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olors1.xml" ContentType="application/vnd.ms-office.chartcolorstyle+xml"/>
  <Override PartName="/xl/drawings/drawing1.xml" ContentType="application/vnd.openxmlformats-officedocument.drawing+xml"/>
  <Override PartName="/xl/charts/style1.xml" ContentType="application/vnd.ms-office.chart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connections.xml" ContentType="application/vnd.openxmlformats-officedocument.spreadsheetml.connection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/>
  <mc:AlternateContent xmlns:mc="http://schemas.openxmlformats.org/markup-compatibility/2006">
    <mc:Choice Requires="x15">
      <x15ac:absPath xmlns:x15ac="http://schemas.microsoft.com/office/spreadsheetml/2010/11/ac" url="V:\Env10\10x10\"/>
    </mc:Choice>
  </mc:AlternateContent>
  <xr:revisionPtr revIDLastSave="0" documentId="13_ncr:1_{F5FD0BDE-2B21-41B9-B27B-1B186EF80022}" xr6:coauthVersionLast="45" xr6:coauthVersionMax="45" xr10:uidLastSave="{00000000-0000-0000-0000-000000000000}"/>
  <bookViews>
    <workbookView xWindow="5475" yWindow="135" windowWidth="21465" windowHeight="15360" xr2:uid="{00000000-000D-0000-FFFF-FFFF00000000}"/>
  </bookViews>
  <sheets>
    <sheet name="SAM" sheetId="1" r:id="rId1"/>
    <sheet name="macroSAM" sheetId="5" r:id="rId2"/>
    <sheet name="nGHG" sheetId="2" r:id="rId3"/>
  </sheets>
  <calcPr calcId="181029"/>
  <pivotCaches>
    <pivotCache cacheId="5" r:id="rId4"/>
    <pivotCache cacheId="109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F105" i="1" l="1"/>
  <c r="BF106" i="1" s="1"/>
  <c r="BF56" i="1"/>
  <c r="BF57" i="1" s="1"/>
  <c r="BF58" i="1" s="1"/>
  <c r="BF7" i="1"/>
  <c r="BF8" i="1" s="1"/>
  <c r="BF9" i="1" s="1"/>
  <c r="BH106" i="1"/>
  <c r="BF10" i="1" l="1"/>
  <c r="BF107" i="1"/>
  <c r="BF59" i="1"/>
  <c r="BO122" i="1"/>
  <c r="BH58" i="1"/>
  <c r="BI57" i="1"/>
  <c r="BH9" i="1"/>
  <c r="BH57" i="1"/>
  <c r="BI58" i="1"/>
  <c r="BI9" i="1"/>
  <c r="BI106" i="1"/>
  <c r="BK106" i="1" l="1"/>
  <c r="BK58" i="1"/>
  <c r="BF11" i="1"/>
  <c r="BJ106" i="1"/>
  <c r="BF108" i="1"/>
  <c r="BJ57" i="1"/>
  <c r="BJ58" i="1"/>
  <c r="BF60" i="1"/>
  <c r="AA74" i="5"/>
  <c r="AA73" i="5"/>
  <c r="AA72" i="5"/>
  <c r="AA71" i="5"/>
  <c r="AA70" i="5"/>
  <c r="AA69" i="5"/>
  <c r="AA68" i="5"/>
  <c r="AA67" i="5"/>
  <c r="AA66" i="5"/>
  <c r="AA65" i="5"/>
  <c r="AA64" i="5"/>
  <c r="AM56" i="5" s="1"/>
  <c r="AA63" i="5"/>
  <c r="AA62" i="5"/>
  <c r="AA61" i="5"/>
  <c r="AA60" i="5"/>
  <c r="AA59" i="5"/>
  <c r="AA58" i="5"/>
  <c r="AA57" i="5"/>
  <c r="AA56" i="5"/>
  <c r="AA55" i="5"/>
  <c r="AA54" i="5"/>
  <c r="AA53" i="5"/>
  <c r="Z52" i="5"/>
  <c r="Z53" i="5" s="1"/>
  <c r="AA51" i="5"/>
  <c r="AA50" i="5"/>
  <c r="AA49" i="5"/>
  <c r="AA48" i="5"/>
  <c r="AA47" i="5"/>
  <c r="AA46" i="5"/>
  <c r="AA45" i="5"/>
  <c r="AA44" i="5"/>
  <c r="AA43" i="5"/>
  <c r="AA42" i="5"/>
  <c r="AA41" i="5"/>
  <c r="AM33" i="5" s="1"/>
  <c r="AA40" i="5"/>
  <c r="AA39" i="5"/>
  <c r="AA38" i="5"/>
  <c r="AA37" i="5"/>
  <c r="AA36" i="5"/>
  <c r="AA35" i="5"/>
  <c r="AA34" i="5"/>
  <c r="AA33" i="5"/>
  <c r="AA32" i="5"/>
  <c r="AA31" i="5"/>
  <c r="AA30" i="5"/>
  <c r="Z29" i="5"/>
  <c r="Z30" i="5" s="1"/>
  <c r="AA27" i="5"/>
  <c r="AA28" i="5"/>
  <c r="AN30" i="5"/>
  <c r="AI53" i="5"/>
  <c r="BI59" i="1"/>
  <c r="BH59" i="1"/>
  <c r="AI30" i="5"/>
  <c r="BI107" i="1"/>
  <c r="AN53" i="5"/>
  <c r="BH107" i="1"/>
  <c r="BH10" i="1"/>
  <c r="BI10" i="1"/>
  <c r="BK59" i="1" l="1"/>
  <c r="BK107" i="1"/>
  <c r="BF12" i="1"/>
  <c r="BJ107" i="1"/>
  <c r="BF109" i="1"/>
  <c r="BJ59" i="1"/>
  <c r="BF61" i="1"/>
  <c r="AP53" i="5"/>
  <c r="Z54" i="5"/>
  <c r="Z31" i="5"/>
  <c r="BI60" i="1"/>
  <c r="AC30" i="5"/>
  <c r="BI108" i="1"/>
  <c r="AN54" i="5"/>
  <c r="BH108" i="1"/>
  <c r="AC53" i="5"/>
  <c r="AB53" i="5"/>
  <c r="BI11" i="1"/>
  <c r="AB30" i="5"/>
  <c r="BH11" i="1"/>
  <c r="BH60" i="1"/>
  <c r="AI54" i="5"/>
  <c r="AI31" i="5"/>
  <c r="BK60" i="1" l="1"/>
  <c r="BK108" i="1"/>
  <c r="BF13" i="1"/>
  <c r="BJ108" i="1"/>
  <c r="BF110" i="1"/>
  <c r="BJ60" i="1"/>
  <c r="BF62" i="1"/>
  <c r="AF53" i="5"/>
  <c r="AD53" i="5"/>
  <c r="Z55" i="5"/>
  <c r="AD30" i="5"/>
  <c r="Z32" i="5"/>
  <c r="BH109" i="1"/>
  <c r="AC54" i="5"/>
  <c r="AB31" i="5"/>
  <c r="AC31" i="5"/>
  <c r="BI61" i="1"/>
  <c r="BH12" i="1"/>
  <c r="BI12" i="1"/>
  <c r="AN55" i="5"/>
  <c r="BH61" i="1"/>
  <c r="AN31" i="5"/>
  <c r="AB54" i="5"/>
  <c r="BI109" i="1"/>
  <c r="AI32" i="5"/>
  <c r="BK61" i="1" l="1"/>
  <c r="BK109" i="1"/>
  <c r="BF14" i="1"/>
  <c r="BJ109" i="1"/>
  <c r="BF111" i="1"/>
  <c r="BJ61" i="1"/>
  <c r="BF63" i="1"/>
  <c r="AP54" i="5"/>
  <c r="AD54" i="5"/>
  <c r="AF54" i="5"/>
  <c r="Z56" i="5"/>
  <c r="AD31" i="5"/>
  <c r="Z33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M10" i="5" s="1"/>
  <c r="AA19" i="5"/>
  <c r="AA20" i="5"/>
  <c r="AA21" i="5"/>
  <c r="AA22" i="5"/>
  <c r="AA23" i="5"/>
  <c r="AA24" i="5"/>
  <c r="AA25" i="5"/>
  <c r="AA26" i="5"/>
  <c r="Z6" i="5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BI62" i="1"/>
  <c r="AC55" i="5"/>
  <c r="AB32" i="5"/>
  <c r="AN32" i="5"/>
  <c r="AB55" i="5"/>
  <c r="BH62" i="1"/>
  <c r="AC32" i="5"/>
  <c r="AI55" i="5"/>
  <c r="BH110" i="1"/>
  <c r="AI56" i="5"/>
  <c r="BI110" i="1"/>
  <c r="BI13" i="1"/>
  <c r="BH13" i="1"/>
  <c r="AI33" i="5"/>
  <c r="AN56" i="5"/>
  <c r="AI19" i="5"/>
  <c r="AN33" i="5"/>
  <c r="BK62" i="1" l="1"/>
  <c r="BK110" i="1"/>
  <c r="BF15" i="1"/>
  <c r="BJ110" i="1"/>
  <c r="BF112" i="1"/>
  <c r="BJ62" i="1"/>
  <c r="BF64" i="1"/>
  <c r="AP55" i="5"/>
  <c r="AP56" i="5"/>
  <c r="Z20" i="5"/>
  <c r="AF55" i="5"/>
  <c r="AD55" i="5"/>
  <c r="Z57" i="5"/>
  <c r="AD32" i="5"/>
  <c r="Z34" i="5"/>
  <c r="AI15" i="5"/>
  <c r="AC19" i="5"/>
  <c r="AI8" i="5"/>
  <c r="AC12" i="5"/>
  <c r="AN12" i="5"/>
  <c r="AB18" i="5"/>
  <c r="AB8" i="5"/>
  <c r="BI8" i="1"/>
  <c r="AC16" i="5"/>
  <c r="AC13" i="5"/>
  <c r="AC33" i="5"/>
  <c r="AB13" i="5"/>
  <c r="AB16" i="5"/>
  <c r="AI16" i="5"/>
  <c r="AN7" i="5"/>
  <c r="AB19" i="5"/>
  <c r="AI18" i="5"/>
  <c r="AC18" i="5"/>
  <c r="AI9" i="5"/>
  <c r="BI63" i="1"/>
  <c r="AN10" i="5"/>
  <c r="BH111" i="1"/>
  <c r="AB10" i="5"/>
  <c r="AC11" i="5"/>
  <c r="AB15" i="5"/>
  <c r="AC7" i="5"/>
  <c r="BH8" i="1"/>
  <c r="AC56" i="5"/>
  <c r="BI111" i="1"/>
  <c r="AC9" i="5"/>
  <c r="AB56" i="5"/>
  <c r="AB33" i="5"/>
  <c r="AB9" i="5"/>
  <c r="AB14" i="5"/>
  <c r="AI17" i="5"/>
  <c r="AC17" i="5"/>
  <c r="AN11" i="5"/>
  <c r="AB12" i="5"/>
  <c r="AI14" i="5"/>
  <c r="AB17" i="5"/>
  <c r="AI11" i="5"/>
  <c r="AC15" i="5"/>
  <c r="AN8" i="5"/>
  <c r="AB7" i="5"/>
  <c r="AI7" i="5"/>
  <c r="BI14" i="1"/>
  <c r="AI34" i="5"/>
  <c r="AB11" i="5"/>
  <c r="AC14" i="5"/>
  <c r="AI10" i="5"/>
  <c r="BH14" i="1"/>
  <c r="BH63" i="1"/>
  <c r="AC8" i="5"/>
  <c r="AC10" i="5"/>
  <c r="AN9" i="5"/>
  <c r="AI20" i="5"/>
  <c r="AI57" i="5"/>
  <c r="BK63" i="1" l="1"/>
  <c r="BK57" i="1"/>
  <c r="BK111" i="1"/>
  <c r="BF16" i="1"/>
  <c r="BJ111" i="1"/>
  <c r="BF113" i="1"/>
  <c r="BJ63" i="1"/>
  <c r="BF65" i="1"/>
  <c r="AF32" i="5"/>
  <c r="AI21" i="5"/>
  <c r="AF30" i="5"/>
  <c r="AF31" i="5"/>
  <c r="AF33" i="5"/>
  <c r="AI35" i="5"/>
  <c r="AI58" i="5"/>
  <c r="Z21" i="5"/>
  <c r="AD56" i="5"/>
  <c r="AF56" i="5"/>
  <c r="Z58" i="5"/>
  <c r="AD33" i="5"/>
  <c r="Z35" i="5"/>
  <c r="BJ13" i="1"/>
  <c r="BJ8" i="1"/>
  <c r="AD12" i="5"/>
  <c r="AD11" i="5"/>
  <c r="BJ14" i="1"/>
  <c r="AD13" i="5"/>
  <c r="BJ11" i="1"/>
  <c r="BJ12" i="1"/>
  <c r="AD8" i="5"/>
  <c r="BJ9" i="1"/>
  <c r="AD18" i="5"/>
  <c r="AD10" i="5"/>
  <c r="BJ10" i="1"/>
  <c r="AI12" i="5"/>
  <c r="AD9" i="5"/>
  <c r="AD19" i="5"/>
  <c r="AD16" i="5"/>
  <c r="AN23" i="5"/>
  <c r="AO9" i="5" s="1"/>
  <c r="AD15" i="5"/>
  <c r="AD7" i="5"/>
  <c r="AD17" i="5"/>
  <c r="AD14" i="5"/>
  <c r="AC20" i="5"/>
  <c r="AB34" i="5"/>
  <c r="AB20" i="5"/>
  <c r="AN34" i="5"/>
  <c r="BH64" i="1"/>
  <c r="AB57" i="5"/>
  <c r="AC21" i="5"/>
  <c r="BI64" i="1"/>
  <c r="BI112" i="1"/>
  <c r="AC57" i="5"/>
  <c r="AC34" i="5"/>
  <c r="BH112" i="1"/>
  <c r="BI15" i="1"/>
  <c r="AB21" i="5"/>
  <c r="BH15" i="1"/>
  <c r="AN57" i="5"/>
  <c r="BK64" i="1" l="1"/>
  <c r="BJ15" i="1"/>
  <c r="BK112" i="1"/>
  <c r="BF17" i="1"/>
  <c r="BJ112" i="1"/>
  <c r="BF114" i="1"/>
  <c r="BJ64" i="1"/>
  <c r="BF66" i="1"/>
  <c r="AD20" i="5"/>
  <c r="AF34" i="5"/>
  <c r="AP57" i="5"/>
  <c r="AD21" i="5"/>
  <c r="Z22" i="5"/>
  <c r="AF57" i="5"/>
  <c r="AD57" i="5"/>
  <c r="Z59" i="5"/>
  <c r="AD34" i="5"/>
  <c r="Z36" i="5"/>
  <c r="AI23" i="5"/>
  <c r="AN26" i="5"/>
  <c r="AO10" i="5"/>
  <c r="AN25" i="5"/>
  <c r="AO7" i="5"/>
  <c r="AO12" i="5"/>
  <c r="AO11" i="5"/>
  <c r="AO8" i="5"/>
  <c r="BH65" i="1"/>
  <c r="AB58" i="5"/>
  <c r="BI113" i="1"/>
  <c r="BI65" i="1"/>
  <c r="AC58" i="5"/>
  <c r="AB35" i="5"/>
  <c r="BI16" i="1"/>
  <c r="AC35" i="5"/>
  <c r="BH113" i="1"/>
  <c r="AN58" i="5"/>
  <c r="BH16" i="1"/>
  <c r="AN35" i="5"/>
  <c r="AC22" i="5"/>
  <c r="BK65" i="1" l="1"/>
  <c r="BJ16" i="1"/>
  <c r="BK113" i="1"/>
  <c r="BF18" i="1"/>
  <c r="BJ113" i="1"/>
  <c r="BF115" i="1"/>
  <c r="BJ65" i="1"/>
  <c r="BF67" i="1"/>
  <c r="AF35" i="5"/>
  <c r="AN46" i="5"/>
  <c r="AN48" i="5" s="1"/>
  <c r="AP58" i="5"/>
  <c r="AN69" i="5"/>
  <c r="AO58" i="5" s="1"/>
  <c r="AN24" i="5"/>
  <c r="AJ19" i="5"/>
  <c r="AJ20" i="5"/>
  <c r="Z23" i="5"/>
  <c r="AF58" i="5"/>
  <c r="AD58" i="5"/>
  <c r="Z60" i="5"/>
  <c r="AD35" i="5"/>
  <c r="Z37" i="5"/>
  <c r="BI114" i="1"/>
  <c r="AB22" i="5"/>
  <c r="AC23" i="5"/>
  <c r="AC36" i="5"/>
  <c r="BH114" i="1"/>
  <c r="AC59" i="5"/>
  <c r="BH66" i="1"/>
  <c r="AB36" i="5"/>
  <c r="BI66" i="1"/>
  <c r="BH17" i="1"/>
  <c r="BI17" i="1"/>
  <c r="AB59" i="5"/>
  <c r="AI60" i="5"/>
  <c r="AI37" i="5"/>
  <c r="AB23" i="5"/>
  <c r="BK66" i="1" l="1"/>
  <c r="BJ17" i="1"/>
  <c r="BK114" i="1"/>
  <c r="BF19" i="1"/>
  <c r="BJ114" i="1"/>
  <c r="BF116" i="1"/>
  <c r="BJ66" i="1"/>
  <c r="BF68" i="1"/>
  <c r="AD22" i="5"/>
  <c r="AF36" i="5"/>
  <c r="AD23" i="5"/>
  <c r="AN49" i="5"/>
  <c r="AO31" i="5"/>
  <c r="AO30" i="5"/>
  <c r="AO32" i="5"/>
  <c r="AO33" i="5"/>
  <c r="AO34" i="5"/>
  <c r="AO35" i="5"/>
  <c r="Z24" i="5"/>
  <c r="AN72" i="5"/>
  <c r="AO53" i="5"/>
  <c r="AO54" i="5"/>
  <c r="AO55" i="5"/>
  <c r="AO56" i="5"/>
  <c r="AO57" i="5"/>
  <c r="AN71" i="5"/>
  <c r="AD59" i="5"/>
  <c r="AF59" i="5"/>
  <c r="Z61" i="5"/>
  <c r="AD36" i="5"/>
  <c r="Z38" i="5"/>
  <c r="AJ15" i="5"/>
  <c r="AJ10" i="5"/>
  <c r="AJ12" i="5"/>
  <c r="AJ9" i="5"/>
  <c r="AJ7" i="5"/>
  <c r="AJ18" i="5"/>
  <c r="AJ8" i="5"/>
  <c r="AJ11" i="5"/>
  <c r="AJ21" i="5"/>
  <c r="AJ16" i="5"/>
  <c r="AJ14" i="5"/>
  <c r="AJ17" i="5"/>
  <c r="BI67" i="1"/>
  <c r="AI38" i="5"/>
  <c r="AC60" i="5"/>
  <c r="BH67" i="1"/>
  <c r="AB37" i="5"/>
  <c r="AB60" i="5"/>
  <c r="AC37" i="5"/>
  <c r="BI18" i="1"/>
  <c r="BH18" i="1"/>
  <c r="BH115" i="1"/>
  <c r="BI115" i="1"/>
  <c r="AB24" i="5"/>
  <c r="AI61" i="5"/>
  <c r="BK115" i="1" l="1"/>
  <c r="BK67" i="1"/>
  <c r="BJ18" i="1"/>
  <c r="BF20" i="1"/>
  <c r="BJ115" i="1"/>
  <c r="BF117" i="1"/>
  <c r="BJ67" i="1"/>
  <c r="BF69" i="1"/>
  <c r="AF37" i="5"/>
  <c r="Z25" i="5"/>
  <c r="AF60" i="5"/>
  <c r="AD60" i="5"/>
  <c r="Z62" i="5"/>
  <c r="AD37" i="5"/>
  <c r="Z39" i="5"/>
  <c r="AC61" i="5"/>
  <c r="AB38" i="5"/>
  <c r="BH19" i="1"/>
  <c r="BI68" i="1"/>
  <c r="BI116" i="1"/>
  <c r="AB61" i="5"/>
  <c r="BI19" i="1"/>
  <c r="AC24" i="5"/>
  <c r="BH116" i="1"/>
  <c r="AC38" i="5"/>
  <c r="AI62" i="5"/>
  <c r="BH68" i="1"/>
  <c r="AC25" i="5"/>
  <c r="AI39" i="5"/>
  <c r="BK116" i="1" l="1"/>
  <c r="AD24" i="5"/>
  <c r="BK68" i="1"/>
  <c r="BJ19" i="1"/>
  <c r="BF21" i="1"/>
  <c r="BJ116" i="1"/>
  <c r="BF118" i="1"/>
  <c r="BJ68" i="1"/>
  <c r="BF70" i="1"/>
  <c r="AF38" i="5"/>
  <c r="Z26" i="5"/>
  <c r="AD61" i="5"/>
  <c r="AF61" i="5"/>
  <c r="Z63" i="5"/>
  <c r="AD38" i="5"/>
  <c r="Z40" i="5"/>
  <c r="AB25" i="5"/>
  <c r="BI69" i="1"/>
  <c r="AC39" i="5"/>
  <c r="AI40" i="5"/>
  <c r="BH20" i="1"/>
  <c r="AB62" i="5"/>
  <c r="AC62" i="5"/>
  <c r="AB39" i="5"/>
  <c r="BI117" i="1"/>
  <c r="BH69" i="1"/>
  <c r="BI20" i="1"/>
  <c r="BH117" i="1"/>
  <c r="AI63" i="5"/>
  <c r="AC26" i="5"/>
  <c r="BK117" i="1" l="1"/>
  <c r="BK69" i="1"/>
  <c r="BJ20" i="1"/>
  <c r="AD25" i="5"/>
  <c r="BF22" i="1"/>
  <c r="BJ117" i="1"/>
  <c r="BF119" i="1"/>
  <c r="BJ69" i="1"/>
  <c r="BF71" i="1"/>
  <c r="AF39" i="5"/>
  <c r="Z27" i="5"/>
  <c r="AF62" i="5"/>
  <c r="AD62" i="5"/>
  <c r="Z64" i="5"/>
  <c r="AD39" i="5"/>
  <c r="Z41" i="5"/>
  <c r="AC63" i="5"/>
  <c r="BH70" i="1"/>
  <c r="BI21" i="1"/>
  <c r="AB63" i="5"/>
  <c r="AI41" i="5"/>
  <c r="BH21" i="1"/>
  <c r="AI64" i="5"/>
  <c r="AC40" i="5"/>
  <c r="BI118" i="1"/>
  <c r="AB40" i="5"/>
  <c r="BH118" i="1"/>
  <c r="BI70" i="1"/>
  <c r="AB26" i="5"/>
  <c r="AB27" i="5"/>
  <c r="BK118" i="1" l="1"/>
  <c r="BK70" i="1"/>
  <c r="BJ21" i="1"/>
  <c r="BF23" i="1"/>
  <c r="BJ118" i="1"/>
  <c r="BF120" i="1"/>
  <c r="BJ70" i="1"/>
  <c r="BF72" i="1"/>
  <c r="AD26" i="5"/>
  <c r="AF40" i="5"/>
  <c r="Z28" i="5"/>
  <c r="AF63" i="5"/>
  <c r="AD63" i="5"/>
  <c r="Z65" i="5"/>
  <c r="AD40" i="5"/>
  <c r="Z42" i="5"/>
  <c r="AB64" i="5"/>
  <c r="BH119" i="1"/>
  <c r="BI119" i="1"/>
  <c r="BI71" i="1"/>
  <c r="AC27" i="5"/>
  <c r="AB41" i="5"/>
  <c r="AC64" i="5"/>
  <c r="AC41" i="5"/>
  <c r="AI65" i="5"/>
  <c r="AB28" i="5"/>
  <c r="BH22" i="1"/>
  <c r="BH71" i="1"/>
  <c r="BI22" i="1"/>
  <c r="AI42" i="5"/>
  <c r="BK71" i="1" l="1"/>
  <c r="BJ22" i="1"/>
  <c r="BK119" i="1"/>
  <c r="BF24" i="1"/>
  <c r="BJ119" i="1"/>
  <c r="BF121" i="1"/>
  <c r="BJ71" i="1"/>
  <c r="BF73" i="1"/>
  <c r="AD27" i="5"/>
  <c r="AF41" i="5"/>
  <c r="AF64" i="5"/>
  <c r="AD64" i="5"/>
  <c r="Z66" i="5"/>
  <c r="AD41" i="5"/>
  <c r="Z43" i="5"/>
  <c r="AB65" i="5"/>
  <c r="AC42" i="5"/>
  <c r="BH72" i="1"/>
  <c r="AB42" i="5"/>
  <c r="BI120" i="1"/>
  <c r="AC28" i="5"/>
  <c r="BH120" i="1"/>
  <c r="BI72" i="1"/>
  <c r="AC65" i="5"/>
  <c r="BI23" i="1"/>
  <c r="BH23" i="1"/>
  <c r="AI66" i="5"/>
  <c r="AI43" i="5"/>
  <c r="BK72" i="1" l="1"/>
  <c r="BJ23" i="1"/>
  <c r="BK120" i="1"/>
  <c r="BF25" i="1"/>
  <c r="BJ120" i="1"/>
  <c r="BF122" i="1"/>
  <c r="BJ72" i="1"/>
  <c r="BF74" i="1"/>
  <c r="AD28" i="5"/>
  <c r="AF42" i="5"/>
  <c r="AI67" i="5"/>
  <c r="AI44" i="5"/>
  <c r="AF65" i="5"/>
  <c r="AD65" i="5"/>
  <c r="Z67" i="5"/>
  <c r="AD42" i="5"/>
  <c r="Z44" i="5"/>
  <c r="AB66" i="5"/>
  <c r="BI73" i="1"/>
  <c r="AC43" i="5"/>
  <c r="AC66" i="5"/>
  <c r="BH121" i="1"/>
  <c r="AB43" i="5"/>
  <c r="BH73" i="1"/>
  <c r="BI121" i="1"/>
  <c r="BI24" i="1"/>
  <c r="BH24" i="1"/>
  <c r="BK73" i="1" l="1"/>
  <c r="BJ24" i="1"/>
  <c r="BK121" i="1"/>
  <c r="BF26" i="1"/>
  <c r="BJ121" i="1"/>
  <c r="BF123" i="1"/>
  <c r="BJ73" i="1"/>
  <c r="BF75" i="1"/>
  <c r="AF43" i="5"/>
  <c r="AI46" i="5"/>
  <c r="AJ44" i="5" s="1"/>
  <c r="AI69" i="5"/>
  <c r="AD66" i="5"/>
  <c r="AF66" i="5"/>
  <c r="Z68" i="5"/>
  <c r="AD43" i="5"/>
  <c r="Z45" i="5"/>
  <c r="AB44" i="5"/>
  <c r="BI122" i="1"/>
  <c r="BI74" i="1"/>
  <c r="BH74" i="1"/>
  <c r="AC67" i="5"/>
  <c r="BH25" i="1"/>
  <c r="AB67" i="5"/>
  <c r="BH122" i="1"/>
  <c r="BI25" i="1"/>
  <c r="AC44" i="5"/>
  <c r="BK122" i="1" l="1"/>
  <c r="BK74" i="1"/>
  <c r="BJ25" i="1"/>
  <c r="BF27" i="1"/>
  <c r="BJ122" i="1"/>
  <c r="BF124" i="1"/>
  <c r="BJ74" i="1"/>
  <c r="BF76" i="1"/>
  <c r="AF44" i="5"/>
  <c r="AJ53" i="5"/>
  <c r="AN70" i="5"/>
  <c r="AJ54" i="5"/>
  <c r="AJ55" i="5"/>
  <c r="AJ56" i="5"/>
  <c r="AJ57" i="5"/>
  <c r="AJ58" i="5"/>
  <c r="AJ60" i="5"/>
  <c r="AJ61" i="5"/>
  <c r="AJ62" i="5"/>
  <c r="AJ63" i="5"/>
  <c r="AJ64" i="5"/>
  <c r="AJ65" i="5"/>
  <c r="AJ66" i="5"/>
  <c r="AJ67" i="5"/>
  <c r="AJ31" i="5"/>
  <c r="AN47" i="5"/>
  <c r="AJ32" i="5"/>
  <c r="AJ30" i="5"/>
  <c r="AJ33" i="5"/>
  <c r="AJ34" i="5"/>
  <c r="AJ35" i="5"/>
  <c r="AJ37" i="5"/>
  <c r="AJ38" i="5"/>
  <c r="AJ39" i="5"/>
  <c r="AJ40" i="5"/>
  <c r="AJ41" i="5"/>
  <c r="AJ42" i="5"/>
  <c r="AJ43" i="5"/>
  <c r="AD67" i="5"/>
  <c r="AF67" i="5"/>
  <c r="Z69" i="5"/>
  <c r="AD44" i="5"/>
  <c r="Z46" i="5"/>
  <c r="BI75" i="1"/>
  <c r="AC68" i="5"/>
  <c r="AC45" i="5"/>
  <c r="BH75" i="1"/>
  <c r="AB68" i="5"/>
  <c r="BI123" i="1"/>
  <c r="AB45" i="5"/>
  <c r="BI26" i="1"/>
  <c r="BH26" i="1"/>
  <c r="BH123" i="1"/>
  <c r="BK123" i="1" l="1"/>
  <c r="BK75" i="1"/>
  <c r="BJ26" i="1"/>
  <c r="BF28" i="1"/>
  <c r="BJ123" i="1"/>
  <c r="BF125" i="1"/>
  <c r="BJ75" i="1"/>
  <c r="BF77" i="1"/>
  <c r="AF45" i="5"/>
  <c r="AF68" i="5"/>
  <c r="AD68" i="5"/>
  <c r="Z70" i="5"/>
  <c r="AD45" i="5"/>
  <c r="Z47" i="5"/>
  <c r="AB69" i="5"/>
  <c r="BH124" i="1"/>
  <c r="BI124" i="1"/>
  <c r="BI76" i="1"/>
  <c r="BI27" i="1"/>
  <c r="AB46" i="5"/>
  <c r="AC69" i="5"/>
  <c r="BH27" i="1"/>
  <c r="BH76" i="1"/>
  <c r="AC46" i="5"/>
  <c r="BK76" i="1" l="1"/>
  <c r="BJ27" i="1"/>
  <c r="BK124" i="1"/>
  <c r="BF29" i="1"/>
  <c r="BJ124" i="1"/>
  <c r="BF126" i="1"/>
  <c r="BJ76" i="1"/>
  <c r="BF78" i="1"/>
  <c r="AF46" i="5"/>
  <c r="AF69" i="5"/>
  <c r="AD69" i="5"/>
  <c r="Z71" i="5"/>
  <c r="AD46" i="5"/>
  <c r="Z48" i="5"/>
  <c r="AC70" i="5"/>
  <c r="BI125" i="1"/>
  <c r="BH77" i="1"/>
  <c r="BI77" i="1"/>
  <c r="AB47" i="5"/>
  <c r="BH125" i="1"/>
  <c r="AC47" i="5"/>
  <c r="BI28" i="1"/>
  <c r="AB70" i="5"/>
  <c r="BH28" i="1"/>
  <c r="BK77" i="1" l="1"/>
  <c r="BJ28" i="1"/>
  <c r="BK125" i="1"/>
  <c r="BF30" i="1"/>
  <c r="BJ125" i="1"/>
  <c r="BF127" i="1"/>
  <c r="BJ77" i="1"/>
  <c r="BF79" i="1"/>
  <c r="AF47" i="5"/>
  <c r="AF70" i="5"/>
  <c r="AD70" i="5"/>
  <c r="Z72" i="5"/>
  <c r="AD47" i="5"/>
  <c r="Z49" i="5"/>
  <c r="AC48" i="5"/>
  <c r="BI126" i="1"/>
  <c r="BH78" i="1"/>
  <c r="BH126" i="1"/>
  <c r="BI78" i="1"/>
  <c r="BI29" i="1"/>
  <c r="AC71" i="5"/>
  <c r="BH29" i="1"/>
  <c r="AB71" i="5"/>
  <c r="AB48" i="5"/>
  <c r="BK78" i="1" l="1"/>
  <c r="BJ29" i="1"/>
  <c r="BK126" i="1"/>
  <c r="BF31" i="1"/>
  <c r="BJ126" i="1"/>
  <c r="BF128" i="1"/>
  <c r="BJ78" i="1"/>
  <c r="BF80" i="1"/>
  <c r="AF48" i="5"/>
  <c r="AD71" i="5"/>
  <c r="AF71" i="5"/>
  <c r="Z73" i="5"/>
  <c r="AD48" i="5"/>
  <c r="Z50" i="5"/>
  <c r="AC49" i="5"/>
  <c r="BH79" i="1"/>
  <c r="BI79" i="1"/>
  <c r="AC72" i="5"/>
  <c r="AB49" i="5"/>
  <c r="AB72" i="5"/>
  <c r="BI127" i="1"/>
  <c r="BH30" i="1"/>
  <c r="BH127" i="1"/>
  <c r="BI30" i="1"/>
  <c r="BK127" i="1" l="1"/>
  <c r="BK79" i="1"/>
  <c r="BJ30" i="1"/>
  <c r="BF32" i="1"/>
  <c r="BJ127" i="1"/>
  <c r="BF129" i="1"/>
  <c r="BJ79" i="1"/>
  <c r="BF81" i="1"/>
  <c r="AF49" i="5"/>
  <c r="AD72" i="5"/>
  <c r="AF72" i="5"/>
  <c r="Z74" i="5"/>
  <c r="AD49" i="5"/>
  <c r="Z51" i="5"/>
  <c r="BI128" i="1"/>
  <c r="BI80" i="1"/>
  <c r="AB50" i="5"/>
  <c r="BH128" i="1"/>
  <c r="BH31" i="1"/>
  <c r="BH80" i="1"/>
  <c r="AC73" i="5"/>
  <c r="AC50" i="5"/>
  <c r="BI31" i="1"/>
  <c r="AB73" i="5"/>
  <c r="BK80" i="1" l="1"/>
  <c r="BJ31" i="1"/>
  <c r="BK128" i="1"/>
  <c r="BF33" i="1"/>
  <c r="BJ128" i="1"/>
  <c r="BF130" i="1"/>
  <c r="BJ80" i="1"/>
  <c r="BF82" i="1"/>
  <c r="AF50" i="5"/>
  <c r="AD73" i="5"/>
  <c r="AF73" i="5"/>
  <c r="AD50" i="5"/>
  <c r="BH129" i="1"/>
  <c r="AB51" i="5"/>
  <c r="BI81" i="1"/>
  <c r="BH81" i="1"/>
  <c r="AC51" i="5"/>
  <c r="AC74" i="5"/>
  <c r="BI32" i="1"/>
  <c r="AB74" i="5"/>
  <c r="BH32" i="1"/>
  <c r="BI129" i="1"/>
  <c r="BK81" i="1" l="1"/>
  <c r="BJ32" i="1"/>
  <c r="BK129" i="1"/>
  <c r="BF34" i="1"/>
  <c r="BJ129" i="1"/>
  <c r="BF131" i="1"/>
  <c r="BJ81" i="1"/>
  <c r="BF83" i="1"/>
  <c r="AF51" i="5"/>
  <c r="AF74" i="5"/>
  <c r="AD74" i="5"/>
  <c r="AD51" i="5"/>
  <c r="BH130" i="1"/>
  <c r="BH82" i="1"/>
  <c r="BI82" i="1"/>
  <c r="BH33" i="1"/>
  <c r="BI33" i="1"/>
  <c r="BI130" i="1"/>
  <c r="BK82" i="1" l="1"/>
  <c r="BJ33" i="1"/>
  <c r="BK130" i="1"/>
  <c r="BF35" i="1"/>
  <c r="BJ130" i="1"/>
  <c r="BF132" i="1"/>
  <c r="BJ82" i="1"/>
  <c r="BF84" i="1"/>
  <c r="BH131" i="1"/>
  <c r="BH34" i="1"/>
  <c r="BI34" i="1"/>
  <c r="BI131" i="1"/>
  <c r="BH83" i="1"/>
  <c r="BI83" i="1"/>
  <c r="BK83" i="1" l="1"/>
  <c r="BJ34" i="1"/>
  <c r="BK131" i="1"/>
  <c r="BF36" i="1"/>
  <c r="BJ131" i="1"/>
  <c r="BF133" i="1"/>
  <c r="BJ83" i="1"/>
  <c r="BF85" i="1"/>
  <c r="BI132" i="1"/>
  <c r="BI35" i="1"/>
  <c r="BH84" i="1"/>
  <c r="BI84" i="1"/>
  <c r="BH132" i="1"/>
  <c r="BH35" i="1"/>
  <c r="BK84" i="1" l="1"/>
  <c r="BJ35" i="1"/>
  <c r="BK132" i="1"/>
  <c r="BF37" i="1"/>
  <c r="BJ132" i="1"/>
  <c r="BF134" i="1"/>
  <c r="BJ84" i="1"/>
  <c r="BF86" i="1"/>
  <c r="BH36" i="1"/>
  <c r="BH133" i="1"/>
  <c r="BH85" i="1"/>
  <c r="BI36" i="1"/>
  <c r="BI133" i="1"/>
  <c r="BI85" i="1"/>
  <c r="BK133" i="1" l="1"/>
  <c r="BK85" i="1"/>
  <c r="BJ36" i="1"/>
  <c r="BF38" i="1"/>
  <c r="BJ133" i="1"/>
  <c r="BF135" i="1"/>
  <c r="BJ85" i="1"/>
  <c r="BF87" i="1"/>
  <c r="BI134" i="1"/>
  <c r="BH37" i="1"/>
  <c r="BH134" i="1"/>
  <c r="BI37" i="1"/>
  <c r="BH86" i="1"/>
  <c r="BI86" i="1"/>
  <c r="BK134" i="1" l="1"/>
  <c r="BK86" i="1"/>
  <c r="BJ37" i="1"/>
  <c r="BF39" i="1"/>
  <c r="BJ134" i="1"/>
  <c r="BF136" i="1"/>
  <c r="BJ86" i="1"/>
  <c r="BF88" i="1"/>
  <c r="BH135" i="1"/>
  <c r="BI87" i="1"/>
  <c r="BH87" i="1"/>
  <c r="BI135" i="1"/>
  <c r="BI38" i="1"/>
  <c r="BH38" i="1"/>
  <c r="BK87" i="1" l="1"/>
  <c r="BJ38" i="1"/>
  <c r="BK135" i="1"/>
  <c r="BF40" i="1"/>
  <c r="BJ135" i="1"/>
  <c r="BF137" i="1"/>
  <c r="BJ87" i="1"/>
  <c r="BF89" i="1"/>
  <c r="BI136" i="1"/>
  <c r="BH39" i="1"/>
  <c r="BI88" i="1"/>
  <c r="BH136" i="1"/>
  <c r="BH88" i="1"/>
  <c r="BI39" i="1"/>
  <c r="BK136" i="1" l="1"/>
  <c r="BK88" i="1"/>
  <c r="BJ39" i="1"/>
  <c r="BF41" i="1"/>
  <c r="BJ136" i="1"/>
  <c r="BF138" i="1"/>
  <c r="BJ88" i="1"/>
  <c r="BF90" i="1"/>
  <c r="BH137" i="1"/>
  <c r="BH40" i="1"/>
  <c r="BI40" i="1"/>
  <c r="BI89" i="1"/>
  <c r="BI137" i="1"/>
  <c r="BH89" i="1"/>
  <c r="BK89" i="1" l="1"/>
  <c r="BJ40" i="1"/>
  <c r="BK137" i="1"/>
  <c r="BF42" i="1"/>
  <c r="BJ137" i="1"/>
  <c r="BF139" i="1"/>
  <c r="BJ89" i="1"/>
  <c r="BF91" i="1"/>
  <c r="BI138" i="1"/>
  <c r="BH138" i="1"/>
  <c r="BI90" i="1"/>
  <c r="BH41" i="1"/>
  <c r="BH90" i="1"/>
  <c r="BI41" i="1"/>
  <c r="BK90" i="1" l="1"/>
  <c r="BJ41" i="1"/>
  <c r="BK138" i="1"/>
  <c r="BF43" i="1"/>
  <c r="BJ138" i="1"/>
  <c r="BF140" i="1"/>
  <c r="BJ90" i="1"/>
  <c r="BF92" i="1"/>
  <c r="BI139" i="1"/>
  <c r="BH139" i="1"/>
  <c r="BH91" i="1"/>
  <c r="BI91" i="1"/>
  <c r="BI42" i="1"/>
  <c r="BH42" i="1"/>
  <c r="BK91" i="1" l="1"/>
  <c r="BJ42" i="1"/>
  <c r="BK139" i="1"/>
  <c r="BF44" i="1"/>
  <c r="BJ139" i="1"/>
  <c r="BF141" i="1"/>
  <c r="BJ91" i="1"/>
  <c r="BF93" i="1"/>
  <c r="BH140" i="1"/>
  <c r="BH92" i="1"/>
  <c r="BI140" i="1"/>
  <c r="BI92" i="1"/>
  <c r="BH43" i="1"/>
  <c r="BI43" i="1"/>
  <c r="BK92" i="1" l="1"/>
  <c r="BJ43" i="1"/>
  <c r="BK140" i="1"/>
  <c r="BF45" i="1"/>
  <c r="BJ140" i="1"/>
  <c r="BF142" i="1"/>
  <c r="BJ92" i="1"/>
  <c r="BF94" i="1"/>
  <c r="BI44" i="1"/>
  <c r="BH44" i="1"/>
  <c r="BI93" i="1"/>
  <c r="BI141" i="1"/>
  <c r="BH93" i="1"/>
  <c r="BH141" i="1"/>
  <c r="BK141" i="1" l="1"/>
  <c r="BK93" i="1"/>
  <c r="BJ44" i="1"/>
  <c r="BF46" i="1"/>
  <c r="BJ141" i="1"/>
  <c r="BF143" i="1"/>
  <c r="BJ93" i="1"/>
  <c r="BF95" i="1"/>
  <c r="BI94" i="1"/>
  <c r="BH45" i="1"/>
  <c r="BH142" i="1"/>
  <c r="BI142" i="1"/>
  <c r="BI45" i="1"/>
  <c r="BH94" i="1"/>
  <c r="BK142" i="1" l="1"/>
  <c r="BK94" i="1"/>
  <c r="BJ45" i="1"/>
  <c r="BF47" i="1"/>
  <c r="BJ142" i="1"/>
  <c r="BF144" i="1"/>
  <c r="BJ94" i="1"/>
  <c r="BF96" i="1"/>
  <c r="BI143" i="1"/>
  <c r="BH143" i="1"/>
  <c r="BI95" i="1"/>
  <c r="BH95" i="1"/>
  <c r="BI46" i="1"/>
  <c r="BH46" i="1"/>
  <c r="BK95" i="1" l="1"/>
  <c r="BJ46" i="1"/>
  <c r="BK143" i="1"/>
  <c r="BF48" i="1"/>
  <c r="BJ143" i="1"/>
  <c r="BF145" i="1"/>
  <c r="BJ95" i="1"/>
  <c r="BF97" i="1"/>
  <c r="BI144" i="1"/>
  <c r="BI47" i="1"/>
  <c r="BH96" i="1"/>
  <c r="BI96" i="1"/>
  <c r="BH144" i="1"/>
  <c r="BH47" i="1"/>
  <c r="BK96" i="1" l="1"/>
  <c r="BJ47" i="1"/>
  <c r="BK144" i="1"/>
  <c r="BF49" i="1"/>
  <c r="BJ144" i="1"/>
  <c r="BF146" i="1"/>
  <c r="BJ96" i="1"/>
  <c r="BF98" i="1"/>
  <c r="BI48" i="1"/>
  <c r="BH145" i="1"/>
  <c r="BH48" i="1"/>
  <c r="BI145" i="1"/>
  <c r="BI97" i="1"/>
  <c r="BH97" i="1"/>
  <c r="BK97" i="1" l="1"/>
  <c r="BJ48" i="1"/>
  <c r="BK145" i="1"/>
  <c r="BF50" i="1"/>
  <c r="BJ145" i="1"/>
  <c r="BF147" i="1"/>
  <c r="BJ97" i="1"/>
  <c r="BF99" i="1"/>
  <c r="BI146" i="1"/>
  <c r="BH146" i="1"/>
  <c r="BI49" i="1"/>
  <c r="BI98" i="1"/>
  <c r="BH98" i="1"/>
  <c r="BH49" i="1"/>
  <c r="BK98" i="1" l="1"/>
  <c r="BJ49" i="1"/>
  <c r="BK146" i="1"/>
  <c r="BF51" i="1"/>
  <c r="BJ146" i="1"/>
  <c r="BF148" i="1"/>
  <c r="BJ98" i="1"/>
  <c r="BF100" i="1"/>
  <c r="BI147" i="1"/>
  <c r="BH99" i="1"/>
  <c r="BH50" i="1"/>
  <c r="BI99" i="1"/>
  <c r="BH147" i="1"/>
  <c r="BI50" i="1"/>
  <c r="BK147" i="1" l="1"/>
  <c r="BK99" i="1"/>
  <c r="BJ50" i="1"/>
  <c r="BF52" i="1"/>
  <c r="BJ147" i="1"/>
  <c r="BF149" i="1"/>
  <c r="BJ99" i="1"/>
  <c r="BF101" i="1"/>
  <c r="BI51" i="1"/>
  <c r="BI100" i="1"/>
  <c r="BI148" i="1"/>
  <c r="BH100" i="1"/>
  <c r="BH51" i="1"/>
  <c r="BH148" i="1"/>
  <c r="BK148" i="1" l="1"/>
  <c r="BK100" i="1"/>
  <c r="BJ51" i="1"/>
  <c r="BF53" i="1"/>
  <c r="BJ148" i="1"/>
  <c r="BF150" i="1"/>
  <c r="BJ100" i="1"/>
  <c r="BF102" i="1"/>
  <c r="BI101" i="1"/>
  <c r="BH149" i="1"/>
  <c r="BI52" i="1"/>
  <c r="BH101" i="1"/>
  <c r="BI149" i="1"/>
  <c r="BH52" i="1"/>
  <c r="BK101" i="1" l="1"/>
  <c r="BJ52" i="1"/>
  <c r="BK149" i="1"/>
  <c r="BF54" i="1"/>
  <c r="BJ149" i="1"/>
  <c r="BF151" i="1"/>
  <c r="BJ101" i="1"/>
  <c r="BF103" i="1"/>
  <c r="BH150" i="1"/>
  <c r="BI150" i="1"/>
  <c r="BH53" i="1"/>
  <c r="BI53" i="1"/>
  <c r="BH102" i="1"/>
  <c r="BI102" i="1"/>
  <c r="BK102" i="1" l="1"/>
  <c r="BJ53" i="1"/>
  <c r="BK150" i="1"/>
  <c r="BF55" i="1"/>
  <c r="BJ150" i="1"/>
  <c r="BF152" i="1"/>
  <c r="BJ102" i="1"/>
  <c r="BF104" i="1"/>
  <c r="BI103" i="1"/>
  <c r="BI151" i="1"/>
  <c r="BH54" i="1"/>
  <c r="BH103" i="1"/>
  <c r="BH151" i="1"/>
  <c r="BI54" i="1"/>
  <c r="BK151" i="1" l="1"/>
  <c r="BK103" i="1"/>
  <c r="BJ54" i="1"/>
  <c r="BJ151" i="1"/>
  <c r="BF153" i="1"/>
  <c r="BJ103" i="1"/>
  <c r="BI55" i="1"/>
  <c r="BI152" i="1"/>
  <c r="BI104" i="1"/>
  <c r="BH104" i="1"/>
  <c r="BH55" i="1"/>
  <c r="BH152" i="1"/>
  <c r="BK152" i="1" l="1"/>
  <c r="BK104" i="1"/>
  <c r="BJ55" i="1"/>
  <c r="BJ152" i="1"/>
  <c r="BJ104" i="1"/>
  <c r="BI153" i="1"/>
  <c r="BH153" i="1"/>
  <c r="BK153" i="1" l="1"/>
  <c r="BJ15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" refreshedVersion="6" saveData="1">
    <dbPr connection="DSN=MS Access Text Driver;DBQ=Z:\OUTPUT\ENV10\10X10;DefaultDir=Z:\OUTPUT\ENV10\10X10;DriverId=27;FIL=text;MaxBufferSize=2048;PageTimeout=5;" command="select * from [COMPSAM.csv]"/>
  </connection>
  <connection id="2" xr16:uid="{00000000-0015-0000-FFFF-FFFF01000000}" name="Query from Text files" type="1" refreshedVersion="6">
    <dbPr connection="DSN=Text files;DefaultDir=V:\Env10\FAO2;DriverId=27;FIL=text;MaxBufferSize=2048;PageTimeout=5;" command="SELECT emi.When, emi.Emi, emi.Input, emi.Agent, emi.Region, emi.Level_x000d__x000a_FROM `V:\Env10\10x10`\emi.csv emi"/>
  </connection>
</connections>
</file>

<file path=xl/sharedStrings.xml><?xml version="1.0" encoding="utf-8"?>
<sst xmlns="http://schemas.openxmlformats.org/spreadsheetml/2006/main" count="592" uniqueCount="99">
  <si>
    <t>Time</t>
  </si>
  <si>
    <t>(All)</t>
  </si>
  <si>
    <t>Region</t>
  </si>
  <si>
    <t>Sim</t>
  </si>
  <si>
    <t>Var</t>
  </si>
  <si>
    <t>Row Labels</t>
  </si>
  <si>
    <t>Agriculture-a</t>
  </si>
  <si>
    <t>bop</t>
  </si>
  <si>
    <t>Capital</t>
  </si>
  <si>
    <t>deprY</t>
  </si>
  <si>
    <t>dtax</t>
  </si>
  <si>
    <t>EastAsia</t>
  </si>
  <si>
    <t>etax</t>
  </si>
  <si>
    <t>Extraction-a</t>
  </si>
  <si>
    <t>Extraction-c</t>
  </si>
  <si>
    <t>gov</t>
  </si>
  <si>
    <t>GrainsCrops-c</t>
  </si>
  <si>
    <t>HeavyMnfc-a</t>
  </si>
  <si>
    <t>HeavyMnfc-c</t>
  </si>
  <si>
    <t>hhd</t>
  </si>
  <si>
    <t>inv</t>
  </si>
  <si>
    <t>itax</t>
  </si>
  <si>
    <t>Land</t>
  </si>
  <si>
    <t>LatinAmer</t>
  </si>
  <si>
    <t>LightMnfc-a</t>
  </si>
  <si>
    <t>LightMnfc-c</t>
  </si>
  <si>
    <t>MeatLstk-c</t>
  </si>
  <si>
    <t>MENA</t>
  </si>
  <si>
    <t>mtax</t>
  </si>
  <si>
    <t>NAmerica</t>
  </si>
  <si>
    <t>NatRes</t>
  </si>
  <si>
    <t>Oceania</t>
  </si>
  <si>
    <t>OthServices-a</t>
  </si>
  <si>
    <t>OthServices-c</t>
  </si>
  <si>
    <t>ProcFood-a</t>
  </si>
  <si>
    <t>ProcFood-c</t>
  </si>
  <si>
    <t>ptax</t>
  </si>
  <si>
    <t>RestofWorld</t>
  </si>
  <si>
    <t>SEAsia</t>
  </si>
  <si>
    <t>SkLab</t>
  </si>
  <si>
    <t>SouthAsia</t>
  </si>
  <si>
    <t>SSA</t>
  </si>
  <si>
    <t>TextWapp-a</t>
  </si>
  <si>
    <t>TextWapp-c</t>
  </si>
  <si>
    <t>tmg</t>
  </si>
  <si>
    <t>TransComm-a</t>
  </si>
  <si>
    <t>TransComm-c</t>
  </si>
  <si>
    <t>Util_Cons-a</t>
  </si>
  <si>
    <t>Util_Cons-c</t>
  </si>
  <si>
    <t>Grand Total</t>
  </si>
  <si>
    <t>Column Labels</t>
  </si>
  <si>
    <t>Sum of value</t>
  </si>
  <si>
    <t>sam</t>
  </si>
  <si>
    <t>EU_28</t>
  </si>
  <si>
    <t>unSkLab</t>
  </si>
  <si>
    <t>n2o</t>
  </si>
  <si>
    <t>ch4</t>
  </si>
  <si>
    <t>fgas</t>
  </si>
  <si>
    <t>bc</t>
  </si>
  <si>
    <t>co</t>
  </si>
  <si>
    <t>nh3</t>
  </si>
  <si>
    <t>nmvb</t>
  </si>
  <si>
    <t>nmvf</t>
  </si>
  <si>
    <t>nox</t>
  </si>
  <si>
    <t>oc</t>
  </si>
  <si>
    <t>pm10</t>
  </si>
  <si>
    <t>pm2_5</t>
  </si>
  <si>
    <t>so2</t>
  </si>
  <si>
    <t>co2</t>
  </si>
  <si>
    <t>emiTot</t>
  </si>
  <si>
    <t>check</t>
  </si>
  <si>
    <t>GBL</t>
  </si>
  <si>
    <t>rlab</t>
  </si>
  <si>
    <t>clab</t>
  </si>
  <si>
    <t>Input</t>
  </si>
  <si>
    <t>base</t>
  </si>
  <si>
    <t>When</t>
  </si>
  <si>
    <t>Sum of Level</t>
  </si>
  <si>
    <t>Agent</t>
  </si>
  <si>
    <t>shock</t>
  </si>
  <si>
    <t>ACT</t>
  </si>
  <si>
    <t>COMM</t>
  </si>
  <si>
    <t>ROW</t>
  </si>
  <si>
    <t>Sub-total</t>
  </si>
  <si>
    <t>GDPFC</t>
  </si>
  <si>
    <t>exp</t>
  </si>
  <si>
    <t>imp</t>
  </si>
  <si>
    <t>GDPMP</t>
  </si>
  <si>
    <t>Disc</t>
  </si>
  <si>
    <t>GDP at factor cost</t>
  </si>
  <si>
    <t>GDP at market price</t>
  </si>
  <si>
    <t>(X+M)/Y</t>
  </si>
  <si>
    <t>(X-M)/Y</t>
  </si>
  <si>
    <t>comp</t>
  </si>
  <si>
    <t>ltax</t>
  </si>
  <si>
    <t>ktax</t>
  </si>
  <si>
    <t>rtax</t>
  </si>
  <si>
    <t>nmvoc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</si>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</sst>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1" fillId="0" borderId="0" xfId="0" applyFont="1"/>
    <xf numFmtId="0" fontId="0" fillId="0" borderId="0" xfId="0" applyAlignment="1">
      <alignment horizontal="left" indent="1"/>
    </xf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0" fontId="2" fillId="0" borderId="0" xfId="0" applyFont="1" applyAlignment="1">
      <alignment horizontal="center"/>
    </xf>
    <xf numFmtId="4" fontId="0" fillId="0" borderId="0" xfId="0" applyNumberFormat="1"/>
    <xf numFmtId="11" fontId="1" fillId="0" borderId="0" xfId="0" applyNumberFormat="1" applyFont="1"/>
    <xf numFmtId="166" fontId="0" fillId="0" borderId="0" xfId="1" applyNumberFormat="1" applyFont="1"/>
    <xf numFmtId="0" fontId="2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[CompSAM.xlsx]nGHG!PivotTable1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nGHG!$B$8:$B$9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nGHG!$B$10:$B$22</c:f>
              <c:numCache>
                <c:formatCode>#,##0</c:formatCode>
                <c:ptCount val="13"/>
                <c:pt idx="0">
                  <c:v>961.99706999999989</c:v>
                </c:pt>
                <c:pt idx="1">
                  <c:v>132.42112818300001</c:v>
                </c:pt>
                <c:pt idx="2">
                  <c:v>286.01809546799996</c:v>
                </c:pt>
                <c:pt idx="3">
                  <c:v>8.6906476650000002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2-41D4-8441-799BC5312BD5}"/>
            </c:ext>
          </c:extLst>
        </c:ser>
        <c:ser>
          <c:idx val="1"/>
          <c:order val="1"/>
          <c:tx>
            <c:strRef>
              <c:f>nGHG!$C$8:$C$9</c:f>
              <c:strCache>
                <c:ptCount val="1"/>
                <c:pt idx="0">
                  <c:v>EastAsia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nGHG!$C$10:$C$22</c:f>
              <c:numCache>
                <c:formatCode>#,##0</c:formatCode>
                <c:ptCount val="13"/>
                <c:pt idx="0">
                  <c:v>22616.115699999998</c:v>
                </c:pt>
                <c:pt idx="1">
                  <c:v>660.737897449</c:v>
                </c:pt>
                <c:pt idx="2">
                  <c:v>1612.671264497</c:v>
                </c:pt>
                <c:pt idx="3">
                  <c:v>455.61408608700003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2-4966-8DAE-7458B7C7A4D0}"/>
            </c:ext>
          </c:extLst>
        </c:ser>
        <c:ser>
          <c:idx val="2"/>
          <c:order val="2"/>
          <c:tx>
            <c:strRef>
              <c:f>nGHG!$D$8:$D$9</c:f>
              <c:strCache>
                <c:ptCount val="1"/>
                <c:pt idx="0">
                  <c:v>SEAsia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nGHG!$D$10:$D$22</c:f>
              <c:numCache>
                <c:formatCode>#,##0</c:formatCode>
                <c:ptCount val="13"/>
                <c:pt idx="0">
                  <c:v>2971.8077299999995</c:v>
                </c:pt>
                <c:pt idx="1">
                  <c:v>246.85514570300001</c:v>
                </c:pt>
                <c:pt idx="2">
                  <c:v>844.15797143500004</c:v>
                </c:pt>
                <c:pt idx="3">
                  <c:v>8.8013575490000004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2-4966-8DAE-7458B7C7A4D0}"/>
            </c:ext>
          </c:extLst>
        </c:ser>
        <c:ser>
          <c:idx val="3"/>
          <c:order val="3"/>
          <c:tx>
            <c:strRef>
              <c:f>nGHG!$E$8:$E$9</c:f>
              <c:strCache>
                <c:ptCount val="1"/>
                <c:pt idx="0">
                  <c:v>SouthAsia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nGHG!$E$10:$E$22</c:f>
              <c:numCache>
                <c:formatCode>#,##0</c:formatCode>
                <c:ptCount val="13"/>
                <c:pt idx="0">
                  <c:v>4884.2456700000002</c:v>
                </c:pt>
                <c:pt idx="1">
                  <c:v>463.14777186399999</c:v>
                </c:pt>
                <c:pt idx="2">
                  <c:v>1270.7504128789999</c:v>
                </c:pt>
                <c:pt idx="3">
                  <c:v>34.554737609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12-4966-8DAE-7458B7C7A4D0}"/>
            </c:ext>
          </c:extLst>
        </c:ser>
        <c:ser>
          <c:idx val="4"/>
          <c:order val="4"/>
          <c:tx>
            <c:strRef>
              <c:f>nGHG!$F$8:$F$9</c:f>
              <c:strCache>
                <c:ptCount val="1"/>
                <c:pt idx="0">
                  <c:v>NAmerica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nGHG!$F$10:$F$22</c:f>
              <c:numCache>
                <c:formatCode>#,##0</c:formatCode>
                <c:ptCount val="13"/>
                <c:pt idx="0">
                  <c:v>13981.8336</c:v>
                </c:pt>
                <c:pt idx="1">
                  <c:v>573.21074530800001</c:v>
                </c:pt>
                <c:pt idx="2">
                  <c:v>982.68846343999996</c:v>
                </c:pt>
                <c:pt idx="3">
                  <c:v>337.62997548099997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12-4966-8DAE-7458B7C7A4D0}"/>
            </c:ext>
          </c:extLst>
        </c:ser>
        <c:ser>
          <c:idx val="5"/>
          <c:order val="5"/>
          <c:tx>
            <c:strRef>
              <c:f>nGHG!$G$8:$G$9</c:f>
              <c:strCache>
                <c:ptCount val="1"/>
                <c:pt idx="0">
                  <c:v>LatinAmer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nGHG!$G$10:$G$22</c:f>
              <c:numCache>
                <c:formatCode>#,##0</c:formatCode>
                <c:ptCount val="13"/>
                <c:pt idx="0">
                  <c:v>2849.5724899999996</c:v>
                </c:pt>
                <c:pt idx="1">
                  <c:v>433.76240695599995</c:v>
                </c:pt>
                <c:pt idx="2">
                  <c:v>1073.8383461450001</c:v>
                </c:pt>
                <c:pt idx="3">
                  <c:v>20.323905601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12-4966-8DAE-7458B7C7A4D0}"/>
            </c:ext>
          </c:extLst>
        </c:ser>
        <c:ser>
          <c:idx val="6"/>
          <c:order val="6"/>
          <c:tx>
            <c:strRef>
              <c:f>nGHG!$H$8:$H$9</c:f>
              <c:strCache>
                <c:ptCount val="1"/>
                <c:pt idx="0">
                  <c:v>MENA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nGHG!$H$10:$H$22</c:f>
              <c:numCache>
                <c:formatCode>#,##0</c:formatCode>
                <c:ptCount val="13"/>
                <c:pt idx="0">
                  <c:v>5585.5686299999998</c:v>
                </c:pt>
                <c:pt idx="1">
                  <c:v>195.31673445600001</c:v>
                </c:pt>
                <c:pt idx="2">
                  <c:v>861.28939613099999</c:v>
                </c:pt>
                <c:pt idx="3">
                  <c:v>34.440386299000004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12-4966-8DAE-7458B7C7A4D0}"/>
            </c:ext>
          </c:extLst>
        </c:ser>
        <c:ser>
          <c:idx val="7"/>
          <c:order val="7"/>
          <c:tx>
            <c:strRef>
              <c:f>nGHG!$I$8:$I$9</c:f>
              <c:strCache>
                <c:ptCount val="1"/>
                <c:pt idx="0">
                  <c:v>SSA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nGHG!$I$10:$I$22</c:f>
              <c:numCache>
                <c:formatCode>#,##0</c:formatCode>
                <c:ptCount val="13"/>
                <c:pt idx="0">
                  <c:v>1547.84393</c:v>
                </c:pt>
                <c:pt idx="1">
                  <c:v>513.64978601000007</c:v>
                </c:pt>
                <c:pt idx="2">
                  <c:v>1208.9487710849999</c:v>
                </c:pt>
                <c:pt idx="3">
                  <c:v>6.4367784720000003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12-4966-8DAE-7458B7C7A4D0}"/>
            </c:ext>
          </c:extLst>
        </c:ser>
        <c:ser>
          <c:idx val="8"/>
          <c:order val="8"/>
          <c:tx>
            <c:strRef>
              <c:f>nGHG!$J$8:$J$9</c:f>
              <c:strCache>
                <c:ptCount val="1"/>
                <c:pt idx="0">
                  <c:v>RestofWorld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nGHG!$J$10:$J$22</c:f>
              <c:numCache>
                <c:formatCode>#,##0</c:formatCode>
                <c:ptCount val="13"/>
                <c:pt idx="0">
                  <c:v>5305.9827399999995</c:v>
                </c:pt>
                <c:pt idx="1">
                  <c:v>232.732820261</c:v>
                </c:pt>
                <c:pt idx="2">
                  <c:v>876.37411548599994</c:v>
                </c:pt>
                <c:pt idx="3">
                  <c:v>85.821456952999995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12-4966-8DAE-7458B7C7A4D0}"/>
            </c:ext>
          </c:extLst>
        </c:ser>
        <c:ser>
          <c:idx val="9"/>
          <c:order val="9"/>
          <c:tx>
            <c:strRef>
              <c:f>nGHG!$K$8:$K$9</c:f>
              <c:strCache>
                <c:ptCount val="1"/>
                <c:pt idx="0">
                  <c:v>EU_28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nGHG!$K$10:$K$22</c:f>
              <c:numCache>
                <c:formatCode>#,##0</c:formatCode>
                <c:ptCount val="13"/>
                <c:pt idx="0">
                  <c:v>7520.7088699999995</c:v>
                </c:pt>
                <c:pt idx="1">
                  <c:v>386.42755825399996</c:v>
                </c:pt>
                <c:pt idx="2">
                  <c:v>667.12727801400001</c:v>
                </c:pt>
                <c:pt idx="3">
                  <c:v>133.65406021799998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12-4966-8DAE-7458B7C7A4D0}"/>
            </c:ext>
          </c:extLst>
        </c:ser>
        <c:ser>
          <c:idx val="10"/>
          <c:order val="10"/>
          <c:tx>
            <c:strRef>
              <c:f>nGHG!$L$8:$L$9</c:f>
              <c:strCache>
                <c:ptCount val="1"/>
                <c:pt idx="0">
                  <c:v>GBL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nGHG!$A$10:$A$22</c:f>
              <c:strCache>
                <c:ptCount val="13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nox</c:v>
                </c:pt>
                <c:pt idx="8">
                  <c:v>oc</c:v>
                </c:pt>
                <c:pt idx="9">
                  <c:v>pm10</c:v>
                </c:pt>
                <c:pt idx="10">
                  <c:v>pm2_5</c:v>
                </c:pt>
                <c:pt idx="11">
                  <c:v>so2</c:v>
                </c:pt>
                <c:pt idx="12">
                  <c:v>nmvoc</c:v>
                </c:pt>
              </c:strCache>
            </c:strRef>
          </c:cat>
          <c:val>
            <c:numRef>
              <c:f>nGHG!$L$10:$L$22</c:f>
              <c:numCache>
                <c:formatCode>#,##0</c:formatCode>
                <c:ptCount val="13"/>
                <c:pt idx="0">
                  <c:v>68225.677199999991</c:v>
                </c:pt>
                <c:pt idx="1">
                  <c:v>3838.261969185</c:v>
                </c:pt>
                <c:pt idx="2">
                  <c:v>9683.8641200000002</c:v>
                </c:pt>
                <c:pt idx="3">
                  <c:v>1125.967389228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12-4966-8DAE-7458B7C7A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45208592"/>
        <c:axId val="-2145205872"/>
      </c:barChart>
      <c:catAx>
        <c:axId val="-214520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05872"/>
        <c:crosses val="autoZero"/>
        <c:auto val="1"/>
        <c:lblAlgn val="ctr"/>
        <c:lblOffset val="100"/>
        <c:noMultiLvlLbl val="0"/>
      </c:catAx>
      <c:valAx>
        <c:axId val="-214520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0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142875</xdr:colOff>
      <xdr:row>1</xdr:row>
      <xdr:rowOff>109537</xdr:rowOff>
    </xdr:from>
    <xdr:to>
      <xdr:col>20</xdr:col>
      <xdr:colOff>200025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C14C1-7176-4AEA-A381-00ED7D021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que van der Mensbrugghe" refreshedDate="43466.490035648145" createdVersion="6" refreshedVersion="6" minRefreshableVersion="3" recordCount="4973" xr:uid="{00000000-000A-0000-FFFF-FFFF00000000}">
  <cacheSource type="external" connectionId="2"/>
  <cacheFields count="6">
    <cacheField name="When" numFmtId="0" sqlType="12">
      <sharedItems count="1">
        <s v="BeforeCAL"/>
      </sharedItems>
    </cacheField>
    <cacheField name="Emi" numFmtId="0" sqlType="12">
      <sharedItems count="13">
        <s v="n2o"/>
        <s v="ch4"/>
        <s v="fgas"/>
        <s v="bc"/>
        <s v="co"/>
        <s v="nh3"/>
        <s v="nmvb"/>
        <s v="nmvf"/>
        <s v="nox"/>
        <s v="oc"/>
        <s v="pm10"/>
        <s v="pm2_5"/>
        <s v="so2"/>
      </sharedItems>
    </cacheField>
    <cacheField name="Input" numFmtId="0" sqlType="12">
      <sharedItems count="6">
        <s v="Tot"/>
        <s v="Extraction"/>
        <s v="HeavyMnfc"/>
        <s v="Util_Cons"/>
        <s v="Land"/>
        <s v="Capital"/>
      </sharedItems>
    </cacheField>
    <cacheField name="Agent" numFmtId="0" sqlType="12">
      <sharedItems count="11">
        <s v="MeatLstk"/>
        <s v="HeavyMnfc"/>
        <s v="OthServices"/>
        <s v="GrainsCrops"/>
        <s v="Extraction"/>
        <s v="ProcFood"/>
        <s v="TextWapp"/>
        <s v="LightMnfc"/>
        <s v="Util_Cons"/>
        <s v="TransComm"/>
        <s v="hhd"/>
      </sharedItems>
    </cacheField>
    <cacheField name="Region" numFmtId="0" sqlType="12">
      <sharedItems count="10">
        <s v="Oceania"/>
        <s v="EastAsia"/>
        <s v="SEAsia"/>
        <s v="SouthAsia"/>
        <s v="NAmerica"/>
        <s v="LatinAmer"/>
        <s v="EU_28"/>
        <s v="MENA"/>
        <s v="SSA"/>
        <s v="RestofWorld"/>
      </sharedItems>
    </cacheField>
    <cacheField name="Level" numFmtId="0" sqlType="8">
      <sharedItems containsSemiMixedTypes="0" containsString="0" containsNumber="1" minValue="2.7E-8" maxValue="48075.8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que van der Mensbrugghe" refreshedDate="44137.479356828706" createdVersion="3" refreshedVersion="6" minRefreshableVersion="3" recordCount="138346" xr:uid="{00000000-000A-0000-FFFF-FFFF1A000000}">
  <cacheSource type="external" connectionId="1"/>
  <cacheFields count="10">
    <cacheField name="Sim" numFmtId="0" sqlType="12">
      <sharedItems count="1">
        <s v="comp"/>
      </sharedItems>
    </cacheField>
    <cacheField name="Var" numFmtId="0" sqlType="12">
      <sharedItems count="137">
        <s v="sam"/>
        <s v="xp"/>
        <s v="px"/>
        <s v="xpv"/>
        <s v="kv"/>
        <s v="pxv"/>
        <s v="kxRat"/>
        <s v="pk"/>
        <s v="pa"/>
        <s v="xa"/>
        <s v="patax"/>
        <s v="gammaeda"/>
        <s v="xc"/>
        <s v="pc"/>
        <s v="hshr"/>
        <s v="etah"/>
        <s v="epsh"/>
        <s v="eh"/>
        <s v="bh"/>
        <s v="zcons"/>
        <s v="u"/>
        <s v="ev"/>
        <s v="pop"/>
        <s v="gdpmp"/>
        <s v="rgdpmp"/>
        <s v="pgdpmp"/>
        <s v="pfact"/>
        <s v="rgdppc"/>
        <s v="trent"/>
        <s v="tkaps"/>
        <s v="kstock"/>
        <s v="deprY"/>
        <s v="savg"/>
        <s v="savf"/>
        <s v="kstocke"/>
        <s v="ror"/>
        <s v="rorc"/>
        <s v="rore"/>
        <s v="devRoR"/>
        <s v="grK"/>
        <s v="savh"/>
        <s v="aps"/>
        <s v="gl"/>
        <s v="xfd"/>
        <s v="yfd"/>
        <s v="pfd"/>
        <s v="rgdpshr"/>
        <s v="gdpshr"/>
        <s v="evf"/>
        <s v="pe"/>
        <s v="pwe"/>
        <s v="pwm"/>
        <s v="pwmg"/>
        <s v="pdm"/>
        <s v="xw"/>
        <s v="gammaew"/>
        <s v="mtax"/>
        <s v="etax"/>
        <s v="tmarg"/>
        <s v="xwFlag"/>
        <s v="xw_FOB"/>
        <s v="pet"/>
        <s v="xet"/>
        <s v="xat"/>
        <s v="xs"/>
        <s v="xdt"/>
        <s v="xmt"/>
        <s v="pdt"/>
        <s v="pat"/>
        <s v="ps"/>
        <s v="pmt"/>
        <s v="x"/>
        <s v="p"/>
        <s v="pma"/>
        <s v="exp"/>
        <s v="rexp"/>
        <s v="imp"/>
        <s v="rimp"/>
        <s v="itt"/>
        <s v="ritt"/>
        <s v="tls"/>
        <s v="tland"/>
        <s v="ls"/>
        <s v="twage"/>
        <s v="urbprem"/>
        <s v="migr"/>
        <s v="skillprem"/>
        <s v="awagez"/>
        <s v="ewagez"/>
        <s v="resWage"/>
        <s v="lsz"/>
        <s v="uez"/>
        <s v="ueMinz"/>
        <s v="pf"/>
        <s v="pfp"/>
        <s v="xf"/>
        <s v="th2o"/>
        <s v="th2om"/>
        <s v="pth2o"/>
        <s v="h2obnd"/>
        <s v="ph2obnd"/>
        <s v="rorg"/>
        <s v="sw"/>
        <s v="swt"/>
        <s v="emi"/>
        <s v="emiTot"/>
        <s v="ptmg"/>
        <s v="vdpp"/>
        <s v="vdpb"/>
        <s v="vmpp"/>
        <s v="vmpb"/>
        <s v="vdgp"/>
        <s v="vdgb"/>
        <s v="vmgp"/>
        <s v="vmgb"/>
        <s v="vdip"/>
        <s v="vdib"/>
        <s v="vmip"/>
        <s v="vmib"/>
        <s v="vdfp"/>
        <s v="vdfb"/>
        <s v="vmfp"/>
        <s v="vmfb"/>
        <s v="vmsb"/>
        <s v="vcif"/>
        <s v="vxsb"/>
        <s v="vfob"/>
        <s v="nc_qo_ceq"/>
        <s v="nc_qo"/>
        <s v="nc_endw_ceq"/>
        <s v="nc_endw"/>
        <s v="nc_trad_ceq"/>
        <s v="nc_trad"/>
        <s v="nc_hh_ceq"/>
        <s v="nc_hh"/>
        <s v="theta" u="1"/>
        <s v="muc" u="1"/>
      </sharedItems>
    </cacheField>
    <cacheField name="Region" numFmtId="0" sqlType="12">
      <sharedItems count="12">
        <s v="Oceania"/>
        <s v="EastAsia"/>
        <s v="SEAsia"/>
        <s v="SouthAsia"/>
        <s v="NAmerica"/>
        <s v="LatinAmer"/>
        <s v="EU_28"/>
        <s v="MENA"/>
        <s v="SSA"/>
        <s v="RestofWorld"/>
        <s v="GBL"/>
        <s v="EU_25" u="1"/>
      </sharedItems>
    </cacheField>
    <cacheField name="rlab" numFmtId="0" sqlType="12">
      <sharedItems containsBlank="1" count="81">
        <s v="Agriculture-a"/>
        <s v="Extraction-a"/>
        <s v="ProcFood-a"/>
        <s v="TextWapp-a"/>
        <s v="LightMnfc-a"/>
        <s v="HeavyMnfc-a"/>
        <s v="Util_Cons-a"/>
        <s v="TransComm-a"/>
        <s v="OthServices-a"/>
        <s v="GrainsCrops-c"/>
        <s v="MeatLstk-c"/>
        <s v="Extraction-c"/>
        <s v="ProcFood-c"/>
        <s v="TextWapp-c"/>
        <s v="LightMnfc-c"/>
        <s v="HeavyMnfc-c"/>
        <s v="Util_Cons-c"/>
        <s v="TransComm-c"/>
        <s v="OthServices-c"/>
        <s v="Land"/>
        <s v="Capital"/>
        <s v="unSkLab"/>
        <s v="SkLab"/>
        <s v="NatRes"/>
        <s v="hhd"/>
        <s v="gov"/>
        <s v="inv"/>
        <s v="deprY"/>
        <s v="tmg"/>
        <s v="itax"/>
        <s v="ptax"/>
        <s v="mtax"/>
        <s v="etax"/>
        <s v="ltax"/>
        <s v="ktax"/>
        <s v="rtax"/>
        <s v="dtax"/>
        <s v="bop"/>
        <s v="Oceania"/>
        <s v="EastAsia"/>
        <s v="SEAsia"/>
        <s v="SouthAsia"/>
        <s v="NAmerica"/>
        <s v="LatinAmer"/>
        <s v="EU_28"/>
        <s v="MENA"/>
        <s v="SSA"/>
        <s v="RestofWorld"/>
        <s v="GrainsCrops-k"/>
        <s v="MeatLstk-k"/>
        <s v="ProcFood-k"/>
        <s v="TextWapp-k"/>
        <s v="LightMnfc-k"/>
        <s v="HeavyMnfc-k"/>
        <s v="TransComm-k"/>
        <s v="OthServices-k"/>
        <s v="Energy-k"/>
        <m/>
        <s v="N_A"/>
        <s v="co2"/>
        <s v="n2o"/>
        <s v="ch4"/>
        <s v="fgas"/>
        <s v="CO2EQ"/>
        <s v="CEQ"/>
        <s v="mt"/>
        <s v="Gg"/>
        <s v="nmvb" u="1"/>
        <s v="EU_25" u="1"/>
        <s v="ntmY" u="1"/>
        <s v="ctax" u="1"/>
        <s v="oc" u="1"/>
        <s v="vtax" u="1"/>
        <s v="co" u="1"/>
        <s v="pm10" u="1"/>
        <s v="nox" u="1"/>
        <s v="nmvf" u="1"/>
        <s v="so2" u="1"/>
        <s v="bc" u="1"/>
        <s v="pm2_5" u="1"/>
        <s v="nh3" u="1"/>
      </sharedItems>
      <fieldGroup par="8"/>
    </cacheField>
    <cacheField name="clab" numFmtId="0" sqlType="12">
      <sharedItems containsBlank="1" count="67">
        <s v="GrainsCrops-c"/>
        <s v="MeatLstk-c"/>
        <s v="Extraction-c"/>
        <s v="ProcFood-c"/>
        <s v="TextWapp-c"/>
        <s v="LightMnfc-c"/>
        <s v="HeavyMnfc-c"/>
        <s v="Util_Cons-c"/>
        <s v="TransComm-c"/>
        <s v="OthServices-c"/>
        <s v="Agriculture-a"/>
        <s v="Extraction-a"/>
        <s v="ProcFood-a"/>
        <s v="TextWapp-a"/>
        <s v="LightMnfc-a"/>
        <s v="HeavyMnfc-a"/>
        <s v="Util_Cons-a"/>
        <s v="TransComm-a"/>
        <s v="OthServices-a"/>
        <s v="hhd"/>
        <s v="gov"/>
        <s v="inv"/>
        <s v="Oceania"/>
        <s v="EastAsia"/>
        <s v="SEAsia"/>
        <s v="SouthAsia"/>
        <s v="NAmerica"/>
        <s v="LatinAmer"/>
        <s v="EU_28"/>
        <s v="MENA"/>
        <s v="SSA"/>
        <s v="RestofWorld"/>
        <s v="tmg"/>
        <s v="Land"/>
        <s v="Capital"/>
        <s v="unSkLab"/>
        <s v="SkLab"/>
        <s v="NatRes"/>
        <s v="bop"/>
        <s v="itax"/>
        <s v="ptax"/>
        <s v="mtax"/>
        <s v="etax"/>
        <s v="ltax"/>
        <s v="ktax"/>
        <s v="rtax"/>
        <s v="dtax"/>
        <s v="deprY"/>
        <m/>
        <s v="Old"/>
        <s v="GrainsCrops-k"/>
        <s v="MeatLstk-k"/>
        <s v="ProcFood-k"/>
        <s v="TextWapp-k"/>
        <s v="LightMnfc-k"/>
        <s v="HeavyMnfc-k"/>
        <s v="TransComm-k"/>
        <s v="OthServices-k"/>
        <s v="Energy-k"/>
        <s v="rur"/>
        <s v="urb"/>
        <s v="nsg"/>
        <s v="tot"/>
        <s v="EU_25" u="1"/>
        <s v="ntmY" u="1"/>
        <s v="ctax" u="1"/>
        <s v="vtax" u="1"/>
      </sharedItems>
      <fieldGroup par="9"/>
    </cacheField>
    <cacheField name="qual" numFmtId="0" sqlType="12">
      <sharedItems containsBlank="1" count="30">
        <m/>
        <s v="rur"/>
        <s v="urb"/>
        <s v="nsg"/>
        <s v="Agriculture-a"/>
        <s v="Extraction-a"/>
        <s v="ProcFood-a"/>
        <s v="TextWapp-a"/>
        <s v="LightMnfc-a"/>
        <s v="HeavyMnfc-a"/>
        <s v="Util_Cons-a"/>
        <s v="TransComm-a"/>
        <s v="OthServices-a"/>
        <s v="hhd"/>
        <s v="co2"/>
        <s v="n2o"/>
        <s v="ch4"/>
        <s v="fgas"/>
        <s v="bc"/>
        <s v="co"/>
        <s v="nh3"/>
        <s v="nmvoc"/>
        <s v="nox"/>
        <s v="oc"/>
        <s v="pm10"/>
        <s v="pm2_5"/>
        <s v="so2"/>
        <s v="nmvb" u="1"/>
        <s v="gov" u="1"/>
        <s v="nmvf" u="1"/>
      </sharedItems>
    </cacheField>
    <cacheField name="Time" numFmtId="0" sqlType="12">
      <sharedItems count="3">
        <s v="base"/>
        <s v="check"/>
        <s v="shock"/>
      </sharedItems>
    </cacheField>
    <cacheField name="value" numFmtId="0" sqlType="8">
      <sharedItems containsSemiMixedTypes="0" containsString="0" containsNumber="1" minValue="-5263229" maxValue="11289700000"/>
    </cacheField>
    <cacheField name="rlab2" numFmtId="0" databaseField="0">
      <fieldGroup base="3">
        <discretePr count="81">
          <x v="50"/>
          <x v="50"/>
          <x v="50"/>
          <x v="50"/>
          <x v="50"/>
          <x v="50"/>
          <x v="50"/>
          <x v="50"/>
          <x v="50"/>
          <x v="49"/>
          <x v="49"/>
          <x v="49"/>
          <x v="49"/>
          <x v="49"/>
          <x v="49"/>
          <x v="49"/>
          <x v="49"/>
          <x v="49"/>
          <x v="49"/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52"/>
          <x v="53"/>
          <x v="54"/>
          <x v="15"/>
          <x v="16"/>
          <x v="51"/>
          <x v="51"/>
          <x v="51"/>
          <x v="51"/>
          <x v="51"/>
          <x v="51"/>
          <x v="51"/>
          <x v="51"/>
          <x v="51"/>
          <x v="51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42"/>
          <x v="43"/>
          <x v="44"/>
          <x v="45"/>
          <x v="35"/>
          <x v="47"/>
          <x v="46"/>
          <x v="48"/>
          <x v="38"/>
          <x v="14"/>
          <x v="33"/>
          <x v="39"/>
          <x v="37"/>
          <x v="36"/>
          <x v="41"/>
          <x v="32"/>
          <x v="40"/>
          <x v="34"/>
        </discretePr>
        <groupItems count="55">
          <s v="Land"/>
          <s v="Capital"/>
          <s v="unSkLab"/>
          <s v="SkLab"/>
          <s v="NatRes"/>
          <s v="hhd"/>
          <s v="gov"/>
          <s v="inv"/>
          <s v="deprY"/>
          <s v="tmg"/>
          <s v="itax"/>
          <s v="ptax"/>
          <s v="mtax"/>
          <s v="etax"/>
          <s v="vtax"/>
          <s v="dtax"/>
          <s v="bop"/>
          <s v="GrainsCrops-k"/>
          <s v="MeatLstk-k"/>
          <s v="ProcFood-k"/>
          <s v="TextWapp-k"/>
          <s v="LightMnfc-k"/>
          <s v="HeavyMnfc-k"/>
          <s v="TransComm-k"/>
          <s v="OthServices-k"/>
          <s v="Energy-k"/>
          <m/>
          <s v="N_A"/>
          <s v="co2"/>
          <s v="n2o"/>
          <s v="ch4"/>
          <s v="fgas"/>
          <s v="bc"/>
          <s v="co"/>
          <s v="nh3"/>
          <s v="nmvb"/>
          <s v="nmvf"/>
          <s v="nox"/>
          <s v="oc"/>
          <s v="pm10"/>
          <s v="pm2_5"/>
          <s v="so2"/>
          <s v="CO2EQ"/>
          <s v="CEQ"/>
          <s v="mt"/>
          <s v="Gg"/>
          <s v="ntmY"/>
          <s v="EU_25"/>
          <s v="ctax"/>
          <s v="Group2"/>
          <s v="Group1"/>
          <s v="Group3"/>
          <s v="ltax"/>
          <s v="ktax"/>
          <s v="rtax"/>
        </groupItems>
      </fieldGroup>
    </cacheField>
    <cacheField name="clab2" numFmtId="0" databaseField="0">
      <fieldGroup base="4">
        <discretePr count="67">
          <x v="36"/>
          <x v="36"/>
          <x v="36"/>
          <x v="36"/>
          <x v="36"/>
          <x v="36"/>
          <x v="36"/>
          <x v="36"/>
          <x v="36"/>
          <x v="36"/>
          <x v="35"/>
          <x v="35"/>
          <x v="35"/>
          <x v="35"/>
          <x v="35"/>
          <x v="35"/>
          <x v="35"/>
          <x v="35"/>
          <x v="35"/>
          <x v="0"/>
          <x v="1"/>
          <x v="2"/>
          <x v="37"/>
          <x v="37"/>
          <x v="37"/>
          <x v="37"/>
          <x v="37"/>
          <x v="37"/>
          <x v="37"/>
          <x v="37"/>
          <x v="37"/>
          <x v="37"/>
          <x v="3"/>
          <x v="4"/>
          <x v="5"/>
          <x v="6"/>
          <x v="7"/>
          <x v="8"/>
          <x v="9"/>
          <x v="10"/>
          <x v="11"/>
          <x v="12"/>
          <x v="13"/>
          <x v="38"/>
          <x v="39"/>
          <x v="40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3"/>
          <x v="32"/>
          <x v="34"/>
          <x v="14"/>
        </discretePr>
        <groupItems count="41">
          <s v="hhd"/>
          <s v="gov"/>
          <s v="inv"/>
          <s v="tmg"/>
          <s v="Land"/>
          <s v="Capital"/>
          <s v="unSkLab"/>
          <s v="SkLab"/>
          <s v="NatRes"/>
          <s v="bop"/>
          <s v="itax"/>
          <s v="ptax"/>
          <s v="mtax"/>
          <s v="etax"/>
          <s v="vtax"/>
          <s v="dtax"/>
          <s v="deprY"/>
          <m/>
          <s v="Old"/>
          <s v="GrainsCrops-k"/>
          <s v="MeatLstk-k"/>
          <s v="ProcFood-k"/>
          <s v="TextWapp-k"/>
          <s v="LightMnfc-k"/>
          <s v="HeavyMnfc-k"/>
          <s v="TransComm-k"/>
          <s v="OthServices-k"/>
          <s v="Energy-k"/>
          <s v="rur"/>
          <s v="urb"/>
          <s v="nsg"/>
          <s v="tot"/>
          <s v="ntmY"/>
          <s v="EU_25"/>
          <s v="ctax"/>
          <s v="Group1"/>
          <s v="Group2"/>
          <s v="Group3"/>
          <s v="ltax"/>
          <s v="ktax"/>
          <s v="rtax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73">
  <r>
    <x v="0"/>
    <x v="0"/>
    <x v="0"/>
    <x v="0"/>
    <x v="0"/>
    <n v="0.40509892400000003"/>
  </r>
  <r>
    <x v="0"/>
    <x v="0"/>
    <x v="0"/>
    <x v="1"/>
    <x v="0"/>
    <n v="13.161364232"/>
  </r>
  <r>
    <x v="0"/>
    <x v="0"/>
    <x v="0"/>
    <x v="2"/>
    <x v="0"/>
    <n v="3.204858932"/>
  </r>
  <r>
    <x v="0"/>
    <x v="0"/>
    <x v="1"/>
    <x v="3"/>
    <x v="0"/>
    <n v="5.5119110000000004E-3"/>
  </r>
  <r>
    <x v="0"/>
    <x v="0"/>
    <x v="1"/>
    <x v="0"/>
    <x v="0"/>
    <n v="4.4275369000000002E-2"/>
  </r>
  <r>
    <x v="0"/>
    <x v="0"/>
    <x v="1"/>
    <x v="4"/>
    <x v="0"/>
    <n v="0.102735757"/>
  </r>
  <r>
    <x v="0"/>
    <x v="0"/>
    <x v="1"/>
    <x v="5"/>
    <x v="0"/>
    <n v="4.0609419000000001E-2"/>
  </r>
  <r>
    <x v="0"/>
    <x v="0"/>
    <x v="1"/>
    <x v="6"/>
    <x v="0"/>
    <n v="3.9565770000000002E-3"/>
  </r>
  <r>
    <x v="0"/>
    <x v="0"/>
    <x v="1"/>
    <x v="7"/>
    <x v="0"/>
    <n v="2.3405207000000001E-2"/>
  </r>
  <r>
    <x v="0"/>
    <x v="0"/>
    <x v="1"/>
    <x v="1"/>
    <x v="0"/>
    <n v="1.7665402320000001"/>
  </r>
  <r>
    <x v="0"/>
    <x v="0"/>
    <x v="1"/>
    <x v="8"/>
    <x v="0"/>
    <n v="1.8324242340000001"/>
  </r>
  <r>
    <x v="0"/>
    <x v="0"/>
    <x v="1"/>
    <x v="9"/>
    <x v="0"/>
    <n v="0.608411908"/>
  </r>
  <r>
    <x v="0"/>
    <x v="0"/>
    <x v="1"/>
    <x v="2"/>
    <x v="0"/>
    <n v="2.5400809139999998"/>
  </r>
  <r>
    <x v="0"/>
    <x v="0"/>
    <x v="2"/>
    <x v="3"/>
    <x v="0"/>
    <n v="24.956255197000001"/>
  </r>
  <r>
    <x v="0"/>
    <x v="0"/>
    <x v="2"/>
    <x v="0"/>
    <x v="0"/>
    <n v="23.453856433999999"/>
  </r>
  <r>
    <x v="0"/>
    <x v="0"/>
    <x v="2"/>
    <x v="4"/>
    <x v="0"/>
    <n v="1.5396238419999999"/>
  </r>
  <r>
    <x v="0"/>
    <x v="0"/>
    <x v="2"/>
    <x v="5"/>
    <x v="0"/>
    <n v="4.274234E-3"/>
  </r>
  <r>
    <x v="0"/>
    <x v="0"/>
    <x v="2"/>
    <x v="6"/>
    <x v="0"/>
    <n v="1.1216290000000001E-3"/>
  </r>
  <r>
    <x v="0"/>
    <x v="0"/>
    <x v="2"/>
    <x v="7"/>
    <x v="0"/>
    <n v="7.3279759999999999E-3"/>
  </r>
  <r>
    <x v="0"/>
    <x v="0"/>
    <x v="2"/>
    <x v="1"/>
    <x v="0"/>
    <n v="0.46091076800000003"/>
  </r>
  <r>
    <x v="0"/>
    <x v="0"/>
    <x v="2"/>
    <x v="8"/>
    <x v="0"/>
    <n v="0.12644324700000001"/>
  </r>
  <r>
    <x v="0"/>
    <x v="0"/>
    <x v="2"/>
    <x v="9"/>
    <x v="0"/>
    <n v="1.8630084360000001"/>
  </r>
  <r>
    <x v="0"/>
    <x v="0"/>
    <x v="2"/>
    <x v="2"/>
    <x v="0"/>
    <n v="6.4908957640000002"/>
  </r>
  <r>
    <x v="0"/>
    <x v="0"/>
    <x v="3"/>
    <x v="3"/>
    <x v="0"/>
    <n v="4.3508109999999996E-3"/>
  </r>
  <r>
    <x v="0"/>
    <x v="0"/>
    <x v="3"/>
    <x v="0"/>
    <x v="0"/>
    <n v="7.1400939999999996E-3"/>
  </r>
  <r>
    <x v="0"/>
    <x v="0"/>
    <x v="3"/>
    <x v="4"/>
    <x v="0"/>
    <n v="4.3757203000000001E-2"/>
  </r>
  <r>
    <x v="0"/>
    <x v="0"/>
    <x v="3"/>
    <x v="5"/>
    <x v="0"/>
    <n v="2.4141737999999999E-2"/>
  </r>
  <r>
    <x v="0"/>
    <x v="0"/>
    <x v="3"/>
    <x v="6"/>
    <x v="0"/>
    <n v="1.340375E-3"/>
  </r>
  <r>
    <x v="0"/>
    <x v="0"/>
    <x v="3"/>
    <x v="7"/>
    <x v="0"/>
    <n v="1.2065421E-2"/>
  </r>
  <r>
    <x v="0"/>
    <x v="0"/>
    <x v="3"/>
    <x v="1"/>
    <x v="0"/>
    <n v="0.150861408"/>
  </r>
  <r>
    <x v="0"/>
    <x v="0"/>
    <x v="3"/>
    <x v="8"/>
    <x v="0"/>
    <n v="0.22032895699999999"/>
  </r>
  <r>
    <x v="0"/>
    <x v="0"/>
    <x v="3"/>
    <x v="9"/>
    <x v="0"/>
    <n v="0.25058094199999997"/>
  </r>
  <r>
    <x v="0"/>
    <x v="0"/>
    <x v="3"/>
    <x v="2"/>
    <x v="0"/>
    <n v="7.204720622"/>
  </r>
  <r>
    <x v="0"/>
    <x v="0"/>
    <x v="4"/>
    <x v="3"/>
    <x v="0"/>
    <n v="172.28903"/>
  </r>
  <r>
    <x v="0"/>
    <x v="0"/>
    <x v="5"/>
    <x v="0"/>
    <x v="0"/>
    <n v="144.76451"/>
  </r>
  <r>
    <x v="0"/>
    <x v="0"/>
    <x v="1"/>
    <x v="10"/>
    <x v="0"/>
    <n v="0.47854676699999998"/>
  </r>
  <r>
    <x v="0"/>
    <x v="0"/>
    <x v="2"/>
    <x v="10"/>
    <x v="0"/>
    <n v="5.5931315860000002"/>
  </r>
  <r>
    <x v="0"/>
    <x v="0"/>
    <x v="3"/>
    <x v="10"/>
    <x v="0"/>
    <n v="1.0759816740000001"/>
  </r>
  <r>
    <x v="0"/>
    <x v="0"/>
    <x v="0"/>
    <x v="0"/>
    <x v="1"/>
    <n v="4.4552599920000002"/>
  </r>
  <r>
    <x v="0"/>
    <x v="0"/>
    <x v="0"/>
    <x v="1"/>
    <x v="1"/>
    <n v="100.33058"/>
  </r>
  <r>
    <x v="0"/>
    <x v="0"/>
    <x v="0"/>
    <x v="2"/>
    <x v="1"/>
    <n v="81.381436762000007"/>
  </r>
  <r>
    <x v="0"/>
    <x v="0"/>
    <x v="1"/>
    <x v="3"/>
    <x v="1"/>
    <n v="5.3335577970000001"/>
  </r>
  <r>
    <x v="0"/>
    <x v="0"/>
    <x v="1"/>
    <x v="0"/>
    <x v="1"/>
    <n v="2.8665217360000002"/>
  </r>
  <r>
    <x v="0"/>
    <x v="0"/>
    <x v="1"/>
    <x v="4"/>
    <x v="1"/>
    <n v="10.419627312999999"/>
  </r>
  <r>
    <x v="0"/>
    <x v="0"/>
    <x v="1"/>
    <x v="5"/>
    <x v="1"/>
    <n v="0.73470785500000002"/>
  </r>
  <r>
    <x v="0"/>
    <x v="0"/>
    <x v="1"/>
    <x v="6"/>
    <x v="1"/>
    <n v="0.44227660600000002"/>
  </r>
  <r>
    <x v="0"/>
    <x v="0"/>
    <x v="1"/>
    <x v="7"/>
    <x v="1"/>
    <n v="1.2772208249999999"/>
  </r>
  <r>
    <x v="0"/>
    <x v="0"/>
    <x v="1"/>
    <x v="1"/>
    <x v="1"/>
    <n v="63.211205825999997"/>
  </r>
  <r>
    <x v="0"/>
    <x v="0"/>
    <x v="1"/>
    <x v="8"/>
    <x v="1"/>
    <n v="60.919392610000003"/>
  </r>
  <r>
    <x v="0"/>
    <x v="0"/>
    <x v="1"/>
    <x v="9"/>
    <x v="1"/>
    <n v="3.3644886760000001"/>
  </r>
  <r>
    <x v="0"/>
    <x v="0"/>
    <x v="1"/>
    <x v="2"/>
    <x v="1"/>
    <n v="151.92789999999999"/>
  </r>
  <r>
    <x v="0"/>
    <x v="0"/>
    <x v="2"/>
    <x v="3"/>
    <x v="1"/>
    <n v="814.04199000000006"/>
  </r>
  <r>
    <x v="0"/>
    <x v="0"/>
    <x v="2"/>
    <x v="0"/>
    <x v="1"/>
    <n v="44.567719082000004"/>
  </r>
  <r>
    <x v="0"/>
    <x v="0"/>
    <x v="2"/>
    <x v="4"/>
    <x v="1"/>
    <n v="9.8955995829999992"/>
  </r>
  <r>
    <x v="0"/>
    <x v="0"/>
    <x v="2"/>
    <x v="5"/>
    <x v="1"/>
    <n v="0.14169853700000001"/>
  </r>
  <r>
    <x v="0"/>
    <x v="0"/>
    <x v="2"/>
    <x v="6"/>
    <x v="1"/>
    <n v="9.0997041000000001E-2"/>
  </r>
  <r>
    <x v="0"/>
    <x v="0"/>
    <x v="2"/>
    <x v="7"/>
    <x v="1"/>
    <n v="0.54490452599999994"/>
  </r>
  <r>
    <x v="0"/>
    <x v="0"/>
    <x v="2"/>
    <x v="1"/>
    <x v="1"/>
    <n v="22.850719326"/>
  </r>
  <r>
    <x v="0"/>
    <x v="0"/>
    <x v="2"/>
    <x v="8"/>
    <x v="1"/>
    <n v="2.5757678089999998"/>
  </r>
  <r>
    <x v="0"/>
    <x v="0"/>
    <x v="2"/>
    <x v="9"/>
    <x v="1"/>
    <n v="12.718442959000001"/>
  </r>
  <r>
    <x v="0"/>
    <x v="0"/>
    <x v="2"/>
    <x v="2"/>
    <x v="1"/>
    <n v="110.53001"/>
  </r>
  <r>
    <x v="0"/>
    <x v="0"/>
    <x v="3"/>
    <x v="3"/>
    <x v="1"/>
    <n v="2.3031218999999999E-2"/>
  </r>
  <r>
    <x v="0"/>
    <x v="0"/>
    <x v="3"/>
    <x v="0"/>
    <x v="1"/>
    <n v="1.4646833999999999E-2"/>
  </r>
  <r>
    <x v="0"/>
    <x v="0"/>
    <x v="3"/>
    <x v="4"/>
    <x v="1"/>
    <n v="1.3444078E-2"/>
  </r>
  <r>
    <x v="0"/>
    <x v="0"/>
    <x v="3"/>
    <x v="5"/>
    <x v="1"/>
    <n v="1.161703E-2"/>
  </r>
  <r>
    <x v="0"/>
    <x v="0"/>
    <x v="3"/>
    <x v="6"/>
    <x v="1"/>
    <n v="6.1591770000000001E-3"/>
  </r>
  <r>
    <x v="0"/>
    <x v="0"/>
    <x v="3"/>
    <x v="7"/>
    <x v="1"/>
    <n v="5.0942907000000003E-2"/>
  </r>
  <r>
    <x v="0"/>
    <x v="0"/>
    <x v="3"/>
    <x v="1"/>
    <x v="1"/>
    <n v="0.27608174600000002"/>
  </r>
  <r>
    <x v="0"/>
    <x v="0"/>
    <x v="3"/>
    <x v="8"/>
    <x v="1"/>
    <n v="0.26886074599999998"/>
  </r>
  <r>
    <x v="0"/>
    <x v="0"/>
    <x v="3"/>
    <x v="9"/>
    <x v="1"/>
    <n v="3.619646119"/>
  </r>
  <r>
    <x v="0"/>
    <x v="0"/>
    <x v="3"/>
    <x v="2"/>
    <x v="1"/>
    <n v="25.960949656"/>
  </r>
  <r>
    <x v="0"/>
    <x v="0"/>
    <x v="4"/>
    <x v="3"/>
    <x v="1"/>
    <n v="1.431533865"/>
  </r>
  <r>
    <x v="0"/>
    <x v="0"/>
    <x v="5"/>
    <x v="0"/>
    <x v="1"/>
    <n v="570.44190000000003"/>
  </r>
  <r>
    <x v="0"/>
    <x v="0"/>
    <x v="1"/>
    <x v="10"/>
    <x v="1"/>
    <n v="20.556563674"/>
  </r>
  <r>
    <x v="0"/>
    <x v="0"/>
    <x v="2"/>
    <x v="10"/>
    <x v="1"/>
    <n v="44.268818574000001"/>
  </r>
  <r>
    <x v="0"/>
    <x v="0"/>
    <x v="3"/>
    <x v="10"/>
    <x v="1"/>
    <n v="19.567649112000002"/>
  </r>
  <r>
    <x v="0"/>
    <x v="0"/>
    <x v="0"/>
    <x v="0"/>
    <x v="2"/>
    <n v="2.6882717569999999"/>
  </r>
  <r>
    <x v="0"/>
    <x v="0"/>
    <x v="0"/>
    <x v="1"/>
    <x v="2"/>
    <n v="16.918200033000002"/>
  </r>
  <r>
    <x v="0"/>
    <x v="0"/>
    <x v="0"/>
    <x v="2"/>
    <x v="2"/>
    <n v="26.217917318000001"/>
  </r>
  <r>
    <x v="0"/>
    <x v="0"/>
    <x v="1"/>
    <x v="3"/>
    <x v="2"/>
    <n v="5.5143645999999998E-2"/>
  </r>
  <r>
    <x v="0"/>
    <x v="0"/>
    <x v="1"/>
    <x v="0"/>
    <x v="2"/>
    <n v="5.2710106999999999E-2"/>
  </r>
  <r>
    <x v="0"/>
    <x v="0"/>
    <x v="1"/>
    <x v="4"/>
    <x v="2"/>
    <n v="0.14572035799999999"/>
  </r>
  <r>
    <x v="0"/>
    <x v="0"/>
    <x v="1"/>
    <x v="5"/>
    <x v="2"/>
    <n v="7.2826317000000002E-2"/>
  </r>
  <r>
    <x v="0"/>
    <x v="0"/>
    <x v="1"/>
    <x v="6"/>
    <x v="2"/>
    <n v="4.278029E-3"/>
  </r>
  <r>
    <x v="0"/>
    <x v="0"/>
    <x v="1"/>
    <x v="7"/>
    <x v="2"/>
    <n v="0.119144336"/>
  </r>
  <r>
    <x v="0"/>
    <x v="0"/>
    <x v="1"/>
    <x v="1"/>
    <x v="2"/>
    <n v="4.1746978959999996"/>
  </r>
  <r>
    <x v="0"/>
    <x v="0"/>
    <x v="1"/>
    <x v="8"/>
    <x v="2"/>
    <n v="1.0279167769999999"/>
  </r>
  <r>
    <x v="0"/>
    <x v="0"/>
    <x v="1"/>
    <x v="9"/>
    <x v="2"/>
    <n v="1.9614346789999999"/>
  </r>
  <r>
    <x v="0"/>
    <x v="0"/>
    <x v="1"/>
    <x v="2"/>
    <x v="2"/>
    <n v="2.7161615050000001"/>
  </r>
  <r>
    <x v="0"/>
    <x v="0"/>
    <x v="2"/>
    <x v="3"/>
    <x v="2"/>
    <n v="279.09629000000001"/>
  </r>
  <r>
    <x v="0"/>
    <x v="0"/>
    <x v="2"/>
    <x v="0"/>
    <x v="2"/>
    <n v="9.6623719099999992"/>
  </r>
  <r>
    <x v="0"/>
    <x v="0"/>
    <x v="2"/>
    <x v="4"/>
    <x v="2"/>
    <n v="14.650393797"/>
  </r>
  <r>
    <x v="0"/>
    <x v="0"/>
    <x v="2"/>
    <x v="5"/>
    <x v="2"/>
    <n v="0.186505648"/>
  </r>
  <r>
    <x v="0"/>
    <x v="0"/>
    <x v="2"/>
    <x v="6"/>
    <x v="2"/>
    <n v="0.120145169"/>
  </r>
  <r>
    <x v="0"/>
    <x v="0"/>
    <x v="2"/>
    <x v="7"/>
    <x v="2"/>
    <n v="0.127360481"/>
  </r>
  <r>
    <x v="0"/>
    <x v="0"/>
    <x v="2"/>
    <x v="1"/>
    <x v="2"/>
    <n v="2.2973728179999999"/>
  </r>
  <r>
    <x v="0"/>
    <x v="0"/>
    <x v="2"/>
    <x v="8"/>
    <x v="2"/>
    <n v="0.58805711400000005"/>
  </r>
  <r>
    <x v="0"/>
    <x v="0"/>
    <x v="2"/>
    <x v="9"/>
    <x v="2"/>
    <n v="8.2143042770000001"/>
  </r>
  <r>
    <x v="0"/>
    <x v="0"/>
    <x v="2"/>
    <x v="2"/>
    <x v="2"/>
    <n v="42.410272214000003"/>
  </r>
  <r>
    <x v="0"/>
    <x v="0"/>
    <x v="3"/>
    <x v="3"/>
    <x v="2"/>
    <n v="2.8630790000000001E-3"/>
  </r>
  <r>
    <x v="0"/>
    <x v="0"/>
    <x v="3"/>
    <x v="0"/>
    <x v="2"/>
    <n v="5.0286640000000004E-3"/>
  </r>
  <r>
    <x v="0"/>
    <x v="0"/>
    <x v="3"/>
    <x v="4"/>
    <x v="2"/>
    <n v="2.7689845000000001E-2"/>
  </r>
  <r>
    <x v="0"/>
    <x v="0"/>
    <x v="3"/>
    <x v="5"/>
    <x v="2"/>
    <n v="6.3304406999999993E-2"/>
  </r>
  <r>
    <x v="0"/>
    <x v="0"/>
    <x v="3"/>
    <x v="6"/>
    <x v="2"/>
    <n v="9.8707280000000005E-3"/>
  </r>
  <r>
    <x v="0"/>
    <x v="0"/>
    <x v="3"/>
    <x v="7"/>
    <x v="2"/>
    <n v="0.234400316"/>
  </r>
  <r>
    <x v="0"/>
    <x v="0"/>
    <x v="3"/>
    <x v="1"/>
    <x v="2"/>
    <n v="1.234600624"/>
  </r>
  <r>
    <x v="0"/>
    <x v="0"/>
    <x v="3"/>
    <x v="8"/>
    <x v="2"/>
    <n v="1.1192606700000001"/>
  </r>
  <r>
    <x v="0"/>
    <x v="0"/>
    <x v="3"/>
    <x v="9"/>
    <x v="2"/>
    <n v="1.7983627440000001"/>
  </r>
  <r>
    <x v="0"/>
    <x v="0"/>
    <x v="3"/>
    <x v="2"/>
    <x v="2"/>
    <n v="7.5381972209999999"/>
  </r>
  <r>
    <x v="0"/>
    <x v="0"/>
    <x v="4"/>
    <x v="3"/>
    <x v="2"/>
    <n v="5.1790310010000002"/>
  </r>
  <r>
    <x v="0"/>
    <x v="0"/>
    <x v="5"/>
    <x v="0"/>
    <x v="2"/>
    <n v="170.69140999999999"/>
  </r>
  <r>
    <x v="0"/>
    <x v="0"/>
    <x v="1"/>
    <x v="10"/>
    <x v="2"/>
    <n v="1.605057309"/>
  </r>
  <r>
    <x v="0"/>
    <x v="0"/>
    <x v="2"/>
    <x v="10"/>
    <x v="2"/>
    <n v="36.176876428999996"/>
  </r>
  <r>
    <x v="0"/>
    <x v="0"/>
    <x v="3"/>
    <x v="10"/>
    <x v="2"/>
    <n v="0.106318228"/>
  </r>
  <r>
    <x v="0"/>
    <x v="0"/>
    <x v="0"/>
    <x v="0"/>
    <x v="3"/>
    <n v="4.5777013200000001"/>
  </r>
  <r>
    <x v="0"/>
    <x v="0"/>
    <x v="0"/>
    <x v="1"/>
    <x v="3"/>
    <n v="1.1722793730000001"/>
  </r>
  <r>
    <x v="0"/>
    <x v="0"/>
    <x v="0"/>
    <x v="2"/>
    <x v="3"/>
    <n v="59.599436848000003"/>
  </r>
  <r>
    <x v="0"/>
    <x v="0"/>
    <x v="1"/>
    <x v="3"/>
    <x v="3"/>
    <n v="5.2929298E-2"/>
  </r>
  <r>
    <x v="0"/>
    <x v="0"/>
    <x v="1"/>
    <x v="0"/>
    <x v="3"/>
    <n v="7.0991960000000003E-3"/>
  </r>
  <r>
    <x v="0"/>
    <x v="0"/>
    <x v="1"/>
    <x v="4"/>
    <x v="3"/>
    <n v="5.8847326999999998E-2"/>
  </r>
  <r>
    <x v="0"/>
    <x v="0"/>
    <x v="1"/>
    <x v="5"/>
    <x v="3"/>
    <n v="7.9163780000000003E-2"/>
  </r>
  <r>
    <x v="0"/>
    <x v="0"/>
    <x v="1"/>
    <x v="6"/>
    <x v="3"/>
    <n v="0.118376411"/>
  </r>
  <r>
    <x v="0"/>
    <x v="0"/>
    <x v="1"/>
    <x v="7"/>
    <x v="3"/>
    <n v="0.57401869900000002"/>
  </r>
  <r>
    <x v="0"/>
    <x v="0"/>
    <x v="1"/>
    <x v="1"/>
    <x v="3"/>
    <n v="14.741187533"/>
  </r>
  <r>
    <x v="0"/>
    <x v="0"/>
    <x v="1"/>
    <x v="8"/>
    <x v="3"/>
    <n v="9.7511065729999995"/>
  </r>
  <r>
    <x v="0"/>
    <x v="0"/>
    <x v="1"/>
    <x v="9"/>
    <x v="3"/>
    <n v="35.372544310999999"/>
  </r>
  <r>
    <x v="0"/>
    <x v="0"/>
    <x v="1"/>
    <x v="2"/>
    <x v="3"/>
    <n v="6.8841039029999997"/>
  </r>
  <r>
    <x v="0"/>
    <x v="0"/>
    <x v="2"/>
    <x v="3"/>
    <x v="3"/>
    <n v="534.52359999999999"/>
  </r>
  <r>
    <x v="0"/>
    <x v="0"/>
    <x v="2"/>
    <x v="0"/>
    <x v="3"/>
    <n v="11.133517041999999"/>
  </r>
  <r>
    <x v="0"/>
    <x v="0"/>
    <x v="2"/>
    <x v="4"/>
    <x v="3"/>
    <n v="21.754335457"/>
  </r>
  <r>
    <x v="0"/>
    <x v="0"/>
    <x v="2"/>
    <x v="5"/>
    <x v="3"/>
    <n v="2.5993444000000001E-2"/>
  </r>
  <r>
    <x v="0"/>
    <x v="0"/>
    <x v="2"/>
    <x v="6"/>
    <x v="3"/>
    <n v="6.9104292999999997E-2"/>
  </r>
  <r>
    <x v="0"/>
    <x v="0"/>
    <x v="2"/>
    <x v="7"/>
    <x v="3"/>
    <n v="0.144613833"/>
  </r>
  <r>
    <x v="0"/>
    <x v="0"/>
    <x v="2"/>
    <x v="1"/>
    <x v="3"/>
    <n v="4.1329825319999998"/>
  </r>
  <r>
    <x v="0"/>
    <x v="0"/>
    <x v="2"/>
    <x v="8"/>
    <x v="3"/>
    <n v="1.087112393"/>
  </r>
  <r>
    <x v="0"/>
    <x v="0"/>
    <x v="2"/>
    <x v="9"/>
    <x v="3"/>
    <n v="31.355961891"/>
  </r>
  <r>
    <x v="0"/>
    <x v="0"/>
    <x v="2"/>
    <x v="2"/>
    <x v="3"/>
    <n v="96.858398731999998"/>
  </r>
  <r>
    <x v="0"/>
    <x v="0"/>
    <x v="3"/>
    <x v="3"/>
    <x v="3"/>
    <n v="1.406858846"/>
  </r>
  <r>
    <x v="0"/>
    <x v="0"/>
    <x v="3"/>
    <x v="0"/>
    <x v="3"/>
    <n v="1.0014577E-2"/>
  </r>
  <r>
    <x v="0"/>
    <x v="0"/>
    <x v="3"/>
    <x v="4"/>
    <x v="3"/>
    <n v="0.22623817199999999"/>
  </r>
  <r>
    <x v="0"/>
    <x v="0"/>
    <x v="3"/>
    <x v="5"/>
    <x v="3"/>
    <n v="5.3881064999999999E-2"/>
  </r>
  <r>
    <x v="0"/>
    <x v="0"/>
    <x v="3"/>
    <x v="6"/>
    <x v="3"/>
    <n v="8.9352040000000004E-3"/>
  </r>
  <r>
    <x v="0"/>
    <x v="0"/>
    <x v="3"/>
    <x v="7"/>
    <x v="3"/>
    <n v="0.153234854"/>
  </r>
  <r>
    <x v="0"/>
    <x v="0"/>
    <x v="3"/>
    <x v="1"/>
    <x v="3"/>
    <n v="0.72665510600000005"/>
  </r>
  <r>
    <x v="0"/>
    <x v="0"/>
    <x v="3"/>
    <x v="8"/>
    <x v="3"/>
    <n v="2.2992486259999998"/>
  </r>
  <r>
    <x v="0"/>
    <x v="0"/>
    <x v="3"/>
    <x v="9"/>
    <x v="3"/>
    <n v="6.5713994820000003"/>
  </r>
  <r>
    <x v="0"/>
    <x v="0"/>
    <x v="3"/>
    <x v="2"/>
    <x v="3"/>
    <n v="31.986614267"/>
  </r>
  <r>
    <x v="0"/>
    <x v="0"/>
    <x v="4"/>
    <x v="3"/>
    <x v="3"/>
    <n v="0.56360074900000001"/>
  </r>
  <r>
    <x v="0"/>
    <x v="0"/>
    <x v="5"/>
    <x v="0"/>
    <x v="3"/>
    <n v="442.87713000000002"/>
  </r>
  <r>
    <x v="0"/>
    <x v="0"/>
    <x v="1"/>
    <x v="10"/>
    <x v="3"/>
    <n v="10.515991032000001"/>
  </r>
  <r>
    <x v="0"/>
    <x v="0"/>
    <x v="2"/>
    <x v="10"/>
    <x v="3"/>
    <n v="102.72898000000001"/>
  </r>
  <r>
    <x v="0"/>
    <x v="0"/>
    <x v="3"/>
    <x v="10"/>
    <x v="3"/>
    <n v="20.144044471000001"/>
  </r>
  <r>
    <x v="0"/>
    <x v="0"/>
    <x v="0"/>
    <x v="0"/>
    <x v="4"/>
    <n v="3.754517345"/>
  </r>
  <r>
    <x v="0"/>
    <x v="0"/>
    <x v="0"/>
    <x v="1"/>
    <x v="4"/>
    <n v="164.18361999999999"/>
  </r>
  <r>
    <x v="0"/>
    <x v="0"/>
    <x v="0"/>
    <x v="2"/>
    <x v="4"/>
    <n v="39.299260146999998"/>
  </r>
  <r>
    <x v="0"/>
    <x v="0"/>
    <x v="1"/>
    <x v="3"/>
    <x v="4"/>
    <n v="0.13069750899999999"/>
  </r>
  <r>
    <x v="0"/>
    <x v="0"/>
    <x v="1"/>
    <x v="0"/>
    <x v="4"/>
    <n v="0.25034252499999998"/>
  </r>
  <r>
    <x v="0"/>
    <x v="0"/>
    <x v="1"/>
    <x v="4"/>
    <x v="4"/>
    <n v="0.95183680400000004"/>
  </r>
  <r>
    <x v="0"/>
    <x v="0"/>
    <x v="1"/>
    <x v="5"/>
    <x v="4"/>
    <n v="0.10148085900000001"/>
  </r>
  <r>
    <x v="0"/>
    <x v="0"/>
    <x v="1"/>
    <x v="6"/>
    <x v="4"/>
    <n v="4.1013839999999996E-3"/>
  </r>
  <r>
    <x v="0"/>
    <x v="0"/>
    <x v="1"/>
    <x v="7"/>
    <x v="4"/>
    <n v="0.19313844799999999"/>
  </r>
  <r>
    <x v="0"/>
    <x v="0"/>
    <x v="1"/>
    <x v="1"/>
    <x v="4"/>
    <n v="26.260662766999999"/>
  </r>
  <r>
    <x v="0"/>
    <x v="0"/>
    <x v="1"/>
    <x v="8"/>
    <x v="4"/>
    <n v="14.100268842"/>
  </r>
  <r>
    <x v="0"/>
    <x v="0"/>
    <x v="1"/>
    <x v="9"/>
    <x v="4"/>
    <n v="1.8299760899999999"/>
  </r>
  <r>
    <x v="0"/>
    <x v="0"/>
    <x v="1"/>
    <x v="2"/>
    <x v="4"/>
    <n v="15.661495511"/>
  </r>
  <r>
    <x v="0"/>
    <x v="0"/>
    <x v="2"/>
    <x v="3"/>
    <x v="4"/>
    <n v="367.77526"/>
  </r>
  <r>
    <x v="0"/>
    <x v="0"/>
    <x v="2"/>
    <x v="0"/>
    <x v="4"/>
    <n v="38.746745941999997"/>
  </r>
  <r>
    <x v="0"/>
    <x v="0"/>
    <x v="2"/>
    <x v="4"/>
    <x v="4"/>
    <n v="3.6555177410000002"/>
  </r>
  <r>
    <x v="0"/>
    <x v="0"/>
    <x v="2"/>
    <x v="5"/>
    <x v="4"/>
    <n v="0.10986642200000001"/>
  </r>
  <r>
    <x v="0"/>
    <x v="0"/>
    <x v="2"/>
    <x v="6"/>
    <x v="4"/>
    <n v="1.7444722999999999E-2"/>
  </r>
  <r>
    <x v="0"/>
    <x v="0"/>
    <x v="2"/>
    <x v="7"/>
    <x v="4"/>
    <n v="0.31484957400000002"/>
  </r>
  <r>
    <x v="0"/>
    <x v="0"/>
    <x v="2"/>
    <x v="1"/>
    <x v="4"/>
    <n v="6.5877813810000001"/>
  </r>
  <r>
    <x v="0"/>
    <x v="0"/>
    <x v="2"/>
    <x v="8"/>
    <x v="4"/>
    <n v="1.3576008740000001"/>
  </r>
  <r>
    <x v="0"/>
    <x v="0"/>
    <x v="2"/>
    <x v="9"/>
    <x v="4"/>
    <n v="20.741753705000001"/>
  </r>
  <r>
    <x v="0"/>
    <x v="0"/>
    <x v="2"/>
    <x v="2"/>
    <x v="4"/>
    <n v="57.013389633000003"/>
  </r>
  <r>
    <x v="0"/>
    <x v="0"/>
    <x v="3"/>
    <x v="3"/>
    <x v="4"/>
    <n v="1.5812737830000001"/>
  </r>
  <r>
    <x v="0"/>
    <x v="0"/>
    <x v="3"/>
    <x v="0"/>
    <x v="4"/>
    <n v="0.16618356200000001"/>
  </r>
  <r>
    <x v="0"/>
    <x v="0"/>
    <x v="3"/>
    <x v="4"/>
    <x v="4"/>
    <n v="0.215258006"/>
  </r>
  <r>
    <x v="0"/>
    <x v="0"/>
    <x v="3"/>
    <x v="5"/>
    <x v="4"/>
    <n v="0.37517809400000002"/>
  </r>
  <r>
    <x v="0"/>
    <x v="0"/>
    <x v="3"/>
    <x v="6"/>
    <x v="4"/>
    <n v="3.6048389E-2"/>
  </r>
  <r>
    <x v="0"/>
    <x v="0"/>
    <x v="3"/>
    <x v="7"/>
    <x v="4"/>
    <n v="0.53019798600000001"/>
  </r>
  <r>
    <x v="0"/>
    <x v="0"/>
    <x v="3"/>
    <x v="1"/>
    <x v="4"/>
    <n v="1.530833036"/>
  </r>
  <r>
    <x v="0"/>
    <x v="0"/>
    <x v="3"/>
    <x v="8"/>
    <x v="4"/>
    <n v="6.2833414789999997"/>
  </r>
  <r>
    <x v="0"/>
    <x v="0"/>
    <x v="3"/>
    <x v="9"/>
    <x v="4"/>
    <n v="4.5731129289999997"/>
  </r>
  <r>
    <x v="0"/>
    <x v="0"/>
    <x v="3"/>
    <x v="2"/>
    <x v="4"/>
    <n v="176.29696999999999"/>
  </r>
  <r>
    <x v="0"/>
    <x v="0"/>
    <x v="4"/>
    <x v="3"/>
    <x v="4"/>
    <n v="9.1289018140000007"/>
  </r>
  <r>
    <x v="0"/>
    <x v="0"/>
    <x v="5"/>
    <x v="0"/>
    <x v="4"/>
    <n v="332.39927"/>
  </r>
  <r>
    <x v="0"/>
    <x v="0"/>
    <x v="1"/>
    <x v="10"/>
    <x v="4"/>
    <n v="1.0643972690000001"/>
  </r>
  <r>
    <x v="0"/>
    <x v="0"/>
    <x v="2"/>
    <x v="10"/>
    <x v="4"/>
    <n v="31.950985495000001"/>
  </r>
  <r>
    <x v="0"/>
    <x v="0"/>
    <x v="3"/>
    <x v="10"/>
    <x v="4"/>
    <n v="11.435596122"/>
  </r>
  <r>
    <x v="0"/>
    <x v="0"/>
    <x v="0"/>
    <x v="0"/>
    <x v="5"/>
    <n v="2.615598818"/>
  </r>
  <r>
    <x v="0"/>
    <x v="0"/>
    <x v="0"/>
    <x v="1"/>
    <x v="5"/>
    <n v="18.847025351999999"/>
  </r>
  <r>
    <x v="0"/>
    <x v="0"/>
    <x v="0"/>
    <x v="2"/>
    <x v="5"/>
    <n v="22.861405133000002"/>
  </r>
  <r>
    <x v="0"/>
    <x v="0"/>
    <x v="1"/>
    <x v="3"/>
    <x v="5"/>
    <n v="2.6988503E-2"/>
  </r>
  <r>
    <x v="0"/>
    <x v="0"/>
    <x v="1"/>
    <x v="0"/>
    <x v="5"/>
    <n v="2.0661077999999999E-2"/>
  </r>
  <r>
    <x v="0"/>
    <x v="0"/>
    <x v="1"/>
    <x v="4"/>
    <x v="5"/>
    <n v="0.28910140899999998"/>
  </r>
  <r>
    <x v="0"/>
    <x v="0"/>
    <x v="1"/>
    <x v="5"/>
    <x v="5"/>
    <n v="4.5268833000000001E-2"/>
  </r>
  <r>
    <x v="0"/>
    <x v="0"/>
    <x v="1"/>
    <x v="6"/>
    <x v="5"/>
    <n v="2.7864394000000001E-2"/>
  </r>
  <r>
    <x v="0"/>
    <x v="0"/>
    <x v="1"/>
    <x v="7"/>
    <x v="5"/>
    <n v="0.16160327599999999"/>
  </r>
  <r>
    <x v="0"/>
    <x v="0"/>
    <x v="1"/>
    <x v="1"/>
    <x v="5"/>
    <n v="5.1904249650000001"/>
  </r>
  <r>
    <x v="0"/>
    <x v="0"/>
    <x v="1"/>
    <x v="8"/>
    <x v="5"/>
    <n v="0.67136931399999999"/>
  </r>
  <r>
    <x v="0"/>
    <x v="0"/>
    <x v="1"/>
    <x v="9"/>
    <x v="5"/>
    <n v="0.72104075199999995"/>
  </r>
  <r>
    <x v="0"/>
    <x v="0"/>
    <x v="1"/>
    <x v="2"/>
    <x v="5"/>
    <n v="1.5438592229999999"/>
  </r>
  <r>
    <x v="0"/>
    <x v="0"/>
    <x v="2"/>
    <x v="3"/>
    <x v="5"/>
    <n v="151.36514"/>
  </r>
  <r>
    <x v="0"/>
    <x v="0"/>
    <x v="2"/>
    <x v="0"/>
    <x v="5"/>
    <n v="24.779548352999999"/>
  </r>
  <r>
    <x v="0"/>
    <x v="0"/>
    <x v="2"/>
    <x v="4"/>
    <x v="5"/>
    <n v="2.9168073790000002"/>
  </r>
  <r>
    <x v="0"/>
    <x v="0"/>
    <x v="2"/>
    <x v="5"/>
    <x v="5"/>
    <n v="0.20812460699999999"/>
  </r>
  <r>
    <x v="0"/>
    <x v="0"/>
    <x v="2"/>
    <x v="6"/>
    <x v="5"/>
    <n v="4.7333407000000001E-2"/>
  </r>
  <r>
    <x v="0"/>
    <x v="0"/>
    <x v="2"/>
    <x v="7"/>
    <x v="5"/>
    <n v="0.35961305199999999"/>
  </r>
  <r>
    <x v="0"/>
    <x v="0"/>
    <x v="2"/>
    <x v="1"/>
    <x v="5"/>
    <n v="5.1142103700000003"/>
  </r>
  <r>
    <x v="0"/>
    <x v="0"/>
    <x v="2"/>
    <x v="8"/>
    <x v="5"/>
    <n v="1.0271889789999999"/>
  </r>
  <r>
    <x v="0"/>
    <x v="0"/>
    <x v="2"/>
    <x v="9"/>
    <x v="5"/>
    <n v="7.3794472280000001"/>
  </r>
  <r>
    <x v="0"/>
    <x v="0"/>
    <x v="2"/>
    <x v="2"/>
    <x v="5"/>
    <n v="42.522869116999999"/>
  </r>
  <r>
    <x v="0"/>
    <x v="0"/>
    <x v="3"/>
    <x v="3"/>
    <x v="5"/>
    <n v="0.34057524099999997"/>
  </r>
  <r>
    <x v="0"/>
    <x v="0"/>
    <x v="3"/>
    <x v="0"/>
    <x v="5"/>
    <n v="7.0356349999999998E-2"/>
  </r>
  <r>
    <x v="0"/>
    <x v="0"/>
    <x v="3"/>
    <x v="4"/>
    <x v="5"/>
    <n v="9.7953151000000002E-2"/>
  </r>
  <r>
    <x v="0"/>
    <x v="0"/>
    <x v="3"/>
    <x v="5"/>
    <x v="5"/>
    <n v="0.12700434999999999"/>
  </r>
  <r>
    <x v="0"/>
    <x v="0"/>
    <x v="3"/>
    <x v="6"/>
    <x v="5"/>
    <n v="4.1291533999999998E-2"/>
  </r>
  <r>
    <x v="0"/>
    <x v="0"/>
    <x v="3"/>
    <x v="7"/>
    <x v="5"/>
    <n v="0.13392488699999999"/>
  </r>
  <r>
    <x v="0"/>
    <x v="0"/>
    <x v="3"/>
    <x v="1"/>
    <x v="5"/>
    <n v="0.92951568799999995"/>
  </r>
  <r>
    <x v="0"/>
    <x v="0"/>
    <x v="3"/>
    <x v="8"/>
    <x v="5"/>
    <n v="0.27243140500000002"/>
  </r>
  <r>
    <x v="0"/>
    <x v="0"/>
    <x v="3"/>
    <x v="9"/>
    <x v="5"/>
    <n v="1.878600799"/>
  </r>
  <r>
    <x v="0"/>
    <x v="0"/>
    <x v="3"/>
    <x v="2"/>
    <x v="5"/>
    <n v="13.288819567000001"/>
  </r>
  <r>
    <x v="0"/>
    <x v="0"/>
    <x v="4"/>
    <x v="3"/>
    <x v="5"/>
    <n v="14.702192897"/>
  </r>
  <r>
    <x v="0"/>
    <x v="0"/>
    <x v="5"/>
    <x v="0"/>
    <x v="5"/>
    <n v="711.23524999999995"/>
  </r>
  <r>
    <x v="0"/>
    <x v="0"/>
    <x v="1"/>
    <x v="10"/>
    <x v="5"/>
    <n v="0.36588459499999998"/>
  </r>
  <r>
    <x v="0"/>
    <x v="0"/>
    <x v="2"/>
    <x v="10"/>
    <x v="5"/>
    <n v="28.658067408000001"/>
  </r>
  <r>
    <x v="0"/>
    <x v="0"/>
    <x v="3"/>
    <x v="10"/>
    <x v="5"/>
    <n v="5.3779684469999998"/>
  </r>
  <r>
    <x v="0"/>
    <x v="0"/>
    <x v="0"/>
    <x v="0"/>
    <x v="6"/>
    <n v="1.4035998190000001"/>
  </r>
  <r>
    <x v="0"/>
    <x v="0"/>
    <x v="0"/>
    <x v="7"/>
    <x v="6"/>
    <n v="2.3219434780000001"/>
  </r>
  <r>
    <x v="0"/>
    <x v="0"/>
    <x v="0"/>
    <x v="1"/>
    <x v="6"/>
    <n v="122.56198999999999"/>
  </r>
  <r>
    <x v="0"/>
    <x v="0"/>
    <x v="0"/>
    <x v="2"/>
    <x v="6"/>
    <n v="41.861185734999999"/>
  </r>
  <r>
    <x v="0"/>
    <x v="0"/>
    <x v="1"/>
    <x v="3"/>
    <x v="6"/>
    <n v="2.3589143180000001"/>
  </r>
  <r>
    <x v="0"/>
    <x v="0"/>
    <x v="1"/>
    <x v="0"/>
    <x v="6"/>
    <n v="0.86389603699999995"/>
  </r>
  <r>
    <x v="0"/>
    <x v="0"/>
    <x v="1"/>
    <x v="4"/>
    <x v="6"/>
    <n v="0.78856221699999995"/>
  </r>
  <r>
    <x v="0"/>
    <x v="0"/>
    <x v="1"/>
    <x v="5"/>
    <x v="6"/>
    <n v="0.207284521"/>
  </r>
  <r>
    <x v="0"/>
    <x v="0"/>
    <x v="1"/>
    <x v="6"/>
    <x v="6"/>
    <n v="3.6433921000000001E-2"/>
  </r>
  <r>
    <x v="0"/>
    <x v="0"/>
    <x v="1"/>
    <x v="7"/>
    <x v="6"/>
    <n v="0.35212959100000002"/>
  </r>
  <r>
    <x v="0"/>
    <x v="0"/>
    <x v="1"/>
    <x v="1"/>
    <x v="6"/>
    <n v="19.87887851"/>
  </r>
  <r>
    <x v="0"/>
    <x v="0"/>
    <x v="1"/>
    <x v="8"/>
    <x v="6"/>
    <n v="12.590158668999999"/>
  </r>
  <r>
    <x v="0"/>
    <x v="0"/>
    <x v="1"/>
    <x v="9"/>
    <x v="6"/>
    <n v="7.5205970689999999"/>
  </r>
  <r>
    <x v="0"/>
    <x v="0"/>
    <x v="1"/>
    <x v="2"/>
    <x v="6"/>
    <n v="48.344020639999997"/>
  </r>
  <r>
    <x v="0"/>
    <x v="0"/>
    <x v="2"/>
    <x v="3"/>
    <x v="6"/>
    <n v="271.87529999999998"/>
  </r>
  <r>
    <x v="0"/>
    <x v="0"/>
    <x v="2"/>
    <x v="0"/>
    <x v="6"/>
    <n v="42.809000625000003"/>
  </r>
  <r>
    <x v="0"/>
    <x v="0"/>
    <x v="2"/>
    <x v="4"/>
    <x v="6"/>
    <n v="4.6335627940000004"/>
  </r>
  <r>
    <x v="0"/>
    <x v="0"/>
    <x v="2"/>
    <x v="5"/>
    <x v="6"/>
    <n v="9.2318857000000004E-2"/>
  </r>
  <r>
    <x v="0"/>
    <x v="0"/>
    <x v="2"/>
    <x v="6"/>
    <x v="6"/>
    <n v="1.5709649999999999E-2"/>
  </r>
  <r>
    <x v="0"/>
    <x v="0"/>
    <x v="2"/>
    <x v="7"/>
    <x v="6"/>
    <n v="0.168792676"/>
  </r>
  <r>
    <x v="0"/>
    <x v="0"/>
    <x v="2"/>
    <x v="1"/>
    <x v="6"/>
    <n v="7.6751048759999998"/>
  </r>
  <r>
    <x v="0"/>
    <x v="0"/>
    <x v="2"/>
    <x v="8"/>
    <x v="6"/>
    <n v="1.148881163"/>
  </r>
  <r>
    <x v="0"/>
    <x v="0"/>
    <x v="2"/>
    <x v="9"/>
    <x v="6"/>
    <n v="10.221364190999999"/>
  </r>
  <r>
    <x v="0"/>
    <x v="0"/>
    <x v="2"/>
    <x v="2"/>
    <x v="6"/>
    <n v="50.225714044999997"/>
  </r>
  <r>
    <x v="0"/>
    <x v="0"/>
    <x v="3"/>
    <x v="3"/>
    <x v="6"/>
    <n v="1.0505609629999999"/>
  </r>
  <r>
    <x v="0"/>
    <x v="0"/>
    <x v="3"/>
    <x v="0"/>
    <x v="6"/>
    <n v="0.102443887"/>
  </r>
  <r>
    <x v="0"/>
    <x v="0"/>
    <x v="3"/>
    <x v="4"/>
    <x v="6"/>
    <n v="2.8057233000000001E-2"/>
  </r>
  <r>
    <x v="0"/>
    <x v="0"/>
    <x v="3"/>
    <x v="5"/>
    <x v="6"/>
    <n v="7.6105642000000001E-2"/>
  </r>
  <r>
    <x v="0"/>
    <x v="0"/>
    <x v="3"/>
    <x v="6"/>
    <x v="6"/>
    <n v="7.1852569999999996E-3"/>
  </r>
  <r>
    <x v="0"/>
    <x v="0"/>
    <x v="3"/>
    <x v="7"/>
    <x v="6"/>
    <n v="7.9404534999999998E-2"/>
  </r>
  <r>
    <x v="0"/>
    <x v="0"/>
    <x v="3"/>
    <x v="1"/>
    <x v="6"/>
    <n v="0.29289870600000001"/>
  </r>
  <r>
    <x v="0"/>
    <x v="0"/>
    <x v="3"/>
    <x v="8"/>
    <x v="6"/>
    <n v="0.41040483799999999"/>
  </r>
  <r>
    <x v="0"/>
    <x v="0"/>
    <x v="3"/>
    <x v="9"/>
    <x v="6"/>
    <n v="2.4159691369999998"/>
  </r>
  <r>
    <x v="0"/>
    <x v="0"/>
    <x v="3"/>
    <x v="2"/>
    <x v="6"/>
    <n v="25.519750509000001"/>
  </r>
  <r>
    <x v="0"/>
    <x v="0"/>
    <x v="4"/>
    <x v="3"/>
    <x v="6"/>
    <n v="0.147100392"/>
  </r>
  <r>
    <x v="0"/>
    <x v="0"/>
    <x v="5"/>
    <x v="0"/>
    <x v="6"/>
    <n v="256.96278000000001"/>
  </r>
  <r>
    <x v="0"/>
    <x v="0"/>
    <x v="1"/>
    <x v="10"/>
    <x v="6"/>
    <n v="12.731668183"/>
  </r>
  <r>
    <x v="0"/>
    <x v="0"/>
    <x v="2"/>
    <x v="10"/>
    <x v="6"/>
    <n v="29.304466884"/>
  </r>
  <r>
    <x v="0"/>
    <x v="0"/>
    <x v="3"/>
    <x v="10"/>
    <x v="6"/>
    <n v="6.8128705050000002"/>
  </r>
  <r>
    <x v="0"/>
    <x v="0"/>
    <x v="0"/>
    <x v="0"/>
    <x v="7"/>
    <n v="0.93159952999999995"/>
  </r>
  <r>
    <x v="0"/>
    <x v="0"/>
    <x v="0"/>
    <x v="1"/>
    <x v="7"/>
    <n v="75.710016144999997"/>
  </r>
  <r>
    <x v="0"/>
    <x v="0"/>
    <x v="0"/>
    <x v="2"/>
    <x v="7"/>
    <n v="26.478791185999999"/>
  </r>
  <r>
    <x v="0"/>
    <x v="0"/>
    <x v="1"/>
    <x v="3"/>
    <x v="7"/>
    <n v="8.8541555999999993E-2"/>
  </r>
  <r>
    <x v="0"/>
    <x v="0"/>
    <x v="1"/>
    <x v="0"/>
    <x v="7"/>
    <n v="5.4254186000000003E-2"/>
  </r>
  <r>
    <x v="0"/>
    <x v="0"/>
    <x v="1"/>
    <x v="4"/>
    <x v="7"/>
    <n v="0.22009598499999999"/>
  </r>
  <r>
    <x v="0"/>
    <x v="0"/>
    <x v="1"/>
    <x v="5"/>
    <x v="7"/>
    <n v="4.1089630000000002E-2"/>
  </r>
  <r>
    <x v="0"/>
    <x v="0"/>
    <x v="1"/>
    <x v="6"/>
    <x v="7"/>
    <n v="1.847217E-2"/>
  </r>
  <r>
    <x v="0"/>
    <x v="0"/>
    <x v="1"/>
    <x v="7"/>
    <x v="7"/>
    <n v="2.9370879999999999E-2"/>
  </r>
  <r>
    <x v="0"/>
    <x v="0"/>
    <x v="1"/>
    <x v="1"/>
    <x v="7"/>
    <n v="3.7192137700000001"/>
  </r>
  <r>
    <x v="0"/>
    <x v="0"/>
    <x v="1"/>
    <x v="8"/>
    <x v="7"/>
    <n v="2.3634358419999999"/>
  </r>
  <r>
    <x v="0"/>
    <x v="0"/>
    <x v="1"/>
    <x v="9"/>
    <x v="7"/>
    <n v="5.7793190560000003"/>
  </r>
  <r>
    <x v="0"/>
    <x v="0"/>
    <x v="1"/>
    <x v="2"/>
    <x v="7"/>
    <n v="8.921315968"/>
  </r>
  <r>
    <x v="0"/>
    <x v="0"/>
    <x v="2"/>
    <x v="3"/>
    <x v="7"/>
    <n v="93.754656674000003"/>
  </r>
  <r>
    <x v="0"/>
    <x v="0"/>
    <x v="2"/>
    <x v="0"/>
    <x v="7"/>
    <n v="11.410574622"/>
  </r>
  <r>
    <x v="0"/>
    <x v="0"/>
    <x v="2"/>
    <x v="4"/>
    <x v="7"/>
    <n v="2.4937027660000002"/>
  </r>
  <r>
    <x v="0"/>
    <x v="0"/>
    <x v="2"/>
    <x v="5"/>
    <x v="7"/>
    <n v="4.3784300999999998E-2"/>
  </r>
  <r>
    <x v="0"/>
    <x v="0"/>
    <x v="2"/>
    <x v="6"/>
    <x v="7"/>
    <n v="1.4117512E-2"/>
  </r>
  <r>
    <x v="0"/>
    <x v="0"/>
    <x v="2"/>
    <x v="7"/>
    <x v="7"/>
    <n v="9.1113833000000005E-2"/>
  </r>
  <r>
    <x v="0"/>
    <x v="0"/>
    <x v="2"/>
    <x v="1"/>
    <x v="7"/>
    <n v="1.2026196039999999"/>
  </r>
  <r>
    <x v="0"/>
    <x v="0"/>
    <x v="2"/>
    <x v="8"/>
    <x v="7"/>
    <n v="0.77487155699999999"/>
  </r>
  <r>
    <x v="0"/>
    <x v="0"/>
    <x v="2"/>
    <x v="9"/>
    <x v="7"/>
    <n v="2.4369652249999998"/>
  </r>
  <r>
    <x v="0"/>
    <x v="0"/>
    <x v="2"/>
    <x v="2"/>
    <x v="7"/>
    <n v="29.886696328999999"/>
  </r>
  <r>
    <x v="0"/>
    <x v="0"/>
    <x v="3"/>
    <x v="3"/>
    <x v="7"/>
    <n v="0.61703001599999996"/>
  </r>
  <r>
    <x v="0"/>
    <x v="0"/>
    <x v="3"/>
    <x v="0"/>
    <x v="7"/>
    <n v="5.4534240000000001E-3"/>
  </r>
  <r>
    <x v="0"/>
    <x v="0"/>
    <x v="3"/>
    <x v="4"/>
    <x v="7"/>
    <n v="0.106293466"/>
  </r>
  <r>
    <x v="0"/>
    <x v="0"/>
    <x v="3"/>
    <x v="5"/>
    <x v="7"/>
    <n v="2.1346334000000002E-2"/>
  </r>
  <r>
    <x v="0"/>
    <x v="0"/>
    <x v="3"/>
    <x v="6"/>
    <x v="7"/>
    <n v="3.9897539999999999E-3"/>
  </r>
  <r>
    <x v="0"/>
    <x v="0"/>
    <x v="3"/>
    <x v="7"/>
    <x v="7"/>
    <n v="5.5405189000000001E-2"/>
  </r>
  <r>
    <x v="0"/>
    <x v="0"/>
    <x v="3"/>
    <x v="1"/>
    <x v="7"/>
    <n v="0.40685137399999999"/>
  </r>
  <r>
    <x v="0"/>
    <x v="0"/>
    <x v="3"/>
    <x v="8"/>
    <x v="7"/>
    <n v="0.23327213499999999"/>
  </r>
  <r>
    <x v="0"/>
    <x v="0"/>
    <x v="3"/>
    <x v="9"/>
    <x v="7"/>
    <n v="2.5494489119999999"/>
  </r>
  <r>
    <x v="0"/>
    <x v="0"/>
    <x v="3"/>
    <x v="2"/>
    <x v="7"/>
    <n v="8.7931678689999995"/>
  </r>
  <r>
    <x v="0"/>
    <x v="0"/>
    <x v="4"/>
    <x v="3"/>
    <x v="7"/>
    <n v="0.41190116300000001"/>
  </r>
  <r>
    <x v="0"/>
    <x v="0"/>
    <x v="5"/>
    <x v="0"/>
    <x v="7"/>
    <n v="176.51678000000001"/>
  </r>
  <r>
    <x v="0"/>
    <x v="0"/>
    <x v="1"/>
    <x v="10"/>
    <x v="7"/>
    <n v="5.4668539450000004"/>
  </r>
  <r>
    <x v="0"/>
    <x v="0"/>
    <x v="2"/>
    <x v="10"/>
    <x v="7"/>
    <n v="20.831169110000001"/>
  </r>
  <r>
    <x v="0"/>
    <x v="0"/>
    <x v="3"/>
    <x v="10"/>
    <x v="7"/>
    <n v="9.2368818239999992"/>
  </r>
  <r>
    <x v="0"/>
    <x v="0"/>
    <x v="0"/>
    <x v="0"/>
    <x v="8"/>
    <n v="2.8845992759999999"/>
  </r>
  <r>
    <x v="0"/>
    <x v="0"/>
    <x v="0"/>
    <x v="1"/>
    <x v="8"/>
    <n v="2.303225163"/>
  </r>
  <r>
    <x v="0"/>
    <x v="0"/>
    <x v="0"/>
    <x v="2"/>
    <x v="8"/>
    <n v="29.385814415999999"/>
  </r>
  <r>
    <x v="0"/>
    <x v="0"/>
    <x v="1"/>
    <x v="3"/>
    <x v="8"/>
    <n v="0.75731598499999997"/>
  </r>
  <r>
    <x v="0"/>
    <x v="0"/>
    <x v="1"/>
    <x v="0"/>
    <x v="8"/>
    <n v="0.24260206200000001"/>
  </r>
  <r>
    <x v="0"/>
    <x v="0"/>
    <x v="1"/>
    <x v="4"/>
    <x v="8"/>
    <n v="0.64541478600000002"/>
  </r>
  <r>
    <x v="0"/>
    <x v="0"/>
    <x v="1"/>
    <x v="5"/>
    <x v="8"/>
    <n v="1.9496992000000001E-2"/>
  </r>
  <r>
    <x v="0"/>
    <x v="0"/>
    <x v="1"/>
    <x v="6"/>
    <x v="8"/>
    <n v="5.2927759999999999E-3"/>
  </r>
  <r>
    <x v="0"/>
    <x v="0"/>
    <x v="1"/>
    <x v="7"/>
    <x v="8"/>
    <n v="5.6237018E-2"/>
  </r>
  <r>
    <x v="0"/>
    <x v="0"/>
    <x v="1"/>
    <x v="1"/>
    <x v="8"/>
    <n v="2.3842729660000002"/>
  </r>
  <r>
    <x v="0"/>
    <x v="0"/>
    <x v="1"/>
    <x v="8"/>
    <x v="8"/>
    <n v="2.3556015490000002"/>
  </r>
  <r>
    <x v="0"/>
    <x v="0"/>
    <x v="1"/>
    <x v="9"/>
    <x v="8"/>
    <n v="0.80788928100000001"/>
  </r>
  <r>
    <x v="0"/>
    <x v="0"/>
    <x v="1"/>
    <x v="2"/>
    <x v="8"/>
    <n v="5.1834735719999996"/>
  </r>
  <r>
    <x v="0"/>
    <x v="0"/>
    <x v="2"/>
    <x v="3"/>
    <x v="8"/>
    <n v="66.780321842999996"/>
  </r>
  <r>
    <x v="0"/>
    <x v="0"/>
    <x v="2"/>
    <x v="0"/>
    <x v="8"/>
    <n v="9.3682911499999992"/>
  </r>
  <r>
    <x v="0"/>
    <x v="0"/>
    <x v="2"/>
    <x v="4"/>
    <x v="8"/>
    <n v="15.343524929000001"/>
  </r>
  <r>
    <x v="0"/>
    <x v="0"/>
    <x v="2"/>
    <x v="5"/>
    <x v="8"/>
    <n v="0.200222603"/>
  </r>
  <r>
    <x v="0"/>
    <x v="0"/>
    <x v="2"/>
    <x v="6"/>
    <x v="8"/>
    <n v="3.5536104999999998E-2"/>
  </r>
  <r>
    <x v="0"/>
    <x v="0"/>
    <x v="2"/>
    <x v="7"/>
    <x v="8"/>
    <n v="0.314395543"/>
  </r>
  <r>
    <x v="0"/>
    <x v="0"/>
    <x v="2"/>
    <x v="1"/>
    <x v="8"/>
    <n v="1.2211481280000001"/>
  </r>
  <r>
    <x v="0"/>
    <x v="0"/>
    <x v="2"/>
    <x v="8"/>
    <x v="8"/>
    <n v="2.466907306"/>
  </r>
  <r>
    <x v="0"/>
    <x v="0"/>
    <x v="2"/>
    <x v="9"/>
    <x v="8"/>
    <n v="11.893531381000001"/>
  </r>
  <r>
    <x v="0"/>
    <x v="0"/>
    <x v="2"/>
    <x v="2"/>
    <x v="8"/>
    <n v="64.592754620999997"/>
  </r>
  <r>
    <x v="0"/>
    <x v="0"/>
    <x v="3"/>
    <x v="3"/>
    <x v="8"/>
    <n v="7.1760928000000002E-2"/>
  </r>
  <r>
    <x v="0"/>
    <x v="0"/>
    <x v="3"/>
    <x v="0"/>
    <x v="8"/>
    <n v="4.2153384000000002E-2"/>
  </r>
  <r>
    <x v="0"/>
    <x v="0"/>
    <x v="3"/>
    <x v="4"/>
    <x v="8"/>
    <n v="3.8234665000000001E-2"/>
  </r>
  <r>
    <x v="0"/>
    <x v="0"/>
    <x v="3"/>
    <x v="5"/>
    <x v="8"/>
    <n v="5.1751551999999999E-2"/>
  </r>
  <r>
    <x v="0"/>
    <x v="0"/>
    <x v="3"/>
    <x v="6"/>
    <x v="8"/>
    <n v="1.0101059000000001E-2"/>
  </r>
  <r>
    <x v="0"/>
    <x v="0"/>
    <x v="3"/>
    <x v="7"/>
    <x v="8"/>
    <n v="0.15078888700000001"/>
  </r>
  <r>
    <x v="0"/>
    <x v="0"/>
    <x v="3"/>
    <x v="1"/>
    <x v="8"/>
    <n v="1.367656416"/>
  </r>
  <r>
    <x v="0"/>
    <x v="0"/>
    <x v="3"/>
    <x v="8"/>
    <x v="8"/>
    <n v="0.14526565799999999"/>
  </r>
  <r>
    <x v="0"/>
    <x v="0"/>
    <x v="3"/>
    <x v="9"/>
    <x v="8"/>
    <n v="0.416693074"/>
  </r>
  <r>
    <x v="0"/>
    <x v="0"/>
    <x v="3"/>
    <x v="2"/>
    <x v="8"/>
    <n v="5.6664947889999997"/>
  </r>
  <r>
    <x v="0"/>
    <x v="0"/>
    <x v="4"/>
    <x v="3"/>
    <x v="8"/>
    <n v="323.74306999999999"/>
  </r>
  <r>
    <x v="0"/>
    <x v="0"/>
    <x v="5"/>
    <x v="0"/>
    <x v="8"/>
    <n v="689.43858"/>
  </r>
  <r>
    <x v="0"/>
    <x v="0"/>
    <x v="1"/>
    <x v="10"/>
    <x v="8"/>
    <n v="0.75665834499999995"/>
  </r>
  <r>
    <x v="0"/>
    <x v="0"/>
    <x v="2"/>
    <x v="10"/>
    <x v="8"/>
    <n v="60.389455351000002"/>
  </r>
  <r>
    <x v="0"/>
    <x v="0"/>
    <x v="3"/>
    <x v="10"/>
    <x v="8"/>
    <n v="0.246375284"/>
  </r>
  <r>
    <x v="0"/>
    <x v="0"/>
    <x v="0"/>
    <x v="0"/>
    <x v="9"/>
    <n v="1.970600052"/>
  </r>
  <r>
    <x v="0"/>
    <x v="0"/>
    <x v="0"/>
    <x v="1"/>
    <x v="9"/>
    <n v="195.37011000000001"/>
  </r>
  <r>
    <x v="0"/>
    <x v="0"/>
    <x v="0"/>
    <x v="2"/>
    <x v="9"/>
    <n v="22.184347277000001"/>
  </r>
  <r>
    <x v="0"/>
    <x v="0"/>
    <x v="1"/>
    <x v="3"/>
    <x v="9"/>
    <n v="1.0332058770000001"/>
  </r>
  <r>
    <x v="0"/>
    <x v="0"/>
    <x v="1"/>
    <x v="0"/>
    <x v="9"/>
    <n v="0.46578046200000001"/>
  </r>
  <r>
    <x v="0"/>
    <x v="0"/>
    <x v="1"/>
    <x v="4"/>
    <x v="9"/>
    <n v="1.2300136239999999"/>
  </r>
  <r>
    <x v="0"/>
    <x v="0"/>
    <x v="1"/>
    <x v="5"/>
    <x v="9"/>
    <n v="4.6299211999999999E-2"/>
  </r>
  <r>
    <x v="0"/>
    <x v="0"/>
    <x v="1"/>
    <x v="6"/>
    <x v="9"/>
    <n v="1.0887900000000001E-2"/>
  </r>
  <r>
    <x v="0"/>
    <x v="0"/>
    <x v="1"/>
    <x v="7"/>
    <x v="9"/>
    <n v="4.7573956000000001E-2"/>
  </r>
  <r>
    <x v="0"/>
    <x v="0"/>
    <x v="1"/>
    <x v="1"/>
    <x v="9"/>
    <n v="5.1381168590000001"/>
  </r>
  <r>
    <x v="0"/>
    <x v="0"/>
    <x v="1"/>
    <x v="8"/>
    <x v="9"/>
    <n v="4.0392903110000002"/>
  </r>
  <r>
    <x v="0"/>
    <x v="0"/>
    <x v="1"/>
    <x v="9"/>
    <x v="9"/>
    <n v="2.9583161200000001"/>
  </r>
  <r>
    <x v="0"/>
    <x v="0"/>
    <x v="1"/>
    <x v="2"/>
    <x v="9"/>
    <n v="22.518473139000001"/>
  </r>
  <r>
    <x v="0"/>
    <x v="0"/>
    <x v="2"/>
    <x v="3"/>
    <x v="9"/>
    <n v="147.81265999999999"/>
  </r>
  <r>
    <x v="0"/>
    <x v="0"/>
    <x v="2"/>
    <x v="0"/>
    <x v="9"/>
    <n v="20.171565044000001"/>
  </r>
  <r>
    <x v="0"/>
    <x v="0"/>
    <x v="2"/>
    <x v="4"/>
    <x v="9"/>
    <n v="3.0314666639999999"/>
  </r>
  <r>
    <x v="0"/>
    <x v="0"/>
    <x v="2"/>
    <x v="5"/>
    <x v="9"/>
    <n v="2.3657477E-2"/>
  </r>
  <r>
    <x v="0"/>
    <x v="0"/>
    <x v="2"/>
    <x v="6"/>
    <x v="9"/>
    <n v="3.8266469999999999E-3"/>
  </r>
  <r>
    <x v="0"/>
    <x v="0"/>
    <x v="2"/>
    <x v="7"/>
    <x v="9"/>
    <n v="3.8914605999999997E-2"/>
  </r>
  <r>
    <x v="0"/>
    <x v="0"/>
    <x v="2"/>
    <x v="1"/>
    <x v="9"/>
    <n v="1.3590210279999999"/>
  </r>
  <r>
    <x v="0"/>
    <x v="0"/>
    <x v="2"/>
    <x v="8"/>
    <x v="9"/>
    <n v="0.53840620100000003"/>
  </r>
  <r>
    <x v="0"/>
    <x v="0"/>
    <x v="2"/>
    <x v="9"/>
    <x v="9"/>
    <n v="6.0713580629999999"/>
  </r>
  <r>
    <x v="0"/>
    <x v="0"/>
    <x v="2"/>
    <x v="2"/>
    <x v="9"/>
    <n v="13.763264355"/>
  </r>
  <r>
    <x v="0"/>
    <x v="0"/>
    <x v="3"/>
    <x v="3"/>
    <x v="9"/>
    <n v="0.24013316400000001"/>
  </r>
  <r>
    <x v="0"/>
    <x v="0"/>
    <x v="3"/>
    <x v="0"/>
    <x v="9"/>
    <n v="0.10606008"/>
  </r>
  <r>
    <x v="0"/>
    <x v="0"/>
    <x v="3"/>
    <x v="4"/>
    <x v="9"/>
    <n v="5.2149366000000003E-2"/>
  </r>
  <r>
    <x v="0"/>
    <x v="0"/>
    <x v="3"/>
    <x v="5"/>
    <x v="9"/>
    <n v="1.8397462999999999E-2"/>
  </r>
  <r>
    <x v="0"/>
    <x v="0"/>
    <x v="3"/>
    <x v="6"/>
    <x v="9"/>
    <n v="1.2427650000000001E-3"/>
  </r>
  <r>
    <x v="0"/>
    <x v="0"/>
    <x v="3"/>
    <x v="7"/>
    <x v="9"/>
    <n v="1.7290461999999999E-2"/>
  </r>
  <r>
    <x v="0"/>
    <x v="0"/>
    <x v="3"/>
    <x v="1"/>
    <x v="9"/>
    <n v="0.19359372799999999"/>
  </r>
  <r>
    <x v="0"/>
    <x v="0"/>
    <x v="3"/>
    <x v="8"/>
    <x v="9"/>
    <n v="1.1147160700000001"/>
  </r>
  <r>
    <x v="0"/>
    <x v="0"/>
    <x v="3"/>
    <x v="9"/>
    <x v="9"/>
    <n v="0.70324356300000002"/>
  </r>
  <r>
    <x v="0"/>
    <x v="0"/>
    <x v="3"/>
    <x v="2"/>
    <x v="9"/>
    <n v="12.791631732999999"/>
  </r>
  <r>
    <x v="0"/>
    <x v="0"/>
    <x v="4"/>
    <x v="3"/>
    <x v="9"/>
    <n v="4.7393989850000002"/>
  </r>
  <r>
    <x v="0"/>
    <x v="0"/>
    <x v="5"/>
    <x v="0"/>
    <x v="9"/>
    <n v="154.53269"/>
  </r>
  <r>
    <x v="0"/>
    <x v="0"/>
    <x v="1"/>
    <x v="10"/>
    <x v="9"/>
    <n v="4.4426652889999998"/>
  </r>
  <r>
    <x v="0"/>
    <x v="0"/>
    <x v="2"/>
    <x v="10"/>
    <x v="9"/>
    <n v="9.7225258310000005"/>
  </r>
  <r>
    <x v="0"/>
    <x v="0"/>
    <x v="3"/>
    <x v="10"/>
    <x v="9"/>
    <n v="10.031471056000001"/>
  </r>
  <r>
    <x v="0"/>
    <x v="1"/>
    <x v="0"/>
    <x v="0"/>
    <x v="0"/>
    <n v="15.625972390999999"/>
  </r>
  <r>
    <x v="0"/>
    <x v="1"/>
    <x v="0"/>
    <x v="4"/>
    <x v="0"/>
    <n v="2073.1545999999998"/>
  </r>
  <r>
    <x v="0"/>
    <x v="1"/>
    <x v="0"/>
    <x v="1"/>
    <x v="0"/>
    <n v="15.316951655"/>
  </r>
  <r>
    <x v="0"/>
    <x v="1"/>
    <x v="0"/>
    <x v="8"/>
    <x v="0"/>
    <n v="164.17373000000001"/>
  </r>
  <r>
    <x v="0"/>
    <x v="1"/>
    <x v="0"/>
    <x v="9"/>
    <x v="0"/>
    <n v="20.476296239"/>
  </r>
  <r>
    <x v="0"/>
    <x v="1"/>
    <x v="0"/>
    <x v="2"/>
    <x v="0"/>
    <n v="745.94779000000005"/>
  </r>
  <r>
    <x v="0"/>
    <x v="1"/>
    <x v="1"/>
    <x v="3"/>
    <x v="0"/>
    <n v="0.22832920000000001"/>
  </r>
  <r>
    <x v="0"/>
    <x v="1"/>
    <x v="1"/>
    <x v="0"/>
    <x v="0"/>
    <n v="1.3564713589999999"/>
  </r>
  <r>
    <x v="0"/>
    <x v="1"/>
    <x v="1"/>
    <x v="4"/>
    <x v="0"/>
    <n v="1.2842566529999999"/>
  </r>
  <r>
    <x v="0"/>
    <x v="1"/>
    <x v="1"/>
    <x v="5"/>
    <x v="0"/>
    <n v="0.57684995999999999"/>
  </r>
  <r>
    <x v="0"/>
    <x v="1"/>
    <x v="1"/>
    <x v="6"/>
    <x v="0"/>
    <n v="8.8931345999999994E-2"/>
  </r>
  <r>
    <x v="0"/>
    <x v="1"/>
    <x v="1"/>
    <x v="7"/>
    <x v="0"/>
    <n v="0.60187460500000001"/>
  </r>
  <r>
    <x v="0"/>
    <x v="1"/>
    <x v="1"/>
    <x v="1"/>
    <x v="0"/>
    <n v="24.506494873000001"/>
  </r>
  <r>
    <x v="0"/>
    <x v="1"/>
    <x v="1"/>
    <x v="8"/>
    <x v="0"/>
    <n v="16.758658028999999"/>
  </r>
  <r>
    <x v="0"/>
    <x v="1"/>
    <x v="1"/>
    <x v="9"/>
    <x v="0"/>
    <n v="3.741914763"/>
  </r>
  <r>
    <x v="0"/>
    <x v="1"/>
    <x v="1"/>
    <x v="2"/>
    <x v="0"/>
    <n v="18.779275174999999"/>
  </r>
  <r>
    <x v="0"/>
    <x v="1"/>
    <x v="2"/>
    <x v="3"/>
    <x v="0"/>
    <n v="14.827394326"/>
  </r>
  <r>
    <x v="0"/>
    <x v="1"/>
    <x v="2"/>
    <x v="0"/>
    <x v="0"/>
    <n v="12.217936051000001"/>
  </r>
  <r>
    <x v="0"/>
    <x v="1"/>
    <x v="2"/>
    <x v="4"/>
    <x v="0"/>
    <n v="17.956423575999999"/>
  </r>
  <r>
    <x v="0"/>
    <x v="1"/>
    <x v="2"/>
    <x v="5"/>
    <x v="0"/>
    <n v="8.9608739000000007E-2"/>
  </r>
  <r>
    <x v="0"/>
    <x v="1"/>
    <x v="2"/>
    <x v="6"/>
    <x v="0"/>
    <n v="2.64554E-2"/>
  </r>
  <r>
    <x v="0"/>
    <x v="1"/>
    <x v="2"/>
    <x v="7"/>
    <x v="0"/>
    <n v="0.20171761099999999"/>
  </r>
  <r>
    <x v="0"/>
    <x v="1"/>
    <x v="2"/>
    <x v="1"/>
    <x v="0"/>
    <n v="5.9007149029999999"/>
  </r>
  <r>
    <x v="0"/>
    <x v="1"/>
    <x v="2"/>
    <x v="8"/>
    <x v="0"/>
    <n v="4.1359126169999998"/>
  </r>
  <r>
    <x v="0"/>
    <x v="1"/>
    <x v="2"/>
    <x v="9"/>
    <x v="0"/>
    <n v="20.229530357000002"/>
  </r>
  <r>
    <x v="0"/>
    <x v="1"/>
    <x v="2"/>
    <x v="2"/>
    <x v="0"/>
    <n v="49.908496890000002"/>
  </r>
  <r>
    <x v="0"/>
    <x v="1"/>
    <x v="3"/>
    <x v="3"/>
    <x v="0"/>
    <n v="8.7626097E-2"/>
  </r>
  <r>
    <x v="0"/>
    <x v="1"/>
    <x v="3"/>
    <x v="0"/>
    <x v="0"/>
    <n v="0.102752494"/>
  </r>
  <r>
    <x v="0"/>
    <x v="1"/>
    <x v="3"/>
    <x v="4"/>
    <x v="0"/>
    <n v="1.243355319"/>
  </r>
  <r>
    <x v="0"/>
    <x v="1"/>
    <x v="3"/>
    <x v="5"/>
    <x v="0"/>
    <n v="0.33667605699999997"/>
  </r>
  <r>
    <x v="0"/>
    <x v="1"/>
    <x v="3"/>
    <x v="6"/>
    <x v="0"/>
    <n v="1.9697142000000001E-2"/>
  </r>
  <r>
    <x v="0"/>
    <x v="1"/>
    <x v="3"/>
    <x v="7"/>
    <x v="0"/>
    <n v="0.19001731599999999"/>
  </r>
  <r>
    <x v="0"/>
    <x v="1"/>
    <x v="3"/>
    <x v="1"/>
    <x v="0"/>
    <n v="2.8781198379999999"/>
  </r>
  <r>
    <x v="0"/>
    <x v="1"/>
    <x v="3"/>
    <x v="8"/>
    <x v="0"/>
    <n v="1.978422906"/>
  </r>
  <r>
    <x v="0"/>
    <x v="1"/>
    <x v="3"/>
    <x v="9"/>
    <x v="0"/>
    <n v="3.7006358700000002"/>
  </r>
  <r>
    <x v="0"/>
    <x v="1"/>
    <x v="3"/>
    <x v="2"/>
    <x v="0"/>
    <n v="33.048451874999998"/>
  </r>
  <r>
    <x v="0"/>
    <x v="1"/>
    <x v="4"/>
    <x v="3"/>
    <x v="0"/>
    <n v="1911.5972999999999"/>
  </r>
  <r>
    <x v="0"/>
    <x v="1"/>
    <x v="5"/>
    <x v="0"/>
    <x v="0"/>
    <n v="3773.7089999999998"/>
  </r>
  <r>
    <x v="0"/>
    <x v="1"/>
    <x v="1"/>
    <x v="10"/>
    <x v="0"/>
    <n v="2.943124938"/>
  </r>
  <r>
    <x v="0"/>
    <x v="1"/>
    <x v="2"/>
    <x v="10"/>
    <x v="0"/>
    <n v="62.134118551"/>
  </r>
  <r>
    <x v="0"/>
    <x v="1"/>
    <x v="3"/>
    <x v="10"/>
    <x v="0"/>
    <n v="7.7324084720000004"/>
  </r>
  <r>
    <x v="0"/>
    <x v="1"/>
    <x v="0"/>
    <x v="0"/>
    <x v="1"/>
    <n v="171.84007"/>
  </r>
  <r>
    <x v="0"/>
    <x v="1"/>
    <x v="0"/>
    <x v="4"/>
    <x v="1"/>
    <n v="35183.519999999997"/>
  </r>
  <r>
    <x v="0"/>
    <x v="1"/>
    <x v="0"/>
    <x v="1"/>
    <x v="1"/>
    <n v="1813.0347999999999"/>
  </r>
  <r>
    <x v="0"/>
    <x v="1"/>
    <x v="0"/>
    <x v="8"/>
    <x v="1"/>
    <n v="52.708546347999999"/>
  </r>
  <r>
    <x v="0"/>
    <x v="1"/>
    <x v="0"/>
    <x v="9"/>
    <x v="1"/>
    <n v="1729.569"/>
  </r>
  <r>
    <x v="0"/>
    <x v="1"/>
    <x v="0"/>
    <x v="2"/>
    <x v="1"/>
    <n v="12595.085999999999"/>
  </r>
  <r>
    <x v="0"/>
    <x v="1"/>
    <x v="1"/>
    <x v="3"/>
    <x v="1"/>
    <n v="472.32745999999997"/>
  </r>
  <r>
    <x v="0"/>
    <x v="1"/>
    <x v="1"/>
    <x v="0"/>
    <x v="1"/>
    <n v="252.33414999999999"/>
  </r>
  <r>
    <x v="0"/>
    <x v="1"/>
    <x v="1"/>
    <x v="4"/>
    <x v="1"/>
    <n v="781.54093999999998"/>
  </r>
  <r>
    <x v="0"/>
    <x v="1"/>
    <x v="1"/>
    <x v="5"/>
    <x v="1"/>
    <n v="27.797592731999998"/>
  </r>
  <r>
    <x v="0"/>
    <x v="1"/>
    <x v="1"/>
    <x v="6"/>
    <x v="1"/>
    <n v="17.10320746"/>
  </r>
  <r>
    <x v="0"/>
    <x v="1"/>
    <x v="1"/>
    <x v="7"/>
    <x v="1"/>
    <n v="48.008688270999997"/>
  </r>
  <r>
    <x v="0"/>
    <x v="1"/>
    <x v="1"/>
    <x v="1"/>
    <x v="1"/>
    <n v="1745.94"/>
  </r>
  <r>
    <x v="0"/>
    <x v="1"/>
    <x v="1"/>
    <x v="8"/>
    <x v="1"/>
    <n v="1695.5508"/>
  </r>
  <r>
    <x v="0"/>
    <x v="1"/>
    <x v="1"/>
    <x v="9"/>
    <x v="1"/>
    <n v="162.73952"/>
  </r>
  <r>
    <x v="0"/>
    <x v="1"/>
    <x v="1"/>
    <x v="2"/>
    <x v="1"/>
    <n v="4901.9396999999999"/>
  </r>
  <r>
    <x v="0"/>
    <x v="1"/>
    <x v="2"/>
    <x v="3"/>
    <x v="1"/>
    <n v="2205.6179999999999"/>
  </r>
  <r>
    <x v="0"/>
    <x v="1"/>
    <x v="2"/>
    <x v="0"/>
    <x v="1"/>
    <n v="239.47879"/>
  </r>
  <r>
    <x v="0"/>
    <x v="1"/>
    <x v="2"/>
    <x v="4"/>
    <x v="1"/>
    <n v="714.78563999999994"/>
  </r>
  <r>
    <x v="0"/>
    <x v="1"/>
    <x v="2"/>
    <x v="5"/>
    <x v="1"/>
    <n v="4.0004793479999998"/>
  </r>
  <r>
    <x v="0"/>
    <x v="1"/>
    <x v="2"/>
    <x v="6"/>
    <x v="1"/>
    <n v="3.183462145"/>
  </r>
  <r>
    <x v="0"/>
    <x v="1"/>
    <x v="2"/>
    <x v="7"/>
    <x v="1"/>
    <n v="19.251717604"/>
  </r>
  <r>
    <x v="0"/>
    <x v="1"/>
    <x v="2"/>
    <x v="1"/>
    <x v="1"/>
    <n v="667.48163"/>
  </r>
  <r>
    <x v="0"/>
    <x v="1"/>
    <x v="2"/>
    <x v="8"/>
    <x v="1"/>
    <n v="63.702465291999999"/>
  </r>
  <r>
    <x v="0"/>
    <x v="1"/>
    <x v="2"/>
    <x v="9"/>
    <x v="1"/>
    <n v="438.7595"/>
  </r>
  <r>
    <x v="0"/>
    <x v="1"/>
    <x v="2"/>
    <x v="2"/>
    <x v="1"/>
    <n v="3154.6549"/>
  </r>
  <r>
    <x v="0"/>
    <x v="1"/>
    <x v="3"/>
    <x v="3"/>
    <x v="1"/>
    <n v="2.0657969"/>
  </r>
  <r>
    <x v="0"/>
    <x v="1"/>
    <x v="3"/>
    <x v="0"/>
    <x v="1"/>
    <n v="1.283104891"/>
  </r>
  <r>
    <x v="0"/>
    <x v="1"/>
    <x v="3"/>
    <x v="4"/>
    <x v="1"/>
    <n v="0.71155832500000005"/>
  </r>
  <r>
    <x v="0"/>
    <x v="1"/>
    <x v="3"/>
    <x v="5"/>
    <x v="1"/>
    <n v="0.44312142900000001"/>
  </r>
  <r>
    <x v="0"/>
    <x v="1"/>
    <x v="3"/>
    <x v="6"/>
    <x v="1"/>
    <n v="0.23170395999999999"/>
  </r>
  <r>
    <x v="0"/>
    <x v="1"/>
    <x v="3"/>
    <x v="7"/>
    <x v="1"/>
    <n v="1.979988579"/>
  </r>
  <r>
    <x v="0"/>
    <x v="1"/>
    <x v="3"/>
    <x v="1"/>
    <x v="1"/>
    <n v="10.759384072"/>
  </r>
  <r>
    <x v="0"/>
    <x v="1"/>
    <x v="3"/>
    <x v="8"/>
    <x v="1"/>
    <n v="7.6932101069999996"/>
  </r>
  <r>
    <x v="0"/>
    <x v="1"/>
    <x v="3"/>
    <x v="9"/>
    <x v="1"/>
    <n v="254.44497000000001"/>
  </r>
  <r>
    <x v="0"/>
    <x v="1"/>
    <x v="3"/>
    <x v="2"/>
    <x v="1"/>
    <n v="987.70591999999999"/>
  </r>
  <r>
    <x v="0"/>
    <x v="1"/>
    <x v="4"/>
    <x v="3"/>
    <x v="1"/>
    <n v="5995.5376999999999"/>
  </r>
  <r>
    <x v="0"/>
    <x v="1"/>
    <x v="5"/>
    <x v="0"/>
    <x v="1"/>
    <n v="11842.078"/>
  </r>
  <r>
    <x v="0"/>
    <x v="1"/>
    <x v="1"/>
    <x v="10"/>
    <x v="1"/>
    <n v="1738.5830000000001"/>
  </r>
  <r>
    <x v="0"/>
    <x v="1"/>
    <x v="2"/>
    <x v="10"/>
    <x v="1"/>
    <n v="3597.1723999999999"/>
  </r>
  <r>
    <x v="0"/>
    <x v="1"/>
    <x v="3"/>
    <x v="10"/>
    <x v="1"/>
    <n v="1692.8359"/>
  </r>
  <r>
    <x v="0"/>
    <x v="1"/>
    <x v="0"/>
    <x v="0"/>
    <x v="2"/>
    <n v="103.68886000000001"/>
  </r>
  <r>
    <x v="0"/>
    <x v="1"/>
    <x v="0"/>
    <x v="4"/>
    <x v="2"/>
    <n v="5119.6028999999999"/>
  </r>
  <r>
    <x v="0"/>
    <x v="1"/>
    <x v="0"/>
    <x v="1"/>
    <x v="2"/>
    <n v="1168.4617000000001"/>
  </r>
  <r>
    <x v="0"/>
    <x v="1"/>
    <x v="0"/>
    <x v="8"/>
    <x v="2"/>
    <n v="226.39945"/>
  </r>
  <r>
    <x v="0"/>
    <x v="1"/>
    <x v="0"/>
    <x v="9"/>
    <x v="2"/>
    <n v="975.70227999999997"/>
  </r>
  <r>
    <x v="0"/>
    <x v="1"/>
    <x v="0"/>
    <x v="2"/>
    <x v="2"/>
    <n v="5481.3221000000003"/>
  </r>
  <r>
    <x v="0"/>
    <x v="1"/>
    <x v="1"/>
    <x v="3"/>
    <x v="2"/>
    <n v="3.7531768090000002"/>
  </r>
  <r>
    <x v="0"/>
    <x v="1"/>
    <x v="1"/>
    <x v="0"/>
    <x v="2"/>
    <n v="3.5888322590000001"/>
  </r>
  <r>
    <x v="0"/>
    <x v="1"/>
    <x v="1"/>
    <x v="4"/>
    <x v="2"/>
    <n v="13.02992255"/>
  </r>
  <r>
    <x v="0"/>
    <x v="1"/>
    <x v="1"/>
    <x v="5"/>
    <x v="2"/>
    <n v="2.2597793049999999"/>
  </r>
  <r>
    <x v="0"/>
    <x v="1"/>
    <x v="1"/>
    <x v="6"/>
    <x v="2"/>
    <n v="0.26584337299999999"/>
  </r>
  <r>
    <x v="0"/>
    <x v="1"/>
    <x v="1"/>
    <x v="7"/>
    <x v="2"/>
    <n v="7.4752769470000002"/>
  </r>
  <r>
    <x v="0"/>
    <x v="1"/>
    <x v="1"/>
    <x v="1"/>
    <x v="2"/>
    <n v="409.47228000000001"/>
  </r>
  <r>
    <x v="0"/>
    <x v="1"/>
    <x v="1"/>
    <x v="8"/>
    <x v="2"/>
    <n v="148.54136"/>
  </r>
  <r>
    <x v="0"/>
    <x v="1"/>
    <x v="1"/>
    <x v="9"/>
    <x v="2"/>
    <n v="126.52923"/>
  </r>
  <r>
    <x v="0"/>
    <x v="1"/>
    <x v="1"/>
    <x v="2"/>
    <x v="2"/>
    <n v="138.46800999999999"/>
  </r>
  <r>
    <x v="0"/>
    <x v="1"/>
    <x v="2"/>
    <x v="3"/>
    <x v="2"/>
    <n v="409.62479999999999"/>
  </r>
  <r>
    <x v="0"/>
    <x v="1"/>
    <x v="2"/>
    <x v="0"/>
    <x v="2"/>
    <n v="47.455010907999998"/>
  </r>
  <r>
    <x v="0"/>
    <x v="1"/>
    <x v="2"/>
    <x v="4"/>
    <x v="2"/>
    <n v="763.64631999999995"/>
  </r>
  <r>
    <x v="0"/>
    <x v="1"/>
    <x v="2"/>
    <x v="5"/>
    <x v="2"/>
    <n v="9.3042777070000007"/>
  </r>
  <r>
    <x v="0"/>
    <x v="1"/>
    <x v="2"/>
    <x v="6"/>
    <x v="2"/>
    <n v="4.4883557720000002"/>
  </r>
  <r>
    <x v="0"/>
    <x v="1"/>
    <x v="2"/>
    <x v="7"/>
    <x v="2"/>
    <n v="8.8980054079999995"/>
  </r>
  <r>
    <x v="0"/>
    <x v="1"/>
    <x v="2"/>
    <x v="1"/>
    <x v="2"/>
    <n v="96.473783343999997"/>
  </r>
  <r>
    <x v="0"/>
    <x v="1"/>
    <x v="2"/>
    <x v="8"/>
    <x v="2"/>
    <n v="74.799245760999995"/>
  </r>
  <r>
    <x v="0"/>
    <x v="1"/>
    <x v="2"/>
    <x v="9"/>
    <x v="2"/>
    <n v="572.42868999999996"/>
  </r>
  <r>
    <x v="0"/>
    <x v="1"/>
    <x v="2"/>
    <x v="2"/>
    <x v="2"/>
    <n v="1410.9938"/>
  </r>
  <r>
    <x v="0"/>
    <x v="1"/>
    <x v="3"/>
    <x v="3"/>
    <x v="2"/>
    <n v="0.20704668500000001"/>
  </r>
  <r>
    <x v="0"/>
    <x v="1"/>
    <x v="3"/>
    <x v="0"/>
    <x v="2"/>
    <n v="0.20669944700000001"/>
  </r>
  <r>
    <x v="0"/>
    <x v="1"/>
    <x v="3"/>
    <x v="4"/>
    <x v="2"/>
    <n v="9.3080638090000001"/>
  </r>
  <r>
    <x v="0"/>
    <x v="1"/>
    <x v="3"/>
    <x v="5"/>
    <x v="2"/>
    <n v="3.0729704419999999"/>
  </r>
  <r>
    <x v="0"/>
    <x v="1"/>
    <x v="3"/>
    <x v="6"/>
    <x v="2"/>
    <n v="0.48375433400000001"/>
  </r>
  <r>
    <x v="0"/>
    <x v="1"/>
    <x v="3"/>
    <x v="7"/>
    <x v="2"/>
    <n v="9.5357535240000004"/>
  </r>
  <r>
    <x v="0"/>
    <x v="1"/>
    <x v="3"/>
    <x v="1"/>
    <x v="2"/>
    <n v="64.739426791"/>
  </r>
  <r>
    <x v="0"/>
    <x v="1"/>
    <x v="3"/>
    <x v="8"/>
    <x v="2"/>
    <n v="150.89106000000001"/>
  </r>
  <r>
    <x v="0"/>
    <x v="1"/>
    <x v="3"/>
    <x v="9"/>
    <x v="2"/>
    <n v="104.99392"/>
  </r>
  <r>
    <x v="0"/>
    <x v="1"/>
    <x v="3"/>
    <x v="2"/>
    <x v="2"/>
    <n v="313.85948999999999"/>
  </r>
  <r>
    <x v="0"/>
    <x v="1"/>
    <x v="4"/>
    <x v="3"/>
    <x v="2"/>
    <n v="9484.5339999999997"/>
  </r>
  <r>
    <x v="0"/>
    <x v="1"/>
    <x v="5"/>
    <x v="0"/>
    <x v="2"/>
    <n v="4053.3040999999998"/>
  </r>
  <r>
    <x v="0"/>
    <x v="1"/>
    <x v="1"/>
    <x v="10"/>
    <x v="2"/>
    <n v="106.81465"/>
  </r>
  <r>
    <x v="0"/>
    <x v="1"/>
    <x v="2"/>
    <x v="10"/>
    <x v="2"/>
    <n v="1682.5625"/>
  </r>
  <r>
    <x v="0"/>
    <x v="1"/>
    <x v="3"/>
    <x v="10"/>
    <x v="2"/>
    <n v="4.8642361149999997"/>
  </r>
  <r>
    <x v="0"/>
    <x v="1"/>
    <x v="0"/>
    <x v="0"/>
    <x v="3"/>
    <n v="176.57194999999999"/>
  </r>
  <r>
    <x v="0"/>
    <x v="1"/>
    <x v="0"/>
    <x v="4"/>
    <x v="3"/>
    <n v="2897.7982999999999"/>
  </r>
  <r>
    <x v="0"/>
    <x v="1"/>
    <x v="0"/>
    <x v="1"/>
    <x v="3"/>
    <n v="701.95826999999997"/>
  </r>
  <r>
    <x v="0"/>
    <x v="1"/>
    <x v="0"/>
    <x v="8"/>
    <x v="3"/>
    <n v="180.50375"/>
  </r>
  <r>
    <x v="0"/>
    <x v="1"/>
    <x v="0"/>
    <x v="9"/>
    <x v="3"/>
    <n v="2103.7352999999998"/>
  </r>
  <r>
    <x v="0"/>
    <x v="1"/>
    <x v="0"/>
    <x v="2"/>
    <x v="3"/>
    <n v="8484.1229000000003"/>
  </r>
  <r>
    <x v="0"/>
    <x v="1"/>
    <x v="1"/>
    <x v="3"/>
    <x v="3"/>
    <n v="2.0685354970000001"/>
  </r>
  <r>
    <x v="0"/>
    <x v="1"/>
    <x v="1"/>
    <x v="0"/>
    <x v="3"/>
    <n v="0.29943874199999998"/>
  </r>
  <r>
    <x v="0"/>
    <x v="1"/>
    <x v="1"/>
    <x v="4"/>
    <x v="3"/>
    <n v="3.12301502"/>
  </r>
  <r>
    <x v="0"/>
    <x v="1"/>
    <x v="1"/>
    <x v="5"/>
    <x v="3"/>
    <n v="5.0456592730000001"/>
  </r>
  <r>
    <x v="0"/>
    <x v="1"/>
    <x v="1"/>
    <x v="6"/>
    <x v="3"/>
    <n v="5.7302311939999999"/>
  </r>
  <r>
    <x v="0"/>
    <x v="1"/>
    <x v="1"/>
    <x v="7"/>
    <x v="3"/>
    <n v="33.836297956000003"/>
  </r>
  <r>
    <x v="0"/>
    <x v="1"/>
    <x v="1"/>
    <x v="1"/>
    <x v="3"/>
    <n v="1063.5817"/>
  </r>
  <r>
    <x v="0"/>
    <x v="1"/>
    <x v="1"/>
    <x v="8"/>
    <x v="3"/>
    <n v="811.88090999999997"/>
  </r>
  <r>
    <x v="0"/>
    <x v="1"/>
    <x v="1"/>
    <x v="9"/>
    <x v="3"/>
    <n v="1270.5052000000001"/>
  </r>
  <r>
    <x v="0"/>
    <x v="1"/>
    <x v="1"/>
    <x v="2"/>
    <x v="3"/>
    <n v="225.90859"/>
  </r>
  <r>
    <x v="0"/>
    <x v="1"/>
    <x v="2"/>
    <x v="3"/>
    <x v="3"/>
    <n v="2172.0444000000002"/>
  </r>
  <r>
    <x v="0"/>
    <x v="1"/>
    <x v="2"/>
    <x v="0"/>
    <x v="3"/>
    <n v="18.196031885"/>
  </r>
  <r>
    <x v="0"/>
    <x v="1"/>
    <x v="2"/>
    <x v="4"/>
    <x v="3"/>
    <n v="706.77560000000005"/>
  </r>
  <r>
    <x v="0"/>
    <x v="1"/>
    <x v="2"/>
    <x v="5"/>
    <x v="3"/>
    <n v="1.034593125"/>
  </r>
  <r>
    <x v="0"/>
    <x v="1"/>
    <x v="2"/>
    <x v="6"/>
    <x v="3"/>
    <n v="3.0462359769999998"/>
  </r>
  <r>
    <x v="0"/>
    <x v="1"/>
    <x v="2"/>
    <x v="7"/>
    <x v="3"/>
    <n v="6.029486146"/>
  </r>
  <r>
    <x v="0"/>
    <x v="1"/>
    <x v="2"/>
    <x v="1"/>
    <x v="3"/>
    <n v="246.26227"/>
  </r>
  <r>
    <x v="0"/>
    <x v="1"/>
    <x v="2"/>
    <x v="8"/>
    <x v="3"/>
    <n v="100.17140000000001"/>
  </r>
  <r>
    <x v="0"/>
    <x v="1"/>
    <x v="2"/>
    <x v="9"/>
    <x v="3"/>
    <n v="1235.9237000000001"/>
  </r>
  <r>
    <x v="0"/>
    <x v="1"/>
    <x v="2"/>
    <x v="2"/>
    <x v="3"/>
    <n v="2324.4913999999999"/>
  </r>
  <r>
    <x v="0"/>
    <x v="1"/>
    <x v="3"/>
    <x v="3"/>
    <x v="3"/>
    <n v="49.536382058000001"/>
  </r>
  <r>
    <x v="0"/>
    <x v="1"/>
    <x v="3"/>
    <x v="0"/>
    <x v="3"/>
    <n v="0.36702140100000002"/>
  </r>
  <r>
    <x v="0"/>
    <x v="1"/>
    <x v="3"/>
    <x v="4"/>
    <x v="3"/>
    <n v="13.759786412"/>
  </r>
  <r>
    <x v="0"/>
    <x v="1"/>
    <x v="3"/>
    <x v="5"/>
    <x v="3"/>
    <n v="3.1950484659999998"/>
  </r>
  <r>
    <x v="0"/>
    <x v="1"/>
    <x v="3"/>
    <x v="6"/>
    <x v="3"/>
    <n v="0.594660615"/>
  </r>
  <r>
    <x v="0"/>
    <x v="1"/>
    <x v="3"/>
    <x v="7"/>
    <x v="3"/>
    <n v="10.810520191"/>
  </r>
  <r>
    <x v="0"/>
    <x v="1"/>
    <x v="3"/>
    <x v="1"/>
    <x v="3"/>
    <n v="53.575033763999997"/>
  </r>
  <r>
    <x v="0"/>
    <x v="1"/>
    <x v="3"/>
    <x v="8"/>
    <x v="3"/>
    <n v="140.22038000000001"/>
  </r>
  <r>
    <x v="0"/>
    <x v="1"/>
    <x v="3"/>
    <x v="9"/>
    <x v="3"/>
    <n v="225.02314000000001"/>
  </r>
  <r>
    <x v="0"/>
    <x v="1"/>
    <x v="3"/>
    <x v="2"/>
    <x v="3"/>
    <n v="727.83596999999997"/>
  </r>
  <r>
    <x v="0"/>
    <x v="1"/>
    <x v="4"/>
    <x v="3"/>
    <x v="3"/>
    <n v="6505.6967000000004"/>
  </r>
  <r>
    <x v="0"/>
    <x v="1"/>
    <x v="5"/>
    <x v="0"/>
    <x v="3"/>
    <n v="21884.627"/>
  </r>
  <r>
    <x v="0"/>
    <x v="1"/>
    <x v="1"/>
    <x v="10"/>
    <x v="3"/>
    <n v="363.86840999999998"/>
  </r>
  <r>
    <x v="0"/>
    <x v="1"/>
    <x v="2"/>
    <x v="10"/>
    <x v="3"/>
    <n v="3531.5841999999998"/>
  </r>
  <r>
    <x v="0"/>
    <x v="1"/>
    <x v="3"/>
    <x v="10"/>
    <x v="3"/>
    <n v="542.33577000000002"/>
  </r>
  <r>
    <x v="0"/>
    <x v="1"/>
    <x v="0"/>
    <x v="0"/>
    <x v="4"/>
    <n v="144.81790000000001"/>
  </r>
  <r>
    <x v="0"/>
    <x v="1"/>
    <x v="0"/>
    <x v="4"/>
    <x v="4"/>
    <n v="6720.6233000000002"/>
  </r>
  <r>
    <x v="0"/>
    <x v="1"/>
    <x v="0"/>
    <x v="1"/>
    <x v="4"/>
    <n v="548.86748"/>
  </r>
  <r>
    <x v="0"/>
    <x v="1"/>
    <x v="0"/>
    <x v="8"/>
    <x v="4"/>
    <n v="3191.6154000000001"/>
  </r>
  <r>
    <x v="0"/>
    <x v="1"/>
    <x v="0"/>
    <x v="9"/>
    <x v="4"/>
    <n v="2878.9593"/>
  </r>
  <r>
    <x v="0"/>
    <x v="1"/>
    <x v="0"/>
    <x v="2"/>
    <x v="4"/>
    <n v="7790.5982000000004"/>
  </r>
  <r>
    <x v="0"/>
    <x v="1"/>
    <x v="1"/>
    <x v="3"/>
    <x v="4"/>
    <n v="3.2251504569999998"/>
  </r>
  <r>
    <x v="0"/>
    <x v="1"/>
    <x v="1"/>
    <x v="0"/>
    <x v="4"/>
    <n v="5.9904675479999998"/>
  </r>
  <r>
    <x v="0"/>
    <x v="1"/>
    <x v="1"/>
    <x v="4"/>
    <x v="4"/>
    <n v="19.948035339"/>
  </r>
  <r>
    <x v="0"/>
    <x v="1"/>
    <x v="1"/>
    <x v="5"/>
    <x v="4"/>
    <n v="1.4756739160000001"/>
  </r>
  <r>
    <x v="0"/>
    <x v="1"/>
    <x v="1"/>
    <x v="6"/>
    <x v="4"/>
    <n v="6.1205888E-2"/>
  </r>
  <r>
    <x v="0"/>
    <x v="1"/>
    <x v="1"/>
    <x v="7"/>
    <x v="4"/>
    <n v="3.0482366440000002"/>
  </r>
  <r>
    <x v="0"/>
    <x v="1"/>
    <x v="1"/>
    <x v="1"/>
    <x v="4"/>
    <n v="310.51368000000002"/>
  </r>
  <r>
    <x v="0"/>
    <x v="1"/>
    <x v="1"/>
    <x v="8"/>
    <x v="4"/>
    <n v="145.90584000000001"/>
  </r>
  <r>
    <x v="0"/>
    <x v="1"/>
    <x v="1"/>
    <x v="9"/>
    <x v="4"/>
    <n v="29.174435888000001"/>
  </r>
  <r>
    <x v="0"/>
    <x v="1"/>
    <x v="1"/>
    <x v="2"/>
    <x v="4"/>
    <n v="97.771068416999995"/>
  </r>
  <r>
    <x v="0"/>
    <x v="1"/>
    <x v="2"/>
    <x v="3"/>
    <x v="4"/>
    <n v="290.44812000000002"/>
  </r>
  <r>
    <x v="0"/>
    <x v="1"/>
    <x v="2"/>
    <x v="0"/>
    <x v="4"/>
    <n v="59.268191145000003"/>
  </r>
  <r>
    <x v="0"/>
    <x v="1"/>
    <x v="2"/>
    <x v="4"/>
    <x v="4"/>
    <n v="69.351532001999999"/>
  </r>
  <r>
    <x v="0"/>
    <x v="1"/>
    <x v="2"/>
    <x v="5"/>
    <x v="4"/>
    <n v="1.7422288500000001"/>
  </r>
  <r>
    <x v="0"/>
    <x v="1"/>
    <x v="2"/>
    <x v="6"/>
    <x v="4"/>
    <n v="0.27262342499999997"/>
  </r>
  <r>
    <x v="0"/>
    <x v="1"/>
    <x v="2"/>
    <x v="7"/>
    <x v="4"/>
    <n v="4.7978995119999999"/>
  </r>
  <r>
    <x v="0"/>
    <x v="1"/>
    <x v="2"/>
    <x v="1"/>
    <x v="4"/>
    <n v="93.849068528999993"/>
  </r>
  <r>
    <x v="0"/>
    <x v="1"/>
    <x v="2"/>
    <x v="8"/>
    <x v="4"/>
    <n v="22.804868214999999"/>
  </r>
  <r>
    <x v="0"/>
    <x v="1"/>
    <x v="2"/>
    <x v="9"/>
    <x v="4"/>
    <n v="159.89666"/>
  </r>
  <r>
    <x v="0"/>
    <x v="1"/>
    <x v="2"/>
    <x v="2"/>
    <x v="4"/>
    <n v="298.28494999999998"/>
  </r>
  <r>
    <x v="0"/>
    <x v="1"/>
    <x v="3"/>
    <x v="3"/>
    <x v="4"/>
    <n v="25.243313436000001"/>
  </r>
  <r>
    <x v="0"/>
    <x v="1"/>
    <x v="3"/>
    <x v="0"/>
    <x v="4"/>
    <n v="2.9600034169999998"/>
  </r>
  <r>
    <x v="0"/>
    <x v="1"/>
    <x v="3"/>
    <x v="4"/>
    <x v="4"/>
    <n v="4.6540036630000001"/>
  </r>
  <r>
    <x v="0"/>
    <x v="1"/>
    <x v="3"/>
    <x v="5"/>
    <x v="4"/>
    <n v="5.5408836069999996"/>
  </r>
  <r>
    <x v="0"/>
    <x v="1"/>
    <x v="3"/>
    <x v="6"/>
    <x v="4"/>
    <n v="0.52648974900000001"/>
  </r>
  <r>
    <x v="0"/>
    <x v="1"/>
    <x v="3"/>
    <x v="7"/>
    <x v="4"/>
    <n v="7.9689873870000003"/>
  </r>
  <r>
    <x v="0"/>
    <x v="1"/>
    <x v="3"/>
    <x v="1"/>
    <x v="4"/>
    <n v="22.706902008"/>
  </r>
  <r>
    <x v="0"/>
    <x v="1"/>
    <x v="3"/>
    <x v="8"/>
    <x v="4"/>
    <n v="78.327571268"/>
  </r>
  <r>
    <x v="0"/>
    <x v="1"/>
    <x v="3"/>
    <x v="9"/>
    <x v="4"/>
    <n v="72.908133460000002"/>
  </r>
  <r>
    <x v="0"/>
    <x v="1"/>
    <x v="3"/>
    <x v="2"/>
    <x v="4"/>
    <n v="653.85465999999997"/>
  </r>
  <r>
    <x v="0"/>
    <x v="1"/>
    <x v="4"/>
    <x v="3"/>
    <x v="4"/>
    <n v="474.57150999999999"/>
  </r>
  <r>
    <x v="0"/>
    <x v="1"/>
    <x v="5"/>
    <x v="0"/>
    <x v="4"/>
    <n v="10907.637000000001"/>
  </r>
  <r>
    <x v="0"/>
    <x v="1"/>
    <x v="1"/>
    <x v="10"/>
    <x v="4"/>
    <n v="25.842152123000002"/>
  </r>
  <r>
    <x v="0"/>
    <x v="1"/>
    <x v="2"/>
    <x v="10"/>
    <x v="4"/>
    <n v="538.12451999999996"/>
  </r>
  <r>
    <x v="0"/>
    <x v="1"/>
    <x v="3"/>
    <x v="10"/>
    <x v="4"/>
    <n v="184.26848000000001"/>
  </r>
  <r>
    <x v="0"/>
    <x v="1"/>
    <x v="0"/>
    <x v="0"/>
    <x v="5"/>
    <n v="100.89599"/>
  </r>
  <r>
    <x v="0"/>
    <x v="1"/>
    <x v="0"/>
    <x v="4"/>
    <x v="5"/>
    <n v="3926.8751000000002"/>
  </r>
  <r>
    <x v="0"/>
    <x v="1"/>
    <x v="0"/>
    <x v="1"/>
    <x v="5"/>
    <n v="1408.2264"/>
  </r>
  <r>
    <x v="0"/>
    <x v="1"/>
    <x v="0"/>
    <x v="8"/>
    <x v="5"/>
    <n v="40.665925743000003"/>
  </r>
  <r>
    <x v="0"/>
    <x v="1"/>
    <x v="0"/>
    <x v="9"/>
    <x v="5"/>
    <n v="1819.2102"/>
  </r>
  <r>
    <x v="0"/>
    <x v="1"/>
    <x v="0"/>
    <x v="2"/>
    <x v="5"/>
    <n v="5407.0874999999996"/>
  </r>
  <r>
    <x v="0"/>
    <x v="1"/>
    <x v="1"/>
    <x v="3"/>
    <x v="5"/>
    <n v="1.850617146"/>
  </r>
  <r>
    <x v="0"/>
    <x v="1"/>
    <x v="1"/>
    <x v="0"/>
    <x v="5"/>
    <n v="1.1293860019999999"/>
  </r>
  <r>
    <x v="0"/>
    <x v="1"/>
    <x v="1"/>
    <x v="4"/>
    <x v="5"/>
    <n v="9.6769620730000003"/>
  </r>
  <r>
    <x v="0"/>
    <x v="1"/>
    <x v="1"/>
    <x v="5"/>
    <x v="5"/>
    <n v="0.82930178700000001"/>
  </r>
  <r>
    <x v="0"/>
    <x v="1"/>
    <x v="1"/>
    <x v="6"/>
    <x v="5"/>
    <n v="0.51125721899999998"/>
  </r>
  <r>
    <x v="0"/>
    <x v="1"/>
    <x v="1"/>
    <x v="7"/>
    <x v="5"/>
    <n v="2.6339684609999998"/>
  </r>
  <r>
    <x v="0"/>
    <x v="1"/>
    <x v="1"/>
    <x v="1"/>
    <x v="5"/>
    <n v="271.12016999999997"/>
  </r>
  <r>
    <x v="0"/>
    <x v="1"/>
    <x v="1"/>
    <x v="8"/>
    <x v="5"/>
    <n v="51.421857539999998"/>
  </r>
  <r>
    <x v="0"/>
    <x v="1"/>
    <x v="1"/>
    <x v="9"/>
    <x v="5"/>
    <n v="24.864727979000001"/>
  </r>
  <r>
    <x v="0"/>
    <x v="1"/>
    <x v="1"/>
    <x v="2"/>
    <x v="5"/>
    <n v="41.702351698999998"/>
  </r>
  <r>
    <x v="0"/>
    <x v="1"/>
    <x v="2"/>
    <x v="3"/>
    <x v="5"/>
    <n v="312.89362"/>
  </r>
  <r>
    <x v="0"/>
    <x v="1"/>
    <x v="2"/>
    <x v="0"/>
    <x v="5"/>
    <n v="98.046254645999994"/>
  </r>
  <r>
    <x v="0"/>
    <x v="1"/>
    <x v="2"/>
    <x v="4"/>
    <x v="5"/>
    <n v="122.21347"/>
  </r>
  <r>
    <x v="0"/>
    <x v="1"/>
    <x v="2"/>
    <x v="5"/>
    <x v="5"/>
    <n v="4.2271010630000001"/>
  </r>
  <r>
    <x v="0"/>
    <x v="1"/>
    <x v="2"/>
    <x v="6"/>
    <x v="5"/>
    <n v="1.1589153679999999"/>
  </r>
  <r>
    <x v="0"/>
    <x v="1"/>
    <x v="2"/>
    <x v="7"/>
    <x v="5"/>
    <n v="9.7194163969999998"/>
  </r>
  <r>
    <x v="0"/>
    <x v="1"/>
    <x v="2"/>
    <x v="1"/>
    <x v="5"/>
    <n v="118.04550999999999"/>
  </r>
  <r>
    <x v="0"/>
    <x v="1"/>
    <x v="2"/>
    <x v="8"/>
    <x v="5"/>
    <n v="74.842181771"/>
  </r>
  <r>
    <x v="0"/>
    <x v="1"/>
    <x v="2"/>
    <x v="9"/>
    <x v="5"/>
    <n v="381.79689000000002"/>
  </r>
  <r>
    <x v="0"/>
    <x v="1"/>
    <x v="2"/>
    <x v="2"/>
    <x v="5"/>
    <n v="770.88345000000004"/>
  </r>
  <r>
    <x v="0"/>
    <x v="1"/>
    <x v="3"/>
    <x v="3"/>
    <x v="5"/>
    <n v="24.565808475000001"/>
  </r>
  <r>
    <x v="0"/>
    <x v="1"/>
    <x v="3"/>
    <x v="0"/>
    <x v="5"/>
    <n v="2.7742319910000002"/>
  </r>
  <r>
    <x v="0"/>
    <x v="1"/>
    <x v="3"/>
    <x v="4"/>
    <x v="5"/>
    <n v="2.4807089790000001"/>
  </r>
  <r>
    <x v="0"/>
    <x v="1"/>
    <x v="3"/>
    <x v="5"/>
    <x v="5"/>
    <n v="1.990755735"/>
  </r>
  <r>
    <x v="0"/>
    <x v="1"/>
    <x v="3"/>
    <x v="6"/>
    <x v="5"/>
    <n v="0.61024731899999995"/>
  </r>
  <r>
    <x v="0"/>
    <x v="1"/>
    <x v="3"/>
    <x v="7"/>
    <x v="5"/>
    <n v="2.3624073449999998"/>
  </r>
  <r>
    <x v="0"/>
    <x v="1"/>
    <x v="3"/>
    <x v="1"/>
    <x v="5"/>
    <n v="17.991952844"/>
  </r>
  <r>
    <x v="0"/>
    <x v="1"/>
    <x v="3"/>
    <x v="8"/>
    <x v="5"/>
    <n v="13.709627042999999"/>
  </r>
  <r>
    <x v="0"/>
    <x v="1"/>
    <x v="3"/>
    <x v="9"/>
    <x v="5"/>
    <n v="22.824306427"/>
  </r>
  <r>
    <x v="0"/>
    <x v="1"/>
    <x v="3"/>
    <x v="2"/>
    <x v="5"/>
    <n v="143.09992"/>
  </r>
  <r>
    <x v="0"/>
    <x v="1"/>
    <x v="4"/>
    <x v="3"/>
    <x v="5"/>
    <n v="989.69872999999995"/>
  </r>
  <r>
    <x v="0"/>
    <x v="1"/>
    <x v="5"/>
    <x v="0"/>
    <x v="5"/>
    <n v="23442.311000000002"/>
  </r>
  <r>
    <x v="0"/>
    <x v="1"/>
    <x v="1"/>
    <x v="10"/>
    <x v="5"/>
    <n v="7.182400329"/>
  </r>
  <r>
    <x v="0"/>
    <x v="1"/>
    <x v="2"/>
    <x v="10"/>
    <x v="5"/>
    <n v="863.08001000000002"/>
  </r>
  <r>
    <x v="0"/>
    <x v="1"/>
    <x v="3"/>
    <x v="10"/>
    <x v="5"/>
    <n v="26.041892288"/>
  </r>
  <r>
    <x v="0"/>
    <x v="1"/>
    <x v="0"/>
    <x v="0"/>
    <x v="6"/>
    <n v="54.151385922999999"/>
  </r>
  <r>
    <x v="0"/>
    <x v="1"/>
    <x v="0"/>
    <x v="4"/>
    <x v="6"/>
    <n v="2680.9895999999999"/>
  </r>
  <r>
    <x v="0"/>
    <x v="1"/>
    <x v="0"/>
    <x v="7"/>
    <x v="6"/>
    <n v="1.933643904"/>
  </r>
  <r>
    <x v="0"/>
    <x v="1"/>
    <x v="0"/>
    <x v="1"/>
    <x v="6"/>
    <n v="62.994237587000001"/>
  </r>
  <r>
    <x v="0"/>
    <x v="1"/>
    <x v="0"/>
    <x v="8"/>
    <x v="6"/>
    <n v="1719.2438999999999"/>
  </r>
  <r>
    <x v="0"/>
    <x v="1"/>
    <x v="0"/>
    <x v="9"/>
    <x v="6"/>
    <n v="2065.0070999999998"/>
  </r>
  <r>
    <x v="0"/>
    <x v="1"/>
    <x v="0"/>
    <x v="2"/>
    <x v="6"/>
    <n v="6929.4678000000004"/>
  </r>
  <r>
    <x v="0"/>
    <x v="1"/>
    <x v="1"/>
    <x v="3"/>
    <x v="6"/>
    <n v="130.88552999999999"/>
  </r>
  <r>
    <x v="0"/>
    <x v="1"/>
    <x v="1"/>
    <x v="0"/>
    <x v="6"/>
    <n v="34.971621589999998"/>
  </r>
  <r>
    <x v="0"/>
    <x v="1"/>
    <x v="1"/>
    <x v="4"/>
    <x v="6"/>
    <n v="33.102560914000001"/>
  </r>
  <r>
    <x v="0"/>
    <x v="1"/>
    <x v="1"/>
    <x v="5"/>
    <x v="6"/>
    <n v="9.0658309890000002"/>
  </r>
  <r>
    <x v="0"/>
    <x v="1"/>
    <x v="1"/>
    <x v="6"/>
    <x v="6"/>
    <n v="1.272198954"/>
  </r>
  <r>
    <x v="0"/>
    <x v="1"/>
    <x v="1"/>
    <x v="7"/>
    <x v="6"/>
    <n v="11.431042616999999"/>
  </r>
  <r>
    <x v="0"/>
    <x v="1"/>
    <x v="1"/>
    <x v="1"/>
    <x v="6"/>
    <n v="549.55934000000002"/>
  </r>
  <r>
    <x v="0"/>
    <x v="1"/>
    <x v="1"/>
    <x v="8"/>
    <x v="6"/>
    <n v="339.42340000000002"/>
  </r>
  <r>
    <x v="0"/>
    <x v="1"/>
    <x v="1"/>
    <x v="9"/>
    <x v="6"/>
    <n v="229.16389000000001"/>
  </r>
  <r>
    <x v="0"/>
    <x v="1"/>
    <x v="1"/>
    <x v="2"/>
    <x v="6"/>
    <n v="892.83037000000002"/>
  </r>
  <r>
    <x v="0"/>
    <x v="1"/>
    <x v="2"/>
    <x v="3"/>
    <x v="6"/>
    <n v="756.59510999999998"/>
  </r>
  <r>
    <x v="0"/>
    <x v="1"/>
    <x v="2"/>
    <x v="0"/>
    <x v="6"/>
    <n v="172.29284000000001"/>
  </r>
  <r>
    <x v="0"/>
    <x v="1"/>
    <x v="2"/>
    <x v="4"/>
    <x v="6"/>
    <n v="171.48905999999999"/>
  </r>
  <r>
    <x v="0"/>
    <x v="1"/>
    <x v="2"/>
    <x v="5"/>
    <x v="6"/>
    <n v="3.0442205310000001"/>
  </r>
  <r>
    <x v="0"/>
    <x v="1"/>
    <x v="2"/>
    <x v="6"/>
    <x v="6"/>
    <n v="0.47072086600000002"/>
  </r>
  <r>
    <x v="0"/>
    <x v="1"/>
    <x v="2"/>
    <x v="7"/>
    <x v="6"/>
    <n v="4.0762775070000004"/>
  </r>
  <r>
    <x v="0"/>
    <x v="1"/>
    <x v="2"/>
    <x v="1"/>
    <x v="6"/>
    <n v="194.09143"/>
  </r>
  <r>
    <x v="0"/>
    <x v="1"/>
    <x v="2"/>
    <x v="8"/>
    <x v="6"/>
    <n v="37.689736525000001"/>
  </r>
  <r>
    <x v="0"/>
    <x v="1"/>
    <x v="2"/>
    <x v="9"/>
    <x v="6"/>
    <n v="521.80070000000001"/>
  </r>
  <r>
    <x v="0"/>
    <x v="1"/>
    <x v="2"/>
    <x v="2"/>
    <x v="6"/>
    <n v="758.03872999999999"/>
  </r>
  <r>
    <x v="0"/>
    <x v="1"/>
    <x v="3"/>
    <x v="3"/>
    <x v="6"/>
    <n v="35.348415654"/>
  </r>
  <r>
    <x v="0"/>
    <x v="1"/>
    <x v="3"/>
    <x v="0"/>
    <x v="6"/>
    <n v="4.2070631440000001"/>
  </r>
  <r>
    <x v="0"/>
    <x v="1"/>
    <x v="3"/>
    <x v="4"/>
    <x v="6"/>
    <n v="1.168482639"/>
  </r>
  <r>
    <x v="0"/>
    <x v="1"/>
    <x v="3"/>
    <x v="5"/>
    <x v="6"/>
    <n v="4.1492443190000001"/>
  </r>
  <r>
    <x v="0"/>
    <x v="1"/>
    <x v="3"/>
    <x v="6"/>
    <x v="6"/>
    <n v="0.442507233"/>
  </r>
  <r>
    <x v="0"/>
    <x v="1"/>
    <x v="3"/>
    <x v="7"/>
    <x v="6"/>
    <n v="4.4939527019999996"/>
  </r>
  <r>
    <x v="0"/>
    <x v="1"/>
    <x v="3"/>
    <x v="1"/>
    <x v="6"/>
    <n v="21.645456926000001"/>
  </r>
  <r>
    <x v="0"/>
    <x v="1"/>
    <x v="3"/>
    <x v="8"/>
    <x v="6"/>
    <n v="18.228704575999998"/>
  </r>
  <r>
    <x v="0"/>
    <x v="1"/>
    <x v="3"/>
    <x v="9"/>
    <x v="6"/>
    <n v="170.41005000000001"/>
  </r>
  <r>
    <x v="0"/>
    <x v="1"/>
    <x v="3"/>
    <x v="2"/>
    <x v="6"/>
    <n v="597.95397000000003"/>
  </r>
  <r>
    <x v="0"/>
    <x v="1"/>
    <x v="4"/>
    <x v="3"/>
    <x v="6"/>
    <n v="238.20921999999999"/>
  </r>
  <r>
    <x v="0"/>
    <x v="1"/>
    <x v="5"/>
    <x v="0"/>
    <x v="6"/>
    <n v="9960.4294000000009"/>
  </r>
  <r>
    <x v="0"/>
    <x v="1"/>
    <x v="1"/>
    <x v="10"/>
    <x v="6"/>
    <n v="535.70039999999995"/>
  </r>
  <r>
    <x v="0"/>
    <x v="1"/>
    <x v="2"/>
    <x v="10"/>
    <x v="6"/>
    <n v="1160.8770999999999"/>
  </r>
  <r>
    <x v="0"/>
    <x v="1"/>
    <x v="3"/>
    <x v="10"/>
    <x v="6"/>
    <n v="389.09564"/>
  </r>
  <r>
    <x v="0"/>
    <x v="1"/>
    <x v="0"/>
    <x v="0"/>
    <x v="7"/>
    <n v="35.938182744999999"/>
  </r>
  <r>
    <x v="0"/>
    <x v="1"/>
    <x v="0"/>
    <x v="4"/>
    <x v="7"/>
    <n v="11300.697"/>
  </r>
  <r>
    <x v="0"/>
    <x v="1"/>
    <x v="0"/>
    <x v="1"/>
    <x v="7"/>
    <n v="3643.0351000000001"/>
  </r>
  <r>
    <x v="0"/>
    <x v="1"/>
    <x v="0"/>
    <x v="8"/>
    <x v="7"/>
    <n v="287.06997000000001"/>
  </r>
  <r>
    <x v="0"/>
    <x v="1"/>
    <x v="0"/>
    <x v="9"/>
    <x v="7"/>
    <n v="2070.4281999999998"/>
  </r>
  <r>
    <x v="0"/>
    <x v="1"/>
    <x v="0"/>
    <x v="2"/>
    <x v="7"/>
    <n v="4576.6926999999996"/>
  </r>
  <r>
    <x v="0"/>
    <x v="1"/>
    <x v="1"/>
    <x v="3"/>
    <x v="7"/>
    <n v="3.9629715719999998"/>
  </r>
  <r>
    <x v="0"/>
    <x v="1"/>
    <x v="1"/>
    <x v="0"/>
    <x v="7"/>
    <n v="2.9785604939999999"/>
  </r>
  <r>
    <x v="0"/>
    <x v="1"/>
    <x v="1"/>
    <x v="4"/>
    <x v="7"/>
    <n v="14.599231437"/>
  </r>
  <r>
    <x v="0"/>
    <x v="1"/>
    <x v="1"/>
    <x v="5"/>
    <x v="7"/>
    <n v="3.7362217129999999"/>
  </r>
  <r>
    <x v="0"/>
    <x v="1"/>
    <x v="1"/>
    <x v="6"/>
    <x v="7"/>
    <n v="1.746173483"/>
  </r>
  <r>
    <x v="0"/>
    <x v="1"/>
    <x v="1"/>
    <x v="7"/>
    <x v="7"/>
    <n v="2.5042902919999999"/>
  </r>
  <r>
    <x v="0"/>
    <x v="1"/>
    <x v="1"/>
    <x v="1"/>
    <x v="7"/>
    <n v="201.12482"/>
  </r>
  <r>
    <x v="0"/>
    <x v="1"/>
    <x v="1"/>
    <x v="8"/>
    <x v="7"/>
    <n v="135.62936999999999"/>
  </r>
  <r>
    <x v="0"/>
    <x v="1"/>
    <x v="1"/>
    <x v="9"/>
    <x v="7"/>
    <n v="232.4308"/>
  </r>
  <r>
    <x v="0"/>
    <x v="1"/>
    <x v="1"/>
    <x v="2"/>
    <x v="7"/>
    <n v="191.20314999999999"/>
  </r>
  <r>
    <x v="0"/>
    <x v="1"/>
    <x v="2"/>
    <x v="3"/>
    <x v="7"/>
    <n v="366.63668000000001"/>
  </r>
  <r>
    <x v="0"/>
    <x v="1"/>
    <x v="2"/>
    <x v="0"/>
    <x v="7"/>
    <n v="42.485507484000003"/>
  </r>
  <r>
    <x v="0"/>
    <x v="1"/>
    <x v="2"/>
    <x v="4"/>
    <x v="7"/>
    <n v="34.072957307000003"/>
  </r>
  <r>
    <x v="0"/>
    <x v="1"/>
    <x v="2"/>
    <x v="5"/>
    <x v="7"/>
    <n v="1.6562578059999999"/>
  </r>
  <r>
    <x v="0"/>
    <x v="1"/>
    <x v="2"/>
    <x v="6"/>
    <x v="7"/>
    <n v="0.51967669400000005"/>
  </r>
  <r>
    <x v="0"/>
    <x v="1"/>
    <x v="2"/>
    <x v="7"/>
    <x v="7"/>
    <n v="2.9596729989999999"/>
  </r>
  <r>
    <x v="0"/>
    <x v="1"/>
    <x v="2"/>
    <x v="1"/>
    <x v="7"/>
    <n v="46.494453806000003"/>
  </r>
  <r>
    <x v="0"/>
    <x v="1"/>
    <x v="2"/>
    <x v="8"/>
    <x v="7"/>
    <n v="26.671444645000001"/>
  </r>
  <r>
    <x v="0"/>
    <x v="1"/>
    <x v="2"/>
    <x v="9"/>
    <x v="7"/>
    <n v="98.615675076000002"/>
  </r>
  <r>
    <x v="0"/>
    <x v="1"/>
    <x v="2"/>
    <x v="2"/>
    <x v="7"/>
    <n v="397.88484999999997"/>
  </r>
  <r>
    <x v="0"/>
    <x v="1"/>
    <x v="3"/>
    <x v="3"/>
    <x v="7"/>
    <n v="4.3692810509999997"/>
  </r>
  <r>
    <x v="0"/>
    <x v="1"/>
    <x v="3"/>
    <x v="0"/>
    <x v="7"/>
    <n v="0.15528877199999999"/>
  </r>
  <r>
    <x v="0"/>
    <x v="1"/>
    <x v="3"/>
    <x v="4"/>
    <x v="7"/>
    <n v="0.81958438600000005"/>
  </r>
  <r>
    <x v="0"/>
    <x v="1"/>
    <x v="3"/>
    <x v="5"/>
    <x v="7"/>
    <n v="0.567221054"/>
  </r>
  <r>
    <x v="0"/>
    <x v="1"/>
    <x v="3"/>
    <x v="6"/>
    <x v="7"/>
    <n v="0.17517938199999999"/>
  </r>
  <r>
    <x v="0"/>
    <x v="1"/>
    <x v="3"/>
    <x v="7"/>
    <x v="7"/>
    <n v="1.4661354929999999"/>
  </r>
  <r>
    <x v="0"/>
    <x v="1"/>
    <x v="3"/>
    <x v="1"/>
    <x v="7"/>
    <n v="9.1328231449999997"/>
  </r>
  <r>
    <x v="0"/>
    <x v="1"/>
    <x v="3"/>
    <x v="8"/>
    <x v="7"/>
    <n v="10.877439559000001"/>
  </r>
  <r>
    <x v="0"/>
    <x v="1"/>
    <x v="3"/>
    <x v="9"/>
    <x v="7"/>
    <n v="14.123374438000001"/>
  </r>
  <r>
    <x v="0"/>
    <x v="1"/>
    <x v="3"/>
    <x v="2"/>
    <x v="7"/>
    <n v="65.221767803000006"/>
  </r>
  <r>
    <x v="0"/>
    <x v="1"/>
    <x v="4"/>
    <x v="3"/>
    <x v="7"/>
    <n v="343.79088000000002"/>
  </r>
  <r>
    <x v="0"/>
    <x v="1"/>
    <x v="5"/>
    <x v="0"/>
    <x v="7"/>
    <n v="3739.5628999999999"/>
  </r>
  <r>
    <x v="0"/>
    <x v="1"/>
    <x v="1"/>
    <x v="10"/>
    <x v="7"/>
    <n v="203.79334"/>
  </r>
  <r>
    <x v="0"/>
    <x v="1"/>
    <x v="2"/>
    <x v="10"/>
    <x v="7"/>
    <n v="342.17687999999998"/>
  </r>
  <r>
    <x v="0"/>
    <x v="1"/>
    <x v="3"/>
    <x v="10"/>
    <x v="7"/>
    <n v="136.09611000000001"/>
  </r>
  <r>
    <x v="0"/>
    <x v="1"/>
    <x v="0"/>
    <x v="0"/>
    <x v="8"/>
    <n v="111.24888"/>
  </r>
  <r>
    <x v="0"/>
    <x v="1"/>
    <x v="0"/>
    <x v="4"/>
    <x v="8"/>
    <n v="5603.5874999999996"/>
  </r>
  <r>
    <x v="0"/>
    <x v="1"/>
    <x v="0"/>
    <x v="7"/>
    <x v="8"/>
    <n v="6.3893757989999997"/>
  </r>
  <r>
    <x v="0"/>
    <x v="1"/>
    <x v="0"/>
    <x v="1"/>
    <x v="8"/>
    <n v="178.81139999999999"/>
  </r>
  <r>
    <x v="0"/>
    <x v="1"/>
    <x v="0"/>
    <x v="8"/>
    <x v="8"/>
    <n v="25.592446469999999"/>
  </r>
  <r>
    <x v="0"/>
    <x v="1"/>
    <x v="0"/>
    <x v="9"/>
    <x v="8"/>
    <n v="442.79451999999998"/>
  </r>
  <r>
    <x v="0"/>
    <x v="1"/>
    <x v="0"/>
    <x v="2"/>
    <x v="8"/>
    <n v="4732.2655999999997"/>
  </r>
  <r>
    <x v="0"/>
    <x v="1"/>
    <x v="1"/>
    <x v="3"/>
    <x v="8"/>
    <n v="47.955962347000003"/>
  </r>
  <r>
    <x v="0"/>
    <x v="1"/>
    <x v="1"/>
    <x v="0"/>
    <x v="8"/>
    <n v="14.593373932"/>
  </r>
  <r>
    <x v="0"/>
    <x v="1"/>
    <x v="1"/>
    <x v="4"/>
    <x v="8"/>
    <n v="56.159992785"/>
  </r>
  <r>
    <x v="0"/>
    <x v="1"/>
    <x v="1"/>
    <x v="5"/>
    <x v="8"/>
    <n v="1.533612016"/>
  </r>
  <r>
    <x v="0"/>
    <x v="1"/>
    <x v="1"/>
    <x v="6"/>
    <x v="8"/>
    <n v="0.33187059200000002"/>
  </r>
  <r>
    <x v="0"/>
    <x v="1"/>
    <x v="1"/>
    <x v="7"/>
    <x v="8"/>
    <n v="2.8340015260000002"/>
  </r>
  <r>
    <x v="0"/>
    <x v="1"/>
    <x v="1"/>
    <x v="1"/>
    <x v="8"/>
    <n v="545.21054000000004"/>
  </r>
  <r>
    <x v="0"/>
    <x v="1"/>
    <x v="1"/>
    <x v="8"/>
    <x v="8"/>
    <n v="159.54066"/>
  </r>
  <r>
    <x v="0"/>
    <x v="1"/>
    <x v="1"/>
    <x v="9"/>
    <x v="8"/>
    <n v="49.903181891000003"/>
  </r>
  <r>
    <x v="0"/>
    <x v="1"/>
    <x v="1"/>
    <x v="2"/>
    <x v="8"/>
    <n v="180.48025000000001"/>
  </r>
  <r>
    <x v="0"/>
    <x v="1"/>
    <x v="2"/>
    <x v="3"/>
    <x v="8"/>
    <n v="1131.1795"/>
  </r>
  <r>
    <x v="0"/>
    <x v="1"/>
    <x v="2"/>
    <x v="0"/>
    <x v="8"/>
    <n v="277.31493999999998"/>
  </r>
  <r>
    <x v="0"/>
    <x v="1"/>
    <x v="2"/>
    <x v="4"/>
    <x v="8"/>
    <n v="1058.461"/>
  </r>
  <r>
    <x v="0"/>
    <x v="1"/>
    <x v="2"/>
    <x v="5"/>
    <x v="8"/>
    <n v="18.873078244999999"/>
  </r>
  <r>
    <x v="0"/>
    <x v="1"/>
    <x v="2"/>
    <x v="6"/>
    <x v="8"/>
    <n v="4.6113797070000002"/>
  </r>
  <r>
    <x v="0"/>
    <x v="1"/>
    <x v="2"/>
    <x v="7"/>
    <x v="8"/>
    <n v="38.518123449999997"/>
  </r>
  <r>
    <x v="0"/>
    <x v="1"/>
    <x v="2"/>
    <x v="1"/>
    <x v="8"/>
    <n v="162.07709"/>
  </r>
  <r>
    <x v="0"/>
    <x v="1"/>
    <x v="2"/>
    <x v="8"/>
    <x v="8"/>
    <n v="378.23759999999999"/>
  </r>
  <r>
    <x v="0"/>
    <x v="1"/>
    <x v="2"/>
    <x v="9"/>
    <x v="8"/>
    <n v="1691.6469"/>
  </r>
  <r>
    <x v="0"/>
    <x v="1"/>
    <x v="2"/>
    <x v="2"/>
    <x v="8"/>
    <n v="3963.1864999999998"/>
  </r>
  <r>
    <x v="0"/>
    <x v="1"/>
    <x v="3"/>
    <x v="3"/>
    <x v="8"/>
    <n v="4.9331563469999997"/>
  </r>
  <r>
    <x v="0"/>
    <x v="1"/>
    <x v="3"/>
    <x v="0"/>
    <x v="8"/>
    <n v="2.2018948009999999"/>
  </r>
  <r>
    <x v="0"/>
    <x v="1"/>
    <x v="3"/>
    <x v="4"/>
    <x v="8"/>
    <n v="2.9692578219999999"/>
  </r>
  <r>
    <x v="0"/>
    <x v="1"/>
    <x v="3"/>
    <x v="5"/>
    <x v="8"/>
    <n v="3.9889282970000002"/>
  </r>
  <r>
    <x v="0"/>
    <x v="1"/>
    <x v="3"/>
    <x v="6"/>
    <x v="8"/>
    <n v="0.50396514999999997"/>
  </r>
  <r>
    <x v="0"/>
    <x v="1"/>
    <x v="3"/>
    <x v="7"/>
    <x v="8"/>
    <n v="7.523661336"/>
  </r>
  <r>
    <x v="0"/>
    <x v="1"/>
    <x v="3"/>
    <x v="1"/>
    <x v="8"/>
    <n v="116.87065"/>
  </r>
  <r>
    <x v="0"/>
    <x v="1"/>
    <x v="3"/>
    <x v="8"/>
    <x v="8"/>
    <n v="117.22802"/>
  </r>
  <r>
    <x v="0"/>
    <x v="1"/>
    <x v="3"/>
    <x v="9"/>
    <x v="8"/>
    <n v="31.049468354999998"/>
  </r>
  <r>
    <x v="0"/>
    <x v="1"/>
    <x v="3"/>
    <x v="2"/>
    <x v="8"/>
    <n v="337.44862000000001"/>
  </r>
  <r>
    <x v="0"/>
    <x v="1"/>
    <x v="4"/>
    <x v="3"/>
    <x v="8"/>
    <n v="4642.5118000000002"/>
  </r>
  <r>
    <x v="0"/>
    <x v="1"/>
    <x v="5"/>
    <x v="0"/>
    <x v="8"/>
    <n v="14308.518"/>
  </r>
  <r>
    <x v="0"/>
    <x v="1"/>
    <x v="1"/>
    <x v="10"/>
    <x v="8"/>
    <n v="43.082866506000002"/>
  </r>
  <r>
    <x v="0"/>
    <x v="1"/>
    <x v="2"/>
    <x v="10"/>
    <x v="8"/>
    <n v="4118.0698000000002"/>
  </r>
  <r>
    <x v="0"/>
    <x v="1"/>
    <x v="3"/>
    <x v="10"/>
    <x v="8"/>
    <n v="16.880565104999999"/>
  </r>
  <r>
    <x v="0"/>
    <x v="1"/>
    <x v="0"/>
    <x v="0"/>
    <x v="9"/>
    <n v="76.013502728999995"/>
  </r>
  <r>
    <x v="0"/>
    <x v="1"/>
    <x v="0"/>
    <x v="4"/>
    <x v="9"/>
    <n v="14848.378000000001"/>
  </r>
  <r>
    <x v="0"/>
    <x v="1"/>
    <x v="0"/>
    <x v="7"/>
    <x v="9"/>
    <n v="1.2290300000000001E-2"/>
  </r>
  <r>
    <x v="0"/>
    <x v="1"/>
    <x v="0"/>
    <x v="1"/>
    <x v="9"/>
    <n v="5484.8838999999998"/>
  </r>
  <r>
    <x v="0"/>
    <x v="1"/>
    <x v="0"/>
    <x v="8"/>
    <x v="9"/>
    <n v="2218.6165999999998"/>
  </r>
  <r>
    <x v="0"/>
    <x v="1"/>
    <x v="0"/>
    <x v="9"/>
    <x v="9"/>
    <n v="6533.2501000000002"/>
  </r>
  <r>
    <x v="0"/>
    <x v="1"/>
    <x v="0"/>
    <x v="2"/>
    <x v="9"/>
    <n v="5144.4142000000002"/>
  </r>
  <r>
    <x v="0"/>
    <x v="1"/>
    <x v="1"/>
    <x v="3"/>
    <x v="9"/>
    <n v="27.323742947"/>
  </r>
  <r>
    <x v="0"/>
    <x v="1"/>
    <x v="1"/>
    <x v="0"/>
    <x v="9"/>
    <n v="10.767868536"/>
  </r>
  <r>
    <x v="0"/>
    <x v="1"/>
    <x v="1"/>
    <x v="4"/>
    <x v="9"/>
    <n v="32.971651180000002"/>
  </r>
  <r>
    <x v="0"/>
    <x v="1"/>
    <x v="1"/>
    <x v="5"/>
    <x v="9"/>
    <n v="1.6226397669999999"/>
  </r>
  <r>
    <x v="0"/>
    <x v="1"/>
    <x v="1"/>
    <x v="6"/>
    <x v="9"/>
    <n v="0.19891901400000001"/>
  </r>
  <r>
    <x v="0"/>
    <x v="1"/>
    <x v="1"/>
    <x v="7"/>
    <x v="9"/>
    <n v="1.1346700679999999"/>
  </r>
  <r>
    <x v="0"/>
    <x v="1"/>
    <x v="1"/>
    <x v="1"/>
    <x v="9"/>
    <n v="188.35835"/>
  </r>
  <r>
    <x v="0"/>
    <x v="1"/>
    <x v="1"/>
    <x v="8"/>
    <x v="9"/>
    <n v="145.08484999999999"/>
  </r>
  <r>
    <x v="0"/>
    <x v="1"/>
    <x v="1"/>
    <x v="9"/>
    <x v="9"/>
    <n v="59.943346130000002"/>
  </r>
  <r>
    <x v="0"/>
    <x v="1"/>
    <x v="1"/>
    <x v="2"/>
    <x v="9"/>
    <n v="320.04710999999998"/>
  </r>
  <r>
    <x v="0"/>
    <x v="1"/>
    <x v="2"/>
    <x v="3"/>
    <x v="9"/>
    <n v="170.65589"/>
  </r>
  <r>
    <x v="0"/>
    <x v="1"/>
    <x v="2"/>
    <x v="0"/>
    <x v="9"/>
    <n v="80.905122437000003"/>
  </r>
  <r>
    <x v="0"/>
    <x v="1"/>
    <x v="2"/>
    <x v="4"/>
    <x v="9"/>
    <n v="99.592609941000006"/>
  </r>
  <r>
    <x v="0"/>
    <x v="1"/>
    <x v="2"/>
    <x v="5"/>
    <x v="9"/>
    <n v="0.99499396399999995"/>
  </r>
  <r>
    <x v="0"/>
    <x v="1"/>
    <x v="2"/>
    <x v="6"/>
    <x v="9"/>
    <n v="0.14643937400000001"/>
  </r>
  <r>
    <x v="0"/>
    <x v="1"/>
    <x v="2"/>
    <x v="7"/>
    <x v="9"/>
    <n v="1.252009851"/>
  </r>
  <r>
    <x v="0"/>
    <x v="1"/>
    <x v="2"/>
    <x v="1"/>
    <x v="9"/>
    <n v="43.028929994000002"/>
  </r>
  <r>
    <x v="0"/>
    <x v="1"/>
    <x v="2"/>
    <x v="8"/>
    <x v="9"/>
    <n v="17.038047322000001"/>
  </r>
  <r>
    <x v="0"/>
    <x v="1"/>
    <x v="2"/>
    <x v="9"/>
    <x v="9"/>
    <n v="129.09715"/>
  </r>
  <r>
    <x v="0"/>
    <x v="1"/>
    <x v="2"/>
    <x v="2"/>
    <x v="9"/>
    <n v="297.48998999999998"/>
  </r>
  <r>
    <x v="0"/>
    <x v="1"/>
    <x v="3"/>
    <x v="3"/>
    <x v="9"/>
    <n v="8.3395583979999994"/>
  </r>
  <r>
    <x v="0"/>
    <x v="1"/>
    <x v="3"/>
    <x v="0"/>
    <x v="9"/>
    <n v="4.2663635270000002"/>
  </r>
  <r>
    <x v="0"/>
    <x v="1"/>
    <x v="3"/>
    <x v="4"/>
    <x v="9"/>
    <n v="1.429144937"/>
  </r>
  <r>
    <x v="0"/>
    <x v="1"/>
    <x v="3"/>
    <x v="5"/>
    <x v="9"/>
    <n v="0.74395890399999998"/>
  </r>
  <r>
    <x v="0"/>
    <x v="1"/>
    <x v="3"/>
    <x v="6"/>
    <x v="9"/>
    <n v="3.9533064E-2"/>
  </r>
  <r>
    <x v="0"/>
    <x v="1"/>
    <x v="3"/>
    <x v="7"/>
    <x v="9"/>
    <n v="0.58550334299999995"/>
  </r>
  <r>
    <x v="0"/>
    <x v="1"/>
    <x v="3"/>
    <x v="1"/>
    <x v="9"/>
    <n v="5.5029946919999997"/>
  </r>
  <r>
    <x v="0"/>
    <x v="1"/>
    <x v="3"/>
    <x v="8"/>
    <x v="9"/>
    <n v="38.146298317999999"/>
  </r>
  <r>
    <x v="0"/>
    <x v="1"/>
    <x v="3"/>
    <x v="9"/>
    <x v="9"/>
    <n v="12.514749393000001"/>
  </r>
  <r>
    <x v="0"/>
    <x v="1"/>
    <x v="3"/>
    <x v="2"/>
    <x v="9"/>
    <n v="163.80231000000001"/>
  </r>
  <r>
    <x v="0"/>
    <x v="1"/>
    <x v="4"/>
    <x v="3"/>
    <x v="9"/>
    <n v="163.09727000000001"/>
  </r>
  <r>
    <x v="0"/>
    <x v="1"/>
    <x v="5"/>
    <x v="0"/>
    <x v="9"/>
    <n v="5681.8933999999999"/>
  </r>
  <r>
    <x v="0"/>
    <x v="1"/>
    <x v="1"/>
    <x v="10"/>
    <x v="9"/>
    <n v="118.83799999999999"/>
  </r>
  <r>
    <x v="0"/>
    <x v="1"/>
    <x v="2"/>
    <x v="10"/>
    <x v="9"/>
    <n v="333.83427"/>
  </r>
  <r>
    <x v="0"/>
    <x v="1"/>
    <x v="3"/>
    <x v="10"/>
    <x v="9"/>
    <n v="229.23141000000001"/>
  </r>
  <r>
    <x v="0"/>
    <x v="2"/>
    <x v="0"/>
    <x v="1"/>
    <x v="0"/>
    <n v="4.1336610870000001"/>
  </r>
  <r>
    <x v="0"/>
    <x v="2"/>
    <x v="0"/>
    <x v="8"/>
    <x v="0"/>
    <n v="3.0199999999999999E-6"/>
  </r>
  <r>
    <x v="0"/>
    <x v="2"/>
    <x v="0"/>
    <x v="1"/>
    <x v="1"/>
    <n v="53.716709197"/>
  </r>
  <r>
    <x v="0"/>
    <x v="2"/>
    <x v="0"/>
    <x v="8"/>
    <x v="1"/>
    <n v="0.26807058700000003"/>
  </r>
  <r>
    <x v="0"/>
    <x v="2"/>
    <x v="0"/>
    <x v="1"/>
    <x v="2"/>
    <n v="2.3589339919999999"/>
  </r>
  <r>
    <x v="0"/>
    <x v="2"/>
    <x v="0"/>
    <x v="8"/>
    <x v="2"/>
    <n v="8.7149749999999998E-3"/>
  </r>
  <r>
    <x v="0"/>
    <x v="2"/>
    <x v="0"/>
    <x v="1"/>
    <x v="3"/>
    <n v="1.6669411679999999"/>
  </r>
  <r>
    <x v="0"/>
    <x v="2"/>
    <x v="0"/>
    <x v="1"/>
    <x v="4"/>
    <n v="122.12662"/>
  </r>
  <r>
    <x v="0"/>
    <x v="2"/>
    <x v="0"/>
    <x v="8"/>
    <x v="4"/>
    <n v="1.5872842000000002E-2"/>
  </r>
  <r>
    <x v="0"/>
    <x v="2"/>
    <x v="0"/>
    <x v="1"/>
    <x v="5"/>
    <n v="3.7459184759999999"/>
  </r>
  <r>
    <x v="0"/>
    <x v="2"/>
    <x v="0"/>
    <x v="1"/>
    <x v="6"/>
    <n v="59.361550929000003"/>
  </r>
  <r>
    <x v="0"/>
    <x v="2"/>
    <x v="0"/>
    <x v="8"/>
    <x v="6"/>
    <n v="7.2829139999999997E-3"/>
  </r>
  <r>
    <x v="0"/>
    <x v="2"/>
    <x v="0"/>
    <x v="1"/>
    <x v="7"/>
    <n v="4.6695297419999999"/>
  </r>
  <r>
    <x v="0"/>
    <x v="2"/>
    <x v="0"/>
    <x v="8"/>
    <x v="7"/>
    <n v="4.751E-4"/>
  </r>
  <r>
    <x v="0"/>
    <x v="2"/>
    <x v="0"/>
    <x v="1"/>
    <x v="8"/>
    <n v="0.99080634499999998"/>
  </r>
  <r>
    <x v="0"/>
    <x v="2"/>
    <x v="0"/>
    <x v="1"/>
    <x v="9"/>
    <n v="21.219661359"/>
  </r>
  <r>
    <x v="0"/>
    <x v="2"/>
    <x v="0"/>
    <x v="8"/>
    <x v="9"/>
    <n v="2.0000000000000002E-5"/>
  </r>
  <r>
    <x v="0"/>
    <x v="3"/>
    <x v="0"/>
    <x v="3"/>
    <x v="0"/>
    <n v="3.0641315819999999"/>
  </r>
  <r>
    <x v="0"/>
    <x v="3"/>
    <x v="0"/>
    <x v="0"/>
    <x v="0"/>
    <n v="2.8096470000000002E-3"/>
  </r>
  <r>
    <x v="0"/>
    <x v="3"/>
    <x v="0"/>
    <x v="4"/>
    <x v="0"/>
    <n v="0.34272931699999998"/>
  </r>
  <r>
    <x v="0"/>
    <x v="3"/>
    <x v="0"/>
    <x v="5"/>
    <x v="0"/>
    <n v="1.1450013E-2"/>
  </r>
  <r>
    <x v="0"/>
    <x v="3"/>
    <x v="0"/>
    <x v="6"/>
    <x v="0"/>
    <n v="1.3846900000000001E-4"/>
  </r>
  <r>
    <x v="0"/>
    <x v="3"/>
    <x v="0"/>
    <x v="7"/>
    <x v="0"/>
    <n v="7.1707020000000002E-3"/>
  </r>
  <r>
    <x v="0"/>
    <x v="3"/>
    <x v="0"/>
    <x v="1"/>
    <x v="0"/>
    <n v="0.11705246599999999"/>
  </r>
  <r>
    <x v="0"/>
    <x v="3"/>
    <x v="0"/>
    <x v="8"/>
    <x v="0"/>
    <n v="2.0214500000000001E-4"/>
  </r>
  <r>
    <x v="0"/>
    <x v="3"/>
    <x v="0"/>
    <x v="2"/>
    <x v="0"/>
    <n v="5.0393319999999997E-3"/>
  </r>
  <r>
    <x v="0"/>
    <x v="3"/>
    <x v="1"/>
    <x v="3"/>
    <x v="0"/>
    <n v="1.7487900000000001E-3"/>
  </r>
  <r>
    <x v="0"/>
    <x v="3"/>
    <x v="1"/>
    <x v="0"/>
    <x v="0"/>
    <n v="3.6744928000000003E-2"/>
  </r>
  <r>
    <x v="0"/>
    <x v="3"/>
    <x v="1"/>
    <x v="4"/>
    <x v="0"/>
    <n v="6.0091322000000003E-2"/>
  </r>
  <r>
    <x v="0"/>
    <x v="3"/>
    <x v="1"/>
    <x v="5"/>
    <x v="0"/>
    <n v="0.11244386200000001"/>
  </r>
  <r>
    <x v="0"/>
    <x v="3"/>
    <x v="1"/>
    <x v="6"/>
    <x v="0"/>
    <n v="1.2172399E-2"/>
  </r>
  <r>
    <x v="0"/>
    <x v="3"/>
    <x v="1"/>
    <x v="7"/>
    <x v="0"/>
    <n v="0.21311313900000001"/>
  </r>
  <r>
    <x v="0"/>
    <x v="3"/>
    <x v="1"/>
    <x v="1"/>
    <x v="0"/>
    <n v="0.65961783399999996"/>
  </r>
  <r>
    <x v="0"/>
    <x v="3"/>
    <x v="1"/>
    <x v="8"/>
    <x v="0"/>
    <n v="5.6038254729999997"/>
  </r>
  <r>
    <x v="0"/>
    <x v="3"/>
    <x v="1"/>
    <x v="9"/>
    <x v="0"/>
    <n v="0.14791116500000001"/>
  </r>
  <r>
    <x v="0"/>
    <x v="3"/>
    <x v="1"/>
    <x v="2"/>
    <x v="0"/>
    <n v="0.42129235300000001"/>
  </r>
  <r>
    <x v="0"/>
    <x v="3"/>
    <x v="2"/>
    <x v="3"/>
    <x v="0"/>
    <n v="0.51996207400000005"/>
  </r>
  <r>
    <x v="0"/>
    <x v="3"/>
    <x v="2"/>
    <x v="0"/>
    <x v="0"/>
    <n v="0.40624049099999998"/>
  </r>
  <r>
    <x v="0"/>
    <x v="3"/>
    <x v="2"/>
    <x v="4"/>
    <x v="0"/>
    <n v="1.607503012"/>
  </r>
  <r>
    <x v="0"/>
    <x v="3"/>
    <x v="2"/>
    <x v="5"/>
    <x v="0"/>
    <n v="2.5785255999999999E-2"/>
  </r>
  <r>
    <x v="0"/>
    <x v="3"/>
    <x v="2"/>
    <x v="6"/>
    <x v="0"/>
    <n v="3.9569979999999998E-3"/>
  </r>
  <r>
    <x v="0"/>
    <x v="3"/>
    <x v="2"/>
    <x v="7"/>
    <x v="0"/>
    <n v="0.14074697999999999"/>
  </r>
  <r>
    <x v="0"/>
    <x v="3"/>
    <x v="2"/>
    <x v="1"/>
    <x v="0"/>
    <n v="1.6398580490000001"/>
  </r>
  <r>
    <x v="0"/>
    <x v="3"/>
    <x v="2"/>
    <x v="8"/>
    <x v="0"/>
    <n v="0.52719435699999995"/>
  </r>
  <r>
    <x v="0"/>
    <x v="3"/>
    <x v="2"/>
    <x v="9"/>
    <x v="0"/>
    <n v="7.7692648809999998"/>
  </r>
  <r>
    <x v="0"/>
    <x v="3"/>
    <x v="2"/>
    <x v="2"/>
    <x v="0"/>
    <n v="0.84971164899999996"/>
  </r>
  <r>
    <x v="0"/>
    <x v="3"/>
    <x v="3"/>
    <x v="3"/>
    <x v="0"/>
    <n v="1.4569000000000001E-5"/>
  </r>
  <r>
    <x v="0"/>
    <x v="3"/>
    <x v="3"/>
    <x v="0"/>
    <x v="0"/>
    <n v="7.5028300000000003E-4"/>
  </r>
  <r>
    <x v="0"/>
    <x v="3"/>
    <x v="3"/>
    <x v="4"/>
    <x v="0"/>
    <n v="1.6043120000000001E-3"/>
  </r>
  <r>
    <x v="0"/>
    <x v="3"/>
    <x v="3"/>
    <x v="5"/>
    <x v="0"/>
    <n v="2.6112169999999999E-3"/>
  </r>
  <r>
    <x v="0"/>
    <x v="3"/>
    <x v="3"/>
    <x v="6"/>
    <x v="0"/>
    <n v="1.4506799999999999E-4"/>
  </r>
  <r>
    <x v="0"/>
    <x v="3"/>
    <x v="3"/>
    <x v="7"/>
    <x v="0"/>
    <n v="1.2919850000000001E-3"/>
  </r>
  <r>
    <x v="0"/>
    <x v="3"/>
    <x v="3"/>
    <x v="1"/>
    <x v="0"/>
    <n v="8.3247540000000002E-3"/>
  </r>
  <r>
    <x v="0"/>
    <x v="3"/>
    <x v="3"/>
    <x v="8"/>
    <x v="0"/>
    <n v="5.9297220000000001E-3"/>
  </r>
  <r>
    <x v="0"/>
    <x v="3"/>
    <x v="3"/>
    <x v="9"/>
    <x v="0"/>
    <n v="2.8111740000000001E-3"/>
  </r>
  <r>
    <x v="0"/>
    <x v="3"/>
    <x v="3"/>
    <x v="2"/>
    <x v="0"/>
    <n v="2.7397989999999998E-3"/>
  </r>
  <r>
    <x v="0"/>
    <x v="3"/>
    <x v="1"/>
    <x v="10"/>
    <x v="0"/>
    <n v="3.5239490999999998E-2"/>
  </r>
  <r>
    <x v="0"/>
    <x v="3"/>
    <x v="2"/>
    <x v="10"/>
    <x v="0"/>
    <n v="2.7567360070000002"/>
  </r>
  <r>
    <x v="0"/>
    <x v="3"/>
    <x v="3"/>
    <x v="10"/>
    <x v="0"/>
    <n v="1.0723910999999999E-2"/>
  </r>
  <r>
    <x v="0"/>
    <x v="3"/>
    <x v="0"/>
    <x v="3"/>
    <x v="1"/>
    <n v="2.2817994860000002"/>
  </r>
  <r>
    <x v="0"/>
    <x v="3"/>
    <x v="0"/>
    <x v="0"/>
    <x v="1"/>
    <n v="2.4233732000000001E-2"/>
  </r>
  <r>
    <x v="0"/>
    <x v="3"/>
    <x v="0"/>
    <x v="4"/>
    <x v="1"/>
    <n v="28.518926411999999"/>
  </r>
  <r>
    <x v="0"/>
    <x v="3"/>
    <x v="0"/>
    <x v="5"/>
    <x v="1"/>
    <n v="0.14730475000000001"/>
  </r>
  <r>
    <x v="0"/>
    <x v="3"/>
    <x v="0"/>
    <x v="6"/>
    <x v="1"/>
    <n v="0.10310691499999999"/>
  </r>
  <r>
    <x v="0"/>
    <x v="3"/>
    <x v="0"/>
    <x v="7"/>
    <x v="1"/>
    <n v="0.32141487000000002"/>
  </r>
  <r>
    <x v="0"/>
    <x v="3"/>
    <x v="0"/>
    <x v="1"/>
    <x v="1"/>
    <n v="21.754170251000001"/>
  </r>
  <r>
    <x v="0"/>
    <x v="3"/>
    <x v="0"/>
    <x v="8"/>
    <x v="1"/>
    <n v="2.33057E-4"/>
  </r>
  <r>
    <x v="0"/>
    <x v="3"/>
    <x v="0"/>
    <x v="2"/>
    <x v="1"/>
    <n v="0.25048785200000001"/>
  </r>
  <r>
    <x v="0"/>
    <x v="3"/>
    <x v="1"/>
    <x v="3"/>
    <x v="1"/>
    <n v="12.571286904000001"/>
  </r>
  <r>
    <x v="0"/>
    <x v="3"/>
    <x v="1"/>
    <x v="0"/>
    <x v="1"/>
    <n v="7.0947718880000004"/>
  </r>
  <r>
    <x v="0"/>
    <x v="3"/>
    <x v="1"/>
    <x v="4"/>
    <x v="1"/>
    <n v="248.90267"/>
  </r>
  <r>
    <x v="0"/>
    <x v="3"/>
    <x v="1"/>
    <x v="5"/>
    <x v="1"/>
    <n v="10.603373209000001"/>
  </r>
  <r>
    <x v="0"/>
    <x v="3"/>
    <x v="1"/>
    <x v="6"/>
    <x v="1"/>
    <n v="6.2963626479999997"/>
  </r>
  <r>
    <x v="0"/>
    <x v="3"/>
    <x v="1"/>
    <x v="7"/>
    <x v="1"/>
    <n v="20.694678338999999"/>
  </r>
  <r>
    <x v="0"/>
    <x v="3"/>
    <x v="1"/>
    <x v="1"/>
    <x v="1"/>
    <n v="225.78530000000001"/>
  </r>
  <r>
    <x v="0"/>
    <x v="3"/>
    <x v="1"/>
    <x v="8"/>
    <x v="1"/>
    <n v="95.823160048999995"/>
  </r>
  <r>
    <x v="0"/>
    <x v="3"/>
    <x v="1"/>
    <x v="9"/>
    <x v="1"/>
    <n v="12.291356394999999"/>
  </r>
  <r>
    <x v="0"/>
    <x v="3"/>
    <x v="1"/>
    <x v="2"/>
    <x v="1"/>
    <n v="92.773797493999993"/>
  </r>
  <r>
    <x v="0"/>
    <x v="3"/>
    <x v="2"/>
    <x v="3"/>
    <x v="1"/>
    <n v="38.342195650000001"/>
  </r>
  <r>
    <x v="0"/>
    <x v="3"/>
    <x v="2"/>
    <x v="0"/>
    <x v="1"/>
    <n v="4.0762767130000004"/>
  </r>
  <r>
    <x v="0"/>
    <x v="3"/>
    <x v="2"/>
    <x v="4"/>
    <x v="1"/>
    <n v="48.277201597000001"/>
  </r>
  <r>
    <x v="0"/>
    <x v="3"/>
    <x v="2"/>
    <x v="5"/>
    <x v="1"/>
    <n v="1.677817544"/>
  </r>
  <r>
    <x v="0"/>
    <x v="3"/>
    <x v="2"/>
    <x v="6"/>
    <x v="1"/>
    <n v="1.3412914739999999"/>
  </r>
  <r>
    <x v="0"/>
    <x v="3"/>
    <x v="2"/>
    <x v="7"/>
    <x v="1"/>
    <n v="14.35016201"/>
  </r>
  <r>
    <x v="0"/>
    <x v="3"/>
    <x v="2"/>
    <x v="1"/>
    <x v="1"/>
    <n v="256.43747000000002"/>
  </r>
  <r>
    <x v="0"/>
    <x v="3"/>
    <x v="2"/>
    <x v="8"/>
    <x v="1"/>
    <n v="21.700428169999999"/>
  </r>
  <r>
    <x v="0"/>
    <x v="3"/>
    <x v="2"/>
    <x v="9"/>
    <x v="1"/>
    <n v="152.65701000000001"/>
  </r>
  <r>
    <x v="0"/>
    <x v="3"/>
    <x v="2"/>
    <x v="2"/>
    <x v="1"/>
    <n v="75.888305881999997"/>
  </r>
  <r>
    <x v="0"/>
    <x v="3"/>
    <x v="3"/>
    <x v="3"/>
    <x v="1"/>
    <n v="2.6134980000000001E-3"/>
  </r>
  <r>
    <x v="0"/>
    <x v="3"/>
    <x v="3"/>
    <x v="0"/>
    <x v="1"/>
    <n v="3.7530660000000002E-3"/>
  </r>
  <r>
    <x v="0"/>
    <x v="3"/>
    <x v="3"/>
    <x v="4"/>
    <x v="1"/>
    <n v="0.12207968399999999"/>
  </r>
  <r>
    <x v="0"/>
    <x v="3"/>
    <x v="3"/>
    <x v="5"/>
    <x v="1"/>
    <n v="2.4863822000000001E-2"/>
  </r>
  <r>
    <x v="0"/>
    <x v="3"/>
    <x v="3"/>
    <x v="6"/>
    <x v="1"/>
    <n v="1.0799799000000001E-2"/>
  </r>
  <r>
    <x v="0"/>
    <x v="3"/>
    <x v="3"/>
    <x v="7"/>
    <x v="1"/>
    <n v="0.110828286"/>
  </r>
  <r>
    <x v="0"/>
    <x v="3"/>
    <x v="3"/>
    <x v="1"/>
    <x v="1"/>
    <n v="0.49148998100000002"/>
  </r>
  <r>
    <x v="0"/>
    <x v="3"/>
    <x v="3"/>
    <x v="8"/>
    <x v="1"/>
    <n v="1.318451676"/>
  </r>
  <r>
    <x v="0"/>
    <x v="3"/>
    <x v="3"/>
    <x v="9"/>
    <x v="1"/>
    <n v="0.72397053300000003"/>
  </r>
  <r>
    <x v="0"/>
    <x v="3"/>
    <x v="3"/>
    <x v="2"/>
    <x v="1"/>
    <n v="1.6304344630000001"/>
  </r>
  <r>
    <x v="0"/>
    <x v="3"/>
    <x v="1"/>
    <x v="10"/>
    <x v="1"/>
    <n v="190.66176999999999"/>
  </r>
  <r>
    <x v="0"/>
    <x v="3"/>
    <x v="2"/>
    <x v="10"/>
    <x v="1"/>
    <n v="206.47710000000001"/>
  </r>
  <r>
    <x v="0"/>
    <x v="3"/>
    <x v="3"/>
    <x v="10"/>
    <x v="1"/>
    <n v="10.234135647"/>
  </r>
  <r>
    <x v="0"/>
    <x v="3"/>
    <x v="0"/>
    <x v="3"/>
    <x v="2"/>
    <n v="56.853147630000002"/>
  </r>
  <r>
    <x v="0"/>
    <x v="3"/>
    <x v="0"/>
    <x v="0"/>
    <x v="2"/>
    <n v="1.6085972E-2"/>
  </r>
  <r>
    <x v="0"/>
    <x v="3"/>
    <x v="0"/>
    <x v="4"/>
    <x v="2"/>
    <n v="32.953083442000001"/>
  </r>
  <r>
    <x v="0"/>
    <x v="3"/>
    <x v="0"/>
    <x v="5"/>
    <x v="2"/>
    <n v="0.150340957"/>
  </r>
  <r>
    <x v="0"/>
    <x v="3"/>
    <x v="0"/>
    <x v="6"/>
    <x v="2"/>
    <n v="5.5519671999999999E-2"/>
  </r>
  <r>
    <x v="0"/>
    <x v="3"/>
    <x v="0"/>
    <x v="7"/>
    <x v="2"/>
    <n v="0.20319398699999999"/>
  </r>
  <r>
    <x v="0"/>
    <x v="3"/>
    <x v="0"/>
    <x v="1"/>
    <x v="2"/>
    <n v="2.226929046"/>
  </r>
  <r>
    <x v="0"/>
    <x v="3"/>
    <x v="0"/>
    <x v="8"/>
    <x v="2"/>
    <n v="3.5062890000000001E-3"/>
  </r>
  <r>
    <x v="0"/>
    <x v="3"/>
    <x v="0"/>
    <x v="2"/>
    <x v="2"/>
    <n v="0.160379512"/>
  </r>
  <r>
    <x v="0"/>
    <x v="3"/>
    <x v="1"/>
    <x v="3"/>
    <x v="2"/>
    <n v="6.3315159999999997E-3"/>
  </r>
  <r>
    <x v="0"/>
    <x v="3"/>
    <x v="1"/>
    <x v="0"/>
    <x v="2"/>
    <n v="5.3945818999999999E-2"/>
  </r>
  <r>
    <x v="0"/>
    <x v="3"/>
    <x v="1"/>
    <x v="4"/>
    <x v="2"/>
    <n v="8.8096873000000006E-2"/>
  </r>
  <r>
    <x v="0"/>
    <x v="3"/>
    <x v="1"/>
    <x v="5"/>
    <x v="2"/>
    <n v="0.95248568899999997"/>
  </r>
  <r>
    <x v="0"/>
    <x v="3"/>
    <x v="1"/>
    <x v="6"/>
    <x v="2"/>
    <n v="2.7E-8"/>
  </r>
  <r>
    <x v="0"/>
    <x v="3"/>
    <x v="1"/>
    <x v="7"/>
    <x v="2"/>
    <n v="4.8992668330000004"/>
  </r>
  <r>
    <x v="0"/>
    <x v="3"/>
    <x v="1"/>
    <x v="1"/>
    <x v="2"/>
    <n v="31.482579769000001"/>
  </r>
  <r>
    <x v="0"/>
    <x v="3"/>
    <x v="1"/>
    <x v="8"/>
    <x v="2"/>
    <n v="25.196874259000001"/>
  </r>
  <r>
    <x v="0"/>
    <x v="3"/>
    <x v="1"/>
    <x v="9"/>
    <x v="2"/>
    <n v="14.144673427000001"/>
  </r>
  <r>
    <x v="0"/>
    <x v="3"/>
    <x v="1"/>
    <x v="2"/>
    <x v="2"/>
    <n v="7.2103769709999996"/>
  </r>
  <r>
    <x v="0"/>
    <x v="3"/>
    <x v="2"/>
    <x v="3"/>
    <x v="2"/>
    <n v="14.490270528"/>
  </r>
  <r>
    <x v="0"/>
    <x v="3"/>
    <x v="2"/>
    <x v="0"/>
    <x v="2"/>
    <n v="1.790434308"/>
  </r>
  <r>
    <x v="0"/>
    <x v="3"/>
    <x v="2"/>
    <x v="4"/>
    <x v="2"/>
    <n v="27.623973685999999"/>
  </r>
  <r>
    <x v="0"/>
    <x v="3"/>
    <x v="2"/>
    <x v="5"/>
    <x v="2"/>
    <n v="3.2779006869999998"/>
  </r>
  <r>
    <x v="0"/>
    <x v="3"/>
    <x v="2"/>
    <x v="6"/>
    <x v="2"/>
    <n v="3.1148925510000001"/>
  </r>
  <r>
    <x v="0"/>
    <x v="3"/>
    <x v="2"/>
    <x v="7"/>
    <x v="2"/>
    <n v="6.1773974330000003"/>
  </r>
  <r>
    <x v="0"/>
    <x v="3"/>
    <x v="2"/>
    <x v="1"/>
    <x v="2"/>
    <n v="13.954407886"/>
  </r>
  <r>
    <x v="0"/>
    <x v="3"/>
    <x v="2"/>
    <x v="8"/>
    <x v="2"/>
    <n v="6.915245455"/>
  </r>
  <r>
    <x v="0"/>
    <x v="3"/>
    <x v="2"/>
    <x v="9"/>
    <x v="2"/>
    <n v="123.04407999999999"/>
  </r>
  <r>
    <x v="0"/>
    <x v="3"/>
    <x v="2"/>
    <x v="2"/>
    <x v="2"/>
    <n v="26.092000446"/>
  </r>
  <r>
    <x v="0"/>
    <x v="3"/>
    <x v="3"/>
    <x v="3"/>
    <x v="2"/>
    <n v="6.9737E-5"/>
  </r>
  <r>
    <x v="0"/>
    <x v="3"/>
    <x v="3"/>
    <x v="0"/>
    <x v="2"/>
    <n v="7.1474E-5"/>
  </r>
  <r>
    <x v="0"/>
    <x v="3"/>
    <x v="3"/>
    <x v="4"/>
    <x v="2"/>
    <n v="9.4364000000000004E-4"/>
  </r>
  <r>
    <x v="0"/>
    <x v="3"/>
    <x v="3"/>
    <x v="5"/>
    <x v="2"/>
    <n v="2.5781300000000002E-4"/>
  </r>
  <r>
    <x v="0"/>
    <x v="3"/>
    <x v="3"/>
    <x v="6"/>
    <x v="2"/>
    <n v="4.9335000000000001E-5"/>
  </r>
  <r>
    <x v="0"/>
    <x v="3"/>
    <x v="3"/>
    <x v="7"/>
    <x v="2"/>
    <n v="2.9650167000000002E-2"/>
  </r>
  <r>
    <x v="0"/>
    <x v="3"/>
    <x v="3"/>
    <x v="1"/>
    <x v="2"/>
    <n v="4.9764202E-2"/>
  </r>
  <r>
    <x v="0"/>
    <x v="3"/>
    <x v="3"/>
    <x v="8"/>
    <x v="2"/>
    <n v="8.3240254999999999E-2"/>
  </r>
  <r>
    <x v="0"/>
    <x v="3"/>
    <x v="3"/>
    <x v="9"/>
    <x v="2"/>
    <n v="6.2390995999999997E-2"/>
  </r>
  <r>
    <x v="0"/>
    <x v="3"/>
    <x v="3"/>
    <x v="2"/>
    <x v="2"/>
    <n v="1.5936426E-2"/>
  </r>
  <r>
    <x v="0"/>
    <x v="3"/>
    <x v="1"/>
    <x v="10"/>
    <x v="2"/>
    <n v="8.6236855460000008"/>
  </r>
  <r>
    <x v="0"/>
    <x v="3"/>
    <x v="2"/>
    <x v="10"/>
    <x v="2"/>
    <n v="121.96829"/>
  </r>
  <r>
    <x v="0"/>
    <x v="3"/>
    <x v="3"/>
    <x v="10"/>
    <x v="2"/>
    <n v="2.8006999999999999E-4"/>
  </r>
  <r>
    <x v="0"/>
    <x v="3"/>
    <x v="0"/>
    <x v="3"/>
    <x v="3"/>
    <n v="25.710762062000001"/>
  </r>
  <r>
    <x v="0"/>
    <x v="3"/>
    <x v="0"/>
    <x v="0"/>
    <x v="3"/>
    <n v="3.2372199999999997E-4"/>
  </r>
  <r>
    <x v="0"/>
    <x v="3"/>
    <x v="0"/>
    <x v="4"/>
    <x v="3"/>
    <n v="11.631584347"/>
  </r>
  <r>
    <x v="0"/>
    <x v="3"/>
    <x v="0"/>
    <x v="5"/>
    <x v="3"/>
    <n v="9.0631860000000009E-3"/>
  </r>
  <r>
    <x v="0"/>
    <x v="3"/>
    <x v="0"/>
    <x v="7"/>
    <x v="3"/>
    <n v="2.419268E-3"/>
  </r>
  <r>
    <x v="0"/>
    <x v="3"/>
    <x v="0"/>
    <x v="1"/>
    <x v="3"/>
    <n v="3.0743451350000002"/>
  </r>
  <r>
    <x v="0"/>
    <x v="3"/>
    <x v="0"/>
    <x v="8"/>
    <x v="3"/>
    <n v="3.7918460000000002E-3"/>
  </r>
  <r>
    <x v="0"/>
    <x v="3"/>
    <x v="1"/>
    <x v="3"/>
    <x v="3"/>
    <n v="1.3976E-5"/>
  </r>
  <r>
    <x v="0"/>
    <x v="3"/>
    <x v="1"/>
    <x v="0"/>
    <x v="3"/>
    <n v="3.9723699999999999E-4"/>
  </r>
  <r>
    <x v="0"/>
    <x v="3"/>
    <x v="1"/>
    <x v="4"/>
    <x v="3"/>
    <n v="5.7210891999999999E-2"/>
  </r>
  <r>
    <x v="0"/>
    <x v="3"/>
    <x v="1"/>
    <x v="6"/>
    <x v="3"/>
    <n v="2.2416759420000001"/>
  </r>
  <r>
    <x v="0"/>
    <x v="3"/>
    <x v="1"/>
    <x v="7"/>
    <x v="3"/>
    <n v="32.436851629000003"/>
  </r>
  <r>
    <x v="0"/>
    <x v="3"/>
    <x v="1"/>
    <x v="1"/>
    <x v="3"/>
    <n v="127.87872"/>
  </r>
  <r>
    <x v="0"/>
    <x v="3"/>
    <x v="1"/>
    <x v="8"/>
    <x v="3"/>
    <n v="76.686280593000006"/>
  </r>
  <r>
    <x v="0"/>
    <x v="3"/>
    <x v="1"/>
    <x v="9"/>
    <x v="3"/>
    <n v="72.214922365999996"/>
  </r>
  <r>
    <x v="0"/>
    <x v="3"/>
    <x v="1"/>
    <x v="2"/>
    <x v="3"/>
    <n v="3.5189540500000001"/>
  </r>
  <r>
    <x v="0"/>
    <x v="3"/>
    <x v="2"/>
    <x v="3"/>
    <x v="3"/>
    <n v="61.940960937"/>
  </r>
  <r>
    <x v="0"/>
    <x v="3"/>
    <x v="2"/>
    <x v="0"/>
    <x v="3"/>
    <n v="0.83607606099999998"/>
  </r>
  <r>
    <x v="0"/>
    <x v="3"/>
    <x v="2"/>
    <x v="4"/>
    <x v="3"/>
    <n v="23.740846481999998"/>
  </r>
  <r>
    <x v="0"/>
    <x v="3"/>
    <x v="2"/>
    <x v="5"/>
    <x v="3"/>
    <n v="1.0892114E-2"/>
  </r>
  <r>
    <x v="0"/>
    <x v="3"/>
    <x v="2"/>
    <x v="6"/>
    <x v="3"/>
    <n v="1.9228796909999999"/>
  </r>
  <r>
    <x v="0"/>
    <x v="3"/>
    <x v="2"/>
    <x v="7"/>
    <x v="3"/>
    <n v="6.4340173319999998"/>
  </r>
  <r>
    <x v="0"/>
    <x v="3"/>
    <x v="2"/>
    <x v="1"/>
    <x v="3"/>
    <n v="54.336934141999997"/>
  </r>
  <r>
    <x v="0"/>
    <x v="3"/>
    <x v="2"/>
    <x v="8"/>
    <x v="3"/>
    <n v="8.0363035729999996"/>
  </r>
  <r>
    <x v="0"/>
    <x v="3"/>
    <x v="2"/>
    <x v="9"/>
    <x v="3"/>
    <n v="73.413201426000001"/>
  </r>
  <r>
    <x v="0"/>
    <x v="3"/>
    <x v="2"/>
    <x v="2"/>
    <x v="3"/>
    <n v="17.624131659"/>
  </r>
  <r>
    <x v="0"/>
    <x v="3"/>
    <x v="3"/>
    <x v="3"/>
    <x v="3"/>
    <n v="1.1453209999999999E-3"/>
  </r>
  <r>
    <x v="0"/>
    <x v="3"/>
    <x v="3"/>
    <x v="0"/>
    <x v="3"/>
    <n v="2.7964400000000001E-4"/>
  </r>
  <r>
    <x v="0"/>
    <x v="3"/>
    <x v="3"/>
    <x v="4"/>
    <x v="3"/>
    <n v="2.30299E-3"/>
  </r>
  <r>
    <x v="0"/>
    <x v="3"/>
    <x v="3"/>
    <x v="7"/>
    <x v="3"/>
    <n v="1.7282794000000001E-2"/>
  </r>
  <r>
    <x v="0"/>
    <x v="3"/>
    <x v="3"/>
    <x v="1"/>
    <x v="3"/>
    <n v="1.218809E-2"/>
  </r>
  <r>
    <x v="0"/>
    <x v="3"/>
    <x v="3"/>
    <x v="8"/>
    <x v="3"/>
    <n v="6.8073105999999994E-2"/>
  </r>
  <r>
    <x v="0"/>
    <x v="3"/>
    <x v="3"/>
    <x v="9"/>
    <x v="3"/>
    <n v="6.1326197999999998E-2"/>
  </r>
  <r>
    <x v="0"/>
    <x v="3"/>
    <x v="3"/>
    <x v="2"/>
    <x v="3"/>
    <n v="5.8135676999999997E-2"/>
  </r>
  <r>
    <x v="0"/>
    <x v="3"/>
    <x v="1"/>
    <x v="10"/>
    <x v="3"/>
    <n v="19.865203115"/>
  </r>
  <r>
    <x v="0"/>
    <x v="3"/>
    <x v="2"/>
    <x v="10"/>
    <x v="3"/>
    <n v="302.46014000000002"/>
  </r>
  <r>
    <x v="0"/>
    <x v="3"/>
    <x v="3"/>
    <x v="10"/>
    <x v="3"/>
    <n v="6.4592131359999998"/>
  </r>
  <r>
    <x v="0"/>
    <x v="3"/>
    <x v="0"/>
    <x v="3"/>
    <x v="4"/>
    <n v="6.2733185169999999"/>
  </r>
  <r>
    <x v="0"/>
    <x v="3"/>
    <x v="0"/>
    <x v="0"/>
    <x v="4"/>
    <n v="5.5721702999999997E-2"/>
  </r>
  <r>
    <x v="0"/>
    <x v="3"/>
    <x v="0"/>
    <x v="4"/>
    <x v="4"/>
    <n v="3.9937335109999998"/>
  </r>
  <r>
    <x v="0"/>
    <x v="3"/>
    <x v="0"/>
    <x v="5"/>
    <x v="4"/>
    <n v="0.17249936499999999"/>
  </r>
  <r>
    <x v="0"/>
    <x v="3"/>
    <x v="0"/>
    <x v="6"/>
    <x v="4"/>
    <n v="4.1508000000000003E-5"/>
  </r>
  <r>
    <x v="0"/>
    <x v="3"/>
    <x v="0"/>
    <x v="7"/>
    <x v="4"/>
    <n v="0.20288439"/>
  </r>
  <r>
    <x v="0"/>
    <x v="3"/>
    <x v="0"/>
    <x v="1"/>
    <x v="4"/>
    <n v="1.0565091470000001"/>
  </r>
  <r>
    <x v="0"/>
    <x v="3"/>
    <x v="0"/>
    <x v="8"/>
    <x v="4"/>
    <n v="2.9127490000000001E-3"/>
  </r>
  <r>
    <x v="0"/>
    <x v="3"/>
    <x v="0"/>
    <x v="2"/>
    <x v="4"/>
    <n v="1.3265359999999999E-3"/>
  </r>
  <r>
    <x v="0"/>
    <x v="3"/>
    <x v="1"/>
    <x v="3"/>
    <x v="4"/>
    <n v="6.8404030000000001E-3"/>
  </r>
  <r>
    <x v="0"/>
    <x v="3"/>
    <x v="1"/>
    <x v="0"/>
    <x v="4"/>
    <n v="0.116463841"/>
  </r>
  <r>
    <x v="0"/>
    <x v="3"/>
    <x v="1"/>
    <x v="4"/>
    <x v="4"/>
    <n v="0.29776169000000002"/>
  </r>
  <r>
    <x v="0"/>
    <x v="3"/>
    <x v="1"/>
    <x v="5"/>
    <x v="4"/>
    <n v="0.50860364700000005"/>
  </r>
  <r>
    <x v="0"/>
    <x v="3"/>
    <x v="1"/>
    <x v="6"/>
    <x v="4"/>
    <n v="1.2401875E-2"/>
  </r>
  <r>
    <x v="0"/>
    <x v="3"/>
    <x v="1"/>
    <x v="7"/>
    <x v="4"/>
    <n v="0.709211853"/>
  </r>
  <r>
    <x v="0"/>
    <x v="3"/>
    <x v="1"/>
    <x v="1"/>
    <x v="4"/>
    <n v="2.3917877170000001"/>
  </r>
  <r>
    <x v="0"/>
    <x v="3"/>
    <x v="1"/>
    <x v="8"/>
    <x v="4"/>
    <n v="21.582011662999999"/>
  </r>
  <r>
    <x v="0"/>
    <x v="3"/>
    <x v="1"/>
    <x v="9"/>
    <x v="4"/>
    <n v="0.168975501"/>
  </r>
  <r>
    <x v="0"/>
    <x v="3"/>
    <x v="1"/>
    <x v="2"/>
    <x v="4"/>
    <n v="0.11059688500000001"/>
  </r>
  <r>
    <x v="0"/>
    <x v="3"/>
    <x v="2"/>
    <x v="3"/>
    <x v="4"/>
    <n v="5.7039717809999999"/>
  </r>
  <r>
    <x v="0"/>
    <x v="3"/>
    <x v="2"/>
    <x v="0"/>
    <x v="4"/>
    <n v="1.4731033090000001"/>
  </r>
  <r>
    <x v="0"/>
    <x v="3"/>
    <x v="2"/>
    <x v="4"/>
    <x v="4"/>
    <n v="5.6716773470000001"/>
  </r>
  <r>
    <x v="0"/>
    <x v="3"/>
    <x v="2"/>
    <x v="5"/>
    <x v="4"/>
    <n v="2.455598556"/>
  </r>
  <r>
    <x v="0"/>
    <x v="3"/>
    <x v="2"/>
    <x v="6"/>
    <x v="4"/>
    <n v="0.19356849100000001"/>
  </r>
  <r>
    <x v="0"/>
    <x v="3"/>
    <x v="2"/>
    <x v="7"/>
    <x v="4"/>
    <n v="8.6952286870000002"/>
  </r>
  <r>
    <x v="0"/>
    <x v="3"/>
    <x v="2"/>
    <x v="1"/>
    <x v="4"/>
    <n v="39.443741920000001"/>
  </r>
  <r>
    <x v="0"/>
    <x v="3"/>
    <x v="2"/>
    <x v="8"/>
    <x v="4"/>
    <n v="4.8981249929999997"/>
  </r>
  <r>
    <x v="0"/>
    <x v="3"/>
    <x v="2"/>
    <x v="9"/>
    <x v="4"/>
    <n v="74.738294370000006"/>
  </r>
  <r>
    <x v="0"/>
    <x v="3"/>
    <x v="2"/>
    <x v="2"/>
    <x v="4"/>
    <n v="4.9470359080000001"/>
  </r>
  <r>
    <x v="0"/>
    <x v="3"/>
    <x v="3"/>
    <x v="3"/>
    <x v="4"/>
    <n v="2.054237E-3"/>
  </r>
  <r>
    <x v="0"/>
    <x v="3"/>
    <x v="3"/>
    <x v="0"/>
    <x v="4"/>
    <n v="4.1589720000000004E-3"/>
  </r>
  <r>
    <x v="0"/>
    <x v="3"/>
    <x v="3"/>
    <x v="4"/>
    <x v="4"/>
    <n v="5.6666778000000001E-2"/>
  </r>
  <r>
    <x v="0"/>
    <x v="3"/>
    <x v="3"/>
    <x v="5"/>
    <x v="4"/>
    <n v="0.148392102"/>
  </r>
  <r>
    <x v="0"/>
    <x v="3"/>
    <x v="3"/>
    <x v="6"/>
    <x v="4"/>
    <n v="1.0039206E-2"/>
  </r>
  <r>
    <x v="0"/>
    <x v="3"/>
    <x v="3"/>
    <x v="7"/>
    <x v="4"/>
    <n v="0.17574482999999999"/>
  </r>
  <r>
    <x v="0"/>
    <x v="3"/>
    <x v="3"/>
    <x v="1"/>
    <x v="4"/>
    <n v="0.46023523300000002"/>
  </r>
  <r>
    <x v="0"/>
    <x v="3"/>
    <x v="3"/>
    <x v="8"/>
    <x v="4"/>
    <n v="0.58688399999999996"/>
  </r>
  <r>
    <x v="0"/>
    <x v="3"/>
    <x v="3"/>
    <x v="9"/>
    <x v="4"/>
    <n v="0.310701795"/>
  </r>
  <r>
    <x v="0"/>
    <x v="3"/>
    <x v="3"/>
    <x v="2"/>
    <x v="4"/>
    <n v="5.8288052999999999E-2"/>
  </r>
  <r>
    <x v="0"/>
    <x v="3"/>
    <x v="1"/>
    <x v="10"/>
    <x v="4"/>
    <n v="4.7893826E-2"/>
  </r>
  <r>
    <x v="0"/>
    <x v="3"/>
    <x v="2"/>
    <x v="10"/>
    <x v="4"/>
    <n v="34.834619979000003"/>
  </r>
  <r>
    <x v="0"/>
    <x v="3"/>
    <x v="3"/>
    <x v="10"/>
    <x v="4"/>
    <n v="0.54897060499999994"/>
  </r>
  <r>
    <x v="0"/>
    <x v="3"/>
    <x v="0"/>
    <x v="3"/>
    <x v="5"/>
    <n v="44.276599926000003"/>
  </r>
  <r>
    <x v="0"/>
    <x v="3"/>
    <x v="0"/>
    <x v="0"/>
    <x v="5"/>
    <n v="3.6647722000000001E-2"/>
  </r>
  <r>
    <x v="0"/>
    <x v="3"/>
    <x v="0"/>
    <x v="4"/>
    <x v="5"/>
    <n v="22.162222419999999"/>
  </r>
  <r>
    <x v="0"/>
    <x v="3"/>
    <x v="0"/>
    <x v="5"/>
    <x v="5"/>
    <n v="0.126930349"/>
  </r>
  <r>
    <x v="0"/>
    <x v="3"/>
    <x v="0"/>
    <x v="6"/>
    <x v="5"/>
    <n v="1.9291679999999999E-2"/>
  </r>
  <r>
    <x v="0"/>
    <x v="3"/>
    <x v="0"/>
    <x v="7"/>
    <x v="5"/>
    <n v="0.11632143"/>
  </r>
  <r>
    <x v="0"/>
    <x v="3"/>
    <x v="0"/>
    <x v="1"/>
    <x v="5"/>
    <n v="1.9349399199999999"/>
  </r>
  <r>
    <x v="0"/>
    <x v="3"/>
    <x v="0"/>
    <x v="8"/>
    <x v="5"/>
    <n v="5.0140000000000004E-4"/>
  </r>
  <r>
    <x v="0"/>
    <x v="3"/>
    <x v="0"/>
    <x v="2"/>
    <x v="5"/>
    <n v="0.157416323"/>
  </r>
  <r>
    <x v="0"/>
    <x v="3"/>
    <x v="1"/>
    <x v="3"/>
    <x v="5"/>
    <n v="1.5743995E-2"/>
  </r>
  <r>
    <x v="0"/>
    <x v="3"/>
    <x v="1"/>
    <x v="0"/>
    <x v="5"/>
    <n v="4.1545627000000002E-2"/>
  </r>
  <r>
    <x v="0"/>
    <x v="3"/>
    <x v="1"/>
    <x v="4"/>
    <x v="5"/>
    <n v="1.136010325"/>
  </r>
  <r>
    <x v="0"/>
    <x v="3"/>
    <x v="1"/>
    <x v="5"/>
    <x v="5"/>
    <n v="0.37835776799999998"/>
  </r>
  <r>
    <x v="0"/>
    <x v="3"/>
    <x v="1"/>
    <x v="6"/>
    <x v="5"/>
    <n v="0.13978178899999999"/>
  </r>
  <r>
    <x v="0"/>
    <x v="3"/>
    <x v="1"/>
    <x v="7"/>
    <x v="5"/>
    <n v="1.2555323679999999"/>
  </r>
  <r>
    <x v="0"/>
    <x v="3"/>
    <x v="1"/>
    <x v="1"/>
    <x v="5"/>
    <n v="8.3026134410000001"/>
  </r>
  <r>
    <x v="0"/>
    <x v="3"/>
    <x v="1"/>
    <x v="8"/>
    <x v="5"/>
    <n v="5.1738909130000001"/>
  </r>
  <r>
    <x v="0"/>
    <x v="3"/>
    <x v="1"/>
    <x v="9"/>
    <x v="5"/>
    <n v="0.58582729200000005"/>
  </r>
  <r>
    <x v="0"/>
    <x v="3"/>
    <x v="1"/>
    <x v="2"/>
    <x v="5"/>
    <n v="0.43191000800000001"/>
  </r>
  <r>
    <x v="0"/>
    <x v="3"/>
    <x v="2"/>
    <x v="3"/>
    <x v="5"/>
    <n v="7.5444569399999999"/>
  </r>
  <r>
    <x v="0"/>
    <x v="3"/>
    <x v="2"/>
    <x v="0"/>
    <x v="5"/>
    <n v="3.3431288139999999"/>
  </r>
  <r>
    <x v="0"/>
    <x v="3"/>
    <x v="2"/>
    <x v="4"/>
    <x v="5"/>
    <n v="11.696174509"/>
  </r>
  <r>
    <x v="0"/>
    <x v="3"/>
    <x v="2"/>
    <x v="5"/>
    <x v="5"/>
    <n v="1.686848637"/>
  </r>
  <r>
    <x v="0"/>
    <x v="3"/>
    <x v="2"/>
    <x v="6"/>
    <x v="5"/>
    <n v="0.239284314"/>
  </r>
  <r>
    <x v="0"/>
    <x v="3"/>
    <x v="2"/>
    <x v="7"/>
    <x v="5"/>
    <n v="8.6413822180000004"/>
  </r>
  <r>
    <x v="0"/>
    <x v="3"/>
    <x v="2"/>
    <x v="1"/>
    <x v="5"/>
    <n v="60.804444201999999"/>
  </r>
  <r>
    <x v="0"/>
    <x v="3"/>
    <x v="2"/>
    <x v="8"/>
    <x v="5"/>
    <n v="8.3301558280000005"/>
  </r>
  <r>
    <x v="0"/>
    <x v="3"/>
    <x v="2"/>
    <x v="9"/>
    <x v="5"/>
    <n v="100.03138"/>
  </r>
  <r>
    <x v="0"/>
    <x v="3"/>
    <x v="2"/>
    <x v="2"/>
    <x v="5"/>
    <n v="7.5637076939999996"/>
  </r>
  <r>
    <x v="0"/>
    <x v="3"/>
    <x v="3"/>
    <x v="3"/>
    <x v="5"/>
    <n v="1.00344E-4"/>
  </r>
  <r>
    <x v="0"/>
    <x v="3"/>
    <x v="3"/>
    <x v="0"/>
    <x v="5"/>
    <n v="3.6162299999999999E-4"/>
  </r>
  <r>
    <x v="0"/>
    <x v="3"/>
    <x v="3"/>
    <x v="4"/>
    <x v="5"/>
    <n v="8.8600310000000009E-3"/>
  </r>
  <r>
    <x v="0"/>
    <x v="3"/>
    <x v="3"/>
    <x v="5"/>
    <x v="5"/>
    <n v="1.4595115000000001E-2"/>
  </r>
  <r>
    <x v="0"/>
    <x v="3"/>
    <x v="3"/>
    <x v="6"/>
    <x v="5"/>
    <n v="2.591908E-3"/>
  </r>
  <r>
    <x v="0"/>
    <x v="3"/>
    <x v="3"/>
    <x v="7"/>
    <x v="5"/>
    <n v="2.7335326E-2"/>
  </r>
  <r>
    <x v="0"/>
    <x v="3"/>
    <x v="3"/>
    <x v="1"/>
    <x v="5"/>
    <n v="0.10564096000000001"/>
  </r>
  <r>
    <x v="0"/>
    <x v="3"/>
    <x v="3"/>
    <x v="8"/>
    <x v="5"/>
    <n v="4.8105890999999998E-2"/>
  </r>
  <r>
    <x v="0"/>
    <x v="3"/>
    <x v="3"/>
    <x v="9"/>
    <x v="5"/>
    <n v="3.2816829999999998E-2"/>
  </r>
  <r>
    <x v="0"/>
    <x v="3"/>
    <x v="3"/>
    <x v="2"/>
    <x v="5"/>
    <n v="8.7415359999999994E-3"/>
  </r>
  <r>
    <x v="0"/>
    <x v="3"/>
    <x v="1"/>
    <x v="10"/>
    <x v="5"/>
    <n v="4.2082999000000003E-2"/>
  </r>
  <r>
    <x v="0"/>
    <x v="3"/>
    <x v="2"/>
    <x v="10"/>
    <x v="5"/>
    <n v="53.796506377"/>
  </r>
  <r>
    <x v="0"/>
    <x v="3"/>
    <x v="3"/>
    <x v="10"/>
    <x v="5"/>
    <n v="2.7472993000000001E-2"/>
  </r>
  <r>
    <x v="0"/>
    <x v="3"/>
    <x v="0"/>
    <x v="3"/>
    <x v="6"/>
    <n v="3.6581725469999999"/>
  </r>
  <r>
    <x v="0"/>
    <x v="3"/>
    <x v="0"/>
    <x v="0"/>
    <x v="6"/>
    <n v="8.9148114000000001E-2"/>
  </r>
  <r>
    <x v="0"/>
    <x v="3"/>
    <x v="0"/>
    <x v="4"/>
    <x v="6"/>
    <n v="1.9351304549999999"/>
  </r>
  <r>
    <x v="0"/>
    <x v="3"/>
    <x v="0"/>
    <x v="5"/>
    <x v="6"/>
    <n v="0.38905401499999998"/>
  </r>
  <r>
    <x v="0"/>
    <x v="3"/>
    <x v="0"/>
    <x v="6"/>
    <x v="6"/>
    <n v="7.4504382999999993E-2"/>
  </r>
  <r>
    <x v="0"/>
    <x v="3"/>
    <x v="0"/>
    <x v="7"/>
    <x v="6"/>
    <n v="0.82973561299999998"/>
  </r>
  <r>
    <x v="0"/>
    <x v="3"/>
    <x v="0"/>
    <x v="1"/>
    <x v="6"/>
    <n v="2.8079050190000001"/>
  </r>
  <r>
    <x v="0"/>
    <x v="3"/>
    <x v="0"/>
    <x v="8"/>
    <x v="6"/>
    <n v="1.2092909999999999E-3"/>
  </r>
  <r>
    <x v="0"/>
    <x v="3"/>
    <x v="0"/>
    <x v="2"/>
    <x v="6"/>
    <n v="1.3128316339999999"/>
  </r>
  <r>
    <x v="0"/>
    <x v="3"/>
    <x v="1"/>
    <x v="3"/>
    <x v="6"/>
    <n v="0.48233622100000001"/>
  </r>
  <r>
    <x v="0"/>
    <x v="3"/>
    <x v="1"/>
    <x v="0"/>
    <x v="6"/>
    <n v="0.19222429899999999"/>
  </r>
  <r>
    <x v="0"/>
    <x v="3"/>
    <x v="1"/>
    <x v="4"/>
    <x v="6"/>
    <n v="0.13403953199999999"/>
  </r>
  <r>
    <x v="0"/>
    <x v="3"/>
    <x v="1"/>
    <x v="5"/>
    <x v="6"/>
    <n v="0.26543075199999999"/>
  </r>
  <r>
    <x v="0"/>
    <x v="3"/>
    <x v="1"/>
    <x v="6"/>
    <x v="6"/>
    <n v="1.7439849E-2"/>
  </r>
  <r>
    <x v="0"/>
    <x v="3"/>
    <x v="1"/>
    <x v="7"/>
    <x v="6"/>
    <n v="0.32140803000000001"/>
  </r>
  <r>
    <x v="0"/>
    <x v="3"/>
    <x v="1"/>
    <x v="1"/>
    <x v="6"/>
    <n v="2.8423463689999999"/>
  </r>
  <r>
    <x v="0"/>
    <x v="3"/>
    <x v="1"/>
    <x v="8"/>
    <x v="6"/>
    <n v="22.946539473000001"/>
  </r>
  <r>
    <x v="0"/>
    <x v="3"/>
    <x v="1"/>
    <x v="9"/>
    <x v="6"/>
    <n v="0.200203674"/>
  </r>
  <r>
    <x v="0"/>
    <x v="3"/>
    <x v="1"/>
    <x v="2"/>
    <x v="6"/>
    <n v="0.75912199800000002"/>
  </r>
  <r>
    <x v="0"/>
    <x v="3"/>
    <x v="2"/>
    <x v="3"/>
    <x v="6"/>
    <n v="8.7577348359999991"/>
  </r>
  <r>
    <x v="0"/>
    <x v="3"/>
    <x v="2"/>
    <x v="0"/>
    <x v="6"/>
    <n v="1.8389770569999999"/>
  </r>
  <r>
    <x v="0"/>
    <x v="3"/>
    <x v="2"/>
    <x v="4"/>
    <x v="6"/>
    <n v="2.7228439500000001"/>
  </r>
  <r>
    <x v="0"/>
    <x v="3"/>
    <x v="2"/>
    <x v="5"/>
    <x v="6"/>
    <n v="1.20300585"/>
  </r>
  <r>
    <x v="0"/>
    <x v="3"/>
    <x v="2"/>
    <x v="6"/>
    <x v="6"/>
    <n v="0.156772472"/>
  </r>
  <r>
    <x v="0"/>
    <x v="3"/>
    <x v="2"/>
    <x v="7"/>
    <x v="6"/>
    <n v="1.795162532"/>
  </r>
  <r>
    <x v="0"/>
    <x v="3"/>
    <x v="2"/>
    <x v="1"/>
    <x v="6"/>
    <n v="24.490179858000001"/>
  </r>
  <r>
    <x v="0"/>
    <x v="3"/>
    <x v="2"/>
    <x v="8"/>
    <x v="6"/>
    <n v="6.0860134639999997"/>
  </r>
  <r>
    <x v="0"/>
    <x v="3"/>
    <x v="2"/>
    <x v="9"/>
    <x v="6"/>
    <n v="113.79571"/>
  </r>
  <r>
    <x v="0"/>
    <x v="3"/>
    <x v="2"/>
    <x v="2"/>
    <x v="6"/>
    <n v="5.1937828909999997"/>
  </r>
  <r>
    <x v="0"/>
    <x v="3"/>
    <x v="3"/>
    <x v="3"/>
    <x v="6"/>
    <n v="2.654053E-3"/>
  </r>
  <r>
    <x v="0"/>
    <x v="3"/>
    <x v="3"/>
    <x v="0"/>
    <x v="6"/>
    <n v="1.9986180000000002E-3"/>
  </r>
  <r>
    <x v="0"/>
    <x v="3"/>
    <x v="3"/>
    <x v="4"/>
    <x v="6"/>
    <n v="1.12346E-3"/>
  </r>
  <r>
    <x v="0"/>
    <x v="3"/>
    <x v="3"/>
    <x v="5"/>
    <x v="6"/>
    <n v="1.6202009999999999E-2"/>
  </r>
  <r>
    <x v="0"/>
    <x v="3"/>
    <x v="3"/>
    <x v="6"/>
    <x v="6"/>
    <n v="1.916233E-3"/>
  </r>
  <r>
    <x v="0"/>
    <x v="3"/>
    <x v="3"/>
    <x v="7"/>
    <x v="6"/>
    <n v="1.8194657999999999E-2"/>
  </r>
  <r>
    <x v="0"/>
    <x v="3"/>
    <x v="3"/>
    <x v="1"/>
    <x v="6"/>
    <n v="5.0655405000000001E-2"/>
  </r>
  <r>
    <x v="0"/>
    <x v="3"/>
    <x v="3"/>
    <x v="8"/>
    <x v="6"/>
    <n v="5.0412849000000003E-2"/>
  </r>
  <r>
    <x v="0"/>
    <x v="3"/>
    <x v="3"/>
    <x v="9"/>
    <x v="6"/>
    <n v="5.1397519000000003E-2"/>
  </r>
  <r>
    <x v="0"/>
    <x v="3"/>
    <x v="3"/>
    <x v="2"/>
    <x v="6"/>
    <n v="6.4193759000000003E-2"/>
  </r>
  <r>
    <x v="0"/>
    <x v="3"/>
    <x v="1"/>
    <x v="10"/>
    <x v="6"/>
    <n v="5.1699991220000001"/>
  </r>
  <r>
    <x v="0"/>
    <x v="3"/>
    <x v="2"/>
    <x v="10"/>
    <x v="6"/>
    <n v="49.107738879000003"/>
  </r>
  <r>
    <x v="0"/>
    <x v="3"/>
    <x v="3"/>
    <x v="10"/>
    <x v="6"/>
    <n v="0.29647438100000001"/>
  </r>
  <r>
    <x v="0"/>
    <x v="3"/>
    <x v="0"/>
    <x v="3"/>
    <x v="7"/>
    <n v="3.524735374"/>
  </r>
  <r>
    <x v="0"/>
    <x v="3"/>
    <x v="0"/>
    <x v="0"/>
    <x v="7"/>
    <n v="4.9299299999999995E-4"/>
  </r>
  <r>
    <x v="0"/>
    <x v="3"/>
    <x v="0"/>
    <x v="4"/>
    <x v="7"/>
    <n v="1.9752749140000001"/>
  </r>
  <r>
    <x v="0"/>
    <x v="3"/>
    <x v="0"/>
    <x v="5"/>
    <x v="7"/>
    <n v="3.033974E-3"/>
  </r>
  <r>
    <x v="0"/>
    <x v="3"/>
    <x v="0"/>
    <x v="7"/>
    <x v="7"/>
    <n v="5.7162499999999998E-4"/>
  </r>
  <r>
    <x v="0"/>
    <x v="3"/>
    <x v="0"/>
    <x v="1"/>
    <x v="7"/>
    <n v="3.2540445180000002"/>
  </r>
  <r>
    <x v="0"/>
    <x v="3"/>
    <x v="0"/>
    <x v="8"/>
    <x v="7"/>
    <n v="9.5358739999999997E-3"/>
  </r>
  <r>
    <x v="0"/>
    <x v="3"/>
    <x v="1"/>
    <x v="3"/>
    <x v="7"/>
    <n v="1.190214E-3"/>
  </r>
  <r>
    <x v="0"/>
    <x v="3"/>
    <x v="1"/>
    <x v="0"/>
    <x v="7"/>
    <n v="1.3329005999999999E-2"/>
  </r>
  <r>
    <x v="0"/>
    <x v="3"/>
    <x v="1"/>
    <x v="4"/>
    <x v="7"/>
    <n v="0.248688402"/>
  </r>
  <r>
    <x v="0"/>
    <x v="3"/>
    <x v="1"/>
    <x v="5"/>
    <x v="7"/>
    <n v="0.348552046"/>
  </r>
  <r>
    <x v="0"/>
    <x v="3"/>
    <x v="1"/>
    <x v="6"/>
    <x v="7"/>
    <n v="8.3923312999999999E-2"/>
  </r>
  <r>
    <x v="0"/>
    <x v="3"/>
    <x v="1"/>
    <x v="7"/>
    <x v="7"/>
    <n v="0.85151414000000003"/>
  </r>
  <r>
    <x v="0"/>
    <x v="3"/>
    <x v="1"/>
    <x v="1"/>
    <x v="7"/>
    <n v="3.630662037"/>
  </r>
  <r>
    <x v="0"/>
    <x v="3"/>
    <x v="1"/>
    <x v="8"/>
    <x v="7"/>
    <n v="16.142349020000001"/>
  </r>
  <r>
    <x v="0"/>
    <x v="3"/>
    <x v="1"/>
    <x v="9"/>
    <x v="7"/>
    <n v="1.100761458"/>
  </r>
  <r>
    <x v="0"/>
    <x v="3"/>
    <x v="1"/>
    <x v="2"/>
    <x v="7"/>
    <n v="0.64418085999999997"/>
  </r>
  <r>
    <x v="0"/>
    <x v="3"/>
    <x v="2"/>
    <x v="3"/>
    <x v="7"/>
    <n v="4.1495683339999996"/>
  </r>
  <r>
    <x v="0"/>
    <x v="3"/>
    <x v="2"/>
    <x v="0"/>
    <x v="7"/>
    <n v="0.45431388499999997"/>
  </r>
  <r>
    <x v="0"/>
    <x v="3"/>
    <x v="2"/>
    <x v="4"/>
    <x v="7"/>
    <n v="0.71883713599999999"/>
  </r>
  <r>
    <x v="0"/>
    <x v="3"/>
    <x v="2"/>
    <x v="5"/>
    <x v="7"/>
    <n v="3.4127611000000002E-2"/>
  </r>
  <r>
    <x v="0"/>
    <x v="3"/>
    <x v="2"/>
    <x v="6"/>
    <x v="7"/>
    <n v="3.9817899999999998E-3"/>
  </r>
  <r>
    <x v="0"/>
    <x v="3"/>
    <x v="2"/>
    <x v="7"/>
    <x v="7"/>
    <n v="7.8251664019999998"/>
  </r>
  <r>
    <x v="0"/>
    <x v="3"/>
    <x v="2"/>
    <x v="1"/>
    <x v="7"/>
    <n v="14.247384837"/>
  </r>
  <r>
    <x v="0"/>
    <x v="3"/>
    <x v="2"/>
    <x v="8"/>
    <x v="7"/>
    <n v="13.549670926999999"/>
  </r>
  <r>
    <x v="0"/>
    <x v="3"/>
    <x v="2"/>
    <x v="9"/>
    <x v="7"/>
    <n v="78.185553846999994"/>
  </r>
  <r>
    <x v="0"/>
    <x v="3"/>
    <x v="2"/>
    <x v="2"/>
    <x v="7"/>
    <n v="1.736644882"/>
  </r>
  <r>
    <x v="0"/>
    <x v="3"/>
    <x v="3"/>
    <x v="3"/>
    <x v="7"/>
    <n v="1.1269540000000001E-3"/>
  </r>
  <r>
    <x v="0"/>
    <x v="3"/>
    <x v="3"/>
    <x v="0"/>
    <x v="7"/>
    <n v="1.5191299999999999E-4"/>
  </r>
  <r>
    <x v="0"/>
    <x v="3"/>
    <x v="3"/>
    <x v="4"/>
    <x v="7"/>
    <n v="4.3557680000000003E-3"/>
  </r>
  <r>
    <x v="0"/>
    <x v="3"/>
    <x v="3"/>
    <x v="5"/>
    <x v="7"/>
    <n v="2.9249899999999999E-4"/>
  </r>
  <r>
    <x v="0"/>
    <x v="3"/>
    <x v="3"/>
    <x v="6"/>
    <x v="7"/>
    <n v="1.15538E-4"/>
  </r>
  <r>
    <x v="0"/>
    <x v="3"/>
    <x v="3"/>
    <x v="7"/>
    <x v="7"/>
    <n v="6.3983692999999994E-2"/>
  </r>
  <r>
    <x v="0"/>
    <x v="3"/>
    <x v="3"/>
    <x v="1"/>
    <x v="7"/>
    <n v="0.11409083"/>
  </r>
  <r>
    <x v="0"/>
    <x v="3"/>
    <x v="3"/>
    <x v="8"/>
    <x v="7"/>
    <n v="0.154417467"/>
  </r>
  <r>
    <x v="0"/>
    <x v="3"/>
    <x v="3"/>
    <x v="9"/>
    <x v="7"/>
    <n v="5.0057056000000003E-2"/>
  </r>
  <r>
    <x v="0"/>
    <x v="3"/>
    <x v="3"/>
    <x v="2"/>
    <x v="7"/>
    <n v="5.7855670000000001E-3"/>
  </r>
  <r>
    <x v="0"/>
    <x v="3"/>
    <x v="1"/>
    <x v="10"/>
    <x v="7"/>
    <n v="15.473519398000001"/>
  </r>
  <r>
    <x v="0"/>
    <x v="3"/>
    <x v="2"/>
    <x v="10"/>
    <x v="7"/>
    <n v="16.440760203"/>
  </r>
  <r>
    <x v="0"/>
    <x v="3"/>
    <x v="3"/>
    <x v="10"/>
    <x v="7"/>
    <n v="0.137988365"/>
  </r>
  <r>
    <x v="0"/>
    <x v="3"/>
    <x v="0"/>
    <x v="3"/>
    <x v="8"/>
    <n v="8.2345905120000005"/>
  </r>
  <r>
    <x v="0"/>
    <x v="3"/>
    <x v="0"/>
    <x v="0"/>
    <x v="8"/>
    <n v="1.3129699999999999E-3"/>
  </r>
  <r>
    <x v="0"/>
    <x v="3"/>
    <x v="0"/>
    <x v="4"/>
    <x v="8"/>
    <n v="84.723777526000006"/>
  </r>
  <r>
    <x v="0"/>
    <x v="3"/>
    <x v="0"/>
    <x v="5"/>
    <x v="8"/>
    <n v="6.2226850000000004E-3"/>
  </r>
  <r>
    <x v="0"/>
    <x v="3"/>
    <x v="0"/>
    <x v="7"/>
    <x v="8"/>
    <n v="2.462077E-3"/>
  </r>
  <r>
    <x v="0"/>
    <x v="3"/>
    <x v="0"/>
    <x v="1"/>
    <x v="8"/>
    <n v="0.63422328699999997"/>
  </r>
  <r>
    <x v="0"/>
    <x v="3"/>
    <x v="0"/>
    <x v="8"/>
    <x v="8"/>
    <n v="2.346145E-3"/>
  </r>
  <r>
    <x v="0"/>
    <x v="3"/>
    <x v="1"/>
    <x v="3"/>
    <x v="8"/>
    <n v="2.332688321"/>
  </r>
  <r>
    <x v="0"/>
    <x v="3"/>
    <x v="1"/>
    <x v="0"/>
    <x v="8"/>
    <n v="0.70512427600000005"/>
  </r>
  <r>
    <x v="0"/>
    <x v="3"/>
    <x v="1"/>
    <x v="4"/>
    <x v="8"/>
    <n v="1.383497719"/>
  </r>
  <r>
    <x v="0"/>
    <x v="3"/>
    <x v="1"/>
    <x v="5"/>
    <x v="8"/>
    <n v="2.8825859999999998E-2"/>
  </r>
  <r>
    <x v="0"/>
    <x v="3"/>
    <x v="1"/>
    <x v="6"/>
    <x v="8"/>
    <n v="2.59837E-3"/>
  </r>
  <r>
    <x v="0"/>
    <x v="3"/>
    <x v="1"/>
    <x v="7"/>
    <x v="8"/>
    <n v="1.808331704"/>
  </r>
  <r>
    <x v="0"/>
    <x v="3"/>
    <x v="1"/>
    <x v="1"/>
    <x v="8"/>
    <n v="3.5111510149999998"/>
  </r>
  <r>
    <x v="0"/>
    <x v="3"/>
    <x v="1"/>
    <x v="8"/>
    <x v="8"/>
    <n v="7.3638774180000004"/>
  </r>
  <r>
    <x v="0"/>
    <x v="3"/>
    <x v="1"/>
    <x v="9"/>
    <x v="8"/>
    <n v="2.3469484490000001"/>
  </r>
  <r>
    <x v="0"/>
    <x v="3"/>
    <x v="1"/>
    <x v="2"/>
    <x v="8"/>
    <n v="4.1627292450000004"/>
  </r>
  <r>
    <x v="0"/>
    <x v="3"/>
    <x v="2"/>
    <x v="3"/>
    <x v="8"/>
    <n v="14.035865844"/>
  </r>
  <r>
    <x v="0"/>
    <x v="3"/>
    <x v="2"/>
    <x v="0"/>
    <x v="8"/>
    <n v="3.4497004690000002"/>
  </r>
  <r>
    <x v="0"/>
    <x v="3"/>
    <x v="2"/>
    <x v="4"/>
    <x v="8"/>
    <n v="10.519958648999999"/>
  </r>
  <r>
    <x v="0"/>
    <x v="3"/>
    <x v="2"/>
    <x v="5"/>
    <x v="8"/>
    <n v="1.5747295910000001"/>
  </r>
  <r>
    <x v="0"/>
    <x v="3"/>
    <x v="2"/>
    <x v="6"/>
    <x v="8"/>
    <n v="2.7857060000000002E-3"/>
  </r>
  <r>
    <x v="0"/>
    <x v="3"/>
    <x v="2"/>
    <x v="7"/>
    <x v="8"/>
    <n v="29.464280785"/>
  </r>
  <r>
    <x v="0"/>
    <x v="3"/>
    <x v="2"/>
    <x v="1"/>
    <x v="8"/>
    <n v="36.900436986000003"/>
  </r>
  <r>
    <x v="0"/>
    <x v="3"/>
    <x v="2"/>
    <x v="8"/>
    <x v="8"/>
    <n v="16.219942492000001"/>
  </r>
  <r>
    <x v="0"/>
    <x v="3"/>
    <x v="2"/>
    <x v="9"/>
    <x v="8"/>
    <n v="91.279882201000007"/>
  </r>
  <r>
    <x v="0"/>
    <x v="3"/>
    <x v="2"/>
    <x v="2"/>
    <x v="8"/>
    <n v="141.29734999999999"/>
  </r>
  <r>
    <x v="0"/>
    <x v="3"/>
    <x v="3"/>
    <x v="3"/>
    <x v="8"/>
    <n v="1.8380999999999999E-5"/>
  </r>
  <r>
    <x v="0"/>
    <x v="3"/>
    <x v="3"/>
    <x v="0"/>
    <x v="8"/>
    <n v="7.7910000000000005E-6"/>
  </r>
  <r>
    <x v="0"/>
    <x v="3"/>
    <x v="3"/>
    <x v="4"/>
    <x v="8"/>
    <n v="1.8317E-4"/>
  </r>
  <r>
    <x v="0"/>
    <x v="3"/>
    <x v="3"/>
    <x v="5"/>
    <x v="8"/>
    <n v="6.1701400000000004E-4"/>
  </r>
  <r>
    <x v="0"/>
    <x v="3"/>
    <x v="3"/>
    <x v="6"/>
    <x v="8"/>
    <n v="2.4080000000000001E-6"/>
  </r>
  <r>
    <x v="0"/>
    <x v="3"/>
    <x v="3"/>
    <x v="7"/>
    <x v="8"/>
    <n v="0.12630836000000001"/>
  </r>
  <r>
    <x v="0"/>
    <x v="3"/>
    <x v="3"/>
    <x v="1"/>
    <x v="8"/>
    <n v="0.25344465799999999"/>
  </r>
  <r>
    <x v="0"/>
    <x v="3"/>
    <x v="3"/>
    <x v="8"/>
    <x v="8"/>
    <n v="6.2682558999999999E-2"/>
  </r>
  <r>
    <x v="0"/>
    <x v="3"/>
    <x v="3"/>
    <x v="9"/>
    <x v="8"/>
    <n v="4.8655642999999998E-2"/>
  </r>
  <r>
    <x v="0"/>
    <x v="3"/>
    <x v="3"/>
    <x v="2"/>
    <x v="8"/>
    <n v="1.2120657E-2"/>
  </r>
  <r>
    <x v="0"/>
    <x v="3"/>
    <x v="1"/>
    <x v="10"/>
    <x v="8"/>
    <n v="3.1594166389999998"/>
  </r>
  <r>
    <x v="0"/>
    <x v="3"/>
    <x v="2"/>
    <x v="10"/>
    <x v="8"/>
    <n v="279.28064999999998"/>
  </r>
  <r>
    <x v="0"/>
    <x v="3"/>
    <x v="3"/>
    <x v="10"/>
    <x v="8"/>
    <n v="4.3833209999999999E-3"/>
  </r>
  <r>
    <x v="0"/>
    <x v="3"/>
    <x v="0"/>
    <x v="3"/>
    <x v="9"/>
    <n v="4.2976221240000001"/>
  </r>
  <r>
    <x v="0"/>
    <x v="3"/>
    <x v="0"/>
    <x v="0"/>
    <x v="9"/>
    <n v="2.3957803E-2"/>
  </r>
  <r>
    <x v="0"/>
    <x v="3"/>
    <x v="0"/>
    <x v="4"/>
    <x v="9"/>
    <n v="1.885991991"/>
  </r>
  <r>
    <x v="0"/>
    <x v="3"/>
    <x v="0"/>
    <x v="5"/>
    <x v="9"/>
    <n v="0.118693983"/>
  </r>
  <r>
    <x v="0"/>
    <x v="3"/>
    <x v="0"/>
    <x v="6"/>
    <x v="9"/>
    <n v="6.629635E-3"/>
  </r>
  <r>
    <x v="0"/>
    <x v="3"/>
    <x v="0"/>
    <x v="7"/>
    <x v="9"/>
    <n v="0.17700355200000001"/>
  </r>
  <r>
    <x v="0"/>
    <x v="3"/>
    <x v="0"/>
    <x v="1"/>
    <x v="9"/>
    <n v="1.271311383"/>
  </r>
  <r>
    <x v="0"/>
    <x v="3"/>
    <x v="0"/>
    <x v="8"/>
    <x v="9"/>
    <n v="2.8382738000000001E-2"/>
  </r>
  <r>
    <x v="0"/>
    <x v="3"/>
    <x v="0"/>
    <x v="2"/>
    <x v="9"/>
    <n v="0.37769564500000002"/>
  </r>
  <r>
    <x v="0"/>
    <x v="3"/>
    <x v="1"/>
    <x v="3"/>
    <x v="9"/>
    <n v="3.7697429999999997E-2"/>
  </r>
  <r>
    <x v="0"/>
    <x v="3"/>
    <x v="1"/>
    <x v="0"/>
    <x v="9"/>
    <n v="4.5270036E-2"/>
  </r>
  <r>
    <x v="0"/>
    <x v="3"/>
    <x v="1"/>
    <x v="4"/>
    <x v="9"/>
    <n v="7.0092706829999996"/>
  </r>
  <r>
    <x v="0"/>
    <x v="3"/>
    <x v="1"/>
    <x v="5"/>
    <x v="9"/>
    <n v="9.1635645000000002E-2"/>
  </r>
  <r>
    <x v="0"/>
    <x v="3"/>
    <x v="1"/>
    <x v="6"/>
    <x v="9"/>
    <n v="7.176595E-3"/>
  </r>
  <r>
    <x v="0"/>
    <x v="3"/>
    <x v="1"/>
    <x v="7"/>
    <x v="9"/>
    <n v="0.45242507799999998"/>
  </r>
  <r>
    <x v="0"/>
    <x v="3"/>
    <x v="1"/>
    <x v="1"/>
    <x v="9"/>
    <n v="3.614884242"/>
  </r>
  <r>
    <x v="0"/>
    <x v="3"/>
    <x v="1"/>
    <x v="8"/>
    <x v="9"/>
    <n v="16.204230750000001"/>
  </r>
  <r>
    <x v="0"/>
    <x v="3"/>
    <x v="1"/>
    <x v="9"/>
    <x v="9"/>
    <n v="1.4465736360000001"/>
  </r>
  <r>
    <x v="0"/>
    <x v="3"/>
    <x v="1"/>
    <x v="2"/>
    <x v="9"/>
    <n v="2.272662977"/>
  </r>
  <r>
    <x v="0"/>
    <x v="3"/>
    <x v="2"/>
    <x v="3"/>
    <x v="9"/>
    <n v="2.1684898989999999"/>
  </r>
  <r>
    <x v="0"/>
    <x v="3"/>
    <x v="2"/>
    <x v="0"/>
    <x v="9"/>
    <n v="0.95278669100000002"/>
  </r>
  <r>
    <x v="0"/>
    <x v="3"/>
    <x v="2"/>
    <x v="4"/>
    <x v="9"/>
    <n v="7.2552589440000004"/>
  </r>
  <r>
    <x v="0"/>
    <x v="3"/>
    <x v="2"/>
    <x v="5"/>
    <x v="9"/>
    <n v="0.229632948"/>
  </r>
  <r>
    <x v="0"/>
    <x v="3"/>
    <x v="2"/>
    <x v="6"/>
    <x v="9"/>
    <n v="2.0536157999999999E-2"/>
  </r>
  <r>
    <x v="0"/>
    <x v="3"/>
    <x v="2"/>
    <x v="7"/>
    <x v="9"/>
    <n v="0.59980391300000002"/>
  </r>
  <r>
    <x v="0"/>
    <x v="3"/>
    <x v="2"/>
    <x v="1"/>
    <x v="9"/>
    <n v="35.883510561000001"/>
  </r>
  <r>
    <x v="0"/>
    <x v="3"/>
    <x v="2"/>
    <x v="8"/>
    <x v="9"/>
    <n v="2.075613728"/>
  </r>
  <r>
    <x v="0"/>
    <x v="3"/>
    <x v="2"/>
    <x v="9"/>
    <x v="9"/>
    <n v="23.904826352000001"/>
  </r>
  <r>
    <x v="0"/>
    <x v="3"/>
    <x v="2"/>
    <x v="2"/>
    <x v="9"/>
    <n v="1.8897717469999999"/>
  </r>
  <r>
    <x v="0"/>
    <x v="3"/>
    <x v="3"/>
    <x v="3"/>
    <x v="9"/>
    <n v="1.3411E-4"/>
  </r>
  <r>
    <x v="0"/>
    <x v="3"/>
    <x v="3"/>
    <x v="0"/>
    <x v="9"/>
    <n v="1.4373399999999999E-4"/>
  </r>
  <r>
    <x v="0"/>
    <x v="3"/>
    <x v="3"/>
    <x v="4"/>
    <x v="9"/>
    <n v="5.2024510000000003E-3"/>
  </r>
  <r>
    <x v="0"/>
    <x v="3"/>
    <x v="3"/>
    <x v="5"/>
    <x v="9"/>
    <n v="7.1392099999999996E-4"/>
  </r>
  <r>
    <x v="0"/>
    <x v="3"/>
    <x v="3"/>
    <x v="6"/>
    <x v="9"/>
    <n v="4.0086000000000002E-5"/>
  </r>
  <r>
    <x v="0"/>
    <x v="3"/>
    <x v="3"/>
    <x v="7"/>
    <x v="9"/>
    <n v="1.1873649999999999E-3"/>
  </r>
  <r>
    <x v="0"/>
    <x v="3"/>
    <x v="3"/>
    <x v="1"/>
    <x v="9"/>
    <n v="7.0101030000000002E-3"/>
  </r>
  <r>
    <x v="0"/>
    <x v="3"/>
    <x v="3"/>
    <x v="8"/>
    <x v="9"/>
    <n v="4.5649989000000002E-2"/>
  </r>
  <r>
    <x v="0"/>
    <x v="3"/>
    <x v="3"/>
    <x v="9"/>
    <x v="9"/>
    <n v="5.2168830000000003E-3"/>
  </r>
  <r>
    <x v="0"/>
    <x v="3"/>
    <x v="3"/>
    <x v="2"/>
    <x v="9"/>
    <n v="2.839795E-3"/>
  </r>
  <r>
    <x v="0"/>
    <x v="3"/>
    <x v="1"/>
    <x v="10"/>
    <x v="9"/>
    <n v="3.712004877"/>
  </r>
  <r>
    <x v="0"/>
    <x v="3"/>
    <x v="2"/>
    <x v="10"/>
    <x v="9"/>
    <n v="8.7729593389999998"/>
  </r>
  <r>
    <x v="0"/>
    <x v="3"/>
    <x v="3"/>
    <x v="10"/>
    <x v="9"/>
    <n v="6.9071845000000007E-2"/>
  </r>
  <r>
    <x v="0"/>
    <x v="4"/>
    <x v="0"/>
    <x v="3"/>
    <x v="0"/>
    <n v="1412.2008000000001"/>
  </r>
  <r>
    <x v="0"/>
    <x v="4"/>
    <x v="0"/>
    <x v="0"/>
    <x v="0"/>
    <n v="1.853251988"/>
  </r>
  <r>
    <x v="0"/>
    <x v="4"/>
    <x v="0"/>
    <x v="4"/>
    <x v="0"/>
    <n v="60.270832218000002"/>
  </r>
  <r>
    <x v="0"/>
    <x v="4"/>
    <x v="0"/>
    <x v="5"/>
    <x v="0"/>
    <n v="6.7074533460000003"/>
  </r>
  <r>
    <x v="0"/>
    <x v="4"/>
    <x v="0"/>
    <x v="6"/>
    <x v="0"/>
    <n v="9.9450600000000004E-4"/>
  </r>
  <r>
    <x v="0"/>
    <x v="4"/>
    <x v="0"/>
    <x v="7"/>
    <x v="0"/>
    <n v="3.193838768"/>
  </r>
  <r>
    <x v="0"/>
    <x v="4"/>
    <x v="0"/>
    <x v="1"/>
    <x v="0"/>
    <n v="384.87862000000001"/>
  </r>
  <r>
    <x v="0"/>
    <x v="4"/>
    <x v="0"/>
    <x v="8"/>
    <x v="0"/>
    <n v="0.127784708"/>
  </r>
  <r>
    <x v="0"/>
    <x v="4"/>
    <x v="0"/>
    <x v="2"/>
    <x v="0"/>
    <n v="3.8550516E-2"/>
  </r>
  <r>
    <x v="0"/>
    <x v="4"/>
    <x v="1"/>
    <x v="3"/>
    <x v="0"/>
    <n v="0.46211302900000001"/>
  </r>
  <r>
    <x v="0"/>
    <x v="4"/>
    <x v="1"/>
    <x v="0"/>
    <x v="0"/>
    <n v="6.2548054310000003"/>
  </r>
  <r>
    <x v="0"/>
    <x v="4"/>
    <x v="1"/>
    <x v="4"/>
    <x v="0"/>
    <n v="1.696751948"/>
  </r>
  <r>
    <x v="0"/>
    <x v="4"/>
    <x v="1"/>
    <x v="5"/>
    <x v="0"/>
    <n v="3.3876087419999998"/>
  </r>
  <r>
    <x v="0"/>
    <x v="4"/>
    <x v="1"/>
    <x v="6"/>
    <x v="0"/>
    <n v="0.107804211"/>
  </r>
  <r>
    <x v="0"/>
    <x v="4"/>
    <x v="1"/>
    <x v="7"/>
    <x v="0"/>
    <n v="3.7271369540000001"/>
  </r>
  <r>
    <x v="0"/>
    <x v="4"/>
    <x v="1"/>
    <x v="1"/>
    <x v="0"/>
    <n v="10.263697904000001"/>
  </r>
  <r>
    <x v="0"/>
    <x v="4"/>
    <x v="1"/>
    <x v="8"/>
    <x v="0"/>
    <n v="51.999246169999999"/>
  </r>
  <r>
    <x v="0"/>
    <x v="4"/>
    <x v="1"/>
    <x v="9"/>
    <x v="0"/>
    <n v="9.7175206840000001"/>
  </r>
  <r>
    <x v="0"/>
    <x v="4"/>
    <x v="1"/>
    <x v="2"/>
    <x v="0"/>
    <n v="77.376318234999999"/>
  </r>
  <r>
    <x v="0"/>
    <x v="4"/>
    <x v="2"/>
    <x v="3"/>
    <x v="0"/>
    <n v="46.659980724999997"/>
  </r>
  <r>
    <x v="0"/>
    <x v="4"/>
    <x v="2"/>
    <x v="0"/>
    <x v="0"/>
    <n v="34.580496957999998"/>
  </r>
  <r>
    <x v="0"/>
    <x v="4"/>
    <x v="2"/>
    <x v="4"/>
    <x v="0"/>
    <n v="73.824041629999996"/>
  </r>
  <r>
    <x v="0"/>
    <x v="4"/>
    <x v="2"/>
    <x v="5"/>
    <x v="0"/>
    <n v="0.93941415299999997"/>
  </r>
  <r>
    <x v="0"/>
    <x v="4"/>
    <x v="2"/>
    <x v="6"/>
    <x v="0"/>
    <n v="0.13357349299999999"/>
  </r>
  <r>
    <x v="0"/>
    <x v="4"/>
    <x v="2"/>
    <x v="7"/>
    <x v="0"/>
    <n v="10.379038700000001"/>
  </r>
  <r>
    <x v="0"/>
    <x v="4"/>
    <x v="2"/>
    <x v="1"/>
    <x v="0"/>
    <n v="54.410308131000001"/>
  </r>
  <r>
    <x v="0"/>
    <x v="4"/>
    <x v="2"/>
    <x v="8"/>
    <x v="0"/>
    <n v="70.657975793000006"/>
  </r>
  <r>
    <x v="0"/>
    <x v="4"/>
    <x v="2"/>
    <x v="9"/>
    <x v="0"/>
    <n v="481.25623000000002"/>
  </r>
  <r>
    <x v="0"/>
    <x v="4"/>
    <x v="2"/>
    <x v="2"/>
    <x v="0"/>
    <n v="62.994948276000002"/>
  </r>
  <r>
    <x v="0"/>
    <x v="4"/>
    <x v="3"/>
    <x v="3"/>
    <x v="0"/>
    <n v="7.0194660000000002E-3"/>
  </r>
  <r>
    <x v="0"/>
    <x v="4"/>
    <x v="3"/>
    <x v="0"/>
    <x v="0"/>
    <n v="0.218180022"/>
  </r>
  <r>
    <x v="0"/>
    <x v="4"/>
    <x v="3"/>
    <x v="4"/>
    <x v="0"/>
    <n v="0.197500384"/>
  </r>
  <r>
    <x v="0"/>
    <x v="4"/>
    <x v="3"/>
    <x v="5"/>
    <x v="0"/>
    <n v="0.70900532400000005"/>
  </r>
  <r>
    <x v="0"/>
    <x v="4"/>
    <x v="3"/>
    <x v="6"/>
    <x v="0"/>
    <n v="3.2444978999999999E-2"/>
  </r>
  <r>
    <x v="0"/>
    <x v="4"/>
    <x v="3"/>
    <x v="7"/>
    <x v="0"/>
    <n v="0.34501621999999998"/>
  </r>
  <r>
    <x v="0"/>
    <x v="4"/>
    <x v="3"/>
    <x v="1"/>
    <x v="0"/>
    <n v="1.4082584819999999"/>
  </r>
  <r>
    <x v="0"/>
    <x v="4"/>
    <x v="3"/>
    <x v="8"/>
    <x v="0"/>
    <n v="4.006357575"/>
  </r>
  <r>
    <x v="0"/>
    <x v="4"/>
    <x v="3"/>
    <x v="9"/>
    <x v="0"/>
    <n v="1.668157801"/>
  </r>
  <r>
    <x v="0"/>
    <x v="4"/>
    <x v="3"/>
    <x v="2"/>
    <x v="0"/>
    <n v="1.6160800870000001"/>
  </r>
  <r>
    <x v="0"/>
    <x v="4"/>
    <x v="1"/>
    <x v="10"/>
    <x v="0"/>
    <n v="10.272767126"/>
  </r>
  <r>
    <x v="0"/>
    <x v="4"/>
    <x v="2"/>
    <x v="10"/>
    <x v="0"/>
    <n v="532.63469999999995"/>
  </r>
  <r>
    <x v="0"/>
    <x v="4"/>
    <x v="3"/>
    <x v="10"/>
    <x v="0"/>
    <n v="8.7963378330000008"/>
  </r>
  <r>
    <x v="0"/>
    <x v="4"/>
    <x v="0"/>
    <x v="3"/>
    <x v="1"/>
    <n v="1018.2811"/>
  </r>
  <r>
    <x v="0"/>
    <x v="4"/>
    <x v="0"/>
    <x v="0"/>
    <x v="1"/>
    <n v="4.8266172159999998"/>
  </r>
  <r>
    <x v="0"/>
    <x v="4"/>
    <x v="0"/>
    <x v="4"/>
    <x v="1"/>
    <n v="10284.656999999999"/>
  </r>
  <r>
    <x v="0"/>
    <x v="4"/>
    <x v="0"/>
    <x v="5"/>
    <x v="1"/>
    <n v="42.333599818000003"/>
  </r>
  <r>
    <x v="0"/>
    <x v="4"/>
    <x v="0"/>
    <x v="6"/>
    <x v="1"/>
    <n v="0.72123208100000002"/>
  </r>
  <r>
    <x v="0"/>
    <x v="4"/>
    <x v="0"/>
    <x v="7"/>
    <x v="1"/>
    <n v="30.599745443"/>
  </r>
  <r>
    <x v="0"/>
    <x v="4"/>
    <x v="0"/>
    <x v="1"/>
    <x v="1"/>
    <n v="48075.875"/>
  </r>
  <r>
    <x v="0"/>
    <x v="4"/>
    <x v="0"/>
    <x v="8"/>
    <x v="1"/>
    <n v="0.14732498599999999"/>
  </r>
  <r>
    <x v="0"/>
    <x v="4"/>
    <x v="0"/>
    <x v="2"/>
    <x v="1"/>
    <n v="13.236607617000001"/>
  </r>
  <r>
    <x v="0"/>
    <x v="4"/>
    <x v="1"/>
    <x v="3"/>
    <x v="1"/>
    <n v="1918.5188000000001"/>
  </r>
  <r>
    <x v="0"/>
    <x v="4"/>
    <x v="1"/>
    <x v="0"/>
    <x v="1"/>
    <n v="1033.5268000000001"/>
  </r>
  <r>
    <x v="0"/>
    <x v="4"/>
    <x v="1"/>
    <x v="4"/>
    <x v="1"/>
    <n v="2997.1147000000001"/>
  </r>
  <r>
    <x v="0"/>
    <x v="4"/>
    <x v="1"/>
    <x v="5"/>
    <x v="1"/>
    <n v="378.66446000000002"/>
  </r>
  <r>
    <x v="0"/>
    <x v="4"/>
    <x v="1"/>
    <x v="6"/>
    <x v="1"/>
    <n v="224.85517999999999"/>
  </r>
  <r>
    <x v="0"/>
    <x v="4"/>
    <x v="1"/>
    <x v="7"/>
    <x v="1"/>
    <n v="1123.5803000000001"/>
  </r>
  <r>
    <x v="0"/>
    <x v="4"/>
    <x v="1"/>
    <x v="1"/>
    <x v="1"/>
    <n v="6688.2515999999996"/>
  </r>
  <r>
    <x v="0"/>
    <x v="4"/>
    <x v="1"/>
    <x v="8"/>
    <x v="1"/>
    <n v="1265.08"/>
  </r>
  <r>
    <x v="0"/>
    <x v="4"/>
    <x v="1"/>
    <x v="9"/>
    <x v="1"/>
    <n v="734.60577000000001"/>
  </r>
  <r>
    <x v="0"/>
    <x v="4"/>
    <x v="1"/>
    <x v="2"/>
    <x v="1"/>
    <n v="14390.293"/>
  </r>
  <r>
    <x v="0"/>
    <x v="4"/>
    <x v="2"/>
    <x v="3"/>
    <x v="1"/>
    <n v="2563.6323000000002"/>
  </r>
  <r>
    <x v="0"/>
    <x v="4"/>
    <x v="2"/>
    <x v="0"/>
    <x v="1"/>
    <n v="283.46730000000002"/>
  </r>
  <r>
    <x v="0"/>
    <x v="4"/>
    <x v="2"/>
    <x v="4"/>
    <x v="1"/>
    <n v="1651.6190999999999"/>
  </r>
  <r>
    <x v="0"/>
    <x v="4"/>
    <x v="2"/>
    <x v="5"/>
    <x v="1"/>
    <n v="249.66083"/>
  </r>
  <r>
    <x v="0"/>
    <x v="4"/>
    <x v="2"/>
    <x v="6"/>
    <x v="1"/>
    <n v="219.95669000000001"/>
  </r>
  <r>
    <x v="0"/>
    <x v="4"/>
    <x v="2"/>
    <x v="7"/>
    <x v="1"/>
    <n v="2609.6122999999998"/>
  </r>
  <r>
    <x v="0"/>
    <x v="4"/>
    <x v="2"/>
    <x v="1"/>
    <x v="1"/>
    <n v="20782.522000000001"/>
  </r>
  <r>
    <x v="0"/>
    <x v="4"/>
    <x v="2"/>
    <x v="8"/>
    <x v="1"/>
    <n v="1813.7679000000001"/>
  </r>
  <r>
    <x v="0"/>
    <x v="4"/>
    <x v="2"/>
    <x v="9"/>
    <x v="1"/>
    <n v="8078.9611999999997"/>
  </r>
  <r>
    <x v="0"/>
    <x v="4"/>
    <x v="2"/>
    <x v="2"/>
    <x v="1"/>
    <n v="4871.4798000000001"/>
  </r>
  <r>
    <x v="0"/>
    <x v="4"/>
    <x v="3"/>
    <x v="3"/>
    <x v="1"/>
    <n v="9.9876626999999996E-2"/>
  </r>
  <r>
    <x v="0"/>
    <x v="4"/>
    <x v="3"/>
    <x v="0"/>
    <x v="1"/>
    <n v="0.17203605599999999"/>
  </r>
  <r>
    <x v="0"/>
    <x v="4"/>
    <x v="3"/>
    <x v="4"/>
    <x v="1"/>
    <n v="0.61308602099999998"/>
  </r>
  <r>
    <x v="0"/>
    <x v="4"/>
    <x v="3"/>
    <x v="5"/>
    <x v="1"/>
    <n v="1.696896261"/>
  </r>
  <r>
    <x v="0"/>
    <x v="4"/>
    <x v="3"/>
    <x v="6"/>
    <x v="1"/>
    <n v="0.75678628299999995"/>
  </r>
  <r>
    <x v="0"/>
    <x v="4"/>
    <x v="3"/>
    <x v="7"/>
    <x v="1"/>
    <n v="7.5835558770000002"/>
  </r>
  <r>
    <x v="0"/>
    <x v="4"/>
    <x v="3"/>
    <x v="1"/>
    <x v="1"/>
    <n v="32.450561782000001"/>
  </r>
  <r>
    <x v="0"/>
    <x v="4"/>
    <x v="3"/>
    <x v="8"/>
    <x v="1"/>
    <n v="7.1360541849999999"/>
  </r>
  <r>
    <x v="0"/>
    <x v="4"/>
    <x v="3"/>
    <x v="9"/>
    <x v="1"/>
    <n v="63.452924240000002"/>
  </r>
  <r>
    <x v="0"/>
    <x v="4"/>
    <x v="3"/>
    <x v="2"/>
    <x v="1"/>
    <n v="61.725350632000001"/>
  </r>
  <r>
    <x v="0"/>
    <x v="4"/>
    <x v="1"/>
    <x v="10"/>
    <x v="1"/>
    <n v="30114.06"/>
  </r>
  <r>
    <x v="0"/>
    <x v="4"/>
    <x v="2"/>
    <x v="10"/>
    <x v="1"/>
    <n v="18473.603999999999"/>
  </r>
  <r>
    <x v="0"/>
    <x v="4"/>
    <x v="3"/>
    <x v="10"/>
    <x v="1"/>
    <n v="393.02976000000001"/>
  </r>
  <r>
    <x v="0"/>
    <x v="4"/>
    <x v="0"/>
    <x v="3"/>
    <x v="2"/>
    <n v="28895.998"/>
  </r>
  <r>
    <x v="0"/>
    <x v="4"/>
    <x v="0"/>
    <x v="0"/>
    <x v="2"/>
    <n v="3.0177272159999999"/>
  </r>
  <r>
    <x v="0"/>
    <x v="4"/>
    <x v="0"/>
    <x v="4"/>
    <x v="2"/>
    <n v="3923.5657999999999"/>
  </r>
  <r>
    <x v="0"/>
    <x v="4"/>
    <x v="0"/>
    <x v="5"/>
    <x v="2"/>
    <n v="28.361613590000001"/>
  </r>
  <r>
    <x v="0"/>
    <x v="4"/>
    <x v="0"/>
    <x v="6"/>
    <x v="2"/>
    <n v="0.124693029"/>
  </r>
  <r>
    <x v="0"/>
    <x v="4"/>
    <x v="0"/>
    <x v="7"/>
    <x v="2"/>
    <n v="10.675002039000001"/>
  </r>
  <r>
    <x v="0"/>
    <x v="4"/>
    <x v="0"/>
    <x v="1"/>
    <x v="2"/>
    <n v="408.84246999999999"/>
  </r>
  <r>
    <x v="0"/>
    <x v="4"/>
    <x v="0"/>
    <x v="8"/>
    <x v="2"/>
    <n v="2.2164804130000002"/>
  </r>
  <r>
    <x v="0"/>
    <x v="4"/>
    <x v="0"/>
    <x v="2"/>
    <x v="2"/>
    <n v="0.36020042000000002"/>
  </r>
  <r>
    <x v="0"/>
    <x v="4"/>
    <x v="1"/>
    <x v="3"/>
    <x v="2"/>
    <n v="1.4128104159999999"/>
  </r>
  <r>
    <x v="0"/>
    <x v="4"/>
    <x v="1"/>
    <x v="0"/>
    <x v="2"/>
    <n v="11.878156333"/>
  </r>
  <r>
    <x v="0"/>
    <x v="4"/>
    <x v="1"/>
    <x v="4"/>
    <x v="2"/>
    <n v="24.454108254000001"/>
  </r>
  <r>
    <x v="0"/>
    <x v="4"/>
    <x v="1"/>
    <x v="5"/>
    <x v="2"/>
    <n v="13.739366623"/>
  </r>
  <r>
    <x v="0"/>
    <x v="4"/>
    <x v="1"/>
    <x v="6"/>
    <x v="2"/>
    <n v="8.5631999999999996E-5"/>
  </r>
  <r>
    <x v="0"/>
    <x v="4"/>
    <x v="1"/>
    <x v="7"/>
    <x v="2"/>
    <n v="147.90286"/>
  </r>
  <r>
    <x v="0"/>
    <x v="4"/>
    <x v="1"/>
    <x v="1"/>
    <x v="2"/>
    <n v="651.38576999999998"/>
  </r>
  <r>
    <x v="0"/>
    <x v="4"/>
    <x v="1"/>
    <x v="8"/>
    <x v="2"/>
    <n v="346.56173999999999"/>
  </r>
  <r>
    <x v="0"/>
    <x v="4"/>
    <x v="1"/>
    <x v="9"/>
    <x v="2"/>
    <n v="3404.645"/>
  </r>
  <r>
    <x v="0"/>
    <x v="4"/>
    <x v="1"/>
    <x v="2"/>
    <x v="2"/>
    <n v="1599.0192999999999"/>
  </r>
  <r>
    <x v="0"/>
    <x v="4"/>
    <x v="2"/>
    <x v="3"/>
    <x v="2"/>
    <n v="1473.5507"/>
  </r>
  <r>
    <x v="0"/>
    <x v="4"/>
    <x v="2"/>
    <x v="0"/>
    <x v="2"/>
    <n v="173.19622000000001"/>
  </r>
  <r>
    <x v="0"/>
    <x v="4"/>
    <x v="2"/>
    <x v="4"/>
    <x v="2"/>
    <n v="2326.0868999999998"/>
  </r>
  <r>
    <x v="0"/>
    <x v="4"/>
    <x v="2"/>
    <x v="5"/>
    <x v="2"/>
    <n v="312.78075999999999"/>
  </r>
  <r>
    <x v="0"/>
    <x v="4"/>
    <x v="2"/>
    <x v="6"/>
    <x v="2"/>
    <n v="154.91274000000001"/>
  </r>
  <r>
    <x v="0"/>
    <x v="4"/>
    <x v="2"/>
    <x v="7"/>
    <x v="2"/>
    <n v="460.96350999999999"/>
  </r>
  <r>
    <x v="0"/>
    <x v="4"/>
    <x v="2"/>
    <x v="1"/>
    <x v="2"/>
    <n v="1151.0916999999999"/>
  </r>
  <r>
    <x v="0"/>
    <x v="4"/>
    <x v="2"/>
    <x v="8"/>
    <x v="2"/>
    <n v="623.39702"/>
  </r>
  <r>
    <x v="0"/>
    <x v="4"/>
    <x v="2"/>
    <x v="9"/>
    <x v="2"/>
    <n v="14525.896000000001"/>
  </r>
  <r>
    <x v="0"/>
    <x v="4"/>
    <x v="2"/>
    <x v="2"/>
    <x v="2"/>
    <n v="2141.42"/>
  </r>
  <r>
    <x v="0"/>
    <x v="4"/>
    <x v="3"/>
    <x v="3"/>
    <x v="2"/>
    <n v="0.13475689499999999"/>
  </r>
  <r>
    <x v="0"/>
    <x v="4"/>
    <x v="3"/>
    <x v="0"/>
    <x v="2"/>
    <n v="0.119978353"/>
  </r>
  <r>
    <x v="0"/>
    <x v="4"/>
    <x v="3"/>
    <x v="4"/>
    <x v="2"/>
    <n v="0.79134182200000003"/>
  </r>
  <r>
    <x v="0"/>
    <x v="4"/>
    <x v="3"/>
    <x v="5"/>
    <x v="2"/>
    <n v="0.45827752599999999"/>
  </r>
  <r>
    <x v="0"/>
    <x v="4"/>
    <x v="3"/>
    <x v="6"/>
    <x v="2"/>
    <n v="0.11070221399999999"/>
  </r>
  <r>
    <x v="0"/>
    <x v="4"/>
    <x v="3"/>
    <x v="7"/>
    <x v="2"/>
    <n v="26.221395737000002"/>
  </r>
  <r>
    <x v="0"/>
    <x v="4"/>
    <x v="3"/>
    <x v="1"/>
    <x v="2"/>
    <n v="45.897215801000002"/>
  </r>
  <r>
    <x v="0"/>
    <x v="4"/>
    <x v="3"/>
    <x v="8"/>
    <x v="2"/>
    <n v="113.73439999999999"/>
  </r>
  <r>
    <x v="0"/>
    <x v="4"/>
    <x v="3"/>
    <x v="9"/>
    <x v="2"/>
    <n v="176.78990999999999"/>
  </r>
  <r>
    <x v="0"/>
    <x v="4"/>
    <x v="3"/>
    <x v="2"/>
    <x v="2"/>
    <n v="29.749381880000001"/>
  </r>
  <r>
    <x v="0"/>
    <x v="4"/>
    <x v="1"/>
    <x v="10"/>
    <x v="2"/>
    <n v="1940.9543000000001"/>
  </r>
  <r>
    <x v="0"/>
    <x v="4"/>
    <x v="2"/>
    <x v="10"/>
    <x v="2"/>
    <n v="20893.620999999999"/>
  </r>
  <r>
    <x v="0"/>
    <x v="4"/>
    <x v="3"/>
    <x v="10"/>
    <x v="2"/>
    <n v="0.80345952899999995"/>
  </r>
  <r>
    <x v="0"/>
    <x v="4"/>
    <x v="0"/>
    <x v="3"/>
    <x v="3"/>
    <n v="12929.338"/>
  </r>
  <r>
    <x v="0"/>
    <x v="4"/>
    <x v="0"/>
    <x v="0"/>
    <x v="3"/>
    <n v="0.293847788"/>
  </r>
  <r>
    <x v="0"/>
    <x v="4"/>
    <x v="0"/>
    <x v="4"/>
    <x v="3"/>
    <n v="1223.2360000000001"/>
  </r>
  <r>
    <x v="0"/>
    <x v="4"/>
    <x v="0"/>
    <x v="5"/>
    <x v="3"/>
    <n v="8.2271980920000001"/>
  </r>
  <r>
    <x v="0"/>
    <x v="4"/>
    <x v="0"/>
    <x v="7"/>
    <x v="3"/>
    <n v="2.1962772410000002"/>
  </r>
  <r>
    <x v="0"/>
    <x v="4"/>
    <x v="0"/>
    <x v="1"/>
    <x v="3"/>
    <n v="2774.4607000000001"/>
  </r>
  <r>
    <x v="0"/>
    <x v="4"/>
    <x v="0"/>
    <x v="8"/>
    <x v="3"/>
    <n v="2.3969886389999999"/>
  </r>
  <r>
    <x v="0"/>
    <x v="4"/>
    <x v="1"/>
    <x v="3"/>
    <x v="3"/>
    <n v="4.7139944000000003E-2"/>
  </r>
  <r>
    <x v="0"/>
    <x v="4"/>
    <x v="1"/>
    <x v="0"/>
    <x v="3"/>
    <n v="1.034542973"/>
  </r>
  <r>
    <x v="0"/>
    <x v="4"/>
    <x v="1"/>
    <x v="4"/>
    <x v="3"/>
    <n v="0.97192356599999996"/>
  </r>
  <r>
    <x v="0"/>
    <x v="4"/>
    <x v="1"/>
    <x v="6"/>
    <x v="3"/>
    <n v="43.127539376999998"/>
  </r>
  <r>
    <x v="0"/>
    <x v="4"/>
    <x v="1"/>
    <x v="7"/>
    <x v="3"/>
    <n v="661.81149000000005"/>
  </r>
  <r>
    <x v="0"/>
    <x v="4"/>
    <x v="1"/>
    <x v="1"/>
    <x v="3"/>
    <n v="2402.6034"/>
  </r>
  <r>
    <x v="0"/>
    <x v="4"/>
    <x v="1"/>
    <x v="8"/>
    <x v="3"/>
    <n v="1144.9730999999999"/>
  </r>
  <r>
    <x v="0"/>
    <x v="4"/>
    <x v="1"/>
    <x v="9"/>
    <x v="3"/>
    <n v="15706.768"/>
  </r>
  <r>
    <x v="0"/>
    <x v="4"/>
    <x v="1"/>
    <x v="2"/>
    <x v="3"/>
    <n v="898.48143000000005"/>
  </r>
  <r>
    <x v="0"/>
    <x v="4"/>
    <x v="2"/>
    <x v="3"/>
    <x v="3"/>
    <n v="4939.0655999999999"/>
  </r>
  <r>
    <x v="0"/>
    <x v="4"/>
    <x v="2"/>
    <x v="0"/>
    <x v="3"/>
    <n v="60.879327906"/>
  </r>
  <r>
    <x v="0"/>
    <x v="4"/>
    <x v="2"/>
    <x v="4"/>
    <x v="3"/>
    <n v="1980.2085"/>
  </r>
  <r>
    <x v="0"/>
    <x v="4"/>
    <x v="2"/>
    <x v="5"/>
    <x v="3"/>
    <n v="0.93072550600000004"/>
  </r>
  <r>
    <x v="0"/>
    <x v="4"/>
    <x v="2"/>
    <x v="6"/>
    <x v="3"/>
    <n v="164.30906999999999"/>
  </r>
  <r>
    <x v="0"/>
    <x v="4"/>
    <x v="2"/>
    <x v="7"/>
    <x v="3"/>
    <n v="462.56891000000002"/>
  </r>
  <r>
    <x v="0"/>
    <x v="4"/>
    <x v="2"/>
    <x v="1"/>
    <x v="3"/>
    <n v="4659.4620999999997"/>
  </r>
  <r>
    <x v="0"/>
    <x v="4"/>
    <x v="2"/>
    <x v="8"/>
    <x v="3"/>
    <n v="1142.5409999999999"/>
  </r>
  <r>
    <x v="0"/>
    <x v="4"/>
    <x v="2"/>
    <x v="9"/>
    <x v="3"/>
    <n v="11042.870999999999"/>
  </r>
  <r>
    <x v="0"/>
    <x v="4"/>
    <x v="2"/>
    <x v="2"/>
    <x v="3"/>
    <n v="1456.3839"/>
  </r>
  <r>
    <x v="0"/>
    <x v="4"/>
    <x v="3"/>
    <x v="3"/>
    <x v="3"/>
    <n v="2.9969595770000002"/>
  </r>
  <r>
    <x v="0"/>
    <x v="4"/>
    <x v="3"/>
    <x v="0"/>
    <x v="3"/>
    <n v="0.74135760299999998"/>
  </r>
  <r>
    <x v="0"/>
    <x v="4"/>
    <x v="3"/>
    <x v="4"/>
    <x v="3"/>
    <n v="5.0921939680000001"/>
  </r>
  <r>
    <x v="0"/>
    <x v="4"/>
    <x v="3"/>
    <x v="7"/>
    <x v="3"/>
    <n v="43.779028722"/>
  </r>
  <r>
    <x v="0"/>
    <x v="4"/>
    <x v="3"/>
    <x v="1"/>
    <x v="3"/>
    <n v="39.662036448999999"/>
  </r>
  <r>
    <x v="0"/>
    <x v="4"/>
    <x v="3"/>
    <x v="8"/>
    <x v="3"/>
    <n v="205.87785"/>
  </r>
  <r>
    <x v="0"/>
    <x v="4"/>
    <x v="3"/>
    <x v="9"/>
    <x v="3"/>
    <n v="251.43015"/>
  </r>
  <r>
    <x v="0"/>
    <x v="4"/>
    <x v="3"/>
    <x v="2"/>
    <x v="3"/>
    <n v="190.82785000000001"/>
  </r>
  <r>
    <x v="0"/>
    <x v="4"/>
    <x v="1"/>
    <x v="10"/>
    <x v="3"/>
    <n v="4413.2501000000002"/>
  </r>
  <r>
    <x v="0"/>
    <x v="4"/>
    <x v="2"/>
    <x v="10"/>
    <x v="3"/>
    <n v="29155.786"/>
  </r>
  <r>
    <x v="0"/>
    <x v="4"/>
    <x v="3"/>
    <x v="10"/>
    <x v="3"/>
    <n v="1110.1496"/>
  </r>
  <r>
    <x v="0"/>
    <x v="4"/>
    <x v="0"/>
    <x v="3"/>
    <x v="4"/>
    <n v="2943.3456000000001"/>
  </r>
  <r>
    <x v="0"/>
    <x v="4"/>
    <x v="0"/>
    <x v="0"/>
    <x v="4"/>
    <n v="50.136128982000002"/>
  </r>
  <r>
    <x v="0"/>
    <x v="4"/>
    <x v="0"/>
    <x v="4"/>
    <x v="4"/>
    <n v="571.00210000000004"/>
  </r>
  <r>
    <x v="0"/>
    <x v="4"/>
    <x v="0"/>
    <x v="5"/>
    <x v="4"/>
    <n v="155.18066999999999"/>
  </r>
  <r>
    <x v="0"/>
    <x v="4"/>
    <x v="0"/>
    <x v="6"/>
    <x v="4"/>
    <n v="5.5528349999999999E-3"/>
  </r>
  <r>
    <x v="0"/>
    <x v="4"/>
    <x v="0"/>
    <x v="7"/>
    <x v="4"/>
    <n v="182.14569"/>
  </r>
  <r>
    <x v="0"/>
    <x v="4"/>
    <x v="0"/>
    <x v="1"/>
    <x v="4"/>
    <n v="1597.0732"/>
  </r>
  <r>
    <x v="0"/>
    <x v="4"/>
    <x v="0"/>
    <x v="8"/>
    <x v="4"/>
    <n v="1.8412691219999999"/>
  </r>
  <r>
    <x v="0"/>
    <x v="4"/>
    <x v="0"/>
    <x v="2"/>
    <x v="4"/>
    <n v="0.177462275"/>
  </r>
  <r>
    <x v="0"/>
    <x v="4"/>
    <x v="1"/>
    <x v="3"/>
    <x v="4"/>
    <n v="0.64707034100000005"/>
  </r>
  <r>
    <x v="0"/>
    <x v="4"/>
    <x v="1"/>
    <x v="0"/>
    <x v="4"/>
    <n v="4.1515087770000001"/>
  </r>
  <r>
    <x v="0"/>
    <x v="4"/>
    <x v="1"/>
    <x v="4"/>
    <x v="4"/>
    <n v="21.471333866999998"/>
  </r>
  <r>
    <x v="0"/>
    <x v="4"/>
    <x v="1"/>
    <x v="5"/>
    <x v="4"/>
    <n v="13.967224858"/>
  </r>
  <r>
    <x v="0"/>
    <x v="4"/>
    <x v="1"/>
    <x v="6"/>
    <x v="4"/>
    <n v="0.34242613500000002"/>
  </r>
  <r>
    <x v="0"/>
    <x v="4"/>
    <x v="1"/>
    <x v="7"/>
    <x v="4"/>
    <n v="20.058206950999999"/>
  </r>
  <r>
    <x v="0"/>
    <x v="4"/>
    <x v="1"/>
    <x v="1"/>
    <x v="4"/>
    <n v="80.870617547999998"/>
  </r>
  <r>
    <x v="0"/>
    <x v="4"/>
    <x v="1"/>
    <x v="8"/>
    <x v="4"/>
    <n v="549.0127"/>
  </r>
  <r>
    <x v="0"/>
    <x v="4"/>
    <x v="1"/>
    <x v="9"/>
    <x v="4"/>
    <n v="163.17741000000001"/>
  </r>
  <r>
    <x v="0"/>
    <x v="4"/>
    <x v="1"/>
    <x v="2"/>
    <x v="4"/>
    <n v="98.557162300000002"/>
  </r>
  <r>
    <x v="0"/>
    <x v="4"/>
    <x v="2"/>
    <x v="3"/>
    <x v="4"/>
    <n v="682.55462"/>
  </r>
  <r>
    <x v="0"/>
    <x v="4"/>
    <x v="2"/>
    <x v="0"/>
    <x v="4"/>
    <n v="143.83429000000001"/>
  </r>
  <r>
    <x v="0"/>
    <x v="4"/>
    <x v="2"/>
    <x v="4"/>
    <x v="4"/>
    <n v="230.32434000000001"/>
  </r>
  <r>
    <x v="0"/>
    <x v="4"/>
    <x v="2"/>
    <x v="5"/>
    <x v="4"/>
    <n v="57.173082993000001"/>
  </r>
  <r>
    <x v="0"/>
    <x v="4"/>
    <x v="2"/>
    <x v="6"/>
    <x v="4"/>
    <n v="4.3082377469999997"/>
  </r>
  <r>
    <x v="0"/>
    <x v="4"/>
    <x v="2"/>
    <x v="7"/>
    <x v="4"/>
    <n v="375.72967"/>
  </r>
  <r>
    <x v="0"/>
    <x v="4"/>
    <x v="2"/>
    <x v="1"/>
    <x v="4"/>
    <n v="1193.8676"/>
  </r>
  <r>
    <x v="0"/>
    <x v="4"/>
    <x v="2"/>
    <x v="8"/>
    <x v="4"/>
    <n v="961.17557999999997"/>
  </r>
  <r>
    <x v="0"/>
    <x v="4"/>
    <x v="2"/>
    <x v="9"/>
    <x v="4"/>
    <n v="26004.319"/>
  </r>
  <r>
    <x v="0"/>
    <x v="4"/>
    <x v="2"/>
    <x v="2"/>
    <x v="4"/>
    <n v="559.99833000000001"/>
  </r>
  <r>
    <x v="0"/>
    <x v="4"/>
    <x v="3"/>
    <x v="3"/>
    <x v="4"/>
    <n v="0.94774696999999997"/>
  </r>
  <r>
    <x v="0"/>
    <x v="4"/>
    <x v="3"/>
    <x v="0"/>
    <x v="4"/>
    <n v="0.58798081199999996"/>
  </r>
  <r>
    <x v="0"/>
    <x v="4"/>
    <x v="3"/>
    <x v="4"/>
    <x v="4"/>
    <n v="7.4387128779999996"/>
  </r>
  <r>
    <x v="0"/>
    <x v="4"/>
    <x v="3"/>
    <x v="5"/>
    <x v="4"/>
    <n v="12.812533866000001"/>
  </r>
  <r>
    <x v="0"/>
    <x v="4"/>
    <x v="3"/>
    <x v="6"/>
    <x v="4"/>
    <n v="0.85560123799999999"/>
  </r>
  <r>
    <x v="0"/>
    <x v="4"/>
    <x v="3"/>
    <x v="7"/>
    <x v="4"/>
    <n v="16.053988318999998"/>
  </r>
  <r>
    <x v="0"/>
    <x v="4"/>
    <x v="3"/>
    <x v="1"/>
    <x v="4"/>
    <n v="41.458090331999998"/>
  </r>
  <r>
    <x v="0"/>
    <x v="4"/>
    <x v="3"/>
    <x v="8"/>
    <x v="4"/>
    <n v="213.24924999999999"/>
  </r>
  <r>
    <x v="0"/>
    <x v="4"/>
    <x v="3"/>
    <x v="9"/>
    <x v="4"/>
    <n v="166.12379000000001"/>
  </r>
  <r>
    <x v="0"/>
    <x v="4"/>
    <x v="3"/>
    <x v="2"/>
    <x v="4"/>
    <n v="27.437970897"/>
  </r>
  <r>
    <x v="0"/>
    <x v="4"/>
    <x v="1"/>
    <x v="10"/>
    <x v="4"/>
    <n v="25.612454746000001"/>
  </r>
  <r>
    <x v="0"/>
    <x v="4"/>
    <x v="2"/>
    <x v="10"/>
    <x v="4"/>
    <n v="22884.959999999999"/>
  </r>
  <r>
    <x v="0"/>
    <x v="4"/>
    <x v="3"/>
    <x v="10"/>
    <x v="4"/>
    <n v="311.81042000000002"/>
  </r>
  <r>
    <x v="0"/>
    <x v="4"/>
    <x v="0"/>
    <x v="3"/>
    <x v="5"/>
    <n v="20816.581999999999"/>
  </r>
  <r>
    <x v="0"/>
    <x v="4"/>
    <x v="0"/>
    <x v="0"/>
    <x v="5"/>
    <n v="16.382880063999998"/>
  </r>
  <r>
    <x v="0"/>
    <x v="4"/>
    <x v="0"/>
    <x v="4"/>
    <x v="5"/>
    <n v="2527.8503000000001"/>
  </r>
  <r>
    <x v="0"/>
    <x v="4"/>
    <x v="0"/>
    <x v="5"/>
    <x v="5"/>
    <n v="59.552702705999998"/>
  </r>
  <r>
    <x v="0"/>
    <x v="4"/>
    <x v="0"/>
    <x v="6"/>
    <x v="5"/>
    <n v="4.3327855999999998E-2"/>
  </r>
  <r>
    <x v="0"/>
    <x v="4"/>
    <x v="0"/>
    <x v="7"/>
    <x v="5"/>
    <n v="26.743628632"/>
  </r>
  <r>
    <x v="0"/>
    <x v="4"/>
    <x v="0"/>
    <x v="1"/>
    <x v="5"/>
    <n v="3734.9533999999999"/>
  </r>
  <r>
    <x v="0"/>
    <x v="4"/>
    <x v="0"/>
    <x v="8"/>
    <x v="5"/>
    <n v="0.316956187"/>
  </r>
  <r>
    <x v="0"/>
    <x v="4"/>
    <x v="0"/>
    <x v="2"/>
    <x v="5"/>
    <n v="0.35354685299999999"/>
  </r>
  <r>
    <x v="0"/>
    <x v="4"/>
    <x v="1"/>
    <x v="3"/>
    <x v="5"/>
    <n v="0.37816140100000001"/>
  </r>
  <r>
    <x v="0"/>
    <x v="4"/>
    <x v="1"/>
    <x v="0"/>
    <x v="5"/>
    <n v="1.6867454019999999"/>
  </r>
  <r>
    <x v="0"/>
    <x v="4"/>
    <x v="1"/>
    <x v="4"/>
    <x v="5"/>
    <n v="28.020107164999999"/>
  </r>
  <r>
    <x v="0"/>
    <x v="4"/>
    <x v="1"/>
    <x v="5"/>
    <x v="5"/>
    <n v="2.7668693819999999"/>
  </r>
  <r>
    <x v="0"/>
    <x v="4"/>
    <x v="1"/>
    <x v="6"/>
    <x v="5"/>
    <n v="2.8166441440000001"/>
  </r>
  <r>
    <x v="0"/>
    <x v="4"/>
    <x v="1"/>
    <x v="7"/>
    <x v="5"/>
    <n v="11.446556706000001"/>
  </r>
  <r>
    <x v="0"/>
    <x v="4"/>
    <x v="1"/>
    <x v="1"/>
    <x v="5"/>
    <n v="89.073974247999999"/>
  </r>
  <r>
    <x v="0"/>
    <x v="4"/>
    <x v="1"/>
    <x v="8"/>
    <x v="5"/>
    <n v="94.394434270999994"/>
  </r>
  <r>
    <x v="0"/>
    <x v="4"/>
    <x v="1"/>
    <x v="9"/>
    <x v="5"/>
    <n v="106.30938"/>
  </r>
  <r>
    <x v="0"/>
    <x v="4"/>
    <x v="1"/>
    <x v="2"/>
    <x v="5"/>
    <n v="86.265354544000004"/>
  </r>
  <r>
    <x v="0"/>
    <x v="4"/>
    <x v="2"/>
    <x v="3"/>
    <x v="5"/>
    <n v="719.92295000000001"/>
  </r>
  <r>
    <x v="0"/>
    <x v="4"/>
    <x v="2"/>
    <x v="0"/>
    <x v="5"/>
    <n v="297.60534999999999"/>
  </r>
  <r>
    <x v="0"/>
    <x v="4"/>
    <x v="2"/>
    <x v="4"/>
    <x v="5"/>
    <n v="389.75164999999998"/>
  </r>
  <r>
    <x v="0"/>
    <x v="4"/>
    <x v="2"/>
    <x v="5"/>
    <x v="5"/>
    <n v="49.968297301"/>
  </r>
  <r>
    <x v="0"/>
    <x v="4"/>
    <x v="2"/>
    <x v="6"/>
    <x v="5"/>
    <n v="7.3594991009999999"/>
  </r>
  <r>
    <x v="0"/>
    <x v="4"/>
    <x v="2"/>
    <x v="7"/>
    <x v="5"/>
    <n v="517.03309999999999"/>
  </r>
  <r>
    <x v="0"/>
    <x v="4"/>
    <x v="2"/>
    <x v="1"/>
    <x v="5"/>
    <n v="1605.6874"/>
  </r>
  <r>
    <x v="0"/>
    <x v="4"/>
    <x v="2"/>
    <x v="8"/>
    <x v="5"/>
    <n v="681.53276000000005"/>
  </r>
  <r>
    <x v="0"/>
    <x v="4"/>
    <x v="2"/>
    <x v="9"/>
    <x v="5"/>
    <n v="14646.584999999999"/>
  </r>
  <r>
    <x v="0"/>
    <x v="4"/>
    <x v="2"/>
    <x v="2"/>
    <x v="5"/>
    <n v="748.33506999999997"/>
  </r>
  <r>
    <x v="0"/>
    <x v="4"/>
    <x v="3"/>
    <x v="3"/>
    <x v="5"/>
    <n v="9.1534690000000002E-2"/>
  </r>
  <r>
    <x v="0"/>
    <x v="4"/>
    <x v="3"/>
    <x v="0"/>
    <x v="5"/>
    <n v="0.165982042"/>
  </r>
  <r>
    <x v="0"/>
    <x v="4"/>
    <x v="3"/>
    <x v="4"/>
    <x v="5"/>
    <n v="2.6279566270000001"/>
  </r>
  <r>
    <x v="0"/>
    <x v="4"/>
    <x v="3"/>
    <x v="5"/>
    <x v="5"/>
    <n v="5.0772406490000002"/>
  </r>
  <r>
    <x v="0"/>
    <x v="4"/>
    <x v="3"/>
    <x v="6"/>
    <x v="5"/>
    <n v="0.62898867599999997"/>
  </r>
  <r>
    <x v="0"/>
    <x v="4"/>
    <x v="3"/>
    <x v="7"/>
    <x v="5"/>
    <n v="14.926471368"/>
  </r>
  <r>
    <x v="0"/>
    <x v="4"/>
    <x v="3"/>
    <x v="1"/>
    <x v="5"/>
    <n v="45.349113873999997"/>
  </r>
  <r>
    <x v="0"/>
    <x v="4"/>
    <x v="3"/>
    <x v="8"/>
    <x v="5"/>
    <n v="20.336377409000001"/>
  </r>
  <r>
    <x v="0"/>
    <x v="4"/>
    <x v="3"/>
    <x v="9"/>
    <x v="5"/>
    <n v="67.699430934000006"/>
  </r>
  <r>
    <x v="0"/>
    <x v="4"/>
    <x v="3"/>
    <x v="2"/>
    <x v="5"/>
    <n v="12.505321835"/>
  </r>
  <r>
    <x v="0"/>
    <x v="4"/>
    <x v="1"/>
    <x v="10"/>
    <x v="5"/>
    <n v="45.598320706000003"/>
  </r>
  <r>
    <x v="0"/>
    <x v="4"/>
    <x v="2"/>
    <x v="10"/>
    <x v="5"/>
    <n v="15841.808999999999"/>
  </r>
  <r>
    <x v="0"/>
    <x v="4"/>
    <x v="3"/>
    <x v="10"/>
    <x v="5"/>
    <n v="47.756543641"/>
  </r>
  <r>
    <x v="0"/>
    <x v="4"/>
    <x v="0"/>
    <x v="3"/>
    <x v="6"/>
    <n v="1674.5219999999999"/>
  </r>
  <r>
    <x v="0"/>
    <x v="4"/>
    <x v="0"/>
    <x v="0"/>
    <x v="6"/>
    <n v="18.906051624"/>
  </r>
  <r>
    <x v="0"/>
    <x v="4"/>
    <x v="0"/>
    <x v="4"/>
    <x v="6"/>
    <n v="492.86882000000003"/>
  </r>
  <r>
    <x v="0"/>
    <x v="4"/>
    <x v="0"/>
    <x v="5"/>
    <x v="6"/>
    <n v="76.731043893000006"/>
  </r>
  <r>
    <x v="0"/>
    <x v="4"/>
    <x v="0"/>
    <x v="6"/>
    <x v="6"/>
    <n v="0.61409269499999997"/>
  </r>
  <r>
    <x v="0"/>
    <x v="4"/>
    <x v="0"/>
    <x v="7"/>
    <x v="6"/>
    <n v="123.40832"/>
  </r>
  <r>
    <x v="0"/>
    <x v="4"/>
    <x v="0"/>
    <x v="1"/>
    <x v="6"/>
    <n v="2396.2592"/>
  </r>
  <r>
    <x v="0"/>
    <x v="4"/>
    <x v="0"/>
    <x v="8"/>
    <x v="6"/>
    <n v="0.76444177499999999"/>
  </r>
  <r>
    <x v="0"/>
    <x v="4"/>
    <x v="0"/>
    <x v="2"/>
    <x v="6"/>
    <n v="6.7087519479999997"/>
  </r>
  <r>
    <x v="0"/>
    <x v="4"/>
    <x v="1"/>
    <x v="3"/>
    <x v="6"/>
    <n v="152.3176"/>
  </r>
  <r>
    <x v="0"/>
    <x v="4"/>
    <x v="1"/>
    <x v="0"/>
    <x v="6"/>
    <n v="47.263368593999999"/>
  </r>
  <r>
    <x v="0"/>
    <x v="4"/>
    <x v="1"/>
    <x v="4"/>
    <x v="6"/>
    <n v="31.446299008"/>
  </r>
  <r>
    <x v="0"/>
    <x v="4"/>
    <x v="1"/>
    <x v="5"/>
    <x v="6"/>
    <n v="15.252786242000001"/>
  </r>
  <r>
    <x v="0"/>
    <x v="4"/>
    <x v="1"/>
    <x v="6"/>
    <x v="6"/>
    <n v="1.5005343259999999"/>
  </r>
  <r>
    <x v="0"/>
    <x v="4"/>
    <x v="1"/>
    <x v="7"/>
    <x v="6"/>
    <n v="19.340382123000001"/>
  </r>
  <r>
    <x v="0"/>
    <x v="4"/>
    <x v="1"/>
    <x v="1"/>
    <x v="6"/>
    <n v="116.9593"/>
  </r>
  <r>
    <x v="0"/>
    <x v="4"/>
    <x v="1"/>
    <x v="8"/>
    <x v="6"/>
    <n v="298.90859999999998"/>
  </r>
  <r>
    <x v="0"/>
    <x v="4"/>
    <x v="1"/>
    <x v="9"/>
    <x v="6"/>
    <n v="107.09795"/>
  </r>
  <r>
    <x v="0"/>
    <x v="4"/>
    <x v="1"/>
    <x v="2"/>
    <x v="6"/>
    <n v="288.27462000000003"/>
  </r>
  <r>
    <x v="0"/>
    <x v="4"/>
    <x v="2"/>
    <x v="3"/>
    <x v="6"/>
    <n v="717.22388999999998"/>
  </r>
  <r>
    <x v="0"/>
    <x v="4"/>
    <x v="2"/>
    <x v="0"/>
    <x v="6"/>
    <n v="155.27876000000001"/>
  </r>
  <r>
    <x v="0"/>
    <x v="4"/>
    <x v="2"/>
    <x v="4"/>
    <x v="6"/>
    <n v="236.24923000000001"/>
  </r>
  <r>
    <x v="0"/>
    <x v="4"/>
    <x v="2"/>
    <x v="5"/>
    <x v="6"/>
    <n v="59.177228976999999"/>
  </r>
  <r>
    <x v="0"/>
    <x v="4"/>
    <x v="2"/>
    <x v="6"/>
    <x v="6"/>
    <n v="6.8234040350000003"/>
  </r>
  <r>
    <x v="0"/>
    <x v="4"/>
    <x v="2"/>
    <x v="7"/>
    <x v="6"/>
    <n v="88.693430625999994"/>
  </r>
  <r>
    <x v="0"/>
    <x v="4"/>
    <x v="2"/>
    <x v="1"/>
    <x v="6"/>
    <n v="842.24695999999994"/>
  </r>
  <r>
    <x v="0"/>
    <x v="4"/>
    <x v="2"/>
    <x v="8"/>
    <x v="6"/>
    <n v="642.72585000000004"/>
  </r>
  <r>
    <x v="0"/>
    <x v="4"/>
    <x v="2"/>
    <x v="9"/>
    <x v="6"/>
    <n v="3712.7229000000002"/>
  </r>
  <r>
    <x v="0"/>
    <x v="4"/>
    <x v="2"/>
    <x v="2"/>
    <x v="6"/>
    <n v="599.14626999999996"/>
  </r>
  <r>
    <x v="0"/>
    <x v="4"/>
    <x v="3"/>
    <x v="3"/>
    <x v="6"/>
    <n v="1.5760569250000001"/>
  </r>
  <r>
    <x v="0"/>
    <x v="4"/>
    <x v="3"/>
    <x v="0"/>
    <x v="6"/>
    <n v="0.56735987099999996"/>
  </r>
  <r>
    <x v="0"/>
    <x v="4"/>
    <x v="3"/>
    <x v="4"/>
    <x v="6"/>
    <n v="0.2665457"/>
  </r>
  <r>
    <x v="0"/>
    <x v="4"/>
    <x v="3"/>
    <x v="5"/>
    <x v="6"/>
    <n v="3.067324481"/>
  </r>
  <r>
    <x v="0"/>
    <x v="4"/>
    <x v="3"/>
    <x v="6"/>
    <x v="6"/>
    <n v="0.36182874999999998"/>
  </r>
  <r>
    <x v="0"/>
    <x v="4"/>
    <x v="3"/>
    <x v="7"/>
    <x v="6"/>
    <n v="3.3864349479999998"/>
  </r>
  <r>
    <x v="0"/>
    <x v="4"/>
    <x v="3"/>
    <x v="1"/>
    <x v="6"/>
    <n v="10.696995297999999"/>
  </r>
  <r>
    <x v="0"/>
    <x v="4"/>
    <x v="3"/>
    <x v="8"/>
    <x v="6"/>
    <n v="14.135272945000001"/>
  </r>
  <r>
    <x v="0"/>
    <x v="4"/>
    <x v="3"/>
    <x v="9"/>
    <x v="6"/>
    <n v="28.97518612"/>
  </r>
  <r>
    <x v="0"/>
    <x v="4"/>
    <x v="3"/>
    <x v="2"/>
    <x v="6"/>
    <n v="32.805084622999999"/>
  </r>
  <r>
    <x v="0"/>
    <x v="4"/>
    <x v="1"/>
    <x v="10"/>
    <x v="6"/>
    <n v="1750.058"/>
  </r>
  <r>
    <x v="0"/>
    <x v="4"/>
    <x v="2"/>
    <x v="10"/>
    <x v="6"/>
    <n v="6692.0370999999996"/>
  </r>
  <r>
    <x v="0"/>
    <x v="4"/>
    <x v="3"/>
    <x v="10"/>
    <x v="6"/>
    <n v="220.63162"/>
  </r>
  <r>
    <x v="0"/>
    <x v="4"/>
    <x v="0"/>
    <x v="3"/>
    <x v="7"/>
    <n v="1630.0044"/>
  </r>
  <r>
    <x v="0"/>
    <x v="4"/>
    <x v="0"/>
    <x v="0"/>
    <x v="7"/>
    <n v="0.451910329"/>
  </r>
  <r>
    <x v="0"/>
    <x v="4"/>
    <x v="0"/>
    <x v="4"/>
    <x v="7"/>
    <n v="494.4153"/>
  </r>
  <r>
    <x v="0"/>
    <x v="4"/>
    <x v="0"/>
    <x v="5"/>
    <x v="7"/>
    <n v="2.7811414499999998"/>
  </r>
  <r>
    <x v="0"/>
    <x v="4"/>
    <x v="0"/>
    <x v="7"/>
    <x v="7"/>
    <n v="0.52398938799999994"/>
  </r>
  <r>
    <x v="0"/>
    <x v="4"/>
    <x v="0"/>
    <x v="1"/>
    <x v="7"/>
    <n v="1244.7542000000001"/>
  </r>
  <r>
    <x v="0"/>
    <x v="4"/>
    <x v="0"/>
    <x v="8"/>
    <x v="7"/>
    <n v="6.0280321670000001"/>
  </r>
  <r>
    <x v="0"/>
    <x v="4"/>
    <x v="1"/>
    <x v="3"/>
    <x v="7"/>
    <n v="0.377022248"/>
  </r>
  <r>
    <x v="0"/>
    <x v="4"/>
    <x v="1"/>
    <x v="0"/>
    <x v="7"/>
    <n v="0.74705689200000003"/>
  </r>
  <r>
    <x v="0"/>
    <x v="4"/>
    <x v="1"/>
    <x v="4"/>
    <x v="7"/>
    <n v="13.654785223999999"/>
  </r>
  <r>
    <x v="0"/>
    <x v="4"/>
    <x v="1"/>
    <x v="5"/>
    <x v="7"/>
    <n v="7.4791342920000004"/>
  </r>
  <r>
    <x v="0"/>
    <x v="4"/>
    <x v="1"/>
    <x v="6"/>
    <x v="7"/>
    <n v="2.5004574449999999"/>
  </r>
  <r>
    <x v="0"/>
    <x v="4"/>
    <x v="1"/>
    <x v="7"/>
    <x v="7"/>
    <n v="8.4924054059999996"/>
  </r>
  <r>
    <x v="0"/>
    <x v="4"/>
    <x v="1"/>
    <x v="1"/>
    <x v="7"/>
    <n v="85.316461426000004"/>
  </r>
  <r>
    <x v="0"/>
    <x v="4"/>
    <x v="1"/>
    <x v="8"/>
    <x v="7"/>
    <n v="213.61299"/>
  </r>
  <r>
    <x v="0"/>
    <x v="4"/>
    <x v="1"/>
    <x v="9"/>
    <x v="7"/>
    <n v="129.03193999999999"/>
  </r>
  <r>
    <x v="0"/>
    <x v="4"/>
    <x v="1"/>
    <x v="2"/>
    <x v="7"/>
    <n v="62.915582790999999"/>
  </r>
  <r>
    <x v="0"/>
    <x v="4"/>
    <x v="2"/>
    <x v="3"/>
    <x v="7"/>
    <n v="475.57965000000002"/>
  </r>
  <r>
    <x v="0"/>
    <x v="4"/>
    <x v="2"/>
    <x v="0"/>
    <x v="7"/>
    <n v="59.280181601000002"/>
  </r>
  <r>
    <x v="0"/>
    <x v="4"/>
    <x v="2"/>
    <x v="4"/>
    <x v="7"/>
    <n v="74.743860061999996"/>
  </r>
  <r>
    <x v="0"/>
    <x v="4"/>
    <x v="2"/>
    <x v="5"/>
    <x v="7"/>
    <n v="18.016589174"/>
  </r>
  <r>
    <x v="0"/>
    <x v="4"/>
    <x v="2"/>
    <x v="6"/>
    <x v="7"/>
    <n v="5.9171540929999997"/>
  </r>
  <r>
    <x v="0"/>
    <x v="4"/>
    <x v="2"/>
    <x v="7"/>
    <x v="7"/>
    <n v="207.28474"/>
  </r>
  <r>
    <x v="0"/>
    <x v="4"/>
    <x v="2"/>
    <x v="1"/>
    <x v="7"/>
    <n v="575.62415999999996"/>
  </r>
  <r>
    <x v="0"/>
    <x v="4"/>
    <x v="2"/>
    <x v="8"/>
    <x v="7"/>
    <n v="1043.0346"/>
  </r>
  <r>
    <x v="0"/>
    <x v="4"/>
    <x v="2"/>
    <x v="9"/>
    <x v="7"/>
    <n v="7606.9966999999997"/>
  </r>
  <r>
    <x v="0"/>
    <x v="4"/>
    <x v="2"/>
    <x v="2"/>
    <x v="7"/>
    <n v="136.74511999999999"/>
  </r>
  <r>
    <x v="0"/>
    <x v="4"/>
    <x v="3"/>
    <x v="3"/>
    <x v="7"/>
    <n v="0.97208054799999999"/>
  </r>
  <r>
    <x v="0"/>
    <x v="4"/>
    <x v="3"/>
    <x v="0"/>
    <x v="7"/>
    <n v="9.9071661000000005E-2"/>
  </r>
  <r>
    <x v="0"/>
    <x v="4"/>
    <x v="3"/>
    <x v="4"/>
    <x v="7"/>
    <n v="1.670513337"/>
  </r>
  <r>
    <x v="0"/>
    <x v="4"/>
    <x v="3"/>
    <x v="5"/>
    <x v="7"/>
    <n v="5.3020005000000002E-2"/>
  </r>
  <r>
    <x v="0"/>
    <x v="4"/>
    <x v="3"/>
    <x v="6"/>
    <x v="7"/>
    <n v="2.0730287E-2"/>
  </r>
  <r>
    <x v="0"/>
    <x v="4"/>
    <x v="3"/>
    <x v="7"/>
    <x v="7"/>
    <n v="22.035958865000001"/>
  </r>
  <r>
    <x v="0"/>
    <x v="4"/>
    <x v="3"/>
    <x v="1"/>
    <x v="7"/>
    <n v="36.990314495"/>
  </r>
  <r>
    <x v="0"/>
    <x v="4"/>
    <x v="3"/>
    <x v="8"/>
    <x v="7"/>
    <n v="70.343169537999998"/>
  </r>
  <r>
    <x v="0"/>
    <x v="4"/>
    <x v="3"/>
    <x v="9"/>
    <x v="7"/>
    <n v="145.97525999999999"/>
  </r>
  <r>
    <x v="0"/>
    <x v="4"/>
    <x v="3"/>
    <x v="2"/>
    <x v="7"/>
    <n v="4.850520392"/>
  </r>
  <r>
    <x v="0"/>
    <x v="4"/>
    <x v="1"/>
    <x v="10"/>
    <x v="7"/>
    <n v="1451.9309000000001"/>
  </r>
  <r>
    <x v="0"/>
    <x v="4"/>
    <x v="2"/>
    <x v="10"/>
    <x v="7"/>
    <n v="7075.1724999999997"/>
  </r>
  <r>
    <x v="0"/>
    <x v="4"/>
    <x v="3"/>
    <x v="10"/>
    <x v="7"/>
    <n v="152.82454999999999"/>
  </r>
  <r>
    <x v="0"/>
    <x v="4"/>
    <x v="0"/>
    <x v="3"/>
    <x v="8"/>
    <n v="3484.12"/>
  </r>
  <r>
    <x v="0"/>
    <x v="4"/>
    <x v="0"/>
    <x v="0"/>
    <x v="8"/>
    <n v="1.0234757080000001"/>
  </r>
  <r>
    <x v="0"/>
    <x v="4"/>
    <x v="0"/>
    <x v="4"/>
    <x v="8"/>
    <n v="10263.918"/>
  </r>
  <r>
    <x v="0"/>
    <x v="4"/>
    <x v="0"/>
    <x v="5"/>
    <x v="8"/>
    <n v="4.7600833079999996"/>
  </r>
  <r>
    <x v="0"/>
    <x v="4"/>
    <x v="0"/>
    <x v="7"/>
    <x v="8"/>
    <n v="1.9134926889999999"/>
  </r>
  <r>
    <x v="0"/>
    <x v="4"/>
    <x v="0"/>
    <x v="1"/>
    <x v="8"/>
    <n v="532.10526000000004"/>
  </r>
  <r>
    <x v="0"/>
    <x v="4"/>
    <x v="0"/>
    <x v="8"/>
    <x v="8"/>
    <n v="1.483098697"/>
  </r>
  <r>
    <x v="0"/>
    <x v="4"/>
    <x v="1"/>
    <x v="3"/>
    <x v="8"/>
    <n v="467.04611999999997"/>
  </r>
  <r>
    <x v="0"/>
    <x v="4"/>
    <x v="1"/>
    <x v="0"/>
    <x v="8"/>
    <n v="148.00060999999999"/>
  </r>
  <r>
    <x v="0"/>
    <x v="4"/>
    <x v="1"/>
    <x v="4"/>
    <x v="8"/>
    <n v="243.04477"/>
  </r>
  <r>
    <x v="0"/>
    <x v="4"/>
    <x v="1"/>
    <x v="5"/>
    <x v="8"/>
    <n v="0.81175002200000002"/>
  </r>
  <r>
    <x v="0"/>
    <x v="4"/>
    <x v="1"/>
    <x v="6"/>
    <x v="8"/>
    <n v="2.4505492E-2"/>
  </r>
  <r>
    <x v="0"/>
    <x v="4"/>
    <x v="1"/>
    <x v="7"/>
    <x v="8"/>
    <n v="34.367892238000003"/>
  </r>
  <r>
    <x v="0"/>
    <x v="4"/>
    <x v="1"/>
    <x v="1"/>
    <x v="8"/>
    <n v="154.86841999999999"/>
  </r>
  <r>
    <x v="0"/>
    <x v="4"/>
    <x v="1"/>
    <x v="8"/>
    <x v="8"/>
    <n v="551.15926000000002"/>
  </r>
  <r>
    <x v="0"/>
    <x v="4"/>
    <x v="1"/>
    <x v="9"/>
    <x v="8"/>
    <n v="567.40377000000001"/>
  </r>
  <r>
    <x v="0"/>
    <x v="4"/>
    <x v="1"/>
    <x v="2"/>
    <x v="8"/>
    <n v="1284.0924"/>
  </r>
  <r>
    <x v="0"/>
    <x v="4"/>
    <x v="2"/>
    <x v="3"/>
    <x v="8"/>
    <n v="1232.7746"/>
  </r>
  <r>
    <x v="0"/>
    <x v="4"/>
    <x v="2"/>
    <x v="0"/>
    <x v="8"/>
    <n v="249.34931"/>
  </r>
  <r>
    <x v="0"/>
    <x v="4"/>
    <x v="2"/>
    <x v="4"/>
    <x v="8"/>
    <n v="880.14278999999999"/>
  </r>
  <r>
    <x v="0"/>
    <x v="4"/>
    <x v="2"/>
    <x v="5"/>
    <x v="8"/>
    <n v="36.108583174000003"/>
  </r>
  <r>
    <x v="0"/>
    <x v="4"/>
    <x v="2"/>
    <x v="6"/>
    <x v="8"/>
    <n v="8.4032837999999999E-2"/>
  </r>
  <r>
    <x v="0"/>
    <x v="4"/>
    <x v="2"/>
    <x v="7"/>
    <x v="8"/>
    <n v="675.20011"/>
  </r>
  <r>
    <x v="0"/>
    <x v="4"/>
    <x v="2"/>
    <x v="1"/>
    <x v="8"/>
    <n v="880.02295000000004"/>
  </r>
  <r>
    <x v="0"/>
    <x v="4"/>
    <x v="2"/>
    <x v="8"/>
    <x v="8"/>
    <n v="902.51792999999998"/>
  </r>
  <r>
    <x v="0"/>
    <x v="4"/>
    <x v="2"/>
    <x v="9"/>
    <x v="8"/>
    <n v="9644.3590000000004"/>
  </r>
  <r>
    <x v="0"/>
    <x v="4"/>
    <x v="2"/>
    <x v="2"/>
    <x v="8"/>
    <n v="13999.682000000001"/>
  </r>
  <r>
    <x v="0"/>
    <x v="4"/>
    <x v="3"/>
    <x v="3"/>
    <x v="8"/>
    <n v="1.7261234E-2"/>
  </r>
  <r>
    <x v="0"/>
    <x v="4"/>
    <x v="3"/>
    <x v="0"/>
    <x v="8"/>
    <n v="5.1639629999999997E-3"/>
  </r>
  <r>
    <x v="0"/>
    <x v="4"/>
    <x v="3"/>
    <x v="4"/>
    <x v="8"/>
    <n v="0.25438912499999999"/>
  </r>
  <r>
    <x v="0"/>
    <x v="4"/>
    <x v="3"/>
    <x v="5"/>
    <x v="8"/>
    <n v="0.34582915800000003"/>
  </r>
  <r>
    <x v="0"/>
    <x v="4"/>
    <x v="3"/>
    <x v="6"/>
    <x v="8"/>
    <n v="2.9696699999999998E-4"/>
  </r>
  <r>
    <x v="0"/>
    <x v="4"/>
    <x v="3"/>
    <x v="7"/>
    <x v="8"/>
    <n v="39.627811522999998"/>
  </r>
  <r>
    <x v="0"/>
    <x v="4"/>
    <x v="3"/>
    <x v="1"/>
    <x v="8"/>
    <n v="81.508654731999997"/>
  </r>
  <r>
    <x v="0"/>
    <x v="4"/>
    <x v="3"/>
    <x v="8"/>
    <x v="8"/>
    <n v="35.971032893"/>
  </r>
  <r>
    <x v="0"/>
    <x v="4"/>
    <x v="3"/>
    <x v="9"/>
    <x v="8"/>
    <n v="139.20542"/>
  </r>
  <r>
    <x v="0"/>
    <x v="4"/>
    <x v="3"/>
    <x v="2"/>
    <x v="8"/>
    <n v="34.480135515999997"/>
  </r>
  <r>
    <x v="0"/>
    <x v="4"/>
    <x v="1"/>
    <x v="10"/>
    <x v="8"/>
    <n v="1163.3966"/>
  </r>
  <r>
    <x v="0"/>
    <x v="4"/>
    <x v="2"/>
    <x v="10"/>
    <x v="8"/>
    <n v="30449.686000000002"/>
  </r>
  <r>
    <x v="0"/>
    <x v="4"/>
    <x v="3"/>
    <x v="10"/>
    <x v="8"/>
    <n v="2.8959447969999998"/>
  </r>
  <r>
    <x v="0"/>
    <x v="4"/>
    <x v="0"/>
    <x v="3"/>
    <x v="9"/>
    <n v="2041.0796"/>
  </r>
  <r>
    <x v="0"/>
    <x v="4"/>
    <x v="0"/>
    <x v="0"/>
    <x v="9"/>
    <n v="13.54238359"/>
  </r>
  <r>
    <x v="0"/>
    <x v="4"/>
    <x v="0"/>
    <x v="4"/>
    <x v="9"/>
    <n v="896.80377999999996"/>
  </r>
  <r>
    <x v="0"/>
    <x v="4"/>
    <x v="0"/>
    <x v="5"/>
    <x v="9"/>
    <n v="29.452579705000002"/>
  </r>
  <r>
    <x v="0"/>
    <x v="4"/>
    <x v="0"/>
    <x v="6"/>
    <x v="9"/>
    <n v="7.9939539000000004E-2"/>
  </r>
  <r>
    <x v="0"/>
    <x v="4"/>
    <x v="0"/>
    <x v="7"/>
    <x v="9"/>
    <n v="14.148098056"/>
  </r>
  <r>
    <x v="0"/>
    <x v="4"/>
    <x v="0"/>
    <x v="1"/>
    <x v="9"/>
    <n v="2852.1541999999999"/>
  </r>
  <r>
    <x v="0"/>
    <x v="4"/>
    <x v="0"/>
    <x v="8"/>
    <x v="9"/>
    <n v="17.941917236999998"/>
  </r>
  <r>
    <x v="0"/>
    <x v="4"/>
    <x v="0"/>
    <x v="2"/>
    <x v="9"/>
    <n v="4.436389159"/>
  </r>
  <r>
    <x v="0"/>
    <x v="4"/>
    <x v="1"/>
    <x v="3"/>
    <x v="9"/>
    <n v="15.23993104"/>
  </r>
  <r>
    <x v="0"/>
    <x v="4"/>
    <x v="1"/>
    <x v="0"/>
    <x v="9"/>
    <n v="10.467533746000001"/>
  </r>
  <r>
    <x v="0"/>
    <x v="4"/>
    <x v="1"/>
    <x v="4"/>
    <x v="9"/>
    <n v="44.275675630999999"/>
  </r>
  <r>
    <x v="0"/>
    <x v="4"/>
    <x v="1"/>
    <x v="5"/>
    <x v="9"/>
    <n v="2.2350351559999999"/>
  </r>
  <r>
    <x v="0"/>
    <x v="4"/>
    <x v="1"/>
    <x v="6"/>
    <x v="9"/>
    <n v="0.14132586999999999"/>
  </r>
  <r>
    <x v="0"/>
    <x v="4"/>
    <x v="1"/>
    <x v="7"/>
    <x v="9"/>
    <n v="25.358997474999999"/>
  </r>
  <r>
    <x v="0"/>
    <x v="4"/>
    <x v="1"/>
    <x v="1"/>
    <x v="9"/>
    <n v="130.21247"/>
  </r>
  <r>
    <x v="0"/>
    <x v="4"/>
    <x v="1"/>
    <x v="8"/>
    <x v="9"/>
    <n v="305.89661000000001"/>
  </r>
  <r>
    <x v="0"/>
    <x v="4"/>
    <x v="1"/>
    <x v="9"/>
    <x v="9"/>
    <n v="323.38301999999999"/>
  </r>
  <r>
    <x v="0"/>
    <x v="4"/>
    <x v="1"/>
    <x v="2"/>
    <x v="9"/>
    <n v="449.04989999999998"/>
  </r>
  <r>
    <x v="0"/>
    <x v="4"/>
    <x v="2"/>
    <x v="3"/>
    <x v="9"/>
    <n v="201.02627000000001"/>
  </r>
  <r>
    <x v="0"/>
    <x v="4"/>
    <x v="2"/>
    <x v="0"/>
    <x v="9"/>
    <n v="97.315860998999995"/>
  </r>
  <r>
    <x v="0"/>
    <x v="4"/>
    <x v="2"/>
    <x v="4"/>
    <x v="9"/>
    <n v="195.45052000000001"/>
  </r>
  <r>
    <x v="0"/>
    <x v="4"/>
    <x v="2"/>
    <x v="5"/>
    <x v="9"/>
    <n v="14.598102124"/>
  </r>
  <r>
    <x v="0"/>
    <x v="4"/>
    <x v="2"/>
    <x v="6"/>
    <x v="9"/>
    <n v="1.059822686"/>
  </r>
  <r>
    <x v="0"/>
    <x v="4"/>
    <x v="2"/>
    <x v="7"/>
    <x v="9"/>
    <n v="45.640371166000001"/>
  </r>
  <r>
    <x v="0"/>
    <x v="4"/>
    <x v="2"/>
    <x v="1"/>
    <x v="9"/>
    <n v="553.39025000000004"/>
  </r>
  <r>
    <x v="0"/>
    <x v="4"/>
    <x v="2"/>
    <x v="8"/>
    <x v="9"/>
    <n v="826.18492000000003"/>
  </r>
  <r>
    <x v="0"/>
    <x v="4"/>
    <x v="2"/>
    <x v="9"/>
    <x v="9"/>
    <n v="2621.8919000000001"/>
  </r>
  <r>
    <x v="0"/>
    <x v="4"/>
    <x v="2"/>
    <x v="2"/>
    <x v="9"/>
    <n v="203.86789999999999"/>
  </r>
  <r>
    <x v="0"/>
    <x v="4"/>
    <x v="3"/>
    <x v="3"/>
    <x v="9"/>
    <n v="0.205599438"/>
  </r>
  <r>
    <x v="0"/>
    <x v="4"/>
    <x v="3"/>
    <x v="0"/>
    <x v="9"/>
    <n v="0.266177371"/>
  </r>
  <r>
    <x v="0"/>
    <x v="4"/>
    <x v="3"/>
    <x v="4"/>
    <x v="9"/>
    <n v="1.253286632"/>
  </r>
  <r>
    <x v="0"/>
    <x v="4"/>
    <x v="3"/>
    <x v="5"/>
    <x v="9"/>
    <n v="0.59226140400000005"/>
  </r>
  <r>
    <x v="0"/>
    <x v="4"/>
    <x v="3"/>
    <x v="6"/>
    <x v="9"/>
    <n v="3.2192902000000002E-2"/>
  </r>
  <r>
    <x v="0"/>
    <x v="4"/>
    <x v="3"/>
    <x v="7"/>
    <x v="9"/>
    <n v="1.7744108649999999"/>
  </r>
  <r>
    <x v="0"/>
    <x v="4"/>
    <x v="3"/>
    <x v="1"/>
    <x v="9"/>
    <n v="6.8295870760000001"/>
  </r>
  <r>
    <x v="0"/>
    <x v="4"/>
    <x v="3"/>
    <x v="8"/>
    <x v="9"/>
    <n v="111.55714999999999"/>
  </r>
  <r>
    <x v="0"/>
    <x v="4"/>
    <x v="3"/>
    <x v="9"/>
    <x v="9"/>
    <n v="28.110734504"/>
  </r>
  <r>
    <x v="0"/>
    <x v="4"/>
    <x v="3"/>
    <x v="2"/>
    <x v="9"/>
    <n v="5.7429007179999996"/>
  </r>
  <r>
    <x v="0"/>
    <x v="4"/>
    <x v="1"/>
    <x v="10"/>
    <x v="9"/>
    <n v="661.55507999999998"/>
  </r>
  <r>
    <x v="0"/>
    <x v="4"/>
    <x v="2"/>
    <x v="10"/>
    <x v="9"/>
    <n v="2761.4207999999999"/>
  </r>
  <r>
    <x v="0"/>
    <x v="4"/>
    <x v="3"/>
    <x v="10"/>
    <x v="9"/>
    <n v="144.86319"/>
  </r>
  <r>
    <x v="0"/>
    <x v="5"/>
    <x v="0"/>
    <x v="3"/>
    <x v="0"/>
    <n v="16.130312265000001"/>
  </r>
  <r>
    <x v="0"/>
    <x v="5"/>
    <x v="0"/>
    <x v="0"/>
    <x v="0"/>
    <n v="4.2490660000000001E-3"/>
  </r>
  <r>
    <x v="0"/>
    <x v="5"/>
    <x v="0"/>
    <x v="4"/>
    <x v="0"/>
    <n v="6.9925893000000003E-2"/>
  </r>
  <r>
    <x v="0"/>
    <x v="5"/>
    <x v="0"/>
    <x v="5"/>
    <x v="0"/>
    <n v="8.8967400000000002E-4"/>
  </r>
  <r>
    <x v="0"/>
    <x v="5"/>
    <x v="0"/>
    <x v="6"/>
    <x v="0"/>
    <n v="9.7606E-5"/>
  </r>
  <r>
    <x v="0"/>
    <x v="5"/>
    <x v="0"/>
    <x v="7"/>
    <x v="0"/>
    <n v="1.195815E-3"/>
  </r>
  <r>
    <x v="0"/>
    <x v="5"/>
    <x v="0"/>
    <x v="1"/>
    <x v="0"/>
    <n v="1.4190723839999999"/>
  </r>
  <r>
    <x v="0"/>
    <x v="5"/>
    <x v="0"/>
    <x v="2"/>
    <x v="0"/>
    <n v="5.0353868000000003E-2"/>
  </r>
  <r>
    <x v="0"/>
    <x v="5"/>
    <x v="1"/>
    <x v="3"/>
    <x v="0"/>
    <n v="1.867736E-3"/>
  </r>
  <r>
    <x v="0"/>
    <x v="5"/>
    <x v="1"/>
    <x v="0"/>
    <x v="0"/>
    <n v="3.4371605E-2"/>
  </r>
  <r>
    <x v="0"/>
    <x v="5"/>
    <x v="1"/>
    <x v="4"/>
    <x v="0"/>
    <n v="0.55668038099999995"/>
  </r>
  <r>
    <x v="0"/>
    <x v="5"/>
    <x v="1"/>
    <x v="5"/>
    <x v="0"/>
    <n v="0.181285221"/>
  </r>
  <r>
    <x v="0"/>
    <x v="5"/>
    <x v="1"/>
    <x v="6"/>
    <x v="0"/>
    <n v="3.5447299000000002E-2"/>
  </r>
  <r>
    <x v="0"/>
    <x v="5"/>
    <x v="1"/>
    <x v="7"/>
    <x v="0"/>
    <n v="0.17863632400000001"/>
  </r>
  <r>
    <x v="0"/>
    <x v="5"/>
    <x v="1"/>
    <x v="1"/>
    <x v="0"/>
    <n v="2.7776037929999999"/>
  </r>
  <r>
    <x v="0"/>
    <x v="5"/>
    <x v="1"/>
    <x v="8"/>
    <x v="0"/>
    <n v="2.303512827"/>
  </r>
  <r>
    <x v="0"/>
    <x v="5"/>
    <x v="1"/>
    <x v="9"/>
    <x v="0"/>
    <n v="0.70433152700000001"/>
  </r>
  <r>
    <x v="0"/>
    <x v="5"/>
    <x v="1"/>
    <x v="2"/>
    <x v="0"/>
    <n v="0.54053006800000003"/>
  </r>
  <r>
    <x v="0"/>
    <x v="5"/>
    <x v="2"/>
    <x v="3"/>
    <x v="0"/>
    <n v="479.18362999999999"/>
  </r>
  <r>
    <x v="0"/>
    <x v="5"/>
    <x v="2"/>
    <x v="0"/>
    <x v="0"/>
    <n v="0.79296466600000004"/>
  </r>
  <r>
    <x v="0"/>
    <x v="5"/>
    <x v="2"/>
    <x v="4"/>
    <x v="0"/>
    <n v="1.5599690660000001"/>
  </r>
  <r>
    <x v="0"/>
    <x v="5"/>
    <x v="2"/>
    <x v="5"/>
    <x v="0"/>
    <n v="2.1895347999999999E-2"/>
  </r>
  <r>
    <x v="0"/>
    <x v="5"/>
    <x v="2"/>
    <x v="6"/>
    <x v="0"/>
    <n v="3.6065210000000001E-3"/>
  </r>
  <r>
    <x v="0"/>
    <x v="5"/>
    <x v="2"/>
    <x v="7"/>
    <x v="0"/>
    <n v="0.20091151600000001"/>
  </r>
  <r>
    <x v="0"/>
    <x v="5"/>
    <x v="2"/>
    <x v="1"/>
    <x v="0"/>
    <n v="1.164224312"/>
  </r>
  <r>
    <x v="0"/>
    <x v="5"/>
    <x v="2"/>
    <x v="8"/>
    <x v="0"/>
    <n v="0.60349053200000002"/>
  </r>
  <r>
    <x v="0"/>
    <x v="5"/>
    <x v="2"/>
    <x v="9"/>
    <x v="0"/>
    <n v="5.1633806419999999"/>
  </r>
  <r>
    <x v="0"/>
    <x v="5"/>
    <x v="2"/>
    <x v="2"/>
    <x v="0"/>
    <n v="2.0173535029999998"/>
  </r>
  <r>
    <x v="0"/>
    <x v="5"/>
    <x v="3"/>
    <x v="3"/>
    <x v="0"/>
    <n v="3.408248E-3"/>
  </r>
  <r>
    <x v="0"/>
    <x v="5"/>
    <x v="3"/>
    <x v="0"/>
    <x v="0"/>
    <n v="0.112445343"/>
  </r>
  <r>
    <x v="0"/>
    <x v="5"/>
    <x v="3"/>
    <x v="4"/>
    <x v="0"/>
    <n v="0.13616330600000001"/>
  </r>
  <r>
    <x v="0"/>
    <x v="5"/>
    <x v="3"/>
    <x v="5"/>
    <x v="0"/>
    <n v="0.38053539800000002"/>
  </r>
  <r>
    <x v="0"/>
    <x v="5"/>
    <x v="3"/>
    <x v="6"/>
    <x v="0"/>
    <n v="2.0177985999999998E-2"/>
  </r>
  <r>
    <x v="0"/>
    <x v="5"/>
    <x v="3"/>
    <x v="7"/>
    <x v="0"/>
    <n v="0.190718266"/>
  </r>
  <r>
    <x v="0"/>
    <x v="5"/>
    <x v="3"/>
    <x v="1"/>
    <x v="0"/>
    <n v="0.96487914699999999"/>
  </r>
  <r>
    <x v="0"/>
    <x v="5"/>
    <x v="3"/>
    <x v="8"/>
    <x v="0"/>
    <n v="1.0360845439999999"/>
  </r>
  <r>
    <x v="0"/>
    <x v="5"/>
    <x v="3"/>
    <x v="9"/>
    <x v="0"/>
    <n v="0.57336416199999996"/>
  </r>
  <r>
    <x v="0"/>
    <x v="5"/>
    <x v="3"/>
    <x v="2"/>
    <x v="0"/>
    <n v="0.72670855300000003"/>
  </r>
  <r>
    <x v="0"/>
    <x v="5"/>
    <x v="4"/>
    <x v="0"/>
    <x v="0"/>
    <n v="331.31229999999999"/>
  </r>
  <r>
    <x v="0"/>
    <x v="5"/>
    <x v="5"/>
    <x v="0"/>
    <x v="0"/>
    <n v="45.385455989"/>
  </r>
  <r>
    <x v="0"/>
    <x v="5"/>
    <x v="1"/>
    <x v="10"/>
    <x v="0"/>
    <n v="0.22621518800000001"/>
  </r>
  <r>
    <x v="0"/>
    <x v="5"/>
    <x v="2"/>
    <x v="10"/>
    <x v="0"/>
    <n v="7.8515639070000001"/>
  </r>
  <r>
    <x v="0"/>
    <x v="5"/>
    <x v="3"/>
    <x v="10"/>
    <x v="0"/>
    <n v="0.57423112700000001"/>
  </r>
  <r>
    <x v="0"/>
    <x v="5"/>
    <x v="0"/>
    <x v="3"/>
    <x v="1"/>
    <n v="12.456920217"/>
  </r>
  <r>
    <x v="0"/>
    <x v="5"/>
    <x v="0"/>
    <x v="0"/>
    <x v="1"/>
    <n v="0.42663161300000002"/>
  </r>
  <r>
    <x v="0"/>
    <x v="5"/>
    <x v="0"/>
    <x v="4"/>
    <x v="1"/>
    <n v="6.3491519729999997"/>
  </r>
  <r>
    <x v="0"/>
    <x v="5"/>
    <x v="0"/>
    <x v="5"/>
    <x v="1"/>
    <n v="1.1034663490000001"/>
  </r>
  <r>
    <x v="0"/>
    <x v="5"/>
    <x v="0"/>
    <x v="6"/>
    <x v="1"/>
    <n v="0.267268055"/>
  </r>
  <r>
    <x v="0"/>
    <x v="5"/>
    <x v="0"/>
    <x v="7"/>
    <x v="1"/>
    <n v="3.1318212609999998"/>
  </r>
  <r>
    <x v="0"/>
    <x v="5"/>
    <x v="0"/>
    <x v="1"/>
    <x v="1"/>
    <n v="180.03202999999999"/>
  </r>
  <r>
    <x v="0"/>
    <x v="5"/>
    <x v="0"/>
    <x v="2"/>
    <x v="1"/>
    <n v="8.2017948349999994"/>
  </r>
  <r>
    <x v="0"/>
    <x v="5"/>
    <x v="1"/>
    <x v="3"/>
    <x v="1"/>
    <n v="0.34941525600000001"/>
  </r>
  <r>
    <x v="0"/>
    <x v="5"/>
    <x v="1"/>
    <x v="0"/>
    <x v="1"/>
    <n v="0.14319605899999999"/>
  </r>
  <r>
    <x v="0"/>
    <x v="5"/>
    <x v="1"/>
    <x v="4"/>
    <x v="1"/>
    <n v="1.1409758080000001"/>
  </r>
  <r>
    <x v="0"/>
    <x v="5"/>
    <x v="1"/>
    <x v="5"/>
    <x v="1"/>
    <n v="0.41705735100000002"/>
  </r>
  <r>
    <x v="0"/>
    <x v="5"/>
    <x v="1"/>
    <x v="6"/>
    <x v="1"/>
    <n v="0.111305536"/>
  </r>
  <r>
    <x v="0"/>
    <x v="5"/>
    <x v="1"/>
    <x v="7"/>
    <x v="1"/>
    <n v="0.68925840699999996"/>
  </r>
  <r>
    <x v="0"/>
    <x v="5"/>
    <x v="1"/>
    <x v="1"/>
    <x v="1"/>
    <n v="4.5425496340000002"/>
  </r>
  <r>
    <x v="0"/>
    <x v="5"/>
    <x v="1"/>
    <x v="8"/>
    <x v="1"/>
    <n v="17.359145559000002"/>
  </r>
  <r>
    <x v="0"/>
    <x v="5"/>
    <x v="1"/>
    <x v="9"/>
    <x v="1"/>
    <n v="5.1858260029999999"/>
  </r>
  <r>
    <x v="0"/>
    <x v="5"/>
    <x v="1"/>
    <x v="2"/>
    <x v="1"/>
    <n v="9.1422244540000008"/>
  </r>
  <r>
    <x v="0"/>
    <x v="5"/>
    <x v="2"/>
    <x v="3"/>
    <x v="1"/>
    <n v="10909.745999999999"/>
  </r>
  <r>
    <x v="0"/>
    <x v="5"/>
    <x v="2"/>
    <x v="0"/>
    <x v="1"/>
    <n v="9.5325335740000003"/>
  </r>
  <r>
    <x v="0"/>
    <x v="5"/>
    <x v="2"/>
    <x v="4"/>
    <x v="1"/>
    <n v="29.45209882"/>
  </r>
  <r>
    <x v="0"/>
    <x v="5"/>
    <x v="2"/>
    <x v="5"/>
    <x v="1"/>
    <n v="0.41903526800000002"/>
  </r>
  <r>
    <x v="0"/>
    <x v="5"/>
    <x v="2"/>
    <x v="6"/>
    <x v="1"/>
    <n v="0.131688148"/>
  </r>
  <r>
    <x v="0"/>
    <x v="5"/>
    <x v="2"/>
    <x v="7"/>
    <x v="1"/>
    <n v="1.7494338330000001"/>
  </r>
  <r>
    <x v="0"/>
    <x v="5"/>
    <x v="2"/>
    <x v="1"/>
    <x v="1"/>
    <n v="12.575506747"/>
  </r>
  <r>
    <x v="0"/>
    <x v="5"/>
    <x v="2"/>
    <x v="8"/>
    <x v="1"/>
    <n v="4.2746370740000001"/>
  </r>
  <r>
    <x v="0"/>
    <x v="5"/>
    <x v="2"/>
    <x v="9"/>
    <x v="1"/>
    <n v="37.604050260000001"/>
  </r>
  <r>
    <x v="0"/>
    <x v="5"/>
    <x v="2"/>
    <x v="2"/>
    <x v="1"/>
    <n v="181.40026"/>
  </r>
  <r>
    <x v="0"/>
    <x v="5"/>
    <x v="3"/>
    <x v="3"/>
    <x v="1"/>
    <n v="5.9671460000000003E-2"/>
  </r>
  <r>
    <x v="0"/>
    <x v="5"/>
    <x v="3"/>
    <x v="0"/>
    <x v="1"/>
    <n v="6.4880242000000005E-2"/>
  </r>
  <r>
    <x v="0"/>
    <x v="5"/>
    <x v="3"/>
    <x v="4"/>
    <x v="1"/>
    <n v="4.6674303E-2"/>
  </r>
  <r>
    <x v="0"/>
    <x v="5"/>
    <x v="3"/>
    <x v="5"/>
    <x v="1"/>
    <n v="2.9750788E-2"/>
  </r>
  <r>
    <x v="0"/>
    <x v="5"/>
    <x v="3"/>
    <x v="6"/>
    <x v="1"/>
    <n v="1.4189696E-2"/>
  </r>
  <r>
    <x v="0"/>
    <x v="5"/>
    <x v="3"/>
    <x v="7"/>
    <x v="1"/>
    <n v="0.124106551"/>
  </r>
  <r>
    <x v="0"/>
    <x v="5"/>
    <x v="3"/>
    <x v="1"/>
    <x v="1"/>
    <n v="0.52862364900000003"/>
  </r>
  <r>
    <x v="0"/>
    <x v="5"/>
    <x v="3"/>
    <x v="8"/>
    <x v="1"/>
    <n v="0.79380497100000003"/>
  </r>
  <r>
    <x v="0"/>
    <x v="5"/>
    <x v="3"/>
    <x v="9"/>
    <x v="1"/>
    <n v="16.652354911"/>
  </r>
  <r>
    <x v="0"/>
    <x v="5"/>
    <x v="3"/>
    <x v="2"/>
    <x v="1"/>
    <n v="37.908093299999997"/>
  </r>
  <r>
    <x v="0"/>
    <x v="5"/>
    <x v="4"/>
    <x v="0"/>
    <x v="1"/>
    <n v="498.41219000000001"/>
  </r>
  <r>
    <x v="0"/>
    <x v="5"/>
    <x v="5"/>
    <x v="0"/>
    <x v="1"/>
    <n v="2593.0239000000001"/>
  </r>
  <r>
    <x v="0"/>
    <x v="5"/>
    <x v="1"/>
    <x v="10"/>
    <x v="1"/>
    <n v="3.1419101700000001"/>
  </r>
  <r>
    <x v="0"/>
    <x v="5"/>
    <x v="2"/>
    <x v="10"/>
    <x v="1"/>
    <n v="498.34787"/>
  </r>
  <r>
    <x v="0"/>
    <x v="5"/>
    <x v="3"/>
    <x v="10"/>
    <x v="1"/>
    <n v="37.458130326000003"/>
  </r>
  <r>
    <x v="0"/>
    <x v="5"/>
    <x v="0"/>
    <x v="3"/>
    <x v="2"/>
    <n v="299.8682"/>
  </r>
  <r>
    <x v="0"/>
    <x v="5"/>
    <x v="0"/>
    <x v="0"/>
    <x v="2"/>
    <n v="0.18890129899999999"/>
  </r>
  <r>
    <x v="0"/>
    <x v="5"/>
    <x v="0"/>
    <x v="4"/>
    <x v="2"/>
    <n v="143.55459999999999"/>
  </r>
  <r>
    <x v="0"/>
    <x v="5"/>
    <x v="0"/>
    <x v="5"/>
    <x v="2"/>
    <n v="9.2168562999999995E-2"/>
  </r>
  <r>
    <x v="0"/>
    <x v="5"/>
    <x v="0"/>
    <x v="6"/>
    <x v="2"/>
    <n v="4.2752005000000003E-2"/>
  </r>
  <r>
    <x v="0"/>
    <x v="5"/>
    <x v="0"/>
    <x v="7"/>
    <x v="2"/>
    <n v="0.14786097400000001"/>
  </r>
  <r>
    <x v="0"/>
    <x v="5"/>
    <x v="0"/>
    <x v="1"/>
    <x v="2"/>
    <n v="25.073644937000001"/>
  </r>
  <r>
    <x v="0"/>
    <x v="5"/>
    <x v="0"/>
    <x v="2"/>
    <x v="2"/>
    <n v="1.8292489519999999"/>
  </r>
  <r>
    <x v="0"/>
    <x v="5"/>
    <x v="1"/>
    <x v="3"/>
    <x v="2"/>
    <n v="1.8818890000000001E-3"/>
  </r>
  <r>
    <x v="0"/>
    <x v="5"/>
    <x v="1"/>
    <x v="0"/>
    <x v="2"/>
    <n v="1.92592E-3"/>
  </r>
  <r>
    <x v="0"/>
    <x v="5"/>
    <x v="1"/>
    <x v="4"/>
    <x v="2"/>
    <n v="0.25104488000000003"/>
  </r>
  <r>
    <x v="0"/>
    <x v="5"/>
    <x v="1"/>
    <x v="5"/>
    <x v="2"/>
    <n v="9.3897459999999992E-3"/>
  </r>
  <r>
    <x v="0"/>
    <x v="5"/>
    <x v="1"/>
    <x v="6"/>
    <x v="2"/>
    <n v="3.2880000000000001E-6"/>
  </r>
  <r>
    <x v="0"/>
    <x v="5"/>
    <x v="1"/>
    <x v="7"/>
    <x v="2"/>
    <n v="2.7989157000000001E-2"/>
  </r>
  <r>
    <x v="0"/>
    <x v="5"/>
    <x v="1"/>
    <x v="1"/>
    <x v="2"/>
    <n v="4.5422285340000004"/>
  </r>
  <r>
    <x v="0"/>
    <x v="5"/>
    <x v="1"/>
    <x v="8"/>
    <x v="2"/>
    <n v="1.255478436"/>
  </r>
  <r>
    <x v="0"/>
    <x v="5"/>
    <x v="1"/>
    <x v="9"/>
    <x v="2"/>
    <n v="3.1206180290000001"/>
  </r>
  <r>
    <x v="0"/>
    <x v="5"/>
    <x v="1"/>
    <x v="2"/>
    <x v="2"/>
    <n v="2.23463981"/>
  </r>
  <r>
    <x v="0"/>
    <x v="5"/>
    <x v="2"/>
    <x v="3"/>
    <x v="2"/>
    <n v="2479.7267999999999"/>
  </r>
  <r>
    <x v="0"/>
    <x v="5"/>
    <x v="2"/>
    <x v="0"/>
    <x v="2"/>
    <n v="4.7845444009999998"/>
  </r>
  <r>
    <x v="0"/>
    <x v="5"/>
    <x v="2"/>
    <x v="4"/>
    <x v="2"/>
    <n v="70.908244326000002"/>
  </r>
  <r>
    <x v="0"/>
    <x v="5"/>
    <x v="2"/>
    <x v="5"/>
    <x v="2"/>
    <n v="6.4726791170000002"/>
  </r>
  <r>
    <x v="0"/>
    <x v="5"/>
    <x v="2"/>
    <x v="6"/>
    <x v="2"/>
    <n v="2.6290353440000001"/>
  </r>
  <r>
    <x v="0"/>
    <x v="5"/>
    <x v="2"/>
    <x v="7"/>
    <x v="2"/>
    <n v="6.2088509409999997"/>
  </r>
  <r>
    <x v="0"/>
    <x v="5"/>
    <x v="2"/>
    <x v="1"/>
    <x v="2"/>
    <n v="20.330433787"/>
  </r>
  <r>
    <x v="0"/>
    <x v="5"/>
    <x v="2"/>
    <x v="8"/>
    <x v="2"/>
    <n v="5.3031502330000002"/>
  </r>
  <r>
    <x v="0"/>
    <x v="5"/>
    <x v="2"/>
    <x v="9"/>
    <x v="2"/>
    <n v="65.379752066999998"/>
  </r>
  <r>
    <x v="0"/>
    <x v="5"/>
    <x v="2"/>
    <x v="2"/>
    <x v="2"/>
    <n v="77.730849718000002"/>
  </r>
  <r>
    <x v="0"/>
    <x v="5"/>
    <x v="3"/>
    <x v="3"/>
    <x v="2"/>
    <n v="8.8615000999999999E-2"/>
  </r>
  <r>
    <x v="0"/>
    <x v="5"/>
    <x v="3"/>
    <x v="0"/>
    <x v="2"/>
    <n v="0.106901685"/>
  </r>
  <r>
    <x v="0"/>
    <x v="5"/>
    <x v="3"/>
    <x v="4"/>
    <x v="2"/>
    <n v="4.4592136999999997E-2"/>
  </r>
  <r>
    <x v="0"/>
    <x v="5"/>
    <x v="3"/>
    <x v="5"/>
    <x v="2"/>
    <n v="0.36299063399999998"/>
  </r>
  <r>
    <x v="0"/>
    <x v="5"/>
    <x v="3"/>
    <x v="6"/>
    <x v="2"/>
    <n v="4.9061802000000002E-2"/>
  </r>
  <r>
    <x v="0"/>
    <x v="5"/>
    <x v="3"/>
    <x v="7"/>
    <x v="2"/>
    <n v="9.9234604639999997"/>
  </r>
  <r>
    <x v="0"/>
    <x v="5"/>
    <x v="3"/>
    <x v="1"/>
    <x v="2"/>
    <n v="17.761506455999999"/>
  </r>
  <r>
    <x v="0"/>
    <x v="5"/>
    <x v="3"/>
    <x v="8"/>
    <x v="2"/>
    <n v="11.256253579999999"/>
  </r>
  <r>
    <x v="0"/>
    <x v="5"/>
    <x v="3"/>
    <x v="9"/>
    <x v="2"/>
    <n v="50.913743973000003"/>
  </r>
  <r>
    <x v="0"/>
    <x v="5"/>
    <x v="3"/>
    <x v="2"/>
    <x v="2"/>
    <n v="12.603327420999999"/>
  </r>
  <r>
    <x v="0"/>
    <x v="5"/>
    <x v="4"/>
    <x v="0"/>
    <x v="2"/>
    <n v="175.31335999999999"/>
  </r>
  <r>
    <x v="0"/>
    <x v="5"/>
    <x v="5"/>
    <x v="0"/>
    <x v="2"/>
    <n v="935.92377999999997"/>
  </r>
  <r>
    <x v="0"/>
    <x v="5"/>
    <x v="1"/>
    <x v="10"/>
    <x v="2"/>
    <n v="0.29970861399999998"/>
  </r>
  <r>
    <x v="0"/>
    <x v="5"/>
    <x v="2"/>
    <x v="10"/>
    <x v="2"/>
    <n v="360.14120000000003"/>
  </r>
  <r>
    <x v="0"/>
    <x v="5"/>
    <x v="3"/>
    <x v="10"/>
    <x v="2"/>
    <n v="4.936169E-2"/>
  </r>
  <r>
    <x v="0"/>
    <x v="5"/>
    <x v="0"/>
    <x v="3"/>
    <x v="3"/>
    <n v="137.01957999999999"/>
  </r>
  <r>
    <x v="0"/>
    <x v="5"/>
    <x v="0"/>
    <x v="0"/>
    <x v="3"/>
    <n v="0.676353906"/>
  </r>
  <r>
    <x v="0"/>
    <x v="5"/>
    <x v="0"/>
    <x v="4"/>
    <x v="3"/>
    <n v="6.321935742"/>
  </r>
  <r>
    <x v="0"/>
    <x v="5"/>
    <x v="0"/>
    <x v="1"/>
    <x v="3"/>
    <n v="68.435385522999994"/>
  </r>
  <r>
    <x v="0"/>
    <x v="5"/>
    <x v="0"/>
    <x v="2"/>
    <x v="3"/>
    <n v="4.0456543810000003"/>
  </r>
  <r>
    <x v="0"/>
    <x v="5"/>
    <x v="1"/>
    <x v="3"/>
    <x v="3"/>
    <n v="1.4150908E-2"/>
  </r>
  <r>
    <x v="0"/>
    <x v="5"/>
    <x v="1"/>
    <x v="0"/>
    <x v="3"/>
    <n v="0.63605752100000001"/>
  </r>
  <r>
    <x v="0"/>
    <x v="5"/>
    <x v="1"/>
    <x v="4"/>
    <x v="3"/>
    <n v="0.19462137800000001"/>
  </r>
  <r>
    <x v="0"/>
    <x v="5"/>
    <x v="1"/>
    <x v="6"/>
    <x v="3"/>
    <n v="1.4109106999999999E-2"/>
  </r>
  <r>
    <x v="0"/>
    <x v="5"/>
    <x v="1"/>
    <x v="7"/>
    <x v="3"/>
    <n v="9.3029115610000002"/>
  </r>
  <r>
    <x v="0"/>
    <x v="5"/>
    <x v="1"/>
    <x v="1"/>
    <x v="3"/>
    <n v="12.542732476999999"/>
  </r>
  <r>
    <x v="0"/>
    <x v="5"/>
    <x v="1"/>
    <x v="8"/>
    <x v="3"/>
    <n v="4.244280346"/>
  </r>
  <r>
    <x v="0"/>
    <x v="5"/>
    <x v="1"/>
    <x v="9"/>
    <x v="3"/>
    <n v="17.461513062000002"/>
  </r>
  <r>
    <x v="0"/>
    <x v="5"/>
    <x v="1"/>
    <x v="2"/>
    <x v="3"/>
    <n v="6.9903796360000001"/>
  </r>
  <r>
    <x v="0"/>
    <x v="5"/>
    <x v="2"/>
    <x v="3"/>
    <x v="3"/>
    <n v="5408.8720999999996"/>
  </r>
  <r>
    <x v="0"/>
    <x v="5"/>
    <x v="2"/>
    <x v="0"/>
    <x v="3"/>
    <n v="2.4846049400000001"/>
  </r>
  <r>
    <x v="0"/>
    <x v="5"/>
    <x v="2"/>
    <x v="4"/>
    <x v="3"/>
    <n v="59.151806808000003"/>
  </r>
  <r>
    <x v="0"/>
    <x v="5"/>
    <x v="2"/>
    <x v="5"/>
    <x v="3"/>
    <n v="1.7544131000000001E-2"/>
  </r>
  <r>
    <x v="0"/>
    <x v="5"/>
    <x v="2"/>
    <x v="6"/>
    <x v="3"/>
    <n v="3.0972182159999999"/>
  </r>
  <r>
    <x v="0"/>
    <x v="5"/>
    <x v="2"/>
    <x v="7"/>
    <x v="3"/>
    <n v="10.280194666"/>
  </r>
  <r>
    <x v="0"/>
    <x v="5"/>
    <x v="2"/>
    <x v="1"/>
    <x v="3"/>
    <n v="80.923176717999993"/>
  </r>
  <r>
    <x v="0"/>
    <x v="5"/>
    <x v="2"/>
    <x v="8"/>
    <x v="3"/>
    <n v="8.0791258750000008"/>
  </r>
  <r>
    <x v="0"/>
    <x v="5"/>
    <x v="2"/>
    <x v="9"/>
    <x v="3"/>
    <n v="102.30502"/>
  </r>
  <r>
    <x v="0"/>
    <x v="5"/>
    <x v="2"/>
    <x v="2"/>
    <x v="3"/>
    <n v="37.593730432000001"/>
  </r>
  <r>
    <x v="0"/>
    <x v="5"/>
    <x v="3"/>
    <x v="3"/>
    <x v="3"/>
    <n v="1.8230546569999999"/>
  </r>
  <r>
    <x v="0"/>
    <x v="5"/>
    <x v="3"/>
    <x v="0"/>
    <x v="3"/>
    <n v="0.43775742200000001"/>
  </r>
  <r>
    <x v="0"/>
    <x v="5"/>
    <x v="3"/>
    <x v="4"/>
    <x v="3"/>
    <n v="1.081781407"/>
  </r>
  <r>
    <x v="0"/>
    <x v="5"/>
    <x v="3"/>
    <x v="7"/>
    <x v="3"/>
    <n v="13.067690079"/>
  </r>
  <r>
    <x v="0"/>
    <x v="5"/>
    <x v="3"/>
    <x v="1"/>
    <x v="3"/>
    <n v="9.9115545699999998"/>
  </r>
  <r>
    <x v="0"/>
    <x v="5"/>
    <x v="3"/>
    <x v="8"/>
    <x v="3"/>
    <n v="37.294637936999997"/>
  </r>
  <r>
    <x v="0"/>
    <x v="5"/>
    <x v="3"/>
    <x v="9"/>
    <x v="3"/>
    <n v="77.677168366000004"/>
  </r>
  <r>
    <x v="0"/>
    <x v="5"/>
    <x v="3"/>
    <x v="2"/>
    <x v="3"/>
    <n v="43.441141361"/>
  </r>
  <r>
    <x v="0"/>
    <x v="5"/>
    <x v="4"/>
    <x v="0"/>
    <x v="3"/>
    <n v="1021.6616"/>
  </r>
  <r>
    <x v="0"/>
    <x v="5"/>
    <x v="5"/>
    <x v="0"/>
    <x v="3"/>
    <n v="570.41269999999997"/>
  </r>
  <r>
    <x v="0"/>
    <x v="5"/>
    <x v="1"/>
    <x v="10"/>
    <x v="3"/>
    <n v="7.0125822070000003"/>
  </r>
  <r>
    <x v="0"/>
    <x v="5"/>
    <x v="2"/>
    <x v="10"/>
    <x v="3"/>
    <n v="872.19084999999995"/>
  </r>
  <r>
    <x v="0"/>
    <x v="5"/>
    <x v="3"/>
    <x v="10"/>
    <x v="3"/>
    <n v="45.215097086999997"/>
  </r>
  <r>
    <x v="0"/>
    <x v="5"/>
    <x v="0"/>
    <x v="3"/>
    <x v="4"/>
    <n v="33.320947826999998"/>
  </r>
  <r>
    <x v="0"/>
    <x v="5"/>
    <x v="0"/>
    <x v="0"/>
    <x v="4"/>
    <n v="0.18892690400000001"/>
  </r>
  <r>
    <x v="0"/>
    <x v="5"/>
    <x v="0"/>
    <x v="4"/>
    <x v="4"/>
    <n v="0.23845572500000001"/>
  </r>
  <r>
    <x v="0"/>
    <x v="5"/>
    <x v="0"/>
    <x v="5"/>
    <x v="4"/>
    <n v="1.0408107E-2"/>
  </r>
  <r>
    <x v="0"/>
    <x v="5"/>
    <x v="0"/>
    <x v="6"/>
    <x v="4"/>
    <n v="1.903828E-3"/>
  </r>
  <r>
    <x v="0"/>
    <x v="5"/>
    <x v="0"/>
    <x v="7"/>
    <x v="4"/>
    <n v="3.2410278000000001E-2"/>
  </r>
  <r>
    <x v="0"/>
    <x v="5"/>
    <x v="0"/>
    <x v="1"/>
    <x v="4"/>
    <n v="23.450376665"/>
  </r>
  <r>
    <x v="0"/>
    <x v="5"/>
    <x v="0"/>
    <x v="2"/>
    <x v="4"/>
    <n v="6.3740449530000003"/>
  </r>
  <r>
    <x v="0"/>
    <x v="5"/>
    <x v="1"/>
    <x v="3"/>
    <x v="4"/>
    <n v="0.118414351"/>
  </r>
  <r>
    <x v="0"/>
    <x v="5"/>
    <x v="1"/>
    <x v="0"/>
    <x v="4"/>
    <n v="0.254409842"/>
  </r>
  <r>
    <x v="0"/>
    <x v="5"/>
    <x v="1"/>
    <x v="4"/>
    <x v="4"/>
    <n v="11.091752253999999"/>
  </r>
  <r>
    <x v="0"/>
    <x v="5"/>
    <x v="1"/>
    <x v="5"/>
    <x v="4"/>
    <n v="6.2864954000000001E-2"/>
  </r>
  <r>
    <x v="0"/>
    <x v="5"/>
    <x v="1"/>
    <x v="6"/>
    <x v="4"/>
    <n v="3.4592360000000001E-3"/>
  </r>
  <r>
    <x v="0"/>
    <x v="5"/>
    <x v="1"/>
    <x v="7"/>
    <x v="4"/>
    <n v="1.290627816"/>
  </r>
  <r>
    <x v="0"/>
    <x v="5"/>
    <x v="1"/>
    <x v="1"/>
    <x v="4"/>
    <n v="20.309676292999999"/>
  </r>
  <r>
    <x v="0"/>
    <x v="5"/>
    <x v="1"/>
    <x v="8"/>
    <x v="4"/>
    <n v="18.507396797999998"/>
  </r>
  <r>
    <x v="0"/>
    <x v="5"/>
    <x v="1"/>
    <x v="9"/>
    <x v="4"/>
    <n v="9.8352466459999999"/>
  </r>
  <r>
    <x v="0"/>
    <x v="5"/>
    <x v="1"/>
    <x v="2"/>
    <x v="4"/>
    <n v="3.792586097"/>
  </r>
  <r>
    <x v="0"/>
    <x v="5"/>
    <x v="2"/>
    <x v="3"/>
    <x v="4"/>
    <n v="2653.4366"/>
  </r>
  <r>
    <x v="0"/>
    <x v="5"/>
    <x v="2"/>
    <x v="0"/>
    <x v="4"/>
    <n v="1.9235057310000001"/>
  </r>
  <r>
    <x v="0"/>
    <x v="5"/>
    <x v="2"/>
    <x v="4"/>
    <x v="4"/>
    <n v="4.3153961169999997"/>
  </r>
  <r>
    <x v="0"/>
    <x v="5"/>
    <x v="2"/>
    <x v="5"/>
    <x v="4"/>
    <n v="1.252848366"/>
  </r>
  <r>
    <x v="0"/>
    <x v="5"/>
    <x v="2"/>
    <x v="6"/>
    <x v="4"/>
    <n v="9.9412183000000001E-2"/>
  </r>
  <r>
    <x v="0"/>
    <x v="5"/>
    <x v="2"/>
    <x v="7"/>
    <x v="4"/>
    <n v="5.055952896"/>
  </r>
  <r>
    <x v="0"/>
    <x v="5"/>
    <x v="2"/>
    <x v="1"/>
    <x v="4"/>
    <n v="15.327453075999999"/>
  </r>
  <r>
    <x v="0"/>
    <x v="5"/>
    <x v="2"/>
    <x v="8"/>
    <x v="4"/>
    <n v="4.8161246259999997"/>
  </r>
  <r>
    <x v="0"/>
    <x v="5"/>
    <x v="2"/>
    <x v="9"/>
    <x v="4"/>
    <n v="108.26947"/>
  </r>
  <r>
    <x v="0"/>
    <x v="5"/>
    <x v="2"/>
    <x v="2"/>
    <x v="4"/>
    <n v="8.1189383520000007"/>
  </r>
  <r>
    <x v="0"/>
    <x v="5"/>
    <x v="3"/>
    <x v="3"/>
    <x v="4"/>
    <n v="0.237326757"/>
  </r>
  <r>
    <x v="0"/>
    <x v="5"/>
    <x v="3"/>
    <x v="0"/>
    <x v="4"/>
    <n v="0.26110914800000001"/>
  </r>
  <r>
    <x v="0"/>
    <x v="5"/>
    <x v="3"/>
    <x v="4"/>
    <x v="4"/>
    <n v="3.020115214"/>
  </r>
  <r>
    <x v="0"/>
    <x v="5"/>
    <x v="3"/>
    <x v="5"/>
    <x v="4"/>
    <n v="7.971969917"/>
  </r>
  <r>
    <x v="0"/>
    <x v="5"/>
    <x v="3"/>
    <x v="6"/>
    <x v="4"/>
    <n v="0.54045420799999999"/>
  </r>
  <r>
    <x v="0"/>
    <x v="5"/>
    <x v="3"/>
    <x v="7"/>
    <x v="4"/>
    <n v="9.3379871219999995"/>
  </r>
  <r>
    <x v="0"/>
    <x v="5"/>
    <x v="3"/>
    <x v="1"/>
    <x v="4"/>
    <n v="24.544058544999999"/>
  </r>
  <r>
    <x v="0"/>
    <x v="5"/>
    <x v="3"/>
    <x v="8"/>
    <x v="4"/>
    <n v="54.769092305999997"/>
  </r>
  <r>
    <x v="0"/>
    <x v="5"/>
    <x v="3"/>
    <x v="9"/>
    <x v="4"/>
    <n v="36.313141538000004"/>
  </r>
  <r>
    <x v="0"/>
    <x v="5"/>
    <x v="3"/>
    <x v="2"/>
    <x v="4"/>
    <n v="6.8925538839999998"/>
  </r>
  <r>
    <x v="0"/>
    <x v="5"/>
    <x v="4"/>
    <x v="0"/>
    <x v="4"/>
    <n v="573.30097000000001"/>
  </r>
  <r>
    <x v="0"/>
    <x v="5"/>
    <x v="5"/>
    <x v="0"/>
    <x v="4"/>
    <n v="1670.6457"/>
  </r>
  <r>
    <x v="0"/>
    <x v="5"/>
    <x v="1"/>
    <x v="10"/>
    <x v="4"/>
    <n v="0.90715327899999998"/>
  </r>
  <r>
    <x v="0"/>
    <x v="5"/>
    <x v="2"/>
    <x v="10"/>
    <x v="4"/>
    <n v="113.38812"/>
  </r>
  <r>
    <x v="0"/>
    <x v="5"/>
    <x v="3"/>
    <x v="10"/>
    <x v="4"/>
    <n v="12.365133330000001"/>
  </r>
  <r>
    <x v="0"/>
    <x v="5"/>
    <x v="0"/>
    <x v="3"/>
    <x v="5"/>
    <n v="233.13011"/>
  </r>
  <r>
    <x v="0"/>
    <x v="5"/>
    <x v="0"/>
    <x v="0"/>
    <x v="5"/>
    <n v="7.5530902999999996E-2"/>
  </r>
  <r>
    <x v="0"/>
    <x v="5"/>
    <x v="0"/>
    <x v="4"/>
    <x v="5"/>
    <n v="94.518610912"/>
  </r>
  <r>
    <x v="0"/>
    <x v="5"/>
    <x v="0"/>
    <x v="5"/>
    <x v="5"/>
    <n v="4.6883737000000002E-2"/>
  </r>
  <r>
    <x v="0"/>
    <x v="5"/>
    <x v="0"/>
    <x v="6"/>
    <x v="5"/>
    <n v="1.4855241E-2"/>
  </r>
  <r>
    <x v="0"/>
    <x v="5"/>
    <x v="0"/>
    <x v="7"/>
    <x v="5"/>
    <n v="6.6962203999999997E-2"/>
  </r>
  <r>
    <x v="0"/>
    <x v="5"/>
    <x v="0"/>
    <x v="1"/>
    <x v="5"/>
    <n v="12.114932786000001"/>
  </r>
  <r>
    <x v="0"/>
    <x v="5"/>
    <x v="0"/>
    <x v="2"/>
    <x v="5"/>
    <n v="0.68919054999999996"/>
  </r>
  <r>
    <x v="0"/>
    <x v="5"/>
    <x v="1"/>
    <x v="3"/>
    <x v="5"/>
    <n v="1.8497618E-2"/>
  </r>
  <r>
    <x v="0"/>
    <x v="5"/>
    <x v="1"/>
    <x v="0"/>
    <x v="5"/>
    <n v="3.9972227999999999E-2"/>
  </r>
  <r>
    <x v="0"/>
    <x v="5"/>
    <x v="1"/>
    <x v="4"/>
    <x v="5"/>
    <n v="4.7258974870000001"/>
  </r>
  <r>
    <x v="0"/>
    <x v="5"/>
    <x v="1"/>
    <x v="5"/>
    <x v="5"/>
    <n v="0.46114667399999998"/>
  </r>
  <r>
    <x v="0"/>
    <x v="5"/>
    <x v="1"/>
    <x v="6"/>
    <x v="5"/>
    <n v="0.46062911000000001"/>
  </r>
  <r>
    <x v="0"/>
    <x v="5"/>
    <x v="1"/>
    <x v="7"/>
    <x v="5"/>
    <n v="3.5020208149999998"/>
  </r>
  <r>
    <x v="0"/>
    <x v="5"/>
    <x v="1"/>
    <x v="1"/>
    <x v="5"/>
    <n v="20.211051631"/>
  </r>
  <r>
    <x v="0"/>
    <x v="5"/>
    <x v="1"/>
    <x v="8"/>
    <x v="5"/>
    <n v="7.9412845350000003"/>
  </r>
  <r>
    <x v="0"/>
    <x v="5"/>
    <x v="1"/>
    <x v="9"/>
    <x v="5"/>
    <n v="2.9817021910000001"/>
  </r>
  <r>
    <x v="0"/>
    <x v="5"/>
    <x v="1"/>
    <x v="2"/>
    <x v="5"/>
    <n v="3.4352475309999999"/>
  </r>
  <r>
    <x v="0"/>
    <x v="5"/>
    <x v="2"/>
    <x v="3"/>
    <x v="5"/>
    <n v="2290.4112"/>
  </r>
  <r>
    <x v="0"/>
    <x v="5"/>
    <x v="2"/>
    <x v="0"/>
    <x v="5"/>
    <n v="8.0658691010000005"/>
  </r>
  <r>
    <x v="0"/>
    <x v="5"/>
    <x v="2"/>
    <x v="4"/>
    <x v="5"/>
    <n v="14.194362458000001"/>
  </r>
  <r>
    <x v="0"/>
    <x v="5"/>
    <x v="2"/>
    <x v="5"/>
    <x v="5"/>
    <n v="3.8881304750000001"/>
  </r>
  <r>
    <x v="0"/>
    <x v="5"/>
    <x v="2"/>
    <x v="6"/>
    <x v="5"/>
    <n v="0.57600991199999996"/>
  </r>
  <r>
    <x v="0"/>
    <x v="5"/>
    <x v="2"/>
    <x v="7"/>
    <x v="5"/>
    <n v="15.578520734"/>
  </r>
  <r>
    <x v="0"/>
    <x v="5"/>
    <x v="2"/>
    <x v="1"/>
    <x v="5"/>
    <n v="88.439648575999996"/>
  </r>
  <r>
    <x v="0"/>
    <x v="5"/>
    <x v="2"/>
    <x v="8"/>
    <x v="5"/>
    <n v="9.6146126560000003"/>
  </r>
  <r>
    <x v="0"/>
    <x v="5"/>
    <x v="2"/>
    <x v="9"/>
    <x v="5"/>
    <n v="25.005964341999999"/>
  </r>
  <r>
    <x v="0"/>
    <x v="5"/>
    <x v="2"/>
    <x v="2"/>
    <x v="5"/>
    <n v="18.207636300000001"/>
  </r>
  <r>
    <x v="0"/>
    <x v="5"/>
    <x v="3"/>
    <x v="3"/>
    <x v="5"/>
    <n v="4.5718017E-2"/>
  </r>
  <r>
    <x v="0"/>
    <x v="5"/>
    <x v="3"/>
    <x v="0"/>
    <x v="5"/>
    <n v="8.4194152999999994E-2"/>
  </r>
  <r>
    <x v="0"/>
    <x v="5"/>
    <x v="3"/>
    <x v="4"/>
    <x v="5"/>
    <n v="1.859776573"/>
  </r>
  <r>
    <x v="0"/>
    <x v="5"/>
    <x v="3"/>
    <x v="5"/>
    <x v="5"/>
    <n v="3.5568077360000001"/>
  </r>
  <r>
    <x v="0"/>
    <x v="5"/>
    <x v="3"/>
    <x v="6"/>
    <x v="5"/>
    <n v="1.0993042390000001"/>
  </r>
  <r>
    <x v="0"/>
    <x v="5"/>
    <x v="3"/>
    <x v="7"/>
    <x v="5"/>
    <n v="5.4973607229999999"/>
  </r>
  <r>
    <x v="0"/>
    <x v="5"/>
    <x v="3"/>
    <x v="1"/>
    <x v="5"/>
    <n v="20.432628994000002"/>
  </r>
  <r>
    <x v="0"/>
    <x v="5"/>
    <x v="3"/>
    <x v="8"/>
    <x v="5"/>
    <n v="2.1809690690000001"/>
  </r>
  <r>
    <x v="0"/>
    <x v="5"/>
    <x v="3"/>
    <x v="9"/>
    <x v="5"/>
    <n v="3.021090107"/>
  </r>
  <r>
    <x v="0"/>
    <x v="5"/>
    <x v="3"/>
    <x v="2"/>
    <x v="5"/>
    <n v="3.7761661910000002"/>
  </r>
  <r>
    <x v="0"/>
    <x v="5"/>
    <x v="4"/>
    <x v="0"/>
    <x v="5"/>
    <n v="1571.9078"/>
  </r>
  <r>
    <x v="0"/>
    <x v="5"/>
    <x v="5"/>
    <x v="0"/>
    <x v="5"/>
    <n v="1079.5719999999999"/>
  </r>
  <r>
    <x v="0"/>
    <x v="5"/>
    <x v="1"/>
    <x v="10"/>
    <x v="5"/>
    <n v="0.29002781300000002"/>
  </r>
  <r>
    <x v="0"/>
    <x v="5"/>
    <x v="2"/>
    <x v="10"/>
    <x v="5"/>
    <n v="129.41618"/>
  </r>
  <r>
    <x v="0"/>
    <x v="5"/>
    <x v="3"/>
    <x v="10"/>
    <x v="5"/>
    <n v="1.5418858230000001"/>
  </r>
  <r>
    <x v="0"/>
    <x v="5"/>
    <x v="0"/>
    <x v="3"/>
    <x v="6"/>
    <n v="19.829986453"/>
  </r>
  <r>
    <x v="0"/>
    <x v="5"/>
    <x v="0"/>
    <x v="0"/>
    <x v="6"/>
    <n v="0.54847434399999995"/>
  </r>
  <r>
    <x v="0"/>
    <x v="5"/>
    <x v="0"/>
    <x v="4"/>
    <x v="6"/>
    <n v="3.3961970680000002"/>
  </r>
  <r>
    <x v="0"/>
    <x v="5"/>
    <x v="0"/>
    <x v="5"/>
    <x v="6"/>
    <n v="0.38166404599999998"/>
  </r>
  <r>
    <x v="0"/>
    <x v="5"/>
    <x v="0"/>
    <x v="6"/>
    <x v="6"/>
    <n v="0.11599182600000001"/>
  </r>
  <r>
    <x v="0"/>
    <x v="5"/>
    <x v="0"/>
    <x v="7"/>
    <x v="6"/>
    <n v="0.94063120099999997"/>
  </r>
  <r>
    <x v="0"/>
    <x v="5"/>
    <x v="0"/>
    <x v="1"/>
    <x v="6"/>
    <n v="43.411868589999997"/>
  </r>
  <r>
    <x v="0"/>
    <x v="5"/>
    <x v="0"/>
    <x v="2"/>
    <x v="6"/>
    <n v="10.597406748999999"/>
  </r>
  <r>
    <x v="0"/>
    <x v="5"/>
    <x v="1"/>
    <x v="3"/>
    <x v="6"/>
    <n v="0.89191671800000005"/>
  </r>
  <r>
    <x v="0"/>
    <x v="5"/>
    <x v="1"/>
    <x v="0"/>
    <x v="6"/>
    <n v="0.36924697699999998"/>
  </r>
  <r>
    <x v="0"/>
    <x v="5"/>
    <x v="1"/>
    <x v="4"/>
    <x v="6"/>
    <n v="0.75849141499999995"/>
  </r>
  <r>
    <x v="0"/>
    <x v="5"/>
    <x v="1"/>
    <x v="5"/>
    <x v="6"/>
    <n v="1.743435469"/>
  </r>
  <r>
    <x v="0"/>
    <x v="5"/>
    <x v="1"/>
    <x v="6"/>
    <x v="6"/>
    <n v="0.29778418299999998"/>
  </r>
  <r>
    <x v="0"/>
    <x v="5"/>
    <x v="1"/>
    <x v="7"/>
    <x v="6"/>
    <n v="2.6574479700000002"/>
  </r>
  <r>
    <x v="0"/>
    <x v="5"/>
    <x v="1"/>
    <x v="1"/>
    <x v="6"/>
    <n v="9.1230298689999998"/>
  </r>
  <r>
    <x v="0"/>
    <x v="5"/>
    <x v="1"/>
    <x v="8"/>
    <x v="6"/>
    <n v="16.777768337000001"/>
  </r>
  <r>
    <x v="0"/>
    <x v="5"/>
    <x v="1"/>
    <x v="9"/>
    <x v="6"/>
    <n v="7.2462324300000001"/>
  </r>
  <r>
    <x v="0"/>
    <x v="5"/>
    <x v="1"/>
    <x v="2"/>
    <x v="6"/>
    <n v="10.43033243"/>
  </r>
  <r>
    <x v="0"/>
    <x v="5"/>
    <x v="2"/>
    <x v="3"/>
    <x v="6"/>
    <n v="2484.7633000000001"/>
  </r>
  <r>
    <x v="0"/>
    <x v="5"/>
    <x v="2"/>
    <x v="0"/>
    <x v="6"/>
    <n v="1.508827661"/>
  </r>
  <r>
    <x v="0"/>
    <x v="5"/>
    <x v="2"/>
    <x v="4"/>
    <x v="6"/>
    <n v="2.4427645020000002"/>
  </r>
  <r>
    <x v="0"/>
    <x v="5"/>
    <x v="2"/>
    <x v="5"/>
    <x v="6"/>
    <n v="0.70698782100000002"/>
  </r>
  <r>
    <x v="0"/>
    <x v="5"/>
    <x v="2"/>
    <x v="6"/>
    <x v="6"/>
    <n v="8.6549533999999997E-2"/>
  </r>
  <r>
    <x v="0"/>
    <x v="5"/>
    <x v="2"/>
    <x v="7"/>
    <x v="6"/>
    <n v="1.6192890170000001"/>
  </r>
  <r>
    <x v="0"/>
    <x v="5"/>
    <x v="2"/>
    <x v="1"/>
    <x v="6"/>
    <n v="10.405966311"/>
  </r>
  <r>
    <x v="0"/>
    <x v="5"/>
    <x v="2"/>
    <x v="8"/>
    <x v="6"/>
    <n v="4.7433687420000004"/>
  </r>
  <r>
    <x v="0"/>
    <x v="5"/>
    <x v="2"/>
    <x v="9"/>
    <x v="6"/>
    <n v="22.099572243000001"/>
  </r>
  <r>
    <x v="0"/>
    <x v="5"/>
    <x v="2"/>
    <x v="2"/>
    <x v="6"/>
    <n v="4.6036549249999998"/>
  </r>
  <r>
    <x v="0"/>
    <x v="5"/>
    <x v="3"/>
    <x v="3"/>
    <x v="6"/>
    <n v="0.246495829"/>
  </r>
  <r>
    <x v="0"/>
    <x v="5"/>
    <x v="3"/>
    <x v="0"/>
    <x v="6"/>
    <n v="8.0064261999999997E-2"/>
  </r>
  <r>
    <x v="0"/>
    <x v="5"/>
    <x v="3"/>
    <x v="4"/>
    <x v="6"/>
    <n v="5.8615559999999997E-2"/>
  </r>
  <r>
    <x v="0"/>
    <x v="5"/>
    <x v="3"/>
    <x v="5"/>
    <x v="6"/>
    <n v="0.70376988699999998"/>
  </r>
  <r>
    <x v="0"/>
    <x v="5"/>
    <x v="3"/>
    <x v="6"/>
    <x v="6"/>
    <n v="6.6977048999999997E-2"/>
  </r>
  <r>
    <x v="0"/>
    <x v="5"/>
    <x v="3"/>
    <x v="7"/>
    <x v="6"/>
    <n v="0.76304213499999995"/>
  </r>
  <r>
    <x v="0"/>
    <x v="5"/>
    <x v="3"/>
    <x v="1"/>
    <x v="6"/>
    <n v="1.9560726740000001"/>
  </r>
  <r>
    <x v="0"/>
    <x v="5"/>
    <x v="3"/>
    <x v="8"/>
    <x v="6"/>
    <n v="2.014223382"/>
  </r>
  <r>
    <x v="0"/>
    <x v="5"/>
    <x v="3"/>
    <x v="9"/>
    <x v="6"/>
    <n v="4.3661263879999996"/>
  </r>
  <r>
    <x v="0"/>
    <x v="5"/>
    <x v="3"/>
    <x v="2"/>
    <x v="6"/>
    <n v="5.4290223949999996"/>
  </r>
  <r>
    <x v="0"/>
    <x v="5"/>
    <x v="4"/>
    <x v="0"/>
    <x v="6"/>
    <n v="267.17039"/>
  </r>
  <r>
    <x v="0"/>
    <x v="5"/>
    <x v="5"/>
    <x v="0"/>
    <x v="6"/>
    <n v="2303.598"/>
  </r>
  <r>
    <x v="0"/>
    <x v="5"/>
    <x v="1"/>
    <x v="10"/>
    <x v="6"/>
    <n v="4.2231648279999998"/>
  </r>
  <r>
    <x v="0"/>
    <x v="5"/>
    <x v="2"/>
    <x v="10"/>
    <x v="6"/>
    <n v="45.204588797"/>
  </r>
  <r>
    <x v="0"/>
    <x v="5"/>
    <x v="3"/>
    <x v="10"/>
    <x v="6"/>
    <n v="5.2826332579999997"/>
  </r>
  <r>
    <x v="0"/>
    <x v="5"/>
    <x v="0"/>
    <x v="3"/>
    <x v="7"/>
    <n v="18.714173573"/>
  </r>
  <r>
    <x v="0"/>
    <x v="5"/>
    <x v="0"/>
    <x v="0"/>
    <x v="7"/>
    <n v="8.5502756999999999E-2"/>
  </r>
  <r>
    <x v="0"/>
    <x v="5"/>
    <x v="0"/>
    <x v="4"/>
    <x v="7"/>
    <n v="6.4764022920000004"/>
  </r>
  <r>
    <x v="0"/>
    <x v="5"/>
    <x v="0"/>
    <x v="1"/>
    <x v="7"/>
    <n v="55.464855923000002"/>
  </r>
  <r>
    <x v="0"/>
    <x v="5"/>
    <x v="0"/>
    <x v="2"/>
    <x v="7"/>
    <n v="0.70325364599999995"/>
  </r>
  <r>
    <x v="0"/>
    <x v="5"/>
    <x v="1"/>
    <x v="3"/>
    <x v="7"/>
    <n v="5.9305647000000003E-2"/>
  </r>
  <r>
    <x v="0"/>
    <x v="5"/>
    <x v="1"/>
    <x v="0"/>
    <x v="7"/>
    <n v="3.9736964999999999E-2"/>
  </r>
  <r>
    <x v="0"/>
    <x v="5"/>
    <x v="1"/>
    <x v="4"/>
    <x v="7"/>
    <n v="1.3975547719999999"/>
  </r>
  <r>
    <x v="0"/>
    <x v="5"/>
    <x v="1"/>
    <x v="5"/>
    <x v="7"/>
    <n v="5.1562908999999997E-2"/>
  </r>
  <r>
    <x v="0"/>
    <x v="5"/>
    <x v="1"/>
    <x v="6"/>
    <x v="7"/>
    <n v="2.3635442E-2"/>
  </r>
  <r>
    <x v="0"/>
    <x v="5"/>
    <x v="1"/>
    <x v="7"/>
    <x v="7"/>
    <n v="0.99770492099999997"/>
  </r>
  <r>
    <x v="0"/>
    <x v="5"/>
    <x v="1"/>
    <x v="1"/>
    <x v="7"/>
    <n v="3.5670266000000002"/>
  </r>
  <r>
    <x v="0"/>
    <x v="5"/>
    <x v="1"/>
    <x v="8"/>
    <x v="7"/>
    <n v="17.626165509"/>
  </r>
  <r>
    <x v="0"/>
    <x v="5"/>
    <x v="1"/>
    <x v="9"/>
    <x v="7"/>
    <n v="6.5963472569999997"/>
  </r>
  <r>
    <x v="0"/>
    <x v="5"/>
    <x v="1"/>
    <x v="2"/>
    <x v="7"/>
    <n v="0.95666898099999997"/>
  </r>
  <r>
    <x v="0"/>
    <x v="5"/>
    <x v="2"/>
    <x v="3"/>
    <x v="7"/>
    <n v="1572.7406000000001"/>
  </r>
  <r>
    <x v="0"/>
    <x v="5"/>
    <x v="2"/>
    <x v="0"/>
    <x v="7"/>
    <n v="1.3305859440000001"/>
  </r>
  <r>
    <x v="0"/>
    <x v="5"/>
    <x v="2"/>
    <x v="4"/>
    <x v="7"/>
    <n v="1.1095173380000001"/>
  </r>
  <r>
    <x v="0"/>
    <x v="5"/>
    <x v="2"/>
    <x v="5"/>
    <x v="7"/>
    <n v="9.5887290000000007E-3"/>
  </r>
  <r>
    <x v="0"/>
    <x v="5"/>
    <x v="2"/>
    <x v="6"/>
    <x v="7"/>
    <n v="1.6626869999999999E-3"/>
  </r>
  <r>
    <x v="0"/>
    <x v="5"/>
    <x v="2"/>
    <x v="7"/>
    <x v="7"/>
    <n v="3.1544323190000001"/>
  </r>
  <r>
    <x v="0"/>
    <x v="5"/>
    <x v="2"/>
    <x v="1"/>
    <x v="7"/>
    <n v="5.2186017959999997"/>
  </r>
  <r>
    <x v="0"/>
    <x v="5"/>
    <x v="2"/>
    <x v="8"/>
    <x v="7"/>
    <n v="7.6933238169999996"/>
  </r>
  <r>
    <x v="0"/>
    <x v="5"/>
    <x v="2"/>
    <x v="9"/>
    <x v="7"/>
    <n v="8.3743164819999993"/>
  </r>
  <r>
    <x v="0"/>
    <x v="5"/>
    <x v="2"/>
    <x v="2"/>
    <x v="7"/>
    <n v="2.6589092750000001"/>
  </r>
  <r>
    <x v="0"/>
    <x v="5"/>
    <x v="3"/>
    <x v="3"/>
    <x v="7"/>
    <n v="7.2405824999999993E-2"/>
  </r>
  <r>
    <x v="0"/>
    <x v="5"/>
    <x v="3"/>
    <x v="0"/>
    <x v="7"/>
    <n v="1.0108679000000001E-2"/>
  </r>
  <r>
    <x v="0"/>
    <x v="5"/>
    <x v="3"/>
    <x v="4"/>
    <x v="7"/>
    <n v="0.102846887"/>
  </r>
  <r>
    <x v="0"/>
    <x v="5"/>
    <x v="3"/>
    <x v="5"/>
    <x v="7"/>
    <n v="8.7473010000000007E-3"/>
  </r>
  <r>
    <x v="0"/>
    <x v="5"/>
    <x v="3"/>
    <x v="6"/>
    <x v="7"/>
    <n v="3.4977760000000002E-3"/>
  </r>
  <r>
    <x v="0"/>
    <x v="5"/>
    <x v="3"/>
    <x v="7"/>
    <x v="7"/>
    <n v="2.060705687"/>
  </r>
  <r>
    <x v="0"/>
    <x v="5"/>
    <x v="3"/>
    <x v="1"/>
    <x v="7"/>
    <n v="2.9864579390000001"/>
  </r>
  <r>
    <x v="0"/>
    <x v="5"/>
    <x v="3"/>
    <x v="8"/>
    <x v="7"/>
    <n v="4.7529078399999998"/>
  </r>
  <r>
    <x v="0"/>
    <x v="5"/>
    <x v="3"/>
    <x v="9"/>
    <x v="7"/>
    <n v="1.4383220889999999"/>
  </r>
  <r>
    <x v="0"/>
    <x v="5"/>
    <x v="3"/>
    <x v="2"/>
    <x v="7"/>
    <n v="0.41410155599999998"/>
  </r>
  <r>
    <x v="0"/>
    <x v="5"/>
    <x v="4"/>
    <x v="0"/>
    <x v="7"/>
    <n v="361.52091000000001"/>
  </r>
  <r>
    <x v="0"/>
    <x v="5"/>
    <x v="5"/>
    <x v="0"/>
    <x v="7"/>
    <n v="515.19560000000001"/>
  </r>
  <r>
    <x v="0"/>
    <x v="5"/>
    <x v="1"/>
    <x v="10"/>
    <x v="7"/>
    <n v="0.78528585799999995"/>
  </r>
  <r>
    <x v="0"/>
    <x v="5"/>
    <x v="2"/>
    <x v="10"/>
    <x v="7"/>
    <n v="24.836430604"/>
  </r>
  <r>
    <x v="0"/>
    <x v="5"/>
    <x v="3"/>
    <x v="10"/>
    <x v="7"/>
    <n v="3.1871970090000001"/>
  </r>
  <r>
    <x v="0"/>
    <x v="5"/>
    <x v="0"/>
    <x v="3"/>
    <x v="8"/>
    <n v="43.519257045000003"/>
  </r>
  <r>
    <x v="0"/>
    <x v="5"/>
    <x v="0"/>
    <x v="0"/>
    <x v="8"/>
    <n v="3.3730424000000002E-2"/>
  </r>
  <r>
    <x v="0"/>
    <x v="5"/>
    <x v="0"/>
    <x v="4"/>
    <x v="8"/>
    <n v="378.18907000000002"/>
  </r>
  <r>
    <x v="0"/>
    <x v="5"/>
    <x v="0"/>
    <x v="1"/>
    <x v="8"/>
    <n v="3.9186956770000001"/>
  </r>
  <r>
    <x v="0"/>
    <x v="5"/>
    <x v="0"/>
    <x v="2"/>
    <x v="8"/>
    <n v="1.0502218940000001"/>
  </r>
  <r>
    <x v="0"/>
    <x v="5"/>
    <x v="1"/>
    <x v="3"/>
    <x v="8"/>
    <n v="0.17766870000000001"/>
  </r>
  <r>
    <x v="0"/>
    <x v="5"/>
    <x v="1"/>
    <x v="0"/>
    <x v="8"/>
    <n v="5.8249414999999999E-2"/>
  </r>
  <r>
    <x v="0"/>
    <x v="5"/>
    <x v="1"/>
    <x v="4"/>
    <x v="8"/>
    <n v="0.15174883"/>
  </r>
  <r>
    <x v="0"/>
    <x v="5"/>
    <x v="1"/>
    <x v="5"/>
    <x v="8"/>
    <n v="6.7746182000000002E-2"/>
  </r>
  <r>
    <x v="0"/>
    <x v="5"/>
    <x v="1"/>
    <x v="6"/>
    <x v="8"/>
    <n v="1.2318E-4"/>
  </r>
  <r>
    <x v="0"/>
    <x v="5"/>
    <x v="1"/>
    <x v="7"/>
    <x v="8"/>
    <n v="3.1227658859999998"/>
  </r>
  <r>
    <x v="0"/>
    <x v="5"/>
    <x v="1"/>
    <x v="1"/>
    <x v="8"/>
    <n v="13.650070051"/>
  </r>
  <r>
    <x v="0"/>
    <x v="5"/>
    <x v="1"/>
    <x v="8"/>
    <x v="8"/>
    <n v="3.4913277100000002"/>
  </r>
  <r>
    <x v="0"/>
    <x v="5"/>
    <x v="1"/>
    <x v="9"/>
    <x v="8"/>
    <n v="14.342921169"/>
  </r>
  <r>
    <x v="0"/>
    <x v="5"/>
    <x v="1"/>
    <x v="2"/>
    <x v="8"/>
    <n v="2.9886934900000002"/>
  </r>
  <r>
    <x v="0"/>
    <x v="5"/>
    <x v="2"/>
    <x v="3"/>
    <x v="8"/>
    <n v="597.46812999999997"/>
  </r>
  <r>
    <x v="0"/>
    <x v="5"/>
    <x v="2"/>
    <x v="0"/>
    <x v="8"/>
    <n v="10.392909731"/>
  </r>
  <r>
    <x v="0"/>
    <x v="5"/>
    <x v="2"/>
    <x v="4"/>
    <x v="8"/>
    <n v="25.273506676"/>
  </r>
  <r>
    <x v="0"/>
    <x v="5"/>
    <x v="2"/>
    <x v="5"/>
    <x v="8"/>
    <n v="2.0399663910000001"/>
  </r>
  <r>
    <x v="0"/>
    <x v="5"/>
    <x v="2"/>
    <x v="6"/>
    <x v="8"/>
    <n v="1.229965E-3"/>
  </r>
  <r>
    <x v="0"/>
    <x v="5"/>
    <x v="2"/>
    <x v="7"/>
    <x v="8"/>
    <n v="22.754374866999999"/>
  </r>
  <r>
    <x v="0"/>
    <x v="5"/>
    <x v="2"/>
    <x v="1"/>
    <x v="8"/>
    <n v="24.142424579"/>
  </r>
  <r>
    <x v="0"/>
    <x v="5"/>
    <x v="2"/>
    <x v="8"/>
    <x v="8"/>
    <n v="23.63500105"/>
  </r>
  <r>
    <x v="0"/>
    <x v="5"/>
    <x v="2"/>
    <x v="9"/>
    <x v="8"/>
    <n v="168.03543999999999"/>
  </r>
  <r>
    <x v="0"/>
    <x v="5"/>
    <x v="2"/>
    <x v="2"/>
    <x v="8"/>
    <n v="376.07619"/>
  </r>
  <r>
    <x v="0"/>
    <x v="5"/>
    <x v="3"/>
    <x v="3"/>
    <x v="8"/>
    <n v="8.2897030000000007E-3"/>
  </r>
  <r>
    <x v="0"/>
    <x v="5"/>
    <x v="3"/>
    <x v="0"/>
    <x v="8"/>
    <n v="2.788783E-3"/>
  </r>
  <r>
    <x v="0"/>
    <x v="5"/>
    <x v="3"/>
    <x v="4"/>
    <x v="8"/>
    <n v="5.4972443000000003E-2"/>
  </r>
  <r>
    <x v="0"/>
    <x v="5"/>
    <x v="3"/>
    <x v="5"/>
    <x v="8"/>
    <n v="7.0420402000000007E-2"/>
  </r>
  <r>
    <x v="0"/>
    <x v="5"/>
    <x v="3"/>
    <x v="6"/>
    <x v="8"/>
    <n v="4.40801E-4"/>
  </r>
  <r>
    <x v="0"/>
    <x v="5"/>
    <x v="3"/>
    <x v="7"/>
    <x v="8"/>
    <n v="15.997739512000001"/>
  </r>
  <r>
    <x v="0"/>
    <x v="5"/>
    <x v="3"/>
    <x v="1"/>
    <x v="8"/>
    <n v="26.640112147"/>
  </r>
  <r>
    <x v="0"/>
    <x v="5"/>
    <x v="3"/>
    <x v="8"/>
    <x v="8"/>
    <n v="8.0438691999999996"/>
  </r>
  <r>
    <x v="0"/>
    <x v="5"/>
    <x v="3"/>
    <x v="9"/>
    <x v="8"/>
    <n v="56.663041313000001"/>
  </r>
  <r>
    <x v="0"/>
    <x v="5"/>
    <x v="3"/>
    <x v="2"/>
    <x v="8"/>
    <n v="14.145556377"/>
  </r>
  <r>
    <x v="0"/>
    <x v="5"/>
    <x v="4"/>
    <x v="0"/>
    <x v="8"/>
    <n v="1673.7122999999999"/>
  </r>
  <r>
    <x v="0"/>
    <x v="5"/>
    <x v="5"/>
    <x v="0"/>
    <x v="8"/>
    <n v="351.78901999999999"/>
  </r>
  <r>
    <x v="0"/>
    <x v="5"/>
    <x v="1"/>
    <x v="10"/>
    <x v="8"/>
    <n v="0.12069511300000001"/>
  </r>
  <r>
    <x v="0"/>
    <x v="5"/>
    <x v="2"/>
    <x v="10"/>
    <x v="8"/>
    <n v="791.50733000000002"/>
  </r>
  <r>
    <x v="0"/>
    <x v="5"/>
    <x v="3"/>
    <x v="10"/>
    <x v="8"/>
    <n v="0.21965941999999999"/>
  </r>
  <r>
    <x v="0"/>
    <x v="5"/>
    <x v="0"/>
    <x v="3"/>
    <x v="9"/>
    <n v="22.751079649000001"/>
  </r>
  <r>
    <x v="0"/>
    <x v="5"/>
    <x v="0"/>
    <x v="0"/>
    <x v="9"/>
    <n v="0.114526827"/>
  </r>
  <r>
    <x v="0"/>
    <x v="5"/>
    <x v="0"/>
    <x v="4"/>
    <x v="9"/>
    <n v="2.8733545170000001"/>
  </r>
  <r>
    <x v="0"/>
    <x v="5"/>
    <x v="0"/>
    <x v="5"/>
    <x v="9"/>
    <n v="0.35201496100000002"/>
  </r>
  <r>
    <x v="0"/>
    <x v="5"/>
    <x v="0"/>
    <x v="6"/>
    <x v="9"/>
    <n v="2.8153409000000001E-2"/>
  </r>
  <r>
    <x v="0"/>
    <x v="5"/>
    <x v="0"/>
    <x v="7"/>
    <x v="9"/>
    <n v="0.67385936499999999"/>
  </r>
  <r>
    <x v="0"/>
    <x v="5"/>
    <x v="0"/>
    <x v="1"/>
    <x v="9"/>
    <n v="53.548247873000001"/>
  </r>
  <r>
    <x v="0"/>
    <x v="5"/>
    <x v="0"/>
    <x v="2"/>
    <x v="9"/>
    <n v="2.2989545320000002"/>
  </r>
  <r>
    <x v="0"/>
    <x v="5"/>
    <x v="1"/>
    <x v="3"/>
    <x v="9"/>
    <n v="0.53606097900000005"/>
  </r>
  <r>
    <x v="0"/>
    <x v="5"/>
    <x v="1"/>
    <x v="0"/>
    <x v="9"/>
    <n v="0.16103883199999999"/>
  </r>
  <r>
    <x v="0"/>
    <x v="5"/>
    <x v="1"/>
    <x v="4"/>
    <x v="9"/>
    <n v="2.2506896169999999"/>
  </r>
  <r>
    <x v="0"/>
    <x v="5"/>
    <x v="1"/>
    <x v="5"/>
    <x v="9"/>
    <n v="0.18603118399999999"/>
  </r>
  <r>
    <x v="0"/>
    <x v="5"/>
    <x v="1"/>
    <x v="6"/>
    <x v="9"/>
    <n v="1.0757747E-2"/>
  </r>
  <r>
    <x v="0"/>
    <x v="5"/>
    <x v="1"/>
    <x v="7"/>
    <x v="9"/>
    <n v="0.192169006"/>
  </r>
  <r>
    <x v="0"/>
    <x v="5"/>
    <x v="1"/>
    <x v="1"/>
    <x v="9"/>
    <n v="2.1647205380000001"/>
  </r>
  <r>
    <x v="0"/>
    <x v="5"/>
    <x v="1"/>
    <x v="8"/>
    <x v="9"/>
    <n v="9.1600395710000004"/>
  </r>
  <r>
    <x v="0"/>
    <x v="5"/>
    <x v="1"/>
    <x v="9"/>
    <x v="9"/>
    <n v="2.0532872759999998"/>
  </r>
  <r>
    <x v="0"/>
    <x v="5"/>
    <x v="1"/>
    <x v="2"/>
    <x v="9"/>
    <n v="1.029562294"/>
  </r>
  <r>
    <x v="0"/>
    <x v="5"/>
    <x v="2"/>
    <x v="3"/>
    <x v="9"/>
    <n v="921.19092999999998"/>
  </r>
  <r>
    <x v="0"/>
    <x v="5"/>
    <x v="2"/>
    <x v="0"/>
    <x v="9"/>
    <n v="1.192628054"/>
  </r>
  <r>
    <x v="0"/>
    <x v="5"/>
    <x v="2"/>
    <x v="4"/>
    <x v="9"/>
    <n v="1.593332682"/>
  </r>
  <r>
    <x v="0"/>
    <x v="5"/>
    <x v="2"/>
    <x v="5"/>
    <x v="9"/>
    <n v="9.0011675999999999E-2"/>
  </r>
  <r>
    <x v="0"/>
    <x v="5"/>
    <x v="2"/>
    <x v="6"/>
    <x v="9"/>
    <n v="8.5193290000000008E-3"/>
  </r>
  <r>
    <x v="0"/>
    <x v="5"/>
    <x v="2"/>
    <x v="7"/>
    <x v="9"/>
    <n v="0.15436978800000001"/>
  </r>
  <r>
    <x v="0"/>
    <x v="5"/>
    <x v="2"/>
    <x v="1"/>
    <x v="9"/>
    <n v="1.402692705"/>
  </r>
  <r>
    <x v="0"/>
    <x v="5"/>
    <x v="2"/>
    <x v="8"/>
    <x v="9"/>
    <n v="0.75449183500000006"/>
  </r>
  <r>
    <x v="0"/>
    <x v="5"/>
    <x v="2"/>
    <x v="9"/>
    <x v="9"/>
    <n v="5.3495130130000002"/>
  </r>
  <r>
    <x v="0"/>
    <x v="5"/>
    <x v="2"/>
    <x v="2"/>
    <x v="9"/>
    <n v="2.5847187109999998"/>
  </r>
  <r>
    <x v="0"/>
    <x v="5"/>
    <x v="3"/>
    <x v="3"/>
    <x v="9"/>
    <n v="3.5733709000000002E-2"/>
  </r>
  <r>
    <x v="0"/>
    <x v="5"/>
    <x v="3"/>
    <x v="0"/>
    <x v="9"/>
    <n v="3.1550271999999997E-2"/>
  </r>
  <r>
    <x v="0"/>
    <x v="5"/>
    <x v="3"/>
    <x v="4"/>
    <x v="9"/>
    <n v="8.8797069000000006E-2"/>
  </r>
  <r>
    <x v="0"/>
    <x v="5"/>
    <x v="3"/>
    <x v="5"/>
    <x v="9"/>
    <n v="6.2916257000000003E-2"/>
  </r>
  <r>
    <x v="0"/>
    <x v="5"/>
    <x v="3"/>
    <x v="6"/>
    <x v="9"/>
    <n v="3.290163E-3"/>
  </r>
  <r>
    <x v="0"/>
    <x v="5"/>
    <x v="3"/>
    <x v="7"/>
    <x v="9"/>
    <n v="8.2754388999999998E-2"/>
  </r>
  <r>
    <x v="0"/>
    <x v="5"/>
    <x v="3"/>
    <x v="1"/>
    <x v="9"/>
    <n v="0.53383517199999997"/>
  </r>
  <r>
    <x v="0"/>
    <x v="5"/>
    <x v="3"/>
    <x v="8"/>
    <x v="9"/>
    <n v="5.5134482199999999"/>
  </r>
  <r>
    <x v="0"/>
    <x v="5"/>
    <x v="3"/>
    <x v="9"/>
    <x v="9"/>
    <n v="0.57302747799999998"/>
  </r>
  <r>
    <x v="0"/>
    <x v="5"/>
    <x v="3"/>
    <x v="2"/>
    <x v="9"/>
    <n v="0.89285720999999996"/>
  </r>
  <r>
    <x v="0"/>
    <x v="5"/>
    <x v="4"/>
    <x v="0"/>
    <x v="9"/>
    <n v="176.90803"/>
  </r>
  <r>
    <x v="0"/>
    <x v="5"/>
    <x v="5"/>
    <x v="0"/>
    <x v="9"/>
    <n v="1094.9771000000001"/>
  </r>
  <r>
    <x v="0"/>
    <x v="5"/>
    <x v="1"/>
    <x v="10"/>
    <x v="9"/>
    <n v="1.847979933"/>
  </r>
  <r>
    <x v="0"/>
    <x v="5"/>
    <x v="2"/>
    <x v="10"/>
    <x v="9"/>
    <n v="13.187654011999999"/>
  </r>
  <r>
    <x v="0"/>
    <x v="5"/>
    <x v="3"/>
    <x v="10"/>
    <x v="9"/>
    <n v="3.7030506710000002"/>
  </r>
  <r>
    <x v="0"/>
    <x v="6"/>
    <x v="0"/>
    <x v="3"/>
    <x v="0"/>
    <n v="86.834940136"/>
  </r>
  <r>
    <x v="0"/>
    <x v="6"/>
    <x v="0"/>
    <x v="4"/>
    <x v="0"/>
    <n v="2.0063659089999999"/>
  </r>
  <r>
    <x v="0"/>
    <x v="6"/>
    <x v="0"/>
    <x v="1"/>
    <x v="0"/>
    <n v="1.8056893620000001"/>
  </r>
  <r>
    <x v="0"/>
    <x v="6"/>
    <x v="0"/>
    <x v="8"/>
    <x v="0"/>
    <n v="0.59935541000000003"/>
  </r>
  <r>
    <x v="0"/>
    <x v="6"/>
    <x v="1"/>
    <x v="3"/>
    <x v="0"/>
    <n v="7.8624929999999996E-2"/>
  </r>
  <r>
    <x v="0"/>
    <x v="6"/>
    <x v="1"/>
    <x v="0"/>
    <x v="0"/>
    <n v="1.1156096929999999"/>
  </r>
  <r>
    <x v="0"/>
    <x v="6"/>
    <x v="1"/>
    <x v="4"/>
    <x v="0"/>
    <n v="0.193095304"/>
  </r>
  <r>
    <x v="0"/>
    <x v="6"/>
    <x v="1"/>
    <x v="5"/>
    <x v="0"/>
    <n v="0.81793810300000003"/>
  </r>
  <r>
    <x v="0"/>
    <x v="6"/>
    <x v="1"/>
    <x v="6"/>
    <x v="0"/>
    <n v="4.3496178000000003E-2"/>
  </r>
  <r>
    <x v="0"/>
    <x v="6"/>
    <x v="1"/>
    <x v="7"/>
    <x v="0"/>
    <n v="0.62549779400000005"/>
  </r>
  <r>
    <x v="0"/>
    <x v="6"/>
    <x v="1"/>
    <x v="1"/>
    <x v="0"/>
    <n v="2.3453428270000001"/>
  </r>
  <r>
    <x v="0"/>
    <x v="6"/>
    <x v="1"/>
    <x v="8"/>
    <x v="0"/>
    <n v="1.1717181219999999"/>
  </r>
  <r>
    <x v="0"/>
    <x v="6"/>
    <x v="1"/>
    <x v="9"/>
    <x v="0"/>
    <n v="1.303321017"/>
  </r>
  <r>
    <x v="0"/>
    <x v="6"/>
    <x v="1"/>
    <x v="2"/>
    <x v="0"/>
    <n v="15.896495229999999"/>
  </r>
  <r>
    <x v="0"/>
    <x v="6"/>
    <x v="2"/>
    <x v="3"/>
    <x v="0"/>
    <n v="5.8566071080000004"/>
  </r>
  <r>
    <x v="0"/>
    <x v="6"/>
    <x v="2"/>
    <x v="0"/>
    <x v="0"/>
    <n v="4.1266177490000002"/>
  </r>
  <r>
    <x v="0"/>
    <x v="6"/>
    <x v="2"/>
    <x v="4"/>
    <x v="0"/>
    <n v="7.5448799749999997"/>
  </r>
  <r>
    <x v="0"/>
    <x v="6"/>
    <x v="2"/>
    <x v="5"/>
    <x v="0"/>
    <n v="9.5229441999999997E-2"/>
  </r>
  <r>
    <x v="0"/>
    <x v="6"/>
    <x v="2"/>
    <x v="6"/>
    <x v="0"/>
    <n v="1.4790219E-2"/>
  </r>
  <r>
    <x v="0"/>
    <x v="6"/>
    <x v="2"/>
    <x v="7"/>
    <x v="0"/>
    <n v="0.80580457500000002"/>
  </r>
  <r>
    <x v="0"/>
    <x v="6"/>
    <x v="2"/>
    <x v="1"/>
    <x v="0"/>
    <n v="4.7354440020000004"/>
  </r>
  <r>
    <x v="0"/>
    <x v="6"/>
    <x v="2"/>
    <x v="8"/>
    <x v="0"/>
    <n v="1.844151938"/>
  </r>
  <r>
    <x v="0"/>
    <x v="6"/>
    <x v="2"/>
    <x v="9"/>
    <x v="0"/>
    <n v="3.57902283"/>
  </r>
  <r>
    <x v="0"/>
    <x v="6"/>
    <x v="2"/>
    <x v="2"/>
    <x v="0"/>
    <n v="6.866450114"/>
  </r>
  <r>
    <x v="0"/>
    <x v="6"/>
    <x v="3"/>
    <x v="3"/>
    <x v="0"/>
    <n v="1.3651780000000001E-3"/>
  </r>
  <r>
    <x v="0"/>
    <x v="6"/>
    <x v="3"/>
    <x v="0"/>
    <x v="0"/>
    <n v="6.1919587999999998E-2"/>
  </r>
  <r>
    <x v="0"/>
    <x v="6"/>
    <x v="3"/>
    <x v="4"/>
    <x v="0"/>
    <n v="7.0620980000000002E-3"/>
  </r>
  <r>
    <x v="0"/>
    <x v="6"/>
    <x v="3"/>
    <x v="5"/>
    <x v="0"/>
    <n v="0.20641185000000001"/>
  </r>
  <r>
    <x v="0"/>
    <x v="6"/>
    <x v="3"/>
    <x v="6"/>
    <x v="0"/>
    <n v="9.4987119999999994E-3"/>
  </r>
  <r>
    <x v="0"/>
    <x v="6"/>
    <x v="3"/>
    <x v="7"/>
    <x v="0"/>
    <n v="9.8859997000000005E-2"/>
  </r>
  <r>
    <x v="0"/>
    <x v="6"/>
    <x v="3"/>
    <x v="1"/>
    <x v="0"/>
    <n v="0.319730289"/>
  </r>
  <r>
    <x v="0"/>
    <x v="6"/>
    <x v="3"/>
    <x v="8"/>
    <x v="0"/>
    <n v="9.9767313999999996E-2"/>
  </r>
  <r>
    <x v="0"/>
    <x v="6"/>
    <x v="3"/>
    <x v="9"/>
    <x v="0"/>
    <n v="0.220557589"/>
  </r>
  <r>
    <x v="0"/>
    <x v="6"/>
    <x v="3"/>
    <x v="2"/>
    <x v="0"/>
    <n v="0.29724078199999998"/>
  </r>
  <r>
    <x v="0"/>
    <x v="6"/>
    <x v="1"/>
    <x v="10"/>
    <x v="0"/>
    <n v="2.1651414089999999"/>
  </r>
  <r>
    <x v="0"/>
    <x v="6"/>
    <x v="2"/>
    <x v="10"/>
    <x v="0"/>
    <n v="26.548492526"/>
  </r>
  <r>
    <x v="0"/>
    <x v="6"/>
    <x v="3"/>
    <x v="10"/>
    <x v="0"/>
    <n v="2.0075164920000002"/>
  </r>
  <r>
    <x v="0"/>
    <x v="6"/>
    <x v="0"/>
    <x v="3"/>
    <x v="1"/>
    <n v="64.159940649000006"/>
  </r>
  <r>
    <x v="0"/>
    <x v="6"/>
    <x v="0"/>
    <x v="0"/>
    <x v="1"/>
    <n v="1.6565200000000001E-3"/>
  </r>
  <r>
    <x v="0"/>
    <x v="6"/>
    <x v="0"/>
    <x v="4"/>
    <x v="1"/>
    <n v="22.802905153000001"/>
  </r>
  <r>
    <x v="0"/>
    <x v="6"/>
    <x v="0"/>
    <x v="5"/>
    <x v="1"/>
    <n v="1.8266939999999999E-2"/>
  </r>
  <r>
    <x v="0"/>
    <x v="6"/>
    <x v="0"/>
    <x v="6"/>
    <x v="1"/>
    <n v="3.3530109999999999E-3"/>
  </r>
  <r>
    <x v="0"/>
    <x v="6"/>
    <x v="0"/>
    <x v="7"/>
    <x v="1"/>
    <n v="5.1816971000000003E-2"/>
  </r>
  <r>
    <x v="0"/>
    <x v="6"/>
    <x v="0"/>
    <x v="1"/>
    <x v="1"/>
    <n v="0.23668879900000001"/>
  </r>
  <r>
    <x v="0"/>
    <x v="6"/>
    <x v="0"/>
    <x v="8"/>
    <x v="1"/>
    <n v="6.5851005000000004E-2"/>
  </r>
  <r>
    <x v="0"/>
    <x v="6"/>
    <x v="0"/>
    <x v="2"/>
    <x v="1"/>
    <n v="8.6786558E-2"/>
  </r>
  <r>
    <x v="0"/>
    <x v="6"/>
    <x v="1"/>
    <x v="3"/>
    <x v="1"/>
    <n v="253.18326999999999"/>
  </r>
  <r>
    <x v="0"/>
    <x v="6"/>
    <x v="1"/>
    <x v="0"/>
    <x v="1"/>
    <n v="134.26692"/>
  </r>
  <r>
    <x v="0"/>
    <x v="6"/>
    <x v="1"/>
    <x v="4"/>
    <x v="1"/>
    <n v="381.79413"/>
  </r>
  <r>
    <x v="0"/>
    <x v="6"/>
    <x v="1"/>
    <x v="5"/>
    <x v="1"/>
    <n v="0.14588362899999999"/>
  </r>
  <r>
    <x v="0"/>
    <x v="6"/>
    <x v="1"/>
    <x v="6"/>
    <x v="1"/>
    <n v="7.9064646000000002E-2"/>
  </r>
  <r>
    <x v="0"/>
    <x v="6"/>
    <x v="1"/>
    <x v="7"/>
    <x v="1"/>
    <n v="0.52239419499999995"/>
  </r>
  <r>
    <x v="0"/>
    <x v="6"/>
    <x v="1"/>
    <x v="1"/>
    <x v="1"/>
    <n v="3.402720274"/>
  </r>
  <r>
    <x v="0"/>
    <x v="6"/>
    <x v="1"/>
    <x v="8"/>
    <x v="1"/>
    <n v="38.935593349000001"/>
  </r>
  <r>
    <x v="0"/>
    <x v="6"/>
    <x v="1"/>
    <x v="9"/>
    <x v="1"/>
    <n v="81.423159975999994"/>
  </r>
  <r>
    <x v="0"/>
    <x v="6"/>
    <x v="1"/>
    <x v="2"/>
    <x v="1"/>
    <n v="1902.9543000000001"/>
  </r>
  <r>
    <x v="0"/>
    <x v="6"/>
    <x v="2"/>
    <x v="3"/>
    <x v="1"/>
    <n v="252.43862999999999"/>
  </r>
  <r>
    <x v="0"/>
    <x v="6"/>
    <x v="2"/>
    <x v="0"/>
    <x v="1"/>
    <n v="26.092439374000001"/>
  </r>
  <r>
    <x v="0"/>
    <x v="6"/>
    <x v="2"/>
    <x v="4"/>
    <x v="1"/>
    <n v="79.634819950999997"/>
  </r>
  <r>
    <x v="0"/>
    <x v="6"/>
    <x v="2"/>
    <x v="5"/>
    <x v="1"/>
    <n v="0.39439650700000001"/>
  </r>
  <r>
    <x v="0"/>
    <x v="6"/>
    <x v="2"/>
    <x v="6"/>
    <x v="1"/>
    <n v="5.5986695000000003E-2"/>
  </r>
  <r>
    <x v="0"/>
    <x v="6"/>
    <x v="2"/>
    <x v="7"/>
    <x v="1"/>
    <n v="1.1832109630000001"/>
  </r>
  <r>
    <x v="0"/>
    <x v="6"/>
    <x v="2"/>
    <x v="1"/>
    <x v="1"/>
    <n v="6.353596961"/>
  </r>
  <r>
    <x v="0"/>
    <x v="6"/>
    <x v="2"/>
    <x v="8"/>
    <x v="1"/>
    <n v="4.1124364069999997"/>
  </r>
  <r>
    <x v="0"/>
    <x v="6"/>
    <x v="2"/>
    <x v="9"/>
    <x v="1"/>
    <n v="49.336143176999997"/>
  </r>
  <r>
    <x v="0"/>
    <x v="6"/>
    <x v="2"/>
    <x v="2"/>
    <x v="1"/>
    <n v="494.52703000000002"/>
  </r>
  <r>
    <x v="0"/>
    <x v="6"/>
    <x v="3"/>
    <x v="3"/>
    <x v="1"/>
    <n v="1.3015327E-2"/>
  </r>
  <r>
    <x v="0"/>
    <x v="6"/>
    <x v="3"/>
    <x v="0"/>
    <x v="1"/>
    <n v="1.394889E-2"/>
  </r>
  <r>
    <x v="0"/>
    <x v="6"/>
    <x v="3"/>
    <x v="4"/>
    <x v="1"/>
    <n v="5.5443259999999996E-3"/>
  </r>
  <r>
    <x v="0"/>
    <x v="6"/>
    <x v="3"/>
    <x v="5"/>
    <x v="1"/>
    <n v="8.7506599999999997E-4"/>
  </r>
  <r>
    <x v="0"/>
    <x v="6"/>
    <x v="3"/>
    <x v="6"/>
    <x v="1"/>
    <n v="3.5891599999999998E-4"/>
  </r>
  <r>
    <x v="0"/>
    <x v="6"/>
    <x v="3"/>
    <x v="7"/>
    <x v="1"/>
    <n v="2.7504809999999999E-3"/>
  </r>
  <r>
    <x v="0"/>
    <x v="6"/>
    <x v="3"/>
    <x v="1"/>
    <x v="1"/>
    <n v="1.1001942000000001E-2"/>
  </r>
  <r>
    <x v="0"/>
    <x v="6"/>
    <x v="3"/>
    <x v="8"/>
    <x v="1"/>
    <n v="5.1857017999999998E-2"/>
  </r>
  <r>
    <x v="0"/>
    <x v="6"/>
    <x v="3"/>
    <x v="9"/>
    <x v="1"/>
    <n v="3.4376500280000002"/>
  </r>
  <r>
    <x v="0"/>
    <x v="6"/>
    <x v="3"/>
    <x v="2"/>
    <x v="1"/>
    <n v="8.2080282199999992"/>
  </r>
  <r>
    <x v="0"/>
    <x v="6"/>
    <x v="1"/>
    <x v="10"/>
    <x v="1"/>
    <n v="3995.2112000000002"/>
  </r>
  <r>
    <x v="0"/>
    <x v="6"/>
    <x v="2"/>
    <x v="10"/>
    <x v="1"/>
    <n v="1344.2405000000001"/>
  </r>
  <r>
    <x v="0"/>
    <x v="6"/>
    <x v="3"/>
    <x v="10"/>
    <x v="1"/>
    <n v="51.574690617999998"/>
  </r>
  <r>
    <x v="0"/>
    <x v="6"/>
    <x v="0"/>
    <x v="3"/>
    <x v="2"/>
    <n v="1610.442"/>
  </r>
  <r>
    <x v="0"/>
    <x v="6"/>
    <x v="0"/>
    <x v="4"/>
    <x v="2"/>
    <n v="4554.9744000000001"/>
  </r>
  <r>
    <x v="0"/>
    <x v="6"/>
    <x v="0"/>
    <x v="1"/>
    <x v="2"/>
    <n v="3.0282686569999999"/>
  </r>
  <r>
    <x v="0"/>
    <x v="6"/>
    <x v="0"/>
    <x v="8"/>
    <x v="2"/>
    <n v="2.7879155839999998"/>
  </r>
  <r>
    <x v="0"/>
    <x v="6"/>
    <x v="1"/>
    <x v="3"/>
    <x v="2"/>
    <n v="0.23694926899999999"/>
  </r>
  <r>
    <x v="0"/>
    <x v="6"/>
    <x v="1"/>
    <x v="0"/>
    <x v="2"/>
    <n v="2.0746773580000002"/>
  </r>
  <r>
    <x v="0"/>
    <x v="6"/>
    <x v="1"/>
    <x v="4"/>
    <x v="2"/>
    <n v="3.3768722449999999"/>
  </r>
  <r>
    <x v="0"/>
    <x v="6"/>
    <x v="1"/>
    <x v="5"/>
    <x v="2"/>
    <n v="3.7847002220000001"/>
  </r>
  <r>
    <x v="0"/>
    <x v="6"/>
    <x v="1"/>
    <x v="6"/>
    <x v="2"/>
    <n v="6.2399999999999998E-7"/>
  </r>
  <r>
    <x v="0"/>
    <x v="6"/>
    <x v="1"/>
    <x v="7"/>
    <x v="2"/>
    <n v="7.8336966029999999"/>
  </r>
  <r>
    <x v="0"/>
    <x v="6"/>
    <x v="1"/>
    <x v="1"/>
    <x v="2"/>
    <n v="98.508830009999997"/>
  </r>
  <r>
    <x v="0"/>
    <x v="6"/>
    <x v="1"/>
    <x v="8"/>
    <x v="2"/>
    <n v="57.522679992999997"/>
  </r>
  <r>
    <x v="0"/>
    <x v="6"/>
    <x v="1"/>
    <x v="9"/>
    <x v="2"/>
    <n v="628.16039999999998"/>
  </r>
  <r>
    <x v="0"/>
    <x v="6"/>
    <x v="1"/>
    <x v="2"/>
    <x v="2"/>
    <n v="321.02334000000002"/>
  </r>
  <r>
    <x v="0"/>
    <x v="6"/>
    <x v="2"/>
    <x v="3"/>
    <x v="2"/>
    <n v="221.25962999999999"/>
  </r>
  <r>
    <x v="0"/>
    <x v="6"/>
    <x v="2"/>
    <x v="0"/>
    <x v="2"/>
    <n v="25.496640327000001"/>
  </r>
  <r>
    <x v="0"/>
    <x v="6"/>
    <x v="2"/>
    <x v="4"/>
    <x v="2"/>
    <n v="336.78543000000002"/>
  </r>
  <r>
    <x v="0"/>
    <x v="6"/>
    <x v="2"/>
    <x v="5"/>
    <x v="2"/>
    <n v="23.39983922"/>
  </r>
  <r>
    <x v="0"/>
    <x v="6"/>
    <x v="2"/>
    <x v="6"/>
    <x v="2"/>
    <n v="15.759027208999999"/>
  </r>
  <r>
    <x v="0"/>
    <x v="6"/>
    <x v="2"/>
    <x v="7"/>
    <x v="2"/>
    <n v="30.494662786999999"/>
  </r>
  <r>
    <x v="0"/>
    <x v="6"/>
    <x v="2"/>
    <x v="1"/>
    <x v="2"/>
    <n v="82.494314994999996"/>
  </r>
  <r>
    <x v="0"/>
    <x v="6"/>
    <x v="2"/>
    <x v="8"/>
    <x v="2"/>
    <n v="19.377522656"/>
  </r>
  <r>
    <x v="0"/>
    <x v="6"/>
    <x v="2"/>
    <x v="9"/>
    <x v="2"/>
    <n v="248.55046999999999"/>
  </r>
  <r>
    <x v="0"/>
    <x v="6"/>
    <x v="2"/>
    <x v="2"/>
    <x v="2"/>
    <n v="332.63922000000002"/>
  </r>
  <r>
    <x v="0"/>
    <x v="6"/>
    <x v="3"/>
    <x v="3"/>
    <x v="2"/>
    <n v="3.3290058999999997E-2"/>
  </r>
  <r>
    <x v="0"/>
    <x v="6"/>
    <x v="3"/>
    <x v="0"/>
    <x v="2"/>
    <n v="4.0482667E-2"/>
  </r>
  <r>
    <x v="0"/>
    <x v="6"/>
    <x v="3"/>
    <x v="4"/>
    <x v="2"/>
    <n v="1.81507E-4"/>
  </r>
  <r>
    <x v="0"/>
    <x v="6"/>
    <x v="3"/>
    <x v="5"/>
    <x v="2"/>
    <n v="0.13707539999999999"/>
  </r>
  <r>
    <x v="0"/>
    <x v="6"/>
    <x v="3"/>
    <x v="6"/>
    <x v="2"/>
    <n v="1.8157468999999999E-2"/>
  </r>
  <r>
    <x v="0"/>
    <x v="6"/>
    <x v="3"/>
    <x v="7"/>
    <x v="2"/>
    <n v="5.0381580980000003"/>
  </r>
  <r>
    <x v="0"/>
    <x v="6"/>
    <x v="3"/>
    <x v="1"/>
    <x v="2"/>
    <n v="8.8125667829999994"/>
  </r>
  <r>
    <x v="0"/>
    <x v="6"/>
    <x v="3"/>
    <x v="8"/>
    <x v="2"/>
    <n v="6.2812317159999997"/>
  </r>
  <r>
    <x v="0"/>
    <x v="6"/>
    <x v="3"/>
    <x v="9"/>
    <x v="2"/>
    <n v="29.111979504000001"/>
  </r>
  <r>
    <x v="0"/>
    <x v="6"/>
    <x v="3"/>
    <x v="2"/>
    <x v="2"/>
    <n v="7.127675655"/>
  </r>
  <r>
    <x v="0"/>
    <x v="6"/>
    <x v="1"/>
    <x v="10"/>
    <x v="2"/>
    <n v="338.74059999999997"/>
  </r>
  <r>
    <x v="0"/>
    <x v="6"/>
    <x v="2"/>
    <x v="10"/>
    <x v="2"/>
    <n v="1593.3905999999999"/>
  </r>
  <r>
    <x v="0"/>
    <x v="6"/>
    <x v="3"/>
    <x v="10"/>
    <x v="2"/>
    <n v="0.17431860699999999"/>
  </r>
  <r>
    <x v="0"/>
    <x v="6"/>
    <x v="0"/>
    <x v="3"/>
    <x v="3"/>
    <n v="728.55384000000004"/>
  </r>
  <r>
    <x v="0"/>
    <x v="6"/>
    <x v="0"/>
    <x v="4"/>
    <x v="3"/>
    <n v="249.74852000000001"/>
  </r>
  <r>
    <x v="0"/>
    <x v="6"/>
    <x v="0"/>
    <x v="1"/>
    <x v="3"/>
    <n v="14.219068844000001"/>
  </r>
  <r>
    <x v="0"/>
    <x v="6"/>
    <x v="0"/>
    <x v="8"/>
    <x v="3"/>
    <n v="8.9697548939999994"/>
  </r>
  <r>
    <x v="0"/>
    <x v="6"/>
    <x v="1"/>
    <x v="3"/>
    <x v="3"/>
    <n v="8.688856E-3"/>
  </r>
  <r>
    <x v="0"/>
    <x v="6"/>
    <x v="1"/>
    <x v="0"/>
    <x v="3"/>
    <n v="0.168620931"/>
  </r>
  <r>
    <x v="0"/>
    <x v="6"/>
    <x v="1"/>
    <x v="4"/>
    <x v="3"/>
    <n v="0.11627557400000001"/>
  </r>
  <r>
    <x v="0"/>
    <x v="6"/>
    <x v="1"/>
    <x v="6"/>
    <x v="3"/>
    <n v="3.998681446"/>
  </r>
  <r>
    <x v="0"/>
    <x v="6"/>
    <x v="1"/>
    <x v="7"/>
    <x v="3"/>
    <n v="60.497309479999998"/>
  </r>
  <r>
    <x v="0"/>
    <x v="6"/>
    <x v="1"/>
    <x v="1"/>
    <x v="3"/>
    <n v="224.78507999999999"/>
  </r>
  <r>
    <x v="0"/>
    <x v="6"/>
    <x v="1"/>
    <x v="8"/>
    <x v="3"/>
    <n v="102.57531"/>
  </r>
  <r>
    <x v="0"/>
    <x v="6"/>
    <x v="1"/>
    <x v="9"/>
    <x v="3"/>
    <n v="2489.8462"/>
  </r>
  <r>
    <x v="0"/>
    <x v="6"/>
    <x v="1"/>
    <x v="2"/>
    <x v="3"/>
    <n v="147.1164"/>
  </r>
  <r>
    <x v="0"/>
    <x v="6"/>
    <x v="2"/>
    <x v="3"/>
    <x v="3"/>
    <n v="802.77576999999997"/>
  </r>
  <r>
    <x v="0"/>
    <x v="6"/>
    <x v="2"/>
    <x v="0"/>
    <x v="3"/>
    <n v="10.455487149"/>
  </r>
  <r>
    <x v="0"/>
    <x v="6"/>
    <x v="2"/>
    <x v="4"/>
    <x v="3"/>
    <n v="303.29401999999999"/>
  </r>
  <r>
    <x v="0"/>
    <x v="6"/>
    <x v="2"/>
    <x v="5"/>
    <x v="3"/>
    <n v="6.8763277999999997E-2"/>
  </r>
  <r>
    <x v="0"/>
    <x v="6"/>
    <x v="2"/>
    <x v="6"/>
    <x v="3"/>
    <n v="12.139379870999999"/>
  </r>
  <r>
    <x v="0"/>
    <x v="6"/>
    <x v="2"/>
    <x v="7"/>
    <x v="3"/>
    <n v="42.215404601000003"/>
  </r>
  <r>
    <x v="0"/>
    <x v="6"/>
    <x v="2"/>
    <x v="1"/>
    <x v="3"/>
    <n v="338.39872000000003"/>
  </r>
  <r>
    <x v="0"/>
    <x v="6"/>
    <x v="2"/>
    <x v="8"/>
    <x v="3"/>
    <n v="37.543842493"/>
  </r>
  <r>
    <x v="0"/>
    <x v="6"/>
    <x v="2"/>
    <x v="9"/>
    <x v="3"/>
    <n v="386.49709000000001"/>
  </r>
  <r>
    <x v="0"/>
    <x v="6"/>
    <x v="2"/>
    <x v="2"/>
    <x v="3"/>
    <n v="248.06746000000001"/>
  </r>
  <r>
    <x v="0"/>
    <x v="6"/>
    <x v="3"/>
    <x v="3"/>
    <x v="3"/>
    <n v="0.48980105699999998"/>
  </r>
  <r>
    <x v="0"/>
    <x v="6"/>
    <x v="3"/>
    <x v="0"/>
    <x v="3"/>
    <n v="0.122057682"/>
  </r>
  <r>
    <x v="0"/>
    <x v="6"/>
    <x v="3"/>
    <x v="4"/>
    <x v="3"/>
    <n v="0.297892043"/>
  </r>
  <r>
    <x v="0"/>
    <x v="6"/>
    <x v="3"/>
    <x v="7"/>
    <x v="3"/>
    <n v="4.6738410970000004"/>
  </r>
  <r>
    <x v="0"/>
    <x v="6"/>
    <x v="3"/>
    <x v="1"/>
    <x v="3"/>
    <n v="4.7550406379999997"/>
  </r>
  <r>
    <x v="0"/>
    <x v="6"/>
    <x v="3"/>
    <x v="8"/>
    <x v="3"/>
    <n v="25.723369322"/>
  </r>
  <r>
    <x v="0"/>
    <x v="6"/>
    <x v="3"/>
    <x v="9"/>
    <x v="3"/>
    <n v="28.423125145"/>
  </r>
  <r>
    <x v="0"/>
    <x v="6"/>
    <x v="3"/>
    <x v="2"/>
    <x v="3"/>
    <n v="32.691316712999999"/>
  </r>
  <r>
    <x v="0"/>
    <x v="6"/>
    <x v="1"/>
    <x v="10"/>
    <x v="3"/>
    <n v="706.24635000000001"/>
  </r>
  <r>
    <x v="0"/>
    <x v="6"/>
    <x v="2"/>
    <x v="10"/>
    <x v="3"/>
    <n v="3839.9874"/>
  </r>
  <r>
    <x v="0"/>
    <x v="6"/>
    <x v="3"/>
    <x v="10"/>
    <x v="3"/>
    <n v="189.39801"/>
  </r>
  <r>
    <x v="0"/>
    <x v="6"/>
    <x v="0"/>
    <x v="3"/>
    <x v="4"/>
    <n v="177.7526"/>
  </r>
  <r>
    <x v="0"/>
    <x v="6"/>
    <x v="0"/>
    <x v="0"/>
    <x v="4"/>
    <n v="2.2010000000000002E-6"/>
  </r>
  <r>
    <x v="0"/>
    <x v="6"/>
    <x v="0"/>
    <x v="4"/>
    <x v="4"/>
    <n v="2.4237629999999998E-3"/>
  </r>
  <r>
    <x v="0"/>
    <x v="6"/>
    <x v="0"/>
    <x v="5"/>
    <x v="4"/>
    <n v="6.5019999999999998E-6"/>
  </r>
  <r>
    <x v="0"/>
    <x v="6"/>
    <x v="0"/>
    <x v="6"/>
    <x v="4"/>
    <n v="1.201E-6"/>
  </r>
  <r>
    <x v="0"/>
    <x v="6"/>
    <x v="0"/>
    <x v="7"/>
    <x v="4"/>
    <n v="2.0463E-5"/>
  </r>
  <r>
    <x v="0"/>
    <x v="6"/>
    <x v="0"/>
    <x v="1"/>
    <x v="4"/>
    <n v="2.8053000000000001E-5"/>
  </r>
  <r>
    <x v="0"/>
    <x v="6"/>
    <x v="0"/>
    <x v="2"/>
    <x v="4"/>
    <n v="3.8274E-5"/>
  </r>
  <r>
    <x v="0"/>
    <x v="6"/>
    <x v="1"/>
    <x v="3"/>
    <x v="4"/>
    <n v="0.16777341200000001"/>
  </r>
  <r>
    <x v="0"/>
    <x v="6"/>
    <x v="1"/>
    <x v="0"/>
    <x v="4"/>
    <n v="1.255232159"/>
  </r>
  <r>
    <x v="0"/>
    <x v="6"/>
    <x v="1"/>
    <x v="4"/>
    <x v="4"/>
    <n v="3.9855154310000001"/>
  </r>
  <r>
    <x v="0"/>
    <x v="6"/>
    <x v="1"/>
    <x v="5"/>
    <x v="4"/>
    <n v="4.5098570149999997"/>
  </r>
  <r>
    <x v="0"/>
    <x v="6"/>
    <x v="1"/>
    <x v="6"/>
    <x v="4"/>
    <n v="0.110807234"/>
  </r>
  <r>
    <x v="0"/>
    <x v="6"/>
    <x v="1"/>
    <x v="7"/>
    <x v="4"/>
    <n v="6.673115417"/>
  </r>
  <r>
    <x v="0"/>
    <x v="6"/>
    <x v="1"/>
    <x v="1"/>
    <x v="4"/>
    <n v="26.158907761999998"/>
  </r>
  <r>
    <x v="0"/>
    <x v="6"/>
    <x v="1"/>
    <x v="8"/>
    <x v="4"/>
    <n v="39.675588466999997"/>
  </r>
  <r>
    <x v="0"/>
    <x v="6"/>
    <x v="1"/>
    <x v="9"/>
    <x v="4"/>
    <n v="19.387453025999999"/>
  </r>
  <r>
    <x v="0"/>
    <x v="6"/>
    <x v="1"/>
    <x v="2"/>
    <x v="4"/>
    <n v="21.379199119999999"/>
  </r>
  <r>
    <x v="0"/>
    <x v="6"/>
    <x v="2"/>
    <x v="3"/>
    <x v="4"/>
    <n v="61.472444992"/>
  </r>
  <r>
    <x v="0"/>
    <x v="6"/>
    <x v="2"/>
    <x v="0"/>
    <x v="4"/>
    <n v="11.938559609"/>
  </r>
  <r>
    <x v="0"/>
    <x v="6"/>
    <x v="2"/>
    <x v="4"/>
    <x v="4"/>
    <n v="26.722747728000002"/>
  </r>
  <r>
    <x v="0"/>
    <x v="6"/>
    <x v="2"/>
    <x v="5"/>
    <x v="4"/>
    <n v="7.2673849109999997"/>
  </r>
  <r>
    <x v="0"/>
    <x v="6"/>
    <x v="2"/>
    <x v="6"/>
    <x v="4"/>
    <n v="0.55361065499999995"/>
  </r>
  <r>
    <x v="0"/>
    <x v="6"/>
    <x v="2"/>
    <x v="7"/>
    <x v="4"/>
    <n v="27.761509621999998"/>
  </r>
  <r>
    <x v="0"/>
    <x v="6"/>
    <x v="2"/>
    <x v="1"/>
    <x v="4"/>
    <n v="73.317047411000004"/>
  </r>
  <r>
    <x v="0"/>
    <x v="6"/>
    <x v="2"/>
    <x v="8"/>
    <x v="4"/>
    <n v="16.840672813000001"/>
  </r>
  <r>
    <x v="0"/>
    <x v="6"/>
    <x v="2"/>
    <x v="9"/>
    <x v="4"/>
    <n v="133.67186000000001"/>
  </r>
  <r>
    <x v="0"/>
    <x v="6"/>
    <x v="2"/>
    <x v="2"/>
    <x v="4"/>
    <n v="51.574802185999999"/>
  </r>
  <r>
    <x v="0"/>
    <x v="6"/>
    <x v="3"/>
    <x v="3"/>
    <x v="4"/>
    <n v="0.206997506"/>
  </r>
  <r>
    <x v="0"/>
    <x v="6"/>
    <x v="3"/>
    <x v="0"/>
    <x v="4"/>
    <n v="0.188429718"/>
  </r>
  <r>
    <x v="0"/>
    <x v="6"/>
    <x v="3"/>
    <x v="4"/>
    <x v="4"/>
    <n v="1.8600180900000001"/>
  </r>
  <r>
    <x v="0"/>
    <x v="6"/>
    <x v="3"/>
    <x v="5"/>
    <x v="4"/>
    <n v="5.1016482869999997"/>
  </r>
  <r>
    <x v="0"/>
    <x v="6"/>
    <x v="3"/>
    <x v="6"/>
    <x v="4"/>
    <n v="0.34480419800000001"/>
  </r>
  <r>
    <x v="0"/>
    <x v="6"/>
    <x v="3"/>
    <x v="7"/>
    <x v="4"/>
    <n v="6.0849388439999998"/>
  </r>
  <r>
    <x v="0"/>
    <x v="6"/>
    <x v="3"/>
    <x v="1"/>
    <x v="4"/>
    <n v="15.831300603000001"/>
  </r>
  <r>
    <x v="0"/>
    <x v="6"/>
    <x v="3"/>
    <x v="8"/>
    <x v="4"/>
    <n v="17.537471932999999"/>
  </r>
  <r>
    <x v="0"/>
    <x v="6"/>
    <x v="3"/>
    <x v="9"/>
    <x v="4"/>
    <n v="29.608993228999999"/>
  </r>
  <r>
    <x v="0"/>
    <x v="6"/>
    <x v="3"/>
    <x v="2"/>
    <x v="4"/>
    <n v="6.0219131929999996"/>
  </r>
  <r>
    <x v="0"/>
    <x v="6"/>
    <x v="1"/>
    <x v="10"/>
    <x v="4"/>
    <n v="6.174904733"/>
  </r>
  <r>
    <x v="0"/>
    <x v="6"/>
    <x v="2"/>
    <x v="10"/>
    <x v="4"/>
    <n v="369.90278999999998"/>
  </r>
  <r>
    <x v="0"/>
    <x v="6"/>
    <x v="3"/>
    <x v="10"/>
    <x v="4"/>
    <n v="66.375746536999998"/>
  </r>
  <r>
    <x v="0"/>
    <x v="6"/>
    <x v="0"/>
    <x v="3"/>
    <x v="5"/>
    <n v="1254.6420000000001"/>
  </r>
  <r>
    <x v="0"/>
    <x v="6"/>
    <x v="0"/>
    <x v="4"/>
    <x v="5"/>
    <n v="2532.5338000000002"/>
  </r>
  <r>
    <x v="0"/>
    <x v="6"/>
    <x v="0"/>
    <x v="1"/>
    <x v="5"/>
    <n v="4.3680278220000002"/>
  </r>
  <r>
    <x v="0"/>
    <x v="6"/>
    <x v="0"/>
    <x v="8"/>
    <x v="5"/>
    <n v="2.0948721E-2"/>
  </r>
  <r>
    <x v="0"/>
    <x v="6"/>
    <x v="1"/>
    <x v="3"/>
    <x v="5"/>
    <n v="0.16289498799999999"/>
  </r>
  <r>
    <x v="0"/>
    <x v="6"/>
    <x v="1"/>
    <x v="0"/>
    <x v="5"/>
    <n v="0.58740139700000005"/>
  </r>
  <r>
    <x v="0"/>
    <x v="6"/>
    <x v="1"/>
    <x v="4"/>
    <x v="5"/>
    <n v="6.0073797779999998"/>
  </r>
  <r>
    <x v="0"/>
    <x v="6"/>
    <x v="1"/>
    <x v="5"/>
    <x v="5"/>
    <n v="2.7191185369999999"/>
  </r>
  <r>
    <x v="0"/>
    <x v="6"/>
    <x v="1"/>
    <x v="6"/>
    <x v="5"/>
    <n v="1.5079091360000001"/>
  </r>
  <r>
    <x v="0"/>
    <x v="6"/>
    <x v="1"/>
    <x v="7"/>
    <x v="5"/>
    <n v="9.3688511999999999"/>
  </r>
  <r>
    <x v="0"/>
    <x v="6"/>
    <x v="1"/>
    <x v="1"/>
    <x v="5"/>
    <n v="53.728128161000001"/>
  </r>
  <r>
    <x v="0"/>
    <x v="6"/>
    <x v="1"/>
    <x v="8"/>
    <x v="5"/>
    <n v="8.3311287739999997"/>
  </r>
  <r>
    <x v="0"/>
    <x v="6"/>
    <x v="1"/>
    <x v="9"/>
    <x v="5"/>
    <n v="15.402537532"/>
  </r>
  <r>
    <x v="0"/>
    <x v="6"/>
    <x v="1"/>
    <x v="2"/>
    <x v="5"/>
    <n v="19.281882314000001"/>
  </r>
  <r>
    <x v="0"/>
    <x v="6"/>
    <x v="2"/>
    <x v="3"/>
    <x v="5"/>
    <n v="100.41540999999999"/>
  </r>
  <r>
    <x v="0"/>
    <x v="6"/>
    <x v="2"/>
    <x v="0"/>
    <x v="5"/>
    <n v="45.769439513999998"/>
  </r>
  <r>
    <x v="0"/>
    <x v="6"/>
    <x v="2"/>
    <x v="4"/>
    <x v="5"/>
    <n v="75.250047809999998"/>
  </r>
  <r>
    <x v="0"/>
    <x v="6"/>
    <x v="2"/>
    <x v="5"/>
    <x v="5"/>
    <n v="20.442396132999999"/>
  </r>
  <r>
    <x v="0"/>
    <x v="6"/>
    <x v="2"/>
    <x v="6"/>
    <x v="5"/>
    <n v="3.0756808090000001"/>
  </r>
  <r>
    <x v="0"/>
    <x v="6"/>
    <x v="2"/>
    <x v="7"/>
    <x v="5"/>
    <n v="84.522461957000004"/>
  </r>
  <r>
    <x v="0"/>
    <x v="6"/>
    <x v="2"/>
    <x v="1"/>
    <x v="5"/>
    <n v="466.94213999999999"/>
  </r>
  <r>
    <x v="0"/>
    <x v="6"/>
    <x v="2"/>
    <x v="8"/>
    <x v="5"/>
    <n v="24.742775327"/>
  </r>
  <r>
    <x v="0"/>
    <x v="6"/>
    <x v="2"/>
    <x v="9"/>
    <x v="5"/>
    <n v="161.56197"/>
  </r>
  <r>
    <x v="0"/>
    <x v="6"/>
    <x v="2"/>
    <x v="2"/>
    <x v="5"/>
    <n v="107.56564"/>
  </r>
  <r>
    <x v="0"/>
    <x v="6"/>
    <x v="3"/>
    <x v="3"/>
    <x v="5"/>
    <n v="2.1708022E-2"/>
  </r>
  <r>
    <x v="0"/>
    <x v="6"/>
    <x v="3"/>
    <x v="0"/>
    <x v="5"/>
    <n v="5.4058217999999998E-2"/>
  </r>
  <r>
    <x v="0"/>
    <x v="6"/>
    <x v="3"/>
    <x v="4"/>
    <x v="5"/>
    <n v="0.97761685700000001"/>
  </r>
  <r>
    <x v="0"/>
    <x v="6"/>
    <x v="3"/>
    <x v="5"/>
    <x v="5"/>
    <n v="2.3473399509999999"/>
  </r>
  <r>
    <x v="0"/>
    <x v="6"/>
    <x v="3"/>
    <x v="6"/>
    <x v="5"/>
    <n v="0.64196337599999997"/>
  </r>
  <r>
    <x v="0"/>
    <x v="6"/>
    <x v="3"/>
    <x v="7"/>
    <x v="5"/>
    <n v="4.0530362389999999"/>
  </r>
  <r>
    <x v="0"/>
    <x v="6"/>
    <x v="3"/>
    <x v="1"/>
    <x v="5"/>
    <n v="12.440503573000001"/>
  </r>
  <r>
    <x v="0"/>
    <x v="6"/>
    <x v="3"/>
    <x v="8"/>
    <x v="5"/>
    <n v="0.48087407900000001"/>
  </r>
  <r>
    <x v="0"/>
    <x v="6"/>
    <x v="3"/>
    <x v="9"/>
    <x v="5"/>
    <n v="1.978512453"/>
  </r>
  <r>
    <x v="0"/>
    <x v="6"/>
    <x v="3"/>
    <x v="2"/>
    <x v="5"/>
    <n v="1.8038112820000001"/>
  </r>
  <r>
    <x v="0"/>
    <x v="6"/>
    <x v="1"/>
    <x v="10"/>
    <x v="5"/>
    <n v="7.5206433649999997"/>
  </r>
  <r>
    <x v="0"/>
    <x v="6"/>
    <x v="2"/>
    <x v="10"/>
    <x v="5"/>
    <n v="758.72244999999998"/>
  </r>
  <r>
    <x v="0"/>
    <x v="6"/>
    <x v="3"/>
    <x v="10"/>
    <x v="5"/>
    <n v="5.1300793110000003"/>
  </r>
  <r>
    <x v="0"/>
    <x v="6"/>
    <x v="0"/>
    <x v="3"/>
    <x v="6"/>
    <n v="103.63455"/>
  </r>
  <r>
    <x v="0"/>
    <x v="6"/>
    <x v="0"/>
    <x v="0"/>
    <x v="6"/>
    <n v="2.7652890000000002E-3"/>
  </r>
  <r>
    <x v="0"/>
    <x v="6"/>
    <x v="0"/>
    <x v="4"/>
    <x v="6"/>
    <n v="24.241377857"/>
  </r>
  <r>
    <x v="0"/>
    <x v="6"/>
    <x v="0"/>
    <x v="5"/>
    <x v="6"/>
    <n v="1.2152306999999999E-2"/>
  </r>
  <r>
    <x v="0"/>
    <x v="6"/>
    <x v="0"/>
    <x v="6"/>
    <x v="6"/>
    <n v="2.6323969999999999E-3"/>
  </r>
  <r>
    <x v="0"/>
    <x v="6"/>
    <x v="0"/>
    <x v="7"/>
    <x v="6"/>
    <n v="2.5065190000000001E-2"/>
  </r>
  <r>
    <x v="0"/>
    <x v="6"/>
    <x v="0"/>
    <x v="1"/>
    <x v="6"/>
    <n v="3.7148844E-2"/>
  </r>
  <r>
    <x v="0"/>
    <x v="6"/>
    <x v="0"/>
    <x v="8"/>
    <x v="6"/>
    <n v="1.5964000000000002E-5"/>
  </r>
  <r>
    <x v="0"/>
    <x v="6"/>
    <x v="0"/>
    <x v="2"/>
    <x v="6"/>
    <n v="4.3226686E-2"/>
  </r>
  <r>
    <x v="0"/>
    <x v="6"/>
    <x v="1"/>
    <x v="3"/>
    <x v="6"/>
    <n v="14.587468770999999"/>
  </r>
  <r>
    <x v="0"/>
    <x v="6"/>
    <x v="1"/>
    <x v="0"/>
    <x v="6"/>
    <n v="4.427691351"/>
  </r>
  <r>
    <x v="0"/>
    <x v="6"/>
    <x v="1"/>
    <x v="4"/>
    <x v="6"/>
    <n v="5.7776429499999997"/>
  </r>
  <r>
    <x v="0"/>
    <x v="6"/>
    <x v="1"/>
    <x v="5"/>
    <x v="6"/>
    <n v="5.432595579"/>
  </r>
  <r>
    <x v="0"/>
    <x v="6"/>
    <x v="1"/>
    <x v="6"/>
    <x v="6"/>
    <n v="0.65269290999999996"/>
  </r>
  <r>
    <x v="0"/>
    <x v="6"/>
    <x v="1"/>
    <x v="7"/>
    <x v="6"/>
    <n v="8.7574641730000007"/>
  </r>
  <r>
    <x v="0"/>
    <x v="6"/>
    <x v="1"/>
    <x v="1"/>
    <x v="6"/>
    <n v="43.444390499000001"/>
  </r>
  <r>
    <x v="0"/>
    <x v="6"/>
    <x v="1"/>
    <x v="8"/>
    <x v="6"/>
    <n v="58.405202623999998"/>
  </r>
  <r>
    <x v="0"/>
    <x v="6"/>
    <x v="1"/>
    <x v="9"/>
    <x v="6"/>
    <n v="19.765640869999999"/>
  </r>
  <r>
    <x v="0"/>
    <x v="6"/>
    <x v="1"/>
    <x v="2"/>
    <x v="6"/>
    <n v="37.626707789999998"/>
  </r>
  <r>
    <x v="0"/>
    <x v="6"/>
    <x v="2"/>
    <x v="3"/>
    <x v="6"/>
    <n v="35.766310357000002"/>
  </r>
  <r>
    <x v="0"/>
    <x v="6"/>
    <x v="2"/>
    <x v="0"/>
    <x v="6"/>
    <n v="8.0042956709999995"/>
  </r>
  <r>
    <x v="0"/>
    <x v="6"/>
    <x v="2"/>
    <x v="4"/>
    <x v="6"/>
    <n v="13.622687182"/>
  </r>
  <r>
    <x v="0"/>
    <x v="6"/>
    <x v="2"/>
    <x v="5"/>
    <x v="6"/>
    <n v="4.4802163589999999"/>
  </r>
  <r>
    <x v="0"/>
    <x v="6"/>
    <x v="2"/>
    <x v="6"/>
    <x v="6"/>
    <n v="0.56353003099999999"/>
  </r>
  <r>
    <x v="0"/>
    <x v="6"/>
    <x v="2"/>
    <x v="7"/>
    <x v="6"/>
    <n v="9.0167206320000002"/>
  </r>
  <r>
    <x v="0"/>
    <x v="6"/>
    <x v="2"/>
    <x v="1"/>
    <x v="6"/>
    <n v="50.261731374"/>
  </r>
  <r>
    <x v="0"/>
    <x v="6"/>
    <x v="2"/>
    <x v="8"/>
    <x v="6"/>
    <n v="19.885324229999998"/>
  </r>
  <r>
    <x v="0"/>
    <x v="6"/>
    <x v="2"/>
    <x v="9"/>
    <x v="6"/>
    <n v="55.318908360000002"/>
  </r>
  <r>
    <x v="0"/>
    <x v="6"/>
    <x v="2"/>
    <x v="2"/>
    <x v="6"/>
    <n v="28.207026151000001"/>
  </r>
  <r>
    <x v="0"/>
    <x v="6"/>
    <x v="3"/>
    <x v="3"/>
    <x v="6"/>
    <n v="0.31799242300000002"/>
  </r>
  <r>
    <x v="0"/>
    <x v="6"/>
    <x v="3"/>
    <x v="0"/>
    <x v="6"/>
    <n v="9.7915088999999997E-2"/>
  </r>
  <r>
    <x v="0"/>
    <x v="6"/>
    <x v="3"/>
    <x v="4"/>
    <x v="6"/>
    <n v="5.5949687999999997E-2"/>
  </r>
  <r>
    <x v="0"/>
    <x v="6"/>
    <x v="3"/>
    <x v="5"/>
    <x v="6"/>
    <n v="0.83269526299999996"/>
  </r>
  <r>
    <x v="0"/>
    <x v="6"/>
    <x v="3"/>
    <x v="6"/>
    <x v="6"/>
    <n v="8.1320827999999998E-2"/>
  </r>
  <r>
    <x v="0"/>
    <x v="6"/>
    <x v="3"/>
    <x v="7"/>
    <x v="6"/>
    <n v="1.0824184450000001"/>
  </r>
  <r>
    <x v="0"/>
    <x v="6"/>
    <x v="3"/>
    <x v="1"/>
    <x v="6"/>
    <n v="2.0093991280000001"/>
  </r>
  <r>
    <x v="0"/>
    <x v="6"/>
    <x v="3"/>
    <x v="8"/>
    <x v="6"/>
    <n v="2.973044926"/>
  </r>
  <r>
    <x v="0"/>
    <x v="6"/>
    <x v="3"/>
    <x v="9"/>
    <x v="6"/>
    <n v="4.2650380080000003"/>
  </r>
  <r>
    <x v="0"/>
    <x v="6"/>
    <x v="3"/>
    <x v="2"/>
    <x v="6"/>
    <n v="5.1641829619999999"/>
  </r>
  <r>
    <x v="0"/>
    <x v="6"/>
    <x v="1"/>
    <x v="10"/>
    <x v="6"/>
    <n v="175.01073"/>
  </r>
  <r>
    <x v="0"/>
    <x v="6"/>
    <x v="2"/>
    <x v="10"/>
    <x v="6"/>
    <n v="252.19300000000001"/>
  </r>
  <r>
    <x v="0"/>
    <x v="6"/>
    <x v="3"/>
    <x v="10"/>
    <x v="6"/>
    <n v="34.344362121000003"/>
  </r>
  <r>
    <x v="0"/>
    <x v="6"/>
    <x v="0"/>
    <x v="3"/>
    <x v="7"/>
    <n v="99.888888012999999"/>
  </r>
  <r>
    <x v="0"/>
    <x v="6"/>
    <x v="0"/>
    <x v="4"/>
    <x v="7"/>
    <n v="187.47405000000001"/>
  </r>
  <r>
    <x v="0"/>
    <x v="6"/>
    <x v="1"/>
    <x v="3"/>
    <x v="7"/>
    <n v="2.1976082000000001E-2"/>
  </r>
  <r>
    <x v="0"/>
    <x v="6"/>
    <x v="1"/>
    <x v="0"/>
    <x v="7"/>
    <n v="1.0246119E-2"/>
  </r>
  <r>
    <x v="0"/>
    <x v="6"/>
    <x v="1"/>
    <x v="4"/>
    <x v="7"/>
    <n v="1.8732661000000001E-2"/>
  </r>
  <r>
    <x v="0"/>
    <x v="6"/>
    <x v="1"/>
    <x v="5"/>
    <x v="7"/>
    <n v="9.4335089999999996E-3"/>
  </r>
  <r>
    <x v="0"/>
    <x v="6"/>
    <x v="1"/>
    <x v="6"/>
    <x v="7"/>
    <n v="1.84626E-3"/>
  </r>
  <r>
    <x v="0"/>
    <x v="6"/>
    <x v="1"/>
    <x v="7"/>
    <x v="7"/>
    <n v="0.35442333100000001"/>
  </r>
  <r>
    <x v="0"/>
    <x v="6"/>
    <x v="1"/>
    <x v="1"/>
    <x v="7"/>
    <n v="0.33166535600000002"/>
  </r>
  <r>
    <x v="0"/>
    <x v="6"/>
    <x v="1"/>
    <x v="8"/>
    <x v="7"/>
    <n v="0.72937147300000005"/>
  </r>
  <r>
    <x v="0"/>
    <x v="6"/>
    <x v="1"/>
    <x v="9"/>
    <x v="7"/>
    <n v="7.8296081119999998"/>
  </r>
  <r>
    <x v="0"/>
    <x v="6"/>
    <x v="1"/>
    <x v="2"/>
    <x v="7"/>
    <n v="4.3039485470000001"/>
  </r>
  <r>
    <x v="0"/>
    <x v="6"/>
    <x v="2"/>
    <x v="3"/>
    <x v="7"/>
    <n v="31.321101783"/>
  </r>
  <r>
    <x v="0"/>
    <x v="6"/>
    <x v="2"/>
    <x v="0"/>
    <x v="7"/>
    <n v="2.9315998579999998"/>
  </r>
  <r>
    <x v="0"/>
    <x v="6"/>
    <x v="2"/>
    <x v="4"/>
    <x v="7"/>
    <n v="2.7910802920000002"/>
  </r>
  <r>
    <x v="0"/>
    <x v="6"/>
    <x v="2"/>
    <x v="5"/>
    <x v="7"/>
    <n v="1.6683150000000001E-3"/>
  </r>
  <r>
    <x v="0"/>
    <x v="6"/>
    <x v="2"/>
    <x v="6"/>
    <x v="7"/>
    <n v="7.9947600000000003E-4"/>
  </r>
  <r>
    <x v="0"/>
    <x v="6"/>
    <x v="2"/>
    <x v="7"/>
    <x v="7"/>
    <n v="10.643488201"/>
  </r>
  <r>
    <x v="0"/>
    <x v="6"/>
    <x v="2"/>
    <x v="1"/>
    <x v="7"/>
    <n v="8.3421010429999995"/>
  </r>
  <r>
    <x v="0"/>
    <x v="6"/>
    <x v="2"/>
    <x v="8"/>
    <x v="7"/>
    <n v="1.4616059159999999"/>
  </r>
  <r>
    <x v="0"/>
    <x v="6"/>
    <x v="2"/>
    <x v="9"/>
    <x v="7"/>
    <n v="5.4476155439999996"/>
  </r>
  <r>
    <x v="0"/>
    <x v="6"/>
    <x v="2"/>
    <x v="2"/>
    <x v="7"/>
    <n v="14.274552716000001"/>
  </r>
  <r>
    <x v="0"/>
    <x v="6"/>
    <x v="3"/>
    <x v="3"/>
    <x v="7"/>
    <n v="1.5238883999999999E-2"/>
  </r>
  <r>
    <x v="0"/>
    <x v="6"/>
    <x v="3"/>
    <x v="0"/>
    <x v="7"/>
    <n v="2.9130779999999999E-3"/>
  </r>
  <r>
    <x v="0"/>
    <x v="6"/>
    <x v="3"/>
    <x v="4"/>
    <x v="7"/>
    <n v="3.2138129999999998E-3"/>
  </r>
  <r>
    <x v="0"/>
    <x v="6"/>
    <x v="3"/>
    <x v="5"/>
    <x v="7"/>
    <n v="9.5692900000000003E-4"/>
  </r>
  <r>
    <x v="0"/>
    <x v="6"/>
    <x v="3"/>
    <x v="6"/>
    <x v="7"/>
    <n v="2.7130500000000001E-4"/>
  </r>
  <r>
    <x v="0"/>
    <x v="6"/>
    <x v="3"/>
    <x v="7"/>
    <x v="7"/>
    <n v="0.72824803100000002"/>
  </r>
  <r>
    <x v="0"/>
    <x v="6"/>
    <x v="3"/>
    <x v="1"/>
    <x v="7"/>
    <n v="1.010079081"/>
  </r>
  <r>
    <x v="0"/>
    <x v="6"/>
    <x v="3"/>
    <x v="8"/>
    <x v="7"/>
    <n v="4.2172159000000001E-2"/>
  </r>
  <r>
    <x v="0"/>
    <x v="6"/>
    <x v="3"/>
    <x v="9"/>
    <x v="7"/>
    <n v="0.29704441300000001"/>
  </r>
  <r>
    <x v="0"/>
    <x v="6"/>
    <x v="3"/>
    <x v="2"/>
    <x v="7"/>
    <n v="0.15131934399999999"/>
  </r>
  <r>
    <x v="0"/>
    <x v="6"/>
    <x v="1"/>
    <x v="10"/>
    <x v="7"/>
    <n v="95.003901002000006"/>
  </r>
  <r>
    <x v="0"/>
    <x v="6"/>
    <x v="2"/>
    <x v="10"/>
    <x v="7"/>
    <n v="96.207038225000005"/>
  </r>
  <r>
    <x v="0"/>
    <x v="6"/>
    <x v="3"/>
    <x v="10"/>
    <x v="7"/>
    <n v="3.8874986229999999"/>
  </r>
  <r>
    <x v="0"/>
    <x v="6"/>
    <x v="0"/>
    <x v="3"/>
    <x v="8"/>
    <n v="233.36825999999999"/>
  </r>
  <r>
    <x v="0"/>
    <x v="6"/>
    <x v="0"/>
    <x v="4"/>
    <x v="8"/>
    <n v="13975.075999999999"/>
  </r>
  <r>
    <x v="0"/>
    <x v="6"/>
    <x v="1"/>
    <x v="3"/>
    <x v="8"/>
    <n v="69.262010954999994"/>
  </r>
  <r>
    <x v="0"/>
    <x v="6"/>
    <x v="1"/>
    <x v="0"/>
    <x v="8"/>
    <n v="21.160250393999998"/>
  </r>
  <r>
    <x v="0"/>
    <x v="6"/>
    <x v="1"/>
    <x v="4"/>
    <x v="8"/>
    <n v="35.406400904000002"/>
  </r>
  <r>
    <x v="0"/>
    <x v="6"/>
    <x v="1"/>
    <x v="5"/>
    <x v="8"/>
    <n v="0.124289699"/>
  </r>
  <r>
    <x v="0"/>
    <x v="6"/>
    <x v="1"/>
    <x v="6"/>
    <x v="8"/>
    <n v="5.1324259999999998E-3"/>
  </r>
  <r>
    <x v="0"/>
    <x v="6"/>
    <x v="1"/>
    <x v="7"/>
    <x v="8"/>
    <n v="11.953882541"/>
  </r>
  <r>
    <x v="0"/>
    <x v="6"/>
    <x v="1"/>
    <x v="1"/>
    <x v="8"/>
    <n v="34.768716013999999"/>
  </r>
  <r>
    <x v="0"/>
    <x v="6"/>
    <x v="1"/>
    <x v="8"/>
    <x v="8"/>
    <n v="97.716948822999996"/>
  </r>
  <r>
    <x v="0"/>
    <x v="6"/>
    <x v="1"/>
    <x v="9"/>
    <x v="8"/>
    <n v="91.265706382000005"/>
  </r>
  <r>
    <x v="0"/>
    <x v="6"/>
    <x v="1"/>
    <x v="2"/>
    <x v="8"/>
    <n v="171.23815999999999"/>
  </r>
  <r>
    <x v="0"/>
    <x v="6"/>
    <x v="2"/>
    <x v="3"/>
    <x v="8"/>
    <n v="188.07762"/>
  </r>
  <r>
    <x v="0"/>
    <x v="6"/>
    <x v="2"/>
    <x v="0"/>
    <x v="8"/>
    <n v="36.390111224999998"/>
  </r>
  <r>
    <x v="0"/>
    <x v="6"/>
    <x v="2"/>
    <x v="4"/>
    <x v="8"/>
    <n v="130.66767999999999"/>
  </r>
  <r>
    <x v="0"/>
    <x v="6"/>
    <x v="2"/>
    <x v="5"/>
    <x v="8"/>
    <n v="9.0572109510000001"/>
  </r>
  <r>
    <x v="0"/>
    <x v="6"/>
    <x v="2"/>
    <x v="6"/>
    <x v="8"/>
    <n v="2.9905719999999999E-3"/>
  </r>
  <r>
    <x v="0"/>
    <x v="6"/>
    <x v="2"/>
    <x v="7"/>
    <x v="8"/>
    <n v="157.62325999999999"/>
  </r>
  <r>
    <x v="0"/>
    <x v="6"/>
    <x v="2"/>
    <x v="1"/>
    <x v="8"/>
    <n v="186.88641000000001"/>
  </r>
  <r>
    <x v="0"/>
    <x v="6"/>
    <x v="2"/>
    <x v="8"/>
    <x v="8"/>
    <n v="135.82659000000001"/>
  </r>
  <r>
    <x v="0"/>
    <x v="6"/>
    <x v="2"/>
    <x v="9"/>
    <x v="8"/>
    <n v="898.02634999999998"/>
  </r>
  <r>
    <x v="0"/>
    <x v="6"/>
    <x v="2"/>
    <x v="2"/>
    <x v="8"/>
    <n v="2198.7332000000001"/>
  </r>
  <r>
    <x v="0"/>
    <x v="6"/>
    <x v="3"/>
    <x v="3"/>
    <x v="8"/>
    <n v="3.6858699999999999E-3"/>
  </r>
  <r>
    <x v="0"/>
    <x v="6"/>
    <x v="3"/>
    <x v="0"/>
    <x v="8"/>
    <n v="1.125694E-3"/>
  </r>
  <r>
    <x v="0"/>
    <x v="6"/>
    <x v="3"/>
    <x v="4"/>
    <x v="8"/>
    <n v="2.2387614E-2"/>
  </r>
  <r>
    <x v="0"/>
    <x v="6"/>
    <x v="3"/>
    <x v="5"/>
    <x v="8"/>
    <n v="2.2890569999999999E-2"/>
  </r>
  <r>
    <x v="0"/>
    <x v="6"/>
    <x v="3"/>
    <x v="6"/>
    <x v="8"/>
    <n v="1.5382699999999999E-4"/>
  </r>
  <r>
    <x v="0"/>
    <x v="6"/>
    <x v="3"/>
    <x v="7"/>
    <x v="8"/>
    <n v="19.095774529"/>
  </r>
  <r>
    <x v="0"/>
    <x v="6"/>
    <x v="3"/>
    <x v="1"/>
    <x v="8"/>
    <n v="37.853469599"/>
  </r>
  <r>
    <x v="0"/>
    <x v="6"/>
    <x v="3"/>
    <x v="8"/>
    <x v="8"/>
    <n v="3.7348050659999998"/>
  </r>
  <r>
    <x v="0"/>
    <x v="6"/>
    <x v="3"/>
    <x v="9"/>
    <x v="8"/>
    <n v="26.753322361999999"/>
  </r>
  <r>
    <x v="0"/>
    <x v="6"/>
    <x v="3"/>
    <x v="2"/>
    <x v="8"/>
    <n v="6.6248214790000004"/>
  </r>
  <r>
    <x v="0"/>
    <x v="6"/>
    <x v="1"/>
    <x v="10"/>
    <x v="8"/>
    <n v="121.71510000000001"/>
  </r>
  <r>
    <x v="0"/>
    <x v="6"/>
    <x v="2"/>
    <x v="10"/>
    <x v="8"/>
    <n v="4309.2974999999997"/>
  </r>
  <r>
    <x v="0"/>
    <x v="6"/>
    <x v="3"/>
    <x v="10"/>
    <x v="8"/>
    <n v="0.62192074799999997"/>
  </r>
  <r>
    <x v="0"/>
    <x v="6"/>
    <x v="0"/>
    <x v="3"/>
    <x v="9"/>
    <n v="121.78574999999999"/>
  </r>
  <r>
    <x v="0"/>
    <x v="6"/>
    <x v="0"/>
    <x v="0"/>
    <x v="9"/>
    <n v="2.5265930000000002E-3"/>
  </r>
  <r>
    <x v="0"/>
    <x v="6"/>
    <x v="0"/>
    <x v="4"/>
    <x v="9"/>
    <n v="29.416557595"/>
  </r>
  <r>
    <x v="0"/>
    <x v="6"/>
    <x v="0"/>
    <x v="5"/>
    <x v="9"/>
    <n v="2.8022218000000002E-2"/>
  </r>
  <r>
    <x v="0"/>
    <x v="6"/>
    <x v="0"/>
    <x v="6"/>
    <x v="9"/>
    <n v="2.1868970000000001E-3"/>
  </r>
  <r>
    <x v="0"/>
    <x v="6"/>
    <x v="0"/>
    <x v="7"/>
    <x v="9"/>
    <n v="5.3783985999999999E-2"/>
  </r>
  <r>
    <x v="0"/>
    <x v="6"/>
    <x v="0"/>
    <x v="1"/>
    <x v="9"/>
    <n v="1.811525608"/>
  </r>
  <r>
    <x v="0"/>
    <x v="6"/>
    <x v="0"/>
    <x v="8"/>
    <x v="9"/>
    <n v="0.22671799200000001"/>
  </r>
  <r>
    <x v="0"/>
    <x v="6"/>
    <x v="0"/>
    <x v="2"/>
    <x v="9"/>
    <n v="0.124868321"/>
  </r>
  <r>
    <x v="0"/>
    <x v="6"/>
    <x v="1"/>
    <x v="3"/>
    <x v="9"/>
    <n v="0.60243189200000002"/>
  </r>
  <r>
    <x v="0"/>
    <x v="6"/>
    <x v="1"/>
    <x v="0"/>
    <x v="9"/>
    <n v="0.34468193699999999"/>
  </r>
  <r>
    <x v="0"/>
    <x v="6"/>
    <x v="1"/>
    <x v="4"/>
    <x v="9"/>
    <n v="0.41430583500000001"/>
  </r>
  <r>
    <x v="0"/>
    <x v="6"/>
    <x v="1"/>
    <x v="5"/>
    <x v="9"/>
    <n v="0.123250281"/>
  </r>
  <r>
    <x v="0"/>
    <x v="6"/>
    <x v="1"/>
    <x v="6"/>
    <x v="9"/>
    <n v="1.1253439E-2"/>
  </r>
  <r>
    <x v="0"/>
    <x v="6"/>
    <x v="1"/>
    <x v="7"/>
    <x v="9"/>
    <n v="8.5380998E-2"/>
  </r>
  <r>
    <x v="0"/>
    <x v="6"/>
    <x v="1"/>
    <x v="1"/>
    <x v="9"/>
    <n v="1.513411144"/>
  </r>
  <r>
    <x v="0"/>
    <x v="6"/>
    <x v="1"/>
    <x v="8"/>
    <x v="9"/>
    <n v="9.3333823149999997"/>
  </r>
  <r>
    <x v="0"/>
    <x v="6"/>
    <x v="1"/>
    <x v="9"/>
    <x v="9"/>
    <n v="8.1273863659999996"/>
  </r>
  <r>
    <x v="0"/>
    <x v="6"/>
    <x v="1"/>
    <x v="2"/>
    <x v="9"/>
    <n v="18.521266828000002"/>
  </r>
  <r>
    <x v="0"/>
    <x v="6"/>
    <x v="2"/>
    <x v="3"/>
    <x v="9"/>
    <n v="11.559809574999999"/>
  </r>
  <r>
    <x v="0"/>
    <x v="6"/>
    <x v="2"/>
    <x v="0"/>
    <x v="9"/>
    <n v="4.5050607380000001"/>
  </r>
  <r>
    <x v="0"/>
    <x v="6"/>
    <x v="2"/>
    <x v="4"/>
    <x v="9"/>
    <n v="7.1018243070000002"/>
  </r>
  <r>
    <x v="0"/>
    <x v="6"/>
    <x v="2"/>
    <x v="5"/>
    <x v="9"/>
    <n v="0.45860837199999999"/>
  </r>
  <r>
    <x v="0"/>
    <x v="6"/>
    <x v="2"/>
    <x v="6"/>
    <x v="9"/>
    <n v="4.1974101E-2"/>
  </r>
  <r>
    <x v="0"/>
    <x v="6"/>
    <x v="2"/>
    <x v="7"/>
    <x v="9"/>
    <n v="0.62883935300000005"/>
  </r>
  <r>
    <x v="0"/>
    <x v="6"/>
    <x v="2"/>
    <x v="1"/>
    <x v="9"/>
    <n v="4.3831351400000003"/>
  </r>
  <r>
    <x v="0"/>
    <x v="6"/>
    <x v="2"/>
    <x v="8"/>
    <x v="9"/>
    <n v="4.6702633340000004"/>
  </r>
  <r>
    <x v="0"/>
    <x v="6"/>
    <x v="2"/>
    <x v="9"/>
    <x v="9"/>
    <n v="5.0669449459999996"/>
  </r>
  <r>
    <x v="0"/>
    <x v="6"/>
    <x v="2"/>
    <x v="2"/>
    <x v="9"/>
    <n v="8.9689461329999993"/>
  </r>
  <r>
    <x v="0"/>
    <x v="6"/>
    <x v="3"/>
    <x v="3"/>
    <x v="9"/>
    <n v="1.6470696E-2"/>
  </r>
  <r>
    <x v="0"/>
    <x v="6"/>
    <x v="3"/>
    <x v="0"/>
    <x v="9"/>
    <n v="7.6669930000000004E-3"/>
  </r>
  <r>
    <x v="0"/>
    <x v="6"/>
    <x v="3"/>
    <x v="4"/>
    <x v="9"/>
    <n v="8.1492860000000004E-3"/>
  </r>
  <r>
    <x v="0"/>
    <x v="6"/>
    <x v="3"/>
    <x v="5"/>
    <x v="9"/>
    <n v="1.9328321999999998E-2"/>
  </r>
  <r>
    <x v="0"/>
    <x v="6"/>
    <x v="3"/>
    <x v="6"/>
    <x v="9"/>
    <n v="9.9354400000000007E-4"/>
  </r>
  <r>
    <x v="0"/>
    <x v="6"/>
    <x v="3"/>
    <x v="7"/>
    <x v="9"/>
    <n v="1.6197603000000001E-2"/>
  </r>
  <r>
    <x v="0"/>
    <x v="6"/>
    <x v="3"/>
    <x v="1"/>
    <x v="9"/>
    <n v="0.12171172099999999"/>
  </r>
  <r>
    <x v="0"/>
    <x v="6"/>
    <x v="3"/>
    <x v="8"/>
    <x v="9"/>
    <n v="0.56407470000000004"/>
  </r>
  <r>
    <x v="0"/>
    <x v="6"/>
    <x v="3"/>
    <x v="9"/>
    <x v="9"/>
    <n v="8.3924995000000002E-2"/>
  </r>
  <r>
    <x v="0"/>
    <x v="6"/>
    <x v="3"/>
    <x v="2"/>
    <x v="9"/>
    <n v="0.26666925600000002"/>
  </r>
  <r>
    <x v="0"/>
    <x v="6"/>
    <x v="1"/>
    <x v="10"/>
    <x v="9"/>
    <n v="39.050830396000002"/>
  </r>
  <r>
    <x v="0"/>
    <x v="6"/>
    <x v="2"/>
    <x v="10"/>
    <x v="9"/>
    <n v="45.924494568"/>
  </r>
  <r>
    <x v="0"/>
    <x v="6"/>
    <x v="3"/>
    <x v="10"/>
    <x v="9"/>
    <n v="7.0111862199999999"/>
  </r>
  <r>
    <x v="0"/>
    <x v="7"/>
    <x v="0"/>
    <x v="3"/>
    <x v="0"/>
    <n v="1.874766626"/>
  </r>
  <r>
    <x v="0"/>
    <x v="7"/>
    <x v="0"/>
    <x v="0"/>
    <x v="0"/>
    <n v="6.6108137259999999"/>
  </r>
  <r>
    <x v="0"/>
    <x v="7"/>
    <x v="0"/>
    <x v="4"/>
    <x v="0"/>
    <n v="290.43657000000002"/>
  </r>
  <r>
    <x v="0"/>
    <x v="7"/>
    <x v="0"/>
    <x v="5"/>
    <x v="0"/>
    <n v="21.581297766999999"/>
  </r>
  <r>
    <x v="0"/>
    <x v="7"/>
    <x v="0"/>
    <x v="6"/>
    <x v="0"/>
    <n v="7.7158599999999999E-4"/>
  </r>
  <r>
    <x v="0"/>
    <x v="7"/>
    <x v="0"/>
    <x v="7"/>
    <x v="0"/>
    <n v="13.170887841000001"/>
  </r>
  <r>
    <x v="0"/>
    <x v="7"/>
    <x v="0"/>
    <x v="1"/>
    <x v="0"/>
    <n v="54.191665268000001"/>
  </r>
  <r>
    <x v="0"/>
    <x v="7"/>
    <x v="0"/>
    <x v="8"/>
    <x v="0"/>
    <n v="4.3349882549999998"/>
  </r>
  <r>
    <x v="0"/>
    <x v="7"/>
    <x v="0"/>
    <x v="2"/>
    <x v="0"/>
    <n v="27.236550080000001"/>
  </r>
  <r>
    <x v="0"/>
    <x v="7"/>
    <x v="1"/>
    <x v="3"/>
    <x v="0"/>
    <n v="6.7325756E-2"/>
  </r>
  <r>
    <x v="0"/>
    <x v="7"/>
    <x v="1"/>
    <x v="0"/>
    <x v="0"/>
    <n v="1.253538772"/>
  </r>
  <r>
    <x v="0"/>
    <x v="7"/>
    <x v="1"/>
    <x v="4"/>
    <x v="0"/>
    <n v="1.396350663"/>
  </r>
  <r>
    <x v="0"/>
    <x v="7"/>
    <x v="1"/>
    <x v="5"/>
    <x v="0"/>
    <n v="1.4157718509999999"/>
  </r>
  <r>
    <x v="0"/>
    <x v="7"/>
    <x v="1"/>
    <x v="6"/>
    <x v="0"/>
    <n v="0.12975952499999999"/>
  </r>
  <r>
    <x v="0"/>
    <x v="7"/>
    <x v="1"/>
    <x v="7"/>
    <x v="0"/>
    <n v="1.659716108"/>
  </r>
  <r>
    <x v="0"/>
    <x v="7"/>
    <x v="1"/>
    <x v="1"/>
    <x v="0"/>
    <n v="7.4911269420000002"/>
  </r>
  <r>
    <x v="0"/>
    <x v="7"/>
    <x v="1"/>
    <x v="8"/>
    <x v="0"/>
    <n v="17.962446031999999"/>
  </r>
  <r>
    <x v="0"/>
    <x v="7"/>
    <x v="1"/>
    <x v="9"/>
    <x v="0"/>
    <n v="1.005697874"/>
  </r>
  <r>
    <x v="0"/>
    <x v="7"/>
    <x v="1"/>
    <x v="2"/>
    <x v="0"/>
    <n v="2.4912236170000002"/>
  </r>
  <r>
    <x v="0"/>
    <x v="7"/>
    <x v="2"/>
    <x v="3"/>
    <x v="0"/>
    <n v="1.541836051"/>
  </r>
  <r>
    <x v="0"/>
    <x v="7"/>
    <x v="2"/>
    <x v="0"/>
    <x v="0"/>
    <n v="1.2935004560000001"/>
  </r>
  <r>
    <x v="0"/>
    <x v="7"/>
    <x v="2"/>
    <x v="4"/>
    <x v="0"/>
    <n v="9.1097111040000005"/>
  </r>
  <r>
    <x v="0"/>
    <x v="7"/>
    <x v="2"/>
    <x v="5"/>
    <x v="0"/>
    <n v="0.38026785400000002"/>
  </r>
  <r>
    <x v="0"/>
    <x v="7"/>
    <x v="2"/>
    <x v="6"/>
    <x v="0"/>
    <n v="3.5842236999999999E-2"/>
  </r>
  <r>
    <x v="0"/>
    <x v="7"/>
    <x v="2"/>
    <x v="7"/>
    <x v="0"/>
    <n v="2.6976764219999998"/>
  </r>
  <r>
    <x v="0"/>
    <x v="7"/>
    <x v="2"/>
    <x v="1"/>
    <x v="0"/>
    <n v="13.116068029999999"/>
  </r>
  <r>
    <x v="0"/>
    <x v="7"/>
    <x v="2"/>
    <x v="8"/>
    <x v="0"/>
    <n v="6.126071563"/>
  </r>
  <r>
    <x v="0"/>
    <x v="7"/>
    <x v="2"/>
    <x v="9"/>
    <x v="0"/>
    <n v="83.966544904000003"/>
  </r>
  <r>
    <x v="0"/>
    <x v="7"/>
    <x v="2"/>
    <x v="2"/>
    <x v="0"/>
    <n v="3.5057968850000001"/>
  </r>
  <r>
    <x v="0"/>
    <x v="7"/>
    <x v="3"/>
    <x v="3"/>
    <x v="0"/>
    <n v="1.097443E-3"/>
  </r>
  <r>
    <x v="0"/>
    <x v="7"/>
    <x v="3"/>
    <x v="0"/>
    <x v="0"/>
    <n v="7.8184783999999993E-2"/>
  </r>
  <r>
    <x v="0"/>
    <x v="7"/>
    <x v="3"/>
    <x v="4"/>
    <x v="0"/>
    <n v="0.23873457200000001"/>
  </r>
  <r>
    <x v="0"/>
    <x v="7"/>
    <x v="3"/>
    <x v="5"/>
    <x v="0"/>
    <n v="0.28860841500000001"/>
  </r>
  <r>
    <x v="0"/>
    <x v="7"/>
    <x v="3"/>
    <x v="6"/>
    <x v="0"/>
    <n v="1.8868032E-2"/>
  </r>
  <r>
    <x v="0"/>
    <x v="7"/>
    <x v="3"/>
    <x v="7"/>
    <x v="0"/>
    <n v="0.14953229000000001"/>
  </r>
  <r>
    <x v="0"/>
    <x v="7"/>
    <x v="3"/>
    <x v="1"/>
    <x v="0"/>
    <n v="1.2012758530000001"/>
  </r>
  <r>
    <x v="0"/>
    <x v="7"/>
    <x v="3"/>
    <x v="8"/>
    <x v="0"/>
    <n v="1.4225514779999999"/>
  </r>
  <r>
    <x v="0"/>
    <x v="7"/>
    <x v="3"/>
    <x v="9"/>
    <x v="0"/>
    <n v="0.15199722800000001"/>
  </r>
  <r>
    <x v="0"/>
    <x v="7"/>
    <x v="3"/>
    <x v="2"/>
    <x v="0"/>
    <n v="9.6271811999999998E-2"/>
  </r>
  <r>
    <x v="0"/>
    <x v="7"/>
    <x v="1"/>
    <x v="10"/>
    <x v="0"/>
    <n v="0.69360886700000002"/>
  </r>
  <r>
    <x v="0"/>
    <x v="7"/>
    <x v="2"/>
    <x v="10"/>
    <x v="0"/>
    <n v="39.194602093"/>
  </r>
  <r>
    <x v="0"/>
    <x v="7"/>
    <x v="3"/>
    <x v="10"/>
    <x v="0"/>
    <n v="0.75653969099999996"/>
  </r>
  <r>
    <x v="0"/>
    <x v="7"/>
    <x v="0"/>
    <x v="3"/>
    <x v="1"/>
    <n v="180.26651000000001"/>
  </r>
  <r>
    <x v="0"/>
    <x v="7"/>
    <x v="0"/>
    <x v="0"/>
    <x v="1"/>
    <n v="160.25097"/>
  </r>
  <r>
    <x v="0"/>
    <x v="7"/>
    <x v="0"/>
    <x v="4"/>
    <x v="1"/>
    <n v="5794.7736000000004"/>
  </r>
  <r>
    <x v="0"/>
    <x v="7"/>
    <x v="0"/>
    <x v="5"/>
    <x v="1"/>
    <n v="361.19745"/>
  </r>
  <r>
    <x v="0"/>
    <x v="7"/>
    <x v="0"/>
    <x v="6"/>
    <x v="1"/>
    <n v="0.702260518"/>
  </r>
  <r>
    <x v="0"/>
    <x v="7"/>
    <x v="0"/>
    <x v="7"/>
    <x v="1"/>
    <n v="240.37204"/>
  </r>
  <r>
    <x v="0"/>
    <x v="7"/>
    <x v="0"/>
    <x v="1"/>
    <x v="1"/>
    <n v="2024.6007"/>
  </r>
  <r>
    <x v="0"/>
    <x v="7"/>
    <x v="0"/>
    <x v="8"/>
    <x v="1"/>
    <n v="10.696723456000001"/>
  </r>
  <r>
    <x v="0"/>
    <x v="7"/>
    <x v="0"/>
    <x v="2"/>
    <x v="1"/>
    <n v="598.47541000000001"/>
  </r>
  <r>
    <x v="0"/>
    <x v="7"/>
    <x v="1"/>
    <x v="3"/>
    <x v="1"/>
    <n v="71.644313768000004"/>
  </r>
  <r>
    <x v="0"/>
    <x v="7"/>
    <x v="1"/>
    <x v="0"/>
    <x v="1"/>
    <n v="41.533254992000003"/>
  </r>
  <r>
    <x v="0"/>
    <x v="7"/>
    <x v="1"/>
    <x v="4"/>
    <x v="1"/>
    <n v="148.98133000000001"/>
  </r>
  <r>
    <x v="0"/>
    <x v="7"/>
    <x v="1"/>
    <x v="5"/>
    <x v="1"/>
    <n v="82.807431997999998"/>
  </r>
  <r>
    <x v="0"/>
    <x v="7"/>
    <x v="1"/>
    <x v="6"/>
    <x v="1"/>
    <n v="48.968205844000003"/>
  </r>
  <r>
    <x v="0"/>
    <x v="7"/>
    <x v="1"/>
    <x v="7"/>
    <x v="1"/>
    <n v="212.61399"/>
  </r>
  <r>
    <x v="0"/>
    <x v="7"/>
    <x v="1"/>
    <x v="1"/>
    <x v="1"/>
    <n v="1481.9682"/>
  </r>
  <r>
    <x v="0"/>
    <x v="7"/>
    <x v="1"/>
    <x v="8"/>
    <x v="1"/>
    <n v="541.57252000000005"/>
  </r>
  <r>
    <x v="0"/>
    <x v="7"/>
    <x v="1"/>
    <x v="9"/>
    <x v="1"/>
    <n v="61.857016305000002"/>
  </r>
  <r>
    <x v="0"/>
    <x v="7"/>
    <x v="1"/>
    <x v="2"/>
    <x v="1"/>
    <n v="537.28378999999995"/>
  </r>
  <r>
    <x v="0"/>
    <x v="7"/>
    <x v="2"/>
    <x v="3"/>
    <x v="1"/>
    <n v="61.803295313"/>
  </r>
  <r>
    <x v="0"/>
    <x v="7"/>
    <x v="2"/>
    <x v="0"/>
    <x v="1"/>
    <n v="8.6620127070000006"/>
  </r>
  <r>
    <x v="0"/>
    <x v="7"/>
    <x v="2"/>
    <x v="4"/>
    <x v="1"/>
    <n v="103.02688999999999"/>
  </r>
  <r>
    <x v="0"/>
    <x v="7"/>
    <x v="2"/>
    <x v="5"/>
    <x v="1"/>
    <n v="46.051759644999997"/>
  </r>
  <r>
    <x v="0"/>
    <x v="7"/>
    <x v="2"/>
    <x v="6"/>
    <x v="1"/>
    <n v="25.45421662"/>
  </r>
  <r>
    <x v="0"/>
    <x v="7"/>
    <x v="2"/>
    <x v="7"/>
    <x v="1"/>
    <n v="641.52867000000003"/>
  </r>
  <r>
    <x v="0"/>
    <x v="7"/>
    <x v="2"/>
    <x v="1"/>
    <x v="1"/>
    <n v="2598.5805"/>
  </r>
  <r>
    <x v="0"/>
    <x v="7"/>
    <x v="2"/>
    <x v="8"/>
    <x v="1"/>
    <n v="212.48466999999999"/>
  </r>
  <r>
    <x v="0"/>
    <x v="7"/>
    <x v="2"/>
    <x v="9"/>
    <x v="1"/>
    <n v="1192.8462"/>
  </r>
  <r>
    <x v="0"/>
    <x v="7"/>
    <x v="2"/>
    <x v="2"/>
    <x v="1"/>
    <n v="458.10327000000001"/>
  </r>
  <r>
    <x v="0"/>
    <x v="7"/>
    <x v="3"/>
    <x v="3"/>
    <x v="1"/>
    <n v="4.3616920000000003E-3"/>
  </r>
  <r>
    <x v="0"/>
    <x v="7"/>
    <x v="3"/>
    <x v="0"/>
    <x v="1"/>
    <n v="2.2118713000000002E-2"/>
  </r>
  <r>
    <x v="0"/>
    <x v="7"/>
    <x v="3"/>
    <x v="4"/>
    <x v="1"/>
    <n v="0.163141121"/>
  </r>
  <r>
    <x v="0"/>
    <x v="7"/>
    <x v="3"/>
    <x v="5"/>
    <x v="1"/>
    <n v="0.46502138500000001"/>
  </r>
  <r>
    <x v="0"/>
    <x v="7"/>
    <x v="3"/>
    <x v="6"/>
    <x v="1"/>
    <n v="0.211330605"/>
  </r>
  <r>
    <x v="0"/>
    <x v="7"/>
    <x v="3"/>
    <x v="7"/>
    <x v="1"/>
    <n v="2.0524568319999998"/>
  </r>
  <r>
    <x v="0"/>
    <x v="7"/>
    <x v="3"/>
    <x v="1"/>
    <x v="1"/>
    <n v="8.7666385130000002"/>
  </r>
  <r>
    <x v="0"/>
    <x v="7"/>
    <x v="3"/>
    <x v="8"/>
    <x v="1"/>
    <n v="2.369751312"/>
  </r>
  <r>
    <x v="0"/>
    <x v="7"/>
    <x v="3"/>
    <x v="9"/>
    <x v="1"/>
    <n v="3.188433667"/>
  </r>
  <r>
    <x v="0"/>
    <x v="7"/>
    <x v="3"/>
    <x v="2"/>
    <x v="1"/>
    <n v="2.2360053199999999"/>
  </r>
  <r>
    <x v="0"/>
    <x v="7"/>
    <x v="1"/>
    <x v="10"/>
    <x v="1"/>
    <n v="1108.5510999999999"/>
  </r>
  <r>
    <x v="0"/>
    <x v="7"/>
    <x v="2"/>
    <x v="10"/>
    <x v="1"/>
    <n v="872.51244999999994"/>
  </r>
  <r>
    <x v="0"/>
    <x v="7"/>
    <x v="3"/>
    <x v="10"/>
    <x v="1"/>
    <n v="18.629245834999999"/>
  </r>
  <r>
    <x v="0"/>
    <x v="7"/>
    <x v="0"/>
    <x v="3"/>
    <x v="2"/>
    <n v="59.858748364"/>
  </r>
  <r>
    <x v="0"/>
    <x v="7"/>
    <x v="0"/>
    <x v="0"/>
    <x v="2"/>
    <n v="22.102205784999999"/>
  </r>
  <r>
    <x v="0"/>
    <x v="7"/>
    <x v="0"/>
    <x v="4"/>
    <x v="2"/>
    <n v="764.64838999999995"/>
  </r>
  <r>
    <x v="0"/>
    <x v="7"/>
    <x v="0"/>
    <x v="5"/>
    <x v="2"/>
    <n v="71.135644600999996"/>
  </r>
  <r>
    <x v="0"/>
    <x v="7"/>
    <x v="0"/>
    <x v="6"/>
    <x v="2"/>
    <n v="3.562675E-3"/>
  </r>
  <r>
    <x v="0"/>
    <x v="7"/>
    <x v="0"/>
    <x v="7"/>
    <x v="2"/>
    <n v="26.544635434"/>
  </r>
  <r>
    <x v="0"/>
    <x v="7"/>
    <x v="0"/>
    <x v="1"/>
    <x v="2"/>
    <n v="361.26425"/>
  </r>
  <r>
    <x v="0"/>
    <x v="7"/>
    <x v="0"/>
    <x v="8"/>
    <x v="2"/>
    <n v="57.247272244000001"/>
  </r>
  <r>
    <x v="0"/>
    <x v="7"/>
    <x v="0"/>
    <x v="2"/>
    <x v="2"/>
    <n v="109.01073"/>
  </r>
  <r>
    <x v="0"/>
    <x v="7"/>
    <x v="1"/>
    <x v="3"/>
    <x v="2"/>
    <n v="4.1719318999999998E-2"/>
  </r>
  <r>
    <x v="0"/>
    <x v="7"/>
    <x v="1"/>
    <x v="0"/>
    <x v="2"/>
    <n v="0.196646499"/>
  </r>
  <r>
    <x v="0"/>
    <x v="7"/>
    <x v="1"/>
    <x v="4"/>
    <x v="2"/>
    <n v="3.706082028"/>
  </r>
  <r>
    <x v="0"/>
    <x v="7"/>
    <x v="1"/>
    <x v="5"/>
    <x v="2"/>
    <n v="3.0546556749999998"/>
  </r>
  <r>
    <x v="0"/>
    <x v="7"/>
    <x v="1"/>
    <x v="6"/>
    <x v="2"/>
    <n v="2.7277E-5"/>
  </r>
  <r>
    <x v="0"/>
    <x v="7"/>
    <x v="1"/>
    <x v="7"/>
    <x v="2"/>
    <n v="36.185839825999999"/>
  </r>
  <r>
    <x v="0"/>
    <x v="7"/>
    <x v="1"/>
    <x v="1"/>
    <x v="2"/>
    <n v="150.20407"/>
  </r>
  <r>
    <x v="0"/>
    <x v="7"/>
    <x v="1"/>
    <x v="8"/>
    <x v="2"/>
    <n v="57.183646406000001"/>
  </r>
  <r>
    <x v="0"/>
    <x v="7"/>
    <x v="1"/>
    <x v="9"/>
    <x v="2"/>
    <n v="67.399019078999999"/>
  </r>
  <r>
    <x v="0"/>
    <x v="7"/>
    <x v="1"/>
    <x v="2"/>
    <x v="2"/>
    <n v="34.582688795000003"/>
  </r>
  <r>
    <x v="0"/>
    <x v="7"/>
    <x v="2"/>
    <x v="3"/>
    <x v="2"/>
    <n v="14.846500678"/>
  </r>
  <r>
    <x v="0"/>
    <x v="7"/>
    <x v="2"/>
    <x v="0"/>
    <x v="2"/>
    <n v="1.8238927030000001"/>
  </r>
  <r>
    <x v="0"/>
    <x v="7"/>
    <x v="2"/>
    <x v="4"/>
    <x v="2"/>
    <n v="24.965133258000002"/>
  </r>
  <r>
    <x v="0"/>
    <x v="7"/>
    <x v="2"/>
    <x v="5"/>
    <x v="2"/>
    <n v="25.980904014"/>
  </r>
  <r>
    <x v="0"/>
    <x v="7"/>
    <x v="2"/>
    <x v="6"/>
    <x v="2"/>
    <n v="10.373954028"/>
  </r>
  <r>
    <x v="0"/>
    <x v="7"/>
    <x v="2"/>
    <x v="7"/>
    <x v="2"/>
    <n v="52.585320912"/>
  </r>
  <r>
    <x v="0"/>
    <x v="7"/>
    <x v="2"/>
    <x v="1"/>
    <x v="2"/>
    <n v="109.32250000000001"/>
  </r>
  <r>
    <x v="0"/>
    <x v="7"/>
    <x v="2"/>
    <x v="8"/>
    <x v="2"/>
    <n v="46.809714507000002"/>
  </r>
  <r>
    <x v="0"/>
    <x v="7"/>
    <x v="2"/>
    <x v="9"/>
    <x v="2"/>
    <n v="1389.7666999999999"/>
  </r>
  <r>
    <x v="0"/>
    <x v="7"/>
    <x v="2"/>
    <x v="2"/>
    <x v="2"/>
    <n v="19.830084218"/>
  </r>
  <r>
    <x v="0"/>
    <x v="7"/>
    <x v="3"/>
    <x v="3"/>
    <x v="2"/>
    <n v="4.0268484E-2"/>
  </r>
  <r>
    <x v="0"/>
    <x v="7"/>
    <x v="3"/>
    <x v="0"/>
    <x v="2"/>
    <n v="3.4960356999999997E-2"/>
  </r>
  <r>
    <x v="0"/>
    <x v="7"/>
    <x v="3"/>
    <x v="4"/>
    <x v="2"/>
    <n v="0.52223333000000005"/>
  </r>
  <r>
    <x v="0"/>
    <x v="7"/>
    <x v="3"/>
    <x v="5"/>
    <x v="2"/>
    <n v="0.13498101400000001"/>
  </r>
  <r>
    <x v="0"/>
    <x v="7"/>
    <x v="3"/>
    <x v="6"/>
    <x v="2"/>
    <n v="3.3836353999999999E-2"/>
  </r>
  <r>
    <x v="0"/>
    <x v="7"/>
    <x v="3"/>
    <x v="7"/>
    <x v="2"/>
    <n v="6.8883486620000003"/>
  </r>
  <r>
    <x v="0"/>
    <x v="7"/>
    <x v="3"/>
    <x v="1"/>
    <x v="2"/>
    <n v="12.216205278"/>
  </r>
  <r>
    <x v="0"/>
    <x v="7"/>
    <x v="3"/>
    <x v="8"/>
    <x v="2"/>
    <n v="47.165038787"/>
  </r>
  <r>
    <x v="0"/>
    <x v="7"/>
    <x v="3"/>
    <x v="9"/>
    <x v="2"/>
    <n v="4.3187932120000001"/>
  </r>
  <r>
    <x v="0"/>
    <x v="7"/>
    <x v="3"/>
    <x v="2"/>
    <x v="2"/>
    <n v="0.40591512200000002"/>
  </r>
  <r>
    <x v="0"/>
    <x v="7"/>
    <x v="1"/>
    <x v="10"/>
    <x v="2"/>
    <n v="31.480898629999999"/>
  </r>
  <r>
    <x v="0"/>
    <x v="7"/>
    <x v="2"/>
    <x v="10"/>
    <x v="2"/>
    <n v="1028.1795999999999"/>
  </r>
  <r>
    <x v="0"/>
    <x v="7"/>
    <x v="3"/>
    <x v="10"/>
    <x v="2"/>
    <n v="2.2082824000000001E-2"/>
  </r>
  <r>
    <x v="0"/>
    <x v="7"/>
    <x v="0"/>
    <x v="3"/>
    <x v="3"/>
    <n v="61.053439116"/>
  </r>
  <r>
    <x v="0"/>
    <x v="7"/>
    <x v="0"/>
    <x v="0"/>
    <x v="3"/>
    <n v="19.792833203000001"/>
  </r>
  <r>
    <x v="0"/>
    <x v="7"/>
    <x v="0"/>
    <x v="4"/>
    <x v="3"/>
    <n v="395.58542999999997"/>
  </r>
  <r>
    <x v="0"/>
    <x v="7"/>
    <x v="0"/>
    <x v="5"/>
    <x v="3"/>
    <n v="29.741985351"/>
  </r>
  <r>
    <x v="0"/>
    <x v="7"/>
    <x v="0"/>
    <x v="7"/>
    <x v="3"/>
    <n v="6.4320605500000001"/>
  </r>
  <r>
    <x v="0"/>
    <x v="7"/>
    <x v="0"/>
    <x v="1"/>
    <x v="3"/>
    <n v="279.38391999999999"/>
  </r>
  <r>
    <x v="0"/>
    <x v="7"/>
    <x v="0"/>
    <x v="8"/>
    <x v="3"/>
    <n v="14.724465746"/>
  </r>
  <r>
    <x v="0"/>
    <x v="7"/>
    <x v="0"/>
    <x v="2"/>
    <x v="3"/>
    <n v="73.907471305000001"/>
  </r>
  <r>
    <x v="0"/>
    <x v="7"/>
    <x v="1"/>
    <x v="3"/>
    <x v="3"/>
    <n v="4.2854600000000003E-4"/>
  </r>
  <r>
    <x v="0"/>
    <x v="7"/>
    <x v="1"/>
    <x v="0"/>
    <x v="3"/>
    <n v="2.6585346999999999E-2"/>
  </r>
  <r>
    <x v="0"/>
    <x v="7"/>
    <x v="1"/>
    <x v="4"/>
    <x v="3"/>
    <n v="0.14986909300000001"/>
  </r>
  <r>
    <x v="0"/>
    <x v="7"/>
    <x v="1"/>
    <x v="6"/>
    <x v="3"/>
    <n v="5.5639698659999999"/>
  </r>
  <r>
    <x v="0"/>
    <x v="7"/>
    <x v="1"/>
    <x v="7"/>
    <x v="3"/>
    <n v="87.297328144000005"/>
  </r>
  <r>
    <x v="0"/>
    <x v="7"/>
    <x v="1"/>
    <x v="1"/>
    <x v="3"/>
    <n v="303.18194999999997"/>
  </r>
  <r>
    <x v="0"/>
    <x v="7"/>
    <x v="1"/>
    <x v="8"/>
    <x v="3"/>
    <n v="148.00507999999999"/>
  </r>
  <r>
    <x v="0"/>
    <x v="7"/>
    <x v="1"/>
    <x v="9"/>
    <x v="3"/>
    <n v="446.96742"/>
  </r>
  <r>
    <x v="0"/>
    <x v="7"/>
    <x v="1"/>
    <x v="2"/>
    <x v="3"/>
    <n v="17.893552757999998"/>
  </r>
  <r>
    <x v="0"/>
    <x v="7"/>
    <x v="2"/>
    <x v="3"/>
    <x v="3"/>
    <n v="73.846220285000001"/>
  </r>
  <r>
    <x v="0"/>
    <x v="7"/>
    <x v="2"/>
    <x v="0"/>
    <x v="3"/>
    <n v="0.16762568999999999"/>
  </r>
  <r>
    <x v="0"/>
    <x v="7"/>
    <x v="2"/>
    <x v="4"/>
    <x v="3"/>
    <n v="47.498305889999997"/>
  </r>
  <r>
    <x v="0"/>
    <x v="7"/>
    <x v="2"/>
    <x v="5"/>
    <x v="3"/>
    <n v="2.0271154509999998"/>
  </r>
  <r>
    <x v="0"/>
    <x v="7"/>
    <x v="2"/>
    <x v="6"/>
    <x v="3"/>
    <n v="13.283056237"/>
  </r>
  <r>
    <x v="0"/>
    <x v="7"/>
    <x v="2"/>
    <x v="7"/>
    <x v="3"/>
    <n v="66.081837981000007"/>
  </r>
  <r>
    <x v="0"/>
    <x v="7"/>
    <x v="2"/>
    <x v="1"/>
    <x v="3"/>
    <n v="423.42917999999997"/>
  </r>
  <r>
    <x v="0"/>
    <x v="7"/>
    <x v="2"/>
    <x v="8"/>
    <x v="3"/>
    <n v="93.414863194999995"/>
  </r>
  <r>
    <x v="0"/>
    <x v="7"/>
    <x v="2"/>
    <x v="9"/>
    <x v="3"/>
    <n v="946.96118000000001"/>
  </r>
  <r>
    <x v="0"/>
    <x v="7"/>
    <x v="2"/>
    <x v="2"/>
    <x v="3"/>
    <n v="28.477902592"/>
  </r>
  <r>
    <x v="0"/>
    <x v="7"/>
    <x v="3"/>
    <x v="3"/>
    <x v="3"/>
    <n v="7.5983761999999996E-2"/>
  </r>
  <r>
    <x v="0"/>
    <x v="7"/>
    <x v="3"/>
    <x v="0"/>
    <x v="3"/>
    <n v="1.8098772999999999E-2"/>
  </r>
  <r>
    <x v="0"/>
    <x v="7"/>
    <x v="3"/>
    <x v="4"/>
    <x v="3"/>
    <n v="1.4539088149999999"/>
  </r>
  <r>
    <x v="0"/>
    <x v="7"/>
    <x v="3"/>
    <x v="7"/>
    <x v="3"/>
    <n v="6.5281122820000004"/>
  </r>
  <r>
    <x v="0"/>
    <x v="7"/>
    <x v="3"/>
    <x v="1"/>
    <x v="3"/>
    <n v="4.9803476069999997"/>
  </r>
  <r>
    <x v="0"/>
    <x v="7"/>
    <x v="3"/>
    <x v="8"/>
    <x v="3"/>
    <n v="17.977348782"/>
  </r>
  <r>
    <x v="0"/>
    <x v="7"/>
    <x v="3"/>
    <x v="9"/>
    <x v="3"/>
    <n v="4.3460047250000002"/>
  </r>
  <r>
    <x v="0"/>
    <x v="7"/>
    <x v="3"/>
    <x v="2"/>
    <x v="3"/>
    <n v="0.77912767800000005"/>
  </r>
  <r>
    <x v="0"/>
    <x v="7"/>
    <x v="1"/>
    <x v="10"/>
    <x v="3"/>
    <n v="123.05174"/>
  </r>
  <r>
    <x v="0"/>
    <x v="7"/>
    <x v="2"/>
    <x v="10"/>
    <x v="3"/>
    <n v="816.65543000000002"/>
  </r>
  <r>
    <x v="0"/>
    <x v="7"/>
    <x v="3"/>
    <x v="10"/>
    <x v="3"/>
    <n v="6.4911099319999996"/>
  </r>
  <r>
    <x v="0"/>
    <x v="7"/>
    <x v="0"/>
    <x v="3"/>
    <x v="4"/>
    <n v="10.714840104"/>
  </r>
  <r>
    <x v="0"/>
    <x v="7"/>
    <x v="0"/>
    <x v="0"/>
    <x v="4"/>
    <n v="107.83832"/>
  </r>
  <r>
    <x v="0"/>
    <x v="7"/>
    <x v="0"/>
    <x v="4"/>
    <x v="4"/>
    <n v="1498.4661000000001"/>
  </r>
  <r>
    <x v="0"/>
    <x v="7"/>
    <x v="0"/>
    <x v="5"/>
    <x v="4"/>
    <n v="340.21397000000002"/>
  </r>
  <r>
    <x v="0"/>
    <x v="7"/>
    <x v="0"/>
    <x v="6"/>
    <x v="4"/>
    <n v="1.5748499999999999E-4"/>
  </r>
  <r>
    <x v="0"/>
    <x v="7"/>
    <x v="0"/>
    <x v="7"/>
    <x v="4"/>
    <n v="374.96170000000001"/>
  </r>
  <r>
    <x v="0"/>
    <x v="7"/>
    <x v="0"/>
    <x v="1"/>
    <x v="4"/>
    <n v="1234.5554"/>
  </r>
  <r>
    <x v="0"/>
    <x v="7"/>
    <x v="0"/>
    <x v="8"/>
    <x v="4"/>
    <n v="68.093104535999998"/>
  </r>
  <r>
    <x v="0"/>
    <x v="7"/>
    <x v="0"/>
    <x v="2"/>
    <x v="4"/>
    <n v="209.74491"/>
  </r>
  <r>
    <x v="0"/>
    <x v="7"/>
    <x v="1"/>
    <x v="3"/>
    <x v="4"/>
    <n v="0.22466762500000001"/>
  </r>
  <r>
    <x v="0"/>
    <x v="7"/>
    <x v="1"/>
    <x v="0"/>
    <x v="4"/>
    <n v="2.8869024529999998"/>
  </r>
  <r>
    <x v="0"/>
    <x v="7"/>
    <x v="1"/>
    <x v="4"/>
    <x v="4"/>
    <n v="38.980071111999997"/>
  </r>
  <r>
    <x v="0"/>
    <x v="7"/>
    <x v="1"/>
    <x v="5"/>
    <x v="4"/>
    <n v="12.112970606999999"/>
  </r>
  <r>
    <x v="0"/>
    <x v="7"/>
    <x v="1"/>
    <x v="6"/>
    <x v="4"/>
    <n v="0.29668579499999997"/>
  </r>
  <r>
    <x v="0"/>
    <x v="7"/>
    <x v="1"/>
    <x v="7"/>
    <x v="4"/>
    <n v="18.04981132"/>
  </r>
  <r>
    <x v="0"/>
    <x v="7"/>
    <x v="1"/>
    <x v="1"/>
    <x v="4"/>
    <n v="88.272924789000001"/>
  </r>
  <r>
    <x v="0"/>
    <x v="7"/>
    <x v="1"/>
    <x v="8"/>
    <x v="4"/>
    <n v="325.80095999999998"/>
  </r>
  <r>
    <x v="0"/>
    <x v="7"/>
    <x v="1"/>
    <x v="9"/>
    <x v="4"/>
    <n v="27.752444475000001"/>
  </r>
  <r>
    <x v="0"/>
    <x v="7"/>
    <x v="1"/>
    <x v="2"/>
    <x v="4"/>
    <n v="20.583540965000001"/>
  </r>
  <r>
    <x v="0"/>
    <x v="7"/>
    <x v="2"/>
    <x v="3"/>
    <x v="4"/>
    <n v="28.756605896"/>
  </r>
  <r>
    <x v="0"/>
    <x v="7"/>
    <x v="2"/>
    <x v="0"/>
    <x v="4"/>
    <n v="7.9980859630000003"/>
  </r>
  <r>
    <x v="0"/>
    <x v="7"/>
    <x v="2"/>
    <x v="4"/>
    <x v="4"/>
    <n v="26.450849133999998"/>
  </r>
  <r>
    <x v="0"/>
    <x v="7"/>
    <x v="2"/>
    <x v="5"/>
    <x v="4"/>
    <n v="17.247096091"/>
  </r>
  <r>
    <x v="0"/>
    <x v="7"/>
    <x v="2"/>
    <x v="6"/>
    <x v="4"/>
    <n v="1.005677366"/>
  </r>
  <r>
    <x v="0"/>
    <x v="7"/>
    <x v="2"/>
    <x v="7"/>
    <x v="4"/>
    <n v="118.64707"/>
  </r>
  <r>
    <x v="0"/>
    <x v="7"/>
    <x v="2"/>
    <x v="1"/>
    <x v="4"/>
    <n v="300.99522000000002"/>
  </r>
  <r>
    <x v="0"/>
    <x v="7"/>
    <x v="2"/>
    <x v="8"/>
    <x v="4"/>
    <n v="71.709191723000004"/>
  </r>
  <r>
    <x v="0"/>
    <x v="7"/>
    <x v="2"/>
    <x v="9"/>
    <x v="4"/>
    <n v="2853.2867000000001"/>
  </r>
  <r>
    <x v="0"/>
    <x v="7"/>
    <x v="2"/>
    <x v="2"/>
    <x v="4"/>
    <n v="95.887747914000002"/>
  </r>
  <r>
    <x v="0"/>
    <x v="7"/>
    <x v="3"/>
    <x v="3"/>
    <x v="4"/>
    <n v="0.20043882099999999"/>
  </r>
  <r>
    <x v="0"/>
    <x v="7"/>
    <x v="3"/>
    <x v="0"/>
    <x v="4"/>
    <n v="0.381725221"/>
  </r>
  <r>
    <x v="0"/>
    <x v="7"/>
    <x v="3"/>
    <x v="4"/>
    <x v="4"/>
    <n v="8.6385738169999993"/>
  </r>
  <r>
    <x v="0"/>
    <x v="7"/>
    <x v="3"/>
    <x v="5"/>
    <x v="4"/>
    <n v="13.957082940999999"/>
  </r>
  <r>
    <x v="0"/>
    <x v="7"/>
    <x v="3"/>
    <x v="6"/>
    <x v="4"/>
    <n v="0.92603324099999995"/>
  </r>
  <r>
    <x v="0"/>
    <x v="7"/>
    <x v="3"/>
    <x v="7"/>
    <x v="4"/>
    <n v="18.019786266000001"/>
  </r>
  <r>
    <x v="0"/>
    <x v="7"/>
    <x v="3"/>
    <x v="1"/>
    <x v="4"/>
    <n v="46.442194252999997"/>
  </r>
  <r>
    <x v="0"/>
    <x v="7"/>
    <x v="3"/>
    <x v="8"/>
    <x v="4"/>
    <n v="138.07068000000001"/>
  </r>
  <r>
    <x v="0"/>
    <x v="7"/>
    <x v="3"/>
    <x v="9"/>
    <x v="4"/>
    <n v="33.318786830999997"/>
  </r>
  <r>
    <x v="0"/>
    <x v="7"/>
    <x v="3"/>
    <x v="2"/>
    <x v="4"/>
    <n v="5.6648876169999998"/>
  </r>
  <r>
    <x v="0"/>
    <x v="7"/>
    <x v="1"/>
    <x v="10"/>
    <x v="4"/>
    <n v="4.5593188790000001"/>
  </r>
  <r>
    <x v="0"/>
    <x v="7"/>
    <x v="2"/>
    <x v="10"/>
    <x v="4"/>
    <n v="1616.8152"/>
  </r>
  <r>
    <x v="0"/>
    <x v="7"/>
    <x v="3"/>
    <x v="10"/>
    <x v="4"/>
    <n v="66.920086220000002"/>
  </r>
  <r>
    <x v="0"/>
    <x v="7"/>
    <x v="0"/>
    <x v="3"/>
    <x v="5"/>
    <n v="40.175635063999998"/>
  </r>
  <r>
    <x v="0"/>
    <x v="7"/>
    <x v="0"/>
    <x v="0"/>
    <x v="5"/>
    <n v="42.718108516000001"/>
  </r>
  <r>
    <x v="0"/>
    <x v="7"/>
    <x v="0"/>
    <x v="4"/>
    <x v="5"/>
    <n v="1103.3127999999999"/>
  </r>
  <r>
    <x v="0"/>
    <x v="7"/>
    <x v="0"/>
    <x v="5"/>
    <x v="5"/>
    <n v="88.978210915999995"/>
  </r>
  <r>
    <x v="0"/>
    <x v="7"/>
    <x v="0"/>
    <x v="6"/>
    <x v="5"/>
    <n v="1.237936E-3"/>
  </r>
  <r>
    <x v="0"/>
    <x v="7"/>
    <x v="0"/>
    <x v="7"/>
    <x v="5"/>
    <n v="36.861800746"/>
  </r>
  <r>
    <x v="0"/>
    <x v="7"/>
    <x v="0"/>
    <x v="1"/>
    <x v="5"/>
    <n v="920.60456999999997"/>
  </r>
  <r>
    <x v="0"/>
    <x v="7"/>
    <x v="0"/>
    <x v="8"/>
    <x v="5"/>
    <n v="19.567889488999999"/>
  </r>
  <r>
    <x v="0"/>
    <x v="7"/>
    <x v="0"/>
    <x v="2"/>
    <x v="5"/>
    <n v="159.80565000000001"/>
  </r>
  <r>
    <x v="0"/>
    <x v="7"/>
    <x v="1"/>
    <x v="3"/>
    <x v="5"/>
    <n v="0.10422837"/>
  </r>
  <r>
    <x v="0"/>
    <x v="7"/>
    <x v="1"/>
    <x v="0"/>
    <x v="5"/>
    <n v="0.28479242300000002"/>
  </r>
  <r>
    <x v="0"/>
    <x v="7"/>
    <x v="1"/>
    <x v="4"/>
    <x v="5"/>
    <n v="18.438012990000001"/>
  </r>
  <r>
    <x v="0"/>
    <x v="7"/>
    <x v="1"/>
    <x v="5"/>
    <x v="5"/>
    <n v="1.8148198230000001"/>
  </r>
  <r>
    <x v="0"/>
    <x v="7"/>
    <x v="1"/>
    <x v="6"/>
    <x v="5"/>
    <n v="1.1246004890000001"/>
  </r>
  <r>
    <x v="0"/>
    <x v="7"/>
    <x v="1"/>
    <x v="7"/>
    <x v="5"/>
    <n v="11.681091214"/>
  </r>
  <r>
    <x v="0"/>
    <x v="7"/>
    <x v="1"/>
    <x v="1"/>
    <x v="5"/>
    <n v="47.761172971000001"/>
  </r>
  <r>
    <x v="0"/>
    <x v="7"/>
    <x v="1"/>
    <x v="8"/>
    <x v="5"/>
    <n v="79.092042527999993"/>
  </r>
  <r>
    <x v="0"/>
    <x v="7"/>
    <x v="1"/>
    <x v="9"/>
    <x v="5"/>
    <n v="10.687685026"/>
  </r>
  <r>
    <x v="0"/>
    <x v="7"/>
    <x v="1"/>
    <x v="2"/>
    <x v="5"/>
    <n v="6.5270271219999998"/>
  </r>
  <r>
    <x v="0"/>
    <x v="7"/>
    <x v="2"/>
    <x v="3"/>
    <x v="5"/>
    <n v="29.22142878"/>
  </r>
  <r>
    <x v="0"/>
    <x v="7"/>
    <x v="2"/>
    <x v="0"/>
    <x v="5"/>
    <n v="10.379900130999999"/>
  </r>
  <r>
    <x v="0"/>
    <x v="7"/>
    <x v="2"/>
    <x v="4"/>
    <x v="5"/>
    <n v="27.907715320000001"/>
  </r>
  <r>
    <x v="0"/>
    <x v="7"/>
    <x v="2"/>
    <x v="5"/>
    <x v="5"/>
    <n v="6.5057273120000003"/>
  </r>
  <r>
    <x v="0"/>
    <x v="7"/>
    <x v="2"/>
    <x v="6"/>
    <x v="5"/>
    <n v="0.77893115400000001"/>
  </r>
  <r>
    <x v="0"/>
    <x v="7"/>
    <x v="2"/>
    <x v="7"/>
    <x v="5"/>
    <n v="76.431325763000004"/>
  </r>
  <r>
    <x v="0"/>
    <x v="7"/>
    <x v="2"/>
    <x v="1"/>
    <x v="5"/>
    <n v="202.65131"/>
  </r>
  <r>
    <x v="0"/>
    <x v="7"/>
    <x v="2"/>
    <x v="8"/>
    <x v="5"/>
    <n v="89.526939815999995"/>
  </r>
  <r>
    <x v="0"/>
    <x v="7"/>
    <x v="2"/>
    <x v="9"/>
    <x v="5"/>
    <n v="2048.6806999999999"/>
  </r>
  <r>
    <x v="0"/>
    <x v="7"/>
    <x v="2"/>
    <x v="2"/>
    <x v="5"/>
    <n v="33.890938568999999"/>
  </r>
  <r>
    <x v="0"/>
    <x v="7"/>
    <x v="3"/>
    <x v="3"/>
    <x v="5"/>
    <n v="9.5485780000000003E-3"/>
  </r>
  <r>
    <x v="0"/>
    <x v="7"/>
    <x v="3"/>
    <x v="0"/>
    <x v="5"/>
    <n v="7.5606861999999997E-2"/>
  </r>
  <r>
    <x v="0"/>
    <x v="7"/>
    <x v="3"/>
    <x v="4"/>
    <x v="5"/>
    <n v="1.483327997"/>
  </r>
  <r>
    <x v="0"/>
    <x v="7"/>
    <x v="3"/>
    <x v="5"/>
    <x v="5"/>
    <n v="3.0589851819999998"/>
  </r>
  <r>
    <x v="0"/>
    <x v="7"/>
    <x v="3"/>
    <x v="6"/>
    <x v="5"/>
    <n v="0.35107392300000001"/>
  </r>
  <r>
    <x v="0"/>
    <x v="7"/>
    <x v="3"/>
    <x v="7"/>
    <x v="5"/>
    <n v="6.2344266069999996"/>
  </r>
  <r>
    <x v="0"/>
    <x v="7"/>
    <x v="3"/>
    <x v="1"/>
    <x v="5"/>
    <n v="20.342650383999999"/>
  </r>
  <r>
    <x v="0"/>
    <x v="7"/>
    <x v="3"/>
    <x v="8"/>
    <x v="5"/>
    <n v="11.229443012999999"/>
  </r>
  <r>
    <x v="0"/>
    <x v="7"/>
    <x v="3"/>
    <x v="9"/>
    <x v="5"/>
    <n v="6.8460096850000003"/>
  </r>
  <r>
    <x v="0"/>
    <x v="7"/>
    <x v="3"/>
    <x v="2"/>
    <x v="5"/>
    <n v="1.4640869969999999"/>
  </r>
  <r>
    <x v="0"/>
    <x v="7"/>
    <x v="1"/>
    <x v="10"/>
    <x v="5"/>
    <n v="2.1818293459999998"/>
  </r>
  <r>
    <x v="0"/>
    <x v="7"/>
    <x v="2"/>
    <x v="10"/>
    <x v="5"/>
    <n v="1377.6249"/>
  </r>
  <r>
    <x v="0"/>
    <x v="7"/>
    <x v="3"/>
    <x v="10"/>
    <x v="5"/>
    <n v="10.375991836000001"/>
  </r>
  <r>
    <x v="0"/>
    <x v="7"/>
    <x v="0"/>
    <x v="3"/>
    <x v="6"/>
    <n v="29.102297038"/>
  </r>
  <r>
    <x v="0"/>
    <x v="7"/>
    <x v="0"/>
    <x v="0"/>
    <x v="6"/>
    <n v="100.94595"/>
  </r>
  <r>
    <x v="0"/>
    <x v="7"/>
    <x v="0"/>
    <x v="4"/>
    <x v="6"/>
    <n v="340.45749000000001"/>
  </r>
  <r>
    <x v="0"/>
    <x v="7"/>
    <x v="0"/>
    <x v="5"/>
    <x v="6"/>
    <n v="353.79437999999999"/>
  </r>
  <r>
    <x v="0"/>
    <x v="7"/>
    <x v="0"/>
    <x v="6"/>
    <x v="6"/>
    <n v="0.50199828099999999"/>
  </r>
  <r>
    <x v="0"/>
    <x v="7"/>
    <x v="0"/>
    <x v="7"/>
    <x v="6"/>
    <n v="355.92311999999998"/>
  </r>
  <r>
    <x v="0"/>
    <x v="7"/>
    <x v="0"/>
    <x v="1"/>
    <x v="6"/>
    <n v="936.82649000000004"/>
  </r>
  <r>
    <x v="0"/>
    <x v="7"/>
    <x v="0"/>
    <x v="8"/>
    <x v="6"/>
    <n v="23.645413288"/>
  </r>
  <r>
    <x v="0"/>
    <x v="7"/>
    <x v="0"/>
    <x v="2"/>
    <x v="6"/>
    <n v="367.48836999999997"/>
  </r>
  <r>
    <x v="0"/>
    <x v="7"/>
    <x v="1"/>
    <x v="3"/>
    <x v="6"/>
    <n v="14.105309500000001"/>
  </r>
  <r>
    <x v="0"/>
    <x v="7"/>
    <x v="1"/>
    <x v="0"/>
    <x v="6"/>
    <n v="6.3723000929999998"/>
  </r>
  <r>
    <x v="0"/>
    <x v="7"/>
    <x v="1"/>
    <x v="4"/>
    <x v="6"/>
    <n v="5.044727655"/>
  </r>
  <r>
    <x v="0"/>
    <x v="7"/>
    <x v="1"/>
    <x v="5"/>
    <x v="6"/>
    <n v="11.87563821"/>
  </r>
  <r>
    <x v="0"/>
    <x v="7"/>
    <x v="1"/>
    <x v="6"/>
    <x v="6"/>
    <n v="1.5255241960000001"/>
  </r>
  <r>
    <x v="0"/>
    <x v="7"/>
    <x v="1"/>
    <x v="7"/>
    <x v="6"/>
    <n v="15.062454583999999"/>
  </r>
  <r>
    <x v="0"/>
    <x v="7"/>
    <x v="1"/>
    <x v="1"/>
    <x v="6"/>
    <n v="86.582502919000007"/>
  </r>
  <r>
    <x v="0"/>
    <x v="7"/>
    <x v="1"/>
    <x v="8"/>
    <x v="6"/>
    <n v="135.59755000000001"/>
  </r>
  <r>
    <x v="0"/>
    <x v="7"/>
    <x v="1"/>
    <x v="9"/>
    <x v="6"/>
    <n v="13.418457192"/>
  </r>
  <r>
    <x v="0"/>
    <x v="7"/>
    <x v="1"/>
    <x v="2"/>
    <x v="6"/>
    <n v="30.701498033"/>
  </r>
  <r>
    <x v="0"/>
    <x v="7"/>
    <x v="2"/>
    <x v="3"/>
    <x v="6"/>
    <n v="10.026465819"/>
  </r>
  <r>
    <x v="0"/>
    <x v="7"/>
    <x v="2"/>
    <x v="0"/>
    <x v="6"/>
    <n v="3.2901743090000002"/>
  </r>
  <r>
    <x v="0"/>
    <x v="7"/>
    <x v="2"/>
    <x v="4"/>
    <x v="6"/>
    <n v="4.8820822719999999"/>
  </r>
  <r>
    <x v="0"/>
    <x v="7"/>
    <x v="2"/>
    <x v="5"/>
    <x v="6"/>
    <n v="12.561677506000001"/>
  </r>
  <r>
    <x v="0"/>
    <x v="7"/>
    <x v="2"/>
    <x v="6"/>
    <x v="6"/>
    <n v="0.85710339400000002"/>
  </r>
  <r>
    <x v="0"/>
    <x v="7"/>
    <x v="2"/>
    <x v="7"/>
    <x v="6"/>
    <n v="100.51734999999999"/>
  </r>
  <r>
    <x v="0"/>
    <x v="7"/>
    <x v="2"/>
    <x v="1"/>
    <x v="6"/>
    <n v="137.60355999999999"/>
  </r>
  <r>
    <x v="0"/>
    <x v="7"/>
    <x v="2"/>
    <x v="8"/>
    <x v="6"/>
    <n v="38.324059640999998"/>
  </r>
  <r>
    <x v="0"/>
    <x v="7"/>
    <x v="2"/>
    <x v="9"/>
    <x v="6"/>
    <n v="510.43191000000002"/>
  </r>
  <r>
    <x v="0"/>
    <x v="7"/>
    <x v="2"/>
    <x v="2"/>
    <x v="6"/>
    <n v="77.419574776999994"/>
  </r>
  <r>
    <x v="0"/>
    <x v="7"/>
    <x v="3"/>
    <x v="3"/>
    <x v="6"/>
    <n v="0.16527567200000001"/>
  </r>
  <r>
    <x v="0"/>
    <x v="7"/>
    <x v="3"/>
    <x v="0"/>
    <x v="6"/>
    <n v="0.33232182300000002"/>
  </r>
  <r>
    <x v="0"/>
    <x v="7"/>
    <x v="3"/>
    <x v="4"/>
    <x v="6"/>
    <n v="0.16592195400000001"/>
  </r>
  <r>
    <x v="0"/>
    <x v="7"/>
    <x v="3"/>
    <x v="5"/>
    <x v="6"/>
    <n v="3.21399692"/>
  </r>
  <r>
    <x v="0"/>
    <x v="7"/>
    <x v="3"/>
    <x v="6"/>
    <x v="6"/>
    <n v="0.40226652000000002"/>
  </r>
  <r>
    <x v="0"/>
    <x v="7"/>
    <x v="3"/>
    <x v="7"/>
    <x v="6"/>
    <n v="3.6717671680000001"/>
  </r>
  <r>
    <x v="0"/>
    <x v="7"/>
    <x v="3"/>
    <x v="1"/>
    <x v="6"/>
    <n v="9.3897663470000001"/>
  </r>
  <r>
    <x v="0"/>
    <x v="7"/>
    <x v="3"/>
    <x v="8"/>
    <x v="6"/>
    <n v="7.7228867369999996"/>
  </r>
  <r>
    <x v="0"/>
    <x v="7"/>
    <x v="3"/>
    <x v="9"/>
    <x v="6"/>
    <n v="2.5816056039999999"/>
  </r>
  <r>
    <x v="0"/>
    <x v="7"/>
    <x v="3"/>
    <x v="2"/>
    <x v="6"/>
    <n v="3.2276827809999999"/>
  </r>
  <r>
    <x v="0"/>
    <x v="7"/>
    <x v="1"/>
    <x v="10"/>
    <x v="6"/>
    <n v="190.62714"/>
  </r>
  <r>
    <x v="0"/>
    <x v="7"/>
    <x v="2"/>
    <x v="10"/>
    <x v="6"/>
    <n v="437.31549999999999"/>
  </r>
  <r>
    <x v="0"/>
    <x v="7"/>
    <x v="3"/>
    <x v="10"/>
    <x v="6"/>
    <n v="26.610718622"/>
  </r>
  <r>
    <x v="0"/>
    <x v="7"/>
    <x v="0"/>
    <x v="3"/>
    <x v="7"/>
    <n v="18.755576708"/>
  </r>
  <r>
    <x v="0"/>
    <x v="7"/>
    <x v="0"/>
    <x v="0"/>
    <x v="7"/>
    <n v="12.5934522"/>
  </r>
  <r>
    <x v="0"/>
    <x v="7"/>
    <x v="0"/>
    <x v="4"/>
    <x v="7"/>
    <n v="6318.8953000000001"/>
  </r>
  <r>
    <x v="0"/>
    <x v="7"/>
    <x v="0"/>
    <x v="5"/>
    <x v="7"/>
    <n v="23.383981599999998"/>
  </r>
  <r>
    <x v="0"/>
    <x v="7"/>
    <x v="0"/>
    <x v="7"/>
    <x v="7"/>
    <n v="7.2751177570000003"/>
  </r>
  <r>
    <x v="0"/>
    <x v="7"/>
    <x v="0"/>
    <x v="1"/>
    <x v="7"/>
    <n v="1968.2362000000001"/>
  </r>
  <r>
    <x v="0"/>
    <x v="7"/>
    <x v="0"/>
    <x v="8"/>
    <x v="7"/>
    <n v="117.83205"/>
  </r>
  <r>
    <x v="0"/>
    <x v="7"/>
    <x v="0"/>
    <x v="2"/>
    <x v="7"/>
    <n v="114.0596"/>
  </r>
  <r>
    <x v="0"/>
    <x v="7"/>
    <x v="1"/>
    <x v="3"/>
    <x v="7"/>
    <n v="0.170451982"/>
  </r>
  <r>
    <x v="0"/>
    <x v="7"/>
    <x v="1"/>
    <x v="0"/>
    <x v="7"/>
    <n v="0.47693958199999997"/>
  </r>
  <r>
    <x v="0"/>
    <x v="7"/>
    <x v="1"/>
    <x v="4"/>
    <x v="7"/>
    <n v="19.638788489"/>
  </r>
  <r>
    <x v="0"/>
    <x v="7"/>
    <x v="1"/>
    <x v="5"/>
    <x v="7"/>
    <n v="2.8330572549999999"/>
  </r>
  <r>
    <x v="0"/>
    <x v="7"/>
    <x v="1"/>
    <x v="6"/>
    <x v="7"/>
    <n v="0.96049609899999999"/>
  </r>
  <r>
    <x v="0"/>
    <x v="7"/>
    <x v="1"/>
    <x v="7"/>
    <x v="7"/>
    <n v="8.6297089889999992"/>
  </r>
  <r>
    <x v="0"/>
    <x v="7"/>
    <x v="1"/>
    <x v="1"/>
    <x v="7"/>
    <n v="80.438439290999995"/>
  </r>
  <r>
    <x v="0"/>
    <x v="7"/>
    <x v="1"/>
    <x v="8"/>
    <x v="7"/>
    <n v="238.72368"/>
  </r>
  <r>
    <x v="0"/>
    <x v="7"/>
    <x v="1"/>
    <x v="9"/>
    <x v="7"/>
    <n v="17.272975858999999"/>
  </r>
  <r>
    <x v="0"/>
    <x v="7"/>
    <x v="1"/>
    <x v="2"/>
    <x v="7"/>
    <n v="9.3043881190000004"/>
  </r>
  <r>
    <x v="0"/>
    <x v="7"/>
    <x v="2"/>
    <x v="3"/>
    <x v="7"/>
    <n v="42.544179567"/>
  </r>
  <r>
    <x v="0"/>
    <x v="7"/>
    <x v="2"/>
    <x v="0"/>
    <x v="7"/>
    <n v="5.3226901910000004"/>
  </r>
  <r>
    <x v="0"/>
    <x v="7"/>
    <x v="2"/>
    <x v="4"/>
    <x v="7"/>
    <n v="11.658536966"/>
  </r>
  <r>
    <x v="0"/>
    <x v="7"/>
    <x v="2"/>
    <x v="5"/>
    <x v="7"/>
    <n v="2.305712851"/>
  </r>
  <r>
    <x v="0"/>
    <x v="7"/>
    <x v="2"/>
    <x v="6"/>
    <x v="7"/>
    <n v="0.57863800099999996"/>
  </r>
  <r>
    <x v="0"/>
    <x v="7"/>
    <x v="2"/>
    <x v="7"/>
    <x v="7"/>
    <n v="77.029098231999996"/>
  </r>
  <r>
    <x v="0"/>
    <x v="7"/>
    <x v="2"/>
    <x v="1"/>
    <x v="7"/>
    <n v="173.71198000000001"/>
  </r>
  <r>
    <x v="0"/>
    <x v="7"/>
    <x v="2"/>
    <x v="8"/>
    <x v="7"/>
    <n v="243.22135"/>
  </r>
  <r>
    <x v="0"/>
    <x v="7"/>
    <x v="2"/>
    <x v="9"/>
    <x v="7"/>
    <n v="1980.7679000000001"/>
  </r>
  <r>
    <x v="0"/>
    <x v="7"/>
    <x v="2"/>
    <x v="2"/>
    <x v="7"/>
    <n v="37.672869069999997"/>
  </r>
  <r>
    <x v="0"/>
    <x v="7"/>
    <x v="3"/>
    <x v="3"/>
    <x v="7"/>
    <n v="0.63223965100000001"/>
  </r>
  <r>
    <x v="0"/>
    <x v="7"/>
    <x v="3"/>
    <x v="0"/>
    <x v="7"/>
    <n v="6.8380741999999994E-2"/>
  </r>
  <r>
    <x v="0"/>
    <x v="7"/>
    <x v="3"/>
    <x v="4"/>
    <x v="7"/>
    <n v="2.304145031"/>
  </r>
  <r>
    <x v="0"/>
    <x v="7"/>
    <x v="3"/>
    <x v="5"/>
    <x v="7"/>
    <n v="7.3838270999999997E-2"/>
  </r>
  <r>
    <x v="0"/>
    <x v="7"/>
    <x v="3"/>
    <x v="6"/>
    <x v="7"/>
    <n v="3.2372735999999999E-2"/>
  </r>
  <r>
    <x v="0"/>
    <x v="7"/>
    <x v="3"/>
    <x v="7"/>
    <x v="7"/>
    <n v="29.104454061999999"/>
  </r>
  <r>
    <x v="0"/>
    <x v="7"/>
    <x v="3"/>
    <x v="1"/>
    <x v="7"/>
    <n v="46.163409295999998"/>
  </r>
  <r>
    <x v="0"/>
    <x v="7"/>
    <x v="3"/>
    <x v="8"/>
    <x v="7"/>
    <n v="87.029925789000004"/>
  </r>
  <r>
    <x v="0"/>
    <x v="7"/>
    <x v="3"/>
    <x v="9"/>
    <x v="7"/>
    <n v="29.149953172"/>
  </r>
  <r>
    <x v="0"/>
    <x v="7"/>
    <x v="3"/>
    <x v="2"/>
    <x v="7"/>
    <n v="3.0761120750000002"/>
  </r>
  <r>
    <x v="0"/>
    <x v="7"/>
    <x v="1"/>
    <x v="10"/>
    <x v="7"/>
    <n v="197.22756000000001"/>
  </r>
  <r>
    <x v="0"/>
    <x v="7"/>
    <x v="2"/>
    <x v="10"/>
    <x v="7"/>
    <n v="1263.7523000000001"/>
  </r>
  <r>
    <x v="0"/>
    <x v="7"/>
    <x v="3"/>
    <x v="10"/>
    <x v="7"/>
    <n v="84.666331228000004"/>
  </r>
  <r>
    <x v="0"/>
    <x v="7"/>
    <x v="0"/>
    <x v="3"/>
    <x v="8"/>
    <n v="75.032798873000004"/>
  </r>
  <r>
    <x v="0"/>
    <x v="7"/>
    <x v="0"/>
    <x v="0"/>
    <x v="8"/>
    <n v="21.672353137000002"/>
  </r>
  <r>
    <x v="0"/>
    <x v="7"/>
    <x v="0"/>
    <x v="4"/>
    <x v="8"/>
    <n v="2240.5436"/>
  </r>
  <r>
    <x v="0"/>
    <x v="7"/>
    <x v="0"/>
    <x v="5"/>
    <x v="8"/>
    <n v="34.060945480999997"/>
  </r>
  <r>
    <x v="0"/>
    <x v="7"/>
    <x v="0"/>
    <x v="7"/>
    <x v="8"/>
    <n v="13.157882925999999"/>
  </r>
  <r>
    <x v="0"/>
    <x v="7"/>
    <x v="0"/>
    <x v="1"/>
    <x v="8"/>
    <n v="136.53879000000001"/>
  </r>
  <r>
    <x v="0"/>
    <x v="7"/>
    <x v="0"/>
    <x v="8"/>
    <x v="8"/>
    <n v="15.799456376"/>
  </r>
  <r>
    <x v="0"/>
    <x v="7"/>
    <x v="0"/>
    <x v="2"/>
    <x v="8"/>
    <n v="89.641068376999996"/>
  </r>
  <r>
    <x v="0"/>
    <x v="7"/>
    <x v="1"/>
    <x v="3"/>
    <x v="8"/>
    <n v="6.609860114"/>
  </r>
  <r>
    <x v="0"/>
    <x v="7"/>
    <x v="1"/>
    <x v="0"/>
    <x v="8"/>
    <n v="2.8200434780000001"/>
  </r>
  <r>
    <x v="0"/>
    <x v="7"/>
    <x v="1"/>
    <x v="4"/>
    <x v="8"/>
    <n v="7.4483072100000003"/>
  </r>
  <r>
    <x v="0"/>
    <x v="7"/>
    <x v="1"/>
    <x v="5"/>
    <x v="8"/>
    <n v="0.17359050700000001"/>
  </r>
  <r>
    <x v="0"/>
    <x v="7"/>
    <x v="1"/>
    <x v="6"/>
    <x v="8"/>
    <n v="8.3909629999999995E-3"/>
  </r>
  <r>
    <x v="0"/>
    <x v="7"/>
    <x v="1"/>
    <x v="7"/>
    <x v="8"/>
    <n v="5.4434506090000001"/>
  </r>
  <r>
    <x v="0"/>
    <x v="7"/>
    <x v="1"/>
    <x v="1"/>
    <x v="8"/>
    <n v="23.975319189"/>
  </r>
  <r>
    <x v="0"/>
    <x v="7"/>
    <x v="1"/>
    <x v="8"/>
    <x v="8"/>
    <n v="32.67398713"/>
  </r>
  <r>
    <x v="0"/>
    <x v="7"/>
    <x v="1"/>
    <x v="9"/>
    <x v="8"/>
    <n v="14.698858234999999"/>
  </r>
  <r>
    <x v="0"/>
    <x v="7"/>
    <x v="1"/>
    <x v="2"/>
    <x v="8"/>
    <n v="50.904788394000001"/>
  </r>
  <r>
    <x v="0"/>
    <x v="7"/>
    <x v="2"/>
    <x v="3"/>
    <x v="8"/>
    <n v="9.5735372749999996"/>
  </r>
  <r>
    <x v="0"/>
    <x v="7"/>
    <x v="2"/>
    <x v="0"/>
    <x v="8"/>
    <n v="3.5910314809999999"/>
  </r>
  <r>
    <x v="0"/>
    <x v="7"/>
    <x v="2"/>
    <x v="4"/>
    <x v="8"/>
    <n v="20.783611209"/>
  </r>
  <r>
    <x v="0"/>
    <x v="7"/>
    <x v="2"/>
    <x v="5"/>
    <x v="8"/>
    <n v="2.8663888709999998"/>
  </r>
  <r>
    <x v="0"/>
    <x v="7"/>
    <x v="2"/>
    <x v="6"/>
    <x v="8"/>
    <n v="0.72726468799999999"/>
  </r>
  <r>
    <x v="0"/>
    <x v="7"/>
    <x v="2"/>
    <x v="7"/>
    <x v="8"/>
    <n v="21.815880172"/>
  </r>
  <r>
    <x v="0"/>
    <x v="7"/>
    <x v="2"/>
    <x v="1"/>
    <x v="8"/>
    <n v="48.671941287000003"/>
  </r>
  <r>
    <x v="0"/>
    <x v="7"/>
    <x v="2"/>
    <x v="8"/>
    <x v="8"/>
    <n v="33.486239959000002"/>
  </r>
  <r>
    <x v="0"/>
    <x v="7"/>
    <x v="2"/>
    <x v="9"/>
    <x v="8"/>
    <n v="810.16741999999999"/>
  </r>
  <r>
    <x v="0"/>
    <x v="7"/>
    <x v="2"/>
    <x v="2"/>
    <x v="8"/>
    <n v="37.472887247000003"/>
  </r>
  <r>
    <x v="0"/>
    <x v="7"/>
    <x v="3"/>
    <x v="3"/>
    <x v="8"/>
    <n v="1.40424E-4"/>
  </r>
  <r>
    <x v="0"/>
    <x v="7"/>
    <x v="3"/>
    <x v="0"/>
    <x v="8"/>
    <n v="4.8700099999999998E-4"/>
  </r>
  <r>
    <x v="0"/>
    <x v="7"/>
    <x v="3"/>
    <x v="4"/>
    <x v="8"/>
    <n v="0.141955478"/>
  </r>
  <r>
    <x v="0"/>
    <x v="7"/>
    <x v="3"/>
    <x v="5"/>
    <x v="8"/>
    <n v="0.15241186600000001"/>
  </r>
  <r>
    <x v="0"/>
    <x v="7"/>
    <x v="3"/>
    <x v="6"/>
    <x v="8"/>
    <n v="5.4812000000000003E-5"/>
  </r>
  <r>
    <x v="0"/>
    <x v="7"/>
    <x v="3"/>
    <x v="7"/>
    <x v="8"/>
    <n v="1.0262154590000001"/>
  </r>
  <r>
    <x v="0"/>
    <x v="7"/>
    <x v="3"/>
    <x v="1"/>
    <x v="8"/>
    <n v="1.844268534"/>
  </r>
  <r>
    <x v="0"/>
    <x v="7"/>
    <x v="3"/>
    <x v="8"/>
    <x v="8"/>
    <n v="7.4537428989999999"/>
  </r>
  <r>
    <x v="0"/>
    <x v="7"/>
    <x v="3"/>
    <x v="9"/>
    <x v="8"/>
    <n v="0.42851022900000002"/>
  </r>
  <r>
    <x v="0"/>
    <x v="7"/>
    <x v="3"/>
    <x v="2"/>
    <x v="8"/>
    <n v="0.107566724"/>
  </r>
  <r>
    <x v="0"/>
    <x v="7"/>
    <x v="1"/>
    <x v="10"/>
    <x v="8"/>
    <n v="64.677613723999997"/>
  </r>
  <r>
    <x v="0"/>
    <x v="7"/>
    <x v="2"/>
    <x v="10"/>
    <x v="8"/>
    <n v="677.49837000000002"/>
  </r>
  <r>
    <x v="0"/>
    <x v="7"/>
    <x v="3"/>
    <x v="10"/>
    <x v="8"/>
    <n v="1.9991149E-2"/>
  </r>
  <r>
    <x v="0"/>
    <x v="7"/>
    <x v="0"/>
    <x v="3"/>
    <x v="9"/>
    <n v="32.718104973999999"/>
  </r>
  <r>
    <x v="0"/>
    <x v="7"/>
    <x v="0"/>
    <x v="0"/>
    <x v="9"/>
    <n v="61.389830715999999"/>
  </r>
  <r>
    <x v="0"/>
    <x v="7"/>
    <x v="0"/>
    <x v="4"/>
    <x v="9"/>
    <n v="1867.3144"/>
  </r>
  <r>
    <x v="0"/>
    <x v="7"/>
    <x v="0"/>
    <x v="5"/>
    <x v="9"/>
    <n v="102.71041"/>
  </r>
  <r>
    <x v="0"/>
    <x v="7"/>
    <x v="0"/>
    <x v="6"/>
    <x v="9"/>
    <n v="3.1726499999999999E-3"/>
  </r>
  <r>
    <x v="0"/>
    <x v="7"/>
    <x v="0"/>
    <x v="7"/>
    <x v="9"/>
    <n v="35.153537434"/>
  </r>
  <r>
    <x v="0"/>
    <x v="7"/>
    <x v="0"/>
    <x v="1"/>
    <x v="9"/>
    <n v="629.00450999999998"/>
  </r>
  <r>
    <x v="0"/>
    <x v="7"/>
    <x v="0"/>
    <x v="8"/>
    <x v="9"/>
    <n v="108.04226"/>
  </r>
  <r>
    <x v="0"/>
    <x v="7"/>
    <x v="0"/>
    <x v="2"/>
    <x v="9"/>
    <n v="177.51779999999999"/>
  </r>
  <r>
    <x v="0"/>
    <x v="7"/>
    <x v="1"/>
    <x v="3"/>
    <x v="9"/>
    <n v="3.0641786010000001"/>
  </r>
  <r>
    <x v="0"/>
    <x v="7"/>
    <x v="1"/>
    <x v="0"/>
    <x v="9"/>
    <n v="2.5999405069999999"/>
  </r>
  <r>
    <x v="0"/>
    <x v="7"/>
    <x v="1"/>
    <x v="4"/>
    <x v="9"/>
    <n v="22.360356242999998"/>
  </r>
  <r>
    <x v="0"/>
    <x v="7"/>
    <x v="1"/>
    <x v="5"/>
    <x v="9"/>
    <n v="2.1486683320000002"/>
  </r>
  <r>
    <x v="0"/>
    <x v="7"/>
    <x v="1"/>
    <x v="6"/>
    <x v="9"/>
    <n v="0.107849045"/>
  </r>
  <r>
    <x v="0"/>
    <x v="7"/>
    <x v="1"/>
    <x v="7"/>
    <x v="9"/>
    <n v="11.688511740999999"/>
  </r>
  <r>
    <x v="0"/>
    <x v="7"/>
    <x v="1"/>
    <x v="1"/>
    <x v="9"/>
    <n v="71.848179123999998"/>
  </r>
  <r>
    <x v="0"/>
    <x v="7"/>
    <x v="1"/>
    <x v="8"/>
    <x v="9"/>
    <n v="199.81899999999999"/>
  </r>
  <r>
    <x v="0"/>
    <x v="7"/>
    <x v="1"/>
    <x v="9"/>
    <x v="9"/>
    <n v="60.534997392999998"/>
  </r>
  <r>
    <x v="0"/>
    <x v="7"/>
    <x v="1"/>
    <x v="2"/>
    <x v="9"/>
    <n v="100.61783"/>
  </r>
  <r>
    <x v="0"/>
    <x v="7"/>
    <x v="2"/>
    <x v="3"/>
    <x v="9"/>
    <n v="17.567603788"/>
  </r>
  <r>
    <x v="0"/>
    <x v="7"/>
    <x v="2"/>
    <x v="0"/>
    <x v="9"/>
    <n v="9.0223055760000008"/>
  </r>
  <r>
    <x v="0"/>
    <x v="7"/>
    <x v="2"/>
    <x v="4"/>
    <x v="9"/>
    <n v="22.604538943000001"/>
  </r>
  <r>
    <x v="0"/>
    <x v="7"/>
    <x v="2"/>
    <x v="5"/>
    <x v="9"/>
    <n v="4.9433878350000002"/>
  </r>
  <r>
    <x v="0"/>
    <x v="7"/>
    <x v="2"/>
    <x v="6"/>
    <x v="9"/>
    <n v="0.32207771899999998"/>
  </r>
  <r>
    <x v="0"/>
    <x v="7"/>
    <x v="2"/>
    <x v="7"/>
    <x v="9"/>
    <n v="19.669291936"/>
  </r>
  <r>
    <x v="0"/>
    <x v="7"/>
    <x v="2"/>
    <x v="1"/>
    <x v="9"/>
    <n v="133.93082000000001"/>
  </r>
  <r>
    <x v="0"/>
    <x v="7"/>
    <x v="2"/>
    <x v="8"/>
    <x v="9"/>
    <n v="71.888882651000003"/>
  </r>
  <r>
    <x v="0"/>
    <x v="7"/>
    <x v="2"/>
    <x v="9"/>
    <x v="9"/>
    <n v="1015.2835"/>
  </r>
  <r>
    <x v="0"/>
    <x v="7"/>
    <x v="2"/>
    <x v="2"/>
    <x v="9"/>
    <n v="30.943541439000001"/>
  </r>
  <r>
    <x v="0"/>
    <x v="7"/>
    <x v="3"/>
    <x v="3"/>
    <x v="9"/>
    <n v="5.8496243000000003E-2"/>
  </r>
  <r>
    <x v="0"/>
    <x v="7"/>
    <x v="3"/>
    <x v="0"/>
    <x v="9"/>
    <n v="9.6160782E-2"/>
  </r>
  <r>
    <x v="0"/>
    <x v="7"/>
    <x v="3"/>
    <x v="4"/>
    <x v="9"/>
    <n v="0.976120192"/>
  </r>
  <r>
    <x v="0"/>
    <x v="7"/>
    <x v="3"/>
    <x v="5"/>
    <x v="9"/>
    <n v="0.62555980200000005"/>
  </r>
  <r>
    <x v="0"/>
    <x v="7"/>
    <x v="3"/>
    <x v="6"/>
    <x v="9"/>
    <n v="3.6758160999999998E-2"/>
  </r>
  <r>
    <x v="0"/>
    <x v="7"/>
    <x v="3"/>
    <x v="7"/>
    <x v="9"/>
    <n v="1.2936366269999999"/>
  </r>
  <r>
    <x v="0"/>
    <x v="7"/>
    <x v="3"/>
    <x v="1"/>
    <x v="9"/>
    <n v="7.5780347050000003"/>
  </r>
  <r>
    <x v="0"/>
    <x v="7"/>
    <x v="3"/>
    <x v="8"/>
    <x v="9"/>
    <n v="89.103085238000006"/>
  </r>
  <r>
    <x v="0"/>
    <x v="7"/>
    <x v="3"/>
    <x v="9"/>
    <x v="9"/>
    <n v="4.6128432239999997"/>
  </r>
  <r>
    <x v="0"/>
    <x v="7"/>
    <x v="3"/>
    <x v="2"/>
    <x v="9"/>
    <n v="1.6219086549999999"/>
  </r>
  <r>
    <x v="0"/>
    <x v="7"/>
    <x v="1"/>
    <x v="10"/>
    <x v="9"/>
    <n v="133.74449999999999"/>
  </r>
  <r>
    <x v="0"/>
    <x v="7"/>
    <x v="2"/>
    <x v="10"/>
    <x v="9"/>
    <n v="794.76414"/>
  </r>
  <r>
    <x v="0"/>
    <x v="7"/>
    <x v="3"/>
    <x v="10"/>
    <x v="9"/>
    <n v="46.357129327999999"/>
  </r>
  <r>
    <x v="0"/>
    <x v="8"/>
    <x v="0"/>
    <x v="3"/>
    <x v="0"/>
    <n v="47.159577196999997"/>
  </r>
  <r>
    <x v="0"/>
    <x v="8"/>
    <x v="0"/>
    <x v="0"/>
    <x v="0"/>
    <n v="0.51043029500000003"/>
  </r>
  <r>
    <x v="0"/>
    <x v="8"/>
    <x v="0"/>
    <x v="4"/>
    <x v="0"/>
    <n v="0.37411135299999998"/>
  </r>
  <r>
    <x v="0"/>
    <x v="8"/>
    <x v="0"/>
    <x v="5"/>
    <x v="0"/>
    <n v="2.090233284"/>
  </r>
  <r>
    <x v="0"/>
    <x v="8"/>
    <x v="0"/>
    <x v="6"/>
    <x v="0"/>
    <n v="6.8995600000000003E-4"/>
  </r>
  <r>
    <x v="0"/>
    <x v="8"/>
    <x v="0"/>
    <x v="7"/>
    <x v="0"/>
    <n v="1.1812519340000001"/>
  </r>
  <r>
    <x v="0"/>
    <x v="8"/>
    <x v="0"/>
    <x v="1"/>
    <x v="0"/>
    <n v="4.707136588"/>
  </r>
  <r>
    <x v="0"/>
    <x v="8"/>
    <x v="0"/>
    <x v="8"/>
    <x v="0"/>
    <n v="2.3246664E-2"/>
  </r>
  <r>
    <x v="0"/>
    <x v="8"/>
    <x v="0"/>
    <x v="2"/>
    <x v="0"/>
    <n v="2.4731237E-2"/>
  </r>
  <r>
    <x v="0"/>
    <x v="8"/>
    <x v="1"/>
    <x v="3"/>
    <x v="0"/>
    <n v="4.5501557999999998E-2"/>
  </r>
  <r>
    <x v="0"/>
    <x v="8"/>
    <x v="1"/>
    <x v="0"/>
    <x v="0"/>
    <n v="3.2266835779999998"/>
  </r>
  <r>
    <x v="0"/>
    <x v="8"/>
    <x v="1"/>
    <x v="4"/>
    <x v="0"/>
    <n v="6.2308827630000003"/>
  </r>
  <r>
    <x v="0"/>
    <x v="8"/>
    <x v="1"/>
    <x v="5"/>
    <x v="0"/>
    <n v="8.0422549760000006"/>
  </r>
  <r>
    <x v="0"/>
    <x v="8"/>
    <x v="1"/>
    <x v="6"/>
    <x v="0"/>
    <n v="0.67144343799999995"/>
  </r>
  <r>
    <x v="0"/>
    <x v="8"/>
    <x v="1"/>
    <x v="7"/>
    <x v="0"/>
    <n v="4.6372982049999996"/>
  </r>
  <r>
    <x v="0"/>
    <x v="8"/>
    <x v="1"/>
    <x v="1"/>
    <x v="0"/>
    <n v="37.859491431999999"/>
  </r>
  <r>
    <x v="0"/>
    <x v="8"/>
    <x v="1"/>
    <x v="8"/>
    <x v="0"/>
    <n v="617.47784999999999"/>
  </r>
  <r>
    <x v="0"/>
    <x v="8"/>
    <x v="1"/>
    <x v="9"/>
    <x v="0"/>
    <n v="11.225332660999999"/>
  </r>
  <r>
    <x v="0"/>
    <x v="8"/>
    <x v="1"/>
    <x v="2"/>
    <x v="0"/>
    <n v="3.6872662649999999"/>
  </r>
  <r>
    <x v="0"/>
    <x v="8"/>
    <x v="2"/>
    <x v="3"/>
    <x v="0"/>
    <n v="46.757379997999998"/>
  </r>
  <r>
    <x v="0"/>
    <x v="8"/>
    <x v="2"/>
    <x v="0"/>
    <x v="0"/>
    <n v="4.4896739099999996"/>
  </r>
  <r>
    <x v="0"/>
    <x v="8"/>
    <x v="2"/>
    <x v="4"/>
    <x v="0"/>
    <n v="51.869063316999998"/>
  </r>
  <r>
    <x v="0"/>
    <x v="8"/>
    <x v="2"/>
    <x v="5"/>
    <x v="0"/>
    <n v="1.1403495260000001"/>
  </r>
  <r>
    <x v="0"/>
    <x v="8"/>
    <x v="2"/>
    <x v="6"/>
    <x v="0"/>
    <n v="0.172886023"/>
  </r>
  <r>
    <x v="0"/>
    <x v="8"/>
    <x v="2"/>
    <x v="7"/>
    <x v="0"/>
    <n v="5.5345562140000002"/>
  </r>
  <r>
    <x v="0"/>
    <x v="8"/>
    <x v="2"/>
    <x v="1"/>
    <x v="0"/>
    <n v="65.867433625000004"/>
  </r>
  <r>
    <x v="0"/>
    <x v="8"/>
    <x v="2"/>
    <x v="8"/>
    <x v="0"/>
    <n v="86.604796993999997"/>
  </r>
  <r>
    <x v="0"/>
    <x v="8"/>
    <x v="2"/>
    <x v="9"/>
    <x v="0"/>
    <n v="391.07474000000002"/>
  </r>
  <r>
    <x v="0"/>
    <x v="8"/>
    <x v="2"/>
    <x v="2"/>
    <x v="0"/>
    <n v="18.129988523000002"/>
  </r>
  <r>
    <x v="0"/>
    <x v="8"/>
    <x v="3"/>
    <x v="3"/>
    <x v="0"/>
    <n v="5.7446590000000001E-3"/>
  </r>
  <r>
    <x v="0"/>
    <x v="8"/>
    <x v="3"/>
    <x v="0"/>
    <x v="0"/>
    <n v="0.67392423199999996"/>
  </r>
  <r>
    <x v="0"/>
    <x v="8"/>
    <x v="3"/>
    <x v="4"/>
    <x v="0"/>
    <n v="1.159022279"/>
  </r>
  <r>
    <x v="0"/>
    <x v="8"/>
    <x v="3"/>
    <x v="5"/>
    <x v="0"/>
    <n v="2.422336118"/>
  </r>
  <r>
    <x v="0"/>
    <x v="8"/>
    <x v="3"/>
    <x v="6"/>
    <x v="0"/>
    <n v="0.139963274"/>
  </r>
  <r>
    <x v="0"/>
    <x v="8"/>
    <x v="3"/>
    <x v="7"/>
    <x v="0"/>
    <n v="1.1895860760000001"/>
  </r>
  <r>
    <x v="0"/>
    <x v="8"/>
    <x v="3"/>
    <x v="1"/>
    <x v="0"/>
    <n v="7.5377247900000004"/>
  </r>
  <r>
    <x v="0"/>
    <x v="8"/>
    <x v="3"/>
    <x v="8"/>
    <x v="0"/>
    <n v="20.652579955"/>
  </r>
  <r>
    <x v="0"/>
    <x v="8"/>
    <x v="3"/>
    <x v="9"/>
    <x v="0"/>
    <n v="1.9989301429999999"/>
  </r>
  <r>
    <x v="0"/>
    <x v="8"/>
    <x v="3"/>
    <x v="2"/>
    <x v="0"/>
    <n v="1.8972425939999999"/>
  </r>
  <r>
    <x v="0"/>
    <x v="8"/>
    <x v="4"/>
    <x v="0"/>
    <x v="0"/>
    <n v="43.225423003000003"/>
  </r>
  <r>
    <x v="0"/>
    <x v="8"/>
    <x v="5"/>
    <x v="0"/>
    <x v="0"/>
    <n v="1.2846424329999999"/>
  </r>
  <r>
    <x v="0"/>
    <x v="8"/>
    <x v="1"/>
    <x v="10"/>
    <x v="0"/>
    <n v="1.355788837"/>
  </r>
  <r>
    <x v="0"/>
    <x v="8"/>
    <x v="2"/>
    <x v="10"/>
    <x v="0"/>
    <n v="32.801694298999998"/>
  </r>
  <r>
    <x v="0"/>
    <x v="8"/>
    <x v="3"/>
    <x v="10"/>
    <x v="0"/>
    <n v="2.9248259769999998"/>
  </r>
  <r>
    <x v="0"/>
    <x v="8"/>
    <x v="0"/>
    <x v="3"/>
    <x v="1"/>
    <n v="36.194243706000002"/>
  </r>
  <r>
    <x v="0"/>
    <x v="8"/>
    <x v="0"/>
    <x v="0"/>
    <x v="1"/>
    <n v="1.6227139610000001"/>
  </r>
  <r>
    <x v="0"/>
    <x v="8"/>
    <x v="0"/>
    <x v="4"/>
    <x v="1"/>
    <n v="26.684521659000001"/>
  </r>
  <r>
    <x v="0"/>
    <x v="8"/>
    <x v="0"/>
    <x v="5"/>
    <x v="1"/>
    <n v="15.114530779000001"/>
  </r>
  <r>
    <x v="0"/>
    <x v="8"/>
    <x v="0"/>
    <x v="6"/>
    <x v="1"/>
    <n v="1.9184493170000001"/>
  </r>
  <r>
    <x v="0"/>
    <x v="8"/>
    <x v="0"/>
    <x v="7"/>
    <x v="1"/>
    <n v="26.323706928"/>
  </r>
  <r>
    <x v="0"/>
    <x v="8"/>
    <x v="0"/>
    <x v="1"/>
    <x v="1"/>
    <n v="151.05815999999999"/>
  </r>
  <r>
    <x v="0"/>
    <x v="8"/>
    <x v="0"/>
    <x v="8"/>
    <x v="1"/>
    <n v="2.6801483000000001E-2"/>
  </r>
  <r>
    <x v="0"/>
    <x v="8"/>
    <x v="0"/>
    <x v="2"/>
    <x v="1"/>
    <n v="35.689702685"/>
  </r>
  <r>
    <x v="0"/>
    <x v="8"/>
    <x v="1"/>
    <x v="3"/>
    <x v="1"/>
    <n v="16.392092530999999"/>
  </r>
  <r>
    <x v="0"/>
    <x v="8"/>
    <x v="1"/>
    <x v="0"/>
    <x v="1"/>
    <n v="13.870014765000001"/>
  </r>
  <r>
    <x v="0"/>
    <x v="8"/>
    <x v="1"/>
    <x v="4"/>
    <x v="1"/>
    <n v="397.33735000000001"/>
  </r>
  <r>
    <x v="0"/>
    <x v="8"/>
    <x v="1"/>
    <x v="5"/>
    <x v="1"/>
    <n v="111.76504"/>
  </r>
  <r>
    <x v="0"/>
    <x v="8"/>
    <x v="1"/>
    <x v="6"/>
    <x v="1"/>
    <n v="66.601918889000004"/>
  </r>
  <r>
    <x v="0"/>
    <x v="8"/>
    <x v="1"/>
    <x v="7"/>
    <x v="1"/>
    <n v="296.54002000000003"/>
  </r>
  <r>
    <x v="0"/>
    <x v="8"/>
    <x v="1"/>
    <x v="1"/>
    <x v="1"/>
    <n v="2048.3573999999999"/>
  </r>
  <r>
    <x v="0"/>
    <x v="8"/>
    <x v="1"/>
    <x v="8"/>
    <x v="1"/>
    <n v="11111.842000000001"/>
  </r>
  <r>
    <x v="0"/>
    <x v="8"/>
    <x v="1"/>
    <x v="9"/>
    <x v="1"/>
    <n v="88.307299598"/>
  </r>
  <r>
    <x v="0"/>
    <x v="8"/>
    <x v="1"/>
    <x v="2"/>
    <x v="1"/>
    <n v="113.37891999999999"/>
  </r>
  <r>
    <x v="0"/>
    <x v="8"/>
    <x v="2"/>
    <x v="3"/>
    <x v="1"/>
    <n v="910.55763000000002"/>
  </r>
  <r>
    <x v="0"/>
    <x v="8"/>
    <x v="2"/>
    <x v="0"/>
    <x v="1"/>
    <n v="22.526201347000001"/>
  </r>
  <r>
    <x v="0"/>
    <x v="8"/>
    <x v="2"/>
    <x v="4"/>
    <x v="1"/>
    <n v="374.83809000000002"/>
  </r>
  <r>
    <x v="0"/>
    <x v="8"/>
    <x v="2"/>
    <x v="5"/>
    <x v="1"/>
    <n v="92.481355339000004"/>
  </r>
  <r>
    <x v="0"/>
    <x v="8"/>
    <x v="2"/>
    <x v="6"/>
    <x v="1"/>
    <n v="66.502004188000001"/>
  </r>
  <r>
    <x v="0"/>
    <x v="8"/>
    <x v="2"/>
    <x v="7"/>
    <x v="1"/>
    <n v="715.70807000000002"/>
  </r>
  <r>
    <x v="0"/>
    <x v="8"/>
    <x v="2"/>
    <x v="1"/>
    <x v="1"/>
    <n v="6120.4773999999998"/>
  </r>
  <r>
    <x v="0"/>
    <x v="8"/>
    <x v="2"/>
    <x v="8"/>
    <x v="1"/>
    <n v="1611.1893"/>
  </r>
  <r>
    <x v="0"/>
    <x v="8"/>
    <x v="2"/>
    <x v="9"/>
    <x v="1"/>
    <n v="6534.5607"/>
  </r>
  <r>
    <x v="0"/>
    <x v="8"/>
    <x v="2"/>
    <x v="2"/>
    <x v="1"/>
    <n v="393.04369000000003"/>
  </r>
  <r>
    <x v="0"/>
    <x v="8"/>
    <x v="3"/>
    <x v="3"/>
    <x v="1"/>
    <n v="8.7096799999999992E-3"/>
  </r>
  <r>
    <x v="0"/>
    <x v="8"/>
    <x v="3"/>
    <x v="0"/>
    <x v="1"/>
    <n v="3.8380740000000003E-2"/>
  </r>
  <r>
    <x v="0"/>
    <x v="8"/>
    <x v="3"/>
    <x v="4"/>
    <x v="1"/>
    <n v="0.54208610999999995"/>
  </r>
  <r>
    <x v="0"/>
    <x v="8"/>
    <x v="3"/>
    <x v="5"/>
    <x v="1"/>
    <n v="0.77278219800000003"/>
  </r>
  <r>
    <x v="0"/>
    <x v="8"/>
    <x v="3"/>
    <x v="6"/>
    <x v="1"/>
    <n v="0.38633330199999999"/>
  </r>
  <r>
    <x v="0"/>
    <x v="8"/>
    <x v="3"/>
    <x v="7"/>
    <x v="1"/>
    <n v="3.4176340139999999"/>
  </r>
  <r>
    <x v="0"/>
    <x v="8"/>
    <x v="3"/>
    <x v="1"/>
    <x v="1"/>
    <n v="14.650921261000001"/>
  </r>
  <r>
    <x v="0"/>
    <x v="8"/>
    <x v="3"/>
    <x v="8"/>
    <x v="1"/>
    <n v="25.528968834"/>
  </r>
  <r>
    <x v="0"/>
    <x v="8"/>
    <x v="3"/>
    <x v="9"/>
    <x v="1"/>
    <n v="5.9552743399999999"/>
  </r>
  <r>
    <x v="0"/>
    <x v="8"/>
    <x v="3"/>
    <x v="2"/>
    <x v="1"/>
    <n v="4.9482745540000002"/>
  </r>
  <r>
    <x v="0"/>
    <x v="8"/>
    <x v="4"/>
    <x v="0"/>
    <x v="1"/>
    <n v="72.187986898000005"/>
  </r>
  <r>
    <x v="0"/>
    <x v="8"/>
    <x v="5"/>
    <x v="0"/>
    <x v="1"/>
    <n v="81.785036754999993"/>
  </r>
  <r>
    <x v="0"/>
    <x v="8"/>
    <x v="1"/>
    <x v="10"/>
    <x v="1"/>
    <n v="201.1172"/>
  </r>
  <r>
    <x v="0"/>
    <x v="8"/>
    <x v="2"/>
    <x v="10"/>
    <x v="1"/>
    <n v="1025.6374000000001"/>
  </r>
  <r>
    <x v="0"/>
    <x v="8"/>
    <x v="3"/>
    <x v="10"/>
    <x v="1"/>
    <n v="24.618088128"/>
  </r>
  <r>
    <x v="0"/>
    <x v="8"/>
    <x v="0"/>
    <x v="3"/>
    <x v="2"/>
    <n v="875.33977000000004"/>
  </r>
  <r>
    <x v="0"/>
    <x v="8"/>
    <x v="0"/>
    <x v="0"/>
    <x v="2"/>
    <n v="0.61750922699999999"/>
  </r>
  <r>
    <x v="0"/>
    <x v="8"/>
    <x v="0"/>
    <x v="4"/>
    <x v="2"/>
    <n v="5.3039582840000001"/>
  </r>
  <r>
    <x v="0"/>
    <x v="8"/>
    <x v="0"/>
    <x v="5"/>
    <x v="2"/>
    <n v="5.7990359009999999"/>
  </r>
  <r>
    <x v="0"/>
    <x v="8"/>
    <x v="0"/>
    <x v="6"/>
    <x v="2"/>
    <n v="0.320639954"/>
  </r>
  <r>
    <x v="0"/>
    <x v="8"/>
    <x v="0"/>
    <x v="7"/>
    <x v="2"/>
    <n v="2.971452631"/>
  </r>
  <r>
    <x v="0"/>
    <x v="8"/>
    <x v="0"/>
    <x v="1"/>
    <x v="2"/>
    <n v="15.549310369000001"/>
  </r>
  <r>
    <x v="0"/>
    <x v="8"/>
    <x v="0"/>
    <x v="8"/>
    <x v="2"/>
    <n v="0.40322352"/>
  </r>
  <r>
    <x v="0"/>
    <x v="8"/>
    <x v="0"/>
    <x v="2"/>
    <x v="2"/>
    <n v="0.92623183899999995"/>
  </r>
  <r>
    <x v="0"/>
    <x v="8"/>
    <x v="1"/>
    <x v="3"/>
    <x v="2"/>
    <n v="7.7664152E-2"/>
  </r>
  <r>
    <x v="0"/>
    <x v="8"/>
    <x v="1"/>
    <x v="0"/>
    <x v="2"/>
    <n v="8.0747557999999997E-2"/>
  </r>
  <r>
    <x v="0"/>
    <x v="8"/>
    <x v="1"/>
    <x v="4"/>
    <x v="2"/>
    <n v="7.6924766250000003"/>
  </r>
  <r>
    <x v="0"/>
    <x v="8"/>
    <x v="1"/>
    <x v="5"/>
    <x v="2"/>
    <n v="6.1901635639999997"/>
  </r>
  <r>
    <x v="0"/>
    <x v="8"/>
    <x v="1"/>
    <x v="6"/>
    <x v="2"/>
    <n v="9.7764999999999997E-5"/>
  </r>
  <r>
    <x v="0"/>
    <x v="8"/>
    <x v="1"/>
    <x v="7"/>
    <x v="2"/>
    <n v="85.461740582000004"/>
  </r>
  <r>
    <x v="0"/>
    <x v="8"/>
    <x v="1"/>
    <x v="1"/>
    <x v="2"/>
    <n v="375.00243999999998"/>
  </r>
  <r>
    <x v="0"/>
    <x v="8"/>
    <x v="1"/>
    <x v="8"/>
    <x v="2"/>
    <n v="647.51304000000005"/>
  </r>
  <r>
    <x v="0"/>
    <x v="8"/>
    <x v="1"/>
    <x v="9"/>
    <x v="2"/>
    <n v="21.297265855999999"/>
  </r>
  <r>
    <x v="0"/>
    <x v="8"/>
    <x v="1"/>
    <x v="2"/>
    <x v="2"/>
    <n v="9.6281807560000008"/>
  </r>
  <r>
    <x v="0"/>
    <x v="8"/>
    <x v="2"/>
    <x v="3"/>
    <x v="2"/>
    <n v="206.57927000000001"/>
  </r>
  <r>
    <x v="0"/>
    <x v="8"/>
    <x v="2"/>
    <x v="0"/>
    <x v="2"/>
    <n v="9.4892818820000002"/>
  </r>
  <r>
    <x v="0"/>
    <x v="8"/>
    <x v="2"/>
    <x v="4"/>
    <x v="2"/>
    <n v="104.48855"/>
  </r>
  <r>
    <x v="0"/>
    <x v="8"/>
    <x v="2"/>
    <x v="5"/>
    <x v="2"/>
    <n v="112.14866000000001"/>
  </r>
  <r>
    <x v="0"/>
    <x v="8"/>
    <x v="2"/>
    <x v="6"/>
    <x v="2"/>
    <n v="55.141608980000001"/>
  </r>
  <r>
    <x v="0"/>
    <x v="8"/>
    <x v="2"/>
    <x v="7"/>
    <x v="2"/>
    <n v="158.33894000000001"/>
  </r>
  <r>
    <x v="0"/>
    <x v="8"/>
    <x v="2"/>
    <x v="1"/>
    <x v="2"/>
    <n v="403.66048000000001"/>
  </r>
  <r>
    <x v="0"/>
    <x v="8"/>
    <x v="2"/>
    <x v="8"/>
    <x v="2"/>
    <n v="592.72942999999998"/>
  </r>
  <r>
    <x v="0"/>
    <x v="8"/>
    <x v="2"/>
    <x v="9"/>
    <x v="2"/>
    <n v="4529.9754000000003"/>
  </r>
  <r>
    <x v="0"/>
    <x v="8"/>
    <x v="2"/>
    <x v="2"/>
    <x v="2"/>
    <n v="51.252121850000002"/>
  </r>
  <r>
    <x v="0"/>
    <x v="8"/>
    <x v="3"/>
    <x v="3"/>
    <x v="2"/>
    <n v="0.13607822899999999"/>
  </r>
  <r>
    <x v="0"/>
    <x v="8"/>
    <x v="3"/>
    <x v="0"/>
    <x v="2"/>
    <n v="0.11519004300000001"/>
  </r>
  <r>
    <x v="0"/>
    <x v="8"/>
    <x v="3"/>
    <x v="4"/>
    <x v="2"/>
    <n v="1.1910545749999999"/>
  </r>
  <r>
    <x v="0"/>
    <x v="8"/>
    <x v="3"/>
    <x v="5"/>
    <x v="2"/>
    <n v="0.44964438000000001"/>
  </r>
  <r>
    <x v="0"/>
    <x v="8"/>
    <x v="3"/>
    <x v="6"/>
    <x v="2"/>
    <n v="0.116842996"/>
  </r>
  <r>
    <x v="0"/>
    <x v="8"/>
    <x v="3"/>
    <x v="7"/>
    <x v="2"/>
    <n v="41.032240530999999"/>
  </r>
  <r>
    <x v="0"/>
    <x v="8"/>
    <x v="3"/>
    <x v="1"/>
    <x v="2"/>
    <n v="70.010264403999997"/>
  </r>
  <r>
    <x v="0"/>
    <x v="8"/>
    <x v="3"/>
    <x v="8"/>
    <x v="2"/>
    <n v="275.77560999999997"/>
  </r>
  <r>
    <x v="0"/>
    <x v="8"/>
    <x v="3"/>
    <x v="9"/>
    <x v="2"/>
    <n v="13.867773114"/>
  </r>
  <r>
    <x v="0"/>
    <x v="8"/>
    <x v="3"/>
    <x v="2"/>
    <x v="2"/>
    <n v="2.373707279"/>
  </r>
  <r>
    <x v="0"/>
    <x v="8"/>
    <x v="4"/>
    <x v="0"/>
    <x v="2"/>
    <n v="20.491866691999999"/>
  </r>
  <r>
    <x v="0"/>
    <x v="8"/>
    <x v="5"/>
    <x v="0"/>
    <x v="2"/>
    <n v="30.063124962"/>
  </r>
  <r>
    <x v="0"/>
    <x v="8"/>
    <x v="1"/>
    <x v="10"/>
    <x v="2"/>
    <n v="11.705909850999999"/>
  </r>
  <r>
    <x v="0"/>
    <x v="8"/>
    <x v="2"/>
    <x v="10"/>
    <x v="2"/>
    <n v="451.47566"/>
  </r>
  <r>
    <x v="0"/>
    <x v="8"/>
    <x v="3"/>
    <x v="10"/>
    <x v="2"/>
    <n v="4.8307296E-2"/>
  </r>
  <r>
    <x v="0"/>
    <x v="8"/>
    <x v="0"/>
    <x v="3"/>
    <x v="3"/>
    <n v="396.04261000000002"/>
  </r>
  <r>
    <x v="0"/>
    <x v="8"/>
    <x v="0"/>
    <x v="0"/>
    <x v="3"/>
    <n v="5.4370315000000002E-2"/>
  </r>
  <r>
    <x v="0"/>
    <x v="8"/>
    <x v="0"/>
    <x v="4"/>
    <x v="3"/>
    <n v="13.271944039999999"/>
  </r>
  <r>
    <x v="0"/>
    <x v="8"/>
    <x v="0"/>
    <x v="5"/>
    <x v="3"/>
    <n v="1.522142492"/>
  </r>
  <r>
    <x v="0"/>
    <x v="8"/>
    <x v="0"/>
    <x v="7"/>
    <x v="3"/>
    <n v="0.40628746900000001"/>
  </r>
  <r>
    <x v="0"/>
    <x v="8"/>
    <x v="0"/>
    <x v="1"/>
    <x v="3"/>
    <n v="23.969599296999998"/>
  </r>
  <r>
    <x v="0"/>
    <x v="8"/>
    <x v="0"/>
    <x v="8"/>
    <x v="3"/>
    <n v="0.43606263499999998"/>
  </r>
  <r>
    <x v="0"/>
    <x v="8"/>
    <x v="1"/>
    <x v="3"/>
    <x v="3"/>
    <n v="1.898292E-3"/>
  </r>
  <r>
    <x v="0"/>
    <x v="8"/>
    <x v="1"/>
    <x v="0"/>
    <x v="3"/>
    <n v="5.1514757000000001E-2"/>
  </r>
  <r>
    <x v="0"/>
    <x v="8"/>
    <x v="1"/>
    <x v="4"/>
    <x v="3"/>
    <n v="0.73807324600000002"/>
  </r>
  <r>
    <x v="0"/>
    <x v="8"/>
    <x v="1"/>
    <x v="6"/>
    <x v="3"/>
    <n v="10.211777738"/>
  </r>
  <r>
    <x v="0"/>
    <x v="8"/>
    <x v="1"/>
    <x v="7"/>
    <x v="3"/>
    <n v="165.90110000000001"/>
  </r>
  <r>
    <x v="0"/>
    <x v="8"/>
    <x v="1"/>
    <x v="1"/>
    <x v="3"/>
    <n v="571.35419000000002"/>
  </r>
  <r>
    <x v="0"/>
    <x v="8"/>
    <x v="1"/>
    <x v="8"/>
    <x v="3"/>
    <n v="3966.8553000000002"/>
  </r>
  <r>
    <x v="0"/>
    <x v="8"/>
    <x v="1"/>
    <x v="9"/>
    <x v="3"/>
    <n v="85.088609215999995"/>
  </r>
  <r>
    <x v="0"/>
    <x v="8"/>
    <x v="1"/>
    <x v="2"/>
    <x v="3"/>
    <n v="4.4476265960000001"/>
  </r>
  <r>
    <x v="0"/>
    <x v="8"/>
    <x v="2"/>
    <x v="3"/>
    <x v="3"/>
    <n v="495.05912000000001"/>
  </r>
  <r>
    <x v="0"/>
    <x v="8"/>
    <x v="2"/>
    <x v="0"/>
    <x v="3"/>
    <n v="1.4095191410000001"/>
  </r>
  <r>
    <x v="0"/>
    <x v="8"/>
    <x v="2"/>
    <x v="4"/>
    <x v="3"/>
    <n v="104.10446"/>
  </r>
  <r>
    <x v="0"/>
    <x v="8"/>
    <x v="2"/>
    <x v="5"/>
    <x v="3"/>
    <n v="0.15122717199999999"/>
  </r>
  <r>
    <x v="0"/>
    <x v="8"/>
    <x v="2"/>
    <x v="6"/>
    <x v="3"/>
    <n v="26.697448920999999"/>
  </r>
  <r>
    <x v="0"/>
    <x v="8"/>
    <x v="2"/>
    <x v="7"/>
    <x v="3"/>
    <n v="81.647665173999997"/>
  </r>
  <r>
    <x v="0"/>
    <x v="8"/>
    <x v="2"/>
    <x v="1"/>
    <x v="3"/>
    <n v="814.16718000000003"/>
  </r>
  <r>
    <x v="0"/>
    <x v="8"/>
    <x v="2"/>
    <x v="8"/>
    <x v="3"/>
    <n v="1101.3629000000001"/>
  </r>
  <r>
    <x v="0"/>
    <x v="8"/>
    <x v="2"/>
    <x v="9"/>
    <x v="3"/>
    <n v="1674.0406"/>
  </r>
  <r>
    <x v="0"/>
    <x v="8"/>
    <x v="2"/>
    <x v="2"/>
    <x v="3"/>
    <n v="32.936087192999999"/>
  </r>
  <r>
    <x v="0"/>
    <x v="8"/>
    <x v="3"/>
    <x v="3"/>
    <x v="3"/>
    <n v="0.14864126899999999"/>
  </r>
  <r>
    <x v="0"/>
    <x v="8"/>
    <x v="3"/>
    <x v="0"/>
    <x v="3"/>
    <n v="3.6369401000000003E-2"/>
  </r>
  <r>
    <x v="0"/>
    <x v="8"/>
    <x v="3"/>
    <x v="4"/>
    <x v="3"/>
    <n v="2.1273273850000001"/>
  </r>
  <r>
    <x v="0"/>
    <x v="8"/>
    <x v="3"/>
    <x v="7"/>
    <x v="3"/>
    <n v="21.45756252"/>
  </r>
  <r>
    <x v="0"/>
    <x v="8"/>
    <x v="3"/>
    <x v="1"/>
    <x v="3"/>
    <n v="21.783675893000002"/>
  </r>
  <r>
    <x v="0"/>
    <x v="8"/>
    <x v="3"/>
    <x v="8"/>
    <x v="3"/>
    <n v="133.29342"/>
  </r>
  <r>
    <x v="0"/>
    <x v="8"/>
    <x v="3"/>
    <x v="9"/>
    <x v="3"/>
    <n v="11.135649716"/>
  </r>
  <r>
    <x v="0"/>
    <x v="8"/>
    <x v="3"/>
    <x v="2"/>
    <x v="3"/>
    <n v="6.47985788"/>
  </r>
  <r>
    <x v="0"/>
    <x v="8"/>
    <x v="4"/>
    <x v="0"/>
    <x v="3"/>
    <n v="133.96794"/>
  </r>
  <r>
    <x v="0"/>
    <x v="8"/>
    <x v="5"/>
    <x v="0"/>
    <x v="3"/>
    <n v="31.604820214"/>
  </r>
  <r>
    <x v="0"/>
    <x v="8"/>
    <x v="1"/>
    <x v="10"/>
    <x v="3"/>
    <n v="24.635979055"/>
  </r>
  <r>
    <x v="0"/>
    <x v="8"/>
    <x v="2"/>
    <x v="10"/>
    <x v="3"/>
    <n v="855.40458000000001"/>
  </r>
  <r>
    <x v="0"/>
    <x v="8"/>
    <x v="3"/>
    <x v="10"/>
    <x v="3"/>
    <n v="24.890972349999998"/>
  </r>
  <r>
    <x v="0"/>
    <x v="8"/>
    <x v="0"/>
    <x v="3"/>
    <x v="4"/>
    <n v="96.694566305999999"/>
  </r>
  <r>
    <x v="0"/>
    <x v="8"/>
    <x v="0"/>
    <x v="0"/>
    <x v="4"/>
    <n v="9.4273138270000008"/>
  </r>
  <r>
    <x v="0"/>
    <x v="8"/>
    <x v="0"/>
    <x v="4"/>
    <x v="4"/>
    <n v="7.5924849979999998"/>
  </r>
  <r>
    <x v="0"/>
    <x v="8"/>
    <x v="0"/>
    <x v="5"/>
    <x v="4"/>
    <n v="29.187821899999999"/>
  </r>
  <r>
    <x v="0"/>
    <x v="8"/>
    <x v="0"/>
    <x v="6"/>
    <x v="4"/>
    <n v="1.4278763999999999E-2"/>
  </r>
  <r>
    <x v="0"/>
    <x v="8"/>
    <x v="0"/>
    <x v="7"/>
    <x v="4"/>
    <n v="34.410724299999998"/>
  </r>
  <r>
    <x v="0"/>
    <x v="8"/>
    <x v="0"/>
    <x v="1"/>
    <x v="4"/>
    <n v="43.718843675000002"/>
  </r>
  <r>
    <x v="0"/>
    <x v="8"/>
    <x v="0"/>
    <x v="8"/>
    <x v="4"/>
    <n v="0.33496531200000002"/>
  </r>
  <r>
    <x v="0"/>
    <x v="8"/>
    <x v="0"/>
    <x v="2"/>
    <x v="4"/>
    <n v="0.45633301599999998"/>
  </r>
  <r>
    <x v="0"/>
    <x v="8"/>
    <x v="1"/>
    <x v="3"/>
    <x v="4"/>
    <n v="0.67440467800000004"/>
  </r>
  <r>
    <x v="0"/>
    <x v="8"/>
    <x v="1"/>
    <x v="0"/>
    <x v="4"/>
    <n v="6.7545850300000003"/>
  </r>
  <r>
    <x v="0"/>
    <x v="8"/>
    <x v="1"/>
    <x v="4"/>
    <x v="4"/>
    <n v="134.16899000000001"/>
  </r>
  <r>
    <x v="0"/>
    <x v="8"/>
    <x v="1"/>
    <x v="5"/>
    <x v="4"/>
    <n v="27.156894894000001"/>
  </r>
  <r>
    <x v="0"/>
    <x v="8"/>
    <x v="1"/>
    <x v="6"/>
    <x v="4"/>
    <n v="0.68123160400000005"/>
  </r>
  <r>
    <x v="0"/>
    <x v="8"/>
    <x v="1"/>
    <x v="7"/>
    <x v="4"/>
    <n v="46.071652780999997"/>
  </r>
  <r>
    <x v="0"/>
    <x v="8"/>
    <x v="1"/>
    <x v="1"/>
    <x v="4"/>
    <n v="338.41534999999999"/>
  </r>
  <r>
    <x v="0"/>
    <x v="8"/>
    <x v="1"/>
    <x v="8"/>
    <x v="4"/>
    <n v="4049.7483000000002"/>
  </r>
  <r>
    <x v="0"/>
    <x v="8"/>
    <x v="1"/>
    <x v="9"/>
    <x v="4"/>
    <n v="75.743024849999998"/>
  </r>
  <r>
    <x v="0"/>
    <x v="8"/>
    <x v="1"/>
    <x v="2"/>
    <x v="4"/>
    <n v="15.643454457000001"/>
  </r>
  <r>
    <x v="0"/>
    <x v="8"/>
    <x v="2"/>
    <x v="3"/>
    <x v="4"/>
    <n v="489.27370999999999"/>
  </r>
  <r>
    <x v="0"/>
    <x v="8"/>
    <x v="2"/>
    <x v="0"/>
    <x v="4"/>
    <n v="37.416164035000001"/>
  </r>
  <r>
    <x v="0"/>
    <x v="8"/>
    <x v="2"/>
    <x v="4"/>
    <x v="4"/>
    <n v="141.72810999999999"/>
  </r>
  <r>
    <x v="0"/>
    <x v="8"/>
    <x v="2"/>
    <x v="5"/>
    <x v="4"/>
    <n v="79.061609270999995"/>
  </r>
  <r>
    <x v="0"/>
    <x v="8"/>
    <x v="2"/>
    <x v="6"/>
    <x v="4"/>
    <n v="5.9612494949999997"/>
  </r>
  <r>
    <x v="0"/>
    <x v="8"/>
    <x v="2"/>
    <x v="7"/>
    <x v="4"/>
    <n v="277.47131999999999"/>
  </r>
  <r>
    <x v="0"/>
    <x v="8"/>
    <x v="2"/>
    <x v="1"/>
    <x v="4"/>
    <n v="1144.604"/>
  </r>
  <r>
    <x v="0"/>
    <x v="8"/>
    <x v="2"/>
    <x v="8"/>
    <x v="4"/>
    <n v="661.03866000000005"/>
  </r>
  <r>
    <x v="0"/>
    <x v="8"/>
    <x v="2"/>
    <x v="9"/>
    <x v="4"/>
    <n v="5899.8649999999998"/>
  </r>
  <r>
    <x v="0"/>
    <x v="8"/>
    <x v="2"/>
    <x v="2"/>
    <x v="4"/>
    <n v="107.73094"/>
  </r>
  <r>
    <x v="0"/>
    <x v="8"/>
    <x v="3"/>
    <x v="3"/>
    <x v="4"/>
    <n v="1.2015912870000001"/>
  </r>
  <r>
    <x v="0"/>
    <x v="8"/>
    <x v="3"/>
    <x v="0"/>
    <x v="4"/>
    <n v="2.6254116289999998"/>
  </r>
  <r>
    <x v="0"/>
    <x v="8"/>
    <x v="3"/>
    <x v="4"/>
    <x v="4"/>
    <n v="34.190847322000003"/>
  </r>
  <r>
    <x v="0"/>
    <x v="8"/>
    <x v="3"/>
    <x v="5"/>
    <x v="4"/>
    <n v="98.943839304999997"/>
  </r>
  <r>
    <x v="0"/>
    <x v="8"/>
    <x v="3"/>
    <x v="6"/>
    <x v="4"/>
    <n v="6.6916007930000001"/>
  </r>
  <r>
    <x v="0"/>
    <x v="8"/>
    <x v="3"/>
    <x v="7"/>
    <x v="4"/>
    <n v="115.40022"/>
  </r>
  <r>
    <x v="0"/>
    <x v="8"/>
    <x v="3"/>
    <x v="1"/>
    <x v="4"/>
    <n v="304.93203"/>
  </r>
  <r>
    <x v="0"/>
    <x v="8"/>
    <x v="3"/>
    <x v="8"/>
    <x v="4"/>
    <n v="1176.0958000000001"/>
  </r>
  <r>
    <x v="0"/>
    <x v="8"/>
    <x v="3"/>
    <x v="9"/>
    <x v="4"/>
    <n v="201.40722"/>
  </r>
  <r>
    <x v="0"/>
    <x v="8"/>
    <x v="3"/>
    <x v="2"/>
    <x v="4"/>
    <n v="32.984914609"/>
  </r>
  <r>
    <x v="0"/>
    <x v="8"/>
    <x v="4"/>
    <x v="0"/>
    <x v="4"/>
    <n v="58.485270776999997"/>
  </r>
  <r>
    <x v="0"/>
    <x v="8"/>
    <x v="5"/>
    <x v="0"/>
    <x v="4"/>
    <n v="50.421862689999998"/>
  </r>
  <r>
    <x v="0"/>
    <x v="8"/>
    <x v="1"/>
    <x v="10"/>
    <x v="4"/>
    <n v="23.656559742999999"/>
  </r>
  <r>
    <x v="0"/>
    <x v="8"/>
    <x v="2"/>
    <x v="10"/>
    <x v="4"/>
    <n v="1168.7072000000001"/>
  </r>
  <r>
    <x v="0"/>
    <x v="8"/>
    <x v="3"/>
    <x v="10"/>
    <x v="4"/>
    <n v="362.75664"/>
  </r>
  <r>
    <x v="0"/>
    <x v="8"/>
    <x v="0"/>
    <x v="3"/>
    <x v="5"/>
    <n v="681.54665999999997"/>
  </r>
  <r>
    <x v="0"/>
    <x v="8"/>
    <x v="0"/>
    <x v="0"/>
    <x v="5"/>
    <n v="3.189519352"/>
  </r>
  <r>
    <x v="0"/>
    <x v="8"/>
    <x v="0"/>
    <x v="4"/>
    <x v="5"/>
    <n v="7.481309349"/>
  </r>
  <r>
    <x v="0"/>
    <x v="8"/>
    <x v="0"/>
    <x v="5"/>
    <x v="5"/>
    <n v="11.520962973"/>
  </r>
  <r>
    <x v="0"/>
    <x v="8"/>
    <x v="0"/>
    <x v="6"/>
    <x v="5"/>
    <n v="0.111413952"/>
  </r>
  <r>
    <x v="0"/>
    <x v="8"/>
    <x v="0"/>
    <x v="7"/>
    <x v="5"/>
    <n v="5.4484277969999999"/>
  </r>
  <r>
    <x v="0"/>
    <x v="8"/>
    <x v="0"/>
    <x v="1"/>
    <x v="5"/>
    <n v="19.183460108999999"/>
  </r>
  <r>
    <x v="0"/>
    <x v="8"/>
    <x v="0"/>
    <x v="8"/>
    <x v="5"/>
    <n v="5.7660992000000001E-2"/>
  </r>
  <r>
    <x v="0"/>
    <x v="8"/>
    <x v="0"/>
    <x v="2"/>
    <x v="5"/>
    <n v="0.90911570200000003"/>
  </r>
  <r>
    <x v="0"/>
    <x v="8"/>
    <x v="1"/>
    <x v="3"/>
    <x v="5"/>
    <n v="0.32920848000000003"/>
  </r>
  <r>
    <x v="0"/>
    <x v="8"/>
    <x v="1"/>
    <x v="0"/>
    <x v="5"/>
    <n v="0.78344740300000004"/>
  </r>
  <r>
    <x v="0"/>
    <x v="8"/>
    <x v="1"/>
    <x v="4"/>
    <x v="5"/>
    <n v="78.675007785999995"/>
  </r>
  <r>
    <x v="0"/>
    <x v="8"/>
    <x v="1"/>
    <x v="5"/>
    <x v="5"/>
    <n v="6.3116109470000001"/>
  </r>
  <r>
    <x v="0"/>
    <x v="8"/>
    <x v="1"/>
    <x v="6"/>
    <x v="5"/>
    <n v="3.7914473489999998"/>
  </r>
  <r>
    <x v="0"/>
    <x v="8"/>
    <x v="1"/>
    <x v="7"/>
    <x v="5"/>
    <n v="25.283069131000001"/>
  </r>
  <r>
    <x v="0"/>
    <x v="8"/>
    <x v="1"/>
    <x v="1"/>
    <x v="5"/>
    <n v="143.99227999999999"/>
  </r>
  <r>
    <x v="0"/>
    <x v="8"/>
    <x v="1"/>
    <x v="8"/>
    <x v="5"/>
    <n v="410.24507999999997"/>
  </r>
  <r>
    <x v="0"/>
    <x v="8"/>
    <x v="1"/>
    <x v="9"/>
    <x v="5"/>
    <n v="31.676997020000002"/>
  </r>
  <r>
    <x v="0"/>
    <x v="8"/>
    <x v="1"/>
    <x v="2"/>
    <x v="5"/>
    <n v="5.280072691"/>
  </r>
  <r>
    <x v="0"/>
    <x v="8"/>
    <x v="2"/>
    <x v="3"/>
    <x v="5"/>
    <n v="269.38511"/>
  </r>
  <r>
    <x v="0"/>
    <x v="8"/>
    <x v="2"/>
    <x v="0"/>
    <x v="5"/>
    <n v="30.824302154000002"/>
  </r>
  <r>
    <x v="0"/>
    <x v="8"/>
    <x v="2"/>
    <x v="4"/>
    <x v="5"/>
    <n v="131.33020999999999"/>
  </r>
  <r>
    <x v="0"/>
    <x v="8"/>
    <x v="2"/>
    <x v="5"/>
    <x v="5"/>
    <n v="22.828180007"/>
  </r>
  <r>
    <x v="0"/>
    <x v="8"/>
    <x v="2"/>
    <x v="6"/>
    <x v="5"/>
    <n v="3.5915045619999999"/>
  </r>
  <r>
    <x v="0"/>
    <x v="8"/>
    <x v="2"/>
    <x v="7"/>
    <x v="5"/>
    <n v="216.86784"/>
  </r>
  <r>
    <x v="0"/>
    <x v="8"/>
    <x v="2"/>
    <x v="1"/>
    <x v="5"/>
    <n v="965.58330000000001"/>
  </r>
  <r>
    <x v="0"/>
    <x v="8"/>
    <x v="2"/>
    <x v="8"/>
    <x v="5"/>
    <n v="1012.7834"/>
  </r>
  <r>
    <x v="0"/>
    <x v="8"/>
    <x v="2"/>
    <x v="9"/>
    <x v="5"/>
    <n v="3290.9303"/>
  </r>
  <r>
    <x v="0"/>
    <x v="8"/>
    <x v="2"/>
    <x v="2"/>
    <x v="5"/>
    <n v="50.793562672"/>
  </r>
  <r>
    <x v="0"/>
    <x v="8"/>
    <x v="3"/>
    <x v="3"/>
    <x v="5"/>
    <n v="3.9297934E-2"/>
  </r>
  <r>
    <x v="0"/>
    <x v="8"/>
    <x v="3"/>
    <x v="0"/>
    <x v="5"/>
    <n v="0.27055733399999998"/>
  </r>
  <r>
    <x v="0"/>
    <x v="8"/>
    <x v="3"/>
    <x v="4"/>
    <x v="5"/>
    <n v="5.8854730059999998"/>
  </r>
  <r>
    <x v="0"/>
    <x v="8"/>
    <x v="3"/>
    <x v="5"/>
    <x v="5"/>
    <n v="10.932446884999999"/>
  </r>
  <r>
    <x v="0"/>
    <x v="8"/>
    <x v="3"/>
    <x v="6"/>
    <x v="5"/>
    <n v="1.0970876140000001"/>
  </r>
  <r>
    <x v="0"/>
    <x v="8"/>
    <x v="3"/>
    <x v="7"/>
    <x v="5"/>
    <n v="28.099317193000001"/>
  </r>
  <r>
    <x v="0"/>
    <x v="8"/>
    <x v="3"/>
    <x v="1"/>
    <x v="5"/>
    <n v="91.733316845000004"/>
  </r>
  <r>
    <x v="0"/>
    <x v="8"/>
    <x v="3"/>
    <x v="8"/>
    <x v="5"/>
    <n v="78.246594990000006"/>
  </r>
  <r>
    <x v="0"/>
    <x v="8"/>
    <x v="3"/>
    <x v="9"/>
    <x v="5"/>
    <n v="31.76423011"/>
  </r>
  <r>
    <x v="0"/>
    <x v="8"/>
    <x v="3"/>
    <x v="2"/>
    <x v="5"/>
    <n v="4.4437090030000004"/>
  </r>
  <r>
    <x v="0"/>
    <x v="8"/>
    <x v="4"/>
    <x v="0"/>
    <x v="5"/>
    <n v="162.10299000000001"/>
  </r>
  <r>
    <x v="0"/>
    <x v="8"/>
    <x v="5"/>
    <x v="0"/>
    <x v="5"/>
    <n v="45.001231388999997"/>
  </r>
  <r>
    <x v="0"/>
    <x v="8"/>
    <x v="1"/>
    <x v="10"/>
    <x v="5"/>
    <n v="1.6836716410000001"/>
  </r>
  <r>
    <x v="0"/>
    <x v="8"/>
    <x v="2"/>
    <x v="10"/>
    <x v="5"/>
    <n v="595.16639999999995"/>
  </r>
  <r>
    <x v="0"/>
    <x v="8"/>
    <x v="3"/>
    <x v="10"/>
    <x v="5"/>
    <n v="20.536998198999999"/>
  </r>
  <r>
    <x v="0"/>
    <x v="8"/>
    <x v="0"/>
    <x v="3"/>
    <x v="6"/>
    <n v="56.310844142999997"/>
  </r>
  <r>
    <x v="0"/>
    <x v="8"/>
    <x v="0"/>
    <x v="0"/>
    <x v="6"/>
    <n v="4.3909892169999996"/>
  </r>
  <r>
    <x v="0"/>
    <x v="8"/>
    <x v="0"/>
    <x v="4"/>
    <x v="6"/>
    <n v="0.82967490799999999"/>
  </r>
  <r>
    <x v="0"/>
    <x v="8"/>
    <x v="0"/>
    <x v="5"/>
    <x v="6"/>
    <n v="18.319851880000002"/>
  </r>
  <r>
    <x v="0"/>
    <x v="8"/>
    <x v="0"/>
    <x v="6"/>
    <x v="6"/>
    <n v="0.83005818200000003"/>
  </r>
  <r>
    <x v="0"/>
    <x v="8"/>
    <x v="0"/>
    <x v="7"/>
    <x v="6"/>
    <n v="30.577549702999999"/>
  </r>
  <r>
    <x v="0"/>
    <x v="8"/>
    <x v="0"/>
    <x v="1"/>
    <x v="6"/>
    <n v="52.886581876000001"/>
  </r>
  <r>
    <x v="0"/>
    <x v="8"/>
    <x v="0"/>
    <x v="8"/>
    <x v="6"/>
    <n v="0.13906838399999999"/>
  </r>
  <r>
    <x v="0"/>
    <x v="8"/>
    <x v="0"/>
    <x v="2"/>
    <x v="6"/>
    <n v="9.2508712830000004"/>
  </r>
  <r>
    <x v="0"/>
    <x v="8"/>
    <x v="1"/>
    <x v="3"/>
    <x v="6"/>
    <n v="7.0571432270000001"/>
  </r>
  <r>
    <x v="0"/>
    <x v="8"/>
    <x v="1"/>
    <x v="0"/>
    <x v="6"/>
    <n v="8.5381912549999992"/>
  </r>
  <r>
    <x v="0"/>
    <x v="8"/>
    <x v="1"/>
    <x v="4"/>
    <x v="6"/>
    <n v="9.8913688079999993"/>
  </r>
  <r>
    <x v="0"/>
    <x v="8"/>
    <x v="1"/>
    <x v="5"/>
    <x v="6"/>
    <n v="28.51403633"/>
  </r>
  <r>
    <x v="0"/>
    <x v="8"/>
    <x v="1"/>
    <x v="6"/>
    <x v="6"/>
    <n v="3.7764900269999999"/>
  </r>
  <r>
    <x v="0"/>
    <x v="8"/>
    <x v="1"/>
    <x v="7"/>
    <x v="6"/>
    <n v="37.289952931000002"/>
  </r>
  <r>
    <x v="0"/>
    <x v="8"/>
    <x v="1"/>
    <x v="1"/>
    <x v="6"/>
    <n v="202.21948"/>
  </r>
  <r>
    <x v="0"/>
    <x v="8"/>
    <x v="1"/>
    <x v="8"/>
    <x v="6"/>
    <n v="2121.0808000000002"/>
  </r>
  <r>
    <x v="0"/>
    <x v="8"/>
    <x v="1"/>
    <x v="9"/>
    <x v="6"/>
    <n v="27.557036427"/>
  </r>
  <r>
    <x v="0"/>
    <x v="8"/>
    <x v="1"/>
    <x v="2"/>
    <x v="6"/>
    <n v="33.926432384999998"/>
  </r>
  <r>
    <x v="0"/>
    <x v="8"/>
    <x v="2"/>
    <x v="3"/>
    <x v="6"/>
    <n v="410.45961999999997"/>
  </r>
  <r>
    <x v="0"/>
    <x v="8"/>
    <x v="2"/>
    <x v="0"/>
    <x v="6"/>
    <n v="27.955766337"/>
  </r>
  <r>
    <x v="0"/>
    <x v="8"/>
    <x v="2"/>
    <x v="4"/>
    <x v="6"/>
    <n v="45.058650626000002"/>
  </r>
  <r>
    <x v="0"/>
    <x v="8"/>
    <x v="2"/>
    <x v="5"/>
    <x v="6"/>
    <n v="56.075207227999996"/>
  </r>
  <r>
    <x v="0"/>
    <x v="8"/>
    <x v="2"/>
    <x v="6"/>
    <x v="6"/>
    <n v="7.0807068119999999"/>
  </r>
  <r>
    <x v="0"/>
    <x v="8"/>
    <x v="2"/>
    <x v="7"/>
    <x v="6"/>
    <n v="86.050084518000006"/>
  </r>
  <r>
    <x v="0"/>
    <x v="8"/>
    <x v="2"/>
    <x v="1"/>
    <x v="6"/>
    <n v="978.76230999999996"/>
  </r>
  <r>
    <x v="0"/>
    <x v="8"/>
    <x v="2"/>
    <x v="8"/>
    <x v="6"/>
    <n v="742.80835000000002"/>
  </r>
  <r>
    <x v="0"/>
    <x v="8"/>
    <x v="2"/>
    <x v="9"/>
    <x v="6"/>
    <n v="4794.1265000000003"/>
  </r>
  <r>
    <x v="0"/>
    <x v="8"/>
    <x v="2"/>
    <x v="2"/>
    <x v="6"/>
    <n v="78.993708488999999"/>
  </r>
  <r>
    <x v="0"/>
    <x v="8"/>
    <x v="3"/>
    <x v="3"/>
    <x v="6"/>
    <n v="0.68923813700000003"/>
  </r>
  <r>
    <x v="0"/>
    <x v="8"/>
    <x v="3"/>
    <x v="0"/>
    <x v="6"/>
    <n v="1.23788447"/>
  </r>
  <r>
    <x v="0"/>
    <x v="8"/>
    <x v="3"/>
    <x v="4"/>
    <x v="6"/>
    <n v="0.57349203900000001"/>
  </r>
  <r>
    <x v="0"/>
    <x v="8"/>
    <x v="3"/>
    <x v="5"/>
    <x v="6"/>
    <n v="9.5647165740000002"/>
  </r>
  <r>
    <x v="0"/>
    <x v="8"/>
    <x v="3"/>
    <x v="6"/>
    <x v="6"/>
    <n v="1.1174504270000001"/>
  </r>
  <r>
    <x v="0"/>
    <x v="8"/>
    <x v="3"/>
    <x v="7"/>
    <x v="6"/>
    <n v="10.029313255"/>
  </r>
  <r>
    <x v="0"/>
    <x v="8"/>
    <x v="3"/>
    <x v="1"/>
    <x v="6"/>
    <n v="31.038745575"/>
  </r>
  <r>
    <x v="0"/>
    <x v="8"/>
    <x v="3"/>
    <x v="8"/>
    <x v="6"/>
    <n v="56.981435521999998"/>
  </r>
  <r>
    <x v="0"/>
    <x v="8"/>
    <x v="3"/>
    <x v="9"/>
    <x v="6"/>
    <n v="9.8681681950000009"/>
  </r>
  <r>
    <x v="0"/>
    <x v="8"/>
    <x v="3"/>
    <x v="2"/>
    <x v="6"/>
    <n v="12.592423653999999"/>
  </r>
  <r>
    <x v="0"/>
    <x v="8"/>
    <x v="4"/>
    <x v="0"/>
    <x v="6"/>
    <n v="33.193171794000001"/>
  </r>
  <r>
    <x v="0"/>
    <x v="8"/>
    <x v="5"/>
    <x v="0"/>
    <x v="6"/>
    <n v="78.053747663999999"/>
  </r>
  <r>
    <x v="0"/>
    <x v="8"/>
    <x v="1"/>
    <x v="10"/>
    <x v="6"/>
    <n v="158.32393999999999"/>
  </r>
  <r>
    <x v="0"/>
    <x v="8"/>
    <x v="2"/>
    <x v="10"/>
    <x v="6"/>
    <n v="800.81888000000004"/>
  </r>
  <r>
    <x v="0"/>
    <x v="8"/>
    <x v="3"/>
    <x v="10"/>
    <x v="6"/>
    <n v="107.97638000000001"/>
  </r>
  <r>
    <x v="0"/>
    <x v="8"/>
    <x v="0"/>
    <x v="3"/>
    <x v="7"/>
    <n v="54.239658435999999"/>
  </r>
  <r>
    <x v="0"/>
    <x v="8"/>
    <x v="0"/>
    <x v="0"/>
    <x v="7"/>
    <n v="8.2165586999999998E-2"/>
  </r>
  <r>
    <x v="0"/>
    <x v="8"/>
    <x v="0"/>
    <x v="4"/>
    <x v="7"/>
    <n v="37.242780605"/>
  </r>
  <r>
    <x v="0"/>
    <x v="8"/>
    <x v="0"/>
    <x v="5"/>
    <x v="7"/>
    <n v="0.50566279999999997"/>
  </r>
  <r>
    <x v="0"/>
    <x v="8"/>
    <x v="0"/>
    <x v="7"/>
    <x v="7"/>
    <n v="9.5270864999999996E-2"/>
  </r>
  <r>
    <x v="0"/>
    <x v="8"/>
    <x v="0"/>
    <x v="1"/>
    <x v="7"/>
    <n v="34.545591721999998"/>
  </r>
  <r>
    <x v="0"/>
    <x v="8"/>
    <x v="0"/>
    <x v="8"/>
    <x v="7"/>
    <n v="1.0966276509999999"/>
  </r>
  <r>
    <x v="0"/>
    <x v="8"/>
    <x v="1"/>
    <x v="3"/>
    <x v="7"/>
    <n v="0.23390450600000001"/>
  </r>
  <r>
    <x v="0"/>
    <x v="8"/>
    <x v="1"/>
    <x v="0"/>
    <x v="7"/>
    <n v="1.0718387810000001"/>
  </r>
  <r>
    <x v="0"/>
    <x v="8"/>
    <x v="1"/>
    <x v="4"/>
    <x v="7"/>
    <n v="46.924753340999999"/>
  </r>
  <r>
    <x v="0"/>
    <x v="8"/>
    <x v="1"/>
    <x v="5"/>
    <x v="7"/>
    <n v="8.0343969580000003"/>
  </r>
  <r>
    <x v="0"/>
    <x v="8"/>
    <x v="1"/>
    <x v="6"/>
    <x v="7"/>
    <n v="3.0953869599999999"/>
  </r>
  <r>
    <x v="0"/>
    <x v="8"/>
    <x v="1"/>
    <x v="7"/>
    <x v="7"/>
    <n v="31.833834932999999"/>
  </r>
  <r>
    <x v="0"/>
    <x v="8"/>
    <x v="1"/>
    <x v="1"/>
    <x v="7"/>
    <n v="248.95679999999999"/>
  </r>
  <r>
    <x v="0"/>
    <x v="8"/>
    <x v="1"/>
    <x v="8"/>
    <x v="7"/>
    <n v="1807.913"/>
  </r>
  <r>
    <x v="0"/>
    <x v="8"/>
    <x v="1"/>
    <x v="9"/>
    <x v="7"/>
    <n v="10.436144798999999"/>
  </r>
  <r>
    <x v="0"/>
    <x v="8"/>
    <x v="1"/>
    <x v="2"/>
    <x v="7"/>
    <n v="3.0221184650000001"/>
  </r>
  <r>
    <x v="0"/>
    <x v="8"/>
    <x v="2"/>
    <x v="3"/>
    <x v="7"/>
    <n v="237.94918999999999"/>
  </r>
  <r>
    <x v="0"/>
    <x v="8"/>
    <x v="2"/>
    <x v="0"/>
    <x v="7"/>
    <n v="13.865443103"/>
  </r>
  <r>
    <x v="0"/>
    <x v="8"/>
    <x v="2"/>
    <x v="4"/>
    <x v="7"/>
    <n v="36.900613194999998"/>
  </r>
  <r>
    <x v="0"/>
    <x v="8"/>
    <x v="2"/>
    <x v="5"/>
    <x v="7"/>
    <n v="9.8136229989999997"/>
  </r>
  <r>
    <x v="0"/>
    <x v="8"/>
    <x v="2"/>
    <x v="6"/>
    <x v="7"/>
    <n v="1.171681223"/>
  </r>
  <r>
    <x v="0"/>
    <x v="8"/>
    <x v="2"/>
    <x v="7"/>
    <x v="7"/>
    <n v="264.87522000000001"/>
  </r>
  <r>
    <x v="0"/>
    <x v="8"/>
    <x v="2"/>
    <x v="1"/>
    <x v="7"/>
    <n v="681.12278000000003"/>
  </r>
  <r>
    <x v="0"/>
    <x v="8"/>
    <x v="2"/>
    <x v="8"/>
    <x v="7"/>
    <n v="2199.4746"/>
  </r>
  <r>
    <x v="0"/>
    <x v="8"/>
    <x v="2"/>
    <x v="9"/>
    <x v="7"/>
    <n v="3932.2048"/>
  </r>
  <r>
    <x v="0"/>
    <x v="8"/>
    <x v="2"/>
    <x v="2"/>
    <x v="7"/>
    <n v="52.720916467999999"/>
  </r>
  <r>
    <x v="0"/>
    <x v="8"/>
    <x v="3"/>
    <x v="3"/>
    <x v="7"/>
    <n v="1.1395837879999999"/>
  </r>
  <r>
    <x v="0"/>
    <x v="8"/>
    <x v="3"/>
    <x v="0"/>
    <x v="7"/>
    <n v="0.14859913799999999"/>
  </r>
  <r>
    <x v="0"/>
    <x v="8"/>
    <x v="3"/>
    <x v="4"/>
    <x v="7"/>
    <n v="4.0741198599999997"/>
  </r>
  <r>
    <x v="0"/>
    <x v="8"/>
    <x v="3"/>
    <x v="5"/>
    <x v="7"/>
    <n v="0.276674906"/>
  </r>
  <r>
    <x v="0"/>
    <x v="8"/>
    <x v="3"/>
    <x v="6"/>
    <x v="7"/>
    <n v="0.12487922999999999"/>
  </r>
  <r>
    <x v="0"/>
    <x v="8"/>
    <x v="3"/>
    <x v="7"/>
    <x v="7"/>
    <n v="75.067882940000004"/>
  </r>
  <r>
    <x v="0"/>
    <x v="8"/>
    <x v="3"/>
    <x v="1"/>
    <x v="7"/>
    <n v="116.88142999999999"/>
  </r>
  <r>
    <x v="0"/>
    <x v="8"/>
    <x v="3"/>
    <x v="8"/>
    <x v="7"/>
    <n v="261.10827"/>
  </r>
  <r>
    <x v="0"/>
    <x v="8"/>
    <x v="3"/>
    <x v="9"/>
    <x v="7"/>
    <n v="49.074422898000002"/>
  </r>
  <r>
    <x v="0"/>
    <x v="8"/>
    <x v="3"/>
    <x v="2"/>
    <x v="7"/>
    <n v="5.6171625540000001"/>
  </r>
  <r>
    <x v="0"/>
    <x v="8"/>
    <x v="4"/>
    <x v="0"/>
    <x v="7"/>
    <n v="53.853958581000001"/>
  </r>
  <r>
    <x v="0"/>
    <x v="8"/>
    <x v="5"/>
    <x v="0"/>
    <x v="7"/>
    <n v="16.413742641999999"/>
  </r>
  <r>
    <x v="0"/>
    <x v="8"/>
    <x v="1"/>
    <x v="10"/>
    <x v="7"/>
    <n v="37.285544317000003"/>
  </r>
  <r>
    <x v="0"/>
    <x v="8"/>
    <x v="2"/>
    <x v="10"/>
    <x v="7"/>
    <n v="608.69443000000001"/>
  </r>
  <r>
    <x v="0"/>
    <x v="8"/>
    <x v="3"/>
    <x v="10"/>
    <x v="7"/>
    <n v="154.42961"/>
  </r>
  <r>
    <x v="0"/>
    <x v="8"/>
    <x v="0"/>
    <x v="3"/>
    <x v="8"/>
    <n v="126.69027"/>
  </r>
  <r>
    <x v="0"/>
    <x v="8"/>
    <x v="0"/>
    <x v="0"/>
    <x v="8"/>
    <n v="0.24474606199999999"/>
  </r>
  <r>
    <x v="0"/>
    <x v="8"/>
    <x v="0"/>
    <x v="4"/>
    <x v="8"/>
    <n v="32.518515671999999"/>
  </r>
  <r>
    <x v="0"/>
    <x v="8"/>
    <x v="0"/>
    <x v="5"/>
    <x v="8"/>
    <n v="1.1729752120000001"/>
  </r>
  <r>
    <x v="0"/>
    <x v="8"/>
    <x v="0"/>
    <x v="7"/>
    <x v="8"/>
    <n v="0.459774299"/>
  </r>
  <r>
    <x v="0"/>
    <x v="8"/>
    <x v="0"/>
    <x v="1"/>
    <x v="8"/>
    <n v="5.3141531930000001"/>
  </r>
  <r>
    <x v="0"/>
    <x v="8"/>
    <x v="0"/>
    <x v="8"/>
    <x v="8"/>
    <n v="0.26980749900000001"/>
  </r>
  <r>
    <x v="0"/>
    <x v="8"/>
    <x v="1"/>
    <x v="3"/>
    <x v="8"/>
    <n v="4.1599258849999998"/>
  </r>
  <r>
    <x v="0"/>
    <x v="8"/>
    <x v="1"/>
    <x v="0"/>
    <x v="8"/>
    <n v="1.3986506000000001"/>
  </r>
  <r>
    <x v="0"/>
    <x v="8"/>
    <x v="1"/>
    <x v="4"/>
    <x v="8"/>
    <n v="14.770729407999999"/>
  </r>
  <r>
    <x v="0"/>
    <x v="8"/>
    <x v="1"/>
    <x v="5"/>
    <x v="8"/>
    <n v="0.517901787"/>
  </r>
  <r>
    <x v="0"/>
    <x v="8"/>
    <x v="1"/>
    <x v="6"/>
    <x v="8"/>
    <n v="2.1565889000000001E-2"/>
  </r>
  <r>
    <x v="0"/>
    <x v="8"/>
    <x v="1"/>
    <x v="7"/>
    <x v="8"/>
    <n v="19.912342567"/>
  </r>
  <r>
    <x v="0"/>
    <x v="8"/>
    <x v="1"/>
    <x v="1"/>
    <x v="8"/>
    <n v="76.663920378"/>
  </r>
  <r>
    <x v="0"/>
    <x v="8"/>
    <x v="1"/>
    <x v="8"/>
    <x v="8"/>
    <n v="1063.2906"/>
  </r>
  <r>
    <x v="0"/>
    <x v="8"/>
    <x v="1"/>
    <x v="9"/>
    <x v="8"/>
    <n v="6.5549999669999996"/>
  </r>
  <r>
    <x v="0"/>
    <x v="8"/>
    <x v="1"/>
    <x v="2"/>
    <x v="8"/>
    <n v="12.282489103"/>
  </r>
  <r>
    <x v="0"/>
    <x v="8"/>
    <x v="2"/>
    <x v="3"/>
    <x v="8"/>
    <n v="84.072819221000003"/>
  </r>
  <r>
    <x v="0"/>
    <x v="8"/>
    <x v="2"/>
    <x v="0"/>
    <x v="8"/>
    <n v="8.6741105839999992"/>
  </r>
  <r>
    <x v="0"/>
    <x v="8"/>
    <x v="2"/>
    <x v="4"/>
    <x v="8"/>
    <n v="67.244401500999999"/>
  </r>
  <r>
    <x v="0"/>
    <x v="8"/>
    <x v="2"/>
    <x v="5"/>
    <x v="8"/>
    <n v="9.6760906230000003"/>
  </r>
  <r>
    <x v="0"/>
    <x v="8"/>
    <x v="2"/>
    <x v="6"/>
    <x v="8"/>
    <n v="7.9000460999999994E-2"/>
  </r>
  <r>
    <x v="0"/>
    <x v="8"/>
    <x v="2"/>
    <x v="7"/>
    <x v="8"/>
    <n v="110.72879"/>
  </r>
  <r>
    <x v="0"/>
    <x v="8"/>
    <x v="2"/>
    <x v="1"/>
    <x v="8"/>
    <n v="164.25881999999999"/>
  </r>
  <r>
    <x v="0"/>
    <x v="8"/>
    <x v="2"/>
    <x v="8"/>
    <x v="8"/>
    <n v="326.21780999999999"/>
  </r>
  <r>
    <x v="0"/>
    <x v="8"/>
    <x v="2"/>
    <x v="9"/>
    <x v="8"/>
    <n v="1187.9928"/>
  </r>
  <r>
    <x v="0"/>
    <x v="8"/>
    <x v="2"/>
    <x v="2"/>
    <x v="8"/>
    <n v="193.73517000000001"/>
  </r>
  <r>
    <x v="0"/>
    <x v="8"/>
    <x v="3"/>
    <x v="3"/>
    <x v="8"/>
    <n v="6.8880500000000002E-4"/>
  </r>
  <r>
    <x v="0"/>
    <x v="8"/>
    <x v="3"/>
    <x v="0"/>
    <x v="8"/>
    <n v="1.9568720000000001E-3"/>
  </r>
  <r>
    <x v="0"/>
    <x v="8"/>
    <x v="3"/>
    <x v="4"/>
    <x v="8"/>
    <n v="0.42494632500000001"/>
  </r>
  <r>
    <x v="0"/>
    <x v="8"/>
    <x v="3"/>
    <x v="5"/>
    <x v="8"/>
    <n v="0.50965073900000002"/>
  </r>
  <r>
    <x v="0"/>
    <x v="8"/>
    <x v="3"/>
    <x v="6"/>
    <x v="8"/>
    <n v="2.6422199999999999E-4"/>
  </r>
  <r>
    <x v="0"/>
    <x v="8"/>
    <x v="3"/>
    <x v="7"/>
    <x v="8"/>
    <n v="14.277147529000001"/>
  </r>
  <r>
    <x v="0"/>
    <x v="8"/>
    <x v="3"/>
    <x v="1"/>
    <x v="8"/>
    <n v="26.488442293999999"/>
  </r>
  <r>
    <x v="0"/>
    <x v="8"/>
    <x v="3"/>
    <x v="8"/>
    <x v="8"/>
    <n v="52.510022351000003"/>
  </r>
  <r>
    <x v="0"/>
    <x v="8"/>
    <x v="3"/>
    <x v="9"/>
    <x v="8"/>
    <n v="3.6173078680000001"/>
  </r>
  <r>
    <x v="0"/>
    <x v="8"/>
    <x v="3"/>
    <x v="2"/>
    <x v="8"/>
    <n v="0.89198146899999997"/>
  </r>
  <r>
    <x v="0"/>
    <x v="8"/>
    <x v="4"/>
    <x v="0"/>
    <x v="8"/>
    <n v="204.2842"/>
  </r>
  <r>
    <x v="0"/>
    <x v="8"/>
    <x v="5"/>
    <x v="0"/>
    <x v="8"/>
    <n v="13.12346408"/>
  </r>
  <r>
    <x v="0"/>
    <x v="8"/>
    <x v="1"/>
    <x v="10"/>
    <x v="8"/>
    <n v="12.222648746999999"/>
  </r>
  <r>
    <x v="0"/>
    <x v="8"/>
    <x v="2"/>
    <x v="10"/>
    <x v="8"/>
    <n v="587.09509000000003"/>
  </r>
  <r>
    <x v="0"/>
    <x v="8"/>
    <x v="3"/>
    <x v="10"/>
    <x v="8"/>
    <n v="8.4163246999999997E-2"/>
  </r>
  <r>
    <x v="0"/>
    <x v="8"/>
    <x v="0"/>
    <x v="3"/>
    <x v="9"/>
    <n v="66.141021687000006"/>
  </r>
  <r>
    <x v="0"/>
    <x v="8"/>
    <x v="0"/>
    <x v="0"/>
    <x v="9"/>
    <n v="3.17580054"/>
  </r>
  <r>
    <x v="0"/>
    <x v="8"/>
    <x v="0"/>
    <x v="4"/>
    <x v="9"/>
    <n v="35.089012300999997"/>
  </r>
  <r>
    <x v="0"/>
    <x v="8"/>
    <x v="0"/>
    <x v="5"/>
    <x v="9"/>
    <n v="8.6939028139999994"/>
  </r>
  <r>
    <x v="0"/>
    <x v="8"/>
    <x v="0"/>
    <x v="6"/>
    <x v="9"/>
    <n v="0.21245736000000001"/>
  </r>
  <r>
    <x v="0"/>
    <x v="8"/>
    <x v="0"/>
    <x v="7"/>
    <x v="9"/>
    <n v="7.5970883110000003"/>
  </r>
  <r>
    <x v="0"/>
    <x v="8"/>
    <x v="0"/>
    <x v="1"/>
    <x v="9"/>
    <n v="51.417702206999998"/>
  </r>
  <r>
    <x v="0"/>
    <x v="8"/>
    <x v="0"/>
    <x v="8"/>
    <x v="9"/>
    <n v="3.2640131960000001"/>
  </r>
  <r>
    <x v="0"/>
    <x v="8"/>
    <x v="0"/>
    <x v="2"/>
    <x v="9"/>
    <n v="11.801928843000001"/>
  </r>
  <r>
    <x v="0"/>
    <x v="8"/>
    <x v="1"/>
    <x v="3"/>
    <x v="9"/>
    <n v="1.4787603149999999"/>
  </r>
  <r>
    <x v="0"/>
    <x v="8"/>
    <x v="1"/>
    <x v="0"/>
    <x v="9"/>
    <n v="1.282255194"/>
  </r>
  <r>
    <x v="0"/>
    <x v="8"/>
    <x v="1"/>
    <x v="4"/>
    <x v="9"/>
    <n v="80.218135098000005"/>
  </r>
  <r>
    <x v="0"/>
    <x v="8"/>
    <x v="1"/>
    <x v="5"/>
    <x v="9"/>
    <n v="7.8264097750000001"/>
  </r>
  <r>
    <x v="0"/>
    <x v="8"/>
    <x v="1"/>
    <x v="6"/>
    <x v="9"/>
    <n v="0.37906948499999998"/>
  </r>
  <r>
    <x v="0"/>
    <x v="8"/>
    <x v="1"/>
    <x v="7"/>
    <x v="9"/>
    <n v="29.116954179"/>
  </r>
  <r>
    <x v="0"/>
    <x v="8"/>
    <x v="1"/>
    <x v="1"/>
    <x v="9"/>
    <n v="214.02656999999999"/>
  </r>
  <r>
    <x v="0"/>
    <x v="8"/>
    <x v="1"/>
    <x v="8"/>
    <x v="9"/>
    <n v="2196.0645"/>
  </r>
  <r>
    <x v="0"/>
    <x v="8"/>
    <x v="1"/>
    <x v="9"/>
    <x v="9"/>
    <n v="65.064904685000002"/>
  </r>
  <r>
    <x v="0"/>
    <x v="8"/>
    <x v="1"/>
    <x v="2"/>
    <x v="9"/>
    <n v="20.868480773000002"/>
  </r>
  <r>
    <x v="0"/>
    <x v="8"/>
    <x v="2"/>
    <x v="3"/>
    <x v="9"/>
    <n v="178.01411999999999"/>
  </r>
  <r>
    <x v="0"/>
    <x v="8"/>
    <x v="2"/>
    <x v="0"/>
    <x v="9"/>
    <n v="23.753216302999999"/>
  </r>
  <r>
    <x v="0"/>
    <x v="8"/>
    <x v="2"/>
    <x v="4"/>
    <x v="9"/>
    <n v="78.573047826000007"/>
  </r>
  <r>
    <x v="0"/>
    <x v="8"/>
    <x v="2"/>
    <x v="5"/>
    <x v="9"/>
    <n v="13.492332856000001"/>
  </r>
  <r>
    <x v="0"/>
    <x v="8"/>
    <x v="2"/>
    <x v="6"/>
    <x v="9"/>
    <n v="1.189191154"/>
  </r>
  <r>
    <x v="0"/>
    <x v="8"/>
    <x v="2"/>
    <x v="7"/>
    <x v="9"/>
    <n v="45.869053063999999"/>
  </r>
  <r>
    <x v="0"/>
    <x v="8"/>
    <x v="2"/>
    <x v="1"/>
    <x v="9"/>
    <n v="462.17550999999997"/>
  </r>
  <r>
    <x v="0"/>
    <x v="8"/>
    <x v="2"/>
    <x v="8"/>
    <x v="9"/>
    <n v="628.02754000000004"/>
  </r>
  <r>
    <x v="0"/>
    <x v="8"/>
    <x v="2"/>
    <x v="9"/>
    <x v="9"/>
    <n v="1352.4722999999999"/>
  </r>
  <r>
    <x v="0"/>
    <x v="8"/>
    <x v="2"/>
    <x v="2"/>
    <x v="9"/>
    <n v="62.336884179999998"/>
  </r>
  <r>
    <x v="0"/>
    <x v="8"/>
    <x v="3"/>
    <x v="3"/>
    <x v="9"/>
    <n v="0.20489057699999999"/>
  </r>
  <r>
    <x v="0"/>
    <x v="8"/>
    <x v="3"/>
    <x v="0"/>
    <x v="9"/>
    <n v="0.34926411800000001"/>
  </r>
  <r>
    <x v="0"/>
    <x v="8"/>
    <x v="3"/>
    <x v="4"/>
    <x v="9"/>
    <n v="3.2501015390000001"/>
  </r>
  <r>
    <x v="0"/>
    <x v="8"/>
    <x v="3"/>
    <x v="5"/>
    <x v="9"/>
    <n v="2.9532597570000001"/>
  </r>
  <r>
    <x v="0"/>
    <x v="8"/>
    <x v="3"/>
    <x v="6"/>
    <x v="9"/>
    <n v="0.16320217000000001"/>
  </r>
  <r>
    <x v="0"/>
    <x v="8"/>
    <x v="3"/>
    <x v="7"/>
    <x v="9"/>
    <n v="6.0090512130000002"/>
  </r>
  <r>
    <x v="0"/>
    <x v="8"/>
    <x v="3"/>
    <x v="1"/>
    <x v="9"/>
    <n v="35.057086675000001"/>
  </r>
  <r>
    <x v="0"/>
    <x v="8"/>
    <x v="3"/>
    <x v="8"/>
    <x v="9"/>
    <n v="655.88586999999995"/>
  </r>
  <r>
    <x v="0"/>
    <x v="8"/>
    <x v="3"/>
    <x v="9"/>
    <x v="9"/>
    <n v="11.284673063"/>
  </r>
  <r>
    <x v="0"/>
    <x v="8"/>
    <x v="3"/>
    <x v="2"/>
    <x v="9"/>
    <n v="6.0324608289999997"/>
  </r>
  <r>
    <x v="0"/>
    <x v="8"/>
    <x v="4"/>
    <x v="0"/>
    <x v="9"/>
    <n v="23.164014093999999"/>
  </r>
  <r>
    <x v="0"/>
    <x v="8"/>
    <x v="5"/>
    <x v="0"/>
    <x v="9"/>
    <n v="37.865321074000001"/>
  </r>
  <r>
    <x v="0"/>
    <x v="8"/>
    <x v="1"/>
    <x v="10"/>
    <x v="9"/>
    <n v="37.776336125"/>
  </r>
  <r>
    <x v="0"/>
    <x v="8"/>
    <x v="2"/>
    <x v="10"/>
    <x v="9"/>
    <n v="239.15185"/>
  </r>
  <r>
    <x v="0"/>
    <x v="8"/>
    <x v="3"/>
    <x v="10"/>
    <x v="9"/>
    <n v="70.132876741000004"/>
  </r>
  <r>
    <x v="0"/>
    <x v="9"/>
    <x v="0"/>
    <x v="3"/>
    <x v="0"/>
    <n v="45.960476937000003"/>
  </r>
  <r>
    <x v="0"/>
    <x v="9"/>
    <x v="0"/>
    <x v="0"/>
    <x v="0"/>
    <n v="2.3165100000000001E-4"/>
  </r>
  <r>
    <x v="0"/>
    <x v="9"/>
    <x v="0"/>
    <x v="4"/>
    <x v="0"/>
    <n v="8.5702236000000001E-2"/>
  </r>
  <r>
    <x v="0"/>
    <x v="9"/>
    <x v="0"/>
    <x v="5"/>
    <x v="0"/>
    <n v="1.684336E-3"/>
  </r>
  <r>
    <x v="0"/>
    <x v="9"/>
    <x v="0"/>
    <x v="6"/>
    <x v="0"/>
    <n v="1.69075E-4"/>
  </r>
  <r>
    <x v="0"/>
    <x v="9"/>
    <x v="0"/>
    <x v="7"/>
    <x v="0"/>
    <n v="1.7229540000000001E-3"/>
  </r>
  <r>
    <x v="0"/>
    <x v="9"/>
    <x v="0"/>
    <x v="1"/>
    <x v="0"/>
    <n v="3.938413E-3"/>
  </r>
  <r>
    <x v="0"/>
    <x v="9"/>
    <x v="0"/>
    <x v="8"/>
    <x v="0"/>
    <n v="1.8048999999999999E-5"/>
  </r>
  <r>
    <x v="0"/>
    <x v="9"/>
    <x v="0"/>
    <x v="2"/>
    <x v="0"/>
    <n v="5.3718589999999997E-3"/>
  </r>
  <r>
    <x v="0"/>
    <x v="9"/>
    <x v="1"/>
    <x v="3"/>
    <x v="0"/>
    <n v="3.534419E-3"/>
  </r>
  <r>
    <x v="0"/>
    <x v="9"/>
    <x v="1"/>
    <x v="0"/>
    <x v="0"/>
    <n v="4.3170398999999998E-2"/>
  </r>
  <r>
    <x v="0"/>
    <x v="9"/>
    <x v="1"/>
    <x v="4"/>
    <x v="0"/>
    <n v="3.3743834E-2"/>
  </r>
  <r>
    <x v="0"/>
    <x v="9"/>
    <x v="1"/>
    <x v="5"/>
    <x v="0"/>
    <n v="8.4541617999999999E-2"/>
  </r>
  <r>
    <x v="0"/>
    <x v="9"/>
    <x v="1"/>
    <x v="6"/>
    <x v="0"/>
    <n v="8.3613000000000003E-3"/>
  </r>
  <r>
    <x v="0"/>
    <x v="9"/>
    <x v="1"/>
    <x v="7"/>
    <x v="0"/>
    <n v="0.20556427199999999"/>
  </r>
  <r>
    <x v="0"/>
    <x v="9"/>
    <x v="1"/>
    <x v="1"/>
    <x v="0"/>
    <n v="0.47687926200000003"/>
  </r>
  <r>
    <x v="0"/>
    <x v="9"/>
    <x v="1"/>
    <x v="8"/>
    <x v="0"/>
    <n v="2.5643491150000002"/>
  </r>
  <r>
    <x v="0"/>
    <x v="9"/>
    <x v="1"/>
    <x v="9"/>
    <x v="0"/>
    <n v="0.147127174"/>
  </r>
  <r>
    <x v="0"/>
    <x v="9"/>
    <x v="1"/>
    <x v="2"/>
    <x v="0"/>
    <n v="1.4766001799999999"/>
  </r>
  <r>
    <x v="0"/>
    <x v="9"/>
    <x v="2"/>
    <x v="3"/>
    <x v="0"/>
    <n v="1.61323634"/>
  </r>
  <r>
    <x v="0"/>
    <x v="9"/>
    <x v="2"/>
    <x v="0"/>
    <x v="0"/>
    <n v="1.2726370769999999"/>
  </r>
  <r>
    <x v="0"/>
    <x v="9"/>
    <x v="2"/>
    <x v="4"/>
    <x v="0"/>
    <n v="2.0471663250000001"/>
  </r>
  <r>
    <x v="0"/>
    <x v="9"/>
    <x v="2"/>
    <x v="5"/>
    <x v="0"/>
    <n v="2.0440488999999999E-2"/>
  </r>
  <r>
    <x v="0"/>
    <x v="9"/>
    <x v="2"/>
    <x v="6"/>
    <x v="0"/>
    <n v="3.2016380000000001E-3"/>
  </r>
  <r>
    <x v="0"/>
    <x v="9"/>
    <x v="2"/>
    <x v="7"/>
    <x v="0"/>
    <n v="0.16135284899999999"/>
  </r>
  <r>
    <x v="0"/>
    <x v="9"/>
    <x v="2"/>
    <x v="1"/>
    <x v="0"/>
    <n v="1.158689141"/>
  </r>
  <r>
    <x v="0"/>
    <x v="9"/>
    <x v="2"/>
    <x v="8"/>
    <x v="0"/>
    <n v="0.47509940499999997"/>
  </r>
  <r>
    <x v="0"/>
    <x v="9"/>
    <x v="2"/>
    <x v="9"/>
    <x v="0"/>
    <n v="4.0930922150000004"/>
  </r>
  <r>
    <x v="0"/>
    <x v="9"/>
    <x v="2"/>
    <x v="2"/>
    <x v="0"/>
    <n v="2.5435614169999998"/>
  </r>
  <r>
    <x v="0"/>
    <x v="9"/>
    <x v="3"/>
    <x v="3"/>
    <x v="0"/>
    <n v="3.4811999999999998E-5"/>
  </r>
  <r>
    <x v="0"/>
    <x v="9"/>
    <x v="3"/>
    <x v="0"/>
    <x v="0"/>
    <n v="8.2839800000000005E-4"/>
  </r>
  <r>
    <x v="0"/>
    <x v="9"/>
    <x v="3"/>
    <x v="4"/>
    <x v="0"/>
    <n v="5.6603899999999995E-4"/>
  </r>
  <r>
    <x v="0"/>
    <x v="9"/>
    <x v="3"/>
    <x v="5"/>
    <x v="0"/>
    <n v="2.6477050000000002E-3"/>
  </r>
  <r>
    <x v="0"/>
    <x v="9"/>
    <x v="3"/>
    <x v="6"/>
    <x v="0"/>
    <n v="1.25265E-4"/>
  </r>
  <r>
    <x v="0"/>
    <x v="9"/>
    <x v="3"/>
    <x v="7"/>
    <x v="0"/>
    <n v="1.280322E-3"/>
  </r>
  <r>
    <x v="0"/>
    <x v="9"/>
    <x v="3"/>
    <x v="1"/>
    <x v="0"/>
    <n v="5.0464990000000003E-3"/>
  </r>
  <r>
    <x v="0"/>
    <x v="9"/>
    <x v="3"/>
    <x v="8"/>
    <x v="0"/>
    <n v="3.0536140000000001E-3"/>
  </r>
  <r>
    <x v="0"/>
    <x v="9"/>
    <x v="3"/>
    <x v="9"/>
    <x v="0"/>
    <n v="5.9069869999999998E-3"/>
  </r>
  <r>
    <x v="0"/>
    <x v="9"/>
    <x v="3"/>
    <x v="2"/>
    <x v="0"/>
    <n v="7.0400530000000001E-3"/>
  </r>
  <r>
    <x v="0"/>
    <x v="9"/>
    <x v="1"/>
    <x v="10"/>
    <x v="0"/>
    <n v="0.121051591"/>
  </r>
  <r>
    <x v="0"/>
    <x v="9"/>
    <x v="2"/>
    <x v="10"/>
    <x v="0"/>
    <n v="8.3467696020000002"/>
  </r>
  <r>
    <x v="0"/>
    <x v="9"/>
    <x v="3"/>
    <x v="10"/>
    <x v="0"/>
    <n v="3.0289010000000002E-2"/>
  </r>
  <r>
    <x v="0"/>
    <x v="9"/>
    <x v="0"/>
    <x v="3"/>
    <x v="1"/>
    <n v="33.993427871999998"/>
  </r>
  <r>
    <x v="0"/>
    <x v="9"/>
    <x v="0"/>
    <x v="0"/>
    <x v="1"/>
    <n v="5.0124816000000003E-2"/>
  </r>
  <r>
    <x v="0"/>
    <x v="9"/>
    <x v="0"/>
    <x v="4"/>
    <x v="1"/>
    <n v="10.448833609999999"/>
  </r>
  <r>
    <x v="0"/>
    <x v="9"/>
    <x v="0"/>
    <x v="5"/>
    <x v="1"/>
    <n v="0.24541255100000001"/>
  </r>
  <r>
    <x v="0"/>
    <x v="9"/>
    <x v="0"/>
    <x v="6"/>
    <x v="1"/>
    <n v="0.28518521600000002"/>
  </r>
  <r>
    <x v="0"/>
    <x v="9"/>
    <x v="0"/>
    <x v="7"/>
    <x v="1"/>
    <n v="0.70234751200000001"/>
  </r>
  <r>
    <x v="0"/>
    <x v="9"/>
    <x v="0"/>
    <x v="1"/>
    <x v="1"/>
    <n v="2.1982692250000002"/>
  </r>
  <r>
    <x v="0"/>
    <x v="9"/>
    <x v="0"/>
    <x v="8"/>
    <x v="1"/>
    <n v="2.0809E-5"/>
  </r>
  <r>
    <x v="0"/>
    <x v="9"/>
    <x v="0"/>
    <x v="2"/>
    <x v="1"/>
    <n v="0.47228600100000001"/>
  </r>
  <r>
    <x v="0"/>
    <x v="9"/>
    <x v="1"/>
    <x v="3"/>
    <x v="1"/>
    <n v="53.082552456000002"/>
  </r>
  <r>
    <x v="0"/>
    <x v="9"/>
    <x v="1"/>
    <x v="0"/>
    <x v="1"/>
    <n v="29.420046971000001"/>
  </r>
  <r>
    <x v="0"/>
    <x v="9"/>
    <x v="1"/>
    <x v="4"/>
    <x v="1"/>
    <n v="114.94902999999999"/>
  </r>
  <r>
    <x v="0"/>
    <x v="9"/>
    <x v="1"/>
    <x v="5"/>
    <x v="1"/>
    <n v="31.117392662"/>
  </r>
  <r>
    <x v="0"/>
    <x v="9"/>
    <x v="1"/>
    <x v="6"/>
    <x v="1"/>
    <n v="18.45578463"/>
  </r>
  <r>
    <x v="0"/>
    <x v="9"/>
    <x v="1"/>
    <x v="7"/>
    <x v="1"/>
    <n v="53.896674627000003"/>
  </r>
  <r>
    <x v="0"/>
    <x v="9"/>
    <x v="1"/>
    <x v="1"/>
    <x v="1"/>
    <n v="522.87483999999995"/>
  </r>
  <r>
    <x v="0"/>
    <x v="9"/>
    <x v="1"/>
    <x v="8"/>
    <x v="1"/>
    <n v="98.635185644000003"/>
  </r>
  <r>
    <x v="0"/>
    <x v="9"/>
    <x v="1"/>
    <x v="9"/>
    <x v="1"/>
    <n v="28.770536620000001"/>
  </r>
  <r>
    <x v="0"/>
    <x v="9"/>
    <x v="1"/>
    <x v="2"/>
    <x v="1"/>
    <n v="401.12950999999998"/>
  </r>
  <r>
    <x v="0"/>
    <x v="9"/>
    <x v="2"/>
    <x v="3"/>
    <x v="1"/>
    <n v="163.92949999999999"/>
  </r>
  <r>
    <x v="0"/>
    <x v="9"/>
    <x v="2"/>
    <x v="0"/>
    <x v="1"/>
    <n v="17.290469202000001"/>
  </r>
  <r>
    <x v="0"/>
    <x v="9"/>
    <x v="2"/>
    <x v="4"/>
    <x v="1"/>
    <n v="66.007181829000004"/>
  </r>
  <r>
    <x v="0"/>
    <x v="9"/>
    <x v="2"/>
    <x v="5"/>
    <x v="1"/>
    <n v="3.7780808010000002"/>
  </r>
  <r>
    <x v="0"/>
    <x v="9"/>
    <x v="2"/>
    <x v="6"/>
    <x v="1"/>
    <n v="3.33471151"/>
  </r>
  <r>
    <x v="0"/>
    <x v="9"/>
    <x v="2"/>
    <x v="7"/>
    <x v="1"/>
    <n v="39.129886837999997"/>
  </r>
  <r>
    <x v="0"/>
    <x v="9"/>
    <x v="2"/>
    <x v="1"/>
    <x v="1"/>
    <n v="326.14884999999998"/>
  </r>
  <r>
    <x v="0"/>
    <x v="9"/>
    <x v="2"/>
    <x v="8"/>
    <x v="1"/>
    <n v="23.115577874"/>
  </r>
  <r>
    <x v="0"/>
    <x v="9"/>
    <x v="2"/>
    <x v="9"/>
    <x v="1"/>
    <n v="99.834901263999996"/>
  </r>
  <r>
    <x v="0"/>
    <x v="9"/>
    <x v="2"/>
    <x v="2"/>
    <x v="1"/>
    <n v="321.85556000000003"/>
  </r>
  <r>
    <x v="0"/>
    <x v="9"/>
    <x v="3"/>
    <x v="3"/>
    <x v="1"/>
    <n v="1.1134252000000001E-2"/>
  </r>
  <r>
    <x v="0"/>
    <x v="9"/>
    <x v="3"/>
    <x v="0"/>
    <x v="1"/>
    <n v="1.4723478E-2"/>
  </r>
  <r>
    <x v="0"/>
    <x v="9"/>
    <x v="3"/>
    <x v="4"/>
    <x v="1"/>
    <n v="3.6381618999999997E-2"/>
  </r>
  <r>
    <x v="0"/>
    <x v="9"/>
    <x v="3"/>
    <x v="5"/>
    <x v="1"/>
    <n v="7.2909710000000003E-2"/>
  </r>
  <r>
    <x v="0"/>
    <x v="9"/>
    <x v="3"/>
    <x v="6"/>
    <x v="1"/>
    <n v="3.1604429000000003E-2"/>
  </r>
  <r>
    <x v="0"/>
    <x v="9"/>
    <x v="3"/>
    <x v="7"/>
    <x v="1"/>
    <n v="0.32529398399999998"/>
  </r>
  <r>
    <x v="0"/>
    <x v="9"/>
    <x v="3"/>
    <x v="1"/>
    <x v="1"/>
    <n v="1.388856131"/>
  </r>
  <r>
    <x v="0"/>
    <x v="9"/>
    <x v="3"/>
    <x v="8"/>
    <x v="1"/>
    <n v="0.23440118600000001"/>
  </r>
  <r>
    <x v="0"/>
    <x v="9"/>
    <x v="3"/>
    <x v="9"/>
    <x v="1"/>
    <n v="2.9139411599999998"/>
  </r>
  <r>
    <x v="0"/>
    <x v="9"/>
    <x v="3"/>
    <x v="2"/>
    <x v="1"/>
    <n v="6.9615823810000004"/>
  </r>
  <r>
    <x v="0"/>
    <x v="9"/>
    <x v="1"/>
    <x v="10"/>
    <x v="1"/>
    <n v="816.40263000000004"/>
  </r>
  <r>
    <x v="0"/>
    <x v="9"/>
    <x v="2"/>
    <x v="10"/>
    <x v="1"/>
    <n v="873.37823000000003"/>
  </r>
  <r>
    <x v="0"/>
    <x v="9"/>
    <x v="3"/>
    <x v="10"/>
    <x v="1"/>
    <n v="43.720166169999999"/>
  </r>
  <r>
    <x v="0"/>
    <x v="9"/>
    <x v="0"/>
    <x v="3"/>
    <x v="2"/>
    <n v="852.44587999999999"/>
  </r>
  <r>
    <x v="0"/>
    <x v="9"/>
    <x v="0"/>
    <x v="0"/>
    <x v="2"/>
    <n v="3.6643896000000002E-2"/>
  </r>
  <r>
    <x v="0"/>
    <x v="9"/>
    <x v="0"/>
    <x v="4"/>
    <x v="2"/>
    <n v="4.3815595959999998"/>
  </r>
  <r>
    <x v="0"/>
    <x v="9"/>
    <x v="0"/>
    <x v="5"/>
    <x v="2"/>
    <n v="0.34198456700000002"/>
  </r>
  <r>
    <x v="0"/>
    <x v="9"/>
    <x v="0"/>
    <x v="6"/>
    <x v="2"/>
    <n v="0.15862799999999999"/>
  </r>
  <r>
    <x v="0"/>
    <x v="9"/>
    <x v="0"/>
    <x v="7"/>
    <x v="2"/>
    <n v="0.54862716700000003"/>
  </r>
  <r>
    <x v="0"/>
    <x v="9"/>
    <x v="0"/>
    <x v="1"/>
    <x v="2"/>
    <n v="1.756132464"/>
  </r>
  <r>
    <x v="0"/>
    <x v="9"/>
    <x v="0"/>
    <x v="8"/>
    <x v="2"/>
    <n v="3.1306200000000002E-4"/>
  </r>
  <r>
    <x v="0"/>
    <x v="9"/>
    <x v="0"/>
    <x v="2"/>
    <x v="2"/>
    <n v="0.45822850599999998"/>
  </r>
  <r>
    <x v="0"/>
    <x v="9"/>
    <x v="1"/>
    <x v="3"/>
    <x v="2"/>
    <n v="2.3234053000000001E-2"/>
  </r>
  <r>
    <x v="0"/>
    <x v="9"/>
    <x v="1"/>
    <x v="0"/>
    <x v="2"/>
    <n v="0.20214612100000001"/>
  </r>
  <r>
    <x v="0"/>
    <x v="9"/>
    <x v="1"/>
    <x v="4"/>
    <x v="2"/>
    <n v="0.32168501399999999"/>
  </r>
  <r>
    <x v="0"/>
    <x v="9"/>
    <x v="1"/>
    <x v="5"/>
    <x v="2"/>
    <n v="0.90121925700000005"/>
  </r>
  <r>
    <x v="0"/>
    <x v="9"/>
    <x v="1"/>
    <x v="6"/>
    <x v="2"/>
    <n v="1.04E-7"/>
  </r>
  <r>
    <x v="0"/>
    <x v="9"/>
    <x v="1"/>
    <x v="7"/>
    <x v="2"/>
    <n v="10.185028501"/>
  </r>
  <r>
    <x v="0"/>
    <x v="9"/>
    <x v="1"/>
    <x v="1"/>
    <x v="2"/>
    <n v="42.442831902000002"/>
  </r>
  <r>
    <x v="0"/>
    <x v="9"/>
    <x v="1"/>
    <x v="8"/>
    <x v="2"/>
    <n v="26.992005359"/>
  </r>
  <r>
    <x v="0"/>
    <x v="9"/>
    <x v="1"/>
    <x v="9"/>
    <x v="2"/>
    <n v="53.328759595999998"/>
  </r>
  <r>
    <x v="0"/>
    <x v="9"/>
    <x v="1"/>
    <x v="2"/>
    <x v="2"/>
    <n v="28.822456549999998"/>
  </r>
  <r>
    <x v="0"/>
    <x v="9"/>
    <x v="2"/>
    <x v="3"/>
    <x v="2"/>
    <n v="57.791576837999997"/>
  </r>
  <r>
    <x v="0"/>
    <x v="9"/>
    <x v="2"/>
    <x v="0"/>
    <x v="2"/>
    <n v="6.516669072"/>
  </r>
  <r>
    <x v="0"/>
    <x v="9"/>
    <x v="2"/>
    <x v="4"/>
    <x v="2"/>
    <n v="97.366418549000002"/>
  </r>
  <r>
    <x v="0"/>
    <x v="9"/>
    <x v="2"/>
    <x v="5"/>
    <x v="2"/>
    <n v="6.6362099700000003"/>
  </r>
  <r>
    <x v="0"/>
    <x v="9"/>
    <x v="2"/>
    <x v="6"/>
    <x v="2"/>
    <n v="4.6833245830000001"/>
  </r>
  <r>
    <x v="0"/>
    <x v="9"/>
    <x v="2"/>
    <x v="7"/>
    <x v="2"/>
    <n v="10.593734259"/>
  </r>
  <r>
    <x v="0"/>
    <x v="9"/>
    <x v="2"/>
    <x v="1"/>
    <x v="2"/>
    <n v="23.039672199999998"/>
  </r>
  <r>
    <x v="0"/>
    <x v="9"/>
    <x v="2"/>
    <x v="8"/>
    <x v="2"/>
    <n v="8.8691708210000009"/>
  </r>
  <r>
    <x v="0"/>
    <x v="9"/>
    <x v="2"/>
    <x v="9"/>
    <x v="2"/>
    <n v="135.30072000000001"/>
  </r>
  <r>
    <x v="0"/>
    <x v="9"/>
    <x v="2"/>
    <x v="2"/>
    <x v="2"/>
    <n v="100.47197"/>
  </r>
  <r>
    <x v="0"/>
    <x v="9"/>
    <x v="3"/>
    <x v="3"/>
    <x v="2"/>
    <n v="1.02472E-4"/>
  </r>
  <r>
    <x v="0"/>
    <x v="9"/>
    <x v="3"/>
    <x v="0"/>
    <x v="2"/>
    <n v="7.0871999999999995E-5"/>
  </r>
  <r>
    <x v="0"/>
    <x v="9"/>
    <x v="3"/>
    <x v="4"/>
    <x v="2"/>
    <n v="1.2029129999999999E-3"/>
  </r>
  <r>
    <x v="0"/>
    <x v="9"/>
    <x v="3"/>
    <x v="5"/>
    <x v="2"/>
    <n v="3.03672E-4"/>
  </r>
  <r>
    <x v="0"/>
    <x v="9"/>
    <x v="3"/>
    <x v="6"/>
    <x v="2"/>
    <n v="1.01437E-4"/>
  </r>
  <r>
    <x v="0"/>
    <x v="9"/>
    <x v="3"/>
    <x v="7"/>
    <x v="2"/>
    <n v="3.6191250000000001E-2"/>
  </r>
  <r>
    <x v="0"/>
    <x v="9"/>
    <x v="3"/>
    <x v="1"/>
    <x v="2"/>
    <n v="6.2018526999999997E-2"/>
  </r>
  <r>
    <x v="0"/>
    <x v="9"/>
    <x v="3"/>
    <x v="8"/>
    <x v="2"/>
    <n v="0.10410004"/>
  </r>
  <r>
    <x v="0"/>
    <x v="9"/>
    <x v="3"/>
    <x v="9"/>
    <x v="2"/>
    <n v="0.212439136"/>
  </r>
  <r>
    <x v="0"/>
    <x v="9"/>
    <x v="3"/>
    <x v="2"/>
    <x v="2"/>
    <n v="5.683042E-2"/>
  </r>
  <r>
    <x v="0"/>
    <x v="9"/>
    <x v="1"/>
    <x v="10"/>
    <x v="2"/>
    <n v="32.889343824999997"/>
  </r>
  <r>
    <x v="0"/>
    <x v="9"/>
    <x v="2"/>
    <x v="10"/>
    <x v="2"/>
    <n v="457.52724999999998"/>
  </r>
  <r>
    <x v="0"/>
    <x v="9"/>
    <x v="3"/>
    <x v="10"/>
    <x v="2"/>
    <n v="9.19723E-4"/>
  </r>
  <r>
    <x v="0"/>
    <x v="9"/>
    <x v="0"/>
    <x v="3"/>
    <x v="3"/>
    <n v="385.61329000000001"/>
  </r>
  <r>
    <x v="0"/>
    <x v="9"/>
    <x v="0"/>
    <x v="4"/>
    <x v="3"/>
    <n v="4.8077664520000001"/>
  </r>
  <r>
    <x v="0"/>
    <x v="9"/>
    <x v="0"/>
    <x v="1"/>
    <x v="3"/>
    <n v="1.1155430000000001E-3"/>
  </r>
  <r>
    <x v="0"/>
    <x v="9"/>
    <x v="0"/>
    <x v="8"/>
    <x v="3"/>
    <n v="3.3855799999999998E-4"/>
  </r>
  <r>
    <x v="0"/>
    <x v="9"/>
    <x v="1"/>
    <x v="3"/>
    <x v="3"/>
    <n v="5.3773000000000002E-5"/>
  </r>
  <r>
    <x v="0"/>
    <x v="9"/>
    <x v="1"/>
    <x v="0"/>
    <x v="3"/>
    <n v="1.6085100000000001E-3"/>
  </r>
  <r>
    <x v="0"/>
    <x v="9"/>
    <x v="1"/>
    <x v="4"/>
    <x v="3"/>
    <n v="2.2063009000000001E-2"/>
  </r>
  <r>
    <x v="0"/>
    <x v="9"/>
    <x v="1"/>
    <x v="6"/>
    <x v="3"/>
    <n v="2.5234937199999998"/>
  </r>
  <r>
    <x v="0"/>
    <x v="9"/>
    <x v="1"/>
    <x v="7"/>
    <x v="3"/>
    <n v="36.726256042999999"/>
  </r>
  <r>
    <x v="0"/>
    <x v="9"/>
    <x v="1"/>
    <x v="1"/>
    <x v="3"/>
    <n v="140.06389999999999"/>
  </r>
  <r>
    <x v="0"/>
    <x v="9"/>
    <x v="1"/>
    <x v="8"/>
    <x v="3"/>
    <n v="78.272963227000005"/>
  </r>
  <r>
    <x v="0"/>
    <x v="9"/>
    <x v="1"/>
    <x v="9"/>
    <x v="3"/>
    <n v="294.08911000000001"/>
  </r>
  <r>
    <x v="0"/>
    <x v="9"/>
    <x v="1"/>
    <x v="2"/>
    <x v="3"/>
    <n v="14.008476901"/>
  </r>
  <r>
    <x v="0"/>
    <x v="9"/>
    <x v="2"/>
    <x v="3"/>
    <x v="3"/>
    <n v="252.04802000000001"/>
  </r>
  <r>
    <x v="0"/>
    <x v="9"/>
    <x v="2"/>
    <x v="0"/>
    <x v="3"/>
    <n v="3.0454857259999999"/>
  </r>
  <r>
    <x v="0"/>
    <x v="9"/>
    <x v="2"/>
    <x v="4"/>
    <x v="3"/>
    <n v="83.590198737999998"/>
  </r>
  <r>
    <x v="0"/>
    <x v="9"/>
    <x v="2"/>
    <x v="5"/>
    <x v="3"/>
    <n v="1.2556037000000001E-2"/>
  </r>
  <r>
    <x v="0"/>
    <x v="9"/>
    <x v="2"/>
    <x v="6"/>
    <x v="3"/>
    <n v="2.2166266879999998"/>
  </r>
  <r>
    <x v="0"/>
    <x v="9"/>
    <x v="2"/>
    <x v="7"/>
    <x v="3"/>
    <n v="7.2848715310000003"/>
  </r>
  <r>
    <x v="0"/>
    <x v="9"/>
    <x v="2"/>
    <x v="1"/>
    <x v="3"/>
    <n v="58.066168963000003"/>
  </r>
  <r>
    <x v="0"/>
    <x v="9"/>
    <x v="2"/>
    <x v="8"/>
    <x v="3"/>
    <n v="12.220626351"/>
  </r>
  <r>
    <x v="0"/>
    <x v="9"/>
    <x v="2"/>
    <x v="9"/>
    <x v="3"/>
    <n v="148.17159000000001"/>
  </r>
  <r>
    <x v="0"/>
    <x v="9"/>
    <x v="2"/>
    <x v="2"/>
    <x v="3"/>
    <n v="67.388265611999998"/>
  </r>
  <r>
    <x v="0"/>
    <x v="9"/>
    <x v="3"/>
    <x v="3"/>
    <x v="3"/>
    <n v="4.6339700000000003E-3"/>
  </r>
  <r>
    <x v="0"/>
    <x v="9"/>
    <x v="3"/>
    <x v="0"/>
    <x v="3"/>
    <n v="1.128916E-3"/>
  </r>
  <r>
    <x v="0"/>
    <x v="9"/>
    <x v="3"/>
    <x v="4"/>
    <x v="3"/>
    <n v="3.1920820000000002E-3"/>
  </r>
  <r>
    <x v="0"/>
    <x v="9"/>
    <x v="3"/>
    <x v="7"/>
    <x v="3"/>
    <n v="2.0896921999999998E-2"/>
  </r>
  <r>
    <x v="0"/>
    <x v="9"/>
    <x v="3"/>
    <x v="1"/>
    <x v="3"/>
    <n v="1.3043584E-2"/>
  </r>
  <r>
    <x v="0"/>
    <x v="9"/>
    <x v="3"/>
    <x v="8"/>
    <x v="3"/>
    <n v="0.18637525399999999"/>
  </r>
  <r>
    <x v="0"/>
    <x v="9"/>
    <x v="3"/>
    <x v="9"/>
    <x v="3"/>
    <n v="0.23554751500000001"/>
  </r>
  <r>
    <x v="0"/>
    <x v="9"/>
    <x v="3"/>
    <x v="2"/>
    <x v="3"/>
    <n v="0.21583527799999999"/>
  </r>
  <r>
    <x v="0"/>
    <x v="9"/>
    <x v="1"/>
    <x v="10"/>
    <x v="3"/>
    <n v="80.909547731999993"/>
  </r>
  <r>
    <x v="0"/>
    <x v="9"/>
    <x v="2"/>
    <x v="10"/>
    <x v="3"/>
    <n v="1214.1126999999999"/>
  </r>
  <r>
    <x v="0"/>
    <x v="9"/>
    <x v="3"/>
    <x v="10"/>
    <x v="3"/>
    <n v="24.148064312999999"/>
  </r>
  <r>
    <x v="0"/>
    <x v="9"/>
    <x v="0"/>
    <x v="3"/>
    <x v="4"/>
    <n v="94.081893375999996"/>
  </r>
  <r>
    <x v="0"/>
    <x v="9"/>
    <x v="0"/>
    <x v="0"/>
    <x v="4"/>
    <n v="2.1761000000000001E-5"/>
  </r>
  <r>
    <x v="0"/>
    <x v="9"/>
    <x v="0"/>
    <x v="4"/>
    <x v="4"/>
    <n v="1.6111953349999999"/>
  </r>
  <r>
    <x v="0"/>
    <x v="9"/>
    <x v="0"/>
    <x v="5"/>
    <x v="4"/>
    <n v="6.5069999999999999E-5"/>
  </r>
  <r>
    <x v="0"/>
    <x v="9"/>
    <x v="0"/>
    <x v="6"/>
    <x v="4"/>
    <n v="1.1902999999999999E-5"/>
  </r>
  <r>
    <x v="0"/>
    <x v="9"/>
    <x v="0"/>
    <x v="7"/>
    <x v="4"/>
    <n v="2.0263200000000001E-4"/>
  </r>
  <r>
    <x v="0"/>
    <x v="9"/>
    <x v="0"/>
    <x v="1"/>
    <x v="4"/>
    <n v="3.2105720000000001E-3"/>
  </r>
  <r>
    <x v="0"/>
    <x v="9"/>
    <x v="0"/>
    <x v="8"/>
    <x v="4"/>
    <n v="2.6006599999999999E-4"/>
  </r>
  <r>
    <x v="0"/>
    <x v="9"/>
    <x v="0"/>
    <x v="2"/>
    <x v="4"/>
    <n v="3.8039900000000001E-4"/>
  </r>
  <r>
    <x v="0"/>
    <x v="9"/>
    <x v="1"/>
    <x v="3"/>
    <x v="4"/>
    <n v="1.6012538E-2"/>
  </r>
  <r>
    <x v="0"/>
    <x v="9"/>
    <x v="1"/>
    <x v="0"/>
    <x v="4"/>
    <n v="0.26366321999999998"/>
  </r>
  <r>
    <x v="0"/>
    <x v="9"/>
    <x v="1"/>
    <x v="4"/>
    <x v="4"/>
    <n v="0.13757778100000001"/>
  </r>
  <r>
    <x v="0"/>
    <x v="9"/>
    <x v="1"/>
    <x v="5"/>
    <x v="4"/>
    <n v="1.145743891"/>
  </r>
  <r>
    <x v="0"/>
    <x v="9"/>
    <x v="1"/>
    <x v="6"/>
    <x v="4"/>
    <n v="2.7848212000000001E-2"/>
  </r>
  <r>
    <x v="0"/>
    <x v="9"/>
    <x v="1"/>
    <x v="7"/>
    <x v="4"/>
    <n v="1.495211184"/>
  </r>
  <r>
    <x v="0"/>
    <x v="9"/>
    <x v="1"/>
    <x v="1"/>
    <x v="4"/>
    <n v="4.3680198069999996"/>
  </r>
  <r>
    <x v="0"/>
    <x v="9"/>
    <x v="1"/>
    <x v="8"/>
    <x v="4"/>
    <n v="16.316622294999998"/>
  </r>
  <r>
    <x v="0"/>
    <x v="9"/>
    <x v="1"/>
    <x v="9"/>
    <x v="4"/>
    <n v="0.36088177900000001"/>
  </r>
  <r>
    <x v="0"/>
    <x v="9"/>
    <x v="1"/>
    <x v="2"/>
    <x v="4"/>
    <n v="0.32192260700000003"/>
  </r>
  <r>
    <x v="0"/>
    <x v="9"/>
    <x v="2"/>
    <x v="3"/>
    <x v="4"/>
    <n v="18.726045812999999"/>
  </r>
  <r>
    <x v="0"/>
    <x v="9"/>
    <x v="2"/>
    <x v="0"/>
    <x v="4"/>
    <n v="4.4883534640000002"/>
  </r>
  <r>
    <x v="0"/>
    <x v="9"/>
    <x v="2"/>
    <x v="4"/>
    <x v="4"/>
    <n v="7.1910859829999998"/>
  </r>
  <r>
    <x v="0"/>
    <x v="9"/>
    <x v="2"/>
    <x v="5"/>
    <x v="4"/>
    <n v="5.7311789070000003"/>
  </r>
  <r>
    <x v="0"/>
    <x v="9"/>
    <x v="2"/>
    <x v="6"/>
    <x v="4"/>
    <n v="0.46528027199999999"/>
  </r>
  <r>
    <x v="0"/>
    <x v="9"/>
    <x v="2"/>
    <x v="7"/>
    <x v="4"/>
    <n v="19.123537099"/>
  </r>
  <r>
    <x v="0"/>
    <x v="9"/>
    <x v="2"/>
    <x v="1"/>
    <x v="4"/>
    <n v="49.583476834999999"/>
  </r>
  <r>
    <x v="0"/>
    <x v="9"/>
    <x v="2"/>
    <x v="8"/>
    <x v="4"/>
    <n v="5.0093006769999997"/>
  </r>
  <r>
    <x v="0"/>
    <x v="9"/>
    <x v="2"/>
    <x v="9"/>
    <x v="4"/>
    <n v="51.575260100000001"/>
  </r>
  <r>
    <x v="0"/>
    <x v="9"/>
    <x v="2"/>
    <x v="2"/>
    <x v="4"/>
    <n v="16.352617322"/>
  </r>
  <r>
    <x v="0"/>
    <x v="9"/>
    <x v="3"/>
    <x v="3"/>
    <x v="4"/>
    <n v="6.0082590000000002E-3"/>
  </r>
  <r>
    <x v="0"/>
    <x v="9"/>
    <x v="3"/>
    <x v="0"/>
    <x v="4"/>
    <n v="9.7297410000000001E-3"/>
  </r>
  <r>
    <x v="0"/>
    <x v="9"/>
    <x v="3"/>
    <x v="4"/>
    <x v="4"/>
    <n v="7.5411996999999995E-2"/>
  </r>
  <r>
    <x v="0"/>
    <x v="9"/>
    <x v="3"/>
    <x v="5"/>
    <x v="4"/>
    <n v="0.332273076"/>
  </r>
  <r>
    <x v="0"/>
    <x v="9"/>
    <x v="3"/>
    <x v="6"/>
    <x v="4"/>
    <n v="2.2619488E-2"/>
  </r>
  <r>
    <x v="0"/>
    <x v="9"/>
    <x v="3"/>
    <x v="7"/>
    <x v="4"/>
    <n v="0.36936533700000002"/>
  </r>
  <r>
    <x v="0"/>
    <x v="9"/>
    <x v="3"/>
    <x v="1"/>
    <x v="4"/>
    <n v="0.98640054899999996"/>
  </r>
  <r>
    <x v="0"/>
    <x v="9"/>
    <x v="3"/>
    <x v="8"/>
    <x v="4"/>
    <n v="0.54509182899999997"/>
  </r>
  <r>
    <x v="0"/>
    <x v="9"/>
    <x v="3"/>
    <x v="9"/>
    <x v="4"/>
    <n v="0.87610496500000001"/>
  </r>
  <r>
    <x v="0"/>
    <x v="9"/>
    <x v="3"/>
    <x v="2"/>
    <x v="4"/>
    <n v="0.17080374600000001"/>
  </r>
  <r>
    <x v="0"/>
    <x v="9"/>
    <x v="1"/>
    <x v="10"/>
    <x v="4"/>
    <n v="0.13486290500000001"/>
  </r>
  <r>
    <x v="0"/>
    <x v="9"/>
    <x v="2"/>
    <x v="10"/>
    <x v="4"/>
    <n v="99.37848056"/>
  </r>
  <r>
    <x v="0"/>
    <x v="9"/>
    <x v="3"/>
    <x v="10"/>
    <x v="4"/>
    <n v="1.6276207659999999"/>
  </r>
  <r>
    <x v="0"/>
    <x v="9"/>
    <x v="0"/>
    <x v="3"/>
    <x v="5"/>
    <n v="664.07083999999998"/>
  </r>
  <r>
    <x v="0"/>
    <x v="9"/>
    <x v="0"/>
    <x v="0"/>
    <x v="5"/>
    <n v="5.2702915000000003E-2"/>
  </r>
  <r>
    <x v="0"/>
    <x v="9"/>
    <x v="0"/>
    <x v="4"/>
    <x v="5"/>
    <n v="2.8466698519999998"/>
  </r>
  <r>
    <x v="0"/>
    <x v="9"/>
    <x v="0"/>
    <x v="5"/>
    <x v="5"/>
    <n v="0.17395739800000001"/>
  </r>
  <r>
    <x v="0"/>
    <x v="9"/>
    <x v="0"/>
    <x v="6"/>
    <x v="5"/>
    <n v="5.5118868000000001E-2"/>
  </r>
  <r>
    <x v="0"/>
    <x v="9"/>
    <x v="0"/>
    <x v="7"/>
    <x v="5"/>
    <n v="0.24845641500000001"/>
  </r>
  <r>
    <x v="0"/>
    <x v="9"/>
    <x v="0"/>
    <x v="1"/>
    <x v="5"/>
    <n v="0.45420086199999998"/>
  </r>
  <r>
    <x v="0"/>
    <x v="9"/>
    <x v="0"/>
    <x v="8"/>
    <x v="5"/>
    <n v="4.4768000000000002E-5"/>
  </r>
  <r>
    <x v="0"/>
    <x v="9"/>
    <x v="0"/>
    <x v="2"/>
    <x v="5"/>
    <n v="0.44975902099999998"/>
  </r>
  <r>
    <x v="0"/>
    <x v="9"/>
    <x v="1"/>
    <x v="3"/>
    <x v="5"/>
    <n v="1.7098268999999999E-2"/>
  </r>
  <r>
    <x v="0"/>
    <x v="9"/>
    <x v="1"/>
    <x v="0"/>
    <x v="5"/>
    <n v="4.7840682000000002E-2"/>
  </r>
  <r>
    <x v="0"/>
    <x v="9"/>
    <x v="1"/>
    <x v="4"/>
    <x v="5"/>
    <n v="1.312530459"/>
  </r>
  <r>
    <x v="0"/>
    <x v="9"/>
    <x v="1"/>
    <x v="5"/>
    <x v="5"/>
    <n v="0.42037894599999998"/>
  </r>
  <r>
    <x v="0"/>
    <x v="9"/>
    <x v="1"/>
    <x v="6"/>
    <x v="5"/>
    <n v="0.134791782"/>
  </r>
  <r>
    <x v="0"/>
    <x v="9"/>
    <x v="1"/>
    <x v="7"/>
    <x v="5"/>
    <n v="0.96960645899999998"/>
  </r>
  <r>
    <x v="0"/>
    <x v="9"/>
    <x v="1"/>
    <x v="1"/>
    <x v="5"/>
    <n v="9.5468433130000001"/>
  </r>
  <r>
    <x v="0"/>
    <x v="9"/>
    <x v="1"/>
    <x v="8"/>
    <x v="5"/>
    <n v="4.9923827970000003"/>
  </r>
  <r>
    <x v="0"/>
    <x v="9"/>
    <x v="1"/>
    <x v="9"/>
    <x v="5"/>
    <n v="2.1614447339999998"/>
  </r>
  <r>
    <x v="0"/>
    <x v="9"/>
    <x v="1"/>
    <x v="2"/>
    <x v="5"/>
    <n v="1.5502595779999999"/>
  </r>
  <r>
    <x v="0"/>
    <x v="9"/>
    <x v="2"/>
    <x v="3"/>
    <x v="5"/>
    <n v="24.816909067000001"/>
  </r>
  <r>
    <x v="0"/>
    <x v="9"/>
    <x v="2"/>
    <x v="0"/>
    <x v="5"/>
    <n v="10.739473436000001"/>
  </r>
  <r>
    <x v="0"/>
    <x v="9"/>
    <x v="2"/>
    <x v="4"/>
    <x v="5"/>
    <n v="13.315138341000001"/>
  </r>
  <r>
    <x v="0"/>
    <x v="9"/>
    <x v="2"/>
    <x v="5"/>
    <x v="5"/>
    <n v="1.8457195989999999"/>
  </r>
  <r>
    <x v="0"/>
    <x v="9"/>
    <x v="2"/>
    <x v="6"/>
    <x v="5"/>
    <n v="0.27566438700000001"/>
  </r>
  <r>
    <x v="0"/>
    <x v="9"/>
    <x v="2"/>
    <x v="7"/>
    <x v="5"/>
    <n v="8.0988463110000009"/>
  </r>
  <r>
    <x v="0"/>
    <x v="9"/>
    <x v="2"/>
    <x v="1"/>
    <x v="5"/>
    <n v="52.186512217999997"/>
  </r>
  <r>
    <x v="0"/>
    <x v="9"/>
    <x v="2"/>
    <x v="8"/>
    <x v="5"/>
    <n v="10.206531614999999"/>
  </r>
  <r>
    <x v="0"/>
    <x v="9"/>
    <x v="2"/>
    <x v="9"/>
    <x v="5"/>
    <n v="76.961676195999999"/>
  </r>
  <r>
    <x v="0"/>
    <x v="9"/>
    <x v="2"/>
    <x v="2"/>
    <x v="5"/>
    <n v="25.684056178999999"/>
  </r>
  <r>
    <x v="0"/>
    <x v="9"/>
    <x v="3"/>
    <x v="3"/>
    <x v="5"/>
    <n v="2.10454E-4"/>
  </r>
  <r>
    <x v="0"/>
    <x v="9"/>
    <x v="3"/>
    <x v="0"/>
    <x v="5"/>
    <n v="4.0924700000000001E-4"/>
  </r>
  <r>
    <x v="0"/>
    <x v="9"/>
    <x v="3"/>
    <x v="4"/>
    <x v="5"/>
    <n v="7.4997609999999998E-3"/>
  </r>
  <r>
    <x v="0"/>
    <x v="9"/>
    <x v="3"/>
    <x v="5"/>
    <x v="5"/>
    <n v="1.4556237E-2"/>
  </r>
  <r>
    <x v="0"/>
    <x v="9"/>
    <x v="3"/>
    <x v="6"/>
    <x v="5"/>
    <n v="3.1670890000000001E-3"/>
  </r>
  <r>
    <x v="0"/>
    <x v="9"/>
    <x v="3"/>
    <x v="7"/>
    <x v="5"/>
    <n v="2.5106143000000001E-2"/>
  </r>
  <r>
    <x v="0"/>
    <x v="9"/>
    <x v="3"/>
    <x v="1"/>
    <x v="5"/>
    <n v="8.8298828999999995E-2"/>
  </r>
  <r>
    <x v="0"/>
    <x v="9"/>
    <x v="3"/>
    <x v="8"/>
    <x v="5"/>
    <n v="3.4295095999999997E-2"/>
  </r>
  <r>
    <x v="0"/>
    <x v="9"/>
    <x v="3"/>
    <x v="9"/>
    <x v="5"/>
    <n v="6.4882262999999996E-2"/>
  </r>
  <r>
    <x v="0"/>
    <x v="9"/>
    <x v="3"/>
    <x v="2"/>
    <x v="5"/>
    <n v="2.2891425E-2"/>
  </r>
  <r>
    <x v="0"/>
    <x v="9"/>
    <x v="1"/>
    <x v="10"/>
    <x v="5"/>
    <n v="0.146827865"/>
  </r>
  <r>
    <x v="0"/>
    <x v="9"/>
    <x v="2"/>
    <x v="10"/>
    <x v="5"/>
    <n v="175.86233999999999"/>
  </r>
  <r>
    <x v="0"/>
    <x v="9"/>
    <x v="3"/>
    <x v="10"/>
    <x v="5"/>
    <n v="6.3752576000000005E-2"/>
  </r>
  <r>
    <x v="0"/>
    <x v="9"/>
    <x v="0"/>
    <x v="3"/>
    <x v="6"/>
    <n v="54.852527772999998"/>
  </r>
  <r>
    <x v="0"/>
    <x v="9"/>
    <x v="0"/>
    <x v="0"/>
    <x v="6"/>
    <n v="1.3740054E-2"/>
  </r>
  <r>
    <x v="0"/>
    <x v="9"/>
    <x v="0"/>
    <x v="4"/>
    <x v="6"/>
    <n v="0.24338847199999999"/>
  </r>
  <r>
    <x v="0"/>
    <x v="9"/>
    <x v="0"/>
    <x v="5"/>
    <x v="6"/>
    <n v="6.3735151000000004E-2"/>
  </r>
  <r>
    <x v="0"/>
    <x v="9"/>
    <x v="0"/>
    <x v="6"/>
    <x v="6"/>
    <n v="1.3638852E-2"/>
  </r>
  <r>
    <x v="0"/>
    <x v="9"/>
    <x v="0"/>
    <x v="7"/>
    <x v="6"/>
    <n v="0.13965970699999999"/>
  </r>
  <r>
    <x v="0"/>
    <x v="9"/>
    <x v="0"/>
    <x v="1"/>
    <x v="6"/>
    <n v="0.24733543999999999"/>
  </r>
  <r>
    <x v="0"/>
    <x v="9"/>
    <x v="0"/>
    <x v="8"/>
    <x v="6"/>
    <n v="1.07972E-4"/>
  </r>
  <r>
    <x v="0"/>
    <x v="9"/>
    <x v="0"/>
    <x v="2"/>
    <x v="6"/>
    <n v="0.29840271600000001"/>
  </r>
  <r>
    <x v="0"/>
    <x v="9"/>
    <x v="1"/>
    <x v="3"/>
    <x v="6"/>
    <n v="2.2637672690000001"/>
  </r>
  <r>
    <x v="0"/>
    <x v="9"/>
    <x v="1"/>
    <x v="0"/>
    <x v="6"/>
    <n v="0.74148289700000003"/>
  </r>
  <r>
    <x v="0"/>
    <x v="9"/>
    <x v="1"/>
    <x v="4"/>
    <x v="6"/>
    <n v="0.38070103100000002"/>
  </r>
  <r>
    <x v="0"/>
    <x v="9"/>
    <x v="1"/>
    <x v="5"/>
    <x v="6"/>
    <n v="0.28892168800000001"/>
  </r>
  <r>
    <x v="0"/>
    <x v="9"/>
    <x v="1"/>
    <x v="6"/>
    <x v="6"/>
    <n v="1.6562640999999999E-2"/>
  </r>
  <r>
    <x v="0"/>
    <x v="9"/>
    <x v="1"/>
    <x v="7"/>
    <x v="6"/>
    <n v="0.35044967799999999"/>
  </r>
  <r>
    <x v="0"/>
    <x v="9"/>
    <x v="1"/>
    <x v="1"/>
    <x v="6"/>
    <n v="2.7223390919999999"/>
  </r>
  <r>
    <x v="0"/>
    <x v="9"/>
    <x v="1"/>
    <x v="8"/>
    <x v="6"/>
    <n v="12.741042075999999"/>
  </r>
  <r>
    <x v="0"/>
    <x v="9"/>
    <x v="1"/>
    <x v="9"/>
    <x v="6"/>
    <n v="0.61752357499999999"/>
  </r>
  <r>
    <x v="0"/>
    <x v="9"/>
    <x v="1"/>
    <x v="2"/>
    <x v="6"/>
    <n v="3.0666605250000001"/>
  </r>
  <r>
    <x v="0"/>
    <x v="9"/>
    <x v="2"/>
    <x v="3"/>
    <x v="6"/>
    <n v="35.266824063999998"/>
  </r>
  <r>
    <x v="0"/>
    <x v="9"/>
    <x v="2"/>
    <x v="0"/>
    <x v="6"/>
    <n v="7.2634870740000004"/>
  </r>
  <r>
    <x v="0"/>
    <x v="9"/>
    <x v="2"/>
    <x v="4"/>
    <x v="6"/>
    <n v="8.9252038939999991"/>
  </r>
  <r>
    <x v="0"/>
    <x v="9"/>
    <x v="2"/>
    <x v="5"/>
    <x v="6"/>
    <n v="1.3856642880000001"/>
  </r>
  <r>
    <x v="0"/>
    <x v="9"/>
    <x v="2"/>
    <x v="6"/>
    <x v="6"/>
    <n v="0.17394953899999999"/>
  </r>
  <r>
    <x v="0"/>
    <x v="9"/>
    <x v="2"/>
    <x v="7"/>
    <x v="6"/>
    <n v="2.1500034029999999"/>
  </r>
  <r>
    <x v="0"/>
    <x v="9"/>
    <x v="2"/>
    <x v="1"/>
    <x v="6"/>
    <n v="19.992643501"/>
  </r>
  <r>
    <x v="0"/>
    <x v="9"/>
    <x v="2"/>
    <x v="8"/>
    <x v="6"/>
    <n v="5.3602531190000002"/>
  </r>
  <r>
    <x v="0"/>
    <x v="9"/>
    <x v="2"/>
    <x v="9"/>
    <x v="6"/>
    <n v="73.692631321999997"/>
  </r>
  <r>
    <x v="0"/>
    <x v="9"/>
    <x v="2"/>
    <x v="2"/>
    <x v="6"/>
    <n v="19.365170618000001"/>
  </r>
  <r>
    <x v="0"/>
    <x v="9"/>
    <x v="3"/>
    <x v="3"/>
    <x v="6"/>
    <n v="8.8564400000000001E-3"/>
  </r>
  <r>
    <x v="0"/>
    <x v="9"/>
    <x v="3"/>
    <x v="0"/>
    <x v="6"/>
    <n v="3.0306920000000002E-3"/>
  </r>
  <r>
    <x v="0"/>
    <x v="9"/>
    <x v="3"/>
    <x v="4"/>
    <x v="6"/>
    <n v="1.5227159999999999E-3"/>
  </r>
  <r>
    <x v="0"/>
    <x v="9"/>
    <x v="3"/>
    <x v="5"/>
    <x v="6"/>
    <n v="1.5193356999999999E-2"/>
  </r>
  <r>
    <x v="0"/>
    <x v="9"/>
    <x v="3"/>
    <x v="6"/>
    <x v="6"/>
    <n v="1.578819E-3"/>
  </r>
  <r>
    <x v="0"/>
    <x v="9"/>
    <x v="3"/>
    <x v="7"/>
    <x v="6"/>
    <n v="1.639941E-2"/>
  </r>
  <r>
    <x v="0"/>
    <x v="9"/>
    <x v="3"/>
    <x v="1"/>
    <x v="6"/>
    <n v="4.7907885999999997E-2"/>
  </r>
  <r>
    <x v="0"/>
    <x v="9"/>
    <x v="3"/>
    <x v="8"/>
    <x v="6"/>
    <n v="3.1349718999999998E-2"/>
  </r>
  <r>
    <x v="0"/>
    <x v="9"/>
    <x v="3"/>
    <x v="9"/>
    <x v="6"/>
    <n v="0.17362450900000001"/>
  </r>
  <r>
    <x v="0"/>
    <x v="9"/>
    <x v="3"/>
    <x v="2"/>
    <x v="6"/>
    <n v="0.22899281499999999"/>
  </r>
  <r>
    <x v="0"/>
    <x v="9"/>
    <x v="1"/>
    <x v="10"/>
    <x v="6"/>
    <n v="22.314618054"/>
  </r>
  <r>
    <x v="0"/>
    <x v="9"/>
    <x v="2"/>
    <x v="10"/>
    <x v="6"/>
    <n v="177.98223999999999"/>
  </r>
  <r>
    <x v="0"/>
    <x v="9"/>
    <x v="3"/>
    <x v="10"/>
    <x v="6"/>
    <n v="0.96924217199999996"/>
  </r>
  <r>
    <x v="0"/>
    <x v="9"/>
    <x v="0"/>
    <x v="3"/>
    <x v="7"/>
    <n v="52.869744529999998"/>
  </r>
  <r>
    <x v="0"/>
    <x v="9"/>
    <x v="0"/>
    <x v="4"/>
    <x v="7"/>
    <n v="0.234379529"/>
  </r>
  <r>
    <x v="0"/>
    <x v="9"/>
    <x v="0"/>
    <x v="1"/>
    <x v="7"/>
    <n v="9.6201749999999999E-3"/>
  </r>
  <r>
    <x v="0"/>
    <x v="9"/>
    <x v="0"/>
    <x v="8"/>
    <x v="7"/>
    <n v="8.5141800000000005E-4"/>
  </r>
  <r>
    <x v="0"/>
    <x v="9"/>
    <x v="1"/>
    <x v="3"/>
    <x v="7"/>
    <n v="1.6422330000000001E-3"/>
  </r>
  <r>
    <x v="0"/>
    <x v="9"/>
    <x v="1"/>
    <x v="0"/>
    <x v="7"/>
    <n v="1.1706289E-2"/>
  </r>
  <r>
    <x v="0"/>
    <x v="9"/>
    <x v="1"/>
    <x v="4"/>
    <x v="7"/>
    <n v="0.13114745799999999"/>
  </r>
  <r>
    <x v="0"/>
    <x v="9"/>
    <x v="1"/>
    <x v="5"/>
    <x v="7"/>
    <n v="0.31165215699999999"/>
  </r>
  <r>
    <x v="0"/>
    <x v="9"/>
    <x v="1"/>
    <x v="6"/>
    <x v="7"/>
    <n v="7.4523688000000005E-2"/>
  </r>
  <r>
    <x v="0"/>
    <x v="9"/>
    <x v="1"/>
    <x v="7"/>
    <x v="7"/>
    <n v="0.37822817399999997"/>
  </r>
  <r>
    <x v="0"/>
    <x v="9"/>
    <x v="1"/>
    <x v="1"/>
    <x v="7"/>
    <n v="2.320577208"/>
  </r>
  <r>
    <x v="0"/>
    <x v="9"/>
    <x v="1"/>
    <x v="8"/>
    <x v="7"/>
    <n v="8.3880868839999998"/>
  </r>
  <r>
    <x v="0"/>
    <x v="9"/>
    <x v="1"/>
    <x v="9"/>
    <x v="7"/>
    <n v="5.0639645440000001"/>
  </r>
  <r>
    <x v="0"/>
    <x v="9"/>
    <x v="1"/>
    <x v="2"/>
    <x v="7"/>
    <n v="2.9664137319999999"/>
  </r>
  <r>
    <x v="0"/>
    <x v="9"/>
    <x v="2"/>
    <x v="3"/>
    <x v="7"/>
    <n v="14.584482550000001"/>
  </r>
  <r>
    <x v="0"/>
    <x v="9"/>
    <x v="2"/>
    <x v="0"/>
    <x v="7"/>
    <n v="1.7339269020000001"/>
  </r>
  <r>
    <x v="0"/>
    <x v="9"/>
    <x v="2"/>
    <x v="4"/>
    <x v="7"/>
    <n v="1.5903530749999999"/>
  </r>
  <r>
    <x v="0"/>
    <x v="9"/>
    <x v="2"/>
    <x v="5"/>
    <x v="7"/>
    <n v="3.9067317999999997E-2"/>
  </r>
  <r>
    <x v="0"/>
    <x v="9"/>
    <x v="2"/>
    <x v="6"/>
    <x v="7"/>
    <n v="4.3746710000000001E-3"/>
  </r>
  <r>
    <x v="0"/>
    <x v="9"/>
    <x v="2"/>
    <x v="7"/>
    <x v="7"/>
    <n v="4.9868715010000004"/>
  </r>
  <r>
    <x v="0"/>
    <x v="9"/>
    <x v="2"/>
    <x v="1"/>
    <x v="7"/>
    <n v="8.9453604710000008"/>
  </r>
  <r>
    <x v="0"/>
    <x v="9"/>
    <x v="2"/>
    <x v="8"/>
    <x v="7"/>
    <n v="6.8934733660000003"/>
  </r>
  <r>
    <x v="0"/>
    <x v="9"/>
    <x v="2"/>
    <x v="9"/>
    <x v="7"/>
    <n v="42.530831644999999"/>
  </r>
  <r>
    <x v="0"/>
    <x v="9"/>
    <x v="2"/>
    <x v="2"/>
    <x v="7"/>
    <n v="4.0126155409999997"/>
  </r>
  <r>
    <x v="0"/>
    <x v="9"/>
    <x v="3"/>
    <x v="3"/>
    <x v="7"/>
    <n v="1.043057E-3"/>
  </r>
  <r>
    <x v="0"/>
    <x v="9"/>
    <x v="3"/>
    <x v="0"/>
    <x v="7"/>
    <n v="1.24867E-4"/>
  </r>
  <r>
    <x v="0"/>
    <x v="9"/>
    <x v="3"/>
    <x v="4"/>
    <x v="7"/>
    <n v="2.5468999999999999E-3"/>
  </r>
  <r>
    <x v="0"/>
    <x v="9"/>
    <x v="3"/>
    <x v="5"/>
    <x v="7"/>
    <n v="1.56439E-4"/>
  </r>
  <r>
    <x v="0"/>
    <x v="9"/>
    <x v="3"/>
    <x v="6"/>
    <x v="7"/>
    <n v="6.3985000000000005E-5"/>
  </r>
  <r>
    <x v="0"/>
    <x v="9"/>
    <x v="3"/>
    <x v="7"/>
    <x v="7"/>
    <n v="6.1595412000000002E-2"/>
  </r>
  <r>
    <x v="0"/>
    <x v="9"/>
    <x v="3"/>
    <x v="1"/>
    <x v="7"/>
    <n v="7.1595568999999998E-2"/>
  </r>
  <r>
    <x v="0"/>
    <x v="9"/>
    <x v="3"/>
    <x v="8"/>
    <x v="7"/>
    <n v="8.5516843999999995E-2"/>
  </r>
  <r>
    <x v="0"/>
    <x v="9"/>
    <x v="3"/>
    <x v="9"/>
    <x v="7"/>
    <n v="3.2593122000000002E-2"/>
  </r>
  <r>
    <x v="0"/>
    <x v="9"/>
    <x v="3"/>
    <x v="2"/>
    <x v="7"/>
    <n v="5.0148529999999997E-3"/>
  </r>
  <r>
    <x v="0"/>
    <x v="9"/>
    <x v="1"/>
    <x v="10"/>
    <x v="7"/>
    <n v="71.792940391000002"/>
  </r>
  <r>
    <x v="0"/>
    <x v="9"/>
    <x v="2"/>
    <x v="10"/>
    <x v="7"/>
    <n v="34.349097927999999"/>
  </r>
  <r>
    <x v="0"/>
    <x v="9"/>
    <x v="3"/>
    <x v="10"/>
    <x v="7"/>
    <n v="0.18888180600000001"/>
  </r>
  <r>
    <x v="0"/>
    <x v="9"/>
    <x v="0"/>
    <x v="3"/>
    <x v="8"/>
    <n v="123.51855"/>
  </r>
  <r>
    <x v="0"/>
    <x v="9"/>
    <x v="0"/>
    <x v="4"/>
    <x v="8"/>
    <n v="10.554095157000001"/>
  </r>
  <r>
    <x v="0"/>
    <x v="9"/>
    <x v="0"/>
    <x v="1"/>
    <x v="8"/>
    <n v="1.4116409999999999E-3"/>
  </r>
  <r>
    <x v="0"/>
    <x v="9"/>
    <x v="0"/>
    <x v="8"/>
    <x v="8"/>
    <n v="2.09478E-4"/>
  </r>
  <r>
    <x v="0"/>
    <x v="9"/>
    <x v="1"/>
    <x v="3"/>
    <x v="8"/>
    <n v="8.3618294330000005"/>
  </r>
  <r>
    <x v="0"/>
    <x v="9"/>
    <x v="1"/>
    <x v="0"/>
    <x v="8"/>
    <n v="2.5531749709999998"/>
  </r>
  <r>
    <x v="0"/>
    <x v="9"/>
    <x v="1"/>
    <x v="4"/>
    <x v="8"/>
    <n v="4.3916694940000003"/>
  </r>
  <r>
    <x v="0"/>
    <x v="9"/>
    <x v="1"/>
    <x v="5"/>
    <x v="8"/>
    <n v="2.8284624000000001E-2"/>
  </r>
  <r>
    <x v="0"/>
    <x v="9"/>
    <x v="1"/>
    <x v="6"/>
    <x v="8"/>
    <n v="2.6874550000000001E-3"/>
  </r>
  <r>
    <x v="0"/>
    <x v="9"/>
    <x v="1"/>
    <x v="7"/>
    <x v="8"/>
    <n v="1.6728980339999999"/>
  </r>
  <r>
    <x v="0"/>
    <x v="9"/>
    <x v="1"/>
    <x v="1"/>
    <x v="8"/>
    <n v="3.395879608"/>
  </r>
  <r>
    <x v="0"/>
    <x v="9"/>
    <x v="1"/>
    <x v="8"/>
    <x v="8"/>
    <n v="12.597838640000001"/>
  </r>
  <r>
    <x v="0"/>
    <x v="9"/>
    <x v="1"/>
    <x v="9"/>
    <x v="8"/>
    <n v="8.6352075799999994"/>
  </r>
  <r>
    <x v="0"/>
    <x v="9"/>
    <x v="1"/>
    <x v="2"/>
    <x v="8"/>
    <n v="16.337862925"/>
  </r>
  <r>
    <x v="0"/>
    <x v="9"/>
    <x v="2"/>
    <x v="3"/>
    <x v="8"/>
    <n v="55.112962072000002"/>
  </r>
  <r>
    <x v="0"/>
    <x v="9"/>
    <x v="2"/>
    <x v="0"/>
    <x v="8"/>
    <n v="13.013539223"/>
  </r>
  <r>
    <x v="0"/>
    <x v="9"/>
    <x v="2"/>
    <x v="4"/>
    <x v="8"/>
    <n v="31.007230345"/>
  </r>
  <r>
    <x v="0"/>
    <x v="9"/>
    <x v="2"/>
    <x v="5"/>
    <x v="8"/>
    <n v="1.432759753"/>
  </r>
  <r>
    <x v="0"/>
    <x v="9"/>
    <x v="2"/>
    <x v="6"/>
    <x v="8"/>
    <n v="2.980272E-3"/>
  </r>
  <r>
    <x v="0"/>
    <x v="9"/>
    <x v="2"/>
    <x v="7"/>
    <x v="8"/>
    <n v="27.678879129999999"/>
  </r>
  <r>
    <x v="0"/>
    <x v="9"/>
    <x v="2"/>
    <x v="1"/>
    <x v="8"/>
    <n v="34.638867945999998"/>
  </r>
  <r>
    <x v="0"/>
    <x v="9"/>
    <x v="2"/>
    <x v="8"/>
    <x v="8"/>
    <n v="29.938622377000002"/>
  </r>
  <r>
    <x v="0"/>
    <x v="9"/>
    <x v="2"/>
    <x v="9"/>
    <x v="8"/>
    <n v="233.79872"/>
  </r>
  <r>
    <x v="0"/>
    <x v="9"/>
    <x v="2"/>
    <x v="2"/>
    <x v="8"/>
    <n v="513.12778000000003"/>
  </r>
  <r>
    <x v="0"/>
    <x v="9"/>
    <x v="3"/>
    <x v="3"/>
    <x v="8"/>
    <n v="7.1110000000000002E-5"/>
  </r>
  <r>
    <x v="0"/>
    <x v="9"/>
    <x v="3"/>
    <x v="0"/>
    <x v="8"/>
    <n v="1.8836000000000001E-5"/>
  </r>
  <r>
    <x v="0"/>
    <x v="9"/>
    <x v="3"/>
    <x v="4"/>
    <x v="8"/>
    <n v="1.6255499999999999E-4"/>
  </r>
  <r>
    <x v="0"/>
    <x v="9"/>
    <x v="3"/>
    <x v="5"/>
    <x v="8"/>
    <n v="3.2011000000000002E-4"/>
  </r>
  <r>
    <x v="0"/>
    <x v="9"/>
    <x v="3"/>
    <x v="6"/>
    <x v="8"/>
    <n v="2.1469999999999999E-6"/>
  </r>
  <r>
    <x v="0"/>
    <x v="9"/>
    <x v="3"/>
    <x v="7"/>
    <x v="8"/>
    <n v="0.12013333299999999"/>
  </r>
  <r>
    <x v="0"/>
    <x v="9"/>
    <x v="3"/>
    <x v="1"/>
    <x v="8"/>
    <n v="0.240453207"/>
  </r>
  <r>
    <x v="0"/>
    <x v="9"/>
    <x v="3"/>
    <x v="8"/>
    <x v="8"/>
    <n v="5.0044867E-2"/>
  </r>
  <r>
    <x v="0"/>
    <x v="9"/>
    <x v="3"/>
    <x v="9"/>
    <x v="8"/>
    <n v="0.17155044"/>
  </r>
  <r>
    <x v="0"/>
    <x v="9"/>
    <x v="3"/>
    <x v="2"/>
    <x v="8"/>
    <n v="4.2891503999999997E-2"/>
  </r>
  <r>
    <x v="0"/>
    <x v="9"/>
    <x v="1"/>
    <x v="10"/>
    <x v="8"/>
    <n v="13.392360553"/>
  </r>
  <r>
    <x v="0"/>
    <x v="9"/>
    <x v="2"/>
    <x v="10"/>
    <x v="8"/>
    <n v="1040.8213000000001"/>
  </r>
  <r>
    <x v="0"/>
    <x v="9"/>
    <x v="3"/>
    <x v="10"/>
    <x v="8"/>
    <n v="1.7063173000000001E-2"/>
  </r>
  <r>
    <x v="0"/>
    <x v="9"/>
    <x v="0"/>
    <x v="3"/>
    <x v="9"/>
    <n v="64.459363280999995"/>
  </r>
  <r>
    <x v="0"/>
    <x v="9"/>
    <x v="0"/>
    <x v="0"/>
    <x v="9"/>
    <n v="4.8425600000000002E-4"/>
  </r>
  <r>
    <x v="0"/>
    <x v="9"/>
    <x v="0"/>
    <x v="4"/>
    <x v="9"/>
    <n v="0.20527432000000001"/>
  </r>
  <r>
    <x v="0"/>
    <x v="9"/>
    <x v="0"/>
    <x v="5"/>
    <x v="9"/>
    <n v="5.349276E-3"/>
  </r>
  <r>
    <x v="0"/>
    <x v="9"/>
    <x v="0"/>
    <x v="6"/>
    <x v="9"/>
    <n v="4.2170599999999999E-4"/>
  </r>
  <r>
    <x v="0"/>
    <x v="9"/>
    <x v="0"/>
    <x v="7"/>
    <x v="9"/>
    <n v="1.0257318E-2"/>
  </r>
  <r>
    <x v="0"/>
    <x v="9"/>
    <x v="0"/>
    <x v="1"/>
    <x v="9"/>
    <n v="2.4479260999999999E-2"/>
  </r>
  <r>
    <x v="0"/>
    <x v="9"/>
    <x v="0"/>
    <x v="8"/>
    <x v="9"/>
    <n v="2.534176E-3"/>
  </r>
  <r>
    <x v="0"/>
    <x v="9"/>
    <x v="0"/>
    <x v="2"/>
    <x v="9"/>
    <n v="2.3808448999999999E-2"/>
  </r>
  <r>
    <x v="0"/>
    <x v="9"/>
    <x v="1"/>
    <x v="3"/>
    <x v="9"/>
    <n v="0.15662815399999999"/>
  </r>
  <r>
    <x v="0"/>
    <x v="9"/>
    <x v="1"/>
    <x v="0"/>
    <x v="9"/>
    <n v="0.142984426"/>
  </r>
  <r>
    <x v="0"/>
    <x v="9"/>
    <x v="1"/>
    <x v="4"/>
    <x v="9"/>
    <n v="1.0036129490000001"/>
  </r>
  <r>
    <x v="0"/>
    <x v="9"/>
    <x v="1"/>
    <x v="5"/>
    <x v="9"/>
    <n v="0.106525282"/>
  </r>
  <r>
    <x v="0"/>
    <x v="9"/>
    <x v="1"/>
    <x v="6"/>
    <x v="9"/>
    <n v="7.5151940000000002E-3"/>
  </r>
  <r>
    <x v="0"/>
    <x v="9"/>
    <x v="1"/>
    <x v="7"/>
    <x v="9"/>
    <n v="0.460763376"/>
  </r>
  <r>
    <x v="0"/>
    <x v="9"/>
    <x v="1"/>
    <x v="1"/>
    <x v="9"/>
    <n v="3.4559908049999999"/>
  </r>
  <r>
    <x v="0"/>
    <x v="9"/>
    <x v="1"/>
    <x v="8"/>
    <x v="9"/>
    <n v="12.396032489"/>
  </r>
  <r>
    <x v="0"/>
    <x v="9"/>
    <x v="1"/>
    <x v="9"/>
    <x v="9"/>
    <n v="5.0145193499999996"/>
  </r>
  <r>
    <x v="0"/>
    <x v="9"/>
    <x v="1"/>
    <x v="2"/>
    <x v="9"/>
    <n v="8.5023211019999998"/>
  </r>
  <r>
    <x v="0"/>
    <x v="9"/>
    <x v="2"/>
    <x v="3"/>
    <x v="9"/>
    <n v="8.5544755059999993"/>
  </r>
  <r>
    <x v="0"/>
    <x v="9"/>
    <x v="2"/>
    <x v="0"/>
    <x v="9"/>
    <n v="3.9115467709999998"/>
  </r>
  <r>
    <x v="0"/>
    <x v="9"/>
    <x v="2"/>
    <x v="4"/>
    <x v="9"/>
    <n v="5.6295602980000004"/>
  </r>
  <r>
    <x v="0"/>
    <x v="9"/>
    <x v="2"/>
    <x v="5"/>
    <x v="9"/>
    <n v="0.267258198"/>
  </r>
  <r>
    <x v="0"/>
    <x v="9"/>
    <x v="2"/>
    <x v="6"/>
    <x v="9"/>
    <n v="2.3319660999999998E-2"/>
  </r>
  <r>
    <x v="0"/>
    <x v="9"/>
    <x v="2"/>
    <x v="7"/>
    <x v="9"/>
    <n v="0.89202439300000003"/>
  </r>
  <r>
    <x v="0"/>
    <x v="9"/>
    <x v="2"/>
    <x v="1"/>
    <x v="9"/>
    <n v="9.0575173400000004"/>
  </r>
  <r>
    <x v="0"/>
    <x v="9"/>
    <x v="2"/>
    <x v="8"/>
    <x v="9"/>
    <n v="2.6075620389999998"/>
  </r>
  <r>
    <x v="0"/>
    <x v="9"/>
    <x v="2"/>
    <x v="9"/>
    <x v="9"/>
    <n v="18.420082622999999"/>
  </r>
  <r>
    <x v="0"/>
    <x v="9"/>
    <x v="2"/>
    <x v="2"/>
    <x v="9"/>
    <n v="8.3657251549999998"/>
  </r>
  <r>
    <x v="0"/>
    <x v="9"/>
    <x v="3"/>
    <x v="3"/>
    <x v="9"/>
    <n v="4.52015E-4"/>
  </r>
  <r>
    <x v="0"/>
    <x v="9"/>
    <x v="3"/>
    <x v="0"/>
    <x v="9"/>
    <n v="3.6202400000000002E-4"/>
  </r>
  <r>
    <x v="0"/>
    <x v="9"/>
    <x v="3"/>
    <x v="4"/>
    <x v="9"/>
    <n v="1.2641530000000001E-3"/>
  </r>
  <r>
    <x v="0"/>
    <x v="9"/>
    <x v="3"/>
    <x v="5"/>
    <x v="9"/>
    <n v="8.9140699999999998E-4"/>
  </r>
  <r>
    <x v="0"/>
    <x v="9"/>
    <x v="3"/>
    <x v="6"/>
    <x v="9"/>
    <n v="5.4729999999999999E-5"/>
  </r>
  <r>
    <x v="0"/>
    <x v="9"/>
    <x v="3"/>
    <x v="7"/>
    <x v="9"/>
    <n v="1.9753190000000001E-3"/>
  </r>
  <r>
    <x v="0"/>
    <x v="9"/>
    <x v="3"/>
    <x v="1"/>
    <x v="9"/>
    <n v="1.0311871E-2"/>
  </r>
  <r>
    <x v="0"/>
    <x v="9"/>
    <x v="3"/>
    <x v="8"/>
    <x v="9"/>
    <n v="3.4235942999999998E-2"/>
  </r>
  <r>
    <x v="0"/>
    <x v="9"/>
    <x v="3"/>
    <x v="9"/>
    <x v="9"/>
    <n v="6.8830430000000001E-3"/>
  </r>
  <r>
    <x v="0"/>
    <x v="9"/>
    <x v="3"/>
    <x v="2"/>
    <x v="9"/>
    <n v="1.0119731E-2"/>
  </r>
  <r>
    <x v="0"/>
    <x v="9"/>
    <x v="1"/>
    <x v="10"/>
    <x v="9"/>
    <n v="13.577523321999999"/>
  </r>
  <r>
    <x v="0"/>
    <x v="9"/>
    <x v="2"/>
    <x v="10"/>
    <x v="9"/>
    <n v="33.009633004999998"/>
  </r>
  <r>
    <x v="0"/>
    <x v="9"/>
    <x v="3"/>
    <x v="10"/>
    <x v="9"/>
    <n v="0.25435218999999998"/>
  </r>
  <r>
    <x v="0"/>
    <x v="10"/>
    <x v="0"/>
    <x v="3"/>
    <x v="0"/>
    <n v="161.31784999999999"/>
  </r>
  <r>
    <x v="0"/>
    <x v="10"/>
    <x v="0"/>
    <x v="0"/>
    <x v="0"/>
    <n v="1.0385474079999999"/>
  </r>
  <r>
    <x v="0"/>
    <x v="10"/>
    <x v="0"/>
    <x v="4"/>
    <x v="0"/>
    <n v="3.9286200629999999"/>
  </r>
  <r>
    <x v="0"/>
    <x v="10"/>
    <x v="0"/>
    <x v="5"/>
    <x v="0"/>
    <n v="4.50253835"/>
  </r>
  <r>
    <x v="0"/>
    <x v="10"/>
    <x v="0"/>
    <x v="6"/>
    <x v="0"/>
    <n v="2.6011570000000002E-3"/>
  </r>
  <r>
    <x v="0"/>
    <x v="10"/>
    <x v="0"/>
    <x v="7"/>
    <x v="0"/>
    <n v="2.709273542"/>
  </r>
  <r>
    <x v="0"/>
    <x v="10"/>
    <x v="0"/>
    <x v="1"/>
    <x v="0"/>
    <n v="12.790396122000001"/>
  </r>
  <r>
    <x v="0"/>
    <x v="10"/>
    <x v="0"/>
    <x v="8"/>
    <x v="0"/>
    <n v="3.87976E-4"/>
  </r>
  <r>
    <x v="0"/>
    <x v="10"/>
    <x v="0"/>
    <x v="2"/>
    <x v="0"/>
    <n v="8.2644218000000005E-2"/>
  </r>
  <r>
    <x v="0"/>
    <x v="10"/>
    <x v="1"/>
    <x v="3"/>
    <x v="0"/>
    <n v="1.7935320000000001E-2"/>
  </r>
  <r>
    <x v="0"/>
    <x v="10"/>
    <x v="1"/>
    <x v="0"/>
    <x v="0"/>
    <n v="0.32365730300000001"/>
  </r>
  <r>
    <x v="0"/>
    <x v="10"/>
    <x v="1"/>
    <x v="4"/>
    <x v="0"/>
    <n v="0.28715928200000002"/>
  </r>
  <r>
    <x v="0"/>
    <x v="10"/>
    <x v="1"/>
    <x v="5"/>
    <x v="0"/>
    <n v="0.88598603600000003"/>
  </r>
  <r>
    <x v="0"/>
    <x v="10"/>
    <x v="1"/>
    <x v="6"/>
    <x v="0"/>
    <n v="8.8957540000000002E-2"/>
  </r>
  <r>
    <x v="0"/>
    <x v="10"/>
    <x v="1"/>
    <x v="7"/>
    <x v="0"/>
    <n v="1.4718765389999999"/>
  </r>
  <r>
    <x v="0"/>
    <x v="10"/>
    <x v="1"/>
    <x v="1"/>
    <x v="0"/>
    <n v="4.7436020890000004"/>
  </r>
  <r>
    <x v="0"/>
    <x v="10"/>
    <x v="1"/>
    <x v="8"/>
    <x v="0"/>
    <n v="35.246901684999997"/>
  </r>
  <r>
    <x v="0"/>
    <x v="10"/>
    <x v="1"/>
    <x v="9"/>
    <x v="0"/>
    <n v="0.89370543199999997"/>
  </r>
  <r>
    <x v="0"/>
    <x v="10"/>
    <x v="1"/>
    <x v="2"/>
    <x v="0"/>
    <n v="6.2123429640000003"/>
  </r>
  <r>
    <x v="0"/>
    <x v="10"/>
    <x v="2"/>
    <x v="3"/>
    <x v="0"/>
    <n v="6.9874565710000001"/>
  </r>
  <r>
    <x v="0"/>
    <x v="10"/>
    <x v="2"/>
    <x v="0"/>
    <x v="0"/>
    <n v="5.2442814350000004"/>
  </r>
  <r>
    <x v="0"/>
    <x v="10"/>
    <x v="2"/>
    <x v="4"/>
    <x v="0"/>
    <n v="14.504886968999999"/>
  </r>
  <r>
    <x v="0"/>
    <x v="10"/>
    <x v="2"/>
    <x v="5"/>
    <x v="0"/>
    <n v="0.24556889300000001"/>
  </r>
  <r>
    <x v="0"/>
    <x v="10"/>
    <x v="2"/>
    <x v="6"/>
    <x v="0"/>
    <n v="3.7191782999999999E-2"/>
  </r>
  <r>
    <x v="0"/>
    <x v="10"/>
    <x v="2"/>
    <x v="7"/>
    <x v="0"/>
    <n v="1.531657649"/>
  </r>
  <r>
    <x v="0"/>
    <x v="10"/>
    <x v="2"/>
    <x v="1"/>
    <x v="0"/>
    <n v="13.018142135"/>
  </r>
  <r>
    <x v="0"/>
    <x v="10"/>
    <x v="2"/>
    <x v="8"/>
    <x v="0"/>
    <n v="6.1296878430000001"/>
  </r>
  <r>
    <x v="0"/>
    <x v="10"/>
    <x v="2"/>
    <x v="9"/>
    <x v="0"/>
    <n v="24.698771013000002"/>
  </r>
  <r>
    <x v="0"/>
    <x v="10"/>
    <x v="2"/>
    <x v="2"/>
    <x v="0"/>
    <n v="11.123368449999999"/>
  </r>
  <r>
    <x v="0"/>
    <x v="10"/>
    <x v="3"/>
    <x v="3"/>
    <x v="0"/>
    <n v="1.3809400000000001E-4"/>
  </r>
  <r>
    <x v="0"/>
    <x v="10"/>
    <x v="3"/>
    <x v="0"/>
    <x v="0"/>
    <n v="7.3046700000000001E-3"/>
  </r>
  <r>
    <x v="0"/>
    <x v="10"/>
    <x v="3"/>
    <x v="4"/>
    <x v="0"/>
    <n v="2.8139599999999999E-3"/>
  </r>
  <r>
    <x v="0"/>
    <x v="10"/>
    <x v="3"/>
    <x v="5"/>
    <x v="0"/>
    <n v="2.4893539999999999E-2"/>
  </r>
  <r>
    <x v="0"/>
    <x v="10"/>
    <x v="3"/>
    <x v="6"/>
    <x v="0"/>
    <n v="1.239401E-3"/>
  </r>
  <r>
    <x v="0"/>
    <x v="10"/>
    <x v="3"/>
    <x v="7"/>
    <x v="0"/>
    <n v="1.2012132999999999E-2"/>
  </r>
  <r>
    <x v="0"/>
    <x v="10"/>
    <x v="3"/>
    <x v="1"/>
    <x v="0"/>
    <n v="4.7873916000000002E-2"/>
  </r>
  <r>
    <x v="0"/>
    <x v="10"/>
    <x v="3"/>
    <x v="8"/>
    <x v="0"/>
    <n v="3.5908543000000001E-2"/>
  </r>
  <r>
    <x v="0"/>
    <x v="10"/>
    <x v="3"/>
    <x v="9"/>
    <x v="0"/>
    <n v="2.7045112999999999E-2"/>
  </r>
  <r>
    <x v="0"/>
    <x v="10"/>
    <x v="3"/>
    <x v="2"/>
    <x v="0"/>
    <n v="3.0644661E-2"/>
  </r>
  <r>
    <x v="0"/>
    <x v="10"/>
    <x v="4"/>
    <x v="3"/>
    <x v="0"/>
    <n v="6.3334178000000005E-2"/>
  </r>
  <r>
    <x v="0"/>
    <x v="10"/>
    <x v="4"/>
    <x v="0"/>
    <x v="0"/>
    <n v="0.32149970100000003"/>
  </r>
  <r>
    <x v="0"/>
    <x v="10"/>
    <x v="5"/>
    <x v="0"/>
    <x v="0"/>
    <n v="6.8557326329999997"/>
  </r>
  <r>
    <x v="0"/>
    <x v="10"/>
    <x v="1"/>
    <x v="10"/>
    <x v="0"/>
    <n v="0.50729393099999998"/>
  </r>
  <r>
    <x v="0"/>
    <x v="10"/>
    <x v="2"/>
    <x v="10"/>
    <x v="0"/>
    <n v="35.083473206000001"/>
  </r>
  <r>
    <x v="0"/>
    <x v="10"/>
    <x v="3"/>
    <x v="10"/>
    <x v="0"/>
    <n v="0.12941451800000001"/>
  </r>
  <r>
    <x v="0"/>
    <x v="10"/>
    <x v="0"/>
    <x v="3"/>
    <x v="1"/>
    <n v="127.88634999999999"/>
  </r>
  <r>
    <x v="0"/>
    <x v="10"/>
    <x v="0"/>
    <x v="0"/>
    <x v="1"/>
    <n v="12.537261242"/>
  </r>
  <r>
    <x v="0"/>
    <x v="10"/>
    <x v="0"/>
    <x v="4"/>
    <x v="1"/>
    <n v="236.22469000000001"/>
  </r>
  <r>
    <x v="0"/>
    <x v="10"/>
    <x v="0"/>
    <x v="5"/>
    <x v="1"/>
    <n v="72.989968989999994"/>
  </r>
  <r>
    <x v="0"/>
    <x v="10"/>
    <x v="0"/>
    <x v="6"/>
    <x v="1"/>
    <n v="4.5308801890000003"/>
  </r>
  <r>
    <x v="0"/>
    <x v="10"/>
    <x v="0"/>
    <x v="7"/>
    <x v="1"/>
    <n v="56.721435229999997"/>
  </r>
  <r>
    <x v="0"/>
    <x v="10"/>
    <x v="0"/>
    <x v="1"/>
    <x v="1"/>
    <n v="1947.8712"/>
  </r>
  <r>
    <x v="0"/>
    <x v="10"/>
    <x v="0"/>
    <x v="8"/>
    <x v="1"/>
    <n v="4.4730399999999999E-4"/>
  </r>
  <r>
    <x v="0"/>
    <x v="10"/>
    <x v="0"/>
    <x v="2"/>
    <x v="1"/>
    <n v="10.978031373"/>
  </r>
  <r>
    <x v="0"/>
    <x v="10"/>
    <x v="1"/>
    <x v="3"/>
    <x v="1"/>
    <n v="161.9135"/>
  </r>
  <r>
    <x v="0"/>
    <x v="10"/>
    <x v="1"/>
    <x v="0"/>
    <x v="1"/>
    <n v="91.962902396999993"/>
  </r>
  <r>
    <x v="0"/>
    <x v="10"/>
    <x v="1"/>
    <x v="4"/>
    <x v="1"/>
    <n v="1071.165"/>
  </r>
  <r>
    <x v="0"/>
    <x v="10"/>
    <x v="1"/>
    <x v="5"/>
    <x v="1"/>
    <n v="151.12125"/>
  </r>
  <r>
    <x v="0"/>
    <x v="10"/>
    <x v="1"/>
    <x v="6"/>
    <x v="1"/>
    <n v="89.685623344000007"/>
  </r>
  <r>
    <x v="0"/>
    <x v="10"/>
    <x v="1"/>
    <x v="7"/>
    <x v="1"/>
    <n v="305.32799"/>
  </r>
  <r>
    <x v="0"/>
    <x v="10"/>
    <x v="1"/>
    <x v="1"/>
    <x v="1"/>
    <n v="2709.8717999999999"/>
  </r>
  <r>
    <x v="0"/>
    <x v="10"/>
    <x v="1"/>
    <x v="8"/>
    <x v="1"/>
    <n v="2059.0691000000002"/>
  </r>
  <r>
    <x v="0"/>
    <x v="10"/>
    <x v="1"/>
    <x v="9"/>
    <x v="1"/>
    <n v="105.20827"/>
  </r>
  <r>
    <x v="0"/>
    <x v="10"/>
    <x v="1"/>
    <x v="2"/>
    <x v="1"/>
    <n v="1202.2646"/>
  </r>
  <r>
    <x v="0"/>
    <x v="10"/>
    <x v="2"/>
    <x v="3"/>
    <x v="1"/>
    <n v="499.10935999999998"/>
  </r>
  <r>
    <x v="0"/>
    <x v="10"/>
    <x v="2"/>
    <x v="0"/>
    <x v="1"/>
    <n v="52.598049572000001"/>
  </r>
  <r>
    <x v="0"/>
    <x v="10"/>
    <x v="2"/>
    <x v="4"/>
    <x v="1"/>
    <n v="320.94884999999999"/>
  </r>
  <r>
    <x v="0"/>
    <x v="10"/>
    <x v="2"/>
    <x v="5"/>
    <x v="1"/>
    <n v="22.212823963999998"/>
  </r>
  <r>
    <x v="0"/>
    <x v="10"/>
    <x v="2"/>
    <x v="6"/>
    <x v="1"/>
    <n v="19.450425249999999"/>
  </r>
  <r>
    <x v="0"/>
    <x v="10"/>
    <x v="2"/>
    <x v="7"/>
    <x v="1"/>
    <n v="204.59864999999999"/>
  </r>
  <r>
    <x v="0"/>
    <x v="10"/>
    <x v="2"/>
    <x v="1"/>
    <x v="1"/>
    <n v="2086.8015999999998"/>
  </r>
  <r>
    <x v="0"/>
    <x v="10"/>
    <x v="2"/>
    <x v="8"/>
    <x v="1"/>
    <n v="261.20091000000002"/>
  </r>
  <r>
    <x v="0"/>
    <x v="10"/>
    <x v="2"/>
    <x v="9"/>
    <x v="1"/>
    <n v="698.53792999999996"/>
  </r>
  <r>
    <x v="0"/>
    <x v="10"/>
    <x v="2"/>
    <x v="2"/>
    <x v="1"/>
    <n v="969.20434999999998"/>
  </r>
  <r>
    <x v="0"/>
    <x v="10"/>
    <x v="3"/>
    <x v="3"/>
    <x v="1"/>
    <n v="3.3539540999999999E-2"/>
  </r>
  <r>
    <x v="0"/>
    <x v="10"/>
    <x v="3"/>
    <x v="0"/>
    <x v="1"/>
    <n v="4.9528462000000002E-2"/>
  </r>
  <r>
    <x v="0"/>
    <x v="10"/>
    <x v="3"/>
    <x v="4"/>
    <x v="1"/>
    <n v="0.50074365600000004"/>
  </r>
  <r>
    <x v="0"/>
    <x v="10"/>
    <x v="3"/>
    <x v="5"/>
    <x v="1"/>
    <n v="0.35412034599999997"/>
  </r>
  <r>
    <x v="0"/>
    <x v="10"/>
    <x v="3"/>
    <x v="6"/>
    <x v="1"/>
    <n v="0.15370010000000001"/>
  </r>
  <r>
    <x v="0"/>
    <x v="10"/>
    <x v="3"/>
    <x v="7"/>
    <x v="1"/>
    <n v="1.5798975150000001"/>
  </r>
  <r>
    <x v="0"/>
    <x v="10"/>
    <x v="3"/>
    <x v="1"/>
    <x v="1"/>
    <n v="6.7989251060000004"/>
  </r>
  <r>
    <x v="0"/>
    <x v="10"/>
    <x v="3"/>
    <x v="8"/>
    <x v="1"/>
    <n v="5.4002228519999997"/>
  </r>
  <r>
    <x v="0"/>
    <x v="10"/>
    <x v="3"/>
    <x v="9"/>
    <x v="1"/>
    <n v="8.7401424270000003"/>
  </r>
  <r>
    <x v="0"/>
    <x v="10"/>
    <x v="3"/>
    <x v="2"/>
    <x v="1"/>
    <n v="20.871210479999998"/>
  </r>
  <r>
    <x v="0"/>
    <x v="10"/>
    <x v="4"/>
    <x v="3"/>
    <x v="1"/>
    <n v="68.095206316000002"/>
  </r>
  <r>
    <x v="0"/>
    <x v="10"/>
    <x v="4"/>
    <x v="0"/>
    <x v="1"/>
    <n v="9.4965911960000007"/>
  </r>
  <r>
    <x v="0"/>
    <x v="10"/>
    <x v="5"/>
    <x v="0"/>
    <x v="1"/>
    <n v="510.37679000000003"/>
  </r>
  <r>
    <x v="0"/>
    <x v="10"/>
    <x v="1"/>
    <x v="10"/>
    <x v="1"/>
    <n v="2443.6972999999998"/>
  </r>
  <r>
    <x v="0"/>
    <x v="10"/>
    <x v="2"/>
    <x v="10"/>
    <x v="1"/>
    <n v="2625.1628000000001"/>
  </r>
  <r>
    <x v="0"/>
    <x v="10"/>
    <x v="3"/>
    <x v="10"/>
    <x v="1"/>
    <n v="131.04255000000001"/>
  </r>
  <r>
    <x v="0"/>
    <x v="10"/>
    <x v="0"/>
    <x v="3"/>
    <x v="2"/>
    <n v="2995.3317999999999"/>
  </r>
  <r>
    <x v="0"/>
    <x v="10"/>
    <x v="0"/>
    <x v="0"/>
    <x v="2"/>
    <n v="2.6520853469999999"/>
  </r>
  <r>
    <x v="0"/>
    <x v="10"/>
    <x v="0"/>
    <x v="4"/>
    <x v="2"/>
    <n v="584.22256000000004"/>
  </r>
  <r>
    <x v="0"/>
    <x v="10"/>
    <x v="0"/>
    <x v="5"/>
    <x v="2"/>
    <n v="21.066626639999999"/>
  </r>
  <r>
    <x v="0"/>
    <x v="10"/>
    <x v="0"/>
    <x v="6"/>
    <x v="2"/>
    <n v="2.4404273070000002"/>
  </r>
  <r>
    <x v="0"/>
    <x v="10"/>
    <x v="0"/>
    <x v="7"/>
    <x v="2"/>
    <n v="14.116471812"/>
  </r>
  <r>
    <x v="0"/>
    <x v="10"/>
    <x v="0"/>
    <x v="1"/>
    <x v="2"/>
    <n v="120.38587"/>
  </r>
  <r>
    <x v="0"/>
    <x v="10"/>
    <x v="0"/>
    <x v="8"/>
    <x v="2"/>
    <n v="6.7296099999999996E-3"/>
  </r>
  <r>
    <x v="0"/>
    <x v="10"/>
    <x v="0"/>
    <x v="2"/>
    <x v="2"/>
    <n v="7.0496608910000003"/>
  </r>
  <r>
    <x v="0"/>
    <x v="10"/>
    <x v="1"/>
    <x v="3"/>
    <x v="2"/>
    <n v="7.8483860000000003E-2"/>
  </r>
  <r>
    <x v="0"/>
    <x v="10"/>
    <x v="1"/>
    <x v="0"/>
    <x v="2"/>
    <n v="0.67769942299999997"/>
  </r>
  <r>
    <x v="0"/>
    <x v="10"/>
    <x v="1"/>
    <x v="4"/>
    <x v="2"/>
    <n v="1.063593362"/>
  </r>
  <r>
    <x v="0"/>
    <x v="10"/>
    <x v="1"/>
    <x v="5"/>
    <x v="2"/>
    <n v="6.5838307140000003"/>
  </r>
  <r>
    <x v="0"/>
    <x v="10"/>
    <x v="1"/>
    <x v="6"/>
    <x v="2"/>
    <n v="2.1899999999999999E-7"/>
  </r>
  <r>
    <x v="0"/>
    <x v="10"/>
    <x v="1"/>
    <x v="7"/>
    <x v="2"/>
    <n v="29.756612243999999"/>
  </r>
  <r>
    <x v="0"/>
    <x v="10"/>
    <x v="1"/>
    <x v="1"/>
    <x v="2"/>
    <n v="198.51903999999999"/>
  </r>
  <r>
    <x v="0"/>
    <x v="10"/>
    <x v="1"/>
    <x v="8"/>
    <x v="2"/>
    <n v="149.33184"/>
  </r>
  <r>
    <x v="0"/>
    <x v="10"/>
    <x v="1"/>
    <x v="9"/>
    <x v="2"/>
    <n v="180.30257"/>
  </r>
  <r>
    <x v="0"/>
    <x v="10"/>
    <x v="1"/>
    <x v="2"/>
    <x v="2"/>
    <n v="94.421863461000001"/>
  </r>
  <r>
    <x v="0"/>
    <x v="10"/>
    <x v="2"/>
    <x v="3"/>
    <x v="2"/>
    <n v="206.64963"/>
  </r>
  <r>
    <x v="0"/>
    <x v="10"/>
    <x v="2"/>
    <x v="0"/>
    <x v="2"/>
    <n v="23.635478944999999"/>
  </r>
  <r>
    <x v="0"/>
    <x v="10"/>
    <x v="2"/>
    <x v="4"/>
    <x v="2"/>
    <n v="356.35212000000001"/>
  </r>
  <r>
    <x v="0"/>
    <x v="10"/>
    <x v="2"/>
    <x v="5"/>
    <x v="2"/>
    <n v="21.268035569999999"/>
  </r>
  <r>
    <x v="0"/>
    <x v="10"/>
    <x v="2"/>
    <x v="6"/>
    <x v="2"/>
    <n v="15.921271768"/>
  </r>
  <r>
    <x v="0"/>
    <x v="10"/>
    <x v="2"/>
    <x v="7"/>
    <x v="2"/>
    <n v="35.924906724000003"/>
  </r>
  <r>
    <x v="0"/>
    <x v="10"/>
    <x v="2"/>
    <x v="1"/>
    <x v="2"/>
    <n v="79.680605333000003"/>
  </r>
  <r>
    <x v="0"/>
    <x v="10"/>
    <x v="2"/>
    <x v="8"/>
    <x v="2"/>
    <n v="68.751260944999999"/>
  </r>
  <r>
    <x v="0"/>
    <x v="10"/>
    <x v="2"/>
    <x v="9"/>
    <x v="2"/>
    <n v="726.71103000000005"/>
  </r>
  <r>
    <x v="0"/>
    <x v="10"/>
    <x v="2"/>
    <x v="2"/>
    <x v="2"/>
    <n v="357.29924"/>
  </r>
  <r>
    <x v="0"/>
    <x v="10"/>
    <x v="3"/>
    <x v="3"/>
    <x v="2"/>
    <n v="5.0815500000000004E-4"/>
  </r>
  <r>
    <x v="0"/>
    <x v="10"/>
    <x v="3"/>
    <x v="0"/>
    <x v="2"/>
    <n v="5.0711199999999999E-4"/>
  </r>
  <r>
    <x v="0"/>
    <x v="10"/>
    <x v="3"/>
    <x v="4"/>
    <x v="2"/>
    <n v="2.391341E-3"/>
  </r>
  <r>
    <x v="0"/>
    <x v="10"/>
    <x v="3"/>
    <x v="5"/>
    <x v="2"/>
    <n v="1.848466E-3"/>
  </r>
  <r>
    <x v="0"/>
    <x v="10"/>
    <x v="3"/>
    <x v="6"/>
    <x v="2"/>
    <n v="3.7110000000000002E-4"/>
  </r>
  <r>
    <x v="0"/>
    <x v="10"/>
    <x v="3"/>
    <x v="7"/>
    <x v="2"/>
    <n v="0.13797305900000001"/>
  </r>
  <r>
    <x v="0"/>
    <x v="10"/>
    <x v="3"/>
    <x v="1"/>
    <x v="2"/>
    <n v="0.23505990700000001"/>
  </r>
  <r>
    <x v="0"/>
    <x v="10"/>
    <x v="3"/>
    <x v="8"/>
    <x v="2"/>
    <n v="0.54109744199999998"/>
  </r>
  <r>
    <x v="0"/>
    <x v="10"/>
    <x v="3"/>
    <x v="9"/>
    <x v="2"/>
    <n v="0.81644226600000003"/>
  </r>
  <r>
    <x v="0"/>
    <x v="10"/>
    <x v="3"/>
    <x v="2"/>
    <x v="2"/>
    <n v="0.216082467"/>
  </r>
  <r>
    <x v="0"/>
    <x v="10"/>
    <x v="4"/>
    <x v="3"/>
    <x v="2"/>
    <n v="62.91087512"/>
  </r>
  <r>
    <x v="0"/>
    <x v="10"/>
    <x v="4"/>
    <x v="0"/>
    <x v="2"/>
    <n v="4.2032763470000001"/>
  </r>
  <r>
    <x v="0"/>
    <x v="10"/>
    <x v="5"/>
    <x v="0"/>
    <x v="2"/>
    <n v="186.99435"/>
  </r>
  <r>
    <x v="0"/>
    <x v="10"/>
    <x v="1"/>
    <x v="10"/>
    <x v="2"/>
    <n v="109.50132000000001"/>
  </r>
  <r>
    <x v="0"/>
    <x v="10"/>
    <x v="2"/>
    <x v="10"/>
    <x v="2"/>
    <n v="1667.2452000000001"/>
  </r>
  <r>
    <x v="0"/>
    <x v="10"/>
    <x v="3"/>
    <x v="10"/>
    <x v="2"/>
    <n v="3.6132120000000002E-3"/>
  </r>
  <r>
    <x v="0"/>
    <x v="10"/>
    <x v="0"/>
    <x v="3"/>
    <x v="3"/>
    <n v="1355.1174000000001"/>
  </r>
  <r>
    <x v="0"/>
    <x v="10"/>
    <x v="0"/>
    <x v="0"/>
    <x v="3"/>
    <n v="0.27526609200000002"/>
  </r>
  <r>
    <x v="0"/>
    <x v="10"/>
    <x v="0"/>
    <x v="4"/>
    <x v="3"/>
    <n v="136.96059"/>
  </r>
  <r>
    <x v="0"/>
    <x v="10"/>
    <x v="0"/>
    <x v="5"/>
    <x v="3"/>
    <n v="6.0007415929999999"/>
  </r>
  <r>
    <x v="0"/>
    <x v="10"/>
    <x v="0"/>
    <x v="7"/>
    <x v="3"/>
    <n v="1.3470822220000001"/>
  </r>
  <r>
    <x v="0"/>
    <x v="10"/>
    <x v="0"/>
    <x v="1"/>
    <x v="3"/>
    <n v="175.78779"/>
  </r>
  <r>
    <x v="0"/>
    <x v="10"/>
    <x v="0"/>
    <x v="8"/>
    <x v="3"/>
    <n v="7.2776630000000002E-3"/>
  </r>
  <r>
    <x v="0"/>
    <x v="10"/>
    <x v="1"/>
    <x v="3"/>
    <x v="3"/>
    <n v="1.6126700000000001E-4"/>
  </r>
  <r>
    <x v="0"/>
    <x v="10"/>
    <x v="1"/>
    <x v="0"/>
    <x v="3"/>
    <n v="5.4166120000000003E-3"/>
  </r>
  <r>
    <x v="0"/>
    <x v="10"/>
    <x v="1"/>
    <x v="4"/>
    <x v="3"/>
    <n v="0.138011884"/>
  </r>
  <r>
    <x v="0"/>
    <x v="10"/>
    <x v="1"/>
    <x v="6"/>
    <x v="3"/>
    <n v="11.129505109"/>
  </r>
  <r>
    <x v="0"/>
    <x v="10"/>
    <x v="1"/>
    <x v="7"/>
    <x v="3"/>
    <n v="161.14684"/>
  </r>
  <r>
    <x v="0"/>
    <x v="10"/>
    <x v="1"/>
    <x v="1"/>
    <x v="3"/>
    <n v="618.00456999999994"/>
  </r>
  <r>
    <x v="0"/>
    <x v="10"/>
    <x v="1"/>
    <x v="8"/>
    <x v="3"/>
    <n v="1481.5145"/>
  </r>
  <r>
    <x v="0"/>
    <x v="10"/>
    <x v="1"/>
    <x v="9"/>
    <x v="3"/>
    <n v="1003.9084"/>
  </r>
  <r>
    <x v="0"/>
    <x v="10"/>
    <x v="1"/>
    <x v="2"/>
    <x v="3"/>
    <n v="48.562272911000001"/>
  </r>
  <r>
    <x v="0"/>
    <x v="10"/>
    <x v="2"/>
    <x v="3"/>
    <x v="3"/>
    <n v="846.87796000000003"/>
  </r>
  <r>
    <x v="0"/>
    <x v="10"/>
    <x v="2"/>
    <x v="0"/>
    <x v="3"/>
    <n v="11.459730699"/>
  </r>
  <r>
    <x v="0"/>
    <x v="10"/>
    <x v="2"/>
    <x v="4"/>
    <x v="3"/>
    <n v="280.03640000000001"/>
  </r>
  <r>
    <x v="0"/>
    <x v="10"/>
    <x v="2"/>
    <x v="5"/>
    <x v="3"/>
    <n v="5.5920258E-2"/>
  </r>
  <r>
    <x v="0"/>
    <x v="10"/>
    <x v="2"/>
    <x v="6"/>
    <x v="3"/>
    <n v="9.8720908779999998"/>
  </r>
  <r>
    <x v="0"/>
    <x v="10"/>
    <x v="2"/>
    <x v="7"/>
    <x v="3"/>
    <n v="31.280102828"/>
  </r>
  <r>
    <x v="0"/>
    <x v="10"/>
    <x v="2"/>
    <x v="1"/>
    <x v="3"/>
    <n v="266.08224999999999"/>
  </r>
  <r>
    <x v="0"/>
    <x v="10"/>
    <x v="2"/>
    <x v="8"/>
    <x v="3"/>
    <n v="110.60213"/>
  </r>
  <r>
    <x v="0"/>
    <x v="10"/>
    <x v="2"/>
    <x v="9"/>
    <x v="3"/>
    <n v="592.73910999999998"/>
  </r>
  <r>
    <x v="0"/>
    <x v="10"/>
    <x v="2"/>
    <x v="2"/>
    <x v="3"/>
    <n v="241.20785000000001"/>
  </r>
  <r>
    <x v="0"/>
    <x v="10"/>
    <x v="3"/>
    <x v="3"/>
    <x v="3"/>
    <n v="1.5578665E-2"/>
  </r>
  <r>
    <x v="0"/>
    <x v="10"/>
    <x v="3"/>
    <x v="0"/>
    <x v="3"/>
    <n v="3.7774919999999999E-3"/>
  </r>
  <r>
    <x v="0"/>
    <x v="10"/>
    <x v="3"/>
    <x v="4"/>
    <x v="3"/>
    <n v="1.2491963E-2"/>
  </r>
  <r>
    <x v="0"/>
    <x v="10"/>
    <x v="3"/>
    <x v="7"/>
    <x v="3"/>
    <n v="8.5226669000000005E-2"/>
  </r>
  <r>
    <x v="0"/>
    <x v="10"/>
    <x v="3"/>
    <x v="1"/>
    <x v="3"/>
    <n v="5.5311293999999997E-2"/>
  </r>
  <r>
    <x v="0"/>
    <x v="10"/>
    <x v="3"/>
    <x v="8"/>
    <x v="3"/>
    <n v="0.85741721000000004"/>
  </r>
  <r>
    <x v="0"/>
    <x v="10"/>
    <x v="3"/>
    <x v="9"/>
    <x v="3"/>
    <n v="0.80545610999999995"/>
  </r>
  <r>
    <x v="0"/>
    <x v="10"/>
    <x v="3"/>
    <x v="2"/>
    <x v="3"/>
    <n v="0.77533961600000001"/>
  </r>
  <r>
    <x v="0"/>
    <x v="10"/>
    <x v="4"/>
    <x v="3"/>
    <x v="3"/>
    <n v="83.298049650999999"/>
  </r>
  <r>
    <x v="0"/>
    <x v="10"/>
    <x v="4"/>
    <x v="0"/>
    <x v="3"/>
    <n v="3.1358478089999999"/>
  </r>
  <r>
    <x v="0"/>
    <x v="10"/>
    <x v="5"/>
    <x v="0"/>
    <x v="3"/>
    <n v="86.568416735"/>
  </r>
  <r>
    <x v="0"/>
    <x v="10"/>
    <x v="1"/>
    <x v="10"/>
    <x v="3"/>
    <n v="276.24257999999998"/>
  </r>
  <r>
    <x v="0"/>
    <x v="10"/>
    <x v="2"/>
    <x v="10"/>
    <x v="3"/>
    <n v="4192.6124"/>
  </r>
  <r>
    <x v="0"/>
    <x v="10"/>
    <x v="3"/>
    <x v="10"/>
    <x v="3"/>
    <n v="87.160016455000004"/>
  </r>
  <r>
    <x v="0"/>
    <x v="10"/>
    <x v="0"/>
    <x v="3"/>
    <x v="4"/>
    <n v="330.64641999999998"/>
  </r>
  <r>
    <x v="0"/>
    <x v="10"/>
    <x v="0"/>
    <x v="0"/>
    <x v="4"/>
    <n v="22.435055716000001"/>
  </r>
  <r>
    <x v="0"/>
    <x v="10"/>
    <x v="0"/>
    <x v="4"/>
    <x v="4"/>
    <n v="39.365086486000003"/>
  </r>
  <r>
    <x v="0"/>
    <x v="10"/>
    <x v="0"/>
    <x v="5"/>
    <x v="4"/>
    <n v="72.854698948999996"/>
  </r>
  <r>
    <x v="0"/>
    <x v="10"/>
    <x v="0"/>
    <x v="6"/>
    <x v="4"/>
    <n v="1.8245080000000001E-3"/>
  </r>
  <r>
    <x v="0"/>
    <x v="10"/>
    <x v="0"/>
    <x v="7"/>
    <x v="4"/>
    <n v="81.613095650000005"/>
  </r>
  <r>
    <x v="0"/>
    <x v="10"/>
    <x v="0"/>
    <x v="1"/>
    <x v="4"/>
    <n v="178.64717999999999"/>
  </r>
  <r>
    <x v="0"/>
    <x v="10"/>
    <x v="0"/>
    <x v="8"/>
    <x v="4"/>
    <n v="5.5904120000000003E-3"/>
  </r>
  <r>
    <x v="0"/>
    <x v="10"/>
    <x v="0"/>
    <x v="2"/>
    <x v="4"/>
    <n v="5.8309194000000002E-2"/>
  </r>
  <r>
    <x v="0"/>
    <x v="10"/>
    <x v="1"/>
    <x v="3"/>
    <x v="4"/>
    <n v="7.2446488000000003E-2"/>
  </r>
  <r>
    <x v="0"/>
    <x v="10"/>
    <x v="1"/>
    <x v="0"/>
    <x v="4"/>
    <n v="1.208901051"/>
  </r>
  <r>
    <x v="0"/>
    <x v="10"/>
    <x v="1"/>
    <x v="4"/>
    <x v="4"/>
    <n v="1.325172346"/>
  </r>
  <r>
    <x v="0"/>
    <x v="10"/>
    <x v="1"/>
    <x v="5"/>
    <x v="4"/>
    <n v="5.264395017"/>
  </r>
  <r>
    <x v="0"/>
    <x v="10"/>
    <x v="1"/>
    <x v="6"/>
    <x v="4"/>
    <n v="0.128589129"/>
  </r>
  <r>
    <x v="0"/>
    <x v="10"/>
    <x v="1"/>
    <x v="7"/>
    <x v="4"/>
    <n v="7.2471406700000003"/>
  </r>
  <r>
    <x v="0"/>
    <x v="10"/>
    <x v="1"/>
    <x v="1"/>
    <x v="4"/>
    <n v="23.161332899000001"/>
  </r>
  <r>
    <x v="0"/>
    <x v="10"/>
    <x v="1"/>
    <x v="8"/>
    <x v="4"/>
    <n v="428.34852999999998"/>
  </r>
  <r>
    <x v="0"/>
    <x v="10"/>
    <x v="1"/>
    <x v="9"/>
    <x v="4"/>
    <n v="1.585156271"/>
  </r>
  <r>
    <x v="0"/>
    <x v="10"/>
    <x v="1"/>
    <x v="2"/>
    <x v="4"/>
    <n v="1.361393313"/>
  </r>
  <r>
    <x v="0"/>
    <x v="10"/>
    <x v="2"/>
    <x v="3"/>
    <x v="4"/>
    <n v="81.945334220000007"/>
  </r>
  <r>
    <x v="0"/>
    <x v="10"/>
    <x v="2"/>
    <x v="0"/>
    <x v="4"/>
    <n v="19.886230430000001"/>
  </r>
  <r>
    <x v="0"/>
    <x v="10"/>
    <x v="2"/>
    <x v="4"/>
    <x v="4"/>
    <n v="55.830969060000001"/>
  </r>
  <r>
    <x v="0"/>
    <x v="10"/>
    <x v="2"/>
    <x v="5"/>
    <x v="4"/>
    <n v="27.714101632999999"/>
  </r>
  <r>
    <x v="0"/>
    <x v="10"/>
    <x v="2"/>
    <x v="6"/>
    <x v="4"/>
    <n v="2.1882619280000002"/>
  </r>
  <r>
    <x v="0"/>
    <x v="10"/>
    <x v="2"/>
    <x v="7"/>
    <x v="4"/>
    <n v="97.978047286000006"/>
  </r>
  <r>
    <x v="0"/>
    <x v="10"/>
    <x v="2"/>
    <x v="1"/>
    <x v="4"/>
    <n v="290.32611000000003"/>
  </r>
  <r>
    <x v="0"/>
    <x v="10"/>
    <x v="2"/>
    <x v="8"/>
    <x v="4"/>
    <n v="94.938535752000007"/>
  </r>
  <r>
    <x v="0"/>
    <x v="10"/>
    <x v="2"/>
    <x v="9"/>
    <x v="4"/>
    <n v="282.83686999999998"/>
  </r>
  <r>
    <x v="0"/>
    <x v="10"/>
    <x v="2"/>
    <x v="2"/>
    <x v="4"/>
    <n v="72.005114083999999"/>
  </r>
  <r>
    <x v="0"/>
    <x v="10"/>
    <x v="3"/>
    <x v="3"/>
    <x v="4"/>
    <n v="2.5449251999999999E-2"/>
  </r>
  <r>
    <x v="0"/>
    <x v="10"/>
    <x v="3"/>
    <x v="0"/>
    <x v="4"/>
    <n v="4.4085370999999998E-2"/>
  </r>
  <r>
    <x v="0"/>
    <x v="10"/>
    <x v="3"/>
    <x v="4"/>
    <x v="4"/>
    <n v="0.453960955"/>
  </r>
  <r>
    <x v="0"/>
    <x v="10"/>
    <x v="3"/>
    <x v="5"/>
    <x v="4"/>
    <n v="1.531836676"/>
  </r>
  <r>
    <x v="0"/>
    <x v="10"/>
    <x v="3"/>
    <x v="6"/>
    <x v="4"/>
    <n v="0.10390429599999999"/>
  </r>
  <r>
    <x v="0"/>
    <x v="10"/>
    <x v="3"/>
    <x v="7"/>
    <x v="4"/>
    <n v="1.7810051010000001"/>
  </r>
  <r>
    <x v="0"/>
    <x v="10"/>
    <x v="3"/>
    <x v="1"/>
    <x v="4"/>
    <n v="4.670311732"/>
  </r>
  <r>
    <x v="0"/>
    <x v="10"/>
    <x v="3"/>
    <x v="8"/>
    <x v="4"/>
    <n v="10.035321271999999"/>
  </r>
  <r>
    <x v="0"/>
    <x v="10"/>
    <x v="3"/>
    <x v="9"/>
    <x v="4"/>
    <n v="3.7269226839999998"/>
  </r>
  <r>
    <x v="0"/>
    <x v="10"/>
    <x v="3"/>
    <x v="2"/>
    <x v="4"/>
    <n v="0.72263079100000005"/>
  </r>
  <r>
    <x v="0"/>
    <x v="10"/>
    <x v="4"/>
    <x v="3"/>
    <x v="4"/>
    <n v="2.2872319729999999"/>
  </r>
  <r>
    <x v="0"/>
    <x v="10"/>
    <x v="4"/>
    <x v="0"/>
    <x v="4"/>
    <n v="4.3343210819999998"/>
  </r>
  <r>
    <x v="0"/>
    <x v="10"/>
    <x v="5"/>
    <x v="0"/>
    <x v="4"/>
    <n v="300.87304"/>
  </r>
  <r>
    <x v="0"/>
    <x v="10"/>
    <x v="1"/>
    <x v="10"/>
    <x v="4"/>
    <n v="0.57010686300000002"/>
  </r>
  <r>
    <x v="0"/>
    <x v="10"/>
    <x v="2"/>
    <x v="10"/>
    <x v="4"/>
    <n v="421.49779999999998"/>
  </r>
  <r>
    <x v="0"/>
    <x v="10"/>
    <x v="3"/>
    <x v="10"/>
    <x v="4"/>
    <n v="6.8861964679999996"/>
  </r>
  <r>
    <x v="0"/>
    <x v="10"/>
    <x v="0"/>
    <x v="3"/>
    <x v="5"/>
    <n v="2331.0288999999998"/>
  </r>
  <r>
    <x v="0"/>
    <x v="10"/>
    <x v="0"/>
    <x v="0"/>
    <x v="5"/>
    <n v="6.4576281509999998"/>
  </r>
  <r>
    <x v="0"/>
    <x v="10"/>
    <x v="0"/>
    <x v="4"/>
    <x v="5"/>
    <n v="336.22946999999999"/>
  </r>
  <r>
    <x v="0"/>
    <x v="10"/>
    <x v="0"/>
    <x v="5"/>
    <x v="5"/>
    <n v="22.749110261999999"/>
  </r>
  <r>
    <x v="0"/>
    <x v="10"/>
    <x v="0"/>
    <x v="6"/>
    <x v="5"/>
    <n v="0.84798299300000002"/>
  </r>
  <r>
    <x v="0"/>
    <x v="10"/>
    <x v="0"/>
    <x v="7"/>
    <x v="5"/>
    <n v="12.378948575000001"/>
  </r>
  <r>
    <x v="0"/>
    <x v="10"/>
    <x v="0"/>
    <x v="1"/>
    <x v="5"/>
    <n v="162.07368"/>
  </r>
  <r>
    <x v="0"/>
    <x v="10"/>
    <x v="0"/>
    <x v="8"/>
    <x v="5"/>
    <n v="9.6233500000000003E-4"/>
  </r>
  <r>
    <x v="0"/>
    <x v="10"/>
    <x v="0"/>
    <x v="2"/>
    <x v="5"/>
    <n v="6.9193748890000002"/>
  </r>
  <r>
    <x v="0"/>
    <x v="10"/>
    <x v="1"/>
    <x v="3"/>
    <x v="5"/>
    <n v="0.22399908700000001"/>
  </r>
  <r>
    <x v="0"/>
    <x v="10"/>
    <x v="1"/>
    <x v="0"/>
    <x v="5"/>
    <n v="0.57929727900000005"/>
  </r>
  <r>
    <x v="0"/>
    <x v="10"/>
    <x v="1"/>
    <x v="4"/>
    <x v="5"/>
    <n v="12.391690238000001"/>
  </r>
  <r>
    <x v="0"/>
    <x v="10"/>
    <x v="1"/>
    <x v="5"/>
    <x v="5"/>
    <n v="5.1723964259999997"/>
  </r>
  <r>
    <x v="0"/>
    <x v="10"/>
    <x v="1"/>
    <x v="6"/>
    <x v="5"/>
    <n v="2.0274875130000001"/>
  </r>
  <r>
    <x v="0"/>
    <x v="10"/>
    <x v="1"/>
    <x v="7"/>
    <x v="5"/>
    <n v="11.937957804"/>
  </r>
  <r>
    <x v="0"/>
    <x v="10"/>
    <x v="1"/>
    <x v="1"/>
    <x v="5"/>
    <n v="98.342673610000006"/>
  </r>
  <r>
    <x v="0"/>
    <x v="10"/>
    <x v="1"/>
    <x v="8"/>
    <x v="5"/>
    <n v="62.139003133999999"/>
  </r>
  <r>
    <x v="0"/>
    <x v="10"/>
    <x v="1"/>
    <x v="9"/>
    <x v="5"/>
    <n v="8.7540362399999996"/>
  </r>
  <r>
    <x v="0"/>
    <x v="10"/>
    <x v="1"/>
    <x v="2"/>
    <x v="5"/>
    <n v="6.3932214219999999"/>
  </r>
  <r>
    <x v="0"/>
    <x v="10"/>
    <x v="2"/>
    <x v="3"/>
    <x v="5"/>
    <n v="97.968720575999996"/>
  </r>
  <r>
    <x v="0"/>
    <x v="10"/>
    <x v="2"/>
    <x v="0"/>
    <x v="5"/>
    <n v="45.764473000999999"/>
  </r>
  <r>
    <x v="0"/>
    <x v="10"/>
    <x v="2"/>
    <x v="4"/>
    <x v="5"/>
    <n v="93.110672226000005"/>
  </r>
  <r>
    <x v="0"/>
    <x v="10"/>
    <x v="2"/>
    <x v="5"/>
    <x v="5"/>
    <n v="18.869131074999999"/>
  </r>
  <r>
    <x v="0"/>
    <x v="10"/>
    <x v="2"/>
    <x v="6"/>
    <x v="5"/>
    <n v="2.9741010659999998"/>
  </r>
  <r>
    <x v="0"/>
    <x v="10"/>
    <x v="2"/>
    <x v="7"/>
    <x v="5"/>
    <n v="87.935813530000004"/>
  </r>
  <r>
    <x v="0"/>
    <x v="10"/>
    <x v="2"/>
    <x v="1"/>
    <x v="5"/>
    <n v="559.81533999999999"/>
  </r>
  <r>
    <x v="0"/>
    <x v="10"/>
    <x v="2"/>
    <x v="8"/>
    <x v="5"/>
    <n v="123.25712"/>
  </r>
  <r>
    <x v="0"/>
    <x v="10"/>
    <x v="2"/>
    <x v="9"/>
    <x v="5"/>
    <n v="368.06975"/>
  </r>
  <r>
    <x v="0"/>
    <x v="10"/>
    <x v="2"/>
    <x v="2"/>
    <x v="5"/>
    <n v="98.512862310000003"/>
  </r>
  <r>
    <x v="0"/>
    <x v="10"/>
    <x v="3"/>
    <x v="3"/>
    <x v="5"/>
    <n v="1.129388E-3"/>
  </r>
  <r>
    <x v="0"/>
    <x v="10"/>
    <x v="3"/>
    <x v="0"/>
    <x v="5"/>
    <n v="2.870105E-3"/>
  </r>
  <r>
    <x v="0"/>
    <x v="10"/>
    <x v="3"/>
    <x v="4"/>
    <x v="5"/>
    <n v="5.9837251000000001E-2"/>
  </r>
  <r>
    <x v="0"/>
    <x v="10"/>
    <x v="3"/>
    <x v="5"/>
    <x v="5"/>
    <n v="0.123775173"/>
  </r>
  <r>
    <x v="0"/>
    <x v="10"/>
    <x v="3"/>
    <x v="6"/>
    <x v="5"/>
    <n v="3.1139130000000001E-2"/>
  </r>
  <r>
    <x v="0"/>
    <x v="10"/>
    <x v="3"/>
    <x v="7"/>
    <x v="5"/>
    <n v="0.21461329200000001"/>
  </r>
  <r>
    <x v="0"/>
    <x v="10"/>
    <x v="3"/>
    <x v="1"/>
    <x v="5"/>
    <n v="0.75800306200000001"/>
  </r>
  <r>
    <x v="0"/>
    <x v="10"/>
    <x v="3"/>
    <x v="8"/>
    <x v="5"/>
    <n v="0.24140972699999999"/>
  </r>
  <r>
    <x v="0"/>
    <x v="10"/>
    <x v="3"/>
    <x v="9"/>
    <x v="5"/>
    <n v="0.134713733"/>
  </r>
  <r>
    <x v="0"/>
    <x v="10"/>
    <x v="3"/>
    <x v="2"/>
    <x v="5"/>
    <n v="8.4203198000000007E-2"/>
  </r>
  <r>
    <x v="0"/>
    <x v="10"/>
    <x v="4"/>
    <x v="3"/>
    <x v="5"/>
    <n v="11.760194108"/>
  </r>
  <r>
    <x v="0"/>
    <x v="10"/>
    <x v="4"/>
    <x v="0"/>
    <x v="5"/>
    <n v="4.3363608300000003"/>
  </r>
  <r>
    <x v="0"/>
    <x v="10"/>
    <x v="5"/>
    <x v="0"/>
    <x v="5"/>
    <n v="174.64265"/>
  </r>
  <r>
    <x v="0"/>
    <x v="10"/>
    <x v="1"/>
    <x v="10"/>
    <x v="5"/>
    <n v="0.57720371699999995"/>
  </r>
  <r>
    <x v="0"/>
    <x v="10"/>
    <x v="2"/>
    <x v="10"/>
    <x v="5"/>
    <n v="679.58461999999997"/>
  </r>
  <r>
    <x v="0"/>
    <x v="10"/>
    <x v="3"/>
    <x v="10"/>
    <x v="5"/>
    <n v="0.19846818899999999"/>
  </r>
  <r>
    <x v="0"/>
    <x v="10"/>
    <x v="0"/>
    <x v="3"/>
    <x v="6"/>
    <n v="192.65575999999999"/>
  </r>
  <r>
    <x v="0"/>
    <x v="10"/>
    <x v="0"/>
    <x v="0"/>
    <x v="6"/>
    <n v="15.395836393"/>
  </r>
  <r>
    <x v="0"/>
    <x v="10"/>
    <x v="0"/>
    <x v="4"/>
    <x v="6"/>
    <n v="28.278876615000001"/>
  </r>
  <r>
    <x v="0"/>
    <x v="10"/>
    <x v="0"/>
    <x v="5"/>
    <x v="6"/>
    <n v="66.532367205"/>
  </r>
  <r>
    <x v="0"/>
    <x v="10"/>
    <x v="0"/>
    <x v="6"/>
    <x v="6"/>
    <n v="0.28501682099999998"/>
  </r>
  <r>
    <x v="0"/>
    <x v="10"/>
    <x v="0"/>
    <x v="7"/>
    <x v="6"/>
    <n v="73.314379283999997"/>
  </r>
  <r>
    <x v="0"/>
    <x v="10"/>
    <x v="0"/>
    <x v="1"/>
    <x v="6"/>
    <n v="218.71827999999999"/>
  </r>
  <r>
    <x v="0"/>
    <x v="10"/>
    <x v="0"/>
    <x v="8"/>
    <x v="6"/>
    <n v="2.3209839999999999E-3"/>
  </r>
  <r>
    <x v="0"/>
    <x v="10"/>
    <x v="0"/>
    <x v="2"/>
    <x v="6"/>
    <n v="5.3613656049999996"/>
  </r>
  <r>
    <x v="0"/>
    <x v="10"/>
    <x v="1"/>
    <x v="3"/>
    <x v="6"/>
    <n v="7.037405197"/>
  </r>
  <r>
    <x v="0"/>
    <x v="10"/>
    <x v="1"/>
    <x v="0"/>
    <x v="6"/>
    <n v="2.614030171"/>
  </r>
  <r>
    <x v="0"/>
    <x v="10"/>
    <x v="1"/>
    <x v="4"/>
    <x v="6"/>
    <n v="1.447741103"/>
  </r>
  <r>
    <x v="0"/>
    <x v="10"/>
    <x v="1"/>
    <x v="5"/>
    <x v="6"/>
    <n v="2.814242701"/>
  </r>
  <r>
    <x v="0"/>
    <x v="10"/>
    <x v="1"/>
    <x v="6"/>
    <x v="6"/>
    <n v="0.16990681999999999"/>
  </r>
  <r>
    <x v="0"/>
    <x v="10"/>
    <x v="1"/>
    <x v="7"/>
    <x v="6"/>
    <n v="3.3756700020000001"/>
  </r>
  <r>
    <x v="0"/>
    <x v="10"/>
    <x v="1"/>
    <x v="1"/>
    <x v="6"/>
    <n v="27.103832678"/>
  </r>
  <r>
    <x v="0"/>
    <x v="10"/>
    <x v="1"/>
    <x v="8"/>
    <x v="6"/>
    <n v="125.13561"/>
  </r>
  <r>
    <x v="0"/>
    <x v="10"/>
    <x v="1"/>
    <x v="9"/>
    <x v="6"/>
    <n v="1.811930839"/>
  </r>
  <r>
    <x v="0"/>
    <x v="10"/>
    <x v="1"/>
    <x v="2"/>
    <x v="6"/>
    <n v="9.9925176170000007"/>
  </r>
  <r>
    <x v="0"/>
    <x v="10"/>
    <x v="2"/>
    <x v="3"/>
    <x v="6"/>
    <n v="120.05547"/>
  </r>
  <r>
    <x v="0"/>
    <x v="10"/>
    <x v="2"/>
    <x v="0"/>
    <x v="6"/>
    <n v="23.191255825999999"/>
  </r>
  <r>
    <x v="0"/>
    <x v="10"/>
    <x v="2"/>
    <x v="4"/>
    <x v="6"/>
    <n v="33.248449528000002"/>
  </r>
  <r>
    <x v="0"/>
    <x v="10"/>
    <x v="2"/>
    <x v="5"/>
    <x v="6"/>
    <n v="16.052425927000002"/>
  </r>
  <r>
    <x v="0"/>
    <x v="10"/>
    <x v="2"/>
    <x v="6"/>
    <x v="6"/>
    <n v="2.1182436600000001"/>
  </r>
  <r>
    <x v="0"/>
    <x v="10"/>
    <x v="2"/>
    <x v="7"/>
    <x v="6"/>
    <n v="24.268602050999998"/>
  </r>
  <r>
    <x v="0"/>
    <x v="10"/>
    <x v="2"/>
    <x v="1"/>
    <x v="6"/>
    <n v="208.01749000000001"/>
  </r>
  <r>
    <x v="0"/>
    <x v="10"/>
    <x v="2"/>
    <x v="8"/>
    <x v="6"/>
    <n v="66.939727531000003"/>
  </r>
  <r>
    <x v="0"/>
    <x v="10"/>
    <x v="2"/>
    <x v="9"/>
    <x v="6"/>
    <n v="377.31993"/>
  </r>
  <r>
    <x v="0"/>
    <x v="10"/>
    <x v="2"/>
    <x v="2"/>
    <x v="6"/>
    <n v="56.421249773"/>
  </r>
  <r>
    <x v="0"/>
    <x v="10"/>
    <x v="3"/>
    <x v="3"/>
    <x v="6"/>
    <n v="2.7636823000000001E-2"/>
  </r>
  <r>
    <x v="0"/>
    <x v="10"/>
    <x v="3"/>
    <x v="0"/>
    <x v="6"/>
    <n v="1.3613937E-2"/>
  </r>
  <r>
    <x v="0"/>
    <x v="10"/>
    <x v="3"/>
    <x v="4"/>
    <x v="6"/>
    <n v="8.9922419999999992E-3"/>
  </r>
  <r>
    <x v="0"/>
    <x v="10"/>
    <x v="3"/>
    <x v="5"/>
    <x v="6"/>
    <n v="0.13926828599999999"/>
  </r>
  <r>
    <x v="0"/>
    <x v="10"/>
    <x v="3"/>
    <x v="6"/>
    <x v="6"/>
    <n v="1.5259129E-2"/>
  </r>
  <r>
    <x v="0"/>
    <x v="10"/>
    <x v="3"/>
    <x v="7"/>
    <x v="6"/>
    <n v="0.15802524600000001"/>
  </r>
  <r>
    <x v="0"/>
    <x v="10"/>
    <x v="3"/>
    <x v="1"/>
    <x v="6"/>
    <n v="0.42538540699999999"/>
  </r>
  <r>
    <x v="0"/>
    <x v="10"/>
    <x v="3"/>
    <x v="8"/>
    <x v="6"/>
    <n v="0.33790693799999999"/>
  </r>
  <r>
    <x v="0"/>
    <x v="10"/>
    <x v="3"/>
    <x v="9"/>
    <x v="6"/>
    <n v="0.58739175799999999"/>
  </r>
  <r>
    <x v="0"/>
    <x v="10"/>
    <x v="3"/>
    <x v="2"/>
    <x v="6"/>
    <n v="0.74322408699999998"/>
  </r>
  <r>
    <x v="0"/>
    <x v="10"/>
    <x v="4"/>
    <x v="3"/>
    <x v="6"/>
    <n v="0.513428463"/>
  </r>
  <r>
    <x v="0"/>
    <x v="10"/>
    <x v="4"/>
    <x v="0"/>
    <x v="6"/>
    <n v="2.271838652"/>
  </r>
  <r>
    <x v="0"/>
    <x v="10"/>
    <x v="5"/>
    <x v="0"/>
    <x v="6"/>
    <n v="189.21826999999999"/>
  </r>
  <r>
    <x v="0"/>
    <x v="10"/>
    <x v="1"/>
    <x v="10"/>
    <x v="6"/>
    <n v="71.268056333999994"/>
  </r>
  <r>
    <x v="0"/>
    <x v="10"/>
    <x v="2"/>
    <x v="10"/>
    <x v="6"/>
    <n v="544.24915999999996"/>
  </r>
  <r>
    <x v="0"/>
    <x v="10"/>
    <x v="3"/>
    <x v="10"/>
    <x v="6"/>
    <n v="3.3085099329999998"/>
  </r>
  <r>
    <x v="0"/>
    <x v="10"/>
    <x v="0"/>
    <x v="3"/>
    <x v="7"/>
    <n v="185.59463"/>
  </r>
  <r>
    <x v="0"/>
    <x v="10"/>
    <x v="0"/>
    <x v="0"/>
    <x v="7"/>
    <n v="0.83376251400000001"/>
  </r>
  <r>
    <x v="0"/>
    <x v="10"/>
    <x v="0"/>
    <x v="4"/>
    <x v="7"/>
    <n v="26.962014253"/>
  </r>
  <r>
    <x v="0"/>
    <x v="10"/>
    <x v="0"/>
    <x v="5"/>
    <x v="7"/>
    <n v="4.3397876469999996"/>
  </r>
  <r>
    <x v="0"/>
    <x v="10"/>
    <x v="0"/>
    <x v="7"/>
    <x v="7"/>
    <n v="1.31471198"/>
  </r>
  <r>
    <x v="0"/>
    <x v="10"/>
    <x v="0"/>
    <x v="1"/>
    <x v="7"/>
    <n v="191.37406999999999"/>
  </r>
  <r>
    <x v="0"/>
    <x v="10"/>
    <x v="0"/>
    <x v="8"/>
    <x v="7"/>
    <n v="1.8302118999999999E-2"/>
  </r>
  <r>
    <x v="0"/>
    <x v="10"/>
    <x v="1"/>
    <x v="3"/>
    <x v="7"/>
    <n v="8.57313E-3"/>
  </r>
  <r>
    <x v="0"/>
    <x v="10"/>
    <x v="1"/>
    <x v="0"/>
    <x v="7"/>
    <n v="0.13205038299999999"/>
  </r>
  <r>
    <x v="0"/>
    <x v="10"/>
    <x v="1"/>
    <x v="4"/>
    <x v="7"/>
    <n v="0.42329296399999999"/>
  </r>
  <r>
    <x v="0"/>
    <x v="10"/>
    <x v="1"/>
    <x v="5"/>
    <x v="7"/>
    <n v="3.6713047209999998"/>
  </r>
  <r>
    <x v="0"/>
    <x v="10"/>
    <x v="1"/>
    <x v="6"/>
    <x v="7"/>
    <n v="0.88503755200000001"/>
  </r>
  <r>
    <x v="0"/>
    <x v="10"/>
    <x v="1"/>
    <x v="7"/>
    <x v="7"/>
    <n v="4.2126072409999997"/>
  </r>
  <r>
    <x v="0"/>
    <x v="10"/>
    <x v="1"/>
    <x v="1"/>
    <x v="7"/>
    <n v="20.299389455"/>
  </r>
  <r>
    <x v="0"/>
    <x v="10"/>
    <x v="1"/>
    <x v="8"/>
    <x v="7"/>
    <n v="99.512371966000003"/>
  </r>
  <r>
    <x v="0"/>
    <x v="10"/>
    <x v="1"/>
    <x v="9"/>
    <x v="7"/>
    <n v="13.132516527"/>
  </r>
  <r>
    <x v="0"/>
    <x v="10"/>
    <x v="1"/>
    <x v="2"/>
    <x v="7"/>
    <n v="7.6972000759999997"/>
  </r>
  <r>
    <x v="0"/>
    <x v="10"/>
    <x v="2"/>
    <x v="3"/>
    <x v="7"/>
    <n v="42.792133532999998"/>
  </r>
  <r>
    <x v="0"/>
    <x v="10"/>
    <x v="2"/>
    <x v="0"/>
    <x v="7"/>
    <n v="4.8068691059999997"/>
  </r>
  <r>
    <x v="0"/>
    <x v="10"/>
    <x v="2"/>
    <x v="4"/>
    <x v="7"/>
    <n v="4.9511861069999998"/>
  </r>
  <r>
    <x v="0"/>
    <x v="10"/>
    <x v="2"/>
    <x v="5"/>
    <x v="7"/>
    <n v="0.53780360800000004"/>
  </r>
  <r>
    <x v="0"/>
    <x v="10"/>
    <x v="2"/>
    <x v="6"/>
    <x v="7"/>
    <n v="0.13364227100000001"/>
  </r>
  <r>
    <x v="0"/>
    <x v="10"/>
    <x v="2"/>
    <x v="7"/>
    <x v="7"/>
    <n v="24.866875242999999"/>
  </r>
  <r>
    <x v="0"/>
    <x v="10"/>
    <x v="2"/>
    <x v="1"/>
    <x v="7"/>
    <n v="48.983469018999998"/>
  </r>
  <r>
    <x v="0"/>
    <x v="10"/>
    <x v="2"/>
    <x v="8"/>
    <x v="7"/>
    <n v="64.506394850000007"/>
  </r>
  <r>
    <x v="0"/>
    <x v="10"/>
    <x v="2"/>
    <x v="9"/>
    <x v="7"/>
    <n v="262.31578999999999"/>
  </r>
  <r>
    <x v="0"/>
    <x v="10"/>
    <x v="2"/>
    <x v="2"/>
    <x v="7"/>
    <n v="12.435752044999999"/>
  </r>
  <r>
    <x v="0"/>
    <x v="10"/>
    <x v="3"/>
    <x v="3"/>
    <x v="7"/>
    <n v="2.8217310000000001E-3"/>
  </r>
  <r>
    <x v="0"/>
    <x v="10"/>
    <x v="3"/>
    <x v="0"/>
    <x v="7"/>
    <n v="3.6927800000000001E-4"/>
  </r>
  <r>
    <x v="0"/>
    <x v="10"/>
    <x v="3"/>
    <x v="4"/>
    <x v="7"/>
    <n v="8.531037E-3"/>
  </r>
  <r>
    <x v="0"/>
    <x v="10"/>
    <x v="3"/>
    <x v="5"/>
    <x v="7"/>
    <n v="5.1175400000000001E-4"/>
  </r>
  <r>
    <x v="0"/>
    <x v="10"/>
    <x v="3"/>
    <x v="6"/>
    <x v="7"/>
    <n v="1.9011000000000001E-4"/>
  </r>
  <r>
    <x v="0"/>
    <x v="10"/>
    <x v="3"/>
    <x v="7"/>
    <x v="7"/>
    <n v="0.222096189"/>
  </r>
  <r>
    <x v="0"/>
    <x v="10"/>
    <x v="3"/>
    <x v="1"/>
    <x v="7"/>
    <n v="0.307256205"/>
  </r>
  <r>
    <x v="0"/>
    <x v="10"/>
    <x v="3"/>
    <x v="8"/>
    <x v="7"/>
    <n v="0.37170720800000001"/>
  </r>
  <r>
    <x v="0"/>
    <x v="10"/>
    <x v="3"/>
    <x v="9"/>
    <x v="7"/>
    <n v="8.7605639999999999E-2"/>
  </r>
  <r>
    <x v="0"/>
    <x v="10"/>
    <x v="3"/>
    <x v="2"/>
    <x v="7"/>
    <n v="1.466421E-2"/>
  </r>
  <r>
    <x v="0"/>
    <x v="10"/>
    <x v="4"/>
    <x v="3"/>
    <x v="7"/>
    <n v="2.1205638859999998"/>
  </r>
  <r>
    <x v="0"/>
    <x v="10"/>
    <x v="4"/>
    <x v="0"/>
    <x v="7"/>
    <n v="2.6190394779999999"/>
  </r>
  <r>
    <x v="0"/>
    <x v="10"/>
    <x v="5"/>
    <x v="0"/>
    <x v="7"/>
    <n v="102.30623"/>
  </r>
  <r>
    <x v="0"/>
    <x v="10"/>
    <x v="1"/>
    <x v="10"/>
    <x v="7"/>
    <n v="186.1764"/>
  </r>
  <r>
    <x v="0"/>
    <x v="10"/>
    <x v="2"/>
    <x v="10"/>
    <x v="7"/>
    <n v="103.16768"/>
  </r>
  <r>
    <x v="0"/>
    <x v="10"/>
    <x v="3"/>
    <x v="10"/>
    <x v="7"/>
    <n v="0.50414985099999998"/>
  </r>
  <r>
    <x v="0"/>
    <x v="10"/>
    <x v="0"/>
    <x v="3"/>
    <x v="8"/>
    <n v="433.41282000000001"/>
  </r>
  <r>
    <x v="0"/>
    <x v="10"/>
    <x v="0"/>
    <x v="0"/>
    <x v="8"/>
    <n v="0.89073308799999995"/>
  </r>
  <r>
    <x v="0"/>
    <x v="10"/>
    <x v="0"/>
    <x v="4"/>
    <x v="8"/>
    <n v="1736.6801"/>
  </r>
  <r>
    <x v="0"/>
    <x v="10"/>
    <x v="0"/>
    <x v="5"/>
    <x v="8"/>
    <n v="4.0023783550000003"/>
  </r>
  <r>
    <x v="0"/>
    <x v="10"/>
    <x v="0"/>
    <x v="7"/>
    <x v="8"/>
    <n v="1.844570152"/>
  </r>
  <r>
    <x v="0"/>
    <x v="10"/>
    <x v="0"/>
    <x v="1"/>
    <x v="8"/>
    <n v="41.736766029000002"/>
  </r>
  <r>
    <x v="0"/>
    <x v="10"/>
    <x v="0"/>
    <x v="8"/>
    <x v="8"/>
    <n v="4.5029429999999997E-3"/>
  </r>
  <r>
    <x v="0"/>
    <x v="10"/>
    <x v="1"/>
    <x v="3"/>
    <x v="8"/>
    <n v="35.926820884999998"/>
  </r>
  <r>
    <x v="0"/>
    <x v="10"/>
    <x v="1"/>
    <x v="0"/>
    <x v="8"/>
    <n v="10.858845452000001"/>
  </r>
  <r>
    <x v="0"/>
    <x v="10"/>
    <x v="1"/>
    <x v="4"/>
    <x v="8"/>
    <n v="19.653118691"/>
  </r>
  <r>
    <x v="0"/>
    <x v="10"/>
    <x v="1"/>
    <x v="5"/>
    <x v="8"/>
    <n v="0.144922302"/>
  </r>
  <r>
    <x v="0"/>
    <x v="10"/>
    <x v="1"/>
    <x v="6"/>
    <x v="8"/>
    <n v="9.7712100000000007E-3"/>
  </r>
  <r>
    <x v="0"/>
    <x v="10"/>
    <x v="1"/>
    <x v="7"/>
    <x v="8"/>
    <n v="11.805952531000001"/>
  </r>
  <r>
    <x v="0"/>
    <x v="10"/>
    <x v="1"/>
    <x v="1"/>
    <x v="8"/>
    <n v="30.492563698000001"/>
  </r>
  <r>
    <x v="0"/>
    <x v="10"/>
    <x v="1"/>
    <x v="8"/>
    <x v="8"/>
    <n v="165.44959"/>
  </r>
  <r>
    <x v="0"/>
    <x v="10"/>
    <x v="1"/>
    <x v="9"/>
    <x v="8"/>
    <n v="35.674376182000003"/>
  </r>
  <r>
    <x v="0"/>
    <x v="10"/>
    <x v="1"/>
    <x v="2"/>
    <x v="8"/>
    <n v="64.506542674000002"/>
  </r>
  <r>
    <x v="0"/>
    <x v="10"/>
    <x v="2"/>
    <x v="3"/>
    <x v="8"/>
    <n v="218.38543000000001"/>
  </r>
  <r>
    <x v="0"/>
    <x v="10"/>
    <x v="2"/>
    <x v="0"/>
    <x v="8"/>
    <n v="51.072268708000003"/>
  </r>
  <r>
    <x v="0"/>
    <x v="10"/>
    <x v="2"/>
    <x v="4"/>
    <x v="8"/>
    <n v="141.35391999999999"/>
  </r>
  <r>
    <x v="0"/>
    <x v="10"/>
    <x v="2"/>
    <x v="5"/>
    <x v="8"/>
    <n v="5.8317314649999998"/>
  </r>
  <r>
    <x v="0"/>
    <x v="10"/>
    <x v="2"/>
    <x v="6"/>
    <x v="8"/>
    <n v="1.064119E-2"/>
  </r>
  <r>
    <x v="0"/>
    <x v="10"/>
    <x v="2"/>
    <x v="7"/>
    <x v="8"/>
    <n v="113.78752"/>
  </r>
  <r>
    <x v="0"/>
    <x v="10"/>
    <x v="2"/>
    <x v="1"/>
    <x v="8"/>
    <n v="151.00596999999999"/>
  </r>
  <r>
    <x v="0"/>
    <x v="10"/>
    <x v="2"/>
    <x v="8"/>
    <x v="8"/>
    <n v="136.58520999999999"/>
  </r>
  <r>
    <x v="0"/>
    <x v="10"/>
    <x v="2"/>
    <x v="9"/>
    <x v="8"/>
    <n v="1014.2904"/>
  </r>
  <r>
    <x v="0"/>
    <x v="10"/>
    <x v="2"/>
    <x v="2"/>
    <x v="8"/>
    <n v="2165.6057000000001"/>
  </r>
  <r>
    <x v="0"/>
    <x v="10"/>
    <x v="3"/>
    <x v="3"/>
    <x v="8"/>
    <n v="2.8077100000000003E-4"/>
  </r>
  <r>
    <x v="0"/>
    <x v="10"/>
    <x v="3"/>
    <x v="0"/>
    <x v="8"/>
    <n v="7.6373999999999998E-5"/>
  </r>
  <r>
    <x v="0"/>
    <x v="10"/>
    <x v="3"/>
    <x v="4"/>
    <x v="8"/>
    <n v="1.826034E-3"/>
  </r>
  <r>
    <x v="0"/>
    <x v="10"/>
    <x v="3"/>
    <x v="5"/>
    <x v="8"/>
    <n v="2.4777380000000002E-3"/>
  </r>
  <r>
    <x v="0"/>
    <x v="10"/>
    <x v="3"/>
    <x v="6"/>
    <x v="8"/>
    <n v="8.5639999999999997E-6"/>
  </r>
  <r>
    <x v="0"/>
    <x v="10"/>
    <x v="3"/>
    <x v="7"/>
    <x v="8"/>
    <n v="0.47525158699999998"/>
  </r>
  <r>
    <x v="0"/>
    <x v="10"/>
    <x v="3"/>
    <x v="1"/>
    <x v="8"/>
    <n v="0.95768666700000005"/>
  </r>
  <r>
    <x v="0"/>
    <x v="10"/>
    <x v="3"/>
    <x v="8"/>
    <x v="8"/>
    <n v="0.566001906"/>
  </r>
  <r>
    <x v="0"/>
    <x v="10"/>
    <x v="3"/>
    <x v="9"/>
    <x v="8"/>
    <n v="0.74230126299999999"/>
  </r>
  <r>
    <x v="0"/>
    <x v="10"/>
    <x v="3"/>
    <x v="2"/>
    <x v="8"/>
    <n v="0.18503382500000001"/>
  </r>
  <r>
    <x v="0"/>
    <x v="10"/>
    <x v="4"/>
    <x v="3"/>
    <x v="8"/>
    <n v="10.391762521"/>
  </r>
  <r>
    <x v="0"/>
    <x v="10"/>
    <x v="4"/>
    <x v="0"/>
    <x v="8"/>
    <n v="2.7320752380000002"/>
  </r>
  <r>
    <x v="0"/>
    <x v="10"/>
    <x v="5"/>
    <x v="0"/>
    <x v="8"/>
    <n v="64.182688698000007"/>
  </r>
  <r>
    <x v="0"/>
    <x v="10"/>
    <x v="1"/>
    <x v="10"/>
    <x v="8"/>
    <n v="49.839016303000001"/>
  </r>
  <r>
    <x v="0"/>
    <x v="10"/>
    <x v="2"/>
    <x v="10"/>
    <x v="8"/>
    <n v="4261.4326000000001"/>
  </r>
  <r>
    <x v="0"/>
    <x v="10"/>
    <x v="3"/>
    <x v="10"/>
    <x v="8"/>
    <n v="6.7101128999999995E-2"/>
  </r>
  <r>
    <x v="0"/>
    <x v="10"/>
    <x v="0"/>
    <x v="3"/>
    <x v="9"/>
    <n v="226.22157000000001"/>
  </r>
  <r>
    <x v="0"/>
    <x v="10"/>
    <x v="0"/>
    <x v="0"/>
    <x v="9"/>
    <n v="6.1752191779999999"/>
  </r>
  <r>
    <x v="0"/>
    <x v="10"/>
    <x v="0"/>
    <x v="4"/>
    <x v="9"/>
    <n v="13.371012975999999"/>
  </r>
  <r>
    <x v="0"/>
    <x v="10"/>
    <x v="0"/>
    <x v="5"/>
    <x v="9"/>
    <n v="14.132735765"/>
  </r>
  <r>
    <x v="0"/>
    <x v="10"/>
    <x v="0"/>
    <x v="6"/>
    <x v="9"/>
    <n v="2.8157271000000001E-2"/>
  </r>
  <r>
    <x v="0"/>
    <x v="10"/>
    <x v="0"/>
    <x v="7"/>
    <x v="9"/>
    <n v="6.1696721439999997"/>
  </r>
  <r>
    <x v="0"/>
    <x v="10"/>
    <x v="0"/>
    <x v="1"/>
    <x v="9"/>
    <n v="178.41655"/>
  </r>
  <r>
    <x v="0"/>
    <x v="10"/>
    <x v="0"/>
    <x v="8"/>
    <x v="9"/>
    <n v="5.4474816000000002E-2"/>
  </r>
  <r>
    <x v="0"/>
    <x v="10"/>
    <x v="0"/>
    <x v="2"/>
    <x v="9"/>
    <n v="1.565709258"/>
  </r>
  <r>
    <x v="0"/>
    <x v="10"/>
    <x v="1"/>
    <x v="3"/>
    <x v="9"/>
    <n v="0.55842225199999995"/>
  </r>
  <r>
    <x v="0"/>
    <x v="10"/>
    <x v="1"/>
    <x v="0"/>
    <x v="9"/>
    <n v="0.54456824299999995"/>
  </r>
  <r>
    <x v="0"/>
    <x v="10"/>
    <x v="1"/>
    <x v="4"/>
    <x v="9"/>
    <n v="23.919469554999999"/>
  </r>
  <r>
    <x v="0"/>
    <x v="10"/>
    <x v="1"/>
    <x v="5"/>
    <x v="9"/>
    <n v="0.68874337200000002"/>
  </r>
  <r>
    <x v="0"/>
    <x v="10"/>
    <x v="1"/>
    <x v="6"/>
    <x v="9"/>
    <n v="4.9868507999999999E-2"/>
  </r>
  <r>
    <x v="0"/>
    <x v="10"/>
    <x v="1"/>
    <x v="7"/>
    <x v="9"/>
    <n v="5.4619779189999997"/>
  </r>
  <r>
    <x v="0"/>
    <x v="10"/>
    <x v="1"/>
    <x v="1"/>
    <x v="9"/>
    <n v="31.797177325"/>
  </r>
  <r>
    <x v="0"/>
    <x v="10"/>
    <x v="1"/>
    <x v="8"/>
    <x v="9"/>
    <n v="225.85061999999999"/>
  </r>
  <r>
    <x v="0"/>
    <x v="10"/>
    <x v="1"/>
    <x v="9"/>
    <x v="9"/>
    <n v="18.336966065999999"/>
  </r>
  <r>
    <x v="0"/>
    <x v="10"/>
    <x v="1"/>
    <x v="2"/>
    <x v="9"/>
    <n v="31.186795440000001"/>
  </r>
  <r>
    <x v="0"/>
    <x v="10"/>
    <x v="2"/>
    <x v="3"/>
    <x v="9"/>
    <n v="36.835411241000003"/>
  </r>
  <r>
    <x v="0"/>
    <x v="10"/>
    <x v="2"/>
    <x v="0"/>
    <x v="9"/>
    <n v="13.817396041"/>
  </r>
  <r>
    <x v="0"/>
    <x v="10"/>
    <x v="2"/>
    <x v="4"/>
    <x v="9"/>
    <n v="36.175784772"/>
  </r>
  <r>
    <x v="0"/>
    <x v="10"/>
    <x v="2"/>
    <x v="5"/>
    <x v="9"/>
    <n v="2.412524516"/>
  </r>
  <r>
    <x v="0"/>
    <x v="10"/>
    <x v="2"/>
    <x v="6"/>
    <x v="9"/>
    <n v="0.214933705"/>
  </r>
  <r>
    <x v="0"/>
    <x v="10"/>
    <x v="2"/>
    <x v="7"/>
    <x v="9"/>
    <n v="7.0756450920000002"/>
  </r>
  <r>
    <x v="0"/>
    <x v="10"/>
    <x v="2"/>
    <x v="1"/>
    <x v="9"/>
    <n v="124.93425999999999"/>
  </r>
  <r>
    <x v="0"/>
    <x v="10"/>
    <x v="2"/>
    <x v="8"/>
    <x v="9"/>
    <n v="43.293253948"/>
  </r>
  <r>
    <x v="0"/>
    <x v="10"/>
    <x v="2"/>
    <x v="9"/>
    <x v="9"/>
    <n v="110.7154"/>
  </r>
  <r>
    <x v="0"/>
    <x v="10"/>
    <x v="2"/>
    <x v="2"/>
    <x v="9"/>
    <n v="27.010976268"/>
  </r>
  <r>
    <x v="0"/>
    <x v="10"/>
    <x v="3"/>
    <x v="3"/>
    <x v="9"/>
    <n v="1.476446E-3"/>
  </r>
  <r>
    <x v="0"/>
    <x v="10"/>
    <x v="3"/>
    <x v="0"/>
    <x v="9"/>
    <n v="1.478659E-3"/>
  </r>
  <r>
    <x v="0"/>
    <x v="10"/>
    <x v="3"/>
    <x v="4"/>
    <x v="9"/>
    <n v="1.9198158999999999E-2"/>
  </r>
  <r>
    <x v="0"/>
    <x v="10"/>
    <x v="3"/>
    <x v="5"/>
    <x v="9"/>
    <n v="5.2513730000000002E-3"/>
  </r>
  <r>
    <x v="0"/>
    <x v="10"/>
    <x v="3"/>
    <x v="6"/>
    <x v="9"/>
    <n v="3.3329200000000001E-4"/>
  </r>
  <r>
    <x v="0"/>
    <x v="10"/>
    <x v="3"/>
    <x v="7"/>
    <x v="9"/>
    <n v="9.5032940000000007E-3"/>
  </r>
  <r>
    <x v="0"/>
    <x v="10"/>
    <x v="3"/>
    <x v="1"/>
    <x v="9"/>
    <n v="5.5465334999999998E-2"/>
  </r>
  <r>
    <x v="0"/>
    <x v="10"/>
    <x v="3"/>
    <x v="8"/>
    <x v="9"/>
    <n v="0.49331365999999999"/>
  </r>
  <r>
    <x v="0"/>
    <x v="10"/>
    <x v="3"/>
    <x v="9"/>
    <x v="9"/>
    <n v="3.0025906000000002E-2"/>
  </r>
  <r>
    <x v="0"/>
    <x v="10"/>
    <x v="3"/>
    <x v="2"/>
    <x v="9"/>
    <n v="3.4339465999999999E-2"/>
  </r>
  <r>
    <x v="0"/>
    <x v="10"/>
    <x v="4"/>
    <x v="3"/>
    <x v="9"/>
    <n v="0.36225069300000001"/>
  </r>
  <r>
    <x v="0"/>
    <x v="10"/>
    <x v="4"/>
    <x v="0"/>
    <x v="9"/>
    <n v="1.4216526350000001"/>
  </r>
  <r>
    <x v="0"/>
    <x v="10"/>
    <x v="5"/>
    <x v="0"/>
    <x v="9"/>
    <n v="91.912287548999998"/>
  </r>
  <r>
    <x v="0"/>
    <x v="10"/>
    <x v="1"/>
    <x v="10"/>
    <x v="9"/>
    <n v="51.897372812"/>
  </r>
  <r>
    <x v="0"/>
    <x v="10"/>
    <x v="2"/>
    <x v="10"/>
    <x v="9"/>
    <n v="114.11188"/>
  </r>
  <r>
    <x v="0"/>
    <x v="10"/>
    <x v="3"/>
    <x v="10"/>
    <x v="9"/>
    <n v="0.92885505000000002"/>
  </r>
  <r>
    <x v="0"/>
    <x v="11"/>
    <x v="0"/>
    <x v="3"/>
    <x v="0"/>
    <n v="153.21005"/>
  </r>
  <r>
    <x v="0"/>
    <x v="11"/>
    <x v="0"/>
    <x v="0"/>
    <x v="0"/>
    <n v="0.26193040299999998"/>
  </r>
  <r>
    <x v="0"/>
    <x v="11"/>
    <x v="0"/>
    <x v="4"/>
    <x v="0"/>
    <n v="1.098427901"/>
  </r>
  <r>
    <x v="0"/>
    <x v="11"/>
    <x v="0"/>
    <x v="5"/>
    <x v="0"/>
    <n v="1.0364995560000001"/>
  </r>
  <r>
    <x v="0"/>
    <x v="11"/>
    <x v="0"/>
    <x v="6"/>
    <x v="0"/>
    <n v="1.6907479999999999E-3"/>
  </r>
  <r>
    <x v="0"/>
    <x v="11"/>
    <x v="0"/>
    <x v="7"/>
    <x v="0"/>
    <n v="0.56254073100000002"/>
  </r>
  <r>
    <x v="0"/>
    <x v="11"/>
    <x v="0"/>
    <x v="1"/>
    <x v="0"/>
    <n v="6.582348606"/>
  </r>
  <r>
    <x v="0"/>
    <x v="11"/>
    <x v="0"/>
    <x v="8"/>
    <x v="0"/>
    <n v="3.60973E-4"/>
  </r>
  <r>
    <x v="0"/>
    <x v="11"/>
    <x v="0"/>
    <x v="2"/>
    <x v="0"/>
    <n v="5.3718592000000003E-2"/>
  </r>
  <r>
    <x v="0"/>
    <x v="11"/>
    <x v="1"/>
    <x v="3"/>
    <x v="0"/>
    <n v="1.1534572999999999E-2"/>
  </r>
  <r>
    <x v="0"/>
    <x v="11"/>
    <x v="1"/>
    <x v="0"/>
    <x v="0"/>
    <n v="0.26131974000000002"/>
  </r>
  <r>
    <x v="0"/>
    <x v="11"/>
    <x v="1"/>
    <x v="4"/>
    <x v="0"/>
    <n v="0.242827455"/>
  </r>
  <r>
    <x v="0"/>
    <x v="11"/>
    <x v="1"/>
    <x v="5"/>
    <x v="0"/>
    <n v="0.76220861600000001"/>
  </r>
  <r>
    <x v="0"/>
    <x v="11"/>
    <x v="1"/>
    <x v="6"/>
    <x v="0"/>
    <n v="7.5860230000000001E-2"/>
  </r>
  <r>
    <x v="0"/>
    <x v="11"/>
    <x v="1"/>
    <x v="7"/>
    <x v="0"/>
    <n v="1.279637868"/>
  </r>
  <r>
    <x v="0"/>
    <x v="11"/>
    <x v="1"/>
    <x v="1"/>
    <x v="0"/>
    <n v="4.056744342"/>
  </r>
  <r>
    <x v="0"/>
    <x v="11"/>
    <x v="1"/>
    <x v="8"/>
    <x v="0"/>
    <n v="14.533422581"/>
  </r>
  <r>
    <x v="0"/>
    <x v="11"/>
    <x v="1"/>
    <x v="9"/>
    <x v="0"/>
    <n v="0.72605762500000004"/>
  </r>
  <r>
    <x v="0"/>
    <x v="11"/>
    <x v="1"/>
    <x v="2"/>
    <x v="0"/>
    <n v="3.2442383779999999"/>
  </r>
  <r>
    <x v="0"/>
    <x v="11"/>
    <x v="2"/>
    <x v="3"/>
    <x v="0"/>
    <n v="3.6502484559999999"/>
  </r>
  <r>
    <x v="0"/>
    <x v="11"/>
    <x v="2"/>
    <x v="0"/>
    <x v="0"/>
    <n v="2.8162424189999999"/>
  </r>
  <r>
    <x v="0"/>
    <x v="11"/>
    <x v="2"/>
    <x v="4"/>
    <x v="0"/>
    <n v="10.726371185"/>
  </r>
  <r>
    <x v="0"/>
    <x v="11"/>
    <x v="2"/>
    <x v="5"/>
    <x v="0"/>
    <n v="0.20802870000000001"/>
  </r>
  <r>
    <x v="0"/>
    <x v="11"/>
    <x v="2"/>
    <x v="6"/>
    <x v="0"/>
    <n v="3.1545511999999998E-2"/>
  </r>
  <r>
    <x v="0"/>
    <x v="11"/>
    <x v="2"/>
    <x v="7"/>
    <x v="0"/>
    <n v="1.3021756250000001"/>
  </r>
  <r>
    <x v="0"/>
    <x v="11"/>
    <x v="2"/>
    <x v="1"/>
    <x v="0"/>
    <n v="11.109474242999999"/>
  </r>
  <r>
    <x v="0"/>
    <x v="11"/>
    <x v="2"/>
    <x v="8"/>
    <x v="0"/>
    <n v="4.4474600520000003"/>
  </r>
  <r>
    <x v="0"/>
    <x v="11"/>
    <x v="2"/>
    <x v="9"/>
    <x v="0"/>
    <n v="22.849199817999999"/>
  </r>
  <r>
    <x v="0"/>
    <x v="11"/>
    <x v="2"/>
    <x v="2"/>
    <x v="0"/>
    <n v="5.8182058740000002"/>
  </r>
  <r>
    <x v="0"/>
    <x v="11"/>
    <x v="3"/>
    <x v="3"/>
    <x v="0"/>
    <n v="8.2740999999999999E-5"/>
  </r>
  <r>
    <x v="0"/>
    <x v="11"/>
    <x v="3"/>
    <x v="0"/>
    <x v="0"/>
    <n v="6.3841139999999998E-3"/>
  </r>
  <r>
    <x v="0"/>
    <x v="11"/>
    <x v="3"/>
    <x v="4"/>
    <x v="0"/>
    <n v="2.6320860000000001E-3"/>
  </r>
  <r>
    <x v="0"/>
    <x v="11"/>
    <x v="3"/>
    <x v="5"/>
    <x v="0"/>
    <n v="2.1925162000000002E-2"/>
  </r>
  <r>
    <x v="0"/>
    <x v="11"/>
    <x v="3"/>
    <x v="6"/>
    <x v="0"/>
    <n v="1.0780620000000001E-3"/>
  </r>
  <r>
    <x v="0"/>
    <x v="11"/>
    <x v="3"/>
    <x v="7"/>
    <x v="0"/>
    <n v="1.0559054999999999E-2"/>
  </r>
  <r>
    <x v="0"/>
    <x v="11"/>
    <x v="3"/>
    <x v="1"/>
    <x v="0"/>
    <n v="4.1768944000000002E-2"/>
  </r>
  <r>
    <x v="0"/>
    <x v="11"/>
    <x v="3"/>
    <x v="8"/>
    <x v="0"/>
    <n v="1.5537628E-2"/>
  </r>
  <r>
    <x v="0"/>
    <x v="11"/>
    <x v="3"/>
    <x v="9"/>
    <x v="0"/>
    <n v="1.6054830999999999E-2"/>
  </r>
  <r>
    <x v="0"/>
    <x v="11"/>
    <x v="3"/>
    <x v="2"/>
    <x v="0"/>
    <n v="1.6489364999999999E-2"/>
  </r>
  <r>
    <x v="0"/>
    <x v="11"/>
    <x v="4"/>
    <x v="3"/>
    <x v="0"/>
    <n v="4.0000555E-2"/>
  </r>
  <r>
    <x v="0"/>
    <x v="11"/>
    <x v="4"/>
    <x v="0"/>
    <x v="0"/>
    <n v="0.203052702"/>
  </r>
  <r>
    <x v="0"/>
    <x v="11"/>
    <x v="5"/>
    <x v="0"/>
    <x v="0"/>
    <n v="1.144932533"/>
  </r>
  <r>
    <x v="0"/>
    <x v="11"/>
    <x v="1"/>
    <x v="10"/>
    <x v="0"/>
    <n v="0.26526524800000001"/>
  </r>
  <r>
    <x v="0"/>
    <x v="11"/>
    <x v="2"/>
    <x v="10"/>
    <x v="0"/>
    <n v="18.472633264999999"/>
  </r>
  <r>
    <x v="0"/>
    <x v="11"/>
    <x v="3"/>
    <x v="10"/>
    <x v="0"/>
    <n v="6.7719676000000006E-2"/>
  </r>
  <r>
    <x v="0"/>
    <x v="11"/>
    <x v="0"/>
    <x v="3"/>
    <x v="1"/>
    <n v="113.99763"/>
  </r>
  <r>
    <x v="0"/>
    <x v="11"/>
    <x v="0"/>
    <x v="0"/>
    <x v="1"/>
    <n v="1.0536907600000001"/>
  </r>
  <r>
    <x v="0"/>
    <x v="11"/>
    <x v="0"/>
    <x v="4"/>
    <x v="1"/>
    <n v="117.292"/>
  </r>
  <r>
    <x v="0"/>
    <x v="11"/>
    <x v="0"/>
    <x v="5"/>
    <x v="1"/>
    <n v="7.3099087550000004"/>
  </r>
  <r>
    <x v="0"/>
    <x v="11"/>
    <x v="0"/>
    <x v="6"/>
    <x v="1"/>
    <n v="2.9450676599999999"/>
  </r>
  <r>
    <x v="0"/>
    <x v="11"/>
    <x v="0"/>
    <x v="7"/>
    <x v="1"/>
    <n v="10.93703305"/>
  </r>
  <r>
    <x v="0"/>
    <x v="11"/>
    <x v="0"/>
    <x v="1"/>
    <x v="1"/>
    <n v="1005.4497"/>
  </r>
  <r>
    <x v="0"/>
    <x v="11"/>
    <x v="0"/>
    <x v="8"/>
    <x v="1"/>
    <n v="4.1617100000000001E-4"/>
  </r>
  <r>
    <x v="0"/>
    <x v="11"/>
    <x v="0"/>
    <x v="2"/>
    <x v="1"/>
    <n v="7.1357253490000003"/>
  </r>
  <r>
    <x v="0"/>
    <x v="11"/>
    <x v="1"/>
    <x v="3"/>
    <x v="1"/>
    <n v="109.69438"/>
  </r>
  <r>
    <x v="0"/>
    <x v="11"/>
    <x v="1"/>
    <x v="0"/>
    <x v="1"/>
    <n v="63.513355906999998"/>
  </r>
  <r>
    <x v="0"/>
    <x v="11"/>
    <x v="1"/>
    <x v="4"/>
    <x v="1"/>
    <n v="759.22091"/>
  </r>
  <r>
    <x v="0"/>
    <x v="11"/>
    <x v="1"/>
    <x v="5"/>
    <x v="1"/>
    <n v="132.11431999999999"/>
  </r>
  <r>
    <x v="0"/>
    <x v="11"/>
    <x v="1"/>
    <x v="6"/>
    <x v="1"/>
    <n v="78.403794876000006"/>
  </r>
  <r>
    <x v="0"/>
    <x v="11"/>
    <x v="1"/>
    <x v="7"/>
    <x v="1"/>
    <n v="263.04002000000003"/>
  </r>
  <r>
    <x v="0"/>
    <x v="11"/>
    <x v="1"/>
    <x v="1"/>
    <x v="1"/>
    <n v="2339.6309000000001"/>
  </r>
  <r>
    <x v="0"/>
    <x v="11"/>
    <x v="1"/>
    <x v="8"/>
    <x v="1"/>
    <n v="1163.8369"/>
  </r>
  <r>
    <x v="0"/>
    <x v="11"/>
    <x v="1"/>
    <x v="9"/>
    <x v="1"/>
    <n v="83.262541189000004"/>
  </r>
  <r>
    <x v="0"/>
    <x v="11"/>
    <x v="1"/>
    <x v="2"/>
    <x v="1"/>
    <n v="800.85673999999995"/>
  </r>
  <r>
    <x v="0"/>
    <x v="11"/>
    <x v="2"/>
    <x v="3"/>
    <x v="1"/>
    <n v="333.42507000000001"/>
  </r>
  <r>
    <x v="0"/>
    <x v="11"/>
    <x v="2"/>
    <x v="0"/>
    <x v="1"/>
    <n v="35.539272672999999"/>
  </r>
  <r>
    <x v="0"/>
    <x v="11"/>
    <x v="2"/>
    <x v="4"/>
    <x v="1"/>
    <n v="229.90701000000001"/>
  </r>
  <r>
    <x v="0"/>
    <x v="11"/>
    <x v="2"/>
    <x v="5"/>
    <x v="1"/>
    <n v="19.094928550999999"/>
  </r>
  <r>
    <x v="0"/>
    <x v="11"/>
    <x v="2"/>
    <x v="6"/>
    <x v="1"/>
    <n v="16.819592027999999"/>
  </r>
  <r>
    <x v="0"/>
    <x v="11"/>
    <x v="2"/>
    <x v="7"/>
    <x v="1"/>
    <n v="177.74142000000001"/>
  </r>
  <r>
    <x v="0"/>
    <x v="11"/>
    <x v="2"/>
    <x v="1"/>
    <x v="1"/>
    <n v="1734.8212000000001"/>
  </r>
  <r>
    <x v="0"/>
    <x v="11"/>
    <x v="2"/>
    <x v="8"/>
    <x v="1"/>
    <n v="182.92701"/>
  </r>
  <r>
    <x v="0"/>
    <x v="11"/>
    <x v="2"/>
    <x v="9"/>
    <x v="1"/>
    <n v="676.36100999999996"/>
  </r>
  <r>
    <x v="0"/>
    <x v="11"/>
    <x v="2"/>
    <x v="2"/>
    <x v="1"/>
    <n v="647.76487999999995"/>
  </r>
  <r>
    <x v="0"/>
    <x v="11"/>
    <x v="3"/>
    <x v="3"/>
    <x v="1"/>
    <n v="2.2497202000000001E-2"/>
  </r>
  <r>
    <x v="0"/>
    <x v="11"/>
    <x v="3"/>
    <x v="0"/>
    <x v="1"/>
    <n v="3.5996660999999999E-2"/>
  </r>
  <r>
    <x v="0"/>
    <x v="11"/>
    <x v="3"/>
    <x v="4"/>
    <x v="1"/>
    <n v="0.36982671900000003"/>
  </r>
  <r>
    <x v="0"/>
    <x v="11"/>
    <x v="3"/>
    <x v="5"/>
    <x v="1"/>
    <n v="0.30957410099999999"/>
  </r>
  <r>
    <x v="0"/>
    <x v="11"/>
    <x v="3"/>
    <x v="6"/>
    <x v="1"/>
    <n v="0.13435936800000001"/>
  </r>
  <r>
    <x v="0"/>
    <x v="11"/>
    <x v="3"/>
    <x v="7"/>
    <x v="1"/>
    <n v="1.381180463"/>
  </r>
  <r>
    <x v="0"/>
    <x v="11"/>
    <x v="3"/>
    <x v="1"/>
    <x v="1"/>
    <n v="5.9328999939999996"/>
  </r>
  <r>
    <x v="0"/>
    <x v="11"/>
    <x v="3"/>
    <x v="8"/>
    <x v="1"/>
    <n v="3.7424222180000002"/>
  </r>
  <r>
    <x v="0"/>
    <x v="11"/>
    <x v="3"/>
    <x v="9"/>
    <x v="1"/>
    <n v="5.8673650610000001"/>
  </r>
  <r>
    <x v="0"/>
    <x v="11"/>
    <x v="3"/>
    <x v="2"/>
    <x v="1"/>
    <n v="13.944246406"/>
  </r>
  <r>
    <x v="0"/>
    <x v="11"/>
    <x v="4"/>
    <x v="3"/>
    <x v="1"/>
    <n v="43.007305967999997"/>
  </r>
  <r>
    <x v="0"/>
    <x v="11"/>
    <x v="4"/>
    <x v="0"/>
    <x v="1"/>
    <n v="5.9978155600000003"/>
  </r>
  <r>
    <x v="0"/>
    <x v="11"/>
    <x v="5"/>
    <x v="0"/>
    <x v="1"/>
    <n v="86.816872720999996"/>
  </r>
  <r>
    <x v="0"/>
    <x v="11"/>
    <x v="1"/>
    <x v="10"/>
    <x v="1"/>
    <n v="1633.7347"/>
  </r>
  <r>
    <x v="0"/>
    <x v="11"/>
    <x v="2"/>
    <x v="10"/>
    <x v="1"/>
    <n v="1754.7853"/>
  </r>
  <r>
    <x v="0"/>
    <x v="11"/>
    <x v="3"/>
    <x v="10"/>
    <x v="1"/>
    <n v="87.550222399999996"/>
  </r>
  <r>
    <x v="0"/>
    <x v="11"/>
    <x v="0"/>
    <x v="3"/>
    <x v="2"/>
    <n v="2842.4825000000001"/>
  </r>
  <r>
    <x v="0"/>
    <x v="11"/>
    <x v="0"/>
    <x v="0"/>
    <x v="2"/>
    <n v="0.69250298899999996"/>
  </r>
  <r>
    <x v="0"/>
    <x v="11"/>
    <x v="0"/>
    <x v="4"/>
    <x v="2"/>
    <n v="84.738738849000001"/>
  </r>
  <r>
    <x v="0"/>
    <x v="11"/>
    <x v="0"/>
    <x v="5"/>
    <x v="2"/>
    <n v="6.4845105009999999"/>
  </r>
  <r>
    <x v="0"/>
    <x v="11"/>
    <x v="0"/>
    <x v="6"/>
    <x v="2"/>
    <n v="1.586280213"/>
  </r>
  <r>
    <x v="0"/>
    <x v="11"/>
    <x v="0"/>
    <x v="7"/>
    <x v="2"/>
    <n v="6.6037701230000003"/>
  </r>
  <r>
    <x v="0"/>
    <x v="11"/>
    <x v="0"/>
    <x v="1"/>
    <x v="2"/>
    <n v="75.732586105999999"/>
  </r>
  <r>
    <x v="0"/>
    <x v="11"/>
    <x v="0"/>
    <x v="8"/>
    <x v="2"/>
    <n v="6.2612320000000003E-3"/>
  </r>
  <r>
    <x v="0"/>
    <x v="11"/>
    <x v="0"/>
    <x v="2"/>
    <x v="2"/>
    <n v="4.582285487"/>
  </r>
  <r>
    <x v="0"/>
    <x v="11"/>
    <x v="1"/>
    <x v="3"/>
    <x v="2"/>
    <n v="4.8543281000000001E-2"/>
  </r>
  <r>
    <x v="0"/>
    <x v="11"/>
    <x v="1"/>
    <x v="0"/>
    <x v="2"/>
    <n v="0.41587695200000002"/>
  </r>
  <r>
    <x v="0"/>
    <x v="11"/>
    <x v="1"/>
    <x v="4"/>
    <x v="2"/>
    <n v="0.65305210300000005"/>
  </r>
  <r>
    <x v="0"/>
    <x v="11"/>
    <x v="1"/>
    <x v="5"/>
    <x v="2"/>
    <n v="5.8127960329999997"/>
  </r>
  <r>
    <x v="0"/>
    <x v="11"/>
    <x v="1"/>
    <x v="6"/>
    <x v="2"/>
    <n v="2.0900000000000001E-7"/>
  </r>
  <r>
    <x v="0"/>
    <x v="11"/>
    <x v="1"/>
    <x v="7"/>
    <x v="2"/>
    <n v="27.970476981000001"/>
  </r>
  <r>
    <x v="0"/>
    <x v="11"/>
    <x v="1"/>
    <x v="1"/>
    <x v="2"/>
    <n v="178.95823999999999"/>
  </r>
  <r>
    <x v="0"/>
    <x v="11"/>
    <x v="1"/>
    <x v="8"/>
    <x v="2"/>
    <n v="103.37842999999999"/>
  </r>
  <r>
    <x v="0"/>
    <x v="11"/>
    <x v="1"/>
    <x v="9"/>
    <x v="2"/>
    <n v="108.86467"/>
  </r>
  <r>
    <x v="0"/>
    <x v="11"/>
    <x v="1"/>
    <x v="2"/>
    <x v="2"/>
    <n v="57.707740563999998"/>
  </r>
  <r>
    <x v="0"/>
    <x v="11"/>
    <x v="2"/>
    <x v="3"/>
    <x v="2"/>
    <n v="118.96281999999999"/>
  </r>
  <r>
    <x v="0"/>
    <x v="11"/>
    <x v="2"/>
    <x v="0"/>
    <x v="2"/>
    <n v="13.975653857999999"/>
  </r>
  <r>
    <x v="0"/>
    <x v="11"/>
    <x v="2"/>
    <x v="4"/>
    <x v="2"/>
    <n v="208.42823000000001"/>
  </r>
  <r>
    <x v="0"/>
    <x v="11"/>
    <x v="2"/>
    <x v="5"/>
    <x v="2"/>
    <n v="19.572421755000001"/>
  </r>
  <r>
    <x v="0"/>
    <x v="11"/>
    <x v="2"/>
    <x v="6"/>
    <x v="2"/>
    <n v="14.636477321999999"/>
  </r>
  <r>
    <x v="0"/>
    <x v="11"/>
    <x v="2"/>
    <x v="7"/>
    <x v="2"/>
    <n v="33.316759482999998"/>
  </r>
  <r>
    <x v="0"/>
    <x v="11"/>
    <x v="2"/>
    <x v="1"/>
    <x v="2"/>
    <n v="73.321441113999995"/>
  </r>
  <r>
    <x v="0"/>
    <x v="11"/>
    <x v="2"/>
    <x v="8"/>
    <x v="2"/>
    <n v="47.645838775999998"/>
  </r>
  <r>
    <x v="0"/>
    <x v="11"/>
    <x v="2"/>
    <x v="9"/>
    <x v="2"/>
    <n v="613.42201"/>
  </r>
  <r>
    <x v="0"/>
    <x v="11"/>
    <x v="2"/>
    <x v="2"/>
    <x v="2"/>
    <n v="207.54463000000001"/>
  </r>
  <r>
    <x v="0"/>
    <x v="11"/>
    <x v="3"/>
    <x v="3"/>
    <x v="2"/>
    <n v="4.5529099999999997E-4"/>
  </r>
  <r>
    <x v="0"/>
    <x v="11"/>
    <x v="3"/>
    <x v="0"/>
    <x v="2"/>
    <n v="4.4782399999999999E-4"/>
  </r>
  <r>
    <x v="0"/>
    <x v="11"/>
    <x v="3"/>
    <x v="4"/>
    <x v="2"/>
    <n v="2.36637E-3"/>
  </r>
  <r>
    <x v="0"/>
    <x v="11"/>
    <x v="3"/>
    <x v="5"/>
    <x v="2"/>
    <n v="1.641792E-3"/>
  </r>
  <r>
    <x v="0"/>
    <x v="11"/>
    <x v="3"/>
    <x v="6"/>
    <x v="2"/>
    <n v="3.3803000000000001E-4"/>
  </r>
  <r>
    <x v="0"/>
    <x v="11"/>
    <x v="3"/>
    <x v="7"/>
    <x v="2"/>
    <n v="0.128612374"/>
  </r>
  <r>
    <x v="0"/>
    <x v="11"/>
    <x v="3"/>
    <x v="1"/>
    <x v="2"/>
    <n v="0.218744201"/>
  </r>
  <r>
    <x v="0"/>
    <x v="11"/>
    <x v="3"/>
    <x v="8"/>
    <x v="2"/>
    <n v="0.36466731600000002"/>
  </r>
  <r>
    <x v="0"/>
    <x v="11"/>
    <x v="3"/>
    <x v="9"/>
    <x v="2"/>
    <n v="0.45366789099999999"/>
  </r>
  <r>
    <x v="0"/>
    <x v="11"/>
    <x v="3"/>
    <x v="2"/>
    <x v="2"/>
    <n v="0.12072298200000001"/>
  </r>
  <r>
    <x v="0"/>
    <x v="11"/>
    <x v="4"/>
    <x v="3"/>
    <x v="2"/>
    <n v="39.732832328999997"/>
  </r>
  <r>
    <x v="0"/>
    <x v="11"/>
    <x v="4"/>
    <x v="0"/>
    <x v="2"/>
    <n v="2.6546827589999999"/>
  </r>
  <r>
    <x v="0"/>
    <x v="11"/>
    <x v="5"/>
    <x v="0"/>
    <x v="2"/>
    <n v="31.694702399000001"/>
  </r>
  <r>
    <x v="0"/>
    <x v="11"/>
    <x v="1"/>
    <x v="10"/>
    <x v="2"/>
    <n v="66.814881012000001"/>
  </r>
  <r>
    <x v="0"/>
    <x v="11"/>
    <x v="2"/>
    <x v="10"/>
    <x v="2"/>
    <n v="953.61438999999996"/>
  </r>
  <r>
    <x v="0"/>
    <x v="11"/>
    <x v="3"/>
    <x v="10"/>
    <x v="2"/>
    <n v="1.9819960000000002E-3"/>
  </r>
  <r>
    <x v="0"/>
    <x v="11"/>
    <x v="0"/>
    <x v="3"/>
    <x v="3"/>
    <n v="1285.7002"/>
  </r>
  <r>
    <x v="0"/>
    <x v="11"/>
    <x v="0"/>
    <x v="0"/>
    <x v="3"/>
    <n v="3.2372158999999998E-2"/>
  </r>
  <r>
    <x v="0"/>
    <x v="11"/>
    <x v="0"/>
    <x v="4"/>
    <x v="3"/>
    <n v="51.155390853999997"/>
  </r>
  <r>
    <x v="0"/>
    <x v="11"/>
    <x v="0"/>
    <x v="5"/>
    <x v="3"/>
    <n v="0.90631862799999996"/>
  </r>
  <r>
    <x v="0"/>
    <x v="11"/>
    <x v="0"/>
    <x v="7"/>
    <x v="3"/>
    <n v="0.241926797"/>
  </r>
  <r>
    <x v="0"/>
    <x v="11"/>
    <x v="0"/>
    <x v="1"/>
    <x v="3"/>
    <n v="114.56977999999999"/>
  </r>
  <r>
    <x v="0"/>
    <x v="11"/>
    <x v="0"/>
    <x v="8"/>
    <x v="3"/>
    <n v="6.7711519999999999E-3"/>
  </r>
  <r>
    <x v="0"/>
    <x v="11"/>
    <x v="1"/>
    <x v="3"/>
    <x v="3"/>
    <n v="1.06159E-4"/>
  </r>
  <r>
    <x v="0"/>
    <x v="11"/>
    <x v="1"/>
    <x v="0"/>
    <x v="3"/>
    <n v="3.2440429999999998E-3"/>
  </r>
  <r>
    <x v="0"/>
    <x v="11"/>
    <x v="1"/>
    <x v="4"/>
    <x v="3"/>
    <n v="0.116771453"/>
  </r>
  <r>
    <x v="0"/>
    <x v="11"/>
    <x v="1"/>
    <x v="6"/>
    <x v="3"/>
    <n v="9.8368773610000009"/>
  </r>
  <r>
    <x v="0"/>
    <x v="11"/>
    <x v="1"/>
    <x v="7"/>
    <x v="3"/>
    <n v="142.54248999999999"/>
  </r>
  <r>
    <x v="0"/>
    <x v="11"/>
    <x v="1"/>
    <x v="1"/>
    <x v="3"/>
    <n v="548.34078"/>
  </r>
  <r>
    <x v="0"/>
    <x v="11"/>
    <x v="1"/>
    <x v="8"/>
    <x v="3"/>
    <n v="1121.4529"/>
  </r>
  <r>
    <x v="0"/>
    <x v="11"/>
    <x v="1"/>
    <x v="9"/>
    <x v="3"/>
    <n v="594.79093999999998"/>
  </r>
  <r>
    <x v="0"/>
    <x v="11"/>
    <x v="1"/>
    <x v="2"/>
    <x v="3"/>
    <n v="28.557496862000001"/>
  </r>
  <r>
    <x v="0"/>
    <x v="11"/>
    <x v="2"/>
    <x v="3"/>
    <x v="3"/>
    <n v="508.45555999999999"/>
  </r>
  <r>
    <x v="0"/>
    <x v="11"/>
    <x v="2"/>
    <x v="0"/>
    <x v="3"/>
    <n v="6.4553947530000002"/>
  </r>
  <r>
    <x v="0"/>
    <x v="11"/>
    <x v="2"/>
    <x v="4"/>
    <x v="3"/>
    <n v="177.23244"/>
  </r>
  <r>
    <x v="0"/>
    <x v="11"/>
    <x v="2"/>
    <x v="5"/>
    <x v="3"/>
    <n v="4.9335476000000003E-2"/>
  </r>
  <r>
    <x v="0"/>
    <x v="11"/>
    <x v="2"/>
    <x v="6"/>
    <x v="3"/>
    <n v="8.7096217100000004"/>
  </r>
  <r>
    <x v="0"/>
    <x v="11"/>
    <x v="2"/>
    <x v="7"/>
    <x v="3"/>
    <n v="27.921930303"/>
  </r>
  <r>
    <x v="0"/>
    <x v="11"/>
    <x v="2"/>
    <x v="1"/>
    <x v="3"/>
    <n v="234.25479000000001"/>
  </r>
  <r>
    <x v="0"/>
    <x v="11"/>
    <x v="2"/>
    <x v="8"/>
    <x v="3"/>
    <n v="80.694932464000004"/>
  </r>
  <r>
    <x v="0"/>
    <x v="11"/>
    <x v="2"/>
    <x v="9"/>
    <x v="3"/>
    <n v="411.60248000000001"/>
  </r>
  <r>
    <x v="0"/>
    <x v="11"/>
    <x v="2"/>
    <x v="2"/>
    <x v="3"/>
    <n v="139.74368000000001"/>
  </r>
  <r>
    <x v="0"/>
    <x v="11"/>
    <x v="3"/>
    <x v="3"/>
    <x v="3"/>
    <n v="9.3427730000000004E-3"/>
  </r>
  <r>
    <x v="0"/>
    <x v="11"/>
    <x v="3"/>
    <x v="0"/>
    <x v="3"/>
    <n v="2.2740130000000001E-3"/>
  </r>
  <r>
    <x v="0"/>
    <x v="11"/>
    <x v="3"/>
    <x v="4"/>
    <x v="3"/>
    <n v="8.5328959999999999E-3"/>
  </r>
  <r>
    <x v="0"/>
    <x v="11"/>
    <x v="3"/>
    <x v="7"/>
    <x v="3"/>
    <n v="7.6145772E-2"/>
  </r>
  <r>
    <x v="0"/>
    <x v="11"/>
    <x v="3"/>
    <x v="1"/>
    <x v="3"/>
    <n v="4.9772921999999997E-2"/>
  </r>
  <r>
    <x v="0"/>
    <x v="11"/>
    <x v="3"/>
    <x v="8"/>
    <x v="3"/>
    <n v="0.54027744200000005"/>
  </r>
  <r>
    <x v="0"/>
    <x v="11"/>
    <x v="3"/>
    <x v="9"/>
    <x v="3"/>
    <n v="0.480132108"/>
  </r>
  <r>
    <x v="0"/>
    <x v="11"/>
    <x v="3"/>
    <x v="2"/>
    <x v="3"/>
    <n v="0.44996040999999998"/>
  </r>
  <r>
    <x v="0"/>
    <x v="11"/>
    <x v="4"/>
    <x v="3"/>
    <x v="3"/>
    <n v="52.609151765"/>
  </r>
  <r>
    <x v="0"/>
    <x v="11"/>
    <x v="4"/>
    <x v="0"/>
    <x v="3"/>
    <n v="1.9805335580000001"/>
  </r>
  <r>
    <x v="0"/>
    <x v="11"/>
    <x v="5"/>
    <x v="0"/>
    <x v="3"/>
    <n v="15.003013624999999"/>
  </r>
  <r>
    <x v="0"/>
    <x v="11"/>
    <x v="1"/>
    <x v="10"/>
    <x v="3"/>
    <n v="163.63803999999999"/>
  </r>
  <r>
    <x v="0"/>
    <x v="11"/>
    <x v="2"/>
    <x v="10"/>
    <x v="3"/>
    <n v="2471.6727999999998"/>
  </r>
  <r>
    <x v="0"/>
    <x v="11"/>
    <x v="3"/>
    <x v="10"/>
    <x v="3"/>
    <n v="50.347334654999997"/>
  </r>
  <r>
    <x v="0"/>
    <x v="11"/>
    <x v="0"/>
    <x v="3"/>
    <x v="4"/>
    <n v="313.72439000000003"/>
  </r>
  <r>
    <x v="0"/>
    <x v="11"/>
    <x v="0"/>
    <x v="0"/>
    <x v="4"/>
    <n v="5.5667373930000004"/>
  </r>
  <r>
    <x v="0"/>
    <x v="11"/>
    <x v="0"/>
    <x v="4"/>
    <x v="4"/>
    <n v="17.231963230000002"/>
  </r>
  <r>
    <x v="0"/>
    <x v="11"/>
    <x v="0"/>
    <x v="5"/>
    <x v="4"/>
    <n v="17.233689421000001"/>
  </r>
  <r>
    <x v="0"/>
    <x v="11"/>
    <x v="0"/>
    <x v="6"/>
    <x v="4"/>
    <n v="1.18592E-3"/>
  </r>
  <r>
    <x v="0"/>
    <x v="11"/>
    <x v="0"/>
    <x v="7"/>
    <x v="4"/>
    <n v="20.237920598999999"/>
  </r>
  <r>
    <x v="0"/>
    <x v="11"/>
    <x v="0"/>
    <x v="1"/>
    <x v="4"/>
    <n v="60.170713210999999"/>
  </r>
  <r>
    <x v="0"/>
    <x v="11"/>
    <x v="0"/>
    <x v="8"/>
    <x v="4"/>
    <n v="5.2013270000000004E-3"/>
  </r>
  <r>
    <x v="0"/>
    <x v="11"/>
    <x v="0"/>
    <x v="2"/>
    <x v="4"/>
    <n v="3.7900646000000003E-2"/>
  </r>
  <r>
    <x v="0"/>
    <x v="11"/>
    <x v="1"/>
    <x v="3"/>
    <x v="4"/>
    <n v="6.2154395000000001E-2"/>
  </r>
  <r>
    <x v="0"/>
    <x v="11"/>
    <x v="1"/>
    <x v="0"/>
    <x v="4"/>
    <n v="1.112737858"/>
  </r>
  <r>
    <x v="0"/>
    <x v="11"/>
    <x v="1"/>
    <x v="4"/>
    <x v="4"/>
    <n v="1.1959957999999999"/>
  </r>
  <r>
    <x v="0"/>
    <x v="11"/>
    <x v="1"/>
    <x v="5"/>
    <x v="4"/>
    <n v="4.8921698830000002"/>
  </r>
  <r>
    <x v="0"/>
    <x v="11"/>
    <x v="1"/>
    <x v="6"/>
    <x v="4"/>
    <n v="0.119141467"/>
  </r>
  <r>
    <x v="0"/>
    <x v="11"/>
    <x v="1"/>
    <x v="7"/>
    <x v="4"/>
    <n v="6.7464953310000002"/>
  </r>
  <r>
    <x v="0"/>
    <x v="11"/>
    <x v="1"/>
    <x v="1"/>
    <x v="4"/>
    <n v="21.514975196000002"/>
  </r>
  <r>
    <x v="0"/>
    <x v="11"/>
    <x v="1"/>
    <x v="8"/>
    <x v="4"/>
    <n v="266.76317"/>
  </r>
  <r>
    <x v="0"/>
    <x v="11"/>
    <x v="1"/>
    <x v="9"/>
    <x v="4"/>
    <n v="0.940995264"/>
  </r>
  <r>
    <x v="0"/>
    <x v="11"/>
    <x v="1"/>
    <x v="2"/>
    <x v="4"/>
    <n v="0.72551186400000001"/>
  </r>
  <r>
    <x v="0"/>
    <x v="11"/>
    <x v="2"/>
    <x v="3"/>
    <x v="4"/>
    <n v="42.98407503"/>
  </r>
  <r>
    <x v="0"/>
    <x v="11"/>
    <x v="2"/>
    <x v="0"/>
    <x v="4"/>
    <n v="12.310478579"/>
  </r>
  <r>
    <x v="0"/>
    <x v="11"/>
    <x v="2"/>
    <x v="4"/>
    <x v="4"/>
    <n v="43.110543847999999"/>
  </r>
  <r>
    <x v="0"/>
    <x v="11"/>
    <x v="2"/>
    <x v="5"/>
    <x v="4"/>
    <n v="25.4388352"/>
  </r>
  <r>
    <x v="0"/>
    <x v="11"/>
    <x v="2"/>
    <x v="6"/>
    <x v="4"/>
    <n v="2.0261066369999998"/>
  </r>
  <r>
    <x v="0"/>
    <x v="11"/>
    <x v="2"/>
    <x v="7"/>
    <x v="4"/>
    <n v="89.465084720999997"/>
  </r>
  <r>
    <x v="0"/>
    <x v="11"/>
    <x v="2"/>
    <x v="1"/>
    <x v="4"/>
    <n v="261.71557000000001"/>
  </r>
  <r>
    <x v="0"/>
    <x v="11"/>
    <x v="2"/>
    <x v="8"/>
    <x v="4"/>
    <n v="61.825273817000003"/>
  </r>
  <r>
    <x v="0"/>
    <x v="11"/>
    <x v="2"/>
    <x v="9"/>
    <x v="4"/>
    <n v="266.09413999999998"/>
  </r>
  <r>
    <x v="0"/>
    <x v="11"/>
    <x v="2"/>
    <x v="2"/>
    <x v="4"/>
    <n v="37.296035383000003"/>
  </r>
  <r>
    <x v="0"/>
    <x v="11"/>
    <x v="3"/>
    <x v="3"/>
    <x v="4"/>
    <n v="1.3805375999999999E-2"/>
  </r>
  <r>
    <x v="0"/>
    <x v="11"/>
    <x v="3"/>
    <x v="0"/>
    <x v="4"/>
    <n v="3.7972641000000001E-2"/>
  </r>
  <r>
    <x v="0"/>
    <x v="11"/>
    <x v="3"/>
    <x v="4"/>
    <x v="4"/>
    <n v="0.39869238600000001"/>
  </r>
  <r>
    <x v="0"/>
    <x v="11"/>
    <x v="3"/>
    <x v="5"/>
    <x v="4"/>
    <n v="1.421590906"/>
  </r>
  <r>
    <x v="0"/>
    <x v="11"/>
    <x v="3"/>
    <x v="6"/>
    <x v="4"/>
    <n v="9.6572281999999995E-2"/>
  </r>
  <r>
    <x v="0"/>
    <x v="11"/>
    <x v="3"/>
    <x v="7"/>
    <x v="4"/>
    <n v="1.642980506"/>
  </r>
  <r>
    <x v="0"/>
    <x v="11"/>
    <x v="3"/>
    <x v="1"/>
    <x v="4"/>
    <n v="4.3139074050000001"/>
  </r>
  <r>
    <x v="0"/>
    <x v="11"/>
    <x v="3"/>
    <x v="8"/>
    <x v="4"/>
    <n v="6.2320441349999998"/>
  </r>
  <r>
    <x v="0"/>
    <x v="11"/>
    <x v="3"/>
    <x v="9"/>
    <x v="4"/>
    <n v="2.0355377520000002"/>
  </r>
  <r>
    <x v="0"/>
    <x v="11"/>
    <x v="3"/>
    <x v="2"/>
    <x v="4"/>
    <n v="0.38629260599999998"/>
  </r>
  <r>
    <x v="0"/>
    <x v="11"/>
    <x v="4"/>
    <x v="3"/>
    <x v="4"/>
    <n v="1.4445677889999999"/>
  </r>
  <r>
    <x v="0"/>
    <x v="11"/>
    <x v="4"/>
    <x v="0"/>
    <x v="4"/>
    <n v="2.7374648009999998"/>
  </r>
  <r>
    <x v="0"/>
    <x v="11"/>
    <x v="5"/>
    <x v="0"/>
    <x v="4"/>
    <n v="53.832062743999998"/>
  </r>
  <r>
    <x v="0"/>
    <x v="11"/>
    <x v="1"/>
    <x v="10"/>
    <x v="4"/>
    <n v="0.29923010300000003"/>
  </r>
  <r>
    <x v="0"/>
    <x v="11"/>
    <x v="2"/>
    <x v="10"/>
    <x v="4"/>
    <n v="224.57711"/>
  </r>
  <r>
    <x v="0"/>
    <x v="11"/>
    <x v="3"/>
    <x v="10"/>
    <x v="4"/>
    <n v="3.7005373540000002"/>
  </r>
  <r>
    <x v="0"/>
    <x v="11"/>
    <x v="0"/>
    <x v="3"/>
    <x v="5"/>
    <n v="2213.8852000000002"/>
  </r>
  <r>
    <x v="0"/>
    <x v="11"/>
    <x v="0"/>
    <x v="0"/>
    <x v="5"/>
    <n v="2.347190624"/>
  </r>
  <r>
    <x v="0"/>
    <x v="11"/>
    <x v="0"/>
    <x v="4"/>
    <x v="5"/>
    <n v="56.026873537"/>
  </r>
  <r>
    <x v="0"/>
    <x v="11"/>
    <x v="0"/>
    <x v="5"/>
    <x v="5"/>
    <n v="8.3440697089999993"/>
  </r>
  <r>
    <x v="0"/>
    <x v="11"/>
    <x v="0"/>
    <x v="6"/>
    <x v="5"/>
    <n v="0.55118869299999995"/>
  </r>
  <r>
    <x v="0"/>
    <x v="11"/>
    <x v="0"/>
    <x v="7"/>
    <x v="5"/>
    <n v="5.4206920719999996"/>
  </r>
  <r>
    <x v="0"/>
    <x v="11"/>
    <x v="0"/>
    <x v="1"/>
    <x v="5"/>
    <n v="85.960852410000001"/>
  </r>
  <r>
    <x v="0"/>
    <x v="11"/>
    <x v="0"/>
    <x v="8"/>
    <x v="5"/>
    <n v="8.9535600000000004E-4"/>
  </r>
  <r>
    <x v="0"/>
    <x v="11"/>
    <x v="0"/>
    <x v="2"/>
    <x v="5"/>
    <n v="4.4975898680000004"/>
  </r>
  <r>
    <x v="0"/>
    <x v="11"/>
    <x v="1"/>
    <x v="3"/>
    <x v="5"/>
    <n v="0.136860816"/>
  </r>
  <r>
    <x v="0"/>
    <x v="11"/>
    <x v="1"/>
    <x v="0"/>
    <x v="5"/>
    <n v="0.35044224000000002"/>
  </r>
  <r>
    <x v="0"/>
    <x v="11"/>
    <x v="1"/>
    <x v="4"/>
    <x v="5"/>
    <n v="7.0551869790000001"/>
  </r>
  <r>
    <x v="0"/>
    <x v="11"/>
    <x v="1"/>
    <x v="5"/>
    <x v="5"/>
    <n v="3.081938268"/>
  </r>
  <r>
    <x v="0"/>
    <x v="11"/>
    <x v="1"/>
    <x v="6"/>
    <x v="5"/>
    <n v="1.261521412"/>
  </r>
  <r>
    <x v="0"/>
    <x v="11"/>
    <x v="1"/>
    <x v="7"/>
    <x v="5"/>
    <n v="7.284414001"/>
  </r>
  <r>
    <x v="0"/>
    <x v="11"/>
    <x v="1"/>
    <x v="1"/>
    <x v="5"/>
    <n v="56.537668388"/>
  </r>
  <r>
    <x v="0"/>
    <x v="11"/>
    <x v="1"/>
    <x v="8"/>
    <x v="5"/>
    <n v="43.618757004000003"/>
  </r>
  <r>
    <x v="0"/>
    <x v="11"/>
    <x v="1"/>
    <x v="9"/>
    <x v="5"/>
    <n v="4.6300625670000004"/>
  </r>
  <r>
    <x v="0"/>
    <x v="11"/>
    <x v="1"/>
    <x v="2"/>
    <x v="5"/>
    <n v="3.349682552"/>
  </r>
  <r>
    <x v="0"/>
    <x v="11"/>
    <x v="2"/>
    <x v="3"/>
    <x v="5"/>
    <n v="53.788093228999998"/>
  </r>
  <r>
    <x v="0"/>
    <x v="11"/>
    <x v="2"/>
    <x v="0"/>
    <x v="5"/>
    <n v="24.986008695999999"/>
  </r>
  <r>
    <x v="0"/>
    <x v="11"/>
    <x v="2"/>
    <x v="4"/>
    <x v="5"/>
    <n v="55.437916485000002"/>
  </r>
  <r>
    <x v="0"/>
    <x v="11"/>
    <x v="2"/>
    <x v="5"/>
    <x v="5"/>
    <n v="11.459833985"/>
  </r>
  <r>
    <x v="0"/>
    <x v="11"/>
    <x v="2"/>
    <x v="6"/>
    <x v="5"/>
    <n v="1.7742901"/>
  </r>
  <r>
    <x v="0"/>
    <x v="11"/>
    <x v="2"/>
    <x v="7"/>
    <x v="5"/>
    <n v="54.952224190000003"/>
  </r>
  <r>
    <x v="0"/>
    <x v="11"/>
    <x v="2"/>
    <x v="1"/>
    <x v="5"/>
    <n v="327.53521999999998"/>
  </r>
  <r>
    <x v="0"/>
    <x v="11"/>
    <x v="2"/>
    <x v="8"/>
    <x v="5"/>
    <n v="76.566342430999995"/>
  </r>
  <r>
    <x v="0"/>
    <x v="11"/>
    <x v="2"/>
    <x v="9"/>
    <x v="5"/>
    <n v="324.83398"/>
  </r>
  <r>
    <x v="0"/>
    <x v="11"/>
    <x v="2"/>
    <x v="2"/>
    <x v="5"/>
    <n v="55.910493232999997"/>
  </r>
  <r>
    <x v="0"/>
    <x v="11"/>
    <x v="3"/>
    <x v="3"/>
    <x v="5"/>
    <n v="6.1202000000000001E-4"/>
  </r>
  <r>
    <x v="0"/>
    <x v="11"/>
    <x v="3"/>
    <x v="0"/>
    <x v="5"/>
    <n v="1.7097970000000001E-3"/>
  </r>
  <r>
    <x v="0"/>
    <x v="11"/>
    <x v="3"/>
    <x v="4"/>
    <x v="5"/>
    <n v="3.6443493E-2"/>
  </r>
  <r>
    <x v="0"/>
    <x v="11"/>
    <x v="3"/>
    <x v="5"/>
    <x v="5"/>
    <n v="7.4265724000000005E-2"/>
  </r>
  <r>
    <x v="0"/>
    <x v="11"/>
    <x v="3"/>
    <x v="6"/>
    <x v="5"/>
    <n v="1.7687240999999999E-2"/>
  </r>
  <r>
    <x v="0"/>
    <x v="11"/>
    <x v="3"/>
    <x v="7"/>
    <x v="5"/>
    <n v="0.13007262"/>
  </r>
  <r>
    <x v="0"/>
    <x v="11"/>
    <x v="3"/>
    <x v="1"/>
    <x v="5"/>
    <n v="0.46720497999999999"/>
  </r>
  <r>
    <x v="0"/>
    <x v="11"/>
    <x v="3"/>
    <x v="8"/>
    <x v="5"/>
    <n v="0.17205322300000001"/>
  </r>
  <r>
    <x v="0"/>
    <x v="11"/>
    <x v="3"/>
    <x v="9"/>
    <x v="5"/>
    <n v="0.117820414"/>
  </r>
  <r>
    <x v="0"/>
    <x v="11"/>
    <x v="3"/>
    <x v="2"/>
    <x v="5"/>
    <n v="4.8350239000000003E-2"/>
  </r>
  <r>
    <x v="0"/>
    <x v="11"/>
    <x v="4"/>
    <x v="3"/>
    <x v="5"/>
    <n v="7.427501629"/>
  </r>
  <r>
    <x v="0"/>
    <x v="11"/>
    <x v="4"/>
    <x v="0"/>
    <x v="5"/>
    <n v="2.738755405"/>
  </r>
  <r>
    <x v="0"/>
    <x v="11"/>
    <x v="5"/>
    <x v="0"/>
    <x v="5"/>
    <n v="29.329587393000001"/>
  </r>
  <r>
    <x v="0"/>
    <x v="11"/>
    <x v="1"/>
    <x v="10"/>
    <x v="5"/>
    <n v="0.31690922399999999"/>
  </r>
  <r>
    <x v="0"/>
    <x v="11"/>
    <x v="2"/>
    <x v="10"/>
    <x v="5"/>
    <n v="378.89679999999998"/>
  </r>
  <r>
    <x v="0"/>
    <x v="11"/>
    <x v="3"/>
    <x v="10"/>
    <x v="5"/>
    <n v="0.12763250000000001"/>
  </r>
  <r>
    <x v="0"/>
    <x v="11"/>
    <x v="0"/>
    <x v="3"/>
    <x v="6"/>
    <n v="182.86718999999999"/>
  </r>
  <r>
    <x v="0"/>
    <x v="11"/>
    <x v="0"/>
    <x v="0"/>
    <x v="6"/>
    <n v="2.3333281129999999"/>
  </r>
  <r>
    <x v="0"/>
    <x v="11"/>
    <x v="0"/>
    <x v="4"/>
    <x v="6"/>
    <n v="4.6743983729999998"/>
  </r>
  <r>
    <x v="0"/>
    <x v="11"/>
    <x v="0"/>
    <x v="5"/>
    <x v="6"/>
    <n v="9.6543311119999995"/>
  </r>
  <r>
    <x v="0"/>
    <x v="11"/>
    <x v="0"/>
    <x v="6"/>
    <x v="6"/>
    <n v="0.18552553299999999"/>
  </r>
  <r>
    <x v="0"/>
    <x v="11"/>
    <x v="0"/>
    <x v="7"/>
    <x v="6"/>
    <n v="15.551260843"/>
  </r>
  <r>
    <x v="0"/>
    <x v="11"/>
    <x v="0"/>
    <x v="1"/>
    <x v="6"/>
    <n v="99.933550461999999"/>
  </r>
  <r>
    <x v="0"/>
    <x v="11"/>
    <x v="0"/>
    <x v="8"/>
    <x v="6"/>
    <n v="2.1594380000000001E-3"/>
  </r>
  <r>
    <x v="0"/>
    <x v="11"/>
    <x v="0"/>
    <x v="2"/>
    <x v="6"/>
    <n v="3.4911307730000001"/>
  </r>
  <r>
    <x v="0"/>
    <x v="11"/>
    <x v="1"/>
    <x v="3"/>
    <x v="6"/>
    <n v="4.5703444710000003"/>
  </r>
  <r>
    <x v="0"/>
    <x v="11"/>
    <x v="1"/>
    <x v="0"/>
    <x v="6"/>
    <n v="1.8107641969999999"/>
  </r>
  <r>
    <x v="0"/>
    <x v="11"/>
    <x v="1"/>
    <x v="4"/>
    <x v="6"/>
    <n v="1.015681085"/>
  </r>
  <r>
    <x v="0"/>
    <x v="11"/>
    <x v="1"/>
    <x v="5"/>
    <x v="6"/>
    <n v="2.3638549640000002"/>
  </r>
  <r>
    <x v="0"/>
    <x v="11"/>
    <x v="1"/>
    <x v="6"/>
    <x v="6"/>
    <n v="0.14593507"/>
  </r>
  <r>
    <x v="0"/>
    <x v="11"/>
    <x v="1"/>
    <x v="7"/>
    <x v="6"/>
    <n v="2.8893786380000002"/>
  </r>
  <r>
    <x v="0"/>
    <x v="11"/>
    <x v="1"/>
    <x v="1"/>
    <x v="6"/>
    <n v="23.273467075999999"/>
  </r>
  <r>
    <x v="0"/>
    <x v="11"/>
    <x v="1"/>
    <x v="8"/>
    <x v="6"/>
    <n v="82.476106870999999"/>
  </r>
  <r>
    <x v="0"/>
    <x v="11"/>
    <x v="1"/>
    <x v="9"/>
    <x v="6"/>
    <n v="1.2508717730000001"/>
  </r>
  <r>
    <x v="0"/>
    <x v="11"/>
    <x v="1"/>
    <x v="2"/>
    <x v="6"/>
    <n v="6.4648643740000002"/>
  </r>
  <r>
    <x v="0"/>
    <x v="11"/>
    <x v="2"/>
    <x v="3"/>
    <x v="6"/>
    <n v="75.647275523000005"/>
  </r>
  <r>
    <x v="0"/>
    <x v="11"/>
    <x v="2"/>
    <x v="0"/>
    <x v="6"/>
    <n v="16.017078390999998"/>
  </r>
  <r>
    <x v="0"/>
    <x v="11"/>
    <x v="2"/>
    <x v="4"/>
    <x v="6"/>
    <n v="22.565164114000002"/>
  </r>
  <r>
    <x v="0"/>
    <x v="11"/>
    <x v="2"/>
    <x v="5"/>
    <x v="6"/>
    <n v="13.722811852"/>
  </r>
  <r>
    <x v="0"/>
    <x v="11"/>
    <x v="2"/>
    <x v="6"/>
    <x v="6"/>
    <n v="1.786884804"/>
  </r>
  <r>
    <x v="0"/>
    <x v="11"/>
    <x v="2"/>
    <x v="7"/>
    <x v="6"/>
    <n v="20.241873076000001"/>
  </r>
  <r>
    <x v="0"/>
    <x v="11"/>
    <x v="2"/>
    <x v="1"/>
    <x v="6"/>
    <n v="177.46429000000001"/>
  </r>
  <r>
    <x v="0"/>
    <x v="11"/>
    <x v="2"/>
    <x v="8"/>
    <x v="6"/>
    <n v="48.311082614"/>
  </r>
  <r>
    <x v="0"/>
    <x v="11"/>
    <x v="2"/>
    <x v="9"/>
    <x v="6"/>
    <n v="356.32986"/>
  </r>
  <r>
    <x v="0"/>
    <x v="11"/>
    <x v="2"/>
    <x v="2"/>
    <x v="6"/>
    <n v="38.100610942000003"/>
  </r>
  <r>
    <x v="0"/>
    <x v="11"/>
    <x v="3"/>
    <x v="3"/>
    <x v="6"/>
    <n v="1.8060869E-2"/>
  </r>
  <r>
    <x v="0"/>
    <x v="11"/>
    <x v="3"/>
    <x v="0"/>
    <x v="6"/>
    <n v="1.0809015999999999E-2"/>
  </r>
  <r>
    <x v="0"/>
    <x v="11"/>
    <x v="3"/>
    <x v="4"/>
    <x v="6"/>
    <n v="7.0327999999999996E-3"/>
  </r>
  <r>
    <x v="0"/>
    <x v="11"/>
    <x v="3"/>
    <x v="5"/>
    <x v="6"/>
    <n v="0.118393361"/>
  </r>
  <r>
    <x v="0"/>
    <x v="11"/>
    <x v="3"/>
    <x v="6"/>
    <x v="6"/>
    <n v="1.3245336E-2"/>
  </r>
  <r>
    <x v="0"/>
    <x v="11"/>
    <x v="3"/>
    <x v="7"/>
    <x v="6"/>
    <n v="0.13545703100000001"/>
  </r>
  <r>
    <x v="0"/>
    <x v="11"/>
    <x v="3"/>
    <x v="1"/>
    <x v="6"/>
    <n v="0.35820096299999998"/>
  </r>
  <r>
    <x v="0"/>
    <x v="11"/>
    <x v="3"/>
    <x v="8"/>
    <x v="6"/>
    <n v="0.209136553"/>
  </r>
  <r>
    <x v="0"/>
    <x v="11"/>
    <x v="3"/>
    <x v="9"/>
    <x v="6"/>
    <n v="0.35803249100000001"/>
  </r>
  <r>
    <x v="0"/>
    <x v="11"/>
    <x v="3"/>
    <x v="2"/>
    <x v="6"/>
    <n v="0.462313592"/>
  </r>
  <r>
    <x v="0"/>
    <x v="11"/>
    <x v="4"/>
    <x v="3"/>
    <x v="6"/>
    <n v="0.32427115400000001"/>
  </r>
  <r>
    <x v="0"/>
    <x v="11"/>
    <x v="4"/>
    <x v="0"/>
    <x v="6"/>
    <n v="1.4348457130000001"/>
  </r>
  <r>
    <x v="0"/>
    <x v="11"/>
    <x v="5"/>
    <x v="0"/>
    <x v="6"/>
    <n v="41.983865811000001"/>
  </r>
  <r>
    <x v="0"/>
    <x v="11"/>
    <x v="1"/>
    <x v="10"/>
    <x v="6"/>
    <n v="45.324072983999997"/>
  </r>
  <r>
    <x v="0"/>
    <x v="11"/>
    <x v="2"/>
    <x v="10"/>
    <x v="6"/>
    <n v="356.34014999999999"/>
  </r>
  <r>
    <x v="0"/>
    <x v="11"/>
    <x v="3"/>
    <x v="10"/>
    <x v="6"/>
    <n v="2.039787612"/>
  </r>
  <r>
    <x v="0"/>
    <x v="11"/>
    <x v="0"/>
    <x v="3"/>
    <x v="7"/>
    <n v="176.24118000000001"/>
  </r>
  <r>
    <x v="0"/>
    <x v="11"/>
    <x v="0"/>
    <x v="0"/>
    <x v="7"/>
    <n v="4.9299320000000001E-2"/>
  </r>
  <r>
    <x v="0"/>
    <x v="11"/>
    <x v="0"/>
    <x v="4"/>
    <x v="7"/>
    <n v="4.6875990359999999"/>
  </r>
  <r>
    <x v="0"/>
    <x v="11"/>
    <x v="0"/>
    <x v="5"/>
    <x v="7"/>
    <n v="0.30339735000000001"/>
  </r>
  <r>
    <x v="0"/>
    <x v="11"/>
    <x v="0"/>
    <x v="7"/>
    <x v="7"/>
    <n v="5.7162493000000002E-2"/>
  </r>
  <r>
    <x v="0"/>
    <x v="11"/>
    <x v="0"/>
    <x v="1"/>
    <x v="7"/>
    <n v="116.21261"/>
  </r>
  <r>
    <x v="0"/>
    <x v="11"/>
    <x v="0"/>
    <x v="8"/>
    <x v="7"/>
    <n v="1.7028299E-2"/>
  </r>
  <r>
    <x v="0"/>
    <x v="11"/>
    <x v="1"/>
    <x v="3"/>
    <x v="7"/>
    <n v="7.1533569999999999E-3"/>
  </r>
  <r>
    <x v="0"/>
    <x v="11"/>
    <x v="1"/>
    <x v="0"/>
    <x v="7"/>
    <n v="0.11111217399999999"/>
  </r>
  <r>
    <x v="0"/>
    <x v="11"/>
    <x v="1"/>
    <x v="4"/>
    <x v="7"/>
    <n v="0.39284632600000002"/>
  </r>
  <r>
    <x v="0"/>
    <x v="11"/>
    <x v="1"/>
    <x v="5"/>
    <x v="7"/>
    <n v="3.084168311"/>
  </r>
  <r>
    <x v="0"/>
    <x v="11"/>
    <x v="1"/>
    <x v="6"/>
    <x v="7"/>
    <n v="0.74354412299999995"/>
  </r>
  <r>
    <x v="0"/>
    <x v="11"/>
    <x v="1"/>
    <x v="7"/>
    <x v="7"/>
    <n v="3.6629064740000001"/>
  </r>
  <r>
    <x v="0"/>
    <x v="11"/>
    <x v="1"/>
    <x v="1"/>
    <x v="7"/>
    <n v="17.343507373000001"/>
  </r>
  <r>
    <x v="0"/>
    <x v="11"/>
    <x v="1"/>
    <x v="8"/>
    <x v="7"/>
    <n v="66.901089667999997"/>
  </r>
  <r>
    <x v="0"/>
    <x v="11"/>
    <x v="1"/>
    <x v="9"/>
    <x v="7"/>
    <n v="9.7030544180000007"/>
  </r>
  <r>
    <x v="0"/>
    <x v="11"/>
    <x v="1"/>
    <x v="2"/>
    <x v="7"/>
    <n v="5.6851405430000002"/>
  </r>
  <r>
    <x v="0"/>
    <x v="11"/>
    <x v="2"/>
    <x v="3"/>
    <x v="7"/>
    <n v="29.114265723999999"/>
  </r>
  <r>
    <x v="0"/>
    <x v="11"/>
    <x v="2"/>
    <x v="0"/>
    <x v="7"/>
    <n v="3.409234112"/>
  </r>
  <r>
    <x v="0"/>
    <x v="11"/>
    <x v="2"/>
    <x v="4"/>
    <x v="7"/>
    <n v="3.4526451900000001"/>
  </r>
  <r>
    <x v="0"/>
    <x v="11"/>
    <x v="2"/>
    <x v="5"/>
    <x v="7"/>
    <n v="0.42179570999999999"/>
  </r>
  <r>
    <x v="0"/>
    <x v="11"/>
    <x v="2"/>
    <x v="6"/>
    <x v="7"/>
    <n v="4.6035995000000003E-2"/>
  </r>
  <r>
    <x v="0"/>
    <x v="11"/>
    <x v="2"/>
    <x v="7"/>
    <x v="7"/>
    <n v="22.369115182000002"/>
  </r>
  <r>
    <x v="0"/>
    <x v="11"/>
    <x v="2"/>
    <x v="1"/>
    <x v="7"/>
    <n v="41.051642059000002"/>
  </r>
  <r>
    <x v="0"/>
    <x v="11"/>
    <x v="2"/>
    <x v="8"/>
    <x v="7"/>
    <n v="47.709869513000001"/>
  </r>
  <r>
    <x v="0"/>
    <x v="11"/>
    <x v="2"/>
    <x v="9"/>
    <x v="7"/>
    <n v="260.59140000000002"/>
  </r>
  <r>
    <x v="0"/>
    <x v="11"/>
    <x v="2"/>
    <x v="2"/>
    <x v="7"/>
    <n v="8.3040138480000003"/>
  </r>
  <r>
    <x v="0"/>
    <x v="11"/>
    <x v="3"/>
    <x v="3"/>
    <x v="7"/>
    <n v="2.380105E-3"/>
  </r>
  <r>
    <x v="0"/>
    <x v="11"/>
    <x v="3"/>
    <x v="0"/>
    <x v="7"/>
    <n v="3.1385300000000001E-4"/>
  </r>
  <r>
    <x v="0"/>
    <x v="11"/>
    <x v="3"/>
    <x v="4"/>
    <x v="7"/>
    <n v="7.3833459999999998E-3"/>
  </r>
  <r>
    <x v="0"/>
    <x v="11"/>
    <x v="3"/>
    <x v="5"/>
    <x v="7"/>
    <n v="5.23935E-4"/>
  </r>
  <r>
    <x v="0"/>
    <x v="11"/>
    <x v="3"/>
    <x v="6"/>
    <x v="7"/>
    <n v="1.95801E-4"/>
  </r>
  <r>
    <x v="0"/>
    <x v="11"/>
    <x v="3"/>
    <x v="7"/>
    <x v="7"/>
    <n v="0.19332791199999999"/>
  </r>
  <r>
    <x v="0"/>
    <x v="11"/>
    <x v="3"/>
    <x v="1"/>
    <x v="7"/>
    <n v="0.28090231300000001"/>
  </r>
  <r>
    <x v="0"/>
    <x v="11"/>
    <x v="3"/>
    <x v="8"/>
    <x v="7"/>
    <n v="0.32694810800000002"/>
  </r>
  <r>
    <x v="0"/>
    <x v="11"/>
    <x v="3"/>
    <x v="9"/>
    <x v="7"/>
    <n v="8.0034127999999996E-2"/>
  </r>
  <r>
    <x v="0"/>
    <x v="11"/>
    <x v="3"/>
    <x v="2"/>
    <x v="7"/>
    <n v="1.1715144E-2"/>
  </r>
  <r>
    <x v="0"/>
    <x v="11"/>
    <x v="4"/>
    <x v="3"/>
    <x v="7"/>
    <n v="1.339304982"/>
  </r>
  <r>
    <x v="0"/>
    <x v="11"/>
    <x v="4"/>
    <x v="0"/>
    <x v="7"/>
    <n v="1.654131547"/>
  </r>
  <r>
    <x v="0"/>
    <x v="11"/>
    <x v="5"/>
    <x v="0"/>
    <x v="7"/>
    <n v="18.393889445999999"/>
  </r>
  <r>
    <x v="0"/>
    <x v="11"/>
    <x v="1"/>
    <x v="10"/>
    <x v="7"/>
    <n v="137.52941999999999"/>
  </r>
  <r>
    <x v="0"/>
    <x v="11"/>
    <x v="2"/>
    <x v="10"/>
    <x v="7"/>
    <n v="71.105835033000005"/>
  </r>
  <r>
    <x v="0"/>
    <x v="11"/>
    <x v="3"/>
    <x v="10"/>
    <x v="7"/>
    <n v="0.40305703900000001"/>
  </r>
  <r>
    <x v="0"/>
    <x v="11"/>
    <x v="0"/>
    <x v="3"/>
    <x v="8"/>
    <n v="411.73093999999998"/>
  </r>
  <r>
    <x v="0"/>
    <x v="11"/>
    <x v="0"/>
    <x v="0"/>
    <x v="8"/>
    <n v="0.131296989"/>
  </r>
  <r>
    <x v="0"/>
    <x v="11"/>
    <x v="0"/>
    <x v="4"/>
    <x v="8"/>
    <n v="211.08188000000001"/>
  </r>
  <r>
    <x v="0"/>
    <x v="11"/>
    <x v="0"/>
    <x v="5"/>
    <x v="8"/>
    <n v="0.62226872099999997"/>
  </r>
  <r>
    <x v="0"/>
    <x v="11"/>
    <x v="0"/>
    <x v="7"/>
    <x v="8"/>
    <n v="0.246207814"/>
  </r>
  <r>
    <x v="0"/>
    <x v="11"/>
    <x v="0"/>
    <x v="1"/>
    <x v="8"/>
    <n v="27.331837217"/>
  </r>
  <r>
    <x v="0"/>
    <x v="11"/>
    <x v="0"/>
    <x v="8"/>
    <x v="8"/>
    <n v="4.1895489999999999E-3"/>
  </r>
  <r>
    <x v="0"/>
    <x v="11"/>
    <x v="1"/>
    <x v="3"/>
    <x v="8"/>
    <n v="18.705758713000002"/>
  </r>
  <r>
    <x v="0"/>
    <x v="11"/>
    <x v="1"/>
    <x v="0"/>
    <x v="8"/>
    <n v="5.7395903539999997"/>
  </r>
  <r>
    <x v="0"/>
    <x v="11"/>
    <x v="1"/>
    <x v="4"/>
    <x v="8"/>
    <n v="10.676228149"/>
  </r>
  <r>
    <x v="0"/>
    <x v="11"/>
    <x v="1"/>
    <x v="5"/>
    <x v="8"/>
    <n v="0.130390111"/>
  </r>
  <r>
    <x v="0"/>
    <x v="11"/>
    <x v="1"/>
    <x v="6"/>
    <x v="8"/>
    <n v="9.2382650000000007E-3"/>
  </r>
  <r>
    <x v="0"/>
    <x v="11"/>
    <x v="1"/>
    <x v="7"/>
    <x v="8"/>
    <n v="9.4702963459999996"/>
  </r>
  <r>
    <x v="0"/>
    <x v="11"/>
    <x v="1"/>
    <x v="1"/>
    <x v="8"/>
    <n v="23.128119136999999"/>
  </r>
  <r>
    <x v="0"/>
    <x v="11"/>
    <x v="1"/>
    <x v="8"/>
    <x v="8"/>
    <n v="103.05573"/>
  </r>
  <r>
    <x v="0"/>
    <x v="11"/>
    <x v="1"/>
    <x v="9"/>
    <x v="8"/>
    <n v="19.450203447"/>
  </r>
  <r>
    <x v="0"/>
    <x v="11"/>
    <x v="1"/>
    <x v="2"/>
    <x v="8"/>
    <n v="37.643759664000001"/>
  </r>
  <r>
    <x v="0"/>
    <x v="11"/>
    <x v="2"/>
    <x v="3"/>
    <x v="8"/>
    <n v="119.90092"/>
  </r>
  <r>
    <x v="0"/>
    <x v="11"/>
    <x v="2"/>
    <x v="0"/>
    <x v="8"/>
    <n v="29.471763729999999"/>
  </r>
  <r>
    <x v="0"/>
    <x v="11"/>
    <x v="2"/>
    <x v="4"/>
    <x v="8"/>
    <n v="83.368975681999999"/>
  </r>
  <r>
    <x v="0"/>
    <x v="11"/>
    <x v="2"/>
    <x v="5"/>
    <x v="8"/>
    <n v="5.5110741780000003"/>
  </r>
  <r>
    <x v="0"/>
    <x v="11"/>
    <x v="2"/>
    <x v="6"/>
    <x v="8"/>
    <n v="9.7584400000000002E-3"/>
  </r>
  <r>
    <x v="0"/>
    <x v="11"/>
    <x v="2"/>
    <x v="7"/>
    <x v="8"/>
    <n v="106.2847"/>
  </r>
  <r>
    <x v="0"/>
    <x v="11"/>
    <x v="2"/>
    <x v="1"/>
    <x v="8"/>
    <n v="138.43056000000001"/>
  </r>
  <r>
    <x v="0"/>
    <x v="11"/>
    <x v="2"/>
    <x v="8"/>
    <x v="8"/>
    <n v="89.580968221999996"/>
  </r>
  <r>
    <x v="0"/>
    <x v="11"/>
    <x v="2"/>
    <x v="9"/>
    <x v="8"/>
    <n v="577.80998"/>
  </r>
  <r>
    <x v="0"/>
    <x v="11"/>
    <x v="2"/>
    <x v="2"/>
    <x v="8"/>
    <n v="1130.0811000000001"/>
  </r>
  <r>
    <x v="0"/>
    <x v="11"/>
    <x v="3"/>
    <x v="3"/>
    <x v="8"/>
    <n v="1.5129E-4"/>
  </r>
  <r>
    <x v="0"/>
    <x v="11"/>
    <x v="3"/>
    <x v="0"/>
    <x v="8"/>
    <n v="4.5207999999999998E-5"/>
  </r>
  <r>
    <x v="0"/>
    <x v="11"/>
    <x v="3"/>
    <x v="4"/>
    <x v="8"/>
    <n v="1.309721E-3"/>
  </r>
  <r>
    <x v="0"/>
    <x v="11"/>
    <x v="3"/>
    <x v="5"/>
    <x v="8"/>
    <n v="1.9746389999999998E-3"/>
  </r>
  <r>
    <x v="0"/>
    <x v="11"/>
    <x v="3"/>
    <x v="6"/>
    <x v="8"/>
    <n v="8.1100000000000003E-6"/>
  </r>
  <r>
    <x v="0"/>
    <x v="11"/>
    <x v="3"/>
    <x v="7"/>
    <x v="8"/>
    <n v="0.45134331599999999"/>
  </r>
  <r>
    <x v="0"/>
    <x v="11"/>
    <x v="3"/>
    <x v="1"/>
    <x v="8"/>
    <n v="0.90759760700000003"/>
  </r>
  <r>
    <x v="0"/>
    <x v="11"/>
    <x v="3"/>
    <x v="8"/>
    <x v="8"/>
    <n v="0.36244005899999998"/>
  </r>
  <r>
    <x v="0"/>
    <x v="11"/>
    <x v="3"/>
    <x v="9"/>
    <x v="8"/>
    <n v="0.38143797099999999"/>
  </r>
  <r>
    <x v="0"/>
    <x v="11"/>
    <x v="3"/>
    <x v="2"/>
    <x v="8"/>
    <n v="9.5378563E-2"/>
  </r>
  <r>
    <x v="0"/>
    <x v="11"/>
    <x v="4"/>
    <x v="3"/>
    <x v="8"/>
    <n v="6.5632236669999999"/>
  </r>
  <r>
    <x v="0"/>
    <x v="11"/>
    <x v="4"/>
    <x v="0"/>
    <x v="8"/>
    <n v="1.7255201060000001"/>
  </r>
  <r>
    <x v="0"/>
    <x v="11"/>
    <x v="5"/>
    <x v="0"/>
    <x v="8"/>
    <n v="10.796952403000001"/>
  </r>
  <r>
    <x v="0"/>
    <x v="11"/>
    <x v="1"/>
    <x v="10"/>
    <x v="8"/>
    <n v="31.656360986999999"/>
  </r>
  <r>
    <x v="0"/>
    <x v="11"/>
    <x v="2"/>
    <x v="10"/>
    <x v="8"/>
    <n v="2265.297"/>
  </r>
  <r>
    <x v="0"/>
    <x v="11"/>
    <x v="3"/>
    <x v="10"/>
    <x v="8"/>
    <n v="3.6143601999999997E-2"/>
  </r>
  <r>
    <x v="0"/>
    <x v="11"/>
    <x v="0"/>
    <x v="3"/>
    <x v="9"/>
    <n v="214.8777"/>
  </r>
  <r>
    <x v="0"/>
    <x v="11"/>
    <x v="0"/>
    <x v="0"/>
    <x v="9"/>
    <n v="1.652101482"/>
  </r>
  <r>
    <x v="0"/>
    <x v="11"/>
    <x v="0"/>
    <x v="4"/>
    <x v="9"/>
    <n v="4.5528324009999999"/>
  </r>
  <r>
    <x v="0"/>
    <x v="11"/>
    <x v="0"/>
    <x v="5"/>
    <x v="9"/>
    <n v="3.6258825610000001"/>
  </r>
  <r>
    <x v="0"/>
    <x v="11"/>
    <x v="0"/>
    <x v="6"/>
    <x v="9"/>
    <n v="1.8586162E-2"/>
  </r>
  <r>
    <x v="0"/>
    <x v="11"/>
    <x v="0"/>
    <x v="7"/>
    <x v="9"/>
    <n v="1.8762117039999999"/>
  </r>
  <r>
    <x v="0"/>
    <x v="11"/>
    <x v="0"/>
    <x v="1"/>
    <x v="9"/>
    <n v="73.024148319999995"/>
  </r>
  <r>
    <x v="0"/>
    <x v="11"/>
    <x v="0"/>
    <x v="8"/>
    <x v="9"/>
    <n v="5.0683422999999998E-2"/>
  </r>
  <r>
    <x v="0"/>
    <x v="11"/>
    <x v="0"/>
    <x v="2"/>
    <x v="9"/>
    <n v="1.033928693"/>
  </r>
  <r>
    <x v="0"/>
    <x v="11"/>
    <x v="1"/>
    <x v="3"/>
    <x v="9"/>
    <n v="0.44397779100000001"/>
  </r>
  <r>
    <x v="0"/>
    <x v="11"/>
    <x v="1"/>
    <x v="0"/>
    <x v="9"/>
    <n v="0.4545479"/>
  </r>
  <r>
    <x v="0"/>
    <x v="11"/>
    <x v="1"/>
    <x v="4"/>
    <x v="9"/>
    <n v="16.515256098999998"/>
  </r>
  <r>
    <x v="0"/>
    <x v="11"/>
    <x v="1"/>
    <x v="5"/>
    <x v="9"/>
    <n v="0.61528751400000004"/>
  </r>
  <r>
    <x v="0"/>
    <x v="11"/>
    <x v="1"/>
    <x v="6"/>
    <x v="9"/>
    <n v="4.4280171E-2"/>
  </r>
  <r>
    <x v="0"/>
    <x v="11"/>
    <x v="1"/>
    <x v="7"/>
    <x v="9"/>
    <n v="4.8753978719999997"/>
  </r>
  <r>
    <x v="0"/>
    <x v="11"/>
    <x v="1"/>
    <x v="1"/>
    <x v="9"/>
    <n v="28.868067368999998"/>
  </r>
  <r>
    <x v="0"/>
    <x v="11"/>
    <x v="1"/>
    <x v="8"/>
    <x v="9"/>
    <n v="126.94559"/>
  </r>
  <r>
    <x v="0"/>
    <x v="11"/>
    <x v="1"/>
    <x v="9"/>
    <x v="9"/>
    <n v="13.872774879"/>
  </r>
  <r>
    <x v="0"/>
    <x v="11"/>
    <x v="1"/>
    <x v="2"/>
    <x v="9"/>
    <n v="22.100589791000001"/>
  </r>
  <r>
    <x v="0"/>
    <x v="11"/>
    <x v="2"/>
    <x v="3"/>
    <x v="9"/>
    <n v="25.423067376999999"/>
  </r>
  <r>
    <x v="0"/>
    <x v="11"/>
    <x v="2"/>
    <x v="0"/>
    <x v="9"/>
    <n v="10.513767132"/>
  </r>
  <r>
    <x v="0"/>
    <x v="11"/>
    <x v="2"/>
    <x v="4"/>
    <x v="9"/>
    <n v="26.356549959999999"/>
  </r>
  <r>
    <x v="0"/>
    <x v="11"/>
    <x v="2"/>
    <x v="5"/>
    <x v="9"/>
    <n v="2.194429387"/>
  </r>
  <r>
    <x v="0"/>
    <x v="11"/>
    <x v="2"/>
    <x v="6"/>
    <x v="9"/>
    <n v="0.19718587100000001"/>
  </r>
  <r>
    <x v="0"/>
    <x v="11"/>
    <x v="2"/>
    <x v="7"/>
    <x v="9"/>
    <n v="6.0817828909999996"/>
  </r>
  <r>
    <x v="0"/>
    <x v="11"/>
    <x v="2"/>
    <x v="1"/>
    <x v="9"/>
    <n v="92.214895401999996"/>
  </r>
  <r>
    <x v="0"/>
    <x v="11"/>
    <x v="2"/>
    <x v="8"/>
    <x v="9"/>
    <n v="26.083407498"/>
  </r>
  <r>
    <x v="0"/>
    <x v="11"/>
    <x v="2"/>
    <x v="9"/>
    <x v="9"/>
    <n v="107.49603999999999"/>
  </r>
  <r>
    <x v="0"/>
    <x v="11"/>
    <x v="2"/>
    <x v="2"/>
    <x v="9"/>
    <n v="20.615597068"/>
  </r>
  <r>
    <x v="0"/>
    <x v="11"/>
    <x v="3"/>
    <x v="3"/>
    <x v="9"/>
    <n v="1.0837150000000001E-3"/>
  </r>
  <r>
    <x v="0"/>
    <x v="11"/>
    <x v="3"/>
    <x v="0"/>
    <x v="9"/>
    <n v="1.1402649999999999E-3"/>
  </r>
  <r>
    <x v="0"/>
    <x v="11"/>
    <x v="3"/>
    <x v="4"/>
    <x v="9"/>
    <n v="1.4005227E-2"/>
  </r>
  <r>
    <x v="0"/>
    <x v="11"/>
    <x v="3"/>
    <x v="5"/>
    <x v="9"/>
    <n v="4.6357799999999999E-3"/>
  </r>
  <r>
    <x v="0"/>
    <x v="11"/>
    <x v="3"/>
    <x v="6"/>
    <x v="9"/>
    <n v="2.9675699999999998E-4"/>
  </r>
  <r>
    <x v="0"/>
    <x v="11"/>
    <x v="3"/>
    <x v="7"/>
    <x v="9"/>
    <n v="8.5772279999999992E-3"/>
  </r>
  <r>
    <x v="0"/>
    <x v="11"/>
    <x v="3"/>
    <x v="1"/>
    <x v="9"/>
    <n v="4.8912827999999998E-2"/>
  </r>
  <r>
    <x v="0"/>
    <x v="11"/>
    <x v="3"/>
    <x v="8"/>
    <x v="9"/>
    <n v="0.28948930299999998"/>
  </r>
  <r>
    <x v="0"/>
    <x v="11"/>
    <x v="3"/>
    <x v="9"/>
    <x v="9"/>
    <n v="2.6673478E-2"/>
  </r>
  <r>
    <x v="0"/>
    <x v="11"/>
    <x v="3"/>
    <x v="2"/>
    <x v="9"/>
    <n v="2.5351390000000001E-2"/>
  </r>
  <r>
    <x v="0"/>
    <x v="11"/>
    <x v="4"/>
    <x v="3"/>
    <x v="9"/>
    <n v="0.228789363"/>
  </r>
  <r>
    <x v="0"/>
    <x v="11"/>
    <x v="4"/>
    <x v="0"/>
    <x v="9"/>
    <n v="0.89788708399999995"/>
  </r>
  <r>
    <x v="0"/>
    <x v="11"/>
    <x v="5"/>
    <x v="0"/>
    <x v="9"/>
    <n v="21.192650194999999"/>
  </r>
  <r>
    <x v="0"/>
    <x v="11"/>
    <x v="1"/>
    <x v="10"/>
    <x v="9"/>
    <n v="34.043356359000001"/>
  </r>
  <r>
    <x v="0"/>
    <x v="11"/>
    <x v="2"/>
    <x v="10"/>
    <x v="9"/>
    <n v="83.681760431000001"/>
  </r>
  <r>
    <x v="0"/>
    <x v="11"/>
    <x v="3"/>
    <x v="10"/>
    <x v="9"/>
    <n v="0.68374283400000002"/>
  </r>
  <r>
    <x v="0"/>
    <x v="12"/>
    <x v="0"/>
    <x v="3"/>
    <x v="0"/>
    <n v="7.9778999490000002"/>
  </r>
  <r>
    <x v="0"/>
    <x v="12"/>
    <x v="0"/>
    <x v="0"/>
    <x v="0"/>
    <n v="1.9842964089999999"/>
  </r>
  <r>
    <x v="0"/>
    <x v="12"/>
    <x v="0"/>
    <x v="4"/>
    <x v="0"/>
    <n v="1.3216499859999999"/>
  </r>
  <r>
    <x v="0"/>
    <x v="12"/>
    <x v="0"/>
    <x v="5"/>
    <x v="0"/>
    <n v="8.5044819599999997"/>
  </r>
  <r>
    <x v="0"/>
    <x v="12"/>
    <x v="0"/>
    <x v="6"/>
    <x v="0"/>
    <n v="1.0652389999999999E-3"/>
  </r>
  <r>
    <x v="0"/>
    <x v="12"/>
    <x v="0"/>
    <x v="7"/>
    <x v="0"/>
    <n v="5.0534850819999999"/>
  </r>
  <r>
    <x v="0"/>
    <x v="12"/>
    <x v="0"/>
    <x v="1"/>
    <x v="0"/>
    <n v="200.34827000000001"/>
  </r>
  <r>
    <x v="0"/>
    <x v="12"/>
    <x v="0"/>
    <x v="8"/>
    <x v="0"/>
    <n v="2.16584E-4"/>
  </r>
  <r>
    <x v="0"/>
    <x v="12"/>
    <x v="0"/>
    <x v="2"/>
    <x v="0"/>
    <n v="3.9836456999999999E-2"/>
  </r>
  <r>
    <x v="0"/>
    <x v="12"/>
    <x v="1"/>
    <x v="3"/>
    <x v="0"/>
    <n v="0.28785259600000002"/>
  </r>
  <r>
    <x v="0"/>
    <x v="12"/>
    <x v="1"/>
    <x v="0"/>
    <x v="0"/>
    <n v="8.6434238269999994"/>
  </r>
  <r>
    <x v="0"/>
    <x v="12"/>
    <x v="1"/>
    <x v="4"/>
    <x v="0"/>
    <n v="7.3474707520000004"/>
  </r>
  <r>
    <x v="0"/>
    <x v="12"/>
    <x v="1"/>
    <x v="5"/>
    <x v="0"/>
    <n v="18.370402285000001"/>
  </r>
  <r>
    <x v="0"/>
    <x v="12"/>
    <x v="1"/>
    <x v="6"/>
    <x v="0"/>
    <n v="0.74749557"/>
  </r>
  <r>
    <x v="0"/>
    <x v="12"/>
    <x v="1"/>
    <x v="7"/>
    <x v="0"/>
    <n v="14.435550858999999"/>
  </r>
  <r>
    <x v="0"/>
    <x v="12"/>
    <x v="1"/>
    <x v="1"/>
    <x v="0"/>
    <n v="76.474366392999997"/>
  </r>
  <r>
    <x v="0"/>
    <x v="12"/>
    <x v="1"/>
    <x v="8"/>
    <x v="0"/>
    <n v="623.6721"/>
  </r>
  <r>
    <x v="0"/>
    <x v="12"/>
    <x v="1"/>
    <x v="9"/>
    <x v="0"/>
    <n v="42.660198639999997"/>
  </r>
  <r>
    <x v="0"/>
    <x v="12"/>
    <x v="1"/>
    <x v="2"/>
    <x v="0"/>
    <n v="21.022476750999999"/>
  </r>
  <r>
    <x v="0"/>
    <x v="12"/>
    <x v="2"/>
    <x v="3"/>
    <x v="0"/>
    <n v="1.1441686019999999"/>
  </r>
  <r>
    <x v="0"/>
    <x v="12"/>
    <x v="2"/>
    <x v="0"/>
    <x v="0"/>
    <n v="0.96259831100000004"/>
  </r>
  <r>
    <x v="0"/>
    <x v="12"/>
    <x v="2"/>
    <x v="4"/>
    <x v="0"/>
    <n v="10.898018691000001"/>
  </r>
  <r>
    <x v="0"/>
    <x v="12"/>
    <x v="2"/>
    <x v="5"/>
    <x v="0"/>
    <n v="0.16017994699999999"/>
  </r>
  <r>
    <x v="0"/>
    <x v="12"/>
    <x v="2"/>
    <x v="6"/>
    <x v="0"/>
    <n v="2.3487078000000002E-2"/>
  </r>
  <r>
    <x v="0"/>
    <x v="12"/>
    <x v="2"/>
    <x v="7"/>
    <x v="0"/>
    <n v="0.28964096"/>
  </r>
  <r>
    <x v="0"/>
    <x v="12"/>
    <x v="2"/>
    <x v="1"/>
    <x v="0"/>
    <n v="12.416625270999999"/>
  </r>
  <r>
    <x v="0"/>
    <x v="12"/>
    <x v="2"/>
    <x v="8"/>
    <x v="0"/>
    <n v="6.9348872720000001"/>
  </r>
  <r>
    <x v="0"/>
    <x v="12"/>
    <x v="2"/>
    <x v="9"/>
    <x v="0"/>
    <n v="131.11838"/>
  </r>
  <r>
    <x v="0"/>
    <x v="12"/>
    <x v="2"/>
    <x v="2"/>
    <x v="0"/>
    <n v="9.9048086860000009"/>
  </r>
  <r>
    <x v="0"/>
    <x v="12"/>
    <x v="3"/>
    <x v="3"/>
    <x v="0"/>
    <n v="2.0277030000000001E-3"/>
  </r>
  <r>
    <x v="0"/>
    <x v="12"/>
    <x v="3"/>
    <x v="0"/>
    <x v="0"/>
    <n v="7.3166634999999994E-2"/>
  </r>
  <r>
    <x v="0"/>
    <x v="12"/>
    <x v="3"/>
    <x v="4"/>
    <x v="0"/>
    <n v="0.73428887700000001"/>
  </r>
  <r>
    <x v="0"/>
    <x v="12"/>
    <x v="3"/>
    <x v="5"/>
    <x v="0"/>
    <n v="0.30330813000000001"/>
  </r>
  <r>
    <x v="0"/>
    <x v="12"/>
    <x v="3"/>
    <x v="6"/>
    <x v="0"/>
    <n v="2.8602338000000001E-2"/>
  </r>
  <r>
    <x v="0"/>
    <x v="12"/>
    <x v="3"/>
    <x v="7"/>
    <x v="0"/>
    <n v="0.165494849"/>
  </r>
  <r>
    <x v="0"/>
    <x v="12"/>
    <x v="3"/>
    <x v="1"/>
    <x v="0"/>
    <n v="2.7728431819999999"/>
  </r>
  <r>
    <x v="0"/>
    <x v="12"/>
    <x v="3"/>
    <x v="8"/>
    <x v="0"/>
    <n v="1.4968042610000001"/>
  </r>
  <r>
    <x v="0"/>
    <x v="12"/>
    <x v="3"/>
    <x v="9"/>
    <x v="0"/>
    <n v="1.6910190270000001"/>
  </r>
  <r>
    <x v="0"/>
    <x v="12"/>
    <x v="3"/>
    <x v="2"/>
    <x v="0"/>
    <n v="2.5221427639999998"/>
  </r>
  <r>
    <x v="0"/>
    <x v="12"/>
    <x v="1"/>
    <x v="10"/>
    <x v="0"/>
    <n v="2.2078997849999999"/>
  </r>
  <r>
    <x v="0"/>
    <x v="12"/>
    <x v="2"/>
    <x v="10"/>
    <x v="0"/>
    <n v="4.3092816279999999"/>
  </r>
  <r>
    <x v="0"/>
    <x v="12"/>
    <x v="3"/>
    <x v="10"/>
    <x v="0"/>
    <n v="2.5317191999999999"/>
  </r>
  <r>
    <x v="0"/>
    <x v="12"/>
    <x v="0"/>
    <x v="3"/>
    <x v="1"/>
    <n v="12.679753391"/>
  </r>
  <r>
    <x v="0"/>
    <x v="12"/>
    <x v="0"/>
    <x v="0"/>
    <x v="1"/>
    <n v="10.629863324"/>
  </r>
  <r>
    <x v="0"/>
    <x v="12"/>
    <x v="0"/>
    <x v="4"/>
    <x v="1"/>
    <n v="195.38291000000001"/>
  </r>
  <r>
    <x v="0"/>
    <x v="12"/>
    <x v="0"/>
    <x v="5"/>
    <x v="1"/>
    <n v="68.148469513999999"/>
  </r>
  <r>
    <x v="0"/>
    <x v="12"/>
    <x v="0"/>
    <x v="6"/>
    <x v="1"/>
    <n v="0.82738144700000005"/>
  </r>
  <r>
    <x v="0"/>
    <x v="12"/>
    <x v="0"/>
    <x v="7"/>
    <x v="1"/>
    <n v="46.757929576999999"/>
  </r>
  <r>
    <x v="0"/>
    <x v="12"/>
    <x v="0"/>
    <x v="1"/>
    <x v="1"/>
    <n v="738.88467000000003"/>
  </r>
  <r>
    <x v="0"/>
    <x v="12"/>
    <x v="0"/>
    <x v="8"/>
    <x v="1"/>
    <n v="2.4970299999999999E-4"/>
  </r>
  <r>
    <x v="0"/>
    <x v="12"/>
    <x v="0"/>
    <x v="2"/>
    <x v="1"/>
    <n v="8.2252777459999997"/>
  </r>
  <r>
    <x v="0"/>
    <x v="12"/>
    <x v="1"/>
    <x v="3"/>
    <x v="1"/>
    <n v="129.44836000000001"/>
  </r>
  <r>
    <x v="0"/>
    <x v="12"/>
    <x v="1"/>
    <x v="0"/>
    <x v="1"/>
    <n v="100.56316"/>
  </r>
  <r>
    <x v="0"/>
    <x v="12"/>
    <x v="1"/>
    <x v="4"/>
    <x v="1"/>
    <n v="2022.8912"/>
  </r>
  <r>
    <x v="0"/>
    <x v="12"/>
    <x v="1"/>
    <x v="5"/>
    <x v="1"/>
    <n v="774.71852999999999"/>
  </r>
  <r>
    <x v="0"/>
    <x v="12"/>
    <x v="1"/>
    <x v="6"/>
    <x v="1"/>
    <n v="460.04291999999998"/>
  </r>
  <r>
    <x v="0"/>
    <x v="12"/>
    <x v="1"/>
    <x v="7"/>
    <x v="1"/>
    <n v="1651.6375"/>
  </r>
  <r>
    <x v="0"/>
    <x v="12"/>
    <x v="1"/>
    <x v="1"/>
    <x v="1"/>
    <n v="13827.555"/>
  </r>
  <r>
    <x v="0"/>
    <x v="12"/>
    <x v="1"/>
    <x v="8"/>
    <x v="1"/>
    <n v="11607.255999999999"/>
  </r>
  <r>
    <x v="0"/>
    <x v="12"/>
    <x v="1"/>
    <x v="9"/>
    <x v="1"/>
    <n v="209.17830000000001"/>
  </r>
  <r>
    <x v="0"/>
    <x v="12"/>
    <x v="1"/>
    <x v="2"/>
    <x v="1"/>
    <n v="776.76881000000003"/>
  </r>
  <r>
    <x v="0"/>
    <x v="12"/>
    <x v="2"/>
    <x v="3"/>
    <x v="1"/>
    <n v="9.6548140109999991"/>
  </r>
  <r>
    <x v="0"/>
    <x v="12"/>
    <x v="2"/>
    <x v="0"/>
    <x v="1"/>
    <n v="1.3101797260000001"/>
  </r>
  <r>
    <x v="0"/>
    <x v="12"/>
    <x v="2"/>
    <x v="4"/>
    <x v="1"/>
    <n v="18.394777434000002"/>
  </r>
  <r>
    <x v="0"/>
    <x v="12"/>
    <x v="2"/>
    <x v="5"/>
    <x v="1"/>
    <n v="4.9348272990000002"/>
  </r>
  <r>
    <x v="0"/>
    <x v="12"/>
    <x v="2"/>
    <x v="6"/>
    <x v="1"/>
    <n v="4.5242213939999996"/>
  </r>
  <r>
    <x v="0"/>
    <x v="12"/>
    <x v="2"/>
    <x v="7"/>
    <x v="1"/>
    <n v="39.846118482000001"/>
  </r>
  <r>
    <x v="0"/>
    <x v="12"/>
    <x v="2"/>
    <x v="1"/>
    <x v="1"/>
    <n v="369.50322999999997"/>
  </r>
  <r>
    <x v="0"/>
    <x v="12"/>
    <x v="2"/>
    <x v="8"/>
    <x v="1"/>
    <n v="51.743118156000001"/>
  </r>
  <r>
    <x v="0"/>
    <x v="12"/>
    <x v="2"/>
    <x v="9"/>
    <x v="1"/>
    <n v="1895.6184000000001"/>
  </r>
  <r>
    <x v="0"/>
    <x v="12"/>
    <x v="2"/>
    <x v="2"/>
    <x v="1"/>
    <n v="26.437082587999999"/>
  </r>
  <r>
    <x v="0"/>
    <x v="12"/>
    <x v="3"/>
    <x v="3"/>
    <x v="1"/>
    <n v="7.9344329999999994E-3"/>
  </r>
  <r>
    <x v="0"/>
    <x v="12"/>
    <x v="3"/>
    <x v="0"/>
    <x v="1"/>
    <n v="2.6321872E-2"/>
  </r>
  <r>
    <x v="0"/>
    <x v="12"/>
    <x v="3"/>
    <x v="4"/>
    <x v="1"/>
    <n v="0.375596928"/>
  </r>
  <r>
    <x v="0"/>
    <x v="12"/>
    <x v="3"/>
    <x v="5"/>
    <x v="1"/>
    <n v="0.54557266100000001"/>
  </r>
  <r>
    <x v="0"/>
    <x v="12"/>
    <x v="3"/>
    <x v="6"/>
    <x v="1"/>
    <n v="0.36336940299999998"/>
  </r>
  <r>
    <x v="0"/>
    <x v="12"/>
    <x v="3"/>
    <x v="7"/>
    <x v="1"/>
    <n v="2.2944864300000001"/>
  </r>
  <r>
    <x v="0"/>
    <x v="12"/>
    <x v="3"/>
    <x v="1"/>
    <x v="1"/>
    <n v="9.7471928559999998"/>
  </r>
  <r>
    <x v="0"/>
    <x v="12"/>
    <x v="3"/>
    <x v="8"/>
    <x v="1"/>
    <n v="17.026321074999998"/>
  </r>
  <r>
    <x v="0"/>
    <x v="12"/>
    <x v="3"/>
    <x v="9"/>
    <x v="1"/>
    <n v="2.857863541"/>
  </r>
  <r>
    <x v="0"/>
    <x v="12"/>
    <x v="3"/>
    <x v="2"/>
    <x v="1"/>
    <n v="3.9459594280000001"/>
  </r>
  <r>
    <x v="0"/>
    <x v="12"/>
    <x v="1"/>
    <x v="10"/>
    <x v="1"/>
    <n v="1502.7049"/>
  </r>
  <r>
    <x v="0"/>
    <x v="12"/>
    <x v="2"/>
    <x v="10"/>
    <x v="1"/>
    <n v="67.766464712000001"/>
  </r>
  <r>
    <x v="0"/>
    <x v="12"/>
    <x v="3"/>
    <x v="10"/>
    <x v="1"/>
    <n v="63.477585400000002"/>
  </r>
  <r>
    <x v="0"/>
    <x v="12"/>
    <x v="0"/>
    <x v="3"/>
    <x v="2"/>
    <n v="184.59296000000001"/>
  </r>
  <r>
    <x v="0"/>
    <x v="12"/>
    <x v="0"/>
    <x v="0"/>
    <x v="2"/>
    <n v="3.2359867310000001"/>
  </r>
  <r>
    <x v="0"/>
    <x v="12"/>
    <x v="0"/>
    <x v="4"/>
    <x v="2"/>
    <n v="0.57474722199999995"/>
  </r>
  <r>
    <x v="0"/>
    <x v="12"/>
    <x v="0"/>
    <x v="5"/>
    <x v="2"/>
    <n v="25.402507830000001"/>
  </r>
  <r>
    <x v="0"/>
    <x v="12"/>
    <x v="0"/>
    <x v="6"/>
    <x v="2"/>
    <n v="0.30282711400000001"/>
  </r>
  <r>
    <x v="0"/>
    <x v="12"/>
    <x v="0"/>
    <x v="7"/>
    <x v="2"/>
    <n v="9.9545805810000001"/>
  </r>
  <r>
    <x v="0"/>
    <x v="12"/>
    <x v="0"/>
    <x v="1"/>
    <x v="2"/>
    <n v="87.185081350000004"/>
  </r>
  <r>
    <x v="0"/>
    <x v="12"/>
    <x v="0"/>
    <x v="8"/>
    <x v="2"/>
    <n v="3.7567339999999999E-3"/>
  </r>
  <r>
    <x v="0"/>
    <x v="12"/>
    <x v="0"/>
    <x v="2"/>
    <x v="2"/>
    <n v="0.87477566799999995"/>
  </r>
  <r>
    <x v="0"/>
    <x v="12"/>
    <x v="1"/>
    <x v="3"/>
    <x v="2"/>
    <n v="3.2955971000000001E-2"/>
  </r>
  <r>
    <x v="0"/>
    <x v="12"/>
    <x v="1"/>
    <x v="0"/>
    <x v="2"/>
    <n v="0.207286356"/>
  </r>
  <r>
    <x v="0"/>
    <x v="12"/>
    <x v="1"/>
    <x v="4"/>
    <x v="2"/>
    <n v="1.3995181759999999"/>
  </r>
  <r>
    <x v="0"/>
    <x v="12"/>
    <x v="1"/>
    <x v="5"/>
    <x v="2"/>
    <n v="14.726154863"/>
  </r>
  <r>
    <x v="0"/>
    <x v="12"/>
    <x v="1"/>
    <x v="6"/>
    <x v="2"/>
    <n v="9.7049999999999994E-6"/>
  </r>
  <r>
    <x v="0"/>
    <x v="12"/>
    <x v="1"/>
    <x v="7"/>
    <x v="2"/>
    <n v="293.54293000000001"/>
  </r>
  <r>
    <x v="0"/>
    <x v="12"/>
    <x v="1"/>
    <x v="1"/>
    <x v="2"/>
    <n v="942.76570000000004"/>
  </r>
  <r>
    <x v="0"/>
    <x v="12"/>
    <x v="1"/>
    <x v="8"/>
    <x v="2"/>
    <n v="1891.1219000000001"/>
  </r>
  <r>
    <x v="0"/>
    <x v="12"/>
    <x v="1"/>
    <x v="9"/>
    <x v="2"/>
    <n v="72.715298971999999"/>
  </r>
  <r>
    <x v="0"/>
    <x v="12"/>
    <x v="1"/>
    <x v="2"/>
    <x v="2"/>
    <n v="88.889020428999999"/>
  </r>
  <r>
    <x v="0"/>
    <x v="12"/>
    <x v="2"/>
    <x v="3"/>
    <x v="2"/>
    <n v="11.381722023"/>
  </r>
  <r>
    <x v="0"/>
    <x v="12"/>
    <x v="2"/>
    <x v="0"/>
    <x v="2"/>
    <n v="1.2264505219999999"/>
  </r>
  <r>
    <x v="0"/>
    <x v="12"/>
    <x v="2"/>
    <x v="4"/>
    <x v="2"/>
    <n v="28.253682392000002"/>
  </r>
  <r>
    <x v="0"/>
    <x v="12"/>
    <x v="2"/>
    <x v="5"/>
    <x v="2"/>
    <n v="11.616508938999999"/>
  </r>
  <r>
    <x v="0"/>
    <x v="12"/>
    <x v="2"/>
    <x v="6"/>
    <x v="2"/>
    <n v="12.382088712"/>
  </r>
  <r>
    <x v="0"/>
    <x v="12"/>
    <x v="2"/>
    <x v="7"/>
    <x v="2"/>
    <n v="29.341141951000001"/>
  </r>
  <r>
    <x v="0"/>
    <x v="12"/>
    <x v="2"/>
    <x v="1"/>
    <x v="2"/>
    <n v="154.91263000000001"/>
  </r>
  <r>
    <x v="0"/>
    <x v="12"/>
    <x v="2"/>
    <x v="8"/>
    <x v="2"/>
    <n v="135.52634"/>
  </r>
  <r>
    <x v="0"/>
    <x v="12"/>
    <x v="2"/>
    <x v="9"/>
    <x v="2"/>
    <n v="2391.4992999999999"/>
  </r>
  <r>
    <x v="0"/>
    <x v="12"/>
    <x v="2"/>
    <x v="2"/>
    <x v="2"/>
    <n v="19.370967837999999"/>
  </r>
  <r>
    <x v="0"/>
    <x v="12"/>
    <x v="3"/>
    <x v="3"/>
    <x v="2"/>
    <n v="8.5203859999999996E-3"/>
  </r>
  <r>
    <x v="0"/>
    <x v="12"/>
    <x v="3"/>
    <x v="0"/>
    <x v="2"/>
    <n v="5.3196420000000003E-3"/>
  </r>
  <r>
    <x v="0"/>
    <x v="12"/>
    <x v="3"/>
    <x v="4"/>
    <x v="2"/>
    <n v="0.42866278200000002"/>
  </r>
  <r>
    <x v="0"/>
    <x v="12"/>
    <x v="3"/>
    <x v="5"/>
    <x v="2"/>
    <n v="2.3988332000000001E-2"/>
  </r>
  <r>
    <x v="0"/>
    <x v="12"/>
    <x v="3"/>
    <x v="6"/>
    <x v="2"/>
    <n v="8.9202450000000003E-3"/>
  </r>
  <r>
    <x v="0"/>
    <x v="12"/>
    <x v="3"/>
    <x v="7"/>
    <x v="2"/>
    <n v="6.6715380839999998"/>
  </r>
  <r>
    <x v="0"/>
    <x v="12"/>
    <x v="3"/>
    <x v="1"/>
    <x v="2"/>
    <n v="10.965745181000001"/>
  </r>
  <r>
    <x v="0"/>
    <x v="12"/>
    <x v="3"/>
    <x v="8"/>
    <x v="2"/>
    <n v="75.525405909"/>
  </r>
  <r>
    <x v="0"/>
    <x v="12"/>
    <x v="3"/>
    <x v="9"/>
    <x v="2"/>
    <n v="2.7267361010000002"/>
  </r>
  <r>
    <x v="0"/>
    <x v="12"/>
    <x v="3"/>
    <x v="2"/>
    <x v="2"/>
    <n v="0.59840069500000004"/>
  </r>
  <r>
    <x v="0"/>
    <x v="12"/>
    <x v="1"/>
    <x v="10"/>
    <x v="2"/>
    <n v="30.729209979"/>
  </r>
  <r>
    <x v="0"/>
    <x v="12"/>
    <x v="2"/>
    <x v="10"/>
    <x v="2"/>
    <n v="111.44775"/>
  </r>
  <r>
    <x v="0"/>
    <x v="12"/>
    <x v="3"/>
    <x v="10"/>
    <x v="2"/>
    <n v="3.6513691000000001E-2"/>
  </r>
  <r>
    <x v="0"/>
    <x v="12"/>
    <x v="0"/>
    <x v="3"/>
    <x v="3"/>
    <n v="81.098398110000005"/>
  </r>
  <r>
    <x v="0"/>
    <x v="12"/>
    <x v="0"/>
    <x v="0"/>
    <x v="3"/>
    <n v="0.25610217899999999"/>
  </r>
  <r>
    <x v="0"/>
    <x v="12"/>
    <x v="0"/>
    <x v="4"/>
    <x v="3"/>
    <n v="97.503939492000001"/>
  </r>
  <r>
    <x v="0"/>
    <x v="12"/>
    <x v="0"/>
    <x v="5"/>
    <x v="3"/>
    <n v="6.7578418759999996"/>
  </r>
  <r>
    <x v="0"/>
    <x v="12"/>
    <x v="0"/>
    <x v="7"/>
    <x v="3"/>
    <n v="1.7390335139999999"/>
  </r>
  <r>
    <x v="0"/>
    <x v="12"/>
    <x v="0"/>
    <x v="1"/>
    <x v="3"/>
    <n v="179.77294000000001"/>
  </r>
  <r>
    <x v="0"/>
    <x v="12"/>
    <x v="0"/>
    <x v="8"/>
    <x v="3"/>
    <n v="4.0626860000000002E-3"/>
  </r>
  <r>
    <x v="0"/>
    <x v="12"/>
    <x v="1"/>
    <x v="3"/>
    <x v="3"/>
    <n v="1.141675E-3"/>
  </r>
  <r>
    <x v="0"/>
    <x v="12"/>
    <x v="1"/>
    <x v="0"/>
    <x v="3"/>
    <n v="1.2447758999999999E-2"/>
  </r>
  <r>
    <x v="0"/>
    <x v="12"/>
    <x v="1"/>
    <x v="4"/>
    <x v="3"/>
    <n v="2.2878690769999999"/>
  </r>
  <r>
    <x v="0"/>
    <x v="12"/>
    <x v="1"/>
    <x v="6"/>
    <x v="3"/>
    <n v="38.968590419000002"/>
  </r>
  <r>
    <x v="0"/>
    <x v="12"/>
    <x v="1"/>
    <x v="7"/>
    <x v="3"/>
    <n v="568.10583999999994"/>
  </r>
  <r>
    <x v="0"/>
    <x v="12"/>
    <x v="1"/>
    <x v="1"/>
    <x v="3"/>
    <n v="2062.9708999999998"/>
  </r>
  <r>
    <x v="0"/>
    <x v="12"/>
    <x v="1"/>
    <x v="8"/>
    <x v="3"/>
    <n v="5505.4400999999998"/>
  </r>
  <r>
    <x v="0"/>
    <x v="12"/>
    <x v="1"/>
    <x v="9"/>
    <x v="3"/>
    <n v="1537.9589000000001"/>
  </r>
  <r>
    <x v="0"/>
    <x v="12"/>
    <x v="1"/>
    <x v="2"/>
    <x v="3"/>
    <n v="62.715873062"/>
  </r>
  <r>
    <x v="0"/>
    <x v="12"/>
    <x v="2"/>
    <x v="3"/>
    <x v="3"/>
    <n v="29.849035072"/>
  </r>
  <r>
    <x v="0"/>
    <x v="12"/>
    <x v="2"/>
    <x v="0"/>
    <x v="3"/>
    <n v="0.29873529799999998"/>
  </r>
  <r>
    <x v="0"/>
    <x v="12"/>
    <x v="2"/>
    <x v="4"/>
    <x v="3"/>
    <n v="12.653322917000001"/>
  </r>
  <r>
    <x v="0"/>
    <x v="12"/>
    <x v="2"/>
    <x v="5"/>
    <x v="3"/>
    <n v="3.6349289999999999E-3"/>
  </r>
  <r>
    <x v="0"/>
    <x v="12"/>
    <x v="2"/>
    <x v="6"/>
    <x v="3"/>
    <n v="0.64170570000000005"/>
  </r>
  <r>
    <x v="0"/>
    <x v="12"/>
    <x v="2"/>
    <x v="7"/>
    <x v="3"/>
    <n v="4.9952815309999998"/>
  </r>
  <r>
    <x v="0"/>
    <x v="12"/>
    <x v="2"/>
    <x v="1"/>
    <x v="3"/>
    <n v="36.547128815999997"/>
  </r>
  <r>
    <x v="0"/>
    <x v="12"/>
    <x v="2"/>
    <x v="8"/>
    <x v="3"/>
    <n v="890.14058999999997"/>
  </r>
  <r>
    <x v="0"/>
    <x v="12"/>
    <x v="2"/>
    <x v="9"/>
    <x v="3"/>
    <n v="450.58305999999999"/>
  </r>
  <r>
    <x v="0"/>
    <x v="12"/>
    <x v="2"/>
    <x v="2"/>
    <x v="3"/>
    <n v="8.2406296680000004"/>
  </r>
  <r>
    <x v="0"/>
    <x v="12"/>
    <x v="3"/>
    <x v="3"/>
    <x v="3"/>
    <n v="3.6816494999999998E-2"/>
  </r>
  <r>
    <x v="0"/>
    <x v="12"/>
    <x v="3"/>
    <x v="0"/>
    <x v="3"/>
    <n v="9.6190170000000005E-3"/>
  </r>
  <r>
    <x v="0"/>
    <x v="12"/>
    <x v="3"/>
    <x v="4"/>
    <x v="3"/>
    <n v="0.106035562"/>
  </r>
  <r>
    <x v="0"/>
    <x v="12"/>
    <x v="3"/>
    <x v="7"/>
    <x v="3"/>
    <n v="2.115806198"/>
  </r>
  <r>
    <x v="0"/>
    <x v="12"/>
    <x v="3"/>
    <x v="1"/>
    <x v="3"/>
    <n v="3.0384885619999999"/>
  </r>
  <r>
    <x v="0"/>
    <x v="12"/>
    <x v="3"/>
    <x v="8"/>
    <x v="3"/>
    <n v="163.07649000000001"/>
  </r>
  <r>
    <x v="0"/>
    <x v="12"/>
    <x v="3"/>
    <x v="9"/>
    <x v="3"/>
    <n v="3.1371143830000001"/>
  </r>
  <r>
    <x v="0"/>
    <x v="12"/>
    <x v="3"/>
    <x v="2"/>
    <x v="3"/>
    <n v="5.153158006"/>
  </r>
  <r>
    <x v="0"/>
    <x v="12"/>
    <x v="1"/>
    <x v="10"/>
    <x v="3"/>
    <n v="424.67108000000002"/>
  </r>
  <r>
    <x v="0"/>
    <x v="12"/>
    <x v="2"/>
    <x v="10"/>
    <x v="3"/>
    <n v="133.25855999999999"/>
  </r>
  <r>
    <x v="0"/>
    <x v="12"/>
    <x v="3"/>
    <x v="10"/>
    <x v="3"/>
    <n v="28.677579912999999"/>
  </r>
  <r>
    <x v="0"/>
    <x v="12"/>
    <x v="0"/>
    <x v="3"/>
    <x v="4"/>
    <n v="13.285660812"/>
  </r>
  <r>
    <x v="0"/>
    <x v="12"/>
    <x v="0"/>
    <x v="0"/>
    <x v="4"/>
    <n v="39.089427329999999"/>
  </r>
  <r>
    <x v="0"/>
    <x v="12"/>
    <x v="0"/>
    <x v="4"/>
    <x v="4"/>
    <n v="32.556415641999997"/>
  </r>
  <r>
    <x v="0"/>
    <x v="12"/>
    <x v="0"/>
    <x v="5"/>
    <x v="4"/>
    <n v="124.66750999999999"/>
  </r>
  <r>
    <x v="0"/>
    <x v="12"/>
    <x v="0"/>
    <x v="6"/>
    <x v="4"/>
    <n v="3.173042E-3"/>
  </r>
  <r>
    <x v="0"/>
    <x v="12"/>
    <x v="0"/>
    <x v="7"/>
    <x v="4"/>
    <n v="142.66812999999999"/>
  </r>
  <r>
    <x v="0"/>
    <x v="12"/>
    <x v="0"/>
    <x v="1"/>
    <x v="4"/>
    <n v="186.08355"/>
  </r>
  <r>
    <x v="0"/>
    <x v="12"/>
    <x v="0"/>
    <x v="8"/>
    <x v="4"/>
    <n v="3.1207890000000001E-3"/>
  </r>
  <r>
    <x v="0"/>
    <x v="12"/>
    <x v="0"/>
    <x v="2"/>
    <x v="4"/>
    <n v="0.101406805"/>
  </r>
  <r>
    <x v="0"/>
    <x v="12"/>
    <x v="1"/>
    <x v="3"/>
    <x v="4"/>
    <n v="1.55680105"/>
  </r>
  <r>
    <x v="0"/>
    <x v="12"/>
    <x v="1"/>
    <x v="0"/>
    <x v="4"/>
    <n v="28.632050814999999"/>
  </r>
  <r>
    <x v="0"/>
    <x v="12"/>
    <x v="1"/>
    <x v="4"/>
    <x v="4"/>
    <n v="144.14357999999999"/>
  </r>
  <r>
    <x v="0"/>
    <x v="12"/>
    <x v="1"/>
    <x v="5"/>
    <x v="4"/>
    <n v="126.17443"/>
  </r>
  <r>
    <x v="0"/>
    <x v="12"/>
    <x v="1"/>
    <x v="6"/>
    <x v="4"/>
    <n v="3.0581428650000002"/>
  </r>
  <r>
    <x v="0"/>
    <x v="12"/>
    <x v="1"/>
    <x v="7"/>
    <x v="4"/>
    <n v="170.72040999999999"/>
  </r>
  <r>
    <x v="0"/>
    <x v="12"/>
    <x v="1"/>
    <x v="1"/>
    <x v="4"/>
    <n v="619.07703000000004"/>
  </r>
  <r>
    <x v="0"/>
    <x v="12"/>
    <x v="1"/>
    <x v="8"/>
    <x v="4"/>
    <n v="9562.1311999999998"/>
  </r>
  <r>
    <x v="0"/>
    <x v="12"/>
    <x v="1"/>
    <x v="9"/>
    <x v="4"/>
    <n v="28.52836959"/>
  </r>
  <r>
    <x v="0"/>
    <x v="12"/>
    <x v="1"/>
    <x v="2"/>
    <x v="4"/>
    <n v="14.948871132000001"/>
  </r>
  <r>
    <x v="0"/>
    <x v="12"/>
    <x v="2"/>
    <x v="3"/>
    <x v="4"/>
    <n v="4.7399434679999999"/>
  </r>
  <r>
    <x v="0"/>
    <x v="12"/>
    <x v="2"/>
    <x v="0"/>
    <x v="4"/>
    <n v="0.54158710300000001"/>
  </r>
  <r>
    <x v="0"/>
    <x v="12"/>
    <x v="2"/>
    <x v="4"/>
    <x v="4"/>
    <n v="2.6764589320000001"/>
  </r>
  <r>
    <x v="0"/>
    <x v="12"/>
    <x v="2"/>
    <x v="5"/>
    <x v="4"/>
    <n v="0.57788761200000005"/>
  </r>
  <r>
    <x v="0"/>
    <x v="12"/>
    <x v="2"/>
    <x v="6"/>
    <x v="4"/>
    <n v="1.6061490000000001E-2"/>
  </r>
  <r>
    <x v="0"/>
    <x v="12"/>
    <x v="2"/>
    <x v="7"/>
    <x v="4"/>
    <n v="1.755331516"/>
  </r>
  <r>
    <x v="0"/>
    <x v="12"/>
    <x v="2"/>
    <x v="1"/>
    <x v="4"/>
    <n v="21.099854887999999"/>
  </r>
  <r>
    <x v="0"/>
    <x v="12"/>
    <x v="2"/>
    <x v="8"/>
    <x v="4"/>
    <n v="5.6781352700000003"/>
  </r>
  <r>
    <x v="0"/>
    <x v="12"/>
    <x v="2"/>
    <x v="9"/>
    <x v="4"/>
    <n v="304.87423000000001"/>
  </r>
  <r>
    <x v="0"/>
    <x v="12"/>
    <x v="2"/>
    <x v="2"/>
    <x v="4"/>
    <n v="3.0546602580000002"/>
  </r>
  <r>
    <x v="0"/>
    <x v="12"/>
    <x v="3"/>
    <x v="3"/>
    <x v="4"/>
    <n v="0.15938501699999999"/>
  </r>
  <r>
    <x v="0"/>
    <x v="12"/>
    <x v="3"/>
    <x v="0"/>
    <x v="4"/>
    <n v="0.47444657899999998"/>
  </r>
  <r>
    <x v="0"/>
    <x v="12"/>
    <x v="3"/>
    <x v="4"/>
    <x v="4"/>
    <n v="25.503927097999998"/>
  </r>
  <r>
    <x v="0"/>
    <x v="12"/>
    <x v="3"/>
    <x v="5"/>
    <x v="4"/>
    <n v="19.638238684000001"/>
  </r>
  <r>
    <x v="0"/>
    <x v="12"/>
    <x v="3"/>
    <x v="6"/>
    <x v="4"/>
    <n v="1.1027015440000001"/>
  </r>
  <r>
    <x v="0"/>
    <x v="12"/>
    <x v="3"/>
    <x v="7"/>
    <x v="4"/>
    <n v="41.250067797"/>
  </r>
  <r>
    <x v="0"/>
    <x v="12"/>
    <x v="3"/>
    <x v="1"/>
    <x v="4"/>
    <n v="97.917494198"/>
  </r>
  <r>
    <x v="0"/>
    <x v="12"/>
    <x v="3"/>
    <x v="8"/>
    <x v="4"/>
    <n v="222.03304"/>
  </r>
  <r>
    <x v="0"/>
    <x v="12"/>
    <x v="3"/>
    <x v="9"/>
    <x v="4"/>
    <n v="40.135335218999998"/>
  </r>
  <r>
    <x v="0"/>
    <x v="12"/>
    <x v="3"/>
    <x v="2"/>
    <x v="4"/>
    <n v="6.8887045340000004"/>
  </r>
  <r>
    <x v="0"/>
    <x v="12"/>
    <x v="1"/>
    <x v="10"/>
    <x v="4"/>
    <n v="12.506790664"/>
  </r>
  <r>
    <x v="0"/>
    <x v="12"/>
    <x v="2"/>
    <x v="10"/>
    <x v="4"/>
    <n v="23.657671281999999"/>
  </r>
  <r>
    <x v="0"/>
    <x v="12"/>
    <x v="3"/>
    <x v="10"/>
    <x v="4"/>
    <n v="123.61733"/>
  </r>
  <r>
    <x v="0"/>
    <x v="12"/>
    <x v="0"/>
    <x v="3"/>
    <x v="5"/>
    <n v="104.64328999999999"/>
  </r>
  <r>
    <x v="0"/>
    <x v="12"/>
    <x v="0"/>
    <x v="0"/>
    <x v="5"/>
    <n v="11.092626354"/>
  </r>
  <r>
    <x v="0"/>
    <x v="12"/>
    <x v="0"/>
    <x v="4"/>
    <x v="5"/>
    <n v="0.22484938800000001"/>
  </r>
  <r>
    <x v="0"/>
    <x v="12"/>
    <x v="0"/>
    <x v="5"/>
    <x v="5"/>
    <n v="39.815392314999997"/>
  </r>
  <r>
    <x v="0"/>
    <x v="12"/>
    <x v="0"/>
    <x v="6"/>
    <x v="5"/>
    <n v="0.105224528"/>
  </r>
  <r>
    <x v="0"/>
    <x v="12"/>
    <x v="0"/>
    <x v="7"/>
    <x v="5"/>
    <n v="17.656920111000002"/>
  </r>
  <r>
    <x v="0"/>
    <x v="12"/>
    <x v="0"/>
    <x v="1"/>
    <x v="5"/>
    <n v="480.63018"/>
  </r>
  <r>
    <x v="0"/>
    <x v="12"/>
    <x v="0"/>
    <x v="8"/>
    <x v="5"/>
    <n v="5.3721400000000005E-4"/>
  </r>
  <r>
    <x v="0"/>
    <x v="12"/>
    <x v="0"/>
    <x v="2"/>
    <x v="5"/>
    <n v="0.85861147599999998"/>
  </r>
  <r>
    <x v="0"/>
    <x v="12"/>
    <x v="1"/>
    <x v="3"/>
    <x v="5"/>
    <n v="0.333281102"/>
  </r>
  <r>
    <x v="0"/>
    <x v="12"/>
    <x v="1"/>
    <x v="0"/>
    <x v="5"/>
    <n v="1.0259443530000001"/>
  </r>
  <r>
    <x v="0"/>
    <x v="12"/>
    <x v="1"/>
    <x v="4"/>
    <x v="5"/>
    <n v="182.23277999999999"/>
  </r>
  <r>
    <x v="0"/>
    <x v="12"/>
    <x v="1"/>
    <x v="5"/>
    <x v="5"/>
    <n v="11.532644044"/>
  </r>
  <r>
    <x v="0"/>
    <x v="12"/>
    <x v="1"/>
    <x v="6"/>
    <x v="5"/>
    <n v="3.6707372619999998"/>
  </r>
  <r>
    <x v="0"/>
    <x v="12"/>
    <x v="1"/>
    <x v="7"/>
    <x v="5"/>
    <n v="118.45981999999999"/>
  </r>
  <r>
    <x v="0"/>
    <x v="12"/>
    <x v="1"/>
    <x v="1"/>
    <x v="5"/>
    <n v="553.41795999999999"/>
  </r>
  <r>
    <x v="0"/>
    <x v="12"/>
    <x v="1"/>
    <x v="8"/>
    <x v="5"/>
    <n v="1347.6777999999999"/>
  </r>
  <r>
    <x v="0"/>
    <x v="12"/>
    <x v="1"/>
    <x v="9"/>
    <x v="5"/>
    <n v="10.936351393000001"/>
  </r>
  <r>
    <x v="0"/>
    <x v="12"/>
    <x v="1"/>
    <x v="2"/>
    <x v="5"/>
    <n v="18.617521014000001"/>
  </r>
  <r>
    <x v="0"/>
    <x v="12"/>
    <x v="2"/>
    <x v="3"/>
    <x v="5"/>
    <n v="23.145582072"/>
  </r>
  <r>
    <x v="0"/>
    <x v="12"/>
    <x v="2"/>
    <x v="0"/>
    <x v="5"/>
    <n v="9.6175494809999993"/>
  </r>
  <r>
    <x v="0"/>
    <x v="12"/>
    <x v="2"/>
    <x v="4"/>
    <x v="5"/>
    <n v="55.169052354000002"/>
  </r>
  <r>
    <x v="0"/>
    <x v="12"/>
    <x v="2"/>
    <x v="5"/>
    <x v="5"/>
    <n v="3.1516675699999999"/>
  </r>
  <r>
    <x v="0"/>
    <x v="12"/>
    <x v="2"/>
    <x v="6"/>
    <x v="5"/>
    <n v="0.425812945"/>
  </r>
  <r>
    <x v="0"/>
    <x v="12"/>
    <x v="2"/>
    <x v="7"/>
    <x v="5"/>
    <n v="123.88867999999999"/>
  </r>
  <r>
    <x v="0"/>
    <x v="12"/>
    <x v="2"/>
    <x v="1"/>
    <x v="5"/>
    <n v="327.04070000000002"/>
  </r>
  <r>
    <x v="0"/>
    <x v="12"/>
    <x v="2"/>
    <x v="8"/>
    <x v="5"/>
    <n v="594.01045999999997"/>
  </r>
  <r>
    <x v="0"/>
    <x v="12"/>
    <x v="2"/>
    <x v="9"/>
    <x v="5"/>
    <n v="891.60527000000002"/>
  </r>
  <r>
    <x v="0"/>
    <x v="12"/>
    <x v="2"/>
    <x v="2"/>
    <x v="5"/>
    <n v="28.613632814999999"/>
  </r>
  <r>
    <x v="0"/>
    <x v="12"/>
    <x v="3"/>
    <x v="3"/>
    <x v="5"/>
    <n v="3.8432832E-2"/>
  </r>
  <r>
    <x v="0"/>
    <x v="12"/>
    <x v="3"/>
    <x v="0"/>
    <x v="5"/>
    <n v="0.65374149699999995"/>
  </r>
  <r>
    <x v="0"/>
    <x v="12"/>
    <x v="3"/>
    <x v="4"/>
    <x v="5"/>
    <n v="10.259970292"/>
  </r>
  <r>
    <x v="0"/>
    <x v="12"/>
    <x v="3"/>
    <x v="5"/>
    <x v="5"/>
    <n v="24.646165252999999"/>
  </r>
  <r>
    <x v="0"/>
    <x v="12"/>
    <x v="3"/>
    <x v="6"/>
    <x v="5"/>
    <n v="1.180871064"/>
  </r>
  <r>
    <x v="0"/>
    <x v="12"/>
    <x v="3"/>
    <x v="7"/>
    <x v="5"/>
    <n v="32.125431784"/>
  </r>
  <r>
    <x v="0"/>
    <x v="12"/>
    <x v="3"/>
    <x v="1"/>
    <x v="5"/>
    <n v="83.585346023"/>
  </r>
  <r>
    <x v="0"/>
    <x v="12"/>
    <x v="3"/>
    <x v="8"/>
    <x v="5"/>
    <n v="99.20442869"/>
  </r>
  <r>
    <x v="0"/>
    <x v="12"/>
    <x v="3"/>
    <x v="9"/>
    <x v="5"/>
    <n v="4.4221658919999998"/>
  </r>
  <r>
    <x v="0"/>
    <x v="12"/>
    <x v="3"/>
    <x v="2"/>
    <x v="5"/>
    <n v="2.874960787"/>
  </r>
  <r>
    <x v="0"/>
    <x v="12"/>
    <x v="1"/>
    <x v="10"/>
    <x v="5"/>
    <n v="20.494517783999999"/>
  </r>
  <r>
    <x v="0"/>
    <x v="12"/>
    <x v="2"/>
    <x v="10"/>
    <x v="5"/>
    <n v="144.4896"/>
  </r>
  <r>
    <x v="0"/>
    <x v="12"/>
    <x v="3"/>
    <x v="10"/>
    <x v="5"/>
    <n v="32.148263114000002"/>
  </r>
  <r>
    <x v="0"/>
    <x v="12"/>
    <x v="0"/>
    <x v="3"/>
    <x v="6"/>
    <n v="8.4901543969999995"/>
  </r>
  <r>
    <x v="0"/>
    <x v="12"/>
    <x v="0"/>
    <x v="0"/>
    <x v="6"/>
    <n v="20.962551779000002"/>
  </r>
  <r>
    <x v="0"/>
    <x v="12"/>
    <x v="0"/>
    <x v="4"/>
    <x v="6"/>
    <n v="0.28073849000000001"/>
  </r>
  <r>
    <x v="0"/>
    <x v="12"/>
    <x v="0"/>
    <x v="5"/>
    <x v="6"/>
    <n v="88.670404344999994"/>
  </r>
  <r>
    <x v="0"/>
    <x v="12"/>
    <x v="0"/>
    <x v="6"/>
    <x v="6"/>
    <n v="0.45575834500000001"/>
  </r>
  <r>
    <x v="0"/>
    <x v="12"/>
    <x v="0"/>
    <x v="7"/>
    <x v="6"/>
    <n v="108.22354"/>
  </r>
  <r>
    <x v="0"/>
    <x v="12"/>
    <x v="0"/>
    <x v="1"/>
    <x v="6"/>
    <n v="243.22548"/>
  </r>
  <r>
    <x v="0"/>
    <x v="12"/>
    <x v="0"/>
    <x v="8"/>
    <x v="6"/>
    <n v="1.2956689999999999E-3"/>
  </r>
  <r>
    <x v="0"/>
    <x v="12"/>
    <x v="0"/>
    <x v="2"/>
    <x v="6"/>
    <n v="5.0229703370000003"/>
  </r>
  <r>
    <x v="0"/>
    <x v="12"/>
    <x v="1"/>
    <x v="3"/>
    <x v="6"/>
    <n v="32.338609431999998"/>
  </r>
  <r>
    <x v="0"/>
    <x v="12"/>
    <x v="1"/>
    <x v="0"/>
    <x v="6"/>
    <n v="19.208351355000001"/>
  </r>
  <r>
    <x v="0"/>
    <x v="12"/>
    <x v="1"/>
    <x v="4"/>
    <x v="6"/>
    <n v="64.807538336999997"/>
  </r>
  <r>
    <x v="0"/>
    <x v="12"/>
    <x v="1"/>
    <x v="5"/>
    <x v="6"/>
    <n v="54.443125674999997"/>
  </r>
  <r>
    <x v="0"/>
    <x v="12"/>
    <x v="1"/>
    <x v="6"/>
    <x v="6"/>
    <n v="7.1208576069999996"/>
  </r>
  <r>
    <x v="0"/>
    <x v="12"/>
    <x v="1"/>
    <x v="7"/>
    <x v="6"/>
    <n v="71.027309872000004"/>
  </r>
  <r>
    <x v="0"/>
    <x v="12"/>
    <x v="1"/>
    <x v="1"/>
    <x v="6"/>
    <n v="655.67345"/>
  </r>
  <r>
    <x v="0"/>
    <x v="12"/>
    <x v="1"/>
    <x v="8"/>
    <x v="6"/>
    <n v="2769.2624999999998"/>
  </r>
  <r>
    <x v="0"/>
    <x v="12"/>
    <x v="1"/>
    <x v="9"/>
    <x v="6"/>
    <n v="30.702616674000001"/>
  </r>
  <r>
    <x v="0"/>
    <x v="12"/>
    <x v="1"/>
    <x v="2"/>
    <x v="6"/>
    <n v="66.278606070999999"/>
  </r>
  <r>
    <x v="0"/>
    <x v="12"/>
    <x v="2"/>
    <x v="3"/>
    <x v="6"/>
    <n v="1.5051099670000001"/>
  </r>
  <r>
    <x v="0"/>
    <x v="12"/>
    <x v="2"/>
    <x v="0"/>
    <x v="6"/>
    <n v="0.60631182100000003"/>
  </r>
  <r>
    <x v="0"/>
    <x v="12"/>
    <x v="2"/>
    <x v="4"/>
    <x v="6"/>
    <n v="1.2331356069999999"/>
  </r>
  <r>
    <x v="0"/>
    <x v="12"/>
    <x v="2"/>
    <x v="5"/>
    <x v="6"/>
    <n v="0.74395404300000001"/>
  </r>
  <r>
    <x v="0"/>
    <x v="12"/>
    <x v="2"/>
    <x v="6"/>
    <x v="6"/>
    <n v="9.3616149999999995E-2"/>
  </r>
  <r>
    <x v="0"/>
    <x v="12"/>
    <x v="2"/>
    <x v="7"/>
    <x v="6"/>
    <n v="1.683191337"/>
  </r>
  <r>
    <x v="0"/>
    <x v="12"/>
    <x v="2"/>
    <x v="1"/>
    <x v="6"/>
    <n v="86.172798424000007"/>
  </r>
  <r>
    <x v="0"/>
    <x v="12"/>
    <x v="2"/>
    <x v="8"/>
    <x v="6"/>
    <n v="36.188468217"/>
  </r>
  <r>
    <x v="0"/>
    <x v="12"/>
    <x v="2"/>
    <x v="9"/>
    <x v="6"/>
    <n v="529.39167999999995"/>
  </r>
  <r>
    <x v="0"/>
    <x v="12"/>
    <x v="2"/>
    <x v="2"/>
    <x v="6"/>
    <n v="2.223431089"/>
  </r>
  <r>
    <x v="0"/>
    <x v="12"/>
    <x v="3"/>
    <x v="3"/>
    <x v="6"/>
    <n v="0.39780186499999998"/>
  </r>
  <r>
    <x v="0"/>
    <x v="12"/>
    <x v="3"/>
    <x v="0"/>
    <x v="6"/>
    <n v="0.89618718600000002"/>
  </r>
  <r>
    <x v="0"/>
    <x v="12"/>
    <x v="3"/>
    <x v="4"/>
    <x v="6"/>
    <n v="0.64375241699999997"/>
  </r>
  <r>
    <x v="0"/>
    <x v="12"/>
    <x v="3"/>
    <x v="5"/>
    <x v="6"/>
    <n v="6.6318950379999997"/>
  </r>
  <r>
    <x v="0"/>
    <x v="12"/>
    <x v="3"/>
    <x v="6"/>
    <x v="6"/>
    <n v="0.70810822900000003"/>
  </r>
  <r>
    <x v="0"/>
    <x v="12"/>
    <x v="3"/>
    <x v="7"/>
    <x v="6"/>
    <n v="7.1009377100000002"/>
  </r>
  <r>
    <x v="0"/>
    <x v="12"/>
    <x v="3"/>
    <x v="1"/>
    <x v="6"/>
    <n v="19.553093766"/>
  </r>
  <r>
    <x v="0"/>
    <x v="12"/>
    <x v="3"/>
    <x v="8"/>
    <x v="6"/>
    <n v="31.370240714000001"/>
  </r>
  <r>
    <x v="0"/>
    <x v="12"/>
    <x v="3"/>
    <x v="9"/>
    <x v="6"/>
    <n v="4.4668347639999997"/>
  </r>
  <r>
    <x v="0"/>
    <x v="12"/>
    <x v="3"/>
    <x v="2"/>
    <x v="6"/>
    <n v="6.5899123260000003"/>
  </r>
  <r>
    <x v="0"/>
    <x v="12"/>
    <x v="1"/>
    <x v="10"/>
    <x v="6"/>
    <n v="414.71809000000002"/>
  </r>
  <r>
    <x v="0"/>
    <x v="12"/>
    <x v="2"/>
    <x v="10"/>
    <x v="6"/>
    <n v="13.822534415"/>
  </r>
  <r>
    <x v="0"/>
    <x v="12"/>
    <x v="3"/>
    <x v="10"/>
    <x v="6"/>
    <n v="93.465041153000001"/>
  </r>
  <r>
    <x v="0"/>
    <x v="12"/>
    <x v="0"/>
    <x v="3"/>
    <x v="7"/>
    <n v="9.4767530059999991"/>
  </r>
  <r>
    <x v="0"/>
    <x v="12"/>
    <x v="0"/>
    <x v="0"/>
    <x v="7"/>
    <n v="0.95474991799999998"/>
  </r>
  <r>
    <x v="0"/>
    <x v="12"/>
    <x v="0"/>
    <x v="4"/>
    <x v="7"/>
    <n v="0.346017095"/>
  </r>
  <r>
    <x v="0"/>
    <x v="12"/>
    <x v="0"/>
    <x v="5"/>
    <x v="7"/>
    <n v="4.4441040770000004"/>
  </r>
  <r>
    <x v="0"/>
    <x v="12"/>
    <x v="0"/>
    <x v="7"/>
    <x v="7"/>
    <n v="1.3916583229999999"/>
  </r>
  <r>
    <x v="0"/>
    <x v="12"/>
    <x v="0"/>
    <x v="1"/>
    <x v="7"/>
    <n v="162.21576999999999"/>
  </r>
  <r>
    <x v="0"/>
    <x v="12"/>
    <x v="0"/>
    <x v="8"/>
    <x v="7"/>
    <n v="1.0216996000000001E-2"/>
  </r>
  <r>
    <x v="0"/>
    <x v="12"/>
    <x v="1"/>
    <x v="3"/>
    <x v="7"/>
    <n v="0.50263586900000001"/>
  </r>
  <r>
    <x v="0"/>
    <x v="12"/>
    <x v="1"/>
    <x v="0"/>
    <x v="7"/>
    <n v="2.0244289339999999"/>
  </r>
  <r>
    <x v="0"/>
    <x v="12"/>
    <x v="1"/>
    <x v="4"/>
    <x v="7"/>
    <n v="73.652195642999999"/>
  </r>
  <r>
    <x v="0"/>
    <x v="12"/>
    <x v="1"/>
    <x v="5"/>
    <x v="7"/>
    <n v="35.735148789"/>
  </r>
  <r>
    <x v="0"/>
    <x v="12"/>
    <x v="1"/>
    <x v="6"/>
    <x v="7"/>
    <n v="7.5756803000000001"/>
  </r>
  <r>
    <x v="0"/>
    <x v="12"/>
    <x v="1"/>
    <x v="7"/>
    <x v="7"/>
    <n v="94.080089111000007"/>
  </r>
  <r>
    <x v="0"/>
    <x v="12"/>
    <x v="1"/>
    <x v="1"/>
    <x v="7"/>
    <n v="526.66499999999996"/>
  </r>
  <r>
    <x v="0"/>
    <x v="12"/>
    <x v="1"/>
    <x v="8"/>
    <x v="7"/>
    <n v="4389.7716"/>
  </r>
  <r>
    <x v="0"/>
    <x v="12"/>
    <x v="1"/>
    <x v="9"/>
    <x v="7"/>
    <n v="28.509565007999999"/>
  </r>
  <r>
    <x v="0"/>
    <x v="12"/>
    <x v="1"/>
    <x v="2"/>
    <x v="7"/>
    <n v="20.842775726999999"/>
  </r>
  <r>
    <x v="0"/>
    <x v="12"/>
    <x v="2"/>
    <x v="3"/>
    <x v="7"/>
    <n v="44.101722899999999"/>
  </r>
  <r>
    <x v="0"/>
    <x v="12"/>
    <x v="2"/>
    <x v="0"/>
    <x v="7"/>
    <n v="3.3439298279999998"/>
  </r>
  <r>
    <x v="0"/>
    <x v="12"/>
    <x v="2"/>
    <x v="4"/>
    <x v="7"/>
    <n v="23.241787596999998"/>
  </r>
  <r>
    <x v="0"/>
    <x v="12"/>
    <x v="2"/>
    <x v="5"/>
    <x v="7"/>
    <n v="0.30156191700000001"/>
  </r>
  <r>
    <x v="0"/>
    <x v="12"/>
    <x v="2"/>
    <x v="6"/>
    <x v="7"/>
    <n v="4.1240606999999999E-2"/>
  </r>
  <r>
    <x v="0"/>
    <x v="12"/>
    <x v="2"/>
    <x v="7"/>
    <x v="7"/>
    <n v="288.02553999999998"/>
  </r>
  <r>
    <x v="0"/>
    <x v="12"/>
    <x v="2"/>
    <x v="1"/>
    <x v="7"/>
    <n v="744.56922999999995"/>
  </r>
  <r>
    <x v="0"/>
    <x v="12"/>
    <x v="2"/>
    <x v="8"/>
    <x v="7"/>
    <n v="3230.8008"/>
  </r>
  <r>
    <x v="0"/>
    <x v="12"/>
    <x v="2"/>
    <x v="9"/>
    <x v="7"/>
    <n v="2361.8042999999998"/>
  </r>
  <r>
    <x v="0"/>
    <x v="12"/>
    <x v="2"/>
    <x v="2"/>
    <x v="7"/>
    <n v="43.113685054000001"/>
  </r>
  <r>
    <x v="0"/>
    <x v="12"/>
    <x v="3"/>
    <x v="3"/>
    <x v="7"/>
    <n v="0.323205574"/>
  </r>
  <r>
    <x v="0"/>
    <x v="12"/>
    <x v="3"/>
    <x v="0"/>
    <x v="7"/>
    <n v="0.113864747"/>
  </r>
  <r>
    <x v="0"/>
    <x v="12"/>
    <x v="3"/>
    <x v="4"/>
    <x v="7"/>
    <n v="4.5133553940000004"/>
  </r>
  <r>
    <x v="0"/>
    <x v="12"/>
    <x v="3"/>
    <x v="5"/>
    <x v="7"/>
    <n v="0.48074863200000001"/>
  </r>
  <r>
    <x v="0"/>
    <x v="12"/>
    <x v="3"/>
    <x v="6"/>
    <x v="7"/>
    <n v="0.180250618"/>
  </r>
  <r>
    <x v="0"/>
    <x v="12"/>
    <x v="3"/>
    <x v="7"/>
    <x v="7"/>
    <n v="65.475353846000004"/>
  </r>
  <r>
    <x v="0"/>
    <x v="12"/>
    <x v="3"/>
    <x v="1"/>
    <x v="7"/>
    <n v="149.02823000000001"/>
  </r>
  <r>
    <x v="0"/>
    <x v="12"/>
    <x v="3"/>
    <x v="8"/>
    <x v="7"/>
    <n v="432.7636"/>
  </r>
  <r>
    <x v="0"/>
    <x v="12"/>
    <x v="3"/>
    <x v="9"/>
    <x v="7"/>
    <n v="9.8697624089999998"/>
  </r>
  <r>
    <x v="0"/>
    <x v="12"/>
    <x v="3"/>
    <x v="2"/>
    <x v="7"/>
    <n v="2.0997227920000001"/>
  </r>
  <r>
    <x v="0"/>
    <x v="12"/>
    <x v="1"/>
    <x v="10"/>
    <x v="7"/>
    <n v="375.01692000000003"/>
  </r>
  <r>
    <x v="0"/>
    <x v="12"/>
    <x v="2"/>
    <x v="10"/>
    <x v="7"/>
    <n v="216.17954"/>
  </r>
  <r>
    <x v="0"/>
    <x v="12"/>
    <x v="3"/>
    <x v="10"/>
    <x v="7"/>
    <n v="85.722688195999993"/>
  </r>
  <r>
    <x v="0"/>
    <x v="12"/>
    <x v="0"/>
    <x v="3"/>
    <x v="8"/>
    <n v="18.337231872"/>
  </r>
  <r>
    <x v="0"/>
    <x v="12"/>
    <x v="0"/>
    <x v="0"/>
    <x v="8"/>
    <n v="1.105606205"/>
  </r>
  <r>
    <x v="0"/>
    <x v="12"/>
    <x v="0"/>
    <x v="4"/>
    <x v="8"/>
    <n v="0.24765591300000001"/>
  </r>
  <r>
    <x v="0"/>
    <x v="12"/>
    <x v="0"/>
    <x v="5"/>
    <x v="8"/>
    <n v="4.886122447"/>
  </r>
  <r>
    <x v="0"/>
    <x v="12"/>
    <x v="0"/>
    <x v="7"/>
    <x v="8"/>
    <n v="2.1651354289999998"/>
  </r>
  <r>
    <x v="0"/>
    <x v="12"/>
    <x v="0"/>
    <x v="1"/>
    <x v="8"/>
    <n v="61.204126692000003"/>
  </r>
  <r>
    <x v="0"/>
    <x v="12"/>
    <x v="0"/>
    <x v="8"/>
    <x v="8"/>
    <n v="2.5137319999999999E-3"/>
  </r>
  <r>
    <x v="0"/>
    <x v="12"/>
    <x v="1"/>
    <x v="3"/>
    <x v="8"/>
    <n v="10.592215337000001"/>
  </r>
  <r>
    <x v="0"/>
    <x v="12"/>
    <x v="1"/>
    <x v="0"/>
    <x v="8"/>
    <n v="4.4869485750000004"/>
  </r>
  <r>
    <x v="0"/>
    <x v="12"/>
    <x v="1"/>
    <x v="4"/>
    <x v="8"/>
    <n v="24.513296958000002"/>
  </r>
  <r>
    <x v="0"/>
    <x v="12"/>
    <x v="1"/>
    <x v="5"/>
    <x v="8"/>
    <n v="1.5214405550000001"/>
  </r>
  <r>
    <x v="0"/>
    <x v="12"/>
    <x v="1"/>
    <x v="6"/>
    <x v="8"/>
    <n v="0.22477045000000001"/>
  </r>
  <r>
    <x v="0"/>
    <x v="12"/>
    <x v="1"/>
    <x v="7"/>
    <x v="8"/>
    <n v="59.564676575"/>
  </r>
  <r>
    <x v="0"/>
    <x v="12"/>
    <x v="1"/>
    <x v="1"/>
    <x v="8"/>
    <n v="220.42982000000001"/>
  </r>
  <r>
    <x v="0"/>
    <x v="12"/>
    <x v="1"/>
    <x v="8"/>
    <x v="8"/>
    <n v="2169.7100999999998"/>
  </r>
  <r>
    <x v="0"/>
    <x v="12"/>
    <x v="1"/>
    <x v="9"/>
    <x v="8"/>
    <n v="22.694998785999999"/>
  </r>
  <r>
    <x v="0"/>
    <x v="12"/>
    <x v="1"/>
    <x v="2"/>
    <x v="8"/>
    <n v="78.257210731000001"/>
  </r>
  <r>
    <x v="0"/>
    <x v="12"/>
    <x v="2"/>
    <x v="3"/>
    <x v="8"/>
    <n v="9.9138070389999999"/>
  </r>
  <r>
    <x v="0"/>
    <x v="12"/>
    <x v="2"/>
    <x v="0"/>
    <x v="8"/>
    <n v="2.5692157249999998"/>
  </r>
  <r>
    <x v="0"/>
    <x v="12"/>
    <x v="2"/>
    <x v="4"/>
    <x v="8"/>
    <n v="21.877662447999999"/>
  </r>
  <r>
    <x v="0"/>
    <x v="12"/>
    <x v="2"/>
    <x v="5"/>
    <x v="8"/>
    <n v="5.9941422749999997"/>
  </r>
  <r>
    <x v="0"/>
    <x v="12"/>
    <x v="2"/>
    <x v="6"/>
    <x v="8"/>
    <n v="6.9564662999999999E-2"/>
  </r>
  <r>
    <x v="0"/>
    <x v="12"/>
    <x v="2"/>
    <x v="7"/>
    <x v="8"/>
    <n v="62.941315574999997"/>
  </r>
  <r>
    <x v="0"/>
    <x v="12"/>
    <x v="2"/>
    <x v="1"/>
    <x v="8"/>
    <n v="93.610318128000003"/>
  </r>
  <r>
    <x v="0"/>
    <x v="12"/>
    <x v="2"/>
    <x v="8"/>
    <x v="8"/>
    <n v="229.24578"/>
  </r>
  <r>
    <x v="0"/>
    <x v="12"/>
    <x v="2"/>
    <x v="9"/>
    <x v="8"/>
    <n v="1314.3941"/>
  </r>
  <r>
    <x v="0"/>
    <x v="12"/>
    <x v="2"/>
    <x v="2"/>
    <x v="8"/>
    <n v="112.97204000000001"/>
  </r>
  <r>
    <x v="0"/>
    <x v="12"/>
    <x v="3"/>
    <x v="3"/>
    <x v="8"/>
    <n v="5.4699499999999999E-4"/>
  </r>
  <r>
    <x v="0"/>
    <x v="12"/>
    <x v="3"/>
    <x v="0"/>
    <x v="8"/>
    <n v="1.2857120000000001E-3"/>
  </r>
  <r>
    <x v="0"/>
    <x v="12"/>
    <x v="3"/>
    <x v="4"/>
    <x v="8"/>
    <n v="8.8600631999999999E-2"/>
  </r>
  <r>
    <x v="0"/>
    <x v="12"/>
    <x v="3"/>
    <x v="5"/>
    <x v="8"/>
    <n v="0.30572113400000001"/>
  </r>
  <r>
    <x v="0"/>
    <x v="12"/>
    <x v="3"/>
    <x v="6"/>
    <x v="8"/>
    <n v="3.6161800000000002E-4"/>
  </r>
  <r>
    <x v="0"/>
    <x v="12"/>
    <x v="3"/>
    <x v="7"/>
    <x v="8"/>
    <n v="4.1092353729999997"/>
  </r>
  <r>
    <x v="0"/>
    <x v="12"/>
    <x v="3"/>
    <x v="1"/>
    <x v="8"/>
    <n v="6.6831353089999999"/>
  </r>
  <r>
    <x v="0"/>
    <x v="12"/>
    <x v="3"/>
    <x v="8"/>
    <x v="8"/>
    <n v="32.679060339999999"/>
  </r>
  <r>
    <x v="0"/>
    <x v="12"/>
    <x v="3"/>
    <x v="9"/>
    <x v="8"/>
    <n v="1.11077289"/>
  </r>
  <r>
    <x v="0"/>
    <x v="12"/>
    <x v="3"/>
    <x v="2"/>
    <x v="8"/>
    <n v="0.274192463"/>
  </r>
  <r>
    <x v="0"/>
    <x v="12"/>
    <x v="1"/>
    <x v="10"/>
    <x v="8"/>
    <n v="95.724396717000005"/>
  </r>
  <r>
    <x v="0"/>
    <x v="12"/>
    <x v="2"/>
    <x v="10"/>
    <x v="8"/>
    <n v="224.94478000000001"/>
  </r>
  <r>
    <x v="0"/>
    <x v="12"/>
    <x v="3"/>
    <x v="10"/>
    <x v="8"/>
    <n v="0.175695938"/>
  </r>
  <r>
    <x v="0"/>
    <x v="12"/>
    <x v="0"/>
    <x v="3"/>
    <x v="9"/>
    <n v="10.904793077000001"/>
  </r>
  <r>
    <x v="0"/>
    <x v="12"/>
    <x v="0"/>
    <x v="0"/>
    <x v="9"/>
    <n v="10.620633593000001"/>
  </r>
  <r>
    <x v="0"/>
    <x v="12"/>
    <x v="0"/>
    <x v="4"/>
    <x v="9"/>
    <n v="2.3107672090000002"/>
  </r>
  <r>
    <x v="0"/>
    <x v="12"/>
    <x v="0"/>
    <x v="5"/>
    <x v="9"/>
    <n v="23.098297551999998"/>
  </r>
  <r>
    <x v="0"/>
    <x v="12"/>
    <x v="0"/>
    <x v="6"/>
    <x v="9"/>
    <n v="4.6488184000000002E-2"/>
  </r>
  <r>
    <x v="0"/>
    <x v="12"/>
    <x v="0"/>
    <x v="7"/>
    <x v="9"/>
    <n v="9.9973919470000006"/>
  </r>
  <r>
    <x v="0"/>
    <x v="12"/>
    <x v="0"/>
    <x v="1"/>
    <x v="9"/>
    <n v="469.99964"/>
  </r>
  <r>
    <x v="0"/>
    <x v="12"/>
    <x v="0"/>
    <x v="8"/>
    <x v="9"/>
    <n v="3.0410060999999999E-2"/>
  </r>
  <r>
    <x v="0"/>
    <x v="12"/>
    <x v="0"/>
    <x v="2"/>
    <x v="9"/>
    <n v="2.581249492"/>
  </r>
  <r>
    <x v="0"/>
    <x v="12"/>
    <x v="1"/>
    <x v="3"/>
    <x v="9"/>
    <n v="3.4767077689999999"/>
  </r>
  <r>
    <x v="0"/>
    <x v="12"/>
    <x v="1"/>
    <x v="0"/>
    <x v="9"/>
    <n v="6.8571174800000003"/>
  </r>
  <r>
    <x v="0"/>
    <x v="12"/>
    <x v="1"/>
    <x v="4"/>
    <x v="9"/>
    <n v="222.46655000000001"/>
  </r>
  <r>
    <x v="0"/>
    <x v="12"/>
    <x v="1"/>
    <x v="5"/>
    <x v="9"/>
    <n v="17.009598038"/>
  </r>
  <r>
    <x v="0"/>
    <x v="12"/>
    <x v="1"/>
    <x v="6"/>
    <x v="9"/>
    <n v="0.54384953999999996"/>
  </r>
  <r>
    <x v="0"/>
    <x v="12"/>
    <x v="1"/>
    <x v="7"/>
    <x v="9"/>
    <n v="61.963117048000001"/>
  </r>
  <r>
    <x v="0"/>
    <x v="12"/>
    <x v="1"/>
    <x v="1"/>
    <x v="9"/>
    <n v="524.34843000000001"/>
  </r>
  <r>
    <x v="0"/>
    <x v="12"/>
    <x v="1"/>
    <x v="8"/>
    <x v="9"/>
    <n v="4186.3918999999996"/>
  </r>
  <r>
    <x v="0"/>
    <x v="12"/>
    <x v="1"/>
    <x v="9"/>
    <x v="9"/>
    <n v="62.360185604000002"/>
  </r>
  <r>
    <x v="0"/>
    <x v="12"/>
    <x v="1"/>
    <x v="2"/>
    <x v="9"/>
    <n v="131.47686999999999"/>
  </r>
  <r>
    <x v="0"/>
    <x v="12"/>
    <x v="2"/>
    <x v="3"/>
    <x v="9"/>
    <n v="7.8085607770000003"/>
  </r>
  <r>
    <x v="0"/>
    <x v="12"/>
    <x v="2"/>
    <x v="0"/>
    <x v="9"/>
    <n v="4.6198673640000001"/>
  </r>
  <r>
    <x v="0"/>
    <x v="12"/>
    <x v="2"/>
    <x v="4"/>
    <x v="9"/>
    <n v="32.767650965000001"/>
  </r>
  <r>
    <x v="0"/>
    <x v="12"/>
    <x v="2"/>
    <x v="5"/>
    <x v="9"/>
    <n v="2.1142163869999999"/>
  </r>
  <r>
    <x v="0"/>
    <x v="12"/>
    <x v="2"/>
    <x v="6"/>
    <x v="9"/>
    <n v="0.16742143100000001"/>
  </r>
  <r>
    <x v="0"/>
    <x v="12"/>
    <x v="2"/>
    <x v="7"/>
    <x v="9"/>
    <n v="11.700649261000001"/>
  </r>
  <r>
    <x v="0"/>
    <x v="12"/>
    <x v="2"/>
    <x v="1"/>
    <x v="9"/>
    <n v="197.43899999999999"/>
  </r>
  <r>
    <x v="0"/>
    <x v="12"/>
    <x v="2"/>
    <x v="8"/>
    <x v="9"/>
    <n v="45.745110898"/>
  </r>
  <r>
    <x v="0"/>
    <x v="12"/>
    <x v="2"/>
    <x v="9"/>
    <x v="9"/>
    <n v="703.05469000000005"/>
  </r>
  <r>
    <x v="0"/>
    <x v="12"/>
    <x v="2"/>
    <x v="2"/>
    <x v="9"/>
    <n v="11.117723676000001"/>
  </r>
  <r>
    <x v="0"/>
    <x v="12"/>
    <x v="3"/>
    <x v="3"/>
    <x v="9"/>
    <n v="6.5406068999999997E-2"/>
  </r>
  <r>
    <x v="0"/>
    <x v="12"/>
    <x v="3"/>
    <x v="0"/>
    <x v="9"/>
    <n v="7.1057916999999998E-2"/>
  </r>
  <r>
    <x v="0"/>
    <x v="12"/>
    <x v="3"/>
    <x v="4"/>
    <x v="9"/>
    <n v="1.214076822"/>
  </r>
  <r>
    <x v="0"/>
    <x v="12"/>
    <x v="3"/>
    <x v="5"/>
    <x v="9"/>
    <n v="0.804956801"/>
  </r>
  <r>
    <x v="0"/>
    <x v="12"/>
    <x v="3"/>
    <x v="6"/>
    <x v="9"/>
    <n v="4.7466054000000001E-2"/>
  </r>
  <r>
    <x v="0"/>
    <x v="12"/>
    <x v="3"/>
    <x v="7"/>
    <x v="9"/>
    <n v="1.381050882"/>
  </r>
  <r>
    <x v="0"/>
    <x v="12"/>
    <x v="3"/>
    <x v="1"/>
    <x v="9"/>
    <n v="9.6788941709999996"/>
  </r>
  <r>
    <x v="0"/>
    <x v="12"/>
    <x v="3"/>
    <x v="8"/>
    <x v="9"/>
    <n v="34.255428977999998"/>
  </r>
  <r>
    <x v="0"/>
    <x v="12"/>
    <x v="3"/>
    <x v="9"/>
    <x v="9"/>
    <n v="22.151738420000001"/>
  </r>
  <r>
    <x v="0"/>
    <x v="12"/>
    <x v="3"/>
    <x v="2"/>
    <x v="9"/>
    <n v="1.2012849269999999"/>
  </r>
  <r>
    <x v="0"/>
    <x v="12"/>
    <x v="1"/>
    <x v="10"/>
    <x v="9"/>
    <n v="170.87658999999999"/>
  </r>
  <r>
    <x v="0"/>
    <x v="12"/>
    <x v="2"/>
    <x v="10"/>
    <x v="9"/>
    <n v="27.989893030000001"/>
  </r>
  <r>
    <x v="0"/>
    <x v="12"/>
    <x v="3"/>
    <x v="10"/>
    <x v="9"/>
    <n v="23.3771576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346">
  <r>
    <x v="0"/>
    <x v="0"/>
    <x v="0"/>
    <x v="0"/>
    <x v="0"/>
    <x v="0"/>
    <x v="0"/>
    <n v="29673.165000000001"/>
  </r>
  <r>
    <x v="0"/>
    <x v="0"/>
    <x v="0"/>
    <x v="0"/>
    <x v="1"/>
    <x v="0"/>
    <x v="0"/>
    <n v="68133.812000000005"/>
  </r>
  <r>
    <x v="0"/>
    <x v="0"/>
    <x v="0"/>
    <x v="1"/>
    <x v="2"/>
    <x v="0"/>
    <x v="0"/>
    <n v="231403.65"/>
  </r>
  <r>
    <x v="0"/>
    <x v="0"/>
    <x v="0"/>
    <x v="2"/>
    <x v="3"/>
    <x v="0"/>
    <x v="0"/>
    <n v="112601.58"/>
  </r>
  <r>
    <x v="0"/>
    <x v="0"/>
    <x v="0"/>
    <x v="3"/>
    <x v="4"/>
    <x v="0"/>
    <x v="0"/>
    <n v="10576.148999999999"/>
  </r>
  <r>
    <x v="0"/>
    <x v="0"/>
    <x v="0"/>
    <x v="4"/>
    <x v="5"/>
    <x v="0"/>
    <x v="0"/>
    <n v="136130.54999999999"/>
  </r>
  <r>
    <x v="0"/>
    <x v="0"/>
    <x v="0"/>
    <x v="5"/>
    <x v="6"/>
    <x v="0"/>
    <x v="0"/>
    <n v="231278.33"/>
  </r>
  <r>
    <x v="0"/>
    <x v="0"/>
    <x v="0"/>
    <x v="6"/>
    <x v="7"/>
    <x v="0"/>
    <x v="0"/>
    <n v="458294.47"/>
  </r>
  <r>
    <x v="0"/>
    <x v="0"/>
    <x v="0"/>
    <x v="7"/>
    <x v="8"/>
    <x v="0"/>
    <x v="0"/>
    <n v="702773.92"/>
  </r>
  <r>
    <x v="0"/>
    <x v="0"/>
    <x v="0"/>
    <x v="8"/>
    <x v="9"/>
    <x v="0"/>
    <x v="0"/>
    <n v="1195171.8"/>
  </r>
  <r>
    <x v="0"/>
    <x v="0"/>
    <x v="0"/>
    <x v="9"/>
    <x v="10"/>
    <x v="0"/>
    <x v="0"/>
    <n v="3658.0108"/>
  </r>
  <r>
    <x v="0"/>
    <x v="0"/>
    <x v="0"/>
    <x v="9"/>
    <x v="11"/>
    <x v="0"/>
    <x v="0"/>
    <n v="136.31010000000001"/>
  </r>
  <r>
    <x v="0"/>
    <x v="0"/>
    <x v="0"/>
    <x v="9"/>
    <x v="12"/>
    <x v="0"/>
    <x v="0"/>
    <n v="5190.4555"/>
  </r>
  <r>
    <x v="0"/>
    <x v="0"/>
    <x v="0"/>
    <x v="9"/>
    <x v="13"/>
    <x v="0"/>
    <x v="0"/>
    <n v="22.354291393"/>
  </r>
  <r>
    <x v="0"/>
    <x v="0"/>
    <x v="0"/>
    <x v="9"/>
    <x v="14"/>
    <x v="0"/>
    <x v="0"/>
    <n v="51.020798438999996"/>
  </r>
  <r>
    <x v="0"/>
    <x v="0"/>
    <x v="0"/>
    <x v="9"/>
    <x v="15"/>
    <x v="0"/>
    <x v="0"/>
    <n v="137.68315999999999"/>
  </r>
  <r>
    <x v="0"/>
    <x v="0"/>
    <x v="0"/>
    <x v="9"/>
    <x v="16"/>
    <x v="0"/>
    <x v="0"/>
    <n v="284.18880999999999"/>
  </r>
  <r>
    <x v="0"/>
    <x v="0"/>
    <x v="0"/>
    <x v="9"/>
    <x v="17"/>
    <x v="0"/>
    <x v="0"/>
    <n v="1604.742"/>
  </r>
  <r>
    <x v="0"/>
    <x v="0"/>
    <x v="0"/>
    <x v="9"/>
    <x v="18"/>
    <x v="0"/>
    <x v="0"/>
    <n v="1078.1333999999999"/>
  </r>
  <r>
    <x v="0"/>
    <x v="0"/>
    <x v="0"/>
    <x v="9"/>
    <x v="19"/>
    <x v="0"/>
    <x v="0"/>
    <n v="4352.9889999999996"/>
  </r>
  <r>
    <x v="0"/>
    <x v="0"/>
    <x v="0"/>
    <x v="9"/>
    <x v="20"/>
    <x v="0"/>
    <x v="0"/>
    <n v="35.196443398"/>
  </r>
  <r>
    <x v="0"/>
    <x v="0"/>
    <x v="0"/>
    <x v="9"/>
    <x v="21"/>
    <x v="0"/>
    <x v="0"/>
    <n v="505.05036999999999"/>
  </r>
  <r>
    <x v="0"/>
    <x v="0"/>
    <x v="0"/>
    <x v="9"/>
    <x v="22"/>
    <x v="0"/>
    <x v="0"/>
    <n v="732.1046"/>
  </r>
  <r>
    <x v="0"/>
    <x v="0"/>
    <x v="0"/>
    <x v="9"/>
    <x v="23"/>
    <x v="0"/>
    <x v="0"/>
    <n v="5407.7705999999998"/>
  </r>
  <r>
    <x v="0"/>
    <x v="0"/>
    <x v="0"/>
    <x v="9"/>
    <x v="24"/>
    <x v="0"/>
    <x v="0"/>
    <n v="3417.1696000000002"/>
  </r>
  <r>
    <x v="0"/>
    <x v="0"/>
    <x v="0"/>
    <x v="9"/>
    <x v="25"/>
    <x v="0"/>
    <x v="0"/>
    <n v="914.90909999999997"/>
  </r>
  <r>
    <x v="0"/>
    <x v="0"/>
    <x v="0"/>
    <x v="9"/>
    <x v="26"/>
    <x v="0"/>
    <x v="0"/>
    <n v="473.51567"/>
  </r>
  <r>
    <x v="0"/>
    <x v="0"/>
    <x v="0"/>
    <x v="9"/>
    <x v="27"/>
    <x v="0"/>
    <x v="0"/>
    <n v="39.995389787999997"/>
  </r>
  <r>
    <x v="0"/>
    <x v="0"/>
    <x v="0"/>
    <x v="9"/>
    <x v="28"/>
    <x v="0"/>
    <x v="0"/>
    <n v="1549.1908000000001"/>
  </r>
  <r>
    <x v="0"/>
    <x v="0"/>
    <x v="0"/>
    <x v="9"/>
    <x v="29"/>
    <x v="0"/>
    <x v="0"/>
    <n v="2410.9151000000002"/>
  </r>
  <r>
    <x v="0"/>
    <x v="0"/>
    <x v="0"/>
    <x v="9"/>
    <x v="30"/>
    <x v="0"/>
    <x v="0"/>
    <n v="595.17322000000001"/>
  </r>
  <r>
    <x v="0"/>
    <x v="0"/>
    <x v="0"/>
    <x v="9"/>
    <x v="31"/>
    <x v="0"/>
    <x v="0"/>
    <n v="50.153867837999996"/>
  </r>
  <r>
    <x v="0"/>
    <x v="0"/>
    <x v="0"/>
    <x v="10"/>
    <x v="10"/>
    <x v="0"/>
    <x v="0"/>
    <n v="16809.719000000001"/>
  </r>
  <r>
    <x v="0"/>
    <x v="0"/>
    <x v="0"/>
    <x v="10"/>
    <x v="11"/>
    <x v="0"/>
    <x v="0"/>
    <n v="43.302138079000002"/>
  </r>
  <r>
    <x v="0"/>
    <x v="0"/>
    <x v="0"/>
    <x v="10"/>
    <x v="12"/>
    <x v="0"/>
    <x v="0"/>
    <n v="12049.254999999999"/>
  </r>
  <r>
    <x v="0"/>
    <x v="0"/>
    <x v="0"/>
    <x v="10"/>
    <x v="13"/>
    <x v="0"/>
    <x v="0"/>
    <n v="309.38431000000003"/>
  </r>
  <r>
    <x v="0"/>
    <x v="0"/>
    <x v="0"/>
    <x v="10"/>
    <x v="14"/>
    <x v="0"/>
    <x v="0"/>
    <n v="277.23036000000002"/>
  </r>
  <r>
    <x v="0"/>
    <x v="0"/>
    <x v="0"/>
    <x v="10"/>
    <x v="15"/>
    <x v="0"/>
    <x v="0"/>
    <n v="976.46055000000001"/>
  </r>
  <r>
    <x v="0"/>
    <x v="0"/>
    <x v="0"/>
    <x v="10"/>
    <x v="16"/>
    <x v="0"/>
    <x v="0"/>
    <n v="142.42545999999999"/>
  </r>
  <r>
    <x v="0"/>
    <x v="0"/>
    <x v="0"/>
    <x v="10"/>
    <x v="17"/>
    <x v="0"/>
    <x v="0"/>
    <n v="5540.7609000000002"/>
  </r>
  <r>
    <x v="0"/>
    <x v="0"/>
    <x v="0"/>
    <x v="10"/>
    <x v="18"/>
    <x v="0"/>
    <x v="0"/>
    <n v="1665.317"/>
  </r>
  <r>
    <x v="0"/>
    <x v="0"/>
    <x v="0"/>
    <x v="10"/>
    <x v="19"/>
    <x v="0"/>
    <x v="0"/>
    <n v="10182.896000000001"/>
  </r>
  <r>
    <x v="0"/>
    <x v="0"/>
    <x v="0"/>
    <x v="10"/>
    <x v="20"/>
    <x v="0"/>
    <x v="0"/>
    <n v="50.636807390999998"/>
  </r>
  <r>
    <x v="0"/>
    <x v="0"/>
    <x v="0"/>
    <x v="10"/>
    <x v="21"/>
    <x v="0"/>
    <x v="0"/>
    <n v="647.01210000000003"/>
  </r>
  <r>
    <x v="0"/>
    <x v="0"/>
    <x v="0"/>
    <x v="10"/>
    <x v="22"/>
    <x v="0"/>
    <x v="0"/>
    <n v="697.82082000000003"/>
  </r>
  <r>
    <x v="0"/>
    <x v="0"/>
    <x v="0"/>
    <x v="10"/>
    <x v="23"/>
    <x v="0"/>
    <x v="0"/>
    <n v="9493.8848999999991"/>
  </r>
  <r>
    <x v="0"/>
    <x v="0"/>
    <x v="0"/>
    <x v="10"/>
    <x v="24"/>
    <x v="0"/>
    <x v="0"/>
    <n v="2079.4438"/>
  </r>
  <r>
    <x v="0"/>
    <x v="0"/>
    <x v="0"/>
    <x v="10"/>
    <x v="25"/>
    <x v="0"/>
    <x v="0"/>
    <n v="255.66125"/>
  </r>
  <r>
    <x v="0"/>
    <x v="0"/>
    <x v="0"/>
    <x v="10"/>
    <x v="26"/>
    <x v="0"/>
    <x v="0"/>
    <n v="4490.5423000000001"/>
  </r>
  <r>
    <x v="0"/>
    <x v="0"/>
    <x v="0"/>
    <x v="10"/>
    <x v="27"/>
    <x v="0"/>
    <x v="0"/>
    <n v="150.17397"/>
  </r>
  <r>
    <x v="0"/>
    <x v="0"/>
    <x v="0"/>
    <x v="10"/>
    <x v="28"/>
    <x v="0"/>
    <x v="0"/>
    <n v="2255.0936000000002"/>
  </r>
  <r>
    <x v="0"/>
    <x v="0"/>
    <x v="0"/>
    <x v="10"/>
    <x v="29"/>
    <x v="0"/>
    <x v="0"/>
    <n v="1760.0369000000001"/>
  </r>
  <r>
    <x v="0"/>
    <x v="0"/>
    <x v="0"/>
    <x v="10"/>
    <x v="30"/>
    <x v="0"/>
    <x v="0"/>
    <n v="120.08354"/>
  </r>
  <r>
    <x v="0"/>
    <x v="0"/>
    <x v="0"/>
    <x v="10"/>
    <x v="31"/>
    <x v="0"/>
    <x v="0"/>
    <n v="334.22498000000002"/>
  </r>
  <r>
    <x v="0"/>
    <x v="0"/>
    <x v="0"/>
    <x v="11"/>
    <x v="10"/>
    <x v="0"/>
    <x v="0"/>
    <n v="677.90504999999996"/>
  </r>
  <r>
    <x v="0"/>
    <x v="0"/>
    <x v="0"/>
    <x v="11"/>
    <x v="11"/>
    <x v="0"/>
    <x v="0"/>
    <n v="19646.915000000001"/>
  </r>
  <r>
    <x v="0"/>
    <x v="0"/>
    <x v="0"/>
    <x v="11"/>
    <x v="12"/>
    <x v="0"/>
    <x v="0"/>
    <n v="2156.0648999999999"/>
  </r>
  <r>
    <x v="0"/>
    <x v="0"/>
    <x v="0"/>
    <x v="11"/>
    <x v="13"/>
    <x v="0"/>
    <x v="0"/>
    <n v="34.609505890000001"/>
  </r>
  <r>
    <x v="0"/>
    <x v="0"/>
    <x v="0"/>
    <x v="11"/>
    <x v="14"/>
    <x v="0"/>
    <x v="0"/>
    <n v="3383.2739999999999"/>
  </r>
  <r>
    <x v="0"/>
    <x v="0"/>
    <x v="0"/>
    <x v="11"/>
    <x v="15"/>
    <x v="0"/>
    <x v="0"/>
    <n v="52184.165999999997"/>
  </r>
  <r>
    <x v="0"/>
    <x v="0"/>
    <x v="0"/>
    <x v="11"/>
    <x v="16"/>
    <x v="0"/>
    <x v="0"/>
    <n v="10879.482"/>
  </r>
  <r>
    <x v="0"/>
    <x v="0"/>
    <x v="0"/>
    <x v="11"/>
    <x v="17"/>
    <x v="0"/>
    <x v="0"/>
    <n v="1776.1609000000001"/>
  </r>
  <r>
    <x v="0"/>
    <x v="0"/>
    <x v="0"/>
    <x v="11"/>
    <x v="18"/>
    <x v="0"/>
    <x v="0"/>
    <n v="1310.921"/>
  </r>
  <r>
    <x v="0"/>
    <x v="0"/>
    <x v="0"/>
    <x v="11"/>
    <x v="19"/>
    <x v="0"/>
    <x v="0"/>
    <n v="1574.1375"/>
  </r>
  <r>
    <x v="0"/>
    <x v="0"/>
    <x v="0"/>
    <x v="11"/>
    <x v="20"/>
    <x v="0"/>
    <x v="0"/>
    <n v="431.26539000000002"/>
  </r>
  <r>
    <x v="0"/>
    <x v="0"/>
    <x v="0"/>
    <x v="11"/>
    <x v="21"/>
    <x v="0"/>
    <x v="0"/>
    <n v="2517.1003000000001"/>
  </r>
  <r>
    <x v="0"/>
    <x v="0"/>
    <x v="0"/>
    <x v="11"/>
    <x v="22"/>
    <x v="0"/>
    <x v="0"/>
    <n v="967.20890999999995"/>
  </r>
  <r>
    <x v="0"/>
    <x v="0"/>
    <x v="0"/>
    <x v="11"/>
    <x v="23"/>
    <x v="0"/>
    <x v="0"/>
    <n v="128289.45"/>
  </r>
  <r>
    <x v="0"/>
    <x v="0"/>
    <x v="0"/>
    <x v="11"/>
    <x v="24"/>
    <x v="0"/>
    <x v="0"/>
    <n v="6218.9191000000001"/>
  </r>
  <r>
    <x v="0"/>
    <x v="0"/>
    <x v="0"/>
    <x v="11"/>
    <x v="25"/>
    <x v="0"/>
    <x v="0"/>
    <n v="9210.8148000000001"/>
  </r>
  <r>
    <x v="0"/>
    <x v="0"/>
    <x v="0"/>
    <x v="11"/>
    <x v="26"/>
    <x v="0"/>
    <x v="0"/>
    <n v="1052.3922"/>
  </r>
  <r>
    <x v="0"/>
    <x v="0"/>
    <x v="0"/>
    <x v="11"/>
    <x v="27"/>
    <x v="0"/>
    <x v="0"/>
    <n v="1110.1702"/>
  </r>
  <r>
    <x v="0"/>
    <x v="0"/>
    <x v="0"/>
    <x v="11"/>
    <x v="28"/>
    <x v="0"/>
    <x v="0"/>
    <n v="4574.4090999999999"/>
  </r>
  <r>
    <x v="0"/>
    <x v="0"/>
    <x v="0"/>
    <x v="11"/>
    <x v="29"/>
    <x v="0"/>
    <x v="0"/>
    <n v="1017.8826"/>
  </r>
  <r>
    <x v="0"/>
    <x v="0"/>
    <x v="0"/>
    <x v="11"/>
    <x v="30"/>
    <x v="0"/>
    <x v="0"/>
    <n v="98.047968792999995"/>
  </r>
  <r>
    <x v="0"/>
    <x v="0"/>
    <x v="0"/>
    <x v="11"/>
    <x v="31"/>
    <x v="0"/>
    <x v="0"/>
    <n v="156.72305"/>
  </r>
  <r>
    <x v="0"/>
    <x v="0"/>
    <x v="0"/>
    <x v="12"/>
    <x v="10"/>
    <x v="0"/>
    <x v="0"/>
    <n v="1551.2503999999999"/>
  </r>
  <r>
    <x v="0"/>
    <x v="0"/>
    <x v="0"/>
    <x v="12"/>
    <x v="11"/>
    <x v="0"/>
    <x v="0"/>
    <n v="397.18221999999997"/>
  </r>
  <r>
    <x v="0"/>
    <x v="0"/>
    <x v="0"/>
    <x v="12"/>
    <x v="12"/>
    <x v="0"/>
    <x v="0"/>
    <n v="16413.690999999999"/>
  </r>
  <r>
    <x v="0"/>
    <x v="0"/>
    <x v="0"/>
    <x v="12"/>
    <x v="13"/>
    <x v="0"/>
    <x v="0"/>
    <n v="17.919612195999999"/>
  </r>
  <r>
    <x v="0"/>
    <x v="0"/>
    <x v="0"/>
    <x v="12"/>
    <x v="14"/>
    <x v="0"/>
    <x v="0"/>
    <n v="201.59639999999999"/>
  </r>
  <r>
    <x v="0"/>
    <x v="0"/>
    <x v="0"/>
    <x v="12"/>
    <x v="15"/>
    <x v="0"/>
    <x v="0"/>
    <n v="820.18056999999999"/>
  </r>
  <r>
    <x v="0"/>
    <x v="0"/>
    <x v="0"/>
    <x v="12"/>
    <x v="16"/>
    <x v="0"/>
    <x v="0"/>
    <n v="196.74397999999999"/>
  </r>
  <r>
    <x v="0"/>
    <x v="0"/>
    <x v="0"/>
    <x v="12"/>
    <x v="17"/>
    <x v="0"/>
    <x v="0"/>
    <n v="16733.974999999999"/>
  </r>
  <r>
    <x v="0"/>
    <x v="0"/>
    <x v="0"/>
    <x v="12"/>
    <x v="18"/>
    <x v="0"/>
    <x v="0"/>
    <n v="5527.4904999999999"/>
  </r>
  <r>
    <x v="0"/>
    <x v="0"/>
    <x v="0"/>
    <x v="12"/>
    <x v="19"/>
    <x v="0"/>
    <x v="0"/>
    <n v="55274.843000000001"/>
  </r>
  <r>
    <x v="0"/>
    <x v="0"/>
    <x v="0"/>
    <x v="12"/>
    <x v="20"/>
    <x v="0"/>
    <x v="0"/>
    <n v="5549.0554000000002"/>
  </r>
  <r>
    <x v="0"/>
    <x v="0"/>
    <x v="0"/>
    <x v="12"/>
    <x v="22"/>
    <x v="0"/>
    <x v="0"/>
    <n v="3878.4726000000001"/>
  </r>
  <r>
    <x v="0"/>
    <x v="0"/>
    <x v="0"/>
    <x v="12"/>
    <x v="23"/>
    <x v="0"/>
    <x v="0"/>
    <n v="9790.1944999999996"/>
  </r>
  <r>
    <x v="0"/>
    <x v="0"/>
    <x v="0"/>
    <x v="12"/>
    <x v="24"/>
    <x v="0"/>
    <x v="0"/>
    <n v="4877.6350000000002"/>
  </r>
  <r>
    <x v="0"/>
    <x v="0"/>
    <x v="0"/>
    <x v="12"/>
    <x v="25"/>
    <x v="0"/>
    <x v="0"/>
    <n v="599.34510999999998"/>
  </r>
  <r>
    <x v="0"/>
    <x v="0"/>
    <x v="0"/>
    <x v="12"/>
    <x v="26"/>
    <x v="0"/>
    <x v="0"/>
    <n v="2660.1116999999999"/>
  </r>
  <r>
    <x v="0"/>
    <x v="0"/>
    <x v="0"/>
    <x v="12"/>
    <x v="27"/>
    <x v="0"/>
    <x v="0"/>
    <n v="645.76079000000004"/>
  </r>
  <r>
    <x v="0"/>
    <x v="0"/>
    <x v="0"/>
    <x v="12"/>
    <x v="28"/>
    <x v="0"/>
    <x v="0"/>
    <n v="2539.1673000000001"/>
  </r>
  <r>
    <x v="0"/>
    <x v="0"/>
    <x v="0"/>
    <x v="12"/>
    <x v="29"/>
    <x v="0"/>
    <x v="0"/>
    <n v="2979.2388000000001"/>
  </r>
  <r>
    <x v="0"/>
    <x v="0"/>
    <x v="0"/>
    <x v="12"/>
    <x v="30"/>
    <x v="0"/>
    <x v="0"/>
    <n v="647.82861000000003"/>
  </r>
  <r>
    <x v="0"/>
    <x v="0"/>
    <x v="0"/>
    <x v="12"/>
    <x v="31"/>
    <x v="0"/>
    <x v="0"/>
    <n v="394.64003000000002"/>
  </r>
  <r>
    <x v="0"/>
    <x v="0"/>
    <x v="0"/>
    <x v="13"/>
    <x v="10"/>
    <x v="0"/>
    <x v="0"/>
    <n v="124.59855"/>
  </r>
  <r>
    <x v="0"/>
    <x v="0"/>
    <x v="0"/>
    <x v="13"/>
    <x v="11"/>
    <x v="0"/>
    <x v="0"/>
    <n v="358.24765000000002"/>
  </r>
  <r>
    <x v="0"/>
    <x v="0"/>
    <x v="0"/>
    <x v="13"/>
    <x v="12"/>
    <x v="0"/>
    <x v="0"/>
    <n v="215.22397000000001"/>
  </r>
  <r>
    <x v="0"/>
    <x v="0"/>
    <x v="0"/>
    <x v="13"/>
    <x v="13"/>
    <x v="0"/>
    <x v="0"/>
    <n v="1785.1502"/>
  </r>
  <r>
    <x v="0"/>
    <x v="0"/>
    <x v="0"/>
    <x v="13"/>
    <x v="14"/>
    <x v="0"/>
    <x v="0"/>
    <n v="787.45293000000004"/>
  </r>
  <r>
    <x v="0"/>
    <x v="0"/>
    <x v="0"/>
    <x v="13"/>
    <x v="15"/>
    <x v="0"/>
    <x v="0"/>
    <n v="463.69004999999999"/>
  </r>
  <r>
    <x v="0"/>
    <x v="0"/>
    <x v="0"/>
    <x v="13"/>
    <x v="16"/>
    <x v="0"/>
    <x v="0"/>
    <n v="793.50067999999999"/>
  </r>
  <r>
    <x v="0"/>
    <x v="0"/>
    <x v="0"/>
    <x v="13"/>
    <x v="17"/>
    <x v="0"/>
    <x v="0"/>
    <n v="1939.7172"/>
  </r>
  <r>
    <x v="0"/>
    <x v="0"/>
    <x v="0"/>
    <x v="13"/>
    <x v="18"/>
    <x v="0"/>
    <x v="0"/>
    <n v="2914.9982"/>
  </r>
  <r>
    <x v="0"/>
    <x v="0"/>
    <x v="0"/>
    <x v="13"/>
    <x v="19"/>
    <x v="0"/>
    <x v="0"/>
    <n v="13203.923000000001"/>
  </r>
  <r>
    <x v="0"/>
    <x v="0"/>
    <x v="0"/>
    <x v="13"/>
    <x v="20"/>
    <x v="0"/>
    <x v="0"/>
    <n v="6.5603187350000001"/>
  </r>
  <r>
    <x v="0"/>
    <x v="0"/>
    <x v="0"/>
    <x v="13"/>
    <x v="21"/>
    <x v="0"/>
    <x v="0"/>
    <n v="645.75175000000002"/>
  </r>
  <r>
    <x v="0"/>
    <x v="0"/>
    <x v="0"/>
    <x v="13"/>
    <x v="22"/>
    <x v="0"/>
    <x v="0"/>
    <n v="437.25720999999999"/>
  </r>
  <r>
    <x v="0"/>
    <x v="0"/>
    <x v="0"/>
    <x v="13"/>
    <x v="23"/>
    <x v="0"/>
    <x v="0"/>
    <n v="114.81321"/>
  </r>
  <r>
    <x v="0"/>
    <x v="0"/>
    <x v="0"/>
    <x v="13"/>
    <x v="24"/>
    <x v="0"/>
    <x v="0"/>
    <n v="91.960006022000002"/>
  </r>
  <r>
    <x v="0"/>
    <x v="0"/>
    <x v="0"/>
    <x v="13"/>
    <x v="25"/>
    <x v="0"/>
    <x v="0"/>
    <n v="18.068285075999999"/>
  </r>
  <r>
    <x v="0"/>
    <x v="0"/>
    <x v="0"/>
    <x v="13"/>
    <x v="26"/>
    <x v="0"/>
    <x v="0"/>
    <n v="115.83599"/>
  </r>
  <r>
    <x v="0"/>
    <x v="0"/>
    <x v="0"/>
    <x v="13"/>
    <x v="27"/>
    <x v="0"/>
    <x v="0"/>
    <n v="20.569939188999999"/>
  </r>
  <r>
    <x v="0"/>
    <x v="0"/>
    <x v="0"/>
    <x v="13"/>
    <x v="28"/>
    <x v="0"/>
    <x v="0"/>
    <n v="118.95101"/>
  </r>
  <r>
    <x v="0"/>
    <x v="0"/>
    <x v="0"/>
    <x v="13"/>
    <x v="29"/>
    <x v="0"/>
    <x v="0"/>
    <n v="36.205982585999998"/>
  </r>
  <r>
    <x v="0"/>
    <x v="0"/>
    <x v="0"/>
    <x v="13"/>
    <x v="30"/>
    <x v="0"/>
    <x v="0"/>
    <n v="27.105744557000001"/>
  </r>
  <r>
    <x v="0"/>
    <x v="0"/>
    <x v="0"/>
    <x v="13"/>
    <x v="31"/>
    <x v="0"/>
    <x v="0"/>
    <n v="19.380465610000002"/>
  </r>
  <r>
    <x v="0"/>
    <x v="0"/>
    <x v="0"/>
    <x v="14"/>
    <x v="10"/>
    <x v="0"/>
    <x v="0"/>
    <n v="843.25111000000004"/>
  </r>
  <r>
    <x v="0"/>
    <x v="0"/>
    <x v="0"/>
    <x v="14"/>
    <x v="11"/>
    <x v="0"/>
    <x v="0"/>
    <n v="3830.4731000000002"/>
  </r>
  <r>
    <x v="0"/>
    <x v="0"/>
    <x v="0"/>
    <x v="14"/>
    <x v="12"/>
    <x v="0"/>
    <x v="0"/>
    <n v="4383.8379999999997"/>
  </r>
  <r>
    <x v="0"/>
    <x v="0"/>
    <x v="0"/>
    <x v="14"/>
    <x v="13"/>
    <x v="0"/>
    <x v="0"/>
    <n v="319.39242000000002"/>
  </r>
  <r>
    <x v="0"/>
    <x v="0"/>
    <x v="0"/>
    <x v="14"/>
    <x v="14"/>
    <x v="0"/>
    <x v="0"/>
    <n v="20758.643"/>
  </r>
  <r>
    <x v="0"/>
    <x v="0"/>
    <x v="0"/>
    <x v="14"/>
    <x v="15"/>
    <x v="0"/>
    <x v="0"/>
    <n v="6869.1387999999997"/>
  </r>
  <r>
    <x v="0"/>
    <x v="0"/>
    <x v="0"/>
    <x v="14"/>
    <x v="16"/>
    <x v="0"/>
    <x v="0"/>
    <n v="28610.683000000001"/>
  </r>
  <r>
    <x v="0"/>
    <x v="0"/>
    <x v="0"/>
    <x v="14"/>
    <x v="17"/>
    <x v="0"/>
    <x v="0"/>
    <n v="27853.550999999999"/>
  </r>
  <r>
    <x v="0"/>
    <x v="0"/>
    <x v="0"/>
    <x v="14"/>
    <x v="18"/>
    <x v="0"/>
    <x v="0"/>
    <n v="23815.8"/>
  </r>
  <r>
    <x v="0"/>
    <x v="0"/>
    <x v="0"/>
    <x v="14"/>
    <x v="19"/>
    <x v="0"/>
    <x v="0"/>
    <n v="44758.006999999998"/>
  </r>
  <r>
    <x v="0"/>
    <x v="0"/>
    <x v="0"/>
    <x v="14"/>
    <x v="20"/>
    <x v="0"/>
    <x v="0"/>
    <n v="16.837342025000002"/>
  </r>
  <r>
    <x v="0"/>
    <x v="0"/>
    <x v="0"/>
    <x v="14"/>
    <x v="21"/>
    <x v="0"/>
    <x v="0"/>
    <n v="53724.623"/>
  </r>
  <r>
    <x v="0"/>
    <x v="0"/>
    <x v="0"/>
    <x v="14"/>
    <x v="22"/>
    <x v="0"/>
    <x v="0"/>
    <n v="2932.7384999999999"/>
  </r>
  <r>
    <x v="0"/>
    <x v="0"/>
    <x v="0"/>
    <x v="14"/>
    <x v="23"/>
    <x v="0"/>
    <x v="0"/>
    <n v="3249.0097000000001"/>
  </r>
  <r>
    <x v="0"/>
    <x v="0"/>
    <x v="0"/>
    <x v="14"/>
    <x v="24"/>
    <x v="0"/>
    <x v="0"/>
    <n v="1723.886"/>
  </r>
  <r>
    <x v="0"/>
    <x v="0"/>
    <x v="0"/>
    <x v="14"/>
    <x v="25"/>
    <x v="0"/>
    <x v="0"/>
    <n v="287.78949999999998"/>
  </r>
  <r>
    <x v="0"/>
    <x v="0"/>
    <x v="0"/>
    <x v="14"/>
    <x v="26"/>
    <x v="0"/>
    <x v="0"/>
    <n v="2810.2172999999998"/>
  </r>
  <r>
    <x v="0"/>
    <x v="0"/>
    <x v="0"/>
    <x v="14"/>
    <x v="27"/>
    <x v="0"/>
    <x v="0"/>
    <n v="256.19011999999998"/>
  </r>
  <r>
    <x v="0"/>
    <x v="0"/>
    <x v="0"/>
    <x v="14"/>
    <x v="28"/>
    <x v="0"/>
    <x v="0"/>
    <n v="1968.3693000000001"/>
  </r>
  <r>
    <x v="0"/>
    <x v="0"/>
    <x v="0"/>
    <x v="14"/>
    <x v="29"/>
    <x v="0"/>
    <x v="0"/>
    <n v="1613.4893"/>
  </r>
  <r>
    <x v="0"/>
    <x v="0"/>
    <x v="0"/>
    <x v="14"/>
    <x v="30"/>
    <x v="0"/>
    <x v="0"/>
    <n v="381.65325999999999"/>
  </r>
  <r>
    <x v="0"/>
    <x v="0"/>
    <x v="0"/>
    <x v="14"/>
    <x v="31"/>
    <x v="0"/>
    <x v="0"/>
    <n v="186.87294"/>
  </r>
  <r>
    <x v="0"/>
    <x v="0"/>
    <x v="0"/>
    <x v="15"/>
    <x v="10"/>
    <x v="0"/>
    <x v="0"/>
    <n v="7953.4107999999997"/>
  </r>
  <r>
    <x v="0"/>
    <x v="0"/>
    <x v="0"/>
    <x v="15"/>
    <x v="11"/>
    <x v="0"/>
    <x v="0"/>
    <n v="14491.272999999999"/>
  </r>
  <r>
    <x v="0"/>
    <x v="0"/>
    <x v="0"/>
    <x v="15"/>
    <x v="12"/>
    <x v="0"/>
    <x v="0"/>
    <n v="6937.7722999999996"/>
  </r>
  <r>
    <x v="0"/>
    <x v="0"/>
    <x v="0"/>
    <x v="15"/>
    <x v="13"/>
    <x v="0"/>
    <x v="0"/>
    <n v="503.97269"/>
  </r>
  <r>
    <x v="0"/>
    <x v="0"/>
    <x v="0"/>
    <x v="15"/>
    <x v="14"/>
    <x v="0"/>
    <x v="0"/>
    <n v="24763.447"/>
  </r>
  <r>
    <x v="0"/>
    <x v="0"/>
    <x v="0"/>
    <x v="15"/>
    <x v="15"/>
    <x v="0"/>
    <x v="0"/>
    <n v="53078.415999999997"/>
  </r>
  <r>
    <x v="0"/>
    <x v="0"/>
    <x v="0"/>
    <x v="15"/>
    <x v="16"/>
    <x v="0"/>
    <x v="0"/>
    <n v="43802.671999999999"/>
  </r>
  <r>
    <x v="0"/>
    <x v="0"/>
    <x v="0"/>
    <x v="15"/>
    <x v="17"/>
    <x v="0"/>
    <x v="0"/>
    <n v="44197.857000000004"/>
  </r>
  <r>
    <x v="0"/>
    <x v="0"/>
    <x v="0"/>
    <x v="15"/>
    <x v="18"/>
    <x v="0"/>
    <x v="0"/>
    <n v="33024.402000000002"/>
  </r>
  <r>
    <x v="0"/>
    <x v="0"/>
    <x v="0"/>
    <x v="15"/>
    <x v="19"/>
    <x v="0"/>
    <x v="0"/>
    <n v="36440.271999999997"/>
  </r>
  <r>
    <x v="0"/>
    <x v="0"/>
    <x v="0"/>
    <x v="15"/>
    <x v="20"/>
    <x v="0"/>
    <x v="0"/>
    <n v="752.54251999999997"/>
  </r>
  <r>
    <x v="0"/>
    <x v="0"/>
    <x v="0"/>
    <x v="15"/>
    <x v="21"/>
    <x v="0"/>
    <x v="0"/>
    <n v="55646.680999999997"/>
  </r>
  <r>
    <x v="0"/>
    <x v="0"/>
    <x v="0"/>
    <x v="15"/>
    <x v="22"/>
    <x v="0"/>
    <x v="0"/>
    <n v="8300.5038000000004"/>
  </r>
  <r>
    <x v="0"/>
    <x v="0"/>
    <x v="0"/>
    <x v="15"/>
    <x v="23"/>
    <x v="0"/>
    <x v="0"/>
    <n v="20207.271000000001"/>
  </r>
  <r>
    <x v="0"/>
    <x v="0"/>
    <x v="0"/>
    <x v="15"/>
    <x v="24"/>
    <x v="0"/>
    <x v="0"/>
    <n v="9614.3613999999998"/>
  </r>
  <r>
    <x v="0"/>
    <x v="0"/>
    <x v="0"/>
    <x v="15"/>
    <x v="25"/>
    <x v="0"/>
    <x v="0"/>
    <n v="2853.5169000000001"/>
  </r>
  <r>
    <x v="0"/>
    <x v="0"/>
    <x v="0"/>
    <x v="15"/>
    <x v="26"/>
    <x v="0"/>
    <x v="0"/>
    <n v="5155.6944000000003"/>
  </r>
  <r>
    <x v="0"/>
    <x v="0"/>
    <x v="0"/>
    <x v="15"/>
    <x v="27"/>
    <x v="0"/>
    <x v="0"/>
    <n v="929.34700999999995"/>
  </r>
  <r>
    <x v="0"/>
    <x v="0"/>
    <x v="0"/>
    <x v="15"/>
    <x v="28"/>
    <x v="0"/>
    <x v="0"/>
    <n v="4999.0307000000003"/>
  </r>
  <r>
    <x v="0"/>
    <x v="0"/>
    <x v="0"/>
    <x v="15"/>
    <x v="29"/>
    <x v="0"/>
    <x v="0"/>
    <n v="3784.3083000000001"/>
  </r>
  <r>
    <x v="0"/>
    <x v="0"/>
    <x v="0"/>
    <x v="15"/>
    <x v="30"/>
    <x v="0"/>
    <x v="0"/>
    <n v="1131.5002999999999"/>
  </r>
  <r>
    <x v="0"/>
    <x v="0"/>
    <x v="0"/>
    <x v="15"/>
    <x v="31"/>
    <x v="0"/>
    <x v="0"/>
    <n v="4619.4759000000004"/>
  </r>
  <r>
    <x v="0"/>
    <x v="0"/>
    <x v="0"/>
    <x v="16"/>
    <x v="10"/>
    <x v="0"/>
    <x v="0"/>
    <n v="2833.2453"/>
  </r>
  <r>
    <x v="0"/>
    <x v="0"/>
    <x v="0"/>
    <x v="16"/>
    <x v="11"/>
    <x v="0"/>
    <x v="0"/>
    <n v="14159.062"/>
  </r>
  <r>
    <x v="0"/>
    <x v="0"/>
    <x v="0"/>
    <x v="16"/>
    <x v="12"/>
    <x v="0"/>
    <x v="0"/>
    <n v="1961.8291999999999"/>
  </r>
  <r>
    <x v="0"/>
    <x v="0"/>
    <x v="0"/>
    <x v="16"/>
    <x v="13"/>
    <x v="0"/>
    <x v="0"/>
    <n v="193.80613"/>
  </r>
  <r>
    <x v="0"/>
    <x v="0"/>
    <x v="0"/>
    <x v="16"/>
    <x v="14"/>
    <x v="0"/>
    <x v="0"/>
    <n v="2483.9915000000001"/>
  </r>
  <r>
    <x v="0"/>
    <x v="0"/>
    <x v="0"/>
    <x v="16"/>
    <x v="15"/>
    <x v="0"/>
    <x v="0"/>
    <n v="12787.254999999999"/>
  </r>
  <r>
    <x v="0"/>
    <x v="0"/>
    <x v="0"/>
    <x v="16"/>
    <x v="16"/>
    <x v="0"/>
    <x v="0"/>
    <n v="108585.31"/>
  </r>
  <r>
    <x v="0"/>
    <x v="0"/>
    <x v="0"/>
    <x v="16"/>
    <x v="17"/>
    <x v="0"/>
    <x v="0"/>
    <n v="22535.947"/>
  </r>
  <r>
    <x v="0"/>
    <x v="0"/>
    <x v="0"/>
    <x v="16"/>
    <x v="18"/>
    <x v="0"/>
    <x v="0"/>
    <n v="40638.154999999999"/>
  </r>
  <r>
    <x v="0"/>
    <x v="0"/>
    <x v="0"/>
    <x v="16"/>
    <x v="19"/>
    <x v="0"/>
    <x v="0"/>
    <n v="22020.463"/>
  </r>
  <r>
    <x v="0"/>
    <x v="0"/>
    <x v="0"/>
    <x v="16"/>
    <x v="20"/>
    <x v="0"/>
    <x v="0"/>
    <n v="3538.4304999999999"/>
  </r>
  <r>
    <x v="0"/>
    <x v="0"/>
    <x v="0"/>
    <x v="16"/>
    <x v="21"/>
    <x v="0"/>
    <x v="0"/>
    <n v="232134.85"/>
  </r>
  <r>
    <x v="0"/>
    <x v="0"/>
    <x v="0"/>
    <x v="16"/>
    <x v="22"/>
    <x v="0"/>
    <x v="0"/>
    <n v="19.070296553999999"/>
  </r>
  <r>
    <x v="0"/>
    <x v="0"/>
    <x v="0"/>
    <x v="16"/>
    <x v="23"/>
    <x v="0"/>
    <x v="0"/>
    <n v="178.19144"/>
  </r>
  <r>
    <x v="0"/>
    <x v="0"/>
    <x v="0"/>
    <x v="16"/>
    <x v="24"/>
    <x v="0"/>
    <x v="0"/>
    <n v="34.536171357000001"/>
  </r>
  <r>
    <x v="0"/>
    <x v="0"/>
    <x v="0"/>
    <x v="16"/>
    <x v="25"/>
    <x v="0"/>
    <x v="0"/>
    <n v="12.620147456"/>
  </r>
  <r>
    <x v="0"/>
    <x v="0"/>
    <x v="0"/>
    <x v="16"/>
    <x v="26"/>
    <x v="0"/>
    <x v="0"/>
    <n v="83.449163948999995"/>
  </r>
  <r>
    <x v="0"/>
    <x v="0"/>
    <x v="0"/>
    <x v="16"/>
    <x v="27"/>
    <x v="0"/>
    <x v="0"/>
    <n v="49.472278938000002"/>
  </r>
  <r>
    <x v="0"/>
    <x v="0"/>
    <x v="0"/>
    <x v="16"/>
    <x v="28"/>
    <x v="0"/>
    <x v="0"/>
    <n v="241.74341000000001"/>
  </r>
  <r>
    <x v="0"/>
    <x v="0"/>
    <x v="0"/>
    <x v="16"/>
    <x v="29"/>
    <x v="0"/>
    <x v="0"/>
    <n v="82.970471778999993"/>
  </r>
  <r>
    <x v="0"/>
    <x v="0"/>
    <x v="0"/>
    <x v="16"/>
    <x v="30"/>
    <x v="0"/>
    <x v="0"/>
    <n v="25.828618976000001"/>
  </r>
  <r>
    <x v="0"/>
    <x v="0"/>
    <x v="0"/>
    <x v="16"/>
    <x v="31"/>
    <x v="0"/>
    <x v="0"/>
    <n v="74.180577885000005"/>
  </r>
  <r>
    <x v="0"/>
    <x v="0"/>
    <x v="0"/>
    <x v="17"/>
    <x v="10"/>
    <x v="0"/>
    <x v="0"/>
    <n v="10108.866"/>
  </r>
  <r>
    <x v="0"/>
    <x v="0"/>
    <x v="0"/>
    <x v="17"/>
    <x v="11"/>
    <x v="0"/>
    <x v="0"/>
    <n v="20075.43"/>
  </r>
  <r>
    <x v="0"/>
    <x v="0"/>
    <x v="0"/>
    <x v="17"/>
    <x v="12"/>
    <x v="0"/>
    <x v="0"/>
    <n v="18198.315999999999"/>
  </r>
  <r>
    <x v="0"/>
    <x v="0"/>
    <x v="0"/>
    <x v="17"/>
    <x v="13"/>
    <x v="0"/>
    <x v="0"/>
    <n v="1647.0427"/>
  </r>
  <r>
    <x v="0"/>
    <x v="0"/>
    <x v="0"/>
    <x v="17"/>
    <x v="14"/>
    <x v="0"/>
    <x v="0"/>
    <n v="19895.946"/>
  </r>
  <r>
    <x v="0"/>
    <x v="0"/>
    <x v="0"/>
    <x v="17"/>
    <x v="15"/>
    <x v="0"/>
    <x v="0"/>
    <n v="26115.841"/>
  </r>
  <r>
    <x v="0"/>
    <x v="0"/>
    <x v="0"/>
    <x v="17"/>
    <x v="16"/>
    <x v="0"/>
    <x v="0"/>
    <n v="36884.544999999998"/>
  </r>
  <r>
    <x v="0"/>
    <x v="0"/>
    <x v="0"/>
    <x v="17"/>
    <x v="17"/>
    <x v="0"/>
    <x v="0"/>
    <n v="126665.39"/>
  </r>
  <r>
    <x v="0"/>
    <x v="0"/>
    <x v="0"/>
    <x v="17"/>
    <x v="18"/>
    <x v="0"/>
    <x v="0"/>
    <n v="113061.75999999999"/>
  </r>
  <r>
    <x v="0"/>
    <x v="0"/>
    <x v="0"/>
    <x v="17"/>
    <x v="19"/>
    <x v="0"/>
    <x v="0"/>
    <n v="268485.14"/>
  </r>
  <r>
    <x v="0"/>
    <x v="0"/>
    <x v="0"/>
    <x v="17"/>
    <x v="20"/>
    <x v="0"/>
    <x v="0"/>
    <n v="19439.973999999998"/>
  </r>
  <r>
    <x v="0"/>
    <x v="0"/>
    <x v="0"/>
    <x v="17"/>
    <x v="21"/>
    <x v="0"/>
    <x v="0"/>
    <n v="52610.002"/>
  </r>
  <r>
    <x v="0"/>
    <x v="0"/>
    <x v="0"/>
    <x v="17"/>
    <x v="32"/>
    <x v="0"/>
    <x v="0"/>
    <n v="2739.1671999999999"/>
  </r>
  <r>
    <x v="0"/>
    <x v="0"/>
    <x v="0"/>
    <x v="17"/>
    <x v="22"/>
    <x v="0"/>
    <x v="0"/>
    <n v="1282.2122999999999"/>
  </r>
  <r>
    <x v="0"/>
    <x v="0"/>
    <x v="0"/>
    <x v="17"/>
    <x v="23"/>
    <x v="0"/>
    <x v="0"/>
    <n v="7142.0267000000003"/>
  </r>
  <r>
    <x v="0"/>
    <x v="0"/>
    <x v="0"/>
    <x v="17"/>
    <x v="24"/>
    <x v="0"/>
    <x v="0"/>
    <n v="1612.7773"/>
  </r>
  <r>
    <x v="0"/>
    <x v="0"/>
    <x v="0"/>
    <x v="17"/>
    <x v="25"/>
    <x v="0"/>
    <x v="0"/>
    <n v="373.26873000000001"/>
  </r>
  <r>
    <x v="0"/>
    <x v="0"/>
    <x v="0"/>
    <x v="17"/>
    <x v="26"/>
    <x v="0"/>
    <x v="0"/>
    <n v="4490.4614000000001"/>
  </r>
  <r>
    <x v="0"/>
    <x v="0"/>
    <x v="0"/>
    <x v="17"/>
    <x v="27"/>
    <x v="0"/>
    <x v="0"/>
    <n v="1231.6948"/>
  </r>
  <r>
    <x v="0"/>
    <x v="0"/>
    <x v="0"/>
    <x v="17"/>
    <x v="28"/>
    <x v="0"/>
    <x v="0"/>
    <n v="8469.0527999999995"/>
  </r>
  <r>
    <x v="0"/>
    <x v="0"/>
    <x v="0"/>
    <x v="17"/>
    <x v="29"/>
    <x v="0"/>
    <x v="0"/>
    <n v="1876.3819000000001"/>
  </r>
  <r>
    <x v="0"/>
    <x v="0"/>
    <x v="0"/>
    <x v="17"/>
    <x v="30"/>
    <x v="0"/>
    <x v="0"/>
    <n v="589.88728000000003"/>
  </r>
  <r>
    <x v="0"/>
    <x v="0"/>
    <x v="0"/>
    <x v="17"/>
    <x v="31"/>
    <x v="0"/>
    <x v="0"/>
    <n v="1480.9440999999999"/>
  </r>
  <r>
    <x v="0"/>
    <x v="0"/>
    <x v="0"/>
    <x v="18"/>
    <x v="10"/>
    <x v="0"/>
    <x v="0"/>
    <n v="11394.664000000001"/>
  </r>
  <r>
    <x v="0"/>
    <x v="0"/>
    <x v="0"/>
    <x v="18"/>
    <x v="11"/>
    <x v="0"/>
    <x v="0"/>
    <n v="25881.364000000001"/>
  </r>
  <r>
    <x v="0"/>
    <x v="0"/>
    <x v="0"/>
    <x v="18"/>
    <x v="12"/>
    <x v="0"/>
    <x v="0"/>
    <n v="10734.298000000001"/>
  </r>
  <r>
    <x v="0"/>
    <x v="0"/>
    <x v="0"/>
    <x v="18"/>
    <x v="13"/>
    <x v="0"/>
    <x v="0"/>
    <n v="907.63396"/>
  </r>
  <r>
    <x v="0"/>
    <x v="0"/>
    <x v="0"/>
    <x v="18"/>
    <x v="14"/>
    <x v="0"/>
    <x v="0"/>
    <n v="12293.416999999999"/>
  </r>
  <r>
    <x v="0"/>
    <x v="0"/>
    <x v="0"/>
    <x v="18"/>
    <x v="15"/>
    <x v="0"/>
    <x v="0"/>
    <n v="16834.789000000001"/>
  </r>
  <r>
    <x v="0"/>
    <x v="0"/>
    <x v="0"/>
    <x v="18"/>
    <x v="16"/>
    <x v="0"/>
    <x v="0"/>
    <n v="67934.373999999996"/>
  </r>
  <r>
    <x v="0"/>
    <x v="0"/>
    <x v="0"/>
    <x v="18"/>
    <x v="17"/>
    <x v="0"/>
    <x v="0"/>
    <n v="129551.13"/>
  </r>
  <r>
    <x v="0"/>
    <x v="0"/>
    <x v="0"/>
    <x v="18"/>
    <x v="18"/>
    <x v="0"/>
    <x v="0"/>
    <n v="236925.66"/>
  </r>
  <r>
    <x v="0"/>
    <x v="0"/>
    <x v="0"/>
    <x v="18"/>
    <x v="19"/>
    <x v="0"/>
    <x v="0"/>
    <n v="409120.95"/>
  </r>
  <r>
    <x v="0"/>
    <x v="0"/>
    <x v="0"/>
    <x v="18"/>
    <x v="20"/>
    <x v="0"/>
    <x v="0"/>
    <n v="275809.94"/>
  </r>
  <r>
    <x v="0"/>
    <x v="0"/>
    <x v="0"/>
    <x v="18"/>
    <x v="21"/>
    <x v="0"/>
    <x v="0"/>
    <n v="25788.722000000002"/>
  </r>
  <r>
    <x v="0"/>
    <x v="0"/>
    <x v="0"/>
    <x v="18"/>
    <x v="22"/>
    <x v="0"/>
    <x v="0"/>
    <n v="1249.8680999999999"/>
  </r>
  <r>
    <x v="0"/>
    <x v="0"/>
    <x v="0"/>
    <x v="18"/>
    <x v="23"/>
    <x v="0"/>
    <x v="0"/>
    <n v="6368.6562000000004"/>
  </r>
  <r>
    <x v="0"/>
    <x v="0"/>
    <x v="0"/>
    <x v="18"/>
    <x v="24"/>
    <x v="0"/>
    <x v="0"/>
    <n v="2153.06"/>
  </r>
  <r>
    <x v="0"/>
    <x v="0"/>
    <x v="0"/>
    <x v="18"/>
    <x v="25"/>
    <x v="0"/>
    <x v="0"/>
    <n v="432.26132999999999"/>
  </r>
  <r>
    <x v="0"/>
    <x v="0"/>
    <x v="0"/>
    <x v="18"/>
    <x v="26"/>
    <x v="0"/>
    <x v="0"/>
    <n v="4756.3321999999998"/>
  </r>
  <r>
    <x v="0"/>
    <x v="0"/>
    <x v="0"/>
    <x v="18"/>
    <x v="27"/>
    <x v="0"/>
    <x v="0"/>
    <n v="1208.1691000000001"/>
  </r>
  <r>
    <x v="0"/>
    <x v="0"/>
    <x v="0"/>
    <x v="18"/>
    <x v="28"/>
    <x v="0"/>
    <x v="0"/>
    <n v="8627.6918000000005"/>
  </r>
  <r>
    <x v="0"/>
    <x v="0"/>
    <x v="0"/>
    <x v="18"/>
    <x v="29"/>
    <x v="0"/>
    <x v="0"/>
    <n v="2065.9128999999998"/>
  </r>
  <r>
    <x v="0"/>
    <x v="0"/>
    <x v="0"/>
    <x v="18"/>
    <x v="30"/>
    <x v="0"/>
    <x v="0"/>
    <n v="701.00139999999999"/>
  </r>
  <r>
    <x v="0"/>
    <x v="0"/>
    <x v="0"/>
    <x v="18"/>
    <x v="31"/>
    <x v="0"/>
    <x v="0"/>
    <n v="1628.5417"/>
  </r>
  <r>
    <x v="0"/>
    <x v="0"/>
    <x v="0"/>
    <x v="19"/>
    <x v="10"/>
    <x v="0"/>
    <x v="0"/>
    <n v="6718.4691000000003"/>
  </r>
  <r>
    <x v="0"/>
    <x v="0"/>
    <x v="0"/>
    <x v="20"/>
    <x v="10"/>
    <x v="0"/>
    <x v="0"/>
    <n v="12122.85"/>
  </r>
  <r>
    <x v="0"/>
    <x v="0"/>
    <x v="0"/>
    <x v="20"/>
    <x v="11"/>
    <x v="0"/>
    <x v="0"/>
    <n v="74353.323000000004"/>
  </r>
  <r>
    <x v="0"/>
    <x v="0"/>
    <x v="0"/>
    <x v="20"/>
    <x v="12"/>
    <x v="0"/>
    <x v="0"/>
    <n v="15662.295"/>
  </r>
  <r>
    <x v="0"/>
    <x v="0"/>
    <x v="0"/>
    <x v="20"/>
    <x v="13"/>
    <x v="0"/>
    <x v="0"/>
    <n v="2285.7660999999998"/>
  </r>
  <r>
    <x v="0"/>
    <x v="0"/>
    <x v="0"/>
    <x v="20"/>
    <x v="14"/>
    <x v="0"/>
    <x v="0"/>
    <n v="20355.351999999999"/>
  </r>
  <r>
    <x v="0"/>
    <x v="0"/>
    <x v="0"/>
    <x v="20"/>
    <x v="15"/>
    <x v="0"/>
    <x v="0"/>
    <n v="27084.452000000001"/>
  </r>
  <r>
    <x v="0"/>
    <x v="0"/>
    <x v="0"/>
    <x v="20"/>
    <x v="16"/>
    <x v="0"/>
    <x v="0"/>
    <n v="42706.597999999998"/>
  </r>
  <r>
    <x v="0"/>
    <x v="0"/>
    <x v="0"/>
    <x v="20"/>
    <x v="17"/>
    <x v="0"/>
    <x v="0"/>
    <n v="91326.137000000002"/>
  </r>
  <r>
    <x v="0"/>
    <x v="0"/>
    <x v="0"/>
    <x v="20"/>
    <x v="18"/>
    <x v="0"/>
    <x v="0"/>
    <n v="309305.87"/>
  </r>
  <r>
    <x v="0"/>
    <x v="0"/>
    <x v="0"/>
    <x v="21"/>
    <x v="10"/>
    <x v="0"/>
    <x v="0"/>
    <n v="9590.8778000000002"/>
  </r>
  <r>
    <x v="0"/>
    <x v="0"/>
    <x v="0"/>
    <x v="21"/>
    <x v="11"/>
    <x v="0"/>
    <x v="0"/>
    <n v="9429.1216999999997"/>
  </r>
  <r>
    <x v="0"/>
    <x v="0"/>
    <x v="0"/>
    <x v="21"/>
    <x v="12"/>
    <x v="0"/>
    <x v="0"/>
    <n v="8296.4205999999995"/>
  </r>
  <r>
    <x v="0"/>
    <x v="0"/>
    <x v="0"/>
    <x v="21"/>
    <x v="13"/>
    <x v="0"/>
    <x v="0"/>
    <n v="1131.3588"/>
  </r>
  <r>
    <x v="0"/>
    <x v="0"/>
    <x v="0"/>
    <x v="21"/>
    <x v="14"/>
    <x v="0"/>
    <x v="0"/>
    <n v="14055.242"/>
  </r>
  <r>
    <x v="0"/>
    <x v="0"/>
    <x v="0"/>
    <x v="21"/>
    <x v="15"/>
    <x v="0"/>
    <x v="0"/>
    <n v="15286.441999999999"/>
  </r>
  <r>
    <x v="0"/>
    <x v="0"/>
    <x v="0"/>
    <x v="21"/>
    <x v="16"/>
    <x v="0"/>
    <x v="0"/>
    <n v="70362.259000000005"/>
  </r>
  <r>
    <x v="0"/>
    <x v="0"/>
    <x v="0"/>
    <x v="21"/>
    <x v="17"/>
    <x v="0"/>
    <x v="0"/>
    <n v="111595.56"/>
  </r>
  <r>
    <x v="0"/>
    <x v="0"/>
    <x v="0"/>
    <x v="21"/>
    <x v="18"/>
    <x v="0"/>
    <x v="0"/>
    <n v="96046.95"/>
  </r>
  <r>
    <x v="0"/>
    <x v="0"/>
    <x v="0"/>
    <x v="22"/>
    <x v="10"/>
    <x v="0"/>
    <x v="0"/>
    <n v="12550.554"/>
  </r>
  <r>
    <x v="0"/>
    <x v="0"/>
    <x v="0"/>
    <x v="22"/>
    <x v="11"/>
    <x v="0"/>
    <x v="0"/>
    <n v="11686.321"/>
  </r>
  <r>
    <x v="0"/>
    <x v="0"/>
    <x v="0"/>
    <x v="22"/>
    <x v="12"/>
    <x v="0"/>
    <x v="0"/>
    <n v="8623.2646000000004"/>
  </r>
  <r>
    <x v="0"/>
    <x v="0"/>
    <x v="0"/>
    <x v="22"/>
    <x v="13"/>
    <x v="0"/>
    <x v="0"/>
    <n v="1173.6702"/>
  </r>
  <r>
    <x v="0"/>
    <x v="0"/>
    <x v="0"/>
    <x v="22"/>
    <x v="14"/>
    <x v="0"/>
    <x v="0"/>
    <n v="14540.31"/>
  </r>
  <r>
    <x v="0"/>
    <x v="0"/>
    <x v="0"/>
    <x v="22"/>
    <x v="15"/>
    <x v="0"/>
    <x v="0"/>
    <n v="15828.647000000001"/>
  </r>
  <r>
    <x v="0"/>
    <x v="0"/>
    <x v="0"/>
    <x v="22"/>
    <x v="16"/>
    <x v="0"/>
    <x v="0"/>
    <n v="39576.326999999997"/>
  </r>
  <r>
    <x v="0"/>
    <x v="0"/>
    <x v="0"/>
    <x v="22"/>
    <x v="17"/>
    <x v="0"/>
    <x v="0"/>
    <n v="103321.12"/>
  </r>
  <r>
    <x v="0"/>
    <x v="0"/>
    <x v="0"/>
    <x v="22"/>
    <x v="18"/>
    <x v="0"/>
    <x v="0"/>
    <n v="295727.82"/>
  </r>
  <r>
    <x v="0"/>
    <x v="0"/>
    <x v="0"/>
    <x v="23"/>
    <x v="11"/>
    <x v="0"/>
    <x v="0"/>
    <n v="31821.025000000001"/>
  </r>
  <r>
    <x v="0"/>
    <x v="0"/>
    <x v="0"/>
    <x v="24"/>
    <x v="33"/>
    <x v="0"/>
    <x v="0"/>
    <n v="5953.8006999999998"/>
  </r>
  <r>
    <x v="0"/>
    <x v="0"/>
    <x v="0"/>
    <x v="24"/>
    <x v="34"/>
    <x v="0"/>
    <x v="0"/>
    <n v="438118.3"/>
  </r>
  <r>
    <x v="0"/>
    <x v="0"/>
    <x v="0"/>
    <x v="24"/>
    <x v="35"/>
    <x v="0"/>
    <x v="0"/>
    <n v="259121.55"/>
  </r>
  <r>
    <x v="0"/>
    <x v="0"/>
    <x v="0"/>
    <x v="24"/>
    <x v="36"/>
    <x v="0"/>
    <x v="0"/>
    <n v="379203.55"/>
  </r>
  <r>
    <x v="0"/>
    <x v="0"/>
    <x v="0"/>
    <x v="24"/>
    <x v="37"/>
    <x v="0"/>
    <x v="0"/>
    <n v="27991.401999999998"/>
  </r>
  <r>
    <x v="0"/>
    <x v="0"/>
    <x v="0"/>
    <x v="24"/>
    <x v="38"/>
    <x v="0"/>
    <x v="0"/>
    <n v="56098.01"/>
  </r>
  <r>
    <x v="0"/>
    <x v="0"/>
    <x v="0"/>
    <x v="25"/>
    <x v="39"/>
    <x v="0"/>
    <x v="0"/>
    <n v="119856.38"/>
  </r>
  <r>
    <x v="0"/>
    <x v="0"/>
    <x v="0"/>
    <x v="25"/>
    <x v="40"/>
    <x v="0"/>
    <x v="0"/>
    <n v="47009.875999999997"/>
  </r>
  <r>
    <x v="0"/>
    <x v="0"/>
    <x v="0"/>
    <x v="25"/>
    <x v="41"/>
    <x v="0"/>
    <x v="0"/>
    <n v="8759.6977000000006"/>
  </r>
  <r>
    <x v="0"/>
    <x v="0"/>
    <x v="0"/>
    <x v="25"/>
    <x v="42"/>
    <x v="0"/>
    <x v="0"/>
    <n v="56.591001032000001"/>
  </r>
  <r>
    <x v="0"/>
    <x v="0"/>
    <x v="0"/>
    <x v="25"/>
    <x v="43"/>
    <x v="0"/>
    <x v="0"/>
    <n v="34152.402000000002"/>
  </r>
  <r>
    <x v="0"/>
    <x v="0"/>
    <x v="0"/>
    <x v="25"/>
    <x v="44"/>
    <x v="0"/>
    <x v="0"/>
    <n v="22139.365000000002"/>
  </r>
  <r>
    <x v="0"/>
    <x v="0"/>
    <x v="0"/>
    <x v="25"/>
    <x v="45"/>
    <x v="0"/>
    <x v="0"/>
    <n v="1408.4999"/>
  </r>
  <r>
    <x v="0"/>
    <x v="0"/>
    <x v="0"/>
    <x v="25"/>
    <x v="46"/>
    <x v="0"/>
    <x v="0"/>
    <n v="74941.142999999996"/>
  </r>
  <r>
    <x v="0"/>
    <x v="0"/>
    <x v="0"/>
    <x v="25"/>
    <x v="38"/>
    <x v="0"/>
    <x v="0"/>
    <n v="1304.05"/>
  </r>
  <r>
    <x v="0"/>
    <x v="0"/>
    <x v="0"/>
    <x v="26"/>
    <x v="19"/>
    <x v="0"/>
    <x v="0"/>
    <n v="156961.43"/>
  </r>
  <r>
    <x v="0"/>
    <x v="0"/>
    <x v="0"/>
    <x v="26"/>
    <x v="47"/>
    <x v="0"/>
    <x v="0"/>
    <n v="229143.56"/>
  </r>
  <r>
    <x v="0"/>
    <x v="0"/>
    <x v="0"/>
    <x v="26"/>
    <x v="38"/>
    <x v="0"/>
    <x v="0"/>
    <n v="64293.023999999998"/>
  </r>
  <r>
    <x v="0"/>
    <x v="0"/>
    <x v="0"/>
    <x v="27"/>
    <x v="19"/>
    <x v="0"/>
    <x v="0"/>
    <n v="229143.56"/>
  </r>
  <r>
    <x v="0"/>
    <x v="0"/>
    <x v="0"/>
    <x v="28"/>
    <x v="0"/>
    <x v="0"/>
    <x v="0"/>
    <n v="261.76297"/>
  </r>
  <r>
    <x v="0"/>
    <x v="0"/>
    <x v="0"/>
    <x v="28"/>
    <x v="1"/>
    <x v="0"/>
    <x v="0"/>
    <n v="63.203036222000001"/>
  </r>
  <r>
    <x v="0"/>
    <x v="0"/>
    <x v="0"/>
    <x v="28"/>
    <x v="2"/>
    <x v="0"/>
    <x v="0"/>
    <n v="703.51148999999998"/>
  </r>
  <r>
    <x v="0"/>
    <x v="0"/>
    <x v="0"/>
    <x v="28"/>
    <x v="3"/>
    <x v="0"/>
    <x v="0"/>
    <n v="1015.2114"/>
  </r>
  <r>
    <x v="0"/>
    <x v="0"/>
    <x v="0"/>
    <x v="28"/>
    <x v="4"/>
    <x v="0"/>
    <x v="0"/>
    <n v="502.1977"/>
  </r>
  <r>
    <x v="0"/>
    <x v="0"/>
    <x v="0"/>
    <x v="28"/>
    <x v="5"/>
    <x v="0"/>
    <x v="0"/>
    <n v="2881.4555"/>
  </r>
  <r>
    <x v="0"/>
    <x v="0"/>
    <x v="0"/>
    <x v="28"/>
    <x v="6"/>
    <x v="0"/>
    <x v="0"/>
    <n v="5295.2127"/>
  </r>
  <r>
    <x v="0"/>
    <x v="0"/>
    <x v="0"/>
    <x v="28"/>
    <x v="38"/>
    <x v="0"/>
    <x v="0"/>
    <n v="-7983.3879999999999"/>
  </r>
  <r>
    <x v="0"/>
    <x v="0"/>
    <x v="0"/>
    <x v="29"/>
    <x v="10"/>
    <x v="0"/>
    <x v="0"/>
    <n v="84.676637650000004"/>
  </r>
  <r>
    <x v="0"/>
    <x v="0"/>
    <x v="0"/>
    <x v="29"/>
    <x v="11"/>
    <x v="0"/>
    <x v="0"/>
    <n v="-36.358440000000002"/>
  </r>
  <r>
    <x v="0"/>
    <x v="0"/>
    <x v="0"/>
    <x v="29"/>
    <x v="12"/>
    <x v="0"/>
    <x v="0"/>
    <n v="532.76229999999998"/>
  </r>
  <r>
    <x v="0"/>
    <x v="0"/>
    <x v="0"/>
    <x v="29"/>
    <x v="13"/>
    <x v="0"/>
    <x v="0"/>
    <n v="60.975462514999997"/>
  </r>
  <r>
    <x v="0"/>
    <x v="0"/>
    <x v="0"/>
    <x v="29"/>
    <x v="14"/>
    <x v="0"/>
    <x v="0"/>
    <n v="344.33483999999999"/>
  </r>
  <r>
    <x v="0"/>
    <x v="0"/>
    <x v="0"/>
    <x v="29"/>
    <x v="15"/>
    <x v="0"/>
    <x v="0"/>
    <n v="508.26497999999998"/>
  </r>
  <r>
    <x v="0"/>
    <x v="0"/>
    <x v="0"/>
    <x v="29"/>
    <x v="16"/>
    <x v="0"/>
    <x v="0"/>
    <n v="1521.7771"/>
  </r>
  <r>
    <x v="0"/>
    <x v="0"/>
    <x v="0"/>
    <x v="29"/>
    <x v="17"/>
    <x v="0"/>
    <x v="0"/>
    <n v="5987.7060000000001"/>
  </r>
  <r>
    <x v="0"/>
    <x v="0"/>
    <x v="0"/>
    <x v="29"/>
    <x v="18"/>
    <x v="0"/>
    <x v="0"/>
    <n v="6172.7344000000003"/>
  </r>
  <r>
    <x v="0"/>
    <x v="0"/>
    <x v="0"/>
    <x v="29"/>
    <x v="19"/>
    <x v="0"/>
    <x v="0"/>
    <n v="77306.620999999999"/>
  </r>
  <r>
    <x v="0"/>
    <x v="0"/>
    <x v="0"/>
    <x v="29"/>
    <x v="20"/>
    <x v="0"/>
    <x v="0"/>
    <n v="1194.6603"/>
  </r>
  <r>
    <x v="0"/>
    <x v="0"/>
    <x v="0"/>
    <x v="29"/>
    <x v="21"/>
    <x v="0"/>
    <x v="0"/>
    <n v="26178.223999999998"/>
  </r>
  <r>
    <x v="0"/>
    <x v="0"/>
    <x v="0"/>
    <x v="30"/>
    <x v="0"/>
    <x v="0"/>
    <x v="0"/>
    <n v="5.9114900290000003"/>
  </r>
  <r>
    <x v="0"/>
    <x v="0"/>
    <x v="0"/>
    <x v="30"/>
    <x v="1"/>
    <x v="0"/>
    <x v="0"/>
    <n v="151.48229000000001"/>
  </r>
  <r>
    <x v="0"/>
    <x v="0"/>
    <x v="0"/>
    <x v="30"/>
    <x v="2"/>
    <x v="0"/>
    <x v="0"/>
    <n v="1136.4419"/>
  </r>
  <r>
    <x v="0"/>
    <x v="0"/>
    <x v="0"/>
    <x v="30"/>
    <x v="3"/>
    <x v="0"/>
    <x v="0"/>
    <n v="705.60505999999998"/>
  </r>
  <r>
    <x v="0"/>
    <x v="0"/>
    <x v="0"/>
    <x v="30"/>
    <x v="4"/>
    <x v="0"/>
    <x v="0"/>
    <n v="78.665465581000007"/>
  </r>
  <r>
    <x v="0"/>
    <x v="0"/>
    <x v="0"/>
    <x v="30"/>
    <x v="5"/>
    <x v="0"/>
    <x v="0"/>
    <n v="1275.3634999999999"/>
  </r>
  <r>
    <x v="0"/>
    <x v="0"/>
    <x v="0"/>
    <x v="30"/>
    <x v="6"/>
    <x v="0"/>
    <x v="0"/>
    <n v="1484.9396999999999"/>
  </r>
  <r>
    <x v="0"/>
    <x v="0"/>
    <x v="0"/>
    <x v="30"/>
    <x v="7"/>
    <x v="0"/>
    <x v="0"/>
    <n v="4422.6976000000004"/>
  </r>
  <r>
    <x v="0"/>
    <x v="0"/>
    <x v="0"/>
    <x v="30"/>
    <x v="8"/>
    <x v="0"/>
    <x v="0"/>
    <n v="10546.495999999999"/>
  </r>
  <r>
    <x v="0"/>
    <x v="0"/>
    <x v="0"/>
    <x v="30"/>
    <x v="9"/>
    <x v="0"/>
    <x v="0"/>
    <n v="27202.273000000001"/>
  </r>
  <r>
    <x v="0"/>
    <x v="0"/>
    <x v="0"/>
    <x v="31"/>
    <x v="0"/>
    <x v="0"/>
    <x v="0"/>
    <n v="16.311920012000002"/>
  </r>
  <r>
    <x v="0"/>
    <x v="0"/>
    <x v="0"/>
    <x v="31"/>
    <x v="1"/>
    <x v="0"/>
    <x v="0"/>
    <n v="45.602150023999997"/>
  </r>
  <r>
    <x v="0"/>
    <x v="0"/>
    <x v="0"/>
    <x v="31"/>
    <x v="2"/>
    <x v="0"/>
    <x v="0"/>
    <n v="7.8970287839999997"/>
  </r>
  <r>
    <x v="0"/>
    <x v="0"/>
    <x v="0"/>
    <x v="31"/>
    <x v="3"/>
    <x v="0"/>
    <x v="0"/>
    <n v="438.15325000000001"/>
  </r>
  <r>
    <x v="0"/>
    <x v="0"/>
    <x v="0"/>
    <x v="31"/>
    <x v="4"/>
    <x v="0"/>
    <x v="0"/>
    <n v="812.99531999999999"/>
  </r>
  <r>
    <x v="0"/>
    <x v="0"/>
    <x v="0"/>
    <x v="31"/>
    <x v="5"/>
    <x v="0"/>
    <x v="0"/>
    <n v="5265.5747000000001"/>
  </r>
  <r>
    <x v="0"/>
    <x v="0"/>
    <x v="0"/>
    <x v="31"/>
    <x v="6"/>
    <x v="0"/>
    <x v="0"/>
    <n v="2173.1628999999998"/>
  </r>
  <r>
    <x v="0"/>
    <x v="0"/>
    <x v="0"/>
    <x v="31"/>
    <x v="7"/>
    <x v="0"/>
    <x v="0"/>
    <n v="4.6487399999999999E-4"/>
  </r>
  <r>
    <x v="0"/>
    <x v="0"/>
    <x v="0"/>
    <x v="32"/>
    <x v="0"/>
    <x v="0"/>
    <x v="0"/>
    <n v="0.57106827199999999"/>
  </r>
  <r>
    <x v="0"/>
    <x v="0"/>
    <x v="0"/>
    <x v="32"/>
    <x v="1"/>
    <x v="0"/>
    <x v="0"/>
    <n v="7.9656507530000003"/>
  </r>
  <r>
    <x v="0"/>
    <x v="0"/>
    <x v="0"/>
    <x v="32"/>
    <x v="2"/>
    <x v="0"/>
    <x v="0"/>
    <n v="85.285400150000001"/>
  </r>
  <r>
    <x v="0"/>
    <x v="0"/>
    <x v="0"/>
    <x v="32"/>
    <x v="4"/>
    <x v="0"/>
    <x v="0"/>
    <n v="2.097465047"/>
  </r>
  <r>
    <x v="0"/>
    <x v="0"/>
    <x v="0"/>
    <x v="32"/>
    <x v="5"/>
    <x v="0"/>
    <x v="0"/>
    <n v="-63.993360000000003"/>
  </r>
  <r>
    <x v="0"/>
    <x v="0"/>
    <x v="0"/>
    <x v="32"/>
    <x v="6"/>
    <x v="0"/>
    <x v="0"/>
    <n v="24.664778566999999"/>
  </r>
  <r>
    <x v="0"/>
    <x v="0"/>
    <x v="0"/>
    <x v="33"/>
    <x v="10"/>
    <x v="0"/>
    <x v="0"/>
    <n v="571.51856999999995"/>
  </r>
  <r>
    <x v="0"/>
    <x v="0"/>
    <x v="0"/>
    <x v="33"/>
    <x v="11"/>
    <x v="0"/>
    <x v="0"/>
    <n v="881.29022999999995"/>
  </r>
  <r>
    <x v="0"/>
    <x v="0"/>
    <x v="0"/>
    <x v="33"/>
    <x v="12"/>
    <x v="0"/>
    <x v="0"/>
    <n v="677.77418"/>
  </r>
  <r>
    <x v="0"/>
    <x v="0"/>
    <x v="0"/>
    <x v="33"/>
    <x v="13"/>
    <x v="0"/>
    <x v="0"/>
    <n v="94.786738272999997"/>
  </r>
  <r>
    <x v="0"/>
    <x v="0"/>
    <x v="0"/>
    <x v="33"/>
    <x v="14"/>
    <x v="0"/>
    <x v="0"/>
    <n v="1159.7282"/>
  </r>
  <r>
    <x v="0"/>
    <x v="0"/>
    <x v="0"/>
    <x v="33"/>
    <x v="15"/>
    <x v="0"/>
    <x v="0"/>
    <n v="1283.6262999999999"/>
  </r>
  <r>
    <x v="0"/>
    <x v="0"/>
    <x v="0"/>
    <x v="33"/>
    <x v="16"/>
    <x v="0"/>
    <x v="0"/>
    <n v="4454.6311999999998"/>
  </r>
  <r>
    <x v="0"/>
    <x v="0"/>
    <x v="0"/>
    <x v="33"/>
    <x v="17"/>
    <x v="0"/>
    <x v="0"/>
    <n v="8779.6368000000002"/>
  </r>
  <r>
    <x v="0"/>
    <x v="0"/>
    <x v="0"/>
    <x v="33"/>
    <x v="18"/>
    <x v="0"/>
    <x v="0"/>
    <n v="16249.41"/>
  </r>
  <r>
    <x v="0"/>
    <x v="0"/>
    <x v="0"/>
    <x v="34"/>
    <x v="10"/>
    <x v="0"/>
    <x v="0"/>
    <n v="71.238836069000001"/>
  </r>
  <r>
    <x v="0"/>
    <x v="0"/>
    <x v="0"/>
    <x v="34"/>
    <x v="11"/>
    <x v="0"/>
    <x v="0"/>
    <n v="2982.7417"/>
  </r>
  <r>
    <x v="0"/>
    <x v="0"/>
    <x v="0"/>
    <x v="34"/>
    <x v="12"/>
    <x v="0"/>
    <x v="0"/>
    <n v="568.31475"/>
  </r>
  <r>
    <x v="0"/>
    <x v="0"/>
    <x v="0"/>
    <x v="34"/>
    <x v="13"/>
    <x v="0"/>
    <x v="0"/>
    <n v="88.326265609000004"/>
  </r>
  <r>
    <x v="0"/>
    <x v="0"/>
    <x v="0"/>
    <x v="34"/>
    <x v="14"/>
    <x v="0"/>
    <x v="0"/>
    <n v="779.56451000000004"/>
  </r>
  <r>
    <x v="0"/>
    <x v="0"/>
    <x v="0"/>
    <x v="34"/>
    <x v="15"/>
    <x v="0"/>
    <x v="0"/>
    <n v="1019.2761"/>
  </r>
  <r>
    <x v="0"/>
    <x v="0"/>
    <x v="0"/>
    <x v="34"/>
    <x v="16"/>
    <x v="0"/>
    <x v="0"/>
    <n v="1558.9507000000001"/>
  </r>
  <r>
    <x v="0"/>
    <x v="0"/>
    <x v="0"/>
    <x v="34"/>
    <x v="17"/>
    <x v="0"/>
    <x v="0"/>
    <n v="3364.5297999999998"/>
  </r>
  <r>
    <x v="0"/>
    <x v="0"/>
    <x v="0"/>
    <x v="34"/>
    <x v="18"/>
    <x v="0"/>
    <x v="0"/>
    <n v="11706.422"/>
  </r>
  <r>
    <x v="0"/>
    <x v="0"/>
    <x v="0"/>
    <x v="35"/>
    <x v="10"/>
    <x v="0"/>
    <x v="0"/>
    <n v="141.86963"/>
  </r>
  <r>
    <x v="0"/>
    <x v="0"/>
    <x v="0"/>
    <x v="35"/>
    <x v="11"/>
    <x v="0"/>
    <x v="0"/>
    <n v="1266.6303"/>
  </r>
  <r>
    <x v="0"/>
    <x v="0"/>
    <x v="0"/>
    <x v="36"/>
    <x v="33"/>
    <x v="0"/>
    <x v="0"/>
    <n v="764.66842999999994"/>
  </r>
  <r>
    <x v="0"/>
    <x v="0"/>
    <x v="0"/>
    <x v="36"/>
    <x v="34"/>
    <x v="0"/>
    <x v="0"/>
    <n v="68921.576000000001"/>
  </r>
  <r>
    <x v="0"/>
    <x v="0"/>
    <x v="0"/>
    <x v="36"/>
    <x v="35"/>
    <x v="0"/>
    <x v="0"/>
    <n v="65312.461000000003"/>
  </r>
  <r>
    <x v="0"/>
    <x v="0"/>
    <x v="0"/>
    <x v="36"/>
    <x v="36"/>
    <x v="0"/>
    <x v="0"/>
    <n v="98451.444000000003"/>
  </r>
  <r>
    <x v="0"/>
    <x v="0"/>
    <x v="0"/>
    <x v="36"/>
    <x v="37"/>
    <x v="0"/>
    <x v="0"/>
    <n v="3829.6228000000001"/>
  </r>
  <r>
    <x v="0"/>
    <x v="0"/>
    <x v="0"/>
    <x v="36"/>
    <x v="19"/>
    <x v="0"/>
    <x v="0"/>
    <n v="-162338.6"/>
  </r>
  <r>
    <x v="0"/>
    <x v="0"/>
    <x v="0"/>
    <x v="37"/>
    <x v="34"/>
    <x v="0"/>
    <x v="0"/>
    <n v="88162.769"/>
  </r>
  <r>
    <x v="0"/>
    <x v="0"/>
    <x v="0"/>
    <x v="37"/>
    <x v="35"/>
    <x v="0"/>
    <x v="0"/>
    <n v="11360.222"/>
  </r>
  <r>
    <x v="0"/>
    <x v="0"/>
    <x v="0"/>
    <x v="37"/>
    <x v="36"/>
    <x v="0"/>
    <x v="0"/>
    <n v="25373.035"/>
  </r>
  <r>
    <x v="0"/>
    <x v="0"/>
    <x v="0"/>
    <x v="37"/>
    <x v="20"/>
    <x v="0"/>
    <x v="0"/>
    <n v="2802.9092000000001"/>
  </r>
  <r>
    <x v="0"/>
    <x v="0"/>
    <x v="0"/>
    <x v="37"/>
    <x v="22"/>
    <x v="0"/>
    <x v="0"/>
    <n v="20497.257000000001"/>
  </r>
  <r>
    <x v="0"/>
    <x v="0"/>
    <x v="0"/>
    <x v="37"/>
    <x v="23"/>
    <x v="0"/>
    <x v="0"/>
    <n v="117193.22"/>
  </r>
  <r>
    <x v="0"/>
    <x v="0"/>
    <x v="0"/>
    <x v="37"/>
    <x v="24"/>
    <x v="0"/>
    <x v="0"/>
    <n v="46101.73"/>
  </r>
  <r>
    <x v="0"/>
    <x v="0"/>
    <x v="0"/>
    <x v="37"/>
    <x v="25"/>
    <x v="0"/>
    <x v="0"/>
    <n v="6848.4750000000004"/>
  </r>
  <r>
    <x v="0"/>
    <x v="0"/>
    <x v="0"/>
    <x v="37"/>
    <x v="26"/>
    <x v="0"/>
    <x v="0"/>
    <n v="46311.245999999999"/>
  </r>
  <r>
    <x v="0"/>
    <x v="0"/>
    <x v="0"/>
    <x v="37"/>
    <x v="27"/>
    <x v="0"/>
    <x v="0"/>
    <n v="5605.5603000000001"/>
  </r>
  <r>
    <x v="0"/>
    <x v="0"/>
    <x v="0"/>
    <x v="37"/>
    <x v="28"/>
    <x v="0"/>
    <x v="0"/>
    <n v="72025.399999999994"/>
  </r>
  <r>
    <x v="0"/>
    <x v="0"/>
    <x v="0"/>
    <x v="37"/>
    <x v="29"/>
    <x v="0"/>
    <x v="0"/>
    <n v="15895.654"/>
  </r>
  <r>
    <x v="0"/>
    <x v="0"/>
    <x v="0"/>
    <x v="37"/>
    <x v="30"/>
    <x v="0"/>
    <x v="0"/>
    <n v="3900.3065000000001"/>
  </r>
  <r>
    <x v="0"/>
    <x v="0"/>
    <x v="0"/>
    <x v="37"/>
    <x v="31"/>
    <x v="0"/>
    <x v="0"/>
    <n v="7117.8292000000001"/>
  </r>
  <r>
    <x v="0"/>
    <x v="0"/>
    <x v="0"/>
    <x v="38"/>
    <x v="0"/>
    <x v="0"/>
    <x v="0"/>
    <n v="732.1046"/>
  </r>
  <r>
    <x v="0"/>
    <x v="0"/>
    <x v="0"/>
    <x v="38"/>
    <x v="1"/>
    <x v="0"/>
    <x v="0"/>
    <n v="697.82082000000003"/>
  </r>
  <r>
    <x v="0"/>
    <x v="0"/>
    <x v="0"/>
    <x v="38"/>
    <x v="2"/>
    <x v="0"/>
    <x v="0"/>
    <n v="967.20890999999995"/>
  </r>
  <r>
    <x v="0"/>
    <x v="0"/>
    <x v="0"/>
    <x v="38"/>
    <x v="3"/>
    <x v="0"/>
    <x v="0"/>
    <n v="3878.4726000000001"/>
  </r>
  <r>
    <x v="0"/>
    <x v="0"/>
    <x v="0"/>
    <x v="38"/>
    <x v="4"/>
    <x v="0"/>
    <x v="0"/>
    <n v="437.25720999999999"/>
  </r>
  <r>
    <x v="0"/>
    <x v="0"/>
    <x v="0"/>
    <x v="38"/>
    <x v="5"/>
    <x v="0"/>
    <x v="0"/>
    <n v="2932.7384999999999"/>
  </r>
  <r>
    <x v="0"/>
    <x v="0"/>
    <x v="0"/>
    <x v="38"/>
    <x v="6"/>
    <x v="0"/>
    <x v="0"/>
    <n v="8300.5038000000004"/>
  </r>
  <r>
    <x v="0"/>
    <x v="0"/>
    <x v="0"/>
    <x v="38"/>
    <x v="7"/>
    <x v="0"/>
    <x v="0"/>
    <n v="19.070296553999999"/>
  </r>
  <r>
    <x v="0"/>
    <x v="0"/>
    <x v="0"/>
    <x v="38"/>
    <x v="8"/>
    <x v="0"/>
    <x v="0"/>
    <n v="1282.2122999999999"/>
  </r>
  <r>
    <x v="0"/>
    <x v="0"/>
    <x v="0"/>
    <x v="38"/>
    <x v="9"/>
    <x v="0"/>
    <x v="0"/>
    <n v="1249.8680999999999"/>
  </r>
  <r>
    <x v="0"/>
    <x v="0"/>
    <x v="0"/>
    <x v="38"/>
    <x v="38"/>
    <x v="0"/>
    <x v="0"/>
    <n v="20497.257000000001"/>
  </r>
  <r>
    <x v="0"/>
    <x v="0"/>
    <x v="0"/>
    <x v="39"/>
    <x v="0"/>
    <x v="0"/>
    <x v="0"/>
    <n v="153.09592000000001"/>
  </r>
  <r>
    <x v="0"/>
    <x v="0"/>
    <x v="0"/>
    <x v="39"/>
    <x v="1"/>
    <x v="0"/>
    <x v="0"/>
    <n v="132.08636999999999"/>
  </r>
  <r>
    <x v="0"/>
    <x v="0"/>
    <x v="0"/>
    <x v="39"/>
    <x v="2"/>
    <x v="0"/>
    <x v="0"/>
    <n v="609.20525999999995"/>
  </r>
  <r>
    <x v="0"/>
    <x v="0"/>
    <x v="0"/>
    <x v="39"/>
    <x v="3"/>
    <x v="0"/>
    <x v="0"/>
    <n v="1696.1525999999999"/>
  </r>
  <r>
    <x v="0"/>
    <x v="0"/>
    <x v="0"/>
    <x v="39"/>
    <x v="4"/>
    <x v="0"/>
    <x v="0"/>
    <n v="7895.2197999999999"/>
  </r>
  <r>
    <x v="0"/>
    <x v="0"/>
    <x v="0"/>
    <x v="39"/>
    <x v="5"/>
    <x v="0"/>
    <x v="0"/>
    <n v="37355.362999999998"/>
  </r>
  <r>
    <x v="0"/>
    <x v="0"/>
    <x v="0"/>
    <x v="39"/>
    <x v="6"/>
    <x v="0"/>
    <x v="0"/>
    <n v="60877.053"/>
  </r>
  <r>
    <x v="0"/>
    <x v="0"/>
    <x v="0"/>
    <x v="39"/>
    <x v="7"/>
    <x v="0"/>
    <x v="0"/>
    <n v="305.25040000000001"/>
  </r>
  <r>
    <x v="0"/>
    <x v="0"/>
    <x v="0"/>
    <x v="39"/>
    <x v="8"/>
    <x v="0"/>
    <x v="0"/>
    <n v="5073.9368999999997"/>
  </r>
  <r>
    <x v="0"/>
    <x v="0"/>
    <x v="0"/>
    <x v="39"/>
    <x v="9"/>
    <x v="0"/>
    <x v="0"/>
    <n v="3095.8534"/>
  </r>
  <r>
    <x v="0"/>
    <x v="0"/>
    <x v="0"/>
    <x v="39"/>
    <x v="38"/>
    <x v="0"/>
    <x v="0"/>
    <n v="190241.27"/>
  </r>
  <r>
    <x v="0"/>
    <x v="0"/>
    <x v="0"/>
    <x v="40"/>
    <x v="0"/>
    <x v="0"/>
    <x v="0"/>
    <n v="508.37941999999998"/>
  </r>
  <r>
    <x v="0"/>
    <x v="0"/>
    <x v="0"/>
    <x v="40"/>
    <x v="1"/>
    <x v="0"/>
    <x v="0"/>
    <n v="31.218754719"/>
  </r>
  <r>
    <x v="0"/>
    <x v="0"/>
    <x v="0"/>
    <x v="40"/>
    <x v="2"/>
    <x v="0"/>
    <x v="0"/>
    <n v="3495.5365999999999"/>
  </r>
  <r>
    <x v="0"/>
    <x v="0"/>
    <x v="0"/>
    <x v="40"/>
    <x v="3"/>
    <x v="0"/>
    <x v="0"/>
    <n v="3785.0446000000002"/>
  </r>
  <r>
    <x v="0"/>
    <x v="0"/>
    <x v="0"/>
    <x v="40"/>
    <x v="4"/>
    <x v="0"/>
    <x v="0"/>
    <n v="1007.0981"/>
  </r>
  <r>
    <x v="0"/>
    <x v="0"/>
    <x v="0"/>
    <x v="40"/>
    <x v="5"/>
    <x v="0"/>
    <x v="0"/>
    <n v="10641.063"/>
  </r>
  <r>
    <x v="0"/>
    <x v="0"/>
    <x v="0"/>
    <x v="40"/>
    <x v="6"/>
    <x v="0"/>
    <x v="0"/>
    <n v="21813.883000000002"/>
  </r>
  <r>
    <x v="0"/>
    <x v="0"/>
    <x v="0"/>
    <x v="40"/>
    <x v="7"/>
    <x v="0"/>
    <x v="0"/>
    <n v="94.141692418000005"/>
  </r>
  <r>
    <x v="0"/>
    <x v="0"/>
    <x v="0"/>
    <x v="40"/>
    <x v="8"/>
    <x v="0"/>
    <x v="0"/>
    <n v="2588.8791000000001"/>
  </r>
  <r>
    <x v="0"/>
    <x v="0"/>
    <x v="0"/>
    <x v="40"/>
    <x v="9"/>
    <x v="0"/>
    <x v="0"/>
    <n v="2136.4852999999998"/>
  </r>
  <r>
    <x v="0"/>
    <x v="0"/>
    <x v="0"/>
    <x v="40"/>
    <x v="38"/>
    <x v="0"/>
    <x v="0"/>
    <n v="31823.748"/>
  </r>
  <r>
    <x v="0"/>
    <x v="0"/>
    <x v="0"/>
    <x v="41"/>
    <x v="0"/>
    <x v="0"/>
    <x v="0"/>
    <n v="180.83016000000001"/>
  </r>
  <r>
    <x v="0"/>
    <x v="0"/>
    <x v="0"/>
    <x v="41"/>
    <x v="1"/>
    <x v="0"/>
    <x v="0"/>
    <n v="11.953143067999999"/>
  </r>
  <r>
    <x v="0"/>
    <x v="0"/>
    <x v="0"/>
    <x v="41"/>
    <x v="2"/>
    <x v="0"/>
    <x v="0"/>
    <n v="30.048984782000002"/>
  </r>
  <r>
    <x v="0"/>
    <x v="0"/>
    <x v="0"/>
    <x v="41"/>
    <x v="3"/>
    <x v="0"/>
    <x v="0"/>
    <n v="253.49956"/>
  </r>
  <r>
    <x v="0"/>
    <x v="0"/>
    <x v="0"/>
    <x v="41"/>
    <x v="4"/>
    <x v="0"/>
    <x v="0"/>
    <n v="1261.8906999999999"/>
  </r>
  <r>
    <x v="0"/>
    <x v="0"/>
    <x v="0"/>
    <x v="41"/>
    <x v="5"/>
    <x v="0"/>
    <x v="0"/>
    <n v="1230.9087"/>
  </r>
  <r>
    <x v="0"/>
    <x v="0"/>
    <x v="0"/>
    <x v="41"/>
    <x v="6"/>
    <x v="0"/>
    <x v="0"/>
    <n v="1716.0228999999999"/>
  </r>
  <r>
    <x v="0"/>
    <x v="0"/>
    <x v="0"/>
    <x v="41"/>
    <x v="7"/>
    <x v="0"/>
    <x v="0"/>
    <n v="25.418483794"/>
  </r>
  <r>
    <x v="0"/>
    <x v="0"/>
    <x v="0"/>
    <x v="41"/>
    <x v="8"/>
    <x v="0"/>
    <x v="0"/>
    <n v="980.54477999999995"/>
  </r>
  <r>
    <x v="0"/>
    <x v="0"/>
    <x v="0"/>
    <x v="41"/>
    <x v="9"/>
    <x v="0"/>
    <x v="0"/>
    <n v="1157.3576"/>
  </r>
  <r>
    <x v="0"/>
    <x v="0"/>
    <x v="0"/>
    <x v="41"/>
    <x v="38"/>
    <x v="0"/>
    <x v="0"/>
    <n v="14958.254999999999"/>
  </r>
  <r>
    <x v="0"/>
    <x v="0"/>
    <x v="0"/>
    <x v="42"/>
    <x v="0"/>
    <x v="0"/>
    <x v="0"/>
    <n v="480.00205999999997"/>
  </r>
  <r>
    <x v="0"/>
    <x v="0"/>
    <x v="0"/>
    <x v="42"/>
    <x v="1"/>
    <x v="0"/>
    <x v="0"/>
    <n v="468.76799999999997"/>
  </r>
  <r>
    <x v="0"/>
    <x v="0"/>
    <x v="0"/>
    <x v="42"/>
    <x v="2"/>
    <x v="0"/>
    <x v="0"/>
    <n v="394.24659000000003"/>
  </r>
  <r>
    <x v="0"/>
    <x v="0"/>
    <x v="0"/>
    <x v="42"/>
    <x v="3"/>
    <x v="0"/>
    <x v="0"/>
    <n v="1928.1465000000001"/>
  </r>
  <r>
    <x v="0"/>
    <x v="0"/>
    <x v="0"/>
    <x v="42"/>
    <x v="4"/>
    <x v="0"/>
    <x v="0"/>
    <n v="422.08308"/>
  </r>
  <r>
    <x v="0"/>
    <x v="0"/>
    <x v="0"/>
    <x v="42"/>
    <x v="5"/>
    <x v="0"/>
    <x v="0"/>
    <n v="11842.186"/>
  </r>
  <r>
    <x v="0"/>
    <x v="0"/>
    <x v="0"/>
    <x v="42"/>
    <x v="6"/>
    <x v="0"/>
    <x v="0"/>
    <n v="17886.606"/>
  </r>
  <r>
    <x v="0"/>
    <x v="0"/>
    <x v="0"/>
    <x v="42"/>
    <x v="7"/>
    <x v="0"/>
    <x v="0"/>
    <n v="564.52949000000001"/>
  </r>
  <r>
    <x v="0"/>
    <x v="0"/>
    <x v="0"/>
    <x v="42"/>
    <x v="8"/>
    <x v="0"/>
    <x v="0"/>
    <n v="4700.3462"/>
  </r>
  <r>
    <x v="0"/>
    <x v="0"/>
    <x v="0"/>
    <x v="42"/>
    <x v="9"/>
    <x v="0"/>
    <x v="0"/>
    <n v="7624.3319000000001"/>
  </r>
  <r>
    <x v="0"/>
    <x v="0"/>
    <x v="0"/>
    <x v="42"/>
    <x v="38"/>
    <x v="0"/>
    <x v="0"/>
    <n v="26088.552"/>
  </r>
  <r>
    <x v="0"/>
    <x v="0"/>
    <x v="0"/>
    <x v="43"/>
    <x v="0"/>
    <x v="0"/>
    <x v="0"/>
    <n v="281.61509999999998"/>
  </r>
  <r>
    <x v="0"/>
    <x v="0"/>
    <x v="0"/>
    <x v="43"/>
    <x v="1"/>
    <x v="0"/>
    <x v="0"/>
    <n v="47.811972691000001"/>
  </r>
  <r>
    <x v="0"/>
    <x v="0"/>
    <x v="0"/>
    <x v="43"/>
    <x v="2"/>
    <x v="0"/>
    <x v="0"/>
    <n v="77.701134569999994"/>
  </r>
  <r>
    <x v="0"/>
    <x v="0"/>
    <x v="0"/>
    <x v="43"/>
    <x v="3"/>
    <x v="0"/>
    <x v="0"/>
    <n v="935.05539999999996"/>
  </r>
  <r>
    <x v="0"/>
    <x v="0"/>
    <x v="0"/>
    <x v="43"/>
    <x v="4"/>
    <x v="0"/>
    <x v="0"/>
    <n v="86.044221351999994"/>
  </r>
  <r>
    <x v="0"/>
    <x v="0"/>
    <x v="0"/>
    <x v="43"/>
    <x v="5"/>
    <x v="0"/>
    <x v="0"/>
    <n v="701.99949000000004"/>
  </r>
  <r>
    <x v="0"/>
    <x v="0"/>
    <x v="0"/>
    <x v="43"/>
    <x v="6"/>
    <x v="0"/>
    <x v="0"/>
    <n v="1267.8941"/>
  </r>
  <r>
    <x v="0"/>
    <x v="0"/>
    <x v="0"/>
    <x v="43"/>
    <x v="7"/>
    <x v="0"/>
    <x v="0"/>
    <n v="56.71532732"/>
  </r>
  <r>
    <x v="0"/>
    <x v="0"/>
    <x v="0"/>
    <x v="43"/>
    <x v="8"/>
    <x v="0"/>
    <x v="0"/>
    <n v="1191.5989999999999"/>
  </r>
  <r>
    <x v="0"/>
    <x v="0"/>
    <x v="0"/>
    <x v="43"/>
    <x v="9"/>
    <x v="0"/>
    <x v="0"/>
    <n v="959.12463000000002"/>
  </r>
  <r>
    <x v="0"/>
    <x v="0"/>
    <x v="0"/>
    <x v="43"/>
    <x v="38"/>
    <x v="0"/>
    <x v="0"/>
    <n v="5641.5436"/>
  </r>
  <r>
    <x v="0"/>
    <x v="0"/>
    <x v="0"/>
    <x v="44"/>
    <x v="0"/>
    <x v="0"/>
    <x v="0"/>
    <n v="165.71467999999999"/>
  </r>
  <r>
    <x v="0"/>
    <x v="0"/>
    <x v="0"/>
    <x v="44"/>
    <x v="1"/>
    <x v="0"/>
    <x v="0"/>
    <n v="500.67516000000001"/>
  </r>
  <r>
    <x v="0"/>
    <x v="0"/>
    <x v="0"/>
    <x v="44"/>
    <x v="2"/>
    <x v="0"/>
    <x v="0"/>
    <n v="87.828603447999996"/>
  </r>
  <r>
    <x v="0"/>
    <x v="0"/>
    <x v="0"/>
    <x v="44"/>
    <x v="3"/>
    <x v="0"/>
    <x v="0"/>
    <n v="3717.4589999999998"/>
  </r>
  <r>
    <x v="0"/>
    <x v="0"/>
    <x v="0"/>
    <x v="44"/>
    <x v="4"/>
    <x v="0"/>
    <x v="0"/>
    <n v="793.29174999999998"/>
  </r>
  <r>
    <x v="0"/>
    <x v="0"/>
    <x v="0"/>
    <x v="44"/>
    <x v="5"/>
    <x v="0"/>
    <x v="0"/>
    <n v="19112.063999999998"/>
  </r>
  <r>
    <x v="0"/>
    <x v="0"/>
    <x v="0"/>
    <x v="44"/>
    <x v="6"/>
    <x v="0"/>
    <x v="0"/>
    <n v="24929.925999999999"/>
  </r>
  <r>
    <x v="0"/>
    <x v="0"/>
    <x v="0"/>
    <x v="44"/>
    <x v="7"/>
    <x v="0"/>
    <x v="0"/>
    <n v="485.36275999999998"/>
  </r>
  <r>
    <x v="0"/>
    <x v="0"/>
    <x v="0"/>
    <x v="44"/>
    <x v="8"/>
    <x v="0"/>
    <x v="0"/>
    <n v="11405.897000000001"/>
  </r>
  <r>
    <x v="0"/>
    <x v="0"/>
    <x v="0"/>
    <x v="44"/>
    <x v="9"/>
    <x v="0"/>
    <x v="0"/>
    <n v="10827.181"/>
  </r>
  <r>
    <x v="0"/>
    <x v="0"/>
    <x v="0"/>
    <x v="44"/>
    <x v="38"/>
    <x v="0"/>
    <x v="0"/>
    <n v="35342.699999999997"/>
  </r>
  <r>
    <x v="0"/>
    <x v="0"/>
    <x v="0"/>
    <x v="45"/>
    <x v="0"/>
    <x v="0"/>
    <x v="0"/>
    <n v="62.796224164000002"/>
  </r>
  <r>
    <x v="0"/>
    <x v="0"/>
    <x v="0"/>
    <x v="45"/>
    <x v="1"/>
    <x v="0"/>
    <x v="0"/>
    <n v="15.315888422"/>
  </r>
  <r>
    <x v="0"/>
    <x v="0"/>
    <x v="0"/>
    <x v="45"/>
    <x v="2"/>
    <x v="0"/>
    <x v="0"/>
    <n v="8479.0506000000005"/>
  </r>
  <r>
    <x v="0"/>
    <x v="0"/>
    <x v="0"/>
    <x v="45"/>
    <x v="3"/>
    <x v="0"/>
    <x v="0"/>
    <n v="224.92699999999999"/>
  </r>
  <r>
    <x v="0"/>
    <x v="0"/>
    <x v="0"/>
    <x v="45"/>
    <x v="4"/>
    <x v="0"/>
    <x v="0"/>
    <n v="271.04808000000003"/>
  </r>
  <r>
    <x v="0"/>
    <x v="0"/>
    <x v="0"/>
    <x v="45"/>
    <x v="5"/>
    <x v="0"/>
    <x v="0"/>
    <n v="673.76643000000001"/>
  </r>
  <r>
    <x v="0"/>
    <x v="0"/>
    <x v="0"/>
    <x v="45"/>
    <x v="6"/>
    <x v="0"/>
    <x v="0"/>
    <n v="2493.3134"/>
  </r>
  <r>
    <x v="0"/>
    <x v="0"/>
    <x v="0"/>
    <x v="45"/>
    <x v="7"/>
    <x v="0"/>
    <x v="0"/>
    <n v="234.20294000000001"/>
  </r>
  <r>
    <x v="0"/>
    <x v="0"/>
    <x v="0"/>
    <x v="45"/>
    <x v="8"/>
    <x v="0"/>
    <x v="0"/>
    <n v="2069.8379"/>
  </r>
  <r>
    <x v="0"/>
    <x v="0"/>
    <x v="0"/>
    <x v="45"/>
    <x v="9"/>
    <x v="0"/>
    <x v="0"/>
    <n v="1371.3954000000001"/>
  </r>
  <r>
    <x v="0"/>
    <x v="0"/>
    <x v="0"/>
    <x v="45"/>
    <x v="38"/>
    <x v="0"/>
    <x v="0"/>
    <n v="17627.342000000001"/>
  </r>
  <r>
    <x v="0"/>
    <x v="0"/>
    <x v="0"/>
    <x v="46"/>
    <x v="0"/>
    <x v="0"/>
    <x v="0"/>
    <n v="97.071979747"/>
  </r>
  <r>
    <x v="0"/>
    <x v="0"/>
    <x v="0"/>
    <x v="46"/>
    <x v="1"/>
    <x v="0"/>
    <x v="0"/>
    <n v="11.260575169000001"/>
  </r>
  <r>
    <x v="0"/>
    <x v="0"/>
    <x v="0"/>
    <x v="46"/>
    <x v="2"/>
    <x v="0"/>
    <x v="0"/>
    <n v="1550.7791"/>
  </r>
  <r>
    <x v="0"/>
    <x v="0"/>
    <x v="0"/>
    <x v="46"/>
    <x v="3"/>
    <x v="0"/>
    <x v="0"/>
    <n v="183.99290999999999"/>
  </r>
  <r>
    <x v="0"/>
    <x v="0"/>
    <x v="0"/>
    <x v="46"/>
    <x v="4"/>
    <x v="0"/>
    <x v="0"/>
    <n v="61.108140779999999"/>
  </r>
  <r>
    <x v="0"/>
    <x v="0"/>
    <x v="0"/>
    <x v="46"/>
    <x v="5"/>
    <x v="0"/>
    <x v="0"/>
    <n v="493.69241"/>
  </r>
  <r>
    <x v="0"/>
    <x v="0"/>
    <x v="0"/>
    <x v="46"/>
    <x v="6"/>
    <x v="0"/>
    <x v="0"/>
    <n v="608.14332000000002"/>
  </r>
  <r>
    <x v="0"/>
    <x v="0"/>
    <x v="0"/>
    <x v="46"/>
    <x v="7"/>
    <x v="0"/>
    <x v="0"/>
    <n v="38.449788278"/>
  </r>
  <r>
    <x v="0"/>
    <x v="0"/>
    <x v="0"/>
    <x v="46"/>
    <x v="8"/>
    <x v="0"/>
    <x v="0"/>
    <n v="526.59703000000002"/>
  </r>
  <r>
    <x v="0"/>
    <x v="0"/>
    <x v="0"/>
    <x v="46"/>
    <x v="9"/>
    <x v="0"/>
    <x v="0"/>
    <n v="329.21123999999998"/>
  </r>
  <r>
    <x v="0"/>
    <x v="0"/>
    <x v="0"/>
    <x v="46"/>
    <x v="38"/>
    <x v="0"/>
    <x v="0"/>
    <n v="4318.1099999999997"/>
  </r>
  <r>
    <x v="0"/>
    <x v="0"/>
    <x v="0"/>
    <x v="47"/>
    <x v="0"/>
    <x v="0"/>
    <x v="0"/>
    <n v="27.699810437"/>
  </r>
  <r>
    <x v="0"/>
    <x v="0"/>
    <x v="0"/>
    <x v="47"/>
    <x v="1"/>
    <x v="0"/>
    <x v="0"/>
    <n v="12.390947908999999"/>
  </r>
  <r>
    <x v="0"/>
    <x v="0"/>
    <x v="0"/>
    <x v="47"/>
    <x v="2"/>
    <x v="0"/>
    <x v="0"/>
    <n v="239.62329"/>
  </r>
  <r>
    <x v="0"/>
    <x v="0"/>
    <x v="0"/>
    <x v="47"/>
    <x v="3"/>
    <x v="0"/>
    <x v="0"/>
    <n v="333.02856000000003"/>
  </r>
  <r>
    <x v="0"/>
    <x v="0"/>
    <x v="0"/>
    <x v="47"/>
    <x v="4"/>
    <x v="0"/>
    <x v="0"/>
    <n v="31.816132762999999"/>
  </r>
  <r>
    <x v="0"/>
    <x v="0"/>
    <x v="0"/>
    <x v="47"/>
    <x v="5"/>
    <x v="0"/>
    <x v="0"/>
    <n v="721.71978000000001"/>
  </r>
  <r>
    <x v="0"/>
    <x v="0"/>
    <x v="0"/>
    <x v="47"/>
    <x v="6"/>
    <x v="0"/>
    <x v="0"/>
    <n v="3038.0733"/>
  </r>
  <r>
    <x v="0"/>
    <x v="0"/>
    <x v="0"/>
    <x v="47"/>
    <x v="7"/>
    <x v="0"/>
    <x v="0"/>
    <n v="134.10256000000001"/>
  </r>
  <r>
    <x v="0"/>
    <x v="0"/>
    <x v="0"/>
    <x v="47"/>
    <x v="8"/>
    <x v="0"/>
    <x v="0"/>
    <n v="1335.8611000000001"/>
  </r>
  <r>
    <x v="0"/>
    <x v="0"/>
    <x v="0"/>
    <x v="47"/>
    <x v="9"/>
    <x v="0"/>
    <x v="0"/>
    <n v="1243.5137"/>
  </r>
  <r>
    <x v="0"/>
    <x v="0"/>
    <x v="0"/>
    <x v="47"/>
    <x v="38"/>
    <x v="0"/>
    <x v="0"/>
    <n v="8945.1376"/>
  </r>
  <r>
    <x v="0"/>
    <x v="0"/>
    <x v="1"/>
    <x v="0"/>
    <x v="0"/>
    <x v="0"/>
    <x v="0"/>
    <n v="712321.68"/>
  </r>
  <r>
    <x v="0"/>
    <x v="0"/>
    <x v="1"/>
    <x v="0"/>
    <x v="1"/>
    <x v="0"/>
    <x v="0"/>
    <n v="715716.86"/>
  </r>
  <r>
    <x v="0"/>
    <x v="0"/>
    <x v="1"/>
    <x v="1"/>
    <x v="2"/>
    <x v="0"/>
    <x v="0"/>
    <n v="1003490.5"/>
  </r>
  <r>
    <x v="0"/>
    <x v="0"/>
    <x v="1"/>
    <x v="2"/>
    <x v="3"/>
    <x v="0"/>
    <x v="0"/>
    <n v="1477733.4"/>
  </r>
  <r>
    <x v="0"/>
    <x v="0"/>
    <x v="1"/>
    <x v="3"/>
    <x v="4"/>
    <x v="0"/>
    <x v="0"/>
    <n v="1250023.2"/>
  </r>
  <r>
    <x v="0"/>
    <x v="0"/>
    <x v="1"/>
    <x v="4"/>
    <x v="5"/>
    <x v="0"/>
    <x v="0"/>
    <n v="4380942.9000000004"/>
  </r>
  <r>
    <x v="0"/>
    <x v="0"/>
    <x v="1"/>
    <x v="5"/>
    <x v="6"/>
    <x v="0"/>
    <x v="0"/>
    <n v="12970718"/>
  </r>
  <r>
    <x v="0"/>
    <x v="0"/>
    <x v="1"/>
    <x v="6"/>
    <x v="7"/>
    <x v="0"/>
    <x v="0"/>
    <n v="4487616.4000000004"/>
  </r>
  <r>
    <x v="0"/>
    <x v="0"/>
    <x v="1"/>
    <x v="7"/>
    <x v="8"/>
    <x v="0"/>
    <x v="0"/>
    <n v="6227659.7999999998"/>
  </r>
  <r>
    <x v="0"/>
    <x v="0"/>
    <x v="1"/>
    <x v="8"/>
    <x v="9"/>
    <x v="0"/>
    <x v="0"/>
    <n v="9199563.0999999996"/>
  </r>
  <r>
    <x v="0"/>
    <x v="0"/>
    <x v="1"/>
    <x v="9"/>
    <x v="10"/>
    <x v="0"/>
    <x v="0"/>
    <n v="167694.42000000001"/>
  </r>
  <r>
    <x v="0"/>
    <x v="0"/>
    <x v="1"/>
    <x v="9"/>
    <x v="11"/>
    <x v="0"/>
    <x v="0"/>
    <n v="5259.0953"/>
  </r>
  <r>
    <x v="0"/>
    <x v="0"/>
    <x v="1"/>
    <x v="9"/>
    <x v="12"/>
    <x v="0"/>
    <x v="0"/>
    <n v="255105.08"/>
  </r>
  <r>
    <x v="0"/>
    <x v="0"/>
    <x v="1"/>
    <x v="9"/>
    <x v="13"/>
    <x v="0"/>
    <x v="0"/>
    <n v="27031.54"/>
  </r>
  <r>
    <x v="0"/>
    <x v="0"/>
    <x v="1"/>
    <x v="9"/>
    <x v="14"/>
    <x v="0"/>
    <x v="0"/>
    <n v="10088.532999999999"/>
  </r>
  <r>
    <x v="0"/>
    <x v="0"/>
    <x v="1"/>
    <x v="9"/>
    <x v="15"/>
    <x v="0"/>
    <x v="0"/>
    <n v="22542.084999999999"/>
  </r>
  <r>
    <x v="0"/>
    <x v="0"/>
    <x v="1"/>
    <x v="9"/>
    <x v="16"/>
    <x v="0"/>
    <x v="0"/>
    <n v="4156.5645999999997"/>
  </r>
  <r>
    <x v="0"/>
    <x v="0"/>
    <x v="1"/>
    <x v="9"/>
    <x v="17"/>
    <x v="0"/>
    <x v="0"/>
    <n v="27821.876"/>
  </r>
  <r>
    <x v="0"/>
    <x v="0"/>
    <x v="1"/>
    <x v="9"/>
    <x v="18"/>
    <x v="0"/>
    <x v="0"/>
    <n v="17025.566999999999"/>
  </r>
  <r>
    <x v="0"/>
    <x v="0"/>
    <x v="1"/>
    <x v="9"/>
    <x v="19"/>
    <x v="0"/>
    <x v="0"/>
    <n v="281329.48"/>
  </r>
  <r>
    <x v="0"/>
    <x v="0"/>
    <x v="1"/>
    <x v="9"/>
    <x v="20"/>
    <x v="0"/>
    <x v="0"/>
    <n v="41.726151567000002"/>
  </r>
  <r>
    <x v="0"/>
    <x v="0"/>
    <x v="1"/>
    <x v="9"/>
    <x v="21"/>
    <x v="0"/>
    <x v="0"/>
    <n v="472.19920000000002"/>
  </r>
  <r>
    <x v="0"/>
    <x v="0"/>
    <x v="1"/>
    <x v="9"/>
    <x v="22"/>
    <x v="0"/>
    <x v="0"/>
    <n v="153.09592000000001"/>
  </r>
  <r>
    <x v="0"/>
    <x v="0"/>
    <x v="1"/>
    <x v="9"/>
    <x v="23"/>
    <x v="0"/>
    <x v="0"/>
    <n v="4079.7654000000002"/>
  </r>
  <r>
    <x v="0"/>
    <x v="0"/>
    <x v="1"/>
    <x v="9"/>
    <x v="24"/>
    <x v="0"/>
    <x v="0"/>
    <n v="4402.2056000000002"/>
  </r>
  <r>
    <x v="0"/>
    <x v="0"/>
    <x v="1"/>
    <x v="9"/>
    <x v="25"/>
    <x v="0"/>
    <x v="0"/>
    <n v="739.29452000000003"/>
  </r>
  <r>
    <x v="0"/>
    <x v="0"/>
    <x v="1"/>
    <x v="9"/>
    <x v="26"/>
    <x v="0"/>
    <x v="0"/>
    <n v="1445.9292"/>
  </r>
  <r>
    <x v="0"/>
    <x v="0"/>
    <x v="1"/>
    <x v="9"/>
    <x v="27"/>
    <x v="0"/>
    <x v="0"/>
    <n v="340.88992999999999"/>
  </r>
  <r>
    <x v="0"/>
    <x v="0"/>
    <x v="1"/>
    <x v="9"/>
    <x v="28"/>
    <x v="0"/>
    <x v="0"/>
    <n v="1786.0445"/>
  </r>
  <r>
    <x v="0"/>
    <x v="0"/>
    <x v="1"/>
    <x v="9"/>
    <x v="29"/>
    <x v="0"/>
    <x v="0"/>
    <n v="923.81407000000002"/>
  </r>
  <r>
    <x v="0"/>
    <x v="0"/>
    <x v="1"/>
    <x v="9"/>
    <x v="30"/>
    <x v="0"/>
    <x v="0"/>
    <n v="184.35113000000001"/>
  </r>
  <r>
    <x v="0"/>
    <x v="0"/>
    <x v="1"/>
    <x v="9"/>
    <x v="31"/>
    <x v="0"/>
    <x v="0"/>
    <n v="976.37395000000004"/>
  </r>
  <r>
    <x v="0"/>
    <x v="0"/>
    <x v="1"/>
    <x v="10"/>
    <x v="10"/>
    <x v="0"/>
    <x v="0"/>
    <n v="204843.16"/>
  </r>
  <r>
    <x v="0"/>
    <x v="0"/>
    <x v="1"/>
    <x v="10"/>
    <x v="11"/>
    <x v="0"/>
    <x v="0"/>
    <n v="268.83864"/>
  </r>
  <r>
    <x v="0"/>
    <x v="0"/>
    <x v="1"/>
    <x v="10"/>
    <x v="12"/>
    <x v="0"/>
    <x v="0"/>
    <n v="55848.218999999997"/>
  </r>
  <r>
    <x v="0"/>
    <x v="0"/>
    <x v="1"/>
    <x v="10"/>
    <x v="13"/>
    <x v="0"/>
    <x v="0"/>
    <n v="14219.486999999999"/>
  </r>
  <r>
    <x v="0"/>
    <x v="0"/>
    <x v="1"/>
    <x v="10"/>
    <x v="14"/>
    <x v="0"/>
    <x v="0"/>
    <n v="32924.406999999999"/>
  </r>
  <r>
    <x v="0"/>
    <x v="0"/>
    <x v="1"/>
    <x v="10"/>
    <x v="15"/>
    <x v="0"/>
    <x v="0"/>
    <n v="24969.399000000001"/>
  </r>
  <r>
    <x v="0"/>
    <x v="0"/>
    <x v="1"/>
    <x v="10"/>
    <x v="16"/>
    <x v="0"/>
    <x v="0"/>
    <n v="32.495224086"/>
  </r>
  <r>
    <x v="0"/>
    <x v="0"/>
    <x v="1"/>
    <x v="10"/>
    <x v="17"/>
    <x v="0"/>
    <x v="0"/>
    <n v="71766.928"/>
  </r>
  <r>
    <x v="0"/>
    <x v="0"/>
    <x v="1"/>
    <x v="10"/>
    <x v="18"/>
    <x v="0"/>
    <x v="0"/>
    <n v="7853.7035999999998"/>
  </r>
  <r>
    <x v="0"/>
    <x v="0"/>
    <x v="1"/>
    <x v="10"/>
    <x v="19"/>
    <x v="0"/>
    <x v="0"/>
    <n v="300640.02"/>
  </r>
  <r>
    <x v="0"/>
    <x v="0"/>
    <x v="1"/>
    <x v="10"/>
    <x v="20"/>
    <x v="0"/>
    <x v="0"/>
    <n v="235.18948"/>
  </r>
  <r>
    <x v="0"/>
    <x v="0"/>
    <x v="1"/>
    <x v="10"/>
    <x v="21"/>
    <x v="0"/>
    <x v="0"/>
    <n v="42688.43"/>
  </r>
  <r>
    <x v="0"/>
    <x v="0"/>
    <x v="1"/>
    <x v="10"/>
    <x v="22"/>
    <x v="0"/>
    <x v="0"/>
    <n v="132.08636999999999"/>
  </r>
  <r>
    <x v="0"/>
    <x v="0"/>
    <x v="1"/>
    <x v="10"/>
    <x v="23"/>
    <x v="0"/>
    <x v="0"/>
    <n v="4738.1143000000002"/>
  </r>
  <r>
    <x v="0"/>
    <x v="0"/>
    <x v="1"/>
    <x v="10"/>
    <x v="24"/>
    <x v="0"/>
    <x v="0"/>
    <n v="1452.5498"/>
  </r>
  <r>
    <x v="0"/>
    <x v="0"/>
    <x v="1"/>
    <x v="10"/>
    <x v="25"/>
    <x v="0"/>
    <x v="0"/>
    <n v="725.01721999999995"/>
  </r>
  <r>
    <x v="0"/>
    <x v="0"/>
    <x v="1"/>
    <x v="10"/>
    <x v="26"/>
    <x v="0"/>
    <x v="0"/>
    <n v="994.73217"/>
  </r>
  <r>
    <x v="0"/>
    <x v="0"/>
    <x v="1"/>
    <x v="10"/>
    <x v="27"/>
    <x v="0"/>
    <x v="0"/>
    <n v="180.86091999999999"/>
  </r>
  <r>
    <x v="0"/>
    <x v="0"/>
    <x v="1"/>
    <x v="10"/>
    <x v="28"/>
    <x v="0"/>
    <x v="0"/>
    <n v="2800.6369"/>
  </r>
  <r>
    <x v="0"/>
    <x v="0"/>
    <x v="1"/>
    <x v="10"/>
    <x v="29"/>
    <x v="0"/>
    <x v="0"/>
    <n v="407.2602"/>
  </r>
  <r>
    <x v="0"/>
    <x v="0"/>
    <x v="1"/>
    <x v="10"/>
    <x v="30"/>
    <x v="0"/>
    <x v="0"/>
    <n v="213.04221999999999"/>
  </r>
  <r>
    <x v="0"/>
    <x v="0"/>
    <x v="1"/>
    <x v="10"/>
    <x v="31"/>
    <x v="0"/>
    <x v="0"/>
    <n v="395.52686999999997"/>
  </r>
  <r>
    <x v="0"/>
    <x v="0"/>
    <x v="1"/>
    <x v="11"/>
    <x v="10"/>
    <x v="0"/>
    <x v="0"/>
    <n v="26993.415000000001"/>
  </r>
  <r>
    <x v="0"/>
    <x v="0"/>
    <x v="1"/>
    <x v="11"/>
    <x v="11"/>
    <x v="0"/>
    <x v="0"/>
    <n v="87901.213000000003"/>
  </r>
  <r>
    <x v="0"/>
    <x v="0"/>
    <x v="1"/>
    <x v="11"/>
    <x v="12"/>
    <x v="0"/>
    <x v="0"/>
    <n v="52177.466999999997"/>
  </r>
  <r>
    <x v="0"/>
    <x v="0"/>
    <x v="1"/>
    <x v="11"/>
    <x v="13"/>
    <x v="0"/>
    <x v="0"/>
    <n v="1967.8056999999999"/>
  </r>
  <r>
    <x v="0"/>
    <x v="0"/>
    <x v="1"/>
    <x v="11"/>
    <x v="14"/>
    <x v="0"/>
    <x v="0"/>
    <n v="58986.540999999997"/>
  </r>
  <r>
    <x v="0"/>
    <x v="0"/>
    <x v="1"/>
    <x v="11"/>
    <x v="15"/>
    <x v="0"/>
    <x v="0"/>
    <n v="1204162.8999999999"/>
  </r>
  <r>
    <x v="0"/>
    <x v="0"/>
    <x v="1"/>
    <x v="11"/>
    <x v="16"/>
    <x v="0"/>
    <x v="0"/>
    <n v="270335.08"/>
  </r>
  <r>
    <x v="0"/>
    <x v="0"/>
    <x v="1"/>
    <x v="11"/>
    <x v="17"/>
    <x v="0"/>
    <x v="0"/>
    <n v="34523.745999999999"/>
  </r>
  <r>
    <x v="0"/>
    <x v="0"/>
    <x v="1"/>
    <x v="11"/>
    <x v="18"/>
    <x v="0"/>
    <x v="0"/>
    <n v="13544.138000000001"/>
  </r>
  <r>
    <x v="0"/>
    <x v="0"/>
    <x v="1"/>
    <x v="11"/>
    <x v="19"/>
    <x v="0"/>
    <x v="0"/>
    <n v="88317.210999999996"/>
  </r>
  <r>
    <x v="0"/>
    <x v="0"/>
    <x v="1"/>
    <x v="11"/>
    <x v="20"/>
    <x v="0"/>
    <x v="0"/>
    <n v="0.58078756099999995"/>
  </r>
  <r>
    <x v="0"/>
    <x v="0"/>
    <x v="1"/>
    <x v="11"/>
    <x v="21"/>
    <x v="0"/>
    <x v="0"/>
    <n v="2755.1639"/>
  </r>
  <r>
    <x v="0"/>
    <x v="0"/>
    <x v="1"/>
    <x v="11"/>
    <x v="22"/>
    <x v="0"/>
    <x v="0"/>
    <n v="609.20525999999995"/>
  </r>
  <r>
    <x v="0"/>
    <x v="0"/>
    <x v="1"/>
    <x v="11"/>
    <x v="23"/>
    <x v="0"/>
    <x v="0"/>
    <n v="18508.538"/>
  </r>
  <r>
    <x v="0"/>
    <x v="0"/>
    <x v="1"/>
    <x v="11"/>
    <x v="24"/>
    <x v="0"/>
    <x v="0"/>
    <n v="3499.5853000000002"/>
  </r>
  <r>
    <x v="0"/>
    <x v="0"/>
    <x v="1"/>
    <x v="11"/>
    <x v="25"/>
    <x v="0"/>
    <x v="0"/>
    <n v="1225.0150000000001"/>
  </r>
  <r>
    <x v="0"/>
    <x v="0"/>
    <x v="1"/>
    <x v="11"/>
    <x v="26"/>
    <x v="0"/>
    <x v="0"/>
    <n v="892.98620000000005"/>
  </r>
  <r>
    <x v="0"/>
    <x v="0"/>
    <x v="1"/>
    <x v="11"/>
    <x v="27"/>
    <x v="0"/>
    <x v="0"/>
    <n v="100.31036"/>
  </r>
  <r>
    <x v="0"/>
    <x v="0"/>
    <x v="1"/>
    <x v="11"/>
    <x v="28"/>
    <x v="0"/>
    <x v="0"/>
    <n v="1132.0550000000001"/>
  </r>
  <r>
    <x v="0"/>
    <x v="0"/>
    <x v="1"/>
    <x v="11"/>
    <x v="29"/>
    <x v="0"/>
    <x v="0"/>
    <n v="444.86775999999998"/>
  </r>
  <r>
    <x v="0"/>
    <x v="0"/>
    <x v="1"/>
    <x v="11"/>
    <x v="30"/>
    <x v="0"/>
    <x v="0"/>
    <n v="119.14136000000001"/>
  </r>
  <r>
    <x v="0"/>
    <x v="0"/>
    <x v="1"/>
    <x v="11"/>
    <x v="31"/>
    <x v="0"/>
    <x v="0"/>
    <n v="246.31869"/>
  </r>
  <r>
    <x v="0"/>
    <x v="0"/>
    <x v="1"/>
    <x v="12"/>
    <x v="10"/>
    <x v="0"/>
    <x v="0"/>
    <n v="143435.17000000001"/>
  </r>
  <r>
    <x v="0"/>
    <x v="0"/>
    <x v="1"/>
    <x v="12"/>
    <x v="11"/>
    <x v="0"/>
    <x v="0"/>
    <n v="29720.231"/>
  </r>
  <r>
    <x v="0"/>
    <x v="0"/>
    <x v="1"/>
    <x v="12"/>
    <x v="12"/>
    <x v="0"/>
    <x v="0"/>
    <n v="376502.36"/>
  </r>
  <r>
    <x v="0"/>
    <x v="0"/>
    <x v="1"/>
    <x v="12"/>
    <x v="13"/>
    <x v="0"/>
    <x v="0"/>
    <n v="3226.2139000000002"/>
  </r>
  <r>
    <x v="0"/>
    <x v="0"/>
    <x v="1"/>
    <x v="12"/>
    <x v="14"/>
    <x v="0"/>
    <x v="0"/>
    <n v="12567.573"/>
  </r>
  <r>
    <x v="0"/>
    <x v="0"/>
    <x v="1"/>
    <x v="12"/>
    <x v="15"/>
    <x v="0"/>
    <x v="0"/>
    <n v="77167.45"/>
  </r>
  <r>
    <x v="0"/>
    <x v="0"/>
    <x v="1"/>
    <x v="12"/>
    <x v="16"/>
    <x v="0"/>
    <x v="0"/>
    <n v="8042.5698000000002"/>
  </r>
  <r>
    <x v="0"/>
    <x v="0"/>
    <x v="1"/>
    <x v="12"/>
    <x v="17"/>
    <x v="0"/>
    <x v="0"/>
    <n v="181821.23"/>
  </r>
  <r>
    <x v="0"/>
    <x v="0"/>
    <x v="1"/>
    <x v="12"/>
    <x v="18"/>
    <x v="0"/>
    <x v="0"/>
    <n v="69781.183999999994"/>
  </r>
  <r>
    <x v="0"/>
    <x v="0"/>
    <x v="1"/>
    <x v="12"/>
    <x v="19"/>
    <x v="0"/>
    <x v="0"/>
    <n v="666751.12"/>
  </r>
  <r>
    <x v="0"/>
    <x v="0"/>
    <x v="1"/>
    <x v="12"/>
    <x v="20"/>
    <x v="0"/>
    <x v="0"/>
    <n v="2217.2959000000001"/>
  </r>
  <r>
    <x v="0"/>
    <x v="0"/>
    <x v="1"/>
    <x v="12"/>
    <x v="21"/>
    <x v="0"/>
    <x v="0"/>
    <n v="15.476673720999999"/>
  </r>
  <r>
    <x v="0"/>
    <x v="0"/>
    <x v="1"/>
    <x v="12"/>
    <x v="22"/>
    <x v="0"/>
    <x v="0"/>
    <n v="1696.1525999999999"/>
  </r>
  <r>
    <x v="0"/>
    <x v="0"/>
    <x v="1"/>
    <x v="12"/>
    <x v="23"/>
    <x v="0"/>
    <x v="0"/>
    <n v="18934.300999999999"/>
  </r>
  <r>
    <x v="0"/>
    <x v="0"/>
    <x v="1"/>
    <x v="12"/>
    <x v="24"/>
    <x v="0"/>
    <x v="0"/>
    <n v="8859.3539000000001"/>
  </r>
  <r>
    <x v="0"/>
    <x v="0"/>
    <x v="1"/>
    <x v="12"/>
    <x v="25"/>
    <x v="0"/>
    <x v="0"/>
    <n v="481.57117"/>
  </r>
  <r>
    <x v="0"/>
    <x v="0"/>
    <x v="1"/>
    <x v="12"/>
    <x v="26"/>
    <x v="0"/>
    <x v="0"/>
    <n v="8963.6764000000003"/>
  </r>
  <r>
    <x v="0"/>
    <x v="0"/>
    <x v="1"/>
    <x v="12"/>
    <x v="27"/>
    <x v="0"/>
    <x v="0"/>
    <n v="1365.6623999999999"/>
  </r>
  <r>
    <x v="0"/>
    <x v="0"/>
    <x v="1"/>
    <x v="12"/>
    <x v="28"/>
    <x v="0"/>
    <x v="0"/>
    <n v="5859.2487000000001"/>
  </r>
  <r>
    <x v="0"/>
    <x v="0"/>
    <x v="1"/>
    <x v="12"/>
    <x v="29"/>
    <x v="0"/>
    <x v="0"/>
    <n v="2391.8813"/>
  </r>
  <r>
    <x v="0"/>
    <x v="0"/>
    <x v="1"/>
    <x v="12"/>
    <x v="30"/>
    <x v="0"/>
    <x v="0"/>
    <n v="1863.6394"/>
  </r>
  <r>
    <x v="0"/>
    <x v="0"/>
    <x v="1"/>
    <x v="12"/>
    <x v="31"/>
    <x v="0"/>
    <x v="0"/>
    <n v="2022.4005"/>
  </r>
  <r>
    <x v="0"/>
    <x v="0"/>
    <x v="1"/>
    <x v="13"/>
    <x v="10"/>
    <x v="0"/>
    <x v="0"/>
    <n v="1293.2532000000001"/>
  </r>
  <r>
    <x v="0"/>
    <x v="0"/>
    <x v="1"/>
    <x v="13"/>
    <x v="11"/>
    <x v="0"/>
    <x v="0"/>
    <n v="3135.7316999999998"/>
  </r>
  <r>
    <x v="0"/>
    <x v="0"/>
    <x v="1"/>
    <x v="13"/>
    <x v="12"/>
    <x v="0"/>
    <x v="0"/>
    <n v="3011.8438000000001"/>
  </r>
  <r>
    <x v="0"/>
    <x v="0"/>
    <x v="1"/>
    <x v="13"/>
    <x v="13"/>
    <x v="0"/>
    <x v="0"/>
    <n v="583974.56000000006"/>
  </r>
  <r>
    <x v="0"/>
    <x v="0"/>
    <x v="1"/>
    <x v="13"/>
    <x v="14"/>
    <x v="0"/>
    <x v="0"/>
    <n v="70431.726999999999"/>
  </r>
  <r>
    <x v="0"/>
    <x v="0"/>
    <x v="1"/>
    <x v="13"/>
    <x v="15"/>
    <x v="0"/>
    <x v="0"/>
    <n v="60284.224999999999"/>
  </r>
  <r>
    <x v="0"/>
    <x v="0"/>
    <x v="1"/>
    <x v="13"/>
    <x v="16"/>
    <x v="0"/>
    <x v="0"/>
    <n v="14708.741"/>
  </r>
  <r>
    <x v="0"/>
    <x v="0"/>
    <x v="1"/>
    <x v="13"/>
    <x v="17"/>
    <x v="0"/>
    <x v="0"/>
    <n v="19935.407999999999"/>
  </r>
  <r>
    <x v="0"/>
    <x v="0"/>
    <x v="1"/>
    <x v="13"/>
    <x v="18"/>
    <x v="0"/>
    <x v="0"/>
    <n v="61198.752"/>
  </r>
  <r>
    <x v="0"/>
    <x v="0"/>
    <x v="1"/>
    <x v="13"/>
    <x v="19"/>
    <x v="0"/>
    <x v="0"/>
    <n v="208568.77"/>
  </r>
  <r>
    <x v="0"/>
    <x v="0"/>
    <x v="1"/>
    <x v="13"/>
    <x v="20"/>
    <x v="0"/>
    <x v="0"/>
    <n v="103.25888999999999"/>
  </r>
  <r>
    <x v="0"/>
    <x v="0"/>
    <x v="1"/>
    <x v="13"/>
    <x v="21"/>
    <x v="0"/>
    <x v="0"/>
    <n v="3040.6949"/>
  </r>
  <r>
    <x v="0"/>
    <x v="0"/>
    <x v="1"/>
    <x v="13"/>
    <x v="22"/>
    <x v="0"/>
    <x v="0"/>
    <n v="7895.2197999999999"/>
  </r>
  <r>
    <x v="0"/>
    <x v="0"/>
    <x v="1"/>
    <x v="13"/>
    <x v="23"/>
    <x v="0"/>
    <x v="0"/>
    <n v="55769.817000000003"/>
  </r>
  <r>
    <x v="0"/>
    <x v="0"/>
    <x v="1"/>
    <x v="13"/>
    <x v="24"/>
    <x v="0"/>
    <x v="0"/>
    <n v="44735.911999999997"/>
  </r>
  <r>
    <x v="0"/>
    <x v="0"/>
    <x v="1"/>
    <x v="13"/>
    <x v="25"/>
    <x v="0"/>
    <x v="0"/>
    <n v="15896.12"/>
  </r>
  <r>
    <x v="0"/>
    <x v="0"/>
    <x v="1"/>
    <x v="13"/>
    <x v="26"/>
    <x v="0"/>
    <x v="0"/>
    <n v="62825.453000000001"/>
  </r>
  <r>
    <x v="0"/>
    <x v="0"/>
    <x v="1"/>
    <x v="13"/>
    <x v="27"/>
    <x v="0"/>
    <x v="0"/>
    <n v="17089.383999999998"/>
  </r>
  <r>
    <x v="0"/>
    <x v="0"/>
    <x v="1"/>
    <x v="13"/>
    <x v="28"/>
    <x v="0"/>
    <x v="0"/>
    <n v="62960.146000000001"/>
  </r>
  <r>
    <x v="0"/>
    <x v="0"/>
    <x v="1"/>
    <x v="13"/>
    <x v="29"/>
    <x v="0"/>
    <x v="0"/>
    <n v="25078.814999999999"/>
  </r>
  <r>
    <x v="0"/>
    <x v="0"/>
    <x v="1"/>
    <x v="13"/>
    <x v="30"/>
    <x v="0"/>
    <x v="0"/>
    <n v="13580.418"/>
  </r>
  <r>
    <x v="0"/>
    <x v="0"/>
    <x v="1"/>
    <x v="13"/>
    <x v="31"/>
    <x v="0"/>
    <x v="0"/>
    <n v="24372.46"/>
  </r>
  <r>
    <x v="0"/>
    <x v="0"/>
    <x v="1"/>
    <x v="14"/>
    <x v="10"/>
    <x v="0"/>
    <x v="0"/>
    <n v="9736.3472000000002"/>
  </r>
  <r>
    <x v="0"/>
    <x v="0"/>
    <x v="1"/>
    <x v="14"/>
    <x v="11"/>
    <x v="0"/>
    <x v="0"/>
    <n v="33494.915999999997"/>
  </r>
  <r>
    <x v="0"/>
    <x v="0"/>
    <x v="1"/>
    <x v="14"/>
    <x v="12"/>
    <x v="0"/>
    <x v="0"/>
    <n v="42356.440999999999"/>
  </r>
  <r>
    <x v="0"/>
    <x v="0"/>
    <x v="1"/>
    <x v="14"/>
    <x v="13"/>
    <x v="0"/>
    <x v="0"/>
    <n v="31494.704000000002"/>
  </r>
  <r>
    <x v="0"/>
    <x v="0"/>
    <x v="1"/>
    <x v="14"/>
    <x v="14"/>
    <x v="0"/>
    <x v="0"/>
    <n v="1349464.6"/>
  </r>
  <r>
    <x v="0"/>
    <x v="0"/>
    <x v="1"/>
    <x v="14"/>
    <x v="15"/>
    <x v="0"/>
    <x v="0"/>
    <n v="443331.6"/>
  </r>
  <r>
    <x v="0"/>
    <x v="0"/>
    <x v="1"/>
    <x v="14"/>
    <x v="16"/>
    <x v="0"/>
    <x v="0"/>
    <n v="305479.73"/>
  </r>
  <r>
    <x v="0"/>
    <x v="0"/>
    <x v="1"/>
    <x v="14"/>
    <x v="17"/>
    <x v="0"/>
    <x v="0"/>
    <n v="223306.07"/>
  </r>
  <r>
    <x v="0"/>
    <x v="0"/>
    <x v="1"/>
    <x v="14"/>
    <x v="18"/>
    <x v="0"/>
    <x v="0"/>
    <n v="375811.28"/>
  </r>
  <r>
    <x v="0"/>
    <x v="0"/>
    <x v="1"/>
    <x v="14"/>
    <x v="19"/>
    <x v="0"/>
    <x v="0"/>
    <n v="417752.16"/>
  </r>
  <r>
    <x v="0"/>
    <x v="0"/>
    <x v="1"/>
    <x v="14"/>
    <x v="20"/>
    <x v="0"/>
    <x v="0"/>
    <n v="410.19168999999999"/>
  </r>
  <r>
    <x v="0"/>
    <x v="0"/>
    <x v="1"/>
    <x v="14"/>
    <x v="21"/>
    <x v="0"/>
    <x v="0"/>
    <n v="825280.79"/>
  </r>
  <r>
    <x v="0"/>
    <x v="0"/>
    <x v="1"/>
    <x v="14"/>
    <x v="22"/>
    <x v="0"/>
    <x v="0"/>
    <n v="37355.362999999998"/>
  </r>
  <r>
    <x v="0"/>
    <x v="0"/>
    <x v="1"/>
    <x v="14"/>
    <x v="23"/>
    <x v="0"/>
    <x v="0"/>
    <n v="120814.61"/>
  </r>
  <r>
    <x v="0"/>
    <x v="0"/>
    <x v="1"/>
    <x v="14"/>
    <x v="24"/>
    <x v="0"/>
    <x v="0"/>
    <n v="73239.085999999996"/>
  </r>
  <r>
    <x v="0"/>
    <x v="0"/>
    <x v="1"/>
    <x v="14"/>
    <x v="25"/>
    <x v="0"/>
    <x v="0"/>
    <n v="18553.687999999998"/>
  </r>
  <r>
    <x v="0"/>
    <x v="0"/>
    <x v="1"/>
    <x v="14"/>
    <x v="26"/>
    <x v="0"/>
    <x v="0"/>
    <n v="237096.22"/>
  </r>
  <r>
    <x v="0"/>
    <x v="0"/>
    <x v="1"/>
    <x v="14"/>
    <x v="27"/>
    <x v="0"/>
    <x v="0"/>
    <n v="44273.5"/>
  </r>
  <r>
    <x v="0"/>
    <x v="0"/>
    <x v="1"/>
    <x v="14"/>
    <x v="28"/>
    <x v="0"/>
    <x v="0"/>
    <n v="133580.28"/>
  </r>
  <r>
    <x v="0"/>
    <x v="0"/>
    <x v="1"/>
    <x v="14"/>
    <x v="29"/>
    <x v="0"/>
    <x v="0"/>
    <n v="75218.748999999996"/>
  </r>
  <r>
    <x v="0"/>
    <x v="0"/>
    <x v="1"/>
    <x v="14"/>
    <x v="30"/>
    <x v="0"/>
    <x v="0"/>
    <n v="34324.258000000002"/>
  </r>
  <r>
    <x v="0"/>
    <x v="0"/>
    <x v="1"/>
    <x v="14"/>
    <x v="31"/>
    <x v="0"/>
    <x v="0"/>
    <n v="43334.63"/>
  </r>
  <r>
    <x v="0"/>
    <x v="0"/>
    <x v="1"/>
    <x v="15"/>
    <x v="10"/>
    <x v="0"/>
    <x v="0"/>
    <n v="92710.073000000004"/>
  </r>
  <r>
    <x v="0"/>
    <x v="0"/>
    <x v="1"/>
    <x v="15"/>
    <x v="11"/>
    <x v="0"/>
    <x v="0"/>
    <n v="128893.09"/>
  </r>
  <r>
    <x v="0"/>
    <x v="0"/>
    <x v="1"/>
    <x v="15"/>
    <x v="12"/>
    <x v="0"/>
    <x v="0"/>
    <n v="60458.741000000002"/>
  </r>
  <r>
    <x v="0"/>
    <x v="0"/>
    <x v="1"/>
    <x v="15"/>
    <x v="13"/>
    <x v="0"/>
    <x v="0"/>
    <n v="118437.21"/>
  </r>
  <r>
    <x v="0"/>
    <x v="0"/>
    <x v="1"/>
    <x v="15"/>
    <x v="14"/>
    <x v="0"/>
    <x v="0"/>
    <n v="1127858.2"/>
  </r>
  <r>
    <x v="0"/>
    <x v="0"/>
    <x v="1"/>
    <x v="15"/>
    <x v="15"/>
    <x v="0"/>
    <x v="0"/>
    <n v="6368835.5"/>
  </r>
  <r>
    <x v="0"/>
    <x v="0"/>
    <x v="1"/>
    <x v="15"/>
    <x v="16"/>
    <x v="0"/>
    <x v="0"/>
    <n v="1447254.2"/>
  </r>
  <r>
    <x v="0"/>
    <x v="0"/>
    <x v="1"/>
    <x v="15"/>
    <x v="17"/>
    <x v="0"/>
    <x v="0"/>
    <n v="451816.68"/>
  </r>
  <r>
    <x v="0"/>
    <x v="0"/>
    <x v="1"/>
    <x v="15"/>
    <x v="18"/>
    <x v="0"/>
    <x v="0"/>
    <n v="632387.78"/>
  </r>
  <r>
    <x v="0"/>
    <x v="0"/>
    <x v="1"/>
    <x v="15"/>
    <x v="19"/>
    <x v="0"/>
    <x v="0"/>
    <n v="586749.84"/>
  </r>
  <r>
    <x v="0"/>
    <x v="0"/>
    <x v="1"/>
    <x v="15"/>
    <x v="20"/>
    <x v="0"/>
    <x v="0"/>
    <n v="694.45357999999999"/>
  </r>
  <r>
    <x v="0"/>
    <x v="0"/>
    <x v="1"/>
    <x v="15"/>
    <x v="21"/>
    <x v="0"/>
    <x v="0"/>
    <n v="1175847.1000000001"/>
  </r>
  <r>
    <x v="0"/>
    <x v="0"/>
    <x v="1"/>
    <x v="15"/>
    <x v="22"/>
    <x v="0"/>
    <x v="0"/>
    <n v="60877.053"/>
  </r>
  <r>
    <x v="0"/>
    <x v="0"/>
    <x v="1"/>
    <x v="15"/>
    <x v="23"/>
    <x v="0"/>
    <x v="0"/>
    <n v="947673.22"/>
  </r>
  <r>
    <x v="0"/>
    <x v="0"/>
    <x v="1"/>
    <x v="15"/>
    <x v="24"/>
    <x v="0"/>
    <x v="0"/>
    <n v="367495.93"/>
  </r>
  <r>
    <x v="0"/>
    <x v="0"/>
    <x v="1"/>
    <x v="15"/>
    <x v="25"/>
    <x v="0"/>
    <x v="0"/>
    <n v="100559.12"/>
  </r>
  <r>
    <x v="0"/>
    <x v="0"/>
    <x v="1"/>
    <x v="15"/>
    <x v="26"/>
    <x v="0"/>
    <x v="0"/>
    <n v="556562.82999999996"/>
  </r>
  <r>
    <x v="0"/>
    <x v="0"/>
    <x v="1"/>
    <x v="15"/>
    <x v="27"/>
    <x v="0"/>
    <x v="0"/>
    <n v="107349.35"/>
  </r>
  <r>
    <x v="0"/>
    <x v="0"/>
    <x v="1"/>
    <x v="15"/>
    <x v="28"/>
    <x v="0"/>
    <x v="0"/>
    <n v="372152.15"/>
  </r>
  <r>
    <x v="0"/>
    <x v="0"/>
    <x v="1"/>
    <x v="15"/>
    <x v="29"/>
    <x v="0"/>
    <x v="0"/>
    <n v="148902.29999999999"/>
  </r>
  <r>
    <x v="0"/>
    <x v="0"/>
    <x v="1"/>
    <x v="15"/>
    <x v="30"/>
    <x v="0"/>
    <x v="0"/>
    <n v="52307.942000000003"/>
  </r>
  <r>
    <x v="0"/>
    <x v="0"/>
    <x v="1"/>
    <x v="15"/>
    <x v="31"/>
    <x v="0"/>
    <x v="0"/>
    <n v="77903.914999999994"/>
  </r>
  <r>
    <x v="0"/>
    <x v="0"/>
    <x v="1"/>
    <x v="16"/>
    <x v="10"/>
    <x v="0"/>
    <x v="0"/>
    <n v="14939.575000000001"/>
  </r>
  <r>
    <x v="0"/>
    <x v="0"/>
    <x v="1"/>
    <x v="16"/>
    <x v="11"/>
    <x v="0"/>
    <x v="0"/>
    <n v="28485.166000000001"/>
  </r>
  <r>
    <x v="0"/>
    <x v="0"/>
    <x v="1"/>
    <x v="16"/>
    <x v="12"/>
    <x v="0"/>
    <x v="0"/>
    <n v="19593.719000000001"/>
  </r>
  <r>
    <x v="0"/>
    <x v="0"/>
    <x v="1"/>
    <x v="16"/>
    <x v="13"/>
    <x v="0"/>
    <x v="0"/>
    <n v="24468.344000000001"/>
  </r>
  <r>
    <x v="0"/>
    <x v="0"/>
    <x v="1"/>
    <x v="16"/>
    <x v="14"/>
    <x v="0"/>
    <x v="0"/>
    <n v="91104.195999999996"/>
  </r>
  <r>
    <x v="0"/>
    <x v="0"/>
    <x v="1"/>
    <x v="16"/>
    <x v="15"/>
    <x v="0"/>
    <x v="0"/>
    <n v="428018.24"/>
  </r>
  <r>
    <x v="0"/>
    <x v="0"/>
    <x v="1"/>
    <x v="16"/>
    <x v="16"/>
    <x v="0"/>
    <x v="0"/>
    <n v="180631.26"/>
  </r>
  <r>
    <x v="0"/>
    <x v="0"/>
    <x v="1"/>
    <x v="16"/>
    <x v="17"/>
    <x v="0"/>
    <x v="0"/>
    <n v="137804.79999999999"/>
  </r>
  <r>
    <x v="0"/>
    <x v="0"/>
    <x v="1"/>
    <x v="16"/>
    <x v="18"/>
    <x v="0"/>
    <x v="0"/>
    <n v="232732.58"/>
  </r>
  <r>
    <x v="0"/>
    <x v="0"/>
    <x v="1"/>
    <x v="16"/>
    <x v="19"/>
    <x v="0"/>
    <x v="0"/>
    <n v="195434.65"/>
  </r>
  <r>
    <x v="0"/>
    <x v="0"/>
    <x v="1"/>
    <x v="16"/>
    <x v="20"/>
    <x v="0"/>
    <x v="0"/>
    <n v="9791.8966"/>
  </r>
  <r>
    <x v="0"/>
    <x v="0"/>
    <x v="1"/>
    <x v="16"/>
    <x v="21"/>
    <x v="0"/>
    <x v="0"/>
    <n v="3147772.1"/>
  </r>
  <r>
    <x v="0"/>
    <x v="0"/>
    <x v="1"/>
    <x v="16"/>
    <x v="22"/>
    <x v="0"/>
    <x v="0"/>
    <n v="305.25040000000001"/>
  </r>
  <r>
    <x v="0"/>
    <x v="0"/>
    <x v="1"/>
    <x v="16"/>
    <x v="23"/>
    <x v="0"/>
    <x v="0"/>
    <n v="8092.7542999999996"/>
  </r>
  <r>
    <x v="0"/>
    <x v="0"/>
    <x v="1"/>
    <x v="16"/>
    <x v="24"/>
    <x v="0"/>
    <x v="0"/>
    <n v="1150.9254000000001"/>
  </r>
  <r>
    <x v="0"/>
    <x v="0"/>
    <x v="1"/>
    <x v="16"/>
    <x v="25"/>
    <x v="0"/>
    <x v="0"/>
    <n v="359.04079000000002"/>
  </r>
  <r>
    <x v="0"/>
    <x v="0"/>
    <x v="1"/>
    <x v="16"/>
    <x v="26"/>
    <x v="0"/>
    <x v="0"/>
    <n v="1953.9882"/>
  </r>
  <r>
    <x v="0"/>
    <x v="0"/>
    <x v="1"/>
    <x v="16"/>
    <x v="27"/>
    <x v="0"/>
    <x v="0"/>
    <n v="523.33738000000005"/>
  </r>
  <r>
    <x v="0"/>
    <x v="0"/>
    <x v="1"/>
    <x v="16"/>
    <x v="28"/>
    <x v="0"/>
    <x v="0"/>
    <n v="14628.986999999999"/>
  </r>
  <r>
    <x v="0"/>
    <x v="0"/>
    <x v="1"/>
    <x v="16"/>
    <x v="29"/>
    <x v="0"/>
    <x v="0"/>
    <n v="1806.1831999999999"/>
  </r>
  <r>
    <x v="0"/>
    <x v="0"/>
    <x v="1"/>
    <x v="16"/>
    <x v="30"/>
    <x v="0"/>
    <x v="0"/>
    <n v="2409.9634999999998"/>
  </r>
  <r>
    <x v="0"/>
    <x v="0"/>
    <x v="1"/>
    <x v="16"/>
    <x v="31"/>
    <x v="0"/>
    <x v="0"/>
    <n v="8493.3340000000007"/>
  </r>
  <r>
    <x v="0"/>
    <x v="0"/>
    <x v="1"/>
    <x v="17"/>
    <x v="10"/>
    <x v="0"/>
    <x v="0"/>
    <n v="99833.233999999997"/>
  </r>
  <r>
    <x v="0"/>
    <x v="0"/>
    <x v="1"/>
    <x v="17"/>
    <x v="11"/>
    <x v="0"/>
    <x v="0"/>
    <n v="59944.942000000003"/>
  </r>
  <r>
    <x v="0"/>
    <x v="0"/>
    <x v="1"/>
    <x v="17"/>
    <x v="12"/>
    <x v="0"/>
    <x v="0"/>
    <n v="150817.60999999999"/>
  </r>
  <r>
    <x v="0"/>
    <x v="0"/>
    <x v="1"/>
    <x v="17"/>
    <x v="13"/>
    <x v="0"/>
    <x v="0"/>
    <n v="99161.37"/>
  </r>
  <r>
    <x v="0"/>
    <x v="0"/>
    <x v="1"/>
    <x v="17"/>
    <x v="14"/>
    <x v="0"/>
    <x v="0"/>
    <n v="349673.11"/>
  </r>
  <r>
    <x v="0"/>
    <x v="0"/>
    <x v="1"/>
    <x v="17"/>
    <x v="15"/>
    <x v="0"/>
    <x v="0"/>
    <n v="828423.52"/>
  </r>
  <r>
    <x v="0"/>
    <x v="0"/>
    <x v="1"/>
    <x v="17"/>
    <x v="16"/>
    <x v="0"/>
    <x v="0"/>
    <n v="338435.99"/>
  </r>
  <r>
    <x v="0"/>
    <x v="0"/>
    <x v="1"/>
    <x v="17"/>
    <x v="17"/>
    <x v="0"/>
    <x v="0"/>
    <n v="1031597.4"/>
  </r>
  <r>
    <x v="0"/>
    <x v="0"/>
    <x v="1"/>
    <x v="17"/>
    <x v="18"/>
    <x v="0"/>
    <x v="0"/>
    <n v="785953.29"/>
  </r>
  <r>
    <x v="0"/>
    <x v="0"/>
    <x v="1"/>
    <x v="17"/>
    <x v="19"/>
    <x v="0"/>
    <x v="0"/>
    <n v="1849768.9"/>
  </r>
  <r>
    <x v="0"/>
    <x v="0"/>
    <x v="1"/>
    <x v="17"/>
    <x v="20"/>
    <x v="0"/>
    <x v="0"/>
    <n v="42648.491000000002"/>
  </r>
  <r>
    <x v="0"/>
    <x v="0"/>
    <x v="1"/>
    <x v="17"/>
    <x v="21"/>
    <x v="0"/>
    <x v="0"/>
    <n v="494351.71"/>
  </r>
  <r>
    <x v="0"/>
    <x v="0"/>
    <x v="1"/>
    <x v="17"/>
    <x v="32"/>
    <x v="0"/>
    <x v="0"/>
    <n v="176201.65"/>
  </r>
  <r>
    <x v="0"/>
    <x v="0"/>
    <x v="1"/>
    <x v="17"/>
    <x v="22"/>
    <x v="0"/>
    <x v="0"/>
    <n v="5073.9368999999997"/>
  </r>
  <r>
    <x v="0"/>
    <x v="0"/>
    <x v="1"/>
    <x v="17"/>
    <x v="23"/>
    <x v="0"/>
    <x v="0"/>
    <n v="75850.479000000007"/>
  </r>
  <r>
    <x v="0"/>
    <x v="0"/>
    <x v="1"/>
    <x v="17"/>
    <x v="24"/>
    <x v="0"/>
    <x v="0"/>
    <n v="20845.34"/>
  </r>
  <r>
    <x v="0"/>
    <x v="0"/>
    <x v="1"/>
    <x v="17"/>
    <x v="25"/>
    <x v="0"/>
    <x v="0"/>
    <n v="3154.3136"/>
  </r>
  <r>
    <x v="0"/>
    <x v="0"/>
    <x v="1"/>
    <x v="17"/>
    <x v="26"/>
    <x v="0"/>
    <x v="0"/>
    <n v="41965.498"/>
  </r>
  <r>
    <x v="0"/>
    <x v="0"/>
    <x v="1"/>
    <x v="17"/>
    <x v="27"/>
    <x v="0"/>
    <x v="0"/>
    <n v="10806.367"/>
  </r>
  <r>
    <x v="0"/>
    <x v="0"/>
    <x v="1"/>
    <x v="17"/>
    <x v="28"/>
    <x v="0"/>
    <x v="0"/>
    <n v="91526.452999999994"/>
  </r>
  <r>
    <x v="0"/>
    <x v="0"/>
    <x v="1"/>
    <x v="17"/>
    <x v="29"/>
    <x v="0"/>
    <x v="0"/>
    <n v="15490.764999999999"/>
  </r>
  <r>
    <x v="0"/>
    <x v="0"/>
    <x v="1"/>
    <x v="17"/>
    <x v="30"/>
    <x v="0"/>
    <x v="0"/>
    <n v="4975.4704000000002"/>
  </r>
  <r>
    <x v="0"/>
    <x v="0"/>
    <x v="1"/>
    <x v="17"/>
    <x v="31"/>
    <x v="0"/>
    <x v="0"/>
    <n v="11925.509"/>
  </r>
  <r>
    <x v="0"/>
    <x v="0"/>
    <x v="1"/>
    <x v="18"/>
    <x v="10"/>
    <x v="0"/>
    <x v="0"/>
    <n v="39772.377"/>
  </r>
  <r>
    <x v="0"/>
    <x v="0"/>
    <x v="1"/>
    <x v="18"/>
    <x v="11"/>
    <x v="0"/>
    <x v="0"/>
    <n v="95242.244000000006"/>
  </r>
  <r>
    <x v="0"/>
    <x v="0"/>
    <x v="1"/>
    <x v="18"/>
    <x v="12"/>
    <x v="0"/>
    <x v="0"/>
    <n v="65243.114000000001"/>
  </r>
  <r>
    <x v="0"/>
    <x v="0"/>
    <x v="1"/>
    <x v="18"/>
    <x v="13"/>
    <x v="0"/>
    <x v="0"/>
    <n v="64375.826999999997"/>
  </r>
  <r>
    <x v="0"/>
    <x v="0"/>
    <x v="1"/>
    <x v="18"/>
    <x v="14"/>
    <x v="0"/>
    <x v="0"/>
    <n v="228262.6"/>
  </r>
  <r>
    <x v="0"/>
    <x v="0"/>
    <x v="1"/>
    <x v="18"/>
    <x v="15"/>
    <x v="0"/>
    <x v="0"/>
    <n v="684670.79"/>
  </r>
  <r>
    <x v="0"/>
    <x v="0"/>
    <x v="1"/>
    <x v="18"/>
    <x v="16"/>
    <x v="0"/>
    <x v="0"/>
    <n v="410895.04"/>
  </r>
  <r>
    <x v="0"/>
    <x v="0"/>
    <x v="1"/>
    <x v="18"/>
    <x v="17"/>
    <x v="0"/>
    <x v="0"/>
    <n v="893917.43"/>
  </r>
  <r>
    <x v="0"/>
    <x v="0"/>
    <x v="1"/>
    <x v="18"/>
    <x v="18"/>
    <x v="0"/>
    <x v="0"/>
    <n v="1377403.5"/>
  </r>
  <r>
    <x v="0"/>
    <x v="0"/>
    <x v="1"/>
    <x v="18"/>
    <x v="19"/>
    <x v="0"/>
    <x v="0"/>
    <n v="2611393"/>
  </r>
  <r>
    <x v="0"/>
    <x v="0"/>
    <x v="1"/>
    <x v="18"/>
    <x v="20"/>
    <x v="0"/>
    <x v="0"/>
    <n v="2587511.9"/>
  </r>
  <r>
    <x v="0"/>
    <x v="0"/>
    <x v="1"/>
    <x v="18"/>
    <x v="21"/>
    <x v="0"/>
    <x v="0"/>
    <n v="297922.19"/>
  </r>
  <r>
    <x v="0"/>
    <x v="0"/>
    <x v="1"/>
    <x v="18"/>
    <x v="22"/>
    <x v="0"/>
    <x v="0"/>
    <n v="3095.8534"/>
  </r>
  <r>
    <x v="0"/>
    <x v="0"/>
    <x v="1"/>
    <x v="18"/>
    <x v="23"/>
    <x v="0"/>
    <x v="0"/>
    <n v="26861.187000000002"/>
  </r>
  <r>
    <x v="0"/>
    <x v="0"/>
    <x v="1"/>
    <x v="18"/>
    <x v="24"/>
    <x v="0"/>
    <x v="0"/>
    <n v="13576.698"/>
  </r>
  <r>
    <x v="0"/>
    <x v="0"/>
    <x v="1"/>
    <x v="18"/>
    <x v="25"/>
    <x v="0"/>
    <x v="0"/>
    <n v="4485.1526999999996"/>
  </r>
  <r>
    <x v="0"/>
    <x v="0"/>
    <x v="1"/>
    <x v="18"/>
    <x v="26"/>
    <x v="0"/>
    <x v="0"/>
    <n v="40466.595999999998"/>
  </r>
  <r>
    <x v="0"/>
    <x v="0"/>
    <x v="1"/>
    <x v="18"/>
    <x v="27"/>
    <x v="0"/>
    <x v="0"/>
    <n v="8797.4053999999996"/>
  </r>
  <r>
    <x v="0"/>
    <x v="0"/>
    <x v="1"/>
    <x v="18"/>
    <x v="28"/>
    <x v="0"/>
    <x v="0"/>
    <n v="70774.065000000002"/>
  </r>
  <r>
    <x v="0"/>
    <x v="0"/>
    <x v="1"/>
    <x v="18"/>
    <x v="29"/>
    <x v="0"/>
    <x v="0"/>
    <n v="13459.471"/>
  </r>
  <r>
    <x v="0"/>
    <x v="0"/>
    <x v="1"/>
    <x v="18"/>
    <x v="30"/>
    <x v="0"/>
    <x v="0"/>
    <n v="5031.4949999999999"/>
  </r>
  <r>
    <x v="0"/>
    <x v="0"/>
    <x v="1"/>
    <x v="18"/>
    <x v="31"/>
    <x v="0"/>
    <x v="0"/>
    <n v="12057.279"/>
  </r>
  <r>
    <x v="0"/>
    <x v="0"/>
    <x v="1"/>
    <x v="19"/>
    <x v="10"/>
    <x v="0"/>
    <x v="0"/>
    <n v="166915.84"/>
  </r>
  <r>
    <x v="0"/>
    <x v="0"/>
    <x v="1"/>
    <x v="20"/>
    <x v="10"/>
    <x v="0"/>
    <x v="0"/>
    <n v="134119.10999999999"/>
  </r>
  <r>
    <x v="0"/>
    <x v="0"/>
    <x v="1"/>
    <x v="20"/>
    <x v="11"/>
    <x v="0"/>
    <x v="0"/>
    <n v="167927"/>
  </r>
  <r>
    <x v="0"/>
    <x v="0"/>
    <x v="1"/>
    <x v="20"/>
    <x v="12"/>
    <x v="0"/>
    <x v="0"/>
    <n v="192344.67"/>
  </r>
  <r>
    <x v="0"/>
    <x v="0"/>
    <x v="1"/>
    <x v="20"/>
    <x v="13"/>
    <x v="0"/>
    <x v="0"/>
    <n v="95745.688999999998"/>
  </r>
  <r>
    <x v="0"/>
    <x v="0"/>
    <x v="1"/>
    <x v="20"/>
    <x v="14"/>
    <x v="0"/>
    <x v="0"/>
    <n v="394588.55"/>
  </r>
  <r>
    <x v="0"/>
    <x v="0"/>
    <x v="1"/>
    <x v="20"/>
    <x v="15"/>
    <x v="0"/>
    <x v="0"/>
    <n v="1267209.2"/>
  </r>
  <r>
    <x v="0"/>
    <x v="0"/>
    <x v="1"/>
    <x v="20"/>
    <x v="16"/>
    <x v="0"/>
    <x v="0"/>
    <n v="517879.95"/>
  </r>
  <r>
    <x v="0"/>
    <x v="0"/>
    <x v="1"/>
    <x v="20"/>
    <x v="17"/>
    <x v="0"/>
    <x v="0"/>
    <n v="1551081.8"/>
  </r>
  <r>
    <x v="0"/>
    <x v="0"/>
    <x v="1"/>
    <x v="20"/>
    <x v="18"/>
    <x v="0"/>
    <x v="0"/>
    <n v="3005562.7"/>
  </r>
  <r>
    <x v="0"/>
    <x v="0"/>
    <x v="1"/>
    <x v="21"/>
    <x v="10"/>
    <x v="0"/>
    <x v="0"/>
    <n v="304669.57"/>
  </r>
  <r>
    <x v="0"/>
    <x v="0"/>
    <x v="1"/>
    <x v="21"/>
    <x v="11"/>
    <x v="0"/>
    <x v="0"/>
    <n v="163683.60999999999"/>
  </r>
  <r>
    <x v="0"/>
    <x v="0"/>
    <x v="1"/>
    <x v="21"/>
    <x v="12"/>
    <x v="0"/>
    <x v="0"/>
    <n v="116403.85"/>
  </r>
  <r>
    <x v="0"/>
    <x v="0"/>
    <x v="1"/>
    <x v="21"/>
    <x v="13"/>
    <x v="0"/>
    <x v="0"/>
    <n v="113735.49"/>
  </r>
  <r>
    <x v="0"/>
    <x v="0"/>
    <x v="1"/>
    <x v="21"/>
    <x v="14"/>
    <x v="0"/>
    <x v="0"/>
    <n v="364186.43"/>
  </r>
  <r>
    <x v="0"/>
    <x v="0"/>
    <x v="1"/>
    <x v="21"/>
    <x v="15"/>
    <x v="0"/>
    <x v="0"/>
    <n v="806793.95"/>
  </r>
  <r>
    <x v="0"/>
    <x v="0"/>
    <x v="1"/>
    <x v="21"/>
    <x v="16"/>
    <x v="0"/>
    <x v="0"/>
    <n v="646501.34"/>
  </r>
  <r>
    <x v="0"/>
    <x v="0"/>
    <x v="1"/>
    <x v="21"/>
    <x v="17"/>
    <x v="0"/>
    <x v="0"/>
    <n v="866142.75"/>
  </r>
  <r>
    <x v="0"/>
    <x v="0"/>
    <x v="1"/>
    <x v="21"/>
    <x v="18"/>
    <x v="0"/>
    <x v="0"/>
    <n v="915852.68"/>
  </r>
  <r>
    <x v="0"/>
    <x v="0"/>
    <x v="1"/>
    <x v="22"/>
    <x v="10"/>
    <x v="0"/>
    <x v="0"/>
    <n v="23521.245999999999"/>
  </r>
  <r>
    <x v="0"/>
    <x v="0"/>
    <x v="1"/>
    <x v="22"/>
    <x v="11"/>
    <x v="0"/>
    <x v="0"/>
    <n v="14040.021000000001"/>
  </r>
  <r>
    <x v="0"/>
    <x v="0"/>
    <x v="1"/>
    <x v="22"/>
    <x v="12"/>
    <x v="0"/>
    <x v="0"/>
    <n v="30766.880000000001"/>
  </r>
  <r>
    <x v="0"/>
    <x v="0"/>
    <x v="1"/>
    <x v="22"/>
    <x v="13"/>
    <x v="0"/>
    <x v="0"/>
    <n v="27727.738000000001"/>
  </r>
  <r>
    <x v="0"/>
    <x v="0"/>
    <x v="1"/>
    <x v="22"/>
    <x v="14"/>
    <x v="0"/>
    <x v="0"/>
    <n v="109386.81"/>
  </r>
  <r>
    <x v="0"/>
    <x v="0"/>
    <x v="1"/>
    <x v="22"/>
    <x v="15"/>
    <x v="0"/>
    <x v="0"/>
    <n v="217420.88"/>
  </r>
  <r>
    <x v="0"/>
    <x v="0"/>
    <x v="1"/>
    <x v="22"/>
    <x v="16"/>
    <x v="0"/>
    <x v="0"/>
    <n v="119313.85"/>
  </r>
  <r>
    <x v="0"/>
    <x v="0"/>
    <x v="1"/>
    <x v="22"/>
    <x v="17"/>
    <x v="0"/>
    <x v="0"/>
    <n v="371102.35"/>
  </r>
  <r>
    <x v="0"/>
    <x v="0"/>
    <x v="1"/>
    <x v="22"/>
    <x v="18"/>
    <x v="0"/>
    <x v="0"/>
    <n v="1141348.7"/>
  </r>
  <r>
    <x v="0"/>
    <x v="0"/>
    <x v="1"/>
    <x v="23"/>
    <x v="11"/>
    <x v="0"/>
    <x v="0"/>
    <n v="150192.49"/>
  </r>
  <r>
    <x v="0"/>
    <x v="0"/>
    <x v="1"/>
    <x v="24"/>
    <x v="33"/>
    <x v="0"/>
    <x v="0"/>
    <n v="153334.76999999999"/>
  </r>
  <r>
    <x v="0"/>
    <x v="0"/>
    <x v="1"/>
    <x v="24"/>
    <x v="34"/>
    <x v="0"/>
    <x v="0"/>
    <n v="6334006"/>
  </r>
  <r>
    <x v="0"/>
    <x v="0"/>
    <x v="1"/>
    <x v="24"/>
    <x v="35"/>
    <x v="0"/>
    <x v="0"/>
    <n v="4013501.6"/>
  </r>
  <r>
    <x v="0"/>
    <x v="0"/>
    <x v="1"/>
    <x v="24"/>
    <x v="36"/>
    <x v="0"/>
    <x v="0"/>
    <n v="1852730.2"/>
  </r>
  <r>
    <x v="0"/>
    <x v="0"/>
    <x v="1"/>
    <x v="24"/>
    <x v="37"/>
    <x v="0"/>
    <x v="0"/>
    <n v="137881.04999999999"/>
  </r>
  <r>
    <x v="0"/>
    <x v="0"/>
    <x v="1"/>
    <x v="24"/>
    <x v="38"/>
    <x v="0"/>
    <x v="0"/>
    <n v="697865.96"/>
  </r>
  <r>
    <x v="0"/>
    <x v="0"/>
    <x v="1"/>
    <x v="25"/>
    <x v="39"/>
    <x v="0"/>
    <x v="0"/>
    <n v="1810650.3"/>
  </r>
  <r>
    <x v="0"/>
    <x v="0"/>
    <x v="1"/>
    <x v="25"/>
    <x v="40"/>
    <x v="0"/>
    <x v="0"/>
    <n v="268361.92"/>
  </r>
  <r>
    <x v="0"/>
    <x v="0"/>
    <x v="1"/>
    <x v="25"/>
    <x v="41"/>
    <x v="0"/>
    <x v="0"/>
    <n v="113303.02"/>
  </r>
  <r>
    <x v="0"/>
    <x v="0"/>
    <x v="1"/>
    <x v="25"/>
    <x v="42"/>
    <x v="0"/>
    <x v="0"/>
    <n v="57177.464999999997"/>
  </r>
  <r>
    <x v="0"/>
    <x v="0"/>
    <x v="1"/>
    <x v="25"/>
    <x v="43"/>
    <x v="0"/>
    <x v="0"/>
    <n v="858650.35"/>
  </r>
  <r>
    <x v="0"/>
    <x v="0"/>
    <x v="1"/>
    <x v="25"/>
    <x v="44"/>
    <x v="0"/>
    <x v="0"/>
    <n v="188328.89"/>
  </r>
  <r>
    <x v="0"/>
    <x v="0"/>
    <x v="1"/>
    <x v="25"/>
    <x v="45"/>
    <x v="0"/>
    <x v="0"/>
    <n v="-10583.02"/>
  </r>
  <r>
    <x v="0"/>
    <x v="0"/>
    <x v="1"/>
    <x v="25"/>
    <x v="46"/>
    <x v="0"/>
    <x v="0"/>
    <n v="-627937.30000000005"/>
  </r>
  <r>
    <x v="0"/>
    <x v="0"/>
    <x v="1"/>
    <x v="25"/>
    <x v="38"/>
    <x v="0"/>
    <x v="0"/>
    <n v="302.24000999999998"/>
  </r>
  <r>
    <x v="0"/>
    <x v="0"/>
    <x v="1"/>
    <x v="26"/>
    <x v="19"/>
    <x v="0"/>
    <x v="0"/>
    <n v="3028214.6"/>
  </r>
  <r>
    <x v="0"/>
    <x v="0"/>
    <x v="1"/>
    <x v="26"/>
    <x v="47"/>
    <x v="0"/>
    <x v="0"/>
    <n v="4030660.9"/>
  </r>
  <r>
    <x v="0"/>
    <x v="0"/>
    <x v="1"/>
    <x v="26"/>
    <x v="38"/>
    <x v="0"/>
    <x v="0"/>
    <n v="-829276.7"/>
  </r>
  <r>
    <x v="0"/>
    <x v="0"/>
    <x v="1"/>
    <x v="27"/>
    <x v="19"/>
    <x v="0"/>
    <x v="0"/>
    <n v="4030660.9"/>
  </r>
  <r>
    <x v="0"/>
    <x v="0"/>
    <x v="1"/>
    <x v="28"/>
    <x v="0"/>
    <x v="0"/>
    <x v="0"/>
    <n v="9207.4907999999996"/>
  </r>
  <r>
    <x v="0"/>
    <x v="0"/>
    <x v="1"/>
    <x v="28"/>
    <x v="1"/>
    <x v="0"/>
    <x v="0"/>
    <n v="2113.0259000000001"/>
  </r>
  <r>
    <x v="0"/>
    <x v="0"/>
    <x v="1"/>
    <x v="28"/>
    <x v="2"/>
    <x v="0"/>
    <x v="0"/>
    <n v="51515.572"/>
  </r>
  <r>
    <x v="0"/>
    <x v="0"/>
    <x v="1"/>
    <x v="28"/>
    <x v="3"/>
    <x v="0"/>
    <x v="0"/>
    <n v="5770.57"/>
  </r>
  <r>
    <x v="0"/>
    <x v="0"/>
    <x v="1"/>
    <x v="28"/>
    <x v="4"/>
    <x v="0"/>
    <x v="0"/>
    <n v="3919.1848"/>
  </r>
  <r>
    <x v="0"/>
    <x v="0"/>
    <x v="1"/>
    <x v="28"/>
    <x v="5"/>
    <x v="0"/>
    <x v="0"/>
    <n v="15844.036"/>
  </r>
  <r>
    <x v="0"/>
    <x v="0"/>
    <x v="1"/>
    <x v="28"/>
    <x v="6"/>
    <x v="0"/>
    <x v="0"/>
    <n v="53655.101000000002"/>
  </r>
  <r>
    <x v="0"/>
    <x v="0"/>
    <x v="1"/>
    <x v="28"/>
    <x v="38"/>
    <x v="0"/>
    <x v="0"/>
    <n v="34176.665000000001"/>
  </r>
  <r>
    <x v="0"/>
    <x v="0"/>
    <x v="1"/>
    <x v="29"/>
    <x v="10"/>
    <x v="0"/>
    <x v="0"/>
    <n v="7713.9807000000001"/>
  </r>
  <r>
    <x v="0"/>
    <x v="0"/>
    <x v="1"/>
    <x v="29"/>
    <x v="11"/>
    <x v="0"/>
    <x v="0"/>
    <n v="21689.665000000001"/>
  </r>
  <r>
    <x v="0"/>
    <x v="0"/>
    <x v="1"/>
    <x v="29"/>
    <x v="12"/>
    <x v="0"/>
    <x v="0"/>
    <n v="37212.921000000002"/>
  </r>
  <r>
    <x v="0"/>
    <x v="0"/>
    <x v="1"/>
    <x v="29"/>
    <x v="13"/>
    <x v="0"/>
    <x v="0"/>
    <n v="34974.998"/>
  </r>
  <r>
    <x v="0"/>
    <x v="0"/>
    <x v="1"/>
    <x v="29"/>
    <x v="14"/>
    <x v="0"/>
    <x v="0"/>
    <n v="113242.75"/>
  </r>
  <r>
    <x v="0"/>
    <x v="0"/>
    <x v="1"/>
    <x v="29"/>
    <x v="15"/>
    <x v="0"/>
    <x v="0"/>
    <n v="399659.31"/>
  </r>
  <r>
    <x v="0"/>
    <x v="0"/>
    <x v="1"/>
    <x v="29"/>
    <x v="16"/>
    <x v="0"/>
    <x v="0"/>
    <n v="118861.92"/>
  </r>
  <r>
    <x v="0"/>
    <x v="0"/>
    <x v="1"/>
    <x v="29"/>
    <x v="17"/>
    <x v="0"/>
    <x v="0"/>
    <n v="109570.77"/>
  </r>
  <r>
    <x v="0"/>
    <x v="0"/>
    <x v="1"/>
    <x v="29"/>
    <x v="18"/>
    <x v="0"/>
    <x v="0"/>
    <n v="125487.51"/>
  </r>
  <r>
    <x v="0"/>
    <x v="0"/>
    <x v="1"/>
    <x v="29"/>
    <x v="19"/>
    <x v="0"/>
    <x v="0"/>
    <n v="593699.82999999996"/>
  </r>
  <r>
    <x v="0"/>
    <x v="0"/>
    <x v="1"/>
    <x v="29"/>
    <x v="20"/>
    <x v="0"/>
    <x v="0"/>
    <n v="9083.8320000000003"/>
  </r>
  <r>
    <x v="0"/>
    <x v="0"/>
    <x v="1"/>
    <x v="29"/>
    <x v="21"/>
    <x v="0"/>
    <x v="0"/>
    <n v="239452.82"/>
  </r>
  <r>
    <x v="0"/>
    <x v="0"/>
    <x v="1"/>
    <x v="30"/>
    <x v="0"/>
    <x v="0"/>
    <x v="0"/>
    <n v="-1125.92"/>
  </r>
  <r>
    <x v="0"/>
    <x v="0"/>
    <x v="1"/>
    <x v="30"/>
    <x v="1"/>
    <x v="0"/>
    <x v="0"/>
    <n v="-938.18169999999998"/>
  </r>
  <r>
    <x v="0"/>
    <x v="0"/>
    <x v="1"/>
    <x v="30"/>
    <x v="2"/>
    <x v="0"/>
    <x v="0"/>
    <n v="-5488.5860000000002"/>
  </r>
  <r>
    <x v="0"/>
    <x v="0"/>
    <x v="1"/>
    <x v="30"/>
    <x v="3"/>
    <x v="0"/>
    <x v="0"/>
    <n v="29660.812000000002"/>
  </r>
  <r>
    <x v="0"/>
    <x v="0"/>
    <x v="1"/>
    <x v="30"/>
    <x v="4"/>
    <x v="0"/>
    <x v="0"/>
    <n v="1703.1559999999999"/>
  </r>
  <r>
    <x v="0"/>
    <x v="0"/>
    <x v="1"/>
    <x v="30"/>
    <x v="5"/>
    <x v="0"/>
    <x v="0"/>
    <n v="7019.7619000000004"/>
  </r>
  <r>
    <x v="0"/>
    <x v="0"/>
    <x v="1"/>
    <x v="30"/>
    <x v="6"/>
    <x v="0"/>
    <x v="0"/>
    <n v="76395.909"/>
  </r>
  <r>
    <x v="0"/>
    <x v="0"/>
    <x v="1"/>
    <x v="30"/>
    <x v="7"/>
    <x v="0"/>
    <x v="0"/>
    <n v="31552.473999999998"/>
  </r>
  <r>
    <x v="0"/>
    <x v="0"/>
    <x v="1"/>
    <x v="30"/>
    <x v="8"/>
    <x v="0"/>
    <x v="0"/>
    <n v="41570.004999999997"/>
  </r>
  <r>
    <x v="0"/>
    <x v="0"/>
    <x v="1"/>
    <x v="30"/>
    <x v="9"/>
    <x v="0"/>
    <x v="0"/>
    <n v="88012.486999999994"/>
  </r>
  <r>
    <x v="0"/>
    <x v="0"/>
    <x v="1"/>
    <x v="31"/>
    <x v="0"/>
    <x v="0"/>
    <x v="0"/>
    <n v="18229.169000000002"/>
  </r>
  <r>
    <x v="0"/>
    <x v="0"/>
    <x v="1"/>
    <x v="31"/>
    <x v="1"/>
    <x v="0"/>
    <x v="0"/>
    <n v="6390.1863999999996"/>
  </r>
  <r>
    <x v="0"/>
    <x v="0"/>
    <x v="1"/>
    <x v="31"/>
    <x v="2"/>
    <x v="0"/>
    <x v="0"/>
    <n v="3697.1316000000002"/>
  </r>
  <r>
    <x v="0"/>
    <x v="0"/>
    <x v="1"/>
    <x v="31"/>
    <x v="3"/>
    <x v="0"/>
    <x v="0"/>
    <n v="9781.5987000000005"/>
  </r>
  <r>
    <x v="0"/>
    <x v="0"/>
    <x v="1"/>
    <x v="31"/>
    <x v="4"/>
    <x v="0"/>
    <x v="0"/>
    <n v="5988.2079999999996"/>
  </r>
  <r>
    <x v="0"/>
    <x v="0"/>
    <x v="1"/>
    <x v="31"/>
    <x v="5"/>
    <x v="0"/>
    <x v="0"/>
    <n v="28763.738000000001"/>
  </r>
  <r>
    <x v="0"/>
    <x v="0"/>
    <x v="1"/>
    <x v="31"/>
    <x v="6"/>
    <x v="0"/>
    <x v="0"/>
    <n v="40449.074999999997"/>
  </r>
  <r>
    <x v="0"/>
    <x v="0"/>
    <x v="1"/>
    <x v="31"/>
    <x v="7"/>
    <x v="0"/>
    <x v="0"/>
    <n v="3.910944035"/>
  </r>
  <r>
    <x v="0"/>
    <x v="0"/>
    <x v="1"/>
    <x v="32"/>
    <x v="0"/>
    <x v="0"/>
    <x v="0"/>
    <n v="0.17357209300000001"/>
  </r>
  <r>
    <x v="0"/>
    <x v="0"/>
    <x v="1"/>
    <x v="32"/>
    <x v="1"/>
    <x v="0"/>
    <x v="0"/>
    <n v="3.1150310129999998"/>
  </r>
  <r>
    <x v="0"/>
    <x v="0"/>
    <x v="1"/>
    <x v="32"/>
    <x v="2"/>
    <x v="0"/>
    <x v="0"/>
    <n v="761.92954999999995"/>
  </r>
  <r>
    <x v="0"/>
    <x v="0"/>
    <x v="1"/>
    <x v="32"/>
    <x v="4"/>
    <x v="0"/>
    <x v="0"/>
    <n v="5232.4852000000001"/>
  </r>
  <r>
    <x v="0"/>
    <x v="0"/>
    <x v="1"/>
    <x v="32"/>
    <x v="5"/>
    <x v="0"/>
    <x v="0"/>
    <n v="12580.913"/>
  </r>
  <r>
    <x v="0"/>
    <x v="0"/>
    <x v="1"/>
    <x v="32"/>
    <x v="6"/>
    <x v="0"/>
    <x v="0"/>
    <n v="38598.847999999998"/>
  </r>
  <r>
    <x v="0"/>
    <x v="0"/>
    <x v="1"/>
    <x v="33"/>
    <x v="10"/>
    <x v="0"/>
    <x v="0"/>
    <n v="9618.1813999999995"/>
  </r>
  <r>
    <x v="0"/>
    <x v="0"/>
    <x v="1"/>
    <x v="33"/>
    <x v="11"/>
    <x v="0"/>
    <x v="0"/>
    <n v="5777.0679"/>
  </r>
  <r>
    <x v="0"/>
    <x v="0"/>
    <x v="1"/>
    <x v="33"/>
    <x v="12"/>
    <x v="0"/>
    <x v="0"/>
    <n v="14789.843000000001"/>
  </r>
  <r>
    <x v="0"/>
    <x v="0"/>
    <x v="1"/>
    <x v="33"/>
    <x v="13"/>
    <x v="0"/>
    <x v="0"/>
    <n v="7101.3811999999998"/>
  </r>
  <r>
    <x v="0"/>
    <x v="0"/>
    <x v="1"/>
    <x v="33"/>
    <x v="14"/>
    <x v="0"/>
    <x v="0"/>
    <n v="57732.035000000003"/>
  </r>
  <r>
    <x v="0"/>
    <x v="0"/>
    <x v="1"/>
    <x v="33"/>
    <x v="15"/>
    <x v="0"/>
    <x v="0"/>
    <n v="103957.75999999999"/>
  </r>
  <r>
    <x v="0"/>
    <x v="0"/>
    <x v="1"/>
    <x v="33"/>
    <x v="16"/>
    <x v="0"/>
    <x v="0"/>
    <n v="91415.475999999995"/>
  </r>
  <r>
    <x v="0"/>
    <x v="0"/>
    <x v="1"/>
    <x v="33"/>
    <x v="17"/>
    <x v="0"/>
    <x v="0"/>
    <n v="213212.77"/>
  </r>
  <r>
    <x v="0"/>
    <x v="0"/>
    <x v="1"/>
    <x v="33"/>
    <x v="18"/>
    <x v="0"/>
    <x v="0"/>
    <n v="355045.83"/>
  </r>
  <r>
    <x v="0"/>
    <x v="0"/>
    <x v="1"/>
    <x v="34"/>
    <x v="10"/>
    <x v="0"/>
    <x v="0"/>
    <n v="-5482.7139999999999"/>
  </r>
  <r>
    <x v="0"/>
    <x v="0"/>
    <x v="1"/>
    <x v="34"/>
    <x v="11"/>
    <x v="0"/>
    <x v="0"/>
    <n v="4130.5340999999999"/>
  </r>
  <r>
    <x v="0"/>
    <x v="0"/>
    <x v="1"/>
    <x v="34"/>
    <x v="12"/>
    <x v="0"/>
    <x v="0"/>
    <n v="5100.5946000000004"/>
  </r>
  <r>
    <x v="0"/>
    <x v="0"/>
    <x v="1"/>
    <x v="34"/>
    <x v="13"/>
    <x v="0"/>
    <x v="0"/>
    <n v="2380.8769000000002"/>
  </r>
  <r>
    <x v="0"/>
    <x v="0"/>
    <x v="1"/>
    <x v="34"/>
    <x v="14"/>
    <x v="0"/>
    <x v="0"/>
    <n v="10444.797"/>
  </r>
  <r>
    <x v="0"/>
    <x v="0"/>
    <x v="1"/>
    <x v="34"/>
    <x v="15"/>
    <x v="0"/>
    <x v="0"/>
    <n v="33270.836000000003"/>
  </r>
  <r>
    <x v="0"/>
    <x v="0"/>
    <x v="1"/>
    <x v="34"/>
    <x v="16"/>
    <x v="0"/>
    <x v="0"/>
    <n v="13672.166999999999"/>
  </r>
  <r>
    <x v="0"/>
    <x v="0"/>
    <x v="1"/>
    <x v="34"/>
    <x v="17"/>
    <x v="0"/>
    <x v="0"/>
    <n v="42237.815999999999"/>
  </r>
  <r>
    <x v="0"/>
    <x v="0"/>
    <x v="1"/>
    <x v="34"/>
    <x v="18"/>
    <x v="0"/>
    <x v="0"/>
    <n v="82573.987999999998"/>
  </r>
  <r>
    <x v="0"/>
    <x v="0"/>
    <x v="1"/>
    <x v="35"/>
    <x v="10"/>
    <x v="0"/>
    <x v="0"/>
    <n v="-14287.7"/>
  </r>
  <r>
    <x v="0"/>
    <x v="0"/>
    <x v="1"/>
    <x v="35"/>
    <x v="11"/>
    <x v="0"/>
    <x v="0"/>
    <n v="3704.6794"/>
  </r>
  <r>
    <x v="0"/>
    <x v="0"/>
    <x v="1"/>
    <x v="36"/>
    <x v="33"/>
    <x v="0"/>
    <x v="0"/>
    <n v="13581.073"/>
  </r>
  <r>
    <x v="0"/>
    <x v="0"/>
    <x v="1"/>
    <x v="36"/>
    <x v="34"/>
    <x v="0"/>
    <x v="0"/>
    <n v="556001.31000000006"/>
  </r>
  <r>
    <x v="0"/>
    <x v="0"/>
    <x v="1"/>
    <x v="36"/>
    <x v="35"/>
    <x v="0"/>
    <x v="0"/>
    <n v="267230.14"/>
  </r>
  <r>
    <x v="0"/>
    <x v="0"/>
    <x v="1"/>
    <x v="36"/>
    <x v="36"/>
    <x v="0"/>
    <x v="0"/>
    <n v="192899.52"/>
  </r>
  <r>
    <x v="0"/>
    <x v="0"/>
    <x v="1"/>
    <x v="36"/>
    <x v="37"/>
    <x v="0"/>
    <x v="0"/>
    <n v="12311.445"/>
  </r>
  <r>
    <x v="0"/>
    <x v="0"/>
    <x v="1"/>
    <x v="36"/>
    <x v="19"/>
    <x v="0"/>
    <x v="0"/>
    <n v="-1669961"/>
  </r>
  <r>
    <x v="0"/>
    <x v="0"/>
    <x v="1"/>
    <x v="37"/>
    <x v="34"/>
    <x v="0"/>
    <x v="0"/>
    <n v="436451.36"/>
  </r>
  <r>
    <x v="0"/>
    <x v="0"/>
    <x v="1"/>
    <x v="37"/>
    <x v="35"/>
    <x v="0"/>
    <x v="0"/>
    <n v="17237.901000000002"/>
  </r>
  <r>
    <x v="0"/>
    <x v="0"/>
    <x v="1"/>
    <x v="37"/>
    <x v="36"/>
    <x v="0"/>
    <x v="0"/>
    <n v="8998.7662"/>
  </r>
  <r>
    <x v="0"/>
    <x v="0"/>
    <x v="1"/>
    <x v="37"/>
    <x v="20"/>
    <x v="0"/>
    <x v="0"/>
    <n v="5514.9939999999997"/>
  </r>
  <r>
    <x v="0"/>
    <x v="0"/>
    <x v="1"/>
    <x v="37"/>
    <x v="22"/>
    <x v="0"/>
    <x v="0"/>
    <n v="190241.27"/>
  </r>
  <r>
    <x v="0"/>
    <x v="0"/>
    <x v="1"/>
    <x v="37"/>
    <x v="23"/>
    <x v="0"/>
    <x v="0"/>
    <n v="1281322.8"/>
  </r>
  <r>
    <x v="0"/>
    <x v="0"/>
    <x v="1"/>
    <x v="37"/>
    <x v="24"/>
    <x v="0"/>
    <x v="0"/>
    <n v="448291.64"/>
  </r>
  <r>
    <x v="0"/>
    <x v="0"/>
    <x v="1"/>
    <x v="37"/>
    <x v="25"/>
    <x v="0"/>
    <x v="0"/>
    <n v="63543.036"/>
  </r>
  <r>
    <x v="0"/>
    <x v="0"/>
    <x v="1"/>
    <x v="37"/>
    <x v="26"/>
    <x v="0"/>
    <x v="0"/>
    <n v="451999.57"/>
  </r>
  <r>
    <x v="0"/>
    <x v="0"/>
    <x v="1"/>
    <x v="37"/>
    <x v="27"/>
    <x v="0"/>
    <x v="0"/>
    <n v="159770.64000000001"/>
  </r>
  <r>
    <x v="0"/>
    <x v="0"/>
    <x v="1"/>
    <x v="37"/>
    <x v="28"/>
    <x v="0"/>
    <x v="0"/>
    <n v="615159.64"/>
  </r>
  <r>
    <x v="0"/>
    <x v="0"/>
    <x v="1"/>
    <x v="37"/>
    <x v="29"/>
    <x v="0"/>
    <x v="0"/>
    <n v="470446.42"/>
  </r>
  <r>
    <x v="0"/>
    <x v="0"/>
    <x v="1"/>
    <x v="37"/>
    <x v="30"/>
    <x v="0"/>
    <x v="0"/>
    <n v="104535.56"/>
  </r>
  <r>
    <x v="0"/>
    <x v="0"/>
    <x v="1"/>
    <x v="37"/>
    <x v="31"/>
    <x v="0"/>
    <x v="0"/>
    <n v="215563.08"/>
  </r>
  <r>
    <x v="0"/>
    <x v="0"/>
    <x v="1"/>
    <x v="38"/>
    <x v="0"/>
    <x v="0"/>
    <x v="0"/>
    <n v="5407.7705999999998"/>
  </r>
  <r>
    <x v="0"/>
    <x v="0"/>
    <x v="1"/>
    <x v="38"/>
    <x v="1"/>
    <x v="0"/>
    <x v="0"/>
    <n v="9493.8848999999991"/>
  </r>
  <r>
    <x v="0"/>
    <x v="0"/>
    <x v="1"/>
    <x v="38"/>
    <x v="2"/>
    <x v="0"/>
    <x v="0"/>
    <n v="128289.45"/>
  </r>
  <r>
    <x v="0"/>
    <x v="0"/>
    <x v="1"/>
    <x v="38"/>
    <x v="3"/>
    <x v="0"/>
    <x v="0"/>
    <n v="9790.1944999999996"/>
  </r>
  <r>
    <x v="0"/>
    <x v="0"/>
    <x v="1"/>
    <x v="38"/>
    <x v="4"/>
    <x v="0"/>
    <x v="0"/>
    <n v="114.81321"/>
  </r>
  <r>
    <x v="0"/>
    <x v="0"/>
    <x v="1"/>
    <x v="38"/>
    <x v="5"/>
    <x v="0"/>
    <x v="0"/>
    <n v="3249.0097000000001"/>
  </r>
  <r>
    <x v="0"/>
    <x v="0"/>
    <x v="1"/>
    <x v="38"/>
    <x v="6"/>
    <x v="0"/>
    <x v="0"/>
    <n v="20207.271000000001"/>
  </r>
  <r>
    <x v="0"/>
    <x v="0"/>
    <x v="1"/>
    <x v="38"/>
    <x v="7"/>
    <x v="0"/>
    <x v="0"/>
    <n v="178.19144"/>
  </r>
  <r>
    <x v="0"/>
    <x v="0"/>
    <x v="1"/>
    <x v="38"/>
    <x v="8"/>
    <x v="0"/>
    <x v="0"/>
    <n v="7142.0267000000003"/>
  </r>
  <r>
    <x v="0"/>
    <x v="0"/>
    <x v="1"/>
    <x v="38"/>
    <x v="9"/>
    <x v="0"/>
    <x v="0"/>
    <n v="6368.6562000000004"/>
  </r>
  <r>
    <x v="0"/>
    <x v="0"/>
    <x v="1"/>
    <x v="38"/>
    <x v="38"/>
    <x v="0"/>
    <x v="0"/>
    <n v="117193.22"/>
  </r>
  <r>
    <x v="0"/>
    <x v="0"/>
    <x v="1"/>
    <x v="39"/>
    <x v="0"/>
    <x v="0"/>
    <x v="0"/>
    <n v="4079.7654000000002"/>
  </r>
  <r>
    <x v="0"/>
    <x v="0"/>
    <x v="1"/>
    <x v="39"/>
    <x v="1"/>
    <x v="0"/>
    <x v="0"/>
    <n v="4738.1143000000002"/>
  </r>
  <r>
    <x v="0"/>
    <x v="0"/>
    <x v="1"/>
    <x v="39"/>
    <x v="2"/>
    <x v="0"/>
    <x v="0"/>
    <n v="18508.538"/>
  </r>
  <r>
    <x v="0"/>
    <x v="0"/>
    <x v="1"/>
    <x v="39"/>
    <x v="3"/>
    <x v="0"/>
    <x v="0"/>
    <n v="18934.300999999999"/>
  </r>
  <r>
    <x v="0"/>
    <x v="0"/>
    <x v="1"/>
    <x v="39"/>
    <x v="4"/>
    <x v="0"/>
    <x v="0"/>
    <n v="55769.817000000003"/>
  </r>
  <r>
    <x v="0"/>
    <x v="0"/>
    <x v="1"/>
    <x v="39"/>
    <x v="5"/>
    <x v="0"/>
    <x v="0"/>
    <n v="120814.61"/>
  </r>
  <r>
    <x v="0"/>
    <x v="0"/>
    <x v="1"/>
    <x v="39"/>
    <x v="6"/>
    <x v="0"/>
    <x v="0"/>
    <n v="947673.22"/>
  </r>
  <r>
    <x v="0"/>
    <x v="0"/>
    <x v="1"/>
    <x v="39"/>
    <x v="7"/>
    <x v="0"/>
    <x v="0"/>
    <n v="8092.7542999999996"/>
  </r>
  <r>
    <x v="0"/>
    <x v="0"/>
    <x v="1"/>
    <x v="39"/>
    <x v="8"/>
    <x v="0"/>
    <x v="0"/>
    <n v="75850.479000000007"/>
  </r>
  <r>
    <x v="0"/>
    <x v="0"/>
    <x v="1"/>
    <x v="39"/>
    <x v="9"/>
    <x v="0"/>
    <x v="0"/>
    <n v="26861.187000000002"/>
  </r>
  <r>
    <x v="0"/>
    <x v="0"/>
    <x v="1"/>
    <x v="39"/>
    <x v="38"/>
    <x v="0"/>
    <x v="0"/>
    <n v="1281322.8"/>
  </r>
  <r>
    <x v="0"/>
    <x v="0"/>
    <x v="1"/>
    <x v="40"/>
    <x v="0"/>
    <x v="0"/>
    <x v="0"/>
    <n v="9830.9341999999997"/>
  </r>
  <r>
    <x v="0"/>
    <x v="0"/>
    <x v="1"/>
    <x v="40"/>
    <x v="1"/>
    <x v="0"/>
    <x v="0"/>
    <n v="2050.9409999999998"/>
  </r>
  <r>
    <x v="0"/>
    <x v="0"/>
    <x v="1"/>
    <x v="40"/>
    <x v="2"/>
    <x v="0"/>
    <x v="0"/>
    <n v="66565.736000000004"/>
  </r>
  <r>
    <x v="0"/>
    <x v="0"/>
    <x v="1"/>
    <x v="40"/>
    <x v="3"/>
    <x v="0"/>
    <x v="0"/>
    <n v="21141.113000000001"/>
  </r>
  <r>
    <x v="0"/>
    <x v="0"/>
    <x v="1"/>
    <x v="40"/>
    <x v="4"/>
    <x v="0"/>
    <x v="0"/>
    <n v="15934.429"/>
  </r>
  <r>
    <x v="0"/>
    <x v="0"/>
    <x v="1"/>
    <x v="40"/>
    <x v="5"/>
    <x v="0"/>
    <x v="0"/>
    <n v="46291.493999999999"/>
  </r>
  <r>
    <x v="0"/>
    <x v="0"/>
    <x v="1"/>
    <x v="40"/>
    <x v="6"/>
    <x v="0"/>
    <x v="0"/>
    <n v="238899.72"/>
  </r>
  <r>
    <x v="0"/>
    <x v="0"/>
    <x v="1"/>
    <x v="40"/>
    <x v="7"/>
    <x v="0"/>
    <x v="0"/>
    <n v="1278.9077"/>
  </r>
  <r>
    <x v="0"/>
    <x v="0"/>
    <x v="1"/>
    <x v="40"/>
    <x v="8"/>
    <x v="0"/>
    <x v="0"/>
    <n v="28738.449000000001"/>
  </r>
  <r>
    <x v="0"/>
    <x v="0"/>
    <x v="1"/>
    <x v="40"/>
    <x v="9"/>
    <x v="0"/>
    <x v="0"/>
    <n v="17559.920999999998"/>
  </r>
  <r>
    <x v="0"/>
    <x v="0"/>
    <x v="1"/>
    <x v="40"/>
    <x v="38"/>
    <x v="0"/>
    <x v="0"/>
    <n v="539257.59"/>
  </r>
  <r>
    <x v="0"/>
    <x v="0"/>
    <x v="1"/>
    <x v="41"/>
    <x v="0"/>
    <x v="0"/>
    <x v="0"/>
    <n v="2708.7424000000001"/>
  </r>
  <r>
    <x v="0"/>
    <x v="0"/>
    <x v="1"/>
    <x v="41"/>
    <x v="1"/>
    <x v="0"/>
    <x v="0"/>
    <n v="136.69897"/>
  </r>
  <r>
    <x v="0"/>
    <x v="0"/>
    <x v="1"/>
    <x v="41"/>
    <x v="2"/>
    <x v="0"/>
    <x v="0"/>
    <n v="2727.1523999999999"/>
  </r>
  <r>
    <x v="0"/>
    <x v="0"/>
    <x v="1"/>
    <x v="41"/>
    <x v="3"/>
    <x v="0"/>
    <x v="0"/>
    <n v="2118.5286999999998"/>
  </r>
  <r>
    <x v="0"/>
    <x v="0"/>
    <x v="1"/>
    <x v="41"/>
    <x v="4"/>
    <x v="0"/>
    <x v="0"/>
    <n v="7154.0006000000003"/>
  </r>
  <r>
    <x v="0"/>
    <x v="0"/>
    <x v="1"/>
    <x v="41"/>
    <x v="5"/>
    <x v="0"/>
    <x v="0"/>
    <n v="7555.5506999999998"/>
  </r>
  <r>
    <x v="0"/>
    <x v="0"/>
    <x v="1"/>
    <x v="41"/>
    <x v="6"/>
    <x v="0"/>
    <x v="0"/>
    <n v="17690.871999999999"/>
  </r>
  <r>
    <x v="0"/>
    <x v="0"/>
    <x v="1"/>
    <x v="41"/>
    <x v="7"/>
    <x v="0"/>
    <x v="0"/>
    <n v="416.64586000000003"/>
  </r>
  <r>
    <x v="0"/>
    <x v="0"/>
    <x v="1"/>
    <x v="41"/>
    <x v="8"/>
    <x v="0"/>
    <x v="0"/>
    <n v="9626.6712000000007"/>
  </r>
  <r>
    <x v="0"/>
    <x v="0"/>
    <x v="1"/>
    <x v="41"/>
    <x v="9"/>
    <x v="0"/>
    <x v="0"/>
    <n v="13408.173000000001"/>
  </r>
  <r>
    <x v="0"/>
    <x v="0"/>
    <x v="1"/>
    <x v="41"/>
    <x v="38"/>
    <x v="0"/>
    <x v="0"/>
    <n v="146178.32999999999"/>
  </r>
  <r>
    <x v="0"/>
    <x v="0"/>
    <x v="1"/>
    <x v="42"/>
    <x v="0"/>
    <x v="0"/>
    <x v="0"/>
    <n v="37481.275999999998"/>
  </r>
  <r>
    <x v="0"/>
    <x v="0"/>
    <x v="1"/>
    <x v="42"/>
    <x v="1"/>
    <x v="0"/>
    <x v="0"/>
    <n v="13302.48"/>
  </r>
  <r>
    <x v="0"/>
    <x v="0"/>
    <x v="1"/>
    <x v="42"/>
    <x v="2"/>
    <x v="0"/>
    <x v="0"/>
    <n v="22529.96"/>
  </r>
  <r>
    <x v="0"/>
    <x v="0"/>
    <x v="1"/>
    <x v="42"/>
    <x v="3"/>
    <x v="0"/>
    <x v="0"/>
    <n v="14171.299000000001"/>
  </r>
  <r>
    <x v="0"/>
    <x v="0"/>
    <x v="1"/>
    <x v="42"/>
    <x v="4"/>
    <x v="0"/>
    <x v="0"/>
    <n v="2838.5491999999999"/>
  </r>
  <r>
    <x v="0"/>
    <x v="0"/>
    <x v="1"/>
    <x v="42"/>
    <x v="5"/>
    <x v="0"/>
    <x v="0"/>
    <n v="84118.49"/>
  </r>
  <r>
    <x v="0"/>
    <x v="0"/>
    <x v="1"/>
    <x v="42"/>
    <x v="6"/>
    <x v="0"/>
    <x v="0"/>
    <n v="165125.87"/>
  </r>
  <r>
    <x v="0"/>
    <x v="0"/>
    <x v="1"/>
    <x v="42"/>
    <x v="7"/>
    <x v="0"/>
    <x v="0"/>
    <n v="4019.3238999999999"/>
  </r>
  <r>
    <x v="0"/>
    <x v="0"/>
    <x v="1"/>
    <x v="42"/>
    <x v="8"/>
    <x v="0"/>
    <x v="0"/>
    <n v="38069.182999999997"/>
  </r>
  <r>
    <x v="0"/>
    <x v="0"/>
    <x v="1"/>
    <x v="42"/>
    <x v="9"/>
    <x v="0"/>
    <x v="0"/>
    <n v="70343.133000000002"/>
  </r>
  <r>
    <x v="0"/>
    <x v="0"/>
    <x v="1"/>
    <x v="42"/>
    <x v="38"/>
    <x v="0"/>
    <x v="0"/>
    <n v="953167.9"/>
  </r>
  <r>
    <x v="0"/>
    <x v="0"/>
    <x v="1"/>
    <x v="43"/>
    <x v="0"/>
    <x v="0"/>
    <x v="0"/>
    <n v="28229.433000000001"/>
  </r>
  <r>
    <x v="0"/>
    <x v="0"/>
    <x v="1"/>
    <x v="43"/>
    <x v="1"/>
    <x v="0"/>
    <x v="0"/>
    <n v="5748.6806999999999"/>
  </r>
  <r>
    <x v="0"/>
    <x v="0"/>
    <x v="1"/>
    <x v="43"/>
    <x v="2"/>
    <x v="0"/>
    <x v="0"/>
    <n v="57857.37"/>
  </r>
  <r>
    <x v="0"/>
    <x v="0"/>
    <x v="1"/>
    <x v="43"/>
    <x v="3"/>
    <x v="0"/>
    <x v="0"/>
    <n v="9221.4933999999994"/>
  </r>
  <r>
    <x v="0"/>
    <x v="0"/>
    <x v="1"/>
    <x v="43"/>
    <x v="4"/>
    <x v="0"/>
    <x v="0"/>
    <n v="376.56367"/>
  </r>
  <r>
    <x v="0"/>
    <x v="0"/>
    <x v="1"/>
    <x v="43"/>
    <x v="5"/>
    <x v="0"/>
    <x v="0"/>
    <n v="9520.3937999999998"/>
  </r>
  <r>
    <x v="0"/>
    <x v="0"/>
    <x v="1"/>
    <x v="43"/>
    <x v="6"/>
    <x v="0"/>
    <x v="0"/>
    <n v="27835.187999999998"/>
  </r>
  <r>
    <x v="0"/>
    <x v="0"/>
    <x v="1"/>
    <x v="43"/>
    <x v="7"/>
    <x v="0"/>
    <x v="0"/>
    <n v="376.35394000000002"/>
  </r>
  <r>
    <x v="0"/>
    <x v="0"/>
    <x v="1"/>
    <x v="43"/>
    <x v="8"/>
    <x v="0"/>
    <x v="0"/>
    <n v="11773.795"/>
  </r>
  <r>
    <x v="0"/>
    <x v="0"/>
    <x v="1"/>
    <x v="43"/>
    <x v="9"/>
    <x v="0"/>
    <x v="0"/>
    <n v="8831.3639999999996"/>
  </r>
  <r>
    <x v="0"/>
    <x v="0"/>
    <x v="1"/>
    <x v="43"/>
    <x v="38"/>
    <x v="0"/>
    <x v="0"/>
    <n v="190827.06"/>
  </r>
  <r>
    <x v="0"/>
    <x v="0"/>
    <x v="1"/>
    <x v="44"/>
    <x v="0"/>
    <x v="0"/>
    <x v="0"/>
    <n v="1548.9265"/>
  </r>
  <r>
    <x v="0"/>
    <x v="0"/>
    <x v="1"/>
    <x v="44"/>
    <x v="1"/>
    <x v="0"/>
    <x v="0"/>
    <n v="8536.6584000000003"/>
  </r>
  <r>
    <x v="0"/>
    <x v="0"/>
    <x v="1"/>
    <x v="44"/>
    <x v="2"/>
    <x v="0"/>
    <x v="0"/>
    <n v="4570.7992000000004"/>
  </r>
  <r>
    <x v="0"/>
    <x v="0"/>
    <x v="1"/>
    <x v="44"/>
    <x v="3"/>
    <x v="0"/>
    <x v="0"/>
    <n v="16861.548999999999"/>
  </r>
  <r>
    <x v="0"/>
    <x v="0"/>
    <x v="1"/>
    <x v="44"/>
    <x v="4"/>
    <x v="0"/>
    <x v="0"/>
    <n v="8607.5928999999996"/>
  </r>
  <r>
    <x v="0"/>
    <x v="0"/>
    <x v="1"/>
    <x v="44"/>
    <x v="5"/>
    <x v="0"/>
    <x v="0"/>
    <n v="141320.21"/>
  </r>
  <r>
    <x v="0"/>
    <x v="0"/>
    <x v="1"/>
    <x v="44"/>
    <x v="6"/>
    <x v="0"/>
    <x v="0"/>
    <n v="219909.96"/>
  </r>
  <r>
    <x v="0"/>
    <x v="0"/>
    <x v="1"/>
    <x v="44"/>
    <x v="7"/>
    <x v="0"/>
    <x v="0"/>
    <n v="12806.073"/>
  </r>
  <r>
    <x v="0"/>
    <x v="0"/>
    <x v="1"/>
    <x v="44"/>
    <x v="8"/>
    <x v="0"/>
    <x v="0"/>
    <n v="106889.29"/>
  </r>
  <r>
    <x v="0"/>
    <x v="0"/>
    <x v="1"/>
    <x v="44"/>
    <x v="9"/>
    <x v="0"/>
    <x v="0"/>
    <n v="94108.581000000006"/>
  </r>
  <r>
    <x v="0"/>
    <x v="0"/>
    <x v="1"/>
    <x v="44"/>
    <x v="38"/>
    <x v="0"/>
    <x v="0"/>
    <n v="757200.07"/>
  </r>
  <r>
    <x v="0"/>
    <x v="0"/>
    <x v="1"/>
    <x v="45"/>
    <x v="0"/>
    <x v="0"/>
    <x v="0"/>
    <n v="703.39756999999997"/>
  </r>
  <r>
    <x v="0"/>
    <x v="0"/>
    <x v="1"/>
    <x v="45"/>
    <x v="1"/>
    <x v="0"/>
    <x v="0"/>
    <n v="212.78457"/>
  </r>
  <r>
    <x v="0"/>
    <x v="0"/>
    <x v="1"/>
    <x v="45"/>
    <x v="2"/>
    <x v="0"/>
    <x v="0"/>
    <n v="355972.06"/>
  </r>
  <r>
    <x v="0"/>
    <x v="0"/>
    <x v="1"/>
    <x v="45"/>
    <x v="3"/>
    <x v="0"/>
    <x v="0"/>
    <n v="1128.8598"/>
  </r>
  <r>
    <x v="0"/>
    <x v="0"/>
    <x v="1"/>
    <x v="45"/>
    <x v="4"/>
    <x v="0"/>
    <x v="0"/>
    <n v="1315.0071"/>
  </r>
  <r>
    <x v="0"/>
    <x v="0"/>
    <x v="1"/>
    <x v="45"/>
    <x v="5"/>
    <x v="0"/>
    <x v="0"/>
    <n v="4097.7673000000004"/>
  </r>
  <r>
    <x v="0"/>
    <x v="0"/>
    <x v="1"/>
    <x v="45"/>
    <x v="6"/>
    <x v="0"/>
    <x v="0"/>
    <n v="71267.512000000002"/>
  </r>
  <r>
    <x v="0"/>
    <x v="0"/>
    <x v="1"/>
    <x v="45"/>
    <x v="7"/>
    <x v="0"/>
    <x v="0"/>
    <n v="1814.8606"/>
  </r>
  <r>
    <x v="0"/>
    <x v="0"/>
    <x v="1"/>
    <x v="45"/>
    <x v="8"/>
    <x v="0"/>
    <x v="0"/>
    <n v="20602.636999999999"/>
  </r>
  <r>
    <x v="0"/>
    <x v="0"/>
    <x v="1"/>
    <x v="45"/>
    <x v="9"/>
    <x v="0"/>
    <x v="0"/>
    <n v="13331.532999999999"/>
  </r>
  <r>
    <x v="0"/>
    <x v="0"/>
    <x v="1"/>
    <x v="45"/>
    <x v="38"/>
    <x v="0"/>
    <x v="0"/>
    <n v="284124.09999999998"/>
  </r>
  <r>
    <x v="0"/>
    <x v="0"/>
    <x v="1"/>
    <x v="46"/>
    <x v="0"/>
    <x v="0"/>
    <x v="0"/>
    <n v="3078.576"/>
  </r>
  <r>
    <x v="0"/>
    <x v="0"/>
    <x v="1"/>
    <x v="46"/>
    <x v="1"/>
    <x v="0"/>
    <x v="0"/>
    <n v="472.20846"/>
  </r>
  <r>
    <x v="0"/>
    <x v="0"/>
    <x v="1"/>
    <x v="46"/>
    <x v="2"/>
    <x v="0"/>
    <x v="0"/>
    <n v="69758.683999999994"/>
  </r>
  <r>
    <x v="0"/>
    <x v="0"/>
    <x v="1"/>
    <x v="46"/>
    <x v="3"/>
    <x v="0"/>
    <x v="0"/>
    <n v="1628.3088"/>
  </r>
  <r>
    <x v="0"/>
    <x v="0"/>
    <x v="1"/>
    <x v="46"/>
    <x v="4"/>
    <x v="0"/>
    <x v="0"/>
    <n v="234.84359000000001"/>
  </r>
  <r>
    <x v="0"/>
    <x v="0"/>
    <x v="1"/>
    <x v="46"/>
    <x v="5"/>
    <x v="0"/>
    <x v="0"/>
    <n v="3738.1963000000001"/>
  </r>
  <r>
    <x v="0"/>
    <x v="0"/>
    <x v="1"/>
    <x v="46"/>
    <x v="6"/>
    <x v="0"/>
    <x v="0"/>
    <n v="17617.387999999999"/>
  </r>
  <r>
    <x v="0"/>
    <x v="0"/>
    <x v="1"/>
    <x v="46"/>
    <x v="7"/>
    <x v="0"/>
    <x v="0"/>
    <n v="280.88046000000003"/>
  </r>
  <r>
    <x v="0"/>
    <x v="0"/>
    <x v="1"/>
    <x v="46"/>
    <x v="8"/>
    <x v="0"/>
    <x v="0"/>
    <n v="4352.5294999999996"/>
  </r>
  <r>
    <x v="0"/>
    <x v="0"/>
    <x v="1"/>
    <x v="46"/>
    <x v="9"/>
    <x v="0"/>
    <x v="0"/>
    <n v="3373.9398999999999"/>
  </r>
  <r>
    <x v="0"/>
    <x v="0"/>
    <x v="1"/>
    <x v="46"/>
    <x v="38"/>
    <x v="0"/>
    <x v="0"/>
    <n v="115009.72"/>
  </r>
  <r>
    <x v="0"/>
    <x v="0"/>
    <x v="1"/>
    <x v="47"/>
    <x v="0"/>
    <x v="0"/>
    <x v="0"/>
    <n v="1898.5160000000001"/>
  </r>
  <r>
    <x v="0"/>
    <x v="0"/>
    <x v="1"/>
    <x v="47"/>
    <x v="1"/>
    <x v="0"/>
    <x v="0"/>
    <n v="352.64569"/>
  </r>
  <r>
    <x v="0"/>
    <x v="0"/>
    <x v="1"/>
    <x v="47"/>
    <x v="2"/>
    <x v="0"/>
    <x v="0"/>
    <n v="87686.902000000002"/>
  </r>
  <r>
    <x v="0"/>
    <x v="0"/>
    <x v="1"/>
    <x v="47"/>
    <x v="3"/>
    <x v="0"/>
    <x v="0"/>
    <n v="5743.7767000000003"/>
  </r>
  <r>
    <x v="0"/>
    <x v="0"/>
    <x v="1"/>
    <x v="47"/>
    <x v="4"/>
    <x v="0"/>
    <x v="0"/>
    <n v="678.81520999999998"/>
  </r>
  <r>
    <x v="0"/>
    <x v="0"/>
    <x v="1"/>
    <x v="47"/>
    <x v="5"/>
    <x v="0"/>
    <x v="0"/>
    <n v="9852.2152000000006"/>
  </r>
  <r>
    <x v="0"/>
    <x v="0"/>
    <x v="1"/>
    <x v="47"/>
    <x v="6"/>
    <x v="0"/>
    <x v="0"/>
    <n v="77683.126000000004"/>
  </r>
  <r>
    <x v="0"/>
    <x v="0"/>
    <x v="1"/>
    <x v="47"/>
    <x v="7"/>
    <x v="0"/>
    <x v="0"/>
    <n v="2063.5382"/>
  </r>
  <r>
    <x v="0"/>
    <x v="0"/>
    <x v="1"/>
    <x v="47"/>
    <x v="8"/>
    <x v="0"/>
    <x v="0"/>
    <n v="16150.439"/>
  </r>
  <r>
    <x v="0"/>
    <x v="0"/>
    <x v="1"/>
    <x v="47"/>
    <x v="9"/>
    <x v="0"/>
    <x v="0"/>
    <n v="13453.103999999999"/>
  </r>
  <r>
    <x v="0"/>
    <x v="0"/>
    <x v="1"/>
    <x v="47"/>
    <x v="38"/>
    <x v="0"/>
    <x v="0"/>
    <n v="181727.75"/>
  </r>
  <r>
    <x v="0"/>
    <x v="0"/>
    <x v="2"/>
    <x v="0"/>
    <x v="0"/>
    <x v="0"/>
    <x v="0"/>
    <n v="249243.14"/>
  </r>
  <r>
    <x v="0"/>
    <x v="0"/>
    <x v="2"/>
    <x v="0"/>
    <x v="1"/>
    <x v="0"/>
    <x v="0"/>
    <n v="105059.56"/>
  </r>
  <r>
    <x v="0"/>
    <x v="0"/>
    <x v="2"/>
    <x v="1"/>
    <x v="2"/>
    <x v="0"/>
    <x v="0"/>
    <n v="282297.62"/>
  </r>
  <r>
    <x v="0"/>
    <x v="0"/>
    <x v="2"/>
    <x v="2"/>
    <x v="3"/>
    <x v="0"/>
    <x v="0"/>
    <n v="325902.71000000002"/>
  </r>
  <r>
    <x v="0"/>
    <x v="0"/>
    <x v="2"/>
    <x v="3"/>
    <x v="4"/>
    <x v="0"/>
    <x v="0"/>
    <n v="137344.4"/>
  </r>
  <r>
    <x v="0"/>
    <x v="0"/>
    <x v="2"/>
    <x v="4"/>
    <x v="5"/>
    <x v="0"/>
    <x v="0"/>
    <n v="484328.03"/>
  </r>
  <r>
    <x v="0"/>
    <x v="0"/>
    <x v="2"/>
    <x v="5"/>
    <x v="6"/>
    <x v="0"/>
    <x v="0"/>
    <n v="1256988.3"/>
  </r>
  <r>
    <x v="0"/>
    <x v="0"/>
    <x v="2"/>
    <x v="6"/>
    <x v="7"/>
    <x v="0"/>
    <x v="0"/>
    <n v="595635.25"/>
  </r>
  <r>
    <x v="0"/>
    <x v="0"/>
    <x v="2"/>
    <x v="7"/>
    <x v="8"/>
    <x v="0"/>
    <x v="0"/>
    <n v="1088985.6000000001"/>
  </r>
  <r>
    <x v="0"/>
    <x v="0"/>
    <x v="2"/>
    <x v="8"/>
    <x v="9"/>
    <x v="0"/>
    <x v="0"/>
    <n v="1082694.1000000001"/>
  </r>
  <r>
    <x v="0"/>
    <x v="0"/>
    <x v="2"/>
    <x v="9"/>
    <x v="10"/>
    <x v="0"/>
    <x v="0"/>
    <n v="73498.767000000007"/>
  </r>
  <r>
    <x v="0"/>
    <x v="0"/>
    <x v="2"/>
    <x v="9"/>
    <x v="11"/>
    <x v="0"/>
    <x v="0"/>
    <n v="506.33069"/>
  </r>
  <r>
    <x v="0"/>
    <x v="0"/>
    <x v="2"/>
    <x v="9"/>
    <x v="12"/>
    <x v="0"/>
    <x v="0"/>
    <n v="63551.031000000003"/>
  </r>
  <r>
    <x v="0"/>
    <x v="0"/>
    <x v="2"/>
    <x v="9"/>
    <x v="13"/>
    <x v="0"/>
    <x v="0"/>
    <n v="3268.7824000000001"/>
  </r>
  <r>
    <x v="0"/>
    <x v="0"/>
    <x v="2"/>
    <x v="9"/>
    <x v="14"/>
    <x v="0"/>
    <x v="0"/>
    <n v="1977.855"/>
  </r>
  <r>
    <x v="0"/>
    <x v="0"/>
    <x v="2"/>
    <x v="9"/>
    <x v="15"/>
    <x v="0"/>
    <x v="0"/>
    <n v="4293.7124999999996"/>
  </r>
  <r>
    <x v="0"/>
    <x v="0"/>
    <x v="2"/>
    <x v="9"/>
    <x v="16"/>
    <x v="0"/>
    <x v="0"/>
    <n v="153.69344000000001"/>
  </r>
  <r>
    <x v="0"/>
    <x v="0"/>
    <x v="2"/>
    <x v="9"/>
    <x v="17"/>
    <x v="0"/>
    <x v="0"/>
    <n v="11302.849"/>
  </r>
  <r>
    <x v="0"/>
    <x v="0"/>
    <x v="2"/>
    <x v="9"/>
    <x v="18"/>
    <x v="0"/>
    <x v="0"/>
    <n v="4369.1584000000003"/>
  </r>
  <r>
    <x v="0"/>
    <x v="0"/>
    <x v="2"/>
    <x v="9"/>
    <x v="19"/>
    <x v="0"/>
    <x v="0"/>
    <n v="88081.956000000006"/>
  </r>
  <r>
    <x v="0"/>
    <x v="0"/>
    <x v="2"/>
    <x v="9"/>
    <x v="20"/>
    <x v="0"/>
    <x v="0"/>
    <n v="383.36671999999999"/>
  </r>
  <r>
    <x v="0"/>
    <x v="0"/>
    <x v="2"/>
    <x v="9"/>
    <x v="21"/>
    <x v="0"/>
    <x v="0"/>
    <n v="2232.4699999999998"/>
  </r>
  <r>
    <x v="0"/>
    <x v="0"/>
    <x v="2"/>
    <x v="9"/>
    <x v="22"/>
    <x v="0"/>
    <x v="0"/>
    <n v="508.37941999999998"/>
  </r>
  <r>
    <x v="0"/>
    <x v="0"/>
    <x v="2"/>
    <x v="9"/>
    <x v="23"/>
    <x v="0"/>
    <x v="0"/>
    <n v="9830.9341999999997"/>
  </r>
  <r>
    <x v="0"/>
    <x v="0"/>
    <x v="2"/>
    <x v="9"/>
    <x v="24"/>
    <x v="0"/>
    <x v="0"/>
    <n v="4469.2257"/>
  </r>
  <r>
    <x v="0"/>
    <x v="0"/>
    <x v="2"/>
    <x v="9"/>
    <x v="25"/>
    <x v="0"/>
    <x v="0"/>
    <n v="1702.6131"/>
  </r>
  <r>
    <x v="0"/>
    <x v="0"/>
    <x v="2"/>
    <x v="9"/>
    <x v="26"/>
    <x v="0"/>
    <x v="0"/>
    <n v="3012.6136000000001"/>
  </r>
  <r>
    <x v="0"/>
    <x v="0"/>
    <x v="2"/>
    <x v="9"/>
    <x v="27"/>
    <x v="0"/>
    <x v="0"/>
    <n v="328.42613999999998"/>
  </r>
  <r>
    <x v="0"/>
    <x v="0"/>
    <x v="2"/>
    <x v="9"/>
    <x v="28"/>
    <x v="0"/>
    <x v="0"/>
    <n v="3794.7777000000001"/>
  </r>
  <r>
    <x v="0"/>
    <x v="0"/>
    <x v="2"/>
    <x v="9"/>
    <x v="29"/>
    <x v="0"/>
    <x v="0"/>
    <n v="1611.9504999999999"/>
  </r>
  <r>
    <x v="0"/>
    <x v="0"/>
    <x v="2"/>
    <x v="9"/>
    <x v="30"/>
    <x v="0"/>
    <x v="0"/>
    <n v="3374.5050000000001"/>
  </r>
  <r>
    <x v="0"/>
    <x v="0"/>
    <x v="2"/>
    <x v="9"/>
    <x v="31"/>
    <x v="0"/>
    <x v="0"/>
    <n v="647.60517000000004"/>
  </r>
  <r>
    <x v="0"/>
    <x v="0"/>
    <x v="2"/>
    <x v="10"/>
    <x v="10"/>
    <x v="0"/>
    <x v="0"/>
    <n v="27501.679"/>
  </r>
  <r>
    <x v="0"/>
    <x v="0"/>
    <x v="2"/>
    <x v="10"/>
    <x v="11"/>
    <x v="0"/>
    <x v="0"/>
    <n v="160.05901"/>
  </r>
  <r>
    <x v="0"/>
    <x v="0"/>
    <x v="2"/>
    <x v="10"/>
    <x v="12"/>
    <x v="0"/>
    <x v="0"/>
    <n v="5863.7434999999996"/>
  </r>
  <r>
    <x v="0"/>
    <x v="0"/>
    <x v="2"/>
    <x v="10"/>
    <x v="13"/>
    <x v="0"/>
    <x v="0"/>
    <n v="796.15283999999997"/>
  </r>
  <r>
    <x v="0"/>
    <x v="0"/>
    <x v="2"/>
    <x v="10"/>
    <x v="14"/>
    <x v="0"/>
    <x v="0"/>
    <n v="3264.8638999999998"/>
  </r>
  <r>
    <x v="0"/>
    <x v="0"/>
    <x v="2"/>
    <x v="10"/>
    <x v="15"/>
    <x v="0"/>
    <x v="0"/>
    <n v="475.87042000000002"/>
  </r>
  <r>
    <x v="0"/>
    <x v="0"/>
    <x v="2"/>
    <x v="10"/>
    <x v="16"/>
    <x v="0"/>
    <x v="0"/>
    <n v="13.014551135"/>
  </r>
  <r>
    <x v="0"/>
    <x v="0"/>
    <x v="2"/>
    <x v="10"/>
    <x v="17"/>
    <x v="0"/>
    <x v="0"/>
    <n v="9809.9940999999999"/>
  </r>
  <r>
    <x v="0"/>
    <x v="0"/>
    <x v="2"/>
    <x v="10"/>
    <x v="18"/>
    <x v="0"/>
    <x v="0"/>
    <n v="2719.5659000000001"/>
  </r>
  <r>
    <x v="0"/>
    <x v="0"/>
    <x v="2"/>
    <x v="10"/>
    <x v="19"/>
    <x v="0"/>
    <x v="0"/>
    <n v="56187.771999999997"/>
  </r>
  <r>
    <x v="0"/>
    <x v="0"/>
    <x v="2"/>
    <x v="10"/>
    <x v="20"/>
    <x v="0"/>
    <x v="0"/>
    <n v="110.40093"/>
  </r>
  <r>
    <x v="0"/>
    <x v="0"/>
    <x v="2"/>
    <x v="10"/>
    <x v="21"/>
    <x v="0"/>
    <x v="0"/>
    <n v="5639.1692000000003"/>
  </r>
  <r>
    <x v="0"/>
    <x v="0"/>
    <x v="2"/>
    <x v="10"/>
    <x v="22"/>
    <x v="0"/>
    <x v="0"/>
    <n v="31.218754719"/>
  </r>
  <r>
    <x v="0"/>
    <x v="0"/>
    <x v="2"/>
    <x v="10"/>
    <x v="23"/>
    <x v="0"/>
    <x v="0"/>
    <n v="2050.9409999999998"/>
  </r>
  <r>
    <x v="0"/>
    <x v="0"/>
    <x v="2"/>
    <x v="10"/>
    <x v="24"/>
    <x v="0"/>
    <x v="0"/>
    <n v="942.93667000000005"/>
  </r>
  <r>
    <x v="0"/>
    <x v="0"/>
    <x v="2"/>
    <x v="10"/>
    <x v="25"/>
    <x v="0"/>
    <x v="0"/>
    <n v="29.536296085"/>
  </r>
  <r>
    <x v="0"/>
    <x v="0"/>
    <x v="2"/>
    <x v="10"/>
    <x v="26"/>
    <x v="0"/>
    <x v="0"/>
    <n v="280.12114000000003"/>
  </r>
  <r>
    <x v="0"/>
    <x v="0"/>
    <x v="2"/>
    <x v="10"/>
    <x v="27"/>
    <x v="0"/>
    <x v="0"/>
    <n v="24.660436344000001"/>
  </r>
  <r>
    <x v="0"/>
    <x v="0"/>
    <x v="2"/>
    <x v="10"/>
    <x v="28"/>
    <x v="0"/>
    <x v="0"/>
    <n v="1404.5995"/>
  </r>
  <r>
    <x v="0"/>
    <x v="0"/>
    <x v="2"/>
    <x v="10"/>
    <x v="29"/>
    <x v="0"/>
    <x v="0"/>
    <n v="148.91166000000001"/>
  </r>
  <r>
    <x v="0"/>
    <x v="0"/>
    <x v="2"/>
    <x v="10"/>
    <x v="30"/>
    <x v="0"/>
    <x v="0"/>
    <n v="56.897287704999997"/>
  </r>
  <r>
    <x v="0"/>
    <x v="0"/>
    <x v="2"/>
    <x v="10"/>
    <x v="31"/>
    <x v="0"/>
    <x v="0"/>
    <n v="49.636640090999997"/>
  </r>
  <r>
    <x v="0"/>
    <x v="0"/>
    <x v="2"/>
    <x v="11"/>
    <x v="10"/>
    <x v="0"/>
    <x v="0"/>
    <n v="3884.7680999999998"/>
  </r>
  <r>
    <x v="0"/>
    <x v="0"/>
    <x v="2"/>
    <x v="11"/>
    <x v="11"/>
    <x v="0"/>
    <x v="0"/>
    <n v="10397.56"/>
  </r>
  <r>
    <x v="0"/>
    <x v="0"/>
    <x v="2"/>
    <x v="11"/>
    <x v="12"/>
    <x v="0"/>
    <x v="0"/>
    <n v="17137.577000000001"/>
  </r>
  <r>
    <x v="0"/>
    <x v="0"/>
    <x v="2"/>
    <x v="11"/>
    <x v="13"/>
    <x v="0"/>
    <x v="0"/>
    <n v="449.59219000000002"/>
  </r>
  <r>
    <x v="0"/>
    <x v="0"/>
    <x v="2"/>
    <x v="11"/>
    <x v="14"/>
    <x v="0"/>
    <x v="0"/>
    <n v="15529.708000000001"/>
  </r>
  <r>
    <x v="0"/>
    <x v="0"/>
    <x v="2"/>
    <x v="11"/>
    <x v="15"/>
    <x v="0"/>
    <x v="0"/>
    <n v="164402.04"/>
  </r>
  <r>
    <x v="0"/>
    <x v="0"/>
    <x v="2"/>
    <x v="11"/>
    <x v="16"/>
    <x v="0"/>
    <x v="0"/>
    <n v="40100.360999999997"/>
  </r>
  <r>
    <x v="0"/>
    <x v="0"/>
    <x v="2"/>
    <x v="11"/>
    <x v="17"/>
    <x v="0"/>
    <x v="0"/>
    <n v="3673.8687"/>
  </r>
  <r>
    <x v="0"/>
    <x v="0"/>
    <x v="2"/>
    <x v="11"/>
    <x v="18"/>
    <x v="0"/>
    <x v="0"/>
    <n v="1615.5027"/>
  </r>
  <r>
    <x v="0"/>
    <x v="0"/>
    <x v="2"/>
    <x v="11"/>
    <x v="19"/>
    <x v="0"/>
    <x v="0"/>
    <n v="29628.438999999998"/>
  </r>
  <r>
    <x v="0"/>
    <x v="0"/>
    <x v="2"/>
    <x v="11"/>
    <x v="20"/>
    <x v="0"/>
    <x v="0"/>
    <n v="58.463061910999997"/>
  </r>
  <r>
    <x v="0"/>
    <x v="0"/>
    <x v="2"/>
    <x v="11"/>
    <x v="21"/>
    <x v="0"/>
    <x v="0"/>
    <n v="420.04727000000003"/>
  </r>
  <r>
    <x v="0"/>
    <x v="0"/>
    <x v="2"/>
    <x v="11"/>
    <x v="22"/>
    <x v="0"/>
    <x v="0"/>
    <n v="3495.5365999999999"/>
  </r>
  <r>
    <x v="0"/>
    <x v="0"/>
    <x v="2"/>
    <x v="11"/>
    <x v="23"/>
    <x v="0"/>
    <x v="0"/>
    <n v="66565.736000000004"/>
  </r>
  <r>
    <x v="0"/>
    <x v="0"/>
    <x v="2"/>
    <x v="11"/>
    <x v="24"/>
    <x v="0"/>
    <x v="0"/>
    <n v="23914.26"/>
  </r>
  <r>
    <x v="0"/>
    <x v="0"/>
    <x v="2"/>
    <x v="11"/>
    <x v="25"/>
    <x v="0"/>
    <x v="0"/>
    <n v="15188.95"/>
  </r>
  <r>
    <x v="0"/>
    <x v="0"/>
    <x v="2"/>
    <x v="11"/>
    <x v="26"/>
    <x v="0"/>
    <x v="0"/>
    <n v="1614.2511"/>
  </r>
  <r>
    <x v="0"/>
    <x v="0"/>
    <x v="2"/>
    <x v="11"/>
    <x v="27"/>
    <x v="0"/>
    <x v="0"/>
    <n v="85.579774424999997"/>
  </r>
  <r>
    <x v="0"/>
    <x v="0"/>
    <x v="2"/>
    <x v="11"/>
    <x v="28"/>
    <x v="0"/>
    <x v="0"/>
    <n v="1980.4766"/>
  </r>
  <r>
    <x v="0"/>
    <x v="0"/>
    <x v="2"/>
    <x v="11"/>
    <x v="29"/>
    <x v="0"/>
    <x v="0"/>
    <n v="706.43547000000001"/>
  </r>
  <r>
    <x v="0"/>
    <x v="0"/>
    <x v="2"/>
    <x v="11"/>
    <x v="30"/>
    <x v="0"/>
    <x v="0"/>
    <n v="61.373133389000003"/>
  </r>
  <r>
    <x v="0"/>
    <x v="0"/>
    <x v="2"/>
    <x v="11"/>
    <x v="31"/>
    <x v="0"/>
    <x v="0"/>
    <n v="193.71977999999999"/>
  </r>
  <r>
    <x v="0"/>
    <x v="0"/>
    <x v="2"/>
    <x v="12"/>
    <x v="10"/>
    <x v="0"/>
    <x v="0"/>
    <n v="16546.71"/>
  </r>
  <r>
    <x v="0"/>
    <x v="0"/>
    <x v="2"/>
    <x v="12"/>
    <x v="11"/>
    <x v="0"/>
    <x v="0"/>
    <n v="2312.0644000000002"/>
  </r>
  <r>
    <x v="0"/>
    <x v="0"/>
    <x v="2"/>
    <x v="12"/>
    <x v="12"/>
    <x v="0"/>
    <x v="0"/>
    <n v="76980.671000000002"/>
  </r>
  <r>
    <x v="0"/>
    <x v="0"/>
    <x v="2"/>
    <x v="12"/>
    <x v="13"/>
    <x v="0"/>
    <x v="0"/>
    <n v="629.75777000000005"/>
  </r>
  <r>
    <x v="0"/>
    <x v="0"/>
    <x v="2"/>
    <x v="12"/>
    <x v="14"/>
    <x v="0"/>
    <x v="0"/>
    <n v="1411.2277999999999"/>
  </r>
  <r>
    <x v="0"/>
    <x v="0"/>
    <x v="2"/>
    <x v="12"/>
    <x v="15"/>
    <x v="0"/>
    <x v="0"/>
    <n v="3338.8539999999998"/>
  </r>
  <r>
    <x v="0"/>
    <x v="0"/>
    <x v="2"/>
    <x v="12"/>
    <x v="16"/>
    <x v="0"/>
    <x v="0"/>
    <n v="173.68781999999999"/>
  </r>
  <r>
    <x v="0"/>
    <x v="0"/>
    <x v="2"/>
    <x v="12"/>
    <x v="17"/>
    <x v="0"/>
    <x v="0"/>
    <n v="23384.812000000002"/>
  </r>
  <r>
    <x v="0"/>
    <x v="0"/>
    <x v="2"/>
    <x v="12"/>
    <x v="18"/>
    <x v="0"/>
    <x v="0"/>
    <n v="7001.8836000000001"/>
  </r>
  <r>
    <x v="0"/>
    <x v="0"/>
    <x v="2"/>
    <x v="12"/>
    <x v="19"/>
    <x v="0"/>
    <x v="0"/>
    <n v="164736.22"/>
  </r>
  <r>
    <x v="0"/>
    <x v="0"/>
    <x v="2"/>
    <x v="12"/>
    <x v="20"/>
    <x v="0"/>
    <x v="0"/>
    <n v="544.54714000000001"/>
  </r>
  <r>
    <x v="0"/>
    <x v="0"/>
    <x v="2"/>
    <x v="12"/>
    <x v="21"/>
    <x v="0"/>
    <x v="0"/>
    <n v="375.84868"/>
  </r>
  <r>
    <x v="0"/>
    <x v="0"/>
    <x v="2"/>
    <x v="12"/>
    <x v="22"/>
    <x v="0"/>
    <x v="0"/>
    <n v="3785.0446000000002"/>
  </r>
  <r>
    <x v="0"/>
    <x v="0"/>
    <x v="2"/>
    <x v="12"/>
    <x v="23"/>
    <x v="0"/>
    <x v="0"/>
    <n v="21141.113000000001"/>
  </r>
  <r>
    <x v="0"/>
    <x v="0"/>
    <x v="2"/>
    <x v="12"/>
    <x v="24"/>
    <x v="0"/>
    <x v="0"/>
    <n v="17239.863000000001"/>
  </r>
  <r>
    <x v="0"/>
    <x v="0"/>
    <x v="2"/>
    <x v="12"/>
    <x v="25"/>
    <x v="0"/>
    <x v="0"/>
    <n v="10627.205"/>
  </r>
  <r>
    <x v="0"/>
    <x v="0"/>
    <x v="2"/>
    <x v="12"/>
    <x v="26"/>
    <x v="0"/>
    <x v="0"/>
    <n v="12160.697"/>
  </r>
  <r>
    <x v="0"/>
    <x v="0"/>
    <x v="2"/>
    <x v="12"/>
    <x v="27"/>
    <x v="0"/>
    <x v="0"/>
    <n v="1561.9138"/>
  </r>
  <r>
    <x v="0"/>
    <x v="0"/>
    <x v="2"/>
    <x v="12"/>
    <x v="28"/>
    <x v="0"/>
    <x v="0"/>
    <n v="10608.971"/>
  </r>
  <r>
    <x v="0"/>
    <x v="0"/>
    <x v="2"/>
    <x v="12"/>
    <x v="29"/>
    <x v="0"/>
    <x v="0"/>
    <n v="6492.2965000000004"/>
  </r>
  <r>
    <x v="0"/>
    <x v="0"/>
    <x v="2"/>
    <x v="12"/>
    <x v="30"/>
    <x v="0"/>
    <x v="0"/>
    <n v="5314.9105"/>
  </r>
  <r>
    <x v="0"/>
    <x v="0"/>
    <x v="2"/>
    <x v="12"/>
    <x v="31"/>
    <x v="0"/>
    <x v="0"/>
    <n v="2218.4776000000002"/>
  </r>
  <r>
    <x v="0"/>
    <x v="0"/>
    <x v="2"/>
    <x v="13"/>
    <x v="10"/>
    <x v="0"/>
    <x v="0"/>
    <n v="219.24422999999999"/>
  </r>
  <r>
    <x v="0"/>
    <x v="0"/>
    <x v="2"/>
    <x v="13"/>
    <x v="11"/>
    <x v="0"/>
    <x v="0"/>
    <n v="335.63233000000002"/>
  </r>
  <r>
    <x v="0"/>
    <x v="0"/>
    <x v="2"/>
    <x v="13"/>
    <x v="12"/>
    <x v="0"/>
    <x v="0"/>
    <n v="410.26344"/>
  </r>
  <r>
    <x v="0"/>
    <x v="0"/>
    <x v="2"/>
    <x v="13"/>
    <x v="13"/>
    <x v="0"/>
    <x v="0"/>
    <n v="62526.635000000002"/>
  </r>
  <r>
    <x v="0"/>
    <x v="0"/>
    <x v="2"/>
    <x v="13"/>
    <x v="14"/>
    <x v="0"/>
    <x v="0"/>
    <n v="9467.7227000000003"/>
  </r>
  <r>
    <x v="0"/>
    <x v="0"/>
    <x v="2"/>
    <x v="13"/>
    <x v="15"/>
    <x v="0"/>
    <x v="0"/>
    <n v="5324.0662000000002"/>
  </r>
  <r>
    <x v="0"/>
    <x v="0"/>
    <x v="2"/>
    <x v="13"/>
    <x v="16"/>
    <x v="0"/>
    <x v="0"/>
    <n v="831.47064"/>
  </r>
  <r>
    <x v="0"/>
    <x v="0"/>
    <x v="2"/>
    <x v="13"/>
    <x v="17"/>
    <x v="0"/>
    <x v="0"/>
    <n v="4072.1723000000002"/>
  </r>
  <r>
    <x v="0"/>
    <x v="0"/>
    <x v="2"/>
    <x v="13"/>
    <x v="18"/>
    <x v="0"/>
    <x v="0"/>
    <n v="4013.3377"/>
  </r>
  <r>
    <x v="0"/>
    <x v="0"/>
    <x v="2"/>
    <x v="13"/>
    <x v="19"/>
    <x v="0"/>
    <x v="0"/>
    <n v="44221.521999999997"/>
  </r>
  <r>
    <x v="0"/>
    <x v="0"/>
    <x v="2"/>
    <x v="13"/>
    <x v="20"/>
    <x v="0"/>
    <x v="0"/>
    <n v="142.85121000000001"/>
  </r>
  <r>
    <x v="0"/>
    <x v="0"/>
    <x v="2"/>
    <x v="13"/>
    <x v="21"/>
    <x v="0"/>
    <x v="0"/>
    <n v="717.64782000000002"/>
  </r>
  <r>
    <x v="0"/>
    <x v="0"/>
    <x v="2"/>
    <x v="13"/>
    <x v="22"/>
    <x v="0"/>
    <x v="0"/>
    <n v="1007.0981"/>
  </r>
  <r>
    <x v="0"/>
    <x v="0"/>
    <x v="2"/>
    <x v="13"/>
    <x v="23"/>
    <x v="0"/>
    <x v="0"/>
    <n v="15934.429"/>
  </r>
  <r>
    <x v="0"/>
    <x v="0"/>
    <x v="2"/>
    <x v="13"/>
    <x v="24"/>
    <x v="0"/>
    <x v="0"/>
    <n v="4672.9948999999997"/>
  </r>
  <r>
    <x v="0"/>
    <x v="0"/>
    <x v="2"/>
    <x v="13"/>
    <x v="25"/>
    <x v="0"/>
    <x v="0"/>
    <n v="1639.7280000000001"/>
  </r>
  <r>
    <x v="0"/>
    <x v="0"/>
    <x v="2"/>
    <x v="13"/>
    <x v="26"/>
    <x v="0"/>
    <x v="0"/>
    <n v="23546.414000000001"/>
  </r>
  <r>
    <x v="0"/>
    <x v="0"/>
    <x v="2"/>
    <x v="13"/>
    <x v="27"/>
    <x v="0"/>
    <x v="0"/>
    <n v="1493.5734"/>
  </r>
  <r>
    <x v="0"/>
    <x v="0"/>
    <x v="2"/>
    <x v="13"/>
    <x v="28"/>
    <x v="0"/>
    <x v="0"/>
    <n v="12225.598"/>
  </r>
  <r>
    <x v="0"/>
    <x v="0"/>
    <x v="2"/>
    <x v="13"/>
    <x v="29"/>
    <x v="0"/>
    <x v="0"/>
    <n v="3356.9288000000001"/>
  </r>
  <r>
    <x v="0"/>
    <x v="0"/>
    <x v="2"/>
    <x v="13"/>
    <x v="30"/>
    <x v="0"/>
    <x v="0"/>
    <n v="660.86185"/>
  </r>
  <r>
    <x v="0"/>
    <x v="0"/>
    <x v="2"/>
    <x v="13"/>
    <x v="31"/>
    <x v="0"/>
    <x v="0"/>
    <n v="725.93233999999995"/>
  </r>
  <r>
    <x v="0"/>
    <x v="0"/>
    <x v="2"/>
    <x v="14"/>
    <x v="10"/>
    <x v="0"/>
    <x v="0"/>
    <n v="1668.3221000000001"/>
  </r>
  <r>
    <x v="0"/>
    <x v="0"/>
    <x v="2"/>
    <x v="14"/>
    <x v="11"/>
    <x v="0"/>
    <x v="0"/>
    <n v="4388.0097999999998"/>
  </r>
  <r>
    <x v="0"/>
    <x v="0"/>
    <x v="2"/>
    <x v="14"/>
    <x v="12"/>
    <x v="0"/>
    <x v="0"/>
    <n v="7707.7669999999998"/>
  </r>
  <r>
    <x v="0"/>
    <x v="0"/>
    <x v="2"/>
    <x v="14"/>
    <x v="13"/>
    <x v="0"/>
    <x v="0"/>
    <n v="3804.4913999999999"/>
  </r>
  <r>
    <x v="0"/>
    <x v="0"/>
    <x v="2"/>
    <x v="14"/>
    <x v="14"/>
    <x v="0"/>
    <x v="0"/>
    <n v="109932.62"/>
  </r>
  <r>
    <x v="0"/>
    <x v="0"/>
    <x v="2"/>
    <x v="14"/>
    <x v="15"/>
    <x v="0"/>
    <x v="0"/>
    <n v="32591.285"/>
  </r>
  <r>
    <x v="0"/>
    <x v="0"/>
    <x v="2"/>
    <x v="14"/>
    <x v="16"/>
    <x v="0"/>
    <x v="0"/>
    <n v="81041.41"/>
  </r>
  <r>
    <x v="0"/>
    <x v="0"/>
    <x v="2"/>
    <x v="14"/>
    <x v="17"/>
    <x v="0"/>
    <x v="0"/>
    <n v="42886.381999999998"/>
  </r>
  <r>
    <x v="0"/>
    <x v="0"/>
    <x v="2"/>
    <x v="14"/>
    <x v="18"/>
    <x v="0"/>
    <x v="0"/>
    <n v="27469.315999999999"/>
  </r>
  <r>
    <x v="0"/>
    <x v="0"/>
    <x v="2"/>
    <x v="14"/>
    <x v="19"/>
    <x v="0"/>
    <x v="0"/>
    <n v="92503.93"/>
  </r>
  <r>
    <x v="0"/>
    <x v="0"/>
    <x v="2"/>
    <x v="14"/>
    <x v="20"/>
    <x v="0"/>
    <x v="0"/>
    <n v="1689.3868"/>
  </r>
  <r>
    <x v="0"/>
    <x v="0"/>
    <x v="2"/>
    <x v="14"/>
    <x v="21"/>
    <x v="0"/>
    <x v="0"/>
    <n v="91032.701000000001"/>
  </r>
  <r>
    <x v="0"/>
    <x v="0"/>
    <x v="2"/>
    <x v="14"/>
    <x v="22"/>
    <x v="0"/>
    <x v="0"/>
    <n v="10641.063"/>
  </r>
  <r>
    <x v="0"/>
    <x v="0"/>
    <x v="2"/>
    <x v="14"/>
    <x v="23"/>
    <x v="0"/>
    <x v="0"/>
    <n v="46291.493999999999"/>
  </r>
  <r>
    <x v="0"/>
    <x v="0"/>
    <x v="2"/>
    <x v="14"/>
    <x v="24"/>
    <x v="0"/>
    <x v="0"/>
    <n v="32482.251"/>
  </r>
  <r>
    <x v="0"/>
    <x v="0"/>
    <x v="2"/>
    <x v="14"/>
    <x v="25"/>
    <x v="0"/>
    <x v="0"/>
    <n v="5191.2246999999998"/>
  </r>
  <r>
    <x v="0"/>
    <x v="0"/>
    <x v="2"/>
    <x v="14"/>
    <x v="26"/>
    <x v="0"/>
    <x v="0"/>
    <n v="24309.116999999998"/>
  </r>
  <r>
    <x v="0"/>
    <x v="0"/>
    <x v="2"/>
    <x v="14"/>
    <x v="27"/>
    <x v="0"/>
    <x v="0"/>
    <n v="6122.0357000000004"/>
  </r>
  <r>
    <x v="0"/>
    <x v="0"/>
    <x v="2"/>
    <x v="14"/>
    <x v="28"/>
    <x v="0"/>
    <x v="0"/>
    <n v="24027.798999999999"/>
  </r>
  <r>
    <x v="0"/>
    <x v="0"/>
    <x v="2"/>
    <x v="14"/>
    <x v="29"/>
    <x v="0"/>
    <x v="0"/>
    <n v="14154.312"/>
  </r>
  <r>
    <x v="0"/>
    <x v="0"/>
    <x v="2"/>
    <x v="14"/>
    <x v="30"/>
    <x v="0"/>
    <x v="0"/>
    <n v="2883.0623999999998"/>
  </r>
  <r>
    <x v="0"/>
    <x v="0"/>
    <x v="2"/>
    <x v="14"/>
    <x v="31"/>
    <x v="0"/>
    <x v="0"/>
    <n v="3168.8135000000002"/>
  </r>
  <r>
    <x v="0"/>
    <x v="0"/>
    <x v="2"/>
    <x v="15"/>
    <x v="10"/>
    <x v="0"/>
    <x v="0"/>
    <n v="20824.620999999999"/>
  </r>
  <r>
    <x v="0"/>
    <x v="0"/>
    <x v="2"/>
    <x v="15"/>
    <x v="11"/>
    <x v="0"/>
    <x v="0"/>
    <n v="14671.164000000001"/>
  </r>
  <r>
    <x v="0"/>
    <x v="0"/>
    <x v="2"/>
    <x v="15"/>
    <x v="12"/>
    <x v="0"/>
    <x v="0"/>
    <n v="11969.999"/>
  </r>
  <r>
    <x v="0"/>
    <x v="0"/>
    <x v="2"/>
    <x v="15"/>
    <x v="13"/>
    <x v="0"/>
    <x v="0"/>
    <n v="11975.5"/>
  </r>
  <r>
    <x v="0"/>
    <x v="0"/>
    <x v="2"/>
    <x v="15"/>
    <x v="14"/>
    <x v="0"/>
    <x v="0"/>
    <n v="131659.54"/>
  </r>
  <r>
    <x v="0"/>
    <x v="0"/>
    <x v="2"/>
    <x v="15"/>
    <x v="15"/>
    <x v="0"/>
    <x v="0"/>
    <n v="557682.61"/>
  </r>
  <r>
    <x v="0"/>
    <x v="0"/>
    <x v="2"/>
    <x v="15"/>
    <x v="16"/>
    <x v="0"/>
    <x v="0"/>
    <n v="120440.95"/>
  </r>
  <r>
    <x v="0"/>
    <x v="0"/>
    <x v="2"/>
    <x v="15"/>
    <x v="17"/>
    <x v="0"/>
    <x v="0"/>
    <n v="136682.72"/>
  </r>
  <r>
    <x v="0"/>
    <x v="0"/>
    <x v="2"/>
    <x v="15"/>
    <x v="18"/>
    <x v="0"/>
    <x v="0"/>
    <n v="49553.343999999997"/>
  </r>
  <r>
    <x v="0"/>
    <x v="0"/>
    <x v="2"/>
    <x v="15"/>
    <x v="19"/>
    <x v="0"/>
    <x v="0"/>
    <n v="147447.76"/>
  </r>
  <r>
    <x v="0"/>
    <x v="0"/>
    <x v="2"/>
    <x v="15"/>
    <x v="20"/>
    <x v="0"/>
    <x v="0"/>
    <n v="2552.4978000000001"/>
  </r>
  <r>
    <x v="0"/>
    <x v="0"/>
    <x v="2"/>
    <x v="15"/>
    <x v="21"/>
    <x v="0"/>
    <x v="0"/>
    <n v="158866.57999999999"/>
  </r>
  <r>
    <x v="0"/>
    <x v="0"/>
    <x v="2"/>
    <x v="15"/>
    <x v="22"/>
    <x v="0"/>
    <x v="0"/>
    <n v="21813.883000000002"/>
  </r>
  <r>
    <x v="0"/>
    <x v="0"/>
    <x v="2"/>
    <x v="15"/>
    <x v="23"/>
    <x v="0"/>
    <x v="0"/>
    <n v="238899.72"/>
  </r>
  <r>
    <x v="0"/>
    <x v="0"/>
    <x v="2"/>
    <x v="15"/>
    <x v="24"/>
    <x v="0"/>
    <x v="0"/>
    <n v="152441.15"/>
  </r>
  <r>
    <x v="0"/>
    <x v="0"/>
    <x v="2"/>
    <x v="15"/>
    <x v="25"/>
    <x v="0"/>
    <x v="0"/>
    <n v="26155.57"/>
  </r>
  <r>
    <x v="0"/>
    <x v="0"/>
    <x v="2"/>
    <x v="15"/>
    <x v="26"/>
    <x v="0"/>
    <x v="0"/>
    <n v="80290.599000000002"/>
  </r>
  <r>
    <x v="0"/>
    <x v="0"/>
    <x v="2"/>
    <x v="15"/>
    <x v="27"/>
    <x v="0"/>
    <x v="0"/>
    <n v="11917.424000000001"/>
  </r>
  <r>
    <x v="0"/>
    <x v="0"/>
    <x v="2"/>
    <x v="15"/>
    <x v="28"/>
    <x v="0"/>
    <x v="0"/>
    <n v="67860.910999999993"/>
  </r>
  <r>
    <x v="0"/>
    <x v="0"/>
    <x v="2"/>
    <x v="15"/>
    <x v="29"/>
    <x v="0"/>
    <x v="0"/>
    <n v="21327.127"/>
  </r>
  <r>
    <x v="0"/>
    <x v="0"/>
    <x v="2"/>
    <x v="15"/>
    <x v="30"/>
    <x v="0"/>
    <x v="0"/>
    <n v="8032.9438"/>
  </r>
  <r>
    <x v="0"/>
    <x v="0"/>
    <x v="2"/>
    <x v="15"/>
    <x v="31"/>
    <x v="0"/>
    <x v="0"/>
    <n v="8270.1762999999992"/>
  </r>
  <r>
    <x v="0"/>
    <x v="0"/>
    <x v="2"/>
    <x v="16"/>
    <x v="10"/>
    <x v="0"/>
    <x v="0"/>
    <n v="2132.7509"/>
  </r>
  <r>
    <x v="0"/>
    <x v="0"/>
    <x v="2"/>
    <x v="16"/>
    <x v="11"/>
    <x v="0"/>
    <x v="0"/>
    <n v="3432.5459999999998"/>
  </r>
  <r>
    <x v="0"/>
    <x v="0"/>
    <x v="2"/>
    <x v="16"/>
    <x v="12"/>
    <x v="0"/>
    <x v="0"/>
    <n v="3831.7359999999999"/>
  </r>
  <r>
    <x v="0"/>
    <x v="0"/>
    <x v="2"/>
    <x v="16"/>
    <x v="13"/>
    <x v="0"/>
    <x v="0"/>
    <n v="2309.6673000000001"/>
  </r>
  <r>
    <x v="0"/>
    <x v="0"/>
    <x v="2"/>
    <x v="16"/>
    <x v="14"/>
    <x v="0"/>
    <x v="0"/>
    <n v="8265.6952000000001"/>
  </r>
  <r>
    <x v="0"/>
    <x v="0"/>
    <x v="2"/>
    <x v="16"/>
    <x v="15"/>
    <x v="0"/>
    <x v="0"/>
    <n v="30308.873"/>
  </r>
  <r>
    <x v="0"/>
    <x v="0"/>
    <x v="2"/>
    <x v="16"/>
    <x v="16"/>
    <x v="0"/>
    <x v="0"/>
    <n v="58946.889000000003"/>
  </r>
  <r>
    <x v="0"/>
    <x v="0"/>
    <x v="2"/>
    <x v="16"/>
    <x v="17"/>
    <x v="0"/>
    <x v="0"/>
    <n v="20046.544000000002"/>
  </r>
  <r>
    <x v="0"/>
    <x v="0"/>
    <x v="2"/>
    <x v="16"/>
    <x v="18"/>
    <x v="0"/>
    <x v="0"/>
    <n v="42857.271999999997"/>
  </r>
  <r>
    <x v="0"/>
    <x v="0"/>
    <x v="2"/>
    <x v="16"/>
    <x v="19"/>
    <x v="0"/>
    <x v="0"/>
    <n v="39694.999000000003"/>
  </r>
  <r>
    <x v="0"/>
    <x v="0"/>
    <x v="2"/>
    <x v="16"/>
    <x v="20"/>
    <x v="0"/>
    <x v="0"/>
    <n v="3483.2476999999999"/>
  </r>
  <r>
    <x v="0"/>
    <x v="0"/>
    <x v="2"/>
    <x v="16"/>
    <x v="21"/>
    <x v="0"/>
    <x v="0"/>
    <n v="379759.95"/>
  </r>
  <r>
    <x v="0"/>
    <x v="0"/>
    <x v="2"/>
    <x v="16"/>
    <x v="22"/>
    <x v="0"/>
    <x v="0"/>
    <n v="94.141692418000005"/>
  </r>
  <r>
    <x v="0"/>
    <x v="0"/>
    <x v="2"/>
    <x v="16"/>
    <x v="23"/>
    <x v="0"/>
    <x v="0"/>
    <n v="1278.9077"/>
  </r>
  <r>
    <x v="0"/>
    <x v="0"/>
    <x v="2"/>
    <x v="16"/>
    <x v="24"/>
    <x v="0"/>
    <x v="0"/>
    <n v="220.15091000000001"/>
  </r>
  <r>
    <x v="0"/>
    <x v="0"/>
    <x v="2"/>
    <x v="16"/>
    <x v="25"/>
    <x v="0"/>
    <x v="0"/>
    <n v="112.072"/>
  </r>
  <r>
    <x v="0"/>
    <x v="0"/>
    <x v="2"/>
    <x v="16"/>
    <x v="26"/>
    <x v="0"/>
    <x v="0"/>
    <n v="534.06732"/>
  </r>
  <r>
    <x v="0"/>
    <x v="0"/>
    <x v="2"/>
    <x v="16"/>
    <x v="27"/>
    <x v="0"/>
    <x v="0"/>
    <n v="158.83395999999999"/>
  </r>
  <r>
    <x v="0"/>
    <x v="0"/>
    <x v="2"/>
    <x v="16"/>
    <x v="28"/>
    <x v="0"/>
    <x v="0"/>
    <n v="2354.3625000000002"/>
  </r>
  <r>
    <x v="0"/>
    <x v="0"/>
    <x v="2"/>
    <x v="16"/>
    <x v="29"/>
    <x v="0"/>
    <x v="0"/>
    <n v="392.94074000000001"/>
  </r>
  <r>
    <x v="0"/>
    <x v="0"/>
    <x v="2"/>
    <x v="16"/>
    <x v="30"/>
    <x v="0"/>
    <x v="0"/>
    <n v="228.86255"/>
  </r>
  <r>
    <x v="0"/>
    <x v="0"/>
    <x v="2"/>
    <x v="16"/>
    <x v="31"/>
    <x v="0"/>
    <x v="0"/>
    <n v="893.39377999999999"/>
  </r>
  <r>
    <x v="0"/>
    <x v="0"/>
    <x v="2"/>
    <x v="17"/>
    <x v="10"/>
    <x v="0"/>
    <x v="0"/>
    <n v="17839.241999999998"/>
  </r>
  <r>
    <x v="0"/>
    <x v="0"/>
    <x v="2"/>
    <x v="17"/>
    <x v="11"/>
    <x v="0"/>
    <x v="0"/>
    <n v="15865.445"/>
  </r>
  <r>
    <x v="0"/>
    <x v="0"/>
    <x v="2"/>
    <x v="17"/>
    <x v="12"/>
    <x v="0"/>
    <x v="0"/>
    <n v="39241.341"/>
  </r>
  <r>
    <x v="0"/>
    <x v="0"/>
    <x v="2"/>
    <x v="17"/>
    <x v="13"/>
    <x v="0"/>
    <x v="0"/>
    <n v="10585.641"/>
  </r>
  <r>
    <x v="0"/>
    <x v="0"/>
    <x v="2"/>
    <x v="17"/>
    <x v="14"/>
    <x v="0"/>
    <x v="0"/>
    <n v="54627.366000000002"/>
  </r>
  <r>
    <x v="0"/>
    <x v="0"/>
    <x v="2"/>
    <x v="17"/>
    <x v="15"/>
    <x v="0"/>
    <x v="0"/>
    <n v="125082.77"/>
  </r>
  <r>
    <x v="0"/>
    <x v="0"/>
    <x v="2"/>
    <x v="17"/>
    <x v="16"/>
    <x v="0"/>
    <x v="0"/>
    <n v="54627.459000000003"/>
  </r>
  <r>
    <x v="0"/>
    <x v="0"/>
    <x v="2"/>
    <x v="17"/>
    <x v="17"/>
    <x v="0"/>
    <x v="0"/>
    <n v="193282.07"/>
  </r>
  <r>
    <x v="0"/>
    <x v="0"/>
    <x v="2"/>
    <x v="17"/>
    <x v="18"/>
    <x v="0"/>
    <x v="0"/>
    <n v="97417.760999999999"/>
  </r>
  <r>
    <x v="0"/>
    <x v="0"/>
    <x v="2"/>
    <x v="17"/>
    <x v="19"/>
    <x v="0"/>
    <x v="0"/>
    <n v="333871.75"/>
  </r>
  <r>
    <x v="0"/>
    <x v="0"/>
    <x v="2"/>
    <x v="17"/>
    <x v="20"/>
    <x v="0"/>
    <x v="0"/>
    <n v="5333.7879999999996"/>
  </r>
  <r>
    <x v="0"/>
    <x v="0"/>
    <x v="2"/>
    <x v="17"/>
    <x v="21"/>
    <x v="0"/>
    <x v="0"/>
    <n v="61377.821000000004"/>
  </r>
  <r>
    <x v="0"/>
    <x v="0"/>
    <x v="2"/>
    <x v="17"/>
    <x v="32"/>
    <x v="0"/>
    <x v="0"/>
    <n v="58095.913999999997"/>
  </r>
  <r>
    <x v="0"/>
    <x v="0"/>
    <x v="2"/>
    <x v="17"/>
    <x v="22"/>
    <x v="0"/>
    <x v="0"/>
    <n v="2588.8791000000001"/>
  </r>
  <r>
    <x v="0"/>
    <x v="0"/>
    <x v="2"/>
    <x v="17"/>
    <x v="23"/>
    <x v="0"/>
    <x v="0"/>
    <n v="28738.449000000001"/>
  </r>
  <r>
    <x v="0"/>
    <x v="0"/>
    <x v="2"/>
    <x v="17"/>
    <x v="24"/>
    <x v="0"/>
    <x v="0"/>
    <n v="4603.1832999999997"/>
  </r>
  <r>
    <x v="0"/>
    <x v="0"/>
    <x v="2"/>
    <x v="17"/>
    <x v="25"/>
    <x v="0"/>
    <x v="0"/>
    <n v="1815.9694"/>
  </r>
  <r>
    <x v="0"/>
    <x v="0"/>
    <x v="2"/>
    <x v="17"/>
    <x v="26"/>
    <x v="0"/>
    <x v="0"/>
    <n v="15349.33"/>
  </r>
  <r>
    <x v="0"/>
    <x v="0"/>
    <x v="2"/>
    <x v="17"/>
    <x v="27"/>
    <x v="0"/>
    <x v="0"/>
    <n v="5441.0388999999996"/>
  </r>
  <r>
    <x v="0"/>
    <x v="0"/>
    <x v="2"/>
    <x v="17"/>
    <x v="28"/>
    <x v="0"/>
    <x v="0"/>
    <n v="46646.091999999997"/>
  </r>
  <r>
    <x v="0"/>
    <x v="0"/>
    <x v="2"/>
    <x v="17"/>
    <x v="29"/>
    <x v="0"/>
    <x v="0"/>
    <n v="6055.5451999999996"/>
  </r>
  <r>
    <x v="0"/>
    <x v="0"/>
    <x v="2"/>
    <x v="17"/>
    <x v="30"/>
    <x v="0"/>
    <x v="0"/>
    <n v="2190.12"/>
  </r>
  <r>
    <x v="0"/>
    <x v="0"/>
    <x v="2"/>
    <x v="17"/>
    <x v="31"/>
    <x v="0"/>
    <x v="0"/>
    <n v="7227.5207"/>
  </r>
  <r>
    <x v="0"/>
    <x v="0"/>
    <x v="2"/>
    <x v="18"/>
    <x v="10"/>
    <x v="0"/>
    <x v="0"/>
    <n v="6378.7313000000004"/>
  </r>
  <r>
    <x v="0"/>
    <x v="0"/>
    <x v="2"/>
    <x v="18"/>
    <x v="11"/>
    <x v="0"/>
    <x v="0"/>
    <n v="11023.927"/>
  </r>
  <r>
    <x v="0"/>
    <x v="0"/>
    <x v="2"/>
    <x v="18"/>
    <x v="12"/>
    <x v="0"/>
    <x v="0"/>
    <n v="5969.9124000000002"/>
  </r>
  <r>
    <x v="0"/>
    <x v="0"/>
    <x v="2"/>
    <x v="18"/>
    <x v="13"/>
    <x v="0"/>
    <x v="0"/>
    <n v="2626.6246999999998"/>
  </r>
  <r>
    <x v="0"/>
    <x v="0"/>
    <x v="2"/>
    <x v="18"/>
    <x v="14"/>
    <x v="0"/>
    <x v="0"/>
    <n v="12818.013999999999"/>
  </r>
  <r>
    <x v="0"/>
    <x v="0"/>
    <x v="2"/>
    <x v="18"/>
    <x v="15"/>
    <x v="0"/>
    <x v="0"/>
    <n v="41361.866000000002"/>
  </r>
  <r>
    <x v="0"/>
    <x v="0"/>
    <x v="2"/>
    <x v="18"/>
    <x v="16"/>
    <x v="0"/>
    <x v="0"/>
    <n v="31770.303"/>
  </r>
  <r>
    <x v="0"/>
    <x v="0"/>
    <x v="2"/>
    <x v="18"/>
    <x v="17"/>
    <x v="0"/>
    <x v="0"/>
    <n v="112358.82"/>
  </r>
  <r>
    <x v="0"/>
    <x v="0"/>
    <x v="2"/>
    <x v="18"/>
    <x v="18"/>
    <x v="0"/>
    <x v="0"/>
    <n v="182800.62"/>
  </r>
  <r>
    <x v="0"/>
    <x v="0"/>
    <x v="2"/>
    <x v="18"/>
    <x v="19"/>
    <x v="0"/>
    <x v="0"/>
    <n v="388725.87"/>
  </r>
  <r>
    <x v="0"/>
    <x v="0"/>
    <x v="2"/>
    <x v="18"/>
    <x v="20"/>
    <x v="0"/>
    <x v="0"/>
    <n v="282332.64"/>
  </r>
  <r>
    <x v="0"/>
    <x v="0"/>
    <x v="2"/>
    <x v="18"/>
    <x v="21"/>
    <x v="0"/>
    <x v="0"/>
    <n v="11240.834999999999"/>
  </r>
  <r>
    <x v="0"/>
    <x v="0"/>
    <x v="2"/>
    <x v="18"/>
    <x v="22"/>
    <x v="0"/>
    <x v="0"/>
    <n v="2136.4852999999998"/>
  </r>
  <r>
    <x v="0"/>
    <x v="0"/>
    <x v="2"/>
    <x v="18"/>
    <x v="23"/>
    <x v="0"/>
    <x v="0"/>
    <n v="17559.920999999998"/>
  </r>
  <r>
    <x v="0"/>
    <x v="0"/>
    <x v="2"/>
    <x v="18"/>
    <x v="24"/>
    <x v="0"/>
    <x v="0"/>
    <n v="4111.7309999999998"/>
  </r>
  <r>
    <x v="0"/>
    <x v="0"/>
    <x v="2"/>
    <x v="18"/>
    <x v="25"/>
    <x v="0"/>
    <x v="0"/>
    <n v="2899.5538999999999"/>
  </r>
  <r>
    <x v="0"/>
    <x v="0"/>
    <x v="2"/>
    <x v="18"/>
    <x v="26"/>
    <x v="0"/>
    <x v="0"/>
    <n v="16878.521000000001"/>
  </r>
  <r>
    <x v="0"/>
    <x v="0"/>
    <x v="2"/>
    <x v="18"/>
    <x v="27"/>
    <x v="0"/>
    <x v="0"/>
    <n v="4903.5455000000002"/>
  </r>
  <r>
    <x v="0"/>
    <x v="0"/>
    <x v="2"/>
    <x v="18"/>
    <x v="28"/>
    <x v="0"/>
    <x v="0"/>
    <n v="47591.942999999999"/>
  </r>
  <r>
    <x v="0"/>
    <x v="0"/>
    <x v="2"/>
    <x v="18"/>
    <x v="29"/>
    <x v="0"/>
    <x v="0"/>
    <n v="4965.9949999999999"/>
  </r>
  <r>
    <x v="0"/>
    <x v="0"/>
    <x v="2"/>
    <x v="18"/>
    <x v="30"/>
    <x v="0"/>
    <x v="0"/>
    <n v="2764.9686999999999"/>
  </r>
  <r>
    <x v="0"/>
    <x v="0"/>
    <x v="2"/>
    <x v="18"/>
    <x v="31"/>
    <x v="0"/>
    <x v="0"/>
    <n v="7348.7701999999999"/>
  </r>
  <r>
    <x v="0"/>
    <x v="0"/>
    <x v="2"/>
    <x v="19"/>
    <x v="10"/>
    <x v="0"/>
    <x v="0"/>
    <n v="78676.56"/>
  </r>
  <r>
    <x v="0"/>
    <x v="0"/>
    <x v="2"/>
    <x v="20"/>
    <x v="10"/>
    <x v="0"/>
    <x v="0"/>
    <n v="24481.97"/>
  </r>
  <r>
    <x v="0"/>
    <x v="0"/>
    <x v="2"/>
    <x v="20"/>
    <x v="11"/>
    <x v="0"/>
    <x v="0"/>
    <n v="115143.74"/>
  </r>
  <r>
    <x v="0"/>
    <x v="0"/>
    <x v="2"/>
    <x v="20"/>
    <x v="12"/>
    <x v="0"/>
    <x v="0"/>
    <n v="51641.947999999997"/>
  </r>
  <r>
    <x v="0"/>
    <x v="0"/>
    <x v="2"/>
    <x v="20"/>
    <x v="13"/>
    <x v="0"/>
    <x v="0"/>
    <n v="20094.471000000001"/>
  </r>
  <r>
    <x v="0"/>
    <x v="0"/>
    <x v="2"/>
    <x v="20"/>
    <x v="14"/>
    <x v="0"/>
    <x v="0"/>
    <n v="71764.86"/>
  </r>
  <r>
    <x v="0"/>
    <x v="0"/>
    <x v="2"/>
    <x v="20"/>
    <x v="15"/>
    <x v="0"/>
    <x v="0"/>
    <n v="178330.86"/>
  </r>
  <r>
    <x v="0"/>
    <x v="0"/>
    <x v="2"/>
    <x v="20"/>
    <x v="16"/>
    <x v="0"/>
    <x v="0"/>
    <n v="93005.29"/>
  </r>
  <r>
    <x v="0"/>
    <x v="0"/>
    <x v="2"/>
    <x v="20"/>
    <x v="17"/>
    <x v="0"/>
    <x v="0"/>
    <n v="298713.65999999997"/>
  </r>
  <r>
    <x v="0"/>
    <x v="0"/>
    <x v="2"/>
    <x v="20"/>
    <x v="18"/>
    <x v="0"/>
    <x v="0"/>
    <n v="350701.28"/>
  </r>
  <r>
    <x v="0"/>
    <x v="0"/>
    <x v="2"/>
    <x v="21"/>
    <x v="10"/>
    <x v="0"/>
    <x v="0"/>
    <n v="72295.289000000004"/>
  </r>
  <r>
    <x v="0"/>
    <x v="0"/>
    <x v="2"/>
    <x v="21"/>
    <x v="11"/>
    <x v="0"/>
    <x v="0"/>
    <n v="31304.728999999999"/>
  </r>
  <r>
    <x v="0"/>
    <x v="0"/>
    <x v="2"/>
    <x v="21"/>
    <x v="12"/>
    <x v="0"/>
    <x v="0"/>
    <n v="27542.507000000001"/>
  </r>
  <r>
    <x v="0"/>
    <x v="0"/>
    <x v="2"/>
    <x v="21"/>
    <x v="13"/>
    <x v="0"/>
    <x v="0"/>
    <n v="11844.612999999999"/>
  </r>
  <r>
    <x v="0"/>
    <x v="0"/>
    <x v="2"/>
    <x v="21"/>
    <x v="14"/>
    <x v="0"/>
    <x v="0"/>
    <n v="37297.156000000003"/>
  </r>
  <r>
    <x v="0"/>
    <x v="0"/>
    <x v="2"/>
    <x v="21"/>
    <x v="15"/>
    <x v="0"/>
    <x v="0"/>
    <n v="64926.315000000002"/>
  </r>
  <r>
    <x v="0"/>
    <x v="0"/>
    <x v="2"/>
    <x v="21"/>
    <x v="16"/>
    <x v="0"/>
    <x v="0"/>
    <n v="74894.866999999998"/>
  </r>
  <r>
    <x v="0"/>
    <x v="0"/>
    <x v="2"/>
    <x v="21"/>
    <x v="17"/>
    <x v="0"/>
    <x v="0"/>
    <n v="148839.85999999999"/>
  </r>
  <r>
    <x v="0"/>
    <x v="0"/>
    <x v="2"/>
    <x v="21"/>
    <x v="18"/>
    <x v="0"/>
    <x v="0"/>
    <n v="89419.01"/>
  </r>
  <r>
    <x v="0"/>
    <x v="0"/>
    <x v="2"/>
    <x v="22"/>
    <x v="10"/>
    <x v="0"/>
    <x v="0"/>
    <n v="5593.5050000000001"/>
  </r>
  <r>
    <x v="0"/>
    <x v="0"/>
    <x v="2"/>
    <x v="22"/>
    <x v="11"/>
    <x v="0"/>
    <x v="0"/>
    <n v="9808.5604000000003"/>
  </r>
  <r>
    <x v="0"/>
    <x v="0"/>
    <x v="2"/>
    <x v="22"/>
    <x v="12"/>
    <x v="0"/>
    <x v="0"/>
    <n v="9021.5612000000001"/>
  </r>
  <r>
    <x v="0"/>
    <x v="0"/>
    <x v="2"/>
    <x v="22"/>
    <x v="13"/>
    <x v="0"/>
    <x v="0"/>
    <n v="4273.2595000000001"/>
  </r>
  <r>
    <x v="0"/>
    <x v="0"/>
    <x v="2"/>
    <x v="22"/>
    <x v="14"/>
    <x v="0"/>
    <x v="0"/>
    <n v="16161.188"/>
  </r>
  <r>
    <x v="0"/>
    <x v="0"/>
    <x v="2"/>
    <x v="22"/>
    <x v="15"/>
    <x v="0"/>
    <x v="0"/>
    <n v="32931.684999999998"/>
  </r>
  <r>
    <x v="0"/>
    <x v="0"/>
    <x v="2"/>
    <x v="22"/>
    <x v="16"/>
    <x v="0"/>
    <x v="0"/>
    <n v="29507.841"/>
  </r>
  <r>
    <x v="0"/>
    <x v="0"/>
    <x v="2"/>
    <x v="22"/>
    <x v="17"/>
    <x v="0"/>
    <x v="0"/>
    <n v="66272.308000000005"/>
  </r>
  <r>
    <x v="0"/>
    <x v="0"/>
    <x v="2"/>
    <x v="22"/>
    <x v="18"/>
    <x v="0"/>
    <x v="0"/>
    <n v="203984.5"/>
  </r>
  <r>
    <x v="0"/>
    <x v="0"/>
    <x v="2"/>
    <x v="23"/>
    <x v="11"/>
    <x v="0"/>
    <x v="0"/>
    <n v="59017.108"/>
  </r>
  <r>
    <x v="0"/>
    <x v="0"/>
    <x v="2"/>
    <x v="24"/>
    <x v="33"/>
    <x v="0"/>
    <x v="0"/>
    <n v="73196.659"/>
  </r>
  <r>
    <x v="0"/>
    <x v="0"/>
    <x v="2"/>
    <x v="24"/>
    <x v="34"/>
    <x v="0"/>
    <x v="0"/>
    <n v="1010410.6"/>
  </r>
  <r>
    <x v="0"/>
    <x v="0"/>
    <x v="2"/>
    <x v="24"/>
    <x v="35"/>
    <x v="0"/>
    <x v="0"/>
    <n v="499265.99"/>
  </r>
  <r>
    <x v="0"/>
    <x v="0"/>
    <x v="2"/>
    <x v="24"/>
    <x v="36"/>
    <x v="0"/>
    <x v="0"/>
    <n v="337928.47"/>
  </r>
  <r>
    <x v="0"/>
    <x v="0"/>
    <x v="2"/>
    <x v="24"/>
    <x v="37"/>
    <x v="0"/>
    <x v="0"/>
    <n v="55913.22"/>
  </r>
  <r>
    <x v="0"/>
    <x v="0"/>
    <x v="2"/>
    <x v="24"/>
    <x v="38"/>
    <x v="0"/>
    <x v="0"/>
    <n v="101912.82"/>
  </r>
  <r>
    <x v="0"/>
    <x v="0"/>
    <x v="2"/>
    <x v="25"/>
    <x v="39"/>
    <x v="0"/>
    <x v="0"/>
    <n v="143511.15"/>
  </r>
  <r>
    <x v="0"/>
    <x v="0"/>
    <x v="2"/>
    <x v="25"/>
    <x v="40"/>
    <x v="0"/>
    <x v="0"/>
    <n v="9477.4326000000001"/>
  </r>
  <r>
    <x v="0"/>
    <x v="0"/>
    <x v="2"/>
    <x v="25"/>
    <x v="41"/>
    <x v="0"/>
    <x v="0"/>
    <n v="27306.237000000001"/>
  </r>
  <r>
    <x v="0"/>
    <x v="0"/>
    <x v="2"/>
    <x v="25"/>
    <x v="42"/>
    <x v="0"/>
    <x v="0"/>
    <n v="9100.0663999999997"/>
  </r>
  <r>
    <x v="0"/>
    <x v="0"/>
    <x v="2"/>
    <x v="25"/>
    <x v="43"/>
    <x v="0"/>
    <x v="0"/>
    <n v="23997.008000000002"/>
  </r>
  <r>
    <x v="0"/>
    <x v="0"/>
    <x v="2"/>
    <x v="25"/>
    <x v="44"/>
    <x v="0"/>
    <x v="0"/>
    <n v="14313.71"/>
  </r>
  <r>
    <x v="0"/>
    <x v="0"/>
    <x v="2"/>
    <x v="25"/>
    <x v="45"/>
    <x v="0"/>
    <x v="0"/>
    <n v="1372.9047"/>
  </r>
  <r>
    <x v="0"/>
    <x v="0"/>
    <x v="2"/>
    <x v="25"/>
    <x v="46"/>
    <x v="0"/>
    <x v="0"/>
    <n v="62262.998"/>
  </r>
  <r>
    <x v="0"/>
    <x v="0"/>
    <x v="2"/>
    <x v="25"/>
    <x v="38"/>
    <x v="0"/>
    <x v="0"/>
    <n v="6000.6706999999997"/>
  </r>
  <r>
    <x v="0"/>
    <x v="0"/>
    <x v="2"/>
    <x v="26"/>
    <x v="19"/>
    <x v="0"/>
    <x v="0"/>
    <n v="282704.17"/>
  </r>
  <r>
    <x v="0"/>
    <x v="0"/>
    <x v="2"/>
    <x v="26"/>
    <x v="47"/>
    <x v="0"/>
    <x v="0"/>
    <n v="440699.15"/>
  </r>
  <r>
    <x v="0"/>
    <x v="0"/>
    <x v="2"/>
    <x v="26"/>
    <x v="38"/>
    <x v="0"/>
    <x v="0"/>
    <n v="5157.4562999999998"/>
  </r>
  <r>
    <x v="0"/>
    <x v="0"/>
    <x v="2"/>
    <x v="27"/>
    <x v="19"/>
    <x v="0"/>
    <x v="0"/>
    <n v="440699.15"/>
  </r>
  <r>
    <x v="0"/>
    <x v="0"/>
    <x v="2"/>
    <x v="28"/>
    <x v="0"/>
    <x v="0"/>
    <x v="0"/>
    <n v="2856.2348999999999"/>
  </r>
  <r>
    <x v="0"/>
    <x v="0"/>
    <x v="2"/>
    <x v="28"/>
    <x v="1"/>
    <x v="0"/>
    <x v="0"/>
    <n v="1344.1713"/>
  </r>
  <r>
    <x v="0"/>
    <x v="0"/>
    <x v="2"/>
    <x v="28"/>
    <x v="2"/>
    <x v="0"/>
    <x v="0"/>
    <n v="5230.2160999999996"/>
  </r>
  <r>
    <x v="0"/>
    <x v="0"/>
    <x v="2"/>
    <x v="28"/>
    <x v="3"/>
    <x v="0"/>
    <x v="0"/>
    <n v="3265.6904"/>
  </r>
  <r>
    <x v="0"/>
    <x v="0"/>
    <x v="2"/>
    <x v="28"/>
    <x v="4"/>
    <x v="0"/>
    <x v="0"/>
    <n v="2729.0047"/>
  </r>
  <r>
    <x v="0"/>
    <x v="0"/>
    <x v="2"/>
    <x v="28"/>
    <x v="5"/>
    <x v="0"/>
    <x v="0"/>
    <n v="6274.9111999999996"/>
  </r>
  <r>
    <x v="0"/>
    <x v="0"/>
    <x v="2"/>
    <x v="28"/>
    <x v="6"/>
    <x v="0"/>
    <x v="0"/>
    <n v="24664.65"/>
  </r>
  <r>
    <x v="0"/>
    <x v="0"/>
    <x v="2"/>
    <x v="28"/>
    <x v="38"/>
    <x v="0"/>
    <x v="0"/>
    <n v="11731.036"/>
  </r>
  <r>
    <x v="0"/>
    <x v="0"/>
    <x v="2"/>
    <x v="29"/>
    <x v="10"/>
    <x v="0"/>
    <x v="0"/>
    <n v="461.31441999999998"/>
  </r>
  <r>
    <x v="0"/>
    <x v="0"/>
    <x v="2"/>
    <x v="29"/>
    <x v="11"/>
    <x v="0"/>
    <x v="0"/>
    <n v="923.86156000000005"/>
  </r>
  <r>
    <x v="0"/>
    <x v="0"/>
    <x v="2"/>
    <x v="29"/>
    <x v="12"/>
    <x v="0"/>
    <x v="0"/>
    <n v="3739.3141999999998"/>
  </r>
  <r>
    <x v="0"/>
    <x v="0"/>
    <x v="2"/>
    <x v="29"/>
    <x v="13"/>
    <x v="0"/>
    <x v="0"/>
    <n v="1722.35"/>
  </r>
  <r>
    <x v="0"/>
    <x v="0"/>
    <x v="2"/>
    <x v="29"/>
    <x v="14"/>
    <x v="0"/>
    <x v="0"/>
    <n v="8229.1416000000008"/>
  </r>
  <r>
    <x v="0"/>
    <x v="0"/>
    <x v="2"/>
    <x v="29"/>
    <x v="15"/>
    <x v="0"/>
    <x v="0"/>
    <n v="10482.128000000001"/>
  </r>
  <r>
    <x v="0"/>
    <x v="0"/>
    <x v="2"/>
    <x v="29"/>
    <x v="16"/>
    <x v="0"/>
    <x v="0"/>
    <n v="6710.2915000000003"/>
  </r>
  <r>
    <x v="0"/>
    <x v="0"/>
    <x v="2"/>
    <x v="29"/>
    <x v="17"/>
    <x v="0"/>
    <x v="0"/>
    <n v="7758.7290000000003"/>
  </r>
  <r>
    <x v="0"/>
    <x v="0"/>
    <x v="2"/>
    <x v="29"/>
    <x v="18"/>
    <x v="0"/>
    <x v="0"/>
    <n v="6819.2776999999996"/>
  </r>
  <r>
    <x v="0"/>
    <x v="0"/>
    <x v="2"/>
    <x v="29"/>
    <x v="19"/>
    <x v="0"/>
    <x v="0"/>
    <n v="79057.933000000005"/>
  </r>
  <r>
    <x v="0"/>
    <x v="0"/>
    <x v="2"/>
    <x v="29"/>
    <x v="20"/>
    <x v="0"/>
    <x v="0"/>
    <n v="709.11416999999994"/>
  </r>
  <r>
    <x v="0"/>
    <x v="0"/>
    <x v="2"/>
    <x v="29"/>
    <x v="21"/>
    <x v="0"/>
    <x v="0"/>
    <n v="16897.699000000001"/>
  </r>
  <r>
    <x v="0"/>
    <x v="0"/>
    <x v="2"/>
    <x v="30"/>
    <x v="0"/>
    <x v="0"/>
    <x v="0"/>
    <n v="-297.7176"/>
  </r>
  <r>
    <x v="0"/>
    <x v="0"/>
    <x v="2"/>
    <x v="30"/>
    <x v="1"/>
    <x v="0"/>
    <x v="0"/>
    <n v="23.043484313"/>
  </r>
  <r>
    <x v="0"/>
    <x v="0"/>
    <x v="2"/>
    <x v="30"/>
    <x v="2"/>
    <x v="0"/>
    <x v="0"/>
    <n v="3195.6536999999998"/>
  </r>
  <r>
    <x v="0"/>
    <x v="0"/>
    <x v="2"/>
    <x v="30"/>
    <x v="3"/>
    <x v="0"/>
    <x v="0"/>
    <n v="262.94463000000002"/>
  </r>
  <r>
    <x v="0"/>
    <x v="0"/>
    <x v="2"/>
    <x v="30"/>
    <x v="4"/>
    <x v="0"/>
    <x v="0"/>
    <n v="155.11132000000001"/>
  </r>
  <r>
    <x v="0"/>
    <x v="0"/>
    <x v="2"/>
    <x v="30"/>
    <x v="5"/>
    <x v="0"/>
    <x v="0"/>
    <n v="801.45372999999995"/>
  </r>
  <r>
    <x v="0"/>
    <x v="0"/>
    <x v="2"/>
    <x v="30"/>
    <x v="6"/>
    <x v="0"/>
    <x v="0"/>
    <n v="-1038.79"/>
  </r>
  <r>
    <x v="0"/>
    <x v="0"/>
    <x v="2"/>
    <x v="30"/>
    <x v="7"/>
    <x v="0"/>
    <x v="0"/>
    <n v="483.70443"/>
  </r>
  <r>
    <x v="0"/>
    <x v="0"/>
    <x v="2"/>
    <x v="30"/>
    <x v="8"/>
    <x v="0"/>
    <x v="0"/>
    <n v="2002.9684999999999"/>
  </r>
  <r>
    <x v="0"/>
    <x v="0"/>
    <x v="2"/>
    <x v="30"/>
    <x v="9"/>
    <x v="0"/>
    <x v="0"/>
    <n v="3889.06"/>
  </r>
  <r>
    <x v="0"/>
    <x v="0"/>
    <x v="2"/>
    <x v="31"/>
    <x v="0"/>
    <x v="0"/>
    <x v="0"/>
    <n v="2111.6788999999999"/>
  </r>
  <r>
    <x v="0"/>
    <x v="0"/>
    <x v="2"/>
    <x v="31"/>
    <x v="1"/>
    <x v="0"/>
    <x v="0"/>
    <n v="965.26192000000003"/>
  </r>
  <r>
    <x v="0"/>
    <x v="0"/>
    <x v="2"/>
    <x v="31"/>
    <x v="2"/>
    <x v="0"/>
    <x v="0"/>
    <n v="272.65194000000002"/>
  </r>
  <r>
    <x v="0"/>
    <x v="0"/>
    <x v="2"/>
    <x v="31"/>
    <x v="3"/>
    <x v="0"/>
    <x v="0"/>
    <n v="4410.3796000000002"/>
  </r>
  <r>
    <x v="0"/>
    <x v="0"/>
    <x v="2"/>
    <x v="31"/>
    <x v="4"/>
    <x v="0"/>
    <x v="0"/>
    <n v="3063.2728000000002"/>
  </r>
  <r>
    <x v="0"/>
    <x v="0"/>
    <x v="2"/>
    <x v="31"/>
    <x v="5"/>
    <x v="0"/>
    <x v="0"/>
    <n v="6876.7740999999996"/>
  </r>
  <r>
    <x v="0"/>
    <x v="0"/>
    <x v="2"/>
    <x v="31"/>
    <x v="6"/>
    <x v="0"/>
    <x v="0"/>
    <n v="9603.7235999999994"/>
  </r>
  <r>
    <x v="0"/>
    <x v="0"/>
    <x v="2"/>
    <x v="31"/>
    <x v="7"/>
    <x v="0"/>
    <x v="0"/>
    <n v="2.4945700670000002"/>
  </r>
  <r>
    <x v="0"/>
    <x v="0"/>
    <x v="2"/>
    <x v="32"/>
    <x v="0"/>
    <x v="0"/>
    <x v="0"/>
    <n v="1.419926102"/>
  </r>
  <r>
    <x v="0"/>
    <x v="0"/>
    <x v="2"/>
    <x v="32"/>
    <x v="1"/>
    <x v="0"/>
    <x v="0"/>
    <n v="0.12590611700000001"/>
  </r>
  <r>
    <x v="0"/>
    <x v="0"/>
    <x v="2"/>
    <x v="32"/>
    <x v="2"/>
    <x v="0"/>
    <x v="0"/>
    <n v="1656.0450000000001"/>
  </r>
  <r>
    <x v="0"/>
    <x v="0"/>
    <x v="2"/>
    <x v="32"/>
    <x v="4"/>
    <x v="0"/>
    <x v="0"/>
    <n v="230.80223000000001"/>
  </r>
  <r>
    <x v="0"/>
    <x v="0"/>
    <x v="2"/>
    <x v="32"/>
    <x v="5"/>
    <x v="0"/>
    <x v="0"/>
    <n v="2715.5954000000002"/>
  </r>
  <r>
    <x v="0"/>
    <x v="0"/>
    <x v="2"/>
    <x v="32"/>
    <x v="6"/>
    <x v="0"/>
    <x v="0"/>
    <n v="4496.0780000000004"/>
  </r>
  <r>
    <x v="0"/>
    <x v="0"/>
    <x v="2"/>
    <x v="33"/>
    <x v="10"/>
    <x v="0"/>
    <x v="0"/>
    <n v="1786.1125"/>
  </r>
  <r>
    <x v="0"/>
    <x v="0"/>
    <x v="2"/>
    <x v="33"/>
    <x v="11"/>
    <x v="0"/>
    <x v="0"/>
    <n v="1187.4857"/>
  </r>
  <r>
    <x v="0"/>
    <x v="0"/>
    <x v="2"/>
    <x v="33"/>
    <x v="12"/>
    <x v="0"/>
    <x v="0"/>
    <n v="602.98397"/>
  </r>
  <r>
    <x v="0"/>
    <x v="0"/>
    <x v="2"/>
    <x v="33"/>
    <x v="13"/>
    <x v="0"/>
    <x v="0"/>
    <n v="267.13215000000002"/>
  </r>
  <r>
    <x v="0"/>
    <x v="0"/>
    <x v="2"/>
    <x v="33"/>
    <x v="14"/>
    <x v="0"/>
    <x v="0"/>
    <n v="1174.212"/>
  </r>
  <r>
    <x v="0"/>
    <x v="0"/>
    <x v="2"/>
    <x v="33"/>
    <x v="15"/>
    <x v="0"/>
    <x v="0"/>
    <n v="2981.8578000000002"/>
  </r>
  <r>
    <x v="0"/>
    <x v="0"/>
    <x v="2"/>
    <x v="33"/>
    <x v="16"/>
    <x v="0"/>
    <x v="0"/>
    <n v="2293.5536000000002"/>
  </r>
  <r>
    <x v="0"/>
    <x v="0"/>
    <x v="2"/>
    <x v="33"/>
    <x v="17"/>
    <x v="0"/>
    <x v="0"/>
    <n v="5925.1526999999996"/>
  </r>
  <r>
    <x v="0"/>
    <x v="0"/>
    <x v="2"/>
    <x v="33"/>
    <x v="18"/>
    <x v="0"/>
    <x v="0"/>
    <n v="7778.5178999999998"/>
  </r>
  <r>
    <x v="0"/>
    <x v="0"/>
    <x v="2"/>
    <x v="34"/>
    <x v="10"/>
    <x v="0"/>
    <x v="0"/>
    <n v="-213.6679"/>
  </r>
  <r>
    <x v="0"/>
    <x v="0"/>
    <x v="2"/>
    <x v="34"/>
    <x v="11"/>
    <x v="0"/>
    <x v="0"/>
    <n v="1173.2777000000001"/>
  </r>
  <r>
    <x v="0"/>
    <x v="0"/>
    <x v="2"/>
    <x v="34"/>
    <x v="12"/>
    <x v="0"/>
    <x v="0"/>
    <n v="690.35590000000002"/>
  </r>
  <r>
    <x v="0"/>
    <x v="0"/>
    <x v="2"/>
    <x v="34"/>
    <x v="13"/>
    <x v="0"/>
    <x v="0"/>
    <n v="169.72668999999999"/>
  </r>
  <r>
    <x v="0"/>
    <x v="0"/>
    <x v="2"/>
    <x v="34"/>
    <x v="14"/>
    <x v="0"/>
    <x v="0"/>
    <n v="746.85825999999997"/>
  </r>
  <r>
    <x v="0"/>
    <x v="0"/>
    <x v="2"/>
    <x v="34"/>
    <x v="15"/>
    <x v="0"/>
    <x v="0"/>
    <n v="2473.5554000000002"/>
  </r>
  <r>
    <x v="0"/>
    <x v="0"/>
    <x v="2"/>
    <x v="34"/>
    <x v="16"/>
    <x v="0"/>
    <x v="0"/>
    <n v="1124.1690000000001"/>
  </r>
  <r>
    <x v="0"/>
    <x v="0"/>
    <x v="2"/>
    <x v="34"/>
    <x v="17"/>
    <x v="0"/>
    <x v="0"/>
    <n v="3975.6842000000001"/>
  </r>
  <r>
    <x v="0"/>
    <x v="0"/>
    <x v="2"/>
    <x v="34"/>
    <x v="18"/>
    <x v="0"/>
    <x v="0"/>
    <n v="4173.7510000000002"/>
  </r>
  <r>
    <x v="0"/>
    <x v="0"/>
    <x v="2"/>
    <x v="35"/>
    <x v="10"/>
    <x v="0"/>
    <x v="0"/>
    <n v="726.78169000000003"/>
  </r>
  <r>
    <x v="0"/>
    <x v="0"/>
    <x v="2"/>
    <x v="35"/>
    <x v="11"/>
    <x v="0"/>
    <x v="0"/>
    <n v="646.12302"/>
  </r>
  <r>
    <x v="0"/>
    <x v="0"/>
    <x v="2"/>
    <x v="36"/>
    <x v="33"/>
    <x v="0"/>
    <x v="0"/>
    <n v="5479.9009999999998"/>
  </r>
  <r>
    <x v="0"/>
    <x v="0"/>
    <x v="2"/>
    <x v="36"/>
    <x v="34"/>
    <x v="0"/>
    <x v="0"/>
    <n v="77684.077999999994"/>
  </r>
  <r>
    <x v="0"/>
    <x v="0"/>
    <x v="2"/>
    <x v="36"/>
    <x v="35"/>
    <x v="0"/>
    <x v="0"/>
    <n v="52019.993999999999"/>
  </r>
  <r>
    <x v="0"/>
    <x v="0"/>
    <x v="2"/>
    <x v="36"/>
    <x v="36"/>
    <x v="0"/>
    <x v="0"/>
    <n v="32908.807000000001"/>
  </r>
  <r>
    <x v="0"/>
    <x v="0"/>
    <x v="2"/>
    <x v="36"/>
    <x v="37"/>
    <x v="0"/>
    <x v="0"/>
    <n v="3103.8883999999998"/>
  </r>
  <r>
    <x v="0"/>
    <x v="0"/>
    <x v="2"/>
    <x v="36"/>
    <x v="19"/>
    <x v="0"/>
    <x v="0"/>
    <n v="-108933.7"/>
  </r>
  <r>
    <x v="0"/>
    <x v="0"/>
    <x v="2"/>
    <x v="37"/>
    <x v="34"/>
    <x v="0"/>
    <x v="0"/>
    <n v="115783.36"/>
  </r>
  <r>
    <x v="0"/>
    <x v="0"/>
    <x v="2"/>
    <x v="37"/>
    <x v="35"/>
    <x v="0"/>
    <x v="0"/>
    <n v="7078.3617999999997"/>
  </r>
  <r>
    <x v="0"/>
    <x v="0"/>
    <x v="2"/>
    <x v="37"/>
    <x v="36"/>
    <x v="0"/>
    <x v="0"/>
    <n v="6717.1363000000001"/>
  </r>
  <r>
    <x v="0"/>
    <x v="0"/>
    <x v="2"/>
    <x v="37"/>
    <x v="20"/>
    <x v="0"/>
    <x v="0"/>
    <n v="1.8788169619999999"/>
  </r>
  <r>
    <x v="0"/>
    <x v="0"/>
    <x v="2"/>
    <x v="37"/>
    <x v="22"/>
    <x v="0"/>
    <x v="0"/>
    <n v="31823.748"/>
  </r>
  <r>
    <x v="0"/>
    <x v="0"/>
    <x v="2"/>
    <x v="37"/>
    <x v="23"/>
    <x v="0"/>
    <x v="0"/>
    <n v="539257.59"/>
  </r>
  <r>
    <x v="0"/>
    <x v="0"/>
    <x v="2"/>
    <x v="37"/>
    <x v="24"/>
    <x v="0"/>
    <x v="0"/>
    <n v="245097.74"/>
  </r>
  <r>
    <x v="0"/>
    <x v="0"/>
    <x v="2"/>
    <x v="37"/>
    <x v="25"/>
    <x v="0"/>
    <x v="0"/>
    <n v="35774.387999999999"/>
  </r>
  <r>
    <x v="0"/>
    <x v="0"/>
    <x v="2"/>
    <x v="37"/>
    <x v="26"/>
    <x v="0"/>
    <x v="0"/>
    <n v="117116.48"/>
  </r>
  <r>
    <x v="0"/>
    <x v="0"/>
    <x v="2"/>
    <x v="37"/>
    <x v="27"/>
    <x v="0"/>
    <x v="0"/>
    <n v="32176.951000000001"/>
  </r>
  <r>
    <x v="0"/>
    <x v="0"/>
    <x v="2"/>
    <x v="37"/>
    <x v="28"/>
    <x v="0"/>
    <x v="0"/>
    <n v="181692.84"/>
  </r>
  <r>
    <x v="0"/>
    <x v="0"/>
    <x v="2"/>
    <x v="37"/>
    <x v="29"/>
    <x v="0"/>
    <x v="0"/>
    <n v="102778.65"/>
  </r>
  <r>
    <x v="0"/>
    <x v="0"/>
    <x v="2"/>
    <x v="37"/>
    <x v="30"/>
    <x v="0"/>
    <x v="0"/>
    <n v="17630.812999999998"/>
  </r>
  <r>
    <x v="0"/>
    <x v="0"/>
    <x v="2"/>
    <x v="37"/>
    <x v="31"/>
    <x v="0"/>
    <x v="0"/>
    <n v="40758.873"/>
  </r>
  <r>
    <x v="0"/>
    <x v="0"/>
    <x v="2"/>
    <x v="38"/>
    <x v="0"/>
    <x v="0"/>
    <x v="0"/>
    <n v="3417.1696000000002"/>
  </r>
  <r>
    <x v="0"/>
    <x v="0"/>
    <x v="2"/>
    <x v="38"/>
    <x v="1"/>
    <x v="0"/>
    <x v="0"/>
    <n v="2079.4438"/>
  </r>
  <r>
    <x v="0"/>
    <x v="0"/>
    <x v="2"/>
    <x v="38"/>
    <x v="2"/>
    <x v="0"/>
    <x v="0"/>
    <n v="6218.9191000000001"/>
  </r>
  <r>
    <x v="0"/>
    <x v="0"/>
    <x v="2"/>
    <x v="38"/>
    <x v="3"/>
    <x v="0"/>
    <x v="0"/>
    <n v="4877.6350000000002"/>
  </r>
  <r>
    <x v="0"/>
    <x v="0"/>
    <x v="2"/>
    <x v="38"/>
    <x v="4"/>
    <x v="0"/>
    <x v="0"/>
    <n v="91.960006022000002"/>
  </r>
  <r>
    <x v="0"/>
    <x v="0"/>
    <x v="2"/>
    <x v="38"/>
    <x v="5"/>
    <x v="0"/>
    <x v="0"/>
    <n v="1723.886"/>
  </r>
  <r>
    <x v="0"/>
    <x v="0"/>
    <x v="2"/>
    <x v="38"/>
    <x v="6"/>
    <x v="0"/>
    <x v="0"/>
    <n v="9614.3613999999998"/>
  </r>
  <r>
    <x v="0"/>
    <x v="0"/>
    <x v="2"/>
    <x v="38"/>
    <x v="7"/>
    <x v="0"/>
    <x v="0"/>
    <n v="34.536171357000001"/>
  </r>
  <r>
    <x v="0"/>
    <x v="0"/>
    <x v="2"/>
    <x v="38"/>
    <x v="8"/>
    <x v="0"/>
    <x v="0"/>
    <n v="1612.7773"/>
  </r>
  <r>
    <x v="0"/>
    <x v="0"/>
    <x v="2"/>
    <x v="38"/>
    <x v="9"/>
    <x v="0"/>
    <x v="0"/>
    <n v="2153.06"/>
  </r>
  <r>
    <x v="0"/>
    <x v="0"/>
    <x v="2"/>
    <x v="38"/>
    <x v="38"/>
    <x v="0"/>
    <x v="0"/>
    <n v="46101.73"/>
  </r>
  <r>
    <x v="0"/>
    <x v="0"/>
    <x v="2"/>
    <x v="39"/>
    <x v="0"/>
    <x v="0"/>
    <x v="0"/>
    <n v="4402.2056000000002"/>
  </r>
  <r>
    <x v="0"/>
    <x v="0"/>
    <x v="2"/>
    <x v="39"/>
    <x v="1"/>
    <x v="0"/>
    <x v="0"/>
    <n v="1452.5498"/>
  </r>
  <r>
    <x v="0"/>
    <x v="0"/>
    <x v="2"/>
    <x v="39"/>
    <x v="2"/>
    <x v="0"/>
    <x v="0"/>
    <n v="3499.5853000000002"/>
  </r>
  <r>
    <x v="0"/>
    <x v="0"/>
    <x v="2"/>
    <x v="39"/>
    <x v="3"/>
    <x v="0"/>
    <x v="0"/>
    <n v="8859.3539000000001"/>
  </r>
  <r>
    <x v="0"/>
    <x v="0"/>
    <x v="2"/>
    <x v="39"/>
    <x v="4"/>
    <x v="0"/>
    <x v="0"/>
    <n v="44735.911999999997"/>
  </r>
  <r>
    <x v="0"/>
    <x v="0"/>
    <x v="2"/>
    <x v="39"/>
    <x v="5"/>
    <x v="0"/>
    <x v="0"/>
    <n v="73239.085999999996"/>
  </r>
  <r>
    <x v="0"/>
    <x v="0"/>
    <x v="2"/>
    <x v="39"/>
    <x v="6"/>
    <x v="0"/>
    <x v="0"/>
    <n v="367495.93"/>
  </r>
  <r>
    <x v="0"/>
    <x v="0"/>
    <x v="2"/>
    <x v="39"/>
    <x v="7"/>
    <x v="0"/>
    <x v="0"/>
    <n v="1150.9254000000001"/>
  </r>
  <r>
    <x v="0"/>
    <x v="0"/>
    <x v="2"/>
    <x v="39"/>
    <x v="8"/>
    <x v="0"/>
    <x v="0"/>
    <n v="20845.34"/>
  </r>
  <r>
    <x v="0"/>
    <x v="0"/>
    <x v="2"/>
    <x v="39"/>
    <x v="9"/>
    <x v="0"/>
    <x v="0"/>
    <n v="13576.698"/>
  </r>
  <r>
    <x v="0"/>
    <x v="0"/>
    <x v="2"/>
    <x v="39"/>
    <x v="38"/>
    <x v="0"/>
    <x v="0"/>
    <n v="448291.64"/>
  </r>
  <r>
    <x v="0"/>
    <x v="0"/>
    <x v="2"/>
    <x v="40"/>
    <x v="0"/>
    <x v="0"/>
    <x v="0"/>
    <n v="4469.2257"/>
  </r>
  <r>
    <x v="0"/>
    <x v="0"/>
    <x v="2"/>
    <x v="40"/>
    <x v="1"/>
    <x v="0"/>
    <x v="0"/>
    <n v="942.93667000000005"/>
  </r>
  <r>
    <x v="0"/>
    <x v="0"/>
    <x v="2"/>
    <x v="40"/>
    <x v="2"/>
    <x v="0"/>
    <x v="0"/>
    <n v="23914.26"/>
  </r>
  <r>
    <x v="0"/>
    <x v="0"/>
    <x v="2"/>
    <x v="40"/>
    <x v="3"/>
    <x v="0"/>
    <x v="0"/>
    <n v="17239.863000000001"/>
  </r>
  <r>
    <x v="0"/>
    <x v="0"/>
    <x v="2"/>
    <x v="40"/>
    <x v="4"/>
    <x v="0"/>
    <x v="0"/>
    <n v="4672.9948999999997"/>
  </r>
  <r>
    <x v="0"/>
    <x v="0"/>
    <x v="2"/>
    <x v="40"/>
    <x v="5"/>
    <x v="0"/>
    <x v="0"/>
    <n v="32482.251"/>
  </r>
  <r>
    <x v="0"/>
    <x v="0"/>
    <x v="2"/>
    <x v="40"/>
    <x v="6"/>
    <x v="0"/>
    <x v="0"/>
    <n v="152441.15"/>
  </r>
  <r>
    <x v="0"/>
    <x v="0"/>
    <x v="2"/>
    <x v="40"/>
    <x v="7"/>
    <x v="0"/>
    <x v="0"/>
    <n v="220.15091000000001"/>
  </r>
  <r>
    <x v="0"/>
    <x v="0"/>
    <x v="2"/>
    <x v="40"/>
    <x v="8"/>
    <x v="0"/>
    <x v="0"/>
    <n v="4603.1832999999997"/>
  </r>
  <r>
    <x v="0"/>
    <x v="0"/>
    <x v="2"/>
    <x v="40"/>
    <x v="9"/>
    <x v="0"/>
    <x v="0"/>
    <n v="4111.7309999999998"/>
  </r>
  <r>
    <x v="0"/>
    <x v="0"/>
    <x v="2"/>
    <x v="40"/>
    <x v="38"/>
    <x v="0"/>
    <x v="0"/>
    <n v="245097.74"/>
  </r>
  <r>
    <x v="0"/>
    <x v="0"/>
    <x v="2"/>
    <x v="41"/>
    <x v="0"/>
    <x v="0"/>
    <x v="0"/>
    <n v="2697.8175000000001"/>
  </r>
  <r>
    <x v="0"/>
    <x v="0"/>
    <x v="2"/>
    <x v="41"/>
    <x v="1"/>
    <x v="0"/>
    <x v="0"/>
    <n v="3255.7141000000001"/>
  </r>
  <r>
    <x v="0"/>
    <x v="0"/>
    <x v="2"/>
    <x v="41"/>
    <x v="2"/>
    <x v="0"/>
    <x v="0"/>
    <n v="290.23379"/>
  </r>
  <r>
    <x v="0"/>
    <x v="0"/>
    <x v="2"/>
    <x v="41"/>
    <x v="3"/>
    <x v="0"/>
    <x v="0"/>
    <n v="2588.0998"/>
  </r>
  <r>
    <x v="0"/>
    <x v="0"/>
    <x v="2"/>
    <x v="41"/>
    <x v="4"/>
    <x v="0"/>
    <x v="0"/>
    <n v="1689.6169"/>
  </r>
  <r>
    <x v="0"/>
    <x v="0"/>
    <x v="2"/>
    <x v="41"/>
    <x v="5"/>
    <x v="0"/>
    <x v="0"/>
    <n v="4067.4344000000001"/>
  </r>
  <r>
    <x v="0"/>
    <x v="0"/>
    <x v="2"/>
    <x v="41"/>
    <x v="6"/>
    <x v="0"/>
    <x v="0"/>
    <n v="12348.297"/>
  </r>
  <r>
    <x v="0"/>
    <x v="0"/>
    <x v="2"/>
    <x v="41"/>
    <x v="7"/>
    <x v="0"/>
    <x v="0"/>
    <n v="61.138681206000001"/>
  </r>
  <r>
    <x v="0"/>
    <x v="0"/>
    <x v="2"/>
    <x v="41"/>
    <x v="8"/>
    <x v="0"/>
    <x v="0"/>
    <n v="2930.8764999999999"/>
  </r>
  <r>
    <x v="0"/>
    <x v="0"/>
    <x v="2"/>
    <x v="41"/>
    <x v="9"/>
    <x v="0"/>
    <x v="0"/>
    <n v="5845.1593999999996"/>
  </r>
  <r>
    <x v="0"/>
    <x v="0"/>
    <x v="2"/>
    <x v="41"/>
    <x v="38"/>
    <x v="0"/>
    <x v="0"/>
    <n v="65362.421999999999"/>
  </r>
  <r>
    <x v="0"/>
    <x v="0"/>
    <x v="2"/>
    <x v="42"/>
    <x v="0"/>
    <x v="0"/>
    <x v="0"/>
    <n v="6001.3739999999998"/>
  </r>
  <r>
    <x v="0"/>
    <x v="0"/>
    <x v="2"/>
    <x v="42"/>
    <x v="1"/>
    <x v="0"/>
    <x v="0"/>
    <n v="867.50352999999996"/>
  </r>
  <r>
    <x v="0"/>
    <x v="0"/>
    <x v="2"/>
    <x v="42"/>
    <x v="2"/>
    <x v="0"/>
    <x v="0"/>
    <n v="934.00615000000005"/>
  </r>
  <r>
    <x v="0"/>
    <x v="0"/>
    <x v="2"/>
    <x v="42"/>
    <x v="3"/>
    <x v="0"/>
    <x v="0"/>
    <n v="5515.8431"/>
  </r>
  <r>
    <x v="0"/>
    <x v="0"/>
    <x v="2"/>
    <x v="42"/>
    <x v="4"/>
    <x v="0"/>
    <x v="0"/>
    <n v="688.51260000000002"/>
  </r>
  <r>
    <x v="0"/>
    <x v="0"/>
    <x v="2"/>
    <x v="42"/>
    <x v="5"/>
    <x v="0"/>
    <x v="0"/>
    <n v="18471.006000000001"/>
  </r>
  <r>
    <x v="0"/>
    <x v="0"/>
    <x v="2"/>
    <x v="42"/>
    <x v="6"/>
    <x v="0"/>
    <x v="0"/>
    <n v="47079.252"/>
  </r>
  <r>
    <x v="0"/>
    <x v="0"/>
    <x v="2"/>
    <x v="42"/>
    <x v="7"/>
    <x v="0"/>
    <x v="0"/>
    <n v="627.25559999999996"/>
  </r>
  <r>
    <x v="0"/>
    <x v="0"/>
    <x v="2"/>
    <x v="42"/>
    <x v="8"/>
    <x v="0"/>
    <x v="0"/>
    <n v="11788.898999999999"/>
  </r>
  <r>
    <x v="0"/>
    <x v="0"/>
    <x v="2"/>
    <x v="42"/>
    <x v="9"/>
    <x v="0"/>
    <x v="0"/>
    <n v="25142.83"/>
  </r>
  <r>
    <x v="0"/>
    <x v="0"/>
    <x v="2"/>
    <x v="42"/>
    <x v="38"/>
    <x v="0"/>
    <x v="0"/>
    <n v="177975.73"/>
  </r>
  <r>
    <x v="0"/>
    <x v="0"/>
    <x v="2"/>
    <x v="43"/>
    <x v="0"/>
    <x v="0"/>
    <x v="0"/>
    <n v="3955.4422"/>
  </r>
  <r>
    <x v="0"/>
    <x v="0"/>
    <x v="2"/>
    <x v="43"/>
    <x v="1"/>
    <x v="0"/>
    <x v="0"/>
    <n v="496.74331000000001"/>
  </r>
  <r>
    <x v="0"/>
    <x v="0"/>
    <x v="2"/>
    <x v="43"/>
    <x v="2"/>
    <x v="0"/>
    <x v="0"/>
    <n v="1814.4023"/>
  </r>
  <r>
    <x v="0"/>
    <x v="0"/>
    <x v="2"/>
    <x v="43"/>
    <x v="3"/>
    <x v="0"/>
    <x v="0"/>
    <n v="8216.8760000000002"/>
  </r>
  <r>
    <x v="0"/>
    <x v="0"/>
    <x v="2"/>
    <x v="43"/>
    <x v="4"/>
    <x v="0"/>
    <x v="0"/>
    <n v="92.195983792999996"/>
  </r>
  <r>
    <x v="0"/>
    <x v="0"/>
    <x v="2"/>
    <x v="43"/>
    <x v="5"/>
    <x v="0"/>
    <x v="0"/>
    <n v="2305.6799000000001"/>
  </r>
  <r>
    <x v="0"/>
    <x v="0"/>
    <x v="2"/>
    <x v="43"/>
    <x v="6"/>
    <x v="0"/>
    <x v="0"/>
    <n v="6529.1504999999997"/>
  </r>
  <r>
    <x v="0"/>
    <x v="0"/>
    <x v="2"/>
    <x v="43"/>
    <x v="7"/>
    <x v="0"/>
    <x v="0"/>
    <n v="223.95078000000001"/>
  </r>
  <r>
    <x v="0"/>
    <x v="0"/>
    <x v="2"/>
    <x v="43"/>
    <x v="8"/>
    <x v="0"/>
    <x v="0"/>
    <n v="4012.4836"/>
  </r>
  <r>
    <x v="0"/>
    <x v="0"/>
    <x v="2"/>
    <x v="43"/>
    <x v="9"/>
    <x v="0"/>
    <x v="0"/>
    <n v="4530.0263999999997"/>
  </r>
  <r>
    <x v="0"/>
    <x v="0"/>
    <x v="2"/>
    <x v="43"/>
    <x v="38"/>
    <x v="0"/>
    <x v="0"/>
    <n v="32037.030999999999"/>
  </r>
  <r>
    <x v="0"/>
    <x v="0"/>
    <x v="2"/>
    <x v="44"/>
    <x v="0"/>
    <x v="0"/>
    <x v="0"/>
    <n v="407.42547000000002"/>
  </r>
  <r>
    <x v="0"/>
    <x v="0"/>
    <x v="2"/>
    <x v="44"/>
    <x v="1"/>
    <x v="0"/>
    <x v="0"/>
    <n v="917.31790000000001"/>
  </r>
  <r>
    <x v="0"/>
    <x v="0"/>
    <x v="2"/>
    <x v="44"/>
    <x v="2"/>
    <x v="0"/>
    <x v="0"/>
    <n v="1007.1364"/>
  </r>
  <r>
    <x v="0"/>
    <x v="0"/>
    <x v="2"/>
    <x v="44"/>
    <x v="3"/>
    <x v="0"/>
    <x v="0"/>
    <n v="5846.7390999999998"/>
  </r>
  <r>
    <x v="0"/>
    <x v="0"/>
    <x v="2"/>
    <x v="44"/>
    <x v="4"/>
    <x v="0"/>
    <x v="0"/>
    <n v="1540.5863999999999"/>
  </r>
  <r>
    <x v="0"/>
    <x v="0"/>
    <x v="2"/>
    <x v="44"/>
    <x v="5"/>
    <x v="0"/>
    <x v="0"/>
    <n v="28859.343000000001"/>
  </r>
  <r>
    <x v="0"/>
    <x v="0"/>
    <x v="2"/>
    <x v="44"/>
    <x v="6"/>
    <x v="0"/>
    <x v="0"/>
    <n v="55555.046999999999"/>
  </r>
  <r>
    <x v="0"/>
    <x v="0"/>
    <x v="2"/>
    <x v="44"/>
    <x v="7"/>
    <x v="0"/>
    <x v="0"/>
    <n v="2128.1779999999999"/>
  </r>
  <r>
    <x v="0"/>
    <x v="0"/>
    <x v="2"/>
    <x v="44"/>
    <x v="8"/>
    <x v="0"/>
    <x v="0"/>
    <n v="38891.436000000002"/>
  </r>
  <r>
    <x v="0"/>
    <x v="0"/>
    <x v="2"/>
    <x v="44"/>
    <x v="9"/>
    <x v="0"/>
    <x v="0"/>
    <n v="46539.63"/>
  </r>
  <r>
    <x v="0"/>
    <x v="0"/>
    <x v="2"/>
    <x v="44"/>
    <x v="38"/>
    <x v="0"/>
    <x v="0"/>
    <n v="218495.53"/>
  </r>
  <r>
    <x v="0"/>
    <x v="0"/>
    <x v="2"/>
    <x v="45"/>
    <x v="0"/>
    <x v="0"/>
    <x v="0"/>
    <n v="289.69269000000003"/>
  </r>
  <r>
    <x v="0"/>
    <x v="0"/>
    <x v="2"/>
    <x v="45"/>
    <x v="1"/>
    <x v="0"/>
    <x v="0"/>
    <n v="62.435096442999999"/>
  </r>
  <r>
    <x v="0"/>
    <x v="0"/>
    <x v="2"/>
    <x v="45"/>
    <x v="2"/>
    <x v="0"/>
    <x v="0"/>
    <n v="55094.55"/>
  </r>
  <r>
    <x v="0"/>
    <x v="0"/>
    <x v="2"/>
    <x v="45"/>
    <x v="3"/>
    <x v="0"/>
    <x v="0"/>
    <n v="627.18359999999996"/>
  </r>
  <r>
    <x v="0"/>
    <x v="0"/>
    <x v="2"/>
    <x v="45"/>
    <x v="4"/>
    <x v="0"/>
    <x v="0"/>
    <n v="379.50187"/>
  </r>
  <r>
    <x v="0"/>
    <x v="0"/>
    <x v="2"/>
    <x v="45"/>
    <x v="5"/>
    <x v="0"/>
    <x v="0"/>
    <n v="1259.1944000000001"/>
  </r>
  <r>
    <x v="0"/>
    <x v="0"/>
    <x v="2"/>
    <x v="45"/>
    <x v="6"/>
    <x v="0"/>
    <x v="0"/>
    <n v="35529.61"/>
  </r>
  <r>
    <x v="0"/>
    <x v="0"/>
    <x v="2"/>
    <x v="45"/>
    <x v="7"/>
    <x v="0"/>
    <x v="0"/>
    <n v="303.97924"/>
  </r>
  <r>
    <x v="0"/>
    <x v="0"/>
    <x v="2"/>
    <x v="45"/>
    <x v="8"/>
    <x v="0"/>
    <x v="0"/>
    <n v="5402.9809999999998"/>
  </r>
  <r>
    <x v="0"/>
    <x v="0"/>
    <x v="2"/>
    <x v="45"/>
    <x v="9"/>
    <x v="0"/>
    <x v="0"/>
    <n v="3829.5207"/>
  </r>
  <r>
    <x v="0"/>
    <x v="0"/>
    <x v="2"/>
    <x v="45"/>
    <x v="38"/>
    <x v="0"/>
    <x v="0"/>
    <n v="59212.442999999999"/>
  </r>
  <r>
    <x v="0"/>
    <x v="0"/>
    <x v="2"/>
    <x v="46"/>
    <x v="0"/>
    <x v="0"/>
    <x v="0"/>
    <n v="2927.7107999999998"/>
  </r>
  <r>
    <x v="0"/>
    <x v="0"/>
    <x v="2"/>
    <x v="46"/>
    <x v="1"/>
    <x v="0"/>
    <x v="0"/>
    <n v="51.507556014999999"/>
  </r>
  <r>
    <x v="0"/>
    <x v="0"/>
    <x v="2"/>
    <x v="46"/>
    <x v="2"/>
    <x v="0"/>
    <x v="0"/>
    <n v="8322.0580000000009"/>
  </r>
  <r>
    <x v="0"/>
    <x v="0"/>
    <x v="2"/>
    <x v="46"/>
    <x v="3"/>
    <x v="0"/>
    <x v="0"/>
    <n v="323.66016000000002"/>
  </r>
  <r>
    <x v="0"/>
    <x v="0"/>
    <x v="2"/>
    <x v="46"/>
    <x v="4"/>
    <x v="0"/>
    <x v="0"/>
    <n v="61.786220688999997"/>
  </r>
  <r>
    <x v="0"/>
    <x v="0"/>
    <x v="2"/>
    <x v="46"/>
    <x v="5"/>
    <x v="0"/>
    <x v="0"/>
    <n v="885.49382000000003"/>
  </r>
  <r>
    <x v="0"/>
    <x v="0"/>
    <x v="2"/>
    <x v="46"/>
    <x v="6"/>
    <x v="0"/>
    <x v="0"/>
    <n v="2810.9657000000002"/>
  </r>
  <r>
    <x v="0"/>
    <x v="0"/>
    <x v="2"/>
    <x v="46"/>
    <x v="7"/>
    <x v="0"/>
    <x v="0"/>
    <n v="83.924899185000001"/>
  </r>
  <r>
    <x v="0"/>
    <x v="0"/>
    <x v="2"/>
    <x v="46"/>
    <x v="8"/>
    <x v="0"/>
    <x v="0"/>
    <n v="1220.4460999999999"/>
  </r>
  <r>
    <x v="0"/>
    <x v="0"/>
    <x v="2"/>
    <x v="46"/>
    <x v="9"/>
    <x v="0"/>
    <x v="0"/>
    <n v="943.25945999999999"/>
  </r>
  <r>
    <x v="0"/>
    <x v="0"/>
    <x v="2"/>
    <x v="46"/>
    <x v="38"/>
    <x v="0"/>
    <x v="0"/>
    <n v="25568.505000000001"/>
  </r>
  <r>
    <x v="0"/>
    <x v="0"/>
    <x v="2"/>
    <x v="47"/>
    <x v="0"/>
    <x v="0"/>
    <x v="0"/>
    <n v="418.18453"/>
  </r>
  <r>
    <x v="0"/>
    <x v="0"/>
    <x v="2"/>
    <x v="47"/>
    <x v="1"/>
    <x v="0"/>
    <x v="0"/>
    <n v="43.429776783999998"/>
  </r>
  <r>
    <x v="0"/>
    <x v="0"/>
    <x v="2"/>
    <x v="47"/>
    <x v="2"/>
    <x v="0"/>
    <x v="0"/>
    <n v="7356.9105"/>
  </r>
  <r>
    <x v="0"/>
    <x v="0"/>
    <x v="2"/>
    <x v="47"/>
    <x v="3"/>
    <x v="0"/>
    <x v="0"/>
    <n v="649.79494999999997"/>
  </r>
  <r>
    <x v="0"/>
    <x v="0"/>
    <x v="2"/>
    <x v="47"/>
    <x v="4"/>
    <x v="0"/>
    <x v="0"/>
    <n v="70.470017420999994"/>
  </r>
  <r>
    <x v="0"/>
    <x v="0"/>
    <x v="2"/>
    <x v="47"/>
    <x v="5"/>
    <x v="0"/>
    <x v="0"/>
    <n v="1696.6528000000001"/>
  </r>
  <r>
    <x v="0"/>
    <x v="0"/>
    <x v="2"/>
    <x v="47"/>
    <x v="6"/>
    <x v="0"/>
    <x v="0"/>
    <n v="17219.022000000001"/>
  </r>
  <r>
    <x v="0"/>
    <x v="0"/>
    <x v="2"/>
    <x v="47"/>
    <x v="7"/>
    <x v="0"/>
    <x v="0"/>
    <n v="382.41696000000002"/>
  </r>
  <r>
    <x v="0"/>
    <x v="0"/>
    <x v="2"/>
    <x v="47"/>
    <x v="8"/>
    <x v="0"/>
    <x v="0"/>
    <n v="5607.4723000000004"/>
  </r>
  <r>
    <x v="0"/>
    <x v="0"/>
    <x v="2"/>
    <x v="47"/>
    <x v="9"/>
    <x v="0"/>
    <x v="0"/>
    <n v="7314.5187999999998"/>
  </r>
  <r>
    <x v="0"/>
    <x v="0"/>
    <x v="2"/>
    <x v="47"/>
    <x v="38"/>
    <x v="0"/>
    <x v="0"/>
    <n v="30744.045999999998"/>
  </r>
  <r>
    <x v="0"/>
    <x v="0"/>
    <x v="3"/>
    <x v="0"/>
    <x v="0"/>
    <x v="0"/>
    <x v="0"/>
    <n v="399396.43"/>
  </r>
  <r>
    <x v="0"/>
    <x v="0"/>
    <x v="3"/>
    <x v="0"/>
    <x v="1"/>
    <x v="0"/>
    <x v="0"/>
    <n v="143134.71"/>
  </r>
  <r>
    <x v="0"/>
    <x v="0"/>
    <x v="3"/>
    <x v="1"/>
    <x v="2"/>
    <x v="0"/>
    <x v="0"/>
    <n v="166532.49"/>
  </r>
  <r>
    <x v="0"/>
    <x v="0"/>
    <x v="3"/>
    <x v="2"/>
    <x v="3"/>
    <x v="0"/>
    <x v="0"/>
    <n v="241600.01"/>
  </r>
  <r>
    <x v="0"/>
    <x v="0"/>
    <x v="3"/>
    <x v="3"/>
    <x v="4"/>
    <x v="0"/>
    <x v="0"/>
    <n v="234342.15"/>
  </r>
  <r>
    <x v="0"/>
    <x v="0"/>
    <x v="3"/>
    <x v="4"/>
    <x v="5"/>
    <x v="0"/>
    <x v="0"/>
    <n v="385276.05"/>
  </r>
  <r>
    <x v="0"/>
    <x v="0"/>
    <x v="3"/>
    <x v="5"/>
    <x v="6"/>
    <x v="0"/>
    <x v="0"/>
    <n v="876529.11"/>
  </r>
  <r>
    <x v="0"/>
    <x v="0"/>
    <x v="3"/>
    <x v="6"/>
    <x v="7"/>
    <x v="0"/>
    <x v="0"/>
    <n v="788446.62"/>
  </r>
  <r>
    <x v="0"/>
    <x v="0"/>
    <x v="3"/>
    <x v="7"/>
    <x v="8"/>
    <x v="0"/>
    <x v="0"/>
    <n v="1114585.6000000001"/>
  </r>
  <r>
    <x v="0"/>
    <x v="0"/>
    <x v="3"/>
    <x v="8"/>
    <x v="9"/>
    <x v="0"/>
    <x v="0"/>
    <n v="836509.75"/>
  </r>
  <r>
    <x v="0"/>
    <x v="0"/>
    <x v="3"/>
    <x v="9"/>
    <x v="10"/>
    <x v="0"/>
    <x v="0"/>
    <n v="103617.53"/>
  </r>
  <r>
    <x v="0"/>
    <x v="0"/>
    <x v="3"/>
    <x v="9"/>
    <x v="11"/>
    <x v="0"/>
    <x v="0"/>
    <n v="50.003551538000004"/>
  </r>
  <r>
    <x v="0"/>
    <x v="0"/>
    <x v="3"/>
    <x v="9"/>
    <x v="12"/>
    <x v="0"/>
    <x v="0"/>
    <n v="70186.444000000003"/>
  </r>
  <r>
    <x v="0"/>
    <x v="0"/>
    <x v="3"/>
    <x v="9"/>
    <x v="13"/>
    <x v="0"/>
    <x v="0"/>
    <n v="24703.325000000001"/>
  </r>
  <r>
    <x v="0"/>
    <x v="0"/>
    <x v="3"/>
    <x v="9"/>
    <x v="14"/>
    <x v="0"/>
    <x v="0"/>
    <n v="870.70132999999998"/>
  </r>
  <r>
    <x v="0"/>
    <x v="0"/>
    <x v="3"/>
    <x v="9"/>
    <x v="15"/>
    <x v="0"/>
    <x v="0"/>
    <n v="3875.0765999999999"/>
  </r>
  <r>
    <x v="0"/>
    <x v="0"/>
    <x v="3"/>
    <x v="9"/>
    <x v="16"/>
    <x v="0"/>
    <x v="0"/>
    <n v="1196.3440000000001"/>
  </r>
  <r>
    <x v="0"/>
    <x v="0"/>
    <x v="3"/>
    <x v="9"/>
    <x v="17"/>
    <x v="0"/>
    <x v="0"/>
    <n v="17196.330999999998"/>
  </r>
  <r>
    <x v="0"/>
    <x v="0"/>
    <x v="3"/>
    <x v="9"/>
    <x v="18"/>
    <x v="0"/>
    <x v="0"/>
    <n v="1214.8243"/>
  </r>
  <r>
    <x v="0"/>
    <x v="0"/>
    <x v="3"/>
    <x v="9"/>
    <x v="19"/>
    <x v="0"/>
    <x v="0"/>
    <n v="166043.74"/>
  </r>
  <r>
    <x v="0"/>
    <x v="0"/>
    <x v="3"/>
    <x v="9"/>
    <x v="20"/>
    <x v="0"/>
    <x v="0"/>
    <n v="3063.4564999999998"/>
  </r>
  <r>
    <x v="0"/>
    <x v="0"/>
    <x v="3"/>
    <x v="9"/>
    <x v="21"/>
    <x v="0"/>
    <x v="0"/>
    <n v="531.55042000000003"/>
  </r>
  <r>
    <x v="0"/>
    <x v="0"/>
    <x v="3"/>
    <x v="9"/>
    <x v="22"/>
    <x v="0"/>
    <x v="0"/>
    <n v="180.83016000000001"/>
  </r>
  <r>
    <x v="0"/>
    <x v="0"/>
    <x v="3"/>
    <x v="9"/>
    <x v="23"/>
    <x v="0"/>
    <x v="0"/>
    <n v="2708.7424000000001"/>
  </r>
  <r>
    <x v="0"/>
    <x v="0"/>
    <x v="3"/>
    <x v="9"/>
    <x v="24"/>
    <x v="0"/>
    <x v="0"/>
    <n v="2697.8175000000001"/>
  </r>
  <r>
    <x v="0"/>
    <x v="0"/>
    <x v="3"/>
    <x v="9"/>
    <x v="25"/>
    <x v="0"/>
    <x v="0"/>
    <n v="4543.1098000000002"/>
  </r>
  <r>
    <x v="0"/>
    <x v="0"/>
    <x v="3"/>
    <x v="9"/>
    <x v="26"/>
    <x v="0"/>
    <x v="0"/>
    <n v="1348.9603"/>
  </r>
  <r>
    <x v="0"/>
    <x v="0"/>
    <x v="3"/>
    <x v="9"/>
    <x v="27"/>
    <x v="0"/>
    <x v="0"/>
    <n v="135.88297"/>
  </r>
  <r>
    <x v="0"/>
    <x v="0"/>
    <x v="3"/>
    <x v="9"/>
    <x v="28"/>
    <x v="0"/>
    <x v="0"/>
    <n v="2468.4839999999999"/>
  </r>
  <r>
    <x v="0"/>
    <x v="0"/>
    <x v="3"/>
    <x v="9"/>
    <x v="29"/>
    <x v="0"/>
    <x v="0"/>
    <n v="8059.8026"/>
  </r>
  <r>
    <x v="0"/>
    <x v="0"/>
    <x v="3"/>
    <x v="9"/>
    <x v="30"/>
    <x v="0"/>
    <x v="0"/>
    <n v="2898.8490000000002"/>
  </r>
  <r>
    <x v="0"/>
    <x v="0"/>
    <x v="3"/>
    <x v="9"/>
    <x v="31"/>
    <x v="0"/>
    <x v="0"/>
    <n v="880.96397000000002"/>
  </r>
  <r>
    <x v="0"/>
    <x v="0"/>
    <x v="3"/>
    <x v="10"/>
    <x v="10"/>
    <x v="0"/>
    <x v="0"/>
    <n v="22507.205000000002"/>
  </r>
  <r>
    <x v="0"/>
    <x v="0"/>
    <x v="3"/>
    <x v="10"/>
    <x v="11"/>
    <x v="0"/>
    <x v="0"/>
    <n v="63.394530850000002"/>
  </r>
  <r>
    <x v="0"/>
    <x v="0"/>
    <x v="3"/>
    <x v="10"/>
    <x v="12"/>
    <x v="0"/>
    <x v="0"/>
    <n v="16400.401000000002"/>
  </r>
  <r>
    <x v="0"/>
    <x v="0"/>
    <x v="3"/>
    <x v="10"/>
    <x v="13"/>
    <x v="0"/>
    <x v="0"/>
    <n v="2702.9863"/>
  </r>
  <r>
    <x v="0"/>
    <x v="0"/>
    <x v="3"/>
    <x v="10"/>
    <x v="14"/>
    <x v="0"/>
    <x v="0"/>
    <n v="2010.8507999999999"/>
  </r>
  <r>
    <x v="0"/>
    <x v="0"/>
    <x v="3"/>
    <x v="10"/>
    <x v="15"/>
    <x v="0"/>
    <x v="0"/>
    <n v="970.09784999999999"/>
  </r>
  <r>
    <x v="0"/>
    <x v="0"/>
    <x v="3"/>
    <x v="10"/>
    <x v="16"/>
    <x v="0"/>
    <x v="0"/>
    <n v="97.054676478000005"/>
  </r>
  <r>
    <x v="0"/>
    <x v="0"/>
    <x v="3"/>
    <x v="10"/>
    <x v="17"/>
    <x v="0"/>
    <x v="0"/>
    <n v="11996.405000000001"/>
  </r>
  <r>
    <x v="0"/>
    <x v="0"/>
    <x v="3"/>
    <x v="10"/>
    <x v="18"/>
    <x v="0"/>
    <x v="0"/>
    <n v="286.90192999999999"/>
  </r>
  <r>
    <x v="0"/>
    <x v="0"/>
    <x v="3"/>
    <x v="10"/>
    <x v="19"/>
    <x v="0"/>
    <x v="0"/>
    <n v="80300.509999999995"/>
  </r>
  <r>
    <x v="0"/>
    <x v="0"/>
    <x v="3"/>
    <x v="10"/>
    <x v="20"/>
    <x v="0"/>
    <x v="0"/>
    <n v="761.86986000000002"/>
  </r>
  <r>
    <x v="0"/>
    <x v="0"/>
    <x v="3"/>
    <x v="10"/>
    <x v="21"/>
    <x v="0"/>
    <x v="0"/>
    <n v="744.88071000000002"/>
  </r>
  <r>
    <x v="0"/>
    <x v="0"/>
    <x v="3"/>
    <x v="10"/>
    <x v="22"/>
    <x v="0"/>
    <x v="0"/>
    <n v="11.953143067999999"/>
  </r>
  <r>
    <x v="0"/>
    <x v="0"/>
    <x v="3"/>
    <x v="10"/>
    <x v="23"/>
    <x v="0"/>
    <x v="0"/>
    <n v="136.69897"/>
  </r>
  <r>
    <x v="0"/>
    <x v="0"/>
    <x v="3"/>
    <x v="10"/>
    <x v="24"/>
    <x v="0"/>
    <x v="0"/>
    <n v="3255.7141000000001"/>
  </r>
  <r>
    <x v="0"/>
    <x v="0"/>
    <x v="3"/>
    <x v="10"/>
    <x v="25"/>
    <x v="0"/>
    <x v="0"/>
    <n v="95.277886215999999"/>
  </r>
  <r>
    <x v="0"/>
    <x v="0"/>
    <x v="3"/>
    <x v="10"/>
    <x v="26"/>
    <x v="0"/>
    <x v="0"/>
    <n v="147.82092"/>
  </r>
  <r>
    <x v="0"/>
    <x v="0"/>
    <x v="3"/>
    <x v="10"/>
    <x v="27"/>
    <x v="0"/>
    <x v="0"/>
    <n v="13.004791576000001"/>
  </r>
  <r>
    <x v="0"/>
    <x v="0"/>
    <x v="3"/>
    <x v="10"/>
    <x v="28"/>
    <x v="0"/>
    <x v="0"/>
    <n v="249.19633999999999"/>
  </r>
  <r>
    <x v="0"/>
    <x v="0"/>
    <x v="3"/>
    <x v="10"/>
    <x v="29"/>
    <x v="0"/>
    <x v="0"/>
    <n v="1848.6169"/>
  </r>
  <r>
    <x v="0"/>
    <x v="0"/>
    <x v="3"/>
    <x v="10"/>
    <x v="30"/>
    <x v="0"/>
    <x v="0"/>
    <n v="187.34384"/>
  </r>
  <r>
    <x v="0"/>
    <x v="0"/>
    <x v="3"/>
    <x v="10"/>
    <x v="31"/>
    <x v="0"/>
    <x v="0"/>
    <n v="128.64376999999999"/>
  </r>
  <r>
    <x v="0"/>
    <x v="0"/>
    <x v="3"/>
    <x v="11"/>
    <x v="10"/>
    <x v="0"/>
    <x v="0"/>
    <n v="910.18587000000002"/>
  </r>
  <r>
    <x v="0"/>
    <x v="0"/>
    <x v="3"/>
    <x v="11"/>
    <x v="11"/>
    <x v="0"/>
    <x v="0"/>
    <n v="7503.7352000000001"/>
  </r>
  <r>
    <x v="0"/>
    <x v="0"/>
    <x v="3"/>
    <x v="11"/>
    <x v="12"/>
    <x v="0"/>
    <x v="0"/>
    <n v="4820.4023999999999"/>
  </r>
  <r>
    <x v="0"/>
    <x v="0"/>
    <x v="3"/>
    <x v="11"/>
    <x v="13"/>
    <x v="0"/>
    <x v="0"/>
    <n v="379.43617999999998"/>
  </r>
  <r>
    <x v="0"/>
    <x v="0"/>
    <x v="3"/>
    <x v="11"/>
    <x v="14"/>
    <x v="0"/>
    <x v="0"/>
    <n v="22378.629000000001"/>
  </r>
  <r>
    <x v="0"/>
    <x v="0"/>
    <x v="3"/>
    <x v="11"/>
    <x v="15"/>
    <x v="0"/>
    <x v="0"/>
    <n v="204813.69"/>
  </r>
  <r>
    <x v="0"/>
    <x v="0"/>
    <x v="3"/>
    <x v="11"/>
    <x v="16"/>
    <x v="0"/>
    <x v="0"/>
    <n v="70852.471999999994"/>
  </r>
  <r>
    <x v="0"/>
    <x v="0"/>
    <x v="3"/>
    <x v="11"/>
    <x v="17"/>
    <x v="0"/>
    <x v="0"/>
    <n v="8101.1751999999997"/>
  </r>
  <r>
    <x v="0"/>
    <x v="0"/>
    <x v="3"/>
    <x v="11"/>
    <x v="18"/>
    <x v="0"/>
    <x v="0"/>
    <n v="374.92682000000002"/>
  </r>
  <r>
    <x v="0"/>
    <x v="0"/>
    <x v="3"/>
    <x v="11"/>
    <x v="19"/>
    <x v="0"/>
    <x v="0"/>
    <n v="48606.23"/>
  </r>
  <r>
    <x v="0"/>
    <x v="0"/>
    <x v="3"/>
    <x v="11"/>
    <x v="21"/>
    <x v="0"/>
    <x v="0"/>
    <n v="1284.7509"/>
  </r>
  <r>
    <x v="0"/>
    <x v="0"/>
    <x v="3"/>
    <x v="11"/>
    <x v="22"/>
    <x v="0"/>
    <x v="0"/>
    <n v="30.048984782000002"/>
  </r>
  <r>
    <x v="0"/>
    <x v="0"/>
    <x v="3"/>
    <x v="11"/>
    <x v="23"/>
    <x v="0"/>
    <x v="0"/>
    <n v="2727.1523999999999"/>
  </r>
  <r>
    <x v="0"/>
    <x v="0"/>
    <x v="3"/>
    <x v="11"/>
    <x v="24"/>
    <x v="0"/>
    <x v="0"/>
    <n v="290.23379"/>
  </r>
  <r>
    <x v="0"/>
    <x v="0"/>
    <x v="3"/>
    <x v="11"/>
    <x v="25"/>
    <x v="0"/>
    <x v="0"/>
    <n v="409.92664000000002"/>
  </r>
  <r>
    <x v="0"/>
    <x v="0"/>
    <x v="3"/>
    <x v="11"/>
    <x v="26"/>
    <x v="0"/>
    <x v="0"/>
    <n v="285.56236999999999"/>
  </r>
  <r>
    <x v="0"/>
    <x v="0"/>
    <x v="3"/>
    <x v="11"/>
    <x v="27"/>
    <x v="0"/>
    <x v="0"/>
    <n v="38.645780608000003"/>
  </r>
  <r>
    <x v="0"/>
    <x v="0"/>
    <x v="3"/>
    <x v="11"/>
    <x v="28"/>
    <x v="0"/>
    <x v="0"/>
    <n v="1774.1896999999999"/>
  </r>
  <r>
    <x v="0"/>
    <x v="0"/>
    <x v="3"/>
    <x v="11"/>
    <x v="29"/>
    <x v="0"/>
    <x v="0"/>
    <n v="1152.203"/>
  </r>
  <r>
    <x v="0"/>
    <x v="0"/>
    <x v="3"/>
    <x v="11"/>
    <x v="30"/>
    <x v="0"/>
    <x v="0"/>
    <n v="76.313026652999994"/>
  </r>
  <r>
    <x v="0"/>
    <x v="0"/>
    <x v="3"/>
    <x v="11"/>
    <x v="31"/>
    <x v="0"/>
    <x v="0"/>
    <n v="60.460959807999998"/>
  </r>
  <r>
    <x v="0"/>
    <x v="0"/>
    <x v="3"/>
    <x v="12"/>
    <x v="10"/>
    <x v="0"/>
    <x v="0"/>
    <n v="3409.7496999999998"/>
  </r>
  <r>
    <x v="0"/>
    <x v="0"/>
    <x v="3"/>
    <x v="12"/>
    <x v="11"/>
    <x v="0"/>
    <x v="0"/>
    <n v="568.62635"/>
  </r>
  <r>
    <x v="0"/>
    <x v="0"/>
    <x v="3"/>
    <x v="12"/>
    <x v="12"/>
    <x v="0"/>
    <x v="0"/>
    <n v="29245.41"/>
  </r>
  <r>
    <x v="0"/>
    <x v="0"/>
    <x v="3"/>
    <x v="12"/>
    <x v="13"/>
    <x v="0"/>
    <x v="0"/>
    <n v="601.69757000000004"/>
  </r>
  <r>
    <x v="0"/>
    <x v="0"/>
    <x v="3"/>
    <x v="12"/>
    <x v="14"/>
    <x v="0"/>
    <x v="0"/>
    <n v="542.56872999999996"/>
  </r>
  <r>
    <x v="0"/>
    <x v="0"/>
    <x v="3"/>
    <x v="12"/>
    <x v="15"/>
    <x v="0"/>
    <x v="0"/>
    <n v="3054.2487999999998"/>
  </r>
  <r>
    <x v="0"/>
    <x v="0"/>
    <x v="3"/>
    <x v="12"/>
    <x v="16"/>
    <x v="0"/>
    <x v="0"/>
    <n v="145.59813"/>
  </r>
  <r>
    <x v="0"/>
    <x v="0"/>
    <x v="3"/>
    <x v="12"/>
    <x v="17"/>
    <x v="0"/>
    <x v="0"/>
    <n v="13910.01"/>
  </r>
  <r>
    <x v="0"/>
    <x v="0"/>
    <x v="3"/>
    <x v="12"/>
    <x v="18"/>
    <x v="0"/>
    <x v="0"/>
    <n v="641.21382000000006"/>
  </r>
  <r>
    <x v="0"/>
    <x v="0"/>
    <x v="3"/>
    <x v="12"/>
    <x v="19"/>
    <x v="0"/>
    <x v="0"/>
    <n v="199892.94"/>
  </r>
  <r>
    <x v="0"/>
    <x v="0"/>
    <x v="3"/>
    <x v="12"/>
    <x v="20"/>
    <x v="0"/>
    <x v="0"/>
    <n v="880.65006000000005"/>
  </r>
  <r>
    <x v="0"/>
    <x v="0"/>
    <x v="3"/>
    <x v="12"/>
    <x v="21"/>
    <x v="0"/>
    <x v="0"/>
    <n v="324.04784999999998"/>
  </r>
  <r>
    <x v="0"/>
    <x v="0"/>
    <x v="3"/>
    <x v="12"/>
    <x v="22"/>
    <x v="0"/>
    <x v="0"/>
    <n v="253.49956"/>
  </r>
  <r>
    <x v="0"/>
    <x v="0"/>
    <x v="3"/>
    <x v="12"/>
    <x v="23"/>
    <x v="0"/>
    <x v="0"/>
    <n v="2118.5286999999998"/>
  </r>
  <r>
    <x v="0"/>
    <x v="0"/>
    <x v="3"/>
    <x v="12"/>
    <x v="24"/>
    <x v="0"/>
    <x v="0"/>
    <n v="2588.0998"/>
  </r>
  <r>
    <x v="0"/>
    <x v="0"/>
    <x v="3"/>
    <x v="12"/>
    <x v="25"/>
    <x v="0"/>
    <x v="0"/>
    <n v="2175.4004"/>
  </r>
  <r>
    <x v="0"/>
    <x v="0"/>
    <x v="3"/>
    <x v="12"/>
    <x v="26"/>
    <x v="0"/>
    <x v="0"/>
    <n v="4071.0639000000001"/>
  </r>
  <r>
    <x v="0"/>
    <x v="0"/>
    <x v="3"/>
    <x v="12"/>
    <x v="27"/>
    <x v="0"/>
    <x v="0"/>
    <n v="234.74329"/>
  </r>
  <r>
    <x v="0"/>
    <x v="0"/>
    <x v="3"/>
    <x v="12"/>
    <x v="28"/>
    <x v="0"/>
    <x v="0"/>
    <n v="3434.8917999999999"/>
  </r>
  <r>
    <x v="0"/>
    <x v="0"/>
    <x v="3"/>
    <x v="12"/>
    <x v="29"/>
    <x v="0"/>
    <x v="0"/>
    <n v="2703.3130999999998"/>
  </r>
  <r>
    <x v="0"/>
    <x v="0"/>
    <x v="3"/>
    <x v="12"/>
    <x v="30"/>
    <x v="0"/>
    <x v="0"/>
    <n v="1279.2041999999999"/>
  </r>
  <r>
    <x v="0"/>
    <x v="0"/>
    <x v="3"/>
    <x v="12"/>
    <x v="31"/>
    <x v="0"/>
    <x v="0"/>
    <n v="765.67762000000005"/>
  </r>
  <r>
    <x v="0"/>
    <x v="0"/>
    <x v="3"/>
    <x v="13"/>
    <x v="10"/>
    <x v="0"/>
    <x v="0"/>
    <n v="1215.6518000000001"/>
  </r>
  <r>
    <x v="0"/>
    <x v="0"/>
    <x v="3"/>
    <x v="13"/>
    <x v="11"/>
    <x v="0"/>
    <x v="0"/>
    <n v="1101.3583000000001"/>
  </r>
  <r>
    <x v="0"/>
    <x v="0"/>
    <x v="3"/>
    <x v="13"/>
    <x v="12"/>
    <x v="0"/>
    <x v="0"/>
    <n v="531.59488999999996"/>
  </r>
  <r>
    <x v="0"/>
    <x v="0"/>
    <x v="3"/>
    <x v="13"/>
    <x v="13"/>
    <x v="0"/>
    <x v="0"/>
    <n v="50924.281000000003"/>
  </r>
  <r>
    <x v="0"/>
    <x v="0"/>
    <x v="3"/>
    <x v="13"/>
    <x v="14"/>
    <x v="0"/>
    <x v="0"/>
    <n v="3155.1111000000001"/>
  </r>
  <r>
    <x v="0"/>
    <x v="0"/>
    <x v="3"/>
    <x v="13"/>
    <x v="15"/>
    <x v="0"/>
    <x v="0"/>
    <n v="3191.6592999999998"/>
  </r>
  <r>
    <x v="0"/>
    <x v="0"/>
    <x v="3"/>
    <x v="13"/>
    <x v="16"/>
    <x v="0"/>
    <x v="0"/>
    <n v="2968.2768999999998"/>
  </r>
  <r>
    <x v="0"/>
    <x v="0"/>
    <x v="3"/>
    <x v="13"/>
    <x v="17"/>
    <x v="0"/>
    <x v="0"/>
    <n v="9179.2646999999997"/>
  </r>
  <r>
    <x v="0"/>
    <x v="0"/>
    <x v="3"/>
    <x v="13"/>
    <x v="18"/>
    <x v="0"/>
    <x v="0"/>
    <n v="3801.1570000000002"/>
  </r>
  <r>
    <x v="0"/>
    <x v="0"/>
    <x v="3"/>
    <x v="13"/>
    <x v="19"/>
    <x v="0"/>
    <x v="0"/>
    <n v="95847.387000000002"/>
  </r>
  <r>
    <x v="0"/>
    <x v="0"/>
    <x v="3"/>
    <x v="13"/>
    <x v="20"/>
    <x v="0"/>
    <x v="0"/>
    <n v="3048.8182000000002"/>
  </r>
  <r>
    <x v="0"/>
    <x v="0"/>
    <x v="3"/>
    <x v="13"/>
    <x v="21"/>
    <x v="0"/>
    <x v="0"/>
    <n v="2115.5014000000001"/>
  </r>
  <r>
    <x v="0"/>
    <x v="0"/>
    <x v="3"/>
    <x v="13"/>
    <x v="22"/>
    <x v="0"/>
    <x v="0"/>
    <n v="1261.8906999999999"/>
  </r>
  <r>
    <x v="0"/>
    <x v="0"/>
    <x v="3"/>
    <x v="13"/>
    <x v="23"/>
    <x v="0"/>
    <x v="0"/>
    <n v="7154.0006000000003"/>
  </r>
  <r>
    <x v="0"/>
    <x v="0"/>
    <x v="3"/>
    <x v="13"/>
    <x v="24"/>
    <x v="0"/>
    <x v="0"/>
    <n v="1689.6169"/>
  </r>
  <r>
    <x v="0"/>
    <x v="0"/>
    <x v="3"/>
    <x v="13"/>
    <x v="25"/>
    <x v="0"/>
    <x v="0"/>
    <n v="3692.4805000000001"/>
  </r>
  <r>
    <x v="0"/>
    <x v="0"/>
    <x v="3"/>
    <x v="13"/>
    <x v="26"/>
    <x v="0"/>
    <x v="0"/>
    <n v="20048.573"/>
  </r>
  <r>
    <x v="0"/>
    <x v="0"/>
    <x v="3"/>
    <x v="13"/>
    <x v="27"/>
    <x v="0"/>
    <x v="0"/>
    <n v="2526.9769000000001"/>
  </r>
  <r>
    <x v="0"/>
    <x v="0"/>
    <x v="3"/>
    <x v="13"/>
    <x v="28"/>
    <x v="0"/>
    <x v="0"/>
    <n v="36913.336000000003"/>
  </r>
  <r>
    <x v="0"/>
    <x v="0"/>
    <x v="3"/>
    <x v="13"/>
    <x v="29"/>
    <x v="0"/>
    <x v="0"/>
    <n v="6775.6974"/>
  </r>
  <r>
    <x v="0"/>
    <x v="0"/>
    <x v="3"/>
    <x v="13"/>
    <x v="30"/>
    <x v="0"/>
    <x v="0"/>
    <n v="2600.3422"/>
  </r>
  <r>
    <x v="0"/>
    <x v="0"/>
    <x v="3"/>
    <x v="13"/>
    <x v="31"/>
    <x v="0"/>
    <x v="0"/>
    <n v="2329.3883999999998"/>
  </r>
  <r>
    <x v="0"/>
    <x v="0"/>
    <x v="3"/>
    <x v="14"/>
    <x v="10"/>
    <x v="0"/>
    <x v="0"/>
    <n v="1014.5177"/>
  </r>
  <r>
    <x v="0"/>
    <x v="0"/>
    <x v="3"/>
    <x v="14"/>
    <x v="11"/>
    <x v="0"/>
    <x v="0"/>
    <n v="2851.4524999999999"/>
  </r>
  <r>
    <x v="0"/>
    <x v="0"/>
    <x v="3"/>
    <x v="14"/>
    <x v="12"/>
    <x v="0"/>
    <x v="0"/>
    <n v="4148.3425999999999"/>
  </r>
  <r>
    <x v="0"/>
    <x v="0"/>
    <x v="3"/>
    <x v="14"/>
    <x v="13"/>
    <x v="0"/>
    <x v="0"/>
    <n v="4045.8249999999998"/>
  </r>
  <r>
    <x v="0"/>
    <x v="0"/>
    <x v="3"/>
    <x v="14"/>
    <x v="14"/>
    <x v="0"/>
    <x v="0"/>
    <n v="77593.952000000005"/>
  </r>
  <r>
    <x v="0"/>
    <x v="0"/>
    <x v="3"/>
    <x v="14"/>
    <x v="15"/>
    <x v="0"/>
    <x v="0"/>
    <n v="25802.914000000001"/>
  </r>
  <r>
    <x v="0"/>
    <x v="0"/>
    <x v="3"/>
    <x v="14"/>
    <x v="16"/>
    <x v="0"/>
    <x v="0"/>
    <n v="40188.968999999997"/>
  </r>
  <r>
    <x v="0"/>
    <x v="0"/>
    <x v="3"/>
    <x v="14"/>
    <x v="17"/>
    <x v="0"/>
    <x v="0"/>
    <n v="34448.663999999997"/>
  </r>
  <r>
    <x v="0"/>
    <x v="0"/>
    <x v="3"/>
    <x v="14"/>
    <x v="18"/>
    <x v="0"/>
    <x v="0"/>
    <n v="11662.121999999999"/>
  </r>
  <r>
    <x v="0"/>
    <x v="0"/>
    <x v="3"/>
    <x v="14"/>
    <x v="19"/>
    <x v="0"/>
    <x v="0"/>
    <n v="55783.788999999997"/>
  </r>
  <r>
    <x v="0"/>
    <x v="0"/>
    <x v="3"/>
    <x v="14"/>
    <x v="20"/>
    <x v="0"/>
    <x v="0"/>
    <n v="4045.4328999999998"/>
  </r>
  <r>
    <x v="0"/>
    <x v="0"/>
    <x v="3"/>
    <x v="14"/>
    <x v="21"/>
    <x v="0"/>
    <x v="0"/>
    <n v="114344.55"/>
  </r>
  <r>
    <x v="0"/>
    <x v="0"/>
    <x v="3"/>
    <x v="14"/>
    <x v="22"/>
    <x v="0"/>
    <x v="0"/>
    <n v="1230.9087"/>
  </r>
  <r>
    <x v="0"/>
    <x v="0"/>
    <x v="3"/>
    <x v="14"/>
    <x v="23"/>
    <x v="0"/>
    <x v="0"/>
    <n v="7555.5506999999998"/>
  </r>
  <r>
    <x v="0"/>
    <x v="0"/>
    <x v="3"/>
    <x v="14"/>
    <x v="24"/>
    <x v="0"/>
    <x v="0"/>
    <n v="4067.4344000000001"/>
  </r>
  <r>
    <x v="0"/>
    <x v="0"/>
    <x v="3"/>
    <x v="14"/>
    <x v="25"/>
    <x v="0"/>
    <x v="0"/>
    <n v="5522.3293000000003"/>
  </r>
  <r>
    <x v="0"/>
    <x v="0"/>
    <x v="3"/>
    <x v="14"/>
    <x v="26"/>
    <x v="0"/>
    <x v="0"/>
    <n v="11433.269"/>
  </r>
  <r>
    <x v="0"/>
    <x v="0"/>
    <x v="3"/>
    <x v="14"/>
    <x v="27"/>
    <x v="0"/>
    <x v="0"/>
    <n v="2001.9768999999999"/>
  </r>
  <r>
    <x v="0"/>
    <x v="0"/>
    <x v="3"/>
    <x v="14"/>
    <x v="28"/>
    <x v="0"/>
    <x v="0"/>
    <n v="15794.450999999999"/>
  </r>
  <r>
    <x v="0"/>
    <x v="0"/>
    <x v="3"/>
    <x v="14"/>
    <x v="29"/>
    <x v="0"/>
    <x v="0"/>
    <n v="15389.585999999999"/>
  </r>
  <r>
    <x v="0"/>
    <x v="0"/>
    <x v="3"/>
    <x v="14"/>
    <x v="30"/>
    <x v="0"/>
    <x v="0"/>
    <n v="5500.6858000000002"/>
  </r>
  <r>
    <x v="0"/>
    <x v="0"/>
    <x v="3"/>
    <x v="14"/>
    <x v="31"/>
    <x v="0"/>
    <x v="0"/>
    <n v="1349.6886"/>
  </r>
  <r>
    <x v="0"/>
    <x v="0"/>
    <x v="3"/>
    <x v="15"/>
    <x v="10"/>
    <x v="0"/>
    <x v="0"/>
    <n v="26931.522000000001"/>
  </r>
  <r>
    <x v="0"/>
    <x v="0"/>
    <x v="3"/>
    <x v="15"/>
    <x v="11"/>
    <x v="0"/>
    <x v="0"/>
    <n v="11305.215"/>
  </r>
  <r>
    <x v="0"/>
    <x v="0"/>
    <x v="3"/>
    <x v="15"/>
    <x v="12"/>
    <x v="0"/>
    <x v="0"/>
    <n v="6233.8086999999996"/>
  </r>
  <r>
    <x v="0"/>
    <x v="0"/>
    <x v="3"/>
    <x v="15"/>
    <x v="13"/>
    <x v="0"/>
    <x v="0"/>
    <n v="18864.491999999998"/>
  </r>
  <r>
    <x v="0"/>
    <x v="0"/>
    <x v="3"/>
    <x v="15"/>
    <x v="14"/>
    <x v="0"/>
    <x v="0"/>
    <n v="102092.31"/>
  </r>
  <r>
    <x v="0"/>
    <x v="0"/>
    <x v="3"/>
    <x v="15"/>
    <x v="15"/>
    <x v="0"/>
    <x v="0"/>
    <n v="298913.8"/>
  </r>
  <r>
    <x v="0"/>
    <x v="0"/>
    <x v="3"/>
    <x v="15"/>
    <x v="16"/>
    <x v="0"/>
    <x v="0"/>
    <n v="134305.71"/>
  </r>
  <r>
    <x v="0"/>
    <x v="0"/>
    <x v="3"/>
    <x v="15"/>
    <x v="17"/>
    <x v="0"/>
    <x v="0"/>
    <n v="122267.37"/>
  </r>
  <r>
    <x v="0"/>
    <x v="0"/>
    <x v="3"/>
    <x v="15"/>
    <x v="18"/>
    <x v="0"/>
    <x v="0"/>
    <n v="27709.825000000001"/>
  </r>
  <r>
    <x v="0"/>
    <x v="0"/>
    <x v="3"/>
    <x v="15"/>
    <x v="19"/>
    <x v="0"/>
    <x v="0"/>
    <n v="124125.26"/>
  </r>
  <r>
    <x v="0"/>
    <x v="0"/>
    <x v="3"/>
    <x v="15"/>
    <x v="20"/>
    <x v="0"/>
    <x v="0"/>
    <n v="6604.8348999999998"/>
  </r>
  <r>
    <x v="0"/>
    <x v="0"/>
    <x v="3"/>
    <x v="15"/>
    <x v="21"/>
    <x v="0"/>
    <x v="0"/>
    <n v="160323.43"/>
  </r>
  <r>
    <x v="0"/>
    <x v="0"/>
    <x v="3"/>
    <x v="15"/>
    <x v="22"/>
    <x v="0"/>
    <x v="0"/>
    <n v="1716.0228999999999"/>
  </r>
  <r>
    <x v="0"/>
    <x v="0"/>
    <x v="3"/>
    <x v="15"/>
    <x v="23"/>
    <x v="0"/>
    <x v="0"/>
    <n v="17690.871999999999"/>
  </r>
  <r>
    <x v="0"/>
    <x v="0"/>
    <x v="3"/>
    <x v="15"/>
    <x v="24"/>
    <x v="0"/>
    <x v="0"/>
    <n v="12348.297"/>
  </r>
  <r>
    <x v="0"/>
    <x v="0"/>
    <x v="3"/>
    <x v="15"/>
    <x v="25"/>
    <x v="0"/>
    <x v="0"/>
    <n v="10603.422"/>
  </r>
  <r>
    <x v="0"/>
    <x v="0"/>
    <x v="3"/>
    <x v="15"/>
    <x v="26"/>
    <x v="0"/>
    <x v="0"/>
    <n v="22407.883999999998"/>
  </r>
  <r>
    <x v="0"/>
    <x v="0"/>
    <x v="3"/>
    <x v="15"/>
    <x v="27"/>
    <x v="0"/>
    <x v="0"/>
    <n v="8682.7132000000001"/>
  </r>
  <r>
    <x v="0"/>
    <x v="0"/>
    <x v="3"/>
    <x v="15"/>
    <x v="28"/>
    <x v="0"/>
    <x v="0"/>
    <n v="22405.557000000001"/>
  </r>
  <r>
    <x v="0"/>
    <x v="0"/>
    <x v="3"/>
    <x v="15"/>
    <x v="29"/>
    <x v="0"/>
    <x v="0"/>
    <n v="31750.803"/>
  </r>
  <r>
    <x v="0"/>
    <x v="0"/>
    <x v="3"/>
    <x v="15"/>
    <x v="30"/>
    <x v="0"/>
    <x v="0"/>
    <n v="17193.474999999999"/>
  </r>
  <r>
    <x v="0"/>
    <x v="0"/>
    <x v="3"/>
    <x v="15"/>
    <x v="31"/>
    <x v="0"/>
    <x v="0"/>
    <n v="3439.9434999999999"/>
  </r>
  <r>
    <x v="0"/>
    <x v="0"/>
    <x v="3"/>
    <x v="16"/>
    <x v="10"/>
    <x v="0"/>
    <x v="0"/>
    <n v="38307.436000000002"/>
  </r>
  <r>
    <x v="0"/>
    <x v="0"/>
    <x v="3"/>
    <x v="16"/>
    <x v="11"/>
    <x v="0"/>
    <x v="0"/>
    <n v="5564.5014000000001"/>
  </r>
  <r>
    <x v="0"/>
    <x v="0"/>
    <x v="3"/>
    <x v="16"/>
    <x v="12"/>
    <x v="0"/>
    <x v="0"/>
    <n v="6368.2093999999997"/>
  </r>
  <r>
    <x v="0"/>
    <x v="0"/>
    <x v="3"/>
    <x v="16"/>
    <x v="13"/>
    <x v="0"/>
    <x v="0"/>
    <n v="12839.407999999999"/>
  </r>
  <r>
    <x v="0"/>
    <x v="0"/>
    <x v="3"/>
    <x v="16"/>
    <x v="14"/>
    <x v="0"/>
    <x v="0"/>
    <n v="16951.298999999999"/>
  </r>
  <r>
    <x v="0"/>
    <x v="0"/>
    <x v="3"/>
    <x v="16"/>
    <x v="15"/>
    <x v="0"/>
    <x v="0"/>
    <n v="64618.514000000003"/>
  </r>
  <r>
    <x v="0"/>
    <x v="0"/>
    <x v="3"/>
    <x v="16"/>
    <x v="16"/>
    <x v="0"/>
    <x v="0"/>
    <n v="99641.486999999994"/>
  </r>
  <r>
    <x v="0"/>
    <x v="0"/>
    <x v="3"/>
    <x v="16"/>
    <x v="17"/>
    <x v="0"/>
    <x v="0"/>
    <n v="39117.152999999998"/>
  </r>
  <r>
    <x v="0"/>
    <x v="0"/>
    <x v="3"/>
    <x v="16"/>
    <x v="18"/>
    <x v="0"/>
    <x v="0"/>
    <n v="27927.895"/>
  </r>
  <r>
    <x v="0"/>
    <x v="0"/>
    <x v="3"/>
    <x v="16"/>
    <x v="19"/>
    <x v="0"/>
    <x v="0"/>
    <n v="77706.129000000001"/>
  </r>
  <r>
    <x v="0"/>
    <x v="0"/>
    <x v="3"/>
    <x v="16"/>
    <x v="20"/>
    <x v="0"/>
    <x v="0"/>
    <n v="13583.359"/>
  </r>
  <r>
    <x v="0"/>
    <x v="0"/>
    <x v="3"/>
    <x v="16"/>
    <x v="21"/>
    <x v="0"/>
    <x v="0"/>
    <n v="385783.1"/>
  </r>
  <r>
    <x v="0"/>
    <x v="0"/>
    <x v="3"/>
    <x v="16"/>
    <x v="22"/>
    <x v="0"/>
    <x v="0"/>
    <n v="25.418483794"/>
  </r>
  <r>
    <x v="0"/>
    <x v="0"/>
    <x v="3"/>
    <x v="16"/>
    <x v="23"/>
    <x v="0"/>
    <x v="0"/>
    <n v="416.64586000000003"/>
  </r>
  <r>
    <x v="0"/>
    <x v="0"/>
    <x v="3"/>
    <x v="16"/>
    <x v="24"/>
    <x v="0"/>
    <x v="0"/>
    <n v="61.138681206000001"/>
  </r>
  <r>
    <x v="0"/>
    <x v="0"/>
    <x v="3"/>
    <x v="16"/>
    <x v="25"/>
    <x v="0"/>
    <x v="0"/>
    <n v="10.436608158"/>
  </r>
  <r>
    <x v="0"/>
    <x v="0"/>
    <x v="3"/>
    <x v="16"/>
    <x v="26"/>
    <x v="0"/>
    <x v="0"/>
    <n v="158.08537999999999"/>
  </r>
  <r>
    <x v="0"/>
    <x v="0"/>
    <x v="3"/>
    <x v="16"/>
    <x v="27"/>
    <x v="0"/>
    <x v="0"/>
    <n v="53.148251360000003"/>
  </r>
  <r>
    <x v="0"/>
    <x v="0"/>
    <x v="3"/>
    <x v="16"/>
    <x v="28"/>
    <x v="0"/>
    <x v="0"/>
    <n v="988.18780000000004"/>
  </r>
  <r>
    <x v="0"/>
    <x v="0"/>
    <x v="3"/>
    <x v="16"/>
    <x v="29"/>
    <x v="0"/>
    <x v="0"/>
    <n v="197.47268"/>
  </r>
  <r>
    <x v="0"/>
    <x v="0"/>
    <x v="3"/>
    <x v="16"/>
    <x v="30"/>
    <x v="0"/>
    <x v="0"/>
    <n v="99.140897292000005"/>
  </r>
  <r>
    <x v="0"/>
    <x v="0"/>
    <x v="3"/>
    <x v="16"/>
    <x v="31"/>
    <x v="0"/>
    <x v="0"/>
    <n v="384.33249000000001"/>
  </r>
  <r>
    <x v="0"/>
    <x v="0"/>
    <x v="3"/>
    <x v="17"/>
    <x v="10"/>
    <x v="0"/>
    <x v="0"/>
    <n v="42803.724999999999"/>
  </r>
  <r>
    <x v="0"/>
    <x v="0"/>
    <x v="3"/>
    <x v="17"/>
    <x v="11"/>
    <x v="0"/>
    <x v="0"/>
    <n v="13028.109"/>
  </r>
  <r>
    <x v="0"/>
    <x v="0"/>
    <x v="3"/>
    <x v="17"/>
    <x v="12"/>
    <x v="0"/>
    <x v="0"/>
    <n v="45115.17"/>
  </r>
  <r>
    <x v="0"/>
    <x v="0"/>
    <x v="3"/>
    <x v="17"/>
    <x v="13"/>
    <x v="0"/>
    <x v="0"/>
    <n v="41478.608999999997"/>
  </r>
  <r>
    <x v="0"/>
    <x v="0"/>
    <x v="3"/>
    <x v="17"/>
    <x v="14"/>
    <x v="0"/>
    <x v="0"/>
    <n v="46628.383000000002"/>
  </r>
  <r>
    <x v="0"/>
    <x v="0"/>
    <x v="3"/>
    <x v="17"/>
    <x v="15"/>
    <x v="0"/>
    <x v="0"/>
    <n v="81510.456999999995"/>
  </r>
  <r>
    <x v="0"/>
    <x v="0"/>
    <x v="3"/>
    <x v="17"/>
    <x v="16"/>
    <x v="0"/>
    <x v="0"/>
    <n v="95138.188999999998"/>
  </r>
  <r>
    <x v="0"/>
    <x v="0"/>
    <x v="3"/>
    <x v="17"/>
    <x v="17"/>
    <x v="0"/>
    <x v="0"/>
    <n v="125254.45"/>
  </r>
  <r>
    <x v="0"/>
    <x v="0"/>
    <x v="3"/>
    <x v="17"/>
    <x v="18"/>
    <x v="0"/>
    <x v="0"/>
    <n v="39849.116999999998"/>
  </r>
  <r>
    <x v="0"/>
    <x v="0"/>
    <x v="3"/>
    <x v="17"/>
    <x v="19"/>
    <x v="0"/>
    <x v="0"/>
    <n v="438091"/>
  </r>
  <r>
    <x v="0"/>
    <x v="0"/>
    <x v="3"/>
    <x v="17"/>
    <x v="20"/>
    <x v="0"/>
    <x v="0"/>
    <n v="25943.279999999999"/>
  </r>
  <r>
    <x v="0"/>
    <x v="0"/>
    <x v="3"/>
    <x v="17"/>
    <x v="21"/>
    <x v="0"/>
    <x v="0"/>
    <n v="80262.94"/>
  </r>
  <r>
    <x v="0"/>
    <x v="0"/>
    <x v="3"/>
    <x v="17"/>
    <x v="32"/>
    <x v="0"/>
    <x v="0"/>
    <n v="15148.39"/>
  </r>
  <r>
    <x v="0"/>
    <x v="0"/>
    <x v="3"/>
    <x v="17"/>
    <x v="22"/>
    <x v="0"/>
    <x v="0"/>
    <n v="980.54477999999995"/>
  </r>
  <r>
    <x v="0"/>
    <x v="0"/>
    <x v="3"/>
    <x v="17"/>
    <x v="23"/>
    <x v="0"/>
    <x v="0"/>
    <n v="9626.6712000000007"/>
  </r>
  <r>
    <x v="0"/>
    <x v="0"/>
    <x v="3"/>
    <x v="17"/>
    <x v="24"/>
    <x v="0"/>
    <x v="0"/>
    <n v="2930.8764999999999"/>
  </r>
  <r>
    <x v="0"/>
    <x v="0"/>
    <x v="3"/>
    <x v="17"/>
    <x v="25"/>
    <x v="0"/>
    <x v="0"/>
    <n v="212.12692999999999"/>
  </r>
  <r>
    <x v="0"/>
    <x v="0"/>
    <x v="3"/>
    <x v="17"/>
    <x v="26"/>
    <x v="0"/>
    <x v="0"/>
    <n v="8120.3239999999996"/>
  </r>
  <r>
    <x v="0"/>
    <x v="0"/>
    <x v="3"/>
    <x v="17"/>
    <x v="27"/>
    <x v="0"/>
    <x v="0"/>
    <n v="2200.3171000000002"/>
  </r>
  <r>
    <x v="0"/>
    <x v="0"/>
    <x v="3"/>
    <x v="17"/>
    <x v="28"/>
    <x v="0"/>
    <x v="0"/>
    <n v="18863.030999999999"/>
  </r>
  <r>
    <x v="0"/>
    <x v="0"/>
    <x v="3"/>
    <x v="17"/>
    <x v="29"/>
    <x v="0"/>
    <x v="0"/>
    <n v="2521.1668"/>
  </r>
  <r>
    <x v="0"/>
    <x v="0"/>
    <x v="3"/>
    <x v="17"/>
    <x v="30"/>
    <x v="0"/>
    <x v="0"/>
    <n v="771.31011999999998"/>
  </r>
  <r>
    <x v="0"/>
    <x v="0"/>
    <x v="3"/>
    <x v="17"/>
    <x v="31"/>
    <x v="0"/>
    <x v="0"/>
    <n v="2793.5228000000002"/>
  </r>
  <r>
    <x v="0"/>
    <x v="0"/>
    <x v="3"/>
    <x v="18"/>
    <x v="10"/>
    <x v="0"/>
    <x v="0"/>
    <n v="4778.8351000000002"/>
  </r>
  <r>
    <x v="0"/>
    <x v="0"/>
    <x v="3"/>
    <x v="18"/>
    <x v="11"/>
    <x v="0"/>
    <x v="0"/>
    <n v="4549.4688999999998"/>
  </r>
  <r>
    <x v="0"/>
    <x v="0"/>
    <x v="3"/>
    <x v="18"/>
    <x v="12"/>
    <x v="0"/>
    <x v="0"/>
    <n v="8800.9922999999999"/>
  </r>
  <r>
    <x v="0"/>
    <x v="0"/>
    <x v="3"/>
    <x v="18"/>
    <x v="13"/>
    <x v="0"/>
    <x v="0"/>
    <n v="12131.563"/>
  </r>
  <r>
    <x v="0"/>
    <x v="0"/>
    <x v="3"/>
    <x v="18"/>
    <x v="14"/>
    <x v="0"/>
    <x v="0"/>
    <n v="20201.913"/>
  </r>
  <r>
    <x v="0"/>
    <x v="0"/>
    <x v="3"/>
    <x v="18"/>
    <x v="15"/>
    <x v="0"/>
    <x v="0"/>
    <n v="28488.328000000001"/>
  </r>
  <r>
    <x v="0"/>
    <x v="0"/>
    <x v="3"/>
    <x v="18"/>
    <x v="16"/>
    <x v="0"/>
    <x v="0"/>
    <n v="35304.313999999998"/>
  </r>
  <r>
    <x v="0"/>
    <x v="0"/>
    <x v="3"/>
    <x v="18"/>
    <x v="17"/>
    <x v="0"/>
    <x v="0"/>
    <n v="62072.667999999998"/>
  </r>
  <r>
    <x v="0"/>
    <x v="0"/>
    <x v="3"/>
    <x v="18"/>
    <x v="18"/>
    <x v="0"/>
    <x v="0"/>
    <n v="47407.686000000002"/>
  </r>
  <r>
    <x v="0"/>
    <x v="0"/>
    <x v="3"/>
    <x v="18"/>
    <x v="19"/>
    <x v="0"/>
    <x v="0"/>
    <n v="332966.49"/>
  </r>
  <r>
    <x v="0"/>
    <x v="0"/>
    <x v="3"/>
    <x v="18"/>
    <x v="20"/>
    <x v="0"/>
    <x v="0"/>
    <n v="222656.94"/>
  </r>
  <r>
    <x v="0"/>
    <x v="0"/>
    <x v="3"/>
    <x v="18"/>
    <x v="21"/>
    <x v="0"/>
    <x v="0"/>
    <n v="4214.1768000000002"/>
  </r>
  <r>
    <x v="0"/>
    <x v="0"/>
    <x v="3"/>
    <x v="18"/>
    <x v="22"/>
    <x v="0"/>
    <x v="0"/>
    <n v="1157.3576"/>
  </r>
  <r>
    <x v="0"/>
    <x v="0"/>
    <x v="3"/>
    <x v="18"/>
    <x v="23"/>
    <x v="0"/>
    <x v="0"/>
    <n v="13408.173000000001"/>
  </r>
  <r>
    <x v="0"/>
    <x v="0"/>
    <x v="3"/>
    <x v="18"/>
    <x v="24"/>
    <x v="0"/>
    <x v="0"/>
    <n v="5845.1593999999996"/>
  </r>
  <r>
    <x v="0"/>
    <x v="0"/>
    <x v="3"/>
    <x v="18"/>
    <x v="25"/>
    <x v="0"/>
    <x v="0"/>
    <n v="449.48110000000003"/>
  </r>
  <r>
    <x v="0"/>
    <x v="0"/>
    <x v="3"/>
    <x v="18"/>
    <x v="26"/>
    <x v="0"/>
    <x v="0"/>
    <n v="15393.962"/>
  </r>
  <r>
    <x v="0"/>
    <x v="0"/>
    <x v="3"/>
    <x v="18"/>
    <x v="27"/>
    <x v="0"/>
    <x v="0"/>
    <n v="4266.0866999999998"/>
  </r>
  <r>
    <x v="0"/>
    <x v="0"/>
    <x v="3"/>
    <x v="18"/>
    <x v="28"/>
    <x v="0"/>
    <x v="0"/>
    <n v="36516.214"/>
  </r>
  <r>
    <x v="0"/>
    <x v="0"/>
    <x v="3"/>
    <x v="18"/>
    <x v="29"/>
    <x v="0"/>
    <x v="0"/>
    <n v="3949.4324999999999"/>
  </r>
  <r>
    <x v="0"/>
    <x v="0"/>
    <x v="3"/>
    <x v="18"/>
    <x v="30"/>
    <x v="0"/>
    <x v="0"/>
    <n v="2699.873"/>
  </r>
  <r>
    <x v="0"/>
    <x v="0"/>
    <x v="3"/>
    <x v="18"/>
    <x v="31"/>
    <x v="0"/>
    <x v="0"/>
    <n v="6470.2717000000002"/>
  </r>
  <r>
    <x v="0"/>
    <x v="0"/>
    <x v="3"/>
    <x v="19"/>
    <x v="10"/>
    <x v="0"/>
    <x v="0"/>
    <n v="128649.53"/>
  </r>
  <r>
    <x v="0"/>
    <x v="0"/>
    <x v="3"/>
    <x v="20"/>
    <x v="10"/>
    <x v="0"/>
    <x v="0"/>
    <n v="62867.288"/>
  </r>
  <r>
    <x v="0"/>
    <x v="0"/>
    <x v="3"/>
    <x v="20"/>
    <x v="11"/>
    <x v="0"/>
    <x v="0"/>
    <n v="51731.493000000002"/>
  </r>
  <r>
    <x v="0"/>
    <x v="0"/>
    <x v="3"/>
    <x v="20"/>
    <x v="12"/>
    <x v="0"/>
    <x v="0"/>
    <n v="30790.825000000001"/>
  </r>
  <r>
    <x v="0"/>
    <x v="0"/>
    <x v="3"/>
    <x v="20"/>
    <x v="13"/>
    <x v="0"/>
    <x v="0"/>
    <n v="33086.294000000002"/>
  </r>
  <r>
    <x v="0"/>
    <x v="0"/>
    <x v="3"/>
    <x v="20"/>
    <x v="14"/>
    <x v="0"/>
    <x v="0"/>
    <n v="38997.379999999997"/>
  </r>
  <r>
    <x v="0"/>
    <x v="0"/>
    <x v="3"/>
    <x v="20"/>
    <x v="15"/>
    <x v="0"/>
    <x v="0"/>
    <n v="100562.12"/>
  </r>
  <r>
    <x v="0"/>
    <x v="0"/>
    <x v="3"/>
    <x v="20"/>
    <x v="16"/>
    <x v="0"/>
    <x v="0"/>
    <n v="75645.017999999996"/>
  </r>
  <r>
    <x v="0"/>
    <x v="0"/>
    <x v="3"/>
    <x v="20"/>
    <x v="17"/>
    <x v="0"/>
    <x v="0"/>
    <n v="368360.63"/>
  </r>
  <r>
    <x v="0"/>
    <x v="0"/>
    <x v="3"/>
    <x v="20"/>
    <x v="18"/>
    <x v="0"/>
    <x v="0"/>
    <n v="327125.56"/>
  </r>
  <r>
    <x v="0"/>
    <x v="0"/>
    <x v="3"/>
    <x v="21"/>
    <x v="10"/>
    <x v="0"/>
    <x v="0"/>
    <n v="121815.64"/>
  </r>
  <r>
    <x v="0"/>
    <x v="0"/>
    <x v="3"/>
    <x v="21"/>
    <x v="11"/>
    <x v="0"/>
    <x v="0"/>
    <n v="35248.538999999997"/>
  </r>
  <r>
    <x v="0"/>
    <x v="0"/>
    <x v="3"/>
    <x v="21"/>
    <x v="12"/>
    <x v="0"/>
    <x v="0"/>
    <n v="18891.748"/>
  </r>
  <r>
    <x v="0"/>
    <x v="0"/>
    <x v="3"/>
    <x v="21"/>
    <x v="13"/>
    <x v="0"/>
    <x v="0"/>
    <n v="26552.712"/>
  </r>
  <r>
    <x v="0"/>
    <x v="0"/>
    <x v="3"/>
    <x v="21"/>
    <x v="14"/>
    <x v="0"/>
    <x v="0"/>
    <n v="39540.942999999999"/>
  </r>
  <r>
    <x v="0"/>
    <x v="0"/>
    <x v="3"/>
    <x v="21"/>
    <x v="15"/>
    <x v="0"/>
    <x v="0"/>
    <n v="39660.245000000003"/>
  </r>
  <r>
    <x v="0"/>
    <x v="0"/>
    <x v="3"/>
    <x v="21"/>
    <x v="16"/>
    <x v="0"/>
    <x v="0"/>
    <n v="119660.1"/>
  </r>
  <r>
    <x v="0"/>
    <x v="0"/>
    <x v="3"/>
    <x v="21"/>
    <x v="17"/>
    <x v="0"/>
    <x v="0"/>
    <n v="194159.32"/>
  </r>
  <r>
    <x v="0"/>
    <x v="0"/>
    <x v="3"/>
    <x v="21"/>
    <x v="18"/>
    <x v="0"/>
    <x v="0"/>
    <n v="54393.809000000001"/>
  </r>
  <r>
    <x v="0"/>
    <x v="0"/>
    <x v="3"/>
    <x v="22"/>
    <x v="10"/>
    <x v="0"/>
    <x v="0"/>
    <n v="3364.7999"/>
  </r>
  <r>
    <x v="0"/>
    <x v="0"/>
    <x v="3"/>
    <x v="22"/>
    <x v="11"/>
    <x v="0"/>
    <x v="0"/>
    <n v="1189.2597000000001"/>
  </r>
  <r>
    <x v="0"/>
    <x v="0"/>
    <x v="3"/>
    <x v="22"/>
    <x v="12"/>
    <x v="0"/>
    <x v="0"/>
    <n v="4004.4110000000001"/>
  </r>
  <r>
    <x v="0"/>
    <x v="0"/>
    <x v="3"/>
    <x v="22"/>
    <x v="13"/>
    <x v="0"/>
    <x v="0"/>
    <n v="6515.6821"/>
  </r>
  <r>
    <x v="0"/>
    <x v="0"/>
    <x v="3"/>
    <x v="22"/>
    <x v="14"/>
    <x v="0"/>
    <x v="0"/>
    <n v="7343.7411000000002"/>
  </r>
  <r>
    <x v="0"/>
    <x v="0"/>
    <x v="3"/>
    <x v="22"/>
    <x v="15"/>
    <x v="0"/>
    <x v="0"/>
    <n v="7598.0176000000001"/>
  </r>
  <r>
    <x v="0"/>
    <x v="0"/>
    <x v="3"/>
    <x v="22"/>
    <x v="16"/>
    <x v="0"/>
    <x v="0"/>
    <n v="99399.592000000004"/>
  </r>
  <r>
    <x v="0"/>
    <x v="0"/>
    <x v="3"/>
    <x v="22"/>
    <x v="17"/>
    <x v="0"/>
    <x v="0"/>
    <n v="89462.048999999999"/>
  </r>
  <r>
    <x v="0"/>
    <x v="0"/>
    <x v="3"/>
    <x v="22"/>
    <x v="18"/>
    <x v="0"/>
    <x v="0"/>
    <n v="289998.03000000003"/>
  </r>
  <r>
    <x v="0"/>
    <x v="0"/>
    <x v="3"/>
    <x v="23"/>
    <x v="11"/>
    <x v="0"/>
    <x v="0"/>
    <n v="30363.058000000001"/>
  </r>
  <r>
    <x v="0"/>
    <x v="0"/>
    <x v="3"/>
    <x v="24"/>
    <x v="33"/>
    <x v="0"/>
    <x v="0"/>
    <n v="121391.02"/>
  </r>
  <r>
    <x v="0"/>
    <x v="0"/>
    <x v="3"/>
    <x v="24"/>
    <x v="34"/>
    <x v="0"/>
    <x v="0"/>
    <n v="977379.01"/>
  </r>
  <r>
    <x v="0"/>
    <x v="0"/>
    <x v="3"/>
    <x v="24"/>
    <x v="35"/>
    <x v="0"/>
    <x v="0"/>
    <n v="621669.93000000005"/>
  </r>
  <r>
    <x v="0"/>
    <x v="0"/>
    <x v="3"/>
    <x v="24"/>
    <x v="36"/>
    <x v="0"/>
    <x v="0"/>
    <n v="486136.36"/>
  </r>
  <r>
    <x v="0"/>
    <x v="0"/>
    <x v="3"/>
    <x v="24"/>
    <x v="37"/>
    <x v="0"/>
    <x v="0"/>
    <n v="28368.146000000001"/>
  </r>
  <r>
    <x v="0"/>
    <x v="0"/>
    <x v="3"/>
    <x v="24"/>
    <x v="38"/>
    <x v="0"/>
    <x v="0"/>
    <n v="124645.45"/>
  </r>
  <r>
    <x v="0"/>
    <x v="0"/>
    <x v="3"/>
    <x v="25"/>
    <x v="39"/>
    <x v="0"/>
    <x v="0"/>
    <n v="114111.13"/>
  </r>
  <r>
    <x v="0"/>
    <x v="0"/>
    <x v="3"/>
    <x v="25"/>
    <x v="40"/>
    <x v="0"/>
    <x v="0"/>
    <n v="2866.6745000000001"/>
  </r>
  <r>
    <x v="0"/>
    <x v="0"/>
    <x v="3"/>
    <x v="25"/>
    <x v="41"/>
    <x v="0"/>
    <x v="0"/>
    <n v="43079.644"/>
  </r>
  <r>
    <x v="0"/>
    <x v="0"/>
    <x v="3"/>
    <x v="25"/>
    <x v="42"/>
    <x v="0"/>
    <x v="0"/>
    <n v="13617.537"/>
  </r>
  <r>
    <x v="0"/>
    <x v="0"/>
    <x v="3"/>
    <x v="25"/>
    <x v="43"/>
    <x v="0"/>
    <x v="0"/>
    <n v="1282.1026999999999"/>
  </r>
  <r>
    <x v="0"/>
    <x v="0"/>
    <x v="3"/>
    <x v="25"/>
    <x v="44"/>
    <x v="0"/>
    <x v="0"/>
    <n v="1463.1092000000001"/>
  </r>
  <r>
    <x v="0"/>
    <x v="0"/>
    <x v="3"/>
    <x v="25"/>
    <x v="45"/>
    <x v="0"/>
    <x v="0"/>
    <n v="182.14992000000001"/>
  </r>
  <r>
    <x v="0"/>
    <x v="0"/>
    <x v="3"/>
    <x v="25"/>
    <x v="46"/>
    <x v="0"/>
    <x v="0"/>
    <n v="97973.534"/>
  </r>
  <r>
    <x v="0"/>
    <x v="0"/>
    <x v="3"/>
    <x v="25"/>
    <x v="38"/>
    <x v="0"/>
    <x v="0"/>
    <n v="11033.101000000001"/>
  </r>
  <r>
    <x v="0"/>
    <x v="0"/>
    <x v="3"/>
    <x v="26"/>
    <x v="19"/>
    <x v="0"/>
    <x v="0"/>
    <n v="344608.39"/>
  </r>
  <r>
    <x v="0"/>
    <x v="0"/>
    <x v="3"/>
    <x v="26"/>
    <x v="47"/>
    <x v="0"/>
    <x v="0"/>
    <n v="374047.01"/>
  </r>
  <r>
    <x v="0"/>
    <x v="0"/>
    <x v="3"/>
    <x v="26"/>
    <x v="38"/>
    <x v="0"/>
    <x v="0"/>
    <n v="60916.224999999999"/>
  </r>
  <r>
    <x v="0"/>
    <x v="0"/>
    <x v="3"/>
    <x v="27"/>
    <x v="19"/>
    <x v="0"/>
    <x v="0"/>
    <n v="374047.01"/>
  </r>
  <r>
    <x v="0"/>
    <x v="0"/>
    <x v="3"/>
    <x v="28"/>
    <x v="0"/>
    <x v="0"/>
    <x v="0"/>
    <n v="1136.1188999999999"/>
  </r>
  <r>
    <x v="0"/>
    <x v="0"/>
    <x v="3"/>
    <x v="28"/>
    <x v="1"/>
    <x v="0"/>
    <x v="0"/>
    <n v="73.506128551000003"/>
  </r>
  <r>
    <x v="0"/>
    <x v="0"/>
    <x v="3"/>
    <x v="28"/>
    <x v="2"/>
    <x v="0"/>
    <x v="0"/>
    <n v="9557.5472000000009"/>
  </r>
  <r>
    <x v="0"/>
    <x v="0"/>
    <x v="3"/>
    <x v="28"/>
    <x v="3"/>
    <x v="0"/>
    <x v="0"/>
    <n v="1288.0416"/>
  </r>
  <r>
    <x v="0"/>
    <x v="0"/>
    <x v="3"/>
    <x v="28"/>
    <x v="4"/>
    <x v="0"/>
    <x v="0"/>
    <n v="1195.0758000000001"/>
  </r>
  <r>
    <x v="0"/>
    <x v="0"/>
    <x v="3"/>
    <x v="28"/>
    <x v="5"/>
    <x v="0"/>
    <x v="0"/>
    <n v="2136.7635"/>
  </r>
  <r>
    <x v="0"/>
    <x v="0"/>
    <x v="3"/>
    <x v="28"/>
    <x v="6"/>
    <x v="0"/>
    <x v="0"/>
    <n v="9936.8264999999992"/>
  </r>
  <r>
    <x v="0"/>
    <x v="0"/>
    <x v="3"/>
    <x v="28"/>
    <x v="38"/>
    <x v="0"/>
    <x v="0"/>
    <n v="-10175.49"/>
  </r>
  <r>
    <x v="0"/>
    <x v="0"/>
    <x v="3"/>
    <x v="29"/>
    <x v="10"/>
    <x v="0"/>
    <x v="0"/>
    <n v="-19876.79"/>
  </r>
  <r>
    <x v="0"/>
    <x v="0"/>
    <x v="3"/>
    <x v="29"/>
    <x v="11"/>
    <x v="0"/>
    <x v="0"/>
    <n v="1291.9425000000001"/>
  </r>
  <r>
    <x v="0"/>
    <x v="0"/>
    <x v="3"/>
    <x v="29"/>
    <x v="12"/>
    <x v="0"/>
    <x v="0"/>
    <n v="-4084.65"/>
  </r>
  <r>
    <x v="0"/>
    <x v="0"/>
    <x v="3"/>
    <x v="29"/>
    <x v="13"/>
    <x v="0"/>
    <x v="0"/>
    <n v="-597.86980000000005"/>
  </r>
  <r>
    <x v="0"/>
    <x v="0"/>
    <x v="3"/>
    <x v="29"/>
    <x v="14"/>
    <x v="0"/>
    <x v="0"/>
    <n v="6887.8633"/>
  </r>
  <r>
    <x v="0"/>
    <x v="0"/>
    <x v="3"/>
    <x v="29"/>
    <x v="15"/>
    <x v="0"/>
    <x v="0"/>
    <n v="13351.518"/>
  </r>
  <r>
    <x v="0"/>
    <x v="0"/>
    <x v="3"/>
    <x v="29"/>
    <x v="16"/>
    <x v="0"/>
    <x v="0"/>
    <n v="13671.39"/>
  </r>
  <r>
    <x v="0"/>
    <x v="0"/>
    <x v="3"/>
    <x v="29"/>
    <x v="17"/>
    <x v="0"/>
    <x v="0"/>
    <n v="18381.056"/>
  </r>
  <r>
    <x v="0"/>
    <x v="0"/>
    <x v="3"/>
    <x v="29"/>
    <x v="18"/>
    <x v="0"/>
    <x v="0"/>
    <n v="2896.5931"/>
  </r>
  <r>
    <x v="0"/>
    <x v="0"/>
    <x v="3"/>
    <x v="29"/>
    <x v="19"/>
    <x v="0"/>
    <x v="0"/>
    <n v="47527.042999999998"/>
  </r>
  <r>
    <x v="0"/>
    <x v="0"/>
    <x v="3"/>
    <x v="29"/>
    <x v="20"/>
    <x v="0"/>
    <x v="0"/>
    <n v="5020.3378000000002"/>
  </r>
  <r>
    <x v="0"/>
    <x v="0"/>
    <x v="3"/>
    <x v="29"/>
    <x v="21"/>
    <x v="0"/>
    <x v="0"/>
    <n v="29642.695"/>
  </r>
  <r>
    <x v="0"/>
    <x v="0"/>
    <x v="3"/>
    <x v="30"/>
    <x v="0"/>
    <x v="0"/>
    <x v="0"/>
    <n v="63.626145852999997"/>
  </r>
  <r>
    <x v="0"/>
    <x v="0"/>
    <x v="3"/>
    <x v="30"/>
    <x v="1"/>
    <x v="0"/>
    <x v="0"/>
    <n v="-4.4906151169999999"/>
  </r>
  <r>
    <x v="0"/>
    <x v="0"/>
    <x v="3"/>
    <x v="30"/>
    <x v="2"/>
    <x v="0"/>
    <x v="0"/>
    <n v="49.412743865000003"/>
  </r>
  <r>
    <x v="0"/>
    <x v="0"/>
    <x v="3"/>
    <x v="30"/>
    <x v="3"/>
    <x v="0"/>
    <x v="0"/>
    <n v="629.20734000000004"/>
  </r>
  <r>
    <x v="0"/>
    <x v="0"/>
    <x v="3"/>
    <x v="30"/>
    <x v="4"/>
    <x v="0"/>
    <x v="0"/>
    <n v="179.20302000000001"/>
  </r>
  <r>
    <x v="0"/>
    <x v="0"/>
    <x v="3"/>
    <x v="30"/>
    <x v="5"/>
    <x v="0"/>
    <x v="0"/>
    <n v="395.94551999999999"/>
  </r>
  <r>
    <x v="0"/>
    <x v="0"/>
    <x v="3"/>
    <x v="30"/>
    <x v="6"/>
    <x v="0"/>
    <x v="0"/>
    <n v="52.996661467000003"/>
  </r>
  <r>
    <x v="0"/>
    <x v="0"/>
    <x v="3"/>
    <x v="30"/>
    <x v="7"/>
    <x v="0"/>
    <x v="0"/>
    <n v="241.63702000000001"/>
  </r>
  <r>
    <x v="0"/>
    <x v="0"/>
    <x v="3"/>
    <x v="30"/>
    <x v="8"/>
    <x v="0"/>
    <x v="0"/>
    <n v="732.22870999999998"/>
  </r>
  <r>
    <x v="0"/>
    <x v="0"/>
    <x v="3"/>
    <x v="30"/>
    <x v="9"/>
    <x v="0"/>
    <x v="0"/>
    <n v="526.90799000000004"/>
  </r>
  <r>
    <x v="0"/>
    <x v="0"/>
    <x v="3"/>
    <x v="31"/>
    <x v="0"/>
    <x v="0"/>
    <x v="0"/>
    <n v="2292.5554000000002"/>
  </r>
  <r>
    <x v="0"/>
    <x v="0"/>
    <x v="3"/>
    <x v="31"/>
    <x v="1"/>
    <x v="0"/>
    <x v="0"/>
    <n v="158.45555999999999"/>
  </r>
  <r>
    <x v="0"/>
    <x v="0"/>
    <x v="3"/>
    <x v="31"/>
    <x v="2"/>
    <x v="0"/>
    <x v="0"/>
    <n v="4150.4467000000004"/>
  </r>
  <r>
    <x v="0"/>
    <x v="0"/>
    <x v="3"/>
    <x v="31"/>
    <x v="3"/>
    <x v="0"/>
    <x v="0"/>
    <n v="7518.8090000000002"/>
  </r>
  <r>
    <x v="0"/>
    <x v="0"/>
    <x v="3"/>
    <x v="31"/>
    <x v="4"/>
    <x v="0"/>
    <x v="0"/>
    <n v="3376.3633"/>
  </r>
  <r>
    <x v="0"/>
    <x v="0"/>
    <x v="3"/>
    <x v="31"/>
    <x v="5"/>
    <x v="0"/>
    <x v="0"/>
    <n v="6090.4058999999997"/>
  </r>
  <r>
    <x v="0"/>
    <x v="0"/>
    <x v="3"/>
    <x v="31"/>
    <x v="6"/>
    <x v="0"/>
    <x v="0"/>
    <n v="19492.332999999999"/>
  </r>
  <r>
    <x v="0"/>
    <x v="0"/>
    <x v="3"/>
    <x v="31"/>
    <x v="7"/>
    <x v="0"/>
    <x v="0"/>
    <n v="0.27499369499999998"/>
  </r>
  <r>
    <x v="0"/>
    <x v="0"/>
    <x v="3"/>
    <x v="32"/>
    <x v="0"/>
    <x v="0"/>
    <x v="0"/>
    <n v="4.0803267749999996"/>
  </r>
  <r>
    <x v="0"/>
    <x v="0"/>
    <x v="3"/>
    <x v="32"/>
    <x v="1"/>
    <x v="0"/>
    <x v="0"/>
    <n v="1.998682058"/>
  </r>
  <r>
    <x v="0"/>
    <x v="0"/>
    <x v="3"/>
    <x v="32"/>
    <x v="2"/>
    <x v="0"/>
    <x v="0"/>
    <n v="218.61931999999999"/>
  </r>
  <r>
    <x v="0"/>
    <x v="0"/>
    <x v="3"/>
    <x v="32"/>
    <x v="3"/>
    <x v="0"/>
    <x v="0"/>
    <n v="-326.95060000000001"/>
  </r>
  <r>
    <x v="0"/>
    <x v="0"/>
    <x v="3"/>
    <x v="32"/>
    <x v="4"/>
    <x v="0"/>
    <x v="0"/>
    <n v="202.04382000000001"/>
  </r>
  <r>
    <x v="0"/>
    <x v="0"/>
    <x v="3"/>
    <x v="32"/>
    <x v="5"/>
    <x v="0"/>
    <x v="0"/>
    <n v="-723.69380000000001"/>
  </r>
  <r>
    <x v="0"/>
    <x v="0"/>
    <x v="3"/>
    <x v="32"/>
    <x v="6"/>
    <x v="0"/>
    <x v="0"/>
    <n v="14241.439"/>
  </r>
  <r>
    <x v="0"/>
    <x v="0"/>
    <x v="3"/>
    <x v="33"/>
    <x v="10"/>
    <x v="0"/>
    <x v="0"/>
    <n v="217.28625"/>
  </r>
  <r>
    <x v="0"/>
    <x v="0"/>
    <x v="3"/>
    <x v="33"/>
    <x v="11"/>
    <x v="0"/>
    <x v="0"/>
    <n v="31.184157500000001"/>
  </r>
  <r>
    <x v="0"/>
    <x v="0"/>
    <x v="3"/>
    <x v="33"/>
    <x v="12"/>
    <x v="0"/>
    <x v="0"/>
    <n v="20.372088773000002"/>
  </r>
  <r>
    <x v="0"/>
    <x v="0"/>
    <x v="3"/>
    <x v="33"/>
    <x v="13"/>
    <x v="0"/>
    <x v="0"/>
    <n v="31.626760948000001"/>
  </r>
  <r>
    <x v="0"/>
    <x v="0"/>
    <x v="3"/>
    <x v="33"/>
    <x v="14"/>
    <x v="0"/>
    <x v="0"/>
    <n v="17.803642283999999"/>
  </r>
  <r>
    <x v="0"/>
    <x v="0"/>
    <x v="3"/>
    <x v="33"/>
    <x v="15"/>
    <x v="0"/>
    <x v="0"/>
    <n v="18.762514699"/>
  </r>
  <r>
    <x v="0"/>
    <x v="0"/>
    <x v="3"/>
    <x v="33"/>
    <x v="16"/>
    <x v="0"/>
    <x v="0"/>
    <n v="78.916926008000004"/>
  </r>
  <r>
    <x v="0"/>
    <x v="0"/>
    <x v="3"/>
    <x v="33"/>
    <x v="17"/>
    <x v="0"/>
    <x v="0"/>
    <n v="165.3663"/>
  </r>
  <r>
    <x v="0"/>
    <x v="0"/>
    <x v="3"/>
    <x v="33"/>
    <x v="18"/>
    <x v="0"/>
    <x v="0"/>
    <n v="700.78409999999997"/>
  </r>
  <r>
    <x v="0"/>
    <x v="0"/>
    <x v="3"/>
    <x v="34"/>
    <x v="10"/>
    <x v="0"/>
    <x v="0"/>
    <n v="-162.85839999999999"/>
  </r>
  <r>
    <x v="0"/>
    <x v="0"/>
    <x v="3"/>
    <x v="34"/>
    <x v="11"/>
    <x v="0"/>
    <x v="0"/>
    <n v="68.884662578000004"/>
  </r>
  <r>
    <x v="0"/>
    <x v="0"/>
    <x v="3"/>
    <x v="34"/>
    <x v="12"/>
    <x v="0"/>
    <x v="0"/>
    <n v="126.53382000000001"/>
  </r>
  <r>
    <x v="0"/>
    <x v="0"/>
    <x v="3"/>
    <x v="34"/>
    <x v="13"/>
    <x v="0"/>
    <x v="0"/>
    <n v="82.087296738000006"/>
  </r>
  <r>
    <x v="0"/>
    <x v="0"/>
    <x v="3"/>
    <x v="34"/>
    <x v="14"/>
    <x v="0"/>
    <x v="0"/>
    <n v="62.599249342999997"/>
  </r>
  <r>
    <x v="0"/>
    <x v="0"/>
    <x v="3"/>
    <x v="34"/>
    <x v="15"/>
    <x v="0"/>
    <x v="0"/>
    <n v="99.653713052000001"/>
  </r>
  <r>
    <x v="0"/>
    <x v="0"/>
    <x v="3"/>
    <x v="34"/>
    <x v="16"/>
    <x v="0"/>
    <x v="0"/>
    <n v="153.18566999999999"/>
  </r>
  <r>
    <x v="0"/>
    <x v="0"/>
    <x v="3"/>
    <x v="34"/>
    <x v="17"/>
    <x v="0"/>
    <x v="0"/>
    <n v="513.70740999999998"/>
  </r>
  <r>
    <x v="0"/>
    <x v="0"/>
    <x v="3"/>
    <x v="34"/>
    <x v="18"/>
    <x v="0"/>
    <x v="0"/>
    <n v="519.31574999999998"/>
  </r>
  <r>
    <x v="0"/>
    <x v="0"/>
    <x v="3"/>
    <x v="35"/>
    <x v="10"/>
    <x v="0"/>
    <x v="0"/>
    <n v="159.89084"/>
  </r>
  <r>
    <x v="0"/>
    <x v="0"/>
    <x v="3"/>
    <x v="35"/>
    <x v="11"/>
    <x v="0"/>
    <x v="0"/>
    <n v="22.259086368999998"/>
  </r>
  <r>
    <x v="0"/>
    <x v="0"/>
    <x v="3"/>
    <x v="36"/>
    <x v="33"/>
    <x v="0"/>
    <x v="0"/>
    <n v="7258.5087000000003"/>
  </r>
  <r>
    <x v="0"/>
    <x v="0"/>
    <x v="3"/>
    <x v="36"/>
    <x v="34"/>
    <x v="0"/>
    <x v="0"/>
    <n v="67940.47"/>
  </r>
  <r>
    <x v="0"/>
    <x v="0"/>
    <x v="3"/>
    <x v="36"/>
    <x v="35"/>
    <x v="0"/>
    <x v="0"/>
    <n v="25953.245999999999"/>
  </r>
  <r>
    <x v="0"/>
    <x v="0"/>
    <x v="3"/>
    <x v="36"/>
    <x v="36"/>
    <x v="0"/>
    <x v="0"/>
    <n v="20782.392"/>
  </r>
  <r>
    <x v="0"/>
    <x v="0"/>
    <x v="3"/>
    <x v="36"/>
    <x v="37"/>
    <x v="0"/>
    <x v="0"/>
    <n v="1994.9121"/>
  </r>
  <r>
    <x v="0"/>
    <x v="0"/>
    <x v="3"/>
    <x v="36"/>
    <x v="19"/>
    <x v="0"/>
    <x v="0"/>
    <n v="-25956"/>
  </r>
  <r>
    <x v="0"/>
    <x v="0"/>
    <x v="3"/>
    <x v="37"/>
    <x v="34"/>
    <x v="0"/>
    <x v="0"/>
    <n v="43847.133000000002"/>
  </r>
  <r>
    <x v="0"/>
    <x v="0"/>
    <x v="3"/>
    <x v="37"/>
    <x v="35"/>
    <x v="0"/>
    <x v="0"/>
    <n v="2299.8751000000002"/>
  </r>
  <r>
    <x v="0"/>
    <x v="0"/>
    <x v="3"/>
    <x v="37"/>
    <x v="36"/>
    <x v="0"/>
    <x v="0"/>
    <n v="1956.8249000000001"/>
  </r>
  <r>
    <x v="0"/>
    <x v="0"/>
    <x v="3"/>
    <x v="37"/>
    <x v="22"/>
    <x v="0"/>
    <x v="0"/>
    <n v="14958.254999999999"/>
  </r>
  <r>
    <x v="0"/>
    <x v="0"/>
    <x v="3"/>
    <x v="37"/>
    <x v="23"/>
    <x v="0"/>
    <x v="0"/>
    <n v="146178.32999999999"/>
  </r>
  <r>
    <x v="0"/>
    <x v="0"/>
    <x v="3"/>
    <x v="37"/>
    <x v="24"/>
    <x v="0"/>
    <x v="0"/>
    <n v="65362.421999999999"/>
  </r>
  <r>
    <x v="0"/>
    <x v="0"/>
    <x v="3"/>
    <x v="37"/>
    <x v="25"/>
    <x v="0"/>
    <x v="0"/>
    <n v="27713.991000000002"/>
  </r>
  <r>
    <x v="0"/>
    <x v="0"/>
    <x v="3"/>
    <x v="37"/>
    <x v="26"/>
    <x v="0"/>
    <x v="0"/>
    <n v="41825.180999999997"/>
  </r>
  <r>
    <x v="0"/>
    <x v="0"/>
    <x v="3"/>
    <x v="37"/>
    <x v="27"/>
    <x v="0"/>
    <x v="0"/>
    <n v="26341.972000000002"/>
  </r>
  <r>
    <x v="0"/>
    <x v="0"/>
    <x v="3"/>
    <x v="37"/>
    <x v="28"/>
    <x v="0"/>
    <x v="0"/>
    <n v="86932.334000000003"/>
  </r>
  <r>
    <x v="0"/>
    <x v="0"/>
    <x v="3"/>
    <x v="37"/>
    <x v="29"/>
    <x v="0"/>
    <x v="0"/>
    <n v="149585.69"/>
  </r>
  <r>
    <x v="0"/>
    <x v="0"/>
    <x v="3"/>
    <x v="37"/>
    <x v="30"/>
    <x v="0"/>
    <x v="0"/>
    <n v="40423.016000000003"/>
  </r>
  <r>
    <x v="0"/>
    <x v="0"/>
    <x v="3"/>
    <x v="37"/>
    <x v="31"/>
    <x v="0"/>
    <x v="0"/>
    <n v="42108.205999999998"/>
  </r>
  <r>
    <x v="0"/>
    <x v="0"/>
    <x v="3"/>
    <x v="38"/>
    <x v="0"/>
    <x v="0"/>
    <x v="0"/>
    <n v="914.90909999999997"/>
  </r>
  <r>
    <x v="0"/>
    <x v="0"/>
    <x v="3"/>
    <x v="38"/>
    <x v="1"/>
    <x v="0"/>
    <x v="0"/>
    <n v="255.66125"/>
  </r>
  <r>
    <x v="0"/>
    <x v="0"/>
    <x v="3"/>
    <x v="38"/>
    <x v="2"/>
    <x v="0"/>
    <x v="0"/>
    <n v="9210.8148000000001"/>
  </r>
  <r>
    <x v="0"/>
    <x v="0"/>
    <x v="3"/>
    <x v="38"/>
    <x v="3"/>
    <x v="0"/>
    <x v="0"/>
    <n v="599.34510999999998"/>
  </r>
  <r>
    <x v="0"/>
    <x v="0"/>
    <x v="3"/>
    <x v="38"/>
    <x v="4"/>
    <x v="0"/>
    <x v="0"/>
    <n v="18.068285075999999"/>
  </r>
  <r>
    <x v="0"/>
    <x v="0"/>
    <x v="3"/>
    <x v="38"/>
    <x v="5"/>
    <x v="0"/>
    <x v="0"/>
    <n v="287.78949999999998"/>
  </r>
  <r>
    <x v="0"/>
    <x v="0"/>
    <x v="3"/>
    <x v="38"/>
    <x v="6"/>
    <x v="0"/>
    <x v="0"/>
    <n v="2853.5169000000001"/>
  </r>
  <r>
    <x v="0"/>
    <x v="0"/>
    <x v="3"/>
    <x v="38"/>
    <x v="7"/>
    <x v="0"/>
    <x v="0"/>
    <n v="12.620147456"/>
  </r>
  <r>
    <x v="0"/>
    <x v="0"/>
    <x v="3"/>
    <x v="38"/>
    <x v="8"/>
    <x v="0"/>
    <x v="0"/>
    <n v="373.26873000000001"/>
  </r>
  <r>
    <x v="0"/>
    <x v="0"/>
    <x v="3"/>
    <x v="38"/>
    <x v="9"/>
    <x v="0"/>
    <x v="0"/>
    <n v="432.26132999999999"/>
  </r>
  <r>
    <x v="0"/>
    <x v="0"/>
    <x v="3"/>
    <x v="38"/>
    <x v="38"/>
    <x v="0"/>
    <x v="0"/>
    <n v="6848.4750000000004"/>
  </r>
  <r>
    <x v="0"/>
    <x v="0"/>
    <x v="3"/>
    <x v="39"/>
    <x v="0"/>
    <x v="0"/>
    <x v="0"/>
    <n v="739.29452000000003"/>
  </r>
  <r>
    <x v="0"/>
    <x v="0"/>
    <x v="3"/>
    <x v="39"/>
    <x v="1"/>
    <x v="0"/>
    <x v="0"/>
    <n v="725.01721999999995"/>
  </r>
  <r>
    <x v="0"/>
    <x v="0"/>
    <x v="3"/>
    <x v="39"/>
    <x v="2"/>
    <x v="0"/>
    <x v="0"/>
    <n v="1225.0150000000001"/>
  </r>
  <r>
    <x v="0"/>
    <x v="0"/>
    <x v="3"/>
    <x v="39"/>
    <x v="3"/>
    <x v="0"/>
    <x v="0"/>
    <n v="481.57117"/>
  </r>
  <r>
    <x v="0"/>
    <x v="0"/>
    <x v="3"/>
    <x v="39"/>
    <x v="4"/>
    <x v="0"/>
    <x v="0"/>
    <n v="15896.12"/>
  </r>
  <r>
    <x v="0"/>
    <x v="0"/>
    <x v="3"/>
    <x v="39"/>
    <x v="5"/>
    <x v="0"/>
    <x v="0"/>
    <n v="18553.687999999998"/>
  </r>
  <r>
    <x v="0"/>
    <x v="0"/>
    <x v="3"/>
    <x v="39"/>
    <x v="6"/>
    <x v="0"/>
    <x v="0"/>
    <n v="100559.12"/>
  </r>
  <r>
    <x v="0"/>
    <x v="0"/>
    <x v="3"/>
    <x v="39"/>
    <x v="7"/>
    <x v="0"/>
    <x v="0"/>
    <n v="359.04079000000002"/>
  </r>
  <r>
    <x v="0"/>
    <x v="0"/>
    <x v="3"/>
    <x v="39"/>
    <x v="8"/>
    <x v="0"/>
    <x v="0"/>
    <n v="3154.3136"/>
  </r>
  <r>
    <x v="0"/>
    <x v="0"/>
    <x v="3"/>
    <x v="39"/>
    <x v="9"/>
    <x v="0"/>
    <x v="0"/>
    <n v="4485.1526999999996"/>
  </r>
  <r>
    <x v="0"/>
    <x v="0"/>
    <x v="3"/>
    <x v="39"/>
    <x v="38"/>
    <x v="0"/>
    <x v="0"/>
    <n v="63543.036"/>
  </r>
  <r>
    <x v="0"/>
    <x v="0"/>
    <x v="3"/>
    <x v="40"/>
    <x v="0"/>
    <x v="0"/>
    <x v="0"/>
    <n v="1702.6131"/>
  </r>
  <r>
    <x v="0"/>
    <x v="0"/>
    <x v="3"/>
    <x v="40"/>
    <x v="1"/>
    <x v="0"/>
    <x v="0"/>
    <n v="29.536296085"/>
  </r>
  <r>
    <x v="0"/>
    <x v="0"/>
    <x v="3"/>
    <x v="40"/>
    <x v="2"/>
    <x v="0"/>
    <x v="0"/>
    <n v="15188.95"/>
  </r>
  <r>
    <x v="0"/>
    <x v="0"/>
    <x v="3"/>
    <x v="40"/>
    <x v="3"/>
    <x v="0"/>
    <x v="0"/>
    <n v="10627.205"/>
  </r>
  <r>
    <x v="0"/>
    <x v="0"/>
    <x v="3"/>
    <x v="40"/>
    <x v="4"/>
    <x v="0"/>
    <x v="0"/>
    <n v="1639.7280000000001"/>
  </r>
  <r>
    <x v="0"/>
    <x v="0"/>
    <x v="3"/>
    <x v="40"/>
    <x v="5"/>
    <x v="0"/>
    <x v="0"/>
    <n v="5191.2246999999998"/>
  </r>
  <r>
    <x v="0"/>
    <x v="0"/>
    <x v="3"/>
    <x v="40"/>
    <x v="6"/>
    <x v="0"/>
    <x v="0"/>
    <n v="26155.57"/>
  </r>
  <r>
    <x v="0"/>
    <x v="0"/>
    <x v="3"/>
    <x v="40"/>
    <x v="7"/>
    <x v="0"/>
    <x v="0"/>
    <n v="112.072"/>
  </r>
  <r>
    <x v="0"/>
    <x v="0"/>
    <x v="3"/>
    <x v="40"/>
    <x v="8"/>
    <x v="0"/>
    <x v="0"/>
    <n v="1815.9694"/>
  </r>
  <r>
    <x v="0"/>
    <x v="0"/>
    <x v="3"/>
    <x v="40"/>
    <x v="9"/>
    <x v="0"/>
    <x v="0"/>
    <n v="2899.5538999999999"/>
  </r>
  <r>
    <x v="0"/>
    <x v="0"/>
    <x v="3"/>
    <x v="40"/>
    <x v="38"/>
    <x v="0"/>
    <x v="0"/>
    <n v="35774.387999999999"/>
  </r>
  <r>
    <x v="0"/>
    <x v="0"/>
    <x v="3"/>
    <x v="41"/>
    <x v="0"/>
    <x v="0"/>
    <x v="0"/>
    <n v="4543.1098000000002"/>
  </r>
  <r>
    <x v="0"/>
    <x v="0"/>
    <x v="3"/>
    <x v="41"/>
    <x v="1"/>
    <x v="0"/>
    <x v="0"/>
    <n v="95.277886215999999"/>
  </r>
  <r>
    <x v="0"/>
    <x v="0"/>
    <x v="3"/>
    <x v="41"/>
    <x v="2"/>
    <x v="0"/>
    <x v="0"/>
    <n v="409.92664000000002"/>
  </r>
  <r>
    <x v="0"/>
    <x v="0"/>
    <x v="3"/>
    <x v="41"/>
    <x v="3"/>
    <x v="0"/>
    <x v="0"/>
    <n v="2175.4004"/>
  </r>
  <r>
    <x v="0"/>
    <x v="0"/>
    <x v="3"/>
    <x v="41"/>
    <x v="4"/>
    <x v="0"/>
    <x v="0"/>
    <n v="3692.4805000000001"/>
  </r>
  <r>
    <x v="0"/>
    <x v="0"/>
    <x v="3"/>
    <x v="41"/>
    <x v="5"/>
    <x v="0"/>
    <x v="0"/>
    <n v="5522.3293000000003"/>
  </r>
  <r>
    <x v="0"/>
    <x v="0"/>
    <x v="3"/>
    <x v="41"/>
    <x v="6"/>
    <x v="0"/>
    <x v="0"/>
    <n v="10603.422"/>
  </r>
  <r>
    <x v="0"/>
    <x v="0"/>
    <x v="3"/>
    <x v="41"/>
    <x v="7"/>
    <x v="0"/>
    <x v="0"/>
    <n v="10.436608158"/>
  </r>
  <r>
    <x v="0"/>
    <x v="0"/>
    <x v="3"/>
    <x v="41"/>
    <x v="8"/>
    <x v="0"/>
    <x v="0"/>
    <n v="212.12692999999999"/>
  </r>
  <r>
    <x v="0"/>
    <x v="0"/>
    <x v="3"/>
    <x v="41"/>
    <x v="9"/>
    <x v="0"/>
    <x v="0"/>
    <n v="449.48110000000003"/>
  </r>
  <r>
    <x v="0"/>
    <x v="0"/>
    <x v="3"/>
    <x v="41"/>
    <x v="38"/>
    <x v="0"/>
    <x v="0"/>
    <n v="27713.991000000002"/>
  </r>
  <r>
    <x v="0"/>
    <x v="0"/>
    <x v="3"/>
    <x v="42"/>
    <x v="0"/>
    <x v="0"/>
    <x v="0"/>
    <n v="3373.1565999999998"/>
  </r>
  <r>
    <x v="0"/>
    <x v="0"/>
    <x v="3"/>
    <x v="42"/>
    <x v="1"/>
    <x v="0"/>
    <x v="0"/>
    <n v="98.006433603999994"/>
  </r>
  <r>
    <x v="0"/>
    <x v="0"/>
    <x v="3"/>
    <x v="42"/>
    <x v="2"/>
    <x v="0"/>
    <x v="0"/>
    <n v="4513.5532999999996"/>
  </r>
  <r>
    <x v="0"/>
    <x v="0"/>
    <x v="3"/>
    <x v="42"/>
    <x v="3"/>
    <x v="0"/>
    <x v="0"/>
    <n v="347.92489999999998"/>
  </r>
  <r>
    <x v="0"/>
    <x v="0"/>
    <x v="3"/>
    <x v="42"/>
    <x v="4"/>
    <x v="0"/>
    <x v="0"/>
    <n v="323.64873999999998"/>
  </r>
  <r>
    <x v="0"/>
    <x v="0"/>
    <x v="3"/>
    <x v="42"/>
    <x v="5"/>
    <x v="0"/>
    <x v="0"/>
    <n v="5809.6697000000004"/>
  </r>
  <r>
    <x v="0"/>
    <x v="0"/>
    <x v="3"/>
    <x v="42"/>
    <x v="6"/>
    <x v="0"/>
    <x v="0"/>
    <n v="15309.213"/>
  </r>
  <r>
    <x v="0"/>
    <x v="0"/>
    <x v="3"/>
    <x v="42"/>
    <x v="7"/>
    <x v="0"/>
    <x v="0"/>
    <n v="222.16920999999999"/>
  </r>
  <r>
    <x v="0"/>
    <x v="0"/>
    <x v="3"/>
    <x v="42"/>
    <x v="8"/>
    <x v="0"/>
    <x v="0"/>
    <n v="3847.5634"/>
  </r>
  <r>
    <x v="0"/>
    <x v="0"/>
    <x v="3"/>
    <x v="42"/>
    <x v="9"/>
    <x v="0"/>
    <x v="0"/>
    <n v="7980.2757000000001"/>
  </r>
  <r>
    <x v="0"/>
    <x v="0"/>
    <x v="3"/>
    <x v="42"/>
    <x v="38"/>
    <x v="0"/>
    <x v="0"/>
    <n v="83415.505999999994"/>
  </r>
  <r>
    <x v="0"/>
    <x v="0"/>
    <x v="3"/>
    <x v="43"/>
    <x v="0"/>
    <x v="0"/>
    <x v="0"/>
    <n v="396.38699000000003"/>
  </r>
  <r>
    <x v="0"/>
    <x v="0"/>
    <x v="3"/>
    <x v="43"/>
    <x v="1"/>
    <x v="0"/>
    <x v="0"/>
    <n v="60.474011206999997"/>
  </r>
  <r>
    <x v="0"/>
    <x v="0"/>
    <x v="3"/>
    <x v="43"/>
    <x v="2"/>
    <x v="0"/>
    <x v="0"/>
    <n v="16695.222000000002"/>
  </r>
  <r>
    <x v="0"/>
    <x v="0"/>
    <x v="3"/>
    <x v="43"/>
    <x v="3"/>
    <x v="0"/>
    <x v="0"/>
    <n v="4219.0796"/>
  </r>
  <r>
    <x v="0"/>
    <x v="0"/>
    <x v="3"/>
    <x v="43"/>
    <x v="4"/>
    <x v="0"/>
    <x v="0"/>
    <n v="31.458756577999999"/>
  </r>
  <r>
    <x v="0"/>
    <x v="0"/>
    <x v="3"/>
    <x v="43"/>
    <x v="5"/>
    <x v="0"/>
    <x v="0"/>
    <n v="506.05673999999999"/>
  </r>
  <r>
    <x v="0"/>
    <x v="0"/>
    <x v="3"/>
    <x v="43"/>
    <x v="6"/>
    <x v="0"/>
    <x v="0"/>
    <n v="2100.1594"/>
  </r>
  <r>
    <x v="0"/>
    <x v="0"/>
    <x v="3"/>
    <x v="43"/>
    <x v="7"/>
    <x v="0"/>
    <x v="0"/>
    <n v="88.058455691000006"/>
  </r>
  <r>
    <x v="0"/>
    <x v="0"/>
    <x v="3"/>
    <x v="43"/>
    <x v="8"/>
    <x v="0"/>
    <x v="0"/>
    <n v="1069.0775000000001"/>
  </r>
  <r>
    <x v="0"/>
    <x v="0"/>
    <x v="3"/>
    <x v="43"/>
    <x v="9"/>
    <x v="0"/>
    <x v="0"/>
    <n v="1175.9989"/>
  </r>
  <r>
    <x v="0"/>
    <x v="0"/>
    <x v="3"/>
    <x v="43"/>
    <x v="38"/>
    <x v="0"/>
    <x v="0"/>
    <n v="20153.495999999999"/>
  </r>
  <r>
    <x v="0"/>
    <x v="0"/>
    <x v="3"/>
    <x v="44"/>
    <x v="0"/>
    <x v="0"/>
    <x v="0"/>
    <n v="350.94231000000002"/>
  </r>
  <r>
    <x v="0"/>
    <x v="0"/>
    <x v="3"/>
    <x v="44"/>
    <x v="1"/>
    <x v="0"/>
    <x v="0"/>
    <n v="98.485674017999997"/>
  </r>
  <r>
    <x v="0"/>
    <x v="0"/>
    <x v="3"/>
    <x v="44"/>
    <x v="2"/>
    <x v="0"/>
    <x v="0"/>
    <n v="13155.547"/>
  </r>
  <r>
    <x v="0"/>
    <x v="0"/>
    <x v="3"/>
    <x v="44"/>
    <x v="3"/>
    <x v="0"/>
    <x v="0"/>
    <n v="1086.7383"/>
  </r>
  <r>
    <x v="0"/>
    <x v="0"/>
    <x v="3"/>
    <x v="44"/>
    <x v="4"/>
    <x v="0"/>
    <x v="0"/>
    <n v="781.04461000000003"/>
  </r>
  <r>
    <x v="0"/>
    <x v="0"/>
    <x v="3"/>
    <x v="44"/>
    <x v="5"/>
    <x v="0"/>
    <x v="0"/>
    <n v="11306.066999999999"/>
  </r>
  <r>
    <x v="0"/>
    <x v="0"/>
    <x v="3"/>
    <x v="44"/>
    <x v="6"/>
    <x v="0"/>
    <x v="0"/>
    <n v="33621.410000000003"/>
  </r>
  <r>
    <x v="0"/>
    <x v="0"/>
    <x v="3"/>
    <x v="44"/>
    <x v="7"/>
    <x v="0"/>
    <x v="0"/>
    <n v="898.80903999999998"/>
  </r>
  <r>
    <x v="0"/>
    <x v="0"/>
    <x v="3"/>
    <x v="44"/>
    <x v="8"/>
    <x v="0"/>
    <x v="0"/>
    <n v="10211.716"/>
  </r>
  <r>
    <x v="0"/>
    <x v="0"/>
    <x v="3"/>
    <x v="44"/>
    <x v="9"/>
    <x v="0"/>
    <x v="0"/>
    <n v="15421.575000000001"/>
  </r>
  <r>
    <x v="0"/>
    <x v="0"/>
    <x v="3"/>
    <x v="44"/>
    <x v="38"/>
    <x v="0"/>
    <x v="0"/>
    <n v="139407.54"/>
  </r>
  <r>
    <x v="0"/>
    <x v="0"/>
    <x v="3"/>
    <x v="45"/>
    <x v="0"/>
    <x v="0"/>
    <x v="0"/>
    <n v="457.06267000000003"/>
  </r>
  <r>
    <x v="0"/>
    <x v="0"/>
    <x v="3"/>
    <x v="45"/>
    <x v="1"/>
    <x v="0"/>
    <x v="0"/>
    <n v="118.35948999999999"/>
  </r>
  <r>
    <x v="0"/>
    <x v="0"/>
    <x v="3"/>
    <x v="45"/>
    <x v="2"/>
    <x v="0"/>
    <x v="0"/>
    <n v="101088.09"/>
  </r>
  <r>
    <x v="0"/>
    <x v="0"/>
    <x v="3"/>
    <x v="45"/>
    <x v="3"/>
    <x v="0"/>
    <x v="0"/>
    <n v="567.93448000000001"/>
  </r>
  <r>
    <x v="0"/>
    <x v="0"/>
    <x v="3"/>
    <x v="45"/>
    <x v="4"/>
    <x v="0"/>
    <x v="0"/>
    <n v="307.65685999999999"/>
  </r>
  <r>
    <x v="0"/>
    <x v="0"/>
    <x v="3"/>
    <x v="45"/>
    <x v="5"/>
    <x v="0"/>
    <x v="0"/>
    <n v="3250.2748999999999"/>
  </r>
  <r>
    <x v="0"/>
    <x v="0"/>
    <x v="3"/>
    <x v="45"/>
    <x v="6"/>
    <x v="0"/>
    <x v="0"/>
    <n v="39990.192999999999"/>
  </r>
  <r>
    <x v="0"/>
    <x v="0"/>
    <x v="3"/>
    <x v="45"/>
    <x v="7"/>
    <x v="0"/>
    <x v="0"/>
    <n v="175.12652"/>
  </r>
  <r>
    <x v="0"/>
    <x v="0"/>
    <x v="3"/>
    <x v="45"/>
    <x v="8"/>
    <x v="0"/>
    <x v="0"/>
    <n v="1769.0664999999999"/>
  </r>
  <r>
    <x v="0"/>
    <x v="0"/>
    <x v="3"/>
    <x v="45"/>
    <x v="9"/>
    <x v="0"/>
    <x v="0"/>
    <n v="1861.9293"/>
  </r>
  <r>
    <x v="0"/>
    <x v="0"/>
    <x v="3"/>
    <x v="45"/>
    <x v="38"/>
    <x v="0"/>
    <x v="0"/>
    <n v="74348.092999999993"/>
  </r>
  <r>
    <x v="0"/>
    <x v="0"/>
    <x v="3"/>
    <x v="46"/>
    <x v="0"/>
    <x v="0"/>
    <x v="0"/>
    <n v="2371.0333999999998"/>
  </r>
  <r>
    <x v="0"/>
    <x v="0"/>
    <x v="3"/>
    <x v="46"/>
    <x v="1"/>
    <x v="0"/>
    <x v="0"/>
    <n v="51.455559581999999"/>
  </r>
  <r>
    <x v="0"/>
    <x v="0"/>
    <x v="3"/>
    <x v="46"/>
    <x v="2"/>
    <x v="0"/>
    <x v="0"/>
    <n v="31387.260999999999"/>
  </r>
  <r>
    <x v="0"/>
    <x v="0"/>
    <x v="3"/>
    <x v="46"/>
    <x v="3"/>
    <x v="0"/>
    <x v="0"/>
    <n v="99.609104989000002"/>
  </r>
  <r>
    <x v="0"/>
    <x v="0"/>
    <x v="3"/>
    <x v="46"/>
    <x v="4"/>
    <x v="0"/>
    <x v="0"/>
    <n v="32.792391209999998"/>
  </r>
  <r>
    <x v="0"/>
    <x v="0"/>
    <x v="3"/>
    <x v="46"/>
    <x v="5"/>
    <x v="0"/>
    <x v="0"/>
    <n v="500.81653"/>
  </r>
  <r>
    <x v="0"/>
    <x v="0"/>
    <x v="3"/>
    <x v="46"/>
    <x v="6"/>
    <x v="0"/>
    <x v="0"/>
    <n v="5335.0919000000004"/>
  </r>
  <r>
    <x v="0"/>
    <x v="0"/>
    <x v="3"/>
    <x v="46"/>
    <x v="7"/>
    <x v="0"/>
    <x v="0"/>
    <n v="42.357130423000001"/>
  </r>
  <r>
    <x v="0"/>
    <x v="0"/>
    <x v="3"/>
    <x v="46"/>
    <x v="8"/>
    <x v="0"/>
    <x v="0"/>
    <n v="333.41142000000002"/>
  </r>
  <r>
    <x v="0"/>
    <x v="0"/>
    <x v="3"/>
    <x v="46"/>
    <x v="9"/>
    <x v="0"/>
    <x v="0"/>
    <n v="269.18713000000002"/>
  </r>
  <r>
    <x v="0"/>
    <x v="0"/>
    <x v="3"/>
    <x v="46"/>
    <x v="38"/>
    <x v="0"/>
    <x v="0"/>
    <n v="33306.536999999997"/>
  </r>
  <r>
    <x v="0"/>
    <x v="0"/>
    <x v="3"/>
    <x v="47"/>
    <x v="0"/>
    <x v="0"/>
    <x v="0"/>
    <n v="731.44653000000005"/>
  </r>
  <r>
    <x v="0"/>
    <x v="0"/>
    <x v="3"/>
    <x v="47"/>
    <x v="1"/>
    <x v="0"/>
    <x v="0"/>
    <n v="20.372393833"/>
  </r>
  <r>
    <x v="0"/>
    <x v="0"/>
    <x v="3"/>
    <x v="47"/>
    <x v="2"/>
    <x v="0"/>
    <x v="0"/>
    <n v="3487.4784"/>
  </r>
  <r>
    <x v="0"/>
    <x v="0"/>
    <x v="3"/>
    <x v="47"/>
    <x v="3"/>
    <x v="0"/>
    <x v="0"/>
    <n v="1927.2526"/>
  </r>
  <r>
    <x v="0"/>
    <x v="0"/>
    <x v="3"/>
    <x v="47"/>
    <x v="4"/>
    <x v="0"/>
    <x v="0"/>
    <n v="54.526472597000001"/>
  </r>
  <r>
    <x v="0"/>
    <x v="0"/>
    <x v="3"/>
    <x v="47"/>
    <x v="5"/>
    <x v="0"/>
    <x v="0"/>
    <n v="1673.0201999999999"/>
  </r>
  <r>
    <x v="0"/>
    <x v="0"/>
    <x v="3"/>
    <x v="47"/>
    <x v="6"/>
    <x v="0"/>
    <x v="0"/>
    <n v="31136.171999999999"/>
  </r>
  <r>
    <x v="0"/>
    <x v="0"/>
    <x v="3"/>
    <x v="47"/>
    <x v="7"/>
    <x v="0"/>
    <x v="0"/>
    <n v="193.27193"/>
  </r>
  <r>
    <x v="0"/>
    <x v="0"/>
    <x v="3"/>
    <x v="47"/>
    <x v="8"/>
    <x v="0"/>
    <x v="0"/>
    <n v="1167.3526999999999"/>
  </r>
  <r>
    <x v="0"/>
    <x v="0"/>
    <x v="3"/>
    <x v="47"/>
    <x v="9"/>
    <x v="0"/>
    <x v="0"/>
    <n v="1717.3121000000001"/>
  </r>
  <r>
    <x v="0"/>
    <x v="0"/>
    <x v="3"/>
    <x v="47"/>
    <x v="38"/>
    <x v="0"/>
    <x v="0"/>
    <n v="18602.894"/>
  </r>
  <r>
    <x v="0"/>
    <x v="0"/>
    <x v="4"/>
    <x v="0"/>
    <x v="0"/>
    <x v="0"/>
    <x v="0"/>
    <n v="250642.04"/>
  </r>
  <r>
    <x v="0"/>
    <x v="0"/>
    <x v="4"/>
    <x v="0"/>
    <x v="1"/>
    <x v="0"/>
    <x v="0"/>
    <n v="508924.49"/>
  </r>
  <r>
    <x v="0"/>
    <x v="0"/>
    <x v="4"/>
    <x v="1"/>
    <x v="2"/>
    <x v="0"/>
    <x v="0"/>
    <n v="767810.33"/>
  </r>
  <r>
    <x v="0"/>
    <x v="0"/>
    <x v="4"/>
    <x v="2"/>
    <x v="3"/>
    <x v="0"/>
    <x v="0"/>
    <n v="984555.46"/>
  </r>
  <r>
    <x v="0"/>
    <x v="0"/>
    <x v="4"/>
    <x v="3"/>
    <x v="4"/>
    <x v="0"/>
    <x v="0"/>
    <n v="319459.77"/>
  </r>
  <r>
    <x v="0"/>
    <x v="0"/>
    <x v="4"/>
    <x v="4"/>
    <x v="5"/>
    <x v="0"/>
    <x v="0"/>
    <n v="3028371.8"/>
  </r>
  <r>
    <x v="0"/>
    <x v="0"/>
    <x v="4"/>
    <x v="5"/>
    <x v="6"/>
    <x v="0"/>
    <x v="0"/>
    <n v="4806803.3"/>
  </r>
  <r>
    <x v="0"/>
    <x v="0"/>
    <x v="4"/>
    <x v="6"/>
    <x v="7"/>
    <x v="0"/>
    <x v="0"/>
    <n v="3582149.8"/>
  </r>
  <r>
    <x v="0"/>
    <x v="0"/>
    <x v="4"/>
    <x v="7"/>
    <x v="8"/>
    <x v="0"/>
    <x v="0"/>
    <n v="6691634.5"/>
  </r>
  <r>
    <x v="0"/>
    <x v="0"/>
    <x v="4"/>
    <x v="8"/>
    <x v="9"/>
    <x v="0"/>
    <x v="0"/>
    <n v="14787933"/>
  </r>
  <r>
    <x v="0"/>
    <x v="0"/>
    <x v="4"/>
    <x v="9"/>
    <x v="10"/>
    <x v="0"/>
    <x v="0"/>
    <n v="41545.459000000003"/>
  </r>
  <r>
    <x v="0"/>
    <x v="0"/>
    <x v="4"/>
    <x v="9"/>
    <x v="11"/>
    <x v="0"/>
    <x v="0"/>
    <n v="233.05005"/>
  </r>
  <r>
    <x v="0"/>
    <x v="0"/>
    <x v="4"/>
    <x v="9"/>
    <x v="12"/>
    <x v="0"/>
    <x v="0"/>
    <n v="73909.203999999998"/>
  </r>
  <r>
    <x v="0"/>
    <x v="0"/>
    <x v="4"/>
    <x v="9"/>
    <x v="13"/>
    <x v="0"/>
    <x v="0"/>
    <n v="1832.8259"/>
  </r>
  <r>
    <x v="0"/>
    <x v="0"/>
    <x v="4"/>
    <x v="9"/>
    <x v="14"/>
    <x v="0"/>
    <x v="0"/>
    <n v="177.66556"/>
  </r>
  <r>
    <x v="0"/>
    <x v="0"/>
    <x v="4"/>
    <x v="9"/>
    <x v="15"/>
    <x v="0"/>
    <x v="0"/>
    <n v="1859.3004000000001"/>
  </r>
  <r>
    <x v="0"/>
    <x v="0"/>
    <x v="4"/>
    <x v="9"/>
    <x v="16"/>
    <x v="0"/>
    <x v="0"/>
    <n v="3138.0565000000001"/>
  </r>
  <r>
    <x v="0"/>
    <x v="0"/>
    <x v="4"/>
    <x v="9"/>
    <x v="17"/>
    <x v="0"/>
    <x v="0"/>
    <n v="4265.9522999999999"/>
  </r>
  <r>
    <x v="0"/>
    <x v="0"/>
    <x v="4"/>
    <x v="9"/>
    <x v="18"/>
    <x v="0"/>
    <x v="0"/>
    <n v="12376.078"/>
  </r>
  <r>
    <x v="0"/>
    <x v="0"/>
    <x v="4"/>
    <x v="9"/>
    <x v="19"/>
    <x v="0"/>
    <x v="0"/>
    <n v="65911.159"/>
  </r>
  <r>
    <x v="0"/>
    <x v="0"/>
    <x v="4"/>
    <x v="9"/>
    <x v="20"/>
    <x v="0"/>
    <x v="0"/>
    <n v="0.31039985599999997"/>
  </r>
  <r>
    <x v="0"/>
    <x v="0"/>
    <x v="4"/>
    <x v="9"/>
    <x v="21"/>
    <x v="0"/>
    <x v="0"/>
    <n v="217.67383000000001"/>
  </r>
  <r>
    <x v="0"/>
    <x v="0"/>
    <x v="4"/>
    <x v="9"/>
    <x v="22"/>
    <x v="0"/>
    <x v="0"/>
    <n v="480.00205999999997"/>
  </r>
  <r>
    <x v="0"/>
    <x v="0"/>
    <x v="4"/>
    <x v="9"/>
    <x v="23"/>
    <x v="0"/>
    <x v="0"/>
    <n v="37481.275999999998"/>
  </r>
  <r>
    <x v="0"/>
    <x v="0"/>
    <x v="4"/>
    <x v="9"/>
    <x v="24"/>
    <x v="0"/>
    <x v="0"/>
    <n v="6001.3739999999998"/>
  </r>
  <r>
    <x v="0"/>
    <x v="0"/>
    <x v="4"/>
    <x v="9"/>
    <x v="25"/>
    <x v="0"/>
    <x v="0"/>
    <n v="3373.1565999999998"/>
  </r>
  <r>
    <x v="0"/>
    <x v="0"/>
    <x v="4"/>
    <x v="9"/>
    <x v="26"/>
    <x v="0"/>
    <x v="0"/>
    <n v="29025.702000000001"/>
  </r>
  <r>
    <x v="0"/>
    <x v="0"/>
    <x v="4"/>
    <x v="9"/>
    <x v="27"/>
    <x v="0"/>
    <x v="0"/>
    <n v="8776.4863999999998"/>
  </r>
  <r>
    <x v="0"/>
    <x v="0"/>
    <x v="4"/>
    <x v="9"/>
    <x v="28"/>
    <x v="0"/>
    <x v="0"/>
    <n v="8543.3382999999994"/>
  </r>
  <r>
    <x v="0"/>
    <x v="0"/>
    <x v="4"/>
    <x v="9"/>
    <x v="29"/>
    <x v="0"/>
    <x v="0"/>
    <n v="7525.5842000000002"/>
  </r>
  <r>
    <x v="0"/>
    <x v="0"/>
    <x v="4"/>
    <x v="9"/>
    <x v="30"/>
    <x v="0"/>
    <x v="0"/>
    <n v="2042.6577"/>
  </r>
  <r>
    <x v="0"/>
    <x v="0"/>
    <x v="4"/>
    <x v="9"/>
    <x v="31"/>
    <x v="0"/>
    <x v="0"/>
    <n v="587.30168000000003"/>
  </r>
  <r>
    <x v="0"/>
    <x v="0"/>
    <x v="4"/>
    <x v="10"/>
    <x v="10"/>
    <x v="0"/>
    <x v="0"/>
    <n v="167902.15"/>
  </r>
  <r>
    <x v="0"/>
    <x v="0"/>
    <x v="4"/>
    <x v="10"/>
    <x v="11"/>
    <x v="0"/>
    <x v="0"/>
    <n v="767.72563000000002"/>
  </r>
  <r>
    <x v="0"/>
    <x v="0"/>
    <x v="4"/>
    <x v="10"/>
    <x v="12"/>
    <x v="0"/>
    <x v="0"/>
    <n v="62323.567000000003"/>
  </r>
  <r>
    <x v="0"/>
    <x v="0"/>
    <x v="4"/>
    <x v="10"/>
    <x v="13"/>
    <x v="0"/>
    <x v="0"/>
    <n v="1943.0830000000001"/>
  </r>
  <r>
    <x v="0"/>
    <x v="0"/>
    <x v="4"/>
    <x v="10"/>
    <x v="14"/>
    <x v="0"/>
    <x v="0"/>
    <n v="3129.3467000000001"/>
  </r>
  <r>
    <x v="0"/>
    <x v="0"/>
    <x v="4"/>
    <x v="10"/>
    <x v="15"/>
    <x v="0"/>
    <x v="0"/>
    <n v="1926.4117000000001"/>
  </r>
  <r>
    <x v="0"/>
    <x v="0"/>
    <x v="4"/>
    <x v="10"/>
    <x v="16"/>
    <x v="0"/>
    <x v="0"/>
    <n v="87.608040336000002"/>
  </r>
  <r>
    <x v="0"/>
    <x v="0"/>
    <x v="4"/>
    <x v="10"/>
    <x v="17"/>
    <x v="0"/>
    <x v="0"/>
    <n v="14043.66"/>
  </r>
  <r>
    <x v="0"/>
    <x v="0"/>
    <x v="4"/>
    <x v="10"/>
    <x v="18"/>
    <x v="0"/>
    <x v="0"/>
    <n v="36610.885000000002"/>
  </r>
  <r>
    <x v="0"/>
    <x v="0"/>
    <x v="4"/>
    <x v="10"/>
    <x v="19"/>
    <x v="0"/>
    <x v="0"/>
    <n v="209739.34"/>
  </r>
  <r>
    <x v="0"/>
    <x v="0"/>
    <x v="4"/>
    <x v="10"/>
    <x v="20"/>
    <x v="0"/>
    <x v="0"/>
    <n v="315.13094999999998"/>
  </r>
  <r>
    <x v="0"/>
    <x v="0"/>
    <x v="4"/>
    <x v="10"/>
    <x v="21"/>
    <x v="0"/>
    <x v="0"/>
    <n v="1746.6382000000001"/>
  </r>
  <r>
    <x v="0"/>
    <x v="0"/>
    <x v="4"/>
    <x v="10"/>
    <x v="22"/>
    <x v="0"/>
    <x v="0"/>
    <n v="468.76799999999997"/>
  </r>
  <r>
    <x v="0"/>
    <x v="0"/>
    <x v="4"/>
    <x v="10"/>
    <x v="23"/>
    <x v="0"/>
    <x v="0"/>
    <n v="13302.48"/>
  </r>
  <r>
    <x v="0"/>
    <x v="0"/>
    <x v="4"/>
    <x v="10"/>
    <x v="24"/>
    <x v="0"/>
    <x v="0"/>
    <n v="867.50352999999996"/>
  </r>
  <r>
    <x v="0"/>
    <x v="0"/>
    <x v="4"/>
    <x v="10"/>
    <x v="25"/>
    <x v="0"/>
    <x v="0"/>
    <n v="98.006433603999994"/>
  </r>
  <r>
    <x v="0"/>
    <x v="0"/>
    <x v="4"/>
    <x v="10"/>
    <x v="26"/>
    <x v="0"/>
    <x v="0"/>
    <n v="16253.178"/>
  </r>
  <r>
    <x v="0"/>
    <x v="0"/>
    <x v="4"/>
    <x v="10"/>
    <x v="27"/>
    <x v="0"/>
    <x v="0"/>
    <n v="2144.5547000000001"/>
  </r>
  <r>
    <x v="0"/>
    <x v="0"/>
    <x v="4"/>
    <x v="10"/>
    <x v="28"/>
    <x v="0"/>
    <x v="0"/>
    <n v="1298.6746000000001"/>
  </r>
  <r>
    <x v="0"/>
    <x v="0"/>
    <x v="4"/>
    <x v="10"/>
    <x v="29"/>
    <x v="0"/>
    <x v="0"/>
    <n v="875.86995000000002"/>
  </r>
  <r>
    <x v="0"/>
    <x v="0"/>
    <x v="4"/>
    <x v="10"/>
    <x v="30"/>
    <x v="0"/>
    <x v="0"/>
    <n v="656.55673999999999"/>
  </r>
  <r>
    <x v="0"/>
    <x v="0"/>
    <x v="4"/>
    <x v="10"/>
    <x v="31"/>
    <x v="0"/>
    <x v="0"/>
    <n v="1063.0081"/>
  </r>
  <r>
    <x v="0"/>
    <x v="0"/>
    <x v="4"/>
    <x v="11"/>
    <x v="10"/>
    <x v="0"/>
    <x v="0"/>
    <n v="1785.9581000000001"/>
  </r>
  <r>
    <x v="0"/>
    <x v="0"/>
    <x v="4"/>
    <x v="11"/>
    <x v="11"/>
    <x v="0"/>
    <x v="0"/>
    <n v="34592.385999999999"/>
  </r>
  <r>
    <x v="0"/>
    <x v="0"/>
    <x v="4"/>
    <x v="11"/>
    <x v="12"/>
    <x v="0"/>
    <x v="0"/>
    <n v="7196.8262999999997"/>
  </r>
  <r>
    <x v="0"/>
    <x v="0"/>
    <x v="4"/>
    <x v="11"/>
    <x v="13"/>
    <x v="0"/>
    <x v="0"/>
    <n v="416.83031999999997"/>
  </r>
  <r>
    <x v="0"/>
    <x v="0"/>
    <x v="4"/>
    <x v="11"/>
    <x v="14"/>
    <x v="0"/>
    <x v="0"/>
    <n v="36269.777999999998"/>
  </r>
  <r>
    <x v="0"/>
    <x v="0"/>
    <x v="4"/>
    <x v="11"/>
    <x v="15"/>
    <x v="0"/>
    <x v="0"/>
    <n v="719011.25"/>
  </r>
  <r>
    <x v="0"/>
    <x v="0"/>
    <x v="4"/>
    <x v="11"/>
    <x v="16"/>
    <x v="0"/>
    <x v="0"/>
    <n v="111546.1"/>
  </r>
  <r>
    <x v="0"/>
    <x v="0"/>
    <x v="4"/>
    <x v="11"/>
    <x v="17"/>
    <x v="0"/>
    <x v="0"/>
    <n v="7953.9579000000003"/>
  </r>
  <r>
    <x v="0"/>
    <x v="0"/>
    <x v="4"/>
    <x v="11"/>
    <x v="18"/>
    <x v="0"/>
    <x v="0"/>
    <n v="6949.2507999999998"/>
  </r>
  <r>
    <x v="0"/>
    <x v="0"/>
    <x v="4"/>
    <x v="11"/>
    <x v="19"/>
    <x v="0"/>
    <x v="0"/>
    <n v="12889.303"/>
  </r>
  <r>
    <x v="0"/>
    <x v="0"/>
    <x v="4"/>
    <x v="11"/>
    <x v="21"/>
    <x v="0"/>
    <x v="0"/>
    <n v="15597.691000000001"/>
  </r>
  <r>
    <x v="0"/>
    <x v="0"/>
    <x v="4"/>
    <x v="11"/>
    <x v="22"/>
    <x v="0"/>
    <x v="0"/>
    <n v="394.24659000000003"/>
  </r>
  <r>
    <x v="0"/>
    <x v="0"/>
    <x v="4"/>
    <x v="11"/>
    <x v="23"/>
    <x v="0"/>
    <x v="0"/>
    <n v="22529.96"/>
  </r>
  <r>
    <x v="0"/>
    <x v="0"/>
    <x v="4"/>
    <x v="11"/>
    <x v="24"/>
    <x v="0"/>
    <x v="0"/>
    <n v="934.00615000000005"/>
  </r>
  <r>
    <x v="0"/>
    <x v="0"/>
    <x v="4"/>
    <x v="11"/>
    <x v="25"/>
    <x v="0"/>
    <x v="0"/>
    <n v="4513.5532999999996"/>
  </r>
  <r>
    <x v="0"/>
    <x v="0"/>
    <x v="4"/>
    <x v="11"/>
    <x v="26"/>
    <x v="0"/>
    <x v="0"/>
    <n v="162897.93"/>
  </r>
  <r>
    <x v="0"/>
    <x v="0"/>
    <x v="4"/>
    <x v="11"/>
    <x v="27"/>
    <x v="0"/>
    <x v="0"/>
    <n v="4154.3064000000004"/>
  </r>
  <r>
    <x v="0"/>
    <x v="0"/>
    <x v="4"/>
    <x v="11"/>
    <x v="28"/>
    <x v="0"/>
    <x v="0"/>
    <n v="19288.636999999999"/>
  </r>
  <r>
    <x v="0"/>
    <x v="0"/>
    <x v="4"/>
    <x v="11"/>
    <x v="29"/>
    <x v="0"/>
    <x v="0"/>
    <n v="3671.8517999999999"/>
  </r>
  <r>
    <x v="0"/>
    <x v="0"/>
    <x v="4"/>
    <x v="11"/>
    <x v="30"/>
    <x v="0"/>
    <x v="0"/>
    <n v="897.55992000000003"/>
  </r>
  <r>
    <x v="0"/>
    <x v="0"/>
    <x v="4"/>
    <x v="11"/>
    <x v="31"/>
    <x v="0"/>
    <x v="0"/>
    <n v="715.94617000000005"/>
  </r>
  <r>
    <x v="0"/>
    <x v="0"/>
    <x v="4"/>
    <x v="12"/>
    <x v="10"/>
    <x v="0"/>
    <x v="0"/>
    <n v="57259.442999999999"/>
  </r>
  <r>
    <x v="0"/>
    <x v="0"/>
    <x v="4"/>
    <x v="12"/>
    <x v="11"/>
    <x v="0"/>
    <x v="0"/>
    <n v="976.66579999999999"/>
  </r>
  <r>
    <x v="0"/>
    <x v="0"/>
    <x v="4"/>
    <x v="12"/>
    <x v="12"/>
    <x v="0"/>
    <x v="0"/>
    <n v="148808.53"/>
  </r>
  <r>
    <x v="0"/>
    <x v="0"/>
    <x v="4"/>
    <x v="12"/>
    <x v="13"/>
    <x v="0"/>
    <x v="0"/>
    <n v="135.76321999999999"/>
  </r>
  <r>
    <x v="0"/>
    <x v="0"/>
    <x v="4"/>
    <x v="12"/>
    <x v="14"/>
    <x v="0"/>
    <x v="0"/>
    <n v="1847.0123000000001"/>
  </r>
  <r>
    <x v="0"/>
    <x v="0"/>
    <x v="4"/>
    <x v="12"/>
    <x v="15"/>
    <x v="0"/>
    <x v="0"/>
    <n v="5322.7830000000004"/>
  </r>
  <r>
    <x v="0"/>
    <x v="0"/>
    <x v="4"/>
    <x v="12"/>
    <x v="16"/>
    <x v="0"/>
    <x v="0"/>
    <n v="396.80950999999999"/>
  </r>
  <r>
    <x v="0"/>
    <x v="0"/>
    <x v="4"/>
    <x v="12"/>
    <x v="17"/>
    <x v="0"/>
    <x v="0"/>
    <n v="35081.612999999998"/>
  </r>
  <r>
    <x v="0"/>
    <x v="0"/>
    <x v="4"/>
    <x v="12"/>
    <x v="18"/>
    <x v="0"/>
    <x v="0"/>
    <n v="150208.32000000001"/>
  </r>
  <r>
    <x v="0"/>
    <x v="0"/>
    <x v="4"/>
    <x v="12"/>
    <x v="19"/>
    <x v="0"/>
    <x v="0"/>
    <n v="622862.54"/>
  </r>
  <r>
    <x v="0"/>
    <x v="0"/>
    <x v="4"/>
    <x v="12"/>
    <x v="20"/>
    <x v="0"/>
    <x v="0"/>
    <n v="2.3354326190000001"/>
  </r>
  <r>
    <x v="0"/>
    <x v="0"/>
    <x v="4"/>
    <x v="12"/>
    <x v="21"/>
    <x v="0"/>
    <x v="0"/>
    <n v="261.82306999999997"/>
  </r>
  <r>
    <x v="0"/>
    <x v="0"/>
    <x v="4"/>
    <x v="12"/>
    <x v="22"/>
    <x v="0"/>
    <x v="0"/>
    <n v="1928.1465000000001"/>
  </r>
  <r>
    <x v="0"/>
    <x v="0"/>
    <x v="4"/>
    <x v="12"/>
    <x v="23"/>
    <x v="0"/>
    <x v="0"/>
    <n v="14171.299000000001"/>
  </r>
  <r>
    <x v="0"/>
    <x v="0"/>
    <x v="4"/>
    <x v="12"/>
    <x v="24"/>
    <x v="0"/>
    <x v="0"/>
    <n v="5515.8431"/>
  </r>
  <r>
    <x v="0"/>
    <x v="0"/>
    <x v="4"/>
    <x v="12"/>
    <x v="25"/>
    <x v="0"/>
    <x v="0"/>
    <n v="347.92489999999998"/>
  </r>
  <r>
    <x v="0"/>
    <x v="0"/>
    <x v="4"/>
    <x v="12"/>
    <x v="26"/>
    <x v="0"/>
    <x v="0"/>
    <n v="45807.74"/>
  </r>
  <r>
    <x v="0"/>
    <x v="0"/>
    <x v="4"/>
    <x v="12"/>
    <x v="27"/>
    <x v="0"/>
    <x v="0"/>
    <n v="8951.5465000000004"/>
  </r>
  <r>
    <x v="0"/>
    <x v="0"/>
    <x v="4"/>
    <x v="12"/>
    <x v="28"/>
    <x v="0"/>
    <x v="0"/>
    <n v="9276.6028000000006"/>
  </r>
  <r>
    <x v="0"/>
    <x v="0"/>
    <x v="4"/>
    <x v="12"/>
    <x v="29"/>
    <x v="0"/>
    <x v="0"/>
    <n v="3873.2687000000001"/>
  </r>
  <r>
    <x v="0"/>
    <x v="0"/>
    <x v="4"/>
    <x v="12"/>
    <x v="30"/>
    <x v="0"/>
    <x v="0"/>
    <n v="675.84014999999999"/>
  </r>
  <r>
    <x v="0"/>
    <x v="0"/>
    <x v="4"/>
    <x v="12"/>
    <x v="31"/>
    <x v="0"/>
    <x v="0"/>
    <n v="1267.7194999999999"/>
  </r>
  <r>
    <x v="0"/>
    <x v="0"/>
    <x v="4"/>
    <x v="13"/>
    <x v="10"/>
    <x v="0"/>
    <x v="0"/>
    <n v="1867.5431000000001"/>
  </r>
  <r>
    <x v="0"/>
    <x v="0"/>
    <x v="4"/>
    <x v="13"/>
    <x v="11"/>
    <x v="0"/>
    <x v="0"/>
    <n v="705.98316999999997"/>
  </r>
  <r>
    <x v="0"/>
    <x v="0"/>
    <x v="4"/>
    <x v="13"/>
    <x v="12"/>
    <x v="0"/>
    <x v="0"/>
    <n v="662.72549000000004"/>
  </r>
  <r>
    <x v="0"/>
    <x v="0"/>
    <x v="4"/>
    <x v="13"/>
    <x v="13"/>
    <x v="0"/>
    <x v="0"/>
    <n v="100990.58"/>
  </r>
  <r>
    <x v="0"/>
    <x v="0"/>
    <x v="4"/>
    <x v="13"/>
    <x v="14"/>
    <x v="0"/>
    <x v="0"/>
    <n v="36383.826000000001"/>
  </r>
  <r>
    <x v="0"/>
    <x v="0"/>
    <x v="4"/>
    <x v="13"/>
    <x v="15"/>
    <x v="0"/>
    <x v="0"/>
    <n v="9403.7242000000006"/>
  </r>
  <r>
    <x v="0"/>
    <x v="0"/>
    <x v="4"/>
    <x v="13"/>
    <x v="16"/>
    <x v="0"/>
    <x v="0"/>
    <n v="6370.1045999999997"/>
  </r>
  <r>
    <x v="0"/>
    <x v="0"/>
    <x v="4"/>
    <x v="13"/>
    <x v="17"/>
    <x v="0"/>
    <x v="0"/>
    <n v="14643.922"/>
  </r>
  <r>
    <x v="0"/>
    <x v="0"/>
    <x v="4"/>
    <x v="13"/>
    <x v="18"/>
    <x v="0"/>
    <x v="0"/>
    <n v="14346.824000000001"/>
  </r>
  <r>
    <x v="0"/>
    <x v="0"/>
    <x v="4"/>
    <x v="13"/>
    <x v="19"/>
    <x v="0"/>
    <x v="0"/>
    <n v="267452.71999999997"/>
  </r>
  <r>
    <x v="0"/>
    <x v="0"/>
    <x v="4"/>
    <x v="13"/>
    <x v="20"/>
    <x v="0"/>
    <x v="0"/>
    <n v="69.168932372"/>
  </r>
  <r>
    <x v="0"/>
    <x v="0"/>
    <x v="4"/>
    <x v="13"/>
    <x v="21"/>
    <x v="0"/>
    <x v="0"/>
    <n v="5791.9197000000004"/>
  </r>
  <r>
    <x v="0"/>
    <x v="0"/>
    <x v="4"/>
    <x v="13"/>
    <x v="22"/>
    <x v="0"/>
    <x v="0"/>
    <n v="422.08308"/>
  </r>
  <r>
    <x v="0"/>
    <x v="0"/>
    <x v="4"/>
    <x v="13"/>
    <x v="23"/>
    <x v="0"/>
    <x v="0"/>
    <n v="2838.5491999999999"/>
  </r>
  <r>
    <x v="0"/>
    <x v="0"/>
    <x v="4"/>
    <x v="13"/>
    <x v="24"/>
    <x v="0"/>
    <x v="0"/>
    <n v="688.51260000000002"/>
  </r>
  <r>
    <x v="0"/>
    <x v="0"/>
    <x v="4"/>
    <x v="13"/>
    <x v="25"/>
    <x v="0"/>
    <x v="0"/>
    <n v="323.64873999999998"/>
  </r>
  <r>
    <x v="0"/>
    <x v="0"/>
    <x v="4"/>
    <x v="13"/>
    <x v="26"/>
    <x v="0"/>
    <x v="0"/>
    <n v="16346.587"/>
  </r>
  <r>
    <x v="0"/>
    <x v="0"/>
    <x v="4"/>
    <x v="13"/>
    <x v="27"/>
    <x v="0"/>
    <x v="0"/>
    <n v="5286.1953000000003"/>
  </r>
  <r>
    <x v="0"/>
    <x v="0"/>
    <x v="4"/>
    <x v="13"/>
    <x v="28"/>
    <x v="0"/>
    <x v="0"/>
    <n v="3071.8276999999998"/>
  </r>
  <r>
    <x v="0"/>
    <x v="0"/>
    <x v="4"/>
    <x v="13"/>
    <x v="29"/>
    <x v="0"/>
    <x v="0"/>
    <n v="894.33561999999995"/>
  </r>
  <r>
    <x v="0"/>
    <x v="0"/>
    <x v="4"/>
    <x v="13"/>
    <x v="30"/>
    <x v="0"/>
    <x v="0"/>
    <n v="449.51924000000002"/>
  </r>
  <r>
    <x v="0"/>
    <x v="0"/>
    <x v="4"/>
    <x v="13"/>
    <x v="31"/>
    <x v="0"/>
    <x v="0"/>
    <n v="487.48018000000002"/>
  </r>
  <r>
    <x v="0"/>
    <x v="0"/>
    <x v="4"/>
    <x v="14"/>
    <x v="10"/>
    <x v="0"/>
    <x v="0"/>
    <n v="13414.579"/>
  </r>
  <r>
    <x v="0"/>
    <x v="0"/>
    <x v="4"/>
    <x v="14"/>
    <x v="11"/>
    <x v="0"/>
    <x v="0"/>
    <n v="15980.843000000001"/>
  </r>
  <r>
    <x v="0"/>
    <x v="0"/>
    <x v="4"/>
    <x v="14"/>
    <x v="12"/>
    <x v="0"/>
    <x v="0"/>
    <n v="62012.252999999997"/>
  </r>
  <r>
    <x v="0"/>
    <x v="0"/>
    <x v="4"/>
    <x v="14"/>
    <x v="13"/>
    <x v="0"/>
    <x v="0"/>
    <n v="5547.8609999999999"/>
  </r>
  <r>
    <x v="0"/>
    <x v="0"/>
    <x v="4"/>
    <x v="14"/>
    <x v="14"/>
    <x v="0"/>
    <x v="0"/>
    <n v="735845.51"/>
  </r>
  <r>
    <x v="0"/>
    <x v="0"/>
    <x v="4"/>
    <x v="14"/>
    <x v="15"/>
    <x v="0"/>
    <x v="0"/>
    <n v="182560.21"/>
  </r>
  <r>
    <x v="0"/>
    <x v="0"/>
    <x v="4"/>
    <x v="14"/>
    <x v="16"/>
    <x v="0"/>
    <x v="0"/>
    <n v="322666.2"/>
  </r>
  <r>
    <x v="0"/>
    <x v="0"/>
    <x v="4"/>
    <x v="14"/>
    <x v="17"/>
    <x v="0"/>
    <x v="0"/>
    <n v="263199.63"/>
  </r>
  <r>
    <x v="0"/>
    <x v="0"/>
    <x v="4"/>
    <x v="14"/>
    <x v="18"/>
    <x v="0"/>
    <x v="0"/>
    <n v="293467.08"/>
  </r>
  <r>
    <x v="0"/>
    <x v="0"/>
    <x v="4"/>
    <x v="14"/>
    <x v="19"/>
    <x v="0"/>
    <x v="0"/>
    <n v="711120.11"/>
  </r>
  <r>
    <x v="0"/>
    <x v="0"/>
    <x v="4"/>
    <x v="14"/>
    <x v="20"/>
    <x v="0"/>
    <x v="0"/>
    <n v="155.41878"/>
  </r>
  <r>
    <x v="0"/>
    <x v="0"/>
    <x v="4"/>
    <x v="14"/>
    <x v="21"/>
    <x v="0"/>
    <x v="0"/>
    <n v="646283.25"/>
  </r>
  <r>
    <x v="0"/>
    <x v="0"/>
    <x v="4"/>
    <x v="14"/>
    <x v="22"/>
    <x v="0"/>
    <x v="0"/>
    <n v="11842.186"/>
  </r>
  <r>
    <x v="0"/>
    <x v="0"/>
    <x v="4"/>
    <x v="14"/>
    <x v="23"/>
    <x v="0"/>
    <x v="0"/>
    <n v="84118.49"/>
  </r>
  <r>
    <x v="0"/>
    <x v="0"/>
    <x v="4"/>
    <x v="14"/>
    <x v="24"/>
    <x v="0"/>
    <x v="0"/>
    <n v="18471.006000000001"/>
  </r>
  <r>
    <x v="0"/>
    <x v="0"/>
    <x v="4"/>
    <x v="14"/>
    <x v="25"/>
    <x v="0"/>
    <x v="0"/>
    <n v="5809.6697000000004"/>
  </r>
  <r>
    <x v="0"/>
    <x v="0"/>
    <x v="4"/>
    <x v="14"/>
    <x v="26"/>
    <x v="0"/>
    <x v="0"/>
    <n v="348606"/>
  </r>
  <r>
    <x v="0"/>
    <x v="0"/>
    <x v="4"/>
    <x v="14"/>
    <x v="27"/>
    <x v="0"/>
    <x v="0"/>
    <n v="31437.974999999999"/>
  </r>
  <r>
    <x v="0"/>
    <x v="0"/>
    <x v="4"/>
    <x v="14"/>
    <x v="28"/>
    <x v="0"/>
    <x v="0"/>
    <n v="79086.365000000005"/>
  </r>
  <r>
    <x v="0"/>
    <x v="0"/>
    <x v="4"/>
    <x v="14"/>
    <x v="29"/>
    <x v="0"/>
    <x v="0"/>
    <n v="35741.226000000002"/>
  </r>
  <r>
    <x v="0"/>
    <x v="0"/>
    <x v="4"/>
    <x v="14"/>
    <x v="30"/>
    <x v="0"/>
    <x v="0"/>
    <n v="5612.9108999999999"/>
  </r>
  <r>
    <x v="0"/>
    <x v="0"/>
    <x v="4"/>
    <x v="14"/>
    <x v="31"/>
    <x v="0"/>
    <x v="0"/>
    <n v="17799.886999999999"/>
  </r>
  <r>
    <x v="0"/>
    <x v="0"/>
    <x v="4"/>
    <x v="15"/>
    <x v="10"/>
    <x v="0"/>
    <x v="0"/>
    <n v="56347.423999999999"/>
  </r>
  <r>
    <x v="0"/>
    <x v="0"/>
    <x v="4"/>
    <x v="15"/>
    <x v="11"/>
    <x v="0"/>
    <x v="0"/>
    <n v="69949.998000000007"/>
  </r>
  <r>
    <x v="0"/>
    <x v="0"/>
    <x v="4"/>
    <x v="15"/>
    <x v="12"/>
    <x v="0"/>
    <x v="0"/>
    <n v="52929.038"/>
  </r>
  <r>
    <x v="0"/>
    <x v="0"/>
    <x v="4"/>
    <x v="15"/>
    <x v="13"/>
    <x v="0"/>
    <x v="0"/>
    <n v="38193.144"/>
  </r>
  <r>
    <x v="0"/>
    <x v="0"/>
    <x v="4"/>
    <x v="15"/>
    <x v="14"/>
    <x v="0"/>
    <x v="0"/>
    <n v="523460.18"/>
  </r>
  <r>
    <x v="0"/>
    <x v="0"/>
    <x v="4"/>
    <x v="15"/>
    <x v="15"/>
    <x v="0"/>
    <x v="0"/>
    <n v="1464138.4"/>
  </r>
  <r>
    <x v="0"/>
    <x v="0"/>
    <x v="4"/>
    <x v="15"/>
    <x v="16"/>
    <x v="0"/>
    <x v="0"/>
    <n v="433555.12"/>
  </r>
  <r>
    <x v="0"/>
    <x v="0"/>
    <x v="4"/>
    <x v="15"/>
    <x v="17"/>
    <x v="0"/>
    <x v="0"/>
    <n v="517763.21"/>
  </r>
  <r>
    <x v="0"/>
    <x v="0"/>
    <x v="4"/>
    <x v="15"/>
    <x v="18"/>
    <x v="0"/>
    <x v="0"/>
    <n v="413678.68"/>
  </r>
  <r>
    <x v="0"/>
    <x v="0"/>
    <x v="4"/>
    <x v="15"/>
    <x v="19"/>
    <x v="0"/>
    <x v="0"/>
    <n v="856751.94"/>
  </r>
  <r>
    <x v="0"/>
    <x v="0"/>
    <x v="4"/>
    <x v="15"/>
    <x v="20"/>
    <x v="0"/>
    <x v="0"/>
    <n v="431.65854000000002"/>
  </r>
  <r>
    <x v="0"/>
    <x v="0"/>
    <x v="4"/>
    <x v="15"/>
    <x v="21"/>
    <x v="0"/>
    <x v="0"/>
    <n v="874225.34"/>
  </r>
  <r>
    <x v="0"/>
    <x v="0"/>
    <x v="4"/>
    <x v="15"/>
    <x v="22"/>
    <x v="0"/>
    <x v="0"/>
    <n v="17886.606"/>
  </r>
  <r>
    <x v="0"/>
    <x v="0"/>
    <x v="4"/>
    <x v="15"/>
    <x v="23"/>
    <x v="0"/>
    <x v="0"/>
    <n v="165125.87"/>
  </r>
  <r>
    <x v="0"/>
    <x v="0"/>
    <x v="4"/>
    <x v="15"/>
    <x v="24"/>
    <x v="0"/>
    <x v="0"/>
    <n v="47079.252"/>
  </r>
  <r>
    <x v="0"/>
    <x v="0"/>
    <x v="4"/>
    <x v="15"/>
    <x v="25"/>
    <x v="0"/>
    <x v="0"/>
    <n v="15309.213"/>
  </r>
  <r>
    <x v="0"/>
    <x v="0"/>
    <x v="4"/>
    <x v="15"/>
    <x v="26"/>
    <x v="0"/>
    <x v="0"/>
    <n v="484676.36"/>
  </r>
  <r>
    <x v="0"/>
    <x v="0"/>
    <x v="4"/>
    <x v="15"/>
    <x v="27"/>
    <x v="0"/>
    <x v="0"/>
    <n v="133305.95000000001"/>
  </r>
  <r>
    <x v="0"/>
    <x v="0"/>
    <x v="4"/>
    <x v="15"/>
    <x v="28"/>
    <x v="0"/>
    <x v="0"/>
    <n v="190406.8"/>
  </r>
  <r>
    <x v="0"/>
    <x v="0"/>
    <x v="4"/>
    <x v="15"/>
    <x v="29"/>
    <x v="0"/>
    <x v="0"/>
    <n v="48271.82"/>
  </r>
  <r>
    <x v="0"/>
    <x v="0"/>
    <x v="4"/>
    <x v="15"/>
    <x v="30"/>
    <x v="0"/>
    <x v="0"/>
    <n v="14686.782999999999"/>
  </r>
  <r>
    <x v="0"/>
    <x v="0"/>
    <x v="4"/>
    <x v="15"/>
    <x v="31"/>
    <x v="0"/>
    <x v="0"/>
    <n v="33486.124000000003"/>
  </r>
  <r>
    <x v="0"/>
    <x v="0"/>
    <x v="4"/>
    <x v="16"/>
    <x v="10"/>
    <x v="0"/>
    <x v="0"/>
    <n v="20124.777999999998"/>
  </r>
  <r>
    <x v="0"/>
    <x v="0"/>
    <x v="4"/>
    <x v="16"/>
    <x v="11"/>
    <x v="0"/>
    <x v="0"/>
    <n v="31490.827000000001"/>
  </r>
  <r>
    <x v="0"/>
    <x v="0"/>
    <x v="4"/>
    <x v="16"/>
    <x v="12"/>
    <x v="0"/>
    <x v="0"/>
    <n v="19099.150000000001"/>
  </r>
  <r>
    <x v="0"/>
    <x v="0"/>
    <x v="4"/>
    <x v="16"/>
    <x v="13"/>
    <x v="0"/>
    <x v="0"/>
    <n v="6138.8580000000002"/>
  </r>
  <r>
    <x v="0"/>
    <x v="0"/>
    <x v="4"/>
    <x v="16"/>
    <x v="14"/>
    <x v="0"/>
    <x v="0"/>
    <n v="56266.112000000001"/>
  </r>
  <r>
    <x v="0"/>
    <x v="0"/>
    <x v="4"/>
    <x v="16"/>
    <x v="15"/>
    <x v="0"/>
    <x v="0"/>
    <n v="130092.09"/>
  </r>
  <r>
    <x v="0"/>
    <x v="0"/>
    <x v="4"/>
    <x v="16"/>
    <x v="16"/>
    <x v="0"/>
    <x v="0"/>
    <n v="226766.14"/>
  </r>
  <r>
    <x v="0"/>
    <x v="0"/>
    <x v="4"/>
    <x v="16"/>
    <x v="17"/>
    <x v="0"/>
    <x v="0"/>
    <n v="204716.12"/>
  </r>
  <r>
    <x v="0"/>
    <x v="0"/>
    <x v="4"/>
    <x v="16"/>
    <x v="18"/>
    <x v="0"/>
    <x v="0"/>
    <n v="555407.48"/>
  </r>
  <r>
    <x v="0"/>
    <x v="0"/>
    <x v="4"/>
    <x v="16"/>
    <x v="19"/>
    <x v="0"/>
    <x v="0"/>
    <n v="388878.85"/>
  </r>
  <r>
    <x v="0"/>
    <x v="0"/>
    <x v="4"/>
    <x v="16"/>
    <x v="20"/>
    <x v="0"/>
    <x v="0"/>
    <n v="21338.483"/>
  </r>
  <r>
    <x v="0"/>
    <x v="0"/>
    <x v="4"/>
    <x v="16"/>
    <x v="21"/>
    <x v="0"/>
    <x v="0"/>
    <n v="1950224.8"/>
  </r>
  <r>
    <x v="0"/>
    <x v="0"/>
    <x v="4"/>
    <x v="16"/>
    <x v="22"/>
    <x v="0"/>
    <x v="0"/>
    <n v="564.52949000000001"/>
  </r>
  <r>
    <x v="0"/>
    <x v="0"/>
    <x v="4"/>
    <x v="16"/>
    <x v="23"/>
    <x v="0"/>
    <x v="0"/>
    <n v="4019.3238999999999"/>
  </r>
  <r>
    <x v="0"/>
    <x v="0"/>
    <x v="4"/>
    <x v="16"/>
    <x v="24"/>
    <x v="0"/>
    <x v="0"/>
    <n v="627.25559999999996"/>
  </r>
  <r>
    <x v="0"/>
    <x v="0"/>
    <x v="4"/>
    <x v="16"/>
    <x v="25"/>
    <x v="0"/>
    <x v="0"/>
    <n v="222.16920999999999"/>
  </r>
  <r>
    <x v="0"/>
    <x v="0"/>
    <x v="4"/>
    <x v="16"/>
    <x v="26"/>
    <x v="0"/>
    <x v="0"/>
    <n v="4644.8977999999997"/>
  </r>
  <r>
    <x v="0"/>
    <x v="0"/>
    <x v="4"/>
    <x v="16"/>
    <x v="27"/>
    <x v="0"/>
    <x v="0"/>
    <n v="666.38940000000002"/>
  </r>
  <r>
    <x v="0"/>
    <x v="0"/>
    <x v="4"/>
    <x v="16"/>
    <x v="28"/>
    <x v="0"/>
    <x v="0"/>
    <n v="9710.1190999999999"/>
  </r>
  <r>
    <x v="0"/>
    <x v="0"/>
    <x v="4"/>
    <x v="16"/>
    <x v="29"/>
    <x v="0"/>
    <x v="0"/>
    <n v="1748.7284999999999"/>
  </r>
  <r>
    <x v="0"/>
    <x v="0"/>
    <x v="4"/>
    <x v="16"/>
    <x v="30"/>
    <x v="0"/>
    <x v="0"/>
    <n v="880.94470999999999"/>
  </r>
  <r>
    <x v="0"/>
    <x v="0"/>
    <x v="4"/>
    <x v="16"/>
    <x v="31"/>
    <x v="0"/>
    <x v="0"/>
    <n v="4023.9926"/>
  </r>
  <r>
    <x v="0"/>
    <x v="0"/>
    <x v="4"/>
    <x v="17"/>
    <x v="10"/>
    <x v="0"/>
    <x v="0"/>
    <n v="71256.024000000005"/>
  </r>
  <r>
    <x v="0"/>
    <x v="0"/>
    <x v="4"/>
    <x v="17"/>
    <x v="11"/>
    <x v="0"/>
    <x v="0"/>
    <n v="53899.642"/>
  </r>
  <r>
    <x v="0"/>
    <x v="0"/>
    <x v="4"/>
    <x v="17"/>
    <x v="12"/>
    <x v="0"/>
    <x v="0"/>
    <n v="128781.35"/>
  </r>
  <r>
    <x v="0"/>
    <x v="0"/>
    <x v="4"/>
    <x v="17"/>
    <x v="13"/>
    <x v="0"/>
    <x v="0"/>
    <n v="30381.312000000002"/>
  </r>
  <r>
    <x v="0"/>
    <x v="0"/>
    <x v="4"/>
    <x v="17"/>
    <x v="14"/>
    <x v="0"/>
    <x v="0"/>
    <n v="335953.55"/>
  </r>
  <r>
    <x v="0"/>
    <x v="0"/>
    <x v="4"/>
    <x v="17"/>
    <x v="15"/>
    <x v="0"/>
    <x v="0"/>
    <n v="540883.72"/>
  </r>
  <r>
    <x v="0"/>
    <x v="0"/>
    <x v="4"/>
    <x v="17"/>
    <x v="16"/>
    <x v="0"/>
    <x v="0"/>
    <n v="317579.48"/>
  </r>
  <r>
    <x v="0"/>
    <x v="0"/>
    <x v="4"/>
    <x v="17"/>
    <x v="17"/>
    <x v="0"/>
    <x v="0"/>
    <n v="823767.54"/>
  </r>
  <r>
    <x v="0"/>
    <x v="0"/>
    <x v="4"/>
    <x v="17"/>
    <x v="18"/>
    <x v="0"/>
    <x v="0"/>
    <n v="1183136.1000000001"/>
  </r>
  <r>
    <x v="0"/>
    <x v="0"/>
    <x v="4"/>
    <x v="17"/>
    <x v="19"/>
    <x v="0"/>
    <x v="0"/>
    <n v="2898740.7"/>
  </r>
  <r>
    <x v="0"/>
    <x v="0"/>
    <x v="4"/>
    <x v="17"/>
    <x v="20"/>
    <x v="0"/>
    <x v="0"/>
    <n v="2756.3218999999999"/>
  </r>
  <r>
    <x v="0"/>
    <x v="0"/>
    <x v="4"/>
    <x v="17"/>
    <x v="21"/>
    <x v="0"/>
    <x v="0"/>
    <n v="420882"/>
  </r>
  <r>
    <x v="0"/>
    <x v="0"/>
    <x v="4"/>
    <x v="17"/>
    <x v="32"/>
    <x v="0"/>
    <x v="0"/>
    <n v="40094.069000000003"/>
  </r>
  <r>
    <x v="0"/>
    <x v="0"/>
    <x v="4"/>
    <x v="17"/>
    <x v="22"/>
    <x v="0"/>
    <x v="0"/>
    <n v="4700.3462"/>
  </r>
  <r>
    <x v="0"/>
    <x v="0"/>
    <x v="4"/>
    <x v="17"/>
    <x v="23"/>
    <x v="0"/>
    <x v="0"/>
    <n v="38069.182999999997"/>
  </r>
  <r>
    <x v="0"/>
    <x v="0"/>
    <x v="4"/>
    <x v="17"/>
    <x v="24"/>
    <x v="0"/>
    <x v="0"/>
    <n v="11788.898999999999"/>
  </r>
  <r>
    <x v="0"/>
    <x v="0"/>
    <x v="4"/>
    <x v="17"/>
    <x v="25"/>
    <x v="0"/>
    <x v="0"/>
    <n v="3847.5634"/>
  </r>
  <r>
    <x v="0"/>
    <x v="0"/>
    <x v="4"/>
    <x v="17"/>
    <x v="26"/>
    <x v="0"/>
    <x v="0"/>
    <n v="16150.295"/>
  </r>
  <r>
    <x v="0"/>
    <x v="0"/>
    <x v="4"/>
    <x v="17"/>
    <x v="27"/>
    <x v="0"/>
    <x v="0"/>
    <n v="8978.0913999999993"/>
  </r>
  <r>
    <x v="0"/>
    <x v="0"/>
    <x v="4"/>
    <x v="17"/>
    <x v="28"/>
    <x v="0"/>
    <x v="0"/>
    <n v="71528.865000000005"/>
  </r>
  <r>
    <x v="0"/>
    <x v="0"/>
    <x v="4"/>
    <x v="17"/>
    <x v="29"/>
    <x v="0"/>
    <x v="0"/>
    <n v="11683.558999999999"/>
  </r>
  <r>
    <x v="0"/>
    <x v="0"/>
    <x v="4"/>
    <x v="17"/>
    <x v="30"/>
    <x v="0"/>
    <x v="0"/>
    <n v="3426.1228000000001"/>
  </r>
  <r>
    <x v="0"/>
    <x v="0"/>
    <x v="4"/>
    <x v="17"/>
    <x v="31"/>
    <x v="0"/>
    <x v="0"/>
    <n v="10590.084999999999"/>
  </r>
  <r>
    <x v="0"/>
    <x v="0"/>
    <x v="4"/>
    <x v="18"/>
    <x v="10"/>
    <x v="0"/>
    <x v="0"/>
    <n v="69246.683999999994"/>
  </r>
  <r>
    <x v="0"/>
    <x v="0"/>
    <x v="4"/>
    <x v="18"/>
    <x v="11"/>
    <x v="0"/>
    <x v="0"/>
    <n v="69473.292000000001"/>
  </r>
  <r>
    <x v="0"/>
    <x v="0"/>
    <x v="4"/>
    <x v="18"/>
    <x v="12"/>
    <x v="0"/>
    <x v="0"/>
    <n v="83719.733999999997"/>
  </r>
  <r>
    <x v="0"/>
    <x v="0"/>
    <x v="4"/>
    <x v="18"/>
    <x v="13"/>
    <x v="0"/>
    <x v="0"/>
    <n v="26211.387999999999"/>
  </r>
  <r>
    <x v="0"/>
    <x v="0"/>
    <x v="4"/>
    <x v="18"/>
    <x v="14"/>
    <x v="0"/>
    <x v="0"/>
    <n v="173490.33"/>
  </r>
  <r>
    <x v="0"/>
    <x v="0"/>
    <x v="4"/>
    <x v="18"/>
    <x v="15"/>
    <x v="0"/>
    <x v="0"/>
    <n v="322573.12"/>
  </r>
  <r>
    <x v="0"/>
    <x v="0"/>
    <x v="4"/>
    <x v="18"/>
    <x v="16"/>
    <x v="0"/>
    <x v="0"/>
    <n v="377082.81"/>
  </r>
  <r>
    <x v="0"/>
    <x v="0"/>
    <x v="4"/>
    <x v="18"/>
    <x v="17"/>
    <x v="0"/>
    <x v="0"/>
    <n v="1002554.6"/>
  </r>
  <r>
    <x v="0"/>
    <x v="0"/>
    <x v="4"/>
    <x v="18"/>
    <x v="18"/>
    <x v="0"/>
    <x v="0"/>
    <n v="2361180.5"/>
  </r>
  <r>
    <x v="0"/>
    <x v="0"/>
    <x v="4"/>
    <x v="18"/>
    <x v="19"/>
    <x v="0"/>
    <x v="0"/>
    <n v="7460006.4000000004"/>
  </r>
  <r>
    <x v="0"/>
    <x v="0"/>
    <x v="4"/>
    <x v="18"/>
    <x v="20"/>
    <x v="0"/>
    <x v="0"/>
    <n v="3088519.3"/>
  </r>
  <r>
    <x v="0"/>
    <x v="0"/>
    <x v="4"/>
    <x v="18"/>
    <x v="21"/>
    <x v="0"/>
    <x v="0"/>
    <n v="158485.57999999999"/>
  </r>
  <r>
    <x v="0"/>
    <x v="0"/>
    <x v="4"/>
    <x v="18"/>
    <x v="22"/>
    <x v="0"/>
    <x v="0"/>
    <n v="7624.3319000000001"/>
  </r>
  <r>
    <x v="0"/>
    <x v="0"/>
    <x v="4"/>
    <x v="18"/>
    <x v="23"/>
    <x v="0"/>
    <x v="0"/>
    <n v="70343.133000000002"/>
  </r>
  <r>
    <x v="0"/>
    <x v="0"/>
    <x v="4"/>
    <x v="18"/>
    <x v="24"/>
    <x v="0"/>
    <x v="0"/>
    <n v="25142.83"/>
  </r>
  <r>
    <x v="0"/>
    <x v="0"/>
    <x v="4"/>
    <x v="18"/>
    <x v="25"/>
    <x v="0"/>
    <x v="0"/>
    <n v="7980.2757000000001"/>
  </r>
  <r>
    <x v="0"/>
    <x v="0"/>
    <x v="4"/>
    <x v="18"/>
    <x v="26"/>
    <x v="0"/>
    <x v="0"/>
    <n v="33501.074999999997"/>
  </r>
  <r>
    <x v="0"/>
    <x v="0"/>
    <x v="4"/>
    <x v="18"/>
    <x v="27"/>
    <x v="0"/>
    <x v="0"/>
    <n v="20525.124"/>
  </r>
  <r>
    <x v="0"/>
    <x v="0"/>
    <x v="4"/>
    <x v="18"/>
    <x v="28"/>
    <x v="0"/>
    <x v="0"/>
    <n v="170670.42"/>
  </r>
  <r>
    <x v="0"/>
    <x v="0"/>
    <x v="4"/>
    <x v="18"/>
    <x v="29"/>
    <x v="0"/>
    <x v="0"/>
    <n v="29644.902999999998"/>
  </r>
  <r>
    <x v="0"/>
    <x v="0"/>
    <x v="4"/>
    <x v="18"/>
    <x v="30"/>
    <x v="0"/>
    <x v="0"/>
    <n v="12618.351000000001"/>
  </r>
  <r>
    <x v="0"/>
    <x v="0"/>
    <x v="4"/>
    <x v="18"/>
    <x v="31"/>
    <x v="0"/>
    <x v="0"/>
    <n v="27293.873"/>
  </r>
  <r>
    <x v="0"/>
    <x v="0"/>
    <x v="4"/>
    <x v="19"/>
    <x v="10"/>
    <x v="0"/>
    <x v="0"/>
    <n v="59391.343999999997"/>
  </r>
  <r>
    <x v="0"/>
    <x v="0"/>
    <x v="4"/>
    <x v="20"/>
    <x v="10"/>
    <x v="0"/>
    <x v="0"/>
    <n v="87849.989000000001"/>
  </r>
  <r>
    <x v="0"/>
    <x v="0"/>
    <x v="4"/>
    <x v="20"/>
    <x v="11"/>
    <x v="0"/>
    <x v="0"/>
    <n v="217833.26"/>
  </r>
  <r>
    <x v="0"/>
    <x v="0"/>
    <x v="4"/>
    <x v="20"/>
    <x v="12"/>
    <x v="0"/>
    <x v="0"/>
    <n v="165797.82"/>
  </r>
  <r>
    <x v="0"/>
    <x v="0"/>
    <x v="4"/>
    <x v="20"/>
    <x v="13"/>
    <x v="0"/>
    <x v="0"/>
    <n v="23637.331999999999"/>
  </r>
  <r>
    <x v="0"/>
    <x v="0"/>
    <x v="4"/>
    <x v="20"/>
    <x v="14"/>
    <x v="0"/>
    <x v="0"/>
    <n v="265355.84000000003"/>
  </r>
  <r>
    <x v="0"/>
    <x v="0"/>
    <x v="4"/>
    <x v="20"/>
    <x v="15"/>
    <x v="0"/>
    <x v="0"/>
    <n v="454932.98"/>
  </r>
  <r>
    <x v="0"/>
    <x v="0"/>
    <x v="4"/>
    <x v="20"/>
    <x v="16"/>
    <x v="0"/>
    <x v="0"/>
    <n v="445413.07"/>
  </r>
  <r>
    <x v="0"/>
    <x v="0"/>
    <x v="4"/>
    <x v="20"/>
    <x v="17"/>
    <x v="0"/>
    <x v="0"/>
    <n v="1013171.5"/>
  </r>
  <r>
    <x v="0"/>
    <x v="0"/>
    <x v="4"/>
    <x v="20"/>
    <x v="18"/>
    <x v="0"/>
    <x v="0"/>
    <n v="2966724.3"/>
  </r>
  <r>
    <x v="0"/>
    <x v="0"/>
    <x v="4"/>
    <x v="21"/>
    <x v="10"/>
    <x v="0"/>
    <x v="0"/>
    <n v="58135.353000000003"/>
  </r>
  <r>
    <x v="0"/>
    <x v="0"/>
    <x v="4"/>
    <x v="21"/>
    <x v="11"/>
    <x v="0"/>
    <x v="0"/>
    <n v="42897.652000000002"/>
  </r>
  <r>
    <x v="0"/>
    <x v="0"/>
    <x v="4"/>
    <x v="21"/>
    <x v="12"/>
    <x v="0"/>
    <x v="0"/>
    <n v="93537.762000000002"/>
  </r>
  <r>
    <x v="0"/>
    <x v="0"/>
    <x v="4"/>
    <x v="21"/>
    <x v="13"/>
    <x v="0"/>
    <x v="0"/>
    <n v="45004.716999999997"/>
  </r>
  <r>
    <x v="0"/>
    <x v="0"/>
    <x v="4"/>
    <x v="21"/>
    <x v="14"/>
    <x v="0"/>
    <x v="0"/>
    <n v="450868.12"/>
  </r>
  <r>
    <x v="0"/>
    <x v="0"/>
    <x v="4"/>
    <x v="21"/>
    <x v="15"/>
    <x v="0"/>
    <x v="0"/>
    <n v="505851.33"/>
  </r>
  <r>
    <x v="0"/>
    <x v="0"/>
    <x v="4"/>
    <x v="21"/>
    <x v="16"/>
    <x v="0"/>
    <x v="0"/>
    <n v="825822.14"/>
  </r>
  <r>
    <x v="0"/>
    <x v="0"/>
    <x v="4"/>
    <x v="21"/>
    <x v="17"/>
    <x v="0"/>
    <x v="0"/>
    <n v="1328303.3"/>
  </r>
  <r>
    <x v="0"/>
    <x v="0"/>
    <x v="4"/>
    <x v="21"/>
    <x v="18"/>
    <x v="0"/>
    <x v="0"/>
    <n v="1436033.1"/>
  </r>
  <r>
    <x v="0"/>
    <x v="0"/>
    <x v="4"/>
    <x v="22"/>
    <x v="10"/>
    <x v="0"/>
    <x v="0"/>
    <n v="62237.197999999997"/>
  </r>
  <r>
    <x v="0"/>
    <x v="0"/>
    <x v="4"/>
    <x v="22"/>
    <x v="11"/>
    <x v="0"/>
    <x v="0"/>
    <n v="43757.267"/>
  </r>
  <r>
    <x v="0"/>
    <x v="0"/>
    <x v="4"/>
    <x v="22"/>
    <x v="12"/>
    <x v="0"/>
    <x v="0"/>
    <n v="56729.688999999998"/>
  </r>
  <r>
    <x v="0"/>
    <x v="0"/>
    <x v="4"/>
    <x v="22"/>
    <x v="13"/>
    <x v="0"/>
    <x v="0"/>
    <n v="27320.485000000001"/>
  </r>
  <r>
    <x v="0"/>
    <x v="0"/>
    <x v="4"/>
    <x v="22"/>
    <x v="14"/>
    <x v="0"/>
    <x v="0"/>
    <n v="287360.03000000003"/>
  </r>
  <r>
    <x v="0"/>
    <x v="0"/>
    <x v="4"/>
    <x v="22"/>
    <x v="15"/>
    <x v="0"/>
    <x v="0"/>
    <n v="313919.33"/>
  </r>
  <r>
    <x v="0"/>
    <x v="0"/>
    <x v="4"/>
    <x v="22"/>
    <x v="16"/>
    <x v="0"/>
    <x v="0"/>
    <n v="312623.15999999997"/>
  </r>
  <r>
    <x v="0"/>
    <x v="0"/>
    <x v="4"/>
    <x v="22"/>
    <x v="17"/>
    <x v="0"/>
    <x v="0"/>
    <n v="1021155.1"/>
  </r>
  <r>
    <x v="0"/>
    <x v="0"/>
    <x v="4"/>
    <x v="22"/>
    <x v="18"/>
    <x v="0"/>
    <x v="0"/>
    <n v="4378145.4000000004"/>
  </r>
  <r>
    <x v="0"/>
    <x v="0"/>
    <x v="4"/>
    <x v="23"/>
    <x v="11"/>
    <x v="0"/>
    <x v="0"/>
    <n v="156474.26999999999"/>
  </r>
  <r>
    <x v="0"/>
    <x v="0"/>
    <x v="4"/>
    <x v="24"/>
    <x v="33"/>
    <x v="0"/>
    <x v="0"/>
    <n v="54258.281000000003"/>
  </r>
  <r>
    <x v="0"/>
    <x v="0"/>
    <x v="4"/>
    <x v="24"/>
    <x v="34"/>
    <x v="0"/>
    <x v="0"/>
    <n v="4421013"/>
  </r>
  <r>
    <x v="0"/>
    <x v="0"/>
    <x v="4"/>
    <x v="24"/>
    <x v="35"/>
    <x v="0"/>
    <x v="0"/>
    <n v="3919691.8"/>
  </r>
  <r>
    <x v="0"/>
    <x v="0"/>
    <x v="4"/>
    <x v="24"/>
    <x v="36"/>
    <x v="0"/>
    <x v="0"/>
    <n v="5283076.0999999996"/>
  </r>
  <r>
    <x v="0"/>
    <x v="0"/>
    <x v="4"/>
    <x v="24"/>
    <x v="37"/>
    <x v="0"/>
    <x v="0"/>
    <n v="141621.68"/>
  </r>
  <r>
    <x v="0"/>
    <x v="0"/>
    <x v="4"/>
    <x v="24"/>
    <x v="38"/>
    <x v="0"/>
    <x v="0"/>
    <n v="947709.81"/>
  </r>
  <r>
    <x v="0"/>
    <x v="0"/>
    <x v="4"/>
    <x v="25"/>
    <x v="39"/>
    <x v="0"/>
    <x v="0"/>
    <n v="676001.89"/>
  </r>
  <r>
    <x v="0"/>
    <x v="0"/>
    <x v="4"/>
    <x v="25"/>
    <x v="40"/>
    <x v="0"/>
    <x v="0"/>
    <n v="836745.97"/>
  </r>
  <r>
    <x v="0"/>
    <x v="0"/>
    <x v="4"/>
    <x v="25"/>
    <x v="41"/>
    <x v="0"/>
    <x v="0"/>
    <n v="37479.675999999999"/>
  </r>
  <r>
    <x v="0"/>
    <x v="0"/>
    <x v="4"/>
    <x v="25"/>
    <x v="42"/>
    <x v="0"/>
    <x v="0"/>
    <n v="4883.8892999999998"/>
  </r>
  <r>
    <x v="0"/>
    <x v="0"/>
    <x v="4"/>
    <x v="25"/>
    <x v="43"/>
    <x v="0"/>
    <x v="0"/>
    <n v="1557361.4"/>
  </r>
  <r>
    <x v="0"/>
    <x v="0"/>
    <x v="4"/>
    <x v="25"/>
    <x v="44"/>
    <x v="0"/>
    <x v="0"/>
    <n v="181486.9"/>
  </r>
  <r>
    <x v="0"/>
    <x v="0"/>
    <x v="4"/>
    <x v="25"/>
    <x v="45"/>
    <x v="0"/>
    <x v="0"/>
    <n v="-2460.5349999999999"/>
  </r>
  <r>
    <x v="0"/>
    <x v="0"/>
    <x v="4"/>
    <x v="25"/>
    <x v="46"/>
    <x v="0"/>
    <x v="0"/>
    <n v="-159086.39999999999"/>
  </r>
  <r>
    <x v="0"/>
    <x v="0"/>
    <x v="4"/>
    <x v="25"/>
    <x v="38"/>
    <x v="0"/>
    <x v="0"/>
    <n v="760.95006999999998"/>
  </r>
  <r>
    <x v="0"/>
    <x v="0"/>
    <x v="4"/>
    <x v="26"/>
    <x v="19"/>
    <x v="0"/>
    <x v="0"/>
    <n v="766087.09"/>
  </r>
  <r>
    <x v="0"/>
    <x v="0"/>
    <x v="4"/>
    <x v="26"/>
    <x v="47"/>
    <x v="0"/>
    <x v="0"/>
    <n v="2599795.2999999998"/>
  </r>
  <r>
    <x v="0"/>
    <x v="0"/>
    <x v="4"/>
    <x v="26"/>
    <x v="38"/>
    <x v="0"/>
    <x v="0"/>
    <n v="749192.19"/>
  </r>
  <r>
    <x v="0"/>
    <x v="0"/>
    <x v="4"/>
    <x v="27"/>
    <x v="19"/>
    <x v="0"/>
    <x v="0"/>
    <n v="2599795.2999999998"/>
  </r>
  <r>
    <x v="0"/>
    <x v="0"/>
    <x v="4"/>
    <x v="28"/>
    <x v="0"/>
    <x v="0"/>
    <x v="0"/>
    <n v="3360.1327999999999"/>
  </r>
  <r>
    <x v="0"/>
    <x v="0"/>
    <x v="4"/>
    <x v="28"/>
    <x v="1"/>
    <x v="0"/>
    <x v="0"/>
    <n v="485.86934000000002"/>
  </r>
  <r>
    <x v="0"/>
    <x v="0"/>
    <x v="4"/>
    <x v="28"/>
    <x v="2"/>
    <x v="0"/>
    <x v="0"/>
    <n v="17417.451000000001"/>
  </r>
  <r>
    <x v="0"/>
    <x v="0"/>
    <x v="4"/>
    <x v="28"/>
    <x v="3"/>
    <x v="0"/>
    <x v="0"/>
    <n v="4817.0924999999997"/>
  </r>
  <r>
    <x v="0"/>
    <x v="0"/>
    <x v="4"/>
    <x v="28"/>
    <x v="4"/>
    <x v="0"/>
    <x v="0"/>
    <n v="5380.4193999999998"/>
  </r>
  <r>
    <x v="0"/>
    <x v="0"/>
    <x v="4"/>
    <x v="28"/>
    <x v="5"/>
    <x v="0"/>
    <x v="0"/>
    <n v="19137.963"/>
  </r>
  <r>
    <x v="0"/>
    <x v="0"/>
    <x v="4"/>
    <x v="28"/>
    <x v="6"/>
    <x v="0"/>
    <x v="0"/>
    <n v="38658.552000000003"/>
  </r>
  <r>
    <x v="0"/>
    <x v="0"/>
    <x v="4"/>
    <x v="28"/>
    <x v="38"/>
    <x v="0"/>
    <x v="0"/>
    <n v="-49163.41"/>
  </r>
  <r>
    <x v="0"/>
    <x v="0"/>
    <x v="4"/>
    <x v="29"/>
    <x v="10"/>
    <x v="0"/>
    <x v="0"/>
    <n v="-5130.0730000000003"/>
  </r>
  <r>
    <x v="0"/>
    <x v="0"/>
    <x v="4"/>
    <x v="29"/>
    <x v="11"/>
    <x v="0"/>
    <x v="0"/>
    <n v="2815.3825999999999"/>
  </r>
  <r>
    <x v="0"/>
    <x v="0"/>
    <x v="4"/>
    <x v="29"/>
    <x v="12"/>
    <x v="0"/>
    <x v="0"/>
    <n v="3288.2123000000001"/>
  </r>
  <r>
    <x v="0"/>
    <x v="0"/>
    <x v="4"/>
    <x v="29"/>
    <x v="13"/>
    <x v="0"/>
    <x v="0"/>
    <n v="1082.8023000000001"/>
  </r>
  <r>
    <x v="0"/>
    <x v="0"/>
    <x v="4"/>
    <x v="29"/>
    <x v="14"/>
    <x v="0"/>
    <x v="0"/>
    <n v="11110.897999999999"/>
  </r>
  <r>
    <x v="0"/>
    <x v="0"/>
    <x v="4"/>
    <x v="29"/>
    <x v="15"/>
    <x v="0"/>
    <x v="0"/>
    <n v="26758.023000000001"/>
  </r>
  <r>
    <x v="0"/>
    <x v="0"/>
    <x v="4"/>
    <x v="29"/>
    <x v="16"/>
    <x v="0"/>
    <x v="0"/>
    <n v="25124.147000000001"/>
  </r>
  <r>
    <x v="0"/>
    <x v="0"/>
    <x v="4"/>
    <x v="29"/>
    <x v="17"/>
    <x v="0"/>
    <x v="0"/>
    <n v="81407.428"/>
  </r>
  <r>
    <x v="0"/>
    <x v="0"/>
    <x v="4"/>
    <x v="29"/>
    <x v="18"/>
    <x v="0"/>
    <x v="0"/>
    <n v="73968.766000000003"/>
  </r>
  <r>
    <x v="0"/>
    <x v="0"/>
    <x v="4"/>
    <x v="29"/>
    <x v="19"/>
    <x v="0"/>
    <x v="0"/>
    <n v="414218.44"/>
  </r>
  <r>
    <x v="0"/>
    <x v="0"/>
    <x v="4"/>
    <x v="29"/>
    <x v="20"/>
    <x v="0"/>
    <x v="0"/>
    <n v="7.454011E-3"/>
  </r>
  <r>
    <x v="0"/>
    <x v="0"/>
    <x v="4"/>
    <x v="29"/>
    <x v="21"/>
    <x v="0"/>
    <x v="0"/>
    <n v="41357.855000000003"/>
  </r>
  <r>
    <x v="0"/>
    <x v="0"/>
    <x v="4"/>
    <x v="30"/>
    <x v="0"/>
    <x v="0"/>
    <x v="0"/>
    <n v="-438.70209999999997"/>
  </r>
  <r>
    <x v="0"/>
    <x v="0"/>
    <x v="4"/>
    <x v="30"/>
    <x v="1"/>
    <x v="0"/>
    <x v="0"/>
    <n v="1875.1239"/>
  </r>
  <r>
    <x v="0"/>
    <x v="0"/>
    <x v="4"/>
    <x v="30"/>
    <x v="2"/>
    <x v="0"/>
    <x v="0"/>
    <n v="78809.413"/>
  </r>
  <r>
    <x v="0"/>
    <x v="0"/>
    <x v="4"/>
    <x v="30"/>
    <x v="3"/>
    <x v="0"/>
    <x v="0"/>
    <n v="7124.4265999999998"/>
  </r>
  <r>
    <x v="0"/>
    <x v="0"/>
    <x v="4"/>
    <x v="30"/>
    <x v="4"/>
    <x v="0"/>
    <x v="0"/>
    <n v="2440.9607000000001"/>
  </r>
  <r>
    <x v="0"/>
    <x v="0"/>
    <x v="4"/>
    <x v="30"/>
    <x v="5"/>
    <x v="0"/>
    <x v="0"/>
    <n v="19779.704000000002"/>
  </r>
  <r>
    <x v="0"/>
    <x v="0"/>
    <x v="4"/>
    <x v="30"/>
    <x v="6"/>
    <x v="0"/>
    <x v="0"/>
    <n v="45642.463000000003"/>
  </r>
  <r>
    <x v="0"/>
    <x v="0"/>
    <x v="4"/>
    <x v="30"/>
    <x v="7"/>
    <x v="0"/>
    <x v="0"/>
    <n v="41428.917999999998"/>
  </r>
  <r>
    <x v="0"/>
    <x v="0"/>
    <x v="4"/>
    <x v="30"/>
    <x v="8"/>
    <x v="0"/>
    <x v="0"/>
    <n v="130215.36"/>
  </r>
  <r>
    <x v="0"/>
    <x v="0"/>
    <x v="4"/>
    <x v="30"/>
    <x v="9"/>
    <x v="0"/>
    <x v="0"/>
    <n v="509868.31"/>
  </r>
  <r>
    <x v="0"/>
    <x v="0"/>
    <x v="4"/>
    <x v="31"/>
    <x v="0"/>
    <x v="0"/>
    <x v="0"/>
    <n v="240.10920999999999"/>
  </r>
  <r>
    <x v="0"/>
    <x v="0"/>
    <x v="4"/>
    <x v="31"/>
    <x v="1"/>
    <x v="0"/>
    <x v="0"/>
    <n v="169.25962999999999"/>
  </r>
  <r>
    <x v="0"/>
    <x v="0"/>
    <x v="4"/>
    <x v="31"/>
    <x v="2"/>
    <x v="0"/>
    <x v="0"/>
    <n v="26.862638400000002"/>
  </r>
  <r>
    <x v="0"/>
    <x v="0"/>
    <x v="4"/>
    <x v="31"/>
    <x v="3"/>
    <x v="0"/>
    <x v="0"/>
    <n v="2130.3795"/>
  </r>
  <r>
    <x v="0"/>
    <x v="0"/>
    <x v="4"/>
    <x v="31"/>
    <x v="4"/>
    <x v="0"/>
    <x v="0"/>
    <n v="13366.168"/>
  </r>
  <r>
    <x v="0"/>
    <x v="0"/>
    <x v="4"/>
    <x v="31"/>
    <x v="5"/>
    <x v="0"/>
    <x v="0"/>
    <n v="11762.712"/>
  </r>
  <r>
    <x v="0"/>
    <x v="0"/>
    <x v="4"/>
    <x v="31"/>
    <x v="6"/>
    <x v="0"/>
    <x v="0"/>
    <n v="9784.1849999999995"/>
  </r>
  <r>
    <x v="0"/>
    <x v="0"/>
    <x v="4"/>
    <x v="32"/>
    <x v="0"/>
    <x v="0"/>
    <x v="0"/>
    <n v="987.71888000000001"/>
  </r>
  <r>
    <x v="0"/>
    <x v="0"/>
    <x v="4"/>
    <x v="32"/>
    <x v="1"/>
    <x v="0"/>
    <x v="0"/>
    <n v="0.952167451"/>
  </r>
  <r>
    <x v="0"/>
    <x v="0"/>
    <x v="4"/>
    <x v="32"/>
    <x v="2"/>
    <x v="0"/>
    <x v="0"/>
    <n v="48.255652665"/>
  </r>
  <r>
    <x v="0"/>
    <x v="0"/>
    <x v="4"/>
    <x v="32"/>
    <x v="3"/>
    <x v="0"/>
    <x v="0"/>
    <n v="-84.468630000000005"/>
  </r>
  <r>
    <x v="0"/>
    <x v="0"/>
    <x v="4"/>
    <x v="32"/>
    <x v="4"/>
    <x v="0"/>
    <x v="0"/>
    <n v="10.196877326999999"/>
  </r>
  <r>
    <x v="0"/>
    <x v="0"/>
    <x v="4"/>
    <x v="32"/>
    <x v="5"/>
    <x v="0"/>
    <x v="0"/>
    <n v="745.30133999999998"/>
  </r>
  <r>
    <x v="0"/>
    <x v="0"/>
    <x v="4"/>
    <x v="32"/>
    <x v="6"/>
    <x v="0"/>
    <x v="0"/>
    <n v="3175.933"/>
  </r>
  <r>
    <x v="0"/>
    <x v="0"/>
    <x v="4"/>
    <x v="33"/>
    <x v="10"/>
    <x v="0"/>
    <x v="0"/>
    <n v="9455.9573999999993"/>
  </r>
  <r>
    <x v="0"/>
    <x v="0"/>
    <x v="4"/>
    <x v="33"/>
    <x v="11"/>
    <x v="0"/>
    <x v="0"/>
    <n v="12284.18"/>
  </r>
  <r>
    <x v="0"/>
    <x v="0"/>
    <x v="4"/>
    <x v="33"/>
    <x v="12"/>
    <x v="0"/>
    <x v="0"/>
    <n v="20401.815999999999"/>
  </r>
  <r>
    <x v="0"/>
    <x v="0"/>
    <x v="4"/>
    <x v="33"/>
    <x v="13"/>
    <x v="0"/>
    <x v="0"/>
    <n v="9867.4321999999993"/>
  </r>
  <r>
    <x v="0"/>
    <x v="0"/>
    <x v="4"/>
    <x v="33"/>
    <x v="14"/>
    <x v="0"/>
    <x v="0"/>
    <n v="102149.85"/>
  </r>
  <r>
    <x v="0"/>
    <x v="0"/>
    <x v="4"/>
    <x v="33"/>
    <x v="15"/>
    <x v="0"/>
    <x v="0"/>
    <n v="112453.54"/>
  </r>
  <r>
    <x v="0"/>
    <x v="0"/>
    <x v="4"/>
    <x v="33"/>
    <x v="16"/>
    <x v="0"/>
    <x v="0"/>
    <n v="158859.85999999999"/>
  </r>
  <r>
    <x v="0"/>
    <x v="0"/>
    <x v="4"/>
    <x v="33"/>
    <x v="17"/>
    <x v="0"/>
    <x v="0"/>
    <n v="326039.5"/>
  </r>
  <r>
    <x v="0"/>
    <x v="0"/>
    <x v="4"/>
    <x v="33"/>
    <x v="18"/>
    <x v="0"/>
    <x v="0"/>
    <n v="805849.3"/>
  </r>
  <r>
    <x v="0"/>
    <x v="0"/>
    <x v="4"/>
    <x v="34"/>
    <x v="10"/>
    <x v="0"/>
    <x v="0"/>
    <n v="-4971.9179999999997"/>
  </r>
  <r>
    <x v="0"/>
    <x v="0"/>
    <x v="4"/>
    <x v="34"/>
    <x v="11"/>
    <x v="0"/>
    <x v="0"/>
    <n v="7987.0769"/>
  </r>
  <r>
    <x v="0"/>
    <x v="0"/>
    <x v="4"/>
    <x v="34"/>
    <x v="12"/>
    <x v="0"/>
    <x v="0"/>
    <n v="5357.7847000000002"/>
  </r>
  <r>
    <x v="0"/>
    <x v="0"/>
    <x v="4"/>
    <x v="34"/>
    <x v="13"/>
    <x v="0"/>
    <x v="0"/>
    <n v="755.35946000000001"/>
  </r>
  <r>
    <x v="0"/>
    <x v="0"/>
    <x v="4"/>
    <x v="34"/>
    <x v="14"/>
    <x v="0"/>
    <x v="0"/>
    <n v="8703.7939000000006"/>
  </r>
  <r>
    <x v="0"/>
    <x v="0"/>
    <x v="4"/>
    <x v="34"/>
    <x v="15"/>
    <x v="0"/>
    <x v="0"/>
    <n v="15117.082"/>
  </r>
  <r>
    <x v="0"/>
    <x v="0"/>
    <x v="4"/>
    <x v="34"/>
    <x v="16"/>
    <x v="0"/>
    <x v="0"/>
    <n v="15119.018"/>
  </r>
  <r>
    <x v="0"/>
    <x v="0"/>
    <x v="4"/>
    <x v="34"/>
    <x v="17"/>
    <x v="0"/>
    <x v="0"/>
    <n v="33567.550999999999"/>
  </r>
  <r>
    <x v="0"/>
    <x v="0"/>
    <x v="4"/>
    <x v="34"/>
    <x v="18"/>
    <x v="0"/>
    <x v="0"/>
    <n v="99851.152000000002"/>
  </r>
  <r>
    <x v="0"/>
    <x v="0"/>
    <x v="4"/>
    <x v="35"/>
    <x v="10"/>
    <x v="0"/>
    <x v="0"/>
    <n v="-8151.3649999999998"/>
  </r>
  <r>
    <x v="0"/>
    <x v="0"/>
    <x v="4"/>
    <x v="35"/>
    <x v="11"/>
    <x v="0"/>
    <x v="0"/>
    <n v="5690.8301000000001"/>
  </r>
  <r>
    <x v="0"/>
    <x v="0"/>
    <x v="4"/>
    <x v="36"/>
    <x v="33"/>
    <x v="0"/>
    <x v="0"/>
    <n v="5133.0630000000001"/>
  </r>
  <r>
    <x v="0"/>
    <x v="0"/>
    <x v="4"/>
    <x v="36"/>
    <x v="34"/>
    <x v="0"/>
    <x v="0"/>
    <n v="498430.66"/>
  </r>
  <r>
    <x v="0"/>
    <x v="0"/>
    <x v="4"/>
    <x v="36"/>
    <x v="35"/>
    <x v="0"/>
    <x v="0"/>
    <n v="771790.38"/>
  </r>
  <r>
    <x v="0"/>
    <x v="0"/>
    <x v="4"/>
    <x v="36"/>
    <x v="36"/>
    <x v="0"/>
    <x v="0"/>
    <n v="1057790.1000000001"/>
  </r>
  <r>
    <x v="0"/>
    <x v="0"/>
    <x v="4"/>
    <x v="36"/>
    <x v="37"/>
    <x v="0"/>
    <x v="0"/>
    <n v="14852.587"/>
  </r>
  <r>
    <x v="0"/>
    <x v="0"/>
    <x v="4"/>
    <x v="36"/>
    <x v="19"/>
    <x v="0"/>
    <x v="0"/>
    <n v="-2507083"/>
  </r>
  <r>
    <x v="0"/>
    <x v="0"/>
    <x v="4"/>
    <x v="37"/>
    <x v="34"/>
    <x v="0"/>
    <x v="0"/>
    <n v="721272.41"/>
  </r>
  <r>
    <x v="0"/>
    <x v="0"/>
    <x v="4"/>
    <x v="37"/>
    <x v="35"/>
    <x v="0"/>
    <x v="0"/>
    <n v="94971.201000000001"/>
  </r>
  <r>
    <x v="0"/>
    <x v="0"/>
    <x v="4"/>
    <x v="37"/>
    <x v="36"/>
    <x v="0"/>
    <x v="0"/>
    <n v="162381.42000000001"/>
  </r>
  <r>
    <x v="0"/>
    <x v="0"/>
    <x v="4"/>
    <x v="37"/>
    <x v="20"/>
    <x v="0"/>
    <x v="0"/>
    <n v="19585.641"/>
  </r>
  <r>
    <x v="0"/>
    <x v="0"/>
    <x v="4"/>
    <x v="37"/>
    <x v="22"/>
    <x v="0"/>
    <x v="0"/>
    <n v="26088.552"/>
  </r>
  <r>
    <x v="0"/>
    <x v="0"/>
    <x v="4"/>
    <x v="37"/>
    <x v="23"/>
    <x v="0"/>
    <x v="0"/>
    <n v="953167.9"/>
  </r>
  <r>
    <x v="0"/>
    <x v="0"/>
    <x v="4"/>
    <x v="37"/>
    <x v="24"/>
    <x v="0"/>
    <x v="0"/>
    <n v="177975.73"/>
  </r>
  <r>
    <x v="0"/>
    <x v="0"/>
    <x v="4"/>
    <x v="37"/>
    <x v="25"/>
    <x v="0"/>
    <x v="0"/>
    <n v="83415.505999999994"/>
  </r>
  <r>
    <x v="0"/>
    <x v="0"/>
    <x v="4"/>
    <x v="37"/>
    <x v="26"/>
    <x v="0"/>
    <x v="0"/>
    <n v="1157909.8"/>
  </r>
  <r>
    <x v="0"/>
    <x v="0"/>
    <x v="4"/>
    <x v="37"/>
    <x v="27"/>
    <x v="0"/>
    <x v="0"/>
    <n v="174526.47"/>
  </r>
  <r>
    <x v="0"/>
    <x v="0"/>
    <x v="4"/>
    <x v="37"/>
    <x v="28"/>
    <x v="0"/>
    <x v="0"/>
    <n v="669603.80000000005"/>
  </r>
  <r>
    <x v="0"/>
    <x v="0"/>
    <x v="4"/>
    <x v="37"/>
    <x v="29"/>
    <x v="0"/>
    <x v="0"/>
    <n v="160078.15"/>
  </r>
  <r>
    <x v="0"/>
    <x v="0"/>
    <x v="4"/>
    <x v="37"/>
    <x v="30"/>
    <x v="0"/>
    <x v="0"/>
    <n v="37943.036999999997"/>
  </r>
  <r>
    <x v="0"/>
    <x v="0"/>
    <x v="4"/>
    <x v="37"/>
    <x v="31"/>
    <x v="0"/>
    <x v="0"/>
    <n v="95044.288"/>
  </r>
  <r>
    <x v="0"/>
    <x v="0"/>
    <x v="4"/>
    <x v="38"/>
    <x v="0"/>
    <x v="0"/>
    <x v="0"/>
    <n v="473.51567"/>
  </r>
  <r>
    <x v="0"/>
    <x v="0"/>
    <x v="4"/>
    <x v="38"/>
    <x v="1"/>
    <x v="0"/>
    <x v="0"/>
    <n v="4490.5423000000001"/>
  </r>
  <r>
    <x v="0"/>
    <x v="0"/>
    <x v="4"/>
    <x v="38"/>
    <x v="2"/>
    <x v="0"/>
    <x v="0"/>
    <n v="1052.3922"/>
  </r>
  <r>
    <x v="0"/>
    <x v="0"/>
    <x v="4"/>
    <x v="38"/>
    <x v="3"/>
    <x v="0"/>
    <x v="0"/>
    <n v="2660.1116999999999"/>
  </r>
  <r>
    <x v="0"/>
    <x v="0"/>
    <x v="4"/>
    <x v="38"/>
    <x v="4"/>
    <x v="0"/>
    <x v="0"/>
    <n v="115.83599"/>
  </r>
  <r>
    <x v="0"/>
    <x v="0"/>
    <x v="4"/>
    <x v="38"/>
    <x v="5"/>
    <x v="0"/>
    <x v="0"/>
    <n v="2810.2172999999998"/>
  </r>
  <r>
    <x v="0"/>
    <x v="0"/>
    <x v="4"/>
    <x v="38"/>
    <x v="6"/>
    <x v="0"/>
    <x v="0"/>
    <n v="5155.6944000000003"/>
  </r>
  <r>
    <x v="0"/>
    <x v="0"/>
    <x v="4"/>
    <x v="38"/>
    <x v="7"/>
    <x v="0"/>
    <x v="0"/>
    <n v="83.449163948999995"/>
  </r>
  <r>
    <x v="0"/>
    <x v="0"/>
    <x v="4"/>
    <x v="38"/>
    <x v="8"/>
    <x v="0"/>
    <x v="0"/>
    <n v="4490.4614000000001"/>
  </r>
  <r>
    <x v="0"/>
    <x v="0"/>
    <x v="4"/>
    <x v="38"/>
    <x v="9"/>
    <x v="0"/>
    <x v="0"/>
    <n v="4756.3321999999998"/>
  </r>
  <r>
    <x v="0"/>
    <x v="0"/>
    <x v="4"/>
    <x v="38"/>
    <x v="38"/>
    <x v="0"/>
    <x v="0"/>
    <n v="46311.245999999999"/>
  </r>
  <r>
    <x v="0"/>
    <x v="0"/>
    <x v="4"/>
    <x v="39"/>
    <x v="0"/>
    <x v="0"/>
    <x v="0"/>
    <n v="1445.9292"/>
  </r>
  <r>
    <x v="0"/>
    <x v="0"/>
    <x v="4"/>
    <x v="39"/>
    <x v="1"/>
    <x v="0"/>
    <x v="0"/>
    <n v="994.73217"/>
  </r>
  <r>
    <x v="0"/>
    <x v="0"/>
    <x v="4"/>
    <x v="39"/>
    <x v="2"/>
    <x v="0"/>
    <x v="0"/>
    <n v="892.98620000000005"/>
  </r>
  <r>
    <x v="0"/>
    <x v="0"/>
    <x v="4"/>
    <x v="39"/>
    <x v="3"/>
    <x v="0"/>
    <x v="0"/>
    <n v="8963.6764000000003"/>
  </r>
  <r>
    <x v="0"/>
    <x v="0"/>
    <x v="4"/>
    <x v="39"/>
    <x v="4"/>
    <x v="0"/>
    <x v="0"/>
    <n v="62825.453000000001"/>
  </r>
  <r>
    <x v="0"/>
    <x v="0"/>
    <x v="4"/>
    <x v="39"/>
    <x v="5"/>
    <x v="0"/>
    <x v="0"/>
    <n v="237096.22"/>
  </r>
  <r>
    <x v="0"/>
    <x v="0"/>
    <x v="4"/>
    <x v="39"/>
    <x v="6"/>
    <x v="0"/>
    <x v="0"/>
    <n v="556562.82999999996"/>
  </r>
  <r>
    <x v="0"/>
    <x v="0"/>
    <x v="4"/>
    <x v="39"/>
    <x v="7"/>
    <x v="0"/>
    <x v="0"/>
    <n v="1953.9882"/>
  </r>
  <r>
    <x v="0"/>
    <x v="0"/>
    <x v="4"/>
    <x v="39"/>
    <x v="8"/>
    <x v="0"/>
    <x v="0"/>
    <n v="41965.498"/>
  </r>
  <r>
    <x v="0"/>
    <x v="0"/>
    <x v="4"/>
    <x v="39"/>
    <x v="9"/>
    <x v="0"/>
    <x v="0"/>
    <n v="40466.595999999998"/>
  </r>
  <r>
    <x v="0"/>
    <x v="0"/>
    <x v="4"/>
    <x v="39"/>
    <x v="38"/>
    <x v="0"/>
    <x v="0"/>
    <n v="451999.57"/>
  </r>
  <r>
    <x v="0"/>
    <x v="0"/>
    <x v="4"/>
    <x v="40"/>
    <x v="0"/>
    <x v="0"/>
    <x v="0"/>
    <n v="3012.6136000000001"/>
  </r>
  <r>
    <x v="0"/>
    <x v="0"/>
    <x v="4"/>
    <x v="40"/>
    <x v="1"/>
    <x v="0"/>
    <x v="0"/>
    <n v="280.12114000000003"/>
  </r>
  <r>
    <x v="0"/>
    <x v="0"/>
    <x v="4"/>
    <x v="40"/>
    <x v="2"/>
    <x v="0"/>
    <x v="0"/>
    <n v="1614.2511"/>
  </r>
  <r>
    <x v="0"/>
    <x v="0"/>
    <x v="4"/>
    <x v="40"/>
    <x v="3"/>
    <x v="0"/>
    <x v="0"/>
    <n v="12160.697"/>
  </r>
  <r>
    <x v="0"/>
    <x v="0"/>
    <x v="4"/>
    <x v="40"/>
    <x v="4"/>
    <x v="0"/>
    <x v="0"/>
    <n v="23546.414000000001"/>
  </r>
  <r>
    <x v="0"/>
    <x v="0"/>
    <x v="4"/>
    <x v="40"/>
    <x v="5"/>
    <x v="0"/>
    <x v="0"/>
    <n v="24309.116999999998"/>
  </r>
  <r>
    <x v="0"/>
    <x v="0"/>
    <x v="4"/>
    <x v="40"/>
    <x v="6"/>
    <x v="0"/>
    <x v="0"/>
    <n v="80290.599000000002"/>
  </r>
  <r>
    <x v="0"/>
    <x v="0"/>
    <x v="4"/>
    <x v="40"/>
    <x v="7"/>
    <x v="0"/>
    <x v="0"/>
    <n v="534.06732"/>
  </r>
  <r>
    <x v="0"/>
    <x v="0"/>
    <x v="4"/>
    <x v="40"/>
    <x v="8"/>
    <x v="0"/>
    <x v="0"/>
    <n v="15349.33"/>
  </r>
  <r>
    <x v="0"/>
    <x v="0"/>
    <x v="4"/>
    <x v="40"/>
    <x v="9"/>
    <x v="0"/>
    <x v="0"/>
    <n v="16878.521000000001"/>
  </r>
  <r>
    <x v="0"/>
    <x v="0"/>
    <x v="4"/>
    <x v="40"/>
    <x v="38"/>
    <x v="0"/>
    <x v="0"/>
    <n v="117116.48"/>
  </r>
  <r>
    <x v="0"/>
    <x v="0"/>
    <x v="4"/>
    <x v="41"/>
    <x v="0"/>
    <x v="0"/>
    <x v="0"/>
    <n v="1348.9603"/>
  </r>
  <r>
    <x v="0"/>
    <x v="0"/>
    <x v="4"/>
    <x v="41"/>
    <x v="1"/>
    <x v="0"/>
    <x v="0"/>
    <n v="147.82092"/>
  </r>
  <r>
    <x v="0"/>
    <x v="0"/>
    <x v="4"/>
    <x v="41"/>
    <x v="2"/>
    <x v="0"/>
    <x v="0"/>
    <n v="285.56236999999999"/>
  </r>
  <r>
    <x v="0"/>
    <x v="0"/>
    <x v="4"/>
    <x v="41"/>
    <x v="3"/>
    <x v="0"/>
    <x v="0"/>
    <n v="4071.0639000000001"/>
  </r>
  <r>
    <x v="0"/>
    <x v="0"/>
    <x v="4"/>
    <x v="41"/>
    <x v="4"/>
    <x v="0"/>
    <x v="0"/>
    <n v="20048.573"/>
  </r>
  <r>
    <x v="0"/>
    <x v="0"/>
    <x v="4"/>
    <x v="41"/>
    <x v="5"/>
    <x v="0"/>
    <x v="0"/>
    <n v="11433.269"/>
  </r>
  <r>
    <x v="0"/>
    <x v="0"/>
    <x v="4"/>
    <x v="41"/>
    <x v="6"/>
    <x v="0"/>
    <x v="0"/>
    <n v="22407.883999999998"/>
  </r>
  <r>
    <x v="0"/>
    <x v="0"/>
    <x v="4"/>
    <x v="41"/>
    <x v="7"/>
    <x v="0"/>
    <x v="0"/>
    <n v="158.08537999999999"/>
  </r>
  <r>
    <x v="0"/>
    <x v="0"/>
    <x v="4"/>
    <x v="41"/>
    <x v="8"/>
    <x v="0"/>
    <x v="0"/>
    <n v="8120.3239999999996"/>
  </r>
  <r>
    <x v="0"/>
    <x v="0"/>
    <x v="4"/>
    <x v="41"/>
    <x v="9"/>
    <x v="0"/>
    <x v="0"/>
    <n v="15393.962"/>
  </r>
  <r>
    <x v="0"/>
    <x v="0"/>
    <x v="4"/>
    <x v="41"/>
    <x v="38"/>
    <x v="0"/>
    <x v="0"/>
    <n v="41825.180999999997"/>
  </r>
  <r>
    <x v="0"/>
    <x v="0"/>
    <x v="4"/>
    <x v="42"/>
    <x v="0"/>
    <x v="0"/>
    <x v="0"/>
    <n v="29025.702000000001"/>
  </r>
  <r>
    <x v="0"/>
    <x v="0"/>
    <x v="4"/>
    <x v="42"/>
    <x v="1"/>
    <x v="0"/>
    <x v="0"/>
    <n v="16253.178"/>
  </r>
  <r>
    <x v="0"/>
    <x v="0"/>
    <x v="4"/>
    <x v="42"/>
    <x v="2"/>
    <x v="0"/>
    <x v="0"/>
    <n v="162897.93"/>
  </r>
  <r>
    <x v="0"/>
    <x v="0"/>
    <x v="4"/>
    <x v="42"/>
    <x v="3"/>
    <x v="0"/>
    <x v="0"/>
    <n v="45807.74"/>
  </r>
  <r>
    <x v="0"/>
    <x v="0"/>
    <x v="4"/>
    <x v="42"/>
    <x v="4"/>
    <x v="0"/>
    <x v="0"/>
    <n v="16346.587"/>
  </r>
  <r>
    <x v="0"/>
    <x v="0"/>
    <x v="4"/>
    <x v="42"/>
    <x v="5"/>
    <x v="0"/>
    <x v="0"/>
    <n v="348606"/>
  </r>
  <r>
    <x v="0"/>
    <x v="0"/>
    <x v="4"/>
    <x v="42"/>
    <x v="6"/>
    <x v="0"/>
    <x v="0"/>
    <n v="484676.36"/>
  </r>
  <r>
    <x v="0"/>
    <x v="0"/>
    <x v="4"/>
    <x v="42"/>
    <x v="7"/>
    <x v="0"/>
    <x v="0"/>
    <n v="4644.8977999999997"/>
  </r>
  <r>
    <x v="0"/>
    <x v="0"/>
    <x v="4"/>
    <x v="42"/>
    <x v="8"/>
    <x v="0"/>
    <x v="0"/>
    <n v="16150.295"/>
  </r>
  <r>
    <x v="0"/>
    <x v="0"/>
    <x v="4"/>
    <x v="42"/>
    <x v="9"/>
    <x v="0"/>
    <x v="0"/>
    <n v="33501.074999999997"/>
  </r>
  <r>
    <x v="0"/>
    <x v="0"/>
    <x v="4"/>
    <x v="42"/>
    <x v="38"/>
    <x v="0"/>
    <x v="0"/>
    <n v="1157909.8"/>
  </r>
  <r>
    <x v="0"/>
    <x v="0"/>
    <x v="4"/>
    <x v="43"/>
    <x v="0"/>
    <x v="0"/>
    <x v="0"/>
    <n v="14504.695"/>
  </r>
  <r>
    <x v="0"/>
    <x v="0"/>
    <x v="4"/>
    <x v="43"/>
    <x v="1"/>
    <x v="0"/>
    <x v="0"/>
    <n v="1736.1098999999999"/>
  </r>
  <r>
    <x v="0"/>
    <x v="0"/>
    <x v="4"/>
    <x v="43"/>
    <x v="2"/>
    <x v="0"/>
    <x v="0"/>
    <n v="41891.139000000003"/>
  </r>
  <r>
    <x v="0"/>
    <x v="0"/>
    <x v="4"/>
    <x v="43"/>
    <x v="3"/>
    <x v="0"/>
    <x v="0"/>
    <n v="12983.290999999999"/>
  </r>
  <r>
    <x v="0"/>
    <x v="0"/>
    <x v="4"/>
    <x v="43"/>
    <x v="4"/>
    <x v="0"/>
    <x v="0"/>
    <n v="11196.129000000001"/>
  </r>
  <r>
    <x v="0"/>
    <x v="0"/>
    <x v="4"/>
    <x v="43"/>
    <x v="5"/>
    <x v="0"/>
    <x v="0"/>
    <n v="15698.373"/>
  </r>
  <r>
    <x v="0"/>
    <x v="0"/>
    <x v="4"/>
    <x v="43"/>
    <x v="6"/>
    <x v="0"/>
    <x v="0"/>
    <n v="57317.205000000002"/>
  </r>
  <r>
    <x v="0"/>
    <x v="0"/>
    <x v="4"/>
    <x v="43"/>
    <x v="7"/>
    <x v="0"/>
    <x v="0"/>
    <n v="302.15996999999999"/>
  </r>
  <r>
    <x v="0"/>
    <x v="0"/>
    <x v="4"/>
    <x v="43"/>
    <x v="8"/>
    <x v="0"/>
    <x v="0"/>
    <n v="8034.3966"/>
  </r>
  <r>
    <x v="0"/>
    <x v="0"/>
    <x v="4"/>
    <x v="43"/>
    <x v="9"/>
    <x v="0"/>
    <x v="0"/>
    <n v="10862.968000000001"/>
  </r>
  <r>
    <x v="0"/>
    <x v="0"/>
    <x v="4"/>
    <x v="43"/>
    <x v="38"/>
    <x v="0"/>
    <x v="0"/>
    <n v="224226.62"/>
  </r>
  <r>
    <x v="0"/>
    <x v="0"/>
    <x v="4"/>
    <x v="44"/>
    <x v="0"/>
    <x v="0"/>
    <x v="0"/>
    <n v="1400.2729999999999"/>
  </r>
  <r>
    <x v="0"/>
    <x v="0"/>
    <x v="4"/>
    <x v="44"/>
    <x v="1"/>
    <x v="0"/>
    <x v="0"/>
    <n v="1880.8924999999999"/>
  </r>
  <r>
    <x v="0"/>
    <x v="0"/>
    <x v="4"/>
    <x v="44"/>
    <x v="2"/>
    <x v="0"/>
    <x v="0"/>
    <n v="1137.6614"/>
  </r>
  <r>
    <x v="0"/>
    <x v="0"/>
    <x v="4"/>
    <x v="44"/>
    <x v="3"/>
    <x v="0"/>
    <x v="0"/>
    <n v="24652.94"/>
  </r>
  <r>
    <x v="0"/>
    <x v="0"/>
    <x v="4"/>
    <x v="44"/>
    <x v="4"/>
    <x v="0"/>
    <x v="0"/>
    <n v="7796.5009"/>
  </r>
  <r>
    <x v="0"/>
    <x v="0"/>
    <x v="4"/>
    <x v="44"/>
    <x v="5"/>
    <x v="0"/>
    <x v="0"/>
    <n v="151725.76000000001"/>
  </r>
  <r>
    <x v="0"/>
    <x v="0"/>
    <x v="4"/>
    <x v="44"/>
    <x v="6"/>
    <x v="0"/>
    <x v="0"/>
    <n v="258488.75"/>
  </r>
  <r>
    <x v="0"/>
    <x v="0"/>
    <x v="4"/>
    <x v="44"/>
    <x v="7"/>
    <x v="0"/>
    <x v="0"/>
    <n v="2983.1345000000001"/>
  </r>
  <r>
    <x v="0"/>
    <x v="0"/>
    <x v="4"/>
    <x v="44"/>
    <x v="8"/>
    <x v="0"/>
    <x v="0"/>
    <n v="80505.108999999997"/>
  </r>
  <r>
    <x v="0"/>
    <x v="0"/>
    <x v="4"/>
    <x v="44"/>
    <x v="9"/>
    <x v="0"/>
    <x v="0"/>
    <n v="139032.78"/>
  </r>
  <r>
    <x v="0"/>
    <x v="0"/>
    <x v="4"/>
    <x v="44"/>
    <x v="38"/>
    <x v="0"/>
    <x v="0"/>
    <n v="562881.65"/>
  </r>
  <r>
    <x v="0"/>
    <x v="0"/>
    <x v="4"/>
    <x v="45"/>
    <x v="0"/>
    <x v="0"/>
    <x v="0"/>
    <n v="1010.8823"/>
  </r>
  <r>
    <x v="0"/>
    <x v="0"/>
    <x v="4"/>
    <x v="45"/>
    <x v="1"/>
    <x v="0"/>
    <x v="0"/>
    <n v="110.54541"/>
  </r>
  <r>
    <x v="0"/>
    <x v="0"/>
    <x v="4"/>
    <x v="45"/>
    <x v="2"/>
    <x v="0"/>
    <x v="0"/>
    <n v="80006.156000000003"/>
  </r>
  <r>
    <x v="0"/>
    <x v="0"/>
    <x v="4"/>
    <x v="45"/>
    <x v="3"/>
    <x v="0"/>
    <x v="0"/>
    <n v="1409.0237"/>
  </r>
  <r>
    <x v="0"/>
    <x v="0"/>
    <x v="4"/>
    <x v="45"/>
    <x v="4"/>
    <x v="0"/>
    <x v="0"/>
    <n v="5369.7210999999998"/>
  </r>
  <r>
    <x v="0"/>
    <x v="0"/>
    <x v="4"/>
    <x v="45"/>
    <x v="5"/>
    <x v="0"/>
    <x v="0"/>
    <n v="9880.5233000000007"/>
  </r>
  <r>
    <x v="0"/>
    <x v="0"/>
    <x v="4"/>
    <x v="45"/>
    <x v="6"/>
    <x v="0"/>
    <x v="0"/>
    <n v="26900.482"/>
  </r>
  <r>
    <x v="0"/>
    <x v="0"/>
    <x v="4"/>
    <x v="45"/>
    <x v="7"/>
    <x v="0"/>
    <x v="0"/>
    <n v="2014.3558"/>
  </r>
  <r>
    <x v="0"/>
    <x v="0"/>
    <x v="4"/>
    <x v="45"/>
    <x v="8"/>
    <x v="0"/>
    <x v="0"/>
    <n v="18070.875"/>
  </r>
  <r>
    <x v="0"/>
    <x v="0"/>
    <x v="4"/>
    <x v="45"/>
    <x v="9"/>
    <x v="0"/>
    <x v="0"/>
    <n v="15305.589"/>
  </r>
  <r>
    <x v="0"/>
    <x v="0"/>
    <x v="4"/>
    <x v="45"/>
    <x v="38"/>
    <x v="0"/>
    <x v="0"/>
    <n v="143931.15"/>
  </r>
  <r>
    <x v="0"/>
    <x v="0"/>
    <x v="4"/>
    <x v="46"/>
    <x v="0"/>
    <x v="0"/>
    <x v="0"/>
    <n v="1983.7931000000001"/>
  </r>
  <r>
    <x v="0"/>
    <x v="0"/>
    <x v="4"/>
    <x v="46"/>
    <x v="1"/>
    <x v="0"/>
    <x v="0"/>
    <n v="87.916605253"/>
  </r>
  <r>
    <x v="0"/>
    <x v="0"/>
    <x v="4"/>
    <x v="46"/>
    <x v="2"/>
    <x v="0"/>
    <x v="0"/>
    <n v="16697.277999999998"/>
  </r>
  <r>
    <x v="0"/>
    <x v="0"/>
    <x v="4"/>
    <x v="46"/>
    <x v="3"/>
    <x v="0"/>
    <x v="0"/>
    <n v="1037.046"/>
  </r>
  <r>
    <x v="0"/>
    <x v="0"/>
    <x v="4"/>
    <x v="46"/>
    <x v="4"/>
    <x v="0"/>
    <x v="0"/>
    <n v="1229.8882000000001"/>
  </r>
  <r>
    <x v="0"/>
    <x v="0"/>
    <x v="4"/>
    <x v="46"/>
    <x v="5"/>
    <x v="0"/>
    <x v="0"/>
    <n v="2712.8193000000001"/>
  </r>
  <r>
    <x v="0"/>
    <x v="0"/>
    <x v="4"/>
    <x v="46"/>
    <x v="6"/>
    <x v="0"/>
    <x v="0"/>
    <n v="6410.0559000000003"/>
  </r>
  <r>
    <x v="0"/>
    <x v="0"/>
    <x v="4"/>
    <x v="46"/>
    <x v="7"/>
    <x v="0"/>
    <x v="0"/>
    <n v="315.28014000000002"/>
  </r>
  <r>
    <x v="0"/>
    <x v="0"/>
    <x v="4"/>
    <x v="46"/>
    <x v="8"/>
    <x v="0"/>
    <x v="0"/>
    <n v="3511.0261999999998"/>
  </r>
  <r>
    <x v="0"/>
    <x v="0"/>
    <x v="4"/>
    <x v="46"/>
    <x v="9"/>
    <x v="0"/>
    <x v="0"/>
    <n v="3957.9331999999999"/>
  </r>
  <r>
    <x v="0"/>
    <x v="0"/>
    <x v="4"/>
    <x v="46"/>
    <x v="38"/>
    <x v="0"/>
    <x v="0"/>
    <n v="41947.245999999999"/>
  </r>
  <r>
    <x v="0"/>
    <x v="0"/>
    <x v="4"/>
    <x v="47"/>
    <x v="0"/>
    <x v="0"/>
    <x v="0"/>
    <n v="305.95271000000002"/>
  </r>
  <r>
    <x v="0"/>
    <x v="0"/>
    <x v="4"/>
    <x v="47"/>
    <x v="1"/>
    <x v="0"/>
    <x v="0"/>
    <n v="126.58945"/>
  </r>
  <r>
    <x v="0"/>
    <x v="0"/>
    <x v="4"/>
    <x v="47"/>
    <x v="2"/>
    <x v="0"/>
    <x v="0"/>
    <n v="3619.6635999999999"/>
  </r>
  <r>
    <x v="0"/>
    <x v="0"/>
    <x v="4"/>
    <x v="47"/>
    <x v="3"/>
    <x v="0"/>
    <x v="0"/>
    <n v="2691.0852"/>
  </r>
  <r>
    <x v="0"/>
    <x v="0"/>
    <x v="4"/>
    <x v="47"/>
    <x v="4"/>
    <x v="0"/>
    <x v="0"/>
    <n v="365.15562"/>
  </r>
  <r>
    <x v="0"/>
    <x v="0"/>
    <x v="4"/>
    <x v="47"/>
    <x v="5"/>
    <x v="0"/>
    <x v="0"/>
    <n v="6708.8456999999999"/>
  </r>
  <r>
    <x v="0"/>
    <x v="0"/>
    <x v="4"/>
    <x v="47"/>
    <x v="6"/>
    <x v="0"/>
    <x v="0"/>
    <n v="49384.639000000003"/>
  </r>
  <r>
    <x v="0"/>
    <x v="0"/>
    <x v="4"/>
    <x v="47"/>
    <x v="7"/>
    <x v="0"/>
    <x v="0"/>
    <n v="1083.9095"/>
  </r>
  <r>
    <x v="0"/>
    <x v="0"/>
    <x v="4"/>
    <x v="47"/>
    <x v="8"/>
    <x v="0"/>
    <x v="0"/>
    <n v="10827.699000000001"/>
  </r>
  <r>
    <x v="0"/>
    <x v="0"/>
    <x v="4"/>
    <x v="47"/>
    <x v="9"/>
    <x v="0"/>
    <x v="0"/>
    <n v="19930.748"/>
  </r>
  <r>
    <x v="0"/>
    <x v="0"/>
    <x v="4"/>
    <x v="47"/>
    <x v="38"/>
    <x v="0"/>
    <x v="0"/>
    <n v="97315.417000000001"/>
  </r>
  <r>
    <x v="0"/>
    <x v="0"/>
    <x v="5"/>
    <x v="0"/>
    <x v="0"/>
    <x v="0"/>
    <x v="0"/>
    <n v="292415.19"/>
  </r>
  <r>
    <x v="0"/>
    <x v="0"/>
    <x v="5"/>
    <x v="0"/>
    <x v="1"/>
    <x v="0"/>
    <x v="0"/>
    <n v="308407.7"/>
  </r>
  <r>
    <x v="0"/>
    <x v="0"/>
    <x v="5"/>
    <x v="1"/>
    <x v="2"/>
    <x v="0"/>
    <x v="0"/>
    <n v="418476.65"/>
  </r>
  <r>
    <x v="0"/>
    <x v="0"/>
    <x v="5"/>
    <x v="2"/>
    <x v="3"/>
    <x v="0"/>
    <x v="0"/>
    <n v="522421.51"/>
  </r>
  <r>
    <x v="0"/>
    <x v="0"/>
    <x v="5"/>
    <x v="3"/>
    <x v="4"/>
    <x v="0"/>
    <x v="0"/>
    <n v="151297.31"/>
  </r>
  <r>
    <x v="0"/>
    <x v="0"/>
    <x v="5"/>
    <x v="4"/>
    <x v="5"/>
    <x v="0"/>
    <x v="0"/>
    <n v="585395.68000000005"/>
  </r>
  <r>
    <x v="0"/>
    <x v="0"/>
    <x v="5"/>
    <x v="5"/>
    <x v="6"/>
    <x v="0"/>
    <x v="0"/>
    <n v="1179724.1000000001"/>
  </r>
  <r>
    <x v="0"/>
    <x v="0"/>
    <x v="5"/>
    <x v="6"/>
    <x v="7"/>
    <x v="0"/>
    <x v="0"/>
    <n v="845900.83"/>
  </r>
  <r>
    <x v="0"/>
    <x v="0"/>
    <x v="5"/>
    <x v="7"/>
    <x v="8"/>
    <x v="0"/>
    <x v="0"/>
    <n v="1776082.1"/>
  </r>
  <r>
    <x v="0"/>
    <x v="0"/>
    <x v="5"/>
    <x v="8"/>
    <x v="9"/>
    <x v="0"/>
    <x v="0"/>
    <n v="2608827.1"/>
  </r>
  <r>
    <x v="0"/>
    <x v="0"/>
    <x v="5"/>
    <x v="9"/>
    <x v="10"/>
    <x v="0"/>
    <x v="0"/>
    <n v="38799.697"/>
  </r>
  <r>
    <x v="0"/>
    <x v="0"/>
    <x v="5"/>
    <x v="9"/>
    <x v="11"/>
    <x v="0"/>
    <x v="0"/>
    <n v="531.58451000000002"/>
  </r>
  <r>
    <x v="0"/>
    <x v="0"/>
    <x v="5"/>
    <x v="9"/>
    <x v="12"/>
    <x v="0"/>
    <x v="0"/>
    <n v="95887.603000000003"/>
  </r>
  <r>
    <x v="0"/>
    <x v="0"/>
    <x v="5"/>
    <x v="9"/>
    <x v="13"/>
    <x v="0"/>
    <x v="0"/>
    <n v="2732.6958"/>
  </r>
  <r>
    <x v="0"/>
    <x v="0"/>
    <x v="5"/>
    <x v="9"/>
    <x v="14"/>
    <x v="0"/>
    <x v="0"/>
    <n v="443.11261999999999"/>
  </r>
  <r>
    <x v="0"/>
    <x v="0"/>
    <x v="5"/>
    <x v="9"/>
    <x v="15"/>
    <x v="0"/>
    <x v="0"/>
    <n v="5402.6354000000001"/>
  </r>
  <r>
    <x v="0"/>
    <x v="0"/>
    <x v="5"/>
    <x v="9"/>
    <x v="16"/>
    <x v="0"/>
    <x v="0"/>
    <n v="308.11214000000001"/>
  </r>
  <r>
    <x v="0"/>
    <x v="0"/>
    <x v="5"/>
    <x v="9"/>
    <x v="17"/>
    <x v="0"/>
    <x v="0"/>
    <n v="5623.6210000000001"/>
  </r>
  <r>
    <x v="0"/>
    <x v="0"/>
    <x v="5"/>
    <x v="9"/>
    <x v="18"/>
    <x v="0"/>
    <x v="0"/>
    <n v="2665.1756999999998"/>
  </r>
  <r>
    <x v="0"/>
    <x v="0"/>
    <x v="5"/>
    <x v="9"/>
    <x v="19"/>
    <x v="0"/>
    <x v="0"/>
    <n v="71581.14"/>
  </r>
  <r>
    <x v="0"/>
    <x v="0"/>
    <x v="5"/>
    <x v="9"/>
    <x v="20"/>
    <x v="0"/>
    <x v="0"/>
    <n v="162.14954"/>
  </r>
  <r>
    <x v="0"/>
    <x v="0"/>
    <x v="5"/>
    <x v="9"/>
    <x v="21"/>
    <x v="0"/>
    <x v="0"/>
    <n v="5704.5488999999998"/>
  </r>
  <r>
    <x v="0"/>
    <x v="0"/>
    <x v="5"/>
    <x v="9"/>
    <x v="22"/>
    <x v="0"/>
    <x v="0"/>
    <n v="281.61509999999998"/>
  </r>
  <r>
    <x v="0"/>
    <x v="0"/>
    <x v="5"/>
    <x v="9"/>
    <x v="23"/>
    <x v="0"/>
    <x v="0"/>
    <n v="28229.433000000001"/>
  </r>
  <r>
    <x v="0"/>
    <x v="0"/>
    <x v="5"/>
    <x v="9"/>
    <x v="24"/>
    <x v="0"/>
    <x v="0"/>
    <n v="3955.4422"/>
  </r>
  <r>
    <x v="0"/>
    <x v="0"/>
    <x v="5"/>
    <x v="9"/>
    <x v="25"/>
    <x v="0"/>
    <x v="0"/>
    <n v="396.38699000000003"/>
  </r>
  <r>
    <x v="0"/>
    <x v="0"/>
    <x v="5"/>
    <x v="9"/>
    <x v="26"/>
    <x v="0"/>
    <x v="0"/>
    <n v="14504.695"/>
  </r>
  <r>
    <x v="0"/>
    <x v="0"/>
    <x v="5"/>
    <x v="9"/>
    <x v="27"/>
    <x v="0"/>
    <x v="0"/>
    <n v="7198.9726000000001"/>
  </r>
  <r>
    <x v="0"/>
    <x v="0"/>
    <x v="5"/>
    <x v="9"/>
    <x v="28"/>
    <x v="0"/>
    <x v="0"/>
    <n v="17753.59"/>
  </r>
  <r>
    <x v="0"/>
    <x v="0"/>
    <x v="5"/>
    <x v="9"/>
    <x v="29"/>
    <x v="0"/>
    <x v="0"/>
    <n v="7797.5156999999999"/>
  </r>
  <r>
    <x v="0"/>
    <x v="0"/>
    <x v="5"/>
    <x v="9"/>
    <x v="30"/>
    <x v="0"/>
    <x v="0"/>
    <n v="425.66233999999997"/>
  </r>
  <r>
    <x v="0"/>
    <x v="0"/>
    <x v="5"/>
    <x v="9"/>
    <x v="31"/>
    <x v="0"/>
    <x v="0"/>
    <n v="3185.4389999999999"/>
  </r>
  <r>
    <x v="0"/>
    <x v="0"/>
    <x v="5"/>
    <x v="10"/>
    <x v="10"/>
    <x v="0"/>
    <x v="0"/>
    <n v="96553.528000000006"/>
  </r>
  <r>
    <x v="0"/>
    <x v="0"/>
    <x v="5"/>
    <x v="10"/>
    <x v="11"/>
    <x v="0"/>
    <x v="0"/>
    <n v="240.60632000000001"/>
  </r>
  <r>
    <x v="0"/>
    <x v="0"/>
    <x v="5"/>
    <x v="10"/>
    <x v="12"/>
    <x v="0"/>
    <x v="0"/>
    <n v="30707.245999999999"/>
  </r>
  <r>
    <x v="0"/>
    <x v="0"/>
    <x v="5"/>
    <x v="10"/>
    <x v="13"/>
    <x v="0"/>
    <x v="0"/>
    <n v="912.13762999999994"/>
  </r>
  <r>
    <x v="0"/>
    <x v="0"/>
    <x v="5"/>
    <x v="10"/>
    <x v="14"/>
    <x v="0"/>
    <x v="0"/>
    <n v="4542.6331"/>
  </r>
  <r>
    <x v="0"/>
    <x v="0"/>
    <x v="5"/>
    <x v="10"/>
    <x v="15"/>
    <x v="0"/>
    <x v="0"/>
    <n v="1642.2774999999999"/>
  </r>
  <r>
    <x v="0"/>
    <x v="0"/>
    <x v="5"/>
    <x v="10"/>
    <x v="16"/>
    <x v="0"/>
    <x v="0"/>
    <n v="166.54131000000001"/>
  </r>
  <r>
    <x v="0"/>
    <x v="0"/>
    <x v="5"/>
    <x v="10"/>
    <x v="17"/>
    <x v="0"/>
    <x v="0"/>
    <n v="11961.281000000001"/>
  </r>
  <r>
    <x v="0"/>
    <x v="0"/>
    <x v="5"/>
    <x v="10"/>
    <x v="18"/>
    <x v="0"/>
    <x v="0"/>
    <n v="5594.0772999999999"/>
  </r>
  <r>
    <x v="0"/>
    <x v="0"/>
    <x v="5"/>
    <x v="10"/>
    <x v="19"/>
    <x v="0"/>
    <x v="0"/>
    <n v="125966.98"/>
  </r>
  <r>
    <x v="0"/>
    <x v="0"/>
    <x v="5"/>
    <x v="10"/>
    <x v="20"/>
    <x v="0"/>
    <x v="0"/>
    <n v="217.42410000000001"/>
  </r>
  <r>
    <x v="0"/>
    <x v="0"/>
    <x v="5"/>
    <x v="10"/>
    <x v="21"/>
    <x v="0"/>
    <x v="0"/>
    <n v="13102.125"/>
  </r>
  <r>
    <x v="0"/>
    <x v="0"/>
    <x v="5"/>
    <x v="10"/>
    <x v="22"/>
    <x v="0"/>
    <x v="0"/>
    <n v="47.811972691000001"/>
  </r>
  <r>
    <x v="0"/>
    <x v="0"/>
    <x v="5"/>
    <x v="10"/>
    <x v="23"/>
    <x v="0"/>
    <x v="0"/>
    <n v="5748.6806999999999"/>
  </r>
  <r>
    <x v="0"/>
    <x v="0"/>
    <x v="5"/>
    <x v="10"/>
    <x v="24"/>
    <x v="0"/>
    <x v="0"/>
    <n v="496.74331000000001"/>
  </r>
  <r>
    <x v="0"/>
    <x v="0"/>
    <x v="5"/>
    <x v="10"/>
    <x v="25"/>
    <x v="0"/>
    <x v="0"/>
    <n v="60.474011206999997"/>
  </r>
  <r>
    <x v="0"/>
    <x v="0"/>
    <x v="5"/>
    <x v="10"/>
    <x v="26"/>
    <x v="0"/>
    <x v="0"/>
    <n v="1736.1098999999999"/>
  </r>
  <r>
    <x v="0"/>
    <x v="0"/>
    <x v="5"/>
    <x v="10"/>
    <x v="27"/>
    <x v="0"/>
    <x v="0"/>
    <n v="5000.5312000000004"/>
  </r>
  <r>
    <x v="0"/>
    <x v="0"/>
    <x v="5"/>
    <x v="10"/>
    <x v="28"/>
    <x v="0"/>
    <x v="0"/>
    <n v="3736.2294999999999"/>
  </r>
  <r>
    <x v="0"/>
    <x v="0"/>
    <x v="5"/>
    <x v="10"/>
    <x v="29"/>
    <x v="0"/>
    <x v="0"/>
    <n v="5048.1409000000003"/>
  </r>
  <r>
    <x v="0"/>
    <x v="0"/>
    <x v="5"/>
    <x v="10"/>
    <x v="30"/>
    <x v="0"/>
    <x v="0"/>
    <n v="1063.992"/>
  </r>
  <r>
    <x v="0"/>
    <x v="0"/>
    <x v="5"/>
    <x v="10"/>
    <x v="31"/>
    <x v="0"/>
    <x v="0"/>
    <n v="3979.645"/>
  </r>
  <r>
    <x v="0"/>
    <x v="0"/>
    <x v="5"/>
    <x v="11"/>
    <x v="10"/>
    <x v="0"/>
    <x v="0"/>
    <n v="3280.2082"/>
  </r>
  <r>
    <x v="0"/>
    <x v="0"/>
    <x v="5"/>
    <x v="11"/>
    <x v="11"/>
    <x v="0"/>
    <x v="0"/>
    <n v="19095.75"/>
  </r>
  <r>
    <x v="0"/>
    <x v="0"/>
    <x v="5"/>
    <x v="11"/>
    <x v="12"/>
    <x v="0"/>
    <x v="0"/>
    <n v="7567.3968999999997"/>
  </r>
  <r>
    <x v="0"/>
    <x v="0"/>
    <x v="5"/>
    <x v="11"/>
    <x v="13"/>
    <x v="0"/>
    <x v="0"/>
    <n v="160.66865000000001"/>
  </r>
  <r>
    <x v="0"/>
    <x v="0"/>
    <x v="5"/>
    <x v="11"/>
    <x v="14"/>
    <x v="0"/>
    <x v="0"/>
    <n v="13407.001"/>
  </r>
  <r>
    <x v="0"/>
    <x v="0"/>
    <x v="5"/>
    <x v="11"/>
    <x v="15"/>
    <x v="0"/>
    <x v="0"/>
    <n v="205176.86"/>
  </r>
  <r>
    <x v="0"/>
    <x v="0"/>
    <x v="5"/>
    <x v="11"/>
    <x v="16"/>
    <x v="0"/>
    <x v="0"/>
    <n v="32281.282999999999"/>
  </r>
  <r>
    <x v="0"/>
    <x v="0"/>
    <x v="5"/>
    <x v="11"/>
    <x v="17"/>
    <x v="0"/>
    <x v="0"/>
    <n v="3891.5158000000001"/>
  </r>
  <r>
    <x v="0"/>
    <x v="0"/>
    <x v="5"/>
    <x v="11"/>
    <x v="18"/>
    <x v="0"/>
    <x v="0"/>
    <n v="805.06984"/>
  </r>
  <r>
    <x v="0"/>
    <x v="0"/>
    <x v="5"/>
    <x v="11"/>
    <x v="19"/>
    <x v="0"/>
    <x v="0"/>
    <n v="12854.77"/>
  </r>
  <r>
    <x v="0"/>
    <x v="0"/>
    <x v="5"/>
    <x v="11"/>
    <x v="21"/>
    <x v="0"/>
    <x v="0"/>
    <n v="3202.5828000000001"/>
  </r>
  <r>
    <x v="0"/>
    <x v="0"/>
    <x v="5"/>
    <x v="11"/>
    <x v="22"/>
    <x v="0"/>
    <x v="0"/>
    <n v="77.701134569999994"/>
  </r>
  <r>
    <x v="0"/>
    <x v="0"/>
    <x v="5"/>
    <x v="11"/>
    <x v="23"/>
    <x v="0"/>
    <x v="0"/>
    <n v="57857.37"/>
  </r>
  <r>
    <x v="0"/>
    <x v="0"/>
    <x v="5"/>
    <x v="11"/>
    <x v="24"/>
    <x v="0"/>
    <x v="0"/>
    <n v="1814.4023"/>
  </r>
  <r>
    <x v="0"/>
    <x v="0"/>
    <x v="5"/>
    <x v="11"/>
    <x v="25"/>
    <x v="0"/>
    <x v="0"/>
    <n v="16695.222000000002"/>
  </r>
  <r>
    <x v="0"/>
    <x v="0"/>
    <x v="5"/>
    <x v="11"/>
    <x v="26"/>
    <x v="0"/>
    <x v="0"/>
    <n v="41891.139000000003"/>
  </r>
  <r>
    <x v="0"/>
    <x v="0"/>
    <x v="5"/>
    <x v="11"/>
    <x v="27"/>
    <x v="0"/>
    <x v="0"/>
    <n v="33085.133999999998"/>
  </r>
  <r>
    <x v="0"/>
    <x v="0"/>
    <x v="5"/>
    <x v="11"/>
    <x v="28"/>
    <x v="0"/>
    <x v="0"/>
    <n v="25365.143"/>
  </r>
  <r>
    <x v="0"/>
    <x v="0"/>
    <x v="5"/>
    <x v="11"/>
    <x v="29"/>
    <x v="0"/>
    <x v="0"/>
    <n v="4000.7557000000002"/>
  </r>
  <r>
    <x v="0"/>
    <x v="0"/>
    <x v="5"/>
    <x v="11"/>
    <x v="30"/>
    <x v="0"/>
    <x v="0"/>
    <n v="552.68367999999998"/>
  </r>
  <r>
    <x v="0"/>
    <x v="0"/>
    <x v="5"/>
    <x v="11"/>
    <x v="31"/>
    <x v="0"/>
    <x v="0"/>
    <n v="362.2672"/>
  </r>
  <r>
    <x v="0"/>
    <x v="0"/>
    <x v="5"/>
    <x v="12"/>
    <x v="10"/>
    <x v="0"/>
    <x v="0"/>
    <n v="29631.567999999999"/>
  </r>
  <r>
    <x v="0"/>
    <x v="0"/>
    <x v="5"/>
    <x v="12"/>
    <x v="11"/>
    <x v="0"/>
    <x v="0"/>
    <n v="2487.0922999999998"/>
  </r>
  <r>
    <x v="0"/>
    <x v="0"/>
    <x v="5"/>
    <x v="12"/>
    <x v="12"/>
    <x v="0"/>
    <x v="0"/>
    <n v="86487.687999999995"/>
  </r>
  <r>
    <x v="0"/>
    <x v="0"/>
    <x v="5"/>
    <x v="12"/>
    <x v="13"/>
    <x v="0"/>
    <x v="0"/>
    <n v="195.20855"/>
  </r>
  <r>
    <x v="0"/>
    <x v="0"/>
    <x v="5"/>
    <x v="12"/>
    <x v="14"/>
    <x v="0"/>
    <x v="0"/>
    <n v="675.78135999999995"/>
  </r>
  <r>
    <x v="0"/>
    <x v="0"/>
    <x v="5"/>
    <x v="12"/>
    <x v="15"/>
    <x v="0"/>
    <x v="0"/>
    <n v="4138.4461000000001"/>
  </r>
  <r>
    <x v="0"/>
    <x v="0"/>
    <x v="5"/>
    <x v="12"/>
    <x v="16"/>
    <x v="0"/>
    <x v="0"/>
    <n v="572.39062999999999"/>
  </r>
  <r>
    <x v="0"/>
    <x v="0"/>
    <x v="5"/>
    <x v="12"/>
    <x v="17"/>
    <x v="0"/>
    <x v="0"/>
    <n v="48747.612000000001"/>
  </r>
  <r>
    <x v="0"/>
    <x v="0"/>
    <x v="5"/>
    <x v="12"/>
    <x v="18"/>
    <x v="0"/>
    <x v="0"/>
    <n v="14279.892"/>
  </r>
  <r>
    <x v="0"/>
    <x v="0"/>
    <x v="5"/>
    <x v="12"/>
    <x v="19"/>
    <x v="0"/>
    <x v="0"/>
    <n v="294474.93"/>
  </r>
  <r>
    <x v="0"/>
    <x v="0"/>
    <x v="5"/>
    <x v="12"/>
    <x v="20"/>
    <x v="0"/>
    <x v="0"/>
    <n v="830.76878999999997"/>
  </r>
  <r>
    <x v="0"/>
    <x v="0"/>
    <x v="5"/>
    <x v="12"/>
    <x v="21"/>
    <x v="0"/>
    <x v="0"/>
    <n v="1896.6665"/>
  </r>
  <r>
    <x v="0"/>
    <x v="0"/>
    <x v="5"/>
    <x v="12"/>
    <x v="22"/>
    <x v="0"/>
    <x v="0"/>
    <n v="935.05539999999996"/>
  </r>
  <r>
    <x v="0"/>
    <x v="0"/>
    <x v="5"/>
    <x v="12"/>
    <x v="23"/>
    <x v="0"/>
    <x v="0"/>
    <n v="9221.4933999999994"/>
  </r>
  <r>
    <x v="0"/>
    <x v="0"/>
    <x v="5"/>
    <x v="12"/>
    <x v="24"/>
    <x v="0"/>
    <x v="0"/>
    <n v="8216.8760000000002"/>
  </r>
  <r>
    <x v="0"/>
    <x v="0"/>
    <x v="5"/>
    <x v="12"/>
    <x v="25"/>
    <x v="0"/>
    <x v="0"/>
    <n v="4219.0796"/>
  </r>
  <r>
    <x v="0"/>
    <x v="0"/>
    <x v="5"/>
    <x v="12"/>
    <x v="26"/>
    <x v="0"/>
    <x v="0"/>
    <n v="12983.290999999999"/>
  </r>
  <r>
    <x v="0"/>
    <x v="0"/>
    <x v="5"/>
    <x v="12"/>
    <x v="27"/>
    <x v="0"/>
    <x v="0"/>
    <n v="20044.48"/>
  </r>
  <r>
    <x v="0"/>
    <x v="0"/>
    <x v="5"/>
    <x v="12"/>
    <x v="28"/>
    <x v="0"/>
    <x v="0"/>
    <n v="19544.507000000001"/>
  </r>
  <r>
    <x v="0"/>
    <x v="0"/>
    <x v="5"/>
    <x v="12"/>
    <x v="29"/>
    <x v="0"/>
    <x v="0"/>
    <n v="8809.8197"/>
  </r>
  <r>
    <x v="0"/>
    <x v="0"/>
    <x v="5"/>
    <x v="12"/>
    <x v="30"/>
    <x v="0"/>
    <x v="0"/>
    <n v="2754.5805"/>
  </r>
  <r>
    <x v="0"/>
    <x v="0"/>
    <x v="5"/>
    <x v="12"/>
    <x v="31"/>
    <x v="0"/>
    <x v="0"/>
    <n v="2878.3027000000002"/>
  </r>
  <r>
    <x v="0"/>
    <x v="0"/>
    <x v="5"/>
    <x v="13"/>
    <x v="10"/>
    <x v="0"/>
    <x v="0"/>
    <n v="975.14121"/>
  </r>
  <r>
    <x v="0"/>
    <x v="0"/>
    <x v="5"/>
    <x v="13"/>
    <x v="11"/>
    <x v="0"/>
    <x v="0"/>
    <n v="811.09095000000002"/>
  </r>
  <r>
    <x v="0"/>
    <x v="0"/>
    <x v="5"/>
    <x v="13"/>
    <x v="12"/>
    <x v="0"/>
    <x v="0"/>
    <n v="1426.5556999999999"/>
  </r>
  <r>
    <x v="0"/>
    <x v="0"/>
    <x v="5"/>
    <x v="13"/>
    <x v="13"/>
    <x v="0"/>
    <x v="0"/>
    <n v="49108.428999999996"/>
  </r>
  <r>
    <x v="0"/>
    <x v="0"/>
    <x v="5"/>
    <x v="13"/>
    <x v="14"/>
    <x v="0"/>
    <x v="0"/>
    <n v="5760.9991"/>
  </r>
  <r>
    <x v="0"/>
    <x v="0"/>
    <x v="5"/>
    <x v="13"/>
    <x v="15"/>
    <x v="0"/>
    <x v="0"/>
    <n v="2823.9666999999999"/>
  </r>
  <r>
    <x v="0"/>
    <x v="0"/>
    <x v="5"/>
    <x v="13"/>
    <x v="16"/>
    <x v="0"/>
    <x v="0"/>
    <n v="950.38837000000001"/>
  </r>
  <r>
    <x v="0"/>
    <x v="0"/>
    <x v="5"/>
    <x v="13"/>
    <x v="17"/>
    <x v="0"/>
    <x v="0"/>
    <n v="5330.3256000000001"/>
  </r>
  <r>
    <x v="0"/>
    <x v="0"/>
    <x v="5"/>
    <x v="13"/>
    <x v="18"/>
    <x v="0"/>
    <x v="0"/>
    <n v="6564.2851000000001"/>
  </r>
  <r>
    <x v="0"/>
    <x v="0"/>
    <x v="5"/>
    <x v="13"/>
    <x v="19"/>
    <x v="0"/>
    <x v="0"/>
    <n v="98671.527000000002"/>
  </r>
  <r>
    <x v="0"/>
    <x v="0"/>
    <x v="5"/>
    <x v="13"/>
    <x v="20"/>
    <x v="0"/>
    <x v="0"/>
    <n v="144.71474000000001"/>
  </r>
  <r>
    <x v="0"/>
    <x v="0"/>
    <x v="5"/>
    <x v="13"/>
    <x v="21"/>
    <x v="0"/>
    <x v="0"/>
    <n v="816.86419999999998"/>
  </r>
  <r>
    <x v="0"/>
    <x v="0"/>
    <x v="5"/>
    <x v="13"/>
    <x v="22"/>
    <x v="0"/>
    <x v="0"/>
    <n v="86.044221351999994"/>
  </r>
  <r>
    <x v="0"/>
    <x v="0"/>
    <x v="5"/>
    <x v="13"/>
    <x v="23"/>
    <x v="0"/>
    <x v="0"/>
    <n v="376.56367"/>
  </r>
  <r>
    <x v="0"/>
    <x v="0"/>
    <x v="5"/>
    <x v="13"/>
    <x v="24"/>
    <x v="0"/>
    <x v="0"/>
    <n v="92.195983792999996"/>
  </r>
  <r>
    <x v="0"/>
    <x v="0"/>
    <x v="5"/>
    <x v="13"/>
    <x v="25"/>
    <x v="0"/>
    <x v="0"/>
    <n v="31.458756577999999"/>
  </r>
  <r>
    <x v="0"/>
    <x v="0"/>
    <x v="5"/>
    <x v="13"/>
    <x v="26"/>
    <x v="0"/>
    <x v="0"/>
    <n v="11196.129000000001"/>
  </r>
  <r>
    <x v="0"/>
    <x v="0"/>
    <x v="5"/>
    <x v="13"/>
    <x v="27"/>
    <x v="0"/>
    <x v="0"/>
    <n v="4556.8810000000003"/>
  </r>
  <r>
    <x v="0"/>
    <x v="0"/>
    <x v="5"/>
    <x v="13"/>
    <x v="28"/>
    <x v="0"/>
    <x v="0"/>
    <n v="942.65674999999999"/>
  </r>
  <r>
    <x v="0"/>
    <x v="0"/>
    <x v="5"/>
    <x v="13"/>
    <x v="29"/>
    <x v="0"/>
    <x v="0"/>
    <n v="159.35927000000001"/>
  </r>
  <r>
    <x v="0"/>
    <x v="0"/>
    <x v="5"/>
    <x v="13"/>
    <x v="30"/>
    <x v="0"/>
    <x v="0"/>
    <n v="72.944515817999999"/>
  </r>
  <r>
    <x v="0"/>
    <x v="0"/>
    <x v="5"/>
    <x v="13"/>
    <x v="31"/>
    <x v="0"/>
    <x v="0"/>
    <n v="128.58717999999999"/>
  </r>
  <r>
    <x v="0"/>
    <x v="0"/>
    <x v="5"/>
    <x v="14"/>
    <x v="10"/>
    <x v="0"/>
    <x v="0"/>
    <n v="8181.5559999999996"/>
  </r>
  <r>
    <x v="0"/>
    <x v="0"/>
    <x v="5"/>
    <x v="14"/>
    <x v="11"/>
    <x v="0"/>
    <x v="0"/>
    <n v="11874.353999999999"/>
  </r>
  <r>
    <x v="0"/>
    <x v="0"/>
    <x v="5"/>
    <x v="14"/>
    <x v="12"/>
    <x v="0"/>
    <x v="0"/>
    <n v="15431.727000000001"/>
  </r>
  <r>
    <x v="0"/>
    <x v="0"/>
    <x v="5"/>
    <x v="14"/>
    <x v="13"/>
    <x v="0"/>
    <x v="0"/>
    <n v="3011.4140000000002"/>
  </r>
  <r>
    <x v="0"/>
    <x v="0"/>
    <x v="5"/>
    <x v="14"/>
    <x v="14"/>
    <x v="0"/>
    <x v="0"/>
    <n v="124254.32"/>
  </r>
  <r>
    <x v="0"/>
    <x v="0"/>
    <x v="5"/>
    <x v="14"/>
    <x v="15"/>
    <x v="0"/>
    <x v="0"/>
    <n v="41046.483"/>
  </r>
  <r>
    <x v="0"/>
    <x v="0"/>
    <x v="5"/>
    <x v="14"/>
    <x v="16"/>
    <x v="0"/>
    <x v="0"/>
    <n v="43763.739000000001"/>
  </r>
  <r>
    <x v="0"/>
    <x v="0"/>
    <x v="5"/>
    <x v="14"/>
    <x v="17"/>
    <x v="0"/>
    <x v="0"/>
    <n v="61537.974000000002"/>
  </r>
  <r>
    <x v="0"/>
    <x v="0"/>
    <x v="5"/>
    <x v="14"/>
    <x v="18"/>
    <x v="0"/>
    <x v="0"/>
    <n v="54840.828000000001"/>
  </r>
  <r>
    <x v="0"/>
    <x v="0"/>
    <x v="5"/>
    <x v="14"/>
    <x v="19"/>
    <x v="0"/>
    <x v="0"/>
    <n v="171783.15"/>
  </r>
  <r>
    <x v="0"/>
    <x v="0"/>
    <x v="5"/>
    <x v="14"/>
    <x v="20"/>
    <x v="0"/>
    <x v="0"/>
    <n v="204.61224000000001"/>
  </r>
  <r>
    <x v="0"/>
    <x v="0"/>
    <x v="5"/>
    <x v="14"/>
    <x v="21"/>
    <x v="0"/>
    <x v="0"/>
    <n v="149786.49"/>
  </r>
  <r>
    <x v="0"/>
    <x v="0"/>
    <x v="5"/>
    <x v="14"/>
    <x v="22"/>
    <x v="0"/>
    <x v="0"/>
    <n v="701.99949000000004"/>
  </r>
  <r>
    <x v="0"/>
    <x v="0"/>
    <x v="5"/>
    <x v="14"/>
    <x v="23"/>
    <x v="0"/>
    <x v="0"/>
    <n v="9520.3937999999998"/>
  </r>
  <r>
    <x v="0"/>
    <x v="0"/>
    <x v="5"/>
    <x v="14"/>
    <x v="24"/>
    <x v="0"/>
    <x v="0"/>
    <n v="2305.6799000000001"/>
  </r>
  <r>
    <x v="0"/>
    <x v="0"/>
    <x v="5"/>
    <x v="14"/>
    <x v="25"/>
    <x v="0"/>
    <x v="0"/>
    <n v="506.05673999999999"/>
  </r>
  <r>
    <x v="0"/>
    <x v="0"/>
    <x v="5"/>
    <x v="14"/>
    <x v="26"/>
    <x v="0"/>
    <x v="0"/>
    <n v="15698.373"/>
  </r>
  <r>
    <x v="0"/>
    <x v="0"/>
    <x v="5"/>
    <x v="14"/>
    <x v="27"/>
    <x v="0"/>
    <x v="0"/>
    <n v="27394.116000000002"/>
  </r>
  <r>
    <x v="0"/>
    <x v="0"/>
    <x v="5"/>
    <x v="14"/>
    <x v="28"/>
    <x v="0"/>
    <x v="0"/>
    <n v="10758.916999999999"/>
  </r>
  <r>
    <x v="0"/>
    <x v="0"/>
    <x v="5"/>
    <x v="14"/>
    <x v="29"/>
    <x v="0"/>
    <x v="0"/>
    <n v="1715.1655000000001"/>
  </r>
  <r>
    <x v="0"/>
    <x v="0"/>
    <x v="5"/>
    <x v="14"/>
    <x v="30"/>
    <x v="0"/>
    <x v="0"/>
    <n v="2416.1651999999999"/>
  </r>
  <r>
    <x v="0"/>
    <x v="0"/>
    <x v="5"/>
    <x v="14"/>
    <x v="31"/>
    <x v="0"/>
    <x v="0"/>
    <n v="1021.7654"/>
  </r>
  <r>
    <x v="0"/>
    <x v="0"/>
    <x v="5"/>
    <x v="15"/>
    <x v="10"/>
    <x v="0"/>
    <x v="0"/>
    <n v="61654.485000000001"/>
  </r>
  <r>
    <x v="0"/>
    <x v="0"/>
    <x v="5"/>
    <x v="15"/>
    <x v="11"/>
    <x v="0"/>
    <x v="0"/>
    <n v="33221.201999999997"/>
  </r>
  <r>
    <x v="0"/>
    <x v="0"/>
    <x v="5"/>
    <x v="15"/>
    <x v="12"/>
    <x v="0"/>
    <x v="0"/>
    <n v="28817.815999999999"/>
  </r>
  <r>
    <x v="0"/>
    <x v="0"/>
    <x v="5"/>
    <x v="15"/>
    <x v="13"/>
    <x v="0"/>
    <x v="0"/>
    <n v="10063.609"/>
  </r>
  <r>
    <x v="0"/>
    <x v="0"/>
    <x v="5"/>
    <x v="15"/>
    <x v="14"/>
    <x v="0"/>
    <x v="0"/>
    <n v="115461.2"/>
  </r>
  <r>
    <x v="0"/>
    <x v="0"/>
    <x v="5"/>
    <x v="15"/>
    <x v="15"/>
    <x v="0"/>
    <x v="0"/>
    <n v="362666.06"/>
  </r>
  <r>
    <x v="0"/>
    <x v="0"/>
    <x v="5"/>
    <x v="15"/>
    <x v="16"/>
    <x v="0"/>
    <x v="0"/>
    <n v="166527.01"/>
  </r>
  <r>
    <x v="0"/>
    <x v="0"/>
    <x v="5"/>
    <x v="15"/>
    <x v="17"/>
    <x v="0"/>
    <x v="0"/>
    <n v="148321.31"/>
  </r>
  <r>
    <x v="0"/>
    <x v="0"/>
    <x v="5"/>
    <x v="15"/>
    <x v="18"/>
    <x v="0"/>
    <x v="0"/>
    <n v="70296.599000000002"/>
  </r>
  <r>
    <x v="0"/>
    <x v="0"/>
    <x v="5"/>
    <x v="15"/>
    <x v="19"/>
    <x v="0"/>
    <x v="0"/>
    <n v="243786.86"/>
  </r>
  <r>
    <x v="0"/>
    <x v="0"/>
    <x v="5"/>
    <x v="15"/>
    <x v="20"/>
    <x v="0"/>
    <x v="0"/>
    <n v="5443.5056000000004"/>
  </r>
  <r>
    <x v="0"/>
    <x v="0"/>
    <x v="5"/>
    <x v="15"/>
    <x v="21"/>
    <x v="0"/>
    <x v="0"/>
    <n v="207469.65"/>
  </r>
  <r>
    <x v="0"/>
    <x v="0"/>
    <x v="5"/>
    <x v="15"/>
    <x v="22"/>
    <x v="0"/>
    <x v="0"/>
    <n v="1267.8941"/>
  </r>
  <r>
    <x v="0"/>
    <x v="0"/>
    <x v="5"/>
    <x v="15"/>
    <x v="23"/>
    <x v="0"/>
    <x v="0"/>
    <n v="27835.187999999998"/>
  </r>
  <r>
    <x v="0"/>
    <x v="0"/>
    <x v="5"/>
    <x v="15"/>
    <x v="24"/>
    <x v="0"/>
    <x v="0"/>
    <n v="6529.1504999999997"/>
  </r>
  <r>
    <x v="0"/>
    <x v="0"/>
    <x v="5"/>
    <x v="15"/>
    <x v="25"/>
    <x v="0"/>
    <x v="0"/>
    <n v="2100.1594"/>
  </r>
  <r>
    <x v="0"/>
    <x v="0"/>
    <x v="5"/>
    <x v="15"/>
    <x v="26"/>
    <x v="0"/>
    <x v="0"/>
    <n v="57317.205000000002"/>
  </r>
  <r>
    <x v="0"/>
    <x v="0"/>
    <x v="5"/>
    <x v="15"/>
    <x v="27"/>
    <x v="0"/>
    <x v="0"/>
    <n v="58832.080999999998"/>
  </r>
  <r>
    <x v="0"/>
    <x v="0"/>
    <x v="5"/>
    <x v="15"/>
    <x v="28"/>
    <x v="0"/>
    <x v="0"/>
    <n v="19713.941999999999"/>
  </r>
  <r>
    <x v="0"/>
    <x v="0"/>
    <x v="5"/>
    <x v="15"/>
    <x v="29"/>
    <x v="0"/>
    <x v="0"/>
    <n v="5418.3554999999997"/>
  </r>
  <r>
    <x v="0"/>
    <x v="0"/>
    <x v="5"/>
    <x v="15"/>
    <x v="30"/>
    <x v="0"/>
    <x v="0"/>
    <n v="2821.6030999999998"/>
  </r>
  <r>
    <x v="0"/>
    <x v="0"/>
    <x v="5"/>
    <x v="15"/>
    <x v="31"/>
    <x v="0"/>
    <x v="0"/>
    <n v="9670.1473999999998"/>
  </r>
  <r>
    <x v="0"/>
    <x v="0"/>
    <x v="5"/>
    <x v="16"/>
    <x v="10"/>
    <x v="0"/>
    <x v="0"/>
    <n v="7913.6178"/>
  </r>
  <r>
    <x v="0"/>
    <x v="0"/>
    <x v="5"/>
    <x v="16"/>
    <x v="11"/>
    <x v="0"/>
    <x v="0"/>
    <n v="12129.47"/>
  </r>
  <r>
    <x v="0"/>
    <x v="0"/>
    <x v="5"/>
    <x v="16"/>
    <x v="12"/>
    <x v="0"/>
    <x v="0"/>
    <n v="7905.7736000000004"/>
  </r>
  <r>
    <x v="0"/>
    <x v="0"/>
    <x v="5"/>
    <x v="16"/>
    <x v="13"/>
    <x v="0"/>
    <x v="0"/>
    <n v="2381.5531000000001"/>
  </r>
  <r>
    <x v="0"/>
    <x v="0"/>
    <x v="5"/>
    <x v="16"/>
    <x v="14"/>
    <x v="0"/>
    <x v="0"/>
    <n v="12899.694"/>
  </r>
  <r>
    <x v="0"/>
    <x v="0"/>
    <x v="5"/>
    <x v="16"/>
    <x v="15"/>
    <x v="0"/>
    <x v="0"/>
    <n v="39298.985000000001"/>
  </r>
  <r>
    <x v="0"/>
    <x v="0"/>
    <x v="5"/>
    <x v="16"/>
    <x v="16"/>
    <x v="0"/>
    <x v="0"/>
    <n v="45362.07"/>
  </r>
  <r>
    <x v="0"/>
    <x v="0"/>
    <x v="5"/>
    <x v="16"/>
    <x v="17"/>
    <x v="0"/>
    <x v="0"/>
    <n v="29428.273000000001"/>
  </r>
  <r>
    <x v="0"/>
    <x v="0"/>
    <x v="5"/>
    <x v="16"/>
    <x v="18"/>
    <x v="0"/>
    <x v="0"/>
    <n v="74490.539999999994"/>
  </r>
  <r>
    <x v="0"/>
    <x v="0"/>
    <x v="5"/>
    <x v="16"/>
    <x v="19"/>
    <x v="0"/>
    <x v="0"/>
    <n v="78249.281000000003"/>
  </r>
  <r>
    <x v="0"/>
    <x v="0"/>
    <x v="5"/>
    <x v="16"/>
    <x v="20"/>
    <x v="0"/>
    <x v="0"/>
    <n v="10157.291999999999"/>
  </r>
  <r>
    <x v="0"/>
    <x v="0"/>
    <x v="5"/>
    <x v="16"/>
    <x v="21"/>
    <x v="0"/>
    <x v="0"/>
    <n v="533385.55000000005"/>
  </r>
  <r>
    <x v="0"/>
    <x v="0"/>
    <x v="5"/>
    <x v="16"/>
    <x v="22"/>
    <x v="0"/>
    <x v="0"/>
    <n v="56.71532732"/>
  </r>
  <r>
    <x v="0"/>
    <x v="0"/>
    <x v="5"/>
    <x v="16"/>
    <x v="23"/>
    <x v="0"/>
    <x v="0"/>
    <n v="376.35394000000002"/>
  </r>
  <r>
    <x v="0"/>
    <x v="0"/>
    <x v="5"/>
    <x v="16"/>
    <x v="24"/>
    <x v="0"/>
    <x v="0"/>
    <n v="223.95078000000001"/>
  </r>
  <r>
    <x v="0"/>
    <x v="0"/>
    <x v="5"/>
    <x v="16"/>
    <x v="25"/>
    <x v="0"/>
    <x v="0"/>
    <n v="88.058455691000006"/>
  </r>
  <r>
    <x v="0"/>
    <x v="0"/>
    <x v="5"/>
    <x v="16"/>
    <x v="26"/>
    <x v="0"/>
    <x v="0"/>
    <n v="302.15996999999999"/>
  </r>
  <r>
    <x v="0"/>
    <x v="0"/>
    <x v="5"/>
    <x v="16"/>
    <x v="27"/>
    <x v="0"/>
    <x v="0"/>
    <n v="1139.7714000000001"/>
  </r>
  <r>
    <x v="0"/>
    <x v="0"/>
    <x v="5"/>
    <x v="16"/>
    <x v="28"/>
    <x v="0"/>
    <x v="0"/>
    <n v="1185.9571000000001"/>
  </r>
  <r>
    <x v="0"/>
    <x v="0"/>
    <x v="5"/>
    <x v="16"/>
    <x v="29"/>
    <x v="0"/>
    <x v="0"/>
    <n v="323.75533999999999"/>
  </r>
  <r>
    <x v="0"/>
    <x v="0"/>
    <x v="5"/>
    <x v="16"/>
    <x v="30"/>
    <x v="0"/>
    <x v="0"/>
    <n v="195.30930000000001"/>
  </r>
  <r>
    <x v="0"/>
    <x v="0"/>
    <x v="5"/>
    <x v="16"/>
    <x v="31"/>
    <x v="0"/>
    <x v="0"/>
    <n v="539.47331999999994"/>
  </r>
  <r>
    <x v="0"/>
    <x v="0"/>
    <x v="5"/>
    <x v="17"/>
    <x v="10"/>
    <x v="0"/>
    <x v="0"/>
    <n v="46655.938999999998"/>
  </r>
  <r>
    <x v="0"/>
    <x v="0"/>
    <x v="5"/>
    <x v="17"/>
    <x v="11"/>
    <x v="0"/>
    <x v="0"/>
    <n v="42395.82"/>
  </r>
  <r>
    <x v="0"/>
    <x v="0"/>
    <x v="5"/>
    <x v="17"/>
    <x v="12"/>
    <x v="0"/>
    <x v="0"/>
    <n v="59722.722000000002"/>
  </r>
  <r>
    <x v="0"/>
    <x v="0"/>
    <x v="5"/>
    <x v="17"/>
    <x v="13"/>
    <x v="0"/>
    <x v="0"/>
    <n v="13845.561"/>
  </r>
  <r>
    <x v="0"/>
    <x v="0"/>
    <x v="5"/>
    <x v="17"/>
    <x v="14"/>
    <x v="0"/>
    <x v="0"/>
    <n v="58740.277999999998"/>
  </r>
  <r>
    <x v="0"/>
    <x v="0"/>
    <x v="5"/>
    <x v="17"/>
    <x v="15"/>
    <x v="0"/>
    <x v="0"/>
    <n v="103970.49"/>
  </r>
  <r>
    <x v="0"/>
    <x v="0"/>
    <x v="5"/>
    <x v="17"/>
    <x v="16"/>
    <x v="0"/>
    <x v="0"/>
    <n v="54382.557000000001"/>
  </r>
  <r>
    <x v="0"/>
    <x v="0"/>
    <x v="5"/>
    <x v="17"/>
    <x v="17"/>
    <x v="0"/>
    <x v="0"/>
    <n v="235655.92"/>
  </r>
  <r>
    <x v="0"/>
    <x v="0"/>
    <x v="5"/>
    <x v="17"/>
    <x v="18"/>
    <x v="0"/>
    <x v="0"/>
    <n v="207555.33"/>
  </r>
  <r>
    <x v="0"/>
    <x v="0"/>
    <x v="5"/>
    <x v="17"/>
    <x v="19"/>
    <x v="0"/>
    <x v="0"/>
    <n v="869381.83"/>
  </r>
  <r>
    <x v="0"/>
    <x v="0"/>
    <x v="5"/>
    <x v="17"/>
    <x v="20"/>
    <x v="0"/>
    <x v="0"/>
    <n v="3618.9645"/>
  </r>
  <r>
    <x v="0"/>
    <x v="0"/>
    <x v="5"/>
    <x v="17"/>
    <x v="21"/>
    <x v="0"/>
    <x v="0"/>
    <n v="99180.634000000005"/>
  </r>
  <r>
    <x v="0"/>
    <x v="0"/>
    <x v="5"/>
    <x v="17"/>
    <x v="32"/>
    <x v="0"/>
    <x v="0"/>
    <n v="12255.55"/>
  </r>
  <r>
    <x v="0"/>
    <x v="0"/>
    <x v="5"/>
    <x v="17"/>
    <x v="22"/>
    <x v="0"/>
    <x v="0"/>
    <n v="1191.5989999999999"/>
  </r>
  <r>
    <x v="0"/>
    <x v="0"/>
    <x v="5"/>
    <x v="17"/>
    <x v="23"/>
    <x v="0"/>
    <x v="0"/>
    <n v="11773.795"/>
  </r>
  <r>
    <x v="0"/>
    <x v="0"/>
    <x v="5"/>
    <x v="17"/>
    <x v="24"/>
    <x v="0"/>
    <x v="0"/>
    <n v="4012.4836"/>
  </r>
  <r>
    <x v="0"/>
    <x v="0"/>
    <x v="5"/>
    <x v="17"/>
    <x v="25"/>
    <x v="0"/>
    <x v="0"/>
    <n v="1069.0775000000001"/>
  </r>
  <r>
    <x v="0"/>
    <x v="0"/>
    <x v="5"/>
    <x v="17"/>
    <x v="26"/>
    <x v="0"/>
    <x v="0"/>
    <n v="8034.3966"/>
  </r>
  <r>
    <x v="0"/>
    <x v="0"/>
    <x v="5"/>
    <x v="17"/>
    <x v="27"/>
    <x v="0"/>
    <x v="0"/>
    <n v="3002.3679999999999"/>
  </r>
  <r>
    <x v="0"/>
    <x v="0"/>
    <x v="5"/>
    <x v="17"/>
    <x v="28"/>
    <x v="0"/>
    <x v="0"/>
    <n v="24137.545999999998"/>
  </r>
  <r>
    <x v="0"/>
    <x v="0"/>
    <x v="5"/>
    <x v="17"/>
    <x v="29"/>
    <x v="0"/>
    <x v="0"/>
    <n v="4374.0676000000003"/>
  </r>
  <r>
    <x v="0"/>
    <x v="0"/>
    <x v="5"/>
    <x v="17"/>
    <x v="30"/>
    <x v="0"/>
    <x v="0"/>
    <n v="1096.2037"/>
  </r>
  <r>
    <x v="0"/>
    <x v="0"/>
    <x v="5"/>
    <x v="17"/>
    <x v="31"/>
    <x v="0"/>
    <x v="0"/>
    <n v="4795.4310999999998"/>
  </r>
  <r>
    <x v="0"/>
    <x v="0"/>
    <x v="5"/>
    <x v="18"/>
    <x v="10"/>
    <x v="0"/>
    <x v="0"/>
    <n v="18014.462"/>
  </r>
  <r>
    <x v="0"/>
    <x v="0"/>
    <x v="5"/>
    <x v="18"/>
    <x v="11"/>
    <x v="0"/>
    <x v="0"/>
    <n v="36135.463000000003"/>
  </r>
  <r>
    <x v="0"/>
    <x v="0"/>
    <x v="5"/>
    <x v="18"/>
    <x v="12"/>
    <x v="0"/>
    <x v="0"/>
    <n v="28087.892"/>
  </r>
  <r>
    <x v="0"/>
    <x v="0"/>
    <x v="5"/>
    <x v="18"/>
    <x v="13"/>
    <x v="0"/>
    <x v="0"/>
    <n v="8489.2329000000009"/>
  </r>
  <r>
    <x v="0"/>
    <x v="0"/>
    <x v="5"/>
    <x v="18"/>
    <x v="14"/>
    <x v="0"/>
    <x v="0"/>
    <n v="29736.681"/>
  </r>
  <r>
    <x v="0"/>
    <x v="0"/>
    <x v="5"/>
    <x v="18"/>
    <x v="15"/>
    <x v="0"/>
    <x v="0"/>
    <n v="57542.398000000001"/>
  </r>
  <r>
    <x v="0"/>
    <x v="0"/>
    <x v="5"/>
    <x v="18"/>
    <x v="16"/>
    <x v="0"/>
    <x v="0"/>
    <n v="46264.296000000002"/>
  </r>
  <r>
    <x v="0"/>
    <x v="0"/>
    <x v="5"/>
    <x v="18"/>
    <x v="17"/>
    <x v="0"/>
    <x v="0"/>
    <n v="194915.28"/>
  </r>
  <r>
    <x v="0"/>
    <x v="0"/>
    <x v="5"/>
    <x v="18"/>
    <x v="18"/>
    <x v="0"/>
    <x v="0"/>
    <n v="324092.11"/>
  </r>
  <r>
    <x v="0"/>
    <x v="0"/>
    <x v="5"/>
    <x v="18"/>
    <x v="19"/>
    <x v="0"/>
    <x v="0"/>
    <n v="1023080.4"/>
  </r>
  <r>
    <x v="0"/>
    <x v="0"/>
    <x v="5"/>
    <x v="18"/>
    <x v="20"/>
    <x v="0"/>
    <x v="0"/>
    <n v="878161.31"/>
  </r>
  <r>
    <x v="0"/>
    <x v="0"/>
    <x v="5"/>
    <x v="18"/>
    <x v="21"/>
    <x v="0"/>
    <x v="0"/>
    <n v="14344.232"/>
  </r>
  <r>
    <x v="0"/>
    <x v="0"/>
    <x v="5"/>
    <x v="18"/>
    <x v="22"/>
    <x v="0"/>
    <x v="0"/>
    <n v="959.12463000000002"/>
  </r>
  <r>
    <x v="0"/>
    <x v="0"/>
    <x v="5"/>
    <x v="18"/>
    <x v="23"/>
    <x v="0"/>
    <x v="0"/>
    <n v="8831.3639999999996"/>
  </r>
  <r>
    <x v="0"/>
    <x v="0"/>
    <x v="5"/>
    <x v="18"/>
    <x v="24"/>
    <x v="0"/>
    <x v="0"/>
    <n v="4530.0263999999997"/>
  </r>
  <r>
    <x v="0"/>
    <x v="0"/>
    <x v="5"/>
    <x v="18"/>
    <x v="25"/>
    <x v="0"/>
    <x v="0"/>
    <n v="1175.9989"/>
  </r>
  <r>
    <x v="0"/>
    <x v="0"/>
    <x v="5"/>
    <x v="18"/>
    <x v="26"/>
    <x v="0"/>
    <x v="0"/>
    <n v="10862.968000000001"/>
  </r>
  <r>
    <x v="0"/>
    <x v="0"/>
    <x v="5"/>
    <x v="18"/>
    <x v="27"/>
    <x v="0"/>
    <x v="0"/>
    <n v="2056.2633999999998"/>
  </r>
  <r>
    <x v="0"/>
    <x v="0"/>
    <x v="5"/>
    <x v="18"/>
    <x v="28"/>
    <x v="0"/>
    <x v="0"/>
    <n v="21805.145"/>
  </r>
  <r>
    <x v="0"/>
    <x v="0"/>
    <x v="5"/>
    <x v="18"/>
    <x v="29"/>
    <x v="0"/>
    <x v="0"/>
    <n v="4254.0892000000003"/>
  </r>
  <r>
    <x v="0"/>
    <x v="0"/>
    <x v="5"/>
    <x v="18"/>
    <x v="30"/>
    <x v="0"/>
    <x v="0"/>
    <n v="1602.4880000000001"/>
  </r>
  <r>
    <x v="0"/>
    <x v="0"/>
    <x v="5"/>
    <x v="18"/>
    <x v="31"/>
    <x v="0"/>
    <x v="0"/>
    <n v="3786.7420999999999"/>
  </r>
  <r>
    <x v="0"/>
    <x v="0"/>
    <x v="5"/>
    <x v="19"/>
    <x v="10"/>
    <x v="0"/>
    <x v="0"/>
    <n v="54337.716999999997"/>
  </r>
  <r>
    <x v="0"/>
    <x v="0"/>
    <x v="5"/>
    <x v="20"/>
    <x v="10"/>
    <x v="0"/>
    <x v="0"/>
    <n v="114055.36"/>
  </r>
  <r>
    <x v="0"/>
    <x v="0"/>
    <x v="5"/>
    <x v="20"/>
    <x v="11"/>
    <x v="0"/>
    <x v="0"/>
    <n v="132524.16"/>
  </r>
  <r>
    <x v="0"/>
    <x v="0"/>
    <x v="5"/>
    <x v="20"/>
    <x v="12"/>
    <x v="0"/>
    <x v="0"/>
    <n v="77043.294999999998"/>
  </r>
  <r>
    <x v="0"/>
    <x v="0"/>
    <x v="5"/>
    <x v="20"/>
    <x v="13"/>
    <x v="0"/>
    <x v="0"/>
    <n v="20101.667000000001"/>
  </r>
  <r>
    <x v="0"/>
    <x v="0"/>
    <x v="5"/>
    <x v="20"/>
    <x v="14"/>
    <x v="0"/>
    <x v="0"/>
    <n v="89118.191000000006"/>
  </r>
  <r>
    <x v="0"/>
    <x v="0"/>
    <x v="5"/>
    <x v="20"/>
    <x v="15"/>
    <x v="0"/>
    <x v="0"/>
    <n v="176043.57"/>
  </r>
  <r>
    <x v="0"/>
    <x v="0"/>
    <x v="5"/>
    <x v="20"/>
    <x v="16"/>
    <x v="0"/>
    <x v="0"/>
    <n v="211445.71"/>
  </r>
  <r>
    <x v="0"/>
    <x v="0"/>
    <x v="5"/>
    <x v="20"/>
    <x v="17"/>
    <x v="0"/>
    <x v="0"/>
    <n v="427517.69"/>
  </r>
  <r>
    <x v="0"/>
    <x v="0"/>
    <x v="5"/>
    <x v="20"/>
    <x v="18"/>
    <x v="0"/>
    <x v="0"/>
    <n v="769618.99"/>
  </r>
  <r>
    <x v="0"/>
    <x v="0"/>
    <x v="5"/>
    <x v="21"/>
    <x v="10"/>
    <x v="0"/>
    <x v="0"/>
    <n v="79709.722999999998"/>
  </r>
  <r>
    <x v="0"/>
    <x v="0"/>
    <x v="5"/>
    <x v="21"/>
    <x v="11"/>
    <x v="0"/>
    <x v="0"/>
    <n v="18686.081999999999"/>
  </r>
  <r>
    <x v="0"/>
    <x v="0"/>
    <x v="5"/>
    <x v="21"/>
    <x v="12"/>
    <x v="0"/>
    <x v="0"/>
    <n v="28312.905999999999"/>
  </r>
  <r>
    <x v="0"/>
    <x v="0"/>
    <x v="5"/>
    <x v="21"/>
    <x v="13"/>
    <x v="0"/>
    <x v="0"/>
    <n v="13918.951999999999"/>
  </r>
  <r>
    <x v="0"/>
    <x v="0"/>
    <x v="5"/>
    <x v="21"/>
    <x v="14"/>
    <x v="0"/>
    <x v="0"/>
    <n v="40710.504999999997"/>
  </r>
  <r>
    <x v="0"/>
    <x v="0"/>
    <x v="5"/>
    <x v="21"/>
    <x v="15"/>
    <x v="0"/>
    <x v="0"/>
    <n v="49555.748"/>
  </r>
  <r>
    <x v="0"/>
    <x v="0"/>
    <x v="5"/>
    <x v="21"/>
    <x v="16"/>
    <x v="0"/>
    <x v="0"/>
    <n v="145082.32999999999"/>
  </r>
  <r>
    <x v="0"/>
    <x v="0"/>
    <x v="5"/>
    <x v="21"/>
    <x v="17"/>
    <x v="0"/>
    <x v="0"/>
    <n v="312091.67"/>
  </r>
  <r>
    <x v="0"/>
    <x v="0"/>
    <x v="5"/>
    <x v="21"/>
    <x v="18"/>
    <x v="0"/>
    <x v="0"/>
    <n v="332097.78000000003"/>
  </r>
  <r>
    <x v="0"/>
    <x v="0"/>
    <x v="5"/>
    <x v="22"/>
    <x v="10"/>
    <x v="0"/>
    <x v="0"/>
    <n v="21771.561000000002"/>
  </r>
  <r>
    <x v="0"/>
    <x v="0"/>
    <x v="5"/>
    <x v="22"/>
    <x v="11"/>
    <x v="0"/>
    <x v="0"/>
    <n v="16268.377"/>
  </r>
  <r>
    <x v="0"/>
    <x v="0"/>
    <x v="5"/>
    <x v="22"/>
    <x v="12"/>
    <x v="0"/>
    <x v="0"/>
    <n v="33283.15"/>
  </r>
  <r>
    <x v="0"/>
    <x v="0"/>
    <x v="5"/>
    <x v="22"/>
    <x v="13"/>
    <x v="0"/>
    <x v="0"/>
    <n v="18013.194"/>
  </r>
  <r>
    <x v="0"/>
    <x v="0"/>
    <x v="5"/>
    <x v="22"/>
    <x v="14"/>
    <x v="0"/>
    <x v="0"/>
    <n v="55277.205000000002"/>
  </r>
  <r>
    <x v="0"/>
    <x v="0"/>
    <x v="5"/>
    <x v="22"/>
    <x v="15"/>
    <x v="0"/>
    <x v="0"/>
    <n v="72590.94"/>
  </r>
  <r>
    <x v="0"/>
    <x v="0"/>
    <x v="5"/>
    <x v="22"/>
    <x v="16"/>
    <x v="0"/>
    <x v="0"/>
    <n v="47961.837"/>
  </r>
  <r>
    <x v="0"/>
    <x v="0"/>
    <x v="5"/>
    <x v="22"/>
    <x v="17"/>
    <x v="0"/>
    <x v="0"/>
    <n v="162010.56"/>
  </r>
  <r>
    <x v="0"/>
    <x v="0"/>
    <x v="5"/>
    <x v="22"/>
    <x v="18"/>
    <x v="0"/>
    <x v="0"/>
    <n v="550303.18000000005"/>
  </r>
  <r>
    <x v="0"/>
    <x v="0"/>
    <x v="5"/>
    <x v="23"/>
    <x v="11"/>
    <x v="0"/>
    <x v="0"/>
    <n v="74298.824999999997"/>
  </r>
  <r>
    <x v="0"/>
    <x v="0"/>
    <x v="5"/>
    <x v="24"/>
    <x v="33"/>
    <x v="0"/>
    <x v="0"/>
    <n v="49574.900999999998"/>
  </r>
  <r>
    <x v="0"/>
    <x v="0"/>
    <x v="5"/>
    <x v="24"/>
    <x v="34"/>
    <x v="0"/>
    <x v="0"/>
    <n v="1684207.6"/>
  </r>
  <r>
    <x v="0"/>
    <x v="0"/>
    <x v="5"/>
    <x v="24"/>
    <x v="35"/>
    <x v="0"/>
    <x v="0"/>
    <n v="956785.29"/>
  </r>
  <r>
    <x v="0"/>
    <x v="0"/>
    <x v="5"/>
    <x v="24"/>
    <x v="36"/>
    <x v="0"/>
    <x v="0"/>
    <n v="916261.7"/>
  </r>
  <r>
    <x v="0"/>
    <x v="0"/>
    <x v="5"/>
    <x v="24"/>
    <x v="37"/>
    <x v="0"/>
    <x v="0"/>
    <n v="67460.494000000006"/>
  </r>
  <r>
    <x v="0"/>
    <x v="0"/>
    <x v="5"/>
    <x v="24"/>
    <x v="38"/>
    <x v="0"/>
    <x v="0"/>
    <n v="96127.108999999997"/>
  </r>
  <r>
    <x v="0"/>
    <x v="0"/>
    <x v="5"/>
    <x v="25"/>
    <x v="39"/>
    <x v="0"/>
    <x v="0"/>
    <n v="493938.21"/>
  </r>
  <r>
    <x v="0"/>
    <x v="0"/>
    <x v="5"/>
    <x v="25"/>
    <x v="40"/>
    <x v="0"/>
    <x v="0"/>
    <n v="81954.176999999996"/>
  </r>
  <r>
    <x v="0"/>
    <x v="0"/>
    <x v="5"/>
    <x v="25"/>
    <x v="41"/>
    <x v="0"/>
    <x v="0"/>
    <n v="42199.822"/>
  </r>
  <r>
    <x v="0"/>
    <x v="0"/>
    <x v="5"/>
    <x v="25"/>
    <x v="42"/>
    <x v="0"/>
    <x v="0"/>
    <n v="5739.0141999999996"/>
  </r>
  <r>
    <x v="0"/>
    <x v="0"/>
    <x v="5"/>
    <x v="25"/>
    <x v="43"/>
    <x v="0"/>
    <x v="0"/>
    <n v="277471.12"/>
  </r>
  <r>
    <x v="0"/>
    <x v="0"/>
    <x v="5"/>
    <x v="25"/>
    <x v="44"/>
    <x v="0"/>
    <x v="0"/>
    <n v="50498.781999999999"/>
  </r>
  <r>
    <x v="0"/>
    <x v="0"/>
    <x v="5"/>
    <x v="25"/>
    <x v="45"/>
    <x v="0"/>
    <x v="0"/>
    <n v="3284.8382999999999"/>
  </r>
  <r>
    <x v="0"/>
    <x v="0"/>
    <x v="5"/>
    <x v="25"/>
    <x v="46"/>
    <x v="0"/>
    <x v="0"/>
    <n v="-57949.11"/>
  </r>
  <r>
    <x v="0"/>
    <x v="0"/>
    <x v="5"/>
    <x v="25"/>
    <x v="38"/>
    <x v="0"/>
    <x v="0"/>
    <n v="5423.9705000000004"/>
  </r>
  <r>
    <x v="0"/>
    <x v="0"/>
    <x v="5"/>
    <x v="26"/>
    <x v="19"/>
    <x v="0"/>
    <x v="0"/>
    <n v="190567.39"/>
  </r>
  <r>
    <x v="0"/>
    <x v="0"/>
    <x v="5"/>
    <x v="26"/>
    <x v="47"/>
    <x v="0"/>
    <x v="0"/>
    <n v="705951.4"/>
  </r>
  <r>
    <x v="0"/>
    <x v="0"/>
    <x v="5"/>
    <x v="26"/>
    <x v="38"/>
    <x v="0"/>
    <x v="0"/>
    <n v="180086.54"/>
  </r>
  <r>
    <x v="0"/>
    <x v="0"/>
    <x v="5"/>
    <x v="27"/>
    <x v="19"/>
    <x v="0"/>
    <x v="0"/>
    <n v="705951.4"/>
  </r>
  <r>
    <x v="0"/>
    <x v="0"/>
    <x v="5"/>
    <x v="28"/>
    <x v="0"/>
    <x v="0"/>
    <x v="0"/>
    <n v="1913.3688999999999"/>
  </r>
  <r>
    <x v="0"/>
    <x v="0"/>
    <x v="5"/>
    <x v="28"/>
    <x v="1"/>
    <x v="0"/>
    <x v="0"/>
    <n v="977.11351000000002"/>
  </r>
  <r>
    <x v="0"/>
    <x v="0"/>
    <x v="5"/>
    <x v="28"/>
    <x v="2"/>
    <x v="0"/>
    <x v="0"/>
    <n v="2986.2494999999999"/>
  </r>
  <r>
    <x v="0"/>
    <x v="0"/>
    <x v="5"/>
    <x v="28"/>
    <x v="3"/>
    <x v="0"/>
    <x v="0"/>
    <n v="2519.2091999999998"/>
  </r>
  <r>
    <x v="0"/>
    <x v="0"/>
    <x v="5"/>
    <x v="28"/>
    <x v="4"/>
    <x v="0"/>
    <x v="0"/>
    <n v="1544.1813"/>
  </r>
  <r>
    <x v="0"/>
    <x v="0"/>
    <x v="5"/>
    <x v="28"/>
    <x v="5"/>
    <x v="0"/>
    <x v="0"/>
    <n v="5337.2694000000001"/>
  </r>
  <r>
    <x v="0"/>
    <x v="0"/>
    <x v="5"/>
    <x v="28"/>
    <x v="6"/>
    <x v="0"/>
    <x v="0"/>
    <n v="16550.206999999999"/>
  </r>
  <r>
    <x v="0"/>
    <x v="0"/>
    <x v="5"/>
    <x v="28"/>
    <x v="38"/>
    <x v="0"/>
    <x v="0"/>
    <n v="-19572.05"/>
  </r>
  <r>
    <x v="0"/>
    <x v="0"/>
    <x v="5"/>
    <x v="29"/>
    <x v="10"/>
    <x v="0"/>
    <x v="0"/>
    <n v="6541.7258000000002"/>
  </r>
  <r>
    <x v="0"/>
    <x v="0"/>
    <x v="5"/>
    <x v="29"/>
    <x v="11"/>
    <x v="0"/>
    <x v="0"/>
    <n v="8243.2360000000008"/>
  </r>
  <r>
    <x v="0"/>
    <x v="0"/>
    <x v="5"/>
    <x v="29"/>
    <x v="12"/>
    <x v="0"/>
    <x v="0"/>
    <n v="12784.285"/>
  </r>
  <r>
    <x v="0"/>
    <x v="0"/>
    <x v="5"/>
    <x v="29"/>
    <x v="13"/>
    <x v="0"/>
    <x v="0"/>
    <n v="3237.8245999999999"/>
  </r>
  <r>
    <x v="0"/>
    <x v="0"/>
    <x v="5"/>
    <x v="29"/>
    <x v="14"/>
    <x v="0"/>
    <x v="0"/>
    <n v="18738.238000000001"/>
  </r>
  <r>
    <x v="0"/>
    <x v="0"/>
    <x v="5"/>
    <x v="29"/>
    <x v="15"/>
    <x v="0"/>
    <x v="0"/>
    <n v="35209.978000000003"/>
  </r>
  <r>
    <x v="0"/>
    <x v="0"/>
    <x v="5"/>
    <x v="29"/>
    <x v="16"/>
    <x v="0"/>
    <x v="0"/>
    <n v="20989.847000000002"/>
  </r>
  <r>
    <x v="0"/>
    <x v="0"/>
    <x v="5"/>
    <x v="29"/>
    <x v="17"/>
    <x v="0"/>
    <x v="0"/>
    <n v="49270.881999999998"/>
  </r>
  <r>
    <x v="0"/>
    <x v="0"/>
    <x v="5"/>
    <x v="29"/>
    <x v="18"/>
    <x v="0"/>
    <x v="0"/>
    <n v="48595.228999999999"/>
  </r>
  <r>
    <x v="0"/>
    <x v="0"/>
    <x v="5"/>
    <x v="29"/>
    <x v="19"/>
    <x v="0"/>
    <x v="0"/>
    <n v="238990.87"/>
  </r>
  <r>
    <x v="0"/>
    <x v="0"/>
    <x v="5"/>
    <x v="29"/>
    <x v="20"/>
    <x v="0"/>
    <x v="0"/>
    <n v="3620.0889999999999"/>
  </r>
  <r>
    <x v="0"/>
    <x v="0"/>
    <x v="5"/>
    <x v="29"/>
    <x v="21"/>
    <x v="0"/>
    <x v="0"/>
    <n v="47715.999000000003"/>
  </r>
  <r>
    <x v="0"/>
    <x v="0"/>
    <x v="5"/>
    <x v="30"/>
    <x v="0"/>
    <x v="0"/>
    <x v="0"/>
    <n v="-583.04660000000001"/>
  </r>
  <r>
    <x v="0"/>
    <x v="0"/>
    <x v="5"/>
    <x v="30"/>
    <x v="1"/>
    <x v="0"/>
    <x v="0"/>
    <n v="635.57456999999999"/>
  </r>
  <r>
    <x v="0"/>
    <x v="0"/>
    <x v="5"/>
    <x v="30"/>
    <x v="2"/>
    <x v="0"/>
    <x v="0"/>
    <n v="4297.9137000000001"/>
  </r>
  <r>
    <x v="0"/>
    <x v="0"/>
    <x v="5"/>
    <x v="30"/>
    <x v="3"/>
    <x v="0"/>
    <x v="0"/>
    <n v="6810.2286000000004"/>
  </r>
  <r>
    <x v="0"/>
    <x v="0"/>
    <x v="5"/>
    <x v="30"/>
    <x v="4"/>
    <x v="0"/>
    <x v="0"/>
    <n v="1115.5690999999999"/>
  </r>
  <r>
    <x v="0"/>
    <x v="0"/>
    <x v="5"/>
    <x v="30"/>
    <x v="5"/>
    <x v="0"/>
    <x v="0"/>
    <n v="7930.9138000000003"/>
  </r>
  <r>
    <x v="0"/>
    <x v="0"/>
    <x v="5"/>
    <x v="30"/>
    <x v="6"/>
    <x v="0"/>
    <x v="0"/>
    <n v="13255.627"/>
  </r>
  <r>
    <x v="0"/>
    <x v="0"/>
    <x v="5"/>
    <x v="30"/>
    <x v="7"/>
    <x v="0"/>
    <x v="0"/>
    <n v="5926.5253000000002"/>
  </r>
  <r>
    <x v="0"/>
    <x v="0"/>
    <x v="5"/>
    <x v="30"/>
    <x v="8"/>
    <x v="0"/>
    <x v="0"/>
    <n v="21151.891"/>
  </r>
  <r>
    <x v="0"/>
    <x v="0"/>
    <x v="5"/>
    <x v="30"/>
    <x v="9"/>
    <x v="0"/>
    <x v="0"/>
    <n v="21412.98"/>
  </r>
  <r>
    <x v="0"/>
    <x v="0"/>
    <x v="5"/>
    <x v="31"/>
    <x v="0"/>
    <x v="0"/>
    <x v="0"/>
    <n v="1012.9492"/>
  </r>
  <r>
    <x v="0"/>
    <x v="0"/>
    <x v="5"/>
    <x v="31"/>
    <x v="1"/>
    <x v="0"/>
    <x v="0"/>
    <n v="492.13645000000002"/>
  </r>
  <r>
    <x v="0"/>
    <x v="0"/>
    <x v="5"/>
    <x v="31"/>
    <x v="2"/>
    <x v="0"/>
    <x v="0"/>
    <n v="239.30832000000001"/>
  </r>
  <r>
    <x v="0"/>
    <x v="0"/>
    <x v="5"/>
    <x v="31"/>
    <x v="3"/>
    <x v="0"/>
    <x v="0"/>
    <n v="2819.1842000000001"/>
  </r>
  <r>
    <x v="0"/>
    <x v="0"/>
    <x v="5"/>
    <x v="31"/>
    <x v="4"/>
    <x v="0"/>
    <x v="0"/>
    <n v="3952.7764000000002"/>
  </r>
  <r>
    <x v="0"/>
    <x v="0"/>
    <x v="5"/>
    <x v="31"/>
    <x v="5"/>
    <x v="0"/>
    <x v="0"/>
    <n v="12464.433000000001"/>
  </r>
  <r>
    <x v="0"/>
    <x v="0"/>
    <x v="5"/>
    <x v="31"/>
    <x v="6"/>
    <x v="0"/>
    <x v="0"/>
    <n v="21219.032999999999"/>
  </r>
  <r>
    <x v="0"/>
    <x v="0"/>
    <x v="5"/>
    <x v="31"/>
    <x v="7"/>
    <x v="0"/>
    <x v="0"/>
    <n v="8.9048000000000003E-4"/>
  </r>
  <r>
    <x v="0"/>
    <x v="0"/>
    <x v="5"/>
    <x v="32"/>
    <x v="0"/>
    <x v="0"/>
    <x v="0"/>
    <n v="664.23310000000004"/>
  </r>
  <r>
    <x v="0"/>
    <x v="0"/>
    <x v="5"/>
    <x v="32"/>
    <x v="1"/>
    <x v="0"/>
    <x v="0"/>
    <n v="10.710431434"/>
  </r>
  <r>
    <x v="0"/>
    <x v="0"/>
    <x v="5"/>
    <x v="32"/>
    <x v="2"/>
    <x v="0"/>
    <x v="0"/>
    <n v="1176.5333000000001"/>
  </r>
  <r>
    <x v="0"/>
    <x v="0"/>
    <x v="5"/>
    <x v="32"/>
    <x v="4"/>
    <x v="0"/>
    <x v="0"/>
    <n v="63.742799392999999"/>
  </r>
  <r>
    <x v="0"/>
    <x v="0"/>
    <x v="5"/>
    <x v="32"/>
    <x v="5"/>
    <x v="0"/>
    <x v="0"/>
    <n v="1717.1985"/>
  </r>
  <r>
    <x v="0"/>
    <x v="0"/>
    <x v="5"/>
    <x v="32"/>
    <x v="6"/>
    <x v="0"/>
    <x v="0"/>
    <n v="2106.5961000000002"/>
  </r>
  <r>
    <x v="0"/>
    <x v="0"/>
    <x v="5"/>
    <x v="33"/>
    <x v="10"/>
    <x v="0"/>
    <x v="0"/>
    <n v="11575.132"/>
  </r>
  <r>
    <x v="0"/>
    <x v="0"/>
    <x v="5"/>
    <x v="33"/>
    <x v="11"/>
    <x v="0"/>
    <x v="0"/>
    <n v="4017.5774999999999"/>
  </r>
  <r>
    <x v="0"/>
    <x v="0"/>
    <x v="5"/>
    <x v="33"/>
    <x v="12"/>
    <x v="0"/>
    <x v="0"/>
    <n v="7249.9285"/>
  </r>
  <r>
    <x v="0"/>
    <x v="0"/>
    <x v="5"/>
    <x v="33"/>
    <x v="13"/>
    <x v="0"/>
    <x v="0"/>
    <n v="4647.8001999999997"/>
  </r>
  <r>
    <x v="0"/>
    <x v="0"/>
    <x v="5"/>
    <x v="33"/>
    <x v="14"/>
    <x v="0"/>
    <x v="0"/>
    <n v="13390.338"/>
  </r>
  <r>
    <x v="0"/>
    <x v="0"/>
    <x v="5"/>
    <x v="33"/>
    <x v="15"/>
    <x v="0"/>
    <x v="0"/>
    <n v="18169.616999999998"/>
  </r>
  <r>
    <x v="0"/>
    <x v="0"/>
    <x v="5"/>
    <x v="33"/>
    <x v="16"/>
    <x v="0"/>
    <x v="0"/>
    <n v="23876.45"/>
  </r>
  <r>
    <x v="0"/>
    <x v="0"/>
    <x v="5"/>
    <x v="33"/>
    <x v="17"/>
    <x v="0"/>
    <x v="0"/>
    <n v="68129.870999999999"/>
  </r>
  <r>
    <x v="0"/>
    <x v="0"/>
    <x v="5"/>
    <x v="33"/>
    <x v="18"/>
    <x v="0"/>
    <x v="0"/>
    <n v="126414.41"/>
  </r>
  <r>
    <x v="0"/>
    <x v="0"/>
    <x v="5"/>
    <x v="34"/>
    <x v="10"/>
    <x v="0"/>
    <x v="0"/>
    <n v="-72.652749999999997"/>
  </r>
  <r>
    <x v="0"/>
    <x v="0"/>
    <x v="5"/>
    <x v="34"/>
    <x v="11"/>
    <x v="0"/>
    <x v="0"/>
    <n v="3475.2478999999998"/>
  </r>
  <r>
    <x v="0"/>
    <x v="0"/>
    <x v="5"/>
    <x v="34"/>
    <x v="12"/>
    <x v="0"/>
    <x v="0"/>
    <n v="1705.5273"/>
  </r>
  <r>
    <x v="0"/>
    <x v="0"/>
    <x v="5"/>
    <x v="34"/>
    <x v="13"/>
    <x v="0"/>
    <x v="0"/>
    <n v="477.36237"/>
  </r>
  <r>
    <x v="0"/>
    <x v="0"/>
    <x v="5"/>
    <x v="34"/>
    <x v="14"/>
    <x v="0"/>
    <x v="0"/>
    <n v="2239.5065"/>
  </r>
  <r>
    <x v="0"/>
    <x v="0"/>
    <x v="5"/>
    <x v="34"/>
    <x v="15"/>
    <x v="0"/>
    <x v="0"/>
    <n v="4445.6179000000002"/>
  </r>
  <r>
    <x v="0"/>
    <x v="0"/>
    <x v="5"/>
    <x v="34"/>
    <x v="16"/>
    <x v="0"/>
    <x v="0"/>
    <n v="5966.2746999999999"/>
  </r>
  <r>
    <x v="0"/>
    <x v="0"/>
    <x v="5"/>
    <x v="34"/>
    <x v="17"/>
    <x v="0"/>
    <x v="0"/>
    <n v="11648.325999999999"/>
  </r>
  <r>
    <x v="0"/>
    <x v="0"/>
    <x v="5"/>
    <x v="34"/>
    <x v="18"/>
    <x v="0"/>
    <x v="0"/>
    <n v="20613.572"/>
  </r>
  <r>
    <x v="0"/>
    <x v="0"/>
    <x v="5"/>
    <x v="35"/>
    <x v="10"/>
    <x v="0"/>
    <x v="0"/>
    <n v="1244.1252999999999"/>
  </r>
  <r>
    <x v="0"/>
    <x v="0"/>
    <x v="5"/>
    <x v="35"/>
    <x v="11"/>
    <x v="0"/>
    <x v="0"/>
    <n v="2040.713"/>
  </r>
  <r>
    <x v="0"/>
    <x v="0"/>
    <x v="5"/>
    <x v="36"/>
    <x v="33"/>
    <x v="0"/>
    <x v="0"/>
    <n v="4762.8159999999998"/>
  </r>
  <r>
    <x v="0"/>
    <x v="0"/>
    <x v="5"/>
    <x v="36"/>
    <x v="34"/>
    <x v="0"/>
    <x v="0"/>
    <n v="170073.19"/>
  </r>
  <r>
    <x v="0"/>
    <x v="0"/>
    <x v="5"/>
    <x v="36"/>
    <x v="35"/>
    <x v="0"/>
    <x v="0"/>
    <n v="57619.921000000002"/>
  </r>
  <r>
    <x v="0"/>
    <x v="0"/>
    <x v="5"/>
    <x v="36"/>
    <x v="36"/>
    <x v="0"/>
    <x v="0"/>
    <n v="57680.135000000002"/>
  </r>
  <r>
    <x v="0"/>
    <x v="0"/>
    <x v="5"/>
    <x v="36"/>
    <x v="37"/>
    <x v="0"/>
    <x v="0"/>
    <n v="6838.3312999999998"/>
  </r>
  <r>
    <x v="0"/>
    <x v="0"/>
    <x v="5"/>
    <x v="36"/>
    <x v="19"/>
    <x v="0"/>
    <x v="0"/>
    <n v="-354923.5"/>
  </r>
  <r>
    <x v="0"/>
    <x v="0"/>
    <x v="5"/>
    <x v="37"/>
    <x v="34"/>
    <x v="0"/>
    <x v="0"/>
    <n v="163187.85999999999"/>
  </r>
  <r>
    <x v="0"/>
    <x v="0"/>
    <x v="5"/>
    <x v="37"/>
    <x v="35"/>
    <x v="0"/>
    <x v="0"/>
    <n v="5760.4700999999995"/>
  </r>
  <r>
    <x v="0"/>
    <x v="0"/>
    <x v="5"/>
    <x v="37"/>
    <x v="36"/>
    <x v="0"/>
    <x v="0"/>
    <n v="3538.1718999999998"/>
  </r>
  <r>
    <x v="0"/>
    <x v="0"/>
    <x v="5"/>
    <x v="37"/>
    <x v="22"/>
    <x v="0"/>
    <x v="0"/>
    <n v="5641.5436"/>
  </r>
  <r>
    <x v="0"/>
    <x v="0"/>
    <x v="5"/>
    <x v="37"/>
    <x v="23"/>
    <x v="0"/>
    <x v="0"/>
    <n v="190827.06"/>
  </r>
  <r>
    <x v="0"/>
    <x v="0"/>
    <x v="5"/>
    <x v="37"/>
    <x v="24"/>
    <x v="0"/>
    <x v="0"/>
    <n v="32037.030999999999"/>
  </r>
  <r>
    <x v="0"/>
    <x v="0"/>
    <x v="5"/>
    <x v="37"/>
    <x v="25"/>
    <x v="0"/>
    <x v="0"/>
    <n v="20153.495999999999"/>
  </r>
  <r>
    <x v="0"/>
    <x v="0"/>
    <x v="5"/>
    <x v="37"/>
    <x v="26"/>
    <x v="0"/>
    <x v="0"/>
    <n v="224226.62"/>
  </r>
  <r>
    <x v="0"/>
    <x v="0"/>
    <x v="5"/>
    <x v="37"/>
    <x v="27"/>
    <x v="0"/>
    <x v="0"/>
    <n v="162310.6"/>
  </r>
  <r>
    <x v="0"/>
    <x v="0"/>
    <x v="5"/>
    <x v="37"/>
    <x v="28"/>
    <x v="0"/>
    <x v="0"/>
    <n v="179178.8"/>
  </r>
  <r>
    <x v="0"/>
    <x v="0"/>
    <x v="5"/>
    <x v="37"/>
    <x v="29"/>
    <x v="0"/>
    <x v="0"/>
    <n v="25976.420999999998"/>
  </r>
  <r>
    <x v="0"/>
    <x v="0"/>
    <x v="5"/>
    <x v="37"/>
    <x v="30"/>
    <x v="0"/>
    <x v="0"/>
    <n v="15009.513999999999"/>
  </r>
  <r>
    <x v="0"/>
    <x v="0"/>
    <x v="5"/>
    <x v="37"/>
    <x v="31"/>
    <x v="0"/>
    <x v="0"/>
    <n v="25144.25"/>
  </r>
  <r>
    <x v="0"/>
    <x v="0"/>
    <x v="5"/>
    <x v="38"/>
    <x v="0"/>
    <x v="0"/>
    <x v="0"/>
    <n v="39.995389787999997"/>
  </r>
  <r>
    <x v="0"/>
    <x v="0"/>
    <x v="5"/>
    <x v="38"/>
    <x v="1"/>
    <x v="0"/>
    <x v="0"/>
    <n v="150.17397"/>
  </r>
  <r>
    <x v="0"/>
    <x v="0"/>
    <x v="5"/>
    <x v="38"/>
    <x v="2"/>
    <x v="0"/>
    <x v="0"/>
    <n v="1110.1702"/>
  </r>
  <r>
    <x v="0"/>
    <x v="0"/>
    <x v="5"/>
    <x v="38"/>
    <x v="3"/>
    <x v="0"/>
    <x v="0"/>
    <n v="645.76079000000004"/>
  </r>
  <r>
    <x v="0"/>
    <x v="0"/>
    <x v="5"/>
    <x v="38"/>
    <x v="4"/>
    <x v="0"/>
    <x v="0"/>
    <n v="20.569939188999999"/>
  </r>
  <r>
    <x v="0"/>
    <x v="0"/>
    <x v="5"/>
    <x v="38"/>
    <x v="5"/>
    <x v="0"/>
    <x v="0"/>
    <n v="256.19011999999998"/>
  </r>
  <r>
    <x v="0"/>
    <x v="0"/>
    <x v="5"/>
    <x v="38"/>
    <x v="6"/>
    <x v="0"/>
    <x v="0"/>
    <n v="929.34700999999995"/>
  </r>
  <r>
    <x v="0"/>
    <x v="0"/>
    <x v="5"/>
    <x v="38"/>
    <x v="7"/>
    <x v="0"/>
    <x v="0"/>
    <n v="49.472278938000002"/>
  </r>
  <r>
    <x v="0"/>
    <x v="0"/>
    <x v="5"/>
    <x v="38"/>
    <x v="8"/>
    <x v="0"/>
    <x v="0"/>
    <n v="1231.6948"/>
  </r>
  <r>
    <x v="0"/>
    <x v="0"/>
    <x v="5"/>
    <x v="38"/>
    <x v="9"/>
    <x v="0"/>
    <x v="0"/>
    <n v="1208.1691000000001"/>
  </r>
  <r>
    <x v="0"/>
    <x v="0"/>
    <x v="5"/>
    <x v="38"/>
    <x v="38"/>
    <x v="0"/>
    <x v="0"/>
    <n v="5605.5603000000001"/>
  </r>
  <r>
    <x v="0"/>
    <x v="0"/>
    <x v="5"/>
    <x v="39"/>
    <x v="0"/>
    <x v="0"/>
    <x v="0"/>
    <n v="340.88992999999999"/>
  </r>
  <r>
    <x v="0"/>
    <x v="0"/>
    <x v="5"/>
    <x v="39"/>
    <x v="1"/>
    <x v="0"/>
    <x v="0"/>
    <n v="180.86091999999999"/>
  </r>
  <r>
    <x v="0"/>
    <x v="0"/>
    <x v="5"/>
    <x v="39"/>
    <x v="2"/>
    <x v="0"/>
    <x v="0"/>
    <n v="100.31036"/>
  </r>
  <r>
    <x v="0"/>
    <x v="0"/>
    <x v="5"/>
    <x v="39"/>
    <x v="3"/>
    <x v="0"/>
    <x v="0"/>
    <n v="1365.6623999999999"/>
  </r>
  <r>
    <x v="0"/>
    <x v="0"/>
    <x v="5"/>
    <x v="39"/>
    <x v="4"/>
    <x v="0"/>
    <x v="0"/>
    <n v="17089.383999999998"/>
  </r>
  <r>
    <x v="0"/>
    <x v="0"/>
    <x v="5"/>
    <x v="39"/>
    <x v="5"/>
    <x v="0"/>
    <x v="0"/>
    <n v="44273.5"/>
  </r>
  <r>
    <x v="0"/>
    <x v="0"/>
    <x v="5"/>
    <x v="39"/>
    <x v="6"/>
    <x v="0"/>
    <x v="0"/>
    <n v="107349.35"/>
  </r>
  <r>
    <x v="0"/>
    <x v="0"/>
    <x v="5"/>
    <x v="39"/>
    <x v="7"/>
    <x v="0"/>
    <x v="0"/>
    <n v="523.33738000000005"/>
  </r>
  <r>
    <x v="0"/>
    <x v="0"/>
    <x v="5"/>
    <x v="39"/>
    <x v="8"/>
    <x v="0"/>
    <x v="0"/>
    <n v="10806.367"/>
  </r>
  <r>
    <x v="0"/>
    <x v="0"/>
    <x v="5"/>
    <x v="39"/>
    <x v="9"/>
    <x v="0"/>
    <x v="0"/>
    <n v="8797.4053999999996"/>
  </r>
  <r>
    <x v="0"/>
    <x v="0"/>
    <x v="5"/>
    <x v="39"/>
    <x v="38"/>
    <x v="0"/>
    <x v="0"/>
    <n v="159770.64000000001"/>
  </r>
  <r>
    <x v="0"/>
    <x v="0"/>
    <x v="5"/>
    <x v="40"/>
    <x v="0"/>
    <x v="0"/>
    <x v="0"/>
    <n v="328.42613999999998"/>
  </r>
  <r>
    <x v="0"/>
    <x v="0"/>
    <x v="5"/>
    <x v="40"/>
    <x v="1"/>
    <x v="0"/>
    <x v="0"/>
    <n v="24.660436344000001"/>
  </r>
  <r>
    <x v="0"/>
    <x v="0"/>
    <x v="5"/>
    <x v="40"/>
    <x v="2"/>
    <x v="0"/>
    <x v="0"/>
    <n v="85.579774424999997"/>
  </r>
  <r>
    <x v="0"/>
    <x v="0"/>
    <x v="5"/>
    <x v="40"/>
    <x v="3"/>
    <x v="0"/>
    <x v="0"/>
    <n v="1561.9138"/>
  </r>
  <r>
    <x v="0"/>
    <x v="0"/>
    <x v="5"/>
    <x v="40"/>
    <x v="4"/>
    <x v="0"/>
    <x v="0"/>
    <n v="1493.5734"/>
  </r>
  <r>
    <x v="0"/>
    <x v="0"/>
    <x v="5"/>
    <x v="40"/>
    <x v="5"/>
    <x v="0"/>
    <x v="0"/>
    <n v="6122.0357000000004"/>
  </r>
  <r>
    <x v="0"/>
    <x v="0"/>
    <x v="5"/>
    <x v="40"/>
    <x v="6"/>
    <x v="0"/>
    <x v="0"/>
    <n v="11917.424000000001"/>
  </r>
  <r>
    <x v="0"/>
    <x v="0"/>
    <x v="5"/>
    <x v="40"/>
    <x v="7"/>
    <x v="0"/>
    <x v="0"/>
    <n v="158.83395999999999"/>
  </r>
  <r>
    <x v="0"/>
    <x v="0"/>
    <x v="5"/>
    <x v="40"/>
    <x v="8"/>
    <x v="0"/>
    <x v="0"/>
    <n v="5441.0388999999996"/>
  </r>
  <r>
    <x v="0"/>
    <x v="0"/>
    <x v="5"/>
    <x v="40"/>
    <x v="9"/>
    <x v="0"/>
    <x v="0"/>
    <n v="4903.5455000000002"/>
  </r>
  <r>
    <x v="0"/>
    <x v="0"/>
    <x v="5"/>
    <x v="40"/>
    <x v="38"/>
    <x v="0"/>
    <x v="0"/>
    <n v="32176.951000000001"/>
  </r>
  <r>
    <x v="0"/>
    <x v="0"/>
    <x v="5"/>
    <x v="41"/>
    <x v="0"/>
    <x v="0"/>
    <x v="0"/>
    <n v="135.88297"/>
  </r>
  <r>
    <x v="0"/>
    <x v="0"/>
    <x v="5"/>
    <x v="41"/>
    <x v="1"/>
    <x v="0"/>
    <x v="0"/>
    <n v="13.004791576000001"/>
  </r>
  <r>
    <x v="0"/>
    <x v="0"/>
    <x v="5"/>
    <x v="41"/>
    <x v="2"/>
    <x v="0"/>
    <x v="0"/>
    <n v="38.645780608000003"/>
  </r>
  <r>
    <x v="0"/>
    <x v="0"/>
    <x v="5"/>
    <x v="41"/>
    <x v="3"/>
    <x v="0"/>
    <x v="0"/>
    <n v="234.74329"/>
  </r>
  <r>
    <x v="0"/>
    <x v="0"/>
    <x v="5"/>
    <x v="41"/>
    <x v="4"/>
    <x v="0"/>
    <x v="0"/>
    <n v="2526.9769000000001"/>
  </r>
  <r>
    <x v="0"/>
    <x v="0"/>
    <x v="5"/>
    <x v="41"/>
    <x v="5"/>
    <x v="0"/>
    <x v="0"/>
    <n v="2001.9768999999999"/>
  </r>
  <r>
    <x v="0"/>
    <x v="0"/>
    <x v="5"/>
    <x v="41"/>
    <x v="6"/>
    <x v="0"/>
    <x v="0"/>
    <n v="8682.7132000000001"/>
  </r>
  <r>
    <x v="0"/>
    <x v="0"/>
    <x v="5"/>
    <x v="41"/>
    <x v="7"/>
    <x v="0"/>
    <x v="0"/>
    <n v="53.148251360000003"/>
  </r>
  <r>
    <x v="0"/>
    <x v="0"/>
    <x v="5"/>
    <x v="41"/>
    <x v="8"/>
    <x v="0"/>
    <x v="0"/>
    <n v="2200.3171000000002"/>
  </r>
  <r>
    <x v="0"/>
    <x v="0"/>
    <x v="5"/>
    <x v="41"/>
    <x v="9"/>
    <x v="0"/>
    <x v="0"/>
    <n v="4266.0866999999998"/>
  </r>
  <r>
    <x v="0"/>
    <x v="0"/>
    <x v="5"/>
    <x v="41"/>
    <x v="38"/>
    <x v="0"/>
    <x v="0"/>
    <n v="26341.972000000002"/>
  </r>
  <r>
    <x v="0"/>
    <x v="0"/>
    <x v="5"/>
    <x v="42"/>
    <x v="0"/>
    <x v="0"/>
    <x v="0"/>
    <n v="8776.4863999999998"/>
  </r>
  <r>
    <x v="0"/>
    <x v="0"/>
    <x v="5"/>
    <x v="42"/>
    <x v="1"/>
    <x v="0"/>
    <x v="0"/>
    <n v="2144.5547000000001"/>
  </r>
  <r>
    <x v="0"/>
    <x v="0"/>
    <x v="5"/>
    <x v="42"/>
    <x v="2"/>
    <x v="0"/>
    <x v="0"/>
    <n v="4154.3064000000004"/>
  </r>
  <r>
    <x v="0"/>
    <x v="0"/>
    <x v="5"/>
    <x v="42"/>
    <x v="3"/>
    <x v="0"/>
    <x v="0"/>
    <n v="8951.5465000000004"/>
  </r>
  <r>
    <x v="0"/>
    <x v="0"/>
    <x v="5"/>
    <x v="42"/>
    <x v="4"/>
    <x v="0"/>
    <x v="0"/>
    <n v="5286.1953000000003"/>
  </r>
  <r>
    <x v="0"/>
    <x v="0"/>
    <x v="5"/>
    <x v="42"/>
    <x v="5"/>
    <x v="0"/>
    <x v="0"/>
    <n v="31437.974999999999"/>
  </r>
  <r>
    <x v="0"/>
    <x v="0"/>
    <x v="5"/>
    <x v="42"/>
    <x v="6"/>
    <x v="0"/>
    <x v="0"/>
    <n v="133305.95000000001"/>
  </r>
  <r>
    <x v="0"/>
    <x v="0"/>
    <x v="5"/>
    <x v="42"/>
    <x v="7"/>
    <x v="0"/>
    <x v="0"/>
    <n v="666.38940000000002"/>
  </r>
  <r>
    <x v="0"/>
    <x v="0"/>
    <x v="5"/>
    <x v="42"/>
    <x v="8"/>
    <x v="0"/>
    <x v="0"/>
    <n v="8978.0913999999993"/>
  </r>
  <r>
    <x v="0"/>
    <x v="0"/>
    <x v="5"/>
    <x v="42"/>
    <x v="9"/>
    <x v="0"/>
    <x v="0"/>
    <n v="20525.124"/>
  </r>
  <r>
    <x v="0"/>
    <x v="0"/>
    <x v="5"/>
    <x v="42"/>
    <x v="38"/>
    <x v="0"/>
    <x v="0"/>
    <n v="174526.47"/>
  </r>
  <r>
    <x v="0"/>
    <x v="0"/>
    <x v="5"/>
    <x v="43"/>
    <x v="0"/>
    <x v="0"/>
    <x v="0"/>
    <n v="7198.9726000000001"/>
  </r>
  <r>
    <x v="0"/>
    <x v="0"/>
    <x v="5"/>
    <x v="43"/>
    <x v="1"/>
    <x v="0"/>
    <x v="0"/>
    <n v="5000.5312000000004"/>
  </r>
  <r>
    <x v="0"/>
    <x v="0"/>
    <x v="5"/>
    <x v="43"/>
    <x v="2"/>
    <x v="0"/>
    <x v="0"/>
    <n v="33085.133999999998"/>
  </r>
  <r>
    <x v="0"/>
    <x v="0"/>
    <x v="5"/>
    <x v="43"/>
    <x v="3"/>
    <x v="0"/>
    <x v="0"/>
    <n v="20044.48"/>
  </r>
  <r>
    <x v="0"/>
    <x v="0"/>
    <x v="5"/>
    <x v="43"/>
    <x v="4"/>
    <x v="0"/>
    <x v="0"/>
    <n v="4556.8810000000003"/>
  </r>
  <r>
    <x v="0"/>
    <x v="0"/>
    <x v="5"/>
    <x v="43"/>
    <x v="5"/>
    <x v="0"/>
    <x v="0"/>
    <n v="27394.116000000002"/>
  </r>
  <r>
    <x v="0"/>
    <x v="0"/>
    <x v="5"/>
    <x v="43"/>
    <x v="6"/>
    <x v="0"/>
    <x v="0"/>
    <n v="58832.080999999998"/>
  </r>
  <r>
    <x v="0"/>
    <x v="0"/>
    <x v="5"/>
    <x v="43"/>
    <x v="7"/>
    <x v="0"/>
    <x v="0"/>
    <n v="1139.7714000000001"/>
  </r>
  <r>
    <x v="0"/>
    <x v="0"/>
    <x v="5"/>
    <x v="43"/>
    <x v="8"/>
    <x v="0"/>
    <x v="0"/>
    <n v="3002.3679999999999"/>
  </r>
  <r>
    <x v="0"/>
    <x v="0"/>
    <x v="5"/>
    <x v="43"/>
    <x v="9"/>
    <x v="0"/>
    <x v="0"/>
    <n v="2056.2633999999998"/>
  </r>
  <r>
    <x v="0"/>
    <x v="0"/>
    <x v="5"/>
    <x v="43"/>
    <x v="38"/>
    <x v="0"/>
    <x v="0"/>
    <n v="162310.6"/>
  </r>
  <r>
    <x v="0"/>
    <x v="0"/>
    <x v="5"/>
    <x v="44"/>
    <x v="0"/>
    <x v="0"/>
    <x v="0"/>
    <n v="783.16251"/>
  </r>
  <r>
    <x v="0"/>
    <x v="0"/>
    <x v="5"/>
    <x v="44"/>
    <x v="1"/>
    <x v="0"/>
    <x v="0"/>
    <n v="411.82828999999998"/>
  </r>
  <r>
    <x v="0"/>
    <x v="0"/>
    <x v="5"/>
    <x v="44"/>
    <x v="2"/>
    <x v="0"/>
    <x v="0"/>
    <n v="359.03314"/>
  </r>
  <r>
    <x v="0"/>
    <x v="0"/>
    <x v="5"/>
    <x v="44"/>
    <x v="3"/>
    <x v="0"/>
    <x v="0"/>
    <n v="5755.8002999999999"/>
  </r>
  <r>
    <x v="0"/>
    <x v="0"/>
    <x v="5"/>
    <x v="44"/>
    <x v="4"/>
    <x v="0"/>
    <x v="0"/>
    <n v="1523.095"/>
  </r>
  <r>
    <x v="0"/>
    <x v="0"/>
    <x v="5"/>
    <x v="44"/>
    <x v="5"/>
    <x v="0"/>
    <x v="0"/>
    <n v="30217.018"/>
  </r>
  <r>
    <x v="0"/>
    <x v="0"/>
    <x v="5"/>
    <x v="44"/>
    <x v="6"/>
    <x v="0"/>
    <x v="0"/>
    <n v="67830.366999999998"/>
  </r>
  <r>
    <x v="0"/>
    <x v="0"/>
    <x v="5"/>
    <x v="44"/>
    <x v="7"/>
    <x v="0"/>
    <x v="0"/>
    <n v="2330.4744000000001"/>
  </r>
  <r>
    <x v="0"/>
    <x v="0"/>
    <x v="5"/>
    <x v="44"/>
    <x v="8"/>
    <x v="0"/>
    <x v="0"/>
    <n v="32176.994999999999"/>
  </r>
  <r>
    <x v="0"/>
    <x v="0"/>
    <x v="5"/>
    <x v="44"/>
    <x v="9"/>
    <x v="0"/>
    <x v="0"/>
    <n v="37791.031000000003"/>
  </r>
  <r>
    <x v="0"/>
    <x v="0"/>
    <x v="5"/>
    <x v="44"/>
    <x v="38"/>
    <x v="0"/>
    <x v="0"/>
    <n v="144943.63"/>
  </r>
  <r>
    <x v="0"/>
    <x v="0"/>
    <x v="5"/>
    <x v="45"/>
    <x v="0"/>
    <x v="0"/>
    <x v="0"/>
    <n v="164.78059999999999"/>
  </r>
  <r>
    <x v="0"/>
    <x v="0"/>
    <x v="5"/>
    <x v="45"/>
    <x v="1"/>
    <x v="0"/>
    <x v="0"/>
    <n v="23.577598747"/>
  </r>
  <r>
    <x v="0"/>
    <x v="0"/>
    <x v="5"/>
    <x v="45"/>
    <x v="2"/>
    <x v="0"/>
    <x v="0"/>
    <n v="4558.6679000000004"/>
  </r>
  <r>
    <x v="0"/>
    <x v="0"/>
    <x v="5"/>
    <x v="45"/>
    <x v="3"/>
    <x v="0"/>
    <x v="0"/>
    <n v="257.82929999999999"/>
  </r>
  <r>
    <x v="0"/>
    <x v="0"/>
    <x v="5"/>
    <x v="45"/>
    <x v="4"/>
    <x v="0"/>
    <x v="0"/>
    <n v="449.19407999999999"/>
  </r>
  <r>
    <x v="0"/>
    <x v="0"/>
    <x v="5"/>
    <x v="45"/>
    <x v="5"/>
    <x v="0"/>
    <x v="0"/>
    <n v="1150.8252"/>
  </r>
  <r>
    <x v="0"/>
    <x v="0"/>
    <x v="5"/>
    <x v="45"/>
    <x v="6"/>
    <x v="0"/>
    <x v="0"/>
    <n v="10016.313"/>
  </r>
  <r>
    <x v="0"/>
    <x v="0"/>
    <x v="5"/>
    <x v="45"/>
    <x v="7"/>
    <x v="0"/>
    <x v="0"/>
    <n v="498.60280999999998"/>
  </r>
  <r>
    <x v="0"/>
    <x v="0"/>
    <x v="5"/>
    <x v="45"/>
    <x v="8"/>
    <x v="0"/>
    <x v="0"/>
    <n v="4866.5244000000002"/>
  </r>
  <r>
    <x v="0"/>
    <x v="0"/>
    <x v="5"/>
    <x v="45"/>
    <x v="9"/>
    <x v="0"/>
    <x v="0"/>
    <n v="3990.1060000000002"/>
  </r>
  <r>
    <x v="0"/>
    <x v="0"/>
    <x v="5"/>
    <x v="45"/>
    <x v="38"/>
    <x v="0"/>
    <x v="0"/>
    <n v="41901.023999999998"/>
  </r>
  <r>
    <x v="0"/>
    <x v="0"/>
    <x v="5"/>
    <x v="46"/>
    <x v="0"/>
    <x v="0"/>
    <x v="0"/>
    <n v="249.28706"/>
  </r>
  <r>
    <x v="0"/>
    <x v="0"/>
    <x v="5"/>
    <x v="46"/>
    <x v="1"/>
    <x v="0"/>
    <x v="0"/>
    <n v="19.327601078000001"/>
  </r>
  <r>
    <x v="0"/>
    <x v="0"/>
    <x v="5"/>
    <x v="46"/>
    <x v="2"/>
    <x v="0"/>
    <x v="0"/>
    <n v="10921.866"/>
  </r>
  <r>
    <x v="0"/>
    <x v="0"/>
    <x v="5"/>
    <x v="46"/>
    <x v="3"/>
    <x v="0"/>
    <x v="0"/>
    <n v="164.38512"/>
  </r>
  <r>
    <x v="0"/>
    <x v="0"/>
    <x v="5"/>
    <x v="46"/>
    <x v="4"/>
    <x v="0"/>
    <x v="0"/>
    <n v="58.314435549999999"/>
  </r>
  <r>
    <x v="0"/>
    <x v="0"/>
    <x v="5"/>
    <x v="46"/>
    <x v="5"/>
    <x v="0"/>
    <x v="0"/>
    <n v="589.28156000000001"/>
  </r>
  <r>
    <x v="0"/>
    <x v="0"/>
    <x v="5"/>
    <x v="46"/>
    <x v="6"/>
    <x v="0"/>
    <x v="0"/>
    <n v="947.24788999999998"/>
  </r>
  <r>
    <x v="0"/>
    <x v="0"/>
    <x v="5"/>
    <x v="46"/>
    <x v="7"/>
    <x v="0"/>
    <x v="0"/>
    <n v="160.54014000000001"/>
  </r>
  <r>
    <x v="0"/>
    <x v="0"/>
    <x v="5"/>
    <x v="46"/>
    <x v="8"/>
    <x v="0"/>
    <x v="0"/>
    <n v="1060.6119000000001"/>
  </r>
  <r>
    <x v="0"/>
    <x v="0"/>
    <x v="5"/>
    <x v="46"/>
    <x v="9"/>
    <x v="0"/>
    <x v="0"/>
    <n v="838.65218000000004"/>
  </r>
  <r>
    <x v="0"/>
    <x v="0"/>
    <x v="5"/>
    <x v="46"/>
    <x v="38"/>
    <x v="0"/>
    <x v="0"/>
    <n v="13001.632"/>
  </r>
  <r>
    <x v="0"/>
    <x v="0"/>
    <x v="5"/>
    <x v="47"/>
    <x v="0"/>
    <x v="0"/>
    <x v="0"/>
    <n v="130.24887000000001"/>
  </r>
  <r>
    <x v="0"/>
    <x v="0"/>
    <x v="5"/>
    <x v="47"/>
    <x v="1"/>
    <x v="0"/>
    <x v="0"/>
    <n v="33.459325775000003"/>
  </r>
  <r>
    <x v="0"/>
    <x v="0"/>
    <x v="5"/>
    <x v="47"/>
    <x v="2"/>
    <x v="0"/>
    <x v="0"/>
    <n v="1834.5604000000001"/>
  </r>
  <r>
    <x v="0"/>
    <x v="0"/>
    <x v="5"/>
    <x v="47"/>
    <x v="3"/>
    <x v="0"/>
    <x v="0"/>
    <n v="473.27492999999998"/>
  </r>
  <r>
    <x v="0"/>
    <x v="0"/>
    <x v="5"/>
    <x v="47"/>
    <x v="4"/>
    <x v="0"/>
    <x v="0"/>
    <n v="49.344253733000002"/>
  </r>
  <r>
    <x v="0"/>
    <x v="0"/>
    <x v="5"/>
    <x v="47"/>
    <x v="5"/>
    <x v="0"/>
    <x v="0"/>
    <n v="1466.8592000000001"/>
  </r>
  <r>
    <x v="0"/>
    <x v="0"/>
    <x v="5"/>
    <x v="47"/>
    <x v="6"/>
    <x v="0"/>
    <x v="0"/>
    <n v="12568.712"/>
  </r>
  <r>
    <x v="0"/>
    <x v="0"/>
    <x v="5"/>
    <x v="47"/>
    <x v="7"/>
    <x v="0"/>
    <x v="0"/>
    <n v="625.67520000000002"/>
  </r>
  <r>
    <x v="0"/>
    <x v="0"/>
    <x v="5"/>
    <x v="47"/>
    <x v="8"/>
    <x v="0"/>
    <x v="0"/>
    <n v="3850.5554999999999"/>
  </r>
  <r>
    <x v="0"/>
    <x v="0"/>
    <x v="5"/>
    <x v="47"/>
    <x v="9"/>
    <x v="0"/>
    <x v="0"/>
    <n v="4111.5598"/>
  </r>
  <r>
    <x v="0"/>
    <x v="0"/>
    <x v="5"/>
    <x v="47"/>
    <x v="38"/>
    <x v="0"/>
    <x v="0"/>
    <n v="30347.8"/>
  </r>
  <r>
    <x v="0"/>
    <x v="0"/>
    <x v="6"/>
    <x v="0"/>
    <x v="0"/>
    <x v="0"/>
    <x v="0"/>
    <n v="210242.8"/>
  </r>
  <r>
    <x v="0"/>
    <x v="0"/>
    <x v="6"/>
    <x v="0"/>
    <x v="1"/>
    <x v="0"/>
    <x v="0"/>
    <n v="447603.35"/>
  </r>
  <r>
    <x v="0"/>
    <x v="0"/>
    <x v="6"/>
    <x v="1"/>
    <x v="2"/>
    <x v="0"/>
    <x v="0"/>
    <n v="282479.13"/>
  </r>
  <r>
    <x v="0"/>
    <x v="0"/>
    <x v="6"/>
    <x v="2"/>
    <x v="3"/>
    <x v="0"/>
    <x v="0"/>
    <n v="1238129.2"/>
  </r>
  <r>
    <x v="0"/>
    <x v="0"/>
    <x v="6"/>
    <x v="3"/>
    <x v="4"/>
    <x v="0"/>
    <x v="0"/>
    <n v="343528.13"/>
  </r>
  <r>
    <x v="0"/>
    <x v="0"/>
    <x v="6"/>
    <x v="4"/>
    <x v="5"/>
    <x v="0"/>
    <x v="0"/>
    <n v="3238126.9"/>
  </r>
  <r>
    <x v="0"/>
    <x v="0"/>
    <x v="6"/>
    <x v="5"/>
    <x v="6"/>
    <x v="0"/>
    <x v="0"/>
    <n v="5405661"/>
  </r>
  <r>
    <x v="0"/>
    <x v="0"/>
    <x v="6"/>
    <x v="6"/>
    <x v="7"/>
    <x v="0"/>
    <x v="0"/>
    <n v="3391093"/>
  </r>
  <r>
    <x v="0"/>
    <x v="0"/>
    <x v="6"/>
    <x v="7"/>
    <x v="8"/>
    <x v="0"/>
    <x v="0"/>
    <n v="8370911.0999999996"/>
  </r>
  <r>
    <x v="0"/>
    <x v="0"/>
    <x v="6"/>
    <x v="8"/>
    <x v="9"/>
    <x v="0"/>
    <x v="0"/>
    <n v="12534378"/>
  </r>
  <r>
    <x v="0"/>
    <x v="0"/>
    <x v="6"/>
    <x v="9"/>
    <x v="10"/>
    <x v="0"/>
    <x v="0"/>
    <n v="27708.035"/>
  </r>
  <r>
    <x v="0"/>
    <x v="0"/>
    <x v="6"/>
    <x v="9"/>
    <x v="11"/>
    <x v="0"/>
    <x v="0"/>
    <n v="618.12000999999998"/>
  </r>
  <r>
    <x v="0"/>
    <x v="0"/>
    <x v="6"/>
    <x v="9"/>
    <x v="12"/>
    <x v="0"/>
    <x v="0"/>
    <n v="101808.44"/>
  </r>
  <r>
    <x v="0"/>
    <x v="0"/>
    <x v="6"/>
    <x v="9"/>
    <x v="13"/>
    <x v="0"/>
    <x v="0"/>
    <n v="1390.9694"/>
  </r>
  <r>
    <x v="0"/>
    <x v="0"/>
    <x v="6"/>
    <x v="9"/>
    <x v="14"/>
    <x v="0"/>
    <x v="0"/>
    <n v="613.73114999999996"/>
  </r>
  <r>
    <x v="0"/>
    <x v="0"/>
    <x v="6"/>
    <x v="9"/>
    <x v="15"/>
    <x v="0"/>
    <x v="0"/>
    <n v="3605.732"/>
  </r>
  <r>
    <x v="0"/>
    <x v="0"/>
    <x v="6"/>
    <x v="9"/>
    <x v="16"/>
    <x v="0"/>
    <x v="0"/>
    <n v="454.39073999999999"/>
  </r>
  <r>
    <x v="0"/>
    <x v="0"/>
    <x v="6"/>
    <x v="9"/>
    <x v="17"/>
    <x v="0"/>
    <x v="0"/>
    <n v="12158.757"/>
  </r>
  <r>
    <x v="0"/>
    <x v="0"/>
    <x v="6"/>
    <x v="9"/>
    <x v="18"/>
    <x v="0"/>
    <x v="0"/>
    <n v="5653.5517"/>
  </r>
  <r>
    <x v="0"/>
    <x v="0"/>
    <x v="6"/>
    <x v="9"/>
    <x v="19"/>
    <x v="0"/>
    <x v="0"/>
    <n v="94239.186000000002"/>
  </r>
  <r>
    <x v="0"/>
    <x v="0"/>
    <x v="6"/>
    <x v="9"/>
    <x v="20"/>
    <x v="0"/>
    <x v="0"/>
    <n v="690.75954999999999"/>
  </r>
  <r>
    <x v="0"/>
    <x v="0"/>
    <x v="6"/>
    <x v="9"/>
    <x v="21"/>
    <x v="0"/>
    <x v="0"/>
    <n v="3434.6891999999998"/>
  </r>
  <r>
    <x v="0"/>
    <x v="0"/>
    <x v="6"/>
    <x v="9"/>
    <x v="22"/>
    <x v="0"/>
    <x v="0"/>
    <n v="165.71467999999999"/>
  </r>
  <r>
    <x v="0"/>
    <x v="0"/>
    <x v="6"/>
    <x v="9"/>
    <x v="23"/>
    <x v="0"/>
    <x v="0"/>
    <n v="1548.9265"/>
  </r>
  <r>
    <x v="0"/>
    <x v="0"/>
    <x v="6"/>
    <x v="9"/>
    <x v="24"/>
    <x v="0"/>
    <x v="0"/>
    <n v="407.42547000000002"/>
  </r>
  <r>
    <x v="0"/>
    <x v="0"/>
    <x v="6"/>
    <x v="9"/>
    <x v="25"/>
    <x v="0"/>
    <x v="0"/>
    <n v="350.94231000000002"/>
  </r>
  <r>
    <x v="0"/>
    <x v="0"/>
    <x v="6"/>
    <x v="9"/>
    <x v="26"/>
    <x v="0"/>
    <x v="0"/>
    <n v="1400.2729999999999"/>
  </r>
  <r>
    <x v="0"/>
    <x v="0"/>
    <x v="6"/>
    <x v="9"/>
    <x v="27"/>
    <x v="0"/>
    <x v="0"/>
    <n v="783.16251"/>
  </r>
  <r>
    <x v="0"/>
    <x v="0"/>
    <x v="6"/>
    <x v="9"/>
    <x v="28"/>
    <x v="0"/>
    <x v="0"/>
    <n v="74593.362999999998"/>
  </r>
  <r>
    <x v="0"/>
    <x v="0"/>
    <x v="6"/>
    <x v="9"/>
    <x v="29"/>
    <x v="0"/>
    <x v="0"/>
    <n v="11149.965"/>
  </r>
  <r>
    <x v="0"/>
    <x v="0"/>
    <x v="6"/>
    <x v="9"/>
    <x v="30"/>
    <x v="0"/>
    <x v="0"/>
    <n v="1724.9927"/>
  </r>
  <r>
    <x v="0"/>
    <x v="0"/>
    <x v="6"/>
    <x v="9"/>
    <x v="31"/>
    <x v="0"/>
    <x v="0"/>
    <n v="7674.6184999999996"/>
  </r>
  <r>
    <x v="0"/>
    <x v="0"/>
    <x v="6"/>
    <x v="10"/>
    <x v="10"/>
    <x v="0"/>
    <x v="0"/>
    <n v="97530.657000000007"/>
  </r>
  <r>
    <x v="0"/>
    <x v="0"/>
    <x v="6"/>
    <x v="10"/>
    <x v="11"/>
    <x v="0"/>
    <x v="0"/>
    <n v="369.52654000000001"/>
  </r>
  <r>
    <x v="0"/>
    <x v="0"/>
    <x v="6"/>
    <x v="10"/>
    <x v="12"/>
    <x v="0"/>
    <x v="0"/>
    <n v="85761.095000000001"/>
  </r>
  <r>
    <x v="0"/>
    <x v="0"/>
    <x v="6"/>
    <x v="10"/>
    <x v="13"/>
    <x v="0"/>
    <x v="0"/>
    <n v="782.38062000000002"/>
  </r>
  <r>
    <x v="0"/>
    <x v="0"/>
    <x v="6"/>
    <x v="10"/>
    <x v="14"/>
    <x v="0"/>
    <x v="0"/>
    <n v="1388.4824000000001"/>
  </r>
  <r>
    <x v="0"/>
    <x v="0"/>
    <x v="6"/>
    <x v="10"/>
    <x v="15"/>
    <x v="0"/>
    <x v="0"/>
    <n v="3553.2894999999999"/>
  </r>
  <r>
    <x v="0"/>
    <x v="0"/>
    <x v="6"/>
    <x v="10"/>
    <x v="16"/>
    <x v="0"/>
    <x v="0"/>
    <n v="236.89891"/>
  </r>
  <r>
    <x v="0"/>
    <x v="0"/>
    <x v="6"/>
    <x v="10"/>
    <x v="17"/>
    <x v="0"/>
    <x v="0"/>
    <n v="27856.852999999999"/>
  </r>
  <r>
    <x v="0"/>
    <x v="0"/>
    <x v="6"/>
    <x v="10"/>
    <x v="18"/>
    <x v="0"/>
    <x v="0"/>
    <n v="13319.128000000001"/>
  </r>
  <r>
    <x v="0"/>
    <x v="0"/>
    <x v="6"/>
    <x v="10"/>
    <x v="19"/>
    <x v="0"/>
    <x v="0"/>
    <n v="214069.81"/>
  </r>
  <r>
    <x v="0"/>
    <x v="0"/>
    <x v="6"/>
    <x v="10"/>
    <x v="20"/>
    <x v="0"/>
    <x v="0"/>
    <n v="571.04255999999998"/>
  </r>
  <r>
    <x v="0"/>
    <x v="0"/>
    <x v="6"/>
    <x v="10"/>
    <x v="21"/>
    <x v="0"/>
    <x v="0"/>
    <n v="2636.3584999999998"/>
  </r>
  <r>
    <x v="0"/>
    <x v="0"/>
    <x v="6"/>
    <x v="10"/>
    <x v="22"/>
    <x v="0"/>
    <x v="0"/>
    <n v="500.67516000000001"/>
  </r>
  <r>
    <x v="0"/>
    <x v="0"/>
    <x v="6"/>
    <x v="10"/>
    <x v="23"/>
    <x v="0"/>
    <x v="0"/>
    <n v="8536.6584000000003"/>
  </r>
  <r>
    <x v="0"/>
    <x v="0"/>
    <x v="6"/>
    <x v="10"/>
    <x v="24"/>
    <x v="0"/>
    <x v="0"/>
    <n v="917.31790000000001"/>
  </r>
  <r>
    <x v="0"/>
    <x v="0"/>
    <x v="6"/>
    <x v="10"/>
    <x v="25"/>
    <x v="0"/>
    <x v="0"/>
    <n v="98.485674017999997"/>
  </r>
  <r>
    <x v="0"/>
    <x v="0"/>
    <x v="6"/>
    <x v="10"/>
    <x v="26"/>
    <x v="0"/>
    <x v="0"/>
    <n v="1880.8924999999999"/>
  </r>
  <r>
    <x v="0"/>
    <x v="0"/>
    <x v="6"/>
    <x v="10"/>
    <x v="27"/>
    <x v="0"/>
    <x v="0"/>
    <n v="411.82828999999998"/>
  </r>
  <r>
    <x v="0"/>
    <x v="0"/>
    <x v="6"/>
    <x v="10"/>
    <x v="28"/>
    <x v="0"/>
    <x v="0"/>
    <n v="70314.057000000001"/>
  </r>
  <r>
    <x v="0"/>
    <x v="0"/>
    <x v="6"/>
    <x v="10"/>
    <x v="29"/>
    <x v="0"/>
    <x v="0"/>
    <n v="2273.9279999999999"/>
  </r>
  <r>
    <x v="0"/>
    <x v="0"/>
    <x v="6"/>
    <x v="10"/>
    <x v="30"/>
    <x v="0"/>
    <x v="0"/>
    <n v="1597.1491000000001"/>
  </r>
  <r>
    <x v="0"/>
    <x v="0"/>
    <x v="6"/>
    <x v="10"/>
    <x v="31"/>
    <x v="0"/>
    <x v="0"/>
    <n v="3598.0944"/>
  </r>
  <r>
    <x v="0"/>
    <x v="0"/>
    <x v="6"/>
    <x v="11"/>
    <x v="10"/>
    <x v="0"/>
    <x v="0"/>
    <n v="4549.5846000000001"/>
  </r>
  <r>
    <x v="0"/>
    <x v="0"/>
    <x v="6"/>
    <x v="11"/>
    <x v="11"/>
    <x v="0"/>
    <x v="0"/>
    <n v="24236.804"/>
  </r>
  <r>
    <x v="0"/>
    <x v="0"/>
    <x v="6"/>
    <x v="11"/>
    <x v="12"/>
    <x v="0"/>
    <x v="0"/>
    <n v="14699.012000000001"/>
  </r>
  <r>
    <x v="0"/>
    <x v="0"/>
    <x v="6"/>
    <x v="11"/>
    <x v="13"/>
    <x v="0"/>
    <x v="0"/>
    <n v="1807.9312"/>
  </r>
  <r>
    <x v="0"/>
    <x v="0"/>
    <x v="6"/>
    <x v="11"/>
    <x v="14"/>
    <x v="0"/>
    <x v="0"/>
    <n v="38524.036"/>
  </r>
  <r>
    <x v="0"/>
    <x v="0"/>
    <x v="6"/>
    <x v="11"/>
    <x v="15"/>
    <x v="0"/>
    <x v="0"/>
    <n v="517986.61"/>
  </r>
  <r>
    <x v="0"/>
    <x v="0"/>
    <x v="6"/>
    <x v="11"/>
    <x v="16"/>
    <x v="0"/>
    <x v="0"/>
    <n v="104345.28"/>
  </r>
  <r>
    <x v="0"/>
    <x v="0"/>
    <x v="6"/>
    <x v="11"/>
    <x v="17"/>
    <x v="0"/>
    <x v="0"/>
    <n v="22759.962"/>
  </r>
  <r>
    <x v="0"/>
    <x v="0"/>
    <x v="6"/>
    <x v="11"/>
    <x v="18"/>
    <x v="0"/>
    <x v="0"/>
    <n v="13780.188"/>
  </r>
  <r>
    <x v="0"/>
    <x v="0"/>
    <x v="6"/>
    <x v="11"/>
    <x v="19"/>
    <x v="0"/>
    <x v="0"/>
    <n v="47220.612000000001"/>
  </r>
  <r>
    <x v="0"/>
    <x v="0"/>
    <x v="6"/>
    <x v="11"/>
    <x v="20"/>
    <x v="0"/>
    <x v="0"/>
    <n v="1017.1049"/>
  </r>
  <r>
    <x v="0"/>
    <x v="0"/>
    <x v="6"/>
    <x v="11"/>
    <x v="21"/>
    <x v="0"/>
    <x v="0"/>
    <n v="3079.6167"/>
  </r>
  <r>
    <x v="0"/>
    <x v="0"/>
    <x v="6"/>
    <x v="11"/>
    <x v="22"/>
    <x v="0"/>
    <x v="0"/>
    <n v="87.828603447999996"/>
  </r>
  <r>
    <x v="0"/>
    <x v="0"/>
    <x v="6"/>
    <x v="11"/>
    <x v="23"/>
    <x v="0"/>
    <x v="0"/>
    <n v="4570.7992000000004"/>
  </r>
  <r>
    <x v="0"/>
    <x v="0"/>
    <x v="6"/>
    <x v="11"/>
    <x v="24"/>
    <x v="0"/>
    <x v="0"/>
    <n v="1007.1364"/>
  </r>
  <r>
    <x v="0"/>
    <x v="0"/>
    <x v="6"/>
    <x v="11"/>
    <x v="25"/>
    <x v="0"/>
    <x v="0"/>
    <n v="13155.547"/>
  </r>
  <r>
    <x v="0"/>
    <x v="0"/>
    <x v="6"/>
    <x v="11"/>
    <x v="26"/>
    <x v="0"/>
    <x v="0"/>
    <n v="1137.6614"/>
  </r>
  <r>
    <x v="0"/>
    <x v="0"/>
    <x v="6"/>
    <x v="11"/>
    <x v="27"/>
    <x v="0"/>
    <x v="0"/>
    <n v="359.03314"/>
  </r>
  <r>
    <x v="0"/>
    <x v="0"/>
    <x v="6"/>
    <x v="11"/>
    <x v="28"/>
    <x v="0"/>
    <x v="0"/>
    <n v="47868.796999999999"/>
  </r>
  <r>
    <x v="0"/>
    <x v="0"/>
    <x v="6"/>
    <x v="11"/>
    <x v="29"/>
    <x v="0"/>
    <x v="0"/>
    <n v="4470.1107000000002"/>
  </r>
  <r>
    <x v="0"/>
    <x v="0"/>
    <x v="6"/>
    <x v="11"/>
    <x v="30"/>
    <x v="0"/>
    <x v="0"/>
    <n v="594.58326999999997"/>
  </r>
  <r>
    <x v="0"/>
    <x v="0"/>
    <x v="6"/>
    <x v="11"/>
    <x v="31"/>
    <x v="0"/>
    <x v="0"/>
    <n v="2437.6143999999999"/>
  </r>
  <r>
    <x v="0"/>
    <x v="0"/>
    <x v="6"/>
    <x v="12"/>
    <x v="10"/>
    <x v="0"/>
    <x v="0"/>
    <n v="76731.281000000003"/>
  </r>
  <r>
    <x v="0"/>
    <x v="0"/>
    <x v="6"/>
    <x v="12"/>
    <x v="11"/>
    <x v="0"/>
    <x v="0"/>
    <n v="1047.9731999999999"/>
  </r>
  <r>
    <x v="0"/>
    <x v="0"/>
    <x v="6"/>
    <x v="12"/>
    <x v="12"/>
    <x v="0"/>
    <x v="0"/>
    <n v="263977.57"/>
  </r>
  <r>
    <x v="0"/>
    <x v="0"/>
    <x v="6"/>
    <x v="12"/>
    <x v="13"/>
    <x v="0"/>
    <x v="0"/>
    <n v="1621.8949"/>
  </r>
  <r>
    <x v="0"/>
    <x v="0"/>
    <x v="6"/>
    <x v="12"/>
    <x v="14"/>
    <x v="0"/>
    <x v="0"/>
    <n v="5245.0297"/>
  </r>
  <r>
    <x v="0"/>
    <x v="0"/>
    <x v="6"/>
    <x v="12"/>
    <x v="15"/>
    <x v="0"/>
    <x v="0"/>
    <n v="29695.69"/>
  </r>
  <r>
    <x v="0"/>
    <x v="0"/>
    <x v="6"/>
    <x v="12"/>
    <x v="16"/>
    <x v="0"/>
    <x v="0"/>
    <n v="2636.6786000000002"/>
  </r>
  <r>
    <x v="0"/>
    <x v="0"/>
    <x v="6"/>
    <x v="12"/>
    <x v="17"/>
    <x v="0"/>
    <x v="0"/>
    <n v="167048.93"/>
  </r>
  <r>
    <x v="0"/>
    <x v="0"/>
    <x v="6"/>
    <x v="12"/>
    <x v="18"/>
    <x v="0"/>
    <x v="0"/>
    <n v="49570.038"/>
  </r>
  <r>
    <x v="0"/>
    <x v="0"/>
    <x v="6"/>
    <x v="12"/>
    <x v="19"/>
    <x v="0"/>
    <x v="0"/>
    <n v="626009.16"/>
  </r>
  <r>
    <x v="0"/>
    <x v="0"/>
    <x v="6"/>
    <x v="12"/>
    <x v="20"/>
    <x v="0"/>
    <x v="0"/>
    <n v="1088.9670000000001"/>
  </r>
  <r>
    <x v="0"/>
    <x v="0"/>
    <x v="6"/>
    <x v="12"/>
    <x v="21"/>
    <x v="0"/>
    <x v="0"/>
    <n v="195.84465"/>
  </r>
  <r>
    <x v="0"/>
    <x v="0"/>
    <x v="6"/>
    <x v="12"/>
    <x v="22"/>
    <x v="0"/>
    <x v="0"/>
    <n v="3717.4589999999998"/>
  </r>
  <r>
    <x v="0"/>
    <x v="0"/>
    <x v="6"/>
    <x v="12"/>
    <x v="23"/>
    <x v="0"/>
    <x v="0"/>
    <n v="16861.548999999999"/>
  </r>
  <r>
    <x v="0"/>
    <x v="0"/>
    <x v="6"/>
    <x v="12"/>
    <x v="24"/>
    <x v="0"/>
    <x v="0"/>
    <n v="5846.7390999999998"/>
  </r>
  <r>
    <x v="0"/>
    <x v="0"/>
    <x v="6"/>
    <x v="12"/>
    <x v="25"/>
    <x v="0"/>
    <x v="0"/>
    <n v="1086.7383"/>
  </r>
  <r>
    <x v="0"/>
    <x v="0"/>
    <x v="6"/>
    <x v="12"/>
    <x v="26"/>
    <x v="0"/>
    <x v="0"/>
    <n v="24652.94"/>
  </r>
  <r>
    <x v="0"/>
    <x v="0"/>
    <x v="6"/>
    <x v="12"/>
    <x v="27"/>
    <x v="0"/>
    <x v="0"/>
    <n v="5755.8002999999999"/>
  </r>
  <r>
    <x v="0"/>
    <x v="0"/>
    <x v="6"/>
    <x v="12"/>
    <x v="28"/>
    <x v="0"/>
    <x v="0"/>
    <n v="242873.83"/>
  </r>
  <r>
    <x v="0"/>
    <x v="0"/>
    <x v="6"/>
    <x v="12"/>
    <x v="29"/>
    <x v="0"/>
    <x v="0"/>
    <n v="20028.846000000001"/>
  </r>
  <r>
    <x v="0"/>
    <x v="0"/>
    <x v="6"/>
    <x v="12"/>
    <x v="30"/>
    <x v="0"/>
    <x v="0"/>
    <n v="8725.1561000000002"/>
  </r>
  <r>
    <x v="0"/>
    <x v="0"/>
    <x v="6"/>
    <x v="12"/>
    <x v="31"/>
    <x v="0"/>
    <x v="0"/>
    <n v="24392.726999999999"/>
  </r>
  <r>
    <x v="0"/>
    <x v="0"/>
    <x v="6"/>
    <x v="13"/>
    <x v="10"/>
    <x v="0"/>
    <x v="0"/>
    <n v="1107.8481999999999"/>
  </r>
  <r>
    <x v="0"/>
    <x v="0"/>
    <x v="6"/>
    <x v="13"/>
    <x v="11"/>
    <x v="0"/>
    <x v="0"/>
    <n v="912.09945000000005"/>
  </r>
  <r>
    <x v="0"/>
    <x v="0"/>
    <x v="6"/>
    <x v="13"/>
    <x v="12"/>
    <x v="0"/>
    <x v="0"/>
    <n v="2455.7040000000002"/>
  </r>
  <r>
    <x v="0"/>
    <x v="0"/>
    <x v="6"/>
    <x v="13"/>
    <x v="13"/>
    <x v="0"/>
    <x v="0"/>
    <n v="99308.52"/>
  </r>
  <r>
    <x v="0"/>
    <x v="0"/>
    <x v="6"/>
    <x v="13"/>
    <x v="14"/>
    <x v="0"/>
    <x v="0"/>
    <n v="26992.134999999998"/>
  </r>
  <r>
    <x v="0"/>
    <x v="0"/>
    <x v="6"/>
    <x v="13"/>
    <x v="15"/>
    <x v="0"/>
    <x v="0"/>
    <n v="20917.03"/>
  </r>
  <r>
    <x v="0"/>
    <x v="0"/>
    <x v="6"/>
    <x v="13"/>
    <x v="16"/>
    <x v="0"/>
    <x v="0"/>
    <n v="5720.0407999999998"/>
  </r>
  <r>
    <x v="0"/>
    <x v="0"/>
    <x v="6"/>
    <x v="13"/>
    <x v="17"/>
    <x v="0"/>
    <x v="0"/>
    <n v="16688.773000000001"/>
  </r>
  <r>
    <x v="0"/>
    <x v="0"/>
    <x v="6"/>
    <x v="13"/>
    <x v="18"/>
    <x v="0"/>
    <x v="0"/>
    <n v="22519.023000000001"/>
  </r>
  <r>
    <x v="0"/>
    <x v="0"/>
    <x v="6"/>
    <x v="13"/>
    <x v="19"/>
    <x v="0"/>
    <x v="0"/>
    <n v="260190.88"/>
  </r>
  <r>
    <x v="0"/>
    <x v="0"/>
    <x v="6"/>
    <x v="13"/>
    <x v="20"/>
    <x v="0"/>
    <x v="0"/>
    <n v="337.79498999999998"/>
  </r>
  <r>
    <x v="0"/>
    <x v="0"/>
    <x v="6"/>
    <x v="13"/>
    <x v="21"/>
    <x v="0"/>
    <x v="0"/>
    <n v="2470.2440999999999"/>
  </r>
  <r>
    <x v="0"/>
    <x v="0"/>
    <x v="6"/>
    <x v="13"/>
    <x v="22"/>
    <x v="0"/>
    <x v="0"/>
    <n v="793.29174999999998"/>
  </r>
  <r>
    <x v="0"/>
    <x v="0"/>
    <x v="6"/>
    <x v="13"/>
    <x v="23"/>
    <x v="0"/>
    <x v="0"/>
    <n v="8607.5928999999996"/>
  </r>
  <r>
    <x v="0"/>
    <x v="0"/>
    <x v="6"/>
    <x v="13"/>
    <x v="24"/>
    <x v="0"/>
    <x v="0"/>
    <n v="1540.5863999999999"/>
  </r>
  <r>
    <x v="0"/>
    <x v="0"/>
    <x v="6"/>
    <x v="13"/>
    <x v="25"/>
    <x v="0"/>
    <x v="0"/>
    <n v="781.04461000000003"/>
  </r>
  <r>
    <x v="0"/>
    <x v="0"/>
    <x v="6"/>
    <x v="13"/>
    <x v="26"/>
    <x v="0"/>
    <x v="0"/>
    <n v="7796.5009"/>
  </r>
  <r>
    <x v="0"/>
    <x v="0"/>
    <x v="6"/>
    <x v="13"/>
    <x v="27"/>
    <x v="0"/>
    <x v="0"/>
    <n v="1523.095"/>
  </r>
  <r>
    <x v="0"/>
    <x v="0"/>
    <x v="6"/>
    <x v="13"/>
    <x v="28"/>
    <x v="0"/>
    <x v="0"/>
    <n v="128176"/>
  </r>
  <r>
    <x v="0"/>
    <x v="0"/>
    <x v="6"/>
    <x v="13"/>
    <x v="29"/>
    <x v="0"/>
    <x v="0"/>
    <n v="11054.802"/>
  </r>
  <r>
    <x v="0"/>
    <x v="0"/>
    <x v="6"/>
    <x v="13"/>
    <x v="30"/>
    <x v="0"/>
    <x v="0"/>
    <n v="2277.7730000000001"/>
  </r>
  <r>
    <x v="0"/>
    <x v="0"/>
    <x v="6"/>
    <x v="13"/>
    <x v="31"/>
    <x v="0"/>
    <x v="0"/>
    <n v="19584.738000000001"/>
  </r>
  <r>
    <x v="0"/>
    <x v="0"/>
    <x v="6"/>
    <x v="14"/>
    <x v="10"/>
    <x v="0"/>
    <x v="0"/>
    <n v="12852.763999999999"/>
  </r>
  <r>
    <x v="0"/>
    <x v="0"/>
    <x v="6"/>
    <x v="14"/>
    <x v="11"/>
    <x v="0"/>
    <x v="0"/>
    <n v="9035.6864000000005"/>
  </r>
  <r>
    <x v="0"/>
    <x v="0"/>
    <x v="6"/>
    <x v="14"/>
    <x v="12"/>
    <x v="0"/>
    <x v="0"/>
    <n v="44116.743999999999"/>
  </r>
  <r>
    <x v="0"/>
    <x v="0"/>
    <x v="6"/>
    <x v="14"/>
    <x v="13"/>
    <x v="0"/>
    <x v="0"/>
    <n v="15085.767"/>
  </r>
  <r>
    <x v="0"/>
    <x v="0"/>
    <x v="6"/>
    <x v="14"/>
    <x v="14"/>
    <x v="0"/>
    <x v="0"/>
    <n v="867601.29"/>
  </r>
  <r>
    <x v="0"/>
    <x v="0"/>
    <x v="6"/>
    <x v="14"/>
    <x v="15"/>
    <x v="0"/>
    <x v="0"/>
    <n v="299061.71000000002"/>
  </r>
  <r>
    <x v="0"/>
    <x v="0"/>
    <x v="6"/>
    <x v="14"/>
    <x v="16"/>
    <x v="0"/>
    <x v="0"/>
    <n v="173855.94"/>
  </r>
  <r>
    <x v="0"/>
    <x v="0"/>
    <x v="6"/>
    <x v="14"/>
    <x v="17"/>
    <x v="0"/>
    <x v="0"/>
    <n v="265626.15999999997"/>
  </r>
  <r>
    <x v="0"/>
    <x v="0"/>
    <x v="6"/>
    <x v="14"/>
    <x v="18"/>
    <x v="0"/>
    <x v="0"/>
    <n v="248171.03"/>
  </r>
  <r>
    <x v="0"/>
    <x v="0"/>
    <x v="6"/>
    <x v="14"/>
    <x v="19"/>
    <x v="0"/>
    <x v="0"/>
    <n v="593061.03"/>
  </r>
  <r>
    <x v="0"/>
    <x v="0"/>
    <x v="6"/>
    <x v="14"/>
    <x v="20"/>
    <x v="0"/>
    <x v="0"/>
    <n v="13029.754000000001"/>
  </r>
  <r>
    <x v="0"/>
    <x v="0"/>
    <x v="6"/>
    <x v="14"/>
    <x v="21"/>
    <x v="0"/>
    <x v="0"/>
    <n v="465037.24"/>
  </r>
  <r>
    <x v="0"/>
    <x v="0"/>
    <x v="6"/>
    <x v="14"/>
    <x v="22"/>
    <x v="0"/>
    <x v="0"/>
    <n v="19112.063999999998"/>
  </r>
  <r>
    <x v="0"/>
    <x v="0"/>
    <x v="6"/>
    <x v="14"/>
    <x v="23"/>
    <x v="0"/>
    <x v="0"/>
    <n v="141320.21"/>
  </r>
  <r>
    <x v="0"/>
    <x v="0"/>
    <x v="6"/>
    <x v="14"/>
    <x v="24"/>
    <x v="0"/>
    <x v="0"/>
    <n v="28859.343000000001"/>
  </r>
  <r>
    <x v="0"/>
    <x v="0"/>
    <x v="6"/>
    <x v="14"/>
    <x v="25"/>
    <x v="0"/>
    <x v="0"/>
    <n v="11306.066999999999"/>
  </r>
  <r>
    <x v="0"/>
    <x v="0"/>
    <x v="6"/>
    <x v="14"/>
    <x v="26"/>
    <x v="0"/>
    <x v="0"/>
    <n v="151725.76000000001"/>
  </r>
  <r>
    <x v="0"/>
    <x v="0"/>
    <x v="6"/>
    <x v="14"/>
    <x v="27"/>
    <x v="0"/>
    <x v="0"/>
    <n v="30217.018"/>
  </r>
  <r>
    <x v="0"/>
    <x v="0"/>
    <x v="6"/>
    <x v="14"/>
    <x v="28"/>
    <x v="0"/>
    <x v="0"/>
    <n v="907597.18"/>
  </r>
  <r>
    <x v="0"/>
    <x v="0"/>
    <x v="6"/>
    <x v="14"/>
    <x v="29"/>
    <x v="0"/>
    <x v="0"/>
    <n v="98173.741999999998"/>
  </r>
  <r>
    <x v="0"/>
    <x v="0"/>
    <x v="6"/>
    <x v="14"/>
    <x v="30"/>
    <x v="0"/>
    <x v="0"/>
    <n v="22877.078000000001"/>
  </r>
  <r>
    <x v="0"/>
    <x v="0"/>
    <x v="6"/>
    <x v="14"/>
    <x v="31"/>
    <x v="0"/>
    <x v="0"/>
    <n v="123114.95"/>
  </r>
  <r>
    <x v="0"/>
    <x v="0"/>
    <x v="6"/>
    <x v="15"/>
    <x v="10"/>
    <x v="0"/>
    <x v="0"/>
    <n v="50684.107000000004"/>
  </r>
  <r>
    <x v="0"/>
    <x v="0"/>
    <x v="6"/>
    <x v="15"/>
    <x v="11"/>
    <x v="0"/>
    <x v="0"/>
    <n v="27898.237000000001"/>
  </r>
  <r>
    <x v="0"/>
    <x v="0"/>
    <x v="6"/>
    <x v="15"/>
    <x v="12"/>
    <x v="0"/>
    <x v="0"/>
    <n v="64384.906999999999"/>
  </r>
  <r>
    <x v="0"/>
    <x v="0"/>
    <x v="6"/>
    <x v="15"/>
    <x v="13"/>
    <x v="0"/>
    <x v="0"/>
    <n v="34189.284"/>
  </r>
  <r>
    <x v="0"/>
    <x v="0"/>
    <x v="6"/>
    <x v="15"/>
    <x v="14"/>
    <x v="0"/>
    <x v="0"/>
    <n v="651046.36"/>
  </r>
  <r>
    <x v="0"/>
    <x v="0"/>
    <x v="6"/>
    <x v="15"/>
    <x v="15"/>
    <x v="0"/>
    <x v="0"/>
    <n v="1862550.7"/>
  </r>
  <r>
    <x v="0"/>
    <x v="0"/>
    <x v="6"/>
    <x v="15"/>
    <x v="16"/>
    <x v="0"/>
    <x v="0"/>
    <n v="474324.31"/>
  </r>
  <r>
    <x v="0"/>
    <x v="0"/>
    <x v="6"/>
    <x v="15"/>
    <x v="17"/>
    <x v="0"/>
    <x v="0"/>
    <n v="495793.87"/>
  </r>
  <r>
    <x v="0"/>
    <x v="0"/>
    <x v="6"/>
    <x v="15"/>
    <x v="18"/>
    <x v="0"/>
    <x v="0"/>
    <n v="426776.59"/>
  </r>
  <r>
    <x v="0"/>
    <x v="0"/>
    <x v="6"/>
    <x v="15"/>
    <x v="19"/>
    <x v="0"/>
    <x v="0"/>
    <n v="559870.97"/>
  </r>
  <r>
    <x v="0"/>
    <x v="0"/>
    <x v="6"/>
    <x v="15"/>
    <x v="20"/>
    <x v="0"/>
    <x v="0"/>
    <n v="96963.612999999998"/>
  </r>
  <r>
    <x v="0"/>
    <x v="0"/>
    <x v="6"/>
    <x v="15"/>
    <x v="21"/>
    <x v="0"/>
    <x v="0"/>
    <n v="578290.59"/>
  </r>
  <r>
    <x v="0"/>
    <x v="0"/>
    <x v="6"/>
    <x v="15"/>
    <x v="22"/>
    <x v="0"/>
    <x v="0"/>
    <n v="24929.925999999999"/>
  </r>
  <r>
    <x v="0"/>
    <x v="0"/>
    <x v="6"/>
    <x v="15"/>
    <x v="23"/>
    <x v="0"/>
    <x v="0"/>
    <n v="219909.96"/>
  </r>
  <r>
    <x v="0"/>
    <x v="0"/>
    <x v="6"/>
    <x v="15"/>
    <x v="24"/>
    <x v="0"/>
    <x v="0"/>
    <n v="55555.046999999999"/>
  </r>
  <r>
    <x v="0"/>
    <x v="0"/>
    <x v="6"/>
    <x v="15"/>
    <x v="25"/>
    <x v="0"/>
    <x v="0"/>
    <n v="33621.410000000003"/>
  </r>
  <r>
    <x v="0"/>
    <x v="0"/>
    <x v="6"/>
    <x v="15"/>
    <x v="26"/>
    <x v="0"/>
    <x v="0"/>
    <n v="258488.75"/>
  </r>
  <r>
    <x v="0"/>
    <x v="0"/>
    <x v="6"/>
    <x v="15"/>
    <x v="27"/>
    <x v="0"/>
    <x v="0"/>
    <n v="67830.366999999998"/>
  </r>
  <r>
    <x v="0"/>
    <x v="0"/>
    <x v="6"/>
    <x v="15"/>
    <x v="28"/>
    <x v="0"/>
    <x v="0"/>
    <n v="1684767.1"/>
  </r>
  <r>
    <x v="0"/>
    <x v="0"/>
    <x v="6"/>
    <x v="15"/>
    <x v="29"/>
    <x v="0"/>
    <x v="0"/>
    <n v="198180.44"/>
  </r>
  <r>
    <x v="0"/>
    <x v="0"/>
    <x v="6"/>
    <x v="15"/>
    <x v="30"/>
    <x v="0"/>
    <x v="0"/>
    <n v="52689.163"/>
  </r>
  <r>
    <x v="0"/>
    <x v="0"/>
    <x v="6"/>
    <x v="15"/>
    <x v="31"/>
    <x v="0"/>
    <x v="0"/>
    <n v="278297.15999999997"/>
  </r>
  <r>
    <x v="0"/>
    <x v="0"/>
    <x v="6"/>
    <x v="16"/>
    <x v="10"/>
    <x v="0"/>
    <x v="0"/>
    <n v="16647.449000000001"/>
  </r>
  <r>
    <x v="0"/>
    <x v="0"/>
    <x v="6"/>
    <x v="16"/>
    <x v="11"/>
    <x v="0"/>
    <x v="0"/>
    <n v="11905.919"/>
  </r>
  <r>
    <x v="0"/>
    <x v="0"/>
    <x v="6"/>
    <x v="16"/>
    <x v="12"/>
    <x v="0"/>
    <x v="0"/>
    <n v="28363.508000000002"/>
  </r>
  <r>
    <x v="0"/>
    <x v="0"/>
    <x v="6"/>
    <x v="16"/>
    <x v="13"/>
    <x v="0"/>
    <x v="0"/>
    <n v="6423.4495999999999"/>
  </r>
  <r>
    <x v="0"/>
    <x v="0"/>
    <x v="6"/>
    <x v="16"/>
    <x v="14"/>
    <x v="0"/>
    <x v="0"/>
    <n v="72711.3"/>
  </r>
  <r>
    <x v="0"/>
    <x v="0"/>
    <x v="6"/>
    <x v="16"/>
    <x v="15"/>
    <x v="0"/>
    <x v="0"/>
    <n v="177206.52"/>
  </r>
  <r>
    <x v="0"/>
    <x v="0"/>
    <x v="6"/>
    <x v="16"/>
    <x v="16"/>
    <x v="0"/>
    <x v="0"/>
    <n v="587267.26"/>
  </r>
  <r>
    <x v="0"/>
    <x v="0"/>
    <x v="6"/>
    <x v="16"/>
    <x v="17"/>
    <x v="0"/>
    <x v="0"/>
    <n v="234838.04"/>
  </r>
  <r>
    <x v="0"/>
    <x v="0"/>
    <x v="6"/>
    <x v="16"/>
    <x v="18"/>
    <x v="0"/>
    <x v="0"/>
    <n v="442805.12"/>
  </r>
  <r>
    <x v="0"/>
    <x v="0"/>
    <x v="6"/>
    <x v="16"/>
    <x v="19"/>
    <x v="0"/>
    <x v="0"/>
    <n v="291608.7"/>
  </r>
  <r>
    <x v="0"/>
    <x v="0"/>
    <x v="6"/>
    <x v="16"/>
    <x v="20"/>
    <x v="0"/>
    <x v="0"/>
    <n v="30592.33"/>
  </r>
  <r>
    <x v="0"/>
    <x v="0"/>
    <x v="6"/>
    <x v="16"/>
    <x v="21"/>
    <x v="0"/>
    <x v="0"/>
    <n v="1512827.1"/>
  </r>
  <r>
    <x v="0"/>
    <x v="0"/>
    <x v="6"/>
    <x v="16"/>
    <x v="22"/>
    <x v="0"/>
    <x v="0"/>
    <n v="485.36275999999998"/>
  </r>
  <r>
    <x v="0"/>
    <x v="0"/>
    <x v="6"/>
    <x v="16"/>
    <x v="23"/>
    <x v="0"/>
    <x v="0"/>
    <n v="12806.073"/>
  </r>
  <r>
    <x v="0"/>
    <x v="0"/>
    <x v="6"/>
    <x v="16"/>
    <x v="24"/>
    <x v="0"/>
    <x v="0"/>
    <n v="2128.1779999999999"/>
  </r>
  <r>
    <x v="0"/>
    <x v="0"/>
    <x v="6"/>
    <x v="16"/>
    <x v="25"/>
    <x v="0"/>
    <x v="0"/>
    <n v="898.80903999999998"/>
  </r>
  <r>
    <x v="0"/>
    <x v="0"/>
    <x v="6"/>
    <x v="16"/>
    <x v="26"/>
    <x v="0"/>
    <x v="0"/>
    <n v="2983.1345000000001"/>
  </r>
  <r>
    <x v="0"/>
    <x v="0"/>
    <x v="6"/>
    <x v="16"/>
    <x v="27"/>
    <x v="0"/>
    <x v="0"/>
    <n v="2330.4744000000001"/>
  </r>
  <r>
    <x v="0"/>
    <x v="0"/>
    <x v="6"/>
    <x v="16"/>
    <x v="28"/>
    <x v="0"/>
    <x v="0"/>
    <n v="49449.45"/>
  </r>
  <r>
    <x v="0"/>
    <x v="0"/>
    <x v="6"/>
    <x v="16"/>
    <x v="29"/>
    <x v="0"/>
    <x v="0"/>
    <n v="3992.4101999999998"/>
  </r>
  <r>
    <x v="0"/>
    <x v="0"/>
    <x v="6"/>
    <x v="16"/>
    <x v="30"/>
    <x v="0"/>
    <x v="0"/>
    <n v="3875.2627000000002"/>
  </r>
  <r>
    <x v="0"/>
    <x v="0"/>
    <x v="6"/>
    <x v="16"/>
    <x v="31"/>
    <x v="0"/>
    <x v="0"/>
    <n v="16792.870999999999"/>
  </r>
  <r>
    <x v="0"/>
    <x v="0"/>
    <x v="6"/>
    <x v="17"/>
    <x v="10"/>
    <x v="0"/>
    <x v="0"/>
    <n v="67842.899999999994"/>
  </r>
  <r>
    <x v="0"/>
    <x v="0"/>
    <x v="6"/>
    <x v="17"/>
    <x v="11"/>
    <x v="0"/>
    <x v="0"/>
    <n v="26653.442999999999"/>
  </r>
  <r>
    <x v="0"/>
    <x v="0"/>
    <x v="6"/>
    <x v="17"/>
    <x v="12"/>
    <x v="0"/>
    <x v="0"/>
    <n v="171861.52"/>
  </r>
  <r>
    <x v="0"/>
    <x v="0"/>
    <x v="6"/>
    <x v="17"/>
    <x v="13"/>
    <x v="0"/>
    <x v="0"/>
    <n v="44089.809000000001"/>
  </r>
  <r>
    <x v="0"/>
    <x v="0"/>
    <x v="6"/>
    <x v="17"/>
    <x v="14"/>
    <x v="0"/>
    <x v="0"/>
    <n v="332561.07"/>
  </r>
  <r>
    <x v="0"/>
    <x v="0"/>
    <x v="6"/>
    <x v="17"/>
    <x v="15"/>
    <x v="0"/>
    <x v="0"/>
    <n v="511171.93"/>
  </r>
  <r>
    <x v="0"/>
    <x v="0"/>
    <x v="6"/>
    <x v="17"/>
    <x v="16"/>
    <x v="0"/>
    <x v="0"/>
    <n v="268221.65000000002"/>
  </r>
  <r>
    <x v="0"/>
    <x v="0"/>
    <x v="6"/>
    <x v="17"/>
    <x v="17"/>
    <x v="0"/>
    <x v="0"/>
    <n v="1645156.8"/>
  </r>
  <r>
    <x v="0"/>
    <x v="0"/>
    <x v="6"/>
    <x v="17"/>
    <x v="18"/>
    <x v="0"/>
    <x v="0"/>
    <n v="972208.42"/>
  </r>
  <r>
    <x v="0"/>
    <x v="0"/>
    <x v="6"/>
    <x v="17"/>
    <x v="19"/>
    <x v="0"/>
    <x v="0"/>
    <n v="3401471"/>
  </r>
  <r>
    <x v="0"/>
    <x v="0"/>
    <x v="6"/>
    <x v="17"/>
    <x v="20"/>
    <x v="0"/>
    <x v="0"/>
    <n v="189224.42"/>
  </r>
  <r>
    <x v="0"/>
    <x v="0"/>
    <x v="6"/>
    <x v="17"/>
    <x v="21"/>
    <x v="0"/>
    <x v="0"/>
    <n v="529870.06999999995"/>
  </r>
  <r>
    <x v="0"/>
    <x v="0"/>
    <x v="6"/>
    <x v="17"/>
    <x v="32"/>
    <x v="0"/>
    <x v="0"/>
    <n v="243249.08"/>
  </r>
  <r>
    <x v="0"/>
    <x v="0"/>
    <x v="6"/>
    <x v="17"/>
    <x v="22"/>
    <x v="0"/>
    <x v="0"/>
    <n v="11405.897000000001"/>
  </r>
  <r>
    <x v="0"/>
    <x v="0"/>
    <x v="6"/>
    <x v="17"/>
    <x v="23"/>
    <x v="0"/>
    <x v="0"/>
    <n v="106889.29"/>
  </r>
  <r>
    <x v="0"/>
    <x v="0"/>
    <x v="6"/>
    <x v="17"/>
    <x v="24"/>
    <x v="0"/>
    <x v="0"/>
    <n v="38891.436000000002"/>
  </r>
  <r>
    <x v="0"/>
    <x v="0"/>
    <x v="6"/>
    <x v="17"/>
    <x v="25"/>
    <x v="0"/>
    <x v="0"/>
    <n v="10211.716"/>
  </r>
  <r>
    <x v="0"/>
    <x v="0"/>
    <x v="6"/>
    <x v="17"/>
    <x v="26"/>
    <x v="0"/>
    <x v="0"/>
    <n v="80505.108999999997"/>
  </r>
  <r>
    <x v="0"/>
    <x v="0"/>
    <x v="6"/>
    <x v="17"/>
    <x v="27"/>
    <x v="0"/>
    <x v="0"/>
    <n v="32176.994999999999"/>
  </r>
  <r>
    <x v="0"/>
    <x v="0"/>
    <x v="6"/>
    <x v="17"/>
    <x v="28"/>
    <x v="0"/>
    <x v="0"/>
    <n v="300483.45"/>
  </r>
  <r>
    <x v="0"/>
    <x v="0"/>
    <x v="6"/>
    <x v="17"/>
    <x v="29"/>
    <x v="0"/>
    <x v="0"/>
    <n v="31960.93"/>
  </r>
  <r>
    <x v="0"/>
    <x v="0"/>
    <x v="6"/>
    <x v="17"/>
    <x v="30"/>
    <x v="0"/>
    <x v="0"/>
    <n v="11987.807000000001"/>
  </r>
  <r>
    <x v="0"/>
    <x v="0"/>
    <x v="6"/>
    <x v="17"/>
    <x v="31"/>
    <x v="0"/>
    <x v="0"/>
    <n v="47512.510999999999"/>
  </r>
  <r>
    <x v="0"/>
    <x v="0"/>
    <x v="6"/>
    <x v="18"/>
    <x v="10"/>
    <x v="0"/>
    <x v="0"/>
    <n v="47787.845000000001"/>
  </r>
  <r>
    <x v="0"/>
    <x v="0"/>
    <x v="6"/>
    <x v="18"/>
    <x v="11"/>
    <x v="0"/>
    <x v="0"/>
    <n v="23866.993999999999"/>
  </r>
  <r>
    <x v="0"/>
    <x v="0"/>
    <x v="6"/>
    <x v="18"/>
    <x v="12"/>
    <x v="0"/>
    <x v="0"/>
    <n v="123504.68"/>
  </r>
  <r>
    <x v="0"/>
    <x v="0"/>
    <x v="6"/>
    <x v="18"/>
    <x v="13"/>
    <x v="0"/>
    <x v="0"/>
    <n v="33202.684999999998"/>
  </r>
  <r>
    <x v="0"/>
    <x v="0"/>
    <x v="6"/>
    <x v="18"/>
    <x v="14"/>
    <x v="0"/>
    <x v="0"/>
    <n v="298587.27"/>
  </r>
  <r>
    <x v="0"/>
    <x v="0"/>
    <x v="6"/>
    <x v="18"/>
    <x v="15"/>
    <x v="0"/>
    <x v="0"/>
    <n v="461734.61"/>
  </r>
  <r>
    <x v="0"/>
    <x v="0"/>
    <x v="6"/>
    <x v="18"/>
    <x v="16"/>
    <x v="0"/>
    <x v="0"/>
    <n v="380107.28"/>
  </r>
  <r>
    <x v="0"/>
    <x v="0"/>
    <x v="6"/>
    <x v="18"/>
    <x v="17"/>
    <x v="0"/>
    <x v="0"/>
    <n v="1419551.5"/>
  </r>
  <r>
    <x v="0"/>
    <x v="0"/>
    <x v="6"/>
    <x v="18"/>
    <x v="18"/>
    <x v="0"/>
    <x v="0"/>
    <n v="2330234.4"/>
  </r>
  <r>
    <x v="0"/>
    <x v="0"/>
    <x v="6"/>
    <x v="18"/>
    <x v="19"/>
    <x v="0"/>
    <x v="0"/>
    <n v="3503738.9"/>
  </r>
  <r>
    <x v="0"/>
    <x v="0"/>
    <x v="6"/>
    <x v="18"/>
    <x v="20"/>
    <x v="0"/>
    <x v="0"/>
    <n v="3627609.3"/>
  </r>
  <r>
    <x v="0"/>
    <x v="0"/>
    <x v="6"/>
    <x v="18"/>
    <x v="21"/>
    <x v="0"/>
    <x v="0"/>
    <n v="367262.08"/>
  </r>
  <r>
    <x v="0"/>
    <x v="0"/>
    <x v="6"/>
    <x v="18"/>
    <x v="22"/>
    <x v="0"/>
    <x v="0"/>
    <n v="10827.181"/>
  </r>
  <r>
    <x v="0"/>
    <x v="0"/>
    <x v="6"/>
    <x v="18"/>
    <x v="23"/>
    <x v="0"/>
    <x v="0"/>
    <n v="94108.581000000006"/>
  </r>
  <r>
    <x v="0"/>
    <x v="0"/>
    <x v="6"/>
    <x v="18"/>
    <x v="24"/>
    <x v="0"/>
    <x v="0"/>
    <n v="46539.63"/>
  </r>
  <r>
    <x v="0"/>
    <x v="0"/>
    <x v="6"/>
    <x v="18"/>
    <x v="25"/>
    <x v="0"/>
    <x v="0"/>
    <n v="15421.575000000001"/>
  </r>
  <r>
    <x v="0"/>
    <x v="0"/>
    <x v="6"/>
    <x v="18"/>
    <x v="26"/>
    <x v="0"/>
    <x v="0"/>
    <n v="139032.78"/>
  </r>
  <r>
    <x v="0"/>
    <x v="0"/>
    <x v="6"/>
    <x v="18"/>
    <x v="27"/>
    <x v="0"/>
    <x v="0"/>
    <n v="37791.031000000003"/>
  </r>
  <r>
    <x v="0"/>
    <x v="0"/>
    <x v="6"/>
    <x v="18"/>
    <x v="28"/>
    <x v="0"/>
    <x v="0"/>
    <n v="404008.02"/>
  </r>
  <r>
    <x v="0"/>
    <x v="0"/>
    <x v="6"/>
    <x v="18"/>
    <x v="29"/>
    <x v="0"/>
    <x v="0"/>
    <n v="38154.144999999997"/>
  </r>
  <r>
    <x v="0"/>
    <x v="0"/>
    <x v="6"/>
    <x v="18"/>
    <x v="30"/>
    <x v="0"/>
    <x v="0"/>
    <n v="22250.33"/>
  </r>
  <r>
    <x v="0"/>
    <x v="0"/>
    <x v="6"/>
    <x v="18"/>
    <x v="31"/>
    <x v="0"/>
    <x v="0"/>
    <n v="70607.411999999997"/>
  </r>
  <r>
    <x v="0"/>
    <x v="0"/>
    <x v="6"/>
    <x v="19"/>
    <x v="10"/>
    <x v="0"/>
    <x v="0"/>
    <n v="66483.065000000002"/>
  </r>
  <r>
    <x v="0"/>
    <x v="0"/>
    <x v="6"/>
    <x v="20"/>
    <x v="10"/>
    <x v="0"/>
    <x v="0"/>
    <n v="88189.542000000001"/>
  </r>
  <r>
    <x v="0"/>
    <x v="0"/>
    <x v="6"/>
    <x v="20"/>
    <x v="11"/>
    <x v="0"/>
    <x v="0"/>
    <n v="73681.33"/>
  </r>
  <r>
    <x v="0"/>
    <x v="0"/>
    <x v="6"/>
    <x v="20"/>
    <x v="12"/>
    <x v="0"/>
    <x v="0"/>
    <n v="158333.37"/>
  </r>
  <r>
    <x v="0"/>
    <x v="0"/>
    <x v="6"/>
    <x v="20"/>
    <x v="13"/>
    <x v="0"/>
    <x v="0"/>
    <n v="40550.053999999996"/>
  </r>
  <r>
    <x v="0"/>
    <x v="0"/>
    <x v="6"/>
    <x v="20"/>
    <x v="14"/>
    <x v="0"/>
    <x v="0"/>
    <n v="366102.45"/>
  </r>
  <r>
    <x v="0"/>
    <x v="0"/>
    <x v="6"/>
    <x v="20"/>
    <x v="15"/>
    <x v="0"/>
    <x v="0"/>
    <n v="639323.67000000004"/>
  </r>
  <r>
    <x v="0"/>
    <x v="0"/>
    <x v="6"/>
    <x v="20"/>
    <x v="16"/>
    <x v="0"/>
    <x v="0"/>
    <n v="668082.6"/>
  </r>
  <r>
    <x v="0"/>
    <x v="0"/>
    <x v="6"/>
    <x v="20"/>
    <x v="17"/>
    <x v="0"/>
    <x v="0"/>
    <n v="1877330.2"/>
  </r>
  <r>
    <x v="0"/>
    <x v="0"/>
    <x v="6"/>
    <x v="20"/>
    <x v="18"/>
    <x v="0"/>
    <x v="0"/>
    <n v="3725883.2"/>
  </r>
  <r>
    <x v="0"/>
    <x v="0"/>
    <x v="6"/>
    <x v="21"/>
    <x v="10"/>
    <x v="0"/>
    <x v="0"/>
    <n v="88342.118000000002"/>
  </r>
  <r>
    <x v="0"/>
    <x v="0"/>
    <x v="6"/>
    <x v="21"/>
    <x v="11"/>
    <x v="0"/>
    <x v="0"/>
    <n v="13923.163"/>
  </r>
  <r>
    <x v="0"/>
    <x v="0"/>
    <x v="6"/>
    <x v="21"/>
    <x v="12"/>
    <x v="0"/>
    <x v="0"/>
    <n v="50432.334999999999"/>
  </r>
  <r>
    <x v="0"/>
    <x v="0"/>
    <x v="6"/>
    <x v="21"/>
    <x v="13"/>
    <x v="0"/>
    <x v="0"/>
    <n v="19808.509999999998"/>
  </r>
  <r>
    <x v="0"/>
    <x v="0"/>
    <x v="6"/>
    <x v="21"/>
    <x v="14"/>
    <x v="0"/>
    <x v="0"/>
    <n v="169848.11"/>
  </r>
  <r>
    <x v="0"/>
    <x v="0"/>
    <x v="6"/>
    <x v="21"/>
    <x v="15"/>
    <x v="0"/>
    <x v="0"/>
    <n v="239091.19"/>
  </r>
  <r>
    <x v="0"/>
    <x v="0"/>
    <x v="6"/>
    <x v="21"/>
    <x v="16"/>
    <x v="0"/>
    <x v="0"/>
    <n v="288373.98"/>
  </r>
  <r>
    <x v="0"/>
    <x v="0"/>
    <x v="6"/>
    <x v="21"/>
    <x v="17"/>
    <x v="0"/>
    <x v="0"/>
    <n v="571948.32999999996"/>
  </r>
  <r>
    <x v="0"/>
    <x v="0"/>
    <x v="6"/>
    <x v="21"/>
    <x v="18"/>
    <x v="0"/>
    <x v="0"/>
    <n v="784879.3"/>
  </r>
  <r>
    <x v="0"/>
    <x v="0"/>
    <x v="6"/>
    <x v="22"/>
    <x v="10"/>
    <x v="0"/>
    <x v="0"/>
    <n v="36458.351999999999"/>
  </r>
  <r>
    <x v="0"/>
    <x v="0"/>
    <x v="6"/>
    <x v="22"/>
    <x v="11"/>
    <x v="0"/>
    <x v="0"/>
    <n v="10082.359"/>
  </r>
  <r>
    <x v="0"/>
    <x v="0"/>
    <x v="6"/>
    <x v="22"/>
    <x v="12"/>
    <x v="0"/>
    <x v="0"/>
    <n v="56424.807999999997"/>
  </r>
  <r>
    <x v="0"/>
    <x v="0"/>
    <x v="6"/>
    <x v="22"/>
    <x v="13"/>
    <x v="0"/>
    <x v="0"/>
    <n v="20247.444"/>
  </r>
  <r>
    <x v="0"/>
    <x v="0"/>
    <x v="6"/>
    <x v="22"/>
    <x v="14"/>
    <x v="0"/>
    <x v="0"/>
    <n v="185475.3"/>
  </r>
  <r>
    <x v="0"/>
    <x v="0"/>
    <x v="6"/>
    <x v="22"/>
    <x v="15"/>
    <x v="0"/>
    <x v="0"/>
    <n v="262016.75"/>
  </r>
  <r>
    <x v="0"/>
    <x v="0"/>
    <x v="6"/>
    <x v="22"/>
    <x v="16"/>
    <x v="0"/>
    <x v="0"/>
    <n v="151523.37"/>
  </r>
  <r>
    <x v="0"/>
    <x v="0"/>
    <x v="6"/>
    <x v="22"/>
    <x v="17"/>
    <x v="0"/>
    <x v="0"/>
    <n v="668962.18999999994"/>
  </r>
  <r>
    <x v="0"/>
    <x v="0"/>
    <x v="6"/>
    <x v="22"/>
    <x v="18"/>
    <x v="0"/>
    <x v="0"/>
    <n v="1779604.3"/>
  </r>
  <r>
    <x v="0"/>
    <x v="0"/>
    <x v="6"/>
    <x v="23"/>
    <x v="11"/>
    <x v="0"/>
    <x v="0"/>
    <n v="38918.597999999998"/>
  </r>
  <r>
    <x v="0"/>
    <x v="0"/>
    <x v="6"/>
    <x v="24"/>
    <x v="33"/>
    <x v="0"/>
    <x v="0"/>
    <n v="63160.959999999999"/>
  </r>
  <r>
    <x v="0"/>
    <x v="0"/>
    <x v="6"/>
    <x v="24"/>
    <x v="34"/>
    <x v="0"/>
    <x v="0"/>
    <n v="5756750.7999999998"/>
  </r>
  <r>
    <x v="0"/>
    <x v="0"/>
    <x v="6"/>
    <x v="24"/>
    <x v="35"/>
    <x v="0"/>
    <x v="0"/>
    <n v="1485525.7"/>
  </r>
  <r>
    <x v="0"/>
    <x v="0"/>
    <x v="6"/>
    <x v="24"/>
    <x v="36"/>
    <x v="0"/>
    <x v="0"/>
    <n v="2138117.7000000002"/>
  </r>
  <r>
    <x v="0"/>
    <x v="0"/>
    <x v="6"/>
    <x v="24"/>
    <x v="37"/>
    <x v="0"/>
    <x v="0"/>
    <n v="36603.968000000001"/>
  </r>
  <r>
    <x v="0"/>
    <x v="0"/>
    <x v="6"/>
    <x v="24"/>
    <x v="38"/>
    <x v="0"/>
    <x v="0"/>
    <n v="1539858"/>
  </r>
  <r>
    <x v="0"/>
    <x v="0"/>
    <x v="6"/>
    <x v="25"/>
    <x v="39"/>
    <x v="0"/>
    <x v="0"/>
    <n v="2199832.7000000002"/>
  </r>
  <r>
    <x v="0"/>
    <x v="0"/>
    <x v="6"/>
    <x v="25"/>
    <x v="40"/>
    <x v="0"/>
    <x v="0"/>
    <n v="231708.61"/>
  </r>
  <r>
    <x v="0"/>
    <x v="0"/>
    <x v="6"/>
    <x v="25"/>
    <x v="41"/>
    <x v="0"/>
    <x v="0"/>
    <n v="40545.296999999999"/>
  </r>
  <r>
    <x v="0"/>
    <x v="0"/>
    <x v="6"/>
    <x v="25"/>
    <x v="42"/>
    <x v="0"/>
    <x v="0"/>
    <n v="4375.5083999999997"/>
  </r>
  <r>
    <x v="0"/>
    <x v="0"/>
    <x v="6"/>
    <x v="25"/>
    <x v="43"/>
    <x v="0"/>
    <x v="0"/>
    <n v="2753787.8"/>
  </r>
  <r>
    <x v="0"/>
    <x v="0"/>
    <x v="6"/>
    <x v="25"/>
    <x v="44"/>
    <x v="0"/>
    <x v="0"/>
    <n v="197196.18"/>
  </r>
  <r>
    <x v="0"/>
    <x v="0"/>
    <x v="6"/>
    <x v="25"/>
    <x v="45"/>
    <x v="0"/>
    <x v="0"/>
    <n v="-35133.06"/>
  </r>
  <r>
    <x v="0"/>
    <x v="0"/>
    <x v="6"/>
    <x v="25"/>
    <x v="46"/>
    <x v="0"/>
    <x v="0"/>
    <n v="-1373128"/>
  </r>
  <r>
    <x v="0"/>
    <x v="0"/>
    <x v="6"/>
    <x v="26"/>
    <x v="19"/>
    <x v="0"/>
    <x v="0"/>
    <n v="1173307.1000000001"/>
  </r>
  <r>
    <x v="0"/>
    <x v="0"/>
    <x v="6"/>
    <x v="26"/>
    <x v="47"/>
    <x v="0"/>
    <x v="0"/>
    <n v="2540275.9"/>
  </r>
  <r>
    <x v="0"/>
    <x v="0"/>
    <x v="6"/>
    <x v="26"/>
    <x v="38"/>
    <x v="0"/>
    <x v="0"/>
    <n v="-15166.22"/>
  </r>
  <r>
    <x v="0"/>
    <x v="0"/>
    <x v="6"/>
    <x v="27"/>
    <x v="19"/>
    <x v="0"/>
    <x v="0"/>
    <n v="2540275.9"/>
  </r>
  <r>
    <x v="0"/>
    <x v="0"/>
    <x v="6"/>
    <x v="28"/>
    <x v="0"/>
    <x v="0"/>
    <x v="0"/>
    <n v="12077.156000000001"/>
  </r>
  <r>
    <x v="0"/>
    <x v="0"/>
    <x v="6"/>
    <x v="28"/>
    <x v="1"/>
    <x v="0"/>
    <x v="0"/>
    <n v="3523.1745000000001"/>
  </r>
  <r>
    <x v="0"/>
    <x v="0"/>
    <x v="6"/>
    <x v="28"/>
    <x v="2"/>
    <x v="0"/>
    <x v="0"/>
    <n v="29800.312999999998"/>
  </r>
  <r>
    <x v="0"/>
    <x v="0"/>
    <x v="6"/>
    <x v="28"/>
    <x v="3"/>
    <x v="0"/>
    <x v="0"/>
    <n v="13460.611000000001"/>
  </r>
  <r>
    <x v="0"/>
    <x v="0"/>
    <x v="6"/>
    <x v="28"/>
    <x v="4"/>
    <x v="0"/>
    <x v="0"/>
    <n v="8754.5337999999992"/>
  </r>
  <r>
    <x v="0"/>
    <x v="0"/>
    <x v="6"/>
    <x v="28"/>
    <x v="5"/>
    <x v="0"/>
    <x v="0"/>
    <n v="31644.813999999998"/>
  </r>
  <r>
    <x v="0"/>
    <x v="0"/>
    <x v="6"/>
    <x v="28"/>
    <x v="6"/>
    <x v="0"/>
    <x v="0"/>
    <n v="70572.597999999998"/>
  </r>
  <r>
    <x v="0"/>
    <x v="0"/>
    <x v="6"/>
    <x v="28"/>
    <x v="38"/>
    <x v="0"/>
    <x v="0"/>
    <n v="73415.876999999993"/>
  </r>
  <r>
    <x v="0"/>
    <x v="0"/>
    <x v="6"/>
    <x v="29"/>
    <x v="10"/>
    <x v="0"/>
    <x v="0"/>
    <n v="1707.2148999999999"/>
  </r>
  <r>
    <x v="0"/>
    <x v="0"/>
    <x v="6"/>
    <x v="29"/>
    <x v="11"/>
    <x v="0"/>
    <x v="0"/>
    <n v="4021.5691999999999"/>
  </r>
  <r>
    <x v="0"/>
    <x v="0"/>
    <x v="6"/>
    <x v="29"/>
    <x v="12"/>
    <x v="0"/>
    <x v="0"/>
    <n v="11749.705"/>
  </r>
  <r>
    <x v="0"/>
    <x v="0"/>
    <x v="6"/>
    <x v="29"/>
    <x v="13"/>
    <x v="0"/>
    <x v="0"/>
    <n v="3390.6676000000002"/>
  </r>
  <r>
    <x v="0"/>
    <x v="0"/>
    <x v="6"/>
    <x v="29"/>
    <x v="14"/>
    <x v="0"/>
    <x v="0"/>
    <n v="26136.667000000001"/>
  </r>
  <r>
    <x v="0"/>
    <x v="0"/>
    <x v="6"/>
    <x v="29"/>
    <x v="15"/>
    <x v="0"/>
    <x v="0"/>
    <n v="100233.97"/>
  </r>
  <r>
    <x v="0"/>
    <x v="0"/>
    <x v="6"/>
    <x v="29"/>
    <x v="16"/>
    <x v="0"/>
    <x v="0"/>
    <n v="41786.851000000002"/>
  </r>
  <r>
    <x v="0"/>
    <x v="0"/>
    <x v="6"/>
    <x v="29"/>
    <x v="17"/>
    <x v="0"/>
    <x v="0"/>
    <n v="257095.81"/>
  </r>
  <r>
    <x v="0"/>
    <x v="0"/>
    <x v="6"/>
    <x v="29"/>
    <x v="18"/>
    <x v="0"/>
    <x v="0"/>
    <n v="278595.23"/>
  </r>
  <r>
    <x v="0"/>
    <x v="0"/>
    <x v="6"/>
    <x v="29"/>
    <x v="19"/>
    <x v="0"/>
    <x v="0"/>
    <n v="1223773.2"/>
  </r>
  <r>
    <x v="0"/>
    <x v="0"/>
    <x v="6"/>
    <x v="29"/>
    <x v="20"/>
    <x v="0"/>
    <x v="0"/>
    <n v="18028.88"/>
  </r>
  <r>
    <x v="0"/>
    <x v="0"/>
    <x v="6"/>
    <x v="29"/>
    <x v="21"/>
    <x v="0"/>
    <x v="0"/>
    <n v="233312.97"/>
  </r>
  <r>
    <x v="0"/>
    <x v="0"/>
    <x v="6"/>
    <x v="30"/>
    <x v="0"/>
    <x v="0"/>
    <x v="0"/>
    <n v="-1190.7919999999999"/>
  </r>
  <r>
    <x v="0"/>
    <x v="0"/>
    <x v="6"/>
    <x v="30"/>
    <x v="1"/>
    <x v="0"/>
    <x v="0"/>
    <n v="-678.65909999999997"/>
  </r>
  <r>
    <x v="0"/>
    <x v="0"/>
    <x v="6"/>
    <x v="30"/>
    <x v="2"/>
    <x v="0"/>
    <x v="0"/>
    <n v="-1680.443"/>
  </r>
  <r>
    <x v="0"/>
    <x v="0"/>
    <x v="6"/>
    <x v="30"/>
    <x v="3"/>
    <x v="0"/>
    <x v="0"/>
    <n v="-90.141970000000001"/>
  </r>
  <r>
    <x v="0"/>
    <x v="0"/>
    <x v="6"/>
    <x v="30"/>
    <x v="4"/>
    <x v="0"/>
    <x v="0"/>
    <n v="852.47571000000005"/>
  </r>
  <r>
    <x v="0"/>
    <x v="0"/>
    <x v="6"/>
    <x v="30"/>
    <x v="5"/>
    <x v="0"/>
    <x v="0"/>
    <n v="11060.611000000001"/>
  </r>
  <r>
    <x v="0"/>
    <x v="0"/>
    <x v="6"/>
    <x v="30"/>
    <x v="6"/>
    <x v="0"/>
    <x v="0"/>
    <n v="17039.963"/>
  </r>
  <r>
    <x v="0"/>
    <x v="0"/>
    <x v="6"/>
    <x v="30"/>
    <x v="7"/>
    <x v="0"/>
    <x v="0"/>
    <n v="21845.276000000002"/>
  </r>
  <r>
    <x v="0"/>
    <x v="0"/>
    <x v="6"/>
    <x v="30"/>
    <x v="8"/>
    <x v="0"/>
    <x v="0"/>
    <n v="64160.061999999998"/>
  </r>
  <r>
    <x v="0"/>
    <x v="0"/>
    <x v="6"/>
    <x v="30"/>
    <x v="9"/>
    <x v="0"/>
    <x v="0"/>
    <n v="120390.26"/>
  </r>
  <r>
    <x v="0"/>
    <x v="0"/>
    <x v="6"/>
    <x v="31"/>
    <x v="0"/>
    <x v="0"/>
    <x v="0"/>
    <n v="1412.9873"/>
  </r>
  <r>
    <x v="0"/>
    <x v="0"/>
    <x v="6"/>
    <x v="31"/>
    <x v="1"/>
    <x v="0"/>
    <x v="0"/>
    <n v="3372.9288999999999"/>
  </r>
  <r>
    <x v="0"/>
    <x v="0"/>
    <x v="6"/>
    <x v="31"/>
    <x v="2"/>
    <x v="0"/>
    <x v="0"/>
    <n v="177.84786"/>
  </r>
  <r>
    <x v="0"/>
    <x v="0"/>
    <x v="6"/>
    <x v="31"/>
    <x v="3"/>
    <x v="0"/>
    <x v="0"/>
    <n v="4957.8936999999996"/>
  </r>
  <r>
    <x v="0"/>
    <x v="0"/>
    <x v="6"/>
    <x v="31"/>
    <x v="4"/>
    <x v="0"/>
    <x v="0"/>
    <n v="8670.4318000000003"/>
  </r>
  <r>
    <x v="0"/>
    <x v="0"/>
    <x v="6"/>
    <x v="31"/>
    <x v="5"/>
    <x v="0"/>
    <x v="0"/>
    <n v="8477.5272999999997"/>
  </r>
  <r>
    <x v="0"/>
    <x v="0"/>
    <x v="6"/>
    <x v="31"/>
    <x v="6"/>
    <x v="0"/>
    <x v="0"/>
    <n v="13475.68"/>
  </r>
  <r>
    <x v="0"/>
    <x v="0"/>
    <x v="6"/>
    <x v="32"/>
    <x v="0"/>
    <x v="0"/>
    <x v="0"/>
    <n v="0.83670375799999996"/>
  </r>
  <r>
    <x v="0"/>
    <x v="0"/>
    <x v="6"/>
    <x v="32"/>
    <x v="1"/>
    <x v="0"/>
    <x v="0"/>
    <n v="-3.8328743510000001"/>
  </r>
  <r>
    <x v="0"/>
    <x v="0"/>
    <x v="6"/>
    <x v="32"/>
    <x v="2"/>
    <x v="0"/>
    <x v="0"/>
    <n v="-204.42830000000001"/>
  </r>
  <r>
    <x v="0"/>
    <x v="0"/>
    <x v="6"/>
    <x v="32"/>
    <x v="4"/>
    <x v="0"/>
    <x v="0"/>
    <n v="138.16304"/>
  </r>
  <r>
    <x v="0"/>
    <x v="0"/>
    <x v="6"/>
    <x v="32"/>
    <x v="5"/>
    <x v="0"/>
    <x v="0"/>
    <n v="412.32891999999998"/>
  </r>
  <r>
    <x v="0"/>
    <x v="0"/>
    <x v="6"/>
    <x v="32"/>
    <x v="6"/>
    <x v="0"/>
    <x v="0"/>
    <n v="4032.4409000000001"/>
  </r>
  <r>
    <x v="0"/>
    <x v="0"/>
    <x v="6"/>
    <x v="33"/>
    <x v="10"/>
    <x v="0"/>
    <x v="0"/>
    <n v="35953.571000000004"/>
  </r>
  <r>
    <x v="0"/>
    <x v="0"/>
    <x v="6"/>
    <x v="33"/>
    <x v="11"/>
    <x v="0"/>
    <x v="0"/>
    <n v="11792.579"/>
  </r>
  <r>
    <x v="0"/>
    <x v="0"/>
    <x v="6"/>
    <x v="33"/>
    <x v="12"/>
    <x v="0"/>
    <x v="0"/>
    <n v="55169.086000000003"/>
  </r>
  <r>
    <x v="0"/>
    <x v="0"/>
    <x v="6"/>
    <x v="33"/>
    <x v="13"/>
    <x v="0"/>
    <x v="0"/>
    <n v="20748.662"/>
  </r>
  <r>
    <x v="0"/>
    <x v="0"/>
    <x v="6"/>
    <x v="33"/>
    <x v="14"/>
    <x v="0"/>
    <x v="0"/>
    <n v="186326.67"/>
  </r>
  <r>
    <x v="0"/>
    <x v="0"/>
    <x v="6"/>
    <x v="33"/>
    <x v="15"/>
    <x v="0"/>
    <x v="0"/>
    <n v="260727.15"/>
  </r>
  <r>
    <x v="0"/>
    <x v="0"/>
    <x v="6"/>
    <x v="33"/>
    <x v="16"/>
    <x v="0"/>
    <x v="0"/>
    <n v="223697.91"/>
  </r>
  <r>
    <x v="0"/>
    <x v="0"/>
    <x v="6"/>
    <x v="33"/>
    <x v="17"/>
    <x v="0"/>
    <x v="0"/>
    <n v="634942.89"/>
  </r>
  <r>
    <x v="0"/>
    <x v="0"/>
    <x v="6"/>
    <x v="33"/>
    <x v="18"/>
    <x v="0"/>
    <x v="0"/>
    <n v="1324429.2"/>
  </r>
  <r>
    <x v="0"/>
    <x v="0"/>
    <x v="6"/>
    <x v="34"/>
    <x v="10"/>
    <x v="0"/>
    <x v="0"/>
    <n v="-26439.41"/>
  </r>
  <r>
    <x v="0"/>
    <x v="0"/>
    <x v="6"/>
    <x v="34"/>
    <x v="11"/>
    <x v="0"/>
    <x v="0"/>
    <n v="2357.0232000000001"/>
  </r>
  <r>
    <x v="0"/>
    <x v="0"/>
    <x v="6"/>
    <x v="34"/>
    <x v="12"/>
    <x v="0"/>
    <x v="0"/>
    <n v="5086.6836000000003"/>
  </r>
  <r>
    <x v="0"/>
    <x v="0"/>
    <x v="6"/>
    <x v="34"/>
    <x v="13"/>
    <x v="0"/>
    <x v="0"/>
    <n v="880.10586000000001"/>
  </r>
  <r>
    <x v="0"/>
    <x v="0"/>
    <x v="6"/>
    <x v="34"/>
    <x v="14"/>
    <x v="0"/>
    <x v="0"/>
    <n v="8967.0033999999996"/>
  </r>
  <r>
    <x v="0"/>
    <x v="0"/>
    <x v="6"/>
    <x v="34"/>
    <x v="15"/>
    <x v="0"/>
    <x v="0"/>
    <n v="16784.475999999999"/>
  </r>
  <r>
    <x v="0"/>
    <x v="0"/>
    <x v="6"/>
    <x v="34"/>
    <x v="16"/>
    <x v="0"/>
    <x v="0"/>
    <n v="20458.580999999998"/>
  </r>
  <r>
    <x v="0"/>
    <x v="0"/>
    <x v="6"/>
    <x v="34"/>
    <x v="17"/>
    <x v="0"/>
    <x v="0"/>
    <n v="53152.036999999997"/>
  </r>
  <r>
    <x v="0"/>
    <x v="0"/>
    <x v="6"/>
    <x v="34"/>
    <x v="18"/>
    <x v="0"/>
    <x v="0"/>
    <n v="115949.68"/>
  </r>
  <r>
    <x v="0"/>
    <x v="0"/>
    <x v="6"/>
    <x v="35"/>
    <x v="10"/>
    <x v="0"/>
    <x v="0"/>
    <n v="-36290.769999999997"/>
  </r>
  <r>
    <x v="0"/>
    <x v="0"/>
    <x v="6"/>
    <x v="35"/>
    <x v="11"/>
    <x v="0"/>
    <x v="0"/>
    <n v="1157.7111"/>
  </r>
  <r>
    <x v="0"/>
    <x v="0"/>
    <x v="6"/>
    <x v="36"/>
    <x v="33"/>
    <x v="0"/>
    <x v="0"/>
    <n v="3322.1044999999999"/>
  </r>
  <r>
    <x v="0"/>
    <x v="0"/>
    <x v="6"/>
    <x v="36"/>
    <x v="34"/>
    <x v="0"/>
    <x v="0"/>
    <n v="452579.44"/>
  </r>
  <r>
    <x v="0"/>
    <x v="0"/>
    <x v="6"/>
    <x v="36"/>
    <x v="35"/>
    <x v="0"/>
    <x v="0"/>
    <n v="683751.35"/>
  </r>
  <r>
    <x v="0"/>
    <x v="0"/>
    <x v="6"/>
    <x v="36"/>
    <x v="36"/>
    <x v="0"/>
    <x v="0"/>
    <n v="993724.16"/>
  </r>
  <r>
    <x v="0"/>
    <x v="0"/>
    <x v="6"/>
    <x v="36"/>
    <x v="37"/>
    <x v="0"/>
    <x v="0"/>
    <n v="2314.63"/>
  </r>
  <r>
    <x v="0"/>
    <x v="0"/>
    <x v="6"/>
    <x v="36"/>
    <x v="19"/>
    <x v="0"/>
    <x v="0"/>
    <n v="-3508819"/>
  </r>
  <r>
    <x v="0"/>
    <x v="0"/>
    <x v="6"/>
    <x v="37"/>
    <x v="34"/>
    <x v="0"/>
    <x v="0"/>
    <n v="1428146.1"/>
  </r>
  <r>
    <x v="0"/>
    <x v="0"/>
    <x v="6"/>
    <x v="37"/>
    <x v="35"/>
    <x v="0"/>
    <x v="0"/>
    <n v="57369.989000000001"/>
  </r>
  <r>
    <x v="0"/>
    <x v="0"/>
    <x v="6"/>
    <x v="37"/>
    <x v="36"/>
    <x v="0"/>
    <x v="0"/>
    <n v="38952.993999999999"/>
  </r>
  <r>
    <x v="0"/>
    <x v="0"/>
    <x v="6"/>
    <x v="37"/>
    <x v="20"/>
    <x v="0"/>
    <x v="0"/>
    <n v="40031.353999999999"/>
  </r>
  <r>
    <x v="0"/>
    <x v="0"/>
    <x v="6"/>
    <x v="37"/>
    <x v="22"/>
    <x v="0"/>
    <x v="0"/>
    <n v="35342.699999999997"/>
  </r>
  <r>
    <x v="0"/>
    <x v="0"/>
    <x v="6"/>
    <x v="37"/>
    <x v="23"/>
    <x v="0"/>
    <x v="0"/>
    <n v="757200.07"/>
  </r>
  <r>
    <x v="0"/>
    <x v="0"/>
    <x v="6"/>
    <x v="37"/>
    <x v="24"/>
    <x v="0"/>
    <x v="0"/>
    <n v="218495.53"/>
  </r>
  <r>
    <x v="0"/>
    <x v="0"/>
    <x v="6"/>
    <x v="37"/>
    <x v="25"/>
    <x v="0"/>
    <x v="0"/>
    <n v="139407.54"/>
  </r>
  <r>
    <x v="0"/>
    <x v="0"/>
    <x v="6"/>
    <x v="37"/>
    <x v="26"/>
    <x v="0"/>
    <x v="0"/>
    <n v="562881.65"/>
  </r>
  <r>
    <x v="0"/>
    <x v="0"/>
    <x v="6"/>
    <x v="37"/>
    <x v="27"/>
    <x v="0"/>
    <x v="0"/>
    <n v="144943.63"/>
  </r>
  <r>
    <x v="0"/>
    <x v="0"/>
    <x v="6"/>
    <x v="37"/>
    <x v="28"/>
    <x v="0"/>
    <x v="0"/>
    <n v="3910131.2"/>
  </r>
  <r>
    <x v="0"/>
    <x v="0"/>
    <x v="6"/>
    <x v="37"/>
    <x v="29"/>
    <x v="0"/>
    <x v="0"/>
    <n v="338729.5"/>
  </r>
  <r>
    <x v="0"/>
    <x v="0"/>
    <x v="6"/>
    <x v="37"/>
    <x v="30"/>
    <x v="0"/>
    <x v="0"/>
    <n v="122482.29"/>
  </r>
  <r>
    <x v="0"/>
    <x v="0"/>
    <x v="6"/>
    <x v="37"/>
    <x v="31"/>
    <x v="0"/>
    <x v="0"/>
    <n v="660768.5"/>
  </r>
  <r>
    <x v="0"/>
    <x v="0"/>
    <x v="6"/>
    <x v="38"/>
    <x v="0"/>
    <x v="0"/>
    <x v="0"/>
    <n v="1549.1908000000001"/>
  </r>
  <r>
    <x v="0"/>
    <x v="0"/>
    <x v="6"/>
    <x v="38"/>
    <x v="1"/>
    <x v="0"/>
    <x v="0"/>
    <n v="2255.0936000000002"/>
  </r>
  <r>
    <x v="0"/>
    <x v="0"/>
    <x v="6"/>
    <x v="38"/>
    <x v="2"/>
    <x v="0"/>
    <x v="0"/>
    <n v="4574.4090999999999"/>
  </r>
  <r>
    <x v="0"/>
    <x v="0"/>
    <x v="6"/>
    <x v="38"/>
    <x v="3"/>
    <x v="0"/>
    <x v="0"/>
    <n v="2539.1673000000001"/>
  </r>
  <r>
    <x v="0"/>
    <x v="0"/>
    <x v="6"/>
    <x v="38"/>
    <x v="4"/>
    <x v="0"/>
    <x v="0"/>
    <n v="118.95101"/>
  </r>
  <r>
    <x v="0"/>
    <x v="0"/>
    <x v="6"/>
    <x v="38"/>
    <x v="5"/>
    <x v="0"/>
    <x v="0"/>
    <n v="1968.3693000000001"/>
  </r>
  <r>
    <x v="0"/>
    <x v="0"/>
    <x v="6"/>
    <x v="38"/>
    <x v="6"/>
    <x v="0"/>
    <x v="0"/>
    <n v="4999.0307000000003"/>
  </r>
  <r>
    <x v="0"/>
    <x v="0"/>
    <x v="6"/>
    <x v="38"/>
    <x v="7"/>
    <x v="0"/>
    <x v="0"/>
    <n v="241.74341000000001"/>
  </r>
  <r>
    <x v="0"/>
    <x v="0"/>
    <x v="6"/>
    <x v="38"/>
    <x v="8"/>
    <x v="0"/>
    <x v="0"/>
    <n v="8469.0527999999995"/>
  </r>
  <r>
    <x v="0"/>
    <x v="0"/>
    <x v="6"/>
    <x v="38"/>
    <x v="9"/>
    <x v="0"/>
    <x v="0"/>
    <n v="8627.6918000000005"/>
  </r>
  <r>
    <x v="0"/>
    <x v="0"/>
    <x v="6"/>
    <x v="38"/>
    <x v="38"/>
    <x v="0"/>
    <x v="0"/>
    <n v="72025.399999999994"/>
  </r>
  <r>
    <x v="0"/>
    <x v="0"/>
    <x v="6"/>
    <x v="39"/>
    <x v="0"/>
    <x v="0"/>
    <x v="0"/>
    <n v="1786.0445"/>
  </r>
  <r>
    <x v="0"/>
    <x v="0"/>
    <x v="6"/>
    <x v="39"/>
    <x v="1"/>
    <x v="0"/>
    <x v="0"/>
    <n v="2800.6369"/>
  </r>
  <r>
    <x v="0"/>
    <x v="0"/>
    <x v="6"/>
    <x v="39"/>
    <x v="2"/>
    <x v="0"/>
    <x v="0"/>
    <n v="1132.0550000000001"/>
  </r>
  <r>
    <x v="0"/>
    <x v="0"/>
    <x v="6"/>
    <x v="39"/>
    <x v="3"/>
    <x v="0"/>
    <x v="0"/>
    <n v="5859.2487000000001"/>
  </r>
  <r>
    <x v="0"/>
    <x v="0"/>
    <x v="6"/>
    <x v="39"/>
    <x v="4"/>
    <x v="0"/>
    <x v="0"/>
    <n v="62960.146000000001"/>
  </r>
  <r>
    <x v="0"/>
    <x v="0"/>
    <x v="6"/>
    <x v="39"/>
    <x v="5"/>
    <x v="0"/>
    <x v="0"/>
    <n v="133580.28"/>
  </r>
  <r>
    <x v="0"/>
    <x v="0"/>
    <x v="6"/>
    <x v="39"/>
    <x v="6"/>
    <x v="0"/>
    <x v="0"/>
    <n v="372152.15"/>
  </r>
  <r>
    <x v="0"/>
    <x v="0"/>
    <x v="6"/>
    <x v="39"/>
    <x v="7"/>
    <x v="0"/>
    <x v="0"/>
    <n v="14628.986999999999"/>
  </r>
  <r>
    <x v="0"/>
    <x v="0"/>
    <x v="6"/>
    <x v="39"/>
    <x v="8"/>
    <x v="0"/>
    <x v="0"/>
    <n v="91526.452999999994"/>
  </r>
  <r>
    <x v="0"/>
    <x v="0"/>
    <x v="6"/>
    <x v="39"/>
    <x v="9"/>
    <x v="0"/>
    <x v="0"/>
    <n v="70774.065000000002"/>
  </r>
  <r>
    <x v="0"/>
    <x v="0"/>
    <x v="6"/>
    <x v="39"/>
    <x v="38"/>
    <x v="0"/>
    <x v="0"/>
    <n v="615159.64"/>
  </r>
  <r>
    <x v="0"/>
    <x v="0"/>
    <x v="6"/>
    <x v="40"/>
    <x v="0"/>
    <x v="0"/>
    <x v="0"/>
    <n v="3794.7777000000001"/>
  </r>
  <r>
    <x v="0"/>
    <x v="0"/>
    <x v="6"/>
    <x v="40"/>
    <x v="1"/>
    <x v="0"/>
    <x v="0"/>
    <n v="1404.5995"/>
  </r>
  <r>
    <x v="0"/>
    <x v="0"/>
    <x v="6"/>
    <x v="40"/>
    <x v="2"/>
    <x v="0"/>
    <x v="0"/>
    <n v="1980.4766"/>
  </r>
  <r>
    <x v="0"/>
    <x v="0"/>
    <x v="6"/>
    <x v="40"/>
    <x v="3"/>
    <x v="0"/>
    <x v="0"/>
    <n v="10608.971"/>
  </r>
  <r>
    <x v="0"/>
    <x v="0"/>
    <x v="6"/>
    <x v="40"/>
    <x v="4"/>
    <x v="0"/>
    <x v="0"/>
    <n v="12225.598"/>
  </r>
  <r>
    <x v="0"/>
    <x v="0"/>
    <x v="6"/>
    <x v="40"/>
    <x v="5"/>
    <x v="0"/>
    <x v="0"/>
    <n v="24027.798999999999"/>
  </r>
  <r>
    <x v="0"/>
    <x v="0"/>
    <x v="6"/>
    <x v="40"/>
    <x v="6"/>
    <x v="0"/>
    <x v="0"/>
    <n v="67860.910999999993"/>
  </r>
  <r>
    <x v="0"/>
    <x v="0"/>
    <x v="6"/>
    <x v="40"/>
    <x v="7"/>
    <x v="0"/>
    <x v="0"/>
    <n v="2354.3625000000002"/>
  </r>
  <r>
    <x v="0"/>
    <x v="0"/>
    <x v="6"/>
    <x v="40"/>
    <x v="8"/>
    <x v="0"/>
    <x v="0"/>
    <n v="46646.091999999997"/>
  </r>
  <r>
    <x v="0"/>
    <x v="0"/>
    <x v="6"/>
    <x v="40"/>
    <x v="9"/>
    <x v="0"/>
    <x v="0"/>
    <n v="47591.942999999999"/>
  </r>
  <r>
    <x v="0"/>
    <x v="0"/>
    <x v="6"/>
    <x v="40"/>
    <x v="38"/>
    <x v="0"/>
    <x v="0"/>
    <n v="181692.84"/>
  </r>
  <r>
    <x v="0"/>
    <x v="0"/>
    <x v="6"/>
    <x v="41"/>
    <x v="0"/>
    <x v="0"/>
    <x v="0"/>
    <n v="2468.4839999999999"/>
  </r>
  <r>
    <x v="0"/>
    <x v="0"/>
    <x v="6"/>
    <x v="41"/>
    <x v="1"/>
    <x v="0"/>
    <x v="0"/>
    <n v="249.19633999999999"/>
  </r>
  <r>
    <x v="0"/>
    <x v="0"/>
    <x v="6"/>
    <x v="41"/>
    <x v="2"/>
    <x v="0"/>
    <x v="0"/>
    <n v="1774.1896999999999"/>
  </r>
  <r>
    <x v="0"/>
    <x v="0"/>
    <x v="6"/>
    <x v="41"/>
    <x v="3"/>
    <x v="0"/>
    <x v="0"/>
    <n v="3434.8917999999999"/>
  </r>
  <r>
    <x v="0"/>
    <x v="0"/>
    <x v="6"/>
    <x v="41"/>
    <x v="4"/>
    <x v="0"/>
    <x v="0"/>
    <n v="36913.336000000003"/>
  </r>
  <r>
    <x v="0"/>
    <x v="0"/>
    <x v="6"/>
    <x v="41"/>
    <x v="5"/>
    <x v="0"/>
    <x v="0"/>
    <n v="15794.450999999999"/>
  </r>
  <r>
    <x v="0"/>
    <x v="0"/>
    <x v="6"/>
    <x v="41"/>
    <x v="6"/>
    <x v="0"/>
    <x v="0"/>
    <n v="22405.557000000001"/>
  </r>
  <r>
    <x v="0"/>
    <x v="0"/>
    <x v="6"/>
    <x v="41"/>
    <x v="7"/>
    <x v="0"/>
    <x v="0"/>
    <n v="988.18780000000004"/>
  </r>
  <r>
    <x v="0"/>
    <x v="0"/>
    <x v="6"/>
    <x v="41"/>
    <x v="8"/>
    <x v="0"/>
    <x v="0"/>
    <n v="18863.030999999999"/>
  </r>
  <r>
    <x v="0"/>
    <x v="0"/>
    <x v="6"/>
    <x v="41"/>
    <x v="9"/>
    <x v="0"/>
    <x v="0"/>
    <n v="36516.214"/>
  </r>
  <r>
    <x v="0"/>
    <x v="0"/>
    <x v="6"/>
    <x v="41"/>
    <x v="38"/>
    <x v="0"/>
    <x v="0"/>
    <n v="86932.334000000003"/>
  </r>
  <r>
    <x v="0"/>
    <x v="0"/>
    <x v="6"/>
    <x v="42"/>
    <x v="0"/>
    <x v="0"/>
    <x v="0"/>
    <n v="8543.3382999999994"/>
  </r>
  <r>
    <x v="0"/>
    <x v="0"/>
    <x v="6"/>
    <x v="42"/>
    <x v="1"/>
    <x v="0"/>
    <x v="0"/>
    <n v="1298.6746000000001"/>
  </r>
  <r>
    <x v="0"/>
    <x v="0"/>
    <x v="6"/>
    <x v="42"/>
    <x v="2"/>
    <x v="0"/>
    <x v="0"/>
    <n v="19288.636999999999"/>
  </r>
  <r>
    <x v="0"/>
    <x v="0"/>
    <x v="6"/>
    <x v="42"/>
    <x v="3"/>
    <x v="0"/>
    <x v="0"/>
    <n v="9276.6028000000006"/>
  </r>
  <r>
    <x v="0"/>
    <x v="0"/>
    <x v="6"/>
    <x v="42"/>
    <x v="4"/>
    <x v="0"/>
    <x v="0"/>
    <n v="3071.8276999999998"/>
  </r>
  <r>
    <x v="0"/>
    <x v="0"/>
    <x v="6"/>
    <x v="42"/>
    <x v="5"/>
    <x v="0"/>
    <x v="0"/>
    <n v="79086.365000000005"/>
  </r>
  <r>
    <x v="0"/>
    <x v="0"/>
    <x v="6"/>
    <x v="42"/>
    <x v="6"/>
    <x v="0"/>
    <x v="0"/>
    <n v="190406.8"/>
  </r>
  <r>
    <x v="0"/>
    <x v="0"/>
    <x v="6"/>
    <x v="42"/>
    <x v="7"/>
    <x v="0"/>
    <x v="0"/>
    <n v="9710.1190999999999"/>
  </r>
  <r>
    <x v="0"/>
    <x v="0"/>
    <x v="6"/>
    <x v="42"/>
    <x v="8"/>
    <x v="0"/>
    <x v="0"/>
    <n v="71528.865000000005"/>
  </r>
  <r>
    <x v="0"/>
    <x v="0"/>
    <x v="6"/>
    <x v="42"/>
    <x v="9"/>
    <x v="0"/>
    <x v="0"/>
    <n v="170670.42"/>
  </r>
  <r>
    <x v="0"/>
    <x v="0"/>
    <x v="6"/>
    <x v="42"/>
    <x v="38"/>
    <x v="0"/>
    <x v="0"/>
    <n v="669603.80000000005"/>
  </r>
  <r>
    <x v="0"/>
    <x v="0"/>
    <x v="6"/>
    <x v="43"/>
    <x v="0"/>
    <x v="0"/>
    <x v="0"/>
    <n v="17753.59"/>
  </r>
  <r>
    <x v="0"/>
    <x v="0"/>
    <x v="6"/>
    <x v="43"/>
    <x v="1"/>
    <x v="0"/>
    <x v="0"/>
    <n v="3736.2294999999999"/>
  </r>
  <r>
    <x v="0"/>
    <x v="0"/>
    <x v="6"/>
    <x v="43"/>
    <x v="2"/>
    <x v="0"/>
    <x v="0"/>
    <n v="25365.143"/>
  </r>
  <r>
    <x v="0"/>
    <x v="0"/>
    <x v="6"/>
    <x v="43"/>
    <x v="3"/>
    <x v="0"/>
    <x v="0"/>
    <n v="19544.507000000001"/>
  </r>
  <r>
    <x v="0"/>
    <x v="0"/>
    <x v="6"/>
    <x v="43"/>
    <x v="4"/>
    <x v="0"/>
    <x v="0"/>
    <n v="942.65674999999999"/>
  </r>
  <r>
    <x v="0"/>
    <x v="0"/>
    <x v="6"/>
    <x v="43"/>
    <x v="5"/>
    <x v="0"/>
    <x v="0"/>
    <n v="10758.916999999999"/>
  </r>
  <r>
    <x v="0"/>
    <x v="0"/>
    <x v="6"/>
    <x v="43"/>
    <x v="6"/>
    <x v="0"/>
    <x v="0"/>
    <n v="19713.941999999999"/>
  </r>
  <r>
    <x v="0"/>
    <x v="0"/>
    <x v="6"/>
    <x v="43"/>
    <x v="7"/>
    <x v="0"/>
    <x v="0"/>
    <n v="1185.9571000000001"/>
  </r>
  <r>
    <x v="0"/>
    <x v="0"/>
    <x v="6"/>
    <x v="43"/>
    <x v="8"/>
    <x v="0"/>
    <x v="0"/>
    <n v="24137.545999999998"/>
  </r>
  <r>
    <x v="0"/>
    <x v="0"/>
    <x v="6"/>
    <x v="43"/>
    <x v="9"/>
    <x v="0"/>
    <x v="0"/>
    <n v="21805.145"/>
  </r>
  <r>
    <x v="0"/>
    <x v="0"/>
    <x v="6"/>
    <x v="43"/>
    <x v="38"/>
    <x v="0"/>
    <x v="0"/>
    <n v="179178.8"/>
  </r>
  <r>
    <x v="0"/>
    <x v="0"/>
    <x v="6"/>
    <x v="44"/>
    <x v="0"/>
    <x v="0"/>
    <x v="0"/>
    <n v="74593.362999999998"/>
  </r>
  <r>
    <x v="0"/>
    <x v="0"/>
    <x v="6"/>
    <x v="44"/>
    <x v="1"/>
    <x v="0"/>
    <x v="0"/>
    <n v="70314.057000000001"/>
  </r>
  <r>
    <x v="0"/>
    <x v="0"/>
    <x v="6"/>
    <x v="44"/>
    <x v="2"/>
    <x v="0"/>
    <x v="0"/>
    <n v="47868.796999999999"/>
  </r>
  <r>
    <x v="0"/>
    <x v="0"/>
    <x v="6"/>
    <x v="44"/>
    <x v="3"/>
    <x v="0"/>
    <x v="0"/>
    <n v="242873.83"/>
  </r>
  <r>
    <x v="0"/>
    <x v="0"/>
    <x v="6"/>
    <x v="44"/>
    <x v="4"/>
    <x v="0"/>
    <x v="0"/>
    <n v="128176"/>
  </r>
  <r>
    <x v="0"/>
    <x v="0"/>
    <x v="6"/>
    <x v="44"/>
    <x v="5"/>
    <x v="0"/>
    <x v="0"/>
    <n v="907597.18"/>
  </r>
  <r>
    <x v="0"/>
    <x v="0"/>
    <x v="6"/>
    <x v="44"/>
    <x v="6"/>
    <x v="0"/>
    <x v="0"/>
    <n v="1684767.1"/>
  </r>
  <r>
    <x v="0"/>
    <x v="0"/>
    <x v="6"/>
    <x v="44"/>
    <x v="7"/>
    <x v="0"/>
    <x v="0"/>
    <n v="49449.45"/>
  </r>
  <r>
    <x v="0"/>
    <x v="0"/>
    <x v="6"/>
    <x v="44"/>
    <x v="8"/>
    <x v="0"/>
    <x v="0"/>
    <n v="300483.45"/>
  </r>
  <r>
    <x v="0"/>
    <x v="0"/>
    <x v="6"/>
    <x v="44"/>
    <x v="9"/>
    <x v="0"/>
    <x v="0"/>
    <n v="404008.02"/>
  </r>
  <r>
    <x v="0"/>
    <x v="0"/>
    <x v="6"/>
    <x v="44"/>
    <x v="38"/>
    <x v="0"/>
    <x v="0"/>
    <n v="3910131.2"/>
  </r>
  <r>
    <x v="0"/>
    <x v="0"/>
    <x v="6"/>
    <x v="45"/>
    <x v="0"/>
    <x v="0"/>
    <x v="0"/>
    <n v="5730.5909000000001"/>
  </r>
  <r>
    <x v="0"/>
    <x v="0"/>
    <x v="6"/>
    <x v="45"/>
    <x v="1"/>
    <x v="0"/>
    <x v="0"/>
    <n v="770.33051"/>
  </r>
  <r>
    <x v="0"/>
    <x v="0"/>
    <x v="6"/>
    <x v="45"/>
    <x v="2"/>
    <x v="0"/>
    <x v="0"/>
    <n v="114085.17"/>
  </r>
  <r>
    <x v="0"/>
    <x v="0"/>
    <x v="6"/>
    <x v="45"/>
    <x v="3"/>
    <x v="0"/>
    <x v="0"/>
    <n v="6385.5673999999999"/>
  </r>
  <r>
    <x v="0"/>
    <x v="0"/>
    <x v="6"/>
    <x v="45"/>
    <x v="4"/>
    <x v="0"/>
    <x v="0"/>
    <n v="28736.629000000001"/>
  </r>
  <r>
    <x v="0"/>
    <x v="0"/>
    <x v="6"/>
    <x v="45"/>
    <x v="5"/>
    <x v="0"/>
    <x v="0"/>
    <n v="33321.103999999999"/>
  </r>
  <r>
    <x v="0"/>
    <x v="0"/>
    <x v="6"/>
    <x v="45"/>
    <x v="6"/>
    <x v="0"/>
    <x v="0"/>
    <n v="80647.975999999995"/>
  </r>
  <r>
    <x v="0"/>
    <x v="0"/>
    <x v="6"/>
    <x v="45"/>
    <x v="7"/>
    <x v="0"/>
    <x v="0"/>
    <n v="5529.3558000000003"/>
  </r>
  <r>
    <x v="0"/>
    <x v="0"/>
    <x v="6"/>
    <x v="45"/>
    <x v="8"/>
    <x v="0"/>
    <x v="0"/>
    <n v="36339.591"/>
  </r>
  <r>
    <x v="0"/>
    <x v="0"/>
    <x v="6"/>
    <x v="45"/>
    <x v="9"/>
    <x v="0"/>
    <x v="0"/>
    <n v="27183.191999999999"/>
  </r>
  <r>
    <x v="0"/>
    <x v="0"/>
    <x v="6"/>
    <x v="45"/>
    <x v="38"/>
    <x v="0"/>
    <x v="0"/>
    <n v="419439.32"/>
  </r>
  <r>
    <x v="0"/>
    <x v="0"/>
    <x v="6"/>
    <x v="46"/>
    <x v="0"/>
    <x v="0"/>
    <x v="0"/>
    <n v="8782.0331999999999"/>
  </r>
  <r>
    <x v="0"/>
    <x v="0"/>
    <x v="6"/>
    <x v="46"/>
    <x v="1"/>
    <x v="0"/>
    <x v="0"/>
    <n v="469.27895000000001"/>
  </r>
  <r>
    <x v="0"/>
    <x v="0"/>
    <x v="6"/>
    <x v="46"/>
    <x v="2"/>
    <x v="0"/>
    <x v="0"/>
    <n v="64887.813999999998"/>
  </r>
  <r>
    <x v="0"/>
    <x v="0"/>
    <x v="6"/>
    <x v="46"/>
    <x v="3"/>
    <x v="0"/>
    <x v="0"/>
    <n v="7446.1898000000001"/>
  </r>
  <r>
    <x v="0"/>
    <x v="0"/>
    <x v="6"/>
    <x v="46"/>
    <x v="4"/>
    <x v="0"/>
    <x v="0"/>
    <n v="1314.9825000000001"/>
  </r>
  <r>
    <x v="0"/>
    <x v="0"/>
    <x v="6"/>
    <x v="46"/>
    <x v="5"/>
    <x v="0"/>
    <x v="0"/>
    <n v="6726.7267000000002"/>
  </r>
  <r>
    <x v="0"/>
    <x v="0"/>
    <x v="6"/>
    <x v="46"/>
    <x v="6"/>
    <x v="0"/>
    <x v="0"/>
    <n v="17557.096000000001"/>
  </r>
  <r>
    <x v="0"/>
    <x v="0"/>
    <x v="6"/>
    <x v="46"/>
    <x v="7"/>
    <x v="0"/>
    <x v="0"/>
    <n v="1130.5211999999999"/>
  </r>
  <r>
    <x v="0"/>
    <x v="0"/>
    <x v="6"/>
    <x v="46"/>
    <x v="8"/>
    <x v="0"/>
    <x v="0"/>
    <n v="8053.4926999999998"/>
  </r>
  <r>
    <x v="0"/>
    <x v="0"/>
    <x v="6"/>
    <x v="46"/>
    <x v="9"/>
    <x v="0"/>
    <x v="0"/>
    <n v="6114.1574000000001"/>
  </r>
  <r>
    <x v="0"/>
    <x v="0"/>
    <x v="6"/>
    <x v="46"/>
    <x v="38"/>
    <x v="0"/>
    <x v="0"/>
    <n v="128599.29"/>
  </r>
  <r>
    <x v="0"/>
    <x v="0"/>
    <x v="6"/>
    <x v="47"/>
    <x v="0"/>
    <x v="0"/>
    <x v="0"/>
    <n v="4631.3437000000004"/>
  </r>
  <r>
    <x v="0"/>
    <x v="0"/>
    <x v="6"/>
    <x v="47"/>
    <x v="1"/>
    <x v="0"/>
    <x v="0"/>
    <n v="1089.5491999999999"/>
  </r>
  <r>
    <x v="0"/>
    <x v="0"/>
    <x v="6"/>
    <x v="47"/>
    <x v="2"/>
    <x v="0"/>
    <x v="0"/>
    <n v="278166.74"/>
  </r>
  <r>
    <x v="0"/>
    <x v="0"/>
    <x v="6"/>
    <x v="47"/>
    <x v="3"/>
    <x v="0"/>
    <x v="0"/>
    <n v="14384.326999999999"/>
  </r>
  <r>
    <x v="0"/>
    <x v="0"/>
    <x v="6"/>
    <x v="47"/>
    <x v="4"/>
    <x v="0"/>
    <x v="0"/>
    <n v="5351.6531999999997"/>
  </r>
  <r>
    <x v="0"/>
    <x v="0"/>
    <x v="6"/>
    <x v="47"/>
    <x v="5"/>
    <x v="0"/>
    <x v="0"/>
    <n v="38255.135999999999"/>
  </r>
  <r>
    <x v="0"/>
    <x v="0"/>
    <x v="6"/>
    <x v="47"/>
    <x v="6"/>
    <x v="0"/>
    <x v="0"/>
    <n v="225750.58"/>
  </r>
  <r>
    <x v="0"/>
    <x v="0"/>
    <x v="6"/>
    <x v="47"/>
    <x v="7"/>
    <x v="0"/>
    <x v="0"/>
    <n v="10781.771000000001"/>
  </r>
  <r>
    <x v="0"/>
    <x v="0"/>
    <x v="6"/>
    <x v="47"/>
    <x v="8"/>
    <x v="0"/>
    <x v="0"/>
    <n v="34488.559999999998"/>
  </r>
  <r>
    <x v="0"/>
    <x v="0"/>
    <x v="6"/>
    <x v="47"/>
    <x v="9"/>
    <x v="0"/>
    <x v="0"/>
    <n v="47868.838000000003"/>
  </r>
  <r>
    <x v="0"/>
    <x v="0"/>
    <x v="6"/>
    <x v="47"/>
    <x v="38"/>
    <x v="0"/>
    <x v="0"/>
    <n v="594012.68999999994"/>
  </r>
  <r>
    <x v="0"/>
    <x v="0"/>
    <x v="7"/>
    <x v="0"/>
    <x v="0"/>
    <x v="0"/>
    <x v="0"/>
    <n v="210856.07"/>
  </r>
  <r>
    <x v="0"/>
    <x v="0"/>
    <x v="7"/>
    <x v="0"/>
    <x v="1"/>
    <x v="0"/>
    <x v="0"/>
    <n v="132277.81"/>
  </r>
  <r>
    <x v="0"/>
    <x v="0"/>
    <x v="7"/>
    <x v="1"/>
    <x v="2"/>
    <x v="0"/>
    <x v="0"/>
    <n v="1135173.2"/>
  </r>
  <r>
    <x v="0"/>
    <x v="0"/>
    <x v="7"/>
    <x v="2"/>
    <x v="3"/>
    <x v="0"/>
    <x v="0"/>
    <n v="328256.65000000002"/>
  </r>
  <r>
    <x v="0"/>
    <x v="0"/>
    <x v="7"/>
    <x v="3"/>
    <x v="4"/>
    <x v="0"/>
    <x v="0"/>
    <n v="181279.45"/>
  </r>
  <r>
    <x v="0"/>
    <x v="0"/>
    <x v="7"/>
    <x v="4"/>
    <x v="5"/>
    <x v="0"/>
    <x v="0"/>
    <n v="387626.29"/>
  </r>
  <r>
    <x v="0"/>
    <x v="0"/>
    <x v="7"/>
    <x v="5"/>
    <x v="6"/>
    <x v="0"/>
    <x v="0"/>
    <n v="1148824.8"/>
  </r>
  <r>
    <x v="0"/>
    <x v="0"/>
    <x v="7"/>
    <x v="6"/>
    <x v="7"/>
    <x v="0"/>
    <x v="0"/>
    <n v="1083540.3"/>
  </r>
  <r>
    <x v="0"/>
    <x v="0"/>
    <x v="7"/>
    <x v="7"/>
    <x v="8"/>
    <x v="0"/>
    <x v="0"/>
    <n v="1217471.2"/>
  </r>
  <r>
    <x v="0"/>
    <x v="0"/>
    <x v="7"/>
    <x v="8"/>
    <x v="9"/>
    <x v="0"/>
    <x v="0"/>
    <n v="1560154.2"/>
  </r>
  <r>
    <x v="0"/>
    <x v="0"/>
    <x v="7"/>
    <x v="9"/>
    <x v="10"/>
    <x v="0"/>
    <x v="0"/>
    <n v="35966.029000000002"/>
  </r>
  <r>
    <x v="0"/>
    <x v="0"/>
    <x v="7"/>
    <x v="9"/>
    <x v="11"/>
    <x v="0"/>
    <x v="0"/>
    <n v="1768.9613999999999"/>
  </r>
  <r>
    <x v="0"/>
    <x v="0"/>
    <x v="7"/>
    <x v="9"/>
    <x v="12"/>
    <x v="0"/>
    <x v="0"/>
    <n v="68877.807000000001"/>
  </r>
  <r>
    <x v="0"/>
    <x v="0"/>
    <x v="7"/>
    <x v="9"/>
    <x v="13"/>
    <x v="0"/>
    <x v="0"/>
    <n v="4528.7196999999996"/>
  </r>
  <r>
    <x v="0"/>
    <x v="0"/>
    <x v="7"/>
    <x v="9"/>
    <x v="14"/>
    <x v="0"/>
    <x v="0"/>
    <n v="828.64597000000003"/>
  </r>
  <r>
    <x v="0"/>
    <x v="0"/>
    <x v="7"/>
    <x v="9"/>
    <x v="15"/>
    <x v="0"/>
    <x v="0"/>
    <n v="654.15146000000004"/>
  </r>
  <r>
    <x v="0"/>
    <x v="0"/>
    <x v="7"/>
    <x v="9"/>
    <x v="16"/>
    <x v="0"/>
    <x v="0"/>
    <n v="525.45676000000003"/>
  </r>
  <r>
    <x v="0"/>
    <x v="0"/>
    <x v="7"/>
    <x v="9"/>
    <x v="17"/>
    <x v="0"/>
    <x v="0"/>
    <n v="4203.1183000000001"/>
  </r>
  <r>
    <x v="0"/>
    <x v="0"/>
    <x v="7"/>
    <x v="9"/>
    <x v="18"/>
    <x v="0"/>
    <x v="0"/>
    <n v="4881.2249000000002"/>
  </r>
  <r>
    <x v="0"/>
    <x v="0"/>
    <x v="7"/>
    <x v="9"/>
    <x v="19"/>
    <x v="0"/>
    <x v="0"/>
    <n v="132355.97"/>
  </r>
  <r>
    <x v="0"/>
    <x v="0"/>
    <x v="7"/>
    <x v="9"/>
    <x v="20"/>
    <x v="0"/>
    <x v="0"/>
    <n v="1506.8107"/>
  </r>
  <r>
    <x v="0"/>
    <x v="0"/>
    <x v="7"/>
    <x v="9"/>
    <x v="21"/>
    <x v="0"/>
    <x v="0"/>
    <n v="7438.6679999999997"/>
  </r>
  <r>
    <x v="0"/>
    <x v="0"/>
    <x v="7"/>
    <x v="9"/>
    <x v="22"/>
    <x v="0"/>
    <x v="0"/>
    <n v="62.796224164000002"/>
  </r>
  <r>
    <x v="0"/>
    <x v="0"/>
    <x v="7"/>
    <x v="9"/>
    <x v="23"/>
    <x v="0"/>
    <x v="0"/>
    <n v="703.39756999999997"/>
  </r>
  <r>
    <x v="0"/>
    <x v="0"/>
    <x v="7"/>
    <x v="9"/>
    <x v="24"/>
    <x v="0"/>
    <x v="0"/>
    <n v="289.69269000000003"/>
  </r>
  <r>
    <x v="0"/>
    <x v="0"/>
    <x v="7"/>
    <x v="9"/>
    <x v="25"/>
    <x v="0"/>
    <x v="0"/>
    <n v="457.06267000000003"/>
  </r>
  <r>
    <x v="0"/>
    <x v="0"/>
    <x v="7"/>
    <x v="9"/>
    <x v="26"/>
    <x v="0"/>
    <x v="0"/>
    <n v="1010.8823"/>
  </r>
  <r>
    <x v="0"/>
    <x v="0"/>
    <x v="7"/>
    <x v="9"/>
    <x v="27"/>
    <x v="0"/>
    <x v="0"/>
    <n v="164.78059999999999"/>
  </r>
  <r>
    <x v="0"/>
    <x v="0"/>
    <x v="7"/>
    <x v="9"/>
    <x v="28"/>
    <x v="0"/>
    <x v="0"/>
    <n v="5730.5909000000001"/>
  </r>
  <r>
    <x v="0"/>
    <x v="0"/>
    <x v="7"/>
    <x v="9"/>
    <x v="29"/>
    <x v="0"/>
    <x v="0"/>
    <n v="4373.7794000000004"/>
  </r>
  <r>
    <x v="0"/>
    <x v="0"/>
    <x v="7"/>
    <x v="9"/>
    <x v="30"/>
    <x v="0"/>
    <x v="0"/>
    <n v="337.41599000000002"/>
  </r>
  <r>
    <x v="0"/>
    <x v="0"/>
    <x v="7"/>
    <x v="9"/>
    <x v="31"/>
    <x v="0"/>
    <x v="0"/>
    <n v="3338.9958999999999"/>
  </r>
  <r>
    <x v="0"/>
    <x v="0"/>
    <x v="7"/>
    <x v="10"/>
    <x v="10"/>
    <x v="0"/>
    <x v="0"/>
    <n v="32523.558000000001"/>
  </r>
  <r>
    <x v="0"/>
    <x v="0"/>
    <x v="7"/>
    <x v="10"/>
    <x v="11"/>
    <x v="0"/>
    <x v="0"/>
    <n v="183.08938000000001"/>
  </r>
  <r>
    <x v="0"/>
    <x v="0"/>
    <x v="7"/>
    <x v="10"/>
    <x v="12"/>
    <x v="0"/>
    <x v="0"/>
    <n v="29951.057000000001"/>
  </r>
  <r>
    <x v="0"/>
    <x v="0"/>
    <x v="7"/>
    <x v="10"/>
    <x v="13"/>
    <x v="0"/>
    <x v="0"/>
    <n v="2169.7536"/>
  </r>
  <r>
    <x v="0"/>
    <x v="0"/>
    <x v="7"/>
    <x v="10"/>
    <x v="14"/>
    <x v="0"/>
    <x v="0"/>
    <n v="1063.4358999999999"/>
  </r>
  <r>
    <x v="0"/>
    <x v="0"/>
    <x v="7"/>
    <x v="10"/>
    <x v="15"/>
    <x v="0"/>
    <x v="0"/>
    <n v="450.25085000000001"/>
  </r>
  <r>
    <x v="0"/>
    <x v="0"/>
    <x v="7"/>
    <x v="10"/>
    <x v="16"/>
    <x v="0"/>
    <x v="0"/>
    <n v="185.57112000000001"/>
  </r>
  <r>
    <x v="0"/>
    <x v="0"/>
    <x v="7"/>
    <x v="10"/>
    <x v="17"/>
    <x v="0"/>
    <x v="0"/>
    <n v="7658.4117999999999"/>
  </r>
  <r>
    <x v="0"/>
    <x v="0"/>
    <x v="7"/>
    <x v="10"/>
    <x v="18"/>
    <x v="0"/>
    <x v="0"/>
    <n v="3424.1386000000002"/>
  </r>
  <r>
    <x v="0"/>
    <x v="0"/>
    <x v="7"/>
    <x v="10"/>
    <x v="19"/>
    <x v="0"/>
    <x v="0"/>
    <n v="64450.271999999997"/>
  </r>
  <r>
    <x v="0"/>
    <x v="0"/>
    <x v="7"/>
    <x v="10"/>
    <x v="20"/>
    <x v="0"/>
    <x v="0"/>
    <n v="654.83810000000005"/>
  </r>
  <r>
    <x v="0"/>
    <x v="0"/>
    <x v="7"/>
    <x v="10"/>
    <x v="21"/>
    <x v="0"/>
    <x v="0"/>
    <n v="5273.2142000000003"/>
  </r>
  <r>
    <x v="0"/>
    <x v="0"/>
    <x v="7"/>
    <x v="10"/>
    <x v="22"/>
    <x v="0"/>
    <x v="0"/>
    <n v="15.315888422"/>
  </r>
  <r>
    <x v="0"/>
    <x v="0"/>
    <x v="7"/>
    <x v="10"/>
    <x v="23"/>
    <x v="0"/>
    <x v="0"/>
    <n v="212.78457"/>
  </r>
  <r>
    <x v="0"/>
    <x v="0"/>
    <x v="7"/>
    <x v="10"/>
    <x v="24"/>
    <x v="0"/>
    <x v="0"/>
    <n v="62.435096442999999"/>
  </r>
  <r>
    <x v="0"/>
    <x v="0"/>
    <x v="7"/>
    <x v="10"/>
    <x v="25"/>
    <x v="0"/>
    <x v="0"/>
    <n v="118.35948999999999"/>
  </r>
  <r>
    <x v="0"/>
    <x v="0"/>
    <x v="7"/>
    <x v="10"/>
    <x v="26"/>
    <x v="0"/>
    <x v="0"/>
    <n v="110.54541"/>
  </r>
  <r>
    <x v="0"/>
    <x v="0"/>
    <x v="7"/>
    <x v="10"/>
    <x v="27"/>
    <x v="0"/>
    <x v="0"/>
    <n v="23.577598747"/>
  </r>
  <r>
    <x v="0"/>
    <x v="0"/>
    <x v="7"/>
    <x v="10"/>
    <x v="28"/>
    <x v="0"/>
    <x v="0"/>
    <n v="770.33051"/>
  </r>
  <r>
    <x v="0"/>
    <x v="0"/>
    <x v="7"/>
    <x v="10"/>
    <x v="29"/>
    <x v="0"/>
    <x v="0"/>
    <n v="2419.4985000000001"/>
  </r>
  <r>
    <x v="0"/>
    <x v="0"/>
    <x v="7"/>
    <x v="10"/>
    <x v="30"/>
    <x v="0"/>
    <x v="0"/>
    <n v="108.46447000000001"/>
  </r>
  <r>
    <x v="0"/>
    <x v="0"/>
    <x v="7"/>
    <x v="10"/>
    <x v="31"/>
    <x v="0"/>
    <x v="0"/>
    <n v="170.93718000000001"/>
  </r>
  <r>
    <x v="0"/>
    <x v="0"/>
    <x v="7"/>
    <x v="11"/>
    <x v="10"/>
    <x v="0"/>
    <x v="0"/>
    <n v="941.03692999999998"/>
  </r>
  <r>
    <x v="0"/>
    <x v="0"/>
    <x v="7"/>
    <x v="11"/>
    <x v="11"/>
    <x v="0"/>
    <x v="0"/>
    <n v="7765.0373"/>
  </r>
  <r>
    <x v="0"/>
    <x v="0"/>
    <x v="7"/>
    <x v="11"/>
    <x v="12"/>
    <x v="0"/>
    <x v="0"/>
    <n v="3668.5873000000001"/>
  </r>
  <r>
    <x v="0"/>
    <x v="0"/>
    <x v="7"/>
    <x v="11"/>
    <x v="13"/>
    <x v="0"/>
    <x v="0"/>
    <n v="585.76585999999998"/>
  </r>
  <r>
    <x v="0"/>
    <x v="0"/>
    <x v="7"/>
    <x v="11"/>
    <x v="14"/>
    <x v="0"/>
    <x v="0"/>
    <n v="6633.2592999999997"/>
  </r>
  <r>
    <x v="0"/>
    <x v="0"/>
    <x v="7"/>
    <x v="11"/>
    <x v="15"/>
    <x v="0"/>
    <x v="0"/>
    <n v="319669.19"/>
  </r>
  <r>
    <x v="0"/>
    <x v="0"/>
    <x v="7"/>
    <x v="11"/>
    <x v="16"/>
    <x v="0"/>
    <x v="0"/>
    <n v="96764.895999999993"/>
  </r>
  <r>
    <x v="0"/>
    <x v="0"/>
    <x v="7"/>
    <x v="11"/>
    <x v="17"/>
    <x v="0"/>
    <x v="0"/>
    <n v="3351.4992999999999"/>
  </r>
  <r>
    <x v="0"/>
    <x v="0"/>
    <x v="7"/>
    <x v="11"/>
    <x v="18"/>
    <x v="0"/>
    <x v="0"/>
    <n v="1762.3637000000001"/>
  </r>
  <r>
    <x v="0"/>
    <x v="0"/>
    <x v="7"/>
    <x v="11"/>
    <x v="19"/>
    <x v="0"/>
    <x v="0"/>
    <n v="19058.155999999999"/>
  </r>
  <r>
    <x v="0"/>
    <x v="0"/>
    <x v="7"/>
    <x v="11"/>
    <x v="20"/>
    <x v="0"/>
    <x v="0"/>
    <n v="577.15981999999997"/>
  </r>
  <r>
    <x v="0"/>
    <x v="0"/>
    <x v="7"/>
    <x v="11"/>
    <x v="21"/>
    <x v="0"/>
    <x v="0"/>
    <n v="2522.3407999999999"/>
  </r>
  <r>
    <x v="0"/>
    <x v="0"/>
    <x v="7"/>
    <x v="11"/>
    <x v="22"/>
    <x v="0"/>
    <x v="0"/>
    <n v="8479.0506000000005"/>
  </r>
  <r>
    <x v="0"/>
    <x v="0"/>
    <x v="7"/>
    <x v="11"/>
    <x v="23"/>
    <x v="0"/>
    <x v="0"/>
    <n v="355972.06"/>
  </r>
  <r>
    <x v="0"/>
    <x v="0"/>
    <x v="7"/>
    <x v="11"/>
    <x v="24"/>
    <x v="0"/>
    <x v="0"/>
    <n v="55094.55"/>
  </r>
  <r>
    <x v="0"/>
    <x v="0"/>
    <x v="7"/>
    <x v="11"/>
    <x v="25"/>
    <x v="0"/>
    <x v="0"/>
    <n v="101088.09"/>
  </r>
  <r>
    <x v="0"/>
    <x v="0"/>
    <x v="7"/>
    <x v="11"/>
    <x v="26"/>
    <x v="0"/>
    <x v="0"/>
    <n v="80006.156000000003"/>
  </r>
  <r>
    <x v="0"/>
    <x v="0"/>
    <x v="7"/>
    <x v="11"/>
    <x v="27"/>
    <x v="0"/>
    <x v="0"/>
    <n v="4558.6679000000004"/>
  </r>
  <r>
    <x v="0"/>
    <x v="0"/>
    <x v="7"/>
    <x v="11"/>
    <x v="28"/>
    <x v="0"/>
    <x v="0"/>
    <n v="114085.17"/>
  </r>
  <r>
    <x v="0"/>
    <x v="0"/>
    <x v="7"/>
    <x v="11"/>
    <x v="29"/>
    <x v="0"/>
    <x v="0"/>
    <n v="40469.682999999997"/>
  </r>
  <r>
    <x v="0"/>
    <x v="0"/>
    <x v="7"/>
    <x v="11"/>
    <x v="30"/>
    <x v="0"/>
    <x v="0"/>
    <n v="8931.2813000000006"/>
  </r>
  <r>
    <x v="0"/>
    <x v="0"/>
    <x v="7"/>
    <x v="11"/>
    <x v="31"/>
    <x v="0"/>
    <x v="0"/>
    <n v="1953.1651999999999"/>
  </r>
  <r>
    <x v="0"/>
    <x v="0"/>
    <x v="7"/>
    <x v="12"/>
    <x v="10"/>
    <x v="0"/>
    <x v="0"/>
    <n v="12596.795"/>
  </r>
  <r>
    <x v="0"/>
    <x v="0"/>
    <x v="7"/>
    <x v="12"/>
    <x v="11"/>
    <x v="0"/>
    <x v="0"/>
    <n v="929.84172000000001"/>
  </r>
  <r>
    <x v="0"/>
    <x v="0"/>
    <x v="7"/>
    <x v="12"/>
    <x v="12"/>
    <x v="0"/>
    <x v="0"/>
    <n v="58241.125"/>
  </r>
  <r>
    <x v="0"/>
    <x v="0"/>
    <x v="7"/>
    <x v="12"/>
    <x v="13"/>
    <x v="0"/>
    <x v="0"/>
    <n v="577.70704000000001"/>
  </r>
  <r>
    <x v="0"/>
    <x v="0"/>
    <x v="7"/>
    <x v="12"/>
    <x v="14"/>
    <x v="0"/>
    <x v="0"/>
    <n v="619.35388999999998"/>
  </r>
  <r>
    <x v="0"/>
    <x v="0"/>
    <x v="7"/>
    <x v="12"/>
    <x v="15"/>
    <x v="0"/>
    <x v="0"/>
    <n v="1172.5358000000001"/>
  </r>
  <r>
    <x v="0"/>
    <x v="0"/>
    <x v="7"/>
    <x v="12"/>
    <x v="16"/>
    <x v="0"/>
    <x v="0"/>
    <n v="709.15254000000004"/>
  </r>
  <r>
    <x v="0"/>
    <x v="0"/>
    <x v="7"/>
    <x v="12"/>
    <x v="17"/>
    <x v="0"/>
    <x v="0"/>
    <n v="31063.021000000001"/>
  </r>
  <r>
    <x v="0"/>
    <x v="0"/>
    <x v="7"/>
    <x v="12"/>
    <x v="18"/>
    <x v="0"/>
    <x v="0"/>
    <n v="13436.164000000001"/>
  </r>
  <r>
    <x v="0"/>
    <x v="0"/>
    <x v="7"/>
    <x v="12"/>
    <x v="19"/>
    <x v="0"/>
    <x v="0"/>
    <n v="251660.18"/>
  </r>
  <r>
    <x v="0"/>
    <x v="0"/>
    <x v="7"/>
    <x v="12"/>
    <x v="20"/>
    <x v="0"/>
    <x v="0"/>
    <n v="1983.3882000000001"/>
  </r>
  <r>
    <x v="0"/>
    <x v="0"/>
    <x v="7"/>
    <x v="12"/>
    <x v="21"/>
    <x v="0"/>
    <x v="0"/>
    <n v="8148.7273999999998"/>
  </r>
  <r>
    <x v="0"/>
    <x v="0"/>
    <x v="7"/>
    <x v="12"/>
    <x v="22"/>
    <x v="0"/>
    <x v="0"/>
    <n v="224.92699999999999"/>
  </r>
  <r>
    <x v="0"/>
    <x v="0"/>
    <x v="7"/>
    <x v="12"/>
    <x v="23"/>
    <x v="0"/>
    <x v="0"/>
    <n v="1128.8598"/>
  </r>
  <r>
    <x v="0"/>
    <x v="0"/>
    <x v="7"/>
    <x v="12"/>
    <x v="24"/>
    <x v="0"/>
    <x v="0"/>
    <n v="627.18359999999996"/>
  </r>
  <r>
    <x v="0"/>
    <x v="0"/>
    <x v="7"/>
    <x v="12"/>
    <x v="25"/>
    <x v="0"/>
    <x v="0"/>
    <n v="567.93448000000001"/>
  </r>
  <r>
    <x v="0"/>
    <x v="0"/>
    <x v="7"/>
    <x v="12"/>
    <x v="26"/>
    <x v="0"/>
    <x v="0"/>
    <n v="1409.0237"/>
  </r>
  <r>
    <x v="0"/>
    <x v="0"/>
    <x v="7"/>
    <x v="12"/>
    <x v="27"/>
    <x v="0"/>
    <x v="0"/>
    <n v="257.82929999999999"/>
  </r>
  <r>
    <x v="0"/>
    <x v="0"/>
    <x v="7"/>
    <x v="12"/>
    <x v="28"/>
    <x v="0"/>
    <x v="0"/>
    <n v="6385.5673999999999"/>
  </r>
  <r>
    <x v="0"/>
    <x v="0"/>
    <x v="7"/>
    <x v="12"/>
    <x v="29"/>
    <x v="0"/>
    <x v="0"/>
    <n v="16268.243"/>
  </r>
  <r>
    <x v="0"/>
    <x v="0"/>
    <x v="7"/>
    <x v="12"/>
    <x v="30"/>
    <x v="0"/>
    <x v="0"/>
    <n v="2902.4211"/>
  </r>
  <r>
    <x v="0"/>
    <x v="0"/>
    <x v="7"/>
    <x v="12"/>
    <x v="31"/>
    <x v="0"/>
    <x v="0"/>
    <n v="1217.2215000000001"/>
  </r>
  <r>
    <x v="0"/>
    <x v="0"/>
    <x v="7"/>
    <x v="13"/>
    <x v="10"/>
    <x v="0"/>
    <x v="0"/>
    <n v="1650.6818000000001"/>
  </r>
  <r>
    <x v="0"/>
    <x v="0"/>
    <x v="7"/>
    <x v="13"/>
    <x v="11"/>
    <x v="0"/>
    <x v="0"/>
    <n v="437.64044999999999"/>
  </r>
  <r>
    <x v="0"/>
    <x v="0"/>
    <x v="7"/>
    <x v="13"/>
    <x v="12"/>
    <x v="0"/>
    <x v="0"/>
    <n v="1366.046"/>
  </r>
  <r>
    <x v="0"/>
    <x v="0"/>
    <x v="7"/>
    <x v="13"/>
    <x v="13"/>
    <x v="0"/>
    <x v="0"/>
    <n v="57439.13"/>
  </r>
  <r>
    <x v="0"/>
    <x v="0"/>
    <x v="7"/>
    <x v="13"/>
    <x v="14"/>
    <x v="0"/>
    <x v="0"/>
    <n v="3204.6532999999999"/>
  </r>
  <r>
    <x v="0"/>
    <x v="0"/>
    <x v="7"/>
    <x v="13"/>
    <x v="15"/>
    <x v="0"/>
    <x v="0"/>
    <n v="3333.5794000000001"/>
  </r>
  <r>
    <x v="0"/>
    <x v="0"/>
    <x v="7"/>
    <x v="13"/>
    <x v="16"/>
    <x v="0"/>
    <x v="0"/>
    <n v="1836.7892999999999"/>
  </r>
  <r>
    <x v="0"/>
    <x v="0"/>
    <x v="7"/>
    <x v="13"/>
    <x v="17"/>
    <x v="0"/>
    <x v="0"/>
    <n v="6908.6063999999997"/>
  </r>
  <r>
    <x v="0"/>
    <x v="0"/>
    <x v="7"/>
    <x v="13"/>
    <x v="18"/>
    <x v="0"/>
    <x v="0"/>
    <n v="13910.651"/>
  </r>
  <r>
    <x v="0"/>
    <x v="0"/>
    <x v="7"/>
    <x v="13"/>
    <x v="19"/>
    <x v="0"/>
    <x v="0"/>
    <n v="102069.86"/>
  </r>
  <r>
    <x v="0"/>
    <x v="0"/>
    <x v="7"/>
    <x v="13"/>
    <x v="20"/>
    <x v="0"/>
    <x v="0"/>
    <n v="2801.2647999999999"/>
  </r>
  <r>
    <x v="0"/>
    <x v="0"/>
    <x v="7"/>
    <x v="13"/>
    <x v="21"/>
    <x v="0"/>
    <x v="0"/>
    <n v="1330.4834000000001"/>
  </r>
  <r>
    <x v="0"/>
    <x v="0"/>
    <x v="7"/>
    <x v="13"/>
    <x v="22"/>
    <x v="0"/>
    <x v="0"/>
    <n v="271.04808000000003"/>
  </r>
  <r>
    <x v="0"/>
    <x v="0"/>
    <x v="7"/>
    <x v="13"/>
    <x v="23"/>
    <x v="0"/>
    <x v="0"/>
    <n v="1315.0071"/>
  </r>
  <r>
    <x v="0"/>
    <x v="0"/>
    <x v="7"/>
    <x v="13"/>
    <x v="24"/>
    <x v="0"/>
    <x v="0"/>
    <n v="379.50187"/>
  </r>
  <r>
    <x v="0"/>
    <x v="0"/>
    <x v="7"/>
    <x v="13"/>
    <x v="25"/>
    <x v="0"/>
    <x v="0"/>
    <n v="307.65685999999999"/>
  </r>
  <r>
    <x v="0"/>
    <x v="0"/>
    <x v="7"/>
    <x v="13"/>
    <x v="26"/>
    <x v="0"/>
    <x v="0"/>
    <n v="5369.7210999999998"/>
  </r>
  <r>
    <x v="0"/>
    <x v="0"/>
    <x v="7"/>
    <x v="13"/>
    <x v="27"/>
    <x v="0"/>
    <x v="0"/>
    <n v="449.19407999999999"/>
  </r>
  <r>
    <x v="0"/>
    <x v="0"/>
    <x v="7"/>
    <x v="13"/>
    <x v="28"/>
    <x v="0"/>
    <x v="0"/>
    <n v="28736.629000000001"/>
  </r>
  <r>
    <x v="0"/>
    <x v="0"/>
    <x v="7"/>
    <x v="13"/>
    <x v="29"/>
    <x v="0"/>
    <x v="0"/>
    <n v="6687.0959999999995"/>
  </r>
  <r>
    <x v="0"/>
    <x v="0"/>
    <x v="7"/>
    <x v="13"/>
    <x v="30"/>
    <x v="0"/>
    <x v="0"/>
    <n v="566.72134000000005"/>
  </r>
  <r>
    <x v="0"/>
    <x v="0"/>
    <x v="7"/>
    <x v="13"/>
    <x v="31"/>
    <x v="0"/>
    <x v="0"/>
    <n v="3930.2591000000002"/>
  </r>
  <r>
    <x v="0"/>
    <x v="0"/>
    <x v="7"/>
    <x v="14"/>
    <x v="10"/>
    <x v="0"/>
    <x v="0"/>
    <n v="2180.5342000000001"/>
  </r>
  <r>
    <x v="0"/>
    <x v="0"/>
    <x v="7"/>
    <x v="14"/>
    <x v="11"/>
    <x v="0"/>
    <x v="0"/>
    <n v="5092.2925999999998"/>
  </r>
  <r>
    <x v="0"/>
    <x v="0"/>
    <x v="7"/>
    <x v="14"/>
    <x v="12"/>
    <x v="0"/>
    <x v="0"/>
    <n v="8892.8331999999991"/>
  </r>
  <r>
    <x v="0"/>
    <x v="0"/>
    <x v="7"/>
    <x v="14"/>
    <x v="13"/>
    <x v="0"/>
    <x v="0"/>
    <n v="5245.3314"/>
  </r>
  <r>
    <x v="0"/>
    <x v="0"/>
    <x v="7"/>
    <x v="14"/>
    <x v="14"/>
    <x v="0"/>
    <x v="0"/>
    <n v="79516.37"/>
  </r>
  <r>
    <x v="0"/>
    <x v="0"/>
    <x v="7"/>
    <x v="14"/>
    <x v="15"/>
    <x v="0"/>
    <x v="0"/>
    <n v="21585.633999999998"/>
  </r>
  <r>
    <x v="0"/>
    <x v="0"/>
    <x v="7"/>
    <x v="14"/>
    <x v="16"/>
    <x v="0"/>
    <x v="0"/>
    <n v="76372.608999999997"/>
  </r>
  <r>
    <x v="0"/>
    <x v="0"/>
    <x v="7"/>
    <x v="14"/>
    <x v="17"/>
    <x v="0"/>
    <x v="0"/>
    <n v="41835.866999999998"/>
  </r>
  <r>
    <x v="0"/>
    <x v="0"/>
    <x v="7"/>
    <x v="14"/>
    <x v="18"/>
    <x v="0"/>
    <x v="0"/>
    <n v="34048.313000000002"/>
  </r>
  <r>
    <x v="0"/>
    <x v="0"/>
    <x v="7"/>
    <x v="14"/>
    <x v="19"/>
    <x v="0"/>
    <x v="0"/>
    <n v="160641.85"/>
  </r>
  <r>
    <x v="0"/>
    <x v="0"/>
    <x v="7"/>
    <x v="14"/>
    <x v="20"/>
    <x v="0"/>
    <x v="0"/>
    <n v="69393"/>
  </r>
  <r>
    <x v="0"/>
    <x v="0"/>
    <x v="7"/>
    <x v="14"/>
    <x v="21"/>
    <x v="0"/>
    <x v="0"/>
    <n v="94387.017999999996"/>
  </r>
  <r>
    <x v="0"/>
    <x v="0"/>
    <x v="7"/>
    <x v="14"/>
    <x v="22"/>
    <x v="0"/>
    <x v="0"/>
    <n v="673.76643000000001"/>
  </r>
  <r>
    <x v="0"/>
    <x v="0"/>
    <x v="7"/>
    <x v="14"/>
    <x v="23"/>
    <x v="0"/>
    <x v="0"/>
    <n v="4097.7673000000004"/>
  </r>
  <r>
    <x v="0"/>
    <x v="0"/>
    <x v="7"/>
    <x v="14"/>
    <x v="24"/>
    <x v="0"/>
    <x v="0"/>
    <n v="1259.1944000000001"/>
  </r>
  <r>
    <x v="0"/>
    <x v="0"/>
    <x v="7"/>
    <x v="14"/>
    <x v="25"/>
    <x v="0"/>
    <x v="0"/>
    <n v="3250.2748999999999"/>
  </r>
  <r>
    <x v="0"/>
    <x v="0"/>
    <x v="7"/>
    <x v="14"/>
    <x v="26"/>
    <x v="0"/>
    <x v="0"/>
    <n v="9880.5233000000007"/>
  </r>
  <r>
    <x v="0"/>
    <x v="0"/>
    <x v="7"/>
    <x v="14"/>
    <x v="27"/>
    <x v="0"/>
    <x v="0"/>
    <n v="1150.8252"/>
  </r>
  <r>
    <x v="0"/>
    <x v="0"/>
    <x v="7"/>
    <x v="14"/>
    <x v="28"/>
    <x v="0"/>
    <x v="0"/>
    <n v="33321.103999999999"/>
  </r>
  <r>
    <x v="0"/>
    <x v="0"/>
    <x v="7"/>
    <x v="14"/>
    <x v="29"/>
    <x v="0"/>
    <x v="0"/>
    <n v="20120.155999999999"/>
  </r>
  <r>
    <x v="0"/>
    <x v="0"/>
    <x v="7"/>
    <x v="14"/>
    <x v="30"/>
    <x v="0"/>
    <x v="0"/>
    <n v="3257.7105000000001"/>
  </r>
  <r>
    <x v="0"/>
    <x v="0"/>
    <x v="7"/>
    <x v="14"/>
    <x v="31"/>
    <x v="0"/>
    <x v="0"/>
    <n v="8401.5"/>
  </r>
  <r>
    <x v="0"/>
    <x v="0"/>
    <x v="7"/>
    <x v="15"/>
    <x v="10"/>
    <x v="0"/>
    <x v="0"/>
    <n v="18895.252"/>
  </r>
  <r>
    <x v="0"/>
    <x v="0"/>
    <x v="7"/>
    <x v="15"/>
    <x v="11"/>
    <x v="0"/>
    <x v="0"/>
    <n v="106633.34"/>
  </r>
  <r>
    <x v="0"/>
    <x v="0"/>
    <x v="7"/>
    <x v="15"/>
    <x v="12"/>
    <x v="0"/>
    <x v="0"/>
    <n v="13286.191999999999"/>
  </r>
  <r>
    <x v="0"/>
    <x v="0"/>
    <x v="7"/>
    <x v="15"/>
    <x v="13"/>
    <x v="0"/>
    <x v="0"/>
    <n v="13254.781999999999"/>
  </r>
  <r>
    <x v="0"/>
    <x v="0"/>
    <x v="7"/>
    <x v="15"/>
    <x v="14"/>
    <x v="0"/>
    <x v="0"/>
    <n v="86636.118000000002"/>
  </r>
  <r>
    <x v="0"/>
    <x v="0"/>
    <x v="7"/>
    <x v="15"/>
    <x v="15"/>
    <x v="0"/>
    <x v="0"/>
    <n v="271190.90000000002"/>
  </r>
  <r>
    <x v="0"/>
    <x v="0"/>
    <x v="7"/>
    <x v="15"/>
    <x v="16"/>
    <x v="0"/>
    <x v="0"/>
    <n v="281260.52"/>
  </r>
  <r>
    <x v="0"/>
    <x v="0"/>
    <x v="7"/>
    <x v="15"/>
    <x v="17"/>
    <x v="0"/>
    <x v="0"/>
    <n v="124430.9"/>
  </r>
  <r>
    <x v="0"/>
    <x v="0"/>
    <x v="7"/>
    <x v="15"/>
    <x v="18"/>
    <x v="0"/>
    <x v="0"/>
    <n v="56403.512999999999"/>
  </r>
  <r>
    <x v="0"/>
    <x v="0"/>
    <x v="7"/>
    <x v="15"/>
    <x v="19"/>
    <x v="0"/>
    <x v="0"/>
    <n v="250719.23"/>
  </r>
  <r>
    <x v="0"/>
    <x v="0"/>
    <x v="7"/>
    <x v="15"/>
    <x v="20"/>
    <x v="0"/>
    <x v="0"/>
    <n v="45898.659"/>
  </r>
  <r>
    <x v="0"/>
    <x v="0"/>
    <x v="7"/>
    <x v="15"/>
    <x v="21"/>
    <x v="0"/>
    <x v="0"/>
    <n v="156529.03"/>
  </r>
  <r>
    <x v="0"/>
    <x v="0"/>
    <x v="7"/>
    <x v="15"/>
    <x v="22"/>
    <x v="0"/>
    <x v="0"/>
    <n v="2493.3134"/>
  </r>
  <r>
    <x v="0"/>
    <x v="0"/>
    <x v="7"/>
    <x v="15"/>
    <x v="23"/>
    <x v="0"/>
    <x v="0"/>
    <n v="71267.512000000002"/>
  </r>
  <r>
    <x v="0"/>
    <x v="0"/>
    <x v="7"/>
    <x v="15"/>
    <x v="24"/>
    <x v="0"/>
    <x v="0"/>
    <n v="35529.61"/>
  </r>
  <r>
    <x v="0"/>
    <x v="0"/>
    <x v="7"/>
    <x v="15"/>
    <x v="25"/>
    <x v="0"/>
    <x v="0"/>
    <n v="39990.192999999999"/>
  </r>
  <r>
    <x v="0"/>
    <x v="0"/>
    <x v="7"/>
    <x v="15"/>
    <x v="26"/>
    <x v="0"/>
    <x v="0"/>
    <n v="26900.482"/>
  </r>
  <r>
    <x v="0"/>
    <x v="0"/>
    <x v="7"/>
    <x v="15"/>
    <x v="27"/>
    <x v="0"/>
    <x v="0"/>
    <n v="10016.313"/>
  </r>
  <r>
    <x v="0"/>
    <x v="0"/>
    <x v="7"/>
    <x v="15"/>
    <x v="28"/>
    <x v="0"/>
    <x v="0"/>
    <n v="80647.975999999995"/>
  </r>
  <r>
    <x v="0"/>
    <x v="0"/>
    <x v="7"/>
    <x v="15"/>
    <x v="29"/>
    <x v="0"/>
    <x v="0"/>
    <n v="90399.15"/>
  </r>
  <r>
    <x v="0"/>
    <x v="0"/>
    <x v="7"/>
    <x v="15"/>
    <x v="30"/>
    <x v="0"/>
    <x v="0"/>
    <n v="17361.330000000002"/>
  </r>
  <r>
    <x v="0"/>
    <x v="0"/>
    <x v="7"/>
    <x v="15"/>
    <x v="31"/>
    <x v="0"/>
    <x v="0"/>
    <n v="18670.893"/>
  </r>
  <r>
    <x v="0"/>
    <x v="0"/>
    <x v="7"/>
    <x v="16"/>
    <x v="10"/>
    <x v="0"/>
    <x v="0"/>
    <n v="9898.4964999999993"/>
  </r>
  <r>
    <x v="0"/>
    <x v="0"/>
    <x v="7"/>
    <x v="16"/>
    <x v="11"/>
    <x v="0"/>
    <x v="0"/>
    <n v="6815.4180999999999"/>
  </r>
  <r>
    <x v="0"/>
    <x v="0"/>
    <x v="7"/>
    <x v="16"/>
    <x v="12"/>
    <x v="0"/>
    <x v="0"/>
    <n v="5942.5015000000003"/>
  </r>
  <r>
    <x v="0"/>
    <x v="0"/>
    <x v="7"/>
    <x v="16"/>
    <x v="13"/>
    <x v="0"/>
    <x v="0"/>
    <n v="4697.7515000000003"/>
  </r>
  <r>
    <x v="0"/>
    <x v="0"/>
    <x v="7"/>
    <x v="16"/>
    <x v="14"/>
    <x v="0"/>
    <x v="0"/>
    <n v="12122.572"/>
  </r>
  <r>
    <x v="0"/>
    <x v="0"/>
    <x v="7"/>
    <x v="16"/>
    <x v="15"/>
    <x v="0"/>
    <x v="0"/>
    <n v="44881.415000000001"/>
  </r>
  <r>
    <x v="0"/>
    <x v="0"/>
    <x v="7"/>
    <x v="16"/>
    <x v="16"/>
    <x v="0"/>
    <x v="0"/>
    <n v="128616.37"/>
  </r>
  <r>
    <x v="0"/>
    <x v="0"/>
    <x v="7"/>
    <x v="16"/>
    <x v="17"/>
    <x v="0"/>
    <x v="0"/>
    <n v="36632.671999999999"/>
  </r>
  <r>
    <x v="0"/>
    <x v="0"/>
    <x v="7"/>
    <x v="16"/>
    <x v="18"/>
    <x v="0"/>
    <x v="0"/>
    <n v="66334.210000000006"/>
  </r>
  <r>
    <x v="0"/>
    <x v="0"/>
    <x v="7"/>
    <x v="16"/>
    <x v="19"/>
    <x v="0"/>
    <x v="0"/>
    <n v="123691.03"/>
  </r>
  <r>
    <x v="0"/>
    <x v="0"/>
    <x v="7"/>
    <x v="16"/>
    <x v="20"/>
    <x v="0"/>
    <x v="0"/>
    <n v="8348.7798999999995"/>
  </r>
  <r>
    <x v="0"/>
    <x v="0"/>
    <x v="7"/>
    <x v="16"/>
    <x v="21"/>
    <x v="0"/>
    <x v="0"/>
    <n v="634745.89"/>
  </r>
  <r>
    <x v="0"/>
    <x v="0"/>
    <x v="7"/>
    <x v="16"/>
    <x v="22"/>
    <x v="0"/>
    <x v="0"/>
    <n v="234.20294000000001"/>
  </r>
  <r>
    <x v="0"/>
    <x v="0"/>
    <x v="7"/>
    <x v="16"/>
    <x v="23"/>
    <x v="0"/>
    <x v="0"/>
    <n v="1814.8606"/>
  </r>
  <r>
    <x v="0"/>
    <x v="0"/>
    <x v="7"/>
    <x v="16"/>
    <x v="24"/>
    <x v="0"/>
    <x v="0"/>
    <n v="303.97924"/>
  </r>
  <r>
    <x v="0"/>
    <x v="0"/>
    <x v="7"/>
    <x v="16"/>
    <x v="25"/>
    <x v="0"/>
    <x v="0"/>
    <n v="175.12652"/>
  </r>
  <r>
    <x v="0"/>
    <x v="0"/>
    <x v="7"/>
    <x v="16"/>
    <x v="26"/>
    <x v="0"/>
    <x v="0"/>
    <n v="2014.3558"/>
  </r>
  <r>
    <x v="0"/>
    <x v="0"/>
    <x v="7"/>
    <x v="16"/>
    <x v="27"/>
    <x v="0"/>
    <x v="0"/>
    <n v="498.60280999999998"/>
  </r>
  <r>
    <x v="0"/>
    <x v="0"/>
    <x v="7"/>
    <x v="16"/>
    <x v="28"/>
    <x v="0"/>
    <x v="0"/>
    <n v="5529.3558000000003"/>
  </r>
  <r>
    <x v="0"/>
    <x v="0"/>
    <x v="7"/>
    <x v="16"/>
    <x v="29"/>
    <x v="0"/>
    <x v="0"/>
    <n v="2148.2240999999999"/>
  </r>
  <r>
    <x v="0"/>
    <x v="0"/>
    <x v="7"/>
    <x v="16"/>
    <x v="30"/>
    <x v="0"/>
    <x v="0"/>
    <n v="391.73793000000001"/>
  </r>
  <r>
    <x v="0"/>
    <x v="0"/>
    <x v="7"/>
    <x v="16"/>
    <x v="31"/>
    <x v="0"/>
    <x v="0"/>
    <n v="2669.4308999999998"/>
  </r>
  <r>
    <x v="0"/>
    <x v="0"/>
    <x v="7"/>
    <x v="17"/>
    <x v="10"/>
    <x v="0"/>
    <x v="0"/>
    <n v="14221.12"/>
  </r>
  <r>
    <x v="0"/>
    <x v="0"/>
    <x v="7"/>
    <x v="17"/>
    <x v="11"/>
    <x v="0"/>
    <x v="0"/>
    <n v="40333.837"/>
  </r>
  <r>
    <x v="0"/>
    <x v="0"/>
    <x v="7"/>
    <x v="17"/>
    <x v="12"/>
    <x v="0"/>
    <x v="0"/>
    <n v="25294.589"/>
  </r>
  <r>
    <x v="0"/>
    <x v="0"/>
    <x v="7"/>
    <x v="17"/>
    <x v="13"/>
    <x v="0"/>
    <x v="0"/>
    <n v="12966.286"/>
  </r>
  <r>
    <x v="0"/>
    <x v="0"/>
    <x v="7"/>
    <x v="17"/>
    <x v="14"/>
    <x v="0"/>
    <x v="0"/>
    <n v="27005.260999999999"/>
  </r>
  <r>
    <x v="0"/>
    <x v="0"/>
    <x v="7"/>
    <x v="17"/>
    <x v="15"/>
    <x v="0"/>
    <x v="0"/>
    <n v="49377.822"/>
  </r>
  <r>
    <x v="0"/>
    <x v="0"/>
    <x v="7"/>
    <x v="17"/>
    <x v="16"/>
    <x v="0"/>
    <x v="0"/>
    <n v="53799.887999999999"/>
  </r>
  <r>
    <x v="0"/>
    <x v="0"/>
    <x v="7"/>
    <x v="17"/>
    <x v="17"/>
    <x v="0"/>
    <x v="0"/>
    <n v="160437.06"/>
  </r>
  <r>
    <x v="0"/>
    <x v="0"/>
    <x v="7"/>
    <x v="17"/>
    <x v="18"/>
    <x v="0"/>
    <x v="0"/>
    <n v="92410.967999999993"/>
  </r>
  <r>
    <x v="0"/>
    <x v="0"/>
    <x v="7"/>
    <x v="17"/>
    <x v="19"/>
    <x v="0"/>
    <x v="0"/>
    <n v="574707.91"/>
  </r>
  <r>
    <x v="0"/>
    <x v="0"/>
    <x v="7"/>
    <x v="17"/>
    <x v="20"/>
    <x v="0"/>
    <x v="0"/>
    <n v="25706.152999999998"/>
  </r>
  <r>
    <x v="0"/>
    <x v="0"/>
    <x v="7"/>
    <x v="17"/>
    <x v="21"/>
    <x v="0"/>
    <x v="0"/>
    <n v="101498.88"/>
  </r>
  <r>
    <x v="0"/>
    <x v="0"/>
    <x v="7"/>
    <x v="17"/>
    <x v="32"/>
    <x v="0"/>
    <x v="0"/>
    <n v="23423.848999999998"/>
  </r>
  <r>
    <x v="0"/>
    <x v="0"/>
    <x v="7"/>
    <x v="17"/>
    <x v="22"/>
    <x v="0"/>
    <x v="0"/>
    <n v="2069.8379"/>
  </r>
  <r>
    <x v="0"/>
    <x v="0"/>
    <x v="7"/>
    <x v="17"/>
    <x v="23"/>
    <x v="0"/>
    <x v="0"/>
    <n v="20602.636999999999"/>
  </r>
  <r>
    <x v="0"/>
    <x v="0"/>
    <x v="7"/>
    <x v="17"/>
    <x v="24"/>
    <x v="0"/>
    <x v="0"/>
    <n v="5402.9809999999998"/>
  </r>
  <r>
    <x v="0"/>
    <x v="0"/>
    <x v="7"/>
    <x v="17"/>
    <x v="25"/>
    <x v="0"/>
    <x v="0"/>
    <n v="1769.0664999999999"/>
  </r>
  <r>
    <x v="0"/>
    <x v="0"/>
    <x v="7"/>
    <x v="17"/>
    <x v="26"/>
    <x v="0"/>
    <x v="0"/>
    <n v="18070.875"/>
  </r>
  <r>
    <x v="0"/>
    <x v="0"/>
    <x v="7"/>
    <x v="17"/>
    <x v="27"/>
    <x v="0"/>
    <x v="0"/>
    <n v="4866.5244000000002"/>
  </r>
  <r>
    <x v="0"/>
    <x v="0"/>
    <x v="7"/>
    <x v="17"/>
    <x v="28"/>
    <x v="0"/>
    <x v="0"/>
    <n v="36339.591"/>
  </r>
  <r>
    <x v="0"/>
    <x v="0"/>
    <x v="7"/>
    <x v="17"/>
    <x v="29"/>
    <x v="0"/>
    <x v="0"/>
    <n v="5656.9696000000004"/>
  </r>
  <r>
    <x v="0"/>
    <x v="0"/>
    <x v="7"/>
    <x v="17"/>
    <x v="30"/>
    <x v="0"/>
    <x v="0"/>
    <n v="2003.1375"/>
  </r>
  <r>
    <x v="0"/>
    <x v="0"/>
    <x v="7"/>
    <x v="17"/>
    <x v="31"/>
    <x v="0"/>
    <x v="0"/>
    <n v="7046.8963000000003"/>
  </r>
  <r>
    <x v="0"/>
    <x v="0"/>
    <x v="7"/>
    <x v="18"/>
    <x v="10"/>
    <x v="0"/>
    <x v="0"/>
    <n v="8348.0164000000004"/>
  </r>
  <r>
    <x v="0"/>
    <x v="0"/>
    <x v="7"/>
    <x v="18"/>
    <x v="11"/>
    <x v="0"/>
    <x v="0"/>
    <n v="11345.11"/>
  </r>
  <r>
    <x v="0"/>
    <x v="0"/>
    <x v="7"/>
    <x v="18"/>
    <x v="12"/>
    <x v="0"/>
    <x v="0"/>
    <n v="10070.449000000001"/>
  </r>
  <r>
    <x v="0"/>
    <x v="0"/>
    <x v="7"/>
    <x v="18"/>
    <x v="13"/>
    <x v="0"/>
    <x v="0"/>
    <n v="11527.391"/>
  </r>
  <r>
    <x v="0"/>
    <x v="0"/>
    <x v="7"/>
    <x v="18"/>
    <x v="14"/>
    <x v="0"/>
    <x v="0"/>
    <n v="17086.683000000001"/>
  </r>
  <r>
    <x v="0"/>
    <x v="0"/>
    <x v="7"/>
    <x v="18"/>
    <x v="15"/>
    <x v="0"/>
    <x v="0"/>
    <n v="42043.084000000003"/>
  </r>
  <r>
    <x v="0"/>
    <x v="0"/>
    <x v="7"/>
    <x v="18"/>
    <x v="16"/>
    <x v="0"/>
    <x v="0"/>
    <n v="44782.373"/>
  </r>
  <r>
    <x v="0"/>
    <x v="0"/>
    <x v="7"/>
    <x v="18"/>
    <x v="17"/>
    <x v="0"/>
    <x v="0"/>
    <n v="113854.9"/>
  </r>
  <r>
    <x v="0"/>
    <x v="0"/>
    <x v="7"/>
    <x v="18"/>
    <x v="18"/>
    <x v="0"/>
    <x v="0"/>
    <n v="156238.01999999999"/>
  </r>
  <r>
    <x v="0"/>
    <x v="0"/>
    <x v="7"/>
    <x v="18"/>
    <x v="19"/>
    <x v="0"/>
    <x v="0"/>
    <n v="531183.06000000006"/>
  </r>
  <r>
    <x v="0"/>
    <x v="0"/>
    <x v="7"/>
    <x v="18"/>
    <x v="20"/>
    <x v="0"/>
    <x v="0"/>
    <n v="619117.31000000006"/>
  </r>
  <r>
    <x v="0"/>
    <x v="0"/>
    <x v="7"/>
    <x v="18"/>
    <x v="21"/>
    <x v="0"/>
    <x v="0"/>
    <n v="25708.422999999999"/>
  </r>
  <r>
    <x v="0"/>
    <x v="0"/>
    <x v="7"/>
    <x v="18"/>
    <x v="22"/>
    <x v="0"/>
    <x v="0"/>
    <n v="1371.3954000000001"/>
  </r>
  <r>
    <x v="0"/>
    <x v="0"/>
    <x v="7"/>
    <x v="18"/>
    <x v="23"/>
    <x v="0"/>
    <x v="0"/>
    <n v="13331.532999999999"/>
  </r>
  <r>
    <x v="0"/>
    <x v="0"/>
    <x v="7"/>
    <x v="18"/>
    <x v="24"/>
    <x v="0"/>
    <x v="0"/>
    <n v="3829.5207"/>
  </r>
  <r>
    <x v="0"/>
    <x v="0"/>
    <x v="7"/>
    <x v="18"/>
    <x v="25"/>
    <x v="0"/>
    <x v="0"/>
    <n v="1861.9293"/>
  </r>
  <r>
    <x v="0"/>
    <x v="0"/>
    <x v="7"/>
    <x v="18"/>
    <x v="26"/>
    <x v="0"/>
    <x v="0"/>
    <n v="15305.589"/>
  </r>
  <r>
    <x v="0"/>
    <x v="0"/>
    <x v="7"/>
    <x v="18"/>
    <x v="27"/>
    <x v="0"/>
    <x v="0"/>
    <n v="3990.1060000000002"/>
  </r>
  <r>
    <x v="0"/>
    <x v="0"/>
    <x v="7"/>
    <x v="18"/>
    <x v="28"/>
    <x v="0"/>
    <x v="0"/>
    <n v="27183.191999999999"/>
  </r>
  <r>
    <x v="0"/>
    <x v="0"/>
    <x v="7"/>
    <x v="18"/>
    <x v="29"/>
    <x v="0"/>
    <x v="0"/>
    <n v="4315.9201000000003"/>
  </r>
  <r>
    <x v="0"/>
    <x v="0"/>
    <x v="7"/>
    <x v="18"/>
    <x v="30"/>
    <x v="0"/>
    <x v="0"/>
    <n v="1980.5648000000001"/>
  </r>
  <r>
    <x v="0"/>
    <x v="0"/>
    <x v="7"/>
    <x v="18"/>
    <x v="31"/>
    <x v="0"/>
    <x v="0"/>
    <n v="5157.8290999999999"/>
  </r>
  <r>
    <x v="0"/>
    <x v="0"/>
    <x v="7"/>
    <x v="19"/>
    <x v="10"/>
    <x v="0"/>
    <x v="0"/>
    <n v="20902.721000000001"/>
  </r>
  <r>
    <x v="0"/>
    <x v="0"/>
    <x v="7"/>
    <x v="20"/>
    <x v="10"/>
    <x v="0"/>
    <x v="0"/>
    <n v="68761.385999999999"/>
  </r>
  <r>
    <x v="0"/>
    <x v="0"/>
    <x v="7"/>
    <x v="20"/>
    <x v="11"/>
    <x v="0"/>
    <x v="0"/>
    <n v="545435.99"/>
  </r>
  <r>
    <x v="0"/>
    <x v="0"/>
    <x v="7"/>
    <x v="20"/>
    <x v="12"/>
    <x v="0"/>
    <x v="0"/>
    <n v="61921.163999999997"/>
  </r>
  <r>
    <x v="0"/>
    <x v="0"/>
    <x v="7"/>
    <x v="20"/>
    <x v="13"/>
    <x v="0"/>
    <x v="0"/>
    <n v="38812.364999999998"/>
  </r>
  <r>
    <x v="0"/>
    <x v="0"/>
    <x v="7"/>
    <x v="20"/>
    <x v="14"/>
    <x v="0"/>
    <x v="0"/>
    <n v="84254.207999999999"/>
  </r>
  <r>
    <x v="0"/>
    <x v="0"/>
    <x v="7"/>
    <x v="20"/>
    <x v="15"/>
    <x v="0"/>
    <x v="0"/>
    <n v="278028.15999999997"/>
  </r>
  <r>
    <x v="0"/>
    <x v="0"/>
    <x v="7"/>
    <x v="20"/>
    <x v="16"/>
    <x v="0"/>
    <x v="0"/>
    <n v="228957.64"/>
  </r>
  <r>
    <x v="0"/>
    <x v="0"/>
    <x v="7"/>
    <x v="20"/>
    <x v="17"/>
    <x v="0"/>
    <x v="0"/>
    <n v="433805.17"/>
  </r>
  <r>
    <x v="0"/>
    <x v="0"/>
    <x v="7"/>
    <x v="20"/>
    <x v="18"/>
    <x v="0"/>
    <x v="0"/>
    <n v="578267.11"/>
  </r>
  <r>
    <x v="0"/>
    <x v="0"/>
    <x v="7"/>
    <x v="21"/>
    <x v="10"/>
    <x v="0"/>
    <x v="0"/>
    <n v="92894.823999999993"/>
  </r>
  <r>
    <x v="0"/>
    <x v="0"/>
    <x v="7"/>
    <x v="21"/>
    <x v="11"/>
    <x v="0"/>
    <x v="0"/>
    <n v="39433.902999999998"/>
  </r>
  <r>
    <x v="0"/>
    <x v="0"/>
    <x v="7"/>
    <x v="21"/>
    <x v="12"/>
    <x v="0"/>
    <x v="0"/>
    <n v="22383.367999999999"/>
  </r>
  <r>
    <x v="0"/>
    <x v="0"/>
    <x v="7"/>
    <x v="21"/>
    <x v="13"/>
    <x v="0"/>
    <x v="0"/>
    <n v="14619.215"/>
  </r>
  <r>
    <x v="0"/>
    <x v="0"/>
    <x v="7"/>
    <x v="21"/>
    <x v="14"/>
    <x v="0"/>
    <x v="0"/>
    <n v="37781.614000000001"/>
  </r>
  <r>
    <x v="0"/>
    <x v="0"/>
    <x v="7"/>
    <x v="21"/>
    <x v="15"/>
    <x v="0"/>
    <x v="0"/>
    <n v="61079.955999999998"/>
  </r>
  <r>
    <x v="0"/>
    <x v="0"/>
    <x v="7"/>
    <x v="21"/>
    <x v="16"/>
    <x v="0"/>
    <x v="0"/>
    <n v="95598.486000000004"/>
  </r>
  <r>
    <x v="0"/>
    <x v="0"/>
    <x v="7"/>
    <x v="21"/>
    <x v="17"/>
    <x v="0"/>
    <x v="0"/>
    <n v="108958.95"/>
  </r>
  <r>
    <x v="0"/>
    <x v="0"/>
    <x v="7"/>
    <x v="21"/>
    <x v="18"/>
    <x v="0"/>
    <x v="0"/>
    <n v="163186.65"/>
  </r>
  <r>
    <x v="0"/>
    <x v="0"/>
    <x v="7"/>
    <x v="22"/>
    <x v="10"/>
    <x v="0"/>
    <x v="0"/>
    <n v="5585.4301999999998"/>
  </r>
  <r>
    <x v="0"/>
    <x v="0"/>
    <x v="7"/>
    <x v="22"/>
    <x v="11"/>
    <x v="0"/>
    <x v="0"/>
    <n v="46380.866999999998"/>
  </r>
  <r>
    <x v="0"/>
    <x v="0"/>
    <x v="7"/>
    <x v="22"/>
    <x v="12"/>
    <x v="0"/>
    <x v="0"/>
    <n v="10166.219999999999"/>
  </r>
  <r>
    <x v="0"/>
    <x v="0"/>
    <x v="7"/>
    <x v="22"/>
    <x v="13"/>
    <x v="0"/>
    <x v="0"/>
    <n v="8292.5002000000004"/>
  </r>
  <r>
    <x v="0"/>
    <x v="0"/>
    <x v="7"/>
    <x v="22"/>
    <x v="14"/>
    <x v="0"/>
    <x v="0"/>
    <n v="14295.83"/>
  </r>
  <r>
    <x v="0"/>
    <x v="0"/>
    <x v="7"/>
    <x v="22"/>
    <x v="15"/>
    <x v="0"/>
    <x v="0"/>
    <n v="22719.999"/>
  </r>
  <r>
    <x v="0"/>
    <x v="0"/>
    <x v="7"/>
    <x v="22"/>
    <x v="16"/>
    <x v="0"/>
    <x v="0"/>
    <n v="39071.930999999997"/>
  </r>
  <r>
    <x v="0"/>
    <x v="0"/>
    <x v="7"/>
    <x v="22"/>
    <x v="17"/>
    <x v="0"/>
    <x v="0"/>
    <n v="78810.611999999994"/>
  </r>
  <r>
    <x v="0"/>
    <x v="0"/>
    <x v="7"/>
    <x v="22"/>
    <x v="18"/>
    <x v="0"/>
    <x v="0"/>
    <n v="272260.75"/>
  </r>
  <r>
    <x v="0"/>
    <x v="0"/>
    <x v="7"/>
    <x v="23"/>
    <x v="11"/>
    <x v="0"/>
    <x v="0"/>
    <n v="289126.14"/>
  </r>
  <r>
    <x v="0"/>
    <x v="0"/>
    <x v="7"/>
    <x v="24"/>
    <x v="33"/>
    <x v="0"/>
    <x v="0"/>
    <n v="19363.768"/>
  </r>
  <r>
    <x v="0"/>
    <x v="0"/>
    <x v="7"/>
    <x v="24"/>
    <x v="34"/>
    <x v="0"/>
    <x v="0"/>
    <n v="2056586.4"/>
  </r>
  <r>
    <x v="0"/>
    <x v="0"/>
    <x v="7"/>
    <x v="24"/>
    <x v="35"/>
    <x v="0"/>
    <x v="0"/>
    <n v="498620.56"/>
  </r>
  <r>
    <x v="0"/>
    <x v="0"/>
    <x v="7"/>
    <x v="24"/>
    <x v="36"/>
    <x v="0"/>
    <x v="0"/>
    <n v="409063.6"/>
  </r>
  <r>
    <x v="0"/>
    <x v="0"/>
    <x v="7"/>
    <x v="24"/>
    <x v="37"/>
    <x v="0"/>
    <x v="0"/>
    <n v="270071.74"/>
  </r>
  <r>
    <x v="0"/>
    <x v="0"/>
    <x v="7"/>
    <x v="24"/>
    <x v="38"/>
    <x v="0"/>
    <x v="0"/>
    <n v="164633.94"/>
  </r>
  <r>
    <x v="0"/>
    <x v="0"/>
    <x v="7"/>
    <x v="25"/>
    <x v="39"/>
    <x v="0"/>
    <x v="0"/>
    <n v="184896.97"/>
  </r>
  <r>
    <x v="0"/>
    <x v="0"/>
    <x v="7"/>
    <x v="25"/>
    <x v="40"/>
    <x v="0"/>
    <x v="0"/>
    <n v="16285.674999999999"/>
  </r>
  <r>
    <x v="0"/>
    <x v="0"/>
    <x v="7"/>
    <x v="25"/>
    <x v="41"/>
    <x v="0"/>
    <x v="0"/>
    <n v="59288.675999999999"/>
  </r>
  <r>
    <x v="0"/>
    <x v="0"/>
    <x v="7"/>
    <x v="25"/>
    <x v="42"/>
    <x v="0"/>
    <x v="0"/>
    <n v="3393.5392999999999"/>
  </r>
  <r>
    <x v="0"/>
    <x v="0"/>
    <x v="7"/>
    <x v="25"/>
    <x v="43"/>
    <x v="0"/>
    <x v="0"/>
    <n v="212081.54"/>
  </r>
  <r>
    <x v="0"/>
    <x v="0"/>
    <x v="7"/>
    <x v="25"/>
    <x v="44"/>
    <x v="0"/>
    <x v="0"/>
    <n v="34144.262000000002"/>
  </r>
  <r>
    <x v="0"/>
    <x v="0"/>
    <x v="7"/>
    <x v="25"/>
    <x v="45"/>
    <x v="0"/>
    <x v="0"/>
    <n v="5632.1037999999999"/>
  </r>
  <r>
    <x v="0"/>
    <x v="0"/>
    <x v="7"/>
    <x v="25"/>
    <x v="46"/>
    <x v="0"/>
    <x v="0"/>
    <n v="246517.4"/>
  </r>
  <r>
    <x v="0"/>
    <x v="0"/>
    <x v="7"/>
    <x v="25"/>
    <x v="38"/>
    <x v="0"/>
    <x v="0"/>
    <n v="15022.641"/>
  </r>
  <r>
    <x v="0"/>
    <x v="0"/>
    <x v="7"/>
    <x v="26"/>
    <x v="19"/>
    <x v="0"/>
    <x v="0"/>
    <n v="592432.13"/>
  </r>
  <r>
    <x v="0"/>
    <x v="0"/>
    <x v="7"/>
    <x v="26"/>
    <x v="47"/>
    <x v="0"/>
    <x v="0"/>
    <n v="564906.31000000006"/>
  </r>
  <r>
    <x v="0"/>
    <x v="0"/>
    <x v="7"/>
    <x v="26"/>
    <x v="38"/>
    <x v="0"/>
    <x v="0"/>
    <n v="-96359.66"/>
  </r>
  <r>
    <x v="0"/>
    <x v="0"/>
    <x v="7"/>
    <x v="27"/>
    <x v="19"/>
    <x v="0"/>
    <x v="0"/>
    <n v="564906.31000000006"/>
  </r>
  <r>
    <x v="0"/>
    <x v="0"/>
    <x v="7"/>
    <x v="28"/>
    <x v="0"/>
    <x v="0"/>
    <x v="0"/>
    <n v="5876.7794999999996"/>
  </r>
  <r>
    <x v="0"/>
    <x v="0"/>
    <x v="7"/>
    <x v="28"/>
    <x v="1"/>
    <x v="0"/>
    <x v="0"/>
    <n v="1418.5929000000001"/>
  </r>
  <r>
    <x v="0"/>
    <x v="0"/>
    <x v="7"/>
    <x v="28"/>
    <x v="2"/>
    <x v="0"/>
    <x v="0"/>
    <n v="4745.6997000000001"/>
  </r>
  <r>
    <x v="0"/>
    <x v="0"/>
    <x v="7"/>
    <x v="28"/>
    <x v="3"/>
    <x v="0"/>
    <x v="0"/>
    <n v="4000.4324999999999"/>
  </r>
  <r>
    <x v="0"/>
    <x v="0"/>
    <x v="7"/>
    <x v="28"/>
    <x v="4"/>
    <x v="0"/>
    <x v="0"/>
    <n v="2557.9838"/>
  </r>
  <r>
    <x v="0"/>
    <x v="0"/>
    <x v="7"/>
    <x v="28"/>
    <x v="5"/>
    <x v="0"/>
    <x v="0"/>
    <n v="9169.7201000000005"/>
  </r>
  <r>
    <x v="0"/>
    <x v="0"/>
    <x v="7"/>
    <x v="28"/>
    <x v="6"/>
    <x v="0"/>
    <x v="0"/>
    <n v="24860.267"/>
  </r>
  <r>
    <x v="0"/>
    <x v="0"/>
    <x v="7"/>
    <x v="28"/>
    <x v="38"/>
    <x v="0"/>
    <x v="0"/>
    <n v="-29205.63"/>
  </r>
  <r>
    <x v="0"/>
    <x v="0"/>
    <x v="7"/>
    <x v="29"/>
    <x v="10"/>
    <x v="0"/>
    <x v="0"/>
    <n v="2542.3638000000001"/>
  </r>
  <r>
    <x v="0"/>
    <x v="0"/>
    <x v="7"/>
    <x v="29"/>
    <x v="11"/>
    <x v="0"/>
    <x v="0"/>
    <n v="875.52891"/>
  </r>
  <r>
    <x v="0"/>
    <x v="0"/>
    <x v="7"/>
    <x v="29"/>
    <x v="12"/>
    <x v="0"/>
    <x v="0"/>
    <n v="2241.9391000000001"/>
  </r>
  <r>
    <x v="0"/>
    <x v="0"/>
    <x v="7"/>
    <x v="29"/>
    <x v="13"/>
    <x v="0"/>
    <x v="0"/>
    <n v="1880.7068999999999"/>
  </r>
  <r>
    <x v="0"/>
    <x v="0"/>
    <x v="7"/>
    <x v="29"/>
    <x v="14"/>
    <x v="0"/>
    <x v="0"/>
    <n v="5443.7644"/>
  </r>
  <r>
    <x v="0"/>
    <x v="0"/>
    <x v="7"/>
    <x v="29"/>
    <x v="15"/>
    <x v="0"/>
    <x v="0"/>
    <n v="13035.543"/>
  </r>
  <r>
    <x v="0"/>
    <x v="0"/>
    <x v="7"/>
    <x v="29"/>
    <x v="16"/>
    <x v="0"/>
    <x v="0"/>
    <n v="6450.5663999999997"/>
  </r>
  <r>
    <x v="0"/>
    <x v="0"/>
    <x v="7"/>
    <x v="29"/>
    <x v="17"/>
    <x v="0"/>
    <x v="0"/>
    <n v="28079.793000000001"/>
  </r>
  <r>
    <x v="0"/>
    <x v="0"/>
    <x v="7"/>
    <x v="29"/>
    <x v="18"/>
    <x v="0"/>
    <x v="0"/>
    <n v="6994.5255999999999"/>
  </r>
  <r>
    <x v="0"/>
    <x v="0"/>
    <x v="7"/>
    <x v="29"/>
    <x v="19"/>
    <x v="0"/>
    <x v="0"/>
    <n v="92778.513000000006"/>
  </r>
  <r>
    <x v="0"/>
    <x v="0"/>
    <x v="7"/>
    <x v="29"/>
    <x v="20"/>
    <x v="0"/>
    <x v="0"/>
    <n v="1177.6271999999999"/>
  </r>
  <r>
    <x v="0"/>
    <x v="0"/>
    <x v="7"/>
    <x v="29"/>
    <x v="21"/>
    <x v="0"/>
    <x v="0"/>
    <n v="23396.100999999999"/>
  </r>
  <r>
    <x v="0"/>
    <x v="0"/>
    <x v="7"/>
    <x v="30"/>
    <x v="0"/>
    <x v="0"/>
    <x v="0"/>
    <n v="1832.4380000000001"/>
  </r>
  <r>
    <x v="0"/>
    <x v="0"/>
    <x v="7"/>
    <x v="30"/>
    <x v="1"/>
    <x v="0"/>
    <x v="0"/>
    <n v="976.46054000000004"/>
  </r>
  <r>
    <x v="0"/>
    <x v="0"/>
    <x v="7"/>
    <x v="30"/>
    <x v="2"/>
    <x v="0"/>
    <x v="0"/>
    <n v="3825.558"/>
  </r>
  <r>
    <x v="0"/>
    <x v="0"/>
    <x v="7"/>
    <x v="30"/>
    <x v="3"/>
    <x v="0"/>
    <x v="0"/>
    <n v="1338.1611"/>
  </r>
  <r>
    <x v="0"/>
    <x v="0"/>
    <x v="7"/>
    <x v="30"/>
    <x v="4"/>
    <x v="0"/>
    <x v="0"/>
    <n v="273.42998999999998"/>
  </r>
  <r>
    <x v="0"/>
    <x v="0"/>
    <x v="7"/>
    <x v="30"/>
    <x v="5"/>
    <x v="0"/>
    <x v="0"/>
    <n v="509.47494999999998"/>
  </r>
  <r>
    <x v="0"/>
    <x v="0"/>
    <x v="7"/>
    <x v="30"/>
    <x v="6"/>
    <x v="0"/>
    <x v="0"/>
    <n v="1094.1556"/>
  </r>
  <r>
    <x v="0"/>
    <x v="0"/>
    <x v="7"/>
    <x v="30"/>
    <x v="7"/>
    <x v="0"/>
    <x v="0"/>
    <n v="2670.8816000000002"/>
  </r>
  <r>
    <x v="0"/>
    <x v="0"/>
    <x v="7"/>
    <x v="30"/>
    <x v="8"/>
    <x v="0"/>
    <x v="0"/>
    <n v="1695.7249999999999"/>
  </r>
  <r>
    <x v="0"/>
    <x v="0"/>
    <x v="7"/>
    <x v="30"/>
    <x v="9"/>
    <x v="0"/>
    <x v="0"/>
    <n v="2069.3904000000002"/>
  </r>
  <r>
    <x v="0"/>
    <x v="0"/>
    <x v="7"/>
    <x v="31"/>
    <x v="0"/>
    <x v="0"/>
    <x v="0"/>
    <n v="4789.8563000000004"/>
  </r>
  <r>
    <x v="0"/>
    <x v="0"/>
    <x v="7"/>
    <x v="31"/>
    <x v="1"/>
    <x v="0"/>
    <x v="0"/>
    <n v="978.36666000000002"/>
  </r>
  <r>
    <x v="0"/>
    <x v="0"/>
    <x v="7"/>
    <x v="31"/>
    <x v="2"/>
    <x v="0"/>
    <x v="0"/>
    <n v="621.09523999999999"/>
  </r>
  <r>
    <x v="0"/>
    <x v="0"/>
    <x v="7"/>
    <x v="31"/>
    <x v="3"/>
    <x v="0"/>
    <x v="0"/>
    <n v="9398.7554999999993"/>
  </r>
  <r>
    <x v="0"/>
    <x v="0"/>
    <x v="7"/>
    <x v="31"/>
    <x v="4"/>
    <x v="0"/>
    <x v="0"/>
    <n v="5089.8415000000005"/>
  </r>
  <r>
    <x v="0"/>
    <x v="0"/>
    <x v="7"/>
    <x v="31"/>
    <x v="5"/>
    <x v="0"/>
    <x v="0"/>
    <n v="16793.487000000001"/>
  </r>
  <r>
    <x v="0"/>
    <x v="0"/>
    <x v="7"/>
    <x v="31"/>
    <x v="6"/>
    <x v="0"/>
    <x v="0"/>
    <n v="21612.639999999999"/>
  </r>
  <r>
    <x v="0"/>
    <x v="0"/>
    <x v="7"/>
    <x v="31"/>
    <x v="7"/>
    <x v="0"/>
    <x v="0"/>
    <n v="4.6331147120000002"/>
  </r>
  <r>
    <x v="0"/>
    <x v="0"/>
    <x v="7"/>
    <x v="32"/>
    <x v="0"/>
    <x v="0"/>
    <x v="0"/>
    <n v="-6.796783789"/>
  </r>
  <r>
    <x v="0"/>
    <x v="0"/>
    <x v="7"/>
    <x v="32"/>
    <x v="1"/>
    <x v="0"/>
    <x v="0"/>
    <n v="1.998893708"/>
  </r>
  <r>
    <x v="0"/>
    <x v="0"/>
    <x v="7"/>
    <x v="32"/>
    <x v="2"/>
    <x v="0"/>
    <x v="0"/>
    <n v="415.07574"/>
  </r>
  <r>
    <x v="0"/>
    <x v="0"/>
    <x v="7"/>
    <x v="32"/>
    <x v="4"/>
    <x v="0"/>
    <x v="0"/>
    <n v="260.79442999999998"/>
  </r>
  <r>
    <x v="0"/>
    <x v="0"/>
    <x v="7"/>
    <x v="32"/>
    <x v="5"/>
    <x v="0"/>
    <x v="0"/>
    <n v="524.95863999999995"/>
  </r>
  <r>
    <x v="0"/>
    <x v="0"/>
    <x v="7"/>
    <x v="32"/>
    <x v="6"/>
    <x v="0"/>
    <x v="0"/>
    <n v="2197.5084000000002"/>
  </r>
  <r>
    <x v="0"/>
    <x v="0"/>
    <x v="7"/>
    <x v="33"/>
    <x v="10"/>
    <x v="0"/>
    <x v="0"/>
    <n v="15111.099"/>
  </r>
  <r>
    <x v="0"/>
    <x v="0"/>
    <x v="7"/>
    <x v="33"/>
    <x v="11"/>
    <x v="0"/>
    <x v="0"/>
    <n v="15697.294"/>
  </r>
  <r>
    <x v="0"/>
    <x v="0"/>
    <x v="7"/>
    <x v="33"/>
    <x v="12"/>
    <x v="0"/>
    <x v="0"/>
    <n v="5351.4225999999999"/>
  </r>
  <r>
    <x v="0"/>
    <x v="0"/>
    <x v="7"/>
    <x v="33"/>
    <x v="13"/>
    <x v="0"/>
    <x v="0"/>
    <n v="4409.6868999999997"/>
  </r>
  <r>
    <x v="0"/>
    <x v="0"/>
    <x v="7"/>
    <x v="33"/>
    <x v="14"/>
    <x v="0"/>
    <x v="0"/>
    <n v="10028.625"/>
  </r>
  <r>
    <x v="0"/>
    <x v="0"/>
    <x v="7"/>
    <x v="33"/>
    <x v="15"/>
    <x v="0"/>
    <x v="0"/>
    <n v="15196.644"/>
  </r>
  <r>
    <x v="0"/>
    <x v="0"/>
    <x v="7"/>
    <x v="33"/>
    <x v="16"/>
    <x v="0"/>
    <x v="0"/>
    <n v="25079.252"/>
  </r>
  <r>
    <x v="0"/>
    <x v="0"/>
    <x v="7"/>
    <x v="33"/>
    <x v="17"/>
    <x v="0"/>
    <x v="0"/>
    <n v="32796.703000000001"/>
  </r>
  <r>
    <x v="0"/>
    <x v="0"/>
    <x v="7"/>
    <x v="33"/>
    <x v="18"/>
    <x v="0"/>
    <x v="0"/>
    <n v="88410.819000000003"/>
  </r>
  <r>
    <x v="0"/>
    <x v="0"/>
    <x v="7"/>
    <x v="34"/>
    <x v="10"/>
    <x v="0"/>
    <x v="0"/>
    <n v="516.27494000000002"/>
  </r>
  <r>
    <x v="0"/>
    <x v="0"/>
    <x v="7"/>
    <x v="34"/>
    <x v="11"/>
    <x v="0"/>
    <x v="0"/>
    <n v="10885.031999999999"/>
  </r>
  <r>
    <x v="0"/>
    <x v="0"/>
    <x v="7"/>
    <x v="34"/>
    <x v="12"/>
    <x v="0"/>
    <x v="0"/>
    <n v="601.35293000000001"/>
  </r>
  <r>
    <x v="0"/>
    <x v="0"/>
    <x v="7"/>
    <x v="34"/>
    <x v="13"/>
    <x v="0"/>
    <x v="0"/>
    <n v="272.35595000000001"/>
  </r>
  <r>
    <x v="0"/>
    <x v="0"/>
    <x v="7"/>
    <x v="34"/>
    <x v="14"/>
    <x v="0"/>
    <x v="0"/>
    <n v="1105.8976"/>
  </r>
  <r>
    <x v="0"/>
    <x v="0"/>
    <x v="7"/>
    <x v="34"/>
    <x v="15"/>
    <x v="0"/>
    <x v="0"/>
    <n v="4405.8942999999999"/>
  </r>
  <r>
    <x v="0"/>
    <x v="0"/>
    <x v="7"/>
    <x v="34"/>
    <x v="16"/>
    <x v="0"/>
    <x v="0"/>
    <n v="3528.7654000000002"/>
  </r>
  <r>
    <x v="0"/>
    <x v="0"/>
    <x v="7"/>
    <x v="34"/>
    <x v="17"/>
    <x v="0"/>
    <x v="0"/>
    <n v="4643.8919999999998"/>
  </r>
  <r>
    <x v="0"/>
    <x v="0"/>
    <x v="7"/>
    <x v="34"/>
    <x v="18"/>
    <x v="0"/>
    <x v="0"/>
    <n v="8184.7974000000004"/>
  </r>
  <r>
    <x v="0"/>
    <x v="0"/>
    <x v="7"/>
    <x v="35"/>
    <x v="10"/>
    <x v="0"/>
    <x v="0"/>
    <n v="-401.73430000000002"/>
  </r>
  <r>
    <x v="0"/>
    <x v="0"/>
    <x v="7"/>
    <x v="35"/>
    <x v="11"/>
    <x v="0"/>
    <x v="0"/>
    <n v="6033.8380999999999"/>
  </r>
  <r>
    <x v="0"/>
    <x v="0"/>
    <x v="7"/>
    <x v="36"/>
    <x v="33"/>
    <x v="0"/>
    <x v="0"/>
    <n v="1538.9536000000001"/>
  </r>
  <r>
    <x v="0"/>
    <x v="0"/>
    <x v="7"/>
    <x v="36"/>
    <x v="34"/>
    <x v="0"/>
    <x v="0"/>
    <n v="140144.03"/>
  </r>
  <r>
    <x v="0"/>
    <x v="0"/>
    <x v="7"/>
    <x v="36"/>
    <x v="35"/>
    <x v="0"/>
    <x v="0"/>
    <n v="73218.210999999996"/>
  </r>
  <r>
    <x v="0"/>
    <x v="0"/>
    <x v="7"/>
    <x v="36"/>
    <x v="36"/>
    <x v="0"/>
    <x v="0"/>
    <n v="54876.237999999998"/>
  </r>
  <r>
    <x v="0"/>
    <x v="0"/>
    <x v="7"/>
    <x v="36"/>
    <x v="37"/>
    <x v="0"/>
    <x v="0"/>
    <n v="19054.404999999999"/>
  </r>
  <r>
    <x v="0"/>
    <x v="0"/>
    <x v="7"/>
    <x v="36"/>
    <x v="19"/>
    <x v="0"/>
    <x v="0"/>
    <n v="-42314.43"/>
  </r>
  <r>
    <x v="0"/>
    <x v="0"/>
    <x v="7"/>
    <x v="37"/>
    <x v="34"/>
    <x v="0"/>
    <x v="0"/>
    <n v="121512.73"/>
  </r>
  <r>
    <x v="0"/>
    <x v="0"/>
    <x v="7"/>
    <x v="37"/>
    <x v="35"/>
    <x v="0"/>
    <x v="0"/>
    <n v="64098.192999999999"/>
  </r>
  <r>
    <x v="0"/>
    <x v="0"/>
    <x v="7"/>
    <x v="37"/>
    <x v="36"/>
    <x v="0"/>
    <x v="0"/>
    <n v="33644.292999999998"/>
  </r>
  <r>
    <x v="0"/>
    <x v="0"/>
    <x v="7"/>
    <x v="37"/>
    <x v="20"/>
    <x v="0"/>
    <x v="0"/>
    <n v="97.824897766000007"/>
  </r>
  <r>
    <x v="0"/>
    <x v="0"/>
    <x v="7"/>
    <x v="37"/>
    <x v="22"/>
    <x v="0"/>
    <x v="0"/>
    <n v="17627.342000000001"/>
  </r>
  <r>
    <x v="0"/>
    <x v="0"/>
    <x v="7"/>
    <x v="37"/>
    <x v="23"/>
    <x v="0"/>
    <x v="0"/>
    <n v="284124.09999999998"/>
  </r>
  <r>
    <x v="0"/>
    <x v="0"/>
    <x v="7"/>
    <x v="37"/>
    <x v="24"/>
    <x v="0"/>
    <x v="0"/>
    <n v="59212.442999999999"/>
  </r>
  <r>
    <x v="0"/>
    <x v="0"/>
    <x v="7"/>
    <x v="37"/>
    <x v="25"/>
    <x v="0"/>
    <x v="0"/>
    <n v="74348.092999999993"/>
  </r>
  <r>
    <x v="0"/>
    <x v="0"/>
    <x v="7"/>
    <x v="37"/>
    <x v="26"/>
    <x v="0"/>
    <x v="0"/>
    <n v="143931.15"/>
  </r>
  <r>
    <x v="0"/>
    <x v="0"/>
    <x v="7"/>
    <x v="37"/>
    <x v="27"/>
    <x v="0"/>
    <x v="0"/>
    <n v="41901.023999999998"/>
  </r>
  <r>
    <x v="0"/>
    <x v="0"/>
    <x v="7"/>
    <x v="37"/>
    <x v="28"/>
    <x v="0"/>
    <x v="0"/>
    <n v="419439.32"/>
  </r>
  <r>
    <x v="0"/>
    <x v="0"/>
    <x v="7"/>
    <x v="37"/>
    <x v="29"/>
    <x v="0"/>
    <x v="0"/>
    <n v="192858.72"/>
  </r>
  <r>
    <x v="0"/>
    <x v="0"/>
    <x v="7"/>
    <x v="37"/>
    <x v="30"/>
    <x v="0"/>
    <x v="0"/>
    <n v="37951.485999999997"/>
  </r>
  <r>
    <x v="0"/>
    <x v="0"/>
    <x v="7"/>
    <x v="37"/>
    <x v="31"/>
    <x v="0"/>
    <x v="0"/>
    <n v="110091.69"/>
  </r>
  <r>
    <x v="0"/>
    <x v="0"/>
    <x v="7"/>
    <x v="38"/>
    <x v="0"/>
    <x v="0"/>
    <x v="0"/>
    <n v="2410.9151000000002"/>
  </r>
  <r>
    <x v="0"/>
    <x v="0"/>
    <x v="7"/>
    <x v="38"/>
    <x v="1"/>
    <x v="0"/>
    <x v="0"/>
    <n v="1760.0369000000001"/>
  </r>
  <r>
    <x v="0"/>
    <x v="0"/>
    <x v="7"/>
    <x v="38"/>
    <x v="2"/>
    <x v="0"/>
    <x v="0"/>
    <n v="1017.8826"/>
  </r>
  <r>
    <x v="0"/>
    <x v="0"/>
    <x v="7"/>
    <x v="38"/>
    <x v="3"/>
    <x v="0"/>
    <x v="0"/>
    <n v="2979.2388000000001"/>
  </r>
  <r>
    <x v="0"/>
    <x v="0"/>
    <x v="7"/>
    <x v="38"/>
    <x v="4"/>
    <x v="0"/>
    <x v="0"/>
    <n v="36.205982585999998"/>
  </r>
  <r>
    <x v="0"/>
    <x v="0"/>
    <x v="7"/>
    <x v="38"/>
    <x v="5"/>
    <x v="0"/>
    <x v="0"/>
    <n v="1613.4893"/>
  </r>
  <r>
    <x v="0"/>
    <x v="0"/>
    <x v="7"/>
    <x v="38"/>
    <x v="6"/>
    <x v="0"/>
    <x v="0"/>
    <n v="3784.3083000000001"/>
  </r>
  <r>
    <x v="0"/>
    <x v="0"/>
    <x v="7"/>
    <x v="38"/>
    <x v="7"/>
    <x v="0"/>
    <x v="0"/>
    <n v="82.970471778999993"/>
  </r>
  <r>
    <x v="0"/>
    <x v="0"/>
    <x v="7"/>
    <x v="38"/>
    <x v="8"/>
    <x v="0"/>
    <x v="0"/>
    <n v="1876.3819000000001"/>
  </r>
  <r>
    <x v="0"/>
    <x v="0"/>
    <x v="7"/>
    <x v="38"/>
    <x v="9"/>
    <x v="0"/>
    <x v="0"/>
    <n v="2065.9128999999998"/>
  </r>
  <r>
    <x v="0"/>
    <x v="0"/>
    <x v="7"/>
    <x v="38"/>
    <x v="38"/>
    <x v="0"/>
    <x v="0"/>
    <n v="15895.654"/>
  </r>
  <r>
    <x v="0"/>
    <x v="0"/>
    <x v="7"/>
    <x v="39"/>
    <x v="0"/>
    <x v="0"/>
    <x v="0"/>
    <n v="923.81407000000002"/>
  </r>
  <r>
    <x v="0"/>
    <x v="0"/>
    <x v="7"/>
    <x v="39"/>
    <x v="1"/>
    <x v="0"/>
    <x v="0"/>
    <n v="407.2602"/>
  </r>
  <r>
    <x v="0"/>
    <x v="0"/>
    <x v="7"/>
    <x v="39"/>
    <x v="2"/>
    <x v="0"/>
    <x v="0"/>
    <n v="444.86775999999998"/>
  </r>
  <r>
    <x v="0"/>
    <x v="0"/>
    <x v="7"/>
    <x v="39"/>
    <x v="3"/>
    <x v="0"/>
    <x v="0"/>
    <n v="2391.8813"/>
  </r>
  <r>
    <x v="0"/>
    <x v="0"/>
    <x v="7"/>
    <x v="39"/>
    <x v="4"/>
    <x v="0"/>
    <x v="0"/>
    <n v="25078.814999999999"/>
  </r>
  <r>
    <x v="0"/>
    <x v="0"/>
    <x v="7"/>
    <x v="39"/>
    <x v="5"/>
    <x v="0"/>
    <x v="0"/>
    <n v="75218.748999999996"/>
  </r>
  <r>
    <x v="0"/>
    <x v="0"/>
    <x v="7"/>
    <x v="39"/>
    <x v="6"/>
    <x v="0"/>
    <x v="0"/>
    <n v="148902.29999999999"/>
  </r>
  <r>
    <x v="0"/>
    <x v="0"/>
    <x v="7"/>
    <x v="39"/>
    <x v="7"/>
    <x v="0"/>
    <x v="0"/>
    <n v="1806.1831999999999"/>
  </r>
  <r>
    <x v="0"/>
    <x v="0"/>
    <x v="7"/>
    <x v="39"/>
    <x v="8"/>
    <x v="0"/>
    <x v="0"/>
    <n v="15490.764999999999"/>
  </r>
  <r>
    <x v="0"/>
    <x v="0"/>
    <x v="7"/>
    <x v="39"/>
    <x v="9"/>
    <x v="0"/>
    <x v="0"/>
    <n v="13459.471"/>
  </r>
  <r>
    <x v="0"/>
    <x v="0"/>
    <x v="7"/>
    <x v="39"/>
    <x v="38"/>
    <x v="0"/>
    <x v="0"/>
    <n v="470446.42"/>
  </r>
  <r>
    <x v="0"/>
    <x v="0"/>
    <x v="7"/>
    <x v="40"/>
    <x v="0"/>
    <x v="0"/>
    <x v="0"/>
    <n v="1611.9504999999999"/>
  </r>
  <r>
    <x v="0"/>
    <x v="0"/>
    <x v="7"/>
    <x v="40"/>
    <x v="1"/>
    <x v="0"/>
    <x v="0"/>
    <n v="148.91166000000001"/>
  </r>
  <r>
    <x v="0"/>
    <x v="0"/>
    <x v="7"/>
    <x v="40"/>
    <x v="2"/>
    <x v="0"/>
    <x v="0"/>
    <n v="706.43547000000001"/>
  </r>
  <r>
    <x v="0"/>
    <x v="0"/>
    <x v="7"/>
    <x v="40"/>
    <x v="3"/>
    <x v="0"/>
    <x v="0"/>
    <n v="6492.2965000000004"/>
  </r>
  <r>
    <x v="0"/>
    <x v="0"/>
    <x v="7"/>
    <x v="40"/>
    <x v="4"/>
    <x v="0"/>
    <x v="0"/>
    <n v="3356.9288000000001"/>
  </r>
  <r>
    <x v="0"/>
    <x v="0"/>
    <x v="7"/>
    <x v="40"/>
    <x v="5"/>
    <x v="0"/>
    <x v="0"/>
    <n v="14154.312"/>
  </r>
  <r>
    <x v="0"/>
    <x v="0"/>
    <x v="7"/>
    <x v="40"/>
    <x v="6"/>
    <x v="0"/>
    <x v="0"/>
    <n v="21327.127"/>
  </r>
  <r>
    <x v="0"/>
    <x v="0"/>
    <x v="7"/>
    <x v="40"/>
    <x v="7"/>
    <x v="0"/>
    <x v="0"/>
    <n v="392.94074000000001"/>
  </r>
  <r>
    <x v="0"/>
    <x v="0"/>
    <x v="7"/>
    <x v="40"/>
    <x v="8"/>
    <x v="0"/>
    <x v="0"/>
    <n v="6055.5451999999996"/>
  </r>
  <r>
    <x v="0"/>
    <x v="0"/>
    <x v="7"/>
    <x v="40"/>
    <x v="9"/>
    <x v="0"/>
    <x v="0"/>
    <n v="4965.9949999999999"/>
  </r>
  <r>
    <x v="0"/>
    <x v="0"/>
    <x v="7"/>
    <x v="40"/>
    <x v="38"/>
    <x v="0"/>
    <x v="0"/>
    <n v="102778.65"/>
  </r>
  <r>
    <x v="0"/>
    <x v="0"/>
    <x v="7"/>
    <x v="41"/>
    <x v="0"/>
    <x v="0"/>
    <x v="0"/>
    <n v="8059.8026"/>
  </r>
  <r>
    <x v="0"/>
    <x v="0"/>
    <x v="7"/>
    <x v="41"/>
    <x v="1"/>
    <x v="0"/>
    <x v="0"/>
    <n v="1848.6169"/>
  </r>
  <r>
    <x v="0"/>
    <x v="0"/>
    <x v="7"/>
    <x v="41"/>
    <x v="2"/>
    <x v="0"/>
    <x v="0"/>
    <n v="1152.203"/>
  </r>
  <r>
    <x v="0"/>
    <x v="0"/>
    <x v="7"/>
    <x v="41"/>
    <x v="3"/>
    <x v="0"/>
    <x v="0"/>
    <n v="2703.3130999999998"/>
  </r>
  <r>
    <x v="0"/>
    <x v="0"/>
    <x v="7"/>
    <x v="41"/>
    <x v="4"/>
    <x v="0"/>
    <x v="0"/>
    <n v="6775.6974"/>
  </r>
  <r>
    <x v="0"/>
    <x v="0"/>
    <x v="7"/>
    <x v="41"/>
    <x v="5"/>
    <x v="0"/>
    <x v="0"/>
    <n v="15389.585999999999"/>
  </r>
  <r>
    <x v="0"/>
    <x v="0"/>
    <x v="7"/>
    <x v="41"/>
    <x v="6"/>
    <x v="0"/>
    <x v="0"/>
    <n v="31750.803"/>
  </r>
  <r>
    <x v="0"/>
    <x v="0"/>
    <x v="7"/>
    <x v="41"/>
    <x v="7"/>
    <x v="0"/>
    <x v="0"/>
    <n v="197.47268"/>
  </r>
  <r>
    <x v="0"/>
    <x v="0"/>
    <x v="7"/>
    <x v="41"/>
    <x v="8"/>
    <x v="0"/>
    <x v="0"/>
    <n v="2521.1668"/>
  </r>
  <r>
    <x v="0"/>
    <x v="0"/>
    <x v="7"/>
    <x v="41"/>
    <x v="9"/>
    <x v="0"/>
    <x v="0"/>
    <n v="3949.4324999999999"/>
  </r>
  <r>
    <x v="0"/>
    <x v="0"/>
    <x v="7"/>
    <x v="41"/>
    <x v="38"/>
    <x v="0"/>
    <x v="0"/>
    <n v="149585.69"/>
  </r>
  <r>
    <x v="0"/>
    <x v="0"/>
    <x v="7"/>
    <x v="42"/>
    <x v="0"/>
    <x v="0"/>
    <x v="0"/>
    <n v="7525.5842000000002"/>
  </r>
  <r>
    <x v="0"/>
    <x v="0"/>
    <x v="7"/>
    <x v="42"/>
    <x v="1"/>
    <x v="0"/>
    <x v="0"/>
    <n v="875.86995000000002"/>
  </r>
  <r>
    <x v="0"/>
    <x v="0"/>
    <x v="7"/>
    <x v="42"/>
    <x v="2"/>
    <x v="0"/>
    <x v="0"/>
    <n v="3671.8517999999999"/>
  </r>
  <r>
    <x v="0"/>
    <x v="0"/>
    <x v="7"/>
    <x v="42"/>
    <x v="3"/>
    <x v="0"/>
    <x v="0"/>
    <n v="3873.2687000000001"/>
  </r>
  <r>
    <x v="0"/>
    <x v="0"/>
    <x v="7"/>
    <x v="42"/>
    <x v="4"/>
    <x v="0"/>
    <x v="0"/>
    <n v="894.33561999999995"/>
  </r>
  <r>
    <x v="0"/>
    <x v="0"/>
    <x v="7"/>
    <x v="42"/>
    <x v="5"/>
    <x v="0"/>
    <x v="0"/>
    <n v="35741.226000000002"/>
  </r>
  <r>
    <x v="0"/>
    <x v="0"/>
    <x v="7"/>
    <x v="42"/>
    <x v="6"/>
    <x v="0"/>
    <x v="0"/>
    <n v="48271.82"/>
  </r>
  <r>
    <x v="0"/>
    <x v="0"/>
    <x v="7"/>
    <x v="42"/>
    <x v="7"/>
    <x v="0"/>
    <x v="0"/>
    <n v="1748.7284999999999"/>
  </r>
  <r>
    <x v="0"/>
    <x v="0"/>
    <x v="7"/>
    <x v="42"/>
    <x v="8"/>
    <x v="0"/>
    <x v="0"/>
    <n v="11683.558999999999"/>
  </r>
  <r>
    <x v="0"/>
    <x v="0"/>
    <x v="7"/>
    <x v="42"/>
    <x v="9"/>
    <x v="0"/>
    <x v="0"/>
    <n v="29644.902999999998"/>
  </r>
  <r>
    <x v="0"/>
    <x v="0"/>
    <x v="7"/>
    <x v="42"/>
    <x v="38"/>
    <x v="0"/>
    <x v="0"/>
    <n v="160078.15"/>
  </r>
  <r>
    <x v="0"/>
    <x v="0"/>
    <x v="7"/>
    <x v="43"/>
    <x v="0"/>
    <x v="0"/>
    <x v="0"/>
    <n v="7797.5156999999999"/>
  </r>
  <r>
    <x v="0"/>
    <x v="0"/>
    <x v="7"/>
    <x v="43"/>
    <x v="1"/>
    <x v="0"/>
    <x v="0"/>
    <n v="5048.1409000000003"/>
  </r>
  <r>
    <x v="0"/>
    <x v="0"/>
    <x v="7"/>
    <x v="43"/>
    <x v="2"/>
    <x v="0"/>
    <x v="0"/>
    <n v="4000.7557000000002"/>
  </r>
  <r>
    <x v="0"/>
    <x v="0"/>
    <x v="7"/>
    <x v="43"/>
    <x v="3"/>
    <x v="0"/>
    <x v="0"/>
    <n v="8809.8197"/>
  </r>
  <r>
    <x v="0"/>
    <x v="0"/>
    <x v="7"/>
    <x v="43"/>
    <x v="4"/>
    <x v="0"/>
    <x v="0"/>
    <n v="159.35927000000001"/>
  </r>
  <r>
    <x v="0"/>
    <x v="0"/>
    <x v="7"/>
    <x v="43"/>
    <x v="5"/>
    <x v="0"/>
    <x v="0"/>
    <n v="1715.1655000000001"/>
  </r>
  <r>
    <x v="0"/>
    <x v="0"/>
    <x v="7"/>
    <x v="43"/>
    <x v="6"/>
    <x v="0"/>
    <x v="0"/>
    <n v="5418.3554999999997"/>
  </r>
  <r>
    <x v="0"/>
    <x v="0"/>
    <x v="7"/>
    <x v="43"/>
    <x v="7"/>
    <x v="0"/>
    <x v="0"/>
    <n v="323.75533999999999"/>
  </r>
  <r>
    <x v="0"/>
    <x v="0"/>
    <x v="7"/>
    <x v="43"/>
    <x v="8"/>
    <x v="0"/>
    <x v="0"/>
    <n v="4374.0676000000003"/>
  </r>
  <r>
    <x v="0"/>
    <x v="0"/>
    <x v="7"/>
    <x v="43"/>
    <x v="9"/>
    <x v="0"/>
    <x v="0"/>
    <n v="4254.0892000000003"/>
  </r>
  <r>
    <x v="0"/>
    <x v="0"/>
    <x v="7"/>
    <x v="43"/>
    <x v="38"/>
    <x v="0"/>
    <x v="0"/>
    <n v="25976.420999999998"/>
  </r>
  <r>
    <x v="0"/>
    <x v="0"/>
    <x v="7"/>
    <x v="44"/>
    <x v="0"/>
    <x v="0"/>
    <x v="0"/>
    <n v="11149.965"/>
  </r>
  <r>
    <x v="0"/>
    <x v="0"/>
    <x v="7"/>
    <x v="44"/>
    <x v="1"/>
    <x v="0"/>
    <x v="0"/>
    <n v="2273.9279999999999"/>
  </r>
  <r>
    <x v="0"/>
    <x v="0"/>
    <x v="7"/>
    <x v="44"/>
    <x v="2"/>
    <x v="0"/>
    <x v="0"/>
    <n v="4470.1107000000002"/>
  </r>
  <r>
    <x v="0"/>
    <x v="0"/>
    <x v="7"/>
    <x v="44"/>
    <x v="3"/>
    <x v="0"/>
    <x v="0"/>
    <n v="20028.846000000001"/>
  </r>
  <r>
    <x v="0"/>
    <x v="0"/>
    <x v="7"/>
    <x v="44"/>
    <x v="4"/>
    <x v="0"/>
    <x v="0"/>
    <n v="11054.802"/>
  </r>
  <r>
    <x v="0"/>
    <x v="0"/>
    <x v="7"/>
    <x v="44"/>
    <x v="5"/>
    <x v="0"/>
    <x v="0"/>
    <n v="98173.741999999998"/>
  </r>
  <r>
    <x v="0"/>
    <x v="0"/>
    <x v="7"/>
    <x v="44"/>
    <x v="6"/>
    <x v="0"/>
    <x v="0"/>
    <n v="198180.44"/>
  </r>
  <r>
    <x v="0"/>
    <x v="0"/>
    <x v="7"/>
    <x v="44"/>
    <x v="7"/>
    <x v="0"/>
    <x v="0"/>
    <n v="3992.4101999999998"/>
  </r>
  <r>
    <x v="0"/>
    <x v="0"/>
    <x v="7"/>
    <x v="44"/>
    <x v="8"/>
    <x v="0"/>
    <x v="0"/>
    <n v="31960.93"/>
  </r>
  <r>
    <x v="0"/>
    <x v="0"/>
    <x v="7"/>
    <x v="44"/>
    <x v="9"/>
    <x v="0"/>
    <x v="0"/>
    <n v="38154.144999999997"/>
  </r>
  <r>
    <x v="0"/>
    <x v="0"/>
    <x v="7"/>
    <x v="44"/>
    <x v="38"/>
    <x v="0"/>
    <x v="0"/>
    <n v="338729.5"/>
  </r>
  <r>
    <x v="0"/>
    <x v="0"/>
    <x v="7"/>
    <x v="45"/>
    <x v="0"/>
    <x v="0"/>
    <x v="0"/>
    <n v="4373.7794000000004"/>
  </r>
  <r>
    <x v="0"/>
    <x v="0"/>
    <x v="7"/>
    <x v="45"/>
    <x v="1"/>
    <x v="0"/>
    <x v="0"/>
    <n v="2419.4985000000001"/>
  </r>
  <r>
    <x v="0"/>
    <x v="0"/>
    <x v="7"/>
    <x v="45"/>
    <x v="2"/>
    <x v="0"/>
    <x v="0"/>
    <n v="40469.682999999997"/>
  </r>
  <r>
    <x v="0"/>
    <x v="0"/>
    <x v="7"/>
    <x v="45"/>
    <x v="3"/>
    <x v="0"/>
    <x v="0"/>
    <n v="16268.243"/>
  </r>
  <r>
    <x v="0"/>
    <x v="0"/>
    <x v="7"/>
    <x v="45"/>
    <x v="4"/>
    <x v="0"/>
    <x v="0"/>
    <n v="6687.0959999999995"/>
  </r>
  <r>
    <x v="0"/>
    <x v="0"/>
    <x v="7"/>
    <x v="45"/>
    <x v="5"/>
    <x v="0"/>
    <x v="0"/>
    <n v="20120.155999999999"/>
  </r>
  <r>
    <x v="0"/>
    <x v="0"/>
    <x v="7"/>
    <x v="45"/>
    <x v="6"/>
    <x v="0"/>
    <x v="0"/>
    <n v="90399.15"/>
  </r>
  <r>
    <x v="0"/>
    <x v="0"/>
    <x v="7"/>
    <x v="45"/>
    <x v="7"/>
    <x v="0"/>
    <x v="0"/>
    <n v="2148.2240999999999"/>
  </r>
  <r>
    <x v="0"/>
    <x v="0"/>
    <x v="7"/>
    <x v="45"/>
    <x v="8"/>
    <x v="0"/>
    <x v="0"/>
    <n v="5656.9696000000004"/>
  </r>
  <r>
    <x v="0"/>
    <x v="0"/>
    <x v="7"/>
    <x v="45"/>
    <x v="9"/>
    <x v="0"/>
    <x v="0"/>
    <n v="4315.9201000000003"/>
  </r>
  <r>
    <x v="0"/>
    <x v="0"/>
    <x v="7"/>
    <x v="45"/>
    <x v="38"/>
    <x v="0"/>
    <x v="0"/>
    <n v="192858.72"/>
  </r>
  <r>
    <x v="0"/>
    <x v="0"/>
    <x v="7"/>
    <x v="46"/>
    <x v="0"/>
    <x v="0"/>
    <x v="0"/>
    <n v="2718.0223000000001"/>
  </r>
  <r>
    <x v="0"/>
    <x v="0"/>
    <x v="7"/>
    <x v="46"/>
    <x v="1"/>
    <x v="0"/>
    <x v="0"/>
    <n v="1267.9801"/>
  </r>
  <r>
    <x v="0"/>
    <x v="0"/>
    <x v="7"/>
    <x v="46"/>
    <x v="2"/>
    <x v="0"/>
    <x v="0"/>
    <n v="11569.861999999999"/>
  </r>
  <r>
    <x v="0"/>
    <x v="0"/>
    <x v="7"/>
    <x v="46"/>
    <x v="3"/>
    <x v="0"/>
    <x v="0"/>
    <n v="893.50850000000003"/>
  </r>
  <r>
    <x v="0"/>
    <x v="0"/>
    <x v="7"/>
    <x v="46"/>
    <x v="4"/>
    <x v="0"/>
    <x v="0"/>
    <n v="142.94345000000001"/>
  </r>
  <r>
    <x v="0"/>
    <x v="0"/>
    <x v="7"/>
    <x v="46"/>
    <x v="5"/>
    <x v="0"/>
    <x v="0"/>
    <n v="1623.3715"/>
  </r>
  <r>
    <x v="0"/>
    <x v="0"/>
    <x v="7"/>
    <x v="46"/>
    <x v="6"/>
    <x v="0"/>
    <x v="0"/>
    <n v="16494.141"/>
  </r>
  <r>
    <x v="0"/>
    <x v="0"/>
    <x v="7"/>
    <x v="46"/>
    <x v="7"/>
    <x v="0"/>
    <x v="0"/>
    <n v="304.13373999999999"/>
  </r>
  <r>
    <x v="0"/>
    <x v="0"/>
    <x v="7"/>
    <x v="46"/>
    <x v="8"/>
    <x v="0"/>
    <x v="0"/>
    <n v="1402.8235"/>
  </r>
  <r>
    <x v="0"/>
    <x v="0"/>
    <x v="7"/>
    <x v="46"/>
    <x v="9"/>
    <x v="0"/>
    <x v="0"/>
    <n v="1534.6994"/>
  </r>
  <r>
    <x v="0"/>
    <x v="0"/>
    <x v="7"/>
    <x v="46"/>
    <x v="38"/>
    <x v="0"/>
    <x v="0"/>
    <n v="37840.785000000003"/>
  </r>
  <r>
    <x v="0"/>
    <x v="0"/>
    <x v="7"/>
    <x v="47"/>
    <x v="0"/>
    <x v="0"/>
    <x v="0"/>
    <n v="10085.263000000001"/>
  </r>
  <r>
    <x v="0"/>
    <x v="0"/>
    <x v="7"/>
    <x v="47"/>
    <x v="1"/>
    <x v="0"/>
    <x v="0"/>
    <n v="296.36259999999999"/>
  </r>
  <r>
    <x v="0"/>
    <x v="0"/>
    <x v="7"/>
    <x v="47"/>
    <x v="2"/>
    <x v="0"/>
    <x v="0"/>
    <n v="21652.92"/>
  </r>
  <r>
    <x v="0"/>
    <x v="0"/>
    <x v="7"/>
    <x v="47"/>
    <x v="3"/>
    <x v="0"/>
    <x v="0"/>
    <n v="4692.7815000000001"/>
  </r>
  <r>
    <x v="0"/>
    <x v="0"/>
    <x v="7"/>
    <x v="47"/>
    <x v="4"/>
    <x v="0"/>
    <x v="0"/>
    <n v="654.54139999999995"/>
  </r>
  <r>
    <x v="0"/>
    <x v="0"/>
    <x v="7"/>
    <x v="47"/>
    <x v="5"/>
    <x v="0"/>
    <x v="0"/>
    <n v="6230.7465000000002"/>
  </r>
  <r>
    <x v="0"/>
    <x v="0"/>
    <x v="7"/>
    <x v="47"/>
    <x v="6"/>
    <x v="0"/>
    <x v="0"/>
    <n v="55297.434000000001"/>
  </r>
  <r>
    <x v="0"/>
    <x v="0"/>
    <x v="7"/>
    <x v="47"/>
    <x v="7"/>
    <x v="0"/>
    <x v="0"/>
    <n v="1294.3856000000001"/>
  </r>
  <r>
    <x v="0"/>
    <x v="0"/>
    <x v="7"/>
    <x v="47"/>
    <x v="8"/>
    <x v="0"/>
    <x v="0"/>
    <n v="4823.0295999999998"/>
  </r>
  <r>
    <x v="0"/>
    <x v="0"/>
    <x v="7"/>
    <x v="47"/>
    <x v="9"/>
    <x v="0"/>
    <x v="0"/>
    <n v="5064.2304000000004"/>
  </r>
  <r>
    <x v="0"/>
    <x v="0"/>
    <x v="7"/>
    <x v="47"/>
    <x v="38"/>
    <x v="0"/>
    <x v="0"/>
    <n v="52557.127999999997"/>
  </r>
  <r>
    <x v="0"/>
    <x v="0"/>
    <x v="8"/>
    <x v="0"/>
    <x v="0"/>
    <x v="0"/>
    <x v="0"/>
    <n v="367815.21"/>
  </r>
  <r>
    <x v="0"/>
    <x v="0"/>
    <x v="8"/>
    <x v="0"/>
    <x v="1"/>
    <x v="0"/>
    <x v="0"/>
    <n v="133826.85"/>
  </r>
  <r>
    <x v="0"/>
    <x v="0"/>
    <x v="8"/>
    <x v="1"/>
    <x v="2"/>
    <x v="0"/>
    <x v="0"/>
    <n v="322043.06"/>
  </r>
  <r>
    <x v="0"/>
    <x v="0"/>
    <x v="8"/>
    <x v="2"/>
    <x v="3"/>
    <x v="0"/>
    <x v="0"/>
    <n v="182567.83"/>
  </r>
  <r>
    <x v="0"/>
    <x v="0"/>
    <x v="8"/>
    <x v="3"/>
    <x v="4"/>
    <x v="0"/>
    <x v="0"/>
    <n v="46611.137000000002"/>
  </r>
  <r>
    <x v="0"/>
    <x v="0"/>
    <x v="8"/>
    <x v="4"/>
    <x v="5"/>
    <x v="0"/>
    <x v="0"/>
    <n v="172433.1"/>
  </r>
  <r>
    <x v="0"/>
    <x v="0"/>
    <x v="8"/>
    <x v="5"/>
    <x v="6"/>
    <x v="0"/>
    <x v="0"/>
    <n v="296474.48"/>
  </r>
  <r>
    <x v="0"/>
    <x v="0"/>
    <x v="8"/>
    <x v="6"/>
    <x v="7"/>
    <x v="0"/>
    <x v="0"/>
    <n v="274125.42"/>
  </r>
  <r>
    <x v="0"/>
    <x v="0"/>
    <x v="8"/>
    <x v="7"/>
    <x v="8"/>
    <x v="0"/>
    <x v="0"/>
    <n v="528068.66"/>
  </r>
  <r>
    <x v="0"/>
    <x v="0"/>
    <x v="8"/>
    <x v="8"/>
    <x v="9"/>
    <x v="0"/>
    <x v="0"/>
    <n v="616731.12"/>
  </r>
  <r>
    <x v="0"/>
    <x v="0"/>
    <x v="8"/>
    <x v="9"/>
    <x v="10"/>
    <x v="0"/>
    <x v="0"/>
    <n v="21430.116999999998"/>
  </r>
  <r>
    <x v="0"/>
    <x v="0"/>
    <x v="8"/>
    <x v="9"/>
    <x v="11"/>
    <x v="0"/>
    <x v="0"/>
    <n v="211.43525"/>
  </r>
  <r>
    <x v="0"/>
    <x v="0"/>
    <x v="8"/>
    <x v="9"/>
    <x v="12"/>
    <x v="0"/>
    <x v="0"/>
    <n v="25698.532999999999"/>
  </r>
  <r>
    <x v="0"/>
    <x v="0"/>
    <x v="8"/>
    <x v="9"/>
    <x v="13"/>
    <x v="0"/>
    <x v="0"/>
    <n v="2370.2125000000001"/>
  </r>
  <r>
    <x v="0"/>
    <x v="0"/>
    <x v="8"/>
    <x v="9"/>
    <x v="14"/>
    <x v="0"/>
    <x v="0"/>
    <n v="1921.5734"/>
  </r>
  <r>
    <x v="0"/>
    <x v="0"/>
    <x v="8"/>
    <x v="9"/>
    <x v="15"/>
    <x v="0"/>
    <x v="0"/>
    <n v="1056.7665"/>
  </r>
  <r>
    <x v="0"/>
    <x v="0"/>
    <x v="8"/>
    <x v="9"/>
    <x v="16"/>
    <x v="0"/>
    <x v="0"/>
    <n v="311.79906999999997"/>
  </r>
  <r>
    <x v="0"/>
    <x v="0"/>
    <x v="8"/>
    <x v="9"/>
    <x v="17"/>
    <x v="0"/>
    <x v="0"/>
    <n v="2145.9924999999998"/>
  </r>
  <r>
    <x v="0"/>
    <x v="0"/>
    <x v="8"/>
    <x v="9"/>
    <x v="18"/>
    <x v="0"/>
    <x v="0"/>
    <n v="1519.8108"/>
  </r>
  <r>
    <x v="0"/>
    <x v="0"/>
    <x v="8"/>
    <x v="9"/>
    <x v="19"/>
    <x v="0"/>
    <x v="0"/>
    <n v="303581.77"/>
  </r>
  <r>
    <x v="0"/>
    <x v="0"/>
    <x v="8"/>
    <x v="9"/>
    <x v="20"/>
    <x v="0"/>
    <x v="0"/>
    <n v="8.5727094220000009"/>
  </r>
  <r>
    <x v="0"/>
    <x v="0"/>
    <x v="8"/>
    <x v="9"/>
    <x v="21"/>
    <x v="0"/>
    <x v="0"/>
    <n v="264.40809999999999"/>
  </r>
  <r>
    <x v="0"/>
    <x v="0"/>
    <x v="8"/>
    <x v="9"/>
    <x v="22"/>
    <x v="0"/>
    <x v="0"/>
    <n v="97.071979747"/>
  </r>
  <r>
    <x v="0"/>
    <x v="0"/>
    <x v="8"/>
    <x v="9"/>
    <x v="23"/>
    <x v="0"/>
    <x v="0"/>
    <n v="3078.576"/>
  </r>
  <r>
    <x v="0"/>
    <x v="0"/>
    <x v="8"/>
    <x v="9"/>
    <x v="24"/>
    <x v="0"/>
    <x v="0"/>
    <n v="2927.7107999999998"/>
  </r>
  <r>
    <x v="0"/>
    <x v="0"/>
    <x v="8"/>
    <x v="9"/>
    <x v="25"/>
    <x v="0"/>
    <x v="0"/>
    <n v="2371.0333999999998"/>
  </r>
  <r>
    <x v="0"/>
    <x v="0"/>
    <x v="8"/>
    <x v="9"/>
    <x v="26"/>
    <x v="0"/>
    <x v="0"/>
    <n v="1983.7931000000001"/>
  </r>
  <r>
    <x v="0"/>
    <x v="0"/>
    <x v="8"/>
    <x v="9"/>
    <x v="27"/>
    <x v="0"/>
    <x v="0"/>
    <n v="249.28706"/>
  </r>
  <r>
    <x v="0"/>
    <x v="0"/>
    <x v="8"/>
    <x v="9"/>
    <x v="28"/>
    <x v="0"/>
    <x v="0"/>
    <n v="8782.0331999999999"/>
  </r>
  <r>
    <x v="0"/>
    <x v="0"/>
    <x v="8"/>
    <x v="9"/>
    <x v="29"/>
    <x v="0"/>
    <x v="0"/>
    <n v="2718.0223000000001"/>
  </r>
  <r>
    <x v="0"/>
    <x v="0"/>
    <x v="8"/>
    <x v="9"/>
    <x v="30"/>
    <x v="0"/>
    <x v="0"/>
    <n v="3046.0592000000001"/>
  </r>
  <r>
    <x v="0"/>
    <x v="0"/>
    <x v="8"/>
    <x v="9"/>
    <x v="31"/>
    <x v="0"/>
    <x v="0"/>
    <n v="1002.9143"/>
  </r>
  <r>
    <x v="0"/>
    <x v="0"/>
    <x v="8"/>
    <x v="10"/>
    <x v="10"/>
    <x v="0"/>
    <x v="0"/>
    <n v="28870.429"/>
  </r>
  <r>
    <x v="0"/>
    <x v="0"/>
    <x v="8"/>
    <x v="10"/>
    <x v="11"/>
    <x v="0"/>
    <x v="0"/>
    <n v="131.44103999999999"/>
  </r>
  <r>
    <x v="0"/>
    <x v="0"/>
    <x v="8"/>
    <x v="10"/>
    <x v="12"/>
    <x v="0"/>
    <x v="0"/>
    <n v="4750.0843999999997"/>
  </r>
  <r>
    <x v="0"/>
    <x v="0"/>
    <x v="8"/>
    <x v="10"/>
    <x v="13"/>
    <x v="0"/>
    <x v="0"/>
    <n v="401.04748000000001"/>
  </r>
  <r>
    <x v="0"/>
    <x v="0"/>
    <x v="8"/>
    <x v="10"/>
    <x v="14"/>
    <x v="0"/>
    <x v="0"/>
    <n v="841.22889999999995"/>
  </r>
  <r>
    <x v="0"/>
    <x v="0"/>
    <x v="8"/>
    <x v="10"/>
    <x v="15"/>
    <x v="0"/>
    <x v="0"/>
    <n v="220.75479000000001"/>
  </r>
  <r>
    <x v="0"/>
    <x v="0"/>
    <x v="8"/>
    <x v="10"/>
    <x v="16"/>
    <x v="0"/>
    <x v="0"/>
    <n v="236.58974000000001"/>
  </r>
  <r>
    <x v="0"/>
    <x v="0"/>
    <x v="8"/>
    <x v="10"/>
    <x v="17"/>
    <x v="0"/>
    <x v="0"/>
    <n v="2352.4823000000001"/>
  </r>
  <r>
    <x v="0"/>
    <x v="0"/>
    <x v="8"/>
    <x v="10"/>
    <x v="18"/>
    <x v="0"/>
    <x v="0"/>
    <n v="2220.2451999999998"/>
  </r>
  <r>
    <x v="0"/>
    <x v="0"/>
    <x v="8"/>
    <x v="10"/>
    <x v="19"/>
    <x v="0"/>
    <x v="0"/>
    <n v="94274.596999999994"/>
  </r>
  <r>
    <x v="0"/>
    <x v="0"/>
    <x v="8"/>
    <x v="10"/>
    <x v="20"/>
    <x v="0"/>
    <x v="0"/>
    <n v="12.30555674"/>
  </r>
  <r>
    <x v="0"/>
    <x v="0"/>
    <x v="8"/>
    <x v="10"/>
    <x v="21"/>
    <x v="0"/>
    <x v="0"/>
    <n v="3232.3589000000002"/>
  </r>
  <r>
    <x v="0"/>
    <x v="0"/>
    <x v="8"/>
    <x v="10"/>
    <x v="22"/>
    <x v="0"/>
    <x v="0"/>
    <n v="11.260575169000001"/>
  </r>
  <r>
    <x v="0"/>
    <x v="0"/>
    <x v="8"/>
    <x v="10"/>
    <x v="23"/>
    <x v="0"/>
    <x v="0"/>
    <n v="472.20846"/>
  </r>
  <r>
    <x v="0"/>
    <x v="0"/>
    <x v="8"/>
    <x v="10"/>
    <x v="24"/>
    <x v="0"/>
    <x v="0"/>
    <n v="51.507556014999999"/>
  </r>
  <r>
    <x v="0"/>
    <x v="0"/>
    <x v="8"/>
    <x v="10"/>
    <x v="25"/>
    <x v="0"/>
    <x v="0"/>
    <n v="51.455559581999999"/>
  </r>
  <r>
    <x v="0"/>
    <x v="0"/>
    <x v="8"/>
    <x v="10"/>
    <x v="26"/>
    <x v="0"/>
    <x v="0"/>
    <n v="87.916605253"/>
  </r>
  <r>
    <x v="0"/>
    <x v="0"/>
    <x v="8"/>
    <x v="10"/>
    <x v="27"/>
    <x v="0"/>
    <x v="0"/>
    <n v="19.327601078000001"/>
  </r>
  <r>
    <x v="0"/>
    <x v="0"/>
    <x v="8"/>
    <x v="10"/>
    <x v="28"/>
    <x v="0"/>
    <x v="0"/>
    <n v="469.27895000000001"/>
  </r>
  <r>
    <x v="0"/>
    <x v="0"/>
    <x v="8"/>
    <x v="10"/>
    <x v="29"/>
    <x v="0"/>
    <x v="0"/>
    <n v="1267.9801"/>
  </r>
  <r>
    <x v="0"/>
    <x v="0"/>
    <x v="8"/>
    <x v="10"/>
    <x v="30"/>
    <x v="0"/>
    <x v="0"/>
    <n v="745.70273999999995"/>
  </r>
  <r>
    <x v="0"/>
    <x v="0"/>
    <x v="8"/>
    <x v="10"/>
    <x v="31"/>
    <x v="0"/>
    <x v="0"/>
    <n v="65.119915711999994"/>
  </r>
  <r>
    <x v="0"/>
    <x v="0"/>
    <x v="8"/>
    <x v="11"/>
    <x v="10"/>
    <x v="0"/>
    <x v="0"/>
    <n v="1529.2462"/>
  </r>
  <r>
    <x v="0"/>
    <x v="0"/>
    <x v="8"/>
    <x v="11"/>
    <x v="11"/>
    <x v="0"/>
    <x v="0"/>
    <n v="8445.2746999999999"/>
  </r>
  <r>
    <x v="0"/>
    <x v="0"/>
    <x v="8"/>
    <x v="11"/>
    <x v="12"/>
    <x v="0"/>
    <x v="0"/>
    <n v="8557.1985000000004"/>
  </r>
  <r>
    <x v="0"/>
    <x v="0"/>
    <x v="8"/>
    <x v="11"/>
    <x v="13"/>
    <x v="0"/>
    <x v="0"/>
    <n v="60.414852809000003"/>
  </r>
  <r>
    <x v="0"/>
    <x v="0"/>
    <x v="8"/>
    <x v="11"/>
    <x v="14"/>
    <x v="0"/>
    <x v="0"/>
    <n v="5272.6292999999996"/>
  </r>
  <r>
    <x v="0"/>
    <x v="0"/>
    <x v="8"/>
    <x v="11"/>
    <x v="15"/>
    <x v="0"/>
    <x v="0"/>
    <n v="42562.114000000001"/>
  </r>
  <r>
    <x v="0"/>
    <x v="0"/>
    <x v="8"/>
    <x v="11"/>
    <x v="16"/>
    <x v="0"/>
    <x v="0"/>
    <n v="17224.885999999999"/>
  </r>
  <r>
    <x v="0"/>
    <x v="0"/>
    <x v="8"/>
    <x v="11"/>
    <x v="17"/>
    <x v="0"/>
    <x v="0"/>
    <n v="802.70327999999995"/>
  </r>
  <r>
    <x v="0"/>
    <x v="0"/>
    <x v="8"/>
    <x v="11"/>
    <x v="18"/>
    <x v="0"/>
    <x v="0"/>
    <n v="1382.1421"/>
  </r>
  <r>
    <x v="0"/>
    <x v="0"/>
    <x v="8"/>
    <x v="11"/>
    <x v="19"/>
    <x v="0"/>
    <x v="0"/>
    <n v="32799.898999999998"/>
  </r>
  <r>
    <x v="0"/>
    <x v="0"/>
    <x v="8"/>
    <x v="11"/>
    <x v="20"/>
    <x v="0"/>
    <x v="0"/>
    <n v="6.8711612620000002"/>
  </r>
  <r>
    <x v="0"/>
    <x v="0"/>
    <x v="8"/>
    <x v="11"/>
    <x v="21"/>
    <x v="0"/>
    <x v="0"/>
    <n v="2021.5784000000001"/>
  </r>
  <r>
    <x v="0"/>
    <x v="0"/>
    <x v="8"/>
    <x v="11"/>
    <x v="22"/>
    <x v="0"/>
    <x v="0"/>
    <n v="1550.7791"/>
  </r>
  <r>
    <x v="0"/>
    <x v="0"/>
    <x v="8"/>
    <x v="11"/>
    <x v="23"/>
    <x v="0"/>
    <x v="0"/>
    <n v="69758.683999999994"/>
  </r>
  <r>
    <x v="0"/>
    <x v="0"/>
    <x v="8"/>
    <x v="11"/>
    <x v="24"/>
    <x v="0"/>
    <x v="0"/>
    <n v="8322.0580000000009"/>
  </r>
  <r>
    <x v="0"/>
    <x v="0"/>
    <x v="8"/>
    <x v="11"/>
    <x v="25"/>
    <x v="0"/>
    <x v="0"/>
    <n v="31387.260999999999"/>
  </r>
  <r>
    <x v="0"/>
    <x v="0"/>
    <x v="8"/>
    <x v="11"/>
    <x v="26"/>
    <x v="0"/>
    <x v="0"/>
    <n v="16697.277999999998"/>
  </r>
  <r>
    <x v="0"/>
    <x v="0"/>
    <x v="8"/>
    <x v="11"/>
    <x v="27"/>
    <x v="0"/>
    <x v="0"/>
    <n v="10921.866"/>
  </r>
  <r>
    <x v="0"/>
    <x v="0"/>
    <x v="8"/>
    <x v="11"/>
    <x v="28"/>
    <x v="0"/>
    <x v="0"/>
    <n v="64887.813999999998"/>
  </r>
  <r>
    <x v="0"/>
    <x v="0"/>
    <x v="8"/>
    <x v="11"/>
    <x v="29"/>
    <x v="0"/>
    <x v="0"/>
    <n v="11569.861999999999"/>
  </r>
  <r>
    <x v="0"/>
    <x v="0"/>
    <x v="8"/>
    <x v="11"/>
    <x v="30"/>
    <x v="0"/>
    <x v="0"/>
    <n v="16042.441000000001"/>
  </r>
  <r>
    <x v="0"/>
    <x v="0"/>
    <x v="8"/>
    <x v="11"/>
    <x v="31"/>
    <x v="0"/>
    <x v="0"/>
    <n v="1399.2496000000001"/>
  </r>
  <r>
    <x v="0"/>
    <x v="0"/>
    <x v="8"/>
    <x v="12"/>
    <x v="10"/>
    <x v="0"/>
    <x v="0"/>
    <n v="6808.4740000000002"/>
  </r>
  <r>
    <x v="0"/>
    <x v="0"/>
    <x v="8"/>
    <x v="12"/>
    <x v="11"/>
    <x v="0"/>
    <x v="0"/>
    <n v="448.64352000000002"/>
  </r>
  <r>
    <x v="0"/>
    <x v="0"/>
    <x v="8"/>
    <x v="12"/>
    <x v="12"/>
    <x v="0"/>
    <x v="0"/>
    <n v="29020.844000000001"/>
  </r>
  <r>
    <x v="0"/>
    <x v="0"/>
    <x v="8"/>
    <x v="12"/>
    <x v="13"/>
    <x v="0"/>
    <x v="0"/>
    <n v="336.77247999999997"/>
  </r>
  <r>
    <x v="0"/>
    <x v="0"/>
    <x v="8"/>
    <x v="12"/>
    <x v="14"/>
    <x v="0"/>
    <x v="0"/>
    <n v="945.09229000000005"/>
  </r>
  <r>
    <x v="0"/>
    <x v="0"/>
    <x v="8"/>
    <x v="12"/>
    <x v="15"/>
    <x v="0"/>
    <x v="0"/>
    <n v="1662.0737999999999"/>
  </r>
  <r>
    <x v="0"/>
    <x v="0"/>
    <x v="8"/>
    <x v="12"/>
    <x v="16"/>
    <x v="0"/>
    <x v="0"/>
    <n v="286.96382999999997"/>
  </r>
  <r>
    <x v="0"/>
    <x v="0"/>
    <x v="8"/>
    <x v="12"/>
    <x v="17"/>
    <x v="0"/>
    <x v="0"/>
    <n v="6346.0564000000004"/>
  </r>
  <r>
    <x v="0"/>
    <x v="0"/>
    <x v="8"/>
    <x v="12"/>
    <x v="18"/>
    <x v="0"/>
    <x v="0"/>
    <n v="10348.432000000001"/>
  </r>
  <r>
    <x v="0"/>
    <x v="0"/>
    <x v="8"/>
    <x v="12"/>
    <x v="19"/>
    <x v="0"/>
    <x v="0"/>
    <n v="143011.60999999999"/>
  </r>
  <r>
    <x v="0"/>
    <x v="0"/>
    <x v="8"/>
    <x v="12"/>
    <x v="20"/>
    <x v="0"/>
    <x v="0"/>
    <n v="37.755340779999997"/>
  </r>
  <r>
    <x v="0"/>
    <x v="0"/>
    <x v="8"/>
    <x v="12"/>
    <x v="21"/>
    <x v="0"/>
    <x v="0"/>
    <n v="2113.9596999999999"/>
  </r>
  <r>
    <x v="0"/>
    <x v="0"/>
    <x v="8"/>
    <x v="12"/>
    <x v="22"/>
    <x v="0"/>
    <x v="0"/>
    <n v="183.99290999999999"/>
  </r>
  <r>
    <x v="0"/>
    <x v="0"/>
    <x v="8"/>
    <x v="12"/>
    <x v="23"/>
    <x v="0"/>
    <x v="0"/>
    <n v="1628.3088"/>
  </r>
  <r>
    <x v="0"/>
    <x v="0"/>
    <x v="8"/>
    <x v="12"/>
    <x v="24"/>
    <x v="0"/>
    <x v="0"/>
    <n v="323.66016000000002"/>
  </r>
  <r>
    <x v="0"/>
    <x v="0"/>
    <x v="8"/>
    <x v="12"/>
    <x v="25"/>
    <x v="0"/>
    <x v="0"/>
    <n v="99.609104989000002"/>
  </r>
  <r>
    <x v="0"/>
    <x v="0"/>
    <x v="8"/>
    <x v="12"/>
    <x v="26"/>
    <x v="0"/>
    <x v="0"/>
    <n v="1037.046"/>
  </r>
  <r>
    <x v="0"/>
    <x v="0"/>
    <x v="8"/>
    <x v="12"/>
    <x v="27"/>
    <x v="0"/>
    <x v="0"/>
    <n v="164.38512"/>
  </r>
  <r>
    <x v="0"/>
    <x v="0"/>
    <x v="8"/>
    <x v="12"/>
    <x v="28"/>
    <x v="0"/>
    <x v="0"/>
    <n v="7446.1898000000001"/>
  </r>
  <r>
    <x v="0"/>
    <x v="0"/>
    <x v="8"/>
    <x v="12"/>
    <x v="29"/>
    <x v="0"/>
    <x v="0"/>
    <n v="893.50850000000003"/>
  </r>
  <r>
    <x v="0"/>
    <x v="0"/>
    <x v="8"/>
    <x v="12"/>
    <x v="30"/>
    <x v="0"/>
    <x v="0"/>
    <n v="7548.6828999999998"/>
  </r>
  <r>
    <x v="0"/>
    <x v="0"/>
    <x v="8"/>
    <x v="12"/>
    <x v="31"/>
    <x v="0"/>
    <x v="0"/>
    <n v="538.47888999999998"/>
  </r>
  <r>
    <x v="0"/>
    <x v="0"/>
    <x v="8"/>
    <x v="13"/>
    <x v="10"/>
    <x v="0"/>
    <x v="0"/>
    <n v="2104.8467999999998"/>
  </r>
  <r>
    <x v="0"/>
    <x v="0"/>
    <x v="8"/>
    <x v="13"/>
    <x v="11"/>
    <x v="0"/>
    <x v="0"/>
    <n v="1164.2491"/>
  </r>
  <r>
    <x v="0"/>
    <x v="0"/>
    <x v="8"/>
    <x v="13"/>
    <x v="12"/>
    <x v="0"/>
    <x v="0"/>
    <n v="437.09316000000001"/>
  </r>
  <r>
    <x v="0"/>
    <x v="0"/>
    <x v="8"/>
    <x v="13"/>
    <x v="13"/>
    <x v="0"/>
    <x v="0"/>
    <n v="8302.0527000000002"/>
  </r>
  <r>
    <x v="0"/>
    <x v="0"/>
    <x v="8"/>
    <x v="13"/>
    <x v="14"/>
    <x v="0"/>
    <x v="0"/>
    <n v="2003.9368999999999"/>
  </r>
  <r>
    <x v="0"/>
    <x v="0"/>
    <x v="8"/>
    <x v="13"/>
    <x v="15"/>
    <x v="0"/>
    <x v="0"/>
    <n v="543.51029000000005"/>
  </r>
  <r>
    <x v="0"/>
    <x v="0"/>
    <x v="8"/>
    <x v="13"/>
    <x v="16"/>
    <x v="0"/>
    <x v="0"/>
    <n v="544.73689000000002"/>
  </r>
  <r>
    <x v="0"/>
    <x v="0"/>
    <x v="8"/>
    <x v="13"/>
    <x v="17"/>
    <x v="0"/>
    <x v="0"/>
    <n v="3050.1359000000002"/>
  </r>
  <r>
    <x v="0"/>
    <x v="0"/>
    <x v="8"/>
    <x v="13"/>
    <x v="18"/>
    <x v="0"/>
    <x v="0"/>
    <n v="4058.0805999999998"/>
  </r>
  <r>
    <x v="0"/>
    <x v="0"/>
    <x v="8"/>
    <x v="13"/>
    <x v="19"/>
    <x v="0"/>
    <x v="0"/>
    <n v="46959.648999999998"/>
  </r>
  <r>
    <x v="0"/>
    <x v="0"/>
    <x v="8"/>
    <x v="13"/>
    <x v="20"/>
    <x v="0"/>
    <x v="0"/>
    <n v="9.916324801"/>
  </r>
  <r>
    <x v="0"/>
    <x v="0"/>
    <x v="8"/>
    <x v="13"/>
    <x v="21"/>
    <x v="0"/>
    <x v="0"/>
    <n v="461.24101000000002"/>
  </r>
  <r>
    <x v="0"/>
    <x v="0"/>
    <x v="8"/>
    <x v="13"/>
    <x v="22"/>
    <x v="0"/>
    <x v="0"/>
    <n v="61.108140779999999"/>
  </r>
  <r>
    <x v="0"/>
    <x v="0"/>
    <x v="8"/>
    <x v="13"/>
    <x v="23"/>
    <x v="0"/>
    <x v="0"/>
    <n v="234.84359000000001"/>
  </r>
  <r>
    <x v="0"/>
    <x v="0"/>
    <x v="8"/>
    <x v="13"/>
    <x v="24"/>
    <x v="0"/>
    <x v="0"/>
    <n v="61.786220688999997"/>
  </r>
  <r>
    <x v="0"/>
    <x v="0"/>
    <x v="8"/>
    <x v="13"/>
    <x v="25"/>
    <x v="0"/>
    <x v="0"/>
    <n v="32.792391209999998"/>
  </r>
  <r>
    <x v="0"/>
    <x v="0"/>
    <x v="8"/>
    <x v="13"/>
    <x v="26"/>
    <x v="0"/>
    <x v="0"/>
    <n v="1229.8882000000001"/>
  </r>
  <r>
    <x v="0"/>
    <x v="0"/>
    <x v="8"/>
    <x v="13"/>
    <x v="27"/>
    <x v="0"/>
    <x v="0"/>
    <n v="58.314435549999999"/>
  </r>
  <r>
    <x v="0"/>
    <x v="0"/>
    <x v="8"/>
    <x v="13"/>
    <x v="28"/>
    <x v="0"/>
    <x v="0"/>
    <n v="1314.9825000000001"/>
  </r>
  <r>
    <x v="0"/>
    <x v="0"/>
    <x v="8"/>
    <x v="13"/>
    <x v="29"/>
    <x v="0"/>
    <x v="0"/>
    <n v="142.94345000000001"/>
  </r>
  <r>
    <x v="0"/>
    <x v="0"/>
    <x v="8"/>
    <x v="13"/>
    <x v="30"/>
    <x v="0"/>
    <x v="0"/>
    <n v="1952.8449000000001"/>
  </r>
  <r>
    <x v="0"/>
    <x v="0"/>
    <x v="8"/>
    <x v="13"/>
    <x v="31"/>
    <x v="0"/>
    <x v="0"/>
    <n v="87.106068362000002"/>
  </r>
  <r>
    <x v="0"/>
    <x v="0"/>
    <x v="8"/>
    <x v="14"/>
    <x v="10"/>
    <x v="0"/>
    <x v="0"/>
    <n v="4274.6342999999997"/>
  </r>
  <r>
    <x v="0"/>
    <x v="0"/>
    <x v="8"/>
    <x v="14"/>
    <x v="11"/>
    <x v="0"/>
    <x v="0"/>
    <n v="9608.0884000000005"/>
  </r>
  <r>
    <x v="0"/>
    <x v="0"/>
    <x v="8"/>
    <x v="14"/>
    <x v="12"/>
    <x v="0"/>
    <x v="0"/>
    <n v="5621.8014999999996"/>
  </r>
  <r>
    <x v="0"/>
    <x v="0"/>
    <x v="8"/>
    <x v="14"/>
    <x v="13"/>
    <x v="0"/>
    <x v="0"/>
    <n v="1738.1216999999999"/>
  </r>
  <r>
    <x v="0"/>
    <x v="0"/>
    <x v="8"/>
    <x v="14"/>
    <x v="14"/>
    <x v="0"/>
    <x v="0"/>
    <n v="35605.114000000001"/>
  </r>
  <r>
    <x v="0"/>
    <x v="0"/>
    <x v="8"/>
    <x v="14"/>
    <x v="15"/>
    <x v="0"/>
    <x v="0"/>
    <n v="10465.477000000001"/>
  </r>
  <r>
    <x v="0"/>
    <x v="0"/>
    <x v="8"/>
    <x v="14"/>
    <x v="16"/>
    <x v="0"/>
    <x v="0"/>
    <n v="20268.353999999999"/>
  </r>
  <r>
    <x v="0"/>
    <x v="0"/>
    <x v="8"/>
    <x v="14"/>
    <x v="17"/>
    <x v="0"/>
    <x v="0"/>
    <n v="21678.86"/>
  </r>
  <r>
    <x v="0"/>
    <x v="0"/>
    <x v="8"/>
    <x v="14"/>
    <x v="18"/>
    <x v="0"/>
    <x v="0"/>
    <n v="24952.386999999999"/>
  </r>
  <r>
    <x v="0"/>
    <x v="0"/>
    <x v="8"/>
    <x v="14"/>
    <x v="19"/>
    <x v="0"/>
    <x v="0"/>
    <n v="59614.760999999999"/>
  </r>
  <r>
    <x v="0"/>
    <x v="0"/>
    <x v="8"/>
    <x v="14"/>
    <x v="20"/>
    <x v="0"/>
    <x v="0"/>
    <n v="88.802757262"/>
  </r>
  <r>
    <x v="0"/>
    <x v="0"/>
    <x v="8"/>
    <x v="14"/>
    <x v="21"/>
    <x v="0"/>
    <x v="0"/>
    <n v="53171.514000000003"/>
  </r>
  <r>
    <x v="0"/>
    <x v="0"/>
    <x v="8"/>
    <x v="14"/>
    <x v="22"/>
    <x v="0"/>
    <x v="0"/>
    <n v="493.69241"/>
  </r>
  <r>
    <x v="0"/>
    <x v="0"/>
    <x v="8"/>
    <x v="14"/>
    <x v="23"/>
    <x v="0"/>
    <x v="0"/>
    <n v="3738.1963000000001"/>
  </r>
  <r>
    <x v="0"/>
    <x v="0"/>
    <x v="8"/>
    <x v="14"/>
    <x v="24"/>
    <x v="0"/>
    <x v="0"/>
    <n v="885.49382000000003"/>
  </r>
  <r>
    <x v="0"/>
    <x v="0"/>
    <x v="8"/>
    <x v="14"/>
    <x v="25"/>
    <x v="0"/>
    <x v="0"/>
    <n v="500.81653"/>
  </r>
  <r>
    <x v="0"/>
    <x v="0"/>
    <x v="8"/>
    <x v="14"/>
    <x v="26"/>
    <x v="0"/>
    <x v="0"/>
    <n v="2712.8193000000001"/>
  </r>
  <r>
    <x v="0"/>
    <x v="0"/>
    <x v="8"/>
    <x v="14"/>
    <x v="27"/>
    <x v="0"/>
    <x v="0"/>
    <n v="589.28156000000001"/>
  </r>
  <r>
    <x v="0"/>
    <x v="0"/>
    <x v="8"/>
    <x v="14"/>
    <x v="28"/>
    <x v="0"/>
    <x v="0"/>
    <n v="6726.7267000000002"/>
  </r>
  <r>
    <x v="0"/>
    <x v="0"/>
    <x v="8"/>
    <x v="14"/>
    <x v="29"/>
    <x v="0"/>
    <x v="0"/>
    <n v="1623.3715"/>
  </r>
  <r>
    <x v="0"/>
    <x v="0"/>
    <x v="8"/>
    <x v="14"/>
    <x v="30"/>
    <x v="0"/>
    <x v="0"/>
    <n v="8982.5077999999994"/>
  </r>
  <r>
    <x v="0"/>
    <x v="0"/>
    <x v="8"/>
    <x v="14"/>
    <x v="31"/>
    <x v="0"/>
    <x v="0"/>
    <n v="526.94152999999994"/>
  </r>
  <r>
    <x v="0"/>
    <x v="0"/>
    <x v="8"/>
    <x v="15"/>
    <x v="10"/>
    <x v="0"/>
    <x v="0"/>
    <n v="16412.080999999998"/>
  </r>
  <r>
    <x v="0"/>
    <x v="0"/>
    <x v="8"/>
    <x v="15"/>
    <x v="11"/>
    <x v="0"/>
    <x v="0"/>
    <n v="18557.919000000002"/>
  </r>
  <r>
    <x v="0"/>
    <x v="0"/>
    <x v="8"/>
    <x v="15"/>
    <x v="12"/>
    <x v="0"/>
    <x v="0"/>
    <n v="5858.9032999999999"/>
  </r>
  <r>
    <x v="0"/>
    <x v="0"/>
    <x v="8"/>
    <x v="15"/>
    <x v="13"/>
    <x v="0"/>
    <x v="0"/>
    <n v="2523.2006999999999"/>
  </r>
  <r>
    <x v="0"/>
    <x v="0"/>
    <x v="8"/>
    <x v="15"/>
    <x v="14"/>
    <x v="0"/>
    <x v="0"/>
    <n v="27427.905999999999"/>
  </r>
  <r>
    <x v="0"/>
    <x v="0"/>
    <x v="8"/>
    <x v="15"/>
    <x v="15"/>
    <x v="0"/>
    <x v="0"/>
    <n v="66956.429000000004"/>
  </r>
  <r>
    <x v="0"/>
    <x v="0"/>
    <x v="8"/>
    <x v="15"/>
    <x v="16"/>
    <x v="0"/>
    <x v="0"/>
    <n v="47838.61"/>
  </r>
  <r>
    <x v="0"/>
    <x v="0"/>
    <x v="8"/>
    <x v="15"/>
    <x v="17"/>
    <x v="0"/>
    <x v="0"/>
    <n v="48697.908000000003"/>
  </r>
  <r>
    <x v="0"/>
    <x v="0"/>
    <x v="8"/>
    <x v="15"/>
    <x v="18"/>
    <x v="0"/>
    <x v="0"/>
    <n v="25361.675999999999"/>
  </r>
  <r>
    <x v="0"/>
    <x v="0"/>
    <x v="8"/>
    <x v="15"/>
    <x v="19"/>
    <x v="0"/>
    <x v="0"/>
    <n v="82349.036999999997"/>
  </r>
  <r>
    <x v="0"/>
    <x v="0"/>
    <x v="8"/>
    <x v="15"/>
    <x v="20"/>
    <x v="0"/>
    <x v="0"/>
    <n v="309.54032999999998"/>
  </r>
  <r>
    <x v="0"/>
    <x v="0"/>
    <x v="8"/>
    <x v="15"/>
    <x v="21"/>
    <x v="0"/>
    <x v="0"/>
    <n v="73250.127999999997"/>
  </r>
  <r>
    <x v="0"/>
    <x v="0"/>
    <x v="8"/>
    <x v="15"/>
    <x v="22"/>
    <x v="0"/>
    <x v="0"/>
    <n v="608.14332000000002"/>
  </r>
  <r>
    <x v="0"/>
    <x v="0"/>
    <x v="8"/>
    <x v="15"/>
    <x v="23"/>
    <x v="0"/>
    <x v="0"/>
    <n v="17617.387999999999"/>
  </r>
  <r>
    <x v="0"/>
    <x v="0"/>
    <x v="8"/>
    <x v="15"/>
    <x v="24"/>
    <x v="0"/>
    <x v="0"/>
    <n v="2810.9657000000002"/>
  </r>
  <r>
    <x v="0"/>
    <x v="0"/>
    <x v="8"/>
    <x v="15"/>
    <x v="25"/>
    <x v="0"/>
    <x v="0"/>
    <n v="5335.0919000000004"/>
  </r>
  <r>
    <x v="0"/>
    <x v="0"/>
    <x v="8"/>
    <x v="15"/>
    <x v="26"/>
    <x v="0"/>
    <x v="0"/>
    <n v="6410.0559000000003"/>
  </r>
  <r>
    <x v="0"/>
    <x v="0"/>
    <x v="8"/>
    <x v="15"/>
    <x v="27"/>
    <x v="0"/>
    <x v="0"/>
    <n v="947.24788999999998"/>
  </r>
  <r>
    <x v="0"/>
    <x v="0"/>
    <x v="8"/>
    <x v="15"/>
    <x v="28"/>
    <x v="0"/>
    <x v="0"/>
    <n v="17557.096000000001"/>
  </r>
  <r>
    <x v="0"/>
    <x v="0"/>
    <x v="8"/>
    <x v="15"/>
    <x v="29"/>
    <x v="0"/>
    <x v="0"/>
    <n v="16494.141"/>
  </r>
  <r>
    <x v="0"/>
    <x v="0"/>
    <x v="8"/>
    <x v="15"/>
    <x v="30"/>
    <x v="0"/>
    <x v="0"/>
    <n v="24853.922999999999"/>
  </r>
  <r>
    <x v="0"/>
    <x v="0"/>
    <x v="8"/>
    <x v="15"/>
    <x v="31"/>
    <x v="0"/>
    <x v="0"/>
    <n v="7858.4823999999999"/>
  </r>
  <r>
    <x v="0"/>
    <x v="0"/>
    <x v="8"/>
    <x v="16"/>
    <x v="10"/>
    <x v="0"/>
    <x v="0"/>
    <n v="1900.2193"/>
  </r>
  <r>
    <x v="0"/>
    <x v="0"/>
    <x v="8"/>
    <x v="16"/>
    <x v="11"/>
    <x v="0"/>
    <x v="0"/>
    <n v="5946.6728000000003"/>
  </r>
  <r>
    <x v="0"/>
    <x v="0"/>
    <x v="8"/>
    <x v="16"/>
    <x v="12"/>
    <x v="0"/>
    <x v="0"/>
    <n v="1466.4475"/>
  </r>
  <r>
    <x v="0"/>
    <x v="0"/>
    <x v="8"/>
    <x v="16"/>
    <x v="13"/>
    <x v="0"/>
    <x v="0"/>
    <n v="419.10079000000002"/>
  </r>
  <r>
    <x v="0"/>
    <x v="0"/>
    <x v="8"/>
    <x v="16"/>
    <x v="14"/>
    <x v="0"/>
    <x v="0"/>
    <n v="2778.2874999999999"/>
  </r>
  <r>
    <x v="0"/>
    <x v="0"/>
    <x v="8"/>
    <x v="16"/>
    <x v="15"/>
    <x v="0"/>
    <x v="0"/>
    <n v="13408.406000000001"/>
  </r>
  <r>
    <x v="0"/>
    <x v="0"/>
    <x v="8"/>
    <x v="16"/>
    <x v="16"/>
    <x v="0"/>
    <x v="0"/>
    <n v="26422.708999999999"/>
  </r>
  <r>
    <x v="0"/>
    <x v="0"/>
    <x v="8"/>
    <x v="16"/>
    <x v="17"/>
    <x v="0"/>
    <x v="0"/>
    <n v="6919.8507"/>
  </r>
  <r>
    <x v="0"/>
    <x v="0"/>
    <x v="8"/>
    <x v="16"/>
    <x v="18"/>
    <x v="0"/>
    <x v="0"/>
    <n v="17414.383999999998"/>
  </r>
  <r>
    <x v="0"/>
    <x v="0"/>
    <x v="8"/>
    <x v="16"/>
    <x v="19"/>
    <x v="0"/>
    <x v="0"/>
    <n v="23546.482"/>
  </r>
  <r>
    <x v="0"/>
    <x v="0"/>
    <x v="8"/>
    <x v="16"/>
    <x v="20"/>
    <x v="0"/>
    <x v="0"/>
    <n v="2996.9353999999998"/>
  </r>
  <r>
    <x v="0"/>
    <x v="0"/>
    <x v="8"/>
    <x v="16"/>
    <x v="21"/>
    <x v="0"/>
    <x v="0"/>
    <n v="178937.14"/>
  </r>
  <r>
    <x v="0"/>
    <x v="0"/>
    <x v="8"/>
    <x v="16"/>
    <x v="22"/>
    <x v="0"/>
    <x v="0"/>
    <n v="38.449788278"/>
  </r>
  <r>
    <x v="0"/>
    <x v="0"/>
    <x v="8"/>
    <x v="16"/>
    <x v="23"/>
    <x v="0"/>
    <x v="0"/>
    <n v="280.88046000000003"/>
  </r>
  <r>
    <x v="0"/>
    <x v="0"/>
    <x v="8"/>
    <x v="16"/>
    <x v="24"/>
    <x v="0"/>
    <x v="0"/>
    <n v="83.924899185000001"/>
  </r>
  <r>
    <x v="0"/>
    <x v="0"/>
    <x v="8"/>
    <x v="16"/>
    <x v="25"/>
    <x v="0"/>
    <x v="0"/>
    <n v="42.357130423000001"/>
  </r>
  <r>
    <x v="0"/>
    <x v="0"/>
    <x v="8"/>
    <x v="16"/>
    <x v="26"/>
    <x v="0"/>
    <x v="0"/>
    <n v="315.28014000000002"/>
  </r>
  <r>
    <x v="0"/>
    <x v="0"/>
    <x v="8"/>
    <x v="16"/>
    <x v="27"/>
    <x v="0"/>
    <x v="0"/>
    <n v="160.54014000000001"/>
  </r>
  <r>
    <x v="0"/>
    <x v="0"/>
    <x v="8"/>
    <x v="16"/>
    <x v="28"/>
    <x v="0"/>
    <x v="0"/>
    <n v="1130.5211999999999"/>
  </r>
  <r>
    <x v="0"/>
    <x v="0"/>
    <x v="8"/>
    <x v="16"/>
    <x v="29"/>
    <x v="0"/>
    <x v="0"/>
    <n v="304.13373999999999"/>
  </r>
  <r>
    <x v="0"/>
    <x v="0"/>
    <x v="8"/>
    <x v="16"/>
    <x v="30"/>
    <x v="0"/>
    <x v="0"/>
    <n v="1984.2719"/>
  </r>
  <r>
    <x v="0"/>
    <x v="0"/>
    <x v="8"/>
    <x v="16"/>
    <x v="31"/>
    <x v="0"/>
    <x v="0"/>
    <n v="379.20855"/>
  </r>
  <r>
    <x v="0"/>
    <x v="0"/>
    <x v="8"/>
    <x v="17"/>
    <x v="10"/>
    <x v="0"/>
    <x v="0"/>
    <n v="45118.605000000003"/>
  </r>
  <r>
    <x v="0"/>
    <x v="0"/>
    <x v="8"/>
    <x v="17"/>
    <x v="11"/>
    <x v="0"/>
    <x v="0"/>
    <n v="29244.807000000001"/>
  </r>
  <r>
    <x v="0"/>
    <x v="0"/>
    <x v="8"/>
    <x v="17"/>
    <x v="12"/>
    <x v="0"/>
    <x v="0"/>
    <n v="32702.834999999999"/>
  </r>
  <r>
    <x v="0"/>
    <x v="0"/>
    <x v="8"/>
    <x v="17"/>
    <x v="13"/>
    <x v="0"/>
    <x v="0"/>
    <n v="12274.458000000001"/>
  </r>
  <r>
    <x v="0"/>
    <x v="0"/>
    <x v="8"/>
    <x v="17"/>
    <x v="14"/>
    <x v="0"/>
    <x v="0"/>
    <n v="37949.237000000001"/>
  </r>
  <r>
    <x v="0"/>
    <x v="0"/>
    <x v="8"/>
    <x v="17"/>
    <x v="15"/>
    <x v="0"/>
    <x v="0"/>
    <n v="63590.207999999999"/>
  </r>
  <r>
    <x v="0"/>
    <x v="0"/>
    <x v="8"/>
    <x v="17"/>
    <x v="16"/>
    <x v="0"/>
    <x v="0"/>
    <n v="16118.8"/>
  </r>
  <r>
    <x v="0"/>
    <x v="0"/>
    <x v="8"/>
    <x v="17"/>
    <x v="17"/>
    <x v="0"/>
    <x v="0"/>
    <n v="69670.573000000004"/>
  </r>
  <r>
    <x v="0"/>
    <x v="0"/>
    <x v="8"/>
    <x v="17"/>
    <x v="18"/>
    <x v="0"/>
    <x v="0"/>
    <n v="62723.18"/>
  </r>
  <r>
    <x v="0"/>
    <x v="0"/>
    <x v="8"/>
    <x v="17"/>
    <x v="19"/>
    <x v="0"/>
    <x v="0"/>
    <n v="131765.87"/>
  </r>
  <r>
    <x v="0"/>
    <x v="0"/>
    <x v="8"/>
    <x v="17"/>
    <x v="20"/>
    <x v="0"/>
    <x v="0"/>
    <n v="1737.2633000000001"/>
  </r>
  <r>
    <x v="0"/>
    <x v="0"/>
    <x v="8"/>
    <x v="17"/>
    <x v="21"/>
    <x v="0"/>
    <x v="0"/>
    <n v="32108.584999999999"/>
  </r>
  <r>
    <x v="0"/>
    <x v="0"/>
    <x v="8"/>
    <x v="17"/>
    <x v="32"/>
    <x v="0"/>
    <x v="0"/>
    <n v="3965.5047"/>
  </r>
  <r>
    <x v="0"/>
    <x v="0"/>
    <x v="8"/>
    <x v="17"/>
    <x v="22"/>
    <x v="0"/>
    <x v="0"/>
    <n v="526.59703000000002"/>
  </r>
  <r>
    <x v="0"/>
    <x v="0"/>
    <x v="8"/>
    <x v="17"/>
    <x v="23"/>
    <x v="0"/>
    <x v="0"/>
    <n v="4352.5294999999996"/>
  </r>
  <r>
    <x v="0"/>
    <x v="0"/>
    <x v="8"/>
    <x v="17"/>
    <x v="24"/>
    <x v="0"/>
    <x v="0"/>
    <n v="1220.4460999999999"/>
  </r>
  <r>
    <x v="0"/>
    <x v="0"/>
    <x v="8"/>
    <x v="17"/>
    <x v="25"/>
    <x v="0"/>
    <x v="0"/>
    <n v="333.41142000000002"/>
  </r>
  <r>
    <x v="0"/>
    <x v="0"/>
    <x v="8"/>
    <x v="17"/>
    <x v="26"/>
    <x v="0"/>
    <x v="0"/>
    <n v="3511.0261999999998"/>
  </r>
  <r>
    <x v="0"/>
    <x v="0"/>
    <x v="8"/>
    <x v="17"/>
    <x v="27"/>
    <x v="0"/>
    <x v="0"/>
    <n v="1060.6119000000001"/>
  </r>
  <r>
    <x v="0"/>
    <x v="0"/>
    <x v="8"/>
    <x v="17"/>
    <x v="28"/>
    <x v="0"/>
    <x v="0"/>
    <n v="8053.4926999999998"/>
  </r>
  <r>
    <x v="0"/>
    <x v="0"/>
    <x v="8"/>
    <x v="17"/>
    <x v="29"/>
    <x v="0"/>
    <x v="0"/>
    <n v="1402.8235"/>
  </r>
  <r>
    <x v="0"/>
    <x v="0"/>
    <x v="8"/>
    <x v="17"/>
    <x v="30"/>
    <x v="0"/>
    <x v="0"/>
    <n v="395.42122999999998"/>
  </r>
  <r>
    <x v="0"/>
    <x v="0"/>
    <x v="8"/>
    <x v="17"/>
    <x v="31"/>
    <x v="0"/>
    <x v="0"/>
    <n v="1317.7837999999999"/>
  </r>
  <r>
    <x v="0"/>
    <x v="0"/>
    <x v="8"/>
    <x v="18"/>
    <x v="10"/>
    <x v="0"/>
    <x v="0"/>
    <n v="3839.0178999999998"/>
  </r>
  <r>
    <x v="0"/>
    <x v="0"/>
    <x v="8"/>
    <x v="18"/>
    <x v="11"/>
    <x v="0"/>
    <x v="0"/>
    <n v="18406.043000000001"/>
  </r>
  <r>
    <x v="0"/>
    <x v="0"/>
    <x v="8"/>
    <x v="18"/>
    <x v="12"/>
    <x v="0"/>
    <x v="0"/>
    <n v="8001.2109"/>
  </r>
  <r>
    <x v="0"/>
    <x v="0"/>
    <x v="8"/>
    <x v="18"/>
    <x v="13"/>
    <x v="0"/>
    <x v="0"/>
    <n v="2857.9070999999999"/>
  </r>
  <r>
    <x v="0"/>
    <x v="0"/>
    <x v="8"/>
    <x v="18"/>
    <x v="14"/>
    <x v="0"/>
    <x v="0"/>
    <n v="5178.1378999999997"/>
  </r>
  <r>
    <x v="0"/>
    <x v="0"/>
    <x v="8"/>
    <x v="18"/>
    <x v="15"/>
    <x v="0"/>
    <x v="0"/>
    <n v="15820.32"/>
  </r>
  <r>
    <x v="0"/>
    <x v="0"/>
    <x v="8"/>
    <x v="18"/>
    <x v="16"/>
    <x v="0"/>
    <x v="0"/>
    <n v="18751.746999999999"/>
  </r>
  <r>
    <x v="0"/>
    <x v="0"/>
    <x v="8"/>
    <x v="18"/>
    <x v="17"/>
    <x v="0"/>
    <x v="0"/>
    <n v="54908.788"/>
  </r>
  <r>
    <x v="0"/>
    <x v="0"/>
    <x v="8"/>
    <x v="18"/>
    <x v="18"/>
    <x v="0"/>
    <x v="0"/>
    <n v="82219.703999999998"/>
  </r>
  <r>
    <x v="0"/>
    <x v="0"/>
    <x v="8"/>
    <x v="18"/>
    <x v="19"/>
    <x v="0"/>
    <x v="0"/>
    <n v="214774.77"/>
  </r>
  <r>
    <x v="0"/>
    <x v="0"/>
    <x v="8"/>
    <x v="18"/>
    <x v="20"/>
    <x v="0"/>
    <x v="0"/>
    <n v="226126.6"/>
  </r>
  <r>
    <x v="0"/>
    <x v="0"/>
    <x v="8"/>
    <x v="18"/>
    <x v="21"/>
    <x v="0"/>
    <x v="0"/>
    <n v="5648.9988999999996"/>
  </r>
  <r>
    <x v="0"/>
    <x v="0"/>
    <x v="8"/>
    <x v="18"/>
    <x v="22"/>
    <x v="0"/>
    <x v="0"/>
    <n v="329.21123999999998"/>
  </r>
  <r>
    <x v="0"/>
    <x v="0"/>
    <x v="8"/>
    <x v="18"/>
    <x v="23"/>
    <x v="0"/>
    <x v="0"/>
    <n v="3373.9398999999999"/>
  </r>
  <r>
    <x v="0"/>
    <x v="0"/>
    <x v="8"/>
    <x v="18"/>
    <x v="24"/>
    <x v="0"/>
    <x v="0"/>
    <n v="943.25945999999999"/>
  </r>
  <r>
    <x v="0"/>
    <x v="0"/>
    <x v="8"/>
    <x v="18"/>
    <x v="25"/>
    <x v="0"/>
    <x v="0"/>
    <n v="269.18713000000002"/>
  </r>
  <r>
    <x v="0"/>
    <x v="0"/>
    <x v="8"/>
    <x v="18"/>
    <x v="26"/>
    <x v="0"/>
    <x v="0"/>
    <n v="3957.9331999999999"/>
  </r>
  <r>
    <x v="0"/>
    <x v="0"/>
    <x v="8"/>
    <x v="18"/>
    <x v="27"/>
    <x v="0"/>
    <x v="0"/>
    <n v="838.65218000000004"/>
  </r>
  <r>
    <x v="0"/>
    <x v="0"/>
    <x v="8"/>
    <x v="18"/>
    <x v="28"/>
    <x v="0"/>
    <x v="0"/>
    <n v="6114.1574000000001"/>
  </r>
  <r>
    <x v="0"/>
    <x v="0"/>
    <x v="8"/>
    <x v="18"/>
    <x v="29"/>
    <x v="0"/>
    <x v="0"/>
    <n v="1534.6994"/>
  </r>
  <r>
    <x v="0"/>
    <x v="0"/>
    <x v="8"/>
    <x v="18"/>
    <x v="30"/>
    <x v="0"/>
    <x v="0"/>
    <n v="436.81000999999998"/>
  </r>
  <r>
    <x v="0"/>
    <x v="0"/>
    <x v="8"/>
    <x v="18"/>
    <x v="31"/>
    <x v="0"/>
    <x v="0"/>
    <n v="1142.7623000000001"/>
  </r>
  <r>
    <x v="0"/>
    <x v="0"/>
    <x v="8"/>
    <x v="19"/>
    <x v="10"/>
    <x v="0"/>
    <x v="0"/>
    <n v="40516.745999999999"/>
  </r>
  <r>
    <x v="0"/>
    <x v="0"/>
    <x v="8"/>
    <x v="20"/>
    <x v="10"/>
    <x v="0"/>
    <x v="0"/>
    <n v="68363.956000000006"/>
  </r>
  <r>
    <x v="0"/>
    <x v="0"/>
    <x v="8"/>
    <x v="20"/>
    <x v="11"/>
    <x v="0"/>
    <x v="0"/>
    <n v="121949.86"/>
  </r>
  <r>
    <x v="0"/>
    <x v="0"/>
    <x v="8"/>
    <x v="20"/>
    <x v="12"/>
    <x v="0"/>
    <x v="0"/>
    <n v="33843.436999999998"/>
  </r>
  <r>
    <x v="0"/>
    <x v="0"/>
    <x v="8"/>
    <x v="20"/>
    <x v="13"/>
    <x v="0"/>
    <x v="0"/>
    <n v="5987.6225999999997"/>
  </r>
  <r>
    <x v="0"/>
    <x v="0"/>
    <x v="8"/>
    <x v="20"/>
    <x v="14"/>
    <x v="0"/>
    <x v="0"/>
    <n v="28249.469000000001"/>
  </r>
  <r>
    <x v="0"/>
    <x v="0"/>
    <x v="8"/>
    <x v="20"/>
    <x v="15"/>
    <x v="0"/>
    <x v="0"/>
    <n v="49111.317000000003"/>
  </r>
  <r>
    <x v="0"/>
    <x v="0"/>
    <x v="8"/>
    <x v="20"/>
    <x v="16"/>
    <x v="0"/>
    <x v="0"/>
    <n v="76668.520999999993"/>
  </r>
  <r>
    <x v="0"/>
    <x v="0"/>
    <x v="8"/>
    <x v="20"/>
    <x v="17"/>
    <x v="0"/>
    <x v="0"/>
    <n v="122194.43"/>
  </r>
  <r>
    <x v="0"/>
    <x v="0"/>
    <x v="8"/>
    <x v="20"/>
    <x v="18"/>
    <x v="0"/>
    <x v="0"/>
    <n v="144467.99"/>
  </r>
  <r>
    <x v="0"/>
    <x v="0"/>
    <x v="8"/>
    <x v="21"/>
    <x v="10"/>
    <x v="0"/>
    <x v="0"/>
    <n v="223180.88"/>
  </r>
  <r>
    <x v="0"/>
    <x v="0"/>
    <x v="8"/>
    <x v="21"/>
    <x v="11"/>
    <x v="0"/>
    <x v="0"/>
    <n v="26321.401999999998"/>
  </r>
  <r>
    <x v="0"/>
    <x v="0"/>
    <x v="8"/>
    <x v="21"/>
    <x v="12"/>
    <x v="0"/>
    <x v="0"/>
    <n v="13247.751"/>
  </r>
  <r>
    <x v="0"/>
    <x v="0"/>
    <x v="8"/>
    <x v="21"/>
    <x v="13"/>
    <x v="0"/>
    <x v="0"/>
    <n v="4337.8122000000003"/>
  </r>
  <r>
    <x v="0"/>
    <x v="0"/>
    <x v="8"/>
    <x v="21"/>
    <x v="14"/>
    <x v="0"/>
    <x v="0"/>
    <n v="10604.348"/>
  </r>
  <r>
    <x v="0"/>
    <x v="0"/>
    <x v="8"/>
    <x v="21"/>
    <x v="15"/>
    <x v="0"/>
    <x v="0"/>
    <n v="13771.42"/>
  </r>
  <r>
    <x v="0"/>
    <x v="0"/>
    <x v="8"/>
    <x v="21"/>
    <x v="16"/>
    <x v="0"/>
    <x v="0"/>
    <n v="26626.496999999999"/>
  </r>
  <r>
    <x v="0"/>
    <x v="0"/>
    <x v="8"/>
    <x v="21"/>
    <x v="17"/>
    <x v="0"/>
    <x v="0"/>
    <n v="85453.623999999996"/>
  </r>
  <r>
    <x v="0"/>
    <x v="0"/>
    <x v="8"/>
    <x v="21"/>
    <x v="18"/>
    <x v="0"/>
    <x v="0"/>
    <n v="65810.452000000005"/>
  </r>
  <r>
    <x v="0"/>
    <x v="0"/>
    <x v="8"/>
    <x v="22"/>
    <x v="10"/>
    <x v="0"/>
    <x v="0"/>
    <n v="24196.496999999999"/>
  </r>
  <r>
    <x v="0"/>
    <x v="0"/>
    <x v="8"/>
    <x v="22"/>
    <x v="11"/>
    <x v="0"/>
    <x v="0"/>
    <n v="7917.3589000000002"/>
  </r>
  <r>
    <x v="0"/>
    <x v="0"/>
    <x v="8"/>
    <x v="22"/>
    <x v="12"/>
    <x v="0"/>
    <x v="0"/>
    <n v="9506.1566999999995"/>
  </r>
  <r>
    <x v="0"/>
    <x v="0"/>
    <x v="8"/>
    <x v="22"/>
    <x v="13"/>
    <x v="0"/>
    <x v="0"/>
    <n v="3883.8515000000002"/>
  </r>
  <r>
    <x v="0"/>
    <x v="0"/>
    <x v="8"/>
    <x v="22"/>
    <x v="14"/>
    <x v="0"/>
    <x v="0"/>
    <n v="10244.692999999999"/>
  </r>
  <r>
    <x v="0"/>
    <x v="0"/>
    <x v="8"/>
    <x v="22"/>
    <x v="15"/>
    <x v="0"/>
    <x v="0"/>
    <n v="11594.43"/>
  </r>
  <r>
    <x v="0"/>
    <x v="0"/>
    <x v="8"/>
    <x v="22"/>
    <x v="16"/>
    <x v="0"/>
    <x v="0"/>
    <n v="15460.342000000001"/>
  </r>
  <r>
    <x v="0"/>
    <x v="0"/>
    <x v="8"/>
    <x v="22"/>
    <x v="17"/>
    <x v="0"/>
    <x v="0"/>
    <n v="87186.266000000003"/>
  </r>
  <r>
    <x v="0"/>
    <x v="0"/>
    <x v="8"/>
    <x v="22"/>
    <x v="18"/>
    <x v="0"/>
    <x v="0"/>
    <n v="157185.34"/>
  </r>
  <r>
    <x v="0"/>
    <x v="0"/>
    <x v="8"/>
    <x v="23"/>
    <x v="11"/>
    <x v="0"/>
    <x v="0"/>
    <n v="65685.729000000007"/>
  </r>
  <r>
    <x v="0"/>
    <x v="0"/>
    <x v="8"/>
    <x v="24"/>
    <x v="33"/>
    <x v="0"/>
    <x v="0"/>
    <n v="37785.959000000003"/>
  </r>
  <r>
    <x v="0"/>
    <x v="0"/>
    <x v="8"/>
    <x v="24"/>
    <x v="34"/>
    <x v="0"/>
    <x v="0"/>
    <n v="535479.66"/>
  </r>
  <r>
    <x v="0"/>
    <x v="0"/>
    <x v="8"/>
    <x v="24"/>
    <x v="35"/>
    <x v="0"/>
    <x v="0"/>
    <n v="404662.63"/>
  </r>
  <r>
    <x v="0"/>
    <x v="0"/>
    <x v="8"/>
    <x v="24"/>
    <x v="36"/>
    <x v="0"/>
    <x v="0"/>
    <n v="279537.65999999997"/>
  </r>
  <r>
    <x v="0"/>
    <x v="0"/>
    <x v="8"/>
    <x v="24"/>
    <x v="37"/>
    <x v="0"/>
    <x v="0"/>
    <n v="60841.296000000002"/>
  </r>
  <r>
    <x v="0"/>
    <x v="0"/>
    <x v="8"/>
    <x v="24"/>
    <x v="38"/>
    <x v="0"/>
    <x v="0"/>
    <n v="42361.4"/>
  </r>
  <r>
    <x v="0"/>
    <x v="0"/>
    <x v="8"/>
    <x v="25"/>
    <x v="39"/>
    <x v="0"/>
    <x v="0"/>
    <n v="92252.657999999996"/>
  </r>
  <r>
    <x v="0"/>
    <x v="0"/>
    <x v="8"/>
    <x v="25"/>
    <x v="40"/>
    <x v="0"/>
    <x v="0"/>
    <n v="13857.817999999999"/>
  </r>
  <r>
    <x v="0"/>
    <x v="0"/>
    <x v="8"/>
    <x v="25"/>
    <x v="41"/>
    <x v="0"/>
    <x v="0"/>
    <n v="35011.078999999998"/>
  </r>
  <r>
    <x v="0"/>
    <x v="0"/>
    <x v="8"/>
    <x v="25"/>
    <x v="42"/>
    <x v="0"/>
    <x v="0"/>
    <n v="3736.7894000000001"/>
  </r>
  <r>
    <x v="0"/>
    <x v="0"/>
    <x v="8"/>
    <x v="25"/>
    <x v="43"/>
    <x v="0"/>
    <x v="0"/>
    <n v="29116.188999999998"/>
  </r>
  <r>
    <x v="0"/>
    <x v="0"/>
    <x v="8"/>
    <x v="25"/>
    <x v="44"/>
    <x v="0"/>
    <x v="0"/>
    <n v="13536.572"/>
  </r>
  <r>
    <x v="0"/>
    <x v="0"/>
    <x v="8"/>
    <x v="25"/>
    <x v="45"/>
    <x v="0"/>
    <x v="0"/>
    <n v="2487.8506000000002"/>
  </r>
  <r>
    <x v="0"/>
    <x v="0"/>
    <x v="8"/>
    <x v="25"/>
    <x v="46"/>
    <x v="0"/>
    <x v="0"/>
    <n v="16049.205"/>
  </r>
  <r>
    <x v="0"/>
    <x v="0"/>
    <x v="8"/>
    <x v="25"/>
    <x v="38"/>
    <x v="0"/>
    <x v="0"/>
    <n v="26749.851999999999"/>
  </r>
  <r>
    <x v="0"/>
    <x v="0"/>
    <x v="8"/>
    <x v="26"/>
    <x v="19"/>
    <x v="0"/>
    <x v="0"/>
    <n v="101627.64"/>
  </r>
  <r>
    <x v="0"/>
    <x v="0"/>
    <x v="8"/>
    <x v="26"/>
    <x v="47"/>
    <x v="0"/>
    <x v="0"/>
    <n v="224453.13"/>
  </r>
  <r>
    <x v="0"/>
    <x v="0"/>
    <x v="8"/>
    <x v="26"/>
    <x v="38"/>
    <x v="0"/>
    <x v="0"/>
    <n v="37148.576000000001"/>
  </r>
  <r>
    <x v="0"/>
    <x v="0"/>
    <x v="8"/>
    <x v="27"/>
    <x v="19"/>
    <x v="0"/>
    <x v="0"/>
    <n v="224453.13"/>
  </r>
  <r>
    <x v="0"/>
    <x v="0"/>
    <x v="8"/>
    <x v="28"/>
    <x v="0"/>
    <x v="0"/>
    <x v="0"/>
    <n v="1830.1315"/>
  </r>
  <r>
    <x v="0"/>
    <x v="0"/>
    <x v="8"/>
    <x v="28"/>
    <x v="1"/>
    <x v="0"/>
    <x v="0"/>
    <n v="426.48475999999999"/>
  </r>
  <r>
    <x v="0"/>
    <x v="0"/>
    <x v="8"/>
    <x v="28"/>
    <x v="2"/>
    <x v="0"/>
    <x v="0"/>
    <n v="1339.8534"/>
  </r>
  <r>
    <x v="0"/>
    <x v="0"/>
    <x v="8"/>
    <x v="28"/>
    <x v="3"/>
    <x v="0"/>
    <x v="0"/>
    <n v="2015.8466000000001"/>
  </r>
  <r>
    <x v="0"/>
    <x v="0"/>
    <x v="8"/>
    <x v="28"/>
    <x v="4"/>
    <x v="0"/>
    <x v="0"/>
    <n v="1096.4582"/>
  </r>
  <r>
    <x v="0"/>
    <x v="0"/>
    <x v="8"/>
    <x v="28"/>
    <x v="5"/>
    <x v="0"/>
    <x v="0"/>
    <n v="3442.0304999999998"/>
  </r>
  <r>
    <x v="0"/>
    <x v="0"/>
    <x v="8"/>
    <x v="28"/>
    <x v="6"/>
    <x v="0"/>
    <x v="0"/>
    <n v="9093.1812000000009"/>
  </r>
  <r>
    <x v="0"/>
    <x v="0"/>
    <x v="8"/>
    <x v="28"/>
    <x v="38"/>
    <x v="0"/>
    <x v="0"/>
    <n v="-15278.48"/>
  </r>
  <r>
    <x v="0"/>
    <x v="0"/>
    <x v="8"/>
    <x v="29"/>
    <x v="10"/>
    <x v="0"/>
    <x v="0"/>
    <n v="1894.4051999999999"/>
  </r>
  <r>
    <x v="0"/>
    <x v="0"/>
    <x v="8"/>
    <x v="29"/>
    <x v="11"/>
    <x v="0"/>
    <x v="0"/>
    <n v="1903.9527"/>
  </r>
  <r>
    <x v="0"/>
    <x v="0"/>
    <x v="8"/>
    <x v="29"/>
    <x v="12"/>
    <x v="0"/>
    <x v="0"/>
    <n v="2632.9796999999999"/>
  </r>
  <r>
    <x v="0"/>
    <x v="0"/>
    <x v="8"/>
    <x v="29"/>
    <x v="13"/>
    <x v="0"/>
    <x v="0"/>
    <n v="699.07075999999995"/>
  </r>
  <r>
    <x v="0"/>
    <x v="0"/>
    <x v="8"/>
    <x v="29"/>
    <x v="14"/>
    <x v="0"/>
    <x v="0"/>
    <n v="1987.3358000000001"/>
  </r>
  <r>
    <x v="0"/>
    <x v="0"/>
    <x v="8"/>
    <x v="29"/>
    <x v="15"/>
    <x v="0"/>
    <x v="0"/>
    <n v="3723.9405000000002"/>
  </r>
  <r>
    <x v="0"/>
    <x v="0"/>
    <x v="8"/>
    <x v="29"/>
    <x v="16"/>
    <x v="0"/>
    <x v="0"/>
    <n v="4497.3171000000002"/>
  </r>
  <r>
    <x v="0"/>
    <x v="0"/>
    <x v="8"/>
    <x v="29"/>
    <x v="17"/>
    <x v="0"/>
    <x v="0"/>
    <n v="8070.8603999999996"/>
  </r>
  <r>
    <x v="0"/>
    <x v="0"/>
    <x v="8"/>
    <x v="29"/>
    <x v="18"/>
    <x v="0"/>
    <x v="0"/>
    <n v="5739.9243999999999"/>
  </r>
  <r>
    <x v="0"/>
    <x v="0"/>
    <x v="8"/>
    <x v="29"/>
    <x v="19"/>
    <x v="0"/>
    <x v="0"/>
    <n v="47619.991000000002"/>
  </r>
  <r>
    <x v="0"/>
    <x v="0"/>
    <x v="8"/>
    <x v="29"/>
    <x v="20"/>
    <x v="0"/>
    <x v="0"/>
    <n v="1463.4528"/>
  </r>
  <r>
    <x v="0"/>
    <x v="0"/>
    <x v="8"/>
    <x v="29"/>
    <x v="21"/>
    <x v="0"/>
    <x v="0"/>
    <n v="12019.427"/>
  </r>
  <r>
    <x v="0"/>
    <x v="0"/>
    <x v="8"/>
    <x v="30"/>
    <x v="0"/>
    <x v="0"/>
    <x v="0"/>
    <n v="-653.78859999999997"/>
  </r>
  <r>
    <x v="0"/>
    <x v="0"/>
    <x v="8"/>
    <x v="30"/>
    <x v="1"/>
    <x v="0"/>
    <x v="0"/>
    <n v="1190.6095"/>
  </r>
  <r>
    <x v="0"/>
    <x v="0"/>
    <x v="8"/>
    <x v="30"/>
    <x v="2"/>
    <x v="0"/>
    <x v="0"/>
    <n v="1511.3633"/>
  </r>
  <r>
    <x v="0"/>
    <x v="0"/>
    <x v="8"/>
    <x v="30"/>
    <x v="3"/>
    <x v="0"/>
    <x v="0"/>
    <n v="-189.49090000000001"/>
  </r>
  <r>
    <x v="0"/>
    <x v="0"/>
    <x v="8"/>
    <x v="30"/>
    <x v="4"/>
    <x v="0"/>
    <x v="0"/>
    <n v="44.255737328000002"/>
  </r>
  <r>
    <x v="0"/>
    <x v="0"/>
    <x v="8"/>
    <x v="30"/>
    <x v="5"/>
    <x v="0"/>
    <x v="0"/>
    <n v="-442.43169999999998"/>
  </r>
  <r>
    <x v="0"/>
    <x v="0"/>
    <x v="8"/>
    <x v="30"/>
    <x v="6"/>
    <x v="0"/>
    <x v="0"/>
    <n v="-31.63363"/>
  </r>
  <r>
    <x v="0"/>
    <x v="0"/>
    <x v="8"/>
    <x v="30"/>
    <x v="7"/>
    <x v="0"/>
    <x v="0"/>
    <n v="2041.6551999999999"/>
  </r>
  <r>
    <x v="0"/>
    <x v="0"/>
    <x v="8"/>
    <x v="30"/>
    <x v="8"/>
    <x v="0"/>
    <x v="0"/>
    <n v="4268.3872000000001"/>
  </r>
  <r>
    <x v="0"/>
    <x v="0"/>
    <x v="8"/>
    <x v="30"/>
    <x v="9"/>
    <x v="0"/>
    <x v="0"/>
    <n v="6118.8923000000004"/>
  </r>
  <r>
    <x v="0"/>
    <x v="0"/>
    <x v="8"/>
    <x v="31"/>
    <x v="0"/>
    <x v="0"/>
    <x v="0"/>
    <n v="1803.9666999999999"/>
  </r>
  <r>
    <x v="0"/>
    <x v="0"/>
    <x v="8"/>
    <x v="31"/>
    <x v="1"/>
    <x v="0"/>
    <x v="0"/>
    <n v="548.39948000000004"/>
  </r>
  <r>
    <x v="0"/>
    <x v="0"/>
    <x v="8"/>
    <x v="31"/>
    <x v="2"/>
    <x v="0"/>
    <x v="0"/>
    <n v="147.53898000000001"/>
  </r>
  <r>
    <x v="0"/>
    <x v="0"/>
    <x v="8"/>
    <x v="31"/>
    <x v="3"/>
    <x v="0"/>
    <x v="0"/>
    <n v="4331.0496000000003"/>
  </r>
  <r>
    <x v="0"/>
    <x v="0"/>
    <x v="8"/>
    <x v="31"/>
    <x v="4"/>
    <x v="0"/>
    <x v="0"/>
    <n v="4623.5817999999999"/>
  </r>
  <r>
    <x v="0"/>
    <x v="0"/>
    <x v="8"/>
    <x v="31"/>
    <x v="5"/>
    <x v="0"/>
    <x v="0"/>
    <n v="10700.04"/>
  </r>
  <r>
    <x v="0"/>
    <x v="0"/>
    <x v="8"/>
    <x v="31"/>
    <x v="6"/>
    <x v="0"/>
    <x v="0"/>
    <n v="12834.123"/>
  </r>
  <r>
    <x v="0"/>
    <x v="0"/>
    <x v="8"/>
    <x v="31"/>
    <x v="7"/>
    <x v="0"/>
    <x v="0"/>
    <n v="22.379913546000001"/>
  </r>
  <r>
    <x v="0"/>
    <x v="0"/>
    <x v="8"/>
    <x v="32"/>
    <x v="0"/>
    <x v="0"/>
    <x v="0"/>
    <n v="4.9037554060000001"/>
  </r>
  <r>
    <x v="0"/>
    <x v="0"/>
    <x v="8"/>
    <x v="32"/>
    <x v="1"/>
    <x v="0"/>
    <x v="0"/>
    <n v="9.994862758"/>
  </r>
  <r>
    <x v="0"/>
    <x v="0"/>
    <x v="8"/>
    <x v="32"/>
    <x v="2"/>
    <x v="0"/>
    <x v="0"/>
    <n v="632.72649000000001"/>
  </r>
  <r>
    <x v="0"/>
    <x v="0"/>
    <x v="8"/>
    <x v="32"/>
    <x v="4"/>
    <x v="0"/>
    <x v="0"/>
    <n v="190.89498"/>
  </r>
  <r>
    <x v="0"/>
    <x v="0"/>
    <x v="8"/>
    <x v="32"/>
    <x v="5"/>
    <x v="0"/>
    <x v="0"/>
    <n v="709.01516000000004"/>
  </r>
  <r>
    <x v="0"/>
    <x v="0"/>
    <x v="8"/>
    <x v="32"/>
    <x v="6"/>
    <x v="0"/>
    <x v="0"/>
    <n v="2189.2541000000001"/>
  </r>
  <r>
    <x v="0"/>
    <x v="0"/>
    <x v="8"/>
    <x v="33"/>
    <x v="10"/>
    <x v="0"/>
    <x v="0"/>
    <n v="8743.9724999999999"/>
  </r>
  <r>
    <x v="0"/>
    <x v="0"/>
    <x v="8"/>
    <x v="33"/>
    <x v="11"/>
    <x v="0"/>
    <x v="0"/>
    <n v="1606.0829000000001"/>
  </r>
  <r>
    <x v="0"/>
    <x v="0"/>
    <x v="8"/>
    <x v="33"/>
    <x v="12"/>
    <x v="0"/>
    <x v="0"/>
    <n v="703.24455"/>
  </r>
  <r>
    <x v="0"/>
    <x v="0"/>
    <x v="8"/>
    <x v="33"/>
    <x v="13"/>
    <x v="0"/>
    <x v="0"/>
    <n v="290.44193000000001"/>
  </r>
  <r>
    <x v="0"/>
    <x v="0"/>
    <x v="8"/>
    <x v="33"/>
    <x v="14"/>
    <x v="0"/>
    <x v="0"/>
    <n v="774.33596999999997"/>
  </r>
  <r>
    <x v="0"/>
    <x v="0"/>
    <x v="8"/>
    <x v="33"/>
    <x v="15"/>
    <x v="0"/>
    <x v="0"/>
    <n v="948.90715999999998"/>
  </r>
  <r>
    <x v="0"/>
    <x v="0"/>
    <x v="8"/>
    <x v="33"/>
    <x v="16"/>
    <x v="0"/>
    <x v="0"/>
    <n v="1307.7412999999999"/>
  </r>
  <r>
    <x v="0"/>
    <x v="0"/>
    <x v="8"/>
    <x v="33"/>
    <x v="17"/>
    <x v="0"/>
    <x v="0"/>
    <n v="6257.3847999999998"/>
  </r>
  <r>
    <x v="0"/>
    <x v="0"/>
    <x v="8"/>
    <x v="33"/>
    <x v="18"/>
    <x v="0"/>
    <x v="0"/>
    <n v="8484.0774000000001"/>
  </r>
  <r>
    <x v="0"/>
    <x v="0"/>
    <x v="8"/>
    <x v="34"/>
    <x v="10"/>
    <x v="0"/>
    <x v="0"/>
    <n v="1524.8134"/>
  </r>
  <r>
    <x v="0"/>
    <x v="0"/>
    <x v="8"/>
    <x v="34"/>
    <x v="11"/>
    <x v="0"/>
    <x v="0"/>
    <n v="2939.3739999999998"/>
  </r>
  <r>
    <x v="0"/>
    <x v="0"/>
    <x v="8"/>
    <x v="34"/>
    <x v="12"/>
    <x v="0"/>
    <x v="0"/>
    <n v="519.30840000000001"/>
  </r>
  <r>
    <x v="0"/>
    <x v="0"/>
    <x v="8"/>
    <x v="34"/>
    <x v="13"/>
    <x v="0"/>
    <x v="0"/>
    <n v="129.04935"/>
  </r>
  <r>
    <x v="0"/>
    <x v="0"/>
    <x v="8"/>
    <x v="34"/>
    <x v="14"/>
    <x v="0"/>
    <x v="0"/>
    <n v="649.77809000000002"/>
  </r>
  <r>
    <x v="0"/>
    <x v="0"/>
    <x v="8"/>
    <x v="34"/>
    <x v="15"/>
    <x v="0"/>
    <x v="0"/>
    <n v="1038.4077"/>
  </r>
  <r>
    <x v="0"/>
    <x v="0"/>
    <x v="8"/>
    <x v="34"/>
    <x v="16"/>
    <x v="0"/>
    <x v="0"/>
    <n v="1559.8024"/>
  </r>
  <r>
    <x v="0"/>
    <x v="0"/>
    <x v="8"/>
    <x v="34"/>
    <x v="17"/>
    <x v="0"/>
    <x v="0"/>
    <n v="2332.7406000000001"/>
  </r>
  <r>
    <x v="0"/>
    <x v="0"/>
    <x v="8"/>
    <x v="34"/>
    <x v="18"/>
    <x v="0"/>
    <x v="0"/>
    <n v="2843.2975999999999"/>
  </r>
  <r>
    <x v="0"/>
    <x v="0"/>
    <x v="8"/>
    <x v="35"/>
    <x v="10"/>
    <x v="0"/>
    <x v="0"/>
    <n v="933.12294999999995"/>
  </r>
  <r>
    <x v="0"/>
    <x v="0"/>
    <x v="8"/>
    <x v="35"/>
    <x v="11"/>
    <x v="0"/>
    <x v="0"/>
    <n v="1554.7275999999999"/>
  </r>
  <r>
    <x v="0"/>
    <x v="0"/>
    <x v="8"/>
    <x v="36"/>
    <x v="33"/>
    <x v="0"/>
    <x v="0"/>
    <n v="2730.7865999999999"/>
  </r>
  <r>
    <x v="0"/>
    <x v="0"/>
    <x v="8"/>
    <x v="36"/>
    <x v="34"/>
    <x v="0"/>
    <x v="0"/>
    <n v="50404.553"/>
  </r>
  <r>
    <x v="0"/>
    <x v="0"/>
    <x v="8"/>
    <x v="36"/>
    <x v="35"/>
    <x v="0"/>
    <x v="0"/>
    <n v="58373.68"/>
  </r>
  <r>
    <x v="0"/>
    <x v="0"/>
    <x v="8"/>
    <x v="36"/>
    <x v="36"/>
    <x v="0"/>
    <x v="0"/>
    <n v="45406.349000000002"/>
  </r>
  <r>
    <x v="0"/>
    <x v="0"/>
    <x v="8"/>
    <x v="36"/>
    <x v="37"/>
    <x v="0"/>
    <x v="0"/>
    <n v="4844.4332000000004"/>
  </r>
  <r>
    <x v="0"/>
    <x v="0"/>
    <x v="8"/>
    <x v="36"/>
    <x v="19"/>
    <x v="0"/>
    <x v="0"/>
    <n v="-145710.6"/>
  </r>
  <r>
    <x v="0"/>
    <x v="0"/>
    <x v="8"/>
    <x v="37"/>
    <x v="34"/>
    <x v="0"/>
    <x v="0"/>
    <n v="64952.392"/>
  </r>
  <r>
    <x v="0"/>
    <x v="0"/>
    <x v="8"/>
    <x v="37"/>
    <x v="35"/>
    <x v="0"/>
    <x v="0"/>
    <n v="6317.8783999999996"/>
  </r>
  <r>
    <x v="0"/>
    <x v="0"/>
    <x v="8"/>
    <x v="37"/>
    <x v="36"/>
    <x v="0"/>
    <x v="0"/>
    <n v="2230.9295999999999"/>
  </r>
  <r>
    <x v="0"/>
    <x v="0"/>
    <x v="8"/>
    <x v="37"/>
    <x v="22"/>
    <x v="0"/>
    <x v="0"/>
    <n v="4318.1099999999997"/>
  </r>
  <r>
    <x v="0"/>
    <x v="0"/>
    <x v="8"/>
    <x v="37"/>
    <x v="23"/>
    <x v="0"/>
    <x v="0"/>
    <n v="115009.72"/>
  </r>
  <r>
    <x v="0"/>
    <x v="0"/>
    <x v="8"/>
    <x v="37"/>
    <x v="24"/>
    <x v="0"/>
    <x v="0"/>
    <n v="25568.505000000001"/>
  </r>
  <r>
    <x v="0"/>
    <x v="0"/>
    <x v="8"/>
    <x v="37"/>
    <x v="25"/>
    <x v="0"/>
    <x v="0"/>
    <n v="33306.536999999997"/>
  </r>
  <r>
    <x v="0"/>
    <x v="0"/>
    <x v="8"/>
    <x v="37"/>
    <x v="26"/>
    <x v="0"/>
    <x v="0"/>
    <n v="41947.245999999999"/>
  </r>
  <r>
    <x v="0"/>
    <x v="0"/>
    <x v="8"/>
    <x v="37"/>
    <x v="27"/>
    <x v="0"/>
    <x v="0"/>
    <n v="13001.632"/>
  </r>
  <r>
    <x v="0"/>
    <x v="0"/>
    <x v="8"/>
    <x v="37"/>
    <x v="28"/>
    <x v="0"/>
    <x v="0"/>
    <n v="128599.29"/>
  </r>
  <r>
    <x v="0"/>
    <x v="0"/>
    <x v="8"/>
    <x v="37"/>
    <x v="29"/>
    <x v="0"/>
    <x v="0"/>
    <n v="37840.785000000003"/>
  </r>
  <r>
    <x v="0"/>
    <x v="0"/>
    <x v="8"/>
    <x v="37"/>
    <x v="30"/>
    <x v="0"/>
    <x v="0"/>
    <n v="65988.664999999994"/>
  </r>
  <r>
    <x v="0"/>
    <x v="0"/>
    <x v="8"/>
    <x v="37"/>
    <x v="31"/>
    <x v="0"/>
    <x v="0"/>
    <n v="12082.383"/>
  </r>
  <r>
    <x v="0"/>
    <x v="0"/>
    <x v="8"/>
    <x v="38"/>
    <x v="0"/>
    <x v="0"/>
    <x v="0"/>
    <n v="595.17322000000001"/>
  </r>
  <r>
    <x v="0"/>
    <x v="0"/>
    <x v="8"/>
    <x v="38"/>
    <x v="1"/>
    <x v="0"/>
    <x v="0"/>
    <n v="120.08354"/>
  </r>
  <r>
    <x v="0"/>
    <x v="0"/>
    <x v="8"/>
    <x v="38"/>
    <x v="2"/>
    <x v="0"/>
    <x v="0"/>
    <n v="98.047968792999995"/>
  </r>
  <r>
    <x v="0"/>
    <x v="0"/>
    <x v="8"/>
    <x v="38"/>
    <x v="3"/>
    <x v="0"/>
    <x v="0"/>
    <n v="647.82861000000003"/>
  </r>
  <r>
    <x v="0"/>
    <x v="0"/>
    <x v="8"/>
    <x v="38"/>
    <x v="4"/>
    <x v="0"/>
    <x v="0"/>
    <n v="27.105744557000001"/>
  </r>
  <r>
    <x v="0"/>
    <x v="0"/>
    <x v="8"/>
    <x v="38"/>
    <x v="5"/>
    <x v="0"/>
    <x v="0"/>
    <n v="381.65325999999999"/>
  </r>
  <r>
    <x v="0"/>
    <x v="0"/>
    <x v="8"/>
    <x v="38"/>
    <x v="6"/>
    <x v="0"/>
    <x v="0"/>
    <n v="1131.5002999999999"/>
  </r>
  <r>
    <x v="0"/>
    <x v="0"/>
    <x v="8"/>
    <x v="38"/>
    <x v="7"/>
    <x v="0"/>
    <x v="0"/>
    <n v="25.828618976000001"/>
  </r>
  <r>
    <x v="0"/>
    <x v="0"/>
    <x v="8"/>
    <x v="38"/>
    <x v="8"/>
    <x v="0"/>
    <x v="0"/>
    <n v="589.88728000000003"/>
  </r>
  <r>
    <x v="0"/>
    <x v="0"/>
    <x v="8"/>
    <x v="38"/>
    <x v="9"/>
    <x v="0"/>
    <x v="0"/>
    <n v="701.00139999999999"/>
  </r>
  <r>
    <x v="0"/>
    <x v="0"/>
    <x v="8"/>
    <x v="38"/>
    <x v="38"/>
    <x v="0"/>
    <x v="0"/>
    <n v="3900.3065000000001"/>
  </r>
  <r>
    <x v="0"/>
    <x v="0"/>
    <x v="8"/>
    <x v="39"/>
    <x v="0"/>
    <x v="0"/>
    <x v="0"/>
    <n v="184.35113000000001"/>
  </r>
  <r>
    <x v="0"/>
    <x v="0"/>
    <x v="8"/>
    <x v="39"/>
    <x v="1"/>
    <x v="0"/>
    <x v="0"/>
    <n v="213.04221999999999"/>
  </r>
  <r>
    <x v="0"/>
    <x v="0"/>
    <x v="8"/>
    <x v="39"/>
    <x v="2"/>
    <x v="0"/>
    <x v="0"/>
    <n v="119.14136000000001"/>
  </r>
  <r>
    <x v="0"/>
    <x v="0"/>
    <x v="8"/>
    <x v="39"/>
    <x v="3"/>
    <x v="0"/>
    <x v="0"/>
    <n v="1863.6394"/>
  </r>
  <r>
    <x v="0"/>
    <x v="0"/>
    <x v="8"/>
    <x v="39"/>
    <x v="4"/>
    <x v="0"/>
    <x v="0"/>
    <n v="13580.418"/>
  </r>
  <r>
    <x v="0"/>
    <x v="0"/>
    <x v="8"/>
    <x v="39"/>
    <x v="5"/>
    <x v="0"/>
    <x v="0"/>
    <n v="34324.258000000002"/>
  </r>
  <r>
    <x v="0"/>
    <x v="0"/>
    <x v="8"/>
    <x v="39"/>
    <x v="6"/>
    <x v="0"/>
    <x v="0"/>
    <n v="52307.942000000003"/>
  </r>
  <r>
    <x v="0"/>
    <x v="0"/>
    <x v="8"/>
    <x v="39"/>
    <x v="7"/>
    <x v="0"/>
    <x v="0"/>
    <n v="2409.9634999999998"/>
  </r>
  <r>
    <x v="0"/>
    <x v="0"/>
    <x v="8"/>
    <x v="39"/>
    <x v="8"/>
    <x v="0"/>
    <x v="0"/>
    <n v="4975.4704000000002"/>
  </r>
  <r>
    <x v="0"/>
    <x v="0"/>
    <x v="8"/>
    <x v="39"/>
    <x v="9"/>
    <x v="0"/>
    <x v="0"/>
    <n v="5031.4949999999999"/>
  </r>
  <r>
    <x v="0"/>
    <x v="0"/>
    <x v="8"/>
    <x v="39"/>
    <x v="38"/>
    <x v="0"/>
    <x v="0"/>
    <n v="104535.56"/>
  </r>
  <r>
    <x v="0"/>
    <x v="0"/>
    <x v="8"/>
    <x v="40"/>
    <x v="0"/>
    <x v="0"/>
    <x v="0"/>
    <n v="3374.5050000000001"/>
  </r>
  <r>
    <x v="0"/>
    <x v="0"/>
    <x v="8"/>
    <x v="40"/>
    <x v="1"/>
    <x v="0"/>
    <x v="0"/>
    <n v="56.897287704999997"/>
  </r>
  <r>
    <x v="0"/>
    <x v="0"/>
    <x v="8"/>
    <x v="40"/>
    <x v="2"/>
    <x v="0"/>
    <x v="0"/>
    <n v="61.373133389000003"/>
  </r>
  <r>
    <x v="0"/>
    <x v="0"/>
    <x v="8"/>
    <x v="40"/>
    <x v="3"/>
    <x v="0"/>
    <x v="0"/>
    <n v="5314.9105"/>
  </r>
  <r>
    <x v="0"/>
    <x v="0"/>
    <x v="8"/>
    <x v="40"/>
    <x v="4"/>
    <x v="0"/>
    <x v="0"/>
    <n v="660.86185"/>
  </r>
  <r>
    <x v="0"/>
    <x v="0"/>
    <x v="8"/>
    <x v="40"/>
    <x v="5"/>
    <x v="0"/>
    <x v="0"/>
    <n v="2883.0623999999998"/>
  </r>
  <r>
    <x v="0"/>
    <x v="0"/>
    <x v="8"/>
    <x v="40"/>
    <x v="6"/>
    <x v="0"/>
    <x v="0"/>
    <n v="8032.9438"/>
  </r>
  <r>
    <x v="0"/>
    <x v="0"/>
    <x v="8"/>
    <x v="40"/>
    <x v="7"/>
    <x v="0"/>
    <x v="0"/>
    <n v="228.86255"/>
  </r>
  <r>
    <x v="0"/>
    <x v="0"/>
    <x v="8"/>
    <x v="40"/>
    <x v="8"/>
    <x v="0"/>
    <x v="0"/>
    <n v="2190.12"/>
  </r>
  <r>
    <x v="0"/>
    <x v="0"/>
    <x v="8"/>
    <x v="40"/>
    <x v="9"/>
    <x v="0"/>
    <x v="0"/>
    <n v="2764.9686999999999"/>
  </r>
  <r>
    <x v="0"/>
    <x v="0"/>
    <x v="8"/>
    <x v="40"/>
    <x v="38"/>
    <x v="0"/>
    <x v="0"/>
    <n v="17630.812999999998"/>
  </r>
  <r>
    <x v="0"/>
    <x v="0"/>
    <x v="8"/>
    <x v="41"/>
    <x v="0"/>
    <x v="0"/>
    <x v="0"/>
    <n v="2898.8490000000002"/>
  </r>
  <r>
    <x v="0"/>
    <x v="0"/>
    <x v="8"/>
    <x v="41"/>
    <x v="1"/>
    <x v="0"/>
    <x v="0"/>
    <n v="187.34384"/>
  </r>
  <r>
    <x v="0"/>
    <x v="0"/>
    <x v="8"/>
    <x v="41"/>
    <x v="2"/>
    <x v="0"/>
    <x v="0"/>
    <n v="76.313026652999994"/>
  </r>
  <r>
    <x v="0"/>
    <x v="0"/>
    <x v="8"/>
    <x v="41"/>
    <x v="3"/>
    <x v="0"/>
    <x v="0"/>
    <n v="1279.2041999999999"/>
  </r>
  <r>
    <x v="0"/>
    <x v="0"/>
    <x v="8"/>
    <x v="41"/>
    <x v="4"/>
    <x v="0"/>
    <x v="0"/>
    <n v="2600.3422"/>
  </r>
  <r>
    <x v="0"/>
    <x v="0"/>
    <x v="8"/>
    <x v="41"/>
    <x v="5"/>
    <x v="0"/>
    <x v="0"/>
    <n v="5500.6858000000002"/>
  </r>
  <r>
    <x v="0"/>
    <x v="0"/>
    <x v="8"/>
    <x v="41"/>
    <x v="6"/>
    <x v="0"/>
    <x v="0"/>
    <n v="17193.474999999999"/>
  </r>
  <r>
    <x v="0"/>
    <x v="0"/>
    <x v="8"/>
    <x v="41"/>
    <x v="7"/>
    <x v="0"/>
    <x v="0"/>
    <n v="99.140897292000005"/>
  </r>
  <r>
    <x v="0"/>
    <x v="0"/>
    <x v="8"/>
    <x v="41"/>
    <x v="8"/>
    <x v="0"/>
    <x v="0"/>
    <n v="771.31011999999998"/>
  </r>
  <r>
    <x v="0"/>
    <x v="0"/>
    <x v="8"/>
    <x v="41"/>
    <x v="9"/>
    <x v="0"/>
    <x v="0"/>
    <n v="2699.873"/>
  </r>
  <r>
    <x v="0"/>
    <x v="0"/>
    <x v="8"/>
    <x v="41"/>
    <x v="38"/>
    <x v="0"/>
    <x v="0"/>
    <n v="40423.016000000003"/>
  </r>
  <r>
    <x v="0"/>
    <x v="0"/>
    <x v="8"/>
    <x v="42"/>
    <x v="0"/>
    <x v="0"/>
    <x v="0"/>
    <n v="2042.6577"/>
  </r>
  <r>
    <x v="0"/>
    <x v="0"/>
    <x v="8"/>
    <x v="42"/>
    <x v="1"/>
    <x v="0"/>
    <x v="0"/>
    <n v="656.55673999999999"/>
  </r>
  <r>
    <x v="0"/>
    <x v="0"/>
    <x v="8"/>
    <x v="42"/>
    <x v="2"/>
    <x v="0"/>
    <x v="0"/>
    <n v="897.55992000000003"/>
  </r>
  <r>
    <x v="0"/>
    <x v="0"/>
    <x v="8"/>
    <x v="42"/>
    <x v="3"/>
    <x v="0"/>
    <x v="0"/>
    <n v="675.84014999999999"/>
  </r>
  <r>
    <x v="0"/>
    <x v="0"/>
    <x v="8"/>
    <x v="42"/>
    <x v="4"/>
    <x v="0"/>
    <x v="0"/>
    <n v="449.51924000000002"/>
  </r>
  <r>
    <x v="0"/>
    <x v="0"/>
    <x v="8"/>
    <x v="42"/>
    <x v="5"/>
    <x v="0"/>
    <x v="0"/>
    <n v="5612.9108999999999"/>
  </r>
  <r>
    <x v="0"/>
    <x v="0"/>
    <x v="8"/>
    <x v="42"/>
    <x v="6"/>
    <x v="0"/>
    <x v="0"/>
    <n v="14686.782999999999"/>
  </r>
  <r>
    <x v="0"/>
    <x v="0"/>
    <x v="8"/>
    <x v="42"/>
    <x v="7"/>
    <x v="0"/>
    <x v="0"/>
    <n v="880.94470999999999"/>
  </r>
  <r>
    <x v="0"/>
    <x v="0"/>
    <x v="8"/>
    <x v="42"/>
    <x v="8"/>
    <x v="0"/>
    <x v="0"/>
    <n v="3426.1228000000001"/>
  </r>
  <r>
    <x v="0"/>
    <x v="0"/>
    <x v="8"/>
    <x v="42"/>
    <x v="9"/>
    <x v="0"/>
    <x v="0"/>
    <n v="12618.351000000001"/>
  </r>
  <r>
    <x v="0"/>
    <x v="0"/>
    <x v="8"/>
    <x v="42"/>
    <x v="38"/>
    <x v="0"/>
    <x v="0"/>
    <n v="37943.036999999997"/>
  </r>
  <r>
    <x v="0"/>
    <x v="0"/>
    <x v="8"/>
    <x v="43"/>
    <x v="0"/>
    <x v="0"/>
    <x v="0"/>
    <n v="425.66233999999997"/>
  </r>
  <r>
    <x v="0"/>
    <x v="0"/>
    <x v="8"/>
    <x v="43"/>
    <x v="1"/>
    <x v="0"/>
    <x v="0"/>
    <n v="1063.992"/>
  </r>
  <r>
    <x v="0"/>
    <x v="0"/>
    <x v="8"/>
    <x v="43"/>
    <x v="2"/>
    <x v="0"/>
    <x v="0"/>
    <n v="552.68367999999998"/>
  </r>
  <r>
    <x v="0"/>
    <x v="0"/>
    <x v="8"/>
    <x v="43"/>
    <x v="3"/>
    <x v="0"/>
    <x v="0"/>
    <n v="2754.5805"/>
  </r>
  <r>
    <x v="0"/>
    <x v="0"/>
    <x v="8"/>
    <x v="43"/>
    <x v="4"/>
    <x v="0"/>
    <x v="0"/>
    <n v="72.944515817999999"/>
  </r>
  <r>
    <x v="0"/>
    <x v="0"/>
    <x v="8"/>
    <x v="43"/>
    <x v="5"/>
    <x v="0"/>
    <x v="0"/>
    <n v="2416.1651999999999"/>
  </r>
  <r>
    <x v="0"/>
    <x v="0"/>
    <x v="8"/>
    <x v="43"/>
    <x v="6"/>
    <x v="0"/>
    <x v="0"/>
    <n v="2821.6030999999998"/>
  </r>
  <r>
    <x v="0"/>
    <x v="0"/>
    <x v="8"/>
    <x v="43"/>
    <x v="7"/>
    <x v="0"/>
    <x v="0"/>
    <n v="195.30930000000001"/>
  </r>
  <r>
    <x v="0"/>
    <x v="0"/>
    <x v="8"/>
    <x v="43"/>
    <x v="8"/>
    <x v="0"/>
    <x v="0"/>
    <n v="1096.2037"/>
  </r>
  <r>
    <x v="0"/>
    <x v="0"/>
    <x v="8"/>
    <x v="43"/>
    <x v="9"/>
    <x v="0"/>
    <x v="0"/>
    <n v="1602.4880000000001"/>
  </r>
  <r>
    <x v="0"/>
    <x v="0"/>
    <x v="8"/>
    <x v="43"/>
    <x v="38"/>
    <x v="0"/>
    <x v="0"/>
    <n v="15009.513999999999"/>
  </r>
  <r>
    <x v="0"/>
    <x v="0"/>
    <x v="8"/>
    <x v="44"/>
    <x v="0"/>
    <x v="0"/>
    <x v="0"/>
    <n v="1724.9927"/>
  </r>
  <r>
    <x v="0"/>
    <x v="0"/>
    <x v="8"/>
    <x v="44"/>
    <x v="1"/>
    <x v="0"/>
    <x v="0"/>
    <n v="1597.1491000000001"/>
  </r>
  <r>
    <x v="0"/>
    <x v="0"/>
    <x v="8"/>
    <x v="44"/>
    <x v="2"/>
    <x v="0"/>
    <x v="0"/>
    <n v="594.58326999999997"/>
  </r>
  <r>
    <x v="0"/>
    <x v="0"/>
    <x v="8"/>
    <x v="44"/>
    <x v="3"/>
    <x v="0"/>
    <x v="0"/>
    <n v="8725.1561000000002"/>
  </r>
  <r>
    <x v="0"/>
    <x v="0"/>
    <x v="8"/>
    <x v="44"/>
    <x v="4"/>
    <x v="0"/>
    <x v="0"/>
    <n v="2277.7730000000001"/>
  </r>
  <r>
    <x v="0"/>
    <x v="0"/>
    <x v="8"/>
    <x v="44"/>
    <x v="5"/>
    <x v="0"/>
    <x v="0"/>
    <n v="22877.078000000001"/>
  </r>
  <r>
    <x v="0"/>
    <x v="0"/>
    <x v="8"/>
    <x v="44"/>
    <x v="6"/>
    <x v="0"/>
    <x v="0"/>
    <n v="52689.163"/>
  </r>
  <r>
    <x v="0"/>
    <x v="0"/>
    <x v="8"/>
    <x v="44"/>
    <x v="7"/>
    <x v="0"/>
    <x v="0"/>
    <n v="3875.2627000000002"/>
  </r>
  <r>
    <x v="0"/>
    <x v="0"/>
    <x v="8"/>
    <x v="44"/>
    <x v="8"/>
    <x v="0"/>
    <x v="0"/>
    <n v="11987.807000000001"/>
  </r>
  <r>
    <x v="0"/>
    <x v="0"/>
    <x v="8"/>
    <x v="44"/>
    <x v="9"/>
    <x v="0"/>
    <x v="0"/>
    <n v="22250.33"/>
  </r>
  <r>
    <x v="0"/>
    <x v="0"/>
    <x v="8"/>
    <x v="44"/>
    <x v="38"/>
    <x v="0"/>
    <x v="0"/>
    <n v="122482.29"/>
  </r>
  <r>
    <x v="0"/>
    <x v="0"/>
    <x v="8"/>
    <x v="45"/>
    <x v="0"/>
    <x v="0"/>
    <x v="0"/>
    <n v="337.41599000000002"/>
  </r>
  <r>
    <x v="0"/>
    <x v="0"/>
    <x v="8"/>
    <x v="45"/>
    <x v="1"/>
    <x v="0"/>
    <x v="0"/>
    <n v="108.46447000000001"/>
  </r>
  <r>
    <x v="0"/>
    <x v="0"/>
    <x v="8"/>
    <x v="45"/>
    <x v="2"/>
    <x v="0"/>
    <x v="0"/>
    <n v="8931.2813000000006"/>
  </r>
  <r>
    <x v="0"/>
    <x v="0"/>
    <x v="8"/>
    <x v="45"/>
    <x v="3"/>
    <x v="0"/>
    <x v="0"/>
    <n v="2902.4211"/>
  </r>
  <r>
    <x v="0"/>
    <x v="0"/>
    <x v="8"/>
    <x v="45"/>
    <x v="4"/>
    <x v="0"/>
    <x v="0"/>
    <n v="566.72134000000005"/>
  </r>
  <r>
    <x v="0"/>
    <x v="0"/>
    <x v="8"/>
    <x v="45"/>
    <x v="5"/>
    <x v="0"/>
    <x v="0"/>
    <n v="3257.7105000000001"/>
  </r>
  <r>
    <x v="0"/>
    <x v="0"/>
    <x v="8"/>
    <x v="45"/>
    <x v="6"/>
    <x v="0"/>
    <x v="0"/>
    <n v="17361.330000000002"/>
  </r>
  <r>
    <x v="0"/>
    <x v="0"/>
    <x v="8"/>
    <x v="45"/>
    <x v="7"/>
    <x v="0"/>
    <x v="0"/>
    <n v="391.73793000000001"/>
  </r>
  <r>
    <x v="0"/>
    <x v="0"/>
    <x v="8"/>
    <x v="45"/>
    <x v="8"/>
    <x v="0"/>
    <x v="0"/>
    <n v="2003.1375"/>
  </r>
  <r>
    <x v="0"/>
    <x v="0"/>
    <x v="8"/>
    <x v="45"/>
    <x v="9"/>
    <x v="0"/>
    <x v="0"/>
    <n v="1980.5648000000001"/>
  </r>
  <r>
    <x v="0"/>
    <x v="0"/>
    <x v="8"/>
    <x v="45"/>
    <x v="38"/>
    <x v="0"/>
    <x v="0"/>
    <n v="37951.485999999997"/>
  </r>
  <r>
    <x v="0"/>
    <x v="0"/>
    <x v="8"/>
    <x v="46"/>
    <x v="0"/>
    <x v="0"/>
    <x v="0"/>
    <n v="3046.0592000000001"/>
  </r>
  <r>
    <x v="0"/>
    <x v="0"/>
    <x v="8"/>
    <x v="46"/>
    <x v="1"/>
    <x v="0"/>
    <x v="0"/>
    <n v="745.70273999999995"/>
  </r>
  <r>
    <x v="0"/>
    <x v="0"/>
    <x v="8"/>
    <x v="46"/>
    <x v="2"/>
    <x v="0"/>
    <x v="0"/>
    <n v="16042.441000000001"/>
  </r>
  <r>
    <x v="0"/>
    <x v="0"/>
    <x v="8"/>
    <x v="46"/>
    <x v="3"/>
    <x v="0"/>
    <x v="0"/>
    <n v="7548.6828999999998"/>
  </r>
  <r>
    <x v="0"/>
    <x v="0"/>
    <x v="8"/>
    <x v="46"/>
    <x v="4"/>
    <x v="0"/>
    <x v="0"/>
    <n v="1952.8449000000001"/>
  </r>
  <r>
    <x v="0"/>
    <x v="0"/>
    <x v="8"/>
    <x v="46"/>
    <x v="5"/>
    <x v="0"/>
    <x v="0"/>
    <n v="8982.5077999999994"/>
  </r>
  <r>
    <x v="0"/>
    <x v="0"/>
    <x v="8"/>
    <x v="46"/>
    <x v="6"/>
    <x v="0"/>
    <x v="0"/>
    <n v="24853.922999999999"/>
  </r>
  <r>
    <x v="0"/>
    <x v="0"/>
    <x v="8"/>
    <x v="46"/>
    <x v="7"/>
    <x v="0"/>
    <x v="0"/>
    <n v="1984.2719"/>
  </r>
  <r>
    <x v="0"/>
    <x v="0"/>
    <x v="8"/>
    <x v="46"/>
    <x v="8"/>
    <x v="0"/>
    <x v="0"/>
    <n v="395.42122999999998"/>
  </r>
  <r>
    <x v="0"/>
    <x v="0"/>
    <x v="8"/>
    <x v="46"/>
    <x v="9"/>
    <x v="0"/>
    <x v="0"/>
    <n v="436.81000999999998"/>
  </r>
  <r>
    <x v="0"/>
    <x v="0"/>
    <x v="8"/>
    <x v="46"/>
    <x v="38"/>
    <x v="0"/>
    <x v="0"/>
    <n v="65988.664999999994"/>
  </r>
  <r>
    <x v="0"/>
    <x v="0"/>
    <x v="8"/>
    <x v="47"/>
    <x v="0"/>
    <x v="0"/>
    <x v="0"/>
    <n v="1347.4"/>
  </r>
  <r>
    <x v="0"/>
    <x v="0"/>
    <x v="8"/>
    <x v="47"/>
    <x v="1"/>
    <x v="0"/>
    <x v="0"/>
    <n v="33.753299249999998"/>
  </r>
  <r>
    <x v="0"/>
    <x v="0"/>
    <x v="8"/>
    <x v="47"/>
    <x v="2"/>
    <x v="0"/>
    <x v="0"/>
    <n v="154.28021000000001"/>
  </r>
  <r>
    <x v="0"/>
    <x v="0"/>
    <x v="8"/>
    <x v="47"/>
    <x v="3"/>
    <x v="0"/>
    <x v="0"/>
    <n v="793.04204000000004"/>
  </r>
  <r>
    <x v="0"/>
    <x v="0"/>
    <x v="8"/>
    <x v="47"/>
    <x v="4"/>
    <x v="0"/>
    <x v="0"/>
    <n v="61.200998134999999"/>
  </r>
  <r>
    <x v="0"/>
    <x v="0"/>
    <x v="8"/>
    <x v="47"/>
    <x v="5"/>
    <x v="0"/>
    <x v="0"/>
    <n v="789.97362999999996"/>
  </r>
  <r>
    <x v="0"/>
    <x v="0"/>
    <x v="8"/>
    <x v="47"/>
    <x v="6"/>
    <x v="0"/>
    <x v="0"/>
    <n v="4397.8037999999997"/>
  </r>
  <r>
    <x v="0"/>
    <x v="0"/>
    <x v="8"/>
    <x v="47"/>
    <x v="7"/>
    <x v="0"/>
    <x v="0"/>
    <n v="595.43167000000005"/>
  </r>
  <r>
    <x v="0"/>
    <x v="0"/>
    <x v="8"/>
    <x v="47"/>
    <x v="8"/>
    <x v="0"/>
    <x v="0"/>
    <n v="1371.5387000000001"/>
  </r>
  <r>
    <x v="0"/>
    <x v="0"/>
    <x v="8"/>
    <x v="47"/>
    <x v="9"/>
    <x v="0"/>
    <x v="0"/>
    <n v="2537.9585000000002"/>
  </r>
  <r>
    <x v="0"/>
    <x v="0"/>
    <x v="8"/>
    <x v="47"/>
    <x v="38"/>
    <x v="0"/>
    <x v="0"/>
    <n v="14318.047"/>
  </r>
  <r>
    <x v="0"/>
    <x v="0"/>
    <x v="9"/>
    <x v="0"/>
    <x v="0"/>
    <x v="0"/>
    <x v="0"/>
    <n v="118371.68"/>
  </r>
  <r>
    <x v="0"/>
    <x v="0"/>
    <x v="9"/>
    <x v="0"/>
    <x v="1"/>
    <x v="0"/>
    <x v="0"/>
    <n v="212794.19"/>
  </r>
  <r>
    <x v="0"/>
    <x v="0"/>
    <x v="9"/>
    <x v="1"/>
    <x v="2"/>
    <x v="0"/>
    <x v="0"/>
    <n v="711278.56"/>
  </r>
  <r>
    <x v="0"/>
    <x v="0"/>
    <x v="9"/>
    <x v="2"/>
    <x v="3"/>
    <x v="0"/>
    <x v="0"/>
    <n v="287738.7"/>
  </r>
  <r>
    <x v="0"/>
    <x v="0"/>
    <x v="9"/>
    <x v="3"/>
    <x v="4"/>
    <x v="0"/>
    <x v="0"/>
    <n v="37607.326999999997"/>
  </r>
  <r>
    <x v="0"/>
    <x v="0"/>
    <x v="9"/>
    <x v="4"/>
    <x v="5"/>
    <x v="0"/>
    <x v="0"/>
    <n v="335691.96"/>
  </r>
  <r>
    <x v="0"/>
    <x v="0"/>
    <x v="9"/>
    <x v="5"/>
    <x v="6"/>
    <x v="0"/>
    <x v="0"/>
    <n v="1226532.7"/>
  </r>
  <r>
    <x v="0"/>
    <x v="0"/>
    <x v="9"/>
    <x v="6"/>
    <x v="7"/>
    <x v="0"/>
    <x v="0"/>
    <n v="964288.35"/>
  </r>
  <r>
    <x v="0"/>
    <x v="0"/>
    <x v="9"/>
    <x v="7"/>
    <x v="8"/>
    <x v="0"/>
    <x v="0"/>
    <n v="1663967.7"/>
  </r>
  <r>
    <x v="0"/>
    <x v="0"/>
    <x v="9"/>
    <x v="8"/>
    <x v="9"/>
    <x v="0"/>
    <x v="0"/>
    <n v="1842173.9"/>
  </r>
  <r>
    <x v="0"/>
    <x v="0"/>
    <x v="9"/>
    <x v="9"/>
    <x v="10"/>
    <x v="0"/>
    <x v="0"/>
    <n v="28983.327000000001"/>
  </r>
  <r>
    <x v="0"/>
    <x v="0"/>
    <x v="9"/>
    <x v="9"/>
    <x v="11"/>
    <x v="0"/>
    <x v="0"/>
    <n v="208.38040000000001"/>
  </r>
  <r>
    <x v="0"/>
    <x v="0"/>
    <x v="9"/>
    <x v="9"/>
    <x v="12"/>
    <x v="0"/>
    <x v="0"/>
    <n v="30249.88"/>
  </r>
  <r>
    <x v="0"/>
    <x v="0"/>
    <x v="9"/>
    <x v="9"/>
    <x v="13"/>
    <x v="0"/>
    <x v="0"/>
    <n v="575.73451"/>
  </r>
  <r>
    <x v="0"/>
    <x v="0"/>
    <x v="9"/>
    <x v="9"/>
    <x v="14"/>
    <x v="0"/>
    <x v="0"/>
    <n v="769.65287000000001"/>
  </r>
  <r>
    <x v="0"/>
    <x v="0"/>
    <x v="9"/>
    <x v="9"/>
    <x v="15"/>
    <x v="0"/>
    <x v="0"/>
    <n v="986.17233999999996"/>
  </r>
  <r>
    <x v="0"/>
    <x v="0"/>
    <x v="9"/>
    <x v="9"/>
    <x v="16"/>
    <x v="0"/>
    <x v="0"/>
    <n v="326.61761999999999"/>
  </r>
  <r>
    <x v="0"/>
    <x v="0"/>
    <x v="9"/>
    <x v="9"/>
    <x v="17"/>
    <x v="0"/>
    <x v="0"/>
    <n v="3708.8645999999999"/>
  </r>
  <r>
    <x v="0"/>
    <x v="0"/>
    <x v="9"/>
    <x v="9"/>
    <x v="18"/>
    <x v="0"/>
    <x v="0"/>
    <n v="3322.9897999999998"/>
  </r>
  <r>
    <x v="0"/>
    <x v="0"/>
    <x v="9"/>
    <x v="9"/>
    <x v="19"/>
    <x v="0"/>
    <x v="0"/>
    <n v="48263.688000000002"/>
  </r>
  <r>
    <x v="0"/>
    <x v="0"/>
    <x v="9"/>
    <x v="9"/>
    <x v="20"/>
    <x v="0"/>
    <x v="0"/>
    <n v="573.72533999999996"/>
  </r>
  <r>
    <x v="0"/>
    <x v="0"/>
    <x v="9"/>
    <x v="9"/>
    <x v="21"/>
    <x v="0"/>
    <x v="0"/>
    <n v="4348.326"/>
  </r>
  <r>
    <x v="0"/>
    <x v="0"/>
    <x v="9"/>
    <x v="9"/>
    <x v="22"/>
    <x v="0"/>
    <x v="0"/>
    <n v="27.699810437"/>
  </r>
  <r>
    <x v="0"/>
    <x v="0"/>
    <x v="9"/>
    <x v="9"/>
    <x v="23"/>
    <x v="0"/>
    <x v="0"/>
    <n v="1898.5160000000001"/>
  </r>
  <r>
    <x v="0"/>
    <x v="0"/>
    <x v="9"/>
    <x v="9"/>
    <x v="24"/>
    <x v="0"/>
    <x v="0"/>
    <n v="418.18453"/>
  </r>
  <r>
    <x v="0"/>
    <x v="0"/>
    <x v="9"/>
    <x v="9"/>
    <x v="25"/>
    <x v="0"/>
    <x v="0"/>
    <n v="731.44653000000005"/>
  </r>
  <r>
    <x v="0"/>
    <x v="0"/>
    <x v="9"/>
    <x v="9"/>
    <x v="26"/>
    <x v="0"/>
    <x v="0"/>
    <n v="305.95271000000002"/>
  </r>
  <r>
    <x v="0"/>
    <x v="0"/>
    <x v="9"/>
    <x v="9"/>
    <x v="27"/>
    <x v="0"/>
    <x v="0"/>
    <n v="130.24887000000001"/>
  </r>
  <r>
    <x v="0"/>
    <x v="0"/>
    <x v="9"/>
    <x v="9"/>
    <x v="28"/>
    <x v="0"/>
    <x v="0"/>
    <n v="4631.3437000000004"/>
  </r>
  <r>
    <x v="0"/>
    <x v="0"/>
    <x v="9"/>
    <x v="9"/>
    <x v="29"/>
    <x v="0"/>
    <x v="0"/>
    <n v="10085.263000000001"/>
  </r>
  <r>
    <x v="0"/>
    <x v="0"/>
    <x v="9"/>
    <x v="9"/>
    <x v="30"/>
    <x v="0"/>
    <x v="0"/>
    <n v="1347.4"/>
  </r>
  <r>
    <x v="0"/>
    <x v="0"/>
    <x v="9"/>
    <x v="9"/>
    <x v="31"/>
    <x v="0"/>
    <x v="0"/>
    <n v="3446.2851999999998"/>
  </r>
  <r>
    <x v="0"/>
    <x v="0"/>
    <x v="9"/>
    <x v="10"/>
    <x v="10"/>
    <x v="0"/>
    <x v="0"/>
    <n v="72712.712"/>
  </r>
  <r>
    <x v="0"/>
    <x v="0"/>
    <x v="9"/>
    <x v="10"/>
    <x v="11"/>
    <x v="0"/>
    <x v="0"/>
    <n v="293.36234000000002"/>
  </r>
  <r>
    <x v="0"/>
    <x v="0"/>
    <x v="9"/>
    <x v="10"/>
    <x v="12"/>
    <x v="0"/>
    <x v="0"/>
    <n v="13165.415000000001"/>
  </r>
  <r>
    <x v="0"/>
    <x v="0"/>
    <x v="9"/>
    <x v="10"/>
    <x v="13"/>
    <x v="0"/>
    <x v="0"/>
    <n v="1023.3287"/>
  </r>
  <r>
    <x v="0"/>
    <x v="0"/>
    <x v="9"/>
    <x v="10"/>
    <x v="14"/>
    <x v="0"/>
    <x v="0"/>
    <n v="737.01097000000004"/>
  </r>
  <r>
    <x v="0"/>
    <x v="0"/>
    <x v="9"/>
    <x v="10"/>
    <x v="15"/>
    <x v="0"/>
    <x v="0"/>
    <n v="1245.1768"/>
  </r>
  <r>
    <x v="0"/>
    <x v="0"/>
    <x v="9"/>
    <x v="10"/>
    <x v="16"/>
    <x v="0"/>
    <x v="0"/>
    <n v="174.90573000000001"/>
  </r>
  <r>
    <x v="0"/>
    <x v="0"/>
    <x v="9"/>
    <x v="10"/>
    <x v="17"/>
    <x v="0"/>
    <x v="0"/>
    <n v="6421.7502999999997"/>
  </r>
  <r>
    <x v="0"/>
    <x v="0"/>
    <x v="9"/>
    <x v="10"/>
    <x v="18"/>
    <x v="0"/>
    <x v="0"/>
    <n v="6489.4234999999999"/>
  </r>
  <r>
    <x v="0"/>
    <x v="0"/>
    <x v="9"/>
    <x v="10"/>
    <x v="19"/>
    <x v="0"/>
    <x v="0"/>
    <n v="114900.31"/>
  </r>
  <r>
    <x v="0"/>
    <x v="0"/>
    <x v="9"/>
    <x v="10"/>
    <x v="20"/>
    <x v="0"/>
    <x v="0"/>
    <n v="1279.7070000000001"/>
  </r>
  <r>
    <x v="0"/>
    <x v="0"/>
    <x v="9"/>
    <x v="10"/>
    <x v="21"/>
    <x v="0"/>
    <x v="0"/>
    <n v="3906.2618000000002"/>
  </r>
  <r>
    <x v="0"/>
    <x v="0"/>
    <x v="9"/>
    <x v="10"/>
    <x v="22"/>
    <x v="0"/>
    <x v="0"/>
    <n v="12.390947908999999"/>
  </r>
  <r>
    <x v="0"/>
    <x v="0"/>
    <x v="9"/>
    <x v="10"/>
    <x v="23"/>
    <x v="0"/>
    <x v="0"/>
    <n v="352.64569"/>
  </r>
  <r>
    <x v="0"/>
    <x v="0"/>
    <x v="9"/>
    <x v="10"/>
    <x v="24"/>
    <x v="0"/>
    <x v="0"/>
    <n v="43.429776783999998"/>
  </r>
  <r>
    <x v="0"/>
    <x v="0"/>
    <x v="9"/>
    <x v="10"/>
    <x v="25"/>
    <x v="0"/>
    <x v="0"/>
    <n v="20.372393833"/>
  </r>
  <r>
    <x v="0"/>
    <x v="0"/>
    <x v="9"/>
    <x v="10"/>
    <x v="26"/>
    <x v="0"/>
    <x v="0"/>
    <n v="126.58945"/>
  </r>
  <r>
    <x v="0"/>
    <x v="0"/>
    <x v="9"/>
    <x v="10"/>
    <x v="27"/>
    <x v="0"/>
    <x v="0"/>
    <n v="33.459325775000003"/>
  </r>
  <r>
    <x v="0"/>
    <x v="0"/>
    <x v="9"/>
    <x v="10"/>
    <x v="28"/>
    <x v="0"/>
    <x v="0"/>
    <n v="1089.5491999999999"/>
  </r>
  <r>
    <x v="0"/>
    <x v="0"/>
    <x v="9"/>
    <x v="10"/>
    <x v="29"/>
    <x v="0"/>
    <x v="0"/>
    <n v="296.36259999999999"/>
  </r>
  <r>
    <x v="0"/>
    <x v="0"/>
    <x v="9"/>
    <x v="10"/>
    <x v="30"/>
    <x v="0"/>
    <x v="0"/>
    <n v="33.753299249999998"/>
  </r>
  <r>
    <x v="0"/>
    <x v="0"/>
    <x v="9"/>
    <x v="10"/>
    <x v="31"/>
    <x v="0"/>
    <x v="0"/>
    <n v="1875.7511"/>
  </r>
  <r>
    <x v="0"/>
    <x v="0"/>
    <x v="9"/>
    <x v="11"/>
    <x v="10"/>
    <x v="0"/>
    <x v="0"/>
    <n v="1454.3214"/>
  </r>
  <r>
    <x v="0"/>
    <x v="0"/>
    <x v="9"/>
    <x v="11"/>
    <x v="11"/>
    <x v="0"/>
    <x v="0"/>
    <n v="22524.456999999999"/>
  </r>
  <r>
    <x v="0"/>
    <x v="0"/>
    <x v="9"/>
    <x v="11"/>
    <x v="12"/>
    <x v="0"/>
    <x v="0"/>
    <n v="7040.893"/>
  </r>
  <r>
    <x v="0"/>
    <x v="0"/>
    <x v="9"/>
    <x v="11"/>
    <x v="13"/>
    <x v="0"/>
    <x v="0"/>
    <n v="123.47806"/>
  </r>
  <r>
    <x v="0"/>
    <x v="0"/>
    <x v="9"/>
    <x v="11"/>
    <x v="14"/>
    <x v="0"/>
    <x v="0"/>
    <n v="12657.644"/>
  </r>
  <r>
    <x v="0"/>
    <x v="0"/>
    <x v="9"/>
    <x v="11"/>
    <x v="15"/>
    <x v="0"/>
    <x v="0"/>
    <n v="280772.87"/>
  </r>
  <r>
    <x v="0"/>
    <x v="0"/>
    <x v="9"/>
    <x v="11"/>
    <x v="16"/>
    <x v="0"/>
    <x v="0"/>
    <n v="81010.601999999999"/>
  </r>
  <r>
    <x v="0"/>
    <x v="0"/>
    <x v="9"/>
    <x v="11"/>
    <x v="17"/>
    <x v="0"/>
    <x v="0"/>
    <n v="11870.031999999999"/>
  </r>
  <r>
    <x v="0"/>
    <x v="0"/>
    <x v="9"/>
    <x v="11"/>
    <x v="18"/>
    <x v="0"/>
    <x v="0"/>
    <n v="5238.7695000000003"/>
  </r>
  <r>
    <x v="0"/>
    <x v="0"/>
    <x v="9"/>
    <x v="11"/>
    <x v="19"/>
    <x v="0"/>
    <x v="0"/>
    <n v="10782.099"/>
  </r>
  <r>
    <x v="0"/>
    <x v="0"/>
    <x v="9"/>
    <x v="11"/>
    <x v="20"/>
    <x v="0"/>
    <x v="0"/>
    <n v="375.14326999999997"/>
  </r>
  <r>
    <x v="0"/>
    <x v="0"/>
    <x v="9"/>
    <x v="11"/>
    <x v="21"/>
    <x v="0"/>
    <x v="0"/>
    <n v="788.50624000000005"/>
  </r>
  <r>
    <x v="0"/>
    <x v="0"/>
    <x v="9"/>
    <x v="11"/>
    <x v="22"/>
    <x v="0"/>
    <x v="0"/>
    <n v="239.62329"/>
  </r>
  <r>
    <x v="0"/>
    <x v="0"/>
    <x v="9"/>
    <x v="11"/>
    <x v="23"/>
    <x v="0"/>
    <x v="0"/>
    <n v="87686.902000000002"/>
  </r>
  <r>
    <x v="0"/>
    <x v="0"/>
    <x v="9"/>
    <x v="11"/>
    <x v="24"/>
    <x v="0"/>
    <x v="0"/>
    <n v="7356.9105"/>
  </r>
  <r>
    <x v="0"/>
    <x v="0"/>
    <x v="9"/>
    <x v="11"/>
    <x v="25"/>
    <x v="0"/>
    <x v="0"/>
    <n v="3487.4784"/>
  </r>
  <r>
    <x v="0"/>
    <x v="0"/>
    <x v="9"/>
    <x v="11"/>
    <x v="26"/>
    <x v="0"/>
    <x v="0"/>
    <n v="3619.6635999999999"/>
  </r>
  <r>
    <x v="0"/>
    <x v="0"/>
    <x v="9"/>
    <x v="11"/>
    <x v="27"/>
    <x v="0"/>
    <x v="0"/>
    <n v="1834.5604000000001"/>
  </r>
  <r>
    <x v="0"/>
    <x v="0"/>
    <x v="9"/>
    <x v="11"/>
    <x v="28"/>
    <x v="0"/>
    <x v="0"/>
    <n v="278166.74"/>
  </r>
  <r>
    <x v="0"/>
    <x v="0"/>
    <x v="9"/>
    <x v="11"/>
    <x v="29"/>
    <x v="0"/>
    <x v="0"/>
    <n v="21652.92"/>
  </r>
  <r>
    <x v="0"/>
    <x v="0"/>
    <x v="9"/>
    <x v="11"/>
    <x v="30"/>
    <x v="0"/>
    <x v="0"/>
    <n v="154.28021000000001"/>
  </r>
  <r>
    <x v="0"/>
    <x v="0"/>
    <x v="9"/>
    <x v="11"/>
    <x v="31"/>
    <x v="0"/>
    <x v="0"/>
    <n v="46726.137000000002"/>
  </r>
  <r>
    <x v="0"/>
    <x v="0"/>
    <x v="9"/>
    <x v="12"/>
    <x v="10"/>
    <x v="0"/>
    <x v="0"/>
    <n v="11929.459000000001"/>
  </r>
  <r>
    <x v="0"/>
    <x v="0"/>
    <x v="9"/>
    <x v="12"/>
    <x v="11"/>
    <x v="0"/>
    <x v="0"/>
    <n v="3106.8444"/>
  </r>
  <r>
    <x v="0"/>
    <x v="0"/>
    <x v="9"/>
    <x v="12"/>
    <x v="12"/>
    <x v="0"/>
    <x v="0"/>
    <n v="67054.891000000003"/>
  </r>
  <r>
    <x v="0"/>
    <x v="0"/>
    <x v="9"/>
    <x v="12"/>
    <x v="13"/>
    <x v="0"/>
    <x v="0"/>
    <n v="105.18078"/>
  </r>
  <r>
    <x v="0"/>
    <x v="0"/>
    <x v="9"/>
    <x v="12"/>
    <x v="14"/>
    <x v="0"/>
    <x v="0"/>
    <n v="1259.8432"/>
  </r>
  <r>
    <x v="0"/>
    <x v="0"/>
    <x v="9"/>
    <x v="12"/>
    <x v="15"/>
    <x v="0"/>
    <x v="0"/>
    <n v="2567.183"/>
  </r>
  <r>
    <x v="0"/>
    <x v="0"/>
    <x v="9"/>
    <x v="12"/>
    <x v="16"/>
    <x v="0"/>
    <x v="0"/>
    <n v="490.28365000000002"/>
  </r>
  <r>
    <x v="0"/>
    <x v="0"/>
    <x v="9"/>
    <x v="12"/>
    <x v="17"/>
    <x v="0"/>
    <x v="0"/>
    <n v="16312.058000000001"/>
  </r>
  <r>
    <x v="0"/>
    <x v="0"/>
    <x v="9"/>
    <x v="12"/>
    <x v="18"/>
    <x v="0"/>
    <x v="0"/>
    <n v="18189.842000000001"/>
  </r>
  <r>
    <x v="0"/>
    <x v="0"/>
    <x v="9"/>
    <x v="12"/>
    <x v="19"/>
    <x v="0"/>
    <x v="0"/>
    <n v="178123.71"/>
  </r>
  <r>
    <x v="0"/>
    <x v="0"/>
    <x v="9"/>
    <x v="12"/>
    <x v="20"/>
    <x v="0"/>
    <x v="0"/>
    <n v="164.70523"/>
  </r>
  <r>
    <x v="0"/>
    <x v="0"/>
    <x v="9"/>
    <x v="12"/>
    <x v="21"/>
    <x v="0"/>
    <x v="0"/>
    <n v="201.62342000000001"/>
  </r>
  <r>
    <x v="0"/>
    <x v="0"/>
    <x v="9"/>
    <x v="12"/>
    <x v="22"/>
    <x v="0"/>
    <x v="0"/>
    <n v="333.02856000000003"/>
  </r>
  <r>
    <x v="0"/>
    <x v="0"/>
    <x v="9"/>
    <x v="12"/>
    <x v="23"/>
    <x v="0"/>
    <x v="0"/>
    <n v="5743.7767000000003"/>
  </r>
  <r>
    <x v="0"/>
    <x v="0"/>
    <x v="9"/>
    <x v="12"/>
    <x v="24"/>
    <x v="0"/>
    <x v="0"/>
    <n v="649.79494999999997"/>
  </r>
  <r>
    <x v="0"/>
    <x v="0"/>
    <x v="9"/>
    <x v="12"/>
    <x v="25"/>
    <x v="0"/>
    <x v="0"/>
    <n v="1927.2526"/>
  </r>
  <r>
    <x v="0"/>
    <x v="0"/>
    <x v="9"/>
    <x v="12"/>
    <x v="26"/>
    <x v="0"/>
    <x v="0"/>
    <n v="2691.0852"/>
  </r>
  <r>
    <x v="0"/>
    <x v="0"/>
    <x v="9"/>
    <x v="12"/>
    <x v="27"/>
    <x v="0"/>
    <x v="0"/>
    <n v="473.27492999999998"/>
  </r>
  <r>
    <x v="0"/>
    <x v="0"/>
    <x v="9"/>
    <x v="12"/>
    <x v="28"/>
    <x v="0"/>
    <x v="0"/>
    <n v="14384.326999999999"/>
  </r>
  <r>
    <x v="0"/>
    <x v="0"/>
    <x v="9"/>
    <x v="12"/>
    <x v="29"/>
    <x v="0"/>
    <x v="0"/>
    <n v="4692.7815000000001"/>
  </r>
  <r>
    <x v="0"/>
    <x v="0"/>
    <x v="9"/>
    <x v="12"/>
    <x v="30"/>
    <x v="0"/>
    <x v="0"/>
    <n v="793.04204000000004"/>
  </r>
  <r>
    <x v="0"/>
    <x v="0"/>
    <x v="9"/>
    <x v="12"/>
    <x v="31"/>
    <x v="0"/>
    <x v="0"/>
    <n v="13896.902"/>
  </r>
  <r>
    <x v="0"/>
    <x v="0"/>
    <x v="9"/>
    <x v="13"/>
    <x v="10"/>
    <x v="0"/>
    <x v="0"/>
    <n v="447.29811000000001"/>
  </r>
  <r>
    <x v="0"/>
    <x v="0"/>
    <x v="9"/>
    <x v="13"/>
    <x v="11"/>
    <x v="0"/>
    <x v="0"/>
    <n v="760.16368999999997"/>
  </r>
  <r>
    <x v="0"/>
    <x v="0"/>
    <x v="9"/>
    <x v="13"/>
    <x v="12"/>
    <x v="0"/>
    <x v="0"/>
    <n v="656.73249999999996"/>
  </r>
  <r>
    <x v="0"/>
    <x v="0"/>
    <x v="9"/>
    <x v="13"/>
    <x v="13"/>
    <x v="0"/>
    <x v="0"/>
    <n v="13722.49"/>
  </r>
  <r>
    <x v="0"/>
    <x v="0"/>
    <x v="9"/>
    <x v="13"/>
    <x v="14"/>
    <x v="0"/>
    <x v="0"/>
    <n v="3313.7968999999998"/>
  </r>
  <r>
    <x v="0"/>
    <x v="0"/>
    <x v="9"/>
    <x v="13"/>
    <x v="15"/>
    <x v="0"/>
    <x v="0"/>
    <n v="2382.1253000000002"/>
  </r>
  <r>
    <x v="0"/>
    <x v="0"/>
    <x v="9"/>
    <x v="13"/>
    <x v="16"/>
    <x v="0"/>
    <x v="0"/>
    <n v="1130.7654"/>
  </r>
  <r>
    <x v="0"/>
    <x v="0"/>
    <x v="9"/>
    <x v="13"/>
    <x v="17"/>
    <x v="0"/>
    <x v="0"/>
    <n v="3319.5209"/>
  </r>
  <r>
    <x v="0"/>
    <x v="0"/>
    <x v="9"/>
    <x v="13"/>
    <x v="18"/>
    <x v="0"/>
    <x v="0"/>
    <n v="5636.6495000000004"/>
  </r>
  <r>
    <x v="0"/>
    <x v="0"/>
    <x v="9"/>
    <x v="13"/>
    <x v="19"/>
    <x v="0"/>
    <x v="0"/>
    <n v="55630.499000000003"/>
  </r>
  <r>
    <x v="0"/>
    <x v="0"/>
    <x v="9"/>
    <x v="13"/>
    <x v="20"/>
    <x v="0"/>
    <x v="0"/>
    <n v="488.46609999999998"/>
  </r>
  <r>
    <x v="0"/>
    <x v="0"/>
    <x v="9"/>
    <x v="13"/>
    <x v="21"/>
    <x v="0"/>
    <x v="0"/>
    <n v="992.42836"/>
  </r>
  <r>
    <x v="0"/>
    <x v="0"/>
    <x v="9"/>
    <x v="13"/>
    <x v="22"/>
    <x v="0"/>
    <x v="0"/>
    <n v="31.816132762999999"/>
  </r>
  <r>
    <x v="0"/>
    <x v="0"/>
    <x v="9"/>
    <x v="13"/>
    <x v="23"/>
    <x v="0"/>
    <x v="0"/>
    <n v="678.81520999999998"/>
  </r>
  <r>
    <x v="0"/>
    <x v="0"/>
    <x v="9"/>
    <x v="13"/>
    <x v="24"/>
    <x v="0"/>
    <x v="0"/>
    <n v="70.470017420999994"/>
  </r>
  <r>
    <x v="0"/>
    <x v="0"/>
    <x v="9"/>
    <x v="13"/>
    <x v="25"/>
    <x v="0"/>
    <x v="0"/>
    <n v="54.526472597000001"/>
  </r>
  <r>
    <x v="0"/>
    <x v="0"/>
    <x v="9"/>
    <x v="13"/>
    <x v="26"/>
    <x v="0"/>
    <x v="0"/>
    <n v="365.15562"/>
  </r>
  <r>
    <x v="0"/>
    <x v="0"/>
    <x v="9"/>
    <x v="13"/>
    <x v="27"/>
    <x v="0"/>
    <x v="0"/>
    <n v="49.344253733000002"/>
  </r>
  <r>
    <x v="0"/>
    <x v="0"/>
    <x v="9"/>
    <x v="13"/>
    <x v="28"/>
    <x v="0"/>
    <x v="0"/>
    <n v="5351.6531999999997"/>
  </r>
  <r>
    <x v="0"/>
    <x v="0"/>
    <x v="9"/>
    <x v="13"/>
    <x v="29"/>
    <x v="0"/>
    <x v="0"/>
    <n v="654.54139999999995"/>
  </r>
  <r>
    <x v="0"/>
    <x v="0"/>
    <x v="9"/>
    <x v="13"/>
    <x v="30"/>
    <x v="0"/>
    <x v="0"/>
    <n v="61.200998134999999"/>
  </r>
  <r>
    <x v="0"/>
    <x v="0"/>
    <x v="9"/>
    <x v="13"/>
    <x v="31"/>
    <x v="0"/>
    <x v="0"/>
    <n v="2951.5349000000001"/>
  </r>
  <r>
    <x v="0"/>
    <x v="0"/>
    <x v="9"/>
    <x v="14"/>
    <x v="10"/>
    <x v="0"/>
    <x v="0"/>
    <n v="5795.9612999999999"/>
  </r>
  <r>
    <x v="0"/>
    <x v="0"/>
    <x v="9"/>
    <x v="14"/>
    <x v="11"/>
    <x v="0"/>
    <x v="0"/>
    <n v="13194.181"/>
  </r>
  <r>
    <x v="0"/>
    <x v="0"/>
    <x v="9"/>
    <x v="14"/>
    <x v="12"/>
    <x v="0"/>
    <x v="0"/>
    <n v="10361.216"/>
  </r>
  <r>
    <x v="0"/>
    <x v="0"/>
    <x v="9"/>
    <x v="14"/>
    <x v="13"/>
    <x v="0"/>
    <x v="0"/>
    <n v="1391.9268"/>
  </r>
  <r>
    <x v="0"/>
    <x v="0"/>
    <x v="9"/>
    <x v="14"/>
    <x v="14"/>
    <x v="0"/>
    <x v="0"/>
    <n v="68489.909"/>
  </r>
  <r>
    <x v="0"/>
    <x v="0"/>
    <x v="9"/>
    <x v="14"/>
    <x v="15"/>
    <x v="0"/>
    <x v="0"/>
    <n v="32976.593999999997"/>
  </r>
  <r>
    <x v="0"/>
    <x v="0"/>
    <x v="9"/>
    <x v="14"/>
    <x v="16"/>
    <x v="0"/>
    <x v="0"/>
    <n v="43923.891000000003"/>
  </r>
  <r>
    <x v="0"/>
    <x v="0"/>
    <x v="9"/>
    <x v="14"/>
    <x v="17"/>
    <x v="0"/>
    <x v="0"/>
    <n v="58615.68"/>
  </r>
  <r>
    <x v="0"/>
    <x v="0"/>
    <x v="9"/>
    <x v="14"/>
    <x v="18"/>
    <x v="0"/>
    <x v="0"/>
    <n v="37385.692000000003"/>
  </r>
  <r>
    <x v="0"/>
    <x v="0"/>
    <x v="9"/>
    <x v="14"/>
    <x v="19"/>
    <x v="0"/>
    <x v="0"/>
    <n v="116370.2"/>
  </r>
  <r>
    <x v="0"/>
    <x v="0"/>
    <x v="9"/>
    <x v="14"/>
    <x v="20"/>
    <x v="0"/>
    <x v="0"/>
    <n v="1058.8938000000001"/>
  </r>
  <r>
    <x v="0"/>
    <x v="0"/>
    <x v="9"/>
    <x v="14"/>
    <x v="21"/>
    <x v="0"/>
    <x v="0"/>
    <n v="100596.2"/>
  </r>
  <r>
    <x v="0"/>
    <x v="0"/>
    <x v="9"/>
    <x v="14"/>
    <x v="22"/>
    <x v="0"/>
    <x v="0"/>
    <n v="721.71978000000001"/>
  </r>
  <r>
    <x v="0"/>
    <x v="0"/>
    <x v="9"/>
    <x v="14"/>
    <x v="23"/>
    <x v="0"/>
    <x v="0"/>
    <n v="9852.2152000000006"/>
  </r>
  <r>
    <x v="0"/>
    <x v="0"/>
    <x v="9"/>
    <x v="14"/>
    <x v="24"/>
    <x v="0"/>
    <x v="0"/>
    <n v="1696.6528000000001"/>
  </r>
  <r>
    <x v="0"/>
    <x v="0"/>
    <x v="9"/>
    <x v="14"/>
    <x v="25"/>
    <x v="0"/>
    <x v="0"/>
    <n v="1673.0201999999999"/>
  </r>
  <r>
    <x v="0"/>
    <x v="0"/>
    <x v="9"/>
    <x v="14"/>
    <x v="26"/>
    <x v="0"/>
    <x v="0"/>
    <n v="6708.8456999999999"/>
  </r>
  <r>
    <x v="0"/>
    <x v="0"/>
    <x v="9"/>
    <x v="14"/>
    <x v="27"/>
    <x v="0"/>
    <x v="0"/>
    <n v="1466.8592000000001"/>
  </r>
  <r>
    <x v="0"/>
    <x v="0"/>
    <x v="9"/>
    <x v="14"/>
    <x v="28"/>
    <x v="0"/>
    <x v="0"/>
    <n v="38255.135999999999"/>
  </r>
  <r>
    <x v="0"/>
    <x v="0"/>
    <x v="9"/>
    <x v="14"/>
    <x v="29"/>
    <x v="0"/>
    <x v="0"/>
    <n v="6230.7465000000002"/>
  </r>
  <r>
    <x v="0"/>
    <x v="0"/>
    <x v="9"/>
    <x v="14"/>
    <x v="30"/>
    <x v="0"/>
    <x v="0"/>
    <n v="789.97362999999996"/>
  </r>
  <r>
    <x v="0"/>
    <x v="0"/>
    <x v="9"/>
    <x v="14"/>
    <x v="31"/>
    <x v="0"/>
    <x v="0"/>
    <n v="19225.59"/>
  </r>
  <r>
    <x v="0"/>
    <x v="0"/>
    <x v="9"/>
    <x v="15"/>
    <x v="10"/>
    <x v="0"/>
    <x v="0"/>
    <n v="20093.324000000001"/>
  </r>
  <r>
    <x v="0"/>
    <x v="0"/>
    <x v="9"/>
    <x v="15"/>
    <x v="11"/>
    <x v="0"/>
    <x v="0"/>
    <n v="41280.116000000002"/>
  </r>
  <r>
    <x v="0"/>
    <x v="0"/>
    <x v="9"/>
    <x v="15"/>
    <x v="12"/>
    <x v="0"/>
    <x v="0"/>
    <n v="13370.089"/>
  </r>
  <r>
    <x v="0"/>
    <x v="0"/>
    <x v="9"/>
    <x v="15"/>
    <x v="13"/>
    <x v="0"/>
    <x v="0"/>
    <n v="2399.1350000000002"/>
  </r>
  <r>
    <x v="0"/>
    <x v="0"/>
    <x v="9"/>
    <x v="15"/>
    <x v="14"/>
    <x v="0"/>
    <x v="0"/>
    <n v="67931.735000000001"/>
  </r>
  <r>
    <x v="0"/>
    <x v="0"/>
    <x v="9"/>
    <x v="15"/>
    <x v="15"/>
    <x v="0"/>
    <x v="0"/>
    <n v="392192.94"/>
  </r>
  <r>
    <x v="0"/>
    <x v="0"/>
    <x v="9"/>
    <x v="15"/>
    <x v="16"/>
    <x v="0"/>
    <x v="0"/>
    <n v="164174.69"/>
  </r>
  <r>
    <x v="0"/>
    <x v="0"/>
    <x v="9"/>
    <x v="15"/>
    <x v="17"/>
    <x v="0"/>
    <x v="0"/>
    <n v="136624.71"/>
  </r>
  <r>
    <x v="0"/>
    <x v="0"/>
    <x v="9"/>
    <x v="15"/>
    <x v="18"/>
    <x v="0"/>
    <x v="0"/>
    <n v="78439.463000000003"/>
  </r>
  <r>
    <x v="0"/>
    <x v="0"/>
    <x v="9"/>
    <x v="15"/>
    <x v="19"/>
    <x v="0"/>
    <x v="0"/>
    <n v="143468.96"/>
  </r>
  <r>
    <x v="0"/>
    <x v="0"/>
    <x v="9"/>
    <x v="15"/>
    <x v="20"/>
    <x v="0"/>
    <x v="0"/>
    <n v="1860.8954000000001"/>
  </r>
  <r>
    <x v="0"/>
    <x v="0"/>
    <x v="9"/>
    <x v="15"/>
    <x v="21"/>
    <x v="0"/>
    <x v="0"/>
    <n v="176999.27"/>
  </r>
  <r>
    <x v="0"/>
    <x v="0"/>
    <x v="9"/>
    <x v="15"/>
    <x v="22"/>
    <x v="0"/>
    <x v="0"/>
    <n v="3038.0733"/>
  </r>
  <r>
    <x v="0"/>
    <x v="0"/>
    <x v="9"/>
    <x v="15"/>
    <x v="23"/>
    <x v="0"/>
    <x v="0"/>
    <n v="77683.126000000004"/>
  </r>
  <r>
    <x v="0"/>
    <x v="0"/>
    <x v="9"/>
    <x v="15"/>
    <x v="24"/>
    <x v="0"/>
    <x v="0"/>
    <n v="17219.022000000001"/>
  </r>
  <r>
    <x v="0"/>
    <x v="0"/>
    <x v="9"/>
    <x v="15"/>
    <x v="25"/>
    <x v="0"/>
    <x v="0"/>
    <n v="31136.171999999999"/>
  </r>
  <r>
    <x v="0"/>
    <x v="0"/>
    <x v="9"/>
    <x v="15"/>
    <x v="26"/>
    <x v="0"/>
    <x v="0"/>
    <n v="49384.639000000003"/>
  </r>
  <r>
    <x v="0"/>
    <x v="0"/>
    <x v="9"/>
    <x v="15"/>
    <x v="27"/>
    <x v="0"/>
    <x v="0"/>
    <n v="12568.712"/>
  </r>
  <r>
    <x v="0"/>
    <x v="0"/>
    <x v="9"/>
    <x v="15"/>
    <x v="28"/>
    <x v="0"/>
    <x v="0"/>
    <n v="225750.58"/>
  </r>
  <r>
    <x v="0"/>
    <x v="0"/>
    <x v="9"/>
    <x v="15"/>
    <x v="29"/>
    <x v="0"/>
    <x v="0"/>
    <n v="55297.434000000001"/>
  </r>
  <r>
    <x v="0"/>
    <x v="0"/>
    <x v="9"/>
    <x v="15"/>
    <x v="30"/>
    <x v="0"/>
    <x v="0"/>
    <n v="4397.8037999999997"/>
  </r>
  <r>
    <x v="0"/>
    <x v="0"/>
    <x v="9"/>
    <x v="15"/>
    <x v="31"/>
    <x v="0"/>
    <x v="0"/>
    <n v="66559.244999999995"/>
  </r>
  <r>
    <x v="0"/>
    <x v="0"/>
    <x v="9"/>
    <x v="16"/>
    <x v="10"/>
    <x v="0"/>
    <x v="0"/>
    <n v="10214.725"/>
  </r>
  <r>
    <x v="0"/>
    <x v="0"/>
    <x v="9"/>
    <x v="16"/>
    <x v="11"/>
    <x v="0"/>
    <x v="0"/>
    <n v="27262.606"/>
  </r>
  <r>
    <x v="0"/>
    <x v="0"/>
    <x v="9"/>
    <x v="16"/>
    <x v="12"/>
    <x v="0"/>
    <x v="0"/>
    <n v="10938.754999999999"/>
  </r>
  <r>
    <x v="0"/>
    <x v="0"/>
    <x v="9"/>
    <x v="16"/>
    <x v="13"/>
    <x v="0"/>
    <x v="0"/>
    <n v="1326.9154000000001"/>
  </r>
  <r>
    <x v="0"/>
    <x v="0"/>
    <x v="9"/>
    <x v="16"/>
    <x v="14"/>
    <x v="0"/>
    <x v="0"/>
    <n v="16200.671"/>
  </r>
  <r>
    <x v="0"/>
    <x v="0"/>
    <x v="9"/>
    <x v="16"/>
    <x v="15"/>
    <x v="0"/>
    <x v="0"/>
    <n v="80168.865000000005"/>
  </r>
  <r>
    <x v="0"/>
    <x v="0"/>
    <x v="9"/>
    <x v="16"/>
    <x v="16"/>
    <x v="0"/>
    <x v="0"/>
    <n v="94331.778000000006"/>
  </r>
  <r>
    <x v="0"/>
    <x v="0"/>
    <x v="9"/>
    <x v="16"/>
    <x v="17"/>
    <x v="0"/>
    <x v="0"/>
    <n v="51226.023000000001"/>
  </r>
  <r>
    <x v="0"/>
    <x v="0"/>
    <x v="9"/>
    <x v="16"/>
    <x v="18"/>
    <x v="0"/>
    <x v="0"/>
    <n v="85926.245999999999"/>
  </r>
  <r>
    <x v="0"/>
    <x v="0"/>
    <x v="9"/>
    <x v="16"/>
    <x v="19"/>
    <x v="0"/>
    <x v="0"/>
    <n v="133991.45000000001"/>
  </r>
  <r>
    <x v="0"/>
    <x v="0"/>
    <x v="9"/>
    <x v="16"/>
    <x v="20"/>
    <x v="0"/>
    <x v="0"/>
    <n v="7258.3432000000003"/>
  </r>
  <r>
    <x v="0"/>
    <x v="0"/>
    <x v="9"/>
    <x v="16"/>
    <x v="21"/>
    <x v="0"/>
    <x v="0"/>
    <n v="464794.16"/>
  </r>
  <r>
    <x v="0"/>
    <x v="0"/>
    <x v="9"/>
    <x v="16"/>
    <x v="22"/>
    <x v="0"/>
    <x v="0"/>
    <n v="134.10256000000001"/>
  </r>
  <r>
    <x v="0"/>
    <x v="0"/>
    <x v="9"/>
    <x v="16"/>
    <x v="23"/>
    <x v="0"/>
    <x v="0"/>
    <n v="2063.5382"/>
  </r>
  <r>
    <x v="0"/>
    <x v="0"/>
    <x v="9"/>
    <x v="16"/>
    <x v="24"/>
    <x v="0"/>
    <x v="0"/>
    <n v="382.41696000000002"/>
  </r>
  <r>
    <x v="0"/>
    <x v="0"/>
    <x v="9"/>
    <x v="16"/>
    <x v="25"/>
    <x v="0"/>
    <x v="0"/>
    <n v="193.27193"/>
  </r>
  <r>
    <x v="0"/>
    <x v="0"/>
    <x v="9"/>
    <x v="16"/>
    <x v="26"/>
    <x v="0"/>
    <x v="0"/>
    <n v="1083.9095"/>
  </r>
  <r>
    <x v="0"/>
    <x v="0"/>
    <x v="9"/>
    <x v="16"/>
    <x v="27"/>
    <x v="0"/>
    <x v="0"/>
    <n v="625.67520000000002"/>
  </r>
  <r>
    <x v="0"/>
    <x v="0"/>
    <x v="9"/>
    <x v="16"/>
    <x v="28"/>
    <x v="0"/>
    <x v="0"/>
    <n v="10781.771000000001"/>
  </r>
  <r>
    <x v="0"/>
    <x v="0"/>
    <x v="9"/>
    <x v="16"/>
    <x v="29"/>
    <x v="0"/>
    <x v="0"/>
    <n v="1294.3856000000001"/>
  </r>
  <r>
    <x v="0"/>
    <x v="0"/>
    <x v="9"/>
    <x v="16"/>
    <x v="30"/>
    <x v="0"/>
    <x v="0"/>
    <n v="595.43167000000005"/>
  </r>
  <r>
    <x v="0"/>
    <x v="0"/>
    <x v="9"/>
    <x v="16"/>
    <x v="31"/>
    <x v="0"/>
    <x v="0"/>
    <n v="3023.6435999999999"/>
  </r>
  <r>
    <x v="0"/>
    <x v="0"/>
    <x v="9"/>
    <x v="17"/>
    <x v="10"/>
    <x v="0"/>
    <x v="0"/>
    <n v="29305.907999999999"/>
  </r>
  <r>
    <x v="0"/>
    <x v="0"/>
    <x v="9"/>
    <x v="17"/>
    <x v="11"/>
    <x v="0"/>
    <x v="0"/>
    <n v="117437.54"/>
  </r>
  <r>
    <x v="0"/>
    <x v="0"/>
    <x v="9"/>
    <x v="17"/>
    <x v="12"/>
    <x v="0"/>
    <x v="0"/>
    <n v="35355.567999999999"/>
  </r>
  <r>
    <x v="0"/>
    <x v="0"/>
    <x v="9"/>
    <x v="17"/>
    <x v="13"/>
    <x v="0"/>
    <x v="0"/>
    <n v="3808.8915999999999"/>
  </r>
  <r>
    <x v="0"/>
    <x v="0"/>
    <x v="9"/>
    <x v="17"/>
    <x v="14"/>
    <x v="0"/>
    <x v="0"/>
    <n v="35175.864000000001"/>
  </r>
  <r>
    <x v="0"/>
    <x v="0"/>
    <x v="9"/>
    <x v="17"/>
    <x v="15"/>
    <x v="0"/>
    <x v="0"/>
    <n v="93225.222999999998"/>
  </r>
  <r>
    <x v="0"/>
    <x v="0"/>
    <x v="9"/>
    <x v="17"/>
    <x v="16"/>
    <x v="0"/>
    <x v="0"/>
    <n v="113529.92"/>
  </r>
  <r>
    <x v="0"/>
    <x v="0"/>
    <x v="9"/>
    <x v="17"/>
    <x v="17"/>
    <x v="0"/>
    <x v="0"/>
    <n v="273054.99"/>
  </r>
  <r>
    <x v="0"/>
    <x v="0"/>
    <x v="9"/>
    <x v="17"/>
    <x v="18"/>
    <x v="0"/>
    <x v="0"/>
    <n v="133524.66"/>
  </r>
  <r>
    <x v="0"/>
    <x v="0"/>
    <x v="9"/>
    <x v="17"/>
    <x v="19"/>
    <x v="0"/>
    <x v="0"/>
    <n v="693703.06"/>
  </r>
  <r>
    <x v="0"/>
    <x v="0"/>
    <x v="9"/>
    <x v="17"/>
    <x v="20"/>
    <x v="0"/>
    <x v="0"/>
    <n v="19922.198"/>
  </r>
  <r>
    <x v="0"/>
    <x v="0"/>
    <x v="9"/>
    <x v="17"/>
    <x v="21"/>
    <x v="0"/>
    <x v="0"/>
    <n v="85533.269"/>
  </r>
  <r>
    <x v="0"/>
    <x v="0"/>
    <x v="9"/>
    <x v="17"/>
    <x v="32"/>
    <x v="0"/>
    <x v="0"/>
    <n v="45086.385000000002"/>
  </r>
  <r>
    <x v="0"/>
    <x v="0"/>
    <x v="9"/>
    <x v="17"/>
    <x v="22"/>
    <x v="0"/>
    <x v="0"/>
    <n v="1335.8611000000001"/>
  </r>
  <r>
    <x v="0"/>
    <x v="0"/>
    <x v="9"/>
    <x v="17"/>
    <x v="23"/>
    <x v="0"/>
    <x v="0"/>
    <n v="16150.439"/>
  </r>
  <r>
    <x v="0"/>
    <x v="0"/>
    <x v="9"/>
    <x v="17"/>
    <x v="24"/>
    <x v="0"/>
    <x v="0"/>
    <n v="5607.4723000000004"/>
  </r>
  <r>
    <x v="0"/>
    <x v="0"/>
    <x v="9"/>
    <x v="17"/>
    <x v="25"/>
    <x v="0"/>
    <x v="0"/>
    <n v="1167.3526999999999"/>
  </r>
  <r>
    <x v="0"/>
    <x v="0"/>
    <x v="9"/>
    <x v="17"/>
    <x v="26"/>
    <x v="0"/>
    <x v="0"/>
    <n v="10827.699000000001"/>
  </r>
  <r>
    <x v="0"/>
    <x v="0"/>
    <x v="9"/>
    <x v="17"/>
    <x v="27"/>
    <x v="0"/>
    <x v="0"/>
    <n v="3850.5554999999999"/>
  </r>
  <r>
    <x v="0"/>
    <x v="0"/>
    <x v="9"/>
    <x v="17"/>
    <x v="28"/>
    <x v="0"/>
    <x v="0"/>
    <n v="34488.559999999998"/>
  </r>
  <r>
    <x v="0"/>
    <x v="0"/>
    <x v="9"/>
    <x v="17"/>
    <x v="29"/>
    <x v="0"/>
    <x v="0"/>
    <n v="4823.0295999999998"/>
  </r>
  <r>
    <x v="0"/>
    <x v="0"/>
    <x v="9"/>
    <x v="17"/>
    <x v="30"/>
    <x v="0"/>
    <x v="0"/>
    <n v="1371.5387000000001"/>
  </r>
  <r>
    <x v="0"/>
    <x v="0"/>
    <x v="9"/>
    <x v="17"/>
    <x v="31"/>
    <x v="0"/>
    <x v="0"/>
    <n v="3948.2669999999998"/>
  </r>
  <r>
    <x v="0"/>
    <x v="0"/>
    <x v="9"/>
    <x v="18"/>
    <x v="10"/>
    <x v="0"/>
    <x v="0"/>
    <n v="8096.7560000000003"/>
  </r>
  <r>
    <x v="0"/>
    <x v="0"/>
    <x v="9"/>
    <x v="18"/>
    <x v="11"/>
    <x v="0"/>
    <x v="0"/>
    <n v="42558.781999999999"/>
  </r>
  <r>
    <x v="0"/>
    <x v="0"/>
    <x v="9"/>
    <x v="18"/>
    <x v="12"/>
    <x v="0"/>
    <x v="0"/>
    <n v="13368.288"/>
  </r>
  <r>
    <x v="0"/>
    <x v="0"/>
    <x v="9"/>
    <x v="18"/>
    <x v="13"/>
    <x v="0"/>
    <x v="0"/>
    <n v="1535.8907999999999"/>
  </r>
  <r>
    <x v="0"/>
    <x v="0"/>
    <x v="9"/>
    <x v="18"/>
    <x v="14"/>
    <x v="0"/>
    <x v="0"/>
    <n v="20275.511999999999"/>
  </r>
  <r>
    <x v="0"/>
    <x v="0"/>
    <x v="9"/>
    <x v="18"/>
    <x v="15"/>
    <x v="0"/>
    <x v="0"/>
    <n v="50350.557000000001"/>
  </r>
  <r>
    <x v="0"/>
    <x v="0"/>
    <x v="9"/>
    <x v="18"/>
    <x v="16"/>
    <x v="0"/>
    <x v="0"/>
    <n v="45686.77"/>
  </r>
  <r>
    <x v="0"/>
    <x v="0"/>
    <x v="9"/>
    <x v="18"/>
    <x v="17"/>
    <x v="0"/>
    <x v="0"/>
    <n v="146536.41"/>
  </r>
  <r>
    <x v="0"/>
    <x v="0"/>
    <x v="9"/>
    <x v="18"/>
    <x v="18"/>
    <x v="0"/>
    <x v="0"/>
    <n v="266027.25"/>
  </r>
  <r>
    <x v="0"/>
    <x v="0"/>
    <x v="9"/>
    <x v="18"/>
    <x v="19"/>
    <x v="0"/>
    <x v="0"/>
    <n v="543864.56999999995"/>
  </r>
  <r>
    <x v="0"/>
    <x v="0"/>
    <x v="9"/>
    <x v="18"/>
    <x v="20"/>
    <x v="0"/>
    <x v="0"/>
    <n v="668561.9"/>
  </r>
  <r>
    <x v="0"/>
    <x v="0"/>
    <x v="9"/>
    <x v="18"/>
    <x v="21"/>
    <x v="0"/>
    <x v="0"/>
    <n v="67307.729000000007"/>
  </r>
  <r>
    <x v="0"/>
    <x v="0"/>
    <x v="9"/>
    <x v="18"/>
    <x v="22"/>
    <x v="0"/>
    <x v="0"/>
    <n v="1243.5137"/>
  </r>
  <r>
    <x v="0"/>
    <x v="0"/>
    <x v="9"/>
    <x v="18"/>
    <x v="23"/>
    <x v="0"/>
    <x v="0"/>
    <n v="13453.103999999999"/>
  </r>
  <r>
    <x v="0"/>
    <x v="0"/>
    <x v="9"/>
    <x v="18"/>
    <x v="24"/>
    <x v="0"/>
    <x v="0"/>
    <n v="7314.5187999999998"/>
  </r>
  <r>
    <x v="0"/>
    <x v="0"/>
    <x v="9"/>
    <x v="18"/>
    <x v="25"/>
    <x v="0"/>
    <x v="0"/>
    <n v="1717.3121000000001"/>
  </r>
  <r>
    <x v="0"/>
    <x v="0"/>
    <x v="9"/>
    <x v="18"/>
    <x v="26"/>
    <x v="0"/>
    <x v="0"/>
    <n v="19930.748"/>
  </r>
  <r>
    <x v="0"/>
    <x v="0"/>
    <x v="9"/>
    <x v="18"/>
    <x v="27"/>
    <x v="0"/>
    <x v="0"/>
    <n v="4111.5598"/>
  </r>
  <r>
    <x v="0"/>
    <x v="0"/>
    <x v="9"/>
    <x v="18"/>
    <x v="28"/>
    <x v="0"/>
    <x v="0"/>
    <n v="47868.838000000003"/>
  </r>
  <r>
    <x v="0"/>
    <x v="0"/>
    <x v="9"/>
    <x v="18"/>
    <x v="29"/>
    <x v="0"/>
    <x v="0"/>
    <n v="5064.2304000000004"/>
  </r>
  <r>
    <x v="0"/>
    <x v="0"/>
    <x v="9"/>
    <x v="18"/>
    <x v="30"/>
    <x v="0"/>
    <x v="0"/>
    <n v="2537.9585000000002"/>
  </r>
  <r>
    <x v="0"/>
    <x v="0"/>
    <x v="9"/>
    <x v="18"/>
    <x v="31"/>
    <x v="0"/>
    <x v="0"/>
    <n v="5225.9552999999996"/>
  </r>
  <r>
    <x v="0"/>
    <x v="0"/>
    <x v="9"/>
    <x v="19"/>
    <x v="10"/>
    <x v="0"/>
    <x v="0"/>
    <n v="34409.286999999997"/>
  </r>
  <r>
    <x v="0"/>
    <x v="0"/>
    <x v="9"/>
    <x v="20"/>
    <x v="10"/>
    <x v="0"/>
    <x v="0"/>
    <n v="36959.074999999997"/>
  </r>
  <r>
    <x v="0"/>
    <x v="0"/>
    <x v="9"/>
    <x v="20"/>
    <x v="11"/>
    <x v="0"/>
    <x v="0"/>
    <n v="217644.54"/>
  </r>
  <r>
    <x v="0"/>
    <x v="0"/>
    <x v="9"/>
    <x v="20"/>
    <x v="12"/>
    <x v="0"/>
    <x v="0"/>
    <n v="48090.273000000001"/>
  </r>
  <r>
    <x v="0"/>
    <x v="0"/>
    <x v="9"/>
    <x v="20"/>
    <x v="13"/>
    <x v="0"/>
    <x v="0"/>
    <n v="4294.3787000000002"/>
  </r>
  <r>
    <x v="0"/>
    <x v="0"/>
    <x v="9"/>
    <x v="20"/>
    <x v="14"/>
    <x v="0"/>
    <x v="0"/>
    <n v="31189.199000000001"/>
  </r>
  <r>
    <x v="0"/>
    <x v="0"/>
    <x v="9"/>
    <x v="20"/>
    <x v="15"/>
    <x v="0"/>
    <x v="0"/>
    <n v="113890.65"/>
  </r>
  <r>
    <x v="0"/>
    <x v="0"/>
    <x v="9"/>
    <x v="20"/>
    <x v="16"/>
    <x v="0"/>
    <x v="0"/>
    <n v="201409.85"/>
  </r>
  <r>
    <x v="0"/>
    <x v="0"/>
    <x v="9"/>
    <x v="20"/>
    <x v="17"/>
    <x v="0"/>
    <x v="0"/>
    <n v="593425.26"/>
  </r>
  <r>
    <x v="0"/>
    <x v="0"/>
    <x v="9"/>
    <x v="20"/>
    <x v="18"/>
    <x v="0"/>
    <x v="0"/>
    <n v="467966.65"/>
  </r>
  <r>
    <x v="0"/>
    <x v="0"/>
    <x v="9"/>
    <x v="21"/>
    <x v="10"/>
    <x v="0"/>
    <x v="0"/>
    <n v="57501.373"/>
  </r>
  <r>
    <x v="0"/>
    <x v="0"/>
    <x v="9"/>
    <x v="21"/>
    <x v="11"/>
    <x v="0"/>
    <x v="0"/>
    <n v="29594.231"/>
  </r>
  <r>
    <x v="0"/>
    <x v="0"/>
    <x v="9"/>
    <x v="21"/>
    <x v="12"/>
    <x v="0"/>
    <x v="0"/>
    <n v="17518.751"/>
  </r>
  <r>
    <x v="0"/>
    <x v="0"/>
    <x v="9"/>
    <x v="21"/>
    <x v="13"/>
    <x v="0"/>
    <x v="0"/>
    <n v="3267.0428999999999"/>
  </r>
  <r>
    <x v="0"/>
    <x v="0"/>
    <x v="9"/>
    <x v="21"/>
    <x v="14"/>
    <x v="0"/>
    <x v="0"/>
    <n v="35201.139000000003"/>
  </r>
  <r>
    <x v="0"/>
    <x v="0"/>
    <x v="9"/>
    <x v="21"/>
    <x v="15"/>
    <x v="0"/>
    <x v="0"/>
    <n v="70524.447"/>
  </r>
  <r>
    <x v="0"/>
    <x v="0"/>
    <x v="9"/>
    <x v="21"/>
    <x v="16"/>
    <x v="0"/>
    <x v="0"/>
    <n v="96624.305999999997"/>
  </r>
  <r>
    <x v="0"/>
    <x v="0"/>
    <x v="9"/>
    <x v="21"/>
    <x v="17"/>
    <x v="0"/>
    <x v="0"/>
    <n v="157171.99"/>
  </r>
  <r>
    <x v="0"/>
    <x v="0"/>
    <x v="9"/>
    <x v="21"/>
    <x v="18"/>
    <x v="0"/>
    <x v="0"/>
    <n v="129600.59"/>
  </r>
  <r>
    <x v="0"/>
    <x v="0"/>
    <x v="9"/>
    <x v="22"/>
    <x v="10"/>
    <x v="0"/>
    <x v="0"/>
    <n v="5023.9555"/>
  </r>
  <r>
    <x v="0"/>
    <x v="0"/>
    <x v="9"/>
    <x v="22"/>
    <x v="11"/>
    <x v="0"/>
    <x v="0"/>
    <n v="19248.776999999998"/>
  </r>
  <r>
    <x v="0"/>
    <x v="0"/>
    <x v="9"/>
    <x v="22"/>
    <x v="12"/>
    <x v="0"/>
    <x v="0"/>
    <n v="10008.563"/>
  </r>
  <r>
    <x v="0"/>
    <x v="0"/>
    <x v="9"/>
    <x v="22"/>
    <x v="13"/>
    <x v="0"/>
    <x v="0"/>
    <n v="1820.1338000000001"/>
  </r>
  <r>
    <x v="0"/>
    <x v="0"/>
    <x v="9"/>
    <x v="22"/>
    <x v="14"/>
    <x v="0"/>
    <x v="0"/>
    <n v="24512.559000000001"/>
  </r>
  <r>
    <x v="0"/>
    <x v="0"/>
    <x v="9"/>
    <x v="22"/>
    <x v="15"/>
    <x v="0"/>
    <x v="0"/>
    <n v="48330.749000000003"/>
  </r>
  <r>
    <x v="0"/>
    <x v="0"/>
    <x v="9"/>
    <x v="22"/>
    <x v="16"/>
    <x v="0"/>
    <x v="0"/>
    <n v="48334.934999999998"/>
  </r>
  <r>
    <x v="0"/>
    <x v="0"/>
    <x v="9"/>
    <x v="22"/>
    <x v="17"/>
    <x v="0"/>
    <x v="0"/>
    <n v="104910.96"/>
  </r>
  <r>
    <x v="0"/>
    <x v="0"/>
    <x v="9"/>
    <x v="22"/>
    <x v="18"/>
    <x v="0"/>
    <x v="0"/>
    <n v="432041.79"/>
  </r>
  <r>
    <x v="0"/>
    <x v="0"/>
    <x v="9"/>
    <x v="23"/>
    <x v="11"/>
    <x v="0"/>
    <x v="0"/>
    <n v="156248.34"/>
  </r>
  <r>
    <x v="0"/>
    <x v="0"/>
    <x v="9"/>
    <x v="24"/>
    <x v="33"/>
    <x v="0"/>
    <x v="0"/>
    <n v="31414.647000000001"/>
  </r>
  <r>
    <x v="0"/>
    <x v="0"/>
    <x v="9"/>
    <x v="24"/>
    <x v="34"/>
    <x v="0"/>
    <x v="0"/>
    <n v="1246854.7"/>
  </r>
  <r>
    <x v="0"/>
    <x v="0"/>
    <x v="9"/>
    <x v="24"/>
    <x v="35"/>
    <x v="0"/>
    <x v="0"/>
    <n v="478380.49"/>
  </r>
  <r>
    <x v="0"/>
    <x v="0"/>
    <x v="9"/>
    <x v="24"/>
    <x v="36"/>
    <x v="0"/>
    <x v="0"/>
    <n v="563313.56000000006"/>
  </r>
  <r>
    <x v="0"/>
    <x v="0"/>
    <x v="9"/>
    <x v="24"/>
    <x v="37"/>
    <x v="0"/>
    <x v="0"/>
    <n v="138969.91"/>
  </r>
  <r>
    <x v="0"/>
    <x v="0"/>
    <x v="9"/>
    <x v="24"/>
    <x v="38"/>
    <x v="0"/>
    <x v="0"/>
    <n v="304136.95"/>
  </r>
  <r>
    <x v="0"/>
    <x v="0"/>
    <x v="9"/>
    <x v="25"/>
    <x v="39"/>
    <x v="0"/>
    <x v="0"/>
    <n v="382099.29"/>
  </r>
  <r>
    <x v="0"/>
    <x v="0"/>
    <x v="9"/>
    <x v="25"/>
    <x v="40"/>
    <x v="0"/>
    <x v="0"/>
    <n v="6837.3723"/>
  </r>
  <r>
    <x v="0"/>
    <x v="0"/>
    <x v="9"/>
    <x v="25"/>
    <x v="41"/>
    <x v="0"/>
    <x v="0"/>
    <n v="35154.249000000003"/>
  </r>
  <r>
    <x v="0"/>
    <x v="0"/>
    <x v="9"/>
    <x v="25"/>
    <x v="42"/>
    <x v="0"/>
    <x v="0"/>
    <n v="137402.23000000001"/>
  </r>
  <r>
    <x v="0"/>
    <x v="0"/>
    <x v="9"/>
    <x v="25"/>
    <x v="43"/>
    <x v="0"/>
    <x v="0"/>
    <n v="280718.13"/>
  </r>
  <r>
    <x v="0"/>
    <x v="0"/>
    <x v="9"/>
    <x v="25"/>
    <x v="44"/>
    <x v="0"/>
    <x v="0"/>
    <n v="19788.886999999999"/>
  </r>
  <r>
    <x v="0"/>
    <x v="0"/>
    <x v="9"/>
    <x v="25"/>
    <x v="45"/>
    <x v="0"/>
    <x v="0"/>
    <n v="-1133.2639999999999"/>
  </r>
  <r>
    <x v="0"/>
    <x v="0"/>
    <x v="9"/>
    <x v="25"/>
    <x v="46"/>
    <x v="0"/>
    <x v="0"/>
    <n v="-157173.70000000001"/>
  </r>
  <r>
    <x v="0"/>
    <x v="0"/>
    <x v="9"/>
    <x v="25"/>
    <x v="38"/>
    <x v="0"/>
    <x v="0"/>
    <n v="4721.5604000000003"/>
  </r>
  <r>
    <x v="0"/>
    <x v="0"/>
    <x v="9"/>
    <x v="26"/>
    <x v="19"/>
    <x v="0"/>
    <x v="0"/>
    <n v="589408.97"/>
  </r>
  <r>
    <x v="0"/>
    <x v="0"/>
    <x v="9"/>
    <x v="26"/>
    <x v="47"/>
    <x v="0"/>
    <x v="0"/>
    <n v="512288.76"/>
  </r>
  <r>
    <x v="0"/>
    <x v="0"/>
    <x v="9"/>
    <x v="26"/>
    <x v="38"/>
    <x v="0"/>
    <x v="0"/>
    <n v="-155990.9"/>
  </r>
  <r>
    <x v="0"/>
    <x v="0"/>
    <x v="9"/>
    <x v="27"/>
    <x v="19"/>
    <x v="0"/>
    <x v="0"/>
    <n v="512288.76"/>
  </r>
  <r>
    <x v="0"/>
    <x v="0"/>
    <x v="9"/>
    <x v="28"/>
    <x v="0"/>
    <x v="0"/>
    <x v="0"/>
    <n v="2933.9294"/>
  </r>
  <r>
    <x v="0"/>
    <x v="0"/>
    <x v="9"/>
    <x v="28"/>
    <x v="1"/>
    <x v="0"/>
    <x v="0"/>
    <n v="841.75352999999996"/>
  </r>
  <r>
    <x v="0"/>
    <x v="0"/>
    <x v="9"/>
    <x v="28"/>
    <x v="2"/>
    <x v="0"/>
    <x v="0"/>
    <n v="3107.5641000000001"/>
  </r>
  <r>
    <x v="0"/>
    <x v="0"/>
    <x v="9"/>
    <x v="28"/>
    <x v="3"/>
    <x v="0"/>
    <x v="0"/>
    <n v="2596.7746999999999"/>
  </r>
  <r>
    <x v="0"/>
    <x v="0"/>
    <x v="9"/>
    <x v="28"/>
    <x v="4"/>
    <x v="0"/>
    <x v="0"/>
    <n v="2007.9931999999999"/>
  </r>
  <r>
    <x v="0"/>
    <x v="0"/>
    <x v="9"/>
    <x v="28"/>
    <x v="5"/>
    <x v="0"/>
    <x v="0"/>
    <n v="6927.2834999999995"/>
  </r>
  <r>
    <x v="0"/>
    <x v="0"/>
    <x v="9"/>
    <x v="28"/>
    <x v="6"/>
    <x v="0"/>
    <x v="0"/>
    <n v="14616.218999999999"/>
  </r>
  <r>
    <x v="0"/>
    <x v="0"/>
    <x v="9"/>
    <x v="28"/>
    <x v="38"/>
    <x v="0"/>
    <x v="0"/>
    <n v="12054.867"/>
  </r>
  <r>
    <x v="0"/>
    <x v="0"/>
    <x v="9"/>
    <x v="29"/>
    <x v="10"/>
    <x v="0"/>
    <x v="0"/>
    <n v="4895.2290999999996"/>
  </r>
  <r>
    <x v="0"/>
    <x v="0"/>
    <x v="9"/>
    <x v="29"/>
    <x v="11"/>
    <x v="0"/>
    <x v="0"/>
    <n v="4436.8429999999998"/>
  </r>
  <r>
    <x v="0"/>
    <x v="0"/>
    <x v="9"/>
    <x v="29"/>
    <x v="12"/>
    <x v="0"/>
    <x v="0"/>
    <n v="3574.4430000000002"/>
  </r>
  <r>
    <x v="0"/>
    <x v="0"/>
    <x v="9"/>
    <x v="29"/>
    <x v="13"/>
    <x v="0"/>
    <x v="0"/>
    <n v="877.00148999999999"/>
  </r>
  <r>
    <x v="0"/>
    <x v="0"/>
    <x v="9"/>
    <x v="29"/>
    <x v="14"/>
    <x v="0"/>
    <x v="0"/>
    <n v="3390.7020000000002"/>
  </r>
  <r>
    <x v="0"/>
    <x v="0"/>
    <x v="9"/>
    <x v="29"/>
    <x v="15"/>
    <x v="0"/>
    <x v="0"/>
    <n v="30505.03"/>
  </r>
  <r>
    <x v="0"/>
    <x v="0"/>
    <x v="9"/>
    <x v="29"/>
    <x v="16"/>
    <x v="0"/>
    <x v="0"/>
    <n v="36727.366999999998"/>
  </r>
  <r>
    <x v="0"/>
    <x v="0"/>
    <x v="9"/>
    <x v="29"/>
    <x v="17"/>
    <x v="0"/>
    <x v="0"/>
    <n v="38563.008000000002"/>
  </r>
  <r>
    <x v="0"/>
    <x v="0"/>
    <x v="9"/>
    <x v="29"/>
    <x v="18"/>
    <x v="0"/>
    <x v="0"/>
    <n v="39772.356"/>
  </r>
  <r>
    <x v="0"/>
    <x v="0"/>
    <x v="9"/>
    <x v="29"/>
    <x v="19"/>
    <x v="0"/>
    <x v="0"/>
    <n v="175531.98"/>
  </r>
  <r>
    <x v="0"/>
    <x v="0"/>
    <x v="9"/>
    <x v="29"/>
    <x v="20"/>
    <x v="0"/>
    <x v="0"/>
    <n v="3586.3130999999998"/>
  </r>
  <r>
    <x v="0"/>
    <x v="0"/>
    <x v="9"/>
    <x v="29"/>
    <x v="21"/>
    <x v="0"/>
    <x v="0"/>
    <n v="40239.017"/>
  </r>
  <r>
    <x v="0"/>
    <x v="0"/>
    <x v="9"/>
    <x v="30"/>
    <x v="0"/>
    <x v="0"/>
    <x v="0"/>
    <n v="705.46472000000006"/>
  </r>
  <r>
    <x v="0"/>
    <x v="0"/>
    <x v="9"/>
    <x v="30"/>
    <x v="1"/>
    <x v="0"/>
    <x v="0"/>
    <n v="-716.38739999999996"/>
  </r>
  <r>
    <x v="0"/>
    <x v="0"/>
    <x v="9"/>
    <x v="30"/>
    <x v="2"/>
    <x v="0"/>
    <x v="0"/>
    <n v="1919.1496999999999"/>
  </r>
  <r>
    <x v="0"/>
    <x v="0"/>
    <x v="9"/>
    <x v="30"/>
    <x v="3"/>
    <x v="0"/>
    <x v="0"/>
    <n v="845.98985000000005"/>
  </r>
  <r>
    <x v="0"/>
    <x v="0"/>
    <x v="9"/>
    <x v="30"/>
    <x v="4"/>
    <x v="0"/>
    <x v="0"/>
    <n v="77.468822954000004"/>
  </r>
  <r>
    <x v="0"/>
    <x v="0"/>
    <x v="9"/>
    <x v="30"/>
    <x v="5"/>
    <x v="0"/>
    <x v="0"/>
    <n v="388.47863000000001"/>
  </r>
  <r>
    <x v="0"/>
    <x v="0"/>
    <x v="9"/>
    <x v="30"/>
    <x v="6"/>
    <x v="0"/>
    <x v="0"/>
    <n v="1990.0304000000001"/>
  </r>
  <r>
    <x v="0"/>
    <x v="0"/>
    <x v="9"/>
    <x v="30"/>
    <x v="7"/>
    <x v="0"/>
    <x v="0"/>
    <n v="2254.3020999999999"/>
  </r>
  <r>
    <x v="0"/>
    <x v="0"/>
    <x v="9"/>
    <x v="30"/>
    <x v="8"/>
    <x v="0"/>
    <x v="0"/>
    <n v="-371.95299999999997"/>
  </r>
  <r>
    <x v="0"/>
    <x v="0"/>
    <x v="9"/>
    <x v="30"/>
    <x v="9"/>
    <x v="0"/>
    <x v="0"/>
    <n v="-255.17150000000001"/>
  </r>
  <r>
    <x v="0"/>
    <x v="0"/>
    <x v="9"/>
    <x v="31"/>
    <x v="0"/>
    <x v="0"/>
    <x v="0"/>
    <n v="1513.7145"/>
  </r>
  <r>
    <x v="0"/>
    <x v="0"/>
    <x v="9"/>
    <x v="31"/>
    <x v="1"/>
    <x v="0"/>
    <x v="0"/>
    <n v="1650.5568000000001"/>
  </r>
  <r>
    <x v="0"/>
    <x v="0"/>
    <x v="9"/>
    <x v="31"/>
    <x v="2"/>
    <x v="0"/>
    <x v="0"/>
    <n v="137.55756"/>
  </r>
  <r>
    <x v="0"/>
    <x v="0"/>
    <x v="9"/>
    <x v="31"/>
    <x v="3"/>
    <x v="0"/>
    <x v="0"/>
    <n v="4417.5772999999999"/>
  </r>
  <r>
    <x v="0"/>
    <x v="0"/>
    <x v="9"/>
    <x v="31"/>
    <x v="4"/>
    <x v="0"/>
    <x v="0"/>
    <n v="4228.4013000000004"/>
  </r>
  <r>
    <x v="0"/>
    <x v="0"/>
    <x v="9"/>
    <x v="31"/>
    <x v="5"/>
    <x v="0"/>
    <x v="0"/>
    <n v="13361.777"/>
  </r>
  <r>
    <x v="0"/>
    <x v="0"/>
    <x v="9"/>
    <x v="31"/>
    <x v="6"/>
    <x v="0"/>
    <x v="0"/>
    <n v="9842.4933999999994"/>
  </r>
  <r>
    <x v="0"/>
    <x v="0"/>
    <x v="9"/>
    <x v="31"/>
    <x v="7"/>
    <x v="0"/>
    <x v="0"/>
    <n v="2.1715436819999998"/>
  </r>
  <r>
    <x v="0"/>
    <x v="0"/>
    <x v="9"/>
    <x v="32"/>
    <x v="0"/>
    <x v="0"/>
    <x v="0"/>
    <n v="24.260540372000001"/>
  </r>
  <r>
    <x v="0"/>
    <x v="0"/>
    <x v="9"/>
    <x v="32"/>
    <x v="1"/>
    <x v="0"/>
    <x v="0"/>
    <n v="2.9665403060000002"/>
  </r>
  <r>
    <x v="0"/>
    <x v="0"/>
    <x v="9"/>
    <x v="32"/>
    <x v="2"/>
    <x v="0"/>
    <x v="0"/>
    <n v="114869.61"/>
  </r>
  <r>
    <x v="0"/>
    <x v="0"/>
    <x v="9"/>
    <x v="32"/>
    <x v="3"/>
    <x v="0"/>
    <x v="0"/>
    <n v="-100.6991"/>
  </r>
  <r>
    <x v="0"/>
    <x v="0"/>
    <x v="9"/>
    <x v="32"/>
    <x v="4"/>
    <x v="0"/>
    <x v="0"/>
    <n v="211.93675999999999"/>
  </r>
  <r>
    <x v="0"/>
    <x v="0"/>
    <x v="9"/>
    <x v="32"/>
    <x v="5"/>
    <x v="0"/>
    <x v="0"/>
    <n v="2280.9744000000001"/>
  </r>
  <r>
    <x v="0"/>
    <x v="0"/>
    <x v="9"/>
    <x v="32"/>
    <x v="6"/>
    <x v="0"/>
    <x v="0"/>
    <n v="20113.175999999999"/>
  </r>
  <r>
    <x v="0"/>
    <x v="0"/>
    <x v="9"/>
    <x v="33"/>
    <x v="10"/>
    <x v="0"/>
    <x v="0"/>
    <n v="10570.472"/>
  </r>
  <r>
    <x v="0"/>
    <x v="0"/>
    <x v="9"/>
    <x v="33"/>
    <x v="11"/>
    <x v="0"/>
    <x v="0"/>
    <n v="10720.74"/>
  </r>
  <r>
    <x v="0"/>
    <x v="0"/>
    <x v="9"/>
    <x v="33"/>
    <x v="12"/>
    <x v="0"/>
    <x v="0"/>
    <n v="6330.3401999999996"/>
  </r>
  <r>
    <x v="0"/>
    <x v="0"/>
    <x v="9"/>
    <x v="33"/>
    <x v="13"/>
    <x v="0"/>
    <x v="0"/>
    <n v="1277.7397000000001"/>
  </r>
  <r>
    <x v="0"/>
    <x v="0"/>
    <x v="9"/>
    <x v="33"/>
    <x v="14"/>
    <x v="0"/>
    <x v="0"/>
    <n v="14125.804"/>
  </r>
  <r>
    <x v="0"/>
    <x v="0"/>
    <x v="9"/>
    <x v="33"/>
    <x v="15"/>
    <x v="0"/>
    <x v="0"/>
    <n v="24620.080000000002"/>
  </r>
  <r>
    <x v="0"/>
    <x v="0"/>
    <x v="9"/>
    <x v="33"/>
    <x v="16"/>
    <x v="0"/>
    <x v="0"/>
    <n v="33583.480000000003"/>
  </r>
  <r>
    <x v="0"/>
    <x v="0"/>
    <x v="9"/>
    <x v="33"/>
    <x v="17"/>
    <x v="0"/>
    <x v="0"/>
    <n v="54239.663"/>
  </r>
  <r>
    <x v="0"/>
    <x v="0"/>
    <x v="9"/>
    <x v="33"/>
    <x v="18"/>
    <x v="0"/>
    <x v="0"/>
    <n v="125249.81"/>
  </r>
  <r>
    <x v="0"/>
    <x v="0"/>
    <x v="9"/>
    <x v="34"/>
    <x v="10"/>
    <x v="0"/>
    <x v="0"/>
    <n v="-4084.6770000000001"/>
  </r>
  <r>
    <x v="0"/>
    <x v="0"/>
    <x v="9"/>
    <x v="34"/>
    <x v="11"/>
    <x v="0"/>
    <x v="0"/>
    <n v="2749.2779999999998"/>
  </r>
  <r>
    <x v="0"/>
    <x v="0"/>
    <x v="9"/>
    <x v="34"/>
    <x v="12"/>
    <x v="0"/>
    <x v="0"/>
    <n v="654.60144000000003"/>
  </r>
  <r>
    <x v="0"/>
    <x v="0"/>
    <x v="9"/>
    <x v="34"/>
    <x v="13"/>
    <x v="0"/>
    <x v="0"/>
    <n v="58.058997519999998"/>
  </r>
  <r>
    <x v="0"/>
    <x v="0"/>
    <x v="9"/>
    <x v="34"/>
    <x v="14"/>
    <x v="0"/>
    <x v="0"/>
    <n v="460.91631999999998"/>
  </r>
  <r>
    <x v="0"/>
    <x v="0"/>
    <x v="9"/>
    <x v="34"/>
    <x v="15"/>
    <x v="0"/>
    <x v="0"/>
    <n v="1793.9960000000001"/>
  </r>
  <r>
    <x v="0"/>
    <x v="0"/>
    <x v="9"/>
    <x v="34"/>
    <x v="16"/>
    <x v="0"/>
    <x v="0"/>
    <n v="2828.1860000000001"/>
  </r>
  <r>
    <x v="0"/>
    <x v="0"/>
    <x v="9"/>
    <x v="34"/>
    <x v="17"/>
    <x v="0"/>
    <x v="0"/>
    <n v="7966.8060999999998"/>
  </r>
  <r>
    <x v="0"/>
    <x v="0"/>
    <x v="9"/>
    <x v="34"/>
    <x v="18"/>
    <x v="0"/>
    <x v="0"/>
    <n v="7361.7215999999999"/>
  </r>
  <r>
    <x v="0"/>
    <x v="0"/>
    <x v="9"/>
    <x v="35"/>
    <x v="10"/>
    <x v="0"/>
    <x v="0"/>
    <n v="-3142.64"/>
  </r>
  <r>
    <x v="0"/>
    <x v="0"/>
    <x v="9"/>
    <x v="35"/>
    <x v="11"/>
    <x v="0"/>
    <x v="0"/>
    <n v="2009.3751"/>
  </r>
  <r>
    <x v="0"/>
    <x v="0"/>
    <x v="9"/>
    <x v="36"/>
    <x v="33"/>
    <x v="0"/>
    <x v="0"/>
    <n v="2994.6399000000001"/>
  </r>
  <r>
    <x v="0"/>
    <x v="0"/>
    <x v="9"/>
    <x v="36"/>
    <x v="34"/>
    <x v="0"/>
    <x v="0"/>
    <n v="168734.91"/>
  </r>
  <r>
    <x v="0"/>
    <x v="0"/>
    <x v="9"/>
    <x v="36"/>
    <x v="35"/>
    <x v="0"/>
    <x v="0"/>
    <n v="91423.936000000002"/>
  </r>
  <r>
    <x v="0"/>
    <x v="0"/>
    <x v="9"/>
    <x v="36"/>
    <x v="36"/>
    <x v="0"/>
    <x v="0"/>
    <n v="115652.4"/>
  </r>
  <r>
    <x v="0"/>
    <x v="0"/>
    <x v="9"/>
    <x v="36"/>
    <x v="37"/>
    <x v="0"/>
    <x v="0"/>
    <n v="17278.429"/>
  </r>
  <r>
    <x v="0"/>
    <x v="0"/>
    <x v="9"/>
    <x v="36"/>
    <x v="19"/>
    <x v="0"/>
    <x v="0"/>
    <n v="-553258"/>
  </r>
  <r>
    <x v="0"/>
    <x v="0"/>
    <x v="9"/>
    <x v="37"/>
    <x v="34"/>
    <x v="0"/>
    <x v="0"/>
    <n v="299280.28999999998"/>
  </r>
  <r>
    <x v="0"/>
    <x v="0"/>
    <x v="9"/>
    <x v="37"/>
    <x v="35"/>
    <x v="0"/>
    <x v="0"/>
    <n v="27199.435000000001"/>
  </r>
  <r>
    <x v="0"/>
    <x v="0"/>
    <x v="9"/>
    <x v="37"/>
    <x v="36"/>
    <x v="0"/>
    <x v="0"/>
    <n v="15266.462"/>
  </r>
  <r>
    <x v="0"/>
    <x v="0"/>
    <x v="9"/>
    <x v="37"/>
    <x v="20"/>
    <x v="0"/>
    <x v="0"/>
    <n v="3284.4344999999998"/>
  </r>
  <r>
    <x v="0"/>
    <x v="0"/>
    <x v="9"/>
    <x v="37"/>
    <x v="22"/>
    <x v="0"/>
    <x v="0"/>
    <n v="8945.1376"/>
  </r>
  <r>
    <x v="0"/>
    <x v="0"/>
    <x v="9"/>
    <x v="37"/>
    <x v="23"/>
    <x v="0"/>
    <x v="0"/>
    <n v="181727.75"/>
  </r>
  <r>
    <x v="0"/>
    <x v="0"/>
    <x v="9"/>
    <x v="37"/>
    <x v="24"/>
    <x v="0"/>
    <x v="0"/>
    <n v="30744.045999999998"/>
  </r>
  <r>
    <x v="0"/>
    <x v="0"/>
    <x v="9"/>
    <x v="37"/>
    <x v="25"/>
    <x v="0"/>
    <x v="0"/>
    <n v="18602.894"/>
  </r>
  <r>
    <x v="0"/>
    <x v="0"/>
    <x v="9"/>
    <x v="37"/>
    <x v="26"/>
    <x v="0"/>
    <x v="0"/>
    <n v="97315.417000000001"/>
  </r>
  <r>
    <x v="0"/>
    <x v="0"/>
    <x v="9"/>
    <x v="37"/>
    <x v="27"/>
    <x v="0"/>
    <x v="0"/>
    <n v="30347.8"/>
  </r>
  <r>
    <x v="0"/>
    <x v="0"/>
    <x v="9"/>
    <x v="37"/>
    <x v="28"/>
    <x v="0"/>
    <x v="0"/>
    <n v="594012.68999999994"/>
  </r>
  <r>
    <x v="0"/>
    <x v="0"/>
    <x v="9"/>
    <x v="37"/>
    <x v="29"/>
    <x v="0"/>
    <x v="0"/>
    <n v="52557.127999999997"/>
  </r>
  <r>
    <x v="0"/>
    <x v="0"/>
    <x v="9"/>
    <x v="37"/>
    <x v="30"/>
    <x v="0"/>
    <x v="0"/>
    <n v="14318.047"/>
  </r>
  <r>
    <x v="0"/>
    <x v="0"/>
    <x v="9"/>
    <x v="37"/>
    <x v="31"/>
    <x v="0"/>
    <x v="0"/>
    <n v="166879.31"/>
  </r>
  <r>
    <x v="0"/>
    <x v="0"/>
    <x v="9"/>
    <x v="38"/>
    <x v="0"/>
    <x v="0"/>
    <x v="0"/>
    <n v="50.153867837999996"/>
  </r>
  <r>
    <x v="0"/>
    <x v="0"/>
    <x v="9"/>
    <x v="38"/>
    <x v="1"/>
    <x v="0"/>
    <x v="0"/>
    <n v="334.22498000000002"/>
  </r>
  <r>
    <x v="0"/>
    <x v="0"/>
    <x v="9"/>
    <x v="38"/>
    <x v="2"/>
    <x v="0"/>
    <x v="0"/>
    <n v="156.72305"/>
  </r>
  <r>
    <x v="0"/>
    <x v="0"/>
    <x v="9"/>
    <x v="38"/>
    <x v="3"/>
    <x v="0"/>
    <x v="0"/>
    <n v="394.64003000000002"/>
  </r>
  <r>
    <x v="0"/>
    <x v="0"/>
    <x v="9"/>
    <x v="38"/>
    <x v="4"/>
    <x v="0"/>
    <x v="0"/>
    <n v="19.380465610000002"/>
  </r>
  <r>
    <x v="0"/>
    <x v="0"/>
    <x v="9"/>
    <x v="38"/>
    <x v="5"/>
    <x v="0"/>
    <x v="0"/>
    <n v="186.87294"/>
  </r>
  <r>
    <x v="0"/>
    <x v="0"/>
    <x v="9"/>
    <x v="38"/>
    <x v="6"/>
    <x v="0"/>
    <x v="0"/>
    <n v="4619.4759000000004"/>
  </r>
  <r>
    <x v="0"/>
    <x v="0"/>
    <x v="9"/>
    <x v="38"/>
    <x v="7"/>
    <x v="0"/>
    <x v="0"/>
    <n v="74.180577885000005"/>
  </r>
  <r>
    <x v="0"/>
    <x v="0"/>
    <x v="9"/>
    <x v="38"/>
    <x v="8"/>
    <x v="0"/>
    <x v="0"/>
    <n v="1480.9440999999999"/>
  </r>
  <r>
    <x v="0"/>
    <x v="0"/>
    <x v="9"/>
    <x v="38"/>
    <x v="9"/>
    <x v="0"/>
    <x v="0"/>
    <n v="1628.5417"/>
  </r>
  <r>
    <x v="0"/>
    <x v="0"/>
    <x v="9"/>
    <x v="38"/>
    <x v="38"/>
    <x v="0"/>
    <x v="0"/>
    <n v="7117.8292000000001"/>
  </r>
  <r>
    <x v="0"/>
    <x v="0"/>
    <x v="9"/>
    <x v="39"/>
    <x v="0"/>
    <x v="0"/>
    <x v="0"/>
    <n v="976.37395000000004"/>
  </r>
  <r>
    <x v="0"/>
    <x v="0"/>
    <x v="9"/>
    <x v="39"/>
    <x v="1"/>
    <x v="0"/>
    <x v="0"/>
    <n v="395.52686999999997"/>
  </r>
  <r>
    <x v="0"/>
    <x v="0"/>
    <x v="9"/>
    <x v="39"/>
    <x v="2"/>
    <x v="0"/>
    <x v="0"/>
    <n v="246.31869"/>
  </r>
  <r>
    <x v="0"/>
    <x v="0"/>
    <x v="9"/>
    <x v="39"/>
    <x v="3"/>
    <x v="0"/>
    <x v="0"/>
    <n v="2022.4005"/>
  </r>
  <r>
    <x v="0"/>
    <x v="0"/>
    <x v="9"/>
    <x v="39"/>
    <x v="4"/>
    <x v="0"/>
    <x v="0"/>
    <n v="24372.46"/>
  </r>
  <r>
    <x v="0"/>
    <x v="0"/>
    <x v="9"/>
    <x v="39"/>
    <x v="5"/>
    <x v="0"/>
    <x v="0"/>
    <n v="43334.63"/>
  </r>
  <r>
    <x v="0"/>
    <x v="0"/>
    <x v="9"/>
    <x v="39"/>
    <x v="6"/>
    <x v="0"/>
    <x v="0"/>
    <n v="77903.914999999994"/>
  </r>
  <r>
    <x v="0"/>
    <x v="0"/>
    <x v="9"/>
    <x v="39"/>
    <x v="7"/>
    <x v="0"/>
    <x v="0"/>
    <n v="8493.3340000000007"/>
  </r>
  <r>
    <x v="0"/>
    <x v="0"/>
    <x v="9"/>
    <x v="39"/>
    <x v="8"/>
    <x v="0"/>
    <x v="0"/>
    <n v="11925.509"/>
  </r>
  <r>
    <x v="0"/>
    <x v="0"/>
    <x v="9"/>
    <x v="39"/>
    <x v="9"/>
    <x v="0"/>
    <x v="0"/>
    <n v="12057.279"/>
  </r>
  <r>
    <x v="0"/>
    <x v="0"/>
    <x v="9"/>
    <x v="39"/>
    <x v="38"/>
    <x v="0"/>
    <x v="0"/>
    <n v="215563.08"/>
  </r>
  <r>
    <x v="0"/>
    <x v="0"/>
    <x v="9"/>
    <x v="40"/>
    <x v="0"/>
    <x v="0"/>
    <x v="0"/>
    <n v="647.60517000000004"/>
  </r>
  <r>
    <x v="0"/>
    <x v="0"/>
    <x v="9"/>
    <x v="40"/>
    <x v="1"/>
    <x v="0"/>
    <x v="0"/>
    <n v="49.636640090999997"/>
  </r>
  <r>
    <x v="0"/>
    <x v="0"/>
    <x v="9"/>
    <x v="40"/>
    <x v="2"/>
    <x v="0"/>
    <x v="0"/>
    <n v="193.71977999999999"/>
  </r>
  <r>
    <x v="0"/>
    <x v="0"/>
    <x v="9"/>
    <x v="40"/>
    <x v="3"/>
    <x v="0"/>
    <x v="0"/>
    <n v="2218.4776000000002"/>
  </r>
  <r>
    <x v="0"/>
    <x v="0"/>
    <x v="9"/>
    <x v="40"/>
    <x v="4"/>
    <x v="0"/>
    <x v="0"/>
    <n v="725.93233999999995"/>
  </r>
  <r>
    <x v="0"/>
    <x v="0"/>
    <x v="9"/>
    <x v="40"/>
    <x v="5"/>
    <x v="0"/>
    <x v="0"/>
    <n v="3168.8135000000002"/>
  </r>
  <r>
    <x v="0"/>
    <x v="0"/>
    <x v="9"/>
    <x v="40"/>
    <x v="6"/>
    <x v="0"/>
    <x v="0"/>
    <n v="8270.1762999999992"/>
  </r>
  <r>
    <x v="0"/>
    <x v="0"/>
    <x v="9"/>
    <x v="40"/>
    <x v="7"/>
    <x v="0"/>
    <x v="0"/>
    <n v="893.39377999999999"/>
  </r>
  <r>
    <x v="0"/>
    <x v="0"/>
    <x v="9"/>
    <x v="40"/>
    <x v="8"/>
    <x v="0"/>
    <x v="0"/>
    <n v="7227.5207"/>
  </r>
  <r>
    <x v="0"/>
    <x v="0"/>
    <x v="9"/>
    <x v="40"/>
    <x v="9"/>
    <x v="0"/>
    <x v="0"/>
    <n v="7348.7701999999999"/>
  </r>
  <r>
    <x v="0"/>
    <x v="0"/>
    <x v="9"/>
    <x v="40"/>
    <x v="38"/>
    <x v="0"/>
    <x v="0"/>
    <n v="40758.873"/>
  </r>
  <r>
    <x v="0"/>
    <x v="0"/>
    <x v="9"/>
    <x v="41"/>
    <x v="0"/>
    <x v="0"/>
    <x v="0"/>
    <n v="880.96397000000002"/>
  </r>
  <r>
    <x v="0"/>
    <x v="0"/>
    <x v="9"/>
    <x v="41"/>
    <x v="1"/>
    <x v="0"/>
    <x v="0"/>
    <n v="128.64376999999999"/>
  </r>
  <r>
    <x v="0"/>
    <x v="0"/>
    <x v="9"/>
    <x v="41"/>
    <x v="2"/>
    <x v="0"/>
    <x v="0"/>
    <n v="60.460959807999998"/>
  </r>
  <r>
    <x v="0"/>
    <x v="0"/>
    <x v="9"/>
    <x v="41"/>
    <x v="3"/>
    <x v="0"/>
    <x v="0"/>
    <n v="765.67762000000005"/>
  </r>
  <r>
    <x v="0"/>
    <x v="0"/>
    <x v="9"/>
    <x v="41"/>
    <x v="4"/>
    <x v="0"/>
    <x v="0"/>
    <n v="2329.3883999999998"/>
  </r>
  <r>
    <x v="0"/>
    <x v="0"/>
    <x v="9"/>
    <x v="41"/>
    <x v="5"/>
    <x v="0"/>
    <x v="0"/>
    <n v="1349.6886"/>
  </r>
  <r>
    <x v="0"/>
    <x v="0"/>
    <x v="9"/>
    <x v="41"/>
    <x v="6"/>
    <x v="0"/>
    <x v="0"/>
    <n v="3439.9434999999999"/>
  </r>
  <r>
    <x v="0"/>
    <x v="0"/>
    <x v="9"/>
    <x v="41"/>
    <x v="7"/>
    <x v="0"/>
    <x v="0"/>
    <n v="384.33249000000001"/>
  </r>
  <r>
    <x v="0"/>
    <x v="0"/>
    <x v="9"/>
    <x v="41"/>
    <x v="8"/>
    <x v="0"/>
    <x v="0"/>
    <n v="2793.5228000000002"/>
  </r>
  <r>
    <x v="0"/>
    <x v="0"/>
    <x v="9"/>
    <x v="41"/>
    <x v="9"/>
    <x v="0"/>
    <x v="0"/>
    <n v="6470.2717000000002"/>
  </r>
  <r>
    <x v="0"/>
    <x v="0"/>
    <x v="9"/>
    <x v="41"/>
    <x v="38"/>
    <x v="0"/>
    <x v="0"/>
    <n v="42108.205999999998"/>
  </r>
  <r>
    <x v="0"/>
    <x v="0"/>
    <x v="9"/>
    <x v="42"/>
    <x v="0"/>
    <x v="0"/>
    <x v="0"/>
    <n v="587.30168000000003"/>
  </r>
  <r>
    <x v="0"/>
    <x v="0"/>
    <x v="9"/>
    <x v="42"/>
    <x v="1"/>
    <x v="0"/>
    <x v="0"/>
    <n v="1063.0081"/>
  </r>
  <r>
    <x v="0"/>
    <x v="0"/>
    <x v="9"/>
    <x v="42"/>
    <x v="2"/>
    <x v="0"/>
    <x v="0"/>
    <n v="715.94617000000005"/>
  </r>
  <r>
    <x v="0"/>
    <x v="0"/>
    <x v="9"/>
    <x v="42"/>
    <x v="3"/>
    <x v="0"/>
    <x v="0"/>
    <n v="1267.7194999999999"/>
  </r>
  <r>
    <x v="0"/>
    <x v="0"/>
    <x v="9"/>
    <x v="42"/>
    <x v="4"/>
    <x v="0"/>
    <x v="0"/>
    <n v="487.48018000000002"/>
  </r>
  <r>
    <x v="0"/>
    <x v="0"/>
    <x v="9"/>
    <x v="42"/>
    <x v="5"/>
    <x v="0"/>
    <x v="0"/>
    <n v="17799.886999999999"/>
  </r>
  <r>
    <x v="0"/>
    <x v="0"/>
    <x v="9"/>
    <x v="42"/>
    <x v="6"/>
    <x v="0"/>
    <x v="0"/>
    <n v="33486.124000000003"/>
  </r>
  <r>
    <x v="0"/>
    <x v="0"/>
    <x v="9"/>
    <x v="42"/>
    <x v="7"/>
    <x v="0"/>
    <x v="0"/>
    <n v="4023.9926"/>
  </r>
  <r>
    <x v="0"/>
    <x v="0"/>
    <x v="9"/>
    <x v="42"/>
    <x v="8"/>
    <x v="0"/>
    <x v="0"/>
    <n v="10590.084999999999"/>
  </r>
  <r>
    <x v="0"/>
    <x v="0"/>
    <x v="9"/>
    <x v="42"/>
    <x v="9"/>
    <x v="0"/>
    <x v="0"/>
    <n v="27293.873"/>
  </r>
  <r>
    <x v="0"/>
    <x v="0"/>
    <x v="9"/>
    <x v="42"/>
    <x v="38"/>
    <x v="0"/>
    <x v="0"/>
    <n v="95044.288"/>
  </r>
  <r>
    <x v="0"/>
    <x v="0"/>
    <x v="9"/>
    <x v="43"/>
    <x v="0"/>
    <x v="0"/>
    <x v="0"/>
    <n v="3185.4389999999999"/>
  </r>
  <r>
    <x v="0"/>
    <x v="0"/>
    <x v="9"/>
    <x v="43"/>
    <x v="1"/>
    <x v="0"/>
    <x v="0"/>
    <n v="3979.645"/>
  </r>
  <r>
    <x v="0"/>
    <x v="0"/>
    <x v="9"/>
    <x v="43"/>
    <x v="2"/>
    <x v="0"/>
    <x v="0"/>
    <n v="362.2672"/>
  </r>
  <r>
    <x v="0"/>
    <x v="0"/>
    <x v="9"/>
    <x v="43"/>
    <x v="3"/>
    <x v="0"/>
    <x v="0"/>
    <n v="2878.3027000000002"/>
  </r>
  <r>
    <x v="0"/>
    <x v="0"/>
    <x v="9"/>
    <x v="43"/>
    <x v="4"/>
    <x v="0"/>
    <x v="0"/>
    <n v="128.58717999999999"/>
  </r>
  <r>
    <x v="0"/>
    <x v="0"/>
    <x v="9"/>
    <x v="43"/>
    <x v="5"/>
    <x v="0"/>
    <x v="0"/>
    <n v="1021.7654"/>
  </r>
  <r>
    <x v="0"/>
    <x v="0"/>
    <x v="9"/>
    <x v="43"/>
    <x v="6"/>
    <x v="0"/>
    <x v="0"/>
    <n v="9670.1473999999998"/>
  </r>
  <r>
    <x v="0"/>
    <x v="0"/>
    <x v="9"/>
    <x v="43"/>
    <x v="7"/>
    <x v="0"/>
    <x v="0"/>
    <n v="539.47331999999994"/>
  </r>
  <r>
    <x v="0"/>
    <x v="0"/>
    <x v="9"/>
    <x v="43"/>
    <x v="8"/>
    <x v="0"/>
    <x v="0"/>
    <n v="4795.4310999999998"/>
  </r>
  <r>
    <x v="0"/>
    <x v="0"/>
    <x v="9"/>
    <x v="43"/>
    <x v="9"/>
    <x v="0"/>
    <x v="0"/>
    <n v="3786.7420999999999"/>
  </r>
  <r>
    <x v="0"/>
    <x v="0"/>
    <x v="9"/>
    <x v="43"/>
    <x v="38"/>
    <x v="0"/>
    <x v="0"/>
    <n v="25144.25"/>
  </r>
  <r>
    <x v="0"/>
    <x v="0"/>
    <x v="9"/>
    <x v="44"/>
    <x v="0"/>
    <x v="0"/>
    <x v="0"/>
    <n v="7674.6184999999996"/>
  </r>
  <r>
    <x v="0"/>
    <x v="0"/>
    <x v="9"/>
    <x v="44"/>
    <x v="1"/>
    <x v="0"/>
    <x v="0"/>
    <n v="3598.0944"/>
  </r>
  <r>
    <x v="0"/>
    <x v="0"/>
    <x v="9"/>
    <x v="44"/>
    <x v="2"/>
    <x v="0"/>
    <x v="0"/>
    <n v="2437.6143999999999"/>
  </r>
  <r>
    <x v="0"/>
    <x v="0"/>
    <x v="9"/>
    <x v="44"/>
    <x v="3"/>
    <x v="0"/>
    <x v="0"/>
    <n v="24392.726999999999"/>
  </r>
  <r>
    <x v="0"/>
    <x v="0"/>
    <x v="9"/>
    <x v="44"/>
    <x v="4"/>
    <x v="0"/>
    <x v="0"/>
    <n v="19584.738000000001"/>
  </r>
  <r>
    <x v="0"/>
    <x v="0"/>
    <x v="9"/>
    <x v="44"/>
    <x v="5"/>
    <x v="0"/>
    <x v="0"/>
    <n v="123114.95"/>
  </r>
  <r>
    <x v="0"/>
    <x v="0"/>
    <x v="9"/>
    <x v="44"/>
    <x v="6"/>
    <x v="0"/>
    <x v="0"/>
    <n v="278297.15999999997"/>
  </r>
  <r>
    <x v="0"/>
    <x v="0"/>
    <x v="9"/>
    <x v="44"/>
    <x v="7"/>
    <x v="0"/>
    <x v="0"/>
    <n v="16792.870999999999"/>
  </r>
  <r>
    <x v="0"/>
    <x v="0"/>
    <x v="9"/>
    <x v="44"/>
    <x v="8"/>
    <x v="0"/>
    <x v="0"/>
    <n v="47512.510999999999"/>
  </r>
  <r>
    <x v="0"/>
    <x v="0"/>
    <x v="9"/>
    <x v="44"/>
    <x v="9"/>
    <x v="0"/>
    <x v="0"/>
    <n v="70607.411999999997"/>
  </r>
  <r>
    <x v="0"/>
    <x v="0"/>
    <x v="9"/>
    <x v="44"/>
    <x v="38"/>
    <x v="0"/>
    <x v="0"/>
    <n v="660768.5"/>
  </r>
  <r>
    <x v="0"/>
    <x v="0"/>
    <x v="9"/>
    <x v="45"/>
    <x v="0"/>
    <x v="0"/>
    <x v="0"/>
    <n v="3338.9958999999999"/>
  </r>
  <r>
    <x v="0"/>
    <x v="0"/>
    <x v="9"/>
    <x v="45"/>
    <x v="1"/>
    <x v="0"/>
    <x v="0"/>
    <n v="170.93718000000001"/>
  </r>
  <r>
    <x v="0"/>
    <x v="0"/>
    <x v="9"/>
    <x v="45"/>
    <x v="2"/>
    <x v="0"/>
    <x v="0"/>
    <n v="1953.1651999999999"/>
  </r>
  <r>
    <x v="0"/>
    <x v="0"/>
    <x v="9"/>
    <x v="45"/>
    <x v="3"/>
    <x v="0"/>
    <x v="0"/>
    <n v="1217.2215000000001"/>
  </r>
  <r>
    <x v="0"/>
    <x v="0"/>
    <x v="9"/>
    <x v="45"/>
    <x v="4"/>
    <x v="0"/>
    <x v="0"/>
    <n v="3930.2591000000002"/>
  </r>
  <r>
    <x v="0"/>
    <x v="0"/>
    <x v="9"/>
    <x v="45"/>
    <x v="5"/>
    <x v="0"/>
    <x v="0"/>
    <n v="8401.5"/>
  </r>
  <r>
    <x v="0"/>
    <x v="0"/>
    <x v="9"/>
    <x v="45"/>
    <x v="6"/>
    <x v="0"/>
    <x v="0"/>
    <n v="18670.893"/>
  </r>
  <r>
    <x v="0"/>
    <x v="0"/>
    <x v="9"/>
    <x v="45"/>
    <x v="7"/>
    <x v="0"/>
    <x v="0"/>
    <n v="2669.4308999999998"/>
  </r>
  <r>
    <x v="0"/>
    <x v="0"/>
    <x v="9"/>
    <x v="45"/>
    <x v="8"/>
    <x v="0"/>
    <x v="0"/>
    <n v="7046.8963000000003"/>
  </r>
  <r>
    <x v="0"/>
    <x v="0"/>
    <x v="9"/>
    <x v="45"/>
    <x v="9"/>
    <x v="0"/>
    <x v="0"/>
    <n v="5157.8290999999999"/>
  </r>
  <r>
    <x v="0"/>
    <x v="0"/>
    <x v="9"/>
    <x v="45"/>
    <x v="38"/>
    <x v="0"/>
    <x v="0"/>
    <n v="110091.69"/>
  </r>
  <r>
    <x v="0"/>
    <x v="0"/>
    <x v="9"/>
    <x v="46"/>
    <x v="0"/>
    <x v="0"/>
    <x v="0"/>
    <n v="1002.9143"/>
  </r>
  <r>
    <x v="0"/>
    <x v="0"/>
    <x v="9"/>
    <x v="46"/>
    <x v="1"/>
    <x v="0"/>
    <x v="0"/>
    <n v="65.119915711999994"/>
  </r>
  <r>
    <x v="0"/>
    <x v="0"/>
    <x v="9"/>
    <x v="46"/>
    <x v="2"/>
    <x v="0"/>
    <x v="0"/>
    <n v="1399.2496000000001"/>
  </r>
  <r>
    <x v="0"/>
    <x v="0"/>
    <x v="9"/>
    <x v="46"/>
    <x v="3"/>
    <x v="0"/>
    <x v="0"/>
    <n v="538.47888999999998"/>
  </r>
  <r>
    <x v="0"/>
    <x v="0"/>
    <x v="9"/>
    <x v="46"/>
    <x v="4"/>
    <x v="0"/>
    <x v="0"/>
    <n v="87.106068362000002"/>
  </r>
  <r>
    <x v="0"/>
    <x v="0"/>
    <x v="9"/>
    <x v="46"/>
    <x v="5"/>
    <x v="0"/>
    <x v="0"/>
    <n v="526.94152999999994"/>
  </r>
  <r>
    <x v="0"/>
    <x v="0"/>
    <x v="9"/>
    <x v="46"/>
    <x v="6"/>
    <x v="0"/>
    <x v="0"/>
    <n v="7858.4823999999999"/>
  </r>
  <r>
    <x v="0"/>
    <x v="0"/>
    <x v="9"/>
    <x v="46"/>
    <x v="7"/>
    <x v="0"/>
    <x v="0"/>
    <n v="379.20855"/>
  </r>
  <r>
    <x v="0"/>
    <x v="0"/>
    <x v="9"/>
    <x v="46"/>
    <x v="8"/>
    <x v="0"/>
    <x v="0"/>
    <n v="1317.7837999999999"/>
  </r>
  <r>
    <x v="0"/>
    <x v="0"/>
    <x v="9"/>
    <x v="46"/>
    <x v="9"/>
    <x v="0"/>
    <x v="0"/>
    <n v="1142.7623000000001"/>
  </r>
  <r>
    <x v="0"/>
    <x v="0"/>
    <x v="9"/>
    <x v="46"/>
    <x v="38"/>
    <x v="0"/>
    <x v="0"/>
    <n v="12082.383"/>
  </r>
  <r>
    <x v="0"/>
    <x v="0"/>
    <x v="9"/>
    <x v="47"/>
    <x v="0"/>
    <x v="0"/>
    <x v="0"/>
    <n v="3446.2851999999998"/>
  </r>
  <r>
    <x v="0"/>
    <x v="0"/>
    <x v="9"/>
    <x v="47"/>
    <x v="1"/>
    <x v="0"/>
    <x v="0"/>
    <n v="1875.7511"/>
  </r>
  <r>
    <x v="0"/>
    <x v="0"/>
    <x v="9"/>
    <x v="47"/>
    <x v="2"/>
    <x v="0"/>
    <x v="0"/>
    <n v="46726.137000000002"/>
  </r>
  <r>
    <x v="0"/>
    <x v="0"/>
    <x v="9"/>
    <x v="47"/>
    <x v="3"/>
    <x v="0"/>
    <x v="0"/>
    <n v="13896.902"/>
  </r>
  <r>
    <x v="0"/>
    <x v="0"/>
    <x v="9"/>
    <x v="47"/>
    <x v="4"/>
    <x v="0"/>
    <x v="0"/>
    <n v="2951.5349000000001"/>
  </r>
  <r>
    <x v="0"/>
    <x v="0"/>
    <x v="9"/>
    <x v="47"/>
    <x v="5"/>
    <x v="0"/>
    <x v="0"/>
    <n v="19225.59"/>
  </r>
  <r>
    <x v="0"/>
    <x v="0"/>
    <x v="9"/>
    <x v="47"/>
    <x v="6"/>
    <x v="0"/>
    <x v="0"/>
    <n v="66559.244999999995"/>
  </r>
  <r>
    <x v="0"/>
    <x v="0"/>
    <x v="9"/>
    <x v="47"/>
    <x v="7"/>
    <x v="0"/>
    <x v="0"/>
    <n v="3023.6435999999999"/>
  </r>
  <r>
    <x v="0"/>
    <x v="0"/>
    <x v="9"/>
    <x v="47"/>
    <x v="8"/>
    <x v="0"/>
    <x v="0"/>
    <n v="3948.2669999999998"/>
  </r>
  <r>
    <x v="0"/>
    <x v="0"/>
    <x v="9"/>
    <x v="47"/>
    <x v="9"/>
    <x v="0"/>
    <x v="0"/>
    <n v="5225.9552999999996"/>
  </r>
  <r>
    <x v="0"/>
    <x v="0"/>
    <x v="9"/>
    <x v="47"/>
    <x v="38"/>
    <x v="0"/>
    <x v="0"/>
    <n v="166879.31"/>
  </r>
  <r>
    <x v="0"/>
    <x v="0"/>
    <x v="0"/>
    <x v="0"/>
    <x v="0"/>
    <x v="0"/>
    <x v="1"/>
    <n v="29673.165000000001"/>
  </r>
  <r>
    <x v="0"/>
    <x v="0"/>
    <x v="0"/>
    <x v="0"/>
    <x v="1"/>
    <x v="0"/>
    <x v="1"/>
    <n v="68133.812000000005"/>
  </r>
  <r>
    <x v="0"/>
    <x v="0"/>
    <x v="0"/>
    <x v="1"/>
    <x v="2"/>
    <x v="0"/>
    <x v="1"/>
    <n v="231403.65"/>
  </r>
  <r>
    <x v="0"/>
    <x v="0"/>
    <x v="0"/>
    <x v="2"/>
    <x v="3"/>
    <x v="0"/>
    <x v="1"/>
    <n v="112601.58"/>
  </r>
  <r>
    <x v="0"/>
    <x v="0"/>
    <x v="0"/>
    <x v="3"/>
    <x v="4"/>
    <x v="0"/>
    <x v="1"/>
    <n v="10576.148999999999"/>
  </r>
  <r>
    <x v="0"/>
    <x v="0"/>
    <x v="0"/>
    <x v="4"/>
    <x v="5"/>
    <x v="0"/>
    <x v="1"/>
    <n v="136130.54999999999"/>
  </r>
  <r>
    <x v="0"/>
    <x v="0"/>
    <x v="0"/>
    <x v="5"/>
    <x v="6"/>
    <x v="0"/>
    <x v="1"/>
    <n v="231278.33"/>
  </r>
  <r>
    <x v="0"/>
    <x v="0"/>
    <x v="0"/>
    <x v="6"/>
    <x v="7"/>
    <x v="0"/>
    <x v="1"/>
    <n v="458294.47"/>
  </r>
  <r>
    <x v="0"/>
    <x v="0"/>
    <x v="0"/>
    <x v="7"/>
    <x v="8"/>
    <x v="0"/>
    <x v="1"/>
    <n v="702773.92"/>
  </r>
  <r>
    <x v="0"/>
    <x v="0"/>
    <x v="0"/>
    <x v="8"/>
    <x v="9"/>
    <x v="0"/>
    <x v="1"/>
    <n v="1195171.8"/>
  </r>
  <r>
    <x v="0"/>
    <x v="0"/>
    <x v="0"/>
    <x v="9"/>
    <x v="10"/>
    <x v="0"/>
    <x v="1"/>
    <n v="3658.0108"/>
  </r>
  <r>
    <x v="0"/>
    <x v="0"/>
    <x v="0"/>
    <x v="9"/>
    <x v="11"/>
    <x v="0"/>
    <x v="1"/>
    <n v="136.31010000000001"/>
  </r>
  <r>
    <x v="0"/>
    <x v="0"/>
    <x v="0"/>
    <x v="9"/>
    <x v="12"/>
    <x v="0"/>
    <x v="1"/>
    <n v="5190.4555"/>
  </r>
  <r>
    <x v="0"/>
    <x v="0"/>
    <x v="0"/>
    <x v="9"/>
    <x v="13"/>
    <x v="0"/>
    <x v="1"/>
    <n v="22.354291393"/>
  </r>
  <r>
    <x v="0"/>
    <x v="0"/>
    <x v="0"/>
    <x v="9"/>
    <x v="14"/>
    <x v="0"/>
    <x v="1"/>
    <n v="51.020798438999996"/>
  </r>
  <r>
    <x v="0"/>
    <x v="0"/>
    <x v="0"/>
    <x v="9"/>
    <x v="15"/>
    <x v="0"/>
    <x v="1"/>
    <n v="137.68315999999999"/>
  </r>
  <r>
    <x v="0"/>
    <x v="0"/>
    <x v="0"/>
    <x v="9"/>
    <x v="16"/>
    <x v="0"/>
    <x v="1"/>
    <n v="284.18880999999999"/>
  </r>
  <r>
    <x v="0"/>
    <x v="0"/>
    <x v="0"/>
    <x v="9"/>
    <x v="17"/>
    <x v="0"/>
    <x v="1"/>
    <n v="1604.742"/>
  </r>
  <r>
    <x v="0"/>
    <x v="0"/>
    <x v="0"/>
    <x v="9"/>
    <x v="18"/>
    <x v="0"/>
    <x v="1"/>
    <n v="1078.1333999999999"/>
  </r>
  <r>
    <x v="0"/>
    <x v="0"/>
    <x v="0"/>
    <x v="9"/>
    <x v="19"/>
    <x v="0"/>
    <x v="1"/>
    <n v="4352.9889999999996"/>
  </r>
  <r>
    <x v="0"/>
    <x v="0"/>
    <x v="0"/>
    <x v="9"/>
    <x v="20"/>
    <x v="0"/>
    <x v="1"/>
    <n v="35.196443398"/>
  </r>
  <r>
    <x v="0"/>
    <x v="0"/>
    <x v="0"/>
    <x v="9"/>
    <x v="21"/>
    <x v="0"/>
    <x v="1"/>
    <n v="505.05036999999999"/>
  </r>
  <r>
    <x v="0"/>
    <x v="0"/>
    <x v="0"/>
    <x v="9"/>
    <x v="22"/>
    <x v="0"/>
    <x v="1"/>
    <n v="732.1046"/>
  </r>
  <r>
    <x v="0"/>
    <x v="0"/>
    <x v="0"/>
    <x v="9"/>
    <x v="23"/>
    <x v="0"/>
    <x v="1"/>
    <n v="5407.7705999999998"/>
  </r>
  <r>
    <x v="0"/>
    <x v="0"/>
    <x v="0"/>
    <x v="9"/>
    <x v="24"/>
    <x v="0"/>
    <x v="1"/>
    <n v="3417.1696000000002"/>
  </r>
  <r>
    <x v="0"/>
    <x v="0"/>
    <x v="0"/>
    <x v="9"/>
    <x v="25"/>
    <x v="0"/>
    <x v="1"/>
    <n v="914.90909999999997"/>
  </r>
  <r>
    <x v="0"/>
    <x v="0"/>
    <x v="0"/>
    <x v="9"/>
    <x v="26"/>
    <x v="0"/>
    <x v="1"/>
    <n v="473.51567"/>
  </r>
  <r>
    <x v="0"/>
    <x v="0"/>
    <x v="0"/>
    <x v="9"/>
    <x v="27"/>
    <x v="0"/>
    <x v="1"/>
    <n v="39.995389787999997"/>
  </r>
  <r>
    <x v="0"/>
    <x v="0"/>
    <x v="0"/>
    <x v="9"/>
    <x v="28"/>
    <x v="0"/>
    <x v="1"/>
    <n v="1549.1908000000001"/>
  </r>
  <r>
    <x v="0"/>
    <x v="0"/>
    <x v="0"/>
    <x v="9"/>
    <x v="29"/>
    <x v="0"/>
    <x v="1"/>
    <n v="2410.9151000000002"/>
  </r>
  <r>
    <x v="0"/>
    <x v="0"/>
    <x v="0"/>
    <x v="9"/>
    <x v="30"/>
    <x v="0"/>
    <x v="1"/>
    <n v="595.17322000000001"/>
  </r>
  <r>
    <x v="0"/>
    <x v="0"/>
    <x v="0"/>
    <x v="9"/>
    <x v="31"/>
    <x v="0"/>
    <x v="1"/>
    <n v="50.153867837999996"/>
  </r>
  <r>
    <x v="0"/>
    <x v="0"/>
    <x v="0"/>
    <x v="10"/>
    <x v="10"/>
    <x v="0"/>
    <x v="1"/>
    <n v="16809.719000000001"/>
  </r>
  <r>
    <x v="0"/>
    <x v="0"/>
    <x v="0"/>
    <x v="10"/>
    <x v="11"/>
    <x v="0"/>
    <x v="1"/>
    <n v="43.302138079000002"/>
  </r>
  <r>
    <x v="0"/>
    <x v="0"/>
    <x v="0"/>
    <x v="10"/>
    <x v="12"/>
    <x v="0"/>
    <x v="1"/>
    <n v="12049.254999999999"/>
  </r>
  <r>
    <x v="0"/>
    <x v="0"/>
    <x v="0"/>
    <x v="10"/>
    <x v="13"/>
    <x v="0"/>
    <x v="1"/>
    <n v="309.38431000000003"/>
  </r>
  <r>
    <x v="0"/>
    <x v="0"/>
    <x v="0"/>
    <x v="10"/>
    <x v="14"/>
    <x v="0"/>
    <x v="1"/>
    <n v="277.23036000000002"/>
  </r>
  <r>
    <x v="0"/>
    <x v="0"/>
    <x v="0"/>
    <x v="10"/>
    <x v="15"/>
    <x v="0"/>
    <x v="1"/>
    <n v="976.46055000000001"/>
  </r>
  <r>
    <x v="0"/>
    <x v="0"/>
    <x v="0"/>
    <x v="10"/>
    <x v="16"/>
    <x v="0"/>
    <x v="1"/>
    <n v="142.42545999999999"/>
  </r>
  <r>
    <x v="0"/>
    <x v="0"/>
    <x v="0"/>
    <x v="10"/>
    <x v="17"/>
    <x v="0"/>
    <x v="1"/>
    <n v="5540.7609000000002"/>
  </r>
  <r>
    <x v="0"/>
    <x v="0"/>
    <x v="0"/>
    <x v="10"/>
    <x v="18"/>
    <x v="0"/>
    <x v="1"/>
    <n v="1665.317"/>
  </r>
  <r>
    <x v="0"/>
    <x v="0"/>
    <x v="0"/>
    <x v="10"/>
    <x v="19"/>
    <x v="0"/>
    <x v="1"/>
    <n v="10182.896000000001"/>
  </r>
  <r>
    <x v="0"/>
    <x v="0"/>
    <x v="0"/>
    <x v="10"/>
    <x v="20"/>
    <x v="0"/>
    <x v="1"/>
    <n v="50.636807390999998"/>
  </r>
  <r>
    <x v="0"/>
    <x v="0"/>
    <x v="0"/>
    <x v="10"/>
    <x v="21"/>
    <x v="0"/>
    <x v="1"/>
    <n v="647.01210000000003"/>
  </r>
  <r>
    <x v="0"/>
    <x v="0"/>
    <x v="0"/>
    <x v="10"/>
    <x v="22"/>
    <x v="0"/>
    <x v="1"/>
    <n v="697.82082000000003"/>
  </r>
  <r>
    <x v="0"/>
    <x v="0"/>
    <x v="0"/>
    <x v="10"/>
    <x v="23"/>
    <x v="0"/>
    <x v="1"/>
    <n v="9493.8848999999991"/>
  </r>
  <r>
    <x v="0"/>
    <x v="0"/>
    <x v="0"/>
    <x v="10"/>
    <x v="24"/>
    <x v="0"/>
    <x v="1"/>
    <n v="2079.4438"/>
  </r>
  <r>
    <x v="0"/>
    <x v="0"/>
    <x v="0"/>
    <x v="10"/>
    <x v="25"/>
    <x v="0"/>
    <x v="1"/>
    <n v="255.66125"/>
  </r>
  <r>
    <x v="0"/>
    <x v="0"/>
    <x v="0"/>
    <x v="10"/>
    <x v="26"/>
    <x v="0"/>
    <x v="1"/>
    <n v="4490.5423000000001"/>
  </r>
  <r>
    <x v="0"/>
    <x v="0"/>
    <x v="0"/>
    <x v="10"/>
    <x v="27"/>
    <x v="0"/>
    <x v="1"/>
    <n v="150.17397"/>
  </r>
  <r>
    <x v="0"/>
    <x v="0"/>
    <x v="0"/>
    <x v="10"/>
    <x v="28"/>
    <x v="0"/>
    <x v="1"/>
    <n v="2255.0936000000002"/>
  </r>
  <r>
    <x v="0"/>
    <x v="0"/>
    <x v="0"/>
    <x v="10"/>
    <x v="29"/>
    <x v="0"/>
    <x v="1"/>
    <n v="1760.0369000000001"/>
  </r>
  <r>
    <x v="0"/>
    <x v="0"/>
    <x v="0"/>
    <x v="10"/>
    <x v="30"/>
    <x v="0"/>
    <x v="1"/>
    <n v="120.08354"/>
  </r>
  <r>
    <x v="0"/>
    <x v="0"/>
    <x v="0"/>
    <x v="10"/>
    <x v="31"/>
    <x v="0"/>
    <x v="1"/>
    <n v="334.22498000000002"/>
  </r>
  <r>
    <x v="0"/>
    <x v="0"/>
    <x v="0"/>
    <x v="11"/>
    <x v="10"/>
    <x v="0"/>
    <x v="1"/>
    <n v="677.90504999999996"/>
  </r>
  <r>
    <x v="0"/>
    <x v="0"/>
    <x v="0"/>
    <x v="11"/>
    <x v="11"/>
    <x v="0"/>
    <x v="1"/>
    <n v="19646.915000000001"/>
  </r>
  <r>
    <x v="0"/>
    <x v="0"/>
    <x v="0"/>
    <x v="11"/>
    <x v="12"/>
    <x v="0"/>
    <x v="1"/>
    <n v="2156.0648999999999"/>
  </r>
  <r>
    <x v="0"/>
    <x v="0"/>
    <x v="0"/>
    <x v="11"/>
    <x v="13"/>
    <x v="0"/>
    <x v="1"/>
    <n v="34.609505890000001"/>
  </r>
  <r>
    <x v="0"/>
    <x v="0"/>
    <x v="0"/>
    <x v="11"/>
    <x v="14"/>
    <x v="0"/>
    <x v="1"/>
    <n v="3383.2739999999999"/>
  </r>
  <r>
    <x v="0"/>
    <x v="0"/>
    <x v="0"/>
    <x v="11"/>
    <x v="15"/>
    <x v="0"/>
    <x v="1"/>
    <n v="52184.165999999997"/>
  </r>
  <r>
    <x v="0"/>
    <x v="0"/>
    <x v="0"/>
    <x v="11"/>
    <x v="16"/>
    <x v="0"/>
    <x v="1"/>
    <n v="10879.482"/>
  </r>
  <r>
    <x v="0"/>
    <x v="0"/>
    <x v="0"/>
    <x v="11"/>
    <x v="17"/>
    <x v="0"/>
    <x v="1"/>
    <n v="1776.1609000000001"/>
  </r>
  <r>
    <x v="0"/>
    <x v="0"/>
    <x v="0"/>
    <x v="11"/>
    <x v="18"/>
    <x v="0"/>
    <x v="1"/>
    <n v="1310.921"/>
  </r>
  <r>
    <x v="0"/>
    <x v="0"/>
    <x v="0"/>
    <x v="11"/>
    <x v="19"/>
    <x v="0"/>
    <x v="1"/>
    <n v="1574.1375"/>
  </r>
  <r>
    <x v="0"/>
    <x v="0"/>
    <x v="0"/>
    <x v="11"/>
    <x v="20"/>
    <x v="0"/>
    <x v="1"/>
    <n v="431.26539000000002"/>
  </r>
  <r>
    <x v="0"/>
    <x v="0"/>
    <x v="0"/>
    <x v="11"/>
    <x v="21"/>
    <x v="0"/>
    <x v="1"/>
    <n v="2517.1003000000001"/>
  </r>
  <r>
    <x v="0"/>
    <x v="0"/>
    <x v="0"/>
    <x v="11"/>
    <x v="22"/>
    <x v="0"/>
    <x v="1"/>
    <n v="967.20890999999995"/>
  </r>
  <r>
    <x v="0"/>
    <x v="0"/>
    <x v="0"/>
    <x v="11"/>
    <x v="23"/>
    <x v="0"/>
    <x v="1"/>
    <n v="128289.45"/>
  </r>
  <r>
    <x v="0"/>
    <x v="0"/>
    <x v="0"/>
    <x v="11"/>
    <x v="24"/>
    <x v="0"/>
    <x v="1"/>
    <n v="6218.9191000000001"/>
  </r>
  <r>
    <x v="0"/>
    <x v="0"/>
    <x v="0"/>
    <x v="11"/>
    <x v="25"/>
    <x v="0"/>
    <x v="1"/>
    <n v="9210.8148000000001"/>
  </r>
  <r>
    <x v="0"/>
    <x v="0"/>
    <x v="0"/>
    <x v="11"/>
    <x v="26"/>
    <x v="0"/>
    <x v="1"/>
    <n v="1052.3922"/>
  </r>
  <r>
    <x v="0"/>
    <x v="0"/>
    <x v="0"/>
    <x v="11"/>
    <x v="27"/>
    <x v="0"/>
    <x v="1"/>
    <n v="1110.1702"/>
  </r>
  <r>
    <x v="0"/>
    <x v="0"/>
    <x v="0"/>
    <x v="11"/>
    <x v="28"/>
    <x v="0"/>
    <x v="1"/>
    <n v="4574.4090999999999"/>
  </r>
  <r>
    <x v="0"/>
    <x v="0"/>
    <x v="0"/>
    <x v="11"/>
    <x v="29"/>
    <x v="0"/>
    <x v="1"/>
    <n v="1017.8826"/>
  </r>
  <r>
    <x v="0"/>
    <x v="0"/>
    <x v="0"/>
    <x v="11"/>
    <x v="30"/>
    <x v="0"/>
    <x v="1"/>
    <n v="98.047968792999995"/>
  </r>
  <r>
    <x v="0"/>
    <x v="0"/>
    <x v="0"/>
    <x v="11"/>
    <x v="31"/>
    <x v="0"/>
    <x v="1"/>
    <n v="156.72305"/>
  </r>
  <r>
    <x v="0"/>
    <x v="0"/>
    <x v="0"/>
    <x v="12"/>
    <x v="10"/>
    <x v="0"/>
    <x v="1"/>
    <n v="1551.2503999999999"/>
  </r>
  <r>
    <x v="0"/>
    <x v="0"/>
    <x v="0"/>
    <x v="12"/>
    <x v="11"/>
    <x v="0"/>
    <x v="1"/>
    <n v="397.18221999999997"/>
  </r>
  <r>
    <x v="0"/>
    <x v="0"/>
    <x v="0"/>
    <x v="12"/>
    <x v="12"/>
    <x v="0"/>
    <x v="1"/>
    <n v="16413.690999999999"/>
  </r>
  <r>
    <x v="0"/>
    <x v="0"/>
    <x v="0"/>
    <x v="12"/>
    <x v="13"/>
    <x v="0"/>
    <x v="1"/>
    <n v="17.919612195999999"/>
  </r>
  <r>
    <x v="0"/>
    <x v="0"/>
    <x v="0"/>
    <x v="12"/>
    <x v="14"/>
    <x v="0"/>
    <x v="1"/>
    <n v="201.59639999999999"/>
  </r>
  <r>
    <x v="0"/>
    <x v="0"/>
    <x v="0"/>
    <x v="12"/>
    <x v="15"/>
    <x v="0"/>
    <x v="1"/>
    <n v="820.18056999999999"/>
  </r>
  <r>
    <x v="0"/>
    <x v="0"/>
    <x v="0"/>
    <x v="12"/>
    <x v="16"/>
    <x v="0"/>
    <x v="1"/>
    <n v="196.74397999999999"/>
  </r>
  <r>
    <x v="0"/>
    <x v="0"/>
    <x v="0"/>
    <x v="12"/>
    <x v="17"/>
    <x v="0"/>
    <x v="1"/>
    <n v="16733.974999999999"/>
  </r>
  <r>
    <x v="0"/>
    <x v="0"/>
    <x v="0"/>
    <x v="12"/>
    <x v="18"/>
    <x v="0"/>
    <x v="1"/>
    <n v="5527.4904999999999"/>
  </r>
  <r>
    <x v="0"/>
    <x v="0"/>
    <x v="0"/>
    <x v="12"/>
    <x v="19"/>
    <x v="0"/>
    <x v="1"/>
    <n v="55274.843000000001"/>
  </r>
  <r>
    <x v="0"/>
    <x v="0"/>
    <x v="0"/>
    <x v="12"/>
    <x v="20"/>
    <x v="0"/>
    <x v="1"/>
    <n v="5549.0554000000002"/>
  </r>
  <r>
    <x v="0"/>
    <x v="0"/>
    <x v="0"/>
    <x v="12"/>
    <x v="22"/>
    <x v="0"/>
    <x v="1"/>
    <n v="3878.4726000000001"/>
  </r>
  <r>
    <x v="0"/>
    <x v="0"/>
    <x v="0"/>
    <x v="12"/>
    <x v="23"/>
    <x v="0"/>
    <x v="1"/>
    <n v="9790.1944999999996"/>
  </r>
  <r>
    <x v="0"/>
    <x v="0"/>
    <x v="0"/>
    <x v="12"/>
    <x v="24"/>
    <x v="0"/>
    <x v="1"/>
    <n v="4877.6350000000002"/>
  </r>
  <r>
    <x v="0"/>
    <x v="0"/>
    <x v="0"/>
    <x v="12"/>
    <x v="25"/>
    <x v="0"/>
    <x v="1"/>
    <n v="599.34510999999998"/>
  </r>
  <r>
    <x v="0"/>
    <x v="0"/>
    <x v="0"/>
    <x v="12"/>
    <x v="26"/>
    <x v="0"/>
    <x v="1"/>
    <n v="2660.1116999999999"/>
  </r>
  <r>
    <x v="0"/>
    <x v="0"/>
    <x v="0"/>
    <x v="12"/>
    <x v="27"/>
    <x v="0"/>
    <x v="1"/>
    <n v="645.76079000000004"/>
  </r>
  <r>
    <x v="0"/>
    <x v="0"/>
    <x v="0"/>
    <x v="12"/>
    <x v="28"/>
    <x v="0"/>
    <x v="1"/>
    <n v="2539.1673000000001"/>
  </r>
  <r>
    <x v="0"/>
    <x v="0"/>
    <x v="0"/>
    <x v="12"/>
    <x v="29"/>
    <x v="0"/>
    <x v="1"/>
    <n v="2979.2388000000001"/>
  </r>
  <r>
    <x v="0"/>
    <x v="0"/>
    <x v="0"/>
    <x v="12"/>
    <x v="30"/>
    <x v="0"/>
    <x v="1"/>
    <n v="647.82861000000003"/>
  </r>
  <r>
    <x v="0"/>
    <x v="0"/>
    <x v="0"/>
    <x v="12"/>
    <x v="31"/>
    <x v="0"/>
    <x v="1"/>
    <n v="394.64003000000002"/>
  </r>
  <r>
    <x v="0"/>
    <x v="0"/>
    <x v="0"/>
    <x v="13"/>
    <x v="10"/>
    <x v="0"/>
    <x v="1"/>
    <n v="124.59855"/>
  </r>
  <r>
    <x v="0"/>
    <x v="0"/>
    <x v="0"/>
    <x v="13"/>
    <x v="11"/>
    <x v="0"/>
    <x v="1"/>
    <n v="358.24765000000002"/>
  </r>
  <r>
    <x v="0"/>
    <x v="0"/>
    <x v="0"/>
    <x v="13"/>
    <x v="12"/>
    <x v="0"/>
    <x v="1"/>
    <n v="215.22397000000001"/>
  </r>
  <r>
    <x v="0"/>
    <x v="0"/>
    <x v="0"/>
    <x v="13"/>
    <x v="13"/>
    <x v="0"/>
    <x v="1"/>
    <n v="1785.1502"/>
  </r>
  <r>
    <x v="0"/>
    <x v="0"/>
    <x v="0"/>
    <x v="13"/>
    <x v="14"/>
    <x v="0"/>
    <x v="1"/>
    <n v="787.45293000000004"/>
  </r>
  <r>
    <x v="0"/>
    <x v="0"/>
    <x v="0"/>
    <x v="13"/>
    <x v="15"/>
    <x v="0"/>
    <x v="1"/>
    <n v="463.69004999999999"/>
  </r>
  <r>
    <x v="0"/>
    <x v="0"/>
    <x v="0"/>
    <x v="13"/>
    <x v="16"/>
    <x v="0"/>
    <x v="1"/>
    <n v="793.50067999999999"/>
  </r>
  <r>
    <x v="0"/>
    <x v="0"/>
    <x v="0"/>
    <x v="13"/>
    <x v="17"/>
    <x v="0"/>
    <x v="1"/>
    <n v="1939.7172"/>
  </r>
  <r>
    <x v="0"/>
    <x v="0"/>
    <x v="0"/>
    <x v="13"/>
    <x v="18"/>
    <x v="0"/>
    <x v="1"/>
    <n v="2914.9982"/>
  </r>
  <r>
    <x v="0"/>
    <x v="0"/>
    <x v="0"/>
    <x v="13"/>
    <x v="19"/>
    <x v="0"/>
    <x v="1"/>
    <n v="13203.923000000001"/>
  </r>
  <r>
    <x v="0"/>
    <x v="0"/>
    <x v="0"/>
    <x v="13"/>
    <x v="20"/>
    <x v="0"/>
    <x v="1"/>
    <n v="6.5603187350000001"/>
  </r>
  <r>
    <x v="0"/>
    <x v="0"/>
    <x v="0"/>
    <x v="13"/>
    <x v="21"/>
    <x v="0"/>
    <x v="1"/>
    <n v="645.75175000000002"/>
  </r>
  <r>
    <x v="0"/>
    <x v="0"/>
    <x v="0"/>
    <x v="13"/>
    <x v="22"/>
    <x v="0"/>
    <x v="1"/>
    <n v="437.25720999999999"/>
  </r>
  <r>
    <x v="0"/>
    <x v="0"/>
    <x v="0"/>
    <x v="13"/>
    <x v="23"/>
    <x v="0"/>
    <x v="1"/>
    <n v="114.81321"/>
  </r>
  <r>
    <x v="0"/>
    <x v="0"/>
    <x v="0"/>
    <x v="13"/>
    <x v="24"/>
    <x v="0"/>
    <x v="1"/>
    <n v="91.960006022000002"/>
  </r>
  <r>
    <x v="0"/>
    <x v="0"/>
    <x v="0"/>
    <x v="13"/>
    <x v="25"/>
    <x v="0"/>
    <x v="1"/>
    <n v="18.068285075999999"/>
  </r>
  <r>
    <x v="0"/>
    <x v="0"/>
    <x v="0"/>
    <x v="13"/>
    <x v="26"/>
    <x v="0"/>
    <x v="1"/>
    <n v="115.83599"/>
  </r>
  <r>
    <x v="0"/>
    <x v="0"/>
    <x v="0"/>
    <x v="13"/>
    <x v="27"/>
    <x v="0"/>
    <x v="1"/>
    <n v="20.569939188999999"/>
  </r>
  <r>
    <x v="0"/>
    <x v="0"/>
    <x v="0"/>
    <x v="13"/>
    <x v="28"/>
    <x v="0"/>
    <x v="1"/>
    <n v="118.95101"/>
  </r>
  <r>
    <x v="0"/>
    <x v="0"/>
    <x v="0"/>
    <x v="13"/>
    <x v="29"/>
    <x v="0"/>
    <x v="1"/>
    <n v="36.205982585999998"/>
  </r>
  <r>
    <x v="0"/>
    <x v="0"/>
    <x v="0"/>
    <x v="13"/>
    <x v="30"/>
    <x v="0"/>
    <x v="1"/>
    <n v="27.105744557000001"/>
  </r>
  <r>
    <x v="0"/>
    <x v="0"/>
    <x v="0"/>
    <x v="13"/>
    <x v="31"/>
    <x v="0"/>
    <x v="1"/>
    <n v="19.380465610000002"/>
  </r>
  <r>
    <x v="0"/>
    <x v="0"/>
    <x v="0"/>
    <x v="14"/>
    <x v="10"/>
    <x v="0"/>
    <x v="1"/>
    <n v="843.25111000000004"/>
  </r>
  <r>
    <x v="0"/>
    <x v="0"/>
    <x v="0"/>
    <x v="14"/>
    <x v="11"/>
    <x v="0"/>
    <x v="1"/>
    <n v="3830.4731000000002"/>
  </r>
  <r>
    <x v="0"/>
    <x v="0"/>
    <x v="0"/>
    <x v="14"/>
    <x v="12"/>
    <x v="0"/>
    <x v="1"/>
    <n v="4383.8379999999997"/>
  </r>
  <r>
    <x v="0"/>
    <x v="0"/>
    <x v="0"/>
    <x v="14"/>
    <x v="13"/>
    <x v="0"/>
    <x v="1"/>
    <n v="319.39242000000002"/>
  </r>
  <r>
    <x v="0"/>
    <x v="0"/>
    <x v="0"/>
    <x v="14"/>
    <x v="14"/>
    <x v="0"/>
    <x v="1"/>
    <n v="20758.643"/>
  </r>
  <r>
    <x v="0"/>
    <x v="0"/>
    <x v="0"/>
    <x v="14"/>
    <x v="15"/>
    <x v="0"/>
    <x v="1"/>
    <n v="6869.1387999999997"/>
  </r>
  <r>
    <x v="0"/>
    <x v="0"/>
    <x v="0"/>
    <x v="14"/>
    <x v="16"/>
    <x v="0"/>
    <x v="1"/>
    <n v="28610.683000000001"/>
  </r>
  <r>
    <x v="0"/>
    <x v="0"/>
    <x v="0"/>
    <x v="14"/>
    <x v="17"/>
    <x v="0"/>
    <x v="1"/>
    <n v="27853.550999999999"/>
  </r>
  <r>
    <x v="0"/>
    <x v="0"/>
    <x v="0"/>
    <x v="14"/>
    <x v="18"/>
    <x v="0"/>
    <x v="1"/>
    <n v="23815.8"/>
  </r>
  <r>
    <x v="0"/>
    <x v="0"/>
    <x v="0"/>
    <x v="14"/>
    <x v="19"/>
    <x v="0"/>
    <x v="1"/>
    <n v="44758.006999999998"/>
  </r>
  <r>
    <x v="0"/>
    <x v="0"/>
    <x v="0"/>
    <x v="14"/>
    <x v="20"/>
    <x v="0"/>
    <x v="1"/>
    <n v="16.837342025000002"/>
  </r>
  <r>
    <x v="0"/>
    <x v="0"/>
    <x v="0"/>
    <x v="14"/>
    <x v="21"/>
    <x v="0"/>
    <x v="1"/>
    <n v="53724.623"/>
  </r>
  <r>
    <x v="0"/>
    <x v="0"/>
    <x v="0"/>
    <x v="14"/>
    <x v="22"/>
    <x v="0"/>
    <x v="1"/>
    <n v="2932.7384999999999"/>
  </r>
  <r>
    <x v="0"/>
    <x v="0"/>
    <x v="0"/>
    <x v="14"/>
    <x v="23"/>
    <x v="0"/>
    <x v="1"/>
    <n v="3249.0097000000001"/>
  </r>
  <r>
    <x v="0"/>
    <x v="0"/>
    <x v="0"/>
    <x v="14"/>
    <x v="24"/>
    <x v="0"/>
    <x v="1"/>
    <n v="1723.886"/>
  </r>
  <r>
    <x v="0"/>
    <x v="0"/>
    <x v="0"/>
    <x v="14"/>
    <x v="25"/>
    <x v="0"/>
    <x v="1"/>
    <n v="287.78949999999998"/>
  </r>
  <r>
    <x v="0"/>
    <x v="0"/>
    <x v="0"/>
    <x v="14"/>
    <x v="26"/>
    <x v="0"/>
    <x v="1"/>
    <n v="2810.2172999999998"/>
  </r>
  <r>
    <x v="0"/>
    <x v="0"/>
    <x v="0"/>
    <x v="14"/>
    <x v="27"/>
    <x v="0"/>
    <x v="1"/>
    <n v="256.19011999999998"/>
  </r>
  <r>
    <x v="0"/>
    <x v="0"/>
    <x v="0"/>
    <x v="14"/>
    <x v="28"/>
    <x v="0"/>
    <x v="1"/>
    <n v="1968.3693000000001"/>
  </r>
  <r>
    <x v="0"/>
    <x v="0"/>
    <x v="0"/>
    <x v="14"/>
    <x v="29"/>
    <x v="0"/>
    <x v="1"/>
    <n v="1613.4893"/>
  </r>
  <r>
    <x v="0"/>
    <x v="0"/>
    <x v="0"/>
    <x v="14"/>
    <x v="30"/>
    <x v="0"/>
    <x v="1"/>
    <n v="381.65325999999999"/>
  </r>
  <r>
    <x v="0"/>
    <x v="0"/>
    <x v="0"/>
    <x v="14"/>
    <x v="31"/>
    <x v="0"/>
    <x v="1"/>
    <n v="186.87294"/>
  </r>
  <r>
    <x v="0"/>
    <x v="0"/>
    <x v="0"/>
    <x v="15"/>
    <x v="10"/>
    <x v="0"/>
    <x v="1"/>
    <n v="7953.4107999999997"/>
  </r>
  <r>
    <x v="0"/>
    <x v="0"/>
    <x v="0"/>
    <x v="15"/>
    <x v="11"/>
    <x v="0"/>
    <x v="1"/>
    <n v="14491.272999999999"/>
  </r>
  <r>
    <x v="0"/>
    <x v="0"/>
    <x v="0"/>
    <x v="15"/>
    <x v="12"/>
    <x v="0"/>
    <x v="1"/>
    <n v="6937.7722999999996"/>
  </r>
  <r>
    <x v="0"/>
    <x v="0"/>
    <x v="0"/>
    <x v="15"/>
    <x v="13"/>
    <x v="0"/>
    <x v="1"/>
    <n v="503.97269"/>
  </r>
  <r>
    <x v="0"/>
    <x v="0"/>
    <x v="0"/>
    <x v="15"/>
    <x v="14"/>
    <x v="0"/>
    <x v="1"/>
    <n v="24763.447"/>
  </r>
  <r>
    <x v="0"/>
    <x v="0"/>
    <x v="0"/>
    <x v="15"/>
    <x v="15"/>
    <x v="0"/>
    <x v="1"/>
    <n v="53078.415999999997"/>
  </r>
  <r>
    <x v="0"/>
    <x v="0"/>
    <x v="0"/>
    <x v="15"/>
    <x v="16"/>
    <x v="0"/>
    <x v="1"/>
    <n v="43802.671999999999"/>
  </r>
  <r>
    <x v="0"/>
    <x v="0"/>
    <x v="0"/>
    <x v="15"/>
    <x v="17"/>
    <x v="0"/>
    <x v="1"/>
    <n v="44197.857000000004"/>
  </r>
  <r>
    <x v="0"/>
    <x v="0"/>
    <x v="0"/>
    <x v="15"/>
    <x v="18"/>
    <x v="0"/>
    <x v="1"/>
    <n v="33024.402000000002"/>
  </r>
  <r>
    <x v="0"/>
    <x v="0"/>
    <x v="0"/>
    <x v="15"/>
    <x v="19"/>
    <x v="0"/>
    <x v="1"/>
    <n v="36440.271999999997"/>
  </r>
  <r>
    <x v="0"/>
    <x v="0"/>
    <x v="0"/>
    <x v="15"/>
    <x v="20"/>
    <x v="0"/>
    <x v="1"/>
    <n v="752.54251999999997"/>
  </r>
  <r>
    <x v="0"/>
    <x v="0"/>
    <x v="0"/>
    <x v="15"/>
    <x v="21"/>
    <x v="0"/>
    <x v="1"/>
    <n v="55646.680999999997"/>
  </r>
  <r>
    <x v="0"/>
    <x v="0"/>
    <x v="0"/>
    <x v="15"/>
    <x v="22"/>
    <x v="0"/>
    <x v="1"/>
    <n v="8300.5038000000004"/>
  </r>
  <r>
    <x v="0"/>
    <x v="0"/>
    <x v="0"/>
    <x v="15"/>
    <x v="23"/>
    <x v="0"/>
    <x v="1"/>
    <n v="20207.271000000001"/>
  </r>
  <r>
    <x v="0"/>
    <x v="0"/>
    <x v="0"/>
    <x v="15"/>
    <x v="24"/>
    <x v="0"/>
    <x v="1"/>
    <n v="9614.3613999999998"/>
  </r>
  <r>
    <x v="0"/>
    <x v="0"/>
    <x v="0"/>
    <x v="15"/>
    <x v="25"/>
    <x v="0"/>
    <x v="1"/>
    <n v="2853.5169000000001"/>
  </r>
  <r>
    <x v="0"/>
    <x v="0"/>
    <x v="0"/>
    <x v="15"/>
    <x v="26"/>
    <x v="0"/>
    <x v="1"/>
    <n v="5155.6944000000003"/>
  </r>
  <r>
    <x v="0"/>
    <x v="0"/>
    <x v="0"/>
    <x v="15"/>
    <x v="27"/>
    <x v="0"/>
    <x v="1"/>
    <n v="929.34700999999995"/>
  </r>
  <r>
    <x v="0"/>
    <x v="0"/>
    <x v="0"/>
    <x v="15"/>
    <x v="28"/>
    <x v="0"/>
    <x v="1"/>
    <n v="4999.0307000000003"/>
  </r>
  <r>
    <x v="0"/>
    <x v="0"/>
    <x v="0"/>
    <x v="15"/>
    <x v="29"/>
    <x v="0"/>
    <x v="1"/>
    <n v="3784.3083000000001"/>
  </r>
  <r>
    <x v="0"/>
    <x v="0"/>
    <x v="0"/>
    <x v="15"/>
    <x v="30"/>
    <x v="0"/>
    <x v="1"/>
    <n v="1131.5002999999999"/>
  </r>
  <r>
    <x v="0"/>
    <x v="0"/>
    <x v="0"/>
    <x v="15"/>
    <x v="31"/>
    <x v="0"/>
    <x v="1"/>
    <n v="4619.4759000000004"/>
  </r>
  <r>
    <x v="0"/>
    <x v="0"/>
    <x v="0"/>
    <x v="16"/>
    <x v="10"/>
    <x v="0"/>
    <x v="1"/>
    <n v="2833.2453"/>
  </r>
  <r>
    <x v="0"/>
    <x v="0"/>
    <x v="0"/>
    <x v="16"/>
    <x v="11"/>
    <x v="0"/>
    <x v="1"/>
    <n v="14159.062"/>
  </r>
  <r>
    <x v="0"/>
    <x v="0"/>
    <x v="0"/>
    <x v="16"/>
    <x v="12"/>
    <x v="0"/>
    <x v="1"/>
    <n v="1961.8291999999999"/>
  </r>
  <r>
    <x v="0"/>
    <x v="0"/>
    <x v="0"/>
    <x v="16"/>
    <x v="13"/>
    <x v="0"/>
    <x v="1"/>
    <n v="193.80613"/>
  </r>
  <r>
    <x v="0"/>
    <x v="0"/>
    <x v="0"/>
    <x v="16"/>
    <x v="14"/>
    <x v="0"/>
    <x v="1"/>
    <n v="2483.9915000000001"/>
  </r>
  <r>
    <x v="0"/>
    <x v="0"/>
    <x v="0"/>
    <x v="16"/>
    <x v="15"/>
    <x v="0"/>
    <x v="1"/>
    <n v="12787.254999999999"/>
  </r>
  <r>
    <x v="0"/>
    <x v="0"/>
    <x v="0"/>
    <x v="16"/>
    <x v="16"/>
    <x v="0"/>
    <x v="1"/>
    <n v="108585.31"/>
  </r>
  <r>
    <x v="0"/>
    <x v="0"/>
    <x v="0"/>
    <x v="16"/>
    <x v="17"/>
    <x v="0"/>
    <x v="1"/>
    <n v="22535.947"/>
  </r>
  <r>
    <x v="0"/>
    <x v="0"/>
    <x v="0"/>
    <x v="16"/>
    <x v="18"/>
    <x v="0"/>
    <x v="1"/>
    <n v="40638.154999999999"/>
  </r>
  <r>
    <x v="0"/>
    <x v="0"/>
    <x v="0"/>
    <x v="16"/>
    <x v="19"/>
    <x v="0"/>
    <x v="1"/>
    <n v="22020.463"/>
  </r>
  <r>
    <x v="0"/>
    <x v="0"/>
    <x v="0"/>
    <x v="16"/>
    <x v="20"/>
    <x v="0"/>
    <x v="1"/>
    <n v="3538.4304999999999"/>
  </r>
  <r>
    <x v="0"/>
    <x v="0"/>
    <x v="0"/>
    <x v="16"/>
    <x v="21"/>
    <x v="0"/>
    <x v="1"/>
    <n v="232134.85"/>
  </r>
  <r>
    <x v="0"/>
    <x v="0"/>
    <x v="0"/>
    <x v="16"/>
    <x v="22"/>
    <x v="0"/>
    <x v="1"/>
    <n v="19.070296553999999"/>
  </r>
  <r>
    <x v="0"/>
    <x v="0"/>
    <x v="0"/>
    <x v="16"/>
    <x v="23"/>
    <x v="0"/>
    <x v="1"/>
    <n v="178.19144"/>
  </r>
  <r>
    <x v="0"/>
    <x v="0"/>
    <x v="0"/>
    <x v="16"/>
    <x v="24"/>
    <x v="0"/>
    <x v="1"/>
    <n v="34.536171357000001"/>
  </r>
  <r>
    <x v="0"/>
    <x v="0"/>
    <x v="0"/>
    <x v="16"/>
    <x v="25"/>
    <x v="0"/>
    <x v="1"/>
    <n v="12.620147456"/>
  </r>
  <r>
    <x v="0"/>
    <x v="0"/>
    <x v="0"/>
    <x v="16"/>
    <x v="26"/>
    <x v="0"/>
    <x v="1"/>
    <n v="83.449163948999995"/>
  </r>
  <r>
    <x v="0"/>
    <x v="0"/>
    <x v="0"/>
    <x v="16"/>
    <x v="27"/>
    <x v="0"/>
    <x v="1"/>
    <n v="49.472278938000002"/>
  </r>
  <r>
    <x v="0"/>
    <x v="0"/>
    <x v="0"/>
    <x v="16"/>
    <x v="28"/>
    <x v="0"/>
    <x v="1"/>
    <n v="241.74341000000001"/>
  </r>
  <r>
    <x v="0"/>
    <x v="0"/>
    <x v="0"/>
    <x v="16"/>
    <x v="29"/>
    <x v="0"/>
    <x v="1"/>
    <n v="82.970471778999993"/>
  </r>
  <r>
    <x v="0"/>
    <x v="0"/>
    <x v="0"/>
    <x v="16"/>
    <x v="30"/>
    <x v="0"/>
    <x v="1"/>
    <n v="25.828618976000001"/>
  </r>
  <r>
    <x v="0"/>
    <x v="0"/>
    <x v="0"/>
    <x v="16"/>
    <x v="31"/>
    <x v="0"/>
    <x v="1"/>
    <n v="74.180577885000005"/>
  </r>
  <r>
    <x v="0"/>
    <x v="0"/>
    <x v="0"/>
    <x v="17"/>
    <x v="10"/>
    <x v="0"/>
    <x v="1"/>
    <n v="10108.866"/>
  </r>
  <r>
    <x v="0"/>
    <x v="0"/>
    <x v="0"/>
    <x v="17"/>
    <x v="11"/>
    <x v="0"/>
    <x v="1"/>
    <n v="20075.43"/>
  </r>
  <r>
    <x v="0"/>
    <x v="0"/>
    <x v="0"/>
    <x v="17"/>
    <x v="12"/>
    <x v="0"/>
    <x v="1"/>
    <n v="18198.315999999999"/>
  </r>
  <r>
    <x v="0"/>
    <x v="0"/>
    <x v="0"/>
    <x v="17"/>
    <x v="13"/>
    <x v="0"/>
    <x v="1"/>
    <n v="1647.0427"/>
  </r>
  <r>
    <x v="0"/>
    <x v="0"/>
    <x v="0"/>
    <x v="17"/>
    <x v="14"/>
    <x v="0"/>
    <x v="1"/>
    <n v="19895.946"/>
  </r>
  <r>
    <x v="0"/>
    <x v="0"/>
    <x v="0"/>
    <x v="17"/>
    <x v="15"/>
    <x v="0"/>
    <x v="1"/>
    <n v="26115.841"/>
  </r>
  <r>
    <x v="0"/>
    <x v="0"/>
    <x v="0"/>
    <x v="17"/>
    <x v="16"/>
    <x v="0"/>
    <x v="1"/>
    <n v="36884.544999999998"/>
  </r>
  <r>
    <x v="0"/>
    <x v="0"/>
    <x v="0"/>
    <x v="17"/>
    <x v="17"/>
    <x v="0"/>
    <x v="1"/>
    <n v="126665.39"/>
  </r>
  <r>
    <x v="0"/>
    <x v="0"/>
    <x v="0"/>
    <x v="17"/>
    <x v="18"/>
    <x v="0"/>
    <x v="1"/>
    <n v="113061.75999999999"/>
  </r>
  <r>
    <x v="0"/>
    <x v="0"/>
    <x v="0"/>
    <x v="17"/>
    <x v="19"/>
    <x v="0"/>
    <x v="1"/>
    <n v="268485.14"/>
  </r>
  <r>
    <x v="0"/>
    <x v="0"/>
    <x v="0"/>
    <x v="17"/>
    <x v="20"/>
    <x v="0"/>
    <x v="1"/>
    <n v="19439.973999999998"/>
  </r>
  <r>
    <x v="0"/>
    <x v="0"/>
    <x v="0"/>
    <x v="17"/>
    <x v="21"/>
    <x v="0"/>
    <x v="1"/>
    <n v="52610.002"/>
  </r>
  <r>
    <x v="0"/>
    <x v="0"/>
    <x v="0"/>
    <x v="17"/>
    <x v="32"/>
    <x v="0"/>
    <x v="1"/>
    <n v="2739.1671999999999"/>
  </r>
  <r>
    <x v="0"/>
    <x v="0"/>
    <x v="0"/>
    <x v="17"/>
    <x v="22"/>
    <x v="0"/>
    <x v="1"/>
    <n v="1282.2122999999999"/>
  </r>
  <r>
    <x v="0"/>
    <x v="0"/>
    <x v="0"/>
    <x v="17"/>
    <x v="23"/>
    <x v="0"/>
    <x v="1"/>
    <n v="7142.0267000000003"/>
  </r>
  <r>
    <x v="0"/>
    <x v="0"/>
    <x v="0"/>
    <x v="17"/>
    <x v="24"/>
    <x v="0"/>
    <x v="1"/>
    <n v="1612.7773"/>
  </r>
  <r>
    <x v="0"/>
    <x v="0"/>
    <x v="0"/>
    <x v="17"/>
    <x v="25"/>
    <x v="0"/>
    <x v="1"/>
    <n v="373.26873000000001"/>
  </r>
  <r>
    <x v="0"/>
    <x v="0"/>
    <x v="0"/>
    <x v="17"/>
    <x v="26"/>
    <x v="0"/>
    <x v="1"/>
    <n v="4490.4614000000001"/>
  </r>
  <r>
    <x v="0"/>
    <x v="0"/>
    <x v="0"/>
    <x v="17"/>
    <x v="27"/>
    <x v="0"/>
    <x v="1"/>
    <n v="1231.6948"/>
  </r>
  <r>
    <x v="0"/>
    <x v="0"/>
    <x v="0"/>
    <x v="17"/>
    <x v="28"/>
    <x v="0"/>
    <x v="1"/>
    <n v="8469.0527999999995"/>
  </r>
  <r>
    <x v="0"/>
    <x v="0"/>
    <x v="0"/>
    <x v="17"/>
    <x v="29"/>
    <x v="0"/>
    <x v="1"/>
    <n v="1876.3819000000001"/>
  </r>
  <r>
    <x v="0"/>
    <x v="0"/>
    <x v="0"/>
    <x v="17"/>
    <x v="30"/>
    <x v="0"/>
    <x v="1"/>
    <n v="589.88728000000003"/>
  </r>
  <r>
    <x v="0"/>
    <x v="0"/>
    <x v="0"/>
    <x v="17"/>
    <x v="31"/>
    <x v="0"/>
    <x v="1"/>
    <n v="1480.9440999999999"/>
  </r>
  <r>
    <x v="0"/>
    <x v="0"/>
    <x v="0"/>
    <x v="18"/>
    <x v="10"/>
    <x v="0"/>
    <x v="1"/>
    <n v="11394.664000000001"/>
  </r>
  <r>
    <x v="0"/>
    <x v="0"/>
    <x v="0"/>
    <x v="18"/>
    <x v="11"/>
    <x v="0"/>
    <x v="1"/>
    <n v="25881.364000000001"/>
  </r>
  <r>
    <x v="0"/>
    <x v="0"/>
    <x v="0"/>
    <x v="18"/>
    <x v="12"/>
    <x v="0"/>
    <x v="1"/>
    <n v="10734.298000000001"/>
  </r>
  <r>
    <x v="0"/>
    <x v="0"/>
    <x v="0"/>
    <x v="18"/>
    <x v="13"/>
    <x v="0"/>
    <x v="1"/>
    <n v="907.63396"/>
  </r>
  <r>
    <x v="0"/>
    <x v="0"/>
    <x v="0"/>
    <x v="18"/>
    <x v="14"/>
    <x v="0"/>
    <x v="1"/>
    <n v="12293.416999999999"/>
  </r>
  <r>
    <x v="0"/>
    <x v="0"/>
    <x v="0"/>
    <x v="18"/>
    <x v="15"/>
    <x v="0"/>
    <x v="1"/>
    <n v="16834.789000000001"/>
  </r>
  <r>
    <x v="0"/>
    <x v="0"/>
    <x v="0"/>
    <x v="18"/>
    <x v="16"/>
    <x v="0"/>
    <x v="1"/>
    <n v="67934.373999999996"/>
  </r>
  <r>
    <x v="0"/>
    <x v="0"/>
    <x v="0"/>
    <x v="18"/>
    <x v="17"/>
    <x v="0"/>
    <x v="1"/>
    <n v="129551.13"/>
  </r>
  <r>
    <x v="0"/>
    <x v="0"/>
    <x v="0"/>
    <x v="18"/>
    <x v="18"/>
    <x v="0"/>
    <x v="1"/>
    <n v="236925.66"/>
  </r>
  <r>
    <x v="0"/>
    <x v="0"/>
    <x v="0"/>
    <x v="18"/>
    <x v="19"/>
    <x v="0"/>
    <x v="1"/>
    <n v="409120.95"/>
  </r>
  <r>
    <x v="0"/>
    <x v="0"/>
    <x v="0"/>
    <x v="18"/>
    <x v="20"/>
    <x v="0"/>
    <x v="1"/>
    <n v="275809.94"/>
  </r>
  <r>
    <x v="0"/>
    <x v="0"/>
    <x v="0"/>
    <x v="18"/>
    <x v="21"/>
    <x v="0"/>
    <x v="1"/>
    <n v="25788.722000000002"/>
  </r>
  <r>
    <x v="0"/>
    <x v="0"/>
    <x v="0"/>
    <x v="18"/>
    <x v="22"/>
    <x v="0"/>
    <x v="1"/>
    <n v="1249.8680999999999"/>
  </r>
  <r>
    <x v="0"/>
    <x v="0"/>
    <x v="0"/>
    <x v="18"/>
    <x v="23"/>
    <x v="0"/>
    <x v="1"/>
    <n v="6368.6562000000004"/>
  </r>
  <r>
    <x v="0"/>
    <x v="0"/>
    <x v="0"/>
    <x v="18"/>
    <x v="24"/>
    <x v="0"/>
    <x v="1"/>
    <n v="2153.06"/>
  </r>
  <r>
    <x v="0"/>
    <x v="0"/>
    <x v="0"/>
    <x v="18"/>
    <x v="25"/>
    <x v="0"/>
    <x v="1"/>
    <n v="432.26132999999999"/>
  </r>
  <r>
    <x v="0"/>
    <x v="0"/>
    <x v="0"/>
    <x v="18"/>
    <x v="26"/>
    <x v="0"/>
    <x v="1"/>
    <n v="4756.3321999999998"/>
  </r>
  <r>
    <x v="0"/>
    <x v="0"/>
    <x v="0"/>
    <x v="18"/>
    <x v="27"/>
    <x v="0"/>
    <x v="1"/>
    <n v="1208.1691000000001"/>
  </r>
  <r>
    <x v="0"/>
    <x v="0"/>
    <x v="0"/>
    <x v="18"/>
    <x v="28"/>
    <x v="0"/>
    <x v="1"/>
    <n v="8627.6918000000005"/>
  </r>
  <r>
    <x v="0"/>
    <x v="0"/>
    <x v="0"/>
    <x v="18"/>
    <x v="29"/>
    <x v="0"/>
    <x v="1"/>
    <n v="2065.9128999999998"/>
  </r>
  <r>
    <x v="0"/>
    <x v="0"/>
    <x v="0"/>
    <x v="18"/>
    <x v="30"/>
    <x v="0"/>
    <x v="1"/>
    <n v="701.00139999999999"/>
  </r>
  <r>
    <x v="0"/>
    <x v="0"/>
    <x v="0"/>
    <x v="18"/>
    <x v="31"/>
    <x v="0"/>
    <x v="1"/>
    <n v="1628.5417"/>
  </r>
  <r>
    <x v="0"/>
    <x v="0"/>
    <x v="0"/>
    <x v="19"/>
    <x v="10"/>
    <x v="0"/>
    <x v="1"/>
    <n v="6718.4691000000003"/>
  </r>
  <r>
    <x v="0"/>
    <x v="0"/>
    <x v="0"/>
    <x v="20"/>
    <x v="10"/>
    <x v="0"/>
    <x v="1"/>
    <n v="12122.85"/>
  </r>
  <r>
    <x v="0"/>
    <x v="0"/>
    <x v="0"/>
    <x v="20"/>
    <x v="11"/>
    <x v="0"/>
    <x v="1"/>
    <n v="74353.323000000004"/>
  </r>
  <r>
    <x v="0"/>
    <x v="0"/>
    <x v="0"/>
    <x v="20"/>
    <x v="12"/>
    <x v="0"/>
    <x v="1"/>
    <n v="15662.295"/>
  </r>
  <r>
    <x v="0"/>
    <x v="0"/>
    <x v="0"/>
    <x v="20"/>
    <x v="13"/>
    <x v="0"/>
    <x v="1"/>
    <n v="2285.7660999999998"/>
  </r>
  <r>
    <x v="0"/>
    <x v="0"/>
    <x v="0"/>
    <x v="20"/>
    <x v="14"/>
    <x v="0"/>
    <x v="1"/>
    <n v="20355.351999999999"/>
  </r>
  <r>
    <x v="0"/>
    <x v="0"/>
    <x v="0"/>
    <x v="20"/>
    <x v="15"/>
    <x v="0"/>
    <x v="1"/>
    <n v="27084.452000000001"/>
  </r>
  <r>
    <x v="0"/>
    <x v="0"/>
    <x v="0"/>
    <x v="20"/>
    <x v="16"/>
    <x v="0"/>
    <x v="1"/>
    <n v="42706.597999999998"/>
  </r>
  <r>
    <x v="0"/>
    <x v="0"/>
    <x v="0"/>
    <x v="20"/>
    <x v="17"/>
    <x v="0"/>
    <x v="1"/>
    <n v="91326.137000000002"/>
  </r>
  <r>
    <x v="0"/>
    <x v="0"/>
    <x v="0"/>
    <x v="20"/>
    <x v="18"/>
    <x v="0"/>
    <x v="1"/>
    <n v="309305.87"/>
  </r>
  <r>
    <x v="0"/>
    <x v="0"/>
    <x v="0"/>
    <x v="21"/>
    <x v="10"/>
    <x v="0"/>
    <x v="1"/>
    <n v="9590.8778000000002"/>
  </r>
  <r>
    <x v="0"/>
    <x v="0"/>
    <x v="0"/>
    <x v="21"/>
    <x v="11"/>
    <x v="0"/>
    <x v="1"/>
    <n v="9429.1216999999997"/>
  </r>
  <r>
    <x v="0"/>
    <x v="0"/>
    <x v="0"/>
    <x v="21"/>
    <x v="12"/>
    <x v="0"/>
    <x v="1"/>
    <n v="8296.4205999999995"/>
  </r>
  <r>
    <x v="0"/>
    <x v="0"/>
    <x v="0"/>
    <x v="21"/>
    <x v="13"/>
    <x v="0"/>
    <x v="1"/>
    <n v="1131.3588"/>
  </r>
  <r>
    <x v="0"/>
    <x v="0"/>
    <x v="0"/>
    <x v="21"/>
    <x v="14"/>
    <x v="0"/>
    <x v="1"/>
    <n v="14055.242"/>
  </r>
  <r>
    <x v="0"/>
    <x v="0"/>
    <x v="0"/>
    <x v="21"/>
    <x v="15"/>
    <x v="0"/>
    <x v="1"/>
    <n v="15286.441999999999"/>
  </r>
  <r>
    <x v="0"/>
    <x v="0"/>
    <x v="0"/>
    <x v="21"/>
    <x v="16"/>
    <x v="0"/>
    <x v="1"/>
    <n v="70362.259000000005"/>
  </r>
  <r>
    <x v="0"/>
    <x v="0"/>
    <x v="0"/>
    <x v="21"/>
    <x v="17"/>
    <x v="0"/>
    <x v="1"/>
    <n v="111595.56"/>
  </r>
  <r>
    <x v="0"/>
    <x v="0"/>
    <x v="0"/>
    <x v="21"/>
    <x v="18"/>
    <x v="0"/>
    <x v="1"/>
    <n v="96046.95"/>
  </r>
  <r>
    <x v="0"/>
    <x v="0"/>
    <x v="0"/>
    <x v="22"/>
    <x v="10"/>
    <x v="0"/>
    <x v="1"/>
    <n v="12550.554"/>
  </r>
  <r>
    <x v="0"/>
    <x v="0"/>
    <x v="0"/>
    <x v="22"/>
    <x v="11"/>
    <x v="0"/>
    <x v="1"/>
    <n v="11686.321"/>
  </r>
  <r>
    <x v="0"/>
    <x v="0"/>
    <x v="0"/>
    <x v="22"/>
    <x v="12"/>
    <x v="0"/>
    <x v="1"/>
    <n v="8623.2646000000004"/>
  </r>
  <r>
    <x v="0"/>
    <x v="0"/>
    <x v="0"/>
    <x v="22"/>
    <x v="13"/>
    <x v="0"/>
    <x v="1"/>
    <n v="1173.6702"/>
  </r>
  <r>
    <x v="0"/>
    <x v="0"/>
    <x v="0"/>
    <x v="22"/>
    <x v="14"/>
    <x v="0"/>
    <x v="1"/>
    <n v="14540.31"/>
  </r>
  <r>
    <x v="0"/>
    <x v="0"/>
    <x v="0"/>
    <x v="22"/>
    <x v="15"/>
    <x v="0"/>
    <x v="1"/>
    <n v="15828.647000000001"/>
  </r>
  <r>
    <x v="0"/>
    <x v="0"/>
    <x v="0"/>
    <x v="22"/>
    <x v="16"/>
    <x v="0"/>
    <x v="1"/>
    <n v="39576.326999999997"/>
  </r>
  <r>
    <x v="0"/>
    <x v="0"/>
    <x v="0"/>
    <x v="22"/>
    <x v="17"/>
    <x v="0"/>
    <x v="1"/>
    <n v="103321.12"/>
  </r>
  <r>
    <x v="0"/>
    <x v="0"/>
    <x v="0"/>
    <x v="22"/>
    <x v="18"/>
    <x v="0"/>
    <x v="1"/>
    <n v="295727.82"/>
  </r>
  <r>
    <x v="0"/>
    <x v="0"/>
    <x v="0"/>
    <x v="23"/>
    <x v="11"/>
    <x v="0"/>
    <x v="1"/>
    <n v="31821.025000000001"/>
  </r>
  <r>
    <x v="0"/>
    <x v="0"/>
    <x v="0"/>
    <x v="24"/>
    <x v="33"/>
    <x v="0"/>
    <x v="1"/>
    <n v="5953.8006999999998"/>
  </r>
  <r>
    <x v="0"/>
    <x v="0"/>
    <x v="0"/>
    <x v="24"/>
    <x v="34"/>
    <x v="0"/>
    <x v="1"/>
    <n v="438118.3"/>
  </r>
  <r>
    <x v="0"/>
    <x v="0"/>
    <x v="0"/>
    <x v="24"/>
    <x v="35"/>
    <x v="0"/>
    <x v="1"/>
    <n v="259121.55"/>
  </r>
  <r>
    <x v="0"/>
    <x v="0"/>
    <x v="0"/>
    <x v="24"/>
    <x v="36"/>
    <x v="0"/>
    <x v="1"/>
    <n v="379203.55"/>
  </r>
  <r>
    <x v="0"/>
    <x v="0"/>
    <x v="0"/>
    <x v="24"/>
    <x v="37"/>
    <x v="0"/>
    <x v="1"/>
    <n v="27991.401999999998"/>
  </r>
  <r>
    <x v="0"/>
    <x v="0"/>
    <x v="0"/>
    <x v="24"/>
    <x v="38"/>
    <x v="0"/>
    <x v="1"/>
    <n v="56098.01"/>
  </r>
  <r>
    <x v="0"/>
    <x v="0"/>
    <x v="0"/>
    <x v="25"/>
    <x v="39"/>
    <x v="0"/>
    <x v="1"/>
    <n v="119856.38"/>
  </r>
  <r>
    <x v="0"/>
    <x v="0"/>
    <x v="0"/>
    <x v="25"/>
    <x v="40"/>
    <x v="0"/>
    <x v="1"/>
    <n v="47009.875999999997"/>
  </r>
  <r>
    <x v="0"/>
    <x v="0"/>
    <x v="0"/>
    <x v="25"/>
    <x v="41"/>
    <x v="0"/>
    <x v="1"/>
    <n v="8759.6977000000006"/>
  </r>
  <r>
    <x v="0"/>
    <x v="0"/>
    <x v="0"/>
    <x v="25"/>
    <x v="42"/>
    <x v="0"/>
    <x v="1"/>
    <n v="56.591001032000001"/>
  </r>
  <r>
    <x v="0"/>
    <x v="0"/>
    <x v="0"/>
    <x v="25"/>
    <x v="43"/>
    <x v="0"/>
    <x v="1"/>
    <n v="34152.402000000002"/>
  </r>
  <r>
    <x v="0"/>
    <x v="0"/>
    <x v="0"/>
    <x v="25"/>
    <x v="44"/>
    <x v="0"/>
    <x v="1"/>
    <n v="22139.365000000002"/>
  </r>
  <r>
    <x v="0"/>
    <x v="0"/>
    <x v="0"/>
    <x v="25"/>
    <x v="45"/>
    <x v="0"/>
    <x v="1"/>
    <n v="1408.4999"/>
  </r>
  <r>
    <x v="0"/>
    <x v="0"/>
    <x v="0"/>
    <x v="25"/>
    <x v="46"/>
    <x v="0"/>
    <x v="1"/>
    <n v="74941.142999999996"/>
  </r>
  <r>
    <x v="0"/>
    <x v="0"/>
    <x v="0"/>
    <x v="25"/>
    <x v="38"/>
    <x v="0"/>
    <x v="1"/>
    <n v="1304.05"/>
  </r>
  <r>
    <x v="0"/>
    <x v="0"/>
    <x v="0"/>
    <x v="26"/>
    <x v="19"/>
    <x v="0"/>
    <x v="1"/>
    <n v="156961.43"/>
  </r>
  <r>
    <x v="0"/>
    <x v="0"/>
    <x v="0"/>
    <x v="26"/>
    <x v="47"/>
    <x v="0"/>
    <x v="1"/>
    <n v="229143.56"/>
  </r>
  <r>
    <x v="0"/>
    <x v="0"/>
    <x v="0"/>
    <x v="26"/>
    <x v="38"/>
    <x v="0"/>
    <x v="1"/>
    <n v="64293.023999999998"/>
  </r>
  <r>
    <x v="0"/>
    <x v="0"/>
    <x v="0"/>
    <x v="27"/>
    <x v="19"/>
    <x v="0"/>
    <x v="1"/>
    <n v="229143.56"/>
  </r>
  <r>
    <x v="0"/>
    <x v="0"/>
    <x v="0"/>
    <x v="28"/>
    <x v="0"/>
    <x v="0"/>
    <x v="1"/>
    <n v="261.76297"/>
  </r>
  <r>
    <x v="0"/>
    <x v="0"/>
    <x v="0"/>
    <x v="28"/>
    <x v="1"/>
    <x v="0"/>
    <x v="1"/>
    <n v="63.203036222000001"/>
  </r>
  <r>
    <x v="0"/>
    <x v="0"/>
    <x v="0"/>
    <x v="28"/>
    <x v="2"/>
    <x v="0"/>
    <x v="1"/>
    <n v="703.51148999999998"/>
  </r>
  <r>
    <x v="0"/>
    <x v="0"/>
    <x v="0"/>
    <x v="28"/>
    <x v="3"/>
    <x v="0"/>
    <x v="1"/>
    <n v="1015.2114"/>
  </r>
  <r>
    <x v="0"/>
    <x v="0"/>
    <x v="0"/>
    <x v="28"/>
    <x v="4"/>
    <x v="0"/>
    <x v="1"/>
    <n v="502.1977"/>
  </r>
  <r>
    <x v="0"/>
    <x v="0"/>
    <x v="0"/>
    <x v="28"/>
    <x v="5"/>
    <x v="0"/>
    <x v="1"/>
    <n v="2881.4555"/>
  </r>
  <r>
    <x v="0"/>
    <x v="0"/>
    <x v="0"/>
    <x v="28"/>
    <x v="6"/>
    <x v="0"/>
    <x v="1"/>
    <n v="5295.2127"/>
  </r>
  <r>
    <x v="0"/>
    <x v="0"/>
    <x v="0"/>
    <x v="28"/>
    <x v="38"/>
    <x v="0"/>
    <x v="1"/>
    <n v="-7983.3879999999999"/>
  </r>
  <r>
    <x v="0"/>
    <x v="0"/>
    <x v="0"/>
    <x v="29"/>
    <x v="10"/>
    <x v="0"/>
    <x v="1"/>
    <n v="84.676637650000004"/>
  </r>
  <r>
    <x v="0"/>
    <x v="0"/>
    <x v="0"/>
    <x v="29"/>
    <x v="11"/>
    <x v="0"/>
    <x v="1"/>
    <n v="-36.358440000000002"/>
  </r>
  <r>
    <x v="0"/>
    <x v="0"/>
    <x v="0"/>
    <x v="29"/>
    <x v="12"/>
    <x v="0"/>
    <x v="1"/>
    <n v="532.76229999999998"/>
  </r>
  <r>
    <x v="0"/>
    <x v="0"/>
    <x v="0"/>
    <x v="29"/>
    <x v="13"/>
    <x v="0"/>
    <x v="1"/>
    <n v="60.975462514999997"/>
  </r>
  <r>
    <x v="0"/>
    <x v="0"/>
    <x v="0"/>
    <x v="29"/>
    <x v="14"/>
    <x v="0"/>
    <x v="1"/>
    <n v="344.33483999999999"/>
  </r>
  <r>
    <x v="0"/>
    <x v="0"/>
    <x v="0"/>
    <x v="29"/>
    <x v="15"/>
    <x v="0"/>
    <x v="1"/>
    <n v="508.26497999999998"/>
  </r>
  <r>
    <x v="0"/>
    <x v="0"/>
    <x v="0"/>
    <x v="29"/>
    <x v="16"/>
    <x v="0"/>
    <x v="1"/>
    <n v="1521.7771"/>
  </r>
  <r>
    <x v="0"/>
    <x v="0"/>
    <x v="0"/>
    <x v="29"/>
    <x v="17"/>
    <x v="0"/>
    <x v="1"/>
    <n v="5987.7060000000001"/>
  </r>
  <r>
    <x v="0"/>
    <x v="0"/>
    <x v="0"/>
    <x v="29"/>
    <x v="18"/>
    <x v="0"/>
    <x v="1"/>
    <n v="6172.7344000000003"/>
  </r>
  <r>
    <x v="0"/>
    <x v="0"/>
    <x v="0"/>
    <x v="29"/>
    <x v="19"/>
    <x v="0"/>
    <x v="1"/>
    <n v="77306.620999999999"/>
  </r>
  <r>
    <x v="0"/>
    <x v="0"/>
    <x v="0"/>
    <x v="29"/>
    <x v="20"/>
    <x v="0"/>
    <x v="1"/>
    <n v="1194.6603"/>
  </r>
  <r>
    <x v="0"/>
    <x v="0"/>
    <x v="0"/>
    <x v="29"/>
    <x v="21"/>
    <x v="0"/>
    <x v="1"/>
    <n v="26178.223999999998"/>
  </r>
  <r>
    <x v="0"/>
    <x v="0"/>
    <x v="0"/>
    <x v="30"/>
    <x v="0"/>
    <x v="0"/>
    <x v="1"/>
    <n v="5.9114900290000003"/>
  </r>
  <r>
    <x v="0"/>
    <x v="0"/>
    <x v="0"/>
    <x v="30"/>
    <x v="1"/>
    <x v="0"/>
    <x v="1"/>
    <n v="151.48229000000001"/>
  </r>
  <r>
    <x v="0"/>
    <x v="0"/>
    <x v="0"/>
    <x v="30"/>
    <x v="2"/>
    <x v="0"/>
    <x v="1"/>
    <n v="1136.4419"/>
  </r>
  <r>
    <x v="0"/>
    <x v="0"/>
    <x v="0"/>
    <x v="30"/>
    <x v="3"/>
    <x v="0"/>
    <x v="1"/>
    <n v="705.60505999999998"/>
  </r>
  <r>
    <x v="0"/>
    <x v="0"/>
    <x v="0"/>
    <x v="30"/>
    <x v="4"/>
    <x v="0"/>
    <x v="1"/>
    <n v="78.665465581000007"/>
  </r>
  <r>
    <x v="0"/>
    <x v="0"/>
    <x v="0"/>
    <x v="30"/>
    <x v="5"/>
    <x v="0"/>
    <x v="1"/>
    <n v="1275.3634999999999"/>
  </r>
  <r>
    <x v="0"/>
    <x v="0"/>
    <x v="0"/>
    <x v="30"/>
    <x v="6"/>
    <x v="0"/>
    <x v="1"/>
    <n v="1484.9396999999999"/>
  </r>
  <r>
    <x v="0"/>
    <x v="0"/>
    <x v="0"/>
    <x v="30"/>
    <x v="7"/>
    <x v="0"/>
    <x v="1"/>
    <n v="4422.6976000000004"/>
  </r>
  <r>
    <x v="0"/>
    <x v="0"/>
    <x v="0"/>
    <x v="30"/>
    <x v="8"/>
    <x v="0"/>
    <x v="1"/>
    <n v="10546.495999999999"/>
  </r>
  <r>
    <x v="0"/>
    <x v="0"/>
    <x v="0"/>
    <x v="30"/>
    <x v="9"/>
    <x v="0"/>
    <x v="1"/>
    <n v="27202.273000000001"/>
  </r>
  <r>
    <x v="0"/>
    <x v="0"/>
    <x v="0"/>
    <x v="31"/>
    <x v="0"/>
    <x v="0"/>
    <x v="1"/>
    <n v="16.311920012000002"/>
  </r>
  <r>
    <x v="0"/>
    <x v="0"/>
    <x v="0"/>
    <x v="31"/>
    <x v="1"/>
    <x v="0"/>
    <x v="1"/>
    <n v="45.602150023999997"/>
  </r>
  <r>
    <x v="0"/>
    <x v="0"/>
    <x v="0"/>
    <x v="31"/>
    <x v="2"/>
    <x v="0"/>
    <x v="1"/>
    <n v="7.8970287839999997"/>
  </r>
  <r>
    <x v="0"/>
    <x v="0"/>
    <x v="0"/>
    <x v="31"/>
    <x v="3"/>
    <x v="0"/>
    <x v="1"/>
    <n v="438.15325000000001"/>
  </r>
  <r>
    <x v="0"/>
    <x v="0"/>
    <x v="0"/>
    <x v="31"/>
    <x v="4"/>
    <x v="0"/>
    <x v="1"/>
    <n v="812.99531999999999"/>
  </r>
  <r>
    <x v="0"/>
    <x v="0"/>
    <x v="0"/>
    <x v="31"/>
    <x v="5"/>
    <x v="0"/>
    <x v="1"/>
    <n v="5265.5747000000001"/>
  </r>
  <r>
    <x v="0"/>
    <x v="0"/>
    <x v="0"/>
    <x v="31"/>
    <x v="6"/>
    <x v="0"/>
    <x v="1"/>
    <n v="2173.1628999999998"/>
  </r>
  <r>
    <x v="0"/>
    <x v="0"/>
    <x v="0"/>
    <x v="31"/>
    <x v="7"/>
    <x v="0"/>
    <x v="1"/>
    <n v="4.6487399999999999E-4"/>
  </r>
  <r>
    <x v="0"/>
    <x v="0"/>
    <x v="0"/>
    <x v="32"/>
    <x v="0"/>
    <x v="0"/>
    <x v="1"/>
    <n v="0.57106827199999999"/>
  </r>
  <r>
    <x v="0"/>
    <x v="0"/>
    <x v="0"/>
    <x v="32"/>
    <x v="1"/>
    <x v="0"/>
    <x v="1"/>
    <n v="7.9656507530000003"/>
  </r>
  <r>
    <x v="0"/>
    <x v="0"/>
    <x v="0"/>
    <x v="32"/>
    <x v="2"/>
    <x v="0"/>
    <x v="1"/>
    <n v="85.285400150000001"/>
  </r>
  <r>
    <x v="0"/>
    <x v="0"/>
    <x v="0"/>
    <x v="32"/>
    <x v="4"/>
    <x v="0"/>
    <x v="1"/>
    <n v="2.097465047"/>
  </r>
  <r>
    <x v="0"/>
    <x v="0"/>
    <x v="0"/>
    <x v="32"/>
    <x v="5"/>
    <x v="0"/>
    <x v="1"/>
    <n v="-63.993360000000003"/>
  </r>
  <r>
    <x v="0"/>
    <x v="0"/>
    <x v="0"/>
    <x v="32"/>
    <x v="6"/>
    <x v="0"/>
    <x v="1"/>
    <n v="24.664778566999999"/>
  </r>
  <r>
    <x v="0"/>
    <x v="0"/>
    <x v="0"/>
    <x v="33"/>
    <x v="10"/>
    <x v="0"/>
    <x v="1"/>
    <n v="571.51856999999995"/>
  </r>
  <r>
    <x v="0"/>
    <x v="0"/>
    <x v="0"/>
    <x v="33"/>
    <x v="11"/>
    <x v="0"/>
    <x v="1"/>
    <n v="881.29022999999995"/>
  </r>
  <r>
    <x v="0"/>
    <x v="0"/>
    <x v="0"/>
    <x v="33"/>
    <x v="12"/>
    <x v="0"/>
    <x v="1"/>
    <n v="677.77418"/>
  </r>
  <r>
    <x v="0"/>
    <x v="0"/>
    <x v="0"/>
    <x v="33"/>
    <x v="13"/>
    <x v="0"/>
    <x v="1"/>
    <n v="94.786738272999997"/>
  </r>
  <r>
    <x v="0"/>
    <x v="0"/>
    <x v="0"/>
    <x v="33"/>
    <x v="14"/>
    <x v="0"/>
    <x v="1"/>
    <n v="1159.7282"/>
  </r>
  <r>
    <x v="0"/>
    <x v="0"/>
    <x v="0"/>
    <x v="33"/>
    <x v="15"/>
    <x v="0"/>
    <x v="1"/>
    <n v="1283.6262999999999"/>
  </r>
  <r>
    <x v="0"/>
    <x v="0"/>
    <x v="0"/>
    <x v="33"/>
    <x v="16"/>
    <x v="0"/>
    <x v="1"/>
    <n v="4454.6311999999998"/>
  </r>
  <r>
    <x v="0"/>
    <x v="0"/>
    <x v="0"/>
    <x v="33"/>
    <x v="17"/>
    <x v="0"/>
    <x v="1"/>
    <n v="8779.6368000000002"/>
  </r>
  <r>
    <x v="0"/>
    <x v="0"/>
    <x v="0"/>
    <x v="33"/>
    <x v="18"/>
    <x v="0"/>
    <x v="1"/>
    <n v="16249.41"/>
  </r>
  <r>
    <x v="0"/>
    <x v="0"/>
    <x v="0"/>
    <x v="34"/>
    <x v="10"/>
    <x v="0"/>
    <x v="1"/>
    <n v="71.238836069000001"/>
  </r>
  <r>
    <x v="0"/>
    <x v="0"/>
    <x v="0"/>
    <x v="34"/>
    <x v="11"/>
    <x v="0"/>
    <x v="1"/>
    <n v="2982.7417"/>
  </r>
  <r>
    <x v="0"/>
    <x v="0"/>
    <x v="0"/>
    <x v="34"/>
    <x v="12"/>
    <x v="0"/>
    <x v="1"/>
    <n v="568.31475"/>
  </r>
  <r>
    <x v="0"/>
    <x v="0"/>
    <x v="0"/>
    <x v="34"/>
    <x v="13"/>
    <x v="0"/>
    <x v="1"/>
    <n v="88.326265609000004"/>
  </r>
  <r>
    <x v="0"/>
    <x v="0"/>
    <x v="0"/>
    <x v="34"/>
    <x v="14"/>
    <x v="0"/>
    <x v="1"/>
    <n v="779.56451000000004"/>
  </r>
  <r>
    <x v="0"/>
    <x v="0"/>
    <x v="0"/>
    <x v="34"/>
    <x v="15"/>
    <x v="0"/>
    <x v="1"/>
    <n v="1019.2761"/>
  </r>
  <r>
    <x v="0"/>
    <x v="0"/>
    <x v="0"/>
    <x v="34"/>
    <x v="16"/>
    <x v="0"/>
    <x v="1"/>
    <n v="1558.9507000000001"/>
  </r>
  <r>
    <x v="0"/>
    <x v="0"/>
    <x v="0"/>
    <x v="34"/>
    <x v="17"/>
    <x v="0"/>
    <x v="1"/>
    <n v="3364.5297999999998"/>
  </r>
  <r>
    <x v="0"/>
    <x v="0"/>
    <x v="0"/>
    <x v="34"/>
    <x v="18"/>
    <x v="0"/>
    <x v="1"/>
    <n v="11706.422"/>
  </r>
  <r>
    <x v="0"/>
    <x v="0"/>
    <x v="0"/>
    <x v="35"/>
    <x v="10"/>
    <x v="0"/>
    <x v="1"/>
    <n v="141.86963"/>
  </r>
  <r>
    <x v="0"/>
    <x v="0"/>
    <x v="0"/>
    <x v="35"/>
    <x v="11"/>
    <x v="0"/>
    <x v="1"/>
    <n v="1266.6303"/>
  </r>
  <r>
    <x v="0"/>
    <x v="0"/>
    <x v="0"/>
    <x v="36"/>
    <x v="33"/>
    <x v="0"/>
    <x v="1"/>
    <n v="764.66842999999994"/>
  </r>
  <r>
    <x v="0"/>
    <x v="0"/>
    <x v="0"/>
    <x v="36"/>
    <x v="34"/>
    <x v="0"/>
    <x v="1"/>
    <n v="68921.576000000001"/>
  </r>
  <r>
    <x v="0"/>
    <x v="0"/>
    <x v="0"/>
    <x v="36"/>
    <x v="35"/>
    <x v="0"/>
    <x v="1"/>
    <n v="65312.461000000003"/>
  </r>
  <r>
    <x v="0"/>
    <x v="0"/>
    <x v="0"/>
    <x v="36"/>
    <x v="36"/>
    <x v="0"/>
    <x v="1"/>
    <n v="98451.444000000003"/>
  </r>
  <r>
    <x v="0"/>
    <x v="0"/>
    <x v="0"/>
    <x v="36"/>
    <x v="37"/>
    <x v="0"/>
    <x v="1"/>
    <n v="3829.6228000000001"/>
  </r>
  <r>
    <x v="0"/>
    <x v="0"/>
    <x v="0"/>
    <x v="36"/>
    <x v="19"/>
    <x v="0"/>
    <x v="1"/>
    <n v="-162338.6"/>
  </r>
  <r>
    <x v="0"/>
    <x v="0"/>
    <x v="0"/>
    <x v="37"/>
    <x v="34"/>
    <x v="0"/>
    <x v="1"/>
    <n v="88162.769"/>
  </r>
  <r>
    <x v="0"/>
    <x v="0"/>
    <x v="0"/>
    <x v="37"/>
    <x v="35"/>
    <x v="0"/>
    <x v="1"/>
    <n v="11360.222"/>
  </r>
  <r>
    <x v="0"/>
    <x v="0"/>
    <x v="0"/>
    <x v="37"/>
    <x v="36"/>
    <x v="0"/>
    <x v="1"/>
    <n v="25373.035"/>
  </r>
  <r>
    <x v="0"/>
    <x v="0"/>
    <x v="0"/>
    <x v="37"/>
    <x v="20"/>
    <x v="0"/>
    <x v="1"/>
    <n v="2802.9092000000001"/>
  </r>
  <r>
    <x v="0"/>
    <x v="0"/>
    <x v="0"/>
    <x v="37"/>
    <x v="22"/>
    <x v="0"/>
    <x v="1"/>
    <n v="20497.257000000001"/>
  </r>
  <r>
    <x v="0"/>
    <x v="0"/>
    <x v="0"/>
    <x v="37"/>
    <x v="23"/>
    <x v="0"/>
    <x v="1"/>
    <n v="117193.22"/>
  </r>
  <r>
    <x v="0"/>
    <x v="0"/>
    <x v="0"/>
    <x v="37"/>
    <x v="24"/>
    <x v="0"/>
    <x v="1"/>
    <n v="46101.73"/>
  </r>
  <r>
    <x v="0"/>
    <x v="0"/>
    <x v="0"/>
    <x v="37"/>
    <x v="25"/>
    <x v="0"/>
    <x v="1"/>
    <n v="6848.4750000000004"/>
  </r>
  <r>
    <x v="0"/>
    <x v="0"/>
    <x v="0"/>
    <x v="37"/>
    <x v="26"/>
    <x v="0"/>
    <x v="1"/>
    <n v="46311.245999999999"/>
  </r>
  <r>
    <x v="0"/>
    <x v="0"/>
    <x v="0"/>
    <x v="37"/>
    <x v="27"/>
    <x v="0"/>
    <x v="1"/>
    <n v="5605.5603000000001"/>
  </r>
  <r>
    <x v="0"/>
    <x v="0"/>
    <x v="0"/>
    <x v="37"/>
    <x v="28"/>
    <x v="0"/>
    <x v="1"/>
    <n v="72025.399999999994"/>
  </r>
  <r>
    <x v="0"/>
    <x v="0"/>
    <x v="0"/>
    <x v="37"/>
    <x v="29"/>
    <x v="0"/>
    <x v="1"/>
    <n v="15895.654"/>
  </r>
  <r>
    <x v="0"/>
    <x v="0"/>
    <x v="0"/>
    <x v="37"/>
    <x v="30"/>
    <x v="0"/>
    <x v="1"/>
    <n v="3900.3065000000001"/>
  </r>
  <r>
    <x v="0"/>
    <x v="0"/>
    <x v="0"/>
    <x v="37"/>
    <x v="31"/>
    <x v="0"/>
    <x v="1"/>
    <n v="7117.8292000000001"/>
  </r>
  <r>
    <x v="0"/>
    <x v="0"/>
    <x v="0"/>
    <x v="38"/>
    <x v="0"/>
    <x v="0"/>
    <x v="1"/>
    <n v="732.1046"/>
  </r>
  <r>
    <x v="0"/>
    <x v="0"/>
    <x v="0"/>
    <x v="38"/>
    <x v="1"/>
    <x v="0"/>
    <x v="1"/>
    <n v="697.82082000000003"/>
  </r>
  <r>
    <x v="0"/>
    <x v="0"/>
    <x v="0"/>
    <x v="38"/>
    <x v="2"/>
    <x v="0"/>
    <x v="1"/>
    <n v="967.20890999999995"/>
  </r>
  <r>
    <x v="0"/>
    <x v="0"/>
    <x v="0"/>
    <x v="38"/>
    <x v="3"/>
    <x v="0"/>
    <x v="1"/>
    <n v="3878.4726000000001"/>
  </r>
  <r>
    <x v="0"/>
    <x v="0"/>
    <x v="0"/>
    <x v="38"/>
    <x v="4"/>
    <x v="0"/>
    <x v="1"/>
    <n v="437.25720999999999"/>
  </r>
  <r>
    <x v="0"/>
    <x v="0"/>
    <x v="0"/>
    <x v="38"/>
    <x v="5"/>
    <x v="0"/>
    <x v="1"/>
    <n v="2932.7384999999999"/>
  </r>
  <r>
    <x v="0"/>
    <x v="0"/>
    <x v="0"/>
    <x v="38"/>
    <x v="6"/>
    <x v="0"/>
    <x v="1"/>
    <n v="8300.5038000000004"/>
  </r>
  <r>
    <x v="0"/>
    <x v="0"/>
    <x v="0"/>
    <x v="38"/>
    <x v="7"/>
    <x v="0"/>
    <x v="1"/>
    <n v="19.070296553999999"/>
  </r>
  <r>
    <x v="0"/>
    <x v="0"/>
    <x v="0"/>
    <x v="38"/>
    <x v="8"/>
    <x v="0"/>
    <x v="1"/>
    <n v="1282.2122999999999"/>
  </r>
  <r>
    <x v="0"/>
    <x v="0"/>
    <x v="0"/>
    <x v="38"/>
    <x v="9"/>
    <x v="0"/>
    <x v="1"/>
    <n v="1249.8680999999999"/>
  </r>
  <r>
    <x v="0"/>
    <x v="0"/>
    <x v="0"/>
    <x v="38"/>
    <x v="38"/>
    <x v="0"/>
    <x v="1"/>
    <n v="20497.257000000001"/>
  </r>
  <r>
    <x v="0"/>
    <x v="0"/>
    <x v="0"/>
    <x v="39"/>
    <x v="0"/>
    <x v="0"/>
    <x v="1"/>
    <n v="153.09592000000001"/>
  </r>
  <r>
    <x v="0"/>
    <x v="0"/>
    <x v="0"/>
    <x v="39"/>
    <x v="1"/>
    <x v="0"/>
    <x v="1"/>
    <n v="132.08636999999999"/>
  </r>
  <r>
    <x v="0"/>
    <x v="0"/>
    <x v="0"/>
    <x v="39"/>
    <x v="2"/>
    <x v="0"/>
    <x v="1"/>
    <n v="609.20525999999995"/>
  </r>
  <r>
    <x v="0"/>
    <x v="0"/>
    <x v="0"/>
    <x v="39"/>
    <x v="3"/>
    <x v="0"/>
    <x v="1"/>
    <n v="1696.1525999999999"/>
  </r>
  <r>
    <x v="0"/>
    <x v="0"/>
    <x v="0"/>
    <x v="39"/>
    <x v="4"/>
    <x v="0"/>
    <x v="1"/>
    <n v="7895.2197999999999"/>
  </r>
  <r>
    <x v="0"/>
    <x v="0"/>
    <x v="0"/>
    <x v="39"/>
    <x v="5"/>
    <x v="0"/>
    <x v="1"/>
    <n v="37355.362999999998"/>
  </r>
  <r>
    <x v="0"/>
    <x v="0"/>
    <x v="0"/>
    <x v="39"/>
    <x v="6"/>
    <x v="0"/>
    <x v="1"/>
    <n v="60877.053"/>
  </r>
  <r>
    <x v="0"/>
    <x v="0"/>
    <x v="0"/>
    <x v="39"/>
    <x v="7"/>
    <x v="0"/>
    <x v="1"/>
    <n v="305.25040000000001"/>
  </r>
  <r>
    <x v="0"/>
    <x v="0"/>
    <x v="0"/>
    <x v="39"/>
    <x v="8"/>
    <x v="0"/>
    <x v="1"/>
    <n v="5073.9368999999997"/>
  </r>
  <r>
    <x v="0"/>
    <x v="0"/>
    <x v="0"/>
    <x v="39"/>
    <x v="9"/>
    <x v="0"/>
    <x v="1"/>
    <n v="3095.8534"/>
  </r>
  <r>
    <x v="0"/>
    <x v="0"/>
    <x v="0"/>
    <x v="39"/>
    <x v="38"/>
    <x v="0"/>
    <x v="1"/>
    <n v="190241.27"/>
  </r>
  <r>
    <x v="0"/>
    <x v="0"/>
    <x v="0"/>
    <x v="40"/>
    <x v="0"/>
    <x v="0"/>
    <x v="1"/>
    <n v="508.37941999999998"/>
  </r>
  <r>
    <x v="0"/>
    <x v="0"/>
    <x v="0"/>
    <x v="40"/>
    <x v="1"/>
    <x v="0"/>
    <x v="1"/>
    <n v="31.218754719"/>
  </r>
  <r>
    <x v="0"/>
    <x v="0"/>
    <x v="0"/>
    <x v="40"/>
    <x v="2"/>
    <x v="0"/>
    <x v="1"/>
    <n v="3495.5365999999999"/>
  </r>
  <r>
    <x v="0"/>
    <x v="0"/>
    <x v="0"/>
    <x v="40"/>
    <x v="3"/>
    <x v="0"/>
    <x v="1"/>
    <n v="3785.0446000000002"/>
  </r>
  <r>
    <x v="0"/>
    <x v="0"/>
    <x v="0"/>
    <x v="40"/>
    <x v="4"/>
    <x v="0"/>
    <x v="1"/>
    <n v="1007.0981"/>
  </r>
  <r>
    <x v="0"/>
    <x v="0"/>
    <x v="0"/>
    <x v="40"/>
    <x v="5"/>
    <x v="0"/>
    <x v="1"/>
    <n v="10641.063"/>
  </r>
  <r>
    <x v="0"/>
    <x v="0"/>
    <x v="0"/>
    <x v="40"/>
    <x v="6"/>
    <x v="0"/>
    <x v="1"/>
    <n v="21813.883000000002"/>
  </r>
  <r>
    <x v="0"/>
    <x v="0"/>
    <x v="0"/>
    <x v="40"/>
    <x v="7"/>
    <x v="0"/>
    <x v="1"/>
    <n v="94.141692418000005"/>
  </r>
  <r>
    <x v="0"/>
    <x v="0"/>
    <x v="0"/>
    <x v="40"/>
    <x v="8"/>
    <x v="0"/>
    <x v="1"/>
    <n v="2588.8791000000001"/>
  </r>
  <r>
    <x v="0"/>
    <x v="0"/>
    <x v="0"/>
    <x v="40"/>
    <x v="9"/>
    <x v="0"/>
    <x v="1"/>
    <n v="2136.4852999999998"/>
  </r>
  <r>
    <x v="0"/>
    <x v="0"/>
    <x v="0"/>
    <x v="40"/>
    <x v="38"/>
    <x v="0"/>
    <x v="1"/>
    <n v="31823.748"/>
  </r>
  <r>
    <x v="0"/>
    <x v="0"/>
    <x v="0"/>
    <x v="41"/>
    <x v="0"/>
    <x v="0"/>
    <x v="1"/>
    <n v="180.83016000000001"/>
  </r>
  <r>
    <x v="0"/>
    <x v="0"/>
    <x v="0"/>
    <x v="41"/>
    <x v="1"/>
    <x v="0"/>
    <x v="1"/>
    <n v="11.953143067999999"/>
  </r>
  <r>
    <x v="0"/>
    <x v="0"/>
    <x v="0"/>
    <x v="41"/>
    <x v="2"/>
    <x v="0"/>
    <x v="1"/>
    <n v="30.048984782000002"/>
  </r>
  <r>
    <x v="0"/>
    <x v="0"/>
    <x v="0"/>
    <x v="41"/>
    <x v="3"/>
    <x v="0"/>
    <x v="1"/>
    <n v="253.49956"/>
  </r>
  <r>
    <x v="0"/>
    <x v="0"/>
    <x v="0"/>
    <x v="41"/>
    <x v="4"/>
    <x v="0"/>
    <x v="1"/>
    <n v="1261.8906999999999"/>
  </r>
  <r>
    <x v="0"/>
    <x v="0"/>
    <x v="0"/>
    <x v="41"/>
    <x v="5"/>
    <x v="0"/>
    <x v="1"/>
    <n v="1230.9087"/>
  </r>
  <r>
    <x v="0"/>
    <x v="0"/>
    <x v="0"/>
    <x v="41"/>
    <x v="6"/>
    <x v="0"/>
    <x v="1"/>
    <n v="1716.0228999999999"/>
  </r>
  <r>
    <x v="0"/>
    <x v="0"/>
    <x v="0"/>
    <x v="41"/>
    <x v="7"/>
    <x v="0"/>
    <x v="1"/>
    <n v="25.418483794"/>
  </r>
  <r>
    <x v="0"/>
    <x v="0"/>
    <x v="0"/>
    <x v="41"/>
    <x v="8"/>
    <x v="0"/>
    <x v="1"/>
    <n v="980.54477999999995"/>
  </r>
  <r>
    <x v="0"/>
    <x v="0"/>
    <x v="0"/>
    <x v="41"/>
    <x v="9"/>
    <x v="0"/>
    <x v="1"/>
    <n v="1157.3576"/>
  </r>
  <r>
    <x v="0"/>
    <x v="0"/>
    <x v="0"/>
    <x v="41"/>
    <x v="38"/>
    <x v="0"/>
    <x v="1"/>
    <n v="14958.254999999999"/>
  </r>
  <r>
    <x v="0"/>
    <x v="0"/>
    <x v="0"/>
    <x v="42"/>
    <x v="0"/>
    <x v="0"/>
    <x v="1"/>
    <n v="480.00205999999997"/>
  </r>
  <r>
    <x v="0"/>
    <x v="0"/>
    <x v="0"/>
    <x v="42"/>
    <x v="1"/>
    <x v="0"/>
    <x v="1"/>
    <n v="468.76799999999997"/>
  </r>
  <r>
    <x v="0"/>
    <x v="0"/>
    <x v="0"/>
    <x v="42"/>
    <x v="2"/>
    <x v="0"/>
    <x v="1"/>
    <n v="394.24659000000003"/>
  </r>
  <r>
    <x v="0"/>
    <x v="0"/>
    <x v="0"/>
    <x v="42"/>
    <x v="3"/>
    <x v="0"/>
    <x v="1"/>
    <n v="1928.1465000000001"/>
  </r>
  <r>
    <x v="0"/>
    <x v="0"/>
    <x v="0"/>
    <x v="42"/>
    <x v="4"/>
    <x v="0"/>
    <x v="1"/>
    <n v="422.08308"/>
  </r>
  <r>
    <x v="0"/>
    <x v="0"/>
    <x v="0"/>
    <x v="42"/>
    <x v="5"/>
    <x v="0"/>
    <x v="1"/>
    <n v="11842.186"/>
  </r>
  <r>
    <x v="0"/>
    <x v="0"/>
    <x v="0"/>
    <x v="42"/>
    <x v="6"/>
    <x v="0"/>
    <x v="1"/>
    <n v="17886.606"/>
  </r>
  <r>
    <x v="0"/>
    <x v="0"/>
    <x v="0"/>
    <x v="42"/>
    <x v="7"/>
    <x v="0"/>
    <x v="1"/>
    <n v="564.52949000000001"/>
  </r>
  <r>
    <x v="0"/>
    <x v="0"/>
    <x v="0"/>
    <x v="42"/>
    <x v="8"/>
    <x v="0"/>
    <x v="1"/>
    <n v="4700.3462"/>
  </r>
  <r>
    <x v="0"/>
    <x v="0"/>
    <x v="0"/>
    <x v="42"/>
    <x v="9"/>
    <x v="0"/>
    <x v="1"/>
    <n v="7624.3319000000001"/>
  </r>
  <r>
    <x v="0"/>
    <x v="0"/>
    <x v="0"/>
    <x v="42"/>
    <x v="38"/>
    <x v="0"/>
    <x v="1"/>
    <n v="26088.552"/>
  </r>
  <r>
    <x v="0"/>
    <x v="0"/>
    <x v="0"/>
    <x v="43"/>
    <x v="0"/>
    <x v="0"/>
    <x v="1"/>
    <n v="281.61509999999998"/>
  </r>
  <r>
    <x v="0"/>
    <x v="0"/>
    <x v="0"/>
    <x v="43"/>
    <x v="1"/>
    <x v="0"/>
    <x v="1"/>
    <n v="47.811972691000001"/>
  </r>
  <r>
    <x v="0"/>
    <x v="0"/>
    <x v="0"/>
    <x v="43"/>
    <x v="2"/>
    <x v="0"/>
    <x v="1"/>
    <n v="77.701134569999994"/>
  </r>
  <r>
    <x v="0"/>
    <x v="0"/>
    <x v="0"/>
    <x v="43"/>
    <x v="3"/>
    <x v="0"/>
    <x v="1"/>
    <n v="935.05539999999996"/>
  </r>
  <r>
    <x v="0"/>
    <x v="0"/>
    <x v="0"/>
    <x v="43"/>
    <x v="4"/>
    <x v="0"/>
    <x v="1"/>
    <n v="86.044221351999994"/>
  </r>
  <r>
    <x v="0"/>
    <x v="0"/>
    <x v="0"/>
    <x v="43"/>
    <x v="5"/>
    <x v="0"/>
    <x v="1"/>
    <n v="701.99949000000004"/>
  </r>
  <r>
    <x v="0"/>
    <x v="0"/>
    <x v="0"/>
    <x v="43"/>
    <x v="6"/>
    <x v="0"/>
    <x v="1"/>
    <n v="1267.8941"/>
  </r>
  <r>
    <x v="0"/>
    <x v="0"/>
    <x v="0"/>
    <x v="43"/>
    <x v="7"/>
    <x v="0"/>
    <x v="1"/>
    <n v="56.71532732"/>
  </r>
  <r>
    <x v="0"/>
    <x v="0"/>
    <x v="0"/>
    <x v="43"/>
    <x v="8"/>
    <x v="0"/>
    <x v="1"/>
    <n v="1191.5989999999999"/>
  </r>
  <r>
    <x v="0"/>
    <x v="0"/>
    <x v="0"/>
    <x v="43"/>
    <x v="9"/>
    <x v="0"/>
    <x v="1"/>
    <n v="959.12463000000002"/>
  </r>
  <r>
    <x v="0"/>
    <x v="0"/>
    <x v="0"/>
    <x v="43"/>
    <x v="38"/>
    <x v="0"/>
    <x v="1"/>
    <n v="5641.5436"/>
  </r>
  <r>
    <x v="0"/>
    <x v="0"/>
    <x v="0"/>
    <x v="44"/>
    <x v="0"/>
    <x v="0"/>
    <x v="1"/>
    <n v="165.71467999999999"/>
  </r>
  <r>
    <x v="0"/>
    <x v="0"/>
    <x v="0"/>
    <x v="44"/>
    <x v="1"/>
    <x v="0"/>
    <x v="1"/>
    <n v="500.67516000000001"/>
  </r>
  <r>
    <x v="0"/>
    <x v="0"/>
    <x v="0"/>
    <x v="44"/>
    <x v="2"/>
    <x v="0"/>
    <x v="1"/>
    <n v="87.828603447999996"/>
  </r>
  <r>
    <x v="0"/>
    <x v="0"/>
    <x v="0"/>
    <x v="44"/>
    <x v="3"/>
    <x v="0"/>
    <x v="1"/>
    <n v="3717.4589999999998"/>
  </r>
  <r>
    <x v="0"/>
    <x v="0"/>
    <x v="0"/>
    <x v="44"/>
    <x v="4"/>
    <x v="0"/>
    <x v="1"/>
    <n v="793.29174999999998"/>
  </r>
  <r>
    <x v="0"/>
    <x v="0"/>
    <x v="0"/>
    <x v="44"/>
    <x v="5"/>
    <x v="0"/>
    <x v="1"/>
    <n v="19112.063999999998"/>
  </r>
  <r>
    <x v="0"/>
    <x v="0"/>
    <x v="0"/>
    <x v="44"/>
    <x v="6"/>
    <x v="0"/>
    <x v="1"/>
    <n v="24929.925999999999"/>
  </r>
  <r>
    <x v="0"/>
    <x v="0"/>
    <x v="0"/>
    <x v="44"/>
    <x v="7"/>
    <x v="0"/>
    <x v="1"/>
    <n v="485.36275999999998"/>
  </r>
  <r>
    <x v="0"/>
    <x v="0"/>
    <x v="0"/>
    <x v="44"/>
    <x v="8"/>
    <x v="0"/>
    <x v="1"/>
    <n v="11405.897000000001"/>
  </r>
  <r>
    <x v="0"/>
    <x v="0"/>
    <x v="0"/>
    <x v="44"/>
    <x v="9"/>
    <x v="0"/>
    <x v="1"/>
    <n v="10827.181"/>
  </r>
  <r>
    <x v="0"/>
    <x v="0"/>
    <x v="0"/>
    <x v="44"/>
    <x v="38"/>
    <x v="0"/>
    <x v="1"/>
    <n v="35342.699999999997"/>
  </r>
  <r>
    <x v="0"/>
    <x v="0"/>
    <x v="0"/>
    <x v="45"/>
    <x v="0"/>
    <x v="0"/>
    <x v="1"/>
    <n v="62.796224164000002"/>
  </r>
  <r>
    <x v="0"/>
    <x v="0"/>
    <x v="0"/>
    <x v="45"/>
    <x v="1"/>
    <x v="0"/>
    <x v="1"/>
    <n v="15.315888422"/>
  </r>
  <r>
    <x v="0"/>
    <x v="0"/>
    <x v="0"/>
    <x v="45"/>
    <x v="2"/>
    <x v="0"/>
    <x v="1"/>
    <n v="8479.0506000000005"/>
  </r>
  <r>
    <x v="0"/>
    <x v="0"/>
    <x v="0"/>
    <x v="45"/>
    <x v="3"/>
    <x v="0"/>
    <x v="1"/>
    <n v="224.92699999999999"/>
  </r>
  <r>
    <x v="0"/>
    <x v="0"/>
    <x v="0"/>
    <x v="45"/>
    <x v="4"/>
    <x v="0"/>
    <x v="1"/>
    <n v="271.04808000000003"/>
  </r>
  <r>
    <x v="0"/>
    <x v="0"/>
    <x v="0"/>
    <x v="45"/>
    <x v="5"/>
    <x v="0"/>
    <x v="1"/>
    <n v="673.76643000000001"/>
  </r>
  <r>
    <x v="0"/>
    <x v="0"/>
    <x v="0"/>
    <x v="45"/>
    <x v="6"/>
    <x v="0"/>
    <x v="1"/>
    <n v="2493.3134"/>
  </r>
  <r>
    <x v="0"/>
    <x v="0"/>
    <x v="0"/>
    <x v="45"/>
    <x v="7"/>
    <x v="0"/>
    <x v="1"/>
    <n v="234.20294000000001"/>
  </r>
  <r>
    <x v="0"/>
    <x v="0"/>
    <x v="0"/>
    <x v="45"/>
    <x v="8"/>
    <x v="0"/>
    <x v="1"/>
    <n v="2069.8379"/>
  </r>
  <r>
    <x v="0"/>
    <x v="0"/>
    <x v="0"/>
    <x v="45"/>
    <x v="9"/>
    <x v="0"/>
    <x v="1"/>
    <n v="1371.3954000000001"/>
  </r>
  <r>
    <x v="0"/>
    <x v="0"/>
    <x v="0"/>
    <x v="45"/>
    <x v="38"/>
    <x v="0"/>
    <x v="1"/>
    <n v="17627.342000000001"/>
  </r>
  <r>
    <x v="0"/>
    <x v="0"/>
    <x v="0"/>
    <x v="46"/>
    <x v="0"/>
    <x v="0"/>
    <x v="1"/>
    <n v="97.071979747"/>
  </r>
  <r>
    <x v="0"/>
    <x v="0"/>
    <x v="0"/>
    <x v="46"/>
    <x v="1"/>
    <x v="0"/>
    <x v="1"/>
    <n v="11.260575169000001"/>
  </r>
  <r>
    <x v="0"/>
    <x v="0"/>
    <x v="0"/>
    <x v="46"/>
    <x v="2"/>
    <x v="0"/>
    <x v="1"/>
    <n v="1550.7791"/>
  </r>
  <r>
    <x v="0"/>
    <x v="0"/>
    <x v="0"/>
    <x v="46"/>
    <x v="3"/>
    <x v="0"/>
    <x v="1"/>
    <n v="183.99290999999999"/>
  </r>
  <r>
    <x v="0"/>
    <x v="0"/>
    <x v="0"/>
    <x v="46"/>
    <x v="4"/>
    <x v="0"/>
    <x v="1"/>
    <n v="61.108140779999999"/>
  </r>
  <r>
    <x v="0"/>
    <x v="0"/>
    <x v="0"/>
    <x v="46"/>
    <x v="5"/>
    <x v="0"/>
    <x v="1"/>
    <n v="493.69241"/>
  </r>
  <r>
    <x v="0"/>
    <x v="0"/>
    <x v="0"/>
    <x v="46"/>
    <x v="6"/>
    <x v="0"/>
    <x v="1"/>
    <n v="608.14332000000002"/>
  </r>
  <r>
    <x v="0"/>
    <x v="0"/>
    <x v="0"/>
    <x v="46"/>
    <x v="7"/>
    <x v="0"/>
    <x v="1"/>
    <n v="38.449788278"/>
  </r>
  <r>
    <x v="0"/>
    <x v="0"/>
    <x v="0"/>
    <x v="46"/>
    <x v="8"/>
    <x v="0"/>
    <x v="1"/>
    <n v="526.59703000000002"/>
  </r>
  <r>
    <x v="0"/>
    <x v="0"/>
    <x v="0"/>
    <x v="46"/>
    <x v="9"/>
    <x v="0"/>
    <x v="1"/>
    <n v="329.21123999999998"/>
  </r>
  <r>
    <x v="0"/>
    <x v="0"/>
    <x v="0"/>
    <x v="46"/>
    <x v="38"/>
    <x v="0"/>
    <x v="1"/>
    <n v="4318.1099999999997"/>
  </r>
  <r>
    <x v="0"/>
    <x v="0"/>
    <x v="0"/>
    <x v="47"/>
    <x v="0"/>
    <x v="0"/>
    <x v="1"/>
    <n v="27.699810437"/>
  </r>
  <r>
    <x v="0"/>
    <x v="0"/>
    <x v="0"/>
    <x v="47"/>
    <x v="1"/>
    <x v="0"/>
    <x v="1"/>
    <n v="12.390947908999999"/>
  </r>
  <r>
    <x v="0"/>
    <x v="0"/>
    <x v="0"/>
    <x v="47"/>
    <x v="2"/>
    <x v="0"/>
    <x v="1"/>
    <n v="239.62329"/>
  </r>
  <r>
    <x v="0"/>
    <x v="0"/>
    <x v="0"/>
    <x v="47"/>
    <x v="3"/>
    <x v="0"/>
    <x v="1"/>
    <n v="333.02856000000003"/>
  </r>
  <r>
    <x v="0"/>
    <x v="0"/>
    <x v="0"/>
    <x v="47"/>
    <x v="4"/>
    <x v="0"/>
    <x v="1"/>
    <n v="31.816132762999999"/>
  </r>
  <r>
    <x v="0"/>
    <x v="0"/>
    <x v="0"/>
    <x v="47"/>
    <x v="5"/>
    <x v="0"/>
    <x v="1"/>
    <n v="721.71978000000001"/>
  </r>
  <r>
    <x v="0"/>
    <x v="0"/>
    <x v="0"/>
    <x v="47"/>
    <x v="6"/>
    <x v="0"/>
    <x v="1"/>
    <n v="3038.0733"/>
  </r>
  <r>
    <x v="0"/>
    <x v="0"/>
    <x v="0"/>
    <x v="47"/>
    <x v="7"/>
    <x v="0"/>
    <x v="1"/>
    <n v="134.10256000000001"/>
  </r>
  <r>
    <x v="0"/>
    <x v="0"/>
    <x v="0"/>
    <x v="47"/>
    <x v="8"/>
    <x v="0"/>
    <x v="1"/>
    <n v="1335.8611000000001"/>
  </r>
  <r>
    <x v="0"/>
    <x v="0"/>
    <x v="0"/>
    <x v="47"/>
    <x v="9"/>
    <x v="0"/>
    <x v="1"/>
    <n v="1243.5137"/>
  </r>
  <r>
    <x v="0"/>
    <x v="0"/>
    <x v="0"/>
    <x v="47"/>
    <x v="38"/>
    <x v="0"/>
    <x v="1"/>
    <n v="8945.1376"/>
  </r>
  <r>
    <x v="0"/>
    <x v="0"/>
    <x v="1"/>
    <x v="0"/>
    <x v="0"/>
    <x v="0"/>
    <x v="1"/>
    <n v="712321.68"/>
  </r>
  <r>
    <x v="0"/>
    <x v="0"/>
    <x v="1"/>
    <x v="0"/>
    <x v="1"/>
    <x v="0"/>
    <x v="1"/>
    <n v="715716.86"/>
  </r>
  <r>
    <x v="0"/>
    <x v="0"/>
    <x v="1"/>
    <x v="1"/>
    <x v="2"/>
    <x v="0"/>
    <x v="1"/>
    <n v="1003490.5"/>
  </r>
  <r>
    <x v="0"/>
    <x v="0"/>
    <x v="1"/>
    <x v="2"/>
    <x v="3"/>
    <x v="0"/>
    <x v="1"/>
    <n v="1477733.4"/>
  </r>
  <r>
    <x v="0"/>
    <x v="0"/>
    <x v="1"/>
    <x v="3"/>
    <x v="4"/>
    <x v="0"/>
    <x v="1"/>
    <n v="1250023.2"/>
  </r>
  <r>
    <x v="0"/>
    <x v="0"/>
    <x v="1"/>
    <x v="4"/>
    <x v="5"/>
    <x v="0"/>
    <x v="1"/>
    <n v="4380942.9000000004"/>
  </r>
  <r>
    <x v="0"/>
    <x v="0"/>
    <x v="1"/>
    <x v="5"/>
    <x v="6"/>
    <x v="0"/>
    <x v="1"/>
    <n v="12970718"/>
  </r>
  <r>
    <x v="0"/>
    <x v="0"/>
    <x v="1"/>
    <x v="6"/>
    <x v="7"/>
    <x v="0"/>
    <x v="1"/>
    <n v="4487616.4000000004"/>
  </r>
  <r>
    <x v="0"/>
    <x v="0"/>
    <x v="1"/>
    <x v="7"/>
    <x v="8"/>
    <x v="0"/>
    <x v="1"/>
    <n v="6227659.7999999998"/>
  </r>
  <r>
    <x v="0"/>
    <x v="0"/>
    <x v="1"/>
    <x v="8"/>
    <x v="9"/>
    <x v="0"/>
    <x v="1"/>
    <n v="9199563.0999999996"/>
  </r>
  <r>
    <x v="0"/>
    <x v="0"/>
    <x v="1"/>
    <x v="9"/>
    <x v="10"/>
    <x v="0"/>
    <x v="1"/>
    <n v="167694.42000000001"/>
  </r>
  <r>
    <x v="0"/>
    <x v="0"/>
    <x v="1"/>
    <x v="9"/>
    <x v="11"/>
    <x v="0"/>
    <x v="1"/>
    <n v="5259.0953"/>
  </r>
  <r>
    <x v="0"/>
    <x v="0"/>
    <x v="1"/>
    <x v="9"/>
    <x v="12"/>
    <x v="0"/>
    <x v="1"/>
    <n v="255105.08"/>
  </r>
  <r>
    <x v="0"/>
    <x v="0"/>
    <x v="1"/>
    <x v="9"/>
    <x v="13"/>
    <x v="0"/>
    <x v="1"/>
    <n v="27031.54"/>
  </r>
  <r>
    <x v="0"/>
    <x v="0"/>
    <x v="1"/>
    <x v="9"/>
    <x v="14"/>
    <x v="0"/>
    <x v="1"/>
    <n v="10088.532999999999"/>
  </r>
  <r>
    <x v="0"/>
    <x v="0"/>
    <x v="1"/>
    <x v="9"/>
    <x v="15"/>
    <x v="0"/>
    <x v="1"/>
    <n v="22542.084999999999"/>
  </r>
  <r>
    <x v="0"/>
    <x v="0"/>
    <x v="1"/>
    <x v="9"/>
    <x v="16"/>
    <x v="0"/>
    <x v="1"/>
    <n v="4156.5645999999997"/>
  </r>
  <r>
    <x v="0"/>
    <x v="0"/>
    <x v="1"/>
    <x v="9"/>
    <x v="17"/>
    <x v="0"/>
    <x v="1"/>
    <n v="27821.876"/>
  </r>
  <r>
    <x v="0"/>
    <x v="0"/>
    <x v="1"/>
    <x v="9"/>
    <x v="18"/>
    <x v="0"/>
    <x v="1"/>
    <n v="17025.566999999999"/>
  </r>
  <r>
    <x v="0"/>
    <x v="0"/>
    <x v="1"/>
    <x v="9"/>
    <x v="19"/>
    <x v="0"/>
    <x v="1"/>
    <n v="281329.48"/>
  </r>
  <r>
    <x v="0"/>
    <x v="0"/>
    <x v="1"/>
    <x v="9"/>
    <x v="20"/>
    <x v="0"/>
    <x v="1"/>
    <n v="41.726151567000002"/>
  </r>
  <r>
    <x v="0"/>
    <x v="0"/>
    <x v="1"/>
    <x v="9"/>
    <x v="21"/>
    <x v="0"/>
    <x v="1"/>
    <n v="472.19920000000002"/>
  </r>
  <r>
    <x v="0"/>
    <x v="0"/>
    <x v="1"/>
    <x v="9"/>
    <x v="22"/>
    <x v="0"/>
    <x v="1"/>
    <n v="153.09592000000001"/>
  </r>
  <r>
    <x v="0"/>
    <x v="0"/>
    <x v="1"/>
    <x v="9"/>
    <x v="23"/>
    <x v="0"/>
    <x v="1"/>
    <n v="4079.7654000000002"/>
  </r>
  <r>
    <x v="0"/>
    <x v="0"/>
    <x v="1"/>
    <x v="9"/>
    <x v="24"/>
    <x v="0"/>
    <x v="1"/>
    <n v="4402.2056000000002"/>
  </r>
  <r>
    <x v="0"/>
    <x v="0"/>
    <x v="1"/>
    <x v="9"/>
    <x v="25"/>
    <x v="0"/>
    <x v="1"/>
    <n v="739.29452000000003"/>
  </r>
  <r>
    <x v="0"/>
    <x v="0"/>
    <x v="1"/>
    <x v="9"/>
    <x v="26"/>
    <x v="0"/>
    <x v="1"/>
    <n v="1445.9292"/>
  </r>
  <r>
    <x v="0"/>
    <x v="0"/>
    <x v="1"/>
    <x v="9"/>
    <x v="27"/>
    <x v="0"/>
    <x v="1"/>
    <n v="340.88992999999999"/>
  </r>
  <r>
    <x v="0"/>
    <x v="0"/>
    <x v="1"/>
    <x v="9"/>
    <x v="28"/>
    <x v="0"/>
    <x v="1"/>
    <n v="1786.0445"/>
  </r>
  <r>
    <x v="0"/>
    <x v="0"/>
    <x v="1"/>
    <x v="9"/>
    <x v="29"/>
    <x v="0"/>
    <x v="1"/>
    <n v="923.81407000000002"/>
  </r>
  <r>
    <x v="0"/>
    <x v="0"/>
    <x v="1"/>
    <x v="9"/>
    <x v="30"/>
    <x v="0"/>
    <x v="1"/>
    <n v="184.35113000000001"/>
  </r>
  <r>
    <x v="0"/>
    <x v="0"/>
    <x v="1"/>
    <x v="9"/>
    <x v="31"/>
    <x v="0"/>
    <x v="1"/>
    <n v="976.37395000000004"/>
  </r>
  <r>
    <x v="0"/>
    <x v="0"/>
    <x v="1"/>
    <x v="10"/>
    <x v="10"/>
    <x v="0"/>
    <x v="1"/>
    <n v="204843.16"/>
  </r>
  <r>
    <x v="0"/>
    <x v="0"/>
    <x v="1"/>
    <x v="10"/>
    <x v="11"/>
    <x v="0"/>
    <x v="1"/>
    <n v="268.83864"/>
  </r>
  <r>
    <x v="0"/>
    <x v="0"/>
    <x v="1"/>
    <x v="10"/>
    <x v="12"/>
    <x v="0"/>
    <x v="1"/>
    <n v="55848.218999999997"/>
  </r>
  <r>
    <x v="0"/>
    <x v="0"/>
    <x v="1"/>
    <x v="10"/>
    <x v="13"/>
    <x v="0"/>
    <x v="1"/>
    <n v="14219.486999999999"/>
  </r>
  <r>
    <x v="0"/>
    <x v="0"/>
    <x v="1"/>
    <x v="10"/>
    <x v="14"/>
    <x v="0"/>
    <x v="1"/>
    <n v="32924.406999999999"/>
  </r>
  <r>
    <x v="0"/>
    <x v="0"/>
    <x v="1"/>
    <x v="10"/>
    <x v="15"/>
    <x v="0"/>
    <x v="1"/>
    <n v="24969.399000000001"/>
  </r>
  <r>
    <x v="0"/>
    <x v="0"/>
    <x v="1"/>
    <x v="10"/>
    <x v="16"/>
    <x v="0"/>
    <x v="1"/>
    <n v="32.495224086"/>
  </r>
  <r>
    <x v="0"/>
    <x v="0"/>
    <x v="1"/>
    <x v="10"/>
    <x v="17"/>
    <x v="0"/>
    <x v="1"/>
    <n v="71766.928"/>
  </r>
  <r>
    <x v="0"/>
    <x v="0"/>
    <x v="1"/>
    <x v="10"/>
    <x v="18"/>
    <x v="0"/>
    <x v="1"/>
    <n v="7853.7035999999998"/>
  </r>
  <r>
    <x v="0"/>
    <x v="0"/>
    <x v="1"/>
    <x v="10"/>
    <x v="19"/>
    <x v="0"/>
    <x v="1"/>
    <n v="300640.02"/>
  </r>
  <r>
    <x v="0"/>
    <x v="0"/>
    <x v="1"/>
    <x v="10"/>
    <x v="20"/>
    <x v="0"/>
    <x v="1"/>
    <n v="235.18948"/>
  </r>
  <r>
    <x v="0"/>
    <x v="0"/>
    <x v="1"/>
    <x v="10"/>
    <x v="21"/>
    <x v="0"/>
    <x v="1"/>
    <n v="42688.43"/>
  </r>
  <r>
    <x v="0"/>
    <x v="0"/>
    <x v="1"/>
    <x v="10"/>
    <x v="22"/>
    <x v="0"/>
    <x v="1"/>
    <n v="132.08636999999999"/>
  </r>
  <r>
    <x v="0"/>
    <x v="0"/>
    <x v="1"/>
    <x v="10"/>
    <x v="23"/>
    <x v="0"/>
    <x v="1"/>
    <n v="4738.1143000000002"/>
  </r>
  <r>
    <x v="0"/>
    <x v="0"/>
    <x v="1"/>
    <x v="10"/>
    <x v="24"/>
    <x v="0"/>
    <x v="1"/>
    <n v="1452.5498"/>
  </r>
  <r>
    <x v="0"/>
    <x v="0"/>
    <x v="1"/>
    <x v="10"/>
    <x v="25"/>
    <x v="0"/>
    <x v="1"/>
    <n v="725.01721999999995"/>
  </r>
  <r>
    <x v="0"/>
    <x v="0"/>
    <x v="1"/>
    <x v="10"/>
    <x v="26"/>
    <x v="0"/>
    <x v="1"/>
    <n v="994.73217"/>
  </r>
  <r>
    <x v="0"/>
    <x v="0"/>
    <x v="1"/>
    <x v="10"/>
    <x v="27"/>
    <x v="0"/>
    <x v="1"/>
    <n v="180.86091999999999"/>
  </r>
  <r>
    <x v="0"/>
    <x v="0"/>
    <x v="1"/>
    <x v="10"/>
    <x v="28"/>
    <x v="0"/>
    <x v="1"/>
    <n v="2800.6369"/>
  </r>
  <r>
    <x v="0"/>
    <x v="0"/>
    <x v="1"/>
    <x v="10"/>
    <x v="29"/>
    <x v="0"/>
    <x v="1"/>
    <n v="407.2602"/>
  </r>
  <r>
    <x v="0"/>
    <x v="0"/>
    <x v="1"/>
    <x v="10"/>
    <x v="30"/>
    <x v="0"/>
    <x v="1"/>
    <n v="213.04221999999999"/>
  </r>
  <r>
    <x v="0"/>
    <x v="0"/>
    <x v="1"/>
    <x v="10"/>
    <x v="31"/>
    <x v="0"/>
    <x v="1"/>
    <n v="395.52686999999997"/>
  </r>
  <r>
    <x v="0"/>
    <x v="0"/>
    <x v="1"/>
    <x v="11"/>
    <x v="10"/>
    <x v="0"/>
    <x v="1"/>
    <n v="26993.415000000001"/>
  </r>
  <r>
    <x v="0"/>
    <x v="0"/>
    <x v="1"/>
    <x v="11"/>
    <x v="11"/>
    <x v="0"/>
    <x v="1"/>
    <n v="87901.213000000003"/>
  </r>
  <r>
    <x v="0"/>
    <x v="0"/>
    <x v="1"/>
    <x v="11"/>
    <x v="12"/>
    <x v="0"/>
    <x v="1"/>
    <n v="52177.466999999997"/>
  </r>
  <r>
    <x v="0"/>
    <x v="0"/>
    <x v="1"/>
    <x v="11"/>
    <x v="13"/>
    <x v="0"/>
    <x v="1"/>
    <n v="1967.8056999999999"/>
  </r>
  <r>
    <x v="0"/>
    <x v="0"/>
    <x v="1"/>
    <x v="11"/>
    <x v="14"/>
    <x v="0"/>
    <x v="1"/>
    <n v="58986.540999999997"/>
  </r>
  <r>
    <x v="0"/>
    <x v="0"/>
    <x v="1"/>
    <x v="11"/>
    <x v="15"/>
    <x v="0"/>
    <x v="1"/>
    <n v="1204162.8999999999"/>
  </r>
  <r>
    <x v="0"/>
    <x v="0"/>
    <x v="1"/>
    <x v="11"/>
    <x v="16"/>
    <x v="0"/>
    <x v="1"/>
    <n v="270335.08"/>
  </r>
  <r>
    <x v="0"/>
    <x v="0"/>
    <x v="1"/>
    <x v="11"/>
    <x v="17"/>
    <x v="0"/>
    <x v="1"/>
    <n v="34523.745999999999"/>
  </r>
  <r>
    <x v="0"/>
    <x v="0"/>
    <x v="1"/>
    <x v="11"/>
    <x v="18"/>
    <x v="0"/>
    <x v="1"/>
    <n v="13544.138000000001"/>
  </r>
  <r>
    <x v="0"/>
    <x v="0"/>
    <x v="1"/>
    <x v="11"/>
    <x v="19"/>
    <x v="0"/>
    <x v="1"/>
    <n v="88317.210999999996"/>
  </r>
  <r>
    <x v="0"/>
    <x v="0"/>
    <x v="1"/>
    <x v="11"/>
    <x v="20"/>
    <x v="0"/>
    <x v="1"/>
    <n v="0.58078756099999995"/>
  </r>
  <r>
    <x v="0"/>
    <x v="0"/>
    <x v="1"/>
    <x v="11"/>
    <x v="21"/>
    <x v="0"/>
    <x v="1"/>
    <n v="2755.1639"/>
  </r>
  <r>
    <x v="0"/>
    <x v="0"/>
    <x v="1"/>
    <x v="11"/>
    <x v="22"/>
    <x v="0"/>
    <x v="1"/>
    <n v="609.20525999999995"/>
  </r>
  <r>
    <x v="0"/>
    <x v="0"/>
    <x v="1"/>
    <x v="11"/>
    <x v="23"/>
    <x v="0"/>
    <x v="1"/>
    <n v="18508.538"/>
  </r>
  <r>
    <x v="0"/>
    <x v="0"/>
    <x v="1"/>
    <x v="11"/>
    <x v="24"/>
    <x v="0"/>
    <x v="1"/>
    <n v="3499.5853000000002"/>
  </r>
  <r>
    <x v="0"/>
    <x v="0"/>
    <x v="1"/>
    <x v="11"/>
    <x v="25"/>
    <x v="0"/>
    <x v="1"/>
    <n v="1225.0150000000001"/>
  </r>
  <r>
    <x v="0"/>
    <x v="0"/>
    <x v="1"/>
    <x v="11"/>
    <x v="26"/>
    <x v="0"/>
    <x v="1"/>
    <n v="892.98620000000005"/>
  </r>
  <r>
    <x v="0"/>
    <x v="0"/>
    <x v="1"/>
    <x v="11"/>
    <x v="27"/>
    <x v="0"/>
    <x v="1"/>
    <n v="100.31036"/>
  </r>
  <r>
    <x v="0"/>
    <x v="0"/>
    <x v="1"/>
    <x v="11"/>
    <x v="28"/>
    <x v="0"/>
    <x v="1"/>
    <n v="1132.0550000000001"/>
  </r>
  <r>
    <x v="0"/>
    <x v="0"/>
    <x v="1"/>
    <x v="11"/>
    <x v="29"/>
    <x v="0"/>
    <x v="1"/>
    <n v="444.86775999999998"/>
  </r>
  <r>
    <x v="0"/>
    <x v="0"/>
    <x v="1"/>
    <x v="11"/>
    <x v="30"/>
    <x v="0"/>
    <x v="1"/>
    <n v="119.14136000000001"/>
  </r>
  <r>
    <x v="0"/>
    <x v="0"/>
    <x v="1"/>
    <x v="11"/>
    <x v="31"/>
    <x v="0"/>
    <x v="1"/>
    <n v="246.31869"/>
  </r>
  <r>
    <x v="0"/>
    <x v="0"/>
    <x v="1"/>
    <x v="12"/>
    <x v="10"/>
    <x v="0"/>
    <x v="1"/>
    <n v="143435.17000000001"/>
  </r>
  <r>
    <x v="0"/>
    <x v="0"/>
    <x v="1"/>
    <x v="12"/>
    <x v="11"/>
    <x v="0"/>
    <x v="1"/>
    <n v="29720.231"/>
  </r>
  <r>
    <x v="0"/>
    <x v="0"/>
    <x v="1"/>
    <x v="12"/>
    <x v="12"/>
    <x v="0"/>
    <x v="1"/>
    <n v="376502.36"/>
  </r>
  <r>
    <x v="0"/>
    <x v="0"/>
    <x v="1"/>
    <x v="12"/>
    <x v="13"/>
    <x v="0"/>
    <x v="1"/>
    <n v="3226.2139000000002"/>
  </r>
  <r>
    <x v="0"/>
    <x v="0"/>
    <x v="1"/>
    <x v="12"/>
    <x v="14"/>
    <x v="0"/>
    <x v="1"/>
    <n v="12567.573"/>
  </r>
  <r>
    <x v="0"/>
    <x v="0"/>
    <x v="1"/>
    <x v="12"/>
    <x v="15"/>
    <x v="0"/>
    <x v="1"/>
    <n v="77167.45"/>
  </r>
  <r>
    <x v="0"/>
    <x v="0"/>
    <x v="1"/>
    <x v="12"/>
    <x v="16"/>
    <x v="0"/>
    <x v="1"/>
    <n v="8042.5698000000002"/>
  </r>
  <r>
    <x v="0"/>
    <x v="0"/>
    <x v="1"/>
    <x v="12"/>
    <x v="17"/>
    <x v="0"/>
    <x v="1"/>
    <n v="181821.23"/>
  </r>
  <r>
    <x v="0"/>
    <x v="0"/>
    <x v="1"/>
    <x v="12"/>
    <x v="18"/>
    <x v="0"/>
    <x v="1"/>
    <n v="69781.183999999994"/>
  </r>
  <r>
    <x v="0"/>
    <x v="0"/>
    <x v="1"/>
    <x v="12"/>
    <x v="19"/>
    <x v="0"/>
    <x v="1"/>
    <n v="666751.12"/>
  </r>
  <r>
    <x v="0"/>
    <x v="0"/>
    <x v="1"/>
    <x v="12"/>
    <x v="20"/>
    <x v="0"/>
    <x v="1"/>
    <n v="2217.2959000000001"/>
  </r>
  <r>
    <x v="0"/>
    <x v="0"/>
    <x v="1"/>
    <x v="12"/>
    <x v="21"/>
    <x v="0"/>
    <x v="1"/>
    <n v="15.476673720999999"/>
  </r>
  <r>
    <x v="0"/>
    <x v="0"/>
    <x v="1"/>
    <x v="12"/>
    <x v="22"/>
    <x v="0"/>
    <x v="1"/>
    <n v="1696.1525999999999"/>
  </r>
  <r>
    <x v="0"/>
    <x v="0"/>
    <x v="1"/>
    <x v="12"/>
    <x v="23"/>
    <x v="0"/>
    <x v="1"/>
    <n v="18934.300999999999"/>
  </r>
  <r>
    <x v="0"/>
    <x v="0"/>
    <x v="1"/>
    <x v="12"/>
    <x v="24"/>
    <x v="0"/>
    <x v="1"/>
    <n v="8859.3539000000001"/>
  </r>
  <r>
    <x v="0"/>
    <x v="0"/>
    <x v="1"/>
    <x v="12"/>
    <x v="25"/>
    <x v="0"/>
    <x v="1"/>
    <n v="481.57117"/>
  </r>
  <r>
    <x v="0"/>
    <x v="0"/>
    <x v="1"/>
    <x v="12"/>
    <x v="26"/>
    <x v="0"/>
    <x v="1"/>
    <n v="8963.6764000000003"/>
  </r>
  <r>
    <x v="0"/>
    <x v="0"/>
    <x v="1"/>
    <x v="12"/>
    <x v="27"/>
    <x v="0"/>
    <x v="1"/>
    <n v="1365.6623999999999"/>
  </r>
  <r>
    <x v="0"/>
    <x v="0"/>
    <x v="1"/>
    <x v="12"/>
    <x v="28"/>
    <x v="0"/>
    <x v="1"/>
    <n v="5859.2487000000001"/>
  </r>
  <r>
    <x v="0"/>
    <x v="0"/>
    <x v="1"/>
    <x v="12"/>
    <x v="29"/>
    <x v="0"/>
    <x v="1"/>
    <n v="2391.8813"/>
  </r>
  <r>
    <x v="0"/>
    <x v="0"/>
    <x v="1"/>
    <x v="12"/>
    <x v="30"/>
    <x v="0"/>
    <x v="1"/>
    <n v="1863.6394"/>
  </r>
  <r>
    <x v="0"/>
    <x v="0"/>
    <x v="1"/>
    <x v="12"/>
    <x v="31"/>
    <x v="0"/>
    <x v="1"/>
    <n v="2022.4005"/>
  </r>
  <r>
    <x v="0"/>
    <x v="0"/>
    <x v="1"/>
    <x v="13"/>
    <x v="10"/>
    <x v="0"/>
    <x v="1"/>
    <n v="1293.2532000000001"/>
  </r>
  <r>
    <x v="0"/>
    <x v="0"/>
    <x v="1"/>
    <x v="13"/>
    <x v="11"/>
    <x v="0"/>
    <x v="1"/>
    <n v="3135.7316999999998"/>
  </r>
  <r>
    <x v="0"/>
    <x v="0"/>
    <x v="1"/>
    <x v="13"/>
    <x v="12"/>
    <x v="0"/>
    <x v="1"/>
    <n v="3011.8438000000001"/>
  </r>
  <r>
    <x v="0"/>
    <x v="0"/>
    <x v="1"/>
    <x v="13"/>
    <x v="13"/>
    <x v="0"/>
    <x v="1"/>
    <n v="583974.56000000006"/>
  </r>
  <r>
    <x v="0"/>
    <x v="0"/>
    <x v="1"/>
    <x v="13"/>
    <x v="14"/>
    <x v="0"/>
    <x v="1"/>
    <n v="70431.726999999999"/>
  </r>
  <r>
    <x v="0"/>
    <x v="0"/>
    <x v="1"/>
    <x v="13"/>
    <x v="15"/>
    <x v="0"/>
    <x v="1"/>
    <n v="60284.224999999999"/>
  </r>
  <r>
    <x v="0"/>
    <x v="0"/>
    <x v="1"/>
    <x v="13"/>
    <x v="16"/>
    <x v="0"/>
    <x v="1"/>
    <n v="14708.741"/>
  </r>
  <r>
    <x v="0"/>
    <x v="0"/>
    <x v="1"/>
    <x v="13"/>
    <x v="17"/>
    <x v="0"/>
    <x v="1"/>
    <n v="19935.407999999999"/>
  </r>
  <r>
    <x v="0"/>
    <x v="0"/>
    <x v="1"/>
    <x v="13"/>
    <x v="18"/>
    <x v="0"/>
    <x v="1"/>
    <n v="61198.752"/>
  </r>
  <r>
    <x v="0"/>
    <x v="0"/>
    <x v="1"/>
    <x v="13"/>
    <x v="19"/>
    <x v="0"/>
    <x v="1"/>
    <n v="208568.77"/>
  </r>
  <r>
    <x v="0"/>
    <x v="0"/>
    <x v="1"/>
    <x v="13"/>
    <x v="20"/>
    <x v="0"/>
    <x v="1"/>
    <n v="103.25888999999999"/>
  </r>
  <r>
    <x v="0"/>
    <x v="0"/>
    <x v="1"/>
    <x v="13"/>
    <x v="21"/>
    <x v="0"/>
    <x v="1"/>
    <n v="3040.6949"/>
  </r>
  <r>
    <x v="0"/>
    <x v="0"/>
    <x v="1"/>
    <x v="13"/>
    <x v="22"/>
    <x v="0"/>
    <x v="1"/>
    <n v="7895.2197999999999"/>
  </r>
  <r>
    <x v="0"/>
    <x v="0"/>
    <x v="1"/>
    <x v="13"/>
    <x v="23"/>
    <x v="0"/>
    <x v="1"/>
    <n v="55769.817000000003"/>
  </r>
  <r>
    <x v="0"/>
    <x v="0"/>
    <x v="1"/>
    <x v="13"/>
    <x v="24"/>
    <x v="0"/>
    <x v="1"/>
    <n v="44735.911999999997"/>
  </r>
  <r>
    <x v="0"/>
    <x v="0"/>
    <x v="1"/>
    <x v="13"/>
    <x v="25"/>
    <x v="0"/>
    <x v="1"/>
    <n v="15896.12"/>
  </r>
  <r>
    <x v="0"/>
    <x v="0"/>
    <x v="1"/>
    <x v="13"/>
    <x v="26"/>
    <x v="0"/>
    <x v="1"/>
    <n v="62825.453000000001"/>
  </r>
  <r>
    <x v="0"/>
    <x v="0"/>
    <x v="1"/>
    <x v="13"/>
    <x v="27"/>
    <x v="0"/>
    <x v="1"/>
    <n v="17089.383999999998"/>
  </r>
  <r>
    <x v="0"/>
    <x v="0"/>
    <x v="1"/>
    <x v="13"/>
    <x v="28"/>
    <x v="0"/>
    <x v="1"/>
    <n v="62960.146000000001"/>
  </r>
  <r>
    <x v="0"/>
    <x v="0"/>
    <x v="1"/>
    <x v="13"/>
    <x v="29"/>
    <x v="0"/>
    <x v="1"/>
    <n v="25078.814999999999"/>
  </r>
  <r>
    <x v="0"/>
    <x v="0"/>
    <x v="1"/>
    <x v="13"/>
    <x v="30"/>
    <x v="0"/>
    <x v="1"/>
    <n v="13580.418"/>
  </r>
  <r>
    <x v="0"/>
    <x v="0"/>
    <x v="1"/>
    <x v="13"/>
    <x v="31"/>
    <x v="0"/>
    <x v="1"/>
    <n v="24372.46"/>
  </r>
  <r>
    <x v="0"/>
    <x v="0"/>
    <x v="1"/>
    <x v="14"/>
    <x v="10"/>
    <x v="0"/>
    <x v="1"/>
    <n v="9736.3472000000002"/>
  </r>
  <r>
    <x v="0"/>
    <x v="0"/>
    <x v="1"/>
    <x v="14"/>
    <x v="11"/>
    <x v="0"/>
    <x v="1"/>
    <n v="33494.915999999997"/>
  </r>
  <r>
    <x v="0"/>
    <x v="0"/>
    <x v="1"/>
    <x v="14"/>
    <x v="12"/>
    <x v="0"/>
    <x v="1"/>
    <n v="42356.440999999999"/>
  </r>
  <r>
    <x v="0"/>
    <x v="0"/>
    <x v="1"/>
    <x v="14"/>
    <x v="13"/>
    <x v="0"/>
    <x v="1"/>
    <n v="31494.704000000002"/>
  </r>
  <r>
    <x v="0"/>
    <x v="0"/>
    <x v="1"/>
    <x v="14"/>
    <x v="14"/>
    <x v="0"/>
    <x v="1"/>
    <n v="1349464.6"/>
  </r>
  <r>
    <x v="0"/>
    <x v="0"/>
    <x v="1"/>
    <x v="14"/>
    <x v="15"/>
    <x v="0"/>
    <x v="1"/>
    <n v="443331.6"/>
  </r>
  <r>
    <x v="0"/>
    <x v="0"/>
    <x v="1"/>
    <x v="14"/>
    <x v="16"/>
    <x v="0"/>
    <x v="1"/>
    <n v="305479.73"/>
  </r>
  <r>
    <x v="0"/>
    <x v="0"/>
    <x v="1"/>
    <x v="14"/>
    <x v="17"/>
    <x v="0"/>
    <x v="1"/>
    <n v="223306.07"/>
  </r>
  <r>
    <x v="0"/>
    <x v="0"/>
    <x v="1"/>
    <x v="14"/>
    <x v="18"/>
    <x v="0"/>
    <x v="1"/>
    <n v="375811.28"/>
  </r>
  <r>
    <x v="0"/>
    <x v="0"/>
    <x v="1"/>
    <x v="14"/>
    <x v="19"/>
    <x v="0"/>
    <x v="1"/>
    <n v="417752.16"/>
  </r>
  <r>
    <x v="0"/>
    <x v="0"/>
    <x v="1"/>
    <x v="14"/>
    <x v="20"/>
    <x v="0"/>
    <x v="1"/>
    <n v="410.19168999999999"/>
  </r>
  <r>
    <x v="0"/>
    <x v="0"/>
    <x v="1"/>
    <x v="14"/>
    <x v="21"/>
    <x v="0"/>
    <x v="1"/>
    <n v="825280.79"/>
  </r>
  <r>
    <x v="0"/>
    <x v="0"/>
    <x v="1"/>
    <x v="14"/>
    <x v="22"/>
    <x v="0"/>
    <x v="1"/>
    <n v="37355.362999999998"/>
  </r>
  <r>
    <x v="0"/>
    <x v="0"/>
    <x v="1"/>
    <x v="14"/>
    <x v="23"/>
    <x v="0"/>
    <x v="1"/>
    <n v="120814.61"/>
  </r>
  <r>
    <x v="0"/>
    <x v="0"/>
    <x v="1"/>
    <x v="14"/>
    <x v="24"/>
    <x v="0"/>
    <x v="1"/>
    <n v="73239.085999999996"/>
  </r>
  <r>
    <x v="0"/>
    <x v="0"/>
    <x v="1"/>
    <x v="14"/>
    <x v="25"/>
    <x v="0"/>
    <x v="1"/>
    <n v="18553.687999999998"/>
  </r>
  <r>
    <x v="0"/>
    <x v="0"/>
    <x v="1"/>
    <x v="14"/>
    <x v="26"/>
    <x v="0"/>
    <x v="1"/>
    <n v="237096.22"/>
  </r>
  <r>
    <x v="0"/>
    <x v="0"/>
    <x v="1"/>
    <x v="14"/>
    <x v="27"/>
    <x v="0"/>
    <x v="1"/>
    <n v="44273.5"/>
  </r>
  <r>
    <x v="0"/>
    <x v="0"/>
    <x v="1"/>
    <x v="14"/>
    <x v="28"/>
    <x v="0"/>
    <x v="1"/>
    <n v="133580.28"/>
  </r>
  <r>
    <x v="0"/>
    <x v="0"/>
    <x v="1"/>
    <x v="14"/>
    <x v="29"/>
    <x v="0"/>
    <x v="1"/>
    <n v="75218.748999999996"/>
  </r>
  <r>
    <x v="0"/>
    <x v="0"/>
    <x v="1"/>
    <x v="14"/>
    <x v="30"/>
    <x v="0"/>
    <x v="1"/>
    <n v="34324.258000000002"/>
  </r>
  <r>
    <x v="0"/>
    <x v="0"/>
    <x v="1"/>
    <x v="14"/>
    <x v="31"/>
    <x v="0"/>
    <x v="1"/>
    <n v="43334.63"/>
  </r>
  <r>
    <x v="0"/>
    <x v="0"/>
    <x v="1"/>
    <x v="15"/>
    <x v="10"/>
    <x v="0"/>
    <x v="1"/>
    <n v="92710.073000000004"/>
  </r>
  <r>
    <x v="0"/>
    <x v="0"/>
    <x v="1"/>
    <x v="15"/>
    <x v="11"/>
    <x v="0"/>
    <x v="1"/>
    <n v="128893.09"/>
  </r>
  <r>
    <x v="0"/>
    <x v="0"/>
    <x v="1"/>
    <x v="15"/>
    <x v="12"/>
    <x v="0"/>
    <x v="1"/>
    <n v="60458.741000000002"/>
  </r>
  <r>
    <x v="0"/>
    <x v="0"/>
    <x v="1"/>
    <x v="15"/>
    <x v="13"/>
    <x v="0"/>
    <x v="1"/>
    <n v="118437.21"/>
  </r>
  <r>
    <x v="0"/>
    <x v="0"/>
    <x v="1"/>
    <x v="15"/>
    <x v="14"/>
    <x v="0"/>
    <x v="1"/>
    <n v="1127858.2"/>
  </r>
  <r>
    <x v="0"/>
    <x v="0"/>
    <x v="1"/>
    <x v="15"/>
    <x v="15"/>
    <x v="0"/>
    <x v="1"/>
    <n v="6368835.5"/>
  </r>
  <r>
    <x v="0"/>
    <x v="0"/>
    <x v="1"/>
    <x v="15"/>
    <x v="16"/>
    <x v="0"/>
    <x v="1"/>
    <n v="1447254.2"/>
  </r>
  <r>
    <x v="0"/>
    <x v="0"/>
    <x v="1"/>
    <x v="15"/>
    <x v="17"/>
    <x v="0"/>
    <x v="1"/>
    <n v="451816.68"/>
  </r>
  <r>
    <x v="0"/>
    <x v="0"/>
    <x v="1"/>
    <x v="15"/>
    <x v="18"/>
    <x v="0"/>
    <x v="1"/>
    <n v="632387.78"/>
  </r>
  <r>
    <x v="0"/>
    <x v="0"/>
    <x v="1"/>
    <x v="15"/>
    <x v="19"/>
    <x v="0"/>
    <x v="1"/>
    <n v="586749.84"/>
  </r>
  <r>
    <x v="0"/>
    <x v="0"/>
    <x v="1"/>
    <x v="15"/>
    <x v="20"/>
    <x v="0"/>
    <x v="1"/>
    <n v="694.45357999999999"/>
  </r>
  <r>
    <x v="0"/>
    <x v="0"/>
    <x v="1"/>
    <x v="15"/>
    <x v="21"/>
    <x v="0"/>
    <x v="1"/>
    <n v="1175847.1000000001"/>
  </r>
  <r>
    <x v="0"/>
    <x v="0"/>
    <x v="1"/>
    <x v="15"/>
    <x v="22"/>
    <x v="0"/>
    <x v="1"/>
    <n v="60877.053"/>
  </r>
  <r>
    <x v="0"/>
    <x v="0"/>
    <x v="1"/>
    <x v="15"/>
    <x v="23"/>
    <x v="0"/>
    <x v="1"/>
    <n v="947673.22"/>
  </r>
  <r>
    <x v="0"/>
    <x v="0"/>
    <x v="1"/>
    <x v="15"/>
    <x v="24"/>
    <x v="0"/>
    <x v="1"/>
    <n v="367495.93"/>
  </r>
  <r>
    <x v="0"/>
    <x v="0"/>
    <x v="1"/>
    <x v="15"/>
    <x v="25"/>
    <x v="0"/>
    <x v="1"/>
    <n v="100559.12"/>
  </r>
  <r>
    <x v="0"/>
    <x v="0"/>
    <x v="1"/>
    <x v="15"/>
    <x v="26"/>
    <x v="0"/>
    <x v="1"/>
    <n v="556562.82999999996"/>
  </r>
  <r>
    <x v="0"/>
    <x v="0"/>
    <x v="1"/>
    <x v="15"/>
    <x v="27"/>
    <x v="0"/>
    <x v="1"/>
    <n v="107349.35"/>
  </r>
  <r>
    <x v="0"/>
    <x v="0"/>
    <x v="1"/>
    <x v="15"/>
    <x v="28"/>
    <x v="0"/>
    <x v="1"/>
    <n v="372152.15"/>
  </r>
  <r>
    <x v="0"/>
    <x v="0"/>
    <x v="1"/>
    <x v="15"/>
    <x v="29"/>
    <x v="0"/>
    <x v="1"/>
    <n v="148902.29999999999"/>
  </r>
  <r>
    <x v="0"/>
    <x v="0"/>
    <x v="1"/>
    <x v="15"/>
    <x v="30"/>
    <x v="0"/>
    <x v="1"/>
    <n v="52307.942000000003"/>
  </r>
  <r>
    <x v="0"/>
    <x v="0"/>
    <x v="1"/>
    <x v="15"/>
    <x v="31"/>
    <x v="0"/>
    <x v="1"/>
    <n v="77903.914999999994"/>
  </r>
  <r>
    <x v="0"/>
    <x v="0"/>
    <x v="1"/>
    <x v="16"/>
    <x v="10"/>
    <x v="0"/>
    <x v="1"/>
    <n v="14939.575000000001"/>
  </r>
  <r>
    <x v="0"/>
    <x v="0"/>
    <x v="1"/>
    <x v="16"/>
    <x v="11"/>
    <x v="0"/>
    <x v="1"/>
    <n v="28485.166000000001"/>
  </r>
  <r>
    <x v="0"/>
    <x v="0"/>
    <x v="1"/>
    <x v="16"/>
    <x v="12"/>
    <x v="0"/>
    <x v="1"/>
    <n v="19593.719000000001"/>
  </r>
  <r>
    <x v="0"/>
    <x v="0"/>
    <x v="1"/>
    <x v="16"/>
    <x v="13"/>
    <x v="0"/>
    <x v="1"/>
    <n v="24468.344000000001"/>
  </r>
  <r>
    <x v="0"/>
    <x v="0"/>
    <x v="1"/>
    <x v="16"/>
    <x v="14"/>
    <x v="0"/>
    <x v="1"/>
    <n v="91104.195999999996"/>
  </r>
  <r>
    <x v="0"/>
    <x v="0"/>
    <x v="1"/>
    <x v="16"/>
    <x v="15"/>
    <x v="0"/>
    <x v="1"/>
    <n v="428018.24"/>
  </r>
  <r>
    <x v="0"/>
    <x v="0"/>
    <x v="1"/>
    <x v="16"/>
    <x v="16"/>
    <x v="0"/>
    <x v="1"/>
    <n v="180631.26"/>
  </r>
  <r>
    <x v="0"/>
    <x v="0"/>
    <x v="1"/>
    <x v="16"/>
    <x v="17"/>
    <x v="0"/>
    <x v="1"/>
    <n v="137804.79999999999"/>
  </r>
  <r>
    <x v="0"/>
    <x v="0"/>
    <x v="1"/>
    <x v="16"/>
    <x v="18"/>
    <x v="0"/>
    <x v="1"/>
    <n v="232732.58"/>
  </r>
  <r>
    <x v="0"/>
    <x v="0"/>
    <x v="1"/>
    <x v="16"/>
    <x v="19"/>
    <x v="0"/>
    <x v="1"/>
    <n v="195434.65"/>
  </r>
  <r>
    <x v="0"/>
    <x v="0"/>
    <x v="1"/>
    <x v="16"/>
    <x v="20"/>
    <x v="0"/>
    <x v="1"/>
    <n v="9791.8966"/>
  </r>
  <r>
    <x v="0"/>
    <x v="0"/>
    <x v="1"/>
    <x v="16"/>
    <x v="21"/>
    <x v="0"/>
    <x v="1"/>
    <n v="3147772.1"/>
  </r>
  <r>
    <x v="0"/>
    <x v="0"/>
    <x v="1"/>
    <x v="16"/>
    <x v="22"/>
    <x v="0"/>
    <x v="1"/>
    <n v="305.25040000000001"/>
  </r>
  <r>
    <x v="0"/>
    <x v="0"/>
    <x v="1"/>
    <x v="16"/>
    <x v="23"/>
    <x v="0"/>
    <x v="1"/>
    <n v="8092.7542999999996"/>
  </r>
  <r>
    <x v="0"/>
    <x v="0"/>
    <x v="1"/>
    <x v="16"/>
    <x v="24"/>
    <x v="0"/>
    <x v="1"/>
    <n v="1150.9254000000001"/>
  </r>
  <r>
    <x v="0"/>
    <x v="0"/>
    <x v="1"/>
    <x v="16"/>
    <x v="25"/>
    <x v="0"/>
    <x v="1"/>
    <n v="359.04079000000002"/>
  </r>
  <r>
    <x v="0"/>
    <x v="0"/>
    <x v="1"/>
    <x v="16"/>
    <x v="26"/>
    <x v="0"/>
    <x v="1"/>
    <n v="1953.9882"/>
  </r>
  <r>
    <x v="0"/>
    <x v="0"/>
    <x v="1"/>
    <x v="16"/>
    <x v="27"/>
    <x v="0"/>
    <x v="1"/>
    <n v="523.33738000000005"/>
  </r>
  <r>
    <x v="0"/>
    <x v="0"/>
    <x v="1"/>
    <x v="16"/>
    <x v="28"/>
    <x v="0"/>
    <x v="1"/>
    <n v="14628.986999999999"/>
  </r>
  <r>
    <x v="0"/>
    <x v="0"/>
    <x v="1"/>
    <x v="16"/>
    <x v="29"/>
    <x v="0"/>
    <x v="1"/>
    <n v="1806.1831999999999"/>
  </r>
  <r>
    <x v="0"/>
    <x v="0"/>
    <x v="1"/>
    <x v="16"/>
    <x v="30"/>
    <x v="0"/>
    <x v="1"/>
    <n v="2409.9634999999998"/>
  </r>
  <r>
    <x v="0"/>
    <x v="0"/>
    <x v="1"/>
    <x v="16"/>
    <x v="31"/>
    <x v="0"/>
    <x v="1"/>
    <n v="8493.3340000000007"/>
  </r>
  <r>
    <x v="0"/>
    <x v="0"/>
    <x v="1"/>
    <x v="17"/>
    <x v="10"/>
    <x v="0"/>
    <x v="1"/>
    <n v="99833.233999999997"/>
  </r>
  <r>
    <x v="0"/>
    <x v="0"/>
    <x v="1"/>
    <x v="17"/>
    <x v="11"/>
    <x v="0"/>
    <x v="1"/>
    <n v="59944.942000000003"/>
  </r>
  <r>
    <x v="0"/>
    <x v="0"/>
    <x v="1"/>
    <x v="17"/>
    <x v="12"/>
    <x v="0"/>
    <x v="1"/>
    <n v="150817.60999999999"/>
  </r>
  <r>
    <x v="0"/>
    <x v="0"/>
    <x v="1"/>
    <x v="17"/>
    <x v="13"/>
    <x v="0"/>
    <x v="1"/>
    <n v="99161.37"/>
  </r>
  <r>
    <x v="0"/>
    <x v="0"/>
    <x v="1"/>
    <x v="17"/>
    <x v="14"/>
    <x v="0"/>
    <x v="1"/>
    <n v="349673.11"/>
  </r>
  <r>
    <x v="0"/>
    <x v="0"/>
    <x v="1"/>
    <x v="17"/>
    <x v="15"/>
    <x v="0"/>
    <x v="1"/>
    <n v="828423.52"/>
  </r>
  <r>
    <x v="0"/>
    <x v="0"/>
    <x v="1"/>
    <x v="17"/>
    <x v="16"/>
    <x v="0"/>
    <x v="1"/>
    <n v="338435.99"/>
  </r>
  <r>
    <x v="0"/>
    <x v="0"/>
    <x v="1"/>
    <x v="17"/>
    <x v="17"/>
    <x v="0"/>
    <x v="1"/>
    <n v="1031597.4"/>
  </r>
  <r>
    <x v="0"/>
    <x v="0"/>
    <x v="1"/>
    <x v="17"/>
    <x v="18"/>
    <x v="0"/>
    <x v="1"/>
    <n v="785953.29"/>
  </r>
  <r>
    <x v="0"/>
    <x v="0"/>
    <x v="1"/>
    <x v="17"/>
    <x v="19"/>
    <x v="0"/>
    <x v="1"/>
    <n v="1849768.9"/>
  </r>
  <r>
    <x v="0"/>
    <x v="0"/>
    <x v="1"/>
    <x v="17"/>
    <x v="20"/>
    <x v="0"/>
    <x v="1"/>
    <n v="42648.491000000002"/>
  </r>
  <r>
    <x v="0"/>
    <x v="0"/>
    <x v="1"/>
    <x v="17"/>
    <x v="21"/>
    <x v="0"/>
    <x v="1"/>
    <n v="494351.71"/>
  </r>
  <r>
    <x v="0"/>
    <x v="0"/>
    <x v="1"/>
    <x v="17"/>
    <x v="32"/>
    <x v="0"/>
    <x v="1"/>
    <n v="176201.65"/>
  </r>
  <r>
    <x v="0"/>
    <x v="0"/>
    <x v="1"/>
    <x v="17"/>
    <x v="22"/>
    <x v="0"/>
    <x v="1"/>
    <n v="5073.9368999999997"/>
  </r>
  <r>
    <x v="0"/>
    <x v="0"/>
    <x v="1"/>
    <x v="17"/>
    <x v="23"/>
    <x v="0"/>
    <x v="1"/>
    <n v="75850.479000000007"/>
  </r>
  <r>
    <x v="0"/>
    <x v="0"/>
    <x v="1"/>
    <x v="17"/>
    <x v="24"/>
    <x v="0"/>
    <x v="1"/>
    <n v="20845.34"/>
  </r>
  <r>
    <x v="0"/>
    <x v="0"/>
    <x v="1"/>
    <x v="17"/>
    <x v="25"/>
    <x v="0"/>
    <x v="1"/>
    <n v="3154.3136"/>
  </r>
  <r>
    <x v="0"/>
    <x v="0"/>
    <x v="1"/>
    <x v="17"/>
    <x v="26"/>
    <x v="0"/>
    <x v="1"/>
    <n v="41965.498"/>
  </r>
  <r>
    <x v="0"/>
    <x v="0"/>
    <x v="1"/>
    <x v="17"/>
    <x v="27"/>
    <x v="0"/>
    <x v="1"/>
    <n v="10806.367"/>
  </r>
  <r>
    <x v="0"/>
    <x v="0"/>
    <x v="1"/>
    <x v="17"/>
    <x v="28"/>
    <x v="0"/>
    <x v="1"/>
    <n v="91526.452999999994"/>
  </r>
  <r>
    <x v="0"/>
    <x v="0"/>
    <x v="1"/>
    <x v="17"/>
    <x v="29"/>
    <x v="0"/>
    <x v="1"/>
    <n v="15490.764999999999"/>
  </r>
  <r>
    <x v="0"/>
    <x v="0"/>
    <x v="1"/>
    <x v="17"/>
    <x v="30"/>
    <x v="0"/>
    <x v="1"/>
    <n v="4975.4704000000002"/>
  </r>
  <r>
    <x v="0"/>
    <x v="0"/>
    <x v="1"/>
    <x v="17"/>
    <x v="31"/>
    <x v="0"/>
    <x v="1"/>
    <n v="11925.509"/>
  </r>
  <r>
    <x v="0"/>
    <x v="0"/>
    <x v="1"/>
    <x v="18"/>
    <x v="10"/>
    <x v="0"/>
    <x v="1"/>
    <n v="39772.377"/>
  </r>
  <r>
    <x v="0"/>
    <x v="0"/>
    <x v="1"/>
    <x v="18"/>
    <x v="11"/>
    <x v="0"/>
    <x v="1"/>
    <n v="95242.244000000006"/>
  </r>
  <r>
    <x v="0"/>
    <x v="0"/>
    <x v="1"/>
    <x v="18"/>
    <x v="12"/>
    <x v="0"/>
    <x v="1"/>
    <n v="65243.114000000001"/>
  </r>
  <r>
    <x v="0"/>
    <x v="0"/>
    <x v="1"/>
    <x v="18"/>
    <x v="13"/>
    <x v="0"/>
    <x v="1"/>
    <n v="64375.826999999997"/>
  </r>
  <r>
    <x v="0"/>
    <x v="0"/>
    <x v="1"/>
    <x v="18"/>
    <x v="14"/>
    <x v="0"/>
    <x v="1"/>
    <n v="228262.6"/>
  </r>
  <r>
    <x v="0"/>
    <x v="0"/>
    <x v="1"/>
    <x v="18"/>
    <x v="15"/>
    <x v="0"/>
    <x v="1"/>
    <n v="684670.79"/>
  </r>
  <r>
    <x v="0"/>
    <x v="0"/>
    <x v="1"/>
    <x v="18"/>
    <x v="16"/>
    <x v="0"/>
    <x v="1"/>
    <n v="410895.04"/>
  </r>
  <r>
    <x v="0"/>
    <x v="0"/>
    <x v="1"/>
    <x v="18"/>
    <x v="17"/>
    <x v="0"/>
    <x v="1"/>
    <n v="893917.43"/>
  </r>
  <r>
    <x v="0"/>
    <x v="0"/>
    <x v="1"/>
    <x v="18"/>
    <x v="18"/>
    <x v="0"/>
    <x v="1"/>
    <n v="1377403.5"/>
  </r>
  <r>
    <x v="0"/>
    <x v="0"/>
    <x v="1"/>
    <x v="18"/>
    <x v="19"/>
    <x v="0"/>
    <x v="1"/>
    <n v="2611393"/>
  </r>
  <r>
    <x v="0"/>
    <x v="0"/>
    <x v="1"/>
    <x v="18"/>
    <x v="20"/>
    <x v="0"/>
    <x v="1"/>
    <n v="2587511.9"/>
  </r>
  <r>
    <x v="0"/>
    <x v="0"/>
    <x v="1"/>
    <x v="18"/>
    <x v="21"/>
    <x v="0"/>
    <x v="1"/>
    <n v="297922.19"/>
  </r>
  <r>
    <x v="0"/>
    <x v="0"/>
    <x v="1"/>
    <x v="18"/>
    <x v="22"/>
    <x v="0"/>
    <x v="1"/>
    <n v="3095.8534"/>
  </r>
  <r>
    <x v="0"/>
    <x v="0"/>
    <x v="1"/>
    <x v="18"/>
    <x v="23"/>
    <x v="0"/>
    <x v="1"/>
    <n v="26861.187000000002"/>
  </r>
  <r>
    <x v="0"/>
    <x v="0"/>
    <x v="1"/>
    <x v="18"/>
    <x v="24"/>
    <x v="0"/>
    <x v="1"/>
    <n v="13576.698"/>
  </r>
  <r>
    <x v="0"/>
    <x v="0"/>
    <x v="1"/>
    <x v="18"/>
    <x v="25"/>
    <x v="0"/>
    <x v="1"/>
    <n v="4485.1526999999996"/>
  </r>
  <r>
    <x v="0"/>
    <x v="0"/>
    <x v="1"/>
    <x v="18"/>
    <x v="26"/>
    <x v="0"/>
    <x v="1"/>
    <n v="40466.595999999998"/>
  </r>
  <r>
    <x v="0"/>
    <x v="0"/>
    <x v="1"/>
    <x v="18"/>
    <x v="27"/>
    <x v="0"/>
    <x v="1"/>
    <n v="8797.4053999999996"/>
  </r>
  <r>
    <x v="0"/>
    <x v="0"/>
    <x v="1"/>
    <x v="18"/>
    <x v="28"/>
    <x v="0"/>
    <x v="1"/>
    <n v="70774.065000000002"/>
  </r>
  <r>
    <x v="0"/>
    <x v="0"/>
    <x v="1"/>
    <x v="18"/>
    <x v="29"/>
    <x v="0"/>
    <x v="1"/>
    <n v="13459.471"/>
  </r>
  <r>
    <x v="0"/>
    <x v="0"/>
    <x v="1"/>
    <x v="18"/>
    <x v="30"/>
    <x v="0"/>
    <x v="1"/>
    <n v="5031.4949999999999"/>
  </r>
  <r>
    <x v="0"/>
    <x v="0"/>
    <x v="1"/>
    <x v="18"/>
    <x v="31"/>
    <x v="0"/>
    <x v="1"/>
    <n v="12057.279"/>
  </r>
  <r>
    <x v="0"/>
    <x v="0"/>
    <x v="1"/>
    <x v="19"/>
    <x v="10"/>
    <x v="0"/>
    <x v="1"/>
    <n v="166915.84"/>
  </r>
  <r>
    <x v="0"/>
    <x v="0"/>
    <x v="1"/>
    <x v="20"/>
    <x v="10"/>
    <x v="0"/>
    <x v="1"/>
    <n v="134119.10999999999"/>
  </r>
  <r>
    <x v="0"/>
    <x v="0"/>
    <x v="1"/>
    <x v="20"/>
    <x v="11"/>
    <x v="0"/>
    <x v="1"/>
    <n v="167927"/>
  </r>
  <r>
    <x v="0"/>
    <x v="0"/>
    <x v="1"/>
    <x v="20"/>
    <x v="12"/>
    <x v="0"/>
    <x v="1"/>
    <n v="192344.67"/>
  </r>
  <r>
    <x v="0"/>
    <x v="0"/>
    <x v="1"/>
    <x v="20"/>
    <x v="13"/>
    <x v="0"/>
    <x v="1"/>
    <n v="95745.688999999998"/>
  </r>
  <r>
    <x v="0"/>
    <x v="0"/>
    <x v="1"/>
    <x v="20"/>
    <x v="14"/>
    <x v="0"/>
    <x v="1"/>
    <n v="394588.55"/>
  </r>
  <r>
    <x v="0"/>
    <x v="0"/>
    <x v="1"/>
    <x v="20"/>
    <x v="15"/>
    <x v="0"/>
    <x v="1"/>
    <n v="1267209.2"/>
  </r>
  <r>
    <x v="0"/>
    <x v="0"/>
    <x v="1"/>
    <x v="20"/>
    <x v="16"/>
    <x v="0"/>
    <x v="1"/>
    <n v="517879.95"/>
  </r>
  <r>
    <x v="0"/>
    <x v="0"/>
    <x v="1"/>
    <x v="20"/>
    <x v="17"/>
    <x v="0"/>
    <x v="1"/>
    <n v="1551081.8"/>
  </r>
  <r>
    <x v="0"/>
    <x v="0"/>
    <x v="1"/>
    <x v="20"/>
    <x v="18"/>
    <x v="0"/>
    <x v="1"/>
    <n v="3005562.7"/>
  </r>
  <r>
    <x v="0"/>
    <x v="0"/>
    <x v="1"/>
    <x v="21"/>
    <x v="10"/>
    <x v="0"/>
    <x v="1"/>
    <n v="304669.57"/>
  </r>
  <r>
    <x v="0"/>
    <x v="0"/>
    <x v="1"/>
    <x v="21"/>
    <x v="11"/>
    <x v="0"/>
    <x v="1"/>
    <n v="163683.60999999999"/>
  </r>
  <r>
    <x v="0"/>
    <x v="0"/>
    <x v="1"/>
    <x v="21"/>
    <x v="12"/>
    <x v="0"/>
    <x v="1"/>
    <n v="116403.85"/>
  </r>
  <r>
    <x v="0"/>
    <x v="0"/>
    <x v="1"/>
    <x v="21"/>
    <x v="13"/>
    <x v="0"/>
    <x v="1"/>
    <n v="113735.49"/>
  </r>
  <r>
    <x v="0"/>
    <x v="0"/>
    <x v="1"/>
    <x v="21"/>
    <x v="14"/>
    <x v="0"/>
    <x v="1"/>
    <n v="364186.43"/>
  </r>
  <r>
    <x v="0"/>
    <x v="0"/>
    <x v="1"/>
    <x v="21"/>
    <x v="15"/>
    <x v="0"/>
    <x v="1"/>
    <n v="806793.95"/>
  </r>
  <r>
    <x v="0"/>
    <x v="0"/>
    <x v="1"/>
    <x v="21"/>
    <x v="16"/>
    <x v="0"/>
    <x v="1"/>
    <n v="646501.34"/>
  </r>
  <r>
    <x v="0"/>
    <x v="0"/>
    <x v="1"/>
    <x v="21"/>
    <x v="17"/>
    <x v="0"/>
    <x v="1"/>
    <n v="866142.75"/>
  </r>
  <r>
    <x v="0"/>
    <x v="0"/>
    <x v="1"/>
    <x v="21"/>
    <x v="18"/>
    <x v="0"/>
    <x v="1"/>
    <n v="915852.68"/>
  </r>
  <r>
    <x v="0"/>
    <x v="0"/>
    <x v="1"/>
    <x v="22"/>
    <x v="10"/>
    <x v="0"/>
    <x v="1"/>
    <n v="23521.245999999999"/>
  </r>
  <r>
    <x v="0"/>
    <x v="0"/>
    <x v="1"/>
    <x v="22"/>
    <x v="11"/>
    <x v="0"/>
    <x v="1"/>
    <n v="14040.021000000001"/>
  </r>
  <r>
    <x v="0"/>
    <x v="0"/>
    <x v="1"/>
    <x v="22"/>
    <x v="12"/>
    <x v="0"/>
    <x v="1"/>
    <n v="30766.880000000001"/>
  </r>
  <r>
    <x v="0"/>
    <x v="0"/>
    <x v="1"/>
    <x v="22"/>
    <x v="13"/>
    <x v="0"/>
    <x v="1"/>
    <n v="27727.738000000001"/>
  </r>
  <r>
    <x v="0"/>
    <x v="0"/>
    <x v="1"/>
    <x v="22"/>
    <x v="14"/>
    <x v="0"/>
    <x v="1"/>
    <n v="109386.81"/>
  </r>
  <r>
    <x v="0"/>
    <x v="0"/>
    <x v="1"/>
    <x v="22"/>
    <x v="15"/>
    <x v="0"/>
    <x v="1"/>
    <n v="217420.88"/>
  </r>
  <r>
    <x v="0"/>
    <x v="0"/>
    <x v="1"/>
    <x v="22"/>
    <x v="16"/>
    <x v="0"/>
    <x v="1"/>
    <n v="119313.85"/>
  </r>
  <r>
    <x v="0"/>
    <x v="0"/>
    <x v="1"/>
    <x v="22"/>
    <x v="17"/>
    <x v="0"/>
    <x v="1"/>
    <n v="371102.35"/>
  </r>
  <r>
    <x v="0"/>
    <x v="0"/>
    <x v="1"/>
    <x v="22"/>
    <x v="18"/>
    <x v="0"/>
    <x v="1"/>
    <n v="1141348.7"/>
  </r>
  <r>
    <x v="0"/>
    <x v="0"/>
    <x v="1"/>
    <x v="23"/>
    <x v="11"/>
    <x v="0"/>
    <x v="1"/>
    <n v="150192.49"/>
  </r>
  <r>
    <x v="0"/>
    <x v="0"/>
    <x v="1"/>
    <x v="24"/>
    <x v="33"/>
    <x v="0"/>
    <x v="1"/>
    <n v="153334.76999999999"/>
  </r>
  <r>
    <x v="0"/>
    <x v="0"/>
    <x v="1"/>
    <x v="24"/>
    <x v="34"/>
    <x v="0"/>
    <x v="1"/>
    <n v="6334006"/>
  </r>
  <r>
    <x v="0"/>
    <x v="0"/>
    <x v="1"/>
    <x v="24"/>
    <x v="35"/>
    <x v="0"/>
    <x v="1"/>
    <n v="4013501.6"/>
  </r>
  <r>
    <x v="0"/>
    <x v="0"/>
    <x v="1"/>
    <x v="24"/>
    <x v="36"/>
    <x v="0"/>
    <x v="1"/>
    <n v="1852730.2"/>
  </r>
  <r>
    <x v="0"/>
    <x v="0"/>
    <x v="1"/>
    <x v="24"/>
    <x v="37"/>
    <x v="0"/>
    <x v="1"/>
    <n v="137881.04999999999"/>
  </r>
  <r>
    <x v="0"/>
    <x v="0"/>
    <x v="1"/>
    <x v="24"/>
    <x v="38"/>
    <x v="0"/>
    <x v="1"/>
    <n v="697865.96"/>
  </r>
  <r>
    <x v="0"/>
    <x v="0"/>
    <x v="1"/>
    <x v="25"/>
    <x v="39"/>
    <x v="0"/>
    <x v="1"/>
    <n v="1810650.3"/>
  </r>
  <r>
    <x v="0"/>
    <x v="0"/>
    <x v="1"/>
    <x v="25"/>
    <x v="40"/>
    <x v="0"/>
    <x v="1"/>
    <n v="268361.92"/>
  </r>
  <r>
    <x v="0"/>
    <x v="0"/>
    <x v="1"/>
    <x v="25"/>
    <x v="41"/>
    <x v="0"/>
    <x v="1"/>
    <n v="113303.02"/>
  </r>
  <r>
    <x v="0"/>
    <x v="0"/>
    <x v="1"/>
    <x v="25"/>
    <x v="42"/>
    <x v="0"/>
    <x v="1"/>
    <n v="57177.464999999997"/>
  </r>
  <r>
    <x v="0"/>
    <x v="0"/>
    <x v="1"/>
    <x v="25"/>
    <x v="43"/>
    <x v="0"/>
    <x v="1"/>
    <n v="858650.35"/>
  </r>
  <r>
    <x v="0"/>
    <x v="0"/>
    <x v="1"/>
    <x v="25"/>
    <x v="44"/>
    <x v="0"/>
    <x v="1"/>
    <n v="188328.89"/>
  </r>
  <r>
    <x v="0"/>
    <x v="0"/>
    <x v="1"/>
    <x v="25"/>
    <x v="45"/>
    <x v="0"/>
    <x v="1"/>
    <n v="-10583.02"/>
  </r>
  <r>
    <x v="0"/>
    <x v="0"/>
    <x v="1"/>
    <x v="25"/>
    <x v="46"/>
    <x v="0"/>
    <x v="1"/>
    <n v="-627937.30000000005"/>
  </r>
  <r>
    <x v="0"/>
    <x v="0"/>
    <x v="1"/>
    <x v="25"/>
    <x v="38"/>
    <x v="0"/>
    <x v="1"/>
    <n v="302.24000999999998"/>
  </r>
  <r>
    <x v="0"/>
    <x v="0"/>
    <x v="1"/>
    <x v="26"/>
    <x v="19"/>
    <x v="0"/>
    <x v="1"/>
    <n v="3028214.6"/>
  </r>
  <r>
    <x v="0"/>
    <x v="0"/>
    <x v="1"/>
    <x v="26"/>
    <x v="47"/>
    <x v="0"/>
    <x v="1"/>
    <n v="4030660.9"/>
  </r>
  <r>
    <x v="0"/>
    <x v="0"/>
    <x v="1"/>
    <x v="26"/>
    <x v="38"/>
    <x v="0"/>
    <x v="1"/>
    <n v="-829276.7"/>
  </r>
  <r>
    <x v="0"/>
    <x v="0"/>
    <x v="1"/>
    <x v="27"/>
    <x v="19"/>
    <x v="0"/>
    <x v="1"/>
    <n v="4030660.9"/>
  </r>
  <r>
    <x v="0"/>
    <x v="0"/>
    <x v="1"/>
    <x v="28"/>
    <x v="0"/>
    <x v="0"/>
    <x v="1"/>
    <n v="9207.4907999999996"/>
  </r>
  <r>
    <x v="0"/>
    <x v="0"/>
    <x v="1"/>
    <x v="28"/>
    <x v="1"/>
    <x v="0"/>
    <x v="1"/>
    <n v="2113.0259000000001"/>
  </r>
  <r>
    <x v="0"/>
    <x v="0"/>
    <x v="1"/>
    <x v="28"/>
    <x v="2"/>
    <x v="0"/>
    <x v="1"/>
    <n v="51515.572"/>
  </r>
  <r>
    <x v="0"/>
    <x v="0"/>
    <x v="1"/>
    <x v="28"/>
    <x v="3"/>
    <x v="0"/>
    <x v="1"/>
    <n v="5770.57"/>
  </r>
  <r>
    <x v="0"/>
    <x v="0"/>
    <x v="1"/>
    <x v="28"/>
    <x v="4"/>
    <x v="0"/>
    <x v="1"/>
    <n v="3919.1848"/>
  </r>
  <r>
    <x v="0"/>
    <x v="0"/>
    <x v="1"/>
    <x v="28"/>
    <x v="5"/>
    <x v="0"/>
    <x v="1"/>
    <n v="15844.036"/>
  </r>
  <r>
    <x v="0"/>
    <x v="0"/>
    <x v="1"/>
    <x v="28"/>
    <x v="6"/>
    <x v="0"/>
    <x v="1"/>
    <n v="53655.101000000002"/>
  </r>
  <r>
    <x v="0"/>
    <x v="0"/>
    <x v="1"/>
    <x v="28"/>
    <x v="38"/>
    <x v="0"/>
    <x v="1"/>
    <n v="34176.665000000001"/>
  </r>
  <r>
    <x v="0"/>
    <x v="0"/>
    <x v="1"/>
    <x v="29"/>
    <x v="10"/>
    <x v="0"/>
    <x v="1"/>
    <n v="7713.9807000000001"/>
  </r>
  <r>
    <x v="0"/>
    <x v="0"/>
    <x v="1"/>
    <x v="29"/>
    <x v="11"/>
    <x v="0"/>
    <x v="1"/>
    <n v="21689.665000000001"/>
  </r>
  <r>
    <x v="0"/>
    <x v="0"/>
    <x v="1"/>
    <x v="29"/>
    <x v="12"/>
    <x v="0"/>
    <x v="1"/>
    <n v="37212.921000000002"/>
  </r>
  <r>
    <x v="0"/>
    <x v="0"/>
    <x v="1"/>
    <x v="29"/>
    <x v="13"/>
    <x v="0"/>
    <x v="1"/>
    <n v="34974.998"/>
  </r>
  <r>
    <x v="0"/>
    <x v="0"/>
    <x v="1"/>
    <x v="29"/>
    <x v="14"/>
    <x v="0"/>
    <x v="1"/>
    <n v="113242.75"/>
  </r>
  <r>
    <x v="0"/>
    <x v="0"/>
    <x v="1"/>
    <x v="29"/>
    <x v="15"/>
    <x v="0"/>
    <x v="1"/>
    <n v="399659.31"/>
  </r>
  <r>
    <x v="0"/>
    <x v="0"/>
    <x v="1"/>
    <x v="29"/>
    <x v="16"/>
    <x v="0"/>
    <x v="1"/>
    <n v="118861.92"/>
  </r>
  <r>
    <x v="0"/>
    <x v="0"/>
    <x v="1"/>
    <x v="29"/>
    <x v="17"/>
    <x v="0"/>
    <x v="1"/>
    <n v="109570.77"/>
  </r>
  <r>
    <x v="0"/>
    <x v="0"/>
    <x v="1"/>
    <x v="29"/>
    <x v="18"/>
    <x v="0"/>
    <x v="1"/>
    <n v="125487.51"/>
  </r>
  <r>
    <x v="0"/>
    <x v="0"/>
    <x v="1"/>
    <x v="29"/>
    <x v="19"/>
    <x v="0"/>
    <x v="1"/>
    <n v="593699.82999999996"/>
  </r>
  <r>
    <x v="0"/>
    <x v="0"/>
    <x v="1"/>
    <x v="29"/>
    <x v="20"/>
    <x v="0"/>
    <x v="1"/>
    <n v="9083.8320000000003"/>
  </r>
  <r>
    <x v="0"/>
    <x v="0"/>
    <x v="1"/>
    <x v="29"/>
    <x v="21"/>
    <x v="0"/>
    <x v="1"/>
    <n v="239452.82"/>
  </r>
  <r>
    <x v="0"/>
    <x v="0"/>
    <x v="1"/>
    <x v="30"/>
    <x v="0"/>
    <x v="0"/>
    <x v="1"/>
    <n v="-1125.92"/>
  </r>
  <r>
    <x v="0"/>
    <x v="0"/>
    <x v="1"/>
    <x v="30"/>
    <x v="1"/>
    <x v="0"/>
    <x v="1"/>
    <n v="-938.18169999999998"/>
  </r>
  <r>
    <x v="0"/>
    <x v="0"/>
    <x v="1"/>
    <x v="30"/>
    <x v="2"/>
    <x v="0"/>
    <x v="1"/>
    <n v="-5488.5860000000002"/>
  </r>
  <r>
    <x v="0"/>
    <x v="0"/>
    <x v="1"/>
    <x v="30"/>
    <x v="3"/>
    <x v="0"/>
    <x v="1"/>
    <n v="29660.812000000002"/>
  </r>
  <r>
    <x v="0"/>
    <x v="0"/>
    <x v="1"/>
    <x v="30"/>
    <x v="4"/>
    <x v="0"/>
    <x v="1"/>
    <n v="1703.1559999999999"/>
  </r>
  <r>
    <x v="0"/>
    <x v="0"/>
    <x v="1"/>
    <x v="30"/>
    <x v="5"/>
    <x v="0"/>
    <x v="1"/>
    <n v="7019.7619000000004"/>
  </r>
  <r>
    <x v="0"/>
    <x v="0"/>
    <x v="1"/>
    <x v="30"/>
    <x v="6"/>
    <x v="0"/>
    <x v="1"/>
    <n v="76395.909"/>
  </r>
  <r>
    <x v="0"/>
    <x v="0"/>
    <x v="1"/>
    <x v="30"/>
    <x v="7"/>
    <x v="0"/>
    <x v="1"/>
    <n v="31552.473999999998"/>
  </r>
  <r>
    <x v="0"/>
    <x v="0"/>
    <x v="1"/>
    <x v="30"/>
    <x v="8"/>
    <x v="0"/>
    <x v="1"/>
    <n v="41570.004999999997"/>
  </r>
  <r>
    <x v="0"/>
    <x v="0"/>
    <x v="1"/>
    <x v="30"/>
    <x v="9"/>
    <x v="0"/>
    <x v="1"/>
    <n v="88012.486999999994"/>
  </r>
  <r>
    <x v="0"/>
    <x v="0"/>
    <x v="1"/>
    <x v="31"/>
    <x v="0"/>
    <x v="0"/>
    <x v="1"/>
    <n v="18229.169000000002"/>
  </r>
  <r>
    <x v="0"/>
    <x v="0"/>
    <x v="1"/>
    <x v="31"/>
    <x v="1"/>
    <x v="0"/>
    <x v="1"/>
    <n v="6390.1863999999996"/>
  </r>
  <r>
    <x v="0"/>
    <x v="0"/>
    <x v="1"/>
    <x v="31"/>
    <x v="2"/>
    <x v="0"/>
    <x v="1"/>
    <n v="3697.1316000000002"/>
  </r>
  <r>
    <x v="0"/>
    <x v="0"/>
    <x v="1"/>
    <x v="31"/>
    <x v="3"/>
    <x v="0"/>
    <x v="1"/>
    <n v="9781.5987000000005"/>
  </r>
  <r>
    <x v="0"/>
    <x v="0"/>
    <x v="1"/>
    <x v="31"/>
    <x v="4"/>
    <x v="0"/>
    <x v="1"/>
    <n v="5988.2079999999996"/>
  </r>
  <r>
    <x v="0"/>
    <x v="0"/>
    <x v="1"/>
    <x v="31"/>
    <x v="5"/>
    <x v="0"/>
    <x v="1"/>
    <n v="28763.738000000001"/>
  </r>
  <r>
    <x v="0"/>
    <x v="0"/>
    <x v="1"/>
    <x v="31"/>
    <x v="6"/>
    <x v="0"/>
    <x v="1"/>
    <n v="40449.074999999997"/>
  </r>
  <r>
    <x v="0"/>
    <x v="0"/>
    <x v="1"/>
    <x v="31"/>
    <x v="7"/>
    <x v="0"/>
    <x v="1"/>
    <n v="3.910944035"/>
  </r>
  <r>
    <x v="0"/>
    <x v="0"/>
    <x v="1"/>
    <x v="32"/>
    <x v="0"/>
    <x v="0"/>
    <x v="1"/>
    <n v="0.17357209300000001"/>
  </r>
  <r>
    <x v="0"/>
    <x v="0"/>
    <x v="1"/>
    <x v="32"/>
    <x v="1"/>
    <x v="0"/>
    <x v="1"/>
    <n v="3.1150310129999998"/>
  </r>
  <r>
    <x v="0"/>
    <x v="0"/>
    <x v="1"/>
    <x v="32"/>
    <x v="2"/>
    <x v="0"/>
    <x v="1"/>
    <n v="761.92954999999995"/>
  </r>
  <r>
    <x v="0"/>
    <x v="0"/>
    <x v="1"/>
    <x v="32"/>
    <x v="4"/>
    <x v="0"/>
    <x v="1"/>
    <n v="5232.4852000000001"/>
  </r>
  <r>
    <x v="0"/>
    <x v="0"/>
    <x v="1"/>
    <x v="32"/>
    <x v="5"/>
    <x v="0"/>
    <x v="1"/>
    <n v="12580.913"/>
  </r>
  <r>
    <x v="0"/>
    <x v="0"/>
    <x v="1"/>
    <x v="32"/>
    <x v="6"/>
    <x v="0"/>
    <x v="1"/>
    <n v="38598.847999999998"/>
  </r>
  <r>
    <x v="0"/>
    <x v="0"/>
    <x v="1"/>
    <x v="33"/>
    <x v="10"/>
    <x v="0"/>
    <x v="1"/>
    <n v="9618.1813999999995"/>
  </r>
  <r>
    <x v="0"/>
    <x v="0"/>
    <x v="1"/>
    <x v="33"/>
    <x v="11"/>
    <x v="0"/>
    <x v="1"/>
    <n v="5777.0679"/>
  </r>
  <r>
    <x v="0"/>
    <x v="0"/>
    <x v="1"/>
    <x v="33"/>
    <x v="12"/>
    <x v="0"/>
    <x v="1"/>
    <n v="14789.843000000001"/>
  </r>
  <r>
    <x v="0"/>
    <x v="0"/>
    <x v="1"/>
    <x v="33"/>
    <x v="13"/>
    <x v="0"/>
    <x v="1"/>
    <n v="7101.3811999999998"/>
  </r>
  <r>
    <x v="0"/>
    <x v="0"/>
    <x v="1"/>
    <x v="33"/>
    <x v="14"/>
    <x v="0"/>
    <x v="1"/>
    <n v="57732.035000000003"/>
  </r>
  <r>
    <x v="0"/>
    <x v="0"/>
    <x v="1"/>
    <x v="33"/>
    <x v="15"/>
    <x v="0"/>
    <x v="1"/>
    <n v="103957.75999999999"/>
  </r>
  <r>
    <x v="0"/>
    <x v="0"/>
    <x v="1"/>
    <x v="33"/>
    <x v="16"/>
    <x v="0"/>
    <x v="1"/>
    <n v="91415.475999999995"/>
  </r>
  <r>
    <x v="0"/>
    <x v="0"/>
    <x v="1"/>
    <x v="33"/>
    <x v="17"/>
    <x v="0"/>
    <x v="1"/>
    <n v="213212.77"/>
  </r>
  <r>
    <x v="0"/>
    <x v="0"/>
    <x v="1"/>
    <x v="33"/>
    <x v="18"/>
    <x v="0"/>
    <x v="1"/>
    <n v="355045.83"/>
  </r>
  <r>
    <x v="0"/>
    <x v="0"/>
    <x v="1"/>
    <x v="34"/>
    <x v="10"/>
    <x v="0"/>
    <x v="1"/>
    <n v="-5482.7139999999999"/>
  </r>
  <r>
    <x v="0"/>
    <x v="0"/>
    <x v="1"/>
    <x v="34"/>
    <x v="11"/>
    <x v="0"/>
    <x v="1"/>
    <n v="4130.5340999999999"/>
  </r>
  <r>
    <x v="0"/>
    <x v="0"/>
    <x v="1"/>
    <x v="34"/>
    <x v="12"/>
    <x v="0"/>
    <x v="1"/>
    <n v="5100.5946000000004"/>
  </r>
  <r>
    <x v="0"/>
    <x v="0"/>
    <x v="1"/>
    <x v="34"/>
    <x v="13"/>
    <x v="0"/>
    <x v="1"/>
    <n v="2380.8769000000002"/>
  </r>
  <r>
    <x v="0"/>
    <x v="0"/>
    <x v="1"/>
    <x v="34"/>
    <x v="14"/>
    <x v="0"/>
    <x v="1"/>
    <n v="10444.797"/>
  </r>
  <r>
    <x v="0"/>
    <x v="0"/>
    <x v="1"/>
    <x v="34"/>
    <x v="15"/>
    <x v="0"/>
    <x v="1"/>
    <n v="33270.836000000003"/>
  </r>
  <r>
    <x v="0"/>
    <x v="0"/>
    <x v="1"/>
    <x v="34"/>
    <x v="16"/>
    <x v="0"/>
    <x v="1"/>
    <n v="13672.166999999999"/>
  </r>
  <r>
    <x v="0"/>
    <x v="0"/>
    <x v="1"/>
    <x v="34"/>
    <x v="17"/>
    <x v="0"/>
    <x v="1"/>
    <n v="42237.815999999999"/>
  </r>
  <r>
    <x v="0"/>
    <x v="0"/>
    <x v="1"/>
    <x v="34"/>
    <x v="18"/>
    <x v="0"/>
    <x v="1"/>
    <n v="82573.987999999998"/>
  </r>
  <r>
    <x v="0"/>
    <x v="0"/>
    <x v="1"/>
    <x v="35"/>
    <x v="10"/>
    <x v="0"/>
    <x v="1"/>
    <n v="-14287.7"/>
  </r>
  <r>
    <x v="0"/>
    <x v="0"/>
    <x v="1"/>
    <x v="35"/>
    <x v="11"/>
    <x v="0"/>
    <x v="1"/>
    <n v="3704.6794"/>
  </r>
  <r>
    <x v="0"/>
    <x v="0"/>
    <x v="1"/>
    <x v="36"/>
    <x v="33"/>
    <x v="0"/>
    <x v="1"/>
    <n v="13581.073"/>
  </r>
  <r>
    <x v="0"/>
    <x v="0"/>
    <x v="1"/>
    <x v="36"/>
    <x v="34"/>
    <x v="0"/>
    <x v="1"/>
    <n v="556001.31000000006"/>
  </r>
  <r>
    <x v="0"/>
    <x v="0"/>
    <x v="1"/>
    <x v="36"/>
    <x v="35"/>
    <x v="0"/>
    <x v="1"/>
    <n v="267230.14"/>
  </r>
  <r>
    <x v="0"/>
    <x v="0"/>
    <x v="1"/>
    <x v="36"/>
    <x v="36"/>
    <x v="0"/>
    <x v="1"/>
    <n v="192899.52"/>
  </r>
  <r>
    <x v="0"/>
    <x v="0"/>
    <x v="1"/>
    <x v="36"/>
    <x v="37"/>
    <x v="0"/>
    <x v="1"/>
    <n v="12311.445"/>
  </r>
  <r>
    <x v="0"/>
    <x v="0"/>
    <x v="1"/>
    <x v="36"/>
    <x v="19"/>
    <x v="0"/>
    <x v="1"/>
    <n v="-1669961"/>
  </r>
  <r>
    <x v="0"/>
    <x v="0"/>
    <x v="1"/>
    <x v="37"/>
    <x v="34"/>
    <x v="0"/>
    <x v="1"/>
    <n v="436451.36"/>
  </r>
  <r>
    <x v="0"/>
    <x v="0"/>
    <x v="1"/>
    <x v="37"/>
    <x v="35"/>
    <x v="0"/>
    <x v="1"/>
    <n v="17237.901000000002"/>
  </r>
  <r>
    <x v="0"/>
    <x v="0"/>
    <x v="1"/>
    <x v="37"/>
    <x v="36"/>
    <x v="0"/>
    <x v="1"/>
    <n v="8998.7662"/>
  </r>
  <r>
    <x v="0"/>
    <x v="0"/>
    <x v="1"/>
    <x v="37"/>
    <x v="20"/>
    <x v="0"/>
    <x v="1"/>
    <n v="5514.9939999999997"/>
  </r>
  <r>
    <x v="0"/>
    <x v="0"/>
    <x v="1"/>
    <x v="37"/>
    <x v="22"/>
    <x v="0"/>
    <x v="1"/>
    <n v="190241.27"/>
  </r>
  <r>
    <x v="0"/>
    <x v="0"/>
    <x v="1"/>
    <x v="37"/>
    <x v="23"/>
    <x v="0"/>
    <x v="1"/>
    <n v="1281322.8"/>
  </r>
  <r>
    <x v="0"/>
    <x v="0"/>
    <x v="1"/>
    <x v="37"/>
    <x v="24"/>
    <x v="0"/>
    <x v="1"/>
    <n v="448291.64"/>
  </r>
  <r>
    <x v="0"/>
    <x v="0"/>
    <x v="1"/>
    <x v="37"/>
    <x v="25"/>
    <x v="0"/>
    <x v="1"/>
    <n v="63543.036"/>
  </r>
  <r>
    <x v="0"/>
    <x v="0"/>
    <x v="1"/>
    <x v="37"/>
    <x v="26"/>
    <x v="0"/>
    <x v="1"/>
    <n v="451999.57"/>
  </r>
  <r>
    <x v="0"/>
    <x v="0"/>
    <x v="1"/>
    <x v="37"/>
    <x v="27"/>
    <x v="0"/>
    <x v="1"/>
    <n v="159770.64000000001"/>
  </r>
  <r>
    <x v="0"/>
    <x v="0"/>
    <x v="1"/>
    <x v="37"/>
    <x v="28"/>
    <x v="0"/>
    <x v="1"/>
    <n v="615159.64"/>
  </r>
  <r>
    <x v="0"/>
    <x v="0"/>
    <x v="1"/>
    <x v="37"/>
    <x v="29"/>
    <x v="0"/>
    <x v="1"/>
    <n v="470446.42"/>
  </r>
  <r>
    <x v="0"/>
    <x v="0"/>
    <x v="1"/>
    <x v="37"/>
    <x v="30"/>
    <x v="0"/>
    <x v="1"/>
    <n v="104535.56"/>
  </r>
  <r>
    <x v="0"/>
    <x v="0"/>
    <x v="1"/>
    <x v="37"/>
    <x v="31"/>
    <x v="0"/>
    <x v="1"/>
    <n v="215563.08"/>
  </r>
  <r>
    <x v="0"/>
    <x v="0"/>
    <x v="1"/>
    <x v="38"/>
    <x v="0"/>
    <x v="0"/>
    <x v="1"/>
    <n v="5407.7705999999998"/>
  </r>
  <r>
    <x v="0"/>
    <x v="0"/>
    <x v="1"/>
    <x v="38"/>
    <x v="1"/>
    <x v="0"/>
    <x v="1"/>
    <n v="9493.8848999999991"/>
  </r>
  <r>
    <x v="0"/>
    <x v="0"/>
    <x v="1"/>
    <x v="38"/>
    <x v="2"/>
    <x v="0"/>
    <x v="1"/>
    <n v="128289.45"/>
  </r>
  <r>
    <x v="0"/>
    <x v="0"/>
    <x v="1"/>
    <x v="38"/>
    <x v="3"/>
    <x v="0"/>
    <x v="1"/>
    <n v="9790.1944999999996"/>
  </r>
  <r>
    <x v="0"/>
    <x v="0"/>
    <x v="1"/>
    <x v="38"/>
    <x v="4"/>
    <x v="0"/>
    <x v="1"/>
    <n v="114.81321"/>
  </r>
  <r>
    <x v="0"/>
    <x v="0"/>
    <x v="1"/>
    <x v="38"/>
    <x v="5"/>
    <x v="0"/>
    <x v="1"/>
    <n v="3249.0097000000001"/>
  </r>
  <r>
    <x v="0"/>
    <x v="0"/>
    <x v="1"/>
    <x v="38"/>
    <x v="6"/>
    <x v="0"/>
    <x v="1"/>
    <n v="20207.271000000001"/>
  </r>
  <r>
    <x v="0"/>
    <x v="0"/>
    <x v="1"/>
    <x v="38"/>
    <x v="7"/>
    <x v="0"/>
    <x v="1"/>
    <n v="178.19144"/>
  </r>
  <r>
    <x v="0"/>
    <x v="0"/>
    <x v="1"/>
    <x v="38"/>
    <x v="8"/>
    <x v="0"/>
    <x v="1"/>
    <n v="7142.0267000000003"/>
  </r>
  <r>
    <x v="0"/>
    <x v="0"/>
    <x v="1"/>
    <x v="38"/>
    <x v="9"/>
    <x v="0"/>
    <x v="1"/>
    <n v="6368.6562000000004"/>
  </r>
  <r>
    <x v="0"/>
    <x v="0"/>
    <x v="1"/>
    <x v="38"/>
    <x v="38"/>
    <x v="0"/>
    <x v="1"/>
    <n v="117193.22"/>
  </r>
  <r>
    <x v="0"/>
    <x v="0"/>
    <x v="1"/>
    <x v="39"/>
    <x v="0"/>
    <x v="0"/>
    <x v="1"/>
    <n v="4079.7654000000002"/>
  </r>
  <r>
    <x v="0"/>
    <x v="0"/>
    <x v="1"/>
    <x v="39"/>
    <x v="1"/>
    <x v="0"/>
    <x v="1"/>
    <n v="4738.1143000000002"/>
  </r>
  <r>
    <x v="0"/>
    <x v="0"/>
    <x v="1"/>
    <x v="39"/>
    <x v="2"/>
    <x v="0"/>
    <x v="1"/>
    <n v="18508.538"/>
  </r>
  <r>
    <x v="0"/>
    <x v="0"/>
    <x v="1"/>
    <x v="39"/>
    <x v="3"/>
    <x v="0"/>
    <x v="1"/>
    <n v="18934.300999999999"/>
  </r>
  <r>
    <x v="0"/>
    <x v="0"/>
    <x v="1"/>
    <x v="39"/>
    <x v="4"/>
    <x v="0"/>
    <x v="1"/>
    <n v="55769.817000000003"/>
  </r>
  <r>
    <x v="0"/>
    <x v="0"/>
    <x v="1"/>
    <x v="39"/>
    <x v="5"/>
    <x v="0"/>
    <x v="1"/>
    <n v="120814.61"/>
  </r>
  <r>
    <x v="0"/>
    <x v="0"/>
    <x v="1"/>
    <x v="39"/>
    <x v="6"/>
    <x v="0"/>
    <x v="1"/>
    <n v="947673.22"/>
  </r>
  <r>
    <x v="0"/>
    <x v="0"/>
    <x v="1"/>
    <x v="39"/>
    <x v="7"/>
    <x v="0"/>
    <x v="1"/>
    <n v="8092.7542999999996"/>
  </r>
  <r>
    <x v="0"/>
    <x v="0"/>
    <x v="1"/>
    <x v="39"/>
    <x v="8"/>
    <x v="0"/>
    <x v="1"/>
    <n v="75850.479000000007"/>
  </r>
  <r>
    <x v="0"/>
    <x v="0"/>
    <x v="1"/>
    <x v="39"/>
    <x v="9"/>
    <x v="0"/>
    <x v="1"/>
    <n v="26861.187000000002"/>
  </r>
  <r>
    <x v="0"/>
    <x v="0"/>
    <x v="1"/>
    <x v="39"/>
    <x v="38"/>
    <x v="0"/>
    <x v="1"/>
    <n v="1281322.8"/>
  </r>
  <r>
    <x v="0"/>
    <x v="0"/>
    <x v="1"/>
    <x v="40"/>
    <x v="0"/>
    <x v="0"/>
    <x v="1"/>
    <n v="9830.9341999999997"/>
  </r>
  <r>
    <x v="0"/>
    <x v="0"/>
    <x v="1"/>
    <x v="40"/>
    <x v="1"/>
    <x v="0"/>
    <x v="1"/>
    <n v="2050.9409999999998"/>
  </r>
  <r>
    <x v="0"/>
    <x v="0"/>
    <x v="1"/>
    <x v="40"/>
    <x v="2"/>
    <x v="0"/>
    <x v="1"/>
    <n v="66565.736000000004"/>
  </r>
  <r>
    <x v="0"/>
    <x v="0"/>
    <x v="1"/>
    <x v="40"/>
    <x v="3"/>
    <x v="0"/>
    <x v="1"/>
    <n v="21141.113000000001"/>
  </r>
  <r>
    <x v="0"/>
    <x v="0"/>
    <x v="1"/>
    <x v="40"/>
    <x v="4"/>
    <x v="0"/>
    <x v="1"/>
    <n v="15934.429"/>
  </r>
  <r>
    <x v="0"/>
    <x v="0"/>
    <x v="1"/>
    <x v="40"/>
    <x v="5"/>
    <x v="0"/>
    <x v="1"/>
    <n v="46291.493999999999"/>
  </r>
  <r>
    <x v="0"/>
    <x v="0"/>
    <x v="1"/>
    <x v="40"/>
    <x v="6"/>
    <x v="0"/>
    <x v="1"/>
    <n v="238899.72"/>
  </r>
  <r>
    <x v="0"/>
    <x v="0"/>
    <x v="1"/>
    <x v="40"/>
    <x v="7"/>
    <x v="0"/>
    <x v="1"/>
    <n v="1278.9077"/>
  </r>
  <r>
    <x v="0"/>
    <x v="0"/>
    <x v="1"/>
    <x v="40"/>
    <x v="8"/>
    <x v="0"/>
    <x v="1"/>
    <n v="28738.449000000001"/>
  </r>
  <r>
    <x v="0"/>
    <x v="0"/>
    <x v="1"/>
    <x v="40"/>
    <x v="9"/>
    <x v="0"/>
    <x v="1"/>
    <n v="17559.920999999998"/>
  </r>
  <r>
    <x v="0"/>
    <x v="0"/>
    <x v="1"/>
    <x v="40"/>
    <x v="38"/>
    <x v="0"/>
    <x v="1"/>
    <n v="539257.59"/>
  </r>
  <r>
    <x v="0"/>
    <x v="0"/>
    <x v="1"/>
    <x v="41"/>
    <x v="0"/>
    <x v="0"/>
    <x v="1"/>
    <n v="2708.7424000000001"/>
  </r>
  <r>
    <x v="0"/>
    <x v="0"/>
    <x v="1"/>
    <x v="41"/>
    <x v="1"/>
    <x v="0"/>
    <x v="1"/>
    <n v="136.69897"/>
  </r>
  <r>
    <x v="0"/>
    <x v="0"/>
    <x v="1"/>
    <x v="41"/>
    <x v="2"/>
    <x v="0"/>
    <x v="1"/>
    <n v="2727.1523999999999"/>
  </r>
  <r>
    <x v="0"/>
    <x v="0"/>
    <x v="1"/>
    <x v="41"/>
    <x v="3"/>
    <x v="0"/>
    <x v="1"/>
    <n v="2118.5286999999998"/>
  </r>
  <r>
    <x v="0"/>
    <x v="0"/>
    <x v="1"/>
    <x v="41"/>
    <x v="4"/>
    <x v="0"/>
    <x v="1"/>
    <n v="7154.0006000000003"/>
  </r>
  <r>
    <x v="0"/>
    <x v="0"/>
    <x v="1"/>
    <x v="41"/>
    <x v="5"/>
    <x v="0"/>
    <x v="1"/>
    <n v="7555.5506999999998"/>
  </r>
  <r>
    <x v="0"/>
    <x v="0"/>
    <x v="1"/>
    <x v="41"/>
    <x v="6"/>
    <x v="0"/>
    <x v="1"/>
    <n v="17690.871999999999"/>
  </r>
  <r>
    <x v="0"/>
    <x v="0"/>
    <x v="1"/>
    <x v="41"/>
    <x v="7"/>
    <x v="0"/>
    <x v="1"/>
    <n v="416.64586000000003"/>
  </r>
  <r>
    <x v="0"/>
    <x v="0"/>
    <x v="1"/>
    <x v="41"/>
    <x v="8"/>
    <x v="0"/>
    <x v="1"/>
    <n v="9626.6712000000007"/>
  </r>
  <r>
    <x v="0"/>
    <x v="0"/>
    <x v="1"/>
    <x v="41"/>
    <x v="9"/>
    <x v="0"/>
    <x v="1"/>
    <n v="13408.173000000001"/>
  </r>
  <r>
    <x v="0"/>
    <x v="0"/>
    <x v="1"/>
    <x v="41"/>
    <x v="38"/>
    <x v="0"/>
    <x v="1"/>
    <n v="146178.32999999999"/>
  </r>
  <r>
    <x v="0"/>
    <x v="0"/>
    <x v="1"/>
    <x v="42"/>
    <x v="0"/>
    <x v="0"/>
    <x v="1"/>
    <n v="37481.275999999998"/>
  </r>
  <r>
    <x v="0"/>
    <x v="0"/>
    <x v="1"/>
    <x v="42"/>
    <x v="1"/>
    <x v="0"/>
    <x v="1"/>
    <n v="13302.48"/>
  </r>
  <r>
    <x v="0"/>
    <x v="0"/>
    <x v="1"/>
    <x v="42"/>
    <x v="2"/>
    <x v="0"/>
    <x v="1"/>
    <n v="22529.96"/>
  </r>
  <r>
    <x v="0"/>
    <x v="0"/>
    <x v="1"/>
    <x v="42"/>
    <x v="3"/>
    <x v="0"/>
    <x v="1"/>
    <n v="14171.299000000001"/>
  </r>
  <r>
    <x v="0"/>
    <x v="0"/>
    <x v="1"/>
    <x v="42"/>
    <x v="4"/>
    <x v="0"/>
    <x v="1"/>
    <n v="2838.5491999999999"/>
  </r>
  <r>
    <x v="0"/>
    <x v="0"/>
    <x v="1"/>
    <x v="42"/>
    <x v="5"/>
    <x v="0"/>
    <x v="1"/>
    <n v="84118.49"/>
  </r>
  <r>
    <x v="0"/>
    <x v="0"/>
    <x v="1"/>
    <x v="42"/>
    <x v="6"/>
    <x v="0"/>
    <x v="1"/>
    <n v="165125.87"/>
  </r>
  <r>
    <x v="0"/>
    <x v="0"/>
    <x v="1"/>
    <x v="42"/>
    <x v="7"/>
    <x v="0"/>
    <x v="1"/>
    <n v="4019.3238999999999"/>
  </r>
  <r>
    <x v="0"/>
    <x v="0"/>
    <x v="1"/>
    <x v="42"/>
    <x v="8"/>
    <x v="0"/>
    <x v="1"/>
    <n v="38069.182999999997"/>
  </r>
  <r>
    <x v="0"/>
    <x v="0"/>
    <x v="1"/>
    <x v="42"/>
    <x v="9"/>
    <x v="0"/>
    <x v="1"/>
    <n v="70343.133000000002"/>
  </r>
  <r>
    <x v="0"/>
    <x v="0"/>
    <x v="1"/>
    <x v="42"/>
    <x v="38"/>
    <x v="0"/>
    <x v="1"/>
    <n v="953167.9"/>
  </r>
  <r>
    <x v="0"/>
    <x v="0"/>
    <x v="1"/>
    <x v="43"/>
    <x v="0"/>
    <x v="0"/>
    <x v="1"/>
    <n v="28229.433000000001"/>
  </r>
  <r>
    <x v="0"/>
    <x v="0"/>
    <x v="1"/>
    <x v="43"/>
    <x v="1"/>
    <x v="0"/>
    <x v="1"/>
    <n v="5748.6806999999999"/>
  </r>
  <r>
    <x v="0"/>
    <x v="0"/>
    <x v="1"/>
    <x v="43"/>
    <x v="2"/>
    <x v="0"/>
    <x v="1"/>
    <n v="57857.37"/>
  </r>
  <r>
    <x v="0"/>
    <x v="0"/>
    <x v="1"/>
    <x v="43"/>
    <x v="3"/>
    <x v="0"/>
    <x v="1"/>
    <n v="9221.4933999999994"/>
  </r>
  <r>
    <x v="0"/>
    <x v="0"/>
    <x v="1"/>
    <x v="43"/>
    <x v="4"/>
    <x v="0"/>
    <x v="1"/>
    <n v="376.56367"/>
  </r>
  <r>
    <x v="0"/>
    <x v="0"/>
    <x v="1"/>
    <x v="43"/>
    <x v="5"/>
    <x v="0"/>
    <x v="1"/>
    <n v="9520.3937999999998"/>
  </r>
  <r>
    <x v="0"/>
    <x v="0"/>
    <x v="1"/>
    <x v="43"/>
    <x v="6"/>
    <x v="0"/>
    <x v="1"/>
    <n v="27835.187999999998"/>
  </r>
  <r>
    <x v="0"/>
    <x v="0"/>
    <x v="1"/>
    <x v="43"/>
    <x v="7"/>
    <x v="0"/>
    <x v="1"/>
    <n v="376.35394000000002"/>
  </r>
  <r>
    <x v="0"/>
    <x v="0"/>
    <x v="1"/>
    <x v="43"/>
    <x v="8"/>
    <x v="0"/>
    <x v="1"/>
    <n v="11773.795"/>
  </r>
  <r>
    <x v="0"/>
    <x v="0"/>
    <x v="1"/>
    <x v="43"/>
    <x v="9"/>
    <x v="0"/>
    <x v="1"/>
    <n v="8831.3639999999996"/>
  </r>
  <r>
    <x v="0"/>
    <x v="0"/>
    <x v="1"/>
    <x v="43"/>
    <x v="38"/>
    <x v="0"/>
    <x v="1"/>
    <n v="190827.06"/>
  </r>
  <r>
    <x v="0"/>
    <x v="0"/>
    <x v="1"/>
    <x v="44"/>
    <x v="0"/>
    <x v="0"/>
    <x v="1"/>
    <n v="1548.9265"/>
  </r>
  <r>
    <x v="0"/>
    <x v="0"/>
    <x v="1"/>
    <x v="44"/>
    <x v="1"/>
    <x v="0"/>
    <x v="1"/>
    <n v="8536.6584000000003"/>
  </r>
  <r>
    <x v="0"/>
    <x v="0"/>
    <x v="1"/>
    <x v="44"/>
    <x v="2"/>
    <x v="0"/>
    <x v="1"/>
    <n v="4570.7992000000004"/>
  </r>
  <r>
    <x v="0"/>
    <x v="0"/>
    <x v="1"/>
    <x v="44"/>
    <x v="3"/>
    <x v="0"/>
    <x v="1"/>
    <n v="16861.548999999999"/>
  </r>
  <r>
    <x v="0"/>
    <x v="0"/>
    <x v="1"/>
    <x v="44"/>
    <x v="4"/>
    <x v="0"/>
    <x v="1"/>
    <n v="8607.5928999999996"/>
  </r>
  <r>
    <x v="0"/>
    <x v="0"/>
    <x v="1"/>
    <x v="44"/>
    <x v="5"/>
    <x v="0"/>
    <x v="1"/>
    <n v="141320.21"/>
  </r>
  <r>
    <x v="0"/>
    <x v="0"/>
    <x v="1"/>
    <x v="44"/>
    <x v="6"/>
    <x v="0"/>
    <x v="1"/>
    <n v="219909.96"/>
  </r>
  <r>
    <x v="0"/>
    <x v="0"/>
    <x v="1"/>
    <x v="44"/>
    <x v="7"/>
    <x v="0"/>
    <x v="1"/>
    <n v="12806.073"/>
  </r>
  <r>
    <x v="0"/>
    <x v="0"/>
    <x v="1"/>
    <x v="44"/>
    <x v="8"/>
    <x v="0"/>
    <x v="1"/>
    <n v="106889.29"/>
  </r>
  <r>
    <x v="0"/>
    <x v="0"/>
    <x v="1"/>
    <x v="44"/>
    <x v="9"/>
    <x v="0"/>
    <x v="1"/>
    <n v="94108.581000000006"/>
  </r>
  <r>
    <x v="0"/>
    <x v="0"/>
    <x v="1"/>
    <x v="44"/>
    <x v="38"/>
    <x v="0"/>
    <x v="1"/>
    <n v="757200.07"/>
  </r>
  <r>
    <x v="0"/>
    <x v="0"/>
    <x v="1"/>
    <x v="45"/>
    <x v="0"/>
    <x v="0"/>
    <x v="1"/>
    <n v="703.39756999999997"/>
  </r>
  <r>
    <x v="0"/>
    <x v="0"/>
    <x v="1"/>
    <x v="45"/>
    <x v="1"/>
    <x v="0"/>
    <x v="1"/>
    <n v="212.78457"/>
  </r>
  <r>
    <x v="0"/>
    <x v="0"/>
    <x v="1"/>
    <x v="45"/>
    <x v="2"/>
    <x v="0"/>
    <x v="1"/>
    <n v="355972.06"/>
  </r>
  <r>
    <x v="0"/>
    <x v="0"/>
    <x v="1"/>
    <x v="45"/>
    <x v="3"/>
    <x v="0"/>
    <x v="1"/>
    <n v="1128.8598"/>
  </r>
  <r>
    <x v="0"/>
    <x v="0"/>
    <x v="1"/>
    <x v="45"/>
    <x v="4"/>
    <x v="0"/>
    <x v="1"/>
    <n v="1315.0071"/>
  </r>
  <r>
    <x v="0"/>
    <x v="0"/>
    <x v="1"/>
    <x v="45"/>
    <x v="5"/>
    <x v="0"/>
    <x v="1"/>
    <n v="4097.7673000000004"/>
  </r>
  <r>
    <x v="0"/>
    <x v="0"/>
    <x v="1"/>
    <x v="45"/>
    <x v="6"/>
    <x v="0"/>
    <x v="1"/>
    <n v="71267.512000000002"/>
  </r>
  <r>
    <x v="0"/>
    <x v="0"/>
    <x v="1"/>
    <x v="45"/>
    <x v="7"/>
    <x v="0"/>
    <x v="1"/>
    <n v="1814.8606"/>
  </r>
  <r>
    <x v="0"/>
    <x v="0"/>
    <x v="1"/>
    <x v="45"/>
    <x v="8"/>
    <x v="0"/>
    <x v="1"/>
    <n v="20602.636999999999"/>
  </r>
  <r>
    <x v="0"/>
    <x v="0"/>
    <x v="1"/>
    <x v="45"/>
    <x v="9"/>
    <x v="0"/>
    <x v="1"/>
    <n v="13331.532999999999"/>
  </r>
  <r>
    <x v="0"/>
    <x v="0"/>
    <x v="1"/>
    <x v="45"/>
    <x v="38"/>
    <x v="0"/>
    <x v="1"/>
    <n v="284124.09999999998"/>
  </r>
  <r>
    <x v="0"/>
    <x v="0"/>
    <x v="1"/>
    <x v="46"/>
    <x v="0"/>
    <x v="0"/>
    <x v="1"/>
    <n v="3078.576"/>
  </r>
  <r>
    <x v="0"/>
    <x v="0"/>
    <x v="1"/>
    <x v="46"/>
    <x v="1"/>
    <x v="0"/>
    <x v="1"/>
    <n v="472.20846"/>
  </r>
  <r>
    <x v="0"/>
    <x v="0"/>
    <x v="1"/>
    <x v="46"/>
    <x v="2"/>
    <x v="0"/>
    <x v="1"/>
    <n v="69758.683999999994"/>
  </r>
  <r>
    <x v="0"/>
    <x v="0"/>
    <x v="1"/>
    <x v="46"/>
    <x v="3"/>
    <x v="0"/>
    <x v="1"/>
    <n v="1628.3088"/>
  </r>
  <r>
    <x v="0"/>
    <x v="0"/>
    <x v="1"/>
    <x v="46"/>
    <x v="4"/>
    <x v="0"/>
    <x v="1"/>
    <n v="234.84359000000001"/>
  </r>
  <r>
    <x v="0"/>
    <x v="0"/>
    <x v="1"/>
    <x v="46"/>
    <x v="5"/>
    <x v="0"/>
    <x v="1"/>
    <n v="3738.1963000000001"/>
  </r>
  <r>
    <x v="0"/>
    <x v="0"/>
    <x v="1"/>
    <x v="46"/>
    <x v="6"/>
    <x v="0"/>
    <x v="1"/>
    <n v="17617.387999999999"/>
  </r>
  <r>
    <x v="0"/>
    <x v="0"/>
    <x v="1"/>
    <x v="46"/>
    <x v="7"/>
    <x v="0"/>
    <x v="1"/>
    <n v="280.88046000000003"/>
  </r>
  <r>
    <x v="0"/>
    <x v="0"/>
    <x v="1"/>
    <x v="46"/>
    <x v="8"/>
    <x v="0"/>
    <x v="1"/>
    <n v="4352.5294999999996"/>
  </r>
  <r>
    <x v="0"/>
    <x v="0"/>
    <x v="1"/>
    <x v="46"/>
    <x v="9"/>
    <x v="0"/>
    <x v="1"/>
    <n v="3373.9398999999999"/>
  </r>
  <r>
    <x v="0"/>
    <x v="0"/>
    <x v="1"/>
    <x v="46"/>
    <x v="38"/>
    <x v="0"/>
    <x v="1"/>
    <n v="115009.72"/>
  </r>
  <r>
    <x v="0"/>
    <x v="0"/>
    <x v="1"/>
    <x v="47"/>
    <x v="0"/>
    <x v="0"/>
    <x v="1"/>
    <n v="1898.5160000000001"/>
  </r>
  <r>
    <x v="0"/>
    <x v="0"/>
    <x v="1"/>
    <x v="47"/>
    <x v="1"/>
    <x v="0"/>
    <x v="1"/>
    <n v="352.64569"/>
  </r>
  <r>
    <x v="0"/>
    <x v="0"/>
    <x v="1"/>
    <x v="47"/>
    <x v="2"/>
    <x v="0"/>
    <x v="1"/>
    <n v="87686.902000000002"/>
  </r>
  <r>
    <x v="0"/>
    <x v="0"/>
    <x v="1"/>
    <x v="47"/>
    <x v="3"/>
    <x v="0"/>
    <x v="1"/>
    <n v="5743.7767000000003"/>
  </r>
  <r>
    <x v="0"/>
    <x v="0"/>
    <x v="1"/>
    <x v="47"/>
    <x v="4"/>
    <x v="0"/>
    <x v="1"/>
    <n v="678.81520999999998"/>
  </r>
  <r>
    <x v="0"/>
    <x v="0"/>
    <x v="1"/>
    <x v="47"/>
    <x v="5"/>
    <x v="0"/>
    <x v="1"/>
    <n v="9852.2152000000006"/>
  </r>
  <r>
    <x v="0"/>
    <x v="0"/>
    <x v="1"/>
    <x v="47"/>
    <x v="6"/>
    <x v="0"/>
    <x v="1"/>
    <n v="77683.126000000004"/>
  </r>
  <r>
    <x v="0"/>
    <x v="0"/>
    <x v="1"/>
    <x v="47"/>
    <x v="7"/>
    <x v="0"/>
    <x v="1"/>
    <n v="2063.5382"/>
  </r>
  <r>
    <x v="0"/>
    <x v="0"/>
    <x v="1"/>
    <x v="47"/>
    <x v="8"/>
    <x v="0"/>
    <x v="1"/>
    <n v="16150.439"/>
  </r>
  <r>
    <x v="0"/>
    <x v="0"/>
    <x v="1"/>
    <x v="47"/>
    <x v="9"/>
    <x v="0"/>
    <x v="1"/>
    <n v="13453.103999999999"/>
  </r>
  <r>
    <x v="0"/>
    <x v="0"/>
    <x v="1"/>
    <x v="47"/>
    <x v="38"/>
    <x v="0"/>
    <x v="1"/>
    <n v="181727.75"/>
  </r>
  <r>
    <x v="0"/>
    <x v="0"/>
    <x v="2"/>
    <x v="0"/>
    <x v="0"/>
    <x v="0"/>
    <x v="1"/>
    <n v="249243.14"/>
  </r>
  <r>
    <x v="0"/>
    <x v="0"/>
    <x v="2"/>
    <x v="0"/>
    <x v="1"/>
    <x v="0"/>
    <x v="1"/>
    <n v="105059.56"/>
  </r>
  <r>
    <x v="0"/>
    <x v="0"/>
    <x v="2"/>
    <x v="1"/>
    <x v="2"/>
    <x v="0"/>
    <x v="1"/>
    <n v="282297.62"/>
  </r>
  <r>
    <x v="0"/>
    <x v="0"/>
    <x v="2"/>
    <x v="2"/>
    <x v="3"/>
    <x v="0"/>
    <x v="1"/>
    <n v="325902.71000000002"/>
  </r>
  <r>
    <x v="0"/>
    <x v="0"/>
    <x v="2"/>
    <x v="3"/>
    <x v="4"/>
    <x v="0"/>
    <x v="1"/>
    <n v="137344.4"/>
  </r>
  <r>
    <x v="0"/>
    <x v="0"/>
    <x v="2"/>
    <x v="4"/>
    <x v="5"/>
    <x v="0"/>
    <x v="1"/>
    <n v="484328.03"/>
  </r>
  <r>
    <x v="0"/>
    <x v="0"/>
    <x v="2"/>
    <x v="5"/>
    <x v="6"/>
    <x v="0"/>
    <x v="1"/>
    <n v="1256988.3"/>
  </r>
  <r>
    <x v="0"/>
    <x v="0"/>
    <x v="2"/>
    <x v="6"/>
    <x v="7"/>
    <x v="0"/>
    <x v="1"/>
    <n v="595635.25"/>
  </r>
  <r>
    <x v="0"/>
    <x v="0"/>
    <x v="2"/>
    <x v="7"/>
    <x v="8"/>
    <x v="0"/>
    <x v="1"/>
    <n v="1088985.6000000001"/>
  </r>
  <r>
    <x v="0"/>
    <x v="0"/>
    <x v="2"/>
    <x v="8"/>
    <x v="9"/>
    <x v="0"/>
    <x v="1"/>
    <n v="1082694.1000000001"/>
  </r>
  <r>
    <x v="0"/>
    <x v="0"/>
    <x v="2"/>
    <x v="9"/>
    <x v="10"/>
    <x v="0"/>
    <x v="1"/>
    <n v="73498.767000000007"/>
  </r>
  <r>
    <x v="0"/>
    <x v="0"/>
    <x v="2"/>
    <x v="9"/>
    <x v="11"/>
    <x v="0"/>
    <x v="1"/>
    <n v="506.33069"/>
  </r>
  <r>
    <x v="0"/>
    <x v="0"/>
    <x v="2"/>
    <x v="9"/>
    <x v="12"/>
    <x v="0"/>
    <x v="1"/>
    <n v="63551.031000000003"/>
  </r>
  <r>
    <x v="0"/>
    <x v="0"/>
    <x v="2"/>
    <x v="9"/>
    <x v="13"/>
    <x v="0"/>
    <x v="1"/>
    <n v="3268.7824000000001"/>
  </r>
  <r>
    <x v="0"/>
    <x v="0"/>
    <x v="2"/>
    <x v="9"/>
    <x v="14"/>
    <x v="0"/>
    <x v="1"/>
    <n v="1977.855"/>
  </r>
  <r>
    <x v="0"/>
    <x v="0"/>
    <x v="2"/>
    <x v="9"/>
    <x v="15"/>
    <x v="0"/>
    <x v="1"/>
    <n v="4293.7124999999996"/>
  </r>
  <r>
    <x v="0"/>
    <x v="0"/>
    <x v="2"/>
    <x v="9"/>
    <x v="16"/>
    <x v="0"/>
    <x v="1"/>
    <n v="153.69344000000001"/>
  </r>
  <r>
    <x v="0"/>
    <x v="0"/>
    <x v="2"/>
    <x v="9"/>
    <x v="17"/>
    <x v="0"/>
    <x v="1"/>
    <n v="11302.849"/>
  </r>
  <r>
    <x v="0"/>
    <x v="0"/>
    <x v="2"/>
    <x v="9"/>
    <x v="18"/>
    <x v="0"/>
    <x v="1"/>
    <n v="4369.1584000000003"/>
  </r>
  <r>
    <x v="0"/>
    <x v="0"/>
    <x v="2"/>
    <x v="9"/>
    <x v="19"/>
    <x v="0"/>
    <x v="1"/>
    <n v="88081.956000000006"/>
  </r>
  <r>
    <x v="0"/>
    <x v="0"/>
    <x v="2"/>
    <x v="9"/>
    <x v="20"/>
    <x v="0"/>
    <x v="1"/>
    <n v="383.36671999999999"/>
  </r>
  <r>
    <x v="0"/>
    <x v="0"/>
    <x v="2"/>
    <x v="9"/>
    <x v="21"/>
    <x v="0"/>
    <x v="1"/>
    <n v="2232.4699999999998"/>
  </r>
  <r>
    <x v="0"/>
    <x v="0"/>
    <x v="2"/>
    <x v="9"/>
    <x v="22"/>
    <x v="0"/>
    <x v="1"/>
    <n v="508.37941999999998"/>
  </r>
  <r>
    <x v="0"/>
    <x v="0"/>
    <x v="2"/>
    <x v="9"/>
    <x v="23"/>
    <x v="0"/>
    <x v="1"/>
    <n v="9830.9341999999997"/>
  </r>
  <r>
    <x v="0"/>
    <x v="0"/>
    <x v="2"/>
    <x v="9"/>
    <x v="24"/>
    <x v="0"/>
    <x v="1"/>
    <n v="4469.2257"/>
  </r>
  <r>
    <x v="0"/>
    <x v="0"/>
    <x v="2"/>
    <x v="9"/>
    <x v="25"/>
    <x v="0"/>
    <x v="1"/>
    <n v="1702.6131"/>
  </r>
  <r>
    <x v="0"/>
    <x v="0"/>
    <x v="2"/>
    <x v="9"/>
    <x v="26"/>
    <x v="0"/>
    <x v="1"/>
    <n v="3012.6136000000001"/>
  </r>
  <r>
    <x v="0"/>
    <x v="0"/>
    <x v="2"/>
    <x v="9"/>
    <x v="27"/>
    <x v="0"/>
    <x v="1"/>
    <n v="328.42613999999998"/>
  </r>
  <r>
    <x v="0"/>
    <x v="0"/>
    <x v="2"/>
    <x v="9"/>
    <x v="28"/>
    <x v="0"/>
    <x v="1"/>
    <n v="3794.7777000000001"/>
  </r>
  <r>
    <x v="0"/>
    <x v="0"/>
    <x v="2"/>
    <x v="9"/>
    <x v="29"/>
    <x v="0"/>
    <x v="1"/>
    <n v="1611.9504999999999"/>
  </r>
  <r>
    <x v="0"/>
    <x v="0"/>
    <x v="2"/>
    <x v="9"/>
    <x v="30"/>
    <x v="0"/>
    <x v="1"/>
    <n v="3374.5050000000001"/>
  </r>
  <r>
    <x v="0"/>
    <x v="0"/>
    <x v="2"/>
    <x v="9"/>
    <x v="31"/>
    <x v="0"/>
    <x v="1"/>
    <n v="647.60517000000004"/>
  </r>
  <r>
    <x v="0"/>
    <x v="0"/>
    <x v="2"/>
    <x v="10"/>
    <x v="10"/>
    <x v="0"/>
    <x v="1"/>
    <n v="27501.679"/>
  </r>
  <r>
    <x v="0"/>
    <x v="0"/>
    <x v="2"/>
    <x v="10"/>
    <x v="11"/>
    <x v="0"/>
    <x v="1"/>
    <n v="160.05901"/>
  </r>
  <r>
    <x v="0"/>
    <x v="0"/>
    <x v="2"/>
    <x v="10"/>
    <x v="12"/>
    <x v="0"/>
    <x v="1"/>
    <n v="5863.7434999999996"/>
  </r>
  <r>
    <x v="0"/>
    <x v="0"/>
    <x v="2"/>
    <x v="10"/>
    <x v="13"/>
    <x v="0"/>
    <x v="1"/>
    <n v="796.15283999999997"/>
  </r>
  <r>
    <x v="0"/>
    <x v="0"/>
    <x v="2"/>
    <x v="10"/>
    <x v="14"/>
    <x v="0"/>
    <x v="1"/>
    <n v="3264.8638999999998"/>
  </r>
  <r>
    <x v="0"/>
    <x v="0"/>
    <x v="2"/>
    <x v="10"/>
    <x v="15"/>
    <x v="0"/>
    <x v="1"/>
    <n v="475.87042000000002"/>
  </r>
  <r>
    <x v="0"/>
    <x v="0"/>
    <x v="2"/>
    <x v="10"/>
    <x v="16"/>
    <x v="0"/>
    <x v="1"/>
    <n v="13.014551135"/>
  </r>
  <r>
    <x v="0"/>
    <x v="0"/>
    <x v="2"/>
    <x v="10"/>
    <x v="17"/>
    <x v="0"/>
    <x v="1"/>
    <n v="9809.9940999999999"/>
  </r>
  <r>
    <x v="0"/>
    <x v="0"/>
    <x v="2"/>
    <x v="10"/>
    <x v="18"/>
    <x v="0"/>
    <x v="1"/>
    <n v="2719.5659000000001"/>
  </r>
  <r>
    <x v="0"/>
    <x v="0"/>
    <x v="2"/>
    <x v="10"/>
    <x v="19"/>
    <x v="0"/>
    <x v="1"/>
    <n v="56187.771999999997"/>
  </r>
  <r>
    <x v="0"/>
    <x v="0"/>
    <x v="2"/>
    <x v="10"/>
    <x v="20"/>
    <x v="0"/>
    <x v="1"/>
    <n v="110.40093"/>
  </r>
  <r>
    <x v="0"/>
    <x v="0"/>
    <x v="2"/>
    <x v="10"/>
    <x v="21"/>
    <x v="0"/>
    <x v="1"/>
    <n v="5639.1692000000003"/>
  </r>
  <r>
    <x v="0"/>
    <x v="0"/>
    <x v="2"/>
    <x v="10"/>
    <x v="22"/>
    <x v="0"/>
    <x v="1"/>
    <n v="31.218754719"/>
  </r>
  <r>
    <x v="0"/>
    <x v="0"/>
    <x v="2"/>
    <x v="10"/>
    <x v="23"/>
    <x v="0"/>
    <x v="1"/>
    <n v="2050.9409999999998"/>
  </r>
  <r>
    <x v="0"/>
    <x v="0"/>
    <x v="2"/>
    <x v="10"/>
    <x v="24"/>
    <x v="0"/>
    <x v="1"/>
    <n v="942.93667000000005"/>
  </r>
  <r>
    <x v="0"/>
    <x v="0"/>
    <x v="2"/>
    <x v="10"/>
    <x v="25"/>
    <x v="0"/>
    <x v="1"/>
    <n v="29.536296085"/>
  </r>
  <r>
    <x v="0"/>
    <x v="0"/>
    <x v="2"/>
    <x v="10"/>
    <x v="26"/>
    <x v="0"/>
    <x v="1"/>
    <n v="280.12114000000003"/>
  </r>
  <r>
    <x v="0"/>
    <x v="0"/>
    <x v="2"/>
    <x v="10"/>
    <x v="27"/>
    <x v="0"/>
    <x v="1"/>
    <n v="24.660436344000001"/>
  </r>
  <r>
    <x v="0"/>
    <x v="0"/>
    <x v="2"/>
    <x v="10"/>
    <x v="28"/>
    <x v="0"/>
    <x v="1"/>
    <n v="1404.5995"/>
  </r>
  <r>
    <x v="0"/>
    <x v="0"/>
    <x v="2"/>
    <x v="10"/>
    <x v="29"/>
    <x v="0"/>
    <x v="1"/>
    <n v="148.91166000000001"/>
  </r>
  <r>
    <x v="0"/>
    <x v="0"/>
    <x v="2"/>
    <x v="10"/>
    <x v="30"/>
    <x v="0"/>
    <x v="1"/>
    <n v="56.897287704999997"/>
  </r>
  <r>
    <x v="0"/>
    <x v="0"/>
    <x v="2"/>
    <x v="10"/>
    <x v="31"/>
    <x v="0"/>
    <x v="1"/>
    <n v="49.636640090999997"/>
  </r>
  <r>
    <x v="0"/>
    <x v="0"/>
    <x v="2"/>
    <x v="11"/>
    <x v="10"/>
    <x v="0"/>
    <x v="1"/>
    <n v="3884.7680999999998"/>
  </r>
  <r>
    <x v="0"/>
    <x v="0"/>
    <x v="2"/>
    <x v="11"/>
    <x v="11"/>
    <x v="0"/>
    <x v="1"/>
    <n v="10397.56"/>
  </r>
  <r>
    <x v="0"/>
    <x v="0"/>
    <x v="2"/>
    <x v="11"/>
    <x v="12"/>
    <x v="0"/>
    <x v="1"/>
    <n v="17137.577000000001"/>
  </r>
  <r>
    <x v="0"/>
    <x v="0"/>
    <x v="2"/>
    <x v="11"/>
    <x v="13"/>
    <x v="0"/>
    <x v="1"/>
    <n v="449.59219000000002"/>
  </r>
  <r>
    <x v="0"/>
    <x v="0"/>
    <x v="2"/>
    <x v="11"/>
    <x v="14"/>
    <x v="0"/>
    <x v="1"/>
    <n v="15529.708000000001"/>
  </r>
  <r>
    <x v="0"/>
    <x v="0"/>
    <x v="2"/>
    <x v="11"/>
    <x v="15"/>
    <x v="0"/>
    <x v="1"/>
    <n v="164402.04"/>
  </r>
  <r>
    <x v="0"/>
    <x v="0"/>
    <x v="2"/>
    <x v="11"/>
    <x v="16"/>
    <x v="0"/>
    <x v="1"/>
    <n v="40100.360999999997"/>
  </r>
  <r>
    <x v="0"/>
    <x v="0"/>
    <x v="2"/>
    <x v="11"/>
    <x v="17"/>
    <x v="0"/>
    <x v="1"/>
    <n v="3673.8687"/>
  </r>
  <r>
    <x v="0"/>
    <x v="0"/>
    <x v="2"/>
    <x v="11"/>
    <x v="18"/>
    <x v="0"/>
    <x v="1"/>
    <n v="1615.5027"/>
  </r>
  <r>
    <x v="0"/>
    <x v="0"/>
    <x v="2"/>
    <x v="11"/>
    <x v="19"/>
    <x v="0"/>
    <x v="1"/>
    <n v="29628.438999999998"/>
  </r>
  <r>
    <x v="0"/>
    <x v="0"/>
    <x v="2"/>
    <x v="11"/>
    <x v="20"/>
    <x v="0"/>
    <x v="1"/>
    <n v="58.463061910999997"/>
  </r>
  <r>
    <x v="0"/>
    <x v="0"/>
    <x v="2"/>
    <x v="11"/>
    <x v="21"/>
    <x v="0"/>
    <x v="1"/>
    <n v="420.04727000000003"/>
  </r>
  <r>
    <x v="0"/>
    <x v="0"/>
    <x v="2"/>
    <x v="11"/>
    <x v="22"/>
    <x v="0"/>
    <x v="1"/>
    <n v="3495.5365999999999"/>
  </r>
  <r>
    <x v="0"/>
    <x v="0"/>
    <x v="2"/>
    <x v="11"/>
    <x v="23"/>
    <x v="0"/>
    <x v="1"/>
    <n v="66565.736000000004"/>
  </r>
  <r>
    <x v="0"/>
    <x v="0"/>
    <x v="2"/>
    <x v="11"/>
    <x v="24"/>
    <x v="0"/>
    <x v="1"/>
    <n v="23914.26"/>
  </r>
  <r>
    <x v="0"/>
    <x v="0"/>
    <x v="2"/>
    <x v="11"/>
    <x v="25"/>
    <x v="0"/>
    <x v="1"/>
    <n v="15188.95"/>
  </r>
  <r>
    <x v="0"/>
    <x v="0"/>
    <x v="2"/>
    <x v="11"/>
    <x v="26"/>
    <x v="0"/>
    <x v="1"/>
    <n v="1614.2511"/>
  </r>
  <r>
    <x v="0"/>
    <x v="0"/>
    <x v="2"/>
    <x v="11"/>
    <x v="27"/>
    <x v="0"/>
    <x v="1"/>
    <n v="85.579774424999997"/>
  </r>
  <r>
    <x v="0"/>
    <x v="0"/>
    <x v="2"/>
    <x v="11"/>
    <x v="28"/>
    <x v="0"/>
    <x v="1"/>
    <n v="1980.4766"/>
  </r>
  <r>
    <x v="0"/>
    <x v="0"/>
    <x v="2"/>
    <x v="11"/>
    <x v="29"/>
    <x v="0"/>
    <x v="1"/>
    <n v="706.43547000000001"/>
  </r>
  <r>
    <x v="0"/>
    <x v="0"/>
    <x v="2"/>
    <x v="11"/>
    <x v="30"/>
    <x v="0"/>
    <x v="1"/>
    <n v="61.373133389000003"/>
  </r>
  <r>
    <x v="0"/>
    <x v="0"/>
    <x v="2"/>
    <x v="11"/>
    <x v="31"/>
    <x v="0"/>
    <x v="1"/>
    <n v="193.71977999999999"/>
  </r>
  <r>
    <x v="0"/>
    <x v="0"/>
    <x v="2"/>
    <x v="12"/>
    <x v="10"/>
    <x v="0"/>
    <x v="1"/>
    <n v="16546.71"/>
  </r>
  <r>
    <x v="0"/>
    <x v="0"/>
    <x v="2"/>
    <x v="12"/>
    <x v="11"/>
    <x v="0"/>
    <x v="1"/>
    <n v="2312.0644000000002"/>
  </r>
  <r>
    <x v="0"/>
    <x v="0"/>
    <x v="2"/>
    <x v="12"/>
    <x v="12"/>
    <x v="0"/>
    <x v="1"/>
    <n v="76980.671000000002"/>
  </r>
  <r>
    <x v="0"/>
    <x v="0"/>
    <x v="2"/>
    <x v="12"/>
    <x v="13"/>
    <x v="0"/>
    <x v="1"/>
    <n v="629.75777000000005"/>
  </r>
  <r>
    <x v="0"/>
    <x v="0"/>
    <x v="2"/>
    <x v="12"/>
    <x v="14"/>
    <x v="0"/>
    <x v="1"/>
    <n v="1411.2277999999999"/>
  </r>
  <r>
    <x v="0"/>
    <x v="0"/>
    <x v="2"/>
    <x v="12"/>
    <x v="15"/>
    <x v="0"/>
    <x v="1"/>
    <n v="3338.8539999999998"/>
  </r>
  <r>
    <x v="0"/>
    <x v="0"/>
    <x v="2"/>
    <x v="12"/>
    <x v="16"/>
    <x v="0"/>
    <x v="1"/>
    <n v="173.68781999999999"/>
  </r>
  <r>
    <x v="0"/>
    <x v="0"/>
    <x v="2"/>
    <x v="12"/>
    <x v="17"/>
    <x v="0"/>
    <x v="1"/>
    <n v="23384.812000000002"/>
  </r>
  <r>
    <x v="0"/>
    <x v="0"/>
    <x v="2"/>
    <x v="12"/>
    <x v="18"/>
    <x v="0"/>
    <x v="1"/>
    <n v="7001.8836000000001"/>
  </r>
  <r>
    <x v="0"/>
    <x v="0"/>
    <x v="2"/>
    <x v="12"/>
    <x v="19"/>
    <x v="0"/>
    <x v="1"/>
    <n v="164736.22"/>
  </r>
  <r>
    <x v="0"/>
    <x v="0"/>
    <x v="2"/>
    <x v="12"/>
    <x v="20"/>
    <x v="0"/>
    <x v="1"/>
    <n v="544.54714000000001"/>
  </r>
  <r>
    <x v="0"/>
    <x v="0"/>
    <x v="2"/>
    <x v="12"/>
    <x v="21"/>
    <x v="0"/>
    <x v="1"/>
    <n v="375.84868"/>
  </r>
  <r>
    <x v="0"/>
    <x v="0"/>
    <x v="2"/>
    <x v="12"/>
    <x v="22"/>
    <x v="0"/>
    <x v="1"/>
    <n v="3785.0446000000002"/>
  </r>
  <r>
    <x v="0"/>
    <x v="0"/>
    <x v="2"/>
    <x v="12"/>
    <x v="23"/>
    <x v="0"/>
    <x v="1"/>
    <n v="21141.113000000001"/>
  </r>
  <r>
    <x v="0"/>
    <x v="0"/>
    <x v="2"/>
    <x v="12"/>
    <x v="24"/>
    <x v="0"/>
    <x v="1"/>
    <n v="17239.863000000001"/>
  </r>
  <r>
    <x v="0"/>
    <x v="0"/>
    <x v="2"/>
    <x v="12"/>
    <x v="25"/>
    <x v="0"/>
    <x v="1"/>
    <n v="10627.205"/>
  </r>
  <r>
    <x v="0"/>
    <x v="0"/>
    <x v="2"/>
    <x v="12"/>
    <x v="26"/>
    <x v="0"/>
    <x v="1"/>
    <n v="12160.697"/>
  </r>
  <r>
    <x v="0"/>
    <x v="0"/>
    <x v="2"/>
    <x v="12"/>
    <x v="27"/>
    <x v="0"/>
    <x v="1"/>
    <n v="1561.9138"/>
  </r>
  <r>
    <x v="0"/>
    <x v="0"/>
    <x v="2"/>
    <x v="12"/>
    <x v="28"/>
    <x v="0"/>
    <x v="1"/>
    <n v="10608.971"/>
  </r>
  <r>
    <x v="0"/>
    <x v="0"/>
    <x v="2"/>
    <x v="12"/>
    <x v="29"/>
    <x v="0"/>
    <x v="1"/>
    <n v="6492.2965000000004"/>
  </r>
  <r>
    <x v="0"/>
    <x v="0"/>
    <x v="2"/>
    <x v="12"/>
    <x v="30"/>
    <x v="0"/>
    <x v="1"/>
    <n v="5314.9105"/>
  </r>
  <r>
    <x v="0"/>
    <x v="0"/>
    <x v="2"/>
    <x v="12"/>
    <x v="31"/>
    <x v="0"/>
    <x v="1"/>
    <n v="2218.4776000000002"/>
  </r>
  <r>
    <x v="0"/>
    <x v="0"/>
    <x v="2"/>
    <x v="13"/>
    <x v="10"/>
    <x v="0"/>
    <x v="1"/>
    <n v="219.24422999999999"/>
  </r>
  <r>
    <x v="0"/>
    <x v="0"/>
    <x v="2"/>
    <x v="13"/>
    <x v="11"/>
    <x v="0"/>
    <x v="1"/>
    <n v="335.63233000000002"/>
  </r>
  <r>
    <x v="0"/>
    <x v="0"/>
    <x v="2"/>
    <x v="13"/>
    <x v="12"/>
    <x v="0"/>
    <x v="1"/>
    <n v="410.26344"/>
  </r>
  <r>
    <x v="0"/>
    <x v="0"/>
    <x v="2"/>
    <x v="13"/>
    <x v="13"/>
    <x v="0"/>
    <x v="1"/>
    <n v="62526.635000000002"/>
  </r>
  <r>
    <x v="0"/>
    <x v="0"/>
    <x v="2"/>
    <x v="13"/>
    <x v="14"/>
    <x v="0"/>
    <x v="1"/>
    <n v="9467.7227000000003"/>
  </r>
  <r>
    <x v="0"/>
    <x v="0"/>
    <x v="2"/>
    <x v="13"/>
    <x v="15"/>
    <x v="0"/>
    <x v="1"/>
    <n v="5324.0662000000002"/>
  </r>
  <r>
    <x v="0"/>
    <x v="0"/>
    <x v="2"/>
    <x v="13"/>
    <x v="16"/>
    <x v="0"/>
    <x v="1"/>
    <n v="831.47064"/>
  </r>
  <r>
    <x v="0"/>
    <x v="0"/>
    <x v="2"/>
    <x v="13"/>
    <x v="17"/>
    <x v="0"/>
    <x v="1"/>
    <n v="4072.1723000000002"/>
  </r>
  <r>
    <x v="0"/>
    <x v="0"/>
    <x v="2"/>
    <x v="13"/>
    <x v="18"/>
    <x v="0"/>
    <x v="1"/>
    <n v="4013.3377"/>
  </r>
  <r>
    <x v="0"/>
    <x v="0"/>
    <x v="2"/>
    <x v="13"/>
    <x v="19"/>
    <x v="0"/>
    <x v="1"/>
    <n v="44221.521999999997"/>
  </r>
  <r>
    <x v="0"/>
    <x v="0"/>
    <x v="2"/>
    <x v="13"/>
    <x v="20"/>
    <x v="0"/>
    <x v="1"/>
    <n v="142.85121000000001"/>
  </r>
  <r>
    <x v="0"/>
    <x v="0"/>
    <x v="2"/>
    <x v="13"/>
    <x v="21"/>
    <x v="0"/>
    <x v="1"/>
    <n v="717.64782000000002"/>
  </r>
  <r>
    <x v="0"/>
    <x v="0"/>
    <x v="2"/>
    <x v="13"/>
    <x v="22"/>
    <x v="0"/>
    <x v="1"/>
    <n v="1007.0981"/>
  </r>
  <r>
    <x v="0"/>
    <x v="0"/>
    <x v="2"/>
    <x v="13"/>
    <x v="23"/>
    <x v="0"/>
    <x v="1"/>
    <n v="15934.429"/>
  </r>
  <r>
    <x v="0"/>
    <x v="0"/>
    <x v="2"/>
    <x v="13"/>
    <x v="24"/>
    <x v="0"/>
    <x v="1"/>
    <n v="4672.9948999999997"/>
  </r>
  <r>
    <x v="0"/>
    <x v="0"/>
    <x v="2"/>
    <x v="13"/>
    <x v="25"/>
    <x v="0"/>
    <x v="1"/>
    <n v="1639.7280000000001"/>
  </r>
  <r>
    <x v="0"/>
    <x v="0"/>
    <x v="2"/>
    <x v="13"/>
    <x v="26"/>
    <x v="0"/>
    <x v="1"/>
    <n v="23546.414000000001"/>
  </r>
  <r>
    <x v="0"/>
    <x v="0"/>
    <x v="2"/>
    <x v="13"/>
    <x v="27"/>
    <x v="0"/>
    <x v="1"/>
    <n v="1493.5734"/>
  </r>
  <r>
    <x v="0"/>
    <x v="0"/>
    <x v="2"/>
    <x v="13"/>
    <x v="28"/>
    <x v="0"/>
    <x v="1"/>
    <n v="12225.598"/>
  </r>
  <r>
    <x v="0"/>
    <x v="0"/>
    <x v="2"/>
    <x v="13"/>
    <x v="29"/>
    <x v="0"/>
    <x v="1"/>
    <n v="3356.9288000000001"/>
  </r>
  <r>
    <x v="0"/>
    <x v="0"/>
    <x v="2"/>
    <x v="13"/>
    <x v="30"/>
    <x v="0"/>
    <x v="1"/>
    <n v="660.86185"/>
  </r>
  <r>
    <x v="0"/>
    <x v="0"/>
    <x v="2"/>
    <x v="13"/>
    <x v="31"/>
    <x v="0"/>
    <x v="1"/>
    <n v="725.93233999999995"/>
  </r>
  <r>
    <x v="0"/>
    <x v="0"/>
    <x v="2"/>
    <x v="14"/>
    <x v="10"/>
    <x v="0"/>
    <x v="1"/>
    <n v="1668.3221000000001"/>
  </r>
  <r>
    <x v="0"/>
    <x v="0"/>
    <x v="2"/>
    <x v="14"/>
    <x v="11"/>
    <x v="0"/>
    <x v="1"/>
    <n v="4388.0097999999998"/>
  </r>
  <r>
    <x v="0"/>
    <x v="0"/>
    <x v="2"/>
    <x v="14"/>
    <x v="12"/>
    <x v="0"/>
    <x v="1"/>
    <n v="7707.7669999999998"/>
  </r>
  <r>
    <x v="0"/>
    <x v="0"/>
    <x v="2"/>
    <x v="14"/>
    <x v="13"/>
    <x v="0"/>
    <x v="1"/>
    <n v="3804.4913999999999"/>
  </r>
  <r>
    <x v="0"/>
    <x v="0"/>
    <x v="2"/>
    <x v="14"/>
    <x v="14"/>
    <x v="0"/>
    <x v="1"/>
    <n v="109932.62"/>
  </r>
  <r>
    <x v="0"/>
    <x v="0"/>
    <x v="2"/>
    <x v="14"/>
    <x v="15"/>
    <x v="0"/>
    <x v="1"/>
    <n v="32591.285"/>
  </r>
  <r>
    <x v="0"/>
    <x v="0"/>
    <x v="2"/>
    <x v="14"/>
    <x v="16"/>
    <x v="0"/>
    <x v="1"/>
    <n v="81041.41"/>
  </r>
  <r>
    <x v="0"/>
    <x v="0"/>
    <x v="2"/>
    <x v="14"/>
    <x v="17"/>
    <x v="0"/>
    <x v="1"/>
    <n v="42886.381999999998"/>
  </r>
  <r>
    <x v="0"/>
    <x v="0"/>
    <x v="2"/>
    <x v="14"/>
    <x v="18"/>
    <x v="0"/>
    <x v="1"/>
    <n v="27469.315999999999"/>
  </r>
  <r>
    <x v="0"/>
    <x v="0"/>
    <x v="2"/>
    <x v="14"/>
    <x v="19"/>
    <x v="0"/>
    <x v="1"/>
    <n v="92503.93"/>
  </r>
  <r>
    <x v="0"/>
    <x v="0"/>
    <x v="2"/>
    <x v="14"/>
    <x v="20"/>
    <x v="0"/>
    <x v="1"/>
    <n v="1689.3868"/>
  </r>
  <r>
    <x v="0"/>
    <x v="0"/>
    <x v="2"/>
    <x v="14"/>
    <x v="21"/>
    <x v="0"/>
    <x v="1"/>
    <n v="91032.701000000001"/>
  </r>
  <r>
    <x v="0"/>
    <x v="0"/>
    <x v="2"/>
    <x v="14"/>
    <x v="22"/>
    <x v="0"/>
    <x v="1"/>
    <n v="10641.063"/>
  </r>
  <r>
    <x v="0"/>
    <x v="0"/>
    <x v="2"/>
    <x v="14"/>
    <x v="23"/>
    <x v="0"/>
    <x v="1"/>
    <n v="46291.493999999999"/>
  </r>
  <r>
    <x v="0"/>
    <x v="0"/>
    <x v="2"/>
    <x v="14"/>
    <x v="24"/>
    <x v="0"/>
    <x v="1"/>
    <n v="32482.251"/>
  </r>
  <r>
    <x v="0"/>
    <x v="0"/>
    <x v="2"/>
    <x v="14"/>
    <x v="25"/>
    <x v="0"/>
    <x v="1"/>
    <n v="5191.2246999999998"/>
  </r>
  <r>
    <x v="0"/>
    <x v="0"/>
    <x v="2"/>
    <x v="14"/>
    <x v="26"/>
    <x v="0"/>
    <x v="1"/>
    <n v="24309.116999999998"/>
  </r>
  <r>
    <x v="0"/>
    <x v="0"/>
    <x v="2"/>
    <x v="14"/>
    <x v="27"/>
    <x v="0"/>
    <x v="1"/>
    <n v="6122.0357000000004"/>
  </r>
  <r>
    <x v="0"/>
    <x v="0"/>
    <x v="2"/>
    <x v="14"/>
    <x v="28"/>
    <x v="0"/>
    <x v="1"/>
    <n v="24027.798999999999"/>
  </r>
  <r>
    <x v="0"/>
    <x v="0"/>
    <x v="2"/>
    <x v="14"/>
    <x v="29"/>
    <x v="0"/>
    <x v="1"/>
    <n v="14154.312"/>
  </r>
  <r>
    <x v="0"/>
    <x v="0"/>
    <x v="2"/>
    <x v="14"/>
    <x v="30"/>
    <x v="0"/>
    <x v="1"/>
    <n v="2883.0623999999998"/>
  </r>
  <r>
    <x v="0"/>
    <x v="0"/>
    <x v="2"/>
    <x v="14"/>
    <x v="31"/>
    <x v="0"/>
    <x v="1"/>
    <n v="3168.8135000000002"/>
  </r>
  <r>
    <x v="0"/>
    <x v="0"/>
    <x v="2"/>
    <x v="15"/>
    <x v="10"/>
    <x v="0"/>
    <x v="1"/>
    <n v="20824.620999999999"/>
  </r>
  <r>
    <x v="0"/>
    <x v="0"/>
    <x v="2"/>
    <x v="15"/>
    <x v="11"/>
    <x v="0"/>
    <x v="1"/>
    <n v="14671.164000000001"/>
  </r>
  <r>
    <x v="0"/>
    <x v="0"/>
    <x v="2"/>
    <x v="15"/>
    <x v="12"/>
    <x v="0"/>
    <x v="1"/>
    <n v="11969.999"/>
  </r>
  <r>
    <x v="0"/>
    <x v="0"/>
    <x v="2"/>
    <x v="15"/>
    <x v="13"/>
    <x v="0"/>
    <x v="1"/>
    <n v="11975.5"/>
  </r>
  <r>
    <x v="0"/>
    <x v="0"/>
    <x v="2"/>
    <x v="15"/>
    <x v="14"/>
    <x v="0"/>
    <x v="1"/>
    <n v="131659.54"/>
  </r>
  <r>
    <x v="0"/>
    <x v="0"/>
    <x v="2"/>
    <x v="15"/>
    <x v="15"/>
    <x v="0"/>
    <x v="1"/>
    <n v="557682.61"/>
  </r>
  <r>
    <x v="0"/>
    <x v="0"/>
    <x v="2"/>
    <x v="15"/>
    <x v="16"/>
    <x v="0"/>
    <x v="1"/>
    <n v="120440.95"/>
  </r>
  <r>
    <x v="0"/>
    <x v="0"/>
    <x v="2"/>
    <x v="15"/>
    <x v="17"/>
    <x v="0"/>
    <x v="1"/>
    <n v="136682.72"/>
  </r>
  <r>
    <x v="0"/>
    <x v="0"/>
    <x v="2"/>
    <x v="15"/>
    <x v="18"/>
    <x v="0"/>
    <x v="1"/>
    <n v="49553.343999999997"/>
  </r>
  <r>
    <x v="0"/>
    <x v="0"/>
    <x v="2"/>
    <x v="15"/>
    <x v="19"/>
    <x v="0"/>
    <x v="1"/>
    <n v="147447.76"/>
  </r>
  <r>
    <x v="0"/>
    <x v="0"/>
    <x v="2"/>
    <x v="15"/>
    <x v="20"/>
    <x v="0"/>
    <x v="1"/>
    <n v="2552.4978000000001"/>
  </r>
  <r>
    <x v="0"/>
    <x v="0"/>
    <x v="2"/>
    <x v="15"/>
    <x v="21"/>
    <x v="0"/>
    <x v="1"/>
    <n v="158866.57999999999"/>
  </r>
  <r>
    <x v="0"/>
    <x v="0"/>
    <x v="2"/>
    <x v="15"/>
    <x v="22"/>
    <x v="0"/>
    <x v="1"/>
    <n v="21813.883000000002"/>
  </r>
  <r>
    <x v="0"/>
    <x v="0"/>
    <x v="2"/>
    <x v="15"/>
    <x v="23"/>
    <x v="0"/>
    <x v="1"/>
    <n v="238899.72"/>
  </r>
  <r>
    <x v="0"/>
    <x v="0"/>
    <x v="2"/>
    <x v="15"/>
    <x v="24"/>
    <x v="0"/>
    <x v="1"/>
    <n v="152441.15"/>
  </r>
  <r>
    <x v="0"/>
    <x v="0"/>
    <x v="2"/>
    <x v="15"/>
    <x v="25"/>
    <x v="0"/>
    <x v="1"/>
    <n v="26155.57"/>
  </r>
  <r>
    <x v="0"/>
    <x v="0"/>
    <x v="2"/>
    <x v="15"/>
    <x v="26"/>
    <x v="0"/>
    <x v="1"/>
    <n v="80290.599000000002"/>
  </r>
  <r>
    <x v="0"/>
    <x v="0"/>
    <x v="2"/>
    <x v="15"/>
    <x v="27"/>
    <x v="0"/>
    <x v="1"/>
    <n v="11917.424000000001"/>
  </r>
  <r>
    <x v="0"/>
    <x v="0"/>
    <x v="2"/>
    <x v="15"/>
    <x v="28"/>
    <x v="0"/>
    <x v="1"/>
    <n v="67860.910999999993"/>
  </r>
  <r>
    <x v="0"/>
    <x v="0"/>
    <x v="2"/>
    <x v="15"/>
    <x v="29"/>
    <x v="0"/>
    <x v="1"/>
    <n v="21327.127"/>
  </r>
  <r>
    <x v="0"/>
    <x v="0"/>
    <x v="2"/>
    <x v="15"/>
    <x v="30"/>
    <x v="0"/>
    <x v="1"/>
    <n v="8032.9438"/>
  </r>
  <r>
    <x v="0"/>
    <x v="0"/>
    <x v="2"/>
    <x v="15"/>
    <x v="31"/>
    <x v="0"/>
    <x v="1"/>
    <n v="8270.1762999999992"/>
  </r>
  <r>
    <x v="0"/>
    <x v="0"/>
    <x v="2"/>
    <x v="16"/>
    <x v="10"/>
    <x v="0"/>
    <x v="1"/>
    <n v="2132.7509"/>
  </r>
  <r>
    <x v="0"/>
    <x v="0"/>
    <x v="2"/>
    <x v="16"/>
    <x v="11"/>
    <x v="0"/>
    <x v="1"/>
    <n v="3432.5459999999998"/>
  </r>
  <r>
    <x v="0"/>
    <x v="0"/>
    <x v="2"/>
    <x v="16"/>
    <x v="12"/>
    <x v="0"/>
    <x v="1"/>
    <n v="3831.7359999999999"/>
  </r>
  <r>
    <x v="0"/>
    <x v="0"/>
    <x v="2"/>
    <x v="16"/>
    <x v="13"/>
    <x v="0"/>
    <x v="1"/>
    <n v="2309.6673000000001"/>
  </r>
  <r>
    <x v="0"/>
    <x v="0"/>
    <x v="2"/>
    <x v="16"/>
    <x v="14"/>
    <x v="0"/>
    <x v="1"/>
    <n v="8265.6952000000001"/>
  </r>
  <r>
    <x v="0"/>
    <x v="0"/>
    <x v="2"/>
    <x v="16"/>
    <x v="15"/>
    <x v="0"/>
    <x v="1"/>
    <n v="30308.873"/>
  </r>
  <r>
    <x v="0"/>
    <x v="0"/>
    <x v="2"/>
    <x v="16"/>
    <x v="16"/>
    <x v="0"/>
    <x v="1"/>
    <n v="58946.889000000003"/>
  </r>
  <r>
    <x v="0"/>
    <x v="0"/>
    <x v="2"/>
    <x v="16"/>
    <x v="17"/>
    <x v="0"/>
    <x v="1"/>
    <n v="20046.544000000002"/>
  </r>
  <r>
    <x v="0"/>
    <x v="0"/>
    <x v="2"/>
    <x v="16"/>
    <x v="18"/>
    <x v="0"/>
    <x v="1"/>
    <n v="42857.271999999997"/>
  </r>
  <r>
    <x v="0"/>
    <x v="0"/>
    <x v="2"/>
    <x v="16"/>
    <x v="19"/>
    <x v="0"/>
    <x v="1"/>
    <n v="39694.999000000003"/>
  </r>
  <r>
    <x v="0"/>
    <x v="0"/>
    <x v="2"/>
    <x v="16"/>
    <x v="20"/>
    <x v="0"/>
    <x v="1"/>
    <n v="3483.2476999999999"/>
  </r>
  <r>
    <x v="0"/>
    <x v="0"/>
    <x v="2"/>
    <x v="16"/>
    <x v="21"/>
    <x v="0"/>
    <x v="1"/>
    <n v="379759.95"/>
  </r>
  <r>
    <x v="0"/>
    <x v="0"/>
    <x v="2"/>
    <x v="16"/>
    <x v="22"/>
    <x v="0"/>
    <x v="1"/>
    <n v="94.141692418000005"/>
  </r>
  <r>
    <x v="0"/>
    <x v="0"/>
    <x v="2"/>
    <x v="16"/>
    <x v="23"/>
    <x v="0"/>
    <x v="1"/>
    <n v="1278.9077"/>
  </r>
  <r>
    <x v="0"/>
    <x v="0"/>
    <x v="2"/>
    <x v="16"/>
    <x v="24"/>
    <x v="0"/>
    <x v="1"/>
    <n v="220.15091000000001"/>
  </r>
  <r>
    <x v="0"/>
    <x v="0"/>
    <x v="2"/>
    <x v="16"/>
    <x v="25"/>
    <x v="0"/>
    <x v="1"/>
    <n v="112.072"/>
  </r>
  <r>
    <x v="0"/>
    <x v="0"/>
    <x v="2"/>
    <x v="16"/>
    <x v="26"/>
    <x v="0"/>
    <x v="1"/>
    <n v="534.06732"/>
  </r>
  <r>
    <x v="0"/>
    <x v="0"/>
    <x v="2"/>
    <x v="16"/>
    <x v="27"/>
    <x v="0"/>
    <x v="1"/>
    <n v="158.83395999999999"/>
  </r>
  <r>
    <x v="0"/>
    <x v="0"/>
    <x v="2"/>
    <x v="16"/>
    <x v="28"/>
    <x v="0"/>
    <x v="1"/>
    <n v="2354.3625000000002"/>
  </r>
  <r>
    <x v="0"/>
    <x v="0"/>
    <x v="2"/>
    <x v="16"/>
    <x v="29"/>
    <x v="0"/>
    <x v="1"/>
    <n v="392.94074000000001"/>
  </r>
  <r>
    <x v="0"/>
    <x v="0"/>
    <x v="2"/>
    <x v="16"/>
    <x v="30"/>
    <x v="0"/>
    <x v="1"/>
    <n v="228.86255"/>
  </r>
  <r>
    <x v="0"/>
    <x v="0"/>
    <x v="2"/>
    <x v="16"/>
    <x v="31"/>
    <x v="0"/>
    <x v="1"/>
    <n v="893.39377999999999"/>
  </r>
  <r>
    <x v="0"/>
    <x v="0"/>
    <x v="2"/>
    <x v="17"/>
    <x v="10"/>
    <x v="0"/>
    <x v="1"/>
    <n v="17839.241999999998"/>
  </r>
  <r>
    <x v="0"/>
    <x v="0"/>
    <x v="2"/>
    <x v="17"/>
    <x v="11"/>
    <x v="0"/>
    <x v="1"/>
    <n v="15865.445"/>
  </r>
  <r>
    <x v="0"/>
    <x v="0"/>
    <x v="2"/>
    <x v="17"/>
    <x v="12"/>
    <x v="0"/>
    <x v="1"/>
    <n v="39241.341"/>
  </r>
  <r>
    <x v="0"/>
    <x v="0"/>
    <x v="2"/>
    <x v="17"/>
    <x v="13"/>
    <x v="0"/>
    <x v="1"/>
    <n v="10585.641"/>
  </r>
  <r>
    <x v="0"/>
    <x v="0"/>
    <x v="2"/>
    <x v="17"/>
    <x v="14"/>
    <x v="0"/>
    <x v="1"/>
    <n v="54627.366000000002"/>
  </r>
  <r>
    <x v="0"/>
    <x v="0"/>
    <x v="2"/>
    <x v="17"/>
    <x v="15"/>
    <x v="0"/>
    <x v="1"/>
    <n v="125082.77"/>
  </r>
  <r>
    <x v="0"/>
    <x v="0"/>
    <x v="2"/>
    <x v="17"/>
    <x v="16"/>
    <x v="0"/>
    <x v="1"/>
    <n v="54627.459000000003"/>
  </r>
  <r>
    <x v="0"/>
    <x v="0"/>
    <x v="2"/>
    <x v="17"/>
    <x v="17"/>
    <x v="0"/>
    <x v="1"/>
    <n v="193282.07"/>
  </r>
  <r>
    <x v="0"/>
    <x v="0"/>
    <x v="2"/>
    <x v="17"/>
    <x v="18"/>
    <x v="0"/>
    <x v="1"/>
    <n v="97417.760999999999"/>
  </r>
  <r>
    <x v="0"/>
    <x v="0"/>
    <x v="2"/>
    <x v="17"/>
    <x v="19"/>
    <x v="0"/>
    <x v="1"/>
    <n v="333871.75"/>
  </r>
  <r>
    <x v="0"/>
    <x v="0"/>
    <x v="2"/>
    <x v="17"/>
    <x v="20"/>
    <x v="0"/>
    <x v="1"/>
    <n v="5333.7879999999996"/>
  </r>
  <r>
    <x v="0"/>
    <x v="0"/>
    <x v="2"/>
    <x v="17"/>
    <x v="21"/>
    <x v="0"/>
    <x v="1"/>
    <n v="61377.821000000004"/>
  </r>
  <r>
    <x v="0"/>
    <x v="0"/>
    <x v="2"/>
    <x v="17"/>
    <x v="32"/>
    <x v="0"/>
    <x v="1"/>
    <n v="58095.913999999997"/>
  </r>
  <r>
    <x v="0"/>
    <x v="0"/>
    <x v="2"/>
    <x v="17"/>
    <x v="22"/>
    <x v="0"/>
    <x v="1"/>
    <n v="2588.8791000000001"/>
  </r>
  <r>
    <x v="0"/>
    <x v="0"/>
    <x v="2"/>
    <x v="17"/>
    <x v="23"/>
    <x v="0"/>
    <x v="1"/>
    <n v="28738.449000000001"/>
  </r>
  <r>
    <x v="0"/>
    <x v="0"/>
    <x v="2"/>
    <x v="17"/>
    <x v="24"/>
    <x v="0"/>
    <x v="1"/>
    <n v="4603.1832999999997"/>
  </r>
  <r>
    <x v="0"/>
    <x v="0"/>
    <x v="2"/>
    <x v="17"/>
    <x v="25"/>
    <x v="0"/>
    <x v="1"/>
    <n v="1815.9694"/>
  </r>
  <r>
    <x v="0"/>
    <x v="0"/>
    <x v="2"/>
    <x v="17"/>
    <x v="26"/>
    <x v="0"/>
    <x v="1"/>
    <n v="15349.33"/>
  </r>
  <r>
    <x v="0"/>
    <x v="0"/>
    <x v="2"/>
    <x v="17"/>
    <x v="27"/>
    <x v="0"/>
    <x v="1"/>
    <n v="5441.0388999999996"/>
  </r>
  <r>
    <x v="0"/>
    <x v="0"/>
    <x v="2"/>
    <x v="17"/>
    <x v="28"/>
    <x v="0"/>
    <x v="1"/>
    <n v="46646.091999999997"/>
  </r>
  <r>
    <x v="0"/>
    <x v="0"/>
    <x v="2"/>
    <x v="17"/>
    <x v="29"/>
    <x v="0"/>
    <x v="1"/>
    <n v="6055.5451999999996"/>
  </r>
  <r>
    <x v="0"/>
    <x v="0"/>
    <x v="2"/>
    <x v="17"/>
    <x v="30"/>
    <x v="0"/>
    <x v="1"/>
    <n v="2190.12"/>
  </r>
  <r>
    <x v="0"/>
    <x v="0"/>
    <x v="2"/>
    <x v="17"/>
    <x v="31"/>
    <x v="0"/>
    <x v="1"/>
    <n v="7227.5207"/>
  </r>
  <r>
    <x v="0"/>
    <x v="0"/>
    <x v="2"/>
    <x v="18"/>
    <x v="10"/>
    <x v="0"/>
    <x v="1"/>
    <n v="6378.7313000000004"/>
  </r>
  <r>
    <x v="0"/>
    <x v="0"/>
    <x v="2"/>
    <x v="18"/>
    <x v="11"/>
    <x v="0"/>
    <x v="1"/>
    <n v="11023.927"/>
  </r>
  <r>
    <x v="0"/>
    <x v="0"/>
    <x v="2"/>
    <x v="18"/>
    <x v="12"/>
    <x v="0"/>
    <x v="1"/>
    <n v="5969.9124000000002"/>
  </r>
  <r>
    <x v="0"/>
    <x v="0"/>
    <x v="2"/>
    <x v="18"/>
    <x v="13"/>
    <x v="0"/>
    <x v="1"/>
    <n v="2626.6246999999998"/>
  </r>
  <r>
    <x v="0"/>
    <x v="0"/>
    <x v="2"/>
    <x v="18"/>
    <x v="14"/>
    <x v="0"/>
    <x v="1"/>
    <n v="12818.013999999999"/>
  </r>
  <r>
    <x v="0"/>
    <x v="0"/>
    <x v="2"/>
    <x v="18"/>
    <x v="15"/>
    <x v="0"/>
    <x v="1"/>
    <n v="41361.866000000002"/>
  </r>
  <r>
    <x v="0"/>
    <x v="0"/>
    <x v="2"/>
    <x v="18"/>
    <x v="16"/>
    <x v="0"/>
    <x v="1"/>
    <n v="31770.303"/>
  </r>
  <r>
    <x v="0"/>
    <x v="0"/>
    <x v="2"/>
    <x v="18"/>
    <x v="17"/>
    <x v="0"/>
    <x v="1"/>
    <n v="112358.82"/>
  </r>
  <r>
    <x v="0"/>
    <x v="0"/>
    <x v="2"/>
    <x v="18"/>
    <x v="18"/>
    <x v="0"/>
    <x v="1"/>
    <n v="182800.62"/>
  </r>
  <r>
    <x v="0"/>
    <x v="0"/>
    <x v="2"/>
    <x v="18"/>
    <x v="19"/>
    <x v="0"/>
    <x v="1"/>
    <n v="388725.87"/>
  </r>
  <r>
    <x v="0"/>
    <x v="0"/>
    <x v="2"/>
    <x v="18"/>
    <x v="20"/>
    <x v="0"/>
    <x v="1"/>
    <n v="282332.64"/>
  </r>
  <r>
    <x v="0"/>
    <x v="0"/>
    <x v="2"/>
    <x v="18"/>
    <x v="21"/>
    <x v="0"/>
    <x v="1"/>
    <n v="11240.834999999999"/>
  </r>
  <r>
    <x v="0"/>
    <x v="0"/>
    <x v="2"/>
    <x v="18"/>
    <x v="22"/>
    <x v="0"/>
    <x v="1"/>
    <n v="2136.4852999999998"/>
  </r>
  <r>
    <x v="0"/>
    <x v="0"/>
    <x v="2"/>
    <x v="18"/>
    <x v="23"/>
    <x v="0"/>
    <x v="1"/>
    <n v="17559.920999999998"/>
  </r>
  <r>
    <x v="0"/>
    <x v="0"/>
    <x v="2"/>
    <x v="18"/>
    <x v="24"/>
    <x v="0"/>
    <x v="1"/>
    <n v="4111.7309999999998"/>
  </r>
  <r>
    <x v="0"/>
    <x v="0"/>
    <x v="2"/>
    <x v="18"/>
    <x v="25"/>
    <x v="0"/>
    <x v="1"/>
    <n v="2899.5538999999999"/>
  </r>
  <r>
    <x v="0"/>
    <x v="0"/>
    <x v="2"/>
    <x v="18"/>
    <x v="26"/>
    <x v="0"/>
    <x v="1"/>
    <n v="16878.521000000001"/>
  </r>
  <r>
    <x v="0"/>
    <x v="0"/>
    <x v="2"/>
    <x v="18"/>
    <x v="27"/>
    <x v="0"/>
    <x v="1"/>
    <n v="4903.5455000000002"/>
  </r>
  <r>
    <x v="0"/>
    <x v="0"/>
    <x v="2"/>
    <x v="18"/>
    <x v="28"/>
    <x v="0"/>
    <x v="1"/>
    <n v="47591.942999999999"/>
  </r>
  <r>
    <x v="0"/>
    <x v="0"/>
    <x v="2"/>
    <x v="18"/>
    <x v="29"/>
    <x v="0"/>
    <x v="1"/>
    <n v="4965.9949999999999"/>
  </r>
  <r>
    <x v="0"/>
    <x v="0"/>
    <x v="2"/>
    <x v="18"/>
    <x v="30"/>
    <x v="0"/>
    <x v="1"/>
    <n v="2764.9686999999999"/>
  </r>
  <r>
    <x v="0"/>
    <x v="0"/>
    <x v="2"/>
    <x v="18"/>
    <x v="31"/>
    <x v="0"/>
    <x v="1"/>
    <n v="7348.7701999999999"/>
  </r>
  <r>
    <x v="0"/>
    <x v="0"/>
    <x v="2"/>
    <x v="19"/>
    <x v="10"/>
    <x v="0"/>
    <x v="1"/>
    <n v="78676.56"/>
  </r>
  <r>
    <x v="0"/>
    <x v="0"/>
    <x v="2"/>
    <x v="20"/>
    <x v="10"/>
    <x v="0"/>
    <x v="1"/>
    <n v="24481.97"/>
  </r>
  <r>
    <x v="0"/>
    <x v="0"/>
    <x v="2"/>
    <x v="20"/>
    <x v="11"/>
    <x v="0"/>
    <x v="1"/>
    <n v="115143.74"/>
  </r>
  <r>
    <x v="0"/>
    <x v="0"/>
    <x v="2"/>
    <x v="20"/>
    <x v="12"/>
    <x v="0"/>
    <x v="1"/>
    <n v="51641.947999999997"/>
  </r>
  <r>
    <x v="0"/>
    <x v="0"/>
    <x v="2"/>
    <x v="20"/>
    <x v="13"/>
    <x v="0"/>
    <x v="1"/>
    <n v="20094.471000000001"/>
  </r>
  <r>
    <x v="0"/>
    <x v="0"/>
    <x v="2"/>
    <x v="20"/>
    <x v="14"/>
    <x v="0"/>
    <x v="1"/>
    <n v="71764.86"/>
  </r>
  <r>
    <x v="0"/>
    <x v="0"/>
    <x v="2"/>
    <x v="20"/>
    <x v="15"/>
    <x v="0"/>
    <x v="1"/>
    <n v="178330.86"/>
  </r>
  <r>
    <x v="0"/>
    <x v="0"/>
    <x v="2"/>
    <x v="20"/>
    <x v="16"/>
    <x v="0"/>
    <x v="1"/>
    <n v="93005.29"/>
  </r>
  <r>
    <x v="0"/>
    <x v="0"/>
    <x v="2"/>
    <x v="20"/>
    <x v="17"/>
    <x v="0"/>
    <x v="1"/>
    <n v="298713.65999999997"/>
  </r>
  <r>
    <x v="0"/>
    <x v="0"/>
    <x v="2"/>
    <x v="20"/>
    <x v="18"/>
    <x v="0"/>
    <x v="1"/>
    <n v="350701.28"/>
  </r>
  <r>
    <x v="0"/>
    <x v="0"/>
    <x v="2"/>
    <x v="21"/>
    <x v="10"/>
    <x v="0"/>
    <x v="1"/>
    <n v="72295.289000000004"/>
  </r>
  <r>
    <x v="0"/>
    <x v="0"/>
    <x v="2"/>
    <x v="21"/>
    <x v="11"/>
    <x v="0"/>
    <x v="1"/>
    <n v="31304.728999999999"/>
  </r>
  <r>
    <x v="0"/>
    <x v="0"/>
    <x v="2"/>
    <x v="21"/>
    <x v="12"/>
    <x v="0"/>
    <x v="1"/>
    <n v="27542.507000000001"/>
  </r>
  <r>
    <x v="0"/>
    <x v="0"/>
    <x v="2"/>
    <x v="21"/>
    <x v="13"/>
    <x v="0"/>
    <x v="1"/>
    <n v="11844.612999999999"/>
  </r>
  <r>
    <x v="0"/>
    <x v="0"/>
    <x v="2"/>
    <x v="21"/>
    <x v="14"/>
    <x v="0"/>
    <x v="1"/>
    <n v="37297.156000000003"/>
  </r>
  <r>
    <x v="0"/>
    <x v="0"/>
    <x v="2"/>
    <x v="21"/>
    <x v="15"/>
    <x v="0"/>
    <x v="1"/>
    <n v="64926.315000000002"/>
  </r>
  <r>
    <x v="0"/>
    <x v="0"/>
    <x v="2"/>
    <x v="21"/>
    <x v="16"/>
    <x v="0"/>
    <x v="1"/>
    <n v="74894.866999999998"/>
  </r>
  <r>
    <x v="0"/>
    <x v="0"/>
    <x v="2"/>
    <x v="21"/>
    <x v="17"/>
    <x v="0"/>
    <x v="1"/>
    <n v="148839.85999999999"/>
  </r>
  <r>
    <x v="0"/>
    <x v="0"/>
    <x v="2"/>
    <x v="21"/>
    <x v="18"/>
    <x v="0"/>
    <x v="1"/>
    <n v="89419.01"/>
  </r>
  <r>
    <x v="0"/>
    <x v="0"/>
    <x v="2"/>
    <x v="22"/>
    <x v="10"/>
    <x v="0"/>
    <x v="1"/>
    <n v="5593.5050000000001"/>
  </r>
  <r>
    <x v="0"/>
    <x v="0"/>
    <x v="2"/>
    <x v="22"/>
    <x v="11"/>
    <x v="0"/>
    <x v="1"/>
    <n v="9808.5604000000003"/>
  </r>
  <r>
    <x v="0"/>
    <x v="0"/>
    <x v="2"/>
    <x v="22"/>
    <x v="12"/>
    <x v="0"/>
    <x v="1"/>
    <n v="9021.5612000000001"/>
  </r>
  <r>
    <x v="0"/>
    <x v="0"/>
    <x v="2"/>
    <x v="22"/>
    <x v="13"/>
    <x v="0"/>
    <x v="1"/>
    <n v="4273.2595000000001"/>
  </r>
  <r>
    <x v="0"/>
    <x v="0"/>
    <x v="2"/>
    <x v="22"/>
    <x v="14"/>
    <x v="0"/>
    <x v="1"/>
    <n v="16161.188"/>
  </r>
  <r>
    <x v="0"/>
    <x v="0"/>
    <x v="2"/>
    <x v="22"/>
    <x v="15"/>
    <x v="0"/>
    <x v="1"/>
    <n v="32931.684999999998"/>
  </r>
  <r>
    <x v="0"/>
    <x v="0"/>
    <x v="2"/>
    <x v="22"/>
    <x v="16"/>
    <x v="0"/>
    <x v="1"/>
    <n v="29507.841"/>
  </r>
  <r>
    <x v="0"/>
    <x v="0"/>
    <x v="2"/>
    <x v="22"/>
    <x v="17"/>
    <x v="0"/>
    <x v="1"/>
    <n v="66272.308000000005"/>
  </r>
  <r>
    <x v="0"/>
    <x v="0"/>
    <x v="2"/>
    <x v="22"/>
    <x v="18"/>
    <x v="0"/>
    <x v="1"/>
    <n v="203984.5"/>
  </r>
  <r>
    <x v="0"/>
    <x v="0"/>
    <x v="2"/>
    <x v="23"/>
    <x v="11"/>
    <x v="0"/>
    <x v="1"/>
    <n v="59017.108"/>
  </r>
  <r>
    <x v="0"/>
    <x v="0"/>
    <x v="2"/>
    <x v="24"/>
    <x v="33"/>
    <x v="0"/>
    <x v="1"/>
    <n v="73196.659"/>
  </r>
  <r>
    <x v="0"/>
    <x v="0"/>
    <x v="2"/>
    <x v="24"/>
    <x v="34"/>
    <x v="0"/>
    <x v="1"/>
    <n v="1010410.6"/>
  </r>
  <r>
    <x v="0"/>
    <x v="0"/>
    <x v="2"/>
    <x v="24"/>
    <x v="35"/>
    <x v="0"/>
    <x v="1"/>
    <n v="499265.99"/>
  </r>
  <r>
    <x v="0"/>
    <x v="0"/>
    <x v="2"/>
    <x v="24"/>
    <x v="36"/>
    <x v="0"/>
    <x v="1"/>
    <n v="337928.47"/>
  </r>
  <r>
    <x v="0"/>
    <x v="0"/>
    <x v="2"/>
    <x v="24"/>
    <x v="37"/>
    <x v="0"/>
    <x v="1"/>
    <n v="55913.22"/>
  </r>
  <r>
    <x v="0"/>
    <x v="0"/>
    <x v="2"/>
    <x v="24"/>
    <x v="38"/>
    <x v="0"/>
    <x v="1"/>
    <n v="101912.82"/>
  </r>
  <r>
    <x v="0"/>
    <x v="0"/>
    <x v="2"/>
    <x v="25"/>
    <x v="39"/>
    <x v="0"/>
    <x v="1"/>
    <n v="143511.15"/>
  </r>
  <r>
    <x v="0"/>
    <x v="0"/>
    <x v="2"/>
    <x v="25"/>
    <x v="40"/>
    <x v="0"/>
    <x v="1"/>
    <n v="9477.4326000000001"/>
  </r>
  <r>
    <x v="0"/>
    <x v="0"/>
    <x v="2"/>
    <x v="25"/>
    <x v="41"/>
    <x v="0"/>
    <x v="1"/>
    <n v="27306.237000000001"/>
  </r>
  <r>
    <x v="0"/>
    <x v="0"/>
    <x v="2"/>
    <x v="25"/>
    <x v="42"/>
    <x v="0"/>
    <x v="1"/>
    <n v="9100.0663999999997"/>
  </r>
  <r>
    <x v="0"/>
    <x v="0"/>
    <x v="2"/>
    <x v="25"/>
    <x v="43"/>
    <x v="0"/>
    <x v="1"/>
    <n v="23997.008000000002"/>
  </r>
  <r>
    <x v="0"/>
    <x v="0"/>
    <x v="2"/>
    <x v="25"/>
    <x v="44"/>
    <x v="0"/>
    <x v="1"/>
    <n v="14313.71"/>
  </r>
  <r>
    <x v="0"/>
    <x v="0"/>
    <x v="2"/>
    <x v="25"/>
    <x v="45"/>
    <x v="0"/>
    <x v="1"/>
    <n v="1372.9047"/>
  </r>
  <r>
    <x v="0"/>
    <x v="0"/>
    <x v="2"/>
    <x v="25"/>
    <x v="46"/>
    <x v="0"/>
    <x v="1"/>
    <n v="62262.998"/>
  </r>
  <r>
    <x v="0"/>
    <x v="0"/>
    <x v="2"/>
    <x v="25"/>
    <x v="38"/>
    <x v="0"/>
    <x v="1"/>
    <n v="6000.6706999999997"/>
  </r>
  <r>
    <x v="0"/>
    <x v="0"/>
    <x v="2"/>
    <x v="26"/>
    <x v="19"/>
    <x v="0"/>
    <x v="1"/>
    <n v="282704.17"/>
  </r>
  <r>
    <x v="0"/>
    <x v="0"/>
    <x v="2"/>
    <x v="26"/>
    <x v="47"/>
    <x v="0"/>
    <x v="1"/>
    <n v="440699.15"/>
  </r>
  <r>
    <x v="0"/>
    <x v="0"/>
    <x v="2"/>
    <x v="26"/>
    <x v="38"/>
    <x v="0"/>
    <x v="1"/>
    <n v="5157.4562999999998"/>
  </r>
  <r>
    <x v="0"/>
    <x v="0"/>
    <x v="2"/>
    <x v="27"/>
    <x v="19"/>
    <x v="0"/>
    <x v="1"/>
    <n v="440699.15"/>
  </r>
  <r>
    <x v="0"/>
    <x v="0"/>
    <x v="2"/>
    <x v="28"/>
    <x v="0"/>
    <x v="0"/>
    <x v="1"/>
    <n v="2856.2348999999999"/>
  </r>
  <r>
    <x v="0"/>
    <x v="0"/>
    <x v="2"/>
    <x v="28"/>
    <x v="1"/>
    <x v="0"/>
    <x v="1"/>
    <n v="1344.1713"/>
  </r>
  <r>
    <x v="0"/>
    <x v="0"/>
    <x v="2"/>
    <x v="28"/>
    <x v="2"/>
    <x v="0"/>
    <x v="1"/>
    <n v="5230.2160999999996"/>
  </r>
  <r>
    <x v="0"/>
    <x v="0"/>
    <x v="2"/>
    <x v="28"/>
    <x v="3"/>
    <x v="0"/>
    <x v="1"/>
    <n v="3265.6904"/>
  </r>
  <r>
    <x v="0"/>
    <x v="0"/>
    <x v="2"/>
    <x v="28"/>
    <x v="4"/>
    <x v="0"/>
    <x v="1"/>
    <n v="2729.0047"/>
  </r>
  <r>
    <x v="0"/>
    <x v="0"/>
    <x v="2"/>
    <x v="28"/>
    <x v="5"/>
    <x v="0"/>
    <x v="1"/>
    <n v="6274.9111999999996"/>
  </r>
  <r>
    <x v="0"/>
    <x v="0"/>
    <x v="2"/>
    <x v="28"/>
    <x v="6"/>
    <x v="0"/>
    <x v="1"/>
    <n v="24664.65"/>
  </r>
  <r>
    <x v="0"/>
    <x v="0"/>
    <x v="2"/>
    <x v="28"/>
    <x v="38"/>
    <x v="0"/>
    <x v="1"/>
    <n v="11731.036"/>
  </r>
  <r>
    <x v="0"/>
    <x v="0"/>
    <x v="2"/>
    <x v="29"/>
    <x v="10"/>
    <x v="0"/>
    <x v="1"/>
    <n v="461.31441999999998"/>
  </r>
  <r>
    <x v="0"/>
    <x v="0"/>
    <x v="2"/>
    <x v="29"/>
    <x v="11"/>
    <x v="0"/>
    <x v="1"/>
    <n v="923.86156000000005"/>
  </r>
  <r>
    <x v="0"/>
    <x v="0"/>
    <x v="2"/>
    <x v="29"/>
    <x v="12"/>
    <x v="0"/>
    <x v="1"/>
    <n v="3739.3141999999998"/>
  </r>
  <r>
    <x v="0"/>
    <x v="0"/>
    <x v="2"/>
    <x v="29"/>
    <x v="13"/>
    <x v="0"/>
    <x v="1"/>
    <n v="1722.35"/>
  </r>
  <r>
    <x v="0"/>
    <x v="0"/>
    <x v="2"/>
    <x v="29"/>
    <x v="14"/>
    <x v="0"/>
    <x v="1"/>
    <n v="8229.1416000000008"/>
  </r>
  <r>
    <x v="0"/>
    <x v="0"/>
    <x v="2"/>
    <x v="29"/>
    <x v="15"/>
    <x v="0"/>
    <x v="1"/>
    <n v="10482.128000000001"/>
  </r>
  <r>
    <x v="0"/>
    <x v="0"/>
    <x v="2"/>
    <x v="29"/>
    <x v="16"/>
    <x v="0"/>
    <x v="1"/>
    <n v="6710.2915000000003"/>
  </r>
  <r>
    <x v="0"/>
    <x v="0"/>
    <x v="2"/>
    <x v="29"/>
    <x v="17"/>
    <x v="0"/>
    <x v="1"/>
    <n v="7758.7290000000003"/>
  </r>
  <r>
    <x v="0"/>
    <x v="0"/>
    <x v="2"/>
    <x v="29"/>
    <x v="18"/>
    <x v="0"/>
    <x v="1"/>
    <n v="6819.2776999999996"/>
  </r>
  <r>
    <x v="0"/>
    <x v="0"/>
    <x v="2"/>
    <x v="29"/>
    <x v="19"/>
    <x v="0"/>
    <x v="1"/>
    <n v="79057.933000000005"/>
  </r>
  <r>
    <x v="0"/>
    <x v="0"/>
    <x v="2"/>
    <x v="29"/>
    <x v="20"/>
    <x v="0"/>
    <x v="1"/>
    <n v="709.11416999999994"/>
  </r>
  <r>
    <x v="0"/>
    <x v="0"/>
    <x v="2"/>
    <x v="29"/>
    <x v="21"/>
    <x v="0"/>
    <x v="1"/>
    <n v="16897.699000000001"/>
  </r>
  <r>
    <x v="0"/>
    <x v="0"/>
    <x v="2"/>
    <x v="30"/>
    <x v="0"/>
    <x v="0"/>
    <x v="1"/>
    <n v="-297.7176"/>
  </r>
  <r>
    <x v="0"/>
    <x v="0"/>
    <x v="2"/>
    <x v="30"/>
    <x v="1"/>
    <x v="0"/>
    <x v="1"/>
    <n v="23.043484313"/>
  </r>
  <r>
    <x v="0"/>
    <x v="0"/>
    <x v="2"/>
    <x v="30"/>
    <x v="2"/>
    <x v="0"/>
    <x v="1"/>
    <n v="3195.6536999999998"/>
  </r>
  <r>
    <x v="0"/>
    <x v="0"/>
    <x v="2"/>
    <x v="30"/>
    <x v="3"/>
    <x v="0"/>
    <x v="1"/>
    <n v="262.94463000000002"/>
  </r>
  <r>
    <x v="0"/>
    <x v="0"/>
    <x v="2"/>
    <x v="30"/>
    <x v="4"/>
    <x v="0"/>
    <x v="1"/>
    <n v="155.11132000000001"/>
  </r>
  <r>
    <x v="0"/>
    <x v="0"/>
    <x v="2"/>
    <x v="30"/>
    <x v="5"/>
    <x v="0"/>
    <x v="1"/>
    <n v="801.45372999999995"/>
  </r>
  <r>
    <x v="0"/>
    <x v="0"/>
    <x v="2"/>
    <x v="30"/>
    <x v="6"/>
    <x v="0"/>
    <x v="1"/>
    <n v="-1038.79"/>
  </r>
  <r>
    <x v="0"/>
    <x v="0"/>
    <x v="2"/>
    <x v="30"/>
    <x v="7"/>
    <x v="0"/>
    <x v="1"/>
    <n v="483.70443"/>
  </r>
  <r>
    <x v="0"/>
    <x v="0"/>
    <x v="2"/>
    <x v="30"/>
    <x v="8"/>
    <x v="0"/>
    <x v="1"/>
    <n v="2002.9684999999999"/>
  </r>
  <r>
    <x v="0"/>
    <x v="0"/>
    <x v="2"/>
    <x v="30"/>
    <x v="9"/>
    <x v="0"/>
    <x v="1"/>
    <n v="3889.06"/>
  </r>
  <r>
    <x v="0"/>
    <x v="0"/>
    <x v="2"/>
    <x v="31"/>
    <x v="0"/>
    <x v="0"/>
    <x v="1"/>
    <n v="2111.6788999999999"/>
  </r>
  <r>
    <x v="0"/>
    <x v="0"/>
    <x v="2"/>
    <x v="31"/>
    <x v="1"/>
    <x v="0"/>
    <x v="1"/>
    <n v="965.26192000000003"/>
  </r>
  <r>
    <x v="0"/>
    <x v="0"/>
    <x v="2"/>
    <x v="31"/>
    <x v="2"/>
    <x v="0"/>
    <x v="1"/>
    <n v="272.65194000000002"/>
  </r>
  <r>
    <x v="0"/>
    <x v="0"/>
    <x v="2"/>
    <x v="31"/>
    <x v="3"/>
    <x v="0"/>
    <x v="1"/>
    <n v="4410.3796000000002"/>
  </r>
  <r>
    <x v="0"/>
    <x v="0"/>
    <x v="2"/>
    <x v="31"/>
    <x v="4"/>
    <x v="0"/>
    <x v="1"/>
    <n v="3063.2728000000002"/>
  </r>
  <r>
    <x v="0"/>
    <x v="0"/>
    <x v="2"/>
    <x v="31"/>
    <x v="5"/>
    <x v="0"/>
    <x v="1"/>
    <n v="6876.7740999999996"/>
  </r>
  <r>
    <x v="0"/>
    <x v="0"/>
    <x v="2"/>
    <x v="31"/>
    <x v="6"/>
    <x v="0"/>
    <x v="1"/>
    <n v="9603.7235999999994"/>
  </r>
  <r>
    <x v="0"/>
    <x v="0"/>
    <x v="2"/>
    <x v="31"/>
    <x v="7"/>
    <x v="0"/>
    <x v="1"/>
    <n v="2.4945700670000002"/>
  </r>
  <r>
    <x v="0"/>
    <x v="0"/>
    <x v="2"/>
    <x v="32"/>
    <x v="0"/>
    <x v="0"/>
    <x v="1"/>
    <n v="1.419926102"/>
  </r>
  <r>
    <x v="0"/>
    <x v="0"/>
    <x v="2"/>
    <x v="32"/>
    <x v="1"/>
    <x v="0"/>
    <x v="1"/>
    <n v="0.12590611700000001"/>
  </r>
  <r>
    <x v="0"/>
    <x v="0"/>
    <x v="2"/>
    <x v="32"/>
    <x v="2"/>
    <x v="0"/>
    <x v="1"/>
    <n v="1656.0450000000001"/>
  </r>
  <r>
    <x v="0"/>
    <x v="0"/>
    <x v="2"/>
    <x v="32"/>
    <x v="4"/>
    <x v="0"/>
    <x v="1"/>
    <n v="230.80223000000001"/>
  </r>
  <r>
    <x v="0"/>
    <x v="0"/>
    <x v="2"/>
    <x v="32"/>
    <x v="5"/>
    <x v="0"/>
    <x v="1"/>
    <n v="2715.5954000000002"/>
  </r>
  <r>
    <x v="0"/>
    <x v="0"/>
    <x v="2"/>
    <x v="32"/>
    <x v="6"/>
    <x v="0"/>
    <x v="1"/>
    <n v="4496.0780000000004"/>
  </r>
  <r>
    <x v="0"/>
    <x v="0"/>
    <x v="2"/>
    <x v="33"/>
    <x v="10"/>
    <x v="0"/>
    <x v="1"/>
    <n v="1786.1125"/>
  </r>
  <r>
    <x v="0"/>
    <x v="0"/>
    <x v="2"/>
    <x v="33"/>
    <x v="11"/>
    <x v="0"/>
    <x v="1"/>
    <n v="1187.4857"/>
  </r>
  <r>
    <x v="0"/>
    <x v="0"/>
    <x v="2"/>
    <x v="33"/>
    <x v="12"/>
    <x v="0"/>
    <x v="1"/>
    <n v="602.98397"/>
  </r>
  <r>
    <x v="0"/>
    <x v="0"/>
    <x v="2"/>
    <x v="33"/>
    <x v="13"/>
    <x v="0"/>
    <x v="1"/>
    <n v="267.13215000000002"/>
  </r>
  <r>
    <x v="0"/>
    <x v="0"/>
    <x v="2"/>
    <x v="33"/>
    <x v="14"/>
    <x v="0"/>
    <x v="1"/>
    <n v="1174.212"/>
  </r>
  <r>
    <x v="0"/>
    <x v="0"/>
    <x v="2"/>
    <x v="33"/>
    <x v="15"/>
    <x v="0"/>
    <x v="1"/>
    <n v="2981.8578000000002"/>
  </r>
  <r>
    <x v="0"/>
    <x v="0"/>
    <x v="2"/>
    <x v="33"/>
    <x v="16"/>
    <x v="0"/>
    <x v="1"/>
    <n v="2293.5536000000002"/>
  </r>
  <r>
    <x v="0"/>
    <x v="0"/>
    <x v="2"/>
    <x v="33"/>
    <x v="17"/>
    <x v="0"/>
    <x v="1"/>
    <n v="5925.1526999999996"/>
  </r>
  <r>
    <x v="0"/>
    <x v="0"/>
    <x v="2"/>
    <x v="33"/>
    <x v="18"/>
    <x v="0"/>
    <x v="1"/>
    <n v="7778.5178999999998"/>
  </r>
  <r>
    <x v="0"/>
    <x v="0"/>
    <x v="2"/>
    <x v="34"/>
    <x v="10"/>
    <x v="0"/>
    <x v="1"/>
    <n v="-213.6679"/>
  </r>
  <r>
    <x v="0"/>
    <x v="0"/>
    <x v="2"/>
    <x v="34"/>
    <x v="11"/>
    <x v="0"/>
    <x v="1"/>
    <n v="1173.2777000000001"/>
  </r>
  <r>
    <x v="0"/>
    <x v="0"/>
    <x v="2"/>
    <x v="34"/>
    <x v="12"/>
    <x v="0"/>
    <x v="1"/>
    <n v="690.35590000000002"/>
  </r>
  <r>
    <x v="0"/>
    <x v="0"/>
    <x v="2"/>
    <x v="34"/>
    <x v="13"/>
    <x v="0"/>
    <x v="1"/>
    <n v="169.72668999999999"/>
  </r>
  <r>
    <x v="0"/>
    <x v="0"/>
    <x v="2"/>
    <x v="34"/>
    <x v="14"/>
    <x v="0"/>
    <x v="1"/>
    <n v="746.85825999999997"/>
  </r>
  <r>
    <x v="0"/>
    <x v="0"/>
    <x v="2"/>
    <x v="34"/>
    <x v="15"/>
    <x v="0"/>
    <x v="1"/>
    <n v="2473.5554000000002"/>
  </r>
  <r>
    <x v="0"/>
    <x v="0"/>
    <x v="2"/>
    <x v="34"/>
    <x v="16"/>
    <x v="0"/>
    <x v="1"/>
    <n v="1124.1690000000001"/>
  </r>
  <r>
    <x v="0"/>
    <x v="0"/>
    <x v="2"/>
    <x v="34"/>
    <x v="17"/>
    <x v="0"/>
    <x v="1"/>
    <n v="3975.6842000000001"/>
  </r>
  <r>
    <x v="0"/>
    <x v="0"/>
    <x v="2"/>
    <x v="34"/>
    <x v="18"/>
    <x v="0"/>
    <x v="1"/>
    <n v="4173.7510000000002"/>
  </r>
  <r>
    <x v="0"/>
    <x v="0"/>
    <x v="2"/>
    <x v="35"/>
    <x v="10"/>
    <x v="0"/>
    <x v="1"/>
    <n v="726.78169000000003"/>
  </r>
  <r>
    <x v="0"/>
    <x v="0"/>
    <x v="2"/>
    <x v="35"/>
    <x v="11"/>
    <x v="0"/>
    <x v="1"/>
    <n v="646.12302"/>
  </r>
  <r>
    <x v="0"/>
    <x v="0"/>
    <x v="2"/>
    <x v="36"/>
    <x v="33"/>
    <x v="0"/>
    <x v="1"/>
    <n v="5479.9009999999998"/>
  </r>
  <r>
    <x v="0"/>
    <x v="0"/>
    <x v="2"/>
    <x v="36"/>
    <x v="34"/>
    <x v="0"/>
    <x v="1"/>
    <n v="77684.077999999994"/>
  </r>
  <r>
    <x v="0"/>
    <x v="0"/>
    <x v="2"/>
    <x v="36"/>
    <x v="35"/>
    <x v="0"/>
    <x v="1"/>
    <n v="52019.993999999999"/>
  </r>
  <r>
    <x v="0"/>
    <x v="0"/>
    <x v="2"/>
    <x v="36"/>
    <x v="36"/>
    <x v="0"/>
    <x v="1"/>
    <n v="32908.807000000001"/>
  </r>
  <r>
    <x v="0"/>
    <x v="0"/>
    <x v="2"/>
    <x v="36"/>
    <x v="37"/>
    <x v="0"/>
    <x v="1"/>
    <n v="3103.8883999999998"/>
  </r>
  <r>
    <x v="0"/>
    <x v="0"/>
    <x v="2"/>
    <x v="36"/>
    <x v="19"/>
    <x v="0"/>
    <x v="1"/>
    <n v="-108933.7"/>
  </r>
  <r>
    <x v="0"/>
    <x v="0"/>
    <x v="2"/>
    <x v="37"/>
    <x v="34"/>
    <x v="0"/>
    <x v="1"/>
    <n v="115783.36"/>
  </r>
  <r>
    <x v="0"/>
    <x v="0"/>
    <x v="2"/>
    <x v="37"/>
    <x v="35"/>
    <x v="0"/>
    <x v="1"/>
    <n v="7078.3617999999997"/>
  </r>
  <r>
    <x v="0"/>
    <x v="0"/>
    <x v="2"/>
    <x v="37"/>
    <x v="36"/>
    <x v="0"/>
    <x v="1"/>
    <n v="6717.1363000000001"/>
  </r>
  <r>
    <x v="0"/>
    <x v="0"/>
    <x v="2"/>
    <x v="37"/>
    <x v="20"/>
    <x v="0"/>
    <x v="1"/>
    <n v="1.8788169619999999"/>
  </r>
  <r>
    <x v="0"/>
    <x v="0"/>
    <x v="2"/>
    <x v="37"/>
    <x v="22"/>
    <x v="0"/>
    <x v="1"/>
    <n v="31823.748"/>
  </r>
  <r>
    <x v="0"/>
    <x v="0"/>
    <x v="2"/>
    <x v="37"/>
    <x v="23"/>
    <x v="0"/>
    <x v="1"/>
    <n v="539257.59"/>
  </r>
  <r>
    <x v="0"/>
    <x v="0"/>
    <x v="2"/>
    <x v="37"/>
    <x v="24"/>
    <x v="0"/>
    <x v="1"/>
    <n v="245097.74"/>
  </r>
  <r>
    <x v="0"/>
    <x v="0"/>
    <x v="2"/>
    <x v="37"/>
    <x v="25"/>
    <x v="0"/>
    <x v="1"/>
    <n v="35774.387999999999"/>
  </r>
  <r>
    <x v="0"/>
    <x v="0"/>
    <x v="2"/>
    <x v="37"/>
    <x v="26"/>
    <x v="0"/>
    <x v="1"/>
    <n v="117116.48"/>
  </r>
  <r>
    <x v="0"/>
    <x v="0"/>
    <x v="2"/>
    <x v="37"/>
    <x v="27"/>
    <x v="0"/>
    <x v="1"/>
    <n v="32176.951000000001"/>
  </r>
  <r>
    <x v="0"/>
    <x v="0"/>
    <x v="2"/>
    <x v="37"/>
    <x v="28"/>
    <x v="0"/>
    <x v="1"/>
    <n v="181692.84"/>
  </r>
  <r>
    <x v="0"/>
    <x v="0"/>
    <x v="2"/>
    <x v="37"/>
    <x v="29"/>
    <x v="0"/>
    <x v="1"/>
    <n v="102778.65"/>
  </r>
  <r>
    <x v="0"/>
    <x v="0"/>
    <x v="2"/>
    <x v="37"/>
    <x v="30"/>
    <x v="0"/>
    <x v="1"/>
    <n v="17630.812999999998"/>
  </r>
  <r>
    <x v="0"/>
    <x v="0"/>
    <x v="2"/>
    <x v="37"/>
    <x v="31"/>
    <x v="0"/>
    <x v="1"/>
    <n v="40758.873"/>
  </r>
  <r>
    <x v="0"/>
    <x v="0"/>
    <x v="2"/>
    <x v="38"/>
    <x v="0"/>
    <x v="0"/>
    <x v="1"/>
    <n v="3417.1696000000002"/>
  </r>
  <r>
    <x v="0"/>
    <x v="0"/>
    <x v="2"/>
    <x v="38"/>
    <x v="1"/>
    <x v="0"/>
    <x v="1"/>
    <n v="2079.4438"/>
  </r>
  <r>
    <x v="0"/>
    <x v="0"/>
    <x v="2"/>
    <x v="38"/>
    <x v="2"/>
    <x v="0"/>
    <x v="1"/>
    <n v="6218.9191000000001"/>
  </r>
  <r>
    <x v="0"/>
    <x v="0"/>
    <x v="2"/>
    <x v="38"/>
    <x v="3"/>
    <x v="0"/>
    <x v="1"/>
    <n v="4877.6350000000002"/>
  </r>
  <r>
    <x v="0"/>
    <x v="0"/>
    <x v="2"/>
    <x v="38"/>
    <x v="4"/>
    <x v="0"/>
    <x v="1"/>
    <n v="91.960006022000002"/>
  </r>
  <r>
    <x v="0"/>
    <x v="0"/>
    <x v="2"/>
    <x v="38"/>
    <x v="5"/>
    <x v="0"/>
    <x v="1"/>
    <n v="1723.886"/>
  </r>
  <r>
    <x v="0"/>
    <x v="0"/>
    <x v="2"/>
    <x v="38"/>
    <x v="6"/>
    <x v="0"/>
    <x v="1"/>
    <n v="9614.3613999999998"/>
  </r>
  <r>
    <x v="0"/>
    <x v="0"/>
    <x v="2"/>
    <x v="38"/>
    <x v="7"/>
    <x v="0"/>
    <x v="1"/>
    <n v="34.536171357000001"/>
  </r>
  <r>
    <x v="0"/>
    <x v="0"/>
    <x v="2"/>
    <x v="38"/>
    <x v="8"/>
    <x v="0"/>
    <x v="1"/>
    <n v="1612.7773"/>
  </r>
  <r>
    <x v="0"/>
    <x v="0"/>
    <x v="2"/>
    <x v="38"/>
    <x v="9"/>
    <x v="0"/>
    <x v="1"/>
    <n v="2153.06"/>
  </r>
  <r>
    <x v="0"/>
    <x v="0"/>
    <x v="2"/>
    <x v="38"/>
    <x v="38"/>
    <x v="0"/>
    <x v="1"/>
    <n v="46101.73"/>
  </r>
  <r>
    <x v="0"/>
    <x v="0"/>
    <x v="2"/>
    <x v="39"/>
    <x v="0"/>
    <x v="0"/>
    <x v="1"/>
    <n v="4402.2056000000002"/>
  </r>
  <r>
    <x v="0"/>
    <x v="0"/>
    <x v="2"/>
    <x v="39"/>
    <x v="1"/>
    <x v="0"/>
    <x v="1"/>
    <n v="1452.5498"/>
  </r>
  <r>
    <x v="0"/>
    <x v="0"/>
    <x v="2"/>
    <x v="39"/>
    <x v="2"/>
    <x v="0"/>
    <x v="1"/>
    <n v="3499.5853000000002"/>
  </r>
  <r>
    <x v="0"/>
    <x v="0"/>
    <x v="2"/>
    <x v="39"/>
    <x v="3"/>
    <x v="0"/>
    <x v="1"/>
    <n v="8859.3539000000001"/>
  </r>
  <r>
    <x v="0"/>
    <x v="0"/>
    <x v="2"/>
    <x v="39"/>
    <x v="4"/>
    <x v="0"/>
    <x v="1"/>
    <n v="44735.911999999997"/>
  </r>
  <r>
    <x v="0"/>
    <x v="0"/>
    <x v="2"/>
    <x v="39"/>
    <x v="5"/>
    <x v="0"/>
    <x v="1"/>
    <n v="73239.085999999996"/>
  </r>
  <r>
    <x v="0"/>
    <x v="0"/>
    <x v="2"/>
    <x v="39"/>
    <x v="6"/>
    <x v="0"/>
    <x v="1"/>
    <n v="367495.93"/>
  </r>
  <r>
    <x v="0"/>
    <x v="0"/>
    <x v="2"/>
    <x v="39"/>
    <x v="7"/>
    <x v="0"/>
    <x v="1"/>
    <n v="1150.9254000000001"/>
  </r>
  <r>
    <x v="0"/>
    <x v="0"/>
    <x v="2"/>
    <x v="39"/>
    <x v="8"/>
    <x v="0"/>
    <x v="1"/>
    <n v="20845.34"/>
  </r>
  <r>
    <x v="0"/>
    <x v="0"/>
    <x v="2"/>
    <x v="39"/>
    <x v="9"/>
    <x v="0"/>
    <x v="1"/>
    <n v="13576.698"/>
  </r>
  <r>
    <x v="0"/>
    <x v="0"/>
    <x v="2"/>
    <x v="39"/>
    <x v="38"/>
    <x v="0"/>
    <x v="1"/>
    <n v="448291.64"/>
  </r>
  <r>
    <x v="0"/>
    <x v="0"/>
    <x v="2"/>
    <x v="40"/>
    <x v="0"/>
    <x v="0"/>
    <x v="1"/>
    <n v="4469.2257"/>
  </r>
  <r>
    <x v="0"/>
    <x v="0"/>
    <x v="2"/>
    <x v="40"/>
    <x v="1"/>
    <x v="0"/>
    <x v="1"/>
    <n v="942.93667000000005"/>
  </r>
  <r>
    <x v="0"/>
    <x v="0"/>
    <x v="2"/>
    <x v="40"/>
    <x v="2"/>
    <x v="0"/>
    <x v="1"/>
    <n v="23914.26"/>
  </r>
  <r>
    <x v="0"/>
    <x v="0"/>
    <x v="2"/>
    <x v="40"/>
    <x v="3"/>
    <x v="0"/>
    <x v="1"/>
    <n v="17239.863000000001"/>
  </r>
  <r>
    <x v="0"/>
    <x v="0"/>
    <x v="2"/>
    <x v="40"/>
    <x v="4"/>
    <x v="0"/>
    <x v="1"/>
    <n v="4672.9948999999997"/>
  </r>
  <r>
    <x v="0"/>
    <x v="0"/>
    <x v="2"/>
    <x v="40"/>
    <x v="5"/>
    <x v="0"/>
    <x v="1"/>
    <n v="32482.251"/>
  </r>
  <r>
    <x v="0"/>
    <x v="0"/>
    <x v="2"/>
    <x v="40"/>
    <x v="6"/>
    <x v="0"/>
    <x v="1"/>
    <n v="152441.15"/>
  </r>
  <r>
    <x v="0"/>
    <x v="0"/>
    <x v="2"/>
    <x v="40"/>
    <x v="7"/>
    <x v="0"/>
    <x v="1"/>
    <n v="220.15091000000001"/>
  </r>
  <r>
    <x v="0"/>
    <x v="0"/>
    <x v="2"/>
    <x v="40"/>
    <x v="8"/>
    <x v="0"/>
    <x v="1"/>
    <n v="4603.1832999999997"/>
  </r>
  <r>
    <x v="0"/>
    <x v="0"/>
    <x v="2"/>
    <x v="40"/>
    <x v="9"/>
    <x v="0"/>
    <x v="1"/>
    <n v="4111.7309999999998"/>
  </r>
  <r>
    <x v="0"/>
    <x v="0"/>
    <x v="2"/>
    <x v="40"/>
    <x v="38"/>
    <x v="0"/>
    <x v="1"/>
    <n v="245097.74"/>
  </r>
  <r>
    <x v="0"/>
    <x v="0"/>
    <x v="2"/>
    <x v="41"/>
    <x v="0"/>
    <x v="0"/>
    <x v="1"/>
    <n v="2697.8175000000001"/>
  </r>
  <r>
    <x v="0"/>
    <x v="0"/>
    <x v="2"/>
    <x v="41"/>
    <x v="1"/>
    <x v="0"/>
    <x v="1"/>
    <n v="3255.7141000000001"/>
  </r>
  <r>
    <x v="0"/>
    <x v="0"/>
    <x v="2"/>
    <x v="41"/>
    <x v="2"/>
    <x v="0"/>
    <x v="1"/>
    <n v="290.23379"/>
  </r>
  <r>
    <x v="0"/>
    <x v="0"/>
    <x v="2"/>
    <x v="41"/>
    <x v="3"/>
    <x v="0"/>
    <x v="1"/>
    <n v="2588.0998"/>
  </r>
  <r>
    <x v="0"/>
    <x v="0"/>
    <x v="2"/>
    <x v="41"/>
    <x v="4"/>
    <x v="0"/>
    <x v="1"/>
    <n v="1689.6169"/>
  </r>
  <r>
    <x v="0"/>
    <x v="0"/>
    <x v="2"/>
    <x v="41"/>
    <x v="5"/>
    <x v="0"/>
    <x v="1"/>
    <n v="4067.4344000000001"/>
  </r>
  <r>
    <x v="0"/>
    <x v="0"/>
    <x v="2"/>
    <x v="41"/>
    <x v="6"/>
    <x v="0"/>
    <x v="1"/>
    <n v="12348.297"/>
  </r>
  <r>
    <x v="0"/>
    <x v="0"/>
    <x v="2"/>
    <x v="41"/>
    <x v="7"/>
    <x v="0"/>
    <x v="1"/>
    <n v="61.138681206000001"/>
  </r>
  <r>
    <x v="0"/>
    <x v="0"/>
    <x v="2"/>
    <x v="41"/>
    <x v="8"/>
    <x v="0"/>
    <x v="1"/>
    <n v="2930.8764999999999"/>
  </r>
  <r>
    <x v="0"/>
    <x v="0"/>
    <x v="2"/>
    <x v="41"/>
    <x v="9"/>
    <x v="0"/>
    <x v="1"/>
    <n v="5845.1593999999996"/>
  </r>
  <r>
    <x v="0"/>
    <x v="0"/>
    <x v="2"/>
    <x v="41"/>
    <x v="38"/>
    <x v="0"/>
    <x v="1"/>
    <n v="65362.421999999999"/>
  </r>
  <r>
    <x v="0"/>
    <x v="0"/>
    <x v="2"/>
    <x v="42"/>
    <x v="0"/>
    <x v="0"/>
    <x v="1"/>
    <n v="6001.3739999999998"/>
  </r>
  <r>
    <x v="0"/>
    <x v="0"/>
    <x v="2"/>
    <x v="42"/>
    <x v="1"/>
    <x v="0"/>
    <x v="1"/>
    <n v="867.50352999999996"/>
  </r>
  <r>
    <x v="0"/>
    <x v="0"/>
    <x v="2"/>
    <x v="42"/>
    <x v="2"/>
    <x v="0"/>
    <x v="1"/>
    <n v="934.00615000000005"/>
  </r>
  <r>
    <x v="0"/>
    <x v="0"/>
    <x v="2"/>
    <x v="42"/>
    <x v="3"/>
    <x v="0"/>
    <x v="1"/>
    <n v="5515.8431"/>
  </r>
  <r>
    <x v="0"/>
    <x v="0"/>
    <x v="2"/>
    <x v="42"/>
    <x v="4"/>
    <x v="0"/>
    <x v="1"/>
    <n v="688.51260000000002"/>
  </r>
  <r>
    <x v="0"/>
    <x v="0"/>
    <x v="2"/>
    <x v="42"/>
    <x v="5"/>
    <x v="0"/>
    <x v="1"/>
    <n v="18471.006000000001"/>
  </r>
  <r>
    <x v="0"/>
    <x v="0"/>
    <x v="2"/>
    <x v="42"/>
    <x v="6"/>
    <x v="0"/>
    <x v="1"/>
    <n v="47079.252"/>
  </r>
  <r>
    <x v="0"/>
    <x v="0"/>
    <x v="2"/>
    <x v="42"/>
    <x v="7"/>
    <x v="0"/>
    <x v="1"/>
    <n v="627.25559999999996"/>
  </r>
  <r>
    <x v="0"/>
    <x v="0"/>
    <x v="2"/>
    <x v="42"/>
    <x v="8"/>
    <x v="0"/>
    <x v="1"/>
    <n v="11788.898999999999"/>
  </r>
  <r>
    <x v="0"/>
    <x v="0"/>
    <x v="2"/>
    <x v="42"/>
    <x v="9"/>
    <x v="0"/>
    <x v="1"/>
    <n v="25142.83"/>
  </r>
  <r>
    <x v="0"/>
    <x v="0"/>
    <x v="2"/>
    <x v="42"/>
    <x v="38"/>
    <x v="0"/>
    <x v="1"/>
    <n v="177975.73"/>
  </r>
  <r>
    <x v="0"/>
    <x v="0"/>
    <x v="2"/>
    <x v="43"/>
    <x v="0"/>
    <x v="0"/>
    <x v="1"/>
    <n v="3955.4422"/>
  </r>
  <r>
    <x v="0"/>
    <x v="0"/>
    <x v="2"/>
    <x v="43"/>
    <x v="1"/>
    <x v="0"/>
    <x v="1"/>
    <n v="496.74331000000001"/>
  </r>
  <r>
    <x v="0"/>
    <x v="0"/>
    <x v="2"/>
    <x v="43"/>
    <x v="2"/>
    <x v="0"/>
    <x v="1"/>
    <n v="1814.4023"/>
  </r>
  <r>
    <x v="0"/>
    <x v="0"/>
    <x v="2"/>
    <x v="43"/>
    <x v="3"/>
    <x v="0"/>
    <x v="1"/>
    <n v="8216.8760000000002"/>
  </r>
  <r>
    <x v="0"/>
    <x v="0"/>
    <x v="2"/>
    <x v="43"/>
    <x v="4"/>
    <x v="0"/>
    <x v="1"/>
    <n v="92.195983792999996"/>
  </r>
  <r>
    <x v="0"/>
    <x v="0"/>
    <x v="2"/>
    <x v="43"/>
    <x v="5"/>
    <x v="0"/>
    <x v="1"/>
    <n v="2305.6799000000001"/>
  </r>
  <r>
    <x v="0"/>
    <x v="0"/>
    <x v="2"/>
    <x v="43"/>
    <x v="6"/>
    <x v="0"/>
    <x v="1"/>
    <n v="6529.1504999999997"/>
  </r>
  <r>
    <x v="0"/>
    <x v="0"/>
    <x v="2"/>
    <x v="43"/>
    <x v="7"/>
    <x v="0"/>
    <x v="1"/>
    <n v="223.95078000000001"/>
  </r>
  <r>
    <x v="0"/>
    <x v="0"/>
    <x v="2"/>
    <x v="43"/>
    <x v="8"/>
    <x v="0"/>
    <x v="1"/>
    <n v="4012.4836"/>
  </r>
  <r>
    <x v="0"/>
    <x v="0"/>
    <x v="2"/>
    <x v="43"/>
    <x v="9"/>
    <x v="0"/>
    <x v="1"/>
    <n v="4530.0263999999997"/>
  </r>
  <r>
    <x v="0"/>
    <x v="0"/>
    <x v="2"/>
    <x v="43"/>
    <x v="38"/>
    <x v="0"/>
    <x v="1"/>
    <n v="32037.030999999999"/>
  </r>
  <r>
    <x v="0"/>
    <x v="0"/>
    <x v="2"/>
    <x v="44"/>
    <x v="0"/>
    <x v="0"/>
    <x v="1"/>
    <n v="407.42547000000002"/>
  </r>
  <r>
    <x v="0"/>
    <x v="0"/>
    <x v="2"/>
    <x v="44"/>
    <x v="1"/>
    <x v="0"/>
    <x v="1"/>
    <n v="917.31790000000001"/>
  </r>
  <r>
    <x v="0"/>
    <x v="0"/>
    <x v="2"/>
    <x v="44"/>
    <x v="2"/>
    <x v="0"/>
    <x v="1"/>
    <n v="1007.1364"/>
  </r>
  <r>
    <x v="0"/>
    <x v="0"/>
    <x v="2"/>
    <x v="44"/>
    <x v="3"/>
    <x v="0"/>
    <x v="1"/>
    <n v="5846.7390999999998"/>
  </r>
  <r>
    <x v="0"/>
    <x v="0"/>
    <x v="2"/>
    <x v="44"/>
    <x v="4"/>
    <x v="0"/>
    <x v="1"/>
    <n v="1540.5863999999999"/>
  </r>
  <r>
    <x v="0"/>
    <x v="0"/>
    <x v="2"/>
    <x v="44"/>
    <x v="5"/>
    <x v="0"/>
    <x v="1"/>
    <n v="28859.343000000001"/>
  </r>
  <r>
    <x v="0"/>
    <x v="0"/>
    <x v="2"/>
    <x v="44"/>
    <x v="6"/>
    <x v="0"/>
    <x v="1"/>
    <n v="55555.046999999999"/>
  </r>
  <r>
    <x v="0"/>
    <x v="0"/>
    <x v="2"/>
    <x v="44"/>
    <x v="7"/>
    <x v="0"/>
    <x v="1"/>
    <n v="2128.1779999999999"/>
  </r>
  <r>
    <x v="0"/>
    <x v="0"/>
    <x v="2"/>
    <x v="44"/>
    <x v="8"/>
    <x v="0"/>
    <x v="1"/>
    <n v="38891.436000000002"/>
  </r>
  <r>
    <x v="0"/>
    <x v="0"/>
    <x v="2"/>
    <x v="44"/>
    <x v="9"/>
    <x v="0"/>
    <x v="1"/>
    <n v="46539.63"/>
  </r>
  <r>
    <x v="0"/>
    <x v="0"/>
    <x v="2"/>
    <x v="44"/>
    <x v="38"/>
    <x v="0"/>
    <x v="1"/>
    <n v="218495.53"/>
  </r>
  <r>
    <x v="0"/>
    <x v="0"/>
    <x v="2"/>
    <x v="45"/>
    <x v="0"/>
    <x v="0"/>
    <x v="1"/>
    <n v="289.69269000000003"/>
  </r>
  <r>
    <x v="0"/>
    <x v="0"/>
    <x v="2"/>
    <x v="45"/>
    <x v="1"/>
    <x v="0"/>
    <x v="1"/>
    <n v="62.435096442999999"/>
  </r>
  <r>
    <x v="0"/>
    <x v="0"/>
    <x v="2"/>
    <x v="45"/>
    <x v="2"/>
    <x v="0"/>
    <x v="1"/>
    <n v="55094.55"/>
  </r>
  <r>
    <x v="0"/>
    <x v="0"/>
    <x v="2"/>
    <x v="45"/>
    <x v="3"/>
    <x v="0"/>
    <x v="1"/>
    <n v="627.18359999999996"/>
  </r>
  <r>
    <x v="0"/>
    <x v="0"/>
    <x v="2"/>
    <x v="45"/>
    <x v="4"/>
    <x v="0"/>
    <x v="1"/>
    <n v="379.50187"/>
  </r>
  <r>
    <x v="0"/>
    <x v="0"/>
    <x v="2"/>
    <x v="45"/>
    <x v="5"/>
    <x v="0"/>
    <x v="1"/>
    <n v="1259.1944000000001"/>
  </r>
  <r>
    <x v="0"/>
    <x v="0"/>
    <x v="2"/>
    <x v="45"/>
    <x v="6"/>
    <x v="0"/>
    <x v="1"/>
    <n v="35529.61"/>
  </r>
  <r>
    <x v="0"/>
    <x v="0"/>
    <x v="2"/>
    <x v="45"/>
    <x v="7"/>
    <x v="0"/>
    <x v="1"/>
    <n v="303.97924"/>
  </r>
  <r>
    <x v="0"/>
    <x v="0"/>
    <x v="2"/>
    <x v="45"/>
    <x v="8"/>
    <x v="0"/>
    <x v="1"/>
    <n v="5402.9809999999998"/>
  </r>
  <r>
    <x v="0"/>
    <x v="0"/>
    <x v="2"/>
    <x v="45"/>
    <x v="9"/>
    <x v="0"/>
    <x v="1"/>
    <n v="3829.5207"/>
  </r>
  <r>
    <x v="0"/>
    <x v="0"/>
    <x v="2"/>
    <x v="45"/>
    <x v="38"/>
    <x v="0"/>
    <x v="1"/>
    <n v="59212.442999999999"/>
  </r>
  <r>
    <x v="0"/>
    <x v="0"/>
    <x v="2"/>
    <x v="46"/>
    <x v="0"/>
    <x v="0"/>
    <x v="1"/>
    <n v="2927.7107999999998"/>
  </r>
  <r>
    <x v="0"/>
    <x v="0"/>
    <x v="2"/>
    <x v="46"/>
    <x v="1"/>
    <x v="0"/>
    <x v="1"/>
    <n v="51.507556014999999"/>
  </r>
  <r>
    <x v="0"/>
    <x v="0"/>
    <x v="2"/>
    <x v="46"/>
    <x v="2"/>
    <x v="0"/>
    <x v="1"/>
    <n v="8322.0580000000009"/>
  </r>
  <r>
    <x v="0"/>
    <x v="0"/>
    <x v="2"/>
    <x v="46"/>
    <x v="3"/>
    <x v="0"/>
    <x v="1"/>
    <n v="323.66016000000002"/>
  </r>
  <r>
    <x v="0"/>
    <x v="0"/>
    <x v="2"/>
    <x v="46"/>
    <x v="4"/>
    <x v="0"/>
    <x v="1"/>
    <n v="61.786220688999997"/>
  </r>
  <r>
    <x v="0"/>
    <x v="0"/>
    <x v="2"/>
    <x v="46"/>
    <x v="5"/>
    <x v="0"/>
    <x v="1"/>
    <n v="885.49382000000003"/>
  </r>
  <r>
    <x v="0"/>
    <x v="0"/>
    <x v="2"/>
    <x v="46"/>
    <x v="6"/>
    <x v="0"/>
    <x v="1"/>
    <n v="2810.9657000000002"/>
  </r>
  <r>
    <x v="0"/>
    <x v="0"/>
    <x v="2"/>
    <x v="46"/>
    <x v="7"/>
    <x v="0"/>
    <x v="1"/>
    <n v="83.924899185000001"/>
  </r>
  <r>
    <x v="0"/>
    <x v="0"/>
    <x v="2"/>
    <x v="46"/>
    <x v="8"/>
    <x v="0"/>
    <x v="1"/>
    <n v="1220.4460999999999"/>
  </r>
  <r>
    <x v="0"/>
    <x v="0"/>
    <x v="2"/>
    <x v="46"/>
    <x v="9"/>
    <x v="0"/>
    <x v="1"/>
    <n v="943.25945999999999"/>
  </r>
  <r>
    <x v="0"/>
    <x v="0"/>
    <x v="2"/>
    <x v="46"/>
    <x v="38"/>
    <x v="0"/>
    <x v="1"/>
    <n v="25568.505000000001"/>
  </r>
  <r>
    <x v="0"/>
    <x v="0"/>
    <x v="2"/>
    <x v="47"/>
    <x v="0"/>
    <x v="0"/>
    <x v="1"/>
    <n v="418.18453"/>
  </r>
  <r>
    <x v="0"/>
    <x v="0"/>
    <x v="2"/>
    <x v="47"/>
    <x v="1"/>
    <x v="0"/>
    <x v="1"/>
    <n v="43.429776783999998"/>
  </r>
  <r>
    <x v="0"/>
    <x v="0"/>
    <x v="2"/>
    <x v="47"/>
    <x v="2"/>
    <x v="0"/>
    <x v="1"/>
    <n v="7356.9105"/>
  </r>
  <r>
    <x v="0"/>
    <x v="0"/>
    <x v="2"/>
    <x v="47"/>
    <x v="3"/>
    <x v="0"/>
    <x v="1"/>
    <n v="649.79494999999997"/>
  </r>
  <r>
    <x v="0"/>
    <x v="0"/>
    <x v="2"/>
    <x v="47"/>
    <x v="4"/>
    <x v="0"/>
    <x v="1"/>
    <n v="70.470017420999994"/>
  </r>
  <r>
    <x v="0"/>
    <x v="0"/>
    <x v="2"/>
    <x v="47"/>
    <x v="5"/>
    <x v="0"/>
    <x v="1"/>
    <n v="1696.6528000000001"/>
  </r>
  <r>
    <x v="0"/>
    <x v="0"/>
    <x v="2"/>
    <x v="47"/>
    <x v="6"/>
    <x v="0"/>
    <x v="1"/>
    <n v="17219.022000000001"/>
  </r>
  <r>
    <x v="0"/>
    <x v="0"/>
    <x v="2"/>
    <x v="47"/>
    <x v="7"/>
    <x v="0"/>
    <x v="1"/>
    <n v="382.41696000000002"/>
  </r>
  <r>
    <x v="0"/>
    <x v="0"/>
    <x v="2"/>
    <x v="47"/>
    <x v="8"/>
    <x v="0"/>
    <x v="1"/>
    <n v="5607.4723000000004"/>
  </r>
  <r>
    <x v="0"/>
    <x v="0"/>
    <x v="2"/>
    <x v="47"/>
    <x v="9"/>
    <x v="0"/>
    <x v="1"/>
    <n v="7314.5187999999998"/>
  </r>
  <r>
    <x v="0"/>
    <x v="0"/>
    <x v="2"/>
    <x v="47"/>
    <x v="38"/>
    <x v="0"/>
    <x v="1"/>
    <n v="30744.045999999998"/>
  </r>
  <r>
    <x v="0"/>
    <x v="0"/>
    <x v="3"/>
    <x v="0"/>
    <x v="0"/>
    <x v="0"/>
    <x v="1"/>
    <n v="399396.43"/>
  </r>
  <r>
    <x v="0"/>
    <x v="0"/>
    <x v="3"/>
    <x v="0"/>
    <x v="1"/>
    <x v="0"/>
    <x v="1"/>
    <n v="143134.71"/>
  </r>
  <r>
    <x v="0"/>
    <x v="0"/>
    <x v="3"/>
    <x v="1"/>
    <x v="2"/>
    <x v="0"/>
    <x v="1"/>
    <n v="166532.49"/>
  </r>
  <r>
    <x v="0"/>
    <x v="0"/>
    <x v="3"/>
    <x v="2"/>
    <x v="3"/>
    <x v="0"/>
    <x v="1"/>
    <n v="241600.01"/>
  </r>
  <r>
    <x v="0"/>
    <x v="0"/>
    <x v="3"/>
    <x v="3"/>
    <x v="4"/>
    <x v="0"/>
    <x v="1"/>
    <n v="234342.15"/>
  </r>
  <r>
    <x v="0"/>
    <x v="0"/>
    <x v="3"/>
    <x v="4"/>
    <x v="5"/>
    <x v="0"/>
    <x v="1"/>
    <n v="385276.05"/>
  </r>
  <r>
    <x v="0"/>
    <x v="0"/>
    <x v="3"/>
    <x v="5"/>
    <x v="6"/>
    <x v="0"/>
    <x v="1"/>
    <n v="876529.11"/>
  </r>
  <r>
    <x v="0"/>
    <x v="0"/>
    <x v="3"/>
    <x v="6"/>
    <x v="7"/>
    <x v="0"/>
    <x v="1"/>
    <n v="788446.62"/>
  </r>
  <r>
    <x v="0"/>
    <x v="0"/>
    <x v="3"/>
    <x v="7"/>
    <x v="8"/>
    <x v="0"/>
    <x v="1"/>
    <n v="1114585.6000000001"/>
  </r>
  <r>
    <x v="0"/>
    <x v="0"/>
    <x v="3"/>
    <x v="8"/>
    <x v="9"/>
    <x v="0"/>
    <x v="1"/>
    <n v="836509.75"/>
  </r>
  <r>
    <x v="0"/>
    <x v="0"/>
    <x v="3"/>
    <x v="9"/>
    <x v="10"/>
    <x v="0"/>
    <x v="1"/>
    <n v="103617.53"/>
  </r>
  <r>
    <x v="0"/>
    <x v="0"/>
    <x v="3"/>
    <x v="9"/>
    <x v="11"/>
    <x v="0"/>
    <x v="1"/>
    <n v="50.003551538000004"/>
  </r>
  <r>
    <x v="0"/>
    <x v="0"/>
    <x v="3"/>
    <x v="9"/>
    <x v="12"/>
    <x v="0"/>
    <x v="1"/>
    <n v="70186.444000000003"/>
  </r>
  <r>
    <x v="0"/>
    <x v="0"/>
    <x v="3"/>
    <x v="9"/>
    <x v="13"/>
    <x v="0"/>
    <x v="1"/>
    <n v="24703.325000000001"/>
  </r>
  <r>
    <x v="0"/>
    <x v="0"/>
    <x v="3"/>
    <x v="9"/>
    <x v="14"/>
    <x v="0"/>
    <x v="1"/>
    <n v="870.70132999999998"/>
  </r>
  <r>
    <x v="0"/>
    <x v="0"/>
    <x v="3"/>
    <x v="9"/>
    <x v="15"/>
    <x v="0"/>
    <x v="1"/>
    <n v="3875.0765999999999"/>
  </r>
  <r>
    <x v="0"/>
    <x v="0"/>
    <x v="3"/>
    <x v="9"/>
    <x v="16"/>
    <x v="0"/>
    <x v="1"/>
    <n v="1196.3440000000001"/>
  </r>
  <r>
    <x v="0"/>
    <x v="0"/>
    <x v="3"/>
    <x v="9"/>
    <x v="17"/>
    <x v="0"/>
    <x v="1"/>
    <n v="17196.330999999998"/>
  </r>
  <r>
    <x v="0"/>
    <x v="0"/>
    <x v="3"/>
    <x v="9"/>
    <x v="18"/>
    <x v="0"/>
    <x v="1"/>
    <n v="1214.8243"/>
  </r>
  <r>
    <x v="0"/>
    <x v="0"/>
    <x v="3"/>
    <x v="9"/>
    <x v="19"/>
    <x v="0"/>
    <x v="1"/>
    <n v="166043.74"/>
  </r>
  <r>
    <x v="0"/>
    <x v="0"/>
    <x v="3"/>
    <x v="9"/>
    <x v="20"/>
    <x v="0"/>
    <x v="1"/>
    <n v="3063.4564999999998"/>
  </r>
  <r>
    <x v="0"/>
    <x v="0"/>
    <x v="3"/>
    <x v="9"/>
    <x v="21"/>
    <x v="0"/>
    <x v="1"/>
    <n v="531.55042000000003"/>
  </r>
  <r>
    <x v="0"/>
    <x v="0"/>
    <x v="3"/>
    <x v="9"/>
    <x v="22"/>
    <x v="0"/>
    <x v="1"/>
    <n v="180.83016000000001"/>
  </r>
  <r>
    <x v="0"/>
    <x v="0"/>
    <x v="3"/>
    <x v="9"/>
    <x v="23"/>
    <x v="0"/>
    <x v="1"/>
    <n v="2708.7424000000001"/>
  </r>
  <r>
    <x v="0"/>
    <x v="0"/>
    <x v="3"/>
    <x v="9"/>
    <x v="24"/>
    <x v="0"/>
    <x v="1"/>
    <n v="2697.8175000000001"/>
  </r>
  <r>
    <x v="0"/>
    <x v="0"/>
    <x v="3"/>
    <x v="9"/>
    <x v="25"/>
    <x v="0"/>
    <x v="1"/>
    <n v="4543.1098000000002"/>
  </r>
  <r>
    <x v="0"/>
    <x v="0"/>
    <x v="3"/>
    <x v="9"/>
    <x v="26"/>
    <x v="0"/>
    <x v="1"/>
    <n v="1348.9603"/>
  </r>
  <r>
    <x v="0"/>
    <x v="0"/>
    <x v="3"/>
    <x v="9"/>
    <x v="27"/>
    <x v="0"/>
    <x v="1"/>
    <n v="135.88297"/>
  </r>
  <r>
    <x v="0"/>
    <x v="0"/>
    <x v="3"/>
    <x v="9"/>
    <x v="28"/>
    <x v="0"/>
    <x v="1"/>
    <n v="2468.4839999999999"/>
  </r>
  <r>
    <x v="0"/>
    <x v="0"/>
    <x v="3"/>
    <x v="9"/>
    <x v="29"/>
    <x v="0"/>
    <x v="1"/>
    <n v="8059.8026"/>
  </r>
  <r>
    <x v="0"/>
    <x v="0"/>
    <x v="3"/>
    <x v="9"/>
    <x v="30"/>
    <x v="0"/>
    <x v="1"/>
    <n v="2898.8490000000002"/>
  </r>
  <r>
    <x v="0"/>
    <x v="0"/>
    <x v="3"/>
    <x v="9"/>
    <x v="31"/>
    <x v="0"/>
    <x v="1"/>
    <n v="880.96397000000002"/>
  </r>
  <r>
    <x v="0"/>
    <x v="0"/>
    <x v="3"/>
    <x v="10"/>
    <x v="10"/>
    <x v="0"/>
    <x v="1"/>
    <n v="22507.205000000002"/>
  </r>
  <r>
    <x v="0"/>
    <x v="0"/>
    <x v="3"/>
    <x v="10"/>
    <x v="11"/>
    <x v="0"/>
    <x v="1"/>
    <n v="63.394530850000002"/>
  </r>
  <r>
    <x v="0"/>
    <x v="0"/>
    <x v="3"/>
    <x v="10"/>
    <x v="12"/>
    <x v="0"/>
    <x v="1"/>
    <n v="16400.401000000002"/>
  </r>
  <r>
    <x v="0"/>
    <x v="0"/>
    <x v="3"/>
    <x v="10"/>
    <x v="13"/>
    <x v="0"/>
    <x v="1"/>
    <n v="2702.9863"/>
  </r>
  <r>
    <x v="0"/>
    <x v="0"/>
    <x v="3"/>
    <x v="10"/>
    <x v="14"/>
    <x v="0"/>
    <x v="1"/>
    <n v="2010.8507999999999"/>
  </r>
  <r>
    <x v="0"/>
    <x v="0"/>
    <x v="3"/>
    <x v="10"/>
    <x v="15"/>
    <x v="0"/>
    <x v="1"/>
    <n v="970.09784999999999"/>
  </r>
  <r>
    <x v="0"/>
    <x v="0"/>
    <x v="3"/>
    <x v="10"/>
    <x v="16"/>
    <x v="0"/>
    <x v="1"/>
    <n v="97.054676478000005"/>
  </r>
  <r>
    <x v="0"/>
    <x v="0"/>
    <x v="3"/>
    <x v="10"/>
    <x v="17"/>
    <x v="0"/>
    <x v="1"/>
    <n v="11996.405000000001"/>
  </r>
  <r>
    <x v="0"/>
    <x v="0"/>
    <x v="3"/>
    <x v="10"/>
    <x v="18"/>
    <x v="0"/>
    <x v="1"/>
    <n v="286.90192999999999"/>
  </r>
  <r>
    <x v="0"/>
    <x v="0"/>
    <x v="3"/>
    <x v="10"/>
    <x v="19"/>
    <x v="0"/>
    <x v="1"/>
    <n v="80300.509999999995"/>
  </r>
  <r>
    <x v="0"/>
    <x v="0"/>
    <x v="3"/>
    <x v="10"/>
    <x v="20"/>
    <x v="0"/>
    <x v="1"/>
    <n v="761.86986000000002"/>
  </r>
  <r>
    <x v="0"/>
    <x v="0"/>
    <x v="3"/>
    <x v="10"/>
    <x v="21"/>
    <x v="0"/>
    <x v="1"/>
    <n v="744.88071000000002"/>
  </r>
  <r>
    <x v="0"/>
    <x v="0"/>
    <x v="3"/>
    <x v="10"/>
    <x v="22"/>
    <x v="0"/>
    <x v="1"/>
    <n v="11.953143067999999"/>
  </r>
  <r>
    <x v="0"/>
    <x v="0"/>
    <x v="3"/>
    <x v="10"/>
    <x v="23"/>
    <x v="0"/>
    <x v="1"/>
    <n v="136.69897"/>
  </r>
  <r>
    <x v="0"/>
    <x v="0"/>
    <x v="3"/>
    <x v="10"/>
    <x v="24"/>
    <x v="0"/>
    <x v="1"/>
    <n v="3255.7141000000001"/>
  </r>
  <r>
    <x v="0"/>
    <x v="0"/>
    <x v="3"/>
    <x v="10"/>
    <x v="25"/>
    <x v="0"/>
    <x v="1"/>
    <n v="95.277886215999999"/>
  </r>
  <r>
    <x v="0"/>
    <x v="0"/>
    <x v="3"/>
    <x v="10"/>
    <x v="26"/>
    <x v="0"/>
    <x v="1"/>
    <n v="147.82092"/>
  </r>
  <r>
    <x v="0"/>
    <x v="0"/>
    <x v="3"/>
    <x v="10"/>
    <x v="27"/>
    <x v="0"/>
    <x v="1"/>
    <n v="13.004791576000001"/>
  </r>
  <r>
    <x v="0"/>
    <x v="0"/>
    <x v="3"/>
    <x v="10"/>
    <x v="28"/>
    <x v="0"/>
    <x v="1"/>
    <n v="249.19633999999999"/>
  </r>
  <r>
    <x v="0"/>
    <x v="0"/>
    <x v="3"/>
    <x v="10"/>
    <x v="29"/>
    <x v="0"/>
    <x v="1"/>
    <n v="1848.6169"/>
  </r>
  <r>
    <x v="0"/>
    <x v="0"/>
    <x v="3"/>
    <x v="10"/>
    <x v="30"/>
    <x v="0"/>
    <x v="1"/>
    <n v="187.34384"/>
  </r>
  <r>
    <x v="0"/>
    <x v="0"/>
    <x v="3"/>
    <x v="10"/>
    <x v="31"/>
    <x v="0"/>
    <x v="1"/>
    <n v="128.64376999999999"/>
  </r>
  <r>
    <x v="0"/>
    <x v="0"/>
    <x v="3"/>
    <x v="11"/>
    <x v="10"/>
    <x v="0"/>
    <x v="1"/>
    <n v="910.18587000000002"/>
  </r>
  <r>
    <x v="0"/>
    <x v="0"/>
    <x v="3"/>
    <x v="11"/>
    <x v="11"/>
    <x v="0"/>
    <x v="1"/>
    <n v="7503.7352000000001"/>
  </r>
  <r>
    <x v="0"/>
    <x v="0"/>
    <x v="3"/>
    <x v="11"/>
    <x v="12"/>
    <x v="0"/>
    <x v="1"/>
    <n v="4820.4023999999999"/>
  </r>
  <r>
    <x v="0"/>
    <x v="0"/>
    <x v="3"/>
    <x v="11"/>
    <x v="13"/>
    <x v="0"/>
    <x v="1"/>
    <n v="379.43617999999998"/>
  </r>
  <r>
    <x v="0"/>
    <x v="0"/>
    <x v="3"/>
    <x v="11"/>
    <x v="14"/>
    <x v="0"/>
    <x v="1"/>
    <n v="22378.629000000001"/>
  </r>
  <r>
    <x v="0"/>
    <x v="0"/>
    <x v="3"/>
    <x v="11"/>
    <x v="15"/>
    <x v="0"/>
    <x v="1"/>
    <n v="204813.69"/>
  </r>
  <r>
    <x v="0"/>
    <x v="0"/>
    <x v="3"/>
    <x v="11"/>
    <x v="16"/>
    <x v="0"/>
    <x v="1"/>
    <n v="70852.471999999994"/>
  </r>
  <r>
    <x v="0"/>
    <x v="0"/>
    <x v="3"/>
    <x v="11"/>
    <x v="17"/>
    <x v="0"/>
    <x v="1"/>
    <n v="8101.1751999999997"/>
  </r>
  <r>
    <x v="0"/>
    <x v="0"/>
    <x v="3"/>
    <x v="11"/>
    <x v="18"/>
    <x v="0"/>
    <x v="1"/>
    <n v="374.92682000000002"/>
  </r>
  <r>
    <x v="0"/>
    <x v="0"/>
    <x v="3"/>
    <x v="11"/>
    <x v="19"/>
    <x v="0"/>
    <x v="1"/>
    <n v="48606.23"/>
  </r>
  <r>
    <x v="0"/>
    <x v="0"/>
    <x v="3"/>
    <x v="11"/>
    <x v="21"/>
    <x v="0"/>
    <x v="1"/>
    <n v="1284.7509"/>
  </r>
  <r>
    <x v="0"/>
    <x v="0"/>
    <x v="3"/>
    <x v="11"/>
    <x v="22"/>
    <x v="0"/>
    <x v="1"/>
    <n v="30.048984782000002"/>
  </r>
  <r>
    <x v="0"/>
    <x v="0"/>
    <x v="3"/>
    <x v="11"/>
    <x v="23"/>
    <x v="0"/>
    <x v="1"/>
    <n v="2727.1523999999999"/>
  </r>
  <r>
    <x v="0"/>
    <x v="0"/>
    <x v="3"/>
    <x v="11"/>
    <x v="24"/>
    <x v="0"/>
    <x v="1"/>
    <n v="290.23379"/>
  </r>
  <r>
    <x v="0"/>
    <x v="0"/>
    <x v="3"/>
    <x v="11"/>
    <x v="25"/>
    <x v="0"/>
    <x v="1"/>
    <n v="409.92664000000002"/>
  </r>
  <r>
    <x v="0"/>
    <x v="0"/>
    <x v="3"/>
    <x v="11"/>
    <x v="26"/>
    <x v="0"/>
    <x v="1"/>
    <n v="285.56236999999999"/>
  </r>
  <r>
    <x v="0"/>
    <x v="0"/>
    <x v="3"/>
    <x v="11"/>
    <x v="27"/>
    <x v="0"/>
    <x v="1"/>
    <n v="38.645780608000003"/>
  </r>
  <r>
    <x v="0"/>
    <x v="0"/>
    <x v="3"/>
    <x v="11"/>
    <x v="28"/>
    <x v="0"/>
    <x v="1"/>
    <n v="1774.1896999999999"/>
  </r>
  <r>
    <x v="0"/>
    <x v="0"/>
    <x v="3"/>
    <x v="11"/>
    <x v="29"/>
    <x v="0"/>
    <x v="1"/>
    <n v="1152.203"/>
  </r>
  <r>
    <x v="0"/>
    <x v="0"/>
    <x v="3"/>
    <x v="11"/>
    <x v="30"/>
    <x v="0"/>
    <x v="1"/>
    <n v="76.313026652999994"/>
  </r>
  <r>
    <x v="0"/>
    <x v="0"/>
    <x v="3"/>
    <x v="11"/>
    <x v="31"/>
    <x v="0"/>
    <x v="1"/>
    <n v="60.460959807999998"/>
  </r>
  <r>
    <x v="0"/>
    <x v="0"/>
    <x v="3"/>
    <x v="12"/>
    <x v="10"/>
    <x v="0"/>
    <x v="1"/>
    <n v="3409.7496999999998"/>
  </r>
  <r>
    <x v="0"/>
    <x v="0"/>
    <x v="3"/>
    <x v="12"/>
    <x v="11"/>
    <x v="0"/>
    <x v="1"/>
    <n v="568.62635"/>
  </r>
  <r>
    <x v="0"/>
    <x v="0"/>
    <x v="3"/>
    <x v="12"/>
    <x v="12"/>
    <x v="0"/>
    <x v="1"/>
    <n v="29245.41"/>
  </r>
  <r>
    <x v="0"/>
    <x v="0"/>
    <x v="3"/>
    <x v="12"/>
    <x v="13"/>
    <x v="0"/>
    <x v="1"/>
    <n v="601.69757000000004"/>
  </r>
  <r>
    <x v="0"/>
    <x v="0"/>
    <x v="3"/>
    <x v="12"/>
    <x v="14"/>
    <x v="0"/>
    <x v="1"/>
    <n v="542.56872999999996"/>
  </r>
  <r>
    <x v="0"/>
    <x v="0"/>
    <x v="3"/>
    <x v="12"/>
    <x v="15"/>
    <x v="0"/>
    <x v="1"/>
    <n v="3054.2487999999998"/>
  </r>
  <r>
    <x v="0"/>
    <x v="0"/>
    <x v="3"/>
    <x v="12"/>
    <x v="16"/>
    <x v="0"/>
    <x v="1"/>
    <n v="145.59813"/>
  </r>
  <r>
    <x v="0"/>
    <x v="0"/>
    <x v="3"/>
    <x v="12"/>
    <x v="17"/>
    <x v="0"/>
    <x v="1"/>
    <n v="13910.01"/>
  </r>
  <r>
    <x v="0"/>
    <x v="0"/>
    <x v="3"/>
    <x v="12"/>
    <x v="18"/>
    <x v="0"/>
    <x v="1"/>
    <n v="641.21382000000006"/>
  </r>
  <r>
    <x v="0"/>
    <x v="0"/>
    <x v="3"/>
    <x v="12"/>
    <x v="19"/>
    <x v="0"/>
    <x v="1"/>
    <n v="199892.94"/>
  </r>
  <r>
    <x v="0"/>
    <x v="0"/>
    <x v="3"/>
    <x v="12"/>
    <x v="20"/>
    <x v="0"/>
    <x v="1"/>
    <n v="880.65006000000005"/>
  </r>
  <r>
    <x v="0"/>
    <x v="0"/>
    <x v="3"/>
    <x v="12"/>
    <x v="21"/>
    <x v="0"/>
    <x v="1"/>
    <n v="324.04784999999998"/>
  </r>
  <r>
    <x v="0"/>
    <x v="0"/>
    <x v="3"/>
    <x v="12"/>
    <x v="22"/>
    <x v="0"/>
    <x v="1"/>
    <n v="253.49956"/>
  </r>
  <r>
    <x v="0"/>
    <x v="0"/>
    <x v="3"/>
    <x v="12"/>
    <x v="23"/>
    <x v="0"/>
    <x v="1"/>
    <n v="2118.5286999999998"/>
  </r>
  <r>
    <x v="0"/>
    <x v="0"/>
    <x v="3"/>
    <x v="12"/>
    <x v="24"/>
    <x v="0"/>
    <x v="1"/>
    <n v="2588.0998"/>
  </r>
  <r>
    <x v="0"/>
    <x v="0"/>
    <x v="3"/>
    <x v="12"/>
    <x v="25"/>
    <x v="0"/>
    <x v="1"/>
    <n v="2175.4004"/>
  </r>
  <r>
    <x v="0"/>
    <x v="0"/>
    <x v="3"/>
    <x v="12"/>
    <x v="26"/>
    <x v="0"/>
    <x v="1"/>
    <n v="4071.0639000000001"/>
  </r>
  <r>
    <x v="0"/>
    <x v="0"/>
    <x v="3"/>
    <x v="12"/>
    <x v="27"/>
    <x v="0"/>
    <x v="1"/>
    <n v="234.74329"/>
  </r>
  <r>
    <x v="0"/>
    <x v="0"/>
    <x v="3"/>
    <x v="12"/>
    <x v="28"/>
    <x v="0"/>
    <x v="1"/>
    <n v="3434.8917999999999"/>
  </r>
  <r>
    <x v="0"/>
    <x v="0"/>
    <x v="3"/>
    <x v="12"/>
    <x v="29"/>
    <x v="0"/>
    <x v="1"/>
    <n v="2703.3130999999998"/>
  </r>
  <r>
    <x v="0"/>
    <x v="0"/>
    <x v="3"/>
    <x v="12"/>
    <x v="30"/>
    <x v="0"/>
    <x v="1"/>
    <n v="1279.2041999999999"/>
  </r>
  <r>
    <x v="0"/>
    <x v="0"/>
    <x v="3"/>
    <x v="12"/>
    <x v="31"/>
    <x v="0"/>
    <x v="1"/>
    <n v="765.67762000000005"/>
  </r>
  <r>
    <x v="0"/>
    <x v="0"/>
    <x v="3"/>
    <x v="13"/>
    <x v="10"/>
    <x v="0"/>
    <x v="1"/>
    <n v="1215.6518000000001"/>
  </r>
  <r>
    <x v="0"/>
    <x v="0"/>
    <x v="3"/>
    <x v="13"/>
    <x v="11"/>
    <x v="0"/>
    <x v="1"/>
    <n v="1101.3583000000001"/>
  </r>
  <r>
    <x v="0"/>
    <x v="0"/>
    <x v="3"/>
    <x v="13"/>
    <x v="12"/>
    <x v="0"/>
    <x v="1"/>
    <n v="531.59488999999996"/>
  </r>
  <r>
    <x v="0"/>
    <x v="0"/>
    <x v="3"/>
    <x v="13"/>
    <x v="13"/>
    <x v="0"/>
    <x v="1"/>
    <n v="50924.281000000003"/>
  </r>
  <r>
    <x v="0"/>
    <x v="0"/>
    <x v="3"/>
    <x v="13"/>
    <x v="14"/>
    <x v="0"/>
    <x v="1"/>
    <n v="3155.1111000000001"/>
  </r>
  <r>
    <x v="0"/>
    <x v="0"/>
    <x v="3"/>
    <x v="13"/>
    <x v="15"/>
    <x v="0"/>
    <x v="1"/>
    <n v="3191.6592999999998"/>
  </r>
  <r>
    <x v="0"/>
    <x v="0"/>
    <x v="3"/>
    <x v="13"/>
    <x v="16"/>
    <x v="0"/>
    <x v="1"/>
    <n v="2968.2768999999998"/>
  </r>
  <r>
    <x v="0"/>
    <x v="0"/>
    <x v="3"/>
    <x v="13"/>
    <x v="17"/>
    <x v="0"/>
    <x v="1"/>
    <n v="9179.2646999999997"/>
  </r>
  <r>
    <x v="0"/>
    <x v="0"/>
    <x v="3"/>
    <x v="13"/>
    <x v="18"/>
    <x v="0"/>
    <x v="1"/>
    <n v="3801.1570000000002"/>
  </r>
  <r>
    <x v="0"/>
    <x v="0"/>
    <x v="3"/>
    <x v="13"/>
    <x v="19"/>
    <x v="0"/>
    <x v="1"/>
    <n v="95847.387000000002"/>
  </r>
  <r>
    <x v="0"/>
    <x v="0"/>
    <x v="3"/>
    <x v="13"/>
    <x v="20"/>
    <x v="0"/>
    <x v="1"/>
    <n v="3048.8182000000002"/>
  </r>
  <r>
    <x v="0"/>
    <x v="0"/>
    <x v="3"/>
    <x v="13"/>
    <x v="21"/>
    <x v="0"/>
    <x v="1"/>
    <n v="2115.5014000000001"/>
  </r>
  <r>
    <x v="0"/>
    <x v="0"/>
    <x v="3"/>
    <x v="13"/>
    <x v="22"/>
    <x v="0"/>
    <x v="1"/>
    <n v="1261.8906999999999"/>
  </r>
  <r>
    <x v="0"/>
    <x v="0"/>
    <x v="3"/>
    <x v="13"/>
    <x v="23"/>
    <x v="0"/>
    <x v="1"/>
    <n v="7154.0006000000003"/>
  </r>
  <r>
    <x v="0"/>
    <x v="0"/>
    <x v="3"/>
    <x v="13"/>
    <x v="24"/>
    <x v="0"/>
    <x v="1"/>
    <n v="1689.6169"/>
  </r>
  <r>
    <x v="0"/>
    <x v="0"/>
    <x v="3"/>
    <x v="13"/>
    <x v="25"/>
    <x v="0"/>
    <x v="1"/>
    <n v="3692.4805000000001"/>
  </r>
  <r>
    <x v="0"/>
    <x v="0"/>
    <x v="3"/>
    <x v="13"/>
    <x v="26"/>
    <x v="0"/>
    <x v="1"/>
    <n v="20048.573"/>
  </r>
  <r>
    <x v="0"/>
    <x v="0"/>
    <x v="3"/>
    <x v="13"/>
    <x v="27"/>
    <x v="0"/>
    <x v="1"/>
    <n v="2526.9769000000001"/>
  </r>
  <r>
    <x v="0"/>
    <x v="0"/>
    <x v="3"/>
    <x v="13"/>
    <x v="28"/>
    <x v="0"/>
    <x v="1"/>
    <n v="36913.336000000003"/>
  </r>
  <r>
    <x v="0"/>
    <x v="0"/>
    <x v="3"/>
    <x v="13"/>
    <x v="29"/>
    <x v="0"/>
    <x v="1"/>
    <n v="6775.6974"/>
  </r>
  <r>
    <x v="0"/>
    <x v="0"/>
    <x v="3"/>
    <x v="13"/>
    <x v="30"/>
    <x v="0"/>
    <x v="1"/>
    <n v="2600.3422"/>
  </r>
  <r>
    <x v="0"/>
    <x v="0"/>
    <x v="3"/>
    <x v="13"/>
    <x v="31"/>
    <x v="0"/>
    <x v="1"/>
    <n v="2329.3883999999998"/>
  </r>
  <r>
    <x v="0"/>
    <x v="0"/>
    <x v="3"/>
    <x v="14"/>
    <x v="10"/>
    <x v="0"/>
    <x v="1"/>
    <n v="1014.5177"/>
  </r>
  <r>
    <x v="0"/>
    <x v="0"/>
    <x v="3"/>
    <x v="14"/>
    <x v="11"/>
    <x v="0"/>
    <x v="1"/>
    <n v="2851.4524999999999"/>
  </r>
  <r>
    <x v="0"/>
    <x v="0"/>
    <x v="3"/>
    <x v="14"/>
    <x v="12"/>
    <x v="0"/>
    <x v="1"/>
    <n v="4148.3425999999999"/>
  </r>
  <r>
    <x v="0"/>
    <x v="0"/>
    <x v="3"/>
    <x v="14"/>
    <x v="13"/>
    <x v="0"/>
    <x v="1"/>
    <n v="4045.8249999999998"/>
  </r>
  <r>
    <x v="0"/>
    <x v="0"/>
    <x v="3"/>
    <x v="14"/>
    <x v="14"/>
    <x v="0"/>
    <x v="1"/>
    <n v="77593.952000000005"/>
  </r>
  <r>
    <x v="0"/>
    <x v="0"/>
    <x v="3"/>
    <x v="14"/>
    <x v="15"/>
    <x v="0"/>
    <x v="1"/>
    <n v="25802.914000000001"/>
  </r>
  <r>
    <x v="0"/>
    <x v="0"/>
    <x v="3"/>
    <x v="14"/>
    <x v="16"/>
    <x v="0"/>
    <x v="1"/>
    <n v="40188.968999999997"/>
  </r>
  <r>
    <x v="0"/>
    <x v="0"/>
    <x v="3"/>
    <x v="14"/>
    <x v="17"/>
    <x v="0"/>
    <x v="1"/>
    <n v="34448.663999999997"/>
  </r>
  <r>
    <x v="0"/>
    <x v="0"/>
    <x v="3"/>
    <x v="14"/>
    <x v="18"/>
    <x v="0"/>
    <x v="1"/>
    <n v="11662.121999999999"/>
  </r>
  <r>
    <x v="0"/>
    <x v="0"/>
    <x v="3"/>
    <x v="14"/>
    <x v="19"/>
    <x v="0"/>
    <x v="1"/>
    <n v="55783.788999999997"/>
  </r>
  <r>
    <x v="0"/>
    <x v="0"/>
    <x v="3"/>
    <x v="14"/>
    <x v="20"/>
    <x v="0"/>
    <x v="1"/>
    <n v="4045.4328999999998"/>
  </r>
  <r>
    <x v="0"/>
    <x v="0"/>
    <x v="3"/>
    <x v="14"/>
    <x v="21"/>
    <x v="0"/>
    <x v="1"/>
    <n v="114344.55"/>
  </r>
  <r>
    <x v="0"/>
    <x v="0"/>
    <x v="3"/>
    <x v="14"/>
    <x v="22"/>
    <x v="0"/>
    <x v="1"/>
    <n v="1230.9087"/>
  </r>
  <r>
    <x v="0"/>
    <x v="0"/>
    <x v="3"/>
    <x v="14"/>
    <x v="23"/>
    <x v="0"/>
    <x v="1"/>
    <n v="7555.5506999999998"/>
  </r>
  <r>
    <x v="0"/>
    <x v="0"/>
    <x v="3"/>
    <x v="14"/>
    <x v="24"/>
    <x v="0"/>
    <x v="1"/>
    <n v="4067.4344000000001"/>
  </r>
  <r>
    <x v="0"/>
    <x v="0"/>
    <x v="3"/>
    <x v="14"/>
    <x v="25"/>
    <x v="0"/>
    <x v="1"/>
    <n v="5522.3293000000003"/>
  </r>
  <r>
    <x v="0"/>
    <x v="0"/>
    <x v="3"/>
    <x v="14"/>
    <x v="26"/>
    <x v="0"/>
    <x v="1"/>
    <n v="11433.269"/>
  </r>
  <r>
    <x v="0"/>
    <x v="0"/>
    <x v="3"/>
    <x v="14"/>
    <x v="27"/>
    <x v="0"/>
    <x v="1"/>
    <n v="2001.9768999999999"/>
  </r>
  <r>
    <x v="0"/>
    <x v="0"/>
    <x v="3"/>
    <x v="14"/>
    <x v="28"/>
    <x v="0"/>
    <x v="1"/>
    <n v="15794.450999999999"/>
  </r>
  <r>
    <x v="0"/>
    <x v="0"/>
    <x v="3"/>
    <x v="14"/>
    <x v="29"/>
    <x v="0"/>
    <x v="1"/>
    <n v="15389.585999999999"/>
  </r>
  <r>
    <x v="0"/>
    <x v="0"/>
    <x v="3"/>
    <x v="14"/>
    <x v="30"/>
    <x v="0"/>
    <x v="1"/>
    <n v="5500.6858000000002"/>
  </r>
  <r>
    <x v="0"/>
    <x v="0"/>
    <x v="3"/>
    <x v="14"/>
    <x v="31"/>
    <x v="0"/>
    <x v="1"/>
    <n v="1349.6886"/>
  </r>
  <r>
    <x v="0"/>
    <x v="0"/>
    <x v="3"/>
    <x v="15"/>
    <x v="10"/>
    <x v="0"/>
    <x v="1"/>
    <n v="26931.522000000001"/>
  </r>
  <r>
    <x v="0"/>
    <x v="0"/>
    <x v="3"/>
    <x v="15"/>
    <x v="11"/>
    <x v="0"/>
    <x v="1"/>
    <n v="11305.215"/>
  </r>
  <r>
    <x v="0"/>
    <x v="0"/>
    <x v="3"/>
    <x v="15"/>
    <x v="12"/>
    <x v="0"/>
    <x v="1"/>
    <n v="6233.8086999999996"/>
  </r>
  <r>
    <x v="0"/>
    <x v="0"/>
    <x v="3"/>
    <x v="15"/>
    <x v="13"/>
    <x v="0"/>
    <x v="1"/>
    <n v="18864.491999999998"/>
  </r>
  <r>
    <x v="0"/>
    <x v="0"/>
    <x v="3"/>
    <x v="15"/>
    <x v="14"/>
    <x v="0"/>
    <x v="1"/>
    <n v="102092.31"/>
  </r>
  <r>
    <x v="0"/>
    <x v="0"/>
    <x v="3"/>
    <x v="15"/>
    <x v="15"/>
    <x v="0"/>
    <x v="1"/>
    <n v="298913.8"/>
  </r>
  <r>
    <x v="0"/>
    <x v="0"/>
    <x v="3"/>
    <x v="15"/>
    <x v="16"/>
    <x v="0"/>
    <x v="1"/>
    <n v="134305.71"/>
  </r>
  <r>
    <x v="0"/>
    <x v="0"/>
    <x v="3"/>
    <x v="15"/>
    <x v="17"/>
    <x v="0"/>
    <x v="1"/>
    <n v="122267.37"/>
  </r>
  <r>
    <x v="0"/>
    <x v="0"/>
    <x v="3"/>
    <x v="15"/>
    <x v="18"/>
    <x v="0"/>
    <x v="1"/>
    <n v="27709.825000000001"/>
  </r>
  <r>
    <x v="0"/>
    <x v="0"/>
    <x v="3"/>
    <x v="15"/>
    <x v="19"/>
    <x v="0"/>
    <x v="1"/>
    <n v="124125.26"/>
  </r>
  <r>
    <x v="0"/>
    <x v="0"/>
    <x v="3"/>
    <x v="15"/>
    <x v="20"/>
    <x v="0"/>
    <x v="1"/>
    <n v="6604.8348999999998"/>
  </r>
  <r>
    <x v="0"/>
    <x v="0"/>
    <x v="3"/>
    <x v="15"/>
    <x v="21"/>
    <x v="0"/>
    <x v="1"/>
    <n v="160323.43"/>
  </r>
  <r>
    <x v="0"/>
    <x v="0"/>
    <x v="3"/>
    <x v="15"/>
    <x v="22"/>
    <x v="0"/>
    <x v="1"/>
    <n v="1716.0228999999999"/>
  </r>
  <r>
    <x v="0"/>
    <x v="0"/>
    <x v="3"/>
    <x v="15"/>
    <x v="23"/>
    <x v="0"/>
    <x v="1"/>
    <n v="17690.871999999999"/>
  </r>
  <r>
    <x v="0"/>
    <x v="0"/>
    <x v="3"/>
    <x v="15"/>
    <x v="24"/>
    <x v="0"/>
    <x v="1"/>
    <n v="12348.297"/>
  </r>
  <r>
    <x v="0"/>
    <x v="0"/>
    <x v="3"/>
    <x v="15"/>
    <x v="25"/>
    <x v="0"/>
    <x v="1"/>
    <n v="10603.422"/>
  </r>
  <r>
    <x v="0"/>
    <x v="0"/>
    <x v="3"/>
    <x v="15"/>
    <x v="26"/>
    <x v="0"/>
    <x v="1"/>
    <n v="22407.883999999998"/>
  </r>
  <r>
    <x v="0"/>
    <x v="0"/>
    <x v="3"/>
    <x v="15"/>
    <x v="27"/>
    <x v="0"/>
    <x v="1"/>
    <n v="8682.7132000000001"/>
  </r>
  <r>
    <x v="0"/>
    <x v="0"/>
    <x v="3"/>
    <x v="15"/>
    <x v="28"/>
    <x v="0"/>
    <x v="1"/>
    <n v="22405.557000000001"/>
  </r>
  <r>
    <x v="0"/>
    <x v="0"/>
    <x v="3"/>
    <x v="15"/>
    <x v="29"/>
    <x v="0"/>
    <x v="1"/>
    <n v="31750.803"/>
  </r>
  <r>
    <x v="0"/>
    <x v="0"/>
    <x v="3"/>
    <x v="15"/>
    <x v="30"/>
    <x v="0"/>
    <x v="1"/>
    <n v="17193.474999999999"/>
  </r>
  <r>
    <x v="0"/>
    <x v="0"/>
    <x v="3"/>
    <x v="15"/>
    <x v="31"/>
    <x v="0"/>
    <x v="1"/>
    <n v="3439.9434999999999"/>
  </r>
  <r>
    <x v="0"/>
    <x v="0"/>
    <x v="3"/>
    <x v="16"/>
    <x v="10"/>
    <x v="0"/>
    <x v="1"/>
    <n v="38307.436000000002"/>
  </r>
  <r>
    <x v="0"/>
    <x v="0"/>
    <x v="3"/>
    <x v="16"/>
    <x v="11"/>
    <x v="0"/>
    <x v="1"/>
    <n v="5564.5014000000001"/>
  </r>
  <r>
    <x v="0"/>
    <x v="0"/>
    <x v="3"/>
    <x v="16"/>
    <x v="12"/>
    <x v="0"/>
    <x v="1"/>
    <n v="6368.2093999999997"/>
  </r>
  <r>
    <x v="0"/>
    <x v="0"/>
    <x v="3"/>
    <x v="16"/>
    <x v="13"/>
    <x v="0"/>
    <x v="1"/>
    <n v="12839.407999999999"/>
  </r>
  <r>
    <x v="0"/>
    <x v="0"/>
    <x v="3"/>
    <x v="16"/>
    <x v="14"/>
    <x v="0"/>
    <x v="1"/>
    <n v="16951.298999999999"/>
  </r>
  <r>
    <x v="0"/>
    <x v="0"/>
    <x v="3"/>
    <x v="16"/>
    <x v="15"/>
    <x v="0"/>
    <x v="1"/>
    <n v="64618.514000000003"/>
  </r>
  <r>
    <x v="0"/>
    <x v="0"/>
    <x v="3"/>
    <x v="16"/>
    <x v="16"/>
    <x v="0"/>
    <x v="1"/>
    <n v="99641.486999999994"/>
  </r>
  <r>
    <x v="0"/>
    <x v="0"/>
    <x v="3"/>
    <x v="16"/>
    <x v="17"/>
    <x v="0"/>
    <x v="1"/>
    <n v="39117.152999999998"/>
  </r>
  <r>
    <x v="0"/>
    <x v="0"/>
    <x v="3"/>
    <x v="16"/>
    <x v="18"/>
    <x v="0"/>
    <x v="1"/>
    <n v="27927.895"/>
  </r>
  <r>
    <x v="0"/>
    <x v="0"/>
    <x v="3"/>
    <x v="16"/>
    <x v="19"/>
    <x v="0"/>
    <x v="1"/>
    <n v="77706.129000000001"/>
  </r>
  <r>
    <x v="0"/>
    <x v="0"/>
    <x v="3"/>
    <x v="16"/>
    <x v="20"/>
    <x v="0"/>
    <x v="1"/>
    <n v="13583.359"/>
  </r>
  <r>
    <x v="0"/>
    <x v="0"/>
    <x v="3"/>
    <x v="16"/>
    <x v="21"/>
    <x v="0"/>
    <x v="1"/>
    <n v="385783.1"/>
  </r>
  <r>
    <x v="0"/>
    <x v="0"/>
    <x v="3"/>
    <x v="16"/>
    <x v="22"/>
    <x v="0"/>
    <x v="1"/>
    <n v="25.418483794"/>
  </r>
  <r>
    <x v="0"/>
    <x v="0"/>
    <x v="3"/>
    <x v="16"/>
    <x v="23"/>
    <x v="0"/>
    <x v="1"/>
    <n v="416.64586000000003"/>
  </r>
  <r>
    <x v="0"/>
    <x v="0"/>
    <x v="3"/>
    <x v="16"/>
    <x v="24"/>
    <x v="0"/>
    <x v="1"/>
    <n v="61.138681206000001"/>
  </r>
  <r>
    <x v="0"/>
    <x v="0"/>
    <x v="3"/>
    <x v="16"/>
    <x v="25"/>
    <x v="0"/>
    <x v="1"/>
    <n v="10.436608158"/>
  </r>
  <r>
    <x v="0"/>
    <x v="0"/>
    <x v="3"/>
    <x v="16"/>
    <x v="26"/>
    <x v="0"/>
    <x v="1"/>
    <n v="158.08537999999999"/>
  </r>
  <r>
    <x v="0"/>
    <x v="0"/>
    <x v="3"/>
    <x v="16"/>
    <x v="27"/>
    <x v="0"/>
    <x v="1"/>
    <n v="53.148251360000003"/>
  </r>
  <r>
    <x v="0"/>
    <x v="0"/>
    <x v="3"/>
    <x v="16"/>
    <x v="28"/>
    <x v="0"/>
    <x v="1"/>
    <n v="988.18780000000004"/>
  </r>
  <r>
    <x v="0"/>
    <x v="0"/>
    <x v="3"/>
    <x v="16"/>
    <x v="29"/>
    <x v="0"/>
    <x v="1"/>
    <n v="197.47268"/>
  </r>
  <r>
    <x v="0"/>
    <x v="0"/>
    <x v="3"/>
    <x v="16"/>
    <x v="30"/>
    <x v="0"/>
    <x v="1"/>
    <n v="99.140897292000005"/>
  </r>
  <r>
    <x v="0"/>
    <x v="0"/>
    <x v="3"/>
    <x v="16"/>
    <x v="31"/>
    <x v="0"/>
    <x v="1"/>
    <n v="384.33249000000001"/>
  </r>
  <r>
    <x v="0"/>
    <x v="0"/>
    <x v="3"/>
    <x v="17"/>
    <x v="10"/>
    <x v="0"/>
    <x v="1"/>
    <n v="42803.724999999999"/>
  </r>
  <r>
    <x v="0"/>
    <x v="0"/>
    <x v="3"/>
    <x v="17"/>
    <x v="11"/>
    <x v="0"/>
    <x v="1"/>
    <n v="13028.109"/>
  </r>
  <r>
    <x v="0"/>
    <x v="0"/>
    <x v="3"/>
    <x v="17"/>
    <x v="12"/>
    <x v="0"/>
    <x v="1"/>
    <n v="45115.17"/>
  </r>
  <r>
    <x v="0"/>
    <x v="0"/>
    <x v="3"/>
    <x v="17"/>
    <x v="13"/>
    <x v="0"/>
    <x v="1"/>
    <n v="41478.608999999997"/>
  </r>
  <r>
    <x v="0"/>
    <x v="0"/>
    <x v="3"/>
    <x v="17"/>
    <x v="14"/>
    <x v="0"/>
    <x v="1"/>
    <n v="46628.383000000002"/>
  </r>
  <r>
    <x v="0"/>
    <x v="0"/>
    <x v="3"/>
    <x v="17"/>
    <x v="15"/>
    <x v="0"/>
    <x v="1"/>
    <n v="81510.456999999995"/>
  </r>
  <r>
    <x v="0"/>
    <x v="0"/>
    <x v="3"/>
    <x v="17"/>
    <x v="16"/>
    <x v="0"/>
    <x v="1"/>
    <n v="95138.188999999998"/>
  </r>
  <r>
    <x v="0"/>
    <x v="0"/>
    <x v="3"/>
    <x v="17"/>
    <x v="17"/>
    <x v="0"/>
    <x v="1"/>
    <n v="125254.45"/>
  </r>
  <r>
    <x v="0"/>
    <x v="0"/>
    <x v="3"/>
    <x v="17"/>
    <x v="18"/>
    <x v="0"/>
    <x v="1"/>
    <n v="39849.116999999998"/>
  </r>
  <r>
    <x v="0"/>
    <x v="0"/>
    <x v="3"/>
    <x v="17"/>
    <x v="19"/>
    <x v="0"/>
    <x v="1"/>
    <n v="438091"/>
  </r>
  <r>
    <x v="0"/>
    <x v="0"/>
    <x v="3"/>
    <x v="17"/>
    <x v="20"/>
    <x v="0"/>
    <x v="1"/>
    <n v="25943.279999999999"/>
  </r>
  <r>
    <x v="0"/>
    <x v="0"/>
    <x v="3"/>
    <x v="17"/>
    <x v="21"/>
    <x v="0"/>
    <x v="1"/>
    <n v="80262.94"/>
  </r>
  <r>
    <x v="0"/>
    <x v="0"/>
    <x v="3"/>
    <x v="17"/>
    <x v="32"/>
    <x v="0"/>
    <x v="1"/>
    <n v="15148.39"/>
  </r>
  <r>
    <x v="0"/>
    <x v="0"/>
    <x v="3"/>
    <x v="17"/>
    <x v="22"/>
    <x v="0"/>
    <x v="1"/>
    <n v="980.54477999999995"/>
  </r>
  <r>
    <x v="0"/>
    <x v="0"/>
    <x v="3"/>
    <x v="17"/>
    <x v="23"/>
    <x v="0"/>
    <x v="1"/>
    <n v="9626.6712000000007"/>
  </r>
  <r>
    <x v="0"/>
    <x v="0"/>
    <x v="3"/>
    <x v="17"/>
    <x v="24"/>
    <x v="0"/>
    <x v="1"/>
    <n v="2930.8764999999999"/>
  </r>
  <r>
    <x v="0"/>
    <x v="0"/>
    <x v="3"/>
    <x v="17"/>
    <x v="25"/>
    <x v="0"/>
    <x v="1"/>
    <n v="212.12692999999999"/>
  </r>
  <r>
    <x v="0"/>
    <x v="0"/>
    <x v="3"/>
    <x v="17"/>
    <x v="26"/>
    <x v="0"/>
    <x v="1"/>
    <n v="8120.3239999999996"/>
  </r>
  <r>
    <x v="0"/>
    <x v="0"/>
    <x v="3"/>
    <x v="17"/>
    <x v="27"/>
    <x v="0"/>
    <x v="1"/>
    <n v="2200.3171000000002"/>
  </r>
  <r>
    <x v="0"/>
    <x v="0"/>
    <x v="3"/>
    <x v="17"/>
    <x v="28"/>
    <x v="0"/>
    <x v="1"/>
    <n v="18863.030999999999"/>
  </r>
  <r>
    <x v="0"/>
    <x v="0"/>
    <x v="3"/>
    <x v="17"/>
    <x v="29"/>
    <x v="0"/>
    <x v="1"/>
    <n v="2521.1668"/>
  </r>
  <r>
    <x v="0"/>
    <x v="0"/>
    <x v="3"/>
    <x v="17"/>
    <x v="30"/>
    <x v="0"/>
    <x v="1"/>
    <n v="771.31011999999998"/>
  </r>
  <r>
    <x v="0"/>
    <x v="0"/>
    <x v="3"/>
    <x v="17"/>
    <x v="31"/>
    <x v="0"/>
    <x v="1"/>
    <n v="2793.5228000000002"/>
  </r>
  <r>
    <x v="0"/>
    <x v="0"/>
    <x v="3"/>
    <x v="18"/>
    <x v="10"/>
    <x v="0"/>
    <x v="1"/>
    <n v="4778.8351000000002"/>
  </r>
  <r>
    <x v="0"/>
    <x v="0"/>
    <x v="3"/>
    <x v="18"/>
    <x v="11"/>
    <x v="0"/>
    <x v="1"/>
    <n v="4549.4688999999998"/>
  </r>
  <r>
    <x v="0"/>
    <x v="0"/>
    <x v="3"/>
    <x v="18"/>
    <x v="12"/>
    <x v="0"/>
    <x v="1"/>
    <n v="8800.9922999999999"/>
  </r>
  <r>
    <x v="0"/>
    <x v="0"/>
    <x v="3"/>
    <x v="18"/>
    <x v="13"/>
    <x v="0"/>
    <x v="1"/>
    <n v="12131.563"/>
  </r>
  <r>
    <x v="0"/>
    <x v="0"/>
    <x v="3"/>
    <x v="18"/>
    <x v="14"/>
    <x v="0"/>
    <x v="1"/>
    <n v="20201.913"/>
  </r>
  <r>
    <x v="0"/>
    <x v="0"/>
    <x v="3"/>
    <x v="18"/>
    <x v="15"/>
    <x v="0"/>
    <x v="1"/>
    <n v="28488.328000000001"/>
  </r>
  <r>
    <x v="0"/>
    <x v="0"/>
    <x v="3"/>
    <x v="18"/>
    <x v="16"/>
    <x v="0"/>
    <x v="1"/>
    <n v="35304.313999999998"/>
  </r>
  <r>
    <x v="0"/>
    <x v="0"/>
    <x v="3"/>
    <x v="18"/>
    <x v="17"/>
    <x v="0"/>
    <x v="1"/>
    <n v="62072.667999999998"/>
  </r>
  <r>
    <x v="0"/>
    <x v="0"/>
    <x v="3"/>
    <x v="18"/>
    <x v="18"/>
    <x v="0"/>
    <x v="1"/>
    <n v="47407.686000000002"/>
  </r>
  <r>
    <x v="0"/>
    <x v="0"/>
    <x v="3"/>
    <x v="18"/>
    <x v="19"/>
    <x v="0"/>
    <x v="1"/>
    <n v="332966.49"/>
  </r>
  <r>
    <x v="0"/>
    <x v="0"/>
    <x v="3"/>
    <x v="18"/>
    <x v="20"/>
    <x v="0"/>
    <x v="1"/>
    <n v="222656.94"/>
  </r>
  <r>
    <x v="0"/>
    <x v="0"/>
    <x v="3"/>
    <x v="18"/>
    <x v="21"/>
    <x v="0"/>
    <x v="1"/>
    <n v="4214.1768000000002"/>
  </r>
  <r>
    <x v="0"/>
    <x v="0"/>
    <x v="3"/>
    <x v="18"/>
    <x v="22"/>
    <x v="0"/>
    <x v="1"/>
    <n v="1157.3576"/>
  </r>
  <r>
    <x v="0"/>
    <x v="0"/>
    <x v="3"/>
    <x v="18"/>
    <x v="23"/>
    <x v="0"/>
    <x v="1"/>
    <n v="13408.173000000001"/>
  </r>
  <r>
    <x v="0"/>
    <x v="0"/>
    <x v="3"/>
    <x v="18"/>
    <x v="24"/>
    <x v="0"/>
    <x v="1"/>
    <n v="5845.1593999999996"/>
  </r>
  <r>
    <x v="0"/>
    <x v="0"/>
    <x v="3"/>
    <x v="18"/>
    <x v="25"/>
    <x v="0"/>
    <x v="1"/>
    <n v="449.48110000000003"/>
  </r>
  <r>
    <x v="0"/>
    <x v="0"/>
    <x v="3"/>
    <x v="18"/>
    <x v="26"/>
    <x v="0"/>
    <x v="1"/>
    <n v="15393.962"/>
  </r>
  <r>
    <x v="0"/>
    <x v="0"/>
    <x v="3"/>
    <x v="18"/>
    <x v="27"/>
    <x v="0"/>
    <x v="1"/>
    <n v="4266.0866999999998"/>
  </r>
  <r>
    <x v="0"/>
    <x v="0"/>
    <x v="3"/>
    <x v="18"/>
    <x v="28"/>
    <x v="0"/>
    <x v="1"/>
    <n v="36516.214"/>
  </r>
  <r>
    <x v="0"/>
    <x v="0"/>
    <x v="3"/>
    <x v="18"/>
    <x v="29"/>
    <x v="0"/>
    <x v="1"/>
    <n v="3949.4324999999999"/>
  </r>
  <r>
    <x v="0"/>
    <x v="0"/>
    <x v="3"/>
    <x v="18"/>
    <x v="30"/>
    <x v="0"/>
    <x v="1"/>
    <n v="2699.873"/>
  </r>
  <r>
    <x v="0"/>
    <x v="0"/>
    <x v="3"/>
    <x v="18"/>
    <x v="31"/>
    <x v="0"/>
    <x v="1"/>
    <n v="6470.2717000000002"/>
  </r>
  <r>
    <x v="0"/>
    <x v="0"/>
    <x v="3"/>
    <x v="19"/>
    <x v="10"/>
    <x v="0"/>
    <x v="1"/>
    <n v="128649.53"/>
  </r>
  <r>
    <x v="0"/>
    <x v="0"/>
    <x v="3"/>
    <x v="20"/>
    <x v="10"/>
    <x v="0"/>
    <x v="1"/>
    <n v="62867.288"/>
  </r>
  <r>
    <x v="0"/>
    <x v="0"/>
    <x v="3"/>
    <x v="20"/>
    <x v="11"/>
    <x v="0"/>
    <x v="1"/>
    <n v="51731.493000000002"/>
  </r>
  <r>
    <x v="0"/>
    <x v="0"/>
    <x v="3"/>
    <x v="20"/>
    <x v="12"/>
    <x v="0"/>
    <x v="1"/>
    <n v="30790.825000000001"/>
  </r>
  <r>
    <x v="0"/>
    <x v="0"/>
    <x v="3"/>
    <x v="20"/>
    <x v="13"/>
    <x v="0"/>
    <x v="1"/>
    <n v="33086.294000000002"/>
  </r>
  <r>
    <x v="0"/>
    <x v="0"/>
    <x v="3"/>
    <x v="20"/>
    <x v="14"/>
    <x v="0"/>
    <x v="1"/>
    <n v="38997.379999999997"/>
  </r>
  <r>
    <x v="0"/>
    <x v="0"/>
    <x v="3"/>
    <x v="20"/>
    <x v="15"/>
    <x v="0"/>
    <x v="1"/>
    <n v="100562.12"/>
  </r>
  <r>
    <x v="0"/>
    <x v="0"/>
    <x v="3"/>
    <x v="20"/>
    <x v="16"/>
    <x v="0"/>
    <x v="1"/>
    <n v="75645.017999999996"/>
  </r>
  <r>
    <x v="0"/>
    <x v="0"/>
    <x v="3"/>
    <x v="20"/>
    <x v="17"/>
    <x v="0"/>
    <x v="1"/>
    <n v="368360.63"/>
  </r>
  <r>
    <x v="0"/>
    <x v="0"/>
    <x v="3"/>
    <x v="20"/>
    <x v="18"/>
    <x v="0"/>
    <x v="1"/>
    <n v="327125.56"/>
  </r>
  <r>
    <x v="0"/>
    <x v="0"/>
    <x v="3"/>
    <x v="21"/>
    <x v="10"/>
    <x v="0"/>
    <x v="1"/>
    <n v="121815.64"/>
  </r>
  <r>
    <x v="0"/>
    <x v="0"/>
    <x v="3"/>
    <x v="21"/>
    <x v="11"/>
    <x v="0"/>
    <x v="1"/>
    <n v="35248.538999999997"/>
  </r>
  <r>
    <x v="0"/>
    <x v="0"/>
    <x v="3"/>
    <x v="21"/>
    <x v="12"/>
    <x v="0"/>
    <x v="1"/>
    <n v="18891.748"/>
  </r>
  <r>
    <x v="0"/>
    <x v="0"/>
    <x v="3"/>
    <x v="21"/>
    <x v="13"/>
    <x v="0"/>
    <x v="1"/>
    <n v="26552.712"/>
  </r>
  <r>
    <x v="0"/>
    <x v="0"/>
    <x v="3"/>
    <x v="21"/>
    <x v="14"/>
    <x v="0"/>
    <x v="1"/>
    <n v="39540.942999999999"/>
  </r>
  <r>
    <x v="0"/>
    <x v="0"/>
    <x v="3"/>
    <x v="21"/>
    <x v="15"/>
    <x v="0"/>
    <x v="1"/>
    <n v="39660.245000000003"/>
  </r>
  <r>
    <x v="0"/>
    <x v="0"/>
    <x v="3"/>
    <x v="21"/>
    <x v="16"/>
    <x v="0"/>
    <x v="1"/>
    <n v="119660.1"/>
  </r>
  <r>
    <x v="0"/>
    <x v="0"/>
    <x v="3"/>
    <x v="21"/>
    <x v="17"/>
    <x v="0"/>
    <x v="1"/>
    <n v="194159.32"/>
  </r>
  <r>
    <x v="0"/>
    <x v="0"/>
    <x v="3"/>
    <x v="21"/>
    <x v="18"/>
    <x v="0"/>
    <x v="1"/>
    <n v="54393.809000000001"/>
  </r>
  <r>
    <x v="0"/>
    <x v="0"/>
    <x v="3"/>
    <x v="22"/>
    <x v="10"/>
    <x v="0"/>
    <x v="1"/>
    <n v="3364.7999"/>
  </r>
  <r>
    <x v="0"/>
    <x v="0"/>
    <x v="3"/>
    <x v="22"/>
    <x v="11"/>
    <x v="0"/>
    <x v="1"/>
    <n v="1189.2597000000001"/>
  </r>
  <r>
    <x v="0"/>
    <x v="0"/>
    <x v="3"/>
    <x v="22"/>
    <x v="12"/>
    <x v="0"/>
    <x v="1"/>
    <n v="4004.4110000000001"/>
  </r>
  <r>
    <x v="0"/>
    <x v="0"/>
    <x v="3"/>
    <x v="22"/>
    <x v="13"/>
    <x v="0"/>
    <x v="1"/>
    <n v="6515.6821"/>
  </r>
  <r>
    <x v="0"/>
    <x v="0"/>
    <x v="3"/>
    <x v="22"/>
    <x v="14"/>
    <x v="0"/>
    <x v="1"/>
    <n v="7343.7411000000002"/>
  </r>
  <r>
    <x v="0"/>
    <x v="0"/>
    <x v="3"/>
    <x v="22"/>
    <x v="15"/>
    <x v="0"/>
    <x v="1"/>
    <n v="7598.0176000000001"/>
  </r>
  <r>
    <x v="0"/>
    <x v="0"/>
    <x v="3"/>
    <x v="22"/>
    <x v="16"/>
    <x v="0"/>
    <x v="1"/>
    <n v="99399.592000000004"/>
  </r>
  <r>
    <x v="0"/>
    <x v="0"/>
    <x v="3"/>
    <x v="22"/>
    <x v="17"/>
    <x v="0"/>
    <x v="1"/>
    <n v="89462.048999999999"/>
  </r>
  <r>
    <x v="0"/>
    <x v="0"/>
    <x v="3"/>
    <x v="22"/>
    <x v="18"/>
    <x v="0"/>
    <x v="1"/>
    <n v="289998.03000000003"/>
  </r>
  <r>
    <x v="0"/>
    <x v="0"/>
    <x v="3"/>
    <x v="23"/>
    <x v="11"/>
    <x v="0"/>
    <x v="1"/>
    <n v="30363.058000000001"/>
  </r>
  <r>
    <x v="0"/>
    <x v="0"/>
    <x v="3"/>
    <x v="24"/>
    <x v="33"/>
    <x v="0"/>
    <x v="1"/>
    <n v="121391.02"/>
  </r>
  <r>
    <x v="0"/>
    <x v="0"/>
    <x v="3"/>
    <x v="24"/>
    <x v="34"/>
    <x v="0"/>
    <x v="1"/>
    <n v="977379.01"/>
  </r>
  <r>
    <x v="0"/>
    <x v="0"/>
    <x v="3"/>
    <x v="24"/>
    <x v="35"/>
    <x v="0"/>
    <x v="1"/>
    <n v="621669.93000000005"/>
  </r>
  <r>
    <x v="0"/>
    <x v="0"/>
    <x v="3"/>
    <x v="24"/>
    <x v="36"/>
    <x v="0"/>
    <x v="1"/>
    <n v="486136.36"/>
  </r>
  <r>
    <x v="0"/>
    <x v="0"/>
    <x v="3"/>
    <x v="24"/>
    <x v="37"/>
    <x v="0"/>
    <x v="1"/>
    <n v="28368.146000000001"/>
  </r>
  <r>
    <x v="0"/>
    <x v="0"/>
    <x v="3"/>
    <x v="24"/>
    <x v="38"/>
    <x v="0"/>
    <x v="1"/>
    <n v="124645.45"/>
  </r>
  <r>
    <x v="0"/>
    <x v="0"/>
    <x v="3"/>
    <x v="25"/>
    <x v="39"/>
    <x v="0"/>
    <x v="1"/>
    <n v="114111.13"/>
  </r>
  <r>
    <x v="0"/>
    <x v="0"/>
    <x v="3"/>
    <x v="25"/>
    <x v="40"/>
    <x v="0"/>
    <x v="1"/>
    <n v="2866.6745000000001"/>
  </r>
  <r>
    <x v="0"/>
    <x v="0"/>
    <x v="3"/>
    <x v="25"/>
    <x v="41"/>
    <x v="0"/>
    <x v="1"/>
    <n v="43079.644"/>
  </r>
  <r>
    <x v="0"/>
    <x v="0"/>
    <x v="3"/>
    <x v="25"/>
    <x v="42"/>
    <x v="0"/>
    <x v="1"/>
    <n v="13617.537"/>
  </r>
  <r>
    <x v="0"/>
    <x v="0"/>
    <x v="3"/>
    <x v="25"/>
    <x v="43"/>
    <x v="0"/>
    <x v="1"/>
    <n v="1282.1026999999999"/>
  </r>
  <r>
    <x v="0"/>
    <x v="0"/>
    <x v="3"/>
    <x v="25"/>
    <x v="44"/>
    <x v="0"/>
    <x v="1"/>
    <n v="1463.1092000000001"/>
  </r>
  <r>
    <x v="0"/>
    <x v="0"/>
    <x v="3"/>
    <x v="25"/>
    <x v="45"/>
    <x v="0"/>
    <x v="1"/>
    <n v="182.14992000000001"/>
  </r>
  <r>
    <x v="0"/>
    <x v="0"/>
    <x v="3"/>
    <x v="25"/>
    <x v="46"/>
    <x v="0"/>
    <x v="1"/>
    <n v="97973.534"/>
  </r>
  <r>
    <x v="0"/>
    <x v="0"/>
    <x v="3"/>
    <x v="25"/>
    <x v="38"/>
    <x v="0"/>
    <x v="1"/>
    <n v="11033.101000000001"/>
  </r>
  <r>
    <x v="0"/>
    <x v="0"/>
    <x v="3"/>
    <x v="26"/>
    <x v="19"/>
    <x v="0"/>
    <x v="1"/>
    <n v="344608.39"/>
  </r>
  <r>
    <x v="0"/>
    <x v="0"/>
    <x v="3"/>
    <x v="26"/>
    <x v="47"/>
    <x v="0"/>
    <x v="1"/>
    <n v="374047.01"/>
  </r>
  <r>
    <x v="0"/>
    <x v="0"/>
    <x v="3"/>
    <x v="26"/>
    <x v="38"/>
    <x v="0"/>
    <x v="1"/>
    <n v="60916.224999999999"/>
  </r>
  <r>
    <x v="0"/>
    <x v="0"/>
    <x v="3"/>
    <x v="27"/>
    <x v="19"/>
    <x v="0"/>
    <x v="1"/>
    <n v="374047.01"/>
  </r>
  <r>
    <x v="0"/>
    <x v="0"/>
    <x v="3"/>
    <x v="28"/>
    <x v="0"/>
    <x v="0"/>
    <x v="1"/>
    <n v="1136.1188999999999"/>
  </r>
  <r>
    <x v="0"/>
    <x v="0"/>
    <x v="3"/>
    <x v="28"/>
    <x v="1"/>
    <x v="0"/>
    <x v="1"/>
    <n v="73.506128551000003"/>
  </r>
  <r>
    <x v="0"/>
    <x v="0"/>
    <x v="3"/>
    <x v="28"/>
    <x v="2"/>
    <x v="0"/>
    <x v="1"/>
    <n v="9557.5472000000009"/>
  </r>
  <r>
    <x v="0"/>
    <x v="0"/>
    <x v="3"/>
    <x v="28"/>
    <x v="3"/>
    <x v="0"/>
    <x v="1"/>
    <n v="1288.0416"/>
  </r>
  <r>
    <x v="0"/>
    <x v="0"/>
    <x v="3"/>
    <x v="28"/>
    <x v="4"/>
    <x v="0"/>
    <x v="1"/>
    <n v="1195.0758000000001"/>
  </r>
  <r>
    <x v="0"/>
    <x v="0"/>
    <x v="3"/>
    <x v="28"/>
    <x v="5"/>
    <x v="0"/>
    <x v="1"/>
    <n v="2136.7635"/>
  </r>
  <r>
    <x v="0"/>
    <x v="0"/>
    <x v="3"/>
    <x v="28"/>
    <x v="6"/>
    <x v="0"/>
    <x v="1"/>
    <n v="9936.8264999999992"/>
  </r>
  <r>
    <x v="0"/>
    <x v="0"/>
    <x v="3"/>
    <x v="28"/>
    <x v="38"/>
    <x v="0"/>
    <x v="1"/>
    <n v="-10175.49"/>
  </r>
  <r>
    <x v="0"/>
    <x v="0"/>
    <x v="3"/>
    <x v="29"/>
    <x v="10"/>
    <x v="0"/>
    <x v="1"/>
    <n v="-19876.79"/>
  </r>
  <r>
    <x v="0"/>
    <x v="0"/>
    <x v="3"/>
    <x v="29"/>
    <x v="11"/>
    <x v="0"/>
    <x v="1"/>
    <n v="1291.9425000000001"/>
  </r>
  <r>
    <x v="0"/>
    <x v="0"/>
    <x v="3"/>
    <x v="29"/>
    <x v="12"/>
    <x v="0"/>
    <x v="1"/>
    <n v="-4084.65"/>
  </r>
  <r>
    <x v="0"/>
    <x v="0"/>
    <x v="3"/>
    <x v="29"/>
    <x v="13"/>
    <x v="0"/>
    <x v="1"/>
    <n v="-597.86980000000005"/>
  </r>
  <r>
    <x v="0"/>
    <x v="0"/>
    <x v="3"/>
    <x v="29"/>
    <x v="14"/>
    <x v="0"/>
    <x v="1"/>
    <n v="6887.8633"/>
  </r>
  <r>
    <x v="0"/>
    <x v="0"/>
    <x v="3"/>
    <x v="29"/>
    <x v="15"/>
    <x v="0"/>
    <x v="1"/>
    <n v="13351.518"/>
  </r>
  <r>
    <x v="0"/>
    <x v="0"/>
    <x v="3"/>
    <x v="29"/>
    <x v="16"/>
    <x v="0"/>
    <x v="1"/>
    <n v="13671.39"/>
  </r>
  <r>
    <x v="0"/>
    <x v="0"/>
    <x v="3"/>
    <x v="29"/>
    <x v="17"/>
    <x v="0"/>
    <x v="1"/>
    <n v="18381.056"/>
  </r>
  <r>
    <x v="0"/>
    <x v="0"/>
    <x v="3"/>
    <x v="29"/>
    <x v="18"/>
    <x v="0"/>
    <x v="1"/>
    <n v="2896.5931"/>
  </r>
  <r>
    <x v="0"/>
    <x v="0"/>
    <x v="3"/>
    <x v="29"/>
    <x v="19"/>
    <x v="0"/>
    <x v="1"/>
    <n v="47527.042999999998"/>
  </r>
  <r>
    <x v="0"/>
    <x v="0"/>
    <x v="3"/>
    <x v="29"/>
    <x v="20"/>
    <x v="0"/>
    <x v="1"/>
    <n v="5020.3378000000002"/>
  </r>
  <r>
    <x v="0"/>
    <x v="0"/>
    <x v="3"/>
    <x v="29"/>
    <x v="21"/>
    <x v="0"/>
    <x v="1"/>
    <n v="29642.695"/>
  </r>
  <r>
    <x v="0"/>
    <x v="0"/>
    <x v="3"/>
    <x v="30"/>
    <x v="0"/>
    <x v="0"/>
    <x v="1"/>
    <n v="63.626145852999997"/>
  </r>
  <r>
    <x v="0"/>
    <x v="0"/>
    <x v="3"/>
    <x v="30"/>
    <x v="1"/>
    <x v="0"/>
    <x v="1"/>
    <n v="-4.4906151169999999"/>
  </r>
  <r>
    <x v="0"/>
    <x v="0"/>
    <x v="3"/>
    <x v="30"/>
    <x v="2"/>
    <x v="0"/>
    <x v="1"/>
    <n v="49.412743865000003"/>
  </r>
  <r>
    <x v="0"/>
    <x v="0"/>
    <x v="3"/>
    <x v="30"/>
    <x v="3"/>
    <x v="0"/>
    <x v="1"/>
    <n v="629.20734000000004"/>
  </r>
  <r>
    <x v="0"/>
    <x v="0"/>
    <x v="3"/>
    <x v="30"/>
    <x v="4"/>
    <x v="0"/>
    <x v="1"/>
    <n v="179.20302000000001"/>
  </r>
  <r>
    <x v="0"/>
    <x v="0"/>
    <x v="3"/>
    <x v="30"/>
    <x v="5"/>
    <x v="0"/>
    <x v="1"/>
    <n v="395.94551999999999"/>
  </r>
  <r>
    <x v="0"/>
    <x v="0"/>
    <x v="3"/>
    <x v="30"/>
    <x v="6"/>
    <x v="0"/>
    <x v="1"/>
    <n v="52.996661467000003"/>
  </r>
  <r>
    <x v="0"/>
    <x v="0"/>
    <x v="3"/>
    <x v="30"/>
    <x v="7"/>
    <x v="0"/>
    <x v="1"/>
    <n v="241.63702000000001"/>
  </r>
  <r>
    <x v="0"/>
    <x v="0"/>
    <x v="3"/>
    <x v="30"/>
    <x v="8"/>
    <x v="0"/>
    <x v="1"/>
    <n v="732.22870999999998"/>
  </r>
  <r>
    <x v="0"/>
    <x v="0"/>
    <x v="3"/>
    <x v="30"/>
    <x v="9"/>
    <x v="0"/>
    <x v="1"/>
    <n v="526.90799000000004"/>
  </r>
  <r>
    <x v="0"/>
    <x v="0"/>
    <x v="3"/>
    <x v="31"/>
    <x v="0"/>
    <x v="0"/>
    <x v="1"/>
    <n v="2292.5554000000002"/>
  </r>
  <r>
    <x v="0"/>
    <x v="0"/>
    <x v="3"/>
    <x v="31"/>
    <x v="1"/>
    <x v="0"/>
    <x v="1"/>
    <n v="158.45555999999999"/>
  </r>
  <r>
    <x v="0"/>
    <x v="0"/>
    <x v="3"/>
    <x v="31"/>
    <x v="2"/>
    <x v="0"/>
    <x v="1"/>
    <n v="4150.4467000000004"/>
  </r>
  <r>
    <x v="0"/>
    <x v="0"/>
    <x v="3"/>
    <x v="31"/>
    <x v="3"/>
    <x v="0"/>
    <x v="1"/>
    <n v="7518.8090000000002"/>
  </r>
  <r>
    <x v="0"/>
    <x v="0"/>
    <x v="3"/>
    <x v="31"/>
    <x v="4"/>
    <x v="0"/>
    <x v="1"/>
    <n v="3376.3633"/>
  </r>
  <r>
    <x v="0"/>
    <x v="0"/>
    <x v="3"/>
    <x v="31"/>
    <x v="5"/>
    <x v="0"/>
    <x v="1"/>
    <n v="6090.4058999999997"/>
  </r>
  <r>
    <x v="0"/>
    <x v="0"/>
    <x v="3"/>
    <x v="31"/>
    <x v="6"/>
    <x v="0"/>
    <x v="1"/>
    <n v="19492.332999999999"/>
  </r>
  <r>
    <x v="0"/>
    <x v="0"/>
    <x v="3"/>
    <x v="31"/>
    <x v="7"/>
    <x v="0"/>
    <x v="1"/>
    <n v="0.27499369499999998"/>
  </r>
  <r>
    <x v="0"/>
    <x v="0"/>
    <x v="3"/>
    <x v="32"/>
    <x v="0"/>
    <x v="0"/>
    <x v="1"/>
    <n v="4.0803267749999996"/>
  </r>
  <r>
    <x v="0"/>
    <x v="0"/>
    <x v="3"/>
    <x v="32"/>
    <x v="1"/>
    <x v="0"/>
    <x v="1"/>
    <n v="1.998682058"/>
  </r>
  <r>
    <x v="0"/>
    <x v="0"/>
    <x v="3"/>
    <x v="32"/>
    <x v="2"/>
    <x v="0"/>
    <x v="1"/>
    <n v="218.61931999999999"/>
  </r>
  <r>
    <x v="0"/>
    <x v="0"/>
    <x v="3"/>
    <x v="32"/>
    <x v="3"/>
    <x v="0"/>
    <x v="1"/>
    <n v="-326.95060000000001"/>
  </r>
  <r>
    <x v="0"/>
    <x v="0"/>
    <x v="3"/>
    <x v="32"/>
    <x v="4"/>
    <x v="0"/>
    <x v="1"/>
    <n v="202.04382000000001"/>
  </r>
  <r>
    <x v="0"/>
    <x v="0"/>
    <x v="3"/>
    <x v="32"/>
    <x v="5"/>
    <x v="0"/>
    <x v="1"/>
    <n v="-723.69380000000001"/>
  </r>
  <r>
    <x v="0"/>
    <x v="0"/>
    <x v="3"/>
    <x v="32"/>
    <x v="6"/>
    <x v="0"/>
    <x v="1"/>
    <n v="14241.439"/>
  </r>
  <r>
    <x v="0"/>
    <x v="0"/>
    <x v="3"/>
    <x v="33"/>
    <x v="10"/>
    <x v="0"/>
    <x v="1"/>
    <n v="217.28625"/>
  </r>
  <r>
    <x v="0"/>
    <x v="0"/>
    <x v="3"/>
    <x v="33"/>
    <x v="11"/>
    <x v="0"/>
    <x v="1"/>
    <n v="31.184157500000001"/>
  </r>
  <r>
    <x v="0"/>
    <x v="0"/>
    <x v="3"/>
    <x v="33"/>
    <x v="12"/>
    <x v="0"/>
    <x v="1"/>
    <n v="20.372088773000002"/>
  </r>
  <r>
    <x v="0"/>
    <x v="0"/>
    <x v="3"/>
    <x v="33"/>
    <x v="13"/>
    <x v="0"/>
    <x v="1"/>
    <n v="31.626760948000001"/>
  </r>
  <r>
    <x v="0"/>
    <x v="0"/>
    <x v="3"/>
    <x v="33"/>
    <x v="14"/>
    <x v="0"/>
    <x v="1"/>
    <n v="17.803642283999999"/>
  </r>
  <r>
    <x v="0"/>
    <x v="0"/>
    <x v="3"/>
    <x v="33"/>
    <x v="15"/>
    <x v="0"/>
    <x v="1"/>
    <n v="18.762514699"/>
  </r>
  <r>
    <x v="0"/>
    <x v="0"/>
    <x v="3"/>
    <x v="33"/>
    <x v="16"/>
    <x v="0"/>
    <x v="1"/>
    <n v="78.916926008000004"/>
  </r>
  <r>
    <x v="0"/>
    <x v="0"/>
    <x v="3"/>
    <x v="33"/>
    <x v="17"/>
    <x v="0"/>
    <x v="1"/>
    <n v="165.3663"/>
  </r>
  <r>
    <x v="0"/>
    <x v="0"/>
    <x v="3"/>
    <x v="33"/>
    <x v="18"/>
    <x v="0"/>
    <x v="1"/>
    <n v="700.78409999999997"/>
  </r>
  <r>
    <x v="0"/>
    <x v="0"/>
    <x v="3"/>
    <x v="34"/>
    <x v="10"/>
    <x v="0"/>
    <x v="1"/>
    <n v="-162.85839999999999"/>
  </r>
  <r>
    <x v="0"/>
    <x v="0"/>
    <x v="3"/>
    <x v="34"/>
    <x v="11"/>
    <x v="0"/>
    <x v="1"/>
    <n v="68.884662578000004"/>
  </r>
  <r>
    <x v="0"/>
    <x v="0"/>
    <x v="3"/>
    <x v="34"/>
    <x v="12"/>
    <x v="0"/>
    <x v="1"/>
    <n v="126.53382000000001"/>
  </r>
  <r>
    <x v="0"/>
    <x v="0"/>
    <x v="3"/>
    <x v="34"/>
    <x v="13"/>
    <x v="0"/>
    <x v="1"/>
    <n v="82.087296738000006"/>
  </r>
  <r>
    <x v="0"/>
    <x v="0"/>
    <x v="3"/>
    <x v="34"/>
    <x v="14"/>
    <x v="0"/>
    <x v="1"/>
    <n v="62.599249342999997"/>
  </r>
  <r>
    <x v="0"/>
    <x v="0"/>
    <x v="3"/>
    <x v="34"/>
    <x v="15"/>
    <x v="0"/>
    <x v="1"/>
    <n v="99.653713052000001"/>
  </r>
  <r>
    <x v="0"/>
    <x v="0"/>
    <x v="3"/>
    <x v="34"/>
    <x v="16"/>
    <x v="0"/>
    <x v="1"/>
    <n v="153.18566999999999"/>
  </r>
  <r>
    <x v="0"/>
    <x v="0"/>
    <x v="3"/>
    <x v="34"/>
    <x v="17"/>
    <x v="0"/>
    <x v="1"/>
    <n v="513.70740999999998"/>
  </r>
  <r>
    <x v="0"/>
    <x v="0"/>
    <x v="3"/>
    <x v="34"/>
    <x v="18"/>
    <x v="0"/>
    <x v="1"/>
    <n v="519.31574999999998"/>
  </r>
  <r>
    <x v="0"/>
    <x v="0"/>
    <x v="3"/>
    <x v="35"/>
    <x v="10"/>
    <x v="0"/>
    <x v="1"/>
    <n v="159.89084"/>
  </r>
  <r>
    <x v="0"/>
    <x v="0"/>
    <x v="3"/>
    <x v="35"/>
    <x v="11"/>
    <x v="0"/>
    <x v="1"/>
    <n v="22.259086368999998"/>
  </r>
  <r>
    <x v="0"/>
    <x v="0"/>
    <x v="3"/>
    <x v="36"/>
    <x v="33"/>
    <x v="0"/>
    <x v="1"/>
    <n v="7258.5087000000003"/>
  </r>
  <r>
    <x v="0"/>
    <x v="0"/>
    <x v="3"/>
    <x v="36"/>
    <x v="34"/>
    <x v="0"/>
    <x v="1"/>
    <n v="67940.47"/>
  </r>
  <r>
    <x v="0"/>
    <x v="0"/>
    <x v="3"/>
    <x v="36"/>
    <x v="35"/>
    <x v="0"/>
    <x v="1"/>
    <n v="25953.245999999999"/>
  </r>
  <r>
    <x v="0"/>
    <x v="0"/>
    <x v="3"/>
    <x v="36"/>
    <x v="36"/>
    <x v="0"/>
    <x v="1"/>
    <n v="20782.392"/>
  </r>
  <r>
    <x v="0"/>
    <x v="0"/>
    <x v="3"/>
    <x v="36"/>
    <x v="37"/>
    <x v="0"/>
    <x v="1"/>
    <n v="1994.9121"/>
  </r>
  <r>
    <x v="0"/>
    <x v="0"/>
    <x v="3"/>
    <x v="36"/>
    <x v="19"/>
    <x v="0"/>
    <x v="1"/>
    <n v="-25956"/>
  </r>
  <r>
    <x v="0"/>
    <x v="0"/>
    <x v="3"/>
    <x v="37"/>
    <x v="34"/>
    <x v="0"/>
    <x v="1"/>
    <n v="43847.133000000002"/>
  </r>
  <r>
    <x v="0"/>
    <x v="0"/>
    <x v="3"/>
    <x v="37"/>
    <x v="35"/>
    <x v="0"/>
    <x v="1"/>
    <n v="2299.8751000000002"/>
  </r>
  <r>
    <x v="0"/>
    <x v="0"/>
    <x v="3"/>
    <x v="37"/>
    <x v="36"/>
    <x v="0"/>
    <x v="1"/>
    <n v="1956.8249000000001"/>
  </r>
  <r>
    <x v="0"/>
    <x v="0"/>
    <x v="3"/>
    <x v="37"/>
    <x v="22"/>
    <x v="0"/>
    <x v="1"/>
    <n v="14958.254999999999"/>
  </r>
  <r>
    <x v="0"/>
    <x v="0"/>
    <x v="3"/>
    <x v="37"/>
    <x v="23"/>
    <x v="0"/>
    <x v="1"/>
    <n v="146178.32999999999"/>
  </r>
  <r>
    <x v="0"/>
    <x v="0"/>
    <x v="3"/>
    <x v="37"/>
    <x v="24"/>
    <x v="0"/>
    <x v="1"/>
    <n v="65362.421999999999"/>
  </r>
  <r>
    <x v="0"/>
    <x v="0"/>
    <x v="3"/>
    <x v="37"/>
    <x v="25"/>
    <x v="0"/>
    <x v="1"/>
    <n v="27713.991000000002"/>
  </r>
  <r>
    <x v="0"/>
    <x v="0"/>
    <x v="3"/>
    <x v="37"/>
    <x v="26"/>
    <x v="0"/>
    <x v="1"/>
    <n v="41825.180999999997"/>
  </r>
  <r>
    <x v="0"/>
    <x v="0"/>
    <x v="3"/>
    <x v="37"/>
    <x v="27"/>
    <x v="0"/>
    <x v="1"/>
    <n v="26341.972000000002"/>
  </r>
  <r>
    <x v="0"/>
    <x v="0"/>
    <x v="3"/>
    <x v="37"/>
    <x v="28"/>
    <x v="0"/>
    <x v="1"/>
    <n v="86932.334000000003"/>
  </r>
  <r>
    <x v="0"/>
    <x v="0"/>
    <x v="3"/>
    <x v="37"/>
    <x v="29"/>
    <x v="0"/>
    <x v="1"/>
    <n v="149585.69"/>
  </r>
  <r>
    <x v="0"/>
    <x v="0"/>
    <x v="3"/>
    <x v="37"/>
    <x v="30"/>
    <x v="0"/>
    <x v="1"/>
    <n v="40423.016000000003"/>
  </r>
  <r>
    <x v="0"/>
    <x v="0"/>
    <x v="3"/>
    <x v="37"/>
    <x v="31"/>
    <x v="0"/>
    <x v="1"/>
    <n v="42108.205999999998"/>
  </r>
  <r>
    <x v="0"/>
    <x v="0"/>
    <x v="3"/>
    <x v="38"/>
    <x v="0"/>
    <x v="0"/>
    <x v="1"/>
    <n v="914.90909999999997"/>
  </r>
  <r>
    <x v="0"/>
    <x v="0"/>
    <x v="3"/>
    <x v="38"/>
    <x v="1"/>
    <x v="0"/>
    <x v="1"/>
    <n v="255.66125"/>
  </r>
  <r>
    <x v="0"/>
    <x v="0"/>
    <x v="3"/>
    <x v="38"/>
    <x v="2"/>
    <x v="0"/>
    <x v="1"/>
    <n v="9210.8148000000001"/>
  </r>
  <r>
    <x v="0"/>
    <x v="0"/>
    <x v="3"/>
    <x v="38"/>
    <x v="3"/>
    <x v="0"/>
    <x v="1"/>
    <n v="599.34510999999998"/>
  </r>
  <r>
    <x v="0"/>
    <x v="0"/>
    <x v="3"/>
    <x v="38"/>
    <x v="4"/>
    <x v="0"/>
    <x v="1"/>
    <n v="18.068285075999999"/>
  </r>
  <r>
    <x v="0"/>
    <x v="0"/>
    <x v="3"/>
    <x v="38"/>
    <x v="5"/>
    <x v="0"/>
    <x v="1"/>
    <n v="287.78949999999998"/>
  </r>
  <r>
    <x v="0"/>
    <x v="0"/>
    <x v="3"/>
    <x v="38"/>
    <x v="6"/>
    <x v="0"/>
    <x v="1"/>
    <n v="2853.5169000000001"/>
  </r>
  <r>
    <x v="0"/>
    <x v="0"/>
    <x v="3"/>
    <x v="38"/>
    <x v="7"/>
    <x v="0"/>
    <x v="1"/>
    <n v="12.620147456"/>
  </r>
  <r>
    <x v="0"/>
    <x v="0"/>
    <x v="3"/>
    <x v="38"/>
    <x v="8"/>
    <x v="0"/>
    <x v="1"/>
    <n v="373.26873000000001"/>
  </r>
  <r>
    <x v="0"/>
    <x v="0"/>
    <x v="3"/>
    <x v="38"/>
    <x v="9"/>
    <x v="0"/>
    <x v="1"/>
    <n v="432.26132999999999"/>
  </r>
  <r>
    <x v="0"/>
    <x v="0"/>
    <x v="3"/>
    <x v="38"/>
    <x v="38"/>
    <x v="0"/>
    <x v="1"/>
    <n v="6848.4750000000004"/>
  </r>
  <r>
    <x v="0"/>
    <x v="0"/>
    <x v="3"/>
    <x v="39"/>
    <x v="0"/>
    <x v="0"/>
    <x v="1"/>
    <n v="739.29452000000003"/>
  </r>
  <r>
    <x v="0"/>
    <x v="0"/>
    <x v="3"/>
    <x v="39"/>
    <x v="1"/>
    <x v="0"/>
    <x v="1"/>
    <n v="725.01721999999995"/>
  </r>
  <r>
    <x v="0"/>
    <x v="0"/>
    <x v="3"/>
    <x v="39"/>
    <x v="2"/>
    <x v="0"/>
    <x v="1"/>
    <n v="1225.0150000000001"/>
  </r>
  <r>
    <x v="0"/>
    <x v="0"/>
    <x v="3"/>
    <x v="39"/>
    <x v="3"/>
    <x v="0"/>
    <x v="1"/>
    <n v="481.57117"/>
  </r>
  <r>
    <x v="0"/>
    <x v="0"/>
    <x v="3"/>
    <x v="39"/>
    <x v="4"/>
    <x v="0"/>
    <x v="1"/>
    <n v="15896.12"/>
  </r>
  <r>
    <x v="0"/>
    <x v="0"/>
    <x v="3"/>
    <x v="39"/>
    <x v="5"/>
    <x v="0"/>
    <x v="1"/>
    <n v="18553.687999999998"/>
  </r>
  <r>
    <x v="0"/>
    <x v="0"/>
    <x v="3"/>
    <x v="39"/>
    <x v="6"/>
    <x v="0"/>
    <x v="1"/>
    <n v="100559.12"/>
  </r>
  <r>
    <x v="0"/>
    <x v="0"/>
    <x v="3"/>
    <x v="39"/>
    <x v="7"/>
    <x v="0"/>
    <x v="1"/>
    <n v="359.04079000000002"/>
  </r>
  <r>
    <x v="0"/>
    <x v="0"/>
    <x v="3"/>
    <x v="39"/>
    <x v="8"/>
    <x v="0"/>
    <x v="1"/>
    <n v="3154.3136"/>
  </r>
  <r>
    <x v="0"/>
    <x v="0"/>
    <x v="3"/>
    <x v="39"/>
    <x v="9"/>
    <x v="0"/>
    <x v="1"/>
    <n v="4485.1526999999996"/>
  </r>
  <r>
    <x v="0"/>
    <x v="0"/>
    <x v="3"/>
    <x v="39"/>
    <x v="38"/>
    <x v="0"/>
    <x v="1"/>
    <n v="63543.036"/>
  </r>
  <r>
    <x v="0"/>
    <x v="0"/>
    <x v="3"/>
    <x v="40"/>
    <x v="0"/>
    <x v="0"/>
    <x v="1"/>
    <n v="1702.6131"/>
  </r>
  <r>
    <x v="0"/>
    <x v="0"/>
    <x v="3"/>
    <x v="40"/>
    <x v="1"/>
    <x v="0"/>
    <x v="1"/>
    <n v="29.536296085"/>
  </r>
  <r>
    <x v="0"/>
    <x v="0"/>
    <x v="3"/>
    <x v="40"/>
    <x v="2"/>
    <x v="0"/>
    <x v="1"/>
    <n v="15188.95"/>
  </r>
  <r>
    <x v="0"/>
    <x v="0"/>
    <x v="3"/>
    <x v="40"/>
    <x v="3"/>
    <x v="0"/>
    <x v="1"/>
    <n v="10627.205"/>
  </r>
  <r>
    <x v="0"/>
    <x v="0"/>
    <x v="3"/>
    <x v="40"/>
    <x v="4"/>
    <x v="0"/>
    <x v="1"/>
    <n v="1639.7280000000001"/>
  </r>
  <r>
    <x v="0"/>
    <x v="0"/>
    <x v="3"/>
    <x v="40"/>
    <x v="5"/>
    <x v="0"/>
    <x v="1"/>
    <n v="5191.2246999999998"/>
  </r>
  <r>
    <x v="0"/>
    <x v="0"/>
    <x v="3"/>
    <x v="40"/>
    <x v="6"/>
    <x v="0"/>
    <x v="1"/>
    <n v="26155.57"/>
  </r>
  <r>
    <x v="0"/>
    <x v="0"/>
    <x v="3"/>
    <x v="40"/>
    <x v="7"/>
    <x v="0"/>
    <x v="1"/>
    <n v="112.072"/>
  </r>
  <r>
    <x v="0"/>
    <x v="0"/>
    <x v="3"/>
    <x v="40"/>
    <x v="8"/>
    <x v="0"/>
    <x v="1"/>
    <n v="1815.9694"/>
  </r>
  <r>
    <x v="0"/>
    <x v="0"/>
    <x v="3"/>
    <x v="40"/>
    <x v="9"/>
    <x v="0"/>
    <x v="1"/>
    <n v="2899.5538999999999"/>
  </r>
  <r>
    <x v="0"/>
    <x v="0"/>
    <x v="3"/>
    <x v="40"/>
    <x v="38"/>
    <x v="0"/>
    <x v="1"/>
    <n v="35774.387999999999"/>
  </r>
  <r>
    <x v="0"/>
    <x v="0"/>
    <x v="3"/>
    <x v="41"/>
    <x v="0"/>
    <x v="0"/>
    <x v="1"/>
    <n v="4543.1098000000002"/>
  </r>
  <r>
    <x v="0"/>
    <x v="0"/>
    <x v="3"/>
    <x v="41"/>
    <x v="1"/>
    <x v="0"/>
    <x v="1"/>
    <n v="95.277886215999999"/>
  </r>
  <r>
    <x v="0"/>
    <x v="0"/>
    <x v="3"/>
    <x v="41"/>
    <x v="2"/>
    <x v="0"/>
    <x v="1"/>
    <n v="409.92664000000002"/>
  </r>
  <r>
    <x v="0"/>
    <x v="0"/>
    <x v="3"/>
    <x v="41"/>
    <x v="3"/>
    <x v="0"/>
    <x v="1"/>
    <n v="2175.4004"/>
  </r>
  <r>
    <x v="0"/>
    <x v="0"/>
    <x v="3"/>
    <x v="41"/>
    <x v="4"/>
    <x v="0"/>
    <x v="1"/>
    <n v="3692.4805000000001"/>
  </r>
  <r>
    <x v="0"/>
    <x v="0"/>
    <x v="3"/>
    <x v="41"/>
    <x v="5"/>
    <x v="0"/>
    <x v="1"/>
    <n v="5522.3293000000003"/>
  </r>
  <r>
    <x v="0"/>
    <x v="0"/>
    <x v="3"/>
    <x v="41"/>
    <x v="6"/>
    <x v="0"/>
    <x v="1"/>
    <n v="10603.422"/>
  </r>
  <r>
    <x v="0"/>
    <x v="0"/>
    <x v="3"/>
    <x v="41"/>
    <x v="7"/>
    <x v="0"/>
    <x v="1"/>
    <n v="10.436608158"/>
  </r>
  <r>
    <x v="0"/>
    <x v="0"/>
    <x v="3"/>
    <x v="41"/>
    <x v="8"/>
    <x v="0"/>
    <x v="1"/>
    <n v="212.12692999999999"/>
  </r>
  <r>
    <x v="0"/>
    <x v="0"/>
    <x v="3"/>
    <x v="41"/>
    <x v="9"/>
    <x v="0"/>
    <x v="1"/>
    <n v="449.48110000000003"/>
  </r>
  <r>
    <x v="0"/>
    <x v="0"/>
    <x v="3"/>
    <x v="41"/>
    <x v="38"/>
    <x v="0"/>
    <x v="1"/>
    <n v="27713.991000000002"/>
  </r>
  <r>
    <x v="0"/>
    <x v="0"/>
    <x v="3"/>
    <x v="42"/>
    <x v="0"/>
    <x v="0"/>
    <x v="1"/>
    <n v="3373.1565999999998"/>
  </r>
  <r>
    <x v="0"/>
    <x v="0"/>
    <x v="3"/>
    <x v="42"/>
    <x v="1"/>
    <x v="0"/>
    <x v="1"/>
    <n v="98.006433603999994"/>
  </r>
  <r>
    <x v="0"/>
    <x v="0"/>
    <x v="3"/>
    <x v="42"/>
    <x v="2"/>
    <x v="0"/>
    <x v="1"/>
    <n v="4513.5532999999996"/>
  </r>
  <r>
    <x v="0"/>
    <x v="0"/>
    <x v="3"/>
    <x v="42"/>
    <x v="3"/>
    <x v="0"/>
    <x v="1"/>
    <n v="347.92489999999998"/>
  </r>
  <r>
    <x v="0"/>
    <x v="0"/>
    <x v="3"/>
    <x v="42"/>
    <x v="4"/>
    <x v="0"/>
    <x v="1"/>
    <n v="323.64873999999998"/>
  </r>
  <r>
    <x v="0"/>
    <x v="0"/>
    <x v="3"/>
    <x v="42"/>
    <x v="5"/>
    <x v="0"/>
    <x v="1"/>
    <n v="5809.6697000000004"/>
  </r>
  <r>
    <x v="0"/>
    <x v="0"/>
    <x v="3"/>
    <x v="42"/>
    <x v="6"/>
    <x v="0"/>
    <x v="1"/>
    <n v="15309.213"/>
  </r>
  <r>
    <x v="0"/>
    <x v="0"/>
    <x v="3"/>
    <x v="42"/>
    <x v="7"/>
    <x v="0"/>
    <x v="1"/>
    <n v="222.16920999999999"/>
  </r>
  <r>
    <x v="0"/>
    <x v="0"/>
    <x v="3"/>
    <x v="42"/>
    <x v="8"/>
    <x v="0"/>
    <x v="1"/>
    <n v="3847.5634"/>
  </r>
  <r>
    <x v="0"/>
    <x v="0"/>
    <x v="3"/>
    <x v="42"/>
    <x v="9"/>
    <x v="0"/>
    <x v="1"/>
    <n v="7980.2757000000001"/>
  </r>
  <r>
    <x v="0"/>
    <x v="0"/>
    <x v="3"/>
    <x v="42"/>
    <x v="38"/>
    <x v="0"/>
    <x v="1"/>
    <n v="83415.505999999994"/>
  </r>
  <r>
    <x v="0"/>
    <x v="0"/>
    <x v="3"/>
    <x v="43"/>
    <x v="0"/>
    <x v="0"/>
    <x v="1"/>
    <n v="396.38699000000003"/>
  </r>
  <r>
    <x v="0"/>
    <x v="0"/>
    <x v="3"/>
    <x v="43"/>
    <x v="1"/>
    <x v="0"/>
    <x v="1"/>
    <n v="60.474011206999997"/>
  </r>
  <r>
    <x v="0"/>
    <x v="0"/>
    <x v="3"/>
    <x v="43"/>
    <x v="2"/>
    <x v="0"/>
    <x v="1"/>
    <n v="16695.222000000002"/>
  </r>
  <r>
    <x v="0"/>
    <x v="0"/>
    <x v="3"/>
    <x v="43"/>
    <x v="3"/>
    <x v="0"/>
    <x v="1"/>
    <n v="4219.0796"/>
  </r>
  <r>
    <x v="0"/>
    <x v="0"/>
    <x v="3"/>
    <x v="43"/>
    <x v="4"/>
    <x v="0"/>
    <x v="1"/>
    <n v="31.458756577999999"/>
  </r>
  <r>
    <x v="0"/>
    <x v="0"/>
    <x v="3"/>
    <x v="43"/>
    <x v="5"/>
    <x v="0"/>
    <x v="1"/>
    <n v="506.05673999999999"/>
  </r>
  <r>
    <x v="0"/>
    <x v="0"/>
    <x v="3"/>
    <x v="43"/>
    <x v="6"/>
    <x v="0"/>
    <x v="1"/>
    <n v="2100.1594"/>
  </r>
  <r>
    <x v="0"/>
    <x v="0"/>
    <x v="3"/>
    <x v="43"/>
    <x v="7"/>
    <x v="0"/>
    <x v="1"/>
    <n v="88.058455691000006"/>
  </r>
  <r>
    <x v="0"/>
    <x v="0"/>
    <x v="3"/>
    <x v="43"/>
    <x v="8"/>
    <x v="0"/>
    <x v="1"/>
    <n v="1069.0775000000001"/>
  </r>
  <r>
    <x v="0"/>
    <x v="0"/>
    <x v="3"/>
    <x v="43"/>
    <x v="9"/>
    <x v="0"/>
    <x v="1"/>
    <n v="1175.9989"/>
  </r>
  <r>
    <x v="0"/>
    <x v="0"/>
    <x v="3"/>
    <x v="43"/>
    <x v="38"/>
    <x v="0"/>
    <x v="1"/>
    <n v="20153.495999999999"/>
  </r>
  <r>
    <x v="0"/>
    <x v="0"/>
    <x v="3"/>
    <x v="44"/>
    <x v="0"/>
    <x v="0"/>
    <x v="1"/>
    <n v="350.94231000000002"/>
  </r>
  <r>
    <x v="0"/>
    <x v="0"/>
    <x v="3"/>
    <x v="44"/>
    <x v="1"/>
    <x v="0"/>
    <x v="1"/>
    <n v="98.485674017999997"/>
  </r>
  <r>
    <x v="0"/>
    <x v="0"/>
    <x v="3"/>
    <x v="44"/>
    <x v="2"/>
    <x v="0"/>
    <x v="1"/>
    <n v="13155.547"/>
  </r>
  <r>
    <x v="0"/>
    <x v="0"/>
    <x v="3"/>
    <x v="44"/>
    <x v="3"/>
    <x v="0"/>
    <x v="1"/>
    <n v="1086.7383"/>
  </r>
  <r>
    <x v="0"/>
    <x v="0"/>
    <x v="3"/>
    <x v="44"/>
    <x v="4"/>
    <x v="0"/>
    <x v="1"/>
    <n v="781.04461000000003"/>
  </r>
  <r>
    <x v="0"/>
    <x v="0"/>
    <x v="3"/>
    <x v="44"/>
    <x v="5"/>
    <x v="0"/>
    <x v="1"/>
    <n v="11306.066999999999"/>
  </r>
  <r>
    <x v="0"/>
    <x v="0"/>
    <x v="3"/>
    <x v="44"/>
    <x v="6"/>
    <x v="0"/>
    <x v="1"/>
    <n v="33621.410000000003"/>
  </r>
  <r>
    <x v="0"/>
    <x v="0"/>
    <x v="3"/>
    <x v="44"/>
    <x v="7"/>
    <x v="0"/>
    <x v="1"/>
    <n v="898.80903999999998"/>
  </r>
  <r>
    <x v="0"/>
    <x v="0"/>
    <x v="3"/>
    <x v="44"/>
    <x v="8"/>
    <x v="0"/>
    <x v="1"/>
    <n v="10211.716"/>
  </r>
  <r>
    <x v="0"/>
    <x v="0"/>
    <x v="3"/>
    <x v="44"/>
    <x v="9"/>
    <x v="0"/>
    <x v="1"/>
    <n v="15421.575000000001"/>
  </r>
  <r>
    <x v="0"/>
    <x v="0"/>
    <x v="3"/>
    <x v="44"/>
    <x v="38"/>
    <x v="0"/>
    <x v="1"/>
    <n v="139407.54"/>
  </r>
  <r>
    <x v="0"/>
    <x v="0"/>
    <x v="3"/>
    <x v="45"/>
    <x v="0"/>
    <x v="0"/>
    <x v="1"/>
    <n v="457.06267000000003"/>
  </r>
  <r>
    <x v="0"/>
    <x v="0"/>
    <x v="3"/>
    <x v="45"/>
    <x v="1"/>
    <x v="0"/>
    <x v="1"/>
    <n v="118.35948999999999"/>
  </r>
  <r>
    <x v="0"/>
    <x v="0"/>
    <x v="3"/>
    <x v="45"/>
    <x v="2"/>
    <x v="0"/>
    <x v="1"/>
    <n v="101088.09"/>
  </r>
  <r>
    <x v="0"/>
    <x v="0"/>
    <x v="3"/>
    <x v="45"/>
    <x v="3"/>
    <x v="0"/>
    <x v="1"/>
    <n v="567.93448000000001"/>
  </r>
  <r>
    <x v="0"/>
    <x v="0"/>
    <x v="3"/>
    <x v="45"/>
    <x v="4"/>
    <x v="0"/>
    <x v="1"/>
    <n v="307.65685999999999"/>
  </r>
  <r>
    <x v="0"/>
    <x v="0"/>
    <x v="3"/>
    <x v="45"/>
    <x v="5"/>
    <x v="0"/>
    <x v="1"/>
    <n v="3250.2748999999999"/>
  </r>
  <r>
    <x v="0"/>
    <x v="0"/>
    <x v="3"/>
    <x v="45"/>
    <x v="6"/>
    <x v="0"/>
    <x v="1"/>
    <n v="39990.192999999999"/>
  </r>
  <r>
    <x v="0"/>
    <x v="0"/>
    <x v="3"/>
    <x v="45"/>
    <x v="7"/>
    <x v="0"/>
    <x v="1"/>
    <n v="175.12652"/>
  </r>
  <r>
    <x v="0"/>
    <x v="0"/>
    <x v="3"/>
    <x v="45"/>
    <x v="8"/>
    <x v="0"/>
    <x v="1"/>
    <n v="1769.0664999999999"/>
  </r>
  <r>
    <x v="0"/>
    <x v="0"/>
    <x v="3"/>
    <x v="45"/>
    <x v="9"/>
    <x v="0"/>
    <x v="1"/>
    <n v="1861.9293"/>
  </r>
  <r>
    <x v="0"/>
    <x v="0"/>
    <x v="3"/>
    <x v="45"/>
    <x v="38"/>
    <x v="0"/>
    <x v="1"/>
    <n v="74348.092999999993"/>
  </r>
  <r>
    <x v="0"/>
    <x v="0"/>
    <x v="3"/>
    <x v="46"/>
    <x v="0"/>
    <x v="0"/>
    <x v="1"/>
    <n v="2371.0333999999998"/>
  </r>
  <r>
    <x v="0"/>
    <x v="0"/>
    <x v="3"/>
    <x v="46"/>
    <x v="1"/>
    <x v="0"/>
    <x v="1"/>
    <n v="51.455559581999999"/>
  </r>
  <r>
    <x v="0"/>
    <x v="0"/>
    <x v="3"/>
    <x v="46"/>
    <x v="2"/>
    <x v="0"/>
    <x v="1"/>
    <n v="31387.260999999999"/>
  </r>
  <r>
    <x v="0"/>
    <x v="0"/>
    <x v="3"/>
    <x v="46"/>
    <x v="3"/>
    <x v="0"/>
    <x v="1"/>
    <n v="99.609104989000002"/>
  </r>
  <r>
    <x v="0"/>
    <x v="0"/>
    <x v="3"/>
    <x v="46"/>
    <x v="4"/>
    <x v="0"/>
    <x v="1"/>
    <n v="32.792391209999998"/>
  </r>
  <r>
    <x v="0"/>
    <x v="0"/>
    <x v="3"/>
    <x v="46"/>
    <x v="5"/>
    <x v="0"/>
    <x v="1"/>
    <n v="500.81653"/>
  </r>
  <r>
    <x v="0"/>
    <x v="0"/>
    <x v="3"/>
    <x v="46"/>
    <x v="6"/>
    <x v="0"/>
    <x v="1"/>
    <n v="5335.0919000000004"/>
  </r>
  <r>
    <x v="0"/>
    <x v="0"/>
    <x v="3"/>
    <x v="46"/>
    <x v="7"/>
    <x v="0"/>
    <x v="1"/>
    <n v="42.357130423000001"/>
  </r>
  <r>
    <x v="0"/>
    <x v="0"/>
    <x v="3"/>
    <x v="46"/>
    <x v="8"/>
    <x v="0"/>
    <x v="1"/>
    <n v="333.41142000000002"/>
  </r>
  <r>
    <x v="0"/>
    <x v="0"/>
    <x v="3"/>
    <x v="46"/>
    <x v="9"/>
    <x v="0"/>
    <x v="1"/>
    <n v="269.18713000000002"/>
  </r>
  <r>
    <x v="0"/>
    <x v="0"/>
    <x v="3"/>
    <x v="46"/>
    <x v="38"/>
    <x v="0"/>
    <x v="1"/>
    <n v="33306.536999999997"/>
  </r>
  <r>
    <x v="0"/>
    <x v="0"/>
    <x v="3"/>
    <x v="47"/>
    <x v="0"/>
    <x v="0"/>
    <x v="1"/>
    <n v="731.44653000000005"/>
  </r>
  <r>
    <x v="0"/>
    <x v="0"/>
    <x v="3"/>
    <x v="47"/>
    <x v="1"/>
    <x v="0"/>
    <x v="1"/>
    <n v="20.372393833"/>
  </r>
  <r>
    <x v="0"/>
    <x v="0"/>
    <x v="3"/>
    <x v="47"/>
    <x v="2"/>
    <x v="0"/>
    <x v="1"/>
    <n v="3487.4784"/>
  </r>
  <r>
    <x v="0"/>
    <x v="0"/>
    <x v="3"/>
    <x v="47"/>
    <x v="3"/>
    <x v="0"/>
    <x v="1"/>
    <n v="1927.2526"/>
  </r>
  <r>
    <x v="0"/>
    <x v="0"/>
    <x v="3"/>
    <x v="47"/>
    <x v="4"/>
    <x v="0"/>
    <x v="1"/>
    <n v="54.526472597000001"/>
  </r>
  <r>
    <x v="0"/>
    <x v="0"/>
    <x v="3"/>
    <x v="47"/>
    <x v="5"/>
    <x v="0"/>
    <x v="1"/>
    <n v="1673.0201999999999"/>
  </r>
  <r>
    <x v="0"/>
    <x v="0"/>
    <x v="3"/>
    <x v="47"/>
    <x v="6"/>
    <x v="0"/>
    <x v="1"/>
    <n v="31136.171999999999"/>
  </r>
  <r>
    <x v="0"/>
    <x v="0"/>
    <x v="3"/>
    <x v="47"/>
    <x v="7"/>
    <x v="0"/>
    <x v="1"/>
    <n v="193.27193"/>
  </r>
  <r>
    <x v="0"/>
    <x v="0"/>
    <x v="3"/>
    <x v="47"/>
    <x v="8"/>
    <x v="0"/>
    <x v="1"/>
    <n v="1167.3526999999999"/>
  </r>
  <r>
    <x v="0"/>
    <x v="0"/>
    <x v="3"/>
    <x v="47"/>
    <x v="9"/>
    <x v="0"/>
    <x v="1"/>
    <n v="1717.3121000000001"/>
  </r>
  <r>
    <x v="0"/>
    <x v="0"/>
    <x v="3"/>
    <x v="47"/>
    <x v="38"/>
    <x v="0"/>
    <x v="1"/>
    <n v="18602.894"/>
  </r>
  <r>
    <x v="0"/>
    <x v="0"/>
    <x v="4"/>
    <x v="0"/>
    <x v="0"/>
    <x v="0"/>
    <x v="1"/>
    <n v="250642.04"/>
  </r>
  <r>
    <x v="0"/>
    <x v="0"/>
    <x v="4"/>
    <x v="0"/>
    <x v="1"/>
    <x v="0"/>
    <x v="1"/>
    <n v="508924.49"/>
  </r>
  <r>
    <x v="0"/>
    <x v="0"/>
    <x v="4"/>
    <x v="1"/>
    <x v="2"/>
    <x v="0"/>
    <x v="1"/>
    <n v="767810.33"/>
  </r>
  <r>
    <x v="0"/>
    <x v="0"/>
    <x v="4"/>
    <x v="2"/>
    <x v="3"/>
    <x v="0"/>
    <x v="1"/>
    <n v="984555.46"/>
  </r>
  <r>
    <x v="0"/>
    <x v="0"/>
    <x v="4"/>
    <x v="3"/>
    <x v="4"/>
    <x v="0"/>
    <x v="1"/>
    <n v="319459.77"/>
  </r>
  <r>
    <x v="0"/>
    <x v="0"/>
    <x v="4"/>
    <x v="4"/>
    <x v="5"/>
    <x v="0"/>
    <x v="1"/>
    <n v="3028371.8"/>
  </r>
  <r>
    <x v="0"/>
    <x v="0"/>
    <x v="4"/>
    <x v="5"/>
    <x v="6"/>
    <x v="0"/>
    <x v="1"/>
    <n v="4806803.3"/>
  </r>
  <r>
    <x v="0"/>
    <x v="0"/>
    <x v="4"/>
    <x v="6"/>
    <x v="7"/>
    <x v="0"/>
    <x v="1"/>
    <n v="3582149.8"/>
  </r>
  <r>
    <x v="0"/>
    <x v="0"/>
    <x v="4"/>
    <x v="7"/>
    <x v="8"/>
    <x v="0"/>
    <x v="1"/>
    <n v="6691634.5"/>
  </r>
  <r>
    <x v="0"/>
    <x v="0"/>
    <x v="4"/>
    <x v="8"/>
    <x v="9"/>
    <x v="0"/>
    <x v="1"/>
    <n v="14787933"/>
  </r>
  <r>
    <x v="0"/>
    <x v="0"/>
    <x v="4"/>
    <x v="9"/>
    <x v="10"/>
    <x v="0"/>
    <x v="1"/>
    <n v="41545.459000000003"/>
  </r>
  <r>
    <x v="0"/>
    <x v="0"/>
    <x v="4"/>
    <x v="9"/>
    <x v="11"/>
    <x v="0"/>
    <x v="1"/>
    <n v="233.05005"/>
  </r>
  <r>
    <x v="0"/>
    <x v="0"/>
    <x v="4"/>
    <x v="9"/>
    <x v="12"/>
    <x v="0"/>
    <x v="1"/>
    <n v="73909.203999999998"/>
  </r>
  <r>
    <x v="0"/>
    <x v="0"/>
    <x v="4"/>
    <x v="9"/>
    <x v="13"/>
    <x v="0"/>
    <x v="1"/>
    <n v="1832.8259"/>
  </r>
  <r>
    <x v="0"/>
    <x v="0"/>
    <x v="4"/>
    <x v="9"/>
    <x v="14"/>
    <x v="0"/>
    <x v="1"/>
    <n v="177.66556"/>
  </r>
  <r>
    <x v="0"/>
    <x v="0"/>
    <x v="4"/>
    <x v="9"/>
    <x v="15"/>
    <x v="0"/>
    <x v="1"/>
    <n v="1859.3004000000001"/>
  </r>
  <r>
    <x v="0"/>
    <x v="0"/>
    <x v="4"/>
    <x v="9"/>
    <x v="16"/>
    <x v="0"/>
    <x v="1"/>
    <n v="3138.0565000000001"/>
  </r>
  <r>
    <x v="0"/>
    <x v="0"/>
    <x v="4"/>
    <x v="9"/>
    <x v="17"/>
    <x v="0"/>
    <x v="1"/>
    <n v="4265.9522999999999"/>
  </r>
  <r>
    <x v="0"/>
    <x v="0"/>
    <x v="4"/>
    <x v="9"/>
    <x v="18"/>
    <x v="0"/>
    <x v="1"/>
    <n v="12376.078"/>
  </r>
  <r>
    <x v="0"/>
    <x v="0"/>
    <x v="4"/>
    <x v="9"/>
    <x v="19"/>
    <x v="0"/>
    <x v="1"/>
    <n v="65911.159"/>
  </r>
  <r>
    <x v="0"/>
    <x v="0"/>
    <x v="4"/>
    <x v="9"/>
    <x v="20"/>
    <x v="0"/>
    <x v="1"/>
    <n v="0.31039985599999997"/>
  </r>
  <r>
    <x v="0"/>
    <x v="0"/>
    <x v="4"/>
    <x v="9"/>
    <x v="21"/>
    <x v="0"/>
    <x v="1"/>
    <n v="217.67383000000001"/>
  </r>
  <r>
    <x v="0"/>
    <x v="0"/>
    <x v="4"/>
    <x v="9"/>
    <x v="22"/>
    <x v="0"/>
    <x v="1"/>
    <n v="480.00205999999997"/>
  </r>
  <r>
    <x v="0"/>
    <x v="0"/>
    <x v="4"/>
    <x v="9"/>
    <x v="23"/>
    <x v="0"/>
    <x v="1"/>
    <n v="37481.275999999998"/>
  </r>
  <r>
    <x v="0"/>
    <x v="0"/>
    <x v="4"/>
    <x v="9"/>
    <x v="24"/>
    <x v="0"/>
    <x v="1"/>
    <n v="6001.3739999999998"/>
  </r>
  <r>
    <x v="0"/>
    <x v="0"/>
    <x v="4"/>
    <x v="9"/>
    <x v="25"/>
    <x v="0"/>
    <x v="1"/>
    <n v="3373.1565999999998"/>
  </r>
  <r>
    <x v="0"/>
    <x v="0"/>
    <x v="4"/>
    <x v="9"/>
    <x v="26"/>
    <x v="0"/>
    <x v="1"/>
    <n v="29025.702000000001"/>
  </r>
  <r>
    <x v="0"/>
    <x v="0"/>
    <x v="4"/>
    <x v="9"/>
    <x v="27"/>
    <x v="0"/>
    <x v="1"/>
    <n v="8776.4863999999998"/>
  </r>
  <r>
    <x v="0"/>
    <x v="0"/>
    <x v="4"/>
    <x v="9"/>
    <x v="28"/>
    <x v="0"/>
    <x v="1"/>
    <n v="8543.3382999999994"/>
  </r>
  <r>
    <x v="0"/>
    <x v="0"/>
    <x v="4"/>
    <x v="9"/>
    <x v="29"/>
    <x v="0"/>
    <x v="1"/>
    <n v="7525.5842000000002"/>
  </r>
  <r>
    <x v="0"/>
    <x v="0"/>
    <x v="4"/>
    <x v="9"/>
    <x v="30"/>
    <x v="0"/>
    <x v="1"/>
    <n v="2042.6577"/>
  </r>
  <r>
    <x v="0"/>
    <x v="0"/>
    <x v="4"/>
    <x v="9"/>
    <x v="31"/>
    <x v="0"/>
    <x v="1"/>
    <n v="587.30168000000003"/>
  </r>
  <r>
    <x v="0"/>
    <x v="0"/>
    <x v="4"/>
    <x v="10"/>
    <x v="10"/>
    <x v="0"/>
    <x v="1"/>
    <n v="167902.15"/>
  </r>
  <r>
    <x v="0"/>
    <x v="0"/>
    <x v="4"/>
    <x v="10"/>
    <x v="11"/>
    <x v="0"/>
    <x v="1"/>
    <n v="767.72563000000002"/>
  </r>
  <r>
    <x v="0"/>
    <x v="0"/>
    <x v="4"/>
    <x v="10"/>
    <x v="12"/>
    <x v="0"/>
    <x v="1"/>
    <n v="62323.567000000003"/>
  </r>
  <r>
    <x v="0"/>
    <x v="0"/>
    <x v="4"/>
    <x v="10"/>
    <x v="13"/>
    <x v="0"/>
    <x v="1"/>
    <n v="1943.0830000000001"/>
  </r>
  <r>
    <x v="0"/>
    <x v="0"/>
    <x v="4"/>
    <x v="10"/>
    <x v="14"/>
    <x v="0"/>
    <x v="1"/>
    <n v="3129.3467000000001"/>
  </r>
  <r>
    <x v="0"/>
    <x v="0"/>
    <x v="4"/>
    <x v="10"/>
    <x v="15"/>
    <x v="0"/>
    <x v="1"/>
    <n v="1926.4117000000001"/>
  </r>
  <r>
    <x v="0"/>
    <x v="0"/>
    <x v="4"/>
    <x v="10"/>
    <x v="16"/>
    <x v="0"/>
    <x v="1"/>
    <n v="87.608040336000002"/>
  </r>
  <r>
    <x v="0"/>
    <x v="0"/>
    <x v="4"/>
    <x v="10"/>
    <x v="17"/>
    <x v="0"/>
    <x v="1"/>
    <n v="14043.66"/>
  </r>
  <r>
    <x v="0"/>
    <x v="0"/>
    <x v="4"/>
    <x v="10"/>
    <x v="18"/>
    <x v="0"/>
    <x v="1"/>
    <n v="36610.885000000002"/>
  </r>
  <r>
    <x v="0"/>
    <x v="0"/>
    <x v="4"/>
    <x v="10"/>
    <x v="19"/>
    <x v="0"/>
    <x v="1"/>
    <n v="209739.34"/>
  </r>
  <r>
    <x v="0"/>
    <x v="0"/>
    <x v="4"/>
    <x v="10"/>
    <x v="20"/>
    <x v="0"/>
    <x v="1"/>
    <n v="315.13094999999998"/>
  </r>
  <r>
    <x v="0"/>
    <x v="0"/>
    <x v="4"/>
    <x v="10"/>
    <x v="21"/>
    <x v="0"/>
    <x v="1"/>
    <n v="1746.6382000000001"/>
  </r>
  <r>
    <x v="0"/>
    <x v="0"/>
    <x v="4"/>
    <x v="10"/>
    <x v="22"/>
    <x v="0"/>
    <x v="1"/>
    <n v="468.76799999999997"/>
  </r>
  <r>
    <x v="0"/>
    <x v="0"/>
    <x v="4"/>
    <x v="10"/>
    <x v="23"/>
    <x v="0"/>
    <x v="1"/>
    <n v="13302.48"/>
  </r>
  <r>
    <x v="0"/>
    <x v="0"/>
    <x v="4"/>
    <x v="10"/>
    <x v="24"/>
    <x v="0"/>
    <x v="1"/>
    <n v="867.50352999999996"/>
  </r>
  <r>
    <x v="0"/>
    <x v="0"/>
    <x v="4"/>
    <x v="10"/>
    <x v="25"/>
    <x v="0"/>
    <x v="1"/>
    <n v="98.006433603999994"/>
  </r>
  <r>
    <x v="0"/>
    <x v="0"/>
    <x v="4"/>
    <x v="10"/>
    <x v="26"/>
    <x v="0"/>
    <x v="1"/>
    <n v="16253.178"/>
  </r>
  <r>
    <x v="0"/>
    <x v="0"/>
    <x v="4"/>
    <x v="10"/>
    <x v="27"/>
    <x v="0"/>
    <x v="1"/>
    <n v="2144.5547000000001"/>
  </r>
  <r>
    <x v="0"/>
    <x v="0"/>
    <x v="4"/>
    <x v="10"/>
    <x v="28"/>
    <x v="0"/>
    <x v="1"/>
    <n v="1298.6746000000001"/>
  </r>
  <r>
    <x v="0"/>
    <x v="0"/>
    <x v="4"/>
    <x v="10"/>
    <x v="29"/>
    <x v="0"/>
    <x v="1"/>
    <n v="875.86995000000002"/>
  </r>
  <r>
    <x v="0"/>
    <x v="0"/>
    <x v="4"/>
    <x v="10"/>
    <x v="30"/>
    <x v="0"/>
    <x v="1"/>
    <n v="656.55673999999999"/>
  </r>
  <r>
    <x v="0"/>
    <x v="0"/>
    <x v="4"/>
    <x v="10"/>
    <x v="31"/>
    <x v="0"/>
    <x v="1"/>
    <n v="1063.0081"/>
  </r>
  <r>
    <x v="0"/>
    <x v="0"/>
    <x v="4"/>
    <x v="11"/>
    <x v="10"/>
    <x v="0"/>
    <x v="1"/>
    <n v="1785.9581000000001"/>
  </r>
  <r>
    <x v="0"/>
    <x v="0"/>
    <x v="4"/>
    <x v="11"/>
    <x v="11"/>
    <x v="0"/>
    <x v="1"/>
    <n v="34592.385999999999"/>
  </r>
  <r>
    <x v="0"/>
    <x v="0"/>
    <x v="4"/>
    <x v="11"/>
    <x v="12"/>
    <x v="0"/>
    <x v="1"/>
    <n v="7196.8262999999997"/>
  </r>
  <r>
    <x v="0"/>
    <x v="0"/>
    <x v="4"/>
    <x v="11"/>
    <x v="13"/>
    <x v="0"/>
    <x v="1"/>
    <n v="416.83031999999997"/>
  </r>
  <r>
    <x v="0"/>
    <x v="0"/>
    <x v="4"/>
    <x v="11"/>
    <x v="14"/>
    <x v="0"/>
    <x v="1"/>
    <n v="36269.777999999998"/>
  </r>
  <r>
    <x v="0"/>
    <x v="0"/>
    <x v="4"/>
    <x v="11"/>
    <x v="15"/>
    <x v="0"/>
    <x v="1"/>
    <n v="719011.25"/>
  </r>
  <r>
    <x v="0"/>
    <x v="0"/>
    <x v="4"/>
    <x v="11"/>
    <x v="16"/>
    <x v="0"/>
    <x v="1"/>
    <n v="111546.1"/>
  </r>
  <r>
    <x v="0"/>
    <x v="0"/>
    <x v="4"/>
    <x v="11"/>
    <x v="17"/>
    <x v="0"/>
    <x v="1"/>
    <n v="7953.9579000000003"/>
  </r>
  <r>
    <x v="0"/>
    <x v="0"/>
    <x v="4"/>
    <x v="11"/>
    <x v="18"/>
    <x v="0"/>
    <x v="1"/>
    <n v="6949.2507999999998"/>
  </r>
  <r>
    <x v="0"/>
    <x v="0"/>
    <x v="4"/>
    <x v="11"/>
    <x v="19"/>
    <x v="0"/>
    <x v="1"/>
    <n v="12889.303"/>
  </r>
  <r>
    <x v="0"/>
    <x v="0"/>
    <x v="4"/>
    <x v="11"/>
    <x v="21"/>
    <x v="0"/>
    <x v="1"/>
    <n v="15597.691000000001"/>
  </r>
  <r>
    <x v="0"/>
    <x v="0"/>
    <x v="4"/>
    <x v="11"/>
    <x v="22"/>
    <x v="0"/>
    <x v="1"/>
    <n v="394.24659000000003"/>
  </r>
  <r>
    <x v="0"/>
    <x v="0"/>
    <x v="4"/>
    <x v="11"/>
    <x v="23"/>
    <x v="0"/>
    <x v="1"/>
    <n v="22529.96"/>
  </r>
  <r>
    <x v="0"/>
    <x v="0"/>
    <x v="4"/>
    <x v="11"/>
    <x v="24"/>
    <x v="0"/>
    <x v="1"/>
    <n v="934.00615000000005"/>
  </r>
  <r>
    <x v="0"/>
    <x v="0"/>
    <x v="4"/>
    <x v="11"/>
    <x v="25"/>
    <x v="0"/>
    <x v="1"/>
    <n v="4513.5532999999996"/>
  </r>
  <r>
    <x v="0"/>
    <x v="0"/>
    <x v="4"/>
    <x v="11"/>
    <x v="26"/>
    <x v="0"/>
    <x v="1"/>
    <n v="162897.93"/>
  </r>
  <r>
    <x v="0"/>
    <x v="0"/>
    <x v="4"/>
    <x v="11"/>
    <x v="27"/>
    <x v="0"/>
    <x v="1"/>
    <n v="4154.3064000000004"/>
  </r>
  <r>
    <x v="0"/>
    <x v="0"/>
    <x v="4"/>
    <x v="11"/>
    <x v="28"/>
    <x v="0"/>
    <x v="1"/>
    <n v="19288.636999999999"/>
  </r>
  <r>
    <x v="0"/>
    <x v="0"/>
    <x v="4"/>
    <x v="11"/>
    <x v="29"/>
    <x v="0"/>
    <x v="1"/>
    <n v="3671.8517999999999"/>
  </r>
  <r>
    <x v="0"/>
    <x v="0"/>
    <x v="4"/>
    <x v="11"/>
    <x v="30"/>
    <x v="0"/>
    <x v="1"/>
    <n v="897.55992000000003"/>
  </r>
  <r>
    <x v="0"/>
    <x v="0"/>
    <x v="4"/>
    <x v="11"/>
    <x v="31"/>
    <x v="0"/>
    <x v="1"/>
    <n v="715.94617000000005"/>
  </r>
  <r>
    <x v="0"/>
    <x v="0"/>
    <x v="4"/>
    <x v="12"/>
    <x v="10"/>
    <x v="0"/>
    <x v="1"/>
    <n v="57259.442999999999"/>
  </r>
  <r>
    <x v="0"/>
    <x v="0"/>
    <x v="4"/>
    <x v="12"/>
    <x v="11"/>
    <x v="0"/>
    <x v="1"/>
    <n v="976.66579999999999"/>
  </r>
  <r>
    <x v="0"/>
    <x v="0"/>
    <x v="4"/>
    <x v="12"/>
    <x v="12"/>
    <x v="0"/>
    <x v="1"/>
    <n v="148808.53"/>
  </r>
  <r>
    <x v="0"/>
    <x v="0"/>
    <x v="4"/>
    <x v="12"/>
    <x v="13"/>
    <x v="0"/>
    <x v="1"/>
    <n v="135.76321999999999"/>
  </r>
  <r>
    <x v="0"/>
    <x v="0"/>
    <x v="4"/>
    <x v="12"/>
    <x v="14"/>
    <x v="0"/>
    <x v="1"/>
    <n v="1847.0123000000001"/>
  </r>
  <r>
    <x v="0"/>
    <x v="0"/>
    <x v="4"/>
    <x v="12"/>
    <x v="15"/>
    <x v="0"/>
    <x v="1"/>
    <n v="5322.7830000000004"/>
  </r>
  <r>
    <x v="0"/>
    <x v="0"/>
    <x v="4"/>
    <x v="12"/>
    <x v="16"/>
    <x v="0"/>
    <x v="1"/>
    <n v="396.80950999999999"/>
  </r>
  <r>
    <x v="0"/>
    <x v="0"/>
    <x v="4"/>
    <x v="12"/>
    <x v="17"/>
    <x v="0"/>
    <x v="1"/>
    <n v="35081.612999999998"/>
  </r>
  <r>
    <x v="0"/>
    <x v="0"/>
    <x v="4"/>
    <x v="12"/>
    <x v="18"/>
    <x v="0"/>
    <x v="1"/>
    <n v="150208.32000000001"/>
  </r>
  <r>
    <x v="0"/>
    <x v="0"/>
    <x v="4"/>
    <x v="12"/>
    <x v="19"/>
    <x v="0"/>
    <x v="1"/>
    <n v="622862.54"/>
  </r>
  <r>
    <x v="0"/>
    <x v="0"/>
    <x v="4"/>
    <x v="12"/>
    <x v="20"/>
    <x v="0"/>
    <x v="1"/>
    <n v="2.3354326190000001"/>
  </r>
  <r>
    <x v="0"/>
    <x v="0"/>
    <x v="4"/>
    <x v="12"/>
    <x v="21"/>
    <x v="0"/>
    <x v="1"/>
    <n v="261.82306999999997"/>
  </r>
  <r>
    <x v="0"/>
    <x v="0"/>
    <x v="4"/>
    <x v="12"/>
    <x v="22"/>
    <x v="0"/>
    <x v="1"/>
    <n v="1928.1465000000001"/>
  </r>
  <r>
    <x v="0"/>
    <x v="0"/>
    <x v="4"/>
    <x v="12"/>
    <x v="23"/>
    <x v="0"/>
    <x v="1"/>
    <n v="14171.299000000001"/>
  </r>
  <r>
    <x v="0"/>
    <x v="0"/>
    <x v="4"/>
    <x v="12"/>
    <x v="24"/>
    <x v="0"/>
    <x v="1"/>
    <n v="5515.8431"/>
  </r>
  <r>
    <x v="0"/>
    <x v="0"/>
    <x v="4"/>
    <x v="12"/>
    <x v="25"/>
    <x v="0"/>
    <x v="1"/>
    <n v="347.92489999999998"/>
  </r>
  <r>
    <x v="0"/>
    <x v="0"/>
    <x v="4"/>
    <x v="12"/>
    <x v="26"/>
    <x v="0"/>
    <x v="1"/>
    <n v="45807.74"/>
  </r>
  <r>
    <x v="0"/>
    <x v="0"/>
    <x v="4"/>
    <x v="12"/>
    <x v="27"/>
    <x v="0"/>
    <x v="1"/>
    <n v="8951.5465000000004"/>
  </r>
  <r>
    <x v="0"/>
    <x v="0"/>
    <x v="4"/>
    <x v="12"/>
    <x v="28"/>
    <x v="0"/>
    <x v="1"/>
    <n v="9276.6028000000006"/>
  </r>
  <r>
    <x v="0"/>
    <x v="0"/>
    <x v="4"/>
    <x v="12"/>
    <x v="29"/>
    <x v="0"/>
    <x v="1"/>
    <n v="3873.2687000000001"/>
  </r>
  <r>
    <x v="0"/>
    <x v="0"/>
    <x v="4"/>
    <x v="12"/>
    <x v="30"/>
    <x v="0"/>
    <x v="1"/>
    <n v="675.84014999999999"/>
  </r>
  <r>
    <x v="0"/>
    <x v="0"/>
    <x v="4"/>
    <x v="12"/>
    <x v="31"/>
    <x v="0"/>
    <x v="1"/>
    <n v="1267.7194999999999"/>
  </r>
  <r>
    <x v="0"/>
    <x v="0"/>
    <x v="4"/>
    <x v="13"/>
    <x v="10"/>
    <x v="0"/>
    <x v="1"/>
    <n v="1867.5431000000001"/>
  </r>
  <r>
    <x v="0"/>
    <x v="0"/>
    <x v="4"/>
    <x v="13"/>
    <x v="11"/>
    <x v="0"/>
    <x v="1"/>
    <n v="705.98316999999997"/>
  </r>
  <r>
    <x v="0"/>
    <x v="0"/>
    <x v="4"/>
    <x v="13"/>
    <x v="12"/>
    <x v="0"/>
    <x v="1"/>
    <n v="662.72549000000004"/>
  </r>
  <r>
    <x v="0"/>
    <x v="0"/>
    <x v="4"/>
    <x v="13"/>
    <x v="13"/>
    <x v="0"/>
    <x v="1"/>
    <n v="100990.58"/>
  </r>
  <r>
    <x v="0"/>
    <x v="0"/>
    <x v="4"/>
    <x v="13"/>
    <x v="14"/>
    <x v="0"/>
    <x v="1"/>
    <n v="36383.826000000001"/>
  </r>
  <r>
    <x v="0"/>
    <x v="0"/>
    <x v="4"/>
    <x v="13"/>
    <x v="15"/>
    <x v="0"/>
    <x v="1"/>
    <n v="9403.7242000000006"/>
  </r>
  <r>
    <x v="0"/>
    <x v="0"/>
    <x v="4"/>
    <x v="13"/>
    <x v="16"/>
    <x v="0"/>
    <x v="1"/>
    <n v="6370.1045999999997"/>
  </r>
  <r>
    <x v="0"/>
    <x v="0"/>
    <x v="4"/>
    <x v="13"/>
    <x v="17"/>
    <x v="0"/>
    <x v="1"/>
    <n v="14643.922"/>
  </r>
  <r>
    <x v="0"/>
    <x v="0"/>
    <x v="4"/>
    <x v="13"/>
    <x v="18"/>
    <x v="0"/>
    <x v="1"/>
    <n v="14346.824000000001"/>
  </r>
  <r>
    <x v="0"/>
    <x v="0"/>
    <x v="4"/>
    <x v="13"/>
    <x v="19"/>
    <x v="0"/>
    <x v="1"/>
    <n v="267452.71999999997"/>
  </r>
  <r>
    <x v="0"/>
    <x v="0"/>
    <x v="4"/>
    <x v="13"/>
    <x v="20"/>
    <x v="0"/>
    <x v="1"/>
    <n v="69.168932372"/>
  </r>
  <r>
    <x v="0"/>
    <x v="0"/>
    <x v="4"/>
    <x v="13"/>
    <x v="21"/>
    <x v="0"/>
    <x v="1"/>
    <n v="5791.9197000000004"/>
  </r>
  <r>
    <x v="0"/>
    <x v="0"/>
    <x v="4"/>
    <x v="13"/>
    <x v="22"/>
    <x v="0"/>
    <x v="1"/>
    <n v="422.08308"/>
  </r>
  <r>
    <x v="0"/>
    <x v="0"/>
    <x v="4"/>
    <x v="13"/>
    <x v="23"/>
    <x v="0"/>
    <x v="1"/>
    <n v="2838.5491999999999"/>
  </r>
  <r>
    <x v="0"/>
    <x v="0"/>
    <x v="4"/>
    <x v="13"/>
    <x v="24"/>
    <x v="0"/>
    <x v="1"/>
    <n v="688.51260000000002"/>
  </r>
  <r>
    <x v="0"/>
    <x v="0"/>
    <x v="4"/>
    <x v="13"/>
    <x v="25"/>
    <x v="0"/>
    <x v="1"/>
    <n v="323.64873999999998"/>
  </r>
  <r>
    <x v="0"/>
    <x v="0"/>
    <x v="4"/>
    <x v="13"/>
    <x v="26"/>
    <x v="0"/>
    <x v="1"/>
    <n v="16346.587"/>
  </r>
  <r>
    <x v="0"/>
    <x v="0"/>
    <x v="4"/>
    <x v="13"/>
    <x v="27"/>
    <x v="0"/>
    <x v="1"/>
    <n v="5286.1953000000003"/>
  </r>
  <r>
    <x v="0"/>
    <x v="0"/>
    <x v="4"/>
    <x v="13"/>
    <x v="28"/>
    <x v="0"/>
    <x v="1"/>
    <n v="3071.8276999999998"/>
  </r>
  <r>
    <x v="0"/>
    <x v="0"/>
    <x v="4"/>
    <x v="13"/>
    <x v="29"/>
    <x v="0"/>
    <x v="1"/>
    <n v="894.33561999999995"/>
  </r>
  <r>
    <x v="0"/>
    <x v="0"/>
    <x v="4"/>
    <x v="13"/>
    <x v="30"/>
    <x v="0"/>
    <x v="1"/>
    <n v="449.51924000000002"/>
  </r>
  <r>
    <x v="0"/>
    <x v="0"/>
    <x v="4"/>
    <x v="13"/>
    <x v="31"/>
    <x v="0"/>
    <x v="1"/>
    <n v="487.48018000000002"/>
  </r>
  <r>
    <x v="0"/>
    <x v="0"/>
    <x v="4"/>
    <x v="14"/>
    <x v="10"/>
    <x v="0"/>
    <x v="1"/>
    <n v="13414.579"/>
  </r>
  <r>
    <x v="0"/>
    <x v="0"/>
    <x v="4"/>
    <x v="14"/>
    <x v="11"/>
    <x v="0"/>
    <x v="1"/>
    <n v="15980.843000000001"/>
  </r>
  <r>
    <x v="0"/>
    <x v="0"/>
    <x v="4"/>
    <x v="14"/>
    <x v="12"/>
    <x v="0"/>
    <x v="1"/>
    <n v="62012.252999999997"/>
  </r>
  <r>
    <x v="0"/>
    <x v="0"/>
    <x v="4"/>
    <x v="14"/>
    <x v="13"/>
    <x v="0"/>
    <x v="1"/>
    <n v="5547.8609999999999"/>
  </r>
  <r>
    <x v="0"/>
    <x v="0"/>
    <x v="4"/>
    <x v="14"/>
    <x v="14"/>
    <x v="0"/>
    <x v="1"/>
    <n v="735845.51"/>
  </r>
  <r>
    <x v="0"/>
    <x v="0"/>
    <x v="4"/>
    <x v="14"/>
    <x v="15"/>
    <x v="0"/>
    <x v="1"/>
    <n v="182560.21"/>
  </r>
  <r>
    <x v="0"/>
    <x v="0"/>
    <x v="4"/>
    <x v="14"/>
    <x v="16"/>
    <x v="0"/>
    <x v="1"/>
    <n v="322666.2"/>
  </r>
  <r>
    <x v="0"/>
    <x v="0"/>
    <x v="4"/>
    <x v="14"/>
    <x v="17"/>
    <x v="0"/>
    <x v="1"/>
    <n v="263199.63"/>
  </r>
  <r>
    <x v="0"/>
    <x v="0"/>
    <x v="4"/>
    <x v="14"/>
    <x v="18"/>
    <x v="0"/>
    <x v="1"/>
    <n v="293467.08"/>
  </r>
  <r>
    <x v="0"/>
    <x v="0"/>
    <x v="4"/>
    <x v="14"/>
    <x v="19"/>
    <x v="0"/>
    <x v="1"/>
    <n v="711120.11"/>
  </r>
  <r>
    <x v="0"/>
    <x v="0"/>
    <x v="4"/>
    <x v="14"/>
    <x v="20"/>
    <x v="0"/>
    <x v="1"/>
    <n v="155.41878"/>
  </r>
  <r>
    <x v="0"/>
    <x v="0"/>
    <x v="4"/>
    <x v="14"/>
    <x v="21"/>
    <x v="0"/>
    <x v="1"/>
    <n v="646283.25"/>
  </r>
  <r>
    <x v="0"/>
    <x v="0"/>
    <x v="4"/>
    <x v="14"/>
    <x v="22"/>
    <x v="0"/>
    <x v="1"/>
    <n v="11842.186"/>
  </r>
  <r>
    <x v="0"/>
    <x v="0"/>
    <x v="4"/>
    <x v="14"/>
    <x v="23"/>
    <x v="0"/>
    <x v="1"/>
    <n v="84118.49"/>
  </r>
  <r>
    <x v="0"/>
    <x v="0"/>
    <x v="4"/>
    <x v="14"/>
    <x v="24"/>
    <x v="0"/>
    <x v="1"/>
    <n v="18471.006000000001"/>
  </r>
  <r>
    <x v="0"/>
    <x v="0"/>
    <x v="4"/>
    <x v="14"/>
    <x v="25"/>
    <x v="0"/>
    <x v="1"/>
    <n v="5809.6697000000004"/>
  </r>
  <r>
    <x v="0"/>
    <x v="0"/>
    <x v="4"/>
    <x v="14"/>
    <x v="26"/>
    <x v="0"/>
    <x v="1"/>
    <n v="348606"/>
  </r>
  <r>
    <x v="0"/>
    <x v="0"/>
    <x v="4"/>
    <x v="14"/>
    <x v="27"/>
    <x v="0"/>
    <x v="1"/>
    <n v="31437.974999999999"/>
  </r>
  <r>
    <x v="0"/>
    <x v="0"/>
    <x v="4"/>
    <x v="14"/>
    <x v="28"/>
    <x v="0"/>
    <x v="1"/>
    <n v="79086.365000000005"/>
  </r>
  <r>
    <x v="0"/>
    <x v="0"/>
    <x v="4"/>
    <x v="14"/>
    <x v="29"/>
    <x v="0"/>
    <x v="1"/>
    <n v="35741.226000000002"/>
  </r>
  <r>
    <x v="0"/>
    <x v="0"/>
    <x v="4"/>
    <x v="14"/>
    <x v="30"/>
    <x v="0"/>
    <x v="1"/>
    <n v="5612.9108999999999"/>
  </r>
  <r>
    <x v="0"/>
    <x v="0"/>
    <x v="4"/>
    <x v="14"/>
    <x v="31"/>
    <x v="0"/>
    <x v="1"/>
    <n v="17799.886999999999"/>
  </r>
  <r>
    <x v="0"/>
    <x v="0"/>
    <x v="4"/>
    <x v="15"/>
    <x v="10"/>
    <x v="0"/>
    <x v="1"/>
    <n v="56347.423999999999"/>
  </r>
  <r>
    <x v="0"/>
    <x v="0"/>
    <x v="4"/>
    <x v="15"/>
    <x v="11"/>
    <x v="0"/>
    <x v="1"/>
    <n v="69949.998000000007"/>
  </r>
  <r>
    <x v="0"/>
    <x v="0"/>
    <x v="4"/>
    <x v="15"/>
    <x v="12"/>
    <x v="0"/>
    <x v="1"/>
    <n v="52929.038"/>
  </r>
  <r>
    <x v="0"/>
    <x v="0"/>
    <x v="4"/>
    <x v="15"/>
    <x v="13"/>
    <x v="0"/>
    <x v="1"/>
    <n v="38193.144"/>
  </r>
  <r>
    <x v="0"/>
    <x v="0"/>
    <x v="4"/>
    <x v="15"/>
    <x v="14"/>
    <x v="0"/>
    <x v="1"/>
    <n v="523460.18"/>
  </r>
  <r>
    <x v="0"/>
    <x v="0"/>
    <x v="4"/>
    <x v="15"/>
    <x v="15"/>
    <x v="0"/>
    <x v="1"/>
    <n v="1464138.4"/>
  </r>
  <r>
    <x v="0"/>
    <x v="0"/>
    <x v="4"/>
    <x v="15"/>
    <x v="16"/>
    <x v="0"/>
    <x v="1"/>
    <n v="433555.12"/>
  </r>
  <r>
    <x v="0"/>
    <x v="0"/>
    <x v="4"/>
    <x v="15"/>
    <x v="17"/>
    <x v="0"/>
    <x v="1"/>
    <n v="517763.21"/>
  </r>
  <r>
    <x v="0"/>
    <x v="0"/>
    <x v="4"/>
    <x v="15"/>
    <x v="18"/>
    <x v="0"/>
    <x v="1"/>
    <n v="413678.68"/>
  </r>
  <r>
    <x v="0"/>
    <x v="0"/>
    <x v="4"/>
    <x v="15"/>
    <x v="19"/>
    <x v="0"/>
    <x v="1"/>
    <n v="856751.94"/>
  </r>
  <r>
    <x v="0"/>
    <x v="0"/>
    <x v="4"/>
    <x v="15"/>
    <x v="20"/>
    <x v="0"/>
    <x v="1"/>
    <n v="431.65854000000002"/>
  </r>
  <r>
    <x v="0"/>
    <x v="0"/>
    <x v="4"/>
    <x v="15"/>
    <x v="21"/>
    <x v="0"/>
    <x v="1"/>
    <n v="874225.34"/>
  </r>
  <r>
    <x v="0"/>
    <x v="0"/>
    <x v="4"/>
    <x v="15"/>
    <x v="22"/>
    <x v="0"/>
    <x v="1"/>
    <n v="17886.606"/>
  </r>
  <r>
    <x v="0"/>
    <x v="0"/>
    <x v="4"/>
    <x v="15"/>
    <x v="23"/>
    <x v="0"/>
    <x v="1"/>
    <n v="165125.87"/>
  </r>
  <r>
    <x v="0"/>
    <x v="0"/>
    <x v="4"/>
    <x v="15"/>
    <x v="24"/>
    <x v="0"/>
    <x v="1"/>
    <n v="47079.252"/>
  </r>
  <r>
    <x v="0"/>
    <x v="0"/>
    <x v="4"/>
    <x v="15"/>
    <x v="25"/>
    <x v="0"/>
    <x v="1"/>
    <n v="15309.213"/>
  </r>
  <r>
    <x v="0"/>
    <x v="0"/>
    <x v="4"/>
    <x v="15"/>
    <x v="26"/>
    <x v="0"/>
    <x v="1"/>
    <n v="484676.36"/>
  </r>
  <r>
    <x v="0"/>
    <x v="0"/>
    <x v="4"/>
    <x v="15"/>
    <x v="27"/>
    <x v="0"/>
    <x v="1"/>
    <n v="133305.95000000001"/>
  </r>
  <r>
    <x v="0"/>
    <x v="0"/>
    <x v="4"/>
    <x v="15"/>
    <x v="28"/>
    <x v="0"/>
    <x v="1"/>
    <n v="190406.8"/>
  </r>
  <r>
    <x v="0"/>
    <x v="0"/>
    <x v="4"/>
    <x v="15"/>
    <x v="29"/>
    <x v="0"/>
    <x v="1"/>
    <n v="48271.82"/>
  </r>
  <r>
    <x v="0"/>
    <x v="0"/>
    <x v="4"/>
    <x v="15"/>
    <x v="30"/>
    <x v="0"/>
    <x v="1"/>
    <n v="14686.782999999999"/>
  </r>
  <r>
    <x v="0"/>
    <x v="0"/>
    <x v="4"/>
    <x v="15"/>
    <x v="31"/>
    <x v="0"/>
    <x v="1"/>
    <n v="33486.124000000003"/>
  </r>
  <r>
    <x v="0"/>
    <x v="0"/>
    <x v="4"/>
    <x v="16"/>
    <x v="10"/>
    <x v="0"/>
    <x v="1"/>
    <n v="20124.777999999998"/>
  </r>
  <r>
    <x v="0"/>
    <x v="0"/>
    <x v="4"/>
    <x v="16"/>
    <x v="11"/>
    <x v="0"/>
    <x v="1"/>
    <n v="31490.827000000001"/>
  </r>
  <r>
    <x v="0"/>
    <x v="0"/>
    <x v="4"/>
    <x v="16"/>
    <x v="12"/>
    <x v="0"/>
    <x v="1"/>
    <n v="19099.150000000001"/>
  </r>
  <r>
    <x v="0"/>
    <x v="0"/>
    <x v="4"/>
    <x v="16"/>
    <x v="13"/>
    <x v="0"/>
    <x v="1"/>
    <n v="6138.8580000000002"/>
  </r>
  <r>
    <x v="0"/>
    <x v="0"/>
    <x v="4"/>
    <x v="16"/>
    <x v="14"/>
    <x v="0"/>
    <x v="1"/>
    <n v="56266.112000000001"/>
  </r>
  <r>
    <x v="0"/>
    <x v="0"/>
    <x v="4"/>
    <x v="16"/>
    <x v="15"/>
    <x v="0"/>
    <x v="1"/>
    <n v="130092.09"/>
  </r>
  <r>
    <x v="0"/>
    <x v="0"/>
    <x v="4"/>
    <x v="16"/>
    <x v="16"/>
    <x v="0"/>
    <x v="1"/>
    <n v="226766.14"/>
  </r>
  <r>
    <x v="0"/>
    <x v="0"/>
    <x v="4"/>
    <x v="16"/>
    <x v="17"/>
    <x v="0"/>
    <x v="1"/>
    <n v="204716.12"/>
  </r>
  <r>
    <x v="0"/>
    <x v="0"/>
    <x v="4"/>
    <x v="16"/>
    <x v="18"/>
    <x v="0"/>
    <x v="1"/>
    <n v="555407.48"/>
  </r>
  <r>
    <x v="0"/>
    <x v="0"/>
    <x v="4"/>
    <x v="16"/>
    <x v="19"/>
    <x v="0"/>
    <x v="1"/>
    <n v="388878.85"/>
  </r>
  <r>
    <x v="0"/>
    <x v="0"/>
    <x v="4"/>
    <x v="16"/>
    <x v="20"/>
    <x v="0"/>
    <x v="1"/>
    <n v="21338.483"/>
  </r>
  <r>
    <x v="0"/>
    <x v="0"/>
    <x v="4"/>
    <x v="16"/>
    <x v="21"/>
    <x v="0"/>
    <x v="1"/>
    <n v="1950224.8"/>
  </r>
  <r>
    <x v="0"/>
    <x v="0"/>
    <x v="4"/>
    <x v="16"/>
    <x v="22"/>
    <x v="0"/>
    <x v="1"/>
    <n v="564.52949000000001"/>
  </r>
  <r>
    <x v="0"/>
    <x v="0"/>
    <x v="4"/>
    <x v="16"/>
    <x v="23"/>
    <x v="0"/>
    <x v="1"/>
    <n v="4019.3238999999999"/>
  </r>
  <r>
    <x v="0"/>
    <x v="0"/>
    <x v="4"/>
    <x v="16"/>
    <x v="24"/>
    <x v="0"/>
    <x v="1"/>
    <n v="627.25559999999996"/>
  </r>
  <r>
    <x v="0"/>
    <x v="0"/>
    <x v="4"/>
    <x v="16"/>
    <x v="25"/>
    <x v="0"/>
    <x v="1"/>
    <n v="222.16920999999999"/>
  </r>
  <r>
    <x v="0"/>
    <x v="0"/>
    <x v="4"/>
    <x v="16"/>
    <x v="26"/>
    <x v="0"/>
    <x v="1"/>
    <n v="4644.8977999999997"/>
  </r>
  <r>
    <x v="0"/>
    <x v="0"/>
    <x v="4"/>
    <x v="16"/>
    <x v="27"/>
    <x v="0"/>
    <x v="1"/>
    <n v="666.38940000000002"/>
  </r>
  <r>
    <x v="0"/>
    <x v="0"/>
    <x v="4"/>
    <x v="16"/>
    <x v="28"/>
    <x v="0"/>
    <x v="1"/>
    <n v="9710.1190999999999"/>
  </r>
  <r>
    <x v="0"/>
    <x v="0"/>
    <x v="4"/>
    <x v="16"/>
    <x v="29"/>
    <x v="0"/>
    <x v="1"/>
    <n v="1748.7284999999999"/>
  </r>
  <r>
    <x v="0"/>
    <x v="0"/>
    <x v="4"/>
    <x v="16"/>
    <x v="30"/>
    <x v="0"/>
    <x v="1"/>
    <n v="880.94470999999999"/>
  </r>
  <r>
    <x v="0"/>
    <x v="0"/>
    <x v="4"/>
    <x v="16"/>
    <x v="31"/>
    <x v="0"/>
    <x v="1"/>
    <n v="4023.9926"/>
  </r>
  <r>
    <x v="0"/>
    <x v="0"/>
    <x v="4"/>
    <x v="17"/>
    <x v="10"/>
    <x v="0"/>
    <x v="1"/>
    <n v="71256.024000000005"/>
  </r>
  <r>
    <x v="0"/>
    <x v="0"/>
    <x v="4"/>
    <x v="17"/>
    <x v="11"/>
    <x v="0"/>
    <x v="1"/>
    <n v="53899.642"/>
  </r>
  <r>
    <x v="0"/>
    <x v="0"/>
    <x v="4"/>
    <x v="17"/>
    <x v="12"/>
    <x v="0"/>
    <x v="1"/>
    <n v="128781.35"/>
  </r>
  <r>
    <x v="0"/>
    <x v="0"/>
    <x v="4"/>
    <x v="17"/>
    <x v="13"/>
    <x v="0"/>
    <x v="1"/>
    <n v="30381.312000000002"/>
  </r>
  <r>
    <x v="0"/>
    <x v="0"/>
    <x v="4"/>
    <x v="17"/>
    <x v="14"/>
    <x v="0"/>
    <x v="1"/>
    <n v="335953.55"/>
  </r>
  <r>
    <x v="0"/>
    <x v="0"/>
    <x v="4"/>
    <x v="17"/>
    <x v="15"/>
    <x v="0"/>
    <x v="1"/>
    <n v="540883.72"/>
  </r>
  <r>
    <x v="0"/>
    <x v="0"/>
    <x v="4"/>
    <x v="17"/>
    <x v="16"/>
    <x v="0"/>
    <x v="1"/>
    <n v="317579.48"/>
  </r>
  <r>
    <x v="0"/>
    <x v="0"/>
    <x v="4"/>
    <x v="17"/>
    <x v="17"/>
    <x v="0"/>
    <x v="1"/>
    <n v="823767.54"/>
  </r>
  <r>
    <x v="0"/>
    <x v="0"/>
    <x v="4"/>
    <x v="17"/>
    <x v="18"/>
    <x v="0"/>
    <x v="1"/>
    <n v="1183136.1000000001"/>
  </r>
  <r>
    <x v="0"/>
    <x v="0"/>
    <x v="4"/>
    <x v="17"/>
    <x v="19"/>
    <x v="0"/>
    <x v="1"/>
    <n v="2898740.7"/>
  </r>
  <r>
    <x v="0"/>
    <x v="0"/>
    <x v="4"/>
    <x v="17"/>
    <x v="20"/>
    <x v="0"/>
    <x v="1"/>
    <n v="2756.3218999999999"/>
  </r>
  <r>
    <x v="0"/>
    <x v="0"/>
    <x v="4"/>
    <x v="17"/>
    <x v="21"/>
    <x v="0"/>
    <x v="1"/>
    <n v="420882"/>
  </r>
  <r>
    <x v="0"/>
    <x v="0"/>
    <x v="4"/>
    <x v="17"/>
    <x v="32"/>
    <x v="0"/>
    <x v="1"/>
    <n v="40094.069000000003"/>
  </r>
  <r>
    <x v="0"/>
    <x v="0"/>
    <x v="4"/>
    <x v="17"/>
    <x v="22"/>
    <x v="0"/>
    <x v="1"/>
    <n v="4700.3462"/>
  </r>
  <r>
    <x v="0"/>
    <x v="0"/>
    <x v="4"/>
    <x v="17"/>
    <x v="23"/>
    <x v="0"/>
    <x v="1"/>
    <n v="38069.182999999997"/>
  </r>
  <r>
    <x v="0"/>
    <x v="0"/>
    <x v="4"/>
    <x v="17"/>
    <x v="24"/>
    <x v="0"/>
    <x v="1"/>
    <n v="11788.898999999999"/>
  </r>
  <r>
    <x v="0"/>
    <x v="0"/>
    <x v="4"/>
    <x v="17"/>
    <x v="25"/>
    <x v="0"/>
    <x v="1"/>
    <n v="3847.5634"/>
  </r>
  <r>
    <x v="0"/>
    <x v="0"/>
    <x v="4"/>
    <x v="17"/>
    <x v="26"/>
    <x v="0"/>
    <x v="1"/>
    <n v="16150.295"/>
  </r>
  <r>
    <x v="0"/>
    <x v="0"/>
    <x v="4"/>
    <x v="17"/>
    <x v="27"/>
    <x v="0"/>
    <x v="1"/>
    <n v="8978.0913999999993"/>
  </r>
  <r>
    <x v="0"/>
    <x v="0"/>
    <x v="4"/>
    <x v="17"/>
    <x v="28"/>
    <x v="0"/>
    <x v="1"/>
    <n v="71528.865000000005"/>
  </r>
  <r>
    <x v="0"/>
    <x v="0"/>
    <x v="4"/>
    <x v="17"/>
    <x v="29"/>
    <x v="0"/>
    <x v="1"/>
    <n v="11683.558999999999"/>
  </r>
  <r>
    <x v="0"/>
    <x v="0"/>
    <x v="4"/>
    <x v="17"/>
    <x v="30"/>
    <x v="0"/>
    <x v="1"/>
    <n v="3426.1228000000001"/>
  </r>
  <r>
    <x v="0"/>
    <x v="0"/>
    <x v="4"/>
    <x v="17"/>
    <x v="31"/>
    <x v="0"/>
    <x v="1"/>
    <n v="10590.084999999999"/>
  </r>
  <r>
    <x v="0"/>
    <x v="0"/>
    <x v="4"/>
    <x v="18"/>
    <x v="10"/>
    <x v="0"/>
    <x v="1"/>
    <n v="69246.683999999994"/>
  </r>
  <r>
    <x v="0"/>
    <x v="0"/>
    <x v="4"/>
    <x v="18"/>
    <x v="11"/>
    <x v="0"/>
    <x v="1"/>
    <n v="69473.292000000001"/>
  </r>
  <r>
    <x v="0"/>
    <x v="0"/>
    <x v="4"/>
    <x v="18"/>
    <x v="12"/>
    <x v="0"/>
    <x v="1"/>
    <n v="83719.733999999997"/>
  </r>
  <r>
    <x v="0"/>
    <x v="0"/>
    <x v="4"/>
    <x v="18"/>
    <x v="13"/>
    <x v="0"/>
    <x v="1"/>
    <n v="26211.387999999999"/>
  </r>
  <r>
    <x v="0"/>
    <x v="0"/>
    <x v="4"/>
    <x v="18"/>
    <x v="14"/>
    <x v="0"/>
    <x v="1"/>
    <n v="173490.33"/>
  </r>
  <r>
    <x v="0"/>
    <x v="0"/>
    <x v="4"/>
    <x v="18"/>
    <x v="15"/>
    <x v="0"/>
    <x v="1"/>
    <n v="322573.12"/>
  </r>
  <r>
    <x v="0"/>
    <x v="0"/>
    <x v="4"/>
    <x v="18"/>
    <x v="16"/>
    <x v="0"/>
    <x v="1"/>
    <n v="377082.81"/>
  </r>
  <r>
    <x v="0"/>
    <x v="0"/>
    <x v="4"/>
    <x v="18"/>
    <x v="17"/>
    <x v="0"/>
    <x v="1"/>
    <n v="1002554.6"/>
  </r>
  <r>
    <x v="0"/>
    <x v="0"/>
    <x v="4"/>
    <x v="18"/>
    <x v="18"/>
    <x v="0"/>
    <x v="1"/>
    <n v="2361180.5"/>
  </r>
  <r>
    <x v="0"/>
    <x v="0"/>
    <x v="4"/>
    <x v="18"/>
    <x v="19"/>
    <x v="0"/>
    <x v="1"/>
    <n v="7460006.4000000004"/>
  </r>
  <r>
    <x v="0"/>
    <x v="0"/>
    <x v="4"/>
    <x v="18"/>
    <x v="20"/>
    <x v="0"/>
    <x v="1"/>
    <n v="3088519.3"/>
  </r>
  <r>
    <x v="0"/>
    <x v="0"/>
    <x v="4"/>
    <x v="18"/>
    <x v="21"/>
    <x v="0"/>
    <x v="1"/>
    <n v="158485.57999999999"/>
  </r>
  <r>
    <x v="0"/>
    <x v="0"/>
    <x v="4"/>
    <x v="18"/>
    <x v="22"/>
    <x v="0"/>
    <x v="1"/>
    <n v="7624.3319000000001"/>
  </r>
  <r>
    <x v="0"/>
    <x v="0"/>
    <x v="4"/>
    <x v="18"/>
    <x v="23"/>
    <x v="0"/>
    <x v="1"/>
    <n v="70343.133000000002"/>
  </r>
  <r>
    <x v="0"/>
    <x v="0"/>
    <x v="4"/>
    <x v="18"/>
    <x v="24"/>
    <x v="0"/>
    <x v="1"/>
    <n v="25142.83"/>
  </r>
  <r>
    <x v="0"/>
    <x v="0"/>
    <x v="4"/>
    <x v="18"/>
    <x v="25"/>
    <x v="0"/>
    <x v="1"/>
    <n v="7980.2757000000001"/>
  </r>
  <r>
    <x v="0"/>
    <x v="0"/>
    <x v="4"/>
    <x v="18"/>
    <x v="26"/>
    <x v="0"/>
    <x v="1"/>
    <n v="33501.074999999997"/>
  </r>
  <r>
    <x v="0"/>
    <x v="0"/>
    <x v="4"/>
    <x v="18"/>
    <x v="27"/>
    <x v="0"/>
    <x v="1"/>
    <n v="20525.124"/>
  </r>
  <r>
    <x v="0"/>
    <x v="0"/>
    <x v="4"/>
    <x v="18"/>
    <x v="28"/>
    <x v="0"/>
    <x v="1"/>
    <n v="170670.42"/>
  </r>
  <r>
    <x v="0"/>
    <x v="0"/>
    <x v="4"/>
    <x v="18"/>
    <x v="29"/>
    <x v="0"/>
    <x v="1"/>
    <n v="29644.902999999998"/>
  </r>
  <r>
    <x v="0"/>
    <x v="0"/>
    <x v="4"/>
    <x v="18"/>
    <x v="30"/>
    <x v="0"/>
    <x v="1"/>
    <n v="12618.351000000001"/>
  </r>
  <r>
    <x v="0"/>
    <x v="0"/>
    <x v="4"/>
    <x v="18"/>
    <x v="31"/>
    <x v="0"/>
    <x v="1"/>
    <n v="27293.873"/>
  </r>
  <r>
    <x v="0"/>
    <x v="0"/>
    <x v="4"/>
    <x v="19"/>
    <x v="10"/>
    <x v="0"/>
    <x v="1"/>
    <n v="59391.343999999997"/>
  </r>
  <r>
    <x v="0"/>
    <x v="0"/>
    <x v="4"/>
    <x v="20"/>
    <x v="10"/>
    <x v="0"/>
    <x v="1"/>
    <n v="87849.989000000001"/>
  </r>
  <r>
    <x v="0"/>
    <x v="0"/>
    <x v="4"/>
    <x v="20"/>
    <x v="11"/>
    <x v="0"/>
    <x v="1"/>
    <n v="217833.26"/>
  </r>
  <r>
    <x v="0"/>
    <x v="0"/>
    <x v="4"/>
    <x v="20"/>
    <x v="12"/>
    <x v="0"/>
    <x v="1"/>
    <n v="165797.82"/>
  </r>
  <r>
    <x v="0"/>
    <x v="0"/>
    <x v="4"/>
    <x v="20"/>
    <x v="13"/>
    <x v="0"/>
    <x v="1"/>
    <n v="23637.331999999999"/>
  </r>
  <r>
    <x v="0"/>
    <x v="0"/>
    <x v="4"/>
    <x v="20"/>
    <x v="14"/>
    <x v="0"/>
    <x v="1"/>
    <n v="265355.84000000003"/>
  </r>
  <r>
    <x v="0"/>
    <x v="0"/>
    <x v="4"/>
    <x v="20"/>
    <x v="15"/>
    <x v="0"/>
    <x v="1"/>
    <n v="454932.98"/>
  </r>
  <r>
    <x v="0"/>
    <x v="0"/>
    <x v="4"/>
    <x v="20"/>
    <x v="16"/>
    <x v="0"/>
    <x v="1"/>
    <n v="445413.07"/>
  </r>
  <r>
    <x v="0"/>
    <x v="0"/>
    <x v="4"/>
    <x v="20"/>
    <x v="17"/>
    <x v="0"/>
    <x v="1"/>
    <n v="1013171.5"/>
  </r>
  <r>
    <x v="0"/>
    <x v="0"/>
    <x v="4"/>
    <x v="20"/>
    <x v="18"/>
    <x v="0"/>
    <x v="1"/>
    <n v="2966724.3"/>
  </r>
  <r>
    <x v="0"/>
    <x v="0"/>
    <x v="4"/>
    <x v="21"/>
    <x v="10"/>
    <x v="0"/>
    <x v="1"/>
    <n v="58135.353000000003"/>
  </r>
  <r>
    <x v="0"/>
    <x v="0"/>
    <x v="4"/>
    <x v="21"/>
    <x v="11"/>
    <x v="0"/>
    <x v="1"/>
    <n v="42897.652000000002"/>
  </r>
  <r>
    <x v="0"/>
    <x v="0"/>
    <x v="4"/>
    <x v="21"/>
    <x v="12"/>
    <x v="0"/>
    <x v="1"/>
    <n v="93537.762000000002"/>
  </r>
  <r>
    <x v="0"/>
    <x v="0"/>
    <x v="4"/>
    <x v="21"/>
    <x v="13"/>
    <x v="0"/>
    <x v="1"/>
    <n v="45004.716999999997"/>
  </r>
  <r>
    <x v="0"/>
    <x v="0"/>
    <x v="4"/>
    <x v="21"/>
    <x v="14"/>
    <x v="0"/>
    <x v="1"/>
    <n v="450868.12"/>
  </r>
  <r>
    <x v="0"/>
    <x v="0"/>
    <x v="4"/>
    <x v="21"/>
    <x v="15"/>
    <x v="0"/>
    <x v="1"/>
    <n v="505851.33"/>
  </r>
  <r>
    <x v="0"/>
    <x v="0"/>
    <x v="4"/>
    <x v="21"/>
    <x v="16"/>
    <x v="0"/>
    <x v="1"/>
    <n v="825822.14"/>
  </r>
  <r>
    <x v="0"/>
    <x v="0"/>
    <x v="4"/>
    <x v="21"/>
    <x v="17"/>
    <x v="0"/>
    <x v="1"/>
    <n v="1328303.3"/>
  </r>
  <r>
    <x v="0"/>
    <x v="0"/>
    <x v="4"/>
    <x v="21"/>
    <x v="18"/>
    <x v="0"/>
    <x v="1"/>
    <n v="1436033.1"/>
  </r>
  <r>
    <x v="0"/>
    <x v="0"/>
    <x v="4"/>
    <x v="22"/>
    <x v="10"/>
    <x v="0"/>
    <x v="1"/>
    <n v="62237.197999999997"/>
  </r>
  <r>
    <x v="0"/>
    <x v="0"/>
    <x v="4"/>
    <x v="22"/>
    <x v="11"/>
    <x v="0"/>
    <x v="1"/>
    <n v="43757.267"/>
  </r>
  <r>
    <x v="0"/>
    <x v="0"/>
    <x v="4"/>
    <x v="22"/>
    <x v="12"/>
    <x v="0"/>
    <x v="1"/>
    <n v="56729.688999999998"/>
  </r>
  <r>
    <x v="0"/>
    <x v="0"/>
    <x v="4"/>
    <x v="22"/>
    <x v="13"/>
    <x v="0"/>
    <x v="1"/>
    <n v="27320.485000000001"/>
  </r>
  <r>
    <x v="0"/>
    <x v="0"/>
    <x v="4"/>
    <x v="22"/>
    <x v="14"/>
    <x v="0"/>
    <x v="1"/>
    <n v="287360.03000000003"/>
  </r>
  <r>
    <x v="0"/>
    <x v="0"/>
    <x v="4"/>
    <x v="22"/>
    <x v="15"/>
    <x v="0"/>
    <x v="1"/>
    <n v="313919.33"/>
  </r>
  <r>
    <x v="0"/>
    <x v="0"/>
    <x v="4"/>
    <x v="22"/>
    <x v="16"/>
    <x v="0"/>
    <x v="1"/>
    <n v="312623.15999999997"/>
  </r>
  <r>
    <x v="0"/>
    <x v="0"/>
    <x v="4"/>
    <x v="22"/>
    <x v="17"/>
    <x v="0"/>
    <x v="1"/>
    <n v="1021155.1"/>
  </r>
  <r>
    <x v="0"/>
    <x v="0"/>
    <x v="4"/>
    <x v="22"/>
    <x v="18"/>
    <x v="0"/>
    <x v="1"/>
    <n v="4378145.4000000004"/>
  </r>
  <r>
    <x v="0"/>
    <x v="0"/>
    <x v="4"/>
    <x v="23"/>
    <x v="11"/>
    <x v="0"/>
    <x v="1"/>
    <n v="156474.26999999999"/>
  </r>
  <r>
    <x v="0"/>
    <x v="0"/>
    <x v="4"/>
    <x v="24"/>
    <x v="33"/>
    <x v="0"/>
    <x v="1"/>
    <n v="54258.281000000003"/>
  </r>
  <r>
    <x v="0"/>
    <x v="0"/>
    <x v="4"/>
    <x v="24"/>
    <x v="34"/>
    <x v="0"/>
    <x v="1"/>
    <n v="4421013"/>
  </r>
  <r>
    <x v="0"/>
    <x v="0"/>
    <x v="4"/>
    <x v="24"/>
    <x v="35"/>
    <x v="0"/>
    <x v="1"/>
    <n v="3919691.8"/>
  </r>
  <r>
    <x v="0"/>
    <x v="0"/>
    <x v="4"/>
    <x v="24"/>
    <x v="36"/>
    <x v="0"/>
    <x v="1"/>
    <n v="5283076.0999999996"/>
  </r>
  <r>
    <x v="0"/>
    <x v="0"/>
    <x v="4"/>
    <x v="24"/>
    <x v="37"/>
    <x v="0"/>
    <x v="1"/>
    <n v="141621.68"/>
  </r>
  <r>
    <x v="0"/>
    <x v="0"/>
    <x v="4"/>
    <x v="24"/>
    <x v="38"/>
    <x v="0"/>
    <x v="1"/>
    <n v="947709.81"/>
  </r>
  <r>
    <x v="0"/>
    <x v="0"/>
    <x v="4"/>
    <x v="25"/>
    <x v="39"/>
    <x v="0"/>
    <x v="1"/>
    <n v="676001.89"/>
  </r>
  <r>
    <x v="0"/>
    <x v="0"/>
    <x v="4"/>
    <x v="25"/>
    <x v="40"/>
    <x v="0"/>
    <x v="1"/>
    <n v="836745.97"/>
  </r>
  <r>
    <x v="0"/>
    <x v="0"/>
    <x v="4"/>
    <x v="25"/>
    <x v="41"/>
    <x v="0"/>
    <x v="1"/>
    <n v="37479.675999999999"/>
  </r>
  <r>
    <x v="0"/>
    <x v="0"/>
    <x v="4"/>
    <x v="25"/>
    <x v="42"/>
    <x v="0"/>
    <x v="1"/>
    <n v="4883.8892999999998"/>
  </r>
  <r>
    <x v="0"/>
    <x v="0"/>
    <x v="4"/>
    <x v="25"/>
    <x v="43"/>
    <x v="0"/>
    <x v="1"/>
    <n v="1557361.4"/>
  </r>
  <r>
    <x v="0"/>
    <x v="0"/>
    <x v="4"/>
    <x v="25"/>
    <x v="44"/>
    <x v="0"/>
    <x v="1"/>
    <n v="181486.9"/>
  </r>
  <r>
    <x v="0"/>
    <x v="0"/>
    <x v="4"/>
    <x v="25"/>
    <x v="45"/>
    <x v="0"/>
    <x v="1"/>
    <n v="-2460.5349999999999"/>
  </r>
  <r>
    <x v="0"/>
    <x v="0"/>
    <x v="4"/>
    <x v="25"/>
    <x v="46"/>
    <x v="0"/>
    <x v="1"/>
    <n v="-159086.39999999999"/>
  </r>
  <r>
    <x v="0"/>
    <x v="0"/>
    <x v="4"/>
    <x v="25"/>
    <x v="38"/>
    <x v="0"/>
    <x v="1"/>
    <n v="760.95006999999998"/>
  </r>
  <r>
    <x v="0"/>
    <x v="0"/>
    <x v="4"/>
    <x v="26"/>
    <x v="19"/>
    <x v="0"/>
    <x v="1"/>
    <n v="766087.09"/>
  </r>
  <r>
    <x v="0"/>
    <x v="0"/>
    <x v="4"/>
    <x v="26"/>
    <x v="47"/>
    <x v="0"/>
    <x v="1"/>
    <n v="2599795.2999999998"/>
  </r>
  <r>
    <x v="0"/>
    <x v="0"/>
    <x v="4"/>
    <x v="26"/>
    <x v="38"/>
    <x v="0"/>
    <x v="1"/>
    <n v="749192.19"/>
  </r>
  <r>
    <x v="0"/>
    <x v="0"/>
    <x v="4"/>
    <x v="27"/>
    <x v="19"/>
    <x v="0"/>
    <x v="1"/>
    <n v="2599795.2999999998"/>
  </r>
  <r>
    <x v="0"/>
    <x v="0"/>
    <x v="4"/>
    <x v="28"/>
    <x v="0"/>
    <x v="0"/>
    <x v="1"/>
    <n v="3360.1327999999999"/>
  </r>
  <r>
    <x v="0"/>
    <x v="0"/>
    <x v="4"/>
    <x v="28"/>
    <x v="1"/>
    <x v="0"/>
    <x v="1"/>
    <n v="485.86934000000002"/>
  </r>
  <r>
    <x v="0"/>
    <x v="0"/>
    <x v="4"/>
    <x v="28"/>
    <x v="2"/>
    <x v="0"/>
    <x v="1"/>
    <n v="17417.451000000001"/>
  </r>
  <r>
    <x v="0"/>
    <x v="0"/>
    <x v="4"/>
    <x v="28"/>
    <x v="3"/>
    <x v="0"/>
    <x v="1"/>
    <n v="4817.0924999999997"/>
  </r>
  <r>
    <x v="0"/>
    <x v="0"/>
    <x v="4"/>
    <x v="28"/>
    <x v="4"/>
    <x v="0"/>
    <x v="1"/>
    <n v="5380.4193999999998"/>
  </r>
  <r>
    <x v="0"/>
    <x v="0"/>
    <x v="4"/>
    <x v="28"/>
    <x v="5"/>
    <x v="0"/>
    <x v="1"/>
    <n v="19137.963"/>
  </r>
  <r>
    <x v="0"/>
    <x v="0"/>
    <x v="4"/>
    <x v="28"/>
    <x v="6"/>
    <x v="0"/>
    <x v="1"/>
    <n v="38658.552000000003"/>
  </r>
  <r>
    <x v="0"/>
    <x v="0"/>
    <x v="4"/>
    <x v="28"/>
    <x v="38"/>
    <x v="0"/>
    <x v="1"/>
    <n v="-49163.41"/>
  </r>
  <r>
    <x v="0"/>
    <x v="0"/>
    <x v="4"/>
    <x v="29"/>
    <x v="10"/>
    <x v="0"/>
    <x v="1"/>
    <n v="-5130.0730000000003"/>
  </r>
  <r>
    <x v="0"/>
    <x v="0"/>
    <x v="4"/>
    <x v="29"/>
    <x v="11"/>
    <x v="0"/>
    <x v="1"/>
    <n v="2815.3825999999999"/>
  </r>
  <r>
    <x v="0"/>
    <x v="0"/>
    <x v="4"/>
    <x v="29"/>
    <x v="12"/>
    <x v="0"/>
    <x v="1"/>
    <n v="3288.2123000000001"/>
  </r>
  <r>
    <x v="0"/>
    <x v="0"/>
    <x v="4"/>
    <x v="29"/>
    <x v="13"/>
    <x v="0"/>
    <x v="1"/>
    <n v="1082.8023000000001"/>
  </r>
  <r>
    <x v="0"/>
    <x v="0"/>
    <x v="4"/>
    <x v="29"/>
    <x v="14"/>
    <x v="0"/>
    <x v="1"/>
    <n v="11110.897999999999"/>
  </r>
  <r>
    <x v="0"/>
    <x v="0"/>
    <x v="4"/>
    <x v="29"/>
    <x v="15"/>
    <x v="0"/>
    <x v="1"/>
    <n v="26758.023000000001"/>
  </r>
  <r>
    <x v="0"/>
    <x v="0"/>
    <x v="4"/>
    <x v="29"/>
    <x v="16"/>
    <x v="0"/>
    <x v="1"/>
    <n v="25124.147000000001"/>
  </r>
  <r>
    <x v="0"/>
    <x v="0"/>
    <x v="4"/>
    <x v="29"/>
    <x v="17"/>
    <x v="0"/>
    <x v="1"/>
    <n v="81407.428"/>
  </r>
  <r>
    <x v="0"/>
    <x v="0"/>
    <x v="4"/>
    <x v="29"/>
    <x v="18"/>
    <x v="0"/>
    <x v="1"/>
    <n v="73968.766000000003"/>
  </r>
  <r>
    <x v="0"/>
    <x v="0"/>
    <x v="4"/>
    <x v="29"/>
    <x v="19"/>
    <x v="0"/>
    <x v="1"/>
    <n v="414218.44"/>
  </r>
  <r>
    <x v="0"/>
    <x v="0"/>
    <x v="4"/>
    <x v="29"/>
    <x v="20"/>
    <x v="0"/>
    <x v="1"/>
    <n v="7.454011E-3"/>
  </r>
  <r>
    <x v="0"/>
    <x v="0"/>
    <x v="4"/>
    <x v="29"/>
    <x v="21"/>
    <x v="0"/>
    <x v="1"/>
    <n v="41357.855000000003"/>
  </r>
  <r>
    <x v="0"/>
    <x v="0"/>
    <x v="4"/>
    <x v="30"/>
    <x v="0"/>
    <x v="0"/>
    <x v="1"/>
    <n v="-438.70209999999997"/>
  </r>
  <r>
    <x v="0"/>
    <x v="0"/>
    <x v="4"/>
    <x v="30"/>
    <x v="1"/>
    <x v="0"/>
    <x v="1"/>
    <n v="1875.1239"/>
  </r>
  <r>
    <x v="0"/>
    <x v="0"/>
    <x v="4"/>
    <x v="30"/>
    <x v="2"/>
    <x v="0"/>
    <x v="1"/>
    <n v="78809.413"/>
  </r>
  <r>
    <x v="0"/>
    <x v="0"/>
    <x v="4"/>
    <x v="30"/>
    <x v="3"/>
    <x v="0"/>
    <x v="1"/>
    <n v="7124.4265999999998"/>
  </r>
  <r>
    <x v="0"/>
    <x v="0"/>
    <x v="4"/>
    <x v="30"/>
    <x v="4"/>
    <x v="0"/>
    <x v="1"/>
    <n v="2440.9607000000001"/>
  </r>
  <r>
    <x v="0"/>
    <x v="0"/>
    <x v="4"/>
    <x v="30"/>
    <x v="5"/>
    <x v="0"/>
    <x v="1"/>
    <n v="19779.704000000002"/>
  </r>
  <r>
    <x v="0"/>
    <x v="0"/>
    <x v="4"/>
    <x v="30"/>
    <x v="6"/>
    <x v="0"/>
    <x v="1"/>
    <n v="45642.463000000003"/>
  </r>
  <r>
    <x v="0"/>
    <x v="0"/>
    <x v="4"/>
    <x v="30"/>
    <x v="7"/>
    <x v="0"/>
    <x v="1"/>
    <n v="41428.917999999998"/>
  </r>
  <r>
    <x v="0"/>
    <x v="0"/>
    <x v="4"/>
    <x v="30"/>
    <x v="8"/>
    <x v="0"/>
    <x v="1"/>
    <n v="130215.36"/>
  </r>
  <r>
    <x v="0"/>
    <x v="0"/>
    <x v="4"/>
    <x v="30"/>
    <x v="9"/>
    <x v="0"/>
    <x v="1"/>
    <n v="509868.31"/>
  </r>
  <r>
    <x v="0"/>
    <x v="0"/>
    <x v="4"/>
    <x v="31"/>
    <x v="0"/>
    <x v="0"/>
    <x v="1"/>
    <n v="240.10920999999999"/>
  </r>
  <r>
    <x v="0"/>
    <x v="0"/>
    <x v="4"/>
    <x v="31"/>
    <x v="1"/>
    <x v="0"/>
    <x v="1"/>
    <n v="169.25962999999999"/>
  </r>
  <r>
    <x v="0"/>
    <x v="0"/>
    <x v="4"/>
    <x v="31"/>
    <x v="2"/>
    <x v="0"/>
    <x v="1"/>
    <n v="26.862638400000002"/>
  </r>
  <r>
    <x v="0"/>
    <x v="0"/>
    <x v="4"/>
    <x v="31"/>
    <x v="3"/>
    <x v="0"/>
    <x v="1"/>
    <n v="2130.3795"/>
  </r>
  <r>
    <x v="0"/>
    <x v="0"/>
    <x v="4"/>
    <x v="31"/>
    <x v="4"/>
    <x v="0"/>
    <x v="1"/>
    <n v="13366.168"/>
  </r>
  <r>
    <x v="0"/>
    <x v="0"/>
    <x v="4"/>
    <x v="31"/>
    <x v="5"/>
    <x v="0"/>
    <x v="1"/>
    <n v="11762.712"/>
  </r>
  <r>
    <x v="0"/>
    <x v="0"/>
    <x v="4"/>
    <x v="31"/>
    <x v="6"/>
    <x v="0"/>
    <x v="1"/>
    <n v="9784.1849999999995"/>
  </r>
  <r>
    <x v="0"/>
    <x v="0"/>
    <x v="4"/>
    <x v="32"/>
    <x v="0"/>
    <x v="0"/>
    <x v="1"/>
    <n v="987.71888000000001"/>
  </r>
  <r>
    <x v="0"/>
    <x v="0"/>
    <x v="4"/>
    <x v="32"/>
    <x v="1"/>
    <x v="0"/>
    <x v="1"/>
    <n v="0.952167451"/>
  </r>
  <r>
    <x v="0"/>
    <x v="0"/>
    <x v="4"/>
    <x v="32"/>
    <x v="2"/>
    <x v="0"/>
    <x v="1"/>
    <n v="48.255652665"/>
  </r>
  <r>
    <x v="0"/>
    <x v="0"/>
    <x v="4"/>
    <x v="32"/>
    <x v="3"/>
    <x v="0"/>
    <x v="1"/>
    <n v="-84.468630000000005"/>
  </r>
  <r>
    <x v="0"/>
    <x v="0"/>
    <x v="4"/>
    <x v="32"/>
    <x v="4"/>
    <x v="0"/>
    <x v="1"/>
    <n v="10.196877326999999"/>
  </r>
  <r>
    <x v="0"/>
    <x v="0"/>
    <x v="4"/>
    <x v="32"/>
    <x v="5"/>
    <x v="0"/>
    <x v="1"/>
    <n v="745.30133999999998"/>
  </r>
  <r>
    <x v="0"/>
    <x v="0"/>
    <x v="4"/>
    <x v="32"/>
    <x v="6"/>
    <x v="0"/>
    <x v="1"/>
    <n v="3175.933"/>
  </r>
  <r>
    <x v="0"/>
    <x v="0"/>
    <x v="4"/>
    <x v="33"/>
    <x v="10"/>
    <x v="0"/>
    <x v="1"/>
    <n v="9455.9573999999993"/>
  </r>
  <r>
    <x v="0"/>
    <x v="0"/>
    <x v="4"/>
    <x v="33"/>
    <x v="11"/>
    <x v="0"/>
    <x v="1"/>
    <n v="12284.18"/>
  </r>
  <r>
    <x v="0"/>
    <x v="0"/>
    <x v="4"/>
    <x v="33"/>
    <x v="12"/>
    <x v="0"/>
    <x v="1"/>
    <n v="20401.815999999999"/>
  </r>
  <r>
    <x v="0"/>
    <x v="0"/>
    <x v="4"/>
    <x v="33"/>
    <x v="13"/>
    <x v="0"/>
    <x v="1"/>
    <n v="9867.4321999999993"/>
  </r>
  <r>
    <x v="0"/>
    <x v="0"/>
    <x v="4"/>
    <x v="33"/>
    <x v="14"/>
    <x v="0"/>
    <x v="1"/>
    <n v="102149.85"/>
  </r>
  <r>
    <x v="0"/>
    <x v="0"/>
    <x v="4"/>
    <x v="33"/>
    <x v="15"/>
    <x v="0"/>
    <x v="1"/>
    <n v="112453.54"/>
  </r>
  <r>
    <x v="0"/>
    <x v="0"/>
    <x v="4"/>
    <x v="33"/>
    <x v="16"/>
    <x v="0"/>
    <x v="1"/>
    <n v="158859.85999999999"/>
  </r>
  <r>
    <x v="0"/>
    <x v="0"/>
    <x v="4"/>
    <x v="33"/>
    <x v="17"/>
    <x v="0"/>
    <x v="1"/>
    <n v="326039.5"/>
  </r>
  <r>
    <x v="0"/>
    <x v="0"/>
    <x v="4"/>
    <x v="33"/>
    <x v="18"/>
    <x v="0"/>
    <x v="1"/>
    <n v="805849.3"/>
  </r>
  <r>
    <x v="0"/>
    <x v="0"/>
    <x v="4"/>
    <x v="34"/>
    <x v="10"/>
    <x v="0"/>
    <x v="1"/>
    <n v="-4971.9179999999997"/>
  </r>
  <r>
    <x v="0"/>
    <x v="0"/>
    <x v="4"/>
    <x v="34"/>
    <x v="11"/>
    <x v="0"/>
    <x v="1"/>
    <n v="7987.0769"/>
  </r>
  <r>
    <x v="0"/>
    <x v="0"/>
    <x v="4"/>
    <x v="34"/>
    <x v="12"/>
    <x v="0"/>
    <x v="1"/>
    <n v="5357.7847000000002"/>
  </r>
  <r>
    <x v="0"/>
    <x v="0"/>
    <x v="4"/>
    <x v="34"/>
    <x v="13"/>
    <x v="0"/>
    <x v="1"/>
    <n v="755.35946000000001"/>
  </r>
  <r>
    <x v="0"/>
    <x v="0"/>
    <x v="4"/>
    <x v="34"/>
    <x v="14"/>
    <x v="0"/>
    <x v="1"/>
    <n v="8703.7939000000006"/>
  </r>
  <r>
    <x v="0"/>
    <x v="0"/>
    <x v="4"/>
    <x v="34"/>
    <x v="15"/>
    <x v="0"/>
    <x v="1"/>
    <n v="15117.082"/>
  </r>
  <r>
    <x v="0"/>
    <x v="0"/>
    <x v="4"/>
    <x v="34"/>
    <x v="16"/>
    <x v="0"/>
    <x v="1"/>
    <n v="15119.018"/>
  </r>
  <r>
    <x v="0"/>
    <x v="0"/>
    <x v="4"/>
    <x v="34"/>
    <x v="17"/>
    <x v="0"/>
    <x v="1"/>
    <n v="33567.550999999999"/>
  </r>
  <r>
    <x v="0"/>
    <x v="0"/>
    <x v="4"/>
    <x v="34"/>
    <x v="18"/>
    <x v="0"/>
    <x v="1"/>
    <n v="99851.152000000002"/>
  </r>
  <r>
    <x v="0"/>
    <x v="0"/>
    <x v="4"/>
    <x v="35"/>
    <x v="10"/>
    <x v="0"/>
    <x v="1"/>
    <n v="-8151.3649999999998"/>
  </r>
  <r>
    <x v="0"/>
    <x v="0"/>
    <x v="4"/>
    <x v="35"/>
    <x v="11"/>
    <x v="0"/>
    <x v="1"/>
    <n v="5690.8301000000001"/>
  </r>
  <r>
    <x v="0"/>
    <x v="0"/>
    <x v="4"/>
    <x v="36"/>
    <x v="33"/>
    <x v="0"/>
    <x v="1"/>
    <n v="5133.0630000000001"/>
  </r>
  <r>
    <x v="0"/>
    <x v="0"/>
    <x v="4"/>
    <x v="36"/>
    <x v="34"/>
    <x v="0"/>
    <x v="1"/>
    <n v="498430.66"/>
  </r>
  <r>
    <x v="0"/>
    <x v="0"/>
    <x v="4"/>
    <x v="36"/>
    <x v="35"/>
    <x v="0"/>
    <x v="1"/>
    <n v="771790.38"/>
  </r>
  <r>
    <x v="0"/>
    <x v="0"/>
    <x v="4"/>
    <x v="36"/>
    <x v="36"/>
    <x v="0"/>
    <x v="1"/>
    <n v="1057790.1000000001"/>
  </r>
  <r>
    <x v="0"/>
    <x v="0"/>
    <x v="4"/>
    <x v="36"/>
    <x v="37"/>
    <x v="0"/>
    <x v="1"/>
    <n v="14852.587"/>
  </r>
  <r>
    <x v="0"/>
    <x v="0"/>
    <x v="4"/>
    <x v="36"/>
    <x v="19"/>
    <x v="0"/>
    <x v="1"/>
    <n v="-2507083"/>
  </r>
  <r>
    <x v="0"/>
    <x v="0"/>
    <x v="4"/>
    <x v="37"/>
    <x v="34"/>
    <x v="0"/>
    <x v="1"/>
    <n v="721272.41"/>
  </r>
  <r>
    <x v="0"/>
    <x v="0"/>
    <x v="4"/>
    <x v="37"/>
    <x v="35"/>
    <x v="0"/>
    <x v="1"/>
    <n v="94971.201000000001"/>
  </r>
  <r>
    <x v="0"/>
    <x v="0"/>
    <x v="4"/>
    <x v="37"/>
    <x v="36"/>
    <x v="0"/>
    <x v="1"/>
    <n v="162381.42000000001"/>
  </r>
  <r>
    <x v="0"/>
    <x v="0"/>
    <x v="4"/>
    <x v="37"/>
    <x v="20"/>
    <x v="0"/>
    <x v="1"/>
    <n v="19585.641"/>
  </r>
  <r>
    <x v="0"/>
    <x v="0"/>
    <x v="4"/>
    <x v="37"/>
    <x v="22"/>
    <x v="0"/>
    <x v="1"/>
    <n v="26088.552"/>
  </r>
  <r>
    <x v="0"/>
    <x v="0"/>
    <x v="4"/>
    <x v="37"/>
    <x v="23"/>
    <x v="0"/>
    <x v="1"/>
    <n v="953167.9"/>
  </r>
  <r>
    <x v="0"/>
    <x v="0"/>
    <x v="4"/>
    <x v="37"/>
    <x v="24"/>
    <x v="0"/>
    <x v="1"/>
    <n v="177975.73"/>
  </r>
  <r>
    <x v="0"/>
    <x v="0"/>
    <x v="4"/>
    <x v="37"/>
    <x v="25"/>
    <x v="0"/>
    <x v="1"/>
    <n v="83415.505999999994"/>
  </r>
  <r>
    <x v="0"/>
    <x v="0"/>
    <x v="4"/>
    <x v="37"/>
    <x v="26"/>
    <x v="0"/>
    <x v="1"/>
    <n v="1157909.8"/>
  </r>
  <r>
    <x v="0"/>
    <x v="0"/>
    <x v="4"/>
    <x v="37"/>
    <x v="27"/>
    <x v="0"/>
    <x v="1"/>
    <n v="174526.47"/>
  </r>
  <r>
    <x v="0"/>
    <x v="0"/>
    <x v="4"/>
    <x v="37"/>
    <x v="28"/>
    <x v="0"/>
    <x v="1"/>
    <n v="669603.80000000005"/>
  </r>
  <r>
    <x v="0"/>
    <x v="0"/>
    <x v="4"/>
    <x v="37"/>
    <x v="29"/>
    <x v="0"/>
    <x v="1"/>
    <n v="160078.15"/>
  </r>
  <r>
    <x v="0"/>
    <x v="0"/>
    <x v="4"/>
    <x v="37"/>
    <x v="30"/>
    <x v="0"/>
    <x v="1"/>
    <n v="37943.036999999997"/>
  </r>
  <r>
    <x v="0"/>
    <x v="0"/>
    <x v="4"/>
    <x v="37"/>
    <x v="31"/>
    <x v="0"/>
    <x v="1"/>
    <n v="95044.288"/>
  </r>
  <r>
    <x v="0"/>
    <x v="0"/>
    <x v="4"/>
    <x v="38"/>
    <x v="0"/>
    <x v="0"/>
    <x v="1"/>
    <n v="473.51567"/>
  </r>
  <r>
    <x v="0"/>
    <x v="0"/>
    <x v="4"/>
    <x v="38"/>
    <x v="1"/>
    <x v="0"/>
    <x v="1"/>
    <n v="4490.5423000000001"/>
  </r>
  <r>
    <x v="0"/>
    <x v="0"/>
    <x v="4"/>
    <x v="38"/>
    <x v="2"/>
    <x v="0"/>
    <x v="1"/>
    <n v="1052.3922"/>
  </r>
  <r>
    <x v="0"/>
    <x v="0"/>
    <x v="4"/>
    <x v="38"/>
    <x v="3"/>
    <x v="0"/>
    <x v="1"/>
    <n v="2660.1116999999999"/>
  </r>
  <r>
    <x v="0"/>
    <x v="0"/>
    <x v="4"/>
    <x v="38"/>
    <x v="4"/>
    <x v="0"/>
    <x v="1"/>
    <n v="115.83599"/>
  </r>
  <r>
    <x v="0"/>
    <x v="0"/>
    <x v="4"/>
    <x v="38"/>
    <x v="5"/>
    <x v="0"/>
    <x v="1"/>
    <n v="2810.2172999999998"/>
  </r>
  <r>
    <x v="0"/>
    <x v="0"/>
    <x v="4"/>
    <x v="38"/>
    <x v="6"/>
    <x v="0"/>
    <x v="1"/>
    <n v="5155.6944000000003"/>
  </r>
  <r>
    <x v="0"/>
    <x v="0"/>
    <x v="4"/>
    <x v="38"/>
    <x v="7"/>
    <x v="0"/>
    <x v="1"/>
    <n v="83.449163948999995"/>
  </r>
  <r>
    <x v="0"/>
    <x v="0"/>
    <x v="4"/>
    <x v="38"/>
    <x v="8"/>
    <x v="0"/>
    <x v="1"/>
    <n v="4490.4614000000001"/>
  </r>
  <r>
    <x v="0"/>
    <x v="0"/>
    <x v="4"/>
    <x v="38"/>
    <x v="9"/>
    <x v="0"/>
    <x v="1"/>
    <n v="4756.3321999999998"/>
  </r>
  <r>
    <x v="0"/>
    <x v="0"/>
    <x v="4"/>
    <x v="38"/>
    <x v="38"/>
    <x v="0"/>
    <x v="1"/>
    <n v="46311.245999999999"/>
  </r>
  <r>
    <x v="0"/>
    <x v="0"/>
    <x v="4"/>
    <x v="39"/>
    <x v="0"/>
    <x v="0"/>
    <x v="1"/>
    <n v="1445.9292"/>
  </r>
  <r>
    <x v="0"/>
    <x v="0"/>
    <x v="4"/>
    <x v="39"/>
    <x v="1"/>
    <x v="0"/>
    <x v="1"/>
    <n v="994.73217"/>
  </r>
  <r>
    <x v="0"/>
    <x v="0"/>
    <x v="4"/>
    <x v="39"/>
    <x v="2"/>
    <x v="0"/>
    <x v="1"/>
    <n v="892.98620000000005"/>
  </r>
  <r>
    <x v="0"/>
    <x v="0"/>
    <x v="4"/>
    <x v="39"/>
    <x v="3"/>
    <x v="0"/>
    <x v="1"/>
    <n v="8963.6764000000003"/>
  </r>
  <r>
    <x v="0"/>
    <x v="0"/>
    <x v="4"/>
    <x v="39"/>
    <x v="4"/>
    <x v="0"/>
    <x v="1"/>
    <n v="62825.453000000001"/>
  </r>
  <r>
    <x v="0"/>
    <x v="0"/>
    <x v="4"/>
    <x v="39"/>
    <x v="5"/>
    <x v="0"/>
    <x v="1"/>
    <n v="237096.22"/>
  </r>
  <r>
    <x v="0"/>
    <x v="0"/>
    <x v="4"/>
    <x v="39"/>
    <x v="6"/>
    <x v="0"/>
    <x v="1"/>
    <n v="556562.82999999996"/>
  </r>
  <r>
    <x v="0"/>
    <x v="0"/>
    <x v="4"/>
    <x v="39"/>
    <x v="7"/>
    <x v="0"/>
    <x v="1"/>
    <n v="1953.9882"/>
  </r>
  <r>
    <x v="0"/>
    <x v="0"/>
    <x v="4"/>
    <x v="39"/>
    <x v="8"/>
    <x v="0"/>
    <x v="1"/>
    <n v="41965.498"/>
  </r>
  <r>
    <x v="0"/>
    <x v="0"/>
    <x v="4"/>
    <x v="39"/>
    <x v="9"/>
    <x v="0"/>
    <x v="1"/>
    <n v="40466.595999999998"/>
  </r>
  <r>
    <x v="0"/>
    <x v="0"/>
    <x v="4"/>
    <x v="39"/>
    <x v="38"/>
    <x v="0"/>
    <x v="1"/>
    <n v="451999.57"/>
  </r>
  <r>
    <x v="0"/>
    <x v="0"/>
    <x v="4"/>
    <x v="40"/>
    <x v="0"/>
    <x v="0"/>
    <x v="1"/>
    <n v="3012.6136000000001"/>
  </r>
  <r>
    <x v="0"/>
    <x v="0"/>
    <x v="4"/>
    <x v="40"/>
    <x v="1"/>
    <x v="0"/>
    <x v="1"/>
    <n v="280.12114000000003"/>
  </r>
  <r>
    <x v="0"/>
    <x v="0"/>
    <x v="4"/>
    <x v="40"/>
    <x v="2"/>
    <x v="0"/>
    <x v="1"/>
    <n v="1614.2511"/>
  </r>
  <r>
    <x v="0"/>
    <x v="0"/>
    <x v="4"/>
    <x v="40"/>
    <x v="3"/>
    <x v="0"/>
    <x v="1"/>
    <n v="12160.697"/>
  </r>
  <r>
    <x v="0"/>
    <x v="0"/>
    <x v="4"/>
    <x v="40"/>
    <x v="4"/>
    <x v="0"/>
    <x v="1"/>
    <n v="23546.414000000001"/>
  </r>
  <r>
    <x v="0"/>
    <x v="0"/>
    <x v="4"/>
    <x v="40"/>
    <x v="5"/>
    <x v="0"/>
    <x v="1"/>
    <n v="24309.116999999998"/>
  </r>
  <r>
    <x v="0"/>
    <x v="0"/>
    <x v="4"/>
    <x v="40"/>
    <x v="6"/>
    <x v="0"/>
    <x v="1"/>
    <n v="80290.599000000002"/>
  </r>
  <r>
    <x v="0"/>
    <x v="0"/>
    <x v="4"/>
    <x v="40"/>
    <x v="7"/>
    <x v="0"/>
    <x v="1"/>
    <n v="534.06732"/>
  </r>
  <r>
    <x v="0"/>
    <x v="0"/>
    <x v="4"/>
    <x v="40"/>
    <x v="8"/>
    <x v="0"/>
    <x v="1"/>
    <n v="15349.33"/>
  </r>
  <r>
    <x v="0"/>
    <x v="0"/>
    <x v="4"/>
    <x v="40"/>
    <x v="9"/>
    <x v="0"/>
    <x v="1"/>
    <n v="16878.521000000001"/>
  </r>
  <r>
    <x v="0"/>
    <x v="0"/>
    <x v="4"/>
    <x v="40"/>
    <x v="38"/>
    <x v="0"/>
    <x v="1"/>
    <n v="117116.48"/>
  </r>
  <r>
    <x v="0"/>
    <x v="0"/>
    <x v="4"/>
    <x v="41"/>
    <x v="0"/>
    <x v="0"/>
    <x v="1"/>
    <n v="1348.9603"/>
  </r>
  <r>
    <x v="0"/>
    <x v="0"/>
    <x v="4"/>
    <x v="41"/>
    <x v="1"/>
    <x v="0"/>
    <x v="1"/>
    <n v="147.82092"/>
  </r>
  <r>
    <x v="0"/>
    <x v="0"/>
    <x v="4"/>
    <x v="41"/>
    <x v="2"/>
    <x v="0"/>
    <x v="1"/>
    <n v="285.56236999999999"/>
  </r>
  <r>
    <x v="0"/>
    <x v="0"/>
    <x v="4"/>
    <x v="41"/>
    <x v="3"/>
    <x v="0"/>
    <x v="1"/>
    <n v="4071.0639000000001"/>
  </r>
  <r>
    <x v="0"/>
    <x v="0"/>
    <x v="4"/>
    <x v="41"/>
    <x v="4"/>
    <x v="0"/>
    <x v="1"/>
    <n v="20048.573"/>
  </r>
  <r>
    <x v="0"/>
    <x v="0"/>
    <x v="4"/>
    <x v="41"/>
    <x v="5"/>
    <x v="0"/>
    <x v="1"/>
    <n v="11433.269"/>
  </r>
  <r>
    <x v="0"/>
    <x v="0"/>
    <x v="4"/>
    <x v="41"/>
    <x v="6"/>
    <x v="0"/>
    <x v="1"/>
    <n v="22407.883999999998"/>
  </r>
  <r>
    <x v="0"/>
    <x v="0"/>
    <x v="4"/>
    <x v="41"/>
    <x v="7"/>
    <x v="0"/>
    <x v="1"/>
    <n v="158.08537999999999"/>
  </r>
  <r>
    <x v="0"/>
    <x v="0"/>
    <x v="4"/>
    <x v="41"/>
    <x v="8"/>
    <x v="0"/>
    <x v="1"/>
    <n v="8120.3239999999996"/>
  </r>
  <r>
    <x v="0"/>
    <x v="0"/>
    <x v="4"/>
    <x v="41"/>
    <x v="9"/>
    <x v="0"/>
    <x v="1"/>
    <n v="15393.962"/>
  </r>
  <r>
    <x v="0"/>
    <x v="0"/>
    <x v="4"/>
    <x v="41"/>
    <x v="38"/>
    <x v="0"/>
    <x v="1"/>
    <n v="41825.180999999997"/>
  </r>
  <r>
    <x v="0"/>
    <x v="0"/>
    <x v="4"/>
    <x v="42"/>
    <x v="0"/>
    <x v="0"/>
    <x v="1"/>
    <n v="29025.702000000001"/>
  </r>
  <r>
    <x v="0"/>
    <x v="0"/>
    <x v="4"/>
    <x v="42"/>
    <x v="1"/>
    <x v="0"/>
    <x v="1"/>
    <n v="16253.178"/>
  </r>
  <r>
    <x v="0"/>
    <x v="0"/>
    <x v="4"/>
    <x v="42"/>
    <x v="2"/>
    <x v="0"/>
    <x v="1"/>
    <n v="162897.93"/>
  </r>
  <r>
    <x v="0"/>
    <x v="0"/>
    <x v="4"/>
    <x v="42"/>
    <x v="3"/>
    <x v="0"/>
    <x v="1"/>
    <n v="45807.74"/>
  </r>
  <r>
    <x v="0"/>
    <x v="0"/>
    <x v="4"/>
    <x v="42"/>
    <x v="4"/>
    <x v="0"/>
    <x v="1"/>
    <n v="16346.587"/>
  </r>
  <r>
    <x v="0"/>
    <x v="0"/>
    <x v="4"/>
    <x v="42"/>
    <x v="5"/>
    <x v="0"/>
    <x v="1"/>
    <n v="348606"/>
  </r>
  <r>
    <x v="0"/>
    <x v="0"/>
    <x v="4"/>
    <x v="42"/>
    <x v="6"/>
    <x v="0"/>
    <x v="1"/>
    <n v="484676.36"/>
  </r>
  <r>
    <x v="0"/>
    <x v="0"/>
    <x v="4"/>
    <x v="42"/>
    <x v="7"/>
    <x v="0"/>
    <x v="1"/>
    <n v="4644.8977999999997"/>
  </r>
  <r>
    <x v="0"/>
    <x v="0"/>
    <x v="4"/>
    <x v="42"/>
    <x v="8"/>
    <x v="0"/>
    <x v="1"/>
    <n v="16150.295"/>
  </r>
  <r>
    <x v="0"/>
    <x v="0"/>
    <x v="4"/>
    <x v="42"/>
    <x v="9"/>
    <x v="0"/>
    <x v="1"/>
    <n v="33501.074999999997"/>
  </r>
  <r>
    <x v="0"/>
    <x v="0"/>
    <x v="4"/>
    <x v="42"/>
    <x v="38"/>
    <x v="0"/>
    <x v="1"/>
    <n v="1157909.8"/>
  </r>
  <r>
    <x v="0"/>
    <x v="0"/>
    <x v="4"/>
    <x v="43"/>
    <x v="0"/>
    <x v="0"/>
    <x v="1"/>
    <n v="14504.695"/>
  </r>
  <r>
    <x v="0"/>
    <x v="0"/>
    <x v="4"/>
    <x v="43"/>
    <x v="1"/>
    <x v="0"/>
    <x v="1"/>
    <n v="1736.1098999999999"/>
  </r>
  <r>
    <x v="0"/>
    <x v="0"/>
    <x v="4"/>
    <x v="43"/>
    <x v="2"/>
    <x v="0"/>
    <x v="1"/>
    <n v="41891.139000000003"/>
  </r>
  <r>
    <x v="0"/>
    <x v="0"/>
    <x v="4"/>
    <x v="43"/>
    <x v="3"/>
    <x v="0"/>
    <x v="1"/>
    <n v="12983.290999999999"/>
  </r>
  <r>
    <x v="0"/>
    <x v="0"/>
    <x v="4"/>
    <x v="43"/>
    <x v="4"/>
    <x v="0"/>
    <x v="1"/>
    <n v="11196.129000000001"/>
  </r>
  <r>
    <x v="0"/>
    <x v="0"/>
    <x v="4"/>
    <x v="43"/>
    <x v="5"/>
    <x v="0"/>
    <x v="1"/>
    <n v="15698.373"/>
  </r>
  <r>
    <x v="0"/>
    <x v="0"/>
    <x v="4"/>
    <x v="43"/>
    <x v="6"/>
    <x v="0"/>
    <x v="1"/>
    <n v="57317.205000000002"/>
  </r>
  <r>
    <x v="0"/>
    <x v="0"/>
    <x v="4"/>
    <x v="43"/>
    <x v="7"/>
    <x v="0"/>
    <x v="1"/>
    <n v="302.15996999999999"/>
  </r>
  <r>
    <x v="0"/>
    <x v="0"/>
    <x v="4"/>
    <x v="43"/>
    <x v="8"/>
    <x v="0"/>
    <x v="1"/>
    <n v="8034.3966"/>
  </r>
  <r>
    <x v="0"/>
    <x v="0"/>
    <x v="4"/>
    <x v="43"/>
    <x v="9"/>
    <x v="0"/>
    <x v="1"/>
    <n v="10862.968000000001"/>
  </r>
  <r>
    <x v="0"/>
    <x v="0"/>
    <x v="4"/>
    <x v="43"/>
    <x v="38"/>
    <x v="0"/>
    <x v="1"/>
    <n v="224226.62"/>
  </r>
  <r>
    <x v="0"/>
    <x v="0"/>
    <x v="4"/>
    <x v="44"/>
    <x v="0"/>
    <x v="0"/>
    <x v="1"/>
    <n v="1400.2729999999999"/>
  </r>
  <r>
    <x v="0"/>
    <x v="0"/>
    <x v="4"/>
    <x v="44"/>
    <x v="1"/>
    <x v="0"/>
    <x v="1"/>
    <n v="1880.8924999999999"/>
  </r>
  <r>
    <x v="0"/>
    <x v="0"/>
    <x v="4"/>
    <x v="44"/>
    <x v="2"/>
    <x v="0"/>
    <x v="1"/>
    <n v="1137.6614"/>
  </r>
  <r>
    <x v="0"/>
    <x v="0"/>
    <x v="4"/>
    <x v="44"/>
    <x v="3"/>
    <x v="0"/>
    <x v="1"/>
    <n v="24652.94"/>
  </r>
  <r>
    <x v="0"/>
    <x v="0"/>
    <x v="4"/>
    <x v="44"/>
    <x v="4"/>
    <x v="0"/>
    <x v="1"/>
    <n v="7796.5009"/>
  </r>
  <r>
    <x v="0"/>
    <x v="0"/>
    <x v="4"/>
    <x v="44"/>
    <x v="5"/>
    <x v="0"/>
    <x v="1"/>
    <n v="151725.76000000001"/>
  </r>
  <r>
    <x v="0"/>
    <x v="0"/>
    <x v="4"/>
    <x v="44"/>
    <x v="6"/>
    <x v="0"/>
    <x v="1"/>
    <n v="258488.75"/>
  </r>
  <r>
    <x v="0"/>
    <x v="0"/>
    <x v="4"/>
    <x v="44"/>
    <x v="7"/>
    <x v="0"/>
    <x v="1"/>
    <n v="2983.1345000000001"/>
  </r>
  <r>
    <x v="0"/>
    <x v="0"/>
    <x v="4"/>
    <x v="44"/>
    <x v="8"/>
    <x v="0"/>
    <x v="1"/>
    <n v="80505.108999999997"/>
  </r>
  <r>
    <x v="0"/>
    <x v="0"/>
    <x v="4"/>
    <x v="44"/>
    <x v="9"/>
    <x v="0"/>
    <x v="1"/>
    <n v="139032.78"/>
  </r>
  <r>
    <x v="0"/>
    <x v="0"/>
    <x v="4"/>
    <x v="44"/>
    <x v="38"/>
    <x v="0"/>
    <x v="1"/>
    <n v="562881.65"/>
  </r>
  <r>
    <x v="0"/>
    <x v="0"/>
    <x v="4"/>
    <x v="45"/>
    <x v="0"/>
    <x v="0"/>
    <x v="1"/>
    <n v="1010.8823"/>
  </r>
  <r>
    <x v="0"/>
    <x v="0"/>
    <x v="4"/>
    <x v="45"/>
    <x v="1"/>
    <x v="0"/>
    <x v="1"/>
    <n v="110.54541"/>
  </r>
  <r>
    <x v="0"/>
    <x v="0"/>
    <x v="4"/>
    <x v="45"/>
    <x v="2"/>
    <x v="0"/>
    <x v="1"/>
    <n v="80006.156000000003"/>
  </r>
  <r>
    <x v="0"/>
    <x v="0"/>
    <x v="4"/>
    <x v="45"/>
    <x v="3"/>
    <x v="0"/>
    <x v="1"/>
    <n v="1409.0237"/>
  </r>
  <r>
    <x v="0"/>
    <x v="0"/>
    <x v="4"/>
    <x v="45"/>
    <x v="4"/>
    <x v="0"/>
    <x v="1"/>
    <n v="5369.7210999999998"/>
  </r>
  <r>
    <x v="0"/>
    <x v="0"/>
    <x v="4"/>
    <x v="45"/>
    <x v="5"/>
    <x v="0"/>
    <x v="1"/>
    <n v="9880.5233000000007"/>
  </r>
  <r>
    <x v="0"/>
    <x v="0"/>
    <x v="4"/>
    <x v="45"/>
    <x v="6"/>
    <x v="0"/>
    <x v="1"/>
    <n v="26900.482"/>
  </r>
  <r>
    <x v="0"/>
    <x v="0"/>
    <x v="4"/>
    <x v="45"/>
    <x v="7"/>
    <x v="0"/>
    <x v="1"/>
    <n v="2014.3558"/>
  </r>
  <r>
    <x v="0"/>
    <x v="0"/>
    <x v="4"/>
    <x v="45"/>
    <x v="8"/>
    <x v="0"/>
    <x v="1"/>
    <n v="18070.875"/>
  </r>
  <r>
    <x v="0"/>
    <x v="0"/>
    <x v="4"/>
    <x v="45"/>
    <x v="9"/>
    <x v="0"/>
    <x v="1"/>
    <n v="15305.589"/>
  </r>
  <r>
    <x v="0"/>
    <x v="0"/>
    <x v="4"/>
    <x v="45"/>
    <x v="38"/>
    <x v="0"/>
    <x v="1"/>
    <n v="143931.15"/>
  </r>
  <r>
    <x v="0"/>
    <x v="0"/>
    <x v="4"/>
    <x v="46"/>
    <x v="0"/>
    <x v="0"/>
    <x v="1"/>
    <n v="1983.7931000000001"/>
  </r>
  <r>
    <x v="0"/>
    <x v="0"/>
    <x v="4"/>
    <x v="46"/>
    <x v="1"/>
    <x v="0"/>
    <x v="1"/>
    <n v="87.916605253"/>
  </r>
  <r>
    <x v="0"/>
    <x v="0"/>
    <x v="4"/>
    <x v="46"/>
    <x v="2"/>
    <x v="0"/>
    <x v="1"/>
    <n v="16697.277999999998"/>
  </r>
  <r>
    <x v="0"/>
    <x v="0"/>
    <x v="4"/>
    <x v="46"/>
    <x v="3"/>
    <x v="0"/>
    <x v="1"/>
    <n v="1037.046"/>
  </r>
  <r>
    <x v="0"/>
    <x v="0"/>
    <x v="4"/>
    <x v="46"/>
    <x v="4"/>
    <x v="0"/>
    <x v="1"/>
    <n v="1229.8882000000001"/>
  </r>
  <r>
    <x v="0"/>
    <x v="0"/>
    <x v="4"/>
    <x v="46"/>
    <x v="5"/>
    <x v="0"/>
    <x v="1"/>
    <n v="2712.8193000000001"/>
  </r>
  <r>
    <x v="0"/>
    <x v="0"/>
    <x v="4"/>
    <x v="46"/>
    <x v="6"/>
    <x v="0"/>
    <x v="1"/>
    <n v="6410.0559000000003"/>
  </r>
  <r>
    <x v="0"/>
    <x v="0"/>
    <x v="4"/>
    <x v="46"/>
    <x v="7"/>
    <x v="0"/>
    <x v="1"/>
    <n v="315.28014000000002"/>
  </r>
  <r>
    <x v="0"/>
    <x v="0"/>
    <x v="4"/>
    <x v="46"/>
    <x v="8"/>
    <x v="0"/>
    <x v="1"/>
    <n v="3511.0261999999998"/>
  </r>
  <r>
    <x v="0"/>
    <x v="0"/>
    <x v="4"/>
    <x v="46"/>
    <x v="9"/>
    <x v="0"/>
    <x v="1"/>
    <n v="3957.9331999999999"/>
  </r>
  <r>
    <x v="0"/>
    <x v="0"/>
    <x v="4"/>
    <x v="46"/>
    <x v="38"/>
    <x v="0"/>
    <x v="1"/>
    <n v="41947.245999999999"/>
  </r>
  <r>
    <x v="0"/>
    <x v="0"/>
    <x v="4"/>
    <x v="47"/>
    <x v="0"/>
    <x v="0"/>
    <x v="1"/>
    <n v="305.95271000000002"/>
  </r>
  <r>
    <x v="0"/>
    <x v="0"/>
    <x v="4"/>
    <x v="47"/>
    <x v="1"/>
    <x v="0"/>
    <x v="1"/>
    <n v="126.58945"/>
  </r>
  <r>
    <x v="0"/>
    <x v="0"/>
    <x v="4"/>
    <x v="47"/>
    <x v="2"/>
    <x v="0"/>
    <x v="1"/>
    <n v="3619.6635999999999"/>
  </r>
  <r>
    <x v="0"/>
    <x v="0"/>
    <x v="4"/>
    <x v="47"/>
    <x v="3"/>
    <x v="0"/>
    <x v="1"/>
    <n v="2691.0852"/>
  </r>
  <r>
    <x v="0"/>
    <x v="0"/>
    <x v="4"/>
    <x v="47"/>
    <x v="4"/>
    <x v="0"/>
    <x v="1"/>
    <n v="365.15562"/>
  </r>
  <r>
    <x v="0"/>
    <x v="0"/>
    <x v="4"/>
    <x v="47"/>
    <x v="5"/>
    <x v="0"/>
    <x v="1"/>
    <n v="6708.8456999999999"/>
  </r>
  <r>
    <x v="0"/>
    <x v="0"/>
    <x v="4"/>
    <x v="47"/>
    <x v="6"/>
    <x v="0"/>
    <x v="1"/>
    <n v="49384.639000000003"/>
  </r>
  <r>
    <x v="0"/>
    <x v="0"/>
    <x v="4"/>
    <x v="47"/>
    <x v="7"/>
    <x v="0"/>
    <x v="1"/>
    <n v="1083.9095"/>
  </r>
  <r>
    <x v="0"/>
    <x v="0"/>
    <x v="4"/>
    <x v="47"/>
    <x v="8"/>
    <x v="0"/>
    <x v="1"/>
    <n v="10827.699000000001"/>
  </r>
  <r>
    <x v="0"/>
    <x v="0"/>
    <x v="4"/>
    <x v="47"/>
    <x v="9"/>
    <x v="0"/>
    <x v="1"/>
    <n v="19930.748"/>
  </r>
  <r>
    <x v="0"/>
    <x v="0"/>
    <x v="4"/>
    <x v="47"/>
    <x v="38"/>
    <x v="0"/>
    <x v="1"/>
    <n v="97315.417000000001"/>
  </r>
  <r>
    <x v="0"/>
    <x v="0"/>
    <x v="5"/>
    <x v="0"/>
    <x v="0"/>
    <x v="0"/>
    <x v="1"/>
    <n v="292415.19"/>
  </r>
  <r>
    <x v="0"/>
    <x v="0"/>
    <x v="5"/>
    <x v="0"/>
    <x v="1"/>
    <x v="0"/>
    <x v="1"/>
    <n v="308407.7"/>
  </r>
  <r>
    <x v="0"/>
    <x v="0"/>
    <x v="5"/>
    <x v="1"/>
    <x v="2"/>
    <x v="0"/>
    <x v="1"/>
    <n v="418476.65"/>
  </r>
  <r>
    <x v="0"/>
    <x v="0"/>
    <x v="5"/>
    <x v="2"/>
    <x v="3"/>
    <x v="0"/>
    <x v="1"/>
    <n v="522421.51"/>
  </r>
  <r>
    <x v="0"/>
    <x v="0"/>
    <x v="5"/>
    <x v="3"/>
    <x v="4"/>
    <x v="0"/>
    <x v="1"/>
    <n v="151297.31"/>
  </r>
  <r>
    <x v="0"/>
    <x v="0"/>
    <x v="5"/>
    <x v="4"/>
    <x v="5"/>
    <x v="0"/>
    <x v="1"/>
    <n v="585395.68000000005"/>
  </r>
  <r>
    <x v="0"/>
    <x v="0"/>
    <x v="5"/>
    <x v="5"/>
    <x v="6"/>
    <x v="0"/>
    <x v="1"/>
    <n v="1179724.1000000001"/>
  </r>
  <r>
    <x v="0"/>
    <x v="0"/>
    <x v="5"/>
    <x v="6"/>
    <x v="7"/>
    <x v="0"/>
    <x v="1"/>
    <n v="845900.83"/>
  </r>
  <r>
    <x v="0"/>
    <x v="0"/>
    <x v="5"/>
    <x v="7"/>
    <x v="8"/>
    <x v="0"/>
    <x v="1"/>
    <n v="1776082.1"/>
  </r>
  <r>
    <x v="0"/>
    <x v="0"/>
    <x v="5"/>
    <x v="8"/>
    <x v="9"/>
    <x v="0"/>
    <x v="1"/>
    <n v="2608827.1"/>
  </r>
  <r>
    <x v="0"/>
    <x v="0"/>
    <x v="5"/>
    <x v="9"/>
    <x v="10"/>
    <x v="0"/>
    <x v="1"/>
    <n v="38799.697"/>
  </r>
  <r>
    <x v="0"/>
    <x v="0"/>
    <x v="5"/>
    <x v="9"/>
    <x v="11"/>
    <x v="0"/>
    <x v="1"/>
    <n v="531.58451000000002"/>
  </r>
  <r>
    <x v="0"/>
    <x v="0"/>
    <x v="5"/>
    <x v="9"/>
    <x v="12"/>
    <x v="0"/>
    <x v="1"/>
    <n v="95887.603000000003"/>
  </r>
  <r>
    <x v="0"/>
    <x v="0"/>
    <x v="5"/>
    <x v="9"/>
    <x v="13"/>
    <x v="0"/>
    <x v="1"/>
    <n v="2732.6958"/>
  </r>
  <r>
    <x v="0"/>
    <x v="0"/>
    <x v="5"/>
    <x v="9"/>
    <x v="14"/>
    <x v="0"/>
    <x v="1"/>
    <n v="443.11261999999999"/>
  </r>
  <r>
    <x v="0"/>
    <x v="0"/>
    <x v="5"/>
    <x v="9"/>
    <x v="15"/>
    <x v="0"/>
    <x v="1"/>
    <n v="5402.6354000000001"/>
  </r>
  <r>
    <x v="0"/>
    <x v="0"/>
    <x v="5"/>
    <x v="9"/>
    <x v="16"/>
    <x v="0"/>
    <x v="1"/>
    <n v="308.11214000000001"/>
  </r>
  <r>
    <x v="0"/>
    <x v="0"/>
    <x v="5"/>
    <x v="9"/>
    <x v="17"/>
    <x v="0"/>
    <x v="1"/>
    <n v="5623.6210000000001"/>
  </r>
  <r>
    <x v="0"/>
    <x v="0"/>
    <x v="5"/>
    <x v="9"/>
    <x v="18"/>
    <x v="0"/>
    <x v="1"/>
    <n v="2665.1756999999998"/>
  </r>
  <r>
    <x v="0"/>
    <x v="0"/>
    <x v="5"/>
    <x v="9"/>
    <x v="19"/>
    <x v="0"/>
    <x v="1"/>
    <n v="71581.14"/>
  </r>
  <r>
    <x v="0"/>
    <x v="0"/>
    <x v="5"/>
    <x v="9"/>
    <x v="20"/>
    <x v="0"/>
    <x v="1"/>
    <n v="162.14954"/>
  </r>
  <r>
    <x v="0"/>
    <x v="0"/>
    <x v="5"/>
    <x v="9"/>
    <x v="21"/>
    <x v="0"/>
    <x v="1"/>
    <n v="5704.5488999999998"/>
  </r>
  <r>
    <x v="0"/>
    <x v="0"/>
    <x v="5"/>
    <x v="9"/>
    <x v="22"/>
    <x v="0"/>
    <x v="1"/>
    <n v="281.61509999999998"/>
  </r>
  <r>
    <x v="0"/>
    <x v="0"/>
    <x v="5"/>
    <x v="9"/>
    <x v="23"/>
    <x v="0"/>
    <x v="1"/>
    <n v="28229.433000000001"/>
  </r>
  <r>
    <x v="0"/>
    <x v="0"/>
    <x v="5"/>
    <x v="9"/>
    <x v="24"/>
    <x v="0"/>
    <x v="1"/>
    <n v="3955.4422"/>
  </r>
  <r>
    <x v="0"/>
    <x v="0"/>
    <x v="5"/>
    <x v="9"/>
    <x v="25"/>
    <x v="0"/>
    <x v="1"/>
    <n v="396.38699000000003"/>
  </r>
  <r>
    <x v="0"/>
    <x v="0"/>
    <x v="5"/>
    <x v="9"/>
    <x v="26"/>
    <x v="0"/>
    <x v="1"/>
    <n v="14504.695"/>
  </r>
  <r>
    <x v="0"/>
    <x v="0"/>
    <x v="5"/>
    <x v="9"/>
    <x v="27"/>
    <x v="0"/>
    <x v="1"/>
    <n v="7198.9726000000001"/>
  </r>
  <r>
    <x v="0"/>
    <x v="0"/>
    <x v="5"/>
    <x v="9"/>
    <x v="28"/>
    <x v="0"/>
    <x v="1"/>
    <n v="17753.59"/>
  </r>
  <r>
    <x v="0"/>
    <x v="0"/>
    <x v="5"/>
    <x v="9"/>
    <x v="29"/>
    <x v="0"/>
    <x v="1"/>
    <n v="7797.5156999999999"/>
  </r>
  <r>
    <x v="0"/>
    <x v="0"/>
    <x v="5"/>
    <x v="9"/>
    <x v="30"/>
    <x v="0"/>
    <x v="1"/>
    <n v="425.66233999999997"/>
  </r>
  <r>
    <x v="0"/>
    <x v="0"/>
    <x v="5"/>
    <x v="9"/>
    <x v="31"/>
    <x v="0"/>
    <x v="1"/>
    <n v="3185.4389999999999"/>
  </r>
  <r>
    <x v="0"/>
    <x v="0"/>
    <x v="5"/>
    <x v="10"/>
    <x v="10"/>
    <x v="0"/>
    <x v="1"/>
    <n v="96553.528000000006"/>
  </r>
  <r>
    <x v="0"/>
    <x v="0"/>
    <x v="5"/>
    <x v="10"/>
    <x v="11"/>
    <x v="0"/>
    <x v="1"/>
    <n v="240.60632000000001"/>
  </r>
  <r>
    <x v="0"/>
    <x v="0"/>
    <x v="5"/>
    <x v="10"/>
    <x v="12"/>
    <x v="0"/>
    <x v="1"/>
    <n v="30707.245999999999"/>
  </r>
  <r>
    <x v="0"/>
    <x v="0"/>
    <x v="5"/>
    <x v="10"/>
    <x v="13"/>
    <x v="0"/>
    <x v="1"/>
    <n v="912.13762999999994"/>
  </r>
  <r>
    <x v="0"/>
    <x v="0"/>
    <x v="5"/>
    <x v="10"/>
    <x v="14"/>
    <x v="0"/>
    <x v="1"/>
    <n v="4542.6331"/>
  </r>
  <r>
    <x v="0"/>
    <x v="0"/>
    <x v="5"/>
    <x v="10"/>
    <x v="15"/>
    <x v="0"/>
    <x v="1"/>
    <n v="1642.2774999999999"/>
  </r>
  <r>
    <x v="0"/>
    <x v="0"/>
    <x v="5"/>
    <x v="10"/>
    <x v="16"/>
    <x v="0"/>
    <x v="1"/>
    <n v="166.54131000000001"/>
  </r>
  <r>
    <x v="0"/>
    <x v="0"/>
    <x v="5"/>
    <x v="10"/>
    <x v="17"/>
    <x v="0"/>
    <x v="1"/>
    <n v="11961.281000000001"/>
  </r>
  <r>
    <x v="0"/>
    <x v="0"/>
    <x v="5"/>
    <x v="10"/>
    <x v="18"/>
    <x v="0"/>
    <x v="1"/>
    <n v="5594.0772999999999"/>
  </r>
  <r>
    <x v="0"/>
    <x v="0"/>
    <x v="5"/>
    <x v="10"/>
    <x v="19"/>
    <x v="0"/>
    <x v="1"/>
    <n v="125966.98"/>
  </r>
  <r>
    <x v="0"/>
    <x v="0"/>
    <x v="5"/>
    <x v="10"/>
    <x v="20"/>
    <x v="0"/>
    <x v="1"/>
    <n v="217.42410000000001"/>
  </r>
  <r>
    <x v="0"/>
    <x v="0"/>
    <x v="5"/>
    <x v="10"/>
    <x v="21"/>
    <x v="0"/>
    <x v="1"/>
    <n v="13102.125"/>
  </r>
  <r>
    <x v="0"/>
    <x v="0"/>
    <x v="5"/>
    <x v="10"/>
    <x v="22"/>
    <x v="0"/>
    <x v="1"/>
    <n v="47.811972691000001"/>
  </r>
  <r>
    <x v="0"/>
    <x v="0"/>
    <x v="5"/>
    <x v="10"/>
    <x v="23"/>
    <x v="0"/>
    <x v="1"/>
    <n v="5748.6806999999999"/>
  </r>
  <r>
    <x v="0"/>
    <x v="0"/>
    <x v="5"/>
    <x v="10"/>
    <x v="24"/>
    <x v="0"/>
    <x v="1"/>
    <n v="496.74331000000001"/>
  </r>
  <r>
    <x v="0"/>
    <x v="0"/>
    <x v="5"/>
    <x v="10"/>
    <x v="25"/>
    <x v="0"/>
    <x v="1"/>
    <n v="60.474011206999997"/>
  </r>
  <r>
    <x v="0"/>
    <x v="0"/>
    <x v="5"/>
    <x v="10"/>
    <x v="26"/>
    <x v="0"/>
    <x v="1"/>
    <n v="1736.1098999999999"/>
  </r>
  <r>
    <x v="0"/>
    <x v="0"/>
    <x v="5"/>
    <x v="10"/>
    <x v="27"/>
    <x v="0"/>
    <x v="1"/>
    <n v="5000.5312000000004"/>
  </r>
  <r>
    <x v="0"/>
    <x v="0"/>
    <x v="5"/>
    <x v="10"/>
    <x v="28"/>
    <x v="0"/>
    <x v="1"/>
    <n v="3736.2294999999999"/>
  </r>
  <r>
    <x v="0"/>
    <x v="0"/>
    <x v="5"/>
    <x v="10"/>
    <x v="29"/>
    <x v="0"/>
    <x v="1"/>
    <n v="5048.1409000000003"/>
  </r>
  <r>
    <x v="0"/>
    <x v="0"/>
    <x v="5"/>
    <x v="10"/>
    <x v="30"/>
    <x v="0"/>
    <x v="1"/>
    <n v="1063.992"/>
  </r>
  <r>
    <x v="0"/>
    <x v="0"/>
    <x v="5"/>
    <x v="10"/>
    <x v="31"/>
    <x v="0"/>
    <x v="1"/>
    <n v="3979.645"/>
  </r>
  <r>
    <x v="0"/>
    <x v="0"/>
    <x v="5"/>
    <x v="11"/>
    <x v="10"/>
    <x v="0"/>
    <x v="1"/>
    <n v="3280.2082"/>
  </r>
  <r>
    <x v="0"/>
    <x v="0"/>
    <x v="5"/>
    <x v="11"/>
    <x v="11"/>
    <x v="0"/>
    <x v="1"/>
    <n v="19095.75"/>
  </r>
  <r>
    <x v="0"/>
    <x v="0"/>
    <x v="5"/>
    <x v="11"/>
    <x v="12"/>
    <x v="0"/>
    <x v="1"/>
    <n v="7567.3968999999997"/>
  </r>
  <r>
    <x v="0"/>
    <x v="0"/>
    <x v="5"/>
    <x v="11"/>
    <x v="13"/>
    <x v="0"/>
    <x v="1"/>
    <n v="160.66865000000001"/>
  </r>
  <r>
    <x v="0"/>
    <x v="0"/>
    <x v="5"/>
    <x v="11"/>
    <x v="14"/>
    <x v="0"/>
    <x v="1"/>
    <n v="13407.001"/>
  </r>
  <r>
    <x v="0"/>
    <x v="0"/>
    <x v="5"/>
    <x v="11"/>
    <x v="15"/>
    <x v="0"/>
    <x v="1"/>
    <n v="205176.86"/>
  </r>
  <r>
    <x v="0"/>
    <x v="0"/>
    <x v="5"/>
    <x v="11"/>
    <x v="16"/>
    <x v="0"/>
    <x v="1"/>
    <n v="32281.282999999999"/>
  </r>
  <r>
    <x v="0"/>
    <x v="0"/>
    <x v="5"/>
    <x v="11"/>
    <x v="17"/>
    <x v="0"/>
    <x v="1"/>
    <n v="3891.5158000000001"/>
  </r>
  <r>
    <x v="0"/>
    <x v="0"/>
    <x v="5"/>
    <x v="11"/>
    <x v="18"/>
    <x v="0"/>
    <x v="1"/>
    <n v="805.06984"/>
  </r>
  <r>
    <x v="0"/>
    <x v="0"/>
    <x v="5"/>
    <x v="11"/>
    <x v="19"/>
    <x v="0"/>
    <x v="1"/>
    <n v="12854.77"/>
  </r>
  <r>
    <x v="0"/>
    <x v="0"/>
    <x v="5"/>
    <x v="11"/>
    <x v="21"/>
    <x v="0"/>
    <x v="1"/>
    <n v="3202.5828000000001"/>
  </r>
  <r>
    <x v="0"/>
    <x v="0"/>
    <x v="5"/>
    <x v="11"/>
    <x v="22"/>
    <x v="0"/>
    <x v="1"/>
    <n v="77.701134569999994"/>
  </r>
  <r>
    <x v="0"/>
    <x v="0"/>
    <x v="5"/>
    <x v="11"/>
    <x v="23"/>
    <x v="0"/>
    <x v="1"/>
    <n v="57857.37"/>
  </r>
  <r>
    <x v="0"/>
    <x v="0"/>
    <x v="5"/>
    <x v="11"/>
    <x v="24"/>
    <x v="0"/>
    <x v="1"/>
    <n v="1814.4023"/>
  </r>
  <r>
    <x v="0"/>
    <x v="0"/>
    <x v="5"/>
    <x v="11"/>
    <x v="25"/>
    <x v="0"/>
    <x v="1"/>
    <n v="16695.222000000002"/>
  </r>
  <r>
    <x v="0"/>
    <x v="0"/>
    <x v="5"/>
    <x v="11"/>
    <x v="26"/>
    <x v="0"/>
    <x v="1"/>
    <n v="41891.139000000003"/>
  </r>
  <r>
    <x v="0"/>
    <x v="0"/>
    <x v="5"/>
    <x v="11"/>
    <x v="27"/>
    <x v="0"/>
    <x v="1"/>
    <n v="33085.133999999998"/>
  </r>
  <r>
    <x v="0"/>
    <x v="0"/>
    <x v="5"/>
    <x v="11"/>
    <x v="28"/>
    <x v="0"/>
    <x v="1"/>
    <n v="25365.143"/>
  </r>
  <r>
    <x v="0"/>
    <x v="0"/>
    <x v="5"/>
    <x v="11"/>
    <x v="29"/>
    <x v="0"/>
    <x v="1"/>
    <n v="4000.7557000000002"/>
  </r>
  <r>
    <x v="0"/>
    <x v="0"/>
    <x v="5"/>
    <x v="11"/>
    <x v="30"/>
    <x v="0"/>
    <x v="1"/>
    <n v="552.68367999999998"/>
  </r>
  <r>
    <x v="0"/>
    <x v="0"/>
    <x v="5"/>
    <x v="11"/>
    <x v="31"/>
    <x v="0"/>
    <x v="1"/>
    <n v="362.2672"/>
  </r>
  <r>
    <x v="0"/>
    <x v="0"/>
    <x v="5"/>
    <x v="12"/>
    <x v="10"/>
    <x v="0"/>
    <x v="1"/>
    <n v="29631.567999999999"/>
  </r>
  <r>
    <x v="0"/>
    <x v="0"/>
    <x v="5"/>
    <x v="12"/>
    <x v="11"/>
    <x v="0"/>
    <x v="1"/>
    <n v="2487.0922999999998"/>
  </r>
  <r>
    <x v="0"/>
    <x v="0"/>
    <x v="5"/>
    <x v="12"/>
    <x v="12"/>
    <x v="0"/>
    <x v="1"/>
    <n v="86487.687999999995"/>
  </r>
  <r>
    <x v="0"/>
    <x v="0"/>
    <x v="5"/>
    <x v="12"/>
    <x v="13"/>
    <x v="0"/>
    <x v="1"/>
    <n v="195.20855"/>
  </r>
  <r>
    <x v="0"/>
    <x v="0"/>
    <x v="5"/>
    <x v="12"/>
    <x v="14"/>
    <x v="0"/>
    <x v="1"/>
    <n v="675.78135999999995"/>
  </r>
  <r>
    <x v="0"/>
    <x v="0"/>
    <x v="5"/>
    <x v="12"/>
    <x v="15"/>
    <x v="0"/>
    <x v="1"/>
    <n v="4138.4461000000001"/>
  </r>
  <r>
    <x v="0"/>
    <x v="0"/>
    <x v="5"/>
    <x v="12"/>
    <x v="16"/>
    <x v="0"/>
    <x v="1"/>
    <n v="572.39062999999999"/>
  </r>
  <r>
    <x v="0"/>
    <x v="0"/>
    <x v="5"/>
    <x v="12"/>
    <x v="17"/>
    <x v="0"/>
    <x v="1"/>
    <n v="48747.612000000001"/>
  </r>
  <r>
    <x v="0"/>
    <x v="0"/>
    <x v="5"/>
    <x v="12"/>
    <x v="18"/>
    <x v="0"/>
    <x v="1"/>
    <n v="14279.892"/>
  </r>
  <r>
    <x v="0"/>
    <x v="0"/>
    <x v="5"/>
    <x v="12"/>
    <x v="19"/>
    <x v="0"/>
    <x v="1"/>
    <n v="294474.93"/>
  </r>
  <r>
    <x v="0"/>
    <x v="0"/>
    <x v="5"/>
    <x v="12"/>
    <x v="20"/>
    <x v="0"/>
    <x v="1"/>
    <n v="830.76878999999997"/>
  </r>
  <r>
    <x v="0"/>
    <x v="0"/>
    <x v="5"/>
    <x v="12"/>
    <x v="21"/>
    <x v="0"/>
    <x v="1"/>
    <n v="1896.6665"/>
  </r>
  <r>
    <x v="0"/>
    <x v="0"/>
    <x v="5"/>
    <x v="12"/>
    <x v="22"/>
    <x v="0"/>
    <x v="1"/>
    <n v="935.05539999999996"/>
  </r>
  <r>
    <x v="0"/>
    <x v="0"/>
    <x v="5"/>
    <x v="12"/>
    <x v="23"/>
    <x v="0"/>
    <x v="1"/>
    <n v="9221.4933999999994"/>
  </r>
  <r>
    <x v="0"/>
    <x v="0"/>
    <x v="5"/>
    <x v="12"/>
    <x v="24"/>
    <x v="0"/>
    <x v="1"/>
    <n v="8216.8760000000002"/>
  </r>
  <r>
    <x v="0"/>
    <x v="0"/>
    <x v="5"/>
    <x v="12"/>
    <x v="25"/>
    <x v="0"/>
    <x v="1"/>
    <n v="4219.0796"/>
  </r>
  <r>
    <x v="0"/>
    <x v="0"/>
    <x v="5"/>
    <x v="12"/>
    <x v="26"/>
    <x v="0"/>
    <x v="1"/>
    <n v="12983.290999999999"/>
  </r>
  <r>
    <x v="0"/>
    <x v="0"/>
    <x v="5"/>
    <x v="12"/>
    <x v="27"/>
    <x v="0"/>
    <x v="1"/>
    <n v="20044.48"/>
  </r>
  <r>
    <x v="0"/>
    <x v="0"/>
    <x v="5"/>
    <x v="12"/>
    <x v="28"/>
    <x v="0"/>
    <x v="1"/>
    <n v="19544.507000000001"/>
  </r>
  <r>
    <x v="0"/>
    <x v="0"/>
    <x v="5"/>
    <x v="12"/>
    <x v="29"/>
    <x v="0"/>
    <x v="1"/>
    <n v="8809.8197"/>
  </r>
  <r>
    <x v="0"/>
    <x v="0"/>
    <x v="5"/>
    <x v="12"/>
    <x v="30"/>
    <x v="0"/>
    <x v="1"/>
    <n v="2754.5805"/>
  </r>
  <r>
    <x v="0"/>
    <x v="0"/>
    <x v="5"/>
    <x v="12"/>
    <x v="31"/>
    <x v="0"/>
    <x v="1"/>
    <n v="2878.3027000000002"/>
  </r>
  <r>
    <x v="0"/>
    <x v="0"/>
    <x v="5"/>
    <x v="13"/>
    <x v="10"/>
    <x v="0"/>
    <x v="1"/>
    <n v="975.14121"/>
  </r>
  <r>
    <x v="0"/>
    <x v="0"/>
    <x v="5"/>
    <x v="13"/>
    <x v="11"/>
    <x v="0"/>
    <x v="1"/>
    <n v="811.09095000000002"/>
  </r>
  <r>
    <x v="0"/>
    <x v="0"/>
    <x v="5"/>
    <x v="13"/>
    <x v="12"/>
    <x v="0"/>
    <x v="1"/>
    <n v="1426.5556999999999"/>
  </r>
  <r>
    <x v="0"/>
    <x v="0"/>
    <x v="5"/>
    <x v="13"/>
    <x v="13"/>
    <x v="0"/>
    <x v="1"/>
    <n v="49108.428999999996"/>
  </r>
  <r>
    <x v="0"/>
    <x v="0"/>
    <x v="5"/>
    <x v="13"/>
    <x v="14"/>
    <x v="0"/>
    <x v="1"/>
    <n v="5760.9991"/>
  </r>
  <r>
    <x v="0"/>
    <x v="0"/>
    <x v="5"/>
    <x v="13"/>
    <x v="15"/>
    <x v="0"/>
    <x v="1"/>
    <n v="2823.9666999999999"/>
  </r>
  <r>
    <x v="0"/>
    <x v="0"/>
    <x v="5"/>
    <x v="13"/>
    <x v="16"/>
    <x v="0"/>
    <x v="1"/>
    <n v="950.38837000000001"/>
  </r>
  <r>
    <x v="0"/>
    <x v="0"/>
    <x v="5"/>
    <x v="13"/>
    <x v="17"/>
    <x v="0"/>
    <x v="1"/>
    <n v="5330.3256000000001"/>
  </r>
  <r>
    <x v="0"/>
    <x v="0"/>
    <x v="5"/>
    <x v="13"/>
    <x v="18"/>
    <x v="0"/>
    <x v="1"/>
    <n v="6564.2851000000001"/>
  </r>
  <r>
    <x v="0"/>
    <x v="0"/>
    <x v="5"/>
    <x v="13"/>
    <x v="19"/>
    <x v="0"/>
    <x v="1"/>
    <n v="98671.527000000002"/>
  </r>
  <r>
    <x v="0"/>
    <x v="0"/>
    <x v="5"/>
    <x v="13"/>
    <x v="20"/>
    <x v="0"/>
    <x v="1"/>
    <n v="144.71474000000001"/>
  </r>
  <r>
    <x v="0"/>
    <x v="0"/>
    <x v="5"/>
    <x v="13"/>
    <x v="21"/>
    <x v="0"/>
    <x v="1"/>
    <n v="816.86419999999998"/>
  </r>
  <r>
    <x v="0"/>
    <x v="0"/>
    <x v="5"/>
    <x v="13"/>
    <x v="22"/>
    <x v="0"/>
    <x v="1"/>
    <n v="86.044221351999994"/>
  </r>
  <r>
    <x v="0"/>
    <x v="0"/>
    <x v="5"/>
    <x v="13"/>
    <x v="23"/>
    <x v="0"/>
    <x v="1"/>
    <n v="376.56367"/>
  </r>
  <r>
    <x v="0"/>
    <x v="0"/>
    <x v="5"/>
    <x v="13"/>
    <x v="24"/>
    <x v="0"/>
    <x v="1"/>
    <n v="92.195983792999996"/>
  </r>
  <r>
    <x v="0"/>
    <x v="0"/>
    <x v="5"/>
    <x v="13"/>
    <x v="25"/>
    <x v="0"/>
    <x v="1"/>
    <n v="31.458756577999999"/>
  </r>
  <r>
    <x v="0"/>
    <x v="0"/>
    <x v="5"/>
    <x v="13"/>
    <x v="26"/>
    <x v="0"/>
    <x v="1"/>
    <n v="11196.129000000001"/>
  </r>
  <r>
    <x v="0"/>
    <x v="0"/>
    <x v="5"/>
    <x v="13"/>
    <x v="27"/>
    <x v="0"/>
    <x v="1"/>
    <n v="4556.8810000000003"/>
  </r>
  <r>
    <x v="0"/>
    <x v="0"/>
    <x v="5"/>
    <x v="13"/>
    <x v="28"/>
    <x v="0"/>
    <x v="1"/>
    <n v="942.65674999999999"/>
  </r>
  <r>
    <x v="0"/>
    <x v="0"/>
    <x v="5"/>
    <x v="13"/>
    <x v="29"/>
    <x v="0"/>
    <x v="1"/>
    <n v="159.35927000000001"/>
  </r>
  <r>
    <x v="0"/>
    <x v="0"/>
    <x v="5"/>
    <x v="13"/>
    <x v="30"/>
    <x v="0"/>
    <x v="1"/>
    <n v="72.944515817999999"/>
  </r>
  <r>
    <x v="0"/>
    <x v="0"/>
    <x v="5"/>
    <x v="13"/>
    <x v="31"/>
    <x v="0"/>
    <x v="1"/>
    <n v="128.58717999999999"/>
  </r>
  <r>
    <x v="0"/>
    <x v="0"/>
    <x v="5"/>
    <x v="14"/>
    <x v="10"/>
    <x v="0"/>
    <x v="1"/>
    <n v="8181.5559999999996"/>
  </r>
  <r>
    <x v="0"/>
    <x v="0"/>
    <x v="5"/>
    <x v="14"/>
    <x v="11"/>
    <x v="0"/>
    <x v="1"/>
    <n v="11874.353999999999"/>
  </r>
  <r>
    <x v="0"/>
    <x v="0"/>
    <x v="5"/>
    <x v="14"/>
    <x v="12"/>
    <x v="0"/>
    <x v="1"/>
    <n v="15431.727000000001"/>
  </r>
  <r>
    <x v="0"/>
    <x v="0"/>
    <x v="5"/>
    <x v="14"/>
    <x v="13"/>
    <x v="0"/>
    <x v="1"/>
    <n v="3011.4140000000002"/>
  </r>
  <r>
    <x v="0"/>
    <x v="0"/>
    <x v="5"/>
    <x v="14"/>
    <x v="14"/>
    <x v="0"/>
    <x v="1"/>
    <n v="124254.32"/>
  </r>
  <r>
    <x v="0"/>
    <x v="0"/>
    <x v="5"/>
    <x v="14"/>
    <x v="15"/>
    <x v="0"/>
    <x v="1"/>
    <n v="41046.483"/>
  </r>
  <r>
    <x v="0"/>
    <x v="0"/>
    <x v="5"/>
    <x v="14"/>
    <x v="16"/>
    <x v="0"/>
    <x v="1"/>
    <n v="43763.739000000001"/>
  </r>
  <r>
    <x v="0"/>
    <x v="0"/>
    <x v="5"/>
    <x v="14"/>
    <x v="17"/>
    <x v="0"/>
    <x v="1"/>
    <n v="61537.974000000002"/>
  </r>
  <r>
    <x v="0"/>
    <x v="0"/>
    <x v="5"/>
    <x v="14"/>
    <x v="18"/>
    <x v="0"/>
    <x v="1"/>
    <n v="54840.828000000001"/>
  </r>
  <r>
    <x v="0"/>
    <x v="0"/>
    <x v="5"/>
    <x v="14"/>
    <x v="19"/>
    <x v="0"/>
    <x v="1"/>
    <n v="171783.15"/>
  </r>
  <r>
    <x v="0"/>
    <x v="0"/>
    <x v="5"/>
    <x v="14"/>
    <x v="20"/>
    <x v="0"/>
    <x v="1"/>
    <n v="204.61224000000001"/>
  </r>
  <r>
    <x v="0"/>
    <x v="0"/>
    <x v="5"/>
    <x v="14"/>
    <x v="21"/>
    <x v="0"/>
    <x v="1"/>
    <n v="149786.49"/>
  </r>
  <r>
    <x v="0"/>
    <x v="0"/>
    <x v="5"/>
    <x v="14"/>
    <x v="22"/>
    <x v="0"/>
    <x v="1"/>
    <n v="701.99949000000004"/>
  </r>
  <r>
    <x v="0"/>
    <x v="0"/>
    <x v="5"/>
    <x v="14"/>
    <x v="23"/>
    <x v="0"/>
    <x v="1"/>
    <n v="9520.3937999999998"/>
  </r>
  <r>
    <x v="0"/>
    <x v="0"/>
    <x v="5"/>
    <x v="14"/>
    <x v="24"/>
    <x v="0"/>
    <x v="1"/>
    <n v="2305.6799000000001"/>
  </r>
  <r>
    <x v="0"/>
    <x v="0"/>
    <x v="5"/>
    <x v="14"/>
    <x v="25"/>
    <x v="0"/>
    <x v="1"/>
    <n v="506.05673999999999"/>
  </r>
  <r>
    <x v="0"/>
    <x v="0"/>
    <x v="5"/>
    <x v="14"/>
    <x v="26"/>
    <x v="0"/>
    <x v="1"/>
    <n v="15698.373"/>
  </r>
  <r>
    <x v="0"/>
    <x v="0"/>
    <x v="5"/>
    <x v="14"/>
    <x v="27"/>
    <x v="0"/>
    <x v="1"/>
    <n v="27394.116000000002"/>
  </r>
  <r>
    <x v="0"/>
    <x v="0"/>
    <x v="5"/>
    <x v="14"/>
    <x v="28"/>
    <x v="0"/>
    <x v="1"/>
    <n v="10758.916999999999"/>
  </r>
  <r>
    <x v="0"/>
    <x v="0"/>
    <x v="5"/>
    <x v="14"/>
    <x v="29"/>
    <x v="0"/>
    <x v="1"/>
    <n v="1715.1655000000001"/>
  </r>
  <r>
    <x v="0"/>
    <x v="0"/>
    <x v="5"/>
    <x v="14"/>
    <x v="30"/>
    <x v="0"/>
    <x v="1"/>
    <n v="2416.1651999999999"/>
  </r>
  <r>
    <x v="0"/>
    <x v="0"/>
    <x v="5"/>
    <x v="14"/>
    <x v="31"/>
    <x v="0"/>
    <x v="1"/>
    <n v="1021.7654"/>
  </r>
  <r>
    <x v="0"/>
    <x v="0"/>
    <x v="5"/>
    <x v="15"/>
    <x v="10"/>
    <x v="0"/>
    <x v="1"/>
    <n v="61654.485000000001"/>
  </r>
  <r>
    <x v="0"/>
    <x v="0"/>
    <x v="5"/>
    <x v="15"/>
    <x v="11"/>
    <x v="0"/>
    <x v="1"/>
    <n v="33221.201999999997"/>
  </r>
  <r>
    <x v="0"/>
    <x v="0"/>
    <x v="5"/>
    <x v="15"/>
    <x v="12"/>
    <x v="0"/>
    <x v="1"/>
    <n v="28817.815999999999"/>
  </r>
  <r>
    <x v="0"/>
    <x v="0"/>
    <x v="5"/>
    <x v="15"/>
    <x v="13"/>
    <x v="0"/>
    <x v="1"/>
    <n v="10063.609"/>
  </r>
  <r>
    <x v="0"/>
    <x v="0"/>
    <x v="5"/>
    <x v="15"/>
    <x v="14"/>
    <x v="0"/>
    <x v="1"/>
    <n v="115461.2"/>
  </r>
  <r>
    <x v="0"/>
    <x v="0"/>
    <x v="5"/>
    <x v="15"/>
    <x v="15"/>
    <x v="0"/>
    <x v="1"/>
    <n v="362666.06"/>
  </r>
  <r>
    <x v="0"/>
    <x v="0"/>
    <x v="5"/>
    <x v="15"/>
    <x v="16"/>
    <x v="0"/>
    <x v="1"/>
    <n v="166527.01"/>
  </r>
  <r>
    <x v="0"/>
    <x v="0"/>
    <x v="5"/>
    <x v="15"/>
    <x v="17"/>
    <x v="0"/>
    <x v="1"/>
    <n v="148321.31"/>
  </r>
  <r>
    <x v="0"/>
    <x v="0"/>
    <x v="5"/>
    <x v="15"/>
    <x v="18"/>
    <x v="0"/>
    <x v="1"/>
    <n v="70296.599000000002"/>
  </r>
  <r>
    <x v="0"/>
    <x v="0"/>
    <x v="5"/>
    <x v="15"/>
    <x v="19"/>
    <x v="0"/>
    <x v="1"/>
    <n v="243786.86"/>
  </r>
  <r>
    <x v="0"/>
    <x v="0"/>
    <x v="5"/>
    <x v="15"/>
    <x v="20"/>
    <x v="0"/>
    <x v="1"/>
    <n v="5443.5056000000004"/>
  </r>
  <r>
    <x v="0"/>
    <x v="0"/>
    <x v="5"/>
    <x v="15"/>
    <x v="21"/>
    <x v="0"/>
    <x v="1"/>
    <n v="207469.65"/>
  </r>
  <r>
    <x v="0"/>
    <x v="0"/>
    <x v="5"/>
    <x v="15"/>
    <x v="22"/>
    <x v="0"/>
    <x v="1"/>
    <n v="1267.8941"/>
  </r>
  <r>
    <x v="0"/>
    <x v="0"/>
    <x v="5"/>
    <x v="15"/>
    <x v="23"/>
    <x v="0"/>
    <x v="1"/>
    <n v="27835.187999999998"/>
  </r>
  <r>
    <x v="0"/>
    <x v="0"/>
    <x v="5"/>
    <x v="15"/>
    <x v="24"/>
    <x v="0"/>
    <x v="1"/>
    <n v="6529.1504999999997"/>
  </r>
  <r>
    <x v="0"/>
    <x v="0"/>
    <x v="5"/>
    <x v="15"/>
    <x v="25"/>
    <x v="0"/>
    <x v="1"/>
    <n v="2100.1594"/>
  </r>
  <r>
    <x v="0"/>
    <x v="0"/>
    <x v="5"/>
    <x v="15"/>
    <x v="26"/>
    <x v="0"/>
    <x v="1"/>
    <n v="57317.205000000002"/>
  </r>
  <r>
    <x v="0"/>
    <x v="0"/>
    <x v="5"/>
    <x v="15"/>
    <x v="27"/>
    <x v="0"/>
    <x v="1"/>
    <n v="58832.080999999998"/>
  </r>
  <r>
    <x v="0"/>
    <x v="0"/>
    <x v="5"/>
    <x v="15"/>
    <x v="28"/>
    <x v="0"/>
    <x v="1"/>
    <n v="19713.941999999999"/>
  </r>
  <r>
    <x v="0"/>
    <x v="0"/>
    <x v="5"/>
    <x v="15"/>
    <x v="29"/>
    <x v="0"/>
    <x v="1"/>
    <n v="5418.3554999999997"/>
  </r>
  <r>
    <x v="0"/>
    <x v="0"/>
    <x v="5"/>
    <x v="15"/>
    <x v="30"/>
    <x v="0"/>
    <x v="1"/>
    <n v="2821.6030999999998"/>
  </r>
  <r>
    <x v="0"/>
    <x v="0"/>
    <x v="5"/>
    <x v="15"/>
    <x v="31"/>
    <x v="0"/>
    <x v="1"/>
    <n v="9670.1473999999998"/>
  </r>
  <r>
    <x v="0"/>
    <x v="0"/>
    <x v="5"/>
    <x v="16"/>
    <x v="10"/>
    <x v="0"/>
    <x v="1"/>
    <n v="7913.6178"/>
  </r>
  <r>
    <x v="0"/>
    <x v="0"/>
    <x v="5"/>
    <x v="16"/>
    <x v="11"/>
    <x v="0"/>
    <x v="1"/>
    <n v="12129.47"/>
  </r>
  <r>
    <x v="0"/>
    <x v="0"/>
    <x v="5"/>
    <x v="16"/>
    <x v="12"/>
    <x v="0"/>
    <x v="1"/>
    <n v="7905.7736000000004"/>
  </r>
  <r>
    <x v="0"/>
    <x v="0"/>
    <x v="5"/>
    <x v="16"/>
    <x v="13"/>
    <x v="0"/>
    <x v="1"/>
    <n v="2381.5531000000001"/>
  </r>
  <r>
    <x v="0"/>
    <x v="0"/>
    <x v="5"/>
    <x v="16"/>
    <x v="14"/>
    <x v="0"/>
    <x v="1"/>
    <n v="12899.694"/>
  </r>
  <r>
    <x v="0"/>
    <x v="0"/>
    <x v="5"/>
    <x v="16"/>
    <x v="15"/>
    <x v="0"/>
    <x v="1"/>
    <n v="39298.985000000001"/>
  </r>
  <r>
    <x v="0"/>
    <x v="0"/>
    <x v="5"/>
    <x v="16"/>
    <x v="16"/>
    <x v="0"/>
    <x v="1"/>
    <n v="45362.07"/>
  </r>
  <r>
    <x v="0"/>
    <x v="0"/>
    <x v="5"/>
    <x v="16"/>
    <x v="17"/>
    <x v="0"/>
    <x v="1"/>
    <n v="29428.273000000001"/>
  </r>
  <r>
    <x v="0"/>
    <x v="0"/>
    <x v="5"/>
    <x v="16"/>
    <x v="18"/>
    <x v="0"/>
    <x v="1"/>
    <n v="74490.539999999994"/>
  </r>
  <r>
    <x v="0"/>
    <x v="0"/>
    <x v="5"/>
    <x v="16"/>
    <x v="19"/>
    <x v="0"/>
    <x v="1"/>
    <n v="78249.281000000003"/>
  </r>
  <r>
    <x v="0"/>
    <x v="0"/>
    <x v="5"/>
    <x v="16"/>
    <x v="20"/>
    <x v="0"/>
    <x v="1"/>
    <n v="10157.291999999999"/>
  </r>
  <r>
    <x v="0"/>
    <x v="0"/>
    <x v="5"/>
    <x v="16"/>
    <x v="21"/>
    <x v="0"/>
    <x v="1"/>
    <n v="533385.55000000005"/>
  </r>
  <r>
    <x v="0"/>
    <x v="0"/>
    <x v="5"/>
    <x v="16"/>
    <x v="22"/>
    <x v="0"/>
    <x v="1"/>
    <n v="56.71532732"/>
  </r>
  <r>
    <x v="0"/>
    <x v="0"/>
    <x v="5"/>
    <x v="16"/>
    <x v="23"/>
    <x v="0"/>
    <x v="1"/>
    <n v="376.35394000000002"/>
  </r>
  <r>
    <x v="0"/>
    <x v="0"/>
    <x v="5"/>
    <x v="16"/>
    <x v="24"/>
    <x v="0"/>
    <x v="1"/>
    <n v="223.95078000000001"/>
  </r>
  <r>
    <x v="0"/>
    <x v="0"/>
    <x v="5"/>
    <x v="16"/>
    <x v="25"/>
    <x v="0"/>
    <x v="1"/>
    <n v="88.058455691000006"/>
  </r>
  <r>
    <x v="0"/>
    <x v="0"/>
    <x v="5"/>
    <x v="16"/>
    <x v="26"/>
    <x v="0"/>
    <x v="1"/>
    <n v="302.15996999999999"/>
  </r>
  <r>
    <x v="0"/>
    <x v="0"/>
    <x v="5"/>
    <x v="16"/>
    <x v="27"/>
    <x v="0"/>
    <x v="1"/>
    <n v="1139.7714000000001"/>
  </r>
  <r>
    <x v="0"/>
    <x v="0"/>
    <x v="5"/>
    <x v="16"/>
    <x v="28"/>
    <x v="0"/>
    <x v="1"/>
    <n v="1185.9571000000001"/>
  </r>
  <r>
    <x v="0"/>
    <x v="0"/>
    <x v="5"/>
    <x v="16"/>
    <x v="29"/>
    <x v="0"/>
    <x v="1"/>
    <n v="323.75533999999999"/>
  </r>
  <r>
    <x v="0"/>
    <x v="0"/>
    <x v="5"/>
    <x v="16"/>
    <x v="30"/>
    <x v="0"/>
    <x v="1"/>
    <n v="195.30930000000001"/>
  </r>
  <r>
    <x v="0"/>
    <x v="0"/>
    <x v="5"/>
    <x v="16"/>
    <x v="31"/>
    <x v="0"/>
    <x v="1"/>
    <n v="539.47331999999994"/>
  </r>
  <r>
    <x v="0"/>
    <x v="0"/>
    <x v="5"/>
    <x v="17"/>
    <x v="10"/>
    <x v="0"/>
    <x v="1"/>
    <n v="46655.938999999998"/>
  </r>
  <r>
    <x v="0"/>
    <x v="0"/>
    <x v="5"/>
    <x v="17"/>
    <x v="11"/>
    <x v="0"/>
    <x v="1"/>
    <n v="42395.82"/>
  </r>
  <r>
    <x v="0"/>
    <x v="0"/>
    <x v="5"/>
    <x v="17"/>
    <x v="12"/>
    <x v="0"/>
    <x v="1"/>
    <n v="59722.722000000002"/>
  </r>
  <r>
    <x v="0"/>
    <x v="0"/>
    <x v="5"/>
    <x v="17"/>
    <x v="13"/>
    <x v="0"/>
    <x v="1"/>
    <n v="13845.561"/>
  </r>
  <r>
    <x v="0"/>
    <x v="0"/>
    <x v="5"/>
    <x v="17"/>
    <x v="14"/>
    <x v="0"/>
    <x v="1"/>
    <n v="58740.277999999998"/>
  </r>
  <r>
    <x v="0"/>
    <x v="0"/>
    <x v="5"/>
    <x v="17"/>
    <x v="15"/>
    <x v="0"/>
    <x v="1"/>
    <n v="103970.49"/>
  </r>
  <r>
    <x v="0"/>
    <x v="0"/>
    <x v="5"/>
    <x v="17"/>
    <x v="16"/>
    <x v="0"/>
    <x v="1"/>
    <n v="54382.557000000001"/>
  </r>
  <r>
    <x v="0"/>
    <x v="0"/>
    <x v="5"/>
    <x v="17"/>
    <x v="17"/>
    <x v="0"/>
    <x v="1"/>
    <n v="235655.92"/>
  </r>
  <r>
    <x v="0"/>
    <x v="0"/>
    <x v="5"/>
    <x v="17"/>
    <x v="18"/>
    <x v="0"/>
    <x v="1"/>
    <n v="207555.33"/>
  </r>
  <r>
    <x v="0"/>
    <x v="0"/>
    <x v="5"/>
    <x v="17"/>
    <x v="19"/>
    <x v="0"/>
    <x v="1"/>
    <n v="869381.83"/>
  </r>
  <r>
    <x v="0"/>
    <x v="0"/>
    <x v="5"/>
    <x v="17"/>
    <x v="20"/>
    <x v="0"/>
    <x v="1"/>
    <n v="3618.9645"/>
  </r>
  <r>
    <x v="0"/>
    <x v="0"/>
    <x v="5"/>
    <x v="17"/>
    <x v="21"/>
    <x v="0"/>
    <x v="1"/>
    <n v="99180.634000000005"/>
  </r>
  <r>
    <x v="0"/>
    <x v="0"/>
    <x v="5"/>
    <x v="17"/>
    <x v="32"/>
    <x v="0"/>
    <x v="1"/>
    <n v="12255.55"/>
  </r>
  <r>
    <x v="0"/>
    <x v="0"/>
    <x v="5"/>
    <x v="17"/>
    <x v="22"/>
    <x v="0"/>
    <x v="1"/>
    <n v="1191.5989999999999"/>
  </r>
  <r>
    <x v="0"/>
    <x v="0"/>
    <x v="5"/>
    <x v="17"/>
    <x v="23"/>
    <x v="0"/>
    <x v="1"/>
    <n v="11773.795"/>
  </r>
  <r>
    <x v="0"/>
    <x v="0"/>
    <x v="5"/>
    <x v="17"/>
    <x v="24"/>
    <x v="0"/>
    <x v="1"/>
    <n v="4012.4836"/>
  </r>
  <r>
    <x v="0"/>
    <x v="0"/>
    <x v="5"/>
    <x v="17"/>
    <x v="25"/>
    <x v="0"/>
    <x v="1"/>
    <n v="1069.0775000000001"/>
  </r>
  <r>
    <x v="0"/>
    <x v="0"/>
    <x v="5"/>
    <x v="17"/>
    <x v="26"/>
    <x v="0"/>
    <x v="1"/>
    <n v="8034.3966"/>
  </r>
  <r>
    <x v="0"/>
    <x v="0"/>
    <x v="5"/>
    <x v="17"/>
    <x v="27"/>
    <x v="0"/>
    <x v="1"/>
    <n v="3002.3679999999999"/>
  </r>
  <r>
    <x v="0"/>
    <x v="0"/>
    <x v="5"/>
    <x v="17"/>
    <x v="28"/>
    <x v="0"/>
    <x v="1"/>
    <n v="24137.545999999998"/>
  </r>
  <r>
    <x v="0"/>
    <x v="0"/>
    <x v="5"/>
    <x v="17"/>
    <x v="29"/>
    <x v="0"/>
    <x v="1"/>
    <n v="4374.0676000000003"/>
  </r>
  <r>
    <x v="0"/>
    <x v="0"/>
    <x v="5"/>
    <x v="17"/>
    <x v="30"/>
    <x v="0"/>
    <x v="1"/>
    <n v="1096.2037"/>
  </r>
  <r>
    <x v="0"/>
    <x v="0"/>
    <x v="5"/>
    <x v="17"/>
    <x v="31"/>
    <x v="0"/>
    <x v="1"/>
    <n v="4795.4310999999998"/>
  </r>
  <r>
    <x v="0"/>
    <x v="0"/>
    <x v="5"/>
    <x v="18"/>
    <x v="10"/>
    <x v="0"/>
    <x v="1"/>
    <n v="18014.462"/>
  </r>
  <r>
    <x v="0"/>
    <x v="0"/>
    <x v="5"/>
    <x v="18"/>
    <x v="11"/>
    <x v="0"/>
    <x v="1"/>
    <n v="36135.463000000003"/>
  </r>
  <r>
    <x v="0"/>
    <x v="0"/>
    <x v="5"/>
    <x v="18"/>
    <x v="12"/>
    <x v="0"/>
    <x v="1"/>
    <n v="28087.892"/>
  </r>
  <r>
    <x v="0"/>
    <x v="0"/>
    <x v="5"/>
    <x v="18"/>
    <x v="13"/>
    <x v="0"/>
    <x v="1"/>
    <n v="8489.2329000000009"/>
  </r>
  <r>
    <x v="0"/>
    <x v="0"/>
    <x v="5"/>
    <x v="18"/>
    <x v="14"/>
    <x v="0"/>
    <x v="1"/>
    <n v="29736.681"/>
  </r>
  <r>
    <x v="0"/>
    <x v="0"/>
    <x v="5"/>
    <x v="18"/>
    <x v="15"/>
    <x v="0"/>
    <x v="1"/>
    <n v="57542.398000000001"/>
  </r>
  <r>
    <x v="0"/>
    <x v="0"/>
    <x v="5"/>
    <x v="18"/>
    <x v="16"/>
    <x v="0"/>
    <x v="1"/>
    <n v="46264.296000000002"/>
  </r>
  <r>
    <x v="0"/>
    <x v="0"/>
    <x v="5"/>
    <x v="18"/>
    <x v="17"/>
    <x v="0"/>
    <x v="1"/>
    <n v="194915.28"/>
  </r>
  <r>
    <x v="0"/>
    <x v="0"/>
    <x v="5"/>
    <x v="18"/>
    <x v="18"/>
    <x v="0"/>
    <x v="1"/>
    <n v="324092.11"/>
  </r>
  <r>
    <x v="0"/>
    <x v="0"/>
    <x v="5"/>
    <x v="18"/>
    <x v="19"/>
    <x v="0"/>
    <x v="1"/>
    <n v="1023080.4"/>
  </r>
  <r>
    <x v="0"/>
    <x v="0"/>
    <x v="5"/>
    <x v="18"/>
    <x v="20"/>
    <x v="0"/>
    <x v="1"/>
    <n v="878161.31"/>
  </r>
  <r>
    <x v="0"/>
    <x v="0"/>
    <x v="5"/>
    <x v="18"/>
    <x v="21"/>
    <x v="0"/>
    <x v="1"/>
    <n v="14344.232"/>
  </r>
  <r>
    <x v="0"/>
    <x v="0"/>
    <x v="5"/>
    <x v="18"/>
    <x v="22"/>
    <x v="0"/>
    <x v="1"/>
    <n v="959.12463000000002"/>
  </r>
  <r>
    <x v="0"/>
    <x v="0"/>
    <x v="5"/>
    <x v="18"/>
    <x v="23"/>
    <x v="0"/>
    <x v="1"/>
    <n v="8831.3639999999996"/>
  </r>
  <r>
    <x v="0"/>
    <x v="0"/>
    <x v="5"/>
    <x v="18"/>
    <x v="24"/>
    <x v="0"/>
    <x v="1"/>
    <n v="4530.0263999999997"/>
  </r>
  <r>
    <x v="0"/>
    <x v="0"/>
    <x v="5"/>
    <x v="18"/>
    <x v="25"/>
    <x v="0"/>
    <x v="1"/>
    <n v="1175.9989"/>
  </r>
  <r>
    <x v="0"/>
    <x v="0"/>
    <x v="5"/>
    <x v="18"/>
    <x v="26"/>
    <x v="0"/>
    <x v="1"/>
    <n v="10862.968000000001"/>
  </r>
  <r>
    <x v="0"/>
    <x v="0"/>
    <x v="5"/>
    <x v="18"/>
    <x v="27"/>
    <x v="0"/>
    <x v="1"/>
    <n v="2056.2633999999998"/>
  </r>
  <r>
    <x v="0"/>
    <x v="0"/>
    <x v="5"/>
    <x v="18"/>
    <x v="28"/>
    <x v="0"/>
    <x v="1"/>
    <n v="21805.145"/>
  </r>
  <r>
    <x v="0"/>
    <x v="0"/>
    <x v="5"/>
    <x v="18"/>
    <x v="29"/>
    <x v="0"/>
    <x v="1"/>
    <n v="4254.0892000000003"/>
  </r>
  <r>
    <x v="0"/>
    <x v="0"/>
    <x v="5"/>
    <x v="18"/>
    <x v="30"/>
    <x v="0"/>
    <x v="1"/>
    <n v="1602.4880000000001"/>
  </r>
  <r>
    <x v="0"/>
    <x v="0"/>
    <x v="5"/>
    <x v="18"/>
    <x v="31"/>
    <x v="0"/>
    <x v="1"/>
    <n v="3786.7420999999999"/>
  </r>
  <r>
    <x v="0"/>
    <x v="0"/>
    <x v="5"/>
    <x v="19"/>
    <x v="10"/>
    <x v="0"/>
    <x v="1"/>
    <n v="54337.716999999997"/>
  </r>
  <r>
    <x v="0"/>
    <x v="0"/>
    <x v="5"/>
    <x v="20"/>
    <x v="10"/>
    <x v="0"/>
    <x v="1"/>
    <n v="114055.36"/>
  </r>
  <r>
    <x v="0"/>
    <x v="0"/>
    <x v="5"/>
    <x v="20"/>
    <x v="11"/>
    <x v="0"/>
    <x v="1"/>
    <n v="132524.16"/>
  </r>
  <r>
    <x v="0"/>
    <x v="0"/>
    <x v="5"/>
    <x v="20"/>
    <x v="12"/>
    <x v="0"/>
    <x v="1"/>
    <n v="77043.294999999998"/>
  </r>
  <r>
    <x v="0"/>
    <x v="0"/>
    <x v="5"/>
    <x v="20"/>
    <x v="13"/>
    <x v="0"/>
    <x v="1"/>
    <n v="20101.667000000001"/>
  </r>
  <r>
    <x v="0"/>
    <x v="0"/>
    <x v="5"/>
    <x v="20"/>
    <x v="14"/>
    <x v="0"/>
    <x v="1"/>
    <n v="89118.191000000006"/>
  </r>
  <r>
    <x v="0"/>
    <x v="0"/>
    <x v="5"/>
    <x v="20"/>
    <x v="15"/>
    <x v="0"/>
    <x v="1"/>
    <n v="176043.57"/>
  </r>
  <r>
    <x v="0"/>
    <x v="0"/>
    <x v="5"/>
    <x v="20"/>
    <x v="16"/>
    <x v="0"/>
    <x v="1"/>
    <n v="211445.71"/>
  </r>
  <r>
    <x v="0"/>
    <x v="0"/>
    <x v="5"/>
    <x v="20"/>
    <x v="17"/>
    <x v="0"/>
    <x v="1"/>
    <n v="427517.69"/>
  </r>
  <r>
    <x v="0"/>
    <x v="0"/>
    <x v="5"/>
    <x v="20"/>
    <x v="18"/>
    <x v="0"/>
    <x v="1"/>
    <n v="769618.99"/>
  </r>
  <r>
    <x v="0"/>
    <x v="0"/>
    <x v="5"/>
    <x v="21"/>
    <x v="10"/>
    <x v="0"/>
    <x v="1"/>
    <n v="79709.722999999998"/>
  </r>
  <r>
    <x v="0"/>
    <x v="0"/>
    <x v="5"/>
    <x v="21"/>
    <x v="11"/>
    <x v="0"/>
    <x v="1"/>
    <n v="18686.081999999999"/>
  </r>
  <r>
    <x v="0"/>
    <x v="0"/>
    <x v="5"/>
    <x v="21"/>
    <x v="12"/>
    <x v="0"/>
    <x v="1"/>
    <n v="28312.905999999999"/>
  </r>
  <r>
    <x v="0"/>
    <x v="0"/>
    <x v="5"/>
    <x v="21"/>
    <x v="13"/>
    <x v="0"/>
    <x v="1"/>
    <n v="13918.951999999999"/>
  </r>
  <r>
    <x v="0"/>
    <x v="0"/>
    <x v="5"/>
    <x v="21"/>
    <x v="14"/>
    <x v="0"/>
    <x v="1"/>
    <n v="40710.504999999997"/>
  </r>
  <r>
    <x v="0"/>
    <x v="0"/>
    <x v="5"/>
    <x v="21"/>
    <x v="15"/>
    <x v="0"/>
    <x v="1"/>
    <n v="49555.748"/>
  </r>
  <r>
    <x v="0"/>
    <x v="0"/>
    <x v="5"/>
    <x v="21"/>
    <x v="16"/>
    <x v="0"/>
    <x v="1"/>
    <n v="145082.32999999999"/>
  </r>
  <r>
    <x v="0"/>
    <x v="0"/>
    <x v="5"/>
    <x v="21"/>
    <x v="17"/>
    <x v="0"/>
    <x v="1"/>
    <n v="312091.67"/>
  </r>
  <r>
    <x v="0"/>
    <x v="0"/>
    <x v="5"/>
    <x v="21"/>
    <x v="18"/>
    <x v="0"/>
    <x v="1"/>
    <n v="332097.78000000003"/>
  </r>
  <r>
    <x v="0"/>
    <x v="0"/>
    <x v="5"/>
    <x v="22"/>
    <x v="10"/>
    <x v="0"/>
    <x v="1"/>
    <n v="21771.561000000002"/>
  </r>
  <r>
    <x v="0"/>
    <x v="0"/>
    <x v="5"/>
    <x v="22"/>
    <x v="11"/>
    <x v="0"/>
    <x v="1"/>
    <n v="16268.377"/>
  </r>
  <r>
    <x v="0"/>
    <x v="0"/>
    <x v="5"/>
    <x v="22"/>
    <x v="12"/>
    <x v="0"/>
    <x v="1"/>
    <n v="33283.15"/>
  </r>
  <r>
    <x v="0"/>
    <x v="0"/>
    <x v="5"/>
    <x v="22"/>
    <x v="13"/>
    <x v="0"/>
    <x v="1"/>
    <n v="18013.194"/>
  </r>
  <r>
    <x v="0"/>
    <x v="0"/>
    <x v="5"/>
    <x v="22"/>
    <x v="14"/>
    <x v="0"/>
    <x v="1"/>
    <n v="55277.205000000002"/>
  </r>
  <r>
    <x v="0"/>
    <x v="0"/>
    <x v="5"/>
    <x v="22"/>
    <x v="15"/>
    <x v="0"/>
    <x v="1"/>
    <n v="72590.94"/>
  </r>
  <r>
    <x v="0"/>
    <x v="0"/>
    <x v="5"/>
    <x v="22"/>
    <x v="16"/>
    <x v="0"/>
    <x v="1"/>
    <n v="47961.837"/>
  </r>
  <r>
    <x v="0"/>
    <x v="0"/>
    <x v="5"/>
    <x v="22"/>
    <x v="17"/>
    <x v="0"/>
    <x v="1"/>
    <n v="162010.56"/>
  </r>
  <r>
    <x v="0"/>
    <x v="0"/>
    <x v="5"/>
    <x v="22"/>
    <x v="18"/>
    <x v="0"/>
    <x v="1"/>
    <n v="550303.18000000005"/>
  </r>
  <r>
    <x v="0"/>
    <x v="0"/>
    <x v="5"/>
    <x v="23"/>
    <x v="11"/>
    <x v="0"/>
    <x v="1"/>
    <n v="74298.824999999997"/>
  </r>
  <r>
    <x v="0"/>
    <x v="0"/>
    <x v="5"/>
    <x v="24"/>
    <x v="33"/>
    <x v="0"/>
    <x v="1"/>
    <n v="49574.900999999998"/>
  </r>
  <r>
    <x v="0"/>
    <x v="0"/>
    <x v="5"/>
    <x v="24"/>
    <x v="34"/>
    <x v="0"/>
    <x v="1"/>
    <n v="1684207.6"/>
  </r>
  <r>
    <x v="0"/>
    <x v="0"/>
    <x v="5"/>
    <x v="24"/>
    <x v="35"/>
    <x v="0"/>
    <x v="1"/>
    <n v="956785.29"/>
  </r>
  <r>
    <x v="0"/>
    <x v="0"/>
    <x v="5"/>
    <x v="24"/>
    <x v="36"/>
    <x v="0"/>
    <x v="1"/>
    <n v="916261.7"/>
  </r>
  <r>
    <x v="0"/>
    <x v="0"/>
    <x v="5"/>
    <x v="24"/>
    <x v="37"/>
    <x v="0"/>
    <x v="1"/>
    <n v="67460.494000000006"/>
  </r>
  <r>
    <x v="0"/>
    <x v="0"/>
    <x v="5"/>
    <x v="24"/>
    <x v="38"/>
    <x v="0"/>
    <x v="1"/>
    <n v="96127.108999999997"/>
  </r>
  <r>
    <x v="0"/>
    <x v="0"/>
    <x v="5"/>
    <x v="25"/>
    <x v="39"/>
    <x v="0"/>
    <x v="1"/>
    <n v="493938.21"/>
  </r>
  <r>
    <x v="0"/>
    <x v="0"/>
    <x v="5"/>
    <x v="25"/>
    <x v="40"/>
    <x v="0"/>
    <x v="1"/>
    <n v="81954.176999999996"/>
  </r>
  <r>
    <x v="0"/>
    <x v="0"/>
    <x v="5"/>
    <x v="25"/>
    <x v="41"/>
    <x v="0"/>
    <x v="1"/>
    <n v="42199.822"/>
  </r>
  <r>
    <x v="0"/>
    <x v="0"/>
    <x v="5"/>
    <x v="25"/>
    <x v="42"/>
    <x v="0"/>
    <x v="1"/>
    <n v="5739.0141999999996"/>
  </r>
  <r>
    <x v="0"/>
    <x v="0"/>
    <x v="5"/>
    <x v="25"/>
    <x v="43"/>
    <x v="0"/>
    <x v="1"/>
    <n v="277471.12"/>
  </r>
  <r>
    <x v="0"/>
    <x v="0"/>
    <x v="5"/>
    <x v="25"/>
    <x v="44"/>
    <x v="0"/>
    <x v="1"/>
    <n v="50498.781999999999"/>
  </r>
  <r>
    <x v="0"/>
    <x v="0"/>
    <x v="5"/>
    <x v="25"/>
    <x v="45"/>
    <x v="0"/>
    <x v="1"/>
    <n v="3284.8382999999999"/>
  </r>
  <r>
    <x v="0"/>
    <x v="0"/>
    <x v="5"/>
    <x v="25"/>
    <x v="46"/>
    <x v="0"/>
    <x v="1"/>
    <n v="-57949.11"/>
  </r>
  <r>
    <x v="0"/>
    <x v="0"/>
    <x v="5"/>
    <x v="25"/>
    <x v="38"/>
    <x v="0"/>
    <x v="1"/>
    <n v="5423.9705000000004"/>
  </r>
  <r>
    <x v="0"/>
    <x v="0"/>
    <x v="5"/>
    <x v="26"/>
    <x v="19"/>
    <x v="0"/>
    <x v="1"/>
    <n v="190567.39"/>
  </r>
  <r>
    <x v="0"/>
    <x v="0"/>
    <x v="5"/>
    <x v="26"/>
    <x v="47"/>
    <x v="0"/>
    <x v="1"/>
    <n v="705951.4"/>
  </r>
  <r>
    <x v="0"/>
    <x v="0"/>
    <x v="5"/>
    <x v="26"/>
    <x v="38"/>
    <x v="0"/>
    <x v="1"/>
    <n v="180086.54"/>
  </r>
  <r>
    <x v="0"/>
    <x v="0"/>
    <x v="5"/>
    <x v="27"/>
    <x v="19"/>
    <x v="0"/>
    <x v="1"/>
    <n v="705951.4"/>
  </r>
  <r>
    <x v="0"/>
    <x v="0"/>
    <x v="5"/>
    <x v="28"/>
    <x v="0"/>
    <x v="0"/>
    <x v="1"/>
    <n v="1913.3688999999999"/>
  </r>
  <r>
    <x v="0"/>
    <x v="0"/>
    <x v="5"/>
    <x v="28"/>
    <x v="1"/>
    <x v="0"/>
    <x v="1"/>
    <n v="977.11351000000002"/>
  </r>
  <r>
    <x v="0"/>
    <x v="0"/>
    <x v="5"/>
    <x v="28"/>
    <x v="2"/>
    <x v="0"/>
    <x v="1"/>
    <n v="2986.2494999999999"/>
  </r>
  <r>
    <x v="0"/>
    <x v="0"/>
    <x v="5"/>
    <x v="28"/>
    <x v="3"/>
    <x v="0"/>
    <x v="1"/>
    <n v="2519.2091999999998"/>
  </r>
  <r>
    <x v="0"/>
    <x v="0"/>
    <x v="5"/>
    <x v="28"/>
    <x v="4"/>
    <x v="0"/>
    <x v="1"/>
    <n v="1544.1813"/>
  </r>
  <r>
    <x v="0"/>
    <x v="0"/>
    <x v="5"/>
    <x v="28"/>
    <x v="5"/>
    <x v="0"/>
    <x v="1"/>
    <n v="5337.2694000000001"/>
  </r>
  <r>
    <x v="0"/>
    <x v="0"/>
    <x v="5"/>
    <x v="28"/>
    <x v="6"/>
    <x v="0"/>
    <x v="1"/>
    <n v="16550.206999999999"/>
  </r>
  <r>
    <x v="0"/>
    <x v="0"/>
    <x v="5"/>
    <x v="28"/>
    <x v="38"/>
    <x v="0"/>
    <x v="1"/>
    <n v="-19572.05"/>
  </r>
  <r>
    <x v="0"/>
    <x v="0"/>
    <x v="5"/>
    <x v="29"/>
    <x v="10"/>
    <x v="0"/>
    <x v="1"/>
    <n v="6541.7258000000002"/>
  </r>
  <r>
    <x v="0"/>
    <x v="0"/>
    <x v="5"/>
    <x v="29"/>
    <x v="11"/>
    <x v="0"/>
    <x v="1"/>
    <n v="8243.2360000000008"/>
  </r>
  <r>
    <x v="0"/>
    <x v="0"/>
    <x v="5"/>
    <x v="29"/>
    <x v="12"/>
    <x v="0"/>
    <x v="1"/>
    <n v="12784.285"/>
  </r>
  <r>
    <x v="0"/>
    <x v="0"/>
    <x v="5"/>
    <x v="29"/>
    <x v="13"/>
    <x v="0"/>
    <x v="1"/>
    <n v="3237.8245999999999"/>
  </r>
  <r>
    <x v="0"/>
    <x v="0"/>
    <x v="5"/>
    <x v="29"/>
    <x v="14"/>
    <x v="0"/>
    <x v="1"/>
    <n v="18738.238000000001"/>
  </r>
  <r>
    <x v="0"/>
    <x v="0"/>
    <x v="5"/>
    <x v="29"/>
    <x v="15"/>
    <x v="0"/>
    <x v="1"/>
    <n v="35209.978000000003"/>
  </r>
  <r>
    <x v="0"/>
    <x v="0"/>
    <x v="5"/>
    <x v="29"/>
    <x v="16"/>
    <x v="0"/>
    <x v="1"/>
    <n v="20989.847000000002"/>
  </r>
  <r>
    <x v="0"/>
    <x v="0"/>
    <x v="5"/>
    <x v="29"/>
    <x v="17"/>
    <x v="0"/>
    <x v="1"/>
    <n v="49270.881999999998"/>
  </r>
  <r>
    <x v="0"/>
    <x v="0"/>
    <x v="5"/>
    <x v="29"/>
    <x v="18"/>
    <x v="0"/>
    <x v="1"/>
    <n v="48595.228999999999"/>
  </r>
  <r>
    <x v="0"/>
    <x v="0"/>
    <x v="5"/>
    <x v="29"/>
    <x v="19"/>
    <x v="0"/>
    <x v="1"/>
    <n v="238990.87"/>
  </r>
  <r>
    <x v="0"/>
    <x v="0"/>
    <x v="5"/>
    <x v="29"/>
    <x v="20"/>
    <x v="0"/>
    <x v="1"/>
    <n v="3620.0889999999999"/>
  </r>
  <r>
    <x v="0"/>
    <x v="0"/>
    <x v="5"/>
    <x v="29"/>
    <x v="21"/>
    <x v="0"/>
    <x v="1"/>
    <n v="47715.999000000003"/>
  </r>
  <r>
    <x v="0"/>
    <x v="0"/>
    <x v="5"/>
    <x v="30"/>
    <x v="0"/>
    <x v="0"/>
    <x v="1"/>
    <n v="-583.04660000000001"/>
  </r>
  <r>
    <x v="0"/>
    <x v="0"/>
    <x v="5"/>
    <x v="30"/>
    <x v="1"/>
    <x v="0"/>
    <x v="1"/>
    <n v="635.57456999999999"/>
  </r>
  <r>
    <x v="0"/>
    <x v="0"/>
    <x v="5"/>
    <x v="30"/>
    <x v="2"/>
    <x v="0"/>
    <x v="1"/>
    <n v="4297.9137000000001"/>
  </r>
  <r>
    <x v="0"/>
    <x v="0"/>
    <x v="5"/>
    <x v="30"/>
    <x v="3"/>
    <x v="0"/>
    <x v="1"/>
    <n v="6810.2286000000004"/>
  </r>
  <r>
    <x v="0"/>
    <x v="0"/>
    <x v="5"/>
    <x v="30"/>
    <x v="4"/>
    <x v="0"/>
    <x v="1"/>
    <n v="1115.5690999999999"/>
  </r>
  <r>
    <x v="0"/>
    <x v="0"/>
    <x v="5"/>
    <x v="30"/>
    <x v="5"/>
    <x v="0"/>
    <x v="1"/>
    <n v="7930.9138000000003"/>
  </r>
  <r>
    <x v="0"/>
    <x v="0"/>
    <x v="5"/>
    <x v="30"/>
    <x v="6"/>
    <x v="0"/>
    <x v="1"/>
    <n v="13255.627"/>
  </r>
  <r>
    <x v="0"/>
    <x v="0"/>
    <x v="5"/>
    <x v="30"/>
    <x v="7"/>
    <x v="0"/>
    <x v="1"/>
    <n v="5926.5253000000002"/>
  </r>
  <r>
    <x v="0"/>
    <x v="0"/>
    <x v="5"/>
    <x v="30"/>
    <x v="8"/>
    <x v="0"/>
    <x v="1"/>
    <n v="21151.891"/>
  </r>
  <r>
    <x v="0"/>
    <x v="0"/>
    <x v="5"/>
    <x v="30"/>
    <x v="9"/>
    <x v="0"/>
    <x v="1"/>
    <n v="21412.98"/>
  </r>
  <r>
    <x v="0"/>
    <x v="0"/>
    <x v="5"/>
    <x v="31"/>
    <x v="0"/>
    <x v="0"/>
    <x v="1"/>
    <n v="1012.9492"/>
  </r>
  <r>
    <x v="0"/>
    <x v="0"/>
    <x v="5"/>
    <x v="31"/>
    <x v="1"/>
    <x v="0"/>
    <x v="1"/>
    <n v="492.13645000000002"/>
  </r>
  <r>
    <x v="0"/>
    <x v="0"/>
    <x v="5"/>
    <x v="31"/>
    <x v="2"/>
    <x v="0"/>
    <x v="1"/>
    <n v="239.30832000000001"/>
  </r>
  <r>
    <x v="0"/>
    <x v="0"/>
    <x v="5"/>
    <x v="31"/>
    <x v="3"/>
    <x v="0"/>
    <x v="1"/>
    <n v="2819.1842000000001"/>
  </r>
  <r>
    <x v="0"/>
    <x v="0"/>
    <x v="5"/>
    <x v="31"/>
    <x v="4"/>
    <x v="0"/>
    <x v="1"/>
    <n v="3952.7764000000002"/>
  </r>
  <r>
    <x v="0"/>
    <x v="0"/>
    <x v="5"/>
    <x v="31"/>
    <x v="5"/>
    <x v="0"/>
    <x v="1"/>
    <n v="12464.433000000001"/>
  </r>
  <r>
    <x v="0"/>
    <x v="0"/>
    <x v="5"/>
    <x v="31"/>
    <x v="6"/>
    <x v="0"/>
    <x v="1"/>
    <n v="21219.032999999999"/>
  </r>
  <r>
    <x v="0"/>
    <x v="0"/>
    <x v="5"/>
    <x v="31"/>
    <x v="7"/>
    <x v="0"/>
    <x v="1"/>
    <n v="8.9048000000000003E-4"/>
  </r>
  <r>
    <x v="0"/>
    <x v="0"/>
    <x v="5"/>
    <x v="32"/>
    <x v="0"/>
    <x v="0"/>
    <x v="1"/>
    <n v="664.23310000000004"/>
  </r>
  <r>
    <x v="0"/>
    <x v="0"/>
    <x v="5"/>
    <x v="32"/>
    <x v="1"/>
    <x v="0"/>
    <x v="1"/>
    <n v="10.710431434"/>
  </r>
  <r>
    <x v="0"/>
    <x v="0"/>
    <x v="5"/>
    <x v="32"/>
    <x v="2"/>
    <x v="0"/>
    <x v="1"/>
    <n v="1176.5333000000001"/>
  </r>
  <r>
    <x v="0"/>
    <x v="0"/>
    <x v="5"/>
    <x v="32"/>
    <x v="4"/>
    <x v="0"/>
    <x v="1"/>
    <n v="63.742799392999999"/>
  </r>
  <r>
    <x v="0"/>
    <x v="0"/>
    <x v="5"/>
    <x v="32"/>
    <x v="5"/>
    <x v="0"/>
    <x v="1"/>
    <n v="1717.1985"/>
  </r>
  <r>
    <x v="0"/>
    <x v="0"/>
    <x v="5"/>
    <x v="32"/>
    <x v="6"/>
    <x v="0"/>
    <x v="1"/>
    <n v="2106.5961000000002"/>
  </r>
  <r>
    <x v="0"/>
    <x v="0"/>
    <x v="5"/>
    <x v="33"/>
    <x v="10"/>
    <x v="0"/>
    <x v="1"/>
    <n v="11575.132"/>
  </r>
  <r>
    <x v="0"/>
    <x v="0"/>
    <x v="5"/>
    <x v="33"/>
    <x v="11"/>
    <x v="0"/>
    <x v="1"/>
    <n v="4017.5774999999999"/>
  </r>
  <r>
    <x v="0"/>
    <x v="0"/>
    <x v="5"/>
    <x v="33"/>
    <x v="12"/>
    <x v="0"/>
    <x v="1"/>
    <n v="7249.9285"/>
  </r>
  <r>
    <x v="0"/>
    <x v="0"/>
    <x v="5"/>
    <x v="33"/>
    <x v="13"/>
    <x v="0"/>
    <x v="1"/>
    <n v="4647.8001999999997"/>
  </r>
  <r>
    <x v="0"/>
    <x v="0"/>
    <x v="5"/>
    <x v="33"/>
    <x v="14"/>
    <x v="0"/>
    <x v="1"/>
    <n v="13390.338"/>
  </r>
  <r>
    <x v="0"/>
    <x v="0"/>
    <x v="5"/>
    <x v="33"/>
    <x v="15"/>
    <x v="0"/>
    <x v="1"/>
    <n v="18169.616999999998"/>
  </r>
  <r>
    <x v="0"/>
    <x v="0"/>
    <x v="5"/>
    <x v="33"/>
    <x v="16"/>
    <x v="0"/>
    <x v="1"/>
    <n v="23876.45"/>
  </r>
  <r>
    <x v="0"/>
    <x v="0"/>
    <x v="5"/>
    <x v="33"/>
    <x v="17"/>
    <x v="0"/>
    <x v="1"/>
    <n v="68129.870999999999"/>
  </r>
  <r>
    <x v="0"/>
    <x v="0"/>
    <x v="5"/>
    <x v="33"/>
    <x v="18"/>
    <x v="0"/>
    <x v="1"/>
    <n v="126414.41"/>
  </r>
  <r>
    <x v="0"/>
    <x v="0"/>
    <x v="5"/>
    <x v="34"/>
    <x v="10"/>
    <x v="0"/>
    <x v="1"/>
    <n v="-72.652749999999997"/>
  </r>
  <r>
    <x v="0"/>
    <x v="0"/>
    <x v="5"/>
    <x v="34"/>
    <x v="11"/>
    <x v="0"/>
    <x v="1"/>
    <n v="3475.2478999999998"/>
  </r>
  <r>
    <x v="0"/>
    <x v="0"/>
    <x v="5"/>
    <x v="34"/>
    <x v="12"/>
    <x v="0"/>
    <x v="1"/>
    <n v="1705.5273"/>
  </r>
  <r>
    <x v="0"/>
    <x v="0"/>
    <x v="5"/>
    <x v="34"/>
    <x v="13"/>
    <x v="0"/>
    <x v="1"/>
    <n v="477.36237"/>
  </r>
  <r>
    <x v="0"/>
    <x v="0"/>
    <x v="5"/>
    <x v="34"/>
    <x v="14"/>
    <x v="0"/>
    <x v="1"/>
    <n v="2239.5065"/>
  </r>
  <r>
    <x v="0"/>
    <x v="0"/>
    <x v="5"/>
    <x v="34"/>
    <x v="15"/>
    <x v="0"/>
    <x v="1"/>
    <n v="4445.6179000000002"/>
  </r>
  <r>
    <x v="0"/>
    <x v="0"/>
    <x v="5"/>
    <x v="34"/>
    <x v="16"/>
    <x v="0"/>
    <x v="1"/>
    <n v="5966.2746999999999"/>
  </r>
  <r>
    <x v="0"/>
    <x v="0"/>
    <x v="5"/>
    <x v="34"/>
    <x v="17"/>
    <x v="0"/>
    <x v="1"/>
    <n v="11648.325999999999"/>
  </r>
  <r>
    <x v="0"/>
    <x v="0"/>
    <x v="5"/>
    <x v="34"/>
    <x v="18"/>
    <x v="0"/>
    <x v="1"/>
    <n v="20613.572"/>
  </r>
  <r>
    <x v="0"/>
    <x v="0"/>
    <x v="5"/>
    <x v="35"/>
    <x v="10"/>
    <x v="0"/>
    <x v="1"/>
    <n v="1244.1252999999999"/>
  </r>
  <r>
    <x v="0"/>
    <x v="0"/>
    <x v="5"/>
    <x v="35"/>
    <x v="11"/>
    <x v="0"/>
    <x v="1"/>
    <n v="2040.713"/>
  </r>
  <r>
    <x v="0"/>
    <x v="0"/>
    <x v="5"/>
    <x v="36"/>
    <x v="33"/>
    <x v="0"/>
    <x v="1"/>
    <n v="4762.8159999999998"/>
  </r>
  <r>
    <x v="0"/>
    <x v="0"/>
    <x v="5"/>
    <x v="36"/>
    <x v="34"/>
    <x v="0"/>
    <x v="1"/>
    <n v="170073.19"/>
  </r>
  <r>
    <x v="0"/>
    <x v="0"/>
    <x v="5"/>
    <x v="36"/>
    <x v="35"/>
    <x v="0"/>
    <x v="1"/>
    <n v="57619.921000000002"/>
  </r>
  <r>
    <x v="0"/>
    <x v="0"/>
    <x v="5"/>
    <x v="36"/>
    <x v="36"/>
    <x v="0"/>
    <x v="1"/>
    <n v="57680.135000000002"/>
  </r>
  <r>
    <x v="0"/>
    <x v="0"/>
    <x v="5"/>
    <x v="36"/>
    <x v="37"/>
    <x v="0"/>
    <x v="1"/>
    <n v="6838.3312999999998"/>
  </r>
  <r>
    <x v="0"/>
    <x v="0"/>
    <x v="5"/>
    <x v="36"/>
    <x v="19"/>
    <x v="0"/>
    <x v="1"/>
    <n v="-354923.5"/>
  </r>
  <r>
    <x v="0"/>
    <x v="0"/>
    <x v="5"/>
    <x v="37"/>
    <x v="34"/>
    <x v="0"/>
    <x v="1"/>
    <n v="163187.85999999999"/>
  </r>
  <r>
    <x v="0"/>
    <x v="0"/>
    <x v="5"/>
    <x v="37"/>
    <x v="35"/>
    <x v="0"/>
    <x v="1"/>
    <n v="5760.4700999999995"/>
  </r>
  <r>
    <x v="0"/>
    <x v="0"/>
    <x v="5"/>
    <x v="37"/>
    <x v="36"/>
    <x v="0"/>
    <x v="1"/>
    <n v="3538.1718999999998"/>
  </r>
  <r>
    <x v="0"/>
    <x v="0"/>
    <x v="5"/>
    <x v="37"/>
    <x v="22"/>
    <x v="0"/>
    <x v="1"/>
    <n v="5641.5436"/>
  </r>
  <r>
    <x v="0"/>
    <x v="0"/>
    <x v="5"/>
    <x v="37"/>
    <x v="23"/>
    <x v="0"/>
    <x v="1"/>
    <n v="190827.06"/>
  </r>
  <r>
    <x v="0"/>
    <x v="0"/>
    <x v="5"/>
    <x v="37"/>
    <x v="24"/>
    <x v="0"/>
    <x v="1"/>
    <n v="32037.030999999999"/>
  </r>
  <r>
    <x v="0"/>
    <x v="0"/>
    <x v="5"/>
    <x v="37"/>
    <x v="25"/>
    <x v="0"/>
    <x v="1"/>
    <n v="20153.495999999999"/>
  </r>
  <r>
    <x v="0"/>
    <x v="0"/>
    <x v="5"/>
    <x v="37"/>
    <x v="26"/>
    <x v="0"/>
    <x v="1"/>
    <n v="224226.62"/>
  </r>
  <r>
    <x v="0"/>
    <x v="0"/>
    <x v="5"/>
    <x v="37"/>
    <x v="27"/>
    <x v="0"/>
    <x v="1"/>
    <n v="162310.6"/>
  </r>
  <r>
    <x v="0"/>
    <x v="0"/>
    <x v="5"/>
    <x v="37"/>
    <x v="28"/>
    <x v="0"/>
    <x v="1"/>
    <n v="179178.8"/>
  </r>
  <r>
    <x v="0"/>
    <x v="0"/>
    <x v="5"/>
    <x v="37"/>
    <x v="29"/>
    <x v="0"/>
    <x v="1"/>
    <n v="25976.420999999998"/>
  </r>
  <r>
    <x v="0"/>
    <x v="0"/>
    <x v="5"/>
    <x v="37"/>
    <x v="30"/>
    <x v="0"/>
    <x v="1"/>
    <n v="15009.513999999999"/>
  </r>
  <r>
    <x v="0"/>
    <x v="0"/>
    <x v="5"/>
    <x v="37"/>
    <x v="31"/>
    <x v="0"/>
    <x v="1"/>
    <n v="25144.25"/>
  </r>
  <r>
    <x v="0"/>
    <x v="0"/>
    <x v="5"/>
    <x v="38"/>
    <x v="0"/>
    <x v="0"/>
    <x v="1"/>
    <n v="39.995389787999997"/>
  </r>
  <r>
    <x v="0"/>
    <x v="0"/>
    <x v="5"/>
    <x v="38"/>
    <x v="1"/>
    <x v="0"/>
    <x v="1"/>
    <n v="150.17397"/>
  </r>
  <r>
    <x v="0"/>
    <x v="0"/>
    <x v="5"/>
    <x v="38"/>
    <x v="2"/>
    <x v="0"/>
    <x v="1"/>
    <n v="1110.1702"/>
  </r>
  <r>
    <x v="0"/>
    <x v="0"/>
    <x v="5"/>
    <x v="38"/>
    <x v="3"/>
    <x v="0"/>
    <x v="1"/>
    <n v="645.76079000000004"/>
  </r>
  <r>
    <x v="0"/>
    <x v="0"/>
    <x v="5"/>
    <x v="38"/>
    <x v="4"/>
    <x v="0"/>
    <x v="1"/>
    <n v="20.569939188999999"/>
  </r>
  <r>
    <x v="0"/>
    <x v="0"/>
    <x v="5"/>
    <x v="38"/>
    <x v="5"/>
    <x v="0"/>
    <x v="1"/>
    <n v="256.19011999999998"/>
  </r>
  <r>
    <x v="0"/>
    <x v="0"/>
    <x v="5"/>
    <x v="38"/>
    <x v="6"/>
    <x v="0"/>
    <x v="1"/>
    <n v="929.34700999999995"/>
  </r>
  <r>
    <x v="0"/>
    <x v="0"/>
    <x v="5"/>
    <x v="38"/>
    <x v="7"/>
    <x v="0"/>
    <x v="1"/>
    <n v="49.472278938000002"/>
  </r>
  <r>
    <x v="0"/>
    <x v="0"/>
    <x v="5"/>
    <x v="38"/>
    <x v="8"/>
    <x v="0"/>
    <x v="1"/>
    <n v="1231.6948"/>
  </r>
  <r>
    <x v="0"/>
    <x v="0"/>
    <x v="5"/>
    <x v="38"/>
    <x v="9"/>
    <x v="0"/>
    <x v="1"/>
    <n v="1208.1691000000001"/>
  </r>
  <r>
    <x v="0"/>
    <x v="0"/>
    <x v="5"/>
    <x v="38"/>
    <x v="38"/>
    <x v="0"/>
    <x v="1"/>
    <n v="5605.5603000000001"/>
  </r>
  <r>
    <x v="0"/>
    <x v="0"/>
    <x v="5"/>
    <x v="39"/>
    <x v="0"/>
    <x v="0"/>
    <x v="1"/>
    <n v="340.88992999999999"/>
  </r>
  <r>
    <x v="0"/>
    <x v="0"/>
    <x v="5"/>
    <x v="39"/>
    <x v="1"/>
    <x v="0"/>
    <x v="1"/>
    <n v="180.86091999999999"/>
  </r>
  <r>
    <x v="0"/>
    <x v="0"/>
    <x v="5"/>
    <x v="39"/>
    <x v="2"/>
    <x v="0"/>
    <x v="1"/>
    <n v="100.31036"/>
  </r>
  <r>
    <x v="0"/>
    <x v="0"/>
    <x v="5"/>
    <x v="39"/>
    <x v="3"/>
    <x v="0"/>
    <x v="1"/>
    <n v="1365.6623999999999"/>
  </r>
  <r>
    <x v="0"/>
    <x v="0"/>
    <x v="5"/>
    <x v="39"/>
    <x v="4"/>
    <x v="0"/>
    <x v="1"/>
    <n v="17089.383999999998"/>
  </r>
  <r>
    <x v="0"/>
    <x v="0"/>
    <x v="5"/>
    <x v="39"/>
    <x v="5"/>
    <x v="0"/>
    <x v="1"/>
    <n v="44273.5"/>
  </r>
  <r>
    <x v="0"/>
    <x v="0"/>
    <x v="5"/>
    <x v="39"/>
    <x v="6"/>
    <x v="0"/>
    <x v="1"/>
    <n v="107349.35"/>
  </r>
  <r>
    <x v="0"/>
    <x v="0"/>
    <x v="5"/>
    <x v="39"/>
    <x v="7"/>
    <x v="0"/>
    <x v="1"/>
    <n v="523.33738000000005"/>
  </r>
  <r>
    <x v="0"/>
    <x v="0"/>
    <x v="5"/>
    <x v="39"/>
    <x v="8"/>
    <x v="0"/>
    <x v="1"/>
    <n v="10806.367"/>
  </r>
  <r>
    <x v="0"/>
    <x v="0"/>
    <x v="5"/>
    <x v="39"/>
    <x v="9"/>
    <x v="0"/>
    <x v="1"/>
    <n v="8797.4053999999996"/>
  </r>
  <r>
    <x v="0"/>
    <x v="0"/>
    <x v="5"/>
    <x v="39"/>
    <x v="38"/>
    <x v="0"/>
    <x v="1"/>
    <n v="159770.64000000001"/>
  </r>
  <r>
    <x v="0"/>
    <x v="0"/>
    <x v="5"/>
    <x v="40"/>
    <x v="0"/>
    <x v="0"/>
    <x v="1"/>
    <n v="328.42613999999998"/>
  </r>
  <r>
    <x v="0"/>
    <x v="0"/>
    <x v="5"/>
    <x v="40"/>
    <x v="1"/>
    <x v="0"/>
    <x v="1"/>
    <n v="24.660436344000001"/>
  </r>
  <r>
    <x v="0"/>
    <x v="0"/>
    <x v="5"/>
    <x v="40"/>
    <x v="2"/>
    <x v="0"/>
    <x v="1"/>
    <n v="85.579774424999997"/>
  </r>
  <r>
    <x v="0"/>
    <x v="0"/>
    <x v="5"/>
    <x v="40"/>
    <x v="3"/>
    <x v="0"/>
    <x v="1"/>
    <n v="1561.9138"/>
  </r>
  <r>
    <x v="0"/>
    <x v="0"/>
    <x v="5"/>
    <x v="40"/>
    <x v="4"/>
    <x v="0"/>
    <x v="1"/>
    <n v="1493.5734"/>
  </r>
  <r>
    <x v="0"/>
    <x v="0"/>
    <x v="5"/>
    <x v="40"/>
    <x v="5"/>
    <x v="0"/>
    <x v="1"/>
    <n v="6122.0357000000004"/>
  </r>
  <r>
    <x v="0"/>
    <x v="0"/>
    <x v="5"/>
    <x v="40"/>
    <x v="6"/>
    <x v="0"/>
    <x v="1"/>
    <n v="11917.424000000001"/>
  </r>
  <r>
    <x v="0"/>
    <x v="0"/>
    <x v="5"/>
    <x v="40"/>
    <x v="7"/>
    <x v="0"/>
    <x v="1"/>
    <n v="158.83395999999999"/>
  </r>
  <r>
    <x v="0"/>
    <x v="0"/>
    <x v="5"/>
    <x v="40"/>
    <x v="8"/>
    <x v="0"/>
    <x v="1"/>
    <n v="5441.0388999999996"/>
  </r>
  <r>
    <x v="0"/>
    <x v="0"/>
    <x v="5"/>
    <x v="40"/>
    <x v="9"/>
    <x v="0"/>
    <x v="1"/>
    <n v="4903.5455000000002"/>
  </r>
  <r>
    <x v="0"/>
    <x v="0"/>
    <x v="5"/>
    <x v="40"/>
    <x v="38"/>
    <x v="0"/>
    <x v="1"/>
    <n v="32176.951000000001"/>
  </r>
  <r>
    <x v="0"/>
    <x v="0"/>
    <x v="5"/>
    <x v="41"/>
    <x v="0"/>
    <x v="0"/>
    <x v="1"/>
    <n v="135.88297"/>
  </r>
  <r>
    <x v="0"/>
    <x v="0"/>
    <x v="5"/>
    <x v="41"/>
    <x v="1"/>
    <x v="0"/>
    <x v="1"/>
    <n v="13.004791576000001"/>
  </r>
  <r>
    <x v="0"/>
    <x v="0"/>
    <x v="5"/>
    <x v="41"/>
    <x v="2"/>
    <x v="0"/>
    <x v="1"/>
    <n v="38.645780608000003"/>
  </r>
  <r>
    <x v="0"/>
    <x v="0"/>
    <x v="5"/>
    <x v="41"/>
    <x v="3"/>
    <x v="0"/>
    <x v="1"/>
    <n v="234.74329"/>
  </r>
  <r>
    <x v="0"/>
    <x v="0"/>
    <x v="5"/>
    <x v="41"/>
    <x v="4"/>
    <x v="0"/>
    <x v="1"/>
    <n v="2526.9769000000001"/>
  </r>
  <r>
    <x v="0"/>
    <x v="0"/>
    <x v="5"/>
    <x v="41"/>
    <x v="5"/>
    <x v="0"/>
    <x v="1"/>
    <n v="2001.9768999999999"/>
  </r>
  <r>
    <x v="0"/>
    <x v="0"/>
    <x v="5"/>
    <x v="41"/>
    <x v="6"/>
    <x v="0"/>
    <x v="1"/>
    <n v="8682.7132000000001"/>
  </r>
  <r>
    <x v="0"/>
    <x v="0"/>
    <x v="5"/>
    <x v="41"/>
    <x v="7"/>
    <x v="0"/>
    <x v="1"/>
    <n v="53.148251360000003"/>
  </r>
  <r>
    <x v="0"/>
    <x v="0"/>
    <x v="5"/>
    <x v="41"/>
    <x v="8"/>
    <x v="0"/>
    <x v="1"/>
    <n v="2200.3171000000002"/>
  </r>
  <r>
    <x v="0"/>
    <x v="0"/>
    <x v="5"/>
    <x v="41"/>
    <x v="9"/>
    <x v="0"/>
    <x v="1"/>
    <n v="4266.0866999999998"/>
  </r>
  <r>
    <x v="0"/>
    <x v="0"/>
    <x v="5"/>
    <x v="41"/>
    <x v="38"/>
    <x v="0"/>
    <x v="1"/>
    <n v="26341.972000000002"/>
  </r>
  <r>
    <x v="0"/>
    <x v="0"/>
    <x v="5"/>
    <x v="42"/>
    <x v="0"/>
    <x v="0"/>
    <x v="1"/>
    <n v="8776.4863999999998"/>
  </r>
  <r>
    <x v="0"/>
    <x v="0"/>
    <x v="5"/>
    <x v="42"/>
    <x v="1"/>
    <x v="0"/>
    <x v="1"/>
    <n v="2144.5547000000001"/>
  </r>
  <r>
    <x v="0"/>
    <x v="0"/>
    <x v="5"/>
    <x v="42"/>
    <x v="2"/>
    <x v="0"/>
    <x v="1"/>
    <n v="4154.3064000000004"/>
  </r>
  <r>
    <x v="0"/>
    <x v="0"/>
    <x v="5"/>
    <x v="42"/>
    <x v="3"/>
    <x v="0"/>
    <x v="1"/>
    <n v="8951.5465000000004"/>
  </r>
  <r>
    <x v="0"/>
    <x v="0"/>
    <x v="5"/>
    <x v="42"/>
    <x v="4"/>
    <x v="0"/>
    <x v="1"/>
    <n v="5286.1953000000003"/>
  </r>
  <r>
    <x v="0"/>
    <x v="0"/>
    <x v="5"/>
    <x v="42"/>
    <x v="5"/>
    <x v="0"/>
    <x v="1"/>
    <n v="31437.974999999999"/>
  </r>
  <r>
    <x v="0"/>
    <x v="0"/>
    <x v="5"/>
    <x v="42"/>
    <x v="6"/>
    <x v="0"/>
    <x v="1"/>
    <n v="133305.95000000001"/>
  </r>
  <r>
    <x v="0"/>
    <x v="0"/>
    <x v="5"/>
    <x v="42"/>
    <x v="7"/>
    <x v="0"/>
    <x v="1"/>
    <n v="666.38940000000002"/>
  </r>
  <r>
    <x v="0"/>
    <x v="0"/>
    <x v="5"/>
    <x v="42"/>
    <x v="8"/>
    <x v="0"/>
    <x v="1"/>
    <n v="8978.0913999999993"/>
  </r>
  <r>
    <x v="0"/>
    <x v="0"/>
    <x v="5"/>
    <x v="42"/>
    <x v="9"/>
    <x v="0"/>
    <x v="1"/>
    <n v="20525.124"/>
  </r>
  <r>
    <x v="0"/>
    <x v="0"/>
    <x v="5"/>
    <x v="42"/>
    <x v="38"/>
    <x v="0"/>
    <x v="1"/>
    <n v="174526.47"/>
  </r>
  <r>
    <x v="0"/>
    <x v="0"/>
    <x v="5"/>
    <x v="43"/>
    <x v="0"/>
    <x v="0"/>
    <x v="1"/>
    <n v="7198.9726000000001"/>
  </r>
  <r>
    <x v="0"/>
    <x v="0"/>
    <x v="5"/>
    <x v="43"/>
    <x v="1"/>
    <x v="0"/>
    <x v="1"/>
    <n v="5000.5312000000004"/>
  </r>
  <r>
    <x v="0"/>
    <x v="0"/>
    <x v="5"/>
    <x v="43"/>
    <x v="2"/>
    <x v="0"/>
    <x v="1"/>
    <n v="33085.133999999998"/>
  </r>
  <r>
    <x v="0"/>
    <x v="0"/>
    <x v="5"/>
    <x v="43"/>
    <x v="3"/>
    <x v="0"/>
    <x v="1"/>
    <n v="20044.48"/>
  </r>
  <r>
    <x v="0"/>
    <x v="0"/>
    <x v="5"/>
    <x v="43"/>
    <x v="4"/>
    <x v="0"/>
    <x v="1"/>
    <n v="4556.8810000000003"/>
  </r>
  <r>
    <x v="0"/>
    <x v="0"/>
    <x v="5"/>
    <x v="43"/>
    <x v="5"/>
    <x v="0"/>
    <x v="1"/>
    <n v="27394.116000000002"/>
  </r>
  <r>
    <x v="0"/>
    <x v="0"/>
    <x v="5"/>
    <x v="43"/>
    <x v="6"/>
    <x v="0"/>
    <x v="1"/>
    <n v="58832.080999999998"/>
  </r>
  <r>
    <x v="0"/>
    <x v="0"/>
    <x v="5"/>
    <x v="43"/>
    <x v="7"/>
    <x v="0"/>
    <x v="1"/>
    <n v="1139.7714000000001"/>
  </r>
  <r>
    <x v="0"/>
    <x v="0"/>
    <x v="5"/>
    <x v="43"/>
    <x v="8"/>
    <x v="0"/>
    <x v="1"/>
    <n v="3002.3679999999999"/>
  </r>
  <r>
    <x v="0"/>
    <x v="0"/>
    <x v="5"/>
    <x v="43"/>
    <x v="9"/>
    <x v="0"/>
    <x v="1"/>
    <n v="2056.2633999999998"/>
  </r>
  <r>
    <x v="0"/>
    <x v="0"/>
    <x v="5"/>
    <x v="43"/>
    <x v="38"/>
    <x v="0"/>
    <x v="1"/>
    <n v="162310.6"/>
  </r>
  <r>
    <x v="0"/>
    <x v="0"/>
    <x v="5"/>
    <x v="44"/>
    <x v="0"/>
    <x v="0"/>
    <x v="1"/>
    <n v="783.16251"/>
  </r>
  <r>
    <x v="0"/>
    <x v="0"/>
    <x v="5"/>
    <x v="44"/>
    <x v="1"/>
    <x v="0"/>
    <x v="1"/>
    <n v="411.82828999999998"/>
  </r>
  <r>
    <x v="0"/>
    <x v="0"/>
    <x v="5"/>
    <x v="44"/>
    <x v="2"/>
    <x v="0"/>
    <x v="1"/>
    <n v="359.03314"/>
  </r>
  <r>
    <x v="0"/>
    <x v="0"/>
    <x v="5"/>
    <x v="44"/>
    <x v="3"/>
    <x v="0"/>
    <x v="1"/>
    <n v="5755.8002999999999"/>
  </r>
  <r>
    <x v="0"/>
    <x v="0"/>
    <x v="5"/>
    <x v="44"/>
    <x v="4"/>
    <x v="0"/>
    <x v="1"/>
    <n v="1523.095"/>
  </r>
  <r>
    <x v="0"/>
    <x v="0"/>
    <x v="5"/>
    <x v="44"/>
    <x v="5"/>
    <x v="0"/>
    <x v="1"/>
    <n v="30217.018"/>
  </r>
  <r>
    <x v="0"/>
    <x v="0"/>
    <x v="5"/>
    <x v="44"/>
    <x v="6"/>
    <x v="0"/>
    <x v="1"/>
    <n v="67830.366999999998"/>
  </r>
  <r>
    <x v="0"/>
    <x v="0"/>
    <x v="5"/>
    <x v="44"/>
    <x v="7"/>
    <x v="0"/>
    <x v="1"/>
    <n v="2330.4744000000001"/>
  </r>
  <r>
    <x v="0"/>
    <x v="0"/>
    <x v="5"/>
    <x v="44"/>
    <x v="8"/>
    <x v="0"/>
    <x v="1"/>
    <n v="32176.994999999999"/>
  </r>
  <r>
    <x v="0"/>
    <x v="0"/>
    <x v="5"/>
    <x v="44"/>
    <x v="9"/>
    <x v="0"/>
    <x v="1"/>
    <n v="37791.031000000003"/>
  </r>
  <r>
    <x v="0"/>
    <x v="0"/>
    <x v="5"/>
    <x v="44"/>
    <x v="38"/>
    <x v="0"/>
    <x v="1"/>
    <n v="144943.63"/>
  </r>
  <r>
    <x v="0"/>
    <x v="0"/>
    <x v="5"/>
    <x v="45"/>
    <x v="0"/>
    <x v="0"/>
    <x v="1"/>
    <n v="164.78059999999999"/>
  </r>
  <r>
    <x v="0"/>
    <x v="0"/>
    <x v="5"/>
    <x v="45"/>
    <x v="1"/>
    <x v="0"/>
    <x v="1"/>
    <n v="23.577598747"/>
  </r>
  <r>
    <x v="0"/>
    <x v="0"/>
    <x v="5"/>
    <x v="45"/>
    <x v="2"/>
    <x v="0"/>
    <x v="1"/>
    <n v="4558.6679000000004"/>
  </r>
  <r>
    <x v="0"/>
    <x v="0"/>
    <x v="5"/>
    <x v="45"/>
    <x v="3"/>
    <x v="0"/>
    <x v="1"/>
    <n v="257.82929999999999"/>
  </r>
  <r>
    <x v="0"/>
    <x v="0"/>
    <x v="5"/>
    <x v="45"/>
    <x v="4"/>
    <x v="0"/>
    <x v="1"/>
    <n v="449.19407999999999"/>
  </r>
  <r>
    <x v="0"/>
    <x v="0"/>
    <x v="5"/>
    <x v="45"/>
    <x v="5"/>
    <x v="0"/>
    <x v="1"/>
    <n v="1150.8252"/>
  </r>
  <r>
    <x v="0"/>
    <x v="0"/>
    <x v="5"/>
    <x v="45"/>
    <x v="6"/>
    <x v="0"/>
    <x v="1"/>
    <n v="10016.313"/>
  </r>
  <r>
    <x v="0"/>
    <x v="0"/>
    <x v="5"/>
    <x v="45"/>
    <x v="7"/>
    <x v="0"/>
    <x v="1"/>
    <n v="498.60280999999998"/>
  </r>
  <r>
    <x v="0"/>
    <x v="0"/>
    <x v="5"/>
    <x v="45"/>
    <x v="8"/>
    <x v="0"/>
    <x v="1"/>
    <n v="4866.5244000000002"/>
  </r>
  <r>
    <x v="0"/>
    <x v="0"/>
    <x v="5"/>
    <x v="45"/>
    <x v="9"/>
    <x v="0"/>
    <x v="1"/>
    <n v="3990.1060000000002"/>
  </r>
  <r>
    <x v="0"/>
    <x v="0"/>
    <x v="5"/>
    <x v="45"/>
    <x v="38"/>
    <x v="0"/>
    <x v="1"/>
    <n v="41901.023999999998"/>
  </r>
  <r>
    <x v="0"/>
    <x v="0"/>
    <x v="5"/>
    <x v="46"/>
    <x v="0"/>
    <x v="0"/>
    <x v="1"/>
    <n v="249.28706"/>
  </r>
  <r>
    <x v="0"/>
    <x v="0"/>
    <x v="5"/>
    <x v="46"/>
    <x v="1"/>
    <x v="0"/>
    <x v="1"/>
    <n v="19.327601078000001"/>
  </r>
  <r>
    <x v="0"/>
    <x v="0"/>
    <x v="5"/>
    <x v="46"/>
    <x v="2"/>
    <x v="0"/>
    <x v="1"/>
    <n v="10921.866"/>
  </r>
  <r>
    <x v="0"/>
    <x v="0"/>
    <x v="5"/>
    <x v="46"/>
    <x v="3"/>
    <x v="0"/>
    <x v="1"/>
    <n v="164.38512"/>
  </r>
  <r>
    <x v="0"/>
    <x v="0"/>
    <x v="5"/>
    <x v="46"/>
    <x v="4"/>
    <x v="0"/>
    <x v="1"/>
    <n v="58.314435549999999"/>
  </r>
  <r>
    <x v="0"/>
    <x v="0"/>
    <x v="5"/>
    <x v="46"/>
    <x v="5"/>
    <x v="0"/>
    <x v="1"/>
    <n v="589.28156000000001"/>
  </r>
  <r>
    <x v="0"/>
    <x v="0"/>
    <x v="5"/>
    <x v="46"/>
    <x v="6"/>
    <x v="0"/>
    <x v="1"/>
    <n v="947.24788999999998"/>
  </r>
  <r>
    <x v="0"/>
    <x v="0"/>
    <x v="5"/>
    <x v="46"/>
    <x v="7"/>
    <x v="0"/>
    <x v="1"/>
    <n v="160.54014000000001"/>
  </r>
  <r>
    <x v="0"/>
    <x v="0"/>
    <x v="5"/>
    <x v="46"/>
    <x v="8"/>
    <x v="0"/>
    <x v="1"/>
    <n v="1060.6119000000001"/>
  </r>
  <r>
    <x v="0"/>
    <x v="0"/>
    <x v="5"/>
    <x v="46"/>
    <x v="9"/>
    <x v="0"/>
    <x v="1"/>
    <n v="838.65218000000004"/>
  </r>
  <r>
    <x v="0"/>
    <x v="0"/>
    <x v="5"/>
    <x v="46"/>
    <x v="38"/>
    <x v="0"/>
    <x v="1"/>
    <n v="13001.632"/>
  </r>
  <r>
    <x v="0"/>
    <x v="0"/>
    <x v="5"/>
    <x v="47"/>
    <x v="0"/>
    <x v="0"/>
    <x v="1"/>
    <n v="130.24887000000001"/>
  </r>
  <r>
    <x v="0"/>
    <x v="0"/>
    <x v="5"/>
    <x v="47"/>
    <x v="1"/>
    <x v="0"/>
    <x v="1"/>
    <n v="33.459325775000003"/>
  </r>
  <r>
    <x v="0"/>
    <x v="0"/>
    <x v="5"/>
    <x v="47"/>
    <x v="2"/>
    <x v="0"/>
    <x v="1"/>
    <n v="1834.5604000000001"/>
  </r>
  <r>
    <x v="0"/>
    <x v="0"/>
    <x v="5"/>
    <x v="47"/>
    <x v="3"/>
    <x v="0"/>
    <x v="1"/>
    <n v="473.27492999999998"/>
  </r>
  <r>
    <x v="0"/>
    <x v="0"/>
    <x v="5"/>
    <x v="47"/>
    <x v="4"/>
    <x v="0"/>
    <x v="1"/>
    <n v="49.344253733000002"/>
  </r>
  <r>
    <x v="0"/>
    <x v="0"/>
    <x v="5"/>
    <x v="47"/>
    <x v="5"/>
    <x v="0"/>
    <x v="1"/>
    <n v="1466.8592000000001"/>
  </r>
  <r>
    <x v="0"/>
    <x v="0"/>
    <x v="5"/>
    <x v="47"/>
    <x v="6"/>
    <x v="0"/>
    <x v="1"/>
    <n v="12568.712"/>
  </r>
  <r>
    <x v="0"/>
    <x v="0"/>
    <x v="5"/>
    <x v="47"/>
    <x v="7"/>
    <x v="0"/>
    <x v="1"/>
    <n v="625.67520000000002"/>
  </r>
  <r>
    <x v="0"/>
    <x v="0"/>
    <x v="5"/>
    <x v="47"/>
    <x v="8"/>
    <x v="0"/>
    <x v="1"/>
    <n v="3850.5554999999999"/>
  </r>
  <r>
    <x v="0"/>
    <x v="0"/>
    <x v="5"/>
    <x v="47"/>
    <x v="9"/>
    <x v="0"/>
    <x v="1"/>
    <n v="4111.5598"/>
  </r>
  <r>
    <x v="0"/>
    <x v="0"/>
    <x v="5"/>
    <x v="47"/>
    <x v="38"/>
    <x v="0"/>
    <x v="1"/>
    <n v="30347.8"/>
  </r>
  <r>
    <x v="0"/>
    <x v="0"/>
    <x v="6"/>
    <x v="0"/>
    <x v="0"/>
    <x v="0"/>
    <x v="1"/>
    <n v="210242.8"/>
  </r>
  <r>
    <x v="0"/>
    <x v="0"/>
    <x v="6"/>
    <x v="0"/>
    <x v="1"/>
    <x v="0"/>
    <x v="1"/>
    <n v="447603.35"/>
  </r>
  <r>
    <x v="0"/>
    <x v="0"/>
    <x v="6"/>
    <x v="1"/>
    <x v="2"/>
    <x v="0"/>
    <x v="1"/>
    <n v="282479.13"/>
  </r>
  <r>
    <x v="0"/>
    <x v="0"/>
    <x v="6"/>
    <x v="2"/>
    <x v="3"/>
    <x v="0"/>
    <x v="1"/>
    <n v="1238129.2"/>
  </r>
  <r>
    <x v="0"/>
    <x v="0"/>
    <x v="6"/>
    <x v="3"/>
    <x v="4"/>
    <x v="0"/>
    <x v="1"/>
    <n v="343528.13"/>
  </r>
  <r>
    <x v="0"/>
    <x v="0"/>
    <x v="6"/>
    <x v="4"/>
    <x v="5"/>
    <x v="0"/>
    <x v="1"/>
    <n v="3238126.9"/>
  </r>
  <r>
    <x v="0"/>
    <x v="0"/>
    <x v="6"/>
    <x v="5"/>
    <x v="6"/>
    <x v="0"/>
    <x v="1"/>
    <n v="5405661"/>
  </r>
  <r>
    <x v="0"/>
    <x v="0"/>
    <x v="6"/>
    <x v="6"/>
    <x v="7"/>
    <x v="0"/>
    <x v="1"/>
    <n v="3391093"/>
  </r>
  <r>
    <x v="0"/>
    <x v="0"/>
    <x v="6"/>
    <x v="7"/>
    <x v="8"/>
    <x v="0"/>
    <x v="1"/>
    <n v="8370911.0999999996"/>
  </r>
  <r>
    <x v="0"/>
    <x v="0"/>
    <x v="6"/>
    <x v="8"/>
    <x v="9"/>
    <x v="0"/>
    <x v="1"/>
    <n v="12534378"/>
  </r>
  <r>
    <x v="0"/>
    <x v="0"/>
    <x v="6"/>
    <x v="9"/>
    <x v="10"/>
    <x v="0"/>
    <x v="1"/>
    <n v="27708.035"/>
  </r>
  <r>
    <x v="0"/>
    <x v="0"/>
    <x v="6"/>
    <x v="9"/>
    <x v="11"/>
    <x v="0"/>
    <x v="1"/>
    <n v="618.12000999999998"/>
  </r>
  <r>
    <x v="0"/>
    <x v="0"/>
    <x v="6"/>
    <x v="9"/>
    <x v="12"/>
    <x v="0"/>
    <x v="1"/>
    <n v="101808.44"/>
  </r>
  <r>
    <x v="0"/>
    <x v="0"/>
    <x v="6"/>
    <x v="9"/>
    <x v="13"/>
    <x v="0"/>
    <x v="1"/>
    <n v="1390.9694"/>
  </r>
  <r>
    <x v="0"/>
    <x v="0"/>
    <x v="6"/>
    <x v="9"/>
    <x v="14"/>
    <x v="0"/>
    <x v="1"/>
    <n v="613.73114999999996"/>
  </r>
  <r>
    <x v="0"/>
    <x v="0"/>
    <x v="6"/>
    <x v="9"/>
    <x v="15"/>
    <x v="0"/>
    <x v="1"/>
    <n v="3605.732"/>
  </r>
  <r>
    <x v="0"/>
    <x v="0"/>
    <x v="6"/>
    <x v="9"/>
    <x v="16"/>
    <x v="0"/>
    <x v="1"/>
    <n v="454.39073999999999"/>
  </r>
  <r>
    <x v="0"/>
    <x v="0"/>
    <x v="6"/>
    <x v="9"/>
    <x v="17"/>
    <x v="0"/>
    <x v="1"/>
    <n v="12158.757"/>
  </r>
  <r>
    <x v="0"/>
    <x v="0"/>
    <x v="6"/>
    <x v="9"/>
    <x v="18"/>
    <x v="0"/>
    <x v="1"/>
    <n v="5653.5517"/>
  </r>
  <r>
    <x v="0"/>
    <x v="0"/>
    <x v="6"/>
    <x v="9"/>
    <x v="19"/>
    <x v="0"/>
    <x v="1"/>
    <n v="94239.186000000002"/>
  </r>
  <r>
    <x v="0"/>
    <x v="0"/>
    <x v="6"/>
    <x v="9"/>
    <x v="20"/>
    <x v="0"/>
    <x v="1"/>
    <n v="690.75954999999999"/>
  </r>
  <r>
    <x v="0"/>
    <x v="0"/>
    <x v="6"/>
    <x v="9"/>
    <x v="21"/>
    <x v="0"/>
    <x v="1"/>
    <n v="3434.6891999999998"/>
  </r>
  <r>
    <x v="0"/>
    <x v="0"/>
    <x v="6"/>
    <x v="9"/>
    <x v="22"/>
    <x v="0"/>
    <x v="1"/>
    <n v="165.71467999999999"/>
  </r>
  <r>
    <x v="0"/>
    <x v="0"/>
    <x v="6"/>
    <x v="9"/>
    <x v="23"/>
    <x v="0"/>
    <x v="1"/>
    <n v="1548.9265"/>
  </r>
  <r>
    <x v="0"/>
    <x v="0"/>
    <x v="6"/>
    <x v="9"/>
    <x v="24"/>
    <x v="0"/>
    <x v="1"/>
    <n v="407.42547000000002"/>
  </r>
  <r>
    <x v="0"/>
    <x v="0"/>
    <x v="6"/>
    <x v="9"/>
    <x v="25"/>
    <x v="0"/>
    <x v="1"/>
    <n v="350.94231000000002"/>
  </r>
  <r>
    <x v="0"/>
    <x v="0"/>
    <x v="6"/>
    <x v="9"/>
    <x v="26"/>
    <x v="0"/>
    <x v="1"/>
    <n v="1400.2729999999999"/>
  </r>
  <r>
    <x v="0"/>
    <x v="0"/>
    <x v="6"/>
    <x v="9"/>
    <x v="27"/>
    <x v="0"/>
    <x v="1"/>
    <n v="783.16251"/>
  </r>
  <r>
    <x v="0"/>
    <x v="0"/>
    <x v="6"/>
    <x v="9"/>
    <x v="28"/>
    <x v="0"/>
    <x v="1"/>
    <n v="74593.362999999998"/>
  </r>
  <r>
    <x v="0"/>
    <x v="0"/>
    <x v="6"/>
    <x v="9"/>
    <x v="29"/>
    <x v="0"/>
    <x v="1"/>
    <n v="11149.965"/>
  </r>
  <r>
    <x v="0"/>
    <x v="0"/>
    <x v="6"/>
    <x v="9"/>
    <x v="30"/>
    <x v="0"/>
    <x v="1"/>
    <n v="1724.9927"/>
  </r>
  <r>
    <x v="0"/>
    <x v="0"/>
    <x v="6"/>
    <x v="9"/>
    <x v="31"/>
    <x v="0"/>
    <x v="1"/>
    <n v="7674.6184999999996"/>
  </r>
  <r>
    <x v="0"/>
    <x v="0"/>
    <x v="6"/>
    <x v="10"/>
    <x v="10"/>
    <x v="0"/>
    <x v="1"/>
    <n v="97530.657000000007"/>
  </r>
  <r>
    <x v="0"/>
    <x v="0"/>
    <x v="6"/>
    <x v="10"/>
    <x v="11"/>
    <x v="0"/>
    <x v="1"/>
    <n v="369.52654000000001"/>
  </r>
  <r>
    <x v="0"/>
    <x v="0"/>
    <x v="6"/>
    <x v="10"/>
    <x v="12"/>
    <x v="0"/>
    <x v="1"/>
    <n v="85761.095000000001"/>
  </r>
  <r>
    <x v="0"/>
    <x v="0"/>
    <x v="6"/>
    <x v="10"/>
    <x v="13"/>
    <x v="0"/>
    <x v="1"/>
    <n v="782.38062000000002"/>
  </r>
  <r>
    <x v="0"/>
    <x v="0"/>
    <x v="6"/>
    <x v="10"/>
    <x v="14"/>
    <x v="0"/>
    <x v="1"/>
    <n v="1388.4824000000001"/>
  </r>
  <r>
    <x v="0"/>
    <x v="0"/>
    <x v="6"/>
    <x v="10"/>
    <x v="15"/>
    <x v="0"/>
    <x v="1"/>
    <n v="3553.2894999999999"/>
  </r>
  <r>
    <x v="0"/>
    <x v="0"/>
    <x v="6"/>
    <x v="10"/>
    <x v="16"/>
    <x v="0"/>
    <x v="1"/>
    <n v="236.89891"/>
  </r>
  <r>
    <x v="0"/>
    <x v="0"/>
    <x v="6"/>
    <x v="10"/>
    <x v="17"/>
    <x v="0"/>
    <x v="1"/>
    <n v="27856.852999999999"/>
  </r>
  <r>
    <x v="0"/>
    <x v="0"/>
    <x v="6"/>
    <x v="10"/>
    <x v="18"/>
    <x v="0"/>
    <x v="1"/>
    <n v="13319.128000000001"/>
  </r>
  <r>
    <x v="0"/>
    <x v="0"/>
    <x v="6"/>
    <x v="10"/>
    <x v="19"/>
    <x v="0"/>
    <x v="1"/>
    <n v="214069.81"/>
  </r>
  <r>
    <x v="0"/>
    <x v="0"/>
    <x v="6"/>
    <x v="10"/>
    <x v="20"/>
    <x v="0"/>
    <x v="1"/>
    <n v="571.04255999999998"/>
  </r>
  <r>
    <x v="0"/>
    <x v="0"/>
    <x v="6"/>
    <x v="10"/>
    <x v="21"/>
    <x v="0"/>
    <x v="1"/>
    <n v="2636.3584999999998"/>
  </r>
  <r>
    <x v="0"/>
    <x v="0"/>
    <x v="6"/>
    <x v="10"/>
    <x v="22"/>
    <x v="0"/>
    <x v="1"/>
    <n v="500.67516000000001"/>
  </r>
  <r>
    <x v="0"/>
    <x v="0"/>
    <x v="6"/>
    <x v="10"/>
    <x v="23"/>
    <x v="0"/>
    <x v="1"/>
    <n v="8536.6584000000003"/>
  </r>
  <r>
    <x v="0"/>
    <x v="0"/>
    <x v="6"/>
    <x v="10"/>
    <x v="24"/>
    <x v="0"/>
    <x v="1"/>
    <n v="917.31790000000001"/>
  </r>
  <r>
    <x v="0"/>
    <x v="0"/>
    <x v="6"/>
    <x v="10"/>
    <x v="25"/>
    <x v="0"/>
    <x v="1"/>
    <n v="98.485674017999997"/>
  </r>
  <r>
    <x v="0"/>
    <x v="0"/>
    <x v="6"/>
    <x v="10"/>
    <x v="26"/>
    <x v="0"/>
    <x v="1"/>
    <n v="1880.8924999999999"/>
  </r>
  <r>
    <x v="0"/>
    <x v="0"/>
    <x v="6"/>
    <x v="10"/>
    <x v="27"/>
    <x v="0"/>
    <x v="1"/>
    <n v="411.82828999999998"/>
  </r>
  <r>
    <x v="0"/>
    <x v="0"/>
    <x v="6"/>
    <x v="10"/>
    <x v="28"/>
    <x v="0"/>
    <x v="1"/>
    <n v="70314.057000000001"/>
  </r>
  <r>
    <x v="0"/>
    <x v="0"/>
    <x v="6"/>
    <x v="10"/>
    <x v="29"/>
    <x v="0"/>
    <x v="1"/>
    <n v="2273.9279999999999"/>
  </r>
  <r>
    <x v="0"/>
    <x v="0"/>
    <x v="6"/>
    <x v="10"/>
    <x v="30"/>
    <x v="0"/>
    <x v="1"/>
    <n v="1597.1491000000001"/>
  </r>
  <r>
    <x v="0"/>
    <x v="0"/>
    <x v="6"/>
    <x v="10"/>
    <x v="31"/>
    <x v="0"/>
    <x v="1"/>
    <n v="3598.0944"/>
  </r>
  <r>
    <x v="0"/>
    <x v="0"/>
    <x v="6"/>
    <x v="11"/>
    <x v="10"/>
    <x v="0"/>
    <x v="1"/>
    <n v="4549.5846000000001"/>
  </r>
  <r>
    <x v="0"/>
    <x v="0"/>
    <x v="6"/>
    <x v="11"/>
    <x v="11"/>
    <x v="0"/>
    <x v="1"/>
    <n v="24236.804"/>
  </r>
  <r>
    <x v="0"/>
    <x v="0"/>
    <x v="6"/>
    <x v="11"/>
    <x v="12"/>
    <x v="0"/>
    <x v="1"/>
    <n v="14699.012000000001"/>
  </r>
  <r>
    <x v="0"/>
    <x v="0"/>
    <x v="6"/>
    <x v="11"/>
    <x v="13"/>
    <x v="0"/>
    <x v="1"/>
    <n v="1807.9312"/>
  </r>
  <r>
    <x v="0"/>
    <x v="0"/>
    <x v="6"/>
    <x v="11"/>
    <x v="14"/>
    <x v="0"/>
    <x v="1"/>
    <n v="38524.036"/>
  </r>
  <r>
    <x v="0"/>
    <x v="0"/>
    <x v="6"/>
    <x v="11"/>
    <x v="15"/>
    <x v="0"/>
    <x v="1"/>
    <n v="517986.61"/>
  </r>
  <r>
    <x v="0"/>
    <x v="0"/>
    <x v="6"/>
    <x v="11"/>
    <x v="16"/>
    <x v="0"/>
    <x v="1"/>
    <n v="104345.28"/>
  </r>
  <r>
    <x v="0"/>
    <x v="0"/>
    <x v="6"/>
    <x v="11"/>
    <x v="17"/>
    <x v="0"/>
    <x v="1"/>
    <n v="22759.962"/>
  </r>
  <r>
    <x v="0"/>
    <x v="0"/>
    <x v="6"/>
    <x v="11"/>
    <x v="18"/>
    <x v="0"/>
    <x v="1"/>
    <n v="13780.188"/>
  </r>
  <r>
    <x v="0"/>
    <x v="0"/>
    <x v="6"/>
    <x v="11"/>
    <x v="19"/>
    <x v="0"/>
    <x v="1"/>
    <n v="47220.612000000001"/>
  </r>
  <r>
    <x v="0"/>
    <x v="0"/>
    <x v="6"/>
    <x v="11"/>
    <x v="20"/>
    <x v="0"/>
    <x v="1"/>
    <n v="1017.1049"/>
  </r>
  <r>
    <x v="0"/>
    <x v="0"/>
    <x v="6"/>
    <x v="11"/>
    <x v="21"/>
    <x v="0"/>
    <x v="1"/>
    <n v="3079.6167"/>
  </r>
  <r>
    <x v="0"/>
    <x v="0"/>
    <x v="6"/>
    <x v="11"/>
    <x v="22"/>
    <x v="0"/>
    <x v="1"/>
    <n v="87.828603447999996"/>
  </r>
  <r>
    <x v="0"/>
    <x v="0"/>
    <x v="6"/>
    <x v="11"/>
    <x v="23"/>
    <x v="0"/>
    <x v="1"/>
    <n v="4570.7992000000004"/>
  </r>
  <r>
    <x v="0"/>
    <x v="0"/>
    <x v="6"/>
    <x v="11"/>
    <x v="24"/>
    <x v="0"/>
    <x v="1"/>
    <n v="1007.1364"/>
  </r>
  <r>
    <x v="0"/>
    <x v="0"/>
    <x v="6"/>
    <x v="11"/>
    <x v="25"/>
    <x v="0"/>
    <x v="1"/>
    <n v="13155.547"/>
  </r>
  <r>
    <x v="0"/>
    <x v="0"/>
    <x v="6"/>
    <x v="11"/>
    <x v="26"/>
    <x v="0"/>
    <x v="1"/>
    <n v="1137.6614"/>
  </r>
  <r>
    <x v="0"/>
    <x v="0"/>
    <x v="6"/>
    <x v="11"/>
    <x v="27"/>
    <x v="0"/>
    <x v="1"/>
    <n v="359.03314"/>
  </r>
  <r>
    <x v="0"/>
    <x v="0"/>
    <x v="6"/>
    <x v="11"/>
    <x v="28"/>
    <x v="0"/>
    <x v="1"/>
    <n v="47868.796999999999"/>
  </r>
  <r>
    <x v="0"/>
    <x v="0"/>
    <x v="6"/>
    <x v="11"/>
    <x v="29"/>
    <x v="0"/>
    <x v="1"/>
    <n v="4470.1107000000002"/>
  </r>
  <r>
    <x v="0"/>
    <x v="0"/>
    <x v="6"/>
    <x v="11"/>
    <x v="30"/>
    <x v="0"/>
    <x v="1"/>
    <n v="594.58326999999997"/>
  </r>
  <r>
    <x v="0"/>
    <x v="0"/>
    <x v="6"/>
    <x v="11"/>
    <x v="31"/>
    <x v="0"/>
    <x v="1"/>
    <n v="2437.6143999999999"/>
  </r>
  <r>
    <x v="0"/>
    <x v="0"/>
    <x v="6"/>
    <x v="12"/>
    <x v="10"/>
    <x v="0"/>
    <x v="1"/>
    <n v="76731.281000000003"/>
  </r>
  <r>
    <x v="0"/>
    <x v="0"/>
    <x v="6"/>
    <x v="12"/>
    <x v="11"/>
    <x v="0"/>
    <x v="1"/>
    <n v="1047.9731999999999"/>
  </r>
  <r>
    <x v="0"/>
    <x v="0"/>
    <x v="6"/>
    <x v="12"/>
    <x v="12"/>
    <x v="0"/>
    <x v="1"/>
    <n v="263977.57"/>
  </r>
  <r>
    <x v="0"/>
    <x v="0"/>
    <x v="6"/>
    <x v="12"/>
    <x v="13"/>
    <x v="0"/>
    <x v="1"/>
    <n v="1621.8949"/>
  </r>
  <r>
    <x v="0"/>
    <x v="0"/>
    <x v="6"/>
    <x v="12"/>
    <x v="14"/>
    <x v="0"/>
    <x v="1"/>
    <n v="5245.0297"/>
  </r>
  <r>
    <x v="0"/>
    <x v="0"/>
    <x v="6"/>
    <x v="12"/>
    <x v="15"/>
    <x v="0"/>
    <x v="1"/>
    <n v="29695.69"/>
  </r>
  <r>
    <x v="0"/>
    <x v="0"/>
    <x v="6"/>
    <x v="12"/>
    <x v="16"/>
    <x v="0"/>
    <x v="1"/>
    <n v="2636.6786000000002"/>
  </r>
  <r>
    <x v="0"/>
    <x v="0"/>
    <x v="6"/>
    <x v="12"/>
    <x v="17"/>
    <x v="0"/>
    <x v="1"/>
    <n v="167048.93"/>
  </r>
  <r>
    <x v="0"/>
    <x v="0"/>
    <x v="6"/>
    <x v="12"/>
    <x v="18"/>
    <x v="0"/>
    <x v="1"/>
    <n v="49570.038"/>
  </r>
  <r>
    <x v="0"/>
    <x v="0"/>
    <x v="6"/>
    <x v="12"/>
    <x v="19"/>
    <x v="0"/>
    <x v="1"/>
    <n v="626009.16"/>
  </r>
  <r>
    <x v="0"/>
    <x v="0"/>
    <x v="6"/>
    <x v="12"/>
    <x v="20"/>
    <x v="0"/>
    <x v="1"/>
    <n v="1088.9670000000001"/>
  </r>
  <r>
    <x v="0"/>
    <x v="0"/>
    <x v="6"/>
    <x v="12"/>
    <x v="21"/>
    <x v="0"/>
    <x v="1"/>
    <n v="195.84465"/>
  </r>
  <r>
    <x v="0"/>
    <x v="0"/>
    <x v="6"/>
    <x v="12"/>
    <x v="22"/>
    <x v="0"/>
    <x v="1"/>
    <n v="3717.4589999999998"/>
  </r>
  <r>
    <x v="0"/>
    <x v="0"/>
    <x v="6"/>
    <x v="12"/>
    <x v="23"/>
    <x v="0"/>
    <x v="1"/>
    <n v="16861.548999999999"/>
  </r>
  <r>
    <x v="0"/>
    <x v="0"/>
    <x v="6"/>
    <x v="12"/>
    <x v="24"/>
    <x v="0"/>
    <x v="1"/>
    <n v="5846.7390999999998"/>
  </r>
  <r>
    <x v="0"/>
    <x v="0"/>
    <x v="6"/>
    <x v="12"/>
    <x v="25"/>
    <x v="0"/>
    <x v="1"/>
    <n v="1086.7383"/>
  </r>
  <r>
    <x v="0"/>
    <x v="0"/>
    <x v="6"/>
    <x v="12"/>
    <x v="26"/>
    <x v="0"/>
    <x v="1"/>
    <n v="24652.94"/>
  </r>
  <r>
    <x v="0"/>
    <x v="0"/>
    <x v="6"/>
    <x v="12"/>
    <x v="27"/>
    <x v="0"/>
    <x v="1"/>
    <n v="5755.8002999999999"/>
  </r>
  <r>
    <x v="0"/>
    <x v="0"/>
    <x v="6"/>
    <x v="12"/>
    <x v="28"/>
    <x v="0"/>
    <x v="1"/>
    <n v="242873.83"/>
  </r>
  <r>
    <x v="0"/>
    <x v="0"/>
    <x v="6"/>
    <x v="12"/>
    <x v="29"/>
    <x v="0"/>
    <x v="1"/>
    <n v="20028.846000000001"/>
  </r>
  <r>
    <x v="0"/>
    <x v="0"/>
    <x v="6"/>
    <x v="12"/>
    <x v="30"/>
    <x v="0"/>
    <x v="1"/>
    <n v="8725.1561000000002"/>
  </r>
  <r>
    <x v="0"/>
    <x v="0"/>
    <x v="6"/>
    <x v="12"/>
    <x v="31"/>
    <x v="0"/>
    <x v="1"/>
    <n v="24392.726999999999"/>
  </r>
  <r>
    <x v="0"/>
    <x v="0"/>
    <x v="6"/>
    <x v="13"/>
    <x v="10"/>
    <x v="0"/>
    <x v="1"/>
    <n v="1107.8481999999999"/>
  </r>
  <r>
    <x v="0"/>
    <x v="0"/>
    <x v="6"/>
    <x v="13"/>
    <x v="11"/>
    <x v="0"/>
    <x v="1"/>
    <n v="912.09945000000005"/>
  </r>
  <r>
    <x v="0"/>
    <x v="0"/>
    <x v="6"/>
    <x v="13"/>
    <x v="12"/>
    <x v="0"/>
    <x v="1"/>
    <n v="2455.7040000000002"/>
  </r>
  <r>
    <x v="0"/>
    <x v="0"/>
    <x v="6"/>
    <x v="13"/>
    <x v="13"/>
    <x v="0"/>
    <x v="1"/>
    <n v="99308.52"/>
  </r>
  <r>
    <x v="0"/>
    <x v="0"/>
    <x v="6"/>
    <x v="13"/>
    <x v="14"/>
    <x v="0"/>
    <x v="1"/>
    <n v="26992.134999999998"/>
  </r>
  <r>
    <x v="0"/>
    <x v="0"/>
    <x v="6"/>
    <x v="13"/>
    <x v="15"/>
    <x v="0"/>
    <x v="1"/>
    <n v="20917.03"/>
  </r>
  <r>
    <x v="0"/>
    <x v="0"/>
    <x v="6"/>
    <x v="13"/>
    <x v="16"/>
    <x v="0"/>
    <x v="1"/>
    <n v="5720.0407999999998"/>
  </r>
  <r>
    <x v="0"/>
    <x v="0"/>
    <x v="6"/>
    <x v="13"/>
    <x v="17"/>
    <x v="0"/>
    <x v="1"/>
    <n v="16688.773000000001"/>
  </r>
  <r>
    <x v="0"/>
    <x v="0"/>
    <x v="6"/>
    <x v="13"/>
    <x v="18"/>
    <x v="0"/>
    <x v="1"/>
    <n v="22519.023000000001"/>
  </r>
  <r>
    <x v="0"/>
    <x v="0"/>
    <x v="6"/>
    <x v="13"/>
    <x v="19"/>
    <x v="0"/>
    <x v="1"/>
    <n v="260190.88"/>
  </r>
  <r>
    <x v="0"/>
    <x v="0"/>
    <x v="6"/>
    <x v="13"/>
    <x v="20"/>
    <x v="0"/>
    <x v="1"/>
    <n v="337.79498999999998"/>
  </r>
  <r>
    <x v="0"/>
    <x v="0"/>
    <x v="6"/>
    <x v="13"/>
    <x v="21"/>
    <x v="0"/>
    <x v="1"/>
    <n v="2470.2440999999999"/>
  </r>
  <r>
    <x v="0"/>
    <x v="0"/>
    <x v="6"/>
    <x v="13"/>
    <x v="22"/>
    <x v="0"/>
    <x v="1"/>
    <n v="793.29174999999998"/>
  </r>
  <r>
    <x v="0"/>
    <x v="0"/>
    <x v="6"/>
    <x v="13"/>
    <x v="23"/>
    <x v="0"/>
    <x v="1"/>
    <n v="8607.5928999999996"/>
  </r>
  <r>
    <x v="0"/>
    <x v="0"/>
    <x v="6"/>
    <x v="13"/>
    <x v="24"/>
    <x v="0"/>
    <x v="1"/>
    <n v="1540.5863999999999"/>
  </r>
  <r>
    <x v="0"/>
    <x v="0"/>
    <x v="6"/>
    <x v="13"/>
    <x v="25"/>
    <x v="0"/>
    <x v="1"/>
    <n v="781.04461000000003"/>
  </r>
  <r>
    <x v="0"/>
    <x v="0"/>
    <x v="6"/>
    <x v="13"/>
    <x v="26"/>
    <x v="0"/>
    <x v="1"/>
    <n v="7796.5009"/>
  </r>
  <r>
    <x v="0"/>
    <x v="0"/>
    <x v="6"/>
    <x v="13"/>
    <x v="27"/>
    <x v="0"/>
    <x v="1"/>
    <n v="1523.095"/>
  </r>
  <r>
    <x v="0"/>
    <x v="0"/>
    <x v="6"/>
    <x v="13"/>
    <x v="28"/>
    <x v="0"/>
    <x v="1"/>
    <n v="128176"/>
  </r>
  <r>
    <x v="0"/>
    <x v="0"/>
    <x v="6"/>
    <x v="13"/>
    <x v="29"/>
    <x v="0"/>
    <x v="1"/>
    <n v="11054.802"/>
  </r>
  <r>
    <x v="0"/>
    <x v="0"/>
    <x v="6"/>
    <x v="13"/>
    <x v="30"/>
    <x v="0"/>
    <x v="1"/>
    <n v="2277.7730000000001"/>
  </r>
  <r>
    <x v="0"/>
    <x v="0"/>
    <x v="6"/>
    <x v="13"/>
    <x v="31"/>
    <x v="0"/>
    <x v="1"/>
    <n v="19584.738000000001"/>
  </r>
  <r>
    <x v="0"/>
    <x v="0"/>
    <x v="6"/>
    <x v="14"/>
    <x v="10"/>
    <x v="0"/>
    <x v="1"/>
    <n v="12852.763999999999"/>
  </r>
  <r>
    <x v="0"/>
    <x v="0"/>
    <x v="6"/>
    <x v="14"/>
    <x v="11"/>
    <x v="0"/>
    <x v="1"/>
    <n v="9035.6864000000005"/>
  </r>
  <r>
    <x v="0"/>
    <x v="0"/>
    <x v="6"/>
    <x v="14"/>
    <x v="12"/>
    <x v="0"/>
    <x v="1"/>
    <n v="44116.743999999999"/>
  </r>
  <r>
    <x v="0"/>
    <x v="0"/>
    <x v="6"/>
    <x v="14"/>
    <x v="13"/>
    <x v="0"/>
    <x v="1"/>
    <n v="15085.767"/>
  </r>
  <r>
    <x v="0"/>
    <x v="0"/>
    <x v="6"/>
    <x v="14"/>
    <x v="14"/>
    <x v="0"/>
    <x v="1"/>
    <n v="867601.29"/>
  </r>
  <r>
    <x v="0"/>
    <x v="0"/>
    <x v="6"/>
    <x v="14"/>
    <x v="15"/>
    <x v="0"/>
    <x v="1"/>
    <n v="299061.71000000002"/>
  </r>
  <r>
    <x v="0"/>
    <x v="0"/>
    <x v="6"/>
    <x v="14"/>
    <x v="16"/>
    <x v="0"/>
    <x v="1"/>
    <n v="173855.94"/>
  </r>
  <r>
    <x v="0"/>
    <x v="0"/>
    <x v="6"/>
    <x v="14"/>
    <x v="17"/>
    <x v="0"/>
    <x v="1"/>
    <n v="265626.15999999997"/>
  </r>
  <r>
    <x v="0"/>
    <x v="0"/>
    <x v="6"/>
    <x v="14"/>
    <x v="18"/>
    <x v="0"/>
    <x v="1"/>
    <n v="248171.03"/>
  </r>
  <r>
    <x v="0"/>
    <x v="0"/>
    <x v="6"/>
    <x v="14"/>
    <x v="19"/>
    <x v="0"/>
    <x v="1"/>
    <n v="593061.03"/>
  </r>
  <r>
    <x v="0"/>
    <x v="0"/>
    <x v="6"/>
    <x v="14"/>
    <x v="20"/>
    <x v="0"/>
    <x v="1"/>
    <n v="13029.754000000001"/>
  </r>
  <r>
    <x v="0"/>
    <x v="0"/>
    <x v="6"/>
    <x v="14"/>
    <x v="21"/>
    <x v="0"/>
    <x v="1"/>
    <n v="465037.24"/>
  </r>
  <r>
    <x v="0"/>
    <x v="0"/>
    <x v="6"/>
    <x v="14"/>
    <x v="22"/>
    <x v="0"/>
    <x v="1"/>
    <n v="19112.063999999998"/>
  </r>
  <r>
    <x v="0"/>
    <x v="0"/>
    <x v="6"/>
    <x v="14"/>
    <x v="23"/>
    <x v="0"/>
    <x v="1"/>
    <n v="141320.21"/>
  </r>
  <r>
    <x v="0"/>
    <x v="0"/>
    <x v="6"/>
    <x v="14"/>
    <x v="24"/>
    <x v="0"/>
    <x v="1"/>
    <n v="28859.343000000001"/>
  </r>
  <r>
    <x v="0"/>
    <x v="0"/>
    <x v="6"/>
    <x v="14"/>
    <x v="25"/>
    <x v="0"/>
    <x v="1"/>
    <n v="11306.066999999999"/>
  </r>
  <r>
    <x v="0"/>
    <x v="0"/>
    <x v="6"/>
    <x v="14"/>
    <x v="26"/>
    <x v="0"/>
    <x v="1"/>
    <n v="151725.76000000001"/>
  </r>
  <r>
    <x v="0"/>
    <x v="0"/>
    <x v="6"/>
    <x v="14"/>
    <x v="27"/>
    <x v="0"/>
    <x v="1"/>
    <n v="30217.018"/>
  </r>
  <r>
    <x v="0"/>
    <x v="0"/>
    <x v="6"/>
    <x v="14"/>
    <x v="28"/>
    <x v="0"/>
    <x v="1"/>
    <n v="907597.18"/>
  </r>
  <r>
    <x v="0"/>
    <x v="0"/>
    <x v="6"/>
    <x v="14"/>
    <x v="29"/>
    <x v="0"/>
    <x v="1"/>
    <n v="98173.741999999998"/>
  </r>
  <r>
    <x v="0"/>
    <x v="0"/>
    <x v="6"/>
    <x v="14"/>
    <x v="30"/>
    <x v="0"/>
    <x v="1"/>
    <n v="22877.078000000001"/>
  </r>
  <r>
    <x v="0"/>
    <x v="0"/>
    <x v="6"/>
    <x v="14"/>
    <x v="31"/>
    <x v="0"/>
    <x v="1"/>
    <n v="123114.95"/>
  </r>
  <r>
    <x v="0"/>
    <x v="0"/>
    <x v="6"/>
    <x v="15"/>
    <x v="10"/>
    <x v="0"/>
    <x v="1"/>
    <n v="50684.107000000004"/>
  </r>
  <r>
    <x v="0"/>
    <x v="0"/>
    <x v="6"/>
    <x v="15"/>
    <x v="11"/>
    <x v="0"/>
    <x v="1"/>
    <n v="27898.237000000001"/>
  </r>
  <r>
    <x v="0"/>
    <x v="0"/>
    <x v="6"/>
    <x v="15"/>
    <x v="12"/>
    <x v="0"/>
    <x v="1"/>
    <n v="64384.906999999999"/>
  </r>
  <r>
    <x v="0"/>
    <x v="0"/>
    <x v="6"/>
    <x v="15"/>
    <x v="13"/>
    <x v="0"/>
    <x v="1"/>
    <n v="34189.284"/>
  </r>
  <r>
    <x v="0"/>
    <x v="0"/>
    <x v="6"/>
    <x v="15"/>
    <x v="14"/>
    <x v="0"/>
    <x v="1"/>
    <n v="651046.36"/>
  </r>
  <r>
    <x v="0"/>
    <x v="0"/>
    <x v="6"/>
    <x v="15"/>
    <x v="15"/>
    <x v="0"/>
    <x v="1"/>
    <n v="1862550.7"/>
  </r>
  <r>
    <x v="0"/>
    <x v="0"/>
    <x v="6"/>
    <x v="15"/>
    <x v="16"/>
    <x v="0"/>
    <x v="1"/>
    <n v="474324.31"/>
  </r>
  <r>
    <x v="0"/>
    <x v="0"/>
    <x v="6"/>
    <x v="15"/>
    <x v="17"/>
    <x v="0"/>
    <x v="1"/>
    <n v="495793.87"/>
  </r>
  <r>
    <x v="0"/>
    <x v="0"/>
    <x v="6"/>
    <x v="15"/>
    <x v="18"/>
    <x v="0"/>
    <x v="1"/>
    <n v="426776.59"/>
  </r>
  <r>
    <x v="0"/>
    <x v="0"/>
    <x v="6"/>
    <x v="15"/>
    <x v="19"/>
    <x v="0"/>
    <x v="1"/>
    <n v="559870.97"/>
  </r>
  <r>
    <x v="0"/>
    <x v="0"/>
    <x v="6"/>
    <x v="15"/>
    <x v="20"/>
    <x v="0"/>
    <x v="1"/>
    <n v="96963.612999999998"/>
  </r>
  <r>
    <x v="0"/>
    <x v="0"/>
    <x v="6"/>
    <x v="15"/>
    <x v="21"/>
    <x v="0"/>
    <x v="1"/>
    <n v="578290.59"/>
  </r>
  <r>
    <x v="0"/>
    <x v="0"/>
    <x v="6"/>
    <x v="15"/>
    <x v="22"/>
    <x v="0"/>
    <x v="1"/>
    <n v="24929.925999999999"/>
  </r>
  <r>
    <x v="0"/>
    <x v="0"/>
    <x v="6"/>
    <x v="15"/>
    <x v="23"/>
    <x v="0"/>
    <x v="1"/>
    <n v="219909.96"/>
  </r>
  <r>
    <x v="0"/>
    <x v="0"/>
    <x v="6"/>
    <x v="15"/>
    <x v="24"/>
    <x v="0"/>
    <x v="1"/>
    <n v="55555.046999999999"/>
  </r>
  <r>
    <x v="0"/>
    <x v="0"/>
    <x v="6"/>
    <x v="15"/>
    <x v="25"/>
    <x v="0"/>
    <x v="1"/>
    <n v="33621.410000000003"/>
  </r>
  <r>
    <x v="0"/>
    <x v="0"/>
    <x v="6"/>
    <x v="15"/>
    <x v="26"/>
    <x v="0"/>
    <x v="1"/>
    <n v="258488.75"/>
  </r>
  <r>
    <x v="0"/>
    <x v="0"/>
    <x v="6"/>
    <x v="15"/>
    <x v="27"/>
    <x v="0"/>
    <x v="1"/>
    <n v="67830.366999999998"/>
  </r>
  <r>
    <x v="0"/>
    <x v="0"/>
    <x v="6"/>
    <x v="15"/>
    <x v="28"/>
    <x v="0"/>
    <x v="1"/>
    <n v="1684767.1"/>
  </r>
  <r>
    <x v="0"/>
    <x v="0"/>
    <x v="6"/>
    <x v="15"/>
    <x v="29"/>
    <x v="0"/>
    <x v="1"/>
    <n v="198180.44"/>
  </r>
  <r>
    <x v="0"/>
    <x v="0"/>
    <x v="6"/>
    <x v="15"/>
    <x v="30"/>
    <x v="0"/>
    <x v="1"/>
    <n v="52689.163"/>
  </r>
  <r>
    <x v="0"/>
    <x v="0"/>
    <x v="6"/>
    <x v="15"/>
    <x v="31"/>
    <x v="0"/>
    <x v="1"/>
    <n v="278297.15999999997"/>
  </r>
  <r>
    <x v="0"/>
    <x v="0"/>
    <x v="6"/>
    <x v="16"/>
    <x v="10"/>
    <x v="0"/>
    <x v="1"/>
    <n v="16647.449000000001"/>
  </r>
  <r>
    <x v="0"/>
    <x v="0"/>
    <x v="6"/>
    <x v="16"/>
    <x v="11"/>
    <x v="0"/>
    <x v="1"/>
    <n v="11905.919"/>
  </r>
  <r>
    <x v="0"/>
    <x v="0"/>
    <x v="6"/>
    <x v="16"/>
    <x v="12"/>
    <x v="0"/>
    <x v="1"/>
    <n v="28363.508000000002"/>
  </r>
  <r>
    <x v="0"/>
    <x v="0"/>
    <x v="6"/>
    <x v="16"/>
    <x v="13"/>
    <x v="0"/>
    <x v="1"/>
    <n v="6423.4495999999999"/>
  </r>
  <r>
    <x v="0"/>
    <x v="0"/>
    <x v="6"/>
    <x v="16"/>
    <x v="14"/>
    <x v="0"/>
    <x v="1"/>
    <n v="72711.3"/>
  </r>
  <r>
    <x v="0"/>
    <x v="0"/>
    <x v="6"/>
    <x v="16"/>
    <x v="15"/>
    <x v="0"/>
    <x v="1"/>
    <n v="177206.52"/>
  </r>
  <r>
    <x v="0"/>
    <x v="0"/>
    <x v="6"/>
    <x v="16"/>
    <x v="16"/>
    <x v="0"/>
    <x v="1"/>
    <n v="587267.26"/>
  </r>
  <r>
    <x v="0"/>
    <x v="0"/>
    <x v="6"/>
    <x v="16"/>
    <x v="17"/>
    <x v="0"/>
    <x v="1"/>
    <n v="234838.04"/>
  </r>
  <r>
    <x v="0"/>
    <x v="0"/>
    <x v="6"/>
    <x v="16"/>
    <x v="18"/>
    <x v="0"/>
    <x v="1"/>
    <n v="442805.12"/>
  </r>
  <r>
    <x v="0"/>
    <x v="0"/>
    <x v="6"/>
    <x v="16"/>
    <x v="19"/>
    <x v="0"/>
    <x v="1"/>
    <n v="291608.7"/>
  </r>
  <r>
    <x v="0"/>
    <x v="0"/>
    <x v="6"/>
    <x v="16"/>
    <x v="20"/>
    <x v="0"/>
    <x v="1"/>
    <n v="30592.33"/>
  </r>
  <r>
    <x v="0"/>
    <x v="0"/>
    <x v="6"/>
    <x v="16"/>
    <x v="21"/>
    <x v="0"/>
    <x v="1"/>
    <n v="1512827.1"/>
  </r>
  <r>
    <x v="0"/>
    <x v="0"/>
    <x v="6"/>
    <x v="16"/>
    <x v="22"/>
    <x v="0"/>
    <x v="1"/>
    <n v="485.36275999999998"/>
  </r>
  <r>
    <x v="0"/>
    <x v="0"/>
    <x v="6"/>
    <x v="16"/>
    <x v="23"/>
    <x v="0"/>
    <x v="1"/>
    <n v="12806.073"/>
  </r>
  <r>
    <x v="0"/>
    <x v="0"/>
    <x v="6"/>
    <x v="16"/>
    <x v="24"/>
    <x v="0"/>
    <x v="1"/>
    <n v="2128.1779999999999"/>
  </r>
  <r>
    <x v="0"/>
    <x v="0"/>
    <x v="6"/>
    <x v="16"/>
    <x v="25"/>
    <x v="0"/>
    <x v="1"/>
    <n v="898.80903999999998"/>
  </r>
  <r>
    <x v="0"/>
    <x v="0"/>
    <x v="6"/>
    <x v="16"/>
    <x v="26"/>
    <x v="0"/>
    <x v="1"/>
    <n v="2983.1345000000001"/>
  </r>
  <r>
    <x v="0"/>
    <x v="0"/>
    <x v="6"/>
    <x v="16"/>
    <x v="27"/>
    <x v="0"/>
    <x v="1"/>
    <n v="2330.4744000000001"/>
  </r>
  <r>
    <x v="0"/>
    <x v="0"/>
    <x v="6"/>
    <x v="16"/>
    <x v="28"/>
    <x v="0"/>
    <x v="1"/>
    <n v="49449.45"/>
  </r>
  <r>
    <x v="0"/>
    <x v="0"/>
    <x v="6"/>
    <x v="16"/>
    <x v="29"/>
    <x v="0"/>
    <x v="1"/>
    <n v="3992.4101999999998"/>
  </r>
  <r>
    <x v="0"/>
    <x v="0"/>
    <x v="6"/>
    <x v="16"/>
    <x v="30"/>
    <x v="0"/>
    <x v="1"/>
    <n v="3875.2627000000002"/>
  </r>
  <r>
    <x v="0"/>
    <x v="0"/>
    <x v="6"/>
    <x v="16"/>
    <x v="31"/>
    <x v="0"/>
    <x v="1"/>
    <n v="16792.870999999999"/>
  </r>
  <r>
    <x v="0"/>
    <x v="0"/>
    <x v="6"/>
    <x v="17"/>
    <x v="10"/>
    <x v="0"/>
    <x v="1"/>
    <n v="67842.899999999994"/>
  </r>
  <r>
    <x v="0"/>
    <x v="0"/>
    <x v="6"/>
    <x v="17"/>
    <x v="11"/>
    <x v="0"/>
    <x v="1"/>
    <n v="26653.442999999999"/>
  </r>
  <r>
    <x v="0"/>
    <x v="0"/>
    <x v="6"/>
    <x v="17"/>
    <x v="12"/>
    <x v="0"/>
    <x v="1"/>
    <n v="171861.52"/>
  </r>
  <r>
    <x v="0"/>
    <x v="0"/>
    <x v="6"/>
    <x v="17"/>
    <x v="13"/>
    <x v="0"/>
    <x v="1"/>
    <n v="44089.809000000001"/>
  </r>
  <r>
    <x v="0"/>
    <x v="0"/>
    <x v="6"/>
    <x v="17"/>
    <x v="14"/>
    <x v="0"/>
    <x v="1"/>
    <n v="332561.07"/>
  </r>
  <r>
    <x v="0"/>
    <x v="0"/>
    <x v="6"/>
    <x v="17"/>
    <x v="15"/>
    <x v="0"/>
    <x v="1"/>
    <n v="511171.93"/>
  </r>
  <r>
    <x v="0"/>
    <x v="0"/>
    <x v="6"/>
    <x v="17"/>
    <x v="16"/>
    <x v="0"/>
    <x v="1"/>
    <n v="268221.65000000002"/>
  </r>
  <r>
    <x v="0"/>
    <x v="0"/>
    <x v="6"/>
    <x v="17"/>
    <x v="17"/>
    <x v="0"/>
    <x v="1"/>
    <n v="1645156.8"/>
  </r>
  <r>
    <x v="0"/>
    <x v="0"/>
    <x v="6"/>
    <x v="17"/>
    <x v="18"/>
    <x v="0"/>
    <x v="1"/>
    <n v="972208.42"/>
  </r>
  <r>
    <x v="0"/>
    <x v="0"/>
    <x v="6"/>
    <x v="17"/>
    <x v="19"/>
    <x v="0"/>
    <x v="1"/>
    <n v="3401471"/>
  </r>
  <r>
    <x v="0"/>
    <x v="0"/>
    <x v="6"/>
    <x v="17"/>
    <x v="20"/>
    <x v="0"/>
    <x v="1"/>
    <n v="189224.42"/>
  </r>
  <r>
    <x v="0"/>
    <x v="0"/>
    <x v="6"/>
    <x v="17"/>
    <x v="21"/>
    <x v="0"/>
    <x v="1"/>
    <n v="529870.06999999995"/>
  </r>
  <r>
    <x v="0"/>
    <x v="0"/>
    <x v="6"/>
    <x v="17"/>
    <x v="32"/>
    <x v="0"/>
    <x v="1"/>
    <n v="243249.08"/>
  </r>
  <r>
    <x v="0"/>
    <x v="0"/>
    <x v="6"/>
    <x v="17"/>
    <x v="22"/>
    <x v="0"/>
    <x v="1"/>
    <n v="11405.897000000001"/>
  </r>
  <r>
    <x v="0"/>
    <x v="0"/>
    <x v="6"/>
    <x v="17"/>
    <x v="23"/>
    <x v="0"/>
    <x v="1"/>
    <n v="106889.29"/>
  </r>
  <r>
    <x v="0"/>
    <x v="0"/>
    <x v="6"/>
    <x v="17"/>
    <x v="24"/>
    <x v="0"/>
    <x v="1"/>
    <n v="38891.436000000002"/>
  </r>
  <r>
    <x v="0"/>
    <x v="0"/>
    <x v="6"/>
    <x v="17"/>
    <x v="25"/>
    <x v="0"/>
    <x v="1"/>
    <n v="10211.716"/>
  </r>
  <r>
    <x v="0"/>
    <x v="0"/>
    <x v="6"/>
    <x v="17"/>
    <x v="26"/>
    <x v="0"/>
    <x v="1"/>
    <n v="80505.108999999997"/>
  </r>
  <r>
    <x v="0"/>
    <x v="0"/>
    <x v="6"/>
    <x v="17"/>
    <x v="27"/>
    <x v="0"/>
    <x v="1"/>
    <n v="32176.994999999999"/>
  </r>
  <r>
    <x v="0"/>
    <x v="0"/>
    <x v="6"/>
    <x v="17"/>
    <x v="28"/>
    <x v="0"/>
    <x v="1"/>
    <n v="300483.45"/>
  </r>
  <r>
    <x v="0"/>
    <x v="0"/>
    <x v="6"/>
    <x v="17"/>
    <x v="29"/>
    <x v="0"/>
    <x v="1"/>
    <n v="31960.93"/>
  </r>
  <r>
    <x v="0"/>
    <x v="0"/>
    <x v="6"/>
    <x v="17"/>
    <x v="30"/>
    <x v="0"/>
    <x v="1"/>
    <n v="11987.807000000001"/>
  </r>
  <r>
    <x v="0"/>
    <x v="0"/>
    <x v="6"/>
    <x v="17"/>
    <x v="31"/>
    <x v="0"/>
    <x v="1"/>
    <n v="47512.510999999999"/>
  </r>
  <r>
    <x v="0"/>
    <x v="0"/>
    <x v="6"/>
    <x v="18"/>
    <x v="10"/>
    <x v="0"/>
    <x v="1"/>
    <n v="47787.845000000001"/>
  </r>
  <r>
    <x v="0"/>
    <x v="0"/>
    <x v="6"/>
    <x v="18"/>
    <x v="11"/>
    <x v="0"/>
    <x v="1"/>
    <n v="23866.993999999999"/>
  </r>
  <r>
    <x v="0"/>
    <x v="0"/>
    <x v="6"/>
    <x v="18"/>
    <x v="12"/>
    <x v="0"/>
    <x v="1"/>
    <n v="123504.68"/>
  </r>
  <r>
    <x v="0"/>
    <x v="0"/>
    <x v="6"/>
    <x v="18"/>
    <x v="13"/>
    <x v="0"/>
    <x v="1"/>
    <n v="33202.684999999998"/>
  </r>
  <r>
    <x v="0"/>
    <x v="0"/>
    <x v="6"/>
    <x v="18"/>
    <x v="14"/>
    <x v="0"/>
    <x v="1"/>
    <n v="298587.27"/>
  </r>
  <r>
    <x v="0"/>
    <x v="0"/>
    <x v="6"/>
    <x v="18"/>
    <x v="15"/>
    <x v="0"/>
    <x v="1"/>
    <n v="461734.61"/>
  </r>
  <r>
    <x v="0"/>
    <x v="0"/>
    <x v="6"/>
    <x v="18"/>
    <x v="16"/>
    <x v="0"/>
    <x v="1"/>
    <n v="380107.28"/>
  </r>
  <r>
    <x v="0"/>
    <x v="0"/>
    <x v="6"/>
    <x v="18"/>
    <x v="17"/>
    <x v="0"/>
    <x v="1"/>
    <n v="1419551.5"/>
  </r>
  <r>
    <x v="0"/>
    <x v="0"/>
    <x v="6"/>
    <x v="18"/>
    <x v="18"/>
    <x v="0"/>
    <x v="1"/>
    <n v="2330234.4"/>
  </r>
  <r>
    <x v="0"/>
    <x v="0"/>
    <x v="6"/>
    <x v="18"/>
    <x v="19"/>
    <x v="0"/>
    <x v="1"/>
    <n v="3503738.9"/>
  </r>
  <r>
    <x v="0"/>
    <x v="0"/>
    <x v="6"/>
    <x v="18"/>
    <x v="20"/>
    <x v="0"/>
    <x v="1"/>
    <n v="3627609.3"/>
  </r>
  <r>
    <x v="0"/>
    <x v="0"/>
    <x v="6"/>
    <x v="18"/>
    <x v="21"/>
    <x v="0"/>
    <x v="1"/>
    <n v="367262.08"/>
  </r>
  <r>
    <x v="0"/>
    <x v="0"/>
    <x v="6"/>
    <x v="18"/>
    <x v="22"/>
    <x v="0"/>
    <x v="1"/>
    <n v="10827.181"/>
  </r>
  <r>
    <x v="0"/>
    <x v="0"/>
    <x v="6"/>
    <x v="18"/>
    <x v="23"/>
    <x v="0"/>
    <x v="1"/>
    <n v="94108.581000000006"/>
  </r>
  <r>
    <x v="0"/>
    <x v="0"/>
    <x v="6"/>
    <x v="18"/>
    <x v="24"/>
    <x v="0"/>
    <x v="1"/>
    <n v="46539.63"/>
  </r>
  <r>
    <x v="0"/>
    <x v="0"/>
    <x v="6"/>
    <x v="18"/>
    <x v="25"/>
    <x v="0"/>
    <x v="1"/>
    <n v="15421.575000000001"/>
  </r>
  <r>
    <x v="0"/>
    <x v="0"/>
    <x v="6"/>
    <x v="18"/>
    <x v="26"/>
    <x v="0"/>
    <x v="1"/>
    <n v="139032.78"/>
  </r>
  <r>
    <x v="0"/>
    <x v="0"/>
    <x v="6"/>
    <x v="18"/>
    <x v="27"/>
    <x v="0"/>
    <x v="1"/>
    <n v="37791.031000000003"/>
  </r>
  <r>
    <x v="0"/>
    <x v="0"/>
    <x v="6"/>
    <x v="18"/>
    <x v="28"/>
    <x v="0"/>
    <x v="1"/>
    <n v="404008.02"/>
  </r>
  <r>
    <x v="0"/>
    <x v="0"/>
    <x v="6"/>
    <x v="18"/>
    <x v="29"/>
    <x v="0"/>
    <x v="1"/>
    <n v="38154.144999999997"/>
  </r>
  <r>
    <x v="0"/>
    <x v="0"/>
    <x v="6"/>
    <x v="18"/>
    <x v="30"/>
    <x v="0"/>
    <x v="1"/>
    <n v="22250.33"/>
  </r>
  <r>
    <x v="0"/>
    <x v="0"/>
    <x v="6"/>
    <x v="18"/>
    <x v="31"/>
    <x v="0"/>
    <x v="1"/>
    <n v="70607.411999999997"/>
  </r>
  <r>
    <x v="0"/>
    <x v="0"/>
    <x v="6"/>
    <x v="19"/>
    <x v="10"/>
    <x v="0"/>
    <x v="1"/>
    <n v="66483.065000000002"/>
  </r>
  <r>
    <x v="0"/>
    <x v="0"/>
    <x v="6"/>
    <x v="20"/>
    <x v="10"/>
    <x v="0"/>
    <x v="1"/>
    <n v="88189.542000000001"/>
  </r>
  <r>
    <x v="0"/>
    <x v="0"/>
    <x v="6"/>
    <x v="20"/>
    <x v="11"/>
    <x v="0"/>
    <x v="1"/>
    <n v="73681.33"/>
  </r>
  <r>
    <x v="0"/>
    <x v="0"/>
    <x v="6"/>
    <x v="20"/>
    <x v="12"/>
    <x v="0"/>
    <x v="1"/>
    <n v="158333.37"/>
  </r>
  <r>
    <x v="0"/>
    <x v="0"/>
    <x v="6"/>
    <x v="20"/>
    <x v="13"/>
    <x v="0"/>
    <x v="1"/>
    <n v="40550.053999999996"/>
  </r>
  <r>
    <x v="0"/>
    <x v="0"/>
    <x v="6"/>
    <x v="20"/>
    <x v="14"/>
    <x v="0"/>
    <x v="1"/>
    <n v="366102.45"/>
  </r>
  <r>
    <x v="0"/>
    <x v="0"/>
    <x v="6"/>
    <x v="20"/>
    <x v="15"/>
    <x v="0"/>
    <x v="1"/>
    <n v="639323.67000000004"/>
  </r>
  <r>
    <x v="0"/>
    <x v="0"/>
    <x v="6"/>
    <x v="20"/>
    <x v="16"/>
    <x v="0"/>
    <x v="1"/>
    <n v="668082.6"/>
  </r>
  <r>
    <x v="0"/>
    <x v="0"/>
    <x v="6"/>
    <x v="20"/>
    <x v="17"/>
    <x v="0"/>
    <x v="1"/>
    <n v="1877330.2"/>
  </r>
  <r>
    <x v="0"/>
    <x v="0"/>
    <x v="6"/>
    <x v="20"/>
    <x v="18"/>
    <x v="0"/>
    <x v="1"/>
    <n v="3725883.2"/>
  </r>
  <r>
    <x v="0"/>
    <x v="0"/>
    <x v="6"/>
    <x v="21"/>
    <x v="10"/>
    <x v="0"/>
    <x v="1"/>
    <n v="88342.118000000002"/>
  </r>
  <r>
    <x v="0"/>
    <x v="0"/>
    <x v="6"/>
    <x v="21"/>
    <x v="11"/>
    <x v="0"/>
    <x v="1"/>
    <n v="13923.163"/>
  </r>
  <r>
    <x v="0"/>
    <x v="0"/>
    <x v="6"/>
    <x v="21"/>
    <x v="12"/>
    <x v="0"/>
    <x v="1"/>
    <n v="50432.334999999999"/>
  </r>
  <r>
    <x v="0"/>
    <x v="0"/>
    <x v="6"/>
    <x v="21"/>
    <x v="13"/>
    <x v="0"/>
    <x v="1"/>
    <n v="19808.509999999998"/>
  </r>
  <r>
    <x v="0"/>
    <x v="0"/>
    <x v="6"/>
    <x v="21"/>
    <x v="14"/>
    <x v="0"/>
    <x v="1"/>
    <n v="169848.11"/>
  </r>
  <r>
    <x v="0"/>
    <x v="0"/>
    <x v="6"/>
    <x v="21"/>
    <x v="15"/>
    <x v="0"/>
    <x v="1"/>
    <n v="239091.19"/>
  </r>
  <r>
    <x v="0"/>
    <x v="0"/>
    <x v="6"/>
    <x v="21"/>
    <x v="16"/>
    <x v="0"/>
    <x v="1"/>
    <n v="288373.98"/>
  </r>
  <r>
    <x v="0"/>
    <x v="0"/>
    <x v="6"/>
    <x v="21"/>
    <x v="17"/>
    <x v="0"/>
    <x v="1"/>
    <n v="571948.32999999996"/>
  </r>
  <r>
    <x v="0"/>
    <x v="0"/>
    <x v="6"/>
    <x v="21"/>
    <x v="18"/>
    <x v="0"/>
    <x v="1"/>
    <n v="784879.3"/>
  </r>
  <r>
    <x v="0"/>
    <x v="0"/>
    <x v="6"/>
    <x v="22"/>
    <x v="10"/>
    <x v="0"/>
    <x v="1"/>
    <n v="36458.351999999999"/>
  </r>
  <r>
    <x v="0"/>
    <x v="0"/>
    <x v="6"/>
    <x v="22"/>
    <x v="11"/>
    <x v="0"/>
    <x v="1"/>
    <n v="10082.359"/>
  </r>
  <r>
    <x v="0"/>
    <x v="0"/>
    <x v="6"/>
    <x v="22"/>
    <x v="12"/>
    <x v="0"/>
    <x v="1"/>
    <n v="56424.807999999997"/>
  </r>
  <r>
    <x v="0"/>
    <x v="0"/>
    <x v="6"/>
    <x v="22"/>
    <x v="13"/>
    <x v="0"/>
    <x v="1"/>
    <n v="20247.444"/>
  </r>
  <r>
    <x v="0"/>
    <x v="0"/>
    <x v="6"/>
    <x v="22"/>
    <x v="14"/>
    <x v="0"/>
    <x v="1"/>
    <n v="185475.3"/>
  </r>
  <r>
    <x v="0"/>
    <x v="0"/>
    <x v="6"/>
    <x v="22"/>
    <x v="15"/>
    <x v="0"/>
    <x v="1"/>
    <n v="262016.75"/>
  </r>
  <r>
    <x v="0"/>
    <x v="0"/>
    <x v="6"/>
    <x v="22"/>
    <x v="16"/>
    <x v="0"/>
    <x v="1"/>
    <n v="151523.37"/>
  </r>
  <r>
    <x v="0"/>
    <x v="0"/>
    <x v="6"/>
    <x v="22"/>
    <x v="17"/>
    <x v="0"/>
    <x v="1"/>
    <n v="668962.18999999994"/>
  </r>
  <r>
    <x v="0"/>
    <x v="0"/>
    <x v="6"/>
    <x v="22"/>
    <x v="18"/>
    <x v="0"/>
    <x v="1"/>
    <n v="1779604.3"/>
  </r>
  <r>
    <x v="0"/>
    <x v="0"/>
    <x v="6"/>
    <x v="23"/>
    <x v="11"/>
    <x v="0"/>
    <x v="1"/>
    <n v="38918.597999999998"/>
  </r>
  <r>
    <x v="0"/>
    <x v="0"/>
    <x v="6"/>
    <x v="24"/>
    <x v="33"/>
    <x v="0"/>
    <x v="1"/>
    <n v="63160.959999999999"/>
  </r>
  <r>
    <x v="0"/>
    <x v="0"/>
    <x v="6"/>
    <x v="24"/>
    <x v="34"/>
    <x v="0"/>
    <x v="1"/>
    <n v="5756750.7999999998"/>
  </r>
  <r>
    <x v="0"/>
    <x v="0"/>
    <x v="6"/>
    <x v="24"/>
    <x v="35"/>
    <x v="0"/>
    <x v="1"/>
    <n v="1485525.7"/>
  </r>
  <r>
    <x v="0"/>
    <x v="0"/>
    <x v="6"/>
    <x v="24"/>
    <x v="36"/>
    <x v="0"/>
    <x v="1"/>
    <n v="2138117.7000000002"/>
  </r>
  <r>
    <x v="0"/>
    <x v="0"/>
    <x v="6"/>
    <x v="24"/>
    <x v="37"/>
    <x v="0"/>
    <x v="1"/>
    <n v="36603.968000000001"/>
  </r>
  <r>
    <x v="0"/>
    <x v="0"/>
    <x v="6"/>
    <x v="24"/>
    <x v="38"/>
    <x v="0"/>
    <x v="1"/>
    <n v="1539858"/>
  </r>
  <r>
    <x v="0"/>
    <x v="0"/>
    <x v="6"/>
    <x v="25"/>
    <x v="39"/>
    <x v="0"/>
    <x v="1"/>
    <n v="2199832.7000000002"/>
  </r>
  <r>
    <x v="0"/>
    <x v="0"/>
    <x v="6"/>
    <x v="25"/>
    <x v="40"/>
    <x v="0"/>
    <x v="1"/>
    <n v="231708.61"/>
  </r>
  <r>
    <x v="0"/>
    <x v="0"/>
    <x v="6"/>
    <x v="25"/>
    <x v="41"/>
    <x v="0"/>
    <x v="1"/>
    <n v="40545.296999999999"/>
  </r>
  <r>
    <x v="0"/>
    <x v="0"/>
    <x v="6"/>
    <x v="25"/>
    <x v="42"/>
    <x v="0"/>
    <x v="1"/>
    <n v="4375.5083999999997"/>
  </r>
  <r>
    <x v="0"/>
    <x v="0"/>
    <x v="6"/>
    <x v="25"/>
    <x v="43"/>
    <x v="0"/>
    <x v="1"/>
    <n v="2753787.8"/>
  </r>
  <r>
    <x v="0"/>
    <x v="0"/>
    <x v="6"/>
    <x v="25"/>
    <x v="44"/>
    <x v="0"/>
    <x v="1"/>
    <n v="197196.18"/>
  </r>
  <r>
    <x v="0"/>
    <x v="0"/>
    <x v="6"/>
    <x v="25"/>
    <x v="45"/>
    <x v="0"/>
    <x v="1"/>
    <n v="-35133.06"/>
  </r>
  <r>
    <x v="0"/>
    <x v="0"/>
    <x v="6"/>
    <x v="25"/>
    <x v="46"/>
    <x v="0"/>
    <x v="1"/>
    <n v="-1373128"/>
  </r>
  <r>
    <x v="0"/>
    <x v="0"/>
    <x v="6"/>
    <x v="26"/>
    <x v="19"/>
    <x v="0"/>
    <x v="1"/>
    <n v="1173307.1000000001"/>
  </r>
  <r>
    <x v="0"/>
    <x v="0"/>
    <x v="6"/>
    <x v="26"/>
    <x v="47"/>
    <x v="0"/>
    <x v="1"/>
    <n v="2540275.9"/>
  </r>
  <r>
    <x v="0"/>
    <x v="0"/>
    <x v="6"/>
    <x v="26"/>
    <x v="38"/>
    <x v="0"/>
    <x v="1"/>
    <n v="-15166.22"/>
  </r>
  <r>
    <x v="0"/>
    <x v="0"/>
    <x v="6"/>
    <x v="27"/>
    <x v="19"/>
    <x v="0"/>
    <x v="1"/>
    <n v="2540275.9"/>
  </r>
  <r>
    <x v="0"/>
    <x v="0"/>
    <x v="6"/>
    <x v="28"/>
    <x v="0"/>
    <x v="0"/>
    <x v="1"/>
    <n v="12077.156000000001"/>
  </r>
  <r>
    <x v="0"/>
    <x v="0"/>
    <x v="6"/>
    <x v="28"/>
    <x v="1"/>
    <x v="0"/>
    <x v="1"/>
    <n v="3523.1745000000001"/>
  </r>
  <r>
    <x v="0"/>
    <x v="0"/>
    <x v="6"/>
    <x v="28"/>
    <x v="2"/>
    <x v="0"/>
    <x v="1"/>
    <n v="29800.312999999998"/>
  </r>
  <r>
    <x v="0"/>
    <x v="0"/>
    <x v="6"/>
    <x v="28"/>
    <x v="3"/>
    <x v="0"/>
    <x v="1"/>
    <n v="13460.611000000001"/>
  </r>
  <r>
    <x v="0"/>
    <x v="0"/>
    <x v="6"/>
    <x v="28"/>
    <x v="4"/>
    <x v="0"/>
    <x v="1"/>
    <n v="8754.5337999999992"/>
  </r>
  <r>
    <x v="0"/>
    <x v="0"/>
    <x v="6"/>
    <x v="28"/>
    <x v="5"/>
    <x v="0"/>
    <x v="1"/>
    <n v="31644.813999999998"/>
  </r>
  <r>
    <x v="0"/>
    <x v="0"/>
    <x v="6"/>
    <x v="28"/>
    <x v="6"/>
    <x v="0"/>
    <x v="1"/>
    <n v="70572.597999999998"/>
  </r>
  <r>
    <x v="0"/>
    <x v="0"/>
    <x v="6"/>
    <x v="28"/>
    <x v="38"/>
    <x v="0"/>
    <x v="1"/>
    <n v="73415.876999999993"/>
  </r>
  <r>
    <x v="0"/>
    <x v="0"/>
    <x v="6"/>
    <x v="29"/>
    <x v="10"/>
    <x v="0"/>
    <x v="1"/>
    <n v="1707.2148999999999"/>
  </r>
  <r>
    <x v="0"/>
    <x v="0"/>
    <x v="6"/>
    <x v="29"/>
    <x v="11"/>
    <x v="0"/>
    <x v="1"/>
    <n v="4021.5691999999999"/>
  </r>
  <r>
    <x v="0"/>
    <x v="0"/>
    <x v="6"/>
    <x v="29"/>
    <x v="12"/>
    <x v="0"/>
    <x v="1"/>
    <n v="11749.705"/>
  </r>
  <r>
    <x v="0"/>
    <x v="0"/>
    <x v="6"/>
    <x v="29"/>
    <x v="13"/>
    <x v="0"/>
    <x v="1"/>
    <n v="3390.6676000000002"/>
  </r>
  <r>
    <x v="0"/>
    <x v="0"/>
    <x v="6"/>
    <x v="29"/>
    <x v="14"/>
    <x v="0"/>
    <x v="1"/>
    <n v="26136.667000000001"/>
  </r>
  <r>
    <x v="0"/>
    <x v="0"/>
    <x v="6"/>
    <x v="29"/>
    <x v="15"/>
    <x v="0"/>
    <x v="1"/>
    <n v="100233.97"/>
  </r>
  <r>
    <x v="0"/>
    <x v="0"/>
    <x v="6"/>
    <x v="29"/>
    <x v="16"/>
    <x v="0"/>
    <x v="1"/>
    <n v="41786.851000000002"/>
  </r>
  <r>
    <x v="0"/>
    <x v="0"/>
    <x v="6"/>
    <x v="29"/>
    <x v="17"/>
    <x v="0"/>
    <x v="1"/>
    <n v="257095.81"/>
  </r>
  <r>
    <x v="0"/>
    <x v="0"/>
    <x v="6"/>
    <x v="29"/>
    <x v="18"/>
    <x v="0"/>
    <x v="1"/>
    <n v="278595.23"/>
  </r>
  <r>
    <x v="0"/>
    <x v="0"/>
    <x v="6"/>
    <x v="29"/>
    <x v="19"/>
    <x v="0"/>
    <x v="1"/>
    <n v="1223773.2"/>
  </r>
  <r>
    <x v="0"/>
    <x v="0"/>
    <x v="6"/>
    <x v="29"/>
    <x v="20"/>
    <x v="0"/>
    <x v="1"/>
    <n v="18028.88"/>
  </r>
  <r>
    <x v="0"/>
    <x v="0"/>
    <x v="6"/>
    <x v="29"/>
    <x v="21"/>
    <x v="0"/>
    <x v="1"/>
    <n v="233312.97"/>
  </r>
  <r>
    <x v="0"/>
    <x v="0"/>
    <x v="6"/>
    <x v="30"/>
    <x v="0"/>
    <x v="0"/>
    <x v="1"/>
    <n v="-1190.7919999999999"/>
  </r>
  <r>
    <x v="0"/>
    <x v="0"/>
    <x v="6"/>
    <x v="30"/>
    <x v="1"/>
    <x v="0"/>
    <x v="1"/>
    <n v="-678.65909999999997"/>
  </r>
  <r>
    <x v="0"/>
    <x v="0"/>
    <x v="6"/>
    <x v="30"/>
    <x v="2"/>
    <x v="0"/>
    <x v="1"/>
    <n v="-1680.443"/>
  </r>
  <r>
    <x v="0"/>
    <x v="0"/>
    <x v="6"/>
    <x v="30"/>
    <x v="3"/>
    <x v="0"/>
    <x v="1"/>
    <n v="-90.141970000000001"/>
  </r>
  <r>
    <x v="0"/>
    <x v="0"/>
    <x v="6"/>
    <x v="30"/>
    <x v="4"/>
    <x v="0"/>
    <x v="1"/>
    <n v="852.47571000000005"/>
  </r>
  <r>
    <x v="0"/>
    <x v="0"/>
    <x v="6"/>
    <x v="30"/>
    <x v="5"/>
    <x v="0"/>
    <x v="1"/>
    <n v="11060.611000000001"/>
  </r>
  <r>
    <x v="0"/>
    <x v="0"/>
    <x v="6"/>
    <x v="30"/>
    <x v="6"/>
    <x v="0"/>
    <x v="1"/>
    <n v="17039.963"/>
  </r>
  <r>
    <x v="0"/>
    <x v="0"/>
    <x v="6"/>
    <x v="30"/>
    <x v="7"/>
    <x v="0"/>
    <x v="1"/>
    <n v="21845.276000000002"/>
  </r>
  <r>
    <x v="0"/>
    <x v="0"/>
    <x v="6"/>
    <x v="30"/>
    <x v="8"/>
    <x v="0"/>
    <x v="1"/>
    <n v="64160.061999999998"/>
  </r>
  <r>
    <x v="0"/>
    <x v="0"/>
    <x v="6"/>
    <x v="30"/>
    <x v="9"/>
    <x v="0"/>
    <x v="1"/>
    <n v="120390.26"/>
  </r>
  <r>
    <x v="0"/>
    <x v="0"/>
    <x v="6"/>
    <x v="31"/>
    <x v="0"/>
    <x v="0"/>
    <x v="1"/>
    <n v="1412.9873"/>
  </r>
  <r>
    <x v="0"/>
    <x v="0"/>
    <x v="6"/>
    <x v="31"/>
    <x v="1"/>
    <x v="0"/>
    <x v="1"/>
    <n v="3372.9288999999999"/>
  </r>
  <r>
    <x v="0"/>
    <x v="0"/>
    <x v="6"/>
    <x v="31"/>
    <x v="2"/>
    <x v="0"/>
    <x v="1"/>
    <n v="177.84786"/>
  </r>
  <r>
    <x v="0"/>
    <x v="0"/>
    <x v="6"/>
    <x v="31"/>
    <x v="3"/>
    <x v="0"/>
    <x v="1"/>
    <n v="4957.8936999999996"/>
  </r>
  <r>
    <x v="0"/>
    <x v="0"/>
    <x v="6"/>
    <x v="31"/>
    <x v="4"/>
    <x v="0"/>
    <x v="1"/>
    <n v="8670.4318000000003"/>
  </r>
  <r>
    <x v="0"/>
    <x v="0"/>
    <x v="6"/>
    <x v="31"/>
    <x v="5"/>
    <x v="0"/>
    <x v="1"/>
    <n v="8477.5272999999997"/>
  </r>
  <r>
    <x v="0"/>
    <x v="0"/>
    <x v="6"/>
    <x v="31"/>
    <x v="6"/>
    <x v="0"/>
    <x v="1"/>
    <n v="13475.68"/>
  </r>
  <r>
    <x v="0"/>
    <x v="0"/>
    <x v="6"/>
    <x v="32"/>
    <x v="0"/>
    <x v="0"/>
    <x v="1"/>
    <n v="0.83670375799999996"/>
  </r>
  <r>
    <x v="0"/>
    <x v="0"/>
    <x v="6"/>
    <x v="32"/>
    <x v="1"/>
    <x v="0"/>
    <x v="1"/>
    <n v="-3.8328743510000001"/>
  </r>
  <r>
    <x v="0"/>
    <x v="0"/>
    <x v="6"/>
    <x v="32"/>
    <x v="2"/>
    <x v="0"/>
    <x v="1"/>
    <n v="-204.42830000000001"/>
  </r>
  <r>
    <x v="0"/>
    <x v="0"/>
    <x v="6"/>
    <x v="32"/>
    <x v="4"/>
    <x v="0"/>
    <x v="1"/>
    <n v="138.16304"/>
  </r>
  <r>
    <x v="0"/>
    <x v="0"/>
    <x v="6"/>
    <x v="32"/>
    <x v="5"/>
    <x v="0"/>
    <x v="1"/>
    <n v="412.32891999999998"/>
  </r>
  <r>
    <x v="0"/>
    <x v="0"/>
    <x v="6"/>
    <x v="32"/>
    <x v="6"/>
    <x v="0"/>
    <x v="1"/>
    <n v="4032.4409000000001"/>
  </r>
  <r>
    <x v="0"/>
    <x v="0"/>
    <x v="6"/>
    <x v="33"/>
    <x v="10"/>
    <x v="0"/>
    <x v="1"/>
    <n v="35953.571000000004"/>
  </r>
  <r>
    <x v="0"/>
    <x v="0"/>
    <x v="6"/>
    <x v="33"/>
    <x v="11"/>
    <x v="0"/>
    <x v="1"/>
    <n v="11792.579"/>
  </r>
  <r>
    <x v="0"/>
    <x v="0"/>
    <x v="6"/>
    <x v="33"/>
    <x v="12"/>
    <x v="0"/>
    <x v="1"/>
    <n v="55169.086000000003"/>
  </r>
  <r>
    <x v="0"/>
    <x v="0"/>
    <x v="6"/>
    <x v="33"/>
    <x v="13"/>
    <x v="0"/>
    <x v="1"/>
    <n v="20748.662"/>
  </r>
  <r>
    <x v="0"/>
    <x v="0"/>
    <x v="6"/>
    <x v="33"/>
    <x v="14"/>
    <x v="0"/>
    <x v="1"/>
    <n v="186326.67"/>
  </r>
  <r>
    <x v="0"/>
    <x v="0"/>
    <x v="6"/>
    <x v="33"/>
    <x v="15"/>
    <x v="0"/>
    <x v="1"/>
    <n v="260727.15"/>
  </r>
  <r>
    <x v="0"/>
    <x v="0"/>
    <x v="6"/>
    <x v="33"/>
    <x v="16"/>
    <x v="0"/>
    <x v="1"/>
    <n v="223697.91"/>
  </r>
  <r>
    <x v="0"/>
    <x v="0"/>
    <x v="6"/>
    <x v="33"/>
    <x v="17"/>
    <x v="0"/>
    <x v="1"/>
    <n v="634942.89"/>
  </r>
  <r>
    <x v="0"/>
    <x v="0"/>
    <x v="6"/>
    <x v="33"/>
    <x v="18"/>
    <x v="0"/>
    <x v="1"/>
    <n v="1324429.2"/>
  </r>
  <r>
    <x v="0"/>
    <x v="0"/>
    <x v="6"/>
    <x v="34"/>
    <x v="10"/>
    <x v="0"/>
    <x v="1"/>
    <n v="-26439.41"/>
  </r>
  <r>
    <x v="0"/>
    <x v="0"/>
    <x v="6"/>
    <x v="34"/>
    <x v="11"/>
    <x v="0"/>
    <x v="1"/>
    <n v="2357.0232000000001"/>
  </r>
  <r>
    <x v="0"/>
    <x v="0"/>
    <x v="6"/>
    <x v="34"/>
    <x v="12"/>
    <x v="0"/>
    <x v="1"/>
    <n v="5086.6836000000003"/>
  </r>
  <r>
    <x v="0"/>
    <x v="0"/>
    <x v="6"/>
    <x v="34"/>
    <x v="13"/>
    <x v="0"/>
    <x v="1"/>
    <n v="880.10586000000001"/>
  </r>
  <r>
    <x v="0"/>
    <x v="0"/>
    <x v="6"/>
    <x v="34"/>
    <x v="14"/>
    <x v="0"/>
    <x v="1"/>
    <n v="8967.0033999999996"/>
  </r>
  <r>
    <x v="0"/>
    <x v="0"/>
    <x v="6"/>
    <x v="34"/>
    <x v="15"/>
    <x v="0"/>
    <x v="1"/>
    <n v="16784.475999999999"/>
  </r>
  <r>
    <x v="0"/>
    <x v="0"/>
    <x v="6"/>
    <x v="34"/>
    <x v="16"/>
    <x v="0"/>
    <x v="1"/>
    <n v="20458.580999999998"/>
  </r>
  <r>
    <x v="0"/>
    <x v="0"/>
    <x v="6"/>
    <x v="34"/>
    <x v="17"/>
    <x v="0"/>
    <x v="1"/>
    <n v="53152.036999999997"/>
  </r>
  <r>
    <x v="0"/>
    <x v="0"/>
    <x v="6"/>
    <x v="34"/>
    <x v="18"/>
    <x v="0"/>
    <x v="1"/>
    <n v="115949.68"/>
  </r>
  <r>
    <x v="0"/>
    <x v="0"/>
    <x v="6"/>
    <x v="35"/>
    <x v="10"/>
    <x v="0"/>
    <x v="1"/>
    <n v="-36290.769999999997"/>
  </r>
  <r>
    <x v="0"/>
    <x v="0"/>
    <x v="6"/>
    <x v="35"/>
    <x v="11"/>
    <x v="0"/>
    <x v="1"/>
    <n v="1157.7111"/>
  </r>
  <r>
    <x v="0"/>
    <x v="0"/>
    <x v="6"/>
    <x v="36"/>
    <x v="33"/>
    <x v="0"/>
    <x v="1"/>
    <n v="3322.1044999999999"/>
  </r>
  <r>
    <x v="0"/>
    <x v="0"/>
    <x v="6"/>
    <x v="36"/>
    <x v="34"/>
    <x v="0"/>
    <x v="1"/>
    <n v="452579.44"/>
  </r>
  <r>
    <x v="0"/>
    <x v="0"/>
    <x v="6"/>
    <x v="36"/>
    <x v="35"/>
    <x v="0"/>
    <x v="1"/>
    <n v="683751.35"/>
  </r>
  <r>
    <x v="0"/>
    <x v="0"/>
    <x v="6"/>
    <x v="36"/>
    <x v="36"/>
    <x v="0"/>
    <x v="1"/>
    <n v="993724.16"/>
  </r>
  <r>
    <x v="0"/>
    <x v="0"/>
    <x v="6"/>
    <x v="36"/>
    <x v="37"/>
    <x v="0"/>
    <x v="1"/>
    <n v="2314.63"/>
  </r>
  <r>
    <x v="0"/>
    <x v="0"/>
    <x v="6"/>
    <x v="36"/>
    <x v="19"/>
    <x v="0"/>
    <x v="1"/>
    <n v="-3508819"/>
  </r>
  <r>
    <x v="0"/>
    <x v="0"/>
    <x v="6"/>
    <x v="37"/>
    <x v="34"/>
    <x v="0"/>
    <x v="1"/>
    <n v="1428146.1"/>
  </r>
  <r>
    <x v="0"/>
    <x v="0"/>
    <x v="6"/>
    <x v="37"/>
    <x v="35"/>
    <x v="0"/>
    <x v="1"/>
    <n v="57369.989000000001"/>
  </r>
  <r>
    <x v="0"/>
    <x v="0"/>
    <x v="6"/>
    <x v="37"/>
    <x v="36"/>
    <x v="0"/>
    <x v="1"/>
    <n v="38952.993999999999"/>
  </r>
  <r>
    <x v="0"/>
    <x v="0"/>
    <x v="6"/>
    <x v="37"/>
    <x v="20"/>
    <x v="0"/>
    <x v="1"/>
    <n v="40031.353999999999"/>
  </r>
  <r>
    <x v="0"/>
    <x v="0"/>
    <x v="6"/>
    <x v="37"/>
    <x v="22"/>
    <x v="0"/>
    <x v="1"/>
    <n v="35342.699999999997"/>
  </r>
  <r>
    <x v="0"/>
    <x v="0"/>
    <x v="6"/>
    <x v="37"/>
    <x v="23"/>
    <x v="0"/>
    <x v="1"/>
    <n v="757200.07"/>
  </r>
  <r>
    <x v="0"/>
    <x v="0"/>
    <x v="6"/>
    <x v="37"/>
    <x v="24"/>
    <x v="0"/>
    <x v="1"/>
    <n v="218495.53"/>
  </r>
  <r>
    <x v="0"/>
    <x v="0"/>
    <x v="6"/>
    <x v="37"/>
    <x v="25"/>
    <x v="0"/>
    <x v="1"/>
    <n v="139407.54"/>
  </r>
  <r>
    <x v="0"/>
    <x v="0"/>
    <x v="6"/>
    <x v="37"/>
    <x v="26"/>
    <x v="0"/>
    <x v="1"/>
    <n v="562881.65"/>
  </r>
  <r>
    <x v="0"/>
    <x v="0"/>
    <x v="6"/>
    <x v="37"/>
    <x v="27"/>
    <x v="0"/>
    <x v="1"/>
    <n v="144943.63"/>
  </r>
  <r>
    <x v="0"/>
    <x v="0"/>
    <x v="6"/>
    <x v="37"/>
    <x v="28"/>
    <x v="0"/>
    <x v="1"/>
    <n v="3910131.2"/>
  </r>
  <r>
    <x v="0"/>
    <x v="0"/>
    <x v="6"/>
    <x v="37"/>
    <x v="29"/>
    <x v="0"/>
    <x v="1"/>
    <n v="338729.5"/>
  </r>
  <r>
    <x v="0"/>
    <x v="0"/>
    <x v="6"/>
    <x v="37"/>
    <x v="30"/>
    <x v="0"/>
    <x v="1"/>
    <n v="122482.29"/>
  </r>
  <r>
    <x v="0"/>
    <x v="0"/>
    <x v="6"/>
    <x v="37"/>
    <x v="31"/>
    <x v="0"/>
    <x v="1"/>
    <n v="660768.5"/>
  </r>
  <r>
    <x v="0"/>
    <x v="0"/>
    <x v="6"/>
    <x v="38"/>
    <x v="0"/>
    <x v="0"/>
    <x v="1"/>
    <n v="1549.1908000000001"/>
  </r>
  <r>
    <x v="0"/>
    <x v="0"/>
    <x v="6"/>
    <x v="38"/>
    <x v="1"/>
    <x v="0"/>
    <x v="1"/>
    <n v="2255.0936000000002"/>
  </r>
  <r>
    <x v="0"/>
    <x v="0"/>
    <x v="6"/>
    <x v="38"/>
    <x v="2"/>
    <x v="0"/>
    <x v="1"/>
    <n v="4574.4090999999999"/>
  </r>
  <r>
    <x v="0"/>
    <x v="0"/>
    <x v="6"/>
    <x v="38"/>
    <x v="3"/>
    <x v="0"/>
    <x v="1"/>
    <n v="2539.1673000000001"/>
  </r>
  <r>
    <x v="0"/>
    <x v="0"/>
    <x v="6"/>
    <x v="38"/>
    <x v="4"/>
    <x v="0"/>
    <x v="1"/>
    <n v="118.95101"/>
  </r>
  <r>
    <x v="0"/>
    <x v="0"/>
    <x v="6"/>
    <x v="38"/>
    <x v="5"/>
    <x v="0"/>
    <x v="1"/>
    <n v="1968.3693000000001"/>
  </r>
  <r>
    <x v="0"/>
    <x v="0"/>
    <x v="6"/>
    <x v="38"/>
    <x v="6"/>
    <x v="0"/>
    <x v="1"/>
    <n v="4999.0307000000003"/>
  </r>
  <r>
    <x v="0"/>
    <x v="0"/>
    <x v="6"/>
    <x v="38"/>
    <x v="7"/>
    <x v="0"/>
    <x v="1"/>
    <n v="241.74341000000001"/>
  </r>
  <r>
    <x v="0"/>
    <x v="0"/>
    <x v="6"/>
    <x v="38"/>
    <x v="8"/>
    <x v="0"/>
    <x v="1"/>
    <n v="8469.0527999999995"/>
  </r>
  <r>
    <x v="0"/>
    <x v="0"/>
    <x v="6"/>
    <x v="38"/>
    <x v="9"/>
    <x v="0"/>
    <x v="1"/>
    <n v="8627.6918000000005"/>
  </r>
  <r>
    <x v="0"/>
    <x v="0"/>
    <x v="6"/>
    <x v="38"/>
    <x v="38"/>
    <x v="0"/>
    <x v="1"/>
    <n v="72025.399999999994"/>
  </r>
  <r>
    <x v="0"/>
    <x v="0"/>
    <x v="6"/>
    <x v="39"/>
    <x v="0"/>
    <x v="0"/>
    <x v="1"/>
    <n v="1786.0445"/>
  </r>
  <r>
    <x v="0"/>
    <x v="0"/>
    <x v="6"/>
    <x v="39"/>
    <x v="1"/>
    <x v="0"/>
    <x v="1"/>
    <n v="2800.6369"/>
  </r>
  <r>
    <x v="0"/>
    <x v="0"/>
    <x v="6"/>
    <x v="39"/>
    <x v="2"/>
    <x v="0"/>
    <x v="1"/>
    <n v="1132.0550000000001"/>
  </r>
  <r>
    <x v="0"/>
    <x v="0"/>
    <x v="6"/>
    <x v="39"/>
    <x v="3"/>
    <x v="0"/>
    <x v="1"/>
    <n v="5859.2487000000001"/>
  </r>
  <r>
    <x v="0"/>
    <x v="0"/>
    <x v="6"/>
    <x v="39"/>
    <x v="4"/>
    <x v="0"/>
    <x v="1"/>
    <n v="62960.146000000001"/>
  </r>
  <r>
    <x v="0"/>
    <x v="0"/>
    <x v="6"/>
    <x v="39"/>
    <x v="5"/>
    <x v="0"/>
    <x v="1"/>
    <n v="133580.28"/>
  </r>
  <r>
    <x v="0"/>
    <x v="0"/>
    <x v="6"/>
    <x v="39"/>
    <x v="6"/>
    <x v="0"/>
    <x v="1"/>
    <n v="372152.15"/>
  </r>
  <r>
    <x v="0"/>
    <x v="0"/>
    <x v="6"/>
    <x v="39"/>
    <x v="7"/>
    <x v="0"/>
    <x v="1"/>
    <n v="14628.986999999999"/>
  </r>
  <r>
    <x v="0"/>
    <x v="0"/>
    <x v="6"/>
    <x v="39"/>
    <x v="8"/>
    <x v="0"/>
    <x v="1"/>
    <n v="91526.452999999994"/>
  </r>
  <r>
    <x v="0"/>
    <x v="0"/>
    <x v="6"/>
    <x v="39"/>
    <x v="9"/>
    <x v="0"/>
    <x v="1"/>
    <n v="70774.065000000002"/>
  </r>
  <r>
    <x v="0"/>
    <x v="0"/>
    <x v="6"/>
    <x v="39"/>
    <x v="38"/>
    <x v="0"/>
    <x v="1"/>
    <n v="615159.64"/>
  </r>
  <r>
    <x v="0"/>
    <x v="0"/>
    <x v="6"/>
    <x v="40"/>
    <x v="0"/>
    <x v="0"/>
    <x v="1"/>
    <n v="3794.7777000000001"/>
  </r>
  <r>
    <x v="0"/>
    <x v="0"/>
    <x v="6"/>
    <x v="40"/>
    <x v="1"/>
    <x v="0"/>
    <x v="1"/>
    <n v="1404.5995"/>
  </r>
  <r>
    <x v="0"/>
    <x v="0"/>
    <x v="6"/>
    <x v="40"/>
    <x v="2"/>
    <x v="0"/>
    <x v="1"/>
    <n v="1980.4766"/>
  </r>
  <r>
    <x v="0"/>
    <x v="0"/>
    <x v="6"/>
    <x v="40"/>
    <x v="3"/>
    <x v="0"/>
    <x v="1"/>
    <n v="10608.971"/>
  </r>
  <r>
    <x v="0"/>
    <x v="0"/>
    <x v="6"/>
    <x v="40"/>
    <x v="4"/>
    <x v="0"/>
    <x v="1"/>
    <n v="12225.598"/>
  </r>
  <r>
    <x v="0"/>
    <x v="0"/>
    <x v="6"/>
    <x v="40"/>
    <x v="5"/>
    <x v="0"/>
    <x v="1"/>
    <n v="24027.798999999999"/>
  </r>
  <r>
    <x v="0"/>
    <x v="0"/>
    <x v="6"/>
    <x v="40"/>
    <x v="6"/>
    <x v="0"/>
    <x v="1"/>
    <n v="67860.910999999993"/>
  </r>
  <r>
    <x v="0"/>
    <x v="0"/>
    <x v="6"/>
    <x v="40"/>
    <x v="7"/>
    <x v="0"/>
    <x v="1"/>
    <n v="2354.3625000000002"/>
  </r>
  <r>
    <x v="0"/>
    <x v="0"/>
    <x v="6"/>
    <x v="40"/>
    <x v="8"/>
    <x v="0"/>
    <x v="1"/>
    <n v="46646.091999999997"/>
  </r>
  <r>
    <x v="0"/>
    <x v="0"/>
    <x v="6"/>
    <x v="40"/>
    <x v="9"/>
    <x v="0"/>
    <x v="1"/>
    <n v="47591.942999999999"/>
  </r>
  <r>
    <x v="0"/>
    <x v="0"/>
    <x v="6"/>
    <x v="40"/>
    <x v="38"/>
    <x v="0"/>
    <x v="1"/>
    <n v="181692.84"/>
  </r>
  <r>
    <x v="0"/>
    <x v="0"/>
    <x v="6"/>
    <x v="41"/>
    <x v="0"/>
    <x v="0"/>
    <x v="1"/>
    <n v="2468.4839999999999"/>
  </r>
  <r>
    <x v="0"/>
    <x v="0"/>
    <x v="6"/>
    <x v="41"/>
    <x v="1"/>
    <x v="0"/>
    <x v="1"/>
    <n v="249.19633999999999"/>
  </r>
  <r>
    <x v="0"/>
    <x v="0"/>
    <x v="6"/>
    <x v="41"/>
    <x v="2"/>
    <x v="0"/>
    <x v="1"/>
    <n v="1774.1896999999999"/>
  </r>
  <r>
    <x v="0"/>
    <x v="0"/>
    <x v="6"/>
    <x v="41"/>
    <x v="3"/>
    <x v="0"/>
    <x v="1"/>
    <n v="3434.8917999999999"/>
  </r>
  <r>
    <x v="0"/>
    <x v="0"/>
    <x v="6"/>
    <x v="41"/>
    <x v="4"/>
    <x v="0"/>
    <x v="1"/>
    <n v="36913.336000000003"/>
  </r>
  <r>
    <x v="0"/>
    <x v="0"/>
    <x v="6"/>
    <x v="41"/>
    <x v="5"/>
    <x v="0"/>
    <x v="1"/>
    <n v="15794.450999999999"/>
  </r>
  <r>
    <x v="0"/>
    <x v="0"/>
    <x v="6"/>
    <x v="41"/>
    <x v="6"/>
    <x v="0"/>
    <x v="1"/>
    <n v="22405.557000000001"/>
  </r>
  <r>
    <x v="0"/>
    <x v="0"/>
    <x v="6"/>
    <x v="41"/>
    <x v="7"/>
    <x v="0"/>
    <x v="1"/>
    <n v="988.18780000000004"/>
  </r>
  <r>
    <x v="0"/>
    <x v="0"/>
    <x v="6"/>
    <x v="41"/>
    <x v="8"/>
    <x v="0"/>
    <x v="1"/>
    <n v="18863.030999999999"/>
  </r>
  <r>
    <x v="0"/>
    <x v="0"/>
    <x v="6"/>
    <x v="41"/>
    <x v="9"/>
    <x v="0"/>
    <x v="1"/>
    <n v="36516.214"/>
  </r>
  <r>
    <x v="0"/>
    <x v="0"/>
    <x v="6"/>
    <x v="41"/>
    <x v="38"/>
    <x v="0"/>
    <x v="1"/>
    <n v="86932.334000000003"/>
  </r>
  <r>
    <x v="0"/>
    <x v="0"/>
    <x v="6"/>
    <x v="42"/>
    <x v="0"/>
    <x v="0"/>
    <x v="1"/>
    <n v="8543.3382999999994"/>
  </r>
  <r>
    <x v="0"/>
    <x v="0"/>
    <x v="6"/>
    <x v="42"/>
    <x v="1"/>
    <x v="0"/>
    <x v="1"/>
    <n v="1298.6746000000001"/>
  </r>
  <r>
    <x v="0"/>
    <x v="0"/>
    <x v="6"/>
    <x v="42"/>
    <x v="2"/>
    <x v="0"/>
    <x v="1"/>
    <n v="19288.636999999999"/>
  </r>
  <r>
    <x v="0"/>
    <x v="0"/>
    <x v="6"/>
    <x v="42"/>
    <x v="3"/>
    <x v="0"/>
    <x v="1"/>
    <n v="9276.6028000000006"/>
  </r>
  <r>
    <x v="0"/>
    <x v="0"/>
    <x v="6"/>
    <x v="42"/>
    <x v="4"/>
    <x v="0"/>
    <x v="1"/>
    <n v="3071.8276999999998"/>
  </r>
  <r>
    <x v="0"/>
    <x v="0"/>
    <x v="6"/>
    <x v="42"/>
    <x v="5"/>
    <x v="0"/>
    <x v="1"/>
    <n v="79086.365000000005"/>
  </r>
  <r>
    <x v="0"/>
    <x v="0"/>
    <x v="6"/>
    <x v="42"/>
    <x v="6"/>
    <x v="0"/>
    <x v="1"/>
    <n v="190406.8"/>
  </r>
  <r>
    <x v="0"/>
    <x v="0"/>
    <x v="6"/>
    <x v="42"/>
    <x v="7"/>
    <x v="0"/>
    <x v="1"/>
    <n v="9710.1190999999999"/>
  </r>
  <r>
    <x v="0"/>
    <x v="0"/>
    <x v="6"/>
    <x v="42"/>
    <x v="8"/>
    <x v="0"/>
    <x v="1"/>
    <n v="71528.865000000005"/>
  </r>
  <r>
    <x v="0"/>
    <x v="0"/>
    <x v="6"/>
    <x v="42"/>
    <x v="9"/>
    <x v="0"/>
    <x v="1"/>
    <n v="170670.42"/>
  </r>
  <r>
    <x v="0"/>
    <x v="0"/>
    <x v="6"/>
    <x v="42"/>
    <x v="38"/>
    <x v="0"/>
    <x v="1"/>
    <n v="669603.80000000005"/>
  </r>
  <r>
    <x v="0"/>
    <x v="0"/>
    <x v="6"/>
    <x v="43"/>
    <x v="0"/>
    <x v="0"/>
    <x v="1"/>
    <n v="17753.59"/>
  </r>
  <r>
    <x v="0"/>
    <x v="0"/>
    <x v="6"/>
    <x v="43"/>
    <x v="1"/>
    <x v="0"/>
    <x v="1"/>
    <n v="3736.2294999999999"/>
  </r>
  <r>
    <x v="0"/>
    <x v="0"/>
    <x v="6"/>
    <x v="43"/>
    <x v="2"/>
    <x v="0"/>
    <x v="1"/>
    <n v="25365.143"/>
  </r>
  <r>
    <x v="0"/>
    <x v="0"/>
    <x v="6"/>
    <x v="43"/>
    <x v="3"/>
    <x v="0"/>
    <x v="1"/>
    <n v="19544.507000000001"/>
  </r>
  <r>
    <x v="0"/>
    <x v="0"/>
    <x v="6"/>
    <x v="43"/>
    <x v="4"/>
    <x v="0"/>
    <x v="1"/>
    <n v="942.65674999999999"/>
  </r>
  <r>
    <x v="0"/>
    <x v="0"/>
    <x v="6"/>
    <x v="43"/>
    <x v="5"/>
    <x v="0"/>
    <x v="1"/>
    <n v="10758.916999999999"/>
  </r>
  <r>
    <x v="0"/>
    <x v="0"/>
    <x v="6"/>
    <x v="43"/>
    <x v="6"/>
    <x v="0"/>
    <x v="1"/>
    <n v="19713.941999999999"/>
  </r>
  <r>
    <x v="0"/>
    <x v="0"/>
    <x v="6"/>
    <x v="43"/>
    <x v="7"/>
    <x v="0"/>
    <x v="1"/>
    <n v="1185.9571000000001"/>
  </r>
  <r>
    <x v="0"/>
    <x v="0"/>
    <x v="6"/>
    <x v="43"/>
    <x v="8"/>
    <x v="0"/>
    <x v="1"/>
    <n v="24137.545999999998"/>
  </r>
  <r>
    <x v="0"/>
    <x v="0"/>
    <x v="6"/>
    <x v="43"/>
    <x v="9"/>
    <x v="0"/>
    <x v="1"/>
    <n v="21805.145"/>
  </r>
  <r>
    <x v="0"/>
    <x v="0"/>
    <x v="6"/>
    <x v="43"/>
    <x v="38"/>
    <x v="0"/>
    <x v="1"/>
    <n v="179178.8"/>
  </r>
  <r>
    <x v="0"/>
    <x v="0"/>
    <x v="6"/>
    <x v="44"/>
    <x v="0"/>
    <x v="0"/>
    <x v="1"/>
    <n v="74593.362999999998"/>
  </r>
  <r>
    <x v="0"/>
    <x v="0"/>
    <x v="6"/>
    <x v="44"/>
    <x v="1"/>
    <x v="0"/>
    <x v="1"/>
    <n v="70314.057000000001"/>
  </r>
  <r>
    <x v="0"/>
    <x v="0"/>
    <x v="6"/>
    <x v="44"/>
    <x v="2"/>
    <x v="0"/>
    <x v="1"/>
    <n v="47868.796999999999"/>
  </r>
  <r>
    <x v="0"/>
    <x v="0"/>
    <x v="6"/>
    <x v="44"/>
    <x v="3"/>
    <x v="0"/>
    <x v="1"/>
    <n v="242873.83"/>
  </r>
  <r>
    <x v="0"/>
    <x v="0"/>
    <x v="6"/>
    <x v="44"/>
    <x v="4"/>
    <x v="0"/>
    <x v="1"/>
    <n v="128176"/>
  </r>
  <r>
    <x v="0"/>
    <x v="0"/>
    <x v="6"/>
    <x v="44"/>
    <x v="5"/>
    <x v="0"/>
    <x v="1"/>
    <n v="907597.18"/>
  </r>
  <r>
    <x v="0"/>
    <x v="0"/>
    <x v="6"/>
    <x v="44"/>
    <x v="6"/>
    <x v="0"/>
    <x v="1"/>
    <n v="1684767.1"/>
  </r>
  <r>
    <x v="0"/>
    <x v="0"/>
    <x v="6"/>
    <x v="44"/>
    <x v="7"/>
    <x v="0"/>
    <x v="1"/>
    <n v="49449.45"/>
  </r>
  <r>
    <x v="0"/>
    <x v="0"/>
    <x v="6"/>
    <x v="44"/>
    <x v="8"/>
    <x v="0"/>
    <x v="1"/>
    <n v="300483.45"/>
  </r>
  <r>
    <x v="0"/>
    <x v="0"/>
    <x v="6"/>
    <x v="44"/>
    <x v="9"/>
    <x v="0"/>
    <x v="1"/>
    <n v="404008.02"/>
  </r>
  <r>
    <x v="0"/>
    <x v="0"/>
    <x v="6"/>
    <x v="44"/>
    <x v="38"/>
    <x v="0"/>
    <x v="1"/>
    <n v="3910131.2"/>
  </r>
  <r>
    <x v="0"/>
    <x v="0"/>
    <x v="6"/>
    <x v="45"/>
    <x v="0"/>
    <x v="0"/>
    <x v="1"/>
    <n v="5730.5909000000001"/>
  </r>
  <r>
    <x v="0"/>
    <x v="0"/>
    <x v="6"/>
    <x v="45"/>
    <x v="1"/>
    <x v="0"/>
    <x v="1"/>
    <n v="770.33051"/>
  </r>
  <r>
    <x v="0"/>
    <x v="0"/>
    <x v="6"/>
    <x v="45"/>
    <x v="2"/>
    <x v="0"/>
    <x v="1"/>
    <n v="114085.17"/>
  </r>
  <r>
    <x v="0"/>
    <x v="0"/>
    <x v="6"/>
    <x v="45"/>
    <x v="3"/>
    <x v="0"/>
    <x v="1"/>
    <n v="6385.5673999999999"/>
  </r>
  <r>
    <x v="0"/>
    <x v="0"/>
    <x v="6"/>
    <x v="45"/>
    <x v="4"/>
    <x v="0"/>
    <x v="1"/>
    <n v="28736.629000000001"/>
  </r>
  <r>
    <x v="0"/>
    <x v="0"/>
    <x v="6"/>
    <x v="45"/>
    <x v="5"/>
    <x v="0"/>
    <x v="1"/>
    <n v="33321.103999999999"/>
  </r>
  <r>
    <x v="0"/>
    <x v="0"/>
    <x v="6"/>
    <x v="45"/>
    <x v="6"/>
    <x v="0"/>
    <x v="1"/>
    <n v="80647.975999999995"/>
  </r>
  <r>
    <x v="0"/>
    <x v="0"/>
    <x v="6"/>
    <x v="45"/>
    <x v="7"/>
    <x v="0"/>
    <x v="1"/>
    <n v="5529.3558000000003"/>
  </r>
  <r>
    <x v="0"/>
    <x v="0"/>
    <x v="6"/>
    <x v="45"/>
    <x v="8"/>
    <x v="0"/>
    <x v="1"/>
    <n v="36339.591"/>
  </r>
  <r>
    <x v="0"/>
    <x v="0"/>
    <x v="6"/>
    <x v="45"/>
    <x v="9"/>
    <x v="0"/>
    <x v="1"/>
    <n v="27183.191999999999"/>
  </r>
  <r>
    <x v="0"/>
    <x v="0"/>
    <x v="6"/>
    <x v="45"/>
    <x v="38"/>
    <x v="0"/>
    <x v="1"/>
    <n v="419439.32"/>
  </r>
  <r>
    <x v="0"/>
    <x v="0"/>
    <x v="6"/>
    <x v="46"/>
    <x v="0"/>
    <x v="0"/>
    <x v="1"/>
    <n v="8782.0331999999999"/>
  </r>
  <r>
    <x v="0"/>
    <x v="0"/>
    <x v="6"/>
    <x v="46"/>
    <x v="1"/>
    <x v="0"/>
    <x v="1"/>
    <n v="469.27895000000001"/>
  </r>
  <r>
    <x v="0"/>
    <x v="0"/>
    <x v="6"/>
    <x v="46"/>
    <x v="2"/>
    <x v="0"/>
    <x v="1"/>
    <n v="64887.813999999998"/>
  </r>
  <r>
    <x v="0"/>
    <x v="0"/>
    <x v="6"/>
    <x v="46"/>
    <x v="3"/>
    <x v="0"/>
    <x v="1"/>
    <n v="7446.1898000000001"/>
  </r>
  <r>
    <x v="0"/>
    <x v="0"/>
    <x v="6"/>
    <x v="46"/>
    <x v="4"/>
    <x v="0"/>
    <x v="1"/>
    <n v="1314.9825000000001"/>
  </r>
  <r>
    <x v="0"/>
    <x v="0"/>
    <x v="6"/>
    <x v="46"/>
    <x v="5"/>
    <x v="0"/>
    <x v="1"/>
    <n v="6726.7267000000002"/>
  </r>
  <r>
    <x v="0"/>
    <x v="0"/>
    <x v="6"/>
    <x v="46"/>
    <x v="6"/>
    <x v="0"/>
    <x v="1"/>
    <n v="17557.096000000001"/>
  </r>
  <r>
    <x v="0"/>
    <x v="0"/>
    <x v="6"/>
    <x v="46"/>
    <x v="7"/>
    <x v="0"/>
    <x v="1"/>
    <n v="1130.5211999999999"/>
  </r>
  <r>
    <x v="0"/>
    <x v="0"/>
    <x v="6"/>
    <x v="46"/>
    <x v="8"/>
    <x v="0"/>
    <x v="1"/>
    <n v="8053.4926999999998"/>
  </r>
  <r>
    <x v="0"/>
    <x v="0"/>
    <x v="6"/>
    <x v="46"/>
    <x v="9"/>
    <x v="0"/>
    <x v="1"/>
    <n v="6114.1574000000001"/>
  </r>
  <r>
    <x v="0"/>
    <x v="0"/>
    <x v="6"/>
    <x v="46"/>
    <x v="38"/>
    <x v="0"/>
    <x v="1"/>
    <n v="128599.29"/>
  </r>
  <r>
    <x v="0"/>
    <x v="0"/>
    <x v="6"/>
    <x v="47"/>
    <x v="0"/>
    <x v="0"/>
    <x v="1"/>
    <n v="4631.3437000000004"/>
  </r>
  <r>
    <x v="0"/>
    <x v="0"/>
    <x v="6"/>
    <x v="47"/>
    <x v="1"/>
    <x v="0"/>
    <x v="1"/>
    <n v="1089.5491999999999"/>
  </r>
  <r>
    <x v="0"/>
    <x v="0"/>
    <x v="6"/>
    <x v="47"/>
    <x v="2"/>
    <x v="0"/>
    <x v="1"/>
    <n v="278166.74"/>
  </r>
  <r>
    <x v="0"/>
    <x v="0"/>
    <x v="6"/>
    <x v="47"/>
    <x v="3"/>
    <x v="0"/>
    <x v="1"/>
    <n v="14384.326999999999"/>
  </r>
  <r>
    <x v="0"/>
    <x v="0"/>
    <x v="6"/>
    <x v="47"/>
    <x v="4"/>
    <x v="0"/>
    <x v="1"/>
    <n v="5351.6531999999997"/>
  </r>
  <r>
    <x v="0"/>
    <x v="0"/>
    <x v="6"/>
    <x v="47"/>
    <x v="5"/>
    <x v="0"/>
    <x v="1"/>
    <n v="38255.135999999999"/>
  </r>
  <r>
    <x v="0"/>
    <x v="0"/>
    <x v="6"/>
    <x v="47"/>
    <x v="6"/>
    <x v="0"/>
    <x v="1"/>
    <n v="225750.58"/>
  </r>
  <r>
    <x v="0"/>
    <x v="0"/>
    <x v="6"/>
    <x v="47"/>
    <x v="7"/>
    <x v="0"/>
    <x v="1"/>
    <n v="10781.771000000001"/>
  </r>
  <r>
    <x v="0"/>
    <x v="0"/>
    <x v="6"/>
    <x v="47"/>
    <x v="8"/>
    <x v="0"/>
    <x v="1"/>
    <n v="34488.559999999998"/>
  </r>
  <r>
    <x v="0"/>
    <x v="0"/>
    <x v="6"/>
    <x v="47"/>
    <x v="9"/>
    <x v="0"/>
    <x v="1"/>
    <n v="47868.838000000003"/>
  </r>
  <r>
    <x v="0"/>
    <x v="0"/>
    <x v="6"/>
    <x v="47"/>
    <x v="38"/>
    <x v="0"/>
    <x v="1"/>
    <n v="594012.68999999994"/>
  </r>
  <r>
    <x v="0"/>
    <x v="0"/>
    <x v="7"/>
    <x v="0"/>
    <x v="0"/>
    <x v="0"/>
    <x v="1"/>
    <n v="210856.07"/>
  </r>
  <r>
    <x v="0"/>
    <x v="0"/>
    <x v="7"/>
    <x v="0"/>
    <x v="1"/>
    <x v="0"/>
    <x v="1"/>
    <n v="132277.81"/>
  </r>
  <r>
    <x v="0"/>
    <x v="0"/>
    <x v="7"/>
    <x v="1"/>
    <x v="2"/>
    <x v="0"/>
    <x v="1"/>
    <n v="1135173.2"/>
  </r>
  <r>
    <x v="0"/>
    <x v="0"/>
    <x v="7"/>
    <x v="2"/>
    <x v="3"/>
    <x v="0"/>
    <x v="1"/>
    <n v="328256.65000000002"/>
  </r>
  <r>
    <x v="0"/>
    <x v="0"/>
    <x v="7"/>
    <x v="3"/>
    <x v="4"/>
    <x v="0"/>
    <x v="1"/>
    <n v="181279.45"/>
  </r>
  <r>
    <x v="0"/>
    <x v="0"/>
    <x v="7"/>
    <x v="4"/>
    <x v="5"/>
    <x v="0"/>
    <x v="1"/>
    <n v="387626.29"/>
  </r>
  <r>
    <x v="0"/>
    <x v="0"/>
    <x v="7"/>
    <x v="5"/>
    <x v="6"/>
    <x v="0"/>
    <x v="1"/>
    <n v="1148824.8"/>
  </r>
  <r>
    <x v="0"/>
    <x v="0"/>
    <x v="7"/>
    <x v="6"/>
    <x v="7"/>
    <x v="0"/>
    <x v="1"/>
    <n v="1083540.3"/>
  </r>
  <r>
    <x v="0"/>
    <x v="0"/>
    <x v="7"/>
    <x v="7"/>
    <x v="8"/>
    <x v="0"/>
    <x v="1"/>
    <n v="1217471.2"/>
  </r>
  <r>
    <x v="0"/>
    <x v="0"/>
    <x v="7"/>
    <x v="8"/>
    <x v="9"/>
    <x v="0"/>
    <x v="1"/>
    <n v="1560154.2"/>
  </r>
  <r>
    <x v="0"/>
    <x v="0"/>
    <x v="7"/>
    <x v="9"/>
    <x v="10"/>
    <x v="0"/>
    <x v="1"/>
    <n v="35966.029000000002"/>
  </r>
  <r>
    <x v="0"/>
    <x v="0"/>
    <x v="7"/>
    <x v="9"/>
    <x v="11"/>
    <x v="0"/>
    <x v="1"/>
    <n v="1768.9613999999999"/>
  </r>
  <r>
    <x v="0"/>
    <x v="0"/>
    <x v="7"/>
    <x v="9"/>
    <x v="12"/>
    <x v="0"/>
    <x v="1"/>
    <n v="68877.807000000001"/>
  </r>
  <r>
    <x v="0"/>
    <x v="0"/>
    <x v="7"/>
    <x v="9"/>
    <x v="13"/>
    <x v="0"/>
    <x v="1"/>
    <n v="4528.7196999999996"/>
  </r>
  <r>
    <x v="0"/>
    <x v="0"/>
    <x v="7"/>
    <x v="9"/>
    <x v="14"/>
    <x v="0"/>
    <x v="1"/>
    <n v="828.64597000000003"/>
  </r>
  <r>
    <x v="0"/>
    <x v="0"/>
    <x v="7"/>
    <x v="9"/>
    <x v="15"/>
    <x v="0"/>
    <x v="1"/>
    <n v="654.15146000000004"/>
  </r>
  <r>
    <x v="0"/>
    <x v="0"/>
    <x v="7"/>
    <x v="9"/>
    <x v="16"/>
    <x v="0"/>
    <x v="1"/>
    <n v="525.45676000000003"/>
  </r>
  <r>
    <x v="0"/>
    <x v="0"/>
    <x v="7"/>
    <x v="9"/>
    <x v="17"/>
    <x v="0"/>
    <x v="1"/>
    <n v="4203.1183000000001"/>
  </r>
  <r>
    <x v="0"/>
    <x v="0"/>
    <x v="7"/>
    <x v="9"/>
    <x v="18"/>
    <x v="0"/>
    <x v="1"/>
    <n v="4881.2249000000002"/>
  </r>
  <r>
    <x v="0"/>
    <x v="0"/>
    <x v="7"/>
    <x v="9"/>
    <x v="19"/>
    <x v="0"/>
    <x v="1"/>
    <n v="132355.97"/>
  </r>
  <r>
    <x v="0"/>
    <x v="0"/>
    <x v="7"/>
    <x v="9"/>
    <x v="20"/>
    <x v="0"/>
    <x v="1"/>
    <n v="1506.8107"/>
  </r>
  <r>
    <x v="0"/>
    <x v="0"/>
    <x v="7"/>
    <x v="9"/>
    <x v="21"/>
    <x v="0"/>
    <x v="1"/>
    <n v="7438.6679999999997"/>
  </r>
  <r>
    <x v="0"/>
    <x v="0"/>
    <x v="7"/>
    <x v="9"/>
    <x v="22"/>
    <x v="0"/>
    <x v="1"/>
    <n v="62.796224164000002"/>
  </r>
  <r>
    <x v="0"/>
    <x v="0"/>
    <x v="7"/>
    <x v="9"/>
    <x v="23"/>
    <x v="0"/>
    <x v="1"/>
    <n v="703.39756999999997"/>
  </r>
  <r>
    <x v="0"/>
    <x v="0"/>
    <x v="7"/>
    <x v="9"/>
    <x v="24"/>
    <x v="0"/>
    <x v="1"/>
    <n v="289.69269000000003"/>
  </r>
  <r>
    <x v="0"/>
    <x v="0"/>
    <x v="7"/>
    <x v="9"/>
    <x v="25"/>
    <x v="0"/>
    <x v="1"/>
    <n v="457.06267000000003"/>
  </r>
  <r>
    <x v="0"/>
    <x v="0"/>
    <x v="7"/>
    <x v="9"/>
    <x v="26"/>
    <x v="0"/>
    <x v="1"/>
    <n v="1010.8823"/>
  </r>
  <r>
    <x v="0"/>
    <x v="0"/>
    <x v="7"/>
    <x v="9"/>
    <x v="27"/>
    <x v="0"/>
    <x v="1"/>
    <n v="164.78059999999999"/>
  </r>
  <r>
    <x v="0"/>
    <x v="0"/>
    <x v="7"/>
    <x v="9"/>
    <x v="28"/>
    <x v="0"/>
    <x v="1"/>
    <n v="5730.5909000000001"/>
  </r>
  <r>
    <x v="0"/>
    <x v="0"/>
    <x v="7"/>
    <x v="9"/>
    <x v="29"/>
    <x v="0"/>
    <x v="1"/>
    <n v="4373.7794000000004"/>
  </r>
  <r>
    <x v="0"/>
    <x v="0"/>
    <x v="7"/>
    <x v="9"/>
    <x v="30"/>
    <x v="0"/>
    <x v="1"/>
    <n v="337.41599000000002"/>
  </r>
  <r>
    <x v="0"/>
    <x v="0"/>
    <x v="7"/>
    <x v="9"/>
    <x v="31"/>
    <x v="0"/>
    <x v="1"/>
    <n v="3338.9958999999999"/>
  </r>
  <r>
    <x v="0"/>
    <x v="0"/>
    <x v="7"/>
    <x v="10"/>
    <x v="10"/>
    <x v="0"/>
    <x v="1"/>
    <n v="32523.558000000001"/>
  </r>
  <r>
    <x v="0"/>
    <x v="0"/>
    <x v="7"/>
    <x v="10"/>
    <x v="11"/>
    <x v="0"/>
    <x v="1"/>
    <n v="183.08938000000001"/>
  </r>
  <r>
    <x v="0"/>
    <x v="0"/>
    <x v="7"/>
    <x v="10"/>
    <x v="12"/>
    <x v="0"/>
    <x v="1"/>
    <n v="29951.057000000001"/>
  </r>
  <r>
    <x v="0"/>
    <x v="0"/>
    <x v="7"/>
    <x v="10"/>
    <x v="13"/>
    <x v="0"/>
    <x v="1"/>
    <n v="2169.7536"/>
  </r>
  <r>
    <x v="0"/>
    <x v="0"/>
    <x v="7"/>
    <x v="10"/>
    <x v="14"/>
    <x v="0"/>
    <x v="1"/>
    <n v="1063.4358999999999"/>
  </r>
  <r>
    <x v="0"/>
    <x v="0"/>
    <x v="7"/>
    <x v="10"/>
    <x v="15"/>
    <x v="0"/>
    <x v="1"/>
    <n v="450.25085000000001"/>
  </r>
  <r>
    <x v="0"/>
    <x v="0"/>
    <x v="7"/>
    <x v="10"/>
    <x v="16"/>
    <x v="0"/>
    <x v="1"/>
    <n v="185.57112000000001"/>
  </r>
  <r>
    <x v="0"/>
    <x v="0"/>
    <x v="7"/>
    <x v="10"/>
    <x v="17"/>
    <x v="0"/>
    <x v="1"/>
    <n v="7658.4117999999999"/>
  </r>
  <r>
    <x v="0"/>
    <x v="0"/>
    <x v="7"/>
    <x v="10"/>
    <x v="18"/>
    <x v="0"/>
    <x v="1"/>
    <n v="3424.1386000000002"/>
  </r>
  <r>
    <x v="0"/>
    <x v="0"/>
    <x v="7"/>
    <x v="10"/>
    <x v="19"/>
    <x v="0"/>
    <x v="1"/>
    <n v="64450.271999999997"/>
  </r>
  <r>
    <x v="0"/>
    <x v="0"/>
    <x v="7"/>
    <x v="10"/>
    <x v="20"/>
    <x v="0"/>
    <x v="1"/>
    <n v="654.83810000000005"/>
  </r>
  <r>
    <x v="0"/>
    <x v="0"/>
    <x v="7"/>
    <x v="10"/>
    <x v="21"/>
    <x v="0"/>
    <x v="1"/>
    <n v="5273.2142000000003"/>
  </r>
  <r>
    <x v="0"/>
    <x v="0"/>
    <x v="7"/>
    <x v="10"/>
    <x v="22"/>
    <x v="0"/>
    <x v="1"/>
    <n v="15.315888422"/>
  </r>
  <r>
    <x v="0"/>
    <x v="0"/>
    <x v="7"/>
    <x v="10"/>
    <x v="23"/>
    <x v="0"/>
    <x v="1"/>
    <n v="212.78457"/>
  </r>
  <r>
    <x v="0"/>
    <x v="0"/>
    <x v="7"/>
    <x v="10"/>
    <x v="24"/>
    <x v="0"/>
    <x v="1"/>
    <n v="62.435096442999999"/>
  </r>
  <r>
    <x v="0"/>
    <x v="0"/>
    <x v="7"/>
    <x v="10"/>
    <x v="25"/>
    <x v="0"/>
    <x v="1"/>
    <n v="118.35948999999999"/>
  </r>
  <r>
    <x v="0"/>
    <x v="0"/>
    <x v="7"/>
    <x v="10"/>
    <x v="26"/>
    <x v="0"/>
    <x v="1"/>
    <n v="110.54541"/>
  </r>
  <r>
    <x v="0"/>
    <x v="0"/>
    <x v="7"/>
    <x v="10"/>
    <x v="27"/>
    <x v="0"/>
    <x v="1"/>
    <n v="23.577598747"/>
  </r>
  <r>
    <x v="0"/>
    <x v="0"/>
    <x v="7"/>
    <x v="10"/>
    <x v="28"/>
    <x v="0"/>
    <x v="1"/>
    <n v="770.33051"/>
  </r>
  <r>
    <x v="0"/>
    <x v="0"/>
    <x v="7"/>
    <x v="10"/>
    <x v="29"/>
    <x v="0"/>
    <x v="1"/>
    <n v="2419.4985000000001"/>
  </r>
  <r>
    <x v="0"/>
    <x v="0"/>
    <x v="7"/>
    <x v="10"/>
    <x v="30"/>
    <x v="0"/>
    <x v="1"/>
    <n v="108.46447000000001"/>
  </r>
  <r>
    <x v="0"/>
    <x v="0"/>
    <x v="7"/>
    <x v="10"/>
    <x v="31"/>
    <x v="0"/>
    <x v="1"/>
    <n v="170.93718000000001"/>
  </r>
  <r>
    <x v="0"/>
    <x v="0"/>
    <x v="7"/>
    <x v="11"/>
    <x v="10"/>
    <x v="0"/>
    <x v="1"/>
    <n v="941.03692999999998"/>
  </r>
  <r>
    <x v="0"/>
    <x v="0"/>
    <x v="7"/>
    <x v="11"/>
    <x v="11"/>
    <x v="0"/>
    <x v="1"/>
    <n v="7765.0373"/>
  </r>
  <r>
    <x v="0"/>
    <x v="0"/>
    <x v="7"/>
    <x v="11"/>
    <x v="12"/>
    <x v="0"/>
    <x v="1"/>
    <n v="3668.5873000000001"/>
  </r>
  <r>
    <x v="0"/>
    <x v="0"/>
    <x v="7"/>
    <x v="11"/>
    <x v="13"/>
    <x v="0"/>
    <x v="1"/>
    <n v="585.76585999999998"/>
  </r>
  <r>
    <x v="0"/>
    <x v="0"/>
    <x v="7"/>
    <x v="11"/>
    <x v="14"/>
    <x v="0"/>
    <x v="1"/>
    <n v="6633.2592999999997"/>
  </r>
  <r>
    <x v="0"/>
    <x v="0"/>
    <x v="7"/>
    <x v="11"/>
    <x v="15"/>
    <x v="0"/>
    <x v="1"/>
    <n v="319669.19"/>
  </r>
  <r>
    <x v="0"/>
    <x v="0"/>
    <x v="7"/>
    <x v="11"/>
    <x v="16"/>
    <x v="0"/>
    <x v="1"/>
    <n v="96764.895999999993"/>
  </r>
  <r>
    <x v="0"/>
    <x v="0"/>
    <x v="7"/>
    <x v="11"/>
    <x v="17"/>
    <x v="0"/>
    <x v="1"/>
    <n v="3351.4992999999999"/>
  </r>
  <r>
    <x v="0"/>
    <x v="0"/>
    <x v="7"/>
    <x v="11"/>
    <x v="18"/>
    <x v="0"/>
    <x v="1"/>
    <n v="1762.3637000000001"/>
  </r>
  <r>
    <x v="0"/>
    <x v="0"/>
    <x v="7"/>
    <x v="11"/>
    <x v="19"/>
    <x v="0"/>
    <x v="1"/>
    <n v="19058.155999999999"/>
  </r>
  <r>
    <x v="0"/>
    <x v="0"/>
    <x v="7"/>
    <x v="11"/>
    <x v="20"/>
    <x v="0"/>
    <x v="1"/>
    <n v="577.15981999999997"/>
  </r>
  <r>
    <x v="0"/>
    <x v="0"/>
    <x v="7"/>
    <x v="11"/>
    <x v="21"/>
    <x v="0"/>
    <x v="1"/>
    <n v="2522.3407999999999"/>
  </r>
  <r>
    <x v="0"/>
    <x v="0"/>
    <x v="7"/>
    <x v="11"/>
    <x v="22"/>
    <x v="0"/>
    <x v="1"/>
    <n v="8479.0506000000005"/>
  </r>
  <r>
    <x v="0"/>
    <x v="0"/>
    <x v="7"/>
    <x v="11"/>
    <x v="23"/>
    <x v="0"/>
    <x v="1"/>
    <n v="355972.06"/>
  </r>
  <r>
    <x v="0"/>
    <x v="0"/>
    <x v="7"/>
    <x v="11"/>
    <x v="24"/>
    <x v="0"/>
    <x v="1"/>
    <n v="55094.55"/>
  </r>
  <r>
    <x v="0"/>
    <x v="0"/>
    <x v="7"/>
    <x v="11"/>
    <x v="25"/>
    <x v="0"/>
    <x v="1"/>
    <n v="101088.09"/>
  </r>
  <r>
    <x v="0"/>
    <x v="0"/>
    <x v="7"/>
    <x v="11"/>
    <x v="26"/>
    <x v="0"/>
    <x v="1"/>
    <n v="80006.156000000003"/>
  </r>
  <r>
    <x v="0"/>
    <x v="0"/>
    <x v="7"/>
    <x v="11"/>
    <x v="27"/>
    <x v="0"/>
    <x v="1"/>
    <n v="4558.6679000000004"/>
  </r>
  <r>
    <x v="0"/>
    <x v="0"/>
    <x v="7"/>
    <x v="11"/>
    <x v="28"/>
    <x v="0"/>
    <x v="1"/>
    <n v="114085.17"/>
  </r>
  <r>
    <x v="0"/>
    <x v="0"/>
    <x v="7"/>
    <x v="11"/>
    <x v="29"/>
    <x v="0"/>
    <x v="1"/>
    <n v="40469.682999999997"/>
  </r>
  <r>
    <x v="0"/>
    <x v="0"/>
    <x v="7"/>
    <x v="11"/>
    <x v="30"/>
    <x v="0"/>
    <x v="1"/>
    <n v="8931.2813000000006"/>
  </r>
  <r>
    <x v="0"/>
    <x v="0"/>
    <x v="7"/>
    <x v="11"/>
    <x v="31"/>
    <x v="0"/>
    <x v="1"/>
    <n v="1953.1651999999999"/>
  </r>
  <r>
    <x v="0"/>
    <x v="0"/>
    <x v="7"/>
    <x v="12"/>
    <x v="10"/>
    <x v="0"/>
    <x v="1"/>
    <n v="12596.795"/>
  </r>
  <r>
    <x v="0"/>
    <x v="0"/>
    <x v="7"/>
    <x v="12"/>
    <x v="11"/>
    <x v="0"/>
    <x v="1"/>
    <n v="929.84172000000001"/>
  </r>
  <r>
    <x v="0"/>
    <x v="0"/>
    <x v="7"/>
    <x v="12"/>
    <x v="12"/>
    <x v="0"/>
    <x v="1"/>
    <n v="58241.125"/>
  </r>
  <r>
    <x v="0"/>
    <x v="0"/>
    <x v="7"/>
    <x v="12"/>
    <x v="13"/>
    <x v="0"/>
    <x v="1"/>
    <n v="577.70704000000001"/>
  </r>
  <r>
    <x v="0"/>
    <x v="0"/>
    <x v="7"/>
    <x v="12"/>
    <x v="14"/>
    <x v="0"/>
    <x v="1"/>
    <n v="619.35388999999998"/>
  </r>
  <r>
    <x v="0"/>
    <x v="0"/>
    <x v="7"/>
    <x v="12"/>
    <x v="15"/>
    <x v="0"/>
    <x v="1"/>
    <n v="1172.5358000000001"/>
  </r>
  <r>
    <x v="0"/>
    <x v="0"/>
    <x v="7"/>
    <x v="12"/>
    <x v="16"/>
    <x v="0"/>
    <x v="1"/>
    <n v="709.15254000000004"/>
  </r>
  <r>
    <x v="0"/>
    <x v="0"/>
    <x v="7"/>
    <x v="12"/>
    <x v="17"/>
    <x v="0"/>
    <x v="1"/>
    <n v="31063.021000000001"/>
  </r>
  <r>
    <x v="0"/>
    <x v="0"/>
    <x v="7"/>
    <x v="12"/>
    <x v="18"/>
    <x v="0"/>
    <x v="1"/>
    <n v="13436.164000000001"/>
  </r>
  <r>
    <x v="0"/>
    <x v="0"/>
    <x v="7"/>
    <x v="12"/>
    <x v="19"/>
    <x v="0"/>
    <x v="1"/>
    <n v="251660.18"/>
  </r>
  <r>
    <x v="0"/>
    <x v="0"/>
    <x v="7"/>
    <x v="12"/>
    <x v="20"/>
    <x v="0"/>
    <x v="1"/>
    <n v="1983.3882000000001"/>
  </r>
  <r>
    <x v="0"/>
    <x v="0"/>
    <x v="7"/>
    <x v="12"/>
    <x v="21"/>
    <x v="0"/>
    <x v="1"/>
    <n v="8148.7273999999998"/>
  </r>
  <r>
    <x v="0"/>
    <x v="0"/>
    <x v="7"/>
    <x v="12"/>
    <x v="22"/>
    <x v="0"/>
    <x v="1"/>
    <n v="224.92699999999999"/>
  </r>
  <r>
    <x v="0"/>
    <x v="0"/>
    <x v="7"/>
    <x v="12"/>
    <x v="23"/>
    <x v="0"/>
    <x v="1"/>
    <n v="1128.8598"/>
  </r>
  <r>
    <x v="0"/>
    <x v="0"/>
    <x v="7"/>
    <x v="12"/>
    <x v="24"/>
    <x v="0"/>
    <x v="1"/>
    <n v="627.18359999999996"/>
  </r>
  <r>
    <x v="0"/>
    <x v="0"/>
    <x v="7"/>
    <x v="12"/>
    <x v="25"/>
    <x v="0"/>
    <x v="1"/>
    <n v="567.93448000000001"/>
  </r>
  <r>
    <x v="0"/>
    <x v="0"/>
    <x v="7"/>
    <x v="12"/>
    <x v="26"/>
    <x v="0"/>
    <x v="1"/>
    <n v="1409.0237"/>
  </r>
  <r>
    <x v="0"/>
    <x v="0"/>
    <x v="7"/>
    <x v="12"/>
    <x v="27"/>
    <x v="0"/>
    <x v="1"/>
    <n v="257.82929999999999"/>
  </r>
  <r>
    <x v="0"/>
    <x v="0"/>
    <x v="7"/>
    <x v="12"/>
    <x v="28"/>
    <x v="0"/>
    <x v="1"/>
    <n v="6385.5673999999999"/>
  </r>
  <r>
    <x v="0"/>
    <x v="0"/>
    <x v="7"/>
    <x v="12"/>
    <x v="29"/>
    <x v="0"/>
    <x v="1"/>
    <n v="16268.243"/>
  </r>
  <r>
    <x v="0"/>
    <x v="0"/>
    <x v="7"/>
    <x v="12"/>
    <x v="30"/>
    <x v="0"/>
    <x v="1"/>
    <n v="2902.4211"/>
  </r>
  <r>
    <x v="0"/>
    <x v="0"/>
    <x v="7"/>
    <x v="12"/>
    <x v="31"/>
    <x v="0"/>
    <x v="1"/>
    <n v="1217.2215000000001"/>
  </r>
  <r>
    <x v="0"/>
    <x v="0"/>
    <x v="7"/>
    <x v="13"/>
    <x v="10"/>
    <x v="0"/>
    <x v="1"/>
    <n v="1650.6818000000001"/>
  </r>
  <r>
    <x v="0"/>
    <x v="0"/>
    <x v="7"/>
    <x v="13"/>
    <x v="11"/>
    <x v="0"/>
    <x v="1"/>
    <n v="437.64044999999999"/>
  </r>
  <r>
    <x v="0"/>
    <x v="0"/>
    <x v="7"/>
    <x v="13"/>
    <x v="12"/>
    <x v="0"/>
    <x v="1"/>
    <n v="1366.046"/>
  </r>
  <r>
    <x v="0"/>
    <x v="0"/>
    <x v="7"/>
    <x v="13"/>
    <x v="13"/>
    <x v="0"/>
    <x v="1"/>
    <n v="57439.13"/>
  </r>
  <r>
    <x v="0"/>
    <x v="0"/>
    <x v="7"/>
    <x v="13"/>
    <x v="14"/>
    <x v="0"/>
    <x v="1"/>
    <n v="3204.6532999999999"/>
  </r>
  <r>
    <x v="0"/>
    <x v="0"/>
    <x v="7"/>
    <x v="13"/>
    <x v="15"/>
    <x v="0"/>
    <x v="1"/>
    <n v="3333.5794000000001"/>
  </r>
  <r>
    <x v="0"/>
    <x v="0"/>
    <x v="7"/>
    <x v="13"/>
    <x v="16"/>
    <x v="0"/>
    <x v="1"/>
    <n v="1836.7892999999999"/>
  </r>
  <r>
    <x v="0"/>
    <x v="0"/>
    <x v="7"/>
    <x v="13"/>
    <x v="17"/>
    <x v="0"/>
    <x v="1"/>
    <n v="6908.6063999999997"/>
  </r>
  <r>
    <x v="0"/>
    <x v="0"/>
    <x v="7"/>
    <x v="13"/>
    <x v="18"/>
    <x v="0"/>
    <x v="1"/>
    <n v="13910.651"/>
  </r>
  <r>
    <x v="0"/>
    <x v="0"/>
    <x v="7"/>
    <x v="13"/>
    <x v="19"/>
    <x v="0"/>
    <x v="1"/>
    <n v="102069.86"/>
  </r>
  <r>
    <x v="0"/>
    <x v="0"/>
    <x v="7"/>
    <x v="13"/>
    <x v="20"/>
    <x v="0"/>
    <x v="1"/>
    <n v="2801.2647999999999"/>
  </r>
  <r>
    <x v="0"/>
    <x v="0"/>
    <x v="7"/>
    <x v="13"/>
    <x v="21"/>
    <x v="0"/>
    <x v="1"/>
    <n v="1330.4834000000001"/>
  </r>
  <r>
    <x v="0"/>
    <x v="0"/>
    <x v="7"/>
    <x v="13"/>
    <x v="22"/>
    <x v="0"/>
    <x v="1"/>
    <n v="271.04808000000003"/>
  </r>
  <r>
    <x v="0"/>
    <x v="0"/>
    <x v="7"/>
    <x v="13"/>
    <x v="23"/>
    <x v="0"/>
    <x v="1"/>
    <n v="1315.0071"/>
  </r>
  <r>
    <x v="0"/>
    <x v="0"/>
    <x v="7"/>
    <x v="13"/>
    <x v="24"/>
    <x v="0"/>
    <x v="1"/>
    <n v="379.50187"/>
  </r>
  <r>
    <x v="0"/>
    <x v="0"/>
    <x v="7"/>
    <x v="13"/>
    <x v="25"/>
    <x v="0"/>
    <x v="1"/>
    <n v="307.65685999999999"/>
  </r>
  <r>
    <x v="0"/>
    <x v="0"/>
    <x v="7"/>
    <x v="13"/>
    <x v="26"/>
    <x v="0"/>
    <x v="1"/>
    <n v="5369.7210999999998"/>
  </r>
  <r>
    <x v="0"/>
    <x v="0"/>
    <x v="7"/>
    <x v="13"/>
    <x v="27"/>
    <x v="0"/>
    <x v="1"/>
    <n v="449.19407999999999"/>
  </r>
  <r>
    <x v="0"/>
    <x v="0"/>
    <x v="7"/>
    <x v="13"/>
    <x v="28"/>
    <x v="0"/>
    <x v="1"/>
    <n v="28736.629000000001"/>
  </r>
  <r>
    <x v="0"/>
    <x v="0"/>
    <x v="7"/>
    <x v="13"/>
    <x v="29"/>
    <x v="0"/>
    <x v="1"/>
    <n v="6687.0959999999995"/>
  </r>
  <r>
    <x v="0"/>
    <x v="0"/>
    <x v="7"/>
    <x v="13"/>
    <x v="30"/>
    <x v="0"/>
    <x v="1"/>
    <n v="566.72134000000005"/>
  </r>
  <r>
    <x v="0"/>
    <x v="0"/>
    <x v="7"/>
    <x v="13"/>
    <x v="31"/>
    <x v="0"/>
    <x v="1"/>
    <n v="3930.2591000000002"/>
  </r>
  <r>
    <x v="0"/>
    <x v="0"/>
    <x v="7"/>
    <x v="14"/>
    <x v="10"/>
    <x v="0"/>
    <x v="1"/>
    <n v="2180.5342000000001"/>
  </r>
  <r>
    <x v="0"/>
    <x v="0"/>
    <x v="7"/>
    <x v="14"/>
    <x v="11"/>
    <x v="0"/>
    <x v="1"/>
    <n v="5092.2925999999998"/>
  </r>
  <r>
    <x v="0"/>
    <x v="0"/>
    <x v="7"/>
    <x v="14"/>
    <x v="12"/>
    <x v="0"/>
    <x v="1"/>
    <n v="8892.8331999999991"/>
  </r>
  <r>
    <x v="0"/>
    <x v="0"/>
    <x v="7"/>
    <x v="14"/>
    <x v="13"/>
    <x v="0"/>
    <x v="1"/>
    <n v="5245.3314"/>
  </r>
  <r>
    <x v="0"/>
    <x v="0"/>
    <x v="7"/>
    <x v="14"/>
    <x v="14"/>
    <x v="0"/>
    <x v="1"/>
    <n v="79516.37"/>
  </r>
  <r>
    <x v="0"/>
    <x v="0"/>
    <x v="7"/>
    <x v="14"/>
    <x v="15"/>
    <x v="0"/>
    <x v="1"/>
    <n v="21585.633999999998"/>
  </r>
  <r>
    <x v="0"/>
    <x v="0"/>
    <x v="7"/>
    <x v="14"/>
    <x v="16"/>
    <x v="0"/>
    <x v="1"/>
    <n v="76372.608999999997"/>
  </r>
  <r>
    <x v="0"/>
    <x v="0"/>
    <x v="7"/>
    <x v="14"/>
    <x v="17"/>
    <x v="0"/>
    <x v="1"/>
    <n v="41835.866999999998"/>
  </r>
  <r>
    <x v="0"/>
    <x v="0"/>
    <x v="7"/>
    <x v="14"/>
    <x v="18"/>
    <x v="0"/>
    <x v="1"/>
    <n v="34048.313000000002"/>
  </r>
  <r>
    <x v="0"/>
    <x v="0"/>
    <x v="7"/>
    <x v="14"/>
    <x v="19"/>
    <x v="0"/>
    <x v="1"/>
    <n v="160641.85"/>
  </r>
  <r>
    <x v="0"/>
    <x v="0"/>
    <x v="7"/>
    <x v="14"/>
    <x v="20"/>
    <x v="0"/>
    <x v="1"/>
    <n v="69393"/>
  </r>
  <r>
    <x v="0"/>
    <x v="0"/>
    <x v="7"/>
    <x v="14"/>
    <x v="21"/>
    <x v="0"/>
    <x v="1"/>
    <n v="94387.017999999996"/>
  </r>
  <r>
    <x v="0"/>
    <x v="0"/>
    <x v="7"/>
    <x v="14"/>
    <x v="22"/>
    <x v="0"/>
    <x v="1"/>
    <n v="673.76643000000001"/>
  </r>
  <r>
    <x v="0"/>
    <x v="0"/>
    <x v="7"/>
    <x v="14"/>
    <x v="23"/>
    <x v="0"/>
    <x v="1"/>
    <n v="4097.7673000000004"/>
  </r>
  <r>
    <x v="0"/>
    <x v="0"/>
    <x v="7"/>
    <x v="14"/>
    <x v="24"/>
    <x v="0"/>
    <x v="1"/>
    <n v="1259.1944000000001"/>
  </r>
  <r>
    <x v="0"/>
    <x v="0"/>
    <x v="7"/>
    <x v="14"/>
    <x v="25"/>
    <x v="0"/>
    <x v="1"/>
    <n v="3250.2748999999999"/>
  </r>
  <r>
    <x v="0"/>
    <x v="0"/>
    <x v="7"/>
    <x v="14"/>
    <x v="26"/>
    <x v="0"/>
    <x v="1"/>
    <n v="9880.5233000000007"/>
  </r>
  <r>
    <x v="0"/>
    <x v="0"/>
    <x v="7"/>
    <x v="14"/>
    <x v="27"/>
    <x v="0"/>
    <x v="1"/>
    <n v="1150.8252"/>
  </r>
  <r>
    <x v="0"/>
    <x v="0"/>
    <x v="7"/>
    <x v="14"/>
    <x v="28"/>
    <x v="0"/>
    <x v="1"/>
    <n v="33321.103999999999"/>
  </r>
  <r>
    <x v="0"/>
    <x v="0"/>
    <x v="7"/>
    <x v="14"/>
    <x v="29"/>
    <x v="0"/>
    <x v="1"/>
    <n v="20120.155999999999"/>
  </r>
  <r>
    <x v="0"/>
    <x v="0"/>
    <x v="7"/>
    <x v="14"/>
    <x v="30"/>
    <x v="0"/>
    <x v="1"/>
    <n v="3257.7105000000001"/>
  </r>
  <r>
    <x v="0"/>
    <x v="0"/>
    <x v="7"/>
    <x v="14"/>
    <x v="31"/>
    <x v="0"/>
    <x v="1"/>
    <n v="8401.5"/>
  </r>
  <r>
    <x v="0"/>
    <x v="0"/>
    <x v="7"/>
    <x v="15"/>
    <x v="10"/>
    <x v="0"/>
    <x v="1"/>
    <n v="18895.252"/>
  </r>
  <r>
    <x v="0"/>
    <x v="0"/>
    <x v="7"/>
    <x v="15"/>
    <x v="11"/>
    <x v="0"/>
    <x v="1"/>
    <n v="106633.34"/>
  </r>
  <r>
    <x v="0"/>
    <x v="0"/>
    <x v="7"/>
    <x v="15"/>
    <x v="12"/>
    <x v="0"/>
    <x v="1"/>
    <n v="13286.191999999999"/>
  </r>
  <r>
    <x v="0"/>
    <x v="0"/>
    <x v="7"/>
    <x v="15"/>
    <x v="13"/>
    <x v="0"/>
    <x v="1"/>
    <n v="13254.781999999999"/>
  </r>
  <r>
    <x v="0"/>
    <x v="0"/>
    <x v="7"/>
    <x v="15"/>
    <x v="14"/>
    <x v="0"/>
    <x v="1"/>
    <n v="86636.118000000002"/>
  </r>
  <r>
    <x v="0"/>
    <x v="0"/>
    <x v="7"/>
    <x v="15"/>
    <x v="15"/>
    <x v="0"/>
    <x v="1"/>
    <n v="271190.90000000002"/>
  </r>
  <r>
    <x v="0"/>
    <x v="0"/>
    <x v="7"/>
    <x v="15"/>
    <x v="16"/>
    <x v="0"/>
    <x v="1"/>
    <n v="281260.52"/>
  </r>
  <r>
    <x v="0"/>
    <x v="0"/>
    <x v="7"/>
    <x v="15"/>
    <x v="17"/>
    <x v="0"/>
    <x v="1"/>
    <n v="124430.9"/>
  </r>
  <r>
    <x v="0"/>
    <x v="0"/>
    <x v="7"/>
    <x v="15"/>
    <x v="18"/>
    <x v="0"/>
    <x v="1"/>
    <n v="56403.512999999999"/>
  </r>
  <r>
    <x v="0"/>
    <x v="0"/>
    <x v="7"/>
    <x v="15"/>
    <x v="19"/>
    <x v="0"/>
    <x v="1"/>
    <n v="250719.23"/>
  </r>
  <r>
    <x v="0"/>
    <x v="0"/>
    <x v="7"/>
    <x v="15"/>
    <x v="20"/>
    <x v="0"/>
    <x v="1"/>
    <n v="45898.659"/>
  </r>
  <r>
    <x v="0"/>
    <x v="0"/>
    <x v="7"/>
    <x v="15"/>
    <x v="21"/>
    <x v="0"/>
    <x v="1"/>
    <n v="156529.03"/>
  </r>
  <r>
    <x v="0"/>
    <x v="0"/>
    <x v="7"/>
    <x v="15"/>
    <x v="22"/>
    <x v="0"/>
    <x v="1"/>
    <n v="2493.3134"/>
  </r>
  <r>
    <x v="0"/>
    <x v="0"/>
    <x v="7"/>
    <x v="15"/>
    <x v="23"/>
    <x v="0"/>
    <x v="1"/>
    <n v="71267.512000000002"/>
  </r>
  <r>
    <x v="0"/>
    <x v="0"/>
    <x v="7"/>
    <x v="15"/>
    <x v="24"/>
    <x v="0"/>
    <x v="1"/>
    <n v="35529.61"/>
  </r>
  <r>
    <x v="0"/>
    <x v="0"/>
    <x v="7"/>
    <x v="15"/>
    <x v="25"/>
    <x v="0"/>
    <x v="1"/>
    <n v="39990.192999999999"/>
  </r>
  <r>
    <x v="0"/>
    <x v="0"/>
    <x v="7"/>
    <x v="15"/>
    <x v="26"/>
    <x v="0"/>
    <x v="1"/>
    <n v="26900.482"/>
  </r>
  <r>
    <x v="0"/>
    <x v="0"/>
    <x v="7"/>
    <x v="15"/>
    <x v="27"/>
    <x v="0"/>
    <x v="1"/>
    <n v="10016.313"/>
  </r>
  <r>
    <x v="0"/>
    <x v="0"/>
    <x v="7"/>
    <x v="15"/>
    <x v="28"/>
    <x v="0"/>
    <x v="1"/>
    <n v="80647.975999999995"/>
  </r>
  <r>
    <x v="0"/>
    <x v="0"/>
    <x v="7"/>
    <x v="15"/>
    <x v="29"/>
    <x v="0"/>
    <x v="1"/>
    <n v="90399.15"/>
  </r>
  <r>
    <x v="0"/>
    <x v="0"/>
    <x v="7"/>
    <x v="15"/>
    <x v="30"/>
    <x v="0"/>
    <x v="1"/>
    <n v="17361.330000000002"/>
  </r>
  <r>
    <x v="0"/>
    <x v="0"/>
    <x v="7"/>
    <x v="15"/>
    <x v="31"/>
    <x v="0"/>
    <x v="1"/>
    <n v="18670.893"/>
  </r>
  <r>
    <x v="0"/>
    <x v="0"/>
    <x v="7"/>
    <x v="16"/>
    <x v="10"/>
    <x v="0"/>
    <x v="1"/>
    <n v="9898.4964999999993"/>
  </r>
  <r>
    <x v="0"/>
    <x v="0"/>
    <x v="7"/>
    <x v="16"/>
    <x v="11"/>
    <x v="0"/>
    <x v="1"/>
    <n v="6815.4180999999999"/>
  </r>
  <r>
    <x v="0"/>
    <x v="0"/>
    <x v="7"/>
    <x v="16"/>
    <x v="12"/>
    <x v="0"/>
    <x v="1"/>
    <n v="5942.5015000000003"/>
  </r>
  <r>
    <x v="0"/>
    <x v="0"/>
    <x v="7"/>
    <x v="16"/>
    <x v="13"/>
    <x v="0"/>
    <x v="1"/>
    <n v="4697.7515000000003"/>
  </r>
  <r>
    <x v="0"/>
    <x v="0"/>
    <x v="7"/>
    <x v="16"/>
    <x v="14"/>
    <x v="0"/>
    <x v="1"/>
    <n v="12122.572"/>
  </r>
  <r>
    <x v="0"/>
    <x v="0"/>
    <x v="7"/>
    <x v="16"/>
    <x v="15"/>
    <x v="0"/>
    <x v="1"/>
    <n v="44881.415000000001"/>
  </r>
  <r>
    <x v="0"/>
    <x v="0"/>
    <x v="7"/>
    <x v="16"/>
    <x v="16"/>
    <x v="0"/>
    <x v="1"/>
    <n v="128616.37"/>
  </r>
  <r>
    <x v="0"/>
    <x v="0"/>
    <x v="7"/>
    <x v="16"/>
    <x v="17"/>
    <x v="0"/>
    <x v="1"/>
    <n v="36632.671999999999"/>
  </r>
  <r>
    <x v="0"/>
    <x v="0"/>
    <x v="7"/>
    <x v="16"/>
    <x v="18"/>
    <x v="0"/>
    <x v="1"/>
    <n v="66334.210000000006"/>
  </r>
  <r>
    <x v="0"/>
    <x v="0"/>
    <x v="7"/>
    <x v="16"/>
    <x v="19"/>
    <x v="0"/>
    <x v="1"/>
    <n v="123691.03"/>
  </r>
  <r>
    <x v="0"/>
    <x v="0"/>
    <x v="7"/>
    <x v="16"/>
    <x v="20"/>
    <x v="0"/>
    <x v="1"/>
    <n v="8348.7798999999995"/>
  </r>
  <r>
    <x v="0"/>
    <x v="0"/>
    <x v="7"/>
    <x v="16"/>
    <x v="21"/>
    <x v="0"/>
    <x v="1"/>
    <n v="634745.89"/>
  </r>
  <r>
    <x v="0"/>
    <x v="0"/>
    <x v="7"/>
    <x v="16"/>
    <x v="22"/>
    <x v="0"/>
    <x v="1"/>
    <n v="234.20294000000001"/>
  </r>
  <r>
    <x v="0"/>
    <x v="0"/>
    <x v="7"/>
    <x v="16"/>
    <x v="23"/>
    <x v="0"/>
    <x v="1"/>
    <n v="1814.8606"/>
  </r>
  <r>
    <x v="0"/>
    <x v="0"/>
    <x v="7"/>
    <x v="16"/>
    <x v="24"/>
    <x v="0"/>
    <x v="1"/>
    <n v="303.97924"/>
  </r>
  <r>
    <x v="0"/>
    <x v="0"/>
    <x v="7"/>
    <x v="16"/>
    <x v="25"/>
    <x v="0"/>
    <x v="1"/>
    <n v="175.12652"/>
  </r>
  <r>
    <x v="0"/>
    <x v="0"/>
    <x v="7"/>
    <x v="16"/>
    <x v="26"/>
    <x v="0"/>
    <x v="1"/>
    <n v="2014.3558"/>
  </r>
  <r>
    <x v="0"/>
    <x v="0"/>
    <x v="7"/>
    <x v="16"/>
    <x v="27"/>
    <x v="0"/>
    <x v="1"/>
    <n v="498.60280999999998"/>
  </r>
  <r>
    <x v="0"/>
    <x v="0"/>
    <x v="7"/>
    <x v="16"/>
    <x v="28"/>
    <x v="0"/>
    <x v="1"/>
    <n v="5529.3558000000003"/>
  </r>
  <r>
    <x v="0"/>
    <x v="0"/>
    <x v="7"/>
    <x v="16"/>
    <x v="29"/>
    <x v="0"/>
    <x v="1"/>
    <n v="2148.2240999999999"/>
  </r>
  <r>
    <x v="0"/>
    <x v="0"/>
    <x v="7"/>
    <x v="16"/>
    <x v="30"/>
    <x v="0"/>
    <x v="1"/>
    <n v="391.73793000000001"/>
  </r>
  <r>
    <x v="0"/>
    <x v="0"/>
    <x v="7"/>
    <x v="16"/>
    <x v="31"/>
    <x v="0"/>
    <x v="1"/>
    <n v="2669.4308999999998"/>
  </r>
  <r>
    <x v="0"/>
    <x v="0"/>
    <x v="7"/>
    <x v="17"/>
    <x v="10"/>
    <x v="0"/>
    <x v="1"/>
    <n v="14221.12"/>
  </r>
  <r>
    <x v="0"/>
    <x v="0"/>
    <x v="7"/>
    <x v="17"/>
    <x v="11"/>
    <x v="0"/>
    <x v="1"/>
    <n v="40333.837"/>
  </r>
  <r>
    <x v="0"/>
    <x v="0"/>
    <x v="7"/>
    <x v="17"/>
    <x v="12"/>
    <x v="0"/>
    <x v="1"/>
    <n v="25294.589"/>
  </r>
  <r>
    <x v="0"/>
    <x v="0"/>
    <x v="7"/>
    <x v="17"/>
    <x v="13"/>
    <x v="0"/>
    <x v="1"/>
    <n v="12966.286"/>
  </r>
  <r>
    <x v="0"/>
    <x v="0"/>
    <x v="7"/>
    <x v="17"/>
    <x v="14"/>
    <x v="0"/>
    <x v="1"/>
    <n v="27005.260999999999"/>
  </r>
  <r>
    <x v="0"/>
    <x v="0"/>
    <x v="7"/>
    <x v="17"/>
    <x v="15"/>
    <x v="0"/>
    <x v="1"/>
    <n v="49377.822"/>
  </r>
  <r>
    <x v="0"/>
    <x v="0"/>
    <x v="7"/>
    <x v="17"/>
    <x v="16"/>
    <x v="0"/>
    <x v="1"/>
    <n v="53799.887999999999"/>
  </r>
  <r>
    <x v="0"/>
    <x v="0"/>
    <x v="7"/>
    <x v="17"/>
    <x v="17"/>
    <x v="0"/>
    <x v="1"/>
    <n v="160437.06"/>
  </r>
  <r>
    <x v="0"/>
    <x v="0"/>
    <x v="7"/>
    <x v="17"/>
    <x v="18"/>
    <x v="0"/>
    <x v="1"/>
    <n v="92410.967999999993"/>
  </r>
  <r>
    <x v="0"/>
    <x v="0"/>
    <x v="7"/>
    <x v="17"/>
    <x v="19"/>
    <x v="0"/>
    <x v="1"/>
    <n v="574707.91"/>
  </r>
  <r>
    <x v="0"/>
    <x v="0"/>
    <x v="7"/>
    <x v="17"/>
    <x v="20"/>
    <x v="0"/>
    <x v="1"/>
    <n v="25706.152999999998"/>
  </r>
  <r>
    <x v="0"/>
    <x v="0"/>
    <x v="7"/>
    <x v="17"/>
    <x v="21"/>
    <x v="0"/>
    <x v="1"/>
    <n v="101498.88"/>
  </r>
  <r>
    <x v="0"/>
    <x v="0"/>
    <x v="7"/>
    <x v="17"/>
    <x v="32"/>
    <x v="0"/>
    <x v="1"/>
    <n v="23423.848999999998"/>
  </r>
  <r>
    <x v="0"/>
    <x v="0"/>
    <x v="7"/>
    <x v="17"/>
    <x v="22"/>
    <x v="0"/>
    <x v="1"/>
    <n v="2069.8379"/>
  </r>
  <r>
    <x v="0"/>
    <x v="0"/>
    <x v="7"/>
    <x v="17"/>
    <x v="23"/>
    <x v="0"/>
    <x v="1"/>
    <n v="20602.636999999999"/>
  </r>
  <r>
    <x v="0"/>
    <x v="0"/>
    <x v="7"/>
    <x v="17"/>
    <x v="24"/>
    <x v="0"/>
    <x v="1"/>
    <n v="5402.9809999999998"/>
  </r>
  <r>
    <x v="0"/>
    <x v="0"/>
    <x v="7"/>
    <x v="17"/>
    <x v="25"/>
    <x v="0"/>
    <x v="1"/>
    <n v="1769.0664999999999"/>
  </r>
  <r>
    <x v="0"/>
    <x v="0"/>
    <x v="7"/>
    <x v="17"/>
    <x v="26"/>
    <x v="0"/>
    <x v="1"/>
    <n v="18070.875"/>
  </r>
  <r>
    <x v="0"/>
    <x v="0"/>
    <x v="7"/>
    <x v="17"/>
    <x v="27"/>
    <x v="0"/>
    <x v="1"/>
    <n v="4866.5244000000002"/>
  </r>
  <r>
    <x v="0"/>
    <x v="0"/>
    <x v="7"/>
    <x v="17"/>
    <x v="28"/>
    <x v="0"/>
    <x v="1"/>
    <n v="36339.591"/>
  </r>
  <r>
    <x v="0"/>
    <x v="0"/>
    <x v="7"/>
    <x v="17"/>
    <x v="29"/>
    <x v="0"/>
    <x v="1"/>
    <n v="5656.9696000000004"/>
  </r>
  <r>
    <x v="0"/>
    <x v="0"/>
    <x v="7"/>
    <x v="17"/>
    <x v="30"/>
    <x v="0"/>
    <x v="1"/>
    <n v="2003.1375"/>
  </r>
  <r>
    <x v="0"/>
    <x v="0"/>
    <x v="7"/>
    <x v="17"/>
    <x v="31"/>
    <x v="0"/>
    <x v="1"/>
    <n v="7046.8963000000003"/>
  </r>
  <r>
    <x v="0"/>
    <x v="0"/>
    <x v="7"/>
    <x v="18"/>
    <x v="10"/>
    <x v="0"/>
    <x v="1"/>
    <n v="8348.0164000000004"/>
  </r>
  <r>
    <x v="0"/>
    <x v="0"/>
    <x v="7"/>
    <x v="18"/>
    <x v="11"/>
    <x v="0"/>
    <x v="1"/>
    <n v="11345.11"/>
  </r>
  <r>
    <x v="0"/>
    <x v="0"/>
    <x v="7"/>
    <x v="18"/>
    <x v="12"/>
    <x v="0"/>
    <x v="1"/>
    <n v="10070.449000000001"/>
  </r>
  <r>
    <x v="0"/>
    <x v="0"/>
    <x v="7"/>
    <x v="18"/>
    <x v="13"/>
    <x v="0"/>
    <x v="1"/>
    <n v="11527.391"/>
  </r>
  <r>
    <x v="0"/>
    <x v="0"/>
    <x v="7"/>
    <x v="18"/>
    <x v="14"/>
    <x v="0"/>
    <x v="1"/>
    <n v="17086.683000000001"/>
  </r>
  <r>
    <x v="0"/>
    <x v="0"/>
    <x v="7"/>
    <x v="18"/>
    <x v="15"/>
    <x v="0"/>
    <x v="1"/>
    <n v="42043.084000000003"/>
  </r>
  <r>
    <x v="0"/>
    <x v="0"/>
    <x v="7"/>
    <x v="18"/>
    <x v="16"/>
    <x v="0"/>
    <x v="1"/>
    <n v="44782.373"/>
  </r>
  <r>
    <x v="0"/>
    <x v="0"/>
    <x v="7"/>
    <x v="18"/>
    <x v="17"/>
    <x v="0"/>
    <x v="1"/>
    <n v="113854.9"/>
  </r>
  <r>
    <x v="0"/>
    <x v="0"/>
    <x v="7"/>
    <x v="18"/>
    <x v="18"/>
    <x v="0"/>
    <x v="1"/>
    <n v="156238.01999999999"/>
  </r>
  <r>
    <x v="0"/>
    <x v="0"/>
    <x v="7"/>
    <x v="18"/>
    <x v="19"/>
    <x v="0"/>
    <x v="1"/>
    <n v="531183.06000000006"/>
  </r>
  <r>
    <x v="0"/>
    <x v="0"/>
    <x v="7"/>
    <x v="18"/>
    <x v="20"/>
    <x v="0"/>
    <x v="1"/>
    <n v="619117.31000000006"/>
  </r>
  <r>
    <x v="0"/>
    <x v="0"/>
    <x v="7"/>
    <x v="18"/>
    <x v="21"/>
    <x v="0"/>
    <x v="1"/>
    <n v="25708.422999999999"/>
  </r>
  <r>
    <x v="0"/>
    <x v="0"/>
    <x v="7"/>
    <x v="18"/>
    <x v="22"/>
    <x v="0"/>
    <x v="1"/>
    <n v="1371.3954000000001"/>
  </r>
  <r>
    <x v="0"/>
    <x v="0"/>
    <x v="7"/>
    <x v="18"/>
    <x v="23"/>
    <x v="0"/>
    <x v="1"/>
    <n v="13331.532999999999"/>
  </r>
  <r>
    <x v="0"/>
    <x v="0"/>
    <x v="7"/>
    <x v="18"/>
    <x v="24"/>
    <x v="0"/>
    <x v="1"/>
    <n v="3829.5207"/>
  </r>
  <r>
    <x v="0"/>
    <x v="0"/>
    <x v="7"/>
    <x v="18"/>
    <x v="25"/>
    <x v="0"/>
    <x v="1"/>
    <n v="1861.9293"/>
  </r>
  <r>
    <x v="0"/>
    <x v="0"/>
    <x v="7"/>
    <x v="18"/>
    <x v="26"/>
    <x v="0"/>
    <x v="1"/>
    <n v="15305.589"/>
  </r>
  <r>
    <x v="0"/>
    <x v="0"/>
    <x v="7"/>
    <x v="18"/>
    <x v="27"/>
    <x v="0"/>
    <x v="1"/>
    <n v="3990.1060000000002"/>
  </r>
  <r>
    <x v="0"/>
    <x v="0"/>
    <x v="7"/>
    <x v="18"/>
    <x v="28"/>
    <x v="0"/>
    <x v="1"/>
    <n v="27183.191999999999"/>
  </r>
  <r>
    <x v="0"/>
    <x v="0"/>
    <x v="7"/>
    <x v="18"/>
    <x v="29"/>
    <x v="0"/>
    <x v="1"/>
    <n v="4315.9201000000003"/>
  </r>
  <r>
    <x v="0"/>
    <x v="0"/>
    <x v="7"/>
    <x v="18"/>
    <x v="30"/>
    <x v="0"/>
    <x v="1"/>
    <n v="1980.5648000000001"/>
  </r>
  <r>
    <x v="0"/>
    <x v="0"/>
    <x v="7"/>
    <x v="18"/>
    <x v="31"/>
    <x v="0"/>
    <x v="1"/>
    <n v="5157.8290999999999"/>
  </r>
  <r>
    <x v="0"/>
    <x v="0"/>
    <x v="7"/>
    <x v="19"/>
    <x v="10"/>
    <x v="0"/>
    <x v="1"/>
    <n v="20902.721000000001"/>
  </r>
  <r>
    <x v="0"/>
    <x v="0"/>
    <x v="7"/>
    <x v="20"/>
    <x v="10"/>
    <x v="0"/>
    <x v="1"/>
    <n v="68761.385999999999"/>
  </r>
  <r>
    <x v="0"/>
    <x v="0"/>
    <x v="7"/>
    <x v="20"/>
    <x v="11"/>
    <x v="0"/>
    <x v="1"/>
    <n v="545435.99"/>
  </r>
  <r>
    <x v="0"/>
    <x v="0"/>
    <x v="7"/>
    <x v="20"/>
    <x v="12"/>
    <x v="0"/>
    <x v="1"/>
    <n v="61921.163999999997"/>
  </r>
  <r>
    <x v="0"/>
    <x v="0"/>
    <x v="7"/>
    <x v="20"/>
    <x v="13"/>
    <x v="0"/>
    <x v="1"/>
    <n v="38812.364999999998"/>
  </r>
  <r>
    <x v="0"/>
    <x v="0"/>
    <x v="7"/>
    <x v="20"/>
    <x v="14"/>
    <x v="0"/>
    <x v="1"/>
    <n v="84254.207999999999"/>
  </r>
  <r>
    <x v="0"/>
    <x v="0"/>
    <x v="7"/>
    <x v="20"/>
    <x v="15"/>
    <x v="0"/>
    <x v="1"/>
    <n v="278028.15999999997"/>
  </r>
  <r>
    <x v="0"/>
    <x v="0"/>
    <x v="7"/>
    <x v="20"/>
    <x v="16"/>
    <x v="0"/>
    <x v="1"/>
    <n v="228957.64"/>
  </r>
  <r>
    <x v="0"/>
    <x v="0"/>
    <x v="7"/>
    <x v="20"/>
    <x v="17"/>
    <x v="0"/>
    <x v="1"/>
    <n v="433805.17"/>
  </r>
  <r>
    <x v="0"/>
    <x v="0"/>
    <x v="7"/>
    <x v="20"/>
    <x v="18"/>
    <x v="0"/>
    <x v="1"/>
    <n v="578267.11"/>
  </r>
  <r>
    <x v="0"/>
    <x v="0"/>
    <x v="7"/>
    <x v="21"/>
    <x v="10"/>
    <x v="0"/>
    <x v="1"/>
    <n v="92894.823999999993"/>
  </r>
  <r>
    <x v="0"/>
    <x v="0"/>
    <x v="7"/>
    <x v="21"/>
    <x v="11"/>
    <x v="0"/>
    <x v="1"/>
    <n v="39433.902999999998"/>
  </r>
  <r>
    <x v="0"/>
    <x v="0"/>
    <x v="7"/>
    <x v="21"/>
    <x v="12"/>
    <x v="0"/>
    <x v="1"/>
    <n v="22383.367999999999"/>
  </r>
  <r>
    <x v="0"/>
    <x v="0"/>
    <x v="7"/>
    <x v="21"/>
    <x v="13"/>
    <x v="0"/>
    <x v="1"/>
    <n v="14619.215"/>
  </r>
  <r>
    <x v="0"/>
    <x v="0"/>
    <x v="7"/>
    <x v="21"/>
    <x v="14"/>
    <x v="0"/>
    <x v="1"/>
    <n v="37781.614000000001"/>
  </r>
  <r>
    <x v="0"/>
    <x v="0"/>
    <x v="7"/>
    <x v="21"/>
    <x v="15"/>
    <x v="0"/>
    <x v="1"/>
    <n v="61079.955999999998"/>
  </r>
  <r>
    <x v="0"/>
    <x v="0"/>
    <x v="7"/>
    <x v="21"/>
    <x v="16"/>
    <x v="0"/>
    <x v="1"/>
    <n v="95598.486000000004"/>
  </r>
  <r>
    <x v="0"/>
    <x v="0"/>
    <x v="7"/>
    <x v="21"/>
    <x v="17"/>
    <x v="0"/>
    <x v="1"/>
    <n v="108958.95"/>
  </r>
  <r>
    <x v="0"/>
    <x v="0"/>
    <x v="7"/>
    <x v="21"/>
    <x v="18"/>
    <x v="0"/>
    <x v="1"/>
    <n v="163186.65"/>
  </r>
  <r>
    <x v="0"/>
    <x v="0"/>
    <x v="7"/>
    <x v="22"/>
    <x v="10"/>
    <x v="0"/>
    <x v="1"/>
    <n v="5585.4301999999998"/>
  </r>
  <r>
    <x v="0"/>
    <x v="0"/>
    <x v="7"/>
    <x v="22"/>
    <x v="11"/>
    <x v="0"/>
    <x v="1"/>
    <n v="46380.866999999998"/>
  </r>
  <r>
    <x v="0"/>
    <x v="0"/>
    <x v="7"/>
    <x v="22"/>
    <x v="12"/>
    <x v="0"/>
    <x v="1"/>
    <n v="10166.219999999999"/>
  </r>
  <r>
    <x v="0"/>
    <x v="0"/>
    <x v="7"/>
    <x v="22"/>
    <x v="13"/>
    <x v="0"/>
    <x v="1"/>
    <n v="8292.5002000000004"/>
  </r>
  <r>
    <x v="0"/>
    <x v="0"/>
    <x v="7"/>
    <x v="22"/>
    <x v="14"/>
    <x v="0"/>
    <x v="1"/>
    <n v="14295.83"/>
  </r>
  <r>
    <x v="0"/>
    <x v="0"/>
    <x v="7"/>
    <x v="22"/>
    <x v="15"/>
    <x v="0"/>
    <x v="1"/>
    <n v="22719.999"/>
  </r>
  <r>
    <x v="0"/>
    <x v="0"/>
    <x v="7"/>
    <x v="22"/>
    <x v="16"/>
    <x v="0"/>
    <x v="1"/>
    <n v="39071.930999999997"/>
  </r>
  <r>
    <x v="0"/>
    <x v="0"/>
    <x v="7"/>
    <x v="22"/>
    <x v="17"/>
    <x v="0"/>
    <x v="1"/>
    <n v="78810.611999999994"/>
  </r>
  <r>
    <x v="0"/>
    <x v="0"/>
    <x v="7"/>
    <x v="22"/>
    <x v="18"/>
    <x v="0"/>
    <x v="1"/>
    <n v="272260.75"/>
  </r>
  <r>
    <x v="0"/>
    <x v="0"/>
    <x v="7"/>
    <x v="23"/>
    <x v="11"/>
    <x v="0"/>
    <x v="1"/>
    <n v="289126.14"/>
  </r>
  <r>
    <x v="0"/>
    <x v="0"/>
    <x v="7"/>
    <x v="24"/>
    <x v="33"/>
    <x v="0"/>
    <x v="1"/>
    <n v="19363.768"/>
  </r>
  <r>
    <x v="0"/>
    <x v="0"/>
    <x v="7"/>
    <x v="24"/>
    <x v="34"/>
    <x v="0"/>
    <x v="1"/>
    <n v="2056586.4"/>
  </r>
  <r>
    <x v="0"/>
    <x v="0"/>
    <x v="7"/>
    <x v="24"/>
    <x v="35"/>
    <x v="0"/>
    <x v="1"/>
    <n v="498620.56"/>
  </r>
  <r>
    <x v="0"/>
    <x v="0"/>
    <x v="7"/>
    <x v="24"/>
    <x v="36"/>
    <x v="0"/>
    <x v="1"/>
    <n v="409063.6"/>
  </r>
  <r>
    <x v="0"/>
    <x v="0"/>
    <x v="7"/>
    <x v="24"/>
    <x v="37"/>
    <x v="0"/>
    <x v="1"/>
    <n v="270071.74"/>
  </r>
  <r>
    <x v="0"/>
    <x v="0"/>
    <x v="7"/>
    <x v="24"/>
    <x v="38"/>
    <x v="0"/>
    <x v="1"/>
    <n v="164633.94"/>
  </r>
  <r>
    <x v="0"/>
    <x v="0"/>
    <x v="7"/>
    <x v="25"/>
    <x v="39"/>
    <x v="0"/>
    <x v="1"/>
    <n v="184896.97"/>
  </r>
  <r>
    <x v="0"/>
    <x v="0"/>
    <x v="7"/>
    <x v="25"/>
    <x v="40"/>
    <x v="0"/>
    <x v="1"/>
    <n v="16285.674999999999"/>
  </r>
  <r>
    <x v="0"/>
    <x v="0"/>
    <x v="7"/>
    <x v="25"/>
    <x v="41"/>
    <x v="0"/>
    <x v="1"/>
    <n v="59288.675999999999"/>
  </r>
  <r>
    <x v="0"/>
    <x v="0"/>
    <x v="7"/>
    <x v="25"/>
    <x v="42"/>
    <x v="0"/>
    <x v="1"/>
    <n v="3393.5392999999999"/>
  </r>
  <r>
    <x v="0"/>
    <x v="0"/>
    <x v="7"/>
    <x v="25"/>
    <x v="43"/>
    <x v="0"/>
    <x v="1"/>
    <n v="212081.54"/>
  </r>
  <r>
    <x v="0"/>
    <x v="0"/>
    <x v="7"/>
    <x v="25"/>
    <x v="44"/>
    <x v="0"/>
    <x v="1"/>
    <n v="34144.262000000002"/>
  </r>
  <r>
    <x v="0"/>
    <x v="0"/>
    <x v="7"/>
    <x v="25"/>
    <x v="45"/>
    <x v="0"/>
    <x v="1"/>
    <n v="5632.1037999999999"/>
  </r>
  <r>
    <x v="0"/>
    <x v="0"/>
    <x v="7"/>
    <x v="25"/>
    <x v="46"/>
    <x v="0"/>
    <x v="1"/>
    <n v="246517.4"/>
  </r>
  <r>
    <x v="0"/>
    <x v="0"/>
    <x v="7"/>
    <x v="25"/>
    <x v="38"/>
    <x v="0"/>
    <x v="1"/>
    <n v="15022.641"/>
  </r>
  <r>
    <x v="0"/>
    <x v="0"/>
    <x v="7"/>
    <x v="26"/>
    <x v="19"/>
    <x v="0"/>
    <x v="1"/>
    <n v="592432.13"/>
  </r>
  <r>
    <x v="0"/>
    <x v="0"/>
    <x v="7"/>
    <x v="26"/>
    <x v="47"/>
    <x v="0"/>
    <x v="1"/>
    <n v="564906.31000000006"/>
  </r>
  <r>
    <x v="0"/>
    <x v="0"/>
    <x v="7"/>
    <x v="26"/>
    <x v="38"/>
    <x v="0"/>
    <x v="1"/>
    <n v="-96359.66"/>
  </r>
  <r>
    <x v="0"/>
    <x v="0"/>
    <x v="7"/>
    <x v="27"/>
    <x v="19"/>
    <x v="0"/>
    <x v="1"/>
    <n v="564906.31000000006"/>
  </r>
  <r>
    <x v="0"/>
    <x v="0"/>
    <x v="7"/>
    <x v="28"/>
    <x v="0"/>
    <x v="0"/>
    <x v="1"/>
    <n v="5876.7794999999996"/>
  </r>
  <r>
    <x v="0"/>
    <x v="0"/>
    <x v="7"/>
    <x v="28"/>
    <x v="1"/>
    <x v="0"/>
    <x v="1"/>
    <n v="1418.5929000000001"/>
  </r>
  <r>
    <x v="0"/>
    <x v="0"/>
    <x v="7"/>
    <x v="28"/>
    <x v="2"/>
    <x v="0"/>
    <x v="1"/>
    <n v="4745.6997000000001"/>
  </r>
  <r>
    <x v="0"/>
    <x v="0"/>
    <x v="7"/>
    <x v="28"/>
    <x v="3"/>
    <x v="0"/>
    <x v="1"/>
    <n v="4000.4324999999999"/>
  </r>
  <r>
    <x v="0"/>
    <x v="0"/>
    <x v="7"/>
    <x v="28"/>
    <x v="4"/>
    <x v="0"/>
    <x v="1"/>
    <n v="2557.9838"/>
  </r>
  <r>
    <x v="0"/>
    <x v="0"/>
    <x v="7"/>
    <x v="28"/>
    <x v="5"/>
    <x v="0"/>
    <x v="1"/>
    <n v="9169.7201000000005"/>
  </r>
  <r>
    <x v="0"/>
    <x v="0"/>
    <x v="7"/>
    <x v="28"/>
    <x v="6"/>
    <x v="0"/>
    <x v="1"/>
    <n v="24860.267"/>
  </r>
  <r>
    <x v="0"/>
    <x v="0"/>
    <x v="7"/>
    <x v="28"/>
    <x v="38"/>
    <x v="0"/>
    <x v="1"/>
    <n v="-29205.63"/>
  </r>
  <r>
    <x v="0"/>
    <x v="0"/>
    <x v="7"/>
    <x v="29"/>
    <x v="10"/>
    <x v="0"/>
    <x v="1"/>
    <n v="2542.3638000000001"/>
  </r>
  <r>
    <x v="0"/>
    <x v="0"/>
    <x v="7"/>
    <x v="29"/>
    <x v="11"/>
    <x v="0"/>
    <x v="1"/>
    <n v="875.52891"/>
  </r>
  <r>
    <x v="0"/>
    <x v="0"/>
    <x v="7"/>
    <x v="29"/>
    <x v="12"/>
    <x v="0"/>
    <x v="1"/>
    <n v="2241.9391000000001"/>
  </r>
  <r>
    <x v="0"/>
    <x v="0"/>
    <x v="7"/>
    <x v="29"/>
    <x v="13"/>
    <x v="0"/>
    <x v="1"/>
    <n v="1880.7068999999999"/>
  </r>
  <r>
    <x v="0"/>
    <x v="0"/>
    <x v="7"/>
    <x v="29"/>
    <x v="14"/>
    <x v="0"/>
    <x v="1"/>
    <n v="5443.7644"/>
  </r>
  <r>
    <x v="0"/>
    <x v="0"/>
    <x v="7"/>
    <x v="29"/>
    <x v="15"/>
    <x v="0"/>
    <x v="1"/>
    <n v="13035.543"/>
  </r>
  <r>
    <x v="0"/>
    <x v="0"/>
    <x v="7"/>
    <x v="29"/>
    <x v="16"/>
    <x v="0"/>
    <x v="1"/>
    <n v="6450.5663999999997"/>
  </r>
  <r>
    <x v="0"/>
    <x v="0"/>
    <x v="7"/>
    <x v="29"/>
    <x v="17"/>
    <x v="0"/>
    <x v="1"/>
    <n v="28079.793000000001"/>
  </r>
  <r>
    <x v="0"/>
    <x v="0"/>
    <x v="7"/>
    <x v="29"/>
    <x v="18"/>
    <x v="0"/>
    <x v="1"/>
    <n v="6994.5255999999999"/>
  </r>
  <r>
    <x v="0"/>
    <x v="0"/>
    <x v="7"/>
    <x v="29"/>
    <x v="19"/>
    <x v="0"/>
    <x v="1"/>
    <n v="92778.513000000006"/>
  </r>
  <r>
    <x v="0"/>
    <x v="0"/>
    <x v="7"/>
    <x v="29"/>
    <x v="20"/>
    <x v="0"/>
    <x v="1"/>
    <n v="1177.6271999999999"/>
  </r>
  <r>
    <x v="0"/>
    <x v="0"/>
    <x v="7"/>
    <x v="29"/>
    <x v="21"/>
    <x v="0"/>
    <x v="1"/>
    <n v="23396.100999999999"/>
  </r>
  <r>
    <x v="0"/>
    <x v="0"/>
    <x v="7"/>
    <x v="30"/>
    <x v="0"/>
    <x v="0"/>
    <x v="1"/>
    <n v="1832.4380000000001"/>
  </r>
  <r>
    <x v="0"/>
    <x v="0"/>
    <x v="7"/>
    <x v="30"/>
    <x v="1"/>
    <x v="0"/>
    <x v="1"/>
    <n v="976.46054000000004"/>
  </r>
  <r>
    <x v="0"/>
    <x v="0"/>
    <x v="7"/>
    <x v="30"/>
    <x v="2"/>
    <x v="0"/>
    <x v="1"/>
    <n v="3825.558"/>
  </r>
  <r>
    <x v="0"/>
    <x v="0"/>
    <x v="7"/>
    <x v="30"/>
    <x v="3"/>
    <x v="0"/>
    <x v="1"/>
    <n v="1338.1611"/>
  </r>
  <r>
    <x v="0"/>
    <x v="0"/>
    <x v="7"/>
    <x v="30"/>
    <x v="4"/>
    <x v="0"/>
    <x v="1"/>
    <n v="273.42998999999998"/>
  </r>
  <r>
    <x v="0"/>
    <x v="0"/>
    <x v="7"/>
    <x v="30"/>
    <x v="5"/>
    <x v="0"/>
    <x v="1"/>
    <n v="509.47494999999998"/>
  </r>
  <r>
    <x v="0"/>
    <x v="0"/>
    <x v="7"/>
    <x v="30"/>
    <x v="6"/>
    <x v="0"/>
    <x v="1"/>
    <n v="1094.1556"/>
  </r>
  <r>
    <x v="0"/>
    <x v="0"/>
    <x v="7"/>
    <x v="30"/>
    <x v="7"/>
    <x v="0"/>
    <x v="1"/>
    <n v="2670.8816000000002"/>
  </r>
  <r>
    <x v="0"/>
    <x v="0"/>
    <x v="7"/>
    <x v="30"/>
    <x v="8"/>
    <x v="0"/>
    <x v="1"/>
    <n v="1695.7249999999999"/>
  </r>
  <r>
    <x v="0"/>
    <x v="0"/>
    <x v="7"/>
    <x v="30"/>
    <x v="9"/>
    <x v="0"/>
    <x v="1"/>
    <n v="2069.3904000000002"/>
  </r>
  <r>
    <x v="0"/>
    <x v="0"/>
    <x v="7"/>
    <x v="31"/>
    <x v="0"/>
    <x v="0"/>
    <x v="1"/>
    <n v="4789.8563000000004"/>
  </r>
  <r>
    <x v="0"/>
    <x v="0"/>
    <x v="7"/>
    <x v="31"/>
    <x v="1"/>
    <x v="0"/>
    <x v="1"/>
    <n v="978.36666000000002"/>
  </r>
  <r>
    <x v="0"/>
    <x v="0"/>
    <x v="7"/>
    <x v="31"/>
    <x v="2"/>
    <x v="0"/>
    <x v="1"/>
    <n v="621.09523999999999"/>
  </r>
  <r>
    <x v="0"/>
    <x v="0"/>
    <x v="7"/>
    <x v="31"/>
    <x v="3"/>
    <x v="0"/>
    <x v="1"/>
    <n v="9398.7554999999993"/>
  </r>
  <r>
    <x v="0"/>
    <x v="0"/>
    <x v="7"/>
    <x v="31"/>
    <x v="4"/>
    <x v="0"/>
    <x v="1"/>
    <n v="5089.8415000000005"/>
  </r>
  <r>
    <x v="0"/>
    <x v="0"/>
    <x v="7"/>
    <x v="31"/>
    <x v="5"/>
    <x v="0"/>
    <x v="1"/>
    <n v="16793.487000000001"/>
  </r>
  <r>
    <x v="0"/>
    <x v="0"/>
    <x v="7"/>
    <x v="31"/>
    <x v="6"/>
    <x v="0"/>
    <x v="1"/>
    <n v="21612.639999999999"/>
  </r>
  <r>
    <x v="0"/>
    <x v="0"/>
    <x v="7"/>
    <x v="31"/>
    <x v="7"/>
    <x v="0"/>
    <x v="1"/>
    <n v="4.6331147120000002"/>
  </r>
  <r>
    <x v="0"/>
    <x v="0"/>
    <x v="7"/>
    <x v="32"/>
    <x v="0"/>
    <x v="0"/>
    <x v="1"/>
    <n v="-6.796783789"/>
  </r>
  <r>
    <x v="0"/>
    <x v="0"/>
    <x v="7"/>
    <x v="32"/>
    <x v="1"/>
    <x v="0"/>
    <x v="1"/>
    <n v="1.998893708"/>
  </r>
  <r>
    <x v="0"/>
    <x v="0"/>
    <x v="7"/>
    <x v="32"/>
    <x v="2"/>
    <x v="0"/>
    <x v="1"/>
    <n v="415.07574"/>
  </r>
  <r>
    <x v="0"/>
    <x v="0"/>
    <x v="7"/>
    <x v="32"/>
    <x v="4"/>
    <x v="0"/>
    <x v="1"/>
    <n v="260.79442999999998"/>
  </r>
  <r>
    <x v="0"/>
    <x v="0"/>
    <x v="7"/>
    <x v="32"/>
    <x v="5"/>
    <x v="0"/>
    <x v="1"/>
    <n v="524.95863999999995"/>
  </r>
  <r>
    <x v="0"/>
    <x v="0"/>
    <x v="7"/>
    <x v="32"/>
    <x v="6"/>
    <x v="0"/>
    <x v="1"/>
    <n v="2197.5084000000002"/>
  </r>
  <r>
    <x v="0"/>
    <x v="0"/>
    <x v="7"/>
    <x v="33"/>
    <x v="10"/>
    <x v="0"/>
    <x v="1"/>
    <n v="15111.099"/>
  </r>
  <r>
    <x v="0"/>
    <x v="0"/>
    <x v="7"/>
    <x v="33"/>
    <x v="11"/>
    <x v="0"/>
    <x v="1"/>
    <n v="15697.294"/>
  </r>
  <r>
    <x v="0"/>
    <x v="0"/>
    <x v="7"/>
    <x v="33"/>
    <x v="12"/>
    <x v="0"/>
    <x v="1"/>
    <n v="5351.4225999999999"/>
  </r>
  <r>
    <x v="0"/>
    <x v="0"/>
    <x v="7"/>
    <x v="33"/>
    <x v="13"/>
    <x v="0"/>
    <x v="1"/>
    <n v="4409.6868999999997"/>
  </r>
  <r>
    <x v="0"/>
    <x v="0"/>
    <x v="7"/>
    <x v="33"/>
    <x v="14"/>
    <x v="0"/>
    <x v="1"/>
    <n v="10028.625"/>
  </r>
  <r>
    <x v="0"/>
    <x v="0"/>
    <x v="7"/>
    <x v="33"/>
    <x v="15"/>
    <x v="0"/>
    <x v="1"/>
    <n v="15196.644"/>
  </r>
  <r>
    <x v="0"/>
    <x v="0"/>
    <x v="7"/>
    <x v="33"/>
    <x v="16"/>
    <x v="0"/>
    <x v="1"/>
    <n v="25079.252"/>
  </r>
  <r>
    <x v="0"/>
    <x v="0"/>
    <x v="7"/>
    <x v="33"/>
    <x v="17"/>
    <x v="0"/>
    <x v="1"/>
    <n v="32796.703000000001"/>
  </r>
  <r>
    <x v="0"/>
    <x v="0"/>
    <x v="7"/>
    <x v="33"/>
    <x v="18"/>
    <x v="0"/>
    <x v="1"/>
    <n v="88410.819000000003"/>
  </r>
  <r>
    <x v="0"/>
    <x v="0"/>
    <x v="7"/>
    <x v="34"/>
    <x v="10"/>
    <x v="0"/>
    <x v="1"/>
    <n v="516.27494000000002"/>
  </r>
  <r>
    <x v="0"/>
    <x v="0"/>
    <x v="7"/>
    <x v="34"/>
    <x v="11"/>
    <x v="0"/>
    <x v="1"/>
    <n v="10885.031999999999"/>
  </r>
  <r>
    <x v="0"/>
    <x v="0"/>
    <x v="7"/>
    <x v="34"/>
    <x v="12"/>
    <x v="0"/>
    <x v="1"/>
    <n v="601.35293000000001"/>
  </r>
  <r>
    <x v="0"/>
    <x v="0"/>
    <x v="7"/>
    <x v="34"/>
    <x v="13"/>
    <x v="0"/>
    <x v="1"/>
    <n v="272.35595000000001"/>
  </r>
  <r>
    <x v="0"/>
    <x v="0"/>
    <x v="7"/>
    <x v="34"/>
    <x v="14"/>
    <x v="0"/>
    <x v="1"/>
    <n v="1105.8976"/>
  </r>
  <r>
    <x v="0"/>
    <x v="0"/>
    <x v="7"/>
    <x v="34"/>
    <x v="15"/>
    <x v="0"/>
    <x v="1"/>
    <n v="4405.8942999999999"/>
  </r>
  <r>
    <x v="0"/>
    <x v="0"/>
    <x v="7"/>
    <x v="34"/>
    <x v="16"/>
    <x v="0"/>
    <x v="1"/>
    <n v="3528.7654000000002"/>
  </r>
  <r>
    <x v="0"/>
    <x v="0"/>
    <x v="7"/>
    <x v="34"/>
    <x v="17"/>
    <x v="0"/>
    <x v="1"/>
    <n v="4643.8919999999998"/>
  </r>
  <r>
    <x v="0"/>
    <x v="0"/>
    <x v="7"/>
    <x v="34"/>
    <x v="18"/>
    <x v="0"/>
    <x v="1"/>
    <n v="8184.7974000000004"/>
  </r>
  <r>
    <x v="0"/>
    <x v="0"/>
    <x v="7"/>
    <x v="35"/>
    <x v="10"/>
    <x v="0"/>
    <x v="1"/>
    <n v="-401.73430000000002"/>
  </r>
  <r>
    <x v="0"/>
    <x v="0"/>
    <x v="7"/>
    <x v="35"/>
    <x v="11"/>
    <x v="0"/>
    <x v="1"/>
    <n v="6033.8380999999999"/>
  </r>
  <r>
    <x v="0"/>
    <x v="0"/>
    <x v="7"/>
    <x v="36"/>
    <x v="33"/>
    <x v="0"/>
    <x v="1"/>
    <n v="1538.9536000000001"/>
  </r>
  <r>
    <x v="0"/>
    <x v="0"/>
    <x v="7"/>
    <x v="36"/>
    <x v="34"/>
    <x v="0"/>
    <x v="1"/>
    <n v="140144.03"/>
  </r>
  <r>
    <x v="0"/>
    <x v="0"/>
    <x v="7"/>
    <x v="36"/>
    <x v="35"/>
    <x v="0"/>
    <x v="1"/>
    <n v="73218.210999999996"/>
  </r>
  <r>
    <x v="0"/>
    <x v="0"/>
    <x v="7"/>
    <x v="36"/>
    <x v="36"/>
    <x v="0"/>
    <x v="1"/>
    <n v="54876.237999999998"/>
  </r>
  <r>
    <x v="0"/>
    <x v="0"/>
    <x v="7"/>
    <x v="36"/>
    <x v="37"/>
    <x v="0"/>
    <x v="1"/>
    <n v="19054.404999999999"/>
  </r>
  <r>
    <x v="0"/>
    <x v="0"/>
    <x v="7"/>
    <x v="36"/>
    <x v="19"/>
    <x v="0"/>
    <x v="1"/>
    <n v="-42314.43"/>
  </r>
  <r>
    <x v="0"/>
    <x v="0"/>
    <x v="7"/>
    <x v="37"/>
    <x v="34"/>
    <x v="0"/>
    <x v="1"/>
    <n v="121512.73"/>
  </r>
  <r>
    <x v="0"/>
    <x v="0"/>
    <x v="7"/>
    <x v="37"/>
    <x v="35"/>
    <x v="0"/>
    <x v="1"/>
    <n v="64098.192999999999"/>
  </r>
  <r>
    <x v="0"/>
    <x v="0"/>
    <x v="7"/>
    <x v="37"/>
    <x v="36"/>
    <x v="0"/>
    <x v="1"/>
    <n v="33644.292999999998"/>
  </r>
  <r>
    <x v="0"/>
    <x v="0"/>
    <x v="7"/>
    <x v="37"/>
    <x v="20"/>
    <x v="0"/>
    <x v="1"/>
    <n v="97.824897766000007"/>
  </r>
  <r>
    <x v="0"/>
    <x v="0"/>
    <x v="7"/>
    <x v="37"/>
    <x v="22"/>
    <x v="0"/>
    <x v="1"/>
    <n v="17627.342000000001"/>
  </r>
  <r>
    <x v="0"/>
    <x v="0"/>
    <x v="7"/>
    <x v="37"/>
    <x v="23"/>
    <x v="0"/>
    <x v="1"/>
    <n v="284124.09999999998"/>
  </r>
  <r>
    <x v="0"/>
    <x v="0"/>
    <x v="7"/>
    <x v="37"/>
    <x v="24"/>
    <x v="0"/>
    <x v="1"/>
    <n v="59212.442999999999"/>
  </r>
  <r>
    <x v="0"/>
    <x v="0"/>
    <x v="7"/>
    <x v="37"/>
    <x v="25"/>
    <x v="0"/>
    <x v="1"/>
    <n v="74348.092999999993"/>
  </r>
  <r>
    <x v="0"/>
    <x v="0"/>
    <x v="7"/>
    <x v="37"/>
    <x v="26"/>
    <x v="0"/>
    <x v="1"/>
    <n v="143931.15"/>
  </r>
  <r>
    <x v="0"/>
    <x v="0"/>
    <x v="7"/>
    <x v="37"/>
    <x v="27"/>
    <x v="0"/>
    <x v="1"/>
    <n v="41901.023999999998"/>
  </r>
  <r>
    <x v="0"/>
    <x v="0"/>
    <x v="7"/>
    <x v="37"/>
    <x v="28"/>
    <x v="0"/>
    <x v="1"/>
    <n v="419439.32"/>
  </r>
  <r>
    <x v="0"/>
    <x v="0"/>
    <x v="7"/>
    <x v="37"/>
    <x v="29"/>
    <x v="0"/>
    <x v="1"/>
    <n v="192858.72"/>
  </r>
  <r>
    <x v="0"/>
    <x v="0"/>
    <x v="7"/>
    <x v="37"/>
    <x v="30"/>
    <x v="0"/>
    <x v="1"/>
    <n v="37951.485999999997"/>
  </r>
  <r>
    <x v="0"/>
    <x v="0"/>
    <x v="7"/>
    <x v="37"/>
    <x v="31"/>
    <x v="0"/>
    <x v="1"/>
    <n v="110091.69"/>
  </r>
  <r>
    <x v="0"/>
    <x v="0"/>
    <x v="7"/>
    <x v="38"/>
    <x v="0"/>
    <x v="0"/>
    <x v="1"/>
    <n v="2410.9151000000002"/>
  </r>
  <r>
    <x v="0"/>
    <x v="0"/>
    <x v="7"/>
    <x v="38"/>
    <x v="1"/>
    <x v="0"/>
    <x v="1"/>
    <n v="1760.0369000000001"/>
  </r>
  <r>
    <x v="0"/>
    <x v="0"/>
    <x v="7"/>
    <x v="38"/>
    <x v="2"/>
    <x v="0"/>
    <x v="1"/>
    <n v="1017.8826"/>
  </r>
  <r>
    <x v="0"/>
    <x v="0"/>
    <x v="7"/>
    <x v="38"/>
    <x v="3"/>
    <x v="0"/>
    <x v="1"/>
    <n v="2979.2388000000001"/>
  </r>
  <r>
    <x v="0"/>
    <x v="0"/>
    <x v="7"/>
    <x v="38"/>
    <x v="4"/>
    <x v="0"/>
    <x v="1"/>
    <n v="36.205982585999998"/>
  </r>
  <r>
    <x v="0"/>
    <x v="0"/>
    <x v="7"/>
    <x v="38"/>
    <x v="5"/>
    <x v="0"/>
    <x v="1"/>
    <n v="1613.4893"/>
  </r>
  <r>
    <x v="0"/>
    <x v="0"/>
    <x v="7"/>
    <x v="38"/>
    <x v="6"/>
    <x v="0"/>
    <x v="1"/>
    <n v="3784.3083000000001"/>
  </r>
  <r>
    <x v="0"/>
    <x v="0"/>
    <x v="7"/>
    <x v="38"/>
    <x v="7"/>
    <x v="0"/>
    <x v="1"/>
    <n v="82.970471778999993"/>
  </r>
  <r>
    <x v="0"/>
    <x v="0"/>
    <x v="7"/>
    <x v="38"/>
    <x v="8"/>
    <x v="0"/>
    <x v="1"/>
    <n v="1876.3819000000001"/>
  </r>
  <r>
    <x v="0"/>
    <x v="0"/>
    <x v="7"/>
    <x v="38"/>
    <x v="9"/>
    <x v="0"/>
    <x v="1"/>
    <n v="2065.9128999999998"/>
  </r>
  <r>
    <x v="0"/>
    <x v="0"/>
    <x v="7"/>
    <x v="38"/>
    <x v="38"/>
    <x v="0"/>
    <x v="1"/>
    <n v="15895.654"/>
  </r>
  <r>
    <x v="0"/>
    <x v="0"/>
    <x v="7"/>
    <x v="39"/>
    <x v="0"/>
    <x v="0"/>
    <x v="1"/>
    <n v="923.81407000000002"/>
  </r>
  <r>
    <x v="0"/>
    <x v="0"/>
    <x v="7"/>
    <x v="39"/>
    <x v="1"/>
    <x v="0"/>
    <x v="1"/>
    <n v="407.2602"/>
  </r>
  <r>
    <x v="0"/>
    <x v="0"/>
    <x v="7"/>
    <x v="39"/>
    <x v="2"/>
    <x v="0"/>
    <x v="1"/>
    <n v="444.86775999999998"/>
  </r>
  <r>
    <x v="0"/>
    <x v="0"/>
    <x v="7"/>
    <x v="39"/>
    <x v="3"/>
    <x v="0"/>
    <x v="1"/>
    <n v="2391.8813"/>
  </r>
  <r>
    <x v="0"/>
    <x v="0"/>
    <x v="7"/>
    <x v="39"/>
    <x v="4"/>
    <x v="0"/>
    <x v="1"/>
    <n v="25078.814999999999"/>
  </r>
  <r>
    <x v="0"/>
    <x v="0"/>
    <x v="7"/>
    <x v="39"/>
    <x v="5"/>
    <x v="0"/>
    <x v="1"/>
    <n v="75218.748999999996"/>
  </r>
  <r>
    <x v="0"/>
    <x v="0"/>
    <x v="7"/>
    <x v="39"/>
    <x v="6"/>
    <x v="0"/>
    <x v="1"/>
    <n v="148902.29999999999"/>
  </r>
  <r>
    <x v="0"/>
    <x v="0"/>
    <x v="7"/>
    <x v="39"/>
    <x v="7"/>
    <x v="0"/>
    <x v="1"/>
    <n v="1806.1831999999999"/>
  </r>
  <r>
    <x v="0"/>
    <x v="0"/>
    <x v="7"/>
    <x v="39"/>
    <x v="8"/>
    <x v="0"/>
    <x v="1"/>
    <n v="15490.764999999999"/>
  </r>
  <r>
    <x v="0"/>
    <x v="0"/>
    <x v="7"/>
    <x v="39"/>
    <x v="9"/>
    <x v="0"/>
    <x v="1"/>
    <n v="13459.471"/>
  </r>
  <r>
    <x v="0"/>
    <x v="0"/>
    <x v="7"/>
    <x v="39"/>
    <x v="38"/>
    <x v="0"/>
    <x v="1"/>
    <n v="470446.42"/>
  </r>
  <r>
    <x v="0"/>
    <x v="0"/>
    <x v="7"/>
    <x v="40"/>
    <x v="0"/>
    <x v="0"/>
    <x v="1"/>
    <n v="1611.9504999999999"/>
  </r>
  <r>
    <x v="0"/>
    <x v="0"/>
    <x v="7"/>
    <x v="40"/>
    <x v="1"/>
    <x v="0"/>
    <x v="1"/>
    <n v="148.91166000000001"/>
  </r>
  <r>
    <x v="0"/>
    <x v="0"/>
    <x v="7"/>
    <x v="40"/>
    <x v="2"/>
    <x v="0"/>
    <x v="1"/>
    <n v="706.43547000000001"/>
  </r>
  <r>
    <x v="0"/>
    <x v="0"/>
    <x v="7"/>
    <x v="40"/>
    <x v="3"/>
    <x v="0"/>
    <x v="1"/>
    <n v="6492.2965000000004"/>
  </r>
  <r>
    <x v="0"/>
    <x v="0"/>
    <x v="7"/>
    <x v="40"/>
    <x v="4"/>
    <x v="0"/>
    <x v="1"/>
    <n v="3356.9288000000001"/>
  </r>
  <r>
    <x v="0"/>
    <x v="0"/>
    <x v="7"/>
    <x v="40"/>
    <x v="5"/>
    <x v="0"/>
    <x v="1"/>
    <n v="14154.312"/>
  </r>
  <r>
    <x v="0"/>
    <x v="0"/>
    <x v="7"/>
    <x v="40"/>
    <x v="6"/>
    <x v="0"/>
    <x v="1"/>
    <n v="21327.127"/>
  </r>
  <r>
    <x v="0"/>
    <x v="0"/>
    <x v="7"/>
    <x v="40"/>
    <x v="7"/>
    <x v="0"/>
    <x v="1"/>
    <n v="392.94074000000001"/>
  </r>
  <r>
    <x v="0"/>
    <x v="0"/>
    <x v="7"/>
    <x v="40"/>
    <x v="8"/>
    <x v="0"/>
    <x v="1"/>
    <n v="6055.5451999999996"/>
  </r>
  <r>
    <x v="0"/>
    <x v="0"/>
    <x v="7"/>
    <x v="40"/>
    <x v="9"/>
    <x v="0"/>
    <x v="1"/>
    <n v="4965.9949999999999"/>
  </r>
  <r>
    <x v="0"/>
    <x v="0"/>
    <x v="7"/>
    <x v="40"/>
    <x v="38"/>
    <x v="0"/>
    <x v="1"/>
    <n v="102778.65"/>
  </r>
  <r>
    <x v="0"/>
    <x v="0"/>
    <x v="7"/>
    <x v="41"/>
    <x v="0"/>
    <x v="0"/>
    <x v="1"/>
    <n v="8059.8026"/>
  </r>
  <r>
    <x v="0"/>
    <x v="0"/>
    <x v="7"/>
    <x v="41"/>
    <x v="1"/>
    <x v="0"/>
    <x v="1"/>
    <n v="1848.6169"/>
  </r>
  <r>
    <x v="0"/>
    <x v="0"/>
    <x v="7"/>
    <x v="41"/>
    <x v="2"/>
    <x v="0"/>
    <x v="1"/>
    <n v="1152.203"/>
  </r>
  <r>
    <x v="0"/>
    <x v="0"/>
    <x v="7"/>
    <x v="41"/>
    <x v="3"/>
    <x v="0"/>
    <x v="1"/>
    <n v="2703.3130999999998"/>
  </r>
  <r>
    <x v="0"/>
    <x v="0"/>
    <x v="7"/>
    <x v="41"/>
    <x v="4"/>
    <x v="0"/>
    <x v="1"/>
    <n v="6775.6974"/>
  </r>
  <r>
    <x v="0"/>
    <x v="0"/>
    <x v="7"/>
    <x v="41"/>
    <x v="5"/>
    <x v="0"/>
    <x v="1"/>
    <n v="15389.585999999999"/>
  </r>
  <r>
    <x v="0"/>
    <x v="0"/>
    <x v="7"/>
    <x v="41"/>
    <x v="6"/>
    <x v="0"/>
    <x v="1"/>
    <n v="31750.803"/>
  </r>
  <r>
    <x v="0"/>
    <x v="0"/>
    <x v="7"/>
    <x v="41"/>
    <x v="7"/>
    <x v="0"/>
    <x v="1"/>
    <n v="197.47268"/>
  </r>
  <r>
    <x v="0"/>
    <x v="0"/>
    <x v="7"/>
    <x v="41"/>
    <x v="8"/>
    <x v="0"/>
    <x v="1"/>
    <n v="2521.1668"/>
  </r>
  <r>
    <x v="0"/>
    <x v="0"/>
    <x v="7"/>
    <x v="41"/>
    <x v="9"/>
    <x v="0"/>
    <x v="1"/>
    <n v="3949.4324999999999"/>
  </r>
  <r>
    <x v="0"/>
    <x v="0"/>
    <x v="7"/>
    <x v="41"/>
    <x v="38"/>
    <x v="0"/>
    <x v="1"/>
    <n v="149585.69"/>
  </r>
  <r>
    <x v="0"/>
    <x v="0"/>
    <x v="7"/>
    <x v="42"/>
    <x v="0"/>
    <x v="0"/>
    <x v="1"/>
    <n v="7525.5842000000002"/>
  </r>
  <r>
    <x v="0"/>
    <x v="0"/>
    <x v="7"/>
    <x v="42"/>
    <x v="1"/>
    <x v="0"/>
    <x v="1"/>
    <n v="875.86995000000002"/>
  </r>
  <r>
    <x v="0"/>
    <x v="0"/>
    <x v="7"/>
    <x v="42"/>
    <x v="2"/>
    <x v="0"/>
    <x v="1"/>
    <n v="3671.8517999999999"/>
  </r>
  <r>
    <x v="0"/>
    <x v="0"/>
    <x v="7"/>
    <x v="42"/>
    <x v="3"/>
    <x v="0"/>
    <x v="1"/>
    <n v="3873.2687000000001"/>
  </r>
  <r>
    <x v="0"/>
    <x v="0"/>
    <x v="7"/>
    <x v="42"/>
    <x v="4"/>
    <x v="0"/>
    <x v="1"/>
    <n v="894.33561999999995"/>
  </r>
  <r>
    <x v="0"/>
    <x v="0"/>
    <x v="7"/>
    <x v="42"/>
    <x v="5"/>
    <x v="0"/>
    <x v="1"/>
    <n v="35741.226000000002"/>
  </r>
  <r>
    <x v="0"/>
    <x v="0"/>
    <x v="7"/>
    <x v="42"/>
    <x v="6"/>
    <x v="0"/>
    <x v="1"/>
    <n v="48271.82"/>
  </r>
  <r>
    <x v="0"/>
    <x v="0"/>
    <x v="7"/>
    <x v="42"/>
    <x v="7"/>
    <x v="0"/>
    <x v="1"/>
    <n v="1748.7284999999999"/>
  </r>
  <r>
    <x v="0"/>
    <x v="0"/>
    <x v="7"/>
    <x v="42"/>
    <x v="8"/>
    <x v="0"/>
    <x v="1"/>
    <n v="11683.558999999999"/>
  </r>
  <r>
    <x v="0"/>
    <x v="0"/>
    <x v="7"/>
    <x v="42"/>
    <x v="9"/>
    <x v="0"/>
    <x v="1"/>
    <n v="29644.902999999998"/>
  </r>
  <r>
    <x v="0"/>
    <x v="0"/>
    <x v="7"/>
    <x v="42"/>
    <x v="38"/>
    <x v="0"/>
    <x v="1"/>
    <n v="160078.15"/>
  </r>
  <r>
    <x v="0"/>
    <x v="0"/>
    <x v="7"/>
    <x v="43"/>
    <x v="0"/>
    <x v="0"/>
    <x v="1"/>
    <n v="7797.5156999999999"/>
  </r>
  <r>
    <x v="0"/>
    <x v="0"/>
    <x v="7"/>
    <x v="43"/>
    <x v="1"/>
    <x v="0"/>
    <x v="1"/>
    <n v="5048.1409000000003"/>
  </r>
  <r>
    <x v="0"/>
    <x v="0"/>
    <x v="7"/>
    <x v="43"/>
    <x v="2"/>
    <x v="0"/>
    <x v="1"/>
    <n v="4000.7557000000002"/>
  </r>
  <r>
    <x v="0"/>
    <x v="0"/>
    <x v="7"/>
    <x v="43"/>
    <x v="3"/>
    <x v="0"/>
    <x v="1"/>
    <n v="8809.8197"/>
  </r>
  <r>
    <x v="0"/>
    <x v="0"/>
    <x v="7"/>
    <x v="43"/>
    <x v="4"/>
    <x v="0"/>
    <x v="1"/>
    <n v="159.35927000000001"/>
  </r>
  <r>
    <x v="0"/>
    <x v="0"/>
    <x v="7"/>
    <x v="43"/>
    <x v="5"/>
    <x v="0"/>
    <x v="1"/>
    <n v="1715.1655000000001"/>
  </r>
  <r>
    <x v="0"/>
    <x v="0"/>
    <x v="7"/>
    <x v="43"/>
    <x v="6"/>
    <x v="0"/>
    <x v="1"/>
    <n v="5418.3554999999997"/>
  </r>
  <r>
    <x v="0"/>
    <x v="0"/>
    <x v="7"/>
    <x v="43"/>
    <x v="7"/>
    <x v="0"/>
    <x v="1"/>
    <n v="323.75533999999999"/>
  </r>
  <r>
    <x v="0"/>
    <x v="0"/>
    <x v="7"/>
    <x v="43"/>
    <x v="8"/>
    <x v="0"/>
    <x v="1"/>
    <n v="4374.0676000000003"/>
  </r>
  <r>
    <x v="0"/>
    <x v="0"/>
    <x v="7"/>
    <x v="43"/>
    <x v="9"/>
    <x v="0"/>
    <x v="1"/>
    <n v="4254.0892000000003"/>
  </r>
  <r>
    <x v="0"/>
    <x v="0"/>
    <x v="7"/>
    <x v="43"/>
    <x v="38"/>
    <x v="0"/>
    <x v="1"/>
    <n v="25976.420999999998"/>
  </r>
  <r>
    <x v="0"/>
    <x v="0"/>
    <x v="7"/>
    <x v="44"/>
    <x v="0"/>
    <x v="0"/>
    <x v="1"/>
    <n v="11149.965"/>
  </r>
  <r>
    <x v="0"/>
    <x v="0"/>
    <x v="7"/>
    <x v="44"/>
    <x v="1"/>
    <x v="0"/>
    <x v="1"/>
    <n v="2273.9279999999999"/>
  </r>
  <r>
    <x v="0"/>
    <x v="0"/>
    <x v="7"/>
    <x v="44"/>
    <x v="2"/>
    <x v="0"/>
    <x v="1"/>
    <n v="4470.1107000000002"/>
  </r>
  <r>
    <x v="0"/>
    <x v="0"/>
    <x v="7"/>
    <x v="44"/>
    <x v="3"/>
    <x v="0"/>
    <x v="1"/>
    <n v="20028.846000000001"/>
  </r>
  <r>
    <x v="0"/>
    <x v="0"/>
    <x v="7"/>
    <x v="44"/>
    <x v="4"/>
    <x v="0"/>
    <x v="1"/>
    <n v="11054.802"/>
  </r>
  <r>
    <x v="0"/>
    <x v="0"/>
    <x v="7"/>
    <x v="44"/>
    <x v="5"/>
    <x v="0"/>
    <x v="1"/>
    <n v="98173.741999999998"/>
  </r>
  <r>
    <x v="0"/>
    <x v="0"/>
    <x v="7"/>
    <x v="44"/>
    <x v="6"/>
    <x v="0"/>
    <x v="1"/>
    <n v="198180.44"/>
  </r>
  <r>
    <x v="0"/>
    <x v="0"/>
    <x v="7"/>
    <x v="44"/>
    <x v="7"/>
    <x v="0"/>
    <x v="1"/>
    <n v="3992.4101999999998"/>
  </r>
  <r>
    <x v="0"/>
    <x v="0"/>
    <x v="7"/>
    <x v="44"/>
    <x v="8"/>
    <x v="0"/>
    <x v="1"/>
    <n v="31960.93"/>
  </r>
  <r>
    <x v="0"/>
    <x v="0"/>
    <x v="7"/>
    <x v="44"/>
    <x v="9"/>
    <x v="0"/>
    <x v="1"/>
    <n v="38154.144999999997"/>
  </r>
  <r>
    <x v="0"/>
    <x v="0"/>
    <x v="7"/>
    <x v="44"/>
    <x v="38"/>
    <x v="0"/>
    <x v="1"/>
    <n v="338729.5"/>
  </r>
  <r>
    <x v="0"/>
    <x v="0"/>
    <x v="7"/>
    <x v="45"/>
    <x v="0"/>
    <x v="0"/>
    <x v="1"/>
    <n v="4373.7794000000004"/>
  </r>
  <r>
    <x v="0"/>
    <x v="0"/>
    <x v="7"/>
    <x v="45"/>
    <x v="1"/>
    <x v="0"/>
    <x v="1"/>
    <n v="2419.4985000000001"/>
  </r>
  <r>
    <x v="0"/>
    <x v="0"/>
    <x v="7"/>
    <x v="45"/>
    <x v="2"/>
    <x v="0"/>
    <x v="1"/>
    <n v="40469.682999999997"/>
  </r>
  <r>
    <x v="0"/>
    <x v="0"/>
    <x v="7"/>
    <x v="45"/>
    <x v="3"/>
    <x v="0"/>
    <x v="1"/>
    <n v="16268.243"/>
  </r>
  <r>
    <x v="0"/>
    <x v="0"/>
    <x v="7"/>
    <x v="45"/>
    <x v="4"/>
    <x v="0"/>
    <x v="1"/>
    <n v="6687.0959999999995"/>
  </r>
  <r>
    <x v="0"/>
    <x v="0"/>
    <x v="7"/>
    <x v="45"/>
    <x v="5"/>
    <x v="0"/>
    <x v="1"/>
    <n v="20120.155999999999"/>
  </r>
  <r>
    <x v="0"/>
    <x v="0"/>
    <x v="7"/>
    <x v="45"/>
    <x v="6"/>
    <x v="0"/>
    <x v="1"/>
    <n v="90399.15"/>
  </r>
  <r>
    <x v="0"/>
    <x v="0"/>
    <x v="7"/>
    <x v="45"/>
    <x v="7"/>
    <x v="0"/>
    <x v="1"/>
    <n v="2148.2240999999999"/>
  </r>
  <r>
    <x v="0"/>
    <x v="0"/>
    <x v="7"/>
    <x v="45"/>
    <x v="8"/>
    <x v="0"/>
    <x v="1"/>
    <n v="5656.9696000000004"/>
  </r>
  <r>
    <x v="0"/>
    <x v="0"/>
    <x v="7"/>
    <x v="45"/>
    <x v="9"/>
    <x v="0"/>
    <x v="1"/>
    <n v="4315.9201000000003"/>
  </r>
  <r>
    <x v="0"/>
    <x v="0"/>
    <x v="7"/>
    <x v="45"/>
    <x v="38"/>
    <x v="0"/>
    <x v="1"/>
    <n v="192858.72"/>
  </r>
  <r>
    <x v="0"/>
    <x v="0"/>
    <x v="7"/>
    <x v="46"/>
    <x v="0"/>
    <x v="0"/>
    <x v="1"/>
    <n v="2718.0223000000001"/>
  </r>
  <r>
    <x v="0"/>
    <x v="0"/>
    <x v="7"/>
    <x v="46"/>
    <x v="1"/>
    <x v="0"/>
    <x v="1"/>
    <n v="1267.9801"/>
  </r>
  <r>
    <x v="0"/>
    <x v="0"/>
    <x v="7"/>
    <x v="46"/>
    <x v="2"/>
    <x v="0"/>
    <x v="1"/>
    <n v="11569.861999999999"/>
  </r>
  <r>
    <x v="0"/>
    <x v="0"/>
    <x v="7"/>
    <x v="46"/>
    <x v="3"/>
    <x v="0"/>
    <x v="1"/>
    <n v="893.50850000000003"/>
  </r>
  <r>
    <x v="0"/>
    <x v="0"/>
    <x v="7"/>
    <x v="46"/>
    <x v="4"/>
    <x v="0"/>
    <x v="1"/>
    <n v="142.94345000000001"/>
  </r>
  <r>
    <x v="0"/>
    <x v="0"/>
    <x v="7"/>
    <x v="46"/>
    <x v="5"/>
    <x v="0"/>
    <x v="1"/>
    <n v="1623.3715"/>
  </r>
  <r>
    <x v="0"/>
    <x v="0"/>
    <x v="7"/>
    <x v="46"/>
    <x v="6"/>
    <x v="0"/>
    <x v="1"/>
    <n v="16494.141"/>
  </r>
  <r>
    <x v="0"/>
    <x v="0"/>
    <x v="7"/>
    <x v="46"/>
    <x v="7"/>
    <x v="0"/>
    <x v="1"/>
    <n v="304.13373999999999"/>
  </r>
  <r>
    <x v="0"/>
    <x v="0"/>
    <x v="7"/>
    <x v="46"/>
    <x v="8"/>
    <x v="0"/>
    <x v="1"/>
    <n v="1402.8235"/>
  </r>
  <r>
    <x v="0"/>
    <x v="0"/>
    <x v="7"/>
    <x v="46"/>
    <x v="9"/>
    <x v="0"/>
    <x v="1"/>
    <n v="1534.6994"/>
  </r>
  <r>
    <x v="0"/>
    <x v="0"/>
    <x v="7"/>
    <x v="46"/>
    <x v="38"/>
    <x v="0"/>
    <x v="1"/>
    <n v="37840.785000000003"/>
  </r>
  <r>
    <x v="0"/>
    <x v="0"/>
    <x v="7"/>
    <x v="47"/>
    <x v="0"/>
    <x v="0"/>
    <x v="1"/>
    <n v="10085.263000000001"/>
  </r>
  <r>
    <x v="0"/>
    <x v="0"/>
    <x v="7"/>
    <x v="47"/>
    <x v="1"/>
    <x v="0"/>
    <x v="1"/>
    <n v="296.36259999999999"/>
  </r>
  <r>
    <x v="0"/>
    <x v="0"/>
    <x v="7"/>
    <x v="47"/>
    <x v="2"/>
    <x v="0"/>
    <x v="1"/>
    <n v="21652.92"/>
  </r>
  <r>
    <x v="0"/>
    <x v="0"/>
    <x v="7"/>
    <x v="47"/>
    <x v="3"/>
    <x v="0"/>
    <x v="1"/>
    <n v="4692.7815000000001"/>
  </r>
  <r>
    <x v="0"/>
    <x v="0"/>
    <x v="7"/>
    <x v="47"/>
    <x v="4"/>
    <x v="0"/>
    <x v="1"/>
    <n v="654.54139999999995"/>
  </r>
  <r>
    <x v="0"/>
    <x v="0"/>
    <x v="7"/>
    <x v="47"/>
    <x v="5"/>
    <x v="0"/>
    <x v="1"/>
    <n v="6230.7465000000002"/>
  </r>
  <r>
    <x v="0"/>
    <x v="0"/>
    <x v="7"/>
    <x v="47"/>
    <x v="6"/>
    <x v="0"/>
    <x v="1"/>
    <n v="55297.434000000001"/>
  </r>
  <r>
    <x v="0"/>
    <x v="0"/>
    <x v="7"/>
    <x v="47"/>
    <x v="7"/>
    <x v="0"/>
    <x v="1"/>
    <n v="1294.3856000000001"/>
  </r>
  <r>
    <x v="0"/>
    <x v="0"/>
    <x v="7"/>
    <x v="47"/>
    <x v="8"/>
    <x v="0"/>
    <x v="1"/>
    <n v="4823.0295999999998"/>
  </r>
  <r>
    <x v="0"/>
    <x v="0"/>
    <x v="7"/>
    <x v="47"/>
    <x v="9"/>
    <x v="0"/>
    <x v="1"/>
    <n v="5064.2304000000004"/>
  </r>
  <r>
    <x v="0"/>
    <x v="0"/>
    <x v="7"/>
    <x v="47"/>
    <x v="38"/>
    <x v="0"/>
    <x v="1"/>
    <n v="52557.127999999997"/>
  </r>
  <r>
    <x v="0"/>
    <x v="0"/>
    <x v="8"/>
    <x v="0"/>
    <x v="0"/>
    <x v="0"/>
    <x v="1"/>
    <n v="367815.21"/>
  </r>
  <r>
    <x v="0"/>
    <x v="0"/>
    <x v="8"/>
    <x v="0"/>
    <x v="1"/>
    <x v="0"/>
    <x v="1"/>
    <n v="133826.85"/>
  </r>
  <r>
    <x v="0"/>
    <x v="0"/>
    <x v="8"/>
    <x v="1"/>
    <x v="2"/>
    <x v="0"/>
    <x v="1"/>
    <n v="322043.06"/>
  </r>
  <r>
    <x v="0"/>
    <x v="0"/>
    <x v="8"/>
    <x v="2"/>
    <x v="3"/>
    <x v="0"/>
    <x v="1"/>
    <n v="182567.83"/>
  </r>
  <r>
    <x v="0"/>
    <x v="0"/>
    <x v="8"/>
    <x v="3"/>
    <x v="4"/>
    <x v="0"/>
    <x v="1"/>
    <n v="46611.137000000002"/>
  </r>
  <r>
    <x v="0"/>
    <x v="0"/>
    <x v="8"/>
    <x v="4"/>
    <x v="5"/>
    <x v="0"/>
    <x v="1"/>
    <n v="172433.1"/>
  </r>
  <r>
    <x v="0"/>
    <x v="0"/>
    <x v="8"/>
    <x v="5"/>
    <x v="6"/>
    <x v="0"/>
    <x v="1"/>
    <n v="296474.48"/>
  </r>
  <r>
    <x v="0"/>
    <x v="0"/>
    <x v="8"/>
    <x v="6"/>
    <x v="7"/>
    <x v="0"/>
    <x v="1"/>
    <n v="274125.42"/>
  </r>
  <r>
    <x v="0"/>
    <x v="0"/>
    <x v="8"/>
    <x v="7"/>
    <x v="8"/>
    <x v="0"/>
    <x v="1"/>
    <n v="528068.66"/>
  </r>
  <r>
    <x v="0"/>
    <x v="0"/>
    <x v="8"/>
    <x v="8"/>
    <x v="9"/>
    <x v="0"/>
    <x v="1"/>
    <n v="616731.12"/>
  </r>
  <r>
    <x v="0"/>
    <x v="0"/>
    <x v="8"/>
    <x v="9"/>
    <x v="10"/>
    <x v="0"/>
    <x v="1"/>
    <n v="21430.116999999998"/>
  </r>
  <r>
    <x v="0"/>
    <x v="0"/>
    <x v="8"/>
    <x v="9"/>
    <x v="11"/>
    <x v="0"/>
    <x v="1"/>
    <n v="211.43525"/>
  </r>
  <r>
    <x v="0"/>
    <x v="0"/>
    <x v="8"/>
    <x v="9"/>
    <x v="12"/>
    <x v="0"/>
    <x v="1"/>
    <n v="25698.532999999999"/>
  </r>
  <r>
    <x v="0"/>
    <x v="0"/>
    <x v="8"/>
    <x v="9"/>
    <x v="13"/>
    <x v="0"/>
    <x v="1"/>
    <n v="2370.2125000000001"/>
  </r>
  <r>
    <x v="0"/>
    <x v="0"/>
    <x v="8"/>
    <x v="9"/>
    <x v="14"/>
    <x v="0"/>
    <x v="1"/>
    <n v="1921.5734"/>
  </r>
  <r>
    <x v="0"/>
    <x v="0"/>
    <x v="8"/>
    <x v="9"/>
    <x v="15"/>
    <x v="0"/>
    <x v="1"/>
    <n v="1056.7665"/>
  </r>
  <r>
    <x v="0"/>
    <x v="0"/>
    <x v="8"/>
    <x v="9"/>
    <x v="16"/>
    <x v="0"/>
    <x v="1"/>
    <n v="311.79906999999997"/>
  </r>
  <r>
    <x v="0"/>
    <x v="0"/>
    <x v="8"/>
    <x v="9"/>
    <x v="17"/>
    <x v="0"/>
    <x v="1"/>
    <n v="2145.9924999999998"/>
  </r>
  <r>
    <x v="0"/>
    <x v="0"/>
    <x v="8"/>
    <x v="9"/>
    <x v="18"/>
    <x v="0"/>
    <x v="1"/>
    <n v="1519.8108"/>
  </r>
  <r>
    <x v="0"/>
    <x v="0"/>
    <x v="8"/>
    <x v="9"/>
    <x v="19"/>
    <x v="0"/>
    <x v="1"/>
    <n v="303581.77"/>
  </r>
  <r>
    <x v="0"/>
    <x v="0"/>
    <x v="8"/>
    <x v="9"/>
    <x v="20"/>
    <x v="0"/>
    <x v="1"/>
    <n v="8.5727094220000009"/>
  </r>
  <r>
    <x v="0"/>
    <x v="0"/>
    <x v="8"/>
    <x v="9"/>
    <x v="21"/>
    <x v="0"/>
    <x v="1"/>
    <n v="264.40809999999999"/>
  </r>
  <r>
    <x v="0"/>
    <x v="0"/>
    <x v="8"/>
    <x v="9"/>
    <x v="22"/>
    <x v="0"/>
    <x v="1"/>
    <n v="97.071979747"/>
  </r>
  <r>
    <x v="0"/>
    <x v="0"/>
    <x v="8"/>
    <x v="9"/>
    <x v="23"/>
    <x v="0"/>
    <x v="1"/>
    <n v="3078.576"/>
  </r>
  <r>
    <x v="0"/>
    <x v="0"/>
    <x v="8"/>
    <x v="9"/>
    <x v="24"/>
    <x v="0"/>
    <x v="1"/>
    <n v="2927.7107999999998"/>
  </r>
  <r>
    <x v="0"/>
    <x v="0"/>
    <x v="8"/>
    <x v="9"/>
    <x v="25"/>
    <x v="0"/>
    <x v="1"/>
    <n v="2371.0333999999998"/>
  </r>
  <r>
    <x v="0"/>
    <x v="0"/>
    <x v="8"/>
    <x v="9"/>
    <x v="26"/>
    <x v="0"/>
    <x v="1"/>
    <n v="1983.7931000000001"/>
  </r>
  <r>
    <x v="0"/>
    <x v="0"/>
    <x v="8"/>
    <x v="9"/>
    <x v="27"/>
    <x v="0"/>
    <x v="1"/>
    <n v="249.28706"/>
  </r>
  <r>
    <x v="0"/>
    <x v="0"/>
    <x v="8"/>
    <x v="9"/>
    <x v="28"/>
    <x v="0"/>
    <x v="1"/>
    <n v="8782.0331999999999"/>
  </r>
  <r>
    <x v="0"/>
    <x v="0"/>
    <x v="8"/>
    <x v="9"/>
    <x v="29"/>
    <x v="0"/>
    <x v="1"/>
    <n v="2718.0223000000001"/>
  </r>
  <r>
    <x v="0"/>
    <x v="0"/>
    <x v="8"/>
    <x v="9"/>
    <x v="30"/>
    <x v="0"/>
    <x v="1"/>
    <n v="3046.0592000000001"/>
  </r>
  <r>
    <x v="0"/>
    <x v="0"/>
    <x v="8"/>
    <x v="9"/>
    <x v="31"/>
    <x v="0"/>
    <x v="1"/>
    <n v="1002.9143"/>
  </r>
  <r>
    <x v="0"/>
    <x v="0"/>
    <x v="8"/>
    <x v="10"/>
    <x v="10"/>
    <x v="0"/>
    <x v="1"/>
    <n v="28870.429"/>
  </r>
  <r>
    <x v="0"/>
    <x v="0"/>
    <x v="8"/>
    <x v="10"/>
    <x v="11"/>
    <x v="0"/>
    <x v="1"/>
    <n v="131.44103999999999"/>
  </r>
  <r>
    <x v="0"/>
    <x v="0"/>
    <x v="8"/>
    <x v="10"/>
    <x v="12"/>
    <x v="0"/>
    <x v="1"/>
    <n v="4750.0843999999997"/>
  </r>
  <r>
    <x v="0"/>
    <x v="0"/>
    <x v="8"/>
    <x v="10"/>
    <x v="13"/>
    <x v="0"/>
    <x v="1"/>
    <n v="401.04748000000001"/>
  </r>
  <r>
    <x v="0"/>
    <x v="0"/>
    <x v="8"/>
    <x v="10"/>
    <x v="14"/>
    <x v="0"/>
    <x v="1"/>
    <n v="841.22889999999995"/>
  </r>
  <r>
    <x v="0"/>
    <x v="0"/>
    <x v="8"/>
    <x v="10"/>
    <x v="15"/>
    <x v="0"/>
    <x v="1"/>
    <n v="220.75479000000001"/>
  </r>
  <r>
    <x v="0"/>
    <x v="0"/>
    <x v="8"/>
    <x v="10"/>
    <x v="16"/>
    <x v="0"/>
    <x v="1"/>
    <n v="236.58974000000001"/>
  </r>
  <r>
    <x v="0"/>
    <x v="0"/>
    <x v="8"/>
    <x v="10"/>
    <x v="17"/>
    <x v="0"/>
    <x v="1"/>
    <n v="2352.4823000000001"/>
  </r>
  <r>
    <x v="0"/>
    <x v="0"/>
    <x v="8"/>
    <x v="10"/>
    <x v="18"/>
    <x v="0"/>
    <x v="1"/>
    <n v="2220.2451999999998"/>
  </r>
  <r>
    <x v="0"/>
    <x v="0"/>
    <x v="8"/>
    <x v="10"/>
    <x v="19"/>
    <x v="0"/>
    <x v="1"/>
    <n v="94274.596999999994"/>
  </r>
  <r>
    <x v="0"/>
    <x v="0"/>
    <x v="8"/>
    <x v="10"/>
    <x v="20"/>
    <x v="0"/>
    <x v="1"/>
    <n v="12.30555674"/>
  </r>
  <r>
    <x v="0"/>
    <x v="0"/>
    <x v="8"/>
    <x v="10"/>
    <x v="21"/>
    <x v="0"/>
    <x v="1"/>
    <n v="3232.3589000000002"/>
  </r>
  <r>
    <x v="0"/>
    <x v="0"/>
    <x v="8"/>
    <x v="10"/>
    <x v="22"/>
    <x v="0"/>
    <x v="1"/>
    <n v="11.260575169000001"/>
  </r>
  <r>
    <x v="0"/>
    <x v="0"/>
    <x v="8"/>
    <x v="10"/>
    <x v="23"/>
    <x v="0"/>
    <x v="1"/>
    <n v="472.20846"/>
  </r>
  <r>
    <x v="0"/>
    <x v="0"/>
    <x v="8"/>
    <x v="10"/>
    <x v="24"/>
    <x v="0"/>
    <x v="1"/>
    <n v="51.507556014999999"/>
  </r>
  <r>
    <x v="0"/>
    <x v="0"/>
    <x v="8"/>
    <x v="10"/>
    <x v="25"/>
    <x v="0"/>
    <x v="1"/>
    <n v="51.455559581999999"/>
  </r>
  <r>
    <x v="0"/>
    <x v="0"/>
    <x v="8"/>
    <x v="10"/>
    <x v="26"/>
    <x v="0"/>
    <x v="1"/>
    <n v="87.916605253"/>
  </r>
  <r>
    <x v="0"/>
    <x v="0"/>
    <x v="8"/>
    <x v="10"/>
    <x v="27"/>
    <x v="0"/>
    <x v="1"/>
    <n v="19.327601078000001"/>
  </r>
  <r>
    <x v="0"/>
    <x v="0"/>
    <x v="8"/>
    <x v="10"/>
    <x v="28"/>
    <x v="0"/>
    <x v="1"/>
    <n v="469.27895000000001"/>
  </r>
  <r>
    <x v="0"/>
    <x v="0"/>
    <x v="8"/>
    <x v="10"/>
    <x v="29"/>
    <x v="0"/>
    <x v="1"/>
    <n v="1267.9801"/>
  </r>
  <r>
    <x v="0"/>
    <x v="0"/>
    <x v="8"/>
    <x v="10"/>
    <x v="30"/>
    <x v="0"/>
    <x v="1"/>
    <n v="745.70273999999995"/>
  </r>
  <r>
    <x v="0"/>
    <x v="0"/>
    <x v="8"/>
    <x v="10"/>
    <x v="31"/>
    <x v="0"/>
    <x v="1"/>
    <n v="65.119915711999994"/>
  </r>
  <r>
    <x v="0"/>
    <x v="0"/>
    <x v="8"/>
    <x v="11"/>
    <x v="10"/>
    <x v="0"/>
    <x v="1"/>
    <n v="1529.2462"/>
  </r>
  <r>
    <x v="0"/>
    <x v="0"/>
    <x v="8"/>
    <x v="11"/>
    <x v="11"/>
    <x v="0"/>
    <x v="1"/>
    <n v="8445.2746999999999"/>
  </r>
  <r>
    <x v="0"/>
    <x v="0"/>
    <x v="8"/>
    <x v="11"/>
    <x v="12"/>
    <x v="0"/>
    <x v="1"/>
    <n v="8557.1985000000004"/>
  </r>
  <r>
    <x v="0"/>
    <x v="0"/>
    <x v="8"/>
    <x v="11"/>
    <x v="13"/>
    <x v="0"/>
    <x v="1"/>
    <n v="60.414852809000003"/>
  </r>
  <r>
    <x v="0"/>
    <x v="0"/>
    <x v="8"/>
    <x v="11"/>
    <x v="14"/>
    <x v="0"/>
    <x v="1"/>
    <n v="5272.6292999999996"/>
  </r>
  <r>
    <x v="0"/>
    <x v="0"/>
    <x v="8"/>
    <x v="11"/>
    <x v="15"/>
    <x v="0"/>
    <x v="1"/>
    <n v="42562.114000000001"/>
  </r>
  <r>
    <x v="0"/>
    <x v="0"/>
    <x v="8"/>
    <x v="11"/>
    <x v="16"/>
    <x v="0"/>
    <x v="1"/>
    <n v="17224.885999999999"/>
  </r>
  <r>
    <x v="0"/>
    <x v="0"/>
    <x v="8"/>
    <x v="11"/>
    <x v="17"/>
    <x v="0"/>
    <x v="1"/>
    <n v="802.70327999999995"/>
  </r>
  <r>
    <x v="0"/>
    <x v="0"/>
    <x v="8"/>
    <x v="11"/>
    <x v="18"/>
    <x v="0"/>
    <x v="1"/>
    <n v="1382.1421"/>
  </r>
  <r>
    <x v="0"/>
    <x v="0"/>
    <x v="8"/>
    <x v="11"/>
    <x v="19"/>
    <x v="0"/>
    <x v="1"/>
    <n v="32799.898999999998"/>
  </r>
  <r>
    <x v="0"/>
    <x v="0"/>
    <x v="8"/>
    <x v="11"/>
    <x v="20"/>
    <x v="0"/>
    <x v="1"/>
    <n v="6.8711612620000002"/>
  </r>
  <r>
    <x v="0"/>
    <x v="0"/>
    <x v="8"/>
    <x v="11"/>
    <x v="21"/>
    <x v="0"/>
    <x v="1"/>
    <n v="2021.5784000000001"/>
  </r>
  <r>
    <x v="0"/>
    <x v="0"/>
    <x v="8"/>
    <x v="11"/>
    <x v="22"/>
    <x v="0"/>
    <x v="1"/>
    <n v="1550.7791"/>
  </r>
  <r>
    <x v="0"/>
    <x v="0"/>
    <x v="8"/>
    <x v="11"/>
    <x v="23"/>
    <x v="0"/>
    <x v="1"/>
    <n v="69758.683999999994"/>
  </r>
  <r>
    <x v="0"/>
    <x v="0"/>
    <x v="8"/>
    <x v="11"/>
    <x v="24"/>
    <x v="0"/>
    <x v="1"/>
    <n v="8322.0580000000009"/>
  </r>
  <r>
    <x v="0"/>
    <x v="0"/>
    <x v="8"/>
    <x v="11"/>
    <x v="25"/>
    <x v="0"/>
    <x v="1"/>
    <n v="31387.260999999999"/>
  </r>
  <r>
    <x v="0"/>
    <x v="0"/>
    <x v="8"/>
    <x v="11"/>
    <x v="26"/>
    <x v="0"/>
    <x v="1"/>
    <n v="16697.277999999998"/>
  </r>
  <r>
    <x v="0"/>
    <x v="0"/>
    <x v="8"/>
    <x v="11"/>
    <x v="27"/>
    <x v="0"/>
    <x v="1"/>
    <n v="10921.866"/>
  </r>
  <r>
    <x v="0"/>
    <x v="0"/>
    <x v="8"/>
    <x v="11"/>
    <x v="28"/>
    <x v="0"/>
    <x v="1"/>
    <n v="64887.813999999998"/>
  </r>
  <r>
    <x v="0"/>
    <x v="0"/>
    <x v="8"/>
    <x v="11"/>
    <x v="29"/>
    <x v="0"/>
    <x v="1"/>
    <n v="11569.861999999999"/>
  </r>
  <r>
    <x v="0"/>
    <x v="0"/>
    <x v="8"/>
    <x v="11"/>
    <x v="30"/>
    <x v="0"/>
    <x v="1"/>
    <n v="16042.441000000001"/>
  </r>
  <r>
    <x v="0"/>
    <x v="0"/>
    <x v="8"/>
    <x v="11"/>
    <x v="31"/>
    <x v="0"/>
    <x v="1"/>
    <n v="1399.2496000000001"/>
  </r>
  <r>
    <x v="0"/>
    <x v="0"/>
    <x v="8"/>
    <x v="12"/>
    <x v="10"/>
    <x v="0"/>
    <x v="1"/>
    <n v="6808.4740000000002"/>
  </r>
  <r>
    <x v="0"/>
    <x v="0"/>
    <x v="8"/>
    <x v="12"/>
    <x v="11"/>
    <x v="0"/>
    <x v="1"/>
    <n v="448.64352000000002"/>
  </r>
  <r>
    <x v="0"/>
    <x v="0"/>
    <x v="8"/>
    <x v="12"/>
    <x v="12"/>
    <x v="0"/>
    <x v="1"/>
    <n v="29020.844000000001"/>
  </r>
  <r>
    <x v="0"/>
    <x v="0"/>
    <x v="8"/>
    <x v="12"/>
    <x v="13"/>
    <x v="0"/>
    <x v="1"/>
    <n v="336.77247999999997"/>
  </r>
  <r>
    <x v="0"/>
    <x v="0"/>
    <x v="8"/>
    <x v="12"/>
    <x v="14"/>
    <x v="0"/>
    <x v="1"/>
    <n v="945.09229000000005"/>
  </r>
  <r>
    <x v="0"/>
    <x v="0"/>
    <x v="8"/>
    <x v="12"/>
    <x v="15"/>
    <x v="0"/>
    <x v="1"/>
    <n v="1662.0737999999999"/>
  </r>
  <r>
    <x v="0"/>
    <x v="0"/>
    <x v="8"/>
    <x v="12"/>
    <x v="16"/>
    <x v="0"/>
    <x v="1"/>
    <n v="286.96382999999997"/>
  </r>
  <r>
    <x v="0"/>
    <x v="0"/>
    <x v="8"/>
    <x v="12"/>
    <x v="17"/>
    <x v="0"/>
    <x v="1"/>
    <n v="6346.0564000000004"/>
  </r>
  <r>
    <x v="0"/>
    <x v="0"/>
    <x v="8"/>
    <x v="12"/>
    <x v="18"/>
    <x v="0"/>
    <x v="1"/>
    <n v="10348.432000000001"/>
  </r>
  <r>
    <x v="0"/>
    <x v="0"/>
    <x v="8"/>
    <x v="12"/>
    <x v="19"/>
    <x v="0"/>
    <x v="1"/>
    <n v="143011.60999999999"/>
  </r>
  <r>
    <x v="0"/>
    <x v="0"/>
    <x v="8"/>
    <x v="12"/>
    <x v="20"/>
    <x v="0"/>
    <x v="1"/>
    <n v="37.755340779999997"/>
  </r>
  <r>
    <x v="0"/>
    <x v="0"/>
    <x v="8"/>
    <x v="12"/>
    <x v="21"/>
    <x v="0"/>
    <x v="1"/>
    <n v="2113.9596999999999"/>
  </r>
  <r>
    <x v="0"/>
    <x v="0"/>
    <x v="8"/>
    <x v="12"/>
    <x v="22"/>
    <x v="0"/>
    <x v="1"/>
    <n v="183.99290999999999"/>
  </r>
  <r>
    <x v="0"/>
    <x v="0"/>
    <x v="8"/>
    <x v="12"/>
    <x v="23"/>
    <x v="0"/>
    <x v="1"/>
    <n v="1628.3088"/>
  </r>
  <r>
    <x v="0"/>
    <x v="0"/>
    <x v="8"/>
    <x v="12"/>
    <x v="24"/>
    <x v="0"/>
    <x v="1"/>
    <n v="323.66016000000002"/>
  </r>
  <r>
    <x v="0"/>
    <x v="0"/>
    <x v="8"/>
    <x v="12"/>
    <x v="25"/>
    <x v="0"/>
    <x v="1"/>
    <n v="99.609104989000002"/>
  </r>
  <r>
    <x v="0"/>
    <x v="0"/>
    <x v="8"/>
    <x v="12"/>
    <x v="26"/>
    <x v="0"/>
    <x v="1"/>
    <n v="1037.046"/>
  </r>
  <r>
    <x v="0"/>
    <x v="0"/>
    <x v="8"/>
    <x v="12"/>
    <x v="27"/>
    <x v="0"/>
    <x v="1"/>
    <n v="164.38512"/>
  </r>
  <r>
    <x v="0"/>
    <x v="0"/>
    <x v="8"/>
    <x v="12"/>
    <x v="28"/>
    <x v="0"/>
    <x v="1"/>
    <n v="7446.1898000000001"/>
  </r>
  <r>
    <x v="0"/>
    <x v="0"/>
    <x v="8"/>
    <x v="12"/>
    <x v="29"/>
    <x v="0"/>
    <x v="1"/>
    <n v="893.50850000000003"/>
  </r>
  <r>
    <x v="0"/>
    <x v="0"/>
    <x v="8"/>
    <x v="12"/>
    <x v="30"/>
    <x v="0"/>
    <x v="1"/>
    <n v="7548.6828999999998"/>
  </r>
  <r>
    <x v="0"/>
    <x v="0"/>
    <x v="8"/>
    <x v="12"/>
    <x v="31"/>
    <x v="0"/>
    <x v="1"/>
    <n v="538.47888999999998"/>
  </r>
  <r>
    <x v="0"/>
    <x v="0"/>
    <x v="8"/>
    <x v="13"/>
    <x v="10"/>
    <x v="0"/>
    <x v="1"/>
    <n v="2104.8467999999998"/>
  </r>
  <r>
    <x v="0"/>
    <x v="0"/>
    <x v="8"/>
    <x v="13"/>
    <x v="11"/>
    <x v="0"/>
    <x v="1"/>
    <n v="1164.2491"/>
  </r>
  <r>
    <x v="0"/>
    <x v="0"/>
    <x v="8"/>
    <x v="13"/>
    <x v="12"/>
    <x v="0"/>
    <x v="1"/>
    <n v="437.09316000000001"/>
  </r>
  <r>
    <x v="0"/>
    <x v="0"/>
    <x v="8"/>
    <x v="13"/>
    <x v="13"/>
    <x v="0"/>
    <x v="1"/>
    <n v="8302.0527000000002"/>
  </r>
  <r>
    <x v="0"/>
    <x v="0"/>
    <x v="8"/>
    <x v="13"/>
    <x v="14"/>
    <x v="0"/>
    <x v="1"/>
    <n v="2003.9368999999999"/>
  </r>
  <r>
    <x v="0"/>
    <x v="0"/>
    <x v="8"/>
    <x v="13"/>
    <x v="15"/>
    <x v="0"/>
    <x v="1"/>
    <n v="543.51029000000005"/>
  </r>
  <r>
    <x v="0"/>
    <x v="0"/>
    <x v="8"/>
    <x v="13"/>
    <x v="16"/>
    <x v="0"/>
    <x v="1"/>
    <n v="544.73689000000002"/>
  </r>
  <r>
    <x v="0"/>
    <x v="0"/>
    <x v="8"/>
    <x v="13"/>
    <x v="17"/>
    <x v="0"/>
    <x v="1"/>
    <n v="3050.1359000000002"/>
  </r>
  <r>
    <x v="0"/>
    <x v="0"/>
    <x v="8"/>
    <x v="13"/>
    <x v="18"/>
    <x v="0"/>
    <x v="1"/>
    <n v="4058.0805999999998"/>
  </r>
  <r>
    <x v="0"/>
    <x v="0"/>
    <x v="8"/>
    <x v="13"/>
    <x v="19"/>
    <x v="0"/>
    <x v="1"/>
    <n v="46959.648999999998"/>
  </r>
  <r>
    <x v="0"/>
    <x v="0"/>
    <x v="8"/>
    <x v="13"/>
    <x v="20"/>
    <x v="0"/>
    <x v="1"/>
    <n v="9.916324801"/>
  </r>
  <r>
    <x v="0"/>
    <x v="0"/>
    <x v="8"/>
    <x v="13"/>
    <x v="21"/>
    <x v="0"/>
    <x v="1"/>
    <n v="461.24101000000002"/>
  </r>
  <r>
    <x v="0"/>
    <x v="0"/>
    <x v="8"/>
    <x v="13"/>
    <x v="22"/>
    <x v="0"/>
    <x v="1"/>
    <n v="61.108140779999999"/>
  </r>
  <r>
    <x v="0"/>
    <x v="0"/>
    <x v="8"/>
    <x v="13"/>
    <x v="23"/>
    <x v="0"/>
    <x v="1"/>
    <n v="234.84359000000001"/>
  </r>
  <r>
    <x v="0"/>
    <x v="0"/>
    <x v="8"/>
    <x v="13"/>
    <x v="24"/>
    <x v="0"/>
    <x v="1"/>
    <n v="61.786220688999997"/>
  </r>
  <r>
    <x v="0"/>
    <x v="0"/>
    <x v="8"/>
    <x v="13"/>
    <x v="25"/>
    <x v="0"/>
    <x v="1"/>
    <n v="32.792391209999998"/>
  </r>
  <r>
    <x v="0"/>
    <x v="0"/>
    <x v="8"/>
    <x v="13"/>
    <x v="26"/>
    <x v="0"/>
    <x v="1"/>
    <n v="1229.8882000000001"/>
  </r>
  <r>
    <x v="0"/>
    <x v="0"/>
    <x v="8"/>
    <x v="13"/>
    <x v="27"/>
    <x v="0"/>
    <x v="1"/>
    <n v="58.314435549999999"/>
  </r>
  <r>
    <x v="0"/>
    <x v="0"/>
    <x v="8"/>
    <x v="13"/>
    <x v="28"/>
    <x v="0"/>
    <x v="1"/>
    <n v="1314.9825000000001"/>
  </r>
  <r>
    <x v="0"/>
    <x v="0"/>
    <x v="8"/>
    <x v="13"/>
    <x v="29"/>
    <x v="0"/>
    <x v="1"/>
    <n v="142.94345000000001"/>
  </r>
  <r>
    <x v="0"/>
    <x v="0"/>
    <x v="8"/>
    <x v="13"/>
    <x v="30"/>
    <x v="0"/>
    <x v="1"/>
    <n v="1952.8449000000001"/>
  </r>
  <r>
    <x v="0"/>
    <x v="0"/>
    <x v="8"/>
    <x v="13"/>
    <x v="31"/>
    <x v="0"/>
    <x v="1"/>
    <n v="87.106068362000002"/>
  </r>
  <r>
    <x v="0"/>
    <x v="0"/>
    <x v="8"/>
    <x v="14"/>
    <x v="10"/>
    <x v="0"/>
    <x v="1"/>
    <n v="4274.6342999999997"/>
  </r>
  <r>
    <x v="0"/>
    <x v="0"/>
    <x v="8"/>
    <x v="14"/>
    <x v="11"/>
    <x v="0"/>
    <x v="1"/>
    <n v="9608.0884000000005"/>
  </r>
  <r>
    <x v="0"/>
    <x v="0"/>
    <x v="8"/>
    <x v="14"/>
    <x v="12"/>
    <x v="0"/>
    <x v="1"/>
    <n v="5621.8014999999996"/>
  </r>
  <r>
    <x v="0"/>
    <x v="0"/>
    <x v="8"/>
    <x v="14"/>
    <x v="13"/>
    <x v="0"/>
    <x v="1"/>
    <n v="1738.1216999999999"/>
  </r>
  <r>
    <x v="0"/>
    <x v="0"/>
    <x v="8"/>
    <x v="14"/>
    <x v="14"/>
    <x v="0"/>
    <x v="1"/>
    <n v="35605.114000000001"/>
  </r>
  <r>
    <x v="0"/>
    <x v="0"/>
    <x v="8"/>
    <x v="14"/>
    <x v="15"/>
    <x v="0"/>
    <x v="1"/>
    <n v="10465.477000000001"/>
  </r>
  <r>
    <x v="0"/>
    <x v="0"/>
    <x v="8"/>
    <x v="14"/>
    <x v="16"/>
    <x v="0"/>
    <x v="1"/>
    <n v="20268.353999999999"/>
  </r>
  <r>
    <x v="0"/>
    <x v="0"/>
    <x v="8"/>
    <x v="14"/>
    <x v="17"/>
    <x v="0"/>
    <x v="1"/>
    <n v="21678.86"/>
  </r>
  <r>
    <x v="0"/>
    <x v="0"/>
    <x v="8"/>
    <x v="14"/>
    <x v="18"/>
    <x v="0"/>
    <x v="1"/>
    <n v="24952.386999999999"/>
  </r>
  <r>
    <x v="0"/>
    <x v="0"/>
    <x v="8"/>
    <x v="14"/>
    <x v="19"/>
    <x v="0"/>
    <x v="1"/>
    <n v="59614.760999999999"/>
  </r>
  <r>
    <x v="0"/>
    <x v="0"/>
    <x v="8"/>
    <x v="14"/>
    <x v="20"/>
    <x v="0"/>
    <x v="1"/>
    <n v="88.802757262"/>
  </r>
  <r>
    <x v="0"/>
    <x v="0"/>
    <x v="8"/>
    <x v="14"/>
    <x v="21"/>
    <x v="0"/>
    <x v="1"/>
    <n v="53171.514000000003"/>
  </r>
  <r>
    <x v="0"/>
    <x v="0"/>
    <x v="8"/>
    <x v="14"/>
    <x v="22"/>
    <x v="0"/>
    <x v="1"/>
    <n v="493.69241"/>
  </r>
  <r>
    <x v="0"/>
    <x v="0"/>
    <x v="8"/>
    <x v="14"/>
    <x v="23"/>
    <x v="0"/>
    <x v="1"/>
    <n v="3738.1963000000001"/>
  </r>
  <r>
    <x v="0"/>
    <x v="0"/>
    <x v="8"/>
    <x v="14"/>
    <x v="24"/>
    <x v="0"/>
    <x v="1"/>
    <n v="885.49382000000003"/>
  </r>
  <r>
    <x v="0"/>
    <x v="0"/>
    <x v="8"/>
    <x v="14"/>
    <x v="25"/>
    <x v="0"/>
    <x v="1"/>
    <n v="500.81653"/>
  </r>
  <r>
    <x v="0"/>
    <x v="0"/>
    <x v="8"/>
    <x v="14"/>
    <x v="26"/>
    <x v="0"/>
    <x v="1"/>
    <n v="2712.8193000000001"/>
  </r>
  <r>
    <x v="0"/>
    <x v="0"/>
    <x v="8"/>
    <x v="14"/>
    <x v="27"/>
    <x v="0"/>
    <x v="1"/>
    <n v="589.28156000000001"/>
  </r>
  <r>
    <x v="0"/>
    <x v="0"/>
    <x v="8"/>
    <x v="14"/>
    <x v="28"/>
    <x v="0"/>
    <x v="1"/>
    <n v="6726.7267000000002"/>
  </r>
  <r>
    <x v="0"/>
    <x v="0"/>
    <x v="8"/>
    <x v="14"/>
    <x v="29"/>
    <x v="0"/>
    <x v="1"/>
    <n v="1623.3715"/>
  </r>
  <r>
    <x v="0"/>
    <x v="0"/>
    <x v="8"/>
    <x v="14"/>
    <x v="30"/>
    <x v="0"/>
    <x v="1"/>
    <n v="8982.5077999999994"/>
  </r>
  <r>
    <x v="0"/>
    <x v="0"/>
    <x v="8"/>
    <x v="14"/>
    <x v="31"/>
    <x v="0"/>
    <x v="1"/>
    <n v="526.94152999999994"/>
  </r>
  <r>
    <x v="0"/>
    <x v="0"/>
    <x v="8"/>
    <x v="15"/>
    <x v="10"/>
    <x v="0"/>
    <x v="1"/>
    <n v="16412.080999999998"/>
  </r>
  <r>
    <x v="0"/>
    <x v="0"/>
    <x v="8"/>
    <x v="15"/>
    <x v="11"/>
    <x v="0"/>
    <x v="1"/>
    <n v="18557.919000000002"/>
  </r>
  <r>
    <x v="0"/>
    <x v="0"/>
    <x v="8"/>
    <x v="15"/>
    <x v="12"/>
    <x v="0"/>
    <x v="1"/>
    <n v="5858.9032999999999"/>
  </r>
  <r>
    <x v="0"/>
    <x v="0"/>
    <x v="8"/>
    <x v="15"/>
    <x v="13"/>
    <x v="0"/>
    <x v="1"/>
    <n v="2523.2006999999999"/>
  </r>
  <r>
    <x v="0"/>
    <x v="0"/>
    <x v="8"/>
    <x v="15"/>
    <x v="14"/>
    <x v="0"/>
    <x v="1"/>
    <n v="27427.905999999999"/>
  </r>
  <r>
    <x v="0"/>
    <x v="0"/>
    <x v="8"/>
    <x v="15"/>
    <x v="15"/>
    <x v="0"/>
    <x v="1"/>
    <n v="66956.429000000004"/>
  </r>
  <r>
    <x v="0"/>
    <x v="0"/>
    <x v="8"/>
    <x v="15"/>
    <x v="16"/>
    <x v="0"/>
    <x v="1"/>
    <n v="47838.61"/>
  </r>
  <r>
    <x v="0"/>
    <x v="0"/>
    <x v="8"/>
    <x v="15"/>
    <x v="17"/>
    <x v="0"/>
    <x v="1"/>
    <n v="48697.908000000003"/>
  </r>
  <r>
    <x v="0"/>
    <x v="0"/>
    <x v="8"/>
    <x v="15"/>
    <x v="18"/>
    <x v="0"/>
    <x v="1"/>
    <n v="25361.675999999999"/>
  </r>
  <r>
    <x v="0"/>
    <x v="0"/>
    <x v="8"/>
    <x v="15"/>
    <x v="19"/>
    <x v="0"/>
    <x v="1"/>
    <n v="82349.036999999997"/>
  </r>
  <r>
    <x v="0"/>
    <x v="0"/>
    <x v="8"/>
    <x v="15"/>
    <x v="20"/>
    <x v="0"/>
    <x v="1"/>
    <n v="309.54032999999998"/>
  </r>
  <r>
    <x v="0"/>
    <x v="0"/>
    <x v="8"/>
    <x v="15"/>
    <x v="21"/>
    <x v="0"/>
    <x v="1"/>
    <n v="73250.127999999997"/>
  </r>
  <r>
    <x v="0"/>
    <x v="0"/>
    <x v="8"/>
    <x v="15"/>
    <x v="22"/>
    <x v="0"/>
    <x v="1"/>
    <n v="608.14332000000002"/>
  </r>
  <r>
    <x v="0"/>
    <x v="0"/>
    <x v="8"/>
    <x v="15"/>
    <x v="23"/>
    <x v="0"/>
    <x v="1"/>
    <n v="17617.387999999999"/>
  </r>
  <r>
    <x v="0"/>
    <x v="0"/>
    <x v="8"/>
    <x v="15"/>
    <x v="24"/>
    <x v="0"/>
    <x v="1"/>
    <n v="2810.9657000000002"/>
  </r>
  <r>
    <x v="0"/>
    <x v="0"/>
    <x v="8"/>
    <x v="15"/>
    <x v="25"/>
    <x v="0"/>
    <x v="1"/>
    <n v="5335.0919000000004"/>
  </r>
  <r>
    <x v="0"/>
    <x v="0"/>
    <x v="8"/>
    <x v="15"/>
    <x v="26"/>
    <x v="0"/>
    <x v="1"/>
    <n v="6410.0559000000003"/>
  </r>
  <r>
    <x v="0"/>
    <x v="0"/>
    <x v="8"/>
    <x v="15"/>
    <x v="27"/>
    <x v="0"/>
    <x v="1"/>
    <n v="947.24788999999998"/>
  </r>
  <r>
    <x v="0"/>
    <x v="0"/>
    <x v="8"/>
    <x v="15"/>
    <x v="28"/>
    <x v="0"/>
    <x v="1"/>
    <n v="17557.096000000001"/>
  </r>
  <r>
    <x v="0"/>
    <x v="0"/>
    <x v="8"/>
    <x v="15"/>
    <x v="29"/>
    <x v="0"/>
    <x v="1"/>
    <n v="16494.141"/>
  </r>
  <r>
    <x v="0"/>
    <x v="0"/>
    <x v="8"/>
    <x v="15"/>
    <x v="30"/>
    <x v="0"/>
    <x v="1"/>
    <n v="24853.922999999999"/>
  </r>
  <r>
    <x v="0"/>
    <x v="0"/>
    <x v="8"/>
    <x v="15"/>
    <x v="31"/>
    <x v="0"/>
    <x v="1"/>
    <n v="7858.4823999999999"/>
  </r>
  <r>
    <x v="0"/>
    <x v="0"/>
    <x v="8"/>
    <x v="16"/>
    <x v="10"/>
    <x v="0"/>
    <x v="1"/>
    <n v="1900.2193"/>
  </r>
  <r>
    <x v="0"/>
    <x v="0"/>
    <x v="8"/>
    <x v="16"/>
    <x v="11"/>
    <x v="0"/>
    <x v="1"/>
    <n v="5946.6728000000003"/>
  </r>
  <r>
    <x v="0"/>
    <x v="0"/>
    <x v="8"/>
    <x v="16"/>
    <x v="12"/>
    <x v="0"/>
    <x v="1"/>
    <n v="1466.4475"/>
  </r>
  <r>
    <x v="0"/>
    <x v="0"/>
    <x v="8"/>
    <x v="16"/>
    <x v="13"/>
    <x v="0"/>
    <x v="1"/>
    <n v="419.10079000000002"/>
  </r>
  <r>
    <x v="0"/>
    <x v="0"/>
    <x v="8"/>
    <x v="16"/>
    <x v="14"/>
    <x v="0"/>
    <x v="1"/>
    <n v="2778.2874999999999"/>
  </r>
  <r>
    <x v="0"/>
    <x v="0"/>
    <x v="8"/>
    <x v="16"/>
    <x v="15"/>
    <x v="0"/>
    <x v="1"/>
    <n v="13408.406000000001"/>
  </r>
  <r>
    <x v="0"/>
    <x v="0"/>
    <x v="8"/>
    <x v="16"/>
    <x v="16"/>
    <x v="0"/>
    <x v="1"/>
    <n v="26422.708999999999"/>
  </r>
  <r>
    <x v="0"/>
    <x v="0"/>
    <x v="8"/>
    <x v="16"/>
    <x v="17"/>
    <x v="0"/>
    <x v="1"/>
    <n v="6919.8507"/>
  </r>
  <r>
    <x v="0"/>
    <x v="0"/>
    <x v="8"/>
    <x v="16"/>
    <x v="18"/>
    <x v="0"/>
    <x v="1"/>
    <n v="17414.383999999998"/>
  </r>
  <r>
    <x v="0"/>
    <x v="0"/>
    <x v="8"/>
    <x v="16"/>
    <x v="19"/>
    <x v="0"/>
    <x v="1"/>
    <n v="23546.482"/>
  </r>
  <r>
    <x v="0"/>
    <x v="0"/>
    <x v="8"/>
    <x v="16"/>
    <x v="20"/>
    <x v="0"/>
    <x v="1"/>
    <n v="2996.9353999999998"/>
  </r>
  <r>
    <x v="0"/>
    <x v="0"/>
    <x v="8"/>
    <x v="16"/>
    <x v="21"/>
    <x v="0"/>
    <x v="1"/>
    <n v="178937.14"/>
  </r>
  <r>
    <x v="0"/>
    <x v="0"/>
    <x v="8"/>
    <x v="16"/>
    <x v="22"/>
    <x v="0"/>
    <x v="1"/>
    <n v="38.449788278"/>
  </r>
  <r>
    <x v="0"/>
    <x v="0"/>
    <x v="8"/>
    <x v="16"/>
    <x v="23"/>
    <x v="0"/>
    <x v="1"/>
    <n v="280.88046000000003"/>
  </r>
  <r>
    <x v="0"/>
    <x v="0"/>
    <x v="8"/>
    <x v="16"/>
    <x v="24"/>
    <x v="0"/>
    <x v="1"/>
    <n v="83.924899185000001"/>
  </r>
  <r>
    <x v="0"/>
    <x v="0"/>
    <x v="8"/>
    <x v="16"/>
    <x v="25"/>
    <x v="0"/>
    <x v="1"/>
    <n v="42.357130423000001"/>
  </r>
  <r>
    <x v="0"/>
    <x v="0"/>
    <x v="8"/>
    <x v="16"/>
    <x v="26"/>
    <x v="0"/>
    <x v="1"/>
    <n v="315.28014000000002"/>
  </r>
  <r>
    <x v="0"/>
    <x v="0"/>
    <x v="8"/>
    <x v="16"/>
    <x v="27"/>
    <x v="0"/>
    <x v="1"/>
    <n v="160.54014000000001"/>
  </r>
  <r>
    <x v="0"/>
    <x v="0"/>
    <x v="8"/>
    <x v="16"/>
    <x v="28"/>
    <x v="0"/>
    <x v="1"/>
    <n v="1130.5211999999999"/>
  </r>
  <r>
    <x v="0"/>
    <x v="0"/>
    <x v="8"/>
    <x v="16"/>
    <x v="29"/>
    <x v="0"/>
    <x v="1"/>
    <n v="304.13373999999999"/>
  </r>
  <r>
    <x v="0"/>
    <x v="0"/>
    <x v="8"/>
    <x v="16"/>
    <x v="30"/>
    <x v="0"/>
    <x v="1"/>
    <n v="1984.2719"/>
  </r>
  <r>
    <x v="0"/>
    <x v="0"/>
    <x v="8"/>
    <x v="16"/>
    <x v="31"/>
    <x v="0"/>
    <x v="1"/>
    <n v="379.20855"/>
  </r>
  <r>
    <x v="0"/>
    <x v="0"/>
    <x v="8"/>
    <x v="17"/>
    <x v="10"/>
    <x v="0"/>
    <x v="1"/>
    <n v="45118.605000000003"/>
  </r>
  <r>
    <x v="0"/>
    <x v="0"/>
    <x v="8"/>
    <x v="17"/>
    <x v="11"/>
    <x v="0"/>
    <x v="1"/>
    <n v="29244.807000000001"/>
  </r>
  <r>
    <x v="0"/>
    <x v="0"/>
    <x v="8"/>
    <x v="17"/>
    <x v="12"/>
    <x v="0"/>
    <x v="1"/>
    <n v="32702.834999999999"/>
  </r>
  <r>
    <x v="0"/>
    <x v="0"/>
    <x v="8"/>
    <x v="17"/>
    <x v="13"/>
    <x v="0"/>
    <x v="1"/>
    <n v="12274.458000000001"/>
  </r>
  <r>
    <x v="0"/>
    <x v="0"/>
    <x v="8"/>
    <x v="17"/>
    <x v="14"/>
    <x v="0"/>
    <x v="1"/>
    <n v="37949.237000000001"/>
  </r>
  <r>
    <x v="0"/>
    <x v="0"/>
    <x v="8"/>
    <x v="17"/>
    <x v="15"/>
    <x v="0"/>
    <x v="1"/>
    <n v="63590.207999999999"/>
  </r>
  <r>
    <x v="0"/>
    <x v="0"/>
    <x v="8"/>
    <x v="17"/>
    <x v="16"/>
    <x v="0"/>
    <x v="1"/>
    <n v="16118.8"/>
  </r>
  <r>
    <x v="0"/>
    <x v="0"/>
    <x v="8"/>
    <x v="17"/>
    <x v="17"/>
    <x v="0"/>
    <x v="1"/>
    <n v="69670.573000000004"/>
  </r>
  <r>
    <x v="0"/>
    <x v="0"/>
    <x v="8"/>
    <x v="17"/>
    <x v="18"/>
    <x v="0"/>
    <x v="1"/>
    <n v="62723.18"/>
  </r>
  <r>
    <x v="0"/>
    <x v="0"/>
    <x v="8"/>
    <x v="17"/>
    <x v="19"/>
    <x v="0"/>
    <x v="1"/>
    <n v="131765.87"/>
  </r>
  <r>
    <x v="0"/>
    <x v="0"/>
    <x v="8"/>
    <x v="17"/>
    <x v="20"/>
    <x v="0"/>
    <x v="1"/>
    <n v="1737.2633000000001"/>
  </r>
  <r>
    <x v="0"/>
    <x v="0"/>
    <x v="8"/>
    <x v="17"/>
    <x v="21"/>
    <x v="0"/>
    <x v="1"/>
    <n v="32108.584999999999"/>
  </r>
  <r>
    <x v="0"/>
    <x v="0"/>
    <x v="8"/>
    <x v="17"/>
    <x v="32"/>
    <x v="0"/>
    <x v="1"/>
    <n v="3965.5047"/>
  </r>
  <r>
    <x v="0"/>
    <x v="0"/>
    <x v="8"/>
    <x v="17"/>
    <x v="22"/>
    <x v="0"/>
    <x v="1"/>
    <n v="526.59703000000002"/>
  </r>
  <r>
    <x v="0"/>
    <x v="0"/>
    <x v="8"/>
    <x v="17"/>
    <x v="23"/>
    <x v="0"/>
    <x v="1"/>
    <n v="4352.5294999999996"/>
  </r>
  <r>
    <x v="0"/>
    <x v="0"/>
    <x v="8"/>
    <x v="17"/>
    <x v="24"/>
    <x v="0"/>
    <x v="1"/>
    <n v="1220.4460999999999"/>
  </r>
  <r>
    <x v="0"/>
    <x v="0"/>
    <x v="8"/>
    <x v="17"/>
    <x v="25"/>
    <x v="0"/>
    <x v="1"/>
    <n v="333.41142000000002"/>
  </r>
  <r>
    <x v="0"/>
    <x v="0"/>
    <x v="8"/>
    <x v="17"/>
    <x v="26"/>
    <x v="0"/>
    <x v="1"/>
    <n v="3511.0261999999998"/>
  </r>
  <r>
    <x v="0"/>
    <x v="0"/>
    <x v="8"/>
    <x v="17"/>
    <x v="27"/>
    <x v="0"/>
    <x v="1"/>
    <n v="1060.6119000000001"/>
  </r>
  <r>
    <x v="0"/>
    <x v="0"/>
    <x v="8"/>
    <x v="17"/>
    <x v="28"/>
    <x v="0"/>
    <x v="1"/>
    <n v="8053.4926999999998"/>
  </r>
  <r>
    <x v="0"/>
    <x v="0"/>
    <x v="8"/>
    <x v="17"/>
    <x v="29"/>
    <x v="0"/>
    <x v="1"/>
    <n v="1402.8235"/>
  </r>
  <r>
    <x v="0"/>
    <x v="0"/>
    <x v="8"/>
    <x v="17"/>
    <x v="30"/>
    <x v="0"/>
    <x v="1"/>
    <n v="395.42122999999998"/>
  </r>
  <r>
    <x v="0"/>
    <x v="0"/>
    <x v="8"/>
    <x v="17"/>
    <x v="31"/>
    <x v="0"/>
    <x v="1"/>
    <n v="1317.7837999999999"/>
  </r>
  <r>
    <x v="0"/>
    <x v="0"/>
    <x v="8"/>
    <x v="18"/>
    <x v="10"/>
    <x v="0"/>
    <x v="1"/>
    <n v="3839.0178999999998"/>
  </r>
  <r>
    <x v="0"/>
    <x v="0"/>
    <x v="8"/>
    <x v="18"/>
    <x v="11"/>
    <x v="0"/>
    <x v="1"/>
    <n v="18406.043000000001"/>
  </r>
  <r>
    <x v="0"/>
    <x v="0"/>
    <x v="8"/>
    <x v="18"/>
    <x v="12"/>
    <x v="0"/>
    <x v="1"/>
    <n v="8001.2109"/>
  </r>
  <r>
    <x v="0"/>
    <x v="0"/>
    <x v="8"/>
    <x v="18"/>
    <x v="13"/>
    <x v="0"/>
    <x v="1"/>
    <n v="2857.9070999999999"/>
  </r>
  <r>
    <x v="0"/>
    <x v="0"/>
    <x v="8"/>
    <x v="18"/>
    <x v="14"/>
    <x v="0"/>
    <x v="1"/>
    <n v="5178.1378999999997"/>
  </r>
  <r>
    <x v="0"/>
    <x v="0"/>
    <x v="8"/>
    <x v="18"/>
    <x v="15"/>
    <x v="0"/>
    <x v="1"/>
    <n v="15820.32"/>
  </r>
  <r>
    <x v="0"/>
    <x v="0"/>
    <x v="8"/>
    <x v="18"/>
    <x v="16"/>
    <x v="0"/>
    <x v="1"/>
    <n v="18751.746999999999"/>
  </r>
  <r>
    <x v="0"/>
    <x v="0"/>
    <x v="8"/>
    <x v="18"/>
    <x v="17"/>
    <x v="0"/>
    <x v="1"/>
    <n v="54908.788"/>
  </r>
  <r>
    <x v="0"/>
    <x v="0"/>
    <x v="8"/>
    <x v="18"/>
    <x v="18"/>
    <x v="0"/>
    <x v="1"/>
    <n v="82219.703999999998"/>
  </r>
  <r>
    <x v="0"/>
    <x v="0"/>
    <x v="8"/>
    <x v="18"/>
    <x v="19"/>
    <x v="0"/>
    <x v="1"/>
    <n v="214774.77"/>
  </r>
  <r>
    <x v="0"/>
    <x v="0"/>
    <x v="8"/>
    <x v="18"/>
    <x v="20"/>
    <x v="0"/>
    <x v="1"/>
    <n v="226126.6"/>
  </r>
  <r>
    <x v="0"/>
    <x v="0"/>
    <x v="8"/>
    <x v="18"/>
    <x v="21"/>
    <x v="0"/>
    <x v="1"/>
    <n v="5648.9988999999996"/>
  </r>
  <r>
    <x v="0"/>
    <x v="0"/>
    <x v="8"/>
    <x v="18"/>
    <x v="22"/>
    <x v="0"/>
    <x v="1"/>
    <n v="329.21123999999998"/>
  </r>
  <r>
    <x v="0"/>
    <x v="0"/>
    <x v="8"/>
    <x v="18"/>
    <x v="23"/>
    <x v="0"/>
    <x v="1"/>
    <n v="3373.9398999999999"/>
  </r>
  <r>
    <x v="0"/>
    <x v="0"/>
    <x v="8"/>
    <x v="18"/>
    <x v="24"/>
    <x v="0"/>
    <x v="1"/>
    <n v="943.25945999999999"/>
  </r>
  <r>
    <x v="0"/>
    <x v="0"/>
    <x v="8"/>
    <x v="18"/>
    <x v="25"/>
    <x v="0"/>
    <x v="1"/>
    <n v="269.18713000000002"/>
  </r>
  <r>
    <x v="0"/>
    <x v="0"/>
    <x v="8"/>
    <x v="18"/>
    <x v="26"/>
    <x v="0"/>
    <x v="1"/>
    <n v="3957.9331999999999"/>
  </r>
  <r>
    <x v="0"/>
    <x v="0"/>
    <x v="8"/>
    <x v="18"/>
    <x v="27"/>
    <x v="0"/>
    <x v="1"/>
    <n v="838.65218000000004"/>
  </r>
  <r>
    <x v="0"/>
    <x v="0"/>
    <x v="8"/>
    <x v="18"/>
    <x v="28"/>
    <x v="0"/>
    <x v="1"/>
    <n v="6114.1574000000001"/>
  </r>
  <r>
    <x v="0"/>
    <x v="0"/>
    <x v="8"/>
    <x v="18"/>
    <x v="29"/>
    <x v="0"/>
    <x v="1"/>
    <n v="1534.6994"/>
  </r>
  <r>
    <x v="0"/>
    <x v="0"/>
    <x v="8"/>
    <x v="18"/>
    <x v="30"/>
    <x v="0"/>
    <x v="1"/>
    <n v="436.81000999999998"/>
  </r>
  <r>
    <x v="0"/>
    <x v="0"/>
    <x v="8"/>
    <x v="18"/>
    <x v="31"/>
    <x v="0"/>
    <x v="1"/>
    <n v="1142.7623000000001"/>
  </r>
  <r>
    <x v="0"/>
    <x v="0"/>
    <x v="8"/>
    <x v="19"/>
    <x v="10"/>
    <x v="0"/>
    <x v="1"/>
    <n v="40516.745999999999"/>
  </r>
  <r>
    <x v="0"/>
    <x v="0"/>
    <x v="8"/>
    <x v="20"/>
    <x v="10"/>
    <x v="0"/>
    <x v="1"/>
    <n v="68363.956000000006"/>
  </r>
  <r>
    <x v="0"/>
    <x v="0"/>
    <x v="8"/>
    <x v="20"/>
    <x v="11"/>
    <x v="0"/>
    <x v="1"/>
    <n v="121949.86"/>
  </r>
  <r>
    <x v="0"/>
    <x v="0"/>
    <x v="8"/>
    <x v="20"/>
    <x v="12"/>
    <x v="0"/>
    <x v="1"/>
    <n v="33843.436999999998"/>
  </r>
  <r>
    <x v="0"/>
    <x v="0"/>
    <x v="8"/>
    <x v="20"/>
    <x v="13"/>
    <x v="0"/>
    <x v="1"/>
    <n v="5987.6225999999997"/>
  </r>
  <r>
    <x v="0"/>
    <x v="0"/>
    <x v="8"/>
    <x v="20"/>
    <x v="14"/>
    <x v="0"/>
    <x v="1"/>
    <n v="28249.469000000001"/>
  </r>
  <r>
    <x v="0"/>
    <x v="0"/>
    <x v="8"/>
    <x v="20"/>
    <x v="15"/>
    <x v="0"/>
    <x v="1"/>
    <n v="49111.317000000003"/>
  </r>
  <r>
    <x v="0"/>
    <x v="0"/>
    <x v="8"/>
    <x v="20"/>
    <x v="16"/>
    <x v="0"/>
    <x v="1"/>
    <n v="76668.520999999993"/>
  </r>
  <r>
    <x v="0"/>
    <x v="0"/>
    <x v="8"/>
    <x v="20"/>
    <x v="17"/>
    <x v="0"/>
    <x v="1"/>
    <n v="122194.43"/>
  </r>
  <r>
    <x v="0"/>
    <x v="0"/>
    <x v="8"/>
    <x v="20"/>
    <x v="18"/>
    <x v="0"/>
    <x v="1"/>
    <n v="144467.99"/>
  </r>
  <r>
    <x v="0"/>
    <x v="0"/>
    <x v="8"/>
    <x v="21"/>
    <x v="10"/>
    <x v="0"/>
    <x v="1"/>
    <n v="223180.88"/>
  </r>
  <r>
    <x v="0"/>
    <x v="0"/>
    <x v="8"/>
    <x v="21"/>
    <x v="11"/>
    <x v="0"/>
    <x v="1"/>
    <n v="26321.401999999998"/>
  </r>
  <r>
    <x v="0"/>
    <x v="0"/>
    <x v="8"/>
    <x v="21"/>
    <x v="12"/>
    <x v="0"/>
    <x v="1"/>
    <n v="13247.751"/>
  </r>
  <r>
    <x v="0"/>
    <x v="0"/>
    <x v="8"/>
    <x v="21"/>
    <x v="13"/>
    <x v="0"/>
    <x v="1"/>
    <n v="4337.8122000000003"/>
  </r>
  <r>
    <x v="0"/>
    <x v="0"/>
    <x v="8"/>
    <x v="21"/>
    <x v="14"/>
    <x v="0"/>
    <x v="1"/>
    <n v="10604.348"/>
  </r>
  <r>
    <x v="0"/>
    <x v="0"/>
    <x v="8"/>
    <x v="21"/>
    <x v="15"/>
    <x v="0"/>
    <x v="1"/>
    <n v="13771.42"/>
  </r>
  <r>
    <x v="0"/>
    <x v="0"/>
    <x v="8"/>
    <x v="21"/>
    <x v="16"/>
    <x v="0"/>
    <x v="1"/>
    <n v="26626.496999999999"/>
  </r>
  <r>
    <x v="0"/>
    <x v="0"/>
    <x v="8"/>
    <x v="21"/>
    <x v="17"/>
    <x v="0"/>
    <x v="1"/>
    <n v="85453.623999999996"/>
  </r>
  <r>
    <x v="0"/>
    <x v="0"/>
    <x v="8"/>
    <x v="21"/>
    <x v="18"/>
    <x v="0"/>
    <x v="1"/>
    <n v="65810.452000000005"/>
  </r>
  <r>
    <x v="0"/>
    <x v="0"/>
    <x v="8"/>
    <x v="22"/>
    <x v="10"/>
    <x v="0"/>
    <x v="1"/>
    <n v="24196.496999999999"/>
  </r>
  <r>
    <x v="0"/>
    <x v="0"/>
    <x v="8"/>
    <x v="22"/>
    <x v="11"/>
    <x v="0"/>
    <x v="1"/>
    <n v="7917.3589000000002"/>
  </r>
  <r>
    <x v="0"/>
    <x v="0"/>
    <x v="8"/>
    <x v="22"/>
    <x v="12"/>
    <x v="0"/>
    <x v="1"/>
    <n v="9506.1566999999995"/>
  </r>
  <r>
    <x v="0"/>
    <x v="0"/>
    <x v="8"/>
    <x v="22"/>
    <x v="13"/>
    <x v="0"/>
    <x v="1"/>
    <n v="3883.8515000000002"/>
  </r>
  <r>
    <x v="0"/>
    <x v="0"/>
    <x v="8"/>
    <x v="22"/>
    <x v="14"/>
    <x v="0"/>
    <x v="1"/>
    <n v="10244.692999999999"/>
  </r>
  <r>
    <x v="0"/>
    <x v="0"/>
    <x v="8"/>
    <x v="22"/>
    <x v="15"/>
    <x v="0"/>
    <x v="1"/>
    <n v="11594.43"/>
  </r>
  <r>
    <x v="0"/>
    <x v="0"/>
    <x v="8"/>
    <x v="22"/>
    <x v="16"/>
    <x v="0"/>
    <x v="1"/>
    <n v="15460.342000000001"/>
  </r>
  <r>
    <x v="0"/>
    <x v="0"/>
    <x v="8"/>
    <x v="22"/>
    <x v="17"/>
    <x v="0"/>
    <x v="1"/>
    <n v="87186.266000000003"/>
  </r>
  <r>
    <x v="0"/>
    <x v="0"/>
    <x v="8"/>
    <x v="22"/>
    <x v="18"/>
    <x v="0"/>
    <x v="1"/>
    <n v="157185.34"/>
  </r>
  <r>
    <x v="0"/>
    <x v="0"/>
    <x v="8"/>
    <x v="23"/>
    <x v="11"/>
    <x v="0"/>
    <x v="1"/>
    <n v="65685.729000000007"/>
  </r>
  <r>
    <x v="0"/>
    <x v="0"/>
    <x v="8"/>
    <x v="24"/>
    <x v="33"/>
    <x v="0"/>
    <x v="1"/>
    <n v="37785.959000000003"/>
  </r>
  <r>
    <x v="0"/>
    <x v="0"/>
    <x v="8"/>
    <x v="24"/>
    <x v="34"/>
    <x v="0"/>
    <x v="1"/>
    <n v="535479.66"/>
  </r>
  <r>
    <x v="0"/>
    <x v="0"/>
    <x v="8"/>
    <x v="24"/>
    <x v="35"/>
    <x v="0"/>
    <x v="1"/>
    <n v="404662.63"/>
  </r>
  <r>
    <x v="0"/>
    <x v="0"/>
    <x v="8"/>
    <x v="24"/>
    <x v="36"/>
    <x v="0"/>
    <x v="1"/>
    <n v="279537.65999999997"/>
  </r>
  <r>
    <x v="0"/>
    <x v="0"/>
    <x v="8"/>
    <x v="24"/>
    <x v="37"/>
    <x v="0"/>
    <x v="1"/>
    <n v="60841.296000000002"/>
  </r>
  <r>
    <x v="0"/>
    <x v="0"/>
    <x v="8"/>
    <x v="24"/>
    <x v="38"/>
    <x v="0"/>
    <x v="1"/>
    <n v="42361.4"/>
  </r>
  <r>
    <x v="0"/>
    <x v="0"/>
    <x v="8"/>
    <x v="25"/>
    <x v="39"/>
    <x v="0"/>
    <x v="1"/>
    <n v="92252.657999999996"/>
  </r>
  <r>
    <x v="0"/>
    <x v="0"/>
    <x v="8"/>
    <x v="25"/>
    <x v="40"/>
    <x v="0"/>
    <x v="1"/>
    <n v="13857.817999999999"/>
  </r>
  <r>
    <x v="0"/>
    <x v="0"/>
    <x v="8"/>
    <x v="25"/>
    <x v="41"/>
    <x v="0"/>
    <x v="1"/>
    <n v="35011.078999999998"/>
  </r>
  <r>
    <x v="0"/>
    <x v="0"/>
    <x v="8"/>
    <x v="25"/>
    <x v="42"/>
    <x v="0"/>
    <x v="1"/>
    <n v="3736.7894000000001"/>
  </r>
  <r>
    <x v="0"/>
    <x v="0"/>
    <x v="8"/>
    <x v="25"/>
    <x v="43"/>
    <x v="0"/>
    <x v="1"/>
    <n v="29116.188999999998"/>
  </r>
  <r>
    <x v="0"/>
    <x v="0"/>
    <x v="8"/>
    <x v="25"/>
    <x v="44"/>
    <x v="0"/>
    <x v="1"/>
    <n v="13536.572"/>
  </r>
  <r>
    <x v="0"/>
    <x v="0"/>
    <x v="8"/>
    <x v="25"/>
    <x v="45"/>
    <x v="0"/>
    <x v="1"/>
    <n v="2487.8506000000002"/>
  </r>
  <r>
    <x v="0"/>
    <x v="0"/>
    <x v="8"/>
    <x v="25"/>
    <x v="46"/>
    <x v="0"/>
    <x v="1"/>
    <n v="16049.205"/>
  </r>
  <r>
    <x v="0"/>
    <x v="0"/>
    <x v="8"/>
    <x v="25"/>
    <x v="38"/>
    <x v="0"/>
    <x v="1"/>
    <n v="26749.851999999999"/>
  </r>
  <r>
    <x v="0"/>
    <x v="0"/>
    <x v="8"/>
    <x v="26"/>
    <x v="19"/>
    <x v="0"/>
    <x v="1"/>
    <n v="101627.64"/>
  </r>
  <r>
    <x v="0"/>
    <x v="0"/>
    <x v="8"/>
    <x v="26"/>
    <x v="47"/>
    <x v="0"/>
    <x v="1"/>
    <n v="224453.13"/>
  </r>
  <r>
    <x v="0"/>
    <x v="0"/>
    <x v="8"/>
    <x v="26"/>
    <x v="38"/>
    <x v="0"/>
    <x v="1"/>
    <n v="37148.576000000001"/>
  </r>
  <r>
    <x v="0"/>
    <x v="0"/>
    <x v="8"/>
    <x v="27"/>
    <x v="19"/>
    <x v="0"/>
    <x v="1"/>
    <n v="224453.13"/>
  </r>
  <r>
    <x v="0"/>
    <x v="0"/>
    <x v="8"/>
    <x v="28"/>
    <x v="0"/>
    <x v="0"/>
    <x v="1"/>
    <n v="1830.1315"/>
  </r>
  <r>
    <x v="0"/>
    <x v="0"/>
    <x v="8"/>
    <x v="28"/>
    <x v="1"/>
    <x v="0"/>
    <x v="1"/>
    <n v="426.48475999999999"/>
  </r>
  <r>
    <x v="0"/>
    <x v="0"/>
    <x v="8"/>
    <x v="28"/>
    <x v="2"/>
    <x v="0"/>
    <x v="1"/>
    <n v="1339.8534"/>
  </r>
  <r>
    <x v="0"/>
    <x v="0"/>
    <x v="8"/>
    <x v="28"/>
    <x v="3"/>
    <x v="0"/>
    <x v="1"/>
    <n v="2015.8466000000001"/>
  </r>
  <r>
    <x v="0"/>
    <x v="0"/>
    <x v="8"/>
    <x v="28"/>
    <x v="4"/>
    <x v="0"/>
    <x v="1"/>
    <n v="1096.4582"/>
  </r>
  <r>
    <x v="0"/>
    <x v="0"/>
    <x v="8"/>
    <x v="28"/>
    <x v="5"/>
    <x v="0"/>
    <x v="1"/>
    <n v="3442.0304999999998"/>
  </r>
  <r>
    <x v="0"/>
    <x v="0"/>
    <x v="8"/>
    <x v="28"/>
    <x v="6"/>
    <x v="0"/>
    <x v="1"/>
    <n v="9093.1812000000009"/>
  </r>
  <r>
    <x v="0"/>
    <x v="0"/>
    <x v="8"/>
    <x v="28"/>
    <x v="38"/>
    <x v="0"/>
    <x v="1"/>
    <n v="-15278.48"/>
  </r>
  <r>
    <x v="0"/>
    <x v="0"/>
    <x v="8"/>
    <x v="29"/>
    <x v="10"/>
    <x v="0"/>
    <x v="1"/>
    <n v="1894.4051999999999"/>
  </r>
  <r>
    <x v="0"/>
    <x v="0"/>
    <x v="8"/>
    <x v="29"/>
    <x v="11"/>
    <x v="0"/>
    <x v="1"/>
    <n v="1903.9527"/>
  </r>
  <r>
    <x v="0"/>
    <x v="0"/>
    <x v="8"/>
    <x v="29"/>
    <x v="12"/>
    <x v="0"/>
    <x v="1"/>
    <n v="2632.9796999999999"/>
  </r>
  <r>
    <x v="0"/>
    <x v="0"/>
    <x v="8"/>
    <x v="29"/>
    <x v="13"/>
    <x v="0"/>
    <x v="1"/>
    <n v="699.07075999999995"/>
  </r>
  <r>
    <x v="0"/>
    <x v="0"/>
    <x v="8"/>
    <x v="29"/>
    <x v="14"/>
    <x v="0"/>
    <x v="1"/>
    <n v="1987.3358000000001"/>
  </r>
  <r>
    <x v="0"/>
    <x v="0"/>
    <x v="8"/>
    <x v="29"/>
    <x v="15"/>
    <x v="0"/>
    <x v="1"/>
    <n v="3723.9405000000002"/>
  </r>
  <r>
    <x v="0"/>
    <x v="0"/>
    <x v="8"/>
    <x v="29"/>
    <x v="16"/>
    <x v="0"/>
    <x v="1"/>
    <n v="4497.3171000000002"/>
  </r>
  <r>
    <x v="0"/>
    <x v="0"/>
    <x v="8"/>
    <x v="29"/>
    <x v="17"/>
    <x v="0"/>
    <x v="1"/>
    <n v="8070.8603999999996"/>
  </r>
  <r>
    <x v="0"/>
    <x v="0"/>
    <x v="8"/>
    <x v="29"/>
    <x v="18"/>
    <x v="0"/>
    <x v="1"/>
    <n v="5739.9243999999999"/>
  </r>
  <r>
    <x v="0"/>
    <x v="0"/>
    <x v="8"/>
    <x v="29"/>
    <x v="19"/>
    <x v="0"/>
    <x v="1"/>
    <n v="47619.991000000002"/>
  </r>
  <r>
    <x v="0"/>
    <x v="0"/>
    <x v="8"/>
    <x v="29"/>
    <x v="20"/>
    <x v="0"/>
    <x v="1"/>
    <n v="1463.4528"/>
  </r>
  <r>
    <x v="0"/>
    <x v="0"/>
    <x v="8"/>
    <x v="29"/>
    <x v="21"/>
    <x v="0"/>
    <x v="1"/>
    <n v="12019.427"/>
  </r>
  <r>
    <x v="0"/>
    <x v="0"/>
    <x v="8"/>
    <x v="30"/>
    <x v="0"/>
    <x v="0"/>
    <x v="1"/>
    <n v="-653.78859999999997"/>
  </r>
  <r>
    <x v="0"/>
    <x v="0"/>
    <x v="8"/>
    <x v="30"/>
    <x v="1"/>
    <x v="0"/>
    <x v="1"/>
    <n v="1190.6095"/>
  </r>
  <r>
    <x v="0"/>
    <x v="0"/>
    <x v="8"/>
    <x v="30"/>
    <x v="2"/>
    <x v="0"/>
    <x v="1"/>
    <n v="1511.3633"/>
  </r>
  <r>
    <x v="0"/>
    <x v="0"/>
    <x v="8"/>
    <x v="30"/>
    <x v="3"/>
    <x v="0"/>
    <x v="1"/>
    <n v="-189.49090000000001"/>
  </r>
  <r>
    <x v="0"/>
    <x v="0"/>
    <x v="8"/>
    <x v="30"/>
    <x v="4"/>
    <x v="0"/>
    <x v="1"/>
    <n v="44.255737328000002"/>
  </r>
  <r>
    <x v="0"/>
    <x v="0"/>
    <x v="8"/>
    <x v="30"/>
    <x v="5"/>
    <x v="0"/>
    <x v="1"/>
    <n v="-442.43169999999998"/>
  </r>
  <r>
    <x v="0"/>
    <x v="0"/>
    <x v="8"/>
    <x v="30"/>
    <x v="6"/>
    <x v="0"/>
    <x v="1"/>
    <n v="-31.63363"/>
  </r>
  <r>
    <x v="0"/>
    <x v="0"/>
    <x v="8"/>
    <x v="30"/>
    <x v="7"/>
    <x v="0"/>
    <x v="1"/>
    <n v="2041.6551999999999"/>
  </r>
  <r>
    <x v="0"/>
    <x v="0"/>
    <x v="8"/>
    <x v="30"/>
    <x v="8"/>
    <x v="0"/>
    <x v="1"/>
    <n v="4268.3872000000001"/>
  </r>
  <r>
    <x v="0"/>
    <x v="0"/>
    <x v="8"/>
    <x v="30"/>
    <x v="9"/>
    <x v="0"/>
    <x v="1"/>
    <n v="6118.8923000000004"/>
  </r>
  <r>
    <x v="0"/>
    <x v="0"/>
    <x v="8"/>
    <x v="31"/>
    <x v="0"/>
    <x v="0"/>
    <x v="1"/>
    <n v="1803.9666999999999"/>
  </r>
  <r>
    <x v="0"/>
    <x v="0"/>
    <x v="8"/>
    <x v="31"/>
    <x v="1"/>
    <x v="0"/>
    <x v="1"/>
    <n v="548.39948000000004"/>
  </r>
  <r>
    <x v="0"/>
    <x v="0"/>
    <x v="8"/>
    <x v="31"/>
    <x v="2"/>
    <x v="0"/>
    <x v="1"/>
    <n v="147.53898000000001"/>
  </r>
  <r>
    <x v="0"/>
    <x v="0"/>
    <x v="8"/>
    <x v="31"/>
    <x v="3"/>
    <x v="0"/>
    <x v="1"/>
    <n v="4331.0496000000003"/>
  </r>
  <r>
    <x v="0"/>
    <x v="0"/>
    <x v="8"/>
    <x v="31"/>
    <x v="4"/>
    <x v="0"/>
    <x v="1"/>
    <n v="4623.5817999999999"/>
  </r>
  <r>
    <x v="0"/>
    <x v="0"/>
    <x v="8"/>
    <x v="31"/>
    <x v="5"/>
    <x v="0"/>
    <x v="1"/>
    <n v="10700.04"/>
  </r>
  <r>
    <x v="0"/>
    <x v="0"/>
    <x v="8"/>
    <x v="31"/>
    <x v="6"/>
    <x v="0"/>
    <x v="1"/>
    <n v="12834.123"/>
  </r>
  <r>
    <x v="0"/>
    <x v="0"/>
    <x v="8"/>
    <x v="31"/>
    <x v="7"/>
    <x v="0"/>
    <x v="1"/>
    <n v="22.379913546000001"/>
  </r>
  <r>
    <x v="0"/>
    <x v="0"/>
    <x v="8"/>
    <x v="32"/>
    <x v="0"/>
    <x v="0"/>
    <x v="1"/>
    <n v="4.9037554060000001"/>
  </r>
  <r>
    <x v="0"/>
    <x v="0"/>
    <x v="8"/>
    <x v="32"/>
    <x v="1"/>
    <x v="0"/>
    <x v="1"/>
    <n v="9.994862758"/>
  </r>
  <r>
    <x v="0"/>
    <x v="0"/>
    <x v="8"/>
    <x v="32"/>
    <x v="2"/>
    <x v="0"/>
    <x v="1"/>
    <n v="632.72649000000001"/>
  </r>
  <r>
    <x v="0"/>
    <x v="0"/>
    <x v="8"/>
    <x v="32"/>
    <x v="4"/>
    <x v="0"/>
    <x v="1"/>
    <n v="190.89498"/>
  </r>
  <r>
    <x v="0"/>
    <x v="0"/>
    <x v="8"/>
    <x v="32"/>
    <x v="5"/>
    <x v="0"/>
    <x v="1"/>
    <n v="709.01516000000004"/>
  </r>
  <r>
    <x v="0"/>
    <x v="0"/>
    <x v="8"/>
    <x v="32"/>
    <x v="6"/>
    <x v="0"/>
    <x v="1"/>
    <n v="2189.2541000000001"/>
  </r>
  <r>
    <x v="0"/>
    <x v="0"/>
    <x v="8"/>
    <x v="33"/>
    <x v="10"/>
    <x v="0"/>
    <x v="1"/>
    <n v="8743.9724999999999"/>
  </r>
  <r>
    <x v="0"/>
    <x v="0"/>
    <x v="8"/>
    <x v="33"/>
    <x v="11"/>
    <x v="0"/>
    <x v="1"/>
    <n v="1606.0829000000001"/>
  </r>
  <r>
    <x v="0"/>
    <x v="0"/>
    <x v="8"/>
    <x v="33"/>
    <x v="12"/>
    <x v="0"/>
    <x v="1"/>
    <n v="703.24455"/>
  </r>
  <r>
    <x v="0"/>
    <x v="0"/>
    <x v="8"/>
    <x v="33"/>
    <x v="13"/>
    <x v="0"/>
    <x v="1"/>
    <n v="290.44193000000001"/>
  </r>
  <r>
    <x v="0"/>
    <x v="0"/>
    <x v="8"/>
    <x v="33"/>
    <x v="14"/>
    <x v="0"/>
    <x v="1"/>
    <n v="774.33596999999997"/>
  </r>
  <r>
    <x v="0"/>
    <x v="0"/>
    <x v="8"/>
    <x v="33"/>
    <x v="15"/>
    <x v="0"/>
    <x v="1"/>
    <n v="948.90715999999998"/>
  </r>
  <r>
    <x v="0"/>
    <x v="0"/>
    <x v="8"/>
    <x v="33"/>
    <x v="16"/>
    <x v="0"/>
    <x v="1"/>
    <n v="1307.7412999999999"/>
  </r>
  <r>
    <x v="0"/>
    <x v="0"/>
    <x v="8"/>
    <x v="33"/>
    <x v="17"/>
    <x v="0"/>
    <x v="1"/>
    <n v="6257.3847999999998"/>
  </r>
  <r>
    <x v="0"/>
    <x v="0"/>
    <x v="8"/>
    <x v="33"/>
    <x v="18"/>
    <x v="0"/>
    <x v="1"/>
    <n v="8484.0774000000001"/>
  </r>
  <r>
    <x v="0"/>
    <x v="0"/>
    <x v="8"/>
    <x v="34"/>
    <x v="10"/>
    <x v="0"/>
    <x v="1"/>
    <n v="1524.8134"/>
  </r>
  <r>
    <x v="0"/>
    <x v="0"/>
    <x v="8"/>
    <x v="34"/>
    <x v="11"/>
    <x v="0"/>
    <x v="1"/>
    <n v="2939.3739999999998"/>
  </r>
  <r>
    <x v="0"/>
    <x v="0"/>
    <x v="8"/>
    <x v="34"/>
    <x v="12"/>
    <x v="0"/>
    <x v="1"/>
    <n v="519.30840000000001"/>
  </r>
  <r>
    <x v="0"/>
    <x v="0"/>
    <x v="8"/>
    <x v="34"/>
    <x v="13"/>
    <x v="0"/>
    <x v="1"/>
    <n v="129.04935"/>
  </r>
  <r>
    <x v="0"/>
    <x v="0"/>
    <x v="8"/>
    <x v="34"/>
    <x v="14"/>
    <x v="0"/>
    <x v="1"/>
    <n v="649.77809000000002"/>
  </r>
  <r>
    <x v="0"/>
    <x v="0"/>
    <x v="8"/>
    <x v="34"/>
    <x v="15"/>
    <x v="0"/>
    <x v="1"/>
    <n v="1038.4077"/>
  </r>
  <r>
    <x v="0"/>
    <x v="0"/>
    <x v="8"/>
    <x v="34"/>
    <x v="16"/>
    <x v="0"/>
    <x v="1"/>
    <n v="1559.8024"/>
  </r>
  <r>
    <x v="0"/>
    <x v="0"/>
    <x v="8"/>
    <x v="34"/>
    <x v="17"/>
    <x v="0"/>
    <x v="1"/>
    <n v="2332.7406000000001"/>
  </r>
  <r>
    <x v="0"/>
    <x v="0"/>
    <x v="8"/>
    <x v="34"/>
    <x v="18"/>
    <x v="0"/>
    <x v="1"/>
    <n v="2843.2975999999999"/>
  </r>
  <r>
    <x v="0"/>
    <x v="0"/>
    <x v="8"/>
    <x v="35"/>
    <x v="10"/>
    <x v="0"/>
    <x v="1"/>
    <n v="933.12294999999995"/>
  </r>
  <r>
    <x v="0"/>
    <x v="0"/>
    <x v="8"/>
    <x v="35"/>
    <x v="11"/>
    <x v="0"/>
    <x v="1"/>
    <n v="1554.7275999999999"/>
  </r>
  <r>
    <x v="0"/>
    <x v="0"/>
    <x v="8"/>
    <x v="36"/>
    <x v="33"/>
    <x v="0"/>
    <x v="1"/>
    <n v="2730.7865999999999"/>
  </r>
  <r>
    <x v="0"/>
    <x v="0"/>
    <x v="8"/>
    <x v="36"/>
    <x v="34"/>
    <x v="0"/>
    <x v="1"/>
    <n v="50404.553"/>
  </r>
  <r>
    <x v="0"/>
    <x v="0"/>
    <x v="8"/>
    <x v="36"/>
    <x v="35"/>
    <x v="0"/>
    <x v="1"/>
    <n v="58373.68"/>
  </r>
  <r>
    <x v="0"/>
    <x v="0"/>
    <x v="8"/>
    <x v="36"/>
    <x v="36"/>
    <x v="0"/>
    <x v="1"/>
    <n v="45406.349000000002"/>
  </r>
  <r>
    <x v="0"/>
    <x v="0"/>
    <x v="8"/>
    <x v="36"/>
    <x v="37"/>
    <x v="0"/>
    <x v="1"/>
    <n v="4844.4332000000004"/>
  </r>
  <r>
    <x v="0"/>
    <x v="0"/>
    <x v="8"/>
    <x v="36"/>
    <x v="19"/>
    <x v="0"/>
    <x v="1"/>
    <n v="-145710.6"/>
  </r>
  <r>
    <x v="0"/>
    <x v="0"/>
    <x v="8"/>
    <x v="37"/>
    <x v="34"/>
    <x v="0"/>
    <x v="1"/>
    <n v="64952.392"/>
  </r>
  <r>
    <x v="0"/>
    <x v="0"/>
    <x v="8"/>
    <x v="37"/>
    <x v="35"/>
    <x v="0"/>
    <x v="1"/>
    <n v="6317.8783999999996"/>
  </r>
  <r>
    <x v="0"/>
    <x v="0"/>
    <x v="8"/>
    <x v="37"/>
    <x v="36"/>
    <x v="0"/>
    <x v="1"/>
    <n v="2230.9295999999999"/>
  </r>
  <r>
    <x v="0"/>
    <x v="0"/>
    <x v="8"/>
    <x v="37"/>
    <x v="22"/>
    <x v="0"/>
    <x v="1"/>
    <n v="4318.1099999999997"/>
  </r>
  <r>
    <x v="0"/>
    <x v="0"/>
    <x v="8"/>
    <x v="37"/>
    <x v="23"/>
    <x v="0"/>
    <x v="1"/>
    <n v="115009.72"/>
  </r>
  <r>
    <x v="0"/>
    <x v="0"/>
    <x v="8"/>
    <x v="37"/>
    <x v="24"/>
    <x v="0"/>
    <x v="1"/>
    <n v="25568.505000000001"/>
  </r>
  <r>
    <x v="0"/>
    <x v="0"/>
    <x v="8"/>
    <x v="37"/>
    <x v="25"/>
    <x v="0"/>
    <x v="1"/>
    <n v="33306.536999999997"/>
  </r>
  <r>
    <x v="0"/>
    <x v="0"/>
    <x v="8"/>
    <x v="37"/>
    <x v="26"/>
    <x v="0"/>
    <x v="1"/>
    <n v="41947.245999999999"/>
  </r>
  <r>
    <x v="0"/>
    <x v="0"/>
    <x v="8"/>
    <x v="37"/>
    <x v="27"/>
    <x v="0"/>
    <x v="1"/>
    <n v="13001.632"/>
  </r>
  <r>
    <x v="0"/>
    <x v="0"/>
    <x v="8"/>
    <x v="37"/>
    <x v="28"/>
    <x v="0"/>
    <x v="1"/>
    <n v="128599.29"/>
  </r>
  <r>
    <x v="0"/>
    <x v="0"/>
    <x v="8"/>
    <x v="37"/>
    <x v="29"/>
    <x v="0"/>
    <x v="1"/>
    <n v="37840.785000000003"/>
  </r>
  <r>
    <x v="0"/>
    <x v="0"/>
    <x v="8"/>
    <x v="37"/>
    <x v="30"/>
    <x v="0"/>
    <x v="1"/>
    <n v="65988.664999999994"/>
  </r>
  <r>
    <x v="0"/>
    <x v="0"/>
    <x v="8"/>
    <x v="37"/>
    <x v="31"/>
    <x v="0"/>
    <x v="1"/>
    <n v="12082.383"/>
  </r>
  <r>
    <x v="0"/>
    <x v="0"/>
    <x v="8"/>
    <x v="38"/>
    <x v="0"/>
    <x v="0"/>
    <x v="1"/>
    <n v="595.17322000000001"/>
  </r>
  <r>
    <x v="0"/>
    <x v="0"/>
    <x v="8"/>
    <x v="38"/>
    <x v="1"/>
    <x v="0"/>
    <x v="1"/>
    <n v="120.08354"/>
  </r>
  <r>
    <x v="0"/>
    <x v="0"/>
    <x v="8"/>
    <x v="38"/>
    <x v="2"/>
    <x v="0"/>
    <x v="1"/>
    <n v="98.047968792999995"/>
  </r>
  <r>
    <x v="0"/>
    <x v="0"/>
    <x v="8"/>
    <x v="38"/>
    <x v="3"/>
    <x v="0"/>
    <x v="1"/>
    <n v="647.82861000000003"/>
  </r>
  <r>
    <x v="0"/>
    <x v="0"/>
    <x v="8"/>
    <x v="38"/>
    <x v="4"/>
    <x v="0"/>
    <x v="1"/>
    <n v="27.105744557000001"/>
  </r>
  <r>
    <x v="0"/>
    <x v="0"/>
    <x v="8"/>
    <x v="38"/>
    <x v="5"/>
    <x v="0"/>
    <x v="1"/>
    <n v="381.65325999999999"/>
  </r>
  <r>
    <x v="0"/>
    <x v="0"/>
    <x v="8"/>
    <x v="38"/>
    <x v="6"/>
    <x v="0"/>
    <x v="1"/>
    <n v="1131.5002999999999"/>
  </r>
  <r>
    <x v="0"/>
    <x v="0"/>
    <x v="8"/>
    <x v="38"/>
    <x v="7"/>
    <x v="0"/>
    <x v="1"/>
    <n v="25.828618976000001"/>
  </r>
  <r>
    <x v="0"/>
    <x v="0"/>
    <x v="8"/>
    <x v="38"/>
    <x v="8"/>
    <x v="0"/>
    <x v="1"/>
    <n v="589.88728000000003"/>
  </r>
  <r>
    <x v="0"/>
    <x v="0"/>
    <x v="8"/>
    <x v="38"/>
    <x v="9"/>
    <x v="0"/>
    <x v="1"/>
    <n v="701.00139999999999"/>
  </r>
  <r>
    <x v="0"/>
    <x v="0"/>
    <x v="8"/>
    <x v="38"/>
    <x v="38"/>
    <x v="0"/>
    <x v="1"/>
    <n v="3900.3065000000001"/>
  </r>
  <r>
    <x v="0"/>
    <x v="0"/>
    <x v="8"/>
    <x v="39"/>
    <x v="0"/>
    <x v="0"/>
    <x v="1"/>
    <n v="184.35113000000001"/>
  </r>
  <r>
    <x v="0"/>
    <x v="0"/>
    <x v="8"/>
    <x v="39"/>
    <x v="1"/>
    <x v="0"/>
    <x v="1"/>
    <n v="213.04221999999999"/>
  </r>
  <r>
    <x v="0"/>
    <x v="0"/>
    <x v="8"/>
    <x v="39"/>
    <x v="2"/>
    <x v="0"/>
    <x v="1"/>
    <n v="119.14136000000001"/>
  </r>
  <r>
    <x v="0"/>
    <x v="0"/>
    <x v="8"/>
    <x v="39"/>
    <x v="3"/>
    <x v="0"/>
    <x v="1"/>
    <n v="1863.6394"/>
  </r>
  <r>
    <x v="0"/>
    <x v="0"/>
    <x v="8"/>
    <x v="39"/>
    <x v="4"/>
    <x v="0"/>
    <x v="1"/>
    <n v="13580.418"/>
  </r>
  <r>
    <x v="0"/>
    <x v="0"/>
    <x v="8"/>
    <x v="39"/>
    <x v="5"/>
    <x v="0"/>
    <x v="1"/>
    <n v="34324.258000000002"/>
  </r>
  <r>
    <x v="0"/>
    <x v="0"/>
    <x v="8"/>
    <x v="39"/>
    <x v="6"/>
    <x v="0"/>
    <x v="1"/>
    <n v="52307.942000000003"/>
  </r>
  <r>
    <x v="0"/>
    <x v="0"/>
    <x v="8"/>
    <x v="39"/>
    <x v="7"/>
    <x v="0"/>
    <x v="1"/>
    <n v="2409.9634999999998"/>
  </r>
  <r>
    <x v="0"/>
    <x v="0"/>
    <x v="8"/>
    <x v="39"/>
    <x v="8"/>
    <x v="0"/>
    <x v="1"/>
    <n v="4975.4704000000002"/>
  </r>
  <r>
    <x v="0"/>
    <x v="0"/>
    <x v="8"/>
    <x v="39"/>
    <x v="9"/>
    <x v="0"/>
    <x v="1"/>
    <n v="5031.4949999999999"/>
  </r>
  <r>
    <x v="0"/>
    <x v="0"/>
    <x v="8"/>
    <x v="39"/>
    <x v="38"/>
    <x v="0"/>
    <x v="1"/>
    <n v="104535.56"/>
  </r>
  <r>
    <x v="0"/>
    <x v="0"/>
    <x v="8"/>
    <x v="40"/>
    <x v="0"/>
    <x v="0"/>
    <x v="1"/>
    <n v="3374.5050000000001"/>
  </r>
  <r>
    <x v="0"/>
    <x v="0"/>
    <x v="8"/>
    <x v="40"/>
    <x v="1"/>
    <x v="0"/>
    <x v="1"/>
    <n v="56.897287704999997"/>
  </r>
  <r>
    <x v="0"/>
    <x v="0"/>
    <x v="8"/>
    <x v="40"/>
    <x v="2"/>
    <x v="0"/>
    <x v="1"/>
    <n v="61.373133389000003"/>
  </r>
  <r>
    <x v="0"/>
    <x v="0"/>
    <x v="8"/>
    <x v="40"/>
    <x v="3"/>
    <x v="0"/>
    <x v="1"/>
    <n v="5314.9105"/>
  </r>
  <r>
    <x v="0"/>
    <x v="0"/>
    <x v="8"/>
    <x v="40"/>
    <x v="4"/>
    <x v="0"/>
    <x v="1"/>
    <n v="660.86185"/>
  </r>
  <r>
    <x v="0"/>
    <x v="0"/>
    <x v="8"/>
    <x v="40"/>
    <x v="5"/>
    <x v="0"/>
    <x v="1"/>
    <n v="2883.0623999999998"/>
  </r>
  <r>
    <x v="0"/>
    <x v="0"/>
    <x v="8"/>
    <x v="40"/>
    <x v="6"/>
    <x v="0"/>
    <x v="1"/>
    <n v="8032.9438"/>
  </r>
  <r>
    <x v="0"/>
    <x v="0"/>
    <x v="8"/>
    <x v="40"/>
    <x v="7"/>
    <x v="0"/>
    <x v="1"/>
    <n v="228.86255"/>
  </r>
  <r>
    <x v="0"/>
    <x v="0"/>
    <x v="8"/>
    <x v="40"/>
    <x v="8"/>
    <x v="0"/>
    <x v="1"/>
    <n v="2190.12"/>
  </r>
  <r>
    <x v="0"/>
    <x v="0"/>
    <x v="8"/>
    <x v="40"/>
    <x v="9"/>
    <x v="0"/>
    <x v="1"/>
    <n v="2764.9686999999999"/>
  </r>
  <r>
    <x v="0"/>
    <x v="0"/>
    <x v="8"/>
    <x v="40"/>
    <x v="38"/>
    <x v="0"/>
    <x v="1"/>
    <n v="17630.812999999998"/>
  </r>
  <r>
    <x v="0"/>
    <x v="0"/>
    <x v="8"/>
    <x v="41"/>
    <x v="0"/>
    <x v="0"/>
    <x v="1"/>
    <n v="2898.8490000000002"/>
  </r>
  <r>
    <x v="0"/>
    <x v="0"/>
    <x v="8"/>
    <x v="41"/>
    <x v="1"/>
    <x v="0"/>
    <x v="1"/>
    <n v="187.34384"/>
  </r>
  <r>
    <x v="0"/>
    <x v="0"/>
    <x v="8"/>
    <x v="41"/>
    <x v="2"/>
    <x v="0"/>
    <x v="1"/>
    <n v="76.313026652999994"/>
  </r>
  <r>
    <x v="0"/>
    <x v="0"/>
    <x v="8"/>
    <x v="41"/>
    <x v="3"/>
    <x v="0"/>
    <x v="1"/>
    <n v="1279.2041999999999"/>
  </r>
  <r>
    <x v="0"/>
    <x v="0"/>
    <x v="8"/>
    <x v="41"/>
    <x v="4"/>
    <x v="0"/>
    <x v="1"/>
    <n v="2600.3422"/>
  </r>
  <r>
    <x v="0"/>
    <x v="0"/>
    <x v="8"/>
    <x v="41"/>
    <x v="5"/>
    <x v="0"/>
    <x v="1"/>
    <n v="5500.6858000000002"/>
  </r>
  <r>
    <x v="0"/>
    <x v="0"/>
    <x v="8"/>
    <x v="41"/>
    <x v="6"/>
    <x v="0"/>
    <x v="1"/>
    <n v="17193.474999999999"/>
  </r>
  <r>
    <x v="0"/>
    <x v="0"/>
    <x v="8"/>
    <x v="41"/>
    <x v="7"/>
    <x v="0"/>
    <x v="1"/>
    <n v="99.140897292000005"/>
  </r>
  <r>
    <x v="0"/>
    <x v="0"/>
    <x v="8"/>
    <x v="41"/>
    <x v="8"/>
    <x v="0"/>
    <x v="1"/>
    <n v="771.31011999999998"/>
  </r>
  <r>
    <x v="0"/>
    <x v="0"/>
    <x v="8"/>
    <x v="41"/>
    <x v="9"/>
    <x v="0"/>
    <x v="1"/>
    <n v="2699.873"/>
  </r>
  <r>
    <x v="0"/>
    <x v="0"/>
    <x v="8"/>
    <x v="41"/>
    <x v="38"/>
    <x v="0"/>
    <x v="1"/>
    <n v="40423.016000000003"/>
  </r>
  <r>
    <x v="0"/>
    <x v="0"/>
    <x v="8"/>
    <x v="42"/>
    <x v="0"/>
    <x v="0"/>
    <x v="1"/>
    <n v="2042.6577"/>
  </r>
  <r>
    <x v="0"/>
    <x v="0"/>
    <x v="8"/>
    <x v="42"/>
    <x v="1"/>
    <x v="0"/>
    <x v="1"/>
    <n v="656.55673999999999"/>
  </r>
  <r>
    <x v="0"/>
    <x v="0"/>
    <x v="8"/>
    <x v="42"/>
    <x v="2"/>
    <x v="0"/>
    <x v="1"/>
    <n v="897.55992000000003"/>
  </r>
  <r>
    <x v="0"/>
    <x v="0"/>
    <x v="8"/>
    <x v="42"/>
    <x v="3"/>
    <x v="0"/>
    <x v="1"/>
    <n v="675.84014999999999"/>
  </r>
  <r>
    <x v="0"/>
    <x v="0"/>
    <x v="8"/>
    <x v="42"/>
    <x v="4"/>
    <x v="0"/>
    <x v="1"/>
    <n v="449.51924000000002"/>
  </r>
  <r>
    <x v="0"/>
    <x v="0"/>
    <x v="8"/>
    <x v="42"/>
    <x v="5"/>
    <x v="0"/>
    <x v="1"/>
    <n v="5612.9108999999999"/>
  </r>
  <r>
    <x v="0"/>
    <x v="0"/>
    <x v="8"/>
    <x v="42"/>
    <x v="6"/>
    <x v="0"/>
    <x v="1"/>
    <n v="14686.782999999999"/>
  </r>
  <r>
    <x v="0"/>
    <x v="0"/>
    <x v="8"/>
    <x v="42"/>
    <x v="7"/>
    <x v="0"/>
    <x v="1"/>
    <n v="880.94470999999999"/>
  </r>
  <r>
    <x v="0"/>
    <x v="0"/>
    <x v="8"/>
    <x v="42"/>
    <x v="8"/>
    <x v="0"/>
    <x v="1"/>
    <n v="3426.1228000000001"/>
  </r>
  <r>
    <x v="0"/>
    <x v="0"/>
    <x v="8"/>
    <x v="42"/>
    <x v="9"/>
    <x v="0"/>
    <x v="1"/>
    <n v="12618.351000000001"/>
  </r>
  <r>
    <x v="0"/>
    <x v="0"/>
    <x v="8"/>
    <x v="42"/>
    <x v="38"/>
    <x v="0"/>
    <x v="1"/>
    <n v="37943.036999999997"/>
  </r>
  <r>
    <x v="0"/>
    <x v="0"/>
    <x v="8"/>
    <x v="43"/>
    <x v="0"/>
    <x v="0"/>
    <x v="1"/>
    <n v="425.66233999999997"/>
  </r>
  <r>
    <x v="0"/>
    <x v="0"/>
    <x v="8"/>
    <x v="43"/>
    <x v="1"/>
    <x v="0"/>
    <x v="1"/>
    <n v="1063.992"/>
  </r>
  <r>
    <x v="0"/>
    <x v="0"/>
    <x v="8"/>
    <x v="43"/>
    <x v="2"/>
    <x v="0"/>
    <x v="1"/>
    <n v="552.68367999999998"/>
  </r>
  <r>
    <x v="0"/>
    <x v="0"/>
    <x v="8"/>
    <x v="43"/>
    <x v="3"/>
    <x v="0"/>
    <x v="1"/>
    <n v="2754.5805"/>
  </r>
  <r>
    <x v="0"/>
    <x v="0"/>
    <x v="8"/>
    <x v="43"/>
    <x v="4"/>
    <x v="0"/>
    <x v="1"/>
    <n v="72.944515817999999"/>
  </r>
  <r>
    <x v="0"/>
    <x v="0"/>
    <x v="8"/>
    <x v="43"/>
    <x v="5"/>
    <x v="0"/>
    <x v="1"/>
    <n v="2416.1651999999999"/>
  </r>
  <r>
    <x v="0"/>
    <x v="0"/>
    <x v="8"/>
    <x v="43"/>
    <x v="6"/>
    <x v="0"/>
    <x v="1"/>
    <n v="2821.6030999999998"/>
  </r>
  <r>
    <x v="0"/>
    <x v="0"/>
    <x v="8"/>
    <x v="43"/>
    <x v="7"/>
    <x v="0"/>
    <x v="1"/>
    <n v="195.30930000000001"/>
  </r>
  <r>
    <x v="0"/>
    <x v="0"/>
    <x v="8"/>
    <x v="43"/>
    <x v="8"/>
    <x v="0"/>
    <x v="1"/>
    <n v="1096.2037"/>
  </r>
  <r>
    <x v="0"/>
    <x v="0"/>
    <x v="8"/>
    <x v="43"/>
    <x v="9"/>
    <x v="0"/>
    <x v="1"/>
    <n v="1602.4880000000001"/>
  </r>
  <r>
    <x v="0"/>
    <x v="0"/>
    <x v="8"/>
    <x v="43"/>
    <x v="38"/>
    <x v="0"/>
    <x v="1"/>
    <n v="15009.513999999999"/>
  </r>
  <r>
    <x v="0"/>
    <x v="0"/>
    <x v="8"/>
    <x v="44"/>
    <x v="0"/>
    <x v="0"/>
    <x v="1"/>
    <n v="1724.9927"/>
  </r>
  <r>
    <x v="0"/>
    <x v="0"/>
    <x v="8"/>
    <x v="44"/>
    <x v="1"/>
    <x v="0"/>
    <x v="1"/>
    <n v="1597.1491000000001"/>
  </r>
  <r>
    <x v="0"/>
    <x v="0"/>
    <x v="8"/>
    <x v="44"/>
    <x v="2"/>
    <x v="0"/>
    <x v="1"/>
    <n v="594.58326999999997"/>
  </r>
  <r>
    <x v="0"/>
    <x v="0"/>
    <x v="8"/>
    <x v="44"/>
    <x v="3"/>
    <x v="0"/>
    <x v="1"/>
    <n v="8725.1561000000002"/>
  </r>
  <r>
    <x v="0"/>
    <x v="0"/>
    <x v="8"/>
    <x v="44"/>
    <x v="4"/>
    <x v="0"/>
    <x v="1"/>
    <n v="2277.7730000000001"/>
  </r>
  <r>
    <x v="0"/>
    <x v="0"/>
    <x v="8"/>
    <x v="44"/>
    <x v="5"/>
    <x v="0"/>
    <x v="1"/>
    <n v="22877.078000000001"/>
  </r>
  <r>
    <x v="0"/>
    <x v="0"/>
    <x v="8"/>
    <x v="44"/>
    <x v="6"/>
    <x v="0"/>
    <x v="1"/>
    <n v="52689.163"/>
  </r>
  <r>
    <x v="0"/>
    <x v="0"/>
    <x v="8"/>
    <x v="44"/>
    <x v="7"/>
    <x v="0"/>
    <x v="1"/>
    <n v="3875.2627000000002"/>
  </r>
  <r>
    <x v="0"/>
    <x v="0"/>
    <x v="8"/>
    <x v="44"/>
    <x v="8"/>
    <x v="0"/>
    <x v="1"/>
    <n v="11987.807000000001"/>
  </r>
  <r>
    <x v="0"/>
    <x v="0"/>
    <x v="8"/>
    <x v="44"/>
    <x v="9"/>
    <x v="0"/>
    <x v="1"/>
    <n v="22250.33"/>
  </r>
  <r>
    <x v="0"/>
    <x v="0"/>
    <x v="8"/>
    <x v="44"/>
    <x v="38"/>
    <x v="0"/>
    <x v="1"/>
    <n v="122482.29"/>
  </r>
  <r>
    <x v="0"/>
    <x v="0"/>
    <x v="8"/>
    <x v="45"/>
    <x v="0"/>
    <x v="0"/>
    <x v="1"/>
    <n v="337.41599000000002"/>
  </r>
  <r>
    <x v="0"/>
    <x v="0"/>
    <x v="8"/>
    <x v="45"/>
    <x v="1"/>
    <x v="0"/>
    <x v="1"/>
    <n v="108.46447000000001"/>
  </r>
  <r>
    <x v="0"/>
    <x v="0"/>
    <x v="8"/>
    <x v="45"/>
    <x v="2"/>
    <x v="0"/>
    <x v="1"/>
    <n v="8931.2813000000006"/>
  </r>
  <r>
    <x v="0"/>
    <x v="0"/>
    <x v="8"/>
    <x v="45"/>
    <x v="3"/>
    <x v="0"/>
    <x v="1"/>
    <n v="2902.4211"/>
  </r>
  <r>
    <x v="0"/>
    <x v="0"/>
    <x v="8"/>
    <x v="45"/>
    <x v="4"/>
    <x v="0"/>
    <x v="1"/>
    <n v="566.72134000000005"/>
  </r>
  <r>
    <x v="0"/>
    <x v="0"/>
    <x v="8"/>
    <x v="45"/>
    <x v="5"/>
    <x v="0"/>
    <x v="1"/>
    <n v="3257.7105000000001"/>
  </r>
  <r>
    <x v="0"/>
    <x v="0"/>
    <x v="8"/>
    <x v="45"/>
    <x v="6"/>
    <x v="0"/>
    <x v="1"/>
    <n v="17361.330000000002"/>
  </r>
  <r>
    <x v="0"/>
    <x v="0"/>
    <x v="8"/>
    <x v="45"/>
    <x v="7"/>
    <x v="0"/>
    <x v="1"/>
    <n v="391.73793000000001"/>
  </r>
  <r>
    <x v="0"/>
    <x v="0"/>
    <x v="8"/>
    <x v="45"/>
    <x v="8"/>
    <x v="0"/>
    <x v="1"/>
    <n v="2003.1375"/>
  </r>
  <r>
    <x v="0"/>
    <x v="0"/>
    <x v="8"/>
    <x v="45"/>
    <x v="9"/>
    <x v="0"/>
    <x v="1"/>
    <n v="1980.5648000000001"/>
  </r>
  <r>
    <x v="0"/>
    <x v="0"/>
    <x v="8"/>
    <x v="45"/>
    <x v="38"/>
    <x v="0"/>
    <x v="1"/>
    <n v="37951.485999999997"/>
  </r>
  <r>
    <x v="0"/>
    <x v="0"/>
    <x v="8"/>
    <x v="46"/>
    <x v="0"/>
    <x v="0"/>
    <x v="1"/>
    <n v="3046.0592000000001"/>
  </r>
  <r>
    <x v="0"/>
    <x v="0"/>
    <x v="8"/>
    <x v="46"/>
    <x v="1"/>
    <x v="0"/>
    <x v="1"/>
    <n v="745.70273999999995"/>
  </r>
  <r>
    <x v="0"/>
    <x v="0"/>
    <x v="8"/>
    <x v="46"/>
    <x v="2"/>
    <x v="0"/>
    <x v="1"/>
    <n v="16042.441000000001"/>
  </r>
  <r>
    <x v="0"/>
    <x v="0"/>
    <x v="8"/>
    <x v="46"/>
    <x v="3"/>
    <x v="0"/>
    <x v="1"/>
    <n v="7548.6828999999998"/>
  </r>
  <r>
    <x v="0"/>
    <x v="0"/>
    <x v="8"/>
    <x v="46"/>
    <x v="4"/>
    <x v="0"/>
    <x v="1"/>
    <n v="1952.8449000000001"/>
  </r>
  <r>
    <x v="0"/>
    <x v="0"/>
    <x v="8"/>
    <x v="46"/>
    <x v="5"/>
    <x v="0"/>
    <x v="1"/>
    <n v="8982.5077999999994"/>
  </r>
  <r>
    <x v="0"/>
    <x v="0"/>
    <x v="8"/>
    <x v="46"/>
    <x v="6"/>
    <x v="0"/>
    <x v="1"/>
    <n v="24853.922999999999"/>
  </r>
  <r>
    <x v="0"/>
    <x v="0"/>
    <x v="8"/>
    <x v="46"/>
    <x v="7"/>
    <x v="0"/>
    <x v="1"/>
    <n v="1984.2719"/>
  </r>
  <r>
    <x v="0"/>
    <x v="0"/>
    <x v="8"/>
    <x v="46"/>
    <x v="8"/>
    <x v="0"/>
    <x v="1"/>
    <n v="395.42122999999998"/>
  </r>
  <r>
    <x v="0"/>
    <x v="0"/>
    <x v="8"/>
    <x v="46"/>
    <x v="9"/>
    <x v="0"/>
    <x v="1"/>
    <n v="436.81000999999998"/>
  </r>
  <r>
    <x v="0"/>
    <x v="0"/>
    <x v="8"/>
    <x v="46"/>
    <x v="38"/>
    <x v="0"/>
    <x v="1"/>
    <n v="65988.664999999994"/>
  </r>
  <r>
    <x v="0"/>
    <x v="0"/>
    <x v="8"/>
    <x v="47"/>
    <x v="0"/>
    <x v="0"/>
    <x v="1"/>
    <n v="1347.4"/>
  </r>
  <r>
    <x v="0"/>
    <x v="0"/>
    <x v="8"/>
    <x v="47"/>
    <x v="1"/>
    <x v="0"/>
    <x v="1"/>
    <n v="33.753299249999998"/>
  </r>
  <r>
    <x v="0"/>
    <x v="0"/>
    <x v="8"/>
    <x v="47"/>
    <x v="2"/>
    <x v="0"/>
    <x v="1"/>
    <n v="154.28021000000001"/>
  </r>
  <r>
    <x v="0"/>
    <x v="0"/>
    <x v="8"/>
    <x v="47"/>
    <x v="3"/>
    <x v="0"/>
    <x v="1"/>
    <n v="793.04204000000004"/>
  </r>
  <r>
    <x v="0"/>
    <x v="0"/>
    <x v="8"/>
    <x v="47"/>
    <x v="4"/>
    <x v="0"/>
    <x v="1"/>
    <n v="61.200998134999999"/>
  </r>
  <r>
    <x v="0"/>
    <x v="0"/>
    <x v="8"/>
    <x v="47"/>
    <x v="5"/>
    <x v="0"/>
    <x v="1"/>
    <n v="789.97362999999996"/>
  </r>
  <r>
    <x v="0"/>
    <x v="0"/>
    <x v="8"/>
    <x v="47"/>
    <x v="6"/>
    <x v="0"/>
    <x v="1"/>
    <n v="4397.8037999999997"/>
  </r>
  <r>
    <x v="0"/>
    <x v="0"/>
    <x v="8"/>
    <x v="47"/>
    <x v="7"/>
    <x v="0"/>
    <x v="1"/>
    <n v="595.43167000000005"/>
  </r>
  <r>
    <x v="0"/>
    <x v="0"/>
    <x v="8"/>
    <x v="47"/>
    <x v="8"/>
    <x v="0"/>
    <x v="1"/>
    <n v="1371.5387000000001"/>
  </r>
  <r>
    <x v="0"/>
    <x v="0"/>
    <x v="8"/>
    <x v="47"/>
    <x v="9"/>
    <x v="0"/>
    <x v="1"/>
    <n v="2537.9585000000002"/>
  </r>
  <r>
    <x v="0"/>
    <x v="0"/>
    <x v="8"/>
    <x v="47"/>
    <x v="38"/>
    <x v="0"/>
    <x v="1"/>
    <n v="14318.047"/>
  </r>
  <r>
    <x v="0"/>
    <x v="0"/>
    <x v="9"/>
    <x v="0"/>
    <x v="0"/>
    <x v="0"/>
    <x v="1"/>
    <n v="118371.68"/>
  </r>
  <r>
    <x v="0"/>
    <x v="0"/>
    <x v="9"/>
    <x v="0"/>
    <x v="1"/>
    <x v="0"/>
    <x v="1"/>
    <n v="212794.19"/>
  </r>
  <r>
    <x v="0"/>
    <x v="0"/>
    <x v="9"/>
    <x v="1"/>
    <x v="2"/>
    <x v="0"/>
    <x v="1"/>
    <n v="711278.56"/>
  </r>
  <r>
    <x v="0"/>
    <x v="0"/>
    <x v="9"/>
    <x v="2"/>
    <x v="3"/>
    <x v="0"/>
    <x v="1"/>
    <n v="287738.7"/>
  </r>
  <r>
    <x v="0"/>
    <x v="0"/>
    <x v="9"/>
    <x v="3"/>
    <x v="4"/>
    <x v="0"/>
    <x v="1"/>
    <n v="37607.326999999997"/>
  </r>
  <r>
    <x v="0"/>
    <x v="0"/>
    <x v="9"/>
    <x v="4"/>
    <x v="5"/>
    <x v="0"/>
    <x v="1"/>
    <n v="335691.96"/>
  </r>
  <r>
    <x v="0"/>
    <x v="0"/>
    <x v="9"/>
    <x v="5"/>
    <x v="6"/>
    <x v="0"/>
    <x v="1"/>
    <n v="1226532.7"/>
  </r>
  <r>
    <x v="0"/>
    <x v="0"/>
    <x v="9"/>
    <x v="6"/>
    <x v="7"/>
    <x v="0"/>
    <x v="1"/>
    <n v="964288.35"/>
  </r>
  <r>
    <x v="0"/>
    <x v="0"/>
    <x v="9"/>
    <x v="7"/>
    <x v="8"/>
    <x v="0"/>
    <x v="1"/>
    <n v="1663967.7"/>
  </r>
  <r>
    <x v="0"/>
    <x v="0"/>
    <x v="9"/>
    <x v="8"/>
    <x v="9"/>
    <x v="0"/>
    <x v="1"/>
    <n v="1842173.9"/>
  </r>
  <r>
    <x v="0"/>
    <x v="0"/>
    <x v="9"/>
    <x v="9"/>
    <x v="10"/>
    <x v="0"/>
    <x v="1"/>
    <n v="28983.327000000001"/>
  </r>
  <r>
    <x v="0"/>
    <x v="0"/>
    <x v="9"/>
    <x v="9"/>
    <x v="11"/>
    <x v="0"/>
    <x v="1"/>
    <n v="208.38040000000001"/>
  </r>
  <r>
    <x v="0"/>
    <x v="0"/>
    <x v="9"/>
    <x v="9"/>
    <x v="12"/>
    <x v="0"/>
    <x v="1"/>
    <n v="30249.88"/>
  </r>
  <r>
    <x v="0"/>
    <x v="0"/>
    <x v="9"/>
    <x v="9"/>
    <x v="13"/>
    <x v="0"/>
    <x v="1"/>
    <n v="575.73451"/>
  </r>
  <r>
    <x v="0"/>
    <x v="0"/>
    <x v="9"/>
    <x v="9"/>
    <x v="14"/>
    <x v="0"/>
    <x v="1"/>
    <n v="769.65287000000001"/>
  </r>
  <r>
    <x v="0"/>
    <x v="0"/>
    <x v="9"/>
    <x v="9"/>
    <x v="15"/>
    <x v="0"/>
    <x v="1"/>
    <n v="986.17233999999996"/>
  </r>
  <r>
    <x v="0"/>
    <x v="0"/>
    <x v="9"/>
    <x v="9"/>
    <x v="16"/>
    <x v="0"/>
    <x v="1"/>
    <n v="326.61761999999999"/>
  </r>
  <r>
    <x v="0"/>
    <x v="0"/>
    <x v="9"/>
    <x v="9"/>
    <x v="17"/>
    <x v="0"/>
    <x v="1"/>
    <n v="3708.8645999999999"/>
  </r>
  <r>
    <x v="0"/>
    <x v="0"/>
    <x v="9"/>
    <x v="9"/>
    <x v="18"/>
    <x v="0"/>
    <x v="1"/>
    <n v="3322.9897999999998"/>
  </r>
  <r>
    <x v="0"/>
    <x v="0"/>
    <x v="9"/>
    <x v="9"/>
    <x v="19"/>
    <x v="0"/>
    <x v="1"/>
    <n v="48263.688000000002"/>
  </r>
  <r>
    <x v="0"/>
    <x v="0"/>
    <x v="9"/>
    <x v="9"/>
    <x v="20"/>
    <x v="0"/>
    <x v="1"/>
    <n v="573.72533999999996"/>
  </r>
  <r>
    <x v="0"/>
    <x v="0"/>
    <x v="9"/>
    <x v="9"/>
    <x v="21"/>
    <x v="0"/>
    <x v="1"/>
    <n v="4348.326"/>
  </r>
  <r>
    <x v="0"/>
    <x v="0"/>
    <x v="9"/>
    <x v="9"/>
    <x v="22"/>
    <x v="0"/>
    <x v="1"/>
    <n v="27.699810437"/>
  </r>
  <r>
    <x v="0"/>
    <x v="0"/>
    <x v="9"/>
    <x v="9"/>
    <x v="23"/>
    <x v="0"/>
    <x v="1"/>
    <n v="1898.5160000000001"/>
  </r>
  <r>
    <x v="0"/>
    <x v="0"/>
    <x v="9"/>
    <x v="9"/>
    <x v="24"/>
    <x v="0"/>
    <x v="1"/>
    <n v="418.18453"/>
  </r>
  <r>
    <x v="0"/>
    <x v="0"/>
    <x v="9"/>
    <x v="9"/>
    <x v="25"/>
    <x v="0"/>
    <x v="1"/>
    <n v="731.44653000000005"/>
  </r>
  <r>
    <x v="0"/>
    <x v="0"/>
    <x v="9"/>
    <x v="9"/>
    <x v="26"/>
    <x v="0"/>
    <x v="1"/>
    <n v="305.95271000000002"/>
  </r>
  <r>
    <x v="0"/>
    <x v="0"/>
    <x v="9"/>
    <x v="9"/>
    <x v="27"/>
    <x v="0"/>
    <x v="1"/>
    <n v="130.24887000000001"/>
  </r>
  <r>
    <x v="0"/>
    <x v="0"/>
    <x v="9"/>
    <x v="9"/>
    <x v="28"/>
    <x v="0"/>
    <x v="1"/>
    <n v="4631.3437000000004"/>
  </r>
  <r>
    <x v="0"/>
    <x v="0"/>
    <x v="9"/>
    <x v="9"/>
    <x v="29"/>
    <x v="0"/>
    <x v="1"/>
    <n v="10085.263000000001"/>
  </r>
  <r>
    <x v="0"/>
    <x v="0"/>
    <x v="9"/>
    <x v="9"/>
    <x v="30"/>
    <x v="0"/>
    <x v="1"/>
    <n v="1347.4"/>
  </r>
  <r>
    <x v="0"/>
    <x v="0"/>
    <x v="9"/>
    <x v="9"/>
    <x v="31"/>
    <x v="0"/>
    <x v="1"/>
    <n v="3446.2851999999998"/>
  </r>
  <r>
    <x v="0"/>
    <x v="0"/>
    <x v="9"/>
    <x v="10"/>
    <x v="10"/>
    <x v="0"/>
    <x v="1"/>
    <n v="72712.712"/>
  </r>
  <r>
    <x v="0"/>
    <x v="0"/>
    <x v="9"/>
    <x v="10"/>
    <x v="11"/>
    <x v="0"/>
    <x v="1"/>
    <n v="293.36234000000002"/>
  </r>
  <r>
    <x v="0"/>
    <x v="0"/>
    <x v="9"/>
    <x v="10"/>
    <x v="12"/>
    <x v="0"/>
    <x v="1"/>
    <n v="13165.415000000001"/>
  </r>
  <r>
    <x v="0"/>
    <x v="0"/>
    <x v="9"/>
    <x v="10"/>
    <x v="13"/>
    <x v="0"/>
    <x v="1"/>
    <n v="1023.3287"/>
  </r>
  <r>
    <x v="0"/>
    <x v="0"/>
    <x v="9"/>
    <x v="10"/>
    <x v="14"/>
    <x v="0"/>
    <x v="1"/>
    <n v="737.01097000000004"/>
  </r>
  <r>
    <x v="0"/>
    <x v="0"/>
    <x v="9"/>
    <x v="10"/>
    <x v="15"/>
    <x v="0"/>
    <x v="1"/>
    <n v="1245.1768"/>
  </r>
  <r>
    <x v="0"/>
    <x v="0"/>
    <x v="9"/>
    <x v="10"/>
    <x v="16"/>
    <x v="0"/>
    <x v="1"/>
    <n v="174.90573000000001"/>
  </r>
  <r>
    <x v="0"/>
    <x v="0"/>
    <x v="9"/>
    <x v="10"/>
    <x v="17"/>
    <x v="0"/>
    <x v="1"/>
    <n v="6421.7502999999997"/>
  </r>
  <r>
    <x v="0"/>
    <x v="0"/>
    <x v="9"/>
    <x v="10"/>
    <x v="18"/>
    <x v="0"/>
    <x v="1"/>
    <n v="6489.4234999999999"/>
  </r>
  <r>
    <x v="0"/>
    <x v="0"/>
    <x v="9"/>
    <x v="10"/>
    <x v="19"/>
    <x v="0"/>
    <x v="1"/>
    <n v="114900.31"/>
  </r>
  <r>
    <x v="0"/>
    <x v="0"/>
    <x v="9"/>
    <x v="10"/>
    <x v="20"/>
    <x v="0"/>
    <x v="1"/>
    <n v="1279.7070000000001"/>
  </r>
  <r>
    <x v="0"/>
    <x v="0"/>
    <x v="9"/>
    <x v="10"/>
    <x v="21"/>
    <x v="0"/>
    <x v="1"/>
    <n v="3906.2618000000002"/>
  </r>
  <r>
    <x v="0"/>
    <x v="0"/>
    <x v="9"/>
    <x v="10"/>
    <x v="22"/>
    <x v="0"/>
    <x v="1"/>
    <n v="12.390947908999999"/>
  </r>
  <r>
    <x v="0"/>
    <x v="0"/>
    <x v="9"/>
    <x v="10"/>
    <x v="23"/>
    <x v="0"/>
    <x v="1"/>
    <n v="352.64569"/>
  </r>
  <r>
    <x v="0"/>
    <x v="0"/>
    <x v="9"/>
    <x v="10"/>
    <x v="24"/>
    <x v="0"/>
    <x v="1"/>
    <n v="43.429776783999998"/>
  </r>
  <r>
    <x v="0"/>
    <x v="0"/>
    <x v="9"/>
    <x v="10"/>
    <x v="25"/>
    <x v="0"/>
    <x v="1"/>
    <n v="20.372393833"/>
  </r>
  <r>
    <x v="0"/>
    <x v="0"/>
    <x v="9"/>
    <x v="10"/>
    <x v="26"/>
    <x v="0"/>
    <x v="1"/>
    <n v="126.58945"/>
  </r>
  <r>
    <x v="0"/>
    <x v="0"/>
    <x v="9"/>
    <x v="10"/>
    <x v="27"/>
    <x v="0"/>
    <x v="1"/>
    <n v="33.459325775000003"/>
  </r>
  <r>
    <x v="0"/>
    <x v="0"/>
    <x v="9"/>
    <x v="10"/>
    <x v="28"/>
    <x v="0"/>
    <x v="1"/>
    <n v="1089.5491999999999"/>
  </r>
  <r>
    <x v="0"/>
    <x v="0"/>
    <x v="9"/>
    <x v="10"/>
    <x v="29"/>
    <x v="0"/>
    <x v="1"/>
    <n v="296.36259999999999"/>
  </r>
  <r>
    <x v="0"/>
    <x v="0"/>
    <x v="9"/>
    <x v="10"/>
    <x v="30"/>
    <x v="0"/>
    <x v="1"/>
    <n v="33.753299249999998"/>
  </r>
  <r>
    <x v="0"/>
    <x v="0"/>
    <x v="9"/>
    <x v="10"/>
    <x v="31"/>
    <x v="0"/>
    <x v="1"/>
    <n v="1875.7511"/>
  </r>
  <r>
    <x v="0"/>
    <x v="0"/>
    <x v="9"/>
    <x v="11"/>
    <x v="10"/>
    <x v="0"/>
    <x v="1"/>
    <n v="1454.3214"/>
  </r>
  <r>
    <x v="0"/>
    <x v="0"/>
    <x v="9"/>
    <x v="11"/>
    <x v="11"/>
    <x v="0"/>
    <x v="1"/>
    <n v="22524.456999999999"/>
  </r>
  <r>
    <x v="0"/>
    <x v="0"/>
    <x v="9"/>
    <x v="11"/>
    <x v="12"/>
    <x v="0"/>
    <x v="1"/>
    <n v="7040.893"/>
  </r>
  <r>
    <x v="0"/>
    <x v="0"/>
    <x v="9"/>
    <x v="11"/>
    <x v="13"/>
    <x v="0"/>
    <x v="1"/>
    <n v="123.47806"/>
  </r>
  <r>
    <x v="0"/>
    <x v="0"/>
    <x v="9"/>
    <x v="11"/>
    <x v="14"/>
    <x v="0"/>
    <x v="1"/>
    <n v="12657.644"/>
  </r>
  <r>
    <x v="0"/>
    <x v="0"/>
    <x v="9"/>
    <x v="11"/>
    <x v="15"/>
    <x v="0"/>
    <x v="1"/>
    <n v="280772.87"/>
  </r>
  <r>
    <x v="0"/>
    <x v="0"/>
    <x v="9"/>
    <x v="11"/>
    <x v="16"/>
    <x v="0"/>
    <x v="1"/>
    <n v="81010.601999999999"/>
  </r>
  <r>
    <x v="0"/>
    <x v="0"/>
    <x v="9"/>
    <x v="11"/>
    <x v="17"/>
    <x v="0"/>
    <x v="1"/>
    <n v="11870.031999999999"/>
  </r>
  <r>
    <x v="0"/>
    <x v="0"/>
    <x v="9"/>
    <x v="11"/>
    <x v="18"/>
    <x v="0"/>
    <x v="1"/>
    <n v="5238.7695000000003"/>
  </r>
  <r>
    <x v="0"/>
    <x v="0"/>
    <x v="9"/>
    <x v="11"/>
    <x v="19"/>
    <x v="0"/>
    <x v="1"/>
    <n v="10782.099"/>
  </r>
  <r>
    <x v="0"/>
    <x v="0"/>
    <x v="9"/>
    <x v="11"/>
    <x v="20"/>
    <x v="0"/>
    <x v="1"/>
    <n v="375.14326999999997"/>
  </r>
  <r>
    <x v="0"/>
    <x v="0"/>
    <x v="9"/>
    <x v="11"/>
    <x v="21"/>
    <x v="0"/>
    <x v="1"/>
    <n v="788.50624000000005"/>
  </r>
  <r>
    <x v="0"/>
    <x v="0"/>
    <x v="9"/>
    <x v="11"/>
    <x v="22"/>
    <x v="0"/>
    <x v="1"/>
    <n v="239.62329"/>
  </r>
  <r>
    <x v="0"/>
    <x v="0"/>
    <x v="9"/>
    <x v="11"/>
    <x v="23"/>
    <x v="0"/>
    <x v="1"/>
    <n v="87686.902000000002"/>
  </r>
  <r>
    <x v="0"/>
    <x v="0"/>
    <x v="9"/>
    <x v="11"/>
    <x v="24"/>
    <x v="0"/>
    <x v="1"/>
    <n v="7356.9105"/>
  </r>
  <r>
    <x v="0"/>
    <x v="0"/>
    <x v="9"/>
    <x v="11"/>
    <x v="25"/>
    <x v="0"/>
    <x v="1"/>
    <n v="3487.4784"/>
  </r>
  <r>
    <x v="0"/>
    <x v="0"/>
    <x v="9"/>
    <x v="11"/>
    <x v="26"/>
    <x v="0"/>
    <x v="1"/>
    <n v="3619.6635999999999"/>
  </r>
  <r>
    <x v="0"/>
    <x v="0"/>
    <x v="9"/>
    <x v="11"/>
    <x v="27"/>
    <x v="0"/>
    <x v="1"/>
    <n v="1834.5604000000001"/>
  </r>
  <r>
    <x v="0"/>
    <x v="0"/>
    <x v="9"/>
    <x v="11"/>
    <x v="28"/>
    <x v="0"/>
    <x v="1"/>
    <n v="278166.74"/>
  </r>
  <r>
    <x v="0"/>
    <x v="0"/>
    <x v="9"/>
    <x v="11"/>
    <x v="29"/>
    <x v="0"/>
    <x v="1"/>
    <n v="21652.92"/>
  </r>
  <r>
    <x v="0"/>
    <x v="0"/>
    <x v="9"/>
    <x v="11"/>
    <x v="30"/>
    <x v="0"/>
    <x v="1"/>
    <n v="154.28021000000001"/>
  </r>
  <r>
    <x v="0"/>
    <x v="0"/>
    <x v="9"/>
    <x v="11"/>
    <x v="31"/>
    <x v="0"/>
    <x v="1"/>
    <n v="46726.137000000002"/>
  </r>
  <r>
    <x v="0"/>
    <x v="0"/>
    <x v="9"/>
    <x v="12"/>
    <x v="10"/>
    <x v="0"/>
    <x v="1"/>
    <n v="11929.459000000001"/>
  </r>
  <r>
    <x v="0"/>
    <x v="0"/>
    <x v="9"/>
    <x v="12"/>
    <x v="11"/>
    <x v="0"/>
    <x v="1"/>
    <n v="3106.8444"/>
  </r>
  <r>
    <x v="0"/>
    <x v="0"/>
    <x v="9"/>
    <x v="12"/>
    <x v="12"/>
    <x v="0"/>
    <x v="1"/>
    <n v="67054.891000000003"/>
  </r>
  <r>
    <x v="0"/>
    <x v="0"/>
    <x v="9"/>
    <x v="12"/>
    <x v="13"/>
    <x v="0"/>
    <x v="1"/>
    <n v="105.18078"/>
  </r>
  <r>
    <x v="0"/>
    <x v="0"/>
    <x v="9"/>
    <x v="12"/>
    <x v="14"/>
    <x v="0"/>
    <x v="1"/>
    <n v="1259.8432"/>
  </r>
  <r>
    <x v="0"/>
    <x v="0"/>
    <x v="9"/>
    <x v="12"/>
    <x v="15"/>
    <x v="0"/>
    <x v="1"/>
    <n v="2567.183"/>
  </r>
  <r>
    <x v="0"/>
    <x v="0"/>
    <x v="9"/>
    <x v="12"/>
    <x v="16"/>
    <x v="0"/>
    <x v="1"/>
    <n v="490.28365000000002"/>
  </r>
  <r>
    <x v="0"/>
    <x v="0"/>
    <x v="9"/>
    <x v="12"/>
    <x v="17"/>
    <x v="0"/>
    <x v="1"/>
    <n v="16312.058000000001"/>
  </r>
  <r>
    <x v="0"/>
    <x v="0"/>
    <x v="9"/>
    <x v="12"/>
    <x v="18"/>
    <x v="0"/>
    <x v="1"/>
    <n v="18189.842000000001"/>
  </r>
  <r>
    <x v="0"/>
    <x v="0"/>
    <x v="9"/>
    <x v="12"/>
    <x v="19"/>
    <x v="0"/>
    <x v="1"/>
    <n v="178123.71"/>
  </r>
  <r>
    <x v="0"/>
    <x v="0"/>
    <x v="9"/>
    <x v="12"/>
    <x v="20"/>
    <x v="0"/>
    <x v="1"/>
    <n v="164.70523"/>
  </r>
  <r>
    <x v="0"/>
    <x v="0"/>
    <x v="9"/>
    <x v="12"/>
    <x v="21"/>
    <x v="0"/>
    <x v="1"/>
    <n v="201.62342000000001"/>
  </r>
  <r>
    <x v="0"/>
    <x v="0"/>
    <x v="9"/>
    <x v="12"/>
    <x v="22"/>
    <x v="0"/>
    <x v="1"/>
    <n v="333.02856000000003"/>
  </r>
  <r>
    <x v="0"/>
    <x v="0"/>
    <x v="9"/>
    <x v="12"/>
    <x v="23"/>
    <x v="0"/>
    <x v="1"/>
    <n v="5743.7767000000003"/>
  </r>
  <r>
    <x v="0"/>
    <x v="0"/>
    <x v="9"/>
    <x v="12"/>
    <x v="24"/>
    <x v="0"/>
    <x v="1"/>
    <n v="649.79494999999997"/>
  </r>
  <r>
    <x v="0"/>
    <x v="0"/>
    <x v="9"/>
    <x v="12"/>
    <x v="25"/>
    <x v="0"/>
    <x v="1"/>
    <n v="1927.2526"/>
  </r>
  <r>
    <x v="0"/>
    <x v="0"/>
    <x v="9"/>
    <x v="12"/>
    <x v="26"/>
    <x v="0"/>
    <x v="1"/>
    <n v="2691.0852"/>
  </r>
  <r>
    <x v="0"/>
    <x v="0"/>
    <x v="9"/>
    <x v="12"/>
    <x v="27"/>
    <x v="0"/>
    <x v="1"/>
    <n v="473.27492999999998"/>
  </r>
  <r>
    <x v="0"/>
    <x v="0"/>
    <x v="9"/>
    <x v="12"/>
    <x v="28"/>
    <x v="0"/>
    <x v="1"/>
    <n v="14384.326999999999"/>
  </r>
  <r>
    <x v="0"/>
    <x v="0"/>
    <x v="9"/>
    <x v="12"/>
    <x v="29"/>
    <x v="0"/>
    <x v="1"/>
    <n v="4692.7815000000001"/>
  </r>
  <r>
    <x v="0"/>
    <x v="0"/>
    <x v="9"/>
    <x v="12"/>
    <x v="30"/>
    <x v="0"/>
    <x v="1"/>
    <n v="793.04204000000004"/>
  </r>
  <r>
    <x v="0"/>
    <x v="0"/>
    <x v="9"/>
    <x v="12"/>
    <x v="31"/>
    <x v="0"/>
    <x v="1"/>
    <n v="13896.902"/>
  </r>
  <r>
    <x v="0"/>
    <x v="0"/>
    <x v="9"/>
    <x v="13"/>
    <x v="10"/>
    <x v="0"/>
    <x v="1"/>
    <n v="447.29811000000001"/>
  </r>
  <r>
    <x v="0"/>
    <x v="0"/>
    <x v="9"/>
    <x v="13"/>
    <x v="11"/>
    <x v="0"/>
    <x v="1"/>
    <n v="760.16368999999997"/>
  </r>
  <r>
    <x v="0"/>
    <x v="0"/>
    <x v="9"/>
    <x v="13"/>
    <x v="12"/>
    <x v="0"/>
    <x v="1"/>
    <n v="656.73249999999996"/>
  </r>
  <r>
    <x v="0"/>
    <x v="0"/>
    <x v="9"/>
    <x v="13"/>
    <x v="13"/>
    <x v="0"/>
    <x v="1"/>
    <n v="13722.49"/>
  </r>
  <r>
    <x v="0"/>
    <x v="0"/>
    <x v="9"/>
    <x v="13"/>
    <x v="14"/>
    <x v="0"/>
    <x v="1"/>
    <n v="3313.7968999999998"/>
  </r>
  <r>
    <x v="0"/>
    <x v="0"/>
    <x v="9"/>
    <x v="13"/>
    <x v="15"/>
    <x v="0"/>
    <x v="1"/>
    <n v="2382.1253000000002"/>
  </r>
  <r>
    <x v="0"/>
    <x v="0"/>
    <x v="9"/>
    <x v="13"/>
    <x v="16"/>
    <x v="0"/>
    <x v="1"/>
    <n v="1130.7654"/>
  </r>
  <r>
    <x v="0"/>
    <x v="0"/>
    <x v="9"/>
    <x v="13"/>
    <x v="17"/>
    <x v="0"/>
    <x v="1"/>
    <n v="3319.5209"/>
  </r>
  <r>
    <x v="0"/>
    <x v="0"/>
    <x v="9"/>
    <x v="13"/>
    <x v="18"/>
    <x v="0"/>
    <x v="1"/>
    <n v="5636.6495000000004"/>
  </r>
  <r>
    <x v="0"/>
    <x v="0"/>
    <x v="9"/>
    <x v="13"/>
    <x v="19"/>
    <x v="0"/>
    <x v="1"/>
    <n v="55630.499000000003"/>
  </r>
  <r>
    <x v="0"/>
    <x v="0"/>
    <x v="9"/>
    <x v="13"/>
    <x v="20"/>
    <x v="0"/>
    <x v="1"/>
    <n v="488.46609999999998"/>
  </r>
  <r>
    <x v="0"/>
    <x v="0"/>
    <x v="9"/>
    <x v="13"/>
    <x v="21"/>
    <x v="0"/>
    <x v="1"/>
    <n v="992.42836"/>
  </r>
  <r>
    <x v="0"/>
    <x v="0"/>
    <x v="9"/>
    <x v="13"/>
    <x v="22"/>
    <x v="0"/>
    <x v="1"/>
    <n v="31.816132762999999"/>
  </r>
  <r>
    <x v="0"/>
    <x v="0"/>
    <x v="9"/>
    <x v="13"/>
    <x v="23"/>
    <x v="0"/>
    <x v="1"/>
    <n v="678.81520999999998"/>
  </r>
  <r>
    <x v="0"/>
    <x v="0"/>
    <x v="9"/>
    <x v="13"/>
    <x v="24"/>
    <x v="0"/>
    <x v="1"/>
    <n v="70.470017420999994"/>
  </r>
  <r>
    <x v="0"/>
    <x v="0"/>
    <x v="9"/>
    <x v="13"/>
    <x v="25"/>
    <x v="0"/>
    <x v="1"/>
    <n v="54.526472597000001"/>
  </r>
  <r>
    <x v="0"/>
    <x v="0"/>
    <x v="9"/>
    <x v="13"/>
    <x v="26"/>
    <x v="0"/>
    <x v="1"/>
    <n v="365.15562"/>
  </r>
  <r>
    <x v="0"/>
    <x v="0"/>
    <x v="9"/>
    <x v="13"/>
    <x v="27"/>
    <x v="0"/>
    <x v="1"/>
    <n v="49.344253733000002"/>
  </r>
  <r>
    <x v="0"/>
    <x v="0"/>
    <x v="9"/>
    <x v="13"/>
    <x v="28"/>
    <x v="0"/>
    <x v="1"/>
    <n v="5351.6531999999997"/>
  </r>
  <r>
    <x v="0"/>
    <x v="0"/>
    <x v="9"/>
    <x v="13"/>
    <x v="29"/>
    <x v="0"/>
    <x v="1"/>
    <n v="654.54139999999995"/>
  </r>
  <r>
    <x v="0"/>
    <x v="0"/>
    <x v="9"/>
    <x v="13"/>
    <x v="30"/>
    <x v="0"/>
    <x v="1"/>
    <n v="61.200998134999999"/>
  </r>
  <r>
    <x v="0"/>
    <x v="0"/>
    <x v="9"/>
    <x v="13"/>
    <x v="31"/>
    <x v="0"/>
    <x v="1"/>
    <n v="2951.5349000000001"/>
  </r>
  <r>
    <x v="0"/>
    <x v="0"/>
    <x v="9"/>
    <x v="14"/>
    <x v="10"/>
    <x v="0"/>
    <x v="1"/>
    <n v="5795.9612999999999"/>
  </r>
  <r>
    <x v="0"/>
    <x v="0"/>
    <x v="9"/>
    <x v="14"/>
    <x v="11"/>
    <x v="0"/>
    <x v="1"/>
    <n v="13194.181"/>
  </r>
  <r>
    <x v="0"/>
    <x v="0"/>
    <x v="9"/>
    <x v="14"/>
    <x v="12"/>
    <x v="0"/>
    <x v="1"/>
    <n v="10361.216"/>
  </r>
  <r>
    <x v="0"/>
    <x v="0"/>
    <x v="9"/>
    <x v="14"/>
    <x v="13"/>
    <x v="0"/>
    <x v="1"/>
    <n v="1391.9268"/>
  </r>
  <r>
    <x v="0"/>
    <x v="0"/>
    <x v="9"/>
    <x v="14"/>
    <x v="14"/>
    <x v="0"/>
    <x v="1"/>
    <n v="68489.909"/>
  </r>
  <r>
    <x v="0"/>
    <x v="0"/>
    <x v="9"/>
    <x v="14"/>
    <x v="15"/>
    <x v="0"/>
    <x v="1"/>
    <n v="32976.593999999997"/>
  </r>
  <r>
    <x v="0"/>
    <x v="0"/>
    <x v="9"/>
    <x v="14"/>
    <x v="16"/>
    <x v="0"/>
    <x v="1"/>
    <n v="43923.891000000003"/>
  </r>
  <r>
    <x v="0"/>
    <x v="0"/>
    <x v="9"/>
    <x v="14"/>
    <x v="17"/>
    <x v="0"/>
    <x v="1"/>
    <n v="58615.68"/>
  </r>
  <r>
    <x v="0"/>
    <x v="0"/>
    <x v="9"/>
    <x v="14"/>
    <x v="18"/>
    <x v="0"/>
    <x v="1"/>
    <n v="37385.692000000003"/>
  </r>
  <r>
    <x v="0"/>
    <x v="0"/>
    <x v="9"/>
    <x v="14"/>
    <x v="19"/>
    <x v="0"/>
    <x v="1"/>
    <n v="116370.2"/>
  </r>
  <r>
    <x v="0"/>
    <x v="0"/>
    <x v="9"/>
    <x v="14"/>
    <x v="20"/>
    <x v="0"/>
    <x v="1"/>
    <n v="1058.8938000000001"/>
  </r>
  <r>
    <x v="0"/>
    <x v="0"/>
    <x v="9"/>
    <x v="14"/>
    <x v="21"/>
    <x v="0"/>
    <x v="1"/>
    <n v="100596.2"/>
  </r>
  <r>
    <x v="0"/>
    <x v="0"/>
    <x v="9"/>
    <x v="14"/>
    <x v="22"/>
    <x v="0"/>
    <x v="1"/>
    <n v="721.71978000000001"/>
  </r>
  <r>
    <x v="0"/>
    <x v="0"/>
    <x v="9"/>
    <x v="14"/>
    <x v="23"/>
    <x v="0"/>
    <x v="1"/>
    <n v="9852.2152000000006"/>
  </r>
  <r>
    <x v="0"/>
    <x v="0"/>
    <x v="9"/>
    <x v="14"/>
    <x v="24"/>
    <x v="0"/>
    <x v="1"/>
    <n v="1696.6528000000001"/>
  </r>
  <r>
    <x v="0"/>
    <x v="0"/>
    <x v="9"/>
    <x v="14"/>
    <x v="25"/>
    <x v="0"/>
    <x v="1"/>
    <n v="1673.0201999999999"/>
  </r>
  <r>
    <x v="0"/>
    <x v="0"/>
    <x v="9"/>
    <x v="14"/>
    <x v="26"/>
    <x v="0"/>
    <x v="1"/>
    <n v="6708.8456999999999"/>
  </r>
  <r>
    <x v="0"/>
    <x v="0"/>
    <x v="9"/>
    <x v="14"/>
    <x v="27"/>
    <x v="0"/>
    <x v="1"/>
    <n v="1466.8592000000001"/>
  </r>
  <r>
    <x v="0"/>
    <x v="0"/>
    <x v="9"/>
    <x v="14"/>
    <x v="28"/>
    <x v="0"/>
    <x v="1"/>
    <n v="38255.135999999999"/>
  </r>
  <r>
    <x v="0"/>
    <x v="0"/>
    <x v="9"/>
    <x v="14"/>
    <x v="29"/>
    <x v="0"/>
    <x v="1"/>
    <n v="6230.7465000000002"/>
  </r>
  <r>
    <x v="0"/>
    <x v="0"/>
    <x v="9"/>
    <x v="14"/>
    <x v="30"/>
    <x v="0"/>
    <x v="1"/>
    <n v="789.97362999999996"/>
  </r>
  <r>
    <x v="0"/>
    <x v="0"/>
    <x v="9"/>
    <x v="14"/>
    <x v="31"/>
    <x v="0"/>
    <x v="1"/>
    <n v="19225.59"/>
  </r>
  <r>
    <x v="0"/>
    <x v="0"/>
    <x v="9"/>
    <x v="15"/>
    <x v="10"/>
    <x v="0"/>
    <x v="1"/>
    <n v="20093.324000000001"/>
  </r>
  <r>
    <x v="0"/>
    <x v="0"/>
    <x v="9"/>
    <x v="15"/>
    <x v="11"/>
    <x v="0"/>
    <x v="1"/>
    <n v="41280.116000000002"/>
  </r>
  <r>
    <x v="0"/>
    <x v="0"/>
    <x v="9"/>
    <x v="15"/>
    <x v="12"/>
    <x v="0"/>
    <x v="1"/>
    <n v="13370.089"/>
  </r>
  <r>
    <x v="0"/>
    <x v="0"/>
    <x v="9"/>
    <x v="15"/>
    <x v="13"/>
    <x v="0"/>
    <x v="1"/>
    <n v="2399.1350000000002"/>
  </r>
  <r>
    <x v="0"/>
    <x v="0"/>
    <x v="9"/>
    <x v="15"/>
    <x v="14"/>
    <x v="0"/>
    <x v="1"/>
    <n v="67931.735000000001"/>
  </r>
  <r>
    <x v="0"/>
    <x v="0"/>
    <x v="9"/>
    <x v="15"/>
    <x v="15"/>
    <x v="0"/>
    <x v="1"/>
    <n v="392192.94"/>
  </r>
  <r>
    <x v="0"/>
    <x v="0"/>
    <x v="9"/>
    <x v="15"/>
    <x v="16"/>
    <x v="0"/>
    <x v="1"/>
    <n v="164174.69"/>
  </r>
  <r>
    <x v="0"/>
    <x v="0"/>
    <x v="9"/>
    <x v="15"/>
    <x v="17"/>
    <x v="0"/>
    <x v="1"/>
    <n v="136624.71"/>
  </r>
  <r>
    <x v="0"/>
    <x v="0"/>
    <x v="9"/>
    <x v="15"/>
    <x v="18"/>
    <x v="0"/>
    <x v="1"/>
    <n v="78439.463000000003"/>
  </r>
  <r>
    <x v="0"/>
    <x v="0"/>
    <x v="9"/>
    <x v="15"/>
    <x v="19"/>
    <x v="0"/>
    <x v="1"/>
    <n v="143468.96"/>
  </r>
  <r>
    <x v="0"/>
    <x v="0"/>
    <x v="9"/>
    <x v="15"/>
    <x v="20"/>
    <x v="0"/>
    <x v="1"/>
    <n v="1860.8954000000001"/>
  </r>
  <r>
    <x v="0"/>
    <x v="0"/>
    <x v="9"/>
    <x v="15"/>
    <x v="21"/>
    <x v="0"/>
    <x v="1"/>
    <n v="176999.27"/>
  </r>
  <r>
    <x v="0"/>
    <x v="0"/>
    <x v="9"/>
    <x v="15"/>
    <x v="22"/>
    <x v="0"/>
    <x v="1"/>
    <n v="3038.0733"/>
  </r>
  <r>
    <x v="0"/>
    <x v="0"/>
    <x v="9"/>
    <x v="15"/>
    <x v="23"/>
    <x v="0"/>
    <x v="1"/>
    <n v="77683.126000000004"/>
  </r>
  <r>
    <x v="0"/>
    <x v="0"/>
    <x v="9"/>
    <x v="15"/>
    <x v="24"/>
    <x v="0"/>
    <x v="1"/>
    <n v="17219.022000000001"/>
  </r>
  <r>
    <x v="0"/>
    <x v="0"/>
    <x v="9"/>
    <x v="15"/>
    <x v="25"/>
    <x v="0"/>
    <x v="1"/>
    <n v="31136.171999999999"/>
  </r>
  <r>
    <x v="0"/>
    <x v="0"/>
    <x v="9"/>
    <x v="15"/>
    <x v="26"/>
    <x v="0"/>
    <x v="1"/>
    <n v="49384.639000000003"/>
  </r>
  <r>
    <x v="0"/>
    <x v="0"/>
    <x v="9"/>
    <x v="15"/>
    <x v="27"/>
    <x v="0"/>
    <x v="1"/>
    <n v="12568.712"/>
  </r>
  <r>
    <x v="0"/>
    <x v="0"/>
    <x v="9"/>
    <x v="15"/>
    <x v="28"/>
    <x v="0"/>
    <x v="1"/>
    <n v="225750.58"/>
  </r>
  <r>
    <x v="0"/>
    <x v="0"/>
    <x v="9"/>
    <x v="15"/>
    <x v="29"/>
    <x v="0"/>
    <x v="1"/>
    <n v="55297.434000000001"/>
  </r>
  <r>
    <x v="0"/>
    <x v="0"/>
    <x v="9"/>
    <x v="15"/>
    <x v="30"/>
    <x v="0"/>
    <x v="1"/>
    <n v="4397.8037999999997"/>
  </r>
  <r>
    <x v="0"/>
    <x v="0"/>
    <x v="9"/>
    <x v="15"/>
    <x v="31"/>
    <x v="0"/>
    <x v="1"/>
    <n v="66559.244999999995"/>
  </r>
  <r>
    <x v="0"/>
    <x v="0"/>
    <x v="9"/>
    <x v="16"/>
    <x v="10"/>
    <x v="0"/>
    <x v="1"/>
    <n v="10214.725"/>
  </r>
  <r>
    <x v="0"/>
    <x v="0"/>
    <x v="9"/>
    <x v="16"/>
    <x v="11"/>
    <x v="0"/>
    <x v="1"/>
    <n v="27262.606"/>
  </r>
  <r>
    <x v="0"/>
    <x v="0"/>
    <x v="9"/>
    <x v="16"/>
    <x v="12"/>
    <x v="0"/>
    <x v="1"/>
    <n v="10938.754999999999"/>
  </r>
  <r>
    <x v="0"/>
    <x v="0"/>
    <x v="9"/>
    <x v="16"/>
    <x v="13"/>
    <x v="0"/>
    <x v="1"/>
    <n v="1326.9154000000001"/>
  </r>
  <r>
    <x v="0"/>
    <x v="0"/>
    <x v="9"/>
    <x v="16"/>
    <x v="14"/>
    <x v="0"/>
    <x v="1"/>
    <n v="16200.671"/>
  </r>
  <r>
    <x v="0"/>
    <x v="0"/>
    <x v="9"/>
    <x v="16"/>
    <x v="15"/>
    <x v="0"/>
    <x v="1"/>
    <n v="80168.865000000005"/>
  </r>
  <r>
    <x v="0"/>
    <x v="0"/>
    <x v="9"/>
    <x v="16"/>
    <x v="16"/>
    <x v="0"/>
    <x v="1"/>
    <n v="94331.778000000006"/>
  </r>
  <r>
    <x v="0"/>
    <x v="0"/>
    <x v="9"/>
    <x v="16"/>
    <x v="17"/>
    <x v="0"/>
    <x v="1"/>
    <n v="51226.023000000001"/>
  </r>
  <r>
    <x v="0"/>
    <x v="0"/>
    <x v="9"/>
    <x v="16"/>
    <x v="18"/>
    <x v="0"/>
    <x v="1"/>
    <n v="85926.245999999999"/>
  </r>
  <r>
    <x v="0"/>
    <x v="0"/>
    <x v="9"/>
    <x v="16"/>
    <x v="19"/>
    <x v="0"/>
    <x v="1"/>
    <n v="133991.45000000001"/>
  </r>
  <r>
    <x v="0"/>
    <x v="0"/>
    <x v="9"/>
    <x v="16"/>
    <x v="20"/>
    <x v="0"/>
    <x v="1"/>
    <n v="7258.3432000000003"/>
  </r>
  <r>
    <x v="0"/>
    <x v="0"/>
    <x v="9"/>
    <x v="16"/>
    <x v="21"/>
    <x v="0"/>
    <x v="1"/>
    <n v="464794.16"/>
  </r>
  <r>
    <x v="0"/>
    <x v="0"/>
    <x v="9"/>
    <x v="16"/>
    <x v="22"/>
    <x v="0"/>
    <x v="1"/>
    <n v="134.10256000000001"/>
  </r>
  <r>
    <x v="0"/>
    <x v="0"/>
    <x v="9"/>
    <x v="16"/>
    <x v="23"/>
    <x v="0"/>
    <x v="1"/>
    <n v="2063.5382"/>
  </r>
  <r>
    <x v="0"/>
    <x v="0"/>
    <x v="9"/>
    <x v="16"/>
    <x v="24"/>
    <x v="0"/>
    <x v="1"/>
    <n v="382.41696000000002"/>
  </r>
  <r>
    <x v="0"/>
    <x v="0"/>
    <x v="9"/>
    <x v="16"/>
    <x v="25"/>
    <x v="0"/>
    <x v="1"/>
    <n v="193.27193"/>
  </r>
  <r>
    <x v="0"/>
    <x v="0"/>
    <x v="9"/>
    <x v="16"/>
    <x v="26"/>
    <x v="0"/>
    <x v="1"/>
    <n v="1083.9095"/>
  </r>
  <r>
    <x v="0"/>
    <x v="0"/>
    <x v="9"/>
    <x v="16"/>
    <x v="27"/>
    <x v="0"/>
    <x v="1"/>
    <n v="625.67520000000002"/>
  </r>
  <r>
    <x v="0"/>
    <x v="0"/>
    <x v="9"/>
    <x v="16"/>
    <x v="28"/>
    <x v="0"/>
    <x v="1"/>
    <n v="10781.771000000001"/>
  </r>
  <r>
    <x v="0"/>
    <x v="0"/>
    <x v="9"/>
    <x v="16"/>
    <x v="29"/>
    <x v="0"/>
    <x v="1"/>
    <n v="1294.3856000000001"/>
  </r>
  <r>
    <x v="0"/>
    <x v="0"/>
    <x v="9"/>
    <x v="16"/>
    <x v="30"/>
    <x v="0"/>
    <x v="1"/>
    <n v="595.43167000000005"/>
  </r>
  <r>
    <x v="0"/>
    <x v="0"/>
    <x v="9"/>
    <x v="16"/>
    <x v="31"/>
    <x v="0"/>
    <x v="1"/>
    <n v="3023.6435999999999"/>
  </r>
  <r>
    <x v="0"/>
    <x v="0"/>
    <x v="9"/>
    <x v="17"/>
    <x v="10"/>
    <x v="0"/>
    <x v="1"/>
    <n v="29305.907999999999"/>
  </r>
  <r>
    <x v="0"/>
    <x v="0"/>
    <x v="9"/>
    <x v="17"/>
    <x v="11"/>
    <x v="0"/>
    <x v="1"/>
    <n v="117437.54"/>
  </r>
  <r>
    <x v="0"/>
    <x v="0"/>
    <x v="9"/>
    <x v="17"/>
    <x v="12"/>
    <x v="0"/>
    <x v="1"/>
    <n v="35355.567999999999"/>
  </r>
  <r>
    <x v="0"/>
    <x v="0"/>
    <x v="9"/>
    <x v="17"/>
    <x v="13"/>
    <x v="0"/>
    <x v="1"/>
    <n v="3808.8915999999999"/>
  </r>
  <r>
    <x v="0"/>
    <x v="0"/>
    <x v="9"/>
    <x v="17"/>
    <x v="14"/>
    <x v="0"/>
    <x v="1"/>
    <n v="35175.864000000001"/>
  </r>
  <r>
    <x v="0"/>
    <x v="0"/>
    <x v="9"/>
    <x v="17"/>
    <x v="15"/>
    <x v="0"/>
    <x v="1"/>
    <n v="93225.222999999998"/>
  </r>
  <r>
    <x v="0"/>
    <x v="0"/>
    <x v="9"/>
    <x v="17"/>
    <x v="16"/>
    <x v="0"/>
    <x v="1"/>
    <n v="113529.92"/>
  </r>
  <r>
    <x v="0"/>
    <x v="0"/>
    <x v="9"/>
    <x v="17"/>
    <x v="17"/>
    <x v="0"/>
    <x v="1"/>
    <n v="273054.99"/>
  </r>
  <r>
    <x v="0"/>
    <x v="0"/>
    <x v="9"/>
    <x v="17"/>
    <x v="18"/>
    <x v="0"/>
    <x v="1"/>
    <n v="133524.66"/>
  </r>
  <r>
    <x v="0"/>
    <x v="0"/>
    <x v="9"/>
    <x v="17"/>
    <x v="19"/>
    <x v="0"/>
    <x v="1"/>
    <n v="693703.06"/>
  </r>
  <r>
    <x v="0"/>
    <x v="0"/>
    <x v="9"/>
    <x v="17"/>
    <x v="20"/>
    <x v="0"/>
    <x v="1"/>
    <n v="19922.198"/>
  </r>
  <r>
    <x v="0"/>
    <x v="0"/>
    <x v="9"/>
    <x v="17"/>
    <x v="21"/>
    <x v="0"/>
    <x v="1"/>
    <n v="85533.269"/>
  </r>
  <r>
    <x v="0"/>
    <x v="0"/>
    <x v="9"/>
    <x v="17"/>
    <x v="32"/>
    <x v="0"/>
    <x v="1"/>
    <n v="45086.385000000002"/>
  </r>
  <r>
    <x v="0"/>
    <x v="0"/>
    <x v="9"/>
    <x v="17"/>
    <x v="22"/>
    <x v="0"/>
    <x v="1"/>
    <n v="1335.8611000000001"/>
  </r>
  <r>
    <x v="0"/>
    <x v="0"/>
    <x v="9"/>
    <x v="17"/>
    <x v="23"/>
    <x v="0"/>
    <x v="1"/>
    <n v="16150.439"/>
  </r>
  <r>
    <x v="0"/>
    <x v="0"/>
    <x v="9"/>
    <x v="17"/>
    <x v="24"/>
    <x v="0"/>
    <x v="1"/>
    <n v="5607.4723000000004"/>
  </r>
  <r>
    <x v="0"/>
    <x v="0"/>
    <x v="9"/>
    <x v="17"/>
    <x v="25"/>
    <x v="0"/>
    <x v="1"/>
    <n v="1167.3526999999999"/>
  </r>
  <r>
    <x v="0"/>
    <x v="0"/>
    <x v="9"/>
    <x v="17"/>
    <x v="26"/>
    <x v="0"/>
    <x v="1"/>
    <n v="10827.699000000001"/>
  </r>
  <r>
    <x v="0"/>
    <x v="0"/>
    <x v="9"/>
    <x v="17"/>
    <x v="27"/>
    <x v="0"/>
    <x v="1"/>
    <n v="3850.5554999999999"/>
  </r>
  <r>
    <x v="0"/>
    <x v="0"/>
    <x v="9"/>
    <x v="17"/>
    <x v="28"/>
    <x v="0"/>
    <x v="1"/>
    <n v="34488.559999999998"/>
  </r>
  <r>
    <x v="0"/>
    <x v="0"/>
    <x v="9"/>
    <x v="17"/>
    <x v="29"/>
    <x v="0"/>
    <x v="1"/>
    <n v="4823.0295999999998"/>
  </r>
  <r>
    <x v="0"/>
    <x v="0"/>
    <x v="9"/>
    <x v="17"/>
    <x v="30"/>
    <x v="0"/>
    <x v="1"/>
    <n v="1371.5387000000001"/>
  </r>
  <r>
    <x v="0"/>
    <x v="0"/>
    <x v="9"/>
    <x v="17"/>
    <x v="31"/>
    <x v="0"/>
    <x v="1"/>
    <n v="3948.2669999999998"/>
  </r>
  <r>
    <x v="0"/>
    <x v="0"/>
    <x v="9"/>
    <x v="18"/>
    <x v="10"/>
    <x v="0"/>
    <x v="1"/>
    <n v="8096.7560000000003"/>
  </r>
  <r>
    <x v="0"/>
    <x v="0"/>
    <x v="9"/>
    <x v="18"/>
    <x v="11"/>
    <x v="0"/>
    <x v="1"/>
    <n v="42558.781999999999"/>
  </r>
  <r>
    <x v="0"/>
    <x v="0"/>
    <x v="9"/>
    <x v="18"/>
    <x v="12"/>
    <x v="0"/>
    <x v="1"/>
    <n v="13368.288"/>
  </r>
  <r>
    <x v="0"/>
    <x v="0"/>
    <x v="9"/>
    <x v="18"/>
    <x v="13"/>
    <x v="0"/>
    <x v="1"/>
    <n v="1535.8907999999999"/>
  </r>
  <r>
    <x v="0"/>
    <x v="0"/>
    <x v="9"/>
    <x v="18"/>
    <x v="14"/>
    <x v="0"/>
    <x v="1"/>
    <n v="20275.511999999999"/>
  </r>
  <r>
    <x v="0"/>
    <x v="0"/>
    <x v="9"/>
    <x v="18"/>
    <x v="15"/>
    <x v="0"/>
    <x v="1"/>
    <n v="50350.557000000001"/>
  </r>
  <r>
    <x v="0"/>
    <x v="0"/>
    <x v="9"/>
    <x v="18"/>
    <x v="16"/>
    <x v="0"/>
    <x v="1"/>
    <n v="45686.77"/>
  </r>
  <r>
    <x v="0"/>
    <x v="0"/>
    <x v="9"/>
    <x v="18"/>
    <x v="17"/>
    <x v="0"/>
    <x v="1"/>
    <n v="146536.41"/>
  </r>
  <r>
    <x v="0"/>
    <x v="0"/>
    <x v="9"/>
    <x v="18"/>
    <x v="18"/>
    <x v="0"/>
    <x v="1"/>
    <n v="266027.25"/>
  </r>
  <r>
    <x v="0"/>
    <x v="0"/>
    <x v="9"/>
    <x v="18"/>
    <x v="19"/>
    <x v="0"/>
    <x v="1"/>
    <n v="543864.56999999995"/>
  </r>
  <r>
    <x v="0"/>
    <x v="0"/>
    <x v="9"/>
    <x v="18"/>
    <x v="20"/>
    <x v="0"/>
    <x v="1"/>
    <n v="668561.9"/>
  </r>
  <r>
    <x v="0"/>
    <x v="0"/>
    <x v="9"/>
    <x v="18"/>
    <x v="21"/>
    <x v="0"/>
    <x v="1"/>
    <n v="67307.729000000007"/>
  </r>
  <r>
    <x v="0"/>
    <x v="0"/>
    <x v="9"/>
    <x v="18"/>
    <x v="22"/>
    <x v="0"/>
    <x v="1"/>
    <n v="1243.5137"/>
  </r>
  <r>
    <x v="0"/>
    <x v="0"/>
    <x v="9"/>
    <x v="18"/>
    <x v="23"/>
    <x v="0"/>
    <x v="1"/>
    <n v="13453.103999999999"/>
  </r>
  <r>
    <x v="0"/>
    <x v="0"/>
    <x v="9"/>
    <x v="18"/>
    <x v="24"/>
    <x v="0"/>
    <x v="1"/>
    <n v="7314.5187999999998"/>
  </r>
  <r>
    <x v="0"/>
    <x v="0"/>
    <x v="9"/>
    <x v="18"/>
    <x v="25"/>
    <x v="0"/>
    <x v="1"/>
    <n v="1717.3121000000001"/>
  </r>
  <r>
    <x v="0"/>
    <x v="0"/>
    <x v="9"/>
    <x v="18"/>
    <x v="26"/>
    <x v="0"/>
    <x v="1"/>
    <n v="19930.748"/>
  </r>
  <r>
    <x v="0"/>
    <x v="0"/>
    <x v="9"/>
    <x v="18"/>
    <x v="27"/>
    <x v="0"/>
    <x v="1"/>
    <n v="4111.5598"/>
  </r>
  <r>
    <x v="0"/>
    <x v="0"/>
    <x v="9"/>
    <x v="18"/>
    <x v="28"/>
    <x v="0"/>
    <x v="1"/>
    <n v="47868.838000000003"/>
  </r>
  <r>
    <x v="0"/>
    <x v="0"/>
    <x v="9"/>
    <x v="18"/>
    <x v="29"/>
    <x v="0"/>
    <x v="1"/>
    <n v="5064.2304000000004"/>
  </r>
  <r>
    <x v="0"/>
    <x v="0"/>
    <x v="9"/>
    <x v="18"/>
    <x v="30"/>
    <x v="0"/>
    <x v="1"/>
    <n v="2537.9585000000002"/>
  </r>
  <r>
    <x v="0"/>
    <x v="0"/>
    <x v="9"/>
    <x v="18"/>
    <x v="31"/>
    <x v="0"/>
    <x v="1"/>
    <n v="5225.9552999999996"/>
  </r>
  <r>
    <x v="0"/>
    <x v="0"/>
    <x v="9"/>
    <x v="19"/>
    <x v="10"/>
    <x v="0"/>
    <x v="1"/>
    <n v="34409.286999999997"/>
  </r>
  <r>
    <x v="0"/>
    <x v="0"/>
    <x v="9"/>
    <x v="20"/>
    <x v="10"/>
    <x v="0"/>
    <x v="1"/>
    <n v="36959.074999999997"/>
  </r>
  <r>
    <x v="0"/>
    <x v="0"/>
    <x v="9"/>
    <x v="20"/>
    <x v="11"/>
    <x v="0"/>
    <x v="1"/>
    <n v="217644.54"/>
  </r>
  <r>
    <x v="0"/>
    <x v="0"/>
    <x v="9"/>
    <x v="20"/>
    <x v="12"/>
    <x v="0"/>
    <x v="1"/>
    <n v="48090.273000000001"/>
  </r>
  <r>
    <x v="0"/>
    <x v="0"/>
    <x v="9"/>
    <x v="20"/>
    <x v="13"/>
    <x v="0"/>
    <x v="1"/>
    <n v="4294.3787000000002"/>
  </r>
  <r>
    <x v="0"/>
    <x v="0"/>
    <x v="9"/>
    <x v="20"/>
    <x v="14"/>
    <x v="0"/>
    <x v="1"/>
    <n v="31189.199000000001"/>
  </r>
  <r>
    <x v="0"/>
    <x v="0"/>
    <x v="9"/>
    <x v="20"/>
    <x v="15"/>
    <x v="0"/>
    <x v="1"/>
    <n v="113890.65"/>
  </r>
  <r>
    <x v="0"/>
    <x v="0"/>
    <x v="9"/>
    <x v="20"/>
    <x v="16"/>
    <x v="0"/>
    <x v="1"/>
    <n v="201409.85"/>
  </r>
  <r>
    <x v="0"/>
    <x v="0"/>
    <x v="9"/>
    <x v="20"/>
    <x v="17"/>
    <x v="0"/>
    <x v="1"/>
    <n v="593425.26"/>
  </r>
  <r>
    <x v="0"/>
    <x v="0"/>
    <x v="9"/>
    <x v="20"/>
    <x v="18"/>
    <x v="0"/>
    <x v="1"/>
    <n v="467966.65"/>
  </r>
  <r>
    <x v="0"/>
    <x v="0"/>
    <x v="9"/>
    <x v="21"/>
    <x v="10"/>
    <x v="0"/>
    <x v="1"/>
    <n v="57501.373"/>
  </r>
  <r>
    <x v="0"/>
    <x v="0"/>
    <x v="9"/>
    <x v="21"/>
    <x v="11"/>
    <x v="0"/>
    <x v="1"/>
    <n v="29594.231"/>
  </r>
  <r>
    <x v="0"/>
    <x v="0"/>
    <x v="9"/>
    <x v="21"/>
    <x v="12"/>
    <x v="0"/>
    <x v="1"/>
    <n v="17518.751"/>
  </r>
  <r>
    <x v="0"/>
    <x v="0"/>
    <x v="9"/>
    <x v="21"/>
    <x v="13"/>
    <x v="0"/>
    <x v="1"/>
    <n v="3267.0428999999999"/>
  </r>
  <r>
    <x v="0"/>
    <x v="0"/>
    <x v="9"/>
    <x v="21"/>
    <x v="14"/>
    <x v="0"/>
    <x v="1"/>
    <n v="35201.139000000003"/>
  </r>
  <r>
    <x v="0"/>
    <x v="0"/>
    <x v="9"/>
    <x v="21"/>
    <x v="15"/>
    <x v="0"/>
    <x v="1"/>
    <n v="70524.447"/>
  </r>
  <r>
    <x v="0"/>
    <x v="0"/>
    <x v="9"/>
    <x v="21"/>
    <x v="16"/>
    <x v="0"/>
    <x v="1"/>
    <n v="96624.305999999997"/>
  </r>
  <r>
    <x v="0"/>
    <x v="0"/>
    <x v="9"/>
    <x v="21"/>
    <x v="17"/>
    <x v="0"/>
    <x v="1"/>
    <n v="157171.99"/>
  </r>
  <r>
    <x v="0"/>
    <x v="0"/>
    <x v="9"/>
    <x v="21"/>
    <x v="18"/>
    <x v="0"/>
    <x v="1"/>
    <n v="129600.59"/>
  </r>
  <r>
    <x v="0"/>
    <x v="0"/>
    <x v="9"/>
    <x v="22"/>
    <x v="10"/>
    <x v="0"/>
    <x v="1"/>
    <n v="5023.9555"/>
  </r>
  <r>
    <x v="0"/>
    <x v="0"/>
    <x v="9"/>
    <x v="22"/>
    <x v="11"/>
    <x v="0"/>
    <x v="1"/>
    <n v="19248.776999999998"/>
  </r>
  <r>
    <x v="0"/>
    <x v="0"/>
    <x v="9"/>
    <x v="22"/>
    <x v="12"/>
    <x v="0"/>
    <x v="1"/>
    <n v="10008.563"/>
  </r>
  <r>
    <x v="0"/>
    <x v="0"/>
    <x v="9"/>
    <x v="22"/>
    <x v="13"/>
    <x v="0"/>
    <x v="1"/>
    <n v="1820.1338000000001"/>
  </r>
  <r>
    <x v="0"/>
    <x v="0"/>
    <x v="9"/>
    <x v="22"/>
    <x v="14"/>
    <x v="0"/>
    <x v="1"/>
    <n v="24512.559000000001"/>
  </r>
  <r>
    <x v="0"/>
    <x v="0"/>
    <x v="9"/>
    <x v="22"/>
    <x v="15"/>
    <x v="0"/>
    <x v="1"/>
    <n v="48330.749000000003"/>
  </r>
  <r>
    <x v="0"/>
    <x v="0"/>
    <x v="9"/>
    <x v="22"/>
    <x v="16"/>
    <x v="0"/>
    <x v="1"/>
    <n v="48334.934999999998"/>
  </r>
  <r>
    <x v="0"/>
    <x v="0"/>
    <x v="9"/>
    <x v="22"/>
    <x v="17"/>
    <x v="0"/>
    <x v="1"/>
    <n v="104910.96"/>
  </r>
  <r>
    <x v="0"/>
    <x v="0"/>
    <x v="9"/>
    <x v="22"/>
    <x v="18"/>
    <x v="0"/>
    <x v="1"/>
    <n v="432041.79"/>
  </r>
  <r>
    <x v="0"/>
    <x v="0"/>
    <x v="9"/>
    <x v="23"/>
    <x v="11"/>
    <x v="0"/>
    <x v="1"/>
    <n v="156248.34"/>
  </r>
  <r>
    <x v="0"/>
    <x v="0"/>
    <x v="9"/>
    <x v="24"/>
    <x v="33"/>
    <x v="0"/>
    <x v="1"/>
    <n v="31414.647000000001"/>
  </r>
  <r>
    <x v="0"/>
    <x v="0"/>
    <x v="9"/>
    <x v="24"/>
    <x v="34"/>
    <x v="0"/>
    <x v="1"/>
    <n v="1246854.7"/>
  </r>
  <r>
    <x v="0"/>
    <x v="0"/>
    <x v="9"/>
    <x v="24"/>
    <x v="35"/>
    <x v="0"/>
    <x v="1"/>
    <n v="478380.49"/>
  </r>
  <r>
    <x v="0"/>
    <x v="0"/>
    <x v="9"/>
    <x v="24"/>
    <x v="36"/>
    <x v="0"/>
    <x v="1"/>
    <n v="563313.56000000006"/>
  </r>
  <r>
    <x v="0"/>
    <x v="0"/>
    <x v="9"/>
    <x v="24"/>
    <x v="37"/>
    <x v="0"/>
    <x v="1"/>
    <n v="138969.91"/>
  </r>
  <r>
    <x v="0"/>
    <x v="0"/>
    <x v="9"/>
    <x v="24"/>
    <x v="38"/>
    <x v="0"/>
    <x v="1"/>
    <n v="304136.95"/>
  </r>
  <r>
    <x v="0"/>
    <x v="0"/>
    <x v="9"/>
    <x v="25"/>
    <x v="39"/>
    <x v="0"/>
    <x v="1"/>
    <n v="382099.29"/>
  </r>
  <r>
    <x v="0"/>
    <x v="0"/>
    <x v="9"/>
    <x v="25"/>
    <x v="40"/>
    <x v="0"/>
    <x v="1"/>
    <n v="6837.3723"/>
  </r>
  <r>
    <x v="0"/>
    <x v="0"/>
    <x v="9"/>
    <x v="25"/>
    <x v="41"/>
    <x v="0"/>
    <x v="1"/>
    <n v="35154.249000000003"/>
  </r>
  <r>
    <x v="0"/>
    <x v="0"/>
    <x v="9"/>
    <x v="25"/>
    <x v="42"/>
    <x v="0"/>
    <x v="1"/>
    <n v="137402.23000000001"/>
  </r>
  <r>
    <x v="0"/>
    <x v="0"/>
    <x v="9"/>
    <x v="25"/>
    <x v="43"/>
    <x v="0"/>
    <x v="1"/>
    <n v="280718.13"/>
  </r>
  <r>
    <x v="0"/>
    <x v="0"/>
    <x v="9"/>
    <x v="25"/>
    <x v="44"/>
    <x v="0"/>
    <x v="1"/>
    <n v="19788.886999999999"/>
  </r>
  <r>
    <x v="0"/>
    <x v="0"/>
    <x v="9"/>
    <x v="25"/>
    <x v="45"/>
    <x v="0"/>
    <x v="1"/>
    <n v="-1133.2639999999999"/>
  </r>
  <r>
    <x v="0"/>
    <x v="0"/>
    <x v="9"/>
    <x v="25"/>
    <x v="46"/>
    <x v="0"/>
    <x v="1"/>
    <n v="-157173.70000000001"/>
  </r>
  <r>
    <x v="0"/>
    <x v="0"/>
    <x v="9"/>
    <x v="25"/>
    <x v="38"/>
    <x v="0"/>
    <x v="1"/>
    <n v="4721.5604000000003"/>
  </r>
  <r>
    <x v="0"/>
    <x v="0"/>
    <x v="9"/>
    <x v="26"/>
    <x v="19"/>
    <x v="0"/>
    <x v="1"/>
    <n v="589408.97"/>
  </r>
  <r>
    <x v="0"/>
    <x v="0"/>
    <x v="9"/>
    <x v="26"/>
    <x v="47"/>
    <x v="0"/>
    <x v="1"/>
    <n v="512288.76"/>
  </r>
  <r>
    <x v="0"/>
    <x v="0"/>
    <x v="9"/>
    <x v="26"/>
    <x v="38"/>
    <x v="0"/>
    <x v="1"/>
    <n v="-155990.9"/>
  </r>
  <r>
    <x v="0"/>
    <x v="0"/>
    <x v="9"/>
    <x v="27"/>
    <x v="19"/>
    <x v="0"/>
    <x v="1"/>
    <n v="512288.76"/>
  </r>
  <r>
    <x v="0"/>
    <x v="0"/>
    <x v="9"/>
    <x v="28"/>
    <x v="0"/>
    <x v="0"/>
    <x v="1"/>
    <n v="2933.9294"/>
  </r>
  <r>
    <x v="0"/>
    <x v="0"/>
    <x v="9"/>
    <x v="28"/>
    <x v="1"/>
    <x v="0"/>
    <x v="1"/>
    <n v="841.75352999999996"/>
  </r>
  <r>
    <x v="0"/>
    <x v="0"/>
    <x v="9"/>
    <x v="28"/>
    <x v="2"/>
    <x v="0"/>
    <x v="1"/>
    <n v="3107.5641000000001"/>
  </r>
  <r>
    <x v="0"/>
    <x v="0"/>
    <x v="9"/>
    <x v="28"/>
    <x v="3"/>
    <x v="0"/>
    <x v="1"/>
    <n v="2596.7746999999999"/>
  </r>
  <r>
    <x v="0"/>
    <x v="0"/>
    <x v="9"/>
    <x v="28"/>
    <x v="4"/>
    <x v="0"/>
    <x v="1"/>
    <n v="2007.9931999999999"/>
  </r>
  <r>
    <x v="0"/>
    <x v="0"/>
    <x v="9"/>
    <x v="28"/>
    <x v="5"/>
    <x v="0"/>
    <x v="1"/>
    <n v="6927.2834999999995"/>
  </r>
  <r>
    <x v="0"/>
    <x v="0"/>
    <x v="9"/>
    <x v="28"/>
    <x v="6"/>
    <x v="0"/>
    <x v="1"/>
    <n v="14616.218999999999"/>
  </r>
  <r>
    <x v="0"/>
    <x v="0"/>
    <x v="9"/>
    <x v="28"/>
    <x v="38"/>
    <x v="0"/>
    <x v="1"/>
    <n v="12054.867"/>
  </r>
  <r>
    <x v="0"/>
    <x v="0"/>
    <x v="9"/>
    <x v="29"/>
    <x v="10"/>
    <x v="0"/>
    <x v="1"/>
    <n v="4895.2290999999996"/>
  </r>
  <r>
    <x v="0"/>
    <x v="0"/>
    <x v="9"/>
    <x v="29"/>
    <x v="11"/>
    <x v="0"/>
    <x v="1"/>
    <n v="4436.8429999999998"/>
  </r>
  <r>
    <x v="0"/>
    <x v="0"/>
    <x v="9"/>
    <x v="29"/>
    <x v="12"/>
    <x v="0"/>
    <x v="1"/>
    <n v="3574.4430000000002"/>
  </r>
  <r>
    <x v="0"/>
    <x v="0"/>
    <x v="9"/>
    <x v="29"/>
    <x v="13"/>
    <x v="0"/>
    <x v="1"/>
    <n v="877.00148999999999"/>
  </r>
  <r>
    <x v="0"/>
    <x v="0"/>
    <x v="9"/>
    <x v="29"/>
    <x v="14"/>
    <x v="0"/>
    <x v="1"/>
    <n v="3390.7020000000002"/>
  </r>
  <r>
    <x v="0"/>
    <x v="0"/>
    <x v="9"/>
    <x v="29"/>
    <x v="15"/>
    <x v="0"/>
    <x v="1"/>
    <n v="30505.03"/>
  </r>
  <r>
    <x v="0"/>
    <x v="0"/>
    <x v="9"/>
    <x v="29"/>
    <x v="16"/>
    <x v="0"/>
    <x v="1"/>
    <n v="36727.366999999998"/>
  </r>
  <r>
    <x v="0"/>
    <x v="0"/>
    <x v="9"/>
    <x v="29"/>
    <x v="17"/>
    <x v="0"/>
    <x v="1"/>
    <n v="38563.008000000002"/>
  </r>
  <r>
    <x v="0"/>
    <x v="0"/>
    <x v="9"/>
    <x v="29"/>
    <x v="18"/>
    <x v="0"/>
    <x v="1"/>
    <n v="39772.356"/>
  </r>
  <r>
    <x v="0"/>
    <x v="0"/>
    <x v="9"/>
    <x v="29"/>
    <x v="19"/>
    <x v="0"/>
    <x v="1"/>
    <n v="175531.98"/>
  </r>
  <r>
    <x v="0"/>
    <x v="0"/>
    <x v="9"/>
    <x v="29"/>
    <x v="20"/>
    <x v="0"/>
    <x v="1"/>
    <n v="3586.3130999999998"/>
  </r>
  <r>
    <x v="0"/>
    <x v="0"/>
    <x v="9"/>
    <x v="29"/>
    <x v="21"/>
    <x v="0"/>
    <x v="1"/>
    <n v="40239.017"/>
  </r>
  <r>
    <x v="0"/>
    <x v="0"/>
    <x v="9"/>
    <x v="30"/>
    <x v="0"/>
    <x v="0"/>
    <x v="1"/>
    <n v="705.46472000000006"/>
  </r>
  <r>
    <x v="0"/>
    <x v="0"/>
    <x v="9"/>
    <x v="30"/>
    <x v="1"/>
    <x v="0"/>
    <x v="1"/>
    <n v="-716.38739999999996"/>
  </r>
  <r>
    <x v="0"/>
    <x v="0"/>
    <x v="9"/>
    <x v="30"/>
    <x v="2"/>
    <x v="0"/>
    <x v="1"/>
    <n v="1919.1496999999999"/>
  </r>
  <r>
    <x v="0"/>
    <x v="0"/>
    <x v="9"/>
    <x v="30"/>
    <x v="3"/>
    <x v="0"/>
    <x v="1"/>
    <n v="845.98985000000005"/>
  </r>
  <r>
    <x v="0"/>
    <x v="0"/>
    <x v="9"/>
    <x v="30"/>
    <x v="4"/>
    <x v="0"/>
    <x v="1"/>
    <n v="77.468822954000004"/>
  </r>
  <r>
    <x v="0"/>
    <x v="0"/>
    <x v="9"/>
    <x v="30"/>
    <x v="5"/>
    <x v="0"/>
    <x v="1"/>
    <n v="388.47863000000001"/>
  </r>
  <r>
    <x v="0"/>
    <x v="0"/>
    <x v="9"/>
    <x v="30"/>
    <x v="6"/>
    <x v="0"/>
    <x v="1"/>
    <n v="1990.0304000000001"/>
  </r>
  <r>
    <x v="0"/>
    <x v="0"/>
    <x v="9"/>
    <x v="30"/>
    <x v="7"/>
    <x v="0"/>
    <x v="1"/>
    <n v="2254.3020999999999"/>
  </r>
  <r>
    <x v="0"/>
    <x v="0"/>
    <x v="9"/>
    <x v="30"/>
    <x v="8"/>
    <x v="0"/>
    <x v="1"/>
    <n v="-371.95299999999997"/>
  </r>
  <r>
    <x v="0"/>
    <x v="0"/>
    <x v="9"/>
    <x v="30"/>
    <x v="9"/>
    <x v="0"/>
    <x v="1"/>
    <n v="-255.17150000000001"/>
  </r>
  <r>
    <x v="0"/>
    <x v="0"/>
    <x v="9"/>
    <x v="31"/>
    <x v="0"/>
    <x v="0"/>
    <x v="1"/>
    <n v="1513.7145"/>
  </r>
  <r>
    <x v="0"/>
    <x v="0"/>
    <x v="9"/>
    <x v="31"/>
    <x v="1"/>
    <x v="0"/>
    <x v="1"/>
    <n v="1650.5568000000001"/>
  </r>
  <r>
    <x v="0"/>
    <x v="0"/>
    <x v="9"/>
    <x v="31"/>
    <x v="2"/>
    <x v="0"/>
    <x v="1"/>
    <n v="137.55756"/>
  </r>
  <r>
    <x v="0"/>
    <x v="0"/>
    <x v="9"/>
    <x v="31"/>
    <x v="3"/>
    <x v="0"/>
    <x v="1"/>
    <n v="4417.5772999999999"/>
  </r>
  <r>
    <x v="0"/>
    <x v="0"/>
    <x v="9"/>
    <x v="31"/>
    <x v="4"/>
    <x v="0"/>
    <x v="1"/>
    <n v="4228.4013000000004"/>
  </r>
  <r>
    <x v="0"/>
    <x v="0"/>
    <x v="9"/>
    <x v="31"/>
    <x v="5"/>
    <x v="0"/>
    <x v="1"/>
    <n v="13361.777"/>
  </r>
  <r>
    <x v="0"/>
    <x v="0"/>
    <x v="9"/>
    <x v="31"/>
    <x v="6"/>
    <x v="0"/>
    <x v="1"/>
    <n v="9842.4933999999994"/>
  </r>
  <r>
    <x v="0"/>
    <x v="0"/>
    <x v="9"/>
    <x v="31"/>
    <x v="7"/>
    <x v="0"/>
    <x v="1"/>
    <n v="2.1715436819999998"/>
  </r>
  <r>
    <x v="0"/>
    <x v="0"/>
    <x v="9"/>
    <x v="32"/>
    <x v="0"/>
    <x v="0"/>
    <x v="1"/>
    <n v="24.260540372000001"/>
  </r>
  <r>
    <x v="0"/>
    <x v="0"/>
    <x v="9"/>
    <x v="32"/>
    <x v="1"/>
    <x v="0"/>
    <x v="1"/>
    <n v="2.9665403060000002"/>
  </r>
  <r>
    <x v="0"/>
    <x v="0"/>
    <x v="9"/>
    <x v="32"/>
    <x v="2"/>
    <x v="0"/>
    <x v="1"/>
    <n v="114869.61"/>
  </r>
  <r>
    <x v="0"/>
    <x v="0"/>
    <x v="9"/>
    <x v="32"/>
    <x v="3"/>
    <x v="0"/>
    <x v="1"/>
    <n v="-100.6991"/>
  </r>
  <r>
    <x v="0"/>
    <x v="0"/>
    <x v="9"/>
    <x v="32"/>
    <x v="4"/>
    <x v="0"/>
    <x v="1"/>
    <n v="211.93675999999999"/>
  </r>
  <r>
    <x v="0"/>
    <x v="0"/>
    <x v="9"/>
    <x v="32"/>
    <x v="5"/>
    <x v="0"/>
    <x v="1"/>
    <n v="2280.9744000000001"/>
  </r>
  <r>
    <x v="0"/>
    <x v="0"/>
    <x v="9"/>
    <x v="32"/>
    <x v="6"/>
    <x v="0"/>
    <x v="1"/>
    <n v="20113.175999999999"/>
  </r>
  <r>
    <x v="0"/>
    <x v="0"/>
    <x v="9"/>
    <x v="33"/>
    <x v="10"/>
    <x v="0"/>
    <x v="1"/>
    <n v="10570.472"/>
  </r>
  <r>
    <x v="0"/>
    <x v="0"/>
    <x v="9"/>
    <x v="33"/>
    <x v="11"/>
    <x v="0"/>
    <x v="1"/>
    <n v="10720.74"/>
  </r>
  <r>
    <x v="0"/>
    <x v="0"/>
    <x v="9"/>
    <x v="33"/>
    <x v="12"/>
    <x v="0"/>
    <x v="1"/>
    <n v="6330.3401999999996"/>
  </r>
  <r>
    <x v="0"/>
    <x v="0"/>
    <x v="9"/>
    <x v="33"/>
    <x v="13"/>
    <x v="0"/>
    <x v="1"/>
    <n v="1277.7397000000001"/>
  </r>
  <r>
    <x v="0"/>
    <x v="0"/>
    <x v="9"/>
    <x v="33"/>
    <x v="14"/>
    <x v="0"/>
    <x v="1"/>
    <n v="14125.804"/>
  </r>
  <r>
    <x v="0"/>
    <x v="0"/>
    <x v="9"/>
    <x v="33"/>
    <x v="15"/>
    <x v="0"/>
    <x v="1"/>
    <n v="24620.080000000002"/>
  </r>
  <r>
    <x v="0"/>
    <x v="0"/>
    <x v="9"/>
    <x v="33"/>
    <x v="16"/>
    <x v="0"/>
    <x v="1"/>
    <n v="33583.480000000003"/>
  </r>
  <r>
    <x v="0"/>
    <x v="0"/>
    <x v="9"/>
    <x v="33"/>
    <x v="17"/>
    <x v="0"/>
    <x v="1"/>
    <n v="54239.663"/>
  </r>
  <r>
    <x v="0"/>
    <x v="0"/>
    <x v="9"/>
    <x v="33"/>
    <x v="18"/>
    <x v="0"/>
    <x v="1"/>
    <n v="125249.81"/>
  </r>
  <r>
    <x v="0"/>
    <x v="0"/>
    <x v="9"/>
    <x v="34"/>
    <x v="10"/>
    <x v="0"/>
    <x v="1"/>
    <n v="-4084.6770000000001"/>
  </r>
  <r>
    <x v="0"/>
    <x v="0"/>
    <x v="9"/>
    <x v="34"/>
    <x v="11"/>
    <x v="0"/>
    <x v="1"/>
    <n v="2749.2779999999998"/>
  </r>
  <r>
    <x v="0"/>
    <x v="0"/>
    <x v="9"/>
    <x v="34"/>
    <x v="12"/>
    <x v="0"/>
    <x v="1"/>
    <n v="654.60144000000003"/>
  </r>
  <r>
    <x v="0"/>
    <x v="0"/>
    <x v="9"/>
    <x v="34"/>
    <x v="13"/>
    <x v="0"/>
    <x v="1"/>
    <n v="58.058997519999998"/>
  </r>
  <r>
    <x v="0"/>
    <x v="0"/>
    <x v="9"/>
    <x v="34"/>
    <x v="14"/>
    <x v="0"/>
    <x v="1"/>
    <n v="460.91631999999998"/>
  </r>
  <r>
    <x v="0"/>
    <x v="0"/>
    <x v="9"/>
    <x v="34"/>
    <x v="15"/>
    <x v="0"/>
    <x v="1"/>
    <n v="1793.9960000000001"/>
  </r>
  <r>
    <x v="0"/>
    <x v="0"/>
    <x v="9"/>
    <x v="34"/>
    <x v="16"/>
    <x v="0"/>
    <x v="1"/>
    <n v="2828.1860000000001"/>
  </r>
  <r>
    <x v="0"/>
    <x v="0"/>
    <x v="9"/>
    <x v="34"/>
    <x v="17"/>
    <x v="0"/>
    <x v="1"/>
    <n v="7966.8060999999998"/>
  </r>
  <r>
    <x v="0"/>
    <x v="0"/>
    <x v="9"/>
    <x v="34"/>
    <x v="18"/>
    <x v="0"/>
    <x v="1"/>
    <n v="7361.7215999999999"/>
  </r>
  <r>
    <x v="0"/>
    <x v="0"/>
    <x v="9"/>
    <x v="35"/>
    <x v="10"/>
    <x v="0"/>
    <x v="1"/>
    <n v="-3142.64"/>
  </r>
  <r>
    <x v="0"/>
    <x v="0"/>
    <x v="9"/>
    <x v="35"/>
    <x v="11"/>
    <x v="0"/>
    <x v="1"/>
    <n v="2009.3751"/>
  </r>
  <r>
    <x v="0"/>
    <x v="0"/>
    <x v="9"/>
    <x v="36"/>
    <x v="33"/>
    <x v="0"/>
    <x v="1"/>
    <n v="2994.6399000000001"/>
  </r>
  <r>
    <x v="0"/>
    <x v="0"/>
    <x v="9"/>
    <x v="36"/>
    <x v="34"/>
    <x v="0"/>
    <x v="1"/>
    <n v="168734.91"/>
  </r>
  <r>
    <x v="0"/>
    <x v="0"/>
    <x v="9"/>
    <x v="36"/>
    <x v="35"/>
    <x v="0"/>
    <x v="1"/>
    <n v="91423.936000000002"/>
  </r>
  <r>
    <x v="0"/>
    <x v="0"/>
    <x v="9"/>
    <x v="36"/>
    <x v="36"/>
    <x v="0"/>
    <x v="1"/>
    <n v="115652.4"/>
  </r>
  <r>
    <x v="0"/>
    <x v="0"/>
    <x v="9"/>
    <x v="36"/>
    <x v="37"/>
    <x v="0"/>
    <x v="1"/>
    <n v="17278.429"/>
  </r>
  <r>
    <x v="0"/>
    <x v="0"/>
    <x v="9"/>
    <x v="36"/>
    <x v="19"/>
    <x v="0"/>
    <x v="1"/>
    <n v="-553258"/>
  </r>
  <r>
    <x v="0"/>
    <x v="0"/>
    <x v="9"/>
    <x v="37"/>
    <x v="34"/>
    <x v="0"/>
    <x v="1"/>
    <n v="299280.28999999998"/>
  </r>
  <r>
    <x v="0"/>
    <x v="0"/>
    <x v="9"/>
    <x v="37"/>
    <x v="35"/>
    <x v="0"/>
    <x v="1"/>
    <n v="27199.435000000001"/>
  </r>
  <r>
    <x v="0"/>
    <x v="0"/>
    <x v="9"/>
    <x v="37"/>
    <x v="36"/>
    <x v="0"/>
    <x v="1"/>
    <n v="15266.462"/>
  </r>
  <r>
    <x v="0"/>
    <x v="0"/>
    <x v="9"/>
    <x v="37"/>
    <x v="20"/>
    <x v="0"/>
    <x v="1"/>
    <n v="3284.4344999999998"/>
  </r>
  <r>
    <x v="0"/>
    <x v="0"/>
    <x v="9"/>
    <x v="37"/>
    <x v="22"/>
    <x v="0"/>
    <x v="1"/>
    <n v="8945.1376"/>
  </r>
  <r>
    <x v="0"/>
    <x v="0"/>
    <x v="9"/>
    <x v="37"/>
    <x v="23"/>
    <x v="0"/>
    <x v="1"/>
    <n v="181727.75"/>
  </r>
  <r>
    <x v="0"/>
    <x v="0"/>
    <x v="9"/>
    <x v="37"/>
    <x v="24"/>
    <x v="0"/>
    <x v="1"/>
    <n v="30744.045999999998"/>
  </r>
  <r>
    <x v="0"/>
    <x v="0"/>
    <x v="9"/>
    <x v="37"/>
    <x v="25"/>
    <x v="0"/>
    <x v="1"/>
    <n v="18602.894"/>
  </r>
  <r>
    <x v="0"/>
    <x v="0"/>
    <x v="9"/>
    <x v="37"/>
    <x v="26"/>
    <x v="0"/>
    <x v="1"/>
    <n v="97315.417000000001"/>
  </r>
  <r>
    <x v="0"/>
    <x v="0"/>
    <x v="9"/>
    <x v="37"/>
    <x v="27"/>
    <x v="0"/>
    <x v="1"/>
    <n v="30347.8"/>
  </r>
  <r>
    <x v="0"/>
    <x v="0"/>
    <x v="9"/>
    <x v="37"/>
    <x v="28"/>
    <x v="0"/>
    <x v="1"/>
    <n v="594012.68999999994"/>
  </r>
  <r>
    <x v="0"/>
    <x v="0"/>
    <x v="9"/>
    <x v="37"/>
    <x v="29"/>
    <x v="0"/>
    <x v="1"/>
    <n v="52557.127999999997"/>
  </r>
  <r>
    <x v="0"/>
    <x v="0"/>
    <x v="9"/>
    <x v="37"/>
    <x v="30"/>
    <x v="0"/>
    <x v="1"/>
    <n v="14318.047"/>
  </r>
  <r>
    <x v="0"/>
    <x v="0"/>
    <x v="9"/>
    <x v="37"/>
    <x v="31"/>
    <x v="0"/>
    <x v="1"/>
    <n v="166879.31"/>
  </r>
  <r>
    <x v="0"/>
    <x v="0"/>
    <x v="9"/>
    <x v="38"/>
    <x v="0"/>
    <x v="0"/>
    <x v="1"/>
    <n v="50.153867837999996"/>
  </r>
  <r>
    <x v="0"/>
    <x v="0"/>
    <x v="9"/>
    <x v="38"/>
    <x v="1"/>
    <x v="0"/>
    <x v="1"/>
    <n v="334.22498000000002"/>
  </r>
  <r>
    <x v="0"/>
    <x v="0"/>
    <x v="9"/>
    <x v="38"/>
    <x v="2"/>
    <x v="0"/>
    <x v="1"/>
    <n v="156.72305"/>
  </r>
  <r>
    <x v="0"/>
    <x v="0"/>
    <x v="9"/>
    <x v="38"/>
    <x v="3"/>
    <x v="0"/>
    <x v="1"/>
    <n v="394.64003000000002"/>
  </r>
  <r>
    <x v="0"/>
    <x v="0"/>
    <x v="9"/>
    <x v="38"/>
    <x v="4"/>
    <x v="0"/>
    <x v="1"/>
    <n v="19.380465610000002"/>
  </r>
  <r>
    <x v="0"/>
    <x v="0"/>
    <x v="9"/>
    <x v="38"/>
    <x v="5"/>
    <x v="0"/>
    <x v="1"/>
    <n v="186.87294"/>
  </r>
  <r>
    <x v="0"/>
    <x v="0"/>
    <x v="9"/>
    <x v="38"/>
    <x v="6"/>
    <x v="0"/>
    <x v="1"/>
    <n v="4619.4759000000004"/>
  </r>
  <r>
    <x v="0"/>
    <x v="0"/>
    <x v="9"/>
    <x v="38"/>
    <x v="7"/>
    <x v="0"/>
    <x v="1"/>
    <n v="74.180577885000005"/>
  </r>
  <r>
    <x v="0"/>
    <x v="0"/>
    <x v="9"/>
    <x v="38"/>
    <x v="8"/>
    <x v="0"/>
    <x v="1"/>
    <n v="1480.9440999999999"/>
  </r>
  <r>
    <x v="0"/>
    <x v="0"/>
    <x v="9"/>
    <x v="38"/>
    <x v="9"/>
    <x v="0"/>
    <x v="1"/>
    <n v="1628.5417"/>
  </r>
  <r>
    <x v="0"/>
    <x v="0"/>
    <x v="9"/>
    <x v="38"/>
    <x v="38"/>
    <x v="0"/>
    <x v="1"/>
    <n v="7117.8292000000001"/>
  </r>
  <r>
    <x v="0"/>
    <x v="0"/>
    <x v="9"/>
    <x v="39"/>
    <x v="0"/>
    <x v="0"/>
    <x v="1"/>
    <n v="976.37395000000004"/>
  </r>
  <r>
    <x v="0"/>
    <x v="0"/>
    <x v="9"/>
    <x v="39"/>
    <x v="1"/>
    <x v="0"/>
    <x v="1"/>
    <n v="395.52686999999997"/>
  </r>
  <r>
    <x v="0"/>
    <x v="0"/>
    <x v="9"/>
    <x v="39"/>
    <x v="2"/>
    <x v="0"/>
    <x v="1"/>
    <n v="246.31869"/>
  </r>
  <r>
    <x v="0"/>
    <x v="0"/>
    <x v="9"/>
    <x v="39"/>
    <x v="3"/>
    <x v="0"/>
    <x v="1"/>
    <n v="2022.4005"/>
  </r>
  <r>
    <x v="0"/>
    <x v="0"/>
    <x v="9"/>
    <x v="39"/>
    <x v="4"/>
    <x v="0"/>
    <x v="1"/>
    <n v="24372.46"/>
  </r>
  <r>
    <x v="0"/>
    <x v="0"/>
    <x v="9"/>
    <x v="39"/>
    <x v="5"/>
    <x v="0"/>
    <x v="1"/>
    <n v="43334.63"/>
  </r>
  <r>
    <x v="0"/>
    <x v="0"/>
    <x v="9"/>
    <x v="39"/>
    <x v="6"/>
    <x v="0"/>
    <x v="1"/>
    <n v="77903.914999999994"/>
  </r>
  <r>
    <x v="0"/>
    <x v="0"/>
    <x v="9"/>
    <x v="39"/>
    <x v="7"/>
    <x v="0"/>
    <x v="1"/>
    <n v="8493.3340000000007"/>
  </r>
  <r>
    <x v="0"/>
    <x v="0"/>
    <x v="9"/>
    <x v="39"/>
    <x v="8"/>
    <x v="0"/>
    <x v="1"/>
    <n v="11925.509"/>
  </r>
  <r>
    <x v="0"/>
    <x v="0"/>
    <x v="9"/>
    <x v="39"/>
    <x v="9"/>
    <x v="0"/>
    <x v="1"/>
    <n v="12057.279"/>
  </r>
  <r>
    <x v="0"/>
    <x v="0"/>
    <x v="9"/>
    <x v="39"/>
    <x v="38"/>
    <x v="0"/>
    <x v="1"/>
    <n v="215563.08"/>
  </r>
  <r>
    <x v="0"/>
    <x v="0"/>
    <x v="9"/>
    <x v="40"/>
    <x v="0"/>
    <x v="0"/>
    <x v="1"/>
    <n v="647.60517000000004"/>
  </r>
  <r>
    <x v="0"/>
    <x v="0"/>
    <x v="9"/>
    <x v="40"/>
    <x v="1"/>
    <x v="0"/>
    <x v="1"/>
    <n v="49.636640090999997"/>
  </r>
  <r>
    <x v="0"/>
    <x v="0"/>
    <x v="9"/>
    <x v="40"/>
    <x v="2"/>
    <x v="0"/>
    <x v="1"/>
    <n v="193.71977999999999"/>
  </r>
  <r>
    <x v="0"/>
    <x v="0"/>
    <x v="9"/>
    <x v="40"/>
    <x v="3"/>
    <x v="0"/>
    <x v="1"/>
    <n v="2218.4776000000002"/>
  </r>
  <r>
    <x v="0"/>
    <x v="0"/>
    <x v="9"/>
    <x v="40"/>
    <x v="4"/>
    <x v="0"/>
    <x v="1"/>
    <n v="725.93233999999995"/>
  </r>
  <r>
    <x v="0"/>
    <x v="0"/>
    <x v="9"/>
    <x v="40"/>
    <x v="5"/>
    <x v="0"/>
    <x v="1"/>
    <n v="3168.8135000000002"/>
  </r>
  <r>
    <x v="0"/>
    <x v="0"/>
    <x v="9"/>
    <x v="40"/>
    <x v="6"/>
    <x v="0"/>
    <x v="1"/>
    <n v="8270.1762999999992"/>
  </r>
  <r>
    <x v="0"/>
    <x v="0"/>
    <x v="9"/>
    <x v="40"/>
    <x v="7"/>
    <x v="0"/>
    <x v="1"/>
    <n v="893.39377999999999"/>
  </r>
  <r>
    <x v="0"/>
    <x v="0"/>
    <x v="9"/>
    <x v="40"/>
    <x v="8"/>
    <x v="0"/>
    <x v="1"/>
    <n v="7227.5207"/>
  </r>
  <r>
    <x v="0"/>
    <x v="0"/>
    <x v="9"/>
    <x v="40"/>
    <x v="9"/>
    <x v="0"/>
    <x v="1"/>
    <n v="7348.7701999999999"/>
  </r>
  <r>
    <x v="0"/>
    <x v="0"/>
    <x v="9"/>
    <x v="40"/>
    <x v="38"/>
    <x v="0"/>
    <x v="1"/>
    <n v="40758.873"/>
  </r>
  <r>
    <x v="0"/>
    <x v="0"/>
    <x v="9"/>
    <x v="41"/>
    <x v="0"/>
    <x v="0"/>
    <x v="1"/>
    <n v="880.96397000000002"/>
  </r>
  <r>
    <x v="0"/>
    <x v="0"/>
    <x v="9"/>
    <x v="41"/>
    <x v="1"/>
    <x v="0"/>
    <x v="1"/>
    <n v="128.64376999999999"/>
  </r>
  <r>
    <x v="0"/>
    <x v="0"/>
    <x v="9"/>
    <x v="41"/>
    <x v="2"/>
    <x v="0"/>
    <x v="1"/>
    <n v="60.460959807999998"/>
  </r>
  <r>
    <x v="0"/>
    <x v="0"/>
    <x v="9"/>
    <x v="41"/>
    <x v="3"/>
    <x v="0"/>
    <x v="1"/>
    <n v="765.67762000000005"/>
  </r>
  <r>
    <x v="0"/>
    <x v="0"/>
    <x v="9"/>
    <x v="41"/>
    <x v="4"/>
    <x v="0"/>
    <x v="1"/>
    <n v="2329.3883999999998"/>
  </r>
  <r>
    <x v="0"/>
    <x v="0"/>
    <x v="9"/>
    <x v="41"/>
    <x v="5"/>
    <x v="0"/>
    <x v="1"/>
    <n v="1349.6886"/>
  </r>
  <r>
    <x v="0"/>
    <x v="0"/>
    <x v="9"/>
    <x v="41"/>
    <x v="6"/>
    <x v="0"/>
    <x v="1"/>
    <n v="3439.9434999999999"/>
  </r>
  <r>
    <x v="0"/>
    <x v="0"/>
    <x v="9"/>
    <x v="41"/>
    <x v="7"/>
    <x v="0"/>
    <x v="1"/>
    <n v="384.33249000000001"/>
  </r>
  <r>
    <x v="0"/>
    <x v="0"/>
    <x v="9"/>
    <x v="41"/>
    <x v="8"/>
    <x v="0"/>
    <x v="1"/>
    <n v="2793.5228000000002"/>
  </r>
  <r>
    <x v="0"/>
    <x v="0"/>
    <x v="9"/>
    <x v="41"/>
    <x v="9"/>
    <x v="0"/>
    <x v="1"/>
    <n v="6470.2717000000002"/>
  </r>
  <r>
    <x v="0"/>
    <x v="0"/>
    <x v="9"/>
    <x v="41"/>
    <x v="38"/>
    <x v="0"/>
    <x v="1"/>
    <n v="42108.205999999998"/>
  </r>
  <r>
    <x v="0"/>
    <x v="0"/>
    <x v="9"/>
    <x v="42"/>
    <x v="0"/>
    <x v="0"/>
    <x v="1"/>
    <n v="587.30168000000003"/>
  </r>
  <r>
    <x v="0"/>
    <x v="0"/>
    <x v="9"/>
    <x v="42"/>
    <x v="1"/>
    <x v="0"/>
    <x v="1"/>
    <n v="1063.0081"/>
  </r>
  <r>
    <x v="0"/>
    <x v="0"/>
    <x v="9"/>
    <x v="42"/>
    <x v="2"/>
    <x v="0"/>
    <x v="1"/>
    <n v="715.94617000000005"/>
  </r>
  <r>
    <x v="0"/>
    <x v="0"/>
    <x v="9"/>
    <x v="42"/>
    <x v="3"/>
    <x v="0"/>
    <x v="1"/>
    <n v="1267.7194999999999"/>
  </r>
  <r>
    <x v="0"/>
    <x v="0"/>
    <x v="9"/>
    <x v="42"/>
    <x v="4"/>
    <x v="0"/>
    <x v="1"/>
    <n v="487.48018000000002"/>
  </r>
  <r>
    <x v="0"/>
    <x v="0"/>
    <x v="9"/>
    <x v="42"/>
    <x v="5"/>
    <x v="0"/>
    <x v="1"/>
    <n v="17799.886999999999"/>
  </r>
  <r>
    <x v="0"/>
    <x v="0"/>
    <x v="9"/>
    <x v="42"/>
    <x v="6"/>
    <x v="0"/>
    <x v="1"/>
    <n v="33486.124000000003"/>
  </r>
  <r>
    <x v="0"/>
    <x v="0"/>
    <x v="9"/>
    <x v="42"/>
    <x v="7"/>
    <x v="0"/>
    <x v="1"/>
    <n v="4023.9926"/>
  </r>
  <r>
    <x v="0"/>
    <x v="0"/>
    <x v="9"/>
    <x v="42"/>
    <x v="8"/>
    <x v="0"/>
    <x v="1"/>
    <n v="10590.084999999999"/>
  </r>
  <r>
    <x v="0"/>
    <x v="0"/>
    <x v="9"/>
    <x v="42"/>
    <x v="9"/>
    <x v="0"/>
    <x v="1"/>
    <n v="27293.873"/>
  </r>
  <r>
    <x v="0"/>
    <x v="0"/>
    <x v="9"/>
    <x v="42"/>
    <x v="38"/>
    <x v="0"/>
    <x v="1"/>
    <n v="95044.288"/>
  </r>
  <r>
    <x v="0"/>
    <x v="0"/>
    <x v="9"/>
    <x v="43"/>
    <x v="0"/>
    <x v="0"/>
    <x v="1"/>
    <n v="3185.4389999999999"/>
  </r>
  <r>
    <x v="0"/>
    <x v="0"/>
    <x v="9"/>
    <x v="43"/>
    <x v="1"/>
    <x v="0"/>
    <x v="1"/>
    <n v="3979.645"/>
  </r>
  <r>
    <x v="0"/>
    <x v="0"/>
    <x v="9"/>
    <x v="43"/>
    <x v="2"/>
    <x v="0"/>
    <x v="1"/>
    <n v="362.2672"/>
  </r>
  <r>
    <x v="0"/>
    <x v="0"/>
    <x v="9"/>
    <x v="43"/>
    <x v="3"/>
    <x v="0"/>
    <x v="1"/>
    <n v="2878.3027000000002"/>
  </r>
  <r>
    <x v="0"/>
    <x v="0"/>
    <x v="9"/>
    <x v="43"/>
    <x v="4"/>
    <x v="0"/>
    <x v="1"/>
    <n v="128.58717999999999"/>
  </r>
  <r>
    <x v="0"/>
    <x v="0"/>
    <x v="9"/>
    <x v="43"/>
    <x v="5"/>
    <x v="0"/>
    <x v="1"/>
    <n v="1021.7654"/>
  </r>
  <r>
    <x v="0"/>
    <x v="0"/>
    <x v="9"/>
    <x v="43"/>
    <x v="6"/>
    <x v="0"/>
    <x v="1"/>
    <n v="9670.1473999999998"/>
  </r>
  <r>
    <x v="0"/>
    <x v="0"/>
    <x v="9"/>
    <x v="43"/>
    <x v="7"/>
    <x v="0"/>
    <x v="1"/>
    <n v="539.47331999999994"/>
  </r>
  <r>
    <x v="0"/>
    <x v="0"/>
    <x v="9"/>
    <x v="43"/>
    <x v="8"/>
    <x v="0"/>
    <x v="1"/>
    <n v="4795.4310999999998"/>
  </r>
  <r>
    <x v="0"/>
    <x v="0"/>
    <x v="9"/>
    <x v="43"/>
    <x v="9"/>
    <x v="0"/>
    <x v="1"/>
    <n v="3786.7420999999999"/>
  </r>
  <r>
    <x v="0"/>
    <x v="0"/>
    <x v="9"/>
    <x v="43"/>
    <x v="38"/>
    <x v="0"/>
    <x v="1"/>
    <n v="25144.25"/>
  </r>
  <r>
    <x v="0"/>
    <x v="0"/>
    <x v="9"/>
    <x v="44"/>
    <x v="0"/>
    <x v="0"/>
    <x v="1"/>
    <n v="7674.6184999999996"/>
  </r>
  <r>
    <x v="0"/>
    <x v="0"/>
    <x v="9"/>
    <x v="44"/>
    <x v="1"/>
    <x v="0"/>
    <x v="1"/>
    <n v="3598.0944"/>
  </r>
  <r>
    <x v="0"/>
    <x v="0"/>
    <x v="9"/>
    <x v="44"/>
    <x v="2"/>
    <x v="0"/>
    <x v="1"/>
    <n v="2437.6143999999999"/>
  </r>
  <r>
    <x v="0"/>
    <x v="0"/>
    <x v="9"/>
    <x v="44"/>
    <x v="3"/>
    <x v="0"/>
    <x v="1"/>
    <n v="24392.726999999999"/>
  </r>
  <r>
    <x v="0"/>
    <x v="0"/>
    <x v="9"/>
    <x v="44"/>
    <x v="4"/>
    <x v="0"/>
    <x v="1"/>
    <n v="19584.738000000001"/>
  </r>
  <r>
    <x v="0"/>
    <x v="0"/>
    <x v="9"/>
    <x v="44"/>
    <x v="5"/>
    <x v="0"/>
    <x v="1"/>
    <n v="123114.95"/>
  </r>
  <r>
    <x v="0"/>
    <x v="0"/>
    <x v="9"/>
    <x v="44"/>
    <x v="6"/>
    <x v="0"/>
    <x v="1"/>
    <n v="278297.15999999997"/>
  </r>
  <r>
    <x v="0"/>
    <x v="0"/>
    <x v="9"/>
    <x v="44"/>
    <x v="7"/>
    <x v="0"/>
    <x v="1"/>
    <n v="16792.870999999999"/>
  </r>
  <r>
    <x v="0"/>
    <x v="0"/>
    <x v="9"/>
    <x v="44"/>
    <x v="8"/>
    <x v="0"/>
    <x v="1"/>
    <n v="47512.510999999999"/>
  </r>
  <r>
    <x v="0"/>
    <x v="0"/>
    <x v="9"/>
    <x v="44"/>
    <x v="9"/>
    <x v="0"/>
    <x v="1"/>
    <n v="70607.411999999997"/>
  </r>
  <r>
    <x v="0"/>
    <x v="0"/>
    <x v="9"/>
    <x v="44"/>
    <x v="38"/>
    <x v="0"/>
    <x v="1"/>
    <n v="660768.5"/>
  </r>
  <r>
    <x v="0"/>
    <x v="0"/>
    <x v="9"/>
    <x v="45"/>
    <x v="0"/>
    <x v="0"/>
    <x v="1"/>
    <n v="3338.9958999999999"/>
  </r>
  <r>
    <x v="0"/>
    <x v="0"/>
    <x v="9"/>
    <x v="45"/>
    <x v="1"/>
    <x v="0"/>
    <x v="1"/>
    <n v="170.93718000000001"/>
  </r>
  <r>
    <x v="0"/>
    <x v="0"/>
    <x v="9"/>
    <x v="45"/>
    <x v="2"/>
    <x v="0"/>
    <x v="1"/>
    <n v="1953.1651999999999"/>
  </r>
  <r>
    <x v="0"/>
    <x v="0"/>
    <x v="9"/>
    <x v="45"/>
    <x v="3"/>
    <x v="0"/>
    <x v="1"/>
    <n v="1217.2215000000001"/>
  </r>
  <r>
    <x v="0"/>
    <x v="0"/>
    <x v="9"/>
    <x v="45"/>
    <x v="4"/>
    <x v="0"/>
    <x v="1"/>
    <n v="3930.2591000000002"/>
  </r>
  <r>
    <x v="0"/>
    <x v="0"/>
    <x v="9"/>
    <x v="45"/>
    <x v="5"/>
    <x v="0"/>
    <x v="1"/>
    <n v="8401.5"/>
  </r>
  <r>
    <x v="0"/>
    <x v="0"/>
    <x v="9"/>
    <x v="45"/>
    <x v="6"/>
    <x v="0"/>
    <x v="1"/>
    <n v="18670.893"/>
  </r>
  <r>
    <x v="0"/>
    <x v="0"/>
    <x v="9"/>
    <x v="45"/>
    <x v="7"/>
    <x v="0"/>
    <x v="1"/>
    <n v="2669.4308999999998"/>
  </r>
  <r>
    <x v="0"/>
    <x v="0"/>
    <x v="9"/>
    <x v="45"/>
    <x v="8"/>
    <x v="0"/>
    <x v="1"/>
    <n v="7046.8963000000003"/>
  </r>
  <r>
    <x v="0"/>
    <x v="0"/>
    <x v="9"/>
    <x v="45"/>
    <x v="9"/>
    <x v="0"/>
    <x v="1"/>
    <n v="5157.8290999999999"/>
  </r>
  <r>
    <x v="0"/>
    <x v="0"/>
    <x v="9"/>
    <x v="45"/>
    <x v="38"/>
    <x v="0"/>
    <x v="1"/>
    <n v="110091.69"/>
  </r>
  <r>
    <x v="0"/>
    <x v="0"/>
    <x v="9"/>
    <x v="46"/>
    <x v="0"/>
    <x v="0"/>
    <x v="1"/>
    <n v="1002.9143"/>
  </r>
  <r>
    <x v="0"/>
    <x v="0"/>
    <x v="9"/>
    <x v="46"/>
    <x v="1"/>
    <x v="0"/>
    <x v="1"/>
    <n v="65.119915711999994"/>
  </r>
  <r>
    <x v="0"/>
    <x v="0"/>
    <x v="9"/>
    <x v="46"/>
    <x v="2"/>
    <x v="0"/>
    <x v="1"/>
    <n v="1399.2496000000001"/>
  </r>
  <r>
    <x v="0"/>
    <x v="0"/>
    <x v="9"/>
    <x v="46"/>
    <x v="3"/>
    <x v="0"/>
    <x v="1"/>
    <n v="538.47888999999998"/>
  </r>
  <r>
    <x v="0"/>
    <x v="0"/>
    <x v="9"/>
    <x v="46"/>
    <x v="4"/>
    <x v="0"/>
    <x v="1"/>
    <n v="87.106068362000002"/>
  </r>
  <r>
    <x v="0"/>
    <x v="0"/>
    <x v="9"/>
    <x v="46"/>
    <x v="5"/>
    <x v="0"/>
    <x v="1"/>
    <n v="526.94152999999994"/>
  </r>
  <r>
    <x v="0"/>
    <x v="0"/>
    <x v="9"/>
    <x v="46"/>
    <x v="6"/>
    <x v="0"/>
    <x v="1"/>
    <n v="7858.4823999999999"/>
  </r>
  <r>
    <x v="0"/>
    <x v="0"/>
    <x v="9"/>
    <x v="46"/>
    <x v="7"/>
    <x v="0"/>
    <x v="1"/>
    <n v="379.20855"/>
  </r>
  <r>
    <x v="0"/>
    <x v="0"/>
    <x v="9"/>
    <x v="46"/>
    <x v="8"/>
    <x v="0"/>
    <x v="1"/>
    <n v="1317.7837999999999"/>
  </r>
  <r>
    <x v="0"/>
    <x v="0"/>
    <x v="9"/>
    <x v="46"/>
    <x v="9"/>
    <x v="0"/>
    <x v="1"/>
    <n v="1142.7623000000001"/>
  </r>
  <r>
    <x v="0"/>
    <x v="0"/>
    <x v="9"/>
    <x v="46"/>
    <x v="38"/>
    <x v="0"/>
    <x v="1"/>
    <n v="12082.383"/>
  </r>
  <r>
    <x v="0"/>
    <x v="0"/>
    <x v="9"/>
    <x v="47"/>
    <x v="0"/>
    <x v="0"/>
    <x v="1"/>
    <n v="3446.2851999999998"/>
  </r>
  <r>
    <x v="0"/>
    <x v="0"/>
    <x v="9"/>
    <x v="47"/>
    <x v="1"/>
    <x v="0"/>
    <x v="1"/>
    <n v="1875.7511"/>
  </r>
  <r>
    <x v="0"/>
    <x v="0"/>
    <x v="9"/>
    <x v="47"/>
    <x v="2"/>
    <x v="0"/>
    <x v="1"/>
    <n v="46726.137000000002"/>
  </r>
  <r>
    <x v="0"/>
    <x v="0"/>
    <x v="9"/>
    <x v="47"/>
    <x v="3"/>
    <x v="0"/>
    <x v="1"/>
    <n v="13896.902"/>
  </r>
  <r>
    <x v="0"/>
    <x v="0"/>
    <x v="9"/>
    <x v="47"/>
    <x v="4"/>
    <x v="0"/>
    <x v="1"/>
    <n v="2951.5349000000001"/>
  </r>
  <r>
    <x v="0"/>
    <x v="0"/>
    <x v="9"/>
    <x v="47"/>
    <x v="5"/>
    <x v="0"/>
    <x v="1"/>
    <n v="19225.59"/>
  </r>
  <r>
    <x v="0"/>
    <x v="0"/>
    <x v="9"/>
    <x v="47"/>
    <x v="6"/>
    <x v="0"/>
    <x v="1"/>
    <n v="66559.244999999995"/>
  </r>
  <r>
    <x v="0"/>
    <x v="0"/>
    <x v="9"/>
    <x v="47"/>
    <x v="7"/>
    <x v="0"/>
    <x v="1"/>
    <n v="3023.6435999999999"/>
  </r>
  <r>
    <x v="0"/>
    <x v="0"/>
    <x v="9"/>
    <x v="47"/>
    <x v="8"/>
    <x v="0"/>
    <x v="1"/>
    <n v="3948.2669999999998"/>
  </r>
  <r>
    <x v="0"/>
    <x v="0"/>
    <x v="9"/>
    <x v="47"/>
    <x v="9"/>
    <x v="0"/>
    <x v="1"/>
    <n v="5225.9552999999996"/>
  </r>
  <r>
    <x v="0"/>
    <x v="0"/>
    <x v="9"/>
    <x v="47"/>
    <x v="38"/>
    <x v="0"/>
    <x v="1"/>
    <n v="166879.31"/>
  </r>
  <r>
    <x v="0"/>
    <x v="0"/>
    <x v="0"/>
    <x v="0"/>
    <x v="0"/>
    <x v="0"/>
    <x v="2"/>
    <n v="44509.748"/>
  </r>
  <r>
    <x v="0"/>
    <x v="0"/>
    <x v="0"/>
    <x v="0"/>
    <x v="1"/>
    <x v="0"/>
    <x v="2"/>
    <n v="102200.72"/>
  </r>
  <r>
    <x v="0"/>
    <x v="0"/>
    <x v="0"/>
    <x v="1"/>
    <x v="2"/>
    <x v="0"/>
    <x v="2"/>
    <n v="347105.48"/>
  </r>
  <r>
    <x v="0"/>
    <x v="0"/>
    <x v="0"/>
    <x v="2"/>
    <x v="3"/>
    <x v="0"/>
    <x v="2"/>
    <n v="168902.36"/>
  </r>
  <r>
    <x v="0"/>
    <x v="0"/>
    <x v="0"/>
    <x v="3"/>
    <x v="4"/>
    <x v="0"/>
    <x v="2"/>
    <n v="15864.224"/>
  </r>
  <r>
    <x v="0"/>
    <x v="0"/>
    <x v="0"/>
    <x v="4"/>
    <x v="5"/>
    <x v="0"/>
    <x v="2"/>
    <n v="204195.83"/>
  </r>
  <r>
    <x v="0"/>
    <x v="0"/>
    <x v="0"/>
    <x v="5"/>
    <x v="6"/>
    <x v="0"/>
    <x v="2"/>
    <n v="346917.49"/>
  </r>
  <r>
    <x v="0"/>
    <x v="0"/>
    <x v="0"/>
    <x v="6"/>
    <x v="7"/>
    <x v="0"/>
    <x v="2"/>
    <n v="687441.7"/>
  </r>
  <r>
    <x v="0"/>
    <x v="0"/>
    <x v="0"/>
    <x v="7"/>
    <x v="8"/>
    <x v="0"/>
    <x v="2"/>
    <n v="1054160.8999999999"/>
  </r>
  <r>
    <x v="0"/>
    <x v="0"/>
    <x v="0"/>
    <x v="8"/>
    <x v="9"/>
    <x v="0"/>
    <x v="2"/>
    <n v="1792757.8"/>
  </r>
  <r>
    <x v="0"/>
    <x v="0"/>
    <x v="0"/>
    <x v="9"/>
    <x v="10"/>
    <x v="0"/>
    <x v="2"/>
    <n v="5487.0162"/>
  </r>
  <r>
    <x v="0"/>
    <x v="0"/>
    <x v="0"/>
    <x v="9"/>
    <x v="11"/>
    <x v="0"/>
    <x v="2"/>
    <n v="204.46514999999999"/>
  </r>
  <r>
    <x v="0"/>
    <x v="0"/>
    <x v="0"/>
    <x v="9"/>
    <x v="12"/>
    <x v="0"/>
    <x v="2"/>
    <n v="7785.6832000000004"/>
  </r>
  <r>
    <x v="0"/>
    <x v="0"/>
    <x v="0"/>
    <x v="9"/>
    <x v="13"/>
    <x v="0"/>
    <x v="2"/>
    <n v="33.531437089999997"/>
  </r>
  <r>
    <x v="0"/>
    <x v="0"/>
    <x v="0"/>
    <x v="9"/>
    <x v="14"/>
    <x v="0"/>
    <x v="2"/>
    <n v="76.531197668000004"/>
  </r>
  <r>
    <x v="0"/>
    <x v="0"/>
    <x v="0"/>
    <x v="9"/>
    <x v="15"/>
    <x v="0"/>
    <x v="2"/>
    <n v="206.52474000000001"/>
  </r>
  <r>
    <x v="0"/>
    <x v="0"/>
    <x v="0"/>
    <x v="9"/>
    <x v="16"/>
    <x v="0"/>
    <x v="2"/>
    <n v="426.28321"/>
  </r>
  <r>
    <x v="0"/>
    <x v="0"/>
    <x v="0"/>
    <x v="9"/>
    <x v="17"/>
    <x v="0"/>
    <x v="2"/>
    <n v="2407.1129000000001"/>
  </r>
  <r>
    <x v="0"/>
    <x v="0"/>
    <x v="0"/>
    <x v="9"/>
    <x v="18"/>
    <x v="0"/>
    <x v="2"/>
    <n v="1617.2001"/>
  </r>
  <r>
    <x v="0"/>
    <x v="0"/>
    <x v="0"/>
    <x v="9"/>
    <x v="19"/>
    <x v="0"/>
    <x v="2"/>
    <n v="6529.4835000000003"/>
  </r>
  <r>
    <x v="0"/>
    <x v="0"/>
    <x v="0"/>
    <x v="9"/>
    <x v="20"/>
    <x v="0"/>
    <x v="2"/>
    <n v="52.794665098999999"/>
  </r>
  <r>
    <x v="0"/>
    <x v="0"/>
    <x v="0"/>
    <x v="9"/>
    <x v="21"/>
    <x v="0"/>
    <x v="2"/>
    <n v="757.57556"/>
  </r>
  <r>
    <x v="0"/>
    <x v="0"/>
    <x v="0"/>
    <x v="9"/>
    <x v="22"/>
    <x v="0"/>
    <x v="2"/>
    <n v="1098.1569"/>
  </r>
  <r>
    <x v="0"/>
    <x v="0"/>
    <x v="0"/>
    <x v="9"/>
    <x v="23"/>
    <x v="0"/>
    <x v="2"/>
    <n v="8111.6558999999997"/>
  </r>
  <r>
    <x v="0"/>
    <x v="0"/>
    <x v="0"/>
    <x v="9"/>
    <x v="24"/>
    <x v="0"/>
    <x v="2"/>
    <n v="5125.7542999999996"/>
  </r>
  <r>
    <x v="0"/>
    <x v="0"/>
    <x v="0"/>
    <x v="9"/>
    <x v="25"/>
    <x v="0"/>
    <x v="2"/>
    <n v="1372.3637000000001"/>
  </r>
  <r>
    <x v="0"/>
    <x v="0"/>
    <x v="0"/>
    <x v="9"/>
    <x v="26"/>
    <x v="0"/>
    <x v="2"/>
    <n v="710.27350000000001"/>
  </r>
  <r>
    <x v="0"/>
    <x v="0"/>
    <x v="0"/>
    <x v="9"/>
    <x v="27"/>
    <x v="0"/>
    <x v="2"/>
    <n v="59.993084690000003"/>
  </r>
  <r>
    <x v="0"/>
    <x v="0"/>
    <x v="0"/>
    <x v="9"/>
    <x v="28"/>
    <x v="0"/>
    <x v="2"/>
    <n v="2323.7860999999998"/>
  </r>
  <r>
    <x v="0"/>
    <x v="0"/>
    <x v="0"/>
    <x v="9"/>
    <x v="29"/>
    <x v="0"/>
    <x v="2"/>
    <n v="3616.3726999999999"/>
  </r>
  <r>
    <x v="0"/>
    <x v="0"/>
    <x v="0"/>
    <x v="9"/>
    <x v="30"/>
    <x v="0"/>
    <x v="2"/>
    <n v="892.75982999999997"/>
  </r>
  <r>
    <x v="0"/>
    <x v="0"/>
    <x v="0"/>
    <x v="9"/>
    <x v="31"/>
    <x v="0"/>
    <x v="2"/>
    <n v="75.230801760999995"/>
  </r>
  <r>
    <x v="0"/>
    <x v="0"/>
    <x v="0"/>
    <x v="10"/>
    <x v="10"/>
    <x v="0"/>
    <x v="2"/>
    <n v="25214.579000000002"/>
  </r>
  <r>
    <x v="0"/>
    <x v="0"/>
    <x v="0"/>
    <x v="10"/>
    <x v="11"/>
    <x v="0"/>
    <x v="2"/>
    <n v="64.953207117999995"/>
  </r>
  <r>
    <x v="0"/>
    <x v="0"/>
    <x v="0"/>
    <x v="10"/>
    <x v="12"/>
    <x v="0"/>
    <x v="2"/>
    <n v="18073.882000000001"/>
  </r>
  <r>
    <x v="0"/>
    <x v="0"/>
    <x v="0"/>
    <x v="10"/>
    <x v="13"/>
    <x v="0"/>
    <x v="2"/>
    <n v="464.07646999999997"/>
  </r>
  <r>
    <x v="0"/>
    <x v="0"/>
    <x v="0"/>
    <x v="10"/>
    <x v="14"/>
    <x v="0"/>
    <x v="2"/>
    <n v="415.84553"/>
  </r>
  <r>
    <x v="0"/>
    <x v="0"/>
    <x v="0"/>
    <x v="10"/>
    <x v="15"/>
    <x v="0"/>
    <x v="2"/>
    <n v="1464.6908000000001"/>
  </r>
  <r>
    <x v="0"/>
    <x v="0"/>
    <x v="0"/>
    <x v="10"/>
    <x v="16"/>
    <x v="0"/>
    <x v="2"/>
    <n v="213.63819000000001"/>
  </r>
  <r>
    <x v="0"/>
    <x v="0"/>
    <x v="0"/>
    <x v="10"/>
    <x v="17"/>
    <x v="0"/>
    <x v="2"/>
    <n v="8311.1412999999993"/>
  </r>
  <r>
    <x v="0"/>
    <x v="0"/>
    <x v="0"/>
    <x v="10"/>
    <x v="18"/>
    <x v="0"/>
    <x v="2"/>
    <n v="2497.9756000000002"/>
  </r>
  <r>
    <x v="0"/>
    <x v="0"/>
    <x v="0"/>
    <x v="10"/>
    <x v="19"/>
    <x v="0"/>
    <x v="2"/>
    <n v="15274.344999999999"/>
  </r>
  <r>
    <x v="0"/>
    <x v="0"/>
    <x v="0"/>
    <x v="10"/>
    <x v="20"/>
    <x v="0"/>
    <x v="2"/>
    <n v="75.955211089000002"/>
  </r>
  <r>
    <x v="0"/>
    <x v="0"/>
    <x v="0"/>
    <x v="10"/>
    <x v="21"/>
    <x v="0"/>
    <x v="2"/>
    <n v="970.51814999999999"/>
  </r>
  <r>
    <x v="0"/>
    <x v="0"/>
    <x v="0"/>
    <x v="10"/>
    <x v="22"/>
    <x v="0"/>
    <x v="2"/>
    <n v="1046.7311999999999"/>
  </r>
  <r>
    <x v="0"/>
    <x v="0"/>
    <x v="0"/>
    <x v="10"/>
    <x v="23"/>
    <x v="0"/>
    <x v="2"/>
    <n v="14240.826999999999"/>
  </r>
  <r>
    <x v="0"/>
    <x v="0"/>
    <x v="0"/>
    <x v="10"/>
    <x v="24"/>
    <x v="0"/>
    <x v="2"/>
    <n v="3119.1657"/>
  </r>
  <r>
    <x v="0"/>
    <x v="0"/>
    <x v="0"/>
    <x v="10"/>
    <x v="25"/>
    <x v="0"/>
    <x v="2"/>
    <n v="383.49187000000001"/>
  </r>
  <r>
    <x v="0"/>
    <x v="0"/>
    <x v="0"/>
    <x v="10"/>
    <x v="26"/>
    <x v="0"/>
    <x v="2"/>
    <n v="6735.8134"/>
  </r>
  <r>
    <x v="0"/>
    <x v="0"/>
    <x v="0"/>
    <x v="10"/>
    <x v="27"/>
    <x v="0"/>
    <x v="2"/>
    <n v="225.26096000000001"/>
  </r>
  <r>
    <x v="0"/>
    <x v="0"/>
    <x v="0"/>
    <x v="10"/>
    <x v="28"/>
    <x v="0"/>
    <x v="2"/>
    <n v="3382.6404000000002"/>
  </r>
  <r>
    <x v="0"/>
    <x v="0"/>
    <x v="0"/>
    <x v="10"/>
    <x v="29"/>
    <x v="0"/>
    <x v="2"/>
    <n v="2640.0553"/>
  </r>
  <r>
    <x v="0"/>
    <x v="0"/>
    <x v="0"/>
    <x v="10"/>
    <x v="30"/>
    <x v="0"/>
    <x v="2"/>
    <n v="180.12531000000001"/>
  </r>
  <r>
    <x v="0"/>
    <x v="0"/>
    <x v="0"/>
    <x v="10"/>
    <x v="31"/>
    <x v="0"/>
    <x v="2"/>
    <n v="501.33748000000003"/>
  </r>
  <r>
    <x v="0"/>
    <x v="0"/>
    <x v="0"/>
    <x v="11"/>
    <x v="10"/>
    <x v="0"/>
    <x v="2"/>
    <n v="1016.8576"/>
  </r>
  <r>
    <x v="0"/>
    <x v="0"/>
    <x v="0"/>
    <x v="11"/>
    <x v="11"/>
    <x v="0"/>
    <x v="2"/>
    <n v="29470.373"/>
  </r>
  <r>
    <x v="0"/>
    <x v="0"/>
    <x v="0"/>
    <x v="11"/>
    <x v="12"/>
    <x v="0"/>
    <x v="2"/>
    <n v="3234.0972999999999"/>
  </r>
  <r>
    <x v="0"/>
    <x v="0"/>
    <x v="0"/>
    <x v="11"/>
    <x v="13"/>
    <x v="0"/>
    <x v="2"/>
    <n v="51.914258836000002"/>
  </r>
  <r>
    <x v="0"/>
    <x v="0"/>
    <x v="0"/>
    <x v="11"/>
    <x v="14"/>
    <x v="0"/>
    <x v="2"/>
    <n v="5074.9111000000003"/>
  </r>
  <r>
    <x v="0"/>
    <x v="0"/>
    <x v="0"/>
    <x v="11"/>
    <x v="15"/>
    <x v="0"/>
    <x v="2"/>
    <n v="78276.248999999996"/>
  </r>
  <r>
    <x v="0"/>
    <x v="0"/>
    <x v="0"/>
    <x v="11"/>
    <x v="16"/>
    <x v="0"/>
    <x v="2"/>
    <n v="16319.223"/>
  </r>
  <r>
    <x v="0"/>
    <x v="0"/>
    <x v="0"/>
    <x v="11"/>
    <x v="17"/>
    <x v="0"/>
    <x v="2"/>
    <n v="2664.2413000000001"/>
  </r>
  <r>
    <x v="0"/>
    <x v="0"/>
    <x v="0"/>
    <x v="11"/>
    <x v="18"/>
    <x v="0"/>
    <x v="2"/>
    <n v="1966.3815"/>
  </r>
  <r>
    <x v="0"/>
    <x v="0"/>
    <x v="0"/>
    <x v="11"/>
    <x v="19"/>
    <x v="0"/>
    <x v="2"/>
    <n v="2361.2062000000001"/>
  </r>
  <r>
    <x v="0"/>
    <x v="0"/>
    <x v="0"/>
    <x v="11"/>
    <x v="20"/>
    <x v="0"/>
    <x v="2"/>
    <n v="646.89809000000002"/>
  </r>
  <r>
    <x v="0"/>
    <x v="0"/>
    <x v="0"/>
    <x v="11"/>
    <x v="21"/>
    <x v="0"/>
    <x v="2"/>
    <n v="3775.6504"/>
  </r>
  <r>
    <x v="0"/>
    <x v="0"/>
    <x v="0"/>
    <x v="11"/>
    <x v="22"/>
    <x v="0"/>
    <x v="2"/>
    <n v="1450.8134"/>
  </r>
  <r>
    <x v="0"/>
    <x v="0"/>
    <x v="0"/>
    <x v="11"/>
    <x v="23"/>
    <x v="0"/>
    <x v="2"/>
    <n v="192434.17"/>
  </r>
  <r>
    <x v="0"/>
    <x v="0"/>
    <x v="0"/>
    <x v="11"/>
    <x v="24"/>
    <x v="0"/>
    <x v="2"/>
    <n v="9328.3786999999993"/>
  </r>
  <r>
    <x v="0"/>
    <x v="0"/>
    <x v="0"/>
    <x v="11"/>
    <x v="25"/>
    <x v="0"/>
    <x v="2"/>
    <n v="13816.222"/>
  </r>
  <r>
    <x v="0"/>
    <x v="0"/>
    <x v="0"/>
    <x v="11"/>
    <x v="26"/>
    <x v="0"/>
    <x v="2"/>
    <n v="1578.5882999999999"/>
  </r>
  <r>
    <x v="0"/>
    <x v="0"/>
    <x v="0"/>
    <x v="11"/>
    <x v="27"/>
    <x v="0"/>
    <x v="2"/>
    <n v="1665.2553"/>
  </r>
  <r>
    <x v="0"/>
    <x v="0"/>
    <x v="0"/>
    <x v="11"/>
    <x v="28"/>
    <x v="0"/>
    <x v="2"/>
    <n v="6861.6135999999997"/>
  </r>
  <r>
    <x v="0"/>
    <x v="0"/>
    <x v="0"/>
    <x v="11"/>
    <x v="29"/>
    <x v="0"/>
    <x v="2"/>
    <n v="1526.8239000000001"/>
  </r>
  <r>
    <x v="0"/>
    <x v="0"/>
    <x v="0"/>
    <x v="11"/>
    <x v="30"/>
    <x v="0"/>
    <x v="2"/>
    <n v="147.07194999999999"/>
  </r>
  <r>
    <x v="0"/>
    <x v="0"/>
    <x v="0"/>
    <x v="11"/>
    <x v="31"/>
    <x v="0"/>
    <x v="2"/>
    <n v="235.08457999999999"/>
  </r>
  <r>
    <x v="0"/>
    <x v="0"/>
    <x v="0"/>
    <x v="12"/>
    <x v="10"/>
    <x v="0"/>
    <x v="2"/>
    <n v="2326.8755999999998"/>
  </r>
  <r>
    <x v="0"/>
    <x v="0"/>
    <x v="0"/>
    <x v="12"/>
    <x v="11"/>
    <x v="0"/>
    <x v="2"/>
    <n v="595.77332999999999"/>
  </r>
  <r>
    <x v="0"/>
    <x v="0"/>
    <x v="0"/>
    <x v="12"/>
    <x v="12"/>
    <x v="0"/>
    <x v="2"/>
    <n v="24620.537"/>
  </r>
  <r>
    <x v="0"/>
    <x v="0"/>
    <x v="0"/>
    <x v="12"/>
    <x v="13"/>
    <x v="0"/>
    <x v="2"/>
    <n v="26.879418295000001"/>
  </r>
  <r>
    <x v="0"/>
    <x v="0"/>
    <x v="0"/>
    <x v="12"/>
    <x v="14"/>
    <x v="0"/>
    <x v="2"/>
    <n v="302.39460000000003"/>
  </r>
  <r>
    <x v="0"/>
    <x v="0"/>
    <x v="0"/>
    <x v="12"/>
    <x v="15"/>
    <x v="0"/>
    <x v="2"/>
    <n v="1230.2709"/>
  </r>
  <r>
    <x v="0"/>
    <x v="0"/>
    <x v="0"/>
    <x v="12"/>
    <x v="16"/>
    <x v="0"/>
    <x v="2"/>
    <n v="295.11597"/>
  </r>
  <r>
    <x v="0"/>
    <x v="0"/>
    <x v="0"/>
    <x v="12"/>
    <x v="17"/>
    <x v="0"/>
    <x v="2"/>
    <n v="25100.963"/>
  </r>
  <r>
    <x v="0"/>
    <x v="0"/>
    <x v="0"/>
    <x v="12"/>
    <x v="18"/>
    <x v="0"/>
    <x v="2"/>
    <n v="8291.2358000000004"/>
  </r>
  <r>
    <x v="0"/>
    <x v="0"/>
    <x v="0"/>
    <x v="12"/>
    <x v="19"/>
    <x v="0"/>
    <x v="2"/>
    <n v="82912.264999999999"/>
  </r>
  <r>
    <x v="0"/>
    <x v="0"/>
    <x v="0"/>
    <x v="12"/>
    <x v="20"/>
    <x v="0"/>
    <x v="2"/>
    <n v="8323.5831999999991"/>
  </r>
  <r>
    <x v="0"/>
    <x v="0"/>
    <x v="0"/>
    <x v="12"/>
    <x v="22"/>
    <x v="0"/>
    <x v="2"/>
    <n v="5817.7088999999996"/>
  </r>
  <r>
    <x v="0"/>
    <x v="0"/>
    <x v="0"/>
    <x v="12"/>
    <x v="23"/>
    <x v="0"/>
    <x v="2"/>
    <n v="14685.291999999999"/>
  </r>
  <r>
    <x v="0"/>
    <x v="0"/>
    <x v="0"/>
    <x v="12"/>
    <x v="24"/>
    <x v="0"/>
    <x v="2"/>
    <n v="7316.4525000000003"/>
  </r>
  <r>
    <x v="0"/>
    <x v="0"/>
    <x v="0"/>
    <x v="12"/>
    <x v="25"/>
    <x v="0"/>
    <x v="2"/>
    <n v="899.01765999999998"/>
  </r>
  <r>
    <x v="0"/>
    <x v="0"/>
    <x v="0"/>
    <x v="12"/>
    <x v="26"/>
    <x v="0"/>
    <x v="2"/>
    <n v="3990.1675"/>
  </r>
  <r>
    <x v="0"/>
    <x v="0"/>
    <x v="0"/>
    <x v="12"/>
    <x v="27"/>
    <x v="0"/>
    <x v="2"/>
    <n v="968.64117999999996"/>
  </r>
  <r>
    <x v="0"/>
    <x v="0"/>
    <x v="0"/>
    <x v="12"/>
    <x v="28"/>
    <x v="0"/>
    <x v="2"/>
    <n v="3808.7510000000002"/>
  </r>
  <r>
    <x v="0"/>
    <x v="0"/>
    <x v="0"/>
    <x v="12"/>
    <x v="29"/>
    <x v="0"/>
    <x v="2"/>
    <n v="4468.8581999999997"/>
  </r>
  <r>
    <x v="0"/>
    <x v="0"/>
    <x v="0"/>
    <x v="12"/>
    <x v="30"/>
    <x v="0"/>
    <x v="2"/>
    <n v="971.74291000000005"/>
  </r>
  <r>
    <x v="0"/>
    <x v="0"/>
    <x v="0"/>
    <x v="12"/>
    <x v="31"/>
    <x v="0"/>
    <x v="2"/>
    <n v="591.96005000000002"/>
  </r>
  <r>
    <x v="0"/>
    <x v="0"/>
    <x v="0"/>
    <x v="13"/>
    <x v="10"/>
    <x v="0"/>
    <x v="2"/>
    <n v="186.89782"/>
  </r>
  <r>
    <x v="0"/>
    <x v="0"/>
    <x v="0"/>
    <x v="13"/>
    <x v="11"/>
    <x v="0"/>
    <x v="2"/>
    <n v="537.37147000000004"/>
  </r>
  <r>
    <x v="0"/>
    <x v="0"/>
    <x v="0"/>
    <x v="13"/>
    <x v="12"/>
    <x v="0"/>
    <x v="2"/>
    <n v="322.83596"/>
  </r>
  <r>
    <x v="0"/>
    <x v="0"/>
    <x v="0"/>
    <x v="13"/>
    <x v="13"/>
    <x v="0"/>
    <x v="2"/>
    <n v="2677.7251999999999"/>
  </r>
  <r>
    <x v="0"/>
    <x v="0"/>
    <x v="0"/>
    <x v="13"/>
    <x v="14"/>
    <x v="0"/>
    <x v="2"/>
    <n v="1181.1794"/>
  </r>
  <r>
    <x v="0"/>
    <x v="0"/>
    <x v="0"/>
    <x v="13"/>
    <x v="15"/>
    <x v="0"/>
    <x v="2"/>
    <n v="695.53507000000002"/>
  </r>
  <r>
    <x v="0"/>
    <x v="0"/>
    <x v="0"/>
    <x v="13"/>
    <x v="16"/>
    <x v="0"/>
    <x v="2"/>
    <n v="1190.251"/>
  </r>
  <r>
    <x v="0"/>
    <x v="0"/>
    <x v="0"/>
    <x v="13"/>
    <x v="17"/>
    <x v="0"/>
    <x v="2"/>
    <n v="2909.5758000000001"/>
  </r>
  <r>
    <x v="0"/>
    <x v="0"/>
    <x v="0"/>
    <x v="13"/>
    <x v="18"/>
    <x v="0"/>
    <x v="2"/>
    <n v="4372.4973"/>
  </r>
  <r>
    <x v="0"/>
    <x v="0"/>
    <x v="0"/>
    <x v="13"/>
    <x v="19"/>
    <x v="0"/>
    <x v="2"/>
    <n v="19805.884999999998"/>
  </r>
  <r>
    <x v="0"/>
    <x v="0"/>
    <x v="0"/>
    <x v="13"/>
    <x v="20"/>
    <x v="0"/>
    <x v="2"/>
    <n v="9.8404781030000006"/>
  </r>
  <r>
    <x v="0"/>
    <x v="0"/>
    <x v="0"/>
    <x v="13"/>
    <x v="21"/>
    <x v="0"/>
    <x v="2"/>
    <n v="968.62761999999998"/>
  </r>
  <r>
    <x v="0"/>
    <x v="0"/>
    <x v="0"/>
    <x v="13"/>
    <x v="22"/>
    <x v="0"/>
    <x v="2"/>
    <n v="655.88580999999999"/>
  </r>
  <r>
    <x v="0"/>
    <x v="0"/>
    <x v="0"/>
    <x v="13"/>
    <x v="23"/>
    <x v="0"/>
    <x v="2"/>
    <n v="172.21981"/>
  </r>
  <r>
    <x v="0"/>
    <x v="0"/>
    <x v="0"/>
    <x v="13"/>
    <x v="24"/>
    <x v="0"/>
    <x v="2"/>
    <n v="137.94001"/>
  </r>
  <r>
    <x v="0"/>
    <x v="0"/>
    <x v="0"/>
    <x v="13"/>
    <x v="25"/>
    <x v="0"/>
    <x v="2"/>
    <n v="27.102427693999999"/>
  </r>
  <r>
    <x v="0"/>
    <x v="0"/>
    <x v="0"/>
    <x v="13"/>
    <x v="26"/>
    <x v="0"/>
    <x v="2"/>
    <n v="173.75398999999999"/>
  </r>
  <r>
    <x v="0"/>
    <x v="0"/>
    <x v="0"/>
    <x v="13"/>
    <x v="27"/>
    <x v="0"/>
    <x v="2"/>
    <n v="30.854908797"/>
  </r>
  <r>
    <x v="0"/>
    <x v="0"/>
    <x v="0"/>
    <x v="13"/>
    <x v="28"/>
    <x v="0"/>
    <x v="2"/>
    <n v="178.42651000000001"/>
  </r>
  <r>
    <x v="0"/>
    <x v="0"/>
    <x v="0"/>
    <x v="13"/>
    <x v="29"/>
    <x v="0"/>
    <x v="2"/>
    <n v="54.308973858000002"/>
  </r>
  <r>
    <x v="0"/>
    <x v="0"/>
    <x v="0"/>
    <x v="13"/>
    <x v="30"/>
    <x v="0"/>
    <x v="2"/>
    <n v="40.658616848999998"/>
  </r>
  <r>
    <x v="0"/>
    <x v="0"/>
    <x v="0"/>
    <x v="13"/>
    <x v="31"/>
    <x v="0"/>
    <x v="2"/>
    <n v="29.070698334999999"/>
  </r>
  <r>
    <x v="0"/>
    <x v="0"/>
    <x v="0"/>
    <x v="14"/>
    <x v="10"/>
    <x v="0"/>
    <x v="2"/>
    <n v="1264.8767"/>
  </r>
  <r>
    <x v="0"/>
    <x v="0"/>
    <x v="0"/>
    <x v="14"/>
    <x v="11"/>
    <x v="0"/>
    <x v="2"/>
    <n v="5745.7096000000001"/>
  </r>
  <r>
    <x v="0"/>
    <x v="0"/>
    <x v="0"/>
    <x v="14"/>
    <x v="12"/>
    <x v="0"/>
    <x v="2"/>
    <n v="6575.7569999999996"/>
  </r>
  <r>
    <x v="0"/>
    <x v="0"/>
    <x v="0"/>
    <x v="14"/>
    <x v="13"/>
    <x v="0"/>
    <x v="2"/>
    <n v="479.08863000000002"/>
  </r>
  <r>
    <x v="0"/>
    <x v="0"/>
    <x v="0"/>
    <x v="14"/>
    <x v="14"/>
    <x v="0"/>
    <x v="2"/>
    <n v="31137.964"/>
  </r>
  <r>
    <x v="0"/>
    <x v="0"/>
    <x v="0"/>
    <x v="14"/>
    <x v="15"/>
    <x v="0"/>
    <x v="2"/>
    <n v="10303.708000000001"/>
  </r>
  <r>
    <x v="0"/>
    <x v="0"/>
    <x v="0"/>
    <x v="14"/>
    <x v="16"/>
    <x v="0"/>
    <x v="2"/>
    <n v="42916.025000000001"/>
  </r>
  <r>
    <x v="0"/>
    <x v="0"/>
    <x v="0"/>
    <x v="14"/>
    <x v="17"/>
    <x v="0"/>
    <x v="2"/>
    <n v="41780.326000000001"/>
  </r>
  <r>
    <x v="0"/>
    <x v="0"/>
    <x v="0"/>
    <x v="14"/>
    <x v="18"/>
    <x v="0"/>
    <x v="2"/>
    <n v="35723.699000000001"/>
  </r>
  <r>
    <x v="0"/>
    <x v="0"/>
    <x v="0"/>
    <x v="14"/>
    <x v="19"/>
    <x v="0"/>
    <x v="2"/>
    <n v="67137.009999999995"/>
  </r>
  <r>
    <x v="0"/>
    <x v="0"/>
    <x v="0"/>
    <x v="14"/>
    <x v="20"/>
    <x v="0"/>
    <x v="2"/>
    <n v="25.256013038999999"/>
  </r>
  <r>
    <x v="0"/>
    <x v="0"/>
    <x v="0"/>
    <x v="14"/>
    <x v="21"/>
    <x v="0"/>
    <x v="2"/>
    <n v="80586.934999999998"/>
  </r>
  <r>
    <x v="0"/>
    <x v="0"/>
    <x v="0"/>
    <x v="14"/>
    <x v="22"/>
    <x v="0"/>
    <x v="2"/>
    <n v="4399.1076999999996"/>
  </r>
  <r>
    <x v="0"/>
    <x v="0"/>
    <x v="0"/>
    <x v="14"/>
    <x v="23"/>
    <x v="0"/>
    <x v="2"/>
    <n v="4873.5145000000002"/>
  </r>
  <r>
    <x v="0"/>
    <x v="0"/>
    <x v="0"/>
    <x v="14"/>
    <x v="24"/>
    <x v="0"/>
    <x v="2"/>
    <n v="2585.8290999999999"/>
  </r>
  <r>
    <x v="0"/>
    <x v="0"/>
    <x v="0"/>
    <x v="14"/>
    <x v="25"/>
    <x v="0"/>
    <x v="2"/>
    <n v="431.68425000000002"/>
  </r>
  <r>
    <x v="0"/>
    <x v="0"/>
    <x v="0"/>
    <x v="14"/>
    <x v="26"/>
    <x v="0"/>
    <x v="2"/>
    <n v="4215.3258999999998"/>
  </r>
  <r>
    <x v="0"/>
    <x v="0"/>
    <x v="0"/>
    <x v="14"/>
    <x v="27"/>
    <x v="0"/>
    <x v="2"/>
    <n v="384.28516999999999"/>
  </r>
  <r>
    <x v="0"/>
    <x v="0"/>
    <x v="0"/>
    <x v="14"/>
    <x v="28"/>
    <x v="0"/>
    <x v="2"/>
    <n v="2952.5540000000001"/>
  </r>
  <r>
    <x v="0"/>
    <x v="0"/>
    <x v="0"/>
    <x v="14"/>
    <x v="29"/>
    <x v="0"/>
    <x v="2"/>
    <n v="2420.2339999999999"/>
  </r>
  <r>
    <x v="0"/>
    <x v="0"/>
    <x v="0"/>
    <x v="14"/>
    <x v="30"/>
    <x v="0"/>
    <x v="2"/>
    <n v="572.47988999999995"/>
  </r>
  <r>
    <x v="0"/>
    <x v="0"/>
    <x v="0"/>
    <x v="14"/>
    <x v="31"/>
    <x v="0"/>
    <x v="2"/>
    <n v="280.30941000000001"/>
  </r>
  <r>
    <x v="0"/>
    <x v="0"/>
    <x v="0"/>
    <x v="15"/>
    <x v="10"/>
    <x v="0"/>
    <x v="2"/>
    <n v="11930.116"/>
  </r>
  <r>
    <x v="0"/>
    <x v="0"/>
    <x v="0"/>
    <x v="15"/>
    <x v="11"/>
    <x v="0"/>
    <x v="2"/>
    <n v="21736.91"/>
  </r>
  <r>
    <x v="0"/>
    <x v="0"/>
    <x v="0"/>
    <x v="15"/>
    <x v="12"/>
    <x v="0"/>
    <x v="2"/>
    <n v="10406.657999999999"/>
  </r>
  <r>
    <x v="0"/>
    <x v="0"/>
    <x v="0"/>
    <x v="15"/>
    <x v="13"/>
    <x v="0"/>
    <x v="2"/>
    <n v="755.95902999999998"/>
  </r>
  <r>
    <x v="0"/>
    <x v="0"/>
    <x v="0"/>
    <x v="15"/>
    <x v="14"/>
    <x v="0"/>
    <x v="2"/>
    <n v="37145.171000000002"/>
  </r>
  <r>
    <x v="0"/>
    <x v="0"/>
    <x v="0"/>
    <x v="15"/>
    <x v="15"/>
    <x v="0"/>
    <x v="2"/>
    <n v="79617.623999999996"/>
  </r>
  <r>
    <x v="0"/>
    <x v="0"/>
    <x v="0"/>
    <x v="15"/>
    <x v="16"/>
    <x v="0"/>
    <x v="2"/>
    <n v="65704.006999999998"/>
  </r>
  <r>
    <x v="0"/>
    <x v="0"/>
    <x v="0"/>
    <x v="15"/>
    <x v="17"/>
    <x v="0"/>
    <x v="2"/>
    <n v="66296.785000000003"/>
  </r>
  <r>
    <x v="0"/>
    <x v="0"/>
    <x v="0"/>
    <x v="15"/>
    <x v="18"/>
    <x v="0"/>
    <x v="2"/>
    <n v="49536.603999999999"/>
  </r>
  <r>
    <x v="0"/>
    <x v="0"/>
    <x v="0"/>
    <x v="15"/>
    <x v="19"/>
    <x v="0"/>
    <x v="2"/>
    <n v="54660.408000000003"/>
  </r>
  <r>
    <x v="0"/>
    <x v="0"/>
    <x v="0"/>
    <x v="15"/>
    <x v="20"/>
    <x v="0"/>
    <x v="2"/>
    <n v="1128.8137999999999"/>
  </r>
  <r>
    <x v="0"/>
    <x v="0"/>
    <x v="0"/>
    <x v="15"/>
    <x v="21"/>
    <x v="0"/>
    <x v="2"/>
    <n v="83470.020999999993"/>
  </r>
  <r>
    <x v="0"/>
    <x v="0"/>
    <x v="0"/>
    <x v="15"/>
    <x v="22"/>
    <x v="0"/>
    <x v="2"/>
    <n v="12450.755999999999"/>
  </r>
  <r>
    <x v="0"/>
    <x v="0"/>
    <x v="0"/>
    <x v="15"/>
    <x v="23"/>
    <x v="0"/>
    <x v="2"/>
    <n v="30310.905999999999"/>
  </r>
  <r>
    <x v="0"/>
    <x v="0"/>
    <x v="0"/>
    <x v="15"/>
    <x v="24"/>
    <x v="0"/>
    <x v="2"/>
    <n v="14421.541999999999"/>
  </r>
  <r>
    <x v="0"/>
    <x v="0"/>
    <x v="0"/>
    <x v="15"/>
    <x v="25"/>
    <x v="0"/>
    <x v="2"/>
    <n v="4280.2753000000002"/>
  </r>
  <r>
    <x v="0"/>
    <x v="0"/>
    <x v="0"/>
    <x v="15"/>
    <x v="26"/>
    <x v="0"/>
    <x v="2"/>
    <n v="7733.5415999999996"/>
  </r>
  <r>
    <x v="0"/>
    <x v="0"/>
    <x v="0"/>
    <x v="15"/>
    <x v="27"/>
    <x v="0"/>
    <x v="2"/>
    <n v="1394.0205000000001"/>
  </r>
  <r>
    <x v="0"/>
    <x v="0"/>
    <x v="0"/>
    <x v="15"/>
    <x v="28"/>
    <x v="0"/>
    <x v="2"/>
    <n v="7498.5460000000003"/>
  </r>
  <r>
    <x v="0"/>
    <x v="0"/>
    <x v="0"/>
    <x v="15"/>
    <x v="29"/>
    <x v="0"/>
    <x v="2"/>
    <n v="5676.4624999999996"/>
  </r>
  <r>
    <x v="0"/>
    <x v="0"/>
    <x v="0"/>
    <x v="15"/>
    <x v="30"/>
    <x v="0"/>
    <x v="2"/>
    <n v="1697.2505000000001"/>
  </r>
  <r>
    <x v="0"/>
    <x v="0"/>
    <x v="0"/>
    <x v="15"/>
    <x v="31"/>
    <x v="0"/>
    <x v="2"/>
    <n v="6929.2138000000004"/>
  </r>
  <r>
    <x v="0"/>
    <x v="0"/>
    <x v="0"/>
    <x v="16"/>
    <x v="10"/>
    <x v="0"/>
    <x v="2"/>
    <n v="4249.8680000000004"/>
  </r>
  <r>
    <x v="0"/>
    <x v="0"/>
    <x v="0"/>
    <x v="16"/>
    <x v="11"/>
    <x v="0"/>
    <x v="2"/>
    <n v="21238.593000000001"/>
  </r>
  <r>
    <x v="0"/>
    <x v="0"/>
    <x v="0"/>
    <x v="16"/>
    <x v="12"/>
    <x v="0"/>
    <x v="2"/>
    <n v="2942.7438000000002"/>
  </r>
  <r>
    <x v="0"/>
    <x v="0"/>
    <x v="0"/>
    <x v="16"/>
    <x v="13"/>
    <x v="0"/>
    <x v="2"/>
    <n v="290.70918999999998"/>
  </r>
  <r>
    <x v="0"/>
    <x v="0"/>
    <x v="0"/>
    <x v="16"/>
    <x v="14"/>
    <x v="0"/>
    <x v="2"/>
    <n v="3725.9872999999998"/>
  </r>
  <r>
    <x v="0"/>
    <x v="0"/>
    <x v="0"/>
    <x v="16"/>
    <x v="15"/>
    <x v="0"/>
    <x v="2"/>
    <n v="19180.883000000002"/>
  </r>
  <r>
    <x v="0"/>
    <x v="0"/>
    <x v="0"/>
    <x v="16"/>
    <x v="16"/>
    <x v="0"/>
    <x v="2"/>
    <n v="162877.97"/>
  </r>
  <r>
    <x v="0"/>
    <x v="0"/>
    <x v="0"/>
    <x v="16"/>
    <x v="17"/>
    <x v="0"/>
    <x v="2"/>
    <n v="33803.921000000002"/>
  </r>
  <r>
    <x v="0"/>
    <x v="0"/>
    <x v="0"/>
    <x v="16"/>
    <x v="18"/>
    <x v="0"/>
    <x v="2"/>
    <n v="60957.232000000004"/>
  </r>
  <r>
    <x v="0"/>
    <x v="0"/>
    <x v="0"/>
    <x v="16"/>
    <x v="19"/>
    <x v="0"/>
    <x v="2"/>
    <n v="33030.695"/>
  </r>
  <r>
    <x v="0"/>
    <x v="0"/>
    <x v="0"/>
    <x v="16"/>
    <x v="20"/>
    <x v="0"/>
    <x v="2"/>
    <n v="5307.6457"/>
  </r>
  <r>
    <x v="0"/>
    <x v="0"/>
    <x v="0"/>
    <x v="16"/>
    <x v="21"/>
    <x v="0"/>
    <x v="2"/>
    <n v="348202.28"/>
  </r>
  <r>
    <x v="0"/>
    <x v="0"/>
    <x v="0"/>
    <x v="16"/>
    <x v="22"/>
    <x v="0"/>
    <x v="2"/>
    <n v="28.605444832"/>
  </r>
  <r>
    <x v="0"/>
    <x v="0"/>
    <x v="0"/>
    <x v="16"/>
    <x v="23"/>
    <x v="0"/>
    <x v="2"/>
    <n v="267.28715"/>
  </r>
  <r>
    <x v="0"/>
    <x v="0"/>
    <x v="0"/>
    <x v="16"/>
    <x v="24"/>
    <x v="0"/>
    <x v="2"/>
    <n v="51.804257020999998"/>
  </r>
  <r>
    <x v="0"/>
    <x v="0"/>
    <x v="0"/>
    <x v="16"/>
    <x v="25"/>
    <x v="0"/>
    <x v="2"/>
    <n v="18.930221181"/>
  </r>
  <r>
    <x v="0"/>
    <x v="0"/>
    <x v="0"/>
    <x v="16"/>
    <x v="26"/>
    <x v="0"/>
    <x v="2"/>
    <n v="125.17375"/>
  </r>
  <r>
    <x v="0"/>
    <x v="0"/>
    <x v="0"/>
    <x v="16"/>
    <x v="27"/>
    <x v="0"/>
    <x v="2"/>
    <n v="74.208418410999997"/>
  </r>
  <r>
    <x v="0"/>
    <x v="0"/>
    <x v="0"/>
    <x v="16"/>
    <x v="28"/>
    <x v="0"/>
    <x v="2"/>
    <n v="362.61511999999999"/>
  </r>
  <r>
    <x v="0"/>
    <x v="0"/>
    <x v="0"/>
    <x v="16"/>
    <x v="29"/>
    <x v="0"/>
    <x v="2"/>
    <n v="124.45571"/>
  </r>
  <r>
    <x v="0"/>
    <x v="0"/>
    <x v="0"/>
    <x v="16"/>
    <x v="30"/>
    <x v="0"/>
    <x v="2"/>
    <n v="38.742928464000002"/>
  </r>
  <r>
    <x v="0"/>
    <x v="0"/>
    <x v="0"/>
    <x v="16"/>
    <x v="31"/>
    <x v="0"/>
    <x v="2"/>
    <n v="111.27087"/>
  </r>
  <r>
    <x v="0"/>
    <x v="0"/>
    <x v="0"/>
    <x v="17"/>
    <x v="10"/>
    <x v="0"/>
    <x v="2"/>
    <n v="15163.299000000001"/>
  </r>
  <r>
    <x v="0"/>
    <x v="0"/>
    <x v="0"/>
    <x v="17"/>
    <x v="11"/>
    <x v="0"/>
    <x v="2"/>
    <n v="30113.144"/>
  </r>
  <r>
    <x v="0"/>
    <x v="0"/>
    <x v="0"/>
    <x v="17"/>
    <x v="12"/>
    <x v="0"/>
    <x v="2"/>
    <n v="27297.473999999998"/>
  </r>
  <r>
    <x v="0"/>
    <x v="0"/>
    <x v="0"/>
    <x v="17"/>
    <x v="13"/>
    <x v="0"/>
    <x v="2"/>
    <n v="2470.5641000000001"/>
  </r>
  <r>
    <x v="0"/>
    <x v="0"/>
    <x v="0"/>
    <x v="17"/>
    <x v="14"/>
    <x v="0"/>
    <x v="2"/>
    <n v="29843.919000000002"/>
  </r>
  <r>
    <x v="0"/>
    <x v="0"/>
    <x v="0"/>
    <x v="17"/>
    <x v="15"/>
    <x v="0"/>
    <x v="2"/>
    <n v="39173.762000000002"/>
  </r>
  <r>
    <x v="0"/>
    <x v="0"/>
    <x v="0"/>
    <x v="17"/>
    <x v="16"/>
    <x v="0"/>
    <x v="2"/>
    <n v="55326.817999999999"/>
  </r>
  <r>
    <x v="0"/>
    <x v="0"/>
    <x v="0"/>
    <x v="17"/>
    <x v="17"/>
    <x v="0"/>
    <x v="2"/>
    <n v="189998.09"/>
  </r>
  <r>
    <x v="0"/>
    <x v="0"/>
    <x v="0"/>
    <x v="17"/>
    <x v="18"/>
    <x v="0"/>
    <x v="2"/>
    <n v="169592.63"/>
  </r>
  <r>
    <x v="0"/>
    <x v="0"/>
    <x v="0"/>
    <x v="17"/>
    <x v="19"/>
    <x v="0"/>
    <x v="2"/>
    <n v="402727.71"/>
  </r>
  <r>
    <x v="0"/>
    <x v="0"/>
    <x v="0"/>
    <x v="17"/>
    <x v="20"/>
    <x v="0"/>
    <x v="2"/>
    <n v="29159.960999999999"/>
  </r>
  <r>
    <x v="0"/>
    <x v="0"/>
    <x v="0"/>
    <x v="17"/>
    <x v="21"/>
    <x v="0"/>
    <x v="2"/>
    <n v="78915.002999999997"/>
  </r>
  <r>
    <x v="0"/>
    <x v="0"/>
    <x v="0"/>
    <x v="17"/>
    <x v="32"/>
    <x v="0"/>
    <x v="2"/>
    <n v="4108.7509"/>
  </r>
  <r>
    <x v="0"/>
    <x v="0"/>
    <x v="0"/>
    <x v="17"/>
    <x v="22"/>
    <x v="0"/>
    <x v="2"/>
    <n v="1923.3184000000001"/>
  </r>
  <r>
    <x v="0"/>
    <x v="0"/>
    <x v="0"/>
    <x v="17"/>
    <x v="23"/>
    <x v="0"/>
    <x v="2"/>
    <n v="10713.04"/>
  </r>
  <r>
    <x v="0"/>
    <x v="0"/>
    <x v="0"/>
    <x v="17"/>
    <x v="24"/>
    <x v="0"/>
    <x v="2"/>
    <n v="2419.1659"/>
  </r>
  <r>
    <x v="0"/>
    <x v="0"/>
    <x v="0"/>
    <x v="17"/>
    <x v="25"/>
    <x v="0"/>
    <x v="2"/>
    <n v="559.90309000000002"/>
  </r>
  <r>
    <x v="0"/>
    <x v="0"/>
    <x v="0"/>
    <x v="17"/>
    <x v="26"/>
    <x v="0"/>
    <x v="2"/>
    <n v="6735.6921000000002"/>
  </r>
  <r>
    <x v="0"/>
    <x v="0"/>
    <x v="0"/>
    <x v="17"/>
    <x v="27"/>
    <x v="0"/>
    <x v="2"/>
    <n v="1847.5422000000001"/>
  </r>
  <r>
    <x v="0"/>
    <x v="0"/>
    <x v="0"/>
    <x v="17"/>
    <x v="28"/>
    <x v="0"/>
    <x v="2"/>
    <n v="12703.579"/>
  </r>
  <r>
    <x v="0"/>
    <x v="0"/>
    <x v="0"/>
    <x v="17"/>
    <x v="29"/>
    <x v="0"/>
    <x v="2"/>
    <n v="2814.5727999999999"/>
  </r>
  <r>
    <x v="0"/>
    <x v="0"/>
    <x v="0"/>
    <x v="17"/>
    <x v="30"/>
    <x v="0"/>
    <x v="2"/>
    <n v="884.83091999999999"/>
  </r>
  <r>
    <x v="0"/>
    <x v="0"/>
    <x v="0"/>
    <x v="17"/>
    <x v="31"/>
    <x v="0"/>
    <x v="2"/>
    <n v="2221.4162000000001"/>
  </r>
  <r>
    <x v="0"/>
    <x v="0"/>
    <x v="0"/>
    <x v="18"/>
    <x v="10"/>
    <x v="0"/>
    <x v="2"/>
    <n v="17091.994999999999"/>
  </r>
  <r>
    <x v="0"/>
    <x v="0"/>
    <x v="0"/>
    <x v="18"/>
    <x v="11"/>
    <x v="0"/>
    <x v="2"/>
    <n v="38822.046999999999"/>
  </r>
  <r>
    <x v="0"/>
    <x v="0"/>
    <x v="0"/>
    <x v="18"/>
    <x v="12"/>
    <x v="0"/>
    <x v="2"/>
    <n v="16101.447"/>
  </r>
  <r>
    <x v="0"/>
    <x v="0"/>
    <x v="0"/>
    <x v="18"/>
    <x v="13"/>
    <x v="0"/>
    <x v="2"/>
    <n v="1361.4509"/>
  </r>
  <r>
    <x v="0"/>
    <x v="0"/>
    <x v="0"/>
    <x v="18"/>
    <x v="14"/>
    <x v="0"/>
    <x v="2"/>
    <n v="18440.125"/>
  </r>
  <r>
    <x v="0"/>
    <x v="0"/>
    <x v="0"/>
    <x v="18"/>
    <x v="15"/>
    <x v="0"/>
    <x v="2"/>
    <n v="25252.184000000001"/>
  </r>
  <r>
    <x v="0"/>
    <x v="0"/>
    <x v="0"/>
    <x v="18"/>
    <x v="16"/>
    <x v="0"/>
    <x v="2"/>
    <n v="101901.56"/>
  </r>
  <r>
    <x v="0"/>
    <x v="0"/>
    <x v="0"/>
    <x v="18"/>
    <x v="17"/>
    <x v="0"/>
    <x v="2"/>
    <n v="194326.7"/>
  </r>
  <r>
    <x v="0"/>
    <x v="0"/>
    <x v="0"/>
    <x v="18"/>
    <x v="18"/>
    <x v="0"/>
    <x v="2"/>
    <n v="355388.5"/>
  </r>
  <r>
    <x v="0"/>
    <x v="0"/>
    <x v="0"/>
    <x v="18"/>
    <x v="19"/>
    <x v="0"/>
    <x v="2"/>
    <n v="613681.43000000005"/>
  </r>
  <r>
    <x v="0"/>
    <x v="0"/>
    <x v="0"/>
    <x v="18"/>
    <x v="20"/>
    <x v="0"/>
    <x v="2"/>
    <n v="413714.9"/>
  </r>
  <r>
    <x v="0"/>
    <x v="0"/>
    <x v="0"/>
    <x v="18"/>
    <x v="21"/>
    <x v="0"/>
    <x v="2"/>
    <n v="38683.082999999999"/>
  </r>
  <r>
    <x v="0"/>
    <x v="0"/>
    <x v="0"/>
    <x v="18"/>
    <x v="22"/>
    <x v="0"/>
    <x v="2"/>
    <n v="1874.8022000000001"/>
  </r>
  <r>
    <x v="0"/>
    <x v="0"/>
    <x v="0"/>
    <x v="18"/>
    <x v="23"/>
    <x v="0"/>
    <x v="2"/>
    <n v="9552.9843999999994"/>
  </r>
  <r>
    <x v="0"/>
    <x v="0"/>
    <x v="0"/>
    <x v="18"/>
    <x v="24"/>
    <x v="0"/>
    <x v="2"/>
    <n v="3229.59"/>
  </r>
  <r>
    <x v="0"/>
    <x v="0"/>
    <x v="0"/>
    <x v="18"/>
    <x v="25"/>
    <x v="0"/>
    <x v="2"/>
    <n v="648.39198999999996"/>
  </r>
  <r>
    <x v="0"/>
    <x v="0"/>
    <x v="0"/>
    <x v="18"/>
    <x v="26"/>
    <x v="0"/>
    <x v="2"/>
    <n v="7134.4983000000002"/>
  </r>
  <r>
    <x v="0"/>
    <x v="0"/>
    <x v="0"/>
    <x v="18"/>
    <x v="27"/>
    <x v="0"/>
    <x v="2"/>
    <n v="1812.2536"/>
  </r>
  <r>
    <x v="0"/>
    <x v="0"/>
    <x v="0"/>
    <x v="18"/>
    <x v="28"/>
    <x v="0"/>
    <x v="2"/>
    <n v="12941.538"/>
  </r>
  <r>
    <x v="0"/>
    <x v="0"/>
    <x v="0"/>
    <x v="18"/>
    <x v="29"/>
    <x v="0"/>
    <x v="2"/>
    <n v="3098.8692999999998"/>
  </r>
  <r>
    <x v="0"/>
    <x v="0"/>
    <x v="0"/>
    <x v="18"/>
    <x v="30"/>
    <x v="0"/>
    <x v="2"/>
    <n v="1051.5020999999999"/>
  </r>
  <r>
    <x v="0"/>
    <x v="0"/>
    <x v="0"/>
    <x v="18"/>
    <x v="31"/>
    <x v="0"/>
    <x v="2"/>
    <n v="2442.8125"/>
  </r>
  <r>
    <x v="0"/>
    <x v="0"/>
    <x v="0"/>
    <x v="19"/>
    <x v="10"/>
    <x v="0"/>
    <x v="2"/>
    <n v="10077.704"/>
  </r>
  <r>
    <x v="0"/>
    <x v="0"/>
    <x v="0"/>
    <x v="20"/>
    <x v="10"/>
    <x v="0"/>
    <x v="2"/>
    <n v="18184.276000000002"/>
  </r>
  <r>
    <x v="0"/>
    <x v="0"/>
    <x v="0"/>
    <x v="20"/>
    <x v="11"/>
    <x v="0"/>
    <x v="2"/>
    <n v="111529.98"/>
  </r>
  <r>
    <x v="0"/>
    <x v="0"/>
    <x v="0"/>
    <x v="20"/>
    <x v="12"/>
    <x v="0"/>
    <x v="2"/>
    <n v="23493.441999999999"/>
  </r>
  <r>
    <x v="0"/>
    <x v="0"/>
    <x v="0"/>
    <x v="20"/>
    <x v="13"/>
    <x v="0"/>
    <x v="2"/>
    <n v="3428.6491999999998"/>
  </r>
  <r>
    <x v="0"/>
    <x v="0"/>
    <x v="0"/>
    <x v="20"/>
    <x v="14"/>
    <x v="0"/>
    <x v="2"/>
    <n v="30533.027999999998"/>
  </r>
  <r>
    <x v="0"/>
    <x v="0"/>
    <x v="0"/>
    <x v="20"/>
    <x v="15"/>
    <x v="0"/>
    <x v="2"/>
    <n v="40626.678"/>
  </r>
  <r>
    <x v="0"/>
    <x v="0"/>
    <x v="0"/>
    <x v="20"/>
    <x v="16"/>
    <x v="0"/>
    <x v="2"/>
    <n v="64059.896000000001"/>
  </r>
  <r>
    <x v="0"/>
    <x v="0"/>
    <x v="0"/>
    <x v="20"/>
    <x v="17"/>
    <x v="0"/>
    <x v="2"/>
    <n v="136989.21"/>
  </r>
  <r>
    <x v="0"/>
    <x v="0"/>
    <x v="0"/>
    <x v="20"/>
    <x v="18"/>
    <x v="0"/>
    <x v="2"/>
    <n v="463958.8"/>
  </r>
  <r>
    <x v="0"/>
    <x v="0"/>
    <x v="0"/>
    <x v="21"/>
    <x v="10"/>
    <x v="0"/>
    <x v="2"/>
    <n v="14386.316999999999"/>
  </r>
  <r>
    <x v="0"/>
    <x v="0"/>
    <x v="0"/>
    <x v="21"/>
    <x v="11"/>
    <x v="0"/>
    <x v="2"/>
    <n v="14143.683000000001"/>
  </r>
  <r>
    <x v="0"/>
    <x v="0"/>
    <x v="0"/>
    <x v="21"/>
    <x v="12"/>
    <x v="0"/>
    <x v="2"/>
    <n v="12444.630999999999"/>
  </r>
  <r>
    <x v="0"/>
    <x v="0"/>
    <x v="0"/>
    <x v="21"/>
    <x v="13"/>
    <x v="0"/>
    <x v="2"/>
    <n v="1697.0381"/>
  </r>
  <r>
    <x v="0"/>
    <x v="0"/>
    <x v="0"/>
    <x v="21"/>
    <x v="14"/>
    <x v="0"/>
    <x v="2"/>
    <n v="21082.863000000001"/>
  </r>
  <r>
    <x v="0"/>
    <x v="0"/>
    <x v="0"/>
    <x v="21"/>
    <x v="15"/>
    <x v="0"/>
    <x v="2"/>
    <n v="22929.663"/>
  </r>
  <r>
    <x v="0"/>
    <x v="0"/>
    <x v="0"/>
    <x v="21"/>
    <x v="16"/>
    <x v="0"/>
    <x v="2"/>
    <n v="105543.39"/>
  </r>
  <r>
    <x v="0"/>
    <x v="0"/>
    <x v="0"/>
    <x v="21"/>
    <x v="17"/>
    <x v="0"/>
    <x v="2"/>
    <n v="167393.34"/>
  </r>
  <r>
    <x v="0"/>
    <x v="0"/>
    <x v="0"/>
    <x v="21"/>
    <x v="18"/>
    <x v="0"/>
    <x v="2"/>
    <n v="144070.43"/>
  </r>
  <r>
    <x v="0"/>
    <x v="0"/>
    <x v="0"/>
    <x v="22"/>
    <x v="10"/>
    <x v="0"/>
    <x v="2"/>
    <n v="18825.831999999999"/>
  </r>
  <r>
    <x v="0"/>
    <x v="0"/>
    <x v="0"/>
    <x v="22"/>
    <x v="11"/>
    <x v="0"/>
    <x v="2"/>
    <n v="17529.481"/>
  </r>
  <r>
    <x v="0"/>
    <x v="0"/>
    <x v="0"/>
    <x v="22"/>
    <x v="12"/>
    <x v="0"/>
    <x v="2"/>
    <n v="12934.897000000001"/>
  </r>
  <r>
    <x v="0"/>
    <x v="0"/>
    <x v="0"/>
    <x v="22"/>
    <x v="13"/>
    <x v="0"/>
    <x v="2"/>
    <n v="1760.5053"/>
  </r>
  <r>
    <x v="0"/>
    <x v="0"/>
    <x v="0"/>
    <x v="22"/>
    <x v="14"/>
    <x v="0"/>
    <x v="2"/>
    <n v="21810.465"/>
  </r>
  <r>
    <x v="0"/>
    <x v="0"/>
    <x v="0"/>
    <x v="22"/>
    <x v="15"/>
    <x v="0"/>
    <x v="2"/>
    <n v="23742.97"/>
  </r>
  <r>
    <x v="0"/>
    <x v="0"/>
    <x v="0"/>
    <x v="22"/>
    <x v="16"/>
    <x v="0"/>
    <x v="2"/>
    <n v="59364.49"/>
  </r>
  <r>
    <x v="0"/>
    <x v="0"/>
    <x v="0"/>
    <x v="22"/>
    <x v="17"/>
    <x v="0"/>
    <x v="2"/>
    <n v="154981.67000000001"/>
  </r>
  <r>
    <x v="0"/>
    <x v="0"/>
    <x v="0"/>
    <x v="22"/>
    <x v="18"/>
    <x v="0"/>
    <x v="2"/>
    <n v="443591.73"/>
  </r>
  <r>
    <x v="0"/>
    <x v="0"/>
    <x v="0"/>
    <x v="23"/>
    <x v="11"/>
    <x v="0"/>
    <x v="2"/>
    <n v="47731.538"/>
  </r>
  <r>
    <x v="0"/>
    <x v="0"/>
    <x v="0"/>
    <x v="24"/>
    <x v="33"/>
    <x v="0"/>
    <x v="2"/>
    <n v="8930.7011000000002"/>
  </r>
  <r>
    <x v="0"/>
    <x v="0"/>
    <x v="0"/>
    <x v="24"/>
    <x v="34"/>
    <x v="0"/>
    <x v="2"/>
    <n v="657177.44999999995"/>
  </r>
  <r>
    <x v="0"/>
    <x v="0"/>
    <x v="0"/>
    <x v="24"/>
    <x v="35"/>
    <x v="0"/>
    <x v="2"/>
    <n v="388682.32"/>
  </r>
  <r>
    <x v="0"/>
    <x v="0"/>
    <x v="0"/>
    <x v="24"/>
    <x v="36"/>
    <x v="0"/>
    <x v="2"/>
    <n v="568805.32999999996"/>
  </r>
  <r>
    <x v="0"/>
    <x v="0"/>
    <x v="0"/>
    <x v="24"/>
    <x v="37"/>
    <x v="0"/>
    <x v="2"/>
    <n v="41987.103000000003"/>
  </r>
  <r>
    <x v="0"/>
    <x v="0"/>
    <x v="0"/>
    <x v="24"/>
    <x v="38"/>
    <x v="0"/>
    <x v="2"/>
    <n v="84147.014999999999"/>
  </r>
  <r>
    <x v="0"/>
    <x v="0"/>
    <x v="0"/>
    <x v="25"/>
    <x v="39"/>
    <x v="0"/>
    <x v="2"/>
    <n v="179784.57"/>
  </r>
  <r>
    <x v="0"/>
    <x v="0"/>
    <x v="0"/>
    <x v="25"/>
    <x v="40"/>
    <x v="0"/>
    <x v="2"/>
    <n v="70514.813999999998"/>
  </r>
  <r>
    <x v="0"/>
    <x v="0"/>
    <x v="0"/>
    <x v="25"/>
    <x v="41"/>
    <x v="0"/>
    <x v="2"/>
    <n v="13139.547"/>
  </r>
  <r>
    <x v="0"/>
    <x v="0"/>
    <x v="0"/>
    <x v="25"/>
    <x v="42"/>
    <x v="0"/>
    <x v="2"/>
    <n v="84.886501504999998"/>
  </r>
  <r>
    <x v="0"/>
    <x v="0"/>
    <x v="0"/>
    <x v="25"/>
    <x v="43"/>
    <x v="0"/>
    <x v="2"/>
    <n v="51228.603000000003"/>
  </r>
  <r>
    <x v="0"/>
    <x v="0"/>
    <x v="0"/>
    <x v="25"/>
    <x v="44"/>
    <x v="0"/>
    <x v="2"/>
    <n v="33209.048000000003"/>
  </r>
  <r>
    <x v="0"/>
    <x v="0"/>
    <x v="0"/>
    <x v="25"/>
    <x v="45"/>
    <x v="0"/>
    <x v="2"/>
    <n v="2112.7498999999998"/>
  </r>
  <r>
    <x v="0"/>
    <x v="0"/>
    <x v="0"/>
    <x v="25"/>
    <x v="46"/>
    <x v="0"/>
    <x v="2"/>
    <n v="112411.72"/>
  </r>
  <r>
    <x v="0"/>
    <x v="0"/>
    <x v="0"/>
    <x v="25"/>
    <x v="38"/>
    <x v="0"/>
    <x v="2"/>
    <n v="1956.0751"/>
  </r>
  <r>
    <x v="0"/>
    <x v="0"/>
    <x v="0"/>
    <x v="26"/>
    <x v="19"/>
    <x v="0"/>
    <x v="2"/>
    <n v="235442.15"/>
  </r>
  <r>
    <x v="0"/>
    <x v="0"/>
    <x v="0"/>
    <x v="26"/>
    <x v="47"/>
    <x v="0"/>
    <x v="2"/>
    <n v="343715.34"/>
  </r>
  <r>
    <x v="0"/>
    <x v="0"/>
    <x v="0"/>
    <x v="26"/>
    <x v="38"/>
    <x v="0"/>
    <x v="2"/>
    <n v="96439.536999999997"/>
  </r>
  <r>
    <x v="0"/>
    <x v="0"/>
    <x v="0"/>
    <x v="27"/>
    <x v="19"/>
    <x v="0"/>
    <x v="2"/>
    <n v="343715.34"/>
  </r>
  <r>
    <x v="0"/>
    <x v="0"/>
    <x v="0"/>
    <x v="28"/>
    <x v="0"/>
    <x v="0"/>
    <x v="2"/>
    <n v="392.64445999999998"/>
  </r>
  <r>
    <x v="0"/>
    <x v="0"/>
    <x v="0"/>
    <x v="28"/>
    <x v="1"/>
    <x v="0"/>
    <x v="2"/>
    <n v="94.804554331000006"/>
  </r>
  <r>
    <x v="0"/>
    <x v="0"/>
    <x v="0"/>
    <x v="28"/>
    <x v="2"/>
    <x v="0"/>
    <x v="2"/>
    <n v="1055.2672"/>
  </r>
  <r>
    <x v="0"/>
    <x v="0"/>
    <x v="0"/>
    <x v="28"/>
    <x v="3"/>
    <x v="0"/>
    <x v="2"/>
    <n v="1522.8172"/>
  </r>
  <r>
    <x v="0"/>
    <x v="0"/>
    <x v="0"/>
    <x v="28"/>
    <x v="4"/>
    <x v="0"/>
    <x v="2"/>
    <n v="753.29656"/>
  </r>
  <r>
    <x v="0"/>
    <x v="0"/>
    <x v="0"/>
    <x v="28"/>
    <x v="5"/>
    <x v="0"/>
    <x v="2"/>
    <n v="4322.1832000000004"/>
  </r>
  <r>
    <x v="0"/>
    <x v="0"/>
    <x v="0"/>
    <x v="28"/>
    <x v="6"/>
    <x v="0"/>
    <x v="2"/>
    <n v="7942.8190000000004"/>
  </r>
  <r>
    <x v="0"/>
    <x v="0"/>
    <x v="0"/>
    <x v="28"/>
    <x v="38"/>
    <x v="0"/>
    <x v="2"/>
    <n v="-11975.08"/>
  </r>
  <r>
    <x v="0"/>
    <x v="0"/>
    <x v="0"/>
    <x v="29"/>
    <x v="10"/>
    <x v="0"/>
    <x v="2"/>
    <n v="127.01496"/>
  </r>
  <r>
    <x v="0"/>
    <x v="0"/>
    <x v="0"/>
    <x v="29"/>
    <x v="11"/>
    <x v="0"/>
    <x v="2"/>
    <n v="-54.537669999999999"/>
  </r>
  <r>
    <x v="0"/>
    <x v="0"/>
    <x v="0"/>
    <x v="29"/>
    <x v="12"/>
    <x v="0"/>
    <x v="2"/>
    <n v="799.14345000000003"/>
  </r>
  <r>
    <x v="0"/>
    <x v="0"/>
    <x v="0"/>
    <x v="29"/>
    <x v="13"/>
    <x v="0"/>
    <x v="2"/>
    <n v="91.463193777000001"/>
  </r>
  <r>
    <x v="0"/>
    <x v="0"/>
    <x v="0"/>
    <x v="29"/>
    <x v="14"/>
    <x v="0"/>
    <x v="2"/>
    <n v="516.50225999999998"/>
  </r>
  <r>
    <x v="0"/>
    <x v="0"/>
    <x v="0"/>
    <x v="29"/>
    <x v="15"/>
    <x v="0"/>
    <x v="2"/>
    <n v="762.39747"/>
  </r>
  <r>
    <x v="0"/>
    <x v="0"/>
    <x v="0"/>
    <x v="29"/>
    <x v="16"/>
    <x v="0"/>
    <x v="2"/>
    <n v="2282.6657"/>
  </r>
  <r>
    <x v="0"/>
    <x v="0"/>
    <x v="0"/>
    <x v="29"/>
    <x v="17"/>
    <x v="0"/>
    <x v="2"/>
    <n v="8981.5589999999993"/>
  </r>
  <r>
    <x v="0"/>
    <x v="0"/>
    <x v="0"/>
    <x v="29"/>
    <x v="18"/>
    <x v="0"/>
    <x v="2"/>
    <n v="9259.1016999999993"/>
  </r>
  <r>
    <x v="0"/>
    <x v="0"/>
    <x v="0"/>
    <x v="29"/>
    <x v="19"/>
    <x v="0"/>
    <x v="2"/>
    <n v="115959.93"/>
  </r>
  <r>
    <x v="0"/>
    <x v="0"/>
    <x v="0"/>
    <x v="29"/>
    <x v="20"/>
    <x v="0"/>
    <x v="2"/>
    <n v="1791.9905000000001"/>
  </r>
  <r>
    <x v="0"/>
    <x v="0"/>
    <x v="0"/>
    <x v="29"/>
    <x v="21"/>
    <x v="0"/>
    <x v="2"/>
    <n v="39267.336000000003"/>
  </r>
  <r>
    <x v="0"/>
    <x v="0"/>
    <x v="0"/>
    <x v="30"/>
    <x v="0"/>
    <x v="0"/>
    <x v="2"/>
    <n v="8.8672350439999992"/>
  </r>
  <r>
    <x v="0"/>
    <x v="0"/>
    <x v="0"/>
    <x v="30"/>
    <x v="1"/>
    <x v="0"/>
    <x v="2"/>
    <n v="227.22343000000001"/>
  </r>
  <r>
    <x v="0"/>
    <x v="0"/>
    <x v="0"/>
    <x v="30"/>
    <x v="2"/>
    <x v="0"/>
    <x v="2"/>
    <n v="1704.6629"/>
  </r>
  <r>
    <x v="0"/>
    <x v="0"/>
    <x v="0"/>
    <x v="30"/>
    <x v="3"/>
    <x v="0"/>
    <x v="2"/>
    <n v="1058.4076"/>
  </r>
  <r>
    <x v="0"/>
    <x v="0"/>
    <x v="0"/>
    <x v="30"/>
    <x v="4"/>
    <x v="0"/>
    <x v="2"/>
    <n v="117.9982"/>
  </r>
  <r>
    <x v="0"/>
    <x v="0"/>
    <x v="0"/>
    <x v="30"/>
    <x v="5"/>
    <x v="0"/>
    <x v="2"/>
    <n v="1913.0452"/>
  </r>
  <r>
    <x v="0"/>
    <x v="0"/>
    <x v="0"/>
    <x v="30"/>
    <x v="6"/>
    <x v="0"/>
    <x v="2"/>
    <n v="2227.4095000000002"/>
  </r>
  <r>
    <x v="0"/>
    <x v="0"/>
    <x v="0"/>
    <x v="30"/>
    <x v="7"/>
    <x v="0"/>
    <x v="2"/>
    <n v="6634.0463"/>
  </r>
  <r>
    <x v="0"/>
    <x v="0"/>
    <x v="0"/>
    <x v="30"/>
    <x v="8"/>
    <x v="0"/>
    <x v="2"/>
    <n v="15819.744000000001"/>
  </r>
  <r>
    <x v="0"/>
    <x v="0"/>
    <x v="0"/>
    <x v="30"/>
    <x v="9"/>
    <x v="0"/>
    <x v="2"/>
    <n v="40803.409"/>
  </r>
  <r>
    <x v="0"/>
    <x v="0"/>
    <x v="0"/>
    <x v="31"/>
    <x v="0"/>
    <x v="0"/>
    <x v="2"/>
    <n v="24.467880018999999"/>
  </r>
  <r>
    <x v="0"/>
    <x v="0"/>
    <x v="0"/>
    <x v="31"/>
    <x v="1"/>
    <x v="0"/>
    <x v="2"/>
    <n v="68.403225039999995"/>
  </r>
  <r>
    <x v="0"/>
    <x v="0"/>
    <x v="0"/>
    <x v="31"/>
    <x v="2"/>
    <x v="0"/>
    <x v="2"/>
    <n v="11.845543176"/>
  </r>
  <r>
    <x v="0"/>
    <x v="0"/>
    <x v="0"/>
    <x v="31"/>
    <x v="3"/>
    <x v="0"/>
    <x v="2"/>
    <n v="657.22987000000001"/>
  </r>
  <r>
    <x v="0"/>
    <x v="0"/>
    <x v="0"/>
    <x v="31"/>
    <x v="4"/>
    <x v="0"/>
    <x v="2"/>
    <n v="1219.4929999999999"/>
  </r>
  <r>
    <x v="0"/>
    <x v="0"/>
    <x v="0"/>
    <x v="31"/>
    <x v="5"/>
    <x v="0"/>
    <x v="2"/>
    <n v="7898.3621000000003"/>
  </r>
  <r>
    <x v="0"/>
    <x v="0"/>
    <x v="0"/>
    <x v="31"/>
    <x v="6"/>
    <x v="0"/>
    <x v="2"/>
    <n v="3259.7442999999998"/>
  </r>
  <r>
    <x v="0"/>
    <x v="0"/>
    <x v="0"/>
    <x v="31"/>
    <x v="7"/>
    <x v="0"/>
    <x v="2"/>
    <n v="6.9731100000000005E-4"/>
  </r>
  <r>
    <x v="0"/>
    <x v="0"/>
    <x v="0"/>
    <x v="32"/>
    <x v="0"/>
    <x v="0"/>
    <x v="2"/>
    <n v="0.85660240799999998"/>
  </r>
  <r>
    <x v="0"/>
    <x v="0"/>
    <x v="0"/>
    <x v="32"/>
    <x v="1"/>
    <x v="0"/>
    <x v="2"/>
    <n v="11.948476127999999"/>
  </r>
  <r>
    <x v="0"/>
    <x v="0"/>
    <x v="0"/>
    <x v="32"/>
    <x v="2"/>
    <x v="0"/>
    <x v="2"/>
    <n v="127.9281"/>
  </r>
  <r>
    <x v="0"/>
    <x v="0"/>
    <x v="0"/>
    <x v="32"/>
    <x v="4"/>
    <x v="0"/>
    <x v="2"/>
    <n v="3.1461975760000001"/>
  </r>
  <r>
    <x v="0"/>
    <x v="0"/>
    <x v="0"/>
    <x v="32"/>
    <x v="5"/>
    <x v="0"/>
    <x v="2"/>
    <n v="-95.990039999999993"/>
  </r>
  <r>
    <x v="0"/>
    <x v="0"/>
    <x v="0"/>
    <x v="32"/>
    <x v="6"/>
    <x v="0"/>
    <x v="2"/>
    <n v="36.997167863999998"/>
  </r>
  <r>
    <x v="0"/>
    <x v="0"/>
    <x v="0"/>
    <x v="33"/>
    <x v="10"/>
    <x v="0"/>
    <x v="2"/>
    <n v="857.27786000000003"/>
  </r>
  <r>
    <x v="0"/>
    <x v="0"/>
    <x v="0"/>
    <x v="33"/>
    <x v="11"/>
    <x v="0"/>
    <x v="2"/>
    <n v="1321.9354000000001"/>
  </r>
  <r>
    <x v="0"/>
    <x v="0"/>
    <x v="0"/>
    <x v="33"/>
    <x v="12"/>
    <x v="0"/>
    <x v="2"/>
    <n v="1016.6613"/>
  </r>
  <r>
    <x v="0"/>
    <x v="0"/>
    <x v="0"/>
    <x v="33"/>
    <x v="13"/>
    <x v="0"/>
    <x v="2"/>
    <n v="142.18011000000001"/>
  </r>
  <r>
    <x v="0"/>
    <x v="0"/>
    <x v="0"/>
    <x v="33"/>
    <x v="14"/>
    <x v="0"/>
    <x v="2"/>
    <n v="1739.5922"/>
  </r>
  <r>
    <x v="0"/>
    <x v="0"/>
    <x v="0"/>
    <x v="33"/>
    <x v="15"/>
    <x v="0"/>
    <x v="2"/>
    <n v="1925.4395"/>
  </r>
  <r>
    <x v="0"/>
    <x v="0"/>
    <x v="0"/>
    <x v="33"/>
    <x v="16"/>
    <x v="0"/>
    <x v="2"/>
    <n v="6681.9467999999997"/>
  </r>
  <r>
    <x v="0"/>
    <x v="0"/>
    <x v="0"/>
    <x v="33"/>
    <x v="17"/>
    <x v="0"/>
    <x v="2"/>
    <n v="13169.455"/>
  </r>
  <r>
    <x v="0"/>
    <x v="0"/>
    <x v="0"/>
    <x v="33"/>
    <x v="18"/>
    <x v="0"/>
    <x v="2"/>
    <n v="24374.115000000002"/>
  </r>
  <r>
    <x v="0"/>
    <x v="0"/>
    <x v="0"/>
    <x v="34"/>
    <x v="10"/>
    <x v="0"/>
    <x v="2"/>
    <n v="106.85825"/>
  </r>
  <r>
    <x v="0"/>
    <x v="0"/>
    <x v="0"/>
    <x v="34"/>
    <x v="11"/>
    <x v="0"/>
    <x v="2"/>
    <n v="4474.1126000000004"/>
  </r>
  <r>
    <x v="0"/>
    <x v="0"/>
    <x v="0"/>
    <x v="34"/>
    <x v="12"/>
    <x v="0"/>
    <x v="2"/>
    <n v="852.47212999999999"/>
  </r>
  <r>
    <x v="0"/>
    <x v="0"/>
    <x v="0"/>
    <x v="34"/>
    <x v="13"/>
    <x v="0"/>
    <x v="2"/>
    <n v="132.48939999999999"/>
  </r>
  <r>
    <x v="0"/>
    <x v="0"/>
    <x v="0"/>
    <x v="34"/>
    <x v="14"/>
    <x v="0"/>
    <x v="2"/>
    <n v="1169.3468"/>
  </r>
  <r>
    <x v="0"/>
    <x v="0"/>
    <x v="0"/>
    <x v="34"/>
    <x v="15"/>
    <x v="0"/>
    <x v="2"/>
    <n v="1528.9141"/>
  </r>
  <r>
    <x v="0"/>
    <x v="0"/>
    <x v="0"/>
    <x v="34"/>
    <x v="16"/>
    <x v="0"/>
    <x v="2"/>
    <n v="2338.4259999999999"/>
  </r>
  <r>
    <x v="0"/>
    <x v="0"/>
    <x v="0"/>
    <x v="34"/>
    <x v="17"/>
    <x v="0"/>
    <x v="2"/>
    <n v="5046.7947000000004"/>
  </r>
  <r>
    <x v="0"/>
    <x v="0"/>
    <x v="0"/>
    <x v="34"/>
    <x v="18"/>
    <x v="0"/>
    <x v="2"/>
    <n v="17559.633999999998"/>
  </r>
  <r>
    <x v="0"/>
    <x v="0"/>
    <x v="0"/>
    <x v="35"/>
    <x v="10"/>
    <x v="0"/>
    <x v="2"/>
    <n v="212.80444"/>
  </r>
  <r>
    <x v="0"/>
    <x v="0"/>
    <x v="0"/>
    <x v="35"/>
    <x v="11"/>
    <x v="0"/>
    <x v="2"/>
    <n v="1899.9454000000001"/>
  </r>
  <r>
    <x v="0"/>
    <x v="0"/>
    <x v="0"/>
    <x v="36"/>
    <x v="33"/>
    <x v="0"/>
    <x v="2"/>
    <n v="1147.0026"/>
  </r>
  <r>
    <x v="0"/>
    <x v="0"/>
    <x v="0"/>
    <x v="36"/>
    <x v="34"/>
    <x v="0"/>
    <x v="2"/>
    <n v="103382.36"/>
  </r>
  <r>
    <x v="0"/>
    <x v="0"/>
    <x v="0"/>
    <x v="36"/>
    <x v="35"/>
    <x v="0"/>
    <x v="2"/>
    <n v="97968.691999999995"/>
  </r>
  <r>
    <x v="0"/>
    <x v="0"/>
    <x v="0"/>
    <x v="36"/>
    <x v="36"/>
    <x v="0"/>
    <x v="2"/>
    <n v="147677.17000000001"/>
  </r>
  <r>
    <x v="0"/>
    <x v="0"/>
    <x v="0"/>
    <x v="36"/>
    <x v="37"/>
    <x v="0"/>
    <x v="2"/>
    <n v="5744.4341999999997"/>
  </r>
  <r>
    <x v="0"/>
    <x v="0"/>
    <x v="0"/>
    <x v="36"/>
    <x v="19"/>
    <x v="0"/>
    <x v="2"/>
    <n v="-243507.9"/>
  </r>
  <r>
    <x v="0"/>
    <x v="0"/>
    <x v="0"/>
    <x v="37"/>
    <x v="34"/>
    <x v="0"/>
    <x v="2"/>
    <n v="132244.15"/>
  </r>
  <r>
    <x v="0"/>
    <x v="0"/>
    <x v="0"/>
    <x v="37"/>
    <x v="35"/>
    <x v="0"/>
    <x v="2"/>
    <n v="17040.333999999999"/>
  </r>
  <r>
    <x v="0"/>
    <x v="0"/>
    <x v="0"/>
    <x v="37"/>
    <x v="36"/>
    <x v="0"/>
    <x v="2"/>
    <n v="38059.552000000003"/>
  </r>
  <r>
    <x v="0"/>
    <x v="0"/>
    <x v="0"/>
    <x v="37"/>
    <x v="20"/>
    <x v="0"/>
    <x v="2"/>
    <n v="4204.3638000000001"/>
  </r>
  <r>
    <x v="0"/>
    <x v="0"/>
    <x v="0"/>
    <x v="37"/>
    <x v="22"/>
    <x v="0"/>
    <x v="2"/>
    <n v="30745.885999999999"/>
  </r>
  <r>
    <x v="0"/>
    <x v="0"/>
    <x v="0"/>
    <x v="37"/>
    <x v="23"/>
    <x v="0"/>
    <x v="2"/>
    <n v="175789.83"/>
  </r>
  <r>
    <x v="0"/>
    <x v="0"/>
    <x v="0"/>
    <x v="37"/>
    <x v="24"/>
    <x v="0"/>
    <x v="2"/>
    <n v="69152.595000000001"/>
  </r>
  <r>
    <x v="0"/>
    <x v="0"/>
    <x v="0"/>
    <x v="37"/>
    <x v="25"/>
    <x v="0"/>
    <x v="2"/>
    <n v="10272.713"/>
  </r>
  <r>
    <x v="0"/>
    <x v="0"/>
    <x v="0"/>
    <x v="37"/>
    <x v="26"/>
    <x v="0"/>
    <x v="2"/>
    <n v="69466.869000000006"/>
  </r>
  <r>
    <x v="0"/>
    <x v="0"/>
    <x v="0"/>
    <x v="37"/>
    <x v="27"/>
    <x v="0"/>
    <x v="2"/>
    <n v="8408.3405000000002"/>
  </r>
  <r>
    <x v="0"/>
    <x v="0"/>
    <x v="0"/>
    <x v="37"/>
    <x v="28"/>
    <x v="0"/>
    <x v="2"/>
    <n v="108038.1"/>
  </r>
  <r>
    <x v="0"/>
    <x v="0"/>
    <x v="0"/>
    <x v="37"/>
    <x v="29"/>
    <x v="0"/>
    <x v="2"/>
    <n v="23843.481"/>
  </r>
  <r>
    <x v="0"/>
    <x v="0"/>
    <x v="0"/>
    <x v="37"/>
    <x v="30"/>
    <x v="0"/>
    <x v="2"/>
    <n v="5850.4597000000003"/>
  </r>
  <r>
    <x v="0"/>
    <x v="0"/>
    <x v="0"/>
    <x v="37"/>
    <x v="31"/>
    <x v="0"/>
    <x v="2"/>
    <n v="10676.744000000001"/>
  </r>
  <r>
    <x v="0"/>
    <x v="0"/>
    <x v="0"/>
    <x v="38"/>
    <x v="0"/>
    <x v="0"/>
    <x v="2"/>
    <n v="1098.1569"/>
  </r>
  <r>
    <x v="0"/>
    <x v="0"/>
    <x v="0"/>
    <x v="38"/>
    <x v="1"/>
    <x v="0"/>
    <x v="2"/>
    <n v="1046.7311999999999"/>
  </r>
  <r>
    <x v="0"/>
    <x v="0"/>
    <x v="0"/>
    <x v="38"/>
    <x v="2"/>
    <x v="0"/>
    <x v="2"/>
    <n v="1450.8134"/>
  </r>
  <r>
    <x v="0"/>
    <x v="0"/>
    <x v="0"/>
    <x v="38"/>
    <x v="3"/>
    <x v="0"/>
    <x v="2"/>
    <n v="5817.7088999999996"/>
  </r>
  <r>
    <x v="0"/>
    <x v="0"/>
    <x v="0"/>
    <x v="38"/>
    <x v="4"/>
    <x v="0"/>
    <x v="2"/>
    <n v="655.88580999999999"/>
  </r>
  <r>
    <x v="0"/>
    <x v="0"/>
    <x v="0"/>
    <x v="38"/>
    <x v="5"/>
    <x v="0"/>
    <x v="2"/>
    <n v="4399.1076999999996"/>
  </r>
  <r>
    <x v="0"/>
    <x v="0"/>
    <x v="0"/>
    <x v="38"/>
    <x v="6"/>
    <x v="0"/>
    <x v="2"/>
    <n v="12450.755999999999"/>
  </r>
  <r>
    <x v="0"/>
    <x v="0"/>
    <x v="0"/>
    <x v="38"/>
    <x v="7"/>
    <x v="0"/>
    <x v="2"/>
    <n v="28.605444832"/>
  </r>
  <r>
    <x v="0"/>
    <x v="0"/>
    <x v="0"/>
    <x v="38"/>
    <x v="8"/>
    <x v="0"/>
    <x v="2"/>
    <n v="1923.3184000000001"/>
  </r>
  <r>
    <x v="0"/>
    <x v="0"/>
    <x v="0"/>
    <x v="38"/>
    <x v="9"/>
    <x v="0"/>
    <x v="2"/>
    <n v="1874.8022000000001"/>
  </r>
  <r>
    <x v="0"/>
    <x v="0"/>
    <x v="0"/>
    <x v="38"/>
    <x v="38"/>
    <x v="0"/>
    <x v="2"/>
    <n v="30745.885999999999"/>
  </r>
  <r>
    <x v="0"/>
    <x v="0"/>
    <x v="0"/>
    <x v="39"/>
    <x v="0"/>
    <x v="0"/>
    <x v="2"/>
    <n v="229.64388"/>
  </r>
  <r>
    <x v="0"/>
    <x v="0"/>
    <x v="0"/>
    <x v="39"/>
    <x v="1"/>
    <x v="0"/>
    <x v="2"/>
    <n v="198.12956"/>
  </r>
  <r>
    <x v="0"/>
    <x v="0"/>
    <x v="0"/>
    <x v="39"/>
    <x v="2"/>
    <x v="0"/>
    <x v="2"/>
    <n v="913.80787999999995"/>
  </r>
  <r>
    <x v="0"/>
    <x v="0"/>
    <x v="0"/>
    <x v="39"/>
    <x v="3"/>
    <x v="0"/>
    <x v="2"/>
    <n v="2544.2289000000001"/>
  </r>
  <r>
    <x v="0"/>
    <x v="0"/>
    <x v="0"/>
    <x v="39"/>
    <x v="4"/>
    <x v="0"/>
    <x v="2"/>
    <n v="11842.83"/>
  </r>
  <r>
    <x v="0"/>
    <x v="0"/>
    <x v="0"/>
    <x v="39"/>
    <x v="5"/>
    <x v="0"/>
    <x v="2"/>
    <n v="56033.044000000002"/>
  </r>
  <r>
    <x v="0"/>
    <x v="0"/>
    <x v="0"/>
    <x v="39"/>
    <x v="6"/>
    <x v="0"/>
    <x v="2"/>
    <n v="91315.58"/>
  </r>
  <r>
    <x v="0"/>
    <x v="0"/>
    <x v="0"/>
    <x v="39"/>
    <x v="7"/>
    <x v="0"/>
    <x v="2"/>
    <n v="457.87560000000002"/>
  </r>
  <r>
    <x v="0"/>
    <x v="0"/>
    <x v="0"/>
    <x v="39"/>
    <x v="8"/>
    <x v="0"/>
    <x v="2"/>
    <n v="7610.9053999999996"/>
  </r>
  <r>
    <x v="0"/>
    <x v="0"/>
    <x v="0"/>
    <x v="39"/>
    <x v="9"/>
    <x v="0"/>
    <x v="2"/>
    <n v="4643.7802000000001"/>
  </r>
  <r>
    <x v="0"/>
    <x v="0"/>
    <x v="0"/>
    <x v="39"/>
    <x v="38"/>
    <x v="0"/>
    <x v="2"/>
    <n v="285361.90000000002"/>
  </r>
  <r>
    <x v="0"/>
    <x v="0"/>
    <x v="0"/>
    <x v="40"/>
    <x v="0"/>
    <x v="0"/>
    <x v="2"/>
    <n v="762.56912999999997"/>
  </r>
  <r>
    <x v="0"/>
    <x v="0"/>
    <x v="0"/>
    <x v="40"/>
    <x v="1"/>
    <x v="0"/>
    <x v="2"/>
    <n v="46.828132091000001"/>
  </r>
  <r>
    <x v="0"/>
    <x v="0"/>
    <x v="0"/>
    <x v="40"/>
    <x v="2"/>
    <x v="0"/>
    <x v="2"/>
    <n v="5243.3050000000003"/>
  </r>
  <r>
    <x v="0"/>
    <x v="0"/>
    <x v="0"/>
    <x v="40"/>
    <x v="3"/>
    <x v="0"/>
    <x v="2"/>
    <n v="5677.567"/>
  </r>
  <r>
    <x v="0"/>
    <x v="0"/>
    <x v="0"/>
    <x v="40"/>
    <x v="4"/>
    <x v="0"/>
    <x v="2"/>
    <n v="1510.6470999999999"/>
  </r>
  <r>
    <x v="0"/>
    <x v="0"/>
    <x v="0"/>
    <x v="40"/>
    <x v="5"/>
    <x v="0"/>
    <x v="2"/>
    <n v="15961.594999999999"/>
  </r>
  <r>
    <x v="0"/>
    <x v="0"/>
    <x v="0"/>
    <x v="40"/>
    <x v="6"/>
    <x v="0"/>
    <x v="2"/>
    <n v="32720.824000000001"/>
  </r>
  <r>
    <x v="0"/>
    <x v="0"/>
    <x v="0"/>
    <x v="40"/>
    <x v="7"/>
    <x v="0"/>
    <x v="2"/>
    <n v="141.21253999999999"/>
  </r>
  <r>
    <x v="0"/>
    <x v="0"/>
    <x v="0"/>
    <x v="40"/>
    <x v="8"/>
    <x v="0"/>
    <x v="2"/>
    <n v="3883.3186000000001"/>
  </r>
  <r>
    <x v="0"/>
    <x v="0"/>
    <x v="0"/>
    <x v="40"/>
    <x v="9"/>
    <x v="0"/>
    <x v="2"/>
    <n v="3204.7280000000001"/>
  </r>
  <r>
    <x v="0"/>
    <x v="0"/>
    <x v="0"/>
    <x v="40"/>
    <x v="38"/>
    <x v="0"/>
    <x v="2"/>
    <n v="47735.623"/>
  </r>
  <r>
    <x v="0"/>
    <x v="0"/>
    <x v="0"/>
    <x v="41"/>
    <x v="0"/>
    <x v="0"/>
    <x v="2"/>
    <n v="271.24524000000002"/>
  </r>
  <r>
    <x v="0"/>
    <x v="0"/>
    <x v="0"/>
    <x v="41"/>
    <x v="1"/>
    <x v="0"/>
    <x v="2"/>
    <n v="17.929714606000001"/>
  </r>
  <r>
    <x v="0"/>
    <x v="0"/>
    <x v="0"/>
    <x v="41"/>
    <x v="2"/>
    <x v="0"/>
    <x v="2"/>
    <n v="45.073477175000001"/>
  </r>
  <r>
    <x v="0"/>
    <x v="0"/>
    <x v="0"/>
    <x v="41"/>
    <x v="3"/>
    <x v="0"/>
    <x v="2"/>
    <n v="380.24934000000002"/>
  </r>
  <r>
    <x v="0"/>
    <x v="0"/>
    <x v="0"/>
    <x v="41"/>
    <x v="4"/>
    <x v="0"/>
    <x v="2"/>
    <n v="1892.8361"/>
  </r>
  <r>
    <x v="0"/>
    <x v="0"/>
    <x v="0"/>
    <x v="41"/>
    <x v="5"/>
    <x v="0"/>
    <x v="2"/>
    <n v="1846.3630000000001"/>
  </r>
  <r>
    <x v="0"/>
    <x v="0"/>
    <x v="0"/>
    <x v="41"/>
    <x v="6"/>
    <x v="0"/>
    <x v="2"/>
    <n v="2574.0344"/>
  </r>
  <r>
    <x v="0"/>
    <x v="0"/>
    <x v="0"/>
    <x v="41"/>
    <x v="7"/>
    <x v="0"/>
    <x v="2"/>
    <n v="38.127725701999999"/>
  </r>
  <r>
    <x v="0"/>
    <x v="0"/>
    <x v="0"/>
    <x v="41"/>
    <x v="8"/>
    <x v="0"/>
    <x v="2"/>
    <n v="1470.8172"/>
  </r>
  <r>
    <x v="0"/>
    <x v="0"/>
    <x v="0"/>
    <x v="41"/>
    <x v="9"/>
    <x v="0"/>
    <x v="2"/>
    <n v="1736.0364"/>
  </r>
  <r>
    <x v="0"/>
    <x v="0"/>
    <x v="0"/>
    <x v="41"/>
    <x v="38"/>
    <x v="0"/>
    <x v="2"/>
    <n v="22437.383000000002"/>
  </r>
  <r>
    <x v="0"/>
    <x v="0"/>
    <x v="0"/>
    <x v="42"/>
    <x v="0"/>
    <x v="0"/>
    <x v="2"/>
    <n v="720.00309000000004"/>
  </r>
  <r>
    <x v="0"/>
    <x v="0"/>
    <x v="0"/>
    <x v="42"/>
    <x v="1"/>
    <x v="0"/>
    <x v="2"/>
    <n v="703.15200000000004"/>
  </r>
  <r>
    <x v="0"/>
    <x v="0"/>
    <x v="0"/>
    <x v="42"/>
    <x v="2"/>
    <x v="0"/>
    <x v="2"/>
    <n v="591.36989000000005"/>
  </r>
  <r>
    <x v="0"/>
    <x v="0"/>
    <x v="0"/>
    <x v="42"/>
    <x v="3"/>
    <x v="0"/>
    <x v="2"/>
    <n v="2892.2197000000001"/>
  </r>
  <r>
    <x v="0"/>
    <x v="0"/>
    <x v="0"/>
    <x v="42"/>
    <x v="4"/>
    <x v="0"/>
    <x v="2"/>
    <n v="633.12463000000002"/>
  </r>
  <r>
    <x v="0"/>
    <x v="0"/>
    <x v="0"/>
    <x v="42"/>
    <x v="5"/>
    <x v="0"/>
    <x v="2"/>
    <n v="17763.278999999999"/>
  </r>
  <r>
    <x v="0"/>
    <x v="0"/>
    <x v="0"/>
    <x v="42"/>
    <x v="6"/>
    <x v="0"/>
    <x v="2"/>
    <n v="26829.909"/>
  </r>
  <r>
    <x v="0"/>
    <x v="0"/>
    <x v="0"/>
    <x v="42"/>
    <x v="7"/>
    <x v="0"/>
    <x v="2"/>
    <n v="846.79422999999997"/>
  </r>
  <r>
    <x v="0"/>
    <x v="0"/>
    <x v="0"/>
    <x v="42"/>
    <x v="8"/>
    <x v="0"/>
    <x v="2"/>
    <n v="7050.5192999999999"/>
  </r>
  <r>
    <x v="0"/>
    <x v="0"/>
    <x v="0"/>
    <x v="42"/>
    <x v="9"/>
    <x v="0"/>
    <x v="2"/>
    <n v="11436.498"/>
  </r>
  <r>
    <x v="0"/>
    <x v="0"/>
    <x v="0"/>
    <x v="42"/>
    <x v="38"/>
    <x v="0"/>
    <x v="2"/>
    <n v="39132.828000000001"/>
  </r>
  <r>
    <x v="0"/>
    <x v="0"/>
    <x v="0"/>
    <x v="43"/>
    <x v="0"/>
    <x v="0"/>
    <x v="2"/>
    <n v="422.42264"/>
  </r>
  <r>
    <x v="0"/>
    <x v="0"/>
    <x v="0"/>
    <x v="43"/>
    <x v="1"/>
    <x v="0"/>
    <x v="2"/>
    <n v="71.717959037"/>
  </r>
  <r>
    <x v="0"/>
    <x v="0"/>
    <x v="0"/>
    <x v="43"/>
    <x v="2"/>
    <x v="0"/>
    <x v="2"/>
    <n v="116.5517"/>
  </r>
  <r>
    <x v="0"/>
    <x v="0"/>
    <x v="0"/>
    <x v="43"/>
    <x v="3"/>
    <x v="0"/>
    <x v="2"/>
    <n v="1402.5831000000001"/>
  </r>
  <r>
    <x v="0"/>
    <x v="0"/>
    <x v="0"/>
    <x v="43"/>
    <x v="4"/>
    <x v="0"/>
    <x v="2"/>
    <n v="129.06632999999999"/>
  </r>
  <r>
    <x v="0"/>
    <x v="0"/>
    <x v="0"/>
    <x v="43"/>
    <x v="5"/>
    <x v="0"/>
    <x v="2"/>
    <n v="1052.9992"/>
  </r>
  <r>
    <x v="0"/>
    <x v="0"/>
    <x v="0"/>
    <x v="43"/>
    <x v="6"/>
    <x v="0"/>
    <x v="2"/>
    <n v="1901.8411000000001"/>
  </r>
  <r>
    <x v="0"/>
    <x v="0"/>
    <x v="0"/>
    <x v="43"/>
    <x v="7"/>
    <x v="0"/>
    <x v="2"/>
    <n v="85.072990978000007"/>
  </r>
  <r>
    <x v="0"/>
    <x v="0"/>
    <x v="0"/>
    <x v="43"/>
    <x v="8"/>
    <x v="0"/>
    <x v="2"/>
    <n v="1787.3984"/>
  </r>
  <r>
    <x v="0"/>
    <x v="0"/>
    <x v="0"/>
    <x v="43"/>
    <x v="9"/>
    <x v="0"/>
    <x v="2"/>
    <n v="1438.6868999999999"/>
  </r>
  <r>
    <x v="0"/>
    <x v="0"/>
    <x v="0"/>
    <x v="43"/>
    <x v="38"/>
    <x v="0"/>
    <x v="2"/>
    <n v="8462.3153000000002"/>
  </r>
  <r>
    <x v="0"/>
    <x v="0"/>
    <x v="0"/>
    <x v="44"/>
    <x v="0"/>
    <x v="0"/>
    <x v="2"/>
    <n v="248.57201000000001"/>
  </r>
  <r>
    <x v="0"/>
    <x v="0"/>
    <x v="0"/>
    <x v="44"/>
    <x v="1"/>
    <x v="0"/>
    <x v="2"/>
    <n v="751.01274000000001"/>
  </r>
  <r>
    <x v="0"/>
    <x v="0"/>
    <x v="0"/>
    <x v="44"/>
    <x v="2"/>
    <x v="0"/>
    <x v="2"/>
    <n v="131.74290999999999"/>
  </r>
  <r>
    <x v="0"/>
    <x v="0"/>
    <x v="0"/>
    <x v="44"/>
    <x v="3"/>
    <x v="0"/>
    <x v="2"/>
    <n v="5576.1886000000004"/>
  </r>
  <r>
    <x v="0"/>
    <x v="0"/>
    <x v="0"/>
    <x v="44"/>
    <x v="4"/>
    <x v="0"/>
    <x v="2"/>
    <n v="1189.9376"/>
  </r>
  <r>
    <x v="0"/>
    <x v="0"/>
    <x v="0"/>
    <x v="44"/>
    <x v="5"/>
    <x v="0"/>
    <x v="2"/>
    <n v="28668.097000000002"/>
  </r>
  <r>
    <x v="0"/>
    <x v="0"/>
    <x v="0"/>
    <x v="44"/>
    <x v="6"/>
    <x v="0"/>
    <x v="2"/>
    <n v="37394.887999999999"/>
  </r>
  <r>
    <x v="0"/>
    <x v="0"/>
    <x v="0"/>
    <x v="44"/>
    <x v="7"/>
    <x v="0"/>
    <x v="2"/>
    <n v="728.04413999999997"/>
  </r>
  <r>
    <x v="0"/>
    <x v="0"/>
    <x v="0"/>
    <x v="44"/>
    <x v="8"/>
    <x v="0"/>
    <x v="2"/>
    <n v="17108.845000000001"/>
  </r>
  <r>
    <x v="0"/>
    <x v="0"/>
    <x v="0"/>
    <x v="44"/>
    <x v="9"/>
    <x v="0"/>
    <x v="2"/>
    <n v="16240.771000000001"/>
  </r>
  <r>
    <x v="0"/>
    <x v="0"/>
    <x v="0"/>
    <x v="44"/>
    <x v="38"/>
    <x v="0"/>
    <x v="2"/>
    <n v="53014.05"/>
  </r>
  <r>
    <x v="0"/>
    <x v="0"/>
    <x v="0"/>
    <x v="45"/>
    <x v="0"/>
    <x v="0"/>
    <x v="2"/>
    <n v="94.194336246999995"/>
  </r>
  <r>
    <x v="0"/>
    <x v="0"/>
    <x v="0"/>
    <x v="45"/>
    <x v="1"/>
    <x v="0"/>
    <x v="2"/>
    <n v="22.973832635000001"/>
  </r>
  <r>
    <x v="0"/>
    <x v="0"/>
    <x v="0"/>
    <x v="45"/>
    <x v="2"/>
    <x v="0"/>
    <x v="2"/>
    <n v="12718.575999999999"/>
  </r>
  <r>
    <x v="0"/>
    <x v="0"/>
    <x v="0"/>
    <x v="45"/>
    <x v="3"/>
    <x v="0"/>
    <x v="2"/>
    <n v="337.39049999999997"/>
  </r>
  <r>
    <x v="0"/>
    <x v="0"/>
    <x v="0"/>
    <x v="45"/>
    <x v="4"/>
    <x v="0"/>
    <x v="2"/>
    <n v="406.57211999999998"/>
  </r>
  <r>
    <x v="0"/>
    <x v="0"/>
    <x v="0"/>
    <x v="45"/>
    <x v="5"/>
    <x v="0"/>
    <x v="2"/>
    <n v="1010.6496"/>
  </r>
  <r>
    <x v="0"/>
    <x v="0"/>
    <x v="0"/>
    <x v="45"/>
    <x v="6"/>
    <x v="0"/>
    <x v="2"/>
    <n v="3739.9701"/>
  </r>
  <r>
    <x v="0"/>
    <x v="0"/>
    <x v="0"/>
    <x v="45"/>
    <x v="7"/>
    <x v="0"/>
    <x v="2"/>
    <n v="351.30441000000002"/>
  </r>
  <r>
    <x v="0"/>
    <x v="0"/>
    <x v="0"/>
    <x v="45"/>
    <x v="8"/>
    <x v="0"/>
    <x v="2"/>
    <n v="3104.7568999999999"/>
  </r>
  <r>
    <x v="0"/>
    <x v="0"/>
    <x v="0"/>
    <x v="45"/>
    <x v="9"/>
    <x v="0"/>
    <x v="2"/>
    <n v="2057.0931"/>
  </r>
  <r>
    <x v="0"/>
    <x v="0"/>
    <x v="0"/>
    <x v="45"/>
    <x v="38"/>
    <x v="0"/>
    <x v="2"/>
    <n v="26441.012999999999"/>
  </r>
  <r>
    <x v="0"/>
    <x v="0"/>
    <x v="0"/>
    <x v="46"/>
    <x v="0"/>
    <x v="0"/>
    <x v="2"/>
    <n v="145.60796999999999"/>
  </r>
  <r>
    <x v="0"/>
    <x v="0"/>
    <x v="0"/>
    <x v="46"/>
    <x v="1"/>
    <x v="0"/>
    <x v="2"/>
    <n v="16.890862754"/>
  </r>
  <r>
    <x v="0"/>
    <x v="0"/>
    <x v="0"/>
    <x v="46"/>
    <x v="2"/>
    <x v="0"/>
    <x v="2"/>
    <n v="2326.1686"/>
  </r>
  <r>
    <x v="0"/>
    <x v="0"/>
    <x v="0"/>
    <x v="46"/>
    <x v="3"/>
    <x v="0"/>
    <x v="2"/>
    <n v="275.98935999999998"/>
  </r>
  <r>
    <x v="0"/>
    <x v="0"/>
    <x v="0"/>
    <x v="46"/>
    <x v="4"/>
    <x v="0"/>
    <x v="2"/>
    <n v="91.662211204000002"/>
  </r>
  <r>
    <x v="0"/>
    <x v="0"/>
    <x v="0"/>
    <x v="46"/>
    <x v="5"/>
    <x v="0"/>
    <x v="2"/>
    <n v="740.53860999999995"/>
  </r>
  <r>
    <x v="0"/>
    <x v="0"/>
    <x v="0"/>
    <x v="46"/>
    <x v="6"/>
    <x v="0"/>
    <x v="2"/>
    <n v="912.21496999999999"/>
  </r>
  <r>
    <x v="0"/>
    <x v="0"/>
    <x v="0"/>
    <x v="46"/>
    <x v="7"/>
    <x v="0"/>
    <x v="2"/>
    <n v="57.674682420000003"/>
  </r>
  <r>
    <x v="0"/>
    <x v="0"/>
    <x v="0"/>
    <x v="46"/>
    <x v="8"/>
    <x v="0"/>
    <x v="2"/>
    <n v="789.89553999999998"/>
  </r>
  <r>
    <x v="0"/>
    <x v="0"/>
    <x v="0"/>
    <x v="46"/>
    <x v="9"/>
    <x v="0"/>
    <x v="2"/>
    <n v="493.81684999999999"/>
  </r>
  <r>
    <x v="0"/>
    <x v="0"/>
    <x v="0"/>
    <x v="46"/>
    <x v="38"/>
    <x v="0"/>
    <x v="2"/>
    <n v="6477.1648999999998"/>
  </r>
  <r>
    <x v="0"/>
    <x v="0"/>
    <x v="0"/>
    <x v="47"/>
    <x v="0"/>
    <x v="0"/>
    <x v="2"/>
    <n v="41.549715654000003"/>
  </r>
  <r>
    <x v="0"/>
    <x v="0"/>
    <x v="0"/>
    <x v="47"/>
    <x v="1"/>
    <x v="0"/>
    <x v="2"/>
    <n v="18.586421863999998"/>
  </r>
  <r>
    <x v="0"/>
    <x v="0"/>
    <x v="0"/>
    <x v="47"/>
    <x v="2"/>
    <x v="0"/>
    <x v="2"/>
    <n v="359.43493999999998"/>
  </r>
  <r>
    <x v="0"/>
    <x v="0"/>
    <x v="0"/>
    <x v="47"/>
    <x v="3"/>
    <x v="0"/>
    <x v="2"/>
    <n v="499.54284999999999"/>
  </r>
  <r>
    <x v="0"/>
    <x v="0"/>
    <x v="0"/>
    <x v="47"/>
    <x v="4"/>
    <x v="0"/>
    <x v="2"/>
    <n v="47.724199175999999"/>
  </r>
  <r>
    <x v="0"/>
    <x v="0"/>
    <x v="0"/>
    <x v="47"/>
    <x v="5"/>
    <x v="0"/>
    <x v="2"/>
    <n v="1082.5797"/>
  </r>
  <r>
    <x v="0"/>
    <x v="0"/>
    <x v="0"/>
    <x v="47"/>
    <x v="6"/>
    <x v="0"/>
    <x v="2"/>
    <n v="4557.1099999999997"/>
  </r>
  <r>
    <x v="0"/>
    <x v="0"/>
    <x v="0"/>
    <x v="47"/>
    <x v="7"/>
    <x v="0"/>
    <x v="2"/>
    <n v="201.15384"/>
  </r>
  <r>
    <x v="0"/>
    <x v="0"/>
    <x v="0"/>
    <x v="47"/>
    <x v="8"/>
    <x v="0"/>
    <x v="2"/>
    <n v="2003.7917"/>
  </r>
  <r>
    <x v="0"/>
    <x v="0"/>
    <x v="0"/>
    <x v="47"/>
    <x v="9"/>
    <x v="0"/>
    <x v="2"/>
    <n v="1865.2705000000001"/>
  </r>
  <r>
    <x v="0"/>
    <x v="0"/>
    <x v="0"/>
    <x v="47"/>
    <x v="38"/>
    <x v="0"/>
    <x v="2"/>
    <n v="13417.706"/>
  </r>
  <r>
    <x v="0"/>
    <x v="0"/>
    <x v="1"/>
    <x v="0"/>
    <x v="0"/>
    <x v="0"/>
    <x v="2"/>
    <n v="1068482.5"/>
  </r>
  <r>
    <x v="0"/>
    <x v="0"/>
    <x v="1"/>
    <x v="0"/>
    <x v="1"/>
    <x v="0"/>
    <x v="2"/>
    <n v="1073575.3"/>
  </r>
  <r>
    <x v="0"/>
    <x v="0"/>
    <x v="1"/>
    <x v="1"/>
    <x v="2"/>
    <x v="0"/>
    <x v="2"/>
    <n v="1505235.8"/>
  </r>
  <r>
    <x v="0"/>
    <x v="0"/>
    <x v="1"/>
    <x v="2"/>
    <x v="3"/>
    <x v="0"/>
    <x v="2"/>
    <n v="2216600"/>
  </r>
  <r>
    <x v="0"/>
    <x v="0"/>
    <x v="1"/>
    <x v="3"/>
    <x v="4"/>
    <x v="0"/>
    <x v="2"/>
    <n v="1875034.9"/>
  </r>
  <r>
    <x v="0"/>
    <x v="0"/>
    <x v="1"/>
    <x v="4"/>
    <x v="5"/>
    <x v="0"/>
    <x v="2"/>
    <n v="6571414.2999999998"/>
  </r>
  <r>
    <x v="0"/>
    <x v="0"/>
    <x v="1"/>
    <x v="5"/>
    <x v="6"/>
    <x v="0"/>
    <x v="2"/>
    <n v="19456076"/>
  </r>
  <r>
    <x v="0"/>
    <x v="0"/>
    <x v="1"/>
    <x v="6"/>
    <x v="7"/>
    <x v="0"/>
    <x v="2"/>
    <n v="6731424.5999999996"/>
  </r>
  <r>
    <x v="0"/>
    <x v="0"/>
    <x v="1"/>
    <x v="7"/>
    <x v="8"/>
    <x v="0"/>
    <x v="2"/>
    <n v="9341489.6999999993"/>
  </r>
  <r>
    <x v="0"/>
    <x v="0"/>
    <x v="1"/>
    <x v="8"/>
    <x v="9"/>
    <x v="0"/>
    <x v="2"/>
    <n v="13799345"/>
  </r>
  <r>
    <x v="0"/>
    <x v="0"/>
    <x v="1"/>
    <x v="9"/>
    <x v="10"/>
    <x v="0"/>
    <x v="2"/>
    <n v="251541.63"/>
  </r>
  <r>
    <x v="0"/>
    <x v="0"/>
    <x v="1"/>
    <x v="9"/>
    <x v="11"/>
    <x v="0"/>
    <x v="2"/>
    <n v="7888.643"/>
  </r>
  <r>
    <x v="0"/>
    <x v="0"/>
    <x v="1"/>
    <x v="9"/>
    <x v="12"/>
    <x v="0"/>
    <x v="2"/>
    <n v="382657.62"/>
  </r>
  <r>
    <x v="0"/>
    <x v="0"/>
    <x v="1"/>
    <x v="9"/>
    <x v="13"/>
    <x v="0"/>
    <x v="2"/>
    <n v="40547.31"/>
  </r>
  <r>
    <x v="0"/>
    <x v="0"/>
    <x v="1"/>
    <x v="9"/>
    <x v="14"/>
    <x v="0"/>
    <x v="2"/>
    <n v="15132.799000000001"/>
  </r>
  <r>
    <x v="0"/>
    <x v="0"/>
    <x v="1"/>
    <x v="9"/>
    <x v="15"/>
    <x v="0"/>
    <x v="2"/>
    <n v="33813.127"/>
  </r>
  <r>
    <x v="0"/>
    <x v="0"/>
    <x v="1"/>
    <x v="9"/>
    <x v="16"/>
    <x v="0"/>
    <x v="2"/>
    <n v="6234.8468999999996"/>
  </r>
  <r>
    <x v="0"/>
    <x v="0"/>
    <x v="1"/>
    <x v="9"/>
    <x v="17"/>
    <x v="0"/>
    <x v="2"/>
    <n v="41732.813999999998"/>
  </r>
  <r>
    <x v="0"/>
    <x v="0"/>
    <x v="1"/>
    <x v="9"/>
    <x v="18"/>
    <x v="0"/>
    <x v="2"/>
    <n v="25538.350999999999"/>
  </r>
  <r>
    <x v="0"/>
    <x v="0"/>
    <x v="1"/>
    <x v="9"/>
    <x v="19"/>
    <x v="0"/>
    <x v="2"/>
    <n v="421994.22"/>
  </r>
  <r>
    <x v="0"/>
    <x v="0"/>
    <x v="1"/>
    <x v="9"/>
    <x v="20"/>
    <x v="0"/>
    <x v="2"/>
    <n v="62.589227346000001"/>
  </r>
  <r>
    <x v="0"/>
    <x v="0"/>
    <x v="1"/>
    <x v="9"/>
    <x v="21"/>
    <x v="0"/>
    <x v="2"/>
    <n v="708.29880000000003"/>
  </r>
  <r>
    <x v="0"/>
    <x v="0"/>
    <x v="1"/>
    <x v="9"/>
    <x v="22"/>
    <x v="0"/>
    <x v="2"/>
    <n v="229.64388"/>
  </r>
  <r>
    <x v="0"/>
    <x v="0"/>
    <x v="1"/>
    <x v="9"/>
    <x v="23"/>
    <x v="0"/>
    <x v="2"/>
    <n v="6119.6481999999996"/>
  </r>
  <r>
    <x v="0"/>
    <x v="0"/>
    <x v="1"/>
    <x v="9"/>
    <x v="24"/>
    <x v="0"/>
    <x v="2"/>
    <n v="6603.3083999999999"/>
  </r>
  <r>
    <x v="0"/>
    <x v="0"/>
    <x v="1"/>
    <x v="9"/>
    <x v="25"/>
    <x v="0"/>
    <x v="2"/>
    <n v="1108.9418000000001"/>
  </r>
  <r>
    <x v="0"/>
    <x v="0"/>
    <x v="1"/>
    <x v="9"/>
    <x v="26"/>
    <x v="0"/>
    <x v="2"/>
    <n v="2168.8937999999998"/>
  </r>
  <r>
    <x v="0"/>
    <x v="0"/>
    <x v="1"/>
    <x v="9"/>
    <x v="27"/>
    <x v="0"/>
    <x v="2"/>
    <n v="511.3349"/>
  </r>
  <r>
    <x v="0"/>
    <x v="0"/>
    <x v="1"/>
    <x v="9"/>
    <x v="28"/>
    <x v="0"/>
    <x v="2"/>
    <n v="2679.0666999999999"/>
  </r>
  <r>
    <x v="0"/>
    <x v="0"/>
    <x v="1"/>
    <x v="9"/>
    <x v="29"/>
    <x v="0"/>
    <x v="2"/>
    <n v="1385.7211"/>
  </r>
  <r>
    <x v="0"/>
    <x v="0"/>
    <x v="1"/>
    <x v="9"/>
    <x v="30"/>
    <x v="0"/>
    <x v="2"/>
    <n v="276.52670000000001"/>
  </r>
  <r>
    <x v="0"/>
    <x v="0"/>
    <x v="1"/>
    <x v="9"/>
    <x v="31"/>
    <x v="0"/>
    <x v="2"/>
    <n v="1464.5608999999999"/>
  </r>
  <r>
    <x v="0"/>
    <x v="0"/>
    <x v="1"/>
    <x v="10"/>
    <x v="10"/>
    <x v="0"/>
    <x v="2"/>
    <n v="307264.74"/>
  </r>
  <r>
    <x v="0"/>
    <x v="0"/>
    <x v="1"/>
    <x v="10"/>
    <x v="11"/>
    <x v="0"/>
    <x v="2"/>
    <n v="403.25794999999999"/>
  </r>
  <r>
    <x v="0"/>
    <x v="0"/>
    <x v="1"/>
    <x v="10"/>
    <x v="12"/>
    <x v="0"/>
    <x v="2"/>
    <n v="83772.327999999994"/>
  </r>
  <r>
    <x v="0"/>
    <x v="0"/>
    <x v="1"/>
    <x v="10"/>
    <x v="13"/>
    <x v="0"/>
    <x v="2"/>
    <n v="21329.23"/>
  </r>
  <r>
    <x v="0"/>
    <x v="0"/>
    <x v="1"/>
    <x v="10"/>
    <x v="14"/>
    <x v="0"/>
    <x v="2"/>
    <n v="49386.610999999997"/>
  </r>
  <r>
    <x v="0"/>
    <x v="0"/>
    <x v="1"/>
    <x v="10"/>
    <x v="15"/>
    <x v="0"/>
    <x v="2"/>
    <n v="37454.099000000002"/>
  </r>
  <r>
    <x v="0"/>
    <x v="0"/>
    <x v="1"/>
    <x v="10"/>
    <x v="16"/>
    <x v="0"/>
    <x v="2"/>
    <n v="48.742836128"/>
  </r>
  <r>
    <x v="0"/>
    <x v="0"/>
    <x v="1"/>
    <x v="10"/>
    <x v="17"/>
    <x v="0"/>
    <x v="2"/>
    <n v="107650.39"/>
  </r>
  <r>
    <x v="0"/>
    <x v="0"/>
    <x v="1"/>
    <x v="10"/>
    <x v="18"/>
    <x v="0"/>
    <x v="2"/>
    <n v="11780.555"/>
  </r>
  <r>
    <x v="0"/>
    <x v="0"/>
    <x v="1"/>
    <x v="10"/>
    <x v="19"/>
    <x v="0"/>
    <x v="2"/>
    <n v="450960.02"/>
  </r>
  <r>
    <x v="0"/>
    <x v="0"/>
    <x v="1"/>
    <x v="10"/>
    <x v="20"/>
    <x v="0"/>
    <x v="2"/>
    <n v="352.78420999999997"/>
  </r>
  <r>
    <x v="0"/>
    <x v="0"/>
    <x v="1"/>
    <x v="10"/>
    <x v="21"/>
    <x v="0"/>
    <x v="2"/>
    <n v="64032.644999999997"/>
  </r>
  <r>
    <x v="0"/>
    <x v="0"/>
    <x v="1"/>
    <x v="10"/>
    <x v="22"/>
    <x v="0"/>
    <x v="2"/>
    <n v="198.12956"/>
  </r>
  <r>
    <x v="0"/>
    <x v="0"/>
    <x v="1"/>
    <x v="10"/>
    <x v="23"/>
    <x v="0"/>
    <x v="2"/>
    <n v="7107.1714000000002"/>
  </r>
  <r>
    <x v="0"/>
    <x v="0"/>
    <x v="1"/>
    <x v="10"/>
    <x v="24"/>
    <x v="0"/>
    <x v="2"/>
    <n v="2178.8247000000001"/>
  </r>
  <r>
    <x v="0"/>
    <x v="0"/>
    <x v="1"/>
    <x v="10"/>
    <x v="25"/>
    <x v="0"/>
    <x v="2"/>
    <n v="1087.5257999999999"/>
  </r>
  <r>
    <x v="0"/>
    <x v="0"/>
    <x v="1"/>
    <x v="10"/>
    <x v="26"/>
    <x v="0"/>
    <x v="2"/>
    <n v="1492.0983000000001"/>
  </r>
  <r>
    <x v="0"/>
    <x v="0"/>
    <x v="1"/>
    <x v="10"/>
    <x v="27"/>
    <x v="0"/>
    <x v="2"/>
    <n v="271.29138"/>
  </r>
  <r>
    <x v="0"/>
    <x v="0"/>
    <x v="1"/>
    <x v="10"/>
    <x v="28"/>
    <x v="0"/>
    <x v="2"/>
    <n v="4200.9553999999998"/>
  </r>
  <r>
    <x v="0"/>
    <x v="0"/>
    <x v="1"/>
    <x v="10"/>
    <x v="29"/>
    <x v="0"/>
    <x v="2"/>
    <n v="610.89030000000002"/>
  </r>
  <r>
    <x v="0"/>
    <x v="0"/>
    <x v="1"/>
    <x v="10"/>
    <x v="30"/>
    <x v="0"/>
    <x v="2"/>
    <n v="319.56333000000001"/>
  </r>
  <r>
    <x v="0"/>
    <x v="0"/>
    <x v="1"/>
    <x v="10"/>
    <x v="31"/>
    <x v="0"/>
    <x v="2"/>
    <n v="593.29030999999998"/>
  </r>
  <r>
    <x v="0"/>
    <x v="0"/>
    <x v="1"/>
    <x v="11"/>
    <x v="10"/>
    <x v="0"/>
    <x v="2"/>
    <n v="40490.122000000003"/>
  </r>
  <r>
    <x v="0"/>
    <x v="0"/>
    <x v="1"/>
    <x v="11"/>
    <x v="11"/>
    <x v="0"/>
    <x v="2"/>
    <n v="131851.82"/>
  </r>
  <r>
    <x v="0"/>
    <x v="0"/>
    <x v="1"/>
    <x v="11"/>
    <x v="12"/>
    <x v="0"/>
    <x v="2"/>
    <n v="78266.2"/>
  </r>
  <r>
    <x v="0"/>
    <x v="0"/>
    <x v="1"/>
    <x v="11"/>
    <x v="13"/>
    <x v="0"/>
    <x v="2"/>
    <n v="2951.7085000000002"/>
  </r>
  <r>
    <x v="0"/>
    <x v="0"/>
    <x v="1"/>
    <x v="11"/>
    <x v="14"/>
    <x v="0"/>
    <x v="2"/>
    <n v="88479.812000000005"/>
  </r>
  <r>
    <x v="0"/>
    <x v="0"/>
    <x v="1"/>
    <x v="11"/>
    <x v="15"/>
    <x v="0"/>
    <x v="2"/>
    <n v="1806244.3"/>
  </r>
  <r>
    <x v="0"/>
    <x v="0"/>
    <x v="1"/>
    <x v="11"/>
    <x v="16"/>
    <x v="0"/>
    <x v="2"/>
    <n v="405502.62"/>
  </r>
  <r>
    <x v="0"/>
    <x v="0"/>
    <x v="1"/>
    <x v="11"/>
    <x v="17"/>
    <x v="0"/>
    <x v="2"/>
    <n v="51785.618999999999"/>
  </r>
  <r>
    <x v="0"/>
    <x v="0"/>
    <x v="1"/>
    <x v="11"/>
    <x v="18"/>
    <x v="0"/>
    <x v="2"/>
    <n v="20316.206999999999"/>
  </r>
  <r>
    <x v="0"/>
    <x v="0"/>
    <x v="1"/>
    <x v="11"/>
    <x v="19"/>
    <x v="0"/>
    <x v="2"/>
    <n v="132475.82"/>
  </r>
  <r>
    <x v="0"/>
    <x v="0"/>
    <x v="1"/>
    <x v="11"/>
    <x v="20"/>
    <x v="0"/>
    <x v="2"/>
    <n v="0.87118134199999997"/>
  </r>
  <r>
    <x v="0"/>
    <x v="0"/>
    <x v="1"/>
    <x v="11"/>
    <x v="21"/>
    <x v="0"/>
    <x v="2"/>
    <n v="4132.7457999999997"/>
  </r>
  <r>
    <x v="0"/>
    <x v="0"/>
    <x v="1"/>
    <x v="11"/>
    <x v="22"/>
    <x v="0"/>
    <x v="2"/>
    <n v="913.80787999999995"/>
  </r>
  <r>
    <x v="0"/>
    <x v="0"/>
    <x v="1"/>
    <x v="11"/>
    <x v="23"/>
    <x v="0"/>
    <x v="2"/>
    <n v="27762.808000000001"/>
  </r>
  <r>
    <x v="0"/>
    <x v="0"/>
    <x v="1"/>
    <x v="11"/>
    <x v="24"/>
    <x v="0"/>
    <x v="2"/>
    <n v="5249.3779000000004"/>
  </r>
  <r>
    <x v="0"/>
    <x v="0"/>
    <x v="1"/>
    <x v="11"/>
    <x v="25"/>
    <x v="0"/>
    <x v="2"/>
    <n v="1837.5224000000001"/>
  </r>
  <r>
    <x v="0"/>
    <x v="0"/>
    <x v="1"/>
    <x v="11"/>
    <x v="26"/>
    <x v="0"/>
    <x v="2"/>
    <n v="1339.4793"/>
  </r>
  <r>
    <x v="0"/>
    <x v="0"/>
    <x v="1"/>
    <x v="11"/>
    <x v="27"/>
    <x v="0"/>
    <x v="2"/>
    <n v="150.46555000000001"/>
  </r>
  <r>
    <x v="0"/>
    <x v="0"/>
    <x v="1"/>
    <x v="11"/>
    <x v="28"/>
    <x v="0"/>
    <x v="2"/>
    <n v="1698.0825"/>
  </r>
  <r>
    <x v="0"/>
    <x v="0"/>
    <x v="1"/>
    <x v="11"/>
    <x v="29"/>
    <x v="0"/>
    <x v="2"/>
    <n v="667.30164000000002"/>
  </r>
  <r>
    <x v="0"/>
    <x v="0"/>
    <x v="1"/>
    <x v="11"/>
    <x v="30"/>
    <x v="0"/>
    <x v="2"/>
    <n v="178.71204"/>
  </r>
  <r>
    <x v="0"/>
    <x v="0"/>
    <x v="1"/>
    <x v="11"/>
    <x v="31"/>
    <x v="0"/>
    <x v="2"/>
    <n v="369.47802999999999"/>
  </r>
  <r>
    <x v="0"/>
    <x v="0"/>
    <x v="1"/>
    <x v="12"/>
    <x v="10"/>
    <x v="0"/>
    <x v="2"/>
    <n v="215152.75"/>
  </r>
  <r>
    <x v="0"/>
    <x v="0"/>
    <x v="1"/>
    <x v="12"/>
    <x v="11"/>
    <x v="0"/>
    <x v="2"/>
    <n v="44580.347000000002"/>
  </r>
  <r>
    <x v="0"/>
    <x v="0"/>
    <x v="1"/>
    <x v="12"/>
    <x v="12"/>
    <x v="0"/>
    <x v="2"/>
    <n v="564753.54"/>
  </r>
  <r>
    <x v="0"/>
    <x v="0"/>
    <x v="1"/>
    <x v="12"/>
    <x v="13"/>
    <x v="0"/>
    <x v="2"/>
    <n v="4839.3208000000004"/>
  </r>
  <r>
    <x v="0"/>
    <x v="0"/>
    <x v="1"/>
    <x v="12"/>
    <x v="14"/>
    <x v="0"/>
    <x v="2"/>
    <n v="18851.36"/>
  </r>
  <r>
    <x v="0"/>
    <x v="0"/>
    <x v="1"/>
    <x v="12"/>
    <x v="15"/>
    <x v="0"/>
    <x v="2"/>
    <n v="115751.18"/>
  </r>
  <r>
    <x v="0"/>
    <x v="0"/>
    <x v="1"/>
    <x v="12"/>
    <x v="16"/>
    <x v="0"/>
    <x v="2"/>
    <n v="12063.855"/>
  </r>
  <r>
    <x v="0"/>
    <x v="0"/>
    <x v="1"/>
    <x v="12"/>
    <x v="17"/>
    <x v="0"/>
    <x v="2"/>
    <n v="272731.84999999998"/>
  </r>
  <r>
    <x v="0"/>
    <x v="0"/>
    <x v="1"/>
    <x v="12"/>
    <x v="18"/>
    <x v="0"/>
    <x v="2"/>
    <n v="104671.78"/>
  </r>
  <r>
    <x v="0"/>
    <x v="0"/>
    <x v="1"/>
    <x v="12"/>
    <x v="19"/>
    <x v="0"/>
    <x v="2"/>
    <n v="1000126.7"/>
  </r>
  <r>
    <x v="0"/>
    <x v="0"/>
    <x v="1"/>
    <x v="12"/>
    <x v="20"/>
    <x v="0"/>
    <x v="2"/>
    <n v="3325.9439000000002"/>
  </r>
  <r>
    <x v="0"/>
    <x v="0"/>
    <x v="1"/>
    <x v="12"/>
    <x v="21"/>
    <x v="0"/>
    <x v="2"/>
    <n v="23.215010579000001"/>
  </r>
  <r>
    <x v="0"/>
    <x v="0"/>
    <x v="1"/>
    <x v="12"/>
    <x v="22"/>
    <x v="0"/>
    <x v="2"/>
    <n v="2544.2289000000001"/>
  </r>
  <r>
    <x v="0"/>
    <x v="0"/>
    <x v="1"/>
    <x v="12"/>
    <x v="23"/>
    <x v="0"/>
    <x v="2"/>
    <n v="28401.451000000001"/>
  </r>
  <r>
    <x v="0"/>
    <x v="0"/>
    <x v="1"/>
    <x v="12"/>
    <x v="24"/>
    <x v="0"/>
    <x v="2"/>
    <n v="13289.031000000001"/>
  </r>
  <r>
    <x v="0"/>
    <x v="0"/>
    <x v="1"/>
    <x v="12"/>
    <x v="25"/>
    <x v="0"/>
    <x v="2"/>
    <n v="722.35675000000003"/>
  </r>
  <r>
    <x v="0"/>
    <x v="0"/>
    <x v="1"/>
    <x v="12"/>
    <x v="26"/>
    <x v="0"/>
    <x v="2"/>
    <n v="13445.514999999999"/>
  </r>
  <r>
    <x v="0"/>
    <x v="0"/>
    <x v="1"/>
    <x v="12"/>
    <x v="27"/>
    <x v="0"/>
    <x v="2"/>
    <n v="2048.4935999999998"/>
  </r>
  <r>
    <x v="0"/>
    <x v="0"/>
    <x v="1"/>
    <x v="12"/>
    <x v="28"/>
    <x v="0"/>
    <x v="2"/>
    <n v="8788.8731000000007"/>
  </r>
  <r>
    <x v="0"/>
    <x v="0"/>
    <x v="1"/>
    <x v="12"/>
    <x v="29"/>
    <x v="0"/>
    <x v="2"/>
    <n v="3587.8218999999999"/>
  </r>
  <r>
    <x v="0"/>
    <x v="0"/>
    <x v="1"/>
    <x v="12"/>
    <x v="30"/>
    <x v="0"/>
    <x v="2"/>
    <n v="2795.4589999999998"/>
  </r>
  <r>
    <x v="0"/>
    <x v="0"/>
    <x v="1"/>
    <x v="12"/>
    <x v="31"/>
    <x v="0"/>
    <x v="2"/>
    <n v="3033.6008000000002"/>
  </r>
  <r>
    <x v="0"/>
    <x v="0"/>
    <x v="1"/>
    <x v="13"/>
    <x v="10"/>
    <x v="0"/>
    <x v="2"/>
    <n v="1939.8797999999999"/>
  </r>
  <r>
    <x v="0"/>
    <x v="0"/>
    <x v="1"/>
    <x v="13"/>
    <x v="11"/>
    <x v="0"/>
    <x v="2"/>
    <n v="4703.5974999999999"/>
  </r>
  <r>
    <x v="0"/>
    <x v="0"/>
    <x v="1"/>
    <x v="13"/>
    <x v="12"/>
    <x v="0"/>
    <x v="2"/>
    <n v="4517.7658000000001"/>
  </r>
  <r>
    <x v="0"/>
    <x v="0"/>
    <x v="1"/>
    <x v="13"/>
    <x v="13"/>
    <x v="0"/>
    <x v="2"/>
    <n v="875961.84"/>
  </r>
  <r>
    <x v="0"/>
    <x v="0"/>
    <x v="1"/>
    <x v="13"/>
    <x v="14"/>
    <x v="0"/>
    <x v="2"/>
    <n v="105647.59"/>
  </r>
  <r>
    <x v="0"/>
    <x v="0"/>
    <x v="1"/>
    <x v="13"/>
    <x v="15"/>
    <x v="0"/>
    <x v="2"/>
    <n v="90426.338000000003"/>
  </r>
  <r>
    <x v="0"/>
    <x v="0"/>
    <x v="1"/>
    <x v="13"/>
    <x v="16"/>
    <x v="0"/>
    <x v="2"/>
    <n v="22063.112000000001"/>
  </r>
  <r>
    <x v="0"/>
    <x v="0"/>
    <x v="1"/>
    <x v="13"/>
    <x v="17"/>
    <x v="0"/>
    <x v="2"/>
    <n v="29903.112000000001"/>
  </r>
  <r>
    <x v="0"/>
    <x v="0"/>
    <x v="1"/>
    <x v="13"/>
    <x v="18"/>
    <x v="0"/>
    <x v="2"/>
    <n v="91798.127999999997"/>
  </r>
  <r>
    <x v="0"/>
    <x v="0"/>
    <x v="1"/>
    <x v="13"/>
    <x v="19"/>
    <x v="0"/>
    <x v="2"/>
    <n v="312853.15000000002"/>
  </r>
  <r>
    <x v="0"/>
    <x v="0"/>
    <x v="1"/>
    <x v="13"/>
    <x v="20"/>
    <x v="0"/>
    <x v="2"/>
    <n v="154.88834"/>
  </r>
  <r>
    <x v="0"/>
    <x v="0"/>
    <x v="1"/>
    <x v="13"/>
    <x v="21"/>
    <x v="0"/>
    <x v="2"/>
    <n v="4561.0424000000003"/>
  </r>
  <r>
    <x v="0"/>
    <x v="0"/>
    <x v="1"/>
    <x v="13"/>
    <x v="22"/>
    <x v="0"/>
    <x v="2"/>
    <n v="11842.83"/>
  </r>
  <r>
    <x v="0"/>
    <x v="0"/>
    <x v="1"/>
    <x v="13"/>
    <x v="23"/>
    <x v="0"/>
    <x v="2"/>
    <n v="83654.725000000006"/>
  </r>
  <r>
    <x v="0"/>
    <x v="0"/>
    <x v="1"/>
    <x v="13"/>
    <x v="24"/>
    <x v="0"/>
    <x v="2"/>
    <n v="67103.868000000002"/>
  </r>
  <r>
    <x v="0"/>
    <x v="0"/>
    <x v="1"/>
    <x v="13"/>
    <x v="25"/>
    <x v="0"/>
    <x v="2"/>
    <n v="23844.18"/>
  </r>
  <r>
    <x v="0"/>
    <x v="0"/>
    <x v="1"/>
    <x v="13"/>
    <x v="26"/>
    <x v="0"/>
    <x v="2"/>
    <n v="94238.18"/>
  </r>
  <r>
    <x v="0"/>
    <x v="0"/>
    <x v="1"/>
    <x v="13"/>
    <x v="27"/>
    <x v="0"/>
    <x v="2"/>
    <n v="25634.075000000001"/>
  </r>
  <r>
    <x v="0"/>
    <x v="0"/>
    <x v="1"/>
    <x v="13"/>
    <x v="28"/>
    <x v="0"/>
    <x v="2"/>
    <n v="94440.218999999997"/>
  </r>
  <r>
    <x v="0"/>
    <x v="0"/>
    <x v="1"/>
    <x v="13"/>
    <x v="29"/>
    <x v="0"/>
    <x v="2"/>
    <n v="37618.222999999998"/>
  </r>
  <r>
    <x v="0"/>
    <x v="0"/>
    <x v="1"/>
    <x v="13"/>
    <x v="30"/>
    <x v="0"/>
    <x v="2"/>
    <n v="20370.626"/>
  </r>
  <r>
    <x v="0"/>
    <x v="0"/>
    <x v="1"/>
    <x v="13"/>
    <x v="31"/>
    <x v="0"/>
    <x v="2"/>
    <n v="36558.69"/>
  </r>
  <r>
    <x v="0"/>
    <x v="0"/>
    <x v="1"/>
    <x v="14"/>
    <x v="10"/>
    <x v="0"/>
    <x v="2"/>
    <n v="14604.521000000001"/>
  </r>
  <r>
    <x v="0"/>
    <x v="0"/>
    <x v="1"/>
    <x v="14"/>
    <x v="11"/>
    <x v="0"/>
    <x v="2"/>
    <n v="50242.374000000003"/>
  </r>
  <r>
    <x v="0"/>
    <x v="0"/>
    <x v="1"/>
    <x v="14"/>
    <x v="12"/>
    <x v="0"/>
    <x v="2"/>
    <n v="63534.661999999997"/>
  </r>
  <r>
    <x v="0"/>
    <x v="0"/>
    <x v="1"/>
    <x v="14"/>
    <x v="13"/>
    <x v="0"/>
    <x v="2"/>
    <n v="47242.055999999997"/>
  </r>
  <r>
    <x v="0"/>
    <x v="0"/>
    <x v="1"/>
    <x v="14"/>
    <x v="14"/>
    <x v="0"/>
    <x v="2"/>
    <n v="2024197"/>
  </r>
  <r>
    <x v="0"/>
    <x v="0"/>
    <x v="1"/>
    <x v="14"/>
    <x v="15"/>
    <x v="0"/>
    <x v="2"/>
    <n v="664997.39"/>
  </r>
  <r>
    <x v="0"/>
    <x v="0"/>
    <x v="1"/>
    <x v="14"/>
    <x v="16"/>
    <x v="0"/>
    <x v="2"/>
    <n v="458219.59"/>
  </r>
  <r>
    <x v="0"/>
    <x v="0"/>
    <x v="1"/>
    <x v="14"/>
    <x v="17"/>
    <x v="0"/>
    <x v="2"/>
    <n v="334959.11"/>
  </r>
  <r>
    <x v="0"/>
    <x v="0"/>
    <x v="1"/>
    <x v="14"/>
    <x v="18"/>
    <x v="0"/>
    <x v="2"/>
    <n v="563716.92000000004"/>
  </r>
  <r>
    <x v="0"/>
    <x v="0"/>
    <x v="1"/>
    <x v="14"/>
    <x v="19"/>
    <x v="0"/>
    <x v="2"/>
    <n v="626628.24"/>
  </r>
  <r>
    <x v="0"/>
    <x v="0"/>
    <x v="1"/>
    <x v="14"/>
    <x v="20"/>
    <x v="0"/>
    <x v="2"/>
    <n v="615.28752999999995"/>
  </r>
  <r>
    <x v="0"/>
    <x v="0"/>
    <x v="1"/>
    <x v="14"/>
    <x v="21"/>
    <x v="0"/>
    <x v="2"/>
    <n v="1237921.2"/>
  </r>
  <r>
    <x v="0"/>
    <x v="0"/>
    <x v="1"/>
    <x v="14"/>
    <x v="22"/>
    <x v="0"/>
    <x v="2"/>
    <n v="56033.044000000002"/>
  </r>
  <r>
    <x v="0"/>
    <x v="0"/>
    <x v="1"/>
    <x v="14"/>
    <x v="23"/>
    <x v="0"/>
    <x v="2"/>
    <n v="181221.91"/>
  </r>
  <r>
    <x v="0"/>
    <x v="0"/>
    <x v="1"/>
    <x v="14"/>
    <x v="24"/>
    <x v="0"/>
    <x v="2"/>
    <n v="109858.63"/>
  </r>
  <r>
    <x v="0"/>
    <x v="0"/>
    <x v="1"/>
    <x v="14"/>
    <x v="25"/>
    <x v="0"/>
    <x v="2"/>
    <n v="27830.531999999999"/>
  </r>
  <r>
    <x v="0"/>
    <x v="0"/>
    <x v="1"/>
    <x v="14"/>
    <x v="26"/>
    <x v="0"/>
    <x v="2"/>
    <n v="355644.32"/>
  </r>
  <r>
    <x v="0"/>
    <x v="0"/>
    <x v="1"/>
    <x v="14"/>
    <x v="27"/>
    <x v="0"/>
    <x v="2"/>
    <n v="66410.25"/>
  </r>
  <r>
    <x v="0"/>
    <x v="0"/>
    <x v="1"/>
    <x v="14"/>
    <x v="28"/>
    <x v="0"/>
    <x v="2"/>
    <n v="200370.42"/>
  </r>
  <r>
    <x v="0"/>
    <x v="0"/>
    <x v="1"/>
    <x v="14"/>
    <x v="29"/>
    <x v="0"/>
    <x v="2"/>
    <n v="112828.12"/>
  </r>
  <r>
    <x v="0"/>
    <x v="0"/>
    <x v="1"/>
    <x v="14"/>
    <x v="30"/>
    <x v="0"/>
    <x v="2"/>
    <n v="51486.385999999999"/>
  </r>
  <r>
    <x v="0"/>
    <x v="0"/>
    <x v="1"/>
    <x v="14"/>
    <x v="31"/>
    <x v="0"/>
    <x v="2"/>
    <n v="65001.945"/>
  </r>
  <r>
    <x v="0"/>
    <x v="0"/>
    <x v="1"/>
    <x v="15"/>
    <x v="10"/>
    <x v="0"/>
    <x v="2"/>
    <n v="139065.10999999999"/>
  </r>
  <r>
    <x v="0"/>
    <x v="0"/>
    <x v="1"/>
    <x v="15"/>
    <x v="11"/>
    <x v="0"/>
    <x v="2"/>
    <n v="193339.63"/>
  </r>
  <r>
    <x v="0"/>
    <x v="0"/>
    <x v="1"/>
    <x v="15"/>
    <x v="12"/>
    <x v="0"/>
    <x v="2"/>
    <n v="90688.111999999994"/>
  </r>
  <r>
    <x v="0"/>
    <x v="0"/>
    <x v="1"/>
    <x v="15"/>
    <x v="13"/>
    <x v="0"/>
    <x v="2"/>
    <n v="177655.82"/>
  </r>
  <r>
    <x v="0"/>
    <x v="0"/>
    <x v="1"/>
    <x v="15"/>
    <x v="14"/>
    <x v="0"/>
    <x v="2"/>
    <n v="1691787.2"/>
  </r>
  <r>
    <x v="0"/>
    <x v="0"/>
    <x v="1"/>
    <x v="15"/>
    <x v="15"/>
    <x v="0"/>
    <x v="2"/>
    <n v="9553253.1999999993"/>
  </r>
  <r>
    <x v="0"/>
    <x v="0"/>
    <x v="1"/>
    <x v="15"/>
    <x v="16"/>
    <x v="0"/>
    <x v="2"/>
    <n v="2170881.2999999998"/>
  </r>
  <r>
    <x v="0"/>
    <x v="0"/>
    <x v="1"/>
    <x v="15"/>
    <x v="17"/>
    <x v="0"/>
    <x v="2"/>
    <n v="677725.02"/>
  </r>
  <r>
    <x v="0"/>
    <x v="0"/>
    <x v="1"/>
    <x v="15"/>
    <x v="18"/>
    <x v="0"/>
    <x v="2"/>
    <n v="948581.68"/>
  </r>
  <r>
    <x v="0"/>
    <x v="0"/>
    <x v="1"/>
    <x v="15"/>
    <x v="19"/>
    <x v="0"/>
    <x v="2"/>
    <n v="880124.76"/>
  </r>
  <r>
    <x v="0"/>
    <x v="0"/>
    <x v="1"/>
    <x v="15"/>
    <x v="20"/>
    <x v="0"/>
    <x v="2"/>
    <n v="1041.6804"/>
  </r>
  <r>
    <x v="0"/>
    <x v="0"/>
    <x v="1"/>
    <x v="15"/>
    <x v="21"/>
    <x v="0"/>
    <x v="2"/>
    <n v="1763770.7"/>
  </r>
  <r>
    <x v="0"/>
    <x v="0"/>
    <x v="1"/>
    <x v="15"/>
    <x v="22"/>
    <x v="0"/>
    <x v="2"/>
    <n v="91315.58"/>
  </r>
  <r>
    <x v="0"/>
    <x v="0"/>
    <x v="1"/>
    <x v="15"/>
    <x v="23"/>
    <x v="0"/>
    <x v="2"/>
    <n v="1421509.8"/>
  </r>
  <r>
    <x v="0"/>
    <x v="0"/>
    <x v="1"/>
    <x v="15"/>
    <x v="24"/>
    <x v="0"/>
    <x v="2"/>
    <n v="551243.9"/>
  </r>
  <r>
    <x v="0"/>
    <x v="0"/>
    <x v="1"/>
    <x v="15"/>
    <x v="25"/>
    <x v="0"/>
    <x v="2"/>
    <n v="150838.68"/>
  </r>
  <r>
    <x v="0"/>
    <x v="0"/>
    <x v="1"/>
    <x v="15"/>
    <x v="26"/>
    <x v="0"/>
    <x v="2"/>
    <n v="834844.24"/>
  </r>
  <r>
    <x v="0"/>
    <x v="0"/>
    <x v="1"/>
    <x v="15"/>
    <x v="27"/>
    <x v="0"/>
    <x v="2"/>
    <n v="161024.01999999999"/>
  </r>
  <r>
    <x v="0"/>
    <x v="0"/>
    <x v="1"/>
    <x v="15"/>
    <x v="28"/>
    <x v="0"/>
    <x v="2"/>
    <n v="558228.23"/>
  </r>
  <r>
    <x v="0"/>
    <x v="0"/>
    <x v="1"/>
    <x v="15"/>
    <x v="29"/>
    <x v="0"/>
    <x v="2"/>
    <n v="223353.44"/>
  </r>
  <r>
    <x v="0"/>
    <x v="0"/>
    <x v="1"/>
    <x v="15"/>
    <x v="30"/>
    <x v="0"/>
    <x v="2"/>
    <n v="78461.913"/>
  </r>
  <r>
    <x v="0"/>
    <x v="0"/>
    <x v="1"/>
    <x v="15"/>
    <x v="31"/>
    <x v="0"/>
    <x v="2"/>
    <n v="116855.87"/>
  </r>
  <r>
    <x v="0"/>
    <x v="0"/>
    <x v="1"/>
    <x v="16"/>
    <x v="10"/>
    <x v="0"/>
    <x v="2"/>
    <n v="22409.362000000001"/>
  </r>
  <r>
    <x v="0"/>
    <x v="0"/>
    <x v="1"/>
    <x v="16"/>
    <x v="11"/>
    <x v="0"/>
    <x v="2"/>
    <n v="42727.748"/>
  </r>
  <r>
    <x v="0"/>
    <x v="0"/>
    <x v="1"/>
    <x v="16"/>
    <x v="12"/>
    <x v="0"/>
    <x v="2"/>
    <n v="29390.578000000001"/>
  </r>
  <r>
    <x v="0"/>
    <x v="0"/>
    <x v="1"/>
    <x v="16"/>
    <x v="13"/>
    <x v="0"/>
    <x v="2"/>
    <n v="36702.516000000003"/>
  </r>
  <r>
    <x v="0"/>
    <x v="0"/>
    <x v="1"/>
    <x v="16"/>
    <x v="14"/>
    <x v="0"/>
    <x v="2"/>
    <n v="136656.29"/>
  </r>
  <r>
    <x v="0"/>
    <x v="0"/>
    <x v="1"/>
    <x v="16"/>
    <x v="15"/>
    <x v="0"/>
    <x v="2"/>
    <n v="642027.37"/>
  </r>
  <r>
    <x v="0"/>
    <x v="0"/>
    <x v="1"/>
    <x v="16"/>
    <x v="16"/>
    <x v="0"/>
    <x v="2"/>
    <n v="270946.89"/>
  </r>
  <r>
    <x v="0"/>
    <x v="0"/>
    <x v="1"/>
    <x v="16"/>
    <x v="17"/>
    <x v="0"/>
    <x v="2"/>
    <n v="206707.20000000001"/>
  </r>
  <r>
    <x v="0"/>
    <x v="0"/>
    <x v="1"/>
    <x v="16"/>
    <x v="18"/>
    <x v="0"/>
    <x v="2"/>
    <n v="349098.87"/>
  </r>
  <r>
    <x v="0"/>
    <x v="0"/>
    <x v="1"/>
    <x v="16"/>
    <x v="19"/>
    <x v="0"/>
    <x v="2"/>
    <n v="293151.98"/>
  </r>
  <r>
    <x v="0"/>
    <x v="0"/>
    <x v="1"/>
    <x v="16"/>
    <x v="20"/>
    <x v="0"/>
    <x v="2"/>
    <n v="14687.844999999999"/>
  </r>
  <r>
    <x v="0"/>
    <x v="0"/>
    <x v="1"/>
    <x v="16"/>
    <x v="21"/>
    <x v="0"/>
    <x v="2"/>
    <n v="4721658.2"/>
  </r>
  <r>
    <x v="0"/>
    <x v="0"/>
    <x v="1"/>
    <x v="16"/>
    <x v="22"/>
    <x v="0"/>
    <x v="2"/>
    <n v="457.87560000000002"/>
  </r>
  <r>
    <x v="0"/>
    <x v="0"/>
    <x v="1"/>
    <x v="16"/>
    <x v="23"/>
    <x v="0"/>
    <x v="2"/>
    <n v="12139.130999999999"/>
  </r>
  <r>
    <x v="0"/>
    <x v="0"/>
    <x v="1"/>
    <x v="16"/>
    <x v="24"/>
    <x v="0"/>
    <x v="2"/>
    <n v="1726.3880999999999"/>
  </r>
  <r>
    <x v="0"/>
    <x v="0"/>
    <x v="1"/>
    <x v="16"/>
    <x v="25"/>
    <x v="0"/>
    <x v="2"/>
    <n v="538.56119000000001"/>
  </r>
  <r>
    <x v="0"/>
    <x v="0"/>
    <x v="1"/>
    <x v="16"/>
    <x v="26"/>
    <x v="0"/>
    <x v="2"/>
    <n v="2930.9823000000001"/>
  </r>
  <r>
    <x v="0"/>
    <x v="0"/>
    <x v="1"/>
    <x v="16"/>
    <x v="27"/>
    <x v="0"/>
    <x v="2"/>
    <n v="785.00607000000002"/>
  </r>
  <r>
    <x v="0"/>
    <x v="0"/>
    <x v="1"/>
    <x v="16"/>
    <x v="28"/>
    <x v="0"/>
    <x v="2"/>
    <n v="21943.48"/>
  </r>
  <r>
    <x v="0"/>
    <x v="0"/>
    <x v="1"/>
    <x v="16"/>
    <x v="29"/>
    <x v="0"/>
    <x v="2"/>
    <n v="2709.2748000000001"/>
  </r>
  <r>
    <x v="0"/>
    <x v="0"/>
    <x v="1"/>
    <x v="16"/>
    <x v="30"/>
    <x v="0"/>
    <x v="2"/>
    <n v="3614.9452999999999"/>
  </r>
  <r>
    <x v="0"/>
    <x v="0"/>
    <x v="1"/>
    <x v="16"/>
    <x v="31"/>
    <x v="0"/>
    <x v="2"/>
    <n v="12740.001"/>
  </r>
  <r>
    <x v="0"/>
    <x v="0"/>
    <x v="1"/>
    <x v="17"/>
    <x v="10"/>
    <x v="0"/>
    <x v="2"/>
    <n v="149749.85"/>
  </r>
  <r>
    <x v="0"/>
    <x v="0"/>
    <x v="1"/>
    <x v="17"/>
    <x v="11"/>
    <x v="0"/>
    <x v="2"/>
    <n v="89917.413"/>
  </r>
  <r>
    <x v="0"/>
    <x v="0"/>
    <x v="1"/>
    <x v="17"/>
    <x v="12"/>
    <x v="0"/>
    <x v="2"/>
    <n v="226226.42"/>
  </r>
  <r>
    <x v="0"/>
    <x v="0"/>
    <x v="1"/>
    <x v="17"/>
    <x v="13"/>
    <x v="0"/>
    <x v="2"/>
    <n v="148742.06"/>
  </r>
  <r>
    <x v="0"/>
    <x v="0"/>
    <x v="1"/>
    <x v="17"/>
    <x v="14"/>
    <x v="0"/>
    <x v="2"/>
    <n v="524509.67000000004"/>
  </r>
  <r>
    <x v="0"/>
    <x v="0"/>
    <x v="1"/>
    <x v="17"/>
    <x v="15"/>
    <x v="0"/>
    <x v="2"/>
    <n v="1242635.3"/>
  </r>
  <r>
    <x v="0"/>
    <x v="0"/>
    <x v="1"/>
    <x v="17"/>
    <x v="16"/>
    <x v="0"/>
    <x v="2"/>
    <n v="507653.99"/>
  </r>
  <r>
    <x v="0"/>
    <x v="0"/>
    <x v="1"/>
    <x v="17"/>
    <x v="17"/>
    <x v="0"/>
    <x v="2"/>
    <n v="1547396.1"/>
  </r>
  <r>
    <x v="0"/>
    <x v="0"/>
    <x v="1"/>
    <x v="17"/>
    <x v="18"/>
    <x v="0"/>
    <x v="2"/>
    <n v="1178929.8999999999"/>
  </r>
  <r>
    <x v="0"/>
    <x v="0"/>
    <x v="1"/>
    <x v="17"/>
    <x v="19"/>
    <x v="0"/>
    <x v="2"/>
    <n v="2774653.3"/>
  </r>
  <r>
    <x v="0"/>
    <x v="0"/>
    <x v="1"/>
    <x v="17"/>
    <x v="20"/>
    <x v="0"/>
    <x v="2"/>
    <n v="63972.737000000001"/>
  </r>
  <r>
    <x v="0"/>
    <x v="0"/>
    <x v="1"/>
    <x v="17"/>
    <x v="21"/>
    <x v="0"/>
    <x v="2"/>
    <n v="741527.57"/>
  </r>
  <r>
    <x v="0"/>
    <x v="0"/>
    <x v="1"/>
    <x v="17"/>
    <x v="32"/>
    <x v="0"/>
    <x v="2"/>
    <n v="264302.46999999997"/>
  </r>
  <r>
    <x v="0"/>
    <x v="0"/>
    <x v="1"/>
    <x v="17"/>
    <x v="22"/>
    <x v="0"/>
    <x v="2"/>
    <n v="7610.9053999999996"/>
  </r>
  <r>
    <x v="0"/>
    <x v="0"/>
    <x v="1"/>
    <x v="17"/>
    <x v="23"/>
    <x v="0"/>
    <x v="2"/>
    <n v="113775.72"/>
  </r>
  <r>
    <x v="0"/>
    <x v="0"/>
    <x v="1"/>
    <x v="17"/>
    <x v="24"/>
    <x v="0"/>
    <x v="2"/>
    <n v="31268.010999999999"/>
  </r>
  <r>
    <x v="0"/>
    <x v="0"/>
    <x v="1"/>
    <x v="17"/>
    <x v="25"/>
    <x v="0"/>
    <x v="2"/>
    <n v="4731.4704000000002"/>
  </r>
  <r>
    <x v="0"/>
    <x v="0"/>
    <x v="1"/>
    <x v="17"/>
    <x v="26"/>
    <x v="0"/>
    <x v="2"/>
    <n v="62948.247000000003"/>
  </r>
  <r>
    <x v="0"/>
    <x v="0"/>
    <x v="1"/>
    <x v="17"/>
    <x v="27"/>
    <x v="0"/>
    <x v="2"/>
    <n v="16209.55"/>
  </r>
  <r>
    <x v="0"/>
    <x v="0"/>
    <x v="1"/>
    <x v="17"/>
    <x v="28"/>
    <x v="0"/>
    <x v="2"/>
    <n v="137289.68"/>
  </r>
  <r>
    <x v="0"/>
    <x v="0"/>
    <x v="1"/>
    <x v="17"/>
    <x v="29"/>
    <x v="0"/>
    <x v="2"/>
    <n v="23236.148000000001"/>
  </r>
  <r>
    <x v="0"/>
    <x v="0"/>
    <x v="1"/>
    <x v="17"/>
    <x v="30"/>
    <x v="0"/>
    <x v="2"/>
    <n v="7463.2056000000002"/>
  </r>
  <r>
    <x v="0"/>
    <x v="0"/>
    <x v="1"/>
    <x v="17"/>
    <x v="31"/>
    <x v="0"/>
    <x v="2"/>
    <n v="17888.262999999999"/>
  </r>
  <r>
    <x v="0"/>
    <x v="0"/>
    <x v="1"/>
    <x v="18"/>
    <x v="10"/>
    <x v="0"/>
    <x v="2"/>
    <n v="59658.565000000002"/>
  </r>
  <r>
    <x v="0"/>
    <x v="0"/>
    <x v="1"/>
    <x v="18"/>
    <x v="11"/>
    <x v="0"/>
    <x v="2"/>
    <n v="142863.37"/>
  </r>
  <r>
    <x v="0"/>
    <x v="0"/>
    <x v="1"/>
    <x v="18"/>
    <x v="12"/>
    <x v="0"/>
    <x v="2"/>
    <n v="97864.67"/>
  </r>
  <r>
    <x v="0"/>
    <x v="0"/>
    <x v="1"/>
    <x v="18"/>
    <x v="13"/>
    <x v="0"/>
    <x v="2"/>
    <n v="96563.740999999995"/>
  </r>
  <r>
    <x v="0"/>
    <x v="0"/>
    <x v="1"/>
    <x v="18"/>
    <x v="14"/>
    <x v="0"/>
    <x v="2"/>
    <n v="342393.89"/>
  </r>
  <r>
    <x v="0"/>
    <x v="0"/>
    <x v="1"/>
    <x v="18"/>
    <x v="15"/>
    <x v="0"/>
    <x v="2"/>
    <n v="1027006.2"/>
  </r>
  <r>
    <x v="0"/>
    <x v="0"/>
    <x v="1"/>
    <x v="18"/>
    <x v="16"/>
    <x v="0"/>
    <x v="2"/>
    <n v="616342.56000000006"/>
  </r>
  <r>
    <x v="0"/>
    <x v="0"/>
    <x v="1"/>
    <x v="18"/>
    <x v="17"/>
    <x v="0"/>
    <x v="2"/>
    <n v="1340876.2"/>
  </r>
  <r>
    <x v="0"/>
    <x v="0"/>
    <x v="1"/>
    <x v="18"/>
    <x v="18"/>
    <x v="0"/>
    <x v="2"/>
    <n v="2066105.3"/>
  </r>
  <r>
    <x v="0"/>
    <x v="0"/>
    <x v="1"/>
    <x v="18"/>
    <x v="19"/>
    <x v="0"/>
    <x v="2"/>
    <n v="3917089.4"/>
  </r>
  <r>
    <x v="0"/>
    <x v="0"/>
    <x v="1"/>
    <x v="18"/>
    <x v="20"/>
    <x v="0"/>
    <x v="2"/>
    <n v="3881267.9"/>
  </r>
  <r>
    <x v="0"/>
    <x v="0"/>
    <x v="1"/>
    <x v="18"/>
    <x v="21"/>
    <x v="0"/>
    <x v="2"/>
    <n v="446883.29"/>
  </r>
  <r>
    <x v="0"/>
    <x v="0"/>
    <x v="1"/>
    <x v="18"/>
    <x v="22"/>
    <x v="0"/>
    <x v="2"/>
    <n v="4643.7802000000001"/>
  </r>
  <r>
    <x v="0"/>
    <x v="0"/>
    <x v="1"/>
    <x v="18"/>
    <x v="23"/>
    <x v="0"/>
    <x v="2"/>
    <n v="40291.78"/>
  </r>
  <r>
    <x v="0"/>
    <x v="0"/>
    <x v="1"/>
    <x v="18"/>
    <x v="24"/>
    <x v="0"/>
    <x v="2"/>
    <n v="20365.046999999999"/>
  </r>
  <r>
    <x v="0"/>
    <x v="0"/>
    <x v="1"/>
    <x v="18"/>
    <x v="25"/>
    <x v="0"/>
    <x v="2"/>
    <n v="6727.7290999999996"/>
  </r>
  <r>
    <x v="0"/>
    <x v="0"/>
    <x v="1"/>
    <x v="18"/>
    <x v="26"/>
    <x v="0"/>
    <x v="2"/>
    <n v="60699.894999999997"/>
  </r>
  <r>
    <x v="0"/>
    <x v="0"/>
    <x v="1"/>
    <x v="18"/>
    <x v="27"/>
    <x v="0"/>
    <x v="2"/>
    <n v="13196.108"/>
  </r>
  <r>
    <x v="0"/>
    <x v="0"/>
    <x v="1"/>
    <x v="18"/>
    <x v="28"/>
    <x v="0"/>
    <x v="2"/>
    <n v="106161.1"/>
  </r>
  <r>
    <x v="0"/>
    <x v="0"/>
    <x v="1"/>
    <x v="18"/>
    <x v="29"/>
    <x v="0"/>
    <x v="2"/>
    <n v="20189.206999999999"/>
  </r>
  <r>
    <x v="0"/>
    <x v="0"/>
    <x v="1"/>
    <x v="18"/>
    <x v="30"/>
    <x v="0"/>
    <x v="2"/>
    <n v="7547.2425000000003"/>
  </r>
  <r>
    <x v="0"/>
    <x v="0"/>
    <x v="1"/>
    <x v="18"/>
    <x v="31"/>
    <x v="0"/>
    <x v="2"/>
    <n v="18085.919000000002"/>
  </r>
  <r>
    <x v="0"/>
    <x v="0"/>
    <x v="1"/>
    <x v="19"/>
    <x v="10"/>
    <x v="0"/>
    <x v="2"/>
    <n v="250373.77"/>
  </r>
  <r>
    <x v="0"/>
    <x v="0"/>
    <x v="1"/>
    <x v="20"/>
    <x v="10"/>
    <x v="0"/>
    <x v="2"/>
    <n v="201178.66"/>
  </r>
  <r>
    <x v="0"/>
    <x v="0"/>
    <x v="1"/>
    <x v="20"/>
    <x v="11"/>
    <x v="0"/>
    <x v="2"/>
    <n v="251890.51"/>
  </r>
  <r>
    <x v="0"/>
    <x v="0"/>
    <x v="1"/>
    <x v="20"/>
    <x v="12"/>
    <x v="0"/>
    <x v="2"/>
    <n v="288517.01"/>
  </r>
  <r>
    <x v="0"/>
    <x v="0"/>
    <x v="1"/>
    <x v="20"/>
    <x v="13"/>
    <x v="0"/>
    <x v="2"/>
    <n v="143618.53"/>
  </r>
  <r>
    <x v="0"/>
    <x v="0"/>
    <x v="1"/>
    <x v="20"/>
    <x v="14"/>
    <x v="0"/>
    <x v="2"/>
    <n v="591882.82999999996"/>
  </r>
  <r>
    <x v="0"/>
    <x v="0"/>
    <x v="1"/>
    <x v="20"/>
    <x v="15"/>
    <x v="0"/>
    <x v="2"/>
    <n v="1900813.9"/>
  </r>
  <r>
    <x v="0"/>
    <x v="0"/>
    <x v="1"/>
    <x v="20"/>
    <x v="16"/>
    <x v="0"/>
    <x v="2"/>
    <n v="776819.93"/>
  </r>
  <r>
    <x v="0"/>
    <x v="0"/>
    <x v="1"/>
    <x v="20"/>
    <x v="17"/>
    <x v="0"/>
    <x v="2"/>
    <n v="2326622.7000000002"/>
  </r>
  <r>
    <x v="0"/>
    <x v="0"/>
    <x v="1"/>
    <x v="20"/>
    <x v="18"/>
    <x v="0"/>
    <x v="2"/>
    <n v="4508344"/>
  </r>
  <r>
    <x v="0"/>
    <x v="0"/>
    <x v="1"/>
    <x v="21"/>
    <x v="10"/>
    <x v="0"/>
    <x v="2"/>
    <n v="457004.35"/>
  </r>
  <r>
    <x v="0"/>
    <x v="0"/>
    <x v="1"/>
    <x v="21"/>
    <x v="11"/>
    <x v="0"/>
    <x v="2"/>
    <n v="245525.41"/>
  </r>
  <r>
    <x v="0"/>
    <x v="0"/>
    <x v="1"/>
    <x v="21"/>
    <x v="12"/>
    <x v="0"/>
    <x v="2"/>
    <n v="174605.77"/>
  </r>
  <r>
    <x v="0"/>
    <x v="0"/>
    <x v="1"/>
    <x v="21"/>
    <x v="13"/>
    <x v="0"/>
    <x v="2"/>
    <n v="170603.24"/>
  </r>
  <r>
    <x v="0"/>
    <x v="0"/>
    <x v="1"/>
    <x v="21"/>
    <x v="14"/>
    <x v="0"/>
    <x v="2"/>
    <n v="546279.65"/>
  </r>
  <r>
    <x v="0"/>
    <x v="0"/>
    <x v="1"/>
    <x v="21"/>
    <x v="15"/>
    <x v="0"/>
    <x v="2"/>
    <n v="1210190.8999999999"/>
  </r>
  <r>
    <x v="0"/>
    <x v="0"/>
    <x v="1"/>
    <x v="21"/>
    <x v="16"/>
    <x v="0"/>
    <x v="2"/>
    <n v="969752.01"/>
  </r>
  <r>
    <x v="0"/>
    <x v="0"/>
    <x v="1"/>
    <x v="21"/>
    <x v="17"/>
    <x v="0"/>
    <x v="2"/>
    <n v="1299214.1000000001"/>
  </r>
  <r>
    <x v="0"/>
    <x v="0"/>
    <x v="1"/>
    <x v="21"/>
    <x v="18"/>
    <x v="0"/>
    <x v="2"/>
    <n v="1373779"/>
  </r>
  <r>
    <x v="0"/>
    <x v="0"/>
    <x v="1"/>
    <x v="22"/>
    <x v="10"/>
    <x v="0"/>
    <x v="2"/>
    <n v="35281.868999999999"/>
  </r>
  <r>
    <x v="0"/>
    <x v="0"/>
    <x v="1"/>
    <x v="22"/>
    <x v="11"/>
    <x v="0"/>
    <x v="2"/>
    <n v="21060.031999999999"/>
  </r>
  <r>
    <x v="0"/>
    <x v="0"/>
    <x v="1"/>
    <x v="22"/>
    <x v="12"/>
    <x v="0"/>
    <x v="2"/>
    <n v="46150.319000000003"/>
  </r>
  <r>
    <x v="0"/>
    <x v="0"/>
    <x v="1"/>
    <x v="22"/>
    <x v="13"/>
    <x v="0"/>
    <x v="2"/>
    <n v="41591.606"/>
  </r>
  <r>
    <x v="0"/>
    <x v="0"/>
    <x v="1"/>
    <x v="22"/>
    <x v="14"/>
    <x v="0"/>
    <x v="2"/>
    <n v="164080.22"/>
  </r>
  <r>
    <x v="0"/>
    <x v="0"/>
    <x v="1"/>
    <x v="22"/>
    <x v="15"/>
    <x v="0"/>
    <x v="2"/>
    <n v="326131.33"/>
  </r>
  <r>
    <x v="0"/>
    <x v="0"/>
    <x v="1"/>
    <x v="22"/>
    <x v="16"/>
    <x v="0"/>
    <x v="2"/>
    <n v="178970.78"/>
  </r>
  <r>
    <x v="0"/>
    <x v="0"/>
    <x v="1"/>
    <x v="22"/>
    <x v="17"/>
    <x v="0"/>
    <x v="2"/>
    <n v="556653.53"/>
  </r>
  <r>
    <x v="0"/>
    <x v="0"/>
    <x v="1"/>
    <x v="22"/>
    <x v="18"/>
    <x v="0"/>
    <x v="2"/>
    <n v="1712023"/>
  </r>
  <r>
    <x v="0"/>
    <x v="0"/>
    <x v="1"/>
    <x v="23"/>
    <x v="11"/>
    <x v="0"/>
    <x v="2"/>
    <n v="225288.74"/>
  </r>
  <r>
    <x v="0"/>
    <x v="0"/>
    <x v="1"/>
    <x v="24"/>
    <x v="33"/>
    <x v="0"/>
    <x v="2"/>
    <n v="230002.16"/>
  </r>
  <r>
    <x v="0"/>
    <x v="0"/>
    <x v="1"/>
    <x v="24"/>
    <x v="34"/>
    <x v="0"/>
    <x v="2"/>
    <n v="9501009.0999999996"/>
  </r>
  <r>
    <x v="0"/>
    <x v="0"/>
    <x v="1"/>
    <x v="24"/>
    <x v="35"/>
    <x v="0"/>
    <x v="2"/>
    <n v="6020252.4000000004"/>
  </r>
  <r>
    <x v="0"/>
    <x v="0"/>
    <x v="1"/>
    <x v="24"/>
    <x v="36"/>
    <x v="0"/>
    <x v="2"/>
    <n v="2779095.2"/>
  </r>
  <r>
    <x v="0"/>
    <x v="0"/>
    <x v="1"/>
    <x v="24"/>
    <x v="37"/>
    <x v="0"/>
    <x v="2"/>
    <n v="206821.57"/>
  </r>
  <r>
    <x v="0"/>
    <x v="0"/>
    <x v="1"/>
    <x v="24"/>
    <x v="38"/>
    <x v="0"/>
    <x v="2"/>
    <n v="1046798.9"/>
  </r>
  <r>
    <x v="0"/>
    <x v="0"/>
    <x v="1"/>
    <x v="25"/>
    <x v="39"/>
    <x v="0"/>
    <x v="2"/>
    <n v="2715975.4"/>
  </r>
  <r>
    <x v="0"/>
    <x v="0"/>
    <x v="1"/>
    <x v="25"/>
    <x v="40"/>
    <x v="0"/>
    <x v="2"/>
    <n v="402542.87"/>
  </r>
  <r>
    <x v="0"/>
    <x v="0"/>
    <x v="1"/>
    <x v="25"/>
    <x v="41"/>
    <x v="0"/>
    <x v="2"/>
    <n v="169954.53"/>
  </r>
  <r>
    <x v="0"/>
    <x v="0"/>
    <x v="1"/>
    <x v="25"/>
    <x v="42"/>
    <x v="0"/>
    <x v="2"/>
    <n v="85766.197"/>
  </r>
  <r>
    <x v="0"/>
    <x v="0"/>
    <x v="1"/>
    <x v="25"/>
    <x v="43"/>
    <x v="0"/>
    <x v="2"/>
    <n v="1287975.5"/>
  </r>
  <r>
    <x v="0"/>
    <x v="0"/>
    <x v="1"/>
    <x v="25"/>
    <x v="44"/>
    <x v="0"/>
    <x v="2"/>
    <n v="282493.34000000003"/>
  </r>
  <r>
    <x v="0"/>
    <x v="0"/>
    <x v="1"/>
    <x v="25"/>
    <x v="45"/>
    <x v="0"/>
    <x v="2"/>
    <n v="-15874.53"/>
  </r>
  <r>
    <x v="0"/>
    <x v="0"/>
    <x v="1"/>
    <x v="25"/>
    <x v="46"/>
    <x v="0"/>
    <x v="2"/>
    <n v="-941906"/>
  </r>
  <r>
    <x v="0"/>
    <x v="0"/>
    <x v="1"/>
    <x v="25"/>
    <x v="38"/>
    <x v="0"/>
    <x v="2"/>
    <n v="453.36002000000002"/>
  </r>
  <r>
    <x v="0"/>
    <x v="0"/>
    <x v="1"/>
    <x v="26"/>
    <x v="19"/>
    <x v="0"/>
    <x v="2"/>
    <n v="4542321.9000000004"/>
  </r>
  <r>
    <x v="0"/>
    <x v="0"/>
    <x v="1"/>
    <x v="26"/>
    <x v="47"/>
    <x v="0"/>
    <x v="2"/>
    <n v="6045991.4000000004"/>
  </r>
  <r>
    <x v="0"/>
    <x v="0"/>
    <x v="1"/>
    <x v="26"/>
    <x v="38"/>
    <x v="0"/>
    <x v="2"/>
    <n v="-1243915"/>
  </r>
  <r>
    <x v="0"/>
    <x v="0"/>
    <x v="1"/>
    <x v="27"/>
    <x v="19"/>
    <x v="0"/>
    <x v="2"/>
    <n v="6045991.4000000004"/>
  </r>
  <r>
    <x v="0"/>
    <x v="0"/>
    <x v="1"/>
    <x v="28"/>
    <x v="0"/>
    <x v="0"/>
    <x v="2"/>
    <n v="13811.236000000001"/>
  </r>
  <r>
    <x v="0"/>
    <x v="0"/>
    <x v="1"/>
    <x v="28"/>
    <x v="1"/>
    <x v="0"/>
    <x v="2"/>
    <n v="3169.5389"/>
  </r>
  <r>
    <x v="0"/>
    <x v="0"/>
    <x v="1"/>
    <x v="28"/>
    <x v="2"/>
    <x v="0"/>
    <x v="2"/>
    <n v="77273.357999999993"/>
  </r>
  <r>
    <x v="0"/>
    <x v="0"/>
    <x v="1"/>
    <x v="28"/>
    <x v="3"/>
    <x v="0"/>
    <x v="2"/>
    <n v="8655.8549999999996"/>
  </r>
  <r>
    <x v="0"/>
    <x v="0"/>
    <x v="1"/>
    <x v="28"/>
    <x v="4"/>
    <x v="0"/>
    <x v="2"/>
    <n v="5878.7772999999997"/>
  </r>
  <r>
    <x v="0"/>
    <x v="0"/>
    <x v="1"/>
    <x v="28"/>
    <x v="5"/>
    <x v="0"/>
    <x v="2"/>
    <n v="23766.054"/>
  </r>
  <r>
    <x v="0"/>
    <x v="0"/>
    <x v="1"/>
    <x v="28"/>
    <x v="6"/>
    <x v="0"/>
    <x v="2"/>
    <n v="80482.650999999998"/>
  </r>
  <r>
    <x v="0"/>
    <x v="0"/>
    <x v="1"/>
    <x v="28"/>
    <x v="38"/>
    <x v="0"/>
    <x v="2"/>
    <n v="51264.998"/>
  </r>
  <r>
    <x v="0"/>
    <x v="0"/>
    <x v="1"/>
    <x v="29"/>
    <x v="10"/>
    <x v="0"/>
    <x v="2"/>
    <n v="11570.971"/>
  </r>
  <r>
    <x v="0"/>
    <x v="0"/>
    <x v="1"/>
    <x v="29"/>
    <x v="11"/>
    <x v="0"/>
    <x v="2"/>
    <n v="32534.498"/>
  </r>
  <r>
    <x v="0"/>
    <x v="0"/>
    <x v="1"/>
    <x v="29"/>
    <x v="12"/>
    <x v="0"/>
    <x v="2"/>
    <n v="55819.381999999998"/>
  </r>
  <r>
    <x v="0"/>
    <x v="0"/>
    <x v="1"/>
    <x v="29"/>
    <x v="13"/>
    <x v="0"/>
    <x v="2"/>
    <n v="52462.497000000003"/>
  </r>
  <r>
    <x v="0"/>
    <x v="0"/>
    <x v="1"/>
    <x v="29"/>
    <x v="14"/>
    <x v="0"/>
    <x v="2"/>
    <n v="169864.12"/>
  </r>
  <r>
    <x v="0"/>
    <x v="0"/>
    <x v="1"/>
    <x v="29"/>
    <x v="15"/>
    <x v="0"/>
    <x v="2"/>
    <n v="599488.96"/>
  </r>
  <r>
    <x v="0"/>
    <x v="0"/>
    <x v="1"/>
    <x v="29"/>
    <x v="16"/>
    <x v="0"/>
    <x v="2"/>
    <n v="178292.88"/>
  </r>
  <r>
    <x v="0"/>
    <x v="0"/>
    <x v="1"/>
    <x v="29"/>
    <x v="17"/>
    <x v="0"/>
    <x v="2"/>
    <n v="164356.15"/>
  </r>
  <r>
    <x v="0"/>
    <x v="0"/>
    <x v="1"/>
    <x v="29"/>
    <x v="18"/>
    <x v="0"/>
    <x v="2"/>
    <n v="188231.26"/>
  </r>
  <r>
    <x v="0"/>
    <x v="0"/>
    <x v="1"/>
    <x v="29"/>
    <x v="19"/>
    <x v="0"/>
    <x v="2"/>
    <n v="890549.75"/>
  </r>
  <r>
    <x v="0"/>
    <x v="0"/>
    <x v="1"/>
    <x v="29"/>
    <x v="20"/>
    <x v="0"/>
    <x v="2"/>
    <n v="13625.748"/>
  </r>
  <r>
    <x v="0"/>
    <x v="0"/>
    <x v="1"/>
    <x v="29"/>
    <x v="21"/>
    <x v="0"/>
    <x v="2"/>
    <n v="359179.22"/>
  </r>
  <r>
    <x v="0"/>
    <x v="0"/>
    <x v="1"/>
    <x v="30"/>
    <x v="0"/>
    <x v="0"/>
    <x v="2"/>
    <n v="-1688.88"/>
  </r>
  <r>
    <x v="0"/>
    <x v="0"/>
    <x v="1"/>
    <x v="30"/>
    <x v="1"/>
    <x v="0"/>
    <x v="2"/>
    <n v="-1407.2729999999999"/>
  </r>
  <r>
    <x v="0"/>
    <x v="0"/>
    <x v="1"/>
    <x v="30"/>
    <x v="2"/>
    <x v="0"/>
    <x v="2"/>
    <n v="-8232.8790000000008"/>
  </r>
  <r>
    <x v="0"/>
    <x v="0"/>
    <x v="1"/>
    <x v="30"/>
    <x v="3"/>
    <x v="0"/>
    <x v="2"/>
    <n v="44491.216999999997"/>
  </r>
  <r>
    <x v="0"/>
    <x v="0"/>
    <x v="1"/>
    <x v="30"/>
    <x v="4"/>
    <x v="0"/>
    <x v="2"/>
    <n v="2554.7341000000001"/>
  </r>
  <r>
    <x v="0"/>
    <x v="0"/>
    <x v="1"/>
    <x v="30"/>
    <x v="5"/>
    <x v="0"/>
    <x v="2"/>
    <n v="10529.643"/>
  </r>
  <r>
    <x v="0"/>
    <x v="0"/>
    <x v="1"/>
    <x v="30"/>
    <x v="6"/>
    <x v="0"/>
    <x v="2"/>
    <n v="114593.86"/>
  </r>
  <r>
    <x v="0"/>
    <x v="0"/>
    <x v="1"/>
    <x v="30"/>
    <x v="7"/>
    <x v="0"/>
    <x v="2"/>
    <n v="47328.711000000003"/>
  </r>
  <r>
    <x v="0"/>
    <x v="0"/>
    <x v="1"/>
    <x v="30"/>
    <x v="8"/>
    <x v="0"/>
    <x v="2"/>
    <n v="62355.008000000002"/>
  </r>
  <r>
    <x v="0"/>
    <x v="0"/>
    <x v="1"/>
    <x v="30"/>
    <x v="9"/>
    <x v="0"/>
    <x v="2"/>
    <n v="132018.73000000001"/>
  </r>
  <r>
    <x v="0"/>
    <x v="0"/>
    <x v="1"/>
    <x v="31"/>
    <x v="0"/>
    <x v="0"/>
    <x v="2"/>
    <n v="27343.754000000001"/>
  </r>
  <r>
    <x v="0"/>
    <x v="0"/>
    <x v="1"/>
    <x v="31"/>
    <x v="1"/>
    <x v="0"/>
    <x v="2"/>
    <n v="9585.2796999999991"/>
  </r>
  <r>
    <x v="0"/>
    <x v="0"/>
    <x v="1"/>
    <x v="31"/>
    <x v="2"/>
    <x v="0"/>
    <x v="2"/>
    <n v="5545.6975000000002"/>
  </r>
  <r>
    <x v="0"/>
    <x v="0"/>
    <x v="1"/>
    <x v="31"/>
    <x v="3"/>
    <x v="0"/>
    <x v="2"/>
    <n v="14672.397999999999"/>
  </r>
  <r>
    <x v="0"/>
    <x v="0"/>
    <x v="1"/>
    <x v="31"/>
    <x v="4"/>
    <x v="0"/>
    <x v="2"/>
    <n v="8982.3119000000006"/>
  </r>
  <r>
    <x v="0"/>
    <x v="0"/>
    <x v="1"/>
    <x v="31"/>
    <x v="5"/>
    <x v="0"/>
    <x v="2"/>
    <n v="43145.606"/>
  </r>
  <r>
    <x v="0"/>
    <x v="0"/>
    <x v="1"/>
    <x v="31"/>
    <x v="6"/>
    <x v="0"/>
    <x v="2"/>
    <n v="60673.612999999998"/>
  </r>
  <r>
    <x v="0"/>
    <x v="0"/>
    <x v="1"/>
    <x v="31"/>
    <x v="7"/>
    <x v="0"/>
    <x v="2"/>
    <n v="5.8664160519999999"/>
  </r>
  <r>
    <x v="0"/>
    <x v="0"/>
    <x v="1"/>
    <x v="32"/>
    <x v="0"/>
    <x v="0"/>
    <x v="2"/>
    <n v="0.26035813899999999"/>
  </r>
  <r>
    <x v="0"/>
    <x v="0"/>
    <x v="1"/>
    <x v="32"/>
    <x v="1"/>
    <x v="0"/>
    <x v="2"/>
    <n v="4.672546519"/>
  </r>
  <r>
    <x v="0"/>
    <x v="0"/>
    <x v="1"/>
    <x v="32"/>
    <x v="2"/>
    <x v="0"/>
    <x v="2"/>
    <n v="1142.8942999999999"/>
  </r>
  <r>
    <x v="0"/>
    <x v="0"/>
    <x v="1"/>
    <x v="32"/>
    <x v="4"/>
    <x v="0"/>
    <x v="2"/>
    <n v="7848.7277999999997"/>
  </r>
  <r>
    <x v="0"/>
    <x v="0"/>
    <x v="1"/>
    <x v="32"/>
    <x v="5"/>
    <x v="0"/>
    <x v="2"/>
    <n v="18871.37"/>
  </r>
  <r>
    <x v="0"/>
    <x v="0"/>
    <x v="1"/>
    <x v="32"/>
    <x v="6"/>
    <x v="0"/>
    <x v="2"/>
    <n v="57898.271999999997"/>
  </r>
  <r>
    <x v="0"/>
    <x v="0"/>
    <x v="1"/>
    <x v="33"/>
    <x v="10"/>
    <x v="0"/>
    <x v="2"/>
    <n v="14427.272000000001"/>
  </r>
  <r>
    <x v="0"/>
    <x v="0"/>
    <x v="1"/>
    <x v="33"/>
    <x v="11"/>
    <x v="0"/>
    <x v="2"/>
    <n v="8665.6018000000004"/>
  </r>
  <r>
    <x v="0"/>
    <x v="0"/>
    <x v="1"/>
    <x v="33"/>
    <x v="12"/>
    <x v="0"/>
    <x v="2"/>
    <n v="22184.763999999999"/>
  </r>
  <r>
    <x v="0"/>
    <x v="0"/>
    <x v="1"/>
    <x v="33"/>
    <x v="13"/>
    <x v="0"/>
    <x v="2"/>
    <n v="10652.072"/>
  </r>
  <r>
    <x v="0"/>
    <x v="0"/>
    <x v="1"/>
    <x v="33"/>
    <x v="14"/>
    <x v="0"/>
    <x v="2"/>
    <n v="86598.053"/>
  </r>
  <r>
    <x v="0"/>
    <x v="0"/>
    <x v="1"/>
    <x v="33"/>
    <x v="15"/>
    <x v="0"/>
    <x v="2"/>
    <n v="155936.63"/>
  </r>
  <r>
    <x v="0"/>
    <x v="0"/>
    <x v="1"/>
    <x v="33"/>
    <x v="16"/>
    <x v="0"/>
    <x v="2"/>
    <n v="137123.21"/>
  </r>
  <r>
    <x v="0"/>
    <x v="0"/>
    <x v="1"/>
    <x v="33"/>
    <x v="17"/>
    <x v="0"/>
    <x v="2"/>
    <n v="319819.15999999997"/>
  </r>
  <r>
    <x v="0"/>
    <x v="0"/>
    <x v="1"/>
    <x v="33"/>
    <x v="18"/>
    <x v="0"/>
    <x v="2"/>
    <n v="532568.75"/>
  </r>
  <r>
    <x v="0"/>
    <x v="0"/>
    <x v="1"/>
    <x v="34"/>
    <x v="10"/>
    <x v="0"/>
    <x v="2"/>
    <n v="-8224.0709999999999"/>
  </r>
  <r>
    <x v="0"/>
    <x v="0"/>
    <x v="1"/>
    <x v="34"/>
    <x v="11"/>
    <x v="0"/>
    <x v="2"/>
    <n v="6195.8010999999997"/>
  </r>
  <r>
    <x v="0"/>
    <x v="0"/>
    <x v="1"/>
    <x v="34"/>
    <x v="12"/>
    <x v="0"/>
    <x v="2"/>
    <n v="7650.8918999999996"/>
  </r>
  <r>
    <x v="0"/>
    <x v="0"/>
    <x v="1"/>
    <x v="34"/>
    <x v="13"/>
    <x v="0"/>
    <x v="2"/>
    <n v="3571.3154"/>
  </r>
  <r>
    <x v="0"/>
    <x v="0"/>
    <x v="1"/>
    <x v="34"/>
    <x v="14"/>
    <x v="0"/>
    <x v="2"/>
    <n v="15667.195"/>
  </r>
  <r>
    <x v="0"/>
    <x v="0"/>
    <x v="1"/>
    <x v="34"/>
    <x v="15"/>
    <x v="0"/>
    <x v="2"/>
    <n v="49906.252999999997"/>
  </r>
  <r>
    <x v="0"/>
    <x v="0"/>
    <x v="1"/>
    <x v="34"/>
    <x v="16"/>
    <x v="0"/>
    <x v="2"/>
    <n v="20508.25"/>
  </r>
  <r>
    <x v="0"/>
    <x v="0"/>
    <x v="1"/>
    <x v="34"/>
    <x v="17"/>
    <x v="0"/>
    <x v="2"/>
    <n v="63356.724000000002"/>
  </r>
  <r>
    <x v="0"/>
    <x v="0"/>
    <x v="1"/>
    <x v="34"/>
    <x v="18"/>
    <x v="0"/>
    <x v="2"/>
    <n v="123860.98"/>
  </r>
  <r>
    <x v="0"/>
    <x v="0"/>
    <x v="1"/>
    <x v="35"/>
    <x v="10"/>
    <x v="0"/>
    <x v="2"/>
    <n v="-21431.55"/>
  </r>
  <r>
    <x v="0"/>
    <x v="0"/>
    <x v="1"/>
    <x v="35"/>
    <x v="11"/>
    <x v="0"/>
    <x v="2"/>
    <n v="5557.0191000000004"/>
  </r>
  <r>
    <x v="0"/>
    <x v="0"/>
    <x v="1"/>
    <x v="36"/>
    <x v="33"/>
    <x v="0"/>
    <x v="2"/>
    <n v="20371.609"/>
  </r>
  <r>
    <x v="0"/>
    <x v="0"/>
    <x v="1"/>
    <x v="36"/>
    <x v="34"/>
    <x v="0"/>
    <x v="2"/>
    <n v="834001.96"/>
  </r>
  <r>
    <x v="0"/>
    <x v="0"/>
    <x v="1"/>
    <x v="36"/>
    <x v="35"/>
    <x v="0"/>
    <x v="2"/>
    <n v="400845.21"/>
  </r>
  <r>
    <x v="0"/>
    <x v="0"/>
    <x v="1"/>
    <x v="36"/>
    <x v="36"/>
    <x v="0"/>
    <x v="2"/>
    <n v="289349.28000000003"/>
  </r>
  <r>
    <x v="0"/>
    <x v="0"/>
    <x v="1"/>
    <x v="36"/>
    <x v="37"/>
    <x v="0"/>
    <x v="2"/>
    <n v="18467.168000000001"/>
  </r>
  <r>
    <x v="0"/>
    <x v="0"/>
    <x v="1"/>
    <x v="36"/>
    <x v="19"/>
    <x v="0"/>
    <x v="2"/>
    <n v="-2504941"/>
  </r>
  <r>
    <x v="0"/>
    <x v="0"/>
    <x v="1"/>
    <x v="37"/>
    <x v="34"/>
    <x v="0"/>
    <x v="2"/>
    <n v="654677.04"/>
  </r>
  <r>
    <x v="0"/>
    <x v="0"/>
    <x v="1"/>
    <x v="37"/>
    <x v="35"/>
    <x v="0"/>
    <x v="2"/>
    <n v="25856.850999999999"/>
  </r>
  <r>
    <x v="0"/>
    <x v="0"/>
    <x v="1"/>
    <x v="37"/>
    <x v="36"/>
    <x v="0"/>
    <x v="2"/>
    <n v="13498.148999999999"/>
  </r>
  <r>
    <x v="0"/>
    <x v="0"/>
    <x v="1"/>
    <x v="37"/>
    <x v="20"/>
    <x v="0"/>
    <x v="2"/>
    <n v="8272.491"/>
  </r>
  <r>
    <x v="0"/>
    <x v="0"/>
    <x v="1"/>
    <x v="37"/>
    <x v="22"/>
    <x v="0"/>
    <x v="2"/>
    <n v="285361.90000000002"/>
  </r>
  <r>
    <x v="0"/>
    <x v="0"/>
    <x v="1"/>
    <x v="37"/>
    <x v="23"/>
    <x v="0"/>
    <x v="2"/>
    <n v="1921984.2"/>
  </r>
  <r>
    <x v="0"/>
    <x v="0"/>
    <x v="1"/>
    <x v="37"/>
    <x v="24"/>
    <x v="0"/>
    <x v="2"/>
    <n v="672437.46"/>
  </r>
  <r>
    <x v="0"/>
    <x v="0"/>
    <x v="1"/>
    <x v="37"/>
    <x v="25"/>
    <x v="0"/>
    <x v="2"/>
    <n v="95314.553"/>
  </r>
  <r>
    <x v="0"/>
    <x v="0"/>
    <x v="1"/>
    <x v="37"/>
    <x v="26"/>
    <x v="0"/>
    <x v="2"/>
    <n v="677999.35"/>
  </r>
  <r>
    <x v="0"/>
    <x v="0"/>
    <x v="1"/>
    <x v="37"/>
    <x v="27"/>
    <x v="0"/>
    <x v="2"/>
    <n v="239655.95"/>
  </r>
  <r>
    <x v="0"/>
    <x v="0"/>
    <x v="1"/>
    <x v="37"/>
    <x v="28"/>
    <x v="0"/>
    <x v="2"/>
    <n v="922739.46"/>
  </r>
  <r>
    <x v="0"/>
    <x v="0"/>
    <x v="1"/>
    <x v="37"/>
    <x v="29"/>
    <x v="0"/>
    <x v="2"/>
    <n v="705669.63"/>
  </r>
  <r>
    <x v="0"/>
    <x v="0"/>
    <x v="1"/>
    <x v="37"/>
    <x v="30"/>
    <x v="0"/>
    <x v="2"/>
    <n v="156803.32999999999"/>
  </r>
  <r>
    <x v="0"/>
    <x v="0"/>
    <x v="1"/>
    <x v="37"/>
    <x v="31"/>
    <x v="0"/>
    <x v="2"/>
    <n v="323344.62"/>
  </r>
  <r>
    <x v="0"/>
    <x v="0"/>
    <x v="1"/>
    <x v="38"/>
    <x v="0"/>
    <x v="0"/>
    <x v="2"/>
    <n v="8111.6558999999997"/>
  </r>
  <r>
    <x v="0"/>
    <x v="0"/>
    <x v="1"/>
    <x v="38"/>
    <x v="1"/>
    <x v="0"/>
    <x v="2"/>
    <n v="14240.826999999999"/>
  </r>
  <r>
    <x v="0"/>
    <x v="0"/>
    <x v="1"/>
    <x v="38"/>
    <x v="2"/>
    <x v="0"/>
    <x v="2"/>
    <n v="192434.17"/>
  </r>
  <r>
    <x v="0"/>
    <x v="0"/>
    <x v="1"/>
    <x v="38"/>
    <x v="3"/>
    <x v="0"/>
    <x v="2"/>
    <n v="14685.291999999999"/>
  </r>
  <r>
    <x v="0"/>
    <x v="0"/>
    <x v="1"/>
    <x v="38"/>
    <x v="4"/>
    <x v="0"/>
    <x v="2"/>
    <n v="172.21981"/>
  </r>
  <r>
    <x v="0"/>
    <x v="0"/>
    <x v="1"/>
    <x v="38"/>
    <x v="5"/>
    <x v="0"/>
    <x v="2"/>
    <n v="4873.5145000000002"/>
  </r>
  <r>
    <x v="0"/>
    <x v="0"/>
    <x v="1"/>
    <x v="38"/>
    <x v="6"/>
    <x v="0"/>
    <x v="2"/>
    <n v="30310.905999999999"/>
  </r>
  <r>
    <x v="0"/>
    <x v="0"/>
    <x v="1"/>
    <x v="38"/>
    <x v="7"/>
    <x v="0"/>
    <x v="2"/>
    <n v="267.28715"/>
  </r>
  <r>
    <x v="0"/>
    <x v="0"/>
    <x v="1"/>
    <x v="38"/>
    <x v="8"/>
    <x v="0"/>
    <x v="2"/>
    <n v="10713.04"/>
  </r>
  <r>
    <x v="0"/>
    <x v="0"/>
    <x v="1"/>
    <x v="38"/>
    <x v="9"/>
    <x v="0"/>
    <x v="2"/>
    <n v="9552.9843999999994"/>
  </r>
  <r>
    <x v="0"/>
    <x v="0"/>
    <x v="1"/>
    <x v="38"/>
    <x v="38"/>
    <x v="0"/>
    <x v="2"/>
    <n v="175789.83"/>
  </r>
  <r>
    <x v="0"/>
    <x v="0"/>
    <x v="1"/>
    <x v="39"/>
    <x v="0"/>
    <x v="0"/>
    <x v="2"/>
    <n v="6119.6481999999996"/>
  </r>
  <r>
    <x v="0"/>
    <x v="0"/>
    <x v="1"/>
    <x v="39"/>
    <x v="1"/>
    <x v="0"/>
    <x v="2"/>
    <n v="7107.1714000000002"/>
  </r>
  <r>
    <x v="0"/>
    <x v="0"/>
    <x v="1"/>
    <x v="39"/>
    <x v="2"/>
    <x v="0"/>
    <x v="2"/>
    <n v="27762.808000000001"/>
  </r>
  <r>
    <x v="0"/>
    <x v="0"/>
    <x v="1"/>
    <x v="39"/>
    <x v="3"/>
    <x v="0"/>
    <x v="2"/>
    <n v="28401.451000000001"/>
  </r>
  <r>
    <x v="0"/>
    <x v="0"/>
    <x v="1"/>
    <x v="39"/>
    <x v="4"/>
    <x v="0"/>
    <x v="2"/>
    <n v="83654.725000000006"/>
  </r>
  <r>
    <x v="0"/>
    <x v="0"/>
    <x v="1"/>
    <x v="39"/>
    <x v="5"/>
    <x v="0"/>
    <x v="2"/>
    <n v="181221.91"/>
  </r>
  <r>
    <x v="0"/>
    <x v="0"/>
    <x v="1"/>
    <x v="39"/>
    <x v="6"/>
    <x v="0"/>
    <x v="2"/>
    <n v="1421509.8"/>
  </r>
  <r>
    <x v="0"/>
    <x v="0"/>
    <x v="1"/>
    <x v="39"/>
    <x v="7"/>
    <x v="0"/>
    <x v="2"/>
    <n v="12139.130999999999"/>
  </r>
  <r>
    <x v="0"/>
    <x v="0"/>
    <x v="1"/>
    <x v="39"/>
    <x v="8"/>
    <x v="0"/>
    <x v="2"/>
    <n v="113775.72"/>
  </r>
  <r>
    <x v="0"/>
    <x v="0"/>
    <x v="1"/>
    <x v="39"/>
    <x v="9"/>
    <x v="0"/>
    <x v="2"/>
    <n v="40291.78"/>
  </r>
  <r>
    <x v="0"/>
    <x v="0"/>
    <x v="1"/>
    <x v="39"/>
    <x v="38"/>
    <x v="0"/>
    <x v="2"/>
    <n v="1921984.2"/>
  </r>
  <r>
    <x v="0"/>
    <x v="0"/>
    <x v="1"/>
    <x v="40"/>
    <x v="0"/>
    <x v="0"/>
    <x v="2"/>
    <n v="14746.401"/>
  </r>
  <r>
    <x v="0"/>
    <x v="0"/>
    <x v="1"/>
    <x v="40"/>
    <x v="1"/>
    <x v="0"/>
    <x v="2"/>
    <n v="3076.4115000000002"/>
  </r>
  <r>
    <x v="0"/>
    <x v="0"/>
    <x v="1"/>
    <x v="40"/>
    <x v="2"/>
    <x v="0"/>
    <x v="2"/>
    <n v="99848.604000000007"/>
  </r>
  <r>
    <x v="0"/>
    <x v="0"/>
    <x v="1"/>
    <x v="40"/>
    <x v="3"/>
    <x v="0"/>
    <x v="2"/>
    <n v="31711.669000000002"/>
  </r>
  <r>
    <x v="0"/>
    <x v="0"/>
    <x v="1"/>
    <x v="40"/>
    <x v="4"/>
    <x v="0"/>
    <x v="2"/>
    <n v="23901.643"/>
  </r>
  <r>
    <x v="0"/>
    <x v="0"/>
    <x v="1"/>
    <x v="40"/>
    <x v="5"/>
    <x v="0"/>
    <x v="2"/>
    <n v="69437.240999999995"/>
  </r>
  <r>
    <x v="0"/>
    <x v="0"/>
    <x v="1"/>
    <x v="40"/>
    <x v="6"/>
    <x v="0"/>
    <x v="2"/>
    <n v="358349.58"/>
  </r>
  <r>
    <x v="0"/>
    <x v="0"/>
    <x v="1"/>
    <x v="40"/>
    <x v="7"/>
    <x v="0"/>
    <x v="2"/>
    <n v="1918.3615"/>
  </r>
  <r>
    <x v="0"/>
    <x v="0"/>
    <x v="1"/>
    <x v="40"/>
    <x v="8"/>
    <x v="0"/>
    <x v="2"/>
    <n v="43107.673999999999"/>
  </r>
  <r>
    <x v="0"/>
    <x v="0"/>
    <x v="1"/>
    <x v="40"/>
    <x v="9"/>
    <x v="0"/>
    <x v="2"/>
    <n v="26339.882000000001"/>
  </r>
  <r>
    <x v="0"/>
    <x v="0"/>
    <x v="1"/>
    <x v="40"/>
    <x v="38"/>
    <x v="0"/>
    <x v="2"/>
    <n v="808886.38"/>
  </r>
  <r>
    <x v="0"/>
    <x v="0"/>
    <x v="1"/>
    <x v="41"/>
    <x v="0"/>
    <x v="0"/>
    <x v="2"/>
    <n v="4063.1136999999999"/>
  </r>
  <r>
    <x v="0"/>
    <x v="0"/>
    <x v="1"/>
    <x v="41"/>
    <x v="1"/>
    <x v="0"/>
    <x v="2"/>
    <n v="205.04846000000001"/>
  </r>
  <r>
    <x v="0"/>
    <x v="0"/>
    <x v="1"/>
    <x v="41"/>
    <x v="2"/>
    <x v="0"/>
    <x v="2"/>
    <n v="4090.7285000000002"/>
  </r>
  <r>
    <x v="0"/>
    <x v="0"/>
    <x v="1"/>
    <x v="41"/>
    <x v="3"/>
    <x v="0"/>
    <x v="2"/>
    <n v="3177.7930999999999"/>
  </r>
  <r>
    <x v="0"/>
    <x v="0"/>
    <x v="1"/>
    <x v="41"/>
    <x v="4"/>
    <x v="0"/>
    <x v="2"/>
    <n v="10731.001"/>
  </r>
  <r>
    <x v="0"/>
    <x v="0"/>
    <x v="1"/>
    <x v="41"/>
    <x v="5"/>
    <x v="0"/>
    <x v="2"/>
    <n v="11333.325999999999"/>
  </r>
  <r>
    <x v="0"/>
    <x v="0"/>
    <x v="1"/>
    <x v="41"/>
    <x v="6"/>
    <x v="0"/>
    <x v="2"/>
    <n v="26536.308000000001"/>
  </r>
  <r>
    <x v="0"/>
    <x v="0"/>
    <x v="1"/>
    <x v="41"/>
    <x v="7"/>
    <x v="0"/>
    <x v="2"/>
    <n v="624.96879000000001"/>
  </r>
  <r>
    <x v="0"/>
    <x v="0"/>
    <x v="1"/>
    <x v="41"/>
    <x v="8"/>
    <x v="0"/>
    <x v="2"/>
    <n v="14440.007"/>
  </r>
  <r>
    <x v="0"/>
    <x v="0"/>
    <x v="1"/>
    <x v="41"/>
    <x v="9"/>
    <x v="0"/>
    <x v="2"/>
    <n v="20112.258999999998"/>
  </r>
  <r>
    <x v="0"/>
    <x v="0"/>
    <x v="1"/>
    <x v="41"/>
    <x v="38"/>
    <x v="0"/>
    <x v="2"/>
    <n v="219267.5"/>
  </r>
  <r>
    <x v="0"/>
    <x v="0"/>
    <x v="1"/>
    <x v="42"/>
    <x v="0"/>
    <x v="0"/>
    <x v="2"/>
    <n v="56221.913999999997"/>
  </r>
  <r>
    <x v="0"/>
    <x v="0"/>
    <x v="1"/>
    <x v="42"/>
    <x v="1"/>
    <x v="0"/>
    <x v="2"/>
    <n v="19953.72"/>
  </r>
  <r>
    <x v="0"/>
    <x v="0"/>
    <x v="1"/>
    <x v="42"/>
    <x v="2"/>
    <x v="0"/>
    <x v="2"/>
    <n v="33794.938999999998"/>
  </r>
  <r>
    <x v="0"/>
    <x v="0"/>
    <x v="1"/>
    <x v="42"/>
    <x v="3"/>
    <x v="0"/>
    <x v="2"/>
    <n v="21256.948"/>
  </r>
  <r>
    <x v="0"/>
    <x v="0"/>
    <x v="1"/>
    <x v="42"/>
    <x v="4"/>
    <x v="0"/>
    <x v="2"/>
    <n v="4257.8236999999999"/>
  </r>
  <r>
    <x v="0"/>
    <x v="0"/>
    <x v="1"/>
    <x v="42"/>
    <x v="5"/>
    <x v="0"/>
    <x v="2"/>
    <n v="126177.73"/>
  </r>
  <r>
    <x v="0"/>
    <x v="0"/>
    <x v="1"/>
    <x v="42"/>
    <x v="6"/>
    <x v="0"/>
    <x v="2"/>
    <n v="247688.81"/>
  </r>
  <r>
    <x v="0"/>
    <x v="0"/>
    <x v="1"/>
    <x v="42"/>
    <x v="7"/>
    <x v="0"/>
    <x v="2"/>
    <n v="6028.9858000000004"/>
  </r>
  <r>
    <x v="0"/>
    <x v="0"/>
    <x v="1"/>
    <x v="42"/>
    <x v="8"/>
    <x v="0"/>
    <x v="2"/>
    <n v="57103.773999999998"/>
  </r>
  <r>
    <x v="0"/>
    <x v="0"/>
    <x v="1"/>
    <x v="42"/>
    <x v="9"/>
    <x v="0"/>
    <x v="2"/>
    <n v="105514.7"/>
  </r>
  <r>
    <x v="0"/>
    <x v="0"/>
    <x v="1"/>
    <x v="42"/>
    <x v="38"/>
    <x v="0"/>
    <x v="2"/>
    <n v="1429751.9"/>
  </r>
  <r>
    <x v="0"/>
    <x v="0"/>
    <x v="1"/>
    <x v="43"/>
    <x v="0"/>
    <x v="0"/>
    <x v="2"/>
    <n v="42344.15"/>
  </r>
  <r>
    <x v="0"/>
    <x v="0"/>
    <x v="1"/>
    <x v="43"/>
    <x v="1"/>
    <x v="0"/>
    <x v="2"/>
    <n v="8623.0210999999999"/>
  </r>
  <r>
    <x v="0"/>
    <x v="0"/>
    <x v="1"/>
    <x v="43"/>
    <x v="2"/>
    <x v="0"/>
    <x v="2"/>
    <n v="86786.054999999993"/>
  </r>
  <r>
    <x v="0"/>
    <x v="0"/>
    <x v="1"/>
    <x v="43"/>
    <x v="3"/>
    <x v="0"/>
    <x v="2"/>
    <n v="13832.24"/>
  </r>
  <r>
    <x v="0"/>
    <x v="0"/>
    <x v="1"/>
    <x v="43"/>
    <x v="4"/>
    <x v="0"/>
    <x v="2"/>
    <n v="564.84550000000002"/>
  </r>
  <r>
    <x v="0"/>
    <x v="0"/>
    <x v="1"/>
    <x v="43"/>
    <x v="5"/>
    <x v="0"/>
    <x v="2"/>
    <n v="14280.591"/>
  </r>
  <r>
    <x v="0"/>
    <x v="0"/>
    <x v="1"/>
    <x v="43"/>
    <x v="6"/>
    <x v="0"/>
    <x v="2"/>
    <n v="41752.781999999999"/>
  </r>
  <r>
    <x v="0"/>
    <x v="0"/>
    <x v="1"/>
    <x v="43"/>
    <x v="7"/>
    <x v="0"/>
    <x v="2"/>
    <n v="564.53090999999995"/>
  </r>
  <r>
    <x v="0"/>
    <x v="0"/>
    <x v="1"/>
    <x v="43"/>
    <x v="8"/>
    <x v="0"/>
    <x v="2"/>
    <n v="17660.691999999999"/>
  </r>
  <r>
    <x v="0"/>
    <x v="0"/>
    <x v="1"/>
    <x v="43"/>
    <x v="9"/>
    <x v="0"/>
    <x v="2"/>
    <n v="13247.046"/>
  </r>
  <r>
    <x v="0"/>
    <x v="0"/>
    <x v="1"/>
    <x v="43"/>
    <x v="38"/>
    <x v="0"/>
    <x v="2"/>
    <n v="286240.59999999998"/>
  </r>
  <r>
    <x v="0"/>
    <x v="0"/>
    <x v="1"/>
    <x v="44"/>
    <x v="0"/>
    <x v="0"/>
    <x v="2"/>
    <n v="2323.3897000000002"/>
  </r>
  <r>
    <x v="0"/>
    <x v="0"/>
    <x v="1"/>
    <x v="44"/>
    <x v="1"/>
    <x v="0"/>
    <x v="2"/>
    <n v="12804.987999999999"/>
  </r>
  <r>
    <x v="0"/>
    <x v="0"/>
    <x v="1"/>
    <x v="44"/>
    <x v="2"/>
    <x v="0"/>
    <x v="2"/>
    <n v="6856.1988000000001"/>
  </r>
  <r>
    <x v="0"/>
    <x v="0"/>
    <x v="1"/>
    <x v="44"/>
    <x v="3"/>
    <x v="0"/>
    <x v="2"/>
    <n v="25292.324000000001"/>
  </r>
  <r>
    <x v="0"/>
    <x v="0"/>
    <x v="1"/>
    <x v="44"/>
    <x v="4"/>
    <x v="0"/>
    <x v="2"/>
    <n v="12911.388999999999"/>
  </r>
  <r>
    <x v="0"/>
    <x v="0"/>
    <x v="1"/>
    <x v="44"/>
    <x v="5"/>
    <x v="0"/>
    <x v="2"/>
    <n v="211980.32"/>
  </r>
  <r>
    <x v="0"/>
    <x v="0"/>
    <x v="1"/>
    <x v="44"/>
    <x v="6"/>
    <x v="0"/>
    <x v="2"/>
    <n v="329864.94"/>
  </r>
  <r>
    <x v="0"/>
    <x v="0"/>
    <x v="1"/>
    <x v="44"/>
    <x v="7"/>
    <x v="0"/>
    <x v="2"/>
    <n v="19209.11"/>
  </r>
  <r>
    <x v="0"/>
    <x v="0"/>
    <x v="1"/>
    <x v="44"/>
    <x v="8"/>
    <x v="0"/>
    <x v="2"/>
    <n v="160333.93"/>
  </r>
  <r>
    <x v="0"/>
    <x v="0"/>
    <x v="1"/>
    <x v="44"/>
    <x v="9"/>
    <x v="0"/>
    <x v="2"/>
    <n v="141162.87"/>
  </r>
  <r>
    <x v="0"/>
    <x v="0"/>
    <x v="1"/>
    <x v="44"/>
    <x v="38"/>
    <x v="0"/>
    <x v="2"/>
    <n v="1135800.1000000001"/>
  </r>
  <r>
    <x v="0"/>
    <x v="0"/>
    <x v="1"/>
    <x v="45"/>
    <x v="0"/>
    <x v="0"/>
    <x v="2"/>
    <n v="1055.0963999999999"/>
  </r>
  <r>
    <x v="0"/>
    <x v="0"/>
    <x v="1"/>
    <x v="45"/>
    <x v="1"/>
    <x v="0"/>
    <x v="2"/>
    <n v="319.17685999999998"/>
  </r>
  <r>
    <x v="0"/>
    <x v="0"/>
    <x v="1"/>
    <x v="45"/>
    <x v="2"/>
    <x v="0"/>
    <x v="2"/>
    <n v="533958.09"/>
  </r>
  <r>
    <x v="0"/>
    <x v="0"/>
    <x v="1"/>
    <x v="45"/>
    <x v="3"/>
    <x v="0"/>
    <x v="2"/>
    <n v="1693.2897"/>
  </r>
  <r>
    <x v="0"/>
    <x v="0"/>
    <x v="1"/>
    <x v="45"/>
    <x v="4"/>
    <x v="0"/>
    <x v="2"/>
    <n v="1972.5106000000001"/>
  </r>
  <r>
    <x v="0"/>
    <x v="0"/>
    <x v="1"/>
    <x v="45"/>
    <x v="5"/>
    <x v="0"/>
    <x v="2"/>
    <n v="6146.6508999999996"/>
  </r>
  <r>
    <x v="0"/>
    <x v="0"/>
    <x v="1"/>
    <x v="45"/>
    <x v="6"/>
    <x v="0"/>
    <x v="2"/>
    <n v="106901.27"/>
  </r>
  <r>
    <x v="0"/>
    <x v="0"/>
    <x v="1"/>
    <x v="45"/>
    <x v="7"/>
    <x v="0"/>
    <x v="2"/>
    <n v="2722.2909"/>
  </r>
  <r>
    <x v="0"/>
    <x v="0"/>
    <x v="1"/>
    <x v="45"/>
    <x v="8"/>
    <x v="0"/>
    <x v="2"/>
    <n v="30903.955000000002"/>
  </r>
  <r>
    <x v="0"/>
    <x v="0"/>
    <x v="1"/>
    <x v="45"/>
    <x v="9"/>
    <x v="0"/>
    <x v="2"/>
    <n v="19997.298999999999"/>
  </r>
  <r>
    <x v="0"/>
    <x v="0"/>
    <x v="1"/>
    <x v="45"/>
    <x v="38"/>
    <x v="0"/>
    <x v="2"/>
    <n v="426186.16"/>
  </r>
  <r>
    <x v="0"/>
    <x v="0"/>
    <x v="1"/>
    <x v="46"/>
    <x v="0"/>
    <x v="0"/>
    <x v="2"/>
    <n v="4617.8639999999996"/>
  </r>
  <r>
    <x v="0"/>
    <x v="0"/>
    <x v="1"/>
    <x v="46"/>
    <x v="1"/>
    <x v="0"/>
    <x v="2"/>
    <n v="708.31268"/>
  </r>
  <r>
    <x v="0"/>
    <x v="0"/>
    <x v="1"/>
    <x v="46"/>
    <x v="2"/>
    <x v="0"/>
    <x v="2"/>
    <n v="104638.03"/>
  </r>
  <r>
    <x v="0"/>
    <x v="0"/>
    <x v="1"/>
    <x v="46"/>
    <x v="3"/>
    <x v="0"/>
    <x v="2"/>
    <n v="2442.4630999999999"/>
  </r>
  <r>
    <x v="0"/>
    <x v="0"/>
    <x v="1"/>
    <x v="46"/>
    <x v="4"/>
    <x v="0"/>
    <x v="2"/>
    <n v="352.26539000000002"/>
  </r>
  <r>
    <x v="0"/>
    <x v="0"/>
    <x v="1"/>
    <x v="46"/>
    <x v="5"/>
    <x v="0"/>
    <x v="2"/>
    <n v="5607.2943999999998"/>
  </r>
  <r>
    <x v="0"/>
    <x v="0"/>
    <x v="1"/>
    <x v="46"/>
    <x v="6"/>
    <x v="0"/>
    <x v="2"/>
    <n v="26426.082999999999"/>
  </r>
  <r>
    <x v="0"/>
    <x v="0"/>
    <x v="1"/>
    <x v="46"/>
    <x v="7"/>
    <x v="0"/>
    <x v="2"/>
    <n v="421.32069000000001"/>
  </r>
  <r>
    <x v="0"/>
    <x v="0"/>
    <x v="1"/>
    <x v="46"/>
    <x v="8"/>
    <x v="0"/>
    <x v="2"/>
    <n v="6528.7942999999996"/>
  </r>
  <r>
    <x v="0"/>
    <x v="0"/>
    <x v="1"/>
    <x v="46"/>
    <x v="9"/>
    <x v="0"/>
    <x v="2"/>
    <n v="5060.9098999999997"/>
  </r>
  <r>
    <x v="0"/>
    <x v="0"/>
    <x v="1"/>
    <x v="46"/>
    <x v="38"/>
    <x v="0"/>
    <x v="2"/>
    <n v="172514.58"/>
  </r>
  <r>
    <x v="0"/>
    <x v="0"/>
    <x v="1"/>
    <x v="47"/>
    <x v="0"/>
    <x v="0"/>
    <x v="2"/>
    <n v="2847.7739999999999"/>
  </r>
  <r>
    <x v="0"/>
    <x v="0"/>
    <x v="1"/>
    <x v="47"/>
    <x v="1"/>
    <x v="0"/>
    <x v="2"/>
    <n v="528.96853999999996"/>
  </r>
  <r>
    <x v="0"/>
    <x v="0"/>
    <x v="1"/>
    <x v="47"/>
    <x v="2"/>
    <x v="0"/>
    <x v="2"/>
    <n v="131530.35"/>
  </r>
  <r>
    <x v="0"/>
    <x v="0"/>
    <x v="1"/>
    <x v="47"/>
    <x v="3"/>
    <x v="0"/>
    <x v="2"/>
    <n v="8615.6651000000002"/>
  </r>
  <r>
    <x v="0"/>
    <x v="0"/>
    <x v="1"/>
    <x v="47"/>
    <x v="4"/>
    <x v="0"/>
    <x v="2"/>
    <n v="1018.2228"/>
  </r>
  <r>
    <x v="0"/>
    <x v="0"/>
    <x v="1"/>
    <x v="47"/>
    <x v="5"/>
    <x v="0"/>
    <x v="2"/>
    <n v="14778.323"/>
  </r>
  <r>
    <x v="0"/>
    <x v="0"/>
    <x v="1"/>
    <x v="47"/>
    <x v="6"/>
    <x v="0"/>
    <x v="2"/>
    <n v="116524.69"/>
  </r>
  <r>
    <x v="0"/>
    <x v="0"/>
    <x v="1"/>
    <x v="47"/>
    <x v="7"/>
    <x v="0"/>
    <x v="2"/>
    <n v="3095.3072999999999"/>
  </r>
  <r>
    <x v="0"/>
    <x v="0"/>
    <x v="1"/>
    <x v="47"/>
    <x v="8"/>
    <x v="0"/>
    <x v="2"/>
    <n v="24225.657999999999"/>
  </r>
  <r>
    <x v="0"/>
    <x v="0"/>
    <x v="1"/>
    <x v="47"/>
    <x v="9"/>
    <x v="0"/>
    <x v="2"/>
    <n v="20179.654999999999"/>
  </r>
  <r>
    <x v="0"/>
    <x v="0"/>
    <x v="1"/>
    <x v="47"/>
    <x v="38"/>
    <x v="0"/>
    <x v="2"/>
    <n v="272591.62"/>
  </r>
  <r>
    <x v="0"/>
    <x v="0"/>
    <x v="2"/>
    <x v="0"/>
    <x v="0"/>
    <x v="0"/>
    <x v="2"/>
    <n v="373864.71"/>
  </r>
  <r>
    <x v="0"/>
    <x v="0"/>
    <x v="2"/>
    <x v="0"/>
    <x v="1"/>
    <x v="0"/>
    <x v="2"/>
    <n v="157589.34"/>
  </r>
  <r>
    <x v="0"/>
    <x v="0"/>
    <x v="2"/>
    <x v="1"/>
    <x v="2"/>
    <x v="0"/>
    <x v="2"/>
    <n v="423446.43"/>
  </r>
  <r>
    <x v="0"/>
    <x v="0"/>
    <x v="2"/>
    <x v="2"/>
    <x v="3"/>
    <x v="0"/>
    <x v="2"/>
    <n v="488854.07"/>
  </r>
  <r>
    <x v="0"/>
    <x v="0"/>
    <x v="2"/>
    <x v="3"/>
    <x v="4"/>
    <x v="0"/>
    <x v="2"/>
    <n v="206016.59"/>
  </r>
  <r>
    <x v="0"/>
    <x v="0"/>
    <x v="2"/>
    <x v="4"/>
    <x v="5"/>
    <x v="0"/>
    <x v="2"/>
    <n v="726492.04"/>
  </r>
  <r>
    <x v="0"/>
    <x v="0"/>
    <x v="2"/>
    <x v="5"/>
    <x v="6"/>
    <x v="0"/>
    <x v="2"/>
    <n v="1885482.5"/>
  </r>
  <r>
    <x v="0"/>
    <x v="0"/>
    <x v="2"/>
    <x v="6"/>
    <x v="7"/>
    <x v="0"/>
    <x v="2"/>
    <n v="893452.88"/>
  </r>
  <r>
    <x v="0"/>
    <x v="0"/>
    <x v="2"/>
    <x v="7"/>
    <x v="8"/>
    <x v="0"/>
    <x v="2"/>
    <n v="1633478.4"/>
  </r>
  <r>
    <x v="0"/>
    <x v="0"/>
    <x v="2"/>
    <x v="8"/>
    <x v="9"/>
    <x v="0"/>
    <x v="2"/>
    <n v="1624041.2"/>
  </r>
  <r>
    <x v="0"/>
    <x v="0"/>
    <x v="2"/>
    <x v="9"/>
    <x v="10"/>
    <x v="0"/>
    <x v="2"/>
    <n v="110248.15"/>
  </r>
  <r>
    <x v="0"/>
    <x v="0"/>
    <x v="2"/>
    <x v="9"/>
    <x v="11"/>
    <x v="0"/>
    <x v="2"/>
    <n v="759.49603000000002"/>
  </r>
  <r>
    <x v="0"/>
    <x v="0"/>
    <x v="2"/>
    <x v="9"/>
    <x v="12"/>
    <x v="0"/>
    <x v="2"/>
    <n v="95326.546000000002"/>
  </r>
  <r>
    <x v="0"/>
    <x v="0"/>
    <x v="2"/>
    <x v="9"/>
    <x v="13"/>
    <x v="0"/>
    <x v="2"/>
    <n v="4903.1736000000001"/>
  </r>
  <r>
    <x v="0"/>
    <x v="0"/>
    <x v="2"/>
    <x v="9"/>
    <x v="14"/>
    <x v="0"/>
    <x v="2"/>
    <n v="2966.7824999999998"/>
  </r>
  <r>
    <x v="0"/>
    <x v="0"/>
    <x v="2"/>
    <x v="9"/>
    <x v="15"/>
    <x v="0"/>
    <x v="2"/>
    <n v="6440.5688"/>
  </r>
  <r>
    <x v="0"/>
    <x v="0"/>
    <x v="2"/>
    <x v="9"/>
    <x v="16"/>
    <x v="0"/>
    <x v="2"/>
    <n v="230.54015999999999"/>
  </r>
  <r>
    <x v="0"/>
    <x v="0"/>
    <x v="2"/>
    <x v="9"/>
    <x v="17"/>
    <x v="0"/>
    <x v="2"/>
    <n v="16954.274000000001"/>
  </r>
  <r>
    <x v="0"/>
    <x v="0"/>
    <x v="2"/>
    <x v="9"/>
    <x v="18"/>
    <x v="0"/>
    <x v="2"/>
    <n v="6553.7376000000004"/>
  </r>
  <r>
    <x v="0"/>
    <x v="0"/>
    <x v="2"/>
    <x v="9"/>
    <x v="19"/>
    <x v="0"/>
    <x v="2"/>
    <n v="132122.93"/>
  </r>
  <r>
    <x v="0"/>
    <x v="0"/>
    <x v="2"/>
    <x v="9"/>
    <x v="20"/>
    <x v="0"/>
    <x v="2"/>
    <n v="575.05007000000001"/>
  </r>
  <r>
    <x v="0"/>
    <x v="0"/>
    <x v="2"/>
    <x v="9"/>
    <x v="21"/>
    <x v="0"/>
    <x v="2"/>
    <n v="3348.7051000000001"/>
  </r>
  <r>
    <x v="0"/>
    <x v="0"/>
    <x v="2"/>
    <x v="9"/>
    <x v="22"/>
    <x v="0"/>
    <x v="2"/>
    <n v="762.56912999999997"/>
  </r>
  <r>
    <x v="0"/>
    <x v="0"/>
    <x v="2"/>
    <x v="9"/>
    <x v="23"/>
    <x v="0"/>
    <x v="2"/>
    <n v="14746.401"/>
  </r>
  <r>
    <x v="0"/>
    <x v="0"/>
    <x v="2"/>
    <x v="9"/>
    <x v="24"/>
    <x v="0"/>
    <x v="2"/>
    <n v="6703.8384999999998"/>
  </r>
  <r>
    <x v="0"/>
    <x v="0"/>
    <x v="2"/>
    <x v="9"/>
    <x v="25"/>
    <x v="0"/>
    <x v="2"/>
    <n v="2553.9196000000002"/>
  </r>
  <r>
    <x v="0"/>
    <x v="0"/>
    <x v="2"/>
    <x v="9"/>
    <x v="26"/>
    <x v="0"/>
    <x v="2"/>
    <n v="4518.9204"/>
  </r>
  <r>
    <x v="0"/>
    <x v="0"/>
    <x v="2"/>
    <x v="9"/>
    <x v="27"/>
    <x v="0"/>
    <x v="2"/>
    <n v="492.63920999999999"/>
  </r>
  <r>
    <x v="0"/>
    <x v="0"/>
    <x v="2"/>
    <x v="9"/>
    <x v="28"/>
    <x v="0"/>
    <x v="2"/>
    <n v="5692.1665999999996"/>
  </r>
  <r>
    <x v="0"/>
    <x v="0"/>
    <x v="2"/>
    <x v="9"/>
    <x v="29"/>
    <x v="0"/>
    <x v="2"/>
    <n v="2417.9256999999998"/>
  </r>
  <r>
    <x v="0"/>
    <x v="0"/>
    <x v="2"/>
    <x v="9"/>
    <x v="30"/>
    <x v="0"/>
    <x v="2"/>
    <n v="5061.7575999999999"/>
  </r>
  <r>
    <x v="0"/>
    <x v="0"/>
    <x v="2"/>
    <x v="9"/>
    <x v="31"/>
    <x v="0"/>
    <x v="2"/>
    <n v="971.40774999999996"/>
  </r>
  <r>
    <x v="0"/>
    <x v="0"/>
    <x v="2"/>
    <x v="10"/>
    <x v="10"/>
    <x v="0"/>
    <x v="2"/>
    <n v="41252.519"/>
  </r>
  <r>
    <x v="0"/>
    <x v="0"/>
    <x v="2"/>
    <x v="10"/>
    <x v="11"/>
    <x v="0"/>
    <x v="2"/>
    <n v="240.08851999999999"/>
  </r>
  <r>
    <x v="0"/>
    <x v="0"/>
    <x v="2"/>
    <x v="10"/>
    <x v="12"/>
    <x v="0"/>
    <x v="2"/>
    <n v="8795.6152000000002"/>
  </r>
  <r>
    <x v="0"/>
    <x v="0"/>
    <x v="2"/>
    <x v="10"/>
    <x v="13"/>
    <x v="0"/>
    <x v="2"/>
    <n v="1194.2293"/>
  </r>
  <r>
    <x v="0"/>
    <x v="0"/>
    <x v="2"/>
    <x v="10"/>
    <x v="14"/>
    <x v="0"/>
    <x v="2"/>
    <n v="4897.2959000000001"/>
  </r>
  <r>
    <x v="0"/>
    <x v="0"/>
    <x v="2"/>
    <x v="10"/>
    <x v="15"/>
    <x v="0"/>
    <x v="2"/>
    <n v="713.80562999999995"/>
  </r>
  <r>
    <x v="0"/>
    <x v="0"/>
    <x v="2"/>
    <x v="10"/>
    <x v="16"/>
    <x v="0"/>
    <x v="2"/>
    <n v="19.521826699999998"/>
  </r>
  <r>
    <x v="0"/>
    <x v="0"/>
    <x v="2"/>
    <x v="10"/>
    <x v="17"/>
    <x v="0"/>
    <x v="2"/>
    <n v="14714.991"/>
  </r>
  <r>
    <x v="0"/>
    <x v="0"/>
    <x v="2"/>
    <x v="10"/>
    <x v="18"/>
    <x v="0"/>
    <x v="2"/>
    <n v="4079.3488000000002"/>
  </r>
  <r>
    <x v="0"/>
    <x v="0"/>
    <x v="2"/>
    <x v="10"/>
    <x v="19"/>
    <x v="0"/>
    <x v="2"/>
    <n v="84281.657999999996"/>
  </r>
  <r>
    <x v="0"/>
    <x v="0"/>
    <x v="2"/>
    <x v="10"/>
    <x v="20"/>
    <x v="0"/>
    <x v="2"/>
    <n v="165.60140000000001"/>
  </r>
  <r>
    <x v="0"/>
    <x v="0"/>
    <x v="2"/>
    <x v="10"/>
    <x v="21"/>
    <x v="0"/>
    <x v="2"/>
    <n v="8458.7536999999993"/>
  </r>
  <r>
    <x v="0"/>
    <x v="0"/>
    <x v="2"/>
    <x v="10"/>
    <x v="22"/>
    <x v="0"/>
    <x v="2"/>
    <n v="46.828132091000001"/>
  </r>
  <r>
    <x v="0"/>
    <x v="0"/>
    <x v="2"/>
    <x v="10"/>
    <x v="23"/>
    <x v="0"/>
    <x v="2"/>
    <n v="3076.4115000000002"/>
  </r>
  <r>
    <x v="0"/>
    <x v="0"/>
    <x v="2"/>
    <x v="10"/>
    <x v="24"/>
    <x v="0"/>
    <x v="2"/>
    <n v="1414.405"/>
  </r>
  <r>
    <x v="0"/>
    <x v="0"/>
    <x v="2"/>
    <x v="10"/>
    <x v="25"/>
    <x v="0"/>
    <x v="2"/>
    <n v="44.304444126999996"/>
  </r>
  <r>
    <x v="0"/>
    <x v="0"/>
    <x v="2"/>
    <x v="10"/>
    <x v="26"/>
    <x v="0"/>
    <x v="2"/>
    <n v="420.18171000000001"/>
  </r>
  <r>
    <x v="0"/>
    <x v="0"/>
    <x v="2"/>
    <x v="10"/>
    <x v="27"/>
    <x v="0"/>
    <x v="2"/>
    <n v="36.990654528999997"/>
  </r>
  <r>
    <x v="0"/>
    <x v="0"/>
    <x v="2"/>
    <x v="10"/>
    <x v="28"/>
    <x v="0"/>
    <x v="2"/>
    <n v="2106.8993"/>
  </r>
  <r>
    <x v="0"/>
    <x v="0"/>
    <x v="2"/>
    <x v="10"/>
    <x v="29"/>
    <x v="0"/>
    <x v="2"/>
    <n v="223.36749"/>
  </r>
  <r>
    <x v="0"/>
    <x v="0"/>
    <x v="2"/>
    <x v="10"/>
    <x v="30"/>
    <x v="0"/>
    <x v="2"/>
    <n v="85.345931582000006"/>
  </r>
  <r>
    <x v="0"/>
    <x v="0"/>
    <x v="2"/>
    <x v="10"/>
    <x v="31"/>
    <x v="0"/>
    <x v="2"/>
    <n v="74.454960157000002"/>
  </r>
  <r>
    <x v="0"/>
    <x v="0"/>
    <x v="2"/>
    <x v="11"/>
    <x v="10"/>
    <x v="0"/>
    <x v="2"/>
    <n v="5827.1521000000002"/>
  </r>
  <r>
    <x v="0"/>
    <x v="0"/>
    <x v="2"/>
    <x v="11"/>
    <x v="11"/>
    <x v="0"/>
    <x v="2"/>
    <n v="15596.34"/>
  </r>
  <r>
    <x v="0"/>
    <x v="0"/>
    <x v="2"/>
    <x v="11"/>
    <x v="12"/>
    <x v="0"/>
    <x v="2"/>
    <n v="25706.365000000002"/>
  </r>
  <r>
    <x v="0"/>
    <x v="0"/>
    <x v="2"/>
    <x v="11"/>
    <x v="13"/>
    <x v="0"/>
    <x v="2"/>
    <n v="674.38828000000001"/>
  </r>
  <r>
    <x v="0"/>
    <x v="0"/>
    <x v="2"/>
    <x v="11"/>
    <x v="14"/>
    <x v="0"/>
    <x v="2"/>
    <n v="23294.562000000002"/>
  </r>
  <r>
    <x v="0"/>
    <x v="0"/>
    <x v="2"/>
    <x v="11"/>
    <x v="15"/>
    <x v="0"/>
    <x v="2"/>
    <n v="246603.07"/>
  </r>
  <r>
    <x v="0"/>
    <x v="0"/>
    <x v="2"/>
    <x v="11"/>
    <x v="16"/>
    <x v="0"/>
    <x v="2"/>
    <n v="60150.542000000001"/>
  </r>
  <r>
    <x v="0"/>
    <x v="0"/>
    <x v="2"/>
    <x v="11"/>
    <x v="17"/>
    <x v="0"/>
    <x v="2"/>
    <n v="5510.8031000000001"/>
  </r>
  <r>
    <x v="0"/>
    <x v="0"/>
    <x v="2"/>
    <x v="11"/>
    <x v="18"/>
    <x v="0"/>
    <x v="2"/>
    <n v="2423.2539999999999"/>
  </r>
  <r>
    <x v="0"/>
    <x v="0"/>
    <x v="2"/>
    <x v="11"/>
    <x v="19"/>
    <x v="0"/>
    <x v="2"/>
    <n v="44442.659"/>
  </r>
  <r>
    <x v="0"/>
    <x v="0"/>
    <x v="2"/>
    <x v="11"/>
    <x v="20"/>
    <x v="0"/>
    <x v="2"/>
    <n v="87.694592857999993"/>
  </r>
  <r>
    <x v="0"/>
    <x v="0"/>
    <x v="2"/>
    <x v="11"/>
    <x v="21"/>
    <x v="0"/>
    <x v="2"/>
    <n v="630.07091000000003"/>
  </r>
  <r>
    <x v="0"/>
    <x v="0"/>
    <x v="2"/>
    <x v="11"/>
    <x v="22"/>
    <x v="0"/>
    <x v="2"/>
    <n v="5243.3050000000003"/>
  </r>
  <r>
    <x v="0"/>
    <x v="0"/>
    <x v="2"/>
    <x v="11"/>
    <x v="23"/>
    <x v="0"/>
    <x v="2"/>
    <n v="99848.604000000007"/>
  </r>
  <r>
    <x v="0"/>
    <x v="0"/>
    <x v="2"/>
    <x v="11"/>
    <x v="24"/>
    <x v="0"/>
    <x v="2"/>
    <n v="35871.389000000003"/>
  </r>
  <r>
    <x v="0"/>
    <x v="0"/>
    <x v="2"/>
    <x v="11"/>
    <x v="25"/>
    <x v="0"/>
    <x v="2"/>
    <n v="22783.424999999999"/>
  </r>
  <r>
    <x v="0"/>
    <x v="0"/>
    <x v="2"/>
    <x v="11"/>
    <x v="26"/>
    <x v="0"/>
    <x v="2"/>
    <n v="2421.3766999999998"/>
  </r>
  <r>
    <x v="0"/>
    <x v="0"/>
    <x v="2"/>
    <x v="11"/>
    <x v="27"/>
    <x v="0"/>
    <x v="2"/>
    <n v="128.36966000000001"/>
  </r>
  <r>
    <x v="0"/>
    <x v="0"/>
    <x v="2"/>
    <x v="11"/>
    <x v="28"/>
    <x v="0"/>
    <x v="2"/>
    <n v="2970.7148999999999"/>
  </r>
  <r>
    <x v="0"/>
    <x v="0"/>
    <x v="2"/>
    <x v="11"/>
    <x v="29"/>
    <x v="0"/>
    <x v="2"/>
    <n v="1059.6532"/>
  </r>
  <r>
    <x v="0"/>
    <x v="0"/>
    <x v="2"/>
    <x v="11"/>
    <x v="30"/>
    <x v="0"/>
    <x v="2"/>
    <n v="92.059700093000004"/>
  </r>
  <r>
    <x v="0"/>
    <x v="0"/>
    <x v="2"/>
    <x v="11"/>
    <x v="31"/>
    <x v="0"/>
    <x v="2"/>
    <n v="290.57967000000002"/>
  </r>
  <r>
    <x v="0"/>
    <x v="0"/>
    <x v="2"/>
    <x v="12"/>
    <x v="10"/>
    <x v="0"/>
    <x v="2"/>
    <n v="24820.064999999999"/>
  </r>
  <r>
    <x v="0"/>
    <x v="0"/>
    <x v="2"/>
    <x v="12"/>
    <x v="11"/>
    <x v="0"/>
    <x v="2"/>
    <n v="3468.0965999999999"/>
  </r>
  <r>
    <x v="0"/>
    <x v="0"/>
    <x v="2"/>
    <x v="12"/>
    <x v="12"/>
    <x v="0"/>
    <x v="2"/>
    <n v="115471.01"/>
  </r>
  <r>
    <x v="0"/>
    <x v="0"/>
    <x v="2"/>
    <x v="12"/>
    <x v="13"/>
    <x v="0"/>
    <x v="2"/>
    <n v="944.63665000000003"/>
  </r>
  <r>
    <x v="0"/>
    <x v="0"/>
    <x v="2"/>
    <x v="12"/>
    <x v="14"/>
    <x v="0"/>
    <x v="2"/>
    <n v="2116.8418000000001"/>
  </r>
  <r>
    <x v="0"/>
    <x v="0"/>
    <x v="2"/>
    <x v="12"/>
    <x v="15"/>
    <x v="0"/>
    <x v="2"/>
    <n v="5008.2809999999999"/>
  </r>
  <r>
    <x v="0"/>
    <x v="0"/>
    <x v="2"/>
    <x v="12"/>
    <x v="16"/>
    <x v="0"/>
    <x v="2"/>
    <n v="260.53172999999998"/>
  </r>
  <r>
    <x v="0"/>
    <x v="0"/>
    <x v="2"/>
    <x v="12"/>
    <x v="17"/>
    <x v="0"/>
    <x v="2"/>
    <n v="35077.218000000001"/>
  </r>
  <r>
    <x v="0"/>
    <x v="0"/>
    <x v="2"/>
    <x v="12"/>
    <x v="18"/>
    <x v="0"/>
    <x v="2"/>
    <n v="10502.825000000001"/>
  </r>
  <r>
    <x v="0"/>
    <x v="0"/>
    <x v="2"/>
    <x v="12"/>
    <x v="19"/>
    <x v="0"/>
    <x v="2"/>
    <n v="247104.33"/>
  </r>
  <r>
    <x v="0"/>
    <x v="0"/>
    <x v="2"/>
    <x v="12"/>
    <x v="20"/>
    <x v="0"/>
    <x v="2"/>
    <n v="816.82069999999999"/>
  </r>
  <r>
    <x v="0"/>
    <x v="0"/>
    <x v="2"/>
    <x v="12"/>
    <x v="21"/>
    <x v="0"/>
    <x v="2"/>
    <n v="563.77302999999995"/>
  </r>
  <r>
    <x v="0"/>
    <x v="0"/>
    <x v="2"/>
    <x v="12"/>
    <x v="22"/>
    <x v="0"/>
    <x v="2"/>
    <n v="5677.567"/>
  </r>
  <r>
    <x v="0"/>
    <x v="0"/>
    <x v="2"/>
    <x v="12"/>
    <x v="23"/>
    <x v="0"/>
    <x v="2"/>
    <n v="31711.669000000002"/>
  </r>
  <r>
    <x v="0"/>
    <x v="0"/>
    <x v="2"/>
    <x v="12"/>
    <x v="24"/>
    <x v="0"/>
    <x v="2"/>
    <n v="25859.794000000002"/>
  </r>
  <r>
    <x v="0"/>
    <x v="0"/>
    <x v="2"/>
    <x v="12"/>
    <x v="25"/>
    <x v="0"/>
    <x v="2"/>
    <n v="15940.807000000001"/>
  </r>
  <r>
    <x v="0"/>
    <x v="0"/>
    <x v="2"/>
    <x v="12"/>
    <x v="26"/>
    <x v="0"/>
    <x v="2"/>
    <n v="18241.045999999998"/>
  </r>
  <r>
    <x v="0"/>
    <x v="0"/>
    <x v="2"/>
    <x v="12"/>
    <x v="27"/>
    <x v="0"/>
    <x v="2"/>
    <n v="2342.8706999999999"/>
  </r>
  <r>
    <x v="0"/>
    <x v="0"/>
    <x v="2"/>
    <x v="12"/>
    <x v="28"/>
    <x v="0"/>
    <x v="2"/>
    <n v="15913.456"/>
  </r>
  <r>
    <x v="0"/>
    <x v="0"/>
    <x v="2"/>
    <x v="12"/>
    <x v="29"/>
    <x v="0"/>
    <x v="2"/>
    <n v="9738.4447999999993"/>
  </r>
  <r>
    <x v="0"/>
    <x v="0"/>
    <x v="2"/>
    <x v="12"/>
    <x v="30"/>
    <x v="0"/>
    <x v="2"/>
    <n v="7972.3657999999996"/>
  </r>
  <r>
    <x v="0"/>
    <x v="0"/>
    <x v="2"/>
    <x v="12"/>
    <x v="31"/>
    <x v="0"/>
    <x v="2"/>
    <n v="3327.7163999999998"/>
  </r>
  <r>
    <x v="0"/>
    <x v="0"/>
    <x v="2"/>
    <x v="13"/>
    <x v="10"/>
    <x v="0"/>
    <x v="2"/>
    <n v="328.86633999999998"/>
  </r>
  <r>
    <x v="0"/>
    <x v="0"/>
    <x v="2"/>
    <x v="13"/>
    <x v="11"/>
    <x v="0"/>
    <x v="2"/>
    <n v="503.44848999999999"/>
  </r>
  <r>
    <x v="0"/>
    <x v="0"/>
    <x v="2"/>
    <x v="13"/>
    <x v="12"/>
    <x v="0"/>
    <x v="2"/>
    <n v="615.39516000000003"/>
  </r>
  <r>
    <x v="0"/>
    <x v="0"/>
    <x v="2"/>
    <x v="13"/>
    <x v="13"/>
    <x v="0"/>
    <x v="2"/>
    <n v="93789.952000000005"/>
  </r>
  <r>
    <x v="0"/>
    <x v="0"/>
    <x v="2"/>
    <x v="13"/>
    <x v="14"/>
    <x v="0"/>
    <x v="2"/>
    <n v="14201.584000000001"/>
  </r>
  <r>
    <x v="0"/>
    <x v="0"/>
    <x v="2"/>
    <x v="13"/>
    <x v="15"/>
    <x v="0"/>
    <x v="2"/>
    <n v="7986.0994000000001"/>
  </r>
  <r>
    <x v="0"/>
    <x v="0"/>
    <x v="2"/>
    <x v="13"/>
    <x v="16"/>
    <x v="0"/>
    <x v="2"/>
    <n v="1247.2059999999999"/>
  </r>
  <r>
    <x v="0"/>
    <x v="0"/>
    <x v="2"/>
    <x v="13"/>
    <x v="17"/>
    <x v="0"/>
    <x v="2"/>
    <n v="6108.2583999999997"/>
  </r>
  <r>
    <x v="0"/>
    <x v="0"/>
    <x v="2"/>
    <x v="13"/>
    <x v="18"/>
    <x v="0"/>
    <x v="2"/>
    <n v="6020.0065000000004"/>
  </r>
  <r>
    <x v="0"/>
    <x v="0"/>
    <x v="2"/>
    <x v="13"/>
    <x v="19"/>
    <x v="0"/>
    <x v="2"/>
    <n v="66332.284"/>
  </r>
  <r>
    <x v="0"/>
    <x v="0"/>
    <x v="2"/>
    <x v="13"/>
    <x v="20"/>
    <x v="0"/>
    <x v="2"/>
    <n v="214.27681000000001"/>
  </r>
  <r>
    <x v="0"/>
    <x v="0"/>
    <x v="2"/>
    <x v="13"/>
    <x v="21"/>
    <x v="0"/>
    <x v="2"/>
    <n v="1076.4717000000001"/>
  </r>
  <r>
    <x v="0"/>
    <x v="0"/>
    <x v="2"/>
    <x v="13"/>
    <x v="22"/>
    <x v="0"/>
    <x v="2"/>
    <n v="1510.6470999999999"/>
  </r>
  <r>
    <x v="0"/>
    <x v="0"/>
    <x v="2"/>
    <x v="13"/>
    <x v="23"/>
    <x v="0"/>
    <x v="2"/>
    <n v="23901.643"/>
  </r>
  <r>
    <x v="0"/>
    <x v="0"/>
    <x v="2"/>
    <x v="13"/>
    <x v="24"/>
    <x v="0"/>
    <x v="2"/>
    <n v="7009.4924000000001"/>
  </r>
  <r>
    <x v="0"/>
    <x v="0"/>
    <x v="2"/>
    <x v="13"/>
    <x v="25"/>
    <x v="0"/>
    <x v="2"/>
    <n v="2459.5920000000001"/>
  </r>
  <r>
    <x v="0"/>
    <x v="0"/>
    <x v="2"/>
    <x v="13"/>
    <x v="26"/>
    <x v="0"/>
    <x v="2"/>
    <n v="35319.620999999999"/>
  </r>
  <r>
    <x v="0"/>
    <x v="0"/>
    <x v="2"/>
    <x v="13"/>
    <x v="27"/>
    <x v="0"/>
    <x v="2"/>
    <n v="2240.3600999999999"/>
  </r>
  <r>
    <x v="0"/>
    <x v="0"/>
    <x v="2"/>
    <x v="13"/>
    <x v="28"/>
    <x v="0"/>
    <x v="2"/>
    <n v="18338.397000000001"/>
  </r>
  <r>
    <x v="0"/>
    <x v="0"/>
    <x v="2"/>
    <x v="13"/>
    <x v="29"/>
    <x v="0"/>
    <x v="2"/>
    <n v="5035.3932000000004"/>
  </r>
  <r>
    <x v="0"/>
    <x v="0"/>
    <x v="2"/>
    <x v="13"/>
    <x v="30"/>
    <x v="0"/>
    <x v="2"/>
    <n v="991.29277000000002"/>
  </r>
  <r>
    <x v="0"/>
    <x v="0"/>
    <x v="2"/>
    <x v="13"/>
    <x v="31"/>
    <x v="0"/>
    <x v="2"/>
    <n v="1088.8985"/>
  </r>
  <r>
    <x v="0"/>
    <x v="0"/>
    <x v="2"/>
    <x v="14"/>
    <x v="10"/>
    <x v="0"/>
    <x v="2"/>
    <n v="2502.4830999999999"/>
  </r>
  <r>
    <x v="0"/>
    <x v="0"/>
    <x v="2"/>
    <x v="14"/>
    <x v="11"/>
    <x v="0"/>
    <x v="2"/>
    <n v="6582.0146999999997"/>
  </r>
  <r>
    <x v="0"/>
    <x v="0"/>
    <x v="2"/>
    <x v="14"/>
    <x v="12"/>
    <x v="0"/>
    <x v="2"/>
    <n v="11561.651"/>
  </r>
  <r>
    <x v="0"/>
    <x v="0"/>
    <x v="2"/>
    <x v="14"/>
    <x v="13"/>
    <x v="0"/>
    <x v="2"/>
    <n v="5706.7371000000003"/>
  </r>
  <r>
    <x v="0"/>
    <x v="0"/>
    <x v="2"/>
    <x v="14"/>
    <x v="14"/>
    <x v="0"/>
    <x v="2"/>
    <n v="164898.92000000001"/>
  </r>
  <r>
    <x v="0"/>
    <x v="0"/>
    <x v="2"/>
    <x v="14"/>
    <x v="15"/>
    <x v="0"/>
    <x v="2"/>
    <n v="48886.927000000003"/>
  </r>
  <r>
    <x v="0"/>
    <x v="0"/>
    <x v="2"/>
    <x v="14"/>
    <x v="16"/>
    <x v="0"/>
    <x v="2"/>
    <n v="121562.11"/>
  </r>
  <r>
    <x v="0"/>
    <x v="0"/>
    <x v="2"/>
    <x v="14"/>
    <x v="17"/>
    <x v="0"/>
    <x v="2"/>
    <n v="64329.572999999997"/>
  </r>
  <r>
    <x v="0"/>
    <x v="0"/>
    <x v="2"/>
    <x v="14"/>
    <x v="18"/>
    <x v="0"/>
    <x v="2"/>
    <n v="41203.974000000002"/>
  </r>
  <r>
    <x v="0"/>
    <x v="0"/>
    <x v="2"/>
    <x v="14"/>
    <x v="19"/>
    <x v="0"/>
    <x v="2"/>
    <n v="138755.9"/>
  </r>
  <r>
    <x v="0"/>
    <x v="0"/>
    <x v="2"/>
    <x v="14"/>
    <x v="20"/>
    <x v="0"/>
    <x v="2"/>
    <n v="2534.0803000000001"/>
  </r>
  <r>
    <x v="0"/>
    <x v="0"/>
    <x v="2"/>
    <x v="14"/>
    <x v="21"/>
    <x v="0"/>
    <x v="2"/>
    <n v="136549.04999999999"/>
  </r>
  <r>
    <x v="0"/>
    <x v="0"/>
    <x v="2"/>
    <x v="14"/>
    <x v="22"/>
    <x v="0"/>
    <x v="2"/>
    <n v="15961.594999999999"/>
  </r>
  <r>
    <x v="0"/>
    <x v="0"/>
    <x v="2"/>
    <x v="14"/>
    <x v="23"/>
    <x v="0"/>
    <x v="2"/>
    <n v="69437.240999999995"/>
  </r>
  <r>
    <x v="0"/>
    <x v="0"/>
    <x v="2"/>
    <x v="14"/>
    <x v="24"/>
    <x v="0"/>
    <x v="2"/>
    <n v="48723.375999999997"/>
  </r>
  <r>
    <x v="0"/>
    <x v="0"/>
    <x v="2"/>
    <x v="14"/>
    <x v="25"/>
    <x v="0"/>
    <x v="2"/>
    <n v="7786.8370000000004"/>
  </r>
  <r>
    <x v="0"/>
    <x v="0"/>
    <x v="2"/>
    <x v="14"/>
    <x v="26"/>
    <x v="0"/>
    <x v="2"/>
    <n v="36463.675000000003"/>
  </r>
  <r>
    <x v="0"/>
    <x v="0"/>
    <x v="2"/>
    <x v="14"/>
    <x v="27"/>
    <x v="0"/>
    <x v="2"/>
    <n v="9183.0535"/>
  </r>
  <r>
    <x v="0"/>
    <x v="0"/>
    <x v="2"/>
    <x v="14"/>
    <x v="28"/>
    <x v="0"/>
    <x v="2"/>
    <n v="36041.699000000001"/>
  </r>
  <r>
    <x v="0"/>
    <x v="0"/>
    <x v="2"/>
    <x v="14"/>
    <x v="29"/>
    <x v="0"/>
    <x v="2"/>
    <n v="21231.469000000001"/>
  </r>
  <r>
    <x v="0"/>
    <x v="0"/>
    <x v="2"/>
    <x v="14"/>
    <x v="30"/>
    <x v="0"/>
    <x v="2"/>
    <n v="4324.5936000000002"/>
  </r>
  <r>
    <x v="0"/>
    <x v="0"/>
    <x v="2"/>
    <x v="14"/>
    <x v="31"/>
    <x v="0"/>
    <x v="2"/>
    <n v="4753.2203"/>
  </r>
  <r>
    <x v="0"/>
    <x v="0"/>
    <x v="2"/>
    <x v="15"/>
    <x v="10"/>
    <x v="0"/>
    <x v="2"/>
    <n v="31236.931"/>
  </r>
  <r>
    <x v="0"/>
    <x v="0"/>
    <x v="2"/>
    <x v="15"/>
    <x v="11"/>
    <x v="0"/>
    <x v="2"/>
    <n v="22006.745999999999"/>
  </r>
  <r>
    <x v="0"/>
    <x v="0"/>
    <x v="2"/>
    <x v="15"/>
    <x v="12"/>
    <x v="0"/>
    <x v="2"/>
    <n v="17954.998"/>
  </r>
  <r>
    <x v="0"/>
    <x v="0"/>
    <x v="2"/>
    <x v="15"/>
    <x v="13"/>
    <x v="0"/>
    <x v="2"/>
    <n v="17963.25"/>
  </r>
  <r>
    <x v="0"/>
    <x v="0"/>
    <x v="2"/>
    <x v="15"/>
    <x v="14"/>
    <x v="0"/>
    <x v="2"/>
    <n v="197489.32"/>
  </r>
  <r>
    <x v="0"/>
    <x v="0"/>
    <x v="2"/>
    <x v="15"/>
    <x v="15"/>
    <x v="0"/>
    <x v="2"/>
    <n v="836523.92"/>
  </r>
  <r>
    <x v="0"/>
    <x v="0"/>
    <x v="2"/>
    <x v="15"/>
    <x v="16"/>
    <x v="0"/>
    <x v="2"/>
    <n v="180661.43"/>
  </r>
  <r>
    <x v="0"/>
    <x v="0"/>
    <x v="2"/>
    <x v="15"/>
    <x v="17"/>
    <x v="0"/>
    <x v="2"/>
    <n v="205024.08"/>
  </r>
  <r>
    <x v="0"/>
    <x v="0"/>
    <x v="2"/>
    <x v="15"/>
    <x v="18"/>
    <x v="0"/>
    <x v="2"/>
    <n v="74330.016000000003"/>
  </r>
  <r>
    <x v="0"/>
    <x v="0"/>
    <x v="2"/>
    <x v="15"/>
    <x v="19"/>
    <x v="0"/>
    <x v="2"/>
    <n v="221171.64"/>
  </r>
  <r>
    <x v="0"/>
    <x v="0"/>
    <x v="2"/>
    <x v="15"/>
    <x v="20"/>
    <x v="0"/>
    <x v="2"/>
    <n v="3828.7467999999999"/>
  </r>
  <r>
    <x v="0"/>
    <x v="0"/>
    <x v="2"/>
    <x v="15"/>
    <x v="21"/>
    <x v="0"/>
    <x v="2"/>
    <n v="238299.87"/>
  </r>
  <r>
    <x v="0"/>
    <x v="0"/>
    <x v="2"/>
    <x v="15"/>
    <x v="22"/>
    <x v="0"/>
    <x v="2"/>
    <n v="32720.824000000001"/>
  </r>
  <r>
    <x v="0"/>
    <x v="0"/>
    <x v="2"/>
    <x v="15"/>
    <x v="23"/>
    <x v="0"/>
    <x v="2"/>
    <n v="358349.58"/>
  </r>
  <r>
    <x v="0"/>
    <x v="0"/>
    <x v="2"/>
    <x v="15"/>
    <x v="24"/>
    <x v="0"/>
    <x v="2"/>
    <n v="228661.72"/>
  </r>
  <r>
    <x v="0"/>
    <x v="0"/>
    <x v="2"/>
    <x v="15"/>
    <x v="25"/>
    <x v="0"/>
    <x v="2"/>
    <n v="39233.355000000003"/>
  </r>
  <r>
    <x v="0"/>
    <x v="0"/>
    <x v="2"/>
    <x v="15"/>
    <x v="26"/>
    <x v="0"/>
    <x v="2"/>
    <n v="120435.9"/>
  </r>
  <r>
    <x v="0"/>
    <x v="0"/>
    <x v="2"/>
    <x v="15"/>
    <x v="27"/>
    <x v="0"/>
    <x v="2"/>
    <n v="17876.135999999999"/>
  </r>
  <r>
    <x v="0"/>
    <x v="0"/>
    <x v="2"/>
    <x v="15"/>
    <x v="28"/>
    <x v="0"/>
    <x v="2"/>
    <n v="101791.37"/>
  </r>
  <r>
    <x v="0"/>
    <x v="0"/>
    <x v="2"/>
    <x v="15"/>
    <x v="29"/>
    <x v="0"/>
    <x v="2"/>
    <n v="31990.690999999999"/>
  </r>
  <r>
    <x v="0"/>
    <x v="0"/>
    <x v="2"/>
    <x v="15"/>
    <x v="30"/>
    <x v="0"/>
    <x v="2"/>
    <n v="12049.415999999999"/>
  </r>
  <r>
    <x v="0"/>
    <x v="0"/>
    <x v="2"/>
    <x v="15"/>
    <x v="31"/>
    <x v="0"/>
    <x v="2"/>
    <n v="12405.263999999999"/>
  </r>
  <r>
    <x v="0"/>
    <x v="0"/>
    <x v="2"/>
    <x v="16"/>
    <x v="10"/>
    <x v="0"/>
    <x v="2"/>
    <n v="3199.1264000000001"/>
  </r>
  <r>
    <x v="0"/>
    <x v="0"/>
    <x v="2"/>
    <x v="16"/>
    <x v="11"/>
    <x v="0"/>
    <x v="2"/>
    <n v="5148.8190000000004"/>
  </r>
  <r>
    <x v="0"/>
    <x v="0"/>
    <x v="2"/>
    <x v="16"/>
    <x v="12"/>
    <x v="0"/>
    <x v="2"/>
    <n v="5747.6039000000001"/>
  </r>
  <r>
    <x v="0"/>
    <x v="0"/>
    <x v="2"/>
    <x v="16"/>
    <x v="13"/>
    <x v="0"/>
    <x v="2"/>
    <n v="3464.5009"/>
  </r>
  <r>
    <x v="0"/>
    <x v="0"/>
    <x v="2"/>
    <x v="16"/>
    <x v="14"/>
    <x v="0"/>
    <x v="2"/>
    <n v="12398.543"/>
  </r>
  <r>
    <x v="0"/>
    <x v="0"/>
    <x v="2"/>
    <x v="16"/>
    <x v="15"/>
    <x v="0"/>
    <x v="2"/>
    <n v="45463.309000000001"/>
  </r>
  <r>
    <x v="0"/>
    <x v="0"/>
    <x v="2"/>
    <x v="16"/>
    <x v="16"/>
    <x v="0"/>
    <x v="2"/>
    <n v="88420.332999999999"/>
  </r>
  <r>
    <x v="0"/>
    <x v="0"/>
    <x v="2"/>
    <x v="16"/>
    <x v="17"/>
    <x v="0"/>
    <x v="2"/>
    <n v="30069.815999999999"/>
  </r>
  <r>
    <x v="0"/>
    <x v="0"/>
    <x v="2"/>
    <x v="16"/>
    <x v="18"/>
    <x v="0"/>
    <x v="2"/>
    <n v="64285.908000000003"/>
  </r>
  <r>
    <x v="0"/>
    <x v="0"/>
    <x v="2"/>
    <x v="16"/>
    <x v="19"/>
    <x v="0"/>
    <x v="2"/>
    <n v="59542.498"/>
  </r>
  <r>
    <x v="0"/>
    <x v="0"/>
    <x v="2"/>
    <x v="16"/>
    <x v="20"/>
    <x v="0"/>
    <x v="2"/>
    <n v="5224.8715000000002"/>
  </r>
  <r>
    <x v="0"/>
    <x v="0"/>
    <x v="2"/>
    <x v="16"/>
    <x v="21"/>
    <x v="0"/>
    <x v="2"/>
    <n v="569639.93000000005"/>
  </r>
  <r>
    <x v="0"/>
    <x v="0"/>
    <x v="2"/>
    <x v="16"/>
    <x v="22"/>
    <x v="0"/>
    <x v="2"/>
    <n v="141.21253999999999"/>
  </r>
  <r>
    <x v="0"/>
    <x v="0"/>
    <x v="2"/>
    <x v="16"/>
    <x v="23"/>
    <x v="0"/>
    <x v="2"/>
    <n v="1918.3615"/>
  </r>
  <r>
    <x v="0"/>
    <x v="0"/>
    <x v="2"/>
    <x v="16"/>
    <x v="24"/>
    <x v="0"/>
    <x v="2"/>
    <n v="330.22636999999997"/>
  </r>
  <r>
    <x v="0"/>
    <x v="0"/>
    <x v="2"/>
    <x v="16"/>
    <x v="25"/>
    <x v="0"/>
    <x v="2"/>
    <n v="168.108"/>
  </r>
  <r>
    <x v="0"/>
    <x v="0"/>
    <x v="2"/>
    <x v="16"/>
    <x v="26"/>
    <x v="0"/>
    <x v="2"/>
    <n v="801.10098000000005"/>
  </r>
  <r>
    <x v="0"/>
    <x v="0"/>
    <x v="2"/>
    <x v="16"/>
    <x v="27"/>
    <x v="0"/>
    <x v="2"/>
    <n v="238.25094000000001"/>
  </r>
  <r>
    <x v="0"/>
    <x v="0"/>
    <x v="2"/>
    <x v="16"/>
    <x v="28"/>
    <x v="0"/>
    <x v="2"/>
    <n v="3531.5437999999999"/>
  </r>
  <r>
    <x v="0"/>
    <x v="0"/>
    <x v="2"/>
    <x v="16"/>
    <x v="29"/>
    <x v="0"/>
    <x v="2"/>
    <n v="589.41111000000001"/>
  </r>
  <r>
    <x v="0"/>
    <x v="0"/>
    <x v="2"/>
    <x v="16"/>
    <x v="30"/>
    <x v="0"/>
    <x v="2"/>
    <n v="343.29381999999998"/>
  </r>
  <r>
    <x v="0"/>
    <x v="0"/>
    <x v="2"/>
    <x v="16"/>
    <x v="31"/>
    <x v="0"/>
    <x v="2"/>
    <n v="1340.0907"/>
  </r>
  <r>
    <x v="0"/>
    <x v="0"/>
    <x v="2"/>
    <x v="17"/>
    <x v="10"/>
    <x v="0"/>
    <x v="2"/>
    <n v="26758.863000000001"/>
  </r>
  <r>
    <x v="0"/>
    <x v="0"/>
    <x v="2"/>
    <x v="17"/>
    <x v="11"/>
    <x v="0"/>
    <x v="2"/>
    <n v="23798.167000000001"/>
  </r>
  <r>
    <x v="0"/>
    <x v="0"/>
    <x v="2"/>
    <x v="17"/>
    <x v="12"/>
    <x v="0"/>
    <x v="2"/>
    <n v="58862.012000000002"/>
  </r>
  <r>
    <x v="0"/>
    <x v="0"/>
    <x v="2"/>
    <x v="17"/>
    <x v="13"/>
    <x v="0"/>
    <x v="2"/>
    <n v="15878.460999999999"/>
  </r>
  <r>
    <x v="0"/>
    <x v="0"/>
    <x v="2"/>
    <x v="17"/>
    <x v="14"/>
    <x v="0"/>
    <x v="2"/>
    <n v="81941.05"/>
  </r>
  <r>
    <x v="0"/>
    <x v="0"/>
    <x v="2"/>
    <x v="17"/>
    <x v="15"/>
    <x v="0"/>
    <x v="2"/>
    <n v="187624.15"/>
  </r>
  <r>
    <x v="0"/>
    <x v="0"/>
    <x v="2"/>
    <x v="17"/>
    <x v="16"/>
    <x v="0"/>
    <x v="2"/>
    <n v="81941.187999999995"/>
  </r>
  <r>
    <x v="0"/>
    <x v="0"/>
    <x v="2"/>
    <x v="17"/>
    <x v="17"/>
    <x v="0"/>
    <x v="2"/>
    <n v="289923.11"/>
  </r>
  <r>
    <x v="0"/>
    <x v="0"/>
    <x v="2"/>
    <x v="17"/>
    <x v="18"/>
    <x v="0"/>
    <x v="2"/>
    <n v="146126.64000000001"/>
  </r>
  <r>
    <x v="0"/>
    <x v="0"/>
    <x v="2"/>
    <x v="17"/>
    <x v="19"/>
    <x v="0"/>
    <x v="2"/>
    <n v="500807.63"/>
  </r>
  <r>
    <x v="0"/>
    <x v="0"/>
    <x v="2"/>
    <x v="17"/>
    <x v="20"/>
    <x v="0"/>
    <x v="2"/>
    <n v="8000.6818999999996"/>
  </r>
  <r>
    <x v="0"/>
    <x v="0"/>
    <x v="2"/>
    <x v="17"/>
    <x v="21"/>
    <x v="0"/>
    <x v="2"/>
    <n v="92066.732000000004"/>
  </r>
  <r>
    <x v="0"/>
    <x v="0"/>
    <x v="2"/>
    <x v="17"/>
    <x v="32"/>
    <x v="0"/>
    <x v="2"/>
    <n v="87143.870999999999"/>
  </r>
  <r>
    <x v="0"/>
    <x v="0"/>
    <x v="2"/>
    <x v="17"/>
    <x v="22"/>
    <x v="0"/>
    <x v="2"/>
    <n v="3883.3186000000001"/>
  </r>
  <r>
    <x v="0"/>
    <x v="0"/>
    <x v="2"/>
    <x v="17"/>
    <x v="23"/>
    <x v="0"/>
    <x v="2"/>
    <n v="43107.673999999999"/>
  </r>
  <r>
    <x v="0"/>
    <x v="0"/>
    <x v="2"/>
    <x v="17"/>
    <x v="24"/>
    <x v="0"/>
    <x v="2"/>
    <n v="6904.7749999999996"/>
  </r>
  <r>
    <x v="0"/>
    <x v="0"/>
    <x v="2"/>
    <x v="17"/>
    <x v="25"/>
    <x v="0"/>
    <x v="2"/>
    <n v="2723.9540999999999"/>
  </r>
  <r>
    <x v="0"/>
    <x v="0"/>
    <x v="2"/>
    <x v="17"/>
    <x v="26"/>
    <x v="0"/>
    <x v="2"/>
    <n v="23023.994999999999"/>
  </r>
  <r>
    <x v="0"/>
    <x v="0"/>
    <x v="2"/>
    <x v="17"/>
    <x v="27"/>
    <x v="0"/>
    <x v="2"/>
    <n v="8161.5583999999999"/>
  </r>
  <r>
    <x v="0"/>
    <x v="0"/>
    <x v="2"/>
    <x v="17"/>
    <x v="28"/>
    <x v="0"/>
    <x v="2"/>
    <n v="69969.138000000006"/>
  </r>
  <r>
    <x v="0"/>
    <x v="0"/>
    <x v="2"/>
    <x v="17"/>
    <x v="29"/>
    <x v="0"/>
    <x v="2"/>
    <n v="9083.3178000000007"/>
  </r>
  <r>
    <x v="0"/>
    <x v="0"/>
    <x v="2"/>
    <x v="17"/>
    <x v="30"/>
    <x v="0"/>
    <x v="2"/>
    <n v="3285.18"/>
  </r>
  <r>
    <x v="0"/>
    <x v="0"/>
    <x v="2"/>
    <x v="17"/>
    <x v="31"/>
    <x v="0"/>
    <x v="2"/>
    <n v="10841.281000000001"/>
  </r>
  <r>
    <x v="0"/>
    <x v="0"/>
    <x v="2"/>
    <x v="18"/>
    <x v="10"/>
    <x v="0"/>
    <x v="2"/>
    <n v="9568.0969000000005"/>
  </r>
  <r>
    <x v="0"/>
    <x v="0"/>
    <x v="2"/>
    <x v="18"/>
    <x v="11"/>
    <x v="0"/>
    <x v="2"/>
    <n v="16535.891"/>
  </r>
  <r>
    <x v="0"/>
    <x v="0"/>
    <x v="2"/>
    <x v="18"/>
    <x v="12"/>
    <x v="0"/>
    <x v="2"/>
    <n v="8954.8685999999998"/>
  </r>
  <r>
    <x v="0"/>
    <x v="0"/>
    <x v="2"/>
    <x v="18"/>
    <x v="13"/>
    <x v="0"/>
    <x v="2"/>
    <n v="3939.9371000000001"/>
  </r>
  <r>
    <x v="0"/>
    <x v="0"/>
    <x v="2"/>
    <x v="18"/>
    <x v="14"/>
    <x v="0"/>
    <x v="2"/>
    <n v="19227.021000000001"/>
  </r>
  <r>
    <x v="0"/>
    <x v="0"/>
    <x v="2"/>
    <x v="18"/>
    <x v="15"/>
    <x v="0"/>
    <x v="2"/>
    <n v="62042.798999999999"/>
  </r>
  <r>
    <x v="0"/>
    <x v="0"/>
    <x v="2"/>
    <x v="18"/>
    <x v="16"/>
    <x v="0"/>
    <x v="2"/>
    <n v="47655.455000000002"/>
  </r>
  <r>
    <x v="0"/>
    <x v="0"/>
    <x v="2"/>
    <x v="18"/>
    <x v="17"/>
    <x v="0"/>
    <x v="2"/>
    <n v="168538.22"/>
  </r>
  <r>
    <x v="0"/>
    <x v="0"/>
    <x v="2"/>
    <x v="18"/>
    <x v="18"/>
    <x v="0"/>
    <x v="2"/>
    <n v="274200.94"/>
  </r>
  <r>
    <x v="0"/>
    <x v="0"/>
    <x v="2"/>
    <x v="18"/>
    <x v="19"/>
    <x v="0"/>
    <x v="2"/>
    <n v="583088.81000000006"/>
  </r>
  <r>
    <x v="0"/>
    <x v="0"/>
    <x v="2"/>
    <x v="18"/>
    <x v="20"/>
    <x v="0"/>
    <x v="2"/>
    <n v="423498.96"/>
  </r>
  <r>
    <x v="0"/>
    <x v="0"/>
    <x v="2"/>
    <x v="18"/>
    <x v="21"/>
    <x v="0"/>
    <x v="2"/>
    <n v="16861.252"/>
  </r>
  <r>
    <x v="0"/>
    <x v="0"/>
    <x v="2"/>
    <x v="18"/>
    <x v="22"/>
    <x v="0"/>
    <x v="2"/>
    <n v="3204.7280000000001"/>
  </r>
  <r>
    <x v="0"/>
    <x v="0"/>
    <x v="2"/>
    <x v="18"/>
    <x v="23"/>
    <x v="0"/>
    <x v="2"/>
    <n v="26339.882000000001"/>
  </r>
  <r>
    <x v="0"/>
    <x v="0"/>
    <x v="2"/>
    <x v="18"/>
    <x v="24"/>
    <x v="0"/>
    <x v="2"/>
    <n v="6167.5964000000004"/>
  </r>
  <r>
    <x v="0"/>
    <x v="0"/>
    <x v="2"/>
    <x v="18"/>
    <x v="25"/>
    <x v="0"/>
    <x v="2"/>
    <n v="4349.3308999999999"/>
  </r>
  <r>
    <x v="0"/>
    <x v="0"/>
    <x v="2"/>
    <x v="18"/>
    <x v="26"/>
    <x v="0"/>
    <x v="2"/>
    <n v="25317.780999999999"/>
  </r>
  <r>
    <x v="0"/>
    <x v="0"/>
    <x v="2"/>
    <x v="18"/>
    <x v="27"/>
    <x v="0"/>
    <x v="2"/>
    <n v="7355.3182999999999"/>
  </r>
  <r>
    <x v="0"/>
    <x v="0"/>
    <x v="2"/>
    <x v="18"/>
    <x v="28"/>
    <x v="0"/>
    <x v="2"/>
    <n v="71387.914999999994"/>
  </r>
  <r>
    <x v="0"/>
    <x v="0"/>
    <x v="2"/>
    <x v="18"/>
    <x v="29"/>
    <x v="0"/>
    <x v="2"/>
    <n v="7448.9924000000001"/>
  </r>
  <r>
    <x v="0"/>
    <x v="0"/>
    <x v="2"/>
    <x v="18"/>
    <x v="30"/>
    <x v="0"/>
    <x v="2"/>
    <n v="4147.4530999999997"/>
  </r>
  <r>
    <x v="0"/>
    <x v="0"/>
    <x v="2"/>
    <x v="18"/>
    <x v="31"/>
    <x v="0"/>
    <x v="2"/>
    <n v="11023.155000000001"/>
  </r>
  <r>
    <x v="0"/>
    <x v="0"/>
    <x v="2"/>
    <x v="19"/>
    <x v="10"/>
    <x v="0"/>
    <x v="2"/>
    <n v="118014.84"/>
  </r>
  <r>
    <x v="0"/>
    <x v="0"/>
    <x v="2"/>
    <x v="20"/>
    <x v="10"/>
    <x v="0"/>
    <x v="2"/>
    <n v="36722.955000000002"/>
  </r>
  <r>
    <x v="0"/>
    <x v="0"/>
    <x v="2"/>
    <x v="20"/>
    <x v="11"/>
    <x v="0"/>
    <x v="2"/>
    <n v="172715.61"/>
  </r>
  <r>
    <x v="0"/>
    <x v="0"/>
    <x v="2"/>
    <x v="20"/>
    <x v="12"/>
    <x v="0"/>
    <x v="2"/>
    <n v="77462.921000000002"/>
  </r>
  <r>
    <x v="0"/>
    <x v="0"/>
    <x v="2"/>
    <x v="20"/>
    <x v="13"/>
    <x v="0"/>
    <x v="2"/>
    <n v="30141.705999999998"/>
  </r>
  <r>
    <x v="0"/>
    <x v="0"/>
    <x v="2"/>
    <x v="20"/>
    <x v="14"/>
    <x v="0"/>
    <x v="2"/>
    <n v="107647.29"/>
  </r>
  <r>
    <x v="0"/>
    <x v="0"/>
    <x v="2"/>
    <x v="20"/>
    <x v="15"/>
    <x v="0"/>
    <x v="2"/>
    <n v="267496.28999999998"/>
  </r>
  <r>
    <x v="0"/>
    <x v="0"/>
    <x v="2"/>
    <x v="20"/>
    <x v="16"/>
    <x v="0"/>
    <x v="2"/>
    <n v="139507.93"/>
  </r>
  <r>
    <x v="0"/>
    <x v="0"/>
    <x v="2"/>
    <x v="20"/>
    <x v="17"/>
    <x v="0"/>
    <x v="2"/>
    <n v="448070.49"/>
  </r>
  <r>
    <x v="0"/>
    <x v="0"/>
    <x v="2"/>
    <x v="20"/>
    <x v="18"/>
    <x v="0"/>
    <x v="2"/>
    <n v="526051.92000000004"/>
  </r>
  <r>
    <x v="0"/>
    <x v="0"/>
    <x v="2"/>
    <x v="21"/>
    <x v="10"/>
    <x v="0"/>
    <x v="2"/>
    <n v="108442.93"/>
  </r>
  <r>
    <x v="0"/>
    <x v="0"/>
    <x v="2"/>
    <x v="21"/>
    <x v="11"/>
    <x v="0"/>
    <x v="2"/>
    <n v="46957.093000000001"/>
  </r>
  <r>
    <x v="0"/>
    <x v="0"/>
    <x v="2"/>
    <x v="21"/>
    <x v="12"/>
    <x v="0"/>
    <x v="2"/>
    <n v="41313.760000000002"/>
  </r>
  <r>
    <x v="0"/>
    <x v="0"/>
    <x v="2"/>
    <x v="21"/>
    <x v="13"/>
    <x v="0"/>
    <x v="2"/>
    <n v="17766.919000000002"/>
  </r>
  <r>
    <x v="0"/>
    <x v="0"/>
    <x v="2"/>
    <x v="21"/>
    <x v="14"/>
    <x v="0"/>
    <x v="2"/>
    <n v="55945.733"/>
  </r>
  <r>
    <x v="0"/>
    <x v="0"/>
    <x v="2"/>
    <x v="21"/>
    <x v="15"/>
    <x v="0"/>
    <x v="2"/>
    <n v="97389.472999999998"/>
  </r>
  <r>
    <x v="0"/>
    <x v="0"/>
    <x v="2"/>
    <x v="21"/>
    <x v="16"/>
    <x v="0"/>
    <x v="2"/>
    <n v="112342.3"/>
  </r>
  <r>
    <x v="0"/>
    <x v="0"/>
    <x v="2"/>
    <x v="21"/>
    <x v="17"/>
    <x v="0"/>
    <x v="2"/>
    <n v="223259.8"/>
  </r>
  <r>
    <x v="0"/>
    <x v="0"/>
    <x v="2"/>
    <x v="21"/>
    <x v="18"/>
    <x v="0"/>
    <x v="2"/>
    <n v="134128.51999999999"/>
  </r>
  <r>
    <x v="0"/>
    <x v="0"/>
    <x v="2"/>
    <x v="22"/>
    <x v="10"/>
    <x v="0"/>
    <x v="2"/>
    <n v="8390.2574000000004"/>
  </r>
  <r>
    <x v="0"/>
    <x v="0"/>
    <x v="2"/>
    <x v="22"/>
    <x v="11"/>
    <x v="0"/>
    <x v="2"/>
    <n v="14712.841"/>
  </r>
  <r>
    <x v="0"/>
    <x v="0"/>
    <x v="2"/>
    <x v="22"/>
    <x v="12"/>
    <x v="0"/>
    <x v="2"/>
    <n v="13532.342000000001"/>
  </r>
  <r>
    <x v="0"/>
    <x v="0"/>
    <x v="2"/>
    <x v="22"/>
    <x v="13"/>
    <x v="0"/>
    <x v="2"/>
    <n v="6409.8892999999998"/>
  </r>
  <r>
    <x v="0"/>
    <x v="0"/>
    <x v="2"/>
    <x v="22"/>
    <x v="14"/>
    <x v="0"/>
    <x v="2"/>
    <n v="24241.781999999999"/>
  </r>
  <r>
    <x v="0"/>
    <x v="0"/>
    <x v="2"/>
    <x v="22"/>
    <x v="15"/>
    <x v="0"/>
    <x v="2"/>
    <n v="49397.527999999998"/>
  </r>
  <r>
    <x v="0"/>
    <x v="0"/>
    <x v="2"/>
    <x v="22"/>
    <x v="16"/>
    <x v="0"/>
    <x v="2"/>
    <n v="44261.762000000002"/>
  </r>
  <r>
    <x v="0"/>
    <x v="0"/>
    <x v="2"/>
    <x v="22"/>
    <x v="17"/>
    <x v="0"/>
    <x v="2"/>
    <n v="99408.462"/>
  </r>
  <r>
    <x v="0"/>
    <x v="0"/>
    <x v="2"/>
    <x v="22"/>
    <x v="18"/>
    <x v="0"/>
    <x v="2"/>
    <n v="305976.76"/>
  </r>
  <r>
    <x v="0"/>
    <x v="0"/>
    <x v="2"/>
    <x v="23"/>
    <x v="11"/>
    <x v="0"/>
    <x v="2"/>
    <n v="88525.661999999997"/>
  </r>
  <r>
    <x v="0"/>
    <x v="0"/>
    <x v="2"/>
    <x v="24"/>
    <x v="33"/>
    <x v="0"/>
    <x v="2"/>
    <n v="109794.99"/>
  </r>
  <r>
    <x v="0"/>
    <x v="0"/>
    <x v="2"/>
    <x v="24"/>
    <x v="34"/>
    <x v="0"/>
    <x v="2"/>
    <n v="1515615.9"/>
  </r>
  <r>
    <x v="0"/>
    <x v="0"/>
    <x v="2"/>
    <x v="24"/>
    <x v="35"/>
    <x v="0"/>
    <x v="2"/>
    <n v="748898.99"/>
  </r>
  <r>
    <x v="0"/>
    <x v="0"/>
    <x v="2"/>
    <x v="24"/>
    <x v="36"/>
    <x v="0"/>
    <x v="2"/>
    <n v="506892.71"/>
  </r>
  <r>
    <x v="0"/>
    <x v="0"/>
    <x v="2"/>
    <x v="24"/>
    <x v="37"/>
    <x v="0"/>
    <x v="2"/>
    <n v="83869.828999999998"/>
  </r>
  <r>
    <x v="0"/>
    <x v="0"/>
    <x v="2"/>
    <x v="24"/>
    <x v="38"/>
    <x v="0"/>
    <x v="2"/>
    <n v="152869.24"/>
  </r>
  <r>
    <x v="0"/>
    <x v="0"/>
    <x v="2"/>
    <x v="25"/>
    <x v="39"/>
    <x v="0"/>
    <x v="2"/>
    <n v="215266.73"/>
  </r>
  <r>
    <x v="0"/>
    <x v="0"/>
    <x v="2"/>
    <x v="25"/>
    <x v="40"/>
    <x v="0"/>
    <x v="2"/>
    <n v="14216.148999999999"/>
  </r>
  <r>
    <x v="0"/>
    <x v="0"/>
    <x v="2"/>
    <x v="25"/>
    <x v="41"/>
    <x v="0"/>
    <x v="2"/>
    <n v="40959.356"/>
  </r>
  <r>
    <x v="0"/>
    <x v="0"/>
    <x v="2"/>
    <x v="25"/>
    <x v="42"/>
    <x v="0"/>
    <x v="2"/>
    <n v="13650.1"/>
  </r>
  <r>
    <x v="0"/>
    <x v="0"/>
    <x v="2"/>
    <x v="25"/>
    <x v="43"/>
    <x v="0"/>
    <x v="2"/>
    <n v="35995.512999999999"/>
  </r>
  <r>
    <x v="0"/>
    <x v="0"/>
    <x v="2"/>
    <x v="25"/>
    <x v="44"/>
    <x v="0"/>
    <x v="2"/>
    <n v="21470.564999999999"/>
  </r>
  <r>
    <x v="0"/>
    <x v="0"/>
    <x v="2"/>
    <x v="25"/>
    <x v="45"/>
    <x v="0"/>
    <x v="2"/>
    <n v="2059.3571000000002"/>
  </r>
  <r>
    <x v="0"/>
    <x v="0"/>
    <x v="2"/>
    <x v="25"/>
    <x v="46"/>
    <x v="0"/>
    <x v="2"/>
    <n v="93394.497000000003"/>
  </r>
  <r>
    <x v="0"/>
    <x v="0"/>
    <x v="2"/>
    <x v="25"/>
    <x v="38"/>
    <x v="0"/>
    <x v="2"/>
    <n v="9001.0061000000005"/>
  </r>
  <r>
    <x v="0"/>
    <x v="0"/>
    <x v="2"/>
    <x v="26"/>
    <x v="19"/>
    <x v="0"/>
    <x v="2"/>
    <n v="424056.25"/>
  </r>
  <r>
    <x v="0"/>
    <x v="0"/>
    <x v="2"/>
    <x v="26"/>
    <x v="47"/>
    <x v="0"/>
    <x v="2"/>
    <n v="661048.73"/>
  </r>
  <r>
    <x v="0"/>
    <x v="0"/>
    <x v="2"/>
    <x v="26"/>
    <x v="38"/>
    <x v="0"/>
    <x v="2"/>
    <n v="7736.1844000000001"/>
  </r>
  <r>
    <x v="0"/>
    <x v="0"/>
    <x v="2"/>
    <x v="27"/>
    <x v="19"/>
    <x v="0"/>
    <x v="2"/>
    <n v="661048.73"/>
  </r>
  <r>
    <x v="0"/>
    <x v="0"/>
    <x v="2"/>
    <x v="28"/>
    <x v="0"/>
    <x v="0"/>
    <x v="2"/>
    <n v="4284.3523999999998"/>
  </r>
  <r>
    <x v="0"/>
    <x v="0"/>
    <x v="2"/>
    <x v="28"/>
    <x v="1"/>
    <x v="0"/>
    <x v="2"/>
    <n v="2016.2569000000001"/>
  </r>
  <r>
    <x v="0"/>
    <x v="0"/>
    <x v="2"/>
    <x v="28"/>
    <x v="2"/>
    <x v="0"/>
    <x v="2"/>
    <n v="7845.3242"/>
  </r>
  <r>
    <x v="0"/>
    <x v="0"/>
    <x v="2"/>
    <x v="28"/>
    <x v="3"/>
    <x v="0"/>
    <x v="2"/>
    <n v="4898.5356000000002"/>
  </r>
  <r>
    <x v="0"/>
    <x v="0"/>
    <x v="2"/>
    <x v="28"/>
    <x v="4"/>
    <x v="0"/>
    <x v="2"/>
    <n v="4093.5070000000001"/>
  </r>
  <r>
    <x v="0"/>
    <x v="0"/>
    <x v="2"/>
    <x v="28"/>
    <x v="5"/>
    <x v="0"/>
    <x v="2"/>
    <n v="9412.3667999999998"/>
  </r>
  <r>
    <x v="0"/>
    <x v="0"/>
    <x v="2"/>
    <x v="28"/>
    <x v="6"/>
    <x v="0"/>
    <x v="2"/>
    <n v="36996.974999999999"/>
  </r>
  <r>
    <x v="0"/>
    <x v="0"/>
    <x v="2"/>
    <x v="28"/>
    <x v="38"/>
    <x v="0"/>
    <x v="2"/>
    <n v="17596.553"/>
  </r>
  <r>
    <x v="0"/>
    <x v="0"/>
    <x v="2"/>
    <x v="29"/>
    <x v="10"/>
    <x v="0"/>
    <x v="2"/>
    <n v="691.97162000000003"/>
  </r>
  <r>
    <x v="0"/>
    <x v="0"/>
    <x v="2"/>
    <x v="29"/>
    <x v="11"/>
    <x v="0"/>
    <x v="2"/>
    <n v="1385.7923000000001"/>
  </r>
  <r>
    <x v="0"/>
    <x v="0"/>
    <x v="2"/>
    <x v="29"/>
    <x v="12"/>
    <x v="0"/>
    <x v="2"/>
    <n v="5608.9713000000002"/>
  </r>
  <r>
    <x v="0"/>
    <x v="0"/>
    <x v="2"/>
    <x v="29"/>
    <x v="13"/>
    <x v="0"/>
    <x v="2"/>
    <n v="2583.5248999999999"/>
  </r>
  <r>
    <x v="0"/>
    <x v="0"/>
    <x v="2"/>
    <x v="29"/>
    <x v="14"/>
    <x v="0"/>
    <x v="2"/>
    <n v="12343.712"/>
  </r>
  <r>
    <x v="0"/>
    <x v="0"/>
    <x v="2"/>
    <x v="29"/>
    <x v="15"/>
    <x v="0"/>
    <x v="2"/>
    <n v="15723.191999999999"/>
  </r>
  <r>
    <x v="0"/>
    <x v="0"/>
    <x v="2"/>
    <x v="29"/>
    <x v="16"/>
    <x v="0"/>
    <x v="2"/>
    <n v="10065.437"/>
  </r>
  <r>
    <x v="0"/>
    <x v="0"/>
    <x v="2"/>
    <x v="29"/>
    <x v="17"/>
    <x v="0"/>
    <x v="2"/>
    <n v="11638.093999999999"/>
  </r>
  <r>
    <x v="0"/>
    <x v="0"/>
    <x v="2"/>
    <x v="29"/>
    <x v="18"/>
    <x v="0"/>
    <x v="2"/>
    <n v="10228.916999999999"/>
  </r>
  <r>
    <x v="0"/>
    <x v="0"/>
    <x v="2"/>
    <x v="29"/>
    <x v="19"/>
    <x v="0"/>
    <x v="2"/>
    <n v="118586.9"/>
  </r>
  <r>
    <x v="0"/>
    <x v="0"/>
    <x v="2"/>
    <x v="29"/>
    <x v="20"/>
    <x v="0"/>
    <x v="2"/>
    <n v="1063.6713"/>
  </r>
  <r>
    <x v="0"/>
    <x v="0"/>
    <x v="2"/>
    <x v="29"/>
    <x v="21"/>
    <x v="0"/>
    <x v="2"/>
    <n v="25346.547999999999"/>
  </r>
  <r>
    <x v="0"/>
    <x v="0"/>
    <x v="2"/>
    <x v="30"/>
    <x v="0"/>
    <x v="0"/>
    <x v="2"/>
    <n v="-446.57639999999998"/>
  </r>
  <r>
    <x v="0"/>
    <x v="0"/>
    <x v="2"/>
    <x v="30"/>
    <x v="1"/>
    <x v="0"/>
    <x v="2"/>
    <n v="34.565226465999999"/>
  </r>
  <r>
    <x v="0"/>
    <x v="0"/>
    <x v="2"/>
    <x v="30"/>
    <x v="2"/>
    <x v="0"/>
    <x v="2"/>
    <n v="4793.4805999999999"/>
  </r>
  <r>
    <x v="0"/>
    <x v="0"/>
    <x v="2"/>
    <x v="30"/>
    <x v="3"/>
    <x v="0"/>
    <x v="2"/>
    <n v="394.41694999999999"/>
  </r>
  <r>
    <x v="0"/>
    <x v="0"/>
    <x v="2"/>
    <x v="30"/>
    <x v="4"/>
    <x v="0"/>
    <x v="2"/>
    <n v="232.66698"/>
  </r>
  <r>
    <x v="0"/>
    <x v="0"/>
    <x v="2"/>
    <x v="30"/>
    <x v="5"/>
    <x v="0"/>
    <x v="2"/>
    <n v="1202.1805999999999"/>
  </r>
  <r>
    <x v="0"/>
    <x v="0"/>
    <x v="2"/>
    <x v="30"/>
    <x v="6"/>
    <x v="0"/>
    <x v="2"/>
    <n v="-1558.184"/>
  </r>
  <r>
    <x v="0"/>
    <x v="0"/>
    <x v="2"/>
    <x v="30"/>
    <x v="7"/>
    <x v="0"/>
    <x v="2"/>
    <n v="725.55664999999999"/>
  </r>
  <r>
    <x v="0"/>
    <x v="0"/>
    <x v="2"/>
    <x v="30"/>
    <x v="8"/>
    <x v="0"/>
    <x v="2"/>
    <n v="3004.4528"/>
  </r>
  <r>
    <x v="0"/>
    <x v="0"/>
    <x v="2"/>
    <x v="30"/>
    <x v="9"/>
    <x v="0"/>
    <x v="2"/>
    <n v="5833.59"/>
  </r>
  <r>
    <x v="0"/>
    <x v="0"/>
    <x v="2"/>
    <x v="31"/>
    <x v="0"/>
    <x v="0"/>
    <x v="2"/>
    <n v="3167.5183000000002"/>
  </r>
  <r>
    <x v="0"/>
    <x v="0"/>
    <x v="2"/>
    <x v="31"/>
    <x v="1"/>
    <x v="0"/>
    <x v="2"/>
    <n v="1447.8929000000001"/>
  </r>
  <r>
    <x v="0"/>
    <x v="0"/>
    <x v="2"/>
    <x v="31"/>
    <x v="2"/>
    <x v="0"/>
    <x v="2"/>
    <n v="408.97791000000001"/>
  </r>
  <r>
    <x v="0"/>
    <x v="0"/>
    <x v="2"/>
    <x v="31"/>
    <x v="3"/>
    <x v="0"/>
    <x v="2"/>
    <n v="6615.5694000000003"/>
  </r>
  <r>
    <x v="0"/>
    <x v="0"/>
    <x v="2"/>
    <x v="31"/>
    <x v="4"/>
    <x v="0"/>
    <x v="2"/>
    <n v="4594.9092000000001"/>
  </r>
  <r>
    <x v="0"/>
    <x v="0"/>
    <x v="2"/>
    <x v="31"/>
    <x v="5"/>
    <x v="0"/>
    <x v="2"/>
    <n v="10315.161"/>
  </r>
  <r>
    <x v="0"/>
    <x v="0"/>
    <x v="2"/>
    <x v="31"/>
    <x v="6"/>
    <x v="0"/>
    <x v="2"/>
    <n v="14405.584999999999"/>
  </r>
  <r>
    <x v="0"/>
    <x v="0"/>
    <x v="2"/>
    <x v="31"/>
    <x v="7"/>
    <x v="0"/>
    <x v="2"/>
    <n v="3.7418550989999999"/>
  </r>
  <r>
    <x v="0"/>
    <x v="0"/>
    <x v="2"/>
    <x v="32"/>
    <x v="0"/>
    <x v="0"/>
    <x v="2"/>
    <n v="2.1298891530000001"/>
  </r>
  <r>
    <x v="0"/>
    <x v="0"/>
    <x v="2"/>
    <x v="32"/>
    <x v="1"/>
    <x v="0"/>
    <x v="2"/>
    <n v="0.18885917499999999"/>
  </r>
  <r>
    <x v="0"/>
    <x v="0"/>
    <x v="2"/>
    <x v="32"/>
    <x v="2"/>
    <x v="0"/>
    <x v="2"/>
    <n v="2484.0673999999999"/>
  </r>
  <r>
    <x v="0"/>
    <x v="0"/>
    <x v="2"/>
    <x v="32"/>
    <x v="4"/>
    <x v="0"/>
    <x v="2"/>
    <n v="346.20335"/>
  </r>
  <r>
    <x v="0"/>
    <x v="0"/>
    <x v="2"/>
    <x v="32"/>
    <x v="5"/>
    <x v="0"/>
    <x v="2"/>
    <n v="4073.3930999999998"/>
  </r>
  <r>
    <x v="0"/>
    <x v="0"/>
    <x v="2"/>
    <x v="32"/>
    <x v="6"/>
    <x v="0"/>
    <x v="2"/>
    <n v="6744.1170000000002"/>
  </r>
  <r>
    <x v="0"/>
    <x v="0"/>
    <x v="2"/>
    <x v="33"/>
    <x v="10"/>
    <x v="0"/>
    <x v="2"/>
    <n v="2679.1687999999999"/>
  </r>
  <r>
    <x v="0"/>
    <x v="0"/>
    <x v="2"/>
    <x v="33"/>
    <x v="11"/>
    <x v="0"/>
    <x v="2"/>
    <n v="1781.2284999999999"/>
  </r>
  <r>
    <x v="0"/>
    <x v="0"/>
    <x v="2"/>
    <x v="33"/>
    <x v="12"/>
    <x v="0"/>
    <x v="2"/>
    <n v="904.47595000000001"/>
  </r>
  <r>
    <x v="0"/>
    <x v="0"/>
    <x v="2"/>
    <x v="33"/>
    <x v="13"/>
    <x v="0"/>
    <x v="2"/>
    <n v="400.69821999999999"/>
  </r>
  <r>
    <x v="0"/>
    <x v="0"/>
    <x v="2"/>
    <x v="33"/>
    <x v="14"/>
    <x v="0"/>
    <x v="2"/>
    <n v="1761.3179"/>
  </r>
  <r>
    <x v="0"/>
    <x v="0"/>
    <x v="2"/>
    <x v="33"/>
    <x v="15"/>
    <x v="0"/>
    <x v="2"/>
    <n v="4472.7866999999997"/>
  </r>
  <r>
    <x v="0"/>
    <x v="0"/>
    <x v="2"/>
    <x v="33"/>
    <x v="16"/>
    <x v="0"/>
    <x v="2"/>
    <n v="3440.3303999999998"/>
  </r>
  <r>
    <x v="0"/>
    <x v="0"/>
    <x v="2"/>
    <x v="33"/>
    <x v="17"/>
    <x v="0"/>
    <x v="2"/>
    <n v="8887.7291000000005"/>
  </r>
  <r>
    <x v="0"/>
    <x v="0"/>
    <x v="2"/>
    <x v="33"/>
    <x v="18"/>
    <x v="0"/>
    <x v="2"/>
    <n v="11667.777"/>
  </r>
  <r>
    <x v="0"/>
    <x v="0"/>
    <x v="2"/>
    <x v="34"/>
    <x v="10"/>
    <x v="0"/>
    <x v="2"/>
    <n v="-320.5018"/>
  </r>
  <r>
    <x v="0"/>
    <x v="0"/>
    <x v="2"/>
    <x v="34"/>
    <x v="11"/>
    <x v="0"/>
    <x v="2"/>
    <n v="1759.9165"/>
  </r>
  <r>
    <x v="0"/>
    <x v="0"/>
    <x v="2"/>
    <x v="34"/>
    <x v="12"/>
    <x v="0"/>
    <x v="2"/>
    <n v="1035.5338999999999"/>
  </r>
  <r>
    <x v="0"/>
    <x v="0"/>
    <x v="2"/>
    <x v="34"/>
    <x v="13"/>
    <x v="0"/>
    <x v="2"/>
    <n v="254.59003999999999"/>
  </r>
  <r>
    <x v="0"/>
    <x v="0"/>
    <x v="2"/>
    <x v="34"/>
    <x v="14"/>
    <x v="0"/>
    <x v="2"/>
    <n v="1120.2873999999999"/>
  </r>
  <r>
    <x v="0"/>
    <x v="0"/>
    <x v="2"/>
    <x v="34"/>
    <x v="15"/>
    <x v="0"/>
    <x v="2"/>
    <n v="3710.3330999999998"/>
  </r>
  <r>
    <x v="0"/>
    <x v="0"/>
    <x v="2"/>
    <x v="34"/>
    <x v="16"/>
    <x v="0"/>
    <x v="2"/>
    <n v="1686.2535"/>
  </r>
  <r>
    <x v="0"/>
    <x v="0"/>
    <x v="2"/>
    <x v="34"/>
    <x v="17"/>
    <x v="0"/>
    <x v="2"/>
    <n v="5963.5263000000004"/>
  </r>
  <r>
    <x v="0"/>
    <x v="0"/>
    <x v="2"/>
    <x v="34"/>
    <x v="18"/>
    <x v="0"/>
    <x v="2"/>
    <n v="6260.6265999999996"/>
  </r>
  <r>
    <x v="0"/>
    <x v="0"/>
    <x v="2"/>
    <x v="35"/>
    <x v="10"/>
    <x v="0"/>
    <x v="2"/>
    <n v="1090.1724999999999"/>
  </r>
  <r>
    <x v="0"/>
    <x v="0"/>
    <x v="2"/>
    <x v="35"/>
    <x v="11"/>
    <x v="0"/>
    <x v="2"/>
    <n v="969.18453"/>
  </r>
  <r>
    <x v="0"/>
    <x v="0"/>
    <x v="2"/>
    <x v="36"/>
    <x v="33"/>
    <x v="0"/>
    <x v="2"/>
    <n v="8219.8516"/>
  </r>
  <r>
    <x v="0"/>
    <x v="0"/>
    <x v="2"/>
    <x v="36"/>
    <x v="34"/>
    <x v="0"/>
    <x v="2"/>
    <n v="116526.12"/>
  </r>
  <r>
    <x v="0"/>
    <x v="0"/>
    <x v="2"/>
    <x v="36"/>
    <x v="35"/>
    <x v="0"/>
    <x v="2"/>
    <n v="78029.991999999998"/>
  </r>
  <r>
    <x v="0"/>
    <x v="0"/>
    <x v="2"/>
    <x v="36"/>
    <x v="36"/>
    <x v="0"/>
    <x v="2"/>
    <n v="49363.21"/>
  </r>
  <r>
    <x v="0"/>
    <x v="0"/>
    <x v="2"/>
    <x v="36"/>
    <x v="37"/>
    <x v="0"/>
    <x v="2"/>
    <n v="4655.8325999999997"/>
  </r>
  <r>
    <x v="0"/>
    <x v="0"/>
    <x v="2"/>
    <x v="36"/>
    <x v="19"/>
    <x v="0"/>
    <x v="2"/>
    <n v="-163400.5"/>
  </r>
  <r>
    <x v="0"/>
    <x v="0"/>
    <x v="2"/>
    <x v="37"/>
    <x v="34"/>
    <x v="0"/>
    <x v="2"/>
    <n v="173675.04"/>
  </r>
  <r>
    <x v="0"/>
    <x v="0"/>
    <x v="2"/>
    <x v="37"/>
    <x v="35"/>
    <x v="0"/>
    <x v="2"/>
    <n v="10617.543"/>
  </r>
  <r>
    <x v="0"/>
    <x v="0"/>
    <x v="2"/>
    <x v="37"/>
    <x v="36"/>
    <x v="0"/>
    <x v="2"/>
    <n v="10075.704"/>
  </r>
  <r>
    <x v="0"/>
    <x v="0"/>
    <x v="2"/>
    <x v="37"/>
    <x v="20"/>
    <x v="0"/>
    <x v="2"/>
    <n v="2.8182254430000002"/>
  </r>
  <r>
    <x v="0"/>
    <x v="0"/>
    <x v="2"/>
    <x v="37"/>
    <x v="22"/>
    <x v="0"/>
    <x v="2"/>
    <n v="47735.623"/>
  </r>
  <r>
    <x v="0"/>
    <x v="0"/>
    <x v="2"/>
    <x v="37"/>
    <x v="23"/>
    <x v="0"/>
    <x v="2"/>
    <n v="808886.38"/>
  </r>
  <r>
    <x v="0"/>
    <x v="0"/>
    <x v="2"/>
    <x v="37"/>
    <x v="24"/>
    <x v="0"/>
    <x v="2"/>
    <n v="367646.61"/>
  </r>
  <r>
    <x v="0"/>
    <x v="0"/>
    <x v="2"/>
    <x v="37"/>
    <x v="25"/>
    <x v="0"/>
    <x v="2"/>
    <n v="53661.582000000002"/>
  </r>
  <r>
    <x v="0"/>
    <x v="0"/>
    <x v="2"/>
    <x v="37"/>
    <x v="26"/>
    <x v="0"/>
    <x v="2"/>
    <n v="175674.72"/>
  </r>
  <r>
    <x v="0"/>
    <x v="0"/>
    <x v="2"/>
    <x v="37"/>
    <x v="27"/>
    <x v="0"/>
    <x v="2"/>
    <n v="48265.425999999999"/>
  </r>
  <r>
    <x v="0"/>
    <x v="0"/>
    <x v="2"/>
    <x v="37"/>
    <x v="28"/>
    <x v="0"/>
    <x v="2"/>
    <n v="272539.26"/>
  </r>
  <r>
    <x v="0"/>
    <x v="0"/>
    <x v="2"/>
    <x v="37"/>
    <x v="29"/>
    <x v="0"/>
    <x v="2"/>
    <n v="154167.97"/>
  </r>
  <r>
    <x v="0"/>
    <x v="0"/>
    <x v="2"/>
    <x v="37"/>
    <x v="30"/>
    <x v="0"/>
    <x v="2"/>
    <n v="26446.219000000001"/>
  </r>
  <r>
    <x v="0"/>
    <x v="0"/>
    <x v="2"/>
    <x v="37"/>
    <x v="31"/>
    <x v="0"/>
    <x v="2"/>
    <n v="61138.309000000001"/>
  </r>
  <r>
    <x v="0"/>
    <x v="0"/>
    <x v="2"/>
    <x v="38"/>
    <x v="0"/>
    <x v="0"/>
    <x v="2"/>
    <n v="5125.7542999999996"/>
  </r>
  <r>
    <x v="0"/>
    <x v="0"/>
    <x v="2"/>
    <x v="38"/>
    <x v="1"/>
    <x v="0"/>
    <x v="2"/>
    <n v="3119.1657"/>
  </r>
  <r>
    <x v="0"/>
    <x v="0"/>
    <x v="2"/>
    <x v="38"/>
    <x v="2"/>
    <x v="0"/>
    <x v="2"/>
    <n v="9328.3786999999993"/>
  </r>
  <r>
    <x v="0"/>
    <x v="0"/>
    <x v="2"/>
    <x v="38"/>
    <x v="3"/>
    <x v="0"/>
    <x v="2"/>
    <n v="7316.4525000000003"/>
  </r>
  <r>
    <x v="0"/>
    <x v="0"/>
    <x v="2"/>
    <x v="38"/>
    <x v="4"/>
    <x v="0"/>
    <x v="2"/>
    <n v="137.94001"/>
  </r>
  <r>
    <x v="0"/>
    <x v="0"/>
    <x v="2"/>
    <x v="38"/>
    <x v="5"/>
    <x v="0"/>
    <x v="2"/>
    <n v="2585.8290999999999"/>
  </r>
  <r>
    <x v="0"/>
    <x v="0"/>
    <x v="2"/>
    <x v="38"/>
    <x v="6"/>
    <x v="0"/>
    <x v="2"/>
    <n v="14421.541999999999"/>
  </r>
  <r>
    <x v="0"/>
    <x v="0"/>
    <x v="2"/>
    <x v="38"/>
    <x v="7"/>
    <x v="0"/>
    <x v="2"/>
    <n v="51.804257020999998"/>
  </r>
  <r>
    <x v="0"/>
    <x v="0"/>
    <x v="2"/>
    <x v="38"/>
    <x v="8"/>
    <x v="0"/>
    <x v="2"/>
    <n v="2419.1659"/>
  </r>
  <r>
    <x v="0"/>
    <x v="0"/>
    <x v="2"/>
    <x v="38"/>
    <x v="9"/>
    <x v="0"/>
    <x v="2"/>
    <n v="3229.59"/>
  </r>
  <r>
    <x v="0"/>
    <x v="0"/>
    <x v="2"/>
    <x v="38"/>
    <x v="38"/>
    <x v="0"/>
    <x v="2"/>
    <n v="69152.595000000001"/>
  </r>
  <r>
    <x v="0"/>
    <x v="0"/>
    <x v="2"/>
    <x v="39"/>
    <x v="0"/>
    <x v="0"/>
    <x v="2"/>
    <n v="6603.3083999999999"/>
  </r>
  <r>
    <x v="0"/>
    <x v="0"/>
    <x v="2"/>
    <x v="39"/>
    <x v="1"/>
    <x v="0"/>
    <x v="2"/>
    <n v="2178.8247000000001"/>
  </r>
  <r>
    <x v="0"/>
    <x v="0"/>
    <x v="2"/>
    <x v="39"/>
    <x v="2"/>
    <x v="0"/>
    <x v="2"/>
    <n v="5249.3779000000004"/>
  </r>
  <r>
    <x v="0"/>
    <x v="0"/>
    <x v="2"/>
    <x v="39"/>
    <x v="3"/>
    <x v="0"/>
    <x v="2"/>
    <n v="13289.031000000001"/>
  </r>
  <r>
    <x v="0"/>
    <x v="0"/>
    <x v="2"/>
    <x v="39"/>
    <x v="4"/>
    <x v="0"/>
    <x v="2"/>
    <n v="67103.868000000002"/>
  </r>
  <r>
    <x v="0"/>
    <x v="0"/>
    <x v="2"/>
    <x v="39"/>
    <x v="5"/>
    <x v="0"/>
    <x v="2"/>
    <n v="109858.63"/>
  </r>
  <r>
    <x v="0"/>
    <x v="0"/>
    <x v="2"/>
    <x v="39"/>
    <x v="6"/>
    <x v="0"/>
    <x v="2"/>
    <n v="551243.9"/>
  </r>
  <r>
    <x v="0"/>
    <x v="0"/>
    <x v="2"/>
    <x v="39"/>
    <x v="7"/>
    <x v="0"/>
    <x v="2"/>
    <n v="1726.3880999999999"/>
  </r>
  <r>
    <x v="0"/>
    <x v="0"/>
    <x v="2"/>
    <x v="39"/>
    <x v="8"/>
    <x v="0"/>
    <x v="2"/>
    <n v="31268.010999999999"/>
  </r>
  <r>
    <x v="0"/>
    <x v="0"/>
    <x v="2"/>
    <x v="39"/>
    <x v="9"/>
    <x v="0"/>
    <x v="2"/>
    <n v="20365.046999999999"/>
  </r>
  <r>
    <x v="0"/>
    <x v="0"/>
    <x v="2"/>
    <x v="39"/>
    <x v="38"/>
    <x v="0"/>
    <x v="2"/>
    <n v="672437.46"/>
  </r>
  <r>
    <x v="0"/>
    <x v="0"/>
    <x v="2"/>
    <x v="40"/>
    <x v="0"/>
    <x v="0"/>
    <x v="2"/>
    <n v="6703.8384999999998"/>
  </r>
  <r>
    <x v="0"/>
    <x v="0"/>
    <x v="2"/>
    <x v="40"/>
    <x v="1"/>
    <x v="0"/>
    <x v="2"/>
    <n v="1414.405"/>
  </r>
  <r>
    <x v="0"/>
    <x v="0"/>
    <x v="2"/>
    <x v="40"/>
    <x v="2"/>
    <x v="0"/>
    <x v="2"/>
    <n v="35871.389000000003"/>
  </r>
  <r>
    <x v="0"/>
    <x v="0"/>
    <x v="2"/>
    <x v="40"/>
    <x v="3"/>
    <x v="0"/>
    <x v="2"/>
    <n v="25859.794000000002"/>
  </r>
  <r>
    <x v="0"/>
    <x v="0"/>
    <x v="2"/>
    <x v="40"/>
    <x v="4"/>
    <x v="0"/>
    <x v="2"/>
    <n v="7009.4924000000001"/>
  </r>
  <r>
    <x v="0"/>
    <x v="0"/>
    <x v="2"/>
    <x v="40"/>
    <x v="5"/>
    <x v="0"/>
    <x v="2"/>
    <n v="48723.375999999997"/>
  </r>
  <r>
    <x v="0"/>
    <x v="0"/>
    <x v="2"/>
    <x v="40"/>
    <x v="6"/>
    <x v="0"/>
    <x v="2"/>
    <n v="228661.72"/>
  </r>
  <r>
    <x v="0"/>
    <x v="0"/>
    <x v="2"/>
    <x v="40"/>
    <x v="7"/>
    <x v="0"/>
    <x v="2"/>
    <n v="330.22636999999997"/>
  </r>
  <r>
    <x v="0"/>
    <x v="0"/>
    <x v="2"/>
    <x v="40"/>
    <x v="8"/>
    <x v="0"/>
    <x v="2"/>
    <n v="6904.7749999999996"/>
  </r>
  <r>
    <x v="0"/>
    <x v="0"/>
    <x v="2"/>
    <x v="40"/>
    <x v="9"/>
    <x v="0"/>
    <x v="2"/>
    <n v="6167.5964000000004"/>
  </r>
  <r>
    <x v="0"/>
    <x v="0"/>
    <x v="2"/>
    <x v="40"/>
    <x v="38"/>
    <x v="0"/>
    <x v="2"/>
    <n v="367646.61"/>
  </r>
  <r>
    <x v="0"/>
    <x v="0"/>
    <x v="2"/>
    <x v="41"/>
    <x v="0"/>
    <x v="0"/>
    <x v="2"/>
    <n v="4046.7262000000001"/>
  </r>
  <r>
    <x v="0"/>
    <x v="0"/>
    <x v="2"/>
    <x v="41"/>
    <x v="1"/>
    <x v="0"/>
    <x v="2"/>
    <n v="4883.5712000000003"/>
  </r>
  <r>
    <x v="0"/>
    <x v="0"/>
    <x v="2"/>
    <x v="41"/>
    <x v="2"/>
    <x v="0"/>
    <x v="2"/>
    <n v="435.35068000000001"/>
  </r>
  <r>
    <x v="0"/>
    <x v="0"/>
    <x v="2"/>
    <x v="41"/>
    <x v="3"/>
    <x v="0"/>
    <x v="2"/>
    <n v="3882.1496999999999"/>
  </r>
  <r>
    <x v="0"/>
    <x v="0"/>
    <x v="2"/>
    <x v="41"/>
    <x v="4"/>
    <x v="0"/>
    <x v="2"/>
    <n v="2534.4252999999999"/>
  </r>
  <r>
    <x v="0"/>
    <x v="0"/>
    <x v="2"/>
    <x v="41"/>
    <x v="5"/>
    <x v="0"/>
    <x v="2"/>
    <n v="6101.1516000000001"/>
  </r>
  <r>
    <x v="0"/>
    <x v="0"/>
    <x v="2"/>
    <x v="41"/>
    <x v="6"/>
    <x v="0"/>
    <x v="2"/>
    <n v="18522.445"/>
  </r>
  <r>
    <x v="0"/>
    <x v="0"/>
    <x v="2"/>
    <x v="41"/>
    <x v="7"/>
    <x v="0"/>
    <x v="2"/>
    <n v="91.708021794999993"/>
  </r>
  <r>
    <x v="0"/>
    <x v="0"/>
    <x v="2"/>
    <x v="41"/>
    <x v="8"/>
    <x v="0"/>
    <x v="2"/>
    <n v="4396.3148000000001"/>
  </r>
  <r>
    <x v="0"/>
    <x v="0"/>
    <x v="2"/>
    <x v="41"/>
    <x v="9"/>
    <x v="0"/>
    <x v="2"/>
    <n v="8767.7391000000007"/>
  </r>
  <r>
    <x v="0"/>
    <x v="0"/>
    <x v="2"/>
    <x v="41"/>
    <x v="38"/>
    <x v="0"/>
    <x v="2"/>
    <n v="98043.633000000002"/>
  </r>
  <r>
    <x v="0"/>
    <x v="0"/>
    <x v="2"/>
    <x v="42"/>
    <x v="0"/>
    <x v="0"/>
    <x v="2"/>
    <n v="9002.0609000000004"/>
  </r>
  <r>
    <x v="0"/>
    <x v="0"/>
    <x v="2"/>
    <x v="42"/>
    <x v="1"/>
    <x v="0"/>
    <x v="2"/>
    <n v="1301.2553"/>
  </r>
  <r>
    <x v="0"/>
    <x v="0"/>
    <x v="2"/>
    <x v="42"/>
    <x v="2"/>
    <x v="0"/>
    <x v="2"/>
    <n v="1401.0092"/>
  </r>
  <r>
    <x v="0"/>
    <x v="0"/>
    <x v="2"/>
    <x v="42"/>
    <x v="3"/>
    <x v="0"/>
    <x v="2"/>
    <n v="8273.7646000000004"/>
  </r>
  <r>
    <x v="0"/>
    <x v="0"/>
    <x v="2"/>
    <x v="42"/>
    <x v="4"/>
    <x v="0"/>
    <x v="2"/>
    <n v="1032.7689"/>
  </r>
  <r>
    <x v="0"/>
    <x v="0"/>
    <x v="2"/>
    <x v="42"/>
    <x v="5"/>
    <x v="0"/>
    <x v="2"/>
    <n v="27706.508999999998"/>
  </r>
  <r>
    <x v="0"/>
    <x v="0"/>
    <x v="2"/>
    <x v="42"/>
    <x v="6"/>
    <x v="0"/>
    <x v="2"/>
    <n v="70618.876999999993"/>
  </r>
  <r>
    <x v="0"/>
    <x v="0"/>
    <x v="2"/>
    <x v="42"/>
    <x v="7"/>
    <x v="0"/>
    <x v="2"/>
    <n v="940.88340000000005"/>
  </r>
  <r>
    <x v="0"/>
    <x v="0"/>
    <x v="2"/>
    <x v="42"/>
    <x v="8"/>
    <x v="0"/>
    <x v="2"/>
    <n v="17683.348999999998"/>
  </r>
  <r>
    <x v="0"/>
    <x v="0"/>
    <x v="2"/>
    <x v="42"/>
    <x v="9"/>
    <x v="0"/>
    <x v="2"/>
    <n v="37714.245999999999"/>
  </r>
  <r>
    <x v="0"/>
    <x v="0"/>
    <x v="2"/>
    <x v="42"/>
    <x v="38"/>
    <x v="0"/>
    <x v="2"/>
    <n v="266963.59999999998"/>
  </r>
  <r>
    <x v="0"/>
    <x v="0"/>
    <x v="2"/>
    <x v="43"/>
    <x v="0"/>
    <x v="0"/>
    <x v="2"/>
    <n v="5933.1633000000002"/>
  </r>
  <r>
    <x v="0"/>
    <x v="0"/>
    <x v="2"/>
    <x v="43"/>
    <x v="1"/>
    <x v="0"/>
    <x v="2"/>
    <n v="745.11496"/>
  </r>
  <r>
    <x v="0"/>
    <x v="0"/>
    <x v="2"/>
    <x v="43"/>
    <x v="2"/>
    <x v="0"/>
    <x v="2"/>
    <n v="2721.6035000000002"/>
  </r>
  <r>
    <x v="0"/>
    <x v="0"/>
    <x v="2"/>
    <x v="43"/>
    <x v="3"/>
    <x v="0"/>
    <x v="2"/>
    <n v="12325.314"/>
  </r>
  <r>
    <x v="0"/>
    <x v="0"/>
    <x v="2"/>
    <x v="43"/>
    <x v="4"/>
    <x v="0"/>
    <x v="2"/>
    <n v="138.29398"/>
  </r>
  <r>
    <x v="0"/>
    <x v="0"/>
    <x v="2"/>
    <x v="43"/>
    <x v="5"/>
    <x v="0"/>
    <x v="2"/>
    <n v="3458.5198999999998"/>
  </r>
  <r>
    <x v="0"/>
    <x v="0"/>
    <x v="2"/>
    <x v="43"/>
    <x v="6"/>
    <x v="0"/>
    <x v="2"/>
    <n v="9793.7257000000009"/>
  </r>
  <r>
    <x v="0"/>
    <x v="0"/>
    <x v="2"/>
    <x v="43"/>
    <x v="7"/>
    <x v="0"/>
    <x v="2"/>
    <n v="335.92617000000001"/>
  </r>
  <r>
    <x v="0"/>
    <x v="0"/>
    <x v="2"/>
    <x v="43"/>
    <x v="8"/>
    <x v="0"/>
    <x v="2"/>
    <n v="6018.7254000000003"/>
  </r>
  <r>
    <x v="0"/>
    <x v="0"/>
    <x v="2"/>
    <x v="43"/>
    <x v="9"/>
    <x v="0"/>
    <x v="2"/>
    <n v="6795.0396000000001"/>
  </r>
  <r>
    <x v="0"/>
    <x v="0"/>
    <x v="2"/>
    <x v="43"/>
    <x v="38"/>
    <x v="0"/>
    <x v="2"/>
    <n v="48055.546999999999"/>
  </r>
  <r>
    <x v="0"/>
    <x v="0"/>
    <x v="2"/>
    <x v="44"/>
    <x v="0"/>
    <x v="0"/>
    <x v="2"/>
    <n v="611.13820999999996"/>
  </r>
  <r>
    <x v="0"/>
    <x v="0"/>
    <x v="2"/>
    <x v="44"/>
    <x v="1"/>
    <x v="0"/>
    <x v="2"/>
    <n v="1375.9768999999999"/>
  </r>
  <r>
    <x v="0"/>
    <x v="0"/>
    <x v="2"/>
    <x v="44"/>
    <x v="2"/>
    <x v="0"/>
    <x v="2"/>
    <n v="1510.7046"/>
  </r>
  <r>
    <x v="0"/>
    <x v="0"/>
    <x v="2"/>
    <x v="44"/>
    <x v="3"/>
    <x v="0"/>
    <x v="2"/>
    <n v="8770.1085999999996"/>
  </r>
  <r>
    <x v="0"/>
    <x v="0"/>
    <x v="2"/>
    <x v="44"/>
    <x v="4"/>
    <x v="0"/>
    <x v="2"/>
    <n v="2310.8796000000002"/>
  </r>
  <r>
    <x v="0"/>
    <x v="0"/>
    <x v="2"/>
    <x v="44"/>
    <x v="5"/>
    <x v="0"/>
    <x v="2"/>
    <n v="43289.014999999999"/>
  </r>
  <r>
    <x v="0"/>
    <x v="0"/>
    <x v="2"/>
    <x v="44"/>
    <x v="6"/>
    <x v="0"/>
    <x v="2"/>
    <n v="83332.570999999996"/>
  </r>
  <r>
    <x v="0"/>
    <x v="0"/>
    <x v="2"/>
    <x v="44"/>
    <x v="7"/>
    <x v="0"/>
    <x v="2"/>
    <n v="3192.2669000000001"/>
  </r>
  <r>
    <x v="0"/>
    <x v="0"/>
    <x v="2"/>
    <x v="44"/>
    <x v="8"/>
    <x v="0"/>
    <x v="2"/>
    <n v="58337.154000000002"/>
  </r>
  <r>
    <x v="0"/>
    <x v="0"/>
    <x v="2"/>
    <x v="44"/>
    <x v="9"/>
    <x v="0"/>
    <x v="2"/>
    <n v="69809.445000000007"/>
  </r>
  <r>
    <x v="0"/>
    <x v="0"/>
    <x v="2"/>
    <x v="44"/>
    <x v="38"/>
    <x v="0"/>
    <x v="2"/>
    <n v="327743.3"/>
  </r>
  <r>
    <x v="0"/>
    <x v="0"/>
    <x v="2"/>
    <x v="45"/>
    <x v="0"/>
    <x v="0"/>
    <x v="2"/>
    <n v="434.53904"/>
  </r>
  <r>
    <x v="0"/>
    <x v="0"/>
    <x v="2"/>
    <x v="45"/>
    <x v="1"/>
    <x v="0"/>
    <x v="2"/>
    <n v="93.652644637999998"/>
  </r>
  <r>
    <x v="0"/>
    <x v="0"/>
    <x v="2"/>
    <x v="45"/>
    <x v="2"/>
    <x v="0"/>
    <x v="2"/>
    <n v="82641.824999999997"/>
  </r>
  <r>
    <x v="0"/>
    <x v="0"/>
    <x v="2"/>
    <x v="45"/>
    <x v="3"/>
    <x v="0"/>
    <x v="2"/>
    <n v="940.77539000000002"/>
  </r>
  <r>
    <x v="0"/>
    <x v="0"/>
    <x v="2"/>
    <x v="45"/>
    <x v="4"/>
    <x v="0"/>
    <x v="2"/>
    <n v="569.25280999999995"/>
  </r>
  <r>
    <x v="0"/>
    <x v="0"/>
    <x v="2"/>
    <x v="45"/>
    <x v="5"/>
    <x v="0"/>
    <x v="2"/>
    <n v="1888.7915"/>
  </r>
  <r>
    <x v="0"/>
    <x v="0"/>
    <x v="2"/>
    <x v="45"/>
    <x v="6"/>
    <x v="0"/>
    <x v="2"/>
    <n v="53294.415000000001"/>
  </r>
  <r>
    <x v="0"/>
    <x v="0"/>
    <x v="2"/>
    <x v="45"/>
    <x v="7"/>
    <x v="0"/>
    <x v="2"/>
    <n v="455.96884999999997"/>
  </r>
  <r>
    <x v="0"/>
    <x v="0"/>
    <x v="2"/>
    <x v="45"/>
    <x v="8"/>
    <x v="0"/>
    <x v="2"/>
    <n v="8104.4715999999999"/>
  </r>
  <r>
    <x v="0"/>
    <x v="0"/>
    <x v="2"/>
    <x v="45"/>
    <x v="9"/>
    <x v="0"/>
    <x v="2"/>
    <n v="5744.2809999999999"/>
  </r>
  <r>
    <x v="0"/>
    <x v="0"/>
    <x v="2"/>
    <x v="45"/>
    <x v="38"/>
    <x v="0"/>
    <x v="2"/>
    <n v="88818.664999999994"/>
  </r>
  <r>
    <x v="0"/>
    <x v="0"/>
    <x v="2"/>
    <x v="46"/>
    <x v="0"/>
    <x v="0"/>
    <x v="2"/>
    <n v="4391.5662000000002"/>
  </r>
  <r>
    <x v="0"/>
    <x v="0"/>
    <x v="2"/>
    <x v="46"/>
    <x v="1"/>
    <x v="0"/>
    <x v="2"/>
    <n v="77.261333997999998"/>
  </r>
  <r>
    <x v="0"/>
    <x v="0"/>
    <x v="2"/>
    <x v="46"/>
    <x v="2"/>
    <x v="0"/>
    <x v="2"/>
    <n v="12483.087"/>
  </r>
  <r>
    <x v="0"/>
    <x v="0"/>
    <x v="2"/>
    <x v="46"/>
    <x v="3"/>
    <x v="0"/>
    <x v="2"/>
    <n v="485.49023999999997"/>
  </r>
  <r>
    <x v="0"/>
    <x v="0"/>
    <x v="2"/>
    <x v="46"/>
    <x v="4"/>
    <x v="0"/>
    <x v="2"/>
    <n v="92.679331884000007"/>
  </r>
  <r>
    <x v="0"/>
    <x v="0"/>
    <x v="2"/>
    <x v="46"/>
    <x v="5"/>
    <x v="0"/>
    <x v="2"/>
    <n v="1328.2407000000001"/>
  </r>
  <r>
    <x v="0"/>
    <x v="0"/>
    <x v="2"/>
    <x v="46"/>
    <x v="6"/>
    <x v="0"/>
    <x v="2"/>
    <n v="4216.4485000000004"/>
  </r>
  <r>
    <x v="0"/>
    <x v="0"/>
    <x v="2"/>
    <x v="46"/>
    <x v="7"/>
    <x v="0"/>
    <x v="2"/>
    <n v="125.88735"/>
  </r>
  <r>
    <x v="0"/>
    <x v="0"/>
    <x v="2"/>
    <x v="46"/>
    <x v="8"/>
    <x v="0"/>
    <x v="2"/>
    <n v="1830.6691000000001"/>
  </r>
  <r>
    <x v="0"/>
    <x v="0"/>
    <x v="2"/>
    <x v="46"/>
    <x v="9"/>
    <x v="0"/>
    <x v="2"/>
    <n v="1414.8892000000001"/>
  </r>
  <r>
    <x v="0"/>
    <x v="0"/>
    <x v="2"/>
    <x v="46"/>
    <x v="38"/>
    <x v="0"/>
    <x v="2"/>
    <n v="38352.758000000002"/>
  </r>
  <r>
    <x v="0"/>
    <x v="0"/>
    <x v="2"/>
    <x v="47"/>
    <x v="0"/>
    <x v="0"/>
    <x v="2"/>
    <n v="627.27679000000001"/>
  </r>
  <r>
    <x v="0"/>
    <x v="0"/>
    <x v="2"/>
    <x v="47"/>
    <x v="1"/>
    <x v="0"/>
    <x v="2"/>
    <n v="65.144665154999998"/>
  </r>
  <r>
    <x v="0"/>
    <x v="0"/>
    <x v="2"/>
    <x v="47"/>
    <x v="2"/>
    <x v="0"/>
    <x v="2"/>
    <n v="11035.366"/>
  </r>
  <r>
    <x v="0"/>
    <x v="0"/>
    <x v="2"/>
    <x v="47"/>
    <x v="3"/>
    <x v="0"/>
    <x v="2"/>
    <n v="974.69241999999997"/>
  </r>
  <r>
    <x v="0"/>
    <x v="0"/>
    <x v="2"/>
    <x v="47"/>
    <x v="4"/>
    <x v="0"/>
    <x v="2"/>
    <n v="105.70502999999999"/>
  </r>
  <r>
    <x v="0"/>
    <x v="0"/>
    <x v="2"/>
    <x v="47"/>
    <x v="5"/>
    <x v="0"/>
    <x v="2"/>
    <n v="2544.9792000000002"/>
  </r>
  <r>
    <x v="0"/>
    <x v="0"/>
    <x v="2"/>
    <x v="47"/>
    <x v="6"/>
    <x v="0"/>
    <x v="2"/>
    <n v="25828.534"/>
  </r>
  <r>
    <x v="0"/>
    <x v="0"/>
    <x v="2"/>
    <x v="47"/>
    <x v="7"/>
    <x v="0"/>
    <x v="2"/>
    <n v="573.62544000000003"/>
  </r>
  <r>
    <x v="0"/>
    <x v="0"/>
    <x v="2"/>
    <x v="47"/>
    <x v="8"/>
    <x v="0"/>
    <x v="2"/>
    <n v="8411.2083999999995"/>
  </r>
  <r>
    <x v="0"/>
    <x v="0"/>
    <x v="2"/>
    <x v="47"/>
    <x v="9"/>
    <x v="0"/>
    <x v="2"/>
    <n v="10971.778"/>
  </r>
  <r>
    <x v="0"/>
    <x v="0"/>
    <x v="2"/>
    <x v="47"/>
    <x v="38"/>
    <x v="0"/>
    <x v="2"/>
    <n v="46116.069000000003"/>
  </r>
  <r>
    <x v="0"/>
    <x v="0"/>
    <x v="3"/>
    <x v="0"/>
    <x v="0"/>
    <x v="0"/>
    <x v="2"/>
    <n v="599094.64"/>
  </r>
  <r>
    <x v="0"/>
    <x v="0"/>
    <x v="3"/>
    <x v="0"/>
    <x v="1"/>
    <x v="0"/>
    <x v="2"/>
    <n v="214702.07"/>
  </r>
  <r>
    <x v="0"/>
    <x v="0"/>
    <x v="3"/>
    <x v="1"/>
    <x v="2"/>
    <x v="0"/>
    <x v="2"/>
    <n v="249798.73"/>
  </r>
  <r>
    <x v="0"/>
    <x v="0"/>
    <x v="3"/>
    <x v="2"/>
    <x v="3"/>
    <x v="0"/>
    <x v="2"/>
    <n v="362400.02"/>
  </r>
  <r>
    <x v="0"/>
    <x v="0"/>
    <x v="3"/>
    <x v="3"/>
    <x v="4"/>
    <x v="0"/>
    <x v="2"/>
    <n v="351513.23"/>
  </r>
  <r>
    <x v="0"/>
    <x v="0"/>
    <x v="3"/>
    <x v="4"/>
    <x v="5"/>
    <x v="0"/>
    <x v="2"/>
    <n v="577914.06999999995"/>
  </r>
  <r>
    <x v="0"/>
    <x v="0"/>
    <x v="3"/>
    <x v="5"/>
    <x v="6"/>
    <x v="0"/>
    <x v="2"/>
    <n v="1314793.7"/>
  </r>
  <r>
    <x v="0"/>
    <x v="0"/>
    <x v="3"/>
    <x v="6"/>
    <x v="7"/>
    <x v="0"/>
    <x v="2"/>
    <n v="1182669.8999999999"/>
  </r>
  <r>
    <x v="0"/>
    <x v="0"/>
    <x v="3"/>
    <x v="7"/>
    <x v="8"/>
    <x v="0"/>
    <x v="2"/>
    <n v="1671878.4"/>
  </r>
  <r>
    <x v="0"/>
    <x v="0"/>
    <x v="3"/>
    <x v="8"/>
    <x v="9"/>
    <x v="0"/>
    <x v="2"/>
    <n v="1254764.6000000001"/>
  </r>
  <r>
    <x v="0"/>
    <x v="0"/>
    <x v="3"/>
    <x v="9"/>
    <x v="10"/>
    <x v="0"/>
    <x v="2"/>
    <n v="155426.29"/>
  </r>
  <r>
    <x v="0"/>
    <x v="0"/>
    <x v="3"/>
    <x v="9"/>
    <x v="11"/>
    <x v="0"/>
    <x v="2"/>
    <n v="75.005327304000005"/>
  </r>
  <r>
    <x v="0"/>
    <x v="0"/>
    <x v="3"/>
    <x v="9"/>
    <x v="12"/>
    <x v="0"/>
    <x v="2"/>
    <n v="105279.67"/>
  </r>
  <r>
    <x v="0"/>
    <x v="0"/>
    <x v="3"/>
    <x v="9"/>
    <x v="13"/>
    <x v="0"/>
    <x v="2"/>
    <n v="37054.987000000001"/>
  </r>
  <r>
    <x v="0"/>
    <x v="0"/>
    <x v="3"/>
    <x v="9"/>
    <x v="14"/>
    <x v="0"/>
    <x v="2"/>
    <n v="1306.0519999999999"/>
  </r>
  <r>
    <x v="0"/>
    <x v="0"/>
    <x v="3"/>
    <x v="9"/>
    <x v="15"/>
    <x v="0"/>
    <x v="2"/>
    <n v="5812.6148999999996"/>
  </r>
  <r>
    <x v="0"/>
    <x v="0"/>
    <x v="3"/>
    <x v="9"/>
    <x v="16"/>
    <x v="0"/>
    <x v="2"/>
    <n v="1794.5160000000001"/>
  </r>
  <r>
    <x v="0"/>
    <x v="0"/>
    <x v="3"/>
    <x v="9"/>
    <x v="17"/>
    <x v="0"/>
    <x v="2"/>
    <n v="25794.495999999999"/>
  </r>
  <r>
    <x v="0"/>
    <x v="0"/>
    <x v="3"/>
    <x v="9"/>
    <x v="18"/>
    <x v="0"/>
    <x v="2"/>
    <n v="1822.2365"/>
  </r>
  <r>
    <x v="0"/>
    <x v="0"/>
    <x v="3"/>
    <x v="9"/>
    <x v="19"/>
    <x v="0"/>
    <x v="2"/>
    <n v="249065.61"/>
  </r>
  <r>
    <x v="0"/>
    <x v="0"/>
    <x v="3"/>
    <x v="9"/>
    <x v="20"/>
    <x v="0"/>
    <x v="2"/>
    <n v="4595.1846999999998"/>
  </r>
  <r>
    <x v="0"/>
    <x v="0"/>
    <x v="3"/>
    <x v="9"/>
    <x v="21"/>
    <x v="0"/>
    <x v="2"/>
    <n v="797.32563000000005"/>
  </r>
  <r>
    <x v="0"/>
    <x v="0"/>
    <x v="3"/>
    <x v="9"/>
    <x v="22"/>
    <x v="0"/>
    <x v="2"/>
    <n v="271.24524000000002"/>
  </r>
  <r>
    <x v="0"/>
    <x v="0"/>
    <x v="3"/>
    <x v="9"/>
    <x v="23"/>
    <x v="0"/>
    <x v="2"/>
    <n v="4063.1136999999999"/>
  </r>
  <r>
    <x v="0"/>
    <x v="0"/>
    <x v="3"/>
    <x v="9"/>
    <x v="24"/>
    <x v="0"/>
    <x v="2"/>
    <n v="4046.7262000000001"/>
  </r>
  <r>
    <x v="0"/>
    <x v="0"/>
    <x v="3"/>
    <x v="9"/>
    <x v="25"/>
    <x v="0"/>
    <x v="2"/>
    <n v="6814.6646000000001"/>
  </r>
  <r>
    <x v="0"/>
    <x v="0"/>
    <x v="3"/>
    <x v="9"/>
    <x v="26"/>
    <x v="0"/>
    <x v="2"/>
    <n v="2023.4404"/>
  </r>
  <r>
    <x v="0"/>
    <x v="0"/>
    <x v="3"/>
    <x v="9"/>
    <x v="27"/>
    <x v="0"/>
    <x v="2"/>
    <n v="203.82445999999999"/>
  </r>
  <r>
    <x v="0"/>
    <x v="0"/>
    <x v="3"/>
    <x v="9"/>
    <x v="28"/>
    <x v="0"/>
    <x v="2"/>
    <n v="3702.7260999999999"/>
  </r>
  <r>
    <x v="0"/>
    <x v="0"/>
    <x v="3"/>
    <x v="9"/>
    <x v="29"/>
    <x v="0"/>
    <x v="2"/>
    <n v="12089.704"/>
  </r>
  <r>
    <x v="0"/>
    <x v="0"/>
    <x v="3"/>
    <x v="9"/>
    <x v="30"/>
    <x v="0"/>
    <x v="2"/>
    <n v="4348.2735000000002"/>
  </r>
  <r>
    <x v="0"/>
    <x v="0"/>
    <x v="3"/>
    <x v="9"/>
    <x v="31"/>
    <x v="0"/>
    <x v="2"/>
    <n v="1321.4459999999999"/>
  </r>
  <r>
    <x v="0"/>
    <x v="0"/>
    <x v="3"/>
    <x v="10"/>
    <x v="10"/>
    <x v="0"/>
    <x v="2"/>
    <n v="33760.807000000001"/>
  </r>
  <r>
    <x v="0"/>
    <x v="0"/>
    <x v="3"/>
    <x v="10"/>
    <x v="11"/>
    <x v="0"/>
    <x v="2"/>
    <n v="95.091796271999996"/>
  </r>
  <r>
    <x v="0"/>
    <x v="0"/>
    <x v="3"/>
    <x v="10"/>
    <x v="12"/>
    <x v="0"/>
    <x v="2"/>
    <n v="24600.600999999999"/>
  </r>
  <r>
    <x v="0"/>
    <x v="0"/>
    <x v="3"/>
    <x v="10"/>
    <x v="13"/>
    <x v="0"/>
    <x v="2"/>
    <n v="4054.4794000000002"/>
  </r>
  <r>
    <x v="0"/>
    <x v="0"/>
    <x v="3"/>
    <x v="10"/>
    <x v="14"/>
    <x v="0"/>
    <x v="2"/>
    <n v="3016.2761"/>
  </r>
  <r>
    <x v="0"/>
    <x v="0"/>
    <x v="3"/>
    <x v="10"/>
    <x v="15"/>
    <x v="0"/>
    <x v="2"/>
    <n v="1455.1468"/>
  </r>
  <r>
    <x v="0"/>
    <x v="0"/>
    <x v="3"/>
    <x v="10"/>
    <x v="16"/>
    <x v="0"/>
    <x v="2"/>
    <n v="145.58201"/>
  </r>
  <r>
    <x v="0"/>
    <x v="0"/>
    <x v="3"/>
    <x v="10"/>
    <x v="17"/>
    <x v="0"/>
    <x v="2"/>
    <n v="17994.608"/>
  </r>
  <r>
    <x v="0"/>
    <x v="0"/>
    <x v="3"/>
    <x v="10"/>
    <x v="18"/>
    <x v="0"/>
    <x v="2"/>
    <n v="430.35289"/>
  </r>
  <r>
    <x v="0"/>
    <x v="0"/>
    <x v="3"/>
    <x v="10"/>
    <x v="19"/>
    <x v="0"/>
    <x v="2"/>
    <n v="120450.76"/>
  </r>
  <r>
    <x v="0"/>
    <x v="0"/>
    <x v="3"/>
    <x v="10"/>
    <x v="20"/>
    <x v="0"/>
    <x v="2"/>
    <n v="1142.8047999999999"/>
  </r>
  <r>
    <x v="0"/>
    <x v="0"/>
    <x v="3"/>
    <x v="10"/>
    <x v="21"/>
    <x v="0"/>
    <x v="2"/>
    <n v="1117.3210999999999"/>
  </r>
  <r>
    <x v="0"/>
    <x v="0"/>
    <x v="3"/>
    <x v="10"/>
    <x v="22"/>
    <x v="0"/>
    <x v="2"/>
    <n v="17.929714606000001"/>
  </r>
  <r>
    <x v="0"/>
    <x v="0"/>
    <x v="3"/>
    <x v="10"/>
    <x v="23"/>
    <x v="0"/>
    <x v="2"/>
    <n v="205.04846000000001"/>
  </r>
  <r>
    <x v="0"/>
    <x v="0"/>
    <x v="3"/>
    <x v="10"/>
    <x v="24"/>
    <x v="0"/>
    <x v="2"/>
    <n v="4883.5712000000003"/>
  </r>
  <r>
    <x v="0"/>
    <x v="0"/>
    <x v="3"/>
    <x v="10"/>
    <x v="25"/>
    <x v="0"/>
    <x v="2"/>
    <n v="142.91683"/>
  </r>
  <r>
    <x v="0"/>
    <x v="0"/>
    <x v="3"/>
    <x v="10"/>
    <x v="26"/>
    <x v="0"/>
    <x v="2"/>
    <n v="221.73138"/>
  </r>
  <r>
    <x v="0"/>
    <x v="0"/>
    <x v="3"/>
    <x v="10"/>
    <x v="27"/>
    <x v="0"/>
    <x v="2"/>
    <n v="19.50718737"/>
  </r>
  <r>
    <x v="0"/>
    <x v="0"/>
    <x v="3"/>
    <x v="10"/>
    <x v="28"/>
    <x v="0"/>
    <x v="2"/>
    <n v="373.79451"/>
  </r>
  <r>
    <x v="0"/>
    <x v="0"/>
    <x v="3"/>
    <x v="10"/>
    <x v="29"/>
    <x v="0"/>
    <x v="2"/>
    <n v="2772.9252999999999"/>
  </r>
  <r>
    <x v="0"/>
    <x v="0"/>
    <x v="3"/>
    <x v="10"/>
    <x v="30"/>
    <x v="0"/>
    <x v="2"/>
    <n v="281.01576"/>
  </r>
  <r>
    <x v="0"/>
    <x v="0"/>
    <x v="3"/>
    <x v="10"/>
    <x v="31"/>
    <x v="0"/>
    <x v="2"/>
    <n v="192.96565000000001"/>
  </r>
  <r>
    <x v="0"/>
    <x v="0"/>
    <x v="3"/>
    <x v="11"/>
    <x v="10"/>
    <x v="0"/>
    <x v="2"/>
    <n v="1365.2788"/>
  </r>
  <r>
    <x v="0"/>
    <x v="0"/>
    <x v="3"/>
    <x v="11"/>
    <x v="11"/>
    <x v="0"/>
    <x v="2"/>
    <n v="11255.602999999999"/>
  </r>
  <r>
    <x v="0"/>
    <x v="0"/>
    <x v="3"/>
    <x v="11"/>
    <x v="12"/>
    <x v="0"/>
    <x v="2"/>
    <n v="7230.6035000000002"/>
  </r>
  <r>
    <x v="0"/>
    <x v="0"/>
    <x v="3"/>
    <x v="11"/>
    <x v="13"/>
    <x v="0"/>
    <x v="2"/>
    <n v="569.15427"/>
  </r>
  <r>
    <x v="0"/>
    <x v="0"/>
    <x v="3"/>
    <x v="11"/>
    <x v="14"/>
    <x v="0"/>
    <x v="2"/>
    <n v="33567.942999999999"/>
  </r>
  <r>
    <x v="0"/>
    <x v="0"/>
    <x v="3"/>
    <x v="11"/>
    <x v="15"/>
    <x v="0"/>
    <x v="2"/>
    <n v="307220.53999999998"/>
  </r>
  <r>
    <x v="0"/>
    <x v="0"/>
    <x v="3"/>
    <x v="11"/>
    <x v="16"/>
    <x v="0"/>
    <x v="2"/>
    <n v="106278.71"/>
  </r>
  <r>
    <x v="0"/>
    <x v="0"/>
    <x v="3"/>
    <x v="11"/>
    <x v="17"/>
    <x v="0"/>
    <x v="2"/>
    <n v="12151.763000000001"/>
  </r>
  <r>
    <x v="0"/>
    <x v="0"/>
    <x v="3"/>
    <x v="11"/>
    <x v="18"/>
    <x v="0"/>
    <x v="2"/>
    <n v="562.39023999999995"/>
  </r>
  <r>
    <x v="0"/>
    <x v="0"/>
    <x v="3"/>
    <x v="11"/>
    <x v="19"/>
    <x v="0"/>
    <x v="2"/>
    <n v="72909.346000000005"/>
  </r>
  <r>
    <x v="0"/>
    <x v="0"/>
    <x v="3"/>
    <x v="11"/>
    <x v="21"/>
    <x v="0"/>
    <x v="2"/>
    <n v="1927.1264000000001"/>
  </r>
  <r>
    <x v="0"/>
    <x v="0"/>
    <x v="3"/>
    <x v="11"/>
    <x v="22"/>
    <x v="0"/>
    <x v="2"/>
    <n v="45.073477175000001"/>
  </r>
  <r>
    <x v="0"/>
    <x v="0"/>
    <x v="3"/>
    <x v="11"/>
    <x v="23"/>
    <x v="0"/>
    <x v="2"/>
    <n v="4090.7285000000002"/>
  </r>
  <r>
    <x v="0"/>
    <x v="0"/>
    <x v="3"/>
    <x v="11"/>
    <x v="24"/>
    <x v="0"/>
    <x v="2"/>
    <n v="435.35068000000001"/>
  </r>
  <r>
    <x v="0"/>
    <x v="0"/>
    <x v="3"/>
    <x v="11"/>
    <x v="25"/>
    <x v="0"/>
    <x v="2"/>
    <n v="614.88995999999997"/>
  </r>
  <r>
    <x v="0"/>
    <x v="0"/>
    <x v="3"/>
    <x v="11"/>
    <x v="26"/>
    <x v="0"/>
    <x v="2"/>
    <n v="428.34354999999999"/>
  </r>
  <r>
    <x v="0"/>
    <x v="0"/>
    <x v="3"/>
    <x v="11"/>
    <x v="27"/>
    <x v="0"/>
    <x v="2"/>
    <n v="57.968670920999998"/>
  </r>
  <r>
    <x v="0"/>
    <x v="0"/>
    <x v="3"/>
    <x v="11"/>
    <x v="28"/>
    <x v="0"/>
    <x v="2"/>
    <n v="2661.2846"/>
  </r>
  <r>
    <x v="0"/>
    <x v="0"/>
    <x v="3"/>
    <x v="11"/>
    <x v="29"/>
    <x v="0"/>
    <x v="2"/>
    <n v="1728.3045"/>
  </r>
  <r>
    <x v="0"/>
    <x v="0"/>
    <x v="3"/>
    <x v="11"/>
    <x v="30"/>
    <x v="0"/>
    <x v="2"/>
    <n v="114.46953999999999"/>
  </r>
  <r>
    <x v="0"/>
    <x v="0"/>
    <x v="3"/>
    <x v="11"/>
    <x v="31"/>
    <x v="0"/>
    <x v="2"/>
    <n v="90.691439720000005"/>
  </r>
  <r>
    <x v="0"/>
    <x v="0"/>
    <x v="3"/>
    <x v="12"/>
    <x v="10"/>
    <x v="0"/>
    <x v="2"/>
    <n v="5114.6244999999999"/>
  </r>
  <r>
    <x v="0"/>
    <x v="0"/>
    <x v="3"/>
    <x v="12"/>
    <x v="11"/>
    <x v="0"/>
    <x v="2"/>
    <n v="852.93952000000002"/>
  </r>
  <r>
    <x v="0"/>
    <x v="0"/>
    <x v="3"/>
    <x v="12"/>
    <x v="12"/>
    <x v="0"/>
    <x v="2"/>
    <n v="43868.114999999998"/>
  </r>
  <r>
    <x v="0"/>
    <x v="0"/>
    <x v="3"/>
    <x v="12"/>
    <x v="13"/>
    <x v="0"/>
    <x v="2"/>
    <n v="902.54636000000005"/>
  </r>
  <r>
    <x v="0"/>
    <x v="0"/>
    <x v="3"/>
    <x v="12"/>
    <x v="14"/>
    <x v="0"/>
    <x v="2"/>
    <n v="813.85308999999995"/>
  </r>
  <r>
    <x v="0"/>
    <x v="0"/>
    <x v="3"/>
    <x v="12"/>
    <x v="15"/>
    <x v="0"/>
    <x v="2"/>
    <n v="4581.3733000000002"/>
  </r>
  <r>
    <x v="0"/>
    <x v="0"/>
    <x v="3"/>
    <x v="12"/>
    <x v="16"/>
    <x v="0"/>
    <x v="2"/>
    <n v="218.39718999999999"/>
  </r>
  <r>
    <x v="0"/>
    <x v="0"/>
    <x v="3"/>
    <x v="12"/>
    <x v="17"/>
    <x v="0"/>
    <x v="2"/>
    <n v="20865.014999999999"/>
  </r>
  <r>
    <x v="0"/>
    <x v="0"/>
    <x v="3"/>
    <x v="12"/>
    <x v="18"/>
    <x v="0"/>
    <x v="2"/>
    <n v="961.82073000000003"/>
  </r>
  <r>
    <x v="0"/>
    <x v="0"/>
    <x v="3"/>
    <x v="12"/>
    <x v="19"/>
    <x v="0"/>
    <x v="2"/>
    <n v="299839.40999999997"/>
  </r>
  <r>
    <x v="0"/>
    <x v="0"/>
    <x v="3"/>
    <x v="12"/>
    <x v="20"/>
    <x v="0"/>
    <x v="2"/>
    <n v="1320.9751000000001"/>
  </r>
  <r>
    <x v="0"/>
    <x v="0"/>
    <x v="3"/>
    <x v="12"/>
    <x v="21"/>
    <x v="0"/>
    <x v="2"/>
    <n v="486.07177999999999"/>
  </r>
  <r>
    <x v="0"/>
    <x v="0"/>
    <x v="3"/>
    <x v="12"/>
    <x v="22"/>
    <x v="0"/>
    <x v="2"/>
    <n v="380.24934000000002"/>
  </r>
  <r>
    <x v="0"/>
    <x v="0"/>
    <x v="3"/>
    <x v="12"/>
    <x v="23"/>
    <x v="0"/>
    <x v="2"/>
    <n v="3177.7930999999999"/>
  </r>
  <r>
    <x v="0"/>
    <x v="0"/>
    <x v="3"/>
    <x v="12"/>
    <x v="24"/>
    <x v="0"/>
    <x v="2"/>
    <n v="3882.1496999999999"/>
  </r>
  <r>
    <x v="0"/>
    <x v="0"/>
    <x v="3"/>
    <x v="12"/>
    <x v="25"/>
    <x v="0"/>
    <x v="2"/>
    <n v="3263.1006000000002"/>
  </r>
  <r>
    <x v="0"/>
    <x v="0"/>
    <x v="3"/>
    <x v="12"/>
    <x v="26"/>
    <x v="0"/>
    <x v="2"/>
    <n v="6106.5958000000001"/>
  </r>
  <r>
    <x v="0"/>
    <x v="0"/>
    <x v="3"/>
    <x v="12"/>
    <x v="27"/>
    <x v="0"/>
    <x v="2"/>
    <n v="352.11493000000002"/>
  </r>
  <r>
    <x v="0"/>
    <x v="0"/>
    <x v="3"/>
    <x v="12"/>
    <x v="28"/>
    <x v="0"/>
    <x v="2"/>
    <n v="5152.3378000000002"/>
  </r>
  <r>
    <x v="0"/>
    <x v="0"/>
    <x v="3"/>
    <x v="12"/>
    <x v="29"/>
    <x v="0"/>
    <x v="2"/>
    <n v="4054.9697000000001"/>
  </r>
  <r>
    <x v="0"/>
    <x v="0"/>
    <x v="3"/>
    <x v="12"/>
    <x v="30"/>
    <x v="0"/>
    <x v="2"/>
    <n v="1918.8063"/>
  </r>
  <r>
    <x v="0"/>
    <x v="0"/>
    <x v="3"/>
    <x v="12"/>
    <x v="31"/>
    <x v="0"/>
    <x v="2"/>
    <n v="1148.5164"/>
  </r>
  <r>
    <x v="0"/>
    <x v="0"/>
    <x v="3"/>
    <x v="13"/>
    <x v="10"/>
    <x v="0"/>
    <x v="2"/>
    <n v="1823.4775999999999"/>
  </r>
  <r>
    <x v="0"/>
    <x v="0"/>
    <x v="3"/>
    <x v="13"/>
    <x v="11"/>
    <x v="0"/>
    <x v="2"/>
    <n v="1652.0374999999999"/>
  </r>
  <r>
    <x v="0"/>
    <x v="0"/>
    <x v="3"/>
    <x v="13"/>
    <x v="12"/>
    <x v="0"/>
    <x v="2"/>
    <n v="797.39233000000002"/>
  </r>
  <r>
    <x v="0"/>
    <x v="0"/>
    <x v="3"/>
    <x v="13"/>
    <x v="13"/>
    <x v="0"/>
    <x v="2"/>
    <n v="76386.422000000006"/>
  </r>
  <r>
    <x v="0"/>
    <x v="0"/>
    <x v="3"/>
    <x v="13"/>
    <x v="14"/>
    <x v="0"/>
    <x v="2"/>
    <n v="4732.6665999999996"/>
  </r>
  <r>
    <x v="0"/>
    <x v="0"/>
    <x v="3"/>
    <x v="13"/>
    <x v="15"/>
    <x v="0"/>
    <x v="2"/>
    <n v="4787.4889999999996"/>
  </r>
  <r>
    <x v="0"/>
    <x v="0"/>
    <x v="3"/>
    <x v="13"/>
    <x v="16"/>
    <x v="0"/>
    <x v="2"/>
    <n v="4452.4152999999997"/>
  </r>
  <r>
    <x v="0"/>
    <x v="0"/>
    <x v="3"/>
    <x v="13"/>
    <x v="17"/>
    <x v="0"/>
    <x v="2"/>
    <n v="13768.897000000001"/>
  </r>
  <r>
    <x v="0"/>
    <x v="0"/>
    <x v="3"/>
    <x v="13"/>
    <x v="18"/>
    <x v="0"/>
    <x v="2"/>
    <n v="5701.7354999999998"/>
  </r>
  <r>
    <x v="0"/>
    <x v="0"/>
    <x v="3"/>
    <x v="13"/>
    <x v="19"/>
    <x v="0"/>
    <x v="2"/>
    <n v="143771.07999999999"/>
  </r>
  <r>
    <x v="0"/>
    <x v="0"/>
    <x v="3"/>
    <x v="13"/>
    <x v="20"/>
    <x v="0"/>
    <x v="2"/>
    <n v="4573.2272999999996"/>
  </r>
  <r>
    <x v="0"/>
    <x v="0"/>
    <x v="3"/>
    <x v="13"/>
    <x v="21"/>
    <x v="0"/>
    <x v="2"/>
    <n v="3173.2521999999999"/>
  </r>
  <r>
    <x v="0"/>
    <x v="0"/>
    <x v="3"/>
    <x v="13"/>
    <x v="22"/>
    <x v="0"/>
    <x v="2"/>
    <n v="1892.8361"/>
  </r>
  <r>
    <x v="0"/>
    <x v="0"/>
    <x v="3"/>
    <x v="13"/>
    <x v="23"/>
    <x v="0"/>
    <x v="2"/>
    <n v="10731.001"/>
  </r>
  <r>
    <x v="0"/>
    <x v="0"/>
    <x v="3"/>
    <x v="13"/>
    <x v="24"/>
    <x v="0"/>
    <x v="2"/>
    <n v="2534.4252999999999"/>
  </r>
  <r>
    <x v="0"/>
    <x v="0"/>
    <x v="3"/>
    <x v="13"/>
    <x v="25"/>
    <x v="0"/>
    <x v="2"/>
    <n v="5538.7206999999999"/>
  </r>
  <r>
    <x v="0"/>
    <x v="0"/>
    <x v="3"/>
    <x v="13"/>
    <x v="26"/>
    <x v="0"/>
    <x v="2"/>
    <n v="30072.86"/>
  </r>
  <r>
    <x v="0"/>
    <x v="0"/>
    <x v="3"/>
    <x v="13"/>
    <x v="27"/>
    <x v="0"/>
    <x v="2"/>
    <n v="3790.4654"/>
  </r>
  <r>
    <x v="0"/>
    <x v="0"/>
    <x v="3"/>
    <x v="13"/>
    <x v="28"/>
    <x v="0"/>
    <x v="2"/>
    <n v="55370.002999999997"/>
  </r>
  <r>
    <x v="0"/>
    <x v="0"/>
    <x v="3"/>
    <x v="13"/>
    <x v="29"/>
    <x v="0"/>
    <x v="2"/>
    <n v="10163.546"/>
  </r>
  <r>
    <x v="0"/>
    <x v="0"/>
    <x v="3"/>
    <x v="13"/>
    <x v="30"/>
    <x v="0"/>
    <x v="2"/>
    <n v="3900.5133000000001"/>
  </r>
  <r>
    <x v="0"/>
    <x v="0"/>
    <x v="3"/>
    <x v="13"/>
    <x v="31"/>
    <x v="0"/>
    <x v="2"/>
    <n v="3494.0826000000002"/>
  </r>
  <r>
    <x v="0"/>
    <x v="0"/>
    <x v="3"/>
    <x v="14"/>
    <x v="10"/>
    <x v="0"/>
    <x v="2"/>
    <n v="1521.7765999999999"/>
  </r>
  <r>
    <x v="0"/>
    <x v="0"/>
    <x v="3"/>
    <x v="14"/>
    <x v="11"/>
    <x v="0"/>
    <x v="2"/>
    <n v="4277.1787999999997"/>
  </r>
  <r>
    <x v="0"/>
    <x v="0"/>
    <x v="3"/>
    <x v="14"/>
    <x v="12"/>
    <x v="0"/>
    <x v="2"/>
    <n v="6222.5138999999999"/>
  </r>
  <r>
    <x v="0"/>
    <x v="0"/>
    <x v="3"/>
    <x v="14"/>
    <x v="13"/>
    <x v="0"/>
    <x v="2"/>
    <n v="6068.7375000000002"/>
  </r>
  <r>
    <x v="0"/>
    <x v="0"/>
    <x v="3"/>
    <x v="14"/>
    <x v="14"/>
    <x v="0"/>
    <x v="2"/>
    <n v="116390.93"/>
  </r>
  <r>
    <x v="0"/>
    <x v="0"/>
    <x v="3"/>
    <x v="14"/>
    <x v="15"/>
    <x v="0"/>
    <x v="2"/>
    <n v="38704.370999999999"/>
  </r>
  <r>
    <x v="0"/>
    <x v="0"/>
    <x v="3"/>
    <x v="14"/>
    <x v="16"/>
    <x v="0"/>
    <x v="2"/>
    <n v="60283.453999999998"/>
  </r>
  <r>
    <x v="0"/>
    <x v="0"/>
    <x v="3"/>
    <x v="14"/>
    <x v="17"/>
    <x v="0"/>
    <x v="2"/>
    <n v="51672.995000000003"/>
  </r>
  <r>
    <x v="0"/>
    <x v="0"/>
    <x v="3"/>
    <x v="14"/>
    <x v="18"/>
    <x v="0"/>
    <x v="2"/>
    <n v="17493.183000000001"/>
  </r>
  <r>
    <x v="0"/>
    <x v="0"/>
    <x v="3"/>
    <x v="14"/>
    <x v="19"/>
    <x v="0"/>
    <x v="2"/>
    <n v="83675.683000000005"/>
  </r>
  <r>
    <x v="0"/>
    <x v="0"/>
    <x v="3"/>
    <x v="14"/>
    <x v="20"/>
    <x v="0"/>
    <x v="2"/>
    <n v="6068.1494000000002"/>
  </r>
  <r>
    <x v="0"/>
    <x v="0"/>
    <x v="3"/>
    <x v="14"/>
    <x v="21"/>
    <x v="0"/>
    <x v="2"/>
    <n v="171516.82"/>
  </r>
  <r>
    <x v="0"/>
    <x v="0"/>
    <x v="3"/>
    <x v="14"/>
    <x v="22"/>
    <x v="0"/>
    <x v="2"/>
    <n v="1846.3630000000001"/>
  </r>
  <r>
    <x v="0"/>
    <x v="0"/>
    <x v="3"/>
    <x v="14"/>
    <x v="23"/>
    <x v="0"/>
    <x v="2"/>
    <n v="11333.325999999999"/>
  </r>
  <r>
    <x v="0"/>
    <x v="0"/>
    <x v="3"/>
    <x v="14"/>
    <x v="24"/>
    <x v="0"/>
    <x v="2"/>
    <n v="6101.1516000000001"/>
  </r>
  <r>
    <x v="0"/>
    <x v="0"/>
    <x v="3"/>
    <x v="14"/>
    <x v="25"/>
    <x v="0"/>
    <x v="2"/>
    <n v="8283.4938999999995"/>
  </r>
  <r>
    <x v="0"/>
    <x v="0"/>
    <x v="3"/>
    <x v="14"/>
    <x v="26"/>
    <x v="0"/>
    <x v="2"/>
    <n v="17149.903999999999"/>
  </r>
  <r>
    <x v="0"/>
    <x v="0"/>
    <x v="3"/>
    <x v="14"/>
    <x v="27"/>
    <x v="0"/>
    <x v="2"/>
    <n v="3002.9654"/>
  </r>
  <r>
    <x v="0"/>
    <x v="0"/>
    <x v="3"/>
    <x v="14"/>
    <x v="28"/>
    <x v="0"/>
    <x v="2"/>
    <n v="23691.675999999999"/>
  </r>
  <r>
    <x v="0"/>
    <x v="0"/>
    <x v="3"/>
    <x v="14"/>
    <x v="29"/>
    <x v="0"/>
    <x v="2"/>
    <n v="23084.378000000001"/>
  </r>
  <r>
    <x v="0"/>
    <x v="0"/>
    <x v="3"/>
    <x v="14"/>
    <x v="30"/>
    <x v="0"/>
    <x v="2"/>
    <n v="8251.0287000000008"/>
  </r>
  <r>
    <x v="0"/>
    <x v="0"/>
    <x v="3"/>
    <x v="14"/>
    <x v="31"/>
    <x v="0"/>
    <x v="2"/>
    <n v="2024.5328999999999"/>
  </r>
  <r>
    <x v="0"/>
    <x v="0"/>
    <x v="3"/>
    <x v="15"/>
    <x v="10"/>
    <x v="0"/>
    <x v="2"/>
    <n v="40397.281999999999"/>
  </r>
  <r>
    <x v="0"/>
    <x v="0"/>
    <x v="3"/>
    <x v="15"/>
    <x v="11"/>
    <x v="0"/>
    <x v="2"/>
    <n v="16957.822"/>
  </r>
  <r>
    <x v="0"/>
    <x v="0"/>
    <x v="3"/>
    <x v="15"/>
    <x v="12"/>
    <x v="0"/>
    <x v="2"/>
    <n v="9350.7131000000008"/>
  </r>
  <r>
    <x v="0"/>
    <x v="0"/>
    <x v="3"/>
    <x v="15"/>
    <x v="13"/>
    <x v="0"/>
    <x v="2"/>
    <n v="28296.738000000001"/>
  </r>
  <r>
    <x v="0"/>
    <x v="0"/>
    <x v="3"/>
    <x v="15"/>
    <x v="14"/>
    <x v="0"/>
    <x v="2"/>
    <n v="153138.47"/>
  </r>
  <r>
    <x v="0"/>
    <x v="0"/>
    <x v="3"/>
    <x v="15"/>
    <x v="15"/>
    <x v="0"/>
    <x v="2"/>
    <n v="448370.71"/>
  </r>
  <r>
    <x v="0"/>
    <x v="0"/>
    <x v="3"/>
    <x v="15"/>
    <x v="16"/>
    <x v="0"/>
    <x v="2"/>
    <n v="201458.57"/>
  </r>
  <r>
    <x v="0"/>
    <x v="0"/>
    <x v="3"/>
    <x v="15"/>
    <x v="17"/>
    <x v="0"/>
    <x v="2"/>
    <n v="183401.05"/>
  </r>
  <r>
    <x v="0"/>
    <x v="0"/>
    <x v="3"/>
    <x v="15"/>
    <x v="18"/>
    <x v="0"/>
    <x v="2"/>
    <n v="41564.737999999998"/>
  </r>
  <r>
    <x v="0"/>
    <x v="0"/>
    <x v="3"/>
    <x v="15"/>
    <x v="19"/>
    <x v="0"/>
    <x v="2"/>
    <n v="186187.89"/>
  </r>
  <r>
    <x v="0"/>
    <x v="0"/>
    <x v="3"/>
    <x v="15"/>
    <x v="20"/>
    <x v="0"/>
    <x v="2"/>
    <n v="9907.2523000000001"/>
  </r>
  <r>
    <x v="0"/>
    <x v="0"/>
    <x v="3"/>
    <x v="15"/>
    <x v="21"/>
    <x v="0"/>
    <x v="2"/>
    <n v="240485.15"/>
  </r>
  <r>
    <x v="0"/>
    <x v="0"/>
    <x v="3"/>
    <x v="15"/>
    <x v="22"/>
    <x v="0"/>
    <x v="2"/>
    <n v="2574.0344"/>
  </r>
  <r>
    <x v="0"/>
    <x v="0"/>
    <x v="3"/>
    <x v="15"/>
    <x v="23"/>
    <x v="0"/>
    <x v="2"/>
    <n v="26536.308000000001"/>
  </r>
  <r>
    <x v="0"/>
    <x v="0"/>
    <x v="3"/>
    <x v="15"/>
    <x v="24"/>
    <x v="0"/>
    <x v="2"/>
    <n v="18522.445"/>
  </r>
  <r>
    <x v="0"/>
    <x v="0"/>
    <x v="3"/>
    <x v="15"/>
    <x v="25"/>
    <x v="0"/>
    <x v="2"/>
    <n v="15905.133"/>
  </r>
  <r>
    <x v="0"/>
    <x v="0"/>
    <x v="3"/>
    <x v="15"/>
    <x v="26"/>
    <x v="0"/>
    <x v="2"/>
    <n v="33611.826000000001"/>
  </r>
  <r>
    <x v="0"/>
    <x v="0"/>
    <x v="3"/>
    <x v="15"/>
    <x v="27"/>
    <x v="0"/>
    <x v="2"/>
    <n v="13024.07"/>
  </r>
  <r>
    <x v="0"/>
    <x v="0"/>
    <x v="3"/>
    <x v="15"/>
    <x v="28"/>
    <x v="0"/>
    <x v="2"/>
    <n v="33608.336000000003"/>
  </r>
  <r>
    <x v="0"/>
    <x v="0"/>
    <x v="3"/>
    <x v="15"/>
    <x v="29"/>
    <x v="0"/>
    <x v="2"/>
    <n v="47626.203999999998"/>
  </r>
  <r>
    <x v="0"/>
    <x v="0"/>
    <x v="3"/>
    <x v="15"/>
    <x v="30"/>
    <x v="0"/>
    <x v="2"/>
    <n v="25790.213"/>
  </r>
  <r>
    <x v="0"/>
    <x v="0"/>
    <x v="3"/>
    <x v="15"/>
    <x v="31"/>
    <x v="0"/>
    <x v="2"/>
    <n v="5159.9152000000004"/>
  </r>
  <r>
    <x v="0"/>
    <x v="0"/>
    <x v="3"/>
    <x v="16"/>
    <x v="10"/>
    <x v="0"/>
    <x v="2"/>
    <n v="57461.154000000002"/>
  </r>
  <r>
    <x v="0"/>
    <x v="0"/>
    <x v="3"/>
    <x v="16"/>
    <x v="11"/>
    <x v="0"/>
    <x v="2"/>
    <n v="8346.7520999999997"/>
  </r>
  <r>
    <x v="0"/>
    <x v="0"/>
    <x v="3"/>
    <x v="16"/>
    <x v="12"/>
    <x v="0"/>
    <x v="2"/>
    <n v="9552.3140999999996"/>
  </r>
  <r>
    <x v="0"/>
    <x v="0"/>
    <x v="3"/>
    <x v="16"/>
    <x v="13"/>
    <x v="0"/>
    <x v="2"/>
    <n v="19259.112000000001"/>
  </r>
  <r>
    <x v="0"/>
    <x v="0"/>
    <x v="3"/>
    <x v="16"/>
    <x v="14"/>
    <x v="0"/>
    <x v="2"/>
    <n v="25426.949000000001"/>
  </r>
  <r>
    <x v="0"/>
    <x v="0"/>
    <x v="3"/>
    <x v="16"/>
    <x v="15"/>
    <x v="0"/>
    <x v="2"/>
    <n v="96927.77"/>
  </r>
  <r>
    <x v="0"/>
    <x v="0"/>
    <x v="3"/>
    <x v="16"/>
    <x v="16"/>
    <x v="0"/>
    <x v="2"/>
    <n v="149462.23000000001"/>
  </r>
  <r>
    <x v="0"/>
    <x v="0"/>
    <x v="3"/>
    <x v="16"/>
    <x v="17"/>
    <x v="0"/>
    <x v="2"/>
    <n v="58675.73"/>
  </r>
  <r>
    <x v="0"/>
    <x v="0"/>
    <x v="3"/>
    <x v="16"/>
    <x v="18"/>
    <x v="0"/>
    <x v="2"/>
    <n v="41891.843000000001"/>
  </r>
  <r>
    <x v="0"/>
    <x v="0"/>
    <x v="3"/>
    <x v="16"/>
    <x v="19"/>
    <x v="0"/>
    <x v="2"/>
    <n v="116559.19"/>
  </r>
  <r>
    <x v="0"/>
    <x v="0"/>
    <x v="3"/>
    <x v="16"/>
    <x v="20"/>
    <x v="0"/>
    <x v="2"/>
    <n v="20375.039000000001"/>
  </r>
  <r>
    <x v="0"/>
    <x v="0"/>
    <x v="3"/>
    <x v="16"/>
    <x v="21"/>
    <x v="0"/>
    <x v="2"/>
    <n v="578674.65"/>
  </r>
  <r>
    <x v="0"/>
    <x v="0"/>
    <x v="3"/>
    <x v="16"/>
    <x v="22"/>
    <x v="0"/>
    <x v="2"/>
    <n v="38.127725701999999"/>
  </r>
  <r>
    <x v="0"/>
    <x v="0"/>
    <x v="3"/>
    <x v="16"/>
    <x v="23"/>
    <x v="0"/>
    <x v="2"/>
    <n v="624.96879000000001"/>
  </r>
  <r>
    <x v="0"/>
    <x v="0"/>
    <x v="3"/>
    <x v="16"/>
    <x v="24"/>
    <x v="0"/>
    <x v="2"/>
    <n v="91.708021794999993"/>
  </r>
  <r>
    <x v="0"/>
    <x v="0"/>
    <x v="3"/>
    <x v="16"/>
    <x v="25"/>
    <x v="0"/>
    <x v="2"/>
    <n v="15.654912235999999"/>
  </r>
  <r>
    <x v="0"/>
    <x v="0"/>
    <x v="3"/>
    <x v="16"/>
    <x v="26"/>
    <x v="0"/>
    <x v="2"/>
    <n v="237.12807000000001"/>
  </r>
  <r>
    <x v="0"/>
    <x v="0"/>
    <x v="3"/>
    <x v="16"/>
    <x v="27"/>
    <x v="0"/>
    <x v="2"/>
    <n v="79.722377054000006"/>
  </r>
  <r>
    <x v="0"/>
    <x v="0"/>
    <x v="3"/>
    <x v="16"/>
    <x v="28"/>
    <x v="0"/>
    <x v="2"/>
    <n v="1482.2817"/>
  </r>
  <r>
    <x v="0"/>
    <x v="0"/>
    <x v="3"/>
    <x v="16"/>
    <x v="29"/>
    <x v="0"/>
    <x v="2"/>
    <n v="296.20902000000001"/>
  </r>
  <r>
    <x v="0"/>
    <x v="0"/>
    <x v="3"/>
    <x v="16"/>
    <x v="30"/>
    <x v="0"/>
    <x v="2"/>
    <n v="148.71135000000001"/>
  </r>
  <r>
    <x v="0"/>
    <x v="0"/>
    <x v="3"/>
    <x v="16"/>
    <x v="31"/>
    <x v="0"/>
    <x v="2"/>
    <n v="576.49873000000002"/>
  </r>
  <r>
    <x v="0"/>
    <x v="0"/>
    <x v="3"/>
    <x v="17"/>
    <x v="10"/>
    <x v="0"/>
    <x v="2"/>
    <n v="64205.587"/>
  </r>
  <r>
    <x v="0"/>
    <x v="0"/>
    <x v="3"/>
    <x v="17"/>
    <x v="11"/>
    <x v="0"/>
    <x v="2"/>
    <n v="19542.164000000001"/>
  </r>
  <r>
    <x v="0"/>
    <x v="0"/>
    <x v="3"/>
    <x v="17"/>
    <x v="12"/>
    <x v="0"/>
    <x v="2"/>
    <n v="67672.755000000005"/>
  </r>
  <r>
    <x v="0"/>
    <x v="0"/>
    <x v="3"/>
    <x v="17"/>
    <x v="13"/>
    <x v="0"/>
    <x v="2"/>
    <n v="62217.913"/>
  </r>
  <r>
    <x v="0"/>
    <x v="0"/>
    <x v="3"/>
    <x v="17"/>
    <x v="14"/>
    <x v="0"/>
    <x v="2"/>
    <n v="69942.574999999997"/>
  </r>
  <r>
    <x v="0"/>
    <x v="0"/>
    <x v="3"/>
    <x v="17"/>
    <x v="15"/>
    <x v="0"/>
    <x v="2"/>
    <n v="122265.69"/>
  </r>
  <r>
    <x v="0"/>
    <x v="0"/>
    <x v="3"/>
    <x v="17"/>
    <x v="16"/>
    <x v="0"/>
    <x v="2"/>
    <n v="142707.28"/>
  </r>
  <r>
    <x v="0"/>
    <x v="0"/>
    <x v="3"/>
    <x v="17"/>
    <x v="17"/>
    <x v="0"/>
    <x v="2"/>
    <n v="187881.67"/>
  </r>
  <r>
    <x v="0"/>
    <x v="0"/>
    <x v="3"/>
    <x v="17"/>
    <x v="18"/>
    <x v="0"/>
    <x v="2"/>
    <n v="59773.675000000003"/>
  </r>
  <r>
    <x v="0"/>
    <x v="0"/>
    <x v="3"/>
    <x v="17"/>
    <x v="19"/>
    <x v="0"/>
    <x v="2"/>
    <n v="657136.5"/>
  </r>
  <r>
    <x v="0"/>
    <x v="0"/>
    <x v="3"/>
    <x v="17"/>
    <x v="20"/>
    <x v="0"/>
    <x v="2"/>
    <n v="38914.921000000002"/>
  </r>
  <r>
    <x v="0"/>
    <x v="0"/>
    <x v="3"/>
    <x v="17"/>
    <x v="21"/>
    <x v="0"/>
    <x v="2"/>
    <n v="120394.41"/>
  </r>
  <r>
    <x v="0"/>
    <x v="0"/>
    <x v="3"/>
    <x v="17"/>
    <x v="32"/>
    <x v="0"/>
    <x v="2"/>
    <n v="22722.584999999999"/>
  </r>
  <r>
    <x v="0"/>
    <x v="0"/>
    <x v="3"/>
    <x v="17"/>
    <x v="22"/>
    <x v="0"/>
    <x v="2"/>
    <n v="1470.8172"/>
  </r>
  <r>
    <x v="0"/>
    <x v="0"/>
    <x v="3"/>
    <x v="17"/>
    <x v="23"/>
    <x v="0"/>
    <x v="2"/>
    <n v="14440.007"/>
  </r>
  <r>
    <x v="0"/>
    <x v="0"/>
    <x v="3"/>
    <x v="17"/>
    <x v="24"/>
    <x v="0"/>
    <x v="2"/>
    <n v="4396.3148000000001"/>
  </r>
  <r>
    <x v="0"/>
    <x v="0"/>
    <x v="3"/>
    <x v="17"/>
    <x v="25"/>
    <x v="0"/>
    <x v="2"/>
    <n v="318.19038999999998"/>
  </r>
  <r>
    <x v="0"/>
    <x v="0"/>
    <x v="3"/>
    <x v="17"/>
    <x v="26"/>
    <x v="0"/>
    <x v="2"/>
    <n v="12180.486000000001"/>
  </r>
  <r>
    <x v="0"/>
    <x v="0"/>
    <x v="3"/>
    <x v="17"/>
    <x v="27"/>
    <x v="0"/>
    <x v="2"/>
    <n v="3300.4757"/>
  </r>
  <r>
    <x v="0"/>
    <x v="0"/>
    <x v="3"/>
    <x v="17"/>
    <x v="28"/>
    <x v="0"/>
    <x v="2"/>
    <n v="28294.545999999998"/>
  </r>
  <r>
    <x v="0"/>
    <x v="0"/>
    <x v="3"/>
    <x v="17"/>
    <x v="29"/>
    <x v="0"/>
    <x v="2"/>
    <n v="3781.7501000000002"/>
  </r>
  <r>
    <x v="0"/>
    <x v="0"/>
    <x v="3"/>
    <x v="17"/>
    <x v="30"/>
    <x v="0"/>
    <x v="2"/>
    <n v="1156.9652000000001"/>
  </r>
  <r>
    <x v="0"/>
    <x v="0"/>
    <x v="3"/>
    <x v="17"/>
    <x v="31"/>
    <x v="0"/>
    <x v="2"/>
    <n v="4190.2842000000001"/>
  </r>
  <r>
    <x v="0"/>
    <x v="0"/>
    <x v="3"/>
    <x v="18"/>
    <x v="10"/>
    <x v="0"/>
    <x v="2"/>
    <n v="7168.2525999999998"/>
  </r>
  <r>
    <x v="0"/>
    <x v="0"/>
    <x v="3"/>
    <x v="18"/>
    <x v="11"/>
    <x v="0"/>
    <x v="2"/>
    <n v="6824.2033000000001"/>
  </r>
  <r>
    <x v="0"/>
    <x v="0"/>
    <x v="3"/>
    <x v="18"/>
    <x v="12"/>
    <x v="0"/>
    <x v="2"/>
    <n v="13201.489"/>
  </r>
  <r>
    <x v="0"/>
    <x v="0"/>
    <x v="3"/>
    <x v="18"/>
    <x v="13"/>
    <x v="0"/>
    <x v="2"/>
    <n v="18197.344000000001"/>
  </r>
  <r>
    <x v="0"/>
    <x v="0"/>
    <x v="3"/>
    <x v="18"/>
    <x v="14"/>
    <x v="0"/>
    <x v="2"/>
    <n v="30302.87"/>
  </r>
  <r>
    <x v="0"/>
    <x v="0"/>
    <x v="3"/>
    <x v="18"/>
    <x v="15"/>
    <x v="0"/>
    <x v="2"/>
    <n v="42732.491999999998"/>
  </r>
  <r>
    <x v="0"/>
    <x v="0"/>
    <x v="3"/>
    <x v="18"/>
    <x v="16"/>
    <x v="0"/>
    <x v="2"/>
    <n v="52956.472000000002"/>
  </r>
  <r>
    <x v="0"/>
    <x v="0"/>
    <x v="3"/>
    <x v="18"/>
    <x v="17"/>
    <x v="0"/>
    <x v="2"/>
    <n v="93109.001000000004"/>
  </r>
  <r>
    <x v="0"/>
    <x v="0"/>
    <x v="3"/>
    <x v="18"/>
    <x v="18"/>
    <x v="0"/>
    <x v="2"/>
    <n v="71111.528999999995"/>
  </r>
  <r>
    <x v="0"/>
    <x v="0"/>
    <x v="3"/>
    <x v="18"/>
    <x v="19"/>
    <x v="0"/>
    <x v="2"/>
    <n v="499449.74"/>
  </r>
  <r>
    <x v="0"/>
    <x v="0"/>
    <x v="3"/>
    <x v="18"/>
    <x v="20"/>
    <x v="0"/>
    <x v="2"/>
    <n v="333985.40999999997"/>
  </r>
  <r>
    <x v="0"/>
    <x v="0"/>
    <x v="3"/>
    <x v="18"/>
    <x v="21"/>
    <x v="0"/>
    <x v="2"/>
    <n v="6321.2651999999998"/>
  </r>
  <r>
    <x v="0"/>
    <x v="0"/>
    <x v="3"/>
    <x v="18"/>
    <x v="22"/>
    <x v="0"/>
    <x v="2"/>
    <n v="1736.0364"/>
  </r>
  <r>
    <x v="0"/>
    <x v="0"/>
    <x v="3"/>
    <x v="18"/>
    <x v="23"/>
    <x v="0"/>
    <x v="2"/>
    <n v="20112.258999999998"/>
  </r>
  <r>
    <x v="0"/>
    <x v="0"/>
    <x v="3"/>
    <x v="18"/>
    <x v="24"/>
    <x v="0"/>
    <x v="2"/>
    <n v="8767.7391000000007"/>
  </r>
  <r>
    <x v="0"/>
    <x v="0"/>
    <x v="3"/>
    <x v="18"/>
    <x v="25"/>
    <x v="0"/>
    <x v="2"/>
    <n v="674.22166000000004"/>
  </r>
  <r>
    <x v="0"/>
    <x v="0"/>
    <x v="3"/>
    <x v="18"/>
    <x v="26"/>
    <x v="0"/>
    <x v="2"/>
    <n v="23090.942999999999"/>
  </r>
  <r>
    <x v="0"/>
    <x v="0"/>
    <x v="3"/>
    <x v="18"/>
    <x v="27"/>
    <x v="0"/>
    <x v="2"/>
    <n v="6399.13"/>
  </r>
  <r>
    <x v="0"/>
    <x v="0"/>
    <x v="3"/>
    <x v="18"/>
    <x v="28"/>
    <x v="0"/>
    <x v="2"/>
    <n v="54774.32"/>
  </r>
  <r>
    <x v="0"/>
    <x v="0"/>
    <x v="3"/>
    <x v="18"/>
    <x v="29"/>
    <x v="0"/>
    <x v="2"/>
    <n v="5924.1487999999999"/>
  </r>
  <r>
    <x v="0"/>
    <x v="0"/>
    <x v="3"/>
    <x v="18"/>
    <x v="30"/>
    <x v="0"/>
    <x v="2"/>
    <n v="4049.8096"/>
  </r>
  <r>
    <x v="0"/>
    <x v="0"/>
    <x v="3"/>
    <x v="18"/>
    <x v="31"/>
    <x v="0"/>
    <x v="2"/>
    <n v="9705.4076000000005"/>
  </r>
  <r>
    <x v="0"/>
    <x v="0"/>
    <x v="3"/>
    <x v="19"/>
    <x v="10"/>
    <x v="0"/>
    <x v="2"/>
    <n v="192974.3"/>
  </r>
  <r>
    <x v="0"/>
    <x v="0"/>
    <x v="3"/>
    <x v="20"/>
    <x v="10"/>
    <x v="0"/>
    <x v="2"/>
    <n v="94300.933000000005"/>
  </r>
  <r>
    <x v="0"/>
    <x v="0"/>
    <x v="3"/>
    <x v="20"/>
    <x v="11"/>
    <x v="0"/>
    <x v="2"/>
    <n v="77597.239000000001"/>
  </r>
  <r>
    <x v="0"/>
    <x v="0"/>
    <x v="3"/>
    <x v="20"/>
    <x v="12"/>
    <x v="0"/>
    <x v="2"/>
    <n v="46186.237999999998"/>
  </r>
  <r>
    <x v="0"/>
    <x v="0"/>
    <x v="3"/>
    <x v="20"/>
    <x v="13"/>
    <x v="0"/>
    <x v="2"/>
    <n v="49629.440999999999"/>
  </r>
  <r>
    <x v="0"/>
    <x v="0"/>
    <x v="3"/>
    <x v="20"/>
    <x v="14"/>
    <x v="0"/>
    <x v="2"/>
    <n v="58496.071000000004"/>
  </r>
  <r>
    <x v="0"/>
    <x v="0"/>
    <x v="3"/>
    <x v="20"/>
    <x v="15"/>
    <x v="0"/>
    <x v="2"/>
    <n v="150843.18"/>
  </r>
  <r>
    <x v="0"/>
    <x v="0"/>
    <x v="3"/>
    <x v="20"/>
    <x v="16"/>
    <x v="0"/>
    <x v="2"/>
    <n v="113467.53"/>
  </r>
  <r>
    <x v="0"/>
    <x v="0"/>
    <x v="3"/>
    <x v="20"/>
    <x v="17"/>
    <x v="0"/>
    <x v="2"/>
    <n v="552540.94999999995"/>
  </r>
  <r>
    <x v="0"/>
    <x v="0"/>
    <x v="3"/>
    <x v="20"/>
    <x v="18"/>
    <x v="0"/>
    <x v="2"/>
    <n v="490688.33"/>
  </r>
  <r>
    <x v="0"/>
    <x v="0"/>
    <x v="3"/>
    <x v="21"/>
    <x v="10"/>
    <x v="0"/>
    <x v="2"/>
    <n v="182723.45"/>
  </r>
  <r>
    <x v="0"/>
    <x v="0"/>
    <x v="3"/>
    <x v="21"/>
    <x v="11"/>
    <x v="0"/>
    <x v="2"/>
    <n v="52872.809000000001"/>
  </r>
  <r>
    <x v="0"/>
    <x v="0"/>
    <x v="3"/>
    <x v="21"/>
    <x v="12"/>
    <x v="0"/>
    <x v="2"/>
    <n v="28337.620999999999"/>
  </r>
  <r>
    <x v="0"/>
    <x v="0"/>
    <x v="3"/>
    <x v="21"/>
    <x v="13"/>
    <x v="0"/>
    <x v="2"/>
    <n v="39829.067000000003"/>
  </r>
  <r>
    <x v="0"/>
    <x v="0"/>
    <x v="3"/>
    <x v="21"/>
    <x v="14"/>
    <x v="0"/>
    <x v="2"/>
    <n v="59311.415000000001"/>
  </r>
  <r>
    <x v="0"/>
    <x v="0"/>
    <x v="3"/>
    <x v="21"/>
    <x v="15"/>
    <x v="0"/>
    <x v="2"/>
    <n v="59490.368000000002"/>
  </r>
  <r>
    <x v="0"/>
    <x v="0"/>
    <x v="3"/>
    <x v="21"/>
    <x v="16"/>
    <x v="0"/>
    <x v="2"/>
    <n v="179490.15"/>
  </r>
  <r>
    <x v="0"/>
    <x v="0"/>
    <x v="3"/>
    <x v="21"/>
    <x v="17"/>
    <x v="0"/>
    <x v="2"/>
    <n v="291238.98"/>
  </r>
  <r>
    <x v="0"/>
    <x v="0"/>
    <x v="3"/>
    <x v="21"/>
    <x v="18"/>
    <x v="0"/>
    <x v="2"/>
    <n v="81590.713000000003"/>
  </r>
  <r>
    <x v="0"/>
    <x v="0"/>
    <x v="3"/>
    <x v="22"/>
    <x v="10"/>
    <x v="0"/>
    <x v="2"/>
    <n v="5047.1998000000003"/>
  </r>
  <r>
    <x v="0"/>
    <x v="0"/>
    <x v="3"/>
    <x v="22"/>
    <x v="11"/>
    <x v="0"/>
    <x v="2"/>
    <n v="1783.8896"/>
  </r>
  <r>
    <x v="0"/>
    <x v="0"/>
    <x v="3"/>
    <x v="22"/>
    <x v="12"/>
    <x v="0"/>
    <x v="2"/>
    <n v="6006.6165000000001"/>
  </r>
  <r>
    <x v="0"/>
    <x v="0"/>
    <x v="3"/>
    <x v="22"/>
    <x v="13"/>
    <x v="0"/>
    <x v="2"/>
    <n v="9773.5231999999996"/>
  </r>
  <r>
    <x v="0"/>
    <x v="0"/>
    <x v="3"/>
    <x v="22"/>
    <x v="14"/>
    <x v="0"/>
    <x v="2"/>
    <n v="11015.611999999999"/>
  </r>
  <r>
    <x v="0"/>
    <x v="0"/>
    <x v="3"/>
    <x v="22"/>
    <x v="15"/>
    <x v="0"/>
    <x v="2"/>
    <n v="11397.026"/>
  </r>
  <r>
    <x v="0"/>
    <x v="0"/>
    <x v="3"/>
    <x v="22"/>
    <x v="16"/>
    <x v="0"/>
    <x v="2"/>
    <n v="149099.39000000001"/>
  </r>
  <r>
    <x v="0"/>
    <x v="0"/>
    <x v="3"/>
    <x v="22"/>
    <x v="17"/>
    <x v="0"/>
    <x v="2"/>
    <n v="134193.07"/>
  </r>
  <r>
    <x v="0"/>
    <x v="0"/>
    <x v="3"/>
    <x v="22"/>
    <x v="18"/>
    <x v="0"/>
    <x v="2"/>
    <n v="434997.04"/>
  </r>
  <r>
    <x v="0"/>
    <x v="0"/>
    <x v="3"/>
    <x v="23"/>
    <x v="11"/>
    <x v="0"/>
    <x v="2"/>
    <n v="45544.587"/>
  </r>
  <r>
    <x v="0"/>
    <x v="0"/>
    <x v="3"/>
    <x v="24"/>
    <x v="33"/>
    <x v="0"/>
    <x v="2"/>
    <n v="182086.53"/>
  </r>
  <r>
    <x v="0"/>
    <x v="0"/>
    <x v="3"/>
    <x v="24"/>
    <x v="34"/>
    <x v="0"/>
    <x v="2"/>
    <n v="1466068.5"/>
  </r>
  <r>
    <x v="0"/>
    <x v="0"/>
    <x v="3"/>
    <x v="24"/>
    <x v="35"/>
    <x v="0"/>
    <x v="2"/>
    <n v="932504.89"/>
  </r>
  <r>
    <x v="0"/>
    <x v="0"/>
    <x v="3"/>
    <x v="24"/>
    <x v="36"/>
    <x v="0"/>
    <x v="2"/>
    <n v="729204.54"/>
  </r>
  <r>
    <x v="0"/>
    <x v="0"/>
    <x v="3"/>
    <x v="24"/>
    <x v="37"/>
    <x v="0"/>
    <x v="2"/>
    <n v="42552.218999999997"/>
  </r>
  <r>
    <x v="0"/>
    <x v="0"/>
    <x v="3"/>
    <x v="24"/>
    <x v="38"/>
    <x v="0"/>
    <x v="2"/>
    <n v="186968.17"/>
  </r>
  <r>
    <x v="0"/>
    <x v="0"/>
    <x v="3"/>
    <x v="25"/>
    <x v="39"/>
    <x v="0"/>
    <x v="2"/>
    <n v="171166.7"/>
  </r>
  <r>
    <x v="0"/>
    <x v="0"/>
    <x v="3"/>
    <x v="25"/>
    <x v="40"/>
    <x v="0"/>
    <x v="2"/>
    <n v="4300.0118000000002"/>
  </r>
  <r>
    <x v="0"/>
    <x v="0"/>
    <x v="3"/>
    <x v="25"/>
    <x v="41"/>
    <x v="0"/>
    <x v="2"/>
    <n v="64619.466"/>
  </r>
  <r>
    <x v="0"/>
    <x v="0"/>
    <x v="3"/>
    <x v="25"/>
    <x v="42"/>
    <x v="0"/>
    <x v="2"/>
    <n v="20426.305"/>
  </r>
  <r>
    <x v="0"/>
    <x v="0"/>
    <x v="3"/>
    <x v="25"/>
    <x v="43"/>
    <x v="0"/>
    <x v="2"/>
    <n v="1923.1541"/>
  </r>
  <r>
    <x v="0"/>
    <x v="0"/>
    <x v="3"/>
    <x v="25"/>
    <x v="44"/>
    <x v="0"/>
    <x v="2"/>
    <n v="2194.6637999999998"/>
  </r>
  <r>
    <x v="0"/>
    <x v="0"/>
    <x v="3"/>
    <x v="25"/>
    <x v="45"/>
    <x v="0"/>
    <x v="2"/>
    <n v="273.22489000000002"/>
  </r>
  <r>
    <x v="0"/>
    <x v="0"/>
    <x v="3"/>
    <x v="25"/>
    <x v="46"/>
    <x v="0"/>
    <x v="2"/>
    <n v="146960.29999999999"/>
  </r>
  <r>
    <x v="0"/>
    <x v="0"/>
    <x v="3"/>
    <x v="25"/>
    <x v="38"/>
    <x v="0"/>
    <x v="2"/>
    <n v="16549.651000000002"/>
  </r>
  <r>
    <x v="0"/>
    <x v="0"/>
    <x v="3"/>
    <x v="26"/>
    <x v="19"/>
    <x v="0"/>
    <x v="2"/>
    <n v="516912.58"/>
  </r>
  <r>
    <x v="0"/>
    <x v="0"/>
    <x v="3"/>
    <x v="26"/>
    <x v="47"/>
    <x v="0"/>
    <x v="2"/>
    <n v="561070.51"/>
  </r>
  <r>
    <x v="0"/>
    <x v="0"/>
    <x v="3"/>
    <x v="26"/>
    <x v="38"/>
    <x v="0"/>
    <x v="2"/>
    <n v="91374.337"/>
  </r>
  <r>
    <x v="0"/>
    <x v="0"/>
    <x v="3"/>
    <x v="27"/>
    <x v="19"/>
    <x v="0"/>
    <x v="2"/>
    <n v="561070.51"/>
  </r>
  <r>
    <x v="0"/>
    <x v="0"/>
    <x v="3"/>
    <x v="28"/>
    <x v="0"/>
    <x v="0"/>
    <x v="2"/>
    <n v="1704.1784"/>
  </r>
  <r>
    <x v="0"/>
    <x v="0"/>
    <x v="3"/>
    <x v="28"/>
    <x v="1"/>
    <x v="0"/>
    <x v="2"/>
    <n v="110.25919"/>
  </r>
  <r>
    <x v="0"/>
    <x v="0"/>
    <x v="3"/>
    <x v="28"/>
    <x v="2"/>
    <x v="0"/>
    <x v="2"/>
    <n v="14336.321"/>
  </r>
  <r>
    <x v="0"/>
    <x v="0"/>
    <x v="3"/>
    <x v="28"/>
    <x v="3"/>
    <x v="0"/>
    <x v="2"/>
    <n v="1932.0624"/>
  </r>
  <r>
    <x v="0"/>
    <x v="0"/>
    <x v="3"/>
    <x v="28"/>
    <x v="4"/>
    <x v="0"/>
    <x v="2"/>
    <n v="1792.6137000000001"/>
  </r>
  <r>
    <x v="0"/>
    <x v="0"/>
    <x v="3"/>
    <x v="28"/>
    <x v="5"/>
    <x v="0"/>
    <x v="2"/>
    <n v="3205.1453000000001"/>
  </r>
  <r>
    <x v="0"/>
    <x v="0"/>
    <x v="3"/>
    <x v="28"/>
    <x v="6"/>
    <x v="0"/>
    <x v="2"/>
    <n v="14905.24"/>
  </r>
  <r>
    <x v="0"/>
    <x v="0"/>
    <x v="3"/>
    <x v="28"/>
    <x v="38"/>
    <x v="0"/>
    <x v="2"/>
    <n v="-15263.23"/>
  </r>
  <r>
    <x v="0"/>
    <x v="0"/>
    <x v="3"/>
    <x v="29"/>
    <x v="10"/>
    <x v="0"/>
    <x v="2"/>
    <n v="-29815.18"/>
  </r>
  <r>
    <x v="0"/>
    <x v="0"/>
    <x v="3"/>
    <x v="29"/>
    <x v="11"/>
    <x v="0"/>
    <x v="2"/>
    <n v="1937.9137000000001"/>
  </r>
  <r>
    <x v="0"/>
    <x v="0"/>
    <x v="3"/>
    <x v="29"/>
    <x v="12"/>
    <x v="0"/>
    <x v="2"/>
    <n v="-6126.9759999999997"/>
  </r>
  <r>
    <x v="0"/>
    <x v="0"/>
    <x v="3"/>
    <x v="29"/>
    <x v="13"/>
    <x v="0"/>
    <x v="2"/>
    <n v="-896.80470000000003"/>
  </r>
  <r>
    <x v="0"/>
    <x v="0"/>
    <x v="3"/>
    <x v="29"/>
    <x v="14"/>
    <x v="0"/>
    <x v="2"/>
    <n v="10331.795"/>
  </r>
  <r>
    <x v="0"/>
    <x v="0"/>
    <x v="3"/>
    <x v="29"/>
    <x v="15"/>
    <x v="0"/>
    <x v="2"/>
    <n v="20027.276999999998"/>
  </r>
  <r>
    <x v="0"/>
    <x v="0"/>
    <x v="3"/>
    <x v="29"/>
    <x v="16"/>
    <x v="0"/>
    <x v="2"/>
    <n v="20507.084999999999"/>
  </r>
  <r>
    <x v="0"/>
    <x v="0"/>
    <x v="3"/>
    <x v="29"/>
    <x v="17"/>
    <x v="0"/>
    <x v="2"/>
    <n v="27571.583999999999"/>
  </r>
  <r>
    <x v="0"/>
    <x v="0"/>
    <x v="3"/>
    <x v="29"/>
    <x v="18"/>
    <x v="0"/>
    <x v="2"/>
    <n v="4344.8896000000004"/>
  </r>
  <r>
    <x v="0"/>
    <x v="0"/>
    <x v="3"/>
    <x v="29"/>
    <x v="19"/>
    <x v="0"/>
    <x v="2"/>
    <n v="71290.563999999998"/>
  </r>
  <r>
    <x v="0"/>
    <x v="0"/>
    <x v="3"/>
    <x v="29"/>
    <x v="20"/>
    <x v="0"/>
    <x v="2"/>
    <n v="7530.5065999999997"/>
  </r>
  <r>
    <x v="0"/>
    <x v="0"/>
    <x v="3"/>
    <x v="29"/>
    <x v="21"/>
    <x v="0"/>
    <x v="2"/>
    <n v="44464.042999999998"/>
  </r>
  <r>
    <x v="0"/>
    <x v="0"/>
    <x v="3"/>
    <x v="30"/>
    <x v="0"/>
    <x v="0"/>
    <x v="2"/>
    <n v="95.439218776000004"/>
  </r>
  <r>
    <x v="0"/>
    <x v="0"/>
    <x v="3"/>
    <x v="30"/>
    <x v="1"/>
    <x v="0"/>
    <x v="2"/>
    <n v="-6.7359226750000003"/>
  </r>
  <r>
    <x v="0"/>
    <x v="0"/>
    <x v="3"/>
    <x v="30"/>
    <x v="2"/>
    <x v="0"/>
    <x v="2"/>
    <n v="74.119115797999996"/>
  </r>
  <r>
    <x v="0"/>
    <x v="0"/>
    <x v="3"/>
    <x v="30"/>
    <x v="3"/>
    <x v="0"/>
    <x v="2"/>
    <n v="943.81101000000001"/>
  </r>
  <r>
    <x v="0"/>
    <x v="0"/>
    <x v="3"/>
    <x v="30"/>
    <x v="4"/>
    <x v="0"/>
    <x v="2"/>
    <n v="268.80453"/>
  </r>
  <r>
    <x v="0"/>
    <x v="0"/>
    <x v="3"/>
    <x v="30"/>
    <x v="5"/>
    <x v="0"/>
    <x v="2"/>
    <n v="593.91827999999998"/>
  </r>
  <r>
    <x v="0"/>
    <x v="0"/>
    <x v="3"/>
    <x v="30"/>
    <x v="6"/>
    <x v="0"/>
    <x v="2"/>
    <n v="79.494992198000006"/>
  </r>
  <r>
    <x v="0"/>
    <x v="0"/>
    <x v="3"/>
    <x v="30"/>
    <x v="7"/>
    <x v="0"/>
    <x v="2"/>
    <n v="362.45553999999998"/>
  </r>
  <r>
    <x v="0"/>
    <x v="0"/>
    <x v="3"/>
    <x v="30"/>
    <x v="8"/>
    <x v="0"/>
    <x v="2"/>
    <n v="1098.3431"/>
  </r>
  <r>
    <x v="0"/>
    <x v="0"/>
    <x v="3"/>
    <x v="30"/>
    <x v="9"/>
    <x v="0"/>
    <x v="2"/>
    <n v="790.36198000000002"/>
  </r>
  <r>
    <x v="0"/>
    <x v="0"/>
    <x v="3"/>
    <x v="31"/>
    <x v="0"/>
    <x v="0"/>
    <x v="2"/>
    <n v="3438.8332"/>
  </r>
  <r>
    <x v="0"/>
    <x v="0"/>
    <x v="3"/>
    <x v="31"/>
    <x v="1"/>
    <x v="0"/>
    <x v="2"/>
    <n v="237.68334999999999"/>
  </r>
  <r>
    <x v="0"/>
    <x v="0"/>
    <x v="3"/>
    <x v="31"/>
    <x v="2"/>
    <x v="0"/>
    <x v="2"/>
    <n v="6225.67"/>
  </r>
  <r>
    <x v="0"/>
    <x v="0"/>
    <x v="3"/>
    <x v="31"/>
    <x v="3"/>
    <x v="0"/>
    <x v="2"/>
    <n v="11278.214"/>
  </r>
  <r>
    <x v="0"/>
    <x v="0"/>
    <x v="3"/>
    <x v="31"/>
    <x v="4"/>
    <x v="0"/>
    <x v="2"/>
    <n v="5064.5448999999999"/>
  </r>
  <r>
    <x v="0"/>
    <x v="0"/>
    <x v="3"/>
    <x v="31"/>
    <x v="5"/>
    <x v="0"/>
    <x v="2"/>
    <n v="9135.6088999999993"/>
  </r>
  <r>
    <x v="0"/>
    <x v="0"/>
    <x v="3"/>
    <x v="31"/>
    <x v="6"/>
    <x v="0"/>
    <x v="2"/>
    <n v="29238.5"/>
  </r>
  <r>
    <x v="0"/>
    <x v="0"/>
    <x v="3"/>
    <x v="31"/>
    <x v="7"/>
    <x v="0"/>
    <x v="2"/>
    <n v="0.41249054200000002"/>
  </r>
  <r>
    <x v="0"/>
    <x v="0"/>
    <x v="3"/>
    <x v="32"/>
    <x v="0"/>
    <x v="0"/>
    <x v="2"/>
    <n v="6.1204901630000004"/>
  </r>
  <r>
    <x v="0"/>
    <x v="0"/>
    <x v="3"/>
    <x v="32"/>
    <x v="1"/>
    <x v="0"/>
    <x v="2"/>
    <n v="2.998023087"/>
  </r>
  <r>
    <x v="0"/>
    <x v="0"/>
    <x v="3"/>
    <x v="32"/>
    <x v="2"/>
    <x v="0"/>
    <x v="2"/>
    <n v="327.92898000000002"/>
  </r>
  <r>
    <x v="0"/>
    <x v="0"/>
    <x v="3"/>
    <x v="32"/>
    <x v="3"/>
    <x v="0"/>
    <x v="2"/>
    <n v="-490.42590000000001"/>
  </r>
  <r>
    <x v="0"/>
    <x v="0"/>
    <x v="3"/>
    <x v="32"/>
    <x v="4"/>
    <x v="0"/>
    <x v="2"/>
    <n v="303.06572999999997"/>
  </r>
  <r>
    <x v="0"/>
    <x v="0"/>
    <x v="3"/>
    <x v="32"/>
    <x v="5"/>
    <x v="0"/>
    <x v="2"/>
    <n v="-1085.5409999999999"/>
  </r>
  <r>
    <x v="0"/>
    <x v="0"/>
    <x v="3"/>
    <x v="32"/>
    <x v="6"/>
    <x v="0"/>
    <x v="2"/>
    <n v="21362.159"/>
  </r>
  <r>
    <x v="0"/>
    <x v="0"/>
    <x v="3"/>
    <x v="33"/>
    <x v="10"/>
    <x v="0"/>
    <x v="2"/>
    <n v="325.92937999999998"/>
  </r>
  <r>
    <x v="0"/>
    <x v="0"/>
    <x v="3"/>
    <x v="33"/>
    <x v="11"/>
    <x v="0"/>
    <x v="2"/>
    <n v="46.776236246000003"/>
  </r>
  <r>
    <x v="0"/>
    <x v="0"/>
    <x v="3"/>
    <x v="33"/>
    <x v="12"/>
    <x v="0"/>
    <x v="2"/>
    <n v="30.558133157"/>
  </r>
  <r>
    <x v="0"/>
    <x v="0"/>
    <x v="3"/>
    <x v="33"/>
    <x v="13"/>
    <x v="0"/>
    <x v="2"/>
    <n v="47.440141421"/>
  </r>
  <r>
    <x v="0"/>
    <x v="0"/>
    <x v="3"/>
    <x v="33"/>
    <x v="14"/>
    <x v="0"/>
    <x v="2"/>
    <n v="26.705463412"/>
  </r>
  <r>
    <x v="0"/>
    <x v="0"/>
    <x v="3"/>
    <x v="33"/>
    <x v="15"/>
    <x v="0"/>
    <x v="2"/>
    <n v="28.143772046999999"/>
  </r>
  <r>
    <x v="0"/>
    <x v="0"/>
    <x v="3"/>
    <x v="33"/>
    <x v="16"/>
    <x v="0"/>
    <x v="2"/>
    <n v="118.37539"/>
  </r>
  <r>
    <x v="0"/>
    <x v="0"/>
    <x v="3"/>
    <x v="33"/>
    <x v="17"/>
    <x v="0"/>
    <x v="2"/>
    <n v="248.04945000000001"/>
  </r>
  <r>
    <x v="0"/>
    <x v="0"/>
    <x v="3"/>
    <x v="33"/>
    <x v="18"/>
    <x v="0"/>
    <x v="2"/>
    <n v="1051.1760999999999"/>
  </r>
  <r>
    <x v="0"/>
    <x v="0"/>
    <x v="3"/>
    <x v="34"/>
    <x v="10"/>
    <x v="0"/>
    <x v="2"/>
    <n v="-244.2876"/>
  </r>
  <r>
    <x v="0"/>
    <x v="0"/>
    <x v="3"/>
    <x v="34"/>
    <x v="11"/>
    <x v="0"/>
    <x v="2"/>
    <n v="103.32699"/>
  </r>
  <r>
    <x v="0"/>
    <x v="0"/>
    <x v="3"/>
    <x v="34"/>
    <x v="12"/>
    <x v="0"/>
    <x v="2"/>
    <n v="189.80072000000001"/>
  </r>
  <r>
    <x v="0"/>
    <x v="0"/>
    <x v="3"/>
    <x v="34"/>
    <x v="13"/>
    <x v="0"/>
    <x v="2"/>
    <n v="123.13095"/>
  </r>
  <r>
    <x v="0"/>
    <x v="0"/>
    <x v="3"/>
    <x v="34"/>
    <x v="14"/>
    <x v="0"/>
    <x v="2"/>
    <n v="93.898873922000007"/>
  </r>
  <r>
    <x v="0"/>
    <x v="0"/>
    <x v="3"/>
    <x v="34"/>
    <x v="15"/>
    <x v="0"/>
    <x v="2"/>
    <n v="149.48057"/>
  </r>
  <r>
    <x v="0"/>
    <x v="0"/>
    <x v="3"/>
    <x v="34"/>
    <x v="16"/>
    <x v="0"/>
    <x v="2"/>
    <n v="229.77851000000001"/>
  </r>
  <r>
    <x v="0"/>
    <x v="0"/>
    <x v="3"/>
    <x v="34"/>
    <x v="17"/>
    <x v="0"/>
    <x v="2"/>
    <n v="770.56111999999996"/>
  </r>
  <r>
    <x v="0"/>
    <x v="0"/>
    <x v="3"/>
    <x v="34"/>
    <x v="18"/>
    <x v="0"/>
    <x v="2"/>
    <n v="778.97362999999996"/>
  </r>
  <r>
    <x v="0"/>
    <x v="0"/>
    <x v="3"/>
    <x v="35"/>
    <x v="10"/>
    <x v="0"/>
    <x v="2"/>
    <n v="239.83626000000001"/>
  </r>
  <r>
    <x v="0"/>
    <x v="0"/>
    <x v="3"/>
    <x v="35"/>
    <x v="11"/>
    <x v="0"/>
    <x v="2"/>
    <n v="33.388629553000001"/>
  </r>
  <r>
    <x v="0"/>
    <x v="0"/>
    <x v="3"/>
    <x v="36"/>
    <x v="33"/>
    <x v="0"/>
    <x v="2"/>
    <n v="10887.763000000001"/>
  </r>
  <r>
    <x v="0"/>
    <x v="0"/>
    <x v="3"/>
    <x v="36"/>
    <x v="34"/>
    <x v="0"/>
    <x v="2"/>
    <n v="101910.7"/>
  </r>
  <r>
    <x v="0"/>
    <x v="0"/>
    <x v="3"/>
    <x v="36"/>
    <x v="35"/>
    <x v="0"/>
    <x v="2"/>
    <n v="38929.868999999999"/>
  </r>
  <r>
    <x v="0"/>
    <x v="0"/>
    <x v="3"/>
    <x v="36"/>
    <x v="36"/>
    <x v="0"/>
    <x v="2"/>
    <n v="31173.589"/>
  </r>
  <r>
    <x v="0"/>
    <x v="0"/>
    <x v="3"/>
    <x v="36"/>
    <x v="37"/>
    <x v="0"/>
    <x v="2"/>
    <n v="2992.3681999999999"/>
  </r>
  <r>
    <x v="0"/>
    <x v="0"/>
    <x v="3"/>
    <x v="36"/>
    <x v="19"/>
    <x v="0"/>
    <x v="2"/>
    <n v="-38933.99"/>
  </r>
  <r>
    <x v="0"/>
    <x v="0"/>
    <x v="3"/>
    <x v="37"/>
    <x v="34"/>
    <x v="0"/>
    <x v="2"/>
    <n v="65770.698999999993"/>
  </r>
  <r>
    <x v="0"/>
    <x v="0"/>
    <x v="3"/>
    <x v="37"/>
    <x v="35"/>
    <x v="0"/>
    <x v="2"/>
    <n v="3449.8126999999999"/>
  </r>
  <r>
    <x v="0"/>
    <x v="0"/>
    <x v="3"/>
    <x v="37"/>
    <x v="36"/>
    <x v="0"/>
    <x v="2"/>
    <n v="2935.2372999999998"/>
  </r>
  <r>
    <x v="0"/>
    <x v="0"/>
    <x v="3"/>
    <x v="37"/>
    <x v="22"/>
    <x v="0"/>
    <x v="2"/>
    <n v="22437.383000000002"/>
  </r>
  <r>
    <x v="0"/>
    <x v="0"/>
    <x v="3"/>
    <x v="37"/>
    <x v="23"/>
    <x v="0"/>
    <x v="2"/>
    <n v="219267.5"/>
  </r>
  <r>
    <x v="0"/>
    <x v="0"/>
    <x v="3"/>
    <x v="37"/>
    <x v="24"/>
    <x v="0"/>
    <x v="2"/>
    <n v="98043.633000000002"/>
  </r>
  <r>
    <x v="0"/>
    <x v="0"/>
    <x v="3"/>
    <x v="37"/>
    <x v="25"/>
    <x v="0"/>
    <x v="2"/>
    <n v="41570.985999999997"/>
  </r>
  <r>
    <x v="0"/>
    <x v="0"/>
    <x v="3"/>
    <x v="37"/>
    <x v="26"/>
    <x v="0"/>
    <x v="2"/>
    <n v="62737.771999999997"/>
  </r>
  <r>
    <x v="0"/>
    <x v="0"/>
    <x v="3"/>
    <x v="37"/>
    <x v="27"/>
    <x v="0"/>
    <x v="2"/>
    <n v="39512.957999999999"/>
  </r>
  <r>
    <x v="0"/>
    <x v="0"/>
    <x v="3"/>
    <x v="37"/>
    <x v="28"/>
    <x v="0"/>
    <x v="2"/>
    <n v="130398.5"/>
  </r>
  <r>
    <x v="0"/>
    <x v="0"/>
    <x v="3"/>
    <x v="37"/>
    <x v="29"/>
    <x v="0"/>
    <x v="2"/>
    <n v="224378.54"/>
  </r>
  <r>
    <x v="0"/>
    <x v="0"/>
    <x v="3"/>
    <x v="37"/>
    <x v="30"/>
    <x v="0"/>
    <x v="2"/>
    <n v="60634.523999999998"/>
  </r>
  <r>
    <x v="0"/>
    <x v="0"/>
    <x v="3"/>
    <x v="37"/>
    <x v="31"/>
    <x v="0"/>
    <x v="2"/>
    <n v="63162.309000000001"/>
  </r>
  <r>
    <x v="0"/>
    <x v="0"/>
    <x v="3"/>
    <x v="38"/>
    <x v="0"/>
    <x v="0"/>
    <x v="2"/>
    <n v="1372.3637000000001"/>
  </r>
  <r>
    <x v="0"/>
    <x v="0"/>
    <x v="3"/>
    <x v="38"/>
    <x v="1"/>
    <x v="0"/>
    <x v="2"/>
    <n v="383.49187000000001"/>
  </r>
  <r>
    <x v="0"/>
    <x v="0"/>
    <x v="3"/>
    <x v="38"/>
    <x v="2"/>
    <x v="0"/>
    <x v="2"/>
    <n v="13816.222"/>
  </r>
  <r>
    <x v="0"/>
    <x v="0"/>
    <x v="3"/>
    <x v="38"/>
    <x v="3"/>
    <x v="0"/>
    <x v="2"/>
    <n v="899.01765999999998"/>
  </r>
  <r>
    <x v="0"/>
    <x v="0"/>
    <x v="3"/>
    <x v="38"/>
    <x v="4"/>
    <x v="0"/>
    <x v="2"/>
    <n v="27.102427693999999"/>
  </r>
  <r>
    <x v="0"/>
    <x v="0"/>
    <x v="3"/>
    <x v="38"/>
    <x v="5"/>
    <x v="0"/>
    <x v="2"/>
    <n v="431.68425000000002"/>
  </r>
  <r>
    <x v="0"/>
    <x v="0"/>
    <x v="3"/>
    <x v="38"/>
    <x v="6"/>
    <x v="0"/>
    <x v="2"/>
    <n v="4280.2753000000002"/>
  </r>
  <r>
    <x v="0"/>
    <x v="0"/>
    <x v="3"/>
    <x v="38"/>
    <x v="7"/>
    <x v="0"/>
    <x v="2"/>
    <n v="18.930221181"/>
  </r>
  <r>
    <x v="0"/>
    <x v="0"/>
    <x v="3"/>
    <x v="38"/>
    <x v="8"/>
    <x v="0"/>
    <x v="2"/>
    <n v="559.90309000000002"/>
  </r>
  <r>
    <x v="0"/>
    <x v="0"/>
    <x v="3"/>
    <x v="38"/>
    <x v="9"/>
    <x v="0"/>
    <x v="2"/>
    <n v="648.39198999999996"/>
  </r>
  <r>
    <x v="0"/>
    <x v="0"/>
    <x v="3"/>
    <x v="38"/>
    <x v="38"/>
    <x v="0"/>
    <x v="2"/>
    <n v="10272.713"/>
  </r>
  <r>
    <x v="0"/>
    <x v="0"/>
    <x v="3"/>
    <x v="39"/>
    <x v="0"/>
    <x v="0"/>
    <x v="2"/>
    <n v="1108.9418000000001"/>
  </r>
  <r>
    <x v="0"/>
    <x v="0"/>
    <x v="3"/>
    <x v="39"/>
    <x v="1"/>
    <x v="0"/>
    <x v="2"/>
    <n v="1087.5257999999999"/>
  </r>
  <r>
    <x v="0"/>
    <x v="0"/>
    <x v="3"/>
    <x v="39"/>
    <x v="2"/>
    <x v="0"/>
    <x v="2"/>
    <n v="1837.5224000000001"/>
  </r>
  <r>
    <x v="0"/>
    <x v="0"/>
    <x v="3"/>
    <x v="39"/>
    <x v="3"/>
    <x v="0"/>
    <x v="2"/>
    <n v="722.35675000000003"/>
  </r>
  <r>
    <x v="0"/>
    <x v="0"/>
    <x v="3"/>
    <x v="39"/>
    <x v="4"/>
    <x v="0"/>
    <x v="2"/>
    <n v="23844.18"/>
  </r>
  <r>
    <x v="0"/>
    <x v="0"/>
    <x v="3"/>
    <x v="39"/>
    <x v="5"/>
    <x v="0"/>
    <x v="2"/>
    <n v="27830.531999999999"/>
  </r>
  <r>
    <x v="0"/>
    <x v="0"/>
    <x v="3"/>
    <x v="39"/>
    <x v="6"/>
    <x v="0"/>
    <x v="2"/>
    <n v="150838.68"/>
  </r>
  <r>
    <x v="0"/>
    <x v="0"/>
    <x v="3"/>
    <x v="39"/>
    <x v="7"/>
    <x v="0"/>
    <x v="2"/>
    <n v="538.56119000000001"/>
  </r>
  <r>
    <x v="0"/>
    <x v="0"/>
    <x v="3"/>
    <x v="39"/>
    <x v="8"/>
    <x v="0"/>
    <x v="2"/>
    <n v="4731.4704000000002"/>
  </r>
  <r>
    <x v="0"/>
    <x v="0"/>
    <x v="3"/>
    <x v="39"/>
    <x v="9"/>
    <x v="0"/>
    <x v="2"/>
    <n v="6727.7290999999996"/>
  </r>
  <r>
    <x v="0"/>
    <x v="0"/>
    <x v="3"/>
    <x v="39"/>
    <x v="38"/>
    <x v="0"/>
    <x v="2"/>
    <n v="95314.553"/>
  </r>
  <r>
    <x v="0"/>
    <x v="0"/>
    <x v="3"/>
    <x v="40"/>
    <x v="0"/>
    <x v="0"/>
    <x v="2"/>
    <n v="2553.9196000000002"/>
  </r>
  <r>
    <x v="0"/>
    <x v="0"/>
    <x v="3"/>
    <x v="40"/>
    <x v="1"/>
    <x v="0"/>
    <x v="2"/>
    <n v="44.304444126999996"/>
  </r>
  <r>
    <x v="0"/>
    <x v="0"/>
    <x v="3"/>
    <x v="40"/>
    <x v="2"/>
    <x v="0"/>
    <x v="2"/>
    <n v="22783.424999999999"/>
  </r>
  <r>
    <x v="0"/>
    <x v="0"/>
    <x v="3"/>
    <x v="40"/>
    <x v="3"/>
    <x v="0"/>
    <x v="2"/>
    <n v="15940.807000000001"/>
  </r>
  <r>
    <x v="0"/>
    <x v="0"/>
    <x v="3"/>
    <x v="40"/>
    <x v="4"/>
    <x v="0"/>
    <x v="2"/>
    <n v="2459.5920000000001"/>
  </r>
  <r>
    <x v="0"/>
    <x v="0"/>
    <x v="3"/>
    <x v="40"/>
    <x v="5"/>
    <x v="0"/>
    <x v="2"/>
    <n v="7786.8370000000004"/>
  </r>
  <r>
    <x v="0"/>
    <x v="0"/>
    <x v="3"/>
    <x v="40"/>
    <x v="6"/>
    <x v="0"/>
    <x v="2"/>
    <n v="39233.355000000003"/>
  </r>
  <r>
    <x v="0"/>
    <x v="0"/>
    <x v="3"/>
    <x v="40"/>
    <x v="7"/>
    <x v="0"/>
    <x v="2"/>
    <n v="168.108"/>
  </r>
  <r>
    <x v="0"/>
    <x v="0"/>
    <x v="3"/>
    <x v="40"/>
    <x v="8"/>
    <x v="0"/>
    <x v="2"/>
    <n v="2723.9540999999999"/>
  </r>
  <r>
    <x v="0"/>
    <x v="0"/>
    <x v="3"/>
    <x v="40"/>
    <x v="9"/>
    <x v="0"/>
    <x v="2"/>
    <n v="4349.3308999999999"/>
  </r>
  <r>
    <x v="0"/>
    <x v="0"/>
    <x v="3"/>
    <x v="40"/>
    <x v="38"/>
    <x v="0"/>
    <x v="2"/>
    <n v="53661.582000000002"/>
  </r>
  <r>
    <x v="0"/>
    <x v="0"/>
    <x v="3"/>
    <x v="41"/>
    <x v="0"/>
    <x v="0"/>
    <x v="2"/>
    <n v="6814.6646000000001"/>
  </r>
  <r>
    <x v="0"/>
    <x v="0"/>
    <x v="3"/>
    <x v="41"/>
    <x v="1"/>
    <x v="0"/>
    <x v="2"/>
    <n v="142.91683"/>
  </r>
  <r>
    <x v="0"/>
    <x v="0"/>
    <x v="3"/>
    <x v="41"/>
    <x v="2"/>
    <x v="0"/>
    <x v="2"/>
    <n v="614.88995999999997"/>
  </r>
  <r>
    <x v="0"/>
    <x v="0"/>
    <x v="3"/>
    <x v="41"/>
    <x v="3"/>
    <x v="0"/>
    <x v="2"/>
    <n v="3263.1006000000002"/>
  </r>
  <r>
    <x v="0"/>
    <x v="0"/>
    <x v="3"/>
    <x v="41"/>
    <x v="4"/>
    <x v="0"/>
    <x v="2"/>
    <n v="5538.7206999999999"/>
  </r>
  <r>
    <x v="0"/>
    <x v="0"/>
    <x v="3"/>
    <x v="41"/>
    <x v="5"/>
    <x v="0"/>
    <x v="2"/>
    <n v="8283.4938999999995"/>
  </r>
  <r>
    <x v="0"/>
    <x v="0"/>
    <x v="3"/>
    <x v="41"/>
    <x v="6"/>
    <x v="0"/>
    <x v="2"/>
    <n v="15905.133"/>
  </r>
  <r>
    <x v="0"/>
    <x v="0"/>
    <x v="3"/>
    <x v="41"/>
    <x v="7"/>
    <x v="0"/>
    <x v="2"/>
    <n v="15.654912235999999"/>
  </r>
  <r>
    <x v="0"/>
    <x v="0"/>
    <x v="3"/>
    <x v="41"/>
    <x v="8"/>
    <x v="0"/>
    <x v="2"/>
    <n v="318.19038999999998"/>
  </r>
  <r>
    <x v="0"/>
    <x v="0"/>
    <x v="3"/>
    <x v="41"/>
    <x v="9"/>
    <x v="0"/>
    <x v="2"/>
    <n v="674.22166000000004"/>
  </r>
  <r>
    <x v="0"/>
    <x v="0"/>
    <x v="3"/>
    <x v="41"/>
    <x v="38"/>
    <x v="0"/>
    <x v="2"/>
    <n v="41570.985999999997"/>
  </r>
  <r>
    <x v="0"/>
    <x v="0"/>
    <x v="3"/>
    <x v="42"/>
    <x v="0"/>
    <x v="0"/>
    <x v="2"/>
    <n v="5059.7349000000004"/>
  </r>
  <r>
    <x v="0"/>
    <x v="0"/>
    <x v="3"/>
    <x v="42"/>
    <x v="1"/>
    <x v="0"/>
    <x v="2"/>
    <n v="147.00964999999999"/>
  </r>
  <r>
    <x v="0"/>
    <x v="0"/>
    <x v="3"/>
    <x v="42"/>
    <x v="2"/>
    <x v="0"/>
    <x v="2"/>
    <n v="6770.33"/>
  </r>
  <r>
    <x v="0"/>
    <x v="0"/>
    <x v="3"/>
    <x v="42"/>
    <x v="3"/>
    <x v="0"/>
    <x v="2"/>
    <n v="521.88734999999997"/>
  </r>
  <r>
    <x v="0"/>
    <x v="0"/>
    <x v="3"/>
    <x v="42"/>
    <x v="4"/>
    <x v="0"/>
    <x v="2"/>
    <n v="485.47309999999999"/>
  </r>
  <r>
    <x v="0"/>
    <x v="0"/>
    <x v="3"/>
    <x v="42"/>
    <x v="5"/>
    <x v="0"/>
    <x v="2"/>
    <n v="8714.5044999999991"/>
  </r>
  <r>
    <x v="0"/>
    <x v="0"/>
    <x v="3"/>
    <x v="42"/>
    <x v="6"/>
    <x v="0"/>
    <x v="2"/>
    <n v="22963.82"/>
  </r>
  <r>
    <x v="0"/>
    <x v="0"/>
    <x v="3"/>
    <x v="42"/>
    <x v="7"/>
    <x v="0"/>
    <x v="2"/>
    <n v="333.25382000000002"/>
  </r>
  <r>
    <x v="0"/>
    <x v="0"/>
    <x v="3"/>
    <x v="42"/>
    <x v="8"/>
    <x v="0"/>
    <x v="2"/>
    <n v="5771.3450999999995"/>
  </r>
  <r>
    <x v="0"/>
    <x v="0"/>
    <x v="3"/>
    <x v="42"/>
    <x v="9"/>
    <x v="0"/>
    <x v="2"/>
    <n v="11970.414000000001"/>
  </r>
  <r>
    <x v="0"/>
    <x v="0"/>
    <x v="3"/>
    <x v="42"/>
    <x v="38"/>
    <x v="0"/>
    <x v="2"/>
    <n v="125123.26"/>
  </r>
  <r>
    <x v="0"/>
    <x v="0"/>
    <x v="3"/>
    <x v="43"/>
    <x v="0"/>
    <x v="0"/>
    <x v="2"/>
    <n v="594.58047999999997"/>
  </r>
  <r>
    <x v="0"/>
    <x v="0"/>
    <x v="3"/>
    <x v="43"/>
    <x v="1"/>
    <x v="0"/>
    <x v="2"/>
    <n v="90.711016787999995"/>
  </r>
  <r>
    <x v="0"/>
    <x v="0"/>
    <x v="3"/>
    <x v="43"/>
    <x v="2"/>
    <x v="0"/>
    <x v="2"/>
    <n v="25042.832999999999"/>
  </r>
  <r>
    <x v="0"/>
    <x v="0"/>
    <x v="3"/>
    <x v="43"/>
    <x v="3"/>
    <x v="0"/>
    <x v="2"/>
    <n v="6328.6193000000003"/>
  </r>
  <r>
    <x v="0"/>
    <x v="0"/>
    <x v="3"/>
    <x v="43"/>
    <x v="4"/>
    <x v="0"/>
    <x v="2"/>
    <n v="47.188134732000002"/>
  </r>
  <r>
    <x v="0"/>
    <x v="0"/>
    <x v="3"/>
    <x v="43"/>
    <x v="5"/>
    <x v="0"/>
    <x v="2"/>
    <n v="759.08510999999999"/>
  </r>
  <r>
    <x v="0"/>
    <x v="0"/>
    <x v="3"/>
    <x v="43"/>
    <x v="6"/>
    <x v="0"/>
    <x v="2"/>
    <n v="3150.2392"/>
  </r>
  <r>
    <x v="0"/>
    <x v="0"/>
    <x v="3"/>
    <x v="43"/>
    <x v="7"/>
    <x v="0"/>
    <x v="2"/>
    <n v="132.08768000000001"/>
  </r>
  <r>
    <x v="0"/>
    <x v="0"/>
    <x v="3"/>
    <x v="43"/>
    <x v="8"/>
    <x v="0"/>
    <x v="2"/>
    <n v="1603.6161999999999"/>
  </r>
  <r>
    <x v="0"/>
    <x v="0"/>
    <x v="3"/>
    <x v="43"/>
    <x v="9"/>
    <x v="0"/>
    <x v="2"/>
    <n v="1763.9983"/>
  </r>
  <r>
    <x v="0"/>
    <x v="0"/>
    <x v="3"/>
    <x v="43"/>
    <x v="38"/>
    <x v="0"/>
    <x v="2"/>
    <n v="30230.243999999999"/>
  </r>
  <r>
    <x v="0"/>
    <x v="0"/>
    <x v="3"/>
    <x v="44"/>
    <x v="0"/>
    <x v="0"/>
    <x v="2"/>
    <n v="526.41346999999996"/>
  </r>
  <r>
    <x v="0"/>
    <x v="0"/>
    <x v="3"/>
    <x v="44"/>
    <x v="1"/>
    <x v="0"/>
    <x v="2"/>
    <n v="147.72851"/>
  </r>
  <r>
    <x v="0"/>
    <x v="0"/>
    <x v="3"/>
    <x v="44"/>
    <x v="2"/>
    <x v="0"/>
    <x v="2"/>
    <n v="19733.321"/>
  </r>
  <r>
    <x v="0"/>
    <x v="0"/>
    <x v="3"/>
    <x v="44"/>
    <x v="3"/>
    <x v="0"/>
    <x v="2"/>
    <n v="1630.1074000000001"/>
  </r>
  <r>
    <x v="0"/>
    <x v="0"/>
    <x v="3"/>
    <x v="44"/>
    <x v="4"/>
    <x v="0"/>
    <x v="2"/>
    <n v="1171.5669"/>
  </r>
  <r>
    <x v="0"/>
    <x v="0"/>
    <x v="3"/>
    <x v="44"/>
    <x v="5"/>
    <x v="0"/>
    <x v="2"/>
    <n v="16959.099999999999"/>
  </r>
  <r>
    <x v="0"/>
    <x v="0"/>
    <x v="3"/>
    <x v="44"/>
    <x v="6"/>
    <x v="0"/>
    <x v="2"/>
    <n v="50432.114000000001"/>
  </r>
  <r>
    <x v="0"/>
    <x v="0"/>
    <x v="3"/>
    <x v="44"/>
    <x v="7"/>
    <x v="0"/>
    <x v="2"/>
    <n v="1348.2136"/>
  </r>
  <r>
    <x v="0"/>
    <x v="0"/>
    <x v="3"/>
    <x v="44"/>
    <x v="8"/>
    <x v="0"/>
    <x v="2"/>
    <n v="15317.574000000001"/>
  </r>
  <r>
    <x v="0"/>
    <x v="0"/>
    <x v="3"/>
    <x v="44"/>
    <x v="9"/>
    <x v="0"/>
    <x v="2"/>
    <n v="23132.362000000001"/>
  </r>
  <r>
    <x v="0"/>
    <x v="0"/>
    <x v="3"/>
    <x v="44"/>
    <x v="38"/>
    <x v="0"/>
    <x v="2"/>
    <n v="209111.31"/>
  </r>
  <r>
    <x v="0"/>
    <x v="0"/>
    <x v="3"/>
    <x v="45"/>
    <x v="0"/>
    <x v="0"/>
    <x v="2"/>
    <n v="685.59400000000005"/>
  </r>
  <r>
    <x v="0"/>
    <x v="0"/>
    <x v="3"/>
    <x v="45"/>
    <x v="1"/>
    <x v="0"/>
    <x v="2"/>
    <n v="177.53923"/>
  </r>
  <r>
    <x v="0"/>
    <x v="0"/>
    <x v="3"/>
    <x v="45"/>
    <x v="2"/>
    <x v="0"/>
    <x v="2"/>
    <n v="151632.14000000001"/>
  </r>
  <r>
    <x v="0"/>
    <x v="0"/>
    <x v="3"/>
    <x v="45"/>
    <x v="3"/>
    <x v="0"/>
    <x v="2"/>
    <n v="851.90171999999995"/>
  </r>
  <r>
    <x v="0"/>
    <x v="0"/>
    <x v="3"/>
    <x v="45"/>
    <x v="4"/>
    <x v="0"/>
    <x v="2"/>
    <n v="461.48529000000002"/>
  </r>
  <r>
    <x v="0"/>
    <x v="0"/>
    <x v="3"/>
    <x v="45"/>
    <x v="5"/>
    <x v="0"/>
    <x v="2"/>
    <n v="4875.4123"/>
  </r>
  <r>
    <x v="0"/>
    <x v="0"/>
    <x v="3"/>
    <x v="45"/>
    <x v="6"/>
    <x v="0"/>
    <x v="2"/>
    <n v="59985.288999999997"/>
  </r>
  <r>
    <x v="0"/>
    <x v="0"/>
    <x v="3"/>
    <x v="45"/>
    <x v="7"/>
    <x v="0"/>
    <x v="2"/>
    <n v="262.68977999999998"/>
  </r>
  <r>
    <x v="0"/>
    <x v="0"/>
    <x v="3"/>
    <x v="45"/>
    <x v="8"/>
    <x v="0"/>
    <x v="2"/>
    <n v="2653.5997000000002"/>
  </r>
  <r>
    <x v="0"/>
    <x v="0"/>
    <x v="3"/>
    <x v="45"/>
    <x v="9"/>
    <x v="0"/>
    <x v="2"/>
    <n v="2792.8939"/>
  </r>
  <r>
    <x v="0"/>
    <x v="0"/>
    <x v="3"/>
    <x v="45"/>
    <x v="38"/>
    <x v="0"/>
    <x v="2"/>
    <n v="111522.14"/>
  </r>
  <r>
    <x v="0"/>
    <x v="0"/>
    <x v="3"/>
    <x v="46"/>
    <x v="0"/>
    <x v="0"/>
    <x v="2"/>
    <n v="3556.5500999999999"/>
  </r>
  <r>
    <x v="0"/>
    <x v="0"/>
    <x v="3"/>
    <x v="46"/>
    <x v="1"/>
    <x v="0"/>
    <x v="2"/>
    <n v="77.183339355000001"/>
  </r>
  <r>
    <x v="0"/>
    <x v="0"/>
    <x v="3"/>
    <x v="46"/>
    <x v="2"/>
    <x v="0"/>
    <x v="2"/>
    <n v="47080.892"/>
  </r>
  <r>
    <x v="0"/>
    <x v="0"/>
    <x v="3"/>
    <x v="46"/>
    <x v="3"/>
    <x v="0"/>
    <x v="2"/>
    <n v="149.41365999999999"/>
  </r>
  <r>
    <x v="0"/>
    <x v="0"/>
    <x v="3"/>
    <x v="46"/>
    <x v="4"/>
    <x v="0"/>
    <x v="2"/>
    <n v="49.188586594999997"/>
  </r>
  <r>
    <x v="0"/>
    <x v="0"/>
    <x v="3"/>
    <x v="46"/>
    <x v="5"/>
    <x v="0"/>
    <x v="2"/>
    <n v="751.22479999999996"/>
  </r>
  <r>
    <x v="0"/>
    <x v="0"/>
    <x v="3"/>
    <x v="46"/>
    <x v="6"/>
    <x v="0"/>
    <x v="2"/>
    <n v="8002.6378999999997"/>
  </r>
  <r>
    <x v="0"/>
    <x v="0"/>
    <x v="3"/>
    <x v="46"/>
    <x v="7"/>
    <x v="0"/>
    <x v="2"/>
    <n v="63.535695623999999"/>
  </r>
  <r>
    <x v="0"/>
    <x v="0"/>
    <x v="3"/>
    <x v="46"/>
    <x v="8"/>
    <x v="0"/>
    <x v="2"/>
    <n v="500.11712999999997"/>
  </r>
  <r>
    <x v="0"/>
    <x v="0"/>
    <x v="3"/>
    <x v="46"/>
    <x v="9"/>
    <x v="0"/>
    <x v="2"/>
    <n v="403.78070000000002"/>
  </r>
  <r>
    <x v="0"/>
    <x v="0"/>
    <x v="3"/>
    <x v="46"/>
    <x v="38"/>
    <x v="0"/>
    <x v="2"/>
    <n v="49959.805999999997"/>
  </r>
  <r>
    <x v="0"/>
    <x v="0"/>
    <x v="3"/>
    <x v="47"/>
    <x v="0"/>
    <x v="0"/>
    <x v="2"/>
    <n v="1097.1697999999999"/>
  </r>
  <r>
    <x v="0"/>
    <x v="0"/>
    <x v="3"/>
    <x v="47"/>
    <x v="1"/>
    <x v="0"/>
    <x v="2"/>
    <n v="30.558590742"/>
  </r>
  <r>
    <x v="0"/>
    <x v="0"/>
    <x v="3"/>
    <x v="47"/>
    <x v="2"/>
    <x v="0"/>
    <x v="2"/>
    <n v="5231.2175999999999"/>
  </r>
  <r>
    <x v="0"/>
    <x v="0"/>
    <x v="3"/>
    <x v="47"/>
    <x v="3"/>
    <x v="0"/>
    <x v="2"/>
    <n v="2890.8789999999999"/>
  </r>
  <r>
    <x v="0"/>
    <x v="0"/>
    <x v="3"/>
    <x v="47"/>
    <x v="4"/>
    <x v="0"/>
    <x v="2"/>
    <n v="81.789708423999997"/>
  </r>
  <r>
    <x v="0"/>
    <x v="0"/>
    <x v="3"/>
    <x v="47"/>
    <x v="5"/>
    <x v="0"/>
    <x v="2"/>
    <n v="2509.5302999999999"/>
  </r>
  <r>
    <x v="0"/>
    <x v="0"/>
    <x v="3"/>
    <x v="47"/>
    <x v="6"/>
    <x v="0"/>
    <x v="2"/>
    <n v="46704.258999999998"/>
  </r>
  <r>
    <x v="0"/>
    <x v="0"/>
    <x v="3"/>
    <x v="47"/>
    <x v="7"/>
    <x v="0"/>
    <x v="2"/>
    <n v="289.90789000000001"/>
  </r>
  <r>
    <x v="0"/>
    <x v="0"/>
    <x v="3"/>
    <x v="47"/>
    <x v="8"/>
    <x v="0"/>
    <x v="2"/>
    <n v="1751.029"/>
  </r>
  <r>
    <x v="0"/>
    <x v="0"/>
    <x v="3"/>
    <x v="47"/>
    <x v="9"/>
    <x v="0"/>
    <x v="2"/>
    <n v="2575.9681"/>
  </r>
  <r>
    <x v="0"/>
    <x v="0"/>
    <x v="3"/>
    <x v="47"/>
    <x v="38"/>
    <x v="0"/>
    <x v="2"/>
    <n v="27904.341"/>
  </r>
  <r>
    <x v="0"/>
    <x v="0"/>
    <x v="4"/>
    <x v="0"/>
    <x v="0"/>
    <x v="0"/>
    <x v="2"/>
    <n v="375963.06"/>
  </r>
  <r>
    <x v="0"/>
    <x v="0"/>
    <x v="4"/>
    <x v="0"/>
    <x v="1"/>
    <x v="0"/>
    <x v="2"/>
    <n v="763386.73"/>
  </r>
  <r>
    <x v="0"/>
    <x v="0"/>
    <x v="4"/>
    <x v="1"/>
    <x v="2"/>
    <x v="0"/>
    <x v="2"/>
    <n v="1151715.5"/>
  </r>
  <r>
    <x v="0"/>
    <x v="0"/>
    <x v="4"/>
    <x v="2"/>
    <x v="3"/>
    <x v="0"/>
    <x v="2"/>
    <n v="1476833.2"/>
  </r>
  <r>
    <x v="0"/>
    <x v="0"/>
    <x v="4"/>
    <x v="3"/>
    <x v="4"/>
    <x v="0"/>
    <x v="2"/>
    <n v="479189.65"/>
  </r>
  <r>
    <x v="0"/>
    <x v="0"/>
    <x v="4"/>
    <x v="4"/>
    <x v="5"/>
    <x v="0"/>
    <x v="2"/>
    <n v="4542557.8"/>
  </r>
  <r>
    <x v="0"/>
    <x v="0"/>
    <x v="4"/>
    <x v="5"/>
    <x v="6"/>
    <x v="0"/>
    <x v="2"/>
    <n v="7210204.9000000004"/>
  </r>
  <r>
    <x v="0"/>
    <x v="0"/>
    <x v="4"/>
    <x v="6"/>
    <x v="7"/>
    <x v="0"/>
    <x v="2"/>
    <n v="5373224.7000000002"/>
  </r>
  <r>
    <x v="0"/>
    <x v="0"/>
    <x v="4"/>
    <x v="7"/>
    <x v="8"/>
    <x v="0"/>
    <x v="2"/>
    <n v="10037452"/>
  </r>
  <r>
    <x v="0"/>
    <x v="0"/>
    <x v="4"/>
    <x v="8"/>
    <x v="9"/>
    <x v="0"/>
    <x v="2"/>
    <n v="22181900"/>
  </r>
  <r>
    <x v="0"/>
    <x v="0"/>
    <x v="4"/>
    <x v="9"/>
    <x v="10"/>
    <x v="0"/>
    <x v="2"/>
    <n v="62318.188999999998"/>
  </r>
  <r>
    <x v="0"/>
    <x v="0"/>
    <x v="4"/>
    <x v="9"/>
    <x v="11"/>
    <x v="0"/>
    <x v="2"/>
    <n v="349.57508000000001"/>
  </r>
  <r>
    <x v="0"/>
    <x v="0"/>
    <x v="4"/>
    <x v="9"/>
    <x v="12"/>
    <x v="0"/>
    <x v="2"/>
    <n v="110863.81"/>
  </r>
  <r>
    <x v="0"/>
    <x v="0"/>
    <x v="4"/>
    <x v="9"/>
    <x v="13"/>
    <x v="0"/>
    <x v="2"/>
    <n v="2749.2388999999998"/>
  </r>
  <r>
    <x v="0"/>
    <x v="0"/>
    <x v="4"/>
    <x v="9"/>
    <x v="14"/>
    <x v="0"/>
    <x v="2"/>
    <n v="266.49833999999998"/>
  </r>
  <r>
    <x v="0"/>
    <x v="0"/>
    <x v="4"/>
    <x v="9"/>
    <x v="15"/>
    <x v="0"/>
    <x v="2"/>
    <n v="2788.9506999999999"/>
  </r>
  <r>
    <x v="0"/>
    <x v="0"/>
    <x v="4"/>
    <x v="9"/>
    <x v="16"/>
    <x v="0"/>
    <x v="2"/>
    <n v="4707.0847000000003"/>
  </r>
  <r>
    <x v="0"/>
    <x v="0"/>
    <x v="4"/>
    <x v="9"/>
    <x v="17"/>
    <x v="0"/>
    <x v="2"/>
    <n v="6398.9285"/>
  </r>
  <r>
    <x v="0"/>
    <x v="0"/>
    <x v="4"/>
    <x v="9"/>
    <x v="18"/>
    <x v="0"/>
    <x v="2"/>
    <n v="18564.116999999998"/>
  </r>
  <r>
    <x v="0"/>
    <x v="0"/>
    <x v="4"/>
    <x v="9"/>
    <x v="19"/>
    <x v="0"/>
    <x v="2"/>
    <n v="98866.737999999998"/>
  </r>
  <r>
    <x v="0"/>
    <x v="0"/>
    <x v="4"/>
    <x v="9"/>
    <x v="20"/>
    <x v="0"/>
    <x v="2"/>
    <n v="0.46559978400000002"/>
  </r>
  <r>
    <x v="0"/>
    <x v="0"/>
    <x v="4"/>
    <x v="9"/>
    <x v="21"/>
    <x v="0"/>
    <x v="2"/>
    <n v="326.51074"/>
  </r>
  <r>
    <x v="0"/>
    <x v="0"/>
    <x v="4"/>
    <x v="9"/>
    <x v="22"/>
    <x v="0"/>
    <x v="2"/>
    <n v="720.00309000000004"/>
  </r>
  <r>
    <x v="0"/>
    <x v="0"/>
    <x v="4"/>
    <x v="9"/>
    <x v="23"/>
    <x v="0"/>
    <x v="2"/>
    <n v="56221.913999999997"/>
  </r>
  <r>
    <x v="0"/>
    <x v="0"/>
    <x v="4"/>
    <x v="9"/>
    <x v="24"/>
    <x v="0"/>
    <x v="2"/>
    <n v="9002.0609000000004"/>
  </r>
  <r>
    <x v="0"/>
    <x v="0"/>
    <x v="4"/>
    <x v="9"/>
    <x v="25"/>
    <x v="0"/>
    <x v="2"/>
    <n v="5059.7349000000004"/>
  </r>
  <r>
    <x v="0"/>
    <x v="0"/>
    <x v="4"/>
    <x v="9"/>
    <x v="26"/>
    <x v="0"/>
    <x v="2"/>
    <n v="43538.552000000003"/>
  </r>
  <r>
    <x v="0"/>
    <x v="0"/>
    <x v="4"/>
    <x v="9"/>
    <x v="27"/>
    <x v="0"/>
    <x v="2"/>
    <n v="13164.73"/>
  </r>
  <r>
    <x v="0"/>
    <x v="0"/>
    <x v="4"/>
    <x v="9"/>
    <x v="28"/>
    <x v="0"/>
    <x v="2"/>
    <n v="12815.007"/>
  </r>
  <r>
    <x v="0"/>
    <x v="0"/>
    <x v="4"/>
    <x v="9"/>
    <x v="29"/>
    <x v="0"/>
    <x v="2"/>
    <n v="11288.376"/>
  </r>
  <r>
    <x v="0"/>
    <x v="0"/>
    <x v="4"/>
    <x v="9"/>
    <x v="30"/>
    <x v="0"/>
    <x v="2"/>
    <n v="3063.9866000000002"/>
  </r>
  <r>
    <x v="0"/>
    <x v="0"/>
    <x v="4"/>
    <x v="9"/>
    <x v="31"/>
    <x v="0"/>
    <x v="2"/>
    <n v="880.95252000000005"/>
  </r>
  <r>
    <x v="0"/>
    <x v="0"/>
    <x v="4"/>
    <x v="10"/>
    <x v="10"/>
    <x v="0"/>
    <x v="2"/>
    <n v="251853.22"/>
  </r>
  <r>
    <x v="0"/>
    <x v="0"/>
    <x v="4"/>
    <x v="10"/>
    <x v="11"/>
    <x v="0"/>
    <x v="2"/>
    <n v="1151.5884000000001"/>
  </r>
  <r>
    <x v="0"/>
    <x v="0"/>
    <x v="4"/>
    <x v="10"/>
    <x v="12"/>
    <x v="0"/>
    <x v="2"/>
    <n v="93485.35"/>
  </r>
  <r>
    <x v="0"/>
    <x v="0"/>
    <x v="4"/>
    <x v="10"/>
    <x v="13"/>
    <x v="0"/>
    <x v="2"/>
    <n v="2914.6244999999999"/>
  </r>
  <r>
    <x v="0"/>
    <x v="0"/>
    <x v="4"/>
    <x v="10"/>
    <x v="14"/>
    <x v="0"/>
    <x v="2"/>
    <n v="4694.0200999999997"/>
  </r>
  <r>
    <x v="0"/>
    <x v="0"/>
    <x v="4"/>
    <x v="10"/>
    <x v="15"/>
    <x v="0"/>
    <x v="2"/>
    <n v="2889.6176"/>
  </r>
  <r>
    <x v="0"/>
    <x v="0"/>
    <x v="4"/>
    <x v="10"/>
    <x v="16"/>
    <x v="0"/>
    <x v="2"/>
    <n v="131.41206"/>
  </r>
  <r>
    <x v="0"/>
    <x v="0"/>
    <x v="4"/>
    <x v="10"/>
    <x v="17"/>
    <x v="0"/>
    <x v="2"/>
    <n v="21065.49"/>
  </r>
  <r>
    <x v="0"/>
    <x v="0"/>
    <x v="4"/>
    <x v="10"/>
    <x v="18"/>
    <x v="0"/>
    <x v="2"/>
    <n v="54916.326999999997"/>
  </r>
  <r>
    <x v="0"/>
    <x v="0"/>
    <x v="4"/>
    <x v="10"/>
    <x v="19"/>
    <x v="0"/>
    <x v="2"/>
    <n v="314609.01"/>
  </r>
  <r>
    <x v="0"/>
    <x v="0"/>
    <x v="4"/>
    <x v="10"/>
    <x v="20"/>
    <x v="0"/>
    <x v="2"/>
    <n v="472.69643000000002"/>
  </r>
  <r>
    <x v="0"/>
    <x v="0"/>
    <x v="4"/>
    <x v="10"/>
    <x v="21"/>
    <x v="0"/>
    <x v="2"/>
    <n v="2619.9573"/>
  </r>
  <r>
    <x v="0"/>
    <x v="0"/>
    <x v="4"/>
    <x v="10"/>
    <x v="22"/>
    <x v="0"/>
    <x v="2"/>
    <n v="703.15200000000004"/>
  </r>
  <r>
    <x v="0"/>
    <x v="0"/>
    <x v="4"/>
    <x v="10"/>
    <x v="23"/>
    <x v="0"/>
    <x v="2"/>
    <n v="19953.72"/>
  </r>
  <r>
    <x v="0"/>
    <x v="0"/>
    <x v="4"/>
    <x v="10"/>
    <x v="24"/>
    <x v="0"/>
    <x v="2"/>
    <n v="1301.2553"/>
  </r>
  <r>
    <x v="0"/>
    <x v="0"/>
    <x v="4"/>
    <x v="10"/>
    <x v="25"/>
    <x v="0"/>
    <x v="2"/>
    <n v="147.00964999999999"/>
  </r>
  <r>
    <x v="0"/>
    <x v="0"/>
    <x v="4"/>
    <x v="10"/>
    <x v="26"/>
    <x v="0"/>
    <x v="2"/>
    <n v="24379.767"/>
  </r>
  <r>
    <x v="0"/>
    <x v="0"/>
    <x v="4"/>
    <x v="10"/>
    <x v="27"/>
    <x v="0"/>
    <x v="2"/>
    <n v="3216.8319999999999"/>
  </r>
  <r>
    <x v="0"/>
    <x v="0"/>
    <x v="4"/>
    <x v="10"/>
    <x v="28"/>
    <x v="0"/>
    <x v="2"/>
    <n v="1948.0119"/>
  </r>
  <r>
    <x v="0"/>
    <x v="0"/>
    <x v="4"/>
    <x v="10"/>
    <x v="29"/>
    <x v="0"/>
    <x v="2"/>
    <n v="1313.8049000000001"/>
  </r>
  <r>
    <x v="0"/>
    <x v="0"/>
    <x v="4"/>
    <x v="10"/>
    <x v="30"/>
    <x v="0"/>
    <x v="2"/>
    <n v="984.83510999999999"/>
  </r>
  <r>
    <x v="0"/>
    <x v="0"/>
    <x v="4"/>
    <x v="10"/>
    <x v="31"/>
    <x v="0"/>
    <x v="2"/>
    <n v="1594.5121999999999"/>
  </r>
  <r>
    <x v="0"/>
    <x v="0"/>
    <x v="4"/>
    <x v="11"/>
    <x v="10"/>
    <x v="0"/>
    <x v="2"/>
    <n v="2678.9371999999998"/>
  </r>
  <r>
    <x v="0"/>
    <x v="0"/>
    <x v="4"/>
    <x v="11"/>
    <x v="11"/>
    <x v="0"/>
    <x v="2"/>
    <n v="51888.578000000001"/>
  </r>
  <r>
    <x v="0"/>
    <x v="0"/>
    <x v="4"/>
    <x v="11"/>
    <x v="12"/>
    <x v="0"/>
    <x v="2"/>
    <n v="10795.239"/>
  </r>
  <r>
    <x v="0"/>
    <x v="0"/>
    <x v="4"/>
    <x v="11"/>
    <x v="13"/>
    <x v="0"/>
    <x v="2"/>
    <n v="625.24549000000002"/>
  </r>
  <r>
    <x v="0"/>
    <x v="0"/>
    <x v="4"/>
    <x v="11"/>
    <x v="14"/>
    <x v="0"/>
    <x v="2"/>
    <n v="54404.665999999997"/>
  </r>
  <r>
    <x v="0"/>
    <x v="0"/>
    <x v="4"/>
    <x v="11"/>
    <x v="15"/>
    <x v="0"/>
    <x v="2"/>
    <n v="1078516.8999999999"/>
  </r>
  <r>
    <x v="0"/>
    <x v="0"/>
    <x v="4"/>
    <x v="11"/>
    <x v="16"/>
    <x v="0"/>
    <x v="2"/>
    <n v="167319.15"/>
  </r>
  <r>
    <x v="0"/>
    <x v="0"/>
    <x v="4"/>
    <x v="11"/>
    <x v="17"/>
    <x v="0"/>
    <x v="2"/>
    <n v="11930.937"/>
  </r>
  <r>
    <x v="0"/>
    <x v="0"/>
    <x v="4"/>
    <x v="11"/>
    <x v="18"/>
    <x v="0"/>
    <x v="2"/>
    <n v="10423.876"/>
  </r>
  <r>
    <x v="0"/>
    <x v="0"/>
    <x v="4"/>
    <x v="11"/>
    <x v="19"/>
    <x v="0"/>
    <x v="2"/>
    <n v="19333.954000000002"/>
  </r>
  <r>
    <x v="0"/>
    <x v="0"/>
    <x v="4"/>
    <x v="11"/>
    <x v="21"/>
    <x v="0"/>
    <x v="2"/>
    <n v="23396.537"/>
  </r>
  <r>
    <x v="0"/>
    <x v="0"/>
    <x v="4"/>
    <x v="11"/>
    <x v="22"/>
    <x v="0"/>
    <x v="2"/>
    <n v="591.36989000000005"/>
  </r>
  <r>
    <x v="0"/>
    <x v="0"/>
    <x v="4"/>
    <x v="11"/>
    <x v="23"/>
    <x v="0"/>
    <x v="2"/>
    <n v="33794.938999999998"/>
  </r>
  <r>
    <x v="0"/>
    <x v="0"/>
    <x v="4"/>
    <x v="11"/>
    <x v="24"/>
    <x v="0"/>
    <x v="2"/>
    <n v="1401.0092"/>
  </r>
  <r>
    <x v="0"/>
    <x v="0"/>
    <x v="4"/>
    <x v="11"/>
    <x v="25"/>
    <x v="0"/>
    <x v="2"/>
    <n v="6770.33"/>
  </r>
  <r>
    <x v="0"/>
    <x v="0"/>
    <x v="4"/>
    <x v="11"/>
    <x v="26"/>
    <x v="0"/>
    <x v="2"/>
    <n v="244346.89"/>
  </r>
  <r>
    <x v="0"/>
    <x v="0"/>
    <x v="4"/>
    <x v="11"/>
    <x v="27"/>
    <x v="0"/>
    <x v="2"/>
    <n v="6231.4594999999999"/>
  </r>
  <r>
    <x v="0"/>
    <x v="0"/>
    <x v="4"/>
    <x v="11"/>
    <x v="28"/>
    <x v="0"/>
    <x v="2"/>
    <n v="28932.955000000002"/>
  </r>
  <r>
    <x v="0"/>
    <x v="0"/>
    <x v="4"/>
    <x v="11"/>
    <x v="29"/>
    <x v="0"/>
    <x v="2"/>
    <n v="5507.7776000000003"/>
  </r>
  <r>
    <x v="0"/>
    <x v="0"/>
    <x v="4"/>
    <x v="11"/>
    <x v="30"/>
    <x v="0"/>
    <x v="2"/>
    <n v="1346.3398999999999"/>
  </r>
  <r>
    <x v="0"/>
    <x v="0"/>
    <x v="4"/>
    <x v="11"/>
    <x v="31"/>
    <x v="0"/>
    <x v="2"/>
    <n v="1073.9193"/>
  </r>
  <r>
    <x v="0"/>
    <x v="0"/>
    <x v="4"/>
    <x v="12"/>
    <x v="10"/>
    <x v="0"/>
    <x v="2"/>
    <n v="85889.164000000004"/>
  </r>
  <r>
    <x v="0"/>
    <x v="0"/>
    <x v="4"/>
    <x v="12"/>
    <x v="11"/>
    <x v="0"/>
    <x v="2"/>
    <n v="1464.9987000000001"/>
  </r>
  <r>
    <x v="0"/>
    <x v="0"/>
    <x v="4"/>
    <x v="12"/>
    <x v="12"/>
    <x v="0"/>
    <x v="2"/>
    <n v="223212.79"/>
  </r>
  <r>
    <x v="0"/>
    <x v="0"/>
    <x v="4"/>
    <x v="12"/>
    <x v="13"/>
    <x v="0"/>
    <x v="2"/>
    <n v="203.64483000000001"/>
  </r>
  <r>
    <x v="0"/>
    <x v="0"/>
    <x v="4"/>
    <x v="12"/>
    <x v="14"/>
    <x v="0"/>
    <x v="2"/>
    <n v="2770.5183999999999"/>
  </r>
  <r>
    <x v="0"/>
    <x v="0"/>
    <x v="4"/>
    <x v="12"/>
    <x v="15"/>
    <x v="0"/>
    <x v="2"/>
    <n v="7984.1745000000001"/>
  </r>
  <r>
    <x v="0"/>
    <x v="0"/>
    <x v="4"/>
    <x v="12"/>
    <x v="16"/>
    <x v="0"/>
    <x v="2"/>
    <n v="595.21425999999997"/>
  </r>
  <r>
    <x v="0"/>
    <x v="0"/>
    <x v="4"/>
    <x v="12"/>
    <x v="17"/>
    <x v="0"/>
    <x v="2"/>
    <n v="52622.42"/>
  </r>
  <r>
    <x v="0"/>
    <x v="0"/>
    <x v="4"/>
    <x v="12"/>
    <x v="18"/>
    <x v="0"/>
    <x v="2"/>
    <n v="225312.48"/>
  </r>
  <r>
    <x v="0"/>
    <x v="0"/>
    <x v="4"/>
    <x v="12"/>
    <x v="19"/>
    <x v="0"/>
    <x v="2"/>
    <n v="934293.81"/>
  </r>
  <r>
    <x v="0"/>
    <x v="0"/>
    <x v="4"/>
    <x v="12"/>
    <x v="20"/>
    <x v="0"/>
    <x v="2"/>
    <n v="3.503148929"/>
  </r>
  <r>
    <x v="0"/>
    <x v="0"/>
    <x v="4"/>
    <x v="12"/>
    <x v="21"/>
    <x v="0"/>
    <x v="2"/>
    <n v="392.7346"/>
  </r>
  <r>
    <x v="0"/>
    <x v="0"/>
    <x v="4"/>
    <x v="12"/>
    <x v="22"/>
    <x v="0"/>
    <x v="2"/>
    <n v="2892.2197000000001"/>
  </r>
  <r>
    <x v="0"/>
    <x v="0"/>
    <x v="4"/>
    <x v="12"/>
    <x v="23"/>
    <x v="0"/>
    <x v="2"/>
    <n v="21256.948"/>
  </r>
  <r>
    <x v="0"/>
    <x v="0"/>
    <x v="4"/>
    <x v="12"/>
    <x v="24"/>
    <x v="0"/>
    <x v="2"/>
    <n v="8273.7646000000004"/>
  </r>
  <r>
    <x v="0"/>
    <x v="0"/>
    <x v="4"/>
    <x v="12"/>
    <x v="25"/>
    <x v="0"/>
    <x v="2"/>
    <n v="521.88734999999997"/>
  </r>
  <r>
    <x v="0"/>
    <x v="0"/>
    <x v="4"/>
    <x v="12"/>
    <x v="26"/>
    <x v="0"/>
    <x v="2"/>
    <n v="68711.61"/>
  </r>
  <r>
    <x v="0"/>
    <x v="0"/>
    <x v="4"/>
    <x v="12"/>
    <x v="27"/>
    <x v="0"/>
    <x v="2"/>
    <n v="13427.32"/>
  </r>
  <r>
    <x v="0"/>
    <x v="0"/>
    <x v="4"/>
    <x v="12"/>
    <x v="28"/>
    <x v="0"/>
    <x v="2"/>
    <n v="13914.904"/>
  </r>
  <r>
    <x v="0"/>
    <x v="0"/>
    <x v="4"/>
    <x v="12"/>
    <x v="29"/>
    <x v="0"/>
    <x v="2"/>
    <n v="5809.9030000000002"/>
  </r>
  <r>
    <x v="0"/>
    <x v="0"/>
    <x v="4"/>
    <x v="12"/>
    <x v="30"/>
    <x v="0"/>
    <x v="2"/>
    <n v="1013.7602000000001"/>
  </r>
  <r>
    <x v="0"/>
    <x v="0"/>
    <x v="4"/>
    <x v="12"/>
    <x v="31"/>
    <x v="0"/>
    <x v="2"/>
    <n v="1901.5791999999999"/>
  </r>
  <r>
    <x v="0"/>
    <x v="0"/>
    <x v="4"/>
    <x v="13"/>
    <x v="10"/>
    <x v="0"/>
    <x v="2"/>
    <n v="2801.3146000000002"/>
  </r>
  <r>
    <x v="0"/>
    <x v="0"/>
    <x v="4"/>
    <x v="13"/>
    <x v="11"/>
    <x v="0"/>
    <x v="2"/>
    <n v="1058.9748"/>
  </r>
  <r>
    <x v="0"/>
    <x v="0"/>
    <x v="4"/>
    <x v="13"/>
    <x v="12"/>
    <x v="0"/>
    <x v="2"/>
    <n v="994.08822999999995"/>
  </r>
  <r>
    <x v="0"/>
    <x v="0"/>
    <x v="4"/>
    <x v="13"/>
    <x v="13"/>
    <x v="0"/>
    <x v="2"/>
    <n v="151485.85999999999"/>
  </r>
  <r>
    <x v="0"/>
    <x v="0"/>
    <x v="4"/>
    <x v="13"/>
    <x v="14"/>
    <x v="0"/>
    <x v="2"/>
    <n v="54575.739000000001"/>
  </r>
  <r>
    <x v="0"/>
    <x v="0"/>
    <x v="4"/>
    <x v="13"/>
    <x v="15"/>
    <x v="0"/>
    <x v="2"/>
    <n v="14105.585999999999"/>
  </r>
  <r>
    <x v="0"/>
    <x v="0"/>
    <x v="4"/>
    <x v="13"/>
    <x v="16"/>
    <x v="0"/>
    <x v="2"/>
    <n v="9555.1569999999992"/>
  </r>
  <r>
    <x v="0"/>
    <x v="0"/>
    <x v="4"/>
    <x v="13"/>
    <x v="17"/>
    <x v="0"/>
    <x v="2"/>
    <n v="21965.883000000002"/>
  </r>
  <r>
    <x v="0"/>
    <x v="0"/>
    <x v="4"/>
    <x v="13"/>
    <x v="18"/>
    <x v="0"/>
    <x v="2"/>
    <n v="21520.235000000001"/>
  </r>
  <r>
    <x v="0"/>
    <x v="0"/>
    <x v="4"/>
    <x v="13"/>
    <x v="19"/>
    <x v="0"/>
    <x v="2"/>
    <n v="401179.07"/>
  </r>
  <r>
    <x v="0"/>
    <x v="0"/>
    <x v="4"/>
    <x v="13"/>
    <x v="20"/>
    <x v="0"/>
    <x v="2"/>
    <n v="103.7534"/>
  </r>
  <r>
    <x v="0"/>
    <x v="0"/>
    <x v="4"/>
    <x v="13"/>
    <x v="21"/>
    <x v="0"/>
    <x v="2"/>
    <n v="8687.8796000000002"/>
  </r>
  <r>
    <x v="0"/>
    <x v="0"/>
    <x v="4"/>
    <x v="13"/>
    <x v="22"/>
    <x v="0"/>
    <x v="2"/>
    <n v="633.12463000000002"/>
  </r>
  <r>
    <x v="0"/>
    <x v="0"/>
    <x v="4"/>
    <x v="13"/>
    <x v="23"/>
    <x v="0"/>
    <x v="2"/>
    <n v="4257.8236999999999"/>
  </r>
  <r>
    <x v="0"/>
    <x v="0"/>
    <x v="4"/>
    <x v="13"/>
    <x v="24"/>
    <x v="0"/>
    <x v="2"/>
    <n v="1032.7689"/>
  </r>
  <r>
    <x v="0"/>
    <x v="0"/>
    <x v="4"/>
    <x v="13"/>
    <x v="25"/>
    <x v="0"/>
    <x v="2"/>
    <n v="485.47309999999999"/>
  </r>
  <r>
    <x v="0"/>
    <x v="0"/>
    <x v="4"/>
    <x v="13"/>
    <x v="26"/>
    <x v="0"/>
    <x v="2"/>
    <n v="24519.88"/>
  </r>
  <r>
    <x v="0"/>
    <x v="0"/>
    <x v="4"/>
    <x v="13"/>
    <x v="27"/>
    <x v="0"/>
    <x v="2"/>
    <n v="7929.2929000000004"/>
  </r>
  <r>
    <x v="0"/>
    <x v="0"/>
    <x v="4"/>
    <x v="13"/>
    <x v="28"/>
    <x v="0"/>
    <x v="2"/>
    <n v="4607.7415000000001"/>
  </r>
  <r>
    <x v="0"/>
    <x v="0"/>
    <x v="4"/>
    <x v="13"/>
    <x v="29"/>
    <x v="0"/>
    <x v="2"/>
    <n v="1341.5034000000001"/>
  </r>
  <r>
    <x v="0"/>
    <x v="0"/>
    <x v="4"/>
    <x v="13"/>
    <x v="30"/>
    <x v="0"/>
    <x v="2"/>
    <n v="674.27886000000001"/>
  </r>
  <r>
    <x v="0"/>
    <x v="0"/>
    <x v="4"/>
    <x v="13"/>
    <x v="31"/>
    <x v="0"/>
    <x v="2"/>
    <n v="731.22026000000005"/>
  </r>
  <r>
    <x v="0"/>
    <x v="0"/>
    <x v="4"/>
    <x v="14"/>
    <x v="10"/>
    <x v="0"/>
    <x v="2"/>
    <n v="20121.868999999999"/>
  </r>
  <r>
    <x v="0"/>
    <x v="0"/>
    <x v="4"/>
    <x v="14"/>
    <x v="11"/>
    <x v="0"/>
    <x v="2"/>
    <n v="23971.263999999999"/>
  </r>
  <r>
    <x v="0"/>
    <x v="0"/>
    <x v="4"/>
    <x v="14"/>
    <x v="12"/>
    <x v="0"/>
    <x v="2"/>
    <n v="93018.379000000001"/>
  </r>
  <r>
    <x v="0"/>
    <x v="0"/>
    <x v="4"/>
    <x v="14"/>
    <x v="13"/>
    <x v="0"/>
    <x v="2"/>
    <n v="8321.7916000000005"/>
  </r>
  <r>
    <x v="0"/>
    <x v="0"/>
    <x v="4"/>
    <x v="14"/>
    <x v="14"/>
    <x v="0"/>
    <x v="2"/>
    <n v="1103768.3"/>
  </r>
  <r>
    <x v="0"/>
    <x v="0"/>
    <x v="4"/>
    <x v="14"/>
    <x v="15"/>
    <x v="0"/>
    <x v="2"/>
    <n v="273840.31"/>
  </r>
  <r>
    <x v="0"/>
    <x v="0"/>
    <x v="4"/>
    <x v="14"/>
    <x v="16"/>
    <x v="0"/>
    <x v="2"/>
    <n v="483999.3"/>
  </r>
  <r>
    <x v="0"/>
    <x v="0"/>
    <x v="4"/>
    <x v="14"/>
    <x v="17"/>
    <x v="0"/>
    <x v="2"/>
    <n v="394799.45"/>
  </r>
  <r>
    <x v="0"/>
    <x v="0"/>
    <x v="4"/>
    <x v="14"/>
    <x v="18"/>
    <x v="0"/>
    <x v="2"/>
    <n v="440200.62"/>
  </r>
  <r>
    <x v="0"/>
    <x v="0"/>
    <x v="4"/>
    <x v="14"/>
    <x v="19"/>
    <x v="0"/>
    <x v="2"/>
    <n v="1066680.2"/>
  </r>
  <r>
    <x v="0"/>
    <x v="0"/>
    <x v="4"/>
    <x v="14"/>
    <x v="20"/>
    <x v="0"/>
    <x v="2"/>
    <n v="233.12817000000001"/>
  </r>
  <r>
    <x v="0"/>
    <x v="0"/>
    <x v="4"/>
    <x v="14"/>
    <x v="21"/>
    <x v="0"/>
    <x v="2"/>
    <n v="969424.87"/>
  </r>
  <r>
    <x v="0"/>
    <x v="0"/>
    <x v="4"/>
    <x v="14"/>
    <x v="22"/>
    <x v="0"/>
    <x v="2"/>
    <n v="17763.278999999999"/>
  </r>
  <r>
    <x v="0"/>
    <x v="0"/>
    <x v="4"/>
    <x v="14"/>
    <x v="23"/>
    <x v="0"/>
    <x v="2"/>
    <n v="126177.73"/>
  </r>
  <r>
    <x v="0"/>
    <x v="0"/>
    <x v="4"/>
    <x v="14"/>
    <x v="24"/>
    <x v="0"/>
    <x v="2"/>
    <n v="27706.508999999998"/>
  </r>
  <r>
    <x v="0"/>
    <x v="0"/>
    <x v="4"/>
    <x v="14"/>
    <x v="25"/>
    <x v="0"/>
    <x v="2"/>
    <n v="8714.5044999999991"/>
  </r>
  <r>
    <x v="0"/>
    <x v="0"/>
    <x v="4"/>
    <x v="14"/>
    <x v="26"/>
    <x v="0"/>
    <x v="2"/>
    <n v="522908.99"/>
  </r>
  <r>
    <x v="0"/>
    <x v="0"/>
    <x v="4"/>
    <x v="14"/>
    <x v="27"/>
    <x v="0"/>
    <x v="2"/>
    <n v="47156.963000000003"/>
  </r>
  <r>
    <x v="0"/>
    <x v="0"/>
    <x v="4"/>
    <x v="14"/>
    <x v="28"/>
    <x v="0"/>
    <x v="2"/>
    <n v="118629.55"/>
  </r>
  <r>
    <x v="0"/>
    <x v="0"/>
    <x v="4"/>
    <x v="14"/>
    <x v="29"/>
    <x v="0"/>
    <x v="2"/>
    <n v="53611.839"/>
  </r>
  <r>
    <x v="0"/>
    <x v="0"/>
    <x v="4"/>
    <x v="14"/>
    <x v="30"/>
    <x v="0"/>
    <x v="2"/>
    <n v="8419.3662999999997"/>
  </r>
  <r>
    <x v="0"/>
    <x v="0"/>
    <x v="4"/>
    <x v="14"/>
    <x v="31"/>
    <x v="0"/>
    <x v="2"/>
    <n v="26699.83"/>
  </r>
  <r>
    <x v="0"/>
    <x v="0"/>
    <x v="4"/>
    <x v="15"/>
    <x v="10"/>
    <x v="0"/>
    <x v="2"/>
    <n v="84521.135999999999"/>
  </r>
  <r>
    <x v="0"/>
    <x v="0"/>
    <x v="4"/>
    <x v="15"/>
    <x v="11"/>
    <x v="0"/>
    <x v="2"/>
    <n v="104925"/>
  </r>
  <r>
    <x v="0"/>
    <x v="0"/>
    <x v="4"/>
    <x v="15"/>
    <x v="12"/>
    <x v="0"/>
    <x v="2"/>
    <n v="79393.555999999997"/>
  </r>
  <r>
    <x v="0"/>
    <x v="0"/>
    <x v="4"/>
    <x v="15"/>
    <x v="13"/>
    <x v="0"/>
    <x v="2"/>
    <n v="57289.714999999997"/>
  </r>
  <r>
    <x v="0"/>
    <x v="0"/>
    <x v="4"/>
    <x v="15"/>
    <x v="14"/>
    <x v="0"/>
    <x v="2"/>
    <n v="785190.27"/>
  </r>
  <r>
    <x v="0"/>
    <x v="0"/>
    <x v="4"/>
    <x v="15"/>
    <x v="15"/>
    <x v="0"/>
    <x v="2"/>
    <n v="2196207.6"/>
  </r>
  <r>
    <x v="0"/>
    <x v="0"/>
    <x v="4"/>
    <x v="15"/>
    <x v="16"/>
    <x v="0"/>
    <x v="2"/>
    <n v="650332.68999999994"/>
  </r>
  <r>
    <x v="0"/>
    <x v="0"/>
    <x v="4"/>
    <x v="15"/>
    <x v="17"/>
    <x v="0"/>
    <x v="2"/>
    <n v="776644.82"/>
  </r>
  <r>
    <x v="0"/>
    <x v="0"/>
    <x v="4"/>
    <x v="15"/>
    <x v="18"/>
    <x v="0"/>
    <x v="2"/>
    <n v="620518.02"/>
  </r>
  <r>
    <x v="0"/>
    <x v="0"/>
    <x v="4"/>
    <x v="15"/>
    <x v="19"/>
    <x v="0"/>
    <x v="2"/>
    <n v="1285127.8999999999"/>
  </r>
  <r>
    <x v="0"/>
    <x v="0"/>
    <x v="4"/>
    <x v="15"/>
    <x v="20"/>
    <x v="0"/>
    <x v="2"/>
    <n v="647.48780999999997"/>
  </r>
  <r>
    <x v="0"/>
    <x v="0"/>
    <x v="4"/>
    <x v="15"/>
    <x v="21"/>
    <x v="0"/>
    <x v="2"/>
    <n v="1311338"/>
  </r>
  <r>
    <x v="0"/>
    <x v="0"/>
    <x v="4"/>
    <x v="15"/>
    <x v="22"/>
    <x v="0"/>
    <x v="2"/>
    <n v="26829.909"/>
  </r>
  <r>
    <x v="0"/>
    <x v="0"/>
    <x v="4"/>
    <x v="15"/>
    <x v="23"/>
    <x v="0"/>
    <x v="2"/>
    <n v="247688.81"/>
  </r>
  <r>
    <x v="0"/>
    <x v="0"/>
    <x v="4"/>
    <x v="15"/>
    <x v="24"/>
    <x v="0"/>
    <x v="2"/>
    <n v="70618.876999999993"/>
  </r>
  <r>
    <x v="0"/>
    <x v="0"/>
    <x v="4"/>
    <x v="15"/>
    <x v="25"/>
    <x v="0"/>
    <x v="2"/>
    <n v="22963.82"/>
  </r>
  <r>
    <x v="0"/>
    <x v="0"/>
    <x v="4"/>
    <x v="15"/>
    <x v="26"/>
    <x v="0"/>
    <x v="2"/>
    <n v="727014.54"/>
  </r>
  <r>
    <x v="0"/>
    <x v="0"/>
    <x v="4"/>
    <x v="15"/>
    <x v="27"/>
    <x v="0"/>
    <x v="2"/>
    <n v="199958.93"/>
  </r>
  <r>
    <x v="0"/>
    <x v="0"/>
    <x v="4"/>
    <x v="15"/>
    <x v="28"/>
    <x v="0"/>
    <x v="2"/>
    <n v="285610.2"/>
  </r>
  <r>
    <x v="0"/>
    <x v="0"/>
    <x v="4"/>
    <x v="15"/>
    <x v="29"/>
    <x v="0"/>
    <x v="2"/>
    <n v="72407.729000000007"/>
  </r>
  <r>
    <x v="0"/>
    <x v="0"/>
    <x v="4"/>
    <x v="15"/>
    <x v="30"/>
    <x v="0"/>
    <x v="2"/>
    <n v="22030.173999999999"/>
  </r>
  <r>
    <x v="0"/>
    <x v="0"/>
    <x v="4"/>
    <x v="15"/>
    <x v="31"/>
    <x v="0"/>
    <x v="2"/>
    <n v="50229.184999999998"/>
  </r>
  <r>
    <x v="0"/>
    <x v="0"/>
    <x v="4"/>
    <x v="16"/>
    <x v="10"/>
    <x v="0"/>
    <x v="2"/>
    <n v="30187.167000000001"/>
  </r>
  <r>
    <x v="0"/>
    <x v="0"/>
    <x v="4"/>
    <x v="16"/>
    <x v="11"/>
    <x v="0"/>
    <x v="2"/>
    <n v="47236.24"/>
  </r>
  <r>
    <x v="0"/>
    <x v="0"/>
    <x v="4"/>
    <x v="16"/>
    <x v="12"/>
    <x v="0"/>
    <x v="2"/>
    <n v="28648.724999999999"/>
  </r>
  <r>
    <x v="0"/>
    <x v="0"/>
    <x v="4"/>
    <x v="16"/>
    <x v="13"/>
    <x v="0"/>
    <x v="2"/>
    <n v="9208.2870999999996"/>
  </r>
  <r>
    <x v="0"/>
    <x v="0"/>
    <x v="4"/>
    <x v="16"/>
    <x v="14"/>
    <x v="0"/>
    <x v="2"/>
    <n v="84399.168999999994"/>
  </r>
  <r>
    <x v="0"/>
    <x v="0"/>
    <x v="4"/>
    <x v="16"/>
    <x v="15"/>
    <x v="0"/>
    <x v="2"/>
    <n v="195138.13"/>
  </r>
  <r>
    <x v="0"/>
    <x v="0"/>
    <x v="4"/>
    <x v="16"/>
    <x v="16"/>
    <x v="0"/>
    <x v="2"/>
    <n v="340149.21"/>
  </r>
  <r>
    <x v="0"/>
    <x v="0"/>
    <x v="4"/>
    <x v="16"/>
    <x v="17"/>
    <x v="0"/>
    <x v="2"/>
    <n v="307074.18"/>
  </r>
  <r>
    <x v="0"/>
    <x v="0"/>
    <x v="4"/>
    <x v="16"/>
    <x v="18"/>
    <x v="0"/>
    <x v="2"/>
    <n v="833111.22"/>
  </r>
  <r>
    <x v="0"/>
    <x v="0"/>
    <x v="4"/>
    <x v="16"/>
    <x v="19"/>
    <x v="0"/>
    <x v="2"/>
    <n v="583318.27"/>
  </r>
  <r>
    <x v="0"/>
    <x v="0"/>
    <x v="4"/>
    <x v="16"/>
    <x v="20"/>
    <x v="0"/>
    <x v="2"/>
    <n v="32007.724999999999"/>
  </r>
  <r>
    <x v="0"/>
    <x v="0"/>
    <x v="4"/>
    <x v="16"/>
    <x v="21"/>
    <x v="0"/>
    <x v="2"/>
    <n v="2925337.3"/>
  </r>
  <r>
    <x v="0"/>
    <x v="0"/>
    <x v="4"/>
    <x v="16"/>
    <x v="22"/>
    <x v="0"/>
    <x v="2"/>
    <n v="846.79422999999997"/>
  </r>
  <r>
    <x v="0"/>
    <x v="0"/>
    <x v="4"/>
    <x v="16"/>
    <x v="23"/>
    <x v="0"/>
    <x v="2"/>
    <n v="6028.9858000000004"/>
  </r>
  <r>
    <x v="0"/>
    <x v="0"/>
    <x v="4"/>
    <x v="16"/>
    <x v="24"/>
    <x v="0"/>
    <x v="2"/>
    <n v="940.88340000000005"/>
  </r>
  <r>
    <x v="0"/>
    <x v="0"/>
    <x v="4"/>
    <x v="16"/>
    <x v="25"/>
    <x v="0"/>
    <x v="2"/>
    <n v="333.25382000000002"/>
  </r>
  <r>
    <x v="0"/>
    <x v="0"/>
    <x v="4"/>
    <x v="16"/>
    <x v="26"/>
    <x v="0"/>
    <x v="2"/>
    <n v="6967.3467000000001"/>
  </r>
  <r>
    <x v="0"/>
    <x v="0"/>
    <x v="4"/>
    <x v="16"/>
    <x v="27"/>
    <x v="0"/>
    <x v="2"/>
    <n v="999.58410000000003"/>
  </r>
  <r>
    <x v="0"/>
    <x v="0"/>
    <x v="4"/>
    <x v="16"/>
    <x v="28"/>
    <x v="0"/>
    <x v="2"/>
    <n v="14565.179"/>
  </r>
  <r>
    <x v="0"/>
    <x v="0"/>
    <x v="4"/>
    <x v="16"/>
    <x v="29"/>
    <x v="0"/>
    <x v="2"/>
    <n v="2623.0927000000001"/>
  </r>
  <r>
    <x v="0"/>
    <x v="0"/>
    <x v="4"/>
    <x v="16"/>
    <x v="30"/>
    <x v="0"/>
    <x v="2"/>
    <n v="1321.4170999999999"/>
  </r>
  <r>
    <x v="0"/>
    <x v="0"/>
    <x v="4"/>
    <x v="16"/>
    <x v="31"/>
    <x v="0"/>
    <x v="2"/>
    <n v="6035.9889000000003"/>
  </r>
  <r>
    <x v="0"/>
    <x v="0"/>
    <x v="4"/>
    <x v="17"/>
    <x v="10"/>
    <x v="0"/>
    <x v="2"/>
    <n v="106884.04"/>
  </r>
  <r>
    <x v="0"/>
    <x v="0"/>
    <x v="4"/>
    <x v="17"/>
    <x v="11"/>
    <x v="0"/>
    <x v="2"/>
    <n v="80849.463000000003"/>
  </r>
  <r>
    <x v="0"/>
    <x v="0"/>
    <x v="4"/>
    <x v="17"/>
    <x v="12"/>
    <x v="0"/>
    <x v="2"/>
    <n v="193172.03"/>
  </r>
  <r>
    <x v="0"/>
    <x v="0"/>
    <x v="4"/>
    <x v="17"/>
    <x v="13"/>
    <x v="0"/>
    <x v="2"/>
    <n v="45571.966999999997"/>
  </r>
  <r>
    <x v="0"/>
    <x v="0"/>
    <x v="4"/>
    <x v="17"/>
    <x v="14"/>
    <x v="0"/>
    <x v="2"/>
    <n v="503930.32"/>
  </r>
  <r>
    <x v="0"/>
    <x v="0"/>
    <x v="4"/>
    <x v="17"/>
    <x v="15"/>
    <x v="0"/>
    <x v="2"/>
    <n v="811325.57"/>
  </r>
  <r>
    <x v="0"/>
    <x v="0"/>
    <x v="4"/>
    <x v="17"/>
    <x v="16"/>
    <x v="0"/>
    <x v="2"/>
    <n v="476369.21"/>
  </r>
  <r>
    <x v="0"/>
    <x v="0"/>
    <x v="4"/>
    <x v="17"/>
    <x v="17"/>
    <x v="0"/>
    <x v="2"/>
    <n v="1235651.3"/>
  </r>
  <r>
    <x v="0"/>
    <x v="0"/>
    <x v="4"/>
    <x v="17"/>
    <x v="18"/>
    <x v="0"/>
    <x v="2"/>
    <n v="1774704.2"/>
  </r>
  <r>
    <x v="0"/>
    <x v="0"/>
    <x v="4"/>
    <x v="17"/>
    <x v="19"/>
    <x v="0"/>
    <x v="2"/>
    <n v="4348111.0999999996"/>
  </r>
  <r>
    <x v="0"/>
    <x v="0"/>
    <x v="4"/>
    <x v="17"/>
    <x v="20"/>
    <x v="0"/>
    <x v="2"/>
    <n v="4134.4827999999998"/>
  </r>
  <r>
    <x v="0"/>
    <x v="0"/>
    <x v="4"/>
    <x v="17"/>
    <x v="21"/>
    <x v="0"/>
    <x v="2"/>
    <n v="631323"/>
  </r>
  <r>
    <x v="0"/>
    <x v="0"/>
    <x v="4"/>
    <x v="17"/>
    <x v="32"/>
    <x v="0"/>
    <x v="2"/>
    <n v="60141.103999999999"/>
  </r>
  <r>
    <x v="0"/>
    <x v="0"/>
    <x v="4"/>
    <x v="17"/>
    <x v="22"/>
    <x v="0"/>
    <x v="2"/>
    <n v="7050.5192999999999"/>
  </r>
  <r>
    <x v="0"/>
    <x v="0"/>
    <x v="4"/>
    <x v="17"/>
    <x v="23"/>
    <x v="0"/>
    <x v="2"/>
    <n v="57103.773999999998"/>
  </r>
  <r>
    <x v="0"/>
    <x v="0"/>
    <x v="4"/>
    <x v="17"/>
    <x v="24"/>
    <x v="0"/>
    <x v="2"/>
    <n v="17683.348999999998"/>
  </r>
  <r>
    <x v="0"/>
    <x v="0"/>
    <x v="4"/>
    <x v="17"/>
    <x v="25"/>
    <x v="0"/>
    <x v="2"/>
    <n v="5771.3450999999995"/>
  </r>
  <r>
    <x v="0"/>
    <x v="0"/>
    <x v="4"/>
    <x v="17"/>
    <x v="26"/>
    <x v="0"/>
    <x v="2"/>
    <n v="24225.441999999999"/>
  </r>
  <r>
    <x v="0"/>
    <x v="0"/>
    <x v="4"/>
    <x v="17"/>
    <x v="27"/>
    <x v="0"/>
    <x v="2"/>
    <n v="13467.137000000001"/>
  </r>
  <r>
    <x v="0"/>
    <x v="0"/>
    <x v="4"/>
    <x v="17"/>
    <x v="28"/>
    <x v="0"/>
    <x v="2"/>
    <n v="107293.3"/>
  </r>
  <r>
    <x v="0"/>
    <x v="0"/>
    <x v="4"/>
    <x v="17"/>
    <x v="29"/>
    <x v="0"/>
    <x v="2"/>
    <n v="17525.338"/>
  </r>
  <r>
    <x v="0"/>
    <x v="0"/>
    <x v="4"/>
    <x v="17"/>
    <x v="30"/>
    <x v="0"/>
    <x v="2"/>
    <n v="5139.1841999999997"/>
  </r>
  <r>
    <x v="0"/>
    <x v="0"/>
    <x v="4"/>
    <x v="17"/>
    <x v="31"/>
    <x v="0"/>
    <x v="2"/>
    <n v="15885.127"/>
  </r>
  <r>
    <x v="0"/>
    <x v="0"/>
    <x v="4"/>
    <x v="18"/>
    <x v="10"/>
    <x v="0"/>
    <x v="2"/>
    <n v="103870.03"/>
  </r>
  <r>
    <x v="0"/>
    <x v="0"/>
    <x v="4"/>
    <x v="18"/>
    <x v="11"/>
    <x v="0"/>
    <x v="2"/>
    <n v="104209.94"/>
  </r>
  <r>
    <x v="0"/>
    <x v="0"/>
    <x v="4"/>
    <x v="18"/>
    <x v="12"/>
    <x v="0"/>
    <x v="2"/>
    <n v="125579.6"/>
  </r>
  <r>
    <x v="0"/>
    <x v="0"/>
    <x v="4"/>
    <x v="18"/>
    <x v="13"/>
    <x v="0"/>
    <x v="2"/>
    <n v="39317.082000000002"/>
  </r>
  <r>
    <x v="0"/>
    <x v="0"/>
    <x v="4"/>
    <x v="18"/>
    <x v="14"/>
    <x v="0"/>
    <x v="2"/>
    <n v="260235.5"/>
  </r>
  <r>
    <x v="0"/>
    <x v="0"/>
    <x v="4"/>
    <x v="18"/>
    <x v="15"/>
    <x v="0"/>
    <x v="2"/>
    <n v="483859.69"/>
  </r>
  <r>
    <x v="0"/>
    <x v="0"/>
    <x v="4"/>
    <x v="18"/>
    <x v="16"/>
    <x v="0"/>
    <x v="2"/>
    <n v="565624.22"/>
  </r>
  <r>
    <x v="0"/>
    <x v="0"/>
    <x v="4"/>
    <x v="18"/>
    <x v="17"/>
    <x v="0"/>
    <x v="2"/>
    <n v="1503831.9"/>
  </r>
  <r>
    <x v="0"/>
    <x v="0"/>
    <x v="4"/>
    <x v="18"/>
    <x v="18"/>
    <x v="0"/>
    <x v="2"/>
    <n v="3541770.8"/>
  </r>
  <r>
    <x v="0"/>
    <x v="0"/>
    <x v="4"/>
    <x v="18"/>
    <x v="19"/>
    <x v="0"/>
    <x v="2"/>
    <n v="11190010"/>
  </r>
  <r>
    <x v="0"/>
    <x v="0"/>
    <x v="4"/>
    <x v="18"/>
    <x v="20"/>
    <x v="0"/>
    <x v="2"/>
    <n v="4632778.9000000004"/>
  </r>
  <r>
    <x v="0"/>
    <x v="0"/>
    <x v="4"/>
    <x v="18"/>
    <x v="21"/>
    <x v="0"/>
    <x v="2"/>
    <n v="237728.37"/>
  </r>
  <r>
    <x v="0"/>
    <x v="0"/>
    <x v="4"/>
    <x v="18"/>
    <x v="22"/>
    <x v="0"/>
    <x v="2"/>
    <n v="11436.498"/>
  </r>
  <r>
    <x v="0"/>
    <x v="0"/>
    <x v="4"/>
    <x v="18"/>
    <x v="23"/>
    <x v="0"/>
    <x v="2"/>
    <n v="105514.7"/>
  </r>
  <r>
    <x v="0"/>
    <x v="0"/>
    <x v="4"/>
    <x v="18"/>
    <x v="24"/>
    <x v="0"/>
    <x v="2"/>
    <n v="37714.245999999999"/>
  </r>
  <r>
    <x v="0"/>
    <x v="0"/>
    <x v="4"/>
    <x v="18"/>
    <x v="25"/>
    <x v="0"/>
    <x v="2"/>
    <n v="11970.414000000001"/>
  </r>
  <r>
    <x v="0"/>
    <x v="0"/>
    <x v="4"/>
    <x v="18"/>
    <x v="26"/>
    <x v="0"/>
    <x v="2"/>
    <n v="50251.612000000001"/>
  </r>
  <r>
    <x v="0"/>
    <x v="0"/>
    <x v="4"/>
    <x v="18"/>
    <x v="27"/>
    <x v="0"/>
    <x v="2"/>
    <n v="30787.686000000002"/>
  </r>
  <r>
    <x v="0"/>
    <x v="0"/>
    <x v="4"/>
    <x v="18"/>
    <x v="28"/>
    <x v="0"/>
    <x v="2"/>
    <n v="256005.63"/>
  </r>
  <r>
    <x v="0"/>
    <x v="0"/>
    <x v="4"/>
    <x v="18"/>
    <x v="29"/>
    <x v="0"/>
    <x v="2"/>
    <n v="44467.355000000003"/>
  </r>
  <r>
    <x v="0"/>
    <x v="0"/>
    <x v="4"/>
    <x v="18"/>
    <x v="30"/>
    <x v="0"/>
    <x v="2"/>
    <n v="18927.526999999998"/>
  </r>
  <r>
    <x v="0"/>
    <x v="0"/>
    <x v="4"/>
    <x v="18"/>
    <x v="31"/>
    <x v="0"/>
    <x v="2"/>
    <n v="40940.81"/>
  </r>
  <r>
    <x v="0"/>
    <x v="0"/>
    <x v="4"/>
    <x v="19"/>
    <x v="10"/>
    <x v="0"/>
    <x v="2"/>
    <n v="89087.017000000007"/>
  </r>
  <r>
    <x v="0"/>
    <x v="0"/>
    <x v="4"/>
    <x v="20"/>
    <x v="10"/>
    <x v="0"/>
    <x v="2"/>
    <n v="131774.98000000001"/>
  </r>
  <r>
    <x v="0"/>
    <x v="0"/>
    <x v="4"/>
    <x v="20"/>
    <x v="11"/>
    <x v="0"/>
    <x v="2"/>
    <n v="326749.89"/>
  </r>
  <r>
    <x v="0"/>
    <x v="0"/>
    <x v="4"/>
    <x v="20"/>
    <x v="12"/>
    <x v="0"/>
    <x v="2"/>
    <n v="248696.73"/>
  </r>
  <r>
    <x v="0"/>
    <x v="0"/>
    <x v="4"/>
    <x v="20"/>
    <x v="13"/>
    <x v="0"/>
    <x v="2"/>
    <n v="35455.997000000003"/>
  </r>
  <r>
    <x v="0"/>
    <x v="0"/>
    <x v="4"/>
    <x v="20"/>
    <x v="14"/>
    <x v="0"/>
    <x v="2"/>
    <n v="398033.76"/>
  </r>
  <r>
    <x v="0"/>
    <x v="0"/>
    <x v="4"/>
    <x v="20"/>
    <x v="15"/>
    <x v="0"/>
    <x v="2"/>
    <n v="682399.47"/>
  </r>
  <r>
    <x v="0"/>
    <x v="0"/>
    <x v="4"/>
    <x v="20"/>
    <x v="16"/>
    <x v="0"/>
    <x v="2"/>
    <n v="668119.61"/>
  </r>
  <r>
    <x v="0"/>
    <x v="0"/>
    <x v="4"/>
    <x v="20"/>
    <x v="17"/>
    <x v="0"/>
    <x v="2"/>
    <n v="1519757.2"/>
  </r>
  <r>
    <x v="0"/>
    <x v="0"/>
    <x v="4"/>
    <x v="20"/>
    <x v="18"/>
    <x v="0"/>
    <x v="2"/>
    <n v="4450086.5"/>
  </r>
  <r>
    <x v="0"/>
    <x v="0"/>
    <x v="4"/>
    <x v="21"/>
    <x v="10"/>
    <x v="0"/>
    <x v="2"/>
    <n v="87203.028999999995"/>
  </r>
  <r>
    <x v="0"/>
    <x v="0"/>
    <x v="4"/>
    <x v="21"/>
    <x v="11"/>
    <x v="0"/>
    <x v="2"/>
    <n v="64346.478000000003"/>
  </r>
  <r>
    <x v="0"/>
    <x v="0"/>
    <x v="4"/>
    <x v="21"/>
    <x v="12"/>
    <x v="0"/>
    <x v="2"/>
    <n v="140306.64000000001"/>
  </r>
  <r>
    <x v="0"/>
    <x v="0"/>
    <x v="4"/>
    <x v="21"/>
    <x v="13"/>
    <x v="0"/>
    <x v="2"/>
    <n v="67507.074999999997"/>
  </r>
  <r>
    <x v="0"/>
    <x v="0"/>
    <x v="4"/>
    <x v="21"/>
    <x v="14"/>
    <x v="0"/>
    <x v="2"/>
    <n v="676302.18"/>
  </r>
  <r>
    <x v="0"/>
    <x v="0"/>
    <x v="4"/>
    <x v="21"/>
    <x v="15"/>
    <x v="0"/>
    <x v="2"/>
    <n v="758777"/>
  </r>
  <r>
    <x v="0"/>
    <x v="0"/>
    <x v="4"/>
    <x v="21"/>
    <x v="16"/>
    <x v="0"/>
    <x v="2"/>
    <n v="1238733.2"/>
  </r>
  <r>
    <x v="0"/>
    <x v="0"/>
    <x v="4"/>
    <x v="21"/>
    <x v="17"/>
    <x v="0"/>
    <x v="2"/>
    <n v="1992454.9"/>
  </r>
  <r>
    <x v="0"/>
    <x v="0"/>
    <x v="4"/>
    <x v="21"/>
    <x v="18"/>
    <x v="0"/>
    <x v="2"/>
    <n v="2154049.6"/>
  </r>
  <r>
    <x v="0"/>
    <x v="0"/>
    <x v="4"/>
    <x v="22"/>
    <x v="10"/>
    <x v="0"/>
    <x v="2"/>
    <n v="93355.797000000006"/>
  </r>
  <r>
    <x v="0"/>
    <x v="0"/>
    <x v="4"/>
    <x v="22"/>
    <x v="11"/>
    <x v="0"/>
    <x v="2"/>
    <n v="65635.900999999998"/>
  </r>
  <r>
    <x v="0"/>
    <x v="0"/>
    <x v="4"/>
    <x v="22"/>
    <x v="12"/>
    <x v="0"/>
    <x v="2"/>
    <n v="85094.532999999996"/>
  </r>
  <r>
    <x v="0"/>
    <x v="0"/>
    <x v="4"/>
    <x v="22"/>
    <x v="13"/>
    <x v="0"/>
    <x v="2"/>
    <n v="40980.728000000003"/>
  </r>
  <r>
    <x v="0"/>
    <x v="0"/>
    <x v="4"/>
    <x v="22"/>
    <x v="14"/>
    <x v="0"/>
    <x v="2"/>
    <n v="431040.05"/>
  </r>
  <r>
    <x v="0"/>
    <x v="0"/>
    <x v="4"/>
    <x v="22"/>
    <x v="15"/>
    <x v="0"/>
    <x v="2"/>
    <n v="470878.99"/>
  </r>
  <r>
    <x v="0"/>
    <x v="0"/>
    <x v="4"/>
    <x v="22"/>
    <x v="16"/>
    <x v="0"/>
    <x v="2"/>
    <n v="468934.74"/>
  </r>
  <r>
    <x v="0"/>
    <x v="0"/>
    <x v="4"/>
    <x v="22"/>
    <x v="17"/>
    <x v="0"/>
    <x v="2"/>
    <n v="1531732.6"/>
  </r>
  <r>
    <x v="0"/>
    <x v="0"/>
    <x v="4"/>
    <x v="22"/>
    <x v="18"/>
    <x v="0"/>
    <x v="2"/>
    <n v="6567218.0999999996"/>
  </r>
  <r>
    <x v="0"/>
    <x v="0"/>
    <x v="4"/>
    <x v="23"/>
    <x v="11"/>
    <x v="0"/>
    <x v="2"/>
    <n v="234711.4"/>
  </r>
  <r>
    <x v="0"/>
    <x v="0"/>
    <x v="4"/>
    <x v="24"/>
    <x v="33"/>
    <x v="0"/>
    <x v="2"/>
    <n v="81387.422000000006"/>
  </r>
  <r>
    <x v="0"/>
    <x v="0"/>
    <x v="4"/>
    <x v="24"/>
    <x v="34"/>
    <x v="0"/>
    <x v="2"/>
    <n v="6631519.5999999996"/>
  </r>
  <r>
    <x v="0"/>
    <x v="0"/>
    <x v="4"/>
    <x v="24"/>
    <x v="35"/>
    <x v="0"/>
    <x v="2"/>
    <n v="5879537.7000000002"/>
  </r>
  <r>
    <x v="0"/>
    <x v="0"/>
    <x v="4"/>
    <x v="24"/>
    <x v="36"/>
    <x v="0"/>
    <x v="2"/>
    <n v="7924614.0999999996"/>
  </r>
  <r>
    <x v="0"/>
    <x v="0"/>
    <x v="4"/>
    <x v="24"/>
    <x v="37"/>
    <x v="0"/>
    <x v="2"/>
    <n v="212432.52"/>
  </r>
  <r>
    <x v="0"/>
    <x v="0"/>
    <x v="4"/>
    <x v="24"/>
    <x v="38"/>
    <x v="0"/>
    <x v="2"/>
    <n v="1421564.7"/>
  </r>
  <r>
    <x v="0"/>
    <x v="0"/>
    <x v="4"/>
    <x v="25"/>
    <x v="39"/>
    <x v="0"/>
    <x v="2"/>
    <n v="1014002.8"/>
  </r>
  <r>
    <x v="0"/>
    <x v="0"/>
    <x v="4"/>
    <x v="25"/>
    <x v="40"/>
    <x v="0"/>
    <x v="2"/>
    <n v="1255119"/>
  </r>
  <r>
    <x v="0"/>
    <x v="0"/>
    <x v="4"/>
    <x v="25"/>
    <x v="41"/>
    <x v="0"/>
    <x v="2"/>
    <n v="56219.514000000003"/>
  </r>
  <r>
    <x v="0"/>
    <x v="0"/>
    <x v="4"/>
    <x v="25"/>
    <x v="42"/>
    <x v="0"/>
    <x v="2"/>
    <n v="7325.8338999999996"/>
  </r>
  <r>
    <x v="0"/>
    <x v="0"/>
    <x v="4"/>
    <x v="25"/>
    <x v="43"/>
    <x v="0"/>
    <x v="2"/>
    <n v="2336042.1"/>
  </r>
  <r>
    <x v="0"/>
    <x v="0"/>
    <x v="4"/>
    <x v="25"/>
    <x v="44"/>
    <x v="0"/>
    <x v="2"/>
    <n v="272230.34999999998"/>
  </r>
  <r>
    <x v="0"/>
    <x v="0"/>
    <x v="4"/>
    <x v="25"/>
    <x v="45"/>
    <x v="0"/>
    <x v="2"/>
    <n v="-3690.8029999999999"/>
  </r>
  <r>
    <x v="0"/>
    <x v="0"/>
    <x v="4"/>
    <x v="25"/>
    <x v="46"/>
    <x v="0"/>
    <x v="2"/>
    <n v="-238629.6"/>
  </r>
  <r>
    <x v="0"/>
    <x v="0"/>
    <x v="4"/>
    <x v="25"/>
    <x v="38"/>
    <x v="0"/>
    <x v="2"/>
    <n v="1141.4250999999999"/>
  </r>
  <r>
    <x v="0"/>
    <x v="0"/>
    <x v="4"/>
    <x v="26"/>
    <x v="19"/>
    <x v="0"/>
    <x v="2"/>
    <n v="1149130.6000000001"/>
  </r>
  <r>
    <x v="0"/>
    <x v="0"/>
    <x v="4"/>
    <x v="26"/>
    <x v="47"/>
    <x v="0"/>
    <x v="2"/>
    <n v="3899693"/>
  </r>
  <r>
    <x v="0"/>
    <x v="0"/>
    <x v="4"/>
    <x v="26"/>
    <x v="38"/>
    <x v="0"/>
    <x v="2"/>
    <n v="1123787.6000000001"/>
  </r>
  <r>
    <x v="0"/>
    <x v="0"/>
    <x v="4"/>
    <x v="27"/>
    <x v="19"/>
    <x v="0"/>
    <x v="2"/>
    <n v="3899693"/>
  </r>
  <r>
    <x v="0"/>
    <x v="0"/>
    <x v="4"/>
    <x v="28"/>
    <x v="0"/>
    <x v="0"/>
    <x v="2"/>
    <n v="5040.1992"/>
  </r>
  <r>
    <x v="0"/>
    <x v="0"/>
    <x v="4"/>
    <x v="28"/>
    <x v="1"/>
    <x v="0"/>
    <x v="2"/>
    <n v="728.80400999999995"/>
  </r>
  <r>
    <x v="0"/>
    <x v="0"/>
    <x v="4"/>
    <x v="28"/>
    <x v="2"/>
    <x v="0"/>
    <x v="2"/>
    <n v="26126.177"/>
  </r>
  <r>
    <x v="0"/>
    <x v="0"/>
    <x v="4"/>
    <x v="28"/>
    <x v="3"/>
    <x v="0"/>
    <x v="2"/>
    <n v="7225.6387999999997"/>
  </r>
  <r>
    <x v="0"/>
    <x v="0"/>
    <x v="4"/>
    <x v="28"/>
    <x v="4"/>
    <x v="0"/>
    <x v="2"/>
    <n v="8070.6289999999999"/>
  </r>
  <r>
    <x v="0"/>
    <x v="0"/>
    <x v="4"/>
    <x v="28"/>
    <x v="5"/>
    <x v="0"/>
    <x v="2"/>
    <n v="28706.945"/>
  </r>
  <r>
    <x v="0"/>
    <x v="0"/>
    <x v="4"/>
    <x v="28"/>
    <x v="6"/>
    <x v="0"/>
    <x v="2"/>
    <n v="57987.828000000001"/>
  </r>
  <r>
    <x v="0"/>
    <x v="0"/>
    <x v="4"/>
    <x v="28"/>
    <x v="38"/>
    <x v="0"/>
    <x v="2"/>
    <n v="-73745.119999999995"/>
  </r>
  <r>
    <x v="0"/>
    <x v="0"/>
    <x v="4"/>
    <x v="29"/>
    <x v="10"/>
    <x v="0"/>
    <x v="2"/>
    <n v="-7695.11"/>
  </r>
  <r>
    <x v="0"/>
    <x v="0"/>
    <x v="4"/>
    <x v="29"/>
    <x v="11"/>
    <x v="0"/>
    <x v="2"/>
    <n v="4223.0739000000003"/>
  </r>
  <r>
    <x v="0"/>
    <x v="0"/>
    <x v="4"/>
    <x v="29"/>
    <x v="12"/>
    <x v="0"/>
    <x v="2"/>
    <n v="4932.3185000000003"/>
  </r>
  <r>
    <x v="0"/>
    <x v="0"/>
    <x v="4"/>
    <x v="29"/>
    <x v="13"/>
    <x v="0"/>
    <x v="2"/>
    <n v="1624.2034000000001"/>
  </r>
  <r>
    <x v="0"/>
    <x v="0"/>
    <x v="4"/>
    <x v="29"/>
    <x v="14"/>
    <x v="0"/>
    <x v="2"/>
    <n v="16666.347000000002"/>
  </r>
  <r>
    <x v="0"/>
    <x v="0"/>
    <x v="4"/>
    <x v="29"/>
    <x v="15"/>
    <x v="0"/>
    <x v="2"/>
    <n v="40137.035000000003"/>
  </r>
  <r>
    <x v="0"/>
    <x v="0"/>
    <x v="4"/>
    <x v="29"/>
    <x v="16"/>
    <x v="0"/>
    <x v="2"/>
    <n v="37686.220999999998"/>
  </r>
  <r>
    <x v="0"/>
    <x v="0"/>
    <x v="4"/>
    <x v="29"/>
    <x v="17"/>
    <x v="0"/>
    <x v="2"/>
    <n v="122111.14"/>
  </r>
  <r>
    <x v="0"/>
    <x v="0"/>
    <x v="4"/>
    <x v="29"/>
    <x v="18"/>
    <x v="0"/>
    <x v="2"/>
    <n v="110953.15"/>
  </r>
  <r>
    <x v="0"/>
    <x v="0"/>
    <x v="4"/>
    <x v="29"/>
    <x v="19"/>
    <x v="0"/>
    <x v="2"/>
    <n v="621327.66"/>
  </r>
  <r>
    <x v="0"/>
    <x v="0"/>
    <x v="4"/>
    <x v="29"/>
    <x v="20"/>
    <x v="0"/>
    <x v="2"/>
    <n v="1.1181016E-2"/>
  </r>
  <r>
    <x v="0"/>
    <x v="0"/>
    <x v="4"/>
    <x v="29"/>
    <x v="21"/>
    <x v="0"/>
    <x v="2"/>
    <n v="62036.781999999999"/>
  </r>
  <r>
    <x v="0"/>
    <x v="0"/>
    <x v="4"/>
    <x v="30"/>
    <x v="0"/>
    <x v="0"/>
    <x v="2"/>
    <n v="-658.05309999999997"/>
  </r>
  <r>
    <x v="0"/>
    <x v="0"/>
    <x v="4"/>
    <x v="30"/>
    <x v="1"/>
    <x v="0"/>
    <x v="2"/>
    <n v="2812.6858000000002"/>
  </r>
  <r>
    <x v="0"/>
    <x v="0"/>
    <x v="4"/>
    <x v="30"/>
    <x v="2"/>
    <x v="0"/>
    <x v="2"/>
    <n v="118214.12"/>
  </r>
  <r>
    <x v="0"/>
    <x v="0"/>
    <x v="4"/>
    <x v="30"/>
    <x v="3"/>
    <x v="0"/>
    <x v="2"/>
    <n v="10686.64"/>
  </r>
  <r>
    <x v="0"/>
    <x v="0"/>
    <x v="4"/>
    <x v="30"/>
    <x v="4"/>
    <x v="0"/>
    <x v="2"/>
    <n v="3661.4409999999998"/>
  </r>
  <r>
    <x v="0"/>
    <x v="0"/>
    <x v="4"/>
    <x v="30"/>
    <x v="5"/>
    <x v="0"/>
    <x v="2"/>
    <n v="29669.556"/>
  </r>
  <r>
    <x v="0"/>
    <x v="0"/>
    <x v="4"/>
    <x v="30"/>
    <x v="6"/>
    <x v="0"/>
    <x v="2"/>
    <n v="68463.694000000003"/>
  </r>
  <r>
    <x v="0"/>
    <x v="0"/>
    <x v="4"/>
    <x v="30"/>
    <x v="7"/>
    <x v="0"/>
    <x v="2"/>
    <n v="62143.375999999997"/>
  </r>
  <r>
    <x v="0"/>
    <x v="0"/>
    <x v="4"/>
    <x v="30"/>
    <x v="8"/>
    <x v="0"/>
    <x v="2"/>
    <n v="195323.03"/>
  </r>
  <r>
    <x v="0"/>
    <x v="0"/>
    <x v="4"/>
    <x v="30"/>
    <x v="9"/>
    <x v="0"/>
    <x v="2"/>
    <n v="764802.46"/>
  </r>
  <r>
    <x v="0"/>
    <x v="0"/>
    <x v="4"/>
    <x v="31"/>
    <x v="0"/>
    <x v="0"/>
    <x v="2"/>
    <n v="360.16381999999999"/>
  </r>
  <r>
    <x v="0"/>
    <x v="0"/>
    <x v="4"/>
    <x v="31"/>
    <x v="1"/>
    <x v="0"/>
    <x v="2"/>
    <n v="253.88944000000001"/>
  </r>
  <r>
    <x v="0"/>
    <x v="0"/>
    <x v="4"/>
    <x v="31"/>
    <x v="2"/>
    <x v="0"/>
    <x v="2"/>
    <n v="40.293957601999999"/>
  </r>
  <r>
    <x v="0"/>
    <x v="0"/>
    <x v="4"/>
    <x v="31"/>
    <x v="3"/>
    <x v="0"/>
    <x v="2"/>
    <n v="3195.5691999999999"/>
  </r>
  <r>
    <x v="0"/>
    <x v="0"/>
    <x v="4"/>
    <x v="31"/>
    <x v="4"/>
    <x v="0"/>
    <x v="2"/>
    <n v="20049.252"/>
  </r>
  <r>
    <x v="0"/>
    <x v="0"/>
    <x v="4"/>
    <x v="31"/>
    <x v="5"/>
    <x v="0"/>
    <x v="2"/>
    <n v="17644.067999999999"/>
  </r>
  <r>
    <x v="0"/>
    <x v="0"/>
    <x v="4"/>
    <x v="31"/>
    <x v="6"/>
    <x v="0"/>
    <x v="2"/>
    <n v="14676.278"/>
  </r>
  <r>
    <x v="0"/>
    <x v="0"/>
    <x v="4"/>
    <x v="32"/>
    <x v="0"/>
    <x v="0"/>
    <x v="2"/>
    <n v="1481.5782999999999"/>
  </r>
  <r>
    <x v="0"/>
    <x v="0"/>
    <x v="4"/>
    <x v="32"/>
    <x v="1"/>
    <x v="0"/>
    <x v="2"/>
    <n v="1.4282511769999999"/>
  </r>
  <r>
    <x v="0"/>
    <x v="0"/>
    <x v="4"/>
    <x v="32"/>
    <x v="2"/>
    <x v="0"/>
    <x v="2"/>
    <n v="72.38347899"/>
  </r>
  <r>
    <x v="0"/>
    <x v="0"/>
    <x v="4"/>
    <x v="32"/>
    <x v="3"/>
    <x v="0"/>
    <x v="2"/>
    <n v="-126.7029"/>
  </r>
  <r>
    <x v="0"/>
    <x v="0"/>
    <x v="4"/>
    <x v="32"/>
    <x v="4"/>
    <x v="0"/>
    <x v="2"/>
    <n v="15.295315981"/>
  </r>
  <r>
    <x v="0"/>
    <x v="0"/>
    <x v="4"/>
    <x v="32"/>
    <x v="5"/>
    <x v="0"/>
    <x v="2"/>
    <n v="1117.952"/>
  </r>
  <r>
    <x v="0"/>
    <x v="0"/>
    <x v="4"/>
    <x v="32"/>
    <x v="6"/>
    <x v="0"/>
    <x v="2"/>
    <n v="4763.8995000000004"/>
  </r>
  <r>
    <x v="0"/>
    <x v="0"/>
    <x v="4"/>
    <x v="33"/>
    <x v="10"/>
    <x v="0"/>
    <x v="2"/>
    <n v="14183.936"/>
  </r>
  <r>
    <x v="0"/>
    <x v="0"/>
    <x v="4"/>
    <x v="33"/>
    <x v="11"/>
    <x v="0"/>
    <x v="2"/>
    <n v="18426.27"/>
  </r>
  <r>
    <x v="0"/>
    <x v="0"/>
    <x v="4"/>
    <x v="33"/>
    <x v="12"/>
    <x v="0"/>
    <x v="2"/>
    <n v="30602.723999999998"/>
  </r>
  <r>
    <x v="0"/>
    <x v="0"/>
    <x v="4"/>
    <x v="33"/>
    <x v="13"/>
    <x v="0"/>
    <x v="2"/>
    <n v="14801.147999999999"/>
  </r>
  <r>
    <x v="0"/>
    <x v="0"/>
    <x v="4"/>
    <x v="33"/>
    <x v="14"/>
    <x v="0"/>
    <x v="2"/>
    <n v="153224.78"/>
  </r>
  <r>
    <x v="0"/>
    <x v="0"/>
    <x v="4"/>
    <x v="33"/>
    <x v="15"/>
    <x v="0"/>
    <x v="2"/>
    <n v="168680.3"/>
  </r>
  <r>
    <x v="0"/>
    <x v="0"/>
    <x v="4"/>
    <x v="33"/>
    <x v="16"/>
    <x v="0"/>
    <x v="2"/>
    <n v="238289.79"/>
  </r>
  <r>
    <x v="0"/>
    <x v="0"/>
    <x v="4"/>
    <x v="33"/>
    <x v="17"/>
    <x v="0"/>
    <x v="2"/>
    <n v="489059.25"/>
  </r>
  <r>
    <x v="0"/>
    <x v="0"/>
    <x v="4"/>
    <x v="33"/>
    <x v="18"/>
    <x v="0"/>
    <x v="2"/>
    <n v="1208773.8999999999"/>
  </r>
  <r>
    <x v="0"/>
    <x v="0"/>
    <x v="4"/>
    <x v="34"/>
    <x v="10"/>
    <x v="0"/>
    <x v="2"/>
    <n v="-7457.8779999999997"/>
  </r>
  <r>
    <x v="0"/>
    <x v="0"/>
    <x v="4"/>
    <x v="34"/>
    <x v="11"/>
    <x v="0"/>
    <x v="2"/>
    <n v="11980.615"/>
  </r>
  <r>
    <x v="0"/>
    <x v="0"/>
    <x v="4"/>
    <x v="34"/>
    <x v="12"/>
    <x v="0"/>
    <x v="2"/>
    <n v="8036.6770999999999"/>
  </r>
  <r>
    <x v="0"/>
    <x v="0"/>
    <x v="4"/>
    <x v="34"/>
    <x v="13"/>
    <x v="0"/>
    <x v="2"/>
    <n v="1133.0391999999999"/>
  </r>
  <r>
    <x v="0"/>
    <x v="0"/>
    <x v="4"/>
    <x v="34"/>
    <x v="14"/>
    <x v="0"/>
    <x v="2"/>
    <n v="13055.691000000001"/>
  </r>
  <r>
    <x v="0"/>
    <x v="0"/>
    <x v="4"/>
    <x v="34"/>
    <x v="15"/>
    <x v="0"/>
    <x v="2"/>
    <n v="22675.623"/>
  </r>
  <r>
    <x v="0"/>
    <x v="0"/>
    <x v="4"/>
    <x v="34"/>
    <x v="16"/>
    <x v="0"/>
    <x v="2"/>
    <n v="22678.527999999998"/>
  </r>
  <r>
    <x v="0"/>
    <x v="0"/>
    <x v="4"/>
    <x v="34"/>
    <x v="17"/>
    <x v="0"/>
    <x v="2"/>
    <n v="50351.326000000001"/>
  </r>
  <r>
    <x v="0"/>
    <x v="0"/>
    <x v="4"/>
    <x v="34"/>
    <x v="18"/>
    <x v="0"/>
    <x v="2"/>
    <n v="149776.73000000001"/>
  </r>
  <r>
    <x v="0"/>
    <x v="0"/>
    <x v="4"/>
    <x v="35"/>
    <x v="10"/>
    <x v="0"/>
    <x v="2"/>
    <n v="-12227.05"/>
  </r>
  <r>
    <x v="0"/>
    <x v="0"/>
    <x v="4"/>
    <x v="35"/>
    <x v="11"/>
    <x v="0"/>
    <x v="2"/>
    <n v="8536.2451999999994"/>
  </r>
  <r>
    <x v="0"/>
    <x v="0"/>
    <x v="4"/>
    <x v="36"/>
    <x v="33"/>
    <x v="0"/>
    <x v="2"/>
    <n v="7699.5945000000002"/>
  </r>
  <r>
    <x v="0"/>
    <x v="0"/>
    <x v="4"/>
    <x v="36"/>
    <x v="34"/>
    <x v="0"/>
    <x v="2"/>
    <n v="747645.99"/>
  </r>
  <r>
    <x v="0"/>
    <x v="0"/>
    <x v="4"/>
    <x v="36"/>
    <x v="35"/>
    <x v="0"/>
    <x v="2"/>
    <n v="1157685.6000000001"/>
  </r>
  <r>
    <x v="0"/>
    <x v="0"/>
    <x v="4"/>
    <x v="36"/>
    <x v="36"/>
    <x v="0"/>
    <x v="2"/>
    <n v="1586685.2"/>
  </r>
  <r>
    <x v="0"/>
    <x v="0"/>
    <x v="4"/>
    <x v="36"/>
    <x v="37"/>
    <x v="0"/>
    <x v="2"/>
    <n v="22278.880000000001"/>
  </r>
  <r>
    <x v="0"/>
    <x v="0"/>
    <x v="4"/>
    <x v="36"/>
    <x v="19"/>
    <x v="0"/>
    <x v="2"/>
    <n v="-3760625"/>
  </r>
  <r>
    <x v="0"/>
    <x v="0"/>
    <x v="4"/>
    <x v="37"/>
    <x v="34"/>
    <x v="0"/>
    <x v="2"/>
    <n v="1081908.6000000001"/>
  </r>
  <r>
    <x v="0"/>
    <x v="0"/>
    <x v="4"/>
    <x v="37"/>
    <x v="35"/>
    <x v="0"/>
    <x v="2"/>
    <n v="142456.79999999999"/>
  </r>
  <r>
    <x v="0"/>
    <x v="0"/>
    <x v="4"/>
    <x v="37"/>
    <x v="36"/>
    <x v="0"/>
    <x v="2"/>
    <n v="243572.13"/>
  </r>
  <r>
    <x v="0"/>
    <x v="0"/>
    <x v="4"/>
    <x v="37"/>
    <x v="20"/>
    <x v="0"/>
    <x v="2"/>
    <n v="29378.460999999999"/>
  </r>
  <r>
    <x v="0"/>
    <x v="0"/>
    <x v="4"/>
    <x v="37"/>
    <x v="22"/>
    <x v="0"/>
    <x v="2"/>
    <n v="39132.828000000001"/>
  </r>
  <r>
    <x v="0"/>
    <x v="0"/>
    <x v="4"/>
    <x v="37"/>
    <x v="23"/>
    <x v="0"/>
    <x v="2"/>
    <n v="1429751.9"/>
  </r>
  <r>
    <x v="0"/>
    <x v="0"/>
    <x v="4"/>
    <x v="37"/>
    <x v="24"/>
    <x v="0"/>
    <x v="2"/>
    <n v="266963.59999999998"/>
  </r>
  <r>
    <x v="0"/>
    <x v="0"/>
    <x v="4"/>
    <x v="37"/>
    <x v="25"/>
    <x v="0"/>
    <x v="2"/>
    <n v="125123.26"/>
  </r>
  <r>
    <x v="0"/>
    <x v="0"/>
    <x v="4"/>
    <x v="37"/>
    <x v="26"/>
    <x v="0"/>
    <x v="2"/>
    <n v="1736864.6"/>
  </r>
  <r>
    <x v="0"/>
    <x v="0"/>
    <x v="4"/>
    <x v="37"/>
    <x v="27"/>
    <x v="0"/>
    <x v="2"/>
    <n v="261789.7"/>
  </r>
  <r>
    <x v="0"/>
    <x v="0"/>
    <x v="4"/>
    <x v="37"/>
    <x v="28"/>
    <x v="0"/>
    <x v="2"/>
    <n v="1004405.7"/>
  </r>
  <r>
    <x v="0"/>
    <x v="0"/>
    <x v="4"/>
    <x v="37"/>
    <x v="29"/>
    <x v="0"/>
    <x v="2"/>
    <n v="240117.23"/>
  </r>
  <r>
    <x v="0"/>
    <x v="0"/>
    <x v="4"/>
    <x v="37"/>
    <x v="30"/>
    <x v="0"/>
    <x v="2"/>
    <n v="56914.555999999997"/>
  </r>
  <r>
    <x v="0"/>
    <x v="0"/>
    <x v="4"/>
    <x v="37"/>
    <x v="31"/>
    <x v="0"/>
    <x v="2"/>
    <n v="142566.43"/>
  </r>
  <r>
    <x v="0"/>
    <x v="0"/>
    <x v="4"/>
    <x v="38"/>
    <x v="0"/>
    <x v="0"/>
    <x v="2"/>
    <n v="710.27350000000001"/>
  </r>
  <r>
    <x v="0"/>
    <x v="0"/>
    <x v="4"/>
    <x v="38"/>
    <x v="1"/>
    <x v="0"/>
    <x v="2"/>
    <n v="6735.8134"/>
  </r>
  <r>
    <x v="0"/>
    <x v="0"/>
    <x v="4"/>
    <x v="38"/>
    <x v="2"/>
    <x v="0"/>
    <x v="2"/>
    <n v="1578.5882999999999"/>
  </r>
  <r>
    <x v="0"/>
    <x v="0"/>
    <x v="4"/>
    <x v="38"/>
    <x v="3"/>
    <x v="0"/>
    <x v="2"/>
    <n v="3990.1675"/>
  </r>
  <r>
    <x v="0"/>
    <x v="0"/>
    <x v="4"/>
    <x v="38"/>
    <x v="4"/>
    <x v="0"/>
    <x v="2"/>
    <n v="173.75398999999999"/>
  </r>
  <r>
    <x v="0"/>
    <x v="0"/>
    <x v="4"/>
    <x v="38"/>
    <x v="5"/>
    <x v="0"/>
    <x v="2"/>
    <n v="4215.3258999999998"/>
  </r>
  <r>
    <x v="0"/>
    <x v="0"/>
    <x v="4"/>
    <x v="38"/>
    <x v="6"/>
    <x v="0"/>
    <x v="2"/>
    <n v="7733.5415999999996"/>
  </r>
  <r>
    <x v="0"/>
    <x v="0"/>
    <x v="4"/>
    <x v="38"/>
    <x v="7"/>
    <x v="0"/>
    <x v="2"/>
    <n v="125.17375"/>
  </r>
  <r>
    <x v="0"/>
    <x v="0"/>
    <x v="4"/>
    <x v="38"/>
    <x v="8"/>
    <x v="0"/>
    <x v="2"/>
    <n v="6735.6921000000002"/>
  </r>
  <r>
    <x v="0"/>
    <x v="0"/>
    <x v="4"/>
    <x v="38"/>
    <x v="9"/>
    <x v="0"/>
    <x v="2"/>
    <n v="7134.4983000000002"/>
  </r>
  <r>
    <x v="0"/>
    <x v="0"/>
    <x v="4"/>
    <x v="38"/>
    <x v="38"/>
    <x v="0"/>
    <x v="2"/>
    <n v="69466.869000000006"/>
  </r>
  <r>
    <x v="0"/>
    <x v="0"/>
    <x v="4"/>
    <x v="39"/>
    <x v="0"/>
    <x v="0"/>
    <x v="2"/>
    <n v="2168.8937999999998"/>
  </r>
  <r>
    <x v="0"/>
    <x v="0"/>
    <x v="4"/>
    <x v="39"/>
    <x v="1"/>
    <x v="0"/>
    <x v="2"/>
    <n v="1492.0983000000001"/>
  </r>
  <r>
    <x v="0"/>
    <x v="0"/>
    <x v="4"/>
    <x v="39"/>
    <x v="2"/>
    <x v="0"/>
    <x v="2"/>
    <n v="1339.4793"/>
  </r>
  <r>
    <x v="0"/>
    <x v="0"/>
    <x v="4"/>
    <x v="39"/>
    <x v="3"/>
    <x v="0"/>
    <x v="2"/>
    <n v="13445.514999999999"/>
  </r>
  <r>
    <x v="0"/>
    <x v="0"/>
    <x v="4"/>
    <x v="39"/>
    <x v="4"/>
    <x v="0"/>
    <x v="2"/>
    <n v="94238.18"/>
  </r>
  <r>
    <x v="0"/>
    <x v="0"/>
    <x v="4"/>
    <x v="39"/>
    <x v="5"/>
    <x v="0"/>
    <x v="2"/>
    <n v="355644.32"/>
  </r>
  <r>
    <x v="0"/>
    <x v="0"/>
    <x v="4"/>
    <x v="39"/>
    <x v="6"/>
    <x v="0"/>
    <x v="2"/>
    <n v="834844.24"/>
  </r>
  <r>
    <x v="0"/>
    <x v="0"/>
    <x v="4"/>
    <x v="39"/>
    <x v="7"/>
    <x v="0"/>
    <x v="2"/>
    <n v="2930.9823000000001"/>
  </r>
  <r>
    <x v="0"/>
    <x v="0"/>
    <x v="4"/>
    <x v="39"/>
    <x v="8"/>
    <x v="0"/>
    <x v="2"/>
    <n v="62948.247000000003"/>
  </r>
  <r>
    <x v="0"/>
    <x v="0"/>
    <x v="4"/>
    <x v="39"/>
    <x v="9"/>
    <x v="0"/>
    <x v="2"/>
    <n v="60699.894999999997"/>
  </r>
  <r>
    <x v="0"/>
    <x v="0"/>
    <x v="4"/>
    <x v="39"/>
    <x v="38"/>
    <x v="0"/>
    <x v="2"/>
    <n v="677999.35"/>
  </r>
  <r>
    <x v="0"/>
    <x v="0"/>
    <x v="4"/>
    <x v="40"/>
    <x v="0"/>
    <x v="0"/>
    <x v="2"/>
    <n v="4518.9204"/>
  </r>
  <r>
    <x v="0"/>
    <x v="0"/>
    <x v="4"/>
    <x v="40"/>
    <x v="1"/>
    <x v="0"/>
    <x v="2"/>
    <n v="420.18171000000001"/>
  </r>
  <r>
    <x v="0"/>
    <x v="0"/>
    <x v="4"/>
    <x v="40"/>
    <x v="2"/>
    <x v="0"/>
    <x v="2"/>
    <n v="2421.3766999999998"/>
  </r>
  <r>
    <x v="0"/>
    <x v="0"/>
    <x v="4"/>
    <x v="40"/>
    <x v="3"/>
    <x v="0"/>
    <x v="2"/>
    <n v="18241.045999999998"/>
  </r>
  <r>
    <x v="0"/>
    <x v="0"/>
    <x v="4"/>
    <x v="40"/>
    <x v="4"/>
    <x v="0"/>
    <x v="2"/>
    <n v="35319.620999999999"/>
  </r>
  <r>
    <x v="0"/>
    <x v="0"/>
    <x v="4"/>
    <x v="40"/>
    <x v="5"/>
    <x v="0"/>
    <x v="2"/>
    <n v="36463.675000000003"/>
  </r>
  <r>
    <x v="0"/>
    <x v="0"/>
    <x v="4"/>
    <x v="40"/>
    <x v="6"/>
    <x v="0"/>
    <x v="2"/>
    <n v="120435.9"/>
  </r>
  <r>
    <x v="0"/>
    <x v="0"/>
    <x v="4"/>
    <x v="40"/>
    <x v="7"/>
    <x v="0"/>
    <x v="2"/>
    <n v="801.10098000000005"/>
  </r>
  <r>
    <x v="0"/>
    <x v="0"/>
    <x v="4"/>
    <x v="40"/>
    <x v="8"/>
    <x v="0"/>
    <x v="2"/>
    <n v="23023.994999999999"/>
  </r>
  <r>
    <x v="0"/>
    <x v="0"/>
    <x v="4"/>
    <x v="40"/>
    <x v="9"/>
    <x v="0"/>
    <x v="2"/>
    <n v="25317.780999999999"/>
  </r>
  <r>
    <x v="0"/>
    <x v="0"/>
    <x v="4"/>
    <x v="40"/>
    <x v="38"/>
    <x v="0"/>
    <x v="2"/>
    <n v="175674.72"/>
  </r>
  <r>
    <x v="0"/>
    <x v="0"/>
    <x v="4"/>
    <x v="41"/>
    <x v="0"/>
    <x v="0"/>
    <x v="2"/>
    <n v="2023.4404"/>
  </r>
  <r>
    <x v="0"/>
    <x v="0"/>
    <x v="4"/>
    <x v="41"/>
    <x v="1"/>
    <x v="0"/>
    <x v="2"/>
    <n v="221.73138"/>
  </r>
  <r>
    <x v="0"/>
    <x v="0"/>
    <x v="4"/>
    <x v="41"/>
    <x v="2"/>
    <x v="0"/>
    <x v="2"/>
    <n v="428.34354999999999"/>
  </r>
  <r>
    <x v="0"/>
    <x v="0"/>
    <x v="4"/>
    <x v="41"/>
    <x v="3"/>
    <x v="0"/>
    <x v="2"/>
    <n v="6106.5958000000001"/>
  </r>
  <r>
    <x v="0"/>
    <x v="0"/>
    <x v="4"/>
    <x v="41"/>
    <x v="4"/>
    <x v="0"/>
    <x v="2"/>
    <n v="30072.86"/>
  </r>
  <r>
    <x v="0"/>
    <x v="0"/>
    <x v="4"/>
    <x v="41"/>
    <x v="5"/>
    <x v="0"/>
    <x v="2"/>
    <n v="17149.903999999999"/>
  </r>
  <r>
    <x v="0"/>
    <x v="0"/>
    <x v="4"/>
    <x v="41"/>
    <x v="6"/>
    <x v="0"/>
    <x v="2"/>
    <n v="33611.826000000001"/>
  </r>
  <r>
    <x v="0"/>
    <x v="0"/>
    <x v="4"/>
    <x v="41"/>
    <x v="7"/>
    <x v="0"/>
    <x v="2"/>
    <n v="237.12807000000001"/>
  </r>
  <r>
    <x v="0"/>
    <x v="0"/>
    <x v="4"/>
    <x v="41"/>
    <x v="8"/>
    <x v="0"/>
    <x v="2"/>
    <n v="12180.486000000001"/>
  </r>
  <r>
    <x v="0"/>
    <x v="0"/>
    <x v="4"/>
    <x v="41"/>
    <x v="9"/>
    <x v="0"/>
    <x v="2"/>
    <n v="23090.942999999999"/>
  </r>
  <r>
    <x v="0"/>
    <x v="0"/>
    <x v="4"/>
    <x v="41"/>
    <x v="38"/>
    <x v="0"/>
    <x v="2"/>
    <n v="62737.771999999997"/>
  </r>
  <r>
    <x v="0"/>
    <x v="0"/>
    <x v="4"/>
    <x v="42"/>
    <x v="0"/>
    <x v="0"/>
    <x v="2"/>
    <n v="43538.552000000003"/>
  </r>
  <r>
    <x v="0"/>
    <x v="0"/>
    <x v="4"/>
    <x v="42"/>
    <x v="1"/>
    <x v="0"/>
    <x v="2"/>
    <n v="24379.767"/>
  </r>
  <r>
    <x v="0"/>
    <x v="0"/>
    <x v="4"/>
    <x v="42"/>
    <x v="2"/>
    <x v="0"/>
    <x v="2"/>
    <n v="244346.89"/>
  </r>
  <r>
    <x v="0"/>
    <x v="0"/>
    <x v="4"/>
    <x v="42"/>
    <x v="3"/>
    <x v="0"/>
    <x v="2"/>
    <n v="68711.61"/>
  </r>
  <r>
    <x v="0"/>
    <x v="0"/>
    <x v="4"/>
    <x v="42"/>
    <x v="4"/>
    <x v="0"/>
    <x v="2"/>
    <n v="24519.88"/>
  </r>
  <r>
    <x v="0"/>
    <x v="0"/>
    <x v="4"/>
    <x v="42"/>
    <x v="5"/>
    <x v="0"/>
    <x v="2"/>
    <n v="522908.99"/>
  </r>
  <r>
    <x v="0"/>
    <x v="0"/>
    <x v="4"/>
    <x v="42"/>
    <x v="6"/>
    <x v="0"/>
    <x v="2"/>
    <n v="727014.54"/>
  </r>
  <r>
    <x v="0"/>
    <x v="0"/>
    <x v="4"/>
    <x v="42"/>
    <x v="7"/>
    <x v="0"/>
    <x v="2"/>
    <n v="6967.3467000000001"/>
  </r>
  <r>
    <x v="0"/>
    <x v="0"/>
    <x v="4"/>
    <x v="42"/>
    <x v="8"/>
    <x v="0"/>
    <x v="2"/>
    <n v="24225.441999999999"/>
  </r>
  <r>
    <x v="0"/>
    <x v="0"/>
    <x v="4"/>
    <x v="42"/>
    <x v="9"/>
    <x v="0"/>
    <x v="2"/>
    <n v="50251.612000000001"/>
  </r>
  <r>
    <x v="0"/>
    <x v="0"/>
    <x v="4"/>
    <x v="42"/>
    <x v="38"/>
    <x v="0"/>
    <x v="2"/>
    <n v="1736864.6"/>
  </r>
  <r>
    <x v="0"/>
    <x v="0"/>
    <x v="4"/>
    <x v="43"/>
    <x v="0"/>
    <x v="0"/>
    <x v="2"/>
    <n v="21757.043000000001"/>
  </r>
  <r>
    <x v="0"/>
    <x v="0"/>
    <x v="4"/>
    <x v="43"/>
    <x v="1"/>
    <x v="0"/>
    <x v="2"/>
    <n v="2604.1649000000002"/>
  </r>
  <r>
    <x v="0"/>
    <x v="0"/>
    <x v="4"/>
    <x v="43"/>
    <x v="2"/>
    <x v="0"/>
    <x v="2"/>
    <n v="62836.707999999999"/>
  </r>
  <r>
    <x v="0"/>
    <x v="0"/>
    <x v="4"/>
    <x v="43"/>
    <x v="3"/>
    <x v="0"/>
    <x v="2"/>
    <n v="19474.937000000002"/>
  </r>
  <r>
    <x v="0"/>
    <x v="0"/>
    <x v="4"/>
    <x v="43"/>
    <x v="4"/>
    <x v="0"/>
    <x v="2"/>
    <n v="16794.192999999999"/>
  </r>
  <r>
    <x v="0"/>
    <x v="0"/>
    <x v="4"/>
    <x v="43"/>
    <x v="5"/>
    <x v="0"/>
    <x v="2"/>
    <n v="23547.56"/>
  </r>
  <r>
    <x v="0"/>
    <x v="0"/>
    <x v="4"/>
    <x v="43"/>
    <x v="6"/>
    <x v="0"/>
    <x v="2"/>
    <n v="85975.807000000001"/>
  </r>
  <r>
    <x v="0"/>
    <x v="0"/>
    <x v="4"/>
    <x v="43"/>
    <x v="7"/>
    <x v="0"/>
    <x v="2"/>
    <n v="453.23995000000002"/>
  </r>
  <r>
    <x v="0"/>
    <x v="0"/>
    <x v="4"/>
    <x v="43"/>
    <x v="8"/>
    <x v="0"/>
    <x v="2"/>
    <n v="12051.594999999999"/>
  </r>
  <r>
    <x v="0"/>
    <x v="0"/>
    <x v="4"/>
    <x v="43"/>
    <x v="9"/>
    <x v="0"/>
    <x v="2"/>
    <n v="16294.450999999999"/>
  </r>
  <r>
    <x v="0"/>
    <x v="0"/>
    <x v="4"/>
    <x v="43"/>
    <x v="38"/>
    <x v="0"/>
    <x v="2"/>
    <n v="336339.93"/>
  </r>
  <r>
    <x v="0"/>
    <x v="0"/>
    <x v="4"/>
    <x v="44"/>
    <x v="0"/>
    <x v="0"/>
    <x v="2"/>
    <n v="2100.4095000000002"/>
  </r>
  <r>
    <x v="0"/>
    <x v="0"/>
    <x v="4"/>
    <x v="44"/>
    <x v="1"/>
    <x v="0"/>
    <x v="2"/>
    <n v="2821.3388"/>
  </r>
  <r>
    <x v="0"/>
    <x v="0"/>
    <x v="4"/>
    <x v="44"/>
    <x v="2"/>
    <x v="0"/>
    <x v="2"/>
    <n v="1706.4920999999999"/>
  </r>
  <r>
    <x v="0"/>
    <x v="0"/>
    <x v="4"/>
    <x v="44"/>
    <x v="3"/>
    <x v="0"/>
    <x v="2"/>
    <n v="36979.410000000003"/>
  </r>
  <r>
    <x v="0"/>
    <x v="0"/>
    <x v="4"/>
    <x v="44"/>
    <x v="4"/>
    <x v="0"/>
    <x v="2"/>
    <n v="11694.751"/>
  </r>
  <r>
    <x v="0"/>
    <x v="0"/>
    <x v="4"/>
    <x v="44"/>
    <x v="5"/>
    <x v="0"/>
    <x v="2"/>
    <n v="227588.64"/>
  </r>
  <r>
    <x v="0"/>
    <x v="0"/>
    <x v="4"/>
    <x v="44"/>
    <x v="6"/>
    <x v="0"/>
    <x v="2"/>
    <n v="387733.12"/>
  </r>
  <r>
    <x v="0"/>
    <x v="0"/>
    <x v="4"/>
    <x v="44"/>
    <x v="7"/>
    <x v="0"/>
    <x v="2"/>
    <n v="4474.7017999999998"/>
  </r>
  <r>
    <x v="0"/>
    <x v="0"/>
    <x v="4"/>
    <x v="44"/>
    <x v="8"/>
    <x v="0"/>
    <x v="2"/>
    <n v="120757.66"/>
  </r>
  <r>
    <x v="0"/>
    <x v="0"/>
    <x v="4"/>
    <x v="44"/>
    <x v="9"/>
    <x v="0"/>
    <x v="2"/>
    <n v="208549.17"/>
  </r>
  <r>
    <x v="0"/>
    <x v="0"/>
    <x v="4"/>
    <x v="44"/>
    <x v="38"/>
    <x v="0"/>
    <x v="2"/>
    <n v="844322.48"/>
  </r>
  <r>
    <x v="0"/>
    <x v="0"/>
    <x v="4"/>
    <x v="45"/>
    <x v="0"/>
    <x v="0"/>
    <x v="2"/>
    <n v="1516.3234"/>
  </r>
  <r>
    <x v="0"/>
    <x v="0"/>
    <x v="4"/>
    <x v="45"/>
    <x v="1"/>
    <x v="0"/>
    <x v="2"/>
    <n v="165.81811999999999"/>
  </r>
  <r>
    <x v="0"/>
    <x v="0"/>
    <x v="4"/>
    <x v="45"/>
    <x v="2"/>
    <x v="0"/>
    <x v="2"/>
    <n v="120009.23"/>
  </r>
  <r>
    <x v="0"/>
    <x v="0"/>
    <x v="4"/>
    <x v="45"/>
    <x v="3"/>
    <x v="0"/>
    <x v="2"/>
    <n v="2113.5355"/>
  </r>
  <r>
    <x v="0"/>
    <x v="0"/>
    <x v="4"/>
    <x v="45"/>
    <x v="4"/>
    <x v="0"/>
    <x v="2"/>
    <n v="8054.5816000000004"/>
  </r>
  <r>
    <x v="0"/>
    <x v="0"/>
    <x v="4"/>
    <x v="45"/>
    <x v="5"/>
    <x v="0"/>
    <x v="2"/>
    <n v="14820.785"/>
  </r>
  <r>
    <x v="0"/>
    <x v="0"/>
    <x v="4"/>
    <x v="45"/>
    <x v="6"/>
    <x v="0"/>
    <x v="2"/>
    <n v="40350.722999999998"/>
  </r>
  <r>
    <x v="0"/>
    <x v="0"/>
    <x v="4"/>
    <x v="45"/>
    <x v="7"/>
    <x v="0"/>
    <x v="2"/>
    <n v="3021.5336000000002"/>
  </r>
  <r>
    <x v="0"/>
    <x v="0"/>
    <x v="4"/>
    <x v="45"/>
    <x v="8"/>
    <x v="0"/>
    <x v="2"/>
    <n v="27106.312000000002"/>
  </r>
  <r>
    <x v="0"/>
    <x v="0"/>
    <x v="4"/>
    <x v="45"/>
    <x v="9"/>
    <x v="0"/>
    <x v="2"/>
    <n v="22958.383000000002"/>
  </r>
  <r>
    <x v="0"/>
    <x v="0"/>
    <x v="4"/>
    <x v="45"/>
    <x v="38"/>
    <x v="0"/>
    <x v="2"/>
    <n v="215896.72"/>
  </r>
  <r>
    <x v="0"/>
    <x v="0"/>
    <x v="4"/>
    <x v="46"/>
    <x v="0"/>
    <x v="0"/>
    <x v="2"/>
    <n v="2975.6896000000002"/>
  </r>
  <r>
    <x v="0"/>
    <x v="0"/>
    <x v="4"/>
    <x v="46"/>
    <x v="1"/>
    <x v="0"/>
    <x v="2"/>
    <n v="131.87491"/>
  </r>
  <r>
    <x v="0"/>
    <x v="0"/>
    <x v="4"/>
    <x v="46"/>
    <x v="2"/>
    <x v="0"/>
    <x v="2"/>
    <n v="25045.918000000001"/>
  </r>
  <r>
    <x v="0"/>
    <x v="0"/>
    <x v="4"/>
    <x v="46"/>
    <x v="3"/>
    <x v="0"/>
    <x v="2"/>
    <n v="1555.5690999999999"/>
  </r>
  <r>
    <x v="0"/>
    <x v="0"/>
    <x v="4"/>
    <x v="46"/>
    <x v="4"/>
    <x v="0"/>
    <x v="2"/>
    <n v="1844.8323"/>
  </r>
  <r>
    <x v="0"/>
    <x v="0"/>
    <x v="4"/>
    <x v="46"/>
    <x v="5"/>
    <x v="0"/>
    <x v="2"/>
    <n v="4069.2289000000001"/>
  </r>
  <r>
    <x v="0"/>
    <x v="0"/>
    <x v="4"/>
    <x v="46"/>
    <x v="6"/>
    <x v="0"/>
    <x v="2"/>
    <n v="9615.0838999999996"/>
  </r>
  <r>
    <x v="0"/>
    <x v="0"/>
    <x v="4"/>
    <x v="46"/>
    <x v="7"/>
    <x v="0"/>
    <x v="2"/>
    <n v="472.92021"/>
  </r>
  <r>
    <x v="0"/>
    <x v="0"/>
    <x v="4"/>
    <x v="46"/>
    <x v="8"/>
    <x v="0"/>
    <x v="2"/>
    <n v="5266.5393999999997"/>
  </r>
  <r>
    <x v="0"/>
    <x v="0"/>
    <x v="4"/>
    <x v="46"/>
    <x v="9"/>
    <x v="0"/>
    <x v="2"/>
    <n v="5936.8998000000001"/>
  </r>
  <r>
    <x v="0"/>
    <x v="0"/>
    <x v="4"/>
    <x v="46"/>
    <x v="38"/>
    <x v="0"/>
    <x v="2"/>
    <n v="62920.868999999999"/>
  </r>
  <r>
    <x v="0"/>
    <x v="0"/>
    <x v="4"/>
    <x v="47"/>
    <x v="0"/>
    <x v="0"/>
    <x v="2"/>
    <n v="458.92907000000002"/>
  </r>
  <r>
    <x v="0"/>
    <x v="0"/>
    <x v="4"/>
    <x v="47"/>
    <x v="1"/>
    <x v="0"/>
    <x v="2"/>
    <n v="189.88417999999999"/>
  </r>
  <r>
    <x v="0"/>
    <x v="0"/>
    <x v="4"/>
    <x v="47"/>
    <x v="2"/>
    <x v="0"/>
    <x v="2"/>
    <n v="5429.4953999999998"/>
  </r>
  <r>
    <x v="0"/>
    <x v="0"/>
    <x v="4"/>
    <x v="47"/>
    <x v="3"/>
    <x v="0"/>
    <x v="2"/>
    <n v="4036.6278000000002"/>
  </r>
  <r>
    <x v="0"/>
    <x v="0"/>
    <x v="4"/>
    <x v="47"/>
    <x v="4"/>
    <x v="0"/>
    <x v="2"/>
    <n v="547.73343999999997"/>
  </r>
  <r>
    <x v="0"/>
    <x v="0"/>
    <x v="4"/>
    <x v="47"/>
    <x v="5"/>
    <x v="0"/>
    <x v="2"/>
    <n v="10063.269"/>
  </r>
  <r>
    <x v="0"/>
    <x v="0"/>
    <x v="4"/>
    <x v="47"/>
    <x v="6"/>
    <x v="0"/>
    <x v="2"/>
    <n v="74076.959000000003"/>
  </r>
  <r>
    <x v="0"/>
    <x v="0"/>
    <x v="4"/>
    <x v="47"/>
    <x v="7"/>
    <x v="0"/>
    <x v="2"/>
    <n v="1625.8643"/>
  </r>
  <r>
    <x v="0"/>
    <x v="0"/>
    <x v="4"/>
    <x v="47"/>
    <x v="8"/>
    <x v="0"/>
    <x v="2"/>
    <n v="16241.548000000001"/>
  </r>
  <r>
    <x v="0"/>
    <x v="0"/>
    <x v="4"/>
    <x v="47"/>
    <x v="9"/>
    <x v="0"/>
    <x v="2"/>
    <n v="29896.121999999999"/>
  </r>
  <r>
    <x v="0"/>
    <x v="0"/>
    <x v="4"/>
    <x v="47"/>
    <x v="38"/>
    <x v="0"/>
    <x v="2"/>
    <n v="145973.13"/>
  </r>
  <r>
    <x v="0"/>
    <x v="0"/>
    <x v="5"/>
    <x v="0"/>
    <x v="0"/>
    <x v="0"/>
    <x v="2"/>
    <n v="438622.79"/>
  </r>
  <r>
    <x v="0"/>
    <x v="0"/>
    <x v="5"/>
    <x v="0"/>
    <x v="1"/>
    <x v="0"/>
    <x v="2"/>
    <n v="462611.55"/>
  </r>
  <r>
    <x v="0"/>
    <x v="0"/>
    <x v="5"/>
    <x v="1"/>
    <x v="2"/>
    <x v="0"/>
    <x v="2"/>
    <n v="627714.97"/>
  </r>
  <r>
    <x v="0"/>
    <x v="0"/>
    <x v="5"/>
    <x v="2"/>
    <x v="3"/>
    <x v="0"/>
    <x v="2"/>
    <n v="783632.27"/>
  </r>
  <r>
    <x v="0"/>
    <x v="0"/>
    <x v="5"/>
    <x v="3"/>
    <x v="4"/>
    <x v="0"/>
    <x v="2"/>
    <n v="226945.97"/>
  </r>
  <r>
    <x v="0"/>
    <x v="0"/>
    <x v="5"/>
    <x v="4"/>
    <x v="5"/>
    <x v="0"/>
    <x v="2"/>
    <n v="878093.52"/>
  </r>
  <r>
    <x v="0"/>
    <x v="0"/>
    <x v="5"/>
    <x v="5"/>
    <x v="6"/>
    <x v="0"/>
    <x v="2"/>
    <n v="1769586.1"/>
  </r>
  <r>
    <x v="0"/>
    <x v="0"/>
    <x v="5"/>
    <x v="6"/>
    <x v="7"/>
    <x v="0"/>
    <x v="2"/>
    <n v="1268851.3"/>
  </r>
  <r>
    <x v="0"/>
    <x v="0"/>
    <x v="5"/>
    <x v="7"/>
    <x v="8"/>
    <x v="0"/>
    <x v="2"/>
    <n v="2664123.2000000002"/>
  </r>
  <r>
    <x v="0"/>
    <x v="0"/>
    <x v="5"/>
    <x v="8"/>
    <x v="9"/>
    <x v="0"/>
    <x v="2"/>
    <n v="3913240.6"/>
  </r>
  <r>
    <x v="0"/>
    <x v="0"/>
    <x v="5"/>
    <x v="9"/>
    <x v="10"/>
    <x v="0"/>
    <x v="2"/>
    <n v="58199.546000000002"/>
  </r>
  <r>
    <x v="0"/>
    <x v="0"/>
    <x v="5"/>
    <x v="9"/>
    <x v="11"/>
    <x v="0"/>
    <x v="2"/>
    <n v="797.37676999999996"/>
  </r>
  <r>
    <x v="0"/>
    <x v="0"/>
    <x v="5"/>
    <x v="9"/>
    <x v="12"/>
    <x v="0"/>
    <x v="2"/>
    <n v="143831.41"/>
  </r>
  <r>
    <x v="0"/>
    <x v="0"/>
    <x v="5"/>
    <x v="9"/>
    <x v="13"/>
    <x v="0"/>
    <x v="2"/>
    <n v="4099.0438000000004"/>
  </r>
  <r>
    <x v="0"/>
    <x v="0"/>
    <x v="5"/>
    <x v="9"/>
    <x v="14"/>
    <x v="0"/>
    <x v="2"/>
    <n v="664.66893000000005"/>
  </r>
  <r>
    <x v="0"/>
    <x v="0"/>
    <x v="5"/>
    <x v="9"/>
    <x v="15"/>
    <x v="0"/>
    <x v="2"/>
    <n v="8103.9531999999999"/>
  </r>
  <r>
    <x v="0"/>
    <x v="0"/>
    <x v="5"/>
    <x v="9"/>
    <x v="16"/>
    <x v="0"/>
    <x v="2"/>
    <n v="462.16822000000002"/>
  </r>
  <r>
    <x v="0"/>
    <x v="0"/>
    <x v="5"/>
    <x v="9"/>
    <x v="17"/>
    <x v="0"/>
    <x v="2"/>
    <n v="8435.4315000000006"/>
  </r>
  <r>
    <x v="0"/>
    <x v="0"/>
    <x v="5"/>
    <x v="9"/>
    <x v="18"/>
    <x v="0"/>
    <x v="2"/>
    <n v="3997.7635"/>
  </r>
  <r>
    <x v="0"/>
    <x v="0"/>
    <x v="5"/>
    <x v="9"/>
    <x v="19"/>
    <x v="0"/>
    <x v="2"/>
    <n v="107371.71"/>
  </r>
  <r>
    <x v="0"/>
    <x v="0"/>
    <x v="5"/>
    <x v="9"/>
    <x v="20"/>
    <x v="0"/>
    <x v="2"/>
    <n v="243.2243"/>
  </r>
  <r>
    <x v="0"/>
    <x v="0"/>
    <x v="5"/>
    <x v="9"/>
    <x v="21"/>
    <x v="0"/>
    <x v="2"/>
    <n v="8556.8233"/>
  </r>
  <r>
    <x v="0"/>
    <x v="0"/>
    <x v="5"/>
    <x v="9"/>
    <x v="22"/>
    <x v="0"/>
    <x v="2"/>
    <n v="422.42264"/>
  </r>
  <r>
    <x v="0"/>
    <x v="0"/>
    <x v="5"/>
    <x v="9"/>
    <x v="23"/>
    <x v="0"/>
    <x v="2"/>
    <n v="42344.15"/>
  </r>
  <r>
    <x v="0"/>
    <x v="0"/>
    <x v="5"/>
    <x v="9"/>
    <x v="24"/>
    <x v="0"/>
    <x v="2"/>
    <n v="5933.1633000000002"/>
  </r>
  <r>
    <x v="0"/>
    <x v="0"/>
    <x v="5"/>
    <x v="9"/>
    <x v="25"/>
    <x v="0"/>
    <x v="2"/>
    <n v="594.58047999999997"/>
  </r>
  <r>
    <x v="0"/>
    <x v="0"/>
    <x v="5"/>
    <x v="9"/>
    <x v="26"/>
    <x v="0"/>
    <x v="2"/>
    <n v="21757.043000000001"/>
  </r>
  <r>
    <x v="0"/>
    <x v="0"/>
    <x v="5"/>
    <x v="9"/>
    <x v="27"/>
    <x v="0"/>
    <x v="2"/>
    <n v="10798.459000000001"/>
  </r>
  <r>
    <x v="0"/>
    <x v="0"/>
    <x v="5"/>
    <x v="9"/>
    <x v="28"/>
    <x v="0"/>
    <x v="2"/>
    <n v="26630.383999999998"/>
  </r>
  <r>
    <x v="0"/>
    <x v="0"/>
    <x v="5"/>
    <x v="9"/>
    <x v="29"/>
    <x v="0"/>
    <x v="2"/>
    <n v="11696.273999999999"/>
  </r>
  <r>
    <x v="0"/>
    <x v="0"/>
    <x v="5"/>
    <x v="9"/>
    <x v="30"/>
    <x v="0"/>
    <x v="2"/>
    <n v="638.49350000000004"/>
  </r>
  <r>
    <x v="0"/>
    <x v="0"/>
    <x v="5"/>
    <x v="9"/>
    <x v="31"/>
    <x v="0"/>
    <x v="2"/>
    <n v="4778.1585999999998"/>
  </r>
  <r>
    <x v="0"/>
    <x v="0"/>
    <x v="5"/>
    <x v="10"/>
    <x v="10"/>
    <x v="0"/>
    <x v="2"/>
    <n v="144830.29"/>
  </r>
  <r>
    <x v="0"/>
    <x v="0"/>
    <x v="5"/>
    <x v="10"/>
    <x v="11"/>
    <x v="0"/>
    <x v="2"/>
    <n v="360.90947"/>
  </r>
  <r>
    <x v="0"/>
    <x v="0"/>
    <x v="5"/>
    <x v="10"/>
    <x v="12"/>
    <x v="0"/>
    <x v="2"/>
    <n v="46060.868999999999"/>
  </r>
  <r>
    <x v="0"/>
    <x v="0"/>
    <x v="5"/>
    <x v="10"/>
    <x v="13"/>
    <x v="0"/>
    <x v="2"/>
    <n v="1368.2064"/>
  </r>
  <r>
    <x v="0"/>
    <x v="0"/>
    <x v="5"/>
    <x v="10"/>
    <x v="14"/>
    <x v="0"/>
    <x v="2"/>
    <n v="6813.9497000000001"/>
  </r>
  <r>
    <x v="0"/>
    <x v="0"/>
    <x v="5"/>
    <x v="10"/>
    <x v="15"/>
    <x v="0"/>
    <x v="2"/>
    <n v="2463.4162000000001"/>
  </r>
  <r>
    <x v="0"/>
    <x v="0"/>
    <x v="5"/>
    <x v="10"/>
    <x v="16"/>
    <x v="0"/>
    <x v="2"/>
    <n v="249.81197"/>
  </r>
  <r>
    <x v="0"/>
    <x v="0"/>
    <x v="5"/>
    <x v="10"/>
    <x v="17"/>
    <x v="0"/>
    <x v="2"/>
    <n v="17941.921999999999"/>
  </r>
  <r>
    <x v="0"/>
    <x v="0"/>
    <x v="5"/>
    <x v="10"/>
    <x v="18"/>
    <x v="0"/>
    <x v="2"/>
    <n v="8391.1159000000007"/>
  </r>
  <r>
    <x v="0"/>
    <x v="0"/>
    <x v="5"/>
    <x v="10"/>
    <x v="19"/>
    <x v="0"/>
    <x v="2"/>
    <n v="188950.47"/>
  </r>
  <r>
    <x v="0"/>
    <x v="0"/>
    <x v="5"/>
    <x v="10"/>
    <x v="20"/>
    <x v="0"/>
    <x v="2"/>
    <n v="326.13614000000001"/>
  </r>
  <r>
    <x v="0"/>
    <x v="0"/>
    <x v="5"/>
    <x v="10"/>
    <x v="21"/>
    <x v="0"/>
    <x v="2"/>
    <n v="19653.187000000002"/>
  </r>
  <r>
    <x v="0"/>
    <x v="0"/>
    <x v="5"/>
    <x v="10"/>
    <x v="22"/>
    <x v="0"/>
    <x v="2"/>
    <n v="71.717959037"/>
  </r>
  <r>
    <x v="0"/>
    <x v="0"/>
    <x v="5"/>
    <x v="10"/>
    <x v="23"/>
    <x v="0"/>
    <x v="2"/>
    <n v="8623.0210999999999"/>
  </r>
  <r>
    <x v="0"/>
    <x v="0"/>
    <x v="5"/>
    <x v="10"/>
    <x v="24"/>
    <x v="0"/>
    <x v="2"/>
    <n v="745.11496"/>
  </r>
  <r>
    <x v="0"/>
    <x v="0"/>
    <x v="5"/>
    <x v="10"/>
    <x v="25"/>
    <x v="0"/>
    <x v="2"/>
    <n v="90.711016787999995"/>
  </r>
  <r>
    <x v="0"/>
    <x v="0"/>
    <x v="5"/>
    <x v="10"/>
    <x v="26"/>
    <x v="0"/>
    <x v="2"/>
    <n v="2604.1649000000002"/>
  </r>
  <r>
    <x v="0"/>
    <x v="0"/>
    <x v="5"/>
    <x v="10"/>
    <x v="27"/>
    <x v="0"/>
    <x v="2"/>
    <n v="7500.7969000000003"/>
  </r>
  <r>
    <x v="0"/>
    <x v="0"/>
    <x v="5"/>
    <x v="10"/>
    <x v="28"/>
    <x v="0"/>
    <x v="2"/>
    <n v="5604.3442999999997"/>
  </r>
  <r>
    <x v="0"/>
    <x v="0"/>
    <x v="5"/>
    <x v="10"/>
    <x v="29"/>
    <x v="0"/>
    <x v="2"/>
    <n v="7572.2112999999999"/>
  </r>
  <r>
    <x v="0"/>
    <x v="0"/>
    <x v="5"/>
    <x v="10"/>
    <x v="30"/>
    <x v="0"/>
    <x v="2"/>
    <n v="1595.9880000000001"/>
  </r>
  <r>
    <x v="0"/>
    <x v="0"/>
    <x v="5"/>
    <x v="10"/>
    <x v="31"/>
    <x v="0"/>
    <x v="2"/>
    <n v="5969.4674999999997"/>
  </r>
  <r>
    <x v="0"/>
    <x v="0"/>
    <x v="5"/>
    <x v="11"/>
    <x v="10"/>
    <x v="0"/>
    <x v="2"/>
    <n v="4920.3122000000003"/>
  </r>
  <r>
    <x v="0"/>
    <x v="0"/>
    <x v="5"/>
    <x v="11"/>
    <x v="11"/>
    <x v="0"/>
    <x v="2"/>
    <n v="28643.626"/>
  </r>
  <r>
    <x v="0"/>
    <x v="0"/>
    <x v="5"/>
    <x v="11"/>
    <x v="12"/>
    <x v="0"/>
    <x v="2"/>
    <n v="11351.094999999999"/>
  </r>
  <r>
    <x v="0"/>
    <x v="0"/>
    <x v="5"/>
    <x v="11"/>
    <x v="13"/>
    <x v="0"/>
    <x v="2"/>
    <n v="241.00297"/>
  </r>
  <r>
    <x v="0"/>
    <x v="0"/>
    <x v="5"/>
    <x v="11"/>
    <x v="14"/>
    <x v="0"/>
    <x v="2"/>
    <n v="20110.501"/>
  </r>
  <r>
    <x v="0"/>
    <x v="0"/>
    <x v="5"/>
    <x v="11"/>
    <x v="15"/>
    <x v="0"/>
    <x v="2"/>
    <n v="307765.28999999998"/>
  </r>
  <r>
    <x v="0"/>
    <x v="0"/>
    <x v="5"/>
    <x v="11"/>
    <x v="16"/>
    <x v="0"/>
    <x v="2"/>
    <n v="48421.923999999999"/>
  </r>
  <r>
    <x v="0"/>
    <x v="0"/>
    <x v="5"/>
    <x v="11"/>
    <x v="17"/>
    <x v="0"/>
    <x v="2"/>
    <n v="5837.2736999999997"/>
  </r>
  <r>
    <x v="0"/>
    <x v="0"/>
    <x v="5"/>
    <x v="11"/>
    <x v="18"/>
    <x v="0"/>
    <x v="2"/>
    <n v="1207.6048000000001"/>
  </r>
  <r>
    <x v="0"/>
    <x v="0"/>
    <x v="5"/>
    <x v="11"/>
    <x v="19"/>
    <x v="0"/>
    <x v="2"/>
    <n v="19282.154999999999"/>
  </r>
  <r>
    <x v="0"/>
    <x v="0"/>
    <x v="5"/>
    <x v="11"/>
    <x v="21"/>
    <x v="0"/>
    <x v="2"/>
    <n v="4803.8742000000002"/>
  </r>
  <r>
    <x v="0"/>
    <x v="0"/>
    <x v="5"/>
    <x v="11"/>
    <x v="22"/>
    <x v="0"/>
    <x v="2"/>
    <n v="116.5517"/>
  </r>
  <r>
    <x v="0"/>
    <x v="0"/>
    <x v="5"/>
    <x v="11"/>
    <x v="23"/>
    <x v="0"/>
    <x v="2"/>
    <n v="86786.054999999993"/>
  </r>
  <r>
    <x v="0"/>
    <x v="0"/>
    <x v="5"/>
    <x v="11"/>
    <x v="24"/>
    <x v="0"/>
    <x v="2"/>
    <n v="2721.6035000000002"/>
  </r>
  <r>
    <x v="0"/>
    <x v="0"/>
    <x v="5"/>
    <x v="11"/>
    <x v="25"/>
    <x v="0"/>
    <x v="2"/>
    <n v="25042.832999999999"/>
  </r>
  <r>
    <x v="0"/>
    <x v="0"/>
    <x v="5"/>
    <x v="11"/>
    <x v="26"/>
    <x v="0"/>
    <x v="2"/>
    <n v="62836.707999999999"/>
  </r>
  <r>
    <x v="0"/>
    <x v="0"/>
    <x v="5"/>
    <x v="11"/>
    <x v="27"/>
    <x v="0"/>
    <x v="2"/>
    <n v="49627.701000000001"/>
  </r>
  <r>
    <x v="0"/>
    <x v="0"/>
    <x v="5"/>
    <x v="11"/>
    <x v="28"/>
    <x v="0"/>
    <x v="2"/>
    <n v="38047.714"/>
  </r>
  <r>
    <x v="0"/>
    <x v="0"/>
    <x v="5"/>
    <x v="11"/>
    <x v="29"/>
    <x v="0"/>
    <x v="2"/>
    <n v="6001.1336000000001"/>
  </r>
  <r>
    <x v="0"/>
    <x v="0"/>
    <x v="5"/>
    <x v="11"/>
    <x v="30"/>
    <x v="0"/>
    <x v="2"/>
    <n v="829.02552000000003"/>
  </r>
  <r>
    <x v="0"/>
    <x v="0"/>
    <x v="5"/>
    <x v="11"/>
    <x v="31"/>
    <x v="0"/>
    <x v="2"/>
    <n v="543.4008"/>
  </r>
  <r>
    <x v="0"/>
    <x v="0"/>
    <x v="5"/>
    <x v="12"/>
    <x v="10"/>
    <x v="0"/>
    <x v="2"/>
    <n v="44447.351999999999"/>
  </r>
  <r>
    <x v="0"/>
    <x v="0"/>
    <x v="5"/>
    <x v="12"/>
    <x v="11"/>
    <x v="0"/>
    <x v="2"/>
    <n v="3730.6383999999998"/>
  </r>
  <r>
    <x v="0"/>
    <x v="0"/>
    <x v="5"/>
    <x v="12"/>
    <x v="12"/>
    <x v="0"/>
    <x v="2"/>
    <n v="129731.53"/>
  </r>
  <r>
    <x v="0"/>
    <x v="0"/>
    <x v="5"/>
    <x v="12"/>
    <x v="13"/>
    <x v="0"/>
    <x v="2"/>
    <n v="292.81283000000002"/>
  </r>
  <r>
    <x v="0"/>
    <x v="0"/>
    <x v="5"/>
    <x v="12"/>
    <x v="14"/>
    <x v="0"/>
    <x v="2"/>
    <n v="1013.672"/>
  </r>
  <r>
    <x v="0"/>
    <x v="0"/>
    <x v="5"/>
    <x v="12"/>
    <x v="15"/>
    <x v="0"/>
    <x v="2"/>
    <n v="6207.6691000000001"/>
  </r>
  <r>
    <x v="0"/>
    <x v="0"/>
    <x v="5"/>
    <x v="12"/>
    <x v="16"/>
    <x v="0"/>
    <x v="2"/>
    <n v="858.58595000000003"/>
  </r>
  <r>
    <x v="0"/>
    <x v="0"/>
    <x v="5"/>
    <x v="12"/>
    <x v="17"/>
    <x v="0"/>
    <x v="2"/>
    <n v="73121.417000000001"/>
  </r>
  <r>
    <x v="0"/>
    <x v="0"/>
    <x v="5"/>
    <x v="12"/>
    <x v="18"/>
    <x v="0"/>
    <x v="2"/>
    <n v="21419.838"/>
  </r>
  <r>
    <x v="0"/>
    <x v="0"/>
    <x v="5"/>
    <x v="12"/>
    <x v="19"/>
    <x v="0"/>
    <x v="2"/>
    <n v="441712.4"/>
  </r>
  <r>
    <x v="0"/>
    <x v="0"/>
    <x v="5"/>
    <x v="12"/>
    <x v="20"/>
    <x v="0"/>
    <x v="2"/>
    <n v="1246.1532"/>
  </r>
  <r>
    <x v="0"/>
    <x v="0"/>
    <x v="5"/>
    <x v="12"/>
    <x v="21"/>
    <x v="0"/>
    <x v="2"/>
    <n v="2844.9998000000001"/>
  </r>
  <r>
    <x v="0"/>
    <x v="0"/>
    <x v="5"/>
    <x v="12"/>
    <x v="22"/>
    <x v="0"/>
    <x v="2"/>
    <n v="1402.5831000000001"/>
  </r>
  <r>
    <x v="0"/>
    <x v="0"/>
    <x v="5"/>
    <x v="12"/>
    <x v="23"/>
    <x v="0"/>
    <x v="2"/>
    <n v="13832.24"/>
  </r>
  <r>
    <x v="0"/>
    <x v="0"/>
    <x v="5"/>
    <x v="12"/>
    <x v="24"/>
    <x v="0"/>
    <x v="2"/>
    <n v="12325.314"/>
  </r>
  <r>
    <x v="0"/>
    <x v="0"/>
    <x v="5"/>
    <x v="12"/>
    <x v="25"/>
    <x v="0"/>
    <x v="2"/>
    <n v="6328.6193000000003"/>
  </r>
  <r>
    <x v="0"/>
    <x v="0"/>
    <x v="5"/>
    <x v="12"/>
    <x v="26"/>
    <x v="0"/>
    <x v="2"/>
    <n v="19474.937000000002"/>
  </r>
  <r>
    <x v="0"/>
    <x v="0"/>
    <x v="5"/>
    <x v="12"/>
    <x v="27"/>
    <x v="0"/>
    <x v="2"/>
    <n v="30066.720000000001"/>
  </r>
  <r>
    <x v="0"/>
    <x v="0"/>
    <x v="5"/>
    <x v="12"/>
    <x v="28"/>
    <x v="0"/>
    <x v="2"/>
    <n v="29316.760999999999"/>
  </r>
  <r>
    <x v="0"/>
    <x v="0"/>
    <x v="5"/>
    <x v="12"/>
    <x v="29"/>
    <x v="0"/>
    <x v="2"/>
    <n v="13214.73"/>
  </r>
  <r>
    <x v="0"/>
    <x v="0"/>
    <x v="5"/>
    <x v="12"/>
    <x v="30"/>
    <x v="0"/>
    <x v="2"/>
    <n v="4131.8707000000004"/>
  </r>
  <r>
    <x v="0"/>
    <x v="0"/>
    <x v="5"/>
    <x v="12"/>
    <x v="31"/>
    <x v="0"/>
    <x v="2"/>
    <n v="4317.4540999999999"/>
  </r>
  <r>
    <x v="0"/>
    <x v="0"/>
    <x v="5"/>
    <x v="13"/>
    <x v="10"/>
    <x v="0"/>
    <x v="2"/>
    <n v="1462.7118"/>
  </r>
  <r>
    <x v="0"/>
    <x v="0"/>
    <x v="5"/>
    <x v="13"/>
    <x v="11"/>
    <x v="0"/>
    <x v="2"/>
    <n v="1216.6364000000001"/>
  </r>
  <r>
    <x v="0"/>
    <x v="0"/>
    <x v="5"/>
    <x v="13"/>
    <x v="12"/>
    <x v="0"/>
    <x v="2"/>
    <n v="2139.8335999999999"/>
  </r>
  <r>
    <x v="0"/>
    <x v="0"/>
    <x v="5"/>
    <x v="13"/>
    <x v="13"/>
    <x v="0"/>
    <x v="2"/>
    <n v="73662.644"/>
  </r>
  <r>
    <x v="0"/>
    <x v="0"/>
    <x v="5"/>
    <x v="13"/>
    <x v="14"/>
    <x v="0"/>
    <x v="2"/>
    <n v="8641.4986000000008"/>
  </r>
  <r>
    <x v="0"/>
    <x v="0"/>
    <x v="5"/>
    <x v="13"/>
    <x v="15"/>
    <x v="0"/>
    <x v="2"/>
    <n v="4235.95"/>
  </r>
  <r>
    <x v="0"/>
    <x v="0"/>
    <x v="5"/>
    <x v="13"/>
    <x v="16"/>
    <x v="0"/>
    <x v="2"/>
    <n v="1425.5826"/>
  </r>
  <r>
    <x v="0"/>
    <x v="0"/>
    <x v="5"/>
    <x v="13"/>
    <x v="17"/>
    <x v="0"/>
    <x v="2"/>
    <n v="7995.4884000000002"/>
  </r>
  <r>
    <x v="0"/>
    <x v="0"/>
    <x v="5"/>
    <x v="13"/>
    <x v="18"/>
    <x v="0"/>
    <x v="2"/>
    <n v="9846.4276000000009"/>
  </r>
  <r>
    <x v="0"/>
    <x v="0"/>
    <x v="5"/>
    <x v="13"/>
    <x v="19"/>
    <x v="0"/>
    <x v="2"/>
    <n v="148007.29"/>
  </r>
  <r>
    <x v="0"/>
    <x v="0"/>
    <x v="5"/>
    <x v="13"/>
    <x v="20"/>
    <x v="0"/>
    <x v="2"/>
    <n v="217.07212000000001"/>
  </r>
  <r>
    <x v="0"/>
    <x v="0"/>
    <x v="5"/>
    <x v="13"/>
    <x v="21"/>
    <x v="0"/>
    <x v="2"/>
    <n v="1225.2963"/>
  </r>
  <r>
    <x v="0"/>
    <x v="0"/>
    <x v="5"/>
    <x v="13"/>
    <x v="22"/>
    <x v="0"/>
    <x v="2"/>
    <n v="129.06632999999999"/>
  </r>
  <r>
    <x v="0"/>
    <x v="0"/>
    <x v="5"/>
    <x v="13"/>
    <x v="23"/>
    <x v="0"/>
    <x v="2"/>
    <n v="564.84550000000002"/>
  </r>
  <r>
    <x v="0"/>
    <x v="0"/>
    <x v="5"/>
    <x v="13"/>
    <x v="24"/>
    <x v="0"/>
    <x v="2"/>
    <n v="138.29398"/>
  </r>
  <r>
    <x v="0"/>
    <x v="0"/>
    <x v="5"/>
    <x v="13"/>
    <x v="25"/>
    <x v="0"/>
    <x v="2"/>
    <n v="47.188134732000002"/>
  </r>
  <r>
    <x v="0"/>
    <x v="0"/>
    <x v="5"/>
    <x v="13"/>
    <x v="26"/>
    <x v="0"/>
    <x v="2"/>
    <n v="16794.192999999999"/>
  </r>
  <r>
    <x v="0"/>
    <x v="0"/>
    <x v="5"/>
    <x v="13"/>
    <x v="27"/>
    <x v="0"/>
    <x v="2"/>
    <n v="6835.3215"/>
  </r>
  <r>
    <x v="0"/>
    <x v="0"/>
    <x v="5"/>
    <x v="13"/>
    <x v="28"/>
    <x v="0"/>
    <x v="2"/>
    <n v="1413.9851000000001"/>
  </r>
  <r>
    <x v="0"/>
    <x v="0"/>
    <x v="5"/>
    <x v="13"/>
    <x v="29"/>
    <x v="0"/>
    <x v="2"/>
    <n v="239.03890999999999"/>
  </r>
  <r>
    <x v="0"/>
    <x v="0"/>
    <x v="5"/>
    <x v="13"/>
    <x v="30"/>
    <x v="0"/>
    <x v="2"/>
    <n v="109.41677"/>
  </r>
  <r>
    <x v="0"/>
    <x v="0"/>
    <x v="5"/>
    <x v="13"/>
    <x v="31"/>
    <x v="0"/>
    <x v="2"/>
    <n v="192.88077000000001"/>
  </r>
  <r>
    <x v="0"/>
    <x v="0"/>
    <x v="5"/>
    <x v="14"/>
    <x v="10"/>
    <x v="0"/>
    <x v="2"/>
    <n v="12272.334000000001"/>
  </r>
  <r>
    <x v="0"/>
    <x v="0"/>
    <x v="5"/>
    <x v="14"/>
    <x v="11"/>
    <x v="0"/>
    <x v="2"/>
    <n v="17811.530999999999"/>
  </r>
  <r>
    <x v="0"/>
    <x v="0"/>
    <x v="5"/>
    <x v="14"/>
    <x v="12"/>
    <x v="0"/>
    <x v="2"/>
    <n v="23147.59"/>
  </r>
  <r>
    <x v="0"/>
    <x v="0"/>
    <x v="5"/>
    <x v="14"/>
    <x v="13"/>
    <x v="0"/>
    <x v="2"/>
    <n v="4517.1208999999999"/>
  </r>
  <r>
    <x v="0"/>
    <x v="0"/>
    <x v="5"/>
    <x v="14"/>
    <x v="14"/>
    <x v="0"/>
    <x v="2"/>
    <n v="186381.48"/>
  </r>
  <r>
    <x v="0"/>
    <x v="0"/>
    <x v="5"/>
    <x v="14"/>
    <x v="15"/>
    <x v="0"/>
    <x v="2"/>
    <n v="61569.724999999999"/>
  </r>
  <r>
    <x v="0"/>
    <x v="0"/>
    <x v="5"/>
    <x v="14"/>
    <x v="16"/>
    <x v="0"/>
    <x v="2"/>
    <n v="65645.607999999993"/>
  </r>
  <r>
    <x v="0"/>
    <x v="0"/>
    <x v="5"/>
    <x v="14"/>
    <x v="17"/>
    <x v="0"/>
    <x v="2"/>
    <n v="92306.96"/>
  </r>
  <r>
    <x v="0"/>
    <x v="0"/>
    <x v="5"/>
    <x v="14"/>
    <x v="18"/>
    <x v="0"/>
    <x v="2"/>
    <n v="82261.241999999998"/>
  </r>
  <r>
    <x v="0"/>
    <x v="0"/>
    <x v="5"/>
    <x v="14"/>
    <x v="19"/>
    <x v="0"/>
    <x v="2"/>
    <n v="257674.72"/>
  </r>
  <r>
    <x v="0"/>
    <x v="0"/>
    <x v="5"/>
    <x v="14"/>
    <x v="20"/>
    <x v="0"/>
    <x v="2"/>
    <n v="306.91836000000001"/>
  </r>
  <r>
    <x v="0"/>
    <x v="0"/>
    <x v="5"/>
    <x v="14"/>
    <x v="21"/>
    <x v="0"/>
    <x v="2"/>
    <n v="224679.73"/>
  </r>
  <r>
    <x v="0"/>
    <x v="0"/>
    <x v="5"/>
    <x v="14"/>
    <x v="22"/>
    <x v="0"/>
    <x v="2"/>
    <n v="1052.9992"/>
  </r>
  <r>
    <x v="0"/>
    <x v="0"/>
    <x v="5"/>
    <x v="14"/>
    <x v="23"/>
    <x v="0"/>
    <x v="2"/>
    <n v="14280.591"/>
  </r>
  <r>
    <x v="0"/>
    <x v="0"/>
    <x v="5"/>
    <x v="14"/>
    <x v="24"/>
    <x v="0"/>
    <x v="2"/>
    <n v="3458.5198999999998"/>
  </r>
  <r>
    <x v="0"/>
    <x v="0"/>
    <x v="5"/>
    <x v="14"/>
    <x v="25"/>
    <x v="0"/>
    <x v="2"/>
    <n v="759.08510999999999"/>
  </r>
  <r>
    <x v="0"/>
    <x v="0"/>
    <x v="5"/>
    <x v="14"/>
    <x v="26"/>
    <x v="0"/>
    <x v="2"/>
    <n v="23547.56"/>
  </r>
  <r>
    <x v="0"/>
    <x v="0"/>
    <x v="5"/>
    <x v="14"/>
    <x v="27"/>
    <x v="0"/>
    <x v="2"/>
    <n v="41091.173999999999"/>
  </r>
  <r>
    <x v="0"/>
    <x v="0"/>
    <x v="5"/>
    <x v="14"/>
    <x v="28"/>
    <x v="0"/>
    <x v="2"/>
    <n v="16138.375"/>
  </r>
  <r>
    <x v="0"/>
    <x v="0"/>
    <x v="5"/>
    <x v="14"/>
    <x v="29"/>
    <x v="0"/>
    <x v="2"/>
    <n v="2572.7482"/>
  </r>
  <r>
    <x v="0"/>
    <x v="0"/>
    <x v="5"/>
    <x v="14"/>
    <x v="30"/>
    <x v="0"/>
    <x v="2"/>
    <n v="3624.2478000000001"/>
  </r>
  <r>
    <x v="0"/>
    <x v="0"/>
    <x v="5"/>
    <x v="14"/>
    <x v="31"/>
    <x v="0"/>
    <x v="2"/>
    <n v="1532.6479999999999"/>
  </r>
  <r>
    <x v="0"/>
    <x v="0"/>
    <x v="5"/>
    <x v="15"/>
    <x v="10"/>
    <x v="0"/>
    <x v="2"/>
    <n v="92481.728000000003"/>
  </r>
  <r>
    <x v="0"/>
    <x v="0"/>
    <x v="5"/>
    <x v="15"/>
    <x v="11"/>
    <x v="0"/>
    <x v="2"/>
    <n v="49831.803"/>
  </r>
  <r>
    <x v="0"/>
    <x v="0"/>
    <x v="5"/>
    <x v="15"/>
    <x v="12"/>
    <x v="0"/>
    <x v="2"/>
    <n v="43226.724000000002"/>
  </r>
  <r>
    <x v="0"/>
    <x v="0"/>
    <x v="5"/>
    <x v="15"/>
    <x v="13"/>
    <x v="0"/>
    <x v="2"/>
    <n v="15095.413"/>
  </r>
  <r>
    <x v="0"/>
    <x v="0"/>
    <x v="5"/>
    <x v="15"/>
    <x v="14"/>
    <x v="0"/>
    <x v="2"/>
    <n v="173191.79"/>
  </r>
  <r>
    <x v="0"/>
    <x v="0"/>
    <x v="5"/>
    <x v="15"/>
    <x v="15"/>
    <x v="0"/>
    <x v="2"/>
    <n v="543999.09"/>
  </r>
  <r>
    <x v="0"/>
    <x v="0"/>
    <x v="5"/>
    <x v="15"/>
    <x v="16"/>
    <x v="0"/>
    <x v="2"/>
    <n v="249790.52"/>
  </r>
  <r>
    <x v="0"/>
    <x v="0"/>
    <x v="5"/>
    <x v="15"/>
    <x v="17"/>
    <x v="0"/>
    <x v="2"/>
    <n v="222481.97"/>
  </r>
  <r>
    <x v="0"/>
    <x v="0"/>
    <x v="5"/>
    <x v="15"/>
    <x v="18"/>
    <x v="0"/>
    <x v="2"/>
    <n v="105444.9"/>
  </r>
  <r>
    <x v="0"/>
    <x v="0"/>
    <x v="5"/>
    <x v="15"/>
    <x v="19"/>
    <x v="0"/>
    <x v="2"/>
    <n v="365680.3"/>
  </r>
  <r>
    <x v="0"/>
    <x v="0"/>
    <x v="5"/>
    <x v="15"/>
    <x v="20"/>
    <x v="0"/>
    <x v="2"/>
    <n v="8165.2583999999997"/>
  </r>
  <r>
    <x v="0"/>
    <x v="0"/>
    <x v="5"/>
    <x v="15"/>
    <x v="21"/>
    <x v="0"/>
    <x v="2"/>
    <n v="311204.47999999998"/>
  </r>
  <r>
    <x v="0"/>
    <x v="0"/>
    <x v="5"/>
    <x v="15"/>
    <x v="22"/>
    <x v="0"/>
    <x v="2"/>
    <n v="1901.8411000000001"/>
  </r>
  <r>
    <x v="0"/>
    <x v="0"/>
    <x v="5"/>
    <x v="15"/>
    <x v="23"/>
    <x v="0"/>
    <x v="2"/>
    <n v="41752.781999999999"/>
  </r>
  <r>
    <x v="0"/>
    <x v="0"/>
    <x v="5"/>
    <x v="15"/>
    <x v="24"/>
    <x v="0"/>
    <x v="2"/>
    <n v="9793.7257000000009"/>
  </r>
  <r>
    <x v="0"/>
    <x v="0"/>
    <x v="5"/>
    <x v="15"/>
    <x v="25"/>
    <x v="0"/>
    <x v="2"/>
    <n v="3150.2392"/>
  </r>
  <r>
    <x v="0"/>
    <x v="0"/>
    <x v="5"/>
    <x v="15"/>
    <x v="26"/>
    <x v="0"/>
    <x v="2"/>
    <n v="85975.807000000001"/>
  </r>
  <r>
    <x v="0"/>
    <x v="0"/>
    <x v="5"/>
    <x v="15"/>
    <x v="27"/>
    <x v="0"/>
    <x v="2"/>
    <n v="88248.122000000003"/>
  </r>
  <r>
    <x v="0"/>
    <x v="0"/>
    <x v="5"/>
    <x v="15"/>
    <x v="28"/>
    <x v="0"/>
    <x v="2"/>
    <n v="29570.913"/>
  </r>
  <r>
    <x v="0"/>
    <x v="0"/>
    <x v="5"/>
    <x v="15"/>
    <x v="29"/>
    <x v="0"/>
    <x v="2"/>
    <n v="8127.5333000000001"/>
  </r>
  <r>
    <x v="0"/>
    <x v="0"/>
    <x v="5"/>
    <x v="15"/>
    <x v="30"/>
    <x v="0"/>
    <x v="2"/>
    <n v="4232.4047"/>
  </r>
  <r>
    <x v="0"/>
    <x v="0"/>
    <x v="5"/>
    <x v="15"/>
    <x v="31"/>
    <x v="0"/>
    <x v="2"/>
    <n v="14505.221"/>
  </r>
  <r>
    <x v="0"/>
    <x v="0"/>
    <x v="5"/>
    <x v="16"/>
    <x v="10"/>
    <x v="0"/>
    <x v="2"/>
    <n v="11870.427"/>
  </r>
  <r>
    <x v="0"/>
    <x v="0"/>
    <x v="5"/>
    <x v="16"/>
    <x v="11"/>
    <x v="0"/>
    <x v="2"/>
    <n v="18194.205000000002"/>
  </r>
  <r>
    <x v="0"/>
    <x v="0"/>
    <x v="5"/>
    <x v="16"/>
    <x v="12"/>
    <x v="0"/>
    <x v="2"/>
    <n v="11858.66"/>
  </r>
  <r>
    <x v="0"/>
    <x v="0"/>
    <x v="5"/>
    <x v="16"/>
    <x v="13"/>
    <x v="0"/>
    <x v="2"/>
    <n v="3572.3296999999998"/>
  </r>
  <r>
    <x v="0"/>
    <x v="0"/>
    <x v="5"/>
    <x v="16"/>
    <x v="14"/>
    <x v="0"/>
    <x v="2"/>
    <n v="19349.541000000001"/>
  </r>
  <r>
    <x v="0"/>
    <x v="0"/>
    <x v="5"/>
    <x v="16"/>
    <x v="15"/>
    <x v="0"/>
    <x v="2"/>
    <n v="58948.476999999999"/>
  </r>
  <r>
    <x v="0"/>
    <x v="0"/>
    <x v="5"/>
    <x v="16"/>
    <x v="16"/>
    <x v="0"/>
    <x v="2"/>
    <n v="68043.106"/>
  </r>
  <r>
    <x v="0"/>
    <x v="0"/>
    <x v="5"/>
    <x v="16"/>
    <x v="17"/>
    <x v="0"/>
    <x v="2"/>
    <n v="44142.409"/>
  </r>
  <r>
    <x v="0"/>
    <x v="0"/>
    <x v="5"/>
    <x v="16"/>
    <x v="18"/>
    <x v="0"/>
    <x v="2"/>
    <n v="111735.81"/>
  </r>
  <r>
    <x v="0"/>
    <x v="0"/>
    <x v="5"/>
    <x v="16"/>
    <x v="19"/>
    <x v="0"/>
    <x v="2"/>
    <n v="117373.92"/>
  </r>
  <r>
    <x v="0"/>
    <x v="0"/>
    <x v="5"/>
    <x v="16"/>
    <x v="20"/>
    <x v="0"/>
    <x v="2"/>
    <n v="15235.939"/>
  </r>
  <r>
    <x v="0"/>
    <x v="0"/>
    <x v="5"/>
    <x v="16"/>
    <x v="21"/>
    <x v="0"/>
    <x v="2"/>
    <n v="800078.33"/>
  </r>
  <r>
    <x v="0"/>
    <x v="0"/>
    <x v="5"/>
    <x v="16"/>
    <x v="22"/>
    <x v="0"/>
    <x v="2"/>
    <n v="85.072990978000007"/>
  </r>
  <r>
    <x v="0"/>
    <x v="0"/>
    <x v="5"/>
    <x v="16"/>
    <x v="23"/>
    <x v="0"/>
    <x v="2"/>
    <n v="564.53090999999995"/>
  </r>
  <r>
    <x v="0"/>
    <x v="0"/>
    <x v="5"/>
    <x v="16"/>
    <x v="24"/>
    <x v="0"/>
    <x v="2"/>
    <n v="335.92617000000001"/>
  </r>
  <r>
    <x v="0"/>
    <x v="0"/>
    <x v="5"/>
    <x v="16"/>
    <x v="25"/>
    <x v="0"/>
    <x v="2"/>
    <n v="132.08768000000001"/>
  </r>
  <r>
    <x v="0"/>
    <x v="0"/>
    <x v="5"/>
    <x v="16"/>
    <x v="26"/>
    <x v="0"/>
    <x v="2"/>
    <n v="453.23995000000002"/>
  </r>
  <r>
    <x v="0"/>
    <x v="0"/>
    <x v="5"/>
    <x v="16"/>
    <x v="27"/>
    <x v="0"/>
    <x v="2"/>
    <n v="1709.6570999999999"/>
  </r>
  <r>
    <x v="0"/>
    <x v="0"/>
    <x v="5"/>
    <x v="16"/>
    <x v="28"/>
    <x v="0"/>
    <x v="2"/>
    <n v="1778.9357"/>
  </r>
  <r>
    <x v="0"/>
    <x v="0"/>
    <x v="5"/>
    <x v="16"/>
    <x v="29"/>
    <x v="0"/>
    <x v="2"/>
    <n v="485.63301000000001"/>
  </r>
  <r>
    <x v="0"/>
    <x v="0"/>
    <x v="5"/>
    <x v="16"/>
    <x v="30"/>
    <x v="0"/>
    <x v="2"/>
    <n v="292.96395000000001"/>
  </r>
  <r>
    <x v="0"/>
    <x v="0"/>
    <x v="5"/>
    <x v="16"/>
    <x v="31"/>
    <x v="0"/>
    <x v="2"/>
    <n v="809.20997999999997"/>
  </r>
  <r>
    <x v="0"/>
    <x v="0"/>
    <x v="5"/>
    <x v="17"/>
    <x v="10"/>
    <x v="0"/>
    <x v="2"/>
    <n v="69983.907999999996"/>
  </r>
  <r>
    <x v="0"/>
    <x v="0"/>
    <x v="5"/>
    <x v="17"/>
    <x v="11"/>
    <x v="0"/>
    <x v="2"/>
    <n v="63593.73"/>
  </r>
  <r>
    <x v="0"/>
    <x v="0"/>
    <x v="5"/>
    <x v="17"/>
    <x v="12"/>
    <x v="0"/>
    <x v="2"/>
    <n v="89584.082999999999"/>
  </r>
  <r>
    <x v="0"/>
    <x v="0"/>
    <x v="5"/>
    <x v="17"/>
    <x v="13"/>
    <x v="0"/>
    <x v="2"/>
    <n v="20768.341"/>
  </r>
  <r>
    <x v="0"/>
    <x v="0"/>
    <x v="5"/>
    <x v="17"/>
    <x v="14"/>
    <x v="0"/>
    <x v="2"/>
    <n v="88110.415999999997"/>
  </r>
  <r>
    <x v="0"/>
    <x v="0"/>
    <x v="5"/>
    <x v="17"/>
    <x v="15"/>
    <x v="0"/>
    <x v="2"/>
    <n v="155955.73000000001"/>
  </r>
  <r>
    <x v="0"/>
    <x v="0"/>
    <x v="5"/>
    <x v="17"/>
    <x v="16"/>
    <x v="0"/>
    <x v="2"/>
    <n v="81573.835000000006"/>
  </r>
  <r>
    <x v="0"/>
    <x v="0"/>
    <x v="5"/>
    <x v="17"/>
    <x v="17"/>
    <x v="0"/>
    <x v="2"/>
    <n v="353483.88"/>
  </r>
  <r>
    <x v="0"/>
    <x v="0"/>
    <x v="5"/>
    <x v="17"/>
    <x v="18"/>
    <x v="0"/>
    <x v="2"/>
    <n v="311332.99"/>
  </r>
  <r>
    <x v="0"/>
    <x v="0"/>
    <x v="5"/>
    <x v="17"/>
    <x v="19"/>
    <x v="0"/>
    <x v="2"/>
    <n v="1304072.8"/>
  </r>
  <r>
    <x v="0"/>
    <x v="0"/>
    <x v="5"/>
    <x v="17"/>
    <x v="20"/>
    <x v="0"/>
    <x v="2"/>
    <n v="5428.4467999999997"/>
  </r>
  <r>
    <x v="0"/>
    <x v="0"/>
    <x v="5"/>
    <x v="17"/>
    <x v="21"/>
    <x v="0"/>
    <x v="2"/>
    <n v="148770.95000000001"/>
  </r>
  <r>
    <x v="0"/>
    <x v="0"/>
    <x v="5"/>
    <x v="17"/>
    <x v="32"/>
    <x v="0"/>
    <x v="2"/>
    <n v="18383.324000000001"/>
  </r>
  <r>
    <x v="0"/>
    <x v="0"/>
    <x v="5"/>
    <x v="17"/>
    <x v="22"/>
    <x v="0"/>
    <x v="2"/>
    <n v="1787.3984"/>
  </r>
  <r>
    <x v="0"/>
    <x v="0"/>
    <x v="5"/>
    <x v="17"/>
    <x v="23"/>
    <x v="0"/>
    <x v="2"/>
    <n v="17660.691999999999"/>
  </r>
  <r>
    <x v="0"/>
    <x v="0"/>
    <x v="5"/>
    <x v="17"/>
    <x v="24"/>
    <x v="0"/>
    <x v="2"/>
    <n v="6018.7254000000003"/>
  </r>
  <r>
    <x v="0"/>
    <x v="0"/>
    <x v="5"/>
    <x v="17"/>
    <x v="25"/>
    <x v="0"/>
    <x v="2"/>
    <n v="1603.6161999999999"/>
  </r>
  <r>
    <x v="0"/>
    <x v="0"/>
    <x v="5"/>
    <x v="17"/>
    <x v="26"/>
    <x v="0"/>
    <x v="2"/>
    <n v="12051.594999999999"/>
  </r>
  <r>
    <x v="0"/>
    <x v="0"/>
    <x v="5"/>
    <x v="17"/>
    <x v="27"/>
    <x v="0"/>
    <x v="2"/>
    <n v="4503.5519999999997"/>
  </r>
  <r>
    <x v="0"/>
    <x v="0"/>
    <x v="5"/>
    <x v="17"/>
    <x v="28"/>
    <x v="0"/>
    <x v="2"/>
    <n v="36206.317999999999"/>
  </r>
  <r>
    <x v="0"/>
    <x v="0"/>
    <x v="5"/>
    <x v="17"/>
    <x v="29"/>
    <x v="0"/>
    <x v="2"/>
    <n v="6561.1013999999996"/>
  </r>
  <r>
    <x v="0"/>
    <x v="0"/>
    <x v="5"/>
    <x v="17"/>
    <x v="30"/>
    <x v="0"/>
    <x v="2"/>
    <n v="1644.3055999999999"/>
  </r>
  <r>
    <x v="0"/>
    <x v="0"/>
    <x v="5"/>
    <x v="17"/>
    <x v="31"/>
    <x v="0"/>
    <x v="2"/>
    <n v="7193.1466"/>
  </r>
  <r>
    <x v="0"/>
    <x v="0"/>
    <x v="5"/>
    <x v="18"/>
    <x v="10"/>
    <x v="0"/>
    <x v="2"/>
    <n v="27021.692999999999"/>
  </r>
  <r>
    <x v="0"/>
    <x v="0"/>
    <x v="5"/>
    <x v="18"/>
    <x v="11"/>
    <x v="0"/>
    <x v="2"/>
    <n v="54203.194000000003"/>
  </r>
  <r>
    <x v="0"/>
    <x v="0"/>
    <x v="5"/>
    <x v="18"/>
    <x v="12"/>
    <x v="0"/>
    <x v="2"/>
    <n v="42131.838000000003"/>
  </r>
  <r>
    <x v="0"/>
    <x v="0"/>
    <x v="5"/>
    <x v="18"/>
    <x v="13"/>
    <x v="0"/>
    <x v="2"/>
    <n v="12733.849"/>
  </r>
  <r>
    <x v="0"/>
    <x v="0"/>
    <x v="5"/>
    <x v="18"/>
    <x v="14"/>
    <x v="0"/>
    <x v="2"/>
    <n v="44605.021000000001"/>
  </r>
  <r>
    <x v="0"/>
    <x v="0"/>
    <x v="5"/>
    <x v="18"/>
    <x v="15"/>
    <x v="0"/>
    <x v="2"/>
    <n v="86313.596000000005"/>
  </r>
  <r>
    <x v="0"/>
    <x v="0"/>
    <x v="5"/>
    <x v="18"/>
    <x v="16"/>
    <x v="0"/>
    <x v="2"/>
    <n v="69396.444000000003"/>
  </r>
  <r>
    <x v="0"/>
    <x v="0"/>
    <x v="5"/>
    <x v="18"/>
    <x v="17"/>
    <x v="0"/>
    <x v="2"/>
    <n v="292372.92"/>
  </r>
  <r>
    <x v="0"/>
    <x v="0"/>
    <x v="5"/>
    <x v="18"/>
    <x v="18"/>
    <x v="0"/>
    <x v="2"/>
    <n v="486138.17"/>
  </r>
  <r>
    <x v="0"/>
    <x v="0"/>
    <x v="5"/>
    <x v="18"/>
    <x v="19"/>
    <x v="0"/>
    <x v="2"/>
    <n v="1534620.6"/>
  </r>
  <r>
    <x v="0"/>
    <x v="0"/>
    <x v="5"/>
    <x v="18"/>
    <x v="20"/>
    <x v="0"/>
    <x v="2"/>
    <n v="1317242"/>
  </r>
  <r>
    <x v="0"/>
    <x v="0"/>
    <x v="5"/>
    <x v="18"/>
    <x v="21"/>
    <x v="0"/>
    <x v="2"/>
    <n v="21516.348000000002"/>
  </r>
  <r>
    <x v="0"/>
    <x v="0"/>
    <x v="5"/>
    <x v="18"/>
    <x v="22"/>
    <x v="0"/>
    <x v="2"/>
    <n v="1438.6868999999999"/>
  </r>
  <r>
    <x v="0"/>
    <x v="0"/>
    <x v="5"/>
    <x v="18"/>
    <x v="23"/>
    <x v="0"/>
    <x v="2"/>
    <n v="13247.046"/>
  </r>
  <r>
    <x v="0"/>
    <x v="0"/>
    <x v="5"/>
    <x v="18"/>
    <x v="24"/>
    <x v="0"/>
    <x v="2"/>
    <n v="6795.0396000000001"/>
  </r>
  <r>
    <x v="0"/>
    <x v="0"/>
    <x v="5"/>
    <x v="18"/>
    <x v="25"/>
    <x v="0"/>
    <x v="2"/>
    <n v="1763.9983"/>
  </r>
  <r>
    <x v="0"/>
    <x v="0"/>
    <x v="5"/>
    <x v="18"/>
    <x v="26"/>
    <x v="0"/>
    <x v="2"/>
    <n v="16294.450999999999"/>
  </r>
  <r>
    <x v="0"/>
    <x v="0"/>
    <x v="5"/>
    <x v="18"/>
    <x v="27"/>
    <x v="0"/>
    <x v="2"/>
    <n v="3084.395"/>
  </r>
  <r>
    <x v="0"/>
    <x v="0"/>
    <x v="5"/>
    <x v="18"/>
    <x v="28"/>
    <x v="0"/>
    <x v="2"/>
    <n v="32707.717000000001"/>
  </r>
  <r>
    <x v="0"/>
    <x v="0"/>
    <x v="5"/>
    <x v="18"/>
    <x v="29"/>
    <x v="0"/>
    <x v="2"/>
    <n v="6381.1337999999996"/>
  </r>
  <r>
    <x v="0"/>
    <x v="0"/>
    <x v="5"/>
    <x v="18"/>
    <x v="30"/>
    <x v="0"/>
    <x v="2"/>
    <n v="2403.732"/>
  </r>
  <r>
    <x v="0"/>
    <x v="0"/>
    <x v="5"/>
    <x v="18"/>
    <x v="31"/>
    <x v="0"/>
    <x v="2"/>
    <n v="5680.1130999999996"/>
  </r>
  <r>
    <x v="0"/>
    <x v="0"/>
    <x v="5"/>
    <x v="19"/>
    <x v="10"/>
    <x v="0"/>
    <x v="2"/>
    <n v="81506.576000000001"/>
  </r>
  <r>
    <x v="0"/>
    <x v="0"/>
    <x v="5"/>
    <x v="20"/>
    <x v="10"/>
    <x v="0"/>
    <x v="2"/>
    <n v="171083.04"/>
  </r>
  <r>
    <x v="0"/>
    <x v="0"/>
    <x v="5"/>
    <x v="20"/>
    <x v="11"/>
    <x v="0"/>
    <x v="2"/>
    <n v="198786.23"/>
  </r>
  <r>
    <x v="0"/>
    <x v="0"/>
    <x v="5"/>
    <x v="20"/>
    <x v="12"/>
    <x v="0"/>
    <x v="2"/>
    <n v="115564.94"/>
  </r>
  <r>
    <x v="0"/>
    <x v="0"/>
    <x v="5"/>
    <x v="20"/>
    <x v="13"/>
    <x v="0"/>
    <x v="2"/>
    <n v="30152.501"/>
  </r>
  <r>
    <x v="0"/>
    <x v="0"/>
    <x v="5"/>
    <x v="20"/>
    <x v="14"/>
    <x v="0"/>
    <x v="2"/>
    <n v="133677.29"/>
  </r>
  <r>
    <x v="0"/>
    <x v="0"/>
    <x v="5"/>
    <x v="20"/>
    <x v="15"/>
    <x v="0"/>
    <x v="2"/>
    <n v="264065.34999999998"/>
  </r>
  <r>
    <x v="0"/>
    <x v="0"/>
    <x v="5"/>
    <x v="20"/>
    <x v="16"/>
    <x v="0"/>
    <x v="2"/>
    <n v="317168.57"/>
  </r>
  <r>
    <x v="0"/>
    <x v="0"/>
    <x v="5"/>
    <x v="20"/>
    <x v="17"/>
    <x v="0"/>
    <x v="2"/>
    <n v="641276.53"/>
  </r>
  <r>
    <x v="0"/>
    <x v="0"/>
    <x v="5"/>
    <x v="20"/>
    <x v="18"/>
    <x v="0"/>
    <x v="2"/>
    <n v="1154428.5"/>
  </r>
  <r>
    <x v="0"/>
    <x v="0"/>
    <x v="5"/>
    <x v="21"/>
    <x v="10"/>
    <x v="0"/>
    <x v="2"/>
    <n v="119564.58"/>
  </r>
  <r>
    <x v="0"/>
    <x v="0"/>
    <x v="5"/>
    <x v="21"/>
    <x v="11"/>
    <x v="0"/>
    <x v="2"/>
    <n v="28029.121999999999"/>
  </r>
  <r>
    <x v="0"/>
    <x v="0"/>
    <x v="5"/>
    <x v="21"/>
    <x v="12"/>
    <x v="0"/>
    <x v="2"/>
    <n v="42469.358999999997"/>
  </r>
  <r>
    <x v="0"/>
    <x v="0"/>
    <x v="5"/>
    <x v="21"/>
    <x v="13"/>
    <x v="0"/>
    <x v="2"/>
    <n v="20878.428"/>
  </r>
  <r>
    <x v="0"/>
    <x v="0"/>
    <x v="5"/>
    <x v="21"/>
    <x v="14"/>
    <x v="0"/>
    <x v="2"/>
    <n v="61065.756999999998"/>
  </r>
  <r>
    <x v="0"/>
    <x v="0"/>
    <x v="5"/>
    <x v="21"/>
    <x v="15"/>
    <x v="0"/>
    <x v="2"/>
    <n v="74333.622000000003"/>
  </r>
  <r>
    <x v="0"/>
    <x v="0"/>
    <x v="5"/>
    <x v="21"/>
    <x v="16"/>
    <x v="0"/>
    <x v="2"/>
    <n v="217623.49"/>
  </r>
  <r>
    <x v="0"/>
    <x v="0"/>
    <x v="5"/>
    <x v="21"/>
    <x v="17"/>
    <x v="0"/>
    <x v="2"/>
    <n v="468137.5"/>
  </r>
  <r>
    <x v="0"/>
    <x v="0"/>
    <x v="5"/>
    <x v="21"/>
    <x v="18"/>
    <x v="0"/>
    <x v="2"/>
    <n v="498146.66"/>
  </r>
  <r>
    <x v="0"/>
    <x v="0"/>
    <x v="5"/>
    <x v="22"/>
    <x v="10"/>
    <x v="0"/>
    <x v="2"/>
    <n v="32657.341"/>
  </r>
  <r>
    <x v="0"/>
    <x v="0"/>
    <x v="5"/>
    <x v="22"/>
    <x v="11"/>
    <x v="0"/>
    <x v="2"/>
    <n v="24402.565999999999"/>
  </r>
  <r>
    <x v="0"/>
    <x v="0"/>
    <x v="5"/>
    <x v="22"/>
    <x v="12"/>
    <x v="0"/>
    <x v="2"/>
    <n v="49924.724999999999"/>
  </r>
  <r>
    <x v="0"/>
    <x v="0"/>
    <x v="5"/>
    <x v="22"/>
    <x v="13"/>
    <x v="0"/>
    <x v="2"/>
    <n v="27019.791000000001"/>
  </r>
  <r>
    <x v="0"/>
    <x v="0"/>
    <x v="5"/>
    <x v="22"/>
    <x v="14"/>
    <x v="0"/>
    <x v="2"/>
    <n v="82915.807000000001"/>
  </r>
  <r>
    <x v="0"/>
    <x v="0"/>
    <x v="5"/>
    <x v="22"/>
    <x v="15"/>
    <x v="0"/>
    <x v="2"/>
    <n v="108886.41"/>
  </r>
  <r>
    <x v="0"/>
    <x v="0"/>
    <x v="5"/>
    <x v="22"/>
    <x v="16"/>
    <x v="0"/>
    <x v="2"/>
    <n v="71942.755000000005"/>
  </r>
  <r>
    <x v="0"/>
    <x v="0"/>
    <x v="5"/>
    <x v="22"/>
    <x v="17"/>
    <x v="0"/>
    <x v="2"/>
    <n v="243015.84"/>
  </r>
  <r>
    <x v="0"/>
    <x v="0"/>
    <x v="5"/>
    <x v="22"/>
    <x v="18"/>
    <x v="0"/>
    <x v="2"/>
    <n v="825454.77"/>
  </r>
  <r>
    <x v="0"/>
    <x v="0"/>
    <x v="5"/>
    <x v="23"/>
    <x v="11"/>
    <x v="0"/>
    <x v="2"/>
    <n v="111448.24"/>
  </r>
  <r>
    <x v="0"/>
    <x v="0"/>
    <x v="5"/>
    <x v="24"/>
    <x v="33"/>
    <x v="0"/>
    <x v="2"/>
    <n v="74362.351999999999"/>
  </r>
  <r>
    <x v="0"/>
    <x v="0"/>
    <x v="5"/>
    <x v="24"/>
    <x v="34"/>
    <x v="0"/>
    <x v="2"/>
    <n v="2526311.4"/>
  </r>
  <r>
    <x v="0"/>
    <x v="0"/>
    <x v="5"/>
    <x v="24"/>
    <x v="35"/>
    <x v="0"/>
    <x v="2"/>
    <n v="1435177.9"/>
  </r>
  <r>
    <x v="0"/>
    <x v="0"/>
    <x v="5"/>
    <x v="24"/>
    <x v="36"/>
    <x v="0"/>
    <x v="2"/>
    <n v="1374392.6"/>
  </r>
  <r>
    <x v="0"/>
    <x v="0"/>
    <x v="5"/>
    <x v="24"/>
    <x v="37"/>
    <x v="0"/>
    <x v="2"/>
    <n v="101190.74"/>
  </r>
  <r>
    <x v="0"/>
    <x v="0"/>
    <x v="5"/>
    <x v="24"/>
    <x v="38"/>
    <x v="0"/>
    <x v="2"/>
    <n v="144190.66"/>
  </r>
  <r>
    <x v="0"/>
    <x v="0"/>
    <x v="5"/>
    <x v="25"/>
    <x v="39"/>
    <x v="0"/>
    <x v="2"/>
    <n v="740907.31"/>
  </r>
  <r>
    <x v="0"/>
    <x v="0"/>
    <x v="5"/>
    <x v="25"/>
    <x v="40"/>
    <x v="0"/>
    <x v="2"/>
    <n v="122931.27"/>
  </r>
  <r>
    <x v="0"/>
    <x v="0"/>
    <x v="5"/>
    <x v="25"/>
    <x v="41"/>
    <x v="0"/>
    <x v="2"/>
    <n v="63299.732000000004"/>
  </r>
  <r>
    <x v="0"/>
    <x v="0"/>
    <x v="5"/>
    <x v="25"/>
    <x v="42"/>
    <x v="0"/>
    <x v="2"/>
    <n v="8608.5213000000003"/>
  </r>
  <r>
    <x v="0"/>
    <x v="0"/>
    <x v="5"/>
    <x v="25"/>
    <x v="43"/>
    <x v="0"/>
    <x v="2"/>
    <n v="416206.69"/>
  </r>
  <r>
    <x v="0"/>
    <x v="0"/>
    <x v="5"/>
    <x v="25"/>
    <x v="44"/>
    <x v="0"/>
    <x v="2"/>
    <n v="75748.172999999995"/>
  </r>
  <r>
    <x v="0"/>
    <x v="0"/>
    <x v="5"/>
    <x v="25"/>
    <x v="45"/>
    <x v="0"/>
    <x v="2"/>
    <n v="4927.2574999999997"/>
  </r>
  <r>
    <x v="0"/>
    <x v="0"/>
    <x v="5"/>
    <x v="25"/>
    <x v="46"/>
    <x v="0"/>
    <x v="2"/>
    <n v="-86923.66"/>
  </r>
  <r>
    <x v="0"/>
    <x v="0"/>
    <x v="5"/>
    <x v="25"/>
    <x v="38"/>
    <x v="0"/>
    <x v="2"/>
    <n v="8135.9557999999997"/>
  </r>
  <r>
    <x v="0"/>
    <x v="0"/>
    <x v="5"/>
    <x v="26"/>
    <x v="19"/>
    <x v="0"/>
    <x v="2"/>
    <n v="285851.09000000003"/>
  </r>
  <r>
    <x v="0"/>
    <x v="0"/>
    <x v="5"/>
    <x v="26"/>
    <x v="47"/>
    <x v="0"/>
    <x v="2"/>
    <n v="1058927.1000000001"/>
  </r>
  <r>
    <x v="0"/>
    <x v="0"/>
    <x v="5"/>
    <x v="26"/>
    <x v="38"/>
    <x v="0"/>
    <x v="2"/>
    <n v="270129.81"/>
  </r>
  <r>
    <x v="0"/>
    <x v="0"/>
    <x v="5"/>
    <x v="27"/>
    <x v="19"/>
    <x v="0"/>
    <x v="2"/>
    <n v="1058927.1000000001"/>
  </r>
  <r>
    <x v="0"/>
    <x v="0"/>
    <x v="5"/>
    <x v="28"/>
    <x v="0"/>
    <x v="0"/>
    <x v="2"/>
    <n v="2870.0533"/>
  </r>
  <r>
    <x v="0"/>
    <x v="0"/>
    <x v="5"/>
    <x v="28"/>
    <x v="1"/>
    <x v="0"/>
    <x v="2"/>
    <n v="1465.6703"/>
  </r>
  <r>
    <x v="0"/>
    <x v="0"/>
    <x v="5"/>
    <x v="28"/>
    <x v="2"/>
    <x v="0"/>
    <x v="2"/>
    <n v="4479.3742000000002"/>
  </r>
  <r>
    <x v="0"/>
    <x v="0"/>
    <x v="5"/>
    <x v="28"/>
    <x v="3"/>
    <x v="0"/>
    <x v="2"/>
    <n v="3778.8137999999999"/>
  </r>
  <r>
    <x v="0"/>
    <x v="0"/>
    <x v="5"/>
    <x v="28"/>
    <x v="4"/>
    <x v="0"/>
    <x v="2"/>
    <n v="2316.2719999999999"/>
  </r>
  <r>
    <x v="0"/>
    <x v="0"/>
    <x v="5"/>
    <x v="28"/>
    <x v="5"/>
    <x v="0"/>
    <x v="2"/>
    <n v="8005.9040999999997"/>
  </r>
  <r>
    <x v="0"/>
    <x v="0"/>
    <x v="5"/>
    <x v="28"/>
    <x v="6"/>
    <x v="0"/>
    <x v="2"/>
    <n v="24825.31"/>
  </r>
  <r>
    <x v="0"/>
    <x v="0"/>
    <x v="5"/>
    <x v="28"/>
    <x v="38"/>
    <x v="0"/>
    <x v="2"/>
    <n v="-29358.07"/>
  </r>
  <r>
    <x v="0"/>
    <x v="0"/>
    <x v="5"/>
    <x v="29"/>
    <x v="10"/>
    <x v="0"/>
    <x v="2"/>
    <n v="9812.5887000000002"/>
  </r>
  <r>
    <x v="0"/>
    <x v="0"/>
    <x v="5"/>
    <x v="29"/>
    <x v="11"/>
    <x v="0"/>
    <x v="2"/>
    <n v="12364.853999999999"/>
  </r>
  <r>
    <x v="0"/>
    <x v="0"/>
    <x v="5"/>
    <x v="29"/>
    <x v="12"/>
    <x v="0"/>
    <x v="2"/>
    <n v="19176.428"/>
  </r>
  <r>
    <x v="0"/>
    <x v="0"/>
    <x v="5"/>
    <x v="29"/>
    <x v="13"/>
    <x v="0"/>
    <x v="2"/>
    <n v="4856.7368999999999"/>
  </r>
  <r>
    <x v="0"/>
    <x v="0"/>
    <x v="5"/>
    <x v="29"/>
    <x v="14"/>
    <x v="0"/>
    <x v="2"/>
    <n v="28107.358"/>
  </r>
  <r>
    <x v="0"/>
    <x v="0"/>
    <x v="5"/>
    <x v="29"/>
    <x v="15"/>
    <x v="0"/>
    <x v="2"/>
    <n v="52814.966"/>
  </r>
  <r>
    <x v="0"/>
    <x v="0"/>
    <x v="5"/>
    <x v="29"/>
    <x v="16"/>
    <x v="0"/>
    <x v="2"/>
    <n v="31484.77"/>
  </r>
  <r>
    <x v="0"/>
    <x v="0"/>
    <x v="5"/>
    <x v="29"/>
    <x v="17"/>
    <x v="0"/>
    <x v="2"/>
    <n v="73906.322"/>
  </r>
  <r>
    <x v="0"/>
    <x v="0"/>
    <x v="5"/>
    <x v="29"/>
    <x v="18"/>
    <x v="0"/>
    <x v="2"/>
    <n v="72892.843999999997"/>
  </r>
  <r>
    <x v="0"/>
    <x v="0"/>
    <x v="5"/>
    <x v="29"/>
    <x v="19"/>
    <x v="0"/>
    <x v="2"/>
    <n v="358486.31"/>
  </r>
  <r>
    <x v="0"/>
    <x v="0"/>
    <x v="5"/>
    <x v="29"/>
    <x v="20"/>
    <x v="0"/>
    <x v="2"/>
    <n v="5430.1334999999999"/>
  </r>
  <r>
    <x v="0"/>
    <x v="0"/>
    <x v="5"/>
    <x v="29"/>
    <x v="21"/>
    <x v="0"/>
    <x v="2"/>
    <n v="71573.998999999996"/>
  </r>
  <r>
    <x v="0"/>
    <x v="0"/>
    <x v="5"/>
    <x v="30"/>
    <x v="0"/>
    <x v="0"/>
    <x v="2"/>
    <n v="-874.56989999999996"/>
  </r>
  <r>
    <x v="0"/>
    <x v="0"/>
    <x v="5"/>
    <x v="30"/>
    <x v="1"/>
    <x v="0"/>
    <x v="2"/>
    <n v="953.36185999999998"/>
  </r>
  <r>
    <x v="0"/>
    <x v="0"/>
    <x v="5"/>
    <x v="30"/>
    <x v="2"/>
    <x v="0"/>
    <x v="2"/>
    <n v="6446.8706000000002"/>
  </r>
  <r>
    <x v="0"/>
    <x v="0"/>
    <x v="5"/>
    <x v="30"/>
    <x v="3"/>
    <x v="0"/>
    <x v="2"/>
    <n v="10215.343000000001"/>
  </r>
  <r>
    <x v="0"/>
    <x v="0"/>
    <x v="5"/>
    <x v="30"/>
    <x v="4"/>
    <x v="0"/>
    <x v="2"/>
    <n v="1673.3536999999999"/>
  </r>
  <r>
    <x v="0"/>
    <x v="0"/>
    <x v="5"/>
    <x v="30"/>
    <x v="5"/>
    <x v="0"/>
    <x v="2"/>
    <n v="11896.370999999999"/>
  </r>
  <r>
    <x v="0"/>
    <x v="0"/>
    <x v="5"/>
    <x v="30"/>
    <x v="6"/>
    <x v="0"/>
    <x v="2"/>
    <n v="19883.440999999999"/>
  </r>
  <r>
    <x v="0"/>
    <x v="0"/>
    <x v="5"/>
    <x v="30"/>
    <x v="7"/>
    <x v="0"/>
    <x v="2"/>
    <n v="8889.7878999999994"/>
  </r>
  <r>
    <x v="0"/>
    <x v="0"/>
    <x v="5"/>
    <x v="30"/>
    <x v="8"/>
    <x v="0"/>
    <x v="2"/>
    <n v="31727.835999999999"/>
  </r>
  <r>
    <x v="0"/>
    <x v="0"/>
    <x v="5"/>
    <x v="30"/>
    <x v="9"/>
    <x v="0"/>
    <x v="2"/>
    <n v="32119.471000000001"/>
  </r>
  <r>
    <x v="0"/>
    <x v="0"/>
    <x v="5"/>
    <x v="31"/>
    <x v="0"/>
    <x v="0"/>
    <x v="2"/>
    <n v="1519.4237000000001"/>
  </r>
  <r>
    <x v="0"/>
    <x v="0"/>
    <x v="5"/>
    <x v="31"/>
    <x v="1"/>
    <x v="0"/>
    <x v="2"/>
    <n v="738.20466999999996"/>
  </r>
  <r>
    <x v="0"/>
    <x v="0"/>
    <x v="5"/>
    <x v="31"/>
    <x v="2"/>
    <x v="0"/>
    <x v="2"/>
    <n v="358.96249"/>
  </r>
  <r>
    <x v="0"/>
    <x v="0"/>
    <x v="5"/>
    <x v="31"/>
    <x v="3"/>
    <x v="0"/>
    <x v="2"/>
    <n v="4228.7763000000004"/>
  </r>
  <r>
    <x v="0"/>
    <x v="0"/>
    <x v="5"/>
    <x v="31"/>
    <x v="4"/>
    <x v="0"/>
    <x v="2"/>
    <n v="5929.1646000000001"/>
  </r>
  <r>
    <x v="0"/>
    <x v="0"/>
    <x v="5"/>
    <x v="31"/>
    <x v="5"/>
    <x v="0"/>
    <x v="2"/>
    <n v="18696.650000000001"/>
  </r>
  <r>
    <x v="0"/>
    <x v="0"/>
    <x v="5"/>
    <x v="31"/>
    <x v="6"/>
    <x v="0"/>
    <x v="2"/>
    <n v="31828.548999999999"/>
  </r>
  <r>
    <x v="0"/>
    <x v="0"/>
    <x v="5"/>
    <x v="31"/>
    <x v="7"/>
    <x v="0"/>
    <x v="2"/>
    <n v="1.335721E-3"/>
  </r>
  <r>
    <x v="0"/>
    <x v="0"/>
    <x v="5"/>
    <x v="32"/>
    <x v="0"/>
    <x v="0"/>
    <x v="2"/>
    <n v="996.34965"/>
  </r>
  <r>
    <x v="0"/>
    <x v="0"/>
    <x v="5"/>
    <x v="32"/>
    <x v="1"/>
    <x v="0"/>
    <x v="2"/>
    <n v="16.065647151"/>
  </r>
  <r>
    <x v="0"/>
    <x v="0"/>
    <x v="5"/>
    <x v="32"/>
    <x v="2"/>
    <x v="0"/>
    <x v="2"/>
    <n v="1764.7999"/>
  </r>
  <r>
    <x v="0"/>
    <x v="0"/>
    <x v="5"/>
    <x v="32"/>
    <x v="4"/>
    <x v="0"/>
    <x v="2"/>
    <n v="95.614199124999999"/>
  </r>
  <r>
    <x v="0"/>
    <x v="0"/>
    <x v="5"/>
    <x v="32"/>
    <x v="5"/>
    <x v="0"/>
    <x v="2"/>
    <n v="2575.7977999999998"/>
  </r>
  <r>
    <x v="0"/>
    <x v="0"/>
    <x v="5"/>
    <x v="32"/>
    <x v="6"/>
    <x v="0"/>
    <x v="2"/>
    <n v="3159.8941"/>
  </r>
  <r>
    <x v="0"/>
    <x v="0"/>
    <x v="5"/>
    <x v="33"/>
    <x v="10"/>
    <x v="0"/>
    <x v="2"/>
    <n v="17362.698"/>
  </r>
  <r>
    <x v="0"/>
    <x v="0"/>
    <x v="5"/>
    <x v="33"/>
    <x v="11"/>
    <x v="0"/>
    <x v="2"/>
    <n v="6026.3662000000004"/>
  </r>
  <r>
    <x v="0"/>
    <x v="0"/>
    <x v="5"/>
    <x v="33"/>
    <x v="12"/>
    <x v="0"/>
    <x v="2"/>
    <n v="10874.893"/>
  </r>
  <r>
    <x v="0"/>
    <x v="0"/>
    <x v="5"/>
    <x v="33"/>
    <x v="13"/>
    <x v="0"/>
    <x v="2"/>
    <n v="6971.7002000000002"/>
  </r>
  <r>
    <x v="0"/>
    <x v="0"/>
    <x v="5"/>
    <x v="33"/>
    <x v="14"/>
    <x v="0"/>
    <x v="2"/>
    <n v="20085.507000000001"/>
  </r>
  <r>
    <x v="0"/>
    <x v="0"/>
    <x v="5"/>
    <x v="33"/>
    <x v="15"/>
    <x v="0"/>
    <x v="2"/>
    <n v="27254.425999999999"/>
  </r>
  <r>
    <x v="0"/>
    <x v="0"/>
    <x v="5"/>
    <x v="33"/>
    <x v="16"/>
    <x v="0"/>
    <x v="2"/>
    <n v="35814.675000000003"/>
  </r>
  <r>
    <x v="0"/>
    <x v="0"/>
    <x v="5"/>
    <x v="33"/>
    <x v="17"/>
    <x v="0"/>
    <x v="2"/>
    <n v="102194.81"/>
  </r>
  <r>
    <x v="0"/>
    <x v="0"/>
    <x v="5"/>
    <x v="33"/>
    <x v="18"/>
    <x v="0"/>
    <x v="2"/>
    <n v="189621.62"/>
  </r>
  <r>
    <x v="0"/>
    <x v="0"/>
    <x v="5"/>
    <x v="34"/>
    <x v="10"/>
    <x v="0"/>
    <x v="2"/>
    <n v="-108.9791"/>
  </r>
  <r>
    <x v="0"/>
    <x v="0"/>
    <x v="5"/>
    <x v="34"/>
    <x v="11"/>
    <x v="0"/>
    <x v="2"/>
    <n v="5212.8719000000001"/>
  </r>
  <r>
    <x v="0"/>
    <x v="0"/>
    <x v="5"/>
    <x v="34"/>
    <x v="12"/>
    <x v="0"/>
    <x v="2"/>
    <n v="2558.2909"/>
  </r>
  <r>
    <x v="0"/>
    <x v="0"/>
    <x v="5"/>
    <x v="34"/>
    <x v="13"/>
    <x v="0"/>
    <x v="2"/>
    <n v="716.04354999999998"/>
  </r>
  <r>
    <x v="0"/>
    <x v="0"/>
    <x v="5"/>
    <x v="34"/>
    <x v="14"/>
    <x v="0"/>
    <x v="2"/>
    <n v="3359.2597000000001"/>
  </r>
  <r>
    <x v="0"/>
    <x v="0"/>
    <x v="5"/>
    <x v="34"/>
    <x v="15"/>
    <x v="0"/>
    <x v="2"/>
    <n v="6668.4268000000002"/>
  </r>
  <r>
    <x v="0"/>
    <x v="0"/>
    <x v="5"/>
    <x v="34"/>
    <x v="16"/>
    <x v="0"/>
    <x v="2"/>
    <n v="8949.4120000000003"/>
  </r>
  <r>
    <x v="0"/>
    <x v="0"/>
    <x v="5"/>
    <x v="34"/>
    <x v="17"/>
    <x v="0"/>
    <x v="2"/>
    <n v="17472.490000000002"/>
  </r>
  <r>
    <x v="0"/>
    <x v="0"/>
    <x v="5"/>
    <x v="34"/>
    <x v="18"/>
    <x v="0"/>
    <x v="2"/>
    <n v="30920.357"/>
  </r>
  <r>
    <x v="0"/>
    <x v="0"/>
    <x v="5"/>
    <x v="35"/>
    <x v="10"/>
    <x v="0"/>
    <x v="2"/>
    <n v="1866.1880000000001"/>
  </r>
  <r>
    <x v="0"/>
    <x v="0"/>
    <x v="5"/>
    <x v="35"/>
    <x v="11"/>
    <x v="0"/>
    <x v="2"/>
    <n v="3061.0695000000001"/>
  </r>
  <r>
    <x v="0"/>
    <x v="0"/>
    <x v="5"/>
    <x v="36"/>
    <x v="33"/>
    <x v="0"/>
    <x v="2"/>
    <n v="7144.2241000000004"/>
  </r>
  <r>
    <x v="0"/>
    <x v="0"/>
    <x v="5"/>
    <x v="36"/>
    <x v="34"/>
    <x v="0"/>
    <x v="2"/>
    <n v="255109.79"/>
  </r>
  <r>
    <x v="0"/>
    <x v="0"/>
    <x v="5"/>
    <x v="36"/>
    <x v="35"/>
    <x v="0"/>
    <x v="2"/>
    <n v="86429.881999999998"/>
  </r>
  <r>
    <x v="0"/>
    <x v="0"/>
    <x v="5"/>
    <x v="36"/>
    <x v="36"/>
    <x v="0"/>
    <x v="2"/>
    <n v="86520.202000000005"/>
  </r>
  <r>
    <x v="0"/>
    <x v="0"/>
    <x v="5"/>
    <x v="36"/>
    <x v="37"/>
    <x v="0"/>
    <x v="2"/>
    <n v="10257.496999999999"/>
  </r>
  <r>
    <x v="0"/>
    <x v="0"/>
    <x v="5"/>
    <x v="36"/>
    <x v="19"/>
    <x v="0"/>
    <x v="2"/>
    <n v="-532385.30000000005"/>
  </r>
  <r>
    <x v="0"/>
    <x v="0"/>
    <x v="5"/>
    <x v="37"/>
    <x v="34"/>
    <x v="0"/>
    <x v="2"/>
    <n v="244781.79"/>
  </r>
  <r>
    <x v="0"/>
    <x v="0"/>
    <x v="5"/>
    <x v="37"/>
    <x v="35"/>
    <x v="0"/>
    <x v="2"/>
    <n v="8640.7050999999992"/>
  </r>
  <r>
    <x v="0"/>
    <x v="0"/>
    <x v="5"/>
    <x v="37"/>
    <x v="36"/>
    <x v="0"/>
    <x v="2"/>
    <n v="5307.2578999999996"/>
  </r>
  <r>
    <x v="0"/>
    <x v="0"/>
    <x v="5"/>
    <x v="37"/>
    <x v="22"/>
    <x v="0"/>
    <x v="2"/>
    <n v="8462.3153000000002"/>
  </r>
  <r>
    <x v="0"/>
    <x v="0"/>
    <x v="5"/>
    <x v="37"/>
    <x v="23"/>
    <x v="0"/>
    <x v="2"/>
    <n v="286240.59999999998"/>
  </r>
  <r>
    <x v="0"/>
    <x v="0"/>
    <x v="5"/>
    <x v="37"/>
    <x v="24"/>
    <x v="0"/>
    <x v="2"/>
    <n v="48055.546999999999"/>
  </r>
  <r>
    <x v="0"/>
    <x v="0"/>
    <x v="5"/>
    <x v="37"/>
    <x v="25"/>
    <x v="0"/>
    <x v="2"/>
    <n v="30230.243999999999"/>
  </r>
  <r>
    <x v="0"/>
    <x v="0"/>
    <x v="5"/>
    <x v="37"/>
    <x v="26"/>
    <x v="0"/>
    <x v="2"/>
    <n v="336339.93"/>
  </r>
  <r>
    <x v="0"/>
    <x v="0"/>
    <x v="5"/>
    <x v="37"/>
    <x v="27"/>
    <x v="0"/>
    <x v="2"/>
    <n v="243465.9"/>
  </r>
  <r>
    <x v="0"/>
    <x v="0"/>
    <x v="5"/>
    <x v="37"/>
    <x v="28"/>
    <x v="0"/>
    <x v="2"/>
    <n v="268768.21000000002"/>
  </r>
  <r>
    <x v="0"/>
    <x v="0"/>
    <x v="5"/>
    <x v="37"/>
    <x v="29"/>
    <x v="0"/>
    <x v="2"/>
    <n v="38964.631999999998"/>
  </r>
  <r>
    <x v="0"/>
    <x v="0"/>
    <x v="5"/>
    <x v="37"/>
    <x v="30"/>
    <x v="0"/>
    <x v="2"/>
    <n v="22514.271000000001"/>
  </r>
  <r>
    <x v="0"/>
    <x v="0"/>
    <x v="5"/>
    <x v="37"/>
    <x v="31"/>
    <x v="0"/>
    <x v="2"/>
    <n v="37716.375"/>
  </r>
  <r>
    <x v="0"/>
    <x v="0"/>
    <x v="5"/>
    <x v="38"/>
    <x v="0"/>
    <x v="0"/>
    <x v="2"/>
    <n v="59.993084690000003"/>
  </r>
  <r>
    <x v="0"/>
    <x v="0"/>
    <x v="5"/>
    <x v="38"/>
    <x v="1"/>
    <x v="0"/>
    <x v="2"/>
    <n v="225.26096000000001"/>
  </r>
  <r>
    <x v="0"/>
    <x v="0"/>
    <x v="5"/>
    <x v="38"/>
    <x v="2"/>
    <x v="0"/>
    <x v="2"/>
    <n v="1665.2553"/>
  </r>
  <r>
    <x v="0"/>
    <x v="0"/>
    <x v="5"/>
    <x v="38"/>
    <x v="3"/>
    <x v="0"/>
    <x v="2"/>
    <n v="968.64117999999996"/>
  </r>
  <r>
    <x v="0"/>
    <x v="0"/>
    <x v="5"/>
    <x v="38"/>
    <x v="4"/>
    <x v="0"/>
    <x v="2"/>
    <n v="30.854908797"/>
  </r>
  <r>
    <x v="0"/>
    <x v="0"/>
    <x v="5"/>
    <x v="38"/>
    <x v="5"/>
    <x v="0"/>
    <x v="2"/>
    <n v="384.28516999999999"/>
  </r>
  <r>
    <x v="0"/>
    <x v="0"/>
    <x v="5"/>
    <x v="38"/>
    <x v="6"/>
    <x v="0"/>
    <x v="2"/>
    <n v="1394.0205000000001"/>
  </r>
  <r>
    <x v="0"/>
    <x v="0"/>
    <x v="5"/>
    <x v="38"/>
    <x v="7"/>
    <x v="0"/>
    <x v="2"/>
    <n v="74.208418410999997"/>
  </r>
  <r>
    <x v="0"/>
    <x v="0"/>
    <x v="5"/>
    <x v="38"/>
    <x v="8"/>
    <x v="0"/>
    <x v="2"/>
    <n v="1847.5422000000001"/>
  </r>
  <r>
    <x v="0"/>
    <x v="0"/>
    <x v="5"/>
    <x v="38"/>
    <x v="9"/>
    <x v="0"/>
    <x v="2"/>
    <n v="1812.2536"/>
  </r>
  <r>
    <x v="0"/>
    <x v="0"/>
    <x v="5"/>
    <x v="38"/>
    <x v="38"/>
    <x v="0"/>
    <x v="2"/>
    <n v="8408.3405000000002"/>
  </r>
  <r>
    <x v="0"/>
    <x v="0"/>
    <x v="5"/>
    <x v="39"/>
    <x v="0"/>
    <x v="0"/>
    <x v="2"/>
    <n v="511.3349"/>
  </r>
  <r>
    <x v="0"/>
    <x v="0"/>
    <x v="5"/>
    <x v="39"/>
    <x v="1"/>
    <x v="0"/>
    <x v="2"/>
    <n v="271.29138"/>
  </r>
  <r>
    <x v="0"/>
    <x v="0"/>
    <x v="5"/>
    <x v="39"/>
    <x v="2"/>
    <x v="0"/>
    <x v="2"/>
    <n v="150.46555000000001"/>
  </r>
  <r>
    <x v="0"/>
    <x v="0"/>
    <x v="5"/>
    <x v="39"/>
    <x v="3"/>
    <x v="0"/>
    <x v="2"/>
    <n v="2048.4935999999998"/>
  </r>
  <r>
    <x v="0"/>
    <x v="0"/>
    <x v="5"/>
    <x v="39"/>
    <x v="4"/>
    <x v="0"/>
    <x v="2"/>
    <n v="25634.075000000001"/>
  </r>
  <r>
    <x v="0"/>
    <x v="0"/>
    <x v="5"/>
    <x v="39"/>
    <x v="5"/>
    <x v="0"/>
    <x v="2"/>
    <n v="66410.25"/>
  </r>
  <r>
    <x v="0"/>
    <x v="0"/>
    <x v="5"/>
    <x v="39"/>
    <x v="6"/>
    <x v="0"/>
    <x v="2"/>
    <n v="161024.01999999999"/>
  </r>
  <r>
    <x v="0"/>
    <x v="0"/>
    <x v="5"/>
    <x v="39"/>
    <x v="7"/>
    <x v="0"/>
    <x v="2"/>
    <n v="785.00607000000002"/>
  </r>
  <r>
    <x v="0"/>
    <x v="0"/>
    <x v="5"/>
    <x v="39"/>
    <x v="8"/>
    <x v="0"/>
    <x v="2"/>
    <n v="16209.55"/>
  </r>
  <r>
    <x v="0"/>
    <x v="0"/>
    <x v="5"/>
    <x v="39"/>
    <x v="9"/>
    <x v="0"/>
    <x v="2"/>
    <n v="13196.108"/>
  </r>
  <r>
    <x v="0"/>
    <x v="0"/>
    <x v="5"/>
    <x v="39"/>
    <x v="38"/>
    <x v="0"/>
    <x v="2"/>
    <n v="239655.95"/>
  </r>
  <r>
    <x v="0"/>
    <x v="0"/>
    <x v="5"/>
    <x v="40"/>
    <x v="0"/>
    <x v="0"/>
    <x v="2"/>
    <n v="492.63920999999999"/>
  </r>
  <r>
    <x v="0"/>
    <x v="0"/>
    <x v="5"/>
    <x v="40"/>
    <x v="1"/>
    <x v="0"/>
    <x v="2"/>
    <n v="36.990654528999997"/>
  </r>
  <r>
    <x v="0"/>
    <x v="0"/>
    <x v="5"/>
    <x v="40"/>
    <x v="2"/>
    <x v="0"/>
    <x v="2"/>
    <n v="128.36966000000001"/>
  </r>
  <r>
    <x v="0"/>
    <x v="0"/>
    <x v="5"/>
    <x v="40"/>
    <x v="3"/>
    <x v="0"/>
    <x v="2"/>
    <n v="2342.8706999999999"/>
  </r>
  <r>
    <x v="0"/>
    <x v="0"/>
    <x v="5"/>
    <x v="40"/>
    <x v="4"/>
    <x v="0"/>
    <x v="2"/>
    <n v="2240.3600999999999"/>
  </r>
  <r>
    <x v="0"/>
    <x v="0"/>
    <x v="5"/>
    <x v="40"/>
    <x v="5"/>
    <x v="0"/>
    <x v="2"/>
    <n v="9183.0535"/>
  </r>
  <r>
    <x v="0"/>
    <x v="0"/>
    <x v="5"/>
    <x v="40"/>
    <x v="6"/>
    <x v="0"/>
    <x v="2"/>
    <n v="17876.135999999999"/>
  </r>
  <r>
    <x v="0"/>
    <x v="0"/>
    <x v="5"/>
    <x v="40"/>
    <x v="7"/>
    <x v="0"/>
    <x v="2"/>
    <n v="238.25094000000001"/>
  </r>
  <r>
    <x v="0"/>
    <x v="0"/>
    <x v="5"/>
    <x v="40"/>
    <x v="8"/>
    <x v="0"/>
    <x v="2"/>
    <n v="8161.5583999999999"/>
  </r>
  <r>
    <x v="0"/>
    <x v="0"/>
    <x v="5"/>
    <x v="40"/>
    <x v="9"/>
    <x v="0"/>
    <x v="2"/>
    <n v="7355.3182999999999"/>
  </r>
  <r>
    <x v="0"/>
    <x v="0"/>
    <x v="5"/>
    <x v="40"/>
    <x v="38"/>
    <x v="0"/>
    <x v="2"/>
    <n v="48265.425999999999"/>
  </r>
  <r>
    <x v="0"/>
    <x v="0"/>
    <x v="5"/>
    <x v="41"/>
    <x v="0"/>
    <x v="0"/>
    <x v="2"/>
    <n v="203.82445999999999"/>
  </r>
  <r>
    <x v="0"/>
    <x v="0"/>
    <x v="5"/>
    <x v="41"/>
    <x v="1"/>
    <x v="0"/>
    <x v="2"/>
    <n v="19.50718737"/>
  </r>
  <r>
    <x v="0"/>
    <x v="0"/>
    <x v="5"/>
    <x v="41"/>
    <x v="2"/>
    <x v="0"/>
    <x v="2"/>
    <n v="57.968670920999998"/>
  </r>
  <r>
    <x v="0"/>
    <x v="0"/>
    <x v="5"/>
    <x v="41"/>
    <x v="3"/>
    <x v="0"/>
    <x v="2"/>
    <n v="352.11493000000002"/>
  </r>
  <r>
    <x v="0"/>
    <x v="0"/>
    <x v="5"/>
    <x v="41"/>
    <x v="4"/>
    <x v="0"/>
    <x v="2"/>
    <n v="3790.4654"/>
  </r>
  <r>
    <x v="0"/>
    <x v="0"/>
    <x v="5"/>
    <x v="41"/>
    <x v="5"/>
    <x v="0"/>
    <x v="2"/>
    <n v="3002.9654"/>
  </r>
  <r>
    <x v="0"/>
    <x v="0"/>
    <x v="5"/>
    <x v="41"/>
    <x v="6"/>
    <x v="0"/>
    <x v="2"/>
    <n v="13024.07"/>
  </r>
  <r>
    <x v="0"/>
    <x v="0"/>
    <x v="5"/>
    <x v="41"/>
    <x v="7"/>
    <x v="0"/>
    <x v="2"/>
    <n v="79.722377054000006"/>
  </r>
  <r>
    <x v="0"/>
    <x v="0"/>
    <x v="5"/>
    <x v="41"/>
    <x v="8"/>
    <x v="0"/>
    <x v="2"/>
    <n v="3300.4757"/>
  </r>
  <r>
    <x v="0"/>
    <x v="0"/>
    <x v="5"/>
    <x v="41"/>
    <x v="9"/>
    <x v="0"/>
    <x v="2"/>
    <n v="6399.13"/>
  </r>
  <r>
    <x v="0"/>
    <x v="0"/>
    <x v="5"/>
    <x v="41"/>
    <x v="38"/>
    <x v="0"/>
    <x v="2"/>
    <n v="39512.957999999999"/>
  </r>
  <r>
    <x v="0"/>
    <x v="0"/>
    <x v="5"/>
    <x v="42"/>
    <x v="0"/>
    <x v="0"/>
    <x v="2"/>
    <n v="13164.73"/>
  </r>
  <r>
    <x v="0"/>
    <x v="0"/>
    <x v="5"/>
    <x v="42"/>
    <x v="1"/>
    <x v="0"/>
    <x v="2"/>
    <n v="3216.8319999999999"/>
  </r>
  <r>
    <x v="0"/>
    <x v="0"/>
    <x v="5"/>
    <x v="42"/>
    <x v="2"/>
    <x v="0"/>
    <x v="2"/>
    <n v="6231.4594999999999"/>
  </r>
  <r>
    <x v="0"/>
    <x v="0"/>
    <x v="5"/>
    <x v="42"/>
    <x v="3"/>
    <x v="0"/>
    <x v="2"/>
    <n v="13427.32"/>
  </r>
  <r>
    <x v="0"/>
    <x v="0"/>
    <x v="5"/>
    <x v="42"/>
    <x v="4"/>
    <x v="0"/>
    <x v="2"/>
    <n v="7929.2929000000004"/>
  </r>
  <r>
    <x v="0"/>
    <x v="0"/>
    <x v="5"/>
    <x v="42"/>
    <x v="5"/>
    <x v="0"/>
    <x v="2"/>
    <n v="47156.963000000003"/>
  </r>
  <r>
    <x v="0"/>
    <x v="0"/>
    <x v="5"/>
    <x v="42"/>
    <x v="6"/>
    <x v="0"/>
    <x v="2"/>
    <n v="199958.93"/>
  </r>
  <r>
    <x v="0"/>
    <x v="0"/>
    <x v="5"/>
    <x v="42"/>
    <x v="7"/>
    <x v="0"/>
    <x v="2"/>
    <n v="999.58410000000003"/>
  </r>
  <r>
    <x v="0"/>
    <x v="0"/>
    <x v="5"/>
    <x v="42"/>
    <x v="8"/>
    <x v="0"/>
    <x v="2"/>
    <n v="13467.137000000001"/>
  </r>
  <r>
    <x v="0"/>
    <x v="0"/>
    <x v="5"/>
    <x v="42"/>
    <x v="9"/>
    <x v="0"/>
    <x v="2"/>
    <n v="30787.686000000002"/>
  </r>
  <r>
    <x v="0"/>
    <x v="0"/>
    <x v="5"/>
    <x v="42"/>
    <x v="38"/>
    <x v="0"/>
    <x v="2"/>
    <n v="261789.7"/>
  </r>
  <r>
    <x v="0"/>
    <x v="0"/>
    <x v="5"/>
    <x v="43"/>
    <x v="0"/>
    <x v="0"/>
    <x v="2"/>
    <n v="10798.459000000001"/>
  </r>
  <r>
    <x v="0"/>
    <x v="0"/>
    <x v="5"/>
    <x v="43"/>
    <x v="1"/>
    <x v="0"/>
    <x v="2"/>
    <n v="7500.7969000000003"/>
  </r>
  <r>
    <x v="0"/>
    <x v="0"/>
    <x v="5"/>
    <x v="43"/>
    <x v="2"/>
    <x v="0"/>
    <x v="2"/>
    <n v="49627.701000000001"/>
  </r>
  <r>
    <x v="0"/>
    <x v="0"/>
    <x v="5"/>
    <x v="43"/>
    <x v="3"/>
    <x v="0"/>
    <x v="2"/>
    <n v="30066.720000000001"/>
  </r>
  <r>
    <x v="0"/>
    <x v="0"/>
    <x v="5"/>
    <x v="43"/>
    <x v="4"/>
    <x v="0"/>
    <x v="2"/>
    <n v="6835.3215"/>
  </r>
  <r>
    <x v="0"/>
    <x v="0"/>
    <x v="5"/>
    <x v="43"/>
    <x v="5"/>
    <x v="0"/>
    <x v="2"/>
    <n v="41091.173999999999"/>
  </r>
  <r>
    <x v="0"/>
    <x v="0"/>
    <x v="5"/>
    <x v="43"/>
    <x v="6"/>
    <x v="0"/>
    <x v="2"/>
    <n v="88248.122000000003"/>
  </r>
  <r>
    <x v="0"/>
    <x v="0"/>
    <x v="5"/>
    <x v="43"/>
    <x v="7"/>
    <x v="0"/>
    <x v="2"/>
    <n v="1709.6570999999999"/>
  </r>
  <r>
    <x v="0"/>
    <x v="0"/>
    <x v="5"/>
    <x v="43"/>
    <x v="8"/>
    <x v="0"/>
    <x v="2"/>
    <n v="4503.5519999999997"/>
  </r>
  <r>
    <x v="0"/>
    <x v="0"/>
    <x v="5"/>
    <x v="43"/>
    <x v="9"/>
    <x v="0"/>
    <x v="2"/>
    <n v="3084.395"/>
  </r>
  <r>
    <x v="0"/>
    <x v="0"/>
    <x v="5"/>
    <x v="43"/>
    <x v="38"/>
    <x v="0"/>
    <x v="2"/>
    <n v="243465.9"/>
  </r>
  <r>
    <x v="0"/>
    <x v="0"/>
    <x v="5"/>
    <x v="44"/>
    <x v="0"/>
    <x v="0"/>
    <x v="2"/>
    <n v="1174.7438"/>
  </r>
  <r>
    <x v="0"/>
    <x v="0"/>
    <x v="5"/>
    <x v="44"/>
    <x v="1"/>
    <x v="0"/>
    <x v="2"/>
    <n v="617.74243999999999"/>
  </r>
  <r>
    <x v="0"/>
    <x v="0"/>
    <x v="5"/>
    <x v="44"/>
    <x v="2"/>
    <x v="0"/>
    <x v="2"/>
    <n v="538.54971"/>
  </r>
  <r>
    <x v="0"/>
    <x v="0"/>
    <x v="5"/>
    <x v="44"/>
    <x v="3"/>
    <x v="0"/>
    <x v="2"/>
    <n v="8633.7003999999997"/>
  </r>
  <r>
    <x v="0"/>
    <x v="0"/>
    <x v="5"/>
    <x v="44"/>
    <x v="4"/>
    <x v="0"/>
    <x v="2"/>
    <n v="2284.6424000000002"/>
  </r>
  <r>
    <x v="0"/>
    <x v="0"/>
    <x v="5"/>
    <x v="44"/>
    <x v="5"/>
    <x v="0"/>
    <x v="2"/>
    <n v="45325.527000000002"/>
  </r>
  <r>
    <x v="0"/>
    <x v="0"/>
    <x v="5"/>
    <x v="44"/>
    <x v="6"/>
    <x v="0"/>
    <x v="2"/>
    <n v="101745.55"/>
  </r>
  <r>
    <x v="0"/>
    <x v="0"/>
    <x v="5"/>
    <x v="44"/>
    <x v="7"/>
    <x v="0"/>
    <x v="2"/>
    <n v="3495.7116000000001"/>
  </r>
  <r>
    <x v="0"/>
    <x v="0"/>
    <x v="5"/>
    <x v="44"/>
    <x v="8"/>
    <x v="0"/>
    <x v="2"/>
    <n v="48265.493000000002"/>
  </r>
  <r>
    <x v="0"/>
    <x v="0"/>
    <x v="5"/>
    <x v="44"/>
    <x v="9"/>
    <x v="0"/>
    <x v="2"/>
    <n v="56686.546999999999"/>
  </r>
  <r>
    <x v="0"/>
    <x v="0"/>
    <x v="5"/>
    <x v="44"/>
    <x v="38"/>
    <x v="0"/>
    <x v="2"/>
    <n v="217415.45"/>
  </r>
  <r>
    <x v="0"/>
    <x v="0"/>
    <x v="5"/>
    <x v="45"/>
    <x v="0"/>
    <x v="0"/>
    <x v="2"/>
    <n v="247.17089999999999"/>
  </r>
  <r>
    <x v="0"/>
    <x v="0"/>
    <x v="5"/>
    <x v="45"/>
    <x v="1"/>
    <x v="0"/>
    <x v="2"/>
    <n v="35.366398125000003"/>
  </r>
  <r>
    <x v="0"/>
    <x v="0"/>
    <x v="5"/>
    <x v="45"/>
    <x v="2"/>
    <x v="0"/>
    <x v="2"/>
    <n v="6838.0018"/>
  </r>
  <r>
    <x v="0"/>
    <x v="0"/>
    <x v="5"/>
    <x v="45"/>
    <x v="3"/>
    <x v="0"/>
    <x v="2"/>
    <n v="386.74394999999998"/>
  </r>
  <r>
    <x v="0"/>
    <x v="0"/>
    <x v="5"/>
    <x v="45"/>
    <x v="4"/>
    <x v="0"/>
    <x v="2"/>
    <n v="673.79111999999998"/>
  </r>
  <r>
    <x v="0"/>
    <x v="0"/>
    <x v="5"/>
    <x v="45"/>
    <x v="5"/>
    <x v="0"/>
    <x v="2"/>
    <n v="1726.2379000000001"/>
  </r>
  <r>
    <x v="0"/>
    <x v="0"/>
    <x v="5"/>
    <x v="45"/>
    <x v="6"/>
    <x v="0"/>
    <x v="2"/>
    <n v="15024.47"/>
  </r>
  <r>
    <x v="0"/>
    <x v="0"/>
    <x v="5"/>
    <x v="45"/>
    <x v="7"/>
    <x v="0"/>
    <x v="2"/>
    <n v="747.90421000000003"/>
  </r>
  <r>
    <x v="0"/>
    <x v="0"/>
    <x v="5"/>
    <x v="45"/>
    <x v="8"/>
    <x v="0"/>
    <x v="2"/>
    <n v="7299.7866000000004"/>
  </r>
  <r>
    <x v="0"/>
    <x v="0"/>
    <x v="5"/>
    <x v="45"/>
    <x v="9"/>
    <x v="0"/>
    <x v="2"/>
    <n v="5985.1590999999999"/>
  </r>
  <r>
    <x v="0"/>
    <x v="0"/>
    <x v="5"/>
    <x v="45"/>
    <x v="38"/>
    <x v="0"/>
    <x v="2"/>
    <n v="62851.536999999997"/>
  </r>
  <r>
    <x v="0"/>
    <x v="0"/>
    <x v="5"/>
    <x v="46"/>
    <x v="0"/>
    <x v="0"/>
    <x v="2"/>
    <n v="373.93059"/>
  </r>
  <r>
    <x v="0"/>
    <x v="0"/>
    <x v="5"/>
    <x v="46"/>
    <x v="1"/>
    <x v="0"/>
    <x v="2"/>
    <n v="28.991401619000001"/>
  </r>
  <r>
    <x v="0"/>
    <x v="0"/>
    <x v="5"/>
    <x v="46"/>
    <x v="2"/>
    <x v="0"/>
    <x v="2"/>
    <n v="16382.799000000001"/>
  </r>
  <r>
    <x v="0"/>
    <x v="0"/>
    <x v="5"/>
    <x v="46"/>
    <x v="3"/>
    <x v="0"/>
    <x v="2"/>
    <n v="246.57767000000001"/>
  </r>
  <r>
    <x v="0"/>
    <x v="0"/>
    <x v="5"/>
    <x v="46"/>
    <x v="4"/>
    <x v="0"/>
    <x v="2"/>
    <n v="87.471653548999996"/>
  </r>
  <r>
    <x v="0"/>
    <x v="0"/>
    <x v="5"/>
    <x v="46"/>
    <x v="5"/>
    <x v="0"/>
    <x v="2"/>
    <n v="883.92232999999999"/>
  </r>
  <r>
    <x v="0"/>
    <x v="0"/>
    <x v="5"/>
    <x v="46"/>
    <x v="6"/>
    <x v="0"/>
    <x v="2"/>
    <n v="1420.8717999999999"/>
  </r>
  <r>
    <x v="0"/>
    <x v="0"/>
    <x v="5"/>
    <x v="46"/>
    <x v="7"/>
    <x v="0"/>
    <x v="2"/>
    <n v="240.81021000000001"/>
  </r>
  <r>
    <x v="0"/>
    <x v="0"/>
    <x v="5"/>
    <x v="46"/>
    <x v="8"/>
    <x v="0"/>
    <x v="2"/>
    <n v="1590.9177999999999"/>
  </r>
  <r>
    <x v="0"/>
    <x v="0"/>
    <x v="5"/>
    <x v="46"/>
    <x v="9"/>
    <x v="0"/>
    <x v="2"/>
    <n v="1257.9783"/>
  </r>
  <r>
    <x v="0"/>
    <x v="0"/>
    <x v="5"/>
    <x v="46"/>
    <x v="38"/>
    <x v="0"/>
    <x v="2"/>
    <n v="19502.449000000001"/>
  </r>
  <r>
    <x v="0"/>
    <x v="0"/>
    <x v="5"/>
    <x v="47"/>
    <x v="0"/>
    <x v="0"/>
    <x v="2"/>
    <n v="195.3733"/>
  </r>
  <r>
    <x v="0"/>
    <x v="0"/>
    <x v="5"/>
    <x v="47"/>
    <x v="1"/>
    <x v="0"/>
    <x v="2"/>
    <n v="50.188988666"/>
  </r>
  <r>
    <x v="0"/>
    <x v="0"/>
    <x v="5"/>
    <x v="47"/>
    <x v="2"/>
    <x v="0"/>
    <x v="2"/>
    <n v="2751.8407000000002"/>
  </r>
  <r>
    <x v="0"/>
    <x v="0"/>
    <x v="5"/>
    <x v="47"/>
    <x v="3"/>
    <x v="0"/>
    <x v="2"/>
    <n v="709.91238999999996"/>
  </r>
  <r>
    <x v="0"/>
    <x v="0"/>
    <x v="5"/>
    <x v="47"/>
    <x v="4"/>
    <x v="0"/>
    <x v="2"/>
    <n v="74.016380702999996"/>
  </r>
  <r>
    <x v="0"/>
    <x v="0"/>
    <x v="5"/>
    <x v="47"/>
    <x v="5"/>
    <x v="0"/>
    <x v="2"/>
    <n v="2200.2887000000001"/>
  </r>
  <r>
    <x v="0"/>
    <x v="0"/>
    <x v="5"/>
    <x v="47"/>
    <x v="6"/>
    <x v="0"/>
    <x v="2"/>
    <n v="18853.069"/>
  </r>
  <r>
    <x v="0"/>
    <x v="0"/>
    <x v="5"/>
    <x v="47"/>
    <x v="7"/>
    <x v="0"/>
    <x v="2"/>
    <n v="938.51279999999997"/>
  </r>
  <r>
    <x v="0"/>
    <x v="0"/>
    <x v="5"/>
    <x v="47"/>
    <x v="8"/>
    <x v="0"/>
    <x v="2"/>
    <n v="5775.8333000000002"/>
  </r>
  <r>
    <x v="0"/>
    <x v="0"/>
    <x v="5"/>
    <x v="47"/>
    <x v="9"/>
    <x v="0"/>
    <x v="2"/>
    <n v="6167.3396000000002"/>
  </r>
  <r>
    <x v="0"/>
    <x v="0"/>
    <x v="5"/>
    <x v="47"/>
    <x v="38"/>
    <x v="0"/>
    <x v="2"/>
    <n v="45521.701000000001"/>
  </r>
  <r>
    <x v="0"/>
    <x v="0"/>
    <x v="6"/>
    <x v="0"/>
    <x v="0"/>
    <x v="0"/>
    <x v="2"/>
    <n v="315364.2"/>
  </r>
  <r>
    <x v="0"/>
    <x v="0"/>
    <x v="6"/>
    <x v="0"/>
    <x v="1"/>
    <x v="0"/>
    <x v="2"/>
    <n v="671405.02"/>
  </r>
  <r>
    <x v="0"/>
    <x v="0"/>
    <x v="6"/>
    <x v="1"/>
    <x v="2"/>
    <x v="0"/>
    <x v="2"/>
    <n v="423718.7"/>
  </r>
  <r>
    <x v="0"/>
    <x v="0"/>
    <x v="6"/>
    <x v="2"/>
    <x v="3"/>
    <x v="0"/>
    <x v="2"/>
    <n v="1857193.8"/>
  </r>
  <r>
    <x v="0"/>
    <x v="0"/>
    <x v="6"/>
    <x v="3"/>
    <x v="4"/>
    <x v="0"/>
    <x v="2"/>
    <n v="515292.2"/>
  </r>
  <r>
    <x v="0"/>
    <x v="0"/>
    <x v="6"/>
    <x v="4"/>
    <x v="5"/>
    <x v="0"/>
    <x v="2"/>
    <n v="4857190.4000000004"/>
  </r>
  <r>
    <x v="0"/>
    <x v="0"/>
    <x v="6"/>
    <x v="5"/>
    <x v="6"/>
    <x v="0"/>
    <x v="2"/>
    <n v="8108491.5"/>
  </r>
  <r>
    <x v="0"/>
    <x v="0"/>
    <x v="6"/>
    <x v="6"/>
    <x v="7"/>
    <x v="0"/>
    <x v="2"/>
    <n v="5086639.5"/>
  </r>
  <r>
    <x v="0"/>
    <x v="0"/>
    <x v="6"/>
    <x v="7"/>
    <x v="8"/>
    <x v="0"/>
    <x v="2"/>
    <n v="12556367"/>
  </r>
  <r>
    <x v="0"/>
    <x v="0"/>
    <x v="6"/>
    <x v="8"/>
    <x v="9"/>
    <x v="0"/>
    <x v="2"/>
    <n v="18801568"/>
  </r>
  <r>
    <x v="0"/>
    <x v="0"/>
    <x v="6"/>
    <x v="9"/>
    <x v="10"/>
    <x v="0"/>
    <x v="2"/>
    <n v="41562.053"/>
  </r>
  <r>
    <x v="0"/>
    <x v="0"/>
    <x v="6"/>
    <x v="9"/>
    <x v="11"/>
    <x v="0"/>
    <x v="2"/>
    <n v="927.18002000000001"/>
  </r>
  <r>
    <x v="0"/>
    <x v="0"/>
    <x v="6"/>
    <x v="9"/>
    <x v="12"/>
    <x v="0"/>
    <x v="2"/>
    <n v="152712.66"/>
  </r>
  <r>
    <x v="0"/>
    <x v="0"/>
    <x v="6"/>
    <x v="9"/>
    <x v="13"/>
    <x v="0"/>
    <x v="2"/>
    <n v="2086.4542000000001"/>
  </r>
  <r>
    <x v="0"/>
    <x v="0"/>
    <x v="6"/>
    <x v="9"/>
    <x v="14"/>
    <x v="0"/>
    <x v="2"/>
    <n v="920.59672"/>
  </r>
  <r>
    <x v="0"/>
    <x v="0"/>
    <x v="6"/>
    <x v="9"/>
    <x v="15"/>
    <x v="0"/>
    <x v="2"/>
    <n v="5408.598"/>
  </r>
  <r>
    <x v="0"/>
    <x v="0"/>
    <x v="6"/>
    <x v="9"/>
    <x v="16"/>
    <x v="0"/>
    <x v="2"/>
    <n v="681.58610999999996"/>
  </r>
  <r>
    <x v="0"/>
    <x v="0"/>
    <x v="6"/>
    <x v="9"/>
    <x v="17"/>
    <x v="0"/>
    <x v="2"/>
    <n v="18238.134999999998"/>
  </r>
  <r>
    <x v="0"/>
    <x v="0"/>
    <x v="6"/>
    <x v="9"/>
    <x v="18"/>
    <x v="0"/>
    <x v="2"/>
    <n v="8480.3276000000005"/>
  </r>
  <r>
    <x v="0"/>
    <x v="0"/>
    <x v="6"/>
    <x v="9"/>
    <x v="19"/>
    <x v="0"/>
    <x v="2"/>
    <n v="141358.78"/>
  </r>
  <r>
    <x v="0"/>
    <x v="0"/>
    <x v="6"/>
    <x v="9"/>
    <x v="20"/>
    <x v="0"/>
    <x v="2"/>
    <n v="1036.1393"/>
  </r>
  <r>
    <x v="0"/>
    <x v="0"/>
    <x v="6"/>
    <x v="9"/>
    <x v="21"/>
    <x v="0"/>
    <x v="2"/>
    <n v="5152.0338000000002"/>
  </r>
  <r>
    <x v="0"/>
    <x v="0"/>
    <x v="6"/>
    <x v="9"/>
    <x v="22"/>
    <x v="0"/>
    <x v="2"/>
    <n v="248.57201000000001"/>
  </r>
  <r>
    <x v="0"/>
    <x v="0"/>
    <x v="6"/>
    <x v="9"/>
    <x v="23"/>
    <x v="0"/>
    <x v="2"/>
    <n v="2323.3897000000002"/>
  </r>
  <r>
    <x v="0"/>
    <x v="0"/>
    <x v="6"/>
    <x v="9"/>
    <x v="24"/>
    <x v="0"/>
    <x v="2"/>
    <n v="611.13820999999996"/>
  </r>
  <r>
    <x v="0"/>
    <x v="0"/>
    <x v="6"/>
    <x v="9"/>
    <x v="25"/>
    <x v="0"/>
    <x v="2"/>
    <n v="526.41346999999996"/>
  </r>
  <r>
    <x v="0"/>
    <x v="0"/>
    <x v="6"/>
    <x v="9"/>
    <x v="26"/>
    <x v="0"/>
    <x v="2"/>
    <n v="2100.4095000000002"/>
  </r>
  <r>
    <x v="0"/>
    <x v="0"/>
    <x v="6"/>
    <x v="9"/>
    <x v="27"/>
    <x v="0"/>
    <x v="2"/>
    <n v="1174.7438"/>
  </r>
  <r>
    <x v="0"/>
    <x v="0"/>
    <x v="6"/>
    <x v="9"/>
    <x v="28"/>
    <x v="0"/>
    <x v="2"/>
    <n v="111890.04"/>
  </r>
  <r>
    <x v="0"/>
    <x v="0"/>
    <x v="6"/>
    <x v="9"/>
    <x v="29"/>
    <x v="0"/>
    <x v="2"/>
    <n v="16724.948"/>
  </r>
  <r>
    <x v="0"/>
    <x v="0"/>
    <x v="6"/>
    <x v="9"/>
    <x v="30"/>
    <x v="0"/>
    <x v="2"/>
    <n v="2587.4890999999998"/>
  </r>
  <r>
    <x v="0"/>
    <x v="0"/>
    <x v="6"/>
    <x v="9"/>
    <x v="31"/>
    <x v="0"/>
    <x v="2"/>
    <n v="11511.928"/>
  </r>
  <r>
    <x v="0"/>
    <x v="0"/>
    <x v="6"/>
    <x v="10"/>
    <x v="10"/>
    <x v="0"/>
    <x v="2"/>
    <n v="146295.99"/>
  </r>
  <r>
    <x v="0"/>
    <x v="0"/>
    <x v="6"/>
    <x v="10"/>
    <x v="11"/>
    <x v="0"/>
    <x v="2"/>
    <n v="554.28980000000001"/>
  </r>
  <r>
    <x v="0"/>
    <x v="0"/>
    <x v="6"/>
    <x v="10"/>
    <x v="12"/>
    <x v="0"/>
    <x v="2"/>
    <n v="128641.64"/>
  </r>
  <r>
    <x v="0"/>
    <x v="0"/>
    <x v="6"/>
    <x v="10"/>
    <x v="13"/>
    <x v="0"/>
    <x v="2"/>
    <n v="1173.5708999999999"/>
  </r>
  <r>
    <x v="0"/>
    <x v="0"/>
    <x v="6"/>
    <x v="10"/>
    <x v="14"/>
    <x v="0"/>
    <x v="2"/>
    <n v="2082.7235000000001"/>
  </r>
  <r>
    <x v="0"/>
    <x v="0"/>
    <x v="6"/>
    <x v="10"/>
    <x v="15"/>
    <x v="0"/>
    <x v="2"/>
    <n v="5329.9342999999999"/>
  </r>
  <r>
    <x v="0"/>
    <x v="0"/>
    <x v="6"/>
    <x v="10"/>
    <x v="16"/>
    <x v="0"/>
    <x v="2"/>
    <n v="355.34836000000001"/>
  </r>
  <r>
    <x v="0"/>
    <x v="0"/>
    <x v="6"/>
    <x v="10"/>
    <x v="17"/>
    <x v="0"/>
    <x v="2"/>
    <n v="41785.279999999999"/>
  </r>
  <r>
    <x v="0"/>
    <x v="0"/>
    <x v="6"/>
    <x v="10"/>
    <x v="18"/>
    <x v="0"/>
    <x v="2"/>
    <n v="19978.690999999999"/>
  </r>
  <r>
    <x v="0"/>
    <x v="0"/>
    <x v="6"/>
    <x v="10"/>
    <x v="19"/>
    <x v="0"/>
    <x v="2"/>
    <n v="321104.71000000002"/>
  </r>
  <r>
    <x v="0"/>
    <x v="0"/>
    <x v="6"/>
    <x v="10"/>
    <x v="20"/>
    <x v="0"/>
    <x v="2"/>
    <n v="856.56385"/>
  </r>
  <r>
    <x v="0"/>
    <x v="0"/>
    <x v="6"/>
    <x v="10"/>
    <x v="21"/>
    <x v="0"/>
    <x v="2"/>
    <n v="3954.5376999999999"/>
  </r>
  <r>
    <x v="0"/>
    <x v="0"/>
    <x v="6"/>
    <x v="10"/>
    <x v="22"/>
    <x v="0"/>
    <x v="2"/>
    <n v="751.01274000000001"/>
  </r>
  <r>
    <x v="0"/>
    <x v="0"/>
    <x v="6"/>
    <x v="10"/>
    <x v="23"/>
    <x v="0"/>
    <x v="2"/>
    <n v="12804.987999999999"/>
  </r>
  <r>
    <x v="0"/>
    <x v="0"/>
    <x v="6"/>
    <x v="10"/>
    <x v="24"/>
    <x v="0"/>
    <x v="2"/>
    <n v="1375.9768999999999"/>
  </r>
  <r>
    <x v="0"/>
    <x v="0"/>
    <x v="6"/>
    <x v="10"/>
    <x v="25"/>
    <x v="0"/>
    <x v="2"/>
    <n v="147.72851"/>
  </r>
  <r>
    <x v="0"/>
    <x v="0"/>
    <x v="6"/>
    <x v="10"/>
    <x v="26"/>
    <x v="0"/>
    <x v="2"/>
    <n v="2821.3388"/>
  </r>
  <r>
    <x v="0"/>
    <x v="0"/>
    <x v="6"/>
    <x v="10"/>
    <x v="27"/>
    <x v="0"/>
    <x v="2"/>
    <n v="617.74243999999999"/>
  </r>
  <r>
    <x v="0"/>
    <x v="0"/>
    <x v="6"/>
    <x v="10"/>
    <x v="28"/>
    <x v="0"/>
    <x v="2"/>
    <n v="105471.09"/>
  </r>
  <r>
    <x v="0"/>
    <x v="0"/>
    <x v="6"/>
    <x v="10"/>
    <x v="29"/>
    <x v="0"/>
    <x v="2"/>
    <n v="3410.8919000000001"/>
  </r>
  <r>
    <x v="0"/>
    <x v="0"/>
    <x v="6"/>
    <x v="10"/>
    <x v="30"/>
    <x v="0"/>
    <x v="2"/>
    <n v="2395.7235999999998"/>
  </r>
  <r>
    <x v="0"/>
    <x v="0"/>
    <x v="6"/>
    <x v="10"/>
    <x v="31"/>
    <x v="0"/>
    <x v="2"/>
    <n v="5397.1415999999999"/>
  </r>
  <r>
    <x v="0"/>
    <x v="0"/>
    <x v="6"/>
    <x v="11"/>
    <x v="10"/>
    <x v="0"/>
    <x v="2"/>
    <n v="6824.3770000000004"/>
  </r>
  <r>
    <x v="0"/>
    <x v="0"/>
    <x v="6"/>
    <x v="11"/>
    <x v="11"/>
    <x v="0"/>
    <x v="2"/>
    <n v="36355.205000000002"/>
  </r>
  <r>
    <x v="0"/>
    <x v="0"/>
    <x v="6"/>
    <x v="11"/>
    <x v="12"/>
    <x v="0"/>
    <x v="2"/>
    <n v="22048.518"/>
  </r>
  <r>
    <x v="0"/>
    <x v="0"/>
    <x v="6"/>
    <x v="11"/>
    <x v="13"/>
    <x v="0"/>
    <x v="2"/>
    <n v="2711.8968"/>
  </r>
  <r>
    <x v="0"/>
    <x v="0"/>
    <x v="6"/>
    <x v="11"/>
    <x v="14"/>
    <x v="0"/>
    <x v="2"/>
    <n v="57786.055"/>
  </r>
  <r>
    <x v="0"/>
    <x v="0"/>
    <x v="6"/>
    <x v="11"/>
    <x v="15"/>
    <x v="0"/>
    <x v="2"/>
    <n v="776979.91"/>
  </r>
  <r>
    <x v="0"/>
    <x v="0"/>
    <x v="6"/>
    <x v="11"/>
    <x v="16"/>
    <x v="0"/>
    <x v="2"/>
    <n v="156517.93"/>
  </r>
  <r>
    <x v="0"/>
    <x v="0"/>
    <x v="6"/>
    <x v="11"/>
    <x v="17"/>
    <x v="0"/>
    <x v="2"/>
    <n v="34139.944000000003"/>
  </r>
  <r>
    <x v="0"/>
    <x v="0"/>
    <x v="6"/>
    <x v="11"/>
    <x v="18"/>
    <x v="0"/>
    <x v="2"/>
    <n v="20670.280999999999"/>
  </r>
  <r>
    <x v="0"/>
    <x v="0"/>
    <x v="6"/>
    <x v="11"/>
    <x v="19"/>
    <x v="0"/>
    <x v="2"/>
    <n v="70830.918000000005"/>
  </r>
  <r>
    <x v="0"/>
    <x v="0"/>
    <x v="6"/>
    <x v="11"/>
    <x v="20"/>
    <x v="0"/>
    <x v="2"/>
    <n v="1525.6573000000001"/>
  </r>
  <r>
    <x v="0"/>
    <x v="0"/>
    <x v="6"/>
    <x v="11"/>
    <x v="21"/>
    <x v="0"/>
    <x v="2"/>
    <n v="4619.4250000000002"/>
  </r>
  <r>
    <x v="0"/>
    <x v="0"/>
    <x v="6"/>
    <x v="11"/>
    <x v="22"/>
    <x v="0"/>
    <x v="2"/>
    <n v="131.74290999999999"/>
  </r>
  <r>
    <x v="0"/>
    <x v="0"/>
    <x v="6"/>
    <x v="11"/>
    <x v="23"/>
    <x v="0"/>
    <x v="2"/>
    <n v="6856.1988000000001"/>
  </r>
  <r>
    <x v="0"/>
    <x v="0"/>
    <x v="6"/>
    <x v="11"/>
    <x v="24"/>
    <x v="0"/>
    <x v="2"/>
    <n v="1510.7046"/>
  </r>
  <r>
    <x v="0"/>
    <x v="0"/>
    <x v="6"/>
    <x v="11"/>
    <x v="25"/>
    <x v="0"/>
    <x v="2"/>
    <n v="19733.321"/>
  </r>
  <r>
    <x v="0"/>
    <x v="0"/>
    <x v="6"/>
    <x v="11"/>
    <x v="26"/>
    <x v="0"/>
    <x v="2"/>
    <n v="1706.4920999999999"/>
  </r>
  <r>
    <x v="0"/>
    <x v="0"/>
    <x v="6"/>
    <x v="11"/>
    <x v="27"/>
    <x v="0"/>
    <x v="2"/>
    <n v="538.54971"/>
  </r>
  <r>
    <x v="0"/>
    <x v="0"/>
    <x v="6"/>
    <x v="11"/>
    <x v="28"/>
    <x v="0"/>
    <x v="2"/>
    <n v="71803.195999999996"/>
  </r>
  <r>
    <x v="0"/>
    <x v="0"/>
    <x v="6"/>
    <x v="11"/>
    <x v="29"/>
    <x v="0"/>
    <x v="2"/>
    <n v="6705.1661000000004"/>
  </r>
  <r>
    <x v="0"/>
    <x v="0"/>
    <x v="6"/>
    <x v="11"/>
    <x v="30"/>
    <x v="0"/>
    <x v="2"/>
    <n v="891.87490000000003"/>
  </r>
  <r>
    <x v="0"/>
    <x v="0"/>
    <x v="6"/>
    <x v="11"/>
    <x v="31"/>
    <x v="0"/>
    <x v="2"/>
    <n v="3656.4214999999999"/>
  </r>
  <r>
    <x v="0"/>
    <x v="0"/>
    <x v="6"/>
    <x v="12"/>
    <x v="10"/>
    <x v="0"/>
    <x v="2"/>
    <n v="115096.92"/>
  </r>
  <r>
    <x v="0"/>
    <x v="0"/>
    <x v="6"/>
    <x v="12"/>
    <x v="11"/>
    <x v="0"/>
    <x v="2"/>
    <n v="1571.9598000000001"/>
  </r>
  <r>
    <x v="0"/>
    <x v="0"/>
    <x v="6"/>
    <x v="12"/>
    <x v="12"/>
    <x v="0"/>
    <x v="2"/>
    <n v="395966.35"/>
  </r>
  <r>
    <x v="0"/>
    <x v="0"/>
    <x v="6"/>
    <x v="12"/>
    <x v="13"/>
    <x v="0"/>
    <x v="2"/>
    <n v="2432.8422999999998"/>
  </r>
  <r>
    <x v="0"/>
    <x v="0"/>
    <x v="6"/>
    <x v="12"/>
    <x v="14"/>
    <x v="0"/>
    <x v="2"/>
    <n v="7867.5446000000002"/>
  </r>
  <r>
    <x v="0"/>
    <x v="0"/>
    <x v="6"/>
    <x v="12"/>
    <x v="15"/>
    <x v="0"/>
    <x v="2"/>
    <n v="44543.534"/>
  </r>
  <r>
    <x v="0"/>
    <x v="0"/>
    <x v="6"/>
    <x v="12"/>
    <x v="16"/>
    <x v="0"/>
    <x v="2"/>
    <n v="3955.0178000000001"/>
  </r>
  <r>
    <x v="0"/>
    <x v="0"/>
    <x v="6"/>
    <x v="12"/>
    <x v="17"/>
    <x v="0"/>
    <x v="2"/>
    <n v="250573.39"/>
  </r>
  <r>
    <x v="0"/>
    <x v="0"/>
    <x v="6"/>
    <x v="12"/>
    <x v="18"/>
    <x v="0"/>
    <x v="2"/>
    <n v="74355.055999999997"/>
  </r>
  <r>
    <x v="0"/>
    <x v="0"/>
    <x v="6"/>
    <x v="12"/>
    <x v="19"/>
    <x v="0"/>
    <x v="2"/>
    <n v="939013.74"/>
  </r>
  <r>
    <x v="0"/>
    <x v="0"/>
    <x v="6"/>
    <x v="12"/>
    <x v="20"/>
    <x v="0"/>
    <x v="2"/>
    <n v="1633.4505999999999"/>
  </r>
  <r>
    <x v="0"/>
    <x v="0"/>
    <x v="6"/>
    <x v="12"/>
    <x v="21"/>
    <x v="0"/>
    <x v="2"/>
    <n v="293.76697000000001"/>
  </r>
  <r>
    <x v="0"/>
    <x v="0"/>
    <x v="6"/>
    <x v="12"/>
    <x v="22"/>
    <x v="0"/>
    <x v="2"/>
    <n v="5576.1886000000004"/>
  </r>
  <r>
    <x v="0"/>
    <x v="0"/>
    <x v="6"/>
    <x v="12"/>
    <x v="23"/>
    <x v="0"/>
    <x v="2"/>
    <n v="25292.324000000001"/>
  </r>
  <r>
    <x v="0"/>
    <x v="0"/>
    <x v="6"/>
    <x v="12"/>
    <x v="24"/>
    <x v="0"/>
    <x v="2"/>
    <n v="8770.1085999999996"/>
  </r>
  <r>
    <x v="0"/>
    <x v="0"/>
    <x v="6"/>
    <x v="12"/>
    <x v="25"/>
    <x v="0"/>
    <x v="2"/>
    <n v="1630.1074000000001"/>
  </r>
  <r>
    <x v="0"/>
    <x v="0"/>
    <x v="6"/>
    <x v="12"/>
    <x v="26"/>
    <x v="0"/>
    <x v="2"/>
    <n v="36979.410000000003"/>
  </r>
  <r>
    <x v="0"/>
    <x v="0"/>
    <x v="6"/>
    <x v="12"/>
    <x v="27"/>
    <x v="0"/>
    <x v="2"/>
    <n v="8633.7003999999997"/>
  </r>
  <r>
    <x v="0"/>
    <x v="0"/>
    <x v="6"/>
    <x v="12"/>
    <x v="28"/>
    <x v="0"/>
    <x v="2"/>
    <n v="364310.74"/>
  </r>
  <r>
    <x v="0"/>
    <x v="0"/>
    <x v="6"/>
    <x v="12"/>
    <x v="29"/>
    <x v="0"/>
    <x v="2"/>
    <n v="30043.269"/>
  </r>
  <r>
    <x v="0"/>
    <x v="0"/>
    <x v="6"/>
    <x v="12"/>
    <x v="30"/>
    <x v="0"/>
    <x v="2"/>
    <n v="13087.734"/>
  </r>
  <r>
    <x v="0"/>
    <x v="0"/>
    <x v="6"/>
    <x v="12"/>
    <x v="31"/>
    <x v="0"/>
    <x v="2"/>
    <n v="36589.089999999997"/>
  </r>
  <r>
    <x v="0"/>
    <x v="0"/>
    <x v="6"/>
    <x v="13"/>
    <x v="10"/>
    <x v="0"/>
    <x v="2"/>
    <n v="1661.7723000000001"/>
  </r>
  <r>
    <x v="0"/>
    <x v="0"/>
    <x v="6"/>
    <x v="13"/>
    <x v="11"/>
    <x v="0"/>
    <x v="2"/>
    <n v="1368.1492000000001"/>
  </r>
  <r>
    <x v="0"/>
    <x v="0"/>
    <x v="6"/>
    <x v="13"/>
    <x v="12"/>
    <x v="0"/>
    <x v="2"/>
    <n v="3683.556"/>
  </r>
  <r>
    <x v="0"/>
    <x v="0"/>
    <x v="6"/>
    <x v="13"/>
    <x v="13"/>
    <x v="0"/>
    <x v="2"/>
    <n v="148962.78"/>
  </r>
  <r>
    <x v="0"/>
    <x v="0"/>
    <x v="6"/>
    <x v="13"/>
    <x v="14"/>
    <x v="0"/>
    <x v="2"/>
    <n v="40488.201999999997"/>
  </r>
  <r>
    <x v="0"/>
    <x v="0"/>
    <x v="6"/>
    <x v="13"/>
    <x v="15"/>
    <x v="0"/>
    <x v="2"/>
    <n v="31375.544000000002"/>
  </r>
  <r>
    <x v="0"/>
    <x v="0"/>
    <x v="6"/>
    <x v="13"/>
    <x v="16"/>
    <x v="0"/>
    <x v="2"/>
    <n v="8580.0612000000001"/>
  </r>
  <r>
    <x v="0"/>
    <x v="0"/>
    <x v="6"/>
    <x v="13"/>
    <x v="17"/>
    <x v="0"/>
    <x v="2"/>
    <n v="25033.159"/>
  </r>
  <r>
    <x v="0"/>
    <x v="0"/>
    <x v="6"/>
    <x v="13"/>
    <x v="18"/>
    <x v="0"/>
    <x v="2"/>
    <n v="33778.535000000003"/>
  </r>
  <r>
    <x v="0"/>
    <x v="0"/>
    <x v="6"/>
    <x v="13"/>
    <x v="19"/>
    <x v="0"/>
    <x v="2"/>
    <n v="390286.32"/>
  </r>
  <r>
    <x v="0"/>
    <x v="0"/>
    <x v="6"/>
    <x v="13"/>
    <x v="20"/>
    <x v="0"/>
    <x v="2"/>
    <n v="506.69247999999999"/>
  </r>
  <r>
    <x v="0"/>
    <x v="0"/>
    <x v="6"/>
    <x v="13"/>
    <x v="21"/>
    <x v="0"/>
    <x v="2"/>
    <n v="3705.3661000000002"/>
  </r>
  <r>
    <x v="0"/>
    <x v="0"/>
    <x v="6"/>
    <x v="13"/>
    <x v="22"/>
    <x v="0"/>
    <x v="2"/>
    <n v="1189.9376"/>
  </r>
  <r>
    <x v="0"/>
    <x v="0"/>
    <x v="6"/>
    <x v="13"/>
    <x v="23"/>
    <x v="0"/>
    <x v="2"/>
    <n v="12911.388999999999"/>
  </r>
  <r>
    <x v="0"/>
    <x v="0"/>
    <x v="6"/>
    <x v="13"/>
    <x v="24"/>
    <x v="0"/>
    <x v="2"/>
    <n v="2310.8796000000002"/>
  </r>
  <r>
    <x v="0"/>
    <x v="0"/>
    <x v="6"/>
    <x v="13"/>
    <x v="25"/>
    <x v="0"/>
    <x v="2"/>
    <n v="1171.5669"/>
  </r>
  <r>
    <x v="0"/>
    <x v="0"/>
    <x v="6"/>
    <x v="13"/>
    <x v="26"/>
    <x v="0"/>
    <x v="2"/>
    <n v="11694.751"/>
  </r>
  <r>
    <x v="0"/>
    <x v="0"/>
    <x v="6"/>
    <x v="13"/>
    <x v="27"/>
    <x v="0"/>
    <x v="2"/>
    <n v="2284.6424000000002"/>
  </r>
  <r>
    <x v="0"/>
    <x v="0"/>
    <x v="6"/>
    <x v="13"/>
    <x v="28"/>
    <x v="0"/>
    <x v="2"/>
    <n v="192263.99"/>
  </r>
  <r>
    <x v="0"/>
    <x v="0"/>
    <x v="6"/>
    <x v="13"/>
    <x v="29"/>
    <x v="0"/>
    <x v="2"/>
    <n v="16582.203000000001"/>
  </r>
  <r>
    <x v="0"/>
    <x v="0"/>
    <x v="6"/>
    <x v="13"/>
    <x v="30"/>
    <x v="0"/>
    <x v="2"/>
    <n v="3416.6594"/>
  </r>
  <r>
    <x v="0"/>
    <x v="0"/>
    <x v="6"/>
    <x v="13"/>
    <x v="31"/>
    <x v="0"/>
    <x v="2"/>
    <n v="29377.108"/>
  </r>
  <r>
    <x v="0"/>
    <x v="0"/>
    <x v="6"/>
    <x v="14"/>
    <x v="10"/>
    <x v="0"/>
    <x v="2"/>
    <n v="19279.146000000001"/>
  </r>
  <r>
    <x v="0"/>
    <x v="0"/>
    <x v="6"/>
    <x v="14"/>
    <x v="11"/>
    <x v="0"/>
    <x v="2"/>
    <n v="13553.53"/>
  </r>
  <r>
    <x v="0"/>
    <x v="0"/>
    <x v="6"/>
    <x v="14"/>
    <x v="12"/>
    <x v="0"/>
    <x v="2"/>
    <n v="66175.115999999995"/>
  </r>
  <r>
    <x v="0"/>
    <x v="0"/>
    <x v="6"/>
    <x v="14"/>
    <x v="13"/>
    <x v="0"/>
    <x v="2"/>
    <n v="22628.65"/>
  </r>
  <r>
    <x v="0"/>
    <x v="0"/>
    <x v="6"/>
    <x v="14"/>
    <x v="14"/>
    <x v="0"/>
    <x v="2"/>
    <n v="1301401.8999999999"/>
  </r>
  <r>
    <x v="0"/>
    <x v="0"/>
    <x v="6"/>
    <x v="14"/>
    <x v="15"/>
    <x v="0"/>
    <x v="2"/>
    <n v="448592.56"/>
  </r>
  <r>
    <x v="0"/>
    <x v="0"/>
    <x v="6"/>
    <x v="14"/>
    <x v="16"/>
    <x v="0"/>
    <x v="2"/>
    <n v="260783.91"/>
  </r>
  <r>
    <x v="0"/>
    <x v="0"/>
    <x v="6"/>
    <x v="14"/>
    <x v="17"/>
    <x v="0"/>
    <x v="2"/>
    <n v="398439.24"/>
  </r>
  <r>
    <x v="0"/>
    <x v="0"/>
    <x v="6"/>
    <x v="14"/>
    <x v="18"/>
    <x v="0"/>
    <x v="2"/>
    <n v="372256.54"/>
  </r>
  <r>
    <x v="0"/>
    <x v="0"/>
    <x v="6"/>
    <x v="14"/>
    <x v="19"/>
    <x v="0"/>
    <x v="2"/>
    <n v="889591.54"/>
  </r>
  <r>
    <x v="0"/>
    <x v="0"/>
    <x v="6"/>
    <x v="14"/>
    <x v="20"/>
    <x v="0"/>
    <x v="2"/>
    <n v="19544.632000000001"/>
  </r>
  <r>
    <x v="0"/>
    <x v="0"/>
    <x v="6"/>
    <x v="14"/>
    <x v="21"/>
    <x v="0"/>
    <x v="2"/>
    <n v="697555.86"/>
  </r>
  <r>
    <x v="0"/>
    <x v="0"/>
    <x v="6"/>
    <x v="14"/>
    <x v="22"/>
    <x v="0"/>
    <x v="2"/>
    <n v="28668.097000000002"/>
  </r>
  <r>
    <x v="0"/>
    <x v="0"/>
    <x v="6"/>
    <x v="14"/>
    <x v="23"/>
    <x v="0"/>
    <x v="2"/>
    <n v="211980.32"/>
  </r>
  <r>
    <x v="0"/>
    <x v="0"/>
    <x v="6"/>
    <x v="14"/>
    <x v="24"/>
    <x v="0"/>
    <x v="2"/>
    <n v="43289.014999999999"/>
  </r>
  <r>
    <x v="0"/>
    <x v="0"/>
    <x v="6"/>
    <x v="14"/>
    <x v="25"/>
    <x v="0"/>
    <x v="2"/>
    <n v="16959.099999999999"/>
  </r>
  <r>
    <x v="0"/>
    <x v="0"/>
    <x v="6"/>
    <x v="14"/>
    <x v="26"/>
    <x v="0"/>
    <x v="2"/>
    <n v="227588.64"/>
  </r>
  <r>
    <x v="0"/>
    <x v="0"/>
    <x v="6"/>
    <x v="14"/>
    <x v="27"/>
    <x v="0"/>
    <x v="2"/>
    <n v="45325.527000000002"/>
  </r>
  <r>
    <x v="0"/>
    <x v="0"/>
    <x v="6"/>
    <x v="14"/>
    <x v="28"/>
    <x v="0"/>
    <x v="2"/>
    <n v="1361395.8"/>
  </r>
  <r>
    <x v="0"/>
    <x v="0"/>
    <x v="6"/>
    <x v="14"/>
    <x v="29"/>
    <x v="0"/>
    <x v="2"/>
    <n v="147260.60999999999"/>
  </r>
  <r>
    <x v="0"/>
    <x v="0"/>
    <x v="6"/>
    <x v="14"/>
    <x v="30"/>
    <x v="0"/>
    <x v="2"/>
    <n v="34315.616000000002"/>
  </r>
  <r>
    <x v="0"/>
    <x v="0"/>
    <x v="6"/>
    <x v="14"/>
    <x v="31"/>
    <x v="0"/>
    <x v="2"/>
    <n v="184672.43"/>
  </r>
  <r>
    <x v="0"/>
    <x v="0"/>
    <x v="6"/>
    <x v="15"/>
    <x v="10"/>
    <x v="0"/>
    <x v="2"/>
    <n v="76026.16"/>
  </r>
  <r>
    <x v="0"/>
    <x v="0"/>
    <x v="6"/>
    <x v="15"/>
    <x v="11"/>
    <x v="0"/>
    <x v="2"/>
    <n v="41847.356"/>
  </r>
  <r>
    <x v="0"/>
    <x v="0"/>
    <x v="6"/>
    <x v="15"/>
    <x v="12"/>
    <x v="0"/>
    <x v="2"/>
    <n v="96577.36"/>
  </r>
  <r>
    <x v="0"/>
    <x v="0"/>
    <x v="6"/>
    <x v="15"/>
    <x v="13"/>
    <x v="0"/>
    <x v="2"/>
    <n v="51283.925999999999"/>
  </r>
  <r>
    <x v="0"/>
    <x v="0"/>
    <x v="6"/>
    <x v="15"/>
    <x v="14"/>
    <x v="0"/>
    <x v="2"/>
    <n v="976569.54"/>
  </r>
  <r>
    <x v="0"/>
    <x v="0"/>
    <x v="6"/>
    <x v="15"/>
    <x v="15"/>
    <x v="0"/>
    <x v="2"/>
    <n v="2793826"/>
  </r>
  <r>
    <x v="0"/>
    <x v="0"/>
    <x v="6"/>
    <x v="15"/>
    <x v="16"/>
    <x v="0"/>
    <x v="2"/>
    <n v="711486.46"/>
  </r>
  <r>
    <x v="0"/>
    <x v="0"/>
    <x v="6"/>
    <x v="15"/>
    <x v="17"/>
    <x v="0"/>
    <x v="2"/>
    <n v="743690.81"/>
  </r>
  <r>
    <x v="0"/>
    <x v="0"/>
    <x v="6"/>
    <x v="15"/>
    <x v="18"/>
    <x v="0"/>
    <x v="2"/>
    <n v="640164.89"/>
  </r>
  <r>
    <x v="0"/>
    <x v="0"/>
    <x v="6"/>
    <x v="15"/>
    <x v="19"/>
    <x v="0"/>
    <x v="2"/>
    <n v="839806.46"/>
  </r>
  <r>
    <x v="0"/>
    <x v="0"/>
    <x v="6"/>
    <x v="15"/>
    <x v="20"/>
    <x v="0"/>
    <x v="2"/>
    <n v="145445.42000000001"/>
  </r>
  <r>
    <x v="0"/>
    <x v="0"/>
    <x v="6"/>
    <x v="15"/>
    <x v="21"/>
    <x v="0"/>
    <x v="2"/>
    <n v="867435.89"/>
  </r>
  <r>
    <x v="0"/>
    <x v="0"/>
    <x v="6"/>
    <x v="15"/>
    <x v="22"/>
    <x v="0"/>
    <x v="2"/>
    <n v="37394.887999999999"/>
  </r>
  <r>
    <x v="0"/>
    <x v="0"/>
    <x v="6"/>
    <x v="15"/>
    <x v="23"/>
    <x v="0"/>
    <x v="2"/>
    <n v="329864.94"/>
  </r>
  <r>
    <x v="0"/>
    <x v="0"/>
    <x v="6"/>
    <x v="15"/>
    <x v="24"/>
    <x v="0"/>
    <x v="2"/>
    <n v="83332.570999999996"/>
  </r>
  <r>
    <x v="0"/>
    <x v="0"/>
    <x v="6"/>
    <x v="15"/>
    <x v="25"/>
    <x v="0"/>
    <x v="2"/>
    <n v="50432.114000000001"/>
  </r>
  <r>
    <x v="0"/>
    <x v="0"/>
    <x v="6"/>
    <x v="15"/>
    <x v="26"/>
    <x v="0"/>
    <x v="2"/>
    <n v="387733.12"/>
  </r>
  <r>
    <x v="0"/>
    <x v="0"/>
    <x v="6"/>
    <x v="15"/>
    <x v="27"/>
    <x v="0"/>
    <x v="2"/>
    <n v="101745.55"/>
  </r>
  <r>
    <x v="0"/>
    <x v="0"/>
    <x v="6"/>
    <x v="15"/>
    <x v="28"/>
    <x v="0"/>
    <x v="2"/>
    <n v="2527150.6"/>
  </r>
  <r>
    <x v="0"/>
    <x v="0"/>
    <x v="6"/>
    <x v="15"/>
    <x v="29"/>
    <x v="0"/>
    <x v="2"/>
    <n v="297270.67"/>
  </r>
  <r>
    <x v="0"/>
    <x v="0"/>
    <x v="6"/>
    <x v="15"/>
    <x v="30"/>
    <x v="0"/>
    <x v="2"/>
    <n v="79033.744999999995"/>
  </r>
  <r>
    <x v="0"/>
    <x v="0"/>
    <x v="6"/>
    <x v="15"/>
    <x v="31"/>
    <x v="0"/>
    <x v="2"/>
    <n v="417445.73"/>
  </r>
  <r>
    <x v="0"/>
    <x v="0"/>
    <x v="6"/>
    <x v="16"/>
    <x v="10"/>
    <x v="0"/>
    <x v="2"/>
    <n v="24971.172999999999"/>
  </r>
  <r>
    <x v="0"/>
    <x v="0"/>
    <x v="6"/>
    <x v="16"/>
    <x v="11"/>
    <x v="0"/>
    <x v="2"/>
    <n v="17858.878000000001"/>
  </r>
  <r>
    <x v="0"/>
    <x v="0"/>
    <x v="6"/>
    <x v="16"/>
    <x v="12"/>
    <x v="0"/>
    <x v="2"/>
    <n v="42545.262000000002"/>
  </r>
  <r>
    <x v="0"/>
    <x v="0"/>
    <x v="6"/>
    <x v="16"/>
    <x v="13"/>
    <x v="0"/>
    <x v="2"/>
    <n v="9635.1743999999999"/>
  </r>
  <r>
    <x v="0"/>
    <x v="0"/>
    <x v="6"/>
    <x v="16"/>
    <x v="14"/>
    <x v="0"/>
    <x v="2"/>
    <n v="109066.95"/>
  </r>
  <r>
    <x v="0"/>
    <x v="0"/>
    <x v="6"/>
    <x v="16"/>
    <x v="15"/>
    <x v="0"/>
    <x v="2"/>
    <n v="265809.78999999998"/>
  </r>
  <r>
    <x v="0"/>
    <x v="0"/>
    <x v="6"/>
    <x v="16"/>
    <x v="16"/>
    <x v="0"/>
    <x v="2"/>
    <n v="880900.89"/>
  </r>
  <r>
    <x v="0"/>
    <x v="0"/>
    <x v="6"/>
    <x v="16"/>
    <x v="17"/>
    <x v="0"/>
    <x v="2"/>
    <n v="352257.05"/>
  </r>
  <r>
    <x v="0"/>
    <x v="0"/>
    <x v="6"/>
    <x v="16"/>
    <x v="18"/>
    <x v="0"/>
    <x v="2"/>
    <n v="664207.68999999994"/>
  </r>
  <r>
    <x v="0"/>
    <x v="0"/>
    <x v="6"/>
    <x v="16"/>
    <x v="19"/>
    <x v="0"/>
    <x v="2"/>
    <n v="437413.04"/>
  </r>
  <r>
    <x v="0"/>
    <x v="0"/>
    <x v="6"/>
    <x v="16"/>
    <x v="20"/>
    <x v="0"/>
    <x v="2"/>
    <n v="45888.495000000003"/>
  </r>
  <r>
    <x v="0"/>
    <x v="0"/>
    <x v="6"/>
    <x v="16"/>
    <x v="21"/>
    <x v="0"/>
    <x v="2"/>
    <n v="2269240.7000000002"/>
  </r>
  <r>
    <x v="0"/>
    <x v="0"/>
    <x v="6"/>
    <x v="16"/>
    <x v="22"/>
    <x v="0"/>
    <x v="2"/>
    <n v="728.04413999999997"/>
  </r>
  <r>
    <x v="0"/>
    <x v="0"/>
    <x v="6"/>
    <x v="16"/>
    <x v="23"/>
    <x v="0"/>
    <x v="2"/>
    <n v="19209.11"/>
  </r>
  <r>
    <x v="0"/>
    <x v="0"/>
    <x v="6"/>
    <x v="16"/>
    <x v="24"/>
    <x v="0"/>
    <x v="2"/>
    <n v="3192.2669000000001"/>
  </r>
  <r>
    <x v="0"/>
    <x v="0"/>
    <x v="6"/>
    <x v="16"/>
    <x v="25"/>
    <x v="0"/>
    <x v="2"/>
    <n v="1348.2136"/>
  </r>
  <r>
    <x v="0"/>
    <x v="0"/>
    <x v="6"/>
    <x v="16"/>
    <x v="26"/>
    <x v="0"/>
    <x v="2"/>
    <n v="4474.7017999999998"/>
  </r>
  <r>
    <x v="0"/>
    <x v="0"/>
    <x v="6"/>
    <x v="16"/>
    <x v="27"/>
    <x v="0"/>
    <x v="2"/>
    <n v="3495.7116000000001"/>
  </r>
  <r>
    <x v="0"/>
    <x v="0"/>
    <x v="6"/>
    <x v="16"/>
    <x v="28"/>
    <x v="0"/>
    <x v="2"/>
    <n v="74174.176000000007"/>
  </r>
  <r>
    <x v="0"/>
    <x v="0"/>
    <x v="6"/>
    <x v="16"/>
    <x v="29"/>
    <x v="0"/>
    <x v="2"/>
    <n v="5988.6153000000004"/>
  </r>
  <r>
    <x v="0"/>
    <x v="0"/>
    <x v="6"/>
    <x v="16"/>
    <x v="30"/>
    <x v="0"/>
    <x v="2"/>
    <n v="5812.8940000000002"/>
  </r>
  <r>
    <x v="0"/>
    <x v="0"/>
    <x v="6"/>
    <x v="16"/>
    <x v="31"/>
    <x v="0"/>
    <x v="2"/>
    <n v="25189.306"/>
  </r>
  <r>
    <x v="0"/>
    <x v="0"/>
    <x v="6"/>
    <x v="17"/>
    <x v="10"/>
    <x v="0"/>
    <x v="2"/>
    <n v="101764.35"/>
  </r>
  <r>
    <x v="0"/>
    <x v="0"/>
    <x v="6"/>
    <x v="17"/>
    <x v="11"/>
    <x v="0"/>
    <x v="2"/>
    <n v="39980.163999999997"/>
  </r>
  <r>
    <x v="0"/>
    <x v="0"/>
    <x v="6"/>
    <x v="17"/>
    <x v="12"/>
    <x v="0"/>
    <x v="2"/>
    <n v="257792.28"/>
  </r>
  <r>
    <x v="0"/>
    <x v="0"/>
    <x v="6"/>
    <x v="17"/>
    <x v="13"/>
    <x v="0"/>
    <x v="2"/>
    <n v="66134.713000000003"/>
  </r>
  <r>
    <x v="0"/>
    <x v="0"/>
    <x v="6"/>
    <x v="17"/>
    <x v="14"/>
    <x v="0"/>
    <x v="2"/>
    <n v="498841.59999999998"/>
  </r>
  <r>
    <x v="0"/>
    <x v="0"/>
    <x v="6"/>
    <x v="17"/>
    <x v="15"/>
    <x v="0"/>
    <x v="2"/>
    <n v="766757.9"/>
  </r>
  <r>
    <x v="0"/>
    <x v="0"/>
    <x v="6"/>
    <x v="17"/>
    <x v="16"/>
    <x v="0"/>
    <x v="2"/>
    <n v="402332.48"/>
  </r>
  <r>
    <x v="0"/>
    <x v="0"/>
    <x v="6"/>
    <x v="17"/>
    <x v="17"/>
    <x v="0"/>
    <x v="2"/>
    <n v="2467735.2000000002"/>
  </r>
  <r>
    <x v="0"/>
    <x v="0"/>
    <x v="6"/>
    <x v="17"/>
    <x v="18"/>
    <x v="0"/>
    <x v="2"/>
    <n v="1458312.6"/>
  </r>
  <r>
    <x v="0"/>
    <x v="0"/>
    <x v="6"/>
    <x v="17"/>
    <x v="19"/>
    <x v="0"/>
    <x v="2"/>
    <n v="5102206.5"/>
  </r>
  <r>
    <x v="0"/>
    <x v="0"/>
    <x v="6"/>
    <x v="17"/>
    <x v="20"/>
    <x v="0"/>
    <x v="2"/>
    <n v="283836.63"/>
  </r>
  <r>
    <x v="0"/>
    <x v="0"/>
    <x v="6"/>
    <x v="17"/>
    <x v="21"/>
    <x v="0"/>
    <x v="2"/>
    <n v="794805.1"/>
  </r>
  <r>
    <x v="0"/>
    <x v="0"/>
    <x v="6"/>
    <x v="17"/>
    <x v="32"/>
    <x v="0"/>
    <x v="2"/>
    <n v="364873.62"/>
  </r>
  <r>
    <x v="0"/>
    <x v="0"/>
    <x v="6"/>
    <x v="17"/>
    <x v="22"/>
    <x v="0"/>
    <x v="2"/>
    <n v="17108.845000000001"/>
  </r>
  <r>
    <x v="0"/>
    <x v="0"/>
    <x v="6"/>
    <x v="17"/>
    <x v="23"/>
    <x v="0"/>
    <x v="2"/>
    <n v="160333.93"/>
  </r>
  <r>
    <x v="0"/>
    <x v="0"/>
    <x v="6"/>
    <x v="17"/>
    <x v="24"/>
    <x v="0"/>
    <x v="2"/>
    <n v="58337.154000000002"/>
  </r>
  <r>
    <x v="0"/>
    <x v="0"/>
    <x v="6"/>
    <x v="17"/>
    <x v="25"/>
    <x v="0"/>
    <x v="2"/>
    <n v="15317.574000000001"/>
  </r>
  <r>
    <x v="0"/>
    <x v="0"/>
    <x v="6"/>
    <x v="17"/>
    <x v="26"/>
    <x v="0"/>
    <x v="2"/>
    <n v="120757.66"/>
  </r>
  <r>
    <x v="0"/>
    <x v="0"/>
    <x v="6"/>
    <x v="17"/>
    <x v="27"/>
    <x v="0"/>
    <x v="2"/>
    <n v="48265.493000000002"/>
  </r>
  <r>
    <x v="0"/>
    <x v="0"/>
    <x v="6"/>
    <x v="17"/>
    <x v="28"/>
    <x v="0"/>
    <x v="2"/>
    <n v="450725.17"/>
  </r>
  <r>
    <x v="0"/>
    <x v="0"/>
    <x v="6"/>
    <x v="17"/>
    <x v="29"/>
    <x v="0"/>
    <x v="2"/>
    <n v="47941.394999999997"/>
  </r>
  <r>
    <x v="0"/>
    <x v="0"/>
    <x v="6"/>
    <x v="17"/>
    <x v="30"/>
    <x v="0"/>
    <x v="2"/>
    <n v="17981.710999999999"/>
  </r>
  <r>
    <x v="0"/>
    <x v="0"/>
    <x v="6"/>
    <x v="17"/>
    <x v="31"/>
    <x v="0"/>
    <x v="2"/>
    <n v="71268.766000000003"/>
  </r>
  <r>
    <x v="0"/>
    <x v="0"/>
    <x v="6"/>
    <x v="18"/>
    <x v="10"/>
    <x v="0"/>
    <x v="2"/>
    <n v="71681.767000000007"/>
  </r>
  <r>
    <x v="0"/>
    <x v="0"/>
    <x v="6"/>
    <x v="18"/>
    <x v="11"/>
    <x v="0"/>
    <x v="2"/>
    <n v="35800.491000000002"/>
  </r>
  <r>
    <x v="0"/>
    <x v="0"/>
    <x v="6"/>
    <x v="18"/>
    <x v="12"/>
    <x v="0"/>
    <x v="2"/>
    <n v="185257.02"/>
  </r>
  <r>
    <x v="0"/>
    <x v="0"/>
    <x v="6"/>
    <x v="18"/>
    <x v="13"/>
    <x v="0"/>
    <x v="2"/>
    <n v="49804.027999999998"/>
  </r>
  <r>
    <x v="0"/>
    <x v="0"/>
    <x v="6"/>
    <x v="18"/>
    <x v="14"/>
    <x v="0"/>
    <x v="2"/>
    <n v="447880.91"/>
  </r>
  <r>
    <x v="0"/>
    <x v="0"/>
    <x v="6"/>
    <x v="18"/>
    <x v="15"/>
    <x v="0"/>
    <x v="2"/>
    <n v="692601.91"/>
  </r>
  <r>
    <x v="0"/>
    <x v="0"/>
    <x v="6"/>
    <x v="18"/>
    <x v="16"/>
    <x v="0"/>
    <x v="2"/>
    <n v="570160.92000000004"/>
  </r>
  <r>
    <x v="0"/>
    <x v="0"/>
    <x v="6"/>
    <x v="18"/>
    <x v="17"/>
    <x v="0"/>
    <x v="2"/>
    <n v="2129327.2999999998"/>
  </r>
  <r>
    <x v="0"/>
    <x v="0"/>
    <x v="6"/>
    <x v="18"/>
    <x v="18"/>
    <x v="0"/>
    <x v="2"/>
    <n v="3495351.6"/>
  </r>
  <r>
    <x v="0"/>
    <x v="0"/>
    <x v="6"/>
    <x v="18"/>
    <x v="19"/>
    <x v="0"/>
    <x v="2"/>
    <n v="5255608.4000000004"/>
  </r>
  <r>
    <x v="0"/>
    <x v="0"/>
    <x v="6"/>
    <x v="18"/>
    <x v="20"/>
    <x v="0"/>
    <x v="2"/>
    <n v="5441414"/>
  </r>
  <r>
    <x v="0"/>
    <x v="0"/>
    <x v="6"/>
    <x v="18"/>
    <x v="21"/>
    <x v="0"/>
    <x v="2"/>
    <n v="550893.11"/>
  </r>
  <r>
    <x v="0"/>
    <x v="0"/>
    <x v="6"/>
    <x v="18"/>
    <x v="22"/>
    <x v="0"/>
    <x v="2"/>
    <n v="16240.771000000001"/>
  </r>
  <r>
    <x v="0"/>
    <x v="0"/>
    <x v="6"/>
    <x v="18"/>
    <x v="23"/>
    <x v="0"/>
    <x v="2"/>
    <n v="141162.87"/>
  </r>
  <r>
    <x v="0"/>
    <x v="0"/>
    <x v="6"/>
    <x v="18"/>
    <x v="24"/>
    <x v="0"/>
    <x v="2"/>
    <n v="69809.445000000007"/>
  </r>
  <r>
    <x v="0"/>
    <x v="0"/>
    <x v="6"/>
    <x v="18"/>
    <x v="25"/>
    <x v="0"/>
    <x v="2"/>
    <n v="23132.362000000001"/>
  </r>
  <r>
    <x v="0"/>
    <x v="0"/>
    <x v="6"/>
    <x v="18"/>
    <x v="26"/>
    <x v="0"/>
    <x v="2"/>
    <n v="208549.17"/>
  </r>
  <r>
    <x v="0"/>
    <x v="0"/>
    <x v="6"/>
    <x v="18"/>
    <x v="27"/>
    <x v="0"/>
    <x v="2"/>
    <n v="56686.546999999999"/>
  </r>
  <r>
    <x v="0"/>
    <x v="0"/>
    <x v="6"/>
    <x v="18"/>
    <x v="28"/>
    <x v="0"/>
    <x v="2"/>
    <n v="606012.03"/>
  </r>
  <r>
    <x v="0"/>
    <x v="0"/>
    <x v="6"/>
    <x v="18"/>
    <x v="29"/>
    <x v="0"/>
    <x v="2"/>
    <n v="57231.218000000001"/>
  </r>
  <r>
    <x v="0"/>
    <x v="0"/>
    <x v="6"/>
    <x v="18"/>
    <x v="30"/>
    <x v="0"/>
    <x v="2"/>
    <n v="33375.493999999999"/>
  </r>
  <r>
    <x v="0"/>
    <x v="0"/>
    <x v="6"/>
    <x v="18"/>
    <x v="31"/>
    <x v="0"/>
    <x v="2"/>
    <n v="105911.12"/>
  </r>
  <r>
    <x v="0"/>
    <x v="0"/>
    <x v="6"/>
    <x v="19"/>
    <x v="10"/>
    <x v="0"/>
    <x v="2"/>
    <n v="99724.596999999994"/>
  </r>
  <r>
    <x v="0"/>
    <x v="0"/>
    <x v="6"/>
    <x v="20"/>
    <x v="10"/>
    <x v="0"/>
    <x v="2"/>
    <n v="132284.31"/>
  </r>
  <r>
    <x v="0"/>
    <x v="0"/>
    <x v="6"/>
    <x v="20"/>
    <x v="11"/>
    <x v="0"/>
    <x v="2"/>
    <n v="110521.99"/>
  </r>
  <r>
    <x v="0"/>
    <x v="0"/>
    <x v="6"/>
    <x v="20"/>
    <x v="12"/>
    <x v="0"/>
    <x v="2"/>
    <n v="237500.06"/>
  </r>
  <r>
    <x v="0"/>
    <x v="0"/>
    <x v="6"/>
    <x v="20"/>
    <x v="13"/>
    <x v="0"/>
    <x v="2"/>
    <n v="60825.080999999998"/>
  </r>
  <r>
    <x v="0"/>
    <x v="0"/>
    <x v="6"/>
    <x v="20"/>
    <x v="14"/>
    <x v="0"/>
    <x v="2"/>
    <n v="549153.68000000005"/>
  </r>
  <r>
    <x v="0"/>
    <x v="0"/>
    <x v="6"/>
    <x v="20"/>
    <x v="15"/>
    <x v="0"/>
    <x v="2"/>
    <n v="958985.5"/>
  </r>
  <r>
    <x v="0"/>
    <x v="0"/>
    <x v="6"/>
    <x v="20"/>
    <x v="16"/>
    <x v="0"/>
    <x v="2"/>
    <n v="1002123.9"/>
  </r>
  <r>
    <x v="0"/>
    <x v="0"/>
    <x v="6"/>
    <x v="20"/>
    <x v="17"/>
    <x v="0"/>
    <x v="2"/>
    <n v="2815995.2"/>
  </r>
  <r>
    <x v="0"/>
    <x v="0"/>
    <x v="6"/>
    <x v="20"/>
    <x v="18"/>
    <x v="0"/>
    <x v="2"/>
    <n v="5588824.7000000002"/>
  </r>
  <r>
    <x v="0"/>
    <x v="0"/>
    <x v="6"/>
    <x v="21"/>
    <x v="10"/>
    <x v="0"/>
    <x v="2"/>
    <n v="132513.18"/>
  </r>
  <r>
    <x v="0"/>
    <x v="0"/>
    <x v="6"/>
    <x v="21"/>
    <x v="11"/>
    <x v="0"/>
    <x v="2"/>
    <n v="20884.743999999999"/>
  </r>
  <r>
    <x v="0"/>
    <x v="0"/>
    <x v="6"/>
    <x v="21"/>
    <x v="12"/>
    <x v="0"/>
    <x v="2"/>
    <n v="75648.501999999993"/>
  </r>
  <r>
    <x v="0"/>
    <x v="0"/>
    <x v="6"/>
    <x v="21"/>
    <x v="13"/>
    <x v="0"/>
    <x v="2"/>
    <n v="29712.766"/>
  </r>
  <r>
    <x v="0"/>
    <x v="0"/>
    <x v="6"/>
    <x v="21"/>
    <x v="14"/>
    <x v="0"/>
    <x v="2"/>
    <n v="254772.17"/>
  </r>
  <r>
    <x v="0"/>
    <x v="0"/>
    <x v="6"/>
    <x v="21"/>
    <x v="15"/>
    <x v="0"/>
    <x v="2"/>
    <n v="358636.79"/>
  </r>
  <r>
    <x v="0"/>
    <x v="0"/>
    <x v="6"/>
    <x v="21"/>
    <x v="16"/>
    <x v="0"/>
    <x v="2"/>
    <n v="432560.97"/>
  </r>
  <r>
    <x v="0"/>
    <x v="0"/>
    <x v="6"/>
    <x v="21"/>
    <x v="17"/>
    <x v="0"/>
    <x v="2"/>
    <n v="857922.5"/>
  </r>
  <r>
    <x v="0"/>
    <x v="0"/>
    <x v="6"/>
    <x v="21"/>
    <x v="18"/>
    <x v="0"/>
    <x v="2"/>
    <n v="1177319"/>
  </r>
  <r>
    <x v="0"/>
    <x v="0"/>
    <x v="6"/>
    <x v="22"/>
    <x v="10"/>
    <x v="0"/>
    <x v="2"/>
    <n v="54687.529000000002"/>
  </r>
  <r>
    <x v="0"/>
    <x v="0"/>
    <x v="6"/>
    <x v="22"/>
    <x v="11"/>
    <x v="0"/>
    <x v="2"/>
    <n v="15123.538"/>
  </r>
  <r>
    <x v="0"/>
    <x v="0"/>
    <x v="6"/>
    <x v="22"/>
    <x v="12"/>
    <x v="0"/>
    <x v="2"/>
    <n v="84637.213000000003"/>
  </r>
  <r>
    <x v="0"/>
    <x v="0"/>
    <x v="6"/>
    <x v="22"/>
    <x v="13"/>
    <x v="0"/>
    <x v="2"/>
    <n v="30371.166000000001"/>
  </r>
  <r>
    <x v="0"/>
    <x v="0"/>
    <x v="6"/>
    <x v="22"/>
    <x v="14"/>
    <x v="0"/>
    <x v="2"/>
    <n v="278212.94"/>
  </r>
  <r>
    <x v="0"/>
    <x v="0"/>
    <x v="6"/>
    <x v="22"/>
    <x v="15"/>
    <x v="0"/>
    <x v="2"/>
    <n v="393025.13"/>
  </r>
  <r>
    <x v="0"/>
    <x v="0"/>
    <x v="6"/>
    <x v="22"/>
    <x v="16"/>
    <x v="0"/>
    <x v="2"/>
    <n v="227285.06"/>
  </r>
  <r>
    <x v="0"/>
    <x v="0"/>
    <x v="6"/>
    <x v="22"/>
    <x v="17"/>
    <x v="0"/>
    <x v="2"/>
    <n v="1003443.3"/>
  </r>
  <r>
    <x v="0"/>
    <x v="0"/>
    <x v="6"/>
    <x v="22"/>
    <x v="18"/>
    <x v="0"/>
    <x v="2"/>
    <n v="2669406.4"/>
  </r>
  <r>
    <x v="0"/>
    <x v="0"/>
    <x v="6"/>
    <x v="23"/>
    <x v="11"/>
    <x v="0"/>
    <x v="2"/>
    <n v="58377.896999999997"/>
  </r>
  <r>
    <x v="0"/>
    <x v="0"/>
    <x v="6"/>
    <x v="24"/>
    <x v="33"/>
    <x v="0"/>
    <x v="2"/>
    <n v="94741.440000000002"/>
  </r>
  <r>
    <x v="0"/>
    <x v="0"/>
    <x v="6"/>
    <x v="24"/>
    <x v="34"/>
    <x v="0"/>
    <x v="2"/>
    <n v="8635126.1999999993"/>
  </r>
  <r>
    <x v="0"/>
    <x v="0"/>
    <x v="6"/>
    <x v="24"/>
    <x v="35"/>
    <x v="0"/>
    <x v="2"/>
    <n v="2228288.6"/>
  </r>
  <r>
    <x v="0"/>
    <x v="0"/>
    <x v="6"/>
    <x v="24"/>
    <x v="36"/>
    <x v="0"/>
    <x v="2"/>
    <n v="3207176.6"/>
  </r>
  <r>
    <x v="0"/>
    <x v="0"/>
    <x v="6"/>
    <x v="24"/>
    <x v="37"/>
    <x v="0"/>
    <x v="2"/>
    <n v="54905.951999999997"/>
  </r>
  <r>
    <x v="0"/>
    <x v="0"/>
    <x v="6"/>
    <x v="24"/>
    <x v="38"/>
    <x v="0"/>
    <x v="2"/>
    <n v="2309787"/>
  </r>
  <r>
    <x v="0"/>
    <x v="0"/>
    <x v="6"/>
    <x v="25"/>
    <x v="39"/>
    <x v="0"/>
    <x v="2"/>
    <n v="3299749.1"/>
  </r>
  <r>
    <x v="0"/>
    <x v="0"/>
    <x v="6"/>
    <x v="25"/>
    <x v="40"/>
    <x v="0"/>
    <x v="2"/>
    <n v="347562.91"/>
  </r>
  <r>
    <x v="0"/>
    <x v="0"/>
    <x v="6"/>
    <x v="25"/>
    <x v="41"/>
    <x v="0"/>
    <x v="2"/>
    <n v="60817.945"/>
  </r>
  <r>
    <x v="0"/>
    <x v="0"/>
    <x v="6"/>
    <x v="25"/>
    <x v="42"/>
    <x v="0"/>
    <x v="2"/>
    <n v="6563.2626"/>
  </r>
  <r>
    <x v="0"/>
    <x v="0"/>
    <x v="6"/>
    <x v="25"/>
    <x v="43"/>
    <x v="0"/>
    <x v="2"/>
    <n v="4130681.6"/>
  </r>
  <r>
    <x v="0"/>
    <x v="0"/>
    <x v="6"/>
    <x v="25"/>
    <x v="44"/>
    <x v="0"/>
    <x v="2"/>
    <n v="295794.27"/>
  </r>
  <r>
    <x v="0"/>
    <x v="0"/>
    <x v="6"/>
    <x v="25"/>
    <x v="45"/>
    <x v="0"/>
    <x v="2"/>
    <n v="-52699.59"/>
  </r>
  <r>
    <x v="0"/>
    <x v="0"/>
    <x v="6"/>
    <x v="25"/>
    <x v="46"/>
    <x v="0"/>
    <x v="2"/>
    <n v="-2059691"/>
  </r>
  <r>
    <x v="0"/>
    <x v="0"/>
    <x v="6"/>
    <x v="26"/>
    <x v="19"/>
    <x v="0"/>
    <x v="2"/>
    <n v="1759960.7"/>
  </r>
  <r>
    <x v="0"/>
    <x v="0"/>
    <x v="6"/>
    <x v="26"/>
    <x v="47"/>
    <x v="0"/>
    <x v="2"/>
    <n v="3810413.9"/>
  </r>
  <r>
    <x v="0"/>
    <x v="0"/>
    <x v="6"/>
    <x v="26"/>
    <x v="38"/>
    <x v="0"/>
    <x v="2"/>
    <n v="-22749.32"/>
  </r>
  <r>
    <x v="0"/>
    <x v="0"/>
    <x v="6"/>
    <x v="27"/>
    <x v="19"/>
    <x v="0"/>
    <x v="2"/>
    <n v="3810413.9"/>
  </r>
  <r>
    <x v="0"/>
    <x v="0"/>
    <x v="6"/>
    <x v="28"/>
    <x v="0"/>
    <x v="0"/>
    <x v="2"/>
    <n v="18115.735000000001"/>
  </r>
  <r>
    <x v="0"/>
    <x v="0"/>
    <x v="6"/>
    <x v="28"/>
    <x v="1"/>
    <x v="0"/>
    <x v="2"/>
    <n v="5284.7617"/>
  </r>
  <r>
    <x v="0"/>
    <x v="0"/>
    <x v="6"/>
    <x v="28"/>
    <x v="2"/>
    <x v="0"/>
    <x v="2"/>
    <n v="44700.47"/>
  </r>
  <r>
    <x v="0"/>
    <x v="0"/>
    <x v="6"/>
    <x v="28"/>
    <x v="3"/>
    <x v="0"/>
    <x v="2"/>
    <n v="20190.916000000001"/>
  </r>
  <r>
    <x v="0"/>
    <x v="0"/>
    <x v="6"/>
    <x v="28"/>
    <x v="4"/>
    <x v="0"/>
    <x v="2"/>
    <n v="13131.800999999999"/>
  </r>
  <r>
    <x v="0"/>
    <x v="0"/>
    <x v="6"/>
    <x v="28"/>
    <x v="5"/>
    <x v="0"/>
    <x v="2"/>
    <n v="47467.220999999998"/>
  </r>
  <r>
    <x v="0"/>
    <x v="0"/>
    <x v="6"/>
    <x v="28"/>
    <x v="6"/>
    <x v="0"/>
    <x v="2"/>
    <n v="105858.9"/>
  </r>
  <r>
    <x v="0"/>
    <x v="0"/>
    <x v="6"/>
    <x v="28"/>
    <x v="38"/>
    <x v="0"/>
    <x v="2"/>
    <n v="110123.82"/>
  </r>
  <r>
    <x v="0"/>
    <x v="0"/>
    <x v="6"/>
    <x v="29"/>
    <x v="10"/>
    <x v="0"/>
    <x v="2"/>
    <n v="2560.8224"/>
  </r>
  <r>
    <x v="0"/>
    <x v="0"/>
    <x v="6"/>
    <x v="29"/>
    <x v="11"/>
    <x v="0"/>
    <x v="2"/>
    <n v="6032.3537999999999"/>
  </r>
  <r>
    <x v="0"/>
    <x v="0"/>
    <x v="6"/>
    <x v="29"/>
    <x v="12"/>
    <x v="0"/>
    <x v="2"/>
    <n v="17624.557000000001"/>
  </r>
  <r>
    <x v="0"/>
    <x v="0"/>
    <x v="6"/>
    <x v="29"/>
    <x v="13"/>
    <x v="0"/>
    <x v="2"/>
    <n v="5086.0015000000003"/>
  </r>
  <r>
    <x v="0"/>
    <x v="0"/>
    <x v="6"/>
    <x v="29"/>
    <x v="14"/>
    <x v="0"/>
    <x v="2"/>
    <n v="39205"/>
  </r>
  <r>
    <x v="0"/>
    <x v="0"/>
    <x v="6"/>
    <x v="29"/>
    <x v="15"/>
    <x v="0"/>
    <x v="2"/>
    <n v="150350.96"/>
  </r>
  <r>
    <x v="0"/>
    <x v="0"/>
    <x v="6"/>
    <x v="29"/>
    <x v="16"/>
    <x v="0"/>
    <x v="2"/>
    <n v="62680.277000000002"/>
  </r>
  <r>
    <x v="0"/>
    <x v="0"/>
    <x v="6"/>
    <x v="29"/>
    <x v="17"/>
    <x v="0"/>
    <x v="2"/>
    <n v="385643.71"/>
  </r>
  <r>
    <x v="0"/>
    <x v="0"/>
    <x v="6"/>
    <x v="29"/>
    <x v="18"/>
    <x v="0"/>
    <x v="2"/>
    <n v="417892.84"/>
  </r>
  <r>
    <x v="0"/>
    <x v="0"/>
    <x v="6"/>
    <x v="29"/>
    <x v="19"/>
    <x v="0"/>
    <x v="2"/>
    <n v="1835659.8"/>
  </r>
  <r>
    <x v="0"/>
    <x v="0"/>
    <x v="6"/>
    <x v="29"/>
    <x v="20"/>
    <x v="0"/>
    <x v="2"/>
    <n v="27043.321"/>
  </r>
  <r>
    <x v="0"/>
    <x v="0"/>
    <x v="6"/>
    <x v="29"/>
    <x v="21"/>
    <x v="0"/>
    <x v="2"/>
    <n v="349969.46"/>
  </r>
  <r>
    <x v="0"/>
    <x v="0"/>
    <x v="6"/>
    <x v="30"/>
    <x v="0"/>
    <x v="0"/>
    <x v="2"/>
    <n v="-1786.1880000000001"/>
  </r>
  <r>
    <x v="0"/>
    <x v="0"/>
    <x v="6"/>
    <x v="30"/>
    <x v="1"/>
    <x v="0"/>
    <x v="2"/>
    <n v="-1017.989"/>
  </r>
  <r>
    <x v="0"/>
    <x v="0"/>
    <x v="6"/>
    <x v="30"/>
    <x v="2"/>
    <x v="0"/>
    <x v="2"/>
    <n v="-2520.6640000000002"/>
  </r>
  <r>
    <x v="0"/>
    <x v="0"/>
    <x v="6"/>
    <x v="30"/>
    <x v="3"/>
    <x v="0"/>
    <x v="2"/>
    <n v="-135.21299999999999"/>
  </r>
  <r>
    <x v="0"/>
    <x v="0"/>
    <x v="6"/>
    <x v="30"/>
    <x v="4"/>
    <x v="0"/>
    <x v="2"/>
    <n v="1278.7136"/>
  </r>
  <r>
    <x v="0"/>
    <x v="0"/>
    <x v="6"/>
    <x v="30"/>
    <x v="5"/>
    <x v="0"/>
    <x v="2"/>
    <n v="16590.917000000001"/>
  </r>
  <r>
    <x v="0"/>
    <x v="0"/>
    <x v="6"/>
    <x v="30"/>
    <x v="6"/>
    <x v="0"/>
    <x v="2"/>
    <n v="25559.944"/>
  </r>
  <r>
    <x v="0"/>
    <x v="0"/>
    <x v="6"/>
    <x v="30"/>
    <x v="7"/>
    <x v="0"/>
    <x v="2"/>
    <n v="32767.915000000001"/>
  </r>
  <r>
    <x v="0"/>
    <x v="0"/>
    <x v="6"/>
    <x v="30"/>
    <x v="8"/>
    <x v="0"/>
    <x v="2"/>
    <n v="96240.093999999997"/>
  </r>
  <r>
    <x v="0"/>
    <x v="0"/>
    <x v="6"/>
    <x v="30"/>
    <x v="9"/>
    <x v="0"/>
    <x v="2"/>
    <n v="180585.38"/>
  </r>
  <r>
    <x v="0"/>
    <x v="0"/>
    <x v="6"/>
    <x v="31"/>
    <x v="0"/>
    <x v="0"/>
    <x v="2"/>
    <n v="2119.4810000000002"/>
  </r>
  <r>
    <x v="0"/>
    <x v="0"/>
    <x v="6"/>
    <x v="31"/>
    <x v="1"/>
    <x v="0"/>
    <x v="2"/>
    <n v="5059.3932999999997"/>
  </r>
  <r>
    <x v="0"/>
    <x v="0"/>
    <x v="6"/>
    <x v="31"/>
    <x v="2"/>
    <x v="0"/>
    <x v="2"/>
    <n v="266.77179000000001"/>
  </r>
  <r>
    <x v="0"/>
    <x v="0"/>
    <x v="6"/>
    <x v="31"/>
    <x v="3"/>
    <x v="0"/>
    <x v="2"/>
    <n v="7436.8405000000002"/>
  </r>
  <r>
    <x v="0"/>
    <x v="0"/>
    <x v="6"/>
    <x v="31"/>
    <x v="4"/>
    <x v="0"/>
    <x v="2"/>
    <n v="13005.647999999999"/>
  </r>
  <r>
    <x v="0"/>
    <x v="0"/>
    <x v="6"/>
    <x v="31"/>
    <x v="5"/>
    <x v="0"/>
    <x v="2"/>
    <n v="12716.290999999999"/>
  </r>
  <r>
    <x v="0"/>
    <x v="0"/>
    <x v="6"/>
    <x v="31"/>
    <x v="6"/>
    <x v="0"/>
    <x v="2"/>
    <n v="20213.52"/>
  </r>
  <r>
    <x v="0"/>
    <x v="0"/>
    <x v="6"/>
    <x v="32"/>
    <x v="0"/>
    <x v="0"/>
    <x v="2"/>
    <n v="1.2550556369999999"/>
  </r>
  <r>
    <x v="0"/>
    <x v="0"/>
    <x v="6"/>
    <x v="32"/>
    <x v="1"/>
    <x v="0"/>
    <x v="2"/>
    <n v="-5.7493115259999996"/>
  </r>
  <r>
    <x v="0"/>
    <x v="0"/>
    <x v="6"/>
    <x v="32"/>
    <x v="2"/>
    <x v="0"/>
    <x v="2"/>
    <n v="-306.64249999999998"/>
  </r>
  <r>
    <x v="0"/>
    <x v="0"/>
    <x v="6"/>
    <x v="32"/>
    <x v="4"/>
    <x v="0"/>
    <x v="2"/>
    <n v="207.24456000000001"/>
  </r>
  <r>
    <x v="0"/>
    <x v="0"/>
    <x v="6"/>
    <x v="32"/>
    <x v="5"/>
    <x v="0"/>
    <x v="2"/>
    <n v="618.49337000000003"/>
  </r>
  <r>
    <x v="0"/>
    <x v="0"/>
    <x v="6"/>
    <x v="32"/>
    <x v="6"/>
    <x v="0"/>
    <x v="2"/>
    <n v="6048.6614"/>
  </r>
  <r>
    <x v="0"/>
    <x v="0"/>
    <x v="6"/>
    <x v="33"/>
    <x v="10"/>
    <x v="0"/>
    <x v="2"/>
    <n v="53930.356"/>
  </r>
  <r>
    <x v="0"/>
    <x v="0"/>
    <x v="6"/>
    <x v="33"/>
    <x v="11"/>
    <x v="0"/>
    <x v="2"/>
    <n v="17688.868999999999"/>
  </r>
  <r>
    <x v="0"/>
    <x v="0"/>
    <x v="6"/>
    <x v="33"/>
    <x v="12"/>
    <x v="0"/>
    <x v="2"/>
    <n v="82753.63"/>
  </r>
  <r>
    <x v="0"/>
    <x v="0"/>
    <x v="6"/>
    <x v="33"/>
    <x v="13"/>
    <x v="0"/>
    <x v="2"/>
    <n v="31122.991999999998"/>
  </r>
  <r>
    <x v="0"/>
    <x v="0"/>
    <x v="6"/>
    <x v="33"/>
    <x v="14"/>
    <x v="0"/>
    <x v="2"/>
    <n v="279490.01"/>
  </r>
  <r>
    <x v="0"/>
    <x v="0"/>
    <x v="6"/>
    <x v="33"/>
    <x v="15"/>
    <x v="0"/>
    <x v="2"/>
    <n v="391090.72"/>
  </r>
  <r>
    <x v="0"/>
    <x v="0"/>
    <x v="6"/>
    <x v="33"/>
    <x v="16"/>
    <x v="0"/>
    <x v="2"/>
    <n v="335546.87"/>
  </r>
  <r>
    <x v="0"/>
    <x v="0"/>
    <x v="6"/>
    <x v="33"/>
    <x v="17"/>
    <x v="0"/>
    <x v="2"/>
    <n v="952414.34"/>
  </r>
  <r>
    <x v="0"/>
    <x v="0"/>
    <x v="6"/>
    <x v="33"/>
    <x v="18"/>
    <x v="0"/>
    <x v="2"/>
    <n v="1986643.8"/>
  </r>
  <r>
    <x v="0"/>
    <x v="0"/>
    <x v="6"/>
    <x v="34"/>
    <x v="10"/>
    <x v="0"/>
    <x v="2"/>
    <n v="-39659.120000000003"/>
  </r>
  <r>
    <x v="0"/>
    <x v="0"/>
    <x v="6"/>
    <x v="34"/>
    <x v="11"/>
    <x v="0"/>
    <x v="2"/>
    <n v="3535.5349000000001"/>
  </r>
  <r>
    <x v="0"/>
    <x v="0"/>
    <x v="6"/>
    <x v="34"/>
    <x v="12"/>
    <x v="0"/>
    <x v="2"/>
    <n v="7630.0254000000004"/>
  </r>
  <r>
    <x v="0"/>
    <x v="0"/>
    <x v="6"/>
    <x v="34"/>
    <x v="13"/>
    <x v="0"/>
    <x v="2"/>
    <n v="1320.1587999999999"/>
  </r>
  <r>
    <x v="0"/>
    <x v="0"/>
    <x v="6"/>
    <x v="34"/>
    <x v="14"/>
    <x v="0"/>
    <x v="2"/>
    <n v="13450.504999999999"/>
  </r>
  <r>
    <x v="0"/>
    <x v="0"/>
    <x v="6"/>
    <x v="34"/>
    <x v="15"/>
    <x v="0"/>
    <x v="2"/>
    <n v="25176.713"/>
  </r>
  <r>
    <x v="0"/>
    <x v="0"/>
    <x v="6"/>
    <x v="34"/>
    <x v="16"/>
    <x v="0"/>
    <x v="2"/>
    <n v="30687.871999999999"/>
  </r>
  <r>
    <x v="0"/>
    <x v="0"/>
    <x v="6"/>
    <x v="34"/>
    <x v="17"/>
    <x v="0"/>
    <x v="2"/>
    <n v="79728.054999999993"/>
  </r>
  <r>
    <x v="0"/>
    <x v="0"/>
    <x v="6"/>
    <x v="34"/>
    <x v="18"/>
    <x v="0"/>
    <x v="2"/>
    <n v="173924.52"/>
  </r>
  <r>
    <x v="0"/>
    <x v="0"/>
    <x v="6"/>
    <x v="35"/>
    <x v="10"/>
    <x v="0"/>
    <x v="2"/>
    <n v="-54436.15"/>
  </r>
  <r>
    <x v="0"/>
    <x v="0"/>
    <x v="6"/>
    <x v="35"/>
    <x v="11"/>
    <x v="0"/>
    <x v="2"/>
    <n v="1736.5667000000001"/>
  </r>
  <r>
    <x v="0"/>
    <x v="0"/>
    <x v="6"/>
    <x v="36"/>
    <x v="33"/>
    <x v="0"/>
    <x v="2"/>
    <n v="4983.1566999999995"/>
  </r>
  <r>
    <x v="0"/>
    <x v="0"/>
    <x v="6"/>
    <x v="36"/>
    <x v="34"/>
    <x v="0"/>
    <x v="2"/>
    <n v="678869.16"/>
  </r>
  <r>
    <x v="0"/>
    <x v="0"/>
    <x v="6"/>
    <x v="36"/>
    <x v="35"/>
    <x v="0"/>
    <x v="2"/>
    <n v="1025627"/>
  </r>
  <r>
    <x v="0"/>
    <x v="0"/>
    <x v="6"/>
    <x v="36"/>
    <x v="36"/>
    <x v="0"/>
    <x v="2"/>
    <n v="1490586.2"/>
  </r>
  <r>
    <x v="0"/>
    <x v="0"/>
    <x v="6"/>
    <x v="36"/>
    <x v="37"/>
    <x v="0"/>
    <x v="2"/>
    <n v="3471.9449"/>
  </r>
  <r>
    <x v="0"/>
    <x v="0"/>
    <x v="6"/>
    <x v="36"/>
    <x v="19"/>
    <x v="0"/>
    <x v="2"/>
    <n v="-5263229"/>
  </r>
  <r>
    <x v="0"/>
    <x v="0"/>
    <x v="6"/>
    <x v="37"/>
    <x v="34"/>
    <x v="0"/>
    <x v="2"/>
    <n v="2142219.1"/>
  </r>
  <r>
    <x v="0"/>
    <x v="0"/>
    <x v="6"/>
    <x v="37"/>
    <x v="35"/>
    <x v="0"/>
    <x v="2"/>
    <n v="86054.982999999993"/>
  </r>
  <r>
    <x v="0"/>
    <x v="0"/>
    <x v="6"/>
    <x v="37"/>
    <x v="36"/>
    <x v="0"/>
    <x v="2"/>
    <n v="58429.49"/>
  </r>
  <r>
    <x v="0"/>
    <x v="0"/>
    <x v="6"/>
    <x v="37"/>
    <x v="20"/>
    <x v="0"/>
    <x v="2"/>
    <n v="60047.031000000003"/>
  </r>
  <r>
    <x v="0"/>
    <x v="0"/>
    <x v="6"/>
    <x v="37"/>
    <x v="22"/>
    <x v="0"/>
    <x v="2"/>
    <n v="53014.05"/>
  </r>
  <r>
    <x v="0"/>
    <x v="0"/>
    <x v="6"/>
    <x v="37"/>
    <x v="23"/>
    <x v="0"/>
    <x v="2"/>
    <n v="1135800.1000000001"/>
  </r>
  <r>
    <x v="0"/>
    <x v="0"/>
    <x v="6"/>
    <x v="37"/>
    <x v="24"/>
    <x v="0"/>
    <x v="2"/>
    <n v="327743.3"/>
  </r>
  <r>
    <x v="0"/>
    <x v="0"/>
    <x v="6"/>
    <x v="37"/>
    <x v="25"/>
    <x v="0"/>
    <x v="2"/>
    <n v="209111.31"/>
  </r>
  <r>
    <x v="0"/>
    <x v="0"/>
    <x v="6"/>
    <x v="37"/>
    <x v="26"/>
    <x v="0"/>
    <x v="2"/>
    <n v="844322.48"/>
  </r>
  <r>
    <x v="0"/>
    <x v="0"/>
    <x v="6"/>
    <x v="37"/>
    <x v="27"/>
    <x v="0"/>
    <x v="2"/>
    <n v="217415.45"/>
  </r>
  <r>
    <x v="0"/>
    <x v="0"/>
    <x v="6"/>
    <x v="37"/>
    <x v="28"/>
    <x v="0"/>
    <x v="2"/>
    <n v="5865196.7999999998"/>
  </r>
  <r>
    <x v="0"/>
    <x v="0"/>
    <x v="6"/>
    <x v="37"/>
    <x v="29"/>
    <x v="0"/>
    <x v="2"/>
    <n v="508094.26"/>
  </r>
  <r>
    <x v="0"/>
    <x v="0"/>
    <x v="6"/>
    <x v="37"/>
    <x v="30"/>
    <x v="0"/>
    <x v="2"/>
    <n v="183723.44"/>
  </r>
  <r>
    <x v="0"/>
    <x v="0"/>
    <x v="6"/>
    <x v="37"/>
    <x v="31"/>
    <x v="0"/>
    <x v="2"/>
    <n v="991152.74"/>
  </r>
  <r>
    <x v="0"/>
    <x v="0"/>
    <x v="6"/>
    <x v="38"/>
    <x v="0"/>
    <x v="0"/>
    <x v="2"/>
    <n v="2323.7860999999998"/>
  </r>
  <r>
    <x v="0"/>
    <x v="0"/>
    <x v="6"/>
    <x v="38"/>
    <x v="1"/>
    <x v="0"/>
    <x v="2"/>
    <n v="3382.6404000000002"/>
  </r>
  <r>
    <x v="0"/>
    <x v="0"/>
    <x v="6"/>
    <x v="38"/>
    <x v="2"/>
    <x v="0"/>
    <x v="2"/>
    <n v="6861.6135999999997"/>
  </r>
  <r>
    <x v="0"/>
    <x v="0"/>
    <x v="6"/>
    <x v="38"/>
    <x v="3"/>
    <x v="0"/>
    <x v="2"/>
    <n v="3808.7510000000002"/>
  </r>
  <r>
    <x v="0"/>
    <x v="0"/>
    <x v="6"/>
    <x v="38"/>
    <x v="4"/>
    <x v="0"/>
    <x v="2"/>
    <n v="178.42651000000001"/>
  </r>
  <r>
    <x v="0"/>
    <x v="0"/>
    <x v="6"/>
    <x v="38"/>
    <x v="5"/>
    <x v="0"/>
    <x v="2"/>
    <n v="2952.5540000000001"/>
  </r>
  <r>
    <x v="0"/>
    <x v="0"/>
    <x v="6"/>
    <x v="38"/>
    <x v="6"/>
    <x v="0"/>
    <x v="2"/>
    <n v="7498.5460000000003"/>
  </r>
  <r>
    <x v="0"/>
    <x v="0"/>
    <x v="6"/>
    <x v="38"/>
    <x v="7"/>
    <x v="0"/>
    <x v="2"/>
    <n v="362.61511999999999"/>
  </r>
  <r>
    <x v="0"/>
    <x v="0"/>
    <x v="6"/>
    <x v="38"/>
    <x v="8"/>
    <x v="0"/>
    <x v="2"/>
    <n v="12703.579"/>
  </r>
  <r>
    <x v="0"/>
    <x v="0"/>
    <x v="6"/>
    <x v="38"/>
    <x v="9"/>
    <x v="0"/>
    <x v="2"/>
    <n v="12941.538"/>
  </r>
  <r>
    <x v="0"/>
    <x v="0"/>
    <x v="6"/>
    <x v="38"/>
    <x v="38"/>
    <x v="0"/>
    <x v="2"/>
    <n v="108038.1"/>
  </r>
  <r>
    <x v="0"/>
    <x v="0"/>
    <x v="6"/>
    <x v="39"/>
    <x v="0"/>
    <x v="0"/>
    <x v="2"/>
    <n v="2679.0666999999999"/>
  </r>
  <r>
    <x v="0"/>
    <x v="0"/>
    <x v="6"/>
    <x v="39"/>
    <x v="1"/>
    <x v="0"/>
    <x v="2"/>
    <n v="4200.9553999999998"/>
  </r>
  <r>
    <x v="0"/>
    <x v="0"/>
    <x v="6"/>
    <x v="39"/>
    <x v="2"/>
    <x v="0"/>
    <x v="2"/>
    <n v="1698.0825"/>
  </r>
  <r>
    <x v="0"/>
    <x v="0"/>
    <x v="6"/>
    <x v="39"/>
    <x v="3"/>
    <x v="0"/>
    <x v="2"/>
    <n v="8788.8731000000007"/>
  </r>
  <r>
    <x v="0"/>
    <x v="0"/>
    <x v="6"/>
    <x v="39"/>
    <x v="4"/>
    <x v="0"/>
    <x v="2"/>
    <n v="94440.218999999997"/>
  </r>
  <r>
    <x v="0"/>
    <x v="0"/>
    <x v="6"/>
    <x v="39"/>
    <x v="5"/>
    <x v="0"/>
    <x v="2"/>
    <n v="200370.42"/>
  </r>
  <r>
    <x v="0"/>
    <x v="0"/>
    <x v="6"/>
    <x v="39"/>
    <x v="6"/>
    <x v="0"/>
    <x v="2"/>
    <n v="558228.23"/>
  </r>
  <r>
    <x v="0"/>
    <x v="0"/>
    <x v="6"/>
    <x v="39"/>
    <x v="7"/>
    <x v="0"/>
    <x v="2"/>
    <n v="21943.48"/>
  </r>
  <r>
    <x v="0"/>
    <x v="0"/>
    <x v="6"/>
    <x v="39"/>
    <x v="8"/>
    <x v="0"/>
    <x v="2"/>
    <n v="137289.68"/>
  </r>
  <r>
    <x v="0"/>
    <x v="0"/>
    <x v="6"/>
    <x v="39"/>
    <x v="9"/>
    <x v="0"/>
    <x v="2"/>
    <n v="106161.1"/>
  </r>
  <r>
    <x v="0"/>
    <x v="0"/>
    <x v="6"/>
    <x v="39"/>
    <x v="38"/>
    <x v="0"/>
    <x v="2"/>
    <n v="922739.46"/>
  </r>
  <r>
    <x v="0"/>
    <x v="0"/>
    <x v="6"/>
    <x v="40"/>
    <x v="0"/>
    <x v="0"/>
    <x v="2"/>
    <n v="5692.1665999999996"/>
  </r>
  <r>
    <x v="0"/>
    <x v="0"/>
    <x v="6"/>
    <x v="40"/>
    <x v="1"/>
    <x v="0"/>
    <x v="2"/>
    <n v="2106.8993"/>
  </r>
  <r>
    <x v="0"/>
    <x v="0"/>
    <x v="6"/>
    <x v="40"/>
    <x v="2"/>
    <x v="0"/>
    <x v="2"/>
    <n v="2970.7148999999999"/>
  </r>
  <r>
    <x v="0"/>
    <x v="0"/>
    <x v="6"/>
    <x v="40"/>
    <x v="3"/>
    <x v="0"/>
    <x v="2"/>
    <n v="15913.456"/>
  </r>
  <r>
    <x v="0"/>
    <x v="0"/>
    <x v="6"/>
    <x v="40"/>
    <x v="4"/>
    <x v="0"/>
    <x v="2"/>
    <n v="18338.397000000001"/>
  </r>
  <r>
    <x v="0"/>
    <x v="0"/>
    <x v="6"/>
    <x v="40"/>
    <x v="5"/>
    <x v="0"/>
    <x v="2"/>
    <n v="36041.699000000001"/>
  </r>
  <r>
    <x v="0"/>
    <x v="0"/>
    <x v="6"/>
    <x v="40"/>
    <x v="6"/>
    <x v="0"/>
    <x v="2"/>
    <n v="101791.37"/>
  </r>
  <r>
    <x v="0"/>
    <x v="0"/>
    <x v="6"/>
    <x v="40"/>
    <x v="7"/>
    <x v="0"/>
    <x v="2"/>
    <n v="3531.5437999999999"/>
  </r>
  <r>
    <x v="0"/>
    <x v="0"/>
    <x v="6"/>
    <x v="40"/>
    <x v="8"/>
    <x v="0"/>
    <x v="2"/>
    <n v="69969.138000000006"/>
  </r>
  <r>
    <x v="0"/>
    <x v="0"/>
    <x v="6"/>
    <x v="40"/>
    <x v="9"/>
    <x v="0"/>
    <x v="2"/>
    <n v="71387.914999999994"/>
  </r>
  <r>
    <x v="0"/>
    <x v="0"/>
    <x v="6"/>
    <x v="40"/>
    <x v="38"/>
    <x v="0"/>
    <x v="2"/>
    <n v="272539.26"/>
  </r>
  <r>
    <x v="0"/>
    <x v="0"/>
    <x v="6"/>
    <x v="41"/>
    <x v="0"/>
    <x v="0"/>
    <x v="2"/>
    <n v="3702.7260999999999"/>
  </r>
  <r>
    <x v="0"/>
    <x v="0"/>
    <x v="6"/>
    <x v="41"/>
    <x v="1"/>
    <x v="0"/>
    <x v="2"/>
    <n v="373.79451"/>
  </r>
  <r>
    <x v="0"/>
    <x v="0"/>
    <x v="6"/>
    <x v="41"/>
    <x v="2"/>
    <x v="0"/>
    <x v="2"/>
    <n v="2661.2846"/>
  </r>
  <r>
    <x v="0"/>
    <x v="0"/>
    <x v="6"/>
    <x v="41"/>
    <x v="3"/>
    <x v="0"/>
    <x v="2"/>
    <n v="5152.3378000000002"/>
  </r>
  <r>
    <x v="0"/>
    <x v="0"/>
    <x v="6"/>
    <x v="41"/>
    <x v="4"/>
    <x v="0"/>
    <x v="2"/>
    <n v="55370.002999999997"/>
  </r>
  <r>
    <x v="0"/>
    <x v="0"/>
    <x v="6"/>
    <x v="41"/>
    <x v="5"/>
    <x v="0"/>
    <x v="2"/>
    <n v="23691.675999999999"/>
  </r>
  <r>
    <x v="0"/>
    <x v="0"/>
    <x v="6"/>
    <x v="41"/>
    <x v="6"/>
    <x v="0"/>
    <x v="2"/>
    <n v="33608.336000000003"/>
  </r>
  <r>
    <x v="0"/>
    <x v="0"/>
    <x v="6"/>
    <x v="41"/>
    <x v="7"/>
    <x v="0"/>
    <x v="2"/>
    <n v="1482.2817"/>
  </r>
  <r>
    <x v="0"/>
    <x v="0"/>
    <x v="6"/>
    <x v="41"/>
    <x v="8"/>
    <x v="0"/>
    <x v="2"/>
    <n v="28294.545999999998"/>
  </r>
  <r>
    <x v="0"/>
    <x v="0"/>
    <x v="6"/>
    <x v="41"/>
    <x v="9"/>
    <x v="0"/>
    <x v="2"/>
    <n v="54774.32"/>
  </r>
  <r>
    <x v="0"/>
    <x v="0"/>
    <x v="6"/>
    <x v="41"/>
    <x v="38"/>
    <x v="0"/>
    <x v="2"/>
    <n v="130398.5"/>
  </r>
  <r>
    <x v="0"/>
    <x v="0"/>
    <x v="6"/>
    <x v="42"/>
    <x v="0"/>
    <x v="0"/>
    <x v="2"/>
    <n v="12815.007"/>
  </r>
  <r>
    <x v="0"/>
    <x v="0"/>
    <x v="6"/>
    <x v="42"/>
    <x v="1"/>
    <x v="0"/>
    <x v="2"/>
    <n v="1948.0119"/>
  </r>
  <r>
    <x v="0"/>
    <x v="0"/>
    <x v="6"/>
    <x v="42"/>
    <x v="2"/>
    <x v="0"/>
    <x v="2"/>
    <n v="28932.955000000002"/>
  </r>
  <r>
    <x v="0"/>
    <x v="0"/>
    <x v="6"/>
    <x v="42"/>
    <x v="3"/>
    <x v="0"/>
    <x v="2"/>
    <n v="13914.904"/>
  </r>
  <r>
    <x v="0"/>
    <x v="0"/>
    <x v="6"/>
    <x v="42"/>
    <x v="4"/>
    <x v="0"/>
    <x v="2"/>
    <n v="4607.7415000000001"/>
  </r>
  <r>
    <x v="0"/>
    <x v="0"/>
    <x v="6"/>
    <x v="42"/>
    <x v="5"/>
    <x v="0"/>
    <x v="2"/>
    <n v="118629.55"/>
  </r>
  <r>
    <x v="0"/>
    <x v="0"/>
    <x v="6"/>
    <x v="42"/>
    <x v="6"/>
    <x v="0"/>
    <x v="2"/>
    <n v="285610.2"/>
  </r>
  <r>
    <x v="0"/>
    <x v="0"/>
    <x v="6"/>
    <x v="42"/>
    <x v="7"/>
    <x v="0"/>
    <x v="2"/>
    <n v="14565.179"/>
  </r>
  <r>
    <x v="0"/>
    <x v="0"/>
    <x v="6"/>
    <x v="42"/>
    <x v="8"/>
    <x v="0"/>
    <x v="2"/>
    <n v="107293.3"/>
  </r>
  <r>
    <x v="0"/>
    <x v="0"/>
    <x v="6"/>
    <x v="42"/>
    <x v="9"/>
    <x v="0"/>
    <x v="2"/>
    <n v="256005.63"/>
  </r>
  <r>
    <x v="0"/>
    <x v="0"/>
    <x v="6"/>
    <x v="42"/>
    <x v="38"/>
    <x v="0"/>
    <x v="2"/>
    <n v="1004405.7"/>
  </r>
  <r>
    <x v="0"/>
    <x v="0"/>
    <x v="6"/>
    <x v="43"/>
    <x v="0"/>
    <x v="0"/>
    <x v="2"/>
    <n v="26630.383999999998"/>
  </r>
  <r>
    <x v="0"/>
    <x v="0"/>
    <x v="6"/>
    <x v="43"/>
    <x v="1"/>
    <x v="0"/>
    <x v="2"/>
    <n v="5604.3442999999997"/>
  </r>
  <r>
    <x v="0"/>
    <x v="0"/>
    <x v="6"/>
    <x v="43"/>
    <x v="2"/>
    <x v="0"/>
    <x v="2"/>
    <n v="38047.714"/>
  </r>
  <r>
    <x v="0"/>
    <x v="0"/>
    <x v="6"/>
    <x v="43"/>
    <x v="3"/>
    <x v="0"/>
    <x v="2"/>
    <n v="29316.760999999999"/>
  </r>
  <r>
    <x v="0"/>
    <x v="0"/>
    <x v="6"/>
    <x v="43"/>
    <x v="4"/>
    <x v="0"/>
    <x v="2"/>
    <n v="1413.9851000000001"/>
  </r>
  <r>
    <x v="0"/>
    <x v="0"/>
    <x v="6"/>
    <x v="43"/>
    <x v="5"/>
    <x v="0"/>
    <x v="2"/>
    <n v="16138.375"/>
  </r>
  <r>
    <x v="0"/>
    <x v="0"/>
    <x v="6"/>
    <x v="43"/>
    <x v="6"/>
    <x v="0"/>
    <x v="2"/>
    <n v="29570.913"/>
  </r>
  <r>
    <x v="0"/>
    <x v="0"/>
    <x v="6"/>
    <x v="43"/>
    <x v="7"/>
    <x v="0"/>
    <x v="2"/>
    <n v="1778.9357"/>
  </r>
  <r>
    <x v="0"/>
    <x v="0"/>
    <x v="6"/>
    <x v="43"/>
    <x v="8"/>
    <x v="0"/>
    <x v="2"/>
    <n v="36206.317999999999"/>
  </r>
  <r>
    <x v="0"/>
    <x v="0"/>
    <x v="6"/>
    <x v="43"/>
    <x v="9"/>
    <x v="0"/>
    <x v="2"/>
    <n v="32707.717000000001"/>
  </r>
  <r>
    <x v="0"/>
    <x v="0"/>
    <x v="6"/>
    <x v="43"/>
    <x v="38"/>
    <x v="0"/>
    <x v="2"/>
    <n v="268768.21000000002"/>
  </r>
  <r>
    <x v="0"/>
    <x v="0"/>
    <x v="6"/>
    <x v="44"/>
    <x v="0"/>
    <x v="0"/>
    <x v="2"/>
    <n v="111890.04"/>
  </r>
  <r>
    <x v="0"/>
    <x v="0"/>
    <x v="6"/>
    <x v="44"/>
    <x v="1"/>
    <x v="0"/>
    <x v="2"/>
    <n v="105471.09"/>
  </r>
  <r>
    <x v="0"/>
    <x v="0"/>
    <x v="6"/>
    <x v="44"/>
    <x v="2"/>
    <x v="0"/>
    <x v="2"/>
    <n v="71803.195999999996"/>
  </r>
  <r>
    <x v="0"/>
    <x v="0"/>
    <x v="6"/>
    <x v="44"/>
    <x v="3"/>
    <x v="0"/>
    <x v="2"/>
    <n v="364310.74"/>
  </r>
  <r>
    <x v="0"/>
    <x v="0"/>
    <x v="6"/>
    <x v="44"/>
    <x v="4"/>
    <x v="0"/>
    <x v="2"/>
    <n v="192263.99"/>
  </r>
  <r>
    <x v="0"/>
    <x v="0"/>
    <x v="6"/>
    <x v="44"/>
    <x v="5"/>
    <x v="0"/>
    <x v="2"/>
    <n v="1361395.8"/>
  </r>
  <r>
    <x v="0"/>
    <x v="0"/>
    <x v="6"/>
    <x v="44"/>
    <x v="6"/>
    <x v="0"/>
    <x v="2"/>
    <n v="2527150.6"/>
  </r>
  <r>
    <x v="0"/>
    <x v="0"/>
    <x v="6"/>
    <x v="44"/>
    <x v="7"/>
    <x v="0"/>
    <x v="2"/>
    <n v="74174.176000000007"/>
  </r>
  <r>
    <x v="0"/>
    <x v="0"/>
    <x v="6"/>
    <x v="44"/>
    <x v="8"/>
    <x v="0"/>
    <x v="2"/>
    <n v="450725.17"/>
  </r>
  <r>
    <x v="0"/>
    <x v="0"/>
    <x v="6"/>
    <x v="44"/>
    <x v="9"/>
    <x v="0"/>
    <x v="2"/>
    <n v="606012.03"/>
  </r>
  <r>
    <x v="0"/>
    <x v="0"/>
    <x v="6"/>
    <x v="44"/>
    <x v="38"/>
    <x v="0"/>
    <x v="2"/>
    <n v="5865196.7999999998"/>
  </r>
  <r>
    <x v="0"/>
    <x v="0"/>
    <x v="6"/>
    <x v="45"/>
    <x v="0"/>
    <x v="0"/>
    <x v="2"/>
    <n v="8595.8863999999994"/>
  </r>
  <r>
    <x v="0"/>
    <x v="0"/>
    <x v="6"/>
    <x v="45"/>
    <x v="1"/>
    <x v="0"/>
    <x v="2"/>
    <n v="1155.4957999999999"/>
  </r>
  <r>
    <x v="0"/>
    <x v="0"/>
    <x v="6"/>
    <x v="45"/>
    <x v="2"/>
    <x v="0"/>
    <x v="2"/>
    <n v="171127.75"/>
  </r>
  <r>
    <x v="0"/>
    <x v="0"/>
    <x v="6"/>
    <x v="45"/>
    <x v="3"/>
    <x v="0"/>
    <x v="2"/>
    <n v="9578.3510999999999"/>
  </r>
  <r>
    <x v="0"/>
    <x v="0"/>
    <x v="6"/>
    <x v="45"/>
    <x v="4"/>
    <x v="0"/>
    <x v="2"/>
    <n v="43104.944000000003"/>
  </r>
  <r>
    <x v="0"/>
    <x v="0"/>
    <x v="6"/>
    <x v="45"/>
    <x v="5"/>
    <x v="0"/>
    <x v="2"/>
    <n v="49981.656000000003"/>
  </r>
  <r>
    <x v="0"/>
    <x v="0"/>
    <x v="6"/>
    <x v="45"/>
    <x v="6"/>
    <x v="0"/>
    <x v="2"/>
    <n v="120971.96"/>
  </r>
  <r>
    <x v="0"/>
    <x v="0"/>
    <x v="6"/>
    <x v="45"/>
    <x v="7"/>
    <x v="0"/>
    <x v="2"/>
    <n v="8294.0337"/>
  </r>
  <r>
    <x v="0"/>
    <x v="0"/>
    <x v="6"/>
    <x v="45"/>
    <x v="8"/>
    <x v="0"/>
    <x v="2"/>
    <n v="54509.387000000002"/>
  </r>
  <r>
    <x v="0"/>
    <x v="0"/>
    <x v="6"/>
    <x v="45"/>
    <x v="9"/>
    <x v="0"/>
    <x v="2"/>
    <n v="40774.788999999997"/>
  </r>
  <r>
    <x v="0"/>
    <x v="0"/>
    <x v="6"/>
    <x v="45"/>
    <x v="38"/>
    <x v="0"/>
    <x v="2"/>
    <n v="629158.99"/>
  </r>
  <r>
    <x v="0"/>
    <x v="0"/>
    <x v="6"/>
    <x v="46"/>
    <x v="0"/>
    <x v="0"/>
    <x v="2"/>
    <n v="13173.05"/>
  </r>
  <r>
    <x v="0"/>
    <x v="0"/>
    <x v="6"/>
    <x v="46"/>
    <x v="1"/>
    <x v="0"/>
    <x v="2"/>
    <n v="703.91841999999997"/>
  </r>
  <r>
    <x v="0"/>
    <x v="0"/>
    <x v="6"/>
    <x v="46"/>
    <x v="2"/>
    <x v="0"/>
    <x v="2"/>
    <n v="97331.721000000005"/>
  </r>
  <r>
    <x v="0"/>
    <x v="0"/>
    <x v="6"/>
    <x v="46"/>
    <x v="3"/>
    <x v="0"/>
    <x v="2"/>
    <n v="11169.285"/>
  </r>
  <r>
    <x v="0"/>
    <x v="0"/>
    <x v="6"/>
    <x v="46"/>
    <x v="4"/>
    <x v="0"/>
    <x v="2"/>
    <n v="1972.4737"/>
  </r>
  <r>
    <x v="0"/>
    <x v="0"/>
    <x v="6"/>
    <x v="46"/>
    <x v="5"/>
    <x v="0"/>
    <x v="2"/>
    <n v="10090.09"/>
  </r>
  <r>
    <x v="0"/>
    <x v="0"/>
    <x v="6"/>
    <x v="46"/>
    <x v="6"/>
    <x v="0"/>
    <x v="2"/>
    <n v="26335.644"/>
  </r>
  <r>
    <x v="0"/>
    <x v="0"/>
    <x v="6"/>
    <x v="46"/>
    <x v="7"/>
    <x v="0"/>
    <x v="2"/>
    <n v="1695.7817"/>
  </r>
  <r>
    <x v="0"/>
    <x v="0"/>
    <x v="6"/>
    <x v="46"/>
    <x v="8"/>
    <x v="0"/>
    <x v="2"/>
    <n v="12080.239"/>
  </r>
  <r>
    <x v="0"/>
    <x v="0"/>
    <x v="6"/>
    <x v="46"/>
    <x v="9"/>
    <x v="0"/>
    <x v="2"/>
    <n v="9171.2361000000001"/>
  </r>
  <r>
    <x v="0"/>
    <x v="0"/>
    <x v="6"/>
    <x v="46"/>
    <x v="38"/>
    <x v="0"/>
    <x v="2"/>
    <n v="192898.94"/>
  </r>
  <r>
    <x v="0"/>
    <x v="0"/>
    <x v="6"/>
    <x v="47"/>
    <x v="0"/>
    <x v="0"/>
    <x v="2"/>
    <n v="6947.0155999999997"/>
  </r>
  <r>
    <x v="0"/>
    <x v="0"/>
    <x v="6"/>
    <x v="47"/>
    <x v="1"/>
    <x v="0"/>
    <x v="2"/>
    <n v="1634.3237999999999"/>
  </r>
  <r>
    <x v="0"/>
    <x v="0"/>
    <x v="6"/>
    <x v="47"/>
    <x v="2"/>
    <x v="0"/>
    <x v="2"/>
    <n v="417250.12"/>
  </r>
  <r>
    <x v="0"/>
    <x v="0"/>
    <x v="6"/>
    <x v="47"/>
    <x v="3"/>
    <x v="0"/>
    <x v="2"/>
    <n v="21576.49"/>
  </r>
  <r>
    <x v="0"/>
    <x v="0"/>
    <x v="6"/>
    <x v="47"/>
    <x v="4"/>
    <x v="0"/>
    <x v="2"/>
    <n v="8027.4798000000001"/>
  </r>
  <r>
    <x v="0"/>
    <x v="0"/>
    <x v="6"/>
    <x v="47"/>
    <x v="5"/>
    <x v="0"/>
    <x v="2"/>
    <n v="57382.703000000001"/>
  </r>
  <r>
    <x v="0"/>
    <x v="0"/>
    <x v="6"/>
    <x v="47"/>
    <x v="6"/>
    <x v="0"/>
    <x v="2"/>
    <n v="338625.86"/>
  </r>
  <r>
    <x v="0"/>
    <x v="0"/>
    <x v="6"/>
    <x v="47"/>
    <x v="7"/>
    <x v="0"/>
    <x v="2"/>
    <n v="16172.656999999999"/>
  </r>
  <r>
    <x v="0"/>
    <x v="0"/>
    <x v="6"/>
    <x v="47"/>
    <x v="8"/>
    <x v="0"/>
    <x v="2"/>
    <n v="51732.84"/>
  </r>
  <r>
    <x v="0"/>
    <x v="0"/>
    <x v="6"/>
    <x v="47"/>
    <x v="9"/>
    <x v="0"/>
    <x v="2"/>
    <n v="71803.256999999998"/>
  </r>
  <r>
    <x v="0"/>
    <x v="0"/>
    <x v="6"/>
    <x v="47"/>
    <x v="38"/>
    <x v="0"/>
    <x v="2"/>
    <n v="891019.04"/>
  </r>
  <r>
    <x v="0"/>
    <x v="0"/>
    <x v="7"/>
    <x v="0"/>
    <x v="0"/>
    <x v="0"/>
    <x v="2"/>
    <n v="316284.09999999998"/>
  </r>
  <r>
    <x v="0"/>
    <x v="0"/>
    <x v="7"/>
    <x v="0"/>
    <x v="1"/>
    <x v="0"/>
    <x v="2"/>
    <n v="198416.72"/>
  </r>
  <r>
    <x v="0"/>
    <x v="0"/>
    <x v="7"/>
    <x v="1"/>
    <x v="2"/>
    <x v="0"/>
    <x v="2"/>
    <n v="1702759.8"/>
  </r>
  <r>
    <x v="0"/>
    <x v="0"/>
    <x v="7"/>
    <x v="2"/>
    <x v="3"/>
    <x v="0"/>
    <x v="2"/>
    <n v="492384.98"/>
  </r>
  <r>
    <x v="0"/>
    <x v="0"/>
    <x v="7"/>
    <x v="3"/>
    <x v="4"/>
    <x v="0"/>
    <x v="2"/>
    <n v="271919.17"/>
  </r>
  <r>
    <x v="0"/>
    <x v="0"/>
    <x v="7"/>
    <x v="4"/>
    <x v="5"/>
    <x v="0"/>
    <x v="2"/>
    <n v="581439.43999999994"/>
  </r>
  <r>
    <x v="0"/>
    <x v="0"/>
    <x v="7"/>
    <x v="5"/>
    <x v="6"/>
    <x v="0"/>
    <x v="2"/>
    <n v="1723237.2"/>
  </r>
  <r>
    <x v="0"/>
    <x v="0"/>
    <x v="7"/>
    <x v="6"/>
    <x v="7"/>
    <x v="0"/>
    <x v="2"/>
    <n v="1625310.4"/>
  </r>
  <r>
    <x v="0"/>
    <x v="0"/>
    <x v="7"/>
    <x v="7"/>
    <x v="8"/>
    <x v="0"/>
    <x v="2"/>
    <n v="1826206.8"/>
  </r>
  <r>
    <x v="0"/>
    <x v="0"/>
    <x v="7"/>
    <x v="8"/>
    <x v="9"/>
    <x v="0"/>
    <x v="2"/>
    <n v="2340231.2999999998"/>
  </r>
  <r>
    <x v="0"/>
    <x v="0"/>
    <x v="7"/>
    <x v="9"/>
    <x v="10"/>
    <x v="0"/>
    <x v="2"/>
    <n v="53949.042999999998"/>
  </r>
  <r>
    <x v="0"/>
    <x v="0"/>
    <x v="7"/>
    <x v="9"/>
    <x v="11"/>
    <x v="0"/>
    <x v="2"/>
    <n v="2653.4422"/>
  </r>
  <r>
    <x v="0"/>
    <x v="0"/>
    <x v="7"/>
    <x v="9"/>
    <x v="12"/>
    <x v="0"/>
    <x v="2"/>
    <n v="103316.71"/>
  </r>
  <r>
    <x v="0"/>
    <x v="0"/>
    <x v="7"/>
    <x v="9"/>
    <x v="13"/>
    <x v="0"/>
    <x v="2"/>
    <n v="6793.0796"/>
  </r>
  <r>
    <x v="0"/>
    <x v="0"/>
    <x v="7"/>
    <x v="9"/>
    <x v="14"/>
    <x v="0"/>
    <x v="2"/>
    <n v="1242.9690000000001"/>
  </r>
  <r>
    <x v="0"/>
    <x v="0"/>
    <x v="7"/>
    <x v="9"/>
    <x v="15"/>
    <x v="0"/>
    <x v="2"/>
    <n v="981.22718999999995"/>
  </r>
  <r>
    <x v="0"/>
    <x v="0"/>
    <x v="7"/>
    <x v="9"/>
    <x v="16"/>
    <x v="0"/>
    <x v="2"/>
    <n v="788.18512999999996"/>
  </r>
  <r>
    <x v="0"/>
    <x v="0"/>
    <x v="7"/>
    <x v="9"/>
    <x v="17"/>
    <x v="0"/>
    <x v="2"/>
    <n v="6304.6774999999998"/>
  </r>
  <r>
    <x v="0"/>
    <x v="0"/>
    <x v="7"/>
    <x v="9"/>
    <x v="18"/>
    <x v="0"/>
    <x v="2"/>
    <n v="7321.8374000000003"/>
  </r>
  <r>
    <x v="0"/>
    <x v="0"/>
    <x v="7"/>
    <x v="9"/>
    <x v="19"/>
    <x v="0"/>
    <x v="2"/>
    <n v="198533.96"/>
  </r>
  <r>
    <x v="0"/>
    <x v="0"/>
    <x v="7"/>
    <x v="9"/>
    <x v="20"/>
    <x v="0"/>
    <x v="2"/>
    <n v="2260.2159999999999"/>
  </r>
  <r>
    <x v="0"/>
    <x v="0"/>
    <x v="7"/>
    <x v="9"/>
    <x v="21"/>
    <x v="0"/>
    <x v="2"/>
    <n v="11158.002"/>
  </r>
  <r>
    <x v="0"/>
    <x v="0"/>
    <x v="7"/>
    <x v="9"/>
    <x v="22"/>
    <x v="0"/>
    <x v="2"/>
    <n v="94.194336246999995"/>
  </r>
  <r>
    <x v="0"/>
    <x v="0"/>
    <x v="7"/>
    <x v="9"/>
    <x v="23"/>
    <x v="0"/>
    <x v="2"/>
    <n v="1055.0963999999999"/>
  </r>
  <r>
    <x v="0"/>
    <x v="0"/>
    <x v="7"/>
    <x v="9"/>
    <x v="24"/>
    <x v="0"/>
    <x v="2"/>
    <n v="434.53904"/>
  </r>
  <r>
    <x v="0"/>
    <x v="0"/>
    <x v="7"/>
    <x v="9"/>
    <x v="25"/>
    <x v="0"/>
    <x v="2"/>
    <n v="685.59400000000005"/>
  </r>
  <r>
    <x v="0"/>
    <x v="0"/>
    <x v="7"/>
    <x v="9"/>
    <x v="26"/>
    <x v="0"/>
    <x v="2"/>
    <n v="1516.3234"/>
  </r>
  <r>
    <x v="0"/>
    <x v="0"/>
    <x v="7"/>
    <x v="9"/>
    <x v="27"/>
    <x v="0"/>
    <x v="2"/>
    <n v="247.17089999999999"/>
  </r>
  <r>
    <x v="0"/>
    <x v="0"/>
    <x v="7"/>
    <x v="9"/>
    <x v="28"/>
    <x v="0"/>
    <x v="2"/>
    <n v="8595.8863999999994"/>
  </r>
  <r>
    <x v="0"/>
    <x v="0"/>
    <x v="7"/>
    <x v="9"/>
    <x v="29"/>
    <x v="0"/>
    <x v="2"/>
    <n v="6560.6691000000001"/>
  </r>
  <r>
    <x v="0"/>
    <x v="0"/>
    <x v="7"/>
    <x v="9"/>
    <x v="30"/>
    <x v="0"/>
    <x v="2"/>
    <n v="506.12398999999999"/>
  </r>
  <r>
    <x v="0"/>
    <x v="0"/>
    <x v="7"/>
    <x v="9"/>
    <x v="31"/>
    <x v="0"/>
    <x v="2"/>
    <n v="5008.4939000000004"/>
  </r>
  <r>
    <x v="0"/>
    <x v="0"/>
    <x v="7"/>
    <x v="10"/>
    <x v="10"/>
    <x v="0"/>
    <x v="2"/>
    <n v="48785.338000000003"/>
  </r>
  <r>
    <x v="0"/>
    <x v="0"/>
    <x v="7"/>
    <x v="10"/>
    <x v="11"/>
    <x v="0"/>
    <x v="2"/>
    <n v="274.63405999999998"/>
  </r>
  <r>
    <x v="0"/>
    <x v="0"/>
    <x v="7"/>
    <x v="10"/>
    <x v="12"/>
    <x v="0"/>
    <x v="2"/>
    <n v="44926.586000000003"/>
  </r>
  <r>
    <x v="0"/>
    <x v="0"/>
    <x v="7"/>
    <x v="10"/>
    <x v="13"/>
    <x v="0"/>
    <x v="2"/>
    <n v="3254.6304"/>
  </r>
  <r>
    <x v="0"/>
    <x v="0"/>
    <x v="7"/>
    <x v="10"/>
    <x v="14"/>
    <x v="0"/>
    <x v="2"/>
    <n v="1595.1539"/>
  </r>
  <r>
    <x v="0"/>
    <x v="0"/>
    <x v="7"/>
    <x v="10"/>
    <x v="15"/>
    <x v="0"/>
    <x v="2"/>
    <n v="675.37627999999995"/>
  </r>
  <r>
    <x v="0"/>
    <x v="0"/>
    <x v="7"/>
    <x v="10"/>
    <x v="16"/>
    <x v="0"/>
    <x v="2"/>
    <n v="278.35667999999998"/>
  </r>
  <r>
    <x v="0"/>
    <x v="0"/>
    <x v="7"/>
    <x v="10"/>
    <x v="17"/>
    <x v="0"/>
    <x v="2"/>
    <n v="11487.618"/>
  </r>
  <r>
    <x v="0"/>
    <x v="0"/>
    <x v="7"/>
    <x v="10"/>
    <x v="18"/>
    <x v="0"/>
    <x v="2"/>
    <n v="5136.2079000000003"/>
  </r>
  <r>
    <x v="0"/>
    <x v="0"/>
    <x v="7"/>
    <x v="10"/>
    <x v="19"/>
    <x v="0"/>
    <x v="2"/>
    <n v="96675.407999999996"/>
  </r>
  <r>
    <x v="0"/>
    <x v="0"/>
    <x v="7"/>
    <x v="10"/>
    <x v="20"/>
    <x v="0"/>
    <x v="2"/>
    <n v="982.25715000000002"/>
  </r>
  <r>
    <x v="0"/>
    <x v="0"/>
    <x v="7"/>
    <x v="10"/>
    <x v="21"/>
    <x v="0"/>
    <x v="2"/>
    <n v="7909.8212999999996"/>
  </r>
  <r>
    <x v="0"/>
    <x v="0"/>
    <x v="7"/>
    <x v="10"/>
    <x v="22"/>
    <x v="0"/>
    <x v="2"/>
    <n v="22.973832635000001"/>
  </r>
  <r>
    <x v="0"/>
    <x v="0"/>
    <x v="7"/>
    <x v="10"/>
    <x v="23"/>
    <x v="0"/>
    <x v="2"/>
    <n v="319.17685999999998"/>
  </r>
  <r>
    <x v="0"/>
    <x v="0"/>
    <x v="7"/>
    <x v="10"/>
    <x v="24"/>
    <x v="0"/>
    <x v="2"/>
    <n v="93.652644637999998"/>
  </r>
  <r>
    <x v="0"/>
    <x v="0"/>
    <x v="7"/>
    <x v="10"/>
    <x v="25"/>
    <x v="0"/>
    <x v="2"/>
    <n v="177.53923"/>
  </r>
  <r>
    <x v="0"/>
    <x v="0"/>
    <x v="7"/>
    <x v="10"/>
    <x v="26"/>
    <x v="0"/>
    <x v="2"/>
    <n v="165.81811999999999"/>
  </r>
  <r>
    <x v="0"/>
    <x v="0"/>
    <x v="7"/>
    <x v="10"/>
    <x v="27"/>
    <x v="0"/>
    <x v="2"/>
    <n v="35.366398125000003"/>
  </r>
  <r>
    <x v="0"/>
    <x v="0"/>
    <x v="7"/>
    <x v="10"/>
    <x v="28"/>
    <x v="0"/>
    <x v="2"/>
    <n v="1155.4957999999999"/>
  </r>
  <r>
    <x v="0"/>
    <x v="0"/>
    <x v="7"/>
    <x v="10"/>
    <x v="29"/>
    <x v="0"/>
    <x v="2"/>
    <n v="3629.2478000000001"/>
  </r>
  <r>
    <x v="0"/>
    <x v="0"/>
    <x v="7"/>
    <x v="10"/>
    <x v="30"/>
    <x v="0"/>
    <x v="2"/>
    <n v="162.69669999999999"/>
  </r>
  <r>
    <x v="0"/>
    <x v="0"/>
    <x v="7"/>
    <x v="10"/>
    <x v="31"/>
    <x v="0"/>
    <x v="2"/>
    <n v="256.40577000000002"/>
  </r>
  <r>
    <x v="0"/>
    <x v="0"/>
    <x v="7"/>
    <x v="11"/>
    <x v="10"/>
    <x v="0"/>
    <x v="2"/>
    <n v="1411.5554"/>
  </r>
  <r>
    <x v="0"/>
    <x v="0"/>
    <x v="7"/>
    <x v="11"/>
    <x v="11"/>
    <x v="0"/>
    <x v="2"/>
    <n v="11647.556"/>
  </r>
  <r>
    <x v="0"/>
    <x v="0"/>
    <x v="7"/>
    <x v="11"/>
    <x v="12"/>
    <x v="0"/>
    <x v="2"/>
    <n v="5502.8810000000003"/>
  </r>
  <r>
    <x v="0"/>
    <x v="0"/>
    <x v="7"/>
    <x v="11"/>
    <x v="13"/>
    <x v="0"/>
    <x v="2"/>
    <n v="878.64877999999999"/>
  </r>
  <r>
    <x v="0"/>
    <x v="0"/>
    <x v="7"/>
    <x v="11"/>
    <x v="14"/>
    <x v="0"/>
    <x v="2"/>
    <n v="9949.8888999999999"/>
  </r>
  <r>
    <x v="0"/>
    <x v="0"/>
    <x v="7"/>
    <x v="11"/>
    <x v="15"/>
    <x v="0"/>
    <x v="2"/>
    <n v="479503.79"/>
  </r>
  <r>
    <x v="0"/>
    <x v="0"/>
    <x v="7"/>
    <x v="11"/>
    <x v="16"/>
    <x v="0"/>
    <x v="2"/>
    <n v="145147.34"/>
  </r>
  <r>
    <x v="0"/>
    <x v="0"/>
    <x v="7"/>
    <x v="11"/>
    <x v="17"/>
    <x v="0"/>
    <x v="2"/>
    <n v="5027.2488999999996"/>
  </r>
  <r>
    <x v="0"/>
    <x v="0"/>
    <x v="7"/>
    <x v="11"/>
    <x v="18"/>
    <x v="0"/>
    <x v="2"/>
    <n v="2643.5455000000002"/>
  </r>
  <r>
    <x v="0"/>
    <x v="0"/>
    <x v="7"/>
    <x v="11"/>
    <x v="19"/>
    <x v="0"/>
    <x v="2"/>
    <n v="28587.235000000001"/>
  </r>
  <r>
    <x v="0"/>
    <x v="0"/>
    <x v="7"/>
    <x v="11"/>
    <x v="20"/>
    <x v="0"/>
    <x v="2"/>
    <n v="865.73973000000001"/>
  </r>
  <r>
    <x v="0"/>
    <x v="0"/>
    <x v="7"/>
    <x v="11"/>
    <x v="21"/>
    <x v="0"/>
    <x v="2"/>
    <n v="3783.5111999999999"/>
  </r>
  <r>
    <x v="0"/>
    <x v="0"/>
    <x v="7"/>
    <x v="11"/>
    <x v="22"/>
    <x v="0"/>
    <x v="2"/>
    <n v="12718.575999999999"/>
  </r>
  <r>
    <x v="0"/>
    <x v="0"/>
    <x v="7"/>
    <x v="11"/>
    <x v="23"/>
    <x v="0"/>
    <x v="2"/>
    <n v="533958.09"/>
  </r>
  <r>
    <x v="0"/>
    <x v="0"/>
    <x v="7"/>
    <x v="11"/>
    <x v="24"/>
    <x v="0"/>
    <x v="2"/>
    <n v="82641.824999999997"/>
  </r>
  <r>
    <x v="0"/>
    <x v="0"/>
    <x v="7"/>
    <x v="11"/>
    <x v="25"/>
    <x v="0"/>
    <x v="2"/>
    <n v="151632.14000000001"/>
  </r>
  <r>
    <x v="0"/>
    <x v="0"/>
    <x v="7"/>
    <x v="11"/>
    <x v="26"/>
    <x v="0"/>
    <x v="2"/>
    <n v="120009.23"/>
  </r>
  <r>
    <x v="0"/>
    <x v="0"/>
    <x v="7"/>
    <x v="11"/>
    <x v="27"/>
    <x v="0"/>
    <x v="2"/>
    <n v="6838.0018"/>
  </r>
  <r>
    <x v="0"/>
    <x v="0"/>
    <x v="7"/>
    <x v="11"/>
    <x v="28"/>
    <x v="0"/>
    <x v="2"/>
    <n v="171127.75"/>
  </r>
  <r>
    <x v="0"/>
    <x v="0"/>
    <x v="7"/>
    <x v="11"/>
    <x v="29"/>
    <x v="0"/>
    <x v="2"/>
    <n v="60704.523999999998"/>
  </r>
  <r>
    <x v="0"/>
    <x v="0"/>
    <x v="7"/>
    <x v="11"/>
    <x v="30"/>
    <x v="0"/>
    <x v="2"/>
    <n v="13396.922"/>
  </r>
  <r>
    <x v="0"/>
    <x v="0"/>
    <x v="7"/>
    <x v="11"/>
    <x v="31"/>
    <x v="0"/>
    <x v="2"/>
    <n v="2929.7476999999999"/>
  </r>
  <r>
    <x v="0"/>
    <x v="0"/>
    <x v="7"/>
    <x v="12"/>
    <x v="10"/>
    <x v="0"/>
    <x v="2"/>
    <n v="18895.191999999999"/>
  </r>
  <r>
    <x v="0"/>
    <x v="0"/>
    <x v="7"/>
    <x v="12"/>
    <x v="11"/>
    <x v="0"/>
    <x v="2"/>
    <n v="1394.7626"/>
  </r>
  <r>
    <x v="0"/>
    <x v="0"/>
    <x v="7"/>
    <x v="12"/>
    <x v="12"/>
    <x v="0"/>
    <x v="2"/>
    <n v="87361.687999999995"/>
  </r>
  <r>
    <x v="0"/>
    <x v="0"/>
    <x v="7"/>
    <x v="12"/>
    <x v="13"/>
    <x v="0"/>
    <x v="2"/>
    <n v="866.56056000000001"/>
  </r>
  <r>
    <x v="0"/>
    <x v="0"/>
    <x v="7"/>
    <x v="12"/>
    <x v="14"/>
    <x v="0"/>
    <x v="2"/>
    <n v="929.03084000000001"/>
  </r>
  <r>
    <x v="0"/>
    <x v="0"/>
    <x v="7"/>
    <x v="12"/>
    <x v="15"/>
    <x v="0"/>
    <x v="2"/>
    <n v="1758.8037999999999"/>
  </r>
  <r>
    <x v="0"/>
    <x v="0"/>
    <x v="7"/>
    <x v="12"/>
    <x v="16"/>
    <x v="0"/>
    <x v="2"/>
    <n v="1063.7288000000001"/>
  </r>
  <r>
    <x v="0"/>
    <x v="0"/>
    <x v="7"/>
    <x v="12"/>
    <x v="17"/>
    <x v="0"/>
    <x v="2"/>
    <n v="46594.531000000003"/>
  </r>
  <r>
    <x v="0"/>
    <x v="0"/>
    <x v="7"/>
    <x v="12"/>
    <x v="18"/>
    <x v="0"/>
    <x v="2"/>
    <n v="20154.245999999999"/>
  </r>
  <r>
    <x v="0"/>
    <x v="0"/>
    <x v="7"/>
    <x v="12"/>
    <x v="19"/>
    <x v="0"/>
    <x v="2"/>
    <n v="377490.27"/>
  </r>
  <r>
    <x v="0"/>
    <x v="0"/>
    <x v="7"/>
    <x v="12"/>
    <x v="20"/>
    <x v="0"/>
    <x v="2"/>
    <n v="2975.0821999999998"/>
  </r>
  <r>
    <x v="0"/>
    <x v="0"/>
    <x v="7"/>
    <x v="12"/>
    <x v="21"/>
    <x v="0"/>
    <x v="2"/>
    <n v="12223.091"/>
  </r>
  <r>
    <x v="0"/>
    <x v="0"/>
    <x v="7"/>
    <x v="12"/>
    <x v="22"/>
    <x v="0"/>
    <x v="2"/>
    <n v="337.39049999999997"/>
  </r>
  <r>
    <x v="0"/>
    <x v="0"/>
    <x v="7"/>
    <x v="12"/>
    <x v="23"/>
    <x v="0"/>
    <x v="2"/>
    <n v="1693.2897"/>
  </r>
  <r>
    <x v="0"/>
    <x v="0"/>
    <x v="7"/>
    <x v="12"/>
    <x v="24"/>
    <x v="0"/>
    <x v="2"/>
    <n v="940.77539000000002"/>
  </r>
  <r>
    <x v="0"/>
    <x v="0"/>
    <x v="7"/>
    <x v="12"/>
    <x v="25"/>
    <x v="0"/>
    <x v="2"/>
    <n v="851.90171999999995"/>
  </r>
  <r>
    <x v="0"/>
    <x v="0"/>
    <x v="7"/>
    <x v="12"/>
    <x v="26"/>
    <x v="0"/>
    <x v="2"/>
    <n v="2113.5355"/>
  </r>
  <r>
    <x v="0"/>
    <x v="0"/>
    <x v="7"/>
    <x v="12"/>
    <x v="27"/>
    <x v="0"/>
    <x v="2"/>
    <n v="386.74394999999998"/>
  </r>
  <r>
    <x v="0"/>
    <x v="0"/>
    <x v="7"/>
    <x v="12"/>
    <x v="28"/>
    <x v="0"/>
    <x v="2"/>
    <n v="9578.3510999999999"/>
  </r>
  <r>
    <x v="0"/>
    <x v="0"/>
    <x v="7"/>
    <x v="12"/>
    <x v="29"/>
    <x v="0"/>
    <x v="2"/>
    <n v="24402.365000000002"/>
  </r>
  <r>
    <x v="0"/>
    <x v="0"/>
    <x v="7"/>
    <x v="12"/>
    <x v="30"/>
    <x v="0"/>
    <x v="2"/>
    <n v="4353.6316999999999"/>
  </r>
  <r>
    <x v="0"/>
    <x v="0"/>
    <x v="7"/>
    <x v="12"/>
    <x v="31"/>
    <x v="0"/>
    <x v="2"/>
    <n v="1825.8322000000001"/>
  </r>
  <r>
    <x v="0"/>
    <x v="0"/>
    <x v="7"/>
    <x v="13"/>
    <x v="10"/>
    <x v="0"/>
    <x v="2"/>
    <n v="2476.0227"/>
  </r>
  <r>
    <x v="0"/>
    <x v="0"/>
    <x v="7"/>
    <x v="13"/>
    <x v="11"/>
    <x v="0"/>
    <x v="2"/>
    <n v="656.46068000000002"/>
  </r>
  <r>
    <x v="0"/>
    <x v="0"/>
    <x v="7"/>
    <x v="13"/>
    <x v="12"/>
    <x v="0"/>
    <x v="2"/>
    <n v="2049.069"/>
  </r>
  <r>
    <x v="0"/>
    <x v="0"/>
    <x v="7"/>
    <x v="13"/>
    <x v="13"/>
    <x v="0"/>
    <x v="2"/>
    <n v="86158.695000000007"/>
  </r>
  <r>
    <x v="0"/>
    <x v="0"/>
    <x v="7"/>
    <x v="13"/>
    <x v="14"/>
    <x v="0"/>
    <x v="2"/>
    <n v="4806.9799999999996"/>
  </r>
  <r>
    <x v="0"/>
    <x v="0"/>
    <x v="7"/>
    <x v="13"/>
    <x v="15"/>
    <x v="0"/>
    <x v="2"/>
    <n v="5000.3690999999999"/>
  </r>
  <r>
    <x v="0"/>
    <x v="0"/>
    <x v="7"/>
    <x v="13"/>
    <x v="16"/>
    <x v="0"/>
    <x v="2"/>
    <n v="2755.1839"/>
  </r>
  <r>
    <x v="0"/>
    <x v="0"/>
    <x v="7"/>
    <x v="13"/>
    <x v="17"/>
    <x v="0"/>
    <x v="2"/>
    <n v="10362.91"/>
  </r>
  <r>
    <x v="0"/>
    <x v="0"/>
    <x v="7"/>
    <x v="13"/>
    <x v="18"/>
    <x v="0"/>
    <x v="2"/>
    <n v="20865.976999999999"/>
  </r>
  <r>
    <x v="0"/>
    <x v="0"/>
    <x v="7"/>
    <x v="13"/>
    <x v="19"/>
    <x v="0"/>
    <x v="2"/>
    <n v="153104.79"/>
  </r>
  <r>
    <x v="0"/>
    <x v="0"/>
    <x v="7"/>
    <x v="13"/>
    <x v="20"/>
    <x v="0"/>
    <x v="2"/>
    <n v="4201.8972000000003"/>
  </r>
  <r>
    <x v="0"/>
    <x v="0"/>
    <x v="7"/>
    <x v="13"/>
    <x v="21"/>
    <x v="0"/>
    <x v="2"/>
    <n v="1995.7249999999999"/>
  </r>
  <r>
    <x v="0"/>
    <x v="0"/>
    <x v="7"/>
    <x v="13"/>
    <x v="22"/>
    <x v="0"/>
    <x v="2"/>
    <n v="406.57211999999998"/>
  </r>
  <r>
    <x v="0"/>
    <x v="0"/>
    <x v="7"/>
    <x v="13"/>
    <x v="23"/>
    <x v="0"/>
    <x v="2"/>
    <n v="1972.5106000000001"/>
  </r>
  <r>
    <x v="0"/>
    <x v="0"/>
    <x v="7"/>
    <x v="13"/>
    <x v="24"/>
    <x v="0"/>
    <x v="2"/>
    <n v="569.25280999999995"/>
  </r>
  <r>
    <x v="0"/>
    <x v="0"/>
    <x v="7"/>
    <x v="13"/>
    <x v="25"/>
    <x v="0"/>
    <x v="2"/>
    <n v="461.48529000000002"/>
  </r>
  <r>
    <x v="0"/>
    <x v="0"/>
    <x v="7"/>
    <x v="13"/>
    <x v="26"/>
    <x v="0"/>
    <x v="2"/>
    <n v="8054.5816000000004"/>
  </r>
  <r>
    <x v="0"/>
    <x v="0"/>
    <x v="7"/>
    <x v="13"/>
    <x v="27"/>
    <x v="0"/>
    <x v="2"/>
    <n v="673.79111999999998"/>
  </r>
  <r>
    <x v="0"/>
    <x v="0"/>
    <x v="7"/>
    <x v="13"/>
    <x v="28"/>
    <x v="0"/>
    <x v="2"/>
    <n v="43104.944000000003"/>
  </r>
  <r>
    <x v="0"/>
    <x v="0"/>
    <x v="7"/>
    <x v="13"/>
    <x v="29"/>
    <x v="0"/>
    <x v="2"/>
    <n v="10030.644"/>
  </r>
  <r>
    <x v="0"/>
    <x v="0"/>
    <x v="7"/>
    <x v="13"/>
    <x v="30"/>
    <x v="0"/>
    <x v="2"/>
    <n v="850.08200999999997"/>
  </r>
  <r>
    <x v="0"/>
    <x v="0"/>
    <x v="7"/>
    <x v="13"/>
    <x v="31"/>
    <x v="0"/>
    <x v="2"/>
    <n v="5895.3887000000004"/>
  </r>
  <r>
    <x v="0"/>
    <x v="0"/>
    <x v="7"/>
    <x v="14"/>
    <x v="10"/>
    <x v="0"/>
    <x v="2"/>
    <n v="3270.8013000000001"/>
  </r>
  <r>
    <x v="0"/>
    <x v="0"/>
    <x v="7"/>
    <x v="14"/>
    <x v="11"/>
    <x v="0"/>
    <x v="2"/>
    <n v="7638.4389000000001"/>
  </r>
  <r>
    <x v="0"/>
    <x v="0"/>
    <x v="7"/>
    <x v="14"/>
    <x v="12"/>
    <x v="0"/>
    <x v="2"/>
    <n v="13339.25"/>
  </r>
  <r>
    <x v="0"/>
    <x v="0"/>
    <x v="7"/>
    <x v="14"/>
    <x v="13"/>
    <x v="0"/>
    <x v="2"/>
    <n v="7867.9970999999996"/>
  </r>
  <r>
    <x v="0"/>
    <x v="0"/>
    <x v="7"/>
    <x v="14"/>
    <x v="14"/>
    <x v="0"/>
    <x v="2"/>
    <n v="119274.55"/>
  </r>
  <r>
    <x v="0"/>
    <x v="0"/>
    <x v="7"/>
    <x v="14"/>
    <x v="15"/>
    <x v="0"/>
    <x v="2"/>
    <n v="32378.452000000001"/>
  </r>
  <r>
    <x v="0"/>
    <x v="0"/>
    <x v="7"/>
    <x v="14"/>
    <x v="16"/>
    <x v="0"/>
    <x v="2"/>
    <n v="114558.91"/>
  </r>
  <r>
    <x v="0"/>
    <x v="0"/>
    <x v="7"/>
    <x v="14"/>
    <x v="17"/>
    <x v="0"/>
    <x v="2"/>
    <n v="62753.8"/>
  </r>
  <r>
    <x v="0"/>
    <x v="0"/>
    <x v="7"/>
    <x v="14"/>
    <x v="18"/>
    <x v="0"/>
    <x v="2"/>
    <n v="51072.47"/>
  </r>
  <r>
    <x v="0"/>
    <x v="0"/>
    <x v="7"/>
    <x v="14"/>
    <x v="19"/>
    <x v="0"/>
    <x v="2"/>
    <n v="240962.78"/>
  </r>
  <r>
    <x v="0"/>
    <x v="0"/>
    <x v="7"/>
    <x v="14"/>
    <x v="20"/>
    <x v="0"/>
    <x v="2"/>
    <n v="104089.5"/>
  </r>
  <r>
    <x v="0"/>
    <x v="0"/>
    <x v="7"/>
    <x v="14"/>
    <x v="21"/>
    <x v="0"/>
    <x v="2"/>
    <n v="141580.53"/>
  </r>
  <r>
    <x v="0"/>
    <x v="0"/>
    <x v="7"/>
    <x v="14"/>
    <x v="22"/>
    <x v="0"/>
    <x v="2"/>
    <n v="1010.6496"/>
  </r>
  <r>
    <x v="0"/>
    <x v="0"/>
    <x v="7"/>
    <x v="14"/>
    <x v="23"/>
    <x v="0"/>
    <x v="2"/>
    <n v="6146.6508999999996"/>
  </r>
  <r>
    <x v="0"/>
    <x v="0"/>
    <x v="7"/>
    <x v="14"/>
    <x v="24"/>
    <x v="0"/>
    <x v="2"/>
    <n v="1888.7915"/>
  </r>
  <r>
    <x v="0"/>
    <x v="0"/>
    <x v="7"/>
    <x v="14"/>
    <x v="25"/>
    <x v="0"/>
    <x v="2"/>
    <n v="4875.4123"/>
  </r>
  <r>
    <x v="0"/>
    <x v="0"/>
    <x v="7"/>
    <x v="14"/>
    <x v="26"/>
    <x v="0"/>
    <x v="2"/>
    <n v="14820.785"/>
  </r>
  <r>
    <x v="0"/>
    <x v="0"/>
    <x v="7"/>
    <x v="14"/>
    <x v="27"/>
    <x v="0"/>
    <x v="2"/>
    <n v="1726.2379000000001"/>
  </r>
  <r>
    <x v="0"/>
    <x v="0"/>
    <x v="7"/>
    <x v="14"/>
    <x v="28"/>
    <x v="0"/>
    <x v="2"/>
    <n v="49981.656000000003"/>
  </r>
  <r>
    <x v="0"/>
    <x v="0"/>
    <x v="7"/>
    <x v="14"/>
    <x v="29"/>
    <x v="0"/>
    <x v="2"/>
    <n v="30180.235000000001"/>
  </r>
  <r>
    <x v="0"/>
    <x v="0"/>
    <x v="7"/>
    <x v="14"/>
    <x v="30"/>
    <x v="0"/>
    <x v="2"/>
    <n v="4886.5657000000001"/>
  </r>
  <r>
    <x v="0"/>
    <x v="0"/>
    <x v="7"/>
    <x v="14"/>
    <x v="31"/>
    <x v="0"/>
    <x v="2"/>
    <n v="12602.25"/>
  </r>
  <r>
    <x v="0"/>
    <x v="0"/>
    <x v="7"/>
    <x v="15"/>
    <x v="10"/>
    <x v="0"/>
    <x v="2"/>
    <n v="28342.878000000001"/>
  </r>
  <r>
    <x v="0"/>
    <x v="0"/>
    <x v="7"/>
    <x v="15"/>
    <x v="11"/>
    <x v="0"/>
    <x v="2"/>
    <n v="159950.01999999999"/>
  </r>
  <r>
    <x v="0"/>
    <x v="0"/>
    <x v="7"/>
    <x v="15"/>
    <x v="12"/>
    <x v="0"/>
    <x v="2"/>
    <n v="19929.288"/>
  </r>
  <r>
    <x v="0"/>
    <x v="0"/>
    <x v="7"/>
    <x v="15"/>
    <x v="13"/>
    <x v="0"/>
    <x v="2"/>
    <n v="19882.173999999999"/>
  </r>
  <r>
    <x v="0"/>
    <x v="0"/>
    <x v="7"/>
    <x v="15"/>
    <x v="14"/>
    <x v="0"/>
    <x v="2"/>
    <n v="129954.18"/>
  </r>
  <r>
    <x v="0"/>
    <x v="0"/>
    <x v="7"/>
    <x v="15"/>
    <x v="15"/>
    <x v="0"/>
    <x v="2"/>
    <n v="406786.35"/>
  </r>
  <r>
    <x v="0"/>
    <x v="0"/>
    <x v="7"/>
    <x v="15"/>
    <x v="16"/>
    <x v="0"/>
    <x v="2"/>
    <n v="421890.78"/>
  </r>
  <r>
    <x v="0"/>
    <x v="0"/>
    <x v="7"/>
    <x v="15"/>
    <x v="17"/>
    <x v="0"/>
    <x v="2"/>
    <n v="186646.35"/>
  </r>
  <r>
    <x v="0"/>
    <x v="0"/>
    <x v="7"/>
    <x v="15"/>
    <x v="18"/>
    <x v="0"/>
    <x v="2"/>
    <n v="84605.269"/>
  </r>
  <r>
    <x v="0"/>
    <x v="0"/>
    <x v="7"/>
    <x v="15"/>
    <x v="19"/>
    <x v="0"/>
    <x v="2"/>
    <n v="376078.85"/>
  </r>
  <r>
    <x v="0"/>
    <x v="0"/>
    <x v="7"/>
    <x v="15"/>
    <x v="20"/>
    <x v="0"/>
    <x v="2"/>
    <n v="68847.987999999998"/>
  </r>
  <r>
    <x v="0"/>
    <x v="0"/>
    <x v="7"/>
    <x v="15"/>
    <x v="21"/>
    <x v="0"/>
    <x v="2"/>
    <n v="234793.54"/>
  </r>
  <r>
    <x v="0"/>
    <x v="0"/>
    <x v="7"/>
    <x v="15"/>
    <x v="22"/>
    <x v="0"/>
    <x v="2"/>
    <n v="3739.9701"/>
  </r>
  <r>
    <x v="0"/>
    <x v="0"/>
    <x v="7"/>
    <x v="15"/>
    <x v="23"/>
    <x v="0"/>
    <x v="2"/>
    <n v="106901.27"/>
  </r>
  <r>
    <x v="0"/>
    <x v="0"/>
    <x v="7"/>
    <x v="15"/>
    <x v="24"/>
    <x v="0"/>
    <x v="2"/>
    <n v="53294.415000000001"/>
  </r>
  <r>
    <x v="0"/>
    <x v="0"/>
    <x v="7"/>
    <x v="15"/>
    <x v="25"/>
    <x v="0"/>
    <x v="2"/>
    <n v="59985.288999999997"/>
  </r>
  <r>
    <x v="0"/>
    <x v="0"/>
    <x v="7"/>
    <x v="15"/>
    <x v="26"/>
    <x v="0"/>
    <x v="2"/>
    <n v="40350.722999999998"/>
  </r>
  <r>
    <x v="0"/>
    <x v="0"/>
    <x v="7"/>
    <x v="15"/>
    <x v="27"/>
    <x v="0"/>
    <x v="2"/>
    <n v="15024.47"/>
  </r>
  <r>
    <x v="0"/>
    <x v="0"/>
    <x v="7"/>
    <x v="15"/>
    <x v="28"/>
    <x v="0"/>
    <x v="2"/>
    <n v="120971.96"/>
  </r>
  <r>
    <x v="0"/>
    <x v="0"/>
    <x v="7"/>
    <x v="15"/>
    <x v="29"/>
    <x v="0"/>
    <x v="2"/>
    <n v="135598.72"/>
  </r>
  <r>
    <x v="0"/>
    <x v="0"/>
    <x v="7"/>
    <x v="15"/>
    <x v="30"/>
    <x v="0"/>
    <x v="2"/>
    <n v="26041.994999999999"/>
  </r>
  <r>
    <x v="0"/>
    <x v="0"/>
    <x v="7"/>
    <x v="15"/>
    <x v="31"/>
    <x v="0"/>
    <x v="2"/>
    <n v="28006.34"/>
  </r>
  <r>
    <x v="0"/>
    <x v="0"/>
    <x v="7"/>
    <x v="16"/>
    <x v="10"/>
    <x v="0"/>
    <x v="2"/>
    <n v="14847.745000000001"/>
  </r>
  <r>
    <x v="0"/>
    <x v="0"/>
    <x v="7"/>
    <x v="16"/>
    <x v="11"/>
    <x v="0"/>
    <x v="2"/>
    <n v="10223.127"/>
  </r>
  <r>
    <x v="0"/>
    <x v="0"/>
    <x v="7"/>
    <x v="16"/>
    <x v="12"/>
    <x v="0"/>
    <x v="2"/>
    <n v="8913.7522000000008"/>
  </r>
  <r>
    <x v="0"/>
    <x v="0"/>
    <x v="7"/>
    <x v="16"/>
    <x v="13"/>
    <x v="0"/>
    <x v="2"/>
    <n v="7046.6273000000001"/>
  </r>
  <r>
    <x v="0"/>
    <x v="0"/>
    <x v="7"/>
    <x v="16"/>
    <x v="14"/>
    <x v="0"/>
    <x v="2"/>
    <n v="18183.859"/>
  </r>
  <r>
    <x v="0"/>
    <x v="0"/>
    <x v="7"/>
    <x v="16"/>
    <x v="15"/>
    <x v="0"/>
    <x v="2"/>
    <n v="67322.122000000003"/>
  </r>
  <r>
    <x v="0"/>
    <x v="0"/>
    <x v="7"/>
    <x v="16"/>
    <x v="16"/>
    <x v="0"/>
    <x v="2"/>
    <n v="192924.55"/>
  </r>
  <r>
    <x v="0"/>
    <x v="0"/>
    <x v="7"/>
    <x v="16"/>
    <x v="17"/>
    <x v="0"/>
    <x v="2"/>
    <n v="54949.008000000002"/>
  </r>
  <r>
    <x v="0"/>
    <x v="0"/>
    <x v="7"/>
    <x v="16"/>
    <x v="18"/>
    <x v="0"/>
    <x v="2"/>
    <n v="99501.315000000002"/>
  </r>
  <r>
    <x v="0"/>
    <x v="0"/>
    <x v="7"/>
    <x v="16"/>
    <x v="19"/>
    <x v="0"/>
    <x v="2"/>
    <n v="185536.55"/>
  </r>
  <r>
    <x v="0"/>
    <x v="0"/>
    <x v="7"/>
    <x v="16"/>
    <x v="20"/>
    <x v="0"/>
    <x v="2"/>
    <n v="12523.17"/>
  </r>
  <r>
    <x v="0"/>
    <x v="0"/>
    <x v="7"/>
    <x v="16"/>
    <x v="21"/>
    <x v="0"/>
    <x v="2"/>
    <n v="952118.84"/>
  </r>
  <r>
    <x v="0"/>
    <x v="0"/>
    <x v="7"/>
    <x v="16"/>
    <x v="22"/>
    <x v="0"/>
    <x v="2"/>
    <n v="351.30441000000002"/>
  </r>
  <r>
    <x v="0"/>
    <x v="0"/>
    <x v="7"/>
    <x v="16"/>
    <x v="23"/>
    <x v="0"/>
    <x v="2"/>
    <n v="2722.2909"/>
  </r>
  <r>
    <x v="0"/>
    <x v="0"/>
    <x v="7"/>
    <x v="16"/>
    <x v="24"/>
    <x v="0"/>
    <x v="2"/>
    <n v="455.96884999999997"/>
  </r>
  <r>
    <x v="0"/>
    <x v="0"/>
    <x v="7"/>
    <x v="16"/>
    <x v="25"/>
    <x v="0"/>
    <x v="2"/>
    <n v="262.68977999999998"/>
  </r>
  <r>
    <x v="0"/>
    <x v="0"/>
    <x v="7"/>
    <x v="16"/>
    <x v="26"/>
    <x v="0"/>
    <x v="2"/>
    <n v="3021.5336000000002"/>
  </r>
  <r>
    <x v="0"/>
    <x v="0"/>
    <x v="7"/>
    <x v="16"/>
    <x v="27"/>
    <x v="0"/>
    <x v="2"/>
    <n v="747.90421000000003"/>
  </r>
  <r>
    <x v="0"/>
    <x v="0"/>
    <x v="7"/>
    <x v="16"/>
    <x v="28"/>
    <x v="0"/>
    <x v="2"/>
    <n v="8294.0337"/>
  </r>
  <r>
    <x v="0"/>
    <x v="0"/>
    <x v="7"/>
    <x v="16"/>
    <x v="29"/>
    <x v="0"/>
    <x v="2"/>
    <n v="3222.3361"/>
  </r>
  <r>
    <x v="0"/>
    <x v="0"/>
    <x v="7"/>
    <x v="16"/>
    <x v="30"/>
    <x v="0"/>
    <x v="2"/>
    <n v="587.60689000000002"/>
  </r>
  <r>
    <x v="0"/>
    <x v="0"/>
    <x v="7"/>
    <x v="16"/>
    <x v="31"/>
    <x v="0"/>
    <x v="2"/>
    <n v="4004.1462999999999"/>
  </r>
  <r>
    <x v="0"/>
    <x v="0"/>
    <x v="7"/>
    <x v="17"/>
    <x v="10"/>
    <x v="0"/>
    <x v="2"/>
    <n v="21331.681"/>
  </r>
  <r>
    <x v="0"/>
    <x v="0"/>
    <x v="7"/>
    <x v="17"/>
    <x v="11"/>
    <x v="0"/>
    <x v="2"/>
    <n v="60500.756000000001"/>
  </r>
  <r>
    <x v="0"/>
    <x v="0"/>
    <x v="7"/>
    <x v="17"/>
    <x v="12"/>
    <x v="0"/>
    <x v="2"/>
    <n v="37941.883999999998"/>
  </r>
  <r>
    <x v="0"/>
    <x v="0"/>
    <x v="7"/>
    <x v="17"/>
    <x v="13"/>
    <x v="0"/>
    <x v="2"/>
    <n v="19449.429"/>
  </r>
  <r>
    <x v="0"/>
    <x v="0"/>
    <x v="7"/>
    <x v="17"/>
    <x v="14"/>
    <x v="0"/>
    <x v="2"/>
    <n v="40507.892"/>
  </r>
  <r>
    <x v="0"/>
    <x v="0"/>
    <x v="7"/>
    <x v="17"/>
    <x v="15"/>
    <x v="0"/>
    <x v="2"/>
    <n v="74066.732999999993"/>
  </r>
  <r>
    <x v="0"/>
    <x v="0"/>
    <x v="7"/>
    <x v="17"/>
    <x v="16"/>
    <x v="0"/>
    <x v="2"/>
    <n v="80699.832999999999"/>
  </r>
  <r>
    <x v="0"/>
    <x v="0"/>
    <x v="7"/>
    <x v="17"/>
    <x v="17"/>
    <x v="0"/>
    <x v="2"/>
    <n v="240655.58"/>
  </r>
  <r>
    <x v="0"/>
    <x v="0"/>
    <x v="7"/>
    <x v="17"/>
    <x v="18"/>
    <x v="0"/>
    <x v="2"/>
    <n v="138616.45000000001"/>
  </r>
  <r>
    <x v="0"/>
    <x v="0"/>
    <x v="7"/>
    <x v="17"/>
    <x v="19"/>
    <x v="0"/>
    <x v="2"/>
    <n v="862061.86"/>
  </r>
  <r>
    <x v="0"/>
    <x v="0"/>
    <x v="7"/>
    <x v="17"/>
    <x v="20"/>
    <x v="0"/>
    <x v="2"/>
    <n v="38559.228999999999"/>
  </r>
  <r>
    <x v="0"/>
    <x v="0"/>
    <x v="7"/>
    <x v="17"/>
    <x v="21"/>
    <x v="0"/>
    <x v="2"/>
    <n v="152248.32000000001"/>
  </r>
  <r>
    <x v="0"/>
    <x v="0"/>
    <x v="7"/>
    <x v="17"/>
    <x v="32"/>
    <x v="0"/>
    <x v="2"/>
    <n v="35135.773000000001"/>
  </r>
  <r>
    <x v="0"/>
    <x v="0"/>
    <x v="7"/>
    <x v="17"/>
    <x v="22"/>
    <x v="0"/>
    <x v="2"/>
    <n v="3104.7568999999999"/>
  </r>
  <r>
    <x v="0"/>
    <x v="0"/>
    <x v="7"/>
    <x v="17"/>
    <x v="23"/>
    <x v="0"/>
    <x v="2"/>
    <n v="30903.955000000002"/>
  </r>
  <r>
    <x v="0"/>
    <x v="0"/>
    <x v="7"/>
    <x v="17"/>
    <x v="24"/>
    <x v="0"/>
    <x v="2"/>
    <n v="8104.4715999999999"/>
  </r>
  <r>
    <x v="0"/>
    <x v="0"/>
    <x v="7"/>
    <x v="17"/>
    <x v="25"/>
    <x v="0"/>
    <x v="2"/>
    <n v="2653.5997000000002"/>
  </r>
  <r>
    <x v="0"/>
    <x v="0"/>
    <x v="7"/>
    <x v="17"/>
    <x v="26"/>
    <x v="0"/>
    <x v="2"/>
    <n v="27106.312000000002"/>
  </r>
  <r>
    <x v="0"/>
    <x v="0"/>
    <x v="7"/>
    <x v="17"/>
    <x v="27"/>
    <x v="0"/>
    <x v="2"/>
    <n v="7299.7866000000004"/>
  </r>
  <r>
    <x v="0"/>
    <x v="0"/>
    <x v="7"/>
    <x v="17"/>
    <x v="28"/>
    <x v="0"/>
    <x v="2"/>
    <n v="54509.387000000002"/>
  </r>
  <r>
    <x v="0"/>
    <x v="0"/>
    <x v="7"/>
    <x v="17"/>
    <x v="29"/>
    <x v="0"/>
    <x v="2"/>
    <n v="8485.4544999999998"/>
  </r>
  <r>
    <x v="0"/>
    <x v="0"/>
    <x v="7"/>
    <x v="17"/>
    <x v="30"/>
    <x v="0"/>
    <x v="2"/>
    <n v="3004.7062000000001"/>
  </r>
  <r>
    <x v="0"/>
    <x v="0"/>
    <x v="7"/>
    <x v="17"/>
    <x v="31"/>
    <x v="0"/>
    <x v="2"/>
    <n v="10570.343999999999"/>
  </r>
  <r>
    <x v="0"/>
    <x v="0"/>
    <x v="7"/>
    <x v="18"/>
    <x v="10"/>
    <x v="0"/>
    <x v="2"/>
    <n v="12522.025"/>
  </r>
  <r>
    <x v="0"/>
    <x v="0"/>
    <x v="7"/>
    <x v="18"/>
    <x v="11"/>
    <x v="0"/>
    <x v="2"/>
    <n v="17017.665000000001"/>
  </r>
  <r>
    <x v="0"/>
    <x v="0"/>
    <x v="7"/>
    <x v="18"/>
    <x v="12"/>
    <x v="0"/>
    <x v="2"/>
    <n v="15105.674000000001"/>
  </r>
  <r>
    <x v="0"/>
    <x v="0"/>
    <x v="7"/>
    <x v="18"/>
    <x v="13"/>
    <x v="0"/>
    <x v="2"/>
    <n v="17291.085999999999"/>
  </r>
  <r>
    <x v="0"/>
    <x v="0"/>
    <x v="7"/>
    <x v="18"/>
    <x v="14"/>
    <x v="0"/>
    <x v="2"/>
    <n v="25630.024000000001"/>
  </r>
  <r>
    <x v="0"/>
    <x v="0"/>
    <x v="7"/>
    <x v="18"/>
    <x v="15"/>
    <x v="0"/>
    <x v="2"/>
    <n v="63064.625999999997"/>
  </r>
  <r>
    <x v="0"/>
    <x v="0"/>
    <x v="7"/>
    <x v="18"/>
    <x v="16"/>
    <x v="0"/>
    <x v="2"/>
    <n v="67173.558999999994"/>
  </r>
  <r>
    <x v="0"/>
    <x v="0"/>
    <x v="7"/>
    <x v="18"/>
    <x v="17"/>
    <x v="0"/>
    <x v="2"/>
    <n v="170782.36"/>
  </r>
  <r>
    <x v="0"/>
    <x v="0"/>
    <x v="7"/>
    <x v="18"/>
    <x v="18"/>
    <x v="0"/>
    <x v="2"/>
    <n v="234357.04"/>
  </r>
  <r>
    <x v="0"/>
    <x v="0"/>
    <x v="7"/>
    <x v="18"/>
    <x v="19"/>
    <x v="0"/>
    <x v="2"/>
    <n v="796774.59"/>
  </r>
  <r>
    <x v="0"/>
    <x v="0"/>
    <x v="7"/>
    <x v="18"/>
    <x v="20"/>
    <x v="0"/>
    <x v="2"/>
    <n v="928675.97"/>
  </r>
  <r>
    <x v="0"/>
    <x v="0"/>
    <x v="7"/>
    <x v="18"/>
    <x v="21"/>
    <x v="0"/>
    <x v="2"/>
    <n v="38562.635000000002"/>
  </r>
  <r>
    <x v="0"/>
    <x v="0"/>
    <x v="7"/>
    <x v="18"/>
    <x v="22"/>
    <x v="0"/>
    <x v="2"/>
    <n v="2057.0931"/>
  </r>
  <r>
    <x v="0"/>
    <x v="0"/>
    <x v="7"/>
    <x v="18"/>
    <x v="23"/>
    <x v="0"/>
    <x v="2"/>
    <n v="19997.298999999999"/>
  </r>
  <r>
    <x v="0"/>
    <x v="0"/>
    <x v="7"/>
    <x v="18"/>
    <x v="24"/>
    <x v="0"/>
    <x v="2"/>
    <n v="5744.2809999999999"/>
  </r>
  <r>
    <x v="0"/>
    <x v="0"/>
    <x v="7"/>
    <x v="18"/>
    <x v="25"/>
    <x v="0"/>
    <x v="2"/>
    <n v="2792.8939"/>
  </r>
  <r>
    <x v="0"/>
    <x v="0"/>
    <x v="7"/>
    <x v="18"/>
    <x v="26"/>
    <x v="0"/>
    <x v="2"/>
    <n v="22958.383000000002"/>
  </r>
  <r>
    <x v="0"/>
    <x v="0"/>
    <x v="7"/>
    <x v="18"/>
    <x v="27"/>
    <x v="0"/>
    <x v="2"/>
    <n v="5985.1590999999999"/>
  </r>
  <r>
    <x v="0"/>
    <x v="0"/>
    <x v="7"/>
    <x v="18"/>
    <x v="28"/>
    <x v="0"/>
    <x v="2"/>
    <n v="40774.788999999997"/>
  </r>
  <r>
    <x v="0"/>
    <x v="0"/>
    <x v="7"/>
    <x v="18"/>
    <x v="29"/>
    <x v="0"/>
    <x v="2"/>
    <n v="6473.8801999999996"/>
  </r>
  <r>
    <x v="0"/>
    <x v="0"/>
    <x v="7"/>
    <x v="18"/>
    <x v="30"/>
    <x v="0"/>
    <x v="2"/>
    <n v="2970.8472000000002"/>
  </r>
  <r>
    <x v="0"/>
    <x v="0"/>
    <x v="7"/>
    <x v="18"/>
    <x v="31"/>
    <x v="0"/>
    <x v="2"/>
    <n v="7736.7437"/>
  </r>
  <r>
    <x v="0"/>
    <x v="0"/>
    <x v="7"/>
    <x v="19"/>
    <x v="10"/>
    <x v="0"/>
    <x v="2"/>
    <n v="31354.081999999999"/>
  </r>
  <r>
    <x v="0"/>
    <x v="0"/>
    <x v="7"/>
    <x v="20"/>
    <x v="10"/>
    <x v="0"/>
    <x v="2"/>
    <n v="103142.08"/>
  </r>
  <r>
    <x v="0"/>
    <x v="0"/>
    <x v="7"/>
    <x v="20"/>
    <x v="11"/>
    <x v="0"/>
    <x v="2"/>
    <n v="818153.99"/>
  </r>
  <r>
    <x v="0"/>
    <x v="0"/>
    <x v="7"/>
    <x v="20"/>
    <x v="12"/>
    <x v="0"/>
    <x v="2"/>
    <n v="92881.747000000003"/>
  </r>
  <r>
    <x v="0"/>
    <x v="0"/>
    <x v="7"/>
    <x v="20"/>
    <x v="13"/>
    <x v="0"/>
    <x v="2"/>
    <n v="58218.548000000003"/>
  </r>
  <r>
    <x v="0"/>
    <x v="0"/>
    <x v="7"/>
    <x v="20"/>
    <x v="14"/>
    <x v="0"/>
    <x v="2"/>
    <n v="126381.31"/>
  </r>
  <r>
    <x v="0"/>
    <x v="0"/>
    <x v="7"/>
    <x v="20"/>
    <x v="15"/>
    <x v="0"/>
    <x v="2"/>
    <n v="417042.24"/>
  </r>
  <r>
    <x v="0"/>
    <x v="0"/>
    <x v="7"/>
    <x v="20"/>
    <x v="16"/>
    <x v="0"/>
    <x v="2"/>
    <n v="343436.46"/>
  </r>
  <r>
    <x v="0"/>
    <x v="0"/>
    <x v="7"/>
    <x v="20"/>
    <x v="17"/>
    <x v="0"/>
    <x v="2"/>
    <n v="650707.75"/>
  </r>
  <r>
    <x v="0"/>
    <x v="0"/>
    <x v="7"/>
    <x v="20"/>
    <x v="18"/>
    <x v="0"/>
    <x v="2"/>
    <n v="867400.67"/>
  </r>
  <r>
    <x v="0"/>
    <x v="0"/>
    <x v="7"/>
    <x v="21"/>
    <x v="10"/>
    <x v="0"/>
    <x v="2"/>
    <n v="139342.24"/>
  </r>
  <r>
    <x v="0"/>
    <x v="0"/>
    <x v="7"/>
    <x v="21"/>
    <x v="11"/>
    <x v="0"/>
    <x v="2"/>
    <n v="59150.853999999999"/>
  </r>
  <r>
    <x v="0"/>
    <x v="0"/>
    <x v="7"/>
    <x v="21"/>
    <x v="12"/>
    <x v="0"/>
    <x v="2"/>
    <n v="33575.052000000003"/>
  </r>
  <r>
    <x v="0"/>
    <x v="0"/>
    <x v="7"/>
    <x v="21"/>
    <x v="13"/>
    <x v="0"/>
    <x v="2"/>
    <n v="21928.823"/>
  </r>
  <r>
    <x v="0"/>
    <x v="0"/>
    <x v="7"/>
    <x v="21"/>
    <x v="14"/>
    <x v="0"/>
    <x v="2"/>
    <n v="56672.421000000002"/>
  </r>
  <r>
    <x v="0"/>
    <x v="0"/>
    <x v="7"/>
    <x v="21"/>
    <x v="15"/>
    <x v="0"/>
    <x v="2"/>
    <n v="91619.934999999998"/>
  </r>
  <r>
    <x v="0"/>
    <x v="0"/>
    <x v="7"/>
    <x v="21"/>
    <x v="16"/>
    <x v="0"/>
    <x v="2"/>
    <n v="143397.73000000001"/>
  </r>
  <r>
    <x v="0"/>
    <x v="0"/>
    <x v="7"/>
    <x v="21"/>
    <x v="17"/>
    <x v="0"/>
    <x v="2"/>
    <n v="163438.42000000001"/>
  </r>
  <r>
    <x v="0"/>
    <x v="0"/>
    <x v="7"/>
    <x v="21"/>
    <x v="18"/>
    <x v="0"/>
    <x v="2"/>
    <n v="244779.97"/>
  </r>
  <r>
    <x v="0"/>
    <x v="0"/>
    <x v="7"/>
    <x v="22"/>
    <x v="10"/>
    <x v="0"/>
    <x v="2"/>
    <n v="8378.1452000000008"/>
  </r>
  <r>
    <x v="0"/>
    <x v="0"/>
    <x v="7"/>
    <x v="22"/>
    <x v="11"/>
    <x v="0"/>
    <x v="2"/>
    <n v="69571.3"/>
  </r>
  <r>
    <x v="0"/>
    <x v="0"/>
    <x v="7"/>
    <x v="22"/>
    <x v="12"/>
    <x v="0"/>
    <x v="2"/>
    <n v="15249.329"/>
  </r>
  <r>
    <x v="0"/>
    <x v="0"/>
    <x v="7"/>
    <x v="22"/>
    <x v="13"/>
    <x v="0"/>
    <x v="2"/>
    <n v="12438.75"/>
  </r>
  <r>
    <x v="0"/>
    <x v="0"/>
    <x v="7"/>
    <x v="22"/>
    <x v="14"/>
    <x v="0"/>
    <x v="2"/>
    <n v="21443.745999999999"/>
  </r>
  <r>
    <x v="0"/>
    <x v="0"/>
    <x v="7"/>
    <x v="22"/>
    <x v="15"/>
    <x v="0"/>
    <x v="2"/>
    <n v="34079.998"/>
  </r>
  <r>
    <x v="0"/>
    <x v="0"/>
    <x v="7"/>
    <x v="22"/>
    <x v="16"/>
    <x v="0"/>
    <x v="2"/>
    <n v="58607.896000000001"/>
  </r>
  <r>
    <x v="0"/>
    <x v="0"/>
    <x v="7"/>
    <x v="22"/>
    <x v="17"/>
    <x v="0"/>
    <x v="2"/>
    <n v="118215.92"/>
  </r>
  <r>
    <x v="0"/>
    <x v="0"/>
    <x v="7"/>
    <x v="22"/>
    <x v="18"/>
    <x v="0"/>
    <x v="2"/>
    <n v="408391.12"/>
  </r>
  <r>
    <x v="0"/>
    <x v="0"/>
    <x v="7"/>
    <x v="23"/>
    <x v="11"/>
    <x v="0"/>
    <x v="2"/>
    <n v="433689.21"/>
  </r>
  <r>
    <x v="0"/>
    <x v="0"/>
    <x v="7"/>
    <x v="24"/>
    <x v="33"/>
    <x v="0"/>
    <x v="2"/>
    <n v="29045.651000000002"/>
  </r>
  <r>
    <x v="0"/>
    <x v="0"/>
    <x v="7"/>
    <x v="24"/>
    <x v="34"/>
    <x v="0"/>
    <x v="2"/>
    <n v="3084879.6"/>
  </r>
  <r>
    <x v="0"/>
    <x v="0"/>
    <x v="7"/>
    <x v="24"/>
    <x v="35"/>
    <x v="0"/>
    <x v="2"/>
    <n v="747930.84"/>
  </r>
  <r>
    <x v="0"/>
    <x v="0"/>
    <x v="7"/>
    <x v="24"/>
    <x v="36"/>
    <x v="0"/>
    <x v="2"/>
    <n v="613595.41"/>
  </r>
  <r>
    <x v="0"/>
    <x v="0"/>
    <x v="7"/>
    <x v="24"/>
    <x v="37"/>
    <x v="0"/>
    <x v="2"/>
    <n v="405107.6"/>
  </r>
  <r>
    <x v="0"/>
    <x v="0"/>
    <x v="7"/>
    <x v="24"/>
    <x v="38"/>
    <x v="0"/>
    <x v="2"/>
    <n v="246950.91"/>
  </r>
  <r>
    <x v="0"/>
    <x v="0"/>
    <x v="7"/>
    <x v="25"/>
    <x v="39"/>
    <x v="0"/>
    <x v="2"/>
    <n v="277345.46000000002"/>
  </r>
  <r>
    <x v="0"/>
    <x v="0"/>
    <x v="7"/>
    <x v="25"/>
    <x v="40"/>
    <x v="0"/>
    <x v="2"/>
    <n v="24428.512999999999"/>
  </r>
  <r>
    <x v="0"/>
    <x v="0"/>
    <x v="7"/>
    <x v="25"/>
    <x v="41"/>
    <x v="0"/>
    <x v="2"/>
    <n v="88933.013999999996"/>
  </r>
  <r>
    <x v="0"/>
    <x v="0"/>
    <x v="7"/>
    <x v="25"/>
    <x v="42"/>
    <x v="0"/>
    <x v="2"/>
    <n v="5090.3089"/>
  </r>
  <r>
    <x v="0"/>
    <x v="0"/>
    <x v="7"/>
    <x v="25"/>
    <x v="43"/>
    <x v="0"/>
    <x v="2"/>
    <n v="318122.32"/>
  </r>
  <r>
    <x v="0"/>
    <x v="0"/>
    <x v="7"/>
    <x v="25"/>
    <x v="44"/>
    <x v="0"/>
    <x v="2"/>
    <n v="51216.392999999996"/>
  </r>
  <r>
    <x v="0"/>
    <x v="0"/>
    <x v="7"/>
    <x v="25"/>
    <x v="45"/>
    <x v="0"/>
    <x v="2"/>
    <n v="8448.1556999999993"/>
  </r>
  <r>
    <x v="0"/>
    <x v="0"/>
    <x v="7"/>
    <x v="25"/>
    <x v="46"/>
    <x v="0"/>
    <x v="2"/>
    <n v="369776.1"/>
  </r>
  <r>
    <x v="0"/>
    <x v="0"/>
    <x v="7"/>
    <x v="25"/>
    <x v="38"/>
    <x v="0"/>
    <x v="2"/>
    <n v="22533.962"/>
  </r>
  <r>
    <x v="0"/>
    <x v="0"/>
    <x v="7"/>
    <x v="26"/>
    <x v="19"/>
    <x v="0"/>
    <x v="2"/>
    <n v="888648.19"/>
  </r>
  <r>
    <x v="0"/>
    <x v="0"/>
    <x v="7"/>
    <x v="26"/>
    <x v="47"/>
    <x v="0"/>
    <x v="2"/>
    <n v="847359.46"/>
  </r>
  <r>
    <x v="0"/>
    <x v="0"/>
    <x v="7"/>
    <x v="26"/>
    <x v="38"/>
    <x v="0"/>
    <x v="2"/>
    <n v="-144539.5"/>
  </r>
  <r>
    <x v="0"/>
    <x v="0"/>
    <x v="7"/>
    <x v="27"/>
    <x v="19"/>
    <x v="0"/>
    <x v="2"/>
    <n v="847359.46"/>
  </r>
  <r>
    <x v="0"/>
    <x v="0"/>
    <x v="7"/>
    <x v="28"/>
    <x v="0"/>
    <x v="0"/>
    <x v="2"/>
    <n v="8815.1692999999996"/>
  </r>
  <r>
    <x v="0"/>
    <x v="0"/>
    <x v="7"/>
    <x v="28"/>
    <x v="1"/>
    <x v="0"/>
    <x v="2"/>
    <n v="2127.8894"/>
  </r>
  <r>
    <x v="0"/>
    <x v="0"/>
    <x v="7"/>
    <x v="28"/>
    <x v="2"/>
    <x v="0"/>
    <x v="2"/>
    <n v="7118.5495000000001"/>
  </r>
  <r>
    <x v="0"/>
    <x v="0"/>
    <x v="7"/>
    <x v="28"/>
    <x v="3"/>
    <x v="0"/>
    <x v="2"/>
    <n v="6000.6487999999999"/>
  </r>
  <r>
    <x v="0"/>
    <x v="0"/>
    <x v="7"/>
    <x v="28"/>
    <x v="4"/>
    <x v="0"/>
    <x v="2"/>
    <n v="3836.9758000000002"/>
  </r>
  <r>
    <x v="0"/>
    <x v="0"/>
    <x v="7"/>
    <x v="28"/>
    <x v="5"/>
    <x v="0"/>
    <x v="2"/>
    <n v="13754.58"/>
  </r>
  <r>
    <x v="0"/>
    <x v="0"/>
    <x v="7"/>
    <x v="28"/>
    <x v="6"/>
    <x v="0"/>
    <x v="2"/>
    <n v="37290.400999999998"/>
  </r>
  <r>
    <x v="0"/>
    <x v="0"/>
    <x v="7"/>
    <x v="28"/>
    <x v="38"/>
    <x v="0"/>
    <x v="2"/>
    <n v="-43808.44"/>
  </r>
  <r>
    <x v="0"/>
    <x v="0"/>
    <x v="7"/>
    <x v="29"/>
    <x v="10"/>
    <x v="0"/>
    <x v="2"/>
    <n v="3813.5457000000001"/>
  </r>
  <r>
    <x v="0"/>
    <x v="0"/>
    <x v="7"/>
    <x v="29"/>
    <x v="11"/>
    <x v="0"/>
    <x v="2"/>
    <n v="1313.2934"/>
  </r>
  <r>
    <x v="0"/>
    <x v="0"/>
    <x v="7"/>
    <x v="29"/>
    <x v="12"/>
    <x v="0"/>
    <x v="2"/>
    <n v="3362.9087"/>
  </r>
  <r>
    <x v="0"/>
    <x v="0"/>
    <x v="7"/>
    <x v="29"/>
    <x v="13"/>
    <x v="0"/>
    <x v="2"/>
    <n v="2821.0603999999998"/>
  </r>
  <r>
    <x v="0"/>
    <x v="0"/>
    <x v="7"/>
    <x v="29"/>
    <x v="14"/>
    <x v="0"/>
    <x v="2"/>
    <n v="8165.6466"/>
  </r>
  <r>
    <x v="0"/>
    <x v="0"/>
    <x v="7"/>
    <x v="29"/>
    <x v="15"/>
    <x v="0"/>
    <x v="2"/>
    <n v="19553.314999999999"/>
  </r>
  <r>
    <x v="0"/>
    <x v="0"/>
    <x v="7"/>
    <x v="29"/>
    <x v="16"/>
    <x v="0"/>
    <x v="2"/>
    <n v="9675.8495999999996"/>
  </r>
  <r>
    <x v="0"/>
    <x v="0"/>
    <x v="7"/>
    <x v="29"/>
    <x v="17"/>
    <x v="0"/>
    <x v="2"/>
    <n v="42119.688999999998"/>
  </r>
  <r>
    <x v="0"/>
    <x v="0"/>
    <x v="7"/>
    <x v="29"/>
    <x v="18"/>
    <x v="0"/>
    <x v="2"/>
    <n v="10491.788"/>
  </r>
  <r>
    <x v="0"/>
    <x v="0"/>
    <x v="7"/>
    <x v="29"/>
    <x v="19"/>
    <x v="0"/>
    <x v="2"/>
    <n v="139167.76999999999"/>
  </r>
  <r>
    <x v="0"/>
    <x v="0"/>
    <x v="7"/>
    <x v="29"/>
    <x v="20"/>
    <x v="0"/>
    <x v="2"/>
    <n v="1766.4408000000001"/>
  </r>
  <r>
    <x v="0"/>
    <x v="0"/>
    <x v="7"/>
    <x v="29"/>
    <x v="21"/>
    <x v="0"/>
    <x v="2"/>
    <n v="35094.152000000002"/>
  </r>
  <r>
    <x v="0"/>
    <x v="0"/>
    <x v="7"/>
    <x v="30"/>
    <x v="0"/>
    <x v="0"/>
    <x v="2"/>
    <n v="2748.6570000000002"/>
  </r>
  <r>
    <x v="0"/>
    <x v="0"/>
    <x v="7"/>
    <x v="30"/>
    <x v="1"/>
    <x v="0"/>
    <x v="2"/>
    <n v="1464.6908000000001"/>
  </r>
  <r>
    <x v="0"/>
    <x v="0"/>
    <x v="7"/>
    <x v="30"/>
    <x v="2"/>
    <x v="0"/>
    <x v="2"/>
    <n v="5738.3369000000002"/>
  </r>
  <r>
    <x v="0"/>
    <x v="0"/>
    <x v="7"/>
    <x v="30"/>
    <x v="3"/>
    <x v="0"/>
    <x v="2"/>
    <n v="2007.2417"/>
  </r>
  <r>
    <x v="0"/>
    <x v="0"/>
    <x v="7"/>
    <x v="30"/>
    <x v="4"/>
    <x v="0"/>
    <x v="2"/>
    <n v="410.14499000000001"/>
  </r>
  <r>
    <x v="0"/>
    <x v="0"/>
    <x v="7"/>
    <x v="30"/>
    <x v="5"/>
    <x v="0"/>
    <x v="2"/>
    <n v="764.21243000000004"/>
  </r>
  <r>
    <x v="0"/>
    <x v="0"/>
    <x v="7"/>
    <x v="30"/>
    <x v="6"/>
    <x v="0"/>
    <x v="2"/>
    <n v="1641.2334000000001"/>
  </r>
  <r>
    <x v="0"/>
    <x v="0"/>
    <x v="7"/>
    <x v="30"/>
    <x v="7"/>
    <x v="0"/>
    <x v="2"/>
    <n v="4006.3224"/>
  </r>
  <r>
    <x v="0"/>
    <x v="0"/>
    <x v="7"/>
    <x v="30"/>
    <x v="8"/>
    <x v="0"/>
    <x v="2"/>
    <n v="2543.5875000000001"/>
  </r>
  <r>
    <x v="0"/>
    <x v="0"/>
    <x v="7"/>
    <x v="30"/>
    <x v="9"/>
    <x v="0"/>
    <x v="2"/>
    <n v="3104.0855999999999"/>
  </r>
  <r>
    <x v="0"/>
    <x v="0"/>
    <x v="7"/>
    <x v="31"/>
    <x v="0"/>
    <x v="0"/>
    <x v="2"/>
    <n v="7184.7843999999996"/>
  </r>
  <r>
    <x v="0"/>
    <x v="0"/>
    <x v="7"/>
    <x v="31"/>
    <x v="1"/>
    <x v="0"/>
    <x v="2"/>
    <n v="1467.55"/>
  </r>
  <r>
    <x v="0"/>
    <x v="0"/>
    <x v="7"/>
    <x v="31"/>
    <x v="2"/>
    <x v="0"/>
    <x v="2"/>
    <n v="931.64284999999995"/>
  </r>
  <r>
    <x v="0"/>
    <x v="0"/>
    <x v="7"/>
    <x v="31"/>
    <x v="3"/>
    <x v="0"/>
    <x v="2"/>
    <n v="14098.133"/>
  </r>
  <r>
    <x v="0"/>
    <x v="0"/>
    <x v="7"/>
    <x v="31"/>
    <x v="4"/>
    <x v="0"/>
    <x v="2"/>
    <n v="7634.7622000000001"/>
  </r>
  <r>
    <x v="0"/>
    <x v="0"/>
    <x v="7"/>
    <x v="31"/>
    <x v="5"/>
    <x v="0"/>
    <x v="2"/>
    <n v="25190.231"/>
  </r>
  <r>
    <x v="0"/>
    <x v="0"/>
    <x v="7"/>
    <x v="31"/>
    <x v="6"/>
    <x v="0"/>
    <x v="2"/>
    <n v="32418.960999999999"/>
  </r>
  <r>
    <x v="0"/>
    <x v="0"/>
    <x v="7"/>
    <x v="31"/>
    <x v="7"/>
    <x v="0"/>
    <x v="2"/>
    <n v="6.9496720679999999"/>
  </r>
  <r>
    <x v="0"/>
    <x v="0"/>
    <x v="7"/>
    <x v="32"/>
    <x v="0"/>
    <x v="0"/>
    <x v="2"/>
    <n v="-10.195180000000001"/>
  </r>
  <r>
    <x v="0"/>
    <x v="0"/>
    <x v="7"/>
    <x v="32"/>
    <x v="1"/>
    <x v="0"/>
    <x v="2"/>
    <n v="2.9983405620000001"/>
  </r>
  <r>
    <x v="0"/>
    <x v="0"/>
    <x v="7"/>
    <x v="32"/>
    <x v="2"/>
    <x v="0"/>
    <x v="2"/>
    <n v="622.61360999999999"/>
  </r>
  <r>
    <x v="0"/>
    <x v="0"/>
    <x v="7"/>
    <x v="32"/>
    <x v="4"/>
    <x v="0"/>
    <x v="2"/>
    <n v="391.19164999999998"/>
  </r>
  <r>
    <x v="0"/>
    <x v="0"/>
    <x v="7"/>
    <x v="32"/>
    <x v="5"/>
    <x v="0"/>
    <x v="2"/>
    <n v="787.43795"/>
  </r>
  <r>
    <x v="0"/>
    <x v="0"/>
    <x v="7"/>
    <x v="32"/>
    <x v="6"/>
    <x v="0"/>
    <x v="2"/>
    <n v="3296.2624999999998"/>
  </r>
  <r>
    <x v="0"/>
    <x v="0"/>
    <x v="7"/>
    <x v="33"/>
    <x v="10"/>
    <x v="0"/>
    <x v="2"/>
    <n v="22666.648000000001"/>
  </r>
  <r>
    <x v="0"/>
    <x v="0"/>
    <x v="7"/>
    <x v="33"/>
    <x v="11"/>
    <x v="0"/>
    <x v="2"/>
    <n v="23545.94"/>
  </r>
  <r>
    <x v="0"/>
    <x v="0"/>
    <x v="7"/>
    <x v="33"/>
    <x v="12"/>
    <x v="0"/>
    <x v="2"/>
    <n v="8027.1337999999996"/>
  </r>
  <r>
    <x v="0"/>
    <x v="0"/>
    <x v="7"/>
    <x v="33"/>
    <x v="13"/>
    <x v="0"/>
    <x v="2"/>
    <n v="6614.5303999999996"/>
  </r>
  <r>
    <x v="0"/>
    <x v="0"/>
    <x v="7"/>
    <x v="33"/>
    <x v="14"/>
    <x v="0"/>
    <x v="2"/>
    <n v="15042.938"/>
  </r>
  <r>
    <x v="0"/>
    <x v="0"/>
    <x v="7"/>
    <x v="33"/>
    <x v="15"/>
    <x v="0"/>
    <x v="2"/>
    <n v="22794.966"/>
  </r>
  <r>
    <x v="0"/>
    <x v="0"/>
    <x v="7"/>
    <x v="33"/>
    <x v="16"/>
    <x v="0"/>
    <x v="2"/>
    <n v="37618.877999999997"/>
  </r>
  <r>
    <x v="0"/>
    <x v="0"/>
    <x v="7"/>
    <x v="33"/>
    <x v="17"/>
    <x v="0"/>
    <x v="2"/>
    <n v="49195.053999999996"/>
  </r>
  <r>
    <x v="0"/>
    <x v="0"/>
    <x v="7"/>
    <x v="33"/>
    <x v="18"/>
    <x v="0"/>
    <x v="2"/>
    <n v="132616.23000000001"/>
  </r>
  <r>
    <x v="0"/>
    <x v="0"/>
    <x v="7"/>
    <x v="34"/>
    <x v="10"/>
    <x v="0"/>
    <x v="2"/>
    <n v="774.41241000000002"/>
  </r>
  <r>
    <x v="0"/>
    <x v="0"/>
    <x v="7"/>
    <x v="34"/>
    <x v="11"/>
    <x v="0"/>
    <x v="2"/>
    <n v="16327.547"/>
  </r>
  <r>
    <x v="0"/>
    <x v="0"/>
    <x v="7"/>
    <x v="34"/>
    <x v="12"/>
    <x v="0"/>
    <x v="2"/>
    <n v="902.02940000000001"/>
  </r>
  <r>
    <x v="0"/>
    <x v="0"/>
    <x v="7"/>
    <x v="34"/>
    <x v="13"/>
    <x v="0"/>
    <x v="2"/>
    <n v="408.53393"/>
  </r>
  <r>
    <x v="0"/>
    <x v="0"/>
    <x v="7"/>
    <x v="34"/>
    <x v="14"/>
    <x v="0"/>
    <x v="2"/>
    <n v="1658.8463999999999"/>
  </r>
  <r>
    <x v="0"/>
    <x v="0"/>
    <x v="7"/>
    <x v="34"/>
    <x v="15"/>
    <x v="0"/>
    <x v="2"/>
    <n v="6608.8414000000002"/>
  </r>
  <r>
    <x v="0"/>
    <x v="0"/>
    <x v="7"/>
    <x v="34"/>
    <x v="16"/>
    <x v="0"/>
    <x v="2"/>
    <n v="5293.1481000000003"/>
  </r>
  <r>
    <x v="0"/>
    <x v="0"/>
    <x v="7"/>
    <x v="34"/>
    <x v="17"/>
    <x v="0"/>
    <x v="2"/>
    <n v="6965.8380999999999"/>
  </r>
  <r>
    <x v="0"/>
    <x v="0"/>
    <x v="7"/>
    <x v="34"/>
    <x v="18"/>
    <x v="0"/>
    <x v="2"/>
    <n v="12277.196"/>
  </r>
  <r>
    <x v="0"/>
    <x v="0"/>
    <x v="7"/>
    <x v="35"/>
    <x v="10"/>
    <x v="0"/>
    <x v="2"/>
    <n v="-602.60149999999999"/>
  </r>
  <r>
    <x v="0"/>
    <x v="0"/>
    <x v="7"/>
    <x v="35"/>
    <x v="11"/>
    <x v="0"/>
    <x v="2"/>
    <n v="9050.7572"/>
  </r>
  <r>
    <x v="0"/>
    <x v="0"/>
    <x v="7"/>
    <x v="36"/>
    <x v="33"/>
    <x v="0"/>
    <x v="2"/>
    <n v="2308.4304000000002"/>
  </r>
  <r>
    <x v="0"/>
    <x v="0"/>
    <x v="7"/>
    <x v="36"/>
    <x v="34"/>
    <x v="0"/>
    <x v="2"/>
    <n v="210216.04"/>
  </r>
  <r>
    <x v="0"/>
    <x v="0"/>
    <x v="7"/>
    <x v="36"/>
    <x v="35"/>
    <x v="0"/>
    <x v="2"/>
    <n v="109827.32"/>
  </r>
  <r>
    <x v="0"/>
    <x v="0"/>
    <x v="7"/>
    <x v="36"/>
    <x v="36"/>
    <x v="0"/>
    <x v="2"/>
    <n v="82314.357000000004"/>
  </r>
  <r>
    <x v="0"/>
    <x v="0"/>
    <x v="7"/>
    <x v="36"/>
    <x v="37"/>
    <x v="0"/>
    <x v="2"/>
    <n v="28581.608"/>
  </r>
  <r>
    <x v="0"/>
    <x v="0"/>
    <x v="7"/>
    <x v="36"/>
    <x v="19"/>
    <x v="0"/>
    <x v="2"/>
    <n v="-63471.65"/>
  </r>
  <r>
    <x v="0"/>
    <x v="0"/>
    <x v="7"/>
    <x v="37"/>
    <x v="34"/>
    <x v="0"/>
    <x v="2"/>
    <n v="182269.1"/>
  </r>
  <r>
    <x v="0"/>
    <x v="0"/>
    <x v="7"/>
    <x v="37"/>
    <x v="35"/>
    <x v="0"/>
    <x v="2"/>
    <n v="96147.289000000004"/>
  </r>
  <r>
    <x v="0"/>
    <x v="0"/>
    <x v="7"/>
    <x v="37"/>
    <x v="36"/>
    <x v="0"/>
    <x v="2"/>
    <n v="50466.44"/>
  </r>
  <r>
    <x v="0"/>
    <x v="0"/>
    <x v="7"/>
    <x v="37"/>
    <x v="20"/>
    <x v="0"/>
    <x v="2"/>
    <n v="146.73734999999999"/>
  </r>
  <r>
    <x v="0"/>
    <x v="0"/>
    <x v="7"/>
    <x v="37"/>
    <x v="22"/>
    <x v="0"/>
    <x v="2"/>
    <n v="26441.012999999999"/>
  </r>
  <r>
    <x v="0"/>
    <x v="0"/>
    <x v="7"/>
    <x v="37"/>
    <x v="23"/>
    <x v="0"/>
    <x v="2"/>
    <n v="426186.16"/>
  </r>
  <r>
    <x v="0"/>
    <x v="0"/>
    <x v="7"/>
    <x v="37"/>
    <x v="24"/>
    <x v="0"/>
    <x v="2"/>
    <n v="88818.664999999994"/>
  </r>
  <r>
    <x v="0"/>
    <x v="0"/>
    <x v="7"/>
    <x v="37"/>
    <x v="25"/>
    <x v="0"/>
    <x v="2"/>
    <n v="111522.14"/>
  </r>
  <r>
    <x v="0"/>
    <x v="0"/>
    <x v="7"/>
    <x v="37"/>
    <x v="26"/>
    <x v="0"/>
    <x v="2"/>
    <n v="215896.72"/>
  </r>
  <r>
    <x v="0"/>
    <x v="0"/>
    <x v="7"/>
    <x v="37"/>
    <x v="27"/>
    <x v="0"/>
    <x v="2"/>
    <n v="62851.536999999997"/>
  </r>
  <r>
    <x v="0"/>
    <x v="0"/>
    <x v="7"/>
    <x v="37"/>
    <x v="28"/>
    <x v="0"/>
    <x v="2"/>
    <n v="629158.99"/>
  </r>
  <r>
    <x v="0"/>
    <x v="0"/>
    <x v="7"/>
    <x v="37"/>
    <x v="29"/>
    <x v="0"/>
    <x v="2"/>
    <n v="289288.08"/>
  </r>
  <r>
    <x v="0"/>
    <x v="0"/>
    <x v="7"/>
    <x v="37"/>
    <x v="30"/>
    <x v="0"/>
    <x v="2"/>
    <n v="56927.228000000003"/>
  </r>
  <r>
    <x v="0"/>
    <x v="0"/>
    <x v="7"/>
    <x v="37"/>
    <x v="31"/>
    <x v="0"/>
    <x v="2"/>
    <n v="165137.54"/>
  </r>
  <r>
    <x v="0"/>
    <x v="0"/>
    <x v="7"/>
    <x v="38"/>
    <x v="0"/>
    <x v="0"/>
    <x v="2"/>
    <n v="3616.3726999999999"/>
  </r>
  <r>
    <x v="0"/>
    <x v="0"/>
    <x v="7"/>
    <x v="38"/>
    <x v="1"/>
    <x v="0"/>
    <x v="2"/>
    <n v="2640.0553"/>
  </r>
  <r>
    <x v="0"/>
    <x v="0"/>
    <x v="7"/>
    <x v="38"/>
    <x v="2"/>
    <x v="0"/>
    <x v="2"/>
    <n v="1526.8239000000001"/>
  </r>
  <r>
    <x v="0"/>
    <x v="0"/>
    <x v="7"/>
    <x v="38"/>
    <x v="3"/>
    <x v="0"/>
    <x v="2"/>
    <n v="4468.8581999999997"/>
  </r>
  <r>
    <x v="0"/>
    <x v="0"/>
    <x v="7"/>
    <x v="38"/>
    <x v="4"/>
    <x v="0"/>
    <x v="2"/>
    <n v="54.308973858000002"/>
  </r>
  <r>
    <x v="0"/>
    <x v="0"/>
    <x v="7"/>
    <x v="38"/>
    <x v="5"/>
    <x v="0"/>
    <x v="2"/>
    <n v="2420.2339999999999"/>
  </r>
  <r>
    <x v="0"/>
    <x v="0"/>
    <x v="7"/>
    <x v="38"/>
    <x v="6"/>
    <x v="0"/>
    <x v="2"/>
    <n v="5676.4624999999996"/>
  </r>
  <r>
    <x v="0"/>
    <x v="0"/>
    <x v="7"/>
    <x v="38"/>
    <x v="7"/>
    <x v="0"/>
    <x v="2"/>
    <n v="124.45571"/>
  </r>
  <r>
    <x v="0"/>
    <x v="0"/>
    <x v="7"/>
    <x v="38"/>
    <x v="8"/>
    <x v="0"/>
    <x v="2"/>
    <n v="2814.5727999999999"/>
  </r>
  <r>
    <x v="0"/>
    <x v="0"/>
    <x v="7"/>
    <x v="38"/>
    <x v="9"/>
    <x v="0"/>
    <x v="2"/>
    <n v="3098.8692999999998"/>
  </r>
  <r>
    <x v="0"/>
    <x v="0"/>
    <x v="7"/>
    <x v="38"/>
    <x v="38"/>
    <x v="0"/>
    <x v="2"/>
    <n v="23843.481"/>
  </r>
  <r>
    <x v="0"/>
    <x v="0"/>
    <x v="7"/>
    <x v="39"/>
    <x v="0"/>
    <x v="0"/>
    <x v="2"/>
    <n v="1385.7211"/>
  </r>
  <r>
    <x v="0"/>
    <x v="0"/>
    <x v="7"/>
    <x v="39"/>
    <x v="1"/>
    <x v="0"/>
    <x v="2"/>
    <n v="610.89030000000002"/>
  </r>
  <r>
    <x v="0"/>
    <x v="0"/>
    <x v="7"/>
    <x v="39"/>
    <x v="2"/>
    <x v="0"/>
    <x v="2"/>
    <n v="667.30164000000002"/>
  </r>
  <r>
    <x v="0"/>
    <x v="0"/>
    <x v="7"/>
    <x v="39"/>
    <x v="3"/>
    <x v="0"/>
    <x v="2"/>
    <n v="3587.8218999999999"/>
  </r>
  <r>
    <x v="0"/>
    <x v="0"/>
    <x v="7"/>
    <x v="39"/>
    <x v="4"/>
    <x v="0"/>
    <x v="2"/>
    <n v="37618.222999999998"/>
  </r>
  <r>
    <x v="0"/>
    <x v="0"/>
    <x v="7"/>
    <x v="39"/>
    <x v="5"/>
    <x v="0"/>
    <x v="2"/>
    <n v="112828.12"/>
  </r>
  <r>
    <x v="0"/>
    <x v="0"/>
    <x v="7"/>
    <x v="39"/>
    <x v="6"/>
    <x v="0"/>
    <x v="2"/>
    <n v="223353.44"/>
  </r>
  <r>
    <x v="0"/>
    <x v="0"/>
    <x v="7"/>
    <x v="39"/>
    <x v="7"/>
    <x v="0"/>
    <x v="2"/>
    <n v="2709.2748000000001"/>
  </r>
  <r>
    <x v="0"/>
    <x v="0"/>
    <x v="7"/>
    <x v="39"/>
    <x v="8"/>
    <x v="0"/>
    <x v="2"/>
    <n v="23236.148000000001"/>
  </r>
  <r>
    <x v="0"/>
    <x v="0"/>
    <x v="7"/>
    <x v="39"/>
    <x v="9"/>
    <x v="0"/>
    <x v="2"/>
    <n v="20189.206999999999"/>
  </r>
  <r>
    <x v="0"/>
    <x v="0"/>
    <x v="7"/>
    <x v="39"/>
    <x v="38"/>
    <x v="0"/>
    <x v="2"/>
    <n v="705669.63"/>
  </r>
  <r>
    <x v="0"/>
    <x v="0"/>
    <x v="7"/>
    <x v="40"/>
    <x v="0"/>
    <x v="0"/>
    <x v="2"/>
    <n v="2417.9256999999998"/>
  </r>
  <r>
    <x v="0"/>
    <x v="0"/>
    <x v="7"/>
    <x v="40"/>
    <x v="1"/>
    <x v="0"/>
    <x v="2"/>
    <n v="223.36749"/>
  </r>
  <r>
    <x v="0"/>
    <x v="0"/>
    <x v="7"/>
    <x v="40"/>
    <x v="2"/>
    <x v="0"/>
    <x v="2"/>
    <n v="1059.6532"/>
  </r>
  <r>
    <x v="0"/>
    <x v="0"/>
    <x v="7"/>
    <x v="40"/>
    <x v="3"/>
    <x v="0"/>
    <x v="2"/>
    <n v="9738.4447999999993"/>
  </r>
  <r>
    <x v="0"/>
    <x v="0"/>
    <x v="7"/>
    <x v="40"/>
    <x v="4"/>
    <x v="0"/>
    <x v="2"/>
    <n v="5035.3932000000004"/>
  </r>
  <r>
    <x v="0"/>
    <x v="0"/>
    <x v="7"/>
    <x v="40"/>
    <x v="5"/>
    <x v="0"/>
    <x v="2"/>
    <n v="21231.469000000001"/>
  </r>
  <r>
    <x v="0"/>
    <x v="0"/>
    <x v="7"/>
    <x v="40"/>
    <x v="6"/>
    <x v="0"/>
    <x v="2"/>
    <n v="31990.690999999999"/>
  </r>
  <r>
    <x v="0"/>
    <x v="0"/>
    <x v="7"/>
    <x v="40"/>
    <x v="7"/>
    <x v="0"/>
    <x v="2"/>
    <n v="589.41111000000001"/>
  </r>
  <r>
    <x v="0"/>
    <x v="0"/>
    <x v="7"/>
    <x v="40"/>
    <x v="8"/>
    <x v="0"/>
    <x v="2"/>
    <n v="9083.3178000000007"/>
  </r>
  <r>
    <x v="0"/>
    <x v="0"/>
    <x v="7"/>
    <x v="40"/>
    <x v="9"/>
    <x v="0"/>
    <x v="2"/>
    <n v="7448.9924000000001"/>
  </r>
  <r>
    <x v="0"/>
    <x v="0"/>
    <x v="7"/>
    <x v="40"/>
    <x v="38"/>
    <x v="0"/>
    <x v="2"/>
    <n v="154167.97"/>
  </r>
  <r>
    <x v="0"/>
    <x v="0"/>
    <x v="7"/>
    <x v="41"/>
    <x v="0"/>
    <x v="0"/>
    <x v="2"/>
    <n v="12089.704"/>
  </r>
  <r>
    <x v="0"/>
    <x v="0"/>
    <x v="7"/>
    <x v="41"/>
    <x v="1"/>
    <x v="0"/>
    <x v="2"/>
    <n v="2772.9252999999999"/>
  </r>
  <r>
    <x v="0"/>
    <x v="0"/>
    <x v="7"/>
    <x v="41"/>
    <x v="2"/>
    <x v="0"/>
    <x v="2"/>
    <n v="1728.3045"/>
  </r>
  <r>
    <x v="0"/>
    <x v="0"/>
    <x v="7"/>
    <x v="41"/>
    <x v="3"/>
    <x v="0"/>
    <x v="2"/>
    <n v="4054.9697000000001"/>
  </r>
  <r>
    <x v="0"/>
    <x v="0"/>
    <x v="7"/>
    <x v="41"/>
    <x v="4"/>
    <x v="0"/>
    <x v="2"/>
    <n v="10163.546"/>
  </r>
  <r>
    <x v="0"/>
    <x v="0"/>
    <x v="7"/>
    <x v="41"/>
    <x v="5"/>
    <x v="0"/>
    <x v="2"/>
    <n v="23084.378000000001"/>
  </r>
  <r>
    <x v="0"/>
    <x v="0"/>
    <x v="7"/>
    <x v="41"/>
    <x v="6"/>
    <x v="0"/>
    <x v="2"/>
    <n v="47626.203999999998"/>
  </r>
  <r>
    <x v="0"/>
    <x v="0"/>
    <x v="7"/>
    <x v="41"/>
    <x v="7"/>
    <x v="0"/>
    <x v="2"/>
    <n v="296.20902000000001"/>
  </r>
  <r>
    <x v="0"/>
    <x v="0"/>
    <x v="7"/>
    <x v="41"/>
    <x v="8"/>
    <x v="0"/>
    <x v="2"/>
    <n v="3781.7501000000002"/>
  </r>
  <r>
    <x v="0"/>
    <x v="0"/>
    <x v="7"/>
    <x v="41"/>
    <x v="9"/>
    <x v="0"/>
    <x v="2"/>
    <n v="5924.1487999999999"/>
  </r>
  <r>
    <x v="0"/>
    <x v="0"/>
    <x v="7"/>
    <x v="41"/>
    <x v="38"/>
    <x v="0"/>
    <x v="2"/>
    <n v="224378.54"/>
  </r>
  <r>
    <x v="0"/>
    <x v="0"/>
    <x v="7"/>
    <x v="42"/>
    <x v="0"/>
    <x v="0"/>
    <x v="2"/>
    <n v="11288.376"/>
  </r>
  <r>
    <x v="0"/>
    <x v="0"/>
    <x v="7"/>
    <x v="42"/>
    <x v="1"/>
    <x v="0"/>
    <x v="2"/>
    <n v="1313.8049000000001"/>
  </r>
  <r>
    <x v="0"/>
    <x v="0"/>
    <x v="7"/>
    <x v="42"/>
    <x v="2"/>
    <x v="0"/>
    <x v="2"/>
    <n v="5507.7776000000003"/>
  </r>
  <r>
    <x v="0"/>
    <x v="0"/>
    <x v="7"/>
    <x v="42"/>
    <x v="3"/>
    <x v="0"/>
    <x v="2"/>
    <n v="5809.9030000000002"/>
  </r>
  <r>
    <x v="0"/>
    <x v="0"/>
    <x v="7"/>
    <x v="42"/>
    <x v="4"/>
    <x v="0"/>
    <x v="2"/>
    <n v="1341.5034000000001"/>
  </r>
  <r>
    <x v="0"/>
    <x v="0"/>
    <x v="7"/>
    <x v="42"/>
    <x v="5"/>
    <x v="0"/>
    <x v="2"/>
    <n v="53611.839"/>
  </r>
  <r>
    <x v="0"/>
    <x v="0"/>
    <x v="7"/>
    <x v="42"/>
    <x v="6"/>
    <x v="0"/>
    <x v="2"/>
    <n v="72407.729000000007"/>
  </r>
  <r>
    <x v="0"/>
    <x v="0"/>
    <x v="7"/>
    <x v="42"/>
    <x v="7"/>
    <x v="0"/>
    <x v="2"/>
    <n v="2623.0927000000001"/>
  </r>
  <r>
    <x v="0"/>
    <x v="0"/>
    <x v="7"/>
    <x v="42"/>
    <x v="8"/>
    <x v="0"/>
    <x v="2"/>
    <n v="17525.338"/>
  </r>
  <r>
    <x v="0"/>
    <x v="0"/>
    <x v="7"/>
    <x v="42"/>
    <x v="9"/>
    <x v="0"/>
    <x v="2"/>
    <n v="44467.355000000003"/>
  </r>
  <r>
    <x v="0"/>
    <x v="0"/>
    <x v="7"/>
    <x v="42"/>
    <x v="38"/>
    <x v="0"/>
    <x v="2"/>
    <n v="240117.23"/>
  </r>
  <r>
    <x v="0"/>
    <x v="0"/>
    <x v="7"/>
    <x v="43"/>
    <x v="0"/>
    <x v="0"/>
    <x v="2"/>
    <n v="11696.273999999999"/>
  </r>
  <r>
    <x v="0"/>
    <x v="0"/>
    <x v="7"/>
    <x v="43"/>
    <x v="1"/>
    <x v="0"/>
    <x v="2"/>
    <n v="7572.2112999999999"/>
  </r>
  <r>
    <x v="0"/>
    <x v="0"/>
    <x v="7"/>
    <x v="43"/>
    <x v="2"/>
    <x v="0"/>
    <x v="2"/>
    <n v="6001.1336000000001"/>
  </r>
  <r>
    <x v="0"/>
    <x v="0"/>
    <x v="7"/>
    <x v="43"/>
    <x v="3"/>
    <x v="0"/>
    <x v="2"/>
    <n v="13214.73"/>
  </r>
  <r>
    <x v="0"/>
    <x v="0"/>
    <x v="7"/>
    <x v="43"/>
    <x v="4"/>
    <x v="0"/>
    <x v="2"/>
    <n v="239.03890999999999"/>
  </r>
  <r>
    <x v="0"/>
    <x v="0"/>
    <x v="7"/>
    <x v="43"/>
    <x v="5"/>
    <x v="0"/>
    <x v="2"/>
    <n v="2572.7482"/>
  </r>
  <r>
    <x v="0"/>
    <x v="0"/>
    <x v="7"/>
    <x v="43"/>
    <x v="6"/>
    <x v="0"/>
    <x v="2"/>
    <n v="8127.5333000000001"/>
  </r>
  <r>
    <x v="0"/>
    <x v="0"/>
    <x v="7"/>
    <x v="43"/>
    <x v="7"/>
    <x v="0"/>
    <x v="2"/>
    <n v="485.63301000000001"/>
  </r>
  <r>
    <x v="0"/>
    <x v="0"/>
    <x v="7"/>
    <x v="43"/>
    <x v="8"/>
    <x v="0"/>
    <x v="2"/>
    <n v="6561.1013999999996"/>
  </r>
  <r>
    <x v="0"/>
    <x v="0"/>
    <x v="7"/>
    <x v="43"/>
    <x v="9"/>
    <x v="0"/>
    <x v="2"/>
    <n v="6381.1337999999996"/>
  </r>
  <r>
    <x v="0"/>
    <x v="0"/>
    <x v="7"/>
    <x v="43"/>
    <x v="38"/>
    <x v="0"/>
    <x v="2"/>
    <n v="38964.631999999998"/>
  </r>
  <r>
    <x v="0"/>
    <x v="0"/>
    <x v="7"/>
    <x v="44"/>
    <x v="0"/>
    <x v="0"/>
    <x v="2"/>
    <n v="16724.948"/>
  </r>
  <r>
    <x v="0"/>
    <x v="0"/>
    <x v="7"/>
    <x v="44"/>
    <x v="1"/>
    <x v="0"/>
    <x v="2"/>
    <n v="3410.8919000000001"/>
  </r>
  <r>
    <x v="0"/>
    <x v="0"/>
    <x v="7"/>
    <x v="44"/>
    <x v="2"/>
    <x v="0"/>
    <x v="2"/>
    <n v="6705.1661000000004"/>
  </r>
  <r>
    <x v="0"/>
    <x v="0"/>
    <x v="7"/>
    <x v="44"/>
    <x v="3"/>
    <x v="0"/>
    <x v="2"/>
    <n v="30043.269"/>
  </r>
  <r>
    <x v="0"/>
    <x v="0"/>
    <x v="7"/>
    <x v="44"/>
    <x v="4"/>
    <x v="0"/>
    <x v="2"/>
    <n v="16582.203000000001"/>
  </r>
  <r>
    <x v="0"/>
    <x v="0"/>
    <x v="7"/>
    <x v="44"/>
    <x v="5"/>
    <x v="0"/>
    <x v="2"/>
    <n v="147260.60999999999"/>
  </r>
  <r>
    <x v="0"/>
    <x v="0"/>
    <x v="7"/>
    <x v="44"/>
    <x v="6"/>
    <x v="0"/>
    <x v="2"/>
    <n v="297270.67"/>
  </r>
  <r>
    <x v="0"/>
    <x v="0"/>
    <x v="7"/>
    <x v="44"/>
    <x v="7"/>
    <x v="0"/>
    <x v="2"/>
    <n v="5988.6153000000004"/>
  </r>
  <r>
    <x v="0"/>
    <x v="0"/>
    <x v="7"/>
    <x v="44"/>
    <x v="8"/>
    <x v="0"/>
    <x v="2"/>
    <n v="47941.394999999997"/>
  </r>
  <r>
    <x v="0"/>
    <x v="0"/>
    <x v="7"/>
    <x v="44"/>
    <x v="9"/>
    <x v="0"/>
    <x v="2"/>
    <n v="57231.218000000001"/>
  </r>
  <r>
    <x v="0"/>
    <x v="0"/>
    <x v="7"/>
    <x v="44"/>
    <x v="38"/>
    <x v="0"/>
    <x v="2"/>
    <n v="508094.26"/>
  </r>
  <r>
    <x v="0"/>
    <x v="0"/>
    <x v="7"/>
    <x v="45"/>
    <x v="0"/>
    <x v="0"/>
    <x v="2"/>
    <n v="6560.6691000000001"/>
  </r>
  <r>
    <x v="0"/>
    <x v="0"/>
    <x v="7"/>
    <x v="45"/>
    <x v="1"/>
    <x v="0"/>
    <x v="2"/>
    <n v="3629.2478000000001"/>
  </r>
  <r>
    <x v="0"/>
    <x v="0"/>
    <x v="7"/>
    <x v="45"/>
    <x v="2"/>
    <x v="0"/>
    <x v="2"/>
    <n v="60704.523999999998"/>
  </r>
  <r>
    <x v="0"/>
    <x v="0"/>
    <x v="7"/>
    <x v="45"/>
    <x v="3"/>
    <x v="0"/>
    <x v="2"/>
    <n v="24402.365000000002"/>
  </r>
  <r>
    <x v="0"/>
    <x v="0"/>
    <x v="7"/>
    <x v="45"/>
    <x v="4"/>
    <x v="0"/>
    <x v="2"/>
    <n v="10030.644"/>
  </r>
  <r>
    <x v="0"/>
    <x v="0"/>
    <x v="7"/>
    <x v="45"/>
    <x v="5"/>
    <x v="0"/>
    <x v="2"/>
    <n v="30180.235000000001"/>
  </r>
  <r>
    <x v="0"/>
    <x v="0"/>
    <x v="7"/>
    <x v="45"/>
    <x v="6"/>
    <x v="0"/>
    <x v="2"/>
    <n v="135598.72"/>
  </r>
  <r>
    <x v="0"/>
    <x v="0"/>
    <x v="7"/>
    <x v="45"/>
    <x v="7"/>
    <x v="0"/>
    <x v="2"/>
    <n v="3222.3361"/>
  </r>
  <r>
    <x v="0"/>
    <x v="0"/>
    <x v="7"/>
    <x v="45"/>
    <x v="8"/>
    <x v="0"/>
    <x v="2"/>
    <n v="8485.4544999999998"/>
  </r>
  <r>
    <x v="0"/>
    <x v="0"/>
    <x v="7"/>
    <x v="45"/>
    <x v="9"/>
    <x v="0"/>
    <x v="2"/>
    <n v="6473.8801999999996"/>
  </r>
  <r>
    <x v="0"/>
    <x v="0"/>
    <x v="7"/>
    <x v="45"/>
    <x v="38"/>
    <x v="0"/>
    <x v="2"/>
    <n v="289288.08"/>
  </r>
  <r>
    <x v="0"/>
    <x v="0"/>
    <x v="7"/>
    <x v="46"/>
    <x v="0"/>
    <x v="0"/>
    <x v="2"/>
    <n v="4077.0335"/>
  </r>
  <r>
    <x v="0"/>
    <x v="0"/>
    <x v="7"/>
    <x v="46"/>
    <x v="1"/>
    <x v="0"/>
    <x v="2"/>
    <n v="1901.9702"/>
  </r>
  <r>
    <x v="0"/>
    <x v="0"/>
    <x v="7"/>
    <x v="46"/>
    <x v="2"/>
    <x v="0"/>
    <x v="2"/>
    <n v="17354.793000000001"/>
  </r>
  <r>
    <x v="0"/>
    <x v="0"/>
    <x v="7"/>
    <x v="46"/>
    <x v="3"/>
    <x v="0"/>
    <x v="2"/>
    <n v="1340.2627"/>
  </r>
  <r>
    <x v="0"/>
    <x v="0"/>
    <x v="7"/>
    <x v="46"/>
    <x v="4"/>
    <x v="0"/>
    <x v="2"/>
    <n v="214.41516999999999"/>
  </r>
  <r>
    <x v="0"/>
    <x v="0"/>
    <x v="7"/>
    <x v="46"/>
    <x v="5"/>
    <x v="0"/>
    <x v="2"/>
    <n v="2435.0572000000002"/>
  </r>
  <r>
    <x v="0"/>
    <x v="0"/>
    <x v="7"/>
    <x v="46"/>
    <x v="6"/>
    <x v="0"/>
    <x v="2"/>
    <n v="24741.210999999999"/>
  </r>
  <r>
    <x v="0"/>
    <x v="0"/>
    <x v="7"/>
    <x v="46"/>
    <x v="7"/>
    <x v="0"/>
    <x v="2"/>
    <n v="456.20060999999998"/>
  </r>
  <r>
    <x v="0"/>
    <x v="0"/>
    <x v="7"/>
    <x v="46"/>
    <x v="8"/>
    <x v="0"/>
    <x v="2"/>
    <n v="2104.2352000000001"/>
  </r>
  <r>
    <x v="0"/>
    <x v="0"/>
    <x v="7"/>
    <x v="46"/>
    <x v="9"/>
    <x v="0"/>
    <x v="2"/>
    <n v="2302.0491000000002"/>
  </r>
  <r>
    <x v="0"/>
    <x v="0"/>
    <x v="7"/>
    <x v="46"/>
    <x v="38"/>
    <x v="0"/>
    <x v="2"/>
    <n v="56761.177000000003"/>
  </r>
  <r>
    <x v="0"/>
    <x v="0"/>
    <x v="7"/>
    <x v="47"/>
    <x v="0"/>
    <x v="0"/>
    <x v="2"/>
    <n v="15127.895"/>
  </r>
  <r>
    <x v="0"/>
    <x v="0"/>
    <x v="7"/>
    <x v="47"/>
    <x v="1"/>
    <x v="0"/>
    <x v="2"/>
    <n v="444.54390000000001"/>
  </r>
  <r>
    <x v="0"/>
    <x v="0"/>
    <x v="7"/>
    <x v="47"/>
    <x v="2"/>
    <x v="0"/>
    <x v="2"/>
    <n v="32479.38"/>
  </r>
  <r>
    <x v="0"/>
    <x v="0"/>
    <x v="7"/>
    <x v="47"/>
    <x v="3"/>
    <x v="0"/>
    <x v="2"/>
    <n v="7039.1723000000002"/>
  </r>
  <r>
    <x v="0"/>
    <x v="0"/>
    <x v="7"/>
    <x v="47"/>
    <x v="4"/>
    <x v="0"/>
    <x v="2"/>
    <n v="981.81209999999999"/>
  </r>
  <r>
    <x v="0"/>
    <x v="0"/>
    <x v="7"/>
    <x v="47"/>
    <x v="5"/>
    <x v="0"/>
    <x v="2"/>
    <n v="9346.1196999999993"/>
  </r>
  <r>
    <x v="0"/>
    <x v="0"/>
    <x v="7"/>
    <x v="47"/>
    <x v="6"/>
    <x v="0"/>
    <x v="2"/>
    <n v="82946.149999999994"/>
  </r>
  <r>
    <x v="0"/>
    <x v="0"/>
    <x v="7"/>
    <x v="47"/>
    <x v="7"/>
    <x v="0"/>
    <x v="2"/>
    <n v="1941.5784000000001"/>
  </r>
  <r>
    <x v="0"/>
    <x v="0"/>
    <x v="7"/>
    <x v="47"/>
    <x v="8"/>
    <x v="0"/>
    <x v="2"/>
    <n v="7234.5445"/>
  </r>
  <r>
    <x v="0"/>
    <x v="0"/>
    <x v="7"/>
    <x v="47"/>
    <x v="9"/>
    <x v="0"/>
    <x v="2"/>
    <n v="7596.3456999999999"/>
  </r>
  <r>
    <x v="0"/>
    <x v="0"/>
    <x v="7"/>
    <x v="47"/>
    <x v="38"/>
    <x v="0"/>
    <x v="2"/>
    <n v="78835.691999999995"/>
  </r>
  <r>
    <x v="0"/>
    <x v="0"/>
    <x v="8"/>
    <x v="0"/>
    <x v="0"/>
    <x v="0"/>
    <x v="2"/>
    <n v="551722.81999999995"/>
  </r>
  <r>
    <x v="0"/>
    <x v="0"/>
    <x v="8"/>
    <x v="0"/>
    <x v="1"/>
    <x v="0"/>
    <x v="2"/>
    <n v="200740.27"/>
  </r>
  <r>
    <x v="0"/>
    <x v="0"/>
    <x v="8"/>
    <x v="1"/>
    <x v="2"/>
    <x v="0"/>
    <x v="2"/>
    <n v="483064.59"/>
  </r>
  <r>
    <x v="0"/>
    <x v="0"/>
    <x v="8"/>
    <x v="2"/>
    <x v="3"/>
    <x v="0"/>
    <x v="2"/>
    <n v="273851.74"/>
  </r>
  <r>
    <x v="0"/>
    <x v="0"/>
    <x v="8"/>
    <x v="3"/>
    <x v="4"/>
    <x v="0"/>
    <x v="2"/>
    <n v="69916.705000000002"/>
  </r>
  <r>
    <x v="0"/>
    <x v="0"/>
    <x v="8"/>
    <x v="4"/>
    <x v="5"/>
    <x v="0"/>
    <x v="2"/>
    <n v="258649.66"/>
  </r>
  <r>
    <x v="0"/>
    <x v="0"/>
    <x v="8"/>
    <x v="5"/>
    <x v="6"/>
    <x v="0"/>
    <x v="2"/>
    <n v="444711.72"/>
  </r>
  <r>
    <x v="0"/>
    <x v="0"/>
    <x v="8"/>
    <x v="6"/>
    <x v="7"/>
    <x v="0"/>
    <x v="2"/>
    <n v="411188.13"/>
  </r>
  <r>
    <x v="0"/>
    <x v="0"/>
    <x v="8"/>
    <x v="7"/>
    <x v="8"/>
    <x v="0"/>
    <x v="2"/>
    <n v="792102.99"/>
  </r>
  <r>
    <x v="0"/>
    <x v="0"/>
    <x v="8"/>
    <x v="8"/>
    <x v="9"/>
    <x v="0"/>
    <x v="2"/>
    <n v="925096.69"/>
  </r>
  <r>
    <x v="0"/>
    <x v="0"/>
    <x v="8"/>
    <x v="9"/>
    <x v="10"/>
    <x v="0"/>
    <x v="2"/>
    <n v="32145.174999999999"/>
  </r>
  <r>
    <x v="0"/>
    <x v="0"/>
    <x v="8"/>
    <x v="9"/>
    <x v="11"/>
    <x v="0"/>
    <x v="2"/>
    <n v="317.15287000000001"/>
  </r>
  <r>
    <x v="0"/>
    <x v="0"/>
    <x v="8"/>
    <x v="9"/>
    <x v="12"/>
    <x v="0"/>
    <x v="2"/>
    <n v="38547.800000000003"/>
  </r>
  <r>
    <x v="0"/>
    <x v="0"/>
    <x v="8"/>
    <x v="9"/>
    <x v="13"/>
    <x v="0"/>
    <x v="2"/>
    <n v="3555.3188"/>
  </r>
  <r>
    <x v="0"/>
    <x v="0"/>
    <x v="8"/>
    <x v="9"/>
    <x v="14"/>
    <x v="0"/>
    <x v="2"/>
    <n v="2882.36"/>
  </r>
  <r>
    <x v="0"/>
    <x v="0"/>
    <x v="8"/>
    <x v="9"/>
    <x v="15"/>
    <x v="0"/>
    <x v="2"/>
    <n v="1585.1497999999999"/>
  </r>
  <r>
    <x v="0"/>
    <x v="0"/>
    <x v="8"/>
    <x v="9"/>
    <x v="16"/>
    <x v="0"/>
    <x v="2"/>
    <n v="467.6986"/>
  </r>
  <r>
    <x v="0"/>
    <x v="0"/>
    <x v="8"/>
    <x v="9"/>
    <x v="17"/>
    <x v="0"/>
    <x v="2"/>
    <n v="3218.9886999999999"/>
  </r>
  <r>
    <x v="0"/>
    <x v="0"/>
    <x v="8"/>
    <x v="9"/>
    <x v="18"/>
    <x v="0"/>
    <x v="2"/>
    <n v="2279.7161999999998"/>
  </r>
  <r>
    <x v="0"/>
    <x v="0"/>
    <x v="8"/>
    <x v="9"/>
    <x v="19"/>
    <x v="0"/>
    <x v="2"/>
    <n v="455372.65"/>
  </r>
  <r>
    <x v="0"/>
    <x v="0"/>
    <x v="8"/>
    <x v="9"/>
    <x v="20"/>
    <x v="0"/>
    <x v="2"/>
    <n v="12.859064134"/>
  </r>
  <r>
    <x v="0"/>
    <x v="0"/>
    <x v="8"/>
    <x v="9"/>
    <x v="21"/>
    <x v="0"/>
    <x v="2"/>
    <n v="396.61214999999999"/>
  </r>
  <r>
    <x v="0"/>
    <x v="0"/>
    <x v="8"/>
    <x v="9"/>
    <x v="22"/>
    <x v="0"/>
    <x v="2"/>
    <n v="145.60796999999999"/>
  </r>
  <r>
    <x v="0"/>
    <x v="0"/>
    <x v="8"/>
    <x v="9"/>
    <x v="23"/>
    <x v="0"/>
    <x v="2"/>
    <n v="4617.8639999999996"/>
  </r>
  <r>
    <x v="0"/>
    <x v="0"/>
    <x v="8"/>
    <x v="9"/>
    <x v="24"/>
    <x v="0"/>
    <x v="2"/>
    <n v="4391.5662000000002"/>
  </r>
  <r>
    <x v="0"/>
    <x v="0"/>
    <x v="8"/>
    <x v="9"/>
    <x v="25"/>
    <x v="0"/>
    <x v="2"/>
    <n v="3556.5500999999999"/>
  </r>
  <r>
    <x v="0"/>
    <x v="0"/>
    <x v="8"/>
    <x v="9"/>
    <x v="26"/>
    <x v="0"/>
    <x v="2"/>
    <n v="2975.6896000000002"/>
  </r>
  <r>
    <x v="0"/>
    <x v="0"/>
    <x v="8"/>
    <x v="9"/>
    <x v="27"/>
    <x v="0"/>
    <x v="2"/>
    <n v="373.93059"/>
  </r>
  <r>
    <x v="0"/>
    <x v="0"/>
    <x v="8"/>
    <x v="9"/>
    <x v="28"/>
    <x v="0"/>
    <x v="2"/>
    <n v="13173.05"/>
  </r>
  <r>
    <x v="0"/>
    <x v="0"/>
    <x v="8"/>
    <x v="9"/>
    <x v="29"/>
    <x v="0"/>
    <x v="2"/>
    <n v="4077.0335"/>
  </r>
  <r>
    <x v="0"/>
    <x v="0"/>
    <x v="8"/>
    <x v="9"/>
    <x v="30"/>
    <x v="0"/>
    <x v="2"/>
    <n v="4569.0888000000004"/>
  </r>
  <r>
    <x v="0"/>
    <x v="0"/>
    <x v="8"/>
    <x v="9"/>
    <x v="31"/>
    <x v="0"/>
    <x v="2"/>
    <n v="1504.3715"/>
  </r>
  <r>
    <x v="0"/>
    <x v="0"/>
    <x v="8"/>
    <x v="10"/>
    <x v="10"/>
    <x v="0"/>
    <x v="2"/>
    <n v="43305.642999999996"/>
  </r>
  <r>
    <x v="0"/>
    <x v="0"/>
    <x v="8"/>
    <x v="10"/>
    <x v="11"/>
    <x v="0"/>
    <x v="2"/>
    <n v="197.16156000000001"/>
  </r>
  <r>
    <x v="0"/>
    <x v="0"/>
    <x v="8"/>
    <x v="10"/>
    <x v="12"/>
    <x v="0"/>
    <x v="2"/>
    <n v="7125.1265999999996"/>
  </r>
  <r>
    <x v="0"/>
    <x v="0"/>
    <x v="8"/>
    <x v="10"/>
    <x v="13"/>
    <x v="0"/>
    <x v="2"/>
    <n v="601.57120999999995"/>
  </r>
  <r>
    <x v="0"/>
    <x v="0"/>
    <x v="8"/>
    <x v="10"/>
    <x v="14"/>
    <x v="0"/>
    <x v="2"/>
    <n v="1261.8434"/>
  </r>
  <r>
    <x v="0"/>
    <x v="0"/>
    <x v="8"/>
    <x v="10"/>
    <x v="15"/>
    <x v="0"/>
    <x v="2"/>
    <n v="331.13218000000001"/>
  </r>
  <r>
    <x v="0"/>
    <x v="0"/>
    <x v="8"/>
    <x v="10"/>
    <x v="16"/>
    <x v="0"/>
    <x v="2"/>
    <n v="354.88461000000001"/>
  </r>
  <r>
    <x v="0"/>
    <x v="0"/>
    <x v="8"/>
    <x v="10"/>
    <x v="17"/>
    <x v="0"/>
    <x v="2"/>
    <n v="3528.7235000000001"/>
  </r>
  <r>
    <x v="0"/>
    <x v="0"/>
    <x v="8"/>
    <x v="10"/>
    <x v="18"/>
    <x v="0"/>
    <x v="2"/>
    <n v="3330.3678"/>
  </r>
  <r>
    <x v="0"/>
    <x v="0"/>
    <x v="8"/>
    <x v="10"/>
    <x v="19"/>
    <x v="0"/>
    <x v="2"/>
    <n v="141411.9"/>
  </r>
  <r>
    <x v="0"/>
    <x v="0"/>
    <x v="8"/>
    <x v="10"/>
    <x v="20"/>
    <x v="0"/>
    <x v="2"/>
    <n v="18.45833511"/>
  </r>
  <r>
    <x v="0"/>
    <x v="0"/>
    <x v="8"/>
    <x v="10"/>
    <x v="21"/>
    <x v="0"/>
    <x v="2"/>
    <n v="4848.5384000000004"/>
  </r>
  <r>
    <x v="0"/>
    <x v="0"/>
    <x v="8"/>
    <x v="10"/>
    <x v="22"/>
    <x v="0"/>
    <x v="2"/>
    <n v="16.890862754"/>
  </r>
  <r>
    <x v="0"/>
    <x v="0"/>
    <x v="8"/>
    <x v="10"/>
    <x v="23"/>
    <x v="0"/>
    <x v="2"/>
    <n v="708.31268"/>
  </r>
  <r>
    <x v="0"/>
    <x v="0"/>
    <x v="8"/>
    <x v="10"/>
    <x v="24"/>
    <x v="0"/>
    <x v="2"/>
    <n v="77.261333997999998"/>
  </r>
  <r>
    <x v="0"/>
    <x v="0"/>
    <x v="8"/>
    <x v="10"/>
    <x v="25"/>
    <x v="0"/>
    <x v="2"/>
    <n v="77.183339355000001"/>
  </r>
  <r>
    <x v="0"/>
    <x v="0"/>
    <x v="8"/>
    <x v="10"/>
    <x v="26"/>
    <x v="0"/>
    <x v="2"/>
    <n v="131.87491"/>
  </r>
  <r>
    <x v="0"/>
    <x v="0"/>
    <x v="8"/>
    <x v="10"/>
    <x v="27"/>
    <x v="0"/>
    <x v="2"/>
    <n v="28.991401619000001"/>
  </r>
  <r>
    <x v="0"/>
    <x v="0"/>
    <x v="8"/>
    <x v="10"/>
    <x v="28"/>
    <x v="0"/>
    <x v="2"/>
    <n v="703.91841999999997"/>
  </r>
  <r>
    <x v="0"/>
    <x v="0"/>
    <x v="8"/>
    <x v="10"/>
    <x v="29"/>
    <x v="0"/>
    <x v="2"/>
    <n v="1901.9702"/>
  </r>
  <r>
    <x v="0"/>
    <x v="0"/>
    <x v="8"/>
    <x v="10"/>
    <x v="30"/>
    <x v="0"/>
    <x v="2"/>
    <n v="1118.5541000000001"/>
  </r>
  <r>
    <x v="0"/>
    <x v="0"/>
    <x v="8"/>
    <x v="10"/>
    <x v="31"/>
    <x v="0"/>
    <x v="2"/>
    <n v="97.679873572000005"/>
  </r>
  <r>
    <x v="0"/>
    <x v="0"/>
    <x v="8"/>
    <x v="11"/>
    <x v="10"/>
    <x v="0"/>
    <x v="2"/>
    <n v="2293.8692000000001"/>
  </r>
  <r>
    <x v="0"/>
    <x v="0"/>
    <x v="8"/>
    <x v="11"/>
    <x v="11"/>
    <x v="0"/>
    <x v="2"/>
    <n v="12667.912"/>
  </r>
  <r>
    <x v="0"/>
    <x v="0"/>
    <x v="8"/>
    <x v="11"/>
    <x v="12"/>
    <x v="0"/>
    <x v="2"/>
    <n v="12835.798000000001"/>
  </r>
  <r>
    <x v="0"/>
    <x v="0"/>
    <x v="8"/>
    <x v="11"/>
    <x v="13"/>
    <x v="0"/>
    <x v="2"/>
    <n v="90.622279216999999"/>
  </r>
  <r>
    <x v="0"/>
    <x v="0"/>
    <x v="8"/>
    <x v="11"/>
    <x v="14"/>
    <x v="0"/>
    <x v="2"/>
    <n v="7908.9439000000002"/>
  </r>
  <r>
    <x v="0"/>
    <x v="0"/>
    <x v="8"/>
    <x v="11"/>
    <x v="15"/>
    <x v="0"/>
    <x v="2"/>
    <n v="63843.17"/>
  </r>
  <r>
    <x v="0"/>
    <x v="0"/>
    <x v="8"/>
    <x v="11"/>
    <x v="16"/>
    <x v="0"/>
    <x v="2"/>
    <n v="25837.328000000001"/>
  </r>
  <r>
    <x v="0"/>
    <x v="0"/>
    <x v="8"/>
    <x v="11"/>
    <x v="17"/>
    <x v="0"/>
    <x v="2"/>
    <n v="1204.0549000000001"/>
  </r>
  <r>
    <x v="0"/>
    <x v="0"/>
    <x v="8"/>
    <x v="11"/>
    <x v="18"/>
    <x v="0"/>
    <x v="2"/>
    <n v="2073.2130999999999"/>
  </r>
  <r>
    <x v="0"/>
    <x v="0"/>
    <x v="8"/>
    <x v="11"/>
    <x v="19"/>
    <x v="0"/>
    <x v="2"/>
    <n v="49199.849000000002"/>
  </r>
  <r>
    <x v="0"/>
    <x v="0"/>
    <x v="8"/>
    <x v="11"/>
    <x v="20"/>
    <x v="0"/>
    <x v="2"/>
    <n v="10.306741894"/>
  </r>
  <r>
    <x v="0"/>
    <x v="0"/>
    <x v="8"/>
    <x v="11"/>
    <x v="21"/>
    <x v="0"/>
    <x v="2"/>
    <n v="3032.3676"/>
  </r>
  <r>
    <x v="0"/>
    <x v="0"/>
    <x v="8"/>
    <x v="11"/>
    <x v="22"/>
    <x v="0"/>
    <x v="2"/>
    <n v="2326.1686"/>
  </r>
  <r>
    <x v="0"/>
    <x v="0"/>
    <x v="8"/>
    <x v="11"/>
    <x v="23"/>
    <x v="0"/>
    <x v="2"/>
    <n v="104638.03"/>
  </r>
  <r>
    <x v="0"/>
    <x v="0"/>
    <x v="8"/>
    <x v="11"/>
    <x v="24"/>
    <x v="0"/>
    <x v="2"/>
    <n v="12483.087"/>
  </r>
  <r>
    <x v="0"/>
    <x v="0"/>
    <x v="8"/>
    <x v="11"/>
    <x v="25"/>
    <x v="0"/>
    <x v="2"/>
    <n v="47080.892"/>
  </r>
  <r>
    <x v="0"/>
    <x v="0"/>
    <x v="8"/>
    <x v="11"/>
    <x v="26"/>
    <x v="0"/>
    <x v="2"/>
    <n v="25045.918000000001"/>
  </r>
  <r>
    <x v="0"/>
    <x v="0"/>
    <x v="8"/>
    <x v="11"/>
    <x v="27"/>
    <x v="0"/>
    <x v="2"/>
    <n v="16382.799000000001"/>
  </r>
  <r>
    <x v="0"/>
    <x v="0"/>
    <x v="8"/>
    <x v="11"/>
    <x v="28"/>
    <x v="0"/>
    <x v="2"/>
    <n v="97331.721000000005"/>
  </r>
  <r>
    <x v="0"/>
    <x v="0"/>
    <x v="8"/>
    <x v="11"/>
    <x v="29"/>
    <x v="0"/>
    <x v="2"/>
    <n v="17354.793000000001"/>
  </r>
  <r>
    <x v="0"/>
    <x v="0"/>
    <x v="8"/>
    <x v="11"/>
    <x v="30"/>
    <x v="0"/>
    <x v="2"/>
    <n v="24063.661"/>
  </r>
  <r>
    <x v="0"/>
    <x v="0"/>
    <x v="8"/>
    <x v="11"/>
    <x v="31"/>
    <x v="0"/>
    <x v="2"/>
    <n v="2098.8742999999999"/>
  </r>
  <r>
    <x v="0"/>
    <x v="0"/>
    <x v="8"/>
    <x v="12"/>
    <x v="10"/>
    <x v="0"/>
    <x v="2"/>
    <n v="10212.710999999999"/>
  </r>
  <r>
    <x v="0"/>
    <x v="0"/>
    <x v="8"/>
    <x v="12"/>
    <x v="11"/>
    <x v="0"/>
    <x v="2"/>
    <n v="672.96528000000001"/>
  </r>
  <r>
    <x v="0"/>
    <x v="0"/>
    <x v="8"/>
    <x v="12"/>
    <x v="12"/>
    <x v="0"/>
    <x v="2"/>
    <n v="43531.266000000003"/>
  </r>
  <r>
    <x v="0"/>
    <x v="0"/>
    <x v="8"/>
    <x v="12"/>
    <x v="13"/>
    <x v="0"/>
    <x v="2"/>
    <n v="505.15872000000002"/>
  </r>
  <r>
    <x v="0"/>
    <x v="0"/>
    <x v="8"/>
    <x v="12"/>
    <x v="14"/>
    <x v="0"/>
    <x v="2"/>
    <n v="1417.6384"/>
  </r>
  <r>
    <x v="0"/>
    <x v="0"/>
    <x v="8"/>
    <x v="12"/>
    <x v="15"/>
    <x v="0"/>
    <x v="2"/>
    <n v="2493.1107999999999"/>
  </r>
  <r>
    <x v="0"/>
    <x v="0"/>
    <x v="8"/>
    <x v="12"/>
    <x v="16"/>
    <x v="0"/>
    <x v="2"/>
    <n v="430.44574"/>
  </r>
  <r>
    <x v="0"/>
    <x v="0"/>
    <x v="8"/>
    <x v="12"/>
    <x v="17"/>
    <x v="0"/>
    <x v="2"/>
    <n v="9519.0846000000001"/>
  </r>
  <r>
    <x v="0"/>
    <x v="0"/>
    <x v="8"/>
    <x v="12"/>
    <x v="18"/>
    <x v="0"/>
    <x v="2"/>
    <n v="15522.647000000001"/>
  </r>
  <r>
    <x v="0"/>
    <x v="0"/>
    <x v="8"/>
    <x v="12"/>
    <x v="19"/>
    <x v="0"/>
    <x v="2"/>
    <n v="214517.41"/>
  </r>
  <r>
    <x v="0"/>
    <x v="0"/>
    <x v="8"/>
    <x v="12"/>
    <x v="20"/>
    <x v="0"/>
    <x v="2"/>
    <n v="56.633011172000003"/>
  </r>
  <r>
    <x v="0"/>
    <x v="0"/>
    <x v="8"/>
    <x v="12"/>
    <x v="21"/>
    <x v="0"/>
    <x v="2"/>
    <n v="3170.9396000000002"/>
  </r>
  <r>
    <x v="0"/>
    <x v="0"/>
    <x v="8"/>
    <x v="12"/>
    <x v="22"/>
    <x v="0"/>
    <x v="2"/>
    <n v="275.98935999999998"/>
  </r>
  <r>
    <x v="0"/>
    <x v="0"/>
    <x v="8"/>
    <x v="12"/>
    <x v="23"/>
    <x v="0"/>
    <x v="2"/>
    <n v="2442.4630999999999"/>
  </r>
  <r>
    <x v="0"/>
    <x v="0"/>
    <x v="8"/>
    <x v="12"/>
    <x v="24"/>
    <x v="0"/>
    <x v="2"/>
    <n v="485.49023999999997"/>
  </r>
  <r>
    <x v="0"/>
    <x v="0"/>
    <x v="8"/>
    <x v="12"/>
    <x v="25"/>
    <x v="0"/>
    <x v="2"/>
    <n v="149.41365999999999"/>
  </r>
  <r>
    <x v="0"/>
    <x v="0"/>
    <x v="8"/>
    <x v="12"/>
    <x v="26"/>
    <x v="0"/>
    <x v="2"/>
    <n v="1555.5690999999999"/>
  </r>
  <r>
    <x v="0"/>
    <x v="0"/>
    <x v="8"/>
    <x v="12"/>
    <x v="27"/>
    <x v="0"/>
    <x v="2"/>
    <n v="246.57767000000001"/>
  </r>
  <r>
    <x v="0"/>
    <x v="0"/>
    <x v="8"/>
    <x v="12"/>
    <x v="28"/>
    <x v="0"/>
    <x v="2"/>
    <n v="11169.285"/>
  </r>
  <r>
    <x v="0"/>
    <x v="0"/>
    <x v="8"/>
    <x v="12"/>
    <x v="29"/>
    <x v="0"/>
    <x v="2"/>
    <n v="1340.2627"/>
  </r>
  <r>
    <x v="0"/>
    <x v="0"/>
    <x v="8"/>
    <x v="12"/>
    <x v="30"/>
    <x v="0"/>
    <x v="2"/>
    <n v="11323.023999999999"/>
  </r>
  <r>
    <x v="0"/>
    <x v="0"/>
    <x v="8"/>
    <x v="12"/>
    <x v="31"/>
    <x v="0"/>
    <x v="2"/>
    <n v="807.71833000000004"/>
  </r>
  <r>
    <x v="0"/>
    <x v="0"/>
    <x v="8"/>
    <x v="13"/>
    <x v="10"/>
    <x v="0"/>
    <x v="2"/>
    <n v="3157.2701999999999"/>
  </r>
  <r>
    <x v="0"/>
    <x v="0"/>
    <x v="8"/>
    <x v="13"/>
    <x v="11"/>
    <x v="0"/>
    <x v="2"/>
    <n v="1746.3737000000001"/>
  </r>
  <r>
    <x v="0"/>
    <x v="0"/>
    <x v="8"/>
    <x v="13"/>
    <x v="12"/>
    <x v="0"/>
    <x v="2"/>
    <n v="655.63973999999996"/>
  </r>
  <r>
    <x v="0"/>
    <x v="0"/>
    <x v="8"/>
    <x v="13"/>
    <x v="13"/>
    <x v="0"/>
    <x v="2"/>
    <n v="12453.079"/>
  </r>
  <r>
    <x v="0"/>
    <x v="0"/>
    <x v="8"/>
    <x v="13"/>
    <x v="14"/>
    <x v="0"/>
    <x v="2"/>
    <n v="3005.9052999999999"/>
  </r>
  <r>
    <x v="0"/>
    <x v="0"/>
    <x v="8"/>
    <x v="13"/>
    <x v="15"/>
    <x v="0"/>
    <x v="2"/>
    <n v="815.26544000000001"/>
  </r>
  <r>
    <x v="0"/>
    <x v="0"/>
    <x v="8"/>
    <x v="13"/>
    <x v="16"/>
    <x v="0"/>
    <x v="2"/>
    <n v="817.10532999999998"/>
  </r>
  <r>
    <x v="0"/>
    <x v="0"/>
    <x v="8"/>
    <x v="13"/>
    <x v="17"/>
    <x v="0"/>
    <x v="2"/>
    <n v="4575.2039000000004"/>
  </r>
  <r>
    <x v="0"/>
    <x v="0"/>
    <x v="8"/>
    <x v="13"/>
    <x v="18"/>
    <x v="0"/>
    <x v="2"/>
    <n v="6087.1208999999999"/>
  </r>
  <r>
    <x v="0"/>
    <x v="0"/>
    <x v="8"/>
    <x v="13"/>
    <x v="19"/>
    <x v="0"/>
    <x v="2"/>
    <n v="70439.474000000002"/>
  </r>
  <r>
    <x v="0"/>
    <x v="0"/>
    <x v="8"/>
    <x v="13"/>
    <x v="20"/>
    <x v="0"/>
    <x v="2"/>
    <n v="14.874487201000001"/>
  </r>
  <r>
    <x v="0"/>
    <x v="0"/>
    <x v="8"/>
    <x v="13"/>
    <x v="21"/>
    <x v="0"/>
    <x v="2"/>
    <n v="691.86152000000004"/>
  </r>
  <r>
    <x v="0"/>
    <x v="0"/>
    <x v="8"/>
    <x v="13"/>
    <x v="22"/>
    <x v="0"/>
    <x v="2"/>
    <n v="91.662211204000002"/>
  </r>
  <r>
    <x v="0"/>
    <x v="0"/>
    <x v="8"/>
    <x v="13"/>
    <x v="23"/>
    <x v="0"/>
    <x v="2"/>
    <n v="352.26539000000002"/>
  </r>
  <r>
    <x v="0"/>
    <x v="0"/>
    <x v="8"/>
    <x v="13"/>
    <x v="24"/>
    <x v="0"/>
    <x v="2"/>
    <n v="92.679331884000007"/>
  </r>
  <r>
    <x v="0"/>
    <x v="0"/>
    <x v="8"/>
    <x v="13"/>
    <x v="25"/>
    <x v="0"/>
    <x v="2"/>
    <n v="49.188586594999997"/>
  </r>
  <r>
    <x v="0"/>
    <x v="0"/>
    <x v="8"/>
    <x v="13"/>
    <x v="26"/>
    <x v="0"/>
    <x v="2"/>
    <n v="1844.8323"/>
  </r>
  <r>
    <x v="0"/>
    <x v="0"/>
    <x v="8"/>
    <x v="13"/>
    <x v="27"/>
    <x v="0"/>
    <x v="2"/>
    <n v="87.471653548999996"/>
  </r>
  <r>
    <x v="0"/>
    <x v="0"/>
    <x v="8"/>
    <x v="13"/>
    <x v="28"/>
    <x v="0"/>
    <x v="2"/>
    <n v="1972.4737"/>
  </r>
  <r>
    <x v="0"/>
    <x v="0"/>
    <x v="8"/>
    <x v="13"/>
    <x v="29"/>
    <x v="0"/>
    <x v="2"/>
    <n v="214.41516999999999"/>
  </r>
  <r>
    <x v="0"/>
    <x v="0"/>
    <x v="8"/>
    <x v="13"/>
    <x v="30"/>
    <x v="0"/>
    <x v="2"/>
    <n v="2929.2673"/>
  </r>
  <r>
    <x v="0"/>
    <x v="0"/>
    <x v="8"/>
    <x v="13"/>
    <x v="31"/>
    <x v="0"/>
    <x v="2"/>
    <n v="130.6591"/>
  </r>
  <r>
    <x v="0"/>
    <x v="0"/>
    <x v="8"/>
    <x v="14"/>
    <x v="10"/>
    <x v="0"/>
    <x v="2"/>
    <n v="6411.9513999999999"/>
  </r>
  <r>
    <x v="0"/>
    <x v="0"/>
    <x v="8"/>
    <x v="14"/>
    <x v="11"/>
    <x v="0"/>
    <x v="2"/>
    <n v="14412.133"/>
  </r>
  <r>
    <x v="0"/>
    <x v="0"/>
    <x v="8"/>
    <x v="14"/>
    <x v="12"/>
    <x v="0"/>
    <x v="2"/>
    <n v="8432.7021999999997"/>
  </r>
  <r>
    <x v="0"/>
    <x v="0"/>
    <x v="8"/>
    <x v="14"/>
    <x v="13"/>
    <x v="0"/>
    <x v="2"/>
    <n v="2607.1826000000001"/>
  </r>
  <r>
    <x v="0"/>
    <x v="0"/>
    <x v="8"/>
    <x v="14"/>
    <x v="14"/>
    <x v="0"/>
    <x v="2"/>
    <n v="53407.671000000002"/>
  </r>
  <r>
    <x v="0"/>
    <x v="0"/>
    <x v="8"/>
    <x v="14"/>
    <x v="15"/>
    <x v="0"/>
    <x v="2"/>
    <n v="15698.216"/>
  </r>
  <r>
    <x v="0"/>
    <x v="0"/>
    <x v="8"/>
    <x v="14"/>
    <x v="16"/>
    <x v="0"/>
    <x v="2"/>
    <n v="30402.530999999999"/>
  </r>
  <r>
    <x v="0"/>
    <x v="0"/>
    <x v="8"/>
    <x v="14"/>
    <x v="17"/>
    <x v="0"/>
    <x v="2"/>
    <n v="32518.289000000001"/>
  </r>
  <r>
    <x v="0"/>
    <x v="0"/>
    <x v="8"/>
    <x v="14"/>
    <x v="18"/>
    <x v="0"/>
    <x v="2"/>
    <n v="37428.58"/>
  </r>
  <r>
    <x v="0"/>
    <x v="0"/>
    <x v="8"/>
    <x v="14"/>
    <x v="19"/>
    <x v="0"/>
    <x v="2"/>
    <n v="89422.141000000003"/>
  </r>
  <r>
    <x v="0"/>
    <x v="0"/>
    <x v="8"/>
    <x v="14"/>
    <x v="20"/>
    <x v="0"/>
    <x v="2"/>
    <n v="133.20414"/>
  </r>
  <r>
    <x v="0"/>
    <x v="0"/>
    <x v="8"/>
    <x v="14"/>
    <x v="21"/>
    <x v="0"/>
    <x v="2"/>
    <n v="79757.27"/>
  </r>
  <r>
    <x v="0"/>
    <x v="0"/>
    <x v="8"/>
    <x v="14"/>
    <x v="22"/>
    <x v="0"/>
    <x v="2"/>
    <n v="740.53860999999995"/>
  </r>
  <r>
    <x v="0"/>
    <x v="0"/>
    <x v="8"/>
    <x v="14"/>
    <x v="23"/>
    <x v="0"/>
    <x v="2"/>
    <n v="5607.2943999999998"/>
  </r>
  <r>
    <x v="0"/>
    <x v="0"/>
    <x v="8"/>
    <x v="14"/>
    <x v="24"/>
    <x v="0"/>
    <x v="2"/>
    <n v="1328.2407000000001"/>
  </r>
  <r>
    <x v="0"/>
    <x v="0"/>
    <x v="8"/>
    <x v="14"/>
    <x v="25"/>
    <x v="0"/>
    <x v="2"/>
    <n v="751.22479999999996"/>
  </r>
  <r>
    <x v="0"/>
    <x v="0"/>
    <x v="8"/>
    <x v="14"/>
    <x v="26"/>
    <x v="0"/>
    <x v="2"/>
    <n v="4069.2289000000001"/>
  </r>
  <r>
    <x v="0"/>
    <x v="0"/>
    <x v="8"/>
    <x v="14"/>
    <x v="27"/>
    <x v="0"/>
    <x v="2"/>
    <n v="883.92232999999999"/>
  </r>
  <r>
    <x v="0"/>
    <x v="0"/>
    <x v="8"/>
    <x v="14"/>
    <x v="28"/>
    <x v="0"/>
    <x v="2"/>
    <n v="10090.09"/>
  </r>
  <r>
    <x v="0"/>
    <x v="0"/>
    <x v="8"/>
    <x v="14"/>
    <x v="29"/>
    <x v="0"/>
    <x v="2"/>
    <n v="2435.0572000000002"/>
  </r>
  <r>
    <x v="0"/>
    <x v="0"/>
    <x v="8"/>
    <x v="14"/>
    <x v="30"/>
    <x v="0"/>
    <x v="2"/>
    <n v="13473.762000000001"/>
  </r>
  <r>
    <x v="0"/>
    <x v="0"/>
    <x v="8"/>
    <x v="14"/>
    <x v="31"/>
    <x v="0"/>
    <x v="2"/>
    <n v="790.41228999999998"/>
  </r>
  <r>
    <x v="0"/>
    <x v="0"/>
    <x v="8"/>
    <x v="15"/>
    <x v="10"/>
    <x v="0"/>
    <x v="2"/>
    <n v="24618.121999999999"/>
  </r>
  <r>
    <x v="0"/>
    <x v="0"/>
    <x v="8"/>
    <x v="15"/>
    <x v="11"/>
    <x v="0"/>
    <x v="2"/>
    <n v="27836.879000000001"/>
  </r>
  <r>
    <x v="0"/>
    <x v="0"/>
    <x v="8"/>
    <x v="15"/>
    <x v="12"/>
    <x v="0"/>
    <x v="2"/>
    <n v="8788.3549999999996"/>
  </r>
  <r>
    <x v="0"/>
    <x v="0"/>
    <x v="8"/>
    <x v="15"/>
    <x v="13"/>
    <x v="0"/>
    <x v="2"/>
    <n v="3784.8009999999999"/>
  </r>
  <r>
    <x v="0"/>
    <x v="0"/>
    <x v="8"/>
    <x v="15"/>
    <x v="14"/>
    <x v="0"/>
    <x v="2"/>
    <n v="41141.858999999997"/>
  </r>
  <r>
    <x v="0"/>
    <x v="0"/>
    <x v="8"/>
    <x v="15"/>
    <x v="15"/>
    <x v="0"/>
    <x v="2"/>
    <n v="100434.64"/>
  </r>
  <r>
    <x v="0"/>
    <x v="0"/>
    <x v="8"/>
    <x v="15"/>
    <x v="16"/>
    <x v="0"/>
    <x v="2"/>
    <n v="71757.914999999994"/>
  </r>
  <r>
    <x v="0"/>
    <x v="0"/>
    <x v="8"/>
    <x v="15"/>
    <x v="17"/>
    <x v="0"/>
    <x v="2"/>
    <n v="73046.861999999994"/>
  </r>
  <r>
    <x v="0"/>
    <x v="0"/>
    <x v="8"/>
    <x v="15"/>
    <x v="18"/>
    <x v="0"/>
    <x v="2"/>
    <n v="38042.514000000003"/>
  </r>
  <r>
    <x v="0"/>
    <x v="0"/>
    <x v="8"/>
    <x v="15"/>
    <x v="19"/>
    <x v="0"/>
    <x v="2"/>
    <n v="123523.56"/>
  </r>
  <r>
    <x v="0"/>
    <x v="0"/>
    <x v="8"/>
    <x v="15"/>
    <x v="20"/>
    <x v="0"/>
    <x v="2"/>
    <n v="464.31049999999999"/>
  </r>
  <r>
    <x v="0"/>
    <x v="0"/>
    <x v="8"/>
    <x v="15"/>
    <x v="21"/>
    <x v="0"/>
    <x v="2"/>
    <n v="109875.19"/>
  </r>
  <r>
    <x v="0"/>
    <x v="0"/>
    <x v="8"/>
    <x v="15"/>
    <x v="22"/>
    <x v="0"/>
    <x v="2"/>
    <n v="912.21496999999999"/>
  </r>
  <r>
    <x v="0"/>
    <x v="0"/>
    <x v="8"/>
    <x v="15"/>
    <x v="23"/>
    <x v="0"/>
    <x v="2"/>
    <n v="26426.082999999999"/>
  </r>
  <r>
    <x v="0"/>
    <x v="0"/>
    <x v="8"/>
    <x v="15"/>
    <x v="24"/>
    <x v="0"/>
    <x v="2"/>
    <n v="4216.4485000000004"/>
  </r>
  <r>
    <x v="0"/>
    <x v="0"/>
    <x v="8"/>
    <x v="15"/>
    <x v="25"/>
    <x v="0"/>
    <x v="2"/>
    <n v="8002.6378999999997"/>
  </r>
  <r>
    <x v="0"/>
    <x v="0"/>
    <x v="8"/>
    <x v="15"/>
    <x v="26"/>
    <x v="0"/>
    <x v="2"/>
    <n v="9615.0838999999996"/>
  </r>
  <r>
    <x v="0"/>
    <x v="0"/>
    <x v="8"/>
    <x v="15"/>
    <x v="27"/>
    <x v="0"/>
    <x v="2"/>
    <n v="1420.8717999999999"/>
  </r>
  <r>
    <x v="0"/>
    <x v="0"/>
    <x v="8"/>
    <x v="15"/>
    <x v="28"/>
    <x v="0"/>
    <x v="2"/>
    <n v="26335.644"/>
  </r>
  <r>
    <x v="0"/>
    <x v="0"/>
    <x v="8"/>
    <x v="15"/>
    <x v="29"/>
    <x v="0"/>
    <x v="2"/>
    <n v="24741.210999999999"/>
  </r>
  <r>
    <x v="0"/>
    <x v="0"/>
    <x v="8"/>
    <x v="15"/>
    <x v="30"/>
    <x v="0"/>
    <x v="2"/>
    <n v="37280.885000000002"/>
  </r>
  <r>
    <x v="0"/>
    <x v="0"/>
    <x v="8"/>
    <x v="15"/>
    <x v="31"/>
    <x v="0"/>
    <x v="2"/>
    <n v="11787.724"/>
  </r>
  <r>
    <x v="0"/>
    <x v="0"/>
    <x v="8"/>
    <x v="16"/>
    <x v="10"/>
    <x v="0"/>
    <x v="2"/>
    <n v="2850.3290000000002"/>
  </r>
  <r>
    <x v="0"/>
    <x v="0"/>
    <x v="8"/>
    <x v="16"/>
    <x v="11"/>
    <x v="0"/>
    <x v="2"/>
    <n v="8920.0092000000004"/>
  </r>
  <r>
    <x v="0"/>
    <x v="0"/>
    <x v="8"/>
    <x v="16"/>
    <x v="12"/>
    <x v="0"/>
    <x v="2"/>
    <n v="2199.6712000000002"/>
  </r>
  <r>
    <x v="0"/>
    <x v="0"/>
    <x v="8"/>
    <x v="16"/>
    <x v="13"/>
    <x v="0"/>
    <x v="2"/>
    <n v="628.65119000000004"/>
  </r>
  <r>
    <x v="0"/>
    <x v="0"/>
    <x v="8"/>
    <x v="16"/>
    <x v="14"/>
    <x v="0"/>
    <x v="2"/>
    <n v="4167.4313000000002"/>
  </r>
  <r>
    <x v="0"/>
    <x v="0"/>
    <x v="8"/>
    <x v="16"/>
    <x v="15"/>
    <x v="0"/>
    <x v="2"/>
    <n v="20112.609"/>
  </r>
  <r>
    <x v="0"/>
    <x v="0"/>
    <x v="8"/>
    <x v="16"/>
    <x v="16"/>
    <x v="0"/>
    <x v="2"/>
    <n v="39634.063999999998"/>
  </r>
  <r>
    <x v="0"/>
    <x v="0"/>
    <x v="8"/>
    <x v="16"/>
    <x v="17"/>
    <x v="0"/>
    <x v="2"/>
    <n v="10379.776"/>
  </r>
  <r>
    <x v="0"/>
    <x v="0"/>
    <x v="8"/>
    <x v="16"/>
    <x v="18"/>
    <x v="0"/>
    <x v="2"/>
    <n v="26121.576000000001"/>
  </r>
  <r>
    <x v="0"/>
    <x v="0"/>
    <x v="8"/>
    <x v="16"/>
    <x v="19"/>
    <x v="0"/>
    <x v="2"/>
    <n v="35319.722999999998"/>
  </r>
  <r>
    <x v="0"/>
    <x v="0"/>
    <x v="8"/>
    <x v="16"/>
    <x v="20"/>
    <x v="0"/>
    <x v="2"/>
    <n v="4495.4031999999997"/>
  </r>
  <r>
    <x v="0"/>
    <x v="0"/>
    <x v="8"/>
    <x v="16"/>
    <x v="21"/>
    <x v="0"/>
    <x v="2"/>
    <n v="268405.71000000002"/>
  </r>
  <r>
    <x v="0"/>
    <x v="0"/>
    <x v="8"/>
    <x v="16"/>
    <x v="22"/>
    <x v="0"/>
    <x v="2"/>
    <n v="57.674682420000003"/>
  </r>
  <r>
    <x v="0"/>
    <x v="0"/>
    <x v="8"/>
    <x v="16"/>
    <x v="23"/>
    <x v="0"/>
    <x v="2"/>
    <n v="421.32069000000001"/>
  </r>
  <r>
    <x v="0"/>
    <x v="0"/>
    <x v="8"/>
    <x v="16"/>
    <x v="24"/>
    <x v="0"/>
    <x v="2"/>
    <n v="125.88735"/>
  </r>
  <r>
    <x v="0"/>
    <x v="0"/>
    <x v="8"/>
    <x v="16"/>
    <x v="25"/>
    <x v="0"/>
    <x v="2"/>
    <n v="63.535695623999999"/>
  </r>
  <r>
    <x v="0"/>
    <x v="0"/>
    <x v="8"/>
    <x v="16"/>
    <x v="26"/>
    <x v="0"/>
    <x v="2"/>
    <n v="472.92021"/>
  </r>
  <r>
    <x v="0"/>
    <x v="0"/>
    <x v="8"/>
    <x v="16"/>
    <x v="27"/>
    <x v="0"/>
    <x v="2"/>
    <n v="240.81021000000001"/>
  </r>
  <r>
    <x v="0"/>
    <x v="0"/>
    <x v="8"/>
    <x v="16"/>
    <x v="28"/>
    <x v="0"/>
    <x v="2"/>
    <n v="1695.7817"/>
  </r>
  <r>
    <x v="0"/>
    <x v="0"/>
    <x v="8"/>
    <x v="16"/>
    <x v="29"/>
    <x v="0"/>
    <x v="2"/>
    <n v="456.20060999999998"/>
  </r>
  <r>
    <x v="0"/>
    <x v="0"/>
    <x v="8"/>
    <x v="16"/>
    <x v="30"/>
    <x v="0"/>
    <x v="2"/>
    <n v="2976.4079000000002"/>
  </r>
  <r>
    <x v="0"/>
    <x v="0"/>
    <x v="8"/>
    <x v="16"/>
    <x v="31"/>
    <x v="0"/>
    <x v="2"/>
    <n v="568.81282999999996"/>
  </r>
  <r>
    <x v="0"/>
    <x v="0"/>
    <x v="8"/>
    <x v="17"/>
    <x v="10"/>
    <x v="0"/>
    <x v="2"/>
    <n v="67677.907000000007"/>
  </r>
  <r>
    <x v="0"/>
    <x v="0"/>
    <x v="8"/>
    <x v="17"/>
    <x v="11"/>
    <x v="0"/>
    <x v="2"/>
    <n v="43867.211000000003"/>
  </r>
  <r>
    <x v="0"/>
    <x v="0"/>
    <x v="8"/>
    <x v="17"/>
    <x v="12"/>
    <x v="0"/>
    <x v="2"/>
    <n v="49054.252"/>
  </r>
  <r>
    <x v="0"/>
    <x v="0"/>
    <x v="8"/>
    <x v="17"/>
    <x v="13"/>
    <x v="0"/>
    <x v="2"/>
    <n v="18411.687000000002"/>
  </r>
  <r>
    <x v="0"/>
    <x v="0"/>
    <x v="8"/>
    <x v="17"/>
    <x v="14"/>
    <x v="0"/>
    <x v="2"/>
    <n v="56923.856"/>
  </r>
  <r>
    <x v="0"/>
    <x v="0"/>
    <x v="8"/>
    <x v="17"/>
    <x v="15"/>
    <x v="0"/>
    <x v="2"/>
    <n v="95385.312000000005"/>
  </r>
  <r>
    <x v="0"/>
    <x v="0"/>
    <x v="8"/>
    <x v="17"/>
    <x v="16"/>
    <x v="0"/>
    <x v="2"/>
    <n v="24178.199000000001"/>
  </r>
  <r>
    <x v="0"/>
    <x v="0"/>
    <x v="8"/>
    <x v="17"/>
    <x v="17"/>
    <x v="0"/>
    <x v="2"/>
    <n v="104505.86"/>
  </r>
  <r>
    <x v="0"/>
    <x v="0"/>
    <x v="8"/>
    <x v="17"/>
    <x v="18"/>
    <x v="0"/>
    <x v="2"/>
    <n v="94084.77"/>
  </r>
  <r>
    <x v="0"/>
    <x v="0"/>
    <x v="8"/>
    <x v="17"/>
    <x v="19"/>
    <x v="0"/>
    <x v="2"/>
    <n v="197648.8"/>
  </r>
  <r>
    <x v="0"/>
    <x v="0"/>
    <x v="8"/>
    <x v="17"/>
    <x v="20"/>
    <x v="0"/>
    <x v="2"/>
    <n v="2605.895"/>
  </r>
  <r>
    <x v="0"/>
    <x v="0"/>
    <x v="8"/>
    <x v="17"/>
    <x v="21"/>
    <x v="0"/>
    <x v="2"/>
    <n v="48162.877"/>
  </r>
  <r>
    <x v="0"/>
    <x v="0"/>
    <x v="8"/>
    <x v="17"/>
    <x v="32"/>
    <x v="0"/>
    <x v="2"/>
    <n v="5948.2570999999998"/>
  </r>
  <r>
    <x v="0"/>
    <x v="0"/>
    <x v="8"/>
    <x v="17"/>
    <x v="22"/>
    <x v="0"/>
    <x v="2"/>
    <n v="789.89553999999998"/>
  </r>
  <r>
    <x v="0"/>
    <x v="0"/>
    <x v="8"/>
    <x v="17"/>
    <x v="23"/>
    <x v="0"/>
    <x v="2"/>
    <n v="6528.7942999999996"/>
  </r>
  <r>
    <x v="0"/>
    <x v="0"/>
    <x v="8"/>
    <x v="17"/>
    <x v="24"/>
    <x v="0"/>
    <x v="2"/>
    <n v="1830.6691000000001"/>
  </r>
  <r>
    <x v="0"/>
    <x v="0"/>
    <x v="8"/>
    <x v="17"/>
    <x v="25"/>
    <x v="0"/>
    <x v="2"/>
    <n v="500.11712999999997"/>
  </r>
  <r>
    <x v="0"/>
    <x v="0"/>
    <x v="8"/>
    <x v="17"/>
    <x v="26"/>
    <x v="0"/>
    <x v="2"/>
    <n v="5266.5393999999997"/>
  </r>
  <r>
    <x v="0"/>
    <x v="0"/>
    <x v="8"/>
    <x v="17"/>
    <x v="27"/>
    <x v="0"/>
    <x v="2"/>
    <n v="1590.9177999999999"/>
  </r>
  <r>
    <x v="0"/>
    <x v="0"/>
    <x v="8"/>
    <x v="17"/>
    <x v="28"/>
    <x v="0"/>
    <x v="2"/>
    <n v="12080.239"/>
  </r>
  <r>
    <x v="0"/>
    <x v="0"/>
    <x v="8"/>
    <x v="17"/>
    <x v="29"/>
    <x v="0"/>
    <x v="2"/>
    <n v="2104.2352000000001"/>
  </r>
  <r>
    <x v="0"/>
    <x v="0"/>
    <x v="8"/>
    <x v="17"/>
    <x v="30"/>
    <x v="0"/>
    <x v="2"/>
    <n v="593.13184000000001"/>
  </r>
  <r>
    <x v="0"/>
    <x v="0"/>
    <x v="8"/>
    <x v="17"/>
    <x v="31"/>
    <x v="0"/>
    <x v="2"/>
    <n v="1976.6758"/>
  </r>
  <r>
    <x v="0"/>
    <x v="0"/>
    <x v="8"/>
    <x v="18"/>
    <x v="10"/>
    <x v="0"/>
    <x v="2"/>
    <n v="5758.5267999999996"/>
  </r>
  <r>
    <x v="0"/>
    <x v="0"/>
    <x v="8"/>
    <x v="18"/>
    <x v="11"/>
    <x v="0"/>
    <x v="2"/>
    <n v="27609.063999999998"/>
  </r>
  <r>
    <x v="0"/>
    <x v="0"/>
    <x v="8"/>
    <x v="18"/>
    <x v="12"/>
    <x v="0"/>
    <x v="2"/>
    <n v="12001.816000000001"/>
  </r>
  <r>
    <x v="0"/>
    <x v="0"/>
    <x v="8"/>
    <x v="18"/>
    <x v="13"/>
    <x v="0"/>
    <x v="2"/>
    <n v="4286.8607000000002"/>
  </r>
  <r>
    <x v="0"/>
    <x v="0"/>
    <x v="8"/>
    <x v="18"/>
    <x v="14"/>
    <x v="0"/>
    <x v="2"/>
    <n v="7767.2067999999999"/>
  </r>
  <r>
    <x v="0"/>
    <x v="0"/>
    <x v="8"/>
    <x v="18"/>
    <x v="15"/>
    <x v="0"/>
    <x v="2"/>
    <n v="23730.48"/>
  </r>
  <r>
    <x v="0"/>
    <x v="0"/>
    <x v="8"/>
    <x v="18"/>
    <x v="16"/>
    <x v="0"/>
    <x v="2"/>
    <n v="28127.62"/>
  </r>
  <r>
    <x v="0"/>
    <x v="0"/>
    <x v="8"/>
    <x v="18"/>
    <x v="17"/>
    <x v="0"/>
    <x v="2"/>
    <n v="82363.182000000001"/>
  </r>
  <r>
    <x v="0"/>
    <x v="0"/>
    <x v="8"/>
    <x v="18"/>
    <x v="18"/>
    <x v="0"/>
    <x v="2"/>
    <n v="123329.56"/>
  </r>
  <r>
    <x v="0"/>
    <x v="0"/>
    <x v="8"/>
    <x v="18"/>
    <x v="19"/>
    <x v="0"/>
    <x v="2"/>
    <n v="322162.15999999997"/>
  </r>
  <r>
    <x v="0"/>
    <x v="0"/>
    <x v="8"/>
    <x v="18"/>
    <x v="20"/>
    <x v="0"/>
    <x v="2"/>
    <n v="339189.9"/>
  </r>
  <r>
    <x v="0"/>
    <x v="0"/>
    <x v="8"/>
    <x v="18"/>
    <x v="21"/>
    <x v="0"/>
    <x v="2"/>
    <n v="8473.4982999999993"/>
  </r>
  <r>
    <x v="0"/>
    <x v="0"/>
    <x v="8"/>
    <x v="18"/>
    <x v="22"/>
    <x v="0"/>
    <x v="2"/>
    <n v="493.81684999999999"/>
  </r>
  <r>
    <x v="0"/>
    <x v="0"/>
    <x v="8"/>
    <x v="18"/>
    <x v="23"/>
    <x v="0"/>
    <x v="2"/>
    <n v="5060.9098999999997"/>
  </r>
  <r>
    <x v="0"/>
    <x v="0"/>
    <x v="8"/>
    <x v="18"/>
    <x v="24"/>
    <x v="0"/>
    <x v="2"/>
    <n v="1414.8892000000001"/>
  </r>
  <r>
    <x v="0"/>
    <x v="0"/>
    <x v="8"/>
    <x v="18"/>
    <x v="25"/>
    <x v="0"/>
    <x v="2"/>
    <n v="403.78070000000002"/>
  </r>
  <r>
    <x v="0"/>
    <x v="0"/>
    <x v="8"/>
    <x v="18"/>
    <x v="26"/>
    <x v="0"/>
    <x v="2"/>
    <n v="5936.8998000000001"/>
  </r>
  <r>
    <x v="0"/>
    <x v="0"/>
    <x v="8"/>
    <x v="18"/>
    <x v="27"/>
    <x v="0"/>
    <x v="2"/>
    <n v="1257.9783"/>
  </r>
  <r>
    <x v="0"/>
    <x v="0"/>
    <x v="8"/>
    <x v="18"/>
    <x v="28"/>
    <x v="0"/>
    <x v="2"/>
    <n v="9171.2361000000001"/>
  </r>
  <r>
    <x v="0"/>
    <x v="0"/>
    <x v="8"/>
    <x v="18"/>
    <x v="29"/>
    <x v="0"/>
    <x v="2"/>
    <n v="2302.0491000000002"/>
  </r>
  <r>
    <x v="0"/>
    <x v="0"/>
    <x v="8"/>
    <x v="18"/>
    <x v="30"/>
    <x v="0"/>
    <x v="2"/>
    <n v="655.21501999999998"/>
  </r>
  <r>
    <x v="0"/>
    <x v="0"/>
    <x v="8"/>
    <x v="18"/>
    <x v="31"/>
    <x v="0"/>
    <x v="2"/>
    <n v="1714.1434999999999"/>
  </r>
  <r>
    <x v="0"/>
    <x v="0"/>
    <x v="8"/>
    <x v="19"/>
    <x v="10"/>
    <x v="0"/>
    <x v="2"/>
    <n v="60775.118000000002"/>
  </r>
  <r>
    <x v="0"/>
    <x v="0"/>
    <x v="8"/>
    <x v="20"/>
    <x v="10"/>
    <x v="0"/>
    <x v="2"/>
    <n v="102545.93"/>
  </r>
  <r>
    <x v="0"/>
    <x v="0"/>
    <x v="8"/>
    <x v="20"/>
    <x v="11"/>
    <x v="0"/>
    <x v="2"/>
    <n v="182924.79"/>
  </r>
  <r>
    <x v="0"/>
    <x v="0"/>
    <x v="8"/>
    <x v="20"/>
    <x v="12"/>
    <x v="0"/>
    <x v="2"/>
    <n v="50765.154999999999"/>
  </r>
  <r>
    <x v="0"/>
    <x v="0"/>
    <x v="8"/>
    <x v="20"/>
    <x v="13"/>
    <x v="0"/>
    <x v="2"/>
    <n v="8981.4339999999993"/>
  </r>
  <r>
    <x v="0"/>
    <x v="0"/>
    <x v="8"/>
    <x v="20"/>
    <x v="14"/>
    <x v="0"/>
    <x v="2"/>
    <n v="42374.203999999998"/>
  </r>
  <r>
    <x v="0"/>
    <x v="0"/>
    <x v="8"/>
    <x v="20"/>
    <x v="15"/>
    <x v="0"/>
    <x v="2"/>
    <n v="73666.975999999995"/>
  </r>
  <r>
    <x v="0"/>
    <x v="0"/>
    <x v="8"/>
    <x v="20"/>
    <x v="16"/>
    <x v="0"/>
    <x v="2"/>
    <n v="115002.78"/>
  </r>
  <r>
    <x v="0"/>
    <x v="0"/>
    <x v="8"/>
    <x v="20"/>
    <x v="17"/>
    <x v="0"/>
    <x v="2"/>
    <n v="183291.65"/>
  </r>
  <r>
    <x v="0"/>
    <x v="0"/>
    <x v="8"/>
    <x v="20"/>
    <x v="18"/>
    <x v="0"/>
    <x v="2"/>
    <n v="216701.99"/>
  </r>
  <r>
    <x v="0"/>
    <x v="0"/>
    <x v="8"/>
    <x v="21"/>
    <x v="10"/>
    <x v="0"/>
    <x v="2"/>
    <n v="334771.32"/>
  </r>
  <r>
    <x v="0"/>
    <x v="0"/>
    <x v="8"/>
    <x v="21"/>
    <x v="11"/>
    <x v="0"/>
    <x v="2"/>
    <n v="39482.101999999999"/>
  </r>
  <r>
    <x v="0"/>
    <x v="0"/>
    <x v="8"/>
    <x v="21"/>
    <x v="12"/>
    <x v="0"/>
    <x v="2"/>
    <n v="19871.626"/>
  </r>
  <r>
    <x v="0"/>
    <x v="0"/>
    <x v="8"/>
    <x v="21"/>
    <x v="13"/>
    <x v="0"/>
    <x v="2"/>
    <n v="6506.7183000000005"/>
  </r>
  <r>
    <x v="0"/>
    <x v="0"/>
    <x v="8"/>
    <x v="21"/>
    <x v="14"/>
    <x v="0"/>
    <x v="2"/>
    <n v="15906.522000000001"/>
  </r>
  <r>
    <x v="0"/>
    <x v="0"/>
    <x v="8"/>
    <x v="21"/>
    <x v="15"/>
    <x v="0"/>
    <x v="2"/>
    <n v="20657.131000000001"/>
  </r>
  <r>
    <x v="0"/>
    <x v="0"/>
    <x v="8"/>
    <x v="21"/>
    <x v="16"/>
    <x v="0"/>
    <x v="2"/>
    <n v="39939.745999999999"/>
  </r>
  <r>
    <x v="0"/>
    <x v="0"/>
    <x v="8"/>
    <x v="21"/>
    <x v="17"/>
    <x v="0"/>
    <x v="2"/>
    <n v="128180.44"/>
  </r>
  <r>
    <x v="0"/>
    <x v="0"/>
    <x v="8"/>
    <x v="21"/>
    <x v="18"/>
    <x v="0"/>
    <x v="2"/>
    <n v="98715.678"/>
  </r>
  <r>
    <x v="0"/>
    <x v="0"/>
    <x v="8"/>
    <x v="22"/>
    <x v="10"/>
    <x v="0"/>
    <x v="2"/>
    <n v="36294.745000000003"/>
  </r>
  <r>
    <x v="0"/>
    <x v="0"/>
    <x v="8"/>
    <x v="22"/>
    <x v="11"/>
    <x v="0"/>
    <x v="2"/>
    <n v="11876.038"/>
  </r>
  <r>
    <x v="0"/>
    <x v="0"/>
    <x v="8"/>
    <x v="22"/>
    <x v="12"/>
    <x v="0"/>
    <x v="2"/>
    <n v="14259.235000000001"/>
  </r>
  <r>
    <x v="0"/>
    <x v="0"/>
    <x v="8"/>
    <x v="22"/>
    <x v="13"/>
    <x v="0"/>
    <x v="2"/>
    <n v="5825.7772000000004"/>
  </r>
  <r>
    <x v="0"/>
    <x v="0"/>
    <x v="8"/>
    <x v="22"/>
    <x v="14"/>
    <x v="0"/>
    <x v="2"/>
    <n v="15367.04"/>
  </r>
  <r>
    <x v="0"/>
    <x v="0"/>
    <x v="8"/>
    <x v="22"/>
    <x v="15"/>
    <x v="0"/>
    <x v="2"/>
    <n v="17391.645"/>
  </r>
  <r>
    <x v="0"/>
    <x v="0"/>
    <x v="8"/>
    <x v="22"/>
    <x v="16"/>
    <x v="0"/>
    <x v="2"/>
    <n v="23190.512999999999"/>
  </r>
  <r>
    <x v="0"/>
    <x v="0"/>
    <x v="8"/>
    <x v="22"/>
    <x v="17"/>
    <x v="0"/>
    <x v="2"/>
    <n v="130779.4"/>
  </r>
  <r>
    <x v="0"/>
    <x v="0"/>
    <x v="8"/>
    <x v="22"/>
    <x v="18"/>
    <x v="0"/>
    <x v="2"/>
    <n v="235778.01"/>
  </r>
  <r>
    <x v="0"/>
    <x v="0"/>
    <x v="8"/>
    <x v="23"/>
    <x v="11"/>
    <x v="0"/>
    <x v="2"/>
    <n v="98528.592999999993"/>
  </r>
  <r>
    <x v="0"/>
    <x v="0"/>
    <x v="8"/>
    <x v="24"/>
    <x v="33"/>
    <x v="0"/>
    <x v="2"/>
    <n v="56678.938000000002"/>
  </r>
  <r>
    <x v="0"/>
    <x v="0"/>
    <x v="8"/>
    <x v="24"/>
    <x v="34"/>
    <x v="0"/>
    <x v="2"/>
    <n v="803219.5"/>
  </r>
  <r>
    <x v="0"/>
    <x v="0"/>
    <x v="8"/>
    <x v="24"/>
    <x v="35"/>
    <x v="0"/>
    <x v="2"/>
    <n v="606993.93999999994"/>
  </r>
  <r>
    <x v="0"/>
    <x v="0"/>
    <x v="8"/>
    <x v="24"/>
    <x v="36"/>
    <x v="0"/>
    <x v="2"/>
    <n v="419306.49"/>
  </r>
  <r>
    <x v="0"/>
    <x v="0"/>
    <x v="8"/>
    <x v="24"/>
    <x v="37"/>
    <x v="0"/>
    <x v="2"/>
    <n v="91261.944000000003"/>
  </r>
  <r>
    <x v="0"/>
    <x v="0"/>
    <x v="8"/>
    <x v="24"/>
    <x v="38"/>
    <x v="0"/>
    <x v="2"/>
    <n v="63542.1"/>
  </r>
  <r>
    <x v="0"/>
    <x v="0"/>
    <x v="8"/>
    <x v="25"/>
    <x v="39"/>
    <x v="0"/>
    <x v="2"/>
    <n v="138378.99"/>
  </r>
  <r>
    <x v="0"/>
    <x v="0"/>
    <x v="8"/>
    <x v="25"/>
    <x v="40"/>
    <x v="0"/>
    <x v="2"/>
    <n v="20786.727999999999"/>
  </r>
  <r>
    <x v="0"/>
    <x v="0"/>
    <x v="8"/>
    <x v="25"/>
    <x v="41"/>
    <x v="0"/>
    <x v="2"/>
    <n v="52516.618999999999"/>
  </r>
  <r>
    <x v="0"/>
    <x v="0"/>
    <x v="8"/>
    <x v="25"/>
    <x v="42"/>
    <x v="0"/>
    <x v="2"/>
    <n v="5605.1841000000004"/>
  </r>
  <r>
    <x v="0"/>
    <x v="0"/>
    <x v="8"/>
    <x v="25"/>
    <x v="43"/>
    <x v="0"/>
    <x v="2"/>
    <n v="43674.283000000003"/>
  </r>
  <r>
    <x v="0"/>
    <x v="0"/>
    <x v="8"/>
    <x v="25"/>
    <x v="44"/>
    <x v="0"/>
    <x v="2"/>
    <n v="20304.857"/>
  </r>
  <r>
    <x v="0"/>
    <x v="0"/>
    <x v="8"/>
    <x v="25"/>
    <x v="45"/>
    <x v="0"/>
    <x v="2"/>
    <n v="3731.7757999999999"/>
  </r>
  <r>
    <x v="0"/>
    <x v="0"/>
    <x v="8"/>
    <x v="25"/>
    <x v="46"/>
    <x v="0"/>
    <x v="2"/>
    <n v="24073.808000000001"/>
  </r>
  <r>
    <x v="0"/>
    <x v="0"/>
    <x v="8"/>
    <x v="25"/>
    <x v="38"/>
    <x v="0"/>
    <x v="2"/>
    <n v="40124.779000000002"/>
  </r>
  <r>
    <x v="0"/>
    <x v="0"/>
    <x v="8"/>
    <x v="26"/>
    <x v="19"/>
    <x v="0"/>
    <x v="2"/>
    <n v="152441.46"/>
  </r>
  <r>
    <x v="0"/>
    <x v="0"/>
    <x v="8"/>
    <x v="26"/>
    <x v="47"/>
    <x v="0"/>
    <x v="2"/>
    <n v="336679.69"/>
  </r>
  <r>
    <x v="0"/>
    <x v="0"/>
    <x v="8"/>
    <x v="26"/>
    <x v="38"/>
    <x v="0"/>
    <x v="2"/>
    <n v="55722.864000000001"/>
  </r>
  <r>
    <x v="0"/>
    <x v="0"/>
    <x v="8"/>
    <x v="27"/>
    <x v="19"/>
    <x v="0"/>
    <x v="2"/>
    <n v="336679.69"/>
  </r>
  <r>
    <x v="0"/>
    <x v="0"/>
    <x v="8"/>
    <x v="28"/>
    <x v="0"/>
    <x v="0"/>
    <x v="2"/>
    <n v="2745.1972999999998"/>
  </r>
  <r>
    <x v="0"/>
    <x v="0"/>
    <x v="8"/>
    <x v="28"/>
    <x v="1"/>
    <x v="0"/>
    <x v="2"/>
    <n v="639.72713999999996"/>
  </r>
  <r>
    <x v="0"/>
    <x v="0"/>
    <x v="8"/>
    <x v="28"/>
    <x v="2"/>
    <x v="0"/>
    <x v="2"/>
    <n v="2009.7800999999999"/>
  </r>
  <r>
    <x v="0"/>
    <x v="0"/>
    <x v="8"/>
    <x v="28"/>
    <x v="3"/>
    <x v="0"/>
    <x v="2"/>
    <n v="3023.77"/>
  </r>
  <r>
    <x v="0"/>
    <x v="0"/>
    <x v="8"/>
    <x v="28"/>
    <x v="4"/>
    <x v="0"/>
    <x v="2"/>
    <n v="1644.6873000000001"/>
  </r>
  <r>
    <x v="0"/>
    <x v="0"/>
    <x v="8"/>
    <x v="28"/>
    <x v="5"/>
    <x v="0"/>
    <x v="2"/>
    <n v="5163.0456999999997"/>
  </r>
  <r>
    <x v="0"/>
    <x v="0"/>
    <x v="8"/>
    <x v="28"/>
    <x v="6"/>
    <x v="0"/>
    <x v="2"/>
    <n v="13639.772000000001"/>
  </r>
  <r>
    <x v="0"/>
    <x v="0"/>
    <x v="8"/>
    <x v="28"/>
    <x v="38"/>
    <x v="0"/>
    <x v="2"/>
    <n v="-22917.72"/>
  </r>
  <r>
    <x v="0"/>
    <x v="0"/>
    <x v="8"/>
    <x v="29"/>
    <x v="10"/>
    <x v="0"/>
    <x v="2"/>
    <n v="2841.6079"/>
  </r>
  <r>
    <x v="0"/>
    <x v="0"/>
    <x v="8"/>
    <x v="29"/>
    <x v="11"/>
    <x v="0"/>
    <x v="2"/>
    <n v="2855.9290999999998"/>
  </r>
  <r>
    <x v="0"/>
    <x v="0"/>
    <x v="8"/>
    <x v="29"/>
    <x v="12"/>
    <x v="0"/>
    <x v="2"/>
    <n v="3949.4695000000002"/>
  </r>
  <r>
    <x v="0"/>
    <x v="0"/>
    <x v="8"/>
    <x v="29"/>
    <x v="13"/>
    <x v="0"/>
    <x v="2"/>
    <n v="1048.6061"/>
  </r>
  <r>
    <x v="0"/>
    <x v="0"/>
    <x v="8"/>
    <x v="29"/>
    <x v="14"/>
    <x v="0"/>
    <x v="2"/>
    <n v="2981.0037000000002"/>
  </r>
  <r>
    <x v="0"/>
    <x v="0"/>
    <x v="8"/>
    <x v="29"/>
    <x v="15"/>
    <x v="0"/>
    <x v="2"/>
    <n v="5585.9107000000004"/>
  </r>
  <r>
    <x v="0"/>
    <x v="0"/>
    <x v="8"/>
    <x v="29"/>
    <x v="16"/>
    <x v="0"/>
    <x v="2"/>
    <n v="6745.9757"/>
  </r>
  <r>
    <x v="0"/>
    <x v="0"/>
    <x v="8"/>
    <x v="29"/>
    <x v="17"/>
    <x v="0"/>
    <x v="2"/>
    <n v="12106.290999999999"/>
  </r>
  <r>
    <x v="0"/>
    <x v="0"/>
    <x v="8"/>
    <x v="29"/>
    <x v="18"/>
    <x v="0"/>
    <x v="2"/>
    <n v="8609.8865999999998"/>
  </r>
  <r>
    <x v="0"/>
    <x v="0"/>
    <x v="8"/>
    <x v="29"/>
    <x v="19"/>
    <x v="0"/>
    <x v="2"/>
    <n v="71429.986999999994"/>
  </r>
  <r>
    <x v="0"/>
    <x v="0"/>
    <x v="8"/>
    <x v="29"/>
    <x v="20"/>
    <x v="0"/>
    <x v="2"/>
    <n v="2195.1792"/>
  </r>
  <r>
    <x v="0"/>
    <x v="0"/>
    <x v="8"/>
    <x v="29"/>
    <x v="21"/>
    <x v="0"/>
    <x v="2"/>
    <n v="18029.141"/>
  </r>
  <r>
    <x v="0"/>
    <x v="0"/>
    <x v="8"/>
    <x v="30"/>
    <x v="0"/>
    <x v="0"/>
    <x v="2"/>
    <n v="-980.68290000000002"/>
  </r>
  <r>
    <x v="0"/>
    <x v="0"/>
    <x v="8"/>
    <x v="30"/>
    <x v="1"/>
    <x v="0"/>
    <x v="2"/>
    <n v="1785.9141999999999"/>
  </r>
  <r>
    <x v="0"/>
    <x v="0"/>
    <x v="8"/>
    <x v="30"/>
    <x v="2"/>
    <x v="0"/>
    <x v="2"/>
    <n v="2267.0448999999999"/>
  </r>
  <r>
    <x v="0"/>
    <x v="0"/>
    <x v="8"/>
    <x v="30"/>
    <x v="3"/>
    <x v="0"/>
    <x v="2"/>
    <n v="-284.23630000000003"/>
  </r>
  <r>
    <x v="0"/>
    <x v="0"/>
    <x v="8"/>
    <x v="30"/>
    <x v="4"/>
    <x v="0"/>
    <x v="2"/>
    <n v="66.383605997000004"/>
  </r>
  <r>
    <x v="0"/>
    <x v="0"/>
    <x v="8"/>
    <x v="30"/>
    <x v="5"/>
    <x v="0"/>
    <x v="2"/>
    <n v="-663.64750000000004"/>
  </r>
  <r>
    <x v="0"/>
    <x v="0"/>
    <x v="8"/>
    <x v="30"/>
    <x v="6"/>
    <x v="0"/>
    <x v="2"/>
    <n v="-47.45044"/>
  </r>
  <r>
    <x v="0"/>
    <x v="0"/>
    <x v="8"/>
    <x v="30"/>
    <x v="7"/>
    <x v="0"/>
    <x v="2"/>
    <n v="3062.4828000000002"/>
  </r>
  <r>
    <x v="0"/>
    <x v="0"/>
    <x v="8"/>
    <x v="30"/>
    <x v="8"/>
    <x v="0"/>
    <x v="2"/>
    <n v="6402.5807999999997"/>
  </r>
  <r>
    <x v="0"/>
    <x v="0"/>
    <x v="8"/>
    <x v="30"/>
    <x v="9"/>
    <x v="0"/>
    <x v="2"/>
    <n v="9178.3384999999998"/>
  </r>
  <r>
    <x v="0"/>
    <x v="0"/>
    <x v="8"/>
    <x v="31"/>
    <x v="0"/>
    <x v="0"/>
    <x v="2"/>
    <n v="2705.95"/>
  </r>
  <r>
    <x v="0"/>
    <x v="0"/>
    <x v="8"/>
    <x v="31"/>
    <x v="1"/>
    <x v="0"/>
    <x v="2"/>
    <n v="822.59921999999995"/>
  </r>
  <r>
    <x v="0"/>
    <x v="0"/>
    <x v="8"/>
    <x v="31"/>
    <x v="2"/>
    <x v="0"/>
    <x v="2"/>
    <n v="221.30848"/>
  </r>
  <r>
    <x v="0"/>
    <x v="0"/>
    <x v="8"/>
    <x v="31"/>
    <x v="3"/>
    <x v="0"/>
    <x v="2"/>
    <n v="6496.5744000000004"/>
  </r>
  <r>
    <x v="0"/>
    <x v="0"/>
    <x v="8"/>
    <x v="31"/>
    <x v="4"/>
    <x v="0"/>
    <x v="2"/>
    <n v="6935.3726999999999"/>
  </r>
  <r>
    <x v="0"/>
    <x v="0"/>
    <x v="8"/>
    <x v="31"/>
    <x v="5"/>
    <x v="0"/>
    <x v="2"/>
    <n v="16050.06"/>
  </r>
  <r>
    <x v="0"/>
    <x v="0"/>
    <x v="8"/>
    <x v="31"/>
    <x v="6"/>
    <x v="0"/>
    <x v="2"/>
    <n v="19251.184000000001"/>
  </r>
  <r>
    <x v="0"/>
    <x v="0"/>
    <x v="8"/>
    <x v="31"/>
    <x v="7"/>
    <x v="0"/>
    <x v="2"/>
    <n v="33.56987032"/>
  </r>
  <r>
    <x v="0"/>
    <x v="0"/>
    <x v="8"/>
    <x v="32"/>
    <x v="0"/>
    <x v="0"/>
    <x v="2"/>
    <n v="7.3556331090000002"/>
  </r>
  <r>
    <x v="0"/>
    <x v="0"/>
    <x v="8"/>
    <x v="32"/>
    <x v="1"/>
    <x v="0"/>
    <x v="2"/>
    <n v="14.992294135"/>
  </r>
  <r>
    <x v="0"/>
    <x v="0"/>
    <x v="8"/>
    <x v="32"/>
    <x v="2"/>
    <x v="0"/>
    <x v="2"/>
    <n v="949.08974000000001"/>
  </r>
  <r>
    <x v="0"/>
    <x v="0"/>
    <x v="8"/>
    <x v="32"/>
    <x v="4"/>
    <x v="0"/>
    <x v="2"/>
    <n v="286.34246999999999"/>
  </r>
  <r>
    <x v="0"/>
    <x v="0"/>
    <x v="8"/>
    <x v="32"/>
    <x v="5"/>
    <x v="0"/>
    <x v="2"/>
    <n v="1063.5227"/>
  </r>
  <r>
    <x v="0"/>
    <x v="0"/>
    <x v="8"/>
    <x v="32"/>
    <x v="6"/>
    <x v="0"/>
    <x v="2"/>
    <n v="3283.8811999999998"/>
  </r>
  <r>
    <x v="0"/>
    <x v="0"/>
    <x v="8"/>
    <x v="33"/>
    <x v="10"/>
    <x v="0"/>
    <x v="2"/>
    <n v="13115.959000000001"/>
  </r>
  <r>
    <x v="0"/>
    <x v="0"/>
    <x v="8"/>
    <x v="33"/>
    <x v="11"/>
    <x v="0"/>
    <x v="2"/>
    <n v="2409.1244000000002"/>
  </r>
  <r>
    <x v="0"/>
    <x v="0"/>
    <x v="8"/>
    <x v="33"/>
    <x v="12"/>
    <x v="0"/>
    <x v="2"/>
    <n v="1054.8668"/>
  </r>
  <r>
    <x v="0"/>
    <x v="0"/>
    <x v="8"/>
    <x v="33"/>
    <x v="13"/>
    <x v="0"/>
    <x v="2"/>
    <n v="435.66289"/>
  </r>
  <r>
    <x v="0"/>
    <x v="0"/>
    <x v="8"/>
    <x v="33"/>
    <x v="14"/>
    <x v="0"/>
    <x v="2"/>
    <n v="1161.5039999999999"/>
  </r>
  <r>
    <x v="0"/>
    <x v="0"/>
    <x v="8"/>
    <x v="33"/>
    <x v="15"/>
    <x v="0"/>
    <x v="2"/>
    <n v="1423.3607"/>
  </r>
  <r>
    <x v="0"/>
    <x v="0"/>
    <x v="8"/>
    <x v="33"/>
    <x v="16"/>
    <x v="0"/>
    <x v="2"/>
    <n v="1961.6120000000001"/>
  </r>
  <r>
    <x v="0"/>
    <x v="0"/>
    <x v="8"/>
    <x v="33"/>
    <x v="17"/>
    <x v="0"/>
    <x v="2"/>
    <n v="9386.0773000000008"/>
  </r>
  <r>
    <x v="0"/>
    <x v="0"/>
    <x v="8"/>
    <x v="33"/>
    <x v="18"/>
    <x v="0"/>
    <x v="2"/>
    <n v="12726.116"/>
  </r>
  <r>
    <x v="0"/>
    <x v="0"/>
    <x v="8"/>
    <x v="34"/>
    <x v="10"/>
    <x v="0"/>
    <x v="2"/>
    <n v="2287.2201"/>
  </r>
  <r>
    <x v="0"/>
    <x v="0"/>
    <x v="8"/>
    <x v="34"/>
    <x v="11"/>
    <x v="0"/>
    <x v="2"/>
    <n v="4409.0609999999997"/>
  </r>
  <r>
    <x v="0"/>
    <x v="0"/>
    <x v="8"/>
    <x v="34"/>
    <x v="12"/>
    <x v="0"/>
    <x v="2"/>
    <n v="778.96259999999995"/>
  </r>
  <r>
    <x v="0"/>
    <x v="0"/>
    <x v="8"/>
    <x v="34"/>
    <x v="13"/>
    <x v="0"/>
    <x v="2"/>
    <n v="193.57402999999999"/>
  </r>
  <r>
    <x v="0"/>
    <x v="0"/>
    <x v="8"/>
    <x v="34"/>
    <x v="14"/>
    <x v="0"/>
    <x v="2"/>
    <n v="974.66714000000002"/>
  </r>
  <r>
    <x v="0"/>
    <x v="0"/>
    <x v="8"/>
    <x v="34"/>
    <x v="15"/>
    <x v="0"/>
    <x v="2"/>
    <n v="1557.6116"/>
  </r>
  <r>
    <x v="0"/>
    <x v="0"/>
    <x v="8"/>
    <x v="34"/>
    <x v="16"/>
    <x v="0"/>
    <x v="2"/>
    <n v="2339.7035999999998"/>
  </r>
  <r>
    <x v="0"/>
    <x v="0"/>
    <x v="8"/>
    <x v="34"/>
    <x v="17"/>
    <x v="0"/>
    <x v="2"/>
    <n v="3499.1107999999999"/>
  </r>
  <r>
    <x v="0"/>
    <x v="0"/>
    <x v="8"/>
    <x v="34"/>
    <x v="18"/>
    <x v="0"/>
    <x v="2"/>
    <n v="4264.9465"/>
  </r>
  <r>
    <x v="0"/>
    <x v="0"/>
    <x v="8"/>
    <x v="35"/>
    <x v="10"/>
    <x v="0"/>
    <x v="2"/>
    <n v="1399.6844000000001"/>
  </r>
  <r>
    <x v="0"/>
    <x v="0"/>
    <x v="8"/>
    <x v="35"/>
    <x v="11"/>
    <x v="0"/>
    <x v="2"/>
    <n v="2332.0913999999998"/>
  </r>
  <r>
    <x v="0"/>
    <x v="0"/>
    <x v="8"/>
    <x v="36"/>
    <x v="33"/>
    <x v="0"/>
    <x v="2"/>
    <n v="4096.1799000000001"/>
  </r>
  <r>
    <x v="0"/>
    <x v="0"/>
    <x v="8"/>
    <x v="36"/>
    <x v="34"/>
    <x v="0"/>
    <x v="2"/>
    <n v="75606.828999999998"/>
  </r>
  <r>
    <x v="0"/>
    <x v="0"/>
    <x v="8"/>
    <x v="36"/>
    <x v="35"/>
    <x v="0"/>
    <x v="2"/>
    <n v="87560.520999999993"/>
  </r>
  <r>
    <x v="0"/>
    <x v="0"/>
    <x v="8"/>
    <x v="36"/>
    <x v="36"/>
    <x v="0"/>
    <x v="2"/>
    <n v="68109.523000000001"/>
  </r>
  <r>
    <x v="0"/>
    <x v="0"/>
    <x v="8"/>
    <x v="36"/>
    <x v="37"/>
    <x v="0"/>
    <x v="2"/>
    <n v="7266.6496999999999"/>
  </r>
  <r>
    <x v="0"/>
    <x v="0"/>
    <x v="8"/>
    <x v="36"/>
    <x v="19"/>
    <x v="0"/>
    <x v="2"/>
    <n v="-218565.9"/>
  </r>
  <r>
    <x v="0"/>
    <x v="0"/>
    <x v="8"/>
    <x v="37"/>
    <x v="34"/>
    <x v="0"/>
    <x v="2"/>
    <n v="97428.588000000003"/>
  </r>
  <r>
    <x v="0"/>
    <x v="0"/>
    <x v="8"/>
    <x v="37"/>
    <x v="35"/>
    <x v="0"/>
    <x v="2"/>
    <n v="9476.8176000000003"/>
  </r>
  <r>
    <x v="0"/>
    <x v="0"/>
    <x v="8"/>
    <x v="37"/>
    <x v="36"/>
    <x v="0"/>
    <x v="2"/>
    <n v="3346.3944999999999"/>
  </r>
  <r>
    <x v="0"/>
    <x v="0"/>
    <x v="8"/>
    <x v="37"/>
    <x v="22"/>
    <x v="0"/>
    <x v="2"/>
    <n v="6477.1648999999998"/>
  </r>
  <r>
    <x v="0"/>
    <x v="0"/>
    <x v="8"/>
    <x v="37"/>
    <x v="23"/>
    <x v="0"/>
    <x v="2"/>
    <n v="172514.58"/>
  </r>
  <r>
    <x v="0"/>
    <x v="0"/>
    <x v="8"/>
    <x v="37"/>
    <x v="24"/>
    <x v="0"/>
    <x v="2"/>
    <n v="38352.758000000002"/>
  </r>
  <r>
    <x v="0"/>
    <x v="0"/>
    <x v="8"/>
    <x v="37"/>
    <x v="25"/>
    <x v="0"/>
    <x v="2"/>
    <n v="49959.805999999997"/>
  </r>
  <r>
    <x v="0"/>
    <x v="0"/>
    <x v="8"/>
    <x v="37"/>
    <x v="26"/>
    <x v="0"/>
    <x v="2"/>
    <n v="62920.868999999999"/>
  </r>
  <r>
    <x v="0"/>
    <x v="0"/>
    <x v="8"/>
    <x v="37"/>
    <x v="27"/>
    <x v="0"/>
    <x v="2"/>
    <n v="19502.449000000001"/>
  </r>
  <r>
    <x v="0"/>
    <x v="0"/>
    <x v="8"/>
    <x v="37"/>
    <x v="28"/>
    <x v="0"/>
    <x v="2"/>
    <n v="192898.94"/>
  </r>
  <r>
    <x v="0"/>
    <x v="0"/>
    <x v="8"/>
    <x v="37"/>
    <x v="29"/>
    <x v="0"/>
    <x v="2"/>
    <n v="56761.177000000003"/>
  </r>
  <r>
    <x v="0"/>
    <x v="0"/>
    <x v="8"/>
    <x v="37"/>
    <x v="30"/>
    <x v="0"/>
    <x v="2"/>
    <n v="98982.997000000003"/>
  </r>
  <r>
    <x v="0"/>
    <x v="0"/>
    <x v="8"/>
    <x v="37"/>
    <x v="31"/>
    <x v="0"/>
    <x v="2"/>
    <n v="18123.574000000001"/>
  </r>
  <r>
    <x v="0"/>
    <x v="0"/>
    <x v="8"/>
    <x v="38"/>
    <x v="0"/>
    <x v="0"/>
    <x v="2"/>
    <n v="892.75982999999997"/>
  </r>
  <r>
    <x v="0"/>
    <x v="0"/>
    <x v="8"/>
    <x v="38"/>
    <x v="1"/>
    <x v="0"/>
    <x v="2"/>
    <n v="180.12531000000001"/>
  </r>
  <r>
    <x v="0"/>
    <x v="0"/>
    <x v="8"/>
    <x v="38"/>
    <x v="2"/>
    <x v="0"/>
    <x v="2"/>
    <n v="147.07194999999999"/>
  </r>
  <r>
    <x v="0"/>
    <x v="0"/>
    <x v="8"/>
    <x v="38"/>
    <x v="3"/>
    <x v="0"/>
    <x v="2"/>
    <n v="971.74291000000005"/>
  </r>
  <r>
    <x v="0"/>
    <x v="0"/>
    <x v="8"/>
    <x v="38"/>
    <x v="4"/>
    <x v="0"/>
    <x v="2"/>
    <n v="40.658616848999998"/>
  </r>
  <r>
    <x v="0"/>
    <x v="0"/>
    <x v="8"/>
    <x v="38"/>
    <x v="5"/>
    <x v="0"/>
    <x v="2"/>
    <n v="572.47988999999995"/>
  </r>
  <r>
    <x v="0"/>
    <x v="0"/>
    <x v="8"/>
    <x v="38"/>
    <x v="6"/>
    <x v="0"/>
    <x v="2"/>
    <n v="1697.2505000000001"/>
  </r>
  <r>
    <x v="0"/>
    <x v="0"/>
    <x v="8"/>
    <x v="38"/>
    <x v="7"/>
    <x v="0"/>
    <x v="2"/>
    <n v="38.742928464000002"/>
  </r>
  <r>
    <x v="0"/>
    <x v="0"/>
    <x v="8"/>
    <x v="38"/>
    <x v="8"/>
    <x v="0"/>
    <x v="2"/>
    <n v="884.83091999999999"/>
  </r>
  <r>
    <x v="0"/>
    <x v="0"/>
    <x v="8"/>
    <x v="38"/>
    <x v="9"/>
    <x v="0"/>
    <x v="2"/>
    <n v="1051.5020999999999"/>
  </r>
  <r>
    <x v="0"/>
    <x v="0"/>
    <x v="8"/>
    <x v="38"/>
    <x v="38"/>
    <x v="0"/>
    <x v="2"/>
    <n v="5850.4597000000003"/>
  </r>
  <r>
    <x v="0"/>
    <x v="0"/>
    <x v="8"/>
    <x v="39"/>
    <x v="0"/>
    <x v="0"/>
    <x v="2"/>
    <n v="276.52670000000001"/>
  </r>
  <r>
    <x v="0"/>
    <x v="0"/>
    <x v="8"/>
    <x v="39"/>
    <x v="1"/>
    <x v="0"/>
    <x v="2"/>
    <n v="319.56333000000001"/>
  </r>
  <r>
    <x v="0"/>
    <x v="0"/>
    <x v="8"/>
    <x v="39"/>
    <x v="2"/>
    <x v="0"/>
    <x v="2"/>
    <n v="178.71204"/>
  </r>
  <r>
    <x v="0"/>
    <x v="0"/>
    <x v="8"/>
    <x v="39"/>
    <x v="3"/>
    <x v="0"/>
    <x v="2"/>
    <n v="2795.4589999999998"/>
  </r>
  <r>
    <x v="0"/>
    <x v="0"/>
    <x v="8"/>
    <x v="39"/>
    <x v="4"/>
    <x v="0"/>
    <x v="2"/>
    <n v="20370.626"/>
  </r>
  <r>
    <x v="0"/>
    <x v="0"/>
    <x v="8"/>
    <x v="39"/>
    <x v="5"/>
    <x v="0"/>
    <x v="2"/>
    <n v="51486.385999999999"/>
  </r>
  <r>
    <x v="0"/>
    <x v="0"/>
    <x v="8"/>
    <x v="39"/>
    <x v="6"/>
    <x v="0"/>
    <x v="2"/>
    <n v="78461.913"/>
  </r>
  <r>
    <x v="0"/>
    <x v="0"/>
    <x v="8"/>
    <x v="39"/>
    <x v="7"/>
    <x v="0"/>
    <x v="2"/>
    <n v="3614.9452999999999"/>
  </r>
  <r>
    <x v="0"/>
    <x v="0"/>
    <x v="8"/>
    <x v="39"/>
    <x v="8"/>
    <x v="0"/>
    <x v="2"/>
    <n v="7463.2056000000002"/>
  </r>
  <r>
    <x v="0"/>
    <x v="0"/>
    <x v="8"/>
    <x v="39"/>
    <x v="9"/>
    <x v="0"/>
    <x v="2"/>
    <n v="7547.2425000000003"/>
  </r>
  <r>
    <x v="0"/>
    <x v="0"/>
    <x v="8"/>
    <x v="39"/>
    <x v="38"/>
    <x v="0"/>
    <x v="2"/>
    <n v="156803.32999999999"/>
  </r>
  <r>
    <x v="0"/>
    <x v="0"/>
    <x v="8"/>
    <x v="40"/>
    <x v="0"/>
    <x v="0"/>
    <x v="2"/>
    <n v="5061.7575999999999"/>
  </r>
  <r>
    <x v="0"/>
    <x v="0"/>
    <x v="8"/>
    <x v="40"/>
    <x v="1"/>
    <x v="0"/>
    <x v="2"/>
    <n v="85.345931582000006"/>
  </r>
  <r>
    <x v="0"/>
    <x v="0"/>
    <x v="8"/>
    <x v="40"/>
    <x v="2"/>
    <x v="0"/>
    <x v="2"/>
    <n v="92.059700093000004"/>
  </r>
  <r>
    <x v="0"/>
    <x v="0"/>
    <x v="8"/>
    <x v="40"/>
    <x v="3"/>
    <x v="0"/>
    <x v="2"/>
    <n v="7972.3657999999996"/>
  </r>
  <r>
    <x v="0"/>
    <x v="0"/>
    <x v="8"/>
    <x v="40"/>
    <x v="4"/>
    <x v="0"/>
    <x v="2"/>
    <n v="991.29277000000002"/>
  </r>
  <r>
    <x v="0"/>
    <x v="0"/>
    <x v="8"/>
    <x v="40"/>
    <x v="5"/>
    <x v="0"/>
    <x v="2"/>
    <n v="4324.5936000000002"/>
  </r>
  <r>
    <x v="0"/>
    <x v="0"/>
    <x v="8"/>
    <x v="40"/>
    <x v="6"/>
    <x v="0"/>
    <x v="2"/>
    <n v="12049.415999999999"/>
  </r>
  <r>
    <x v="0"/>
    <x v="0"/>
    <x v="8"/>
    <x v="40"/>
    <x v="7"/>
    <x v="0"/>
    <x v="2"/>
    <n v="343.29381999999998"/>
  </r>
  <r>
    <x v="0"/>
    <x v="0"/>
    <x v="8"/>
    <x v="40"/>
    <x v="8"/>
    <x v="0"/>
    <x v="2"/>
    <n v="3285.18"/>
  </r>
  <r>
    <x v="0"/>
    <x v="0"/>
    <x v="8"/>
    <x v="40"/>
    <x v="9"/>
    <x v="0"/>
    <x v="2"/>
    <n v="4147.4530999999997"/>
  </r>
  <r>
    <x v="0"/>
    <x v="0"/>
    <x v="8"/>
    <x v="40"/>
    <x v="38"/>
    <x v="0"/>
    <x v="2"/>
    <n v="26446.219000000001"/>
  </r>
  <r>
    <x v="0"/>
    <x v="0"/>
    <x v="8"/>
    <x v="41"/>
    <x v="0"/>
    <x v="0"/>
    <x v="2"/>
    <n v="4348.2735000000002"/>
  </r>
  <r>
    <x v="0"/>
    <x v="0"/>
    <x v="8"/>
    <x v="41"/>
    <x v="1"/>
    <x v="0"/>
    <x v="2"/>
    <n v="281.01576"/>
  </r>
  <r>
    <x v="0"/>
    <x v="0"/>
    <x v="8"/>
    <x v="41"/>
    <x v="2"/>
    <x v="0"/>
    <x v="2"/>
    <n v="114.46953999999999"/>
  </r>
  <r>
    <x v="0"/>
    <x v="0"/>
    <x v="8"/>
    <x v="41"/>
    <x v="3"/>
    <x v="0"/>
    <x v="2"/>
    <n v="1918.8063"/>
  </r>
  <r>
    <x v="0"/>
    <x v="0"/>
    <x v="8"/>
    <x v="41"/>
    <x v="4"/>
    <x v="0"/>
    <x v="2"/>
    <n v="3900.5133000000001"/>
  </r>
  <r>
    <x v="0"/>
    <x v="0"/>
    <x v="8"/>
    <x v="41"/>
    <x v="5"/>
    <x v="0"/>
    <x v="2"/>
    <n v="8251.0287000000008"/>
  </r>
  <r>
    <x v="0"/>
    <x v="0"/>
    <x v="8"/>
    <x v="41"/>
    <x v="6"/>
    <x v="0"/>
    <x v="2"/>
    <n v="25790.213"/>
  </r>
  <r>
    <x v="0"/>
    <x v="0"/>
    <x v="8"/>
    <x v="41"/>
    <x v="7"/>
    <x v="0"/>
    <x v="2"/>
    <n v="148.71135000000001"/>
  </r>
  <r>
    <x v="0"/>
    <x v="0"/>
    <x v="8"/>
    <x v="41"/>
    <x v="8"/>
    <x v="0"/>
    <x v="2"/>
    <n v="1156.9652000000001"/>
  </r>
  <r>
    <x v="0"/>
    <x v="0"/>
    <x v="8"/>
    <x v="41"/>
    <x v="9"/>
    <x v="0"/>
    <x v="2"/>
    <n v="4049.8096"/>
  </r>
  <r>
    <x v="0"/>
    <x v="0"/>
    <x v="8"/>
    <x v="41"/>
    <x v="38"/>
    <x v="0"/>
    <x v="2"/>
    <n v="60634.523999999998"/>
  </r>
  <r>
    <x v="0"/>
    <x v="0"/>
    <x v="8"/>
    <x v="42"/>
    <x v="0"/>
    <x v="0"/>
    <x v="2"/>
    <n v="3063.9866000000002"/>
  </r>
  <r>
    <x v="0"/>
    <x v="0"/>
    <x v="8"/>
    <x v="42"/>
    <x v="1"/>
    <x v="0"/>
    <x v="2"/>
    <n v="984.83510999999999"/>
  </r>
  <r>
    <x v="0"/>
    <x v="0"/>
    <x v="8"/>
    <x v="42"/>
    <x v="2"/>
    <x v="0"/>
    <x v="2"/>
    <n v="1346.3398999999999"/>
  </r>
  <r>
    <x v="0"/>
    <x v="0"/>
    <x v="8"/>
    <x v="42"/>
    <x v="3"/>
    <x v="0"/>
    <x v="2"/>
    <n v="1013.7602000000001"/>
  </r>
  <r>
    <x v="0"/>
    <x v="0"/>
    <x v="8"/>
    <x v="42"/>
    <x v="4"/>
    <x v="0"/>
    <x v="2"/>
    <n v="674.27886000000001"/>
  </r>
  <r>
    <x v="0"/>
    <x v="0"/>
    <x v="8"/>
    <x v="42"/>
    <x v="5"/>
    <x v="0"/>
    <x v="2"/>
    <n v="8419.3662999999997"/>
  </r>
  <r>
    <x v="0"/>
    <x v="0"/>
    <x v="8"/>
    <x v="42"/>
    <x v="6"/>
    <x v="0"/>
    <x v="2"/>
    <n v="22030.173999999999"/>
  </r>
  <r>
    <x v="0"/>
    <x v="0"/>
    <x v="8"/>
    <x v="42"/>
    <x v="7"/>
    <x v="0"/>
    <x v="2"/>
    <n v="1321.4170999999999"/>
  </r>
  <r>
    <x v="0"/>
    <x v="0"/>
    <x v="8"/>
    <x v="42"/>
    <x v="8"/>
    <x v="0"/>
    <x v="2"/>
    <n v="5139.1841999999997"/>
  </r>
  <r>
    <x v="0"/>
    <x v="0"/>
    <x v="8"/>
    <x v="42"/>
    <x v="9"/>
    <x v="0"/>
    <x v="2"/>
    <n v="18927.526999999998"/>
  </r>
  <r>
    <x v="0"/>
    <x v="0"/>
    <x v="8"/>
    <x v="42"/>
    <x v="38"/>
    <x v="0"/>
    <x v="2"/>
    <n v="56914.555999999997"/>
  </r>
  <r>
    <x v="0"/>
    <x v="0"/>
    <x v="8"/>
    <x v="43"/>
    <x v="0"/>
    <x v="0"/>
    <x v="2"/>
    <n v="638.49350000000004"/>
  </r>
  <r>
    <x v="0"/>
    <x v="0"/>
    <x v="8"/>
    <x v="43"/>
    <x v="1"/>
    <x v="0"/>
    <x v="2"/>
    <n v="1595.9880000000001"/>
  </r>
  <r>
    <x v="0"/>
    <x v="0"/>
    <x v="8"/>
    <x v="43"/>
    <x v="2"/>
    <x v="0"/>
    <x v="2"/>
    <n v="829.02552000000003"/>
  </r>
  <r>
    <x v="0"/>
    <x v="0"/>
    <x v="8"/>
    <x v="43"/>
    <x v="3"/>
    <x v="0"/>
    <x v="2"/>
    <n v="4131.8707000000004"/>
  </r>
  <r>
    <x v="0"/>
    <x v="0"/>
    <x v="8"/>
    <x v="43"/>
    <x v="4"/>
    <x v="0"/>
    <x v="2"/>
    <n v="109.41677"/>
  </r>
  <r>
    <x v="0"/>
    <x v="0"/>
    <x v="8"/>
    <x v="43"/>
    <x v="5"/>
    <x v="0"/>
    <x v="2"/>
    <n v="3624.2478000000001"/>
  </r>
  <r>
    <x v="0"/>
    <x v="0"/>
    <x v="8"/>
    <x v="43"/>
    <x v="6"/>
    <x v="0"/>
    <x v="2"/>
    <n v="4232.4047"/>
  </r>
  <r>
    <x v="0"/>
    <x v="0"/>
    <x v="8"/>
    <x v="43"/>
    <x v="7"/>
    <x v="0"/>
    <x v="2"/>
    <n v="292.96395000000001"/>
  </r>
  <r>
    <x v="0"/>
    <x v="0"/>
    <x v="8"/>
    <x v="43"/>
    <x v="8"/>
    <x v="0"/>
    <x v="2"/>
    <n v="1644.3055999999999"/>
  </r>
  <r>
    <x v="0"/>
    <x v="0"/>
    <x v="8"/>
    <x v="43"/>
    <x v="9"/>
    <x v="0"/>
    <x v="2"/>
    <n v="2403.732"/>
  </r>
  <r>
    <x v="0"/>
    <x v="0"/>
    <x v="8"/>
    <x v="43"/>
    <x v="38"/>
    <x v="0"/>
    <x v="2"/>
    <n v="22514.271000000001"/>
  </r>
  <r>
    <x v="0"/>
    <x v="0"/>
    <x v="8"/>
    <x v="44"/>
    <x v="0"/>
    <x v="0"/>
    <x v="2"/>
    <n v="2587.4890999999998"/>
  </r>
  <r>
    <x v="0"/>
    <x v="0"/>
    <x v="8"/>
    <x v="44"/>
    <x v="1"/>
    <x v="0"/>
    <x v="2"/>
    <n v="2395.7235999999998"/>
  </r>
  <r>
    <x v="0"/>
    <x v="0"/>
    <x v="8"/>
    <x v="44"/>
    <x v="2"/>
    <x v="0"/>
    <x v="2"/>
    <n v="891.87490000000003"/>
  </r>
  <r>
    <x v="0"/>
    <x v="0"/>
    <x v="8"/>
    <x v="44"/>
    <x v="3"/>
    <x v="0"/>
    <x v="2"/>
    <n v="13087.734"/>
  </r>
  <r>
    <x v="0"/>
    <x v="0"/>
    <x v="8"/>
    <x v="44"/>
    <x v="4"/>
    <x v="0"/>
    <x v="2"/>
    <n v="3416.6594"/>
  </r>
  <r>
    <x v="0"/>
    <x v="0"/>
    <x v="8"/>
    <x v="44"/>
    <x v="5"/>
    <x v="0"/>
    <x v="2"/>
    <n v="34315.616000000002"/>
  </r>
  <r>
    <x v="0"/>
    <x v="0"/>
    <x v="8"/>
    <x v="44"/>
    <x v="6"/>
    <x v="0"/>
    <x v="2"/>
    <n v="79033.744999999995"/>
  </r>
  <r>
    <x v="0"/>
    <x v="0"/>
    <x v="8"/>
    <x v="44"/>
    <x v="7"/>
    <x v="0"/>
    <x v="2"/>
    <n v="5812.8940000000002"/>
  </r>
  <r>
    <x v="0"/>
    <x v="0"/>
    <x v="8"/>
    <x v="44"/>
    <x v="8"/>
    <x v="0"/>
    <x v="2"/>
    <n v="17981.710999999999"/>
  </r>
  <r>
    <x v="0"/>
    <x v="0"/>
    <x v="8"/>
    <x v="44"/>
    <x v="9"/>
    <x v="0"/>
    <x v="2"/>
    <n v="33375.493999999999"/>
  </r>
  <r>
    <x v="0"/>
    <x v="0"/>
    <x v="8"/>
    <x v="44"/>
    <x v="38"/>
    <x v="0"/>
    <x v="2"/>
    <n v="183723.44"/>
  </r>
  <r>
    <x v="0"/>
    <x v="0"/>
    <x v="8"/>
    <x v="45"/>
    <x v="0"/>
    <x v="0"/>
    <x v="2"/>
    <n v="506.12398999999999"/>
  </r>
  <r>
    <x v="0"/>
    <x v="0"/>
    <x v="8"/>
    <x v="45"/>
    <x v="1"/>
    <x v="0"/>
    <x v="2"/>
    <n v="162.69669999999999"/>
  </r>
  <r>
    <x v="0"/>
    <x v="0"/>
    <x v="8"/>
    <x v="45"/>
    <x v="2"/>
    <x v="0"/>
    <x v="2"/>
    <n v="13396.922"/>
  </r>
  <r>
    <x v="0"/>
    <x v="0"/>
    <x v="8"/>
    <x v="45"/>
    <x v="3"/>
    <x v="0"/>
    <x v="2"/>
    <n v="4353.6316999999999"/>
  </r>
  <r>
    <x v="0"/>
    <x v="0"/>
    <x v="8"/>
    <x v="45"/>
    <x v="4"/>
    <x v="0"/>
    <x v="2"/>
    <n v="850.08200999999997"/>
  </r>
  <r>
    <x v="0"/>
    <x v="0"/>
    <x v="8"/>
    <x v="45"/>
    <x v="5"/>
    <x v="0"/>
    <x v="2"/>
    <n v="4886.5657000000001"/>
  </r>
  <r>
    <x v="0"/>
    <x v="0"/>
    <x v="8"/>
    <x v="45"/>
    <x v="6"/>
    <x v="0"/>
    <x v="2"/>
    <n v="26041.994999999999"/>
  </r>
  <r>
    <x v="0"/>
    <x v="0"/>
    <x v="8"/>
    <x v="45"/>
    <x v="7"/>
    <x v="0"/>
    <x v="2"/>
    <n v="587.60689000000002"/>
  </r>
  <r>
    <x v="0"/>
    <x v="0"/>
    <x v="8"/>
    <x v="45"/>
    <x v="8"/>
    <x v="0"/>
    <x v="2"/>
    <n v="3004.7062000000001"/>
  </r>
  <r>
    <x v="0"/>
    <x v="0"/>
    <x v="8"/>
    <x v="45"/>
    <x v="9"/>
    <x v="0"/>
    <x v="2"/>
    <n v="2970.8472000000002"/>
  </r>
  <r>
    <x v="0"/>
    <x v="0"/>
    <x v="8"/>
    <x v="45"/>
    <x v="38"/>
    <x v="0"/>
    <x v="2"/>
    <n v="56927.228000000003"/>
  </r>
  <r>
    <x v="0"/>
    <x v="0"/>
    <x v="8"/>
    <x v="46"/>
    <x v="0"/>
    <x v="0"/>
    <x v="2"/>
    <n v="4569.0888000000004"/>
  </r>
  <r>
    <x v="0"/>
    <x v="0"/>
    <x v="8"/>
    <x v="46"/>
    <x v="1"/>
    <x v="0"/>
    <x v="2"/>
    <n v="1118.5541000000001"/>
  </r>
  <r>
    <x v="0"/>
    <x v="0"/>
    <x v="8"/>
    <x v="46"/>
    <x v="2"/>
    <x v="0"/>
    <x v="2"/>
    <n v="24063.661"/>
  </r>
  <r>
    <x v="0"/>
    <x v="0"/>
    <x v="8"/>
    <x v="46"/>
    <x v="3"/>
    <x v="0"/>
    <x v="2"/>
    <n v="11323.023999999999"/>
  </r>
  <r>
    <x v="0"/>
    <x v="0"/>
    <x v="8"/>
    <x v="46"/>
    <x v="4"/>
    <x v="0"/>
    <x v="2"/>
    <n v="2929.2673"/>
  </r>
  <r>
    <x v="0"/>
    <x v="0"/>
    <x v="8"/>
    <x v="46"/>
    <x v="5"/>
    <x v="0"/>
    <x v="2"/>
    <n v="13473.762000000001"/>
  </r>
  <r>
    <x v="0"/>
    <x v="0"/>
    <x v="8"/>
    <x v="46"/>
    <x v="6"/>
    <x v="0"/>
    <x v="2"/>
    <n v="37280.885000000002"/>
  </r>
  <r>
    <x v="0"/>
    <x v="0"/>
    <x v="8"/>
    <x v="46"/>
    <x v="7"/>
    <x v="0"/>
    <x v="2"/>
    <n v="2976.4079000000002"/>
  </r>
  <r>
    <x v="0"/>
    <x v="0"/>
    <x v="8"/>
    <x v="46"/>
    <x v="8"/>
    <x v="0"/>
    <x v="2"/>
    <n v="593.13184000000001"/>
  </r>
  <r>
    <x v="0"/>
    <x v="0"/>
    <x v="8"/>
    <x v="46"/>
    <x v="9"/>
    <x v="0"/>
    <x v="2"/>
    <n v="655.21501999999998"/>
  </r>
  <r>
    <x v="0"/>
    <x v="0"/>
    <x v="8"/>
    <x v="46"/>
    <x v="38"/>
    <x v="0"/>
    <x v="2"/>
    <n v="98982.997000000003"/>
  </r>
  <r>
    <x v="0"/>
    <x v="0"/>
    <x v="8"/>
    <x v="47"/>
    <x v="0"/>
    <x v="0"/>
    <x v="2"/>
    <n v="2021.1001000000001"/>
  </r>
  <r>
    <x v="0"/>
    <x v="0"/>
    <x v="8"/>
    <x v="47"/>
    <x v="1"/>
    <x v="0"/>
    <x v="2"/>
    <n v="50.629948876"/>
  </r>
  <r>
    <x v="0"/>
    <x v="0"/>
    <x v="8"/>
    <x v="47"/>
    <x v="2"/>
    <x v="0"/>
    <x v="2"/>
    <n v="231.42032"/>
  </r>
  <r>
    <x v="0"/>
    <x v="0"/>
    <x v="8"/>
    <x v="47"/>
    <x v="3"/>
    <x v="0"/>
    <x v="2"/>
    <n v="1189.5631000000001"/>
  </r>
  <r>
    <x v="0"/>
    <x v="0"/>
    <x v="8"/>
    <x v="47"/>
    <x v="4"/>
    <x v="0"/>
    <x v="2"/>
    <n v="91.801497225999995"/>
  </r>
  <r>
    <x v="0"/>
    <x v="0"/>
    <x v="8"/>
    <x v="47"/>
    <x v="5"/>
    <x v="0"/>
    <x v="2"/>
    <n v="1184.9604999999999"/>
  </r>
  <r>
    <x v="0"/>
    <x v="0"/>
    <x v="8"/>
    <x v="47"/>
    <x v="6"/>
    <x v="0"/>
    <x v="2"/>
    <n v="6596.7057000000004"/>
  </r>
  <r>
    <x v="0"/>
    <x v="0"/>
    <x v="8"/>
    <x v="47"/>
    <x v="7"/>
    <x v="0"/>
    <x v="2"/>
    <n v="893.14750000000004"/>
  </r>
  <r>
    <x v="0"/>
    <x v="0"/>
    <x v="8"/>
    <x v="47"/>
    <x v="8"/>
    <x v="0"/>
    <x v="2"/>
    <n v="2057.3081000000002"/>
  </r>
  <r>
    <x v="0"/>
    <x v="0"/>
    <x v="8"/>
    <x v="47"/>
    <x v="9"/>
    <x v="0"/>
    <x v="2"/>
    <n v="3806.9376999999999"/>
  </r>
  <r>
    <x v="0"/>
    <x v="0"/>
    <x v="8"/>
    <x v="47"/>
    <x v="38"/>
    <x v="0"/>
    <x v="2"/>
    <n v="21477.071"/>
  </r>
  <r>
    <x v="0"/>
    <x v="0"/>
    <x v="9"/>
    <x v="0"/>
    <x v="0"/>
    <x v="0"/>
    <x v="2"/>
    <n v="177557.52"/>
  </r>
  <r>
    <x v="0"/>
    <x v="0"/>
    <x v="9"/>
    <x v="0"/>
    <x v="1"/>
    <x v="0"/>
    <x v="2"/>
    <n v="319191.28000000003"/>
  </r>
  <r>
    <x v="0"/>
    <x v="0"/>
    <x v="9"/>
    <x v="1"/>
    <x v="2"/>
    <x v="0"/>
    <x v="2"/>
    <n v="1066917.8"/>
  </r>
  <r>
    <x v="0"/>
    <x v="0"/>
    <x v="9"/>
    <x v="2"/>
    <x v="3"/>
    <x v="0"/>
    <x v="2"/>
    <n v="431608.05"/>
  </r>
  <r>
    <x v="0"/>
    <x v="0"/>
    <x v="9"/>
    <x v="3"/>
    <x v="4"/>
    <x v="0"/>
    <x v="2"/>
    <n v="56410.991000000002"/>
  </r>
  <r>
    <x v="0"/>
    <x v="0"/>
    <x v="9"/>
    <x v="4"/>
    <x v="5"/>
    <x v="0"/>
    <x v="2"/>
    <n v="503537.93"/>
  </r>
  <r>
    <x v="0"/>
    <x v="0"/>
    <x v="9"/>
    <x v="5"/>
    <x v="6"/>
    <x v="0"/>
    <x v="2"/>
    <n v="1839799"/>
  </r>
  <r>
    <x v="0"/>
    <x v="0"/>
    <x v="9"/>
    <x v="6"/>
    <x v="7"/>
    <x v="0"/>
    <x v="2"/>
    <n v="1446432.5"/>
  </r>
  <r>
    <x v="0"/>
    <x v="0"/>
    <x v="9"/>
    <x v="7"/>
    <x v="8"/>
    <x v="0"/>
    <x v="2"/>
    <n v="2495951.6"/>
  </r>
  <r>
    <x v="0"/>
    <x v="0"/>
    <x v="9"/>
    <x v="8"/>
    <x v="9"/>
    <x v="0"/>
    <x v="2"/>
    <n v="2763260.8"/>
  </r>
  <r>
    <x v="0"/>
    <x v="0"/>
    <x v="9"/>
    <x v="9"/>
    <x v="10"/>
    <x v="0"/>
    <x v="2"/>
    <n v="43474.991000000002"/>
  </r>
  <r>
    <x v="0"/>
    <x v="0"/>
    <x v="9"/>
    <x v="9"/>
    <x v="11"/>
    <x v="0"/>
    <x v="2"/>
    <n v="312.57060000000001"/>
  </r>
  <r>
    <x v="0"/>
    <x v="0"/>
    <x v="9"/>
    <x v="9"/>
    <x v="12"/>
    <x v="0"/>
    <x v="2"/>
    <n v="45374.821000000004"/>
  </r>
  <r>
    <x v="0"/>
    <x v="0"/>
    <x v="9"/>
    <x v="9"/>
    <x v="13"/>
    <x v="0"/>
    <x v="2"/>
    <n v="863.60176000000001"/>
  </r>
  <r>
    <x v="0"/>
    <x v="0"/>
    <x v="9"/>
    <x v="9"/>
    <x v="14"/>
    <x v="0"/>
    <x v="2"/>
    <n v="1154.4793"/>
  </r>
  <r>
    <x v="0"/>
    <x v="0"/>
    <x v="9"/>
    <x v="9"/>
    <x v="15"/>
    <x v="0"/>
    <x v="2"/>
    <n v="1479.2584999999999"/>
  </r>
  <r>
    <x v="0"/>
    <x v="0"/>
    <x v="9"/>
    <x v="9"/>
    <x v="16"/>
    <x v="0"/>
    <x v="2"/>
    <n v="489.92642999999998"/>
  </r>
  <r>
    <x v="0"/>
    <x v="0"/>
    <x v="9"/>
    <x v="9"/>
    <x v="17"/>
    <x v="0"/>
    <x v="2"/>
    <n v="5563.2969000000003"/>
  </r>
  <r>
    <x v="0"/>
    <x v="0"/>
    <x v="9"/>
    <x v="9"/>
    <x v="18"/>
    <x v="0"/>
    <x v="2"/>
    <n v="4984.4847"/>
  </r>
  <r>
    <x v="0"/>
    <x v="0"/>
    <x v="9"/>
    <x v="9"/>
    <x v="19"/>
    <x v="0"/>
    <x v="2"/>
    <n v="72395.532000000007"/>
  </r>
  <r>
    <x v="0"/>
    <x v="0"/>
    <x v="9"/>
    <x v="9"/>
    <x v="20"/>
    <x v="0"/>
    <x v="2"/>
    <n v="860.58801000000005"/>
  </r>
  <r>
    <x v="0"/>
    <x v="0"/>
    <x v="9"/>
    <x v="9"/>
    <x v="21"/>
    <x v="0"/>
    <x v="2"/>
    <n v="6522.4889999999996"/>
  </r>
  <r>
    <x v="0"/>
    <x v="0"/>
    <x v="9"/>
    <x v="9"/>
    <x v="22"/>
    <x v="0"/>
    <x v="2"/>
    <n v="41.549715654000003"/>
  </r>
  <r>
    <x v="0"/>
    <x v="0"/>
    <x v="9"/>
    <x v="9"/>
    <x v="23"/>
    <x v="0"/>
    <x v="2"/>
    <n v="2847.7739999999999"/>
  </r>
  <r>
    <x v="0"/>
    <x v="0"/>
    <x v="9"/>
    <x v="9"/>
    <x v="24"/>
    <x v="0"/>
    <x v="2"/>
    <n v="627.27679000000001"/>
  </r>
  <r>
    <x v="0"/>
    <x v="0"/>
    <x v="9"/>
    <x v="9"/>
    <x v="25"/>
    <x v="0"/>
    <x v="2"/>
    <n v="1097.1697999999999"/>
  </r>
  <r>
    <x v="0"/>
    <x v="0"/>
    <x v="9"/>
    <x v="9"/>
    <x v="26"/>
    <x v="0"/>
    <x v="2"/>
    <n v="458.92907000000002"/>
  </r>
  <r>
    <x v="0"/>
    <x v="0"/>
    <x v="9"/>
    <x v="9"/>
    <x v="27"/>
    <x v="0"/>
    <x v="2"/>
    <n v="195.3733"/>
  </r>
  <r>
    <x v="0"/>
    <x v="0"/>
    <x v="9"/>
    <x v="9"/>
    <x v="28"/>
    <x v="0"/>
    <x v="2"/>
    <n v="6947.0155999999997"/>
  </r>
  <r>
    <x v="0"/>
    <x v="0"/>
    <x v="9"/>
    <x v="9"/>
    <x v="29"/>
    <x v="0"/>
    <x v="2"/>
    <n v="15127.895"/>
  </r>
  <r>
    <x v="0"/>
    <x v="0"/>
    <x v="9"/>
    <x v="9"/>
    <x v="30"/>
    <x v="0"/>
    <x v="2"/>
    <n v="2021.1001000000001"/>
  </r>
  <r>
    <x v="0"/>
    <x v="0"/>
    <x v="9"/>
    <x v="9"/>
    <x v="31"/>
    <x v="0"/>
    <x v="2"/>
    <n v="5169.4278000000004"/>
  </r>
  <r>
    <x v="0"/>
    <x v="0"/>
    <x v="9"/>
    <x v="10"/>
    <x v="10"/>
    <x v="0"/>
    <x v="2"/>
    <n v="109069.07"/>
  </r>
  <r>
    <x v="0"/>
    <x v="0"/>
    <x v="9"/>
    <x v="10"/>
    <x v="11"/>
    <x v="0"/>
    <x v="2"/>
    <n v="440.04351000000003"/>
  </r>
  <r>
    <x v="0"/>
    <x v="0"/>
    <x v="9"/>
    <x v="10"/>
    <x v="12"/>
    <x v="0"/>
    <x v="2"/>
    <n v="19748.123"/>
  </r>
  <r>
    <x v="0"/>
    <x v="0"/>
    <x v="9"/>
    <x v="10"/>
    <x v="13"/>
    <x v="0"/>
    <x v="2"/>
    <n v="1534.9930999999999"/>
  </r>
  <r>
    <x v="0"/>
    <x v="0"/>
    <x v="9"/>
    <x v="10"/>
    <x v="14"/>
    <x v="0"/>
    <x v="2"/>
    <n v="1105.5165"/>
  </r>
  <r>
    <x v="0"/>
    <x v="0"/>
    <x v="9"/>
    <x v="10"/>
    <x v="15"/>
    <x v="0"/>
    <x v="2"/>
    <n v="1867.7652"/>
  </r>
  <r>
    <x v="0"/>
    <x v="0"/>
    <x v="9"/>
    <x v="10"/>
    <x v="16"/>
    <x v="0"/>
    <x v="2"/>
    <n v="262.35860000000002"/>
  </r>
  <r>
    <x v="0"/>
    <x v="0"/>
    <x v="9"/>
    <x v="10"/>
    <x v="17"/>
    <x v="0"/>
    <x v="2"/>
    <n v="9632.6255000000001"/>
  </r>
  <r>
    <x v="0"/>
    <x v="0"/>
    <x v="9"/>
    <x v="10"/>
    <x v="18"/>
    <x v="0"/>
    <x v="2"/>
    <n v="9734.1352000000006"/>
  </r>
  <r>
    <x v="0"/>
    <x v="0"/>
    <x v="9"/>
    <x v="10"/>
    <x v="19"/>
    <x v="0"/>
    <x v="2"/>
    <n v="172350.46"/>
  </r>
  <r>
    <x v="0"/>
    <x v="0"/>
    <x v="9"/>
    <x v="10"/>
    <x v="20"/>
    <x v="0"/>
    <x v="2"/>
    <n v="1919.5605"/>
  </r>
  <r>
    <x v="0"/>
    <x v="0"/>
    <x v="9"/>
    <x v="10"/>
    <x v="21"/>
    <x v="0"/>
    <x v="2"/>
    <n v="5859.3927000000003"/>
  </r>
  <r>
    <x v="0"/>
    <x v="0"/>
    <x v="9"/>
    <x v="10"/>
    <x v="22"/>
    <x v="0"/>
    <x v="2"/>
    <n v="18.586421863999998"/>
  </r>
  <r>
    <x v="0"/>
    <x v="0"/>
    <x v="9"/>
    <x v="10"/>
    <x v="23"/>
    <x v="0"/>
    <x v="2"/>
    <n v="528.96853999999996"/>
  </r>
  <r>
    <x v="0"/>
    <x v="0"/>
    <x v="9"/>
    <x v="10"/>
    <x v="24"/>
    <x v="0"/>
    <x v="2"/>
    <n v="65.144665154999998"/>
  </r>
  <r>
    <x v="0"/>
    <x v="0"/>
    <x v="9"/>
    <x v="10"/>
    <x v="25"/>
    <x v="0"/>
    <x v="2"/>
    <n v="30.558590742"/>
  </r>
  <r>
    <x v="0"/>
    <x v="0"/>
    <x v="9"/>
    <x v="10"/>
    <x v="26"/>
    <x v="0"/>
    <x v="2"/>
    <n v="189.88417999999999"/>
  </r>
  <r>
    <x v="0"/>
    <x v="0"/>
    <x v="9"/>
    <x v="10"/>
    <x v="27"/>
    <x v="0"/>
    <x v="2"/>
    <n v="50.188988666"/>
  </r>
  <r>
    <x v="0"/>
    <x v="0"/>
    <x v="9"/>
    <x v="10"/>
    <x v="28"/>
    <x v="0"/>
    <x v="2"/>
    <n v="1634.3237999999999"/>
  </r>
  <r>
    <x v="0"/>
    <x v="0"/>
    <x v="9"/>
    <x v="10"/>
    <x v="29"/>
    <x v="0"/>
    <x v="2"/>
    <n v="444.54390000000001"/>
  </r>
  <r>
    <x v="0"/>
    <x v="0"/>
    <x v="9"/>
    <x v="10"/>
    <x v="30"/>
    <x v="0"/>
    <x v="2"/>
    <n v="50.629948876"/>
  </r>
  <r>
    <x v="0"/>
    <x v="0"/>
    <x v="9"/>
    <x v="10"/>
    <x v="31"/>
    <x v="0"/>
    <x v="2"/>
    <n v="2813.6266999999998"/>
  </r>
  <r>
    <x v="0"/>
    <x v="0"/>
    <x v="9"/>
    <x v="11"/>
    <x v="10"/>
    <x v="0"/>
    <x v="2"/>
    <n v="2181.4821000000002"/>
  </r>
  <r>
    <x v="0"/>
    <x v="0"/>
    <x v="9"/>
    <x v="11"/>
    <x v="11"/>
    <x v="0"/>
    <x v="2"/>
    <n v="33786.686000000002"/>
  </r>
  <r>
    <x v="0"/>
    <x v="0"/>
    <x v="9"/>
    <x v="11"/>
    <x v="12"/>
    <x v="0"/>
    <x v="2"/>
    <n v="10561.339"/>
  </r>
  <r>
    <x v="0"/>
    <x v="0"/>
    <x v="9"/>
    <x v="11"/>
    <x v="13"/>
    <x v="0"/>
    <x v="2"/>
    <n v="185.21709999999999"/>
  </r>
  <r>
    <x v="0"/>
    <x v="0"/>
    <x v="9"/>
    <x v="11"/>
    <x v="14"/>
    <x v="0"/>
    <x v="2"/>
    <n v="18986.466"/>
  </r>
  <r>
    <x v="0"/>
    <x v="0"/>
    <x v="9"/>
    <x v="11"/>
    <x v="15"/>
    <x v="0"/>
    <x v="2"/>
    <n v="421159.31"/>
  </r>
  <r>
    <x v="0"/>
    <x v="0"/>
    <x v="9"/>
    <x v="11"/>
    <x v="16"/>
    <x v="0"/>
    <x v="2"/>
    <n v="121515.9"/>
  </r>
  <r>
    <x v="0"/>
    <x v="0"/>
    <x v="9"/>
    <x v="11"/>
    <x v="17"/>
    <x v="0"/>
    <x v="2"/>
    <n v="17805.047999999999"/>
  </r>
  <r>
    <x v="0"/>
    <x v="0"/>
    <x v="9"/>
    <x v="11"/>
    <x v="18"/>
    <x v="0"/>
    <x v="2"/>
    <n v="7858.1541999999999"/>
  </r>
  <r>
    <x v="0"/>
    <x v="0"/>
    <x v="9"/>
    <x v="11"/>
    <x v="19"/>
    <x v="0"/>
    <x v="2"/>
    <n v="16173.148999999999"/>
  </r>
  <r>
    <x v="0"/>
    <x v="0"/>
    <x v="9"/>
    <x v="11"/>
    <x v="20"/>
    <x v="0"/>
    <x v="2"/>
    <n v="562.71491000000003"/>
  </r>
  <r>
    <x v="0"/>
    <x v="0"/>
    <x v="9"/>
    <x v="11"/>
    <x v="21"/>
    <x v="0"/>
    <x v="2"/>
    <n v="1182.7593999999999"/>
  </r>
  <r>
    <x v="0"/>
    <x v="0"/>
    <x v="9"/>
    <x v="11"/>
    <x v="22"/>
    <x v="0"/>
    <x v="2"/>
    <n v="359.43493999999998"/>
  </r>
  <r>
    <x v="0"/>
    <x v="0"/>
    <x v="9"/>
    <x v="11"/>
    <x v="23"/>
    <x v="0"/>
    <x v="2"/>
    <n v="131530.35"/>
  </r>
  <r>
    <x v="0"/>
    <x v="0"/>
    <x v="9"/>
    <x v="11"/>
    <x v="24"/>
    <x v="0"/>
    <x v="2"/>
    <n v="11035.366"/>
  </r>
  <r>
    <x v="0"/>
    <x v="0"/>
    <x v="9"/>
    <x v="11"/>
    <x v="25"/>
    <x v="0"/>
    <x v="2"/>
    <n v="5231.2175999999999"/>
  </r>
  <r>
    <x v="0"/>
    <x v="0"/>
    <x v="9"/>
    <x v="11"/>
    <x v="26"/>
    <x v="0"/>
    <x v="2"/>
    <n v="5429.4953999999998"/>
  </r>
  <r>
    <x v="0"/>
    <x v="0"/>
    <x v="9"/>
    <x v="11"/>
    <x v="27"/>
    <x v="0"/>
    <x v="2"/>
    <n v="2751.8407000000002"/>
  </r>
  <r>
    <x v="0"/>
    <x v="0"/>
    <x v="9"/>
    <x v="11"/>
    <x v="28"/>
    <x v="0"/>
    <x v="2"/>
    <n v="417250.12"/>
  </r>
  <r>
    <x v="0"/>
    <x v="0"/>
    <x v="9"/>
    <x v="11"/>
    <x v="29"/>
    <x v="0"/>
    <x v="2"/>
    <n v="32479.38"/>
  </r>
  <r>
    <x v="0"/>
    <x v="0"/>
    <x v="9"/>
    <x v="11"/>
    <x v="30"/>
    <x v="0"/>
    <x v="2"/>
    <n v="231.42032"/>
  </r>
  <r>
    <x v="0"/>
    <x v="0"/>
    <x v="9"/>
    <x v="11"/>
    <x v="31"/>
    <x v="0"/>
    <x v="2"/>
    <n v="70089.206000000006"/>
  </r>
  <r>
    <x v="0"/>
    <x v="0"/>
    <x v="9"/>
    <x v="12"/>
    <x v="10"/>
    <x v="0"/>
    <x v="2"/>
    <n v="17894.187999999998"/>
  </r>
  <r>
    <x v="0"/>
    <x v="0"/>
    <x v="9"/>
    <x v="12"/>
    <x v="11"/>
    <x v="0"/>
    <x v="2"/>
    <n v="4660.2665999999999"/>
  </r>
  <r>
    <x v="0"/>
    <x v="0"/>
    <x v="9"/>
    <x v="12"/>
    <x v="12"/>
    <x v="0"/>
    <x v="2"/>
    <n v="100582.34"/>
  </r>
  <r>
    <x v="0"/>
    <x v="0"/>
    <x v="9"/>
    <x v="12"/>
    <x v="13"/>
    <x v="0"/>
    <x v="2"/>
    <n v="157.77117000000001"/>
  </r>
  <r>
    <x v="0"/>
    <x v="0"/>
    <x v="9"/>
    <x v="12"/>
    <x v="14"/>
    <x v="0"/>
    <x v="2"/>
    <n v="1889.7647999999999"/>
  </r>
  <r>
    <x v="0"/>
    <x v="0"/>
    <x v="9"/>
    <x v="12"/>
    <x v="15"/>
    <x v="0"/>
    <x v="2"/>
    <n v="3850.7745"/>
  </r>
  <r>
    <x v="0"/>
    <x v="0"/>
    <x v="9"/>
    <x v="12"/>
    <x v="16"/>
    <x v="0"/>
    <x v="2"/>
    <n v="735.42547999999999"/>
  </r>
  <r>
    <x v="0"/>
    <x v="0"/>
    <x v="9"/>
    <x v="12"/>
    <x v="17"/>
    <x v="0"/>
    <x v="2"/>
    <n v="24468.087"/>
  </r>
  <r>
    <x v="0"/>
    <x v="0"/>
    <x v="9"/>
    <x v="12"/>
    <x v="18"/>
    <x v="0"/>
    <x v="2"/>
    <n v="27284.762999999999"/>
  </r>
  <r>
    <x v="0"/>
    <x v="0"/>
    <x v="9"/>
    <x v="12"/>
    <x v="19"/>
    <x v="0"/>
    <x v="2"/>
    <n v="267185.57"/>
  </r>
  <r>
    <x v="0"/>
    <x v="0"/>
    <x v="9"/>
    <x v="12"/>
    <x v="20"/>
    <x v="0"/>
    <x v="2"/>
    <n v="247.05785"/>
  </r>
  <r>
    <x v="0"/>
    <x v="0"/>
    <x v="9"/>
    <x v="12"/>
    <x v="21"/>
    <x v="0"/>
    <x v="2"/>
    <n v="302.43513999999999"/>
  </r>
  <r>
    <x v="0"/>
    <x v="0"/>
    <x v="9"/>
    <x v="12"/>
    <x v="22"/>
    <x v="0"/>
    <x v="2"/>
    <n v="499.54284999999999"/>
  </r>
  <r>
    <x v="0"/>
    <x v="0"/>
    <x v="9"/>
    <x v="12"/>
    <x v="23"/>
    <x v="0"/>
    <x v="2"/>
    <n v="8615.6651000000002"/>
  </r>
  <r>
    <x v="0"/>
    <x v="0"/>
    <x v="9"/>
    <x v="12"/>
    <x v="24"/>
    <x v="0"/>
    <x v="2"/>
    <n v="974.69241999999997"/>
  </r>
  <r>
    <x v="0"/>
    <x v="0"/>
    <x v="9"/>
    <x v="12"/>
    <x v="25"/>
    <x v="0"/>
    <x v="2"/>
    <n v="2890.8789999999999"/>
  </r>
  <r>
    <x v="0"/>
    <x v="0"/>
    <x v="9"/>
    <x v="12"/>
    <x v="26"/>
    <x v="0"/>
    <x v="2"/>
    <n v="4036.6278000000002"/>
  </r>
  <r>
    <x v="0"/>
    <x v="0"/>
    <x v="9"/>
    <x v="12"/>
    <x v="27"/>
    <x v="0"/>
    <x v="2"/>
    <n v="709.91238999999996"/>
  </r>
  <r>
    <x v="0"/>
    <x v="0"/>
    <x v="9"/>
    <x v="12"/>
    <x v="28"/>
    <x v="0"/>
    <x v="2"/>
    <n v="21576.49"/>
  </r>
  <r>
    <x v="0"/>
    <x v="0"/>
    <x v="9"/>
    <x v="12"/>
    <x v="29"/>
    <x v="0"/>
    <x v="2"/>
    <n v="7039.1723000000002"/>
  </r>
  <r>
    <x v="0"/>
    <x v="0"/>
    <x v="9"/>
    <x v="12"/>
    <x v="30"/>
    <x v="0"/>
    <x v="2"/>
    <n v="1189.5631000000001"/>
  </r>
  <r>
    <x v="0"/>
    <x v="0"/>
    <x v="9"/>
    <x v="12"/>
    <x v="31"/>
    <x v="0"/>
    <x v="2"/>
    <n v="20845.352999999999"/>
  </r>
  <r>
    <x v="0"/>
    <x v="0"/>
    <x v="9"/>
    <x v="13"/>
    <x v="10"/>
    <x v="0"/>
    <x v="2"/>
    <n v="670.94716000000005"/>
  </r>
  <r>
    <x v="0"/>
    <x v="0"/>
    <x v="9"/>
    <x v="13"/>
    <x v="11"/>
    <x v="0"/>
    <x v="2"/>
    <n v="1140.2455"/>
  </r>
  <r>
    <x v="0"/>
    <x v="0"/>
    <x v="9"/>
    <x v="13"/>
    <x v="12"/>
    <x v="0"/>
    <x v="2"/>
    <n v="985.09875"/>
  </r>
  <r>
    <x v="0"/>
    <x v="0"/>
    <x v="9"/>
    <x v="13"/>
    <x v="13"/>
    <x v="0"/>
    <x v="2"/>
    <n v="20583.735000000001"/>
  </r>
  <r>
    <x v="0"/>
    <x v="0"/>
    <x v="9"/>
    <x v="13"/>
    <x v="14"/>
    <x v="0"/>
    <x v="2"/>
    <n v="4970.6953999999996"/>
  </r>
  <r>
    <x v="0"/>
    <x v="0"/>
    <x v="9"/>
    <x v="13"/>
    <x v="15"/>
    <x v="0"/>
    <x v="2"/>
    <n v="3573.1880000000001"/>
  </r>
  <r>
    <x v="0"/>
    <x v="0"/>
    <x v="9"/>
    <x v="13"/>
    <x v="16"/>
    <x v="0"/>
    <x v="2"/>
    <n v="1696.1481000000001"/>
  </r>
  <r>
    <x v="0"/>
    <x v="0"/>
    <x v="9"/>
    <x v="13"/>
    <x v="17"/>
    <x v="0"/>
    <x v="2"/>
    <n v="4979.2812999999996"/>
  </r>
  <r>
    <x v="0"/>
    <x v="0"/>
    <x v="9"/>
    <x v="13"/>
    <x v="18"/>
    <x v="0"/>
    <x v="2"/>
    <n v="8454.9742999999999"/>
  </r>
  <r>
    <x v="0"/>
    <x v="0"/>
    <x v="9"/>
    <x v="13"/>
    <x v="19"/>
    <x v="0"/>
    <x v="2"/>
    <n v="83445.748999999996"/>
  </r>
  <r>
    <x v="0"/>
    <x v="0"/>
    <x v="9"/>
    <x v="13"/>
    <x v="20"/>
    <x v="0"/>
    <x v="2"/>
    <n v="732.69915000000003"/>
  </r>
  <r>
    <x v="0"/>
    <x v="0"/>
    <x v="9"/>
    <x v="13"/>
    <x v="21"/>
    <x v="0"/>
    <x v="2"/>
    <n v="1488.6424999999999"/>
  </r>
  <r>
    <x v="0"/>
    <x v="0"/>
    <x v="9"/>
    <x v="13"/>
    <x v="22"/>
    <x v="0"/>
    <x v="2"/>
    <n v="47.724199175999999"/>
  </r>
  <r>
    <x v="0"/>
    <x v="0"/>
    <x v="9"/>
    <x v="13"/>
    <x v="23"/>
    <x v="0"/>
    <x v="2"/>
    <n v="1018.2228"/>
  </r>
  <r>
    <x v="0"/>
    <x v="0"/>
    <x v="9"/>
    <x v="13"/>
    <x v="24"/>
    <x v="0"/>
    <x v="2"/>
    <n v="105.70502999999999"/>
  </r>
  <r>
    <x v="0"/>
    <x v="0"/>
    <x v="9"/>
    <x v="13"/>
    <x v="25"/>
    <x v="0"/>
    <x v="2"/>
    <n v="81.789708423999997"/>
  </r>
  <r>
    <x v="0"/>
    <x v="0"/>
    <x v="9"/>
    <x v="13"/>
    <x v="26"/>
    <x v="0"/>
    <x v="2"/>
    <n v="547.73343999999997"/>
  </r>
  <r>
    <x v="0"/>
    <x v="0"/>
    <x v="9"/>
    <x v="13"/>
    <x v="27"/>
    <x v="0"/>
    <x v="2"/>
    <n v="74.016380702999996"/>
  </r>
  <r>
    <x v="0"/>
    <x v="0"/>
    <x v="9"/>
    <x v="13"/>
    <x v="28"/>
    <x v="0"/>
    <x v="2"/>
    <n v="8027.4798000000001"/>
  </r>
  <r>
    <x v="0"/>
    <x v="0"/>
    <x v="9"/>
    <x v="13"/>
    <x v="29"/>
    <x v="0"/>
    <x v="2"/>
    <n v="981.81209999999999"/>
  </r>
  <r>
    <x v="0"/>
    <x v="0"/>
    <x v="9"/>
    <x v="13"/>
    <x v="30"/>
    <x v="0"/>
    <x v="2"/>
    <n v="91.801497225999995"/>
  </r>
  <r>
    <x v="0"/>
    <x v="0"/>
    <x v="9"/>
    <x v="13"/>
    <x v="31"/>
    <x v="0"/>
    <x v="2"/>
    <n v="4427.3023000000003"/>
  </r>
  <r>
    <x v="0"/>
    <x v="0"/>
    <x v="9"/>
    <x v="14"/>
    <x v="10"/>
    <x v="0"/>
    <x v="2"/>
    <n v="8693.9418999999998"/>
  </r>
  <r>
    <x v="0"/>
    <x v="0"/>
    <x v="9"/>
    <x v="14"/>
    <x v="11"/>
    <x v="0"/>
    <x v="2"/>
    <n v="19791.272000000001"/>
  </r>
  <r>
    <x v="0"/>
    <x v="0"/>
    <x v="9"/>
    <x v="14"/>
    <x v="12"/>
    <x v="0"/>
    <x v="2"/>
    <n v="15541.824000000001"/>
  </r>
  <r>
    <x v="0"/>
    <x v="0"/>
    <x v="9"/>
    <x v="14"/>
    <x v="13"/>
    <x v="0"/>
    <x v="2"/>
    <n v="2087.8901999999998"/>
  </r>
  <r>
    <x v="0"/>
    <x v="0"/>
    <x v="9"/>
    <x v="14"/>
    <x v="14"/>
    <x v="0"/>
    <x v="2"/>
    <n v="102734.86"/>
  </r>
  <r>
    <x v="0"/>
    <x v="0"/>
    <x v="9"/>
    <x v="14"/>
    <x v="15"/>
    <x v="0"/>
    <x v="2"/>
    <n v="49464.892"/>
  </r>
  <r>
    <x v="0"/>
    <x v="0"/>
    <x v="9"/>
    <x v="14"/>
    <x v="16"/>
    <x v="0"/>
    <x v="2"/>
    <n v="65885.835999999996"/>
  </r>
  <r>
    <x v="0"/>
    <x v="0"/>
    <x v="9"/>
    <x v="14"/>
    <x v="17"/>
    <x v="0"/>
    <x v="2"/>
    <n v="87923.520000000004"/>
  </r>
  <r>
    <x v="0"/>
    <x v="0"/>
    <x v="9"/>
    <x v="14"/>
    <x v="18"/>
    <x v="0"/>
    <x v="2"/>
    <n v="56078.538"/>
  </r>
  <r>
    <x v="0"/>
    <x v="0"/>
    <x v="9"/>
    <x v="14"/>
    <x v="19"/>
    <x v="0"/>
    <x v="2"/>
    <n v="174555.31"/>
  </r>
  <r>
    <x v="0"/>
    <x v="0"/>
    <x v="9"/>
    <x v="14"/>
    <x v="20"/>
    <x v="0"/>
    <x v="2"/>
    <n v="1588.3407"/>
  </r>
  <r>
    <x v="0"/>
    <x v="0"/>
    <x v="9"/>
    <x v="14"/>
    <x v="21"/>
    <x v="0"/>
    <x v="2"/>
    <n v="150894.29999999999"/>
  </r>
  <r>
    <x v="0"/>
    <x v="0"/>
    <x v="9"/>
    <x v="14"/>
    <x v="22"/>
    <x v="0"/>
    <x v="2"/>
    <n v="1082.5797"/>
  </r>
  <r>
    <x v="0"/>
    <x v="0"/>
    <x v="9"/>
    <x v="14"/>
    <x v="23"/>
    <x v="0"/>
    <x v="2"/>
    <n v="14778.323"/>
  </r>
  <r>
    <x v="0"/>
    <x v="0"/>
    <x v="9"/>
    <x v="14"/>
    <x v="24"/>
    <x v="0"/>
    <x v="2"/>
    <n v="2544.9792000000002"/>
  </r>
  <r>
    <x v="0"/>
    <x v="0"/>
    <x v="9"/>
    <x v="14"/>
    <x v="25"/>
    <x v="0"/>
    <x v="2"/>
    <n v="2509.5302999999999"/>
  </r>
  <r>
    <x v="0"/>
    <x v="0"/>
    <x v="9"/>
    <x v="14"/>
    <x v="26"/>
    <x v="0"/>
    <x v="2"/>
    <n v="10063.269"/>
  </r>
  <r>
    <x v="0"/>
    <x v="0"/>
    <x v="9"/>
    <x v="14"/>
    <x v="27"/>
    <x v="0"/>
    <x v="2"/>
    <n v="2200.2887000000001"/>
  </r>
  <r>
    <x v="0"/>
    <x v="0"/>
    <x v="9"/>
    <x v="14"/>
    <x v="28"/>
    <x v="0"/>
    <x v="2"/>
    <n v="57382.703000000001"/>
  </r>
  <r>
    <x v="0"/>
    <x v="0"/>
    <x v="9"/>
    <x v="14"/>
    <x v="29"/>
    <x v="0"/>
    <x v="2"/>
    <n v="9346.1196999999993"/>
  </r>
  <r>
    <x v="0"/>
    <x v="0"/>
    <x v="9"/>
    <x v="14"/>
    <x v="30"/>
    <x v="0"/>
    <x v="2"/>
    <n v="1184.9604999999999"/>
  </r>
  <r>
    <x v="0"/>
    <x v="0"/>
    <x v="9"/>
    <x v="14"/>
    <x v="31"/>
    <x v="0"/>
    <x v="2"/>
    <n v="28838.384999999998"/>
  </r>
  <r>
    <x v="0"/>
    <x v="0"/>
    <x v="9"/>
    <x v="15"/>
    <x v="10"/>
    <x v="0"/>
    <x v="2"/>
    <n v="30139.987000000001"/>
  </r>
  <r>
    <x v="0"/>
    <x v="0"/>
    <x v="9"/>
    <x v="15"/>
    <x v="11"/>
    <x v="0"/>
    <x v="2"/>
    <n v="61920.173999999999"/>
  </r>
  <r>
    <x v="0"/>
    <x v="0"/>
    <x v="9"/>
    <x v="15"/>
    <x v="12"/>
    <x v="0"/>
    <x v="2"/>
    <n v="20055.133000000002"/>
  </r>
  <r>
    <x v="0"/>
    <x v="0"/>
    <x v="9"/>
    <x v="15"/>
    <x v="13"/>
    <x v="0"/>
    <x v="2"/>
    <n v="3598.7024999999999"/>
  </r>
  <r>
    <x v="0"/>
    <x v="0"/>
    <x v="9"/>
    <x v="15"/>
    <x v="14"/>
    <x v="0"/>
    <x v="2"/>
    <n v="101897.60000000001"/>
  </r>
  <r>
    <x v="0"/>
    <x v="0"/>
    <x v="9"/>
    <x v="15"/>
    <x v="15"/>
    <x v="0"/>
    <x v="2"/>
    <n v="588289.41"/>
  </r>
  <r>
    <x v="0"/>
    <x v="0"/>
    <x v="9"/>
    <x v="15"/>
    <x v="16"/>
    <x v="0"/>
    <x v="2"/>
    <n v="246262.04"/>
  </r>
  <r>
    <x v="0"/>
    <x v="0"/>
    <x v="9"/>
    <x v="15"/>
    <x v="17"/>
    <x v="0"/>
    <x v="2"/>
    <n v="204937.07"/>
  </r>
  <r>
    <x v="0"/>
    <x v="0"/>
    <x v="9"/>
    <x v="15"/>
    <x v="18"/>
    <x v="0"/>
    <x v="2"/>
    <n v="117659.19"/>
  </r>
  <r>
    <x v="0"/>
    <x v="0"/>
    <x v="9"/>
    <x v="15"/>
    <x v="19"/>
    <x v="0"/>
    <x v="2"/>
    <n v="215203.44"/>
  </r>
  <r>
    <x v="0"/>
    <x v="0"/>
    <x v="9"/>
    <x v="15"/>
    <x v="20"/>
    <x v="0"/>
    <x v="2"/>
    <n v="2791.3431"/>
  </r>
  <r>
    <x v="0"/>
    <x v="0"/>
    <x v="9"/>
    <x v="15"/>
    <x v="21"/>
    <x v="0"/>
    <x v="2"/>
    <n v="265498.90999999997"/>
  </r>
  <r>
    <x v="0"/>
    <x v="0"/>
    <x v="9"/>
    <x v="15"/>
    <x v="22"/>
    <x v="0"/>
    <x v="2"/>
    <n v="4557.1099999999997"/>
  </r>
  <r>
    <x v="0"/>
    <x v="0"/>
    <x v="9"/>
    <x v="15"/>
    <x v="23"/>
    <x v="0"/>
    <x v="2"/>
    <n v="116524.69"/>
  </r>
  <r>
    <x v="0"/>
    <x v="0"/>
    <x v="9"/>
    <x v="15"/>
    <x v="24"/>
    <x v="0"/>
    <x v="2"/>
    <n v="25828.534"/>
  </r>
  <r>
    <x v="0"/>
    <x v="0"/>
    <x v="9"/>
    <x v="15"/>
    <x v="25"/>
    <x v="0"/>
    <x v="2"/>
    <n v="46704.258999999998"/>
  </r>
  <r>
    <x v="0"/>
    <x v="0"/>
    <x v="9"/>
    <x v="15"/>
    <x v="26"/>
    <x v="0"/>
    <x v="2"/>
    <n v="74076.959000000003"/>
  </r>
  <r>
    <x v="0"/>
    <x v="0"/>
    <x v="9"/>
    <x v="15"/>
    <x v="27"/>
    <x v="0"/>
    <x v="2"/>
    <n v="18853.069"/>
  </r>
  <r>
    <x v="0"/>
    <x v="0"/>
    <x v="9"/>
    <x v="15"/>
    <x v="28"/>
    <x v="0"/>
    <x v="2"/>
    <n v="338625.86"/>
  </r>
  <r>
    <x v="0"/>
    <x v="0"/>
    <x v="9"/>
    <x v="15"/>
    <x v="29"/>
    <x v="0"/>
    <x v="2"/>
    <n v="82946.149999999994"/>
  </r>
  <r>
    <x v="0"/>
    <x v="0"/>
    <x v="9"/>
    <x v="15"/>
    <x v="30"/>
    <x v="0"/>
    <x v="2"/>
    <n v="6596.7057000000004"/>
  </r>
  <r>
    <x v="0"/>
    <x v="0"/>
    <x v="9"/>
    <x v="15"/>
    <x v="31"/>
    <x v="0"/>
    <x v="2"/>
    <n v="99838.868000000002"/>
  </r>
  <r>
    <x v="0"/>
    <x v="0"/>
    <x v="9"/>
    <x v="16"/>
    <x v="10"/>
    <x v="0"/>
    <x v="2"/>
    <n v="15322.088"/>
  </r>
  <r>
    <x v="0"/>
    <x v="0"/>
    <x v="9"/>
    <x v="16"/>
    <x v="11"/>
    <x v="0"/>
    <x v="2"/>
    <n v="40893.910000000003"/>
  </r>
  <r>
    <x v="0"/>
    <x v="0"/>
    <x v="9"/>
    <x v="16"/>
    <x v="12"/>
    <x v="0"/>
    <x v="2"/>
    <n v="16408.132000000001"/>
  </r>
  <r>
    <x v="0"/>
    <x v="0"/>
    <x v="9"/>
    <x v="16"/>
    <x v="13"/>
    <x v="0"/>
    <x v="2"/>
    <n v="1990.373"/>
  </r>
  <r>
    <x v="0"/>
    <x v="0"/>
    <x v="9"/>
    <x v="16"/>
    <x v="14"/>
    <x v="0"/>
    <x v="2"/>
    <n v="24301.006000000001"/>
  </r>
  <r>
    <x v="0"/>
    <x v="0"/>
    <x v="9"/>
    <x v="16"/>
    <x v="15"/>
    <x v="0"/>
    <x v="2"/>
    <n v="120253.3"/>
  </r>
  <r>
    <x v="0"/>
    <x v="0"/>
    <x v="9"/>
    <x v="16"/>
    <x v="16"/>
    <x v="0"/>
    <x v="2"/>
    <n v="141497.67000000001"/>
  </r>
  <r>
    <x v="0"/>
    <x v="0"/>
    <x v="9"/>
    <x v="16"/>
    <x v="17"/>
    <x v="0"/>
    <x v="2"/>
    <n v="76839.034"/>
  </r>
  <r>
    <x v="0"/>
    <x v="0"/>
    <x v="9"/>
    <x v="16"/>
    <x v="18"/>
    <x v="0"/>
    <x v="2"/>
    <n v="128889.37"/>
  </r>
  <r>
    <x v="0"/>
    <x v="0"/>
    <x v="9"/>
    <x v="16"/>
    <x v="19"/>
    <x v="0"/>
    <x v="2"/>
    <n v="200987.17"/>
  </r>
  <r>
    <x v="0"/>
    <x v="0"/>
    <x v="9"/>
    <x v="16"/>
    <x v="20"/>
    <x v="0"/>
    <x v="2"/>
    <n v="10887.514999999999"/>
  </r>
  <r>
    <x v="0"/>
    <x v="0"/>
    <x v="9"/>
    <x v="16"/>
    <x v="21"/>
    <x v="0"/>
    <x v="2"/>
    <n v="697191.24"/>
  </r>
  <r>
    <x v="0"/>
    <x v="0"/>
    <x v="9"/>
    <x v="16"/>
    <x v="22"/>
    <x v="0"/>
    <x v="2"/>
    <n v="201.15384"/>
  </r>
  <r>
    <x v="0"/>
    <x v="0"/>
    <x v="9"/>
    <x v="16"/>
    <x v="23"/>
    <x v="0"/>
    <x v="2"/>
    <n v="3095.3072999999999"/>
  </r>
  <r>
    <x v="0"/>
    <x v="0"/>
    <x v="9"/>
    <x v="16"/>
    <x v="24"/>
    <x v="0"/>
    <x v="2"/>
    <n v="573.62544000000003"/>
  </r>
  <r>
    <x v="0"/>
    <x v="0"/>
    <x v="9"/>
    <x v="16"/>
    <x v="25"/>
    <x v="0"/>
    <x v="2"/>
    <n v="289.90789000000001"/>
  </r>
  <r>
    <x v="0"/>
    <x v="0"/>
    <x v="9"/>
    <x v="16"/>
    <x v="26"/>
    <x v="0"/>
    <x v="2"/>
    <n v="1625.8643"/>
  </r>
  <r>
    <x v="0"/>
    <x v="0"/>
    <x v="9"/>
    <x v="16"/>
    <x v="27"/>
    <x v="0"/>
    <x v="2"/>
    <n v="938.51279999999997"/>
  </r>
  <r>
    <x v="0"/>
    <x v="0"/>
    <x v="9"/>
    <x v="16"/>
    <x v="28"/>
    <x v="0"/>
    <x v="2"/>
    <n v="16172.656999999999"/>
  </r>
  <r>
    <x v="0"/>
    <x v="0"/>
    <x v="9"/>
    <x v="16"/>
    <x v="29"/>
    <x v="0"/>
    <x v="2"/>
    <n v="1941.5784000000001"/>
  </r>
  <r>
    <x v="0"/>
    <x v="0"/>
    <x v="9"/>
    <x v="16"/>
    <x v="30"/>
    <x v="0"/>
    <x v="2"/>
    <n v="893.14750000000004"/>
  </r>
  <r>
    <x v="0"/>
    <x v="0"/>
    <x v="9"/>
    <x v="16"/>
    <x v="31"/>
    <x v="0"/>
    <x v="2"/>
    <n v="4535.4654"/>
  </r>
  <r>
    <x v="0"/>
    <x v="0"/>
    <x v="9"/>
    <x v="17"/>
    <x v="10"/>
    <x v="0"/>
    <x v="2"/>
    <n v="43958.862000000001"/>
  </r>
  <r>
    <x v="0"/>
    <x v="0"/>
    <x v="9"/>
    <x v="17"/>
    <x v="11"/>
    <x v="0"/>
    <x v="2"/>
    <n v="176156.31"/>
  </r>
  <r>
    <x v="0"/>
    <x v="0"/>
    <x v="9"/>
    <x v="17"/>
    <x v="12"/>
    <x v="0"/>
    <x v="2"/>
    <n v="53033.351999999999"/>
  </r>
  <r>
    <x v="0"/>
    <x v="0"/>
    <x v="9"/>
    <x v="17"/>
    <x v="13"/>
    <x v="0"/>
    <x v="2"/>
    <n v="5713.3374000000003"/>
  </r>
  <r>
    <x v="0"/>
    <x v="0"/>
    <x v="9"/>
    <x v="17"/>
    <x v="14"/>
    <x v="0"/>
    <x v="2"/>
    <n v="52763.796000000002"/>
  </r>
  <r>
    <x v="0"/>
    <x v="0"/>
    <x v="9"/>
    <x v="17"/>
    <x v="15"/>
    <x v="0"/>
    <x v="2"/>
    <n v="139837.82999999999"/>
  </r>
  <r>
    <x v="0"/>
    <x v="0"/>
    <x v="9"/>
    <x v="17"/>
    <x v="16"/>
    <x v="0"/>
    <x v="2"/>
    <n v="170294.88"/>
  </r>
  <r>
    <x v="0"/>
    <x v="0"/>
    <x v="9"/>
    <x v="17"/>
    <x v="17"/>
    <x v="0"/>
    <x v="2"/>
    <n v="409582.49"/>
  </r>
  <r>
    <x v="0"/>
    <x v="0"/>
    <x v="9"/>
    <x v="17"/>
    <x v="18"/>
    <x v="0"/>
    <x v="2"/>
    <n v="200286.99"/>
  </r>
  <r>
    <x v="0"/>
    <x v="0"/>
    <x v="9"/>
    <x v="17"/>
    <x v="19"/>
    <x v="0"/>
    <x v="2"/>
    <n v="1040554.6"/>
  </r>
  <r>
    <x v="0"/>
    <x v="0"/>
    <x v="9"/>
    <x v="17"/>
    <x v="20"/>
    <x v="0"/>
    <x v="2"/>
    <n v="29883.296999999999"/>
  </r>
  <r>
    <x v="0"/>
    <x v="0"/>
    <x v="9"/>
    <x v="17"/>
    <x v="21"/>
    <x v="0"/>
    <x v="2"/>
    <n v="128299.9"/>
  </r>
  <r>
    <x v="0"/>
    <x v="0"/>
    <x v="9"/>
    <x v="17"/>
    <x v="32"/>
    <x v="0"/>
    <x v="2"/>
    <n v="67629.577999999994"/>
  </r>
  <r>
    <x v="0"/>
    <x v="0"/>
    <x v="9"/>
    <x v="17"/>
    <x v="22"/>
    <x v="0"/>
    <x v="2"/>
    <n v="2003.7917"/>
  </r>
  <r>
    <x v="0"/>
    <x v="0"/>
    <x v="9"/>
    <x v="17"/>
    <x v="23"/>
    <x v="0"/>
    <x v="2"/>
    <n v="24225.657999999999"/>
  </r>
  <r>
    <x v="0"/>
    <x v="0"/>
    <x v="9"/>
    <x v="17"/>
    <x v="24"/>
    <x v="0"/>
    <x v="2"/>
    <n v="8411.2083999999995"/>
  </r>
  <r>
    <x v="0"/>
    <x v="0"/>
    <x v="9"/>
    <x v="17"/>
    <x v="25"/>
    <x v="0"/>
    <x v="2"/>
    <n v="1751.029"/>
  </r>
  <r>
    <x v="0"/>
    <x v="0"/>
    <x v="9"/>
    <x v="17"/>
    <x v="26"/>
    <x v="0"/>
    <x v="2"/>
    <n v="16241.548000000001"/>
  </r>
  <r>
    <x v="0"/>
    <x v="0"/>
    <x v="9"/>
    <x v="17"/>
    <x v="27"/>
    <x v="0"/>
    <x v="2"/>
    <n v="5775.8333000000002"/>
  </r>
  <r>
    <x v="0"/>
    <x v="0"/>
    <x v="9"/>
    <x v="17"/>
    <x v="28"/>
    <x v="0"/>
    <x v="2"/>
    <n v="51732.84"/>
  </r>
  <r>
    <x v="0"/>
    <x v="0"/>
    <x v="9"/>
    <x v="17"/>
    <x v="29"/>
    <x v="0"/>
    <x v="2"/>
    <n v="7234.5445"/>
  </r>
  <r>
    <x v="0"/>
    <x v="0"/>
    <x v="9"/>
    <x v="17"/>
    <x v="30"/>
    <x v="0"/>
    <x v="2"/>
    <n v="2057.3081000000002"/>
  </r>
  <r>
    <x v="0"/>
    <x v="0"/>
    <x v="9"/>
    <x v="17"/>
    <x v="31"/>
    <x v="0"/>
    <x v="2"/>
    <n v="5922.4005999999999"/>
  </r>
  <r>
    <x v="0"/>
    <x v="0"/>
    <x v="9"/>
    <x v="18"/>
    <x v="10"/>
    <x v="0"/>
    <x v="2"/>
    <n v="12145.134"/>
  </r>
  <r>
    <x v="0"/>
    <x v="0"/>
    <x v="9"/>
    <x v="18"/>
    <x v="11"/>
    <x v="0"/>
    <x v="2"/>
    <n v="63838.173999999999"/>
  </r>
  <r>
    <x v="0"/>
    <x v="0"/>
    <x v="9"/>
    <x v="18"/>
    <x v="12"/>
    <x v="0"/>
    <x v="2"/>
    <n v="20052.432000000001"/>
  </r>
  <r>
    <x v="0"/>
    <x v="0"/>
    <x v="9"/>
    <x v="18"/>
    <x v="13"/>
    <x v="0"/>
    <x v="2"/>
    <n v="2303.8362000000002"/>
  </r>
  <r>
    <x v="0"/>
    <x v="0"/>
    <x v="9"/>
    <x v="18"/>
    <x v="14"/>
    <x v="0"/>
    <x v="2"/>
    <n v="30413.268"/>
  </r>
  <r>
    <x v="0"/>
    <x v="0"/>
    <x v="9"/>
    <x v="18"/>
    <x v="15"/>
    <x v="0"/>
    <x v="2"/>
    <n v="75525.835999999996"/>
  </r>
  <r>
    <x v="0"/>
    <x v="0"/>
    <x v="9"/>
    <x v="18"/>
    <x v="16"/>
    <x v="0"/>
    <x v="2"/>
    <n v="68530.153999999995"/>
  </r>
  <r>
    <x v="0"/>
    <x v="0"/>
    <x v="9"/>
    <x v="18"/>
    <x v="17"/>
    <x v="0"/>
    <x v="2"/>
    <n v="219804.62"/>
  </r>
  <r>
    <x v="0"/>
    <x v="0"/>
    <x v="9"/>
    <x v="18"/>
    <x v="18"/>
    <x v="0"/>
    <x v="2"/>
    <n v="399040.87"/>
  </r>
  <r>
    <x v="0"/>
    <x v="0"/>
    <x v="9"/>
    <x v="18"/>
    <x v="19"/>
    <x v="0"/>
    <x v="2"/>
    <n v="815796.86"/>
  </r>
  <r>
    <x v="0"/>
    <x v="0"/>
    <x v="9"/>
    <x v="18"/>
    <x v="20"/>
    <x v="0"/>
    <x v="2"/>
    <n v="1002842.8"/>
  </r>
  <r>
    <x v="0"/>
    <x v="0"/>
    <x v="9"/>
    <x v="18"/>
    <x v="21"/>
    <x v="0"/>
    <x v="2"/>
    <n v="100961.59"/>
  </r>
  <r>
    <x v="0"/>
    <x v="0"/>
    <x v="9"/>
    <x v="18"/>
    <x v="22"/>
    <x v="0"/>
    <x v="2"/>
    <n v="1865.2705000000001"/>
  </r>
  <r>
    <x v="0"/>
    <x v="0"/>
    <x v="9"/>
    <x v="18"/>
    <x v="23"/>
    <x v="0"/>
    <x v="2"/>
    <n v="20179.654999999999"/>
  </r>
  <r>
    <x v="0"/>
    <x v="0"/>
    <x v="9"/>
    <x v="18"/>
    <x v="24"/>
    <x v="0"/>
    <x v="2"/>
    <n v="10971.778"/>
  </r>
  <r>
    <x v="0"/>
    <x v="0"/>
    <x v="9"/>
    <x v="18"/>
    <x v="25"/>
    <x v="0"/>
    <x v="2"/>
    <n v="2575.9681"/>
  </r>
  <r>
    <x v="0"/>
    <x v="0"/>
    <x v="9"/>
    <x v="18"/>
    <x v="26"/>
    <x v="0"/>
    <x v="2"/>
    <n v="29896.121999999999"/>
  </r>
  <r>
    <x v="0"/>
    <x v="0"/>
    <x v="9"/>
    <x v="18"/>
    <x v="27"/>
    <x v="0"/>
    <x v="2"/>
    <n v="6167.3396000000002"/>
  </r>
  <r>
    <x v="0"/>
    <x v="0"/>
    <x v="9"/>
    <x v="18"/>
    <x v="28"/>
    <x v="0"/>
    <x v="2"/>
    <n v="71803.256999999998"/>
  </r>
  <r>
    <x v="0"/>
    <x v="0"/>
    <x v="9"/>
    <x v="18"/>
    <x v="29"/>
    <x v="0"/>
    <x v="2"/>
    <n v="7596.3456999999999"/>
  </r>
  <r>
    <x v="0"/>
    <x v="0"/>
    <x v="9"/>
    <x v="18"/>
    <x v="30"/>
    <x v="0"/>
    <x v="2"/>
    <n v="3806.9376999999999"/>
  </r>
  <r>
    <x v="0"/>
    <x v="0"/>
    <x v="9"/>
    <x v="18"/>
    <x v="31"/>
    <x v="0"/>
    <x v="2"/>
    <n v="7838.933"/>
  </r>
  <r>
    <x v="0"/>
    <x v="0"/>
    <x v="9"/>
    <x v="19"/>
    <x v="10"/>
    <x v="0"/>
    <x v="2"/>
    <n v="51613.93"/>
  </r>
  <r>
    <x v="0"/>
    <x v="0"/>
    <x v="9"/>
    <x v="20"/>
    <x v="10"/>
    <x v="0"/>
    <x v="2"/>
    <n v="55438.612999999998"/>
  </r>
  <r>
    <x v="0"/>
    <x v="0"/>
    <x v="9"/>
    <x v="20"/>
    <x v="11"/>
    <x v="0"/>
    <x v="2"/>
    <n v="326466.82"/>
  </r>
  <r>
    <x v="0"/>
    <x v="0"/>
    <x v="9"/>
    <x v="20"/>
    <x v="12"/>
    <x v="0"/>
    <x v="2"/>
    <n v="72135.409"/>
  </r>
  <r>
    <x v="0"/>
    <x v="0"/>
    <x v="9"/>
    <x v="20"/>
    <x v="13"/>
    <x v="0"/>
    <x v="2"/>
    <n v="6441.5680000000002"/>
  </r>
  <r>
    <x v="0"/>
    <x v="0"/>
    <x v="9"/>
    <x v="20"/>
    <x v="14"/>
    <x v="0"/>
    <x v="2"/>
    <n v="46783.798000000003"/>
  </r>
  <r>
    <x v="0"/>
    <x v="0"/>
    <x v="9"/>
    <x v="20"/>
    <x v="15"/>
    <x v="0"/>
    <x v="2"/>
    <n v="170835.98"/>
  </r>
  <r>
    <x v="0"/>
    <x v="0"/>
    <x v="9"/>
    <x v="20"/>
    <x v="16"/>
    <x v="0"/>
    <x v="2"/>
    <n v="302114.77"/>
  </r>
  <r>
    <x v="0"/>
    <x v="0"/>
    <x v="9"/>
    <x v="20"/>
    <x v="17"/>
    <x v="0"/>
    <x v="2"/>
    <n v="890137.9"/>
  </r>
  <r>
    <x v="0"/>
    <x v="0"/>
    <x v="9"/>
    <x v="20"/>
    <x v="18"/>
    <x v="0"/>
    <x v="2"/>
    <n v="701949.97"/>
  </r>
  <r>
    <x v="0"/>
    <x v="0"/>
    <x v="9"/>
    <x v="21"/>
    <x v="10"/>
    <x v="0"/>
    <x v="2"/>
    <n v="86252.058999999994"/>
  </r>
  <r>
    <x v="0"/>
    <x v="0"/>
    <x v="9"/>
    <x v="21"/>
    <x v="11"/>
    <x v="0"/>
    <x v="2"/>
    <n v="44391.345999999998"/>
  </r>
  <r>
    <x v="0"/>
    <x v="0"/>
    <x v="9"/>
    <x v="21"/>
    <x v="12"/>
    <x v="0"/>
    <x v="2"/>
    <n v="26278.126"/>
  </r>
  <r>
    <x v="0"/>
    <x v="0"/>
    <x v="9"/>
    <x v="21"/>
    <x v="13"/>
    <x v="0"/>
    <x v="2"/>
    <n v="4900.5644000000002"/>
  </r>
  <r>
    <x v="0"/>
    <x v="0"/>
    <x v="9"/>
    <x v="21"/>
    <x v="14"/>
    <x v="0"/>
    <x v="2"/>
    <n v="52801.709000000003"/>
  </r>
  <r>
    <x v="0"/>
    <x v="0"/>
    <x v="9"/>
    <x v="21"/>
    <x v="15"/>
    <x v="0"/>
    <x v="2"/>
    <n v="105786.67"/>
  </r>
  <r>
    <x v="0"/>
    <x v="0"/>
    <x v="9"/>
    <x v="21"/>
    <x v="16"/>
    <x v="0"/>
    <x v="2"/>
    <n v="144936.46"/>
  </r>
  <r>
    <x v="0"/>
    <x v="0"/>
    <x v="9"/>
    <x v="21"/>
    <x v="17"/>
    <x v="0"/>
    <x v="2"/>
    <n v="235757.98"/>
  </r>
  <r>
    <x v="0"/>
    <x v="0"/>
    <x v="9"/>
    <x v="21"/>
    <x v="18"/>
    <x v="0"/>
    <x v="2"/>
    <n v="194400.88"/>
  </r>
  <r>
    <x v="0"/>
    <x v="0"/>
    <x v="9"/>
    <x v="22"/>
    <x v="10"/>
    <x v="0"/>
    <x v="2"/>
    <n v="7535.9332999999997"/>
  </r>
  <r>
    <x v="0"/>
    <x v="0"/>
    <x v="9"/>
    <x v="22"/>
    <x v="11"/>
    <x v="0"/>
    <x v="2"/>
    <n v="28873.166000000001"/>
  </r>
  <r>
    <x v="0"/>
    <x v="0"/>
    <x v="9"/>
    <x v="22"/>
    <x v="12"/>
    <x v="0"/>
    <x v="2"/>
    <n v="15012.844999999999"/>
  </r>
  <r>
    <x v="0"/>
    <x v="0"/>
    <x v="9"/>
    <x v="22"/>
    <x v="13"/>
    <x v="0"/>
    <x v="2"/>
    <n v="2730.2006999999999"/>
  </r>
  <r>
    <x v="0"/>
    <x v="0"/>
    <x v="9"/>
    <x v="22"/>
    <x v="14"/>
    <x v="0"/>
    <x v="2"/>
    <n v="36768.838000000003"/>
  </r>
  <r>
    <x v="0"/>
    <x v="0"/>
    <x v="9"/>
    <x v="22"/>
    <x v="15"/>
    <x v="0"/>
    <x v="2"/>
    <n v="72496.123000000007"/>
  </r>
  <r>
    <x v="0"/>
    <x v="0"/>
    <x v="9"/>
    <x v="22"/>
    <x v="16"/>
    <x v="0"/>
    <x v="2"/>
    <n v="72502.403000000006"/>
  </r>
  <r>
    <x v="0"/>
    <x v="0"/>
    <x v="9"/>
    <x v="22"/>
    <x v="17"/>
    <x v="0"/>
    <x v="2"/>
    <n v="157366.44"/>
  </r>
  <r>
    <x v="0"/>
    <x v="0"/>
    <x v="9"/>
    <x v="22"/>
    <x v="18"/>
    <x v="0"/>
    <x v="2"/>
    <n v="648062.68000000005"/>
  </r>
  <r>
    <x v="0"/>
    <x v="0"/>
    <x v="9"/>
    <x v="23"/>
    <x v="11"/>
    <x v="0"/>
    <x v="2"/>
    <n v="234372.5"/>
  </r>
  <r>
    <x v="0"/>
    <x v="0"/>
    <x v="9"/>
    <x v="24"/>
    <x v="33"/>
    <x v="0"/>
    <x v="2"/>
    <n v="47121.97"/>
  </r>
  <r>
    <x v="0"/>
    <x v="0"/>
    <x v="9"/>
    <x v="24"/>
    <x v="34"/>
    <x v="0"/>
    <x v="2"/>
    <n v="1870282"/>
  </r>
  <r>
    <x v="0"/>
    <x v="0"/>
    <x v="9"/>
    <x v="24"/>
    <x v="35"/>
    <x v="0"/>
    <x v="2"/>
    <n v="717570.73"/>
  </r>
  <r>
    <x v="0"/>
    <x v="0"/>
    <x v="9"/>
    <x v="24"/>
    <x v="36"/>
    <x v="0"/>
    <x v="2"/>
    <n v="844970.34"/>
  </r>
  <r>
    <x v="0"/>
    <x v="0"/>
    <x v="9"/>
    <x v="24"/>
    <x v="37"/>
    <x v="0"/>
    <x v="2"/>
    <n v="208454.86"/>
  </r>
  <r>
    <x v="0"/>
    <x v="0"/>
    <x v="9"/>
    <x v="24"/>
    <x v="38"/>
    <x v="0"/>
    <x v="2"/>
    <n v="456205.43"/>
  </r>
  <r>
    <x v="0"/>
    <x v="0"/>
    <x v="9"/>
    <x v="25"/>
    <x v="39"/>
    <x v="0"/>
    <x v="2"/>
    <n v="573148.93999999994"/>
  </r>
  <r>
    <x v="0"/>
    <x v="0"/>
    <x v="9"/>
    <x v="25"/>
    <x v="40"/>
    <x v="0"/>
    <x v="2"/>
    <n v="10256.058000000001"/>
  </r>
  <r>
    <x v="0"/>
    <x v="0"/>
    <x v="9"/>
    <x v="25"/>
    <x v="41"/>
    <x v="0"/>
    <x v="2"/>
    <n v="52731.374000000003"/>
  </r>
  <r>
    <x v="0"/>
    <x v="0"/>
    <x v="9"/>
    <x v="25"/>
    <x v="42"/>
    <x v="0"/>
    <x v="2"/>
    <n v="206103.34"/>
  </r>
  <r>
    <x v="0"/>
    <x v="0"/>
    <x v="9"/>
    <x v="25"/>
    <x v="43"/>
    <x v="0"/>
    <x v="2"/>
    <n v="421077.19"/>
  </r>
  <r>
    <x v="0"/>
    <x v="0"/>
    <x v="9"/>
    <x v="25"/>
    <x v="44"/>
    <x v="0"/>
    <x v="2"/>
    <n v="29683.330999999998"/>
  </r>
  <r>
    <x v="0"/>
    <x v="0"/>
    <x v="9"/>
    <x v="25"/>
    <x v="45"/>
    <x v="0"/>
    <x v="2"/>
    <n v="-1699.8969999999999"/>
  </r>
  <r>
    <x v="0"/>
    <x v="0"/>
    <x v="9"/>
    <x v="25"/>
    <x v="46"/>
    <x v="0"/>
    <x v="2"/>
    <n v="-235760.6"/>
  </r>
  <r>
    <x v="0"/>
    <x v="0"/>
    <x v="9"/>
    <x v="25"/>
    <x v="38"/>
    <x v="0"/>
    <x v="2"/>
    <n v="7082.3406000000004"/>
  </r>
  <r>
    <x v="0"/>
    <x v="0"/>
    <x v="9"/>
    <x v="26"/>
    <x v="19"/>
    <x v="0"/>
    <x v="2"/>
    <n v="884113.46"/>
  </r>
  <r>
    <x v="0"/>
    <x v="0"/>
    <x v="9"/>
    <x v="26"/>
    <x v="47"/>
    <x v="0"/>
    <x v="2"/>
    <n v="768433.15"/>
  </r>
  <r>
    <x v="0"/>
    <x v="0"/>
    <x v="9"/>
    <x v="26"/>
    <x v="38"/>
    <x v="0"/>
    <x v="2"/>
    <n v="-233986.4"/>
  </r>
  <r>
    <x v="0"/>
    <x v="0"/>
    <x v="9"/>
    <x v="27"/>
    <x v="19"/>
    <x v="0"/>
    <x v="2"/>
    <n v="768433.15"/>
  </r>
  <r>
    <x v="0"/>
    <x v="0"/>
    <x v="9"/>
    <x v="28"/>
    <x v="0"/>
    <x v="0"/>
    <x v="2"/>
    <n v="4400.8941999999997"/>
  </r>
  <r>
    <x v="0"/>
    <x v="0"/>
    <x v="9"/>
    <x v="28"/>
    <x v="1"/>
    <x v="0"/>
    <x v="2"/>
    <n v="1262.6303"/>
  </r>
  <r>
    <x v="0"/>
    <x v="0"/>
    <x v="9"/>
    <x v="28"/>
    <x v="2"/>
    <x v="0"/>
    <x v="2"/>
    <n v="4661.3462"/>
  </r>
  <r>
    <x v="0"/>
    <x v="0"/>
    <x v="9"/>
    <x v="28"/>
    <x v="3"/>
    <x v="0"/>
    <x v="2"/>
    <n v="3895.1621"/>
  </r>
  <r>
    <x v="0"/>
    <x v="0"/>
    <x v="9"/>
    <x v="28"/>
    <x v="4"/>
    <x v="0"/>
    <x v="2"/>
    <n v="3011.9897999999998"/>
  </r>
  <r>
    <x v="0"/>
    <x v="0"/>
    <x v="9"/>
    <x v="28"/>
    <x v="5"/>
    <x v="0"/>
    <x v="2"/>
    <n v="10390.924999999999"/>
  </r>
  <r>
    <x v="0"/>
    <x v="0"/>
    <x v="9"/>
    <x v="28"/>
    <x v="6"/>
    <x v="0"/>
    <x v="2"/>
    <n v="21924.329000000002"/>
  </r>
  <r>
    <x v="0"/>
    <x v="0"/>
    <x v="9"/>
    <x v="28"/>
    <x v="38"/>
    <x v="0"/>
    <x v="2"/>
    <n v="18082.300999999999"/>
  </r>
  <r>
    <x v="0"/>
    <x v="0"/>
    <x v="9"/>
    <x v="29"/>
    <x v="10"/>
    <x v="0"/>
    <x v="2"/>
    <n v="7342.8437000000004"/>
  </r>
  <r>
    <x v="0"/>
    <x v="0"/>
    <x v="9"/>
    <x v="29"/>
    <x v="11"/>
    <x v="0"/>
    <x v="2"/>
    <n v="6655.2645000000002"/>
  </r>
  <r>
    <x v="0"/>
    <x v="0"/>
    <x v="9"/>
    <x v="29"/>
    <x v="12"/>
    <x v="0"/>
    <x v="2"/>
    <n v="5361.6644999999999"/>
  </r>
  <r>
    <x v="0"/>
    <x v="0"/>
    <x v="9"/>
    <x v="29"/>
    <x v="13"/>
    <x v="0"/>
    <x v="2"/>
    <n v="1315.5021999999999"/>
  </r>
  <r>
    <x v="0"/>
    <x v="0"/>
    <x v="9"/>
    <x v="29"/>
    <x v="14"/>
    <x v="0"/>
    <x v="2"/>
    <n v="5086.0531000000001"/>
  </r>
  <r>
    <x v="0"/>
    <x v="0"/>
    <x v="9"/>
    <x v="29"/>
    <x v="15"/>
    <x v="0"/>
    <x v="2"/>
    <n v="45757.544999999998"/>
  </r>
  <r>
    <x v="0"/>
    <x v="0"/>
    <x v="9"/>
    <x v="29"/>
    <x v="16"/>
    <x v="0"/>
    <x v="2"/>
    <n v="55091.05"/>
  </r>
  <r>
    <x v="0"/>
    <x v="0"/>
    <x v="9"/>
    <x v="29"/>
    <x v="17"/>
    <x v="0"/>
    <x v="2"/>
    <n v="57844.512000000002"/>
  </r>
  <r>
    <x v="0"/>
    <x v="0"/>
    <x v="9"/>
    <x v="29"/>
    <x v="18"/>
    <x v="0"/>
    <x v="2"/>
    <n v="59658.534"/>
  </r>
  <r>
    <x v="0"/>
    <x v="0"/>
    <x v="9"/>
    <x v="29"/>
    <x v="19"/>
    <x v="0"/>
    <x v="2"/>
    <n v="263297.98"/>
  </r>
  <r>
    <x v="0"/>
    <x v="0"/>
    <x v="9"/>
    <x v="29"/>
    <x v="20"/>
    <x v="0"/>
    <x v="2"/>
    <n v="5379.4696999999996"/>
  </r>
  <r>
    <x v="0"/>
    <x v="0"/>
    <x v="9"/>
    <x v="29"/>
    <x v="21"/>
    <x v="0"/>
    <x v="2"/>
    <n v="60358.525999999998"/>
  </r>
  <r>
    <x v="0"/>
    <x v="0"/>
    <x v="9"/>
    <x v="30"/>
    <x v="0"/>
    <x v="0"/>
    <x v="2"/>
    <n v="1058.1971000000001"/>
  </r>
  <r>
    <x v="0"/>
    <x v="0"/>
    <x v="9"/>
    <x v="30"/>
    <x v="1"/>
    <x v="0"/>
    <x v="2"/>
    <n v="-1074.5809999999999"/>
  </r>
  <r>
    <x v="0"/>
    <x v="0"/>
    <x v="9"/>
    <x v="30"/>
    <x v="2"/>
    <x v="0"/>
    <x v="2"/>
    <n v="2878.7244999999998"/>
  </r>
  <r>
    <x v="0"/>
    <x v="0"/>
    <x v="9"/>
    <x v="30"/>
    <x v="3"/>
    <x v="0"/>
    <x v="2"/>
    <n v="1268.9848"/>
  </r>
  <r>
    <x v="0"/>
    <x v="0"/>
    <x v="9"/>
    <x v="30"/>
    <x v="4"/>
    <x v="0"/>
    <x v="2"/>
    <n v="116.20323"/>
  </r>
  <r>
    <x v="0"/>
    <x v="0"/>
    <x v="9"/>
    <x v="30"/>
    <x v="5"/>
    <x v="0"/>
    <x v="2"/>
    <n v="582.71794"/>
  </r>
  <r>
    <x v="0"/>
    <x v="0"/>
    <x v="9"/>
    <x v="30"/>
    <x v="6"/>
    <x v="0"/>
    <x v="2"/>
    <n v="2985.0457000000001"/>
  </r>
  <r>
    <x v="0"/>
    <x v="0"/>
    <x v="9"/>
    <x v="30"/>
    <x v="7"/>
    <x v="0"/>
    <x v="2"/>
    <n v="3381.4531000000002"/>
  </r>
  <r>
    <x v="0"/>
    <x v="0"/>
    <x v="9"/>
    <x v="30"/>
    <x v="8"/>
    <x v="0"/>
    <x v="2"/>
    <n v="-557.92949999999996"/>
  </r>
  <r>
    <x v="0"/>
    <x v="0"/>
    <x v="9"/>
    <x v="30"/>
    <x v="9"/>
    <x v="0"/>
    <x v="2"/>
    <n v="-382.75720000000001"/>
  </r>
  <r>
    <x v="0"/>
    <x v="0"/>
    <x v="9"/>
    <x v="31"/>
    <x v="0"/>
    <x v="0"/>
    <x v="2"/>
    <n v="2270.5718000000002"/>
  </r>
  <r>
    <x v="0"/>
    <x v="0"/>
    <x v="9"/>
    <x v="31"/>
    <x v="1"/>
    <x v="0"/>
    <x v="2"/>
    <n v="2475.8352"/>
  </r>
  <r>
    <x v="0"/>
    <x v="0"/>
    <x v="9"/>
    <x v="31"/>
    <x v="2"/>
    <x v="0"/>
    <x v="2"/>
    <n v="206.33634000000001"/>
  </r>
  <r>
    <x v="0"/>
    <x v="0"/>
    <x v="9"/>
    <x v="31"/>
    <x v="3"/>
    <x v="0"/>
    <x v="2"/>
    <n v="6626.3658999999998"/>
  </r>
  <r>
    <x v="0"/>
    <x v="0"/>
    <x v="9"/>
    <x v="31"/>
    <x v="4"/>
    <x v="0"/>
    <x v="2"/>
    <n v="6342.6019999999999"/>
  </r>
  <r>
    <x v="0"/>
    <x v="0"/>
    <x v="9"/>
    <x v="31"/>
    <x v="5"/>
    <x v="0"/>
    <x v="2"/>
    <n v="20042.665000000001"/>
  </r>
  <r>
    <x v="0"/>
    <x v="0"/>
    <x v="9"/>
    <x v="31"/>
    <x v="6"/>
    <x v="0"/>
    <x v="2"/>
    <n v="14763.74"/>
  </r>
  <r>
    <x v="0"/>
    <x v="0"/>
    <x v="9"/>
    <x v="31"/>
    <x v="7"/>
    <x v="0"/>
    <x v="2"/>
    <n v="3.2573155229999999"/>
  </r>
  <r>
    <x v="0"/>
    <x v="0"/>
    <x v="9"/>
    <x v="32"/>
    <x v="0"/>
    <x v="0"/>
    <x v="2"/>
    <n v="36.390810557000002"/>
  </r>
  <r>
    <x v="0"/>
    <x v="0"/>
    <x v="9"/>
    <x v="32"/>
    <x v="1"/>
    <x v="0"/>
    <x v="2"/>
    <n v="4.449810458"/>
  </r>
  <r>
    <x v="0"/>
    <x v="0"/>
    <x v="9"/>
    <x v="32"/>
    <x v="2"/>
    <x v="0"/>
    <x v="2"/>
    <n v="172304.42"/>
  </r>
  <r>
    <x v="0"/>
    <x v="0"/>
    <x v="9"/>
    <x v="32"/>
    <x v="3"/>
    <x v="0"/>
    <x v="2"/>
    <n v="-151.04859999999999"/>
  </r>
  <r>
    <x v="0"/>
    <x v="0"/>
    <x v="9"/>
    <x v="32"/>
    <x v="4"/>
    <x v="0"/>
    <x v="2"/>
    <n v="317.90514000000002"/>
  </r>
  <r>
    <x v="0"/>
    <x v="0"/>
    <x v="9"/>
    <x v="32"/>
    <x v="5"/>
    <x v="0"/>
    <x v="2"/>
    <n v="3421.4616000000001"/>
  </r>
  <r>
    <x v="0"/>
    <x v="0"/>
    <x v="9"/>
    <x v="32"/>
    <x v="6"/>
    <x v="0"/>
    <x v="2"/>
    <n v="30169.764999999999"/>
  </r>
  <r>
    <x v="0"/>
    <x v="0"/>
    <x v="9"/>
    <x v="33"/>
    <x v="10"/>
    <x v="0"/>
    <x v="2"/>
    <n v="15855.708000000001"/>
  </r>
  <r>
    <x v="0"/>
    <x v="0"/>
    <x v="9"/>
    <x v="33"/>
    <x v="11"/>
    <x v="0"/>
    <x v="2"/>
    <n v="16081.109"/>
  </r>
  <r>
    <x v="0"/>
    <x v="0"/>
    <x v="9"/>
    <x v="33"/>
    <x v="12"/>
    <x v="0"/>
    <x v="2"/>
    <n v="9495.5102999999999"/>
  </r>
  <r>
    <x v="0"/>
    <x v="0"/>
    <x v="9"/>
    <x v="33"/>
    <x v="13"/>
    <x v="0"/>
    <x v="2"/>
    <n v="1916.6095"/>
  </r>
  <r>
    <x v="0"/>
    <x v="0"/>
    <x v="9"/>
    <x v="33"/>
    <x v="14"/>
    <x v="0"/>
    <x v="2"/>
    <n v="21188.705999999998"/>
  </r>
  <r>
    <x v="0"/>
    <x v="0"/>
    <x v="9"/>
    <x v="33"/>
    <x v="15"/>
    <x v="0"/>
    <x v="2"/>
    <n v="36930.120000000003"/>
  </r>
  <r>
    <x v="0"/>
    <x v="0"/>
    <x v="9"/>
    <x v="33"/>
    <x v="16"/>
    <x v="0"/>
    <x v="2"/>
    <n v="50375.218999999997"/>
  </r>
  <r>
    <x v="0"/>
    <x v="0"/>
    <x v="9"/>
    <x v="33"/>
    <x v="17"/>
    <x v="0"/>
    <x v="2"/>
    <n v="81359.494999999995"/>
  </r>
  <r>
    <x v="0"/>
    <x v="0"/>
    <x v="9"/>
    <x v="33"/>
    <x v="18"/>
    <x v="0"/>
    <x v="2"/>
    <n v="187874.71"/>
  </r>
  <r>
    <x v="0"/>
    <x v="0"/>
    <x v="9"/>
    <x v="34"/>
    <x v="10"/>
    <x v="0"/>
    <x v="2"/>
    <n v="-6127.0150000000003"/>
  </r>
  <r>
    <x v="0"/>
    <x v="0"/>
    <x v="9"/>
    <x v="34"/>
    <x v="11"/>
    <x v="0"/>
    <x v="2"/>
    <n v="4123.9170000000004"/>
  </r>
  <r>
    <x v="0"/>
    <x v="0"/>
    <x v="9"/>
    <x v="34"/>
    <x v="12"/>
    <x v="0"/>
    <x v="2"/>
    <n v="981.90215000000001"/>
  </r>
  <r>
    <x v="0"/>
    <x v="0"/>
    <x v="9"/>
    <x v="34"/>
    <x v="13"/>
    <x v="0"/>
    <x v="2"/>
    <n v="87.088496273000004"/>
  </r>
  <r>
    <x v="0"/>
    <x v="0"/>
    <x v="9"/>
    <x v="34"/>
    <x v="14"/>
    <x v="0"/>
    <x v="2"/>
    <n v="691.37447999999995"/>
  </r>
  <r>
    <x v="0"/>
    <x v="0"/>
    <x v="9"/>
    <x v="34"/>
    <x v="15"/>
    <x v="0"/>
    <x v="2"/>
    <n v="2690.9940000000001"/>
  </r>
  <r>
    <x v="0"/>
    <x v="0"/>
    <x v="9"/>
    <x v="34"/>
    <x v="16"/>
    <x v="0"/>
    <x v="2"/>
    <n v="4242.2790000000005"/>
  </r>
  <r>
    <x v="0"/>
    <x v="0"/>
    <x v="9"/>
    <x v="34"/>
    <x v="17"/>
    <x v="0"/>
    <x v="2"/>
    <n v="11950.209000000001"/>
  </r>
  <r>
    <x v="0"/>
    <x v="0"/>
    <x v="9"/>
    <x v="34"/>
    <x v="18"/>
    <x v="0"/>
    <x v="2"/>
    <n v="11042.582"/>
  </r>
  <r>
    <x v="0"/>
    <x v="0"/>
    <x v="9"/>
    <x v="35"/>
    <x v="10"/>
    <x v="0"/>
    <x v="2"/>
    <n v="-4713.9589999999998"/>
  </r>
  <r>
    <x v="0"/>
    <x v="0"/>
    <x v="9"/>
    <x v="35"/>
    <x v="11"/>
    <x v="0"/>
    <x v="2"/>
    <n v="3014.0626999999999"/>
  </r>
  <r>
    <x v="0"/>
    <x v="0"/>
    <x v="9"/>
    <x v="36"/>
    <x v="33"/>
    <x v="0"/>
    <x v="2"/>
    <n v="4491.9597999999996"/>
  </r>
  <r>
    <x v="0"/>
    <x v="0"/>
    <x v="9"/>
    <x v="36"/>
    <x v="34"/>
    <x v="0"/>
    <x v="2"/>
    <n v="253102.37"/>
  </r>
  <r>
    <x v="0"/>
    <x v="0"/>
    <x v="9"/>
    <x v="36"/>
    <x v="35"/>
    <x v="0"/>
    <x v="2"/>
    <n v="137135.9"/>
  </r>
  <r>
    <x v="0"/>
    <x v="0"/>
    <x v="9"/>
    <x v="36"/>
    <x v="36"/>
    <x v="0"/>
    <x v="2"/>
    <n v="173478.59"/>
  </r>
  <r>
    <x v="0"/>
    <x v="0"/>
    <x v="9"/>
    <x v="36"/>
    <x v="37"/>
    <x v="0"/>
    <x v="2"/>
    <n v="25917.643"/>
  </r>
  <r>
    <x v="0"/>
    <x v="0"/>
    <x v="9"/>
    <x v="36"/>
    <x v="19"/>
    <x v="0"/>
    <x v="2"/>
    <n v="-829887.1"/>
  </r>
  <r>
    <x v="0"/>
    <x v="0"/>
    <x v="9"/>
    <x v="37"/>
    <x v="34"/>
    <x v="0"/>
    <x v="2"/>
    <n v="448920.43"/>
  </r>
  <r>
    <x v="0"/>
    <x v="0"/>
    <x v="9"/>
    <x v="37"/>
    <x v="35"/>
    <x v="0"/>
    <x v="2"/>
    <n v="40799.152999999998"/>
  </r>
  <r>
    <x v="0"/>
    <x v="0"/>
    <x v="9"/>
    <x v="37"/>
    <x v="36"/>
    <x v="0"/>
    <x v="2"/>
    <n v="22899.694"/>
  </r>
  <r>
    <x v="0"/>
    <x v="0"/>
    <x v="9"/>
    <x v="37"/>
    <x v="20"/>
    <x v="0"/>
    <x v="2"/>
    <n v="4926.6517999999996"/>
  </r>
  <r>
    <x v="0"/>
    <x v="0"/>
    <x v="9"/>
    <x v="37"/>
    <x v="22"/>
    <x v="0"/>
    <x v="2"/>
    <n v="13417.706"/>
  </r>
  <r>
    <x v="0"/>
    <x v="0"/>
    <x v="9"/>
    <x v="37"/>
    <x v="23"/>
    <x v="0"/>
    <x v="2"/>
    <n v="272591.62"/>
  </r>
  <r>
    <x v="0"/>
    <x v="0"/>
    <x v="9"/>
    <x v="37"/>
    <x v="24"/>
    <x v="0"/>
    <x v="2"/>
    <n v="46116.069000000003"/>
  </r>
  <r>
    <x v="0"/>
    <x v="0"/>
    <x v="9"/>
    <x v="37"/>
    <x v="25"/>
    <x v="0"/>
    <x v="2"/>
    <n v="27904.341"/>
  </r>
  <r>
    <x v="0"/>
    <x v="0"/>
    <x v="9"/>
    <x v="37"/>
    <x v="26"/>
    <x v="0"/>
    <x v="2"/>
    <n v="145973.13"/>
  </r>
  <r>
    <x v="0"/>
    <x v="0"/>
    <x v="9"/>
    <x v="37"/>
    <x v="27"/>
    <x v="0"/>
    <x v="2"/>
    <n v="45521.701000000001"/>
  </r>
  <r>
    <x v="0"/>
    <x v="0"/>
    <x v="9"/>
    <x v="37"/>
    <x v="28"/>
    <x v="0"/>
    <x v="2"/>
    <n v="891019.04"/>
  </r>
  <r>
    <x v="0"/>
    <x v="0"/>
    <x v="9"/>
    <x v="37"/>
    <x v="29"/>
    <x v="0"/>
    <x v="2"/>
    <n v="78835.691999999995"/>
  </r>
  <r>
    <x v="0"/>
    <x v="0"/>
    <x v="9"/>
    <x v="37"/>
    <x v="30"/>
    <x v="0"/>
    <x v="2"/>
    <n v="21477.071"/>
  </r>
  <r>
    <x v="0"/>
    <x v="0"/>
    <x v="9"/>
    <x v="37"/>
    <x v="31"/>
    <x v="0"/>
    <x v="2"/>
    <n v="250318.97"/>
  </r>
  <r>
    <x v="0"/>
    <x v="0"/>
    <x v="9"/>
    <x v="38"/>
    <x v="0"/>
    <x v="0"/>
    <x v="2"/>
    <n v="75.230801760999995"/>
  </r>
  <r>
    <x v="0"/>
    <x v="0"/>
    <x v="9"/>
    <x v="38"/>
    <x v="1"/>
    <x v="0"/>
    <x v="2"/>
    <n v="501.33748000000003"/>
  </r>
  <r>
    <x v="0"/>
    <x v="0"/>
    <x v="9"/>
    <x v="38"/>
    <x v="2"/>
    <x v="0"/>
    <x v="2"/>
    <n v="235.08457999999999"/>
  </r>
  <r>
    <x v="0"/>
    <x v="0"/>
    <x v="9"/>
    <x v="38"/>
    <x v="3"/>
    <x v="0"/>
    <x v="2"/>
    <n v="591.96005000000002"/>
  </r>
  <r>
    <x v="0"/>
    <x v="0"/>
    <x v="9"/>
    <x v="38"/>
    <x v="4"/>
    <x v="0"/>
    <x v="2"/>
    <n v="29.070698334999999"/>
  </r>
  <r>
    <x v="0"/>
    <x v="0"/>
    <x v="9"/>
    <x v="38"/>
    <x v="5"/>
    <x v="0"/>
    <x v="2"/>
    <n v="280.30941000000001"/>
  </r>
  <r>
    <x v="0"/>
    <x v="0"/>
    <x v="9"/>
    <x v="38"/>
    <x v="6"/>
    <x v="0"/>
    <x v="2"/>
    <n v="6929.2138000000004"/>
  </r>
  <r>
    <x v="0"/>
    <x v="0"/>
    <x v="9"/>
    <x v="38"/>
    <x v="7"/>
    <x v="0"/>
    <x v="2"/>
    <n v="111.27087"/>
  </r>
  <r>
    <x v="0"/>
    <x v="0"/>
    <x v="9"/>
    <x v="38"/>
    <x v="8"/>
    <x v="0"/>
    <x v="2"/>
    <n v="2221.4162000000001"/>
  </r>
  <r>
    <x v="0"/>
    <x v="0"/>
    <x v="9"/>
    <x v="38"/>
    <x v="9"/>
    <x v="0"/>
    <x v="2"/>
    <n v="2442.8125"/>
  </r>
  <r>
    <x v="0"/>
    <x v="0"/>
    <x v="9"/>
    <x v="38"/>
    <x v="38"/>
    <x v="0"/>
    <x v="2"/>
    <n v="10676.744000000001"/>
  </r>
  <r>
    <x v="0"/>
    <x v="0"/>
    <x v="9"/>
    <x v="39"/>
    <x v="0"/>
    <x v="0"/>
    <x v="2"/>
    <n v="1464.5608999999999"/>
  </r>
  <r>
    <x v="0"/>
    <x v="0"/>
    <x v="9"/>
    <x v="39"/>
    <x v="1"/>
    <x v="0"/>
    <x v="2"/>
    <n v="593.29030999999998"/>
  </r>
  <r>
    <x v="0"/>
    <x v="0"/>
    <x v="9"/>
    <x v="39"/>
    <x v="2"/>
    <x v="0"/>
    <x v="2"/>
    <n v="369.47802999999999"/>
  </r>
  <r>
    <x v="0"/>
    <x v="0"/>
    <x v="9"/>
    <x v="39"/>
    <x v="3"/>
    <x v="0"/>
    <x v="2"/>
    <n v="3033.6008000000002"/>
  </r>
  <r>
    <x v="0"/>
    <x v="0"/>
    <x v="9"/>
    <x v="39"/>
    <x v="4"/>
    <x v="0"/>
    <x v="2"/>
    <n v="36558.69"/>
  </r>
  <r>
    <x v="0"/>
    <x v="0"/>
    <x v="9"/>
    <x v="39"/>
    <x v="5"/>
    <x v="0"/>
    <x v="2"/>
    <n v="65001.945"/>
  </r>
  <r>
    <x v="0"/>
    <x v="0"/>
    <x v="9"/>
    <x v="39"/>
    <x v="6"/>
    <x v="0"/>
    <x v="2"/>
    <n v="116855.87"/>
  </r>
  <r>
    <x v="0"/>
    <x v="0"/>
    <x v="9"/>
    <x v="39"/>
    <x v="7"/>
    <x v="0"/>
    <x v="2"/>
    <n v="12740.001"/>
  </r>
  <r>
    <x v="0"/>
    <x v="0"/>
    <x v="9"/>
    <x v="39"/>
    <x v="8"/>
    <x v="0"/>
    <x v="2"/>
    <n v="17888.262999999999"/>
  </r>
  <r>
    <x v="0"/>
    <x v="0"/>
    <x v="9"/>
    <x v="39"/>
    <x v="9"/>
    <x v="0"/>
    <x v="2"/>
    <n v="18085.919000000002"/>
  </r>
  <r>
    <x v="0"/>
    <x v="0"/>
    <x v="9"/>
    <x v="39"/>
    <x v="38"/>
    <x v="0"/>
    <x v="2"/>
    <n v="323344.62"/>
  </r>
  <r>
    <x v="0"/>
    <x v="0"/>
    <x v="9"/>
    <x v="40"/>
    <x v="0"/>
    <x v="0"/>
    <x v="2"/>
    <n v="971.40774999999996"/>
  </r>
  <r>
    <x v="0"/>
    <x v="0"/>
    <x v="9"/>
    <x v="40"/>
    <x v="1"/>
    <x v="0"/>
    <x v="2"/>
    <n v="74.454960157000002"/>
  </r>
  <r>
    <x v="0"/>
    <x v="0"/>
    <x v="9"/>
    <x v="40"/>
    <x v="2"/>
    <x v="0"/>
    <x v="2"/>
    <n v="290.57967000000002"/>
  </r>
  <r>
    <x v="0"/>
    <x v="0"/>
    <x v="9"/>
    <x v="40"/>
    <x v="3"/>
    <x v="0"/>
    <x v="2"/>
    <n v="3327.7163999999998"/>
  </r>
  <r>
    <x v="0"/>
    <x v="0"/>
    <x v="9"/>
    <x v="40"/>
    <x v="4"/>
    <x v="0"/>
    <x v="2"/>
    <n v="1088.8985"/>
  </r>
  <r>
    <x v="0"/>
    <x v="0"/>
    <x v="9"/>
    <x v="40"/>
    <x v="5"/>
    <x v="0"/>
    <x v="2"/>
    <n v="4753.2203"/>
  </r>
  <r>
    <x v="0"/>
    <x v="0"/>
    <x v="9"/>
    <x v="40"/>
    <x v="6"/>
    <x v="0"/>
    <x v="2"/>
    <n v="12405.263999999999"/>
  </r>
  <r>
    <x v="0"/>
    <x v="0"/>
    <x v="9"/>
    <x v="40"/>
    <x v="7"/>
    <x v="0"/>
    <x v="2"/>
    <n v="1340.0907"/>
  </r>
  <r>
    <x v="0"/>
    <x v="0"/>
    <x v="9"/>
    <x v="40"/>
    <x v="8"/>
    <x v="0"/>
    <x v="2"/>
    <n v="10841.281000000001"/>
  </r>
  <r>
    <x v="0"/>
    <x v="0"/>
    <x v="9"/>
    <x v="40"/>
    <x v="9"/>
    <x v="0"/>
    <x v="2"/>
    <n v="11023.155000000001"/>
  </r>
  <r>
    <x v="0"/>
    <x v="0"/>
    <x v="9"/>
    <x v="40"/>
    <x v="38"/>
    <x v="0"/>
    <x v="2"/>
    <n v="61138.309000000001"/>
  </r>
  <r>
    <x v="0"/>
    <x v="0"/>
    <x v="9"/>
    <x v="41"/>
    <x v="0"/>
    <x v="0"/>
    <x v="2"/>
    <n v="1321.4459999999999"/>
  </r>
  <r>
    <x v="0"/>
    <x v="0"/>
    <x v="9"/>
    <x v="41"/>
    <x v="1"/>
    <x v="0"/>
    <x v="2"/>
    <n v="192.96565000000001"/>
  </r>
  <r>
    <x v="0"/>
    <x v="0"/>
    <x v="9"/>
    <x v="41"/>
    <x v="2"/>
    <x v="0"/>
    <x v="2"/>
    <n v="90.691439720000005"/>
  </r>
  <r>
    <x v="0"/>
    <x v="0"/>
    <x v="9"/>
    <x v="41"/>
    <x v="3"/>
    <x v="0"/>
    <x v="2"/>
    <n v="1148.5164"/>
  </r>
  <r>
    <x v="0"/>
    <x v="0"/>
    <x v="9"/>
    <x v="41"/>
    <x v="4"/>
    <x v="0"/>
    <x v="2"/>
    <n v="3494.0826000000002"/>
  </r>
  <r>
    <x v="0"/>
    <x v="0"/>
    <x v="9"/>
    <x v="41"/>
    <x v="5"/>
    <x v="0"/>
    <x v="2"/>
    <n v="2024.5328999999999"/>
  </r>
  <r>
    <x v="0"/>
    <x v="0"/>
    <x v="9"/>
    <x v="41"/>
    <x v="6"/>
    <x v="0"/>
    <x v="2"/>
    <n v="5159.9152000000004"/>
  </r>
  <r>
    <x v="0"/>
    <x v="0"/>
    <x v="9"/>
    <x v="41"/>
    <x v="7"/>
    <x v="0"/>
    <x v="2"/>
    <n v="576.49873000000002"/>
  </r>
  <r>
    <x v="0"/>
    <x v="0"/>
    <x v="9"/>
    <x v="41"/>
    <x v="8"/>
    <x v="0"/>
    <x v="2"/>
    <n v="4190.2842000000001"/>
  </r>
  <r>
    <x v="0"/>
    <x v="0"/>
    <x v="9"/>
    <x v="41"/>
    <x v="9"/>
    <x v="0"/>
    <x v="2"/>
    <n v="9705.4076000000005"/>
  </r>
  <r>
    <x v="0"/>
    <x v="0"/>
    <x v="9"/>
    <x v="41"/>
    <x v="38"/>
    <x v="0"/>
    <x v="2"/>
    <n v="63162.309000000001"/>
  </r>
  <r>
    <x v="0"/>
    <x v="0"/>
    <x v="9"/>
    <x v="42"/>
    <x v="0"/>
    <x v="0"/>
    <x v="2"/>
    <n v="880.95252000000005"/>
  </r>
  <r>
    <x v="0"/>
    <x v="0"/>
    <x v="9"/>
    <x v="42"/>
    <x v="1"/>
    <x v="0"/>
    <x v="2"/>
    <n v="1594.5121999999999"/>
  </r>
  <r>
    <x v="0"/>
    <x v="0"/>
    <x v="9"/>
    <x v="42"/>
    <x v="2"/>
    <x v="0"/>
    <x v="2"/>
    <n v="1073.9193"/>
  </r>
  <r>
    <x v="0"/>
    <x v="0"/>
    <x v="9"/>
    <x v="42"/>
    <x v="3"/>
    <x v="0"/>
    <x v="2"/>
    <n v="1901.5791999999999"/>
  </r>
  <r>
    <x v="0"/>
    <x v="0"/>
    <x v="9"/>
    <x v="42"/>
    <x v="4"/>
    <x v="0"/>
    <x v="2"/>
    <n v="731.22026000000005"/>
  </r>
  <r>
    <x v="0"/>
    <x v="0"/>
    <x v="9"/>
    <x v="42"/>
    <x v="5"/>
    <x v="0"/>
    <x v="2"/>
    <n v="26699.83"/>
  </r>
  <r>
    <x v="0"/>
    <x v="0"/>
    <x v="9"/>
    <x v="42"/>
    <x v="6"/>
    <x v="0"/>
    <x v="2"/>
    <n v="50229.184999999998"/>
  </r>
  <r>
    <x v="0"/>
    <x v="0"/>
    <x v="9"/>
    <x v="42"/>
    <x v="7"/>
    <x v="0"/>
    <x v="2"/>
    <n v="6035.9889000000003"/>
  </r>
  <r>
    <x v="0"/>
    <x v="0"/>
    <x v="9"/>
    <x v="42"/>
    <x v="8"/>
    <x v="0"/>
    <x v="2"/>
    <n v="15885.127"/>
  </r>
  <r>
    <x v="0"/>
    <x v="0"/>
    <x v="9"/>
    <x v="42"/>
    <x v="9"/>
    <x v="0"/>
    <x v="2"/>
    <n v="40940.81"/>
  </r>
  <r>
    <x v="0"/>
    <x v="0"/>
    <x v="9"/>
    <x v="42"/>
    <x v="38"/>
    <x v="0"/>
    <x v="2"/>
    <n v="142566.43"/>
  </r>
  <r>
    <x v="0"/>
    <x v="0"/>
    <x v="9"/>
    <x v="43"/>
    <x v="0"/>
    <x v="0"/>
    <x v="2"/>
    <n v="4778.1585999999998"/>
  </r>
  <r>
    <x v="0"/>
    <x v="0"/>
    <x v="9"/>
    <x v="43"/>
    <x v="1"/>
    <x v="0"/>
    <x v="2"/>
    <n v="5969.4674999999997"/>
  </r>
  <r>
    <x v="0"/>
    <x v="0"/>
    <x v="9"/>
    <x v="43"/>
    <x v="2"/>
    <x v="0"/>
    <x v="2"/>
    <n v="543.4008"/>
  </r>
  <r>
    <x v="0"/>
    <x v="0"/>
    <x v="9"/>
    <x v="43"/>
    <x v="3"/>
    <x v="0"/>
    <x v="2"/>
    <n v="4317.4540999999999"/>
  </r>
  <r>
    <x v="0"/>
    <x v="0"/>
    <x v="9"/>
    <x v="43"/>
    <x v="4"/>
    <x v="0"/>
    <x v="2"/>
    <n v="192.88077000000001"/>
  </r>
  <r>
    <x v="0"/>
    <x v="0"/>
    <x v="9"/>
    <x v="43"/>
    <x v="5"/>
    <x v="0"/>
    <x v="2"/>
    <n v="1532.6479999999999"/>
  </r>
  <r>
    <x v="0"/>
    <x v="0"/>
    <x v="9"/>
    <x v="43"/>
    <x v="6"/>
    <x v="0"/>
    <x v="2"/>
    <n v="14505.221"/>
  </r>
  <r>
    <x v="0"/>
    <x v="0"/>
    <x v="9"/>
    <x v="43"/>
    <x v="7"/>
    <x v="0"/>
    <x v="2"/>
    <n v="809.20997999999997"/>
  </r>
  <r>
    <x v="0"/>
    <x v="0"/>
    <x v="9"/>
    <x v="43"/>
    <x v="8"/>
    <x v="0"/>
    <x v="2"/>
    <n v="7193.1466"/>
  </r>
  <r>
    <x v="0"/>
    <x v="0"/>
    <x v="9"/>
    <x v="43"/>
    <x v="9"/>
    <x v="0"/>
    <x v="2"/>
    <n v="5680.1130999999996"/>
  </r>
  <r>
    <x v="0"/>
    <x v="0"/>
    <x v="9"/>
    <x v="43"/>
    <x v="38"/>
    <x v="0"/>
    <x v="2"/>
    <n v="37716.375"/>
  </r>
  <r>
    <x v="0"/>
    <x v="0"/>
    <x v="9"/>
    <x v="44"/>
    <x v="0"/>
    <x v="0"/>
    <x v="2"/>
    <n v="11511.928"/>
  </r>
  <r>
    <x v="0"/>
    <x v="0"/>
    <x v="9"/>
    <x v="44"/>
    <x v="1"/>
    <x v="0"/>
    <x v="2"/>
    <n v="5397.1415999999999"/>
  </r>
  <r>
    <x v="0"/>
    <x v="0"/>
    <x v="9"/>
    <x v="44"/>
    <x v="2"/>
    <x v="0"/>
    <x v="2"/>
    <n v="3656.4214999999999"/>
  </r>
  <r>
    <x v="0"/>
    <x v="0"/>
    <x v="9"/>
    <x v="44"/>
    <x v="3"/>
    <x v="0"/>
    <x v="2"/>
    <n v="36589.089999999997"/>
  </r>
  <r>
    <x v="0"/>
    <x v="0"/>
    <x v="9"/>
    <x v="44"/>
    <x v="4"/>
    <x v="0"/>
    <x v="2"/>
    <n v="29377.108"/>
  </r>
  <r>
    <x v="0"/>
    <x v="0"/>
    <x v="9"/>
    <x v="44"/>
    <x v="5"/>
    <x v="0"/>
    <x v="2"/>
    <n v="184672.43"/>
  </r>
  <r>
    <x v="0"/>
    <x v="0"/>
    <x v="9"/>
    <x v="44"/>
    <x v="6"/>
    <x v="0"/>
    <x v="2"/>
    <n v="417445.73"/>
  </r>
  <r>
    <x v="0"/>
    <x v="0"/>
    <x v="9"/>
    <x v="44"/>
    <x v="7"/>
    <x v="0"/>
    <x v="2"/>
    <n v="25189.306"/>
  </r>
  <r>
    <x v="0"/>
    <x v="0"/>
    <x v="9"/>
    <x v="44"/>
    <x v="8"/>
    <x v="0"/>
    <x v="2"/>
    <n v="71268.766000000003"/>
  </r>
  <r>
    <x v="0"/>
    <x v="0"/>
    <x v="9"/>
    <x v="44"/>
    <x v="9"/>
    <x v="0"/>
    <x v="2"/>
    <n v="105911.12"/>
  </r>
  <r>
    <x v="0"/>
    <x v="0"/>
    <x v="9"/>
    <x v="44"/>
    <x v="38"/>
    <x v="0"/>
    <x v="2"/>
    <n v="991152.74"/>
  </r>
  <r>
    <x v="0"/>
    <x v="0"/>
    <x v="9"/>
    <x v="45"/>
    <x v="0"/>
    <x v="0"/>
    <x v="2"/>
    <n v="5008.4939000000004"/>
  </r>
  <r>
    <x v="0"/>
    <x v="0"/>
    <x v="9"/>
    <x v="45"/>
    <x v="1"/>
    <x v="0"/>
    <x v="2"/>
    <n v="256.40577000000002"/>
  </r>
  <r>
    <x v="0"/>
    <x v="0"/>
    <x v="9"/>
    <x v="45"/>
    <x v="2"/>
    <x v="0"/>
    <x v="2"/>
    <n v="2929.7476999999999"/>
  </r>
  <r>
    <x v="0"/>
    <x v="0"/>
    <x v="9"/>
    <x v="45"/>
    <x v="3"/>
    <x v="0"/>
    <x v="2"/>
    <n v="1825.8322000000001"/>
  </r>
  <r>
    <x v="0"/>
    <x v="0"/>
    <x v="9"/>
    <x v="45"/>
    <x v="4"/>
    <x v="0"/>
    <x v="2"/>
    <n v="5895.3887000000004"/>
  </r>
  <r>
    <x v="0"/>
    <x v="0"/>
    <x v="9"/>
    <x v="45"/>
    <x v="5"/>
    <x v="0"/>
    <x v="2"/>
    <n v="12602.25"/>
  </r>
  <r>
    <x v="0"/>
    <x v="0"/>
    <x v="9"/>
    <x v="45"/>
    <x v="6"/>
    <x v="0"/>
    <x v="2"/>
    <n v="28006.34"/>
  </r>
  <r>
    <x v="0"/>
    <x v="0"/>
    <x v="9"/>
    <x v="45"/>
    <x v="7"/>
    <x v="0"/>
    <x v="2"/>
    <n v="4004.1462999999999"/>
  </r>
  <r>
    <x v="0"/>
    <x v="0"/>
    <x v="9"/>
    <x v="45"/>
    <x v="8"/>
    <x v="0"/>
    <x v="2"/>
    <n v="10570.343999999999"/>
  </r>
  <r>
    <x v="0"/>
    <x v="0"/>
    <x v="9"/>
    <x v="45"/>
    <x v="9"/>
    <x v="0"/>
    <x v="2"/>
    <n v="7736.7437"/>
  </r>
  <r>
    <x v="0"/>
    <x v="0"/>
    <x v="9"/>
    <x v="45"/>
    <x v="38"/>
    <x v="0"/>
    <x v="2"/>
    <n v="165137.54"/>
  </r>
  <r>
    <x v="0"/>
    <x v="0"/>
    <x v="9"/>
    <x v="46"/>
    <x v="0"/>
    <x v="0"/>
    <x v="2"/>
    <n v="1504.3715"/>
  </r>
  <r>
    <x v="0"/>
    <x v="0"/>
    <x v="9"/>
    <x v="46"/>
    <x v="1"/>
    <x v="0"/>
    <x v="2"/>
    <n v="97.679873572000005"/>
  </r>
  <r>
    <x v="0"/>
    <x v="0"/>
    <x v="9"/>
    <x v="46"/>
    <x v="2"/>
    <x v="0"/>
    <x v="2"/>
    <n v="2098.8742999999999"/>
  </r>
  <r>
    <x v="0"/>
    <x v="0"/>
    <x v="9"/>
    <x v="46"/>
    <x v="3"/>
    <x v="0"/>
    <x v="2"/>
    <n v="807.71833000000004"/>
  </r>
  <r>
    <x v="0"/>
    <x v="0"/>
    <x v="9"/>
    <x v="46"/>
    <x v="4"/>
    <x v="0"/>
    <x v="2"/>
    <n v="130.6591"/>
  </r>
  <r>
    <x v="0"/>
    <x v="0"/>
    <x v="9"/>
    <x v="46"/>
    <x v="5"/>
    <x v="0"/>
    <x v="2"/>
    <n v="790.41228999999998"/>
  </r>
  <r>
    <x v="0"/>
    <x v="0"/>
    <x v="9"/>
    <x v="46"/>
    <x v="6"/>
    <x v="0"/>
    <x v="2"/>
    <n v="11787.724"/>
  </r>
  <r>
    <x v="0"/>
    <x v="0"/>
    <x v="9"/>
    <x v="46"/>
    <x v="7"/>
    <x v="0"/>
    <x v="2"/>
    <n v="568.81282999999996"/>
  </r>
  <r>
    <x v="0"/>
    <x v="0"/>
    <x v="9"/>
    <x v="46"/>
    <x v="8"/>
    <x v="0"/>
    <x v="2"/>
    <n v="1976.6758"/>
  </r>
  <r>
    <x v="0"/>
    <x v="0"/>
    <x v="9"/>
    <x v="46"/>
    <x v="9"/>
    <x v="0"/>
    <x v="2"/>
    <n v="1714.1434999999999"/>
  </r>
  <r>
    <x v="0"/>
    <x v="0"/>
    <x v="9"/>
    <x v="46"/>
    <x v="38"/>
    <x v="0"/>
    <x v="2"/>
    <n v="18123.574000000001"/>
  </r>
  <r>
    <x v="0"/>
    <x v="0"/>
    <x v="9"/>
    <x v="47"/>
    <x v="0"/>
    <x v="0"/>
    <x v="2"/>
    <n v="5169.4278000000004"/>
  </r>
  <r>
    <x v="0"/>
    <x v="0"/>
    <x v="9"/>
    <x v="47"/>
    <x v="1"/>
    <x v="0"/>
    <x v="2"/>
    <n v="2813.6266999999998"/>
  </r>
  <r>
    <x v="0"/>
    <x v="0"/>
    <x v="9"/>
    <x v="47"/>
    <x v="2"/>
    <x v="0"/>
    <x v="2"/>
    <n v="70089.206000000006"/>
  </r>
  <r>
    <x v="0"/>
    <x v="0"/>
    <x v="9"/>
    <x v="47"/>
    <x v="3"/>
    <x v="0"/>
    <x v="2"/>
    <n v="20845.352999999999"/>
  </r>
  <r>
    <x v="0"/>
    <x v="0"/>
    <x v="9"/>
    <x v="47"/>
    <x v="4"/>
    <x v="0"/>
    <x v="2"/>
    <n v="4427.3023000000003"/>
  </r>
  <r>
    <x v="0"/>
    <x v="0"/>
    <x v="9"/>
    <x v="47"/>
    <x v="5"/>
    <x v="0"/>
    <x v="2"/>
    <n v="28838.384999999998"/>
  </r>
  <r>
    <x v="0"/>
    <x v="0"/>
    <x v="9"/>
    <x v="47"/>
    <x v="6"/>
    <x v="0"/>
    <x v="2"/>
    <n v="99838.868000000002"/>
  </r>
  <r>
    <x v="0"/>
    <x v="0"/>
    <x v="9"/>
    <x v="47"/>
    <x v="7"/>
    <x v="0"/>
    <x v="2"/>
    <n v="4535.4654"/>
  </r>
  <r>
    <x v="0"/>
    <x v="0"/>
    <x v="9"/>
    <x v="47"/>
    <x v="8"/>
    <x v="0"/>
    <x v="2"/>
    <n v="5922.4005999999999"/>
  </r>
  <r>
    <x v="0"/>
    <x v="0"/>
    <x v="9"/>
    <x v="47"/>
    <x v="9"/>
    <x v="0"/>
    <x v="2"/>
    <n v="7838.933"/>
  </r>
  <r>
    <x v="0"/>
    <x v="0"/>
    <x v="9"/>
    <x v="47"/>
    <x v="38"/>
    <x v="0"/>
    <x v="2"/>
    <n v="250318.97"/>
  </r>
  <r>
    <x v="0"/>
    <x v="1"/>
    <x v="0"/>
    <x v="0"/>
    <x v="48"/>
    <x v="0"/>
    <x v="0"/>
    <n v="97806.976999999999"/>
  </r>
  <r>
    <x v="0"/>
    <x v="2"/>
    <x v="0"/>
    <x v="0"/>
    <x v="48"/>
    <x v="0"/>
    <x v="0"/>
    <n v="1"/>
  </r>
  <r>
    <x v="0"/>
    <x v="1"/>
    <x v="0"/>
    <x v="1"/>
    <x v="48"/>
    <x v="0"/>
    <x v="0"/>
    <n v="231403.65"/>
  </r>
  <r>
    <x v="0"/>
    <x v="2"/>
    <x v="0"/>
    <x v="1"/>
    <x v="48"/>
    <x v="0"/>
    <x v="0"/>
    <n v="1"/>
  </r>
  <r>
    <x v="0"/>
    <x v="1"/>
    <x v="0"/>
    <x v="2"/>
    <x v="48"/>
    <x v="0"/>
    <x v="0"/>
    <n v="112601.58"/>
  </r>
  <r>
    <x v="0"/>
    <x v="2"/>
    <x v="0"/>
    <x v="2"/>
    <x v="48"/>
    <x v="0"/>
    <x v="0"/>
    <n v="1"/>
  </r>
  <r>
    <x v="0"/>
    <x v="1"/>
    <x v="0"/>
    <x v="3"/>
    <x v="48"/>
    <x v="0"/>
    <x v="0"/>
    <n v="10576.148999999999"/>
  </r>
  <r>
    <x v="0"/>
    <x v="2"/>
    <x v="0"/>
    <x v="3"/>
    <x v="48"/>
    <x v="0"/>
    <x v="0"/>
    <n v="1"/>
  </r>
  <r>
    <x v="0"/>
    <x v="1"/>
    <x v="0"/>
    <x v="4"/>
    <x v="48"/>
    <x v="0"/>
    <x v="0"/>
    <n v="136130.54999999999"/>
  </r>
  <r>
    <x v="0"/>
    <x v="2"/>
    <x v="0"/>
    <x v="4"/>
    <x v="48"/>
    <x v="0"/>
    <x v="0"/>
    <n v="1"/>
  </r>
  <r>
    <x v="0"/>
    <x v="1"/>
    <x v="0"/>
    <x v="5"/>
    <x v="48"/>
    <x v="0"/>
    <x v="0"/>
    <n v="231278.33"/>
  </r>
  <r>
    <x v="0"/>
    <x v="2"/>
    <x v="0"/>
    <x v="5"/>
    <x v="48"/>
    <x v="0"/>
    <x v="0"/>
    <n v="1"/>
  </r>
  <r>
    <x v="0"/>
    <x v="1"/>
    <x v="0"/>
    <x v="6"/>
    <x v="48"/>
    <x v="0"/>
    <x v="0"/>
    <n v="458294.47"/>
  </r>
  <r>
    <x v="0"/>
    <x v="2"/>
    <x v="0"/>
    <x v="6"/>
    <x v="48"/>
    <x v="0"/>
    <x v="0"/>
    <n v="1"/>
  </r>
  <r>
    <x v="0"/>
    <x v="1"/>
    <x v="0"/>
    <x v="7"/>
    <x v="48"/>
    <x v="0"/>
    <x v="0"/>
    <n v="702773.92"/>
  </r>
  <r>
    <x v="0"/>
    <x v="2"/>
    <x v="0"/>
    <x v="7"/>
    <x v="48"/>
    <x v="0"/>
    <x v="0"/>
    <n v="1"/>
  </r>
  <r>
    <x v="0"/>
    <x v="1"/>
    <x v="0"/>
    <x v="8"/>
    <x v="48"/>
    <x v="0"/>
    <x v="0"/>
    <n v="1195171.8"/>
  </r>
  <r>
    <x v="0"/>
    <x v="2"/>
    <x v="0"/>
    <x v="8"/>
    <x v="48"/>
    <x v="0"/>
    <x v="0"/>
    <n v="1"/>
  </r>
  <r>
    <x v="0"/>
    <x v="1"/>
    <x v="1"/>
    <x v="0"/>
    <x v="48"/>
    <x v="0"/>
    <x v="0"/>
    <n v="1428038.5"/>
  </r>
  <r>
    <x v="0"/>
    <x v="2"/>
    <x v="1"/>
    <x v="0"/>
    <x v="48"/>
    <x v="0"/>
    <x v="0"/>
    <n v="1"/>
  </r>
  <r>
    <x v="0"/>
    <x v="1"/>
    <x v="1"/>
    <x v="1"/>
    <x v="48"/>
    <x v="0"/>
    <x v="0"/>
    <n v="1003490.5"/>
  </r>
  <r>
    <x v="0"/>
    <x v="2"/>
    <x v="1"/>
    <x v="1"/>
    <x v="48"/>
    <x v="0"/>
    <x v="0"/>
    <n v="1"/>
  </r>
  <r>
    <x v="0"/>
    <x v="1"/>
    <x v="1"/>
    <x v="2"/>
    <x v="48"/>
    <x v="0"/>
    <x v="0"/>
    <n v="1477733.4"/>
  </r>
  <r>
    <x v="0"/>
    <x v="2"/>
    <x v="1"/>
    <x v="2"/>
    <x v="48"/>
    <x v="0"/>
    <x v="0"/>
    <n v="1"/>
  </r>
  <r>
    <x v="0"/>
    <x v="1"/>
    <x v="1"/>
    <x v="3"/>
    <x v="48"/>
    <x v="0"/>
    <x v="0"/>
    <n v="1250023.2"/>
  </r>
  <r>
    <x v="0"/>
    <x v="2"/>
    <x v="1"/>
    <x v="3"/>
    <x v="48"/>
    <x v="0"/>
    <x v="0"/>
    <n v="1"/>
  </r>
  <r>
    <x v="0"/>
    <x v="1"/>
    <x v="1"/>
    <x v="4"/>
    <x v="48"/>
    <x v="0"/>
    <x v="0"/>
    <n v="4380942.9000000004"/>
  </r>
  <r>
    <x v="0"/>
    <x v="2"/>
    <x v="1"/>
    <x v="4"/>
    <x v="48"/>
    <x v="0"/>
    <x v="0"/>
    <n v="1"/>
  </r>
  <r>
    <x v="0"/>
    <x v="1"/>
    <x v="1"/>
    <x v="5"/>
    <x v="48"/>
    <x v="0"/>
    <x v="0"/>
    <n v="12970718"/>
  </r>
  <r>
    <x v="0"/>
    <x v="2"/>
    <x v="1"/>
    <x v="5"/>
    <x v="48"/>
    <x v="0"/>
    <x v="0"/>
    <n v="1"/>
  </r>
  <r>
    <x v="0"/>
    <x v="1"/>
    <x v="1"/>
    <x v="6"/>
    <x v="48"/>
    <x v="0"/>
    <x v="0"/>
    <n v="4487616.4000000004"/>
  </r>
  <r>
    <x v="0"/>
    <x v="2"/>
    <x v="1"/>
    <x v="6"/>
    <x v="48"/>
    <x v="0"/>
    <x v="0"/>
    <n v="1"/>
  </r>
  <r>
    <x v="0"/>
    <x v="1"/>
    <x v="1"/>
    <x v="7"/>
    <x v="48"/>
    <x v="0"/>
    <x v="0"/>
    <n v="6227659.7999999998"/>
  </r>
  <r>
    <x v="0"/>
    <x v="2"/>
    <x v="1"/>
    <x v="7"/>
    <x v="48"/>
    <x v="0"/>
    <x v="0"/>
    <n v="1"/>
  </r>
  <r>
    <x v="0"/>
    <x v="1"/>
    <x v="1"/>
    <x v="8"/>
    <x v="48"/>
    <x v="0"/>
    <x v="0"/>
    <n v="9199563.0999999996"/>
  </r>
  <r>
    <x v="0"/>
    <x v="2"/>
    <x v="1"/>
    <x v="8"/>
    <x v="48"/>
    <x v="0"/>
    <x v="0"/>
    <n v="1"/>
  </r>
  <r>
    <x v="0"/>
    <x v="1"/>
    <x v="2"/>
    <x v="0"/>
    <x v="48"/>
    <x v="0"/>
    <x v="0"/>
    <n v="354302.7"/>
  </r>
  <r>
    <x v="0"/>
    <x v="2"/>
    <x v="2"/>
    <x v="0"/>
    <x v="48"/>
    <x v="0"/>
    <x v="0"/>
    <n v="1"/>
  </r>
  <r>
    <x v="0"/>
    <x v="1"/>
    <x v="2"/>
    <x v="1"/>
    <x v="48"/>
    <x v="0"/>
    <x v="0"/>
    <n v="282297.62"/>
  </r>
  <r>
    <x v="0"/>
    <x v="2"/>
    <x v="2"/>
    <x v="1"/>
    <x v="48"/>
    <x v="0"/>
    <x v="0"/>
    <n v="1"/>
  </r>
  <r>
    <x v="0"/>
    <x v="1"/>
    <x v="2"/>
    <x v="2"/>
    <x v="48"/>
    <x v="0"/>
    <x v="0"/>
    <n v="325902.71000000002"/>
  </r>
  <r>
    <x v="0"/>
    <x v="2"/>
    <x v="2"/>
    <x v="2"/>
    <x v="48"/>
    <x v="0"/>
    <x v="0"/>
    <n v="1"/>
  </r>
  <r>
    <x v="0"/>
    <x v="1"/>
    <x v="2"/>
    <x v="3"/>
    <x v="48"/>
    <x v="0"/>
    <x v="0"/>
    <n v="137344.4"/>
  </r>
  <r>
    <x v="0"/>
    <x v="2"/>
    <x v="2"/>
    <x v="3"/>
    <x v="48"/>
    <x v="0"/>
    <x v="0"/>
    <n v="1"/>
  </r>
  <r>
    <x v="0"/>
    <x v="1"/>
    <x v="2"/>
    <x v="4"/>
    <x v="48"/>
    <x v="0"/>
    <x v="0"/>
    <n v="484328.03"/>
  </r>
  <r>
    <x v="0"/>
    <x v="2"/>
    <x v="2"/>
    <x v="4"/>
    <x v="48"/>
    <x v="0"/>
    <x v="0"/>
    <n v="1"/>
  </r>
  <r>
    <x v="0"/>
    <x v="1"/>
    <x v="2"/>
    <x v="5"/>
    <x v="48"/>
    <x v="0"/>
    <x v="0"/>
    <n v="1256988.3"/>
  </r>
  <r>
    <x v="0"/>
    <x v="2"/>
    <x v="2"/>
    <x v="5"/>
    <x v="48"/>
    <x v="0"/>
    <x v="0"/>
    <n v="1"/>
  </r>
  <r>
    <x v="0"/>
    <x v="1"/>
    <x v="2"/>
    <x v="6"/>
    <x v="48"/>
    <x v="0"/>
    <x v="0"/>
    <n v="595635.25"/>
  </r>
  <r>
    <x v="0"/>
    <x v="2"/>
    <x v="2"/>
    <x v="6"/>
    <x v="48"/>
    <x v="0"/>
    <x v="0"/>
    <n v="1"/>
  </r>
  <r>
    <x v="0"/>
    <x v="1"/>
    <x v="2"/>
    <x v="7"/>
    <x v="48"/>
    <x v="0"/>
    <x v="0"/>
    <n v="1088985.6000000001"/>
  </r>
  <r>
    <x v="0"/>
    <x v="2"/>
    <x v="2"/>
    <x v="7"/>
    <x v="48"/>
    <x v="0"/>
    <x v="0"/>
    <n v="1"/>
  </r>
  <r>
    <x v="0"/>
    <x v="1"/>
    <x v="2"/>
    <x v="8"/>
    <x v="48"/>
    <x v="0"/>
    <x v="0"/>
    <n v="1082694.1000000001"/>
  </r>
  <r>
    <x v="0"/>
    <x v="2"/>
    <x v="2"/>
    <x v="8"/>
    <x v="48"/>
    <x v="0"/>
    <x v="0"/>
    <n v="1"/>
  </r>
  <r>
    <x v="0"/>
    <x v="1"/>
    <x v="3"/>
    <x v="0"/>
    <x v="48"/>
    <x v="0"/>
    <x v="0"/>
    <n v="542531.14"/>
  </r>
  <r>
    <x v="0"/>
    <x v="2"/>
    <x v="3"/>
    <x v="0"/>
    <x v="48"/>
    <x v="0"/>
    <x v="0"/>
    <n v="1"/>
  </r>
  <r>
    <x v="0"/>
    <x v="1"/>
    <x v="3"/>
    <x v="1"/>
    <x v="48"/>
    <x v="0"/>
    <x v="0"/>
    <n v="166532.49"/>
  </r>
  <r>
    <x v="0"/>
    <x v="2"/>
    <x v="3"/>
    <x v="1"/>
    <x v="48"/>
    <x v="0"/>
    <x v="0"/>
    <n v="1"/>
  </r>
  <r>
    <x v="0"/>
    <x v="1"/>
    <x v="3"/>
    <x v="2"/>
    <x v="48"/>
    <x v="0"/>
    <x v="0"/>
    <n v="241600.01"/>
  </r>
  <r>
    <x v="0"/>
    <x v="2"/>
    <x v="3"/>
    <x v="2"/>
    <x v="48"/>
    <x v="0"/>
    <x v="0"/>
    <n v="1"/>
  </r>
  <r>
    <x v="0"/>
    <x v="1"/>
    <x v="3"/>
    <x v="3"/>
    <x v="48"/>
    <x v="0"/>
    <x v="0"/>
    <n v="234342.15"/>
  </r>
  <r>
    <x v="0"/>
    <x v="2"/>
    <x v="3"/>
    <x v="3"/>
    <x v="48"/>
    <x v="0"/>
    <x v="0"/>
    <n v="1"/>
  </r>
  <r>
    <x v="0"/>
    <x v="1"/>
    <x v="3"/>
    <x v="4"/>
    <x v="48"/>
    <x v="0"/>
    <x v="0"/>
    <n v="385276.05"/>
  </r>
  <r>
    <x v="0"/>
    <x v="2"/>
    <x v="3"/>
    <x v="4"/>
    <x v="48"/>
    <x v="0"/>
    <x v="0"/>
    <n v="1"/>
  </r>
  <r>
    <x v="0"/>
    <x v="1"/>
    <x v="3"/>
    <x v="5"/>
    <x v="48"/>
    <x v="0"/>
    <x v="0"/>
    <n v="876529.11"/>
  </r>
  <r>
    <x v="0"/>
    <x v="2"/>
    <x v="3"/>
    <x v="5"/>
    <x v="48"/>
    <x v="0"/>
    <x v="0"/>
    <n v="1"/>
  </r>
  <r>
    <x v="0"/>
    <x v="1"/>
    <x v="3"/>
    <x v="6"/>
    <x v="48"/>
    <x v="0"/>
    <x v="0"/>
    <n v="788446.62"/>
  </r>
  <r>
    <x v="0"/>
    <x v="2"/>
    <x v="3"/>
    <x v="6"/>
    <x v="48"/>
    <x v="0"/>
    <x v="0"/>
    <n v="1"/>
  </r>
  <r>
    <x v="0"/>
    <x v="1"/>
    <x v="3"/>
    <x v="7"/>
    <x v="48"/>
    <x v="0"/>
    <x v="0"/>
    <n v="1114585.6000000001"/>
  </r>
  <r>
    <x v="0"/>
    <x v="2"/>
    <x v="3"/>
    <x v="7"/>
    <x v="48"/>
    <x v="0"/>
    <x v="0"/>
    <n v="1"/>
  </r>
  <r>
    <x v="0"/>
    <x v="1"/>
    <x v="3"/>
    <x v="8"/>
    <x v="48"/>
    <x v="0"/>
    <x v="0"/>
    <n v="836509.75"/>
  </r>
  <r>
    <x v="0"/>
    <x v="2"/>
    <x v="3"/>
    <x v="8"/>
    <x v="48"/>
    <x v="0"/>
    <x v="0"/>
    <n v="1"/>
  </r>
  <r>
    <x v="0"/>
    <x v="1"/>
    <x v="4"/>
    <x v="0"/>
    <x v="48"/>
    <x v="0"/>
    <x v="0"/>
    <n v="759566.53"/>
  </r>
  <r>
    <x v="0"/>
    <x v="2"/>
    <x v="4"/>
    <x v="0"/>
    <x v="48"/>
    <x v="0"/>
    <x v="0"/>
    <n v="1"/>
  </r>
  <r>
    <x v="0"/>
    <x v="1"/>
    <x v="4"/>
    <x v="1"/>
    <x v="48"/>
    <x v="0"/>
    <x v="0"/>
    <n v="767810.33"/>
  </r>
  <r>
    <x v="0"/>
    <x v="2"/>
    <x v="4"/>
    <x v="1"/>
    <x v="48"/>
    <x v="0"/>
    <x v="0"/>
    <n v="1"/>
  </r>
  <r>
    <x v="0"/>
    <x v="1"/>
    <x v="4"/>
    <x v="2"/>
    <x v="48"/>
    <x v="0"/>
    <x v="0"/>
    <n v="984555.46"/>
  </r>
  <r>
    <x v="0"/>
    <x v="2"/>
    <x v="4"/>
    <x v="2"/>
    <x v="48"/>
    <x v="0"/>
    <x v="0"/>
    <n v="1"/>
  </r>
  <r>
    <x v="0"/>
    <x v="1"/>
    <x v="4"/>
    <x v="3"/>
    <x v="48"/>
    <x v="0"/>
    <x v="0"/>
    <n v="319459.77"/>
  </r>
  <r>
    <x v="0"/>
    <x v="2"/>
    <x v="4"/>
    <x v="3"/>
    <x v="48"/>
    <x v="0"/>
    <x v="0"/>
    <n v="1"/>
  </r>
  <r>
    <x v="0"/>
    <x v="1"/>
    <x v="4"/>
    <x v="4"/>
    <x v="48"/>
    <x v="0"/>
    <x v="0"/>
    <n v="3028371.8"/>
  </r>
  <r>
    <x v="0"/>
    <x v="2"/>
    <x v="4"/>
    <x v="4"/>
    <x v="48"/>
    <x v="0"/>
    <x v="0"/>
    <n v="1"/>
  </r>
  <r>
    <x v="0"/>
    <x v="1"/>
    <x v="4"/>
    <x v="5"/>
    <x v="48"/>
    <x v="0"/>
    <x v="0"/>
    <n v="4806803.3"/>
  </r>
  <r>
    <x v="0"/>
    <x v="2"/>
    <x v="4"/>
    <x v="5"/>
    <x v="48"/>
    <x v="0"/>
    <x v="0"/>
    <n v="1"/>
  </r>
  <r>
    <x v="0"/>
    <x v="1"/>
    <x v="4"/>
    <x v="6"/>
    <x v="48"/>
    <x v="0"/>
    <x v="0"/>
    <n v="3582149.8"/>
  </r>
  <r>
    <x v="0"/>
    <x v="2"/>
    <x v="4"/>
    <x v="6"/>
    <x v="48"/>
    <x v="0"/>
    <x v="0"/>
    <n v="1"/>
  </r>
  <r>
    <x v="0"/>
    <x v="1"/>
    <x v="4"/>
    <x v="7"/>
    <x v="48"/>
    <x v="0"/>
    <x v="0"/>
    <n v="6691634.5"/>
  </r>
  <r>
    <x v="0"/>
    <x v="2"/>
    <x v="4"/>
    <x v="7"/>
    <x v="48"/>
    <x v="0"/>
    <x v="0"/>
    <n v="1"/>
  </r>
  <r>
    <x v="0"/>
    <x v="1"/>
    <x v="4"/>
    <x v="8"/>
    <x v="48"/>
    <x v="0"/>
    <x v="0"/>
    <n v="14787933"/>
  </r>
  <r>
    <x v="0"/>
    <x v="2"/>
    <x v="4"/>
    <x v="8"/>
    <x v="48"/>
    <x v="0"/>
    <x v="0"/>
    <n v="1"/>
  </r>
  <r>
    <x v="0"/>
    <x v="1"/>
    <x v="5"/>
    <x v="0"/>
    <x v="48"/>
    <x v="0"/>
    <x v="0"/>
    <n v="600822.89"/>
  </r>
  <r>
    <x v="0"/>
    <x v="2"/>
    <x v="5"/>
    <x v="0"/>
    <x v="48"/>
    <x v="0"/>
    <x v="0"/>
    <n v="1"/>
  </r>
  <r>
    <x v="0"/>
    <x v="1"/>
    <x v="5"/>
    <x v="1"/>
    <x v="48"/>
    <x v="0"/>
    <x v="0"/>
    <n v="418476.65"/>
  </r>
  <r>
    <x v="0"/>
    <x v="2"/>
    <x v="5"/>
    <x v="1"/>
    <x v="48"/>
    <x v="0"/>
    <x v="0"/>
    <n v="1"/>
  </r>
  <r>
    <x v="0"/>
    <x v="1"/>
    <x v="5"/>
    <x v="2"/>
    <x v="48"/>
    <x v="0"/>
    <x v="0"/>
    <n v="522421.51"/>
  </r>
  <r>
    <x v="0"/>
    <x v="2"/>
    <x v="5"/>
    <x v="2"/>
    <x v="48"/>
    <x v="0"/>
    <x v="0"/>
    <n v="1"/>
  </r>
  <r>
    <x v="0"/>
    <x v="1"/>
    <x v="5"/>
    <x v="3"/>
    <x v="48"/>
    <x v="0"/>
    <x v="0"/>
    <n v="151297.31"/>
  </r>
  <r>
    <x v="0"/>
    <x v="2"/>
    <x v="5"/>
    <x v="3"/>
    <x v="48"/>
    <x v="0"/>
    <x v="0"/>
    <n v="1"/>
  </r>
  <r>
    <x v="0"/>
    <x v="1"/>
    <x v="5"/>
    <x v="4"/>
    <x v="48"/>
    <x v="0"/>
    <x v="0"/>
    <n v="585395.68000000005"/>
  </r>
  <r>
    <x v="0"/>
    <x v="2"/>
    <x v="5"/>
    <x v="4"/>
    <x v="48"/>
    <x v="0"/>
    <x v="0"/>
    <n v="1"/>
  </r>
  <r>
    <x v="0"/>
    <x v="1"/>
    <x v="5"/>
    <x v="5"/>
    <x v="48"/>
    <x v="0"/>
    <x v="0"/>
    <n v="1179724.1000000001"/>
  </r>
  <r>
    <x v="0"/>
    <x v="2"/>
    <x v="5"/>
    <x v="5"/>
    <x v="48"/>
    <x v="0"/>
    <x v="0"/>
    <n v="1"/>
  </r>
  <r>
    <x v="0"/>
    <x v="1"/>
    <x v="5"/>
    <x v="6"/>
    <x v="48"/>
    <x v="0"/>
    <x v="0"/>
    <n v="845900.83"/>
  </r>
  <r>
    <x v="0"/>
    <x v="2"/>
    <x v="5"/>
    <x v="6"/>
    <x v="48"/>
    <x v="0"/>
    <x v="0"/>
    <n v="1"/>
  </r>
  <r>
    <x v="0"/>
    <x v="1"/>
    <x v="5"/>
    <x v="7"/>
    <x v="48"/>
    <x v="0"/>
    <x v="0"/>
    <n v="1776082.1"/>
  </r>
  <r>
    <x v="0"/>
    <x v="2"/>
    <x v="5"/>
    <x v="7"/>
    <x v="48"/>
    <x v="0"/>
    <x v="0"/>
    <n v="1"/>
  </r>
  <r>
    <x v="0"/>
    <x v="1"/>
    <x v="5"/>
    <x v="8"/>
    <x v="48"/>
    <x v="0"/>
    <x v="0"/>
    <n v="2608827.1"/>
  </r>
  <r>
    <x v="0"/>
    <x v="2"/>
    <x v="5"/>
    <x v="8"/>
    <x v="48"/>
    <x v="0"/>
    <x v="0"/>
    <n v="1"/>
  </r>
  <r>
    <x v="0"/>
    <x v="1"/>
    <x v="6"/>
    <x v="0"/>
    <x v="48"/>
    <x v="0"/>
    <x v="0"/>
    <n v="657846.15"/>
  </r>
  <r>
    <x v="0"/>
    <x v="2"/>
    <x v="6"/>
    <x v="0"/>
    <x v="48"/>
    <x v="0"/>
    <x v="0"/>
    <n v="1"/>
  </r>
  <r>
    <x v="0"/>
    <x v="1"/>
    <x v="6"/>
    <x v="1"/>
    <x v="48"/>
    <x v="0"/>
    <x v="0"/>
    <n v="282479.13"/>
  </r>
  <r>
    <x v="0"/>
    <x v="2"/>
    <x v="6"/>
    <x v="1"/>
    <x v="48"/>
    <x v="0"/>
    <x v="0"/>
    <n v="1"/>
  </r>
  <r>
    <x v="0"/>
    <x v="1"/>
    <x v="6"/>
    <x v="2"/>
    <x v="48"/>
    <x v="0"/>
    <x v="0"/>
    <n v="1238129.2"/>
  </r>
  <r>
    <x v="0"/>
    <x v="2"/>
    <x v="6"/>
    <x v="2"/>
    <x v="48"/>
    <x v="0"/>
    <x v="0"/>
    <n v="1"/>
  </r>
  <r>
    <x v="0"/>
    <x v="1"/>
    <x v="6"/>
    <x v="3"/>
    <x v="48"/>
    <x v="0"/>
    <x v="0"/>
    <n v="343528.13"/>
  </r>
  <r>
    <x v="0"/>
    <x v="2"/>
    <x v="6"/>
    <x v="3"/>
    <x v="48"/>
    <x v="0"/>
    <x v="0"/>
    <n v="1"/>
  </r>
  <r>
    <x v="0"/>
    <x v="1"/>
    <x v="6"/>
    <x v="4"/>
    <x v="48"/>
    <x v="0"/>
    <x v="0"/>
    <n v="3238126.9"/>
  </r>
  <r>
    <x v="0"/>
    <x v="2"/>
    <x v="6"/>
    <x v="4"/>
    <x v="48"/>
    <x v="0"/>
    <x v="0"/>
    <n v="1"/>
  </r>
  <r>
    <x v="0"/>
    <x v="1"/>
    <x v="6"/>
    <x v="5"/>
    <x v="48"/>
    <x v="0"/>
    <x v="0"/>
    <n v="5405661"/>
  </r>
  <r>
    <x v="0"/>
    <x v="2"/>
    <x v="6"/>
    <x v="5"/>
    <x v="48"/>
    <x v="0"/>
    <x v="0"/>
    <n v="1"/>
  </r>
  <r>
    <x v="0"/>
    <x v="1"/>
    <x v="6"/>
    <x v="6"/>
    <x v="48"/>
    <x v="0"/>
    <x v="0"/>
    <n v="3391093"/>
  </r>
  <r>
    <x v="0"/>
    <x v="2"/>
    <x v="6"/>
    <x v="6"/>
    <x v="48"/>
    <x v="0"/>
    <x v="0"/>
    <n v="1"/>
  </r>
  <r>
    <x v="0"/>
    <x v="1"/>
    <x v="6"/>
    <x v="7"/>
    <x v="48"/>
    <x v="0"/>
    <x v="0"/>
    <n v="8370911.0999999996"/>
  </r>
  <r>
    <x v="0"/>
    <x v="2"/>
    <x v="6"/>
    <x v="7"/>
    <x v="48"/>
    <x v="0"/>
    <x v="0"/>
    <n v="1"/>
  </r>
  <r>
    <x v="0"/>
    <x v="1"/>
    <x v="6"/>
    <x v="8"/>
    <x v="48"/>
    <x v="0"/>
    <x v="0"/>
    <n v="12534378"/>
  </r>
  <r>
    <x v="0"/>
    <x v="2"/>
    <x v="6"/>
    <x v="8"/>
    <x v="48"/>
    <x v="0"/>
    <x v="0"/>
    <n v="1"/>
  </r>
  <r>
    <x v="0"/>
    <x v="1"/>
    <x v="7"/>
    <x v="0"/>
    <x v="48"/>
    <x v="0"/>
    <x v="0"/>
    <n v="343133.88"/>
  </r>
  <r>
    <x v="0"/>
    <x v="2"/>
    <x v="7"/>
    <x v="0"/>
    <x v="48"/>
    <x v="0"/>
    <x v="0"/>
    <n v="1"/>
  </r>
  <r>
    <x v="0"/>
    <x v="1"/>
    <x v="7"/>
    <x v="1"/>
    <x v="48"/>
    <x v="0"/>
    <x v="0"/>
    <n v="1135173.2"/>
  </r>
  <r>
    <x v="0"/>
    <x v="2"/>
    <x v="7"/>
    <x v="1"/>
    <x v="48"/>
    <x v="0"/>
    <x v="0"/>
    <n v="1"/>
  </r>
  <r>
    <x v="0"/>
    <x v="1"/>
    <x v="7"/>
    <x v="2"/>
    <x v="48"/>
    <x v="0"/>
    <x v="0"/>
    <n v="328256.65000000002"/>
  </r>
  <r>
    <x v="0"/>
    <x v="2"/>
    <x v="7"/>
    <x v="2"/>
    <x v="48"/>
    <x v="0"/>
    <x v="0"/>
    <n v="1"/>
  </r>
  <r>
    <x v="0"/>
    <x v="1"/>
    <x v="7"/>
    <x v="3"/>
    <x v="48"/>
    <x v="0"/>
    <x v="0"/>
    <n v="181279.45"/>
  </r>
  <r>
    <x v="0"/>
    <x v="2"/>
    <x v="7"/>
    <x v="3"/>
    <x v="48"/>
    <x v="0"/>
    <x v="0"/>
    <n v="1"/>
  </r>
  <r>
    <x v="0"/>
    <x v="1"/>
    <x v="7"/>
    <x v="4"/>
    <x v="48"/>
    <x v="0"/>
    <x v="0"/>
    <n v="387626.29"/>
  </r>
  <r>
    <x v="0"/>
    <x v="2"/>
    <x v="7"/>
    <x v="4"/>
    <x v="48"/>
    <x v="0"/>
    <x v="0"/>
    <n v="1"/>
  </r>
  <r>
    <x v="0"/>
    <x v="1"/>
    <x v="7"/>
    <x v="5"/>
    <x v="48"/>
    <x v="0"/>
    <x v="0"/>
    <n v="1148824.8"/>
  </r>
  <r>
    <x v="0"/>
    <x v="2"/>
    <x v="7"/>
    <x v="5"/>
    <x v="48"/>
    <x v="0"/>
    <x v="0"/>
    <n v="1"/>
  </r>
  <r>
    <x v="0"/>
    <x v="1"/>
    <x v="7"/>
    <x v="6"/>
    <x v="48"/>
    <x v="0"/>
    <x v="0"/>
    <n v="1083540.3"/>
  </r>
  <r>
    <x v="0"/>
    <x v="2"/>
    <x v="7"/>
    <x v="6"/>
    <x v="48"/>
    <x v="0"/>
    <x v="0"/>
    <n v="1"/>
  </r>
  <r>
    <x v="0"/>
    <x v="1"/>
    <x v="7"/>
    <x v="7"/>
    <x v="48"/>
    <x v="0"/>
    <x v="0"/>
    <n v="1217471.2"/>
  </r>
  <r>
    <x v="0"/>
    <x v="2"/>
    <x v="7"/>
    <x v="7"/>
    <x v="48"/>
    <x v="0"/>
    <x v="0"/>
    <n v="1"/>
  </r>
  <r>
    <x v="0"/>
    <x v="1"/>
    <x v="7"/>
    <x v="8"/>
    <x v="48"/>
    <x v="0"/>
    <x v="0"/>
    <n v="1560154.2"/>
  </r>
  <r>
    <x v="0"/>
    <x v="2"/>
    <x v="7"/>
    <x v="8"/>
    <x v="48"/>
    <x v="0"/>
    <x v="0"/>
    <n v="1"/>
  </r>
  <r>
    <x v="0"/>
    <x v="1"/>
    <x v="8"/>
    <x v="0"/>
    <x v="48"/>
    <x v="0"/>
    <x v="0"/>
    <n v="501642.06"/>
  </r>
  <r>
    <x v="0"/>
    <x v="2"/>
    <x v="8"/>
    <x v="0"/>
    <x v="48"/>
    <x v="0"/>
    <x v="0"/>
    <n v="1"/>
  </r>
  <r>
    <x v="0"/>
    <x v="1"/>
    <x v="8"/>
    <x v="1"/>
    <x v="48"/>
    <x v="0"/>
    <x v="0"/>
    <n v="322043.06"/>
  </r>
  <r>
    <x v="0"/>
    <x v="2"/>
    <x v="8"/>
    <x v="1"/>
    <x v="48"/>
    <x v="0"/>
    <x v="0"/>
    <n v="1"/>
  </r>
  <r>
    <x v="0"/>
    <x v="1"/>
    <x v="8"/>
    <x v="2"/>
    <x v="48"/>
    <x v="0"/>
    <x v="0"/>
    <n v="182567.83"/>
  </r>
  <r>
    <x v="0"/>
    <x v="2"/>
    <x v="8"/>
    <x v="2"/>
    <x v="48"/>
    <x v="0"/>
    <x v="0"/>
    <n v="1"/>
  </r>
  <r>
    <x v="0"/>
    <x v="1"/>
    <x v="8"/>
    <x v="3"/>
    <x v="48"/>
    <x v="0"/>
    <x v="0"/>
    <n v="46611.137000000002"/>
  </r>
  <r>
    <x v="0"/>
    <x v="2"/>
    <x v="8"/>
    <x v="3"/>
    <x v="48"/>
    <x v="0"/>
    <x v="0"/>
    <n v="1"/>
  </r>
  <r>
    <x v="0"/>
    <x v="1"/>
    <x v="8"/>
    <x v="4"/>
    <x v="48"/>
    <x v="0"/>
    <x v="0"/>
    <n v="172433.1"/>
  </r>
  <r>
    <x v="0"/>
    <x v="2"/>
    <x v="8"/>
    <x v="4"/>
    <x v="48"/>
    <x v="0"/>
    <x v="0"/>
    <n v="1"/>
  </r>
  <r>
    <x v="0"/>
    <x v="1"/>
    <x v="8"/>
    <x v="5"/>
    <x v="48"/>
    <x v="0"/>
    <x v="0"/>
    <n v="296474.48"/>
  </r>
  <r>
    <x v="0"/>
    <x v="2"/>
    <x v="8"/>
    <x v="5"/>
    <x v="48"/>
    <x v="0"/>
    <x v="0"/>
    <n v="1"/>
  </r>
  <r>
    <x v="0"/>
    <x v="1"/>
    <x v="8"/>
    <x v="6"/>
    <x v="48"/>
    <x v="0"/>
    <x v="0"/>
    <n v="274125.42"/>
  </r>
  <r>
    <x v="0"/>
    <x v="2"/>
    <x v="8"/>
    <x v="6"/>
    <x v="48"/>
    <x v="0"/>
    <x v="0"/>
    <n v="1"/>
  </r>
  <r>
    <x v="0"/>
    <x v="1"/>
    <x v="8"/>
    <x v="7"/>
    <x v="48"/>
    <x v="0"/>
    <x v="0"/>
    <n v="528068.66"/>
  </r>
  <r>
    <x v="0"/>
    <x v="2"/>
    <x v="8"/>
    <x v="7"/>
    <x v="48"/>
    <x v="0"/>
    <x v="0"/>
    <n v="1"/>
  </r>
  <r>
    <x v="0"/>
    <x v="1"/>
    <x v="8"/>
    <x v="8"/>
    <x v="48"/>
    <x v="0"/>
    <x v="0"/>
    <n v="616731.12"/>
  </r>
  <r>
    <x v="0"/>
    <x v="2"/>
    <x v="8"/>
    <x v="8"/>
    <x v="48"/>
    <x v="0"/>
    <x v="0"/>
    <n v="1"/>
  </r>
  <r>
    <x v="0"/>
    <x v="1"/>
    <x v="9"/>
    <x v="0"/>
    <x v="48"/>
    <x v="0"/>
    <x v="0"/>
    <n v="331165.87"/>
  </r>
  <r>
    <x v="0"/>
    <x v="2"/>
    <x v="9"/>
    <x v="0"/>
    <x v="48"/>
    <x v="0"/>
    <x v="0"/>
    <n v="1"/>
  </r>
  <r>
    <x v="0"/>
    <x v="1"/>
    <x v="9"/>
    <x v="1"/>
    <x v="48"/>
    <x v="0"/>
    <x v="0"/>
    <n v="711278.56"/>
  </r>
  <r>
    <x v="0"/>
    <x v="2"/>
    <x v="9"/>
    <x v="1"/>
    <x v="48"/>
    <x v="0"/>
    <x v="0"/>
    <n v="1"/>
  </r>
  <r>
    <x v="0"/>
    <x v="1"/>
    <x v="9"/>
    <x v="2"/>
    <x v="48"/>
    <x v="0"/>
    <x v="0"/>
    <n v="287738.7"/>
  </r>
  <r>
    <x v="0"/>
    <x v="2"/>
    <x v="9"/>
    <x v="2"/>
    <x v="48"/>
    <x v="0"/>
    <x v="0"/>
    <n v="1"/>
  </r>
  <r>
    <x v="0"/>
    <x v="1"/>
    <x v="9"/>
    <x v="3"/>
    <x v="48"/>
    <x v="0"/>
    <x v="0"/>
    <n v="37607.326999999997"/>
  </r>
  <r>
    <x v="0"/>
    <x v="2"/>
    <x v="9"/>
    <x v="3"/>
    <x v="48"/>
    <x v="0"/>
    <x v="0"/>
    <n v="1"/>
  </r>
  <r>
    <x v="0"/>
    <x v="1"/>
    <x v="9"/>
    <x v="4"/>
    <x v="48"/>
    <x v="0"/>
    <x v="0"/>
    <n v="335691.96"/>
  </r>
  <r>
    <x v="0"/>
    <x v="2"/>
    <x v="9"/>
    <x v="4"/>
    <x v="48"/>
    <x v="0"/>
    <x v="0"/>
    <n v="1"/>
  </r>
  <r>
    <x v="0"/>
    <x v="1"/>
    <x v="9"/>
    <x v="5"/>
    <x v="48"/>
    <x v="0"/>
    <x v="0"/>
    <n v="1226532.7"/>
  </r>
  <r>
    <x v="0"/>
    <x v="2"/>
    <x v="9"/>
    <x v="5"/>
    <x v="48"/>
    <x v="0"/>
    <x v="0"/>
    <n v="1"/>
  </r>
  <r>
    <x v="0"/>
    <x v="1"/>
    <x v="9"/>
    <x v="6"/>
    <x v="48"/>
    <x v="0"/>
    <x v="0"/>
    <n v="964288.35"/>
  </r>
  <r>
    <x v="0"/>
    <x v="2"/>
    <x v="9"/>
    <x v="6"/>
    <x v="48"/>
    <x v="0"/>
    <x v="0"/>
    <n v="1"/>
  </r>
  <r>
    <x v="0"/>
    <x v="1"/>
    <x v="9"/>
    <x v="7"/>
    <x v="48"/>
    <x v="0"/>
    <x v="0"/>
    <n v="1663967.7"/>
  </r>
  <r>
    <x v="0"/>
    <x v="2"/>
    <x v="9"/>
    <x v="7"/>
    <x v="48"/>
    <x v="0"/>
    <x v="0"/>
    <n v="1"/>
  </r>
  <r>
    <x v="0"/>
    <x v="1"/>
    <x v="9"/>
    <x v="8"/>
    <x v="48"/>
    <x v="0"/>
    <x v="0"/>
    <n v="1842173.9"/>
  </r>
  <r>
    <x v="0"/>
    <x v="2"/>
    <x v="9"/>
    <x v="8"/>
    <x v="48"/>
    <x v="0"/>
    <x v="0"/>
    <n v="1"/>
  </r>
  <r>
    <x v="0"/>
    <x v="3"/>
    <x v="0"/>
    <x v="0"/>
    <x v="49"/>
    <x v="0"/>
    <x v="0"/>
    <n v="97806.976999999999"/>
  </r>
  <r>
    <x v="0"/>
    <x v="4"/>
    <x v="0"/>
    <x v="0"/>
    <x v="49"/>
    <x v="0"/>
    <x v="0"/>
    <n v="12122.85"/>
  </r>
  <r>
    <x v="0"/>
    <x v="5"/>
    <x v="0"/>
    <x v="0"/>
    <x v="49"/>
    <x v="0"/>
    <x v="0"/>
    <n v="1"/>
  </r>
  <r>
    <x v="0"/>
    <x v="6"/>
    <x v="0"/>
    <x v="0"/>
    <x v="49"/>
    <x v="0"/>
    <x v="0"/>
    <n v="0.123946684"/>
  </r>
  <r>
    <x v="0"/>
    <x v="7"/>
    <x v="0"/>
    <x v="0"/>
    <x v="49"/>
    <x v="0"/>
    <x v="0"/>
    <n v="1"/>
  </r>
  <r>
    <x v="0"/>
    <x v="3"/>
    <x v="0"/>
    <x v="1"/>
    <x v="49"/>
    <x v="0"/>
    <x v="0"/>
    <n v="231403.65"/>
  </r>
  <r>
    <x v="0"/>
    <x v="4"/>
    <x v="0"/>
    <x v="1"/>
    <x v="49"/>
    <x v="0"/>
    <x v="0"/>
    <n v="74353.323000000004"/>
  </r>
  <r>
    <x v="0"/>
    <x v="5"/>
    <x v="0"/>
    <x v="1"/>
    <x v="49"/>
    <x v="0"/>
    <x v="0"/>
    <n v="1"/>
  </r>
  <r>
    <x v="0"/>
    <x v="6"/>
    <x v="0"/>
    <x v="1"/>
    <x v="49"/>
    <x v="0"/>
    <x v="0"/>
    <n v="0.32131438699999998"/>
  </r>
  <r>
    <x v="0"/>
    <x v="7"/>
    <x v="0"/>
    <x v="1"/>
    <x v="49"/>
    <x v="0"/>
    <x v="0"/>
    <n v="1"/>
  </r>
  <r>
    <x v="0"/>
    <x v="3"/>
    <x v="0"/>
    <x v="2"/>
    <x v="49"/>
    <x v="0"/>
    <x v="0"/>
    <n v="112601.58"/>
  </r>
  <r>
    <x v="0"/>
    <x v="4"/>
    <x v="0"/>
    <x v="2"/>
    <x v="49"/>
    <x v="0"/>
    <x v="0"/>
    <n v="15662.295"/>
  </r>
  <r>
    <x v="0"/>
    <x v="5"/>
    <x v="0"/>
    <x v="2"/>
    <x v="49"/>
    <x v="0"/>
    <x v="0"/>
    <n v="1"/>
  </r>
  <r>
    <x v="0"/>
    <x v="6"/>
    <x v="0"/>
    <x v="2"/>
    <x v="49"/>
    <x v="0"/>
    <x v="0"/>
    <n v="0.13909481200000001"/>
  </r>
  <r>
    <x v="0"/>
    <x v="7"/>
    <x v="0"/>
    <x v="2"/>
    <x v="49"/>
    <x v="0"/>
    <x v="0"/>
    <n v="1"/>
  </r>
  <r>
    <x v="0"/>
    <x v="3"/>
    <x v="0"/>
    <x v="3"/>
    <x v="49"/>
    <x v="0"/>
    <x v="0"/>
    <n v="10576.148999999999"/>
  </r>
  <r>
    <x v="0"/>
    <x v="4"/>
    <x v="0"/>
    <x v="3"/>
    <x v="49"/>
    <x v="0"/>
    <x v="0"/>
    <n v="2285.7660999999998"/>
  </r>
  <r>
    <x v="0"/>
    <x v="5"/>
    <x v="0"/>
    <x v="3"/>
    <x v="49"/>
    <x v="0"/>
    <x v="0"/>
    <n v="1"/>
  </r>
  <r>
    <x v="0"/>
    <x v="6"/>
    <x v="0"/>
    <x v="3"/>
    <x v="49"/>
    <x v="0"/>
    <x v="0"/>
    <n v="0.216124605"/>
  </r>
  <r>
    <x v="0"/>
    <x v="7"/>
    <x v="0"/>
    <x v="3"/>
    <x v="49"/>
    <x v="0"/>
    <x v="0"/>
    <n v="1"/>
  </r>
  <r>
    <x v="0"/>
    <x v="3"/>
    <x v="0"/>
    <x v="4"/>
    <x v="49"/>
    <x v="0"/>
    <x v="0"/>
    <n v="136130.54999999999"/>
  </r>
  <r>
    <x v="0"/>
    <x v="4"/>
    <x v="0"/>
    <x v="4"/>
    <x v="49"/>
    <x v="0"/>
    <x v="0"/>
    <n v="20355.351999999999"/>
  </r>
  <r>
    <x v="0"/>
    <x v="5"/>
    <x v="0"/>
    <x v="4"/>
    <x v="49"/>
    <x v="0"/>
    <x v="0"/>
    <n v="1"/>
  </r>
  <r>
    <x v="0"/>
    <x v="6"/>
    <x v="0"/>
    <x v="4"/>
    <x v="49"/>
    <x v="0"/>
    <x v="0"/>
    <n v="0.14952816599999999"/>
  </r>
  <r>
    <x v="0"/>
    <x v="7"/>
    <x v="0"/>
    <x v="4"/>
    <x v="49"/>
    <x v="0"/>
    <x v="0"/>
    <n v="1"/>
  </r>
  <r>
    <x v="0"/>
    <x v="3"/>
    <x v="0"/>
    <x v="5"/>
    <x v="49"/>
    <x v="0"/>
    <x v="0"/>
    <n v="231278.33"/>
  </r>
  <r>
    <x v="0"/>
    <x v="4"/>
    <x v="0"/>
    <x v="5"/>
    <x v="49"/>
    <x v="0"/>
    <x v="0"/>
    <n v="27084.452000000001"/>
  </r>
  <r>
    <x v="0"/>
    <x v="5"/>
    <x v="0"/>
    <x v="5"/>
    <x v="49"/>
    <x v="0"/>
    <x v="0"/>
    <n v="1"/>
  </r>
  <r>
    <x v="0"/>
    <x v="6"/>
    <x v="0"/>
    <x v="5"/>
    <x v="49"/>
    <x v="0"/>
    <x v="0"/>
    <n v="0.117107609"/>
  </r>
  <r>
    <x v="0"/>
    <x v="7"/>
    <x v="0"/>
    <x v="5"/>
    <x v="49"/>
    <x v="0"/>
    <x v="0"/>
    <n v="1"/>
  </r>
  <r>
    <x v="0"/>
    <x v="3"/>
    <x v="0"/>
    <x v="6"/>
    <x v="49"/>
    <x v="0"/>
    <x v="0"/>
    <n v="458294.47"/>
  </r>
  <r>
    <x v="0"/>
    <x v="4"/>
    <x v="0"/>
    <x v="6"/>
    <x v="49"/>
    <x v="0"/>
    <x v="0"/>
    <n v="42706.597999999998"/>
  </r>
  <r>
    <x v="0"/>
    <x v="5"/>
    <x v="0"/>
    <x v="6"/>
    <x v="49"/>
    <x v="0"/>
    <x v="0"/>
    <n v="1"/>
  </r>
  <r>
    <x v="0"/>
    <x v="6"/>
    <x v="0"/>
    <x v="6"/>
    <x v="49"/>
    <x v="0"/>
    <x v="0"/>
    <n v="9.3185932999999999E-2"/>
  </r>
  <r>
    <x v="0"/>
    <x v="7"/>
    <x v="0"/>
    <x v="6"/>
    <x v="49"/>
    <x v="0"/>
    <x v="0"/>
    <n v="1"/>
  </r>
  <r>
    <x v="0"/>
    <x v="3"/>
    <x v="0"/>
    <x v="7"/>
    <x v="49"/>
    <x v="0"/>
    <x v="0"/>
    <n v="702773.92"/>
  </r>
  <r>
    <x v="0"/>
    <x v="4"/>
    <x v="0"/>
    <x v="7"/>
    <x v="49"/>
    <x v="0"/>
    <x v="0"/>
    <n v="91326.137000000002"/>
  </r>
  <r>
    <x v="0"/>
    <x v="5"/>
    <x v="0"/>
    <x v="7"/>
    <x v="49"/>
    <x v="0"/>
    <x v="0"/>
    <n v="1"/>
  </r>
  <r>
    <x v="0"/>
    <x v="6"/>
    <x v="0"/>
    <x v="7"/>
    <x v="49"/>
    <x v="0"/>
    <x v="0"/>
    <n v="0.12995094800000001"/>
  </r>
  <r>
    <x v="0"/>
    <x v="7"/>
    <x v="0"/>
    <x v="7"/>
    <x v="49"/>
    <x v="0"/>
    <x v="0"/>
    <n v="1"/>
  </r>
  <r>
    <x v="0"/>
    <x v="3"/>
    <x v="0"/>
    <x v="8"/>
    <x v="49"/>
    <x v="0"/>
    <x v="0"/>
    <n v="1195171.8"/>
  </r>
  <r>
    <x v="0"/>
    <x v="4"/>
    <x v="0"/>
    <x v="8"/>
    <x v="49"/>
    <x v="0"/>
    <x v="0"/>
    <n v="309305.87"/>
  </r>
  <r>
    <x v="0"/>
    <x v="5"/>
    <x v="0"/>
    <x v="8"/>
    <x v="49"/>
    <x v="0"/>
    <x v="0"/>
    <n v="1"/>
  </r>
  <r>
    <x v="0"/>
    <x v="6"/>
    <x v="0"/>
    <x v="8"/>
    <x v="49"/>
    <x v="0"/>
    <x v="0"/>
    <n v="0.258796148"/>
  </r>
  <r>
    <x v="0"/>
    <x v="7"/>
    <x v="0"/>
    <x v="8"/>
    <x v="49"/>
    <x v="0"/>
    <x v="0"/>
    <n v="1"/>
  </r>
  <r>
    <x v="0"/>
    <x v="3"/>
    <x v="1"/>
    <x v="0"/>
    <x v="49"/>
    <x v="0"/>
    <x v="0"/>
    <n v="1428038.5"/>
  </r>
  <r>
    <x v="0"/>
    <x v="4"/>
    <x v="1"/>
    <x v="0"/>
    <x v="49"/>
    <x v="0"/>
    <x v="0"/>
    <n v="134119.10999999999"/>
  </r>
  <r>
    <x v="0"/>
    <x v="5"/>
    <x v="1"/>
    <x v="0"/>
    <x v="49"/>
    <x v="0"/>
    <x v="0"/>
    <n v="1"/>
  </r>
  <r>
    <x v="0"/>
    <x v="6"/>
    <x v="1"/>
    <x v="0"/>
    <x v="49"/>
    <x v="0"/>
    <x v="0"/>
    <n v="9.3918409999999994E-2"/>
  </r>
  <r>
    <x v="0"/>
    <x v="7"/>
    <x v="1"/>
    <x v="0"/>
    <x v="49"/>
    <x v="0"/>
    <x v="0"/>
    <n v="1"/>
  </r>
  <r>
    <x v="0"/>
    <x v="3"/>
    <x v="1"/>
    <x v="1"/>
    <x v="49"/>
    <x v="0"/>
    <x v="0"/>
    <n v="1003490.5"/>
  </r>
  <r>
    <x v="0"/>
    <x v="4"/>
    <x v="1"/>
    <x v="1"/>
    <x v="49"/>
    <x v="0"/>
    <x v="0"/>
    <n v="167927"/>
  </r>
  <r>
    <x v="0"/>
    <x v="5"/>
    <x v="1"/>
    <x v="1"/>
    <x v="49"/>
    <x v="0"/>
    <x v="0"/>
    <n v="1"/>
  </r>
  <r>
    <x v="0"/>
    <x v="6"/>
    <x v="1"/>
    <x v="1"/>
    <x v="49"/>
    <x v="0"/>
    <x v="0"/>
    <n v="0.167342888"/>
  </r>
  <r>
    <x v="0"/>
    <x v="7"/>
    <x v="1"/>
    <x v="1"/>
    <x v="49"/>
    <x v="0"/>
    <x v="0"/>
    <n v="1"/>
  </r>
  <r>
    <x v="0"/>
    <x v="3"/>
    <x v="1"/>
    <x v="2"/>
    <x v="49"/>
    <x v="0"/>
    <x v="0"/>
    <n v="1477733.4"/>
  </r>
  <r>
    <x v="0"/>
    <x v="4"/>
    <x v="1"/>
    <x v="2"/>
    <x v="49"/>
    <x v="0"/>
    <x v="0"/>
    <n v="192344.67"/>
  </r>
  <r>
    <x v="0"/>
    <x v="5"/>
    <x v="1"/>
    <x v="2"/>
    <x v="49"/>
    <x v="0"/>
    <x v="0"/>
    <n v="1"/>
  </r>
  <r>
    <x v="0"/>
    <x v="6"/>
    <x v="1"/>
    <x v="2"/>
    <x v="49"/>
    <x v="0"/>
    <x v="0"/>
    <n v="0.13016196299999999"/>
  </r>
  <r>
    <x v="0"/>
    <x v="7"/>
    <x v="1"/>
    <x v="2"/>
    <x v="49"/>
    <x v="0"/>
    <x v="0"/>
    <n v="1"/>
  </r>
  <r>
    <x v="0"/>
    <x v="3"/>
    <x v="1"/>
    <x v="3"/>
    <x v="49"/>
    <x v="0"/>
    <x v="0"/>
    <n v="1250023.2"/>
  </r>
  <r>
    <x v="0"/>
    <x v="4"/>
    <x v="1"/>
    <x v="3"/>
    <x v="49"/>
    <x v="0"/>
    <x v="0"/>
    <n v="95745.688999999998"/>
  </r>
  <r>
    <x v="0"/>
    <x v="5"/>
    <x v="1"/>
    <x v="3"/>
    <x v="49"/>
    <x v="0"/>
    <x v="0"/>
    <n v="1"/>
  </r>
  <r>
    <x v="0"/>
    <x v="6"/>
    <x v="1"/>
    <x v="3"/>
    <x v="49"/>
    <x v="0"/>
    <x v="0"/>
    <n v="7.6595126999999999E-2"/>
  </r>
  <r>
    <x v="0"/>
    <x v="7"/>
    <x v="1"/>
    <x v="3"/>
    <x v="49"/>
    <x v="0"/>
    <x v="0"/>
    <n v="1"/>
  </r>
  <r>
    <x v="0"/>
    <x v="3"/>
    <x v="1"/>
    <x v="4"/>
    <x v="49"/>
    <x v="0"/>
    <x v="0"/>
    <n v="4380942.9000000004"/>
  </r>
  <r>
    <x v="0"/>
    <x v="4"/>
    <x v="1"/>
    <x v="4"/>
    <x v="49"/>
    <x v="0"/>
    <x v="0"/>
    <n v="394588.55"/>
  </r>
  <r>
    <x v="0"/>
    <x v="5"/>
    <x v="1"/>
    <x v="4"/>
    <x v="49"/>
    <x v="0"/>
    <x v="0"/>
    <n v="1"/>
  </r>
  <r>
    <x v="0"/>
    <x v="6"/>
    <x v="1"/>
    <x v="4"/>
    <x v="49"/>
    <x v="0"/>
    <x v="0"/>
    <n v="9.0069321999999993E-2"/>
  </r>
  <r>
    <x v="0"/>
    <x v="7"/>
    <x v="1"/>
    <x v="4"/>
    <x v="49"/>
    <x v="0"/>
    <x v="0"/>
    <n v="1"/>
  </r>
  <r>
    <x v="0"/>
    <x v="3"/>
    <x v="1"/>
    <x v="5"/>
    <x v="49"/>
    <x v="0"/>
    <x v="0"/>
    <n v="12970718"/>
  </r>
  <r>
    <x v="0"/>
    <x v="4"/>
    <x v="1"/>
    <x v="5"/>
    <x v="49"/>
    <x v="0"/>
    <x v="0"/>
    <n v="1267209.2"/>
  </r>
  <r>
    <x v="0"/>
    <x v="5"/>
    <x v="1"/>
    <x v="5"/>
    <x v="49"/>
    <x v="0"/>
    <x v="0"/>
    <n v="1"/>
  </r>
  <r>
    <x v="0"/>
    <x v="6"/>
    <x v="1"/>
    <x v="5"/>
    <x v="49"/>
    <x v="0"/>
    <x v="0"/>
    <n v="9.7697697999999999E-2"/>
  </r>
  <r>
    <x v="0"/>
    <x v="7"/>
    <x v="1"/>
    <x v="5"/>
    <x v="49"/>
    <x v="0"/>
    <x v="0"/>
    <n v="1"/>
  </r>
  <r>
    <x v="0"/>
    <x v="3"/>
    <x v="1"/>
    <x v="6"/>
    <x v="49"/>
    <x v="0"/>
    <x v="0"/>
    <n v="4487616.4000000004"/>
  </r>
  <r>
    <x v="0"/>
    <x v="4"/>
    <x v="1"/>
    <x v="6"/>
    <x v="49"/>
    <x v="0"/>
    <x v="0"/>
    <n v="517879.95"/>
  </r>
  <r>
    <x v="0"/>
    <x v="5"/>
    <x v="1"/>
    <x v="6"/>
    <x v="49"/>
    <x v="0"/>
    <x v="0"/>
    <n v="1"/>
  </r>
  <r>
    <x v="0"/>
    <x v="6"/>
    <x v="1"/>
    <x v="6"/>
    <x v="49"/>
    <x v="0"/>
    <x v="0"/>
    <n v="0.11540201"/>
  </r>
  <r>
    <x v="0"/>
    <x v="7"/>
    <x v="1"/>
    <x v="6"/>
    <x v="49"/>
    <x v="0"/>
    <x v="0"/>
    <n v="1"/>
  </r>
  <r>
    <x v="0"/>
    <x v="3"/>
    <x v="1"/>
    <x v="7"/>
    <x v="49"/>
    <x v="0"/>
    <x v="0"/>
    <n v="6227659.7999999998"/>
  </r>
  <r>
    <x v="0"/>
    <x v="4"/>
    <x v="1"/>
    <x v="7"/>
    <x v="49"/>
    <x v="0"/>
    <x v="0"/>
    <n v="1551081.8"/>
  </r>
  <r>
    <x v="0"/>
    <x v="5"/>
    <x v="1"/>
    <x v="7"/>
    <x v="49"/>
    <x v="0"/>
    <x v="0"/>
    <n v="1"/>
  </r>
  <r>
    <x v="0"/>
    <x v="6"/>
    <x v="1"/>
    <x v="7"/>
    <x v="49"/>
    <x v="0"/>
    <x v="0"/>
    <n v="0.24906335099999999"/>
  </r>
  <r>
    <x v="0"/>
    <x v="7"/>
    <x v="1"/>
    <x v="7"/>
    <x v="49"/>
    <x v="0"/>
    <x v="0"/>
    <n v="1"/>
  </r>
  <r>
    <x v="0"/>
    <x v="3"/>
    <x v="1"/>
    <x v="8"/>
    <x v="49"/>
    <x v="0"/>
    <x v="0"/>
    <n v="9199563.0999999996"/>
  </r>
  <r>
    <x v="0"/>
    <x v="4"/>
    <x v="1"/>
    <x v="8"/>
    <x v="49"/>
    <x v="0"/>
    <x v="0"/>
    <n v="3005562.7"/>
  </r>
  <r>
    <x v="0"/>
    <x v="5"/>
    <x v="1"/>
    <x v="8"/>
    <x v="49"/>
    <x v="0"/>
    <x v="0"/>
    <n v="1"/>
  </r>
  <r>
    <x v="0"/>
    <x v="6"/>
    <x v="1"/>
    <x v="8"/>
    <x v="49"/>
    <x v="0"/>
    <x v="0"/>
    <n v="0.326707107"/>
  </r>
  <r>
    <x v="0"/>
    <x v="7"/>
    <x v="1"/>
    <x v="8"/>
    <x v="49"/>
    <x v="0"/>
    <x v="0"/>
    <n v="1"/>
  </r>
  <r>
    <x v="0"/>
    <x v="3"/>
    <x v="2"/>
    <x v="0"/>
    <x v="49"/>
    <x v="0"/>
    <x v="0"/>
    <n v="354302.7"/>
  </r>
  <r>
    <x v="0"/>
    <x v="4"/>
    <x v="2"/>
    <x v="0"/>
    <x v="49"/>
    <x v="0"/>
    <x v="0"/>
    <n v="24481.97"/>
  </r>
  <r>
    <x v="0"/>
    <x v="5"/>
    <x v="2"/>
    <x v="0"/>
    <x v="49"/>
    <x v="0"/>
    <x v="0"/>
    <n v="1"/>
  </r>
  <r>
    <x v="0"/>
    <x v="6"/>
    <x v="2"/>
    <x v="0"/>
    <x v="49"/>
    <x v="0"/>
    <x v="0"/>
    <n v="6.9099021999999996E-2"/>
  </r>
  <r>
    <x v="0"/>
    <x v="7"/>
    <x v="2"/>
    <x v="0"/>
    <x v="49"/>
    <x v="0"/>
    <x v="0"/>
    <n v="1"/>
  </r>
  <r>
    <x v="0"/>
    <x v="3"/>
    <x v="2"/>
    <x v="1"/>
    <x v="49"/>
    <x v="0"/>
    <x v="0"/>
    <n v="282297.62"/>
  </r>
  <r>
    <x v="0"/>
    <x v="4"/>
    <x v="2"/>
    <x v="1"/>
    <x v="49"/>
    <x v="0"/>
    <x v="0"/>
    <n v="115143.74"/>
  </r>
  <r>
    <x v="0"/>
    <x v="5"/>
    <x v="2"/>
    <x v="1"/>
    <x v="49"/>
    <x v="0"/>
    <x v="0"/>
    <n v="1"/>
  </r>
  <r>
    <x v="0"/>
    <x v="6"/>
    <x v="2"/>
    <x v="1"/>
    <x v="49"/>
    <x v="0"/>
    <x v="0"/>
    <n v="0.40788065099999998"/>
  </r>
  <r>
    <x v="0"/>
    <x v="7"/>
    <x v="2"/>
    <x v="1"/>
    <x v="49"/>
    <x v="0"/>
    <x v="0"/>
    <n v="1"/>
  </r>
  <r>
    <x v="0"/>
    <x v="3"/>
    <x v="2"/>
    <x v="2"/>
    <x v="49"/>
    <x v="0"/>
    <x v="0"/>
    <n v="325902.71000000002"/>
  </r>
  <r>
    <x v="0"/>
    <x v="4"/>
    <x v="2"/>
    <x v="2"/>
    <x v="49"/>
    <x v="0"/>
    <x v="0"/>
    <n v="51641.947999999997"/>
  </r>
  <r>
    <x v="0"/>
    <x v="5"/>
    <x v="2"/>
    <x v="2"/>
    <x v="49"/>
    <x v="0"/>
    <x v="0"/>
    <n v="1"/>
  </r>
  <r>
    <x v="0"/>
    <x v="6"/>
    <x v="2"/>
    <x v="2"/>
    <x v="49"/>
    <x v="0"/>
    <x v="0"/>
    <n v="0.15845817100000001"/>
  </r>
  <r>
    <x v="0"/>
    <x v="7"/>
    <x v="2"/>
    <x v="2"/>
    <x v="49"/>
    <x v="0"/>
    <x v="0"/>
    <n v="1"/>
  </r>
  <r>
    <x v="0"/>
    <x v="3"/>
    <x v="2"/>
    <x v="3"/>
    <x v="49"/>
    <x v="0"/>
    <x v="0"/>
    <n v="137344.4"/>
  </r>
  <r>
    <x v="0"/>
    <x v="4"/>
    <x v="2"/>
    <x v="3"/>
    <x v="49"/>
    <x v="0"/>
    <x v="0"/>
    <n v="20094.471000000001"/>
  </r>
  <r>
    <x v="0"/>
    <x v="5"/>
    <x v="2"/>
    <x v="3"/>
    <x v="49"/>
    <x v="0"/>
    <x v="0"/>
    <n v="1"/>
  </r>
  <r>
    <x v="0"/>
    <x v="6"/>
    <x v="2"/>
    <x v="3"/>
    <x v="49"/>
    <x v="0"/>
    <x v="0"/>
    <n v="0.14630717600000001"/>
  </r>
  <r>
    <x v="0"/>
    <x v="7"/>
    <x v="2"/>
    <x v="3"/>
    <x v="49"/>
    <x v="0"/>
    <x v="0"/>
    <n v="1"/>
  </r>
  <r>
    <x v="0"/>
    <x v="3"/>
    <x v="2"/>
    <x v="4"/>
    <x v="49"/>
    <x v="0"/>
    <x v="0"/>
    <n v="484328.03"/>
  </r>
  <r>
    <x v="0"/>
    <x v="4"/>
    <x v="2"/>
    <x v="4"/>
    <x v="49"/>
    <x v="0"/>
    <x v="0"/>
    <n v="71764.86"/>
  </r>
  <r>
    <x v="0"/>
    <x v="5"/>
    <x v="2"/>
    <x v="4"/>
    <x v="49"/>
    <x v="0"/>
    <x v="0"/>
    <n v="1"/>
  </r>
  <r>
    <x v="0"/>
    <x v="6"/>
    <x v="2"/>
    <x v="4"/>
    <x v="49"/>
    <x v="0"/>
    <x v="0"/>
    <n v="0.14817407899999999"/>
  </r>
  <r>
    <x v="0"/>
    <x v="7"/>
    <x v="2"/>
    <x v="4"/>
    <x v="49"/>
    <x v="0"/>
    <x v="0"/>
    <n v="1"/>
  </r>
  <r>
    <x v="0"/>
    <x v="3"/>
    <x v="2"/>
    <x v="5"/>
    <x v="49"/>
    <x v="0"/>
    <x v="0"/>
    <n v="1256988.3"/>
  </r>
  <r>
    <x v="0"/>
    <x v="4"/>
    <x v="2"/>
    <x v="5"/>
    <x v="49"/>
    <x v="0"/>
    <x v="0"/>
    <n v="178330.86"/>
  </r>
  <r>
    <x v="0"/>
    <x v="5"/>
    <x v="2"/>
    <x v="5"/>
    <x v="49"/>
    <x v="0"/>
    <x v="0"/>
    <n v="1"/>
  </r>
  <r>
    <x v="0"/>
    <x v="6"/>
    <x v="2"/>
    <x v="5"/>
    <x v="49"/>
    <x v="0"/>
    <x v="0"/>
    <n v="0.141871529"/>
  </r>
  <r>
    <x v="0"/>
    <x v="7"/>
    <x v="2"/>
    <x v="5"/>
    <x v="49"/>
    <x v="0"/>
    <x v="0"/>
    <n v="1"/>
  </r>
  <r>
    <x v="0"/>
    <x v="3"/>
    <x v="2"/>
    <x v="6"/>
    <x v="49"/>
    <x v="0"/>
    <x v="0"/>
    <n v="595635.25"/>
  </r>
  <r>
    <x v="0"/>
    <x v="4"/>
    <x v="2"/>
    <x v="6"/>
    <x v="49"/>
    <x v="0"/>
    <x v="0"/>
    <n v="93005.29"/>
  </r>
  <r>
    <x v="0"/>
    <x v="5"/>
    <x v="2"/>
    <x v="6"/>
    <x v="49"/>
    <x v="0"/>
    <x v="0"/>
    <n v="1"/>
  </r>
  <r>
    <x v="0"/>
    <x v="6"/>
    <x v="2"/>
    <x v="6"/>
    <x v="49"/>
    <x v="0"/>
    <x v="0"/>
    <n v="0.156144703"/>
  </r>
  <r>
    <x v="0"/>
    <x v="7"/>
    <x v="2"/>
    <x v="6"/>
    <x v="49"/>
    <x v="0"/>
    <x v="0"/>
    <n v="1"/>
  </r>
  <r>
    <x v="0"/>
    <x v="3"/>
    <x v="2"/>
    <x v="7"/>
    <x v="49"/>
    <x v="0"/>
    <x v="0"/>
    <n v="1088985.6000000001"/>
  </r>
  <r>
    <x v="0"/>
    <x v="4"/>
    <x v="2"/>
    <x v="7"/>
    <x v="49"/>
    <x v="0"/>
    <x v="0"/>
    <n v="298713.65999999997"/>
  </r>
  <r>
    <x v="0"/>
    <x v="5"/>
    <x v="2"/>
    <x v="7"/>
    <x v="49"/>
    <x v="0"/>
    <x v="0"/>
    <n v="1"/>
  </r>
  <r>
    <x v="0"/>
    <x v="6"/>
    <x v="2"/>
    <x v="7"/>
    <x v="49"/>
    <x v="0"/>
    <x v="0"/>
    <n v="0.27430450099999998"/>
  </r>
  <r>
    <x v="0"/>
    <x v="7"/>
    <x v="2"/>
    <x v="7"/>
    <x v="49"/>
    <x v="0"/>
    <x v="0"/>
    <n v="1"/>
  </r>
  <r>
    <x v="0"/>
    <x v="3"/>
    <x v="2"/>
    <x v="8"/>
    <x v="49"/>
    <x v="0"/>
    <x v="0"/>
    <n v="1082694.1000000001"/>
  </r>
  <r>
    <x v="0"/>
    <x v="4"/>
    <x v="2"/>
    <x v="8"/>
    <x v="49"/>
    <x v="0"/>
    <x v="0"/>
    <n v="350701.28"/>
  </r>
  <r>
    <x v="0"/>
    <x v="5"/>
    <x v="2"/>
    <x v="8"/>
    <x v="49"/>
    <x v="0"/>
    <x v="0"/>
    <n v="1"/>
  </r>
  <r>
    <x v="0"/>
    <x v="6"/>
    <x v="2"/>
    <x v="8"/>
    <x v="49"/>
    <x v="0"/>
    <x v="0"/>
    <n v="0.323915387"/>
  </r>
  <r>
    <x v="0"/>
    <x v="7"/>
    <x v="2"/>
    <x v="8"/>
    <x v="49"/>
    <x v="0"/>
    <x v="0"/>
    <n v="1"/>
  </r>
  <r>
    <x v="0"/>
    <x v="3"/>
    <x v="3"/>
    <x v="0"/>
    <x v="49"/>
    <x v="0"/>
    <x v="0"/>
    <n v="542531.14"/>
  </r>
  <r>
    <x v="0"/>
    <x v="4"/>
    <x v="3"/>
    <x v="0"/>
    <x v="49"/>
    <x v="0"/>
    <x v="0"/>
    <n v="62867.288"/>
  </r>
  <r>
    <x v="0"/>
    <x v="5"/>
    <x v="3"/>
    <x v="0"/>
    <x v="49"/>
    <x v="0"/>
    <x v="0"/>
    <n v="1"/>
  </r>
  <r>
    <x v="0"/>
    <x v="6"/>
    <x v="3"/>
    <x v="0"/>
    <x v="49"/>
    <x v="0"/>
    <x v="0"/>
    <n v="0.115877751"/>
  </r>
  <r>
    <x v="0"/>
    <x v="7"/>
    <x v="3"/>
    <x v="0"/>
    <x v="49"/>
    <x v="0"/>
    <x v="0"/>
    <n v="1"/>
  </r>
  <r>
    <x v="0"/>
    <x v="3"/>
    <x v="3"/>
    <x v="1"/>
    <x v="49"/>
    <x v="0"/>
    <x v="0"/>
    <n v="166532.49"/>
  </r>
  <r>
    <x v="0"/>
    <x v="4"/>
    <x v="3"/>
    <x v="1"/>
    <x v="49"/>
    <x v="0"/>
    <x v="0"/>
    <n v="51731.493000000002"/>
  </r>
  <r>
    <x v="0"/>
    <x v="5"/>
    <x v="3"/>
    <x v="1"/>
    <x v="49"/>
    <x v="0"/>
    <x v="0"/>
    <n v="1"/>
  </r>
  <r>
    <x v="0"/>
    <x v="6"/>
    <x v="3"/>
    <x v="1"/>
    <x v="49"/>
    <x v="0"/>
    <x v="0"/>
    <n v="0.31063904799999997"/>
  </r>
  <r>
    <x v="0"/>
    <x v="7"/>
    <x v="3"/>
    <x v="1"/>
    <x v="49"/>
    <x v="0"/>
    <x v="0"/>
    <n v="1"/>
  </r>
  <r>
    <x v="0"/>
    <x v="3"/>
    <x v="3"/>
    <x v="2"/>
    <x v="49"/>
    <x v="0"/>
    <x v="0"/>
    <n v="241600.01"/>
  </r>
  <r>
    <x v="0"/>
    <x v="4"/>
    <x v="3"/>
    <x v="2"/>
    <x v="49"/>
    <x v="0"/>
    <x v="0"/>
    <n v="30790.825000000001"/>
  </r>
  <r>
    <x v="0"/>
    <x v="5"/>
    <x v="3"/>
    <x v="2"/>
    <x v="49"/>
    <x v="0"/>
    <x v="0"/>
    <n v="1"/>
  </r>
  <r>
    <x v="0"/>
    <x v="6"/>
    <x v="3"/>
    <x v="2"/>
    <x v="49"/>
    <x v="0"/>
    <x v="0"/>
    <n v="0.12744546100000001"/>
  </r>
  <r>
    <x v="0"/>
    <x v="7"/>
    <x v="3"/>
    <x v="2"/>
    <x v="49"/>
    <x v="0"/>
    <x v="0"/>
    <n v="1"/>
  </r>
  <r>
    <x v="0"/>
    <x v="3"/>
    <x v="3"/>
    <x v="3"/>
    <x v="49"/>
    <x v="0"/>
    <x v="0"/>
    <n v="234342.15"/>
  </r>
  <r>
    <x v="0"/>
    <x v="4"/>
    <x v="3"/>
    <x v="3"/>
    <x v="49"/>
    <x v="0"/>
    <x v="0"/>
    <n v="33086.294000000002"/>
  </r>
  <r>
    <x v="0"/>
    <x v="5"/>
    <x v="3"/>
    <x v="3"/>
    <x v="49"/>
    <x v="0"/>
    <x v="0"/>
    <n v="1"/>
  </r>
  <r>
    <x v="0"/>
    <x v="6"/>
    <x v="3"/>
    <x v="3"/>
    <x v="49"/>
    <x v="0"/>
    <x v="0"/>
    <n v="0.14118797399999999"/>
  </r>
  <r>
    <x v="0"/>
    <x v="7"/>
    <x v="3"/>
    <x v="3"/>
    <x v="49"/>
    <x v="0"/>
    <x v="0"/>
    <n v="1"/>
  </r>
  <r>
    <x v="0"/>
    <x v="3"/>
    <x v="3"/>
    <x v="4"/>
    <x v="49"/>
    <x v="0"/>
    <x v="0"/>
    <n v="385276.05"/>
  </r>
  <r>
    <x v="0"/>
    <x v="4"/>
    <x v="3"/>
    <x v="4"/>
    <x v="49"/>
    <x v="0"/>
    <x v="0"/>
    <n v="38997.379999999997"/>
  </r>
  <r>
    <x v="0"/>
    <x v="5"/>
    <x v="3"/>
    <x v="4"/>
    <x v="49"/>
    <x v="0"/>
    <x v="0"/>
    <n v="1"/>
  </r>
  <r>
    <x v="0"/>
    <x v="6"/>
    <x v="3"/>
    <x v="4"/>
    <x v="49"/>
    <x v="0"/>
    <x v="0"/>
    <n v="0.101219322"/>
  </r>
  <r>
    <x v="0"/>
    <x v="7"/>
    <x v="3"/>
    <x v="4"/>
    <x v="49"/>
    <x v="0"/>
    <x v="0"/>
    <n v="1"/>
  </r>
  <r>
    <x v="0"/>
    <x v="3"/>
    <x v="3"/>
    <x v="5"/>
    <x v="49"/>
    <x v="0"/>
    <x v="0"/>
    <n v="876529.11"/>
  </r>
  <r>
    <x v="0"/>
    <x v="4"/>
    <x v="3"/>
    <x v="5"/>
    <x v="49"/>
    <x v="0"/>
    <x v="0"/>
    <n v="100562.12"/>
  </r>
  <r>
    <x v="0"/>
    <x v="5"/>
    <x v="3"/>
    <x v="5"/>
    <x v="49"/>
    <x v="0"/>
    <x v="0"/>
    <n v="1"/>
  </r>
  <r>
    <x v="0"/>
    <x v="6"/>
    <x v="3"/>
    <x v="5"/>
    <x v="49"/>
    <x v="0"/>
    <x v="0"/>
    <n v="0.114727648"/>
  </r>
  <r>
    <x v="0"/>
    <x v="7"/>
    <x v="3"/>
    <x v="5"/>
    <x v="49"/>
    <x v="0"/>
    <x v="0"/>
    <n v="1"/>
  </r>
  <r>
    <x v="0"/>
    <x v="3"/>
    <x v="3"/>
    <x v="6"/>
    <x v="49"/>
    <x v="0"/>
    <x v="0"/>
    <n v="788446.62"/>
  </r>
  <r>
    <x v="0"/>
    <x v="4"/>
    <x v="3"/>
    <x v="6"/>
    <x v="49"/>
    <x v="0"/>
    <x v="0"/>
    <n v="75645.017999999996"/>
  </r>
  <r>
    <x v="0"/>
    <x v="5"/>
    <x v="3"/>
    <x v="6"/>
    <x v="49"/>
    <x v="0"/>
    <x v="0"/>
    <n v="1"/>
  </r>
  <r>
    <x v="0"/>
    <x v="6"/>
    <x v="3"/>
    <x v="6"/>
    <x v="49"/>
    <x v="0"/>
    <x v="0"/>
    <n v="9.5941839000000001E-2"/>
  </r>
  <r>
    <x v="0"/>
    <x v="7"/>
    <x v="3"/>
    <x v="6"/>
    <x v="49"/>
    <x v="0"/>
    <x v="0"/>
    <n v="1"/>
  </r>
  <r>
    <x v="0"/>
    <x v="3"/>
    <x v="3"/>
    <x v="7"/>
    <x v="49"/>
    <x v="0"/>
    <x v="0"/>
    <n v="1114585.6000000001"/>
  </r>
  <r>
    <x v="0"/>
    <x v="4"/>
    <x v="3"/>
    <x v="7"/>
    <x v="49"/>
    <x v="0"/>
    <x v="0"/>
    <n v="368360.63"/>
  </r>
  <r>
    <x v="0"/>
    <x v="5"/>
    <x v="3"/>
    <x v="7"/>
    <x v="49"/>
    <x v="0"/>
    <x v="0"/>
    <n v="1"/>
  </r>
  <r>
    <x v="0"/>
    <x v="6"/>
    <x v="3"/>
    <x v="7"/>
    <x v="49"/>
    <x v="0"/>
    <x v="0"/>
    <n v="0.33049110599999998"/>
  </r>
  <r>
    <x v="0"/>
    <x v="7"/>
    <x v="3"/>
    <x v="7"/>
    <x v="49"/>
    <x v="0"/>
    <x v="0"/>
    <n v="1"/>
  </r>
  <r>
    <x v="0"/>
    <x v="3"/>
    <x v="3"/>
    <x v="8"/>
    <x v="49"/>
    <x v="0"/>
    <x v="0"/>
    <n v="836509.75"/>
  </r>
  <r>
    <x v="0"/>
    <x v="4"/>
    <x v="3"/>
    <x v="8"/>
    <x v="49"/>
    <x v="0"/>
    <x v="0"/>
    <n v="327125.56"/>
  </r>
  <r>
    <x v="0"/>
    <x v="5"/>
    <x v="3"/>
    <x v="8"/>
    <x v="49"/>
    <x v="0"/>
    <x v="0"/>
    <n v="1"/>
  </r>
  <r>
    <x v="0"/>
    <x v="6"/>
    <x v="3"/>
    <x v="8"/>
    <x v="49"/>
    <x v="0"/>
    <x v="0"/>
    <n v="0.39106006199999999"/>
  </r>
  <r>
    <x v="0"/>
    <x v="7"/>
    <x v="3"/>
    <x v="8"/>
    <x v="49"/>
    <x v="0"/>
    <x v="0"/>
    <n v="1"/>
  </r>
  <r>
    <x v="0"/>
    <x v="3"/>
    <x v="4"/>
    <x v="0"/>
    <x v="49"/>
    <x v="0"/>
    <x v="0"/>
    <n v="759566.53"/>
  </r>
  <r>
    <x v="0"/>
    <x v="4"/>
    <x v="4"/>
    <x v="0"/>
    <x v="49"/>
    <x v="0"/>
    <x v="0"/>
    <n v="87849.989000000001"/>
  </r>
  <r>
    <x v="0"/>
    <x v="5"/>
    <x v="4"/>
    <x v="0"/>
    <x v="49"/>
    <x v="0"/>
    <x v="0"/>
    <n v="1"/>
  </r>
  <r>
    <x v="0"/>
    <x v="6"/>
    <x v="4"/>
    <x v="0"/>
    <x v="49"/>
    <x v="0"/>
    <x v="0"/>
    <n v="0.11565805799999999"/>
  </r>
  <r>
    <x v="0"/>
    <x v="7"/>
    <x v="4"/>
    <x v="0"/>
    <x v="49"/>
    <x v="0"/>
    <x v="0"/>
    <n v="1"/>
  </r>
  <r>
    <x v="0"/>
    <x v="3"/>
    <x v="4"/>
    <x v="1"/>
    <x v="49"/>
    <x v="0"/>
    <x v="0"/>
    <n v="767810.33"/>
  </r>
  <r>
    <x v="0"/>
    <x v="4"/>
    <x v="4"/>
    <x v="1"/>
    <x v="49"/>
    <x v="0"/>
    <x v="0"/>
    <n v="217833.26"/>
  </r>
  <r>
    <x v="0"/>
    <x v="5"/>
    <x v="4"/>
    <x v="1"/>
    <x v="49"/>
    <x v="0"/>
    <x v="0"/>
    <n v="1"/>
  </r>
  <r>
    <x v="0"/>
    <x v="6"/>
    <x v="4"/>
    <x v="1"/>
    <x v="49"/>
    <x v="0"/>
    <x v="0"/>
    <n v="0.28370712599999998"/>
  </r>
  <r>
    <x v="0"/>
    <x v="7"/>
    <x v="4"/>
    <x v="1"/>
    <x v="49"/>
    <x v="0"/>
    <x v="0"/>
    <n v="1"/>
  </r>
  <r>
    <x v="0"/>
    <x v="3"/>
    <x v="4"/>
    <x v="2"/>
    <x v="49"/>
    <x v="0"/>
    <x v="0"/>
    <n v="984555.46"/>
  </r>
  <r>
    <x v="0"/>
    <x v="4"/>
    <x v="4"/>
    <x v="2"/>
    <x v="49"/>
    <x v="0"/>
    <x v="0"/>
    <n v="165797.82"/>
  </r>
  <r>
    <x v="0"/>
    <x v="5"/>
    <x v="4"/>
    <x v="2"/>
    <x v="49"/>
    <x v="0"/>
    <x v="0"/>
    <n v="1"/>
  </r>
  <r>
    <x v="0"/>
    <x v="6"/>
    <x v="4"/>
    <x v="2"/>
    <x v="49"/>
    <x v="0"/>
    <x v="0"/>
    <n v="0.168398663"/>
  </r>
  <r>
    <x v="0"/>
    <x v="7"/>
    <x v="4"/>
    <x v="2"/>
    <x v="49"/>
    <x v="0"/>
    <x v="0"/>
    <n v="1"/>
  </r>
  <r>
    <x v="0"/>
    <x v="3"/>
    <x v="4"/>
    <x v="3"/>
    <x v="49"/>
    <x v="0"/>
    <x v="0"/>
    <n v="319459.77"/>
  </r>
  <r>
    <x v="0"/>
    <x v="4"/>
    <x v="4"/>
    <x v="3"/>
    <x v="49"/>
    <x v="0"/>
    <x v="0"/>
    <n v="23637.331999999999"/>
  </r>
  <r>
    <x v="0"/>
    <x v="5"/>
    <x v="4"/>
    <x v="3"/>
    <x v="49"/>
    <x v="0"/>
    <x v="0"/>
    <n v="1"/>
  </r>
  <r>
    <x v="0"/>
    <x v="6"/>
    <x v="4"/>
    <x v="3"/>
    <x v="49"/>
    <x v="0"/>
    <x v="0"/>
    <n v="7.3991576000000003E-2"/>
  </r>
  <r>
    <x v="0"/>
    <x v="7"/>
    <x v="4"/>
    <x v="3"/>
    <x v="49"/>
    <x v="0"/>
    <x v="0"/>
    <n v="1"/>
  </r>
  <r>
    <x v="0"/>
    <x v="3"/>
    <x v="4"/>
    <x v="4"/>
    <x v="49"/>
    <x v="0"/>
    <x v="0"/>
    <n v="3028371.8"/>
  </r>
  <r>
    <x v="0"/>
    <x v="4"/>
    <x v="4"/>
    <x v="4"/>
    <x v="49"/>
    <x v="0"/>
    <x v="0"/>
    <n v="265355.84000000003"/>
  </r>
  <r>
    <x v="0"/>
    <x v="5"/>
    <x v="4"/>
    <x v="4"/>
    <x v="49"/>
    <x v="0"/>
    <x v="0"/>
    <n v="1"/>
  </r>
  <r>
    <x v="0"/>
    <x v="6"/>
    <x v="4"/>
    <x v="4"/>
    <x v="49"/>
    <x v="0"/>
    <x v="0"/>
    <n v="8.7623270000000003E-2"/>
  </r>
  <r>
    <x v="0"/>
    <x v="7"/>
    <x v="4"/>
    <x v="4"/>
    <x v="49"/>
    <x v="0"/>
    <x v="0"/>
    <n v="1"/>
  </r>
  <r>
    <x v="0"/>
    <x v="3"/>
    <x v="4"/>
    <x v="5"/>
    <x v="49"/>
    <x v="0"/>
    <x v="0"/>
    <n v="4806803.3"/>
  </r>
  <r>
    <x v="0"/>
    <x v="4"/>
    <x v="4"/>
    <x v="5"/>
    <x v="49"/>
    <x v="0"/>
    <x v="0"/>
    <n v="454932.98"/>
  </r>
  <r>
    <x v="0"/>
    <x v="5"/>
    <x v="4"/>
    <x v="5"/>
    <x v="49"/>
    <x v="0"/>
    <x v="0"/>
    <n v="1"/>
  </r>
  <r>
    <x v="0"/>
    <x v="6"/>
    <x v="4"/>
    <x v="5"/>
    <x v="49"/>
    <x v="0"/>
    <x v="0"/>
    <n v="9.4643561000000001E-2"/>
  </r>
  <r>
    <x v="0"/>
    <x v="7"/>
    <x v="4"/>
    <x v="5"/>
    <x v="49"/>
    <x v="0"/>
    <x v="0"/>
    <n v="1"/>
  </r>
  <r>
    <x v="0"/>
    <x v="3"/>
    <x v="4"/>
    <x v="6"/>
    <x v="49"/>
    <x v="0"/>
    <x v="0"/>
    <n v="3582149.8"/>
  </r>
  <r>
    <x v="0"/>
    <x v="4"/>
    <x v="4"/>
    <x v="6"/>
    <x v="49"/>
    <x v="0"/>
    <x v="0"/>
    <n v="445413.07"/>
  </r>
  <r>
    <x v="0"/>
    <x v="5"/>
    <x v="4"/>
    <x v="6"/>
    <x v="49"/>
    <x v="0"/>
    <x v="0"/>
    <n v="1"/>
  </r>
  <r>
    <x v="0"/>
    <x v="6"/>
    <x v="4"/>
    <x v="6"/>
    <x v="49"/>
    <x v="0"/>
    <x v="0"/>
    <n v="0.12434239"/>
  </r>
  <r>
    <x v="0"/>
    <x v="7"/>
    <x v="4"/>
    <x v="6"/>
    <x v="49"/>
    <x v="0"/>
    <x v="0"/>
    <n v="1"/>
  </r>
  <r>
    <x v="0"/>
    <x v="3"/>
    <x v="4"/>
    <x v="7"/>
    <x v="49"/>
    <x v="0"/>
    <x v="0"/>
    <n v="6691634.5"/>
  </r>
  <r>
    <x v="0"/>
    <x v="4"/>
    <x v="4"/>
    <x v="7"/>
    <x v="49"/>
    <x v="0"/>
    <x v="0"/>
    <n v="1013171.5"/>
  </r>
  <r>
    <x v="0"/>
    <x v="5"/>
    <x v="4"/>
    <x v="7"/>
    <x v="49"/>
    <x v="0"/>
    <x v="0"/>
    <n v="1"/>
  </r>
  <r>
    <x v="0"/>
    <x v="6"/>
    <x v="4"/>
    <x v="7"/>
    <x v="49"/>
    <x v="0"/>
    <x v="0"/>
    <n v="0.151408669"/>
  </r>
  <r>
    <x v="0"/>
    <x v="7"/>
    <x v="4"/>
    <x v="7"/>
    <x v="49"/>
    <x v="0"/>
    <x v="0"/>
    <n v="1"/>
  </r>
  <r>
    <x v="0"/>
    <x v="3"/>
    <x v="4"/>
    <x v="8"/>
    <x v="49"/>
    <x v="0"/>
    <x v="0"/>
    <n v="14787933"/>
  </r>
  <r>
    <x v="0"/>
    <x v="4"/>
    <x v="4"/>
    <x v="8"/>
    <x v="49"/>
    <x v="0"/>
    <x v="0"/>
    <n v="2966724.3"/>
  </r>
  <r>
    <x v="0"/>
    <x v="5"/>
    <x v="4"/>
    <x v="8"/>
    <x v="49"/>
    <x v="0"/>
    <x v="0"/>
    <n v="1"/>
  </r>
  <r>
    <x v="0"/>
    <x v="6"/>
    <x v="4"/>
    <x v="8"/>
    <x v="49"/>
    <x v="0"/>
    <x v="0"/>
    <n v="0.20061791500000001"/>
  </r>
  <r>
    <x v="0"/>
    <x v="7"/>
    <x v="4"/>
    <x v="8"/>
    <x v="49"/>
    <x v="0"/>
    <x v="0"/>
    <n v="1"/>
  </r>
  <r>
    <x v="0"/>
    <x v="3"/>
    <x v="5"/>
    <x v="0"/>
    <x v="49"/>
    <x v="0"/>
    <x v="0"/>
    <n v="600822.89"/>
  </r>
  <r>
    <x v="0"/>
    <x v="4"/>
    <x v="5"/>
    <x v="0"/>
    <x v="49"/>
    <x v="0"/>
    <x v="0"/>
    <n v="114055.36"/>
  </r>
  <r>
    <x v="0"/>
    <x v="5"/>
    <x v="5"/>
    <x v="0"/>
    <x v="49"/>
    <x v="0"/>
    <x v="0"/>
    <n v="1"/>
  </r>
  <r>
    <x v="0"/>
    <x v="6"/>
    <x v="5"/>
    <x v="0"/>
    <x v="49"/>
    <x v="0"/>
    <x v="0"/>
    <n v="0.18983191299999999"/>
  </r>
  <r>
    <x v="0"/>
    <x v="7"/>
    <x v="5"/>
    <x v="0"/>
    <x v="49"/>
    <x v="0"/>
    <x v="0"/>
    <n v="1"/>
  </r>
  <r>
    <x v="0"/>
    <x v="3"/>
    <x v="5"/>
    <x v="1"/>
    <x v="49"/>
    <x v="0"/>
    <x v="0"/>
    <n v="418476.65"/>
  </r>
  <r>
    <x v="0"/>
    <x v="4"/>
    <x v="5"/>
    <x v="1"/>
    <x v="49"/>
    <x v="0"/>
    <x v="0"/>
    <n v="132524.16"/>
  </r>
  <r>
    <x v="0"/>
    <x v="5"/>
    <x v="5"/>
    <x v="1"/>
    <x v="49"/>
    <x v="0"/>
    <x v="0"/>
    <n v="1"/>
  </r>
  <r>
    <x v="0"/>
    <x v="6"/>
    <x v="5"/>
    <x v="1"/>
    <x v="49"/>
    <x v="0"/>
    <x v="0"/>
    <n v="0.31668232000000002"/>
  </r>
  <r>
    <x v="0"/>
    <x v="7"/>
    <x v="5"/>
    <x v="1"/>
    <x v="49"/>
    <x v="0"/>
    <x v="0"/>
    <n v="1"/>
  </r>
  <r>
    <x v="0"/>
    <x v="3"/>
    <x v="5"/>
    <x v="2"/>
    <x v="49"/>
    <x v="0"/>
    <x v="0"/>
    <n v="522421.51"/>
  </r>
  <r>
    <x v="0"/>
    <x v="4"/>
    <x v="5"/>
    <x v="2"/>
    <x v="49"/>
    <x v="0"/>
    <x v="0"/>
    <n v="77043.294999999998"/>
  </r>
  <r>
    <x v="0"/>
    <x v="5"/>
    <x v="5"/>
    <x v="2"/>
    <x v="49"/>
    <x v="0"/>
    <x v="0"/>
    <n v="1"/>
  </r>
  <r>
    <x v="0"/>
    <x v="6"/>
    <x v="5"/>
    <x v="2"/>
    <x v="49"/>
    <x v="0"/>
    <x v="0"/>
    <n v="0.14747343600000001"/>
  </r>
  <r>
    <x v="0"/>
    <x v="7"/>
    <x v="5"/>
    <x v="2"/>
    <x v="49"/>
    <x v="0"/>
    <x v="0"/>
    <n v="1"/>
  </r>
  <r>
    <x v="0"/>
    <x v="3"/>
    <x v="5"/>
    <x v="3"/>
    <x v="49"/>
    <x v="0"/>
    <x v="0"/>
    <n v="151297.31"/>
  </r>
  <r>
    <x v="0"/>
    <x v="4"/>
    <x v="5"/>
    <x v="3"/>
    <x v="49"/>
    <x v="0"/>
    <x v="0"/>
    <n v="20101.667000000001"/>
  </r>
  <r>
    <x v="0"/>
    <x v="5"/>
    <x v="5"/>
    <x v="3"/>
    <x v="49"/>
    <x v="0"/>
    <x v="0"/>
    <n v="1"/>
  </r>
  <r>
    <x v="0"/>
    <x v="6"/>
    <x v="5"/>
    <x v="3"/>
    <x v="49"/>
    <x v="0"/>
    <x v="0"/>
    <n v="0.13286202699999999"/>
  </r>
  <r>
    <x v="0"/>
    <x v="7"/>
    <x v="5"/>
    <x v="3"/>
    <x v="49"/>
    <x v="0"/>
    <x v="0"/>
    <n v="1"/>
  </r>
  <r>
    <x v="0"/>
    <x v="3"/>
    <x v="5"/>
    <x v="4"/>
    <x v="49"/>
    <x v="0"/>
    <x v="0"/>
    <n v="585395.68000000005"/>
  </r>
  <r>
    <x v="0"/>
    <x v="4"/>
    <x v="5"/>
    <x v="4"/>
    <x v="49"/>
    <x v="0"/>
    <x v="0"/>
    <n v="89118.191000000006"/>
  </r>
  <r>
    <x v="0"/>
    <x v="5"/>
    <x v="5"/>
    <x v="4"/>
    <x v="49"/>
    <x v="0"/>
    <x v="0"/>
    <n v="1"/>
  </r>
  <r>
    <x v="0"/>
    <x v="6"/>
    <x v="5"/>
    <x v="4"/>
    <x v="49"/>
    <x v="0"/>
    <x v="0"/>
    <n v="0.15223581999999999"/>
  </r>
  <r>
    <x v="0"/>
    <x v="7"/>
    <x v="5"/>
    <x v="4"/>
    <x v="49"/>
    <x v="0"/>
    <x v="0"/>
    <n v="1"/>
  </r>
  <r>
    <x v="0"/>
    <x v="3"/>
    <x v="5"/>
    <x v="5"/>
    <x v="49"/>
    <x v="0"/>
    <x v="0"/>
    <n v="1179724.1000000001"/>
  </r>
  <r>
    <x v="0"/>
    <x v="4"/>
    <x v="5"/>
    <x v="5"/>
    <x v="49"/>
    <x v="0"/>
    <x v="0"/>
    <n v="176043.57"/>
  </r>
  <r>
    <x v="0"/>
    <x v="5"/>
    <x v="5"/>
    <x v="5"/>
    <x v="49"/>
    <x v="0"/>
    <x v="0"/>
    <n v="1"/>
  </r>
  <r>
    <x v="0"/>
    <x v="6"/>
    <x v="5"/>
    <x v="5"/>
    <x v="49"/>
    <x v="0"/>
    <x v="0"/>
    <n v="0.14922436"/>
  </r>
  <r>
    <x v="0"/>
    <x v="7"/>
    <x v="5"/>
    <x v="5"/>
    <x v="49"/>
    <x v="0"/>
    <x v="0"/>
    <n v="1"/>
  </r>
  <r>
    <x v="0"/>
    <x v="3"/>
    <x v="5"/>
    <x v="6"/>
    <x v="49"/>
    <x v="0"/>
    <x v="0"/>
    <n v="845900.83"/>
  </r>
  <r>
    <x v="0"/>
    <x v="4"/>
    <x v="5"/>
    <x v="6"/>
    <x v="49"/>
    <x v="0"/>
    <x v="0"/>
    <n v="211445.71"/>
  </r>
  <r>
    <x v="0"/>
    <x v="5"/>
    <x v="5"/>
    <x v="6"/>
    <x v="49"/>
    <x v="0"/>
    <x v="0"/>
    <n v="1"/>
  </r>
  <r>
    <x v="0"/>
    <x v="6"/>
    <x v="5"/>
    <x v="6"/>
    <x v="49"/>
    <x v="0"/>
    <x v="0"/>
    <n v="0.24996513100000001"/>
  </r>
  <r>
    <x v="0"/>
    <x v="7"/>
    <x v="5"/>
    <x v="6"/>
    <x v="49"/>
    <x v="0"/>
    <x v="0"/>
    <n v="1"/>
  </r>
  <r>
    <x v="0"/>
    <x v="3"/>
    <x v="5"/>
    <x v="7"/>
    <x v="49"/>
    <x v="0"/>
    <x v="0"/>
    <n v="1776082.1"/>
  </r>
  <r>
    <x v="0"/>
    <x v="4"/>
    <x v="5"/>
    <x v="7"/>
    <x v="49"/>
    <x v="0"/>
    <x v="0"/>
    <n v="427517.69"/>
  </r>
  <r>
    <x v="0"/>
    <x v="5"/>
    <x v="5"/>
    <x v="7"/>
    <x v="49"/>
    <x v="0"/>
    <x v="0"/>
    <n v="1"/>
  </r>
  <r>
    <x v="0"/>
    <x v="6"/>
    <x v="5"/>
    <x v="7"/>
    <x v="49"/>
    <x v="0"/>
    <x v="0"/>
    <n v="0.24070828999999999"/>
  </r>
  <r>
    <x v="0"/>
    <x v="7"/>
    <x v="5"/>
    <x v="7"/>
    <x v="49"/>
    <x v="0"/>
    <x v="0"/>
    <n v="1"/>
  </r>
  <r>
    <x v="0"/>
    <x v="3"/>
    <x v="5"/>
    <x v="8"/>
    <x v="49"/>
    <x v="0"/>
    <x v="0"/>
    <n v="2608827.1"/>
  </r>
  <r>
    <x v="0"/>
    <x v="4"/>
    <x v="5"/>
    <x v="8"/>
    <x v="49"/>
    <x v="0"/>
    <x v="0"/>
    <n v="769618.99"/>
  </r>
  <r>
    <x v="0"/>
    <x v="5"/>
    <x v="5"/>
    <x v="8"/>
    <x v="49"/>
    <x v="0"/>
    <x v="0"/>
    <n v="1"/>
  </r>
  <r>
    <x v="0"/>
    <x v="6"/>
    <x v="5"/>
    <x v="8"/>
    <x v="49"/>
    <x v="0"/>
    <x v="0"/>
    <n v="0.29500575099999998"/>
  </r>
  <r>
    <x v="0"/>
    <x v="7"/>
    <x v="5"/>
    <x v="8"/>
    <x v="49"/>
    <x v="0"/>
    <x v="0"/>
    <n v="1"/>
  </r>
  <r>
    <x v="0"/>
    <x v="3"/>
    <x v="6"/>
    <x v="0"/>
    <x v="49"/>
    <x v="0"/>
    <x v="0"/>
    <n v="657846.15"/>
  </r>
  <r>
    <x v="0"/>
    <x v="4"/>
    <x v="6"/>
    <x v="0"/>
    <x v="49"/>
    <x v="0"/>
    <x v="0"/>
    <n v="88189.542000000001"/>
  </r>
  <r>
    <x v="0"/>
    <x v="5"/>
    <x v="6"/>
    <x v="0"/>
    <x v="49"/>
    <x v="0"/>
    <x v="0"/>
    <n v="1"/>
  </r>
  <r>
    <x v="0"/>
    <x v="6"/>
    <x v="6"/>
    <x v="0"/>
    <x v="49"/>
    <x v="0"/>
    <x v="0"/>
    <n v="0.13405800400000001"/>
  </r>
  <r>
    <x v="0"/>
    <x v="7"/>
    <x v="6"/>
    <x v="0"/>
    <x v="49"/>
    <x v="0"/>
    <x v="0"/>
    <n v="1"/>
  </r>
  <r>
    <x v="0"/>
    <x v="3"/>
    <x v="6"/>
    <x v="1"/>
    <x v="49"/>
    <x v="0"/>
    <x v="0"/>
    <n v="282479.13"/>
  </r>
  <r>
    <x v="0"/>
    <x v="4"/>
    <x v="6"/>
    <x v="1"/>
    <x v="49"/>
    <x v="0"/>
    <x v="0"/>
    <n v="73681.33"/>
  </r>
  <r>
    <x v="0"/>
    <x v="5"/>
    <x v="6"/>
    <x v="1"/>
    <x v="49"/>
    <x v="0"/>
    <x v="0"/>
    <n v="1"/>
  </r>
  <r>
    <x v="0"/>
    <x v="6"/>
    <x v="6"/>
    <x v="1"/>
    <x v="49"/>
    <x v="0"/>
    <x v="0"/>
    <n v="0.260838132"/>
  </r>
  <r>
    <x v="0"/>
    <x v="7"/>
    <x v="6"/>
    <x v="1"/>
    <x v="49"/>
    <x v="0"/>
    <x v="0"/>
    <n v="1"/>
  </r>
  <r>
    <x v="0"/>
    <x v="3"/>
    <x v="6"/>
    <x v="2"/>
    <x v="49"/>
    <x v="0"/>
    <x v="0"/>
    <n v="1238129.2"/>
  </r>
  <r>
    <x v="0"/>
    <x v="4"/>
    <x v="6"/>
    <x v="2"/>
    <x v="49"/>
    <x v="0"/>
    <x v="0"/>
    <n v="158333.37"/>
  </r>
  <r>
    <x v="0"/>
    <x v="5"/>
    <x v="6"/>
    <x v="2"/>
    <x v="49"/>
    <x v="0"/>
    <x v="0"/>
    <n v="1"/>
  </r>
  <r>
    <x v="0"/>
    <x v="6"/>
    <x v="6"/>
    <x v="2"/>
    <x v="49"/>
    <x v="0"/>
    <x v="0"/>
    <n v="0.12788114"/>
  </r>
  <r>
    <x v="0"/>
    <x v="7"/>
    <x v="6"/>
    <x v="2"/>
    <x v="49"/>
    <x v="0"/>
    <x v="0"/>
    <n v="1"/>
  </r>
  <r>
    <x v="0"/>
    <x v="3"/>
    <x v="6"/>
    <x v="3"/>
    <x v="49"/>
    <x v="0"/>
    <x v="0"/>
    <n v="343528.13"/>
  </r>
  <r>
    <x v="0"/>
    <x v="4"/>
    <x v="6"/>
    <x v="3"/>
    <x v="49"/>
    <x v="0"/>
    <x v="0"/>
    <n v="40550.053999999996"/>
  </r>
  <r>
    <x v="0"/>
    <x v="5"/>
    <x v="6"/>
    <x v="3"/>
    <x v="49"/>
    <x v="0"/>
    <x v="0"/>
    <n v="1"/>
  </r>
  <r>
    <x v="0"/>
    <x v="6"/>
    <x v="6"/>
    <x v="3"/>
    <x v="49"/>
    <x v="0"/>
    <x v="0"/>
    <n v="0.11803998"/>
  </r>
  <r>
    <x v="0"/>
    <x v="7"/>
    <x v="6"/>
    <x v="3"/>
    <x v="49"/>
    <x v="0"/>
    <x v="0"/>
    <n v="1"/>
  </r>
  <r>
    <x v="0"/>
    <x v="3"/>
    <x v="6"/>
    <x v="4"/>
    <x v="49"/>
    <x v="0"/>
    <x v="0"/>
    <n v="3238126.9"/>
  </r>
  <r>
    <x v="0"/>
    <x v="4"/>
    <x v="6"/>
    <x v="4"/>
    <x v="49"/>
    <x v="0"/>
    <x v="0"/>
    <n v="366102.45"/>
  </r>
  <r>
    <x v="0"/>
    <x v="5"/>
    <x v="6"/>
    <x v="4"/>
    <x v="49"/>
    <x v="0"/>
    <x v="0"/>
    <n v="1"/>
  </r>
  <r>
    <x v="0"/>
    <x v="6"/>
    <x v="6"/>
    <x v="4"/>
    <x v="49"/>
    <x v="0"/>
    <x v="0"/>
    <n v="0.113059945"/>
  </r>
  <r>
    <x v="0"/>
    <x v="7"/>
    <x v="6"/>
    <x v="4"/>
    <x v="49"/>
    <x v="0"/>
    <x v="0"/>
    <n v="1"/>
  </r>
  <r>
    <x v="0"/>
    <x v="3"/>
    <x v="6"/>
    <x v="5"/>
    <x v="49"/>
    <x v="0"/>
    <x v="0"/>
    <n v="5405661"/>
  </r>
  <r>
    <x v="0"/>
    <x v="4"/>
    <x v="6"/>
    <x v="5"/>
    <x v="49"/>
    <x v="0"/>
    <x v="0"/>
    <n v="639323.67000000004"/>
  </r>
  <r>
    <x v="0"/>
    <x v="5"/>
    <x v="6"/>
    <x v="5"/>
    <x v="49"/>
    <x v="0"/>
    <x v="0"/>
    <n v="1"/>
  </r>
  <r>
    <x v="0"/>
    <x v="6"/>
    <x v="6"/>
    <x v="5"/>
    <x v="49"/>
    <x v="0"/>
    <x v="0"/>
    <n v="0.118269286"/>
  </r>
  <r>
    <x v="0"/>
    <x v="7"/>
    <x v="6"/>
    <x v="5"/>
    <x v="49"/>
    <x v="0"/>
    <x v="0"/>
    <n v="1"/>
  </r>
  <r>
    <x v="0"/>
    <x v="3"/>
    <x v="6"/>
    <x v="6"/>
    <x v="49"/>
    <x v="0"/>
    <x v="0"/>
    <n v="3391093"/>
  </r>
  <r>
    <x v="0"/>
    <x v="4"/>
    <x v="6"/>
    <x v="6"/>
    <x v="49"/>
    <x v="0"/>
    <x v="0"/>
    <n v="668082.6"/>
  </r>
  <r>
    <x v="0"/>
    <x v="5"/>
    <x v="6"/>
    <x v="6"/>
    <x v="49"/>
    <x v="0"/>
    <x v="0"/>
    <n v="1"/>
  </r>
  <r>
    <x v="0"/>
    <x v="6"/>
    <x v="6"/>
    <x v="6"/>
    <x v="49"/>
    <x v="0"/>
    <x v="0"/>
    <n v="0.197010991"/>
  </r>
  <r>
    <x v="0"/>
    <x v="7"/>
    <x v="6"/>
    <x v="6"/>
    <x v="49"/>
    <x v="0"/>
    <x v="0"/>
    <n v="1"/>
  </r>
  <r>
    <x v="0"/>
    <x v="3"/>
    <x v="6"/>
    <x v="7"/>
    <x v="49"/>
    <x v="0"/>
    <x v="0"/>
    <n v="8370911.0999999996"/>
  </r>
  <r>
    <x v="0"/>
    <x v="4"/>
    <x v="6"/>
    <x v="7"/>
    <x v="49"/>
    <x v="0"/>
    <x v="0"/>
    <n v="1877330.2"/>
  </r>
  <r>
    <x v="0"/>
    <x v="5"/>
    <x v="6"/>
    <x v="7"/>
    <x v="49"/>
    <x v="0"/>
    <x v="0"/>
    <n v="1"/>
  </r>
  <r>
    <x v="0"/>
    <x v="6"/>
    <x v="6"/>
    <x v="7"/>
    <x v="49"/>
    <x v="0"/>
    <x v="0"/>
    <n v="0.22426831999999999"/>
  </r>
  <r>
    <x v="0"/>
    <x v="7"/>
    <x v="6"/>
    <x v="7"/>
    <x v="49"/>
    <x v="0"/>
    <x v="0"/>
    <n v="1"/>
  </r>
  <r>
    <x v="0"/>
    <x v="3"/>
    <x v="6"/>
    <x v="8"/>
    <x v="49"/>
    <x v="0"/>
    <x v="0"/>
    <n v="12534378"/>
  </r>
  <r>
    <x v="0"/>
    <x v="4"/>
    <x v="6"/>
    <x v="8"/>
    <x v="49"/>
    <x v="0"/>
    <x v="0"/>
    <n v="3725883.2"/>
  </r>
  <r>
    <x v="0"/>
    <x v="5"/>
    <x v="6"/>
    <x v="8"/>
    <x v="49"/>
    <x v="0"/>
    <x v="0"/>
    <n v="1"/>
  </r>
  <r>
    <x v="0"/>
    <x v="6"/>
    <x v="6"/>
    <x v="8"/>
    <x v="49"/>
    <x v="0"/>
    <x v="0"/>
    <n v="0.29725312599999998"/>
  </r>
  <r>
    <x v="0"/>
    <x v="7"/>
    <x v="6"/>
    <x v="8"/>
    <x v="49"/>
    <x v="0"/>
    <x v="0"/>
    <n v="1"/>
  </r>
  <r>
    <x v="0"/>
    <x v="3"/>
    <x v="7"/>
    <x v="0"/>
    <x v="49"/>
    <x v="0"/>
    <x v="0"/>
    <n v="343133.88"/>
  </r>
  <r>
    <x v="0"/>
    <x v="4"/>
    <x v="7"/>
    <x v="0"/>
    <x v="49"/>
    <x v="0"/>
    <x v="0"/>
    <n v="68761.385999999999"/>
  </r>
  <r>
    <x v="0"/>
    <x v="5"/>
    <x v="7"/>
    <x v="0"/>
    <x v="49"/>
    <x v="0"/>
    <x v="0"/>
    <n v="1"/>
  </r>
  <r>
    <x v="0"/>
    <x v="6"/>
    <x v="7"/>
    <x v="0"/>
    <x v="49"/>
    <x v="0"/>
    <x v="0"/>
    <n v="0.200392293"/>
  </r>
  <r>
    <x v="0"/>
    <x v="7"/>
    <x v="7"/>
    <x v="0"/>
    <x v="49"/>
    <x v="0"/>
    <x v="0"/>
    <n v="1"/>
  </r>
  <r>
    <x v="0"/>
    <x v="3"/>
    <x v="7"/>
    <x v="1"/>
    <x v="49"/>
    <x v="0"/>
    <x v="0"/>
    <n v="1135173.2"/>
  </r>
  <r>
    <x v="0"/>
    <x v="4"/>
    <x v="7"/>
    <x v="1"/>
    <x v="49"/>
    <x v="0"/>
    <x v="0"/>
    <n v="545435.99"/>
  </r>
  <r>
    <x v="0"/>
    <x v="5"/>
    <x v="7"/>
    <x v="1"/>
    <x v="49"/>
    <x v="0"/>
    <x v="0"/>
    <n v="1"/>
  </r>
  <r>
    <x v="0"/>
    <x v="6"/>
    <x v="7"/>
    <x v="1"/>
    <x v="49"/>
    <x v="0"/>
    <x v="0"/>
    <n v="0.48048703700000001"/>
  </r>
  <r>
    <x v="0"/>
    <x v="7"/>
    <x v="7"/>
    <x v="1"/>
    <x v="49"/>
    <x v="0"/>
    <x v="0"/>
    <n v="1"/>
  </r>
  <r>
    <x v="0"/>
    <x v="3"/>
    <x v="7"/>
    <x v="2"/>
    <x v="49"/>
    <x v="0"/>
    <x v="0"/>
    <n v="328256.65000000002"/>
  </r>
  <r>
    <x v="0"/>
    <x v="4"/>
    <x v="7"/>
    <x v="2"/>
    <x v="49"/>
    <x v="0"/>
    <x v="0"/>
    <n v="61921.163999999997"/>
  </r>
  <r>
    <x v="0"/>
    <x v="5"/>
    <x v="7"/>
    <x v="2"/>
    <x v="49"/>
    <x v="0"/>
    <x v="0"/>
    <n v="1"/>
  </r>
  <r>
    <x v="0"/>
    <x v="6"/>
    <x v="7"/>
    <x v="2"/>
    <x v="49"/>
    <x v="0"/>
    <x v="0"/>
    <n v="0.18863643299999999"/>
  </r>
  <r>
    <x v="0"/>
    <x v="7"/>
    <x v="7"/>
    <x v="2"/>
    <x v="49"/>
    <x v="0"/>
    <x v="0"/>
    <n v="1"/>
  </r>
  <r>
    <x v="0"/>
    <x v="3"/>
    <x v="7"/>
    <x v="3"/>
    <x v="49"/>
    <x v="0"/>
    <x v="0"/>
    <n v="181279.45"/>
  </r>
  <r>
    <x v="0"/>
    <x v="4"/>
    <x v="7"/>
    <x v="3"/>
    <x v="49"/>
    <x v="0"/>
    <x v="0"/>
    <n v="38812.364999999998"/>
  </r>
  <r>
    <x v="0"/>
    <x v="5"/>
    <x v="7"/>
    <x v="3"/>
    <x v="49"/>
    <x v="0"/>
    <x v="0"/>
    <n v="1"/>
  </r>
  <r>
    <x v="0"/>
    <x v="6"/>
    <x v="7"/>
    <x v="3"/>
    <x v="49"/>
    <x v="0"/>
    <x v="0"/>
    <n v="0.214102403"/>
  </r>
  <r>
    <x v="0"/>
    <x v="7"/>
    <x v="7"/>
    <x v="3"/>
    <x v="49"/>
    <x v="0"/>
    <x v="0"/>
    <n v="1"/>
  </r>
  <r>
    <x v="0"/>
    <x v="3"/>
    <x v="7"/>
    <x v="4"/>
    <x v="49"/>
    <x v="0"/>
    <x v="0"/>
    <n v="387626.29"/>
  </r>
  <r>
    <x v="0"/>
    <x v="4"/>
    <x v="7"/>
    <x v="4"/>
    <x v="49"/>
    <x v="0"/>
    <x v="0"/>
    <n v="84254.207999999999"/>
  </r>
  <r>
    <x v="0"/>
    <x v="5"/>
    <x v="7"/>
    <x v="4"/>
    <x v="49"/>
    <x v="0"/>
    <x v="0"/>
    <n v="1"/>
  </r>
  <r>
    <x v="0"/>
    <x v="6"/>
    <x v="7"/>
    <x v="4"/>
    <x v="49"/>
    <x v="0"/>
    <x v="0"/>
    <n v="0.21735937399999999"/>
  </r>
  <r>
    <x v="0"/>
    <x v="7"/>
    <x v="7"/>
    <x v="4"/>
    <x v="49"/>
    <x v="0"/>
    <x v="0"/>
    <n v="1"/>
  </r>
  <r>
    <x v="0"/>
    <x v="3"/>
    <x v="7"/>
    <x v="5"/>
    <x v="49"/>
    <x v="0"/>
    <x v="0"/>
    <n v="1148824.8"/>
  </r>
  <r>
    <x v="0"/>
    <x v="4"/>
    <x v="7"/>
    <x v="5"/>
    <x v="49"/>
    <x v="0"/>
    <x v="0"/>
    <n v="278028.15999999997"/>
  </r>
  <r>
    <x v="0"/>
    <x v="5"/>
    <x v="7"/>
    <x v="5"/>
    <x v="49"/>
    <x v="0"/>
    <x v="0"/>
    <n v="1"/>
  </r>
  <r>
    <x v="0"/>
    <x v="6"/>
    <x v="7"/>
    <x v="5"/>
    <x v="49"/>
    <x v="0"/>
    <x v="0"/>
    <n v="0.24201094000000001"/>
  </r>
  <r>
    <x v="0"/>
    <x v="7"/>
    <x v="7"/>
    <x v="5"/>
    <x v="49"/>
    <x v="0"/>
    <x v="0"/>
    <n v="1"/>
  </r>
  <r>
    <x v="0"/>
    <x v="3"/>
    <x v="7"/>
    <x v="6"/>
    <x v="49"/>
    <x v="0"/>
    <x v="0"/>
    <n v="1083540.3"/>
  </r>
  <r>
    <x v="0"/>
    <x v="4"/>
    <x v="7"/>
    <x v="6"/>
    <x v="49"/>
    <x v="0"/>
    <x v="0"/>
    <n v="228957.64"/>
  </r>
  <r>
    <x v="0"/>
    <x v="5"/>
    <x v="7"/>
    <x v="6"/>
    <x v="49"/>
    <x v="0"/>
    <x v="0"/>
    <n v="1"/>
  </r>
  <r>
    <x v="0"/>
    <x v="6"/>
    <x v="7"/>
    <x v="6"/>
    <x v="49"/>
    <x v="0"/>
    <x v="0"/>
    <n v="0.21130515"/>
  </r>
  <r>
    <x v="0"/>
    <x v="7"/>
    <x v="7"/>
    <x v="6"/>
    <x v="49"/>
    <x v="0"/>
    <x v="0"/>
    <n v="1"/>
  </r>
  <r>
    <x v="0"/>
    <x v="3"/>
    <x v="7"/>
    <x v="7"/>
    <x v="49"/>
    <x v="0"/>
    <x v="0"/>
    <n v="1217471.2"/>
  </r>
  <r>
    <x v="0"/>
    <x v="4"/>
    <x v="7"/>
    <x v="7"/>
    <x v="49"/>
    <x v="0"/>
    <x v="0"/>
    <n v="433805.17"/>
  </r>
  <r>
    <x v="0"/>
    <x v="5"/>
    <x v="7"/>
    <x v="7"/>
    <x v="49"/>
    <x v="0"/>
    <x v="0"/>
    <n v="1"/>
  </r>
  <r>
    <x v="0"/>
    <x v="6"/>
    <x v="7"/>
    <x v="7"/>
    <x v="49"/>
    <x v="0"/>
    <x v="0"/>
    <n v="0.35631658399999999"/>
  </r>
  <r>
    <x v="0"/>
    <x v="7"/>
    <x v="7"/>
    <x v="7"/>
    <x v="49"/>
    <x v="0"/>
    <x v="0"/>
    <n v="1"/>
  </r>
  <r>
    <x v="0"/>
    <x v="3"/>
    <x v="7"/>
    <x v="8"/>
    <x v="49"/>
    <x v="0"/>
    <x v="0"/>
    <n v="1560154.2"/>
  </r>
  <r>
    <x v="0"/>
    <x v="4"/>
    <x v="7"/>
    <x v="8"/>
    <x v="49"/>
    <x v="0"/>
    <x v="0"/>
    <n v="578267.11"/>
  </r>
  <r>
    <x v="0"/>
    <x v="5"/>
    <x v="7"/>
    <x v="8"/>
    <x v="49"/>
    <x v="0"/>
    <x v="0"/>
    <n v="1"/>
  </r>
  <r>
    <x v="0"/>
    <x v="6"/>
    <x v="7"/>
    <x v="8"/>
    <x v="49"/>
    <x v="0"/>
    <x v="0"/>
    <n v="0.37064740400000001"/>
  </r>
  <r>
    <x v="0"/>
    <x v="7"/>
    <x v="7"/>
    <x v="8"/>
    <x v="49"/>
    <x v="0"/>
    <x v="0"/>
    <n v="1"/>
  </r>
  <r>
    <x v="0"/>
    <x v="3"/>
    <x v="8"/>
    <x v="0"/>
    <x v="49"/>
    <x v="0"/>
    <x v="0"/>
    <n v="501642.06"/>
  </r>
  <r>
    <x v="0"/>
    <x v="4"/>
    <x v="8"/>
    <x v="0"/>
    <x v="49"/>
    <x v="0"/>
    <x v="0"/>
    <n v="68363.956000000006"/>
  </r>
  <r>
    <x v="0"/>
    <x v="5"/>
    <x v="8"/>
    <x v="0"/>
    <x v="49"/>
    <x v="0"/>
    <x v="0"/>
    <n v="1"/>
  </r>
  <r>
    <x v="0"/>
    <x v="6"/>
    <x v="8"/>
    <x v="0"/>
    <x v="49"/>
    <x v="0"/>
    <x v="0"/>
    <n v="0.13628034999999999"/>
  </r>
  <r>
    <x v="0"/>
    <x v="7"/>
    <x v="8"/>
    <x v="0"/>
    <x v="49"/>
    <x v="0"/>
    <x v="0"/>
    <n v="1"/>
  </r>
  <r>
    <x v="0"/>
    <x v="3"/>
    <x v="8"/>
    <x v="1"/>
    <x v="49"/>
    <x v="0"/>
    <x v="0"/>
    <n v="322043.06"/>
  </r>
  <r>
    <x v="0"/>
    <x v="4"/>
    <x v="8"/>
    <x v="1"/>
    <x v="49"/>
    <x v="0"/>
    <x v="0"/>
    <n v="121949.86"/>
  </r>
  <r>
    <x v="0"/>
    <x v="5"/>
    <x v="8"/>
    <x v="1"/>
    <x v="49"/>
    <x v="0"/>
    <x v="0"/>
    <n v="1"/>
  </r>
  <r>
    <x v="0"/>
    <x v="6"/>
    <x v="8"/>
    <x v="1"/>
    <x v="49"/>
    <x v="0"/>
    <x v="0"/>
    <n v="0.37867563900000001"/>
  </r>
  <r>
    <x v="0"/>
    <x v="7"/>
    <x v="8"/>
    <x v="1"/>
    <x v="49"/>
    <x v="0"/>
    <x v="0"/>
    <n v="1"/>
  </r>
  <r>
    <x v="0"/>
    <x v="3"/>
    <x v="8"/>
    <x v="2"/>
    <x v="49"/>
    <x v="0"/>
    <x v="0"/>
    <n v="182567.83"/>
  </r>
  <r>
    <x v="0"/>
    <x v="4"/>
    <x v="8"/>
    <x v="2"/>
    <x v="49"/>
    <x v="0"/>
    <x v="0"/>
    <n v="33843.436999999998"/>
  </r>
  <r>
    <x v="0"/>
    <x v="5"/>
    <x v="8"/>
    <x v="2"/>
    <x v="49"/>
    <x v="0"/>
    <x v="0"/>
    <n v="1"/>
  </r>
  <r>
    <x v="0"/>
    <x v="6"/>
    <x v="8"/>
    <x v="2"/>
    <x v="49"/>
    <x v="0"/>
    <x v="0"/>
    <n v="0.185374594"/>
  </r>
  <r>
    <x v="0"/>
    <x v="7"/>
    <x v="8"/>
    <x v="2"/>
    <x v="49"/>
    <x v="0"/>
    <x v="0"/>
    <n v="1"/>
  </r>
  <r>
    <x v="0"/>
    <x v="3"/>
    <x v="8"/>
    <x v="3"/>
    <x v="49"/>
    <x v="0"/>
    <x v="0"/>
    <n v="46611.137000000002"/>
  </r>
  <r>
    <x v="0"/>
    <x v="4"/>
    <x v="8"/>
    <x v="3"/>
    <x v="49"/>
    <x v="0"/>
    <x v="0"/>
    <n v="5987.6225999999997"/>
  </r>
  <r>
    <x v="0"/>
    <x v="5"/>
    <x v="8"/>
    <x v="3"/>
    <x v="49"/>
    <x v="0"/>
    <x v="0"/>
    <n v="1"/>
  </r>
  <r>
    <x v="0"/>
    <x v="6"/>
    <x v="8"/>
    <x v="3"/>
    <x v="49"/>
    <x v="0"/>
    <x v="0"/>
    <n v="0.12845905599999999"/>
  </r>
  <r>
    <x v="0"/>
    <x v="7"/>
    <x v="8"/>
    <x v="3"/>
    <x v="49"/>
    <x v="0"/>
    <x v="0"/>
    <n v="1"/>
  </r>
  <r>
    <x v="0"/>
    <x v="3"/>
    <x v="8"/>
    <x v="4"/>
    <x v="49"/>
    <x v="0"/>
    <x v="0"/>
    <n v="172433.1"/>
  </r>
  <r>
    <x v="0"/>
    <x v="4"/>
    <x v="8"/>
    <x v="4"/>
    <x v="49"/>
    <x v="0"/>
    <x v="0"/>
    <n v="28249.469000000001"/>
  </r>
  <r>
    <x v="0"/>
    <x v="5"/>
    <x v="8"/>
    <x v="4"/>
    <x v="49"/>
    <x v="0"/>
    <x v="0"/>
    <n v="1"/>
  </r>
  <r>
    <x v="0"/>
    <x v="6"/>
    <x v="8"/>
    <x v="4"/>
    <x v="49"/>
    <x v="0"/>
    <x v="0"/>
    <n v="0.16382857100000001"/>
  </r>
  <r>
    <x v="0"/>
    <x v="7"/>
    <x v="8"/>
    <x v="4"/>
    <x v="49"/>
    <x v="0"/>
    <x v="0"/>
    <n v="1"/>
  </r>
  <r>
    <x v="0"/>
    <x v="3"/>
    <x v="8"/>
    <x v="5"/>
    <x v="49"/>
    <x v="0"/>
    <x v="0"/>
    <n v="296474.48"/>
  </r>
  <r>
    <x v="0"/>
    <x v="4"/>
    <x v="8"/>
    <x v="5"/>
    <x v="49"/>
    <x v="0"/>
    <x v="0"/>
    <n v="49111.317000000003"/>
  </r>
  <r>
    <x v="0"/>
    <x v="5"/>
    <x v="8"/>
    <x v="5"/>
    <x v="49"/>
    <x v="0"/>
    <x v="0"/>
    <n v="1"/>
  </r>
  <r>
    <x v="0"/>
    <x v="6"/>
    <x v="8"/>
    <x v="5"/>
    <x v="49"/>
    <x v="0"/>
    <x v="0"/>
    <n v="0.16565107700000001"/>
  </r>
  <r>
    <x v="0"/>
    <x v="7"/>
    <x v="8"/>
    <x v="5"/>
    <x v="49"/>
    <x v="0"/>
    <x v="0"/>
    <n v="1"/>
  </r>
  <r>
    <x v="0"/>
    <x v="3"/>
    <x v="8"/>
    <x v="6"/>
    <x v="49"/>
    <x v="0"/>
    <x v="0"/>
    <n v="274125.42"/>
  </r>
  <r>
    <x v="0"/>
    <x v="4"/>
    <x v="8"/>
    <x v="6"/>
    <x v="49"/>
    <x v="0"/>
    <x v="0"/>
    <n v="76668.520999999993"/>
  </r>
  <r>
    <x v="0"/>
    <x v="5"/>
    <x v="8"/>
    <x v="6"/>
    <x v="49"/>
    <x v="0"/>
    <x v="0"/>
    <n v="1"/>
  </r>
  <r>
    <x v="0"/>
    <x v="6"/>
    <x v="8"/>
    <x v="6"/>
    <x v="49"/>
    <x v="0"/>
    <x v="0"/>
    <n v="0.27968410300000002"/>
  </r>
  <r>
    <x v="0"/>
    <x v="7"/>
    <x v="8"/>
    <x v="6"/>
    <x v="49"/>
    <x v="0"/>
    <x v="0"/>
    <n v="1"/>
  </r>
  <r>
    <x v="0"/>
    <x v="3"/>
    <x v="8"/>
    <x v="7"/>
    <x v="49"/>
    <x v="0"/>
    <x v="0"/>
    <n v="528068.66"/>
  </r>
  <r>
    <x v="0"/>
    <x v="4"/>
    <x v="8"/>
    <x v="7"/>
    <x v="49"/>
    <x v="0"/>
    <x v="0"/>
    <n v="122194.43"/>
  </r>
  <r>
    <x v="0"/>
    <x v="5"/>
    <x v="8"/>
    <x v="7"/>
    <x v="49"/>
    <x v="0"/>
    <x v="0"/>
    <n v="1"/>
  </r>
  <r>
    <x v="0"/>
    <x v="6"/>
    <x v="8"/>
    <x v="7"/>
    <x v="49"/>
    <x v="0"/>
    <x v="0"/>
    <n v="0.23139876000000001"/>
  </r>
  <r>
    <x v="0"/>
    <x v="7"/>
    <x v="8"/>
    <x v="7"/>
    <x v="49"/>
    <x v="0"/>
    <x v="0"/>
    <n v="1"/>
  </r>
  <r>
    <x v="0"/>
    <x v="3"/>
    <x v="8"/>
    <x v="8"/>
    <x v="49"/>
    <x v="0"/>
    <x v="0"/>
    <n v="616731.12"/>
  </r>
  <r>
    <x v="0"/>
    <x v="4"/>
    <x v="8"/>
    <x v="8"/>
    <x v="49"/>
    <x v="0"/>
    <x v="0"/>
    <n v="144467.99"/>
  </r>
  <r>
    <x v="0"/>
    <x v="5"/>
    <x v="8"/>
    <x v="8"/>
    <x v="49"/>
    <x v="0"/>
    <x v="0"/>
    <n v="1"/>
  </r>
  <r>
    <x v="0"/>
    <x v="6"/>
    <x v="8"/>
    <x v="8"/>
    <x v="49"/>
    <x v="0"/>
    <x v="0"/>
    <n v="0.23424793199999999"/>
  </r>
  <r>
    <x v="0"/>
    <x v="7"/>
    <x v="8"/>
    <x v="8"/>
    <x v="49"/>
    <x v="0"/>
    <x v="0"/>
    <n v="1"/>
  </r>
  <r>
    <x v="0"/>
    <x v="3"/>
    <x v="9"/>
    <x v="0"/>
    <x v="49"/>
    <x v="0"/>
    <x v="0"/>
    <n v="331165.87"/>
  </r>
  <r>
    <x v="0"/>
    <x v="4"/>
    <x v="9"/>
    <x v="0"/>
    <x v="49"/>
    <x v="0"/>
    <x v="0"/>
    <n v="36959.074999999997"/>
  </r>
  <r>
    <x v="0"/>
    <x v="5"/>
    <x v="9"/>
    <x v="0"/>
    <x v="49"/>
    <x v="0"/>
    <x v="0"/>
    <n v="1"/>
  </r>
  <r>
    <x v="0"/>
    <x v="6"/>
    <x v="9"/>
    <x v="0"/>
    <x v="49"/>
    <x v="0"/>
    <x v="0"/>
    <n v="0.111602912"/>
  </r>
  <r>
    <x v="0"/>
    <x v="7"/>
    <x v="9"/>
    <x v="0"/>
    <x v="49"/>
    <x v="0"/>
    <x v="0"/>
    <n v="1"/>
  </r>
  <r>
    <x v="0"/>
    <x v="3"/>
    <x v="9"/>
    <x v="1"/>
    <x v="49"/>
    <x v="0"/>
    <x v="0"/>
    <n v="711278.56"/>
  </r>
  <r>
    <x v="0"/>
    <x v="4"/>
    <x v="9"/>
    <x v="1"/>
    <x v="49"/>
    <x v="0"/>
    <x v="0"/>
    <n v="217644.54"/>
  </r>
  <r>
    <x v="0"/>
    <x v="5"/>
    <x v="9"/>
    <x v="1"/>
    <x v="49"/>
    <x v="0"/>
    <x v="0"/>
    <n v="1"/>
  </r>
  <r>
    <x v="0"/>
    <x v="6"/>
    <x v="9"/>
    <x v="1"/>
    <x v="49"/>
    <x v="0"/>
    <x v="0"/>
    <n v="0.30599058800000001"/>
  </r>
  <r>
    <x v="0"/>
    <x v="7"/>
    <x v="9"/>
    <x v="1"/>
    <x v="49"/>
    <x v="0"/>
    <x v="0"/>
    <n v="1"/>
  </r>
  <r>
    <x v="0"/>
    <x v="3"/>
    <x v="9"/>
    <x v="2"/>
    <x v="49"/>
    <x v="0"/>
    <x v="0"/>
    <n v="287738.7"/>
  </r>
  <r>
    <x v="0"/>
    <x v="4"/>
    <x v="9"/>
    <x v="2"/>
    <x v="49"/>
    <x v="0"/>
    <x v="0"/>
    <n v="48090.273000000001"/>
  </r>
  <r>
    <x v="0"/>
    <x v="5"/>
    <x v="9"/>
    <x v="2"/>
    <x v="49"/>
    <x v="0"/>
    <x v="0"/>
    <n v="1"/>
  </r>
  <r>
    <x v="0"/>
    <x v="6"/>
    <x v="9"/>
    <x v="2"/>
    <x v="49"/>
    <x v="0"/>
    <x v="0"/>
    <n v="0.16713175199999999"/>
  </r>
  <r>
    <x v="0"/>
    <x v="7"/>
    <x v="9"/>
    <x v="2"/>
    <x v="49"/>
    <x v="0"/>
    <x v="0"/>
    <n v="1"/>
  </r>
  <r>
    <x v="0"/>
    <x v="3"/>
    <x v="9"/>
    <x v="3"/>
    <x v="49"/>
    <x v="0"/>
    <x v="0"/>
    <n v="37607.326999999997"/>
  </r>
  <r>
    <x v="0"/>
    <x v="4"/>
    <x v="9"/>
    <x v="3"/>
    <x v="49"/>
    <x v="0"/>
    <x v="0"/>
    <n v="4294.3787000000002"/>
  </r>
  <r>
    <x v="0"/>
    <x v="5"/>
    <x v="9"/>
    <x v="3"/>
    <x v="49"/>
    <x v="0"/>
    <x v="0"/>
    <n v="1"/>
  </r>
  <r>
    <x v="0"/>
    <x v="6"/>
    <x v="9"/>
    <x v="3"/>
    <x v="49"/>
    <x v="0"/>
    <x v="0"/>
    <n v="0.114189947"/>
  </r>
  <r>
    <x v="0"/>
    <x v="7"/>
    <x v="9"/>
    <x v="3"/>
    <x v="49"/>
    <x v="0"/>
    <x v="0"/>
    <n v="1"/>
  </r>
  <r>
    <x v="0"/>
    <x v="3"/>
    <x v="9"/>
    <x v="4"/>
    <x v="49"/>
    <x v="0"/>
    <x v="0"/>
    <n v="335691.96"/>
  </r>
  <r>
    <x v="0"/>
    <x v="4"/>
    <x v="9"/>
    <x v="4"/>
    <x v="49"/>
    <x v="0"/>
    <x v="0"/>
    <n v="31189.199000000001"/>
  </r>
  <r>
    <x v="0"/>
    <x v="5"/>
    <x v="9"/>
    <x v="4"/>
    <x v="49"/>
    <x v="0"/>
    <x v="0"/>
    <n v="1"/>
  </r>
  <r>
    <x v="0"/>
    <x v="6"/>
    <x v="9"/>
    <x v="4"/>
    <x v="49"/>
    <x v="0"/>
    <x v="0"/>
    <n v="9.2910174999999998E-2"/>
  </r>
  <r>
    <x v="0"/>
    <x v="7"/>
    <x v="9"/>
    <x v="4"/>
    <x v="49"/>
    <x v="0"/>
    <x v="0"/>
    <n v="1"/>
  </r>
  <r>
    <x v="0"/>
    <x v="3"/>
    <x v="9"/>
    <x v="5"/>
    <x v="49"/>
    <x v="0"/>
    <x v="0"/>
    <n v="1226532.7"/>
  </r>
  <r>
    <x v="0"/>
    <x v="4"/>
    <x v="9"/>
    <x v="5"/>
    <x v="49"/>
    <x v="0"/>
    <x v="0"/>
    <n v="113890.65"/>
  </r>
  <r>
    <x v="0"/>
    <x v="5"/>
    <x v="9"/>
    <x v="5"/>
    <x v="49"/>
    <x v="0"/>
    <x v="0"/>
    <n v="1"/>
  </r>
  <r>
    <x v="0"/>
    <x v="6"/>
    <x v="9"/>
    <x v="5"/>
    <x v="49"/>
    <x v="0"/>
    <x v="0"/>
    <n v="9.2855783999999997E-2"/>
  </r>
  <r>
    <x v="0"/>
    <x v="7"/>
    <x v="9"/>
    <x v="5"/>
    <x v="49"/>
    <x v="0"/>
    <x v="0"/>
    <n v="1"/>
  </r>
  <r>
    <x v="0"/>
    <x v="3"/>
    <x v="9"/>
    <x v="6"/>
    <x v="49"/>
    <x v="0"/>
    <x v="0"/>
    <n v="964288.35"/>
  </r>
  <r>
    <x v="0"/>
    <x v="4"/>
    <x v="9"/>
    <x v="6"/>
    <x v="49"/>
    <x v="0"/>
    <x v="0"/>
    <n v="201409.85"/>
  </r>
  <r>
    <x v="0"/>
    <x v="5"/>
    <x v="9"/>
    <x v="6"/>
    <x v="49"/>
    <x v="0"/>
    <x v="0"/>
    <n v="1"/>
  </r>
  <r>
    <x v="0"/>
    <x v="6"/>
    <x v="9"/>
    <x v="6"/>
    <x v="49"/>
    <x v="0"/>
    <x v="0"/>
    <n v="0.2088689"/>
  </r>
  <r>
    <x v="0"/>
    <x v="7"/>
    <x v="9"/>
    <x v="6"/>
    <x v="49"/>
    <x v="0"/>
    <x v="0"/>
    <n v="1"/>
  </r>
  <r>
    <x v="0"/>
    <x v="3"/>
    <x v="9"/>
    <x v="7"/>
    <x v="49"/>
    <x v="0"/>
    <x v="0"/>
    <n v="1663967.7"/>
  </r>
  <r>
    <x v="0"/>
    <x v="4"/>
    <x v="9"/>
    <x v="7"/>
    <x v="49"/>
    <x v="0"/>
    <x v="0"/>
    <n v="593425.26"/>
  </r>
  <r>
    <x v="0"/>
    <x v="5"/>
    <x v="9"/>
    <x v="7"/>
    <x v="49"/>
    <x v="0"/>
    <x v="0"/>
    <n v="1"/>
  </r>
  <r>
    <x v="0"/>
    <x v="6"/>
    <x v="9"/>
    <x v="7"/>
    <x v="49"/>
    <x v="0"/>
    <x v="0"/>
    <n v="0.35663267500000001"/>
  </r>
  <r>
    <x v="0"/>
    <x v="7"/>
    <x v="9"/>
    <x v="7"/>
    <x v="49"/>
    <x v="0"/>
    <x v="0"/>
    <n v="1"/>
  </r>
  <r>
    <x v="0"/>
    <x v="3"/>
    <x v="9"/>
    <x v="8"/>
    <x v="49"/>
    <x v="0"/>
    <x v="0"/>
    <n v="1842173.9"/>
  </r>
  <r>
    <x v="0"/>
    <x v="4"/>
    <x v="9"/>
    <x v="8"/>
    <x v="49"/>
    <x v="0"/>
    <x v="0"/>
    <n v="467966.65"/>
  </r>
  <r>
    <x v="0"/>
    <x v="5"/>
    <x v="9"/>
    <x v="8"/>
    <x v="49"/>
    <x v="0"/>
    <x v="0"/>
    <n v="1"/>
  </r>
  <r>
    <x v="0"/>
    <x v="6"/>
    <x v="9"/>
    <x v="8"/>
    <x v="49"/>
    <x v="0"/>
    <x v="0"/>
    <n v="0.25402957399999998"/>
  </r>
  <r>
    <x v="0"/>
    <x v="7"/>
    <x v="9"/>
    <x v="8"/>
    <x v="49"/>
    <x v="0"/>
    <x v="0"/>
    <n v="1"/>
  </r>
  <r>
    <x v="0"/>
    <x v="8"/>
    <x v="0"/>
    <x v="9"/>
    <x v="10"/>
    <x v="0"/>
    <x v="0"/>
    <n v="1.005978896"/>
  </r>
  <r>
    <x v="0"/>
    <x v="9"/>
    <x v="0"/>
    <x v="9"/>
    <x v="10"/>
    <x v="0"/>
    <x v="0"/>
    <n v="3618.0363000000002"/>
  </r>
  <r>
    <x v="0"/>
    <x v="10"/>
    <x v="0"/>
    <x v="9"/>
    <x v="10"/>
    <x v="0"/>
    <x v="0"/>
    <n v="3.639668E-3"/>
  </r>
  <r>
    <x v="0"/>
    <x v="11"/>
    <x v="0"/>
    <x v="9"/>
    <x v="10"/>
    <x v="0"/>
    <x v="0"/>
    <n v="1"/>
  </r>
  <r>
    <x v="0"/>
    <x v="8"/>
    <x v="0"/>
    <x v="9"/>
    <x v="11"/>
    <x v="0"/>
    <x v="0"/>
    <n v="1.0118776199999999"/>
  </r>
  <r>
    <x v="0"/>
    <x v="9"/>
    <x v="0"/>
    <x v="9"/>
    <x v="11"/>
    <x v="0"/>
    <x v="0"/>
    <n v="135.47406000000001"/>
  </r>
  <r>
    <x v="0"/>
    <x v="10"/>
    <x v="0"/>
    <x v="9"/>
    <x v="11"/>
    <x v="0"/>
    <x v="0"/>
    <n v="1.37083E-4"/>
  </r>
  <r>
    <x v="0"/>
    <x v="11"/>
    <x v="0"/>
    <x v="9"/>
    <x v="11"/>
    <x v="0"/>
    <x v="0"/>
    <n v="1"/>
  </r>
  <r>
    <x v="0"/>
    <x v="8"/>
    <x v="0"/>
    <x v="9"/>
    <x v="12"/>
    <x v="0"/>
    <x v="0"/>
    <n v="1.0275909350000001"/>
  </r>
  <r>
    <x v="0"/>
    <x v="9"/>
    <x v="0"/>
    <x v="9"/>
    <x v="12"/>
    <x v="0"/>
    <x v="0"/>
    <n v="5083.0405000000001"/>
  </r>
  <r>
    <x v="0"/>
    <x v="10"/>
    <x v="0"/>
    <x v="9"/>
    <x v="12"/>
    <x v="0"/>
    <x v="0"/>
    <n v="5.2232859999999997E-3"/>
  </r>
  <r>
    <x v="0"/>
    <x v="11"/>
    <x v="0"/>
    <x v="9"/>
    <x v="12"/>
    <x v="0"/>
    <x v="0"/>
    <n v="1"/>
  </r>
  <r>
    <x v="0"/>
    <x v="8"/>
    <x v="0"/>
    <x v="9"/>
    <x v="13"/>
    <x v="0"/>
    <x v="0"/>
    <n v="1.016005754"/>
  </r>
  <r>
    <x v="0"/>
    <x v="9"/>
    <x v="0"/>
    <x v="9"/>
    <x v="13"/>
    <x v="0"/>
    <x v="0"/>
    <n v="22.013510540999999"/>
  </r>
  <r>
    <x v="0"/>
    <x v="10"/>
    <x v="0"/>
    <x v="9"/>
    <x v="13"/>
    <x v="0"/>
    <x v="0"/>
    <n v="2.2365999999999999E-5"/>
  </r>
  <r>
    <x v="0"/>
    <x v="11"/>
    <x v="0"/>
    <x v="9"/>
    <x v="13"/>
    <x v="0"/>
    <x v="0"/>
    <n v="1"/>
  </r>
  <r>
    <x v="0"/>
    <x v="8"/>
    <x v="0"/>
    <x v="9"/>
    <x v="14"/>
    <x v="0"/>
    <x v="0"/>
    <n v="1.020613797"/>
  </r>
  <r>
    <x v="0"/>
    <x v="9"/>
    <x v="0"/>
    <x v="9"/>
    <x v="14"/>
    <x v="0"/>
    <x v="0"/>
    <n v="50.683174303000001"/>
  </r>
  <r>
    <x v="0"/>
    <x v="10"/>
    <x v="0"/>
    <x v="9"/>
    <x v="14"/>
    <x v="0"/>
    <x v="0"/>
    <n v="5.1727999999999997E-5"/>
  </r>
  <r>
    <x v="0"/>
    <x v="11"/>
    <x v="0"/>
    <x v="9"/>
    <x v="14"/>
    <x v="0"/>
    <x v="0"/>
    <n v="1"/>
  </r>
  <r>
    <x v="0"/>
    <x v="8"/>
    <x v="0"/>
    <x v="9"/>
    <x v="15"/>
    <x v="0"/>
    <x v="0"/>
    <n v="1.043944075"/>
  </r>
  <r>
    <x v="0"/>
    <x v="9"/>
    <x v="0"/>
    <x v="9"/>
    <x v="15"/>
    <x v="0"/>
    <x v="0"/>
    <n v="132.19379000000001"/>
  </r>
  <r>
    <x v="0"/>
    <x v="10"/>
    <x v="0"/>
    <x v="9"/>
    <x v="15"/>
    <x v="0"/>
    <x v="0"/>
    <n v="1.3800300000000001E-4"/>
  </r>
  <r>
    <x v="0"/>
    <x v="11"/>
    <x v="0"/>
    <x v="9"/>
    <x v="15"/>
    <x v="0"/>
    <x v="0"/>
    <n v="1"/>
  </r>
  <r>
    <x v="0"/>
    <x v="8"/>
    <x v="0"/>
    <x v="9"/>
    <x v="16"/>
    <x v="0"/>
    <x v="0"/>
    <n v="1.006838235"/>
  </r>
  <r>
    <x v="0"/>
    <x v="9"/>
    <x v="0"/>
    <x v="9"/>
    <x v="16"/>
    <x v="0"/>
    <x v="0"/>
    <n v="282.94959999999998"/>
  </r>
  <r>
    <x v="0"/>
    <x v="10"/>
    <x v="0"/>
    <x v="9"/>
    <x v="16"/>
    <x v="0"/>
    <x v="0"/>
    <n v="2.8488400000000001E-4"/>
  </r>
  <r>
    <x v="0"/>
    <x v="11"/>
    <x v="0"/>
    <x v="9"/>
    <x v="16"/>
    <x v="0"/>
    <x v="0"/>
    <n v="1"/>
  </r>
  <r>
    <x v="0"/>
    <x v="8"/>
    <x v="0"/>
    <x v="9"/>
    <x v="17"/>
    <x v="0"/>
    <x v="0"/>
    <n v="1.024814457"/>
  </r>
  <r>
    <x v="0"/>
    <x v="9"/>
    <x v="0"/>
    <x v="9"/>
    <x v="17"/>
    <x v="0"/>
    <x v="0"/>
    <n v="1578.9494"/>
  </r>
  <r>
    <x v="0"/>
    <x v="10"/>
    <x v="0"/>
    <x v="9"/>
    <x v="17"/>
    <x v="0"/>
    <x v="0"/>
    <n v="1.61813E-3"/>
  </r>
  <r>
    <x v="0"/>
    <x v="11"/>
    <x v="0"/>
    <x v="9"/>
    <x v="17"/>
    <x v="0"/>
    <x v="0"/>
    <n v="1"/>
  </r>
  <r>
    <x v="0"/>
    <x v="8"/>
    <x v="0"/>
    <x v="9"/>
    <x v="18"/>
    <x v="0"/>
    <x v="0"/>
    <n v="1.017051774"/>
  </r>
  <r>
    <x v="0"/>
    <x v="9"/>
    <x v="0"/>
    <x v="9"/>
    <x v="18"/>
    <x v="0"/>
    <x v="0"/>
    <n v="1065.3469"/>
  </r>
  <r>
    <x v="0"/>
    <x v="10"/>
    <x v="0"/>
    <x v="9"/>
    <x v="18"/>
    <x v="0"/>
    <x v="0"/>
    <n v="1.0835129999999999E-3"/>
  </r>
  <r>
    <x v="0"/>
    <x v="11"/>
    <x v="0"/>
    <x v="9"/>
    <x v="18"/>
    <x v="0"/>
    <x v="0"/>
    <n v="1"/>
  </r>
  <r>
    <x v="0"/>
    <x v="8"/>
    <x v="0"/>
    <x v="9"/>
    <x v="19"/>
    <x v="0"/>
    <x v="0"/>
    <n v="1.061974763"/>
  </r>
  <r>
    <x v="0"/>
    <x v="9"/>
    <x v="0"/>
    <x v="9"/>
    <x v="19"/>
    <x v="0"/>
    <x v="0"/>
    <n v="4268.4786000000004"/>
  </r>
  <r>
    <x v="0"/>
    <x v="10"/>
    <x v="0"/>
    <x v="9"/>
    <x v="19"/>
    <x v="0"/>
    <x v="0"/>
    <n v="4.5330170000000003E-3"/>
  </r>
  <r>
    <x v="0"/>
    <x v="11"/>
    <x v="0"/>
    <x v="9"/>
    <x v="19"/>
    <x v="0"/>
    <x v="0"/>
    <n v="1"/>
  </r>
  <r>
    <x v="0"/>
    <x v="8"/>
    <x v="0"/>
    <x v="9"/>
    <x v="20"/>
    <x v="0"/>
    <x v="0"/>
    <n v="1.0097132719999999"/>
  </r>
  <r>
    <x v="0"/>
    <x v="9"/>
    <x v="0"/>
    <x v="9"/>
    <x v="20"/>
    <x v="0"/>
    <x v="0"/>
    <n v="34.989173006000001"/>
  </r>
  <r>
    <x v="0"/>
    <x v="10"/>
    <x v="0"/>
    <x v="9"/>
    <x v="20"/>
    <x v="0"/>
    <x v="0"/>
    <n v="3.5329E-5"/>
  </r>
  <r>
    <x v="0"/>
    <x v="11"/>
    <x v="0"/>
    <x v="9"/>
    <x v="20"/>
    <x v="0"/>
    <x v="0"/>
    <n v="1"/>
  </r>
  <r>
    <x v="0"/>
    <x v="8"/>
    <x v="0"/>
    <x v="9"/>
    <x v="21"/>
    <x v="0"/>
    <x v="0"/>
    <n v="1.0008664810000001"/>
  </r>
  <r>
    <x v="0"/>
    <x v="9"/>
    <x v="0"/>
    <x v="9"/>
    <x v="21"/>
    <x v="0"/>
    <x v="0"/>
    <n v="504.91879999999998"/>
  </r>
  <r>
    <x v="0"/>
    <x v="10"/>
    <x v="0"/>
    <x v="9"/>
    <x v="21"/>
    <x v="0"/>
    <x v="0"/>
    <n v="5.0535599999999999E-4"/>
  </r>
  <r>
    <x v="0"/>
    <x v="11"/>
    <x v="0"/>
    <x v="9"/>
    <x v="21"/>
    <x v="0"/>
    <x v="0"/>
    <n v="1"/>
  </r>
  <r>
    <x v="0"/>
    <x v="8"/>
    <x v="0"/>
    <x v="9"/>
    <x v="32"/>
    <x v="0"/>
    <x v="0"/>
    <n v="1"/>
  </r>
  <r>
    <x v="0"/>
    <x v="9"/>
    <x v="0"/>
    <x v="9"/>
    <x v="32"/>
    <x v="0"/>
    <x v="0"/>
    <n v="0"/>
  </r>
  <r>
    <x v="0"/>
    <x v="10"/>
    <x v="0"/>
    <x v="9"/>
    <x v="32"/>
    <x v="0"/>
    <x v="0"/>
    <n v="0"/>
  </r>
  <r>
    <x v="0"/>
    <x v="11"/>
    <x v="0"/>
    <x v="9"/>
    <x v="32"/>
    <x v="0"/>
    <x v="0"/>
    <n v="1"/>
  </r>
  <r>
    <x v="0"/>
    <x v="8"/>
    <x v="0"/>
    <x v="10"/>
    <x v="10"/>
    <x v="0"/>
    <x v="0"/>
    <n v="1.003337634"/>
  </r>
  <r>
    <x v="0"/>
    <x v="9"/>
    <x v="0"/>
    <x v="10"/>
    <x v="10"/>
    <x v="0"/>
    <x v="0"/>
    <n v="16801.166000000001"/>
  </r>
  <r>
    <x v="0"/>
    <x v="10"/>
    <x v="0"/>
    <x v="10"/>
    <x v="10"/>
    <x v="0"/>
    <x v="0"/>
    <n v="1.6857242000000001E-2"/>
  </r>
  <r>
    <x v="0"/>
    <x v="11"/>
    <x v="0"/>
    <x v="10"/>
    <x v="10"/>
    <x v="0"/>
    <x v="0"/>
    <n v="1"/>
  </r>
  <r>
    <x v="0"/>
    <x v="8"/>
    <x v="0"/>
    <x v="10"/>
    <x v="11"/>
    <x v="0"/>
    <x v="0"/>
    <n v="1.006794653"/>
  </r>
  <r>
    <x v="0"/>
    <x v="9"/>
    <x v="0"/>
    <x v="10"/>
    <x v="11"/>
    <x v="0"/>
    <x v="0"/>
    <n v="43.217602454000001"/>
  </r>
  <r>
    <x v="0"/>
    <x v="10"/>
    <x v="0"/>
    <x v="10"/>
    <x v="11"/>
    <x v="0"/>
    <x v="0"/>
    <n v="4.3510999999999997E-5"/>
  </r>
  <r>
    <x v="0"/>
    <x v="11"/>
    <x v="0"/>
    <x v="10"/>
    <x v="11"/>
    <x v="0"/>
    <x v="0"/>
    <n v="1"/>
  </r>
  <r>
    <x v="0"/>
    <x v="8"/>
    <x v="0"/>
    <x v="10"/>
    <x v="12"/>
    <x v="0"/>
    <x v="0"/>
    <n v="1.0059861210000001"/>
  </r>
  <r>
    <x v="0"/>
    <x v="9"/>
    <x v="0"/>
    <x v="10"/>
    <x v="12"/>
    <x v="0"/>
    <x v="0"/>
    <n v="12039.209000000001"/>
  </r>
  <r>
    <x v="0"/>
    <x v="10"/>
    <x v="0"/>
    <x v="10"/>
    <x v="12"/>
    <x v="0"/>
    <x v="0"/>
    <n v="1.2111277E-2"/>
  </r>
  <r>
    <x v="0"/>
    <x v="11"/>
    <x v="0"/>
    <x v="10"/>
    <x v="12"/>
    <x v="0"/>
    <x v="0"/>
    <n v="1"/>
  </r>
  <r>
    <x v="0"/>
    <x v="8"/>
    <x v="0"/>
    <x v="10"/>
    <x v="13"/>
    <x v="0"/>
    <x v="0"/>
    <n v="1.0656950059999999"/>
  </r>
  <r>
    <x v="0"/>
    <x v="9"/>
    <x v="0"/>
    <x v="10"/>
    <x v="13"/>
    <x v="0"/>
    <x v="0"/>
    <n v="307.85052000000002"/>
  </r>
  <r>
    <x v="0"/>
    <x v="10"/>
    <x v="0"/>
    <x v="10"/>
    <x v="13"/>
    <x v="0"/>
    <x v="0"/>
    <n v="3.2807499999999999E-4"/>
  </r>
  <r>
    <x v="0"/>
    <x v="11"/>
    <x v="0"/>
    <x v="10"/>
    <x v="13"/>
    <x v="0"/>
    <x v="0"/>
    <n v="1"/>
  </r>
  <r>
    <x v="0"/>
    <x v="8"/>
    <x v="0"/>
    <x v="10"/>
    <x v="14"/>
    <x v="0"/>
    <x v="0"/>
    <n v="1.017519292"/>
  </r>
  <r>
    <x v="0"/>
    <x v="9"/>
    <x v="0"/>
    <x v="10"/>
    <x v="14"/>
    <x v="0"/>
    <x v="0"/>
    <n v="276.76756"/>
  </r>
  <r>
    <x v="0"/>
    <x v="10"/>
    <x v="0"/>
    <x v="10"/>
    <x v="14"/>
    <x v="0"/>
    <x v="0"/>
    <n v="2.81616E-4"/>
  </r>
  <r>
    <x v="0"/>
    <x v="11"/>
    <x v="0"/>
    <x v="10"/>
    <x v="14"/>
    <x v="0"/>
    <x v="0"/>
    <n v="1"/>
  </r>
  <r>
    <x v="0"/>
    <x v="8"/>
    <x v="0"/>
    <x v="10"/>
    <x v="15"/>
    <x v="0"/>
    <x v="0"/>
    <n v="1.0050436599999999"/>
  </r>
  <r>
    <x v="0"/>
    <x v="9"/>
    <x v="0"/>
    <x v="10"/>
    <x v="15"/>
    <x v="0"/>
    <x v="0"/>
    <n v="975.81367999999998"/>
  </r>
  <r>
    <x v="0"/>
    <x v="10"/>
    <x v="0"/>
    <x v="10"/>
    <x v="15"/>
    <x v="0"/>
    <x v="0"/>
    <n v="9.8073499999999994E-4"/>
  </r>
  <r>
    <x v="0"/>
    <x v="11"/>
    <x v="0"/>
    <x v="10"/>
    <x v="15"/>
    <x v="0"/>
    <x v="0"/>
    <n v="1"/>
  </r>
  <r>
    <x v="0"/>
    <x v="8"/>
    <x v="0"/>
    <x v="10"/>
    <x v="16"/>
    <x v="0"/>
    <x v="0"/>
    <n v="1.0047328129999999"/>
  </r>
  <r>
    <x v="0"/>
    <x v="9"/>
    <x v="0"/>
    <x v="10"/>
    <x v="16"/>
    <x v="0"/>
    <x v="0"/>
    <n v="142.42545999999999"/>
  </r>
  <r>
    <x v="0"/>
    <x v="10"/>
    <x v="0"/>
    <x v="10"/>
    <x v="16"/>
    <x v="0"/>
    <x v="0"/>
    <n v="1.4310000000000001E-4"/>
  </r>
  <r>
    <x v="0"/>
    <x v="11"/>
    <x v="0"/>
    <x v="10"/>
    <x v="16"/>
    <x v="0"/>
    <x v="0"/>
    <n v="1"/>
  </r>
  <r>
    <x v="0"/>
    <x v="8"/>
    <x v="0"/>
    <x v="10"/>
    <x v="17"/>
    <x v="0"/>
    <x v="0"/>
    <n v="1.0086144459999999"/>
  </r>
  <r>
    <x v="0"/>
    <x v="9"/>
    <x v="0"/>
    <x v="10"/>
    <x v="17"/>
    <x v="0"/>
    <x v="0"/>
    <n v="5529.7583999999997"/>
  </r>
  <r>
    <x v="0"/>
    <x v="10"/>
    <x v="0"/>
    <x v="10"/>
    <x v="17"/>
    <x v="0"/>
    <x v="0"/>
    <n v="5.5773940000000003E-3"/>
  </r>
  <r>
    <x v="0"/>
    <x v="11"/>
    <x v="0"/>
    <x v="10"/>
    <x v="17"/>
    <x v="0"/>
    <x v="0"/>
    <n v="1"/>
  </r>
  <r>
    <x v="0"/>
    <x v="8"/>
    <x v="0"/>
    <x v="10"/>
    <x v="18"/>
    <x v="0"/>
    <x v="0"/>
    <n v="1.01126261"/>
  </r>
  <r>
    <x v="0"/>
    <x v="9"/>
    <x v="0"/>
    <x v="10"/>
    <x v="18"/>
    <x v="0"/>
    <x v="0"/>
    <n v="1659.6061"/>
  </r>
  <r>
    <x v="0"/>
    <x v="10"/>
    <x v="0"/>
    <x v="10"/>
    <x v="18"/>
    <x v="0"/>
    <x v="0"/>
    <n v="1.6782979999999999E-3"/>
  </r>
  <r>
    <x v="0"/>
    <x v="11"/>
    <x v="0"/>
    <x v="10"/>
    <x v="18"/>
    <x v="0"/>
    <x v="0"/>
    <n v="1"/>
  </r>
  <r>
    <x v="0"/>
    <x v="8"/>
    <x v="0"/>
    <x v="10"/>
    <x v="19"/>
    <x v="0"/>
    <x v="0"/>
    <n v="1.0518627490000001"/>
  </r>
  <r>
    <x v="0"/>
    <x v="9"/>
    <x v="0"/>
    <x v="10"/>
    <x v="19"/>
    <x v="0"/>
    <x v="0"/>
    <n v="10112.561"/>
  </r>
  <r>
    <x v="0"/>
    <x v="10"/>
    <x v="0"/>
    <x v="10"/>
    <x v="19"/>
    <x v="0"/>
    <x v="0"/>
    <n v="1.0637026000000001E-2"/>
  </r>
  <r>
    <x v="0"/>
    <x v="11"/>
    <x v="0"/>
    <x v="10"/>
    <x v="19"/>
    <x v="0"/>
    <x v="0"/>
    <n v="1"/>
  </r>
  <r>
    <x v="0"/>
    <x v="8"/>
    <x v="0"/>
    <x v="10"/>
    <x v="20"/>
    <x v="0"/>
    <x v="0"/>
    <n v="1.0029063030000001"/>
  </r>
  <r>
    <x v="0"/>
    <x v="9"/>
    <x v="0"/>
    <x v="10"/>
    <x v="20"/>
    <x v="0"/>
    <x v="0"/>
    <n v="50.565522250000001"/>
  </r>
  <r>
    <x v="0"/>
    <x v="10"/>
    <x v="0"/>
    <x v="10"/>
    <x v="20"/>
    <x v="0"/>
    <x v="0"/>
    <n v="5.0711999999999998E-5"/>
  </r>
  <r>
    <x v="0"/>
    <x v="11"/>
    <x v="0"/>
    <x v="10"/>
    <x v="20"/>
    <x v="0"/>
    <x v="0"/>
    <n v="1"/>
  </r>
  <r>
    <x v="0"/>
    <x v="8"/>
    <x v="0"/>
    <x v="10"/>
    <x v="21"/>
    <x v="0"/>
    <x v="0"/>
    <n v="1.0033454589999999"/>
  </r>
  <r>
    <x v="0"/>
    <x v="9"/>
    <x v="0"/>
    <x v="10"/>
    <x v="21"/>
    <x v="0"/>
    <x v="0"/>
    <n v="646.61526000000003"/>
  </r>
  <r>
    <x v="0"/>
    <x v="10"/>
    <x v="0"/>
    <x v="10"/>
    <x v="21"/>
    <x v="0"/>
    <x v="0"/>
    <n v="6.4877800000000003E-4"/>
  </r>
  <r>
    <x v="0"/>
    <x v="11"/>
    <x v="0"/>
    <x v="10"/>
    <x v="21"/>
    <x v="0"/>
    <x v="0"/>
    <n v="1"/>
  </r>
  <r>
    <x v="0"/>
    <x v="8"/>
    <x v="0"/>
    <x v="10"/>
    <x v="32"/>
    <x v="0"/>
    <x v="0"/>
    <n v="1"/>
  </r>
  <r>
    <x v="0"/>
    <x v="9"/>
    <x v="0"/>
    <x v="10"/>
    <x v="32"/>
    <x v="0"/>
    <x v="0"/>
    <n v="0"/>
  </r>
  <r>
    <x v="0"/>
    <x v="10"/>
    <x v="0"/>
    <x v="10"/>
    <x v="32"/>
    <x v="0"/>
    <x v="0"/>
    <n v="0"/>
  </r>
  <r>
    <x v="0"/>
    <x v="11"/>
    <x v="0"/>
    <x v="10"/>
    <x v="32"/>
    <x v="0"/>
    <x v="0"/>
    <n v="1"/>
  </r>
  <r>
    <x v="0"/>
    <x v="8"/>
    <x v="0"/>
    <x v="11"/>
    <x v="10"/>
    <x v="0"/>
    <x v="0"/>
    <n v="1.0049096179999999"/>
  </r>
  <r>
    <x v="0"/>
    <x v="9"/>
    <x v="0"/>
    <x v="11"/>
    <x v="10"/>
    <x v="0"/>
    <x v="0"/>
    <n v="671.89275999999995"/>
  </r>
  <r>
    <x v="0"/>
    <x v="10"/>
    <x v="0"/>
    <x v="11"/>
    <x v="10"/>
    <x v="0"/>
    <x v="0"/>
    <n v="-4.002846E-3"/>
  </r>
  <r>
    <x v="0"/>
    <x v="11"/>
    <x v="0"/>
    <x v="11"/>
    <x v="10"/>
    <x v="0"/>
    <x v="0"/>
    <n v="1"/>
  </r>
  <r>
    <x v="0"/>
    <x v="8"/>
    <x v="0"/>
    <x v="11"/>
    <x v="11"/>
    <x v="0"/>
    <x v="0"/>
    <n v="1.0097877639999999"/>
  </r>
  <r>
    <x v="0"/>
    <x v="9"/>
    <x v="0"/>
    <x v="11"/>
    <x v="11"/>
    <x v="0"/>
    <x v="0"/>
    <n v="19472.668000000001"/>
  </r>
  <r>
    <x v="0"/>
    <x v="10"/>
    <x v="0"/>
    <x v="11"/>
    <x v="11"/>
    <x v="0"/>
    <x v="0"/>
    <n v="8.3203699999999999E-4"/>
  </r>
  <r>
    <x v="0"/>
    <x v="11"/>
    <x v="0"/>
    <x v="11"/>
    <x v="11"/>
    <x v="0"/>
    <x v="0"/>
    <n v="1"/>
  </r>
  <r>
    <x v="0"/>
    <x v="8"/>
    <x v="0"/>
    <x v="11"/>
    <x v="12"/>
    <x v="0"/>
    <x v="0"/>
    <n v="1.0144669690000001"/>
  </r>
  <r>
    <x v="0"/>
    <x v="9"/>
    <x v="0"/>
    <x v="11"/>
    <x v="12"/>
    <x v="0"/>
    <x v="0"/>
    <n v="2136.9429"/>
  </r>
  <r>
    <x v="0"/>
    <x v="10"/>
    <x v="0"/>
    <x v="11"/>
    <x v="12"/>
    <x v="0"/>
    <x v="0"/>
    <n v="5.4697410000000002E-3"/>
  </r>
  <r>
    <x v="0"/>
    <x v="11"/>
    <x v="0"/>
    <x v="11"/>
    <x v="12"/>
    <x v="0"/>
    <x v="0"/>
    <n v="1"/>
  </r>
  <r>
    <x v="0"/>
    <x v="8"/>
    <x v="0"/>
    <x v="11"/>
    <x v="13"/>
    <x v="0"/>
    <x v="0"/>
    <n v="1.026192585"/>
  </r>
  <r>
    <x v="0"/>
    <x v="9"/>
    <x v="0"/>
    <x v="11"/>
    <x v="13"/>
    <x v="0"/>
    <x v="0"/>
    <n v="34.302556920999997"/>
  </r>
  <r>
    <x v="0"/>
    <x v="10"/>
    <x v="0"/>
    <x v="11"/>
    <x v="13"/>
    <x v="0"/>
    <x v="0"/>
    <n v="1.7091364000000001E-2"/>
  </r>
  <r>
    <x v="0"/>
    <x v="11"/>
    <x v="0"/>
    <x v="11"/>
    <x v="13"/>
    <x v="0"/>
    <x v="0"/>
    <n v="1"/>
  </r>
  <r>
    <x v="0"/>
    <x v="8"/>
    <x v="0"/>
    <x v="11"/>
    <x v="14"/>
    <x v="0"/>
    <x v="0"/>
    <n v="1.01693257"/>
  </r>
  <r>
    <x v="0"/>
    <x v="9"/>
    <x v="0"/>
    <x v="11"/>
    <x v="14"/>
    <x v="0"/>
    <x v="0"/>
    <n v="3353.2680999999998"/>
  </r>
  <r>
    <x v="0"/>
    <x v="10"/>
    <x v="0"/>
    <x v="11"/>
    <x v="14"/>
    <x v="0"/>
    <x v="0"/>
    <n v="7.9134759999999991E-3"/>
  </r>
  <r>
    <x v="0"/>
    <x v="11"/>
    <x v="0"/>
    <x v="11"/>
    <x v="14"/>
    <x v="0"/>
    <x v="0"/>
    <n v="1"/>
  </r>
  <r>
    <x v="0"/>
    <x v="8"/>
    <x v="0"/>
    <x v="11"/>
    <x v="15"/>
    <x v="0"/>
    <x v="0"/>
    <n v="1.0108608889999999"/>
  </r>
  <r>
    <x v="0"/>
    <x v="9"/>
    <x v="0"/>
    <x v="11"/>
    <x v="15"/>
    <x v="0"/>
    <x v="0"/>
    <n v="51721.349000000002"/>
  </r>
  <r>
    <x v="0"/>
    <x v="10"/>
    <x v="0"/>
    <x v="11"/>
    <x v="15"/>
    <x v="0"/>
    <x v="0"/>
    <n v="1.8956439999999999E-3"/>
  </r>
  <r>
    <x v="0"/>
    <x v="11"/>
    <x v="0"/>
    <x v="11"/>
    <x v="15"/>
    <x v="0"/>
    <x v="0"/>
    <n v="1"/>
  </r>
  <r>
    <x v="0"/>
    <x v="8"/>
    <x v="0"/>
    <x v="11"/>
    <x v="16"/>
    <x v="0"/>
    <x v="0"/>
    <n v="1.017228875"/>
  </r>
  <r>
    <x v="0"/>
    <x v="9"/>
    <x v="0"/>
    <x v="11"/>
    <x v="16"/>
    <x v="0"/>
    <x v="0"/>
    <n v="10782.993"/>
  </r>
  <r>
    <x v="0"/>
    <x v="10"/>
    <x v="0"/>
    <x v="11"/>
    <x v="16"/>
    <x v="0"/>
    <x v="0"/>
    <n v="8.207153E-3"/>
  </r>
  <r>
    <x v="0"/>
    <x v="11"/>
    <x v="0"/>
    <x v="11"/>
    <x v="16"/>
    <x v="0"/>
    <x v="0"/>
    <n v="1"/>
  </r>
  <r>
    <x v="0"/>
    <x v="8"/>
    <x v="0"/>
    <x v="11"/>
    <x v="17"/>
    <x v="0"/>
    <x v="0"/>
    <n v="1.0162553329999999"/>
  </r>
  <r>
    <x v="0"/>
    <x v="9"/>
    <x v="0"/>
    <x v="11"/>
    <x v="17"/>
    <x v="0"/>
    <x v="0"/>
    <n v="1760.4083000000001"/>
  </r>
  <r>
    <x v="0"/>
    <x v="10"/>
    <x v="0"/>
    <x v="11"/>
    <x v="17"/>
    <x v="0"/>
    <x v="0"/>
    <n v="7.2422449999999996E-3"/>
  </r>
  <r>
    <x v="0"/>
    <x v="11"/>
    <x v="0"/>
    <x v="11"/>
    <x v="17"/>
    <x v="0"/>
    <x v="0"/>
    <n v="1"/>
  </r>
  <r>
    <x v="0"/>
    <x v="8"/>
    <x v="0"/>
    <x v="11"/>
    <x v="18"/>
    <x v="0"/>
    <x v="0"/>
    <n v="1.013062583"/>
  </r>
  <r>
    <x v="0"/>
    <x v="9"/>
    <x v="0"/>
    <x v="11"/>
    <x v="18"/>
    <x v="0"/>
    <x v="0"/>
    <n v="1299.2945999999999"/>
  </r>
  <r>
    <x v="0"/>
    <x v="10"/>
    <x v="0"/>
    <x v="11"/>
    <x v="18"/>
    <x v="0"/>
    <x v="0"/>
    <n v="4.0778109999999998E-3"/>
  </r>
  <r>
    <x v="0"/>
    <x v="11"/>
    <x v="0"/>
    <x v="11"/>
    <x v="18"/>
    <x v="0"/>
    <x v="0"/>
    <n v="1"/>
  </r>
  <r>
    <x v="0"/>
    <x v="8"/>
    <x v="0"/>
    <x v="11"/>
    <x v="19"/>
    <x v="0"/>
    <x v="0"/>
    <n v="1.133252771"/>
  </r>
  <r>
    <x v="0"/>
    <x v="9"/>
    <x v="0"/>
    <x v="11"/>
    <x v="19"/>
    <x v="0"/>
    <x v="0"/>
    <n v="1560.1766"/>
  </r>
  <r>
    <x v="0"/>
    <x v="10"/>
    <x v="0"/>
    <x v="11"/>
    <x v="19"/>
    <x v="0"/>
    <x v="0"/>
    <n v="0.123202041"/>
  </r>
  <r>
    <x v="0"/>
    <x v="11"/>
    <x v="0"/>
    <x v="11"/>
    <x v="19"/>
    <x v="0"/>
    <x v="0"/>
    <n v="1"/>
  </r>
  <r>
    <x v="0"/>
    <x v="8"/>
    <x v="0"/>
    <x v="11"/>
    <x v="20"/>
    <x v="0"/>
    <x v="0"/>
    <n v="1.008948282"/>
  </r>
  <r>
    <x v="0"/>
    <x v="9"/>
    <x v="0"/>
    <x v="11"/>
    <x v="20"/>
    <x v="0"/>
    <x v="0"/>
    <n v="427.44053000000002"/>
  </r>
  <r>
    <x v="0"/>
    <x v="10"/>
    <x v="0"/>
    <x v="11"/>
    <x v="20"/>
    <x v="0"/>
    <x v="0"/>
    <n v="0"/>
  </r>
  <r>
    <x v="0"/>
    <x v="11"/>
    <x v="0"/>
    <x v="11"/>
    <x v="20"/>
    <x v="0"/>
    <x v="0"/>
    <n v="1"/>
  </r>
  <r>
    <x v="0"/>
    <x v="8"/>
    <x v="0"/>
    <x v="11"/>
    <x v="21"/>
    <x v="0"/>
    <x v="0"/>
    <n v="1.0089483800000001"/>
  </r>
  <r>
    <x v="0"/>
    <x v="9"/>
    <x v="0"/>
    <x v="11"/>
    <x v="21"/>
    <x v="0"/>
    <x v="0"/>
    <n v="2494.7763"/>
  </r>
  <r>
    <x v="0"/>
    <x v="10"/>
    <x v="0"/>
    <x v="11"/>
    <x v="21"/>
    <x v="0"/>
    <x v="0"/>
    <n v="9.6999999999999995E-8"/>
  </r>
  <r>
    <x v="0"/>
    <x v="11"/>
    <x v="0"/>
    <x v="11"/>
    <x v="21"/>
    <x v="0"/>
    <x v="0"/>
    <n v="1"/>
  </r>
  <r>
    <x v="0"/>
    <x v="8"/>
    <x v="0"/>
    <x v="11"/>
    <x v="32"/>
    <x v="0"/>
    <x v="0"/>
    <n v="1.008948282"/>
  </r>
  <r>
    <x v="0"/>
    <x v="9"/>
    <x v="0"/>
    <x v="11"/>
    <x v="32"/>
    <x v="0"/>
    <x v="0"/>
    <n v="0"/>
  </r>
  <r>
    <x v="0"/>
    <x v="10"/>
    <x v="0"/>
    <x v="11"/>
    <x v="32"/>
    <x v="0"/>
    <x v="0"/>
    <n v="0"/>
  </r>
  <r>
    <x v="0"/>
    <x v="11"/>
    <x v="0"/>
    <x v="11"/>
    <x v="32"/>
    <x v="0"/>
    <x v="0"/>
    <n v="1"/>
  </r>
  <r>
    <x v="0"/>
    <x v="8"/>
    <x v="0"/>
    <x v="12"/>
    <x v="10"/>
    <x v="0"/>
    <x v="0"/>
    <n v="1.005940938"/>
  </r>
  <r>
    <x v="0"/>
    <x v="9"/>
    <x v="0"/>
    <x v="12"/>
    <x v="10"/>
    <x v="0"/>
    <x v="0"/>
    <n v="1535.867"/>
  </r>
  <r>
    <x v="0"/>
    <x v="10"/>
    <x v="0"/>
    <x v="12"/>
    <x v="10"/>
    <x v="0"/>
    <x v="0"/>
    <n v="1.5449909999999999E-3"/>
  </r>
  <r>
    <x v="0"/>
    <x v="11"/>
    <x v="0"/>
    <x v="12"/>
    <x v="10"/>
    <x v="0"/>
    <x v="0"/>
    <n v="1"/>
  </r>
  <r>
    <x v="0"/>
    <x v="8"/>
    <x v="0"/>
    <x v="12"/>
    <x v="11"/>
    <x v="0"/>
    <x v="0"/>
    <n v="1.043292278"/>
  </r>
  <r>
    <x v="0"/>
    <x v="9"/>
    <x v="0"/>
    <x v="12"/>
    <x v="11"/>
    <x v="0"/>
    <x v="0"/>
    <n v="391.58726000000001"/>
  </r>
  <r>
    <x v="0"/>
    <x v="10"/>
    <x v="0"/>
    <x v="12"/>
    <x v="11"/>
    <x v="0"/>
    <x v="0"/>
    <n v="4.0853999999999999E-4"/>
  </r>
  <r>
    <x v="0"/>
    <x v="11"/>
    <x v="0"/>
    <x v="12"/>
    <x v="11"/>
    <x v="0"/>
    <x v="0"/>
    <n v="1"/>
  </r>
  <r>
    <x v="0"/>
    <x v="8"/>
    <x v="0"/>
    <x v="12"/>
    <x v="12"/>
    <x v="0"/>
    <x v="0"/>
    <n v="1.027112005"/>
  </r>
  <r>
    <x v="0"/>
    <x v="9"/>
    <x v="0"/>
    <x v="12"/>
    <x v="12"/>
    <x v="0"/>
    <x v="0"/>
    <n v="16232.947"/>
  </r>
  <r>
    <x v="0"/>
    <x v="10"/>
    <x v="0"/>
    <x v="12"/>
    <x v="12"/>
    <x v="0"/>
    <x v="0"/>
    <n v="1.6673054E-2"/>
  </r>
  <r>
    <x v="0"/>
    <x v="11"/>
    <x v="0"/>
    <x v="12"/>
    <x v="12"/>
    <x v="0"/>
    <x v="0"/>
    <n v="1"/>
  </r>
  <r>
    <x v="0"/>
    <x v="8"/>
    <x v="0"/>
    <x v="12"/>
    <x v="13"/>
    <x v="0"/>
    <x v="0"/>
    <n v="1.0150583230000001"/>
  </r>
  <r>
    <x v="0"/>
    <x v="9"/>
    <x v="0"/>
    <x v="12"/>
    <x v="13"/>
    <x v="0"/>
    <x v="0"/>
    <n v="17.719790513"/>
  </r>
  <r>
    <x v="0"/>
    <x v="10"/>
    <x v="0"/>
    <x v="12"/>
    <x v="13"/>
    <x v="0"/>
    <x v="0"/>
    <n v="1.7986999999999999E-5"/>
  </r>
  <r>
    <x v="0"/>
    <x v="11"/>
    <x v="0"/>
    <x v="12"/>
    <x v="13"/>
    <x v="0"/>
    <x v="0"/>
    <n v="1"/>
  </r>
  <r>
    <x v="0"/>
    <x v="8"/>
    <x v="0"/>
    <x v="12"/>
    <x v="14"/>
    <x v="0"/>
    <x v="0"/>
    <n v="1.0344854800000001"/>
  </r>
  <r>
    <x v="0"/>
    <x v="9"/>
    <x v="0"/>
    <x v="12"/>
    <x v="14"/>
    <x v="0"/>
    <x v="0"/>
    <n v="195.33676"/>
  </r>
  <r>
    <x v="0"/>
    <x v="10"/>
    <x v="0"/>
    <x v="12"/>
    <x v="14"/>
    <x v="0"/>
    <x v="0"/>
    <n v="2.0207299999999999E-4"/>
  </r>
  <r>
    <x v="0"/>
    <x v="11"/>
    <x v="0"/>
    <x v="12"/>
    <x v="14"/>
    <x v="0"/>
    <x v="0"/>
    <n v="1"/>
  </r>
  <r>
    <x v="0"/>
    <x v="8"/>
    <x v="0"/>
    <x v="12"/>
    <x v="15"/>
    <x v="0"/>
    <x v="0"/>
    <n v="1.031716563"/>
  </r>
  <r>
    <x v="0"/>
    <x v="9"/>
    <x v="0"/>
    <x v="12"/>
    <x v="15"/>
    <x v="0"/>
    <x v="0"/>
    <n v="796.93444999999997"/>
  </r>
  <r>
    <x v="0"/>
    <x v="10"/>
    <x v="0"/>
    <x v="12"/>
    <x v="15"/>
    <x v="0"/>
    <x v="0"/>
    <n v="8.2220999999999998E-4"/>
  </r>
  <r>
    <x v="0"/>
    <x v="11"/>
    <x v="0"/>
    <x v="12"/>
    <x v="15"/>
    <x v="0"/>
    <x v="0"/>
    <n v="1"/>
  </r>
  <r>
    <x v="0"/>
    <x v="8"/>
    <x v="0"/>
    <x v="12"/>
    <x v="16"/>
    <x v="0"/>
    <x v="0"/>
    <n v="1.0212373079999999"/>
  </r>
  <r>
    <x v="0"/>
    <x v="9"/>
    <x v="0"/>
    <x v="12"/>
    <x v="16"/>
    <x v="0"/>
    <x v="0"/>
    <n v="193.80891"/>
  </r>
  <r>
    <x v="0"/>
    <x v="10"/>
    <x v="0"/>
    <x v="12"/>
    <x v="16"/>
    <x v="0"/>
    <x v="0"/>
    <n v="1.97925E-4"/>
  </r>
  <r>
    <x v="0"/>
    <x v="11"/>
    <x v="0"/>
    <x v="12"/>
    <x v="16"/>
    <x v="0"/>
    <x v="0"/>
    <n v="1"/>
  </r>
  <r>
    <x v="0"/>
    <x v="8"/>
    <x v="0"/>
    <x v="12"/>
    <x v="17"/>
    <x v="0"/>
    <x v="0"/>
    <n v="1.1301440679999999"/>
  </r>
  <r>
    <x v="0"/>
    <x v="9"/>
    <x v="0"/>
    <x v="12"/>
    <x v="17"/>
    <x v="0"/>
    <x v="0"/>
    <n v="16558.668000000001"/>
  </r>
  <r>
    <x v="0"/>
    <x v="10"/>
    <x v="0"/>
    <x v="12"/>
    <x v="17"/>
    <x v="0"/>
    <x v="0"/>
    <n v="1.8713680999999999E-2"/>
  </r>
  <r>
    <x v="0"/>
    <x v="11"/>
    <x v="0"/>
    <x v="12"/>
    <x v="17"/>
    <x v="0"/>
    <x v="0"/>
    <n v="1"/>
  </r>
  <r>
    <x v="0"/>
    <x v="8"/>
    <x v="0"/>
    <x v="12"/>
    <x v="18"/>
    <x v="0"/>
    <x v="0"/>
    <n v="1.0365790960000001"/>
  </r>
  <r>
    <x v="0"/>
    <x v="9"/>
    <x v="0"/>
    <x v="12"/>
    <x v="18"/>
    <x v="0"/>
    <x v="0"/>
    <n v="5448.7136"/>
  </r>
  <r>
    <x v="0"/>
    <x v="10"/>
    <x v="0"/>
    <x v="12"/>
    <x v="18"/>
    <x v="0"/>
    <x v="0"/>
    <n v="5.6480230000000003E-3"/>
  </r>
  <r>
    <x v="0"/>
    <x v="11"/>
    <x v="0"/>
    <x v="12"/>
    <x v="18"/>
    <x v="0"/>
    <x v="0"/>
    <n v="1"/>
  </r>
  <r>
    <x v="0"/>
    <x v="8"/>
    <x v="0"/>
    <x v="12"/>
    <x v="19"/>
    <x v="0"/>
    <x v="0"/>
    <n v="1.330490475"/>
  </r>
  <r>
    <x v="0"/>
    <x v="9"/>
    <x v="0"/>
    <x v="12"/>
    <x v="19"/>
    <x v="0"/>
    <x v="0"/>
    <n v="54467.445"/>
  </r>
  <r>
    <x v="0"/>
    <x v="10"/>
    <x v="0"/>
    <x v="12"/>
    <x v="19"/>
    <x v="0"/>
    <x v="0"/>
    <n v="7.2468415999999994E-2"/>
  </r>
  <r>
    <x v="0"/>
    <x v="11"/>
    <x v="0"/>
    <x v="12"/>
    <x v="19"/>
    <x v="0"/>
    <x v="0"/>
    <n v="1"/>
  </r>
  <r>
    <x v="0"/>
    <x v="8"/>
    <x v="0"/>
    <x v="12"/>
    <x v="20"/>
    <x v="0"/>
    <x v="0"/>
    <n v="1.0280391739999999"/>
  </r>
  <r>
    <x v="0"/>
    <x v="9"/>
    <x v="0"/>
    <x v="12"/>
    <x v="20"/>
    <x v="0"/>
    <x v="0"/>
    <n v="5397.7996999999996"/>
  </r>
  <r>
    <x v="0"/>
    <x v="10"/>
    <x v="0"/>
    <x v="12"/>
    <x v="20"/>
    <x v="0"/>
    <x v="0"/>
    <n v="5.5491500000000001E-3"/>
  </r>
  <r>
    <x v="0"/>
    <x v="11"/>
    <x v="0"/>
    <x v="12"/>
    <x v="20"/>
    <x v="0"/>
    <x v="0"/>
    <n v="1"/>
  </r>
  <r>
    <x v="0"/>
    <x v="8"/>
    <x v="0"/>
    <x v="12"/>
    <x v="21"/>
    <x v="0"/>
    <x v="0"/>
    <n v="1"/>
  </r>
  <r>
    <x v="0"/>
    <x v="9"/>
    <x v="0"/>
    <x v="12"/>
    <x v="21"/>
    <x v="0"/>
    <x v="0"/>
    <n v="0"/>
  </r>
  <r>
    <x v="0"/>
    <x v="10"/>
    <x v="0"/>
    <x v="12"/>
    <x v="21"/>
    <x v="0"/>
    <x v="0"/>
    <n v="0"/>
  </r>
  <r>
    <x v="0"/>
    <x v="11"/>
    <x v="0"/>
    <x v="12"/>
    <x v="21"/>
    <x v="0"/>
    <x v="0"/>
    <n v="1"/>
  </r>
  <r>
    <x v="0"/>
    <x v="8"/>
    <x v="0"/>
    <x v="12"/>
    <x v="32"/>
    <x v="0"/>
    <x v="0"/>
    <n v="1"/>
  </r>
  <r>
    <x v="0"/>
    <x v="9"/>
    <x v="0"/>
    <x v="12"/>
    <x v="32"/>
    <x v="0"/>
    <x v="0"/>
    <n v="0"/>
  </r>
  <r>
    <x v="0"/>
    <x v="10"/>
    <x v="0"/>
    <x v="12"/>
    <x v="32"/>
    <x v="0"/>
    <x v="0"/>
    <n v="0"/>
  </r>
  <r>
    <x v="0"/>
    <x v="11"/>
    <x v="0"/>
    <x v="12"/>
    <x v="32"/>
    <x v="0"/>
    <x v="0"/>
    <n v="1"/>
  </r>
  <r>
    <x v="0"/>
    <x v="8"/>
    <x v="0"/>
    <x v="13"/>
    <x v="10"/>
    <x v="0"/>
    <x v="0"/>
    <n v="0.99621026599999996"/>
  </r>
  <r>
    <x v="0"/>
    <x v="9"/>
    <x v="0"/>
    <x v="13"/>
    <x v="10"/>
    <x v="0"/>
    <x v="0"/>
    <n v="124.59855"/>
  </r>
  <r>
    <x v="0"/>
    <x v="10"/>
    <x v="0"/>
    <x v="13"/>
    <x v="10"/>
    <x v="0"/>
    <x v="0"/>
    <n v="1.2412600000000001E-4"/>
  </r>
  <r>
    <x v="0"/>
    <x v="11"/>
    <x v="0"/>
    <x v="13"/>
    <x v="10"/>
    <x v="0"/>
    <x v="0"/>
    <n v="1"/>
  </r>
  <r>
    <x v="0"/>
    <x v="8"/>
    <x v="0"/>
    <x v="13"/>
    <x v="11"/>
    <x v="0"/>
    <x v="0"/>
    <n v="1.007474456"/>
  </r>
  <r>
    <x v="0"/>
    <x v="9"/>
    <x v="0"/>
    <x v="13"/>
    <x v="11"/>
    <x v="0"/>
    <x v="0"/>
    <n v="358.24765000000002"/>
  </r>
  <r>
    <x v="0"/>
    <x v="10"/>
    <x v="0"/>
    <x v="13"/>
    <x v="11"/>
    <x v="0"/>
    <x v="0"/>
    <n v="3.60925E-4"/>
  </r>
  <r>
    <x v="0"/>
    <x v="11"/>
    <x v="0"/>
    <x v="13"/>
    <x v="11"/>
    <x v="0"/>
    <x v="0"/>
    <n v="1"/>
  </r>
  <r>
    <x v="0"/>
    <x v="8"/>
    <x v="0"/>
    <x v="13"/>
    <x v="12"/>
    <x v="0"/>
    <x v="0"/>
    <n v="1.0016189449999999"/>
  </r>
  <r>
    <x v="0"/>
    <x v="9"/>
    <x v="0"/>
    <x v="13"/>
    <x v="12"/>
    <x v="0"/>
    <x v="0"/>
    <n v="215.22397000000001"/>
  </r>
  <r>
    <x v="0"/>
    <x v="10"/>
    <x v="0"/>
    <x v="13"/>
    <x v="12"/>
    <x v="0"/>
    <x v="0"/>
    <n v="2.15572E-4"/>
  </r>
  <r>
    <x v="0"/>
    <x v="11"/>
    <x v="0"/>
    <x v="13"/>
    <x v="12"/>
    <x v="0"/>
    <x v="0"/>
    <n v="1"/>
  </r>
  <r>
    <x v="0"/>
    <x v="8"/>
    <x v="0"/>
    <x v="13"/>
    <x v="13"/>
    <x v="0"/>
    <x v="0"/>
    <n v="1.0192116369999999"/>
  </r>
  <r>
    <x v="0"/>
    <x v="9"/>
    <x v="0"/>
    <x v="13"/>
    <x v="13"/>
    <x v="0"/>
    <x v="0"/>
    <n v="1785.1502"/>
  </r>
  <r>
    <x v="0"/>
    <x v="10"/>
    <x v="0"/>
    <x v="13"/>
    <x v="13"/>
    <x v="0"/>
    <x v="0"/>
    <n v="1.819446E-3"/>
  </r>
  <r>
    <x v="0"/>
    <x v="11"/>
    <x v="0"/>
    <x v="13"/>
    <x v="13"/>
    <x v="0"/>
    <x v="0"/>
    <n v="1"/>
  </r>
  <r>
    <x v="0"/>
    <x v="8"/>
    <x v="0"/>
    <x v="13"/>
    <x v="14"/>
    <x v="0"/>
    <x v="0"/>
    <n v="1.016110045"/>
  </r>
  <r>
    <x v="0"/>
    <x v="9"/>
    <x v="0"/>
    <x v="13"/>
    <x v="14"/>
    <x v="0"/>
    <x v="0"/>
    <n v="787.45293000000004"/>
  </r>
  <r>
    <x v="0"/>
    <x v="10"/>
    <x v="0"/>
    <x v="13"/>
    <x v="14"/>
    <x v="0"/>
    <x v="0"/>
    <n v="8.0013899999999995E-4"/>
  </r>
  <r>
    <x v="0"/>
    <x v="11"/>
    <x v="0"/>
    <x v="13"/>
    <x v="14"/>
    <x v="0"/>
    <x v="0"/>
    <n v="1"/>
  </r>
  <r>
    <x v="0"/>
    <x v="8"/>
    <x v="0"/>
    <x v="13"/>
    <x v="15"/>
    <x v="0"/>
    <x v="0"/>
    <n v="1.009393105"/>
  </r>
  <r>
    <x v="0"/>
    <x v="9"/>
    <x v="0"/>
    <x v="13"/>
    <x v="15"/>
    <x v="0"/>
    <x v="0"/>
    <n v="463.69004999999999"/>
  </r>
  <r>
    <x v="0"/>
    <x v="10"/>
    <x v="0"/>
    <x v="13"/>
    <x v="15"/>
    <x v="0"/>
    <x v="0"/>
    <n v="4.6804600000000001E-4"/>
  </r>
  <r>
    <x v="0"/>
    <x v="11"/>
    <x v="0"/>
    <x v="13"/>
    <x v="15"/>
    <x v="0"/>
    <x v="0"/>
    <n v="1"/>
  </r>
  <r>
    <x v="0"/>
    <x v="8"/>
    <x v="0"/>
    <x v="13"/>
    <x v="16"/>
    <x v="0"/>
    <x v="0"/>
    <n v="1.0126429109999999"/>
  </r>
  <r>
    <x v="0"/>
    <x v="9"/>
    <x v="0"/>
    <x v="13"/>
    <x v="16"/>
    <x v="0"/>
    <x v="0"/>
    <n v="793.50067999999999"/>
  </r>
  <r>
    <x v="0"/>
    <x v="10"/>
    <x v="0"/>
    <x v="13"/>
    <x v="16"/>
    <x v="0"/>
    <x v="0"/>
    <n v="8.0353300000000005E-4"/>
  </r>
  <r>
    <x v="0"/>
    <x v="11"/>
    <x v="0"/>
    <x v="13"/>
    <x v="16"/>
    <x v="0"/>
    <x v="0"/>
    <n v="1"/>
  </r>
  <r>
    <x v="0"/>
    <x v="8"/>
    <x v="0"/>
    <x v="13"/>
    <x v="17"/>
    <x v="0"/>
    <x v="0"/>
    <n v="1.018118882"/>
  </r>
  <r>
    <x v="0"/>
    <x v="9"/>
    <x v="0"/>
    <x v="13"/>
    <x v="17"/>
    <x v="0"/>
    <x v="0"/>
    <n v="1939.7172"/>
  </r>
  <r>
    <x v="0"/>
    <x v="10"/>
    <x v="0"/>
    <x v="13"/>
    <x v="17"/>
    <x v="0"/>
    <x v="0"/>
    <n v="1.9748629999999999E-3"/>
  </r>
  <r>
    <x v="0"/>
    <x v="11"/>
    <x v="0"/>
    <x v="13"/>
    <x v="17"/>
    <x v="0"/>
    <x v="0"/>
    <n v="1"/>
  </r>
  <r>
    <x v="0"/>
    <x v="8"/>
    <x v="0"/>
    <x v="13"/>
    <x v="18"/>
    <x v="0"/>
    <x v="0"/>
    <n v="1.024506248"/>
  </r>
  <r>
    <x v="0"/>
    <x v="9"/>
    <x v="0"/>
    <x v="13"/>
    <x v="18"/>
    <x v="0"/>
    <x v="0"/>
    <n v="2914.9982"/>
  </r>
  <r>
    <x v="0"/>
    <x v="10"/>
    <x v="0"/>
    <x v="13"/>
    <x v="18"/>
    <x v="0"/>
    <x v="0"/>
    <n v="2.9864340000000001E-3"/>
  </r>
  <r>
    <x v="0"/>
    <x v="11"/>
    <x v="0"/>
    <x v="13"/>
    <x v="18"/>
    <x v="0"/>
    <x v="0"/>
    <n v="1"/>
  </r>
  <r>
    <x v="0"/>
    <x v="8"/>
    <x v="0"/>
    <x v="13"/>
    <x v="19"/>
    <x v="0"/>
    <x v="0"/>
    <n v="1.348090352"/>
  </r>
  <r>
    <x v="0"/>
    <x v="9"/>
    <x v="0"/>
    <x v="13"/>
    <x v="19"/>
    <x v="0"/>
    <x v="0"/>
    <n v="13203.923000000001"/>
  </r>
  <r>
    <x v="0"/>
    <x v="10"/>
    <x v="0"/>
    <x v="13"/>
    <x v="19"/>
    <x v="0"/>
    <x v="0"/>
    <n v="1.7800081999999998E-2"/>
  </r>
  <r>
    <x v="0"/>
    <x v="11"/>
    <x v="0"/>
    <x v="13"/>
    <x v="19"/>
    <x v="0"/>
    <x v="0"/>
    <n v="1"/>
  </r>
  <r>
    <x v="0"/>
    <x v="8"/>
    <x v="0"/>
    <x v="13"/>
    <x v="20"/>
    <x v="0"/>
    <x v="0"/>
    <n v="1.001391135"/>
  </r>
  <r>
    <x v="0"/>
    <x v="9"/>
    <x v="0"/>
    <x v="13"/>
    <x v="20"/>
    <x v="0"/>
    <x v="0"/>
    <n v="6.5603187350000001"/>
  </r>
  <r>
    <x v="0"/>
    <x v="10"/>
    <x v="0"/>
    <x v="13"/>
    <x v="20"/>
    <x v="0"/>
    <x v="0"/>
    <n v="6.5690000000000001E-6"/>
  </r>
  <r>
    <x v="0"/>
    <x v="11"/>
    <x v="0"/>
    <x v="13"/>
    <x v="20"/>
    <x v="0"/>
    <x v="0"/>
    <n v="1"/>
  </r>
  <r>
    <x v="0"/>
    <x v="8"/>
    <x v="0"/>
    <x v="13"/>
    <x v="21"/>
    <x v="0"/>
    <x v="0"/>
    <n v="1.0810832370000001"/>
  </r>
  <r>
    <x v="0"/>
    <x v="9"/>
    <x v="0"/>
    <x v="13"/>
    <x v="21"/>
    <x v="0"/>
    <x v="0"/>
    <n v="645.75175000000002"/>
  </r>
  <r>
    <x v="0"/>
    <x v="10"/>
    <x v="0"/>
    <x v="13"/>
    <x v="21"/>
    <x v="0"/>
    <x v="0"/>
    <n v="6.9811099999999996E-4"/>
  </r>
  <r>
    <x v="0"/>
    <x v="11"/>
    <x v="0"/>
    <x v="13"/>
    <x v="21"/>
    <x v="0"/>
    <x v="0"/>
    <n v="1"/>
  </r>
  <r>
    <x v="0"/>
    <x v="8"/>
    <x v="0"/>
    <x v="13"/>
    <x v="32"/>
    <x v="0"/>
    <x v="0"/>
    <n v="1"/>
  </r>
  <r>
    <x v="0"/>
    <x v="9"/>
    <x v="0"/>
    <x v="13"/>
    <x v="32"/>
    <x v="0"/>
    <x v="0"/>
    <n v="0"/>
  </r>
  <r>
    <x v="0"/>
    <x v="10"/>
    <x v="0"/>
    <x v="13"/>
    <x v="32"/>
    <x v="0"/>
    <x v="0"/>
    <n v="0"/>
  </r>
  <r>
    <x v="0"/>
    <x v="11"/>
    <x v="0"/>
    <x v="13"/>
    <x v="32"/>
    <x v="0"/>
    <x v="0"/>
    <n v="1"/>
  </r>
  <r>
    <x v="0"/>
    <x v="8"/>
    <x v="0"/>
    <x v="14"/>
    <x v="10"/>
    <x v="0"/>
    <x v="0"/>
    <n v="0.99762164600000003"/>
  </r>
  <r>
    <x v="0"/>
    <x v="9"/>
    <x v="0"/>
    <x v="14"/>
    <x v="10"/>
    <x v="0"/>
    <x v="0"/>
    <n v="843.25111000000004"/>
  </r>
  <r>
    <x v="0"/>
    <x v="10"/>
    <x v="0"/>
    <x v="14"/>
    <x v="10"/>
    <x v="0"/>
    <x v="0"/>
    <n v="8.4124600000000003E-4"/>
  </r>
  <r>
    <x v="0"/>
    <x v="11"/>
    <x v="0"/>
    <x v="14"/>
    <x v="10"/>
    <x v="0"/>
    <x v="0"/>
    <n v="1"/>
  </r>
  <r>
    <x v="0"/>
    <x v="8"/>
    <x v="0"/>
    <x v="14"/>
    <x v="11"/>
    <x v="0"/>
    <x v="0"/>
    <n v="1.0030769450000001"/>
  </r>
  <r>
    <x v="0"/>
    <x v="9"/>
    <x v="0"/>
    <x v="14"/>
    <x v="11"/>
    <x v="0"/>
    <x v="0"/>
    <n v="3830.4731000000002"/>
  </r>
  <r>
    <x v="0"/>
    <x v="10"/>
    <x v="0"/>
    <x v="14"/>
    <x v="11"/>
    <x v="0"/>
    <x v="0"/>
    <n v="3.8422590000000002E-3"/>
  </r>
  <r>
    <x v="0"/>
    <x v="11"/>
    <x v="0"/>
    <x v="14"/>
    <x v="11"/>
    <x v="0"/>
    <x v="0"/>
    <n v="1"/>
  </r>
  <r>
    <x v="0"/>
    <x v="8"/>
    <x v="0"/>
    <x v="14"/>
    <x v="12"/>
    <x v="0"/>
    <x v="0"/>
    <n v="1.0036434299999999"/>
  </r>
  <r>
    <x v="0"/>
    <x v="9"/>
    <x v="0"/>
    <x v="14"/>
    <x v="12"/>
    <x v="0"/>
    <x v="0"/>
    <n v="4383.8379999999997"/>
  </r>
  <r>
    <x v="0"/>
    <x v="10"/>
    <x v="0"/>
    <x v="14"/>
    <x v="12"/>
    <x v="0"/>
    <x v="0"/>
    <n v="4.3998099999999997E-3"/>
  </r>
  <r>
    <x v="0"/>
    <x v="11"/>
    <x v="0"/>
    <x v="14"/>
    <x v="12"/>
    <x v="0"/>
    <x v="0"/>
    <n v="1"/>
  </r>
  <r>
    <x v="0"/>
    <x v="8"/>
    <x v="0"/>
    <x v="14"/>
    <x v="13"/>
    <x v="0"/>
    <x v="0"/>
    <n v="1.002151765"/>
  </r>
  <r>
    <x v="0"/>
    <x v="9"/>
    <x v="0"/>
    <x v="14"/>
    <x v="13"/>
    <x v="0"/>
    <x v="0"/>
    <n v="319.39242000000002"/>
  </r>
  <r>
    <x v="0"/>
    <x v="10"/>
    <x v="0"/>
    <x v="14"/>
    <x v="13"/>
    <x v="0"/>
    <x v="0"/>
    <n v="3.2007999999999998E-4"/>
  </r>
  <r>
    <x v="0"/>
    <x v="11"/>
    <x v="0"/>
    <x v="14"/>
    <x v="13"/>
    <x v="0"/>
    <x v="0"/>
    <n v="1"/>
  </r>
  <r>
    <x v="0"/>
    <x v="8"/>
    <x v="0"/>
    <x v="14"/>
    <x v="14"/>
    <x v="0"/>
    <x v="0"/>
    <n v="1.0060967759999999"/>
  </r>
  <r>
    <x v="0"/>
    <x v="9"/>
    <x v="0"/>
    <x v="14"/>
    <x v="14"/>
    <x v="0"/>
    <x v="0"/>
    <n v="20758.643"/>
  </r>
  <r>
    <x v="0"/>
    <x v="10"/>
    <x v="0"/>
    <x v="14"/>
    <x v="14"/>
    <x v="0"/>
    <x v="0"/>
    <n v="2.0885204000000001E-2"/>
  </r>
  <r>
    <x v="0"/>
    <x v="11"/>
    <x v="0"/>
    <x v="14"/>
    <x v="14"/>
    <x v="0"/>
    <x v="0"/>
    <n v="1"/>
  </r>
  <r>
    <x v="0"/>
    <x v="8"/>
    <x v="0"/>
    <x v="14"/>
    <x v="15"/>
    <x v="0"/>
    <x v="0"/>
    <n v="1.0034855279999999"/>
  </r>
  <r>
    <x v="0"/>
    <x v="9"/>
    <x v="0"/>
    <x v="14"/>
    <x v="15"/>
    <x v="0"/>
    <x v="0"/>
    <n v="6869.1387999999997"/>
  </r>
  <r>
    <x v="0"/>
    <x v="10"/>
    <x v="0"/>
    <x v="14"/>
    <x v="15"/>
    <x v="0"/>
    <x v="0"/>
    <n v="6.8930809999999997E-3"/>
  </r>
  <r>
    <x v="0"/>
    <x v="11"/>
    <x v="0"/>
    <x v="14"/>
    <x v="15"/>
    <x v="0"/>
    <x v="0"/>
    <n v="1"/>
  </r>
  <r>
    <x v="0"/>
    <x v="8"/>
    <x v="0"/>
    <x v="14"/>
    <x v="16"/>
    <x v="0"/>
    <x v="0"/>
    <n v="1.005210341"/>
  </r>
  <r>
    <x v="0"/>
    <x v="9"/>
    <x v="0"/>
    <x v="14"/>
    <x v="16"/>
    <x v="0"/>
    <x v="0"/>
    <n v="28610.683000000001"/>
  </r>
  <r>
    <x v="0"/>
    <x v="10"/>
    <x v="0"/>
    <x v="14"/>
    <x v="16"/>
    <x v="0"/>
    <x v="0"/>
    <n v="2.8759755000000001E-2"/>
  </r>
  <r>
    <x v="0"/>
    <x v="11"/>
    <x v="0"/>
    <x v="14"/>
    <x v="16"/>
    <x v="0"/>
    <x v="0"/>
    <n v="1"/>
  </r>
  <r>
    <x v="0"/>
    <x v="8"/>
    <x v="0"/>
    <x v="14"/>
    <x v="17"/>
    <x v="0"/>
    <x v="0"/>
    <n v="1.0066644010000001"/>
  </r>
  <r>
    <x v="0"/>
    <x v="9"/>
    <x v="0"/>
    <x v="14"/>
    <x v="17"/>
    <x v="0"/>
    <x v="0"/>
    <n v="27853.550999999999"/>
  </r>
  <r>
    <x v="0"/>
    <x v="10"/>
    <x v="0"/>
    <x v="14"/>
    <x v="17"/>
    <x v="0"/>
    <x v="0"/>
    <n v="2.8039178000000001E-2"/>
  </r>
  <r>
    <x v="0"/>
    <x v="11"/>
    <x v="0"/>
    <x v="14"/>
    <x v="17"/>
    <x v="0"/>
    <x v="0"/>
    <n v="1"/>
  </r>
  <r>
    <x v="0"/>
    <x v="8"/>
    <x v="0"/>
    <x v="14"/>
    <x v="18"/>
    <x v="0"/>
    <x v="0"/>
    <n v="1.011321911"/>
  </r>
  <r>
    <x v="0"/>
    <x v="9"/>
    <x v="0"/>
    <x v="14"/>
    <x v="18"/>
    <x v="0"/>
    <x v="0"/>
    <n v="23815.8"/>
  </r>
  <r>
    <x v="0"/>
    <x v="10"/>
    <x v="0"/>
    <x v="14"/>
    <x v="18"/>
    <x v="0"/>
    <x v="0"/>
    <n v="2.408544E-2"/>
  </r>
  <r>
    <x v="0"/>
    <x v="11"/>
    <x v="0"/>
    <x v="14"/>
    <x v="18"/>
    <x v="0"/>
    <x v="0"/>
    <n v="1"/>
  </r>
  <r>
    <x v="0"/>
    <x v="8"/>
    <x v="0"/>
    <x v="14"/>
    <x v="19"/>
    <x v="0"/>
    <x v="0"/>
    <n v="1.139817259"/>
  </r>
  <r>
    <x v="0"/>
    <x v="9"/>
    <x v="0"/>
    <x v="14"/>
    <x v="19"/>
    <x v="0"/>
    <x v="0"/>
    <n v="44758.006999999998"/>
  </r>
  <r>
    <x v="0"/>
    <x v="10"/>
    <x v="0"/>
    <x v="14"/>
    <x v="19"/>
    <x v="0"/>
    <x v="0"/>
    <n v="5.1015948999999998E-2"/>
  </r>
  <r>
    <x v="0"/>
    <x v="11"/>
    <x v="0"/>
    <x v="14"/>
    <x v="19"/>
    <x v="0"/>
    <x v="0"/>
    <n v="1"/>
  </r>
  <r>
    <x v="0"/>
    <x v="8"/>
    <x v="0"/>
    <x v="14"/>
    <x v="20"/>
    <x v="0"/>
    <x v="0"/>
    <n v="1.0025240630000001"/>
  </r>
  <r>
    <x v="0"/>
    <x v="9"/>
    <x v="0"/>
    <x v="14"/>
    <x v="20"/>
    <x v="0"/>
    <x v="0"/>
    <n v="16.837342025000002"/>
  </r>
  <r>
    <x v="0"/>
    <x v="10"/>
    <x v="0"/>
    <x v="14"/>
    <x v="20"/>
    <x v="0"/>
    <x v="0"/>
    <n v="1.6880000000000001E-5"/>
  </r>
  <r>
    <x v="0"/>
    <x v="11"/>
    <x v="0"/>
    <x v="14"/>
    <x v="20"/>
    <x v="0"/>
    <x v="0"/>
    <n v="1"/>
  </r>
  <r>
    <x v="0"/>
    <x v="8"/>
    <x v="0"/>
    <x v="14"/>
    <x v="21"/>
    <x v="0"/>
    <x v="0"/>
    <n v="1.049260131"/>
  </r>
  <r>
    <x v="0"/>
    <x v="9"/>
    <x v="0"/>
    <x v="14"/>
    <x v="21"/>
    <x v="0"/>
    <x v="0"/>
    <n v="53724.623"/>
  </r>
  <r>
    <x v="0"/>
    <x v="10"/>
    <x v="0"/>
    <x v="14"/>
    <x v="21"/>
    <x v="0"/>
    <x v="0"/>
    <n v="5.6371104999999998E-2"/>
  </r>
  <r>
    <x v="0"/>
    <x v="11"/>
    <x v="0"/>
    <x v="14"/>
    <x v="21"/>
    <x v="0"/>
    <x v="0"/>
    <n v="1"/>
  </r>
  <r>
    <x v="0"/>
    <x v="8"/>
    <x v="0"/>
    <x v="14"/>
    <x v="32"/>
    <x v="0"/>
    <x v="0"/>
    <n v="1"/>
  </r>
  <r>
    <x v="0"/>
    <x v="9"/>
    <x v="0"/>
    <x v="14"/>
    <x v="32"/>
    <x v="0"/>
    <x v="0"/>
    <n v="0"/>
  </r>
  <r>
    <x v="0"/>
    <x v="10"/>
    <x v="0"/>
    <x v="14"/>
    <x v="32"/>
    <x v="0"/>
    <x v="0"/>
    <n v="0"/>
  </r>
  <r>
    <x v="0"/>
    <x v="11"/>
    <x v="0"/>
    <x v="14"/>
    <x v="32"/>
    <x v="0"/>
    <x v="0"/>
    <n v="1"/>
  </r>
  <r>
    <x v="0"/>
    <x v="8"/>
    <x v="0"/>
    <x v="15"/>
    <x v="10"/>
    <x v="0"/>
    <x v="0"/>
    <n v="1.04716516"/>
  </r>
  <r>
    <x v="0"/>
    <x v="9"/>
    <x v="0"/>
    <x v="15"/>
    <x v="10"/>
    <x v="0"/>
    <x v="0"/>
    <n v="7751.1884"/>
  </r>
  <r>
    <x v="0"/>
    <x v="10"/>
    <x v="0"/>
    <x v="15"/>
    <x v="10"/>
    <x v="0"/>
    <x v="0"/>
    <n v="8.1167740000000002E-3"/>
  </r>
  <r>
    <x v="0"/>
    <x v="11"/>
    <x v="0"/>
    <x v="15"/>
    <x v="10"/>
    <x v="0"/>
    <x v="0"/>
    <n v="1"/>
  </r>
  <r>
    <x v="0"/>
    <x v="8"/>
    <x v="0"/>
    <x v="15"/>
    <x v="11"/>
    <x v="0"/>
    <x v="0"/>
    <n v="1.0614509910000001"/>
  </r>
  <r>
    <x v="0"/>
    <x v="9"/>
    <x v="0"/>
    <x v="15"/>
    <x v="11"/>
    <x v="0"/>
    <x v="0"/>
    <n v="14038.814"/>
  </r>
  <r>
    <x v="0"/>
    <x v="10"/>
    <x v="0"/>
    <x v="15"/>
    <x v="11"/>
    <x v="0"/>
    <x v="0"/>
    <n v="1.4901513E-2"/>
  </r>
  <r>
    <x v="0"/>
    <x v="11"/>
    <x v="0"/>
    <x v="15"/>
    <x v="11"/>
    <x v="0"/>
    <x v="0"/>
    <n v="1"/>
  </r>
  <r>
    <x v="0"/>
    <x v="8"/>
    <x v="0"/>
    <x v="15"/>
    <x v="12"/>
    <x v="0"/>
    <x v="0"/>
    <n v="1.0274833539999999"/>
  </r>
  <r>
    <x v="0"/>
    <x v="9"/>
    <x v="0"/>
    <x v="15"/>
    <x v="12"/>
    <x v="0"/>
    <x v="0"/>
    <n v="6821.8031000000001"/>
  </r>
  <r>
    <x v="0"/>
    <x v="10"/>
    <x v="0"/>
    <x v="15"/>
    <x v="12"/>
    <x v="0"/>
    <x v="0"/>
    <n v="7.0092890000000001E-3"/>
  </r>
  <r>
    <x v="0"/>
    <x v="11"/>
    <x v="0"/>
    <x v="15"/>
    <x v="12"/>
    <x v="0"/>
    <x v="0"/>
    <n v="1"/>
  </r>
  <r>
    <x v="0"/>
    <x v="8"/>
    <x v="0"/>
    <x v="15"/>
    <x v="13"/>
    <x v="0"/>
    <x v="0"/>
    <n v="1.0494817299999999"/>
  </r>
  <r>
    <x v="0"/>
    <x v="9"/>
    <x v="0"/>
    <x v="15"/>
    <x v="13"/>
    <x v="0"/>
    <x v="0"/>
    <n v="490.30112000000003"/>
  </r>
  <r>
    <x v="0"/>
    <x v="10"/>
    <x v="0"/>
    <x v="15"/>
    <x v="13"/>
    <x v="0"/>
    <x v="0"/>
    <n v="5.1456199999999998E-4"/>
  </r>
  <r>
    <x v="0"/>
    <x v="11"/>
    <x v="0"/>
    <x v="15"/>
    <x v="13"/>
    <x v="0"/>
    <x v="0"/>
    <n v="1"/>
  </r>
  <r>
    <x v="0"/>
    <x v="8"/>
    <x v="0"/>
    <x v="15"/>
    <x v="14"/>
    <x v="0"/>
    <x v="0"/>
    <n v="1.0307335230000001"/>
  </r>
  <r>
    <x v="0"/>
    <x v="9"/>
    <x v="0"/>
    <x v="15"/>
    <x v="14"/>
    <x v="0"/>
    <x v="0"/>
    <n v="24156.932000000001"/>
  </r>
  <r>
    <x v="0"/>
    <x v="10"/>
    <x v="0"/>
    <x v="15"/>
    <x v="14"/>
    <x v="0"/>
    <x v="0"/>
    <n v="2.4899358999999999E-2"/>
  </r>
  <r>
    <x v="0"/>
    <x v="11"/>
    <x v="0"/>
    <x v="15"/>
    <x v="14"/>
    <x v="0"/>
    <x v="0"/>
    <n v="1"/>
  </r>
  <r>
    <x v="0"/>
    <x v="8"/>
    <x v="0"/>
    <x v="15"/>
    <x v="15"/>
    <x v="0"/>
    <x v="0"/>
    <n v="1.0327850460000001"/>
  </r>
  <r>
    <x v="0"/>
    <x v="9"/>
    <x v="0"/>
    <x v="15"/>
    <x v="15"/>
    <x v="0"/>
    <x v="0"/>
    <n v="51916.445"/>
  </r>
  <r>
    <x v="0"/>
    <x v="10"/>
    <x v="0"/>
    <x v="15"/>
    <x v="15"/>
    <x v="0"/>
    <x v="0"/>
    <n v="5.3618527999999999E-2"/>
  </r>
  <r>
    <x v="0"/>
    <x v="11"/>
    <x v="0"/>
    <x v="15"/>
    <x v="15"/>
    <x v="0"/>
    <x v="0"/>
    <n v="1"/>
  </r>
  <r>
    <x v="0"/>
    <x v="8"/>
    <x v="0"/>
    <x v="15"/>
    <x v="16"/>
    <x v="0"/>
    <x v="0"/>
    <n v="1.037923529"/>
  </r>
  <r>
    <x v="0"/>
    <x v="9"/>
    <x v="0"/>
    <x v="15"/>
    <x v="16"/>
    <x v="0"/>
    <x v="0"/>
    <n v="43005.279999999999"/>
  </r>
  <r>
    <x v="0"/>
    <x v="10"/>
    <x v="0"/>
    <x v="15"/>
    <x v="16"/>
    <x v="0"/>
    <x v="0"/>
    <n v="4.4636191999999998E-2"/>
  </r>
  <r>
    <x v="0"/>
    <x v="11"/>
    <x v="0"/>
    <x v="15"/>
    <x v="16"/>
    <x v="0"/>
    <x v="0"/>
    <n v="1"/>
  </r>
  <r>
    <x v="0"/>
    <x v="8"/>
    <x v="0"/>
    <x v="15"/>
    <x v="17"/>
    <x v="0"/>
    <x v="0"/>
    <n v="1.089517691"/>
  </r>
  <r>
    <x v="0"/>
    <x v="9"/>
    <x v="0"/>
    <x v="15"/>
    <x v="17"/>
    <x v="0"/>
    <x v="0"/>
    <n v="43040.917000000001"/>
  </r>
  <r>
    <x v="0"/>
    <x v="10"/>
    <x v="0"/>
    <x v="15"/>
    <x v="17"/>
    <x v="0"/>
    <x v="0"/>
    <n v="4.6893840999999999E-2"/>
  </r>
  <r>
    <x v="0"/>
    <x v="11"/>
    <x v="0"/>
    <x v="15"/>
    <x v="17"/>
    <x v="0"/>
    <x v="0"/>
    <n v="1"/>
  </r>
  <r>
    <x v="0"/>
    <x v="8"/>
    <x v="0"/>
    <x v="15"/>
    <x v="18"/>
    <x v="0"/>
    <x v="0"/>
    <n v="1.0489656860000001"/>
  </r>
  <r>
    <x v="0"/>
    <x v="9"/>
    <x v="0"/>
    <x v="15"/>
    <x v="18"/>
    <x v="0"/>
    <x v="0"/>
    <n v="31911.981"/>
  </r>
  <r>
    <x v="0"/>
    <x v="10"/>
    <x v="0"/>
    <x v="15"/>
    <x v="18"/>
    <x v="0"/>
    <x v="0"/>
    <n v="3.3474573000000001E-2"/>
  </r>
  <r>
    <x v="0"/>
    <x v="11"/>
    <x v="0"/>
    <x v="15"/>
    <x v="18"/>
    <x v="0"/>
    <x v="0"/>
    <n v="1"/>
  </r>
  <r>
    <x v="0"/>
    <x v="8"/>
    <x v="0"/>
    <x v="15"/>
    <x v="19"/>
    <x v="0"/>
    <x v="0"/>
    <n v="1.3786066299999999"/>
  </r>
  <r>
    <x v="0"/>
    <x v="9"/>
    <x v="0"/>
    <x v="15"/>
    <x v="19"/>
    <x v="0"/>
    <x v="0"/>
    <n v="35316.578000000001"/>
  </r>
  <r>
    <x v="0"/>
    <x v="10"/>
    <x v="0"/>
    <x v="15"/>
    <x v="19"/>
    <x v="0"/>
    <x v="0"/>
    <n v="4.8687669000000003E-2"/>
  </r>
  <r>
    <x v="0"/>
    <x v="11"/>
    <x v="0"/>
    <x v="15"/>
    <x v="19"/>
    <x v="0"/>
    <x v="0"/>
    <n v="1"/>
  </r>
  <r>
    <x v="0"/>
    <x v="8"/>
    <x v="0"/>
    <x v="15"/>
    <x v="20"/>
    <x v="0"/>
    <x v="0"/>
    <n v="1.062285744"/>
  </r>
  <r>
    <x v="0"/>
    <x v="9"/>
    <x v="0"/>
    <x v="15"/>
    <x v="20"/>
    <x v="0"/>
    <x v="0"/>
    <n v="725.76445999999999"/>
  </r>
  <r>
    <x v="0"/>
    <x v="10"/>
    <x v="0"/>
    <x v="15"/>
    <x v="20"/>
    <x v="0"/>
    <x v="0"/>
    <n v="7.7096900000000004E-4"/>
  </r>
  <r>
    <x v="0"/>
    <x v="11"/>
    <x v="0"/>
    <x v="15"/>
    <x v="20"/>
    <x v="0"/>
    <x v="0"/>
    <n v="1"/>
  </r>
  <r>
    <x v="0"/>
    <x v="8"/>
    <x v="0"/>
    <x v="15"/>
    <x v="21"/>
    <x v="0"/>
    <x v="0"/>
    <n v="1.0628150119999999"/>
  </r>
  <r>
    <x v="0"/>
    <x v="9"/>
    <x v="0"/>
    <x v="15"/>
    <x v="21"/>
    <x v="0"/>
    <x v="0"/>
    <n v="53391.345000000001"/>
  </r>
  <r>
    <x v="0"/>
    <x v="10"/>
    <x v="0"/>
    <x v="15"/>
    <x v="21"/>
    <x v="0"/>
    <x v="0"/>
    <n v="5.6745123000000001E-2"/>
  </r>
  <r>
    <x v="0"/>
    <x v="11"/>
    <x v="0"/>
    <x v="15"/>
    <x v="21"/>
    <x v="0"/>
    <x v="0"/>
    <n v="1"/>
  </r>
  <r>
    <x v="0"/>
    <x v="8"/>
    <x v="0"/>
    <x v="15"/>
    <x v="32"/>
    <x v="0"/>
    <x v="0"/>
    <n v="1"/>
  </r>
  <r>
    <x v="0"/>
    <x v="9"/>
    <x v="0"/>
    <x v="15"/>
    <x v="32"/>
    <x v="0"/>
    <x v="0"/>
    <n v="0"/>
  </r>
  <r>
    <x v="0"/>
    <x v="10"/>
    <x v="0"/>
    <x v="15"/>
    <x v="32"/>
    <x v="0"/>
    <x v="0"/>
    <n v="0"/>
  </r>
  <r>
    <x v="0"/>
    <x v="11"/>
    <x v="0"/>
    <x v="15"/>
    <x v="32"/>
    <x v="0"/>
    <x v="0"/>
    <n v="1"/>
  </r>
  <r>
    <x v="0"/>
    <x v="8"/>
    <x v="0"/>
    <x v="16"/>
    <x v="10"/>
    <x v="0"/>
    <x v="0"/>
    <n v="0.99638139400000003"/>
  </r>
  <r>
    <x v="0"/>
    <x v="9"/>
    <x v="0"/>
    <x v="16"/>
    <x v="10"/>
    <x v="0"/>
    <x v="0"/>
    <n v="2833.2453"/>
  </r>
  <r>
    <x v="0"/>
    <x v="10"/>
    <x v="0"/>
    <x v="16"/>
    <x v="10"/>
    <x v="0"/>
    <x v="0"/>
    <n v="2.8229930000000002E-3"/>
  </r>
  <r>
    <x v="0"/>
    <x v="11"/>
    <x v="0"/>
    <x v="16"/>
    <x v="10"/>
    <x v="0"/>
    <x v="0"/>
    <n v="1"/>
  </r>
  <r>
    <x v="0"/>
    <x v="8"/>
    <x v="0"/>
    <x v="16"/>
    <x v="11"/>
    <x v="0"/>
    <x v="0"/>
    <n v="1.0016910219999999"/>
  </r>
  <r>
    <x v="0"/>
    <x v="9"/>
    <x v="0"/>
    <x v="16"/>
    <x v="11"/>
    <x v="0"/>
    <x v="0"/>
    <n v="14159.062"/>
  </r>
  <r>
    <x v="0"/>
    <x v="10"/>
    <x v="0"/>
    <x v="16"/>
    <x v="11"/>
    <x v="0"/>
    <x v="0"/>
    <n v="1.4183005E-2"/>
  </r>
  <r>
    <x v="0"/>
    <x v="11"/>
    <x v="0"/>
    <x v="16"/>
    <x v="11"/>
    <x v="0"/>
    <x v="0"/>
    <n v="1"/>
  </r>
  <r>
    <x v="0"/>
    <x v="8"/>
    <x v="0"/>
    <x v="16"/>
    <x v="12"/>
    <x v="0"/>
    <x v="0"/>
    <n v="1.0032727260000001"/>
  </r>
  <r>
    <x v="0"/>
    <x v="9"/>
    <x v="0"/>
    <x v="16"/>
    <x v="12"/>
    <x v="0"/>
    <x v="0"/>
    <n v="1961.8291999999999"/>
  </r>
  <r>
    <x v="0"/>
    <x v="10"/>
    <x v="0"/>
    <x v="16"/>
    <x v="12"/>
    <x v="0"/>
    <x v="0"/>
    <n v="1.9682499999999999E-3"/>
  </r>
  <r>
    <x v="0"/>
    <x v="11"/>
    <x v="0"/>
    <x v="16"/>
    <x v="12"/>
    <x v="0"/>
    <x v="0"/>
    <n v="1"/>
  </r>
  <r>
    <x v="0"/>
    <x v="8"/>
    <x v="0"/>
    <x v="16"/>
    <x v="13"/>
    <x v="0"/>
    <x v="0"/>
    <n v="1.001878177"/>
  </r>
  <r>
    <x v="0"/>
    <x v="9"/>
    <x v="0"/>
    <x v="16"/>
    <x v="13"/>
    <x v="0"/>
    <x v="0"/>
    <n v="193.80613"/>
  </r>
  <r>
    <x v="0"/>
    <x v="10"/>
    <x v="0"/>
    <x v="16"/>
    <x v="13"/>
    <x v="0"/>
    <x v="0"/>
    <n v="1.9416999999999999E-4"/>
  </r>
  <r>
    <x v="0"/>
    <x v="11"/>
    <x v="0"/>
    <x v="16"/>
    <x v="13"/>
    <x v="0"/>
    <x v="0"/>
    <n v="1"/>
  </r>
  <r>
    <x v="0"/>
    <x v="8"/>
    <x v="0"/>
    <x v="16"/>
    <x v="14"/>
    <x v="0"/>
    <x v="0"/>
    <n v="1.001571765"/>
  </r>
  <r>
    <x v="0"/>
    <x v="9"/>
    <x v="0"/>
    <x v="16"/>
    <x v="14"/>
    <x v="0"/>
    <x v="0"/>
    <n v="2483.9915000000001"/>
  </r>
  <r>
    <x v="0"/>
    <x v="10"/>
    <x v="0"/>
    <x v="16"/>
    <x v="14"/>
    <x v="0"/>
    <x v="0"/>
    <n v="2.4878959999999999E-3"/>
  </r>
  <r>
    <x v="0"/>
    <x v="11"/>
    <x v="0"/>
    <x v="16"/>
    <x v="14"/>
    <x v="0"/>
    <x v="0"/>
    <n v="1"/>
  </r>
  <r>
    <x v="0"/>
    <x v="8"/>
    <x v="0"/>
    <x v="16"/>
    <x v="15"/>
    <x v="0"/>
    <x v="0"/>
    <n v="1.0005670019999999"/>
  </r>
  <r>
    <x v="0"/>
    <x v="9"/>
    <x v="0"/>
    <x v="16"/>
    <x v="15"/>
    <x v="0"/>
    <x v="0"/>
    <n v="12787.254999999999"/>
  </r>
  <r>
    <x v="0"/>
    <x v="10"/>
    <x v="0"/>
    <x v="16"/>
    <x v="15"/>
    <x v="0"/>
    <x v="0"/>
    <n v="1.2794506000000001E-2"/>
  </r>
  <r>
    <x v="0"/>
    <x v="11"/>
    <x v="0"/>
    <x v="16"/>
    <x v="15"/>
    <x v="0"/>
    <x v="0"/>
    <n v="1"/>
  </r>
  <r>
    <x v="0"/>
    <x v="8"/>
    <x v="0"/>
    <x v="16"/>
    <x v="16"/>
    <x v="0"/>
    <x v="0"/>
    <n v="1.002089418"/>
  </r>
  <r>
    <x v="0"/>
    <x v="9"/>
    <x v="0"/>
    <x v="16"/>
    <x v="16"/>
    <x v="0"/>
    <x v="0"/>
    <n v="108585.31"/>
  </r>
  <r>
    <x v="0"/>
    <x v="10"/>
    <x v="0"/>
    <x v="16"/>
    <x v="16"/>
    <x v="0"/>
    <x v="0"/>
    <n v="0.108812193"/>
  </r>
  <r>
    <x v="0"/>
    <x v="11"/>
    <x v="0"/>
    <x v="16"/>
    <x v="16"/>
    <x v="0"/>
    <x v="0"/>
    <n v="1"/>
  </r>
  <r>
    <x v="0"/>
    <x v="8"/>
    <x v="0"/>
    <x v="16"/>
    <x v="17"/>
    <x v="0"/>
    <x v="0"/>
    <n v="1.0010548189999999"/>
  </r>
  <r>
    <x v="0"/>
    <x v="9"/>
    <x v="0"/>
    <x v="16"/>
    <x v="17"/>
    <x v="0"/>
    <x v="0"/>
    <n v="22535.947"/>
  </r>
  <r>
    <x v="0"/>
    <x v="10"/>
    <x v="0"/>
    <x v="16"/>
    <x v="17"/>
    <x v="0"/>
    <x v="0"/>
    <n v="2.2559717999999999E-2"/>
  </r>
  <r>
    <x v="0"/>
    <x v="11"/>
    <x v="0"/>
    <x v="16"/>
    <x v="17"/>
    <x v="0"/>
    <x v="0"/>
    <n v="1"/>
  </r>
  <r>
    <x v="0"/>
    <x v="8"/>
    <x v="0"/>
    <x v="16"/>
    <x v="18"/>
    <x v="0"/>
    <x v="0"/>
    <n v="1.025072886"/>
  </r>
  <r>
    <x v="0"/>
    <x v="9"/>
    <x v="0"/>
    <x v="16"/>
    <x v="18"/>
    <x v="0"/>
    <x v="0"/>
    <n v="40638.154999999999"/>
  </r>
  <r>
    <x v="0"/>
    <x v="10"/>
    <x v="0"/>
    <x v="16"/>
    <x v="18"/>
    <x v="0"/>
    <x v="0"/>
    <n v="4.1657069999999997E-2"/>
  </r>
  <r>
    <x v="0"/>
    <x v="11"/>
    <x v="0"/>
    <x v="16"/>
    <x v="18"/>
    <x v="0"/>
    <x v="0"/>
    <n v="1"/>
  </r>
  <r>
    <x v="0"/>
    <x v="8"/>
    <x v="0"/>
    <x v="16"/>
    <x v="19"/>
    <x v="0"/>
    <x v="0"/>
    <n v="1.1037245499999999"/>
  </r>
  <r>
    <x v="0"/>
    <x v="9"/>
    <x v="0"/>
    <x v="16"/>
    <x v="19"/>
    <x v="0"/>
    <x v="0"/>
    <n v="22020.463"/>
  </r>
  <r>
    <x v="0"/>
    <x v="10"/>
    <x v="0"/>
    <x v="16"/>
    <x v="19"/>
    <x v="0"/>
    <x v="0"/>
    <n v="2.4304526E-2"/>
  </r>
  <r>
    <x v="0"/>
    <x v="11"/>
    <x v="0"/>
    <x v="16"/>
    <x v="19"/>
    <x v="0"/>
    <x v="0"/>
    <n v="1"/>
  </r>
  <r>
    <x v="0"/>
    <x v="8"/>
    <x v="0"/>
    <x v="16"/>
    <x v="20"/>
    <x v="0"/>
    <x v="0"/>
    <n v="1.0090725359999999"/>
  </r>
  <r>
    <x v="0"/>
    <x v="9"/>
    <x v="0"/>
    <x v="16"/>
    <x v="20"/>
    <x v="0"/>
    <x v="0"/>
    <n v="3538.4304999999999"/>
  </r>
  <r>
    <x v="0"/>
    <x v="10"/>
    <x v="0"/>
    <x v="16"/>
    <x v="20"/>
    <x v="0"/>
    <x v="0"/>
    <n v="3.5705329999999999E-3"/>
  </r>
  <r>
    <x v="0"/>
    <x v="11"/>
    <x v="0"/>
    <x v="16"/>
    <x v="20"/>
    <x v="0"/>
    <x v="0"/>
    <n v="1"/>
  </r>
  <r>
    <x v="0"/>
    <x v="8"/>
    <x v="0"/>
    <x v="16"/>
    <x v="21"/>
    <x v="0"/>
    <x v="0"/>
    <n v="1.0927366329999999"/>
  </r>
  <r>
    <x v="0"/>
    <x v="9"/>
    <x v="0"/>
    <x v="16"/>
    <x v="21"/>
    <x v="0"/>
    <x v="0"/>
    <n v="232134.85"/>
  </r>
  <r>
    <x v="0"/>
    <x v="10"/>
    <x v="0"/>
    <x v="16"/>
    <x v="21"/>
    <x v="0"/>
    <x v="0"/>
    <n v="0.253662255"/>
  </r>
  <r>
    <x v="0"/>
    <x v="11"/>
    <x v="0"/>
    <x v="16"/>
    <x v="21"/>
    <x v="0"/>
    <x v="0"/>
    <n v="1"/>
  </r>
  <r>
    <x v="0"/>
    <x v="8"/>
    <x v="0"/>
    <x v="16"/>
    <x v="32"/>
    <x v="0"/>
    <x v="0"/>
    <n v="1"/>
  </r>
  <r>
    <x v="0"/>
    <x v="9"/>
    <x v="0"/>
    <x v="16"/>
    <x v="32"/>
    <x v="0"/>
    <x v="0"/>
    <n v="0"/>
  </r>
  <r>
    <x v="0"/>
    <x v="10"/>
    <x v="0"/>
    <x v="16"/>
    <x v="32"/>
    <x v="0"/>
    <x v="0"/>
    <n v="0"/>
  </r>
  <r>
    <x v="0"/>
    <x v="11"/>
    <x v="0"/>
    <x v="16"/>
    <x v="32"/>
    <x v="0"/>
    <x v="0"/>
    <n v="1"/>
  </r>
  <r>
    <x v="0"/>
    <x v="8"/>
    <x v="0"/>
    <x v="17"/>
    <x v="10"/>
    <x v="0"/>
    <x v="0"/>
    <n v="0.99533988900000003"/>
  </r>
  <r>
    <x v="0"/>
    <x v="9"/>
    <x v="0"/>
    <x v="17"/>
    <x v="10"/>
    <x v="0"/>
    <x v="0"/>
    <n v="10108.866"/>
  </r>
  <r>
    <x v="0"/>
    <x v="10"/>
    <x v="0"/>
    <x v="17"/>
    <x v="10"/>
    <x v="0"/>
    <x v="0"/>
    <n v="1.0061758000000001E-2"/>
  </r>
  <r>
    <x v="0"/>
    <x v="11"/>
    <x v="0"/>
    <x v="17"/>
    <x v="10"/>
    <x v="0"/>
    <x v="0"/>
    <n v="1"/>
  </r>
  <r>
    <x v="0"/>
    <x v="8"/>
    <x v="0"/>
    <x v="17"/>
    <x v="11"/>
    <x v="0"/>
    <x v="0"/>
    <n v="0.96061026800000004"/>
  </r>
  <r>
    <x v="0"/>
    <x v="9"/>
    <x v="0"/>
    <x v="17"/>
    <x v="11"/>
    <x v="0"/>
    <x v="0"/>
    <n v="20075.43"/>
  </r>
  <r>
    <x v="0"/>
    <x v="10"/>
    <x v="0"/>
    <x v="17"/>
    <x v="11"/>
    <x v="0"/>
    <x v="0"/>
    <n v="1.9284664E-2"/>
  </r>
  <r>
    <x v="0"/>
    <x v="11"/>
    <x v="0"/>
    <x v="17"/>
    <x v="11"/>
    <x v="0"/>
    <x v="0"/>
    <n v="1"/>
  </r>
  <r>
    <x v="0"/>
    <x v="8"/>
    <x v="0"/>
    <x v="17"/>
    <x v="12"/>
    <x v="0"/>
    <x v="0"/>
    <n v="0.99820165299999997"/>
  </r>
  <r>
    <x v="0"/>
    <x v="9"/>
    <x v="0"/>
    <x v="17"/>
    <x v="12"/>
    <x v="0"/>
    <x v="0"/>
    <n v="18198.315999999999"/>
  </r>
  <r>
    <x v="0"/>
    <x v="10"/>
    <x v="0"/>
    <x v="17"/>
    <x v="12"/>
    <x v="0"/>
    <x v="0"/>
    <n v="1.8165588999999999E-2"/>
  </r>
  <r>
    <x v="0"/>
    <x v="11"/>
    <x v="0"/>
    <x v="17"/>
    <x v="12"/>
    <x v="0"/>
    <x v="0"/>
    <n v="1"/>
  </r>
  <r>
    <x v="0"/>
    <x v="8"/>
    <x v="0"/>
    <x v="17"/>
    <x v="13"/>
    <x v="0"/>
    <x v="0"/>
    <n v="0.99325927199999997"/>
  </r>
  <r>
    <x v="0"/>
    <x v="9"/>
    <x v="0"/>
    <x v="17"/>
    <x v="13"/>
    <x v="0"/>
    <x v="0"/>
    <n v="1647.0427"/>
  </r>
  <r>
    <x v="0"/>
    <x v="10"/>
    <x v="0"/>
    <x v="17"/>
    <x v="13"/>
    <x v="0"/>
    <x v="0"/>
    <n v="1.63594E-3"/>
  </r>
  <r>
    <x v="0"/>
    <x v="11"/>
    <x v="0"/>
    <x v="17"/>
    <x v="13"/>
    <x v="0"/>
    <x v="0"/>
    <n v="1"/>
  </r>
  <r>
    <x v="0"/>
    <x v="8"/>
    <x v="0"/>
    <x v="17"/>
    <x v="14"/>
    <x v="0"/>
    <x v="0"/>
    <n v="0.997451003"/>
  </r>
  <r>
    <x v="0"/>
    <x v="9"/>
    <x v="0"/>
    <x v="17"/>
    <x v="14"/>
    <x v="0"/>
    <x v="0"/>
    <n v="19895.946"/>
  </r>
  <r>
    <x v="0"/>
    <x v="10"/>
    <x v="0"/>
    <x v="17"/>
    <x v="14"/>
    <x v="0"/>
    <x v="0"/>
    <n v="1.9845231000000001E-2"/>
  </r>
  <r>
    <x v="0"/>
    <x v="11"/>
    <x v="0"/>
    <x v="17"/>
    <x v="14"/>
    <x v="0"/>
    <x v="0"/>
    <n v="1"/>
  </r>
  <r>
    <x v="0"/>
    <x v="8"/>
    <x v="0"/>
    <x v="17"/>
    <x v="15"/>
    <x v="0"/>
    <x v="0"/>
    <n v="0.98999071699999996"/>
  </r>
  <r>
    <x v="0"/>
    <x v="9"/>
    <x v="0"/>
    <x v="17"/>
    <x v="15"/>
    <x v="0"/>
    <x v="0"/>
    <n v="26115.841"/>
  </r>
  <r>
    <x v="0"/>
    <x v="10"/>
    <x v="0"/>
    <x v="17"/>
    <x v="15"/>
    <x v="0"/>
    <x v="0"/>
    <n v="2.5854439999999999E-2"/>
  </r>
  <r>
    <x v="0"/>
    <x v="11"/>
    <x v="0"/>
    <x v="17"/>
    <x v="15"/>
    <x v="0"/>
    <x v="0"/>
    <n v="1"/>
  </r>
  <r>
    <x v="0"/>
    <x v="8"/>
    <x v="0"/>
    <x v="17"/>
    <x v="16"/>
    <x v="0"/>
    <x v="0"/>
    <n v="0.99802501300000002"/>
  </r>
  <r>
    <x v="0"/>
    <x v="9"/>
    <x v="0"/>
    <x v="17"/>
    <x v="16"/>
    <x v="0"/>
    <x v="0"/>
    <n v="36884.544999999998"/>
  </r>
  <r>
    <x v="0"/>
    <x v="10"/>
    <x v="0"/>
    <x v="17"/>
    <x v="16"/>
    <x v="0"/>
    <x v="0"/>
    <n v="3.6811699000000003E-2"/>
  </r>
  <r>
    <x v="0"/>
    <x v="11"/>
    <x v="0"/>
    <x v="17"/>
    <x v="16"/>
    <x v="0"/>
    <x v="0"/>
    <n v="1"/>
  </r>
  <r>
    <x v="0"/>
    <x v="8"/>
    <x v="0"/>
    <x v="17"/>
    <x v="17"/>
    <x v="0"/>
    <x v="0"/>
    <n v="1.0002354520000001"/>
  </r>
  <r>
    <x v="0"/>
    <x v="9"/>
    <x v="0"/>
    <x v="17"/>
    <x v="17"/>
    <x v="0"/>
    <x v="0"/>
    <n v="126665.39"/>
  </r>
  <r>
    <x v="0"/>
    <x v="10"/>
    <x v="0"/>
    <x v="17"/>
    <x v="17"/>
    <x v="0"/>
    <x v="0"/>
    <n v="0.126695215"/>
  </r>
  <r>
    <x v="0"/>
    <x v="11"/>
    <x v="0"/>
    <x v="17"/>
    <x v="17"/>
    <x v="0"/>
    <x v="0"/>
    <n v="1"/>
  </r>
  <r>
    <x v="0"/>
    <x v="8"/>
    <x v="0"/>
    <x v="17"/>
    <x v="18"/>
    <x v="0"/>
    <x v="0"/>
    <n v="1.007489195"/>
  </r>
  <r>
    <x v="0"/>
    <x v="9"/>
    <x v="0"/>
    <x v="17"/>
    <x v="18"/>
    <x v="0"/>
    <x v="0"/>
    <n v="113061.75999999999"/>
  </r>
  <r>
    <x v="0"/>
    <x v="10"/>
    <x v="0"/>
    <x v="17"/>
    <x v="18"/>
    <x v="0"/>
    <x v="0"/>
    <n v="0.113908498"/>
  </r>
  <r>
    <x v="0"/>
    <x v="11"/>
    <x v="0"/>
    <x v="17"/>
    <x v="18"/>
    <x v="0"/>
    <x v="0"/>
    <n v="1"/>
  </r>
  <r>
    <x v="0"/>
    <x v="8"/>
    <x v="0"/>
    <x v="17"/>
    <x v="19"/>
    <x v="0"/>
    <x v="0"/>
    <n v="1.0548841529999999"/>
  </r>
  <r>
    <x v="0"/>
    <x v="9"/>
    <x v="0"/>
    <x v="17"/>
    <x v="19"/>
    <x v="0"/>
    <x v="0"/>
    <n v="268485.14"/>
  </r>
  <r>
    <x v="0"/>
    <x v="10"/>
    <x v="0"/>
    <x v="17"/>
    <x v="19"/>
    <x v="0"/>
    <x v="0"/>
    <n v="0.28322072100000001"/>
  </r>
  <r>
    <x v="0"/>
    <x v="11"/>
    <x v="0"/>
    <x v="17"/>
    <x v="19"/>
    <x v="0"/>
    <x v="0"/>
    <n v="1"/>
  </r>
  <r>
    <x v="0"/>
    <x v="8"/>
    <x v="0"/>
    <x v="17"/>
    <x v="20"/>
    <x v="0"/>
    <x v="0"/>
    <n v="1.002402172"/>
  </r>
  <r>
    <x v="0"/>
    <x v="9"/>
    <x v="0"/>
    <x v="17"/>
    <x v="20"/>
    <x v="0"/>
    <x v="0"/>
    <n v="19439.973999999998"/>
  </r>
  <r>
    <x v="0"/>
    <x v="10"/>
    <x v="0"/>
    <x v="17"/>
    <x v="20"/>
    <x v="0"/>
    <x v="0"/>
    <n v="1.9486672E-2"/>
  </r>
  <r>
    <x v="0"/>
    <x v="11"/>
    <x v="0"/>
    <x v="17"/>
    <x v="20"/>
    <x v="0"/>
    <x v="0"/>
    <n v="1"/>
  </r>
  <r>
    <x v="0"/>
    <x v="8"/>
    <x v="0"/>
    <x v="17"/>
    <x v="21"/>
    <x v="0"/>
    <x v="0"/>
    <n v="0.99732818899999998"/>
  </r>
  <r>
    <x v="0"/>
    <x v="9"/>
    <x v="0"/>
    <x v="17"/>
    <x v="21"/>
    <x v="0"/>
    <x v="0"/>
    <n v="52610.002"/>
  </r>
  <r>
    <x v="0"/>
    <x v="10"/>
    <x v="0"/>
    <x v="17"/>
    <x v="21"/>
    <x v="0"/>
    <x v="0"/>
    <n v="5.2469438E-2"/>
  </r>
  <r>
    <x v="0"/>
    <x v="11"/>
    <x v="0"/>
    <x v="17"/>
    <x v="21"/>
    <x v="0"/>
    <x v="0"/>
    <n v="1"/>
  </r>
  <r>
    <x v="0"/>
    <x v="8"/>
    <x v="0"/>
    <x v="17"/>
    <x v="32"/>
    <x v="0"/>
    <x v="0"/>
    <n v="1"/>
  </r>
  <r>
    <x v="0"/>
    <x v="9"/>
    <x v="0"/>
    <x v="17"/>
    <x v="32"/>
    <x v="0"/>
    <x v="0"/>
    <n v="0"/>
  </r>
  <r>
    <x v="0"/>
    <x v="10"/>
    <x v="0"/>
    <x v="17"/>
    <x v="32"/>
    <x v="0"/>
    <x v="0"/>
    <n v="0"/>
  </r>
  <r>
    <x v="0"/>
    <x v="11"/>
    <x v="0"/>
    <x v="17"/>
    <x v="32"/>
    <x v="0"/>
    <x v="0"/>
    <n v="1"/>
  </r>
  <r>
    <x v="0"/>
    <x v="8"/>
    <x v="0"/>
    <x v="18"/>
    <x v="10"/>
    <x v="0"/>
    <x v="0"/>
    <n v="0.99657243200000001"/>
  </r>
  <r>
    <x v="0"/>
    <x v="9"/>
    <x v="0"/>
    <x v="18"/>
    <x v="10"/>
    <x v="0"/>
    <x v="0"/>
    <n v="11394.664000000001"/>
  </r>
  <r>
    <x v="0"/>
    <x v="10"/>
    <x v="0"/>
    <x v="18"/>
    <x v="10"/>
    <x v="0"/>
    <x v="0"/>
    <n v="1.1355608E-2"/>
  </r>
  <r>
    <x v="0"/>
    <x v="11"/>
    <x v="0"/>
    <x v="18"/>
    <x v="10"/>
    <x v="0"/>
    <x v="0"/>
    <n v="1"/>
  </r>
  <r>
    <x v="0"/>
    <x v="8"/>
    <x v="0"/>
    <x v="18"/>
    <x v="11"/>
    <x v="0"/>
    <x v="0"/>
    <n v="1.0107055490000001"/>
  </r>
  <r>
    <x v="0"/>
    <x v="9"/>
    <x v="0"/>
    <x v="18"/>
    <x v="11"/>
    <x v="0"/>
    <x v="0"/>
    <n v="25881.364000000001"/>
  </r>
  <r>
    <x v="0"/>
    <x v="10"/>
    <x v="0"/>
    <x v="18"/>
    <x v="11"/>
    <x v="0"/>
    <x v="0"/>
    <n v="2.6158438999999999E-2"/>
  </r>
  <r>
    <x v="0"/>
    <x v="11"/>
    <x v="0"/>
    <x v="18"/>
    <x v="11"/>
    <x v="0"/>
    <x v="0"/>
    <n v="1"/>
  </r>
  <r>
    <x v="0"/>
    <x v="8"/>
    <x v="0"/>
    <x v="18"/>
    <x v="12"/>
    <x v="0"/>
    <x v="0"/>
    <n v="1.0098024160000001"/>
  </r>
  <r>
    <x v="0"/>
    <x v="9"/>
    <x v="0"/>
    <x v="18"/>
    <x v="12"/>
    <x v="0"/>
    <x v="0"/>
    <n v="10734.298000000001"/>
  </r>
  <r>
    <x v="0"/>
    <x v="10"/>
    <x v="0"/>
    <x v="18"/>
    <x v="12"/>
    <x v="0"/>
    <x v="0"/>
    <n v="1.083952E-2"/>
  </r>
  <r>
    <x v="0"/>
    <x v="11"/>
    <x v="0"/>
    <x v="18"/>
    <x v="12"/>
    <x v="0"/>
    <x v="0"/>
    <n v="1"/>
  </r>
  <r>
    <x v="0"/>
    <x v="8"/>
    <x v="0"/>
    <x v="18"/>
    <x v="13"/>
    <x v="0"/>
    <x v="0"/>
    <n v="1.0074709449999999"/>
  </r>
  <r>
    <x v="0"/>
    <x v="9"/>
    <x v="0"/>
    <x v="18"/>
    <x v="13"/>
    <x v="0"/>
    <x v="0"/>
    <n v="907.63396"/>
  </r>
  <r>
    <x v="0"/>
    <x v="10"/>
    <x v="0"/>
    <x v="18"/>
    <x v="13"/>
    <x v="0"/>
    <x v="0"/>
    <n v="9.1441500000000002E-4"/>
  </r>
  <r>
    <x v="0"/>
    <x v="11"/>
    <x v="0"/>
    <x v="18"/>
    <x v="13"/>
    <x v="0"/>
    <x v="0"/>
    <n v="1"/>
  </r>
  <r>
    <x v="0"/>
    <x v="8"/>
    <x v="0"/>
    <x v="18"/>
    <x v="14"/>
    <x v="0"/>
    <x v="0"/>
    <n v="1.0068039200000001"/>
  </r>
  <r>
    <x v="0"/>
    <x v="9"/>
    <x v="0"/>
    <x v="18"/>
    <x v="14"/>
    <x v="0"/>
    <x v="0"/>
    <n v="12293.416999999999"/>
  </r>
  <r>
    <x v="0"/>
    <x v="10"/>
    <x v="0"/>
    <x v="18"/>
    <x v="14"/>
    <x v="0"/>
    <x v="0"/>
    <n v="1.237706E-2"/>
  </r>
  <r>
    <x v="0"/>
    <x v="11"/>
    <x v="0"/>
    <x v="18"/>
    <x v="14"/>
    <x v="0"/>
    <x v="0"/>
    <n v="1"/>
  </r>
  <r>
    <x v="0"/>
    <x v="8"/>
    <x v="0"/>
    <x v="18"/>
    <x v="15"/>
    <x v="0"/>
    <x v="0"/>
    <n v="1.0052544940000001"/>
  </r>
  <r>
    <x v="0"/>
    <x v="9"/>
    <x v="0"/>
    <x v="18"/>
    <x v="15"/>
    <x v="0"/>
    <x v="0"/>
    <n v="16834.789000000001"/>
  </r>
  <r>
    <x v="0"/>
    <x v="10"/>
    <x v="0"/>
    <x v="18"/>
    <x v="15"/>
    <x v="0"/>
    <x v="0"/>
    <n v="1.6923247999999998E-2"/>
  </r>
  <r>
    <x v="0"/>
    <x v="11"/>
    <x v="0"/>
    <x v="18"/>
    <x v="15"/>
    <x v="0"/>
    <x v="0"/>
    <n v="1"/>
  </r>
  <r>
    <x v="0"/>
    <x v="8"/>
    <x v="0"/>
    <x v="18"/>
    <x v="16"/>
    <x v="0"/>
    <x v="0"/>
    <n v="1.004169895"/>
  </r>
  <r>
    <x v="0"/>
    <x v="9"/>
    <x v="0"/>
    <x v="18"/>
    <x v="16"/>
    <x v="0"/>
    <x v="0"/>
    <n v="67934.373999999996"/>
  </r>
  <r>
    <x v="0"/>
    <x v="10"/>
    <x v="0"/>
    <x v="18"/>
    <x v="16"/>
    <x v="0"/>
    <x v="0"/>
    <n v="6.8217653000000003E-2"/>
  </r>
  <r>
    <x v="0"/>
    <x v="11"/>
    <x v="0"/>
    <x v="18"/>
    <x v="16"/>
    <x v="0"/>
    <x v="0"/>
    <n v="1"/>
  </r>
  <r>
    <x v="0"/>
    <x v="8"/>
    <x v="0"/>
    <x v="18"/>
    <x v="17"/>
    <x v="0"/>
    <x v="0"/>
    <n v="1.007524168"/>
  </r>
  <r>
    <x v="0"/>
    <x v="9"/>
    <x v="0"/>
    <x v="18"/>
    <x v="17"/>
    <x v="0"/>
    <x v="0"/>
    <n v="129551.13"/>
  </r>
  <r>
    <x v="0"/>
    <x v="10"/>
    <x v="0"/>
    <x v="18"/>
    <x v="17"/>
    <x v="0"/>
    <x v="0"/>
    <n v="0.130525896"/>
  </r>
  <r>
    <x v="0"/>
    <x v="11"/>
    <x v="0"/>
    <x v="18"/>
    <x v="17"/>
    <x v="0"/>
    <x v="0"/>
    <n v="1"/>
  </r>
  <r>
    <x v="0"/>
    <x v="8"/>
    <x v="0"/>
    <x v="18"/>
    <x v="18"/>
    <x v="0"/>
    <x v="0"/>
    <n v="1.014230594"/>
  </r>
  <r>
    <x v="0"/>
    <x v="9"/>
    <x v="0"/>
    <x v="18"/>
    <x v="18"/>
    <x v="0"/>
    <x v="0"/>
    <n v="236925.66"/>
  </r>
  <r>
    <x v="0"/>
    <x v="10"/>
    <x v="0"/>
    <x v="18"/>
    <x v="18"/>
    <x v="0"/>
    <x v="0"/>
    <n v="0.24029725699999999"/>
  </r>
  <r>
    <x v="0"/>
    <x v="11"/>
    <x v="0"/>
    <x v="18"/>
    <x v="18"/>
    <x v="0"/>
    <x v="0"/>
    <n v="1"/>
  </r>
  <r>
    <x v="0"/>
    <x v="8"/>
    <x v="0"/>
    <x v="18"/>
    <x v="19"/>
    <x v="0"/>
    <x v="0"/>
    <n v="1.046841441"/>
  </r>
  <r>
    <x v="0"/>
    <x v="9"/>
    <x v="0"/>
    <x v="18"/>
    <x v="19"/>
    <x v="0"/>
    <x v="0"/>
    <n v="409120.95"/>
  </r>
  <r>
    <x v="0"/>
    <x v="10"/>
    <x v="0"/>
    <x v="18"/>
    <x v="19"/>
    <x v="0"/>
    <x v="0"/>
    <n v="0.42828476599999998"/>
  </r>
  <r>
    <x v="0"/>
    <x v="11"/>
    <x v="0"/>
    <x v="18"/>
    <x v="19"/>
    <x v="0"/>
    <x v="0"/>
    <n v="1"/>
  </r>
  <r>
    <x v="0"/>
    <x v="8"/>
    <x v="0"/>
    <x v="18"/>
    <x v="20"/>
    <x v="0"/>
    <x v="0"/>
    <n v="1.0039776629999999"/>
  </r>
  <r>
    <x v="0"/>
    <x v="9"/>
    <x v="0"/>
    <x v="18"/>
    <x v="20"/>
    <x v="0"/>
    <x v="0"/>
    <n v="275809.94"/>
  </r>
  <r>
    <x v="0"/>
    <x v="10"/>
    <x v="0"/>
    <x v="18"/>
    <x v="20"/>
    <x v="0"/>
    <x v="0"/>
    <n v="0.27690701499999998"/>
  </r>
  <r>
    <x v="0"/>
    <x v="11"/>
    <x v="0"/>
    <x v="18"/>
    <x v="20"/>
    <x v="0"/>
    <x v="0"/>
    <n v="1"/>
  </r>
  <r>
    <x v="0"/>
    <x v="8"/>
    <x v="0"/>
    <x v="18"/>
    <x v="21"/>
    <x v="0"/>
    <x v="0"/>
    <n v="1.0384674979999999"/>
  </r>
  <r>
    <x v="0"/>
    <x v="9"/>
    <x v="0"/>
    <x v="18"/>
    <x v="21"/>
    <x v="0"/>
    <x v="0"/>
    <n v="25788.722000000002"/>
  </r>
  <r>
    <x v="0"/>
    <x v="10"/>
    <x v="0"/>
    <x v="18"/>
    <x v="21"/>
    <x v="0"/>
    <x v="0"/>
    <n v="2.6780749999999999E-2"/>
  </r>
  <r>
    <x v="0"/>
    <x v="11"/>
    <x v="0"/>
    <x v="18"/>
    <x v="21"/>
    <x v="0"/>
    <x v="0"/>
    <n v="1"/>
  </r>
  <r>
    <x v="0"/>
    <x v="8"/>
    <x v="0"/>
    <x v="18"/>
    <x v="32"/>
    <x v="0"/>
    <x v="0"/>
    <n v="1"/>
  </r>
  <r>
    <x v="0"/>
    <x v="9"/>
    <x v="0"/>
    <x v="18"/>
    <x v="32"/>
    <x v="0"/>
    <x v="0"/>
    <n v="0"/>
  </r>
  <r>
    <x v="0"/>
    <x v="10"/>
    <x v="0"/>
    <x v="18"/>
    <x v="32"/>
    <x v="0"/>
    <x v="0"/>
    <n v="0"/>
  </r>
  <r>
    <x v="0"/>
    <x v="11"/>
    <x v="0"/>
    <x v="18"/>
    <x v="32"/>
    <x v="0"/>
    <x v="0"/>
    <n v="1"/>
  </r>
  <r>
    <x v="0"/>
    <x v="8"/>
    <x v="1"/>
    <x v="9"/>
    <x v="10"/>
    <x v="0"/>
    <x v="0"/>
    <n v="1.012783547"/>
  </r>
  <r>
    <x v="0"/>
    <x v="9"/>
    <x v="1"/>
    <x v="9"/>
    <x v="10"/>
    <x v="0"/>
    <x v="0"/>
    <n v="165451.49"/>
  </r>
  <r>
    <x v="0"/>
    <x v="10"/>
    <x v="1"/>
    <x v="9"/>
    <x v="10"/>
    <x v="0"/>
    <x v="0"/>
    <n v="0.16756655200000001"/>
  </r>
  <r>
    <x v="0"/>
    <x v="11"/>
    <x v="1"/>
    <x v="9"/>
    <x v="10"/>
    <x v="0"/>
    <x v="0"/>
    <n v="1"/>
  </r>
  <r>
    <x v="0"/>
    <x v="8"/>
    <x v="1"/>
    <x v="9"/>
    <x v="11"/>
    <x v="0"/>
    <x v="0"/>
    <n v="1.036503121"/>
  </r>
  <r>
    <x v="0"/>
    <x v="9"/>
    <x v="1"/>
    <x v="9"/>
    <x v="11"/>
    <x v="0"/>
    <x v="0"/>
    <n v="5180.6864999999998"/>
  </r>
  <r>
    <x v="0"/>
    <x v="10"/>
    <x v="1"/>
    <x v="9"/>
    <x v="11"/>
    <x v="0"/>
    <x v="0"/>
    <n v="5.3697980000000003E-3"/>
  </r>
  <r>
    <x v="0"/>
    <x v="11"/>
    <x v="1"/>
    <x v="9"/>
    <x v="11"/>
    <x v="0"/>
    <x v="0"/>
    <n v="1"/>
  </r>
  <r>
    <x v="0"/>
    <x v="8"/>
    <x v="1"/>
    <x v="9"/>
    <x v="12"/>
    <x v="0"/>
    <x v="0"/>
    <n v="1.0704570879999999"/>
  </r>
  <r>
    <x v="0"/>
    <x v="9"/>
    <x v="1"/>
    <x v="9"/>
    <x v="12"/>
    <x v="0"/>
    <x v="0"/>
    <n v="242699.69"/>
  </r>
  <r>
    <x v="0"/>
    <x v="10"/>
    <x v="1"/>
    <x v="9"/>
    <x v="12"/>
    <x v="0"/>
    <x v="0"/>
    <n v="0.25979960499999999"/>
  </r>
  <r>
    <x v="0"/>
    <x v="11"/>
    <x v="1"/>
    <x v="9"/>
    <x v="12"/>
    <x v="0"/>
    <x v="0"/>
    <n v="1"/>
  </r>
  <r>
    <x v="0"/>
    <x v="8"/>
    <x v="1"/>
    <x v="9"/>
    <x v="13"/>
    <x v="0"/>
    <x v="0"/>
    <n v="1.0710483550000001"/>
  </r>
  <r>
    <x v="0"/>
    <x v="9"/>
    <x v="1"/>
    <x v="9"/>
    <x v="13"/>
    <x v="0"/>
    <x v="0"/>
    <n v="25744.041000000001"/>
  </r>
  <r>
    <x v="0"/>
    <x v="10"/>
    <x v="1"/>
    <x v="9"/>
    <x v="13"/>
    <x v="0"/>
    <x v="0"/>
    <n v="2.7573112E-2"/>
  </r>
  <r>
    <x v="0"/>
    <x v="11"/>
    <x v="1"/>
    <x v="9"/>
    <x v="13"/>
    <x v="0"/>
    <x v="0"/>
    <n v="1"/>
  </r>
  <r>
    <x v="0"/>
    <x v="8"/>
    <x v="1"/>
    <x v="9"/>
    <x v="14"/>
    <x v="0"/>
    <x v="0"/>
    <n v="1.026347143"/>
  </r>
  <r>
    <x v="0"/>
    <x v="9"/>
    <x v="1"/>
    <x v="9"/>
    <x v="14"/>
    <x v="0"/>
    <x v="0"/>
    <n v="9909.2068999999992"/>
  </r>
  <r>
    <x v="0"/>
    <x v="10"/>
    <x v="1"/>
    <x v="9"/>
    <x v="14"/>
    <x v="0"/>
    <x v="0"/>
    <n v="1.0170286000000001E-2"/>
  </r>
  <r>
    <x v="0"/>
    <x v="11"/>
    <x v="1"/>
    <x v="9"/>
    <x v="14"/>
    <x v="0"/>
    <x v="0"/>
    <n v="1"/>
  </r>
  <r>
    <x v="0"/>
    <x v="8"/>
    <x v="1"/>
    <x v="9"/>
    <x v="15"/>
    <x v="0"/>
    <x v="0"/>
    <n v="1.0426825150000001"/>
  </r>
  <r>
    <x v="0"/>
    <x v="9"/>
    <x v="1"/>
    <x v="9"/>
    <x v="15"/>
    <x v="0"/>
    <x v="0"/>
    <n v="21814.774000000001"/>
  </r>
  <r>
    <x v="0"/>
    <x v="10"/>
    <x v="1"/>
    <x v="9"/>
    <x v="15"/>
    <x v="0"/>
    <x v="0"/>
    <n v="2.2745884000000001E-2"/>
  </r>
  <r>
    <x v="0"/>
    <x v="11"/>
    <x v="1"/>
    <x v="9"/>
    <x v="15"/>
    <x v="0"/>
    <x v="0"/>
    <n v="1"/>
  </r>
  <r>
    <x v="0"/>
    <x v="8"/>
    <x v="1"/>
    <x v="9"/>
    <x v="16"/>
    <x v="0"/>
    <x v="0"/>
    <n v="1.0365199789999999"/>
  </r>
  <r>
    <x v="0"/>
    <x v="9"/>
    <x v="1"/>
    <x v="9"/>
    <x v="16"/>
    <x v="0"/>
    <x v="0"/>
    <n v="4045.2999"/>
  </r>
  <r>
    <x v="0"/>
    <x v="10"/>
    <x v="1"/>
    <x v="9"/>
    <x v="16"/>
    <x v="0"/>
    <x v="0"/>
    <n v="4.193034E-3"/>
  </r>
  <r>
    <x v="0"/>
    <x v="11"/>
    <x v="1"/>
    <x v="9"/>
    <x v="16"/>
    <x v="0"/>
    <x v="0"/>
    <n v="1"/>
  </r>
  <r>
    <x v="0"/>
    <x v="8"/>
    <x v="1"/>
    <x v="9"/>
    <x v="17"/>
    <x v="0"/>
    <x v="0"/>
    <n v="1.039644147"/>
  </r>
  <r>
    <x v="0"/>
    <x v="9"/>
    <x v="1"/>
    <x v="9"/>
    <x v="17"/>
    <x v="0"/>
    <x v="0"/>
    <n v="27083.643"/>
  </r>
  <r>
    <x v="0"/>
    <x v="10"/>
    <x v="1"/>
    <x v="9"/>
    <x v="17"/>
    <x v="0"/>
    <x v="0"/>
    <n v="2.8157351000000001E-2"/>
  </r>
  <r>
    <x v="0"/>
    <x v="11"/>
    <x v="1"/>
    <x v="9"/>
    <x v="17"/>
    <x v="0"/>
    <x v="0"/>
    <n v="1"/>
  </r>
  <r>
    <x v="0"/>
    <x v="8"/>
    <x v="1"/>
    <x v="9"/>
    <x v="18"/>
    <x v="0"/>
    <x v="0"/>
    <n v="1.065943654"/>
  </r>
  <r>
    <x v="0"/>
    <x v="9"/>
    <x v="1"/>
    <x v="9"/>
    <x v="18"/>
    <x v="0"/>
    <x v="0"/>
    <n v="16167.766"/>
  </r>
  <r>
    <x v="0"/>
    <x v="10"/>
    <x v="1"/>
    <x v="9"/>
    <x v="18"/>
    <x v="0"/>
    <x v="0"/>
    <n v="1.7233927999999999E-2"/>
  </r>
  <r>
    <x v="0"/>
    <x v="11"/>
    <x v="1"/>
    <x v="9"/>
    <x v="18"/>
    <x v="0"/>
    <x v="0"/>
    <n v="1"/>
  </r>
  <r>
    <x v="0"/>
    <x v="8"/>
    <x v="1"/>
    <x v="9"/>
    <x v="19"/>
    <x v="0"/>
    <x v="0"/>
    <n v="1.1132069550000001"/>
  </r>
  <r>
    <x v="0"/>
    <x v="9"/>
    <x v="1"/>
    <x v="9"/>
    <x v="19"/>
    <x v="0"/>
    <x v="0"/>
    <n v="271440.48"/>
  </r>
  <r>
    <x v="0"/>
    <x v="10"/>
    <x v="1"/>
    <x v="9"/>
    <x v="19"/>
    <x v="0"/>
    <x v="0"/>
    <n v="0.30216943499999999"/>
  </r>
  <r>
    <x v="0"/>
    <x v="11"/>
    <x v="1"/>
    <x v="9"/>
    <x v="19"/>
    <x v="0"/>
    <x v="0"/>
    <n v="1"/>
  </r>
  <r>
    <x v="0"/>
    <x v="8"/>
    <x v="1"/>
    <x v="9"/>
    <x v="20"/>
    <x v="0"/>
    <x v="0"/>
    <n v="1.0027393520000001"/>
  </r>
  <r>
    <x v="0"/>
    <x v="9"/>
    <x v="1"/>
    <x v="9"/>
    <x v="20"/>
    <x v="0"/>
    <x v="0"/>
    <n v="41.612161123999996"/>
  </r>
  <r>
    <x v="0"/>
    <x v="10"/>
    <x v="1"/>
    <x v="9"/>
    <x v="20"/>
    <x v="0"/>
    <x v="0"/>
    <n v="4.1726E-5"/>
  </r>
  <r>
    <x v="0"/>
    <x v="11"/>
    <x v="1"/>
    <x v="9"/>
    <x v="20"/>
    <x v="0"/>
    <x v="0"/>
    <n v="1"/>
  </r>
  <r>
    <x v="0"/>
    <x v="8"/>
    <x v="1"/>
    <x v="9"/>
    <x v="21"/>
    <x v="0"/>
    <x v="0"/>
    <n v="1.0788103469999999"/>
  </r>
  <r>
    <x v="0"/>
    <x v="9"/>
    <x v="1"/>
    <x v="9"/>
    <x v="21"/>
    <x v="0"/>
    <x v="0"/>
    <n v="442.66075000000001"/>
  </r>
  <r>
    <x v="0"/>
    <x v="10"/>
    <x v="1"/>
    <x v="9"/>
    <x v="21"/>
    <x v="0"/>
    <x v="0"/>
    <n v="4.7754699999999999E-4"/>
  </r>
  <r>
    <x v="0"/>
    <x v="11"/>
    <x v="1"/>
    <x v="9"/>
    <x v="21"/>
    <x v="0"/>
    <x v="0"/>
    <n v="1"/>
  </r>
  <r>
    <x v="0"/>
    <x v="8"/>
    <x v="1"/>
    <x v="9"/>
    <x v="32"/>
    <x v="0"/>
    <x v="0"/>
    <n v="1"/>
  </r>
  <r>
    <x v="0"/>
    <x v="9"/>
    <x v="1"/>
    <x v="9"/>
    <x v="32"/>
    <x v="0"/>
    <x v="0"/>
    <n v="0"/>
  </r>
  <r>
    <x v="0"/>
    <x v="10"/>
    <x v="1"/>
    <x v="9"/>
    <x v="32"/>
    <x v="0"/>
    <x v="0"/>
    <n v="0"/>
  </r>
  <r>
    <x v="0"/>
    <x v="11"/>
    <x v="1"/>
    <x v="9"/>
    <x v="32"/>
    <x v="0"/>
    <x v="0"/>
    <n v="1"/>
  </r>
  <r>
    <x v="0"/>
    <x v="8"/>
    <x v="1"/>
    <x v="10"/>
    <x v="10"/>
    <x v="0"/>
    <x v="0"/>
    <n v="1.009666532"/>
  </r>
  <r>
    <x v="0"/>
    <x v="9"/>
    <x v="1"/>
    <x v="10"/>
    <x v="10"/>
    <x v="0"/>
    <x v="0"/>
    <n v="203691.45"/>
  </r>
  <r>
    <x v="0"/>
    <x v="10"/>
    <x v="1"/>
    <x v="10"/>
    <x v="10"/>
    <x v="0"/>
    <x v="0"/>
    <n v="0.205660436"/>
  </r>
  <r>
    <x v="0"/>
    <x v="11"/>
    <x v="1"/>
    <x v="10"/>
    <x v="10"/>
    <x v="0"/>
    <x v="0"/>
    <n v="1"/>
  </r>
  <r>
    <x v="0"/>
    <x v="8"/>
    <x v="1"/>
    <x v="10"/>
    <x v="11"/>
    <x v="0"/>
    <x v="0"/>
    <n v="1.0213607650000001"/>
  </r>
  <r>
    <x v="0"/>
    <x v="9"/>
    <x v="1"/>
    <x v="10"/>
    <x v="11"/>
    <x v="0"/>
    <x v="0"/>
    <n v="266.47426000000002"/>
  </r>
  <r>
    <x v="0"/>
    <x v="10"/>
    <x v="1"/>
    <x v="10"/>
    <x v="11"/>
    <x v="0"/>
    <x v="0"/>
    <n v="2.7216600000000001E-4"/>
  </r>
  <r>
    <x v="0"/>
    <x v="11"/>
    <x v="1"/>
    <x v="10"/>
    <x v="11"/>
    <x v="0"/>
    <x v="0"/>
    <n v="1"/>
  </r>
  <r>
    <x v="0"/>
    <x v="8"/>
    <x v="1"/>
    <x v="10"/>
    <x v="12"/>
    <x v="0"/>
    <x v="0"/>
    <n v="1.024571481"/>
  </r>
  <r>
    <x v="0"/>
    <x v="9"/>
    <x v="1"/>
    <x v="10"/>
    <x v="12"/>
    <x v="0"/>
    <x v="0"/>
    <n v="55040.53"/>
  </r>
  <r>
    <x v="0"/>
    <x v="10"/>
    <x v="1"/>
    <x v="10"/>
    <x v="12"/>
    <x v="0"/>
    <x v="0"/>
    <n v="5.6392957000000001E-2"/>
  </r>
  <r>
    <x v="0"/>
    <x v="11"/>
    <x v="1"/>
    <x v="10"/>
    <x v="12"/>
    <x v="0"/>
    <x v="0"/>
    <n v="1"/>
  </r>
  <r>
    <x v="0"/>
    <x v="8"/>
    <x v="1"/>
    <x v="10"/>
    <x v="13"/>
    <x v="0"/>
    <x v="0"/>
    <n v="1.0353235119999999"/>
  </r>
  <r>
    <x v="0"/>
    <x v="9"/>
    <x v="1"/>
    <x v="10"/>
    <x v="13"/>
    <x v="0"/>
    <x v="0"/>
    <n v="13896.796"/>
  </r>
  <r>
    <x v="0"/>
    <x v="10"/>
    <x v="1"/>
    <x v="10"/>
    <x v="13"/>
    <x v="0"/>
    <x v="0"/>
    <n v="1.438768E-2"/>
  </r>
  <r>
    <x v="0"/>
    <x v="11"/>
    <x v="1"/>
    <x v="10"/>
    <x v="13"/>
    <x v="0"/>
    <x v="0"/>
    <n v="1"/>
  </r>
  <r>
    <x v="0"/>
    <x v="8"/>
    <x v="1"/>
    <x v="10"/>
    <x v="14"/>
    <x v="0"/>
    <x v="0"/>
    <n v="1.0210364629999999"/>
  </r>
  <r>
    <x v="0"/>
    <x v="9"/>
    <x v="1"/>
    <x v="10"/>
    <x v="14"/>
    <x v="0"/>
    <x v="0"/>
    <n v="32573.876"/>
  </r>
  <r>
    <x v="0"/>
    <x v="10"/>
    <x v="1"/>
    <x v="10"/>
    <x v="14"/>
    <x v="0"/>
    <x v="0"/>
    <n v="3.3259114999999999E-2"/>
  </r>
  <r>
    <x v="0"/>
    <x v="11"/>
    <x v="1"/>
    <x v="10"/>
    <x v="14"/>
    <x v="0"/>
    <x v="0"/>
    <n v="1"/>
  </r>
  <r>
    <x v="0"/>
    <x v="8"/>
    <x v="1"/>
    <x v="10"/>
    <x v="15"/>
    <x v="0"/>
    <x v="0"/>
    <n v="1.0120264880000001"/>
  </r>
  <r>
    <x v="0"/>
    <x v="9"/>
    <x v="1"/>
    <x v="10"/>
    <x v="15"/>
    <x v="0"/>
    <x v="0"/>
    <n v="24788.971000000001"/>
  </r>
  <r>
    <x v="0"/>
    <x v="10"/>
    <x v="1"/>
    <x v="10"/>
    <x v="15"/>
    <x v="0"/>
    <x v="0"/>
    <n v="2.5087096E-2"/>
  </r>
  <r>
    <x v="0"/>
    <x v="11"/>
    <x v="1"/>
    <x v="10"/>
    <x v="15"/>
    <x v="0"/>
    <x v="0"/>
    <n v="1"/>
  </r>
  <r>
    <x v="0"/>
    <x v="8"/>
    <x v="1"/>
    <x v="10"/>
    <x v="16"/>
    <x v="0"/>
    <x v="0"/>
    <n v="1.190235798"/>
  </r>
  <r>
    <x v="0"/>
    <x v="9"/>
    <x v="1"/>
    <x v="10"/>
    <x v="16"/>
    <x v="0"/>
    <x v="0"/>
    <n v="27.327351977999999"/>
  </r>
  <r>
    <x v="0"/>
    <x v="10"/>
    <x v="1"/>
    <x v="10"/>
    <x v="16"/>
    <x v="0"/>
    <x v="0"/>
    <n v="3.2526E-5"/>
  </r>
  <r>
    <x v="0"/>
    <x v="11"/>
    <x v="1"/>
    <x v="10"/>
    <x v="16"/>
    <x v="0"/>
    <x v="0"/>
    <n v="1"/>
  </r>
  <r>
    <x v="0"/>
    <x v="8"/>
    <x v="1"/>
    <x v="10"/>
    <x v="17"/>
    <x v="0"/>
    <x v="0"/>
    <n v="1.0450847400000001"/>
  </r>
  <r>
    <x v="0"/>
    <x v="9"/>
    <x v="1"/>
    <x v="10"/>
    <x v="17"/>
    <x v="0"/>
    <x v="0"/>
    <n v="69718.224000000002"/>
  </r>
  <r>
    <x v="0"/>
    <x v="10"/>
    <x v="1"/>
    <x v="10"/>
    <x v="17"/>
    <x v="0"/>
    <x v="0"/>
    <n v="7.2861451999999993E-2"/>
  </r>
  <r>
    <x v="0"/>
    <x v="11"/>
    <x v="1"/>
    <x v="10"/>
    <x v="17"/>
    <x v="0"/>
    <x v="0"/>
    <n v="1"/>
  </r>
  <r>
    <x v="0"/>
    <x v="8"/>
    <x v="1"/>
    <x v="10"/>
    <x v="18"/>
    <x v="0"/>
    <x v="0"/>
    <n v="1.048817385"/>
  </r>
  <r>
    <x v="0"/>
    <x v="9"/>
    <x v="1"/>
    <x v="10"/>
    <x v="18"/>
    <x v="0"/>
    <x v="0"/>
    <n v="7634.1508000000003"/>
  </r>
  <r>
    <x v="0"/>
    <x v="10"/>
    <x v="1"/>
    <x v="10"/>
    <x v="18"/>
    <x v="0"/>
    <x v="0"/>
    <n v="8.0068299999999995E-3"/>
  </r>
  <r>
    <x v="0"/>
    <x v="11"/>
    <x v="1"/>
    <x v="10"/>
    <x v="18"/>
    <x v="0"/>
    <x v="0"/>
    <n v="1"/>
  </r>
  <r>
    <x v="0"/>
    <x v="8"/>
    <x v="1"/>
    <x v="10"/>
    <x v="19"/>
    <x v="0"/>
    <x v="0"/>
    <n v="1.035833674"/>
  </r>
  <r>
    <x v="0"/>
    <x v="9"/>
    <x v="1"/>
    <x v="10"/>
    <x v="19"/>
    <x v="0"/>
    <x v="0"/>
    <n v="297599.53999999998"/>
  </r>
  <r>
    <x v="0"/>
    <x v="10"/>
    <x v="1"/>
    <x v="10"/>
    <x v="19"/>
    <x v="0"/>
    <x v="0"/>
    <n v="0.30826362200000001"/>
  </r>
  <r>
    <x v="0"/>
    <x v="11"/>
    <x v="1"/>
    <x v="10"/>
    <x v="19"/>
    <x v="0"/>
    <x v="0"/>
    <n v="1"/>
  </r>
  <r>
    <x v="0"/>
    <x v="8"/>
    <x v="1"/>
    <x v="10"/>
    <x v="20"/>
    <x v="0"/>
    <x v="0"/>
    <n v="1.0008511659999999"/>
  </r>
  <r>
    <x v="0"/>
    <x v="9"/>
    <x v="1"/>
    <x v="10"/>
    <x v="20"/>
    <x v="0"/>
    <x v="0"/>
    <n v="234.98946000000001"/>
  </r>
  <r>
    <x v="0"/>
    <x v="10"/>
    <x v="1"/>
    <x v="10"/>
    <x v="20"/>
    <x v="0"/>
    <x v="0"/>
    <n v="2.3518899999999999E-4"/>
  </r>
  <r>
    <x v="0"/>
    <x v="11"/>
    <x v="1"/>
    <x v="10"/>
    <x v="20"/>
    <x v="0"/>
    <x v="0"/>
    <n v="1"/>
  </r>
  <r>
    <x v="0"/>
    <x v="8"/>
    <x v="1"/>
    <x v="10"/>
    <x v="21"/>
    <x v="0"/>
    <x v="0"/>
    <n v="1.0154415349999999"/>
  </r>
  <r>
    <x v="0"/>
    <x v="9"/>
    <x v="1"/>
    <x v="10"/>
    <x v="21"/>
    <x v="0"/>
    <x v="0"/>
    <n v="42301.902000000002"/>
  </r>
  <r>
    <x v="0"/>
    <x v="10"/>
    <x v="1"/>
    <x v="10"/>
    <x v="21"/>
    <x v="0"/>
    <x v="0"/>
    <n v="4.2955107999999999E-2"/>
  </r>
  <r>
    <x v="0"/>
    <x v="11"/>
    <x v="1"/>
    <x v="10"/>
    <x v="21"/>
    <x v="0"/>
    <x v="0"/>
    <n v="1"/>
  </r>
  <r>
    <x v="0"/>
    <x v="8"/>
    <x v="1"/>
    <x v="10"/>
    <x v="32"/>
    <x v="0"/>
    <x v="0"/>
    <n v="1"/>
  </r>
  <r>
    <x v="0"/>
    <x v="9"/>
    <x v="1"/>
    <x v="10"/>
    <x v="32"/>
    <x v="0"/>
    <x v="0"/>
    <n v="0"/>
  </r>
  <r>
    <x v="0"/>
    <x v="10"/>
    <x v="1"/>
    <x v="10"/>
    <x v="32"/>
    <x v="0"/>
    <x v="0"/>
    <n v="0"/>
  </r>
  <r>
    <x v="0"/>
    <x v="11"/>
    <x v="1"/>
    <x v="10"/>
    <x v="32"/>
    <x v="0"/>
    <x v="0"/>
    <n v="1"/>
  </r>
  <r>
    <x v="0"/>
    <x v="8"/>
    <x v="1"/>
    <x v="11"/>
    <x v="10"/>
    <x v="0"/>
    <x v="0"/>
    <n v="1.0571585610000001"/>
  </r>
  <r>
    <x v="0"/>
    <x v="9"/>
    <x v="1"/>
    <x v="11"/>
    <x v="10"/>
    <x v="0"/>
    <x v="0"/>
    <n v="25743.022000000001"/>
  </r>
  <r>
    <x v="0"/>
    <x v="10"/>
    <x v="1"/>
    <x v="11"/>
    <x v="10"/>
    <x v="0"/>
    <x v="0"/>
    <n v="8.1886979999999995E-3"/>
  </r>
  <r>
    <x v="0"/>
    <x v="11"/>
    <x v="1"/>
    <x v="11"/>
    <x v="10"/>
    <x v="0"/>
    <x v="0"/>
    <n v="1"/>
  </r>
  <r>
    <x v="0"/>
    <x v="8"/>
    <x v="1"/>
    <x v="11"/>
    <x v="11"/>
    <x v="0"/>
    <x v="0"/>
    <n v="1.0989306050000001"/>
  </r>
  <r>
    <x v="0"/>
    <x v="9"/>
    <x v="1"/>
    <x v="11"/>
    <x v="11"/>
    <x v="0"/>
    <x v="0"/>
    <n v="83829.438999999998"/>
  </r>
  <r>
    <x v="0"/>
    <x v="10"/>
    <x v="1"/>
    <x v="11"/>
    <x v="11"/>
    <x v="0"/>
    <x v="0"/>
    <n v="4.8025771000000002E-2"/>
  </r>
  <r>
    <x v="0"/>
    <x v="11"/>
    <x v="1"/>
    <x v="11"/>
    <x v="11"/>
    <x v="0"/>
    <x v="0"/>
    <n v="1"/>
  </r>
  <r>
    <x v="0"/>
    <x v="8"/>
    <x v="1"/>
    <x v="11"/>
    <x v="12"/>
    <x v="0"/>
    <x v="0"/>
    <n v="1.0619617459999999"/>
  </r>
  <r>
    <x v="0"/>
    <x v="9"/>
    <x v="1"/>
    <x v="11"/>
    <x v="12"/>
    <x v="0"/>
    <x v="0"/>
    <n v="49760.493999999999"/>
  </r>
  <r>
    <x v="0"/>
    <x v="10"/>
    <x v="1"/>
    <x v="11"/>
    <x v="12"/>
    <x v="0"/>
    <x v="0"/>
    <n v="1.2769389000000001E-2"/>
  </r>
  <r>
    <x v="0"/>
    <x v="11"/>
    <x v="1"/>
    <x v="11"/>
    <x v="12"/>
    <x v="0"/>
    <x v="0"/>
    <n v="1"/>
  </r>
  <r>
    <x v="0"/>
    <x v="8"/>
    <x v="1"/>
    <x v="11"/>
    <x v="13"/>
    <x v="0"/>
    <x v="0"/>
    <n v="1.1423673059999999"/>
  </r>
  <r>
    <x v="0"/>
    <x v="9"/>
    <x v="1"/>
    <x v="11"/>
    <x v="13"/>
    <x v="0"/>
    <x v="0"/>
    <n v="1876.6527000000001"/>
  </r>
  <r>
    <x v="0"/>
    <x v="10"/>
    <x v="1"/>
    <x v="11"/>
    <x v="13"/>
    <x v="0"/>
    <x v="0"/>
    <n v="8.9450390000000005E-2"/>
  </r>
  <r>
    <x v="0"/>
    <x v="11"/>
    <x v="1"/>
    <x v="11"/>
    <x v="13"/>
    <x v="0"/>
    <x v="0"/>
    <n v="1"/>
  </r>
  <r>
    <x v="0"/>
    <x v="8"/>
    <x v="1"/>
    <x v="11"/>
    <x v="14"/>
    <x v="0"/>
    <x v="0"/>
    <n v="1.081500318"/>
  </r>
  <r>
    <x v="0"/>
    <x v="9"/>
    <x v="1"/>
    <x v="11"/>
    <x v="14"/>
    <x v="0"/>
    <x v="0"/>
    <n v="56254.158000000003"/>
  </r>
  <r>
    <x v="0"/>
    <x v="10"/>
    <x v="1"/>
    <x v="11"/>
    <x v="14"/>
    <x v="0"/>
    <x v="0"/>
    <n v="3.1402892000000002E-2"/>
  </r>
  <r>
    <x v="0"/>
    <x v="11"/>
    <x v="1"/>
    <x v="11"/>
    <x v="14"/>
    <x v="0"/>
    <x v="0"/>
    <n v="1"/>
  </r>
  <r>
    <x v="0"/>
    <x v="8"/>
    <x v="1"/>
    <x v="11"/>
    <x v="15"/>
    <x v="0"/>
    <x v="0"/>
    <n v="1.094329117"/>
  </r>
  <r>
    <x v="0"/>
    <x v="9"/>
    <x v="1"/>
    <x v="11"/>
    <x v="15"/>
    <x v="0"/>
    <x v="0"/>
    <n v="1148383.3999999999"/>
  </r>
  <r>
    <x v="0"/>
    <x v="10"/>
    <x v="1"/>
    <x v="11"/>
    <x v="15"/>
    <x v="0"/>
    <x v="0"/>
    <n v="4.3637434000000003E-2"/>
  </r>
  <r>
    <x v="0"/>
    <x v="11"/>
    <x v="1"/>
    <x v="11"/>
    <x v="15"/>
    <x v="0"/>
    <x v="0"/>
    <n v="1"/>
  </r>
  <r>
    <x v="0"/>
    <x v="8"/>
    <x v="1"/>
    <x v="11"/>
    <x v="16"/>
    <x v="0"/>
    <x v="0"/>
    <n v="1.121361007"/>
  </r>
  <r>
    <x v="0"/>
    <x v="9"/>
    <x v="1"/>
    <x v="11"/>
    <x v="16"/>
    <x v="0"/>
    <x v="0"/>
    <n v="257812.58"/>
  </r>
  <r>
    <x v="0"/>
    <x v="10"/>
    <x v="1"/>
    <x v="11"/>
    <x v="16"/>
    <x v="0"/>
    <x v="0"/>
    <n v="6.9417148999999997E-2"/>
  </r>
  <r>
    <x v="0"/>
    <x v="11"/>
    <x v="1"/>
    <x v="11"/>
    <x v="16"/>
    <x v="0"/>
    <x v="0"/>
    <n v="1"/>
  </r>
  <r>
    <x v="0"/>
    <x v="8"/>
    <x v="1"/>
    <x v="11"/>
    <x v="17"/>
    <x v="0"/>
    <x v="0"/>
    <n v="1.0601910430000001"/>
  </r>
  <r>
    <x v="0"/>
    <x v="9"/>
    <x v="1"/>
    <x v="11"/>
    <x v="17"/>
    <x v="0"/>
    <x v="0"/>
    <n v="32924.531999999999"/>
  </r>
  <r>
    <x v="0"/>
    <x v="10"/>
    <x v="1"/>
    <x v="11"/>
    <x v="17"/>
    <x v="0"/>
    <x v="0"/>
    <n v="1.1080708999999999E-2"/>
  </r>
  <r>
    <x v="0"/>
    <x v="11"/>
    <x v="1"/>
    <x v="11"/>
    <x v="17"/>
    <x v="0"/>
    <x v="0"/>
    <n v="1"/>
  </r>
  <r>
    <x v="0"/>
    <x v="8"/>
    <x v="1"/>
    <x v="11"/>
    <x v="18"/>
    <x v="0"/>
    <x v="0"/>
    <n v="1.1090851740000001"/>
  </r>
  <r>
    <x v="0"/>
    <x v="9"/>
    <x v="1"/>
    <x v="11"/>
    <x v="18"/>
    <x v="0"/>
    <x v="0"/>
    <n v="12916.744000000001"/>
  </r>
  <r>
    <x v="0"/>
    <x v="10"/>
    <x v="1"/>
    <x v="11"/>
    <x v="18"/>
    <x v="0"/>
    <x v="0"/>
    <n v="5.7709958999999998E-2"/>
  </r>
  <r>
    <x v="0"/>
    <x v="11"/>
    <x v="1"/>
    <x v="11"/>
    <x v="18"/>
    <x v="0"/>
    <x v="0"/>
    <n v="1"/>
  </r>
  <r>
    <x v="0"/>
    <x v="8"/>
    <x v="1"/>
    <x v="11"/>
    <x v="19"/>
    <x v="0"/>
    <x v="0"/>
    <n v="1.098281675"/>
  </r>
  <r>
    <x v="0"/>
    <x v="9"/>
    <x v="1"/>
    <x v="11"/>
    <x v="19"/>
    <x v="0"/>
    <x v="0"/>
    <n v="84226.167000000001"/>
  </r>
  <r>
    <x v="0"/>
    <x v="10"/>
    <x v="1"/>
    <x v="11"/>
    <x v="19"/>
    <x v="0"/>
    <x v="0"/>
    <n v="4.7406901000000001E-2"/>
  </r>
  <r>
    <x v="0"/>
    <x v="11"/>
    <x v="1"/>
    <x v="11"/>
    <x v="19"/>
    <x v="0"/>
    <x v="0"/>
    <n v="1"/>
  </r>
  <r>
    <x v="0"/>
    <x v="8"/>
    <x v="1"/>
    <x v="11"/>
    <x v="20"/>
    <x v="0"/>
    <x v="0"/>
    <n v="1.0494636580000001"/>
  </r>
  <r>
    <x v="0"/>
    <x v="9"/>
    <x v="1"/>
    <x v="11"/>
    <x v="20"/>
    <x v="0"/>
    <x v="0"/>
    <n v="0.55388422999999998"/>
  </r>
  <r>
    <x v="0"/>
    <x v="10"/>
    <x v="1"/>
    <x v="11"/>
    <x v="20"/>
    <x v="0"/>
    <x v="0"/>
    <n v="8.5024000000000005E-4"/>
  </r>
  <r>
    <x v="0"/>
    <x v="11"/>
    <x v="1"/>
    <x v="11"/>
    <x v="20"/>
    <x v="0"/>
    <x v="0"/>
    <n v="1"/>
  </r>
  <r>
    <x v="0"/>
    <x v="8"/>
    <x v="1"/>
    <x v="11"/>
    <x v="21"/>
    <x v="0"/>
    <x v="0"/>
    <n v="1.0563789240000001"/>
  </r>
  <r>
    <x v="0"/>
    <x v="9"/>
    <x v="1"/>
    <x v="11"/>
    <x v="21"/>
    <x v="0"/>
    <x v="0"/>
    <n v="2627.5387000000001"/>
  </r>
  <r>
    <x v="0"/>
    <x v="10"/>
    <x v="1"/>
    <x v="11"/>
    <x v="21"/>
    <x v="0"/>
    <x v="0"/>
    <n v="7.4451760000000004E-3"/>
  </r>
  <r>
    <x v="0"/>
    <x v="11"/>
    <x v="1"/>
    <x v="11"/>
    <x v="21"/>
    <x v="0"/>
    <x v="0"/>
    <n v="1"/>
  </r>
  <r>
    <x v="0"/>
    <x v="8"/>
    <x v="1"/>
    <x v="11"/>
    <x v="32"/>
    <x v="0"/>
    <x v="0"/>
    <n v="1.04857212"/>
  </r>
  <r>
    <x v="0"/>
    <x v="9"/>
    <x v="1"/>
    <x v="11"/>
    <x v="32"/>
    <x v="0"/>
    <x v="0"/>
    <n v="0"/>
  </r>
  <r>
    <x v="0"/>
    <x v="10"/>
    <x v="1"/>
    <x v="11"/>
    <x v="32"/>
    <x v="0"/>
    <x v="0"/>
    <n v="0"/>
  </r>
  <r>
    <x v="0"/>
    <x v="11"/>
    <x v="1"/>
    <x v="11"/>
    <x v="32"/>
    <x v="0"/>
    <x v="0"/>
    <n v="1"/>
  </r>
  <r>
    <x v="0"/>
    <x v="8"/>
    <x v="1"/>
    <x v="12"/>
    <x v="10"/>
    <x v="0"/>
    <x v="0"/>
    <n v="0.99681249400000005"/>
  </r>
  <r>
    <x v="0"/>
    <x v="9"/>
    <x v="1"/>
    <x v="12"/>
    <x v="10"/>
    <x v="0"/>
    <x v="0"/>
    <n v="142787.60999999999"/>
  </r>
  <r>
    <x v="0"/>
    <x v="10"/>
    <x v="1"/>
    <x v="12"/>
    <x v="10"/>
    <x v="0"/>
    <x v="0"/>
    <n v="0.14233247800000001"/>
  </r>
  <r>
    <x v="0"/>
    <x v="11"/>
    <x v="1"/>
    <x v="12"/>
    <x v="10"/>
    <x v="0"/>
    <x v="0"/>
    <n v="1"/>
  </r>
  <r>
    <x v="0"/>
    <x v="8"/>
    <x v="1"/>
    <x v="12"/>
    <x v="11"/>
    <x v="0"/>
    <x v="0"/>
    <n v="1.057039676"/>
  </r>
  <r>
    <x v="0"/>
    <x v="9"/>
    <x v="1"/>
    <x v="12"/>
    <x v="11"/>
    <x v="0"/>
    <x v="0"/>
    <n v="29666.628000000001"/>
  </r>
  <r>
    <x v="0"/>
    <x v="10"/>
    <x v="1"/>
    <x v="12"/>
    <x v="11"/>
    <x v="0"/>
    <x v="0"/>
    <n v="3.1358802999999998E-2"/>
  </r>
  <r>
    <x v="0"/>
    <x v="11"/>
    <x v="1"/>
    <x v="12"/>
    <x v="11"/>
    <x v="0"/>
    <x v="0"/>
    <n v="1"/>
  </r>
  <r>
    <x v="0"/>
    <x v="8"/>
    <x v="1"/>
    <x v="12"/>
    <x v="12"/>
    <x v="0"/>
    <x v="0"/>
    <n v="1.047493416"/>
  </r>
  <r>
    <x v="0"/>
    <x v="9"/>
    <x v="1"/>
    <x v="12"/>
    <x v="12"/>
    <x v="0"/>
    <x v="0"/>
    <n v="372133.14"/>
  </r>
  <r>
    <x v="0"/>
    <x v="10"/>
    <x v="1"/>
    <x v="12"/>
    <x v="12"/>
    <x v="0"/>
    <x v="0"/>
    <n v="0.38980701400000001"/>
  </r>
  <r>
    <x v="0"/>
    <x v="11"/>
    <x v="1"/>
    <x v="12"/>
    <x v="12"/>
    <x v="0"/>
    <x v="0"/>
    <n v="1"/>
  </r>
  <r>
    <x v="0"/>
    <x v="8"/>
    <x v="1"/>
    <x v="12"/>
    <x v="13"/>
    <x v="0"/>
    <x v="0"/>
    <n v="1.244838404"/>
  </r>
  <r>
    <x v="0"/>
    <x v="9"/>
    <x v="1"/>
    <x v="12"/>
    <x v="13"/>
    <x v="0"/>
    <x v="0"/>
    <n v="3217.2039"/>
  </r>
  <r>
    <x v="0"/>
    <x v="10"/>
    <x v="1"/>
    <x v="12"/>
    <x v="13"/>
    <x v="0"/>
    <x v="0"/>
    <n v="4.0048990000000001E-3"/>
  </r>
  <r>
    <x v="0"/>
    <x v="11"/>
    <x v="1"/>
    <x v="12"/>
    <x v="13"/>
    <x v="0"/>
    <x v="0"/>
    <n v="1"/>
  </r>
  <r>
    <x v="0"/>
    <x v="8"/>
    <x v="1"/>
    <x v="12"/>
    <x v="14"/>
    <x v="0"/>
    <x v="0"/>
    <n v="1.189471685"/>
  </r>
  <r>
    <x v="0"/>
    <x v="9"/>
    <x v="1"/>
    <x v="12"/>
    <x v="14"/>
    <x v="0"/>
    <x v="0"/>
    <n v="12528.109"/>
  </r>
  <r>
    <x v="0"/>
    <x v="10"/>
    <x v="1"/>
    <x v="12"/>
    <x v="14"/>
    <x v="0"/>
    <x v="0"/>
    <n v="1.4901831000000001E-2"/>
  </r>
  <r>
    <x v="0"/>
    <x v="11"/>
    <x v="1"/>
    <x v="12"/>
    <x v="14"/>
    <x v="0"/>
    <x v="0"/>
    <n v="1"/>
  </r>
  <r>
    <x v="0"/>
    <x v="8"/>
    <x v="1"/>
    <x v="12"/>
    <x v="15"/>
    <x v="0"/>
    <x v="0"/>
    <n v="1.1375966500000001"/>
  </r>
  <r>
    <x v="0"/>
    <x v="9"/>
    <x v="1"/>
    <x v="12"/>
    <x v="15"/>
    <x v="0"/>
    <x v="0"/>
    <n v="76675.289000000004"/>
  </r>
  <r>
    <x v="0"/>
    <x v="10"/>
    <x v="1"/>
    <x v="12"/>
    <x v="15"/>
    <x v="0"/>
    <x v="0"/>
    <n v="8.7225551999999998E-2"/>
  </r>
  <r>
    <x v="0"/>
    <x v="11"/>
    <x v="1"/>
    <x v="12"/>
    <x v="15"/>
    <x v="0"/>
    <x v="0"/>
    <n v="1"/>
  </r>
  <r>
    <x v="0"/>
    <x v="8"/>
    <x v="1"/>
    <x v="12"/>
    <x v="16"/>
    <x v="0"/>
    <x v="0"/>
    <n v="1.2152366029999999"/>
  </r>
  <r>
    <x v="0"/>
    <x v="9"/>
    <x v="1"/>
    <x v="12"/>
    <x v="16"/>
    <x v="0"/>
    <x v="0"/>
    <n v="8016.6301000000003"/>
  </r>
  <r>
    <x v="0"/>
    <x v="10"/>
    <x v="1"/>
    <x v="12"/>
    <x v="16"/>
    <x v="0"/>
    <x v="0"/>
    <n v="9.7421020000000007E-3"/>
  </r>
  <r>
    <x v="0"/>
    <x v="11"/>
    <x v="1"/>
    <x v="12"/>
    <x v="16"/>
    <x v="0"/>
    <x v="0"/>
    <n v="1"/>
  </r>
  <r>
    <x v="0"/>
    <x v="8"/>
    <x v="1"/>
    <x v="12"/>
    <x v="17"/>
    <x v="0"/>
    <x v="0"/>
    <n v="1.054963249"/>
  </r>
  <r>
    <x v="0"/>
    <x v="9"/>
    <x v="1"/>
    <x v="12"/>
    <x v="17"/>
    <x v="0"/>
    <x v="0"/>
    <n v="179675.92"/>
  </r>
  <r>
    <x v="0"/>
    <x v="10"/>
    <x v="1"/>
    <x v="12"/>
    <x v="17"/>
    <x v="0"/>
    <x v="0"/>
    <n v="0.18955148999999999"/>
  </r>
  <r>
    <x v="0"/>
    <x v="11"/>
    <x v="1"/>
    <x v="12"/>
    <x v="17"/>
    <x v="0"/>
    <x v="0"/>
    <n v="1"/>
  </r>
  <r>
    <x v="0"/>
    <x v="8"/>
    <x v="1"/>
    <x v="12"/>
    <x v="18"/>
    <x v="0"/>
    <x v="0"/>
    <n v="1.071533356"/>
  </r>
  <r>
    <x v="0"/>
    <x v="9"/>
    <x v="1"/>
    <x v="12"/>
    <x v="18"/>
    <x v="0"/>
    <x v="0"/>
    <n v="69341.572"/>
  </r>
  <r>
    <x v="0"/>
    <x v="10"/>
    <x v="1"/>
    <x v="12"/>
    <x v="18"/>
    <x v="0"/>
    <x v="0"/>
    <n v="7.4301806999999997E-2"/>
  </r>
  <r>
    <x v="0"/>
    <x v="11"/>
    <x v="1"/>
    <x v="12"/>
    <x v="18"/>
    <x v="0"/>
    <x v="0"/>
    <n v="1"/>
  </r>
  <r>
    <x v="0"/>
    <x v="8"/>
    <x v="1"/>
    <x v="12"/>
    <x v="19"/>
    <x v="0"/>
    <x v="0"/>
    <n v="1.134659257"/>
  </r>
  <r>
    <x v="0"/>
    <x v="9"/>
    <x v="1"/>
    <x v="12"/>
    <x v="19"/>
    <x v="0"/>
    <x v="0"/>
    <n v="659478.34"/>
  </r>
  <r>
    <x v="0"/>
    <x v="10"/>
    <x v="1"/>
    <x v="12"/>
    <x v="19"/>
    <x v="0"/>
    <x v="0"/>
    <n v="0.74828319799999998"/>
  </r>
  <r>
    <x v="0"/>
    <x v="11"/>
    <x v="1"/>
    <x v="12"/>
    <x v="19"/>
    <x v="0"/>
    <x v="0"/>
    <n v="1"/>
  </r>
  <r>
    <x v="0"/>
    <x v="8"/>
    <x v="1"/>
    <x v="12"/>
    <x v="20"/>
    <x v="0"/>
    <x v="0"/>
    <n v="1.026091189"/>
  </r>
  <r>
    <x v="0"/>
    <x v="9"/>
    <x v="1"/>
    <x v="12"/>
    <x v="20"/>
    <x v="0"/>
    <x v="0"/>
    <n v="2178.0477999999998"/>
  </r>
  <r>
    <x v="0"/>
    <x v="10"/>
    <x v="1"/>
    <x v="12"/>
    <x v="20"/>
    <x v="0"/>
    <x v="0"/>
    <n v="2.2348759999999998E-3"/>
  </r>
  <r>
    <x v="0"/>
    <x v="11"/>
    <x v="1"/>
    <x v="12"/>
    <x v="20"/>
    <x v="0"/>
    <x v="0"/>
    <n v="1"/>
  </r>
  <r>
    <x v="0"/>
    <x v="8"/>
    <x v="1"/>
    <x v="12"/>
    <x v="21"/>
    <x v="0"/>
    <x v="0"/>
    <n v="1.16776412"/>
  </r>
  <r>
    <x v="0"/>
    <x v="9"/>
    <x v="1"/>
    <x v="12"/>
    <x v="21"/>
    <x v="0"/>
    <x v="0"/>
    <n v="13.409067034"/>
  </r>
  <r>
    <x v="0"/>
    <x v="10"/>
    <x v="1"/>
    <x v="12"/>
    <x v="21"/>
    <x v="0"/>
    <x v="0"/>
    <n v="1.5659E-5"/>
  </r>
  <r>
    <x v="0"/>
    <x v="11"/>
    <x v="1"/>
    <x v="12"/>
    <x v="21"/>
    <x v="0"/>
    <x v="0"/>
    <n v="1"/>
  </r>
  <r>
    <x v="0"/>
    <x v="8"/>
    <x v="1"/>
    <x v="12"/>
    <x v="32"/>
    <x v="0"/>
    <x v="0"/>
    <n v="1"/>
  </r>
  <r>
    <x v="0"/>
    <x v="9"/>
    <x v="1"/>
    <x v="12"/>
    <x v="32"/>
    <x v="0"/>
    <x v="0"/>
    <n v="0"/>
  </r>
  <r>
    <x v="0"/>
    <x v="10"/>
    <x v="1"/>
    <x v="12"/>
    <x v="32"/>
    <x v="0"/>
    <x v="0"/>
    <n v="0"/>
  </r>
  <r>
    <x v="0"/>
    <x v="11"/>
    <x v="1"/>
    <x v="12"/>
    <x v="32"/>
    <x v="0"/>
    <x v="0"/>
    <n v="1"/>
  </r>
  <r>
    <x v="0"/>
    <x v="8"/>
    <x v="1"/>
    <x v="13"/>
    <x v="10"/>
    <x v="0"/>
    <x v="0"/>
    <n v="1.0145671060000001"/>
  </r>
  <r>
    <x v="0"/>
    <x v="9"/>
    <x v="1"/>
    <x v="13"/>
    <x v="10"/>
    <x v="0"/>
    <x v="0"/>
    <n v="1293.2532000000001"/>
  </r>
  <r>
    <x v="0"/>
    <x v="10"/>
    <x v="1"/>
    <x v="13"/>
    <x v="10"/>
    <x v="0"/>
    <x v="0"/>
    <n v="1.3120919999999999E-3"/>
  </r>
  <r>
    <x v="0"/>
    <x v="11"/>
    <x v="1"/>
    <x v="13"/>
    <x v="10"/>
    <x v="0"/>
    <x v="0"/>
    <n v="1"/>
  </r>
  <r>
    <x v="0"/>
    <x v="8"/>
    <x v="1"/>
    <x v="13"/>
    <x v="11"/>
    <x v="0"/>
    <x v="0"/>
    <n v="1.0225221170000001"/>
  </r>
  <r>
    <x v="0"/>
    <x v="9"/>
    <x v="1"/>
    <x v="13"/>
    <x v="11"/>
    <x v="0"/>
    <x v="0"/>
    <n v="3135.7316999999998"/>
  </r>
  <r>
    <x v="0"/>
    <x v="10"/>
    <x v="1"/>
    <x v="13"/>
    <x v="11"/>
    <x v="0"/>
    <x v="0"/>
    <n v="3.2063550000000001E-3"/>
  </r>
  <r>
    <x v="0"/>
    <x v="11"/>
    <x v="1"/>
    <x v="13"/>
    <x v="11"/>
    <x v="0"/>
    <x v="0"/>
    <n v="1"/>
  </r>
  <r>
    <x v="0"/>
    <x v="8"/>
    <x v="1"/>
    <x v="13"/>
    <x v="12"/>
    <x v="0"/>
    <x v="0"/>
    <n v="1.025140242"/>
  </r>
  <r>
    <x v="0"/>
    <x v="9"/>
    <x v="1"/>
    <x v="13"/>
    <x v="12"/>
    <x v="0"/>
    <x v="0"/>
    <n v="3011.8438000000001"/>
  </r>
  <r>
    <x v="0"/>
    <x v="10"/>
    <x v="1"/>
    <x v="13"/>
    <x v="12"/>
    <x v="0"/>
    <x v="0"/>
    <n v="3.0875619999999999E-3"/>
  </r>
  <r>
    <x v="0"/>
    <x v="11"/>
    <x v="1"/>
    <x v="13"/>
    <x v="12"/>
    <x v="0"/>
    <x v="0"/>
    <n v="1"/>
  </r>
  <r>
    <x v="0"/>
    <x v="8"/>
    <x v="1"/>
    <x v="13"/>
    <x v="13"/>
    <x v="0"/>
    <x v="0"/>
    <n v="1.0288371700000001"/>
  </r>
  <r>
    <x v="0"/>
    <x v="9"/>
    <x v="1"/>
    <x v="13"/>
    <x v="13"/>
    <x v="0"/>
    <x v="0"/>
    <n v="583974.56000000006"/>
  </r>
  <r>
    <x v="0"/>
    <x v="10"/>
    <x v="1"/>
    <x v="13"/>
    <x v="13"/>
    <x v="0"/>
    <x v="0"/>
    <n v="0.60081473600000002"/>
  </r>
  <r>
    <x v="0"/>
    <x v="11"/>
    <x v="1"/>
    <x v="13"/>
    <x v="13"/>
    <x v="0"/>
    <x v="0"/>
    <n v="1"/>
  </r>
  <r>
    <x v="0"/>
    <x v="8"/>
    <x v="1"/>
    <x v="13"/>
    <x v="14"/>
    <x v="0"/>
    <x v="0"/>
    <n v="1.027406633"/>
  </r>
  <r>
    <x v="0"/>
    <x v="9"/>
    <x v="1"/>
    <x v="13"/>
    <x v="14"/>
    <x v="0"/>
    <x v="0"/>
    <n v="70431.726999999999"/>
  </r>
  <r>
    <x v="0"/>
    <x v="10"/>
    <x v="1"/>
    <x v="13"/>
    <x v="14"/>
    <x v="0"/>
    <x v="0"/>
    <n v="7.2362023999999997E-2"/>
  </r>
  <r>
    <x v="0"/>
    <x v="11"/>
    <x v="1"/>
    <x v="13"/>
    <x v="14"/>
    <x v="0"/>
    <x v="0"/>
    <n v="1"/>
  </r>
  <r>
    <x v="0"/>
    <x v="8"/>
    <x v="1"/>
    <x v="13"/>
    <x v="15"/>
    <x v="0"/>
    <x v="0"/>
    <n v="1.0249143839999999"/>
  </r>
  <r>
    <x v="0"/>
    <x v="9"/>
    <x v="1"/>
    <x v="13"/>
    <x v="15"/>
    <x v="0"/>
    <x v="0"/>
    <n v="60284.224999999999"/>
  </r>
  <r>
    <x v="0"/>
    <x v="10"/>
    <x v="1"/>
    <x v="13"/>
    <x v="15"/>
    <x v="0"/>
    <x v="0"/>
    <n v="6.1786170000000001E-2"/>
  </r>
  <r>
    <x v="0"/>
    <x v="11"/>
    <x v="1"/>
    <x v="13"/>
    <x v="15"/>
    <x v="0"/>
    <x v="0"/>
    <n v="1"/>
  </r>
  <r>
    <x v="0"/>
    <x v="8"/>
    <x v="1"/>
    <x v="13"/>
    <x v="16"/>
    <x v="0"/>
    <x v="0"/>
    <n v="1.018448263"/>
  </r>
  <r>
    <x v="0"/>
    <x v="9"/>
    <x v="1"/>
    <x v="13"/>
    <x v="16"/>
    <x v="0"/>
    <x v="0"/>
    <n v="14708.741"/>
  </r>
  <r>
    <x v="0"/>
    <x v="10"/>
    <x v="1"/>
    <x v="13"/>
    <x v="16"/>
    <x v="0"/>
    <x v="0"/>
    <n v="1.4980092E-2"/>
  </r>
  <r>
    <x v="0"/>
    <x v="11"/>
    <x v="1"/>
    <x v="13"/>
    <x v="16"/>
    <x v="0"/>
    <x v="0"/>
    <n v="1"/>
  </r>
  <r>
    <x v="0"/>
    <x v="8"/>
    <x v="1"/>
    <x v="13"/>
    <x v="17"/>
    <x v="0"/>
    <x v="0"/>
    <n v="1.0229278020000001"/>
  </r>
  <r>
    <x v="0"/>
    <x v="9"/>
    <x v="1"/>
    <x v="13"/>
    <x v="17"/>
    <x v="0"/>
    <x v="0"/>
    <n v="19935.407999999999"/>
  </r>
  <r>
    <x v="0"/>
    <x v="10"/>
    <x v="1"/>
    <x v="13"/>
    <x v="17"/>
    <x v="0"/>
    <x v="0"/>
    <n v="2.0392482999999999E-2"/>
  </r>
  <r>
    <x v="0"/>
    <x v="11"/>
    <x v="1"/>
    <x v="13"/>
    <x v="17"/>
    <x v="0"/>
    <x v="0"/>
    <n v="1"/>
  </r>
  <r>
    <x v="0"/>
    <x v="8"/>
    <x v="1"/>
    <x v="13"/>
    <x v="18"/>
    <x v="0"/>
    <x v="0"/>
    <n v="1.0241618320000001"/>
  </r>
  <r>
    <x v="0"/>
    <x v="9"/>
    <x v="1"/>
    <x v="13"/>
    <x v="18"/>
    <x v="0"/>
    <x v="0"/>
    <n v="61198.752"/>
  </r>
  <r>
    <x v="0"/>
    <x v="10"/>
    <x v="1"/>
    <x v="13"/>
    <x v="18"/>
    <x v="0"/>
    <x v="0"/>
    <n v="6.2677425999999994E-2"/>
  </r>
  <r>
    <x v="0"/>
    <x v="11"/>
    <x v="1"/>
    <x v="13"/>
    <x v="18"/>
    <x v="0"/>
    <x v="0"/>
    <n v="1"/>
  </r>
  <r>
    <x v="0"/>
    <x v="8"/>
    <x v="1"/>
    <x v="13"/>
    <x v="19"/>
    <x v="0"/>
    <x v="0"/>
    <n v="1.050902456"/>
  </r>
  <r>
    <x v="0"/>
    <x v="9"/>
    <x v="1"/>
    <x v="13"/>
    <x v="19"/>
    <x v="0"/>
    <x v="0"/>
    <n v="208568.77"/>
  </r>
  <r>
    <x v="0"/>
    <x v="10"/>
    <x v="1"/>
    <x v="13"/>
    <x v="19"/>
    <x v="0"/>
    <x v="0"/>
    <n v="0.21918542799999999"/>
  </r>
  <r>
    <x v="0"/>
    <x v="11"/>
    <x v="1"/>
    <x v="13"/>
    <x v="19"/>
    <x v="0"/>
    <x v="0"/>
    <n v="1"/>
  </r>
  <r>
    <x v="0"/>
    <x v="8"/>
    <x v="1"/>
    <x v="13"/>
    <x v="20"/>
    <x v="0"/>
    <x v="0"/>
    <n v="1.0000001789999999"/>
  </r>
  <r>
    <x v="0"/>
    <x v="9"/>
    <x v="1"/>
    <x v="13"/>
    <x v="20"/>
    <x v="0"/>
    <x v="0"/>
    <n v="103.25888999999999"/>
  </r>
  <r>
    <x v="0"/>
    <x v="10"/>
    <x v="1"/>
    <x v="13"/>
    <x v="20"/>
    <x v="0"/>
    <x v="0"/>
    <n v="1.03259E-4"/>
  </r>
  <r>
    <x v="0"/>
    <x v="11"/>
    <x v="1"/>
    <x v="13"/>
    <x v="20"/>
    <x v="0"/>
    <x v="0"/>
    <n v="1"/>
  </r>
  <r>
    <x v="0"/>
    <x v="8"/>
    <x v="1"/>
    <x v="13"/>
    <x v="21"/>
    <x v="0"/>
    <x v="0"/>
    <n v="1.037622399"/>
  </r>
  <r>
    <x v="0"/>
    <x v="9"/>
    <x v="1"/>
    <x v="13"/>
    <x v="21"/>
    <x v="0"/>
    <x v="0"/>
    <n v="3040.6949"/>
  </r>
  <r>
    <x v="0"/>
    <x v="10"/>
    <x v="1"/>
    <x v="13"/>
    <x v="21"/>
    <x v="0"/>
    <x v="0"/>
    <n v="3.1550929999999999E-3"/>
  </r>
  <r>
    <x v="0"/>
    <x v="11"/>
    <x v="1"/>
    <x v="13"/>
    <x v="21"/>
    <x v="0"/>
    <x v="0"/>
    <n v="1"/>
  </r>
  <r>
    <x v="0"/>
    <x v="8"/>
    <x v="1"/>
    <x v="13"/>
    <x v="32"/>
    <x v="0"/>
    <x v="0"/>
    <n v="1"/>
  </r>
  <r>
    <x v="0"/>
    <x v="9"/>
    <x v="1"/>
    <x v="13"/>
    <x v="32"/>
    <x v="0"/>
    <x v="0"/>
    <n v="0"/>
  </r>
  <r>
    <x v="0"/>
    <x v="10"/>
    <x v="1"/>
    <x v="13"/>
    <x v="32"/>
    <x v="0"/>
    <x v="0"/>
    <n v="0"/>
  </r>
  <r>
    <x v="0"/>
    <x v="11"/>
    <x v="1"/>
    <x v="13"/>
    <x v="32"/>
    <x v="0"/>
    <x v="0"/>
    <n v="1"/>
  </r>
  <r>
    <x v="0"/>
    <x v="8"/>
    <x v="1"/>
    <x v="14"/>
    <x v="10"/>
    <x v="0"/>
    <x v="0"/>
    <n v="1.024558775"/>
  </r>
  <r>
    <x v="0"/>
    <x v="9"/>
    <x v="1"/>
    <x v="14"/>
    <x v="10"/>
    <x v="0"/>
    <x v="0"/>
    <n v="9736.3472000000002"/>
  </r>
  <r>
    <x v="0"/>
    <x v="10"/>
    <x v="1"/>
    <x v="14"/>
    <x v="10"/>
    <x v="0"/>
    <x v="0"/>
    <n v="9.9754600000000002E-3"/>
  </r>
  <r>
    <x v="0"/>
    <x v="11"/>
    <x v="1"/>
    <x v="14"/>
    <x v="10"/>
    <x v="0"/>
    <x v="0"/>
    <n v="1"/>
  </r>
  <r>
    <x v="0"/>
    <x v="8"/>
    <x v="1"/>
    <x v="14"/>
    <x v="11"/>
    <x v="0"/>
    <x v="0"/>
    <n v="1.0377060060000001"/>
  </r>
  <r>
    <x v="0"/>
    <x v="9"/>
    <x v="1"/>
    <x v="14"/>
    <x v="11"/>
    <x v="0"/>
    <x v="0"/>
    <n v="33494.915999999997"/>
  </r>
  <r>
    <x v="0"/>
    <x v="10"/>
    <x v="1"/>
    <x v="14"/>
    <x v="11"/>
    <x v="0"/>
    <x v="0"/>
    <n v="3.4757875000000001E-2"/>
  </r>
  <r>
    <x v="0"/>
    <x v="11"/>
    <x v="1"/>
    <x v="14"/>
    <x v="11"/>
    <x v="0"/>
    <x v="0"/>
    <n v="1"/>
  </r>
  <r>
    <x v="0"/>
    <x v="8"/>
    <x v="1"/>
    <x v="14"/>
    <x v="12"/>
    <x v="0"/>
    <x v="0"/>
    <n v="1.0302845110000001"/>
  </r>
  <r>
    <x v="0"/>
    <x v="9"/>
    <x v="1"/>
    <x v="14"/>
    <x v="12"/>
    <x v="0"/>
    <x v="0"/>
    <n v="42356.440999999999"/>
  </r>
  <r>
    <x v="0"/>
    <x v="10"/>
    <x v="1"/>
    <x v="14"/>
    <x v="12"/>
    <x v="0"/>
    <x v="0"/>
    <n v="4.3639184999999997E-2"/>
  </r>
  <r>
    <x v="0"/>
    <x v="11"/>
    <x v="1"/>
    <x v="14"/>
    <x v="12"/>
    <x v="0"/>
    <x v="0"/>
    <n v="1"/>
  </r>
  <r>
    <x v="0"/>
    <x v="8"/>
    <x v="1"/>
    <x v="14"/>
    <x v="13"/>
    <x v="0"/>
    <x v="0"/>
    <n v="1.030184639"/>
  </r>
  <r>
    <x v="0"/>
    <x v="9"/>
    <x v="1"/>
    <x v="14"/>
    <x v="13"/>
    <x v="0"/>
    <x v="0"/>
    <n v="31494.704000000002"/>
  </r>
  <r>
    <x v="0"/>
    <x v="10"/>
    <x v="1"/>
    <x v="14"/>
    <x v="13"/>
    <x v="0"/>
    <x v="0"/>
    <n v="3.2445360999999999E-2"/>
  </r>
  <r>
    <x v="0"/>
    <x v="11"/>
    <x v="1"/>
    <x v="14"/>
    <x v="13"/>
    <x v="0"/>
    <x v="0"/>
    <n v="1"/>
  </r>
  <r>
    <x v="0"/>
    <x v="8"/>
    <x v="1"/>
    <x v="14"/>
    <x v="14"/>
    <x v="0"/>
    <x v="0"/>
    <n v="1.028849312"/>
  </r>
  <r>
    <x v="0"/>
    <x v="9"/>
    <x v="1"/>
    <x v="14"/>
    <x v="14"/>
    <x v="0"/>
    <x v="0"/>
    <n v="1349464.6"/>
  </r>
  <r>
    <x v="0"/>
    <x v="10"/>
    <x v="1"/>
    <x v="14"/>
    <x v="14"/>
    <x v="0"/>
    <x v="0"/>
    <n v="1.3883957760000001"/>
  </r>
  <r>
    <x v="0"/>
    <x v="11"/>
    <x v="1"/>
    <x v="14"/>
    <x v="14"/>
    <x v="0"/>
    <x v="0"/>
    <n v="1"/>
  </r>
  <r>
    <x v="0"/>
    <x v="8"/>
    <x v="1"/>
    <x v="14"/>
    <x v="15"/>
    <x v="0"/>
    <x v="0"/>
    <n v="1.030496869"/>
  </r>
  <r>
    <x v="0"/>
    <x v="9"/>
    <x v="1"/>
    <x v="14"/>
    <x v="15"/>
    <x v="0"/>
    <x v="0"/>
    <n v="443331.6"/>
  </r>
  <r>
    <x v="0"/>
    <x v="10"/>
    <x v="1"/>
    <x v="14"/>
    <x v="15"/>
    <x v="0"/>
    <x v="0"/>
    <n v="0.45685182099999999"/>
  </r>
  <r>
    <x v="0"/>
    <x v="11"/>
    <x v="1"/>
    <x v="14"/>
    <x v="15"/>
    <x v="0"/>
    <x v="0"/>
    <n v="1"/>
  </r>
  <r>
    <x v="0"/>
    <x v="8"/>
    <x v="1"/>
    <x v="14"/>
    <x v="16"/>
    <x v="0"/>
    <x v="0"/>
    <n v="1.0293306529999999"/>
  </r>
  <r>
    <x v="0"/>
    <x v="9"/>
    <x v="1"/>
    <x v="14"/>
    <x v="16"/>
    <x v="0"/>
    <x v="0"/>
    <n v="305479.73"/>
  </r>
  <r>
    <x v="0"/>
    <x v="10"/>
    <x v="1"/>
    <x v="14"/>
    <x v="16"/>
    <x v="0"/>
    <x v="0"/>
    <n v="0.31443964499999999"/>
  </r>
  <r>
    <x v="0"/>
    <x v="11"/>
    <x v="1"/>
    <x v="14"/>
    <x v="16"/>
    <x v="0"/>
    <x v="0"/>
    <n v="1"/>
  </r>
  <r>
    <x v="0"/>
    <x v="8"/>
    <x v="1"/>
    <x v="14"/>
    <x v="17"/>
    <x v="0"/>
    <x v="0"/>
    <n v="1.030092542"/>
  </r>
  <r>
    <x v="0"/>
    <x v="9"/>
    <x v="1"/>
    <x v="14"/>
    <x v="17"/>
    <x v="0"/>
    <x v="0"/>
    <n v="223306.07"/>
  </r>
  <r>
    <x v="0"/>
    <x v="10"/>
    <x v="1"/>
    <x v="14"/>
    <x v="17"/>
    <x v="0"/>
    <x v="0"/>
    <n v="0.230025917"/>
  </r>
  <r>
    <x v="0"/>
    <x v="11"/>
    <x v="1"/>
    <x v="14"/>
    <x v="17"/>
    <x v="0"/>
    <x v="0"/>
    <n v="1"/>
  </r>
  <r>
    <x v="0"/>
    <x v="8"/>
    <x v="1"/>
    <x v="14"/>
    <x v="18"/>
    <x v="0"/>
    <x v="0"/>
    <n v="1.034162738"/>
  </r>
  <r>
    <x v="0"/>
    <x v="9"/>
    <x v="1"/>
    <x v="14"/>
    <x v="18"/>
    <x v="0"/>
    <x v="0"/>
    <n v="375811.28"/>
  </r>
  <r>
    <x v="0"/>
    <x v="10"/>
    <x v="1"/>
    <x v="14"/>
    <x v="18"/>
    <x v="0"/>
    <x v="0"/>
    <n v="0.38865002500000001"/>
  </r>
  <r>
    <x v="0"/>
    <x v="11"/>
    <x v="1"/>
    <x v="14"/>
    <x v="18"/>
    <x v="0"/>
    <x v="0"/>
    <n v="1"/>
  </r>
  <r>
    <x v="0"/>
    <x v="8"/>
    <x v="1"/>
    <x v="14"/>
    <x v="19"/>
    <x v="0"/>
    <x v="0"/>
    <n v="1.0806929519999999"/>
  </r>
  <r>
    <x v="0"/>
    <x v="9"/>
    <x v="1"/>
    <x v="14"/>
    <x v="19"/>
    <x v="0"/>
    <x v="0"/>
    <n v="417752.16"/>
  </r>
  <r>
    <x v="0"/>
    <x v="10"/>
    <x v="1"/>
    <x v="14"/>
    <x v="19"/>
    <x v="0"/>
    <x v="0"/>
    <n v="0.45146181699999999"/>
  </r>
  <r>
    <x v="0"/>
    <x v="11"/>
    <x v="1"/>
    <x v="14"/>
    <x v="19"/>
    <x v="0"/>
    <x v="0"/>
    <n v="1"/>
  </r>
  <r>
    <x v="0"/>
    <x v="8"/>
    <x v="1"/>
    <x v="14"/>
    <x v="20"/>
    <x v="0"/>
    <x v="0"/>
    <n v="1.0020717880000001"/>
  </r>
  <r>
    <x v="0"/>
    <x v="9"/>
    <x v="1"/>
    <x v="14"/>
    <x v="20"/>
    <x v="0"/>
    <x v="0"/>
    <n v="410.19168999999999"/>
  </r>
  <r>
    <x v="0"/>
    <x v="10"/>
    <x v="1"/>
    <x v="14"/>
    <x v="20"/>
    <x v="0"/>
    <x v="0"/>
    <n v="4.1104200000000003E-4"/>
  </r>
  <r>
    <x v="0"/>
    <x v="11"/>
    <x v="1"/>
    <x v="14"/>
    <x v="20"/>
    <x v="0"/>
    <x v="0"/>
    <n v="1"/>
  </r>
  <r>
    <x v="0"/>
    <x v="8"/>
    <x v="1"/>
    <x v="14"/>
    <x v="21"/>
    <x v="0"/>
    <x v="0"/>
    <n v="1.0447413720000001"/>
  </r>
  <r>
    <x v="0"/>
    <x v="9"/>
    <x v="1"/>
    <x v="14"/>
    <x v="21"/>
    <x v="0"/>
    <x v="0"/>
    <n v="825280.79"/>
  </r>
  <r>
    <x v="0"/>
    <x v="10"/>
    <x v="1"/>
    <x v="14"/>
    <x v="21"/>
    <x v="0"/>
    <x v="0"/>
    <n v="0.86220498599999995"/>
  </r>
  <r>
    <x v="0"/>
    <x v="11"/>
    <x v="1"/>
    <x v="14"/>
    <x v="21"/>
    <x v="0"/>
    <x v="0"/>
    <n v="1"/>
  </r>
  <r>
    <x v="0"/>
    <x v="8"/>
    <x v="1"/>
    <x v="14"/>
    <x v="32"/>
    <x v="0"/>
    <x v="0"/>
    <n v="1"/>
  </r>
  <r>
    <x v="0"/>
    <x v="9"/>
    <x v="1"/>
    <x v="14"/>
    <x v="32"/>
    <x v="0"/>
    <x v="0"/>
    <n v="0"/>
  </r>
  <r>
    <x v="0"/>
    <x v="10"/>
    <x v="1"/>
    <x v="14"/>
    <x v="32"/>
    <x v="0"/>
    <x v="0"/>
    <n v="0"/>
  </r>
  <r>
    <x v="0"/>
    <x v="11"/>
    <x v="1"/>
    <x v="14"/>
    <x v="32"/>
    <x v="0"/>
    <x v="0"/>
    <n v="1"/>
  </r>
  <r>
    <x v="0"/>
    <x v="8"/>
    <x v="1"/>
    <x v="15"/>
    <x v="10"/>
    <x v="0"/>
    <x v="0"/>
    <n v="1.0093599849999999"/>
  </r>
  <r>
    <x v="0"/>
    <x v="9"/>
    <x v="1"/>
    <x v="15"/>
    <x v="10"/>
    <x v="0"/>
    <x v="0"/>
    <n v="92372.213000000003"/>
  </r>
  <r>
    <x v="0"/>
    <x v="10"/>
    <x v="1"/>
    <x v="15"/>
    <x v="10"/>
    <x v="0"/>
    <x v="0"/>
    <n v="9.3236815000000001E-2"/>
  </r>
  <r>
    <x v="0"/>
    <x v="11"/>
    <x v="1"/>
    <x v="15"/>
    <x v="10"/>
    <x v="0"/>
    <x v="0"/>
    <n v="1"/>
  </r>
  <r>
    <x v="0"/>
    <x v="8"/>
    <x v="1"/>
    <x v="15"/>
    <x v="11"/>
    <x v="0"/>
    <x v="0"/>
    <n v="1.0507764639999999"/>
  </r>
  <r>
    <x v="0"/>
    <x v="9"/>
    <x v="1"/>
    <x v="15"/>
    <x v="11"/>
    <x v="0"/>
    <x v="0"/>
    <n v="128314.53"/>
  </r>
  <r>
    <x v="0"/>
    <x v="10"/>
    <x v="1"/>
    <x v="15"/>
    <x v="11"/>
    <x v="0"/>
    <x v="0"/>
    <n v="0.13482989100000001"/>
  </r>
  <r>
    <x v="0"/>
    <x v="11"/>
    <x v="1"/>
    <x v="15"/>
    <x v="11"/>
    <x v="0"/>
    <x v="0"/>
    <n v="1"/>
  </r>
  <r>
    <x v="0"/>
    <x v="8"/>
    <x v="1"/>
    <x v="15"/>
    <x v="12"/>
    <x v="0"/>
    <x v="0"/>
    <n v="1.048271508"/>
  </r>
  <r>
    <x v="0"/>
    <x v="9"/>
    <x v="1"/>
    <x v="15"/>
    <x v="12"/>
    <x v="0"/>
    <x v="0"/>
    <n v="60068.09"/>
  </r>
  <r>
    <x v="0"/>
    <x v="10"/>
    <x v="1"/>
    <x v="15"/>
    <x v="12"/>
    <x v="0"/>
    <x v="0"/>
    <n v="6.2967667000000005E-2"/>
  </r>
  <r>
    <x v="0"/>
    <x v="11"/>
    <x v="1"/>
    <x v="15"/>
    <x v="12"/>
    <x v="0"/>
    <x v="0"/>
    <n v="1"/>
  </r>
  <r>
    <x v="0"/>
    <x v="8"/>
    <x v="1"/>
    <x v="15"/>
    <x v="13"/>
    <x v="0"/>
    <x v="0"/>
    <n v="1.0334767060000001"/>
  </r>
  <r>
    <x v="0"/>
    <x v="9"/>
    <x v="1"/>
    <x v="15"/>
    <x v="13"/>
    <x v="0"/>
    <x v="0"/>
    <n v="117883.62"/>
  </r>
  <r>
    <x v="0"/>
    <x v="10"/>
    <x v="1"/>
    <x v="15"/>
    <x v="13"/>
    <x v="0"/>
    <x v="0"/>
    <n v="0.12182997700000001"/>
  </r>
  <r>
    <x v="0"/>
    <x v="11"/>
    <x v="1"/>
    <x v="15"/>
    <x v="13"/>
    <x v="0"/>
    <x v="0"/>
    <n v="1"/>
  </r>
  <r>
    <x v="0"/>
    <x v="8"/>
    <x v="1"/>
    <x v="15"/>
    <x v="14"/>
    <x v="0"/>
    <x v="0"/>
    <n v="1.0377738030000001"/>
  </r>
  <r>
    <x v="0"/>
    <x v="9"/>
    <x v="1"/>
    <x v="15"/>
    <x v="14"/>
    <x v="0"/>
    <x v="0"/>
    <n v="1120669.8"/>
  </r>
  <r>
    <x v="0"/>
    <x v="10"/>
    <x v="1"/>
    <x v="15"/>
    <x v="14"/>
    <x v="0"/>
    <x v="0"/>
    <n v="1.163001782"/>
  </r>
  <r>
    <x v="0"/>
    <x v="11"/>
    <x v="1"/>
    <x v="15"/>
    <x v="14"/>
    <x v="0"/>
    <x v="0"/>
    <n v="1"/>
  </r>
  <r>
    <x v="0"/>
    <x v="8"/>
    <x v="1"/>
    <x v="15"/>
    <x v="15"/>
    <x v="0"/>
    <x v="0"/>
    <n v="1.047433662"/>
  </r>
  <r>
    <x v="0"/>
    <x v="9"/>
    <x v="1"/>
    <x v="15"/>
    <x v="15"/>
    <x v="0"/>
    <x v="0"/>
    <n v="6307681"/>
  </r>
  <r>
    <x v="0"/>
    <x v="10"/>
    <x v="1"/>
    <x v="15"/>
    <x v="15"/>
    <x v="0"/>
    <x v="0"/>
    <n v="6.6068773930000004"/>
  </r>
  <r>
    <x v="0"/>
    <x v="11"/>
    <x v="1"/>
    <x v="15"/>
    <x v="15"/>
    <x v="0"/>
    <x v="0"/>
    <n v="1"/>
  </r>
  <r>
    <x v="0"/>
    <x v="8"/>
    <x v="1"/>
    <x v="15"/>
    <x v="16"/>
    <x v="0"/>
    <x v="0"/>
    <n v="1.0435549120000001"/>
  </r>
  <r>
    <x v="0"/>
    <x v="9"/>
    <x v="1"/>
    <x v="15"/>
    <x v="16"/>
    <x v="0"/>
    <x v="0"/>
    <n v="1442491.4"/>
  </r>
  <r>
    <x v="0"/>
    <x v="10"/>
    <x v="1"/>
    <x v="15"/>
    <x v="16"/>
    <x v="0"/>
    <x v="0"/>
    <n v="1.505319007"/>
  </r>
  <r>
    <x v="0"/>
    <x v="11"/>
    <x v="1"/>
    <x v="15"/>
    <x v="16"/>
    <x v="0"/>
    <x v="0"/>
    <n v="1"/>
  </r>
  <r>
    <x v="0"/>
    <x v="8"/>
    <x v="1"/>
    <x v="15"/>
    <x v="17"/>
    <x v="0"/>
    <x v="0"/>
    <n v="1.096456876"/>
  </r>
  <r>
    <x v="0"/>
    <x v="9"/>
    <x v="1"/>
    <x v="15"/>
    <x v="17"/>
    <x v="0"/>
    <x v="0"/>
    <n v="447175.14"/>
  </r>
  <r>
    <x v="0"/>
    <x v="10"/>
    <x v="1"/>
    <x v="15"/>
    <x v="17"/>
    <x v="0"/>
    <x v="0"/>
    <n v="0.49030825700000003"/>
  </r>
  <r>
    <x v="0"/>
    <x v="11"/>
    <x v="1"/>
    <x v="15"/>
    <x v="17"/>
    <x v="0"/>
    <x v="0"/>
    <n v="1"/>
  </r>
  <r>
    <x v="0"/>
    <x v="8"/>
    <x v="1"/>
    <x v="15"/>
    <x v="18"/>
    <x v="0"/>
    <x v="0"/>
    <n v="1.0471974980000001"/>
  </r>
  <r>
    <x v="0"/>
    <x v="9"/>
    <x v="1"/>
    <x v="15"/>
    <x v="18"/>
    <x v="0"/>
    <x v="0"/>
    <n v="626982.42000000004"/>
  </r>
  <r>
    <x v="0"/>
    <x v="10"/>
    <x v="1"/>
    <x v="15"/>
    <x v="18"/>
    <x v="0"/>
    <x v="0"/>
    <n v="0.65657441999999999"/>
  </r>
  <r>
    <x v="0"/>
    <x v="11"/>
    <x v="1"/>
    <x v="15"/>
    <x v="18"/>
    <x v="0"/>
    <x v="0"/>
    <n v="1"/>
  </r>
  <r>
    <x v="0"/>
    <x v="8"/>
    <x v="1"/>
    <x v="15"/>
    <x v="19"/>
    <x v="0"/>
    <x v="0"/>
    <n v="1.183421745"/>
  </r>
  <r>
    <x v="0"/>
    <x v="9"/>
    <x v="1"/>
    <x v="15"/>
    <x v="19"/>
    <x v="0"/>
    <x v="0"/>
    <n v="580740.59"/>
  </r>
  <r>
    <x v="0"/>
    <x v="10"/>
    <x v="1"/>
    <x v="15"/>
    <x v="19"/>
    <x v="0"/>
    <x v="0"/>
    <n v="0.68726103800000005"/>
  </r>
  <r>
    <x v="0"/>
    <x v="11"/>
    <x v="1"/>
    <x v="15"/>
    <x v="19"/>
    <x v="0"/>
    <x v="0"/>
    <n v="1"/>
  </r>
  <r>
    <x v="0"/>
    <x v="8"/>
    <x v="1"/>
    <x v="15"/>
    <x v="20"/>
    <x v="0"/>
    <x v="0"/>
    <n v="1.026782343"/>
  </r>
  <r>
    <x v="0"/>
    <x v="9"/>
    <x v="1"/>
    <x v="15"/>
    <x v="20"/>
    <x v="0"/>
    <x v="0"/>
    <n v="681.70902000000001"/>
  </r>
  <r>
    <x v="0"/>
    <x v="10"/>
    <x v="1"/>
    <x v="15"/>
    <x v="20"/>
    <x v="0"/>
    <x v="0"/>
    <n v="6.9996700000000002E-4"/>
  </r>
  <r>
    <x v="0"/>
    <x v="11"/>
    <x v="1"/>
    <x v="15"/>
    <x v="20"/>
    <x v="0"/>
    <x v="0"/>
    <n v="1"/>
  </r>
  <r>
    <x v="0"/>
    <x v="8"/>
    <x v="1"/>
    <x v="15"/>
    <x v="21"/>
    <x v="0"/>
    <x v="0"/>
    <n v="1.060025421"/>
  </r>
  <r>
    <x v="0"/>
    <x v="9"/>
    <x v="1"/>
    <x v="15"/>
    <x v="21"/>
    <x v="0"/>
    <x v="0"/>
    <n v="1158316.3999999999"/>
  </r>
  <r>
    <x v="0"/>
    <x v="10"/>
    <x v="1"/>
    <x v="15"/>
    <x v="21"/>
    <x v="0"/>
    <x v="0"/>
    <n v="1.2278448230000001"/>
  </r>
  <r>
    <x v="0"/>
    <x v="11"/>
    <x v="1"/>
    <x v="15"/>
    <x v="21"/>
    <x v="0"/>
    <x v="0"/>
    <n v="1"/>
  </r>
  <r>
    <x v="0"/>
    <x v="8"/>
    <x v="1"/>
    <x v="15"/>
    <x v="32"/>
    <x v="0"/>
    <x v="0"/>
    <n v="1"/>
  </r>
  <r>
    <x v="0"/>
    <x v="9"/>
    <x v="1"/>
    <x v="15"/>
    <x v="32"/>
    <x v="0"/>
    <x v="0"/>
    <n v="0"/>
  </r>
  <r>
    <x v="0"/>
    <x v="10"/>
    <x v="1"/>
    <x v="15"/>
    <x v="32"/>
    <x v="0"/>
    <x v="0"/>
    <n v="0"/>
  </r>
  <r>
    <x v="0"/>
    <x v="11"/>
    <x v="1"/>
    <x v="15"/>
    <x v="32"/>
    <x v="0"/>
    <x v="0"/>
    <n v="1"/>
  </r>
  <r>
    <x v="0"/>
    <x v="8"/>
    <x v="1"/>
    <x v="16"/>
    <x v="10"/>
    <x v="0"/>
    <x v="0"/>
    <n v="1.034729649"/>
  </r>
  <r>
    <x v="0"/>
    <x v="9"/>
    <x v="1"/>
    <x v="16"/>
    <x v="10"/>
    <x v="0"/>
    <x v="0"/>
    <n v="14939.572"/>
  </r>
  <r>
    <x v="0"/>
    <x v="10"/>
    <x v="1"/>
    <x v="16"/>
    <x v="10"/>
    <x v="0"/>
    <x v="0"/>
    <n v="1.5458418E-2"/>
  </r>
  <r>
    <x v="0"/>
    <x v="11"/>
    <x v="1"/>
    <x v="16"/>
    <x v="10"/>
    <x v="0"/>
    <x v="0"/>
    <n v="1"/>
  </r>
  <r>
    <x v="0"/>
    <x v="8"/>
    <x v="1"/>
    <x v="16"/>
    <x v="11"/>
    <x v="0"/>
    <x v="0"/>
    <n v="1.0383325539999999"/>
  </r>
  <r>
    <x v="0"/>
    <x v="9"/>
    <x v="1"/>
    <x v="16"/>
    <x v="11"/>
    <x v="0"/>
    <x v="0"/>
    <n v="28485.156999999999"/>
  </r>
  <r>
    <x v="0"/>
    <x v="10"/>
    <x v="1"/>
    <x v="16"/>
    <x v="11"/>
    <x v="0"/>
    <x v="0"/>
    <n v="2.9577065E-2"/>
  </r>
  <r>
    <x v="0"/>
    <x v="11"/>
    <x v="1"/>
    <x v="16"/>
    <x v="11"/>
    <x v="0"/>
    <x v="0"/>
    <n v="1"/>
  </r>
  <r>
    <x v="0"/>
    <x v="8"/>
    <x v="1"/>
    <x v="16"/>
    <x v="12"/>
    <x v="0"/>
    <x v="0"/>
    <n v="1.041252155"/>
  </r>
  <r>
    <x v="0"/>
    <x v="9"/>
    <x v="1"/>
    <x v="16"/>
    <x v="12"/>
    <x v="0"/>
    <x v="0"/>
    <n v="19593.715"/>
  </r>
  <r>
    <x v="0"/>
    <x v="10"/>
    <x v="1"/>
    <x v="16"/>
    <x v="12"/>
    <x v="0"/>
    <x v="0"/>
    <n v="2.0401998000000001E-2"/>
  </r>
  <r>
    <x v="0"/>
    <x v="11"/>
    <x v="1"/>
    <x v="16"/>
    <x v="12"/>
    <x v="0"/>
    <x v="0"/>
    <n v="1"/>
  </r>
  <r>
    <x v="0"/>
    <x v="8"/>
    <x v="1"/>
    <x v="16"/>
    <x v="13"/>
    <x v="0"/>
    <x v="0"/>
    <n v="1.034702045"/>
  </r>
  <r>
    <x v="0"/>
    <x v="9"/>
    <x v="1"/>
    <x v="16"/>
    <x v="13"/>
    <x v="0"/>
    <x v="0"/>
    <n v="24468.330999999998"/>
  </r>
  <r>
    <x v="0"/>
    <x v="10"/>
    <x v="1"/>
    <x v="16"/>
    <x v="13"/>
    <x v="0"/>
    <x v="0"/>
    <n v="2.5317432000000001E-2"/>
  </r>
  <r>
    <x v="0"/>
    <x v="11"/>
    <x v="1"/>
    <x v="16"/>
    <x v="13"/>
    <x v="0"/>
    <x v="0"/>
    <n v="1"/>
  </r>
  <r>
    <x v="0"/>
    <x v="8"/>
    <x v="1"/>
    <x v="16"/>
    <x v="14"/>
    <x v="0"/>
    <x v="0"/>
    <n v="1.0352309980000001"/>
  </r>
  <r>
    <x v="0"/>
    <x v="9"/>
    <x v="1"/>
    <x v="16"/>
    <x v="14"/>
    <x v="0"/>
    <x v="0"/>
    <n v="91104.164999999994"/>
  </r>
  <r>
    <x v="0"/>
    <x v="10"/>
    <x v="1"/>
    <x v="16"/>
    <x v="14"/>
    <x v="0"/>
    <x v="0"/>
    <n v="9.4313856000000001E-2"/>
  </r>
  <r>
    <x v="0"/>
    <x v="11"/>
    <x v="1"/>
    <x v="16"/>
    <x v="14"/>
    <x v="0"/>
    <x v="0"/>
    <n v="1"/>
  </r>
  <r>
    <x v="0"/>
    <x v="8"/>
    <x v="1"/>
    <x v="16"/>
    <x v="15"/>
    <x v="0"/>
    <x v="0"/>
    <n v="1.032752957"/>
  </r>
  <r>
    <x v="0"/>
    <x v="9"/>
    <x v="1"/>
    <x v="16"/>
    <x v="15"/>
    <x v="0"/>
    <x v="0"/>
    <n v="428018.12"/>
  </r>
  <r>
    <x v="0"/>
    <x v="10"/>
    <x v="1"/>
    <x v="16"/>
    <x v="15"/>
    <x v="0"/>
    <x v="0"/>
    <n v="0.44203697400000003"/>
  </r>
  <r>
    <x v="0"/>
    <x v="11"/>
    <x v="1"/>
    <x v="16"/>
    <x v="15"/>
    <x v="0"/>
    <x v="0"/>
    <n v="1"/>
  </r>
  <r>
    <x v="0"/>
    <x v="8"/>
    <x v="1"/>
    <x v="16"/>
    <x v="16"/>
    <x v="0"/>
    <x v="0"/>
    <n v="1.0310184549999999"/>
  </r>
  <r>
    <x v="0"/>
    <x v="9"/>
    <x v="1"/>
    <x v="16"/>
    <x v="16"/>
    <x v="0"/>
    <x v="0"/>
    <n v="180631.2"/>
  </r>
  <r>
    <x v="0"/>
    <x v="10"/>
    <x v="1"/>
    <x v="16"/>
    <x v="16"/>
    <x v="0"/>
    <x v="0"/>
    <n v="0.18623410200000001"/>
  </r>
  <r>
    <x v="0"/>
    <x v="11"/>
    <x v="1"/>
    <x v="16"/>
    <x v="16"/>
    <x v="0"/>
    <x v="0"/>
    <n v="1"/>
  </r>
  <r>
    <x v="0"/>
    <x v="8"/>
    <x v="1"/>
    <x v="16"/>
    <x v="17"/>
    <x v="0"/>
    <x v="0"/>
    <n v="1.0378001610000001"/>
  </r>
  <r>
    <x v="0"/>
    <x v="9"/>
    <x v="1"/>
    <x v="16"/>
    <x v="17"/>
    <x v="0"/>
    <x v="0"/>
    <n v="137804.70000000001"/>
  </r>
  <r>
    <x v="0"/>
    <x v="10"/>
    <x v="1"/>
    <x v="16"/>
    <x v="17"/>
    <x v="0"/>
    <x v="0"/>
    <n v="0.14301374"/>
  </r>
  <r>
    <x v="0"/>
    <x v="11"/>
    <x v="1"/>
    <x v="16"/>
    <x v="17"/>
    <x v="0"/>
    <x v="0"/>
    <n v="1"/>
  </r>
  <r>
    <x v="0"/>
    <x v="8"/>
    <x v="1"/>
    <x v="16"/>
    <x v="18"/>
    <x v="0"/>
    <x v="0"/>
    <n v="1.0327177869999999"/>
  </r>
  <r>
    <x v="0"/>
    <x v="9"/>
    <x v="1"/>
    <x v="16"/>
    <x v="18"/>
    <x v="0"/>
    <x v="0"/>
    <n v="232732.4"/>
  </r>
  <r>
    <x v="0"/>
    <x v="10"/>
    <x v="1"/>
    <x v="16"/>
    <x v="18"/>
    <x v="0"/>
    <x v="0"/>
    <n v="0.24034688800000001"/>
  </r>
  <r>
    <x v="0"/>
    <x v="11"/>
    <x v="1"/>
    <x v="16"/>
    <x v="18"/>
    <x v="0"/>
    <x v="0"/>
    <n v="1"/>
  </r>
  <r>
    <x v="0"/>
    <x v="8"/>
    <x v="1"/>
    <x v="16"/>
    <x v="19"/>
    <x v="0"/>
    <x v="0"/>
    <n v="1.0939870140000001"/>
  </r>
  <r>
    <x v="0"/>
    <x v="9"/>
    <x v="1"/>
    <x v="16"/>
    <x v="19"/>
    <x v="0"/>
    <x v="0"/>
    <n v="195434.52"/>
  </r>
  <r>
    <x v="0"/>
    <x v="10"/>
    <x v="1"/>
    <x v="16"/>
    <x v="19"/>
    <x v="0"/>
    <x v="0"/>
    <n v="0.21380283"/>
  </r>
  <r>
    <x v="0"/>
    <x v="11"/>
    <x v="1"/>
    <x v="16"/>
    <x v="19"/>
    <x v="0"/>
    <x v="0"/>
    <n v="1"/>
  </r>
  <r>
    <x v="0"/>
    <x v="8"/>
    <x v="1"/>
    <x v="16"/>
    <x v="20"/>
    <x v="0"/>
    <x v="0"/>
    <n v="1.00005173"/>
  </r>
  <r>
    <x v="0"/>
    <x v="9"/>
    <x v="1"/>
    <x v="16"/>
    <x v="20"/>
    <x v="0"/>
    <x v="0"/>
    <n v="9791.8937999999998"/>
  </r>
  <r>
    <x v="0"/>
    <x v="10"/>
    <x v="1"/>
    <x v="16"/>
    <x v="20"/>
    <x v="0"/>
    <x v="0"/>
    <n v="9.7923999999999997E-3"/>
  </r>
  <r>
    <x v="0"/>
    <x v="11"/>
    <x v="1"/>
    <x v="16"/>
    <x v="20"/>
    <x v="0"/>
    <x v="0"/>
    <n v="1"/>
  </r>
  <r>
    <x v="0"/>
    <x v="8"/>
    <x v="1"/>
    <x v="16"/>
    <x v="21"/>
    <x v="0"/>
    <x v="0"/>
    <n v="1.034453536"/>
  </r>
  <r>
    <x v="0"/>
    <x v="9"/>
    <x v="1"/>
    <x v="16"/>
    <x v="21"/>
    <x v="0"/>
    <x v="0"/>
    <n v="3147768.9"/>
  </r>
  <r>
    <x v="0"/>
    <x v="10"/>
    <x v="1"/>
    <x v="16"/>
    <x v="21"/>
    <x v="0"/>
    <x v="0"/>
    <n v="3.2562206360000001"/>
  </r>
  <r>
    <x v="0"/>
    <x v="11"/>
    <x v="1"/>
    <x v="16"/>
    <x v="21"/>
    <x v="0"/>
    <x v="0"/>
    <n v="1"/>
  </r>
  <r>
    <x v="0"/>
    <x v="8"/>
    <x v="1"/>
    <x v="16"/>
    <x v="32"/>
    <x v="0"/>
    <x v="0"/>
    <n v="1"/>
  </r>
  <r>
    <x v="0"/>
    <x v="9"/>
    <x v="1"/>
    <x v="16"/>
    <x v="32"/>
    <x v="0"/>
    <x v="0"/>
    <n v="0"/>
  </r>
  <r>
    <x v="0"/>
    <x v="10"/>
    <x v="1"/>
    <x v="16"/>
    <x v="32"/>
    <x v="0"/>
    <x v="0"/>
    <n v="0"/>
  </r>
  <r>
    <x v="0"/>
    <x v="11"/>
    <x v="1"/>
    <x v="16"/>
    <x v="32"/>
    <x v="0"/>
    <x v="0"/>
    <n v="1"/>
  </r>
  <r>
    <x v="0"/>
    <x v="8"/>
    <x v="1"/>
    <x v="17"/>
    <x v="10"/>
    <x v="0"/>
    <x v="0"/>
    <n v="1.0640030540000001"/>
  </r>
  <r>
    <x v="0"/>
    <x v="9"/>
    <x v="1"/>
    <x v="17"/>
    <x v="10"/>
    <x v="0"/>
    <x v="0"/>
    <n v="99833.233999999997"/>
  </r>
  <r>
    <x v="0"/>
    <x v="10"/>
    <x v="1"/>
    <x v="17"/>
    <x v="10"/>
    <x v="0"/>
    <x v="0"/>
    <n v="0.106222866"/>
  </r>
  <r>
    <x v="0"/>
    <x v="11"/>
    <x v="1"/>
    <x v="17"/>
    <x v="10"/>
    <x v="0"/>
    <x v="0"/>
    <n v="1"/>
  </r>
  <r>
    <x v="0"/>
    <x v="8"/>
    <x v="1"/>
    <x v="17"/>
    <x v="11"/>
    <x v="0"/>
    <x v="0"/>
    <n v="1.0563558449999999"/>
  </r>
  <r>
    <x v="0"/>
    <x v="9"/>
    <x v="1"/>
    <x v="17"/>
    <x v="11"/>
    <x v="0"/>
    <x v="0"/>
    <n v="59944.942000000003"/>
  </r>
  <r>
    <x v="0"/>
    <x v="10"/>
    <x v="1"/>
    <x v="17"/>
    <x v="11"/>
    <x v="0"/>
    <x v="0"/>
    <n v="6.3323190000000001E-2"/>
  </r>
  <r>
    <x v="0"/>
    <x v="11"/>
    <x v="1"/>
    <x v="17"/>
    <x v="11"/>
    <x v="0"/>
    <x v="0"/>
    <n v="1"/>
  </r>
  <r>
    <x v="0"/>
    <x v="8"/>
    <x v="1"/>
    <x v="17"/>
    <x v="12"/>
    <x v="0"/>
    <x v="0"/>
    <n v="1.0753033679999999"/>
  </r>
  <r>
    <x v="0"/>
    <x v="9"/>
    <x v="1"/>
    <x v="17"/>
    <x v="12"/>
    <x v="0"/>
    <x v="0"/>
    <n v="150817.60999999999"/>
  </r>
  <r>
    <x v="0"/>
    <x v="10"/>
    <x v="1"/>
    <x v="17"/>
    <x v="12"/>
    <x v="0"/>
    <x v="0"/>
    <n v="0.16217468900000001"/>
  </r>
  <r>
    <x v="0"/>
    <x v="11"/>
    <x v="1"/>
    <x v="17"/>
    <x v="12"/>
    <x v="0"/>
    <x v="0"/>
    <n v="1"/>
  </r>
  <r>
    <x v="0"/>
    <x v="8"/>
    <x v="1"/>
    <x v="17"/>
    <x v="13"/>
    <x v="0"/>
    <x v="0"/>
    <n v="1.101218233"/>
  </r>
  <r>
    <x v="0"/>
    <x v="9"/>
    <x v="1"/>
    <x v="17"/>
    <x v="13"/>
    <x v="0"/>
    <x v="0"/>
    <n v="99161.37"/>
  </r>
  <r>
    <x v="0"/>
    <x v="10"/>
    <x v="1"/>
    <x v="17"/>
    <x v="13"/>
    <x v="0"/>
    <x v="0"/>
    <n v="0.10919830899999999"/>
  </r>
  <r>
    <x v="0"/>
    <x v="11"/>
    <x v="1"/>
    <x v="17"/>
    <x v="13"/>
    <x v="0"/>
    <x v="0"/>
    <n v="1"/>
  </r>
  <r>
    <x v="0"/>
    <x v="8"/>
    <x v="1"/>
    <x v="17"/>
    <x v="14"/>
    <x v="0"/>
    <x v="0"/>
    <n v="1.067425665"/>
  </r>
  <r>
    <x v="0"/>
    <x v="9"/>
    <x v="1"/>
    <x v="17"/>
    <x v="14"/>
    <x v="0"/>
    <x v="0"/>
    <n v="349673.11"/>
  </r>
  <r>
    <x v="0"/>
    <x v="10"/>
    <x v="1"/>
    <x v="17"/>
    <x v="14"/>
    <x v="0"/>
    <x v="0"/>
    <n v="0.373250056"/>
  </r>
  <r>
    <x v="0"/>
    <x v="11"/>
    <x v="1"/>
    <x v="17"/>
    <x v="14"/>
    <x v="0"/>
    <x v="0"/>
    <n v="1"/>
  </r>
  <r>
    <x v="0"/>
    <x v="8"/>
    <x v="1"/>
    <x v="17"/>
    <x v="15"/>
    <x v="0"/>
    <x v="0"/>
    <n v="1.0601473990000001"/>
  </r>
  <r>
    <x v="0"/>
    <x v="9"/>
    <x v="1"/>
    <x v="17"/>
    <x v="15"/>
    <x v="0"/>
    <x v="0"/>
    <n v="828423.52"/>
  </r>
  <r>
    <x v="0"/>
    <x v="10"/>
    <x v="1"/>
    <x v="17"/>
    <x v="15"/>
    <x v="0"/>
    <x v="0"/>
    <n v="0.87825103500000001"/>
  </r>
  <r>
    <x v="0"/>
    <x v="11"/>
    <x v="1"/>
    <x v="17"/>
    <x v="15"/>
    <x v="0"/>
    <x v="0"/>
    <n v="1"/>
  </r>
  <r>
    <x v="0"/>
    <x v="8"/>
    <x v="1"/>
    <x v="17"/>
    <x v="16"/>
    <x v="0"/>
    <x v="0"/>
    <n v="1.0423118300000001"/>
  </r>
  <r>
    <x v="0"/>
    <x v="9"/>
    <x v="1"/>
    <x v="17"/>
    <x v="16"/>
    <x v="0"/>
    <x v="0"/>
    <n v="338435.99"/>
  </r>
  <r>
    <x v="0"/>
    <x v="10"/>
    <x v="1"/>
    <x v="17"/>
    <x v="16"/>
    <x v="0"/>
    <x v="0"/>
    <n v="0.35275583999999999"/>
  </r>
  <r>
    <x v="0"/>
    <x v="11"/>
    <x v="1"/>
    <x v="17"/>
    <x v="16"/>
    <x v="0"/>
    <x v="0"/>
    <n v="1"/>
  </r>
  <r>
    <x v="0"/>
    <x v="8"/>
    <x v="1"/>
    <x v="17"/>
    <x v="17"/>
    <x v="0"/>
    <x v="0"/>
    <n v="1.0252135280000001"/>
  </r>
  <r>
    <x v="0"/>
    <x v="9"/>
    <x v="1"/>
    <x v="17"/>
    <x v="17"/>
    <x v="0"/>
    <x v="0"/>
    <n v="1031597.4"/>
  </r>
  <r>
    <x v="0"/>
    <x v="10"/>
    <x v="1"/>
    <x v="17"/>
    <x v="17"/>
    <x v="0"/>
    <x v="0"/>
    <n v="1.057607585"/>
  </r>
  <r>
    <x v="0"/>
    <x v="11"/>
    <x v="1"/>
    <x v="17"/>
    <x v="17"/>
    <x v="0"/>
    <x v="0"/>
    <n v="1"/>
  </r>
  <r>
    <x v="0"/>
    <x v="8"/>
    <x v="1"/>
    <x v="17"/>
    <x v="18"/>
    <x v="0"/>
    <x v="0"/>
    <n v="1.039519563"/>
  </r>
  <r>
    <x v="0"/>
    <x v="9"/>
    <x v="1"/>
    <x v="17"/>
    <x v="18"/>
    <x v="0"/>
    <x v="0"/>
    <n v="785953.29"/>
  </r>
  <r>
    <x v="0"/>
    <x v="10"/>
    <x v="1"/>
    <x v="17"/>
    <x v="18"/>
    <x v="0"/>
    <x v="0"/>
    <n v="0.81701382199999995"/>
  </r>
  <r>
    <x v="0"/>
    <x v="11"/>
    <x v="1"/>
    <x v="17"/>
    <x v="18"/>
    <x v="0"/>
    <x v="0"/>
    <n v="1"/>
  </r>
  <r>
    <x v="0"/>
    <x v="8"/>
    <x v="1"/>
    <x v="17"/>
    <x v="19"/>
    <x v="0"/>
    <x v="0"/>
    <n v="1.0895701799999999"/>
  </r>
  <r>
    <x v="0"/>
    <x v="9"/>
    <x v="1"/>
    <x v="17"/>
    <x v="19"/>
    <x v="0"/>
    <x v="0"/>
    <n v="1849768.9"/>
  </r>
  <r>
    <x v="0"/>
    <x v="10"/>
    <x v="1"/>
    <x v="17"/>
    <x v="19"/>
    <x v="0"/>
    <x v="0"/>
    <n v="2.0154530340000001"/>
  </r>
  <r>
    <x v="0"/>
    <x v="11"/>
    <x v="1"/>
    <x v="17"/>
    <x v="19"/>
    <x v="0"/>
    <x v="0"/>
    <n v="1"/>
  </r>
  <r>
    <x v="0"/>
    <x v="8"/>
    <x v="1"/>
    <x v="17"/>
    <x v="20"/>
    <x v="0"/>
    <x v="0"/>
    <n v="1.0098196020000001"/>
  </r>
  <r>
    <x v="0"/>
    <x v="9"/>
    <x v="1"/>
    <x v="17"/>
    <x v="20"/>
    <x v="0"/>
    <x v="0"/>
    <n v="42648.491000000002"/>
  </r>
  <r>
    <x v="0"/>
    <x v="10"/>
    <x v="1"/>
    <x v="17"/>
    <x v="20"/>
    <x v="0"/>
    <x v="0"/>
    <n v="4.3067282999999998E-2"/>
  </r>
  <r>
    <x v="0"/>
    <x v="11"/>
    <x v="1"/>
    <x v="17"/>
    <x v="20"/>
    <x v="0"/>
    <x v="0"/>
    <n v="1"/>
  </r>
  <r>
    <x v="0"/>
    <x v="8"/>
    <x v="1"/>
    <x v="17"/>
    <x v="21"/>
    <x v="0"/>
    <x v="0"/>
    <n v="1.0470176600000001"/>
  </r>
  <r>
    <x v="0"/>
    <x v="9"/>
    <x v="1"/>
    <x v="17"/>
    <x v="21"/>
    <x v="0"/>
    <x v="0"/>
    <n v="494351.71"/>
  </r>
  <r>
    <x v="0"/>
    <x v="10"/>
    <x v="1"/>
    <x v="17"/>
    <x v="21"/>
    <x v="0"/>
    <x v="0"/>
    <n v="0.51759497300000001"/>
  </r>
  <r>
    <x v="0"/>
    <x v="11"/>
    <x v="1"/>
    <x v="17"/>
    <x v="21"/>
    <x v="0"/>
    <x v="0"/>
    <n v="1"/>
  </r>
  <r>
    <x v="0"/>
    <x v="8"/>
    <x v="1"/>
    <x v="17"/>
    <x v="32"/>
    <x v="0"/>
    <x v="0"/>
    <n v="1"/>
  </r>
  <r>
    <x v="0"/>
    <x v="9"/>
    <x v="1"/>
    <x v="17"/>
    <x v="32"/>
    <x v="0"/>
    <x v="0"/>
    <n v="0"/>
  </r>
  <r>
    <x v="0"/>
    <x v="10"/>
    <x v="1"/>
    <x v="17"/>
    <x v="32"/>
    <x v="0"/>
    <x v="0"/>
    <n v="0"/>
  </r>
  <r>
    <x v="0"/>
    <x v="11"/>
    <x v="1"/>
    <x v="17"/>
    <x v="32"/>
    <x v="0"/>
    <x v="0"/>
    <n v="1"/>
  </r>
  <r>
    <x v="0"/>
    <x v="8"/>
    <x v="1"/>
    <x v="18"/>
    <x v="10"/>
    <x v="0"/>
    <x v="0"/>
    <n v="1.0053567640000001"/>
  </r>
  <r>
    <x v="0"/>
    <x v="9"/>
    <x v="1"/>
    <x v="18"/>
    <x v="10"/>
    <x v="0"/>
    <x v="0"/>
    <n v="39772.377"/>
  </r>
  <r>
    <x v="0"/>
    <x v="10"/>
    <x v="1"/>
    <x v="18"/>
    <x v="10"/>
    <x v="0"/>
    <x v="0"/>
    <n v="3.9985428000000003E-2"/>
  </r>
  <r>
    <x v="0"/>
    <x v="11"/>
    <x v="1"/>
    <x v="18"/>
    <x v="10"/>
    <x v="0"/>
    <x v="0"/>
    <n v="1"/>
  </r>
  <r>
    <x v="0"/>
    <x v="8"/>
    <x v="1"/>
    <x v="18"/>
    <x v="11"/>
    <x v="0"/>
    <x v="0"/>
    <n v="1.0417357570000001"/>
  </r>
  <r>
    <x v="0"/>
    <x v="9"/>
    <x v="1"/>
    <x v="18"/>
    <x v="11"/>
    <x v="0"/>
    <x v="0"/>
    <n v="95242.244000000006"/>
  </r>
  <r>
    <x v="0"/>
    <x v="10"/>
    <x v="1"/>
    <x v="18"/>
    <x v="11"/>
    <x v="0"/>
    <x v="0"/>
    <n v="9.9217252000000006E-2"/>
  </r>
  <r>
    <x v="0"/>
    <x v="11"/>
    <x v="1"/>
    <x v="18"/>
    <x v="11"/>
    <x v="0"/>
    <x v="0"/>
    <n v="1"/>
  </r>
  <r>
    <x v="0"/>
    <x v="8"/>
    <x v="1"/>
    <x v="18"/>
    <x v="12"/>
    <x v="0"/>
    <x v="0"/>
    <n v="1.0301945100000001"/>
  </r>
  <r>
    <x v="0"/>
    <x v="9"/>
    <x v="1"/>
    <x v="18"/>
    <x v="12"/>
    <x v="0"/>
    <x v="0"/>
    <n v="65243.114000000001"/>
  </r>
  <r>
    <x v="0"/>
    <x v="10"/>
    <x v="1"/>
    <x v="18"/>
    <x v="12"/>
    <x v="0"/>
    <x v="0"/>
    <n v="6.7213096999999999E-2"/>
  </r>
  <r>
    <x v="0"/>
    <x v="11"/>
    <x v="1"/>
    <x v="18"/>
    <x v="12"/>
    <x v="0"/>
    <x v="0"/>
    <n v="1"/>
  </r>
  <r>
    <x v="0"/>
    <x v="8"/>
    <x v="1"/>
    <x v="18"/>
    <x v="13"/>
    <x v="0"/>
    <x v="0"/>
    <n v="1.0192759520000001"/>
  </r>
  <r>
    <x v="0"/>
    <x v="9"/>
    <x v="1"/>
    <x v="18"/>
    <x v="13"/>
    <x v="0"/>
    <x v="0"/>
    <n v="64375.826999999997"/>
  </r>
  <r>
    <x v="0"/>
    <x v="10"/>
    <x v="1"/>
    <x v="18"/>
    <x v="13"/>
    <x v="0"/>
    <x v="0"/>
    <n v="6.5616732999999997E-2"/>
  </r>
  <r>
    <x v="0"/>
    <x v="11"/>
    <x v="1"/>
    <x v="18"/>
    <x v="13"/>
    <x v="0"/>
    <x v="0"/>
    <n v="1"/>
  </r>
  <r>
    <x v="0"/>
    <x v="8"/>
    <x v="1"/>
    <x v="18"/>
    <x v="14"/>
    <x v="0"/>
    <x v="0"/>
    <n v="1.0256197359999999"/>
  </r>
  <r>
    <x v="0"/>
    <x v="9"/>
    <x v="1"/>
    <x v="18"/>
    <x v="14"/>
    <x v="0"/>
    <x v="0"/>
    <n v="228262.6"/>
  </r>
  <r>
    <x v="0"/>
    <x v="10"/>
    <x v="1"/>
    <x v="18"/>
    <x v="14"/>
    <x v="0"/>
    <x v="0"/>
    <n v="0.23411062399999999"/>
  </r>
  <r>
    <x v="0"/>
    <x v="11"/>
    <x v="1"/>
    <x v="18"/>
    <x v="14"/>
    <x v="0"/>
    <x v="0"/>
    <n v="1"/>
  </r>
  <r>
    <x v="0"/>
    <x v="8"/>
    <x v="1"/>
    <x v="18"/>
    <x v="15"/>
    <x v="0"/>
    <x v="0"/>
    <n v="1.028952337"/>
  </r>
  <r>
    <x v="0"/>
    <x v="9"/>
    <x v="1"/>
    <x v="18"/>
    <x v="15"/>
    <x v="0"/>
    <x v="0"/>
    <n v="684670.79"/>
  </r>
  <r>
    <x v="0"/>
    <x v="10"/>
    <x v="1"/>
    <x v="18"/>
    <x v="15"/>
    <x v="0"/>
    <x v="0"/>
    <n v="0.70449360599999999"/>
  </r>
  <r>
    <x v="0"/>
    <x v="11"/>
    <x v="1"/>
    <x v="18"/>
    <x v="15"/>
    <x v="0"/>
    <x v="0"/>
    <n v="1"/>
  </r>
  <r>
    <x v="0"/>
    <x v="8"/>
    <x v="1"/>
    <x v="18"/>
    <x v="16"/>
    <x v="0"/>
    <x v="0"/>
    <n v="1.027114605"/>
  </r>
  <r>
    <x v="0"/>
    <x v="9"/>
    <x v="1"/>
    <x v="18"/>
    <x v="16"/>
    <x v="0"/>
    <x v="0"/>
    <n v="410895.04"/>
  </r>
  <r>
    <x v="0"/>
    <x v="10"/>
    <x v="1"/>
    <x v="18"/>
    <x v="16"/>
    <x v="0"/>
    <x v="0"/>
    <n v="0.42203629399999998"/>
  </r>
  <r>
    <x v="0"/>
    <x v="11"/>
    <x v="1"/>
    <x v="18"/>
    <x v="16"/>
    <x v="0"/>
    <x v="0"/>
    <n v="1"/>
  </r>
  <r>
    <x v="0"/>
    <x v="8"/>
    <x v="1"/>
    <x v="18"/>
    <x v="17"/>
    <x v="0"/>
    <x v="0"/>
    <n v="1.0258864110000001"/>
  </r>
  <r>
    <x v="0"/>
    <x v="9"/>
    <x v="1"/>
    <x v="18"/>
    <x v="17"/>
    <x v="0"/>
    <x v="0"/>
    <n v="893917.43"/>
  </r>
  <r>
    <x v="0"/>
    <x v="10"/>
    <x v="1"/>
    <x v="18"/>
    <x v="17"/>
    <x v="0"/>
    <x v="0"/>
    <n v="0.91705774900000003"/>
  </r>
  <r>
    <x v="0"/>
    <x v="11"/>
    <x v="1"/>
    <x v="18"/>
    <x v="17"/>
    <x v="0"/>
    <x v="0"/>
    <n v="1"/>
  </r>
  <r>
    <x v="0"/>
    <x v="8"/>
    <x v="1"/>
    <x v="18"/>
    <x v="18"/>
    <x v="0"/>
    <x v="0"/>
    <n v="1.0309603329999999"/>
  </r>
  <r>
    <x v="0"/>
    <x v="9"/>
    <x v="1"/>
    <x v="18"/>
    <x v="18"/>
    <x v="0"/>
    <x v="0"/>
    <n v="1377403.5"/>
  </r>
  <r>
    <x v="0"/>
    <x v="10"/>
    <x v="1"/>
    <x v="18"/>
    <x v="18"/>
    <x v="0"/>
    <x v="0"/>
    <n v="1.4200483820000001"/>
  </r>
  <r>
    <x v="0"/>
    <x v="11"/>
    <x v="1"/>
    <x v="18"/>
    <x v="18"/>
    <x v="0"/>
    <x v="0"/>
    <n v="1"/>
  </r>
  <r>
    <x v="0"/>
    <x v="8"/>
    <x v="1"/>
    <x v="18"/>
    <x v="19"/>
    <x v="0"/>
    <x v="0"/>
    <n v="1.057680913"/>
  </r>
  <r>
    <x v="0"/>
    <x v="9"/>
    <x v="1"/>
    <x v="18"/>
    <x v="19"/>
    <x v="0"/>
    <x v="0"/>
    <n v="2611393"/>
  </r>
  <r>
    <x v="0"/>
    <x v="10"/>
    <x v="1"/>
    <x v="18"/>
    <x v="19"/>
    <x v="0"/>
    <x v="0"/>
    <n v="2.7620204959999999"/>
  </r>
  <r>
    <x v="0"/>
    <x v="11"/>
    <x v="1"/>
    <x v="18"/>
    <x v="19"/>
    <x v="0"/>
    <x v="0"/>
    <n v="1"/>
  </r>
  <r>
    <x v="0"/>
    <x v="8"/>
    <x v="1"/>
    <x v="18"/>
    <x v="20"/>
    <x v="0"/>
    <x v="0"/>
    <n v="1.0033393450000001"/>
  </r>
  <r>
    <x v="0"/>
    <x v="9"/>
    <x v="1"/>
    <x v="18"/>
    <x v="20"/>
    <x v="0"/>
    <x v="0"/>
    <n v="2587511.9"/>
  </r>
  <r>
    <x v="0"/>
    <x v="10"/>
    <x v="1"/>
    <x v="18"/>
    <x v="20"/>
    <x v="0"/>
    <x v="0"/>
    <n v="2.5961524969999998"/>
  </r>
  <r>
    <x v="0"/>
    <x v="11"/>
    <x v="1"/>
    <x v="18"/>
    <x v="20"/>
    <x v="0"/>
    <x v="0"/>
    <n v="1"/>
  </r>
  <r>
    <x v="0"/>
    <x v="8"/>
    <x v="1"/>
    <x v="18"/>
    <x v="21"/>
    <x v="0"/>
    <x v="0"/>
    <n v="1.0618686390000001"/>
  </r>
  <r>
    <x v="0"/>
    <x v="9"/>
    <x v="1"/>
    <x v="18"/>
    <x v="21"/>
    <x v="0"/>
    <x v="0"/>
    <n v="297922.19"/>
  </r>
  <r>
    <x v="0"/>
    <x v="10"/>
    <x v="1"/>
    <x v="18"/>
    <x v="21"/>
    <x v="0"/>
    <x v="0"/>
    <n v="0.31635423499999998"/>
  </r>
  <r>
    <x v="0"/>
    <x v="11"/>
    <x v="1"/>
    <x v="18"/>
    <x v="21"/>
    <x v="0"/>
    <x v="0"/>
    <n v="1"/>
  </r>
  <r>
    <x v="0"/>
    <x v="8"/>
    <x v="1"/>
    <x v="18"/>
    <x v="32"/>
    <x v="0"/>
    <x v="0"/>
    <n v="1"/>
  </r>
  <r>
    <x v="0"/>
    <x v="9"/>
    <x v="1"/>
    <x v="18"/>
    <x v="32"/>
    <x v="0"/>
    <x v="0"/>
    <n v="0"/>
  </r>
  <r>
    <x v="0"/>
    <x v="10"/>
    <x v="1"/>
    <x v="18"/>
    <x v="32"/>
    <x v="0"/>
    <x v="0"/>
    <n v="0"/>
  </r>
  <r>
    <x v="0"/>
    <x v="11"/>
    <x v="1"/>
    <x v="18"/>
    <x v="32"/>
    <x v="0"/>
    <x v="0"/>
    <n v="1"/>
  </r>
  <r>
    <x v="0"/>
    <x v="8"/>
    <x v="2"/>
    <x v="9"/>
    <x v="10"/>
    <x v="0"/>
    <x v="0"/>
    <n v="1.014376218"/>
  </r>
  <r>
    <x v="0"/>
    <x v="9"/>
    <x v="2"/>
    <x v="9"/>
    <x v="10"/>
    <x v="0"/>
    <x v="0"/>
    <n v="72883.542000000001"/>
  </r>
  <r>
    <x v="0"/>
    <x v="10"/>
    <x v="2"/>
    <x v="9"/>
    <x v="10"/>
    <x v="0"/>
    <x v="0"/>
    <n v="7.3931331000000003E-2"/>
  </r>
  <r>
    <x v="0"/>
    <x v="11"/>
    <x v="2"/>
    <x v="9"/>
    <x v="10"/>
    <x v="0"/>
    <x v="0"/>
    <n v="1"/>
  </r>
  <r>
    <x v="0"/>
    <x v="8"/>
    <x v="2"/>
    <x v="9"/>
    <x v="11"/>
    <x v="0"/>
    <x v="0"/>
    <n v="1.0224430550000001"/>
  </r>
  <r>
    <x v="0"/>
    <x v="9"/>
    <x v="2"/>
    <x v="9"/>
    <x v="11"/>
    <x v="0"/>
    <x v="0"/>
    <n v="505.01817"/>
  </r>
  <r>
    <x v="0"/>
    <x v="10"/>
    <x v="2"/>
    <x v="9"/>
    <x v="11"/>
    <x v="0"/>
    <x v="0"/>
    <n v="5.1635199999999998E-4"/>
  </r>
  <r>
    <x v="0"/>
    <x v="11"/>
    <x v="2"/>
    <x v="9"/>
    <x v="11"/>
    <x v="0"/>
    <x v="0"/>
    <n v="1"/>
  </r>
  <r>
    <x v="0"/>
    <x v="8"/>
    <x v="2"/>
    <x v="9"/>
    <x v="12"/>
    <x v="0"/>
    <x v="0"/>
    <n v="1.0405140129999999"/>
  </r>
  <r>
    <x v="0"/>
    <x v="9"/>
    <x v="2"/>
    <x v="9"/>
    <x v="12"/>
    <x v="0"/>
    <x v="0"/>
    <n v="61712.457999999999"/>
  </r>
  <r>
    <x v="0"/>
    <x v="10"/>
    <x v="2"/>
    <x v="9"/>
    <x v="12"/>
    <x v="0"/>
    <x v="0"/>
    <n v="6.4212676999999996E-2"/>
  </r>
  <r>
    <x v="0"/>
    <x v="11"/>
    <x v="2"/>
    <x v="9"/>
    <x v="12"/>
    <x v="0"/>
    <x v="0"/>
    <n v="1"/>
  </r>
  <r>
    <x v="0"/>
    <x v="8"/>
    <x v="2"/>
    <x v="9"/>
    <x v="13"/>
    <x v="0"/>
    <x v="0"/>
    <n v="1.161676873"/>
  </r>
  <r>
    <x v="0"/>
    <x v="9"/>
    <x v="2"/>
    <x v="9"/>
    <x v="13"/>
    <x v="0"/>
    <x v="0"/>
    <n v="2887.7867000000001"/>
  </r>
  <r>
    <x v="0"/>
    <x v="10"/>
    <x v="2"/>
    <x v="9"/>
    <x v="13"/>
    <x v="0"/>
    <x v="0"/>
    <n v="3.3546750000000001E-3"/>
  </r>
  <r>
    <x v="0"/>
    <x v="11"/>
    <x v="2"/>
    <x v="9"/>
    <x v="13"/>
    <x v="0"/>
    <x v="0"/>
    <n v="1"/>
  </r>
  <r>
    <x v="0"/>
    <x v="8"/>
    <x v="2"/>
    <x v="9"/>
    <x v="14"/>
    <x v="0"/>
    <x v="0"/>
    <n v="1.036945191"/>
  </r>
  <r>
    <x v="0"/>
    <x v="9"/>
    <x v="2"/>
    <x v="9"/>
    <x v="14"/>
    <x v="0"/>
    <x v="0"/>
    <n v="1926.9474"/>
  </r>
  <r>
    <x v="0"/>
    <x v="10"/>
    <x v="2"/>
    <x v="9"/>
    <x v="14"/>
    <x v="0"/>
    <x v="0"/>
    <n v="1.9981389999999999E-3"/>
  </r>
  <r>
    <x v="0"/>
    <x v="11"/>
    <x v="2"/>
    <x v="9"/>
    <x v="14"/>
    <x v="0"/>
    <x v="0"/>
    <n v="1"/>
  </r>
  <r>
    <x v="0"/>
    <x v="8"/>
    <x v="2"/>
    <x v="9"/>
    <x v="15"/>
    <x v="0"/>
    <x v="0"/>
    <n v="1.0562671239999999"/>
  </r>
  <r>
    <x v="0"/>
    <x v="9"/>
    <x v="2"/>
    <x v="9"/>
    <x v="15"/>
    <x v="0"/>
    <x v="0"/>
    <n v="4092.442"/>
  </r>
  <r>
    <x v="0"/>
    <x v="10"/>
    <x v="2"/>
    <x v="9"/>
    <x v="15"/>
    <x v="0"/>
    <x v="0"/>
    <n v="4.3227120000000003E-3"/>
  </r>
  <r>
    <x v="0"/>
    <x v="11"/>
    <x v="2"/>
    <x v="9"/>
    <x v="15"/>
    <x v="0"/>
    <x v="0"/>
    <n v="1"/>
  </r>
  <r>
    <x v="0"/>
    <x v="8"/>
    <x v="2"/>
    <x v="9"/>
    <x v="16"/>
    <x v="0"/>
    <x v="0"/>
    <n v="1.01494767"/>
  </r>
  <r>
    <x v="0"/>
    <x v="9"/>
    <x v="2"/>
    <x v="9"/>
    <x v="16"/>
    <x v="0"/>
    <x v="0"/>
    <n v="151.82623000000001"/>
  </r>
  <r>
    <x v="0"/>
    <x v="10"/>
    <x v="2"/>
    <x v="9"/>
    <x v="16"/>
    <x v="0"/>
    <x v="0"/>
    <n v="1.54096E-4"/>
  </r>
  <r>
    <x v="0"/>
    <x v="11"/>
    <x v="2"/>
    <x v="9"/>
    <x v="16"/>
    <x v="0"/>
    <x v="0"/>
    <n v="1"/>
  </r>
  <r>
    <x v="0"/>
    <x v="8"/>
    <x v="2"/>
    <x v="9"/>
    <x v="17"/>
    <x v="0"/>
    <x v="0"/>
    <n v="1.0266809830000001"/>
  </r>
  <r>
    <x v="0"/>
    <x v="9"/>
    <x v="2"/>
    <x v="9"/>
    <x v="17"/>
    <x v="0"/>
    <x v="0"/>
    <n v="11070.589"/>
  </r>
  <r>
    <x v="0"/>
    <x v="10"/>
    <x v="2"/>
    <x v="9"/>
    <x v="17"/>
    <x v="0"/>
    <x v="0"/>
    <n v="1.1365963E-2"/>
  </r>
  <r>
    <x v="0"/>
    <x v="11"/>
    <x v="2"/>
    <x v="9"/>
    <x v="17"/>
    <x v="0"/>
    <x v="0"/>
    <n v="1"/>
  </r>
  <r>
    <x v="0"/>
    <x v="8"/>
    <x v="2"/>
    <x v="9"/>
    <x v="18"/>
    <x v="0"/>
    <x v="0"/>
    <n v="1.011891898"/>
  </r>
  <r>
    <x v="0"/>
    <x v="9"/>
    <x v="2"/>
    <x v="9"/>
    <x v="18"/>
    <x v="0"/>
    <x v="0"/>
    <n v="4336.3230000000003"/>
  </r>
  <r>
    <x v="0"/>
    <x v="10"/>
    <x v="2"/>
    <x v="9"/>
    <x v="18"/>
    <x v="0"/>
    <x v="0"/>
    <n v="4.3878900000000002E-3"/>
  </r>
  <r>
    <x v="0"/>
    <x v="11"/>
    <x v="2"/>
    <x v="9"/>
    <x v="18"/>
    <x v="0"/>
    <x v="0"/>
    <n v="1"/>
  </r>
  <r>
    <x v="0"/>
    <x v="8"/>
    <x v="2"/>
    <x v="9"/>
    <x v="19"/>
    <x v="0"/>
    <x v="0"/>
    <n v="1.040445372"/>
  </r>
  <r>
    <x v="0"/>
    <x v="9"/>
    <x v="2"/>
    <x v="9"/>
    <x v="19"/>
    <x v="0"/>
    <x v="0"/>
    <n v="86429.517999999996"/>
  </r>
  <r>
    <x v="0"/>
    <x v="10"/>
    <x v="2"/>
    <x v="9"/>
    <x v="19"/>
    <x v="0"/>
    <x v="0"/>
    <n v="8.9925192000000001E-2"/>
  </r>
  <r>
    <x v="0"/>
    <x v="11"/>
    <x v="2"/>
    <x v="9"/>
    <x v="19"/>
    <x v="0"/>
    <x v="0"/>
    <n v="1"/>
  </r>
  <r>
    <x v="0"/>
    <x v="8"/>
    <x v="2"/>
    <x v="9"/>
    <x v="20"/>
    <x v="0"/>
    <x v="0"/>
    <n v="1.03752388"/>
  </r>
  <r>
    <x v="0"/>
    <x v="9"/>
    <x v="2"/>
    <x v="9"/>
    <x v="20"/>
    <x v="0"/>
    <x v="0"/>
    <n v="375.44785000000002"/>
  </r>
  <r>
    <x v="0"/>
    <x v="10"/>
    <x v="2"/>
    <x v="9"/>
    <x v="20"/>
    <x v="0"/>
    <x v="0"/>
    <n v="3.8953600000000001E-4"/>
  </r>
  <r>
    <x v="0"/>
    <x v="11"/>
    <x v="2"/>
    <x v="9"/>
    <x v="20"/>
    <x v="0"/>
    <x v="0"/>
    <n v="1"/>
  </r>
  <r>
    <x v="0"/>
    <x v="8"/>
    <x v="2"/>
    <x v="9"/>
    <x v="21"/>
    <x v="0"/>
    <x v="0"/>
    <n v="1.0090481090000001"/>
  </r>
  <r>
    <x v="0"/>
    <x v="9"/>
    <x v="2"/>
    <x v="9"/>
    <x v="21"/>
    <x v="0"/>
    <x v="0"/>
    <n v="2224.9463000000001"/>
  </r>
  <r>
    <x v="0"/>
    <x v="10"/>
    <x v="2"/>
    <x v="9"/>
    <x v="21"/>
    <x v="0"/>
    <x v="0"/>
    <n v="2.2450780000000002E-3"/>
  </r>
  <r>
    <x v="0"/>
    <x v="11"/>
    <x v="2"/>
    <x v="9"/>
    <x v="21"/>
    <x v="0"/>
    <x v="0"/>
    <n v="1"/>
  </r>
  <r>
    <x v="0"/>
    <x v="8"/>
    <x v="2"/>
    <x v="9"/>
    <x v="32"/>
    <x v="0"/>
    <x v="0"/>
    <n v="1"/>
  </r>
  <r>
    <x v="0"/>
    <x v="9"/>
    <x v="2"/>
    <x v="9"/>
    <x v="32"/>
    <x v="0"/>
    <x v="0"/>
    <n v="0"/>
  </r>
  <r>
    <x v="0"/>
    <x v="10"/>
    <x v="2"/>
    <x v="9"/>
    <x v="32"/>
    <x v="0"/>
    <x v="0"/>
    <n v="0"/>
  </r>
  <r>
    <x v="0"/>
    <x v="11"/>
    <x v="2"/>
    <x v="9"/>
    <x v="32"/>
    <x v="0"/>
    <x v="0"/>
    <n v="1"/>
  </r>
  <r>
    <x v="0"/>
    <x v="8"/>
    <x v="2"/>
    <x v="10"/>
    <x v="10"/>
    <x v="0"/>
    <x v="0"/>
    <n v="1.0210105789999999"/>
  </r>
  <r>
    <x v="0"/>
    <x v="9"/>
    <x v="2"/>
    <x v="10"/>
    <x v="10"/>
    <x v="0"/>
    <x v="0"/>
    <n v="27233.738000000001"/>
  </r>
  <r>
    <x v="0"/>
    <x v="10"/>
    <x v="2"/>
    <x v="10"/>
    <x v="10"/>
    <x v="0"/>
    <x v="0"/>
    <n v="2.7805935E-2"/>
  </r>
  <r>
    <x v="0"/>
    <x v="11"/>
    <x v="2"/>
    <x v="10"/>
    <x v="10"/>
    <x v="0"/>
    <x v="0"/>
    <n v="1"/>
  </r>
  <r>
    <x v="0"/>
    <x v="8"/>
    <x v="2"/>
    <x v="10"/>
    <x v="11"/>
    <x v="0"/>
    <x v="0"/>
    <n v="1.119978312"/>
  </r>
  <r>
    <x v="0"/>
    <x v="9"/>
    <x v="2"/>
    <x v="10"/>
    <x v="11"/>
    <x v="0"/>
    <x v="0"/>
    <n v="144.89433"/>
  </r>
  <r>
    <x v="0"/>
    <x v="10"/>
    <x v="2"/>
    <x v="10"/>
    <x v="11"/>
    <x v="0"/>
    <x v="0"/>
    <n v="1.6227900000000001E-4"/>
  </r>
  <r>
    <x v="0"/>
    <x v="11"/>
    <x v="2"/>
    <x v="10"/>
    <x v="11"/>
    <x v="0"/>
    <x v="0"/>
    <n v="1"/>
  </r>
  <r>
    <x v="0"/>
    <x v="8"/>
    <x v="2"/>
    <x v="10"/>
    <x v="12"/>
    <x v="0"/>
    <x v="0"/>
    <n v="1.046379747"/>
  </r>
  <r>
    <x v="0"/>
    <x v="9"/>
    <x v="2"/>
    <x v="10"/>
    <x v="12"/>
    <x v="0"/>
    <x v="0"/>
    <n v="5648.1949999999997"/>
  </r>
  <r>
    <x v="0"/>
    <x v="10"/>
    <x v="2"/>
    <x v="10"/>
    <x v="12"/>
    <x v="0"/>
    <x v="0"/>
    <n v="5.9101570000000001E-3"/>
  </r>
  <r>
    <x v="0"/>
    <x v="11"/>
    <x v="2"/>
    <x v="10"/>
    <x v="12"/>
    <x v="0"/>
    <x v="0"/>
    <n v="1"/>
  </r>
  <r>
    <x v="0"/>
    <x v="8"/>
    <x v="2"/>
    <x v="10"/>
    <x v="13"/>
    <x v="0"/>
    <x v="0"/>
    <n v="1.0796338130000001"/>
  </r>
  <r>
    <x v="0"/>
    <x v="9"/>
    <x v="2"/>
    <x v="10"/>
    <x v="13"/>
    <x v="0"/>
    <x v="0"/>
    <n v="740.74258999999995"/>
  </r>
  <r>
    <x v="0"/>
    <x v="10"/>
    <x v="2"/>
    <x v="10"/>
    <x v="13"/>
    <x v="0"/>
    <x v="0"/>
    <n v="7.9973100000000003E-4"/>
  </r>
  <r>
    <x v="0"/>
    <x v="11"/>
    <x v="2"/>
    <x v="10"/>
    <x v="13"/>
    <x v="0"/>
    <x v="0"/>
    <n v="1"/>
  </r>
  <r>
    <x v="0"/>
    <x v="8"/>
    <x v="2"/>
    <x v="10"/>
    <x v="14"/>
    <x v="0"/>
    <x v="0"/>
    <n v="1.0959625180000001"/>
  </r>
  <r>
    <x v="0"/>
    <x v="9"/>
    <x v="2"/>
    <x v="10"/>
    <x v="14"/>
    <x v="0"/>
    <x v="0"/>
    <n v="2992.3144000000002"/>
  </r>
  <r>
    <x v="0"/>
    <x v="10"/>
    <x v="2"/>
    <x v="10"/>
    <x v="14"/>
    <x v="0"/>
    <x v="0"/>
    <n v="3.2794640000000002E-3"/>
  </r>
  <r>
    <x v="0"/>
    <x v="11"/>
    <x v="2"/>
    <x v="10"/>
    <x v="14"/>
    <x v="0"/>
    <x v="0"/>
    <n v="1"/>
  </r>
  <r>
    <x v="0"/>
    <x v="8"/>
    <x v="2"/>
    <x v="10"/>
    <x v="15"/>
    <x v="0"/>
    <x v="0"/>
    <n v="1.0170780559999999"/>
  </r>
  <r>
    <x v="0"/>
    <x v="9"/>
    <x v="2"/>
    <x v="10"/>
    <x v="15"/>
    <x v="0"/>
    <x v="0"/>
    <n v="468.51776999999998"/>
  </r>
  <r>
    <x v="0"/>
    <x v="10"/>
    <x v="2"/>
    <x v="10"/>
    <x v="15"/>
    <x v="0"/>
    <x v="0"/>
    <n v="4.7651900000000001E-4"/>
  </r>
  <r>
    <x v="0"/>
    <x v="11"/>
    <x v="2"/>
    <x v="10"/>
    <x v="15"/>
    <x v="0"/>
    <x v="0"/>
    <n v="1"/>
  </r>
  <r>
    <x v="0"/>
    <x v="8"/>
    <x v="2"/>
    <x v="10"/>
    <x v="16"/>
    <x v="0"/>
    <x v="0"/>
    <n v="0.999773519"/>
  </r>
  <r>
    <x v="0"/>
    <x v="9"/>
    <x v="2"/>
    <x v="10"/>
    <x v="16"/>
    <x v="0"/>
    <x v="0"/>
    <n v="13.014551135"/>
  </r>
  <r>
    <x v="0"/>
    <x v="10"/>
    <x v="2"/>
    <x v="10"/>
    <x v="16"/>
    <x v="0"/>
    <x v="0"/>
    <n v="1.3012E-5"/>
  </r>
  <r>
    <x v="0"/>
    <x v="11"/>
    <x v="2"/>
    <x v="10"/>
    <x v="16"/>
    <x v="0"/>
    <x v="0"/>
    <n v="1"/>
  </r>
  <r>
    <x v="0"/>
    <x v="8"/>
    <x v="2"/>
    <x v="10"/>
    <x v="17"/>
    <x v="0"/>
    <x v="0"/>
    <n v="1.025232983"/>
  </r>
  <r>
    <x v="0"/>
    <x v="9"/>
    <x v="2"/>
    <x v="10"/>
    <x v="17"/>
    <x v="0"/>
    <x v="0"/>
    <n v="9622.4233999999997"/>
  </r>
  <r>
    <x v="0"/>
    <x v="10"/>
    <x v="2"/>
    <x v="10"/>
    <x v="17"/>
    <x v="0"/>
    <x v="0"/>
    <n v="9.8652259999999995E-3"/>
  </r>
  <r>
    <x v="0"/>
    <x v="11"/>
    <x v="2"/>
    <x v="10"/>
    <x v="17"/>
    <x v="0"/>
    <x v="0"/>
    <n v="1"/>
  </r>
  <r>
    <x v="0"/>
    <x v="8"/>
    <x v="2"/>
    <x v="10"/>
    <x v="18"/>
    <x v="0"/>
    <x v="0"/>
    <n v="1.014906697"/>
  </r>
  <r>
    <x v="0"/>
    <x v="9"/>
    <x v="2"/>
    <x v="10"/>
    <x v="18"/>
    <x v="0"/>
    <x v="0"/>
    <n v="2696.9794000000002"/>
  </r>
  <r>
    <x v="0"/>
    <x v="10"/>
    <x v="2"/>
    <x v="10"/>
    <x v="18"/>
    <x v="0"/>
    <x v="0"/>
    <n v="2.7371819999999999E-3"/>
  </r>
  <r>
    <x v="0"/>
    <x v="11"/>
    <x v="2"/>
    <x v="10"/>
    <x v="18"/>
    <x v="0"/>
    <x v="0"/>
    <n v="1"/>
  </r>
  <r>
    <x v="0"/>
    <x v="8"/>
    <x v="2"/>
    <x v="10"/>
    <x v="19"/>
    <x v="0"/>
    <x v="0"/>
    <n v="1.0425182120000001"/>
  </r>
  <r>
    <x v="0"/>
    <x v="9"/>
    <x v="2"/>
    <x v="10"/>
    <x v="19"/>
    <x v="0"/>
    <x v="0"/>
    <n v="55094.942000000003"/>
  </r>
  <r>
    <x v="0"/>
    <x v="10"/>
    <x v="2"/>
    <x v="10"/>
    <x v="19"/>
    <x v="0"/>
    <x v="0"/>
    <n v="5.7437479999999999E-2"/>
  </r>
  <r>
    <x v="0"/>
    <x v="11"/>
    <x v="2"/>
    <x v="10"/>
    <x v="19"/>
    <x v="0"/>
    <x v="0"/>
    <n v="1"/>
  </r>
  <r>
    <x v="0"/>
    <x v="8"/>
    <x v="2"/>
    <x v="10"/>
    <x v="20"/>
    <x v="0"/>
    <x v="0"/>
    <n v="1.03524745"/>
  </r>
  <r>
    <x v="0"/>
    <x v="9"/>
    <x v="2"/>
    <x v="10"/>
    <x v="20"/>
    <x v="0"/>
    <x v="0"/>
    <n v="108.95931"/>
  </r>
  <r>
    <x v="0"/>
    <x v="10"/>
    <x v="2"/>
    <x v="10"/>
    <x v="20"/>
    <x v="0"/>
    <x v="0"/>
    <n v="1.128E-4"/>
  </r>
  <r>
    <x v="0"/>
    <x v="11"/>
    <x v="2"/>
    <x v="10"/>
    <x v="20"/>
    <x v="0"/>
    <x v="0"/>
    <n v="1"/>
  </r>
  <r>
    <x v="0"/>
    <x v="8"/>
    <x v="2"/>
    <x v="10"/>
    <x v="21"/>
    <x v="0"/>
    <x v="0"/>
    <n v="1.071718253"/>
  </r>
  <r>
    <x v="0"/>
    <x v="9"/>
    <x v="2"/>
    <x v="10"/>
    <x v="21"/>
    <x v="0"/>
    <x v="0"/>
    <n v="5467.5529999999999"/>
  </r>
  <r>
    <x v="0"/>
    <x v="10"/>
    <x v="2"/>
    <x v="10"/>
    <x v="21"/>
    <x v="0"/>
    <x v="0"/>
    <n v="5.8596760000000003E-3"/>
  </r>
  <r>
    <x v="0"/>
    <x v="11"/>
    <x v="2"/>
    <x v="10"/>
    <x v="21"/>
    <x v="0"/>
    <x v="0"/>
    <n v="1"/>
  </r>
  <r>
    <x v="0"/>
    <x v="8"/>
    <x v="2"/>
    <x v="10"/>
    <x v="32"/>
    <x v="0"/>
    <x v="0"/>
    <n v="1"/>
  </r>
  <r>
    <x v="0"/>
    <x v="9"/>
    <x v="2"/>
    <x v="10"/>
    <x v="32"/>
    <x v="0"/>
    <x v="0"/>
    <n v="0"/>
  </r>
  <r>
    <x v="0"/>
    <x v="10"/>
    <x v="2"/>
    <x v="10"/>
    <x v="32"/>
    <x v="0"/>
    <x v="0"/>
    <n v="0"/>
  </r>
  <r>
    <x v="0"/>
    <x v="11"/>
    <x v="2"/>
    <x v="10"/>
    <x v="32"/>
    <x v="0"/>
    <x v="0"/>
    <n v="1"/>
  </r>
  <r>
    <x v="0"/>
    <x v="8"/>
    <x v="2"/>
    <x v="11"/>
    <x v="10"/>
    <x v="0"/>
    <x v="0"/>
    <n v="1.01853729"/>
  </r>
  <r>
    <x v="0"/>
    <x v="9"/>
    <x v="2"/>
    <x v="11"/>
    <x v="10"/>
    <x v="0"/>
    <x v="0"/>
    <n v="3789.9059000000002"/>
  </r>
  <r>
    <x v="0"/>
    <x v="10"/>
    <x v="2"/>
    <x v="11"/>
    <x v="10"/>
    <x v="0"/>
    <x v="0"/>
    <n v="-6.3343879999999998E-3"/>
  </r>
  <r>
    <x v="0"/>
    <x v="11"/>
    <x v="2"/>
    <x v="11"/>
    <x v="10"/>
    <x v="0"/>
    <x v="0"/>
    <n v="1"/>
  </r>
  <r>
    <x v="0"/>
    <x v="8"/>
    <x v="2"/>
    <x v="11"/>
    <x v="11"/>
    <x v="0"/>
    <x v="0"/>
    <n v="1.018115066"/>
  </r>
  <r>
    <x v="0"/>
    <x v="9"/>
    <x v="2"/>
    <x v="11"/>
    <x v="11"/>
    <x v="0"/>
    <x v="0"/>
    <n v="10143.662"/>
  </r>
  <r>
    <x v="0"/>
    <x v="10"/>
    <x v="2"/>
    <x v="11"/>
    <x v="11"/>
    <x v="0"/>
    <x v="0"/>
    <n v="-6.7463009999999997E-3"/>
  </r>
  <r>
    <x v="0"/>
    <x v="11"/>
    <x v="2"/>
    <x v="11"/>
    <x v="11"/>
    <x v="0"/>
    <x v="0"/>
    <n v="1"/>
  </r>
  <r>
    <x v="0"/>
    <x v="8"/>
    <x v="2"/>
    <x v="11"/>
    <x v="12"/>
    <x v="0"/>
    <x v="0"/>
    <n v="1.0355061249999999"/>
  </r>
  <r>
    <x v="0"/>
    <x v="9"/>
    <x v="2"/>
    <x v="11"/>
    <x v="12"/>
    <x v="0"/>
    <x v="0"/>
    <n v="16719.094000000001"/>
  </r>
  <r>
    <x v="0"/>
    <x v="10"/>
    <x v="2"/>
    <x v="11"/>
    <x v="12"/>
    <x v="0"/>
    <x v="0"/>
    <n v="1.0220086E-2"/>
  </r>
  <r>
    <x v="0"/>
    <x v="11"/>
    <x v="2"/>
    <x v="11"/>
    <x v="12"/>
    <x v="0"/>
    <x v="0"/>
    <n v="1"/>
  </r>
  <r>
    <x v="0"/>
    <x v="8"/>
    <x v="2"/>
    <x v="11"/>
    <x v="13"/>
    <x v="0"/>
    <x v="0"/>
    <n v="1.020033204"/>
  </r>
  <r>
    <x v="0"/>
    <x v="9"/>
    <x v="2"/>
    <x v="11"/>
    <x v="13"/>
    <x v="0"/>
    <x v="0"/>
    <n v="438.61358999999999"/>
  </r>
  <r>
    <x v="0"/>
    <x v="10"/>
    <x v="2"/>
    <x v="11"/>
    <x v="13"/>
    <x v="0"/>
    <x v="0"/>
    <n v="-4.8750019999999998E-3"/>
  </r>
  <r>
    <x v="0"/>
    <x v="11"/>
    <x v="2"/>
    <x v="11"/>
    <x v="13"/>
    <x v="0"/>
    <x v="0"/>
    <n v="1"/>
  </r>
  <r>
    <x v="0"/>
    <x v="8"/>
    <x v="2"/>
    <x v="11"/>
    <x v="14"/>
    <x v="0"/>
    <x v="0"/>
    <n v="1.0428071720000001"/>
  </r>
  <r>
    <x v="0"/>
    <x v="9"/>
    <x v="2"/>
    <x v="11"/>
    <x v="14"/>
    <x v="0"/>
    <x v="0"/>
    <n v="15150.487999999999"/>
  </r>
  <r>
    <x v="0"/>
    <x v="10"/>
    <x v="2"/>
    <x v="11"/>
    <x v="14"/>
    <x v="0"/>
    <x v="0"/>
    <n v="1.7342848000000001E-2"/>
  </r>
  <r>
    <x v="0"/>
    <x v="11"/>
    <x v="2"/>
    <x v="11"/>
    <x v="14"/>
    <x v="0"/>
    <x v="0"/>
    <n v="1"/>
  </r>
  <r>
    <x v="0"/>
    <x v="8"/>
    <x v="2"/>
    <x v="11"/>
    <x v="15"/>
    <x v="0"/>
    <x v="0"/>
    <n v="1.028458565"/>
  </r>
  <r>
    <x v="0"/>
    <x v="9"/>
    <x v="2"/>
    <x v="11"/>
    <x v="15"/>
    <x v="0"/>
    <x v="0"/>
    <n v="160387.51"/>
  </r>
  <r>
    <x v="0"/>
    <x v="10"/>
    <x v="2"/>
    <x v="11"/>
    <x v="15"/>
    <x v="0"/>
    <x v="0"/>
    <n v="3.34462E-3"/>
  </r>
  <r>
    <x v="0"/>
    <x v="11"/>
    <x v="2"/>
    <x v="11"/>
    <x v="15"/>
    <x v="0"/>
    <x v="0"/>
    <n v="1"/>
  </r>
  <r>
    <x v="0"/>
    <x v="8"/>
    <x v="2"/>
    <x v="11"/>
    <x v="16"/>
    <x v="0"/>
    <x v="0"/>
    <n v="1.049425544"/>
  </r>
  <r>
    <x v="0"/>
    <x v="9"/>
    <x v="2"/>
    <x v="11"/>
    <x v="16"/>
    <x v="0"/>
    <x v="0"/>
    <n v="39121.15"/>
  </r>
  <r>
    <x v="0"/>
    <x v="10"/>
    <x v="2"/>
    <x v="11"/>
    <x v="16"/>
    <x v="0"/>
    <x v="0"/>
    <n v="2.3799605000000001E-2"/>
  </r>
  <r>
    <x v="0"/>
    <x v="11"/>
    <x v="2"/>
    <x v="11"/>
    <x v="16"/>
    <x v="0"/>
    <x v="0"/>
    <n v="1"/>
  </r>
  <r>
    <x v="0"/>
    <x v="8"/>
    <x v="2"/>
    <x v="11"/>
    <x v="17"/>
    <x v="0"/>
    <x v="0"/>
    <n v="1.039704908"/>
  </r>
  <r>
    <x v="0"/>
    <x v="9"/>
    <x v="2"/>
    <x v="11"/>
    <x v="17"/>
    <x v="0"/>
    <x v="0"/>
    <n v="3584.1565000000001"/>
  </r>
  <r>
    <x v="0"/>
    <x v="10"/>
    <x v="2"/>
    <x v="11"/>
    <x v="17"/>
    <x v="0"/>
    <x v="0"/>
    <n v="1.4316338E-2"/>
  </r>
  <r>
    <x v="0"/>
    <x v="11"/>
    <x v="2"/>
    <x v="11"/>
    <x v="17"/>
    <x v="0"/>
    <x v="0"/>
    <n v="1"/>
  </r>
  <r>
    <x v="0"/>
    <x v="8"/>
    <x v="2"/>
    <x v="11"/>
    <x v="18"/>
    <x v="0"/>
    <x v="0"/>
    <n v="1.03503145"/>
  </r>
  <r>
    <x v="0"/>
    <x v="9"/>
    <x v="2"/>
    <x v="11"/>
    <x v="18"/>
    <x v="0"/>
    <x v="0"/>
    <n v="1576.0536999999999"/>
  </r>
  <r>
    <x v="0"/>
    <x v="10"/>
    <x v="2"/>
    <x v="11"/>
    <x v="18"/>
    <x v="0"/>
    <x v="0"/>
    <n v="9.7570009999999995E-3"/>
  </r>
  <r>
    <x v="0"/>
    <x v="11"/>
    <x v="2"/>
    <x v="11"/>
    <x v="18"/>
    <x v="0"/>
    <x v="0"/>
    <n v="1"/>
  </r>
  <r>
    <x v="0"/>
    <x v="8"/>
    <x v="2"/>
    <x v="11"/>
    <x v="19"/>
    <x v="0"/>
    <x v="0"/>
    <n v="1.0550210310000001"/>
  </r>
  <r>
    <x v="0"/>
    <x v="9"/>
    <x v="2"/>
    <x v="11"/>
    <x v="19"/>
    <x v="0"/>
    <x v="0"/>
    <n v="28904.941999999999"/>
  </r>
  <r>
    <x v="0"/>
    <x v="10"/>
    <x v="2"/>
    <x v="11"/>
    <x v="19"/>
    <x v="0"/>
    <x v="0"/>
    <n v="2.9258457000000002E-2"/>
  </r>
  <r>
    <x v="0"/>
    <x v="11"/>
    <x v="2"/>
    <x v="11"/>
    <x v="19"/>
    <x v="0"/>
    <x v="0"/>
    <n v="1"/>
  </r>
  <r>
    <x v="0"/>
    <x v="8"/>
    <x v="2"/>
    <x v="11"/>
    <x v="20"/>
    <x v="0"/>
    <x v="0"/>
    <n v="1.0795284999999999"/>
  </r>
  <r>
    <x v="0"/>
    <x v="9"/>
    <x v="2"/>
    <x v="11"/>
    <x v="20"/>
    <x v="0"/>
    <x v="0"/>
    <n v="57.035451520999999"/>
  </r>
  <r>
    <x v="0"/>
    <x v="10"/>
    <x v="2"/>
    <x v="11"/>
    <x v="20"/>
    <x v="0"/>
    <x v="0"/>
    <n v="5.3167476999999998E-2"/>
  </r>
  <r>
    <x v="0"/>
    <x v="11"/>
    <x v="2"/>
    <x v="11"/>
    <x v="20"/>
    <x v="0"/>
    <x v="0"/>
    <n v="1"/>
  </r>
  <r>
    <x v="0"/>
    <x v="8"/>
    <x v="2"/>
    <x v="11"/>
    <x v="21"/>
    <x v="0"/>
    <x v="0"/>
    <n v="1.032140125"/>
  </r>
  <r>
    <x v="0"/>
    <x v="9"/>
    <x v="2"/>
    <x v="11"/>
    <x v="21"/>
    <x v="0"/>
    <x v="0"/>
    <n v="409.79012999999998"/>
  </r>
  <r>
    <x v="0"/>
    <x v="10"/>
    <x v="2"/>
    <x v="11"/>
    <x v="21"/>
    <x v="0"/>
    <x v="0"/>
    <n v="6.9362800000000004E-3"/>
  </r>
  <r>
    <x v="0"/>
    <x v="11"/>
    <x v="2"/>
    <x v="11"/>
    <x v="21"/>
    <x v="0"/>
    <x v="0"/>
    <n v="1"/>
  </r>
  <r>
    <x v="0"/>
    <x v="8"/>
    <x v="2"/>
    <x v="11"/>
    <x v="32"/>
    <x v="0"/>
    <x v="0"/>
    <n v="1.025030229"/>
  </r>
  <r>
    <x v="0"/>
    <x v="9"/>
    <x v="2"/>
    <x v="11"/>
    <x v="32"/>
    <x v="0"/>
    <x v="0"/>
    <n v="0"/>
  </r>
  <r>
    <x v="0"/>
    <x v="10"/>
    <x v="2"/>
    <x v="11"/>
    <x v="32"/>
    <x v="0"/>
    <x v="0"/>
    <n v="0"/>
  </r>
  <r>
    <x v="0"/>
    <x v="11"/>
    <x v="2"/>
    <x v="11"/>
    <x v="32"/>
    <x v="0"/>
    <x v="0"/>
    <n v="1"/>
  </r>
  <r>
    <x v="0"/>
    <x v="8"/>
    <x v="2"/>
    <x v="12"/>
    <x v="10"/>
    <x v="0"/>
    <x v="0"/>
    <n v="1.0292281599999999"/>
  </r>
  <r>
    <x v="0"/>
    <x v="9"/>
    <x v="2"/>
    <x v="12"/>
    <x v="10"/>
    <x v="0"/>
    <x v="0"/>
    <n v="16099.733"/>
  </r>
  <r>
    <x v="0"/>
    <x v="10"/>
    <x v="2"/>
    <x v="12"/>
    <x v="10"/>
    <x v="0"/>
    <x v="0"/>
    <n v="1.6570298000000001E-2"/>
  </r>
  <r>
    <x v="0"/>
    <x v="11"/>
    <x v="2"/>
    <x v="12"/>
    <x v="10"/>
    <x v="0"/>
    <x v="0"/>
    <n v="1"/>
  </r>
  <r>
    <x v="0"/>
    <x v="8"/>
    <x v="2"/>
    <x v="12"/>
    <x v="11"/>
    <x v="0"/>
    <x v="0"/>
    <n v="1.0272401849999999"/>
  </r>
  <r>
    <x v="0"/>
    <x v="9"/>
    <x v="2"/>
    <x v="12"/>
    <x v="11"/>
    <x v="0"/>
    <x v="0"/>
    <n v="2272.0751"/>
  </r>
  <r>
    <x v="0"/>
    <x v="10"/>
    <x v="2"/>
    <x v="12"/>
    <x v="11"/>
    <x v="0"/>
    <x v="0"/>
    <n v="2.3339670000000002E-3"/>
  </r>
  <r>
    <x v="0"/>
    <x v="11"/>
    <x v="2"/>
    <x v="12"/>
    <x v="11"/>
    <x v="0"/>
    <x v="0"/>
    <n v="1"/>
  </r>
  <r>
    <x v="0"/>
    <x v="8"/>
    <x v="2"/>
    <x v="12"/>
    <x v="12"/>
    <x v="0"/>
    <x v="0"/>
    <n v="1.0562802659999999"/>
  </r>
  <r>
    <x v="0"/>
    <x v="9"/>
    <x v="2"/>
    <x v="12"/>
    <x v="12"/>
    <x v="0"/>
    <x v="0"/>
    <n v="74607.862999999998"/>
  </r>
  <r>
    <x v="0"/>
    <x v="10"/>
    <x v="2"/>
    <x v="12"/>
    <x v="12"/>
    <x v="0"/>
    <x v="0"/>
    <n v="7.8806813000000003E-2"/>
  </r>
  <r>
    <x v="0"/>
    <x v="11"/>
    <x v="2"/>
    <x v="12"/>
    <x v="12"/>
    <x v="0"/>
    <x v="0"/>
    <n v="1"/>
  </r>
  <r>
    <x v="0"/>
    <x v="8"/>
    <x v="2"/>
    <x v="12"/>
    <x v="13"/>
    <x v="0"/>
    <x v="0"/>
    <n v="1.0252233040000001"/>
  </r>
  <r>
    <x v="0"/>
    <x v="9"/>
    <x v="2"/>
    <x v="12"/>
    <x v="13"/>
    <x v="0"/>
    <x v="0"/>
    <n v="626.65216999999996"/>
  </r>
  <r>
    <x v="0"/>
    <x v="10"/>
    <x v="2"/>
    <x v="12"/>
    <x v="13"/>
    <x v="0"/>
    <x v="0"/>
    <n v="6.4245800000000005E-4"/>
  </r>
  <r>
    <x v="0"/>
    <x v="11"/>
    <x v="2"/>
    <x v="12"/>
    <x v="13"/>
    <x v="0"/>
    <x v="0"/>
    <n v="1"/>
  </r>
  <r>
    <x v="0"/>
    <x v="8"/>
    <x v="2"/>
    <x v="12"/>
    <x v="14"/>
    <x v="0"/>
    <x v="0"/>
    <n v="1.0359582220000001"/>
  </r>
  <r>
    <x v="0"/>
    <x v="9"/>
    <x v="2"/>
    <x v="12"/>
    <x v="14"/>
    <x v="0"/>
    <x v="0"/>
    <n v="1390.3202000000001"/>
  </r>
  <r>
    <x v="0"/>
    <x v="10"/>
    <x v="2"/>
    <x v="12"/>
    <x v="14"/>
    <x v="0"/>
    <x v="0"/>
    <n v="1.440314E-3"/>
  </r>
  <r>
    <x v="0"/>
    <x v="11"/>
    <x v="2"/>
    <x v="12"/>
    <x v="14"/>
    <x v="0"/>
    <x v="0"/>
    <n v="1"/>
  </r>
  <r>
    <x v="0"/>
    <x v="8"/>
    <x v="2"/>
    <x v="12"/>
    <x v="15"/>
    <x v="0"/>
    <x v="0"/>
    <n v="1.0336244429999999"/>
  </r>
  <r>
    <x v="0"/>
    <x v="9"/>
    <x v="2"/>
    <x v="12"/>
    <x v="15"/>
    <x v="0"/>
    <x v="0"/>
    <n v="3265.5"/>
  </r>
  <r>
    <x v="0"/>
    <x v="10"/>
    <x v="2"/>
    <x v="12"/>
    <x v="15"/>
    <x v="0"/>
    <x v="0"/>
    <n v="3.3753009999999998E-3"/>
  </r>
  <r>
    <x v="0"/>
    <x v="11"/>
    <x v="2"/>
    <x v="12"/>
    <x v="15"/>
    <x v="0"/>
    <x v="0"/>
    <n v="1"/>
  </r>
  <r>
    <x v="0"/>
    <x v="8"/>
    <x v="2"/>
    <x v="12"/>
    <x v="16"/>
    <x v="0"/>
    <x v="0"/>
    <n v="1.031098058"/>
  </r>
  <r>
    <x v="0"/>
    <x v="9"/>
    <x v="2"/>
    <x v="12"/>
    <x v="16"/>
    <x v="0"/>
    <x v="0"/>
    <n v="170.60257999999999"/>
  </r>
  <r>
    <x v="0"/>
    <x v="10"/>
    <x v="2"/>
    <x v="12"/>
    <x v="16"/>
    <x v="0"/>
    <x v="0"/>
    <n v="1.7590800000000001E-4"/>
  </r>
  <r>
    <x v="0"/>
    <x v="11"/>
    <x v="2"/>
    <x v="12"/>
    <x v="16"/>
    <x v="0"/>
    <x v="0"/>
    <n v="1"/>
  </r>
  <r>
    <x v="0"/>
    <x v="8"/>
    <x v="2"/>
    <x v="12"/>
    <x v="17"/>
    <x v="0"/>
    <x v="0"/>
    <n v="1.0777745030000001"/>
  </r>
  <r>
    <x v="0"/>
    <x v="9"/>
    <x v="2"/>
    <x v="12"/>
    <x v="17"/>
    <x v="0"/>
    <x v="0"/>
    <n v="22830.364000000001"/>
  </r>
  <r>
    <x v="0"/>
    <x v="10"/>
    <x v="2"/>
    <x v="12"/>
    <x v="17"/>
    <x v="0"/>
    <x v="0"/>
    <n v="2.4605984000000001E-2"/>
  </r>
  <r>
    <x v="0"/>
    <x v="11"/>
    <x v="2"/>
    <x v="12"/>
    <x v="17"/>
    <x v="0"/>
    <x v="0"/>
    <n v="1"/>
  </r>
  <r>
    <x v="0"/>
    <x v="8"/>
    <x v="2"/>
    <x v="12"/>
    <x v="18"/>
    <x v="0"/>
    <x v="0"/>
    <n v="1.057144495"/>
  </r>
  <r>
    <x v="0"/>
    <x v="9"/>
    <x v="2"/>
    <x v="12"/>
    <x v="18"/>
    <x v="0"/>
    <x v="0"/>
    <n v="6853.3379000000004"/>
  </r>
  <r>
    <x v="0"/>
    <x v="10"/>
    <x v="2"/>
    <x v="12"/>
    <x v="18"/>
    <x v="0"/>
    <x v="0"/>
    <n v="7.2449680000000001E-3"/>
  </r>
  <r>
    <x v="0"/>
    <x v="11"/>
    <x v="2"/>
    <x v="12"/>
    <x v="18"/>
    <x v="0"/>
    <x v="0"/>
    <n v="1"/>
  </r>
  <r>
    <x v="0"/>
    <x v="8"/>
    <x v="2"/>
    <x v="12"/>
    <x v="19"/>
    <x v="0"/>
    <x v="0"/>
    <n v="1.1740418079999999"/>
  </r>
  <r>
    <x v="0"/>
    <x v="9"/>
    <x v="2"/>
    <x v="12"/>
    <x v="19"/>
    <x v="0"/>
    <x v="0"/>
    <n v="160755.54"/>
  </r>
  <r>
    <x v="0"/>
    <x v="10"/>
    <x v="2"/>
    <x v="12"/>
    <x v="19"/>
    <x v="0"/>
    <x v="0"/>
    <n v="0.18873372199999999"/>
  </r>
  <r>
    <x v="0"/>
    <x v="11"/>
    <x v="2"/>
    <x v="12"/>
    <x v="19"/>
    <x v="0"/>
    <x v="0"/>
    <n v="1"/>
  </r>
  <r>
    <x v="0"/>
    <x v="8"/>
    <x v="2"/>
    <x v="12"/>
    <x v="20"/>
    <x v="0"/>
    <x v="0"/>
    <n v="1.030754444"/>
  </r>
  <r>
    <x v="0"/>
    <x v="9"/>
    <x v="2"/>
    <x v="12"/>
    <x v="20"/>
    <x v="0"/>
    <x v="0"/>
    <n v="543.88198999999997"/>
  </r>
  <r>
    <x v="0"/>
    <x v="10"/>
    <x v="2"/>
    <x v="12"/>
    <x v="20"/>
    <x v="0"/>
    <x v="0"/>
    <n v="5.60609E-4"/>
  </r>
  <r>
    <x v="0"/>
    <x v="11"/>
    <x v="2"/>
    <x v="12"/>
    <x v="20"/>
    <x v="0"/>
    <x v="0"/>
    <n v="1"/>
  </r>
  <r>
    <x v="0"/>
    <x v="8"/>
    <x v="2"/>
    <x v="12"/>
    <x v="21"/>
    <x v="0"/>
    <x v="0"/>
    <n v="1.020967784"/>
  </r>
  <r>
    <x v="0"/>
    <x v="9"/>
    <x v="2"/>
    <x v="12"/>
    <x v="21"/>
    <x v="0"/>
    <x v="0"/>
    <n v="368.64371999999997"/>
  </r>
  <r>
    <x v="0"/>
    <x v="10"/>
    <x v="2"/>
    <x v="12"/>
    <x v="21"/>
    <x v="0"/>
    <x v="0"/>
    <n v="3.76373E-4"/>
  </r>
  <r>
    <x v="0"/>
    <x v="11"/>
    <x v="2"/>
    <x v="12"/>
    <x v="21"/>
    <x v="0"/>
    <x v="0"/>
    <n v="1"/>
  </r>
  <r>
    <x v="0"/>
    <x v="8"/>
    <x v="2"/>
    <x v="12"/>
    <x v="32"/>
    <x v="0"/>
    <x v="0"/>
    <n v="1"/>
  </r>
  <r>
    <x v="0"/>
    <x v="9"/>
    <x v="2"/>
    <x v="12"/>
    <x v="32"/>
    <x v="0"/>
    <x v="0"/>
    <n v="0"/>
  </r>
  <r>
    <x v="0"/>
    <x v="10"/>
    <x v="2"/>
    <x v="12"/>
    <x v="32"/>
    <x v="0"/>
    <x v="0"/>
    <n v="0"/>
  </r>
  <r>
    <x v="0"/>
    <x v="11"/>
    <x v="2"/>
    <x v="12"/>
    <x v="32"/>
    <x v="0"/>
    <x v="0"/>
    <n v="1"/>
  </r>
  <r>
    <x v="0"/>
    <x v="8"/>
    <x v="2"/>
    <x v="13"/>
    <x v="10"/>
    <x v="0"/>
    <x v="0"/>
    <n v="0.99888183200000003"/>
  </r>
  <r>
    <x v="0"/>
    <x v="9"/>
    <x v="2"/>
    <x v="13"/>
    <x v="10"/>
    <x v="0"/>
    <x v="0"/>
    <n v="219.24422999999999"/>
  </r>
  <r>
    <x v="0"/>
    <x v="10"/>
    <x v="2"/>
    <x v="13"/>
    <x v="10"/>
    <x v="0"/>
    <x v="0"/>
    <n v="2.1899899999999999E-4"/>
  </r>
  <r>
    <x v="0"/>
    <x v="11"/>
    <x v="2"/>
    <x v="13"/>
    <x v="10"/>
    <x v="0"/>
    <x v="0"/>
    <n v="1"/>
  </r>
  <r>
    <x v="0"/>
    <x v="8"/>
    <x v="2"/>
    <x v="13"/>
    <x v="11"/>
    <x v="0"/>
    <x v="0"/>
    <n v="1.0196067929999999"/>
  </r>
  <r>
    <x v="0"/>
    <x v="9"/>
    <x v="2"/>
    <x v="13"/>
    <x v="11"/>
    <x v="0"/>
    <x v="0"/>
    <n v="335.63233000000002"/>
  </r>
  <r>
    <x v="0"/>
    <x v="10"/>
    <x v="2"/>
    <x v="13"/>
    <x v="11"/>
    <x v="0"/>
    <x v="0"/>
    <n v="3.4221300000000001E-4"/>
  </r>
  <r>
    <x v="0"/>
    <x v="11"/>
    <x v="2"/>
    <x v="13"/>
    <x v="11"/>
    <x v="0"/>
    <x v="0"/>
    <n v="1"/>
  </r>
  <r>
    <x v="0"/>
    <x v="8"/>
    <x v="2"/>
    <x v="13"/>
    <x v="12"/>
    <x v="0"/>
    <x v="0"/>
    <n v="1.013363419"/>
  </r>
  <r>
    <x v="0"/>
    <x v="9"/>
    <x v="2"/>
    <x v="13"/>
    <x v="12"/>
    <x v="0"/>
    <x v="0"/>
    <n v="410.26344"/>
  </r>
  <r>
    <x v="0"/>
    <x v="10"/>
    <x v="2"/>
    <x v="13"/>
    <x v="12"/>
    <x v="0"/>
    <x v="0"/>
    <n v="4.1574599999999999E-4"/>
  </r>
  <r>
    <x v="0"/>
    <x v="11"/>
    <x v="2"/>
    <x v="13"/>
    <x v="12"/>
    <x v="0"/>
    <x v="0"/>
    <n v="1"/>
  </r>
  <r>
    <x v="0"/>
    <x v="8"/>
    <x v="2"/>
    <x v="13"/>
    <x v="13"/>
    <x v="0"/>
    <x v="0"/>
    <n v="1.017230133"/>
  </r>
  <r>
    <x v="0"/>
    <x v="9"/>
    <x v="2"/>
    <x v="13"/>
    <x v="13"/>
    <x v="0"/>
    <x v="0"/>
    <n v="62526.635000000002"/>
  </r>
  <r>
    <x v="0"/>
    <x v="10"/>
    <x v="2"/>
    <x v="13"/>
    <x v="13"/>
    <x v="0"/>
    <x v="0"/>
    <n v="6.3603977000000006E-2"/>
  </r>
  <r>
    <x v="0"/>
    <x v="11"/>
    <x v="2"/>
    <x v="13"/>
    <x v="13"/>
    <x v="0"/>
    <x v="0"/>
    <n v="1"/>
  </r>
  <r>
    <x v="0"/>
    <x v="8"/>
    <x v="2"/>
    <x v="13"/>
    <x v="14"/>
    <x v="0"/>
    <x v="0"/>
    <n v="1.006287484"/>
  </r>
  <r>
    <x v="0"/>
    <x v="9"/>
    <x v="2"/>
    <x v="13"/>
    <x v="14"/>
    <x v="0"/>
    <x v="0"/>
    <n v="9467.7227000000003"/>
  </r>
  <r>
    <x v="0"/>
    <x v="10"/>
    <x v="2"/>
    <x v="13"/>
    <x v="14"/>
    <x v="0"/>
    <x v="0"/>
    <n v="9.5272510000000005E-3"/>
  </r>
  <r>
    <x v="0"/>
    <x v="11"/>
    <x v="2"/>
    <x v="13"/>
    <x v="14"/>
    <x v="0"/>
    <x v="0"/>
    <n v="1"/>
  </r>
  <r>
    <x v="0"/>
    <x v="8"/>
    <x v="2"/>
    <x v="13"/>
    <x v="15"/>
    <x v="0"/>
    <x v="0"/>
    <n v="1.0170543910000001"/>
  </r>
  <r>
    <x v="0"/>
    <x v="9"/>
    <x v="2"/>
    <x v="13"/>
    <x v="15"/>
    <x v="0"/>
    <x v="0"/>
    <n v="5324.0662000000002"/>
  </r>
  <r>
    <x v="0"/>
    <x v="10"/>
    <x v="2"/>
    <x v="13"/>
    <x v="15"/>
    <x v="0"/>
    <x v="0"/>
    <n v="5.4148649999999996E-3"/>
  </r>
  <r>
    <x v="0"/>
    <x v="11"/>
    <x v="2"/>
    <x v="13"/>
    <x v="15"/>
    <x v="0"/>
    <x v="0"/>
    <n v="1"/>
  </r>
  <r>
    <x v="0"/>
    <x v="8"/>
    <x v="2"/>
    <x v="13"/>
    <x v="16"/>
    <x v="0"/>
    <x v="0"/>
    <n v="1.017818253"/>
  </r>
  <r>
    <x v="0"/>
    <x v="9"/>
    <x v="2"/>
    <x v="13"/>
    <x v="16"/>
    <x v="0"/>
    <x v="0"/>
    <n v="831.47064"/>
  </r>
  <r>
    <x v="0"/>
    <x v="10"/>
    <x v="2"/>
    <x v="13"/>
    <x v="16"/>
    <x v="0"/>
    <x v="0"/>
    <n v="8.4628600000000002E-4"/>
  </r>
  <r>
    <x v="0"/>
    <x v="11"/>
    <x v="2"/>
    <x v="13"/>
    <x v="16"/>
    <x v="0"/>
    <x v="0"/>
    <n v="1"/>
  </r>
  <r>
    <x v="0"/>
    <x v="8"/>
    <x v="2"/>
    <x v="13"/>
    <x v="17"/>
    <x v="0"/>
    <x v="0"/>
    <n v="1.014518773"/>
  </r>
  <r>
    <x v="0"/>
    <x v="9"/>
    <x v="2"/>
    <x v="13"/>
    <x v="17"/>
    <x v="0"/>
    <x v="0"/>
    <n v="4072.1723000000002"/>
  </r>
  <r>
    <x v="0"/>
    <x v="10"/>
    <x v="2"/>
    <x v="13"/>
    <x v="17"/>
    <x v="0"/>
    <x v="0"/>
    <n v="4.1312950000000001E-3"/>
  </r>
  <r>
    <x v="0"/>
    <x v="11"/>
    <x v="2"/>
    <x v="13"/>
    <x v="17"/>
    <x v="0"/>
    <x v="0"/>
    <n v="1"/>
  </r>
  <r>
    <x v="0"/>
    <x v="8"/>
    <x v="2"/>
    <x v="13"/>
    <x v="18"/>
    <x v="0"/>
    <x v="0"/>
    <n v="1.015342857"/>
  </r>
  <r>
    <x v="0"/>
    <x v="9"/>
    <x v="2"/>
    <x v="13"/>
    <x v="18"/>
    <x v="0"/>
    <x v="0"/>
    <n v="4013.3377"/>
  </r>
  <r>
    <x v="0"/>
    <x v="10"/>
    <x v="2"/>
    <x v="13"/>
    <x v="18"/>
    <x v="0"/>
    <x v="0"/>
    <n v="4.0749139999999998E-3"/>
  </r>
  <r>
    <x v="0"/>
    <x v="11"/>
    <x v="2"/>
    <x v="13"/>
    <x v="18"/>
    <x v="0"/>
    <x v="0"/>
    <n v="1"/>
  </r>
  <r>
    <x v="0"/>
    <x v="8"/>
    <x v="2"/>
    <x v="13"/>
    <x v="19"/>
    <x v="0"/>
    <x v="0"/>
    <n v="1.049729852"/>
  </r>
  <r>
    <x v="0"/>
    <x v="9"/>
    <x v="2"/>
    <x v="13"/>
    <x v="19"/>
    <x v="0"/>
    <x v="0"/>
    <n v="44221.521999999997"/>
  </r>
  <r>
    <x v="0"/>
    <x v="10"/>
    <x v="2"/>
    <x v="13"/>
    <x v="19"/>
    <x v="0"/>
    <x v="0"/>
    <n v="4.6420652E-2"/>
  </r>
  <r>
    <x v="0"/>
    <x v="11"/>
    <x v="2"/>
    <x v="13"/>
    <x v="19"/>
    <x v="0"/>
    <x v="0"/>
    <n v="1"/>
  </r>
  <r>
    <x v="0"/>
    <x v="8"/>
    <x v="2"/>
    <x v="13"/>
    <x v="20"/>
    <x v="0"/>
    <x v="0"/>
    <n v="1.0215116449999999"/>
  </r>
  <r>
    <x v="0"/>
    <x v="9"/>
    <x v="2"/>
    <x v="13"/>
    <x v="20"/>
    <x v="0"/>
    <x v="0"/>
    <n v="142.85121000000001"/>
  </r>
  <r>
    <x v="0"/>
    <x v="10"/>
    <x v="2"/>
    <x v="13"/>
    <x v="20"/>
    <x v="0"/>
    <x v="0"/>
    <n v="1.4592399999999999E-4"/>
  </r>
  <r>
    <x v="0"/>
    <x v="11"/>
    <x v="2"/>
    <x v="13"/>
    <x v="20"/>
    <x v="0"/>
    <x v="0"/>
    <n v="1"/>
  </r>
  <r>
    <x v="0"/>
    <x v="8"/>
    <x v="2"/>
    <x v="13"/>
    <x v="21"/>
    <x v="0"/>
    <x v="0"/>
    <n v="1.009881035"/>
  </r>
  <r>
    <x v="0"/>
    <x v="9"/>
    <x v="2"/>
    <x v="13"/>
    <x v="21"/>
    <x v="0"/>
    <x v="0"/>
    <n v="717.64782000000002"/>
  </r>
  <r>
    <x v="0"/>
    <x v="10"/>
    <x v="2"/>
    <x v="13"/>
    <x v="21"/>
    <x v="0"/>
    <x v="0"/>
    <n v="7.2473899999999996E-4"/>
  </r>
  <r>
    <x v="0"/>
    <x v="11"/>
    <x v="2"/>
    <x v="13"/>
    <x v="21"/>
    <x v="0"/>
    <x v="0"/>
    <n v="1"/>
  </r>
  <r>
    <x v="0"/>
    <x v="8"/>
    <x v="2"/>
    <x v="13"/>
    <x v="32"/>
    <x v="0"/>
    <x v="0"/>
    <n v="1"/>
  </r>
  <r>
    <x v="0"/>
    <x v="9"/>
    <x v="2"/>
    <x v="13"/>
    <x v="32"/>
    <x v="0"/>
    <x v="0"/>
    <n v="0"/>
  </r>
  <r>
    <x v="0"/>
    <x v="10"/>
    <x v="2"/>
    <x v="13"/>
    <x v="32"/>
    <x v="0"/>
    <x v="0"/>
    <n v="0"/>
  </r>
  <r>
    <x v="0"/>
    <x v="11"/>
    <x v="2"/>
    <x v="13"/>
    <x v="32"/>
    <x v="0"/>
    <x v="0"/>
    <n v="1"/>
  </r>
  <r>
    <x v="0"/>
    <x v="8"/>
    <x v="2"/>
    <x v="14"/>
    <x v="10"/>
    <x v="0"/>
    <x v="0"/>
    <n v="1.0052367419999999"/>
  </r>
  <r>
    <x v="0"/>
    <x v="9"/>
    <x v="2"/>
    <x v="14"/>
    <x v="10"/>
    <x v="0"/>
    <x v="0"/>
    <n v="1668.3221000000001"/>
  </r>
  <r>
    <x v="0"/>
    <x v="10"/>
    <x v="2"/>
    <x v="14"/>
    <x v="10"/>
    <x v="0"/>
    <x v="0"/>
    <n v="1.6770590000000001E-3"/>
  </r>
  <r>
    <x v="0"/>
    <x v="11"/>
    <x v="2"/>
    <x v="14"/>
    <x v="10"/>
    <x v="0"/>
    <x v="0"/>
    <n v="1"/>
  </r>
  <r>
    <x v="0"/>
    <x v="8"/>
    <x v="2"/>
    <x v="14"/>
    <x v="11"/>
    <x v="0"/>
    <x v="0"/>
    <n v="1.0212602850000001"/>
  </r>
  <r>
    <x v="0"/>
    <x v="9"/>
    <x v="2"/>
    <x v="14"/>
    <x v="11"/>
    <x v="0"/>
    <x v="0"/>
    <n v="4388.0097999999998"/>
  </r>
  <r>
    <x v="0"/>
    <x v="10"/>
    <x v="2"/>
    <x v="14"/>
    <x v="11"/>
    <x v="0"/>
    <x v="0"/>
    <n v="4.4812999999999997E-3"/>
  </r>
  <r>
    <x v="0"/>
    <x v="11"/>
    <x v="2"/>
    <x v="14"/>
    <x v="11"/>
    <x v="0"/>
    <x v="0"/>
    <n v="1"/>
  </r>
  <r>
    <x v="0"/>
    <x v="8"/>
    <x v="2"/>
    <x v="14"/>
    <x v="12"/>
    <x v="0"/>
    <x v="0"/>
    <n v="1.013018824"/>
  </r>
  <r>
    <x v="0"/>
    <x v="9"/>
    <x v="2"/>
    <x v="14"/>
    <x v="12"/>
    <x v="0"/>
    <x v="0"/>
    <n v="7707.7669999999998"/>
  </r>
  <r>
    <x v="0"/>
    <x v="10"/>
    <x v="2"/>
    <x v="14"/>
    <x v="12"/>
    <x v="0"/>
    <x v="0"/>
    <n v="7.8081130000000002E-3"/>
  </r>
  <r>
    <x v="0"/>
    <x v="11"/>
    <x v="2"/>
    <x v="14"/>
    <x v="12"/>
    <x v="0"/>
    <x v="0"/>
    <n v="1"/>
  </r>
  <r>
    <x v="0"/>
    <x v="8"/>
    <x v="2"/>
    <x v="14"/>
    <x v="13"/>
    <x v="0"/>
    <x v="0"/>
    <n v="1.008136154"/>
  </r>
  <r>
    <x v="0"/>
    <x v="9"/>
    <x v="2"/>
    <x v="14"/>
    <x v="13"/>
    <x v="0"/>
    <x v="0"/>
    <n v="3804.4913999999999"/>
  </r>
  <r>
    <x v="0"/>
    <x v="10"/>
    <x v="2"/>
    <x v="14"/>
    <x v="13"/>
    <x v="0"/>
    <x v="0"/>
    <n v="3.8354449999999998E-3"/>
  </r>
  <r>
    <x v="0"/>
    <x v="11"/>
    <x v="2"/>
    <x v="14"/>
    <x v="13"/>
    <x v="0"/>
    <x v="0"/>
    <n v="1"/>
  </r>
  <r>
    <x v="0"/>
    <x v="8"/>
    <x v="2"/>
    <x v="14"/>
    <x v="14"/>
    <x v="0"/>
    <x v="0"/>
    <n v="1.0327087349999999"/>
  </r>
  <r>
    <x v="0"/>
    <x v="9"/>
    <x v="2"/>
    <x v="14"/>
    <x v="14"/>
    <x v="0"/>
    <x v="0"/>
    <n v="109932.62"/>
  </r>
  <r>
    <x v="0"/>
    <x v="10"/>
    <x v="2"/>
    <x v="14"/>
    <x v="14"/>
    <x v="0"/>
    <x v="0"/>
    <n v="0.113528373"/>
  </r>
  <r>
    <x v="0"/>
    <x v="11"/>
    <x v="2"/>
    <x v="14"/>
    <x v="14"/>
    <x v="0"/>
    <x v="0"/>
    <n v="1"/>
  </r>
  <r>
    <x v="0"/>
    <x v="8"/>
    <x v="2"/>
    <x v="14"/>
    <x v="15"/>
    <x v="0"/>
    <x v="0"/>
    <n v="1.011316747"/>
  </r>
  <r>
    <x v="0"/>
    <x v="9"/>
    <x v="2"/>
    <x v="14"/>
    <x v="15"/>
    <x v="0"/>
    <x v="0"/>
    <n v="32591.285"/>
  </r>
  <r>
    <x v="0"/>
    <x v="10"/>
    <x v="2"/>
    <x v="14"/>
    <x v="15"/>
    <x v="0"/>
    <x v="0"/>
    <n v="3.2960112E-2"/>
  </r>
  <r>
    <x v="0"/>
    <x v="11"/>
    <x v="2"/>
    <x v="14"/>
    <x v="15"/>
    <x v="0"/>
    <x v="0"/>
    <n v="1"/>
  </r>
  <r>
    <x v="0"/>
    <x v="8"/>
    <x v="2"/>
    <x v="14"/>
    <x v="16"/>
    <x v="0"/>
    <x v="0"/>
    <n v="1.018537059"/>
  </r>
  <r>
    <x v="0"/>
    <x v="9"/>
    <x v="2"/>
    <x v="14"/>
    <x v="16"/>
    <x v="0"/>
    <x v="0"/>
    <n v="81041.41"/>
  </r>
  <r>
    <x v="0"/>
    <x v="10"/>
    <x v="2"/>
    <x v="14"/>
    <x v="16"/>
    <x v="0"/>
    <x v="0"/>
    <n v="8.2543678999999995E-2"/>
  </r>
  <r>
    <x v="0"/>
    <x v="11"/>
    <x v="2"/>
    <x v="14"/>
    <x v="16"/>
    <x v="0"/>
    <x v="0"/>
    <n v="1"/>
  </r>
  <r>
    <x v="0"/>
    <x v="8"/>
    <x v="2"/>
    <x v="14"/>
    <x v="17"/>
    <x v="0"/>
    <x v="0"/>
    <n v="1.0199266709999999"/>
  </r>
  <r>
    <x v="0"/>
    <x v="9"/>
    <x v="2"/>
    <x v="14"/>
    <x v="17"/>
    <x v="0"/>
    <x v="0"/>
    <n v="42886.381999999998"/>
  </r>
  <r>
    <x v="0"/>
    <x v="10"/>
    <x v="2"/>
    <x v="14"/>
    <x v="17"/>
    <x v="0"/>
    <x v="0"/>
    <n v="4.3740965E-2"/>
  </r>
  <r>
    <x v="0"/>
    <x v="11"/>
    <x v="2"/>
    <x v="14"/>
    <x v="17"/>
    <x v="0"/>
    <x v="0"/>
    <n v="1"/>
  </r>
  <r>
    <x v="0"/>
    <x v="8"/>
    <x v="2"/>
    <x v="14"/>
    <x v="18"/>
    <x v="0"/>
    <x v="0"/>
    <n v="1.022849001"/>
  </r>
  <r>
    <x v="0"/>
    <x v="9"/>
    <x v="2"/>
    <x v="14"/>
    <x v="18"/>
    <x v="0"/>
    <x v="0"/>
    <n v="27469.315999999999"/>
  </r>
  <r>
    <x v="0"/>
    <x v="10"/>
    <x v="2"/>
    <x v="14"/>
    <x v="18"/>
    <x v="0"/>
    <x v="0"/>
    <n v="2.8096962999999999E-2"/>
  </r>
  <r>
    <x v="0"/>
    <x v="11"/>
    <x v="2"/>
    <x v="14"/>
    <x v="18"/>
    <x v="0"/>
    <x v="0"/>
    <n v="1"/>
  </r>
  <r>
    <x v="0"/>
    <x v="8"/>
    <x v="2"/>
    <x v="14"/>
    <x v="19"/>
    <x v="0"/>
    <x v="0"/>
    <n v="1.0977626359999999"/>
  </r>
  <r>
    <x v="0"/>
    <x v="9"/>
    <x v="2"/>
    <x v="14"/>
    <x v="19"/>
    <x v="0"/>
    <x v="0"/>
    <n v="92503.93"/>
  </r>
  <r>
    <x v="0"/>
    <x v="10"/>
    <x v="2"/>
    <x v="14"/>
    <x v="19"/>
    <x v="0"/>
    <x v="0"/>
    <n v="0.101547358"/>
  </r>
  <r>
    <x v="0"/>
    <x v="11"/>
    <x v="2"/>
    <x v="14"/>
    <x v="19"/>
    <x v="0"/>
    <x v="0"/>
    <n v="1"/>
  </r>
  <r>
    <x v="0"/>
    <x v="8"/>
    <x v="2"/>
    <x v="14"/>
    <x v="20"/>
    <x v="0"/>
    <x v="0"/>
    <n v="1.028506726"/>
  </r>
  <r>
    <x v="0"/>
    <x v="9"/>
    <x v="2"/>
    <x v="14"/>
    <x v="20"/>
    <x v="0"/>
    <x v="0"/>
    <n v="1689.3868"/>
  </r>
  <r>
    <x v="0"/>
    <x v="10"/>
    <x v="2"/>
    <x v="14"/>
    <x v="20"/>
    <x v="0"/>
    <x v="0"/>
    <n v="1.737546E-3"/>
  </r>
  <r>
    <x v="0"/>
    <x v="11"/>
    <x v="2"/>
    <x v="14"/>
    <x v="20"/>
    <x v="0"/>
    <x v="0"/>
    <n v="1"/>
  </r>
  <r>
    <x v="0"/>
    <x v="8"/>
    <x v="2"/>
    <x v="14"/>
    <x v="21"/>
    <x v="0"/>
    <x v="0"/>
    <n v="1.059462205"/>
  </r>
  <r>
    <x v="0"/>
    <x v="9"/>
    <x v="2"/>
    <x v="14"/>
    <x v="21"/>
    <x v="0"/>
    <x v="0"/>
    <n v="91032.701000000001"/>
  </r>
  <r>
    <x v="0"/>
    <x v="10"/>
    <x v="2"/>
    <x v="14"/>
    <x v="21"/>
    <x v="0"/>
    <x v="0"/>
    <n v="9.6445707000000006E-2"/>
  </r>
  <r>
    <x v="0"/>
    <x v="11"/>
    <x v="2"/>
    <x v="14"/>
    <x v="21"/>
    <x v="0"/>
    <x v="0"/>
    <n v="1"/>
  </r>
  <r>
    <x v="0"/>
    <x v="8"/>
    <x v="2"/>
    <x v="14"/>
    <x v="32"/>
    <x v="0"/>
    <x v="0"/>
    <n v="1"/>
  </r>
  <r>
    <x v="0"/>
    <x v="9"/>
    <x v="2"/>
    <x v="14"/>
    <x v="32"/>
    <x v="0"/>
    <x v="0"/>
    <n v="0"/>
  </r>
  <r>
    <x v="0"/>
    <x v="10"/>
    <x v="2"/>
    <x v="14"/>
    <x v="32"/>
    <x v="0"/>
    <x v="0"/>
    <n v="0"/>
  </r>
  <r>
    <x v="0"/>
    <x v="11"/>
    <x v="2"/>
    <x v="14"/>
    <x v="32"/>
    <x v="0"/>
    <x v="0"/>
    <n v="1"/>
  </r>
  <r>
    <x v="0"/>
    <x v="8"/>
    <x v="2"/>
    <x v="15"/>
    <x v="10"/>
    <x v="0"/>
    <x v="0"/>
    <n v="1.015143321"/>
  </r>
  <r>
    <x v="0"/>
    <x v="9"/>
    <x v="2"/>
    <x v="15"/>
    <x v="10"/>
    <x v="0"/>
    <x v="0"/>
    <n v="20263.429"/>
  </r>
  <r>
    <x v="0"/>
    <x v="10"/>
    <x v="2"/>
    <x v="15"/>
    <x v="10"/>
    <x v="0"/>
    <x v="0"/>
    <n v="2.0570285000000001E-2"/>
  </r>
  <r>
    <x v="0"/>
    <x v="11"/>
    <x v="2"/>
    <x v="15"/>
    <x v="10"/>
    <x v="0"/>
    <x v="0"/>
    <n v="1"/>
  </r>
  <r>
    <x v="0"/>
    <x v="8"/>
    <x v="2"/>
    <x v="15"/>
    <x v="11"/>
    <x v="0"/>
    <x v="0"/>
    <n v="1.0579777640000001"/>
  </r>
  <r>
    <x v="0"/>
    <x v="9"/>
    <x v="2"/>
    <x v="15"/>
    <x v="11"/>
    <x v="0"/>
    <x v="0"/>
    <n v="14206.698"/>
  </r>
  <r>
    <x v="0"/>
    <x v="10"/>
    <x v="2"/>
    <x v="15"/>
    <x v="11"/>
    <x v="0"/>
    <x v="0"/>
    <n v="1.5030371000000001E-2"/>
  </r>
  <r>
    <x v="0"/>
    <x v="11"/>
    <x v="2"/>
    <x v="15"/>
    <x v="11"/>
    <x v="0"/>
    <x v="0"/>
    <n v="1"/>
  </r>
  <r>
    <x v="0"/>
    <x v="8"/>
    <x v="2"/>
    <x v="15"/>
    <x v="12"/>
    <x v="0"/>
    <x v="0"/>
    <n v="1.05045324"/>
  </r>
  <r>
    <x v="0"/>
    <x v="9"/>
    <x v="2"/>
    <x v="15"/>
    <x v="12"/>
    <x v="0"/>
    <x v="0"/>
    <n v="11661.411"/>
  </r>
  <r>
    <x v="0"/>
    <x v="10"/>
    <x v="2"/>
    <x v="15"/>
    <x v="12"/>
    <x v="0"/>
    <x v="0"/>
    <n v="1.2249767E-2"/>
  </r>
  <r>
    <x v="0"/>
    <x v="11"/>
    <x v="2"/>
    <x v="15"/>
    <x v="12"/>
    <x v="0"/>
    <x v="0"/>
    <n v="1"/>
  </r>
  <r>
    <x v="0"/>
    <x v="8"/>
    <x v="2"/>
    <x v="15"/>
    <x v="13"/>
    <x v="0"/>
    <x v="0"/>
    <n v="1.063969202"/>
  </r>
  <r>
    <x v="0"/>
    <x v="9"/>
    <x v="2"/>
    <x v="15"/>
    <x v="13"/>
    <x v="0"/>
    <x v="0"/>
    <n v="11546.876"/>
  </r>
  <r>
    <x v="0"/>
    <x v="10"/>
    <x v="2"/>
    <x v="15"/>
    <x v="13"/>
    <x v="0"/>
    <x v="0"/>
    <n v="1.2285519999999999E-2"/>
  </r>
  <r>
    <x v="0"/>
    <x v="11"/>
    <x v="2"/>
    <x v="15"/>
    <x v="13"/>
    <x v="0"/>
    <x v="0"/>
    <n v="1"/>
  </r>
  <r>
    <x v="0"/>
    <x v="8"/>
    <x v="2"/>
    <x v="15"/>
    <x v="14"/>
    <x v="0"/>
    <x v="0"/>
    <n v="1.057693494"/>
  </r>
  <r>
    <x v="0"/>
    <x v="9"/>
    <x v="2"/>
    <x v="15"/>
    <x v="14"/>
    <x v="0"/>
    <x v="0"/>
    <n v="127632.91"/>
  </r>
  <r>
    <x v="0"/>
    <x v="10"/>
    <x v="2"/>
    <x v="15"/>
    <x v="14"/>
    <x v="0"/>
    <x v="0"/>
    <n v="0.13499649699999999"/>
  </r>
  <r>
    <x v="0"/>
    <x v="11"/>
    <x v="2"/>
    <x v="15"/>
    <x v="14"/>
    <x v="0"/>
    <x v="0"/>
    <n v="1"/>
  </r>
  <r>
    <x v="0"/>
    <x v="8"/>
    <x v="2"/>
    <x v="15"/>
    <x v="15"/>
    <x v="0"/>
    <x v="0"/>
    <n v="1.047631795"/>
  </r>
  <r>
    <x v="0"/>
    <x v="9"/>
    <x v="2"/>
    <x v="15"/>
    <x v="15"/>
    <x v="0"/>
    <x v="0"/>
    <n v="539245.9"/>
  </r>
  <r>
    <x v="0"/>
    <x v="10"/>
    <x v="2"/>
    <x v="15"/>
    <x v="15"/>
    <x v="0"/>
    <x v="0"/>
    <n v="0.56493114799999999"/>
  </r>
  <r>
    <x v="0"/>
    <x v="11"/>
    <x v="2"/>
    <x v="15"/>
    <x v="15"/>
    <x v="0"/>
    <x v="0"/>
    <n v="1"/>
  </r>
  <r>
    <x v="0"/>
    <x v="8"/>
    <x v="2"/>
    <x v="15"/>
    <x v="16"/>
    <x v="0"/>
    <x v="0"/>
    <n v="1.049571708"/>
  </r>
  <r>
    <x v="0"/>
    <x v="9"/>
    <x v="2"/>
    <x v="15"/>
    <x v="16"/>
    <x v="0"/>
    <x v="0"/>
    <n v="117484.26"/>
  </r>
  <r>
    <x v="0"/>
    <x v="10"/>
    <x v="2"/>
    <x v="15"/>
    <x v="16"/>
    <x v="0"/>
    <x v="0"/>
    <n v="0.123308155"/>
  </r>
  <r>
    <x v="0"/>
    <x v="11"/>
    <x v="2"/>
    <x v="15"/>
    <x v="16"/>
    <x v="0"/>
    <x v="0"/>
    <n v="1"/>
  </r>
  <r>
    <x v="0"/>
    <x v="8"/>
    <x v="2"/>
    <x v="15"/>
    <x v="17"/>
    <x v="0"/>
    <x v="0"/>
    <n v="1.0369140459999999"/>
  </r>
  <r>
    <x v="0"/>
    <x v="9"/>
    <x v="2"/>
    <x v="15"/>
    <x v="17"/>
    <x v="0"/>
    <x v="0"/>
    <n v="132754.56"/>
  </r>
  <r>
    <x v="0"/>
    <x v="10"/>
    <x v="2"/>
    <x v="15"/>
    <x v="17"/>
    <x v="0"/>
    <x v="0"/>
    <n v="0.13765506999999999"/>
  </r>
  <r>
    <x v="0"/>
    <x v="11"/>
    <x v="2"/>
    <x v="15"/>
    <x v="17"/>
    <x v="0"/>
    <x v="0"/>
    <n v="1"/>
  </r>
  <r>
    <x v="0"/>
    <x v="8"/>
    <x v="2"/>
    <x v="15"/>
    <x v="18"/>
    <x v="0"/>
    <x v="0"/>
    <n v="1.048365462"/>
  </r>
  <r>
    <x v="0"/>
    <x v="9"/>
    <x v="2"/>
    <x v="15"/>
    <x v="18"/>
    <x v="0"/>
    <x v="0"/>
    <n v="48189.49"/>
  </r>
  <r>
    <x v="0"/>
    <x v="10"/>
    <x v="2"/>
    <x v="15"/>
    <x v="18"/>
    <x v="0"/>
    <x v="0"/>
    <n v="5.0520197000000003E-2"/>
  </r>
  <r>
    <x v="0"/>
    <x v="11"/>
    <x v="2"/>
    <x v="15"/>
    <x v="18"/>
    <x v="0"/>
    <x v="0"/>
    <n v="1"/>
  </r>
  <r>
    <x v="0"/>
    <x v="8"/>
    <x v="2"/>
    <x v="15"/>
    <x v="19"/>
    <x v="0"/>
    <x v="0"/>
    <n v="1.081624454"/>
  </r>
  <r>
    <x v="0"/>
    <x v="9"/>
    <x v="2"/>
    <x v="15"/>
    <x v="19"/>
    <x v="0"/>
    <x v="0"/>
    <n v="143668.54999999999"/>
  </r>
  <r>
    <x v="0"/>
    <x v="10"/>
    <x v="2"/>
    <x v="15"/>
    <x v="19"/>
    <x v="0"/>
    <x v="0"/>
    <n v="0.15539541200000001"/>
  </r>
  <r>
    <x v="0"/>
    <x v="11"/>
    <x v="2"/>
    <x v="15"/>
    <x v="19"/>
    <x v="0"/>
    <x v="0"/>
    <n v="1"/>
  </r>
  <r>
    <x v="0"/>
    <x v="8"/>
    <x v="2"/>
    <x v="15"/>
    <x v="20"/>
    <x v="0"/>
    <x v="0"/>
    <n v="1.037582308"/>
  </r>
  <r>
    <x v="0"/>
    <x v="9"/>
    <x v="2"/>
    <x v="15"/>
    <x v="20"/>
    <x v="0"/>
    <x v="0"/>
    <n v="2535.4719"/>
  </r>
  <r>
    <x v="0"/>
    <x v="10"/>
    <x v="2"/>
    <x v="15"/>
    <x v="20"/>
    <x v="0"/>
    <x v="0"/>
    <n v="2.6307610000000001E-3"/>
  </r>
  <r>
    <x v="0"/>
    <x v="11"/>
    <x v="2"/>
    <x v="15"/>
    <x v="20"/>
    <x v="0"/>
    <x v="0"/>
    <n v="1"/>
  </r>
  <r>
    <x v="0"/>
    <x v="8"/>
    <x v="2"/>
    <x v="15"/>
    <x v="21"/>
    <x v="0"/>
    <x v="0"/>
    <n v="1.0706416080000001"/>
  </r>
  <r>
    <x v="0"/>
    <x v="9"/>
    <x v="2"/>
    <x v="15"/>
    <x v="21"/>
    <x v="0"/>
    <x v="0"/>
    <n v="151809.54"/>
  </r>
  <r>
    <x v="0"/>
    <x v="10"/>
    <x v="2"/>
    <x v="15"/>
    <x v="21"/>
    <x v="0"/>
    <x v="0"/>
    <n v="0.162533608"/>
  </r>
  <r>
    <x v="0"/>
    <x v="11"/>
    <x v="2"/>
    <x v="15"/>
    <x v="21"/>
    <x v="0"/>
    <x v="0"/>
    <n v="1"/>
  </r>
  <r>
    <x v="0"/>
    <x v="8"/>
    <x v="2"/>
    <x v="15"/>
    <x v="32"/>
    <x v="0"/>
    <x v="0"/>
    <n v="1"/>
  </r>
  <r>
    <x v="0"/>
    <x v="9"/>
    <x v="2"/>
    <x v="15"/>
    <x v="32"/>
    <x v="0"/>
    <x v="0"/>
    <n v="0"/>
  </r>
  <r>
    <x v="0"/>
    <x v="10"/>
    <x v="2"/>
    <x v="15"/>
    <x v="32"/>
    <x v="0"/>
    <x v="0"/>
    <n v="0"/>
  </r>
  <r>
    <x v="0"/>
    <x v="11"/>
    <x v="2"/>
    <x v="15"/>
    <x v="32"/>
    <x v="0"/>
    <x v="0"/>
    <n v="1"/>
  </r>
  <r>
    <x v="0"/>
    <x v="8"/>
    <x v="2"/>
    <x v="16"/>
    <x v="10"/>
    <x v="0"/>
    <x v="0"/>
    <n v="1.0136055049999999"/>
  </r>
  <r>
    <x v="0"/>
    <x v="9"/>
    <x v="2"/>
    <x v="16"/>
    <x v="10"/>
    <x v="0"/>
    <x v="0"/>
    <n v="2132.7456000000002"/>
  </r>
  <r>
    <x v="0"/>
    <x v="10"/>
    <x v="2"/>
    <x v="16"/>
    <x v="10"/>
    <x v="0"/>
    <x v="0"/>
    <n v="2.1617630000000001E-3"/>
  </r>
  <r>
    <x v="0"/>
    <x v="11"/>
    <x v="2"/>
    <x v="16"/>
    <x v="10"/>
    <x v="0"/>
    <x v="0"/>
    <n v="1"/>
  </r>
  <r>
    <x v="0"/>
    <x v="8"/>
    <x v="2"/>
    <x v="16"/>
    <x v="11"/>
    <x v="0"/>
    <x v="0"/>
    <n v="1.0109365779999999"/>
  </r>
  <r>
    <x v="0"/>
    <x v="9"/>
    <x v="2"/>
    <x v="16"/>
    <x v="11"/>
    <x v="0"/>
    <x v="0"/>
    <n v="3432.5412999999999"/>
  </r>
  <r>
    <x v="0"/>
    <x v="10"/>
    <x v="2"/>
    <x v="16"/>
    <x v="11"/>
    <x v="0"/>
    <x v="0"/>
    <n v="3.4700820000000002E-3"/>
  </r>
  <r>
    <x v="0"/>
    <x v="11"/>
    <x v="2"/>
    <x v="16"/>
    <x v="11"/>
    <x v="0"/>
    <x v="0"/>
    <n v="1"/>
  </r>
  <r>
    <x v="0"/>
    <x v="8"/>
    <x v="2"/>
    <x v="16"/>
    <x v="12"/>
    <x v="0"/>
    <x v="0"/>
    <n v="1.018780429"/>
  </r>
  <r>
    <x v="0"/>
    <x v="9"/>
    <x v="2"/>
    <x v="16"/>
    <x v="12"/>
    <x v="0"/>
    <x v="0"/>
    <n v="3831.7257"/>
  </r>
  <r>
    <x v="0"/>
    <x v="10"/>
    <x v="2"/>
    <x v="16"/>
    <x v="12"/>
    <x v="0"/>
    <x v="0"/>
    <n v="3.9036869999999999E-3"/>
  </r>
  <r>
    <x v="0"/>
    <x v="11"/>
    <x v="2"/>
    <x v="16"/>
    <x v="12"/>
    <x v="0"/>
    <x v="0"/>
    <n v="1"/>
  </r>
  <r>
    <x v="0"/>
    <x v="8"/>
    <x v="2"/>
    <x v="16"/>
    <x v="13"/>
    <x v="0"/>
    <x v="0"/>
    <n v="1.011156784"/>
  </r>
  <r>
    <x v="0"/>
    <x v="9"/>
    <x v="2"/>
    <x v="16"/>
    <x v="13"/>
    <x v="0"/>
    <x v="0"/>
    <n v="2309.6556999999998"/>
  </r>
  <r>
    <x v="0"/>
    <x v="10"/>
    <x v="2"/>
    <x v="16"/>
    <x v="13"/>
    <x v="0"/>
    <x v="0"/>
    <n v="2.335424E-3"/>
  </r>
  <r>
    <x v="0"/>
    <x v="11"/>
    <x v="2"/>
    <x v="16"/>
    <x v="13"/>
    <x v="0"/>
    <x v="0"/>
    <n v="1"/>
  </r>
  <r>
    <x v="0"/>
    <x v="8"/>
    <x v="2"/>
    <x v="16"/>
    <x v="14"/>
    <x v="0"/>
    <x v="0"/>
    <n v="1.0067738100000001"/>
  </r>
  <r>
    <x v="0"/>
    <x v="9"/>
    <x v="2"/>
    <x v="16"/>
    <x v="14"/>
    <x v="0"/>
    <x v="0"/>
    <n v="8265.6357000000007"/>
  </r>
  <r>
    <x v="0"/>
    <x v="10"/>
    <x v="2"/>
    <x v="16"/>
    <x v="14"/>
    <x v="0"/>
    <x v="0"/>
    <n v="8.3216260000000004E-3"/>
  </r>
  <r>
    <x v="0"/>
    <x v="11"/>
    <x v="2"/>
    <x v="16"/>
    <x v="14"/>
    <x v="0"/>
    <x v="0"/>
    <n v="1"/>
  </r>
  <r>
    <x v="0"/>
    <x v="8"/>
    <x v="2"/>
    <x v="16"/>
    <x v="15"/>
    <x v="0"/>
    <x v="0"/>
    <n v="1.008108864"/>
  </r>
  <r>
    <x v="0"/>
    <x v="9"/>
    <x v="2"/>
    <x v="16"/>
    <x v="15"/>
    <x v="0"/>
    <x v="0"/>
    <n v="30308.702000000001"/>
  </r>
  <r>
    <x v="0"/>
    <x v="10"/>
    <x v="2"/>
    <x v="16"/>
    <x v="15"/>
    <x v="0"/>
    <x v="0"/>
    <n v="3.0554471E-2"/>
  </r>
  <r>
    <x v="0"/>
    <x v="11"/>
    <x v="2"/>
    <x v="16"/>
    <x v="15"/>
    <x v="0"/>
    <x v="0"/>
    <n v="1"/>
  </r>
  <r>
    <x v="0"/>
    <x v="8"/>
    <x v="2"/>
    <x v="16"/>
    <x v="16"/>
    <x v="0"/>
    <x v="0"/>
    <n v="1.006863531"/>
  </r>
  <r>
    <x v="0"/>
    <x v="9"/>
    <x v="2"/>
    <x v="16"/>
    <x v="16"/>
    <x v="0"/>
    <x v="0"/>
    <n v="58946.383999999998"/>
  </r>
  <r>
    <x v="0"/>
    <x v="10"/>
    <x v="2"/>
    <x v="16"/>
    <x v="16"/>
    <x v="0"/>
    <x v="0"/>
    <n v="5.9350963999999999E-2"/>
  </r>
  <r>
    <x v="0"/>
    <x v="11"/>
    <x v="2"/>
    <x v="16"/>
    <x v="16"/>
    <x v="0"/>
    <x v="0"/>
    <n v="1"/>
  </r>
  <r>
    <x v="0"/>
    <x v="8"/>
    <x v="2"/>
    <x v="16"/>
    <x v="17"/>
    <x v="0"/>
    <x v="0"/>
    <n v="1.011441657"/>
  </r>
  <r>
    <x v="0"/>
    <x v="9"/>
    <x v="2"/>
    <x v="16"/>
    <x v="17"/>
    <x v="0"/>
    <x v="0"/>
    <n v="20046.469000000001"/>
  </r>
  <r>
    <x v="0"/>
    <x v="10"/>
    <x v="2"/>
    <x v="16"/>
    <x v="17"/>
    <x v="0"/>
    <x v="0"/>
    <n v="2.0275834E-2"/>
  </r>
  <r>
    <x v="0"/>
    <x v="11"/>
    <x v="2"/>
    <x v="16"/>
    <x v="17"/>
    <x v="0"/>
    <x v="0"/>
    <n v="1"/>
  </r>
  <r>
    <x v="0"/>
    <x v="8"/>
    <x v="2"/>
    <x v="16"/>
    <x v="18"/>
    <x v="0"/>
    <x v="0"/>
    <n v="1.010878417"/>
  </r>
  <r>
    <x v="0"/>
    <x v="9"/>
    <x v="2"/>
    <x v="16"/>
    <x v="18"/>
    <x v="0"/>
    <x v="0"/>
    <n v="42857.014000000003"/>
  </r>
  <r>
    <x v="0"/>
    <x v="10"/>
    <x v="2"/>
    <x v="16"/>
    <x v="18"/>
    <x v="0"/>
    <x v="0"/>
    <n v="4.3323230999999997E-2"/>
  </r>
  <r>
    <x v="0"/>
    <x v="11"/>
    <x v="2"/>
    <x v="16"/>
    <x v="18"/>
    <x v="0"/>
    <x v="0"/>
    <n v="1"/>
  </r>
  <r>
    <x v="0"/>
    <x v="8"/>
    <x v="2"/>
    <x v="16"/>
    <x v="19"/>
    <x v="0"/>
    <x v="0"/>
    <n v="1.0419014230000001"/>
  </r>
  <r>
    <x v="0"/>
    <x v="9"/>
    <x v="2"/>
    <x v="16"/>
    <x v="19"/>
    <x v="0"/>
    <x v="0"/>
    <n v="39694.754000000001"/>
  </r>
  <r>
    <x v="0"/>
    <x v="10"/>
    <x v="2"/>
    <x v="16"/>
    <x v="19"/>
    <x v="0"/>
    <x v="0"/>
    <n v="4.1358020000000002E-2"/>
  </r>
  <r>
    <x v="0"/>
    <x v="11"/>
    <x v="2"/>
    <x v="16"/>
    <x v="19"/>
    <x v="0"/>
    <x v="0"/>
    <n v="1"/>
  </r>
  <r>
    <x v="0"/>
    <x v="8"/>
    <x v="2"/>
    <x v="16"/>
    <x v="20"/>
    <x v="0"/>
    <x v="0"/>
    <n v="1.0186020570000001"/>
  </r>
  <r>
    <x v="0"/>
    <x v="9"/>
    <x v="2"/>
    <x v="16"/>
    <x v="20"/>
    <x v="0"/>
    <x v="0"/>
    <n v="3483.24"/>
  </r>
  <r>
    <x v="0"/>
    <x v="10"/>
    <x v="2"/>
    <x v="16"/>
    <x v="20"/>
    <x v="0"/>
    <x v="0"/>
    <n v="3.5480350000000002E-3"/>
  </r>
  <r>
    <x v="0"/>
    <x v="11"/>
    <x v="2"/>
    <x v="16"/>
    <x v="20"/>
    <x v="0"/>
    <x v="0"/>
    <n v="1"/>
  </r>
  <r>
    <x v="0"/>
    <x v="8"/>
    <x v="2"/>
    <x v="16"/>
    <x v="21"/>
    <x v="0"/>
    <x v="0"/>
    <n v="1.017052976"/>
  </r>
  <r>
    <x v="0"/>
    <x v="9"/>
    <x v="2"/>
    <x v="16"/>
    <x v="21"/>
    <x v="0"/>
    <x v="0"/>
    <n v="379758.81"/>
  </r>
  <r>
    <x v="0"/>
    <x v="10"/>
    <x v="2"/>
    <x v="16"/>
    <x v="21"/>
    <x v="0"/>
    <x v="0"/>
    <n v="0.38623482999999997"/>
  </r>
  <r>
    <x v="0"/>
    <x v="11"/>
    <x v="2"/>
    <x v="16"/>
    <x v="21"/>
    <x v="0"/>
    <x v="0"/>
    <n v="1"/>
  </r>
  <r>
    <x v="0"/>
    <x v="8"/>
    <x v="2"/>
    <x v="16"/>
    <x v="32"/>
    <x v="0"/>
    <x v="0"/>
    <n v="1"/>
  </r>
  <r>
    <x v="0"/>
    <x v="9"/>
    <x v="2"/>
    <x v="16"/>
    <x v="32"/>
    <x v="0"/>
    <x v="0"/>
    <n v="0"/>
  </r>
  <r>
    <x v="0"/>
    <x v="10"/>
    <x v="2"/>
    <x v="16"/>
    <x v="32"/>
    <x v="0"/>
    <x v="0"/>
    <n v="0"/>
  </r>
  <r>
    <x v="0"/>
    <x v="11"/>
    <x v="2"/>
    <x v="16"/>
    <x v="32"/>
    <x v="0"/>
    <x v="0"/>
    <n v="1"/>
  </r>
  <r>
    <x v="0"/>
    <x v="8"/>
    <x v="2"/>
    <x v="17"/>
    <x v="10"/>
    <x v="0"/>
    <x v="0"/>
    <n v="1.0011058859999999"/>
  </r>
  <r>
    <x v="0"/>
    <x v="9"/>
    <x v="2"/>
    <x v="17"/>
    <x v="10"/>
    <x v="0"/>
    <x v="0"/>
    <n v="17839.241999999998"/>
  </r>
  <r>
    <x v="0"/>
    <x v="10"/>
    <x v="2"/>
    <x v="17"/>
    <x v="10"/>
    <x v="0"/>
    <x v="0"/>
    <n v="1.7858969999999998E-2"/>
  </r>
  <r>
    <x v="0"/>
    <x v="11"/>
    <x v="2"/>
    <x v="17"/>
    <x v="10"/>
    <x v="0"/>
    <x v="0"/>
    <n v="1"/>
  </r>
  <r>
    <x v="0"/>
    <x v="8"/>
    <x v="2"/>
    <x v="17"/>
    <x v="11"/>
    <x v="0"/>
    <x v="0"/>
    <n v="1.0152024559999999"/>
  </r>
  <r>
    <x v="0"/>
    <x v="9"/>
    <x v="2"/>
    <x v="17"/>
    <x v="11"/>
    <x v="0"/>
    <x v="0"/>
    <n v="15865.445"/>
  </r>
  <r>
    <x v="0"/>
    <x v="10"/>
    <x v="2"/>
    <x v="17"/>
    <x v="11"/>
    <x v="0"/>
    <x v="0"/>
    <n v="1.6106638999999999E-2"/>
  </r>
  <r>
    <x v="0"/>
    <x v="11"/>
    <x v="2"/>
    <x v="17"/>
    <x v="11"/>
    <x v="0"/>
    <x v="0"/>
    <n v="1"/>
  </r>
  <r>
    <x v="0"/>
    <x v="8"/>
    <x v="2"/>
    <x v="17"/>
    <x v="12"/>
    <x v="0"/>
    <x v="0"/>
    <n v="1.0112392459999999"/>
  </r>
  <r>
    <x v="0"/>
    <x v="9"/>
    <x v="2"/>
    <x v="17"/>
    <x v="12"/>
    <x v="0"/>
    <x v="0"/>
    <n v="39241.341"/>
  </r>
  <r>
    <x v="0"/>
    <x v="10"/>
    <x v="2"/>
    <x v="17"/>
    <x v="12"/>
    <x v="0"/>
    <x v="0"/>
    <n v="3.9682385000000001E-2"/>
  </r>
  <r>
    <x v="0"/>
    <x v="11"/>
    <x v="2"/>
    <x v="17"/>
    <x v="12"/>
    <x v="0"/>
    <x v="0"/>
    <n v="1"/>
  </r>
  <r>
    <x v="0"/>
    <x v="8"/>
    <x v="2"/>
    <x v="17"/>
    <x v="13"/>
    <x v="0"/>
    <x v="0"/>
    <n v="1.0117731910000001"/>
  </r>
  <r>
    <x v="0"/>
    <x v="9"/>
    <x v="2"/>
    <x v="17"/>
    <x v="13"/>
    <x v="0"/>
    <x v="0"/>
    <n v="10585.641"/>
  </r>
  <r>
    <x v="0"/>
    <x v="10"/>
    <x v="2"/>
    <x v="17"/>
    <x v="13"/>
    <x v="0"/>
    <x v="0"/>
    <n v="1.0710268E-2"/>
  </r>
  <r>
    <x v="0"/>
    <x v="11"/>
    <x v="2"/>
    <x v="17"/>
    <x v="13"/>
    <x v="0"/>
    <x v="0"/>
    <n v="1"/>
  </r>
  <r>
    <x v="0"/>
    <x v="8"/>
    <x v="2"/>
    <x v="17"/>
    <x v="14"/>
    <x v="0"/>
    <x v="0"/>
    <n v="1.0111858789999999"/>
  </r>
  <r>
    <x v="0"/>
    <x v="9"/>
    <x v="2"/>
    <x v="17"/>
    <x v="14"/>
    <x v="0"/>
    <x v="0"/>
    <n v="54627.366000000002"/>
  </r>
  <r>
    <x v="0"/>
    <x v="10"/>
    <x v="2"/>
    <x v="17"/>
    <x v="14"/>
    <x v="0"/>
    <x v="0"/>
    <n v="5.5238422000000002E-2"/>
  </r>
  <r>
    <x v="0"/>
    <x v="11"/>
    <x v="2"/>
    <x v="17"/>
    <x v="14"/>
    <x v="0"/>
    <x v="0"/>
    <n v="1"/>
  </r>
  <r>
    <x v="0"/>
    <x v="8"/>
    <x v="2"/>
    <x v="17"/>
    <x v="15"/>
    <x v="0"/>
    <x v="0"/>
    <n v="1.010923558"/>
  </r>
  <r>
    <x v="0"/>
    <x v="9"/>
    <x v="2"/>
    <x v="17"/>
    <x v="15"/>
    <x v="0"/>
    <x v="0"/>
    <n v="125082.77"/>
  </r>
  <r>
    <x v="0"/>
    <x v="10"/>
    <x v="2"/>
    <x v="17"/>
    <x v="15"/>
    <x v="0"/>
    <x v="0"/>
    <n v="0.126449115"/>
  </r>
  <r>
    <x v="0"/>
    <x v="11"/>
    <x v="2"/>
    <x v="17"/>
    <x v="15"/>
    <x v="0"/>
    <x v="0"/>
    <n v="1"/>
  </r>
  <r>
    <x v="0"/>
    <x v="8"/>
    <x v="2"/>
    <x v="17"/>
    <x v="16"/>
    <x v="0"/>
    <x v="0"/>
    <n v="1.0105354470000001"/>
  </r>
  <r>
    <x v="0"/>
    <x v="9"/>
    <x v="2"/>
    <x v="17"/>
    <x v="16"/>
    <x v="0"/>
    <x v="0"/>
    <n v="54627.459000000003"/>
  </r>
  <r>
    <x v="0"/>
    <x v="10"/>
    <x v="2"/>
    <x v="17"/>
    <x v="16"/>
    <x v="0"/>
    <x v="0"/>
    <n v="5.5202983999999997E-2"/>
  </r>
  <r>
    <x v="0"/>
    <x v="11"/>
    <x v="2"/>
    <x v="17"/>
    <x v="16"/>
    <x v="0"/>
    <x v="0"/>
    <n v="1"/>
  </r>
  <r>
    <x v="0"/>
    <x v="8"/>
    <x v="2"/>
    <x v="17"/>
    <x v="17"/>
    <x v="0"/>
    <x v="0"/>
    <n v="1.0122867799999999"/>
  </r>
  <r>
    <x v="0"/>
    <x v="9"/>
    <x v="2"/>
    <x v="17"/>
    <x v="17"/>
    <x v="0"/>
    <x v="0"/>
    <n v="193282.07"/>
  </r>
  <r>
    <x v="0"/>
    <x v="10"/>
    <x v="2"/>
    <x v="17"/>
    <x v="17"/>
    <x v="0"/>
    <x v="0"/>
    <n v="0.195656886"/>
  </r>
  <r>
    <x v="0"/>
    <x v="11"/>
    <x v="2"/>
    <x v="17"/>
    <x v="17"/>
    <x v="0"/>
    <x v="0"/>
    <n v="1"/>
  </r>
  <r>
    <x v="0"/>
    <x v="8"/>
    <x v="2"/>
    <x v="17"/>
    <x v="18"/>
    <x v="0"/>
    <x v="0"/>
    <n v="1.016670183"/>
  </r>
  <r>
    <x v="0"/>
    <x v="9"/>
    <x v="2"/>
    <x v="17"/>
    <x v="18"/>
    <x v="0"/>
    <x v="0"/>
    <n v="97417.760999999999"/>
  </r>
  <r>
    <x v="0"/>
    <x v="10"/>
    <x v="2"/>
    <x v="17"/>
    <x v="18"/>
    <x v="0"/>
    <x v="0"/>
    <n v="9.9041733000000007E-2"/>
  </r>
  <r>
    <x v="0"/>
    <x v="11"/>
    <x v="2"/>
    <x v="17"/>
    <x v="18"/>
    <x v="0"/>
    <x v="0"/>
    <n v="1"/>
  </r>
  <r>
    <x v="0"/>
    <x v="8"/>
    <x v="2"/>
    <x v="17"/>
    <x v="19"/>
    <x v="0"/>
    <x v="0"/>
    <n v="1.048866088"/>
  </r>
  <r>
    <x v="0"/>
    <x v="9"/>
    <x v="2"/>
    <x v="17"/>
    <x v="19"/>
    <x v="0"/>
    <x v="0"/>
    <n v="333871.75"/>
  </r>
  <r>
    <x v="0"/>
    <x v="10"/>
    <x v="2"/>
    <x v="17"/>
    <x v="19"/>
    <x v="0"/>
    <x v="0"/>
    <n v="0.35018675700000002"/>
  </r>
  <r>
    <x v="0"/>
    <x v="11"/>
    <x v="2"/>
    <x v="17"/>
    <x v="19"/>
    <x v="0"/>
    <x v="0"/>
    <n v="1"/>
  </r>
  <r>
    <x v="0"/>
    <x v="8"/>
    <x v="2"/>
    <x v="17"/>
    <x v="20"/>
    <x v="0"/>
    <x v="0"/>
    <n v="1.032235974"/>
  </r>
  <r>
    <x v="0"/>
    <x v="9"/>
    <x v="2"/>
    <x v="17"/>
    <x v="20"/>
    <x v="0"/>
    <x v="0"/>
    <n v="5333.7879999999996"/>
  </r>
  <r>
    <x v="0"/>
    <x v="10"/>
    <x v="2"/>
    <x v="17"/>
    <x v="20"/>
    <x v="0"/>
    <x v="0"/>
    <n v="5.5057279999999997E-3"/>
  </r>
  <r>
    <x v="0"/>
    <x v="11"/>
    <x v="2"/>
    <x v="17"/>
    <x v="20"/>
    <x v="0"/>
    <x v="0"/>
    <n v="1"/>
  </r>
  <r>
    <x v="0"/>
    <x v="8"/>
    <x v="2"/>
    <x v="17"/>
    <x v="21"/>
    <x v="0"/>
    <x v="0"/>
    <n v="1.0133510240000001"/>
  </r>
  <r>
    <x v="0"/>
    <x v="9"/>
    <x v="2"/>
    <x v="17"/>
    <x v="21"/>
    <x v="0"/>
    <x v="0"/>
    <n v="61377.821000000004"/>
  </r>
  <r>
    <x v="0"/>
    <x v="10"/>
    <x v="2"/>
    <x v="17"/>
    <x v="21"/>
    <x v="0"/>
    <x v="0"/>
    <n v="6.2197278000000002E-2"/>
  </r>
  <r>
    <x v="0"/>
    <x v="11"/>
    <x v="2"/>
    <x v="17"/>
    <x v="21"/>
    <x v="0"/>
    <x v="0"/>
    <n v="1"/>
  </r>
  <r>
    <x v="0"/>
    <x v="8"/>
    <x v="2"/>
    <x v="17"/>
    <x v="32"/>
    <x v="0"/>
    <x v="0"/>
    <n v="1"/>
  </r>
  <r>
    <x v="0"/>
    <x v="9"/>
    <x v="2"/>
    <x v="17"/>
    <x v="32"/>
    <x v="0"/>
    <x v="0"/>
    <n v="0"/>
  </r>
  <r>
    <x v="0"/>
    <x v="10"/>
    <x v="2"/>
    <x v="17"/>
    <x v="32"/>
    <x v="0"/>
    <x v="0"/>
    <n v="0"/>
  </r>
  <r>
    <x v="0"/>
    <x v="11"/>
    <x v="2"/>
    <x v="17"/>
    <x v="32"/>
    <x v="0"/>
    <x v="0"/>
    <n v="1"/>
  </r>
  <r>
    <x v="0"/>
    <x v="8"/>
    <x v="2"/>
    <x v="18"/>
    <x v="10"/>
    <x v="0"/>
    <x v="0"/>
    <n v="0.98786873799999997"/>
  </r>
  <r>
    <x v="0"/>
    <x v="9"/>
    <x v="2"/>
    <x v="18"/>
    <x v="10"/>
    <x v="0"/>
    <x v="0"/>
    <n v="6378.7313000000004"/>
  </r>
  <r>
    <x v="0"/>
    <x v="10"/>
    <x v="2"/>
    <x v="18"/>
    <x v="10"/>
    <x v="0"/>
    <x v="0"/>
    <n v="6.3013490000000004E-3"/>
  </r>
  <r>
    <x v="0"/>
    <x v="11"/>
    <x v="2"/>
    <x v="18"/>
    <x v="10"/>
    <x v="0"/>
    <x v="0"/>
    <n v="1"/>
  </r>
  <r>
    <x v="0"/>
    <x v="8"/>
    <x v="2"/>
    <x v="18"/>
    <x v="11"/>
    <x v="0"/>
    <x v="0"/>
    <n v="1.0201430970000001"/>
  </r>
  <r>
    <x v="0"/>
    <x v="9"/>
    <x v="2"/>
    <x v="18"/>
    <x v="11"/>
    <x v="0"/>
    <x v="0"/>
    <n v="11023.927"/>
  </r>
  <r>
    <x v="0"/>
    <x v="10"/>
    <x v="2"/>
    <x v="18"/>
    <x v="11"/>
    <x v="0"/>
    <x v="0"/>
    <n v="1.1245982999999999E-2"/>
  </r>
  <r>
    <x v="0"/>
    <x v="11"/>
    <x v="2"/>
    <x v="18"/>
    <x v="11"/>
    <x v="0"/>
    <x v="0"/>
    <n v="1"/>
  </r>
  <r>
    <x v="0"/>
    <x v="8"/>
    <x v="2"/>
    <x v="18"/>
    <x v="12"/>
    <x v="0"/>
    <x v="0"/>
    <n v="1.022005939"/>
  </r>
  <r>
    <x v="0"/>
    <x v="9"/>
    <x v="2"/>
    <x v="18"/>
    <x v="12"/>
    <x v="0"/>
    <x v="0"/>
    <n v="5969.9124000000002"/>
  </r>
  <r>
    <x v="0"/>
    <x v="10"/>
    <x v="2"/>
    <x v="18"/>
    <x v="12"/>
    <x v="0"/>
    <x v="0"/>
    <n v="6.101286E-3"/>
  </r>
  <r>
    <x v="0"/>
    <x v="11"/>
    <x v="2"/>
    <x v="18"/>
    <x v="12"/>
    <x v="0"/>
    <x v="0"/>
    <n v="1"/>
  </r>
  <r>
    <x v="0"/>
    <x v="8"/>
    <x v="2"/>
    <x v="18"/>
    <x v="13"/>
    <x v="0"/>
    <x v="0"/>
    <n v="1.0204331790000001"/>
  </r>
  <r>
    <x v="0"/>
    <x v="9"/>
    <x v="2"/>
    <x v="18"/>
    <x v="13"/>
    <x v="0"/>
    <x v="0"/>
    <n v="2626.6246999999998"/>
  </r>
  <r>
    <x v="0"/>
    <x v="10"/>
    <x v="2"/>
    <x v="18"/>
    <x v="13"/>
    <x v="0"/>
    <x v="0"/>
    <n v="2.6802950000000001E-3"/>
  </r>
  <r>
    <x v="0"/>
    <x v="11"/>
    <x v="2"/>
    <x v="18"/>
    <x v="13"/>
    <x v="0"/>
    <x v="0"/>
    <n v="1"/>
  </r>
  <r>
    <x v="0"/>
    <x v="8"/>
    <x v="2"/>
    <x v="18"/>
    <x v="14"/>
    <x v="0"/>
    <x v="0"/>
    <n v="1.018459886"/>
  </r>
  <r>
    <x v="0"/>
    <x v="9"/>
    <x v="2"/>
    <x v="18"/>
    <x v="14"/>
    <x v="0"/>
    <x v="0"/>
    <n v="12818.013999999999"/>
  </r>
  <r>
    <x v="0"/>
    <x v="10"/>
    <x v="2"/>
    <x v="18"/>
    <x v="14"/>
    <x v="0"/>
    <x v="0"/>
    <n v="1.3054633E-2"/>
  </r>
  <r>
    <x v="0"/>
    <x v="11"/>
    <x v="2"/>
    <x v="18"/>
    <x v="14"/>
    <x v="0"/>
    <x v="0"/>
    <n v="1"/>
  </r>
  <r>
    <x v="0"/>
    <x v="8"/>
    <x v="2"/>
    <x v="18"/>
    <x v="15"/>
    <x v="0"/>
    <x v="0"/>
    <n v="1.013202033"/>
  </r>
  <r>
    <x v="0"/>
    <x v="9"/>
    <x v="2"/>
    <x v="18"/>
    <x v="15"/>
    <x v="0"/>
    <x v="0"/>
    <n v="41361.866000000002"/>
  </r>
  <r>
    <x v="0"/>
    <x v="10"/>
    <x v="2"/>
    <x v="18"/>
    <x v="15"/>
    <x v="0"/>
    <x v="0"/>
    <n v="4.1907925999999998E-2"/>
  </r>
  <r>
    <x v="0"/>
    <x v="11"/>
    <x v="2"/>
    <x v="18"/>
    <x v="15"/>
    <x v="0"/>
    <x v="0"/>
    <n v="1"/>
  </r>
  <r>
    <x v="0"/>
    <x v="8"/>
    <x v="2"/>
    <x v="18"/>
    <x v="16"/>
    <x v="0"/>
    <x v="0"/>
    <n v="1.012257054"/>
  </r>
  <r>
    <x v="0"/>
    <x v="9"/>
    <x v="2"/>
    <x v="18"/>
    <x v="16"/>
    <x v="0"/>
    <x v="0"/>
    <n v="31770.303"/>
  </r>
  <r>
    <x v="0"/>
    <x v="10"/>
    <x v="2"/>
    <x v="18"/>
    <x v="16"/>
    <x v="0"/>
    <x v="0"/>
    <n v="3.2159713999999999E-2"/>
  </r>
  <r>
    <x v="0"/>
    <x v="11"/>
    <x v="2"/>
    <x v="18"/>
    <x v="16"/>
    <x v="0"/>
    <x v="0"/>
    <n v="1"/>
  </r>
  <r>
    <x v="0"/>
    <x v="8"/>
    <x v="2"/>
    <x v="18"/>
    <x v="17"/>
    <x v="0"/>
    <x v="0"/>
    <n v="1.0167005760000001"/>
  </r>
  <r>
    <x v="0"/>
    <x v="9"/>
    <x v="2"/>
    <x v="18"/>
    <x v="17"/>
    <x v="0"/>
    <x v="0"/>
    <n v="112358.82"/>
  </r>
  <r>
    <x v="0"/>
    <x v="10"/>
    <x v="2"/>
    <x v="18"/>
    <x v="17"/>
    <x v="0"/>
    <x v="0"/>
    <n v="0.114235273"/>
  </r>
  <r>
    <x v="0"/>
    <x v="11"/>
    <x v="2"/>
    <x v="18"/>
    <x v="17"/>
    <x v="0"/>
    <x v="0"/>
    <n v="1"/>
  </r>
  <r>
    <x v="0"/>
    <x v="8"/>
    <x v="2"/>
    <x v="18"/>
    <x v="18"/>
    <x v="0"/>
    <x v="0"/>
    <n v="1.0151972979999999"/>
  </r>
  <r>
    <x v="0"/>
    <x v="9"/>
    <x v="2"/>
    <x v="18"/>
    <x v="18"/>
    <x v="0"/>
    <x v="0"/>
    <n v="182800.62"/>
  </r>
  <r>
    <x v="0"/>
    <x v="10"/>
    <x v="2"/>
    <x v="18"/>
    <x v="18"/>
    <x v="0"/>
    <x v="0"/>
    <n v="0.18557870000000001"/>
  </r>
  <r>
    <x v="0"/>
    <x v="11"/>
    <x v="2"/>
    <x v="18"/>
    <x v="18"/>
    <x v="0"/>
    <x v="0"/>
    <n v="1"/>
  </r>
  <r>
    <x v="0"/>
    <x v="8"/>
    <x v="2"/>
    <x v="18"/>
    <x v="19"/>
    <x v="0"/>
    <x v="0"/>
    <n v="1.0358411000000001"/>
  </r>
  <r>
    <x v="0"/>
    <x v="9"/>
    <x v="2"/>
    <x v="18"/>
    <x v="19"/>
    <x v="0"/>
    <x v="0"/>
    <n v="388725.87"/>
  </r>
  <r>
    <x v="0"/>
    <x v="10"/>
    <x v="2"/>
    <x v="18"/>
    <x v="19"/>
    <x v="0"/>
    <x v="0"/>
    <n v="0.40265823499999998"/>
  </r>
  <r>
    <x v="0"/>
    <x v="11"/>
    <x v="2"/>
    <x v="18"/>
    <x v="19"/>
    <x v="0"/>
    <x v="0"/>
    <n v="1"/>
  </r>
  <r>
    <x v="0"/>
    <x v="8"/>
    <x v="2"/>
    <x v="18"/>
    <x v="20"/>
    <x v="0"/>
    <x v="0"/>
    <n v="1.0011162490000001"/>
  </r>
  <r>
    <x v="0"/>
    <x v="9"/>
    <x v="2"/>
    <x v="18"/>
    <x v="20"/>
    <x v="0"/>
    <x v="0"/>
    <n v="282332.64"/>
  </r>
  <r>
    <x v="0"/>
    <x v="10"/>
    <x v="2"/>
    <x v="18"/>
    <x v="20"/>
    <x v="0"/>
    <x v="0"/>
    <n v="0.28264779299999998"/>
  </r>
  <r>
    <x v="0"/>
    <x v="11"/>
    <x v="2"/>
    <x v="18"/>
    <x v="20"/>
    <x v="0"/>
    <x v="0"/>
    <n v="1"/>
  </r>
  <r>
    <x v="0"/>
    <x v="8"/>
    <x v="2"/>
    <x v="18"/>
    <x v="21"/>
    <x v="0"/>
    <x v="0"/>
    <n v="1.0248815309999999"/>
  </r>
  <r>
    <x v="0"/>
    <x v="9"/>
    <x v="2"/>
    <x v="18"/>
    <x v="21"/>
    <x v="0"/>
    <x v="0"/>
    <n v="11240.834999999999"/>
  </r>
  <r>
    <x v="0"/>
    <x v="10"/>
    <x v="2"/>
    <x v="18"/>
    <x v="21"/>
    <x v="0"/>
    <x v="0"/>
    <n v="1.1520524000000001E-2"/>
  </r>
  <r>
    <x v="0"/>
    <x v="11"/>
    <x v="2"/>
    <x v="18"/>
    <x v="21"/>
    <x v="0"/>
    <x v="0"/>
    <n v="1"/>
  </r>
  <r>
    <x v="0"/>
    <x v="8"/>
    <x v="2"/>
    <x v="18"/>
    <x v="32"/>
    <x v="0"/>
    <x v="0"/>
    <n v="1"/>
  </r>
  <r>
    <x v="0"/>
    <x v="9"/>
    <x v="2"/>
    <x v="18"/>
    <x v="32"/>
    <x v="0"/>
    <x v="0"/>
    <n v="0"/>
  </r>
  <r>
    <x v="0"/>
    <x v="10"/>
    <x v="2"/>
    <x v="18"/>
    <x v="32"/>
    <x v="0"/>
    <x v="0"/>
    <n v="0"/>
  </r>
  <r>
    <x v="0"/>
    <x v="11"/>
    <x v="2"/>
    <x v="18"/>
    <x v="32"/>
    <x v="0"/>
    <x v="0"/>
    <n v="1"/>
  </r>
  <r>
    <x v="0"/>
    <x v="8"/>
    <x v="3"/>
    <x v="9"/>
    <x v="10"/>
    <x v="0"/>
    <x v="0"/>
    <n v="0.93697469200000005"/>
  </r>
  <r>
    <x v="0"/>
    <x v="9"/>
    <x v="3"/>
    <x v="9"/>
    <x v="10"/>
    <x v="0"/>
    <x v="0"/>
    <n v="103279.13"/>
  </r>
  <r>
    <x v="0"/>
    <x v="10"/>
    <x v="3"/>
    <x v="9"/>
    <x v="10"/>
    <x v="0"/>
    <x v="0"/>
    <n v="9.6769931000000003E-2"/>
  </r>
  <r>
    <x v="0"/>
    <x v="11"/>
    <x v="3"/>
    <x v="9"/>
    <x v="10"/>
    <x v="0"/>
    <x v="0"/>
    <n v="1"/>
  </r>
  <r>
    <x v="0"/>
    <x v="8"/>
    <x v="3"/>
    <x v="9"/>
    <x v="11"/>
    <x v="0"/>
    <x v="0"/>
    <n v="0.99578695500000003"/>
  </r>
  <r>
    <x v="0"/>
    <x v="9"/>
    <x v="3"/>
    <x v="9"/>
    <x v="11"/>
    <x v="0"/>
    <x v="0"/>
    <n v="49.153023986999997"/>
  </r>
  <r>
    <x v="0"/>
    <x v="10"/>
    <x v="3"/>
    <x v="9"/>
    <x v="11"/>
    <x v="0"/>
    <x v="0"/>
    <n v="4.8946000000000002E-5"/>
  </r>
  <r>
    <x v="0"/>
    <x v="11"/>
    <x v="3"/>
    <x v="9"/>
    <x v="11"/>
    <x v="0"/>
    <x v="0"/>
    <n v="1"/>
  </r>
  <r>
    <x v="0"/>
    <x v="8"/>
    <x v="3"/>
    <x v="9"/>
    <x v="12"/>
    <x v="0"/>
    <x v="0"/>
    <n v="0.93977024799999997"/>
  </r>
  <r>
    <x v="0"/>
    <x v="9"/>
    <x v="3"/>
    <x v="9"/>
    <x v="12"/>
    <x v="0"/>
    <x v="0"/>
    <n v="69330.793999999994"/>
  </r>
  <r>
    <x v="0"/>
    <x v="10"/>
    <x v="3"/>
    <x v="9"/>
    <x v="12"/>
    <x v="0"/>
    <x v="0"/>
    <n v="6.5155016999999996E-2"/>
  </r>
  <r>
    <x v="0"/>
    <x v="11"/>
    <x v="3"/>
    <x v="9"/>
    <x v="12"/>
    <x v="0"/>
    <x v="0"/>
    <n v="1"/>
  </r>
  <r>
    <x v="0"/>
    <x v="8"/>
    <x v="3"/>
    <x v="9"/>
    <x v="13"/>
    <x v="0"/>
    <x v="0"/>
    <n v="0.97275002899999996"/>
  </r>
  <r>
    <x v="0"/>
    <x v="9"/>
    <x v="3"/>
    <x v="9"/>
    <x v="13"/>
    <x v="0"/>
    <x v="0"/>
    <n v="24229.809000000001"/>
  </r>
  <r>
    <x v="0"/>
    <x v="10"/>
    <x v="3"/>
    <x v="9"/>
    <x v="13"/>
    <x v="0"/>
    <x v="0"/>
    <n v="2.3569547E-2"/>
  </r>
  <r>
    <x v="0"/>
    <x v="11"/>
    <x v="3"/>
    <x v="9"/>
    <x v="13"/>
    <x v="0"/>
    <x v="0"/>
    <n v="1"/>
  </r>
  <r>
    <x v="0"/>
    <x v="8"/>
    <x v="3"/>
    <x v="9"/>
    <x v="14"/>
    <x v="0"/>
    <x v="0"/>
    <n v="1.008701195"/>
  </r>
  <r>
    <x v="0"/>
    <x v="9"/>
    <x v="3"/>
    <x v="9"/>
    <x v="14"/>
    <x v="0"/>
    <x v="0"/>
    <n v="850.85159999999996"/>
  </r>
  <r>
    <x v="0"/>
    <x v="10"/>
    <x v="3"/>
    <x v="9"/>
    <x v="14"/>
    <x v="0"/>
    <x v="0"/>
    <n v="8.5825500000000004E-4"/>
  </r>
  <r>
    <x v="0"/>
    <x v="11"/>
    <x v="3"/>
    <x v="9"/>
    <x v="14"/>
    <x v="0"/>
    <x v="0"/>
    <n v="1"/>
  </r>
  <r>
    <x v="0"/>
    <x v="8"/>
    <x v="3"/>
    <x v="9"/>
    <x v="15"/>
    <x v="0"/>
    <x v="0"/>
    <n v="1.0010879070000001"/>
  </r>
  <r>
    <x v="0"/>
    <x v="9"/>
    <x v="3"/>
    <x v="9"/>
    <x v="15"/>
    <x v="0"/>
    <x v="0"/>
    <n v="3789.8899000000001"/>
  </r>
  <r>
    <x v="0"/>
    <x v="10"/>
    <x v="3"/>
    <x v="9"/>
    <x v="15"/>
    <x v="0"/>
    <x v="0"/>
    <n v="3.7940130000000002E-3"/>
  </r>
  <r>
    <x v="0"/>
    <x v="11"/>
    <x v="3"/>
    <x v="9"/>
    <x v="15"/>
    <x v="0"/>
    <x v="0"/>
    <n v="1"/>
  </r>
  <r>
    <x v="0"/>
    <x v="8"/>
    <x v="3"/>
    <x v="9"/>
    <x v="16"/>
    <x v="0"/>
    <x v="0"/>
    <n v="0.87905348299999997"/>
  </r>
  <r>
    <x v="0"/>
    <x v="9"/>
    <x v="3"/>
    <x v="9"/>
    <x v="16"/>
    <x v="0"/>
    <x v="0"/>
    <n v="1191.7438999999999"/>
  </r>
  <r>
    <x v="0"/>
    <x v="10"/>
    <x v="3"/>
    <x v="9"/>
    <x v="16"/>
    <x v="0"/>
    <x v="0"/>
    <n v="1.0476070000000001E-3"/>
  </r>
  <r>
    <x v="0"/>
    <x v="11"/>
    <x v="3"/>
    <x v="9"/>
    <x v="16"/>
    <x v="0"/>
    <x v="0"/>
    <n v="1"/>
  </r>
  <r>
    <x v="0"/>
    <x v="8"/>
    <x v="3"/>
    <x v="9"/>
    <x v="17"/>
    <x v="0"/>
    <x v="0"/>
    <n v="0.94544171499999996"/>
  </r>
  <r>
    <x v="0"/>
    <x v="9"/>
    <x v="3"/>
    <x v="9"/>
    <x v="17"/>
    <x v="0"/>
    <x v="0"/>
    <n v="17023.991000000002"/>
  </r>
  <r>
    <x v="0"/>
    <x v="10"/>
    <x v="3"/>
    <x v="9"/>
    <x v="17"/>
    <x v="0"/>
    <x v="0"/>
    <n v="1.6095190999999998E-2"/>
  </r>
  <r>
    <x v="0"/>
    <x v="11"/>
    <x v="3"/>
    <x v="9"/>
    <x v="17"/>
    <x v="0"/>
    <x v="0"/>
    <n v="1"/>
  </r>
  <r>
    <x v="0"/>
    <x v="8"/>
    <x v="3"/>
    <x v="9"/>
    <x v="18"/>
    <x v="0"/>
    <x v="0"/>
    <n v="0.98204264299999999"/>
  </r>
  <r>
    <x v="0"/>
    <x v="9"/>
    <x v="3"/>
    <x v="9"/>
    <x v="18"/>
    <x v="0"/>
    <x v="0"/>
    <n v="1188.7397000000001"/>
  </r>
  <r>
    <x v="0"/>
    <x v="10"/>
    <x v="3"/>
    <x v="9"/>
    <x v="18"/>
    <x v="0"/>
    <x v="0"/>
    <n v="1.1673930000000001E-3"/>
  </r>
  <r>
    <x v="0"/>
    <x v="11"/>
    <x v="3"/>
    <x v="9"/>
    <x v="18"/>
    <x v="0"/>
    <x v="0"/>
    <n v="1"/>
  </r>
  <r>
    <x v="0"/>
    <x v="8"/>
    <x v="3"/>
    <x v="9"/>
    <x v="19"/>
    <x v="0"/>
    <x v="0"/>
    <n v="0.94656707799999995"/>
  </r>
  <r>
    <x v="0"/>
    <x v="9"/>
    <x v="3"/>
    <x v="9"/>
    <x v="19"/>
    <x v="0"/>
    <x v="0"/>
    <n v="164577.45000000001"/>
  </r>
  <r>
    <x v="0"/>
    <x v="10"/>
    <x v="3"/>
    <x v="9"/>
    <x v="19"/>
    <x v="0"/>
    <x v="0"/>
    <n v="0.15578360099999999"/>
  </r>
  <r>
    <x v="0"/>
    <x v="11"/>
    <x v="3"/>
    <x v="9"/>
    <x v="19"/>
    <x v="0"/>
    <x v="0"/>
    <n v="1"/>
  </r>
  <r>
    <x v="0"/>
    <x v="8"/>
    <x v="3"/>
    <x v="9"/>
    <x v="20"/>
    <x v="0"/>
    <x v="0"/>
    <n v="0.80612512400000003"/>
  </r>
  <r>
    <x v="0"/>
    <x v="9"/>
    <x v="3"/>
    <x v="9"/>
    <x v="20"/>
    <x v="0"/>
    <x v="0"/>
    <n v="3054.3827000000001"/>
  </r>
  <r>
    <x v="0"/>
    <x v="10"/>
    <x v="3"/>
    <x v="9"/>
    <x v="20"/>
    <x v="0"/>
    <x v="0"/>
    <n v="2.4622149999999998E-3"/>
  </r>
  <r>
    <x v="0"/>
    <x v="11"/>
    <x v="3"/>
    <x v="9"/>
    <x v="20"/>
    <x v="0"/>
    <x v="0"/>
    <n v="1"/>
  </r>
  <r>
    <x v="0"/>
    <x v="8"/>
    <x v="3"/>
    <x v="9"/>
    <x v="21"/>
    <x v="0"/>
    <x v="0"/>
    <n v="1.0182350760000001"/>
  </r>
  <r>
    <x v="0"/>
    <x v="9"/>
    <x v="3"/>
    <x v="9"/>
    <x v="21"/>
    <x v="0"/>
    <x v="0"/>
    <n v="526.45209999999997"/>
  </r>
  <r>
    <x v="0"/>
    <x v="10"/>
    <x v="3"/>
    <x v="9"/>
    <x v="21"/>
    <x v="0"/>
    <x v="0"/>
    <n v="5.3605199999999997E-4"/>
  </r>
  <r>
    <x v="0"/>
    <x v="11"/>
    <x v="3"/>
    <x v="9"/>
    <x v="21"/>
    <x v="0"/>
    <x v="0"/>
    <n v="1"/>
  </r>
  <r>
    <x v="0"/>
    <x v="8"/>
    <x v="3"/>
    <x v="9"/>
    <x v="32"/>
    <x v="0"/>
    <x v="0"/>
    <n v="1"/>
  </r>
  <r>
    <x v="0"/>
    <x v="9"/>
    <x v="3"/>
    <x v="9"/>
    <x v="32"/>
    <x v="0"/>
    <x v="0"/>
    <n v="0"/>
  </r>
  <r>
    <x v="0"/>
    <x v="10"/>
    <x v="3"/>
    <x v="9"/>
    <x v="32"/>
    <x v="0"/>
    <x v="0"/>
    <n v="0"/>
  </r>
  <r>
    <x v="0"/>
    <x v="11"/>
    <x v="3"/>
    <x v="9"/>
    <x v="32"/>
    <x v="0"/>
    <x v="0"/>
    <n v="1"/>
  </r>
  <r>
    <x v="0"/>
    <x v="8"/>
    <x v="3"/>
    <x v="10"/>
    <x v="10"/>
    <x v="0"/>
    <x v="0"/>
    <n v="0.88739236200000005"/>
  </r>
  <r>
    <x v="0"/>
    <x v="9"/>
    <x v="3"/>
    <x v="10"/>
    <x v="10"/>
    <x v="0"/>
    <x v="0"/>
    <n v="22479.616000000002"/>
  </r>
  <r>
    <x v="0"/>
    <x v="10"/>
    <x v="3"/>
    <x v="10"/>
    <x v="10"/>
    <x v="0"/>
    <x v="0"/>
    <n v="1.9948239999999999E-2"/>
  </r>
  <r>
    <x v="0"/>
    <x v="11"/>
    <x v="3"/>
    <x v="10"/>
    <x v="10"/>
    <x v="0"/>
    <x v="0"/>
    <n v="1"/>
  </r>
  <r>
    <x v="0"/>
    <x v="8"/>
    <x v="3"/>
    <x v="10"/>
    <x v="11"/>
    <x v="0"/>
    <x v="0"/>
    <n v="0.97525709500000002"/>
  </r>
  <r>
    <x v="0"/>
    <x v="9"/>
    <x v="3"/>
    <x v="10"/>
    <x v="11"/>
    <x v="0"/>
    <x v="0"/>
    <n v="62.894336782000003"/>
  </r>
  <r>
    <x v="0"/>
    <x v="10"/>
    <x v="3"/>
    <x v="10"/>
    <x v="11"/>
    <x v="0"/>
    <x v="0"/>
    <n v="6.1338000000000001E-5"/>
  </r>
  <r>
    <x v="0"/>
    <x v="11"/>
    <x v="3"/>
    <x v="10"/>
    <x v="11"/>
    <x v="0"/>
    <x v="0"/>
    <n v="1"/>
  </r>
  <r>
    <x v="0"/>
    <x v="8"/>
    <x v="3"/>
    <x v="10"/>
    <x v="12"/>
    <x v="0"/>
    <x v="0"/>
    <n v="1.0035040209999999"/>
  </r>
  <r>
    <x v="0"/>
    <x v="9"/>
    <x v="3"/>
    <x v="10"/>
    <x v="12"/>
    <x v="0"/>
    <x v="0"/>
    <n v="16391.075000000001"/>
  </r>
  <r>
    <x v="0"/>
    <x v="10"/>
    <x v="3"/>
    <x v="10"/>
    <x v="12"/>
    <x v="0"/>
    <x v="0"/>
    <n v="1.644851E-2"/>
  </r>
  <r>
    <x v="0"/>
    <x v="11"/>
    <x v="3"/>
    <x v="10"/>
    <x v="12"/>
    <x v="0"/>
    <x v="0"/>
    <n v="1"/>
  </r>
  <r>
    <x v="0"/>
    <x v="8"/>
    <x v="3"/>
    <x v="10"/>
    <x v="13"/>
    <x v="0"/>
    <x v="0"/>
    <n v="1.0252065130000001"/>
  </r>
  <r>
    <x v="0"/>
    <x v="9"/>
    <x v="3"/>
    <x v="10"/>
    <x v="13"/>
    <x v="0"/>
    <x v="0"/>
    <n v="2646.2426999999998"/>
  </r>
  <r>
    <x v="0"/>
    <x v="10"/>
    <x v="3"/>
    <x v="10"/>
    <x v="13"/>
    <x v="0"/>
    <x v="0"/>
    <n v="2.712945E-3"/>
  </r>
  <r>
    <x v="0"/>
    <x v="11"/>
    <x v="3"/>
    <x v="10"/>
    <x v="13"/>
    <x v="0"/>
    <x v="0"/>
    <n v="1"/>
  </r>
  <r>
    <x v="0"/>
    <x v="8"/>
    <x v="3"/>
    <x v="10"/>
    <x v="14"/>
    <x v="0"/>
    <x v="0"/>
    <n v="1.0193822109999999"/>
  </r>
  <r>
    <x v="0"/>
    <x v="9"/>
    <x v="3"/>
    <x v="10"/>
    <x v="14"/>
    <x v="0"/>
    <x v="0"/>
    <n v="1992.4843000000001"/>
  </r>
  <r>
    <x v="0"/>
    <x v="10"/>
    <x v="3"/>
    <x v="10"/>
    <x v="14"/>
    <x v="0"/>
    <x v="0"/>
    <n v="2.0311029999999998E-3"/>
  </r>
  <r>
    <x v="0"/>
    <x v="11"/>
    <x v="3"/>
    <x v="10"/>
    <x v="14"/>
    <x v="0"/>
    <x v="0"/>
    <n v="1"/>
  </r>
  <r>
    <x v="0"/>
    <x v="8"/>
    <x v="3"/>
    <x v="10"/>
    <x v="15"/>
    <x v="0"/>
    <x v="0"/>
    <n v="1.011566481"/>
  </r>
  <r>
    <x v="0"/>
    <x v="9"/>
    <x v="3"/>
    <x v="10"/>
    <x v="15"/>
    <x v="0"/>
    <x v="0"/>
    <n v="959.99900000000002"/>
  </r>
  <r>
    <x v="0"/>
    <x v="10"/>
    <x v="3"/>
    <x v="10"/>
    <x v="15"/>
    <x v="0"/>
    <x v="0"/>
    <n v="9.7110299999999996E-4"/>
  </r>
  <r>
    <x v="0"/>
    <x v="11"/>
    <x v="3"/>
    <x v="10"/>
    <x v="15"/>
    <x v="0"/>
    <x v="0"/>
    <n v="1"/>
  </r>
  <r>
    <x v="0"/>
    <x v="8"/>
    <x v="3"/>
    <x v="10"/>
    <x v="16"/>
    <x v="0"/>
    <x v="0"/>
    <n v="1.008663417"/>
  </r>
  <r>
    <x v="0"/>
    <x v="9"/>
    <x v="3"/>
    <x v="10"/>
    <x v="16"/>
    <x v="0"/>
    <x v="0"/>
    <n v="96.347622020000003"/>
  </r>
  <r>
    <x v="0"/>
    <x v="10"/>
    <x v="3"/>
    <x v="10"/>
    <x v="16"/>
    <x v="0"/>
    <x v="0"/>
    <n v="9.7182000000000006E-5"/>
  </r>
  <r>
    <x v="0"/>
    <x v="11"/>
    <x v="3"/>
    <x v="10"/>
    <x v="16"/>
    <x v="0"/>
    <x v="0"/>
    <n v="1"/>
  </r>
  <r>
    <x v="0"/>
    <x v="8"/>
    <x v="3"/>
    <x v="10"/>
    <x v="17"/>
    <x v="0"/>
    <x v="0"/>
    <n v="1.0035640859999999"/>
  </r>
  <r>
    <x v="0"/>
    <x v="9"/>
    <x v="3"/>
    <x v="10"/>
    <x v="17"/>
    <x v="0"/>
    <x v="0"/>
    <n v="11978.797"/>
  </r>
  <r>
    <x v="0"/>
    <x v="10"/>
    <x v="3"/>
    <x v="10"/>
    <x v="17"/>
    <x v="0"/>
    <x v="0"/>
    <n v="1.2021491E-2"/>
  </r>
  <r>
    <x v="0"/>
    <x v="11"/>
    <x v="3"/>
    <x v="10"/>
    <x v="17"/>
    <x v="0"/>
    <x v="0"/>
    <n v="1"/>
  </r>
  <r>
    <x v="0"/>
    <x v="8"/>
    <x v="3"/>
    <x v="10"/>
    <x v="18"/>
    <x v="0"/>
    <x v="0"/>
    <n v="1.0351598310000001"/>
  </r>
  <r>
    <x v="0"/>
    <x v="9"/>
    <x v="3"/>
    <x v="10"/>
    <x v="18"/>
    <x v="0"/>
    <x v="0"/>
    <n v="275.22564"/>
  </r>
  <r>
    <x v="0"/>
    <x v="10"/>
    <x v="3"/>
    <x v="10"/>
    <x v="18"/>
    <x v="0"/>
    <x v="0"/>
    <n v="2.8490299999999998E-4"/>
  </r>
  <r>
    <x v="0"/>
    <x v="11"/>
    <x v="3"/>
    <x v="10"/>
    <x v="18"/>
    <x v="0"/>
    <x v="0"/>
    <n v="1"/>
  </r>
  <r>
    <x v="0"/>
    <x v="8"/>
    <x v="3"/>
    <x v="10"/>
    <x v="19"/>
    <x v="0"/>
    <x v="0"/>
    <n v="1.003984725"/>
  </r>
  <r>
    <x v="0"/>
    <x v="9"/>
    <x v="3"/>
    <x v="10"/>
    <x v="19"/>
    <x v="0"/>
    <x v="0"/>
    <n v="80225.676000000007"/>
  </r>
  <r>
    <x v="0"/>
    <x v="10"/>
    <x v="3"/>
    <x v="10"/>
    <x v="19"/>
    <x v="0"/>
    <x v="0"/>
    <n v="8.0545353E-2"/>
  </r>
  <r>
    <x v="0"/>
    <x v="11"/>
    <x v="3"/>
    <x v="10"/>
    <x v="19"/>
    <x v="0"/>
    <x v="0"/>
    <n v="1"/>
  </r>
  <r>
    <x v="0"/>
    <x v="8"/>
    <x v="3"/>
    <x v="10"/>
    <x v="20"/>
    <x v="0"/>
    <x v="0"/>
    <n v="1.004982866"/>
  </r>
  <r>
    <x v="0"/>
    <x v="9"/>
    <x v="3"/>
    <x v="10"/>
    <x v="20"/>
    <x v="0"/>
    <x v="0"/>
    <n v="760.74288000000001"/>
  </r>
  <r>
    <x v="0"/>
    <x v="10"/>
    <x v="3"/>
    <x v="10"/>
    <x v="20"/>
    <x v="0"/>
    <x v="0"/>
    <n v="7.6453399999999998E-4"/>
  </r>
  <r>
    <x v="0"/>
    <x v="11"/>
    <x v="3"/>
    <x v="10"/>
    <x v="20"/>
    <x v="0"/>
    <x v="0"/>
    <n v="1"/>
  </r>
  <r>
    <x v="0"/>
    <x v="8"/>
    <x v="3"/>
    <x v="10"/>
    <x v="21"/>
    <x v="0"/>
    <x v="0"/>
    <n v="1.01963399"/>
  </r>
  <r>
    <x v="0"/>
    <x v="9"/>
    <x v="3"/>
    <x v="10"/>
    <x v="21"/>
    <x v="0"/>
    <x v="0"/>
    <n v="739.30016000000001"/>
  </r>
  <r>
    <x v="0"/>
    <x v="10"/>
    <x v="3"/>
    <x v="10"/>
    <x v="21"/>
    <x v="0"/>
    <x v="0"/>
    <n v="7.5381600000000003E-4"/>
  </r>
  <r>
    <x v="0"/>
    <x v="11"/>
    <x v="3"/>
    <x v="10"/>
    <x v="21"/>
    <x v="0"/>
    <x v="0"/>
    <n v="1"/>
  </r>
  <r>
    <x v="0"/>
    <x v="8"/>
    <x v="3"/>
    <x v="10"/>
    <x v="32"/>
    <x v="0"/>
    <x v="0"/>
    <n v="1"/>
  </r>
  <r>
    <x v="0"/>
    <x v="9"/>
    <x v="3"/>
    <x v="10"/>
    <x v="32"/>
    <x v="0"/>
    <x v="0"/>
    <n v="0"/>
  </r>
  <r>
    <x v="0"/>
    <x v="10"/>
    <x v="3"/>
    <x v="10"/>
    <x v="32"/>
    <x v="0"/>
    <x v="0"/>
    <n v="0"/>
  </r>
  <r>
    <x v="0"/>
    <x v="11"/>
    <x v="3"/>
    <x v="10"/>
    <x v="32"/>
    <x v="0"/>
    <x v="0"/>
    <n v="1"/>
  </r>
  <r>
    <x v="0"/>
    <x v="8"/>
    <x v="3"/>
    <x v="11"/>
    <x v="10"/>
    <x v="0"/>
    <x v="0"/>
    <n v="1.0227233060000001"/>
  </r>
  <r>
    <x v="0"/>
    <x v="9"/>
    <x v="3"/>
    <x v="11"/>
    <x v="10"/>
    <x v="0"/>
    <x v="0"/>
    <n v="875.62153999999998"/>
  </r>
  <r>
    <x v="0"/>
    <x v="10"/>
    <x v="3"/>
    <x v="11"/>
    <x v="10"/>
    <x v="0"/>
    <x v="0"/>
    <n v="-1.6114630000000001E-2"/>
  </r>
  <r>
    <x v="0"/>
    <x v="11"/>
    <x v="3"/>
    <x v="11"/>
    <x v="10"/>
    <x v="0"/>
    <x v="0"/>
    <n v="1"/>
  </r>
  <r>
    <x v="0"/>
    <x v="8"/>
    <x v="3"/>
    <x v="11"/>
    <x v="11"/>
    <x v="0"/>
    <x v="0"/>
    <n v="1.038420648"/>
  </r>
  <r>
    <x v="0"/>
    <x v="9"/>
    <x v="3"/>
    <x v="11"/>
    <x v="11"/>
    <x v="0"/>
    <x v="0"/>
    <n v="7218.7808000000005"/>
  </r>
  <r>
    <x v="0"/>
    <x v="10"/>
    <x v="3"/>
    <x v="11"/>
    <x v="11"/>
    <x v="0"/>
    <x v="0"/>
    <n v="-1.0133939999999999E-3"/>
  </r>
  <r>
    <x v="0"/>
    <x v="11"/>
    <x v="3"/>
    <x v="11"/>
    <x v="11"/>
    <x v="0"/>
    <x v="0"/>
    <n v="1"/>
  </r>
  <r>
    <x v="0"/>
    <x v="8"/>
    <x v="3"/>
    <x v="11"/>
    <x v="12"/>
    <x v="0"/>
    <x v="0"/>
    <n v="1.0315075970000001"/>
  </r>
  <r>
    <x v="0"/>
    <x v="9"/>
    <x v="3"/>
    <x v="11"/>
    <x v="12"/>
    <x v="0"/>
    <x v="0"/>
    <n v="4637.3474999999999"/>
  </r>
  <r>
    <x v="0"/>
    <x v="10"/>
    <x v="3"/>
    <x v="11"/>
    <x v="12"/>
    <x v="0"/>
    <x v="0"/>
    <n v="-7.6639220000000001E-3"/>
  </r>
  <r>
    <x v="0"/>
    <x v="11"/>
    <x v="3"/>
    <x v="11"/>
    <x v="12"/>
    <x v="0"/>
    <x v="0"/>
    <n v="1"/>
  </r>
  <r>
    <x v="0"/>
    <x v="8"/>
    <x v="3"/>
    <x v="11"/>
    <x v="13"/>
    <x v="0"/>
    <x v="0"/>
    <n v="1.045731591"/>
  </r>
  <r>
    <x v="0"/>
    <x v="9"/>
    <x v="3"/>
    <x v="11"/>
    <x v="13"/>
    <x v="0"/>
    <x v="0"/>
    <n v="365.02708000000001"/>
  </r>
  <r>
    <x v="0"/>
    <x v="10"/>
    <x v="3"/>
    <x v="11"/>
    <x v="13"/>
    <x v="0"/>
    <x v="0"/>
    <n v="6.0199149999999998E-3"/>
  </r>
  <r>
    <x v="0"/>
    <x v="11"/>
    <x v="3"/>
    <x v="11"/>
    <x v="13"/>
    <x v="0"/>
    <x v="0"/>
    <n v="1"/>
  </r>
  <r>
    <x v="0"/>
    <x v="8"/>
    <x v="3"/>
    <x v="11"/>
    <x v="14"/>
    <x v="0"/>
    <x v="0"/>
    <n v="1.046247387"/>
  </r>
  <r>
    <x v="0"/>
    <x v="9"/>
    <x v="3"/>
    <x v="11"/>
    <x v="14"/>
    <x v="0"/>
    <x v="0"/>
    <n v="21528.799999999999"/>
  </r>
  <r>
    <x v="0"/>
    <x v="10"/>
    <x v="3"/>
    <x v="11"/>
    <x v="14"/>
    <x v="0"/>
    <x v="0"/>
    <n v="6.5161230000000004E-3"/>
  </r>
  <r>
    <x v="0"/>
    <x v="11"/>
    <x v="3"/>
    <x v="11"/>
    <x v="14"/>
    <x v="0"/>
    <x v="0"/>
    <n v="1"/>
  </r>
  <r>
    <x v="0"/>
    <x v="8"/>
    <x v="3"/>
    <x v="11"/>
    <x v="15"/>
    <x v="0"/>
    <x v="0"/>
    <n v="1.0426779740000001"/>
  </r>
  <r>
    <x v="0"/>
    <x v="9"/>
    <x v="3"/>
    <x v="11"/>
    <x v="15"/>
    <x v="0"/>
    <x v="0"/>
    <n v="197035.89"/>
  </r>
  <r>
    <x v="0"/>
    <x v="10"/>
    <x v="3"/>
    <x v="11"/>
    <x v="15"/>
    <x v="0"/>
    <x v="0"/>
    <n v="3.0822599999999999E-3"/>
  </r>
  <r>
    <x v="0"/>
    <x v="11"/>
    <x v="3"/>
    <x v="11"/>
    <x v="15"/>
    <x v="0"/>
    <x v="0"/>
    <n v="1"/>
  </r>
  <r>
    <x v="0"/>
    <x v="8"/>
    <x v="3"/>
    <x v="11"/>
    <x v="16"/>
    <x v="0"/>
    <x v="0"/>
    <n v="1.0417991579999999"/>
  </r>
  <r>
    <x v="0"/>
    <x v="9"/>
    <x v="3"/>
    <x v="11"/>
    <x v="16"/>
    <x v="0"/>
    <x v="0"/>
    <n v="68161.849000000002"/>
  </r>
  <r>
    <x v="0"/>
    <x v="10"/>
    <x v="3"/>
    <x v="11"/>
    <x v="16"/>
    <x v="0"/>
    <x v="0"/>
    <n v="2.236816E-3"/>
  </r>
  <r>
    <x v="0"/>
    <x v="11"/>
    <x v="3"/>
    <x v="11"/>
    <x v="16"/>
    <x v="0"/>
    <x v="0"/>
    <n v="1"/>
  </r>
  <r>
    <x v="0"/>
    <x v="8"/>
    <x v="3"/>
    <x v="11"/>
    <x v="17"/>
    <x v="0"/>
    <x v="0"/>
    <n v="1.044964445"/>
  </r>
  <r>
    <x v="0"/>
    <x v="9"/>
    <x v="3"/>
    <x v="11"/>
    <x v="17"/>
    <x v="0"/>
    <x v="0"/>
    <n v="7793.5329000000002"/>
  </r>
  <r>
    <x v="0"/>
    <x v="10"/>
    <x v="3"/>
    <x v="11"/>
    <x v="17"/>
    <x v="0"/>
    <x v="0"/>
    <n v="5.2819010000000003E-3"/>
  </r>
  <r>
    <x v="0"/>
    <x v="11"/>
    <x v="3"/>
    <x v="11"/>
    <x v="17"/>
    <x v="0"/>
    <x v="0"/>
    <n v="1"/>
  </r>
  <r>
    <x v="0"/>
    <x v="8"/>
    <x v="3"/>
    <x v="11"/>
    <x v="18"/>
    <x v="0"/>
    <x v="0"/>
    <n v="1.0547897559999999"/>
  </r>
  <r>
    <x v="0"/>
    <x v="9"/>
    <x v="3"/>
    <x v="11"/>
    <x v="18"/>
    <x v="0"/>
    <x v="0"/>
    <n v="360.68896999999998"/>
  </r>
  <r>
    <x v="0"/>
    <x v="10"/>
    <x v="3"/>
    <x v="11"/>
    <x v="18"/>
    <x v="0"/>
    <x v="0"/>
    <n v="1.4734096E-2"/>
  </r>
  <r>
    <x v="0"/>
    <x v="11"/>
    <x v="3"/>
    <x v="11"/>
    <x v="18"/>
    <x v="0"/>
    <x v="0"/>
    <n v="1"/>
  </r>
  <r>
    <x v="0"/>
    <x v="8"/>
    <x v="3"/>
    <x v="11"/>
    <x v="19"/>
    <x v="0"/>
    <x v="0"/>
    <n v="1.035446935"/>
  </r>
  <r>
    <x v="0"/>
    <x v="9"/>
    <x v="3"/>
    <x v="11"/>
    <x v="19"/>
    <x v="0"/>
    <x v="0"/>
    <n v="46760.408000000003"/>
  </r>
  <r>
    <x v="0"/>
    <x v="10"/>
    <x v="3"/>
    <x v="11"/>
    <x v="19"/>
    <x v="0"/>
    <x v="0"/>
    <n v="-3.8741800000000001E-3"/>
  </r>
  <r>
    <x v="0"/>
    <x v="11"/>
    <x v="3"/>
    <x v="11"/>
    <x v="19"/>
    <x v="0"/>
    <x v="0"/>
    <n v="1"/>
  </r>
  <r>
    <x v="0"/>
    <x v="8"/>
    <x v="3"/>
    <x v="11"/>
    <x v="20"/>
    <x v="0"/>
    <x v="0"/>
    <n v="1.039474045"/>
  </r>
  <r>
    <x v="0"/>
    <x v="9"/>
    <x v="3"/>
    <x v="11"/>
    <x v="20"/>
    <x v="0"/>
    <x v="0"/>
    <n v="0"/>
  </r>
  <r>
    <x v="0"/>
    <x v="10"/>
    <x v="3"/>
    <x v="11"/>
    <x v="20"/>
    <x v="0"/>
    <x v="0"/>
    <n v="0"/>
  </r>
  <r>
    <x v="0"/>
    <x v="11"/>
    <x v="3"/>
    <x v="11"/>
    <x v="20"/>
    <x v="0"/>
    <x v="0"/>
    <n v="1"/>
  </r>
  <r>
    <x v="0"/>
    <x v="8"/>
    <x v="3"/>
    <x v="11"/>
    <x v="21"/>
    <x v="0"/>
    <x v="0"/>
    <n v="1.076610018"/>
  </r>
  <r>
    <x v="0"/>
    <x v="9"/>
    <x v="3"/>
    <x v="11"/>
    <x v="21"/>
    <x v="0"/>
    <x v="0"/>
    <n v="1235.9625000000001"/>
  </r>
  <r>
    <x v="0"/>
    <x v="10"/>
    <x v="3"/>
    <x v="11"/>
    <x v="21"/>
    <x v="0"/>
    <x v="0"/>
    <n v="3.5725733000000003E-2"/>
  </r>
  <r>
    <x v="0"/>
    <x v="11"/>
    <x v="3"/>
    <x v="11"/>
    <x v="21"/>
    <x v="0"/>
    <x v="0"/>
    <n v="1"/>
  </r>
  <r>
    <x v="0"/>
    <x v="8"/>
    <x v="3"/>
    <x v="11"/>
    <x v="32"/>
    <x v="0"/>
    <x v="0"/>
    <n v="1.039474045"/>
  </r>
  <r>
    <x v="0"/>
    <x v="9"/>
    <x v="3"/>
    <x v="11"/>
    <x v="32"/>
    <x v="0"/>
    <x v="0"/>
    <n v="0"/>
  </r>
  <r>
    <x v="0"/>
    <x v="10"/>
    <x v="3"/>
    <x v="11"/>
    <x v="32"/>
    <x v="0"/>
    <x v="0"/>
    <n v="0"/>
  </r>
  <r>
    <x v="0"/>
    <x v="11"/>
    <x v="3"/>
    <x v="11"/>
    <x v="32"/>
    <x v="0"/>
    <x v="0"/>
    <n v="1"/>
  </r>
  <r>
    <x v="0"/>
    <x v="8"/>
    <x v="3"/>
    <x v="12"/>
    <x v="10"/>
    <x v="0"/>
    <x v="0"/>
    <n v="1.0180077350000001"/>
  </r>
  <r>
    <x v="0"/>
    <x v="9"/>
    <x v="3"/>
    <x v="12"/>
    <x v="10"/>
    <x v="0"/>
    <x v="0"/>
    <n v="3135.9812999999999"/>
  </r>
  <r>
    <x v="0"/>
    <x v="10"/>
    <x v="3"/>
    <x v="12"/>
    <x v="10"/>
    <x v="0"/>
    <x v="0"/>
    <n v="3.192453E-3"/>
  </r>
  <r>
    <x v="0"/>
    <x v="11"/>
    <x v="3"/>
    <x v="12"/>
    <x v="10"/>
    <x v="0"/>
    <x v="0"/>
    <n v="1"/>
  </r>
  <r>
    <x v="0"/>
    <x v="8"/>
    <x v="3"/>
    <x v="12"/>
    <x v="11"/>
    <x v="0"/>
    <x v="0"/>
    <n v="1.060741903"/>
  </r>
  <r>
    <x v="0"/>
    <x v="9"/>
    <x v="3"/>
    <x v="12"/>
    <x v="11"/>
    <x v="0"/>
    <x v="0"/>
    <n v="534.04145000000005"/>
  </r>
  <r>
    <x v="0"/>
    <x v="10"/>
    <x v="3"/>
    <x v="12"/>
    <x v="11"/>
    <x v="0"/>
    <x v="0"/>
    <n v="5.6647999999999996E-4"/>
  </r>
  <r>
    <x v="0"/>
    <x v="11"/>
    <x v="3"/>
    <x v="12"/>
    <x v="11"/>
    <x v="0"/>
    <x v="0"/>
    <n v="1"/>
  </r>
  <r>
    <x v="0"/>
    <x v="8"/>
    <x v="3"/>
    <x v="12"/>
    <x v="12"/>
    <x v="0"/>
    <x v="0"/>
    <n v="1.0727725720000001"/>
  </r>
  <r>
    <x v="0"/>
    <x v="9"/>
    <x v="3"/>
    <x v="12"/>
    <x v="12"/>
    <x v="0"/>
    <x v="0"/>
    <n v="27698.227999999999"/>
  </r>
  <r>
    <x v="0"/>
    <x v="10"/>
    <x v="3"/>
    <x v="12"/>
    <x v="12"/>
    <x v="0"/>
    <x v="0"/>
    <n v="2.9713898999999998E-2"/>
  </r>
  <r>
    <x v="0"/>
    <x v="11"/>
    <x v="3"/>
    <x v="12"/>
    <x v="12"/>
    <x v="0"/>
    <x v="0"/>
    <n v="1"/>
  </r>
  <r>
    <x v="0"/>
    <x v="8"/>
    <x v="3"/>
    <x v="12"/>
    <x v="13"/>
    <x v="0"/>
    <x v="0"/>
    <n v="1.011292662"/>
  </r>
  <r>
    <x v="0"/>
    <x v="9"/>
    <x v="3"/>
    <x v="12"/>
    <x v="13"/>
    <x v="0"/>
    <x v="0"/>
    <n v="595.40896999999995"/>
  </r>
  <r>
    <x v="0"/>
    <x v="10"/>
    <x v="3"/>
    <x v="12"/>
    <x v="13"/>
    <x v="0"/>
    <x v="0"/>
    <n v="6.0213300000000003E-4"/>
  </r>
  <r>
    <x v="0"/>
    <x v="11"/>
    <x v="3"/>
    <x v="12"/>
    <x v="13"/>
    <x v="0"/>
    <x v="0"/>
    <n v="1"/>
  </r>
  <r>
    <x v="0"/>
    <x v="8"/>
    <x v="3"/>
    <x v="12"/>
    <x v="14"/>
    <x v="0"/>
    <x v="0"/>
    <n v="1.0135437190000001"/>
  </r>
  <r>
    <x v="0"/>
    <x v="9"/>
    <x v="3"/>
    <x v="12"/>
    <x v="14"/>
    <x v="0"/>
    <x v="0"/>
    <n v="534.42987000000005"/>
  </r>
  <r>
    <x v="0"/>
    <x v="10"/>
    <x v="3"/>
    <x v="12"/>
    <x v="14"/>
    <x v="0"/>
    <x v="0"/>
    <n v="5.4166800000000003E-4"/>
  </r>
  <r>
    <x v="0"/>
    <x v="11"/>
    <x v="3"/>
    <x v="12"/>
    <x v="14"/>
    <x v="0"/>
    <x v="0"/>
    <n v="1"/>
  </r>
  <r>
    <x v="0"/>
    <x v="8"/>
    <x v="3"/>
    <x v="12"/>
    <x v="15"/>
    <x v="0"/>
    <x v="0"/>
    <n v="1.0235155570000001"/>
  </r>
  <r>
    <x v="0"/>
    <x v="9"/>
    <x v="3"/>
    <x v="12"/>
    <x v="15"/>
    <x v="0"/>
    <x v="0"/>
    <n v="2994.8762000000002"/>
  </r>
  <r>
    <x v="0"/>
    <x v="10"/>
    <x v="3"/>
    <x v="12"/>
    <x v="15"/>
    <x v="0"/>
    <x v="0"/>
    <n v="3.0653019999999998E-3"/>
  </r>
  <r>
    <x v="0"/>
    <x v="11"/>
    <x v="3"/>
    <x v="12"/>
    <x v="15"/>
    <x v="0"/>
    <x v="0"/>
    <n v="1"/>
  </r>
  <r>
    <x v="0"/>
    <x v="8"/>
    <x v="3"/>
    <x v="12"/>
    <x v="16"/>
    <x v="0"/>
    <x v="0"/>
    <n v="1.0308145200000001"/>
  </r>
  <r>
    <x v="0"/>
    <x v="9"/>
    <x v="3"/>
    <x v="12"/>
    <x v="16"/>
    <x v="0"/>
    <x v="0"/>
    <n v="141.63534999999999"/>
  </r>
  <r>
    <x v="0"/>
    <x v="10"/>
    <x v="3"/>
    <x v="12"/>
    <x v="16"/>
    <x v="0"/>
    <x v="0"/>
    <n v="1.46E-4"/>
  </r>
  <r>
    <x v="0"/>
    <x v="11"/>
    <x v="3"/>
    <x v="12"/>
    <x v="16"/>
    <x v="0"/>
    <x v="0"/>
    <n v="1"/>
  </r>
  <r>
    <x v="0"/>
    <x v="8"/>
    <x v="3"/>
    <x v="12"/>
    <x v="17"/>
    <x v="0"/>
    <x v="0"/>
    <n v="1.043201016"/>
  </r>
  <r>
    <x v="0"/>
    <x v="9"/>
    <x v="3"/>
    <x v="12"/>
    <x v="17"/>
    <x v="0"/>
    <x v="0"/>
    <n v="13551.474"/>
  </r>
  <r>
    <x v="0"/>
    <x v="10"/>
    <x v="3"/>
    <x v="12"/>
    <x v="17"/>
    <x v="0"/>
    <x v="0"/>
    <n v="1.4136911E-2"/>
  </r>
  <r>
    <x v="0"/>
    <x v="11"/>
    <x v="3"/>
    <x v="12"/>
    <x v="17"/>
    <x v="0"/>
    <x v="0"/>
    <n v="1"/>
  </r>
  <r>
    <x v="0"/>
    <x v="8"/>
    <x v="3"/>
    <x v="12"/>
    <x v="18"/>
    <x v="0"/>
    <x v="0"/>
    <n v="1.0582283459999999"/>
  </r>
  <r>
    <x v="0"/>
    <x v="9"/>
    <x v="3"/>
    <x v="12"/>
    <x v="18"/>
    <x v="0"/>
    <x v="0"/>
    <n v="617.39633000000003"/>
  </r>
  <r>
    <x v="0"/>
    <x v="10"/>
    <x v="3"/>
    <x v="12"/>
    <x v="18"/>
    <x v="0"/>
    <x v="0"/>
    <n v="6.5334599999999996E-4"/>
  </r>
  <r>
    <x v="0"/>
    <x v="11"/>
    <x v="3"/>
    <x v="12"/>
    <x v="18"/>
    <x v="0"/>
    <x v="0"/>
    <n v="1"/>
  </r>
  <r>
    <x v="0"/>
    <x v="8"/>
    <x v="3"/>
    <x v="12"/>
    <x v="19"/>
    <x v="0"/>
    <x v="0"/>
    <n v="1.0672266319999999"/>
  </r>
  <r>
    <x v="0"/>
    <x v="9"/>
    <x v="3"/>
    <x v="12"/>
    <x v="19"/>
    <x v="0"/>
    <x v="0"/>
    <n v="193448.88"/>
  </r>
  <r>
    <x v="0"/>
    <x v="10"/>
    <x v="3"/>
    <x v="12"/>
    <x v="19"/>
    <x v="0"/>
    <x v="0"/>
    <n v="0.206453794"/>
  </r>
  <r>
    <x v="0"/>
    <x v="11"/>
    <x v="3"/>
    <x v="12"/>
    <x v="19"/>
    <x v="0"/>
    <x v="0"/>
    <n v="1"/>
  </r>
  <r>
    <x v="0"/>
    <x v="8"/>
    <x v="3"/>
    <x v="12"/>
    <x v="20"/>
    <x v="0"/>
    <x v="0"/>
    <n v="1.0103602730000001"/>
  </r>
  <r>
    <x v="0"/>
    <x v="9"/>
    <x v="3"/>
    <x v="12"/>
    <x v="20"/>
    <x v="0"/>
    <x v="0"/>
    <n v="878.10766000000001"/>
  </r>
  <r>
    <x v="0"/>
    <x v="10"/>
    <x v="3"/>
    <x v="12"/>
    <x v="20"/>
    <x v="0"/>
    <x v="0"/>
    <n v="8.8720499999999996E-4"/>
  </r>
  <r>
    <x v="0"/>
    <x v="11"/>
    <x v="3"/>
    <x v="12"/>
    <x v="20"/>
    <x v="0"/>
    <x v="0"/>
    <n v="1"/>
  </r>
  <r>
    <x v="0"/>
    <x v="8"/>
    <x v="3"/>
    <x v="12"/>
    <x v="21"/>
    <x v="0"/>
    <x v="0"/>
    <n v="1.0398898080000001"/>
  </r>
  <r>
    <x v="0"/>
    <x v="9"/>
    <x v="3"/>
    <x v="12"/>
    <x v="21"/>
    <x v="0"/>
    <x v="0"/>
    <n v="311.6284"/>
  </r>
  <r>
    <x v="0"/>
    <x v="10"/>
    <x v="3"/>
    <x v="12"/>
    <x v="21"/>
    <x v="0"/>
    <x v="0"/>
    <n v="3.2405900000000002E-4"/>
  </r>
  <r>
    <x v="0"/>
    <x v="11"/>
    <x v="3"/>
    <x v="12"/>
    <x v="21"/>
    <x v="0"/>
    <x v="0"/>
    <n v="1"/>
  </r>
  <r>
    <x v="0"/>
    <x v="8"/>
    <x v="3"/>
    <x v="12"/>
    <x v="32"/>
    <x v="0"/>
    <x v="0"/>
    <n v="1"/>
  </r>
  <r>
    <x v="0"/>
    <x v="9"/>
    <x v="3"/>
    <x v="12"/>
    <x v="32"/>
    <x v="0"/>
    <x v="0"/>
    <n v="0"/>
  </r>
  <r>
    <x v="0"/>
    <x v="10"/>
    <x v="3"/>
    <x v="12"/>
    <x v="32"/>
    <x v="0"/>
    <x v="0"/>
    <n v="0"/>
  </r>
  <r>
    <x v="0"/>
    <x v="11"/>
    <x v="3"/>
    <x v="12"/>
    <x v="32"/>
    <x v="0"/>
    <x v="0"/>
    <n v="1"/>
  </r>
  <r>
    <x v="0"/>
    <x v="8"/>
    <x v="3"/>
    <x v="13"/>
    <x v="10"/>
    <x v="0"/>
    <x v="0"/>
    <n v="0.90768574099999999"/>
  </r>
  <r>
    <x v="0"/>
    <x v="9"/>
    <x v="3"/>
    <x v="13"/>
    <x v="10"/>
    <x v="0"/>
    <x v="0"/>
    <n v="1215.6518000000001"/>
  </r>
  <r>
    <x v="0"/>
    <x v="10"/>
    <x v="3"/>
    <x v="13"/>
    <x v="10"/>
    <x v="0"/>
    <x v="0"/>
    <n v="1.1034300000000001E-3"/>
  </r>
  <r>
    <x v="0"/>
    <x v="11"/>
    <x v="3"/>
    <x v="13"/>
    <x v="10"/>
    <x v="0"/>
    <x v="0"/>
    <n v="1"/>
  </r>
  <r>
    <x v="0"/>
    <x v="8"/>
    <x v="3"/>
    <x v="13"/>
    <x v="11"/>
    <x v="0"/>
    <x v="0"/>
    <n v="1.0241574600000001"/>
  </r>
  <r>
    <x v="0"/>
    <x v="9"/>
    <x v="3"/>
    <x v="13"/>
    <x v="11"/>
    <x v="0"/>
    <x v="0"/>
    <n v="1101.3583000000001"/>
  </r>
  <r>
    <x v="0"/>
    <x v="10"/>
    <x v="3"/>
    <x v="13"/>
    <x v="11"/>
    <x v="0"/>
    <x v="0"/>
    <n v="1.127964E-3"/>
  </r>
  <r>
    <x v="0"/>
    <x v="11"/>
    <x v="3"/>
    <x v="13"/>
    <x v="11"/>
    <x v="0"/>
    <x v="0"/>
    <n v="1"/>
  </r>
  <r>
    <x v="0"/>
    <x v="8"/>
    <x v="3"/>
    <x v="13"/>
    <x v="12"/>
    <x v="0"/>
    <x v="0"/>
    <n v="1.030176872"/>
  </r>
  <r>
    <x v="0"/>
    <x v="9"/>
    <x v="3"/>
    <x v="13"/>
    <x v="12"/>
    <x v="0"/>
    <x v="0"/>
    <n v="531.59488999999996"/>
  </r>
  <r>
    <x v="0"/>
    <x v="10"/>
    <x v="3"/>
    <x v="13"/>
    <x v="12"/>
    <x v="0"/>
    <x v="0"/>
    <n v="5.4763700000000002E-4"/>
  </r>
  <r>
    <x v="0"/>
    <x v="11"/>
    <x v="3"/>
    <x v="13"/>
    <x v="12"/>
    <x v="0"/>
    <x v="0"/>
    <n v="1"/>
  </r>
  <r>
    <x v="0"/>
    <x v="8"/>
    <x v="3"/>
    <x v="13"/>
    <x v="13"/>
    <x v="0"/>
    <x v="0"/>
    <n v="1.001303203"/>
  </r>
  <r>
    <x v="0"/>
    <x v="9"/>
    <x v="3"/>
    <x v="13"/>
    <x v="13"/>
    <x v="0"/>
    <x v="0"/>
    <n v="50924.281000000003"/>
  </r>
  <r>
    <x v="0"/>
    <x v="10"/>
    <x v="3"/>
    <x v="13"/>
    <x v="13"/>
    <x v="0"/>
    <x v="0"/>
    <n v="5.0990646000000001E-2"/>
  </r>
  <r>
    <x v="0"/>
    <x v="11"/>
    <x v="3"/>
    <x v="13"/>
    <x v="13"/>
    <x v="0"/>
    <x v="0"/>
    <n v="1"/>
  </r>
  <r>
    <x v="0"/>
    <x v="8"/>
    <x v="3"/>
    <x v="13"/>
    <x v="14"/>
    <x v="0"/>
    <x v="0"/>
    <n v="1.0099261559999999"/>
  </r>
  <r>
    <x v="0"/>
    <x v="9"/>
    <x v="3"/>
    <x v="13"/>
    <x v="14"/>
    <x v="0"/>
    <x v="0"/>
    <n v="3155.1111000000001"/>
  </r>
  <r>
    <x v="0"/>
    <x v="10"/>
    <x v="3"/>
    <x v="13"/>
    <x v="14"/>
    <x v="0"/>
    <x v="0"/>
    <n v="3.1864290000000002E-3"/>
  </r>
  <r>
    <x v="0"/>
    <x v="11"/>
    <x v="3"/>
    <x v="13"/>
    <x v="14"/>
    <x v="0"/>
    <x v="0"/>
    <n v="1"/>
  </r>
  <r>
    <x v="0"/>
    <x v="8"/>
    <x v="3"/>
    <x v="13"/>
    <x v="15"/>
    <x v="0"/>
    <x v="0"/>
    <n v="1.013355395"/>
  </r>
  <r>
    <x v="0"/>
    <x v="9"/>
    <x v="3"/>
    <x v="13"/>
    <x v="15"/>
    <x v="0"/>
    <x v="0"/>
    <n v="3191.6592999999998"/>
  </r>
  <r>
    <x v="0"/>
    <x v="10"/>
    <x v="3"/>
    <x v="13"/>
    <x v="15"/>
    <x v="0"/>
    <x v="0"/>
    <n v="3.2342849999999999E-3"/>
  </r>
  <r>
    <x v="0"/>
    <x v="11"/>
    <x v="3"/>
    <x v="13"/>
    <x v="15"/>
    <x v="0"/>
    <x v="0"/>
    <n v="1"/>
  </r>
  <r>
    <x v="0"/>
    <x v="8"/>
    <x v="3"/>
    <x v="13"/>
    <x v="16"/>
    <x v="0"/>
    <x v="0"/>
    <n v="1.0277787869999999"/>
  </r>
  <r>
    <x v="0"/>
    <x v="9"/>
    <x v="3"/>
    <x v="13"/>
    <x v="16"/>
    <x v="0"/>
    <x v="0"/>
    <n v="2968.2768999999998"/>
  </r>
  <r>
    <x v="0"/>
    <x v="10"/>
    <x v="3"/>
    <x v="13"/>
    <x v="16"/>
    <x v="0"/>
    <x v="0"/>
    <n v="3.050732E-3"/>
  </r>
  <r>
    <x v="0"/>
    <x v="11"/>
    <x v="3"/>
    <x v="13"/>
    <x v="16"/>
    <x v="0"/>
    <x v="0"/>
    <n v="1"/>
  </r>
  <r>
    <x v="0"/>
    <x v="8"/>
    <x v="3"/>
    <x v="13"/>
    <x v="17"/>
    <x v="0"/>
    <x v="0"/>
    <n v="1.01462918"/>
  </r>
  <r>
    <x v="0"/>
    <x v="9"/>
    <x v="3"/>
    <x v="13"/>
    <x v="17"/>
    <x v="0"/>
    <x v="0"/>
    <n v="9179.2646999999997"/>
  </r>
  <r>
    <x v="0"/>
    <x v="10"/>
    <x v="3"/>
    <x v="13"/>
    <x v="17"/>
    <x v="0"/>
    <x v="0"/>
    <n v="9.3135500000000003E-3"/>
  </r>
  <r>
    <x v="0"/>
    <x v="11"/>
    <x v="3"/>
    <x v="13"/>
    <x v="17"/>
    <x v="0"/>
    <x v="0"/>
    <n v="1"/>
  </r>
  <r>
    <x v="0"/>
    <x v="8"/>
    <x v="3"/>
    <x v="13"/>
    <x v="18"/>
    <x v="0"/>
    <x v="0"/>
    <n v="1.0119436150000001"/>
  </r>
  <r>
    <x v="0"/>
    <x v="9"/>
    <x v="3"/>
    <x v="13"/>
    <x v="18"/>
    <x v="0"/>
    <x v="0"/>
    <n v="3801.1570000000002"/>
  </r>
  <r>
    <x v="0"/>
    <x v="10"/>
    <x v="3"/>
    <x v="13"/>
    <x v="18"/>
    <x v="0"/>
    <x v="0"/>
    <n v="3.846557E-3"/>
  </r>
  <r>
    <x v="0"/>
    <x v="11"/>
    <x v="3"/>
    <x v="13"/>
    <x v="18"/>
    <x v="0"/>
    <x v="0"/>
    <n v="1"/>
  </r>
  <r>
    <x v="0"/>
    <x v="8"/>
    <x v="3"/>
    <x v="13"/>
    <x v="19"/>
    <x v="0"/>
    <x v="0"/>
    <n v="1.0106304319999999"/>
  </r>
  <r>
    <x v="0"/>
    <x v="9"/>
    <x v="3"/>
    <x v="13"/>
    <x v="19"/>
    <x v="0"/>
    <x v="0"/>
    <n v="95847.387000000002"/>
  </r>
  <r>
    <x v="0"/>
    <x v="10"/>
    <x v="3"/>
    <x v="13"/>
    <x v="19"/>
    <x v="0"/>
    <x v="0"/>
    <n v="9.6866285999999996E-2"/>
  </r>
  <r>
    <x v="0"/>
    <x v="11"/>
    <x v="3"/>
    <x v="13"/>
    <x v="19"/>
    <x v="0"/>
    <x v="0"/>
    <n v="1"/>
  </r>
  <r>
    <x v="0"/>
    <x v="8"/>
    <x v="3"/>
    <x v="13"/>
    <x v="20"/>
    <x v="0"/>
    <x v="0"/>
    <n v="1.02587305"/>
  </r>
  <r>
    <x v="0"/>
    <x v="9"/>
    <x v="3"/>
    <x v="13"/>
    <x v="20"/>
    <x v="0"/>
    <x v="0"/>
    <n v="3048.8182000000002"/>
  </r>
  <r>
    <x v="0"/>
    <x v="10"/>
    <x v="3"/>
    <x v="13"/>
    <x v="20"/>
    <x v="0"/>
    <x v="0"/>
    <n v="3.1277000000000002E-3"/>
  </r>
  <r>
    <x v="0"/>
    <x v="11"/>
    <x v="3"/>
    <x v="13"/>
    <x v="20"/>
    <x v="0"/>
    <x v="0"/>
    <n v="1"/>
  </r>
  <r>
    <x v="0"/>
    <x v="8"/>
    <x v="3"/>
    <x v="13"/>
    <x v="21"/>
    <x v="0"/>
    <x v="0"/>
    <n v="0.99950422000000005"/>
  </r>
  <r>
    <x v="0"/>
    <x v="9"/>
    <x v="3"/>
    <x v="13"/>
    <x v="21"/>
    <x v="0"/>
    <x v="0"/>
    <n v="2115.5014000000001"/>
  </r>
  <r>
    <x v="0"/>
    <x v="10"/>
    <x v="3"/>
    <x v="13"/>
    <x v="21"/>
    <x v="0"/>
    <x v="0"/>
    <n v="2.1144530000000001E-3"/>
  </r>
  <r>
    <x v="0"/>
    <x v="11"/>
    <x v="3"/>
    <x v="13"/>
    <x v="21"/>
    <x v="0"/>
    <x v="0"/>
    <n v="1"/>
  </r>
  <r>
    <x v="0"/>
    <x v="8"/>
    <x v="3"/>
    <x v="13"/>
    <x v="32"/>
    <x v="0"/>
    <x v="0"/>
    <n v="1"/>
  </r>
  <r>
    <x v="0"/>
    <x v="9"/>
    <x v="3"/>
    <x v="13"/>
    <x v="32"/>
    <x v="0"/>
    <x v="0"/>
    <n v="0"/>
  </r>
  <r>
    <x v="0"/>
    <x v="10"/>
    <x v="3"/>
    <x v="13"/>
    <x v="32"/>
    <x v="0"/>
    <x v="0"/>
    <n v="0"/>
  </r>
  <r>
    <x v="0"/>
    <x v="11"/>
    <x v="3"/>
    <x v="13"/>
    <x v="32"/>
    <x v="0"/>
    <x v="0"/>
    <n v="1"/>
  </r>
  <r>
    <x v="0"/>
    <x v="8"/>
    <x v="3"/>
    <x v="14"/>
    <x v="10"/>
    <x v="0"/>
    <x v="0"/>
    <n v="0.99051819200000002"/>
  </r>
  <r>
    <x v="0"/>
    <x v="9"/>
    <x v="3"/>
    <x v="14"/>
    <x v="10"/>
    <x v="0"/>
    <x v="0"/>
    <n v="1014.5177"/>
  </r>
  <r>
    <x v="0"/>
    <x v="10"/>
    <x v="3"/>
    <x v="14"/>
    <x v="10"/>
    <x v="0"/>
    <x v="0"/>
    <n v="1.0048979999999999E-3"/>
  </r>
  <r>
    <x v="0"/>
    <x v="11"/>
    <x v="3"/>
    <x v="14"/>
    <x v="10"/>
    <x v="0"/>
    <x v="0"/>
    <n v="1"/>
  </r>
  <r>
    <x v="0"/>
    <x v="8"/>
    <x v="3"/>
    <x v="14"/>
    <x v="11"/>
    <x v="0"/>
    <x v="0"/>
    <n v="1.032701809"/>
  </r>
  <r>
    <x v="0"/>
    <x v="9"/>
    <x v="3"/>
    <x v="14"/>
    <x v="11"/>
    <x v="0"/>
    <x v="0"/>
    <n v="2851.4524999999999"/>
  </r>
  <r>
    <x v="0"/>
    <x v="10"/>
    <x v="3"/>
    <x v="14"/>
    <x v="11"/>
    <x v="0"/>
    <x v="0"/>
    <n v="2.9447000000000002E-3"/>
  </r>
  <r>
    <x v="0"/>
    <x v="11"/>
    <x v="3"/>
    <x v="14"/>
    <x v="11"/>
    <x v="0"/>
    <x v="0"/>
    <n v="1"/>
  </r>
  <r>
    <x v="0"/>
    <x v="8"/>
    <x v="3"/>
    <x v="14"/>
    <x v="12"/>
    <x v="0"/>
    <x v="0"/>
    <n v="1.055043113"/>
  </r>
  <r>
    <x v="0"/>
    <x v="9"/>
    <x v="3"/>
    <x v="14"/>
    <x v="12"/>
    <x v="0"/>
    <x v="0"/>
    <n v="4148.3425999999999"/>
  </r>
  <r>
    <x v="0"/>
    <x v="10"/>
    <x v="3"/>
    <x v="14"/>
    <x v="12"/>
    <x v="0"/>
    <x v="0"/>
    <n v="4.37668E-3"/>
  </r>
  <r>
    <x v="0"/>
    <x v="11"/>
    <x v="3"/>
    <x v="14"/>
    <x v="12"/>
    <x v="0"/>
    <x v="0"/>
    <n v="1"/>
  </r>
  <r>
    <x v="0"/>
    <x v="8"/>
    <x v="3"/>
    <x v="14"/>
    <x v="13"/>
    <x v="0"/>
    <x v="0"/>
    <n v="1.030717265"/>
  </r>
  <r>
    <x v="0"/>
    <x v="9"/>
    <x v="3"/>
    <x v="14"/>
    <x v="13"/>
    <x v="0"/>
    <x v="0"/>
    <n v="4045.8249999999998"/>
  </r>
  <r>
    <x v="0"/>
    <x v="10"/>
    <x v="3"/>
    <x v="14"/>
    <x v="13"/>
    <x v="0"/>
    <x v="0"/>
    <n v="4.1701020000000002E-3"/>
  </r>
  <r>
    <x v="0"/>
    <x v="11"/>
    <x v="3"/>
    <x v="14"/>
    <x v="13"/>
    <x v="0"/>
    <x v="0"/>
    <n v="1"/>
  </r>
  <r>
    <x v="0"/>
    <x v="8"/>
    <x v="3"/>
    <x v="14"/>
    <x v="14"/>
    <x v="0"/>
    <x v="0"/>
    <n v="1.0327776120000001"/>
  </r>
  <r>
    <x v="0"/>
    <x v="9"/>
    <x v="3"/>
    <x v="14"/>
    <x v="14"/>
    <x v="0"/>
    <x v="0"/>
    <n v="77593.952000000005"/>
  </r>
  <r>
    <x v="0"/>
    <x v="10"/>
    <x v="3"/>
    <x v="14"/>
    <x v="14"/>
    <x v="0"/>
    <x v="0"/>
    <n v="8.0137296999999996E-2"/>
  </r>
  <r>
    <x v="0"/>
    <x v="11"/>
    <x v="3"/>
    <x v="14"/>
    <x v="14"/>
    <x v="0"/>
    <x v="0"/>
    <n v="1"/>
  </r>
  <r>
    <x v="0"/>
    <x v="8"/>
    <x v="3"/>
    <x v="14"/>
    <x v="15"/>
    <x v="0"/>
    <x v="0"/>
    <n v="1.0550740590000001"/>
  </r>
  <r>
    <x v="0"/>
    <x v="9"/>
    <x v="3"/>
    <x v="14"/>
    <x v="15"/>
    <x v="0"/>
    <x v="0"/>
    <n v="25802.914000000001"/>
  </r>
  <r>
    <x v="0"/>
    <x v="10"/>
    <x v="3"/>
    <x v="14"/>
    <x v="15"/>
    <x v="0"/>
    <x v="0"/>
    <n v="2.7223984999999999E-2"/>
  </r>
  <r>
    <x v="0"/>
    <x v="11"/>
    <x v="3"/>
    <x v="14"/>
    <x v="15"/>
    <x v="0"/>
    <x v="0"/>
    <n v="1"/>
  </r>
  <r>
    <x v="0"/>
    <x v="8"/>
    <x v="3"/>
    <x v="14"/>
    <x v="16"/>
    <x v="0"/>
    <x v="0"/>
    <n v="1.059022184"/>
  </r>
  <r>
    <x v="0"/>
    <x v="9"/>
    <x v="3"/>
    <x v="14"/>
    <x v="16"/>
    <x v="0"/>
    <x v="0"/>
    <n v="40188.968999999997"/>
  </r>
  <r>
    <x v="0"/>
    <x v="10"/>
    <x v="3"/>
    <x v="14"/>
    <x v="16"/>
    <x v="0"/>
    <x v="0"/>
    <n v="4.2561010000000003E-2"/>
  </r>
  <r>
    <x v="0"/>
    <x v="11"/>
    <x v="3"/>
    <x v="14"/>
    <x v="16"/>
    <x v="0"/>
    <x v="0"/>
    <n v="1"/>
  </r>
  <r>
    <x v="0"/>
    <x v="8"/>
    <x v="3"/>
    <x v="14"/>
    <x v="17"/>
    <x v="0"/>
    <x v="0"/>
    <n v="1.0315086060000001"/>
  </r>
  <r>
    <x v="0"/>
    <x v="9"/>
    <x v="3"/>
    <x v="14"/>
    <x v="17"/>
    <x v="0"/>
    <x v="0"/>
    <n v="34448.663999999997"/>
  </r>
  <r>
    <x v="0"/>
    <x v="10"/>
    <x v="3"/>
    <x v="14"/>
    <x v="17"/>
    <x v="0"/>
    <x v="0"/>
    <n v="3.5534093000000003E-2"/>
  </r>
  <r>
    <x v="0"/>
    <x v="11"/>
    <x v="3"/>
    <x v="14"/>
    <x v="17"/>
    <x v="0"/>
    <x v="0"/>
    <n v="1"/>
  </r>
  <r>
    <x v="0"/>
    <x v="8"/>
    <x v="3"/>
    <x v="14"/>
    <x v="18"/>
    <x v="0"/>
    <x v="0"/>
    <n v="1.0302651759999999"/>
  </r>
  <r>
    <x v="0"/>
    <x v="9"/>
    <x v="3"/>
    <x v="14"/>
    <x v="18"/>
    <x v="0"/>
    <x v="0"/>
    <n v="11662.121999999999"/>
  </r>
  <r>
    <x v="0"/>
    <x v="10"/>
    <x v="3"/>
    <x v="14"/>
    <x v="18"/>
    <x v="0"/>
    <x v="0"/>
    <n v="1.2015079E-2"/>
  </r>
  <r>
    <x v="0"/>
    <x v="11"/>
    <x v="3"/>
    <x v="14"/>
    <x v="18"/>
    <x v="0"/>
    <x v="0"/>
    <n v="1"/>
  </r>
  <r>
    <x v="0"/>
    <x v="8"/>
    <x v="3"/>
    <x v="14"/>
    <x v="19"/>
    <x v="0"/>
    <x v="0"/>
    <n v="1.057959699"/>
  </r>
  <r>
    <x v="0"/>
    <x v="9"/>
    <x v="3"/>
    <x v="14"/>
    <x v="19"/>
    <x v="0"/>
    <x v="0"/>
    <n v="55783.788999999997"/>
  </r>
  <r>
    <x v="0"/>
    <x v="10"/>
    <x v="3"/>
    <x v="14"/>
    <x v="19"/>
    <x v="0"/>
    <x v="0"/>
    <n v="5.9017000999999999E-2"/>
  </r>
  <r>
    <x v="0"/>
    <x v="11"/>
    <x v="3"/>
    <x v="14"/>
    <x v="19"/>
    <x v="0"/>
    <x v="0"/>
    <n v="1"/>
  </r>
  <r>
    <x v="0"/>
    <x v="8"/>
    <x v="3"/>
    <x v="14"/>
    <x v="20"/>
    <x v="0"/>
    <x v="0"/>
    <n v="1.0877638409999999"/>
  </r>
  <r>
    <x v="0"/>
    <x v="9"/>
    <x v="3"/>
    <x v="14"/>
    <x v="20"/>
    <x v="0"/>
    <x v="0"/>
    <n v="4045.4328999999998"/>
  </r>
  <r>
    <x v="0"/>
    <x v="10"/>
    <x v="3"/>
    <x v="14"/>
    <x v="20"/>
    <x v="0"/>
    <x v="0"/>
    <n v="4.4004760000000004E-3"/>
  </r>
  <r>
    <x v="0"/>
    <x v="11"/>
    <x v="3"/>
    <x v="14"/>
    <x v="20"/>
    <x v="0"/>
    <x v="0"/>
    <n v="1"/>
  </r>
  <r>
    <x v="0"/>
    <x v="8"/>
    <x v="3"/>
    <x v="14"/>
    <x v="21"/>
    <x v="0"/>
    <x v="0"/>
    <n v="1.064527174"/>
  </r>
  <r>
    <x v="0"/>
    <x v="9"/>
    <x v="3"/>
    <x v="14"/>
    <x v="21"/>
    <x v="0"/>
    <x v="0"/>
    <n v="114344.55"/>
  </r>
  <r>
    <x v="0"/>
    <x v="10"/>
    <x v="3"/>
    <x v="14"/>
    <x v="21"/>
    <x v="0"/>
    <x v="0"/>
    <n v="0.12172287599999999"/>
  </r>
  <r>
    <x v="0"/>
    <x v="11"/>
    <x v="3"/>
    <x v="14"/>
    <x v="21"/>
    <x v="0"/>
    <x v="0"/>
    <n v="1"/>
  </r>
  <r>
    <x v="0"/>
    <x v="8"/>
    <x v="3"/>
    <x v="14"/>
    <x v="32"/>
    <x v="0"/>
    <x v="0"/>
    <n v="1"/>
  </r>
  <r>
    <x v="0"/>
    <x v="9"/>
    <x v="3"/>
    <x v="14"/>
    <x v="32"/>
    <x v="0"/>
    <x v="0"/>
    <n v="0"/>
  </r>
  <r>
    <x v="0"/>
    <x v="10"/>
    <x v="3"/>
    <x v="14"/>
    <x v="32"/>
    <x v="0"/>
    <x v="0"/>
    <n v="0"/>
  </r>
  <r>
    <x v="0"/>
    <x v="11"/>
    <x v="3"/>
    <x v="14"/>
    <x v="32"/>
    <x v="0"/>
    <x v="0"/>
    <n v="1"/>
  </r>
  <r>
    <x v="0"/>
    <x v="8"/>
    <x v="3"/>
    <x v="15"/>
    <x v="10"/>
    <x v="0"/>
    <x v="0"/>
    <n v="0.93889342200000003"/>
  </r>
  <r>
    <x v="0"/>
    <x v="9"/>
    <x v="3"/>
    <x v="15"/>
    <x v="10"/>
    <x v="0"/>
    <x v="0"/>
    <n v="26036.745999999999"/>
  </r>
  <r>
    <x v="0"/>
    <x v="10"/>
    <x v="3"/>
    <x v="15"/>
    <x v="10"/>
    <x v="0"/>
    <x v="0"/>
    <n v="2.4445728999999999E-2"/>
  </r>
  <r>
    <x v="0"/>
    <x v="11"/>
    <x v="3"/>
    <x v="15"/>
    <x v="10"/>
    <x v="0"/>
    <x v="0"/>
    <n v="1"/>
  </r>
  <r>
    <x v="0"/>
    <x v="8"/>
    <x v="3"/>
    <x v="15"/>
    <x v="11"/>
    <x v="0"/>
    <x v="0"/>
    <n v="1.1327734110000001"/>
  </r>
  <r>
    <x v="0"/>
    <x v="9"/>
    <x v="3"/>
    <x v="15"/>
    <x v="11"/>
    <x v="0"/>
    <x v="0"/>
    <n v="11020.201999999999"/>
  </r>
  <r>
    <x v="0"/>
    <x v="10"/>
    <x v="3"/>
    <x v="15"/>
    <x v="11"/>
    <x v="0"/>
    <x v="0"/>
    <n v="1.2483391999999999E-2"/>
  </r>
  <r>
    <x v="0"/>
    <x v="11"/>
    <x v="3"/>
    <x v="15"/>
    <x v="11"/>
    <x v="0"/>
    <x v="0"/>
    <n v="1"/>
  </r>
  <r>
    <x v="0"/>
    <x v="8"/>
    <x v="3"/>
    <x v="15"/>
    <x v="12"/>
    <x v="0"/>
    <x v="0"/>
    <n v="1.062037643"/>
  </r>
  <r>
    <x v="0"/>
    <x v="9"/>
    <x v="3"/>
    <x v="15"/>
    <x v="12"/>
    <x v="0"/>
    <x v="0"/>
    <n v="6005.5765000000001"/>
  </r>
  <r>
    <x v="0"/>
    <x v="10"/>
    <x v="3"/>
    <x v="15"/>
    <x v="12"/>
    <x v="0"/>
    <x v="0"/>
    <n v="6.3781480000000002E-3"/>
  </r>
  <r>
    <x v="0"/>
    <x v="11"/>
    <x v="3"/>
    <x v="15"/>
    <x v="12"/>
    <x v="0"/>
    <x v="0"/>
    <n v="1"/>
  </r>
  <r>
    <x v="0"/>
    <x v="8"/>
    <x v="3"/>
    <x v="15"/>
    <x v="13"/>
    <x v="0"/>
    <x v="0"/>
    <n v="1.085336882"/>
  </r>
  <r>
    <x v="0"/>
    <x v="9"/>
    <x v="3"/>
    <x v="15"/>
    <x v="13"/>
    <x v="0"/>
    <x v="0"/>
    <n v="17924.687999999998"/>
  </r>
  <r>
    <x v="0"/>
    <x v="10"/>
    <x v="3"/>
    <x v="15"/>
    <x v="13"/>
    <x v="0"/>
    <x v="0"/>
    <n v="1.9454325000000001E-2"/>
  </r>
  <r>
    <x v="0"/>
    <x v="11"/>
    <x v="3"/>
    <x v="15"/>
    <x v="13"/>
    <x v="0"/>
    <x v="0"/>
    <n v="1"/>
  </r>
  <r>
    <x v="0"/>
    <x v="8"/>
    <x v="3"/>
    <x v="15"/>
    <x v="14"/>
    <x v="0"/>
    <x v="0"/>
    <n v="1.0868562939999999"/>
  </r>
  <r>
    <x v="0"/>
    <x v="9"/>
    <x v="3"/>
    <x v="15"/>
    <x v="14"/>
    <x v="0"/>
    <x v="0"/>
    <n v="98041.415999999997"/>
  </r>
  <r>
    <x v="0"/>
    <x v="10"/>
    <x v="3"/>
    <x v="15"/>
    <x v="14"/>
    <x v="0"/>
    <x v="0"/>
    <n v="0.10655692999999999"/>
  </r>
  <r>
    <x v="0"/>
    <x v="11"/>
    <x v="3"/>
    <x v="15"/>
    <x v="14"/>
    <x v="0"/>
    <x v="0"/>
    <n v="1"/>
  </r>
  <r>
    <x v="0"/>
    <x v="8"/>
    <x v="3"/>
    <x v="15"/>
    <x v="15"/>
    <x v="0"/>
    <x v="0"/>
    <n v="1.0841364330000001"/>
  </r>
  <r>
    <x v="0"/>
    <x v="9"/>
    <x v="3"/>
    <x v="15"/>
    <x v="15"/>
    <x v="0"/>
    <x v="0"/>
    <n v="289008.33"/>
  </r>
  <r>
    <x v="0"/>
    <x v="10"/>
    <x v="3"/>
    <x v="15"/>
    <x v="15"/>
    <x v="0"/>
    <x v="0"/>
    <n v="0.31332446200000003"/>
  </r>
  <r>
    <x v="0"/>
    <x v="11"/>
    <x v="3"/>
    <x v="15"/>
    <x v="15"/>
    <x v="0"/>
    <x v="0"/>
    <n v="1"/>
  </r>
  <r>
    <x v="0"/>
    <x v="8"/>
    <x v="3"/>
    <x v="15"/>
    <x v="16"/>
    <x v="0"/>
    <x v="0"/>
    <n v="1.0930738360000001"/>
  </r>
  <r>
    <x v="0"/>
    <x v="9"/>
    <x v="3"/>
    <x v="15"/>
    <x v="16"/>
    <x v="0"/>
    <x v="0"/>
    <n v="131727.65"/>
  </r>
  <r>
    <x v="0"/>
    <x v="10"/>
    <x v="3"/>
    <x v="15"/>
    <x v="16"/>
    <x v="0"/>
    <x v="0"/>
    <n v="0.14398805000000001"/>
  </r>
  <r>
    <x v="0"/>
    <x v="11"/>
    <x v="3"/>
    <x v="15"/>
    <x v="16"/>
    <x v="0"/>
    <x v="0"/>
    <n v="1"/>
  </r>
  <r>
    <x v="0"/>
    <x v="8"/>
    <x v="3"/>
    <x v="15"/>
    <x v="17"/>
    <x v="0"/>
    <x v="0"/>
    <n v="1.1654544929999999"/>
  </r>
  <r>
    <x v="0"/>
    <x v="9"/>
    <x v="3"/>
    <x v="15"/>
    <x v="17"/>
    <x v="0"/>
    <x v="0"/>
    <n v="119476.12"/>
  </r>
  <r>
    <x v="0"/>
    <x v="10"/>
    <x v="3"/>
    <x v="15"/>
    <x v="17"/>
    <x v="0"/>
    <x v="0"/>
    <n v="0.13924397499999999"/>
  </r>
  <r>
    <x v="0"/>
    <x v="11"/>
    <x v="3"/>
    <x v="15"/>
    <x v="17"/>
    <x v="0"/>
    <x v="0"/>
    <n v="1"/>
  </r>
  <r>
    <x v="0"/>
    <x v="8"/>
    <x v="3"/>
    <x v="15"/>
    <x v="18"/>
    <x v="0"/>
    <x v="0"/>
    <n v="1.0853774039999999"/>
  </r>
  <r>
    <x v="0"/>
    <x v="9"/>
    <x v="3"/>
    <x v="15"/>
    <x v="18"/>
    <x v="0"/>
    <x v="0"/>
    <n v="26642.853999999999"/>
  </r>
  <r>
    <x v="0"/>
    <x v="10"/>
    <x v="3"/>
    <x v="15"/>
    <x v="18"/>
    <x v="0"/>
    <x v="0"/>
    <n v="2.8917551999999999E-2"/>
  </r>
  <r>
    <x v="0"/>
    <x v="11"/>
    <x v="3"/>
    <x v="15"/>
    <x v="18"/>
    <x v="0"/>
    <x v="0"/>
    <n v="1"/>
  </r>
  <r>
    <x v="0"/>
    <x v="8"/>
    <x v="3"/>
    <x v="15"/>
    <x v="19"/>
    <x v="0"/>
    <x v="0"/>
    <n v="1.369872295"/>
  </r>
  <r>
    <x v="0"/>
    <x v="9"/>
    <x v="3"/>
    <x v="15"/>
    <x v="19"/>
    <x v="0"/>
    <x v="0"/>
    <n v="120943.11"/>
  </r>
  <r>
    <x v="0"/>
    <x v="10"/>
    <x v="3"/>
    <x v="15"/>
    <x v="19"/>
    <x v="0"/>
    <x v="0"/>
    <n v="0.165676611"/>
  </r>
  <r>
    <x v="0"/>
    <x v="11"/>
    <x v="3"/>
    <x v="15"/>
    <x v="19"/>
    <x v="0"/>
    <x v="0"/>
    <n v="1"/>
  </r>
  <r>
    <x v="0"/>
    <x v="8"/>
    <x v="3"/>
    <x v="15"/>
    <x v="20"/>
    <x v="0"/>
    <x v="0"/>
    <n v="1.139178206"/>
  </r>
  <r>
    <x v="0"/>
    <x v="9"/>
    <x v="3"/>
    <x v="15"/>
    <x v="20"/>
    <x v="0"/>
    <x v="0"/>
    <n v="6343.3360000000002"/>
  </r>
  <r>
    <x v="0"/>
    <x v="10"/>
    <x v="3"/>
    <x v="15"/>
    <x v="20"/>
    <x v="0"/>
    <x v="0"/>
    <n v="7.2261900000000004E-3"/>
  </r>
  <r>
    <x v="0"/>
    <x v="11"/>
    <x v="3"/>
    <x v="15"/>
    <x v="20"/>
    <x v="0"/>
    <x v="0"/>
    <n v="1"/>
  </r>
  <r>
    <x v="0"/>
    <x v="8"/>
    <x v="3"/>
    <x v="15"/>
    <x v="21"/>
    <x v="0"/>
    <x v="0"/>
    <n v="1.1192140850000001"/>
  </r>
  <r>
    <x v="0"/>
    <x v="9"/>
    <x v="3"/>
    <x v="15"/>
    <x v="21"/>
    <x v="0"/>
    <x v="0"/>
    <n v="153533.09"/>
  </r>
  <r>
    <x v="0"/>
    <x v="10"/>
    <x v="3"/>
    <x v="15"/>
    <x v="21"/>
    <x v="0"/>
    <x v="0"/>
    <n v="0.1718364"/>
  </r>
  <r>
    <x v="0"/>
    <x v="11"/>
    <x v="3"/>
    <x v="15"/>
    <x v="21"/>
    <x v="0"/>
    <x v="0"/>
    <n v="1"/>
  </r>
  <r>
    <x v="0"/>
    <x v="8"/>
    <x v="3"/>
    <x v="15"/>
    <x v="32"/>
    <x v="0"/>
    <x v="0"/>
    <n v="1"/>
  </r>
  <r>
    <x v="0"/>
    <x v="9"/>
    <x v="3"/>
    <x v="15"/>
    <x v="32"/>
    <x v="0"/>
    <x v="0"/>
    <n v="0"/>
  </r>
  <r>
    <x v="0"/>
    <x v="10"/>
    <x v="3"/>
    <x v="15"/>
    <x v="32"/>
    <x v="0"/>
    <x v="0"/>
    <n v="0"/>
  </r>
  <r>
    <x v="0"/>
    <x v="11"/>
    <x v="3"/>
    <x v="15"/>
    <x v="32"/>
    <x v="0"/>
    <x v="0"/>
    <n v="1"/>
  </r>
  <r>
    <x v="0"/>
    <x v="8"/>
    <x v="3"/>
    <x v="16"/>
    <x v="10"/>
    <x v="0"/>
    <x v="0"/>
    <n v="0.89534490300000003"/>
  </r>
  <r>
    <x v="0"/>
    <x v="9"/>
    <x v="3"/>
    <x v="16"/>
    <x v="10"/>
    <x v="0"/>
    <x v="0"/>
    <n v="38307.425000000003"/>
  </r>
  <r>
    <x v="0"/>
    <x v="10"/>
    <x v="3"/>
    <x v="16"/>
    <x v="10"/>
    <x v="0"/>
    <x v="0"/>
    <n v="3.4298358000000001E-2"/>
  </r>
  <r>
    <x v="0"/>
    <x v="11"/>
    <x v="3"/>
    <x v="16"/>
    <x v="10"/>
    <x v="0"/>
    <x v="0"/>
    <n v="1"/>
  </r>
  <r>
    <x v="0"/>
    <x v="8"/>
    <x v="3"/>
    <x v="16"/>
    <x v="11"/>
    <x v="0"/>
    <x v="0"/>
    <n v="0.96252121400000001"/>
  </r>
  <r>
    <x v="0"/>
    <x v="9"/>
    <x v="3"/>
    <x v="16"/>
    <x v="11"/>
    <x v="0"/>
    <x v="0"/>
    <n v="5564.4946"/>
  </r>
  <r>
    <x v="0"/>
    <x v="10"/>
    <x v="3"/>
    <x v="16"/>
    <x v="11"/>
    <x v="0"/>
    <x v="0"/>
    <n v="5.3559439999999996E-3"/>
  </r>
  <r>
    <x v="0"/>
    <x v="11"/>
    <x v="3"/>
    <x v="16"/>
    <x v="11"/>
    <x v="0"/>
    <x v="0"/>
    <n v="1"/>
  </r>
  <r>
    <x v="0"/>
    <x v="8"/>
    <x v="3"/>
    <x v="16"/>
    <x v="12"/>
    <x v="0"/>
    <x v="0"/>
    <n v="0.94155998299999999"/>
  </r>
  <r>
    <x v="0"/>
    <x v="9"/>
    <x v="3"/>
    <x v="16"/>
    <x v="12"/>
    <x v="0"/>
    <x v="0"/>
    <n v="6368.2075999999997"/>
  </r>
  <r>
    <x v="0"/>
    <x v="10"/>
    <x v="3"/>
    <x v="16"/>
    <x v="12"/>
    <x v="0"/>
    <x v="0"/>
    <n v="5.9960489999999998E-3"/>
  </r>
  <r>
    <x v="0"/>
    <x v="11"/>
    <x v="3"/>
    <x v="16"/>
    <x v="12"/>
    <x v="0"/>
    <x v="0"/>
    <n v="1"/>
  </r>
  <r>
    <x v="0"/>
    <x v="8"/>
    <x v="3"/>
    <x v="16"/>
    <x v="13"/>
    <x v="0"/>
    <x v="0"/>
    <n v="0.93599709099999995"/>
  </r>
  <r>
    <x v="0"/>
    <x v="9"/>
    <x v="3"/>
    <x v="16"/>
    <x v="13"/>
    <x v="0"/>
    <x v="0"/>
    <n v="12839.404"/>
  </r>
  <r>
    <x v="0"/>
    <x v="10"/>
    <x v="3"/>
    <x v="16"/>
    <x v="13"/>
    <x v="0"/>
    <x v="0"/>
    <n v="1.2017645E-2"/>
  </r>
  <r>
    <x v="0"/>
    <x v="11"/>
    <x v="3"/>
    <x v="16"/>
    <x v="13"/>
    <x v="0"/>
    <x v="0"/>
    <n v="1"/>
  </r>
  <r>
    <x v="0"/>
    <x v="8"/>
    <x v="3"/>
    <x v="16"/>
    <x v="14"/>
    <x v="0"/>
    <x v="0"/>
    <n v="0.93541641600000003"/>
  </r>
  <r>
    <x v="0"/>
    <x v="9"/>
    <x v="3"/>
    <x v="16"/>
    <x v="14"/>
    <x v="0"/>
    <x v="0"/>
    <n v="16951.292000000001"/>
  </r>
  <r>
    <x v="0"/>
    <x v="10"/>
    <x v="3"/>
    <x v="16"/>
    <x v="14"/>
    <x v="0"/>
    <x v="0"/>
    <n v="1.5856516000000001E-2"/>
  </r>
  <r>
    <x v="0"/>
    <x v="11"/>
    <x v="3"/>
    <x v="16"/>
    <x v="14"/>
    <x v="0"/>
    <x v="0"/>
    <n v="1"/>
  </r>
  <r>
    <x v="0"/>
    <x v="8"/>
    <x v="3"/>
    <x v="16"/>
    <x v="15"/>
    <x v="0"/>
    <x v="0"/>
    <n v="0.93027913500000003"/>
  </r>
  <r>
    <x v="0"/>
    <x v="9"/>
    <x v="3"/>
    <x v="16"/>
    <x v="15"/>
    <x v="0"/>
    <x v="0"/>
    <n v="64618.476999999999"/>
  </r>
  <r>
    <x v="0"/>
    <x v="10"/>
    <x v="3"/>
    <x v="16"/>
    <x v="15"/>
    <x v="0"/>
    <x v="0"/>
    <n v="6.0113221000000001E-2"/>
  </r>
  <r>
    <x v="0"/>
    <x v="11"/>
    <x v="3"/>
    <x v="16"/>
    <x v="15"/>
    <x v="0"/>
    <x v="0"/>
    <n v="1"/>
  </r>
  <r>
    <x v="0"/>
    <x v="8"/>
    <x v="3"/>
    <x v="16"/>
    <x v="16"/>
    <x v="0"/>
    <x v="0"/>
    <n v="0.99768747099999999"/>
  </r>
  <r>
    <x v="0"/>
    <x v="9"/>
    <x v="3"/>
    <x v="16"/>
    <x v="16"/>
    <x v="0"/>
    <x v="0"/>
    <n v="99641.460999999996"/>
  </r>
  <r>
    <x v="0"/>
    <x v="10"/>
    <x v="3"/>
    <x v="16"/>
    <x v="16"/>
    <x v="0"/>
    <x v="0"/>
    <n v="9.9411037999999993E-2"/>
  </r>
  <r>
    <x v="0"/>
    <x v="11"/>
    <x v="3"/>
    <x v="16"/>
    <x v="16"/>
    <x v="0"/>
    <x v="0"/>
    <n v="1"/>
  </r>
  <r>
    <x v="0"/>
    <x v="8"/>
    <x v="3"/>
    <x v="16"/>
    <x v="17"/>
    <x v="0"/>
    <x v="0"/>
    <n v="0.95588804299999997"/>
  </r>
  <r>
    <x v="0"/>
    <x v="9"/>
    <x v="3"/>
    <x v="16"/>
    <x v="17"/>
    <x v="0"/>
    <x v="0"/>
    <n v="39117.141000000003"/>
  </r>
  <r>
    <x v="0"/>
    <x v="10"/>
    <x v="3"/>
    <x v="16"/>
    <x v="17"/>
    <x v="0"/>
    <x v="0"/>
    <n v="3.7391607E-2"/>
  </r>
  <r>
    <x v="0"/>
    <x v="11"/>
    <x v="3"/>
    <x v="16"/>
    <x v="17"/>
    <x v="0"/>
    <x v="0"/>
    <n v="1"/>
  </r>
  <r>
    <x v="0"/>
    <x v="8"/>
    <x v="3"/>
    <x v="16"/>
    <x v="18"/>
    <x v="0"/>
    <x v="0"/>
    <n v="0.96488205199999999"/>
  </r>
  <r>
    <x v="0"/>
    <x v="9"/>
    <x v="3"/>
    <x v="16"/>
    <x v="18"/>
    <x v="0"/>
    <x v="0"/>
    <n v="27927.881000000001"/>
  </r>
  <r>
    <x v="0"/>
    <x v="10"/>
    <x v="3"/>
    <x v="16"/>
    <x v="18"/>
    <x v="0"/>
    <x v="0"/>
    <n v="2.6947110999999999E-2"/>
  </r>
  <r>
    <x v="0"/>
    <x v="11"/>
    <x v="3"/>
    <x v="16"/>
    <x v="18"/>
    <x v="0"/>
    <x v="0"/>
    <n v="1"/>
  </r>
  <r>
    <x v="0"/>
    <x v="8"/>
    <x v="3"/>
    <x v="16"/>
    <x v="19"/>
    <x v="0"/>
    <x v="0"/>
    <n v="0.90065642599999995"/>
  </r>
  <r>
    <x v="0"/>
    <x v="9"/>
    <x v="3"/>
    <x v="16"/>
    <x v="19"/>
    <x v="0"/>
    <x v="0"/>
    <n v="77706.112999999998"/>
  </r>
  <r>
    <x v="0"/>
    <x v="10"/>
    <x v="3"/>
    <x v="16"/>
    <x v="19"/>
    <x v="0"/>
    <x v="0"/>
    <n v="6.9986510000000002E-2"/>
  </r>
  <r>
    <x v="0"/>
    <x v="11"/>
    <x v="3"/>
    <x v="16"/>
    <x v="19"/>
    <x v="0"/>
    <x v="0"/>
    <n v="1"/>
  </r>
  <r>
    <x v="0"/>
    <x v="8"/>
    <x v="3"/>
    <x v="16"/>
    <x v="20"/>
    <x v="0"/>
    <x v="0"/>
    <n v="1.018977775"/>
  </r>
  <r>
    <x v="0"/>
    <x v="9"/>
    <x v="3"/>
    <x v="16"/>
    <x v="20"/>
    <x v="0"/>
    <x v="0"/>
    <n v="13583.357"/>
  </r>
  <r>
    <x v="0"/>
    <x v="10"/>
    <x v="3"/>
    <x v="16"/>
    <x v="20"/>
    <x v="0"/>
    <x v="0"/>
    <n v="1.3841139000000001E-2"/>
  </r>
  <r>
    <x v="0"/>
    <x v="11"/>
    <x v="3"/>
    <x v="16"/>
    <x v="20"/>
    <x v="0"/>
    <x v="0"/>
    <n v="1"/>
  </r>
  <r>
    <x v="0"/>
    <x v="8"/>
    <x v="3"/>
    <x v="16"/>
    <x v="21"/>
    <x v="0"/>
    <x v="0"/>
    <n v="1.025174893"/>
  </r>
  <r>
    <x v="0"/>
    <x v="9"/>
    <x v="3"/>
    <x v="16"/>
    <x v="21"/>
    <x v="0"/>
    <x v="0"/>
    <n v="385782.96"/>
  </r>
  <r>
    <x v="0"/>
    <x v="10"/>
    <x v="3"/>
    <x v="16"/>
    <x v="21"/>
    <x v="0"/>
    <x v="0"/>
    <n v="0.39549500500000001"/>
  </r>
  <r>
    <x v="0"/>
    <x v="11"/>
    <x v="3"/>
    <x v="16"/>
    <x v="21"/>
    <x v="0"/>
    <x v="0"/>
    <n v="1"/>
  </r>
  <r>
    <x v="0"/>
    <x v="8"/>
    <x v="3"/>
    <x v="16"/>
    <x v="32"/>
    <x v="0"/>
    <x v="0"/>
    <n v="1"/>
  </r>
  <r>
    <x v="0"/>
    <x v="9"/>
    <x v="3"/>
    <x v="16"/>
    <x v="32"/>
    <x v="0"/>
    <x v="0"/>
    <n v="0"/>
  </r>
  <r>
    <x v="0"/>
    <x v="10"/>
    <x v="3"/>
    <x v="16"/>
    <x v="32"/>
    <x v="0"/>
    <x v="0"/>
    <n v="0"/>
  </r>
  <r>
    <x v="0"/>
    <x v="11"/>
    <x v="3"/>
    <x v="16"/>
    <x v="32"/>
    <x v="0"/>
    <x v="0"/>
    <n v="1"/>
  </r>
  <r>
    <x v="0"/>
    <x v="8"/>
    <x v="3"/>
    <x v="17"/>
    <x v="10"/>
    <x v="0"/>
    <x v="0"/>
    <n v="0.93016796800000001"/>
  </r>
  <r>
    <x v="0"/>
    <x v="9"/>
    <x v="3"/>
    <x v="17"/>
    <x v="10"/>
    <x v="0"/>
    <x v="0"/>
    <n v="42803.724999999999"/>
  </r>
  <r>
    <x v="0"/>
    <x v="10"/>
    <x v="3"/>
    <x v="17"/>
    <x v="10"/>
    <x v="0"/>
    <x v="0"/>
    <n v="3.9814653999999998E-2"/>
  </r>
  <r>
    <x v="0"/>
    <x v="11"/>
    <x v="3"/>
    <x v="17"/>
    <x v="10"/>
    <x v="0"/>
    <x v="0"/>
    <n v="1"/>
  </r>
  <r>
    <x v="0"/>
    <x v="8"/>
    <x v="3"/>
    <x v="17"/>
    <x v="11"/>
    <x v="0"/>
    <x v="0"/>
    <n v="1.002448478"/>
  </r>
  <r>
    <x v="0"/>
    <x v="9"/>
    <x v="3"/>
    <x v="17"/>
    <x v="11"/>
    <x v="0"/>
    <x v="0"/>
    <n v="13028.109"/>
  </r>
  <r>
    <x v="0"/>
    <x v="10"/>
    <x v="3"/>
    <x v="17"/>
    <x v="11"/>
    <x v="0"/>
    <x v="0"/>
    <n v="1.3060008E-2"/>
  </r>
  <r>
    <x v="0"/>
    <x v="11"/>
    <x v="3"/>
    <x v="17"/>
    <x v="11"/>
    <x v="0"/>
    <x v="0"/>
    <n v="1"/>
  </r>
  <r>
    <x v="0"/>
    <x v="8"/>
    <x v="3"/>
    <x v="17"/>
    <x v="12"/>
    <x v="0"/>
    <x v="0"/>
    <n v="1.0030192309999999"/>
  </r>
  <r>
    <x v="0"/>
    <x v="9"/>
    <x v="3"/>
    <x v="17"/>
    <x v="12"/>
    <x v="0"/>
    <x v="0"/>
    <n v="45115.17"/>
  </r>
  <r>
    <x v="0"/>
    <x v="10"/>
    <x v="3"/>
    <x v="17"/>
    <x v="12"/>
    <x v="0"/>
    <x v="0"/>
    <n v="4.5251382999999999E-2"/>
  </r>
  <r>
    <x v="0"/>
    <x v="11"/>
    <x v="3"/>
    <x v="17"/>
    <x v="12"/>
    <x v="0"/>
    <x v="0"/>
    <n v="1"/>
  </r>
  <r>
    <x v="0"/>
    <x v="8"/>
    <x v="3"/>
    <x v="17"/>
    <x v="13"/>
    <x v="0"/>
    <x v="0"/>
    <n v="1.0047514150000001"/>
  </r>
  <r>
    <x v="0"/>
    <x v="9"/>
    <x v="3"/>
    <x v="17"/>
    <x v="13"/>
    <x v="0"/>
    <x v="0"/>
    <n v="41478.608999999997"/>
  </r>
  <r>
    <x v="0"/>
    <x v="10"/>
    <x v="3"/>
    <x v="17"/>
    <x v="13"/>
    <x v="0"/>
    <x v="0"/>
    <n v="4.1675691000000001E-2"/>
  </r>
  <r>
    <x v="0"/>
    <x v="11"/>
    <x v="3"/>
    <x v="17"/>
    <x v="13"/>
    <x v="0"/>
    <x v="0"/>
    <n v="1"/>
  </r>
  <r>
    <x v="0"/>
    <x v="8"/>
    <x v="3"/>
    <x v="17"/>
    <x v="14"/>
    <x v="0"/>
    <x v="0"/>
    <n v="1.0039194"/>
  </r>
  <r>
    <x v="0"/>
    <x v="9"/>
    <x v="3"/>
    <x v="17"/>
    <x v="14"/>
    <x v="0"/>
    <x v="0"/>
    <n v="46628.383000000002"/>
  </r>
  <r>
    <x v="0"/>
    <x v="10"/>
    <x v="3"/>
    <x v="17"/>
    <x v="14"/>
    <x v="0"/>
    <x v="0"/>
    <n v="4.6811139000000002E-2"/>
  </r>
  <r>
    <x v="0"/>
    <x v="11"/>
    <x v="3"/>
    <x v="17"/>
    <x v="14"/>
    <x v="0"/>
    <x v="0"/>
    <n v="1"/>
  </r>
  <r>
    <x v="0"/>
    <x v="8"/>
    <x v="3"/>
    <x v="17"/>
    <x v="15"/>
    <x v="0"/>
    <x v="0"/>
    <n v="1.004766286"/>
  </r>
  <r>
    <x v="0"/>
    <x v="9"/>
    <x v="3"/>
    <x v="17"/>
    <x v="15"/>
    <x v="0"/>
    <x v="0"/>
    <n v="81510.456999999995"/>
  </r>
  <r>
    <x v="0"/>
    <x v="10"/>
    <x v="3"/>
    <x v="17"/>
    <x v="15"/>
    <x v="0"/>
    <x v="0"/>
    <n v="8.1898958999999993E-2"/>
  </r>
  <r>
    <x v="0"/>
    <x v="11"/>
    <x v="3"/>
    <x v="17"/>
    <x v="15"/>
    <x v="0"/>
    <x v="0"/>
    <n v="1"/>
  </r>
  <r>
    <x v="0"/>
    <x v="8"/>
    <x v="3"/>
    <x v="17"/>
    <x v="16"/>
    <x v="0"/>
    <x v="0"/>
    <n v="1.004900621"/>
  </r>
  <r>
    <x v="0"/>
    <x v="9"/>
    <x v="3"/>
    <x v="17"/>
    <x v="16"/>
    <x v="0"/>
    <x v="0"/>
    <n v="95138.188999999998"/>
  </r>
  <r>
    <x v="0"/>
    <x v="10"/>
    <x v="3"/>
    <x v="17"/>
    <x v="16"/>
    <x v="0"/>
    <x v="0"/>
    <n v="9.5604425000000007E-2"/>
  </r>
  <r>
    <x v="0"/>
    <x v="11"/>
    <x v="3"/>
    <x v="17"/>
    <x v="16"/>
    <x v="0"/>
    <x v="0"/>
    <n v="1"/>
  </r>
  <r>
    <x v="0"/>
    <x v="8"/>
    <x v="3"/>
    <x v="17"/>
    <x v="17"/>
    <x v="0"/>
    <x v="0"/>
    <n v="1.007924974"/>
  </r>
  <r>
    <x v="0"/>
    <x v="9"/>
    <x v="3"/>
    <x v="17"/>
    <x v="17"/>
    <x v="0"/>
    <x v="0"/>
    <n v="125254.45"/>
  </r>
  <r>
    <x v="0"/>
    <x v="10"/>
    <x v="3"/>
    <x v="17"/>
    <x v="17"/>
    <x v="0"/>
    <x v="0"/>
    <n v="0.12624708500000001"/>
  </r>
  <r>
    <x v="0"/>
    <x v="11"/>
    <x v="3"/>
    <x v="17"/>
    <x v="17"/>
    <x v="0"/>
    <x v="0"/>
    <n v="1"/>
  </r>
  <r>
    <x v="0"/>
    <x v="8"/>
    <x v="3"/>
    <x v="17"/>
    <x v="18"/>
    <x v="0"/>
    <x v="0"/>
    <n v="1.0161809909999999"/>
  </r>
  <r>
    <x v="0"/>
    <x v="9"/>
    <x v="3"/>
    <x v="17"/>
    <x v="18"/>
    <x v="0"/>
    <x v="0"/>
    <n v="39849.116999999998"/>
  </r>
  <r>
    <x v="0"/>
    <x v="10"/>
    <x v="3"/>
    <x v="17"/>
    <x v="18"/>
    <x v="0"/>
    <x v="0"/>
    <n v="4.0493914999999998E-2"/>
  </r>
  <r>
    <x v="0"/>
    <x v="11"/>
    <x v="3"/>
    <x v="17"/>
    <x v="18"/>
    <x v="0"/>
    <x v="0"/>
    <n v="1"/>
  </r>
  <r>
    <x v="0"/>
    <x v="8"/>
    <x v="3"/>
    <x v="17"/>
    <x v="19"/>
    <x v="0"/>
    <x v="0"/>
    <n v="1.01058056"/>
  </r>
  <r>
    <x v="0"/>
    <x v="9"/>
    <x v="3"/>
    <x v="17"/>
    <x v="19"/>
    <x v="0"/>
    <x v="0"/>
    <n v="438091"/>
  </r>
  <r>
    <x v="0"/>
    <x v="10"/>
    <x v="3"/>
    <x v="17"/>
    <x v="19"/>
    <x v="0"/>
    <x v="0"/>
    <n v="0.44272625100000002"/>
  </r>
  <r>
    <x v="0"/>
    <x v="11"/>
    <x v="3"/>
    <x v="17"/>
    <x v="19"/>
    <x v="0"/>
    <x v="0"/>
    <n v="1"/>
  </r>
  <r>
    <x v="0"/>
    <x v="8"/>
    <x v="3"/>
    <x v="17"/>
    <x v="20"/>
    <x v="0"/>
    <x v="0"/>
    <n v="1.0293568900000001"/>
  </r>
  <r>
    <x v="0"/>
    <x v="9"/>
    <x v="3"/>
    <x v="17"/>
    <x v="20"/>
    <x v="0"/>
    <x v="0"/>
    <n v="25943.279999999999"/>
  </r>
  <r>
    <x v="0"/>
    <x v="10"/>
    <x v="3"/>
    <x v="17"/>
    <x v="20"/>
    <x v="0"/>
    <x v="0"/>
    <n v="2.6704894999999999E-2"/>
  </r>
  <r>
    <x v="0"/>
    <x v="11"/>
    <x v="3"/>
    <x v="17"/>
    <x v="20"/>
    <x v="0"/>
    <x v="0"/>
    <n v="1"/>
  </r>
  <r>
    <x v="0"/>
    <x v="8"/>
    <x v="3"/>
    <x v="17"/>
    <x v="21"/>
    <x v="0"/>
    <x v="0"/>
    <n v="1.0079719110000001"/>
  </r>
  <r>
    <x v="0"/>
    <x v="9"/>
    <x v="3"/>
    <x v="17"/>
    <x v="21"/>
    <x v="0"/>
    <x v="0"/>
    <n v="80262.94"/>
  </r>
  <r>
    <x v="0"/>
    <x v="10"/>
    <x v="3"/>
    <x v="17"/>
    <x v="21"/>
    <x v="0"/>
    <x v="0"/>
    <n v="8.0902789000000003E-2"/>
  </r>
  <r>
    <x v="0"/>
    <x v="11"/>
    <x v="3"/>
    <x v="17"/>
    <x v="21"/>
    <x v="0"/>
    <x v="0"/>
    <n v="1"/>
  </r>
  <r>
    <x v="0"/>
    <x v="8"/>
    <x v="3"/>
    <x v="17"/>
    <x v="32"/>
    <x v="0"/>
    <x v="0"/>
    <n v="1"/>
  </r>
  <r>
    <x v="0"/>
    <x v="9"/>
    <x v="3"/>
    <x v="17"/>
    <x v="32"/>
    <x v="0"/>
    <x v="0"/>
    <n v="0"/>
  </r>
  <r>
    <x v="0"/>
    <x v="10"/>
    <x v="3"/>
    <x v="17"/>
    <x v="32"/>
    <x v="0"/>
    <x v="0"/>
    <n v="0"/>
  </r>
  <r>
    <x v="0"/>
    <x v="11"/>
    <x v="3"/>
    <x v="17"/>
    <x v="32"/>
    <x v="0"/>
    <x v="0"/>
    <n v="1"/>
  </r>
  <r>
    <x v="0"/>
    <x v="8"/>
    <x v="3"/>
    <x v="18"/>
    <x v="10"/>
    <x v="0"/>
    <x v="0"/>
    <n v="0.86764965999999999"/>
  </r>
  <r>
    <x v="0"/>
    <x v="9"/>
    <x v="3"/>
    <x v="18"/>
    <x v="10"/>
    <x v="0"/>
    <x v="0"/>
    <n v="4778.8351000000002"/>
  </r>
  <r>
    <x v="0"/>
    <x v="10"/>
    <x v="3"/>
    <x v="18"/>
    <x v="10"/>
    <x v="0"/>
    <x v="0"/>
    <n v="4.146355E-3"/>
  </r>
  <r>
    <x v="0"/>
    <x v="11"/>
    <x v="3"/>
    <x v="18"/>
    <x v="10"/>
    <x v="0"/>
    <x v="0"/>
    <n v="1"/>
  </r>
  <r>
    <x v="0"/>
    <x v="8"/>
    <x v="3"/>
    <x v="18"/>
    <x v="11"/>
    <x v="0"/>
    <x v="0"/>
    <n v="1.0403199430000001"/>
  </r>
  <r>
    <x v="0"/>
    <x v="9"/>
    <x v="3"/>
    <x v="18"/>
    <x v="11"/>
    <x v="0"/>
    <x v="0"/>
    <n v="4549.4688999999998"/>
  </r>
  <r>
    <x v="0"/>
    <x v="10"/>
    <x v="3"/>
    <x v="18"/>
    <x v="11"/>
    <x v="0"/>
    <x v="0"/>
    <n v="4.7329030000000001E-3"/>
  </r>
  <r>
    <x v="0"/>
    <x v="11"/>
    <x v="3"/>
    <x v="18"/>
    <x v="11"/>
    <x v="0"/>
    <x v="0"/>
    <n v="1"/>
  </r>
  <r>
    <x v="0"/>
    <x v="8"/>
    <x v="3"/>
    <x v="18"/>
    <x v="12"/>
    <x v="0"/>
    <x v="0"/>
    <n v="1.035717502"/>
  </r>
  <r>
    <x v="0"/>
    <x v="9"/>
    <x v="3"/>
    <x v="18"/>
    <x v="12"/>
    <x v="0"/>
    <x v="0"/>
    <n v="8800.9922999999999"/>
  </r>
  <r>
    <x v="0"/>
    <x v="10"/>
    <x v="3"/>
    <x v="18"/>
    <x v="12"/>
    <x v="0"/>
    <x v="0"/>
    <n v="9.1153420000000002E-3"/>
  </r>
  <r>
    <x v="0"/>
    <x v="11"/>
    <x v="3"/>
    <x v="18"/>
    <x v="12"/>
    <x v="0"/>
    <x v="0"/>
    <n v="1"/>
  </r>
  <r>
    <x v="0"/>
    <x v="8"/>
    <x v="3"/>
    <x v="18"/>
    <x v="13"/>
    <x v="0"/>
    <x v="0"/>
    <n v="1.030287578"/>
  </r>
  <r>
    <x v="0"/>
    <x v="9"/>
    <x v="3"/>
    <x v="18"/>
    <x v="13"/>
    <x v="0"/>
    <x v="0"/>
    <n v="12131.563"/>
  </r>
  <r>
    <x v="0"/>
    <x v="10"/>
    <x v="3"/>
    <x v="18"/>
    <x v="13"/>
    <x v="0"/>
    <x v="0"/>
    <n v="1.2498998000000001E-2"/>
  </r>
  <r>
    <x v="0"/>
    <x v="11"/>
    <x v="3"/>
    <x v="18"/>
    <x v="13"/>
    <x v="0"/>
    <x v="0"/>
    <n v="1"/>
  </r>
  <r>
    <x v="0"/>
    <x v="8"/>
    <x v="3"/>
    <x v="18"/>
    <x v="14"/>
    <x v="0"/>
    <x v="0"/>
    <n v="1.030090299"/>
  </r>
  <r>
    <x v="0"/>
    <x v="9"/>
    <x v="3"/>
    <x v="18"/>
    <x v="14"/>
    <x v="0"/>
    <x v="0"/>
    <n v="20201.913"/>
  </r>
  <r>
    <x v="0"/>
    <x v="10"/>
    <x v="3"/>
    <x v="18"/>
    <x v="14"/>
    <x v="0"/>
    <x v="0"/>
    <n v="2.0809794999999999E-2"/>
  </r>
  <r>
    <x v="0"/>
    <x v="11"/>
    <x v="3"/>
    <x v="18"/>
    <x v="14"/>
    <x v="0"/>
    <x v="0"/>
    <n v="1"/>
  </r>
  <r>
    <x v="0"/>
    <x v="8"/>
    <x v="3"/>
    <x v="18"/>
    <x v="15"/>
    <x v="0"/>
    <x v="0"/>
    <n v="1.036213761"/>
  </r>
  <r>
    <x v="0"/>
    <x v="9"/>
    <x v="3"/>
    <x v="18"/>
    <x v="15"/>
    <x v="0"/>
    <x v="0"/>
    <n v="28488.328000000001"/>
  </r>
  <r>
    <x v="0"/>
    <x v="10"/>
    <x v="3"/>
    <x v="18"/>
    <x v="15"/>
    <x v="0"/>
    <x v="0"/>
    <n v="2.9519996999999999E-2"/>
  </r>
  <r>
    <x v="0"/>
    <x v="11"/>
    <x v="3"/>
    <x v="18"/>
    <x v="15"/>
    <x v="0"/>
    <x v="0"/>
    <n v="1"/>
  </r>
  <r>
    <x v="0"/>
    <x v="8"/>
    <x v="3"/>
    <x v="18"/>
    <x v="16"/>
    <x v="0"/>
    <x v="0"/>
    <n v="1.0364968459999999"/>
  </r>
  <r>
    <x v="0"/>
    <x v="9"/>
    <x v="3"/>
    <x v="18"/>
    <x v="16"/>
    <x v="0"/>
    <x v="0"/>
    <n v="35304.313999999998"/>
  </r>
  <r>
    <x v="0"/>
    <x v="10"/>
    <x v="3"/>
    <x v="18"/>
    <x v="16"/>
    <x v="0"/>
    <x v="0"/>
    <n v="3.6592811000000003E-2"/>
  </r>
  <r>
    <x v="0"/>
    <x v="11"/>
    <x v="3"/>
    <x v="18"/>
    <x v="16"/>
    <x v="0"/>
    <x v="0"/>
    <n v="1"/>
  </r>
  <r>
    <x v="0"/>
    <x v="8"/>
    <x v="3"/>
    <x v="18"/>
    <x v="17"/>
    <x v="0"/>
    <x v="0"/>
    <n v="1.0277739880000001"/>
  </r>
  <r>
    <x v="0"/>
    <x v="9"/>
    <x v="3"/>
    <x v="18"/>
    <x v="17"/>
    <x v="0"/>
    <x v="0"/>
    <n v="62072.667999999998"/>
  </r>
  <r>
    <x v="0"/>
    <x v="10"/>
    <x v="3"/>
    <x v="18"/>
    <x v="17"/>
    <x v="0"/>
    <x v="0"/>
    <n v="6.3796672999999998E-2"/>
  </r>
  <r>
    <x v="0"/>
    <x v="11"/>
    <x v="3"/>
    <x v="18"/>
    <x v="17"/>
    <x v="0"/>
    <x v="0"/>
    <n v="1"/>
  </r>
  <r>
    <x v="0"/>
    <x v="8"/>
    <x v="3"/>
    <x v="18"/>
    <x v="18"/>
    <x v="0"/>
    <x v="0"/>
    <n v="1.03497894"/>
  </r>
  <r>
    <x v="0"/>
    <x v="9"/>
    <x v="3"/>
    <x v="18"/>
    <x v="18"/>
    <x v="0"/>
    <x v="0"/>
    <n v="47407.686000000002"/>
  </r>
  <r>
    <x v="0"/>
    <x v="10"/>
    <x v="3"/>
    <x v="18"/>
    <x v="18"/>
    <x v="0"/>
    <x v="0"/>
    <n v="4.9065957E-2"/>
  </r>
  <r>
    <x v="0"/>
    <x v="11"/>
    <x v="3"/>
    <x v="18"/>
    <x v="18"/>
    <x v="0"/>
    <x v="0"/>
    <n v="1"/>
  </r>
  <r>
    <x v="0"/>
    <x v="8"/>
    <x v="3"/>
    <x v="18"/>
    <x v="19"/>
    <x v="0"/>
    <x v="0"/>
    <n v="1.0253800319999999"/>
  </r>
  <r>
    <x v="0"/>
    <x v="9"/>
    <x v="3"/>
    <x v="18"/>
    <x v="19"/>
    <x v="0"/>
    <x v="0"/>
    <n v="332966.49"/>
  </r>
  <r>
    <x v="0"/>
    <x v="10"/>
    <x v="3"/>
    <x v="18"/>
    <x v="19"/>
    <x v="0"/>
    <x v="0"/>
    <n v="0.34141718999999998"/>
  </r>
  <r>
    <x v="0"/>
    <x v="11"/>
    <x v="3"/>
    <x v="18"/>
    <x v="19"/>
    <x v="0"/>
    <x v="0"/>
    <n v="1"/>
  </r>
  <r>
    <x v="0"/>
    <x v="8"/>
    <x v="3"/>
    <x v="18"/>
    <x v="20"/>
    <x v="0"/>
    <x v="0"/>
    <n v="1.015888508"/>
  </r>
  <r>
    <x v="0"/>
    <x v="9"/>
    <x v="3"/>
    <x v="18"/>
    <x v="20"/>
    <x v="0"/>
    <x v="0"/>
    <n v="222656.94"/>
  </r>
  <r>
    <x v="0"/>
    <x v="10"/>
    <x v="3"/>
    <x v="18"/>
    <x v="20"/>
    <x v="0"/>
    <x v="0"/>
    <n v="0.22619462900000001"/>
  </r>
  <r>
    <x v="0"/>
    <x v="11"/>
    <x v="3"/>
    <x v="18"/>
    <x v="20"/>
    <x v="0"/>
    <x v="0"/>
    <n v="1"/>
  </r>
  <r>
    <x v="0"/>
    <x v="8"/>
    <x v="3"/>
    <x v="18"/>
    <x v="21"/>
    <x v="0"/>
    <x v="0"/>
    <n v="1.0809988150000001"/>
  </r>
  <r>
    <x v="0"/>
    <x v="9"/>
    <x v="3"/>
    <x v="18"/>
    <x v="21"/>
    <x v="0"/>
    <x v="0"/>
    <n v="4214.1768000000002"/>
  </r>
  <r>
    <x v="0"/>
    <x v="10"/>
    <x v="3"/>
    <x v="18"/>
    <x v="21"/>
    <x v="0"/>
    <x v="0"/>
    <n v="4.5555200000000004E-3"/>
  </r>
  <r>
    <x v="0"/>
    <x v="11"/>
    <x v="3"/>
    <x v="18"/>
    <x v="21"/>
    <x v="0"/>
    <x v="0"/>
    <n v="1"/>
  </r>
  <r>
    <x v="0"/>
    <x v="8"/>
    <x v="3"/>
    <x v="18"/>
    <x v="32"/>
    <x v="0"/>
    <x v="0"/>
    <n v="1"/>
  </r>
  <r>
    <x v="0"/>
    <x v="9"/>
    <x v="3"/>
    <x v="18"/>
    <x v="32"/>
    <x v="0"/>
    <x v="0"/>
    <n v="0"/>
  </r>
  <r>
    <x v="0"/>
    <x v="10"/>
    <x v="3"/>
    <x v="18"/>
    <x v="32"/>
    <x v="0"/>
    <x v="0"/>
    <n v="0"/>
  </r>
  <r>
    <x v="0"/>
    <x v="11"/>
    <x v="3"/>
    <x v="18"/>
    <x v="32"/>
    <x v="0"/>
    <x v="0"/>
    <n v="1"/>
  </r>
  <r>
    <x v="0"/>
    <x v="8"/>
    <x v="4"/>
    <x v="9"/>
    <x v="10"/>
    <x v="0"/>
    <x v="0"/>
    <n v="0.97591557600000001"/>
  </r>
  <r>
    <x v="0"/>
    <x v="9"/>
    <x v="4"/>
    <x v="9"/>
    <x v="10"/>
    <x v="0"/>
    <x v="0"/>
    <n v="41266.586000000003"/>
  </r>
  <r>
    <x v="0"/>
    <x v="10"/>
    <x v="4"/>
    <x v="9"/>
    <x v="10"/>
    <x v="0"/>
    <x v="0"/>
    <n v="4.0272703999999999E-2"/>
  </r>
  <r>
    <x v="0"/>
    <x v="11"/>
    <x v="4"/>
    <x v="9"/>
    <x v="10"/>
    <x v="0"/>
    <x v="0"/>
    <n v="1"/>
  </r>
  <r>
    <x v="0"/>
    <x v="8"/>
    <x v="4"/>
    <x v="9"/>
    <x v="11"/>
    <x v="0"/>
    <x v="0"/>
    <n v="1.0067097599999999"/>
  </r>
  <r>
    <x v="0"/>
    <x v="9"/>
    <x v="4"/>
    <x v="9"/>
    <x v="11"/>
    <x v="0"/>
    <x v="0"/>
    <n v="229.61491000000001"/>
  </r>
  <r>
    <x v="0"/>
    <x v="10"/>
    <x v="4"/>
    <x v="9"/>
    <x v="11"/>
    <x v="0"/>
    <x v="0"/>
    <n v="2.3115599999999999E-4"/>
  </r>
  <r>
    <x v="0"/>
    <x v="11"/>
    <x v="4"/>
    <x v="9"/>
    <x v="11"/>
    <x v="0"/>
    <x v="0"/>
    <n v="1"/>
  </r>
  <r>
    <x v="0"/>
    <x v="8"/>
    <x v="4"/>
    <x v="9"/>
    <x v="12"/>
    <x v="0"/>
    <x v="0"/>
    <n v="1.022336256"/>
  </r>
  <r>
    <x v="0"/>
    <x v="9"/>
    <x v="4"/>
    <x v="9"/>
    <x v="12"/>
    <x v="0"/>
    <x v="0"/>
    <n v="72413.47"/>
  </r>
  <r>
    <x v="0"/>
    <x v="10"/>
    <x v="4"/>
    <x v="9"/>
    <x v="12"/>
    <x v="0"/>
    <x v="0"/>
    <n v="7.4030916000000002E-2"/>
  </r>
  <r>
    <x v="0"/>
    <x v="11"/>
    <x v="4"/>
    <x v="9"/>
    <x v="12"/>
    <x v="0"/>
    <x v="0"/>
    <n v="1"/>
  </r>
  <r>
    <x v="0"/>
    <x v="8"/>
    <x v="4"/>
    <x v="9"/>
    <x v="13"/>
    <x v="0"/>
    <x v="0"/>
    <n v="1.0138571750000001"/>
  </r>
  <r>
    <x v="0"/>
    <x v="9"/>
    <x v="4"/>
    <x v="9"/>
    <x v="13"/>
    <x v="0"/>
    <x v="0"/>
    <n v="1809.8375000000001"/>
  </r>
  <r>
    <x v="0"/>
    <x v="10"/>
    <x v="4"/>
    <x v="9"/>
    <x v="13"/>
    <x v="0"/>
    <x v="0"/>
    <n v="1.8349169999999999E-3"/>
  </r>
  <r>
    <x v="0"/>
    <x v="11"/>
    <x v="4"/>
    <x v="9"/>
    <x v="13"/>
    <x v="0"/>
    <x v="0"/>
    <n v="1"/>
  </r>
  <r>
    <x v="0"/>
    <x v="8"/>
    <x v="4"/>
    <x v="9"/>
    <x v="14"/>
    <x v="0"/>
    <x v="0"/>
    <n v="1.040525972"/>
  </r>
  <r>
    <x v="0"/>
    <x v="9"/>
    <x v="4"/>
    <x v="9"/>
    <x v="14"/>
    <x v="0"/>
    <x v="0"/>
    <n v="170.83134000000001"/>
  </r>
  <r>
    <x v="0"/>
    <x v="10"/>
    <x v="4"/>
    <x v="9"/>
    <x v="14"/>
    <x v="0"/>
    <x v="0"/>
    <n v="1.7775399999999999E-4"/>
  </r>
  <r>
    <x v="0"/>
    <x v="11"/>
    <x v="4"/>
    <x v="9"/>
    <x v="14"/>
    <x v="0"/>
    <x v="0"/>
    <n v="1"/>
  </r>
  <r>
    <x v="0"/>
    <x v="8"/>
    <x v="4"/>
    <x v="9"/>
    <x v="15"/>
    <x v="0"/>
    <x v="0"/>
    <n v="1.0213188639999999"/>
  </r>
  <r>
    <x v="0"/>
    <x v="9"/>
    <x v="4"/>
    <x v="9"/>
    <x v="15"/>
    <x v="0"/>
    <x v="0"/>
    <n v="1828.6995999999999"/>
  </r>
  <r>
    <x v="0"/>
    <x v="10"/>
    <x v="4"/>
    <x v="9"/>
    <x v="15"/>
    <x v="0"/>
    <x v="0"/>
    <n v="1.867685E-3"/>
  </r>
  <r>
    <x v="0"/>
    <x v="11"/>
    <x v="4"/>
    <x v="9"/>
    <x v="15"/>
    <x v="0"/>
    <x v="0"/>
    <n v="1"/>
  </r>
  <r>
    <x v="0"/>
    <x v="8"/>
    <x v="4"/>
    <x v="9"/>
    <x v="16"/>
    <x v="0"/>
    <x v="0"/>
    <n v="1.0300387799999999"/>
  </r>
  <r>
    <x v="0"/>
    <x v="9"/>
    <x v="4"/>
    <x v="9"/>
    <x v="16"/>
    <x v="0"/>
    <x v="0"/>
    <n v="3071.0911999999998"/>
  </r>
  <r>
    <x v="0"/>
    <x v="10"/>
    <x v="4"/>
    <x v="9"/>
    <x v="16"/>
    <x v="0"/>
    <x v="0"/>
    <n v="3.1633429999999999E-3"/>
  </r>
  <r>
    <x v="0"/>
    <x v="11"/>
    <x v="4"/>
    <x v="9"/>
    <x v="16"/>
    <x v="0"/>
    <x v="0"/>
    <n v="1"/>
  </r>
  <r>
    <x v="0"/>
    <x v="8"/>
    <x v="4"/>
    <x v="9"/>
    <x v="17"/>
    <x v="0"/>
    <x v="0"/>
    <n v="1.020880679"/>
  </r>
  <r>
    <x v="0"/>
    <x v="9"/>
    <x v="4"/>
    <x v="9"/>
    <x v="17"/>
    <x v="0"/>
    <x v="0"/>
    <n v="4185.0271000000002"/>
  </r>
  <r>
    <x v="0"/>
    <x v="10"/>
    <x v="4"/>
    <x v="9"/>
    <x v="17"/>
    <x v="0"/>
    <x v="0"/>
    <n v="4.2724130000000001E-3"/>
  </r>
  <r>
    <x v="0"/>
    <x v="11"/>
    <x v="4"/>
    <x v="9"/>
    <x v="17"/>
    <x v="0"/>
    <x v="0"/>
    <n v="1"/>
  </r>
  <r>
    <x v="0"/>
    <x v="8"/>
    <x v="4"/>
    <x v="9"/>
    <x v="18"/>
    <x v="0"/>
    <x v="0"/>
    <n v="1.0305143779999999"/>
  </r>
  <r>
    <x v="0"/>
    <x v="9"/>
    <x v="4"/>
    <x v="9"/>
    <x v="18"/>
    <x v="0"/>
    <x v="0"/>
    <n v="12085.271000000001"/>
  </r>
  <r>
    <x v="0"/>
    <x v="10"/>
    <x v="4"/>
    <x v="9"/>
    <x v="18"/>
    <x v="0"/>
    <x v="0"/>
    <n v="1.2454045E-2"/>
  </r>
  <r>
    <x v="0"/>
    <x v="11"/>
    <x v="4"/>
    <x v="9"/>
    <x v="18"/>
    <x v="0"/>
    <x v="0"/>
    <n v="1"/>
  </r>
  <r>
    <x v="0"/>
    <x v="8"/>
    <x v="4"/>
    <x v="9"/>
    <x v="19"/>
    <x v="0"/>
    <x v="0"/>
    <n v="1.068394536"/>
  </r>
  <r>
    <x v="0"/>
    <x v="9"/>
    <x v="4"/>
    <x v="9"/>
    <x v="19"/>
    <x v="0"/>
    <x v="0"/>
    <n v="64349.690999999999"/>
  </r>
  <r>
    <x v="0"/>
    <x v="10"/>
    <x v="4"/>
    <x v="9"/>
    <x v="19"/>
    <x v="0"/>
    <x v="0"/>
    <n v="6.8750857999999998E-2"/>
  </r>
  <r>
    <x v="0"/>
    <x v="11"/>
    <x v="4"/>
    <x v="9"/>
    <x v="19"/>
    <x v="0"/>
    <x v="0"/>
    <n v="1"/>
  </r>
  <r>
    <x v="0"/>
    <x v="8"/>
    <x v="4"/>
    <x v="9"/>
    <x v="20"/>
    <x v="0"/>
    <x v="0"/>
    <n v="1.0707680879999999"/>
  </r>
  <r>
    <x v="0"/>
    <x v="9"/>
    <x v="4"/>
    <x v="9"/>
    <x v="20"/>
    <x v="0"/>
    <x v="0"/>
    <n v="0.28988523199999999"/>
  </r>
  <r>
    <x v="0"/>
    <x v="10"/>
    <x v="4"/>
    <x v="9"/>
    <x v="20"/>
    <x v="0"/>
    <x v="0"/>
    <n v="3.1E-7"/>
  </r>
  <r>
    <x v="0"/>
    <x v="11"/>
    <x v="4"/>
    <x v="9"/>
    <x v="20"/>
    <x v="0"/>
    <x v="0"/>
    <n v="1"/>
  </r>
  <r>
    <x v="0"/>
    <x v="8"/>
    <x v="4"/>
    <x v="9"/>
    <x v="21"/>
    <x v="0"/>
    <x v="0"/>
    <n v="1.009576619"/>
  </r>
  <r>
    <x v="0"/>
    <x v="9"/>
    <x v="4"/>
    <x v="9"/>
    <x v="21"/>
    <x v="0"/>
    <x v="0"/>
    <n v="215.61084"/>
  </r>
  <r>
    <x v="0"/>
    <x v="10"/>
    <x v="4"/>
    <x v="9"/>
    <x v="21"/>
    <x v="0"/>
    <x v="0"/>
    <n v="2.1767600000000001E-4"/>
  </r>
  <r>
    <x v="0"/>
    <x v="11"/>
    <x v="4"/>
    <x v="9"/>
    <x v="21"/>
    <x v="0"/>
    <x v="0"/>
    <n v="1"/>
  </r>
  <r>
    <x v="0"/>
    <x v="8"/>
    <x v="4"/>
    <x v="9"/>
    <x v="32"/>
    <x v="0"/>
    <x v="0"/>
    <n v="1"/>
  </r>
  <r>
    <x v="0"/>
    <x v="9"/>
    <x v="4"/>
    <x v="9"/>
    <x v="32"/>
    <x v="0"/>
    <x v="0"/>
    <n v="0"/>
  </r>
  <r>
    <x v="0"/>
    <x v="10"/>
    <x v="4"/>
    <x v="9"/>
    <x v="32"/>
    <x v="0"/>
    <x v="0"/>
    <n v="0"/>
  </r>
  <r>
    <x v="0"/>
    <x v="11"/>
    <x v="4"/>
    <x v="9"/>
    <x v="32"/>
    <x v="0"/>
    <x v="0"/>
    <n v="1"/>
  </r>
  <r>
    <x v="0"/>
    <x v="8"/>
    <x v="4"/>
    <x v="10"/>
    <x v="10"/>
    <x v="0"/>
    <x v="0"/>
    <n v="0.99968886000000001"/>
  </r>
  <r>
    <x v="0"/>
    <x v="9"/>
    <x v="4"/>
    <x v="10"/>
    <x v="10"/>
    <x v="0"/>
    <x v="0"/>
    <n v="167738.44"/>
  </r>
  <r>
    <x v="0"/>
    <x v="10"/>
    <x v="4"/>
    <x v="10"/>
    <x v="10"/>
    <x v="0"/>
    <x v="0"/>
    <n v="0.16768625100000001"/>
  </r>
  <r>
    <x v="0"/>
    <x v="11"/>
    <x v="4"/>
    <x v="10"/>
    <x v="10"/>
    <x v="0"/>
    <x v="0"/>
    <n v="1"/>
  </r>
  <r>
    <x v="0"/>
    <x v="8"/>
    <x v="4"/>
    <x v="10"/>
    <x v="11"/>
    <x v="0"/>
    <x v="0"/>
    <n v="1.003161948"/>
  </r>
  <r>
    <x v="0"/>
    <x v="9"/>
    <x v="4"/>
    <x v="10"/>
    <x v="11"/>
    <x v="0"/>
    <x v="0"/>
    <n v="765.38747000000001"/>
  </r>
  <r>
    <x v="0"/>
    <x v="10"/>
    <x v="4"/>
    <x v="10"/>
    <x v="11"/>
    <x v="0"/>
    <x v="0"/>
    <n v="7.6780800000000003E-4"/>
  </r>
  <r>
    <x v="0"/>
    <x v="11"/>
    <x v="4"/>
    <x v="10"/>
    <x v="11"/>
    <x v="0"/>
    <x v="0"/>
    <n v="1"/>
  </r>
  <r>
    <x v="0"/>
    <x v="8"/>
    <x v="4"/>
    <x v="10"/>
    <x v="12"/>
    <x v="0"/>
    <x v="0"/>
    <n v="1.000766767"/>
  </r>
  <r>
    <x v="0"/>
    <x v="9"/>
    <x v="4"/>
    <x v="10"/>
    <x v="12"/>
    <x v="0"/>
    <x v="0"/>
    <n v="62281.010999999999"/>
  </r>
  <r>
    <x v="0"/>
    <x v="10"/>
    <x v="4"/>
    <x v="10"/>
    <x v="12"/>
    <x v="0"/>
    <x v="0"/>
    <n v="6.2328766000000001E-2"/>
  </r>
  <r>
    <x v="0"/>
    <x v="11"/>
    <x v="4"/>
    <x v="10"/>
    <x v="12"/>
    <x v="0"/>
    <x v="0"/>
    <n v="1"/>
  </r>
  <r>
    <x v="0"/>
    <x v="8"/>
    <x v="4"/>
    <x v="10"/>
    <x v="13"/>
    <x v="0"/>
    <x v="0"/>
    <n v="1.0077342899999999"/>
  </r>
  <r>
    <x v="0"/>
    <x v="9"/>
    <x v="4"/>
    <x v="10"/>
    <x v="13"/>
    <x v="0"/>
    <x v="0"/>
    <n v="1928.1937"/>
  </r>
  <r>
    <x v="0"/>
    <x v="10"/>
    <x v="4"/>
    <x v="10"/>
    <x v="13"/>
    <x v="0"/>
    <x v="0"/>
    <n v="1.9431069999999999E-3"/>
  </r>
  <r>
    <x v="0"/>
    <x v="11"/>
    <x v="4"/>
    <x v="10"/>
    <x v="13"/>
    <x v="0"/>
    <x v="0"/>
    <n v="1"/>
  </r>
  <r>
    <x v="0"/>
    <x v="8"/>
    <x v="4"/>
    <x v="10"/>
    <x v="14"/>
    <x v="0"/>
    <x v="0"/>
    <n v="1.005819679"/>
  </r>
  <r>
    <x v="0"/>
    <x v="9"/>
    <x v="4"/>
    <x v="10"/>
    <x v="14"/>
    <x v="0"/>
    <x v="0"/>
    <n v="3113.8098"/>
  </r>
  <r>
    <x v="0"/>
    <x v="10"/>
    <x v="4"/>
    <x v="10"/>
    <x v="14"/>
    <x v="0"/>
    <x v="0"/>
    <n v="3.1319310000000001E-3"/>
  </r>
  <r>
    <x v="0"/>
    <x v="11"/>
    <x v="4"/>
    <x v="10"/>
    <x v="14"/>
    <x v="0"/>
    <x v="0"/>
    <n v="1"/>
  </r>
  <r>
    <x v="0"/>
    <x v="8"/>
    <x v="4"/>
    <x v="10"/>
    <x v="15"/>
    <x v="0"/>
    <x v="0"/>
    <n v="1.003582797"/>
  </r>
  <r>
    <x v="0"/>
    <x v="9"/>
    <x v="4"/>
    <x v="10"/>
    <x v="15"/>
    <x v="0"/>
    <x v="0"/>
    <n v="1920.4583"/>
  </r>
  <r>
    <x v="0"/>
    <x v="10"/>
    <x v="4"/>
    <x v="10"/>
    <x v="15"/>
    <x v="0"/>
    <x v="0"/>
    <n v="1.9273389999999999E-3"/>
  </r>
  <r>
    <x v="0"/>
    <x v="11"/>
    <x v="4"/>
    <x v="10"/>
    <x v="15"/>
    <x v="0"/>
    <x v="0"/>
    <n v="1"/>
  </r>
  <r>
    <x v="0"/>
    <x v="8"/>
    <x v="4"/>
    <x v="10"/>
    <x v="16"/>
    <x v="0"/>
    <x v="0"/>
    <n v="1.000900642"/>
  </r>
  <r>
    <x v="0"/>
    <x v="9"/>
    <x v="4"/>
    <x v="10"/>
    <x v="16"/>
    <x v="0"/>
    <x v="0"/>
    <n v="87.608040336000002"/>
  </r>
  <r>
    <x v="0"/>
    <x v="10"/>
    <x v="4"/>
    <x v="10"/>
    <x v="16"/>
    <x v="0"/>
    <x v="0"/>
    <n v="8.7687000000000003E-5"/>
  </r>
  <r>
    <x v="0"/>
    <x v="11"/>
    <x v="4"/>
    <x v="10"/>
    <x v="16"/>
    <x v="0"/>
    <x v="0"/>
    <n v="1"/>
  </r>
  <r>
    <x v="0"/>
    <x v="8"/>
    <x v="4"/>
    <x v="10"/>
    <x v="17"/>
    <x v="0"/>
    <x v="0"/>
    <n v="1.002022846"/>
  </r>
  <r>
    <x v="0"/>
    <x v="9"/>
    <x v="4"/>
    <x v="10"/>
    <x v="17"/>
    <x v="0"/>
    <x v="0"/>
    <n v="14018.204"/>
  </r>
  <r>
    <x v="0"/>
    <x v="10"/>
    <x v="4"/>
    <x v="10"/>
    <x v="17"/>
    <x v="0"/>
    <x v="0"/>
    <n v="1.4046561000000001E-2"/>
  </r>
  <r>
    <x v="0"/>
    <x v="11"/>
    <x v="4"/>
    <x v="10"/>
    <x v="17"/>
    <x v="0"/>
    <x v="0"/>
    <n v="1"/>
  </r>
  <r>
    <x v="0"/>
    <x v="8"/>
    <x v="4"/>
    <x v="10"/>
    <x v="18"/>
    <x v="0"/>
    <x v="0"/>
    <n v="1.0029711459999999"/>
  </r>
  <r>
    <x v="0"/>
    <x v="9"/>
    <x v="4"/>
    <x v="10"/>
    <x v="18"/>
    <x v="0"/>
    <x v="0"/>
    <n v="36585.214999999997"/>
  </r>
  <r>
    <x v="0"/>
    <x v="10"/>
    <x v="4"/>
    <x v="10"/>
    <x v="18"/>
    <x v="0"/>
    <x v="0"/>
    <n v="3.6693915000000001E-2"/>
  </r>
  <r>
    <x v="0"/>
    <x v="11"/>
    <x v="4"/>
    <x v="10"/>
    <x v="18"/>
    <x v="0"/>
    <x v="0"/>
    <n v="1"/>
  </r>
  <r>
    <x v="0"/>
    <x v="8"/>
    <x v="4"/>
    <x v="10"/>
    <x v="19"/>
    <x v="0"/>
    <x v="0"/>
    <n v="1.027643946"/>
  </r>
  <r>
    <x v="0"/>
    <x v="9"/>
    <x v="4"/>
    <x v="10"/>
    <x v="19"/>
    <x v="0"/>
    <x v="0"/>
    <n v="209386.68"/>
  </r>
  <r>
    <x v="0"/>
    <x v="10"/>
    <x v="4"/>
    <x v="10"/>
    <x v="19"/>
    <x v="0"/>
    <x v="0"/>
    <n v="0.215174953"/>
  </r>
  <r>
    <x v="0"/>
    <x v="11"/>
    <x v="4"/>
    <x v="10"/>
    <x v="19"/>
    <x v="0"/>
    <x v="0"/>
    <n v="1"/>
  </r>
  <r>
    <x v="0"/>
    <x v="8"/>
    <x v="4"/>
    <x v="10"/>
    <x v="20"/>
    <x v="0"/>
    <x v="0"/>
    <n v="1.0000374350000001"/>
  </r>
  <r>
    <x v="0"/>
    <x v="9"/>
    <x v="4"/>
    <x v="10"/>
    <x v="20"/>
    <x v="0"/>
    <x v="0"/>
    <n v="315.11916000000002"/>
  </r>
  <r>
    <x v="0"/>
    <x v="10"/>
    <x v="4"/>
    <x v="10"/>
    <x v="20"/>
    <x v="0"/>
    <x v="0"/>
    <n v="3.1513100000000002E-4"/>
  </r>
  <r>
    <x v="0"/>
    <x v="11"/>
    <x v="4"/>
    <x v="10"/>
    <x v="20"/>
    <x v="0"/>
    <x v="0"/>
    <n v="1"/>
  </r>
  <r>
    <x v="0"/>
    <x v="8"/>
    <x v="4"/>
    <x v="10"/>
    <x v="21"/>
    <x v="0"/>
    <x v="0"/>
    <n v="1.0054283399999999"/>
  </r>
  <r>
    <x v="0"/>
    <x v="9"/>
    <x v="4"/>
    <x v="10"/>
    <x v="21"/>
    <x v="0"/>
    <x v="0"/>
    <n v="1738.4395999999999"/>
  </r>
  <r>
    <x v="0"/>
    <x v="10"/>
    <x v="4"/>
    <x v="10"/>
    <x v="21"/>
    <x v="0"/>
    <x v="0"/>
    <n v="1.747876E-3"/>
  </r>
  <r>
    <x v="0"/>
    <x v="11"/>
    <x v="4"/>
    <x v="10"/>
    <x v="21"/>
    <x v="0"/>
    <x v="0"/>
    <n v="1"/>
  </r>
  <r>
    <x v="0"/>
    <x v="8"/>
    <x v="4"/>
    <x v="10"/>
    <x v="32"/>
    <x v="0"/>
    <x v="0"/>
    <n v="1"/>
  </r>
  <r>
    <x v="0"/>
    <x v="9"/>
    <x v="4"/>
    <x v="10"/>
    <x v="32"/>
    <x v="0"/>
    <x v="0"/>
    <n v="0"/>
  </r>
  <r>
    <x v="0"/>
    <x v="10"/>
    <x v="4"/>
    <x v="10"/>
    <x v="32"/>
    <x v="0"/>
    <x v="0"/>
    <n v="0"/>
  </r>
  <r>
    <x v="0"/>
    <x v="11"/>
    <x v="4"/>
    <x v="10"/>
    <x v="32"/>
    <x v="0"/>
    <x v="0"/>
    <n v="1"/>
  </r>
  <r>
    <x v="0"/>
    <x v="8"/>
    <x v="4"/>
    <x v="11"/>
    <x v="10"/>
    <x v="0"/>
    <x v="0"/>
    <n v="1.009077644"/>
  </r>
  <r>
    <x v="0"/>
    <x v="9"/>
    <x v="4"/>
    <x v="11"/>
    <x v="10"/>
    <x v="0"/>
    <x v="0"/>
    <n v="1752.3222000000001"/>
  </r>
  <r>
    <x v="0"/>
    <x v="10"/>
    <x v="4"/>
    <x v="11"/>
    <x v="10"/>
    <x v="0"/>
    <x v="0"/>
    <n v="-9.9268519999999999E-3"/>
  </r>
  <r>
    <x v="0"/>
    <x v="11"/>
    <x v="4"/>
    <x v="11"/>
    <x v="10"/>
    <x v="0"/>
    <x v="0"/>
    <n v="1"/>
  </r>
  <r>
    <x v="0"/>
    <x v="8"/>
    <x v="4"/>
    <x v="11"/>
    <x v="11"/>
    <x v="0"/>
    <x v="0"/>
    <n v="1.0196886249999999"/>
  </r>
  <r>
    <x v="0"/>
    <x v="9"/>
    <x v="4"/>
    <x v="11"/>
    <x v="11"/>
    <x v="0"/>
    <x v="0"/>
    <n v="33940.889000000003"/>
  </r>
  <r>
    <x v="0"/>
    <x v="10"/>
    <x v="4"/>
    <x v="11"/>
    <x v="11"/>
    <x v="0"/>
    <x v="0"/>
    <n v="4.8428700000000002E-4"/>
  </r>
  <r>
    <x v="0"/>
    <x v="11"/>
    <x v="4"/>
    <x v="11"/>
    <x v="11"/>
    <x v="0"/>
    <x v="0"/>
    <n v="1"/>
  </r>
  <r>
    <x v="0"/>
    <x v="8"/>
    <x v="4"/>
    <x v="11"/>
    <x v="12"/>
    <x v="0"/>
    <x v="0"/>
    <n v="1.020922699"/>
  </r>
  <r>
    <x v="0"/>
    <x v="9"/>
    <x v="4"/>
    <x v="11"/>
    <x v="12"/>
    <x v="0"/>
    <x v="0"/>
    <n v="7061.2847000000002"/>
  </r>
  <r>
    <x v="0"/>
    <x v="10"/>
    <x v="4"/>
    <x v="11"/>
    <x v="12"/>
    <x v="0"/>
    <x v="0"/>
    <n v="1.6951189999999999E-3"/>
  </r>
  <r>
    <x v="0"/>
    <x v="11"/>
    <x v="4"/>
    <x v="11"/>
    <x v="12"/>
    <x v="0"/>
    <x v="0"/>
    <n v="1"/>
  </r>
  <r>
    <x v="0"/>
    <x v="8"/>
    <x v="4"/>
    <x v="11"/>
    <x v="13"/>
    <x v="0"/>
    <x v="0"/>
    <n v="1.0206548710000001"/>
  </r>
  <r>
    <x v="0"/>
    <x v="9"/>
    <x v="4"/>
    <x v="11"/>
    <x v="13"/>
    <x v="0"/>
    <x v="0"/>
    <n v="408.97994"/>
  </r>
  <r>
    <x v="0"/>
    <x v="10"/>
    <x v="4"/>
    <x v="11"/>
    <x v="13"/>
    <x v="0"/>
    <x v="0"/>
    <n v="1.4323350000000001E-3"/>
  </r>
  <r>
    <x v="0"/>
    <x v="11"/>
    <x v="4"/>
    <x v="11"/>
    <x v="13"/>
    <x v="0"/>
    <x v="0"/>
    <n v="1"/>
  </r>
  <r>
    <x v="0"/>
    <x v="8"/>
    <x v="4"/>
    <x v="11"/>
    <x v="14"/>
    <x v="0"/>
    <x v="0"/>
    <n v="1.0199627870000001"/>
  </r>
  <r>
    <x v="0"/>
    <x v="9"/>
    <x v="4"/>
    <x v="11"/>
    <x v="14"/>
    <x v="0"/>
    <x v="0"/>
    <n v="35586.69"/>
  </r>
  <r>
    <x v="0"/>
    <x v="10"/>
    <x v="4"/>
    <x v="11"/>
    <x v="14"/>
    <x v="0"/>
    <x v="0"/>
    <n v="7.5328500000000002E-4"/>
  </r>
  <r>
    <x v="0"/>
    <x v="11"/>
    <x v="4"/>
    <x v="11"/>
    <x v="14"/>
    <x v="0"/>
    <x v="0"/>
    <n v="1"/>
  </r>
  <r>
    <x v="0"/>
    <x v="8"/>
    <x v="4"/>
    <x v="11"/>
    <x v="15"/>
    <x v="0"/>
    <x v="0"/>
    <n v="1.019477153"/>
  </r>
  <r>
    <x v="0"/>
    <x v="9"/>
    <x v="4"/>
    <x v="11"/>
    <x v="15"/>
    <x v="0"/>
    <x v="0"/>
    <n v="705469.73"/>
  </r>
  <r>
    <x v="0"/>
    <x v="10"/>
    <x v="4"/>
    <x v="11"/>
    <x v="15"/>
    <x v="0"/>
    <x v="0"/>
    <n v="2.7679799999999997E-4"/>
  </r>
  <r>
    <x v="0"/>
    <x v="11"/>
    <x v="4"/>
    <x v="11"/>
    <x v="15"/>
    <x v="0"/>
    <x v="0"/>
    <n v="1"/>
  </r>
  <r>
    <x v="0"/>
    <x v="8"/>
    <x v="4"/>
    <x v="11"/>
    <x v="16"/>
    <x v="0"/>
    <x v="0"/>
    <n v="1.020278923"/>
  </r>
  <r>
    <x v="0"/>
    <x v="9"/>
    <x v="4"/>
    <x v="11"/>
    <x v="16"/>
    <x v="0"/>
    <x v="0"/>
    <n v="109445.3"/>
  </r>
  <r>
    <x v="0"/>
    <x v="10"/>
    <x v="4"/>
    <x v="11"/>
    <x v="16"/>
    <x v="0"/>
    <x v="0"/>
    <n v="1.0634679999999999E-3"/>
  </r>
  <r>
    <x v="0"/>
    <x v="11"/>
    <x v="4"/>
    <x v="11"/>
    <x v="16"/>
    <x v="0"/>
    <x v="0"/>
    <n v="1"/>
  </r>
  <r>
    <x v="0"/>
    <x v="8"/>
    <x v="4"/>
    <x v="11"/>
    <x v="17"/>
    <x v="0"/>
    <x v="0"/>
    <n v="1.030000231"/>
  </r>
  <r>
    <x v="0"/>
    <x v="9"/>
    <x v="4"/>
    <x v="11"/>
    <x v="17"/>
    <x v="0"/>
    <x v="0"/>
    <n v="7804.1566999999995"/>
  </r>
  <r>
    <x v="0"/>
    <x v="10"/>
    <x v="4"/>
    <x v="11"/>
    <x v="17"/>
    <x v="0"/>
    <x v="0"/>
    <n v="1.0601688999999999E-2"/>
  </r>
  <r>
    <x v="0"/>
    <x v="11"/>
    <x v="4"/>
    <x v="11"/>
    <x v="17"/>
    <x v="0"/>
    <x v="0"/>
    <n v="1"/>
  </r>
  <r>
    <x v="0"/>
    <x v="8"/>
    <x v="4"/>
    <x v="11"/>
    <x v="18"/>
    <x v="0"/>
    <x v="0"/>
    <n v="1.0302940730000001"/>
  </r>
  <r>
    <x v="0"/>
    <x v="9"/>
    <x v="4"/>
    <x v="11"/>
    <x v="18"/>
    <x v="0"/>
    <x v="0"/>
    <n v="6818.3719000000001"/>
  </r>
  <r>
    <x v="0"/>
    <x v="10"/>
    <x v="4"/>
    <x v="11"/>
    <x v="18"/>
    <x v="0"/>
    <x v="0"/>
    <n v="1.0889997E-2"/>
  </r>
  <r>
    <x v="0"/>
    <x v="11"/>
    <x v="4"/>
    <x v="11"/>
    <x v="18"/>
    <x v="0"/>
    <x v="0"/>
    <n v="1"/>
  </r>
  <r>
    <x v="0"/>
    <x v="8"/>
    <x v="4"/>
    <x v="11"/>
    <x v="19"/>
    <x v="0"/>
    <x v="0"/>
    <n v="1.05269561"/>
  </r>
  <r>
    <x v="0"/>
    <x v="9"/>
    <x v="4"/>
    <x v="11"/>
    <x v="19"/>
    <x v="0"/>
    <x v="0"/>
    <n v="12646.550999999999"/>
  </r>
  <r>
    <x v="0"/>
    <x v="10"/>
    <x v="4"/>
    <x v="11"/>
    <x v="19"/>
    <x v="0"/>
    <x v="0"/>
    <n v="3.2869634000000002E-2"/>
  </r>
  <r>
    <x v="0"/>
    <x v="11"/>
    <x v="4"/>
    <x v="11"/>
    <x v="19"/>
    <x v="0"/>
    <x v="0"/>
    <n v="1"/>
  </r>
  <r>
    <x v="0"/>
    <x v="8"/>
    <x v="4"/>
    <x v="11"/>
    <x v="20"/>
    <x v="0"/>
    <x v="0"/>
    <n v="1.019195042"/>
  </r>
  <r>
    <x v="0"/>
    <x v="9"/>
    <x v="4"/>
    <x v="11"/>
    <x v="20"/>
    <x v="0"/>
    <x v="0"/>
    <n v="0"/>
  </r>
  <r>
    <x v="0"/>
    <x v="10"/>
    <x v="4"/>
    <x v="11"/>
    <x v="20"/>
    <x v="0"/>
    <x v="0"/>
    <n v="0"/>
  </r>
  <r>
    <x v="0"/>
    <x v="11"/>
    <x v="4"/>
    <x v="11"/>
    <x v="20"/>
    <x v="0"/>
    <x v="0"/>
    <n v="1"/>
  </r>
  <r>
    <x v="0"/>
    <x v="8"/>
    <x v="4"/>
    <x v="11"/>
    <x v="21"/>
    <x v="0"/>
    <x v="0"/>
    <n v="1.019558548"/>
  </r>
  <r>
    <x v="0"/>
    <x v="9"/>
    <x v="4"/>
    <x v="11"/>
    <x v="21"/>
    <x v="0"/>
    <x v="0"/>
    <n v="15303.932000000001"/>
  </r>
  <r>
    <x v="0"/>
    <x v="10"/>
    <x v="4"/>
    <x v="11"/>
    <x v="21"/>
    <x v="0"/>
    <x v="0"/>
    <n v="3.5666000000000002E-4"/>
  </r>
  <r>
    <x v="0"/>
    <x v="11"/>
    <x v="4"/>
    <x v="11"/>
    <x v="21"/>
    <x v="0"/>
    <x v="0"/>
    <n v="1"/>
  </r>
  <r>
    <x v="0"/>
    <x v="8"/>
    <x v="4"/>
    <x v="11"/>
    <x v="32"/>
    <x v="0"/>
    <x v="0"/>
    <n v="1.019195042"/>
  </r>
  <r>
    <x v="0"/>
    <x v="9"/>
    <x v="4"/>
    <x v="11"/>
    <x v="32"/>
    <x v="0"/>
    <x v="0"/>
    <n v="0"/>
  </r>
  <r>
    <x v="0"/>
    <x v="10"/>
    <x v="4"/>
    <x v="11"/>
    <x v="32"/>
    <x v="0"/>
    <x v="0"/>
    <n v="0"/>
  </r>
  <r>
    <x v="0"/>
    <x v="11"/>
    <x v="4"/>
    <x v="11"/>
    <x v="32"/>
    <x v="0"/>
    <x v="0"/>
    <n v="1"/>
  </r>
  <r>
    <x v="0"/>
    <x v="8"/>
    <x v="4"/>
    <x v="12"/>
    <x v="10"/>
    <x v="0"/>
    <x v="0"/>
    <n v="0.98077417300000003"/>
  </r>
  <r>
    <x v="0"/>
    <x v="9"/>
    <x v="4"/>
    <x v="12"/>
    <x v="10"/>
    <x v="0"/>
    <x v="0"/>
    <n v="57090.784"/>
  </r>
  <r>
    <x v="0"/>
    <x v="10"/>
    <x v="4"/>
    <x v="12"/>
    <x v="10"/>
    <x v="0"/>
    <x v="0"/>
    <n v="5.5993167000000003E-2"/>
  </r>
  <r>
    <x v="0"/>
    <x v="11"/>
    <x v="4"/>
    <x v="12"/>
    <x v="10"/>
    <x v="0"/>
    <x v="0"/>
    <n v="1"/>
  </r>
  <r>
    <x v="0"/>
    <x v="8"/>
    <x v="4"/>
    <x v="12"/>
    <x v="11"/>
    <x v="0"/>
    <x v="0"/>
    <n v="1.007190493"/>
  </r>
  <r>
    <x v="0"/>
    <x v="9"/>
    <x v="4"/>
    <x v="12"/>
    <x v="11"/>
    <x v="0"/>
    <x v="0"/>
    <n v="972.79732000000001"/>
  </r>
  <r>
    <x v="0"/>
    <x v="10"/>
    <x v="4"/>
    <x v="12"/>
    <x v="11"/>
    <x v="0"/>
    <x v="0"/>
    <n v="9.7979199999999995E-4"/>
  </r>
  <r>
    <x v="0"/>
    <x v="11"/>
    <x v="4"/>
    <x v="12"/>
    <x v="11"/>
    <x v="0"/>
    <x v="0"/>
    <n v="1"/>
  </r>
  <r>
    <x v="0"/>
    <x v="8"/>
    <x v="4"/>
    <x v="12"/>
    <x v="12"/>
    <x v="0"/>
    <x v="0"/>
    <n v="1.0160308280000001"/>
  </r>
  <r>
    <x v="0"/>
    <x v="9"/>
    <x v="4"/>
    <x v="12"/>
    <x v="12"/>
    <x v="0"/>
    <x v="0"/>
    <n v="147364.43"/>
  </r>
  <r>
    <x v="0"/>
    <x v="10"/>
    <x v="4"/>
    <x v="12"/>
    <x v="12"/>
    <x v="0"/>
    <x v="0"/>
    <n v="0.14972679899999999"/>
  </r>
  <r>
    <x v="0"/>
    <x v="11"/>
    <x v="4"/>
    <x v="12"/>
    <x v="12"/>
    <x v="0"/>
    <x v="0"/>
    <n v="1"/>
  </r>
  <r>
    <x v="0"/>
    <x v="8"/>
    <x v="4"/>
    <x v="12"/>
    <x v="13"/>
    <x v="0"/>
    <x v="0"/>
    <n v="1.008383695"/>
  </r>
  <r>
    <x v="0"/>
    <x v="9"/>
    <x v="4"/>
    <x v="12"/>
    <x v="13"/>
    <x v="0"/>
    <x v="0"/>
    <n v="134.74030999999999"/>
  </r>
  <r>
    <x v="0"/>
    <x v="10"/>
    <x v="4"/>
    <x v="12"/>
    <x v="13"/>
    <x v="0"/>
    <x v="0"/>
    <n v="1.3587000000000001E-4"/>
  </r>
  <r>
    <x v="0"/>
    <x v="11"/>
    <x v="4"/>
    <x v="12"/>
    <x v="13"/>
    <x v="0"/>
    <x v="0"/>
    <n v="1"/>
  </r>
  <r>
    <x v="0"/>
    <x v="8"/>
    <x v="4"/>
    <x v="12"/>
    <x v="14"/>
    <x v="0"/>
    <x v="0"/>
    <n v="1.014250409"/>
  </r>
  <r>
    <x v="0"/>
    <x v="9"/>
    <x v="4"/>
    <x v="12"/>
    <x v="14"/>
    <x v="0"/>
    <x v="0"/>
    <n v="1827.8300999999999"/>
  </r>
  <r>
    <x v="0"/>
    <x v="10"/>
    <x v="4"/>
    <x v="12"/>
    <x v="14"/>
    <x v="0"/>
    <x v="0"/>
    <n v="1.8538770000000001E-3"/>
  </r>
  <r>
    <x v="0"/>
    <x v="11"/>
    <x v="4"/>
    <x v="12"/>
    <x v="14"/>
    <x v="0"/>
    <x v="0"/>
    <n v="1"/>
  </r>
  <r>
    <x v="0"/>
    <x v="8"/>
    <x v="4"/>
    <x v="12"/>
    <x v="15"/>
    <x v="0"/>
    <x v="0"/>
    <n v="1.0272971689999999"/>
  </r>
  <r>
    <x v="0"/>
    <x v="9"/>
    <x v="4"/>
    <x v="12"/>
    <x v="15"/>
    <x v="0"/>
    <x v="0"/>
    <n v="5187.4699000000001"/>
  </r>
  <r>
    <x v="0"/>
    <x v="10"/>
    <x v="4"/>
    <x v="12"/>
    <x v="15"/>
    <x v="0"/>
    <x v="0"/>
    <n v="5.3290730000000001E-3"/>
  </r>
  <r>
    <x v="0"/>
    <x v="11"/>
    <x v="4"/>
    <x v="12"/>
    <x v="15"/>
    <x v="0"/>
    <x v="0"/>
    <n v="1"/>
  </r>
  <r>
    <x v="0"/>
    <x v="8"/>
    <x v="4"/>
    <x v="12"/>
    <x v="16"/>
    <x v="0"/>
    <x v="0"/>
    <n v="1.0389764290000001"/>
  </r>
  <r>
    <x v="0"/>
    <x v="9"/>
    <x v="4"/>
    <x v="12"/>
    <x v="16"/>
    <x v="0"/>
    <x v="0"/>
    <n v="394.45409000000001"/>
  </r>
  <r>
    <x v="0"/>
    <x v="10"/>
    <x v="4"/>
    <x v="12"/>
    <x v="16"/>
    <x v="0"/>
    <x v="0"/>
    <n v="4.0982799999999999E-4"/>
  </r>
  <r>
    <x v="0"/>
    <x v="11"/>
    <x v="4"/>
    <x v="12"/>
    <x v="16"/>
    <x v="0"/>
    <x v="0"/>
    <n v="1"/>
  </r>
  <r>
    <x v="0"/>
    <x v="8"/>
    <x v="4"/>
    <x v="12"/>
    <x v="17"/>
    <x v="0"/>
    <x v="0"/>
    <n v="1.05474767"/>
  </r>
  <r>
    <x v="0"/>
    <x v="9"/>
    <x v="4"/>
    <x v="12"/>
    <x v="17"/>
    <x v="0"/>
    <x v="0"/>
    <n v="34815.277000000002"/>
  </r>
  <r>
    <x v="0"/>
    <x v="10"/>
    <x v="4"/>
    <x v="12"/>
    <x v="17"/>
    <x v="0"/>
    <x v="0"/>
    <n v="3.6721332000000002E-2"/>
  </r>
  <r>
    <x v="0"/>
    <x v="11"/>
    <x v="4"/>
    <x v="12"/>
    <x v="17"/>
    <x v="0"/>
    <x v="0"/>
    <n v="1"/>
  </r>
  <r>
    <x v="0"/>
    <x v="8"/>
    <x v="4"/>
    <x v="12"/>
    <x v="18"/>
    <x v="0"/>
    <x v="0"/>
    <n v="1.084242288"/>
  </r>
  <r>
    <x v="0"/>
    <x v="9"/>
    <x v="4"/>
    <x v="12"/>
    <x v="18"/>
    <x v="0"/>
    <x v="0"/>
    <n v="149483.29"/>
  </r>
  <r>
    <x v="0"/>
    <x v="10"/>
    <x v="4"/>
    <x v="12"/>
    <x v="18"/>
    <x v="0"/>
    <x v="0"/>
    <n v="0.162076103"/>
  </r>
  <r>
    <x v="0"/>
    <x v="11"/>
    <x v="4"/>
    <x v="12"/>
    <x v="18"/>
    <x v="0"/>
    <x v="0"/>
    <n v="1"/>
  </r>
  <r>
    <x v="0"/>
    <x v="8"/>
    <x v="4"/>
    <x v="12"/>
    <x v="19"/>
    <x v="0"/>
    <x v="0"/>
    <n v="1.1415672059999999"/>
  </r>
  <r>
    <x v="0"/>
    <x v="9"/>
    <x v="4"/>
    <x v="12"/>
    <x v="19"/>
    <x v="0"/>
    <x v="0"/>
    <n v="618737.06000000006"/>
  </r>
  <r>
    <x v="0"/>
    <x v="10"/>
    <x v="4"/>
    <x v="12"/>
    <x v="19"/>
    <x v="0"/>
    <x v="0"/>
    <n v="0.70632994000000004"/>
  </r>
  <r>
    <x v="0"/>
    <x v="11"/>
    <x v="4"/>
    <x v="12"/>
    <x v="19"/>
    <x v="0"/>
    <x v="0"/>
    <n v="1"/>
  </r>
  <r>
    <x v="0"/>
    <x v="8"/>
    <x v="4"/>
    <x v="12"/>
    <x v="20"/>
    <x v="0"/>
    <x v="0"/>
    <n v="1.0591726880000001"/>
  </r>
  <r>
    <x v="0"/>
    <x v="9"/>
    <x v="4"/>
    <x v="12"/>
    <x v="20"/>
    <x v="0"/>
    <x v="0"/>
    <n v="2.2049592539999998"/>
  </r>
  <r>
    <x v="0"/>
    <x v="10"/>
    <x v="4"/>
    <x v="12"/>
    <x v="20"/>
    <x v="0"/>
    <x v="0"/>
    <n v="2.3350000000000001E-6"/>
  </r>
  <r>
    <x v="0"/>
    <x v="11"/>
    <x v="4"/>
    <x v="12"/>
    <x v="20"/>
    <x v="0"/>
    <x v="0"/>
    <n v="1"/>
  </r>
  <r>
    <x v="0"/>
    <x v="8"/>
    <x v="4"/>
    <x v="12"/>
    <x v="21"/>
    <x v="0"/>
    <x v="0"/>
    <n v="1.006526601"/>
  </r>
  <r>
    <x v="0"/>
    <x v="9"/>
    <x v="4"/>
    <x v="12"/>
    <x v="21"/>
    <x v="0"/>
    <x v="0"/>
    <n v="260.21327000000002"/>
  </r>
  <r>
    <x v="0"/>
    <x v="10"/>
    <x v="4"/>
    <x v="12"/>
    <x v="21"/>
    <x v="0"/>
    <x v="0"/>
    <n v="2.61912E-4"/>
  </r>
  <r>
    <x v="0"/>
    <x v="11"/>
    <x v="4"/>
    <x v="12"/>
    <x v="21"/>
    <x v="0"/>
    <x v="0"/>
    <n v="1"/>
  </r>
  <r>
    <x v="0"/>
    <x v="8"/>
    <x v="4"/>
    <x v="12"/>
    <x v="32"/>
    <x v="0"/>
    <x v="0"/>
    <n v="1"/>
  </r>
  <r>
    <x v="0"/>
    <x v="9"/>
    <x v="4"/>
    <x v="12"/>
    <x v="32"/>
    <x v="0"/>
    <x v="0"/>
    <n v="0"/>
  </r>
  <r>
    <x v="0"/>
    <x v="10"/>
    <x v="4"/>
    <x v="12"/>
    <x v="32"/>
    <x v="0"/>
    <x v="0"/>
    <n v="0"/>
  </r>
  <r>
    <x v="0"/>
    <x v="11"/>
    <x v="4"/>
    <x v="12"/>
    <x v="32"/>
    <x v="0"/>
    <x v="0"/>
    <n v="1"/>
  </r>
  <r>
    <x v="0"/>
    <x v="8"/>
    <x v="4"/>
    <x v="13"/>
    <x v="10"/>
    <x v="0"/>
    <x v="0"/>
    <n v="0.96748719900000002"/>
  </r>
  <r>
    <x v="0"/>
    <x v="9"/>
    <x v="4"/>
    <x v="13"/>
    <x v="10"/>
    <x v="0"/>
    <x v="0"/>
    <n v="1867.5431000000001"/>
  </r>
  <r>
    <x v="0"/>
    <x v="10"/>
    <x v="4"/>
    <x v="13"/>
    <x v="10"/>
    <x v="0"/>
    <x v="0"/>
    <n v="1.8068240000000001E-3"/>
  </r>
  <r>
    <x v="0"/>
    <x v="11"/>
    <x v="4"/>
    <x v="13"/>
    <x v="10"/>
    <x v="0"/>
    <x v="0"/>
    <n v="1"/>
  </r>
  <r>
    <x v="0"/>
    <x v="8"/>
    <x v="4"/>
    <x v="13"/>
    <x v="11"/>
    <x v="0"/>
    <x v="0"/>
    <n v="1.000818505"/>
  </r>
  <r>
    <x v="0"/>
    <x v="9"/>
    <x v="4"/>
    <x v="13"/>
    <x v="11"/>
    <x v="0"/>
    <x v="0"/>
    <n v="705.98316999999997"/>
  </r>
  <r>
    <x v="0"/>
    <x v="10"/>
    <x v="4"/>
    <x v="13"/>
    <x v="11"/>
    <x v="0"/>
    <x v="0"/>
    <n v="7.0656099999999997E-4"/>
  </r>
  <r>
    <x v="0"/>
    <x v="11"/>
    <x v="4"/>
    <x v="13"/>
    <x v="11"/>
    <x v="0"/>
    <x v="0"/>
    <n v="1"/>
  </r>
  <r>
    <x v="0"/>
    <x v="8"/>
    <x v="4"/>
    <x v="13"/>
    <x v="12"/>
    <x v="0"/>
    <x v="0"/>
    <n v="1.000457996"/>
  </r>
  <r>
    <x v="0"/>
    <x v="9"/>
    <x v="4"/>
    <x v="13"/>
    <x v="12"/>
    <x v="0"/>
    <x v="0"/>
    <n v="662.72549000000004"/>
  </r>
  <r>
    <x v="0"/>
    <x v="10"/>
    <x v="4"/>
    <x v="13"/>
    <x v="12"/>
    <x v="0"/>
    <x v="0"/>
    <n v="6.6302899999999998E-4"/>
  </r>
  <r>
    <x v="0"/>
    <x v="11"/>
    <x v="4"/>
    <x v="13"/>
    <x v="12"/>
    <x v="0"/>
    <x v="0"/>
    <n v="1"/>
  </r>
  <r>
    <x v="0"/>
    <x v="8"/>
    <x v="4"/>
    <x v="13"/>
    <x v="13"/>
    <x v="0"/>
    <x v="0"/>
    <n v="1.0035114190000001"/>
  </r>
  <r>
    <x v="0"/>
    <x v="9"/>
    <x v="4"/>
    <x v="13"/>
    <x v="13"/>
    <x v="0"/>
    <x v="0"/>
    <n v="100990.58"/>
  </r>
  <r>
    <x v="0"/>
    <x v="10"/>
    <x v="4"/>
    <x v="13"/>
    <x v="13"/>
    <x v="0"/>
    <x v="0"/>
    <n v="0.101345195"/>
  </r>
  <r>
    <x v="0"/>
    <x v="11"/>
    <x v="4"/>
    <x v="13"/>
    <x v="13"/>
    <x v="0"/>
    <x v="0"/>
    <n v="1"/>
  </r>
  <r>
    <x v="0"/>
    <x v="8"/>
    <x v="4"/>
    <x v="13"/>
    <x v="14"/>
    <x v="0"/>
    <x v="0"/>
    <n v="1.005570474"/>
  </r>
  <r>
    <x v="0"/>
    <x v="9"/>
    <x v="4"/>
    <x v="13"/>
    <x v="14"/>
    <x v="0"/>
    <x v="0"/>
    <n v="36383.826000000001"/>
  </r>
  <r>
    <x v="0"/>
    <x v="10"/>
    <x v="4"/>
    <x v="13"/>
    <x v="14"/>
    <x v="0"/>
    <x v="0"/>
    <n v="3.6586501E-2"/>
  </r>
  <r>
    <x v="0"/>
    <x v="11"/>
    <x v="4"/>
    <x v="13"/>
    <x v="14"/>
    <x v="0"/>
    <x v="0"/>
    <n v="1"/>
  </r>
  <r>
    <x v="0"/>
    <x v="8"/>
    <x v="4"/>
    <x v="13"/>
    <x v="15"/>
    <x v="0"/>
    <x v="0"/>
    <n v="1.001069049"/>
  </r>
  <r>
    <x v="0"/>
    <x v="9"/>
    <x v="4"/>
    <x v="13"/>
    <x v="15"/>
    <x v="0"/>
    <x v="0"/>
    <n v="9403.7242000000006"/>
  </r>
  <r>
    <x v="0"/>
    <x v="10"/>
    <x v="4"/>
    <x v="13"/>
    <x v="15"/>
    <x v="0"/>
    <x v="0"/>
    <n v="9.4137769999999999E-3"/>
  </r>
  <r>
    <x v="0"/>
    <x v="11"/>
    <x v="4"/>
    <x v="13"/>
    <x v="15"/>
    <x v="0"/>
    <x v="0"/>
    <n v="1"/>
  </r>
  <r>
    <x v="0"/>
    <x v="8"/>
    <x v="4"/>
    <x v="13"/>
    <x v="16"/>
    <x v="0"/>
    <x v="0"/>
    <n v="1.0065759219999999"/>
  </r>
  <r>
    <x v="0"/>
    <x v="9"/>
    <x v="4"/>
    <x v="13"/>
    <x v="16"/>
    <x v="0"/>
    <x v="0"/>
    <n v="6370.1045999999997"/>
  </r>
  <r>
    <x v="0"/>
    <x v="10"/>
    <x v="4"/>
    <x v="13"/>
    <x v="16"/>
    <x v="0"/>
    <x v="0"/>
    <n v="6.4119939999999999E-3"/>
  </r>
  <r>
    <x v="0"/>
    <x v="11"/>
    <x v="4"/>
    <x v="13"/>
    <x v="16"/>
    <x v="0"/>
    <x v="0"/>
    <n v="1"/>
  </r>
  <r>
    <x v="0"/>
    <x v="8"/>
    <x v="4"/>
    <x v="13"/>
    <x v="17"/>
    <x v="0"/>
    <x v="0"/>
    <n v="1.002963448"/>
  </r>
  <r>
    <x v="0"/>
    <x v="9"/>
    <x v="4"/>
    <x v="13"/>
    <x v="17"/>
    <x v="0"/>
    <x v="0"/>
    <n v="14643.922"/>
  </r>
  <r>
    <x v="0"/>
    <x v="10"/>
    <x v="4"/>
    <x v="13"/>
    <x v="17"/>
    <x v="0"/>
    <x v="0"/>
    <n v="1.4687318E-2"/>
  </r>
  <r>
    <x v="0"/>
    <x v="11"/>
    <x v="4"/>
    <x v="13"/>
    <x v="17"/>
    <x v="0"/>
    <x v="0"/>
    <n v="1"/>
  </r>
  <r>
    <x v="0"/>
    <x v="8"/>
    <x v="4"/>
    <x v="13"/>
    <x v="18"/>
    <x v="0"/>
    <x v="0"/>
    <n v="1.020358313"/>
  </r>
  <r>
    <x v="0"/>
    <x v="9"/>
    <x v="4"/>
    <x v="13"/>
    <x v="18"/>
    <x v="0"/>
    <x v="0"/>
    <n v="14346.824000000001"/>
  </r>
  <r>
    <x v="0"/>
    <x v="10"/>
    <x v="4"/>
    <x v="13"/>
    <x v="18"/>
    <x v="0"/>
    <x v="0"/>
    <n v="1.4638900999999999E-2"/>
  </r>
  <r>
    <x v="0"/>
    <x v="11"/>
    <x v="4"/>
    <x v="13"/>
    <x v="18"/>
    <x v="0"/>
    <x v="0"/>
    <n v="1"/>
  </r>
  <r>
    <x v="0"/>
    <x v="8"/>
    <x v="4"/>
    <x v="13"/>
    <x v="19"/>
    <x v="0"/>
    <x v="0"/>
    <n v="1.1182994799999999"/>
  </r>
  <r>
    <x v="0"/>
    <x v="9"/>
    <x v="4"/>
    <x v="13"/>
    <x v="19"/>
    <x v="0"/>
    <x v="0"/>
    <n v="267452.71999999997"/>
  </r>
  <r>
    <x v="0"/>
    <x v="10"/>
    <x v="4"/>
    <x v="13"/>
    <x v="19"/>
    <x v="0"/>
    <x v="0"/>
    <n v="0.29909223299999999"/>
  </r>
  <r>
    <x v="0"/>
    <x v="11"/>
    <x v="4"/>
    <x v="13"/>
    <x v="19"/>
    <x v="0"/>
    <x v="0"/>
    <n v="1"/>
  </r>
  <r>
    <x v="0"/>
    <x v="8"/>
    <x v="4"/>
    <x v="13"/>
    <x v="20"/>
    <x v="0"/>
    <x v="0"/>
    <n v="1"/>
  </r>
  <r>
    <x v="0"/>
    <x v="9"/>
    <x v="4"/>
    <x v="13"/>
    <x v="20"/>
    <x v="0"/>
    <x v="0"/>
    <n v="69.168932372"/>
  </r>
  <r>
    <x v="0"/>
    <x v="10"/>
    <x v="4"/>
    <x v="13"/>
    <x v="20"/>
    <x v="0"/>
    <x v="0"/>
    <n v="6.9169000000000001E-5"/>
  </r>
  <r>
    <x v="0"/>
    <x v="11"/>
    <x v="4"/>
    <x v="13"/>
    <x v="20"/>
    <x v="0"/>
    <x v="0"/>
    <n v="1"/>
  </r>
  <r>
    <x v="0"/>
    <x v="8"/>
    <x v="4"/>
    <x v="13"/>
    <x v="21"/>
    <x v="0"/>
    <x v="0"/>
    <n v="1.0291352199999999"/>
  </r>
  <r>
    <x v="0"/>
    <x v="9"/>
    <x v="4"/>
    <x v="13"/>
    <x v="21"/>
    <x v="0"/>
    <x v="0"/>
    <n v="5791.9197000000004"/>
  </r>
  <r>
    <x v="0"/>
    <x v="10"/>
    <x v="4"/>
    <x v="13"/>
    <x v="21"/>
    <x v="0"/>
    <x v="0"/>
    <n v="5.960669E-3"/>
  </r>
  <r>
    <x v="0"/>
    <x v="11"/>
    <x v="4"/>
    <x v="13"/>
    <x v="21"/>
    <x v="0"/>
    <x v="0"/>
    <n v="1"/>
  </r>
  <r>
    <x v="0"/>
    <x v="8"/>
    <x v="4"/>
    <x v="13"/>
    <x v="32"/>
    <x v="0"/>
    <x v="0"/>
    <n v="1"/>
  </r>
  <r>
    <x v="0"/>
    <x v="9"/>
    <x v="4"/>
    <x v="13"/>
    <x v="32"/>
    <x v="0"/>
    <x v="0"/>
    <n v="0"/>
  </r>
  <r>
    <x v="0"/>
    <x v="10"/>
    <x v="4"/>
    <x v="13"/>
    <x v="32"/>
    <x v="0"/>
    <x v="0"/>
    <n v="0"/>
  </r>
  <r>
    <x v="0"/>
    <x v="11"/>
    <x v="4"/>
    <x v="13"/>
    <x v="32"/>
    <x v="0"/>
    <x v="0"/>
    <n v="1"/>
  </r>
  <r>
    <x v="0"/>
    <x v="8"/>
    <x v="4"/>
    <x v="14"/>
    <x v="10"/>
    <x v="0"/>
    <x v="0"/>
    <n v="0.98111469299999998"/>
  </r>
  <r>
    <x v="0"/>
    <x v="9"/>
    <x v="4"/>
    <x v="14"/>
    <x v="10"/>
    <x v="0"/>
    <x v="0"/>
    <n v="13414.579"/>
  </r>
  <r>
    <x v="0"/>
    <x v="10"/>
    <x v="4"/>
    <x v="14"/>
    <x v="10"/>
    <x v="0"/>
    <x v="0"/>
    <n v="1.3161241000000001E-2"/>
  </r>
  <r>
    <x v="0"/>
    <x v="11"/>
    <x v="4"/>
    <x v="14"/>
    <x v="10"/>
    <x v="0"/>
    <x v="0"/>
    <n v="1"/>
  </r>
  <r>
    <x v="0"/>
    <x v="8"/>
    <x v="4"/>
    <x v="14"/>
    <x v="11"/>
    <x v="0"/>
    <x v="0"/>
    <n v="1.0107697419999999"/>
  </r>
  <r>
    <x v="0"/>
    <x v="9"/>
    <x v="4"/>
    <x v="14"/>
    <x v="11"/>
    <x v="0"/>
    <x v="0"/>
    <n v="15980.843000000001"/>
  </r>
  <r>
    <x v="0"/>
    <x v="10"/>
    <x v="4"/>
    <x v="14"/>
    <x v="11"/>
    <x v="0"/>
    <x v="0"/>
    <n v="1.6152952000000002E-2"/>
  </r>
  <r>
    <x v="0"/>
    <x v="11"/>
    <x v="4"/>
    <x v="14"/>
    <x v="11"/>
    <x v="0"/>
    <x v="0"/>
    <n v="1"/>
  </r>
  <r>
    <x v="0"/>
    <x v="8"/>
    <x v="4"/>
    <x v="14"/>
    <x v="12"/>
    <x v="0"/>
    <x v="0"/>
    <n v="1.0030868470000001"/>
  </r>
  <r>
    <x v="0"/>
    <x v="9"/>
    <x v="4"/>
    <x v="14"/>
    <x v="12"/>
    <x v="0"/>
    <x v="0"/>
    <n v="62012.252999999997"/>
  </r>
  <r>
    <x v="0"/>
    <x v="10"/>
    <x v="4"/>
    <x v="14"/>
    <x v="12"/>
    <x v="0"/>
    <x v="0"/>
    <n v="6.2203675E-2"/>
  </r>
  <r>
    <x v="0"/>
    <x v="11"/>
    <x v="4"/>
    <x v="14"/>
    <x v="12"/>
    <x v="0"/>
    <x v="0"/>
    <n v="1"/>
  </r>
  <r>
    <x v="0"/>
    <x v="8"/>
    <x v="4"/>
    <x v="14"/>
    <x v="13"/>
    <x v="0"/>
    <x v="0"/>
    <n v="1.0026383780000001"/>
  </r>
  <r>
    <x v="0"/>
    <x v="9"/>
    <x v="4"/>
    <x v="14"/>
    <x v="13"/>
    <x v="0"/>
    <x v="0"/>
    <n v="5547.8609999999999"/>
  </r>
  <r>
    <x v="0"/>
    <x v="10"/>
    <x v="4"/>
    <x v="14"/>
    <x v="13"/>
    <x v="0"/>
    <x v="0"/>
    <n v="5.5624979999999999E-3"/>
  </r>
  <r>
    <x v="0"/>
    <x v="11"/>
    <x v="4"/>
    <x v="14"/>
    <x v="13"/>
    <x v="0"/>
    <x v="0"/>
    <n v="1"/>
  </r>
  <r>
    <x v="0"/>
    <x v="8"/>
    <x v="4"/>
    <x v="14"/>
    <x v="14"/>
    <x v="0"/>
    <x v="0"/>
    <n v="1.004407142"/>
  </r>
  <r>
    <x v="0"/>
    <x v="9"/>
    <x v="4"/>
    <x v="14"/>
    <x v="14"/>
    <x v="0"/>
    <x v="0"/>
    <n v="735845.51"/>
  </r>
  <r>
    <x v="0"/>
    <x v="10"/>
    <x v="4"/>
    <x v="14"/>
    <x v="14"/>
    <x v="0"/>
    <x v="0"/>
    <n v="0.73908848199999999"/>
  </r>
  <r>
    <x v="0"/>
    <x v="11"/>
    <x v="4"/>
    <x v="14"/>
    <x v="14"/>
    <x v="0"/>
    <x v="0"/>
    <n v="1"/>
  </r>
  <r>
    <x v="0"/>
    <x v="8"/>
    <x v="4"/>
    <x v="14"/>
    <x v="15"/>
    <x v="0"/>
    <x v="0"/>
    <n v="1.0053289809999999"/>
  </r>
  <r>
    <x v="0"/>
    <x v="9"/>
    <x v="4"/>
    <x v="14"/>
    <x v="15"/>
    <x v="0"/>
    <x v="0"/>
    <n v="182560.21"/>
  </r>
  <r>
    <x v="0"/>
    <x v="10"/>
    <x v="4"/>
    <x v="14"/>
    <x v="15"/>
    <x v="0"/>
    <x v="0"/>
    <n v="0.18353306799999999"/>
  </r>
  <r>
    <x v="0"/>
    <x v="11"/>
    <x v="4"/>
    <x v="14"/>
    <x v="15"/>
    <x v="0"/>
    <x v="0"/>
    <n v="1"/>
  </r>
  <r>
    <x v="0"/>
    <x v="8"/>
    <x v="4"/>
    <x v="14"/>
    <x v="16"/>
    <x v="0"/>
    <x v="0"/>
    <n v="1.027481895"/>
  </r>
  <r>
    <x v="0"/>
    <x v="9"/>
    <x v="4"/>
    <x v="14"/>
    <x v="16"/>
    <x v="0"/>
    <x v="0"/>
    <n v="322666.2"/>
  </r>
  <r>
    <x v="0"/>
    <x v="10"/>
    <x v="4"/>
    <x v="14"/>
    <x v="16"/>
    <x v="0"/>
    <x v="0"/>
    <n v="0.331533682"/>
  </r>
  <r>
    <x v="0"/>
    <x v="11"/>
    <x v="4"/>
    <x v="14"/>
    <x v="16"/>
    <x v="0"/>
    <x v="0"/>
    <n v="1"/>
  </r>
  <r>
    <x v="0"/>
    <x v="8"/>
    <x v="4"/>
    <x v="14"/>
    <x v="17"/>
    <x v="0"/>
    <x v="0"/>
    <n v="1.0083514579999999"/>
  </r>
  <r>
    <x v="0"/>
    <x v="9"/>
    <x v="4"/>
    <x v="14"/>
    <x v="17"/>
    <x v="0"/>
    <x v="0"/>
    <n v="263199.63"/>
  </r>
  <r>
    <x v="0"/>
    <x v="10"/>
    <x v="4"/>
    <x v="14"/>
    <x v="17"/>
    <x v="0"/>
    <x v="0"/>
    <n v="0.265397732"/>
  </r>
  <r>
    <x v="0"/>
    <x v="11"/>
    <x v="4"/>
    <x v="14"/>
    <x v="17"/>
    <x v="0"/>
    <x v="0"/>
    <n v="1"/>
  </r>
  <r>
    <x v="0"/>
    <x v="8"/>
    <x v="4"/>
    <x v="14"/>
    <x v="18"/>
    <x v="0"/>
    <x v="0"/>
    <n v="1.0081759340000001"/>
  </r>
  <r>
    <x v="0"/>
    <x v="9"/>
    <x v="4"/>
    <x v="14"/>
    <x v="18"/>
    <x v="0"/>
    <x v="0"/>
    <n v="293467.08"/>
  </r>
  <r>
    <x v="0"/>
    <x v="10"/>
    <x v="4"/>
    <x v="14"/>
    <x v="18"/>
    <x v="0"/>
    <x v="0"/>
    <n v="0.29586644699999998"/>
  </r>
  <r>
    <x v="0"/>
    <x v="11"/>
    <x v="4"/>
    <x v="14"/>
    <x v="18"/>
    <x v="0"/>
    <x v="0"/>
    <n v="1"/>
  </r>
  <r>
    <x v="0"/>
    <x v="8"/>
    <x v="4"/>
    <x v="14"/>
    <x v="19"/>
    <x v="0"/>
    <x v="0"/>
    <n v="1.0893322969999999"/>
  </r>
  <r>
    <x v="0"/>
    <x v="9"/>
    <x v="4"/>
    <x v="14"/>
    <x v="19"/>
    <x v="0"/>
    <x v="0"/>
    <n v="711120.11"/>
  </r>
  <r>
    <x v="0"/>
    <x v="10"/>
    <x v="4"/>
    <x v="14"/>
    <x v="19"/>
    <x v="0"/>
    <x v="0"/>
    <n v="0.77464610499999997"/>
  </r>
  <r>
    <x v="0"/>
    <x v="11"/>
    <x v="4"/>
    <x v="14"/>
    <x v="19"/>
    <x v="0"/>
    <x v="0"/>
    <n v="1"/>
  </r>
  <r>
    <x v="0"/>
    <x v="8"/>
    <x v="4"/>
    <x v="14"/>
    <x v="20"/>
    <x v="0"/>
    <x v="0"/>
    <n v="1"/>
  </r>
  <r>
    <x v="0"/>
    <x v="9"/>
    <x v="4"/>
    <x v="14"/>
    <x v="20"/>
    <x v="0"/>
    <x v="0"/>
    <n v="155.41878"/>
  </r>
  <r>
    <x v="0"/>
    <x v="10"/>
    <x v="4"/>
    <x v="14"/>
    <x v="20"/>
    <x v="0"/>
    <x v="0"/>
    <n v="1.5541900000000001E-4"/>
  </r>
  <r>
    <x v="0"/>
    <x v="11"/>
    <x v="4"/>
    <x v="14"/>
    <x v="20"/>
    <x v="0"/>
    <x v="0"/>
    <n v="1"/>
  </r>
  <r>
    <x v="0"/>
    <x v="8"/>
    <x v="4"/>
    <x v="14"/>
    <x v="21"/>
    <x v="0"/>
    <x v="0"/>
    <n v="1.0229682529999999"/>
  </r>
  <r>
    <x v="0"/>
    <x v="9"/>
    <x v="4"/>
    <x v="14"/>
    <x v="21"/>
    <x v="0"/>
    <x v="0"/>
    <n v="646283.25"/>
  </r>
  <r>
    <x v="0"/>
    <x v="10"/>
    <x v="4"/>
    <x v="14"/>
    <x v="21"/>
    <x v="0"/>
    <x v="0"/>
    <n v="0.66112724599999995"/>
  </r>
  <r>
    <x v="0"/>
    <x v="11"/>
    <x v="4"/>
    <x v="14"/>
    <x v="21"/>
    <x v="0"/>
    <x v="0"/>
    <n v="1"/>
  </r>
  <r>
    <x v="0"/>
    <x v="8"/>
    <x v="4"/>
    <x v="14"/>
    <x v="32"/>
    <x v="0"/>
    <x v="0"/>
    <n v="1"/>
  </r>
  <r>
    <x v="0"/>
    <x v="9"/>
    <x v="4"/>
    <x v="14"/>
    <x v="32"/>
    <x v="0"/>
    <x v="0"/>
    <n v="0"/>
  </r>
  <r>
    <x v="0"/>
    <x v="10"/>
    <x v="4"/>
    <x v="14"/>
    <x v="32"/>
    <x v="0"/>
    <x v="0"/>
    <n v="0"/>
  </r>
  <r>
    <x v="0"/>
    <x v="11"/>
    <x v="4"/>
    <x v="14"/>
    <x v="32"/>
    <x v="0"/>
    <x v="0"/>
    <n v="1"/>
  </r>
  <r>
    <x v="0"/>
    <x v="8"/>
    <x v="4"/>
    <x v="15"/>
    <x v="10"/>
    <x v="0"/>
    <x v="0"/>
    <n v="1.0282071989999999"/>
  </r>
  <r>
    <x v="0"/>
    <x v="9"/>
    <x v="4"/>
    <x v="15"/>
    <x v="10"/>
    <x v="0"/>
    <x v="0"/>
    <n v="55820.576999999997"/>
  </r>
  <r>
    <x v="0"/>
    <x v="10"/>
    <x v="4"/>
    <x v="15"/>
    <x v="10"/>
    <x v="0"/>
    <x v="0"/>
    <n v="5.7395119000000001E-2"/>
  </r>
  <r>
    <x v="0"/>
    <x v="11"/>
    <x v="4"/>
    <x v="15"/>
    <x v="10"/>
    <x v="0"/>
    <x v="0"/>
    <n v="1"/>
  </r>
  <r>
    <x v="0"/>
    <x v="8"/>
    <x v="4"/>
    <x v="15"/>
    <x v="11"/>
    <x v="0"/>
    <x v="0"/>
    <n v="1.0335757139999999"/>
  </r>
  <r>
    <x v="0"/>
    <x v="9"/>
    <x v="4"/>
    <x v="15"/>
    <x v="11"/>
    <x v="0"/>
    <x v="0"/>
    <n v="69041.762000000002"/>
  </r>
  <r>
    <x v="0"/>
    <x v="10"/>
    <x v="4"/>
    <x v="15"/>
    <x v="11"/>
    <x v="0"/>
    <x v="0"/>
    <n v="7.1359888999999996E-2"/>
  </r>
  <r>
    <x v="0"/>
    <x v="11"/>
    <x v="4"/>
    <x v="15"/>
    <x v="11"/>
    <x v="0"/>
    <x v="0"/>
    <n v="1"/>
  </r>
  <r>
    <x v="0"/>
    <x v="8"/>
    <x v="4"/>
    <x v="15"/>
    <x v="12"/>
    <x v="0"/>
    <x v="0"/>
    <n v="1.023034306"/>
  </r>
  <r>
    <x v="0"/>
    <x v="9"/>
    <x v="4"/>
    <x v="15"/>
    <x v="12"/>
    <x v="0"/>
    <x v="0"/>
    <n v="52410.699000000001"/>
  </r>
  <r>
    <x v="0"/>
    <x v="10"/>
    <x v="4"/>
    <x v="15"/>
    <x v="12"/>
    <x v="0"/>
    <x v="0"/>
    <n v="5.3617943000000001E-2"/>
  </r>
  <r>
    <x v="0"/>
    <x v="11"/>
    <x v="4"/>
    <x v="15"/>
    <x v="12"/>
    <x v="0"/>
    <x v="0"/>
    <n v="1"/>
  </r>
  <r>
    <x v="0"/>
    <x v="8"/>
    <x v="4"/>
    <x v="15"/>
    <x v="13"/>
    <x v="0"/>
    <x v="0"/>
    <n v="1.0114639169999999"/>
  </r>
  <r>
    <x v="0"/>
    <x v="9"/>
    <x v="4"/>
    <x v="15"/>
    <x v="13"/>
    <x v="0"/>
    <x v="0"/>
    <n v="37907.942999999999"/>
  </r>
  <r>
    <x v="0"/>
    <x v="10"/>
    <x v="4"/>
    <x v="15"/>
    <x v="13"/>
    <x v="0"/>
    <x v="0"/>
    <n v="3.8342516E-2"/>
  </r>
  <r>
    <x v="0"/>
    <x v="11"/>
    <x v="4"/>
    <x v="15"/>
    <x v="13"/>
    <x v="0"/>
    <x v="0"/>
    <n v="1"/>
  </r>
  <r>
    <x v="0"/>
    <x v="8"/>
    <x v="4"/>
    <x v="15"/>
    <x v="14"/>
    <x v="0"/>
    <x v="0"/>
    <n v="1.0165239049999999"/>
  </r>
  <r>
    <x v="0"/>
    <x v="9"/>
    <x v="4"/>
    <x v="15"/>
    <x v="14"/>
    <x v="0"/>
    <x v="0"/>
    <n v="517967.26"/>
  </r>
  <r>
    <x v="0"/>
    <x v="10"/>
    <x v="4"/>
    <x v="15"/>
    <x v="14"/>
    <x v="0"/>
    <x v="0"/>
    <n v="0.52652610300000002"/>
  </r>
  <r>
    <x v="0"/>
    <x v="11"/>
    <x v="4"/>
    <x v="15"/>
    <x v="14"/>
    <x v="0"/>
    <x v="0"/>
    <n v="1"/>
  </r>
  <r>
    <x v="0"/>
    <x v="8"/>
    <x v="4"/>
    <x v="15"/>
    <x v="15"/>
    <x v="0"/>
    <x v="0"/>
    <n v="1.024720758"/>
  </r>
  <r>
    <x v="0"/>
    <x v="9"/>
    <x v="4"/>
    <x v="15"/>
    <x v="15"/>
    <x v="0"/>
    <x v="0"/>
    <n v="1446296.3"/>
  </r>
  <r>
    <x v="0"/>
    <x v="10"/>
    <x v="4"/>
    <x v="15"/>
    <x v="15"/>
    <x v="0"/>
    <x v="0"/>
    <n v="1.482049827"/>
  </r>
  <r>
    <x v="0"/>
    <x v="11"/>
    <x v="4"/>
    <x v="15"/>
    <x v="15"/>
    <x v="0"/>
    <x v="0"/>
    <n v="1"/>
  </r>
  <r>
    <x v="0"/>
    <x v="8"/>
    <x v="4"/>
    <x v="15"/>
    <x v="16"/>
    <x v="0"/>
    <x v="0"/>
    <n v="1.0337767339999999"/>
  </r>
  <r>
    <x v="0"/>
    <x v="9"/>
    <x v="4"/>
    <x v="15"/>
    <x v="16"/>
    <x v="0"/>
    <x v="0"/>
    <n v="429269.86"/>
  </r>
  <r>
    <x v="0"/>
    <x v="10"/>
    <x v="4"/>
    <x v="15"/>
    <x v="16"/>
    <x v="0"/>
    <x v="0"/>
    <n v="0.44376919100000001"/>
  </r>
  <r>
    <x v="0"/>
    <x v="11"/>
    <x v="4"/>
    <x v="15"/>
    <x v="16"/>
    <x v="0"/>
    <x v="0"/>
    <n v="1"/>
  </r>
  <r>
    <x v="0"/>
    <x v="8"/>
    <x v="4"/>
    <x v="15"/>
    <x v="17"/>
    <x v="0"/>
    <x v="0"/>
    <n v="1.117615467"/>
  </r>
  <r>
    <x v="0"/>
    <x v="9"/>
    <x v="4"/>
    <x v="15"/>
    <x v="17"/>
    <x v="0"/>
    <x v="0"/>
    <n v="513379.72"/>
  </r>
  <r>
    <x v="0"/>
    <x v="10"/>
    <x v="4"/>
    <x v="15"/>
    <x v="17"/>
    <x v="0"/>
    <x v="0"/>
    <n v="0.57376111399999996"/>
  </r>
  <r>
    <x v="0"/>
    <x v="11"/>
    <x v="4"/>
    <x v="15"/>
    <x v="17"/>
    <x v="0"/>
    <x v="0"/>
    <n v="1"/>
  </r>
  <r>
    <x v="0"/>
    <x v="8"/>
    <x v="4"/>
    <x v="15"/>
    <x v="18"/>
    <x v="0"/>
    <x v="0"/>
    <n v="1.0282067159999999"/>
  </r>
  <r>
    <x v="0"/>
    <x v="9"/>
    <x v="4"/>
    <x v="15"/>
    <x v="18"/>
    <x v="0"/>
    <x v="0"/>
    <n v="408358.66"/>
  </r>
  <r>
    <x v="0"/>
    <x v="10"/>
    <x v="4"/>
    <x v="15"/>
    <x v="18"/>
    <x v="0"/>
    <x v="0"/>
    <n v="0.41987711599999999"/>
  </r>
  <r>
    <x v="0"/>
    <x v="11"/>
    <x v="4"/>
    <x v="15"/>
    <x v="18"/>
    <x v="0"/>
    <x v="0"/>
    <n v="1"/>
  </r>
  <r>
    <x v="0"/>
    <x v="8"/>
    <x v="4"/>
    <x v="15"/>
    <x v="19"/>
    <x v="0"/>
    <x v="0"/>
    <n v="1.1495353509999999"/>
  </r>
  <r>
    <x v="0"/>
    <x v="9"/>
    <x v="4"/>
    <x v="15"/>
    <x v="19"/>
    <x v="0"/>
    <x v="0"/>
    <n v="845548.82"/>
  </r>
  <r>
    <x v="0"/>
    <x v="10"/>
    <x v="4"/>
    <x v="15"/>
    <x v="19"/>
    <x v="0"/>
    <x v="0"/>
    <n v="0.97198826500000002"/>
  </r>
  <r>
    <x v="0"/>
    <x v="11"/>
    <x v="4"/>
    <x v="15"/>
    <x v="19"/>
    <x v="0"/>
    <x v="0"/>
    <n v="1"/>
  </r>
  <r>
    <x v="0"/>
    <x v="8"/>
    <x v="4"/>
    <x v="15"/>
    <x v="20"/>
    <x v="0"/>
    <x v="0"/>
    <n v="1.0222276480000001"/>
  </r>
  <r>
    <x v="0"/>
    <x v="9"/>
    <x v="4"/>
    <x v="15"/>
    <x v="20"/>
    <x v="0"/>
    <x v="0"/>
    <n v="422.27242000000001"/>
  </r>
  <r>
    <x v="0"/>
    <x v="10"/>
    <x v="4"/>
    <x v="15"/>
    <x v="20"/>
    <x v="0"/>
    <x v="0"/>
    <n v="4.3165899999999998E-4"/>
  </r>
  <r>
    <x v="0"/>
    <x v="11"/>
    <x v="4"/>
    <x v="15"/>
    <x v="20"/>
    <x v="0"/>
    <x v="0"/>
    <n v="1"/>
  </r>
  <r>
    <x v="0"/>
    <x v="8"/>
    <x v="4"/>
    <x v="15"/>
    <x v="21"/>
    <x v="0"/>
    <x v="0"/>
    <n v="1.0270668860000001"/>
  </r>
  <r>
    <x v="0"/>
    <x v="9"/>
    <x v="4"/>
    <x v="15"/>
    <x v="21"/>
    <x v="0"/>
    <x v="0"/>
    <n v="861327.92"/>
  </r>
  <r>
    <x v="0"/>
    <x v="10"/>
    <x v="4"/>
    <x v="15"/>
    <x v="21"/>
    <x v="0"/>
    <x v="0"/>
    <n v="0.88464138999999997"/>
  </r>
  <r>
    <x v="0"/>
    <x v="11"/>
    <x v="4"/>
    <x v="15"/>
    <x v="21"/>
    <x v="0"/>
    <x v="0"/>
    <n v="1"/>
  </r>
  <r>
    <x v="0"/>
    <x v="8"/>
    <x v="4"/>
    <x v="15"/>
    <x v="32"/>
    <x v="0"/>
    <x v="0"/>
    <n v="1"/>
  </r>
  <r>
    <x v="0"/>
    <x v="9"/>
    <x v="4"/>
    <x v="15"/>
    <x v="32"/>
    <x v="0"/>
    <x v="0"/>
    <n v="0"/>
  </r>
  <r>
    <x v="0"/>
    <x v="10"/>
    <x v="4"/>
    <x v="15"/>
    <x v="32"/>
    <x v="0"/>
    <x v="0"/>
    <n v="0"/>
  </r>
  <r>
    <x v="0"/>
    <x v="11"/>
    <x v="4"/>
    <x v="15"/>
    <x v="32"/>
    <x v="0"/>
    <x v="0"/>
    <n v="1"/>
  </r>
  <r>
    <x v="0"/>
    <x v="8"/>
    <x v="4"/>
    <x v="16"/>
    <x v="10"/>
    <x v="0"/>
    <x v="0"/>
    <n v="0.99914274400000003"/>
  </r>
  <r>
    <x v="0"/>
    <x v="9"/>
    <x v="4"/>
    <x v="16"/>
    <x v="10"/>
    <x v="0"/>
    <x v="0"/>
    <n v="20124.777999999998"/>
  </r>
  <r>
    <x v="0"/>
    <x v="10"/>
    <x v="4"/>
    <x v="16"/>
    <x v="10"/>
    <x v="0"/>
    <x v="0"/>
    <n v="2.0107526000000001E-2"/>
  </r>
  <r>
    <x v="0"/>
    <x v="11"/>
    <x v="4"/>
    <x v="16"/>
    <x v="10"/>
    <x v="0"/>
    <x v="0"/>
    <n v="1"/>
  </r>
  <r>
    <x v="0"/>
    <x v="8"/>
    <x v="4"/>
    <x v="16"/>
    <x v="11"/>
    <x v="0"/>
    <x v="0"/>
    <n v="1.020338905"/>
  </r>
  <r>
    <x v="0"/>
    <x v="9"/>
    <x v="4"/>
    <x v="16"/>
    <x v="11"/>
    <x v="0"/>
    <x v="0"/>
    <n v="31490.827000000001"/>
  </r>
  <r>
    <x v="0"/>
    <x v="10"/>
    <x v="4"/>
    <x v="16"/>
    <x v="11"/>
    <x v="0"/>
    <x v="0"/>
    <n v="3.2131316E-2"/>
  </r>
  <r>
    <x v="0"/>
    <x v="11"/>
    <x v="4"/>
    <x v="16"/>
    <x v="11"/>
    <x v="0"/>
    <x v="0"/>
    <n v="1"/>
  </r>
  <r>
    <x v="0"/>
    <x v="8"/>
    <x v="4"/>
    <x v="16"/>
    <x v="12"/>
    <x v="0"/>
    <x v="0"/>
    <n v="1.018547198"/>
  </r>
  <r>
    <x v="0"/>
    <x v="9"/>
    <x v="4"/>
    <x v="16"/>
    <x v="12"/>
    <x v="0"/>
    <x v="0"/>
    <n v="19099.150000000001"/>
  </r>
  <r>
    <x v="0"/>
    <x v="10"/>
    <x v="4"/>
    <x v="16"/>
    <x v="12"/>
    <x v="0"/>
    <x v="0"/>
    <n v="1.9453386E-2"/>
  </r>
  <r>
    <x v="0"/>
    <x v="11"/>
    <x v="4"/>
    <x v="16"/>
    <x v="12"/>
    <x v="0"/>
    <x v="0"/>
    <n v="1"/>
  </r>
  <r>
    <x v="0"/>
    <x v="8"/>
    <x v="4"/>
    <x v="16"/>
    <x v="13"/>
    <x v="0"/>
    <x v="0"/>
    <n v="1.0169080130000001"/>
  </r>
  <r>
    <x v="0"/>
    <x v="9"/>
    <x v="4"/>
    <x v="16"/>
    <x v="13"/>
    <x v="0"/>
    <x v="0"/>
    <n v="6138.8580000000002"/>
  </r>
  <r>
    <x v="0"/>
    <x v="10"/>
    <x v="4"/>
    <x v="16"/>
    <x v="13"/>
    <x v="0"/>
    <x v="0"/>
    <n v="6.2426540000000003E-3"/>
  </r>
  <r>
    <x v="0"/>
    <x v="11"/>
    <x v="4"/>
    <x v="16"/>
    <x v="13"/>
    <x v="0"/>
    <x v="0"/>
    <n v="1"/>
  </r>
  <r>
    <x v="0"/>
    <x v="8"/>
    <x v="4"/>
    <x v="16"/>
    <x v="14"/>
    <x v="0"/>
    <x v="0"/>
    <n v="1.0226129269999999"/>
  </r>
  <r>
    <x v="0"/>
    <x v="9"/>
    <x v="4"/>
    <x v="16"/>
    <x v="14"/>
    <x v="0"/>
    <x v="0"/>
    <n v="56266.112000000001"/>
  </r>
  <r>
    <x v="0"/>
    <x v="10"/>
    <x v="4"/>
    <x v="16"/>
    <x v="14"/>
    <x v="0"/>
    <x v="0"/>
    <n v="5.7538454000000003E-2"/>
  </r>
  <r>
    <x v="0"/>
    <x v="11"/>
    <x v="4"/>
    <x v="16"/>
    <x v="14"/>
    <x v="0"/>
    <x v="0"/>
    <n v="1"/>
  </r>
  <r>
    <x v="0"/>
    <x v="8"/>
    <x v="4"/>
    <x v="16"/>
    <x v="15"/>
    <x v="0"/>
    <x v="0"/>
    <n v="1.023567653"/>
  </r>
  <r>
    <x v="0"/>
    <x v="9"/>
    <x v="4"/>
    <x v="16"/>
    <x v="15"/>
    <x v="0"/>
    <x v="0"/>
    <n v="130092.09"/>
  </r>
  <r>
    <x v="0"/>
    <x v="10"/>
    <x v="4"/>
    <x v="16"/>
    <x v="15"/>
    <x v="0"/>
    <x v="0"/>
    <n v="0.133158052"/>
  </r>
  <r>
    <x v="0"/>
    <x v="11"/>
    <x v="4"/>
    <x v="16"/>
    <x v="15"/>
    <x v="0"/>
    <x v="0"/>
    <n v="1"/>
  </r>
  <r>
    <x v="0"/>
    <x v="8"/>
    <x v="4"/>
    <x v="16"/>
    <x v="16"/>
    <x v="0"/>
    <x v="0"/>
    <n v="1.0097522219999999"/>
  </r>
  <r>
    <x v="0"/>
    <x v="9"/>
    <x v="4"/>
    <x v="16"/>
    <x v="16"/>
    <x v="0"/>
    <x v="0"/>
    <n v="226766.14"/>
  </r>
  <r>
    <x v="0"/>
    <x v="10"/>
    <x v="4"/>
    <x v="16"/>
    <x v="16"/>
    <x v="0"/>
    <x v="0"/>
    <n v="0.22897761699999999"/>
  </r>
  <r>
    <x v="0"/>
    <x v="11"/>
    <x v="4"/>
    <x v="16"/>
    <x v="16"/>
    <x v="0"/>
    <x v="0"/>
    <n v="1"/>
  </r>
  <r>
    <x v="0"/>
    <x v="8"/>
    <x v="4"/>
    <x v="16"/>
    <x v="17"/>
    <x v="0"/>
    <x v="0"/>
    <n v="1.0128532960000001"/>
  </r>
  <r>
    <x v="0"/>
    <x v="9"/>
    <x v="4"/>
    <x v="16"/>
    <x v="17"/>
    <x v="0"/>
    <x v="0"/>
    <n v="204716.12"/>
  </r>
  <r>
    <x v="0"/>
    <x v="10"/>
    <x v="4"/>
    <x v="16"/>
    <x v="17"/>
    <x v="0"/>
    <x v="0"/>
    <n v="0.20734739999999999"/>
  </r>
  <r>
    <x v="0"/>
    <x v="11"/>
    <x v="4"/>
    <x v="16"/>
    <x v="17"/>
    <x v="0"/>
    <x v="0"/>
    <n v="1"/>
  </r>
  <r>
    <x v="0"/>
    <x v="8"/>
    <x v="4"/>
    <x v="16"/>
    <x v="18"/>
    <x v="0"/>
    <x v="0"/>
    <n v="1.0097659800000001"/>
  </r>
  <r>
    <x v="0"/>
    <x v="9"/>
    <x v="4"/>
    <x v="16"/>
    <x v="18"/>
    <x v="0"/>
    <x v="0"/>
    <n v="555407.48"/>
  </r>
  <r>
    <x v="0"/>
    <x v="10"/>
    <x v="4"/>
    <x v="16"/>
    <x v="18"/>
    <x v="0"/>
    <x v="0"/>
    <n v="0.56083158099999997"/>
  </r>
  <r>
    <x v="0"/>
    <x v="11"/>
    <x v="4"/>
    <x v="16"/>
    <x v="18"/>
    <x v="0"/>
    <x v="0"/>
    <n v="1"/>
  </r>
  <r>
    <x v="0"/>
    <x v="8"/>
    <x v="4"/>
    <x v="16"/>
    <x v="19"/>
    <x v="0"/>
    <x v="0"/>
    <n v="1.0196955510000001"/>
  </r>
  <r>
    <x v="0"/>
    <x v="9"/>
    <x v="4"/>
    <x v="16"/>
    <x v="19"/>
    <x v="0"/>
    <x v="0"/>
    <n v="388878.85"/>
  </r>
  <r>
    <x v="0"/>
    <x v="10"/>
    <x v="4"/>
    <x v="16"/>
    <x v="19"/>
    <x v="0"/>
    <x v="0"/>
    <n v="0.39653803199999998"/>
  </r>
  <r>
    <x v="0"/>
    <x v="11"/>
    <x v="4"/>
    <x v="16"/>
    <x v="19"/>
    <x v="0"/>
    <x v="0"/>
    <n v="1"/>
  </r>
  <r>
    <x v="0"/>
    <x v="8"/>
    <x v="4"/>
    <x v="16"/>
    <x v="20"/>
    <x v="0"/>
    <x v="0"/>
    <n v="1"/>
  </r>
  <r>
    <x v="0"/>
    <x v="9"/>
    <x v="4"/>
    <x v="16"/>
    <x v="20"/>
    <x v="0"/>
    <x v="0"/>
    <n v="21338.483"/>
  </r>
  <r>
    <x v="0"/>
    <x v="10"/>
    <x v="4"/>
    <x v="16"/>
    <x v="20"/>
    <x v="0"/>
    <x v="0"/>
    <n v="2.1338482999999998E-2"/>
  </r>
  <r>
    <x v="0"/>
    <x v="11"/>
    <x v="4"/>
    <x v="16"/>
    <x v="20"/>
    <x v="0"/>
    <x v="0"/>
    <n v="1"/>
  </r>
  <r>
    <x v="0"/>
    <x v="8"/>
    <x v="4"/>
    <x v="16"/>
    <x v="21"/>
    <x v="0"/>
    <x v="0"/>
    <n v="1.0063703930000001"/>
  </r>
  <r>
    <x v="0"/>
    <x v="9"/>
    <x v="4"/>
    <x v="16"/>
    <x v="21"/>
    <x v="0"/>
    <x v="0"/>
    <n v="1950224.8"/>
  </r>
  <r>
    <x v="0"/>
    <x v="10"/>
    <x v="4"/>
    <x v="16"/>
    <x v="21"/>
    <x v="0"/>
    <x v="0"/>
    <n v="1.962648532"/>
  </r>
  <r>
    <x v="0"/>
    <x v="11"/>
    <x v="4"/>
    <x v="16"/>
    <x v="21"/>
    <x v="0"/>
    <x v="0"/>
    <n v="1"/>
  </r>
  <r>
    <x v="0"/>
    <x v="8"/>
    <x v="4"/>
    <x v="16"/>
    <x v="32"/>
    <x v="0"/>
    <x v="0"/>
    <n v="1"/>
  </r>
  <r>
    <x v="0"/>
    <x v="9"/>
    <x v="4"/>
    <x v="16"/>
    <x v="32"/>
    <x v="0"/>
    <x v="0"/>
    <n v="0"/>
  </r>
  <r>
    <x v="0"/>
    <x v="10"/>
    <x v="4"/>
    <x v="16"/>
    <x v="32"/>
    <x v="0"/>
    <x v="0"/>
    <n v="0"/>
  </r>
  <r>
    <x v="0"/>
    <x v="11"/>
    <x v="4"/>
    <x v="16"/>
    <x v="32"/>
    <x v="0"/>
    <x v="0"/>
    <n v="1"/>
  </r>
  <r>
    <x v="0"/>
    <x v="8"/>
    <x v="4"/>
    <x v="17"/>
    <x v="10"/>
    <x v="0"/>
    <x v="0"/>
    <n v="0.97798163100000002"/>
  </r>
  <r>
    <x v="0"/>
    <x v="9"/>
    <x v="4"/>
    <x v="17"/>
    <x v="10"/>
    <x v="0"/>
    <x v="0"/>
    <n v="71256.024000000005"/>
  </r>
  <r>
    <x v="0"/>
    <x v="10"/>
    <x v="4"/>
    <x v="17"/>
    <x v="10"/>
    <x v="0"/>
    <x v="0"/>
    <n v="6.9687082999999997E-2"/>
  </r>
  <r>
    <x v="0"/>
    <x v="11"/>
    <x v="4"/>
    <x v="17"/>
    <x v="10"/>
    <x v="0"/>
    <x v="0"/>
    <n v="1"/>
  </r>
  <r>
    <x v="0"/>
    <x v="8"/>
    <x v="4"/>
    <x v="17"/>
    <x v="11"/>
    <x v="0"/>
    <x v="0"/>
    <n v="1.0054388919999999"/>
  </r>
  <r>
    <x v="0"/>
    <x v="9"/>
    <x v="4"/>
    <x v="17"/>
    <x v="11"/>
    <x v="0"/>
    <x v="0"/>
    <n v="53899.642"/>
  </r>
  <r>
    <x v="0"/>
    <x v="10"/>
    <x v="4"/>
    <x v="17"/>
    <x v="11"/>
    <x v="0"/>
    <x v="0"/>
    <n v="5.4192797000000001E-2"/>
  </r>
  <r>
    <x v="0"/>
    <x v="11"/>
    <x v="4"/>
    <x v="17"/>
    <x v="11"/>
    <x v="0"/>
    <x v="0"/>
    <n v="1"/>
  </r>
  <r>
    <x v="0"/>
    <x v="8"/>
    <x v="4"/>
    <x v="17"/>
    <x v="12"/>
    <x v="0"/>
    <x v="0"/>
    <n v="1.0037701619999999"/>
  </r>
  <r>
    <x v="0"/>
    <x v="9"/>
    <x v="4"/>
    <x v="17"/>
    <x v="12"/>
    <x v="0"/>
    <x v="0"/>
    <n v="128781.35"/>
  </r>
  <r>
    <x v="0"/>
    <x v="10"/>
    <x v="4"/>
    <x v="17"/>
    <x v="12"/>
    <x v="0"/>
    <x v="0"/>
    <n v="0.129266881"/>
  </r>
  <r>
    <x v="0"/>
    <x v="11"/>
    <x v="4"/>
    <x v="17"/>
    <x v="12"/>
    <x v="0"/>
    <x v="0"/>
    <n v="1"/>
  </r>
  <r>
    <x v="0"/>
    <x v="8"/>
    <x v="4"/>
    <x v="17"/>
    <x v="13"/>
    <x v="0"/>
    <x v="0"/>
    <n v="1.0067634780000001"/>
  </r>
  <r>
    <x v="0"/>
    <x v="9"/>
    <x v="4"/>
    <x v="17"/>
    <x v="13"/>
    <x v="0"/>
    <x v="0"/>
    <n v="30381.312000000002"/>
  </r>
  <r>
    <x v="0"/>
    <x v="10"/>
    <x v="4"/>
    <x v="17"/>
    <x v="13"/>
    <x v="0"/>
    <x v="0"/>
    <n v="3.0586795E-2"/>
  </r>
  <r>
    <x v="0"/>
    <x v="11"/>
    <x v="4"/>
    <x v="17"/>
    <x v="13"/>
    <x v="0"/>
    <x v="0"/>
    <n v="1"/>
  </r>
  <r>
    <x v="0"/>
    <x v="8"/>
    <x v="4"/>
    <x v="17"/>
    <x v="14"/>
    <x v="0"/>
    <x v="0"/>
    <n v="1.005756951"/>
  </r>
  <r>
    <x v="0"/>
    <x v="9"/>
    <x v="4"/>
    <x v="17"/>
    <x v="14"/>
    <x v="0"/>
    <x v="0"/>
    <n v="335953.55"/>
  </r>
  <r>
    <x v="0"/>
    <x v="10"/>
    <x v="4"/>
    <x v="17"/>
    <x v="14"/>
    <x v="0"/>
    <x v="0"/>
    <n v="0.33788761699999997"/>
  </r>
  <r>
    <x v="0"/>
    <x v="11"/>
    <x v="4"/>
    <x v="17"/>
    <x v="14"/>
    <x v="0"/>
    <x v="0"/>
    <n v="1"/>
  </r>
  <r>
    <x v="0"/>
    <x v="8"/>
    <x v="4"/>
    <x v="17"/>
    <x v="15"/>
    <x v="0"/>
    <x v="0"/>
    <n v="1.004049499"/>
  </r>
  <r>
    <x v="0"/>
    <x v="9"/>
    <x v="4"/>
    <x v="17"/>
    <x v="15"/>
    <x v="0"/>
    <x v="0"/>
    <n v="540883.72"/>
  </r>
  <r>
    <x v="0"/>
    <x v="10"/>
    <x v="4"/>
    <x v="17"/>
    <x v="15"/>
    <x v="0"/>
    <x v="0"/>
    <n v="0.54307402299999996"/>
  </r>
  <r>
    <x v="0"/>
    <x v="11"/>
    <x v="4"/>
    <x v="17"/>
    <x v="15"/>
    <x v="0"/>
    <x v="0"/>
    <n v="1"/>
  </r>
  <r>
    <x v="0"/>
    <x v="8"/>
    <x v="4"/>
    <x v="17"/>
    <x v="16"/>
    <x v="0"/>
    <x v="0"/>
    <n v="1.0037368879999999"/>
  </r>
  <r>
    <x v="0"/>
    <x v="9"/>
    <x v="4"/>
    <x v="17"/>
    <x v="16"/>
    <x v="0"/>
    <x v="0"/>
    <n v="317579.48"/>
  </r>
  <r>
    <x v="0"/>
    <x v="10"/>
    <x v="4"/>
    <x v="17"/>
    <x v="16"/>
    <x v="0"/>
    <x v="0"/>
    <n v="0.31876623500000001"/>
  </r>
  <r>
    <x v="0"/>
    <x v="11"/>
    <x v="4"/>
    <x v="17"/>
    <x v="16"/>
    <x v="0"/>
    <x v="0"/>
    <n v="1"/>
  </r>
  <r>
    <x v="0"/>
    <x v="8"/>
    <x v="4"/>
    <x v="17"/>
    <x v="17"/>
    <x v="0"/>
    <x v="0"/>
    <n v="1.0114628349999999"/>
  </r>
  <r>
    <x v="0"/>
    <x v="9"/>
    <x v="4"/>
    <x v="17"/>
    <x v="17"/>
    <x v="0"/>
    <x v="0"/>
    <n v="823767.54"/>
  </r>
  <r>
    <x v="0"/>
    <x v="10"/>
    <x v="4"/>
    <x v="17"/>
    <x v="17"/>
    <x v="0"/>
    <x v="0"/>
    <n v="0.83321025199999998"/>
  </r>
  <r>
    <x v="0"/>
    <x v="11"/>
    <x v="4"/>
    <x v="17"/>
    <x v="17"/>
    <x v="0"/>
    <x v="0"/>
    <n v="1"/>
  </r>
  <r>
    <x v="0"/>
    <x v="8"/>
    <x v="4"/>
    <x v="17"/>
    <x v="18"/>
    <x v="0"/>
    <x v="0"/>
    <n v="1.0190366179999999"/>
  </r>
  <r>
    <x v="0"/>
    <x v="9"/>
    <x v="4"/>
    <x v="17"/>
    <x v="18"/>
    <x v="0"/>
    <x v="0"/>
    <n v="1183136.1000000001"/>
  </r>
  <r>
    <x v="0"/>
    <x v="10"/>
    <x v="4"/>
    <x v="17"/>
    <x v="18"/>
    <x v="0"/>
    <x v="0"/>
    <n v="1.2056590149999999"/>
  </r>
  <r>
    <x v="0"/>
    <x v="11"/>
    <x v="4"/>
    <x v="17"/>
    <x v="18"/>
    <x v="0"/>
    <x v="0"/>
    <n v="1"/>
  </r>
  <r>
    <x v="0"/>
    <x v="8"/>
    <x v="4"/>
    <x v="17"/>
    <x v="19"/>
    <x v="0"/>
    <x v="0"/>
    <n v="1.011918463"/>
  </r>
  <r>
    <x v="0"/>
    <x v="9"/>
    <x v="4"/>
    <x v="17"/>
    <x v="19"/>
    <x v="0"/>
    <x v="0"/>
    <n v="2898740.7"/>
  </r>
  <r>
    <x v="0"/>
    <x v="10"/>
    <x v="4"/>
    <x v="17"/>
    <x v="19"/>
    <x v="0"/>
    <x v="0"/>
    <n v="2.9332892469999998"/>
  </r>
  <r>
    <x v="0"/>
    <x v="11"/>
    <x v="4"/>
    <x v="17"/>
    <x v="19"/>
    <x v="0"/>
    <x v="0"/>
    <n v="1"/>
  </r>
  <r>
    <x v="0"/>
    <x v="8"/>
    <x v="4"/>
    <x v="17"/>
    <x v="20"/>
    <x v="0"/>
    <x v="0"/>
    <n v="1.000000011"/>
  </r>
  <r>
    <x v="0"/>
    <x v="9"/>
    <x v="4"/>
    <x v="17"/>
    <x v="20"/>
    <x v="0"/>
    <x v="0"/>
    <n v="2756.3218999999999"/>
  </r>
  <r>
    <x v="0"/>
    <x v="10"/>
    <x v="4"/>
    <x v="17"/>
    <x v="20"/>
    <x v="0"/>
    <x v="0"/>
    <n v="2.7563219999999999E-3"/>
  </r>
  <r>
    <x v="0"/>
    <x v="11"/>
    <x v="4"/>
    <x v="17"/>
    <x v="20"/>
    <x v="0"/>
    <x v="0"/>
    <n v="1"/>
  </r>
  <r>
    <x v="0"/>
    <x v="8"/>
    <x v="4"/>
    <x v="17"/>
    <x v="21"/>
    <x v="0"/>
    <x v="0"/>
    <n v="0.99894549300000002"/>
  </r>
  <r>
    <x v="0"/>
    <x v="9"/>
    <x v="4"/>
    <x v="17"/>
    <x v="21"/>
    <x v="0"/>
    <x v="0"/>
    <n v="420882"/>
  </r>
  <r>
    <x v="0"/>
    <x v="10"/>
    <x v="4"/>
    <x v="17"/>
    <x v="21"/>
    <x v="0"/>
    <x v="0"/>
    <n v="0.420438178"/>
  </r>
  <r>
    <x v="0"/>
    <x v="11"/>
    <x v="4"/>
    <x v="17"/>
    <x v="21"/>
    <x v="0"/>
    <x v="0"/>
    <n v="1"/>
  </r>
  <r>
    <x v="0"/>
    <x v="8"/>
    <x v="4"/>
    <x v="17"/>
    <x v="32"/>
    <x v="0"/>
    <x v="0"/>
    <n v="1"/>
  </r>
  <r>
    <x v="0"/>
    <x v="9"/>
    <x v="4"/>
    <x v="17"/>
    <x v="32"/>
    <x v="0"/>
    <x v="0"/>
    <n v="0"/>
  </r>
  <r>
    <x v="0"/>
    <x v="10"/>
    <x v="4"/>
    <x v="17"/>
    <x v="32"/>
    <x v="0"/>
    <x v="0"/>
    <n v="0"/>
  </r>
  <r>
    <x v="0"/>
    <x v="11"/>
    <x v="4"/>
    <x v="17"/>
    <x v="32"/>
    <x v="0"/>
    <x v="0"/>
    <n v="1"/>
  </r>
  <r>
    <x v="0"/>
    <x v="8"/>
    <x v="4"/>
    <x v="18"/>
    <x v="10"/>
    <x v="0"/>
    <x v="0"/>
    <n v="0.97826814200000001"/>
  </r>
  <r>
    <x v="0"/>
    <x v="9"/>
    <x v="4"/>
    <x v="18"/>
    <x v="10"/>
    <x v="0"/>
    <x v="0"/>
    <n v="69246.683999999994"/>
  </r>
  <r>
    <x v="0"/>
    <x v="10"/>
    <x v="4"/>
    <x v="18"/>
    <x v="10"/>
    <x v="0"/>
    <x v="0"/>
    <n v="6.7741825000000006E-2"/>
  </r>
  <r>
    <x v="0"/>
    <x v="11"/>
    <x v="4"/>
    <x v="18"/>
    <x v="10"/>
    <x v="0"/>
    <x v="0"/>
    <n v="1"/>
  </r>
  <r>
    <x v="0"/>
    <x v="8"/>
    <x v="4"/>
    <x v="18"/>
    <x v="11"/>
    <x v="0"/>
    <x v="0"/>
    <n v="1.0040460849999999"/>
  </r>
  <r>
    <x v="0"/>
    <x v="9"/>
    <x v="4"/>
    <x v="18"/>
    <x v="11"/>
    <x v="0"/>
    <x v="0"/>
    <n v="69473.292000000001"/>
  </r>
  <r>
    <x v="0"/>
    <x v="10"/>
    <x v="4"/>
    <x v="18"/>
    <x v="11"/>
    <x v="0"/>
    <x v="0"/>
    <n v="6.9754387000000001E-2"/>
  </r>
  <r>
    <x v="0"/>
    <x v="11"/>
    <x v="4"/>
    <x v="18"/>
    <x v="11"/>
    <x v="0"/>
    <x v="0"/>
    <n v="1"/>
  </r>
  <r>
    <x v="0"/>
    <x v="8"/>
    <x v="4"/>
    <x v="18"/>
    <x v="12"/>
    <x v="0"/>
    <x v="0"/>
    <n v="1.006096946"/>
  </r>
  <r>
    <x v="0"/>
    <x v="9"/>
    <x v="4"/>
    <x v="18"/>
    <x v="12"/>
    <x v="0"/>
    <x v="0"/>
    <n v="83719.733999999997"/>
  </r>
  <r>
    <x v="0"/>
    <x v="10"/>
    <x v="4"/>
    <x v="18"/>
    <x v="12"/>
    <x v="0"/>
    <x v="0"/>
    <n v="8.4230168999999994E-2"/>
  </r>
  <r>
    <x v="0"/>
    <x v="11"/>
    <x v="4"/>
    <x v="18"/>
    <x v="12"/>
    <x v="0"/>
    <x v="0"/>
    <n v="1"/>
  </r>
  <r>
    <x v="0"/>
    <x v="8"/>
    <x v="4"/>
    <x v="18"/>
    <x v="13"/>
    <x v="0"/>
    <x v="0"/>
    <n v="1.0096169800000001"/>
  </r>
  <r>
    <x v="0"/>
    <x v="9"/>
    <x v="4"/>
    <x v="18"/>
    <x v="13"/>
    <x v="0"/>
    <x v="0"/>
    <n v="26211.387999999999"/>
  </r>
  <r>
    <x v="0"/>
    <x v="10"/>
    <x v="4"/>
    <x v="18"/>
    <x v="13"/>
    <x v="0"/>
    <x v="0"/>
    <n v="2.6463462E-2"/>
  </r>
  <r>
    <x v="0"/>
    <x v="11"/>
    <x v="4"/>
    <x v="18"/>
    <x v="13"/>
    <x v="0"/>
    <x v="0"/>
    <n v="1"/>
  </r>
  <r>
    <x v="0"/>
    <x v="8"/>
    <x v="4"/>
    <x v="18"/>
    <x v="14"/>
    <x v="0"/>
    <x v="0"/>
    <n v="1.0078162939999999"/>
  </r>
  <r>
    <x v="0"/>
    <x v="9"/>
    <x v="4"/>
    <x v="18"/>
    <x v="14"/>
    <x v="0"/>
    <x v="0"/>
    <n v="173490.33"/>
  </r>
  <r>
    <x v="0"/>
    <x v="10"/>
    <x v="4"/>
    <x v="18"/>
    <x v="14"/>
    <x v="0"/>
    <x v="0"/>
    <n v="0.17484638599999999"/>
  </r>
  <r>
    <x v="0"/>
    <x v="11"/>
    <x v="4"/>
    <x v="18"/>
    <x v="14"/>
    <x v="0"/>
    <x v="0"/>
    <n v="1"/>
  </r>
  <r>
    <x v="0"/>
    <x v="8"/>
    <x v="4"/>
    <x v="18"/>
    <x v="15"/>
    <x v="0"/>
    <x v="0"/>
    <n v="1.007417765"/>
  </r>
  <r>
    <x v="0"/>
    <x v="9"/>
    <x v="4"/>
    <x v="18"/>
    <x v="15"/>
    <x v="0"/>
    <x v="0"/>
    <n v="322573.12"/>
  </r>
  <r>
    <x v="0"/>
    <x v="10"/>
    <x v="4"/>
    <x v="18"/>
    <x v="15"/>
    <x v="0"/>
    <x v="0"/>
    <n v="0.32496589599999998"/>
  </r>
  <r>
    <x v="0"/>
    <x v="11"/>
    <x v="4"/>
    <x v="18"/>
    <x v="15"/>
    <x v="0"/>
    <x v="0"/>
    <n v="1"/>
  </r>
  <r>
    <x v="0"/>
    <x v="8"/>
    <x v="4"/>
    <x v="18"/>
    <x v="16"/>
    <x v="0"/>
    <x v="0"/>
    <n v="1.006485232"/>
  </r>
  <r>
    <x v="0"/>
    <x v="9"/>
    <x v="4"/>
    <x v="18"/>
    <x v="16"/>
    <x v="0"/>
    <x v="0"/>
    <n v="377082.81"/>
  </r>
  <r>
    <x v="0"/>
    <x v="10"/>
    <x v="4"/>
    <x v="18"/>
    <x v="16"/>
    <x v="0"/>
    <x v="0"/>
    <n v="0.37952827900000002"/>
  </r>
  <r>
    <x v="0"/>
    <x v="11"/>
    <x v="4"/>
    <x v="18"/>
    <x v="16"/>
    <x v="0"/>
    <x v="0"/>
    <n v="1"/>
  </r>
  <r>
    <x v="0"/>
    <x v="8"/>
    <x v="4"/>
    <x v="18"/>
    <x v="17"/>
    <x v="0"/>
    <x v="0"/>
    <n v="1.009336783"/>
  </r>
  <r>
    <x v="0"/>
    <x v="9"/>
    <x v="4"/>
    <x v="18"/>
    <x v="17"/>
    <x v="0"/>
    <x v="0"/>
    <n v="1002554.6"/>
  </r>
  <r>
    <x v="0"/>
    <x v="10"/>
    <x v="4"/>
    <x v="18"/>
    <x v="17"/>
    <x v="0"/>
    <x v="0"/>
    <n v="1.011915211"/>
  </r>
  <r>
    <x v="0"/>
    <x v="11"/>
    <x v="4"/>
    <x v="18"/>
    <x v="17"/>
    <x v="0"/>
    <x v="0"/>
    <n v="1"/>
  </r>
  <r>
    <x v="0"/>
    <x v="8"/>
    <x v="4"/>
    <x v="18"/>
    <x v="18"/>
    <x v="0"/>
    <x v="0"/>
    <n v="1.0105995379999999"/>
  </r>
  <r>
    <x v="0"/>
    <x v="9"/>
    <x v="4"/>
    <x v="18"/>
    <x v="18"/>
    <x v="0"/>
    <x v="0"/>
    <n v="2361180.5"/>
  </r>
  <r>
    <x v="0"/>
    <x v="10"/>
    <x v="4"/>
    <x v="18"/>
    <x v="18"/>
    <x v="0"/>
    <x v="0"/>
    <n v="2.3862079430000001"/>
  </r>
  <r>
    <x v="0"/>
    <x v="11"/>
    <x v="4"/>
    <x v="18"/>
    <x v="18"/>
    <x v="0"/>
    <x v="0"/>
    <n v="1"/>
  </r>
  <r>
    <x v="0"/>
    <x v="8"/>
    <x v="4"/>
    <x v="18"/>
    <x v="19"/>
    <x v="0"/>
    <x v="0"/>
    <n v="1.0093086389999999"/>
  </r>
  <r>
    <x v="0"/>
    <x v="9"/>
    <x v="4"/>
    <x v="18"/>
    <x v="19"/>
    <x v="0"/>
    <x v="0"/>
    <n v="7460006.4000000004"/>
  </r>
  <r>
    <x v="0"/>
    <x v="10"/>
    <x v="4"/>
    <x v="18"/>
    <x v="19"/>
    <x v="0"/>
    <x v="0"/>
    <n v="7.5294489340000004"/>
  </r>
  <r>
    <x v="0"/>
    <x v="11"/>
    <x v="4"/>
    <x v="18"/>
    <x v="19"/>
    <x v="0"/>
    <x v="0"/>
    <n v="1"/>
  </r>
  <r>
    <x v="0"/>
    <x v="8"/>
    <x v="4"/>
    <x v="18"/>
    <x v="20"/>
    <x v="0"/>
    <x v="0"/>
    <n v="1.0000000019999999"/>
  </r>
  <r>
    <x v="0"/>
    <x v="9"/>
    <x v="4"/>
    <x v="18"/>
    <x v="20"/>
    <x v="0"/>
    <x v="0"/>
    <n v="3088519.3"/>
  </r>
  <r>
    <x v="0"/>
    <x v="10"/>
    <x v="4"/>
    <x v="18"/>
    <x v="20"/>
    <x v="0"/>
    <x v="0"/>
    <n v="3.0885192789999998"/>
  </r>
  <r>
    <x v="0"/>
    <x v="11"/>
    <x v="4"/>
    <x v="18"/>
    <x v="20"/>
    <x v="0"/>
    <x v="0"/>
    <n v="1"/>
  </r>
  <r>
    <x v="0"/>
    <x v="8"/>
    <x v="4"/>
    <x v="18"/>
    <x v="21"/>
    <x v="0"/>
    <x v="0"/>
    <n v="1.0248747439999999"/>
  </r>
  <r>
    <x v="0"/>
    <x v="9"/>
    <x v="4"/>
    <x v="18"/>
    <x v="21"/>
    <x v="0"/>
    <x v="0"/>
    <n v="158485.57999999999"/>
  </r>
  <r>
    <x v="0"/>
    <x v="10"/>
    <x v="4"/>
    <x v="18"/>
    <x v="21"/>
    <x v="0"/>
    <x v="0"/>
    <n v="0.162427868"/>
  </r>
  <r>
    <x v="0"/>
    <x v="11"/>
    <x v="4"/>
    <x v="18"/>
    <x v="21"/>
    <x v="0"/>
    <x v="0"/>
    <n v="1"/>
  </r>
  <r>
    <x v="0"/>
    <x v="8"/>
    <x v="4"/>
    <x v="18"/>
    <x v="32"/>
    <x v="0"/>
    <x v="0"/>
    <n v="1"/>
  </r>
  <r>
    <x v="0"/>
    <x v="9"/>
    <x v="4"/>
    <x v="18"/>
    <x v="32"/>
    <x v="0"/>
    <x v="0"/>
    <n v="0"/>
  </r>
  <r>
    <x v="0"/>
    <x v="10"/>
    <x v="4"/>
    <x v="18"/>
    <x v="32"/>
    <x v="0"/>
    <x v="0"/>
    <n v="0"/>
  </r>
  <r>
    <x v="0"/>
    <x v="11"/>
    <x v="4"/>
    <x v="18"/>
    <x v="32"/>
    <x v="0"/>
    <x v="0"/>
    <n v="1"/>
  </r>
  <r>
    <x v="0"/>
    <x v="8"/>
    <x v="5"/>
    <x v="9"/>
    <x v="10"/>
    <x v="0"/>
    <x v="0"/>
    <n v="0.99357198400000002"/>
  </r>
  <r>
    <x v="0"/>
    <x v="9"/>
    <x v="5"/>
    <x v="9"/>
    <x v="10"/>
    <x v="0"/>
    <x v="0"/>
    <n v="38352.614999999998"/>
  </r>
  <r>
    <x v="0"/>
    <x v="10"/>
    <x v="5"/>
    <x v="9"/>
    <x v="10"/>
    <x v="0"/>
    <x v="0"/>
    <n v="3.8106082999999999E-2"/>
  </r>
  <r>
    <x v="0"/>
    <x v="11"/>
    <x v="5"/>
    <x v="9"/>
    <x v="10"/>
    <x v="0"/>
    <x v="0"/>
    <n v="1"/>
  </r>
  <r>
    <x v="0"/>
    <x v="8"/>
    <x v="5"/>
    <x v="9"/>
    <x v="11"/>
    <x v="0"/>
    <x v="0"/>
    <n v="0.99822488700000001"/>
  </r>
  <r>
    <x v="0"/>
    <x v="9"/>
    <x v="5"/>
    <x v="9"/>
    <x v="11"/>
    <x v="0"/>
    <x v="0"/>
    <n v="526.28206999999998"/>
  </r>
  <r>
    <x v="0"/>
    <x v="10"/>
    <x v="5"/>
    <x v="9"/>
    <x v="11"/>
    <x v="0"/>
    <x v="0"/>
    <n v="5.2534800000000003E-4"/>
  </r>
  <r>
    <x v="0"/>
    <x v="11"/>
    <x v="5"/>
    <x v="9"/>
    <x v="11"/>
    <x v="0"/>
    <x v="0"/>
    <n v="1"/>
  </r>
  <r>
    <x v="0"/>
    <x v="8"/>
    <x v="5"/>
    <x v="9"/>
    <x v="12"/>
    <x v="0"/>
    <x v="0"/>
    <n v="1.0378370079999999"/>
  </r>
  <r>
    <x v="0"/>
    <x v="9"/>
    <x v="5"/>
    <x v="9"/>
    <x v="12"/>
    <x v="0"/>
    <x v="0"/>
    <n v="94440.815000000002"/>
  </r>
  <r>
    <x v="0"/>
    <x v="10"/>
    <x v="5"/>
    <x v="9"/>
    <x v="12"/>
    <x v="0"/>
    <x v="0"/>
    <n v="9.8014172999999996E-2"/>
  </r>
  <r>
    <x v="0"/>
    <x v="11"/>
    <x v="5"/>
    <x v="9"/>
    <x v="12"/>
    <x v="0"/>
    <x v="0"/>
    <n v="1"/>
  </r>
  <r>
    <x v="0"/>
    <x v="8"/>
    <x v="5"/>
    <x v="9"/>
    <x v="13"/>
    <x v="0"/>
    <x v="0"/>
    <n v="1.0118172160000001"/>
  </r>
  <r>
    <x v="0"/>
    <x v="9"/>
    <x v="5"/>
    <x v="9"/>
    <x v="13"/>
    <x v="0"/>
    <x v="0"/>
    <n v="2696.4542999999999"/>
  </r>
  <r>
    <x v="0"/>
    <x v="10"/>
    <x v="5"/>
    <x v="9"/>
    <x v="13"/>
    <x v="0"/>
    <x v="0"/>
    <n v="2.7283189999999999E-3"/>
  </r>
  <r>
    <x v="0"/>
    <x v="11"/>
    <x v="5"/>
    <x v="9"/>
    <x v="13"/>
    <x v="0"/>
    <x v="0"/>
    <n v="1"/>
  </r>
  <r>
    <x v="0"/>
    <x v="8"/>
    <x v="5"/>
    <x v="9"/>
    <x v="14"/>
    <x v="0"/>
    <x v="0"/>
    <n v="1.018393399"/>
  </r>
  <r>
    <x v="0"/>
    <x v="9"/>
    <x v="5"/>
    <x v="9"/>
    <x v="14"/>
    <x v="0"/>
    <x v="0"/>
    <n v="437.34129000000001"/>
  </r>
  <r>
    <x v="0"/>
    <x v="10"/>
    <x v="5"/>
    <x v="9"/>
    <x v="14"/>
    <x v="0"/>
    <x v="0"/>
    <n v="4.4538500000000002E-4"/>
  </r>
  <r>
    <x v="0"/>
    <x v="11"/>
    <x v="5"/>
    <x v="9"/>
    <x v="14"/>
    <x v="0"/>
    <x v="0"/>
    <n v="1"/>
  </r>
  <r>
    <x v="0"/>
    <x v="8"/>
    <x v="5"/>
    <x v="9"/>
    <x v="15"/>
    <x v="0"/>
    <x v="0"/>
    <n v="1.044107852"/>
  </r>
  <r>
    <x v="0"/>
    <x v="9"/>
    <x v="5"/>
    <x v="9"/>
    <x v="15"/>
    <x v="0"/>
    <x v="0"/>
    <n v="5385.4856"/>
  </r>
  <r>
    <x v="0"/>
    <x v="10"/>
    <x v="5"/>
    <x v="9"/>
    <x v="15"/>
    <x v="0"/>
    <x v="0"/>
    <n v="5.6230280000000004E-3"/>
  </r>
  <r>
    <x v="0"/>
    <x v="11"/>
    <x v="5"/>
    <x v="9"/>
    <x v="15"/>
    <x v="0"/>
    <x v="0"/>
    <n v="1"/>
  </r>
  <r>
    <x v="0"/>
    <x v="8"/>
    <x v="5"/>
    <x v="9"/>
    <x v="16"/>
    <x v="0"/>
    <x v="0"/>
    <n v="1.0152765079999999"/>
  </r>
  <r>
    <x v="0"/>
    <x v="9"/>
    <x v="5"/>
    <x v="9"/>
    <x v="16"/>
    <x v="0"/>
    <x v="0"/>
    <n v="303.66680000000002"/>
  </r>
  <r>
    <x v="0"/>
    <x v="10"/>
    <x v="5"/>
    <x v="9"/>
    <x v="16"/>
    <x v="0"/>
    <x v="0"/>
    <n v="3.08306E-4"/>
  </r>
  <r>
    <x v="0"/>
    <x v="11"/>
    <x v="5"/>
    <x v="9"/>
    <x v="16"/>
    <x v="0"/>
    <x v="0"/>
    <n v="1"/>
  </r>
  <r>
    <x v="0"/>
    <x v="8"/>
    <x v="5"/>
    <x v="9"/>
    <x v="17"/>
    <x v="0"/>
    <x v="0"/>
    <n v="1.0368783079999999"/>
  </r>
  <r>
    <x v="0"/>
    <x v="9"/>
    <x v="5"/>
    <x v="9"/>
    <x v="17"/>
    <x v="0"/>
    <x v="0"/>
    <n v="5536.4309000000003"/>
  </r>
  <r>
    <x v="0"/>
    <x v="10"/>
    <x v="5"/>
    <x v="9"/>
    <x v="17"/>
    <x v="0"/>
    <x v="0"/>
    <n v="5.7406050000000002E-3"/>
  </r>
  <r>
    <x v="0"/>
    <x v="11"/>
    <x v="5"/>
    <x v="9"/>
    <x v="17"/>
    <x v="0"/>
    <x v="0"/>
    <n v="1"/>
  </r>
  <r>
    <x v="0"/>
    <x v="8"/>
    <x v="5"/>
    <x v="9"/>
    <x v="18"/>
    <x v="0"/>
    <x v="0"/>
    <n v="1.060061827"/>
  </r>
  <r>
    <x v="0"/>
    <x v="9"/>
    <x v="5"/>
    <x v="9"/>
    <x v="18"/>
    <x v="0"/>
    <x v="0"/>
    <n v="2614.9349000000002"/>
  </r>
  <r>
    <x v="0"/>
    <x v="10"/>
    <x v="5"/>
    <x v="9"/>
    <x v="18"/>
    <x v="0"/>
    <x v="0"/>
    <n v="2.7719929999999999E-3"/>
  </r>
  <r>
    <x v="0"/>
    <x v="11"/>
    <x v="5"/>
    <x v="9"/>
    <x v="18"/>
    <x v="0"/>
    <x v="0"/>
    <n v="1"/>
  </r>
  <r>
    <x v="0"/>
    <x v="8"/>
    <x v="5"/>
    <x v="9"/>
    <x v="19"/>
    <x v="0"/>
    <x v="0"/>
    <n v="1.0587665930000001"/>
  </r>
  <r>
    <x v="0"/>
    <x v="9"/>
    <x v="5"/>
    <x v="9"/>
    <x v="19"/>
    <x v="0"/>
    <x v="0"/>
    <n v="70783.752999999997"/>
  </r>
  <r>
    <x v="0"/>
    <x v="10"/>
    <x v="5"/>
    <x v="9"/>
    <x v="19"/>
    <x v="0"/>
    <x v="0"/>
    <n v="7.4943472999999997E-2"/>
  </r>
  <r>
    <x v="0"/>
    <x v="11"/>
    <x v="5"/>
    <x v="9"/>
    <x v="19"/>
    <x v="0"/>
    <x v="0"/>
    <n v="1"/>
  </r>
  <r>
    <x v="0"/>
    <x v="8"/>
    <x v="5"/>
    <x v="9"/>
    <x v="20"/>
    <x v="0"/>
    <x v="0"/>
    <n v="1.009243629"/>
  </r>
  <r>
    <x v="0"/>
    <x v="9"/>
    <x v="5"/>
    <x v="9"/>
    <x v="20"/>
    <x v="0"/>
    <x v="0"/>
    <n v="162.01974999999999"/>
  </r>
  <r>
    <x v="0"/>
    <x v="10"/>
    <x v="5"/>
    <x v="9"/>
    <x v="20"/>
    <x v="0"/>
    <x v="0"/>
    <n v="1.6351700000000001E-4"/>
  </r>
  <r>
    <x v="0"/>
    <x v="11"/>
    <x v="5"/>
    <x v="9"/>
    <x v="20"/>
    <x v="0"/>
    <x v="0"/>
    <n v="1"/>
  </r>
  <r>
    <x v="0"/>
    <x v="8"/>
    <x v="5"/>
    <x v="9"/>
    <x v="21"/>
    <x v="0"/>
    <x v="0"/>
    <n v="1.032928252"/>
  </r>
  <r>
    <x v="0"/>
    <x v="9"/>
    <x v="5"/>
    <x v="9"/>
    <x v="21"/>
    <x v="0"/>
    <x v="0"/>
    <n v="5672.0991999999997"/>
  </r>
  <r>
    <x v="0"/>
    <x v="10"/>
    <x v="5"/>
    <x v="9"/>
    <x v="21"/>
    <x v="0"/>
    <x v="0"/>
    <n v="5.8588720000000002E-3"/>
  </r>
  <r>
    <x v="0"/>
    <x v="11"/>
    <x v="5"/>
    <x v="9"/>
    <x v="21"/>
    <x v="0"/>
    <x v="0"/>
    <n v="1"/>
  </r>
  <r>
    <x v="0"/>
    <x v="8"/>
    <x v="5"/>
    <x v="9"/>
    <x v="32"/>
    <x v="0"/>
    <x v="0"/>
    <n v="1"/>
  </r>
  <r>
    <x v="0"/>
    <x v="9"/>
    <x v="5"/>
    <x v="9"/>
    <x v="32"/>
    <x v="0"/>
    <x v="0"/>
    <n v="0"/>
  </r>
  <r>
    <x v="0"/>
    <x v="10"/>
    <x v="5"/>
    <x v="9"/>
    <x v="32"/>
    <x v="0"/>
    <x v="0"/>
    <n v="0"/>
  </r>
  <r>
    <x v="0"/>
    <x v="11"/>
    <x v="5"/>
    <x v="9"/>
    <x v="32"/>
    <x v="0"/>
    <x v="0"/>
    <n v="1"/>
  </r>
  <r>
    <x v="0"/>
    <x v="8"/>
    <x v="5"/>
    <x v="10"/>
    <x v="10"/>
    <x v="0"/>
    <x v="0"/>
    <n v="1.036654892"/>
  </r>
  <r>
    <x v="0"/>
    <x v="9"/>
    <x v="5"/>
    <x v="10"/>
    <x v="10"/>
    <x v="0"/>
    <x v="0"/>
    <n v="96248.297999999995"/>
  </r>
  <r>
    <x v="0"/>
    <x v="10"/>
    <x v="5"/>
    <x v="10"/>
    <x v="10"/>
    <x v="0"/>
    <x v="0"/>
    <n v="9.9776268000000001E-2"/>
  </r>
  <r>
    <x v="0"/>
    <x v="11"/>
    <x v="5"/>
    <x v="10"/>
    <x v="10"/>
    <x v="0"/>
    <x v="0"/>
    <n v="1"/>
  </r>
  <r>
    <x v="0"/>
    <x v="8"/>
    <x v="5"/>
    <x v="10"/>
    <x v="11"/>
    <x v="0"/>
    <x v="0"/>
    <n v="1.0487771079999999"/>
  </r>
  <r>
    <x v="0"/>
    <x v="9"/>
    <x v="5"/>
    <x v="10"/>
    <x v="11"/>
    <x v="0"/>
    <x v="0"/>
    <n v="239.95428000000001"/>
  </r>
  <r>
    <x v="0"/>
    <x v="10"/>
    <x v="5"/>
    <x v="10"/>
    <x v="11"/>
    <x v="0"/>
    <x v="0"/>
    <n v="2.51659E-4"/>
  </r>
  <r>
    <x v="0"/>
    <x v="11"/>
    <x v="5"/>
    <x v="10"/>
    <x v="11"/>
    <x v="0"/>
    <x v="0"/>
    <n v="1"/>
  </r>
  <r>
    <x v="0"/>
    <x v="8"/>
    <x v="5"/>
    <x v="10"/>
    <x v="12"/>
    <x v="0"/>
    <x v="0"/>
    <n v="1.032200126"/>
  </r>
  <r>
    <x v="0"/>
    <x v="9"/>
    <x v="5"/>
    <x v="10"/>
    <x v="12"/>
    <x v="0"/>
    <x v="0"/>
    <n v="30673.313999999998"/>
  </r>
  <r>
    <x v="0"/>
    <x v="10"/>
    <x v="5"/>
    <x v="10"/>
    <x v="12"/>
    <x v="0"/>
    <x v="0"/>
    <n v="3.1660999000000002E-2"/>
  </r>
  <r>
    <x v="0"/>
    <x v="11"/>
    <x v="5"/>
    <x v="10"/>
    <x v="12"/>
    <x v="0"/>
    <x v="0"/>
    <n v="1"/>
  </r>
  <r>
    <x v="0"/>
    <x v="8"/>
    <x v="5"/>
    <x v="10"/>
    <x v="13"/>
    <x v="0"/>
    <x v="0"/>
    <n v="1.035380798"/>
  </r>
  <r>
    <x v="0"/>
    <x v="9"/>
    <x v="5"/>
    <x v="10"/>
    <x v="13"/>
    <x v="0"/>
    <x v="0"/>
    <n v="896.79670999999996"/>
  </r>
  <r>
    <x v="0"/>
    <x v="10"/>
    <x v="5"/>
    <x v="10"/>
    <x v="13"/>
    <x v="0"/>
    <x v="0"/>
    <n v="9.2852600000000005E-4"/>
  </r>
  <r>
    <x v="0"/>
    <x v="11"/>
    <x v="5"/>
    <x v="10"/>
    <x v="13"/>
    <x v="0"/>
    <x v="0"/>
    <n v="1"/>
  </r>
  <r>
    <x v="0"/>
    <x v="8"/>
    <x v="5"/>
    <x v="10"/>
    <x v="14"/>
    <x v="0"/>
    <x v="0"/>
    <n v="1.053687622"/>
  </r>
  <r>
    <x v="0"/>
    <x v="9"/>
    <x v="5"/>
    <x v="10"/>
    <x v="14"/>
    <x v="0"/>
    <x v="0"/>
    <n v="4519.6835000000001"/>
  </r>
  <r>
    <x v="0"/>
    <x v="10"/>
    <x v="5"/>
    <x v="10"/>
    <x v="14"/>
    <x v="0"/>
    <x v="0"/>
    <n v="4.7623350000000004E-3"/>
  </r>
  <r>
    <x v="0"/>
    <x v="11"/>
    <x v="5"/>
    <x v="10"/>
    <x v="14"/>
    <x v="0"/>
    <x v="0"/>
    <n v="1"/>
  </r>
  <r>
    <x v="0"/>
    <x v="8"/>
    <x v="5"/>
    <x v="10"/>
    <x v="15"/>
    <x v="0"/>
    <x v="0"/>
    <n v="1.059632801"/>
  </r>
  <r>
    <x v="0"/>
    <x v="9"/>
    <x v="5"/>
    <x v="10"/>
    <x v="15"/>
    <x v="0"/>
    <x v="0"/>
    <n v="1633.8188"/>
  </r>
  <r>
    <x v="0"/>
    <x v="10"/>
    <x v="5"/>
    <x v="10"/>
    <x v="15"/>
    <x v="0"/>
    <x v="0"/>
    <n v="1.7312479999999999E-3"/>
  </r>
  <r>
    <x v="0"/>
    <x v="11"/>
    <x v="5"/>
    <x v="10"/>
    <x v="15"/>
    <x v="0"/>
    <x v="0"/>
    <n v="1"/>
  </r>
  <r>
    <x v="0"/>
    <x v="8"/>
    <x v="5"/>
    <x v="10"/>
    <x v="16"/>
    <x v="0"/>
    <x v="0"/>
    <n v="1.0190250009999999"/>
  </r>
  <r>
    <x v="0"/>
    <x v="9"/>
    <x v="5"/>
    <x v="10"/>
    <x v="16"/>
    <x v="0"/>
    <x v="0"/>
    <n v="163.66973999999999"/>
  </r>
  <r>
    <x v="0"/>
    <x v="10"/>
    <x v="5"/>
    <x v="10"/>
    <x v="16"/>
    <x v="0"/>
    <x v="0"/>
    <n v="1.6678400000000001E-4"/>
  </r>
  <r>
    <x v="0"/>
    <x v="11"/>
    <x v="5"/>
    <x v="10"/>
    <x v="16"/>
    <x v="0"/>
    <x v="0"/>
    <n v="1"/>
  </r>
  <r>
    <x v="0"/>
    <x v="8"/>
    <x v="5"/>
    <x v="10"/>
    <x v="17"/>
    <x v="0"/>
    <x v="0"/>
    <n v="1.028007656"/>
  </r>
  <r>
    <x v="0"/>
    <x v="9"/>
    <x v="5"/>
    <x v="10"/>
    <x v="17"/>
    <x v="0"/>
    <x v="0"/>
    <n v="11901.906999999999"/>
  </r>
  <r>
    <x v="0"/>
    <x v="10"/>
    <x v="5"/>
    <x v="10"/>
    <x v="17"/>
    <x v="0"/>
    <x v="0"/>
    <n v="1.2235252E-2"/>
  </r>
  <r>
    <x v="0"/>
    <x v="11"/>
    <x v="5"/>
    <x v="10"/>
    <x v="17"/>
    <x v="0"/>
    <x v="0"/>
    <n v="1"/>
  </r>
  <r>
    <x v="0"/>
    <x v="8"/>
    <x v="5"/>
    <x v="10"/>
    <x v="18"/>
    <x v="0"/>
    <x v="0"/>
    <n v="1.048965578"/>
  </r>
  <r>
    <x v="0"/>
    <x v="9"/>
    <x v="5"/>
    <x v="10"/>
    <x v="18"/>
    <x v="0"/>
    <x v="0"/>
    <n v="5565.5691999999999"/>
  </r>
  <r>
    <x v="0"/>
    <x v="10"/>
    <x v="5"/>
    <x v="10"/>
    <x v="18"/>
    <x v="0"/>
    <x v="0"/>
    <n v="5.8380910000000001E-3"/>
  </r>
  <r>
    <x v="0"/>
    <x v="11"/>
    <x v="5"/>
    <x v="10"/>
    <x v="18"/>
    <x v="0"/>
    <x v="0"/>
    <n v="1"/>
  </r>
  <r>
    <x v="0"/>
    <x v="8"/>
    <x v="5"/>
    <x v="10"/>
    <x v="19"/>
    <x v="0"/>
    <x v="0"/>
    <n v="1.0544079559999999"/>
  </r>
  <r>
    <x v="0"/>
    <x v="9"/>
    <x v="5"/>
    <x v="10"/>
    <x v="19"/>
    <x v="0"/>
    <x v="0"/>
    <n v="125035.05"/>
  </r>
  <r>
    <x v="0"/>
    <x v="10"/>
    <x v="5"/>
    <x v="10"/>
    <x v="19"/>
    <x v="0"/>
    <x v="0"/>
    <n v="0.13183794800000001"/>
  </r>
  <r>
    <x v="0"/>
    <x v="11"/>
    <x v="5"/>
    <x v="10"/>
    <x v="19"/>
    <x v="0"/>
    <x v="0"/>
    <n v="1"/>
  </r>
  <r>
    <x v="0"/>
    <x v="8"/>
    <x v="5"/>
    <x v="10"/>
    <x v="20"/>
    <x v="0"/>
    <x v="0"/>
    <n v="1.0570870539999999"/>
  </r>
  <r>
    <x v="0"/>
    <x v="9"/>
    <x v="5"/>
    <x v="10"/>
    <x v="20"/>
    <x v="0"/>
    <x v="0"/>
    <n v="217.34576999999999"/>
  </r>
  <r>
    <x v="0"/>
    <x v="10"/>
    <x v="5"/>
    <x v="10"/>
    <x v="20"/>
    <x v="0"/>
    <x v="0"/>
    <n v="2.2975299999999999E-4"/>
  </r>
  <r>
    <x v="0"/>
    <x v="11"/>
    <x v="5"/>
    <x v="10"/>
    <x v="20"/>
    <x v="0"/>
    <x v="0"/>
    <n v="1"/>
  </r>
  <r>
    <x v="0"/>
    <x v="8"/>
    <x v="5"/>
    <x v="10"/>
    <x v="21"/>
    <x v="0"/>
    <x v="0"/>
    <n v="1.0589070570000001"/>
  </r>
  <r>
    <x v="0"/>
    <x v="9"/>
    <x v="5"/>
    <x v="10"/>
    <x v="21"/>
    <x v="0"/>
    <x v="0"/>
    <n v="13040.143"/>
  </r>
  <r>
    <x v="0"/>
    <x v="10"/>
    <x v="5"/>
    <x v="10"/>
    <x v="21"/>
    <x v="0"/>
    <x v="0"/>
    <n v="1.3808300000000001E-2"/>
  </r>
  <r>
    <x v="0"/>
    <x v="11"/>
    <x v="5"/>
    <x v="10"/>
    <x v="21"/>
    <x v="0"/>
    <x v="0"/>
    <n v="1"/>
  </r>
  <r>
    <x v="0"/>
    <x v="8"/>
    <x v="5"/>
    <x v="10"/>
    <x v="32"/>
    <x v="0"/>
    <x v="0"/>
    <n v="1"/>
  </r>
  <r>
    <x v="0"/>
    <x v="9"/>
    <x v="5"/>
    <x v="10"/>
    <x v="32"/>
    <x v="0"/>
    <x v="0"/>
    <n v="0"/>
  </r>
  <r>
    <x v="0"/>
    <x v="10"/>
    <x v="5"/>
    <x v="10"/>
    <x v="32"/>
    <x v="0"/>
    <x v="0"/>
    <n v="0"/>
  </r>
  <r>
    <x v="0"/>
    <x v="11"/>
    <x v="5"/>
    <x v="10"/>
    <x v="32"/>
    <x v="0"/>
    <x v="0"/>
    <n v="1"/>
  </r>
  <r>
    <x v="0"/>
    <x v="8"/>
    <x v="5"/>
    <x v="11"/>
    <x v="10"/>
    <x v="0"/>
    <x v="0"/>
    <n v="1.0027120819999999"/>
  </r>
  <r>
    <x v="0"/>
    <x v="9"/>
    <x v="5"/>
    <x v="11"/>
    <x v="10"/>
    <x v="0"/>
    <x v="0"/>
    <n v="3240.5479999999998"/>
  </r>
  <r>
    <x v="0"/>
    <x v="10"/>
    <x v="5"/>
    <x v="11"/>
    <x v="10"/>
    <x v="0"/>
    <x v="0"/>
    <n v="-9.4114679999999992E-3"/>
  </r>
  <r>
    <x v="0"/>
    <x v="11"/>
    <x v="5"/>
    <x v="11"/>
    <x v="10"/>
    <x v="0"/>
    <x v="0"/>
    <n v="1"/>
  </r>
  <r>
    <x v="0"/>
    <x v="8"/>
    <x v="5"/>
    <x v="11"/>
    <x v="11"/>
    <x v="0"/>
    <x v="0"/>
    <n v="1.031198654"/>
  </r>
  <r>
    <x v="0"/>
    <x v="9"/>
    <x v="5"/>
    <x v="11"/>
    <x v="11"/>
    <x v="0"/>
    <x v="0"/>
    <n v="18864.867999999999"/>
  </r>
  <r>
    <x v="0"/>
    <x v="10"/>
    <x v="5"/>
    <x v="11"/>
    <x v="11"/>
    <x v="0"/>
    <x v="0"/>
    <n v="1.873068E-2"/>
  </r>
  <r>
    <x v="0"/>
    <x v="11"/>
    <x v="5"/>
    <x v="11"/>
    <x v="11"/>
    <x v="0"/>
    <x v="0"/>
    <n v="1"/>
  </r>
  <r>
    <x v="0"/>
    <x v="8"/>
    <x v="5"/>
    <x v="11"/>
    <x v="12"/>
    <x v="0"/>
    <x v="0"/>
    <n v="1.018357"/>
  </r>
  <r>
    <x v="0"/>
    <x v="9"/>
    <x v="5"/>
    <x v="11"/>
    <x v="12"/>
    <x v="0"/>
    <x v="0"/>
    <n v="7475.9013000000004"/>
  </r>
  <r>
    <x v="0"/>
    <x v="10"/>
    <x v="5"/>
    <x v="11"/>
    <x v="12"/>
    <x v="0"/>
    <x v="0"/>
    <n v="6.0442910000000002E-3"/>
  </r>
  <r>
    <x v="0"/>
    <x v="11"/>
    <x v="5"/>
    <x v="11"/>
    <x v="12"/>
    <x v="0"/>
    <x v="0"/>
    <n v="1"/>
  </r>
  <r>
    <x v="0"/>
    <x v="8"/>
    <x v="5"/>
    <x v="11"/>
    <x v="13"/>
    <x v="0"/>
    <x v="0"/>
    <n v="1.0794765239999999"/>
  </r>
  <r>
    <x v="0"/>
    <x v="9"/>
    <x v="5"/>
    <x v="11"/>
    <x v="13"/>
    <x v="0"/>
    <x v="0"/>
    <n v="158.72604000000001"/>
  </r>
  <r>
    <x v="0"/>
    <x v="10"/>
    <x v="5"/>
    <x v="11"/>
    <x v="13"/>
    <x v="0"/>
    <x v="0"/>
    <n v="6.6424833000000003E-2"/>
  </r>
  <r>
    <x v="0"/>
    <x v="11"/>
    <x v="5"/>
    <x v="11"/>
    <x v="13"/>
    <x v="0"/>
    <x v="0"/>
    <n v="1"/>
  </r>
  <r>
    <x v="0"/>
    <x v="8"/>
    <x v="5"/>
    <x v="11"/>
    <x v="14"/>
    <x v="0"/>
    <x v="0"/>
    <n v="1.0546483769999999"/>
  </r>
  <r>
    <x v="0"/>
    <x v="9"/>
    <x v="5"/>
    <x v="11"/>
    <x v="14"/>
    <x v="0"/>
    <x v="0"/>
    <n v="13244.9"/>
  </r>
  <r>
    <x v="0"/>
    <x v="10"/>
    <x v="5"/>
    <x v="11"/>
    <x v="14"/>
    <x v="0"/>
    <x v="0"/>
    <n v="4.1896877999999999E-2"/>
  </r>
  <r>
    <x v="0"/>
    <x v="11"/>
    <x v="5"/>
    <x v="11"/>
    <x v="14"/>
    <x v="0"/>
    <x v="0"/>
    <n v="1"/>
  </r>
  <r>
    <x v="0"/>
    <x v="8"/>
    <x v="5"/>
    <x v="11"/>
    <x v="15"/>
    <x v="0"/>
    <x v="0"/>
    <n v="1.0184460070000001"/>
  </r>
  <r>
    <x v="0"/>
    <x v="9"/>
    <x v="5"/>
    <x v="11"/>
    <x v="15"/>
    <x v="0"/>
    <x v="0"/>
    <n v="202696.12"/>
  </r>
  <r>
    <x v="0"/>
    <x v="10"/>
    <x v="5"/>
    <x v="11"/>
    <x v="15"/>
    <x v="0"/>
    <x v="0"/>
    <n v="6.1322219999999997E-3"/>
  </r>
  <r>
    <x v="0"/>
    <x v="11"/>
    <x v="5"/>
    <x v="11"/>
    <x v="15"/>
    <x v="0"/>
    <x v="0"/>
    <n v="1"/>
  </r>
  <r>
    <x v="0"/>
    <x v="8"/>
    <x v="5"/>
    <x v="11"/>
    <x v="16"/>
    <x v="0"/>
    <x v="0"/>
    <n v="1.0389326990000001"/>
  </r>
  <r>
    <x v="0"/>
    <x v="9"/>
    <x v="5"/>
    <x v="11"/>
    <x v="16"/>
    <x v="0"/>
    <x v="0"/>
    <n v="31890.976999999999"/>
  </r>
  <r>
    <x v="0"/>
    <x v="10"/>
    <x v="5"/>
    <x v="11"/>
    <x v="16"/>
    <x v="0"/>
    <x v="0"/>
    <n v="2.6371214E-2"/>
  </r>
  <r>
    <x v="0"/>
    <x v="11"/>
    <x v="5"/>
    <x v="11"/>
    <x v="16"/>
    <x v="0"/>
    <x v="0"/>
    <n v="1"/>
  </r>
  <r>
    <x v="0"/>
    <x v="8"/>
    <x v="5"/>
    <x v="11"/>
    <x v="17"/>
    <x v="0"/>
    <x v="0"/>
    <n v="1.0525798209999999"/>
  </r>
  <r>
    <x v="0"/>
    <x v="9"/>
    <x v="5"/>
    <x v="11"/>
    <x v="17"/>
    <x v="0"/>
    <x v="0"/>
    <n v="3844.4643999999998"/>
  </r>
  <r>
    <x v="0"/>
    <x v="10"/>
    <x v="5"/>
    <x v="11"/>
    <x v="17"/>
    <x v="0"/>
    <x v="0"/>
    <n v="3.9853330999999999E-2"/>
  </r>
  <r>
    <x v="0"/>
    <x v="11"/>
    <x v="5"/>
    <x v="11"/>
    <x v="17"/>
    <x v="0"/>
    <x v="0"/>
    <n v="1"/>
  </r>
  <r>
    <x v="0"/>
    <x v="8"/>
    <x v="5"/>
    <x v="11"/>
    <x v="18"/>
    <x v="0"/>
    <x v="0"/>
    <n v="1.0492863299999999"/>
  </r>
  <r>
    <x v="0"/>
    <x v="9"/>
    <x v="5"/>
    <x v="11"/>
    <x v="18"/>
    <x v="0"/>
    <x v="0"/>
    <n v="795.33594000000005"/>
  </r>
  <r>
    <x v="0"/>
    <x v="10"/>
    <x v="5"/>
    <x v="11"/>
    <x v="18"/>
    <x v="0"/>
    <x v="0"/>
    <n v="3.6599660999999999E-2"/>
  </r>
  <r>
    <x v="0"/>
    <x v="11"/>
    <x v="5"/>
    <x v="11"/>
    <x v="18"/>
    <x v="0"/>
    <x v="0"/>
    <n v="1"/>
  </r>
  <r>
    <x v="0"/>
    <x v="8"/>
    <x v="5"/>
    <x v="11"/>
    <x v="19"/>
    <x v="0"/>
    <x v="0"/>
    <n v="1.0482226750000001"/>
  </r>
  <r>
    <x v="0"/>
    <x v="9"/>
    <x v="5"/>
    <x v="11"/>
    <x v="19"/>
    <x v="0"/>
    <x v="0"/>
    <n v="12699.346"/>
  </r>
  <r>
    <x v="0"/>
    <x v="10"/>
    <x v="5"/>
    <x v="11"/>
    <x v="19"/>
    <x v="0"/>
    <x v="0"/>
    <n v="3.5548866999999998E-2"/>
  </r>
  <r>
    <x v="0"/>
    <x v="11"/>
    <x v="5"/>
    <x v="11"/>
    <x v="19"/>
    <x v="0"/>
    <x v="0"/>
    <n v="1"/>
  </r>
  <r>
    <x v="0"/>
    <x v="8"/>
    <x v="5"/>
    <x v="11"/>
    <x v="20"/>
    <x v="0"/>
    <x v="0"/>
    <n v="1.0122387349999999"/>
  </r>
  <r>
    <x v="0"/>
    <x v="9"/>
    <x v="5"/>
    <x v="11"/>
    <x v="20"/>
    <x v="0"/>
    <x v="0"/>
    <n v="0"/>
  </r>
  <r>
    <x v="0"/>
    <x v="10"/>
    <x v="5"/>
    <x v="11"/>
    <x v="20"/>
    <x v="0"/>
    <x v="0"/>
    <n v="0"/>
  </r>
  <r>
    <x v="0"/>
    <x v="11"/>
    <x v="5"/>
    <x v="11"/>
    <x v="20"/>
    <x v="0"/>
    <x v="0"/>
    <n v="1"/>
  </r>
  <r>
    <x v="0"/>
    <x v="8"/>
    <x v="5"/>
    <x v="11"/>
    <x v="21"/>
    <x v="0"/>
    <x v="0"/>
    <n v="1.039091113"/>
  </r>
  <r>
    <x v="0"/>
    <x v="9"/>
    <x v="5"/>
    <x v="11"/>
    <x v="21"/>
    <x v="0"/>
    <x v="0"/>
    <n v="3163.8611000000001"/>
  </r>
  <r>
    <x v="0"/>
    <x v="10"/>
    <x v="5"/>
    <x v="11"/>
    <x v="21"/>
    <x v="0"/>
    <x v="0"/>
    <n v="2.6527711999999998E-2"/>
  </r>
  <r>
    <x v="0"/>
    <x v="11"/>
    <x v="5"/>
    <x v="11"/>
    <x v="21"/>
    <x v="0"/>
    <x v="0"/>
    <n v="1"/>
  </r>
  <r>
    <x v="0"/>
    <x v="8"/>
    <x v="5"/>
    <x v="11"/>
    <x v="32"/>
    <x v="0"/>
    <x v="0"/>
    <n v="1.0122387349999999"/>
  </r>
  <r>
    <x v="0"/>
    <x v="9"/>
    <x v="5"/>
    <x v="11"/>
    <x v="32"/>
    <x v="0"/>
    <x v="0"/>
    <n v="0"/>
  </r>
  <r>
    <x v="0"/>
    <x v="10"/>
    <x v="5"/>
    <x v="11"/>
    <x v="32"/>
    <x v="0"/>
    <x v="0"/>
    <n v="0"/>
  </r>
  <r>
    <x v="0"/>
    <x v="11"/>
    <x v="5"/>
    <x v="11"/>
    <x v="32"/>
    <x v="0"/>
    <x v="0"/>
    <n v="1"/>
  </r>
  <r>
    <x v="0"/>
    <x v="8"/>
    <x v="5"/>
    <x v="12"/>
    <x v="10"/>
    <x v="0"/>
    <x v="0"/>
    <n v="0.99473271200000002"/>
  </r>
  <r>
    <x v="0"/>
    <x v="9"/>
    <x v="5"/>
    <x v="12"/>
    <x v="10"/>
    <x v="0"/>
    <x v="0"/>
    <n v="29310.742999999999"/>
  </r>
  <r>
    <x v="0"/>
    <x v="10"/>
    <x v="5"/>
    <x v="12"/>
    <x v="10"/>
    <x v="0"/>
    <x v="0"/>
    <n v="2.9156354999999998E-2"/>
  </r>
  <r>
    <x v="0"/>
    <x v="11"/>
    <x v="5"/>
    <x v="12"/>
    <x v="10"/>
    <x v="0"/>
    <x v="0"/>
    <n v="1"/>
  </r>
  <r>
    <x v="0"/>
    <x v="8"/>
    <x v="5"/>
    <x v="12"/>
    <x v="11"/>
    <x v="0"/>
    <x v="0"/>
    <n v="1.0457000169999999"/>
  </r>
  <r>
    <x v="0"/>
    <x v="9"/>
    <x v="5"/>
    <x v="12"/>
    <x v="11"/>
    <x v="0"/>
    <x v="0"/>
    <n v="2455.4315000000001"/>
  </r>
  <r>
    <x v="0"/>
    <x v="10"/>
    <x v="5"/>
    <x v="12"/>
    <x v="11"/>
    <x v="0"/>
    <x v="0"/>
    <n v="2.5676449999999999E-3"/>
  </r>
  <r>
    <x v="0"/>
    <x v="11"/>
    <x v="5"/>
    <x v="12"/>
    <x v="11"/>
    <x v="0"/>
    <x v="0"/>
    <n v="1"/>
  </r>
  <r>
    <x v="0"/>
    <x v="8"/>
    <x v="5"/>
    <x v="12"/>
    <x v="12"/>
    <x v="0"/>
    <x v="0"/>
    <n v="1.0586035490000001"/>
  </r>
  <r>
    <x v="0"/>
    <x v="9"/>
    <x v="5"/>
    <x v="12"/>
    <x v="12"/>
    <x v="0"/>
    <x v="0"/>
    <n v="85329.705000000002"/>
  </r>
  <r>
    <x v="0"/>
    <x v="10"/>
    <x v="5"/>
    <x v="12"/>
    <x v="12"/>
    <x v="0"/>
    <x v="0"/>
    <n v="9.0330329000000001E-2"/>
  </r>
  <r>
    <x v="0"/>
    <x v="11"/>
    <x v="5"/>
    <x v="12"/>
    <x v="12"/>
    <x v="0"/>
    <x v="0"/>
    <n v="1"/>
  </r>
  <r>
    <x v="0"/>
    <x v="8"/>
    <x v="5"/>
    <x v="12"/>
    <x v="13"/>
    <x v="0"/>
    <x v="0"/>
    <n v="1.026312815"/>
  </r>
  <r>
    <x v="0"/>
    <x v="9"/>
    <x v="5"/>
    <x v="12"/>
    <x v="13"/>
    <x v="0"/>
    <x v="0"/>
    <n v="192.19506999999999"/>
  </r>
  <r>
    <x v="0"/>
    <x v="10"/>
    <x v="5"/>
    <x v="12"/>
    <x v="13"/>
    <x v="0"/>
    <x v="0"/>
    <n v="1.97252E-4"/>
  </r>
  <r>
    <x v="0"/>
    <x v="11"/>
    <x v="5"/>
    <x v="12"/>
    <x v="13"/>
    <x v="0"/>
    <x v="0"/>
    <n v="1"/>
  </r>
  <r>
    <x v="0"/>
    <x v="8"/>
    <x v="5"/>
    <x v="12"/>
    <x v="14"/>
    <x v="0"/>
    <x v="0"/>
    <n v="1.0449445260000001"/>
  </r>
  <r>
    <x v="0"/>
    <x v="9"/>
    <x v="5"/>
    <x v="12"/>
    <x v="14"/>
    <x v="0"/>
    <x v="0"/>
    <n v="663.17348000000004"/>
  </r>
  <r>
    <x v="0"/>
    <x v="10"/>
    <x v="5"/>
    <x v="12"/>
    <x v="14"/>
    <x v="0"/>
    <x v="0"/>
    <n v="6.9297900000000003E-4"/>
  </r>
  <r>
    <x v="0"/>
    <x v="11"/>
    <x v="5"/>
    <x v="12"/>
    <x v="14"/>
    <x v="0"/>
    <x v="0"/>
    <n v="1"/>
  </r>
  <r>
    <x v="0"/>
    <x v="8"/>
    <x v="5"/>
    <x v="12"/>
    <x v="15"/>
    <x v="0"/>
    <x v="0"/>
    <n v="1.075938257"/>
  </r>
  <r>
    <x v="0"/>
    <x v="9"/>
    <x v="5"/>
    <x v="12"/>
    <x v="15"/>
    <x v="0"/>
    <x v="0"/>
    <n v="4031.9953999999998"/>
  </r>
  <r>
    <x v="0"/>
    <x v="10"/>
    <x v="5"/>
    <x v="12"/>
    <x v="15"/>
    <x v="0"/>
    <x v="0"/>
    <n v="4.3381779999999998E-3"/>
  </r>
  <r>
    <x v="0"/>
    <x v="11"/>
    <x v="5"/>
    <x v="12"/>
    <x v="15"/>
    <x v="0"/>
    <x v="0"/>
    <n v="1"/>
  </r>
  <r>
    <x v="0"/>
    <x v="8"/>
    <x v="5"/>
    <x v="12"/>
    <x v="16"/>
    <x v="0"/>
    <x v="0"/>
    <n v="1.040432381"/>
  </r>
  <r>
    <x v="0"/>
    <x v="9"/>
    <x v="5"/>
    <x v="12"/>
    <x v="16"/>
    <x v="0"/>
    <x v="0"/>
    <n v="564.61208999999997"/>
  </r>
  <r>
    <x v="0"/>
    <x v="10"/>
    <x v="5"/>
    <x v="12"/>
    <x v="16"/>
    <x v="0"/>
    <x v="0"/>
    <n v="5.8744099999999996E-4"/>
  </r>
  <r>
    <x v="0"/>
    <x v="11"/>
    <x v="5"/>
    <x v="12"/>
    <x v="16"/>
    <x v="0"/>
    <x v="0"/>
    <n v="1"/>
  </r>
  <r>
    <x v="0"/>
    <x v="8"/>
    <x v="5"/>
    <x v="12"/>
    <x v="17"/>
    <x v="0"/>
    <x v="0"/>
    <n v="1.1458648300000001"/>
  </r>
  <r>
    <x v="0"/>
    <x v="9"/>
    <x v="5"/>
    <x v="12"/>
    <x v="17"/>
    <x v="0"/>
    <x v="0"/>
    <n v="48379.78"/>
  </r>
  <r>
    <x v="0"/>
    <x v="10"/>
    <x v="5"/>
    <x v="12"/>
    <x v="17"/>
    <x v="0"/>
    <x v="0"/>
    <n v="5.5436687999999998E-2"/>
  </r>
  <r>
    <x v="0"/>
    <x v="11"/>
    <x v="5"/>
    <x v="12"/>
    <x v="17"/>
    <x v="0"/>
    <x v="0"/>
    <n v="1"/>
  </r>
  <r>
    <x v="0"/>
    <x v="8"/>
    <x v="5"/>
    <x v="12"/>
    <x v="18"/>
    <x v="0"/>
    <x v="0"/>
    <n v="1.087234561"/>
  </r>
  <r>
    <x v="0"/>
    <x v="9"/>
    <x v="5"/>
    <x v="12"/>
    <x v="18"/>
    <x v="0"/>
    <x v="0"/>
    <n v="14159.789000000001"/>
  </r>
  <r>
    <x v="0"/>
    <x v="10"/>
    <x v="5"/>
    <x v="12"/>
    <x v="18"/>
    <x v="0"/>
    <x v="0"/>
    <n v="1.5395012E-2"/>
  </r>
  <r>
    <x v="0"/>
    <x v="11"/>
    <x v="5"/>
    <x v="12"/>
    <x v="18"/>
    <x v="0"/>
    <x v="0"/>
    <n v="1"/>
  </r>
  <r>
    <x v="0"/>
    <x v="8"/>
    <x v="5"/>
    <x v="12"/>
    <x v="19"/>
    <x v="0"/>
    <x v="0"/>
    <n v="1.1424583070000001"/>
  </r>
  <r>
    <x v="0"/>
    <x v="9"/>
    <x v="5"/>
    <x v="12"/>
    <x v="19"/>
    <x v="0"/>
    <x v="0"/>
    <n v="291286.11"/>
  </r>
  <r>
    <x v="0"/>
    <x v="10"/>
    <x v="5"/>
    <x v="12"/>
    <x v="19"/>
    <x v="0"/>
    <x v="0"/>
    <n v="0.33278224099999998"/>
  </r>
  <r>
    <x v="0"/>
    <x v="11"/>
    <x v="5"/>
    <x v="12"/>
    <x v="19"/>
    <x v="0"/>
    <x v="0"/>
    <n v="1"/>
  </r>
  <r>
    <x v="0"/>
    <x v="8"/>
    <x v="5"/>
    <x v="12"/>
    <x v="20"/>
    <x v="0"/>
    <x v="0"/>
    <n v="1.086671156"/>
  </r>
  <r>
    <x v="0"/>
    <x v="9"/>
    <x v="5"/>
    <x v="12"/>
    <x v="20"/>
    <x v="0"/>
    <x v="0"/>
    <n v="826.70794999999998"/>
  </r>
  <r>
    <x v="0"/>
    <x v="10"/>
    <x v="5"/>
    <x v="12"/>
    <x v="20"/>
    <x v="0"/>
    <x v="0"/>
    <n v="8.9835999999999996E-4"/>
  </r>
  <r>
    <x v="0"/>
    <x v="11"/>
    <x v="5"/>
    <x v="12"/>
    <x v="20"/>
    <x v="0"/>
    <x v="0"/>
    <n v="1"/>
  </r>
  <r>
    <x v="0"/>
    <x v="8"/>
    <x v="5"/>
    <x v="12"/>
    <x v="21"/>
    <x v="0"/>
    <x v="0"/>
    <n v="1.022206546"/>
  </r>
  <r>
    <x v="0"/>
    <x v="9"/>
    <x v="5"/>
    <x v="12"/>
    <x v="21"/>
    <x v="0"/>
    <x v="0"/>
    <n v="1891.0192"/>
  </r>
  <r>
    <x v="0"/>
    <x v="10"/>
    <x v="5"/>
    <x v="12"/>
    <x v="21"/>
    <x v="0"/>
    <x v="0"/>
    <n v="1.933012E-3"/>
  </r>
  <r>
    <x v="0"/>
    <x v="11"/>
    <x v="5"/>
    <x v="12"/>
    <x v="21"/>
    <x v="0"/>
    <x v="0"/>
    <n v="1"/>
  </r>
  <r>
    <x v="0"/>
    <x v="8"/>
    <x v="5"/>
    <x v="12"/>
    <x v="32"/>
    <x v="0"/>
    <x v="0"/>
    <n v="1"/>
  </r>
  <r>
    <x v="0"/>
    <x v="9"/>
    <x v="5"/>
    <x v="12"/>
    <x v="32"/>
    <x v="0"/>
    <x v="0"/>
    <n v="0"/>
  </r>
  <r>
    <x v="0"/>
    <x v="10"/>
    <x v="5"/>
    <x v="12"/>
    <x v="32"/>
    <x v="0"/>
    <x v="0"/>
    <n v="0"/>
  </r>
  <r>
    <x v="0"/>
    <x v="11"/>
    <x v="5"/>
    <x v="12"/>
    <x v="32"/>
    <x v="0"/>
    <x v="0"/>
    <n v="1"/>
  </r>
  <r>
    <x v="0"/>
    <x v="8"/>
    <x v="5"/>
    <x v="13"/>
    <x v="10"/>
    <x v="0"/>
    <x v="0"/>
    <n v="0.98802199899999998"/>
  </r>
  <r>
    <x v="0"/>
    <x v="9"/>
    <x v="5"/>
    <x v="13"/>
    <x v="10"/>
    <x v="0"/>
    <x v="0"/>
    <n v="975.14121"/>
  </r>
  <r>
    <x v="0"/>
    <x v="10"/>
    <x v="5"/>
    <x v="13"/>
    <x v="10"/>
    <x v="0"/>
    <x v="0"/>
    <n v="9.6346099999999998E-4"/>
  </r>
  <r>
    <x v="0"/>
    <x v="11"/>
    <x v="5"/>
    <x v="13"/>
    <x v="10"/>
    <x v="0"/>
    <x v="0"/>
    <n v="1"/>
  </r>
  <r>
    <x v="0"/>
    <x v="8"/>
    <x v="5"/>
    <x v="13"/>
    <x v="11"/>
    <x v="0"/>
    <x v="0"/>
    <n v="1.0454587399999999"/>
  </r>
  <r>
    <x v="0"/>
    <x v="9"/>
    <x v="5"/>
    <x v="13"/>
    <x v="11"/>
    <x v="0"/>
    <x v="0"/>
    <n v="811.09095000000002"/>
  </r>
  <r>
    <x v="0"/>
    <x v="10"/>
    <x v="5"/>
    <x v="13"/>
    <x v="11"/>
    <x v="0"/>
    <x v="0"/>
    <n v="8.4796199999999996E-4"/>
  </r>
  <r>
    <x v="0"/>
    <x v="11"/>
    <x v="5"/>
    <x v="13"/>
    <x v="11"/>
    <x v="0"/>
    <x v="0"/>
    <n v="1"/>
  </r>
  <r>
    <x v="0"/>
    <x v="8"/>
    <x v="5"/>
    <x v="13"/>
    <x v="12"/>
    <x v="0"/>
    <x v="0"/>
    <n v="1.0428579979999999"/>
  </r>
  <r>
    <x v="0"/>
    <x v="9"/>
    <x v="5"/>
    <x v="13"/>
    <x v="12"/>
    <x v="0"/>
    <x v="0"/>
    <n v="1426.5556999999999"/>
  </r>
  <r>
    <x v="0"/>
    <x v="10"/>
    <x v="5"/>
    <x v="13"/>
    <x v="12"/>
    <x v="0"/>
    <x v="0"/>
    <n v="1.487695E-3"/>
  </r>
  <r>
    <x v="0"/>
    <x v="11"/>
    <x v="5"/>
    <x v="13"/>
    <x v="12"/>
    <x v="0"/>
    <x v="0"/>
    <n v="1"/>
  </r>
  <r>
    <x v="0"/>
    <x v="8"/>
    <x v="5"/>
    <x v="13"/>
    <x v="13"/>
    <x v="0"/>
    <x v="0"/>
    <n v="1.0372849019999999"/>
  </r>
  <r>
    <x v="0"/>
    <x v="9"/>
    <x v="5"/>
    <x v="13"/>
    <x v="13"/>
    <x v="0"/>
    <x v="0"/>
    <n v="49108.428999999996"/>
  </r>
  <r>
    <x v="0"/>
    <x v="10"/>
    <x v="5"/>
    <x v="13"/>
    <x v="13"/>
    <x v="0"/>
    <x v="0"/>
    <n v="5.0939432E-2"/>
  </r>
  <r>
    <x v="0"/>
    <x v="11"/>
    <x v="5"/>
    <x v="13"/>
    <x v="13"/>
    <x v="0"/>
    <x v="0"/>
    <n v="1"/>
  </r>
  <r>
    <x v="0"/>
    <x v="8"/>
    <x v="5"/>
    <x v="13"/>
    <x v="14"/>
    <x v="0"/>
    <x v="0"/>
    <n v="1.0397027059999999"/>
  </r>
  <r>
    <x v="0"/>
    <x v="9"/>
    <x v="5"/>
    <x v="13"/>
    <x v="14"/>
    <x v="0"/>
    <x v="0"/>
    <n v="5760.9991"/>
  </r>
  <r>
    <x v="0"/>
    <x v="10"/>
    <x v="5"/>
    <x v="13"/>
    <x v="14"/>
    <x v="0"/>
    <x v="0"/>
    <n v="5.9897259999999999E-3"/>
  </r>
  <r>
    <x v="0"/>
    <x v="11"/>
    <x v="5"/>
    <x v="13"/>
    <x v="14"/>
    <x v="0"/>
    <x v="0"/>
    <n v="1"/>
  </r>
  <r>
    <x v="0"/>
    <x v="8"/>
    <x v="5"/>
    <x v="13"/>
    <x v="15"/>
    <x v="0"/>
    <x v="0"/>
    <n v="1.0449331479999999"/>
  </r>
  <r>
    <x v="0"/>
    <x v="9"/>
    <x v="5"/>
    <x v="13"/>
    <x v="15"/>
    <x v="0"/>
    <x v="0"/>
    <n v="2823.9666999999999"/>
  </r>
  <r>
    <x v="0"/>
    <x v="10"/>
    <x v="5"/>
    <x v="13"/>
    <x v="15"/>
    <x v="0"/>
    <x v="0"/>
    <n v="2.950856E-3"/>
  </r>
  <r>
    <x v="0"/>
    <x v="11"/>
    <x v="5"/>
    <x v="13"/>
    <x v="15"/>
    <x v="0"/>
    <x v="0"/>
    <n v="1"/>
  </r>
  <r>
    <x v="0"/>
    <x v="8"/>
    <x v="5"/>
    <x v="13"/>
    <x v="16"/>
    <x v="0"/>
    <x v="0"/>
    <n v="1.0435557040000001"/>
  </r>
  <r>
    <x v="0"/>
    <x v="9"/>
    <x v="5"/>
    <x v="13"/>
    <x v="16"/>
    <x v="0"/>
    <x v="0"/>
    <n v="950.38837000000001"/>
  </r>
  <r>
    <x v="0"/>
    <x v="10"/>
    <x v="5"/>
    <x v="13"/>
    <x v="16"/>
    <x v="0"/>
    <x v="0"/>
    <n v="9.9178299999999999E-4"/>
  </r>
  <r>
    <x v="0"/>
    <x v="11"/>
    <x v="5"/>
    <x v="13"/>
    <x v="16"/>
    <x v="0"/>
    <x v="0"/>
    <n v="1"/>
  </r>
  <r>
    <x v="0"/>
    <x v="8"/>
    <x v="5"/>
    <x v="13"/>
    <x v="17"/>
    <x v="0"/>
    <x v="0"/>
    <n v="1.0486979679999999"/>
  </r>
  <r>
    <x v="0"/>
    <x v="9"/>
    <x v="5"/>
    <x v="13"/>
    <x v="17"/>
    <x v="0"/>
    <x v="0"/>
    <n v="5330.3256000000001"/>
  </r>
  <r>
    <x v="0"/>
    <x v="10"/>
    <x v="5"/>
    <x v="13"/>
    <x v="17"/>
    <x v="0"/>
    <x v="0"/>
    <n v="5.5899019999999999E-3"/>
  </r>
  <r>
    <x v="0"/>
    <x v="11"/>
    <x v="5"/>
    <x v="13"/>
    <x v="17"/>
    <x v="0"/>
    <x v="0"/>
    <n v="1"/>
  </r>
  <r>
    <x v="0"/>
    <x v="8"/>
    <x v="5"/>
    <x v="13"/>
    <x v="18"/>
    <x v="0"/>
    <x v="0"/>
    <n v="1.0688027259999999"/>
  </r>
  <r>
    <x v="0"/>
    <x v="9"/>
    <x v="5"/>
    <x v="13"/>
    <x v="18"/>
    <x v="0"/>
    <x v="0"/>
    <n v="6564.2851000000001"/>
  </r>
  <r>
    <x v="0"/>
    <x v="10"/>
    <x v="5"/>
    <x v="13"/>
    <x v="18"/>
    <x v="0"/>
    <x v="0"/>
    <n v="7.0159259999999996E-3"/>
  </r>
  <r>
    <x v="0"/>
    <x v="11"/>
    <x v="5"/>
    <x v="13"/>
    <x v="18"/>
    <x v="0"/>
    <x v="0"/>
    <n v="1"/>
  </r>
  <r>
    <x v="0"/>
    <x v="8"/>
    <x v="5"/>
    <x v="13"/>
    <x v="19"/>
    <x v="0"/>
    <x v="0"/>
    <n v="1.092645724"/>
  </r>
  <r>
    <x v="0"/>
    <x v="9"/>
    <x v="5"/>
    <x v="13"/>
    <x v="19"/>
    <x v="0"/>
    <x v="0"/>
    <n v="98671.527000000002"/>
  </r>
  <r>
    <x v="0"/>
    <x v="10"/>
    <x v="5"/>
    <x v="13"/>
    <x v="19"/>
    <x v="0"/>
    <x v="0"/>
    <n v="0.10781302199999999"/>
  </r>
  <r>
    <x v="0"/>
    <x v="11"/>
    <x v="5"/>
    <x v="13"/>
    <x v="19"/>
    <x v="0"/>
    <x v="0"/>
    <n v="1"/>
  </r>
  <r>
    <x v="0"/>
    <x v="8"/>
    <x v="5"/>
    <x v="13"/>
    <x v="20"/>
    <x v="0"/>
    <x v="0"/>
    <n v="1.0936940049999999"/>
  </r>
  <r>
    <x v="0"/>
    <x v="9"/>
    <x v="5"/>
    <x v="13"/>
    <x v="20"/>
    <x v="0"/>
    <x v="0"/>
    <n v="144.71474000000001"/>
  </r>
  <r>
    <x v="0"/>
    <x v="10"/>
    <x v="5"/>
    <x v="13"/>
    <x v="20"/>
    <x v="0"/>
    <x v="0"/>
    <n v="1.58274E-4"/>
  </r>
  <r>
    <x v="0"/>
    <x v="11"/>
    <x v="5"/>
    <x v="13"/>
    <x v="20"/>
    <x v="0"/>
    <x v="0"/>
    <n v="1"/>
  </r>
  <r>
    <x v="0"/>
    <x v="8"/>
    <x v="5"/>
    <x v="13"/>
    <x v="21"/>
    <x v="0"/>
    <x v="0"/>
    <n v="1.020468218"/>
  </r>
  <r>
    <x v="0"/>
    <x v="9"/>
    <x v="5"/>
    <x v="13"/>
    <x v="21"/>
    <x v="0"/>
    <x v="0"/>
    <n v="816.86419999999998"/>
  </r>
  <r>
    <x v="0"/>
    <x v="10"/>
    <x v="5"/>
    <x v="13"/>
    <x v="21"/>
    <x v="0"/>
    <x v="0"/>
    <n v="8.3358399999999995E-4"/>
  </r>
  <r>
    <x v="0"/>
    <x v="11"/>
    <x v="5"/>
    <x v="13"/>
    <x v="21"/>
    <x v="0"/>
    <x v="0"/>
    <n v="1"/>
  </r>
  <r>
    <x v="0"/>
    <x v="8"/>
    <x v="5"/>
    <x v="13"/>
    <x v="32"/>
    <x v="0"/>
    <x v="0"/>
    <n v="1"/>
  </r>
  <r>
    <x v="0"/>
    <x v="9"/>
    <x v="5"/>
    <x v="13"/>
    <x v="32"/>
    <x v="0"/>
    <x v="0"/>
    <n v="0"/>
  </r>
  <r>
    <x v="0"/>
    <x v="10"/>
    <x v="5"/>
    <x v="13"/>
    <x v="32"/>
    <x v="0"/>
    <x v="0"/>
    <n v="0"/>
  </r>
  <r>
    <x v="0"/>
    <x v="11"/>
    <x v="5"/>
    <x v="13"/>
    <x v="32"/>
    <x v="0"/>
    <x v="0"/>
    <n v="1"/>
  </r>
  <r>
    <x v="0"/>
    <x v="8"/>
    <x v="5"/>
    <x v="14"/>
    <x v="10"/>
    <x v="0"/>
    <x v="0"/>
    <n v="1.0239184910000001"/>
  </r>
  <r>
    <x v="0"/>
    <x v="9"/>
    <x v="5"/>
    <x v="14"/>
    <x v="10"/>
    <x v="0"/>
    <x v="0"/>
    <n v="8181.5559999999996"/>
  </r>
  <r>
    <x v="0"/>
    <x v="10"/>
    <x v="5"/>
    <x v="14"/>
    <x v="10"/>
    <x v="0"/>
    <x v="0"/>
    <n v="8.3772470000000009E-3"/>
  </r>
  <r>
    <x v="0"/>
    <x v="11"/>
    <x v="5"/>
    <x v="14"/>
    <x v="10"/>
    <x v="0"/>
    <x v="0"/>
    <n v="1"/>
  </r>
  <r>
    <x v="0"/>
    <x v="8"/>
    <x v="5"/>
    <x v="14"/>
    <x v="11"/>
    <x v="0"/>
    <x v="0"/>
    <n v="1.0571689099999999"/>
  </r>
  <r>
    <x v="0"/>
    <x v="9"/>
    <x v="5"/>
    <x v="14"/>
    <x v="11"/>
    <x v="0"/>
    <x v="0"/>
    <n v="11874.353999999999"/>
  </r>
  <r>
    <x v="0"/>
    <x v="10"/>
    <x v="5"/>
    <x v="14"/>
    <x v="11"/>
    <x v="0"/>
    <x v="0"/>
    <n v="1.2553198E-2"/>
  </r>
  <r>
    <x v="0"/>
    <x v="11"/>
    <x v="5"/>
    <x v="14"/>
    <x v="11"/>
    <x v="0"/>
    <x v="0"/>
    <n v="1"/>
  </r>
  <r>
    <x v="0"/>
    <x v="8"/>
    <x v="5"/>
    <x v="14"/>
    <x v="12"/>
    <x v="0"/>
    <x v="0"/>
    <n v="1.051220018"/>
  </r>
  <r>
    <x v="0"/>
    <x v="9"/>
    <x v="5"/>
    <x v="14"/>
    <x v="12"/>
    <x v="0"/>
    <x v="0"/>
    <n v="15431.727000000001"/>
  </r>
  <r>
    <x v="0"/>
    <x v="10"/>
    <x v="5"/>
    <x v="14"/>
    <x v="12"/>
    <x v="0"/>
    <x v="0"/>
    <n v="1.6222139999999999E-2"/>
  </r>
  <r>
    <x v="0"/>
    <x v="11"/>
    <x v="5"/>
    <x v="14"/>
    <x v="12"/>
    <x v="0"/>
    <x v="0"/>
    <n v="1"/>
  </r>
  <r>
    <x v="0"/>
    <x v="8"/>
    <x v="5"/>
    <x v="14"/>
    <x v="13"/>
    <x v="0"/>
    <x v="0"/>
    <n v="1.042388678"/>
  </r>
  <r>
    <x v="0"/>
    <x v="9"/>
    <x v="5"/>
    <x v="14"/>
    <x v="13"/>
    <x v="0"/>
    <x v="0"/>
    <n v="3011.4140000000002"/>
  </r>
  <r>
    <x v="0"/>
    <x v="10"/>
    <x v="5"/>
    <x v="14"/>
    <x v="13"/>
    <x v="0"/>
    <x v="0"/>
    <n v="3.139064E-3"/>
  </r>
  <r>
    <x v="0"/>
    <x v="11"/>
    <x v="5"/>
    <x v="14"/>
    <x v="13"/>
    <x v="0"/>
    <x v="0"/>
    <n v="1"/>
  </r>
  <r>
    <x v="0"/>
    <x v="8"/>
    <x v="5"/>
    <x v="14"/>
    <x v="14"/>
    <x v="0"/>
    <x v="0"/>
    <n v="1.0583141810000001"/>
  </r>
  <r>
    <x v="0"/>
    <x v="9"/>
    <x v="5"/>
    <x v="14"/>
    <x v="14"/>
    <x v="0"/>
    <x v="0"/>
    <n v="124254.32"/>
  </r>
  <r>
    <x v="0"/>
    <x v="10"/>
    <x v="5"/>
    <x v="14"/>
    <x v="14"/>
    <x v="0"/>
    <x v="0"/>
    <n v="0.131500107"/>
  </r>
  <r>
    <x v="0"/>
    <x v="11"/>
    <x v="5"/>
    <x v="14"/>
    <x v="14"/>
    <x v="0"/>
    <x v="0"/>
    <n v="1"/>
  </r>
  <r>
    <x v="0"/>
    <x v="8"/>
    <x v="5"/>
    <x v="14"/>
    <x v="15"/>
    <x v="0"/>
    <x v="0"/>
    <n v="1.071019049"/>
  </r>
  <r>
    <x v="0"/>
    <x v="9"/>
    <x v="5"/>
    <x v="14"/>
    <x v="15"/>
    <x v="0"/>
    <x v="0"/>
    <n v="41046.483"/>
  </r>
  <r>
    <x v="0"/>
    <x v="10"/>
    <x v="5"/>
    <x v="14"/>
    <x v="15"/>
    <x v="0"/>
    <x v="0"/>
    <n v="4.3961565000000001E-2"/>
  </r>
  <r>
    <x v="0"/>
    <x v="11"/>
    <x v="5"/>
    <x v="14"/>
    <x v="15"/>
    <x v="0"/>
    <x v="0"/>
    <n v="1"/>
  </r>
  <r>
    <x v="0"/>
    <x v="8"/>
    <x v="5"/>
    <x v="14"/>
    <x v="16"/>
    <x v="0"/>
    <x v="0"/>
    <n v="1.0619656289999999"/>
  </r>
  <r>
    <x v="0"/>
    <x v="9"/>
    <x v="5"/>
    <x v="14"/>
    <x v="16"/>
    <x v="0"/>
    <x v="0"/>
    <n v="43763.739000000001"/>
  </r>
  <r>
    <x v="0"/>
    <x v="10"/>
    <x v="5"/>
    <x v="14"/>
    <x v="16"/>
    <x v="0"/>
    <x v="0"/>
    <n v="4.6475585999999999E-2"/>
  </r>
  <r>
    <x v="0"/>
    <x v="11"/>
    <x v="5"/>
    <x v="14"/>
    <x v="16"/>
    <x v="0"/>
    <x v="0"/>
    <n v="1"/>
  </r>
  <r>
    <x v="0"/>
    <x v="8"/>
    <x v="5"/>
    <x v="14"/>
    <x v="17"/>
    <x v="0"/>
    <x v="0"/>
    <n v="1.053464408"/>
  </r>
  <r>
    <x v="0"/>
    <x v="9"/>
    <x v="5"/>
    <x v="14"/>
    <x v="17"/>
    <x v="0"/>
    <x v="0"/>
    <n v="61537.974000000002"/>
  </r>
  <r>
    <x v="0"/>
    <x v="10"/>
    <x v="5"/>
    <x v="14"/>
    <x v="17"/>
    <x v="0"/>
    <x v="0"/>
    <n v="6.4828065000000004E-2"/>
  </r>
  <r>
    <x v="0"/>
    <x v="11"/>
    <x v="5"/>
    <x v="14"/>
    <x v="17"/>
    <x v="0"/>
    <x v="0"/>
    <n v="1"/>
  </r>
  <r>
    <x v="0"/>
    <x v="8"/>
    <x v="5"/>
    <x v="14"/>
    <x v="18"/>
    <x v="0"/>
    <x v="0"/>
    <n v="1.0653235940000001"/>
  </r>
  <r>
    <x v="0"/>
    <x v="9"/>
    <x v="5"/>
    <x v="14"/>
    <x v="18"/>
    <x v="0"/>
    <x v="0"/>
    <n v="54840.828000000001"/>
  </r>
  <r>
    <x v="0"/>
    <x v="10"/>
    <x v="5"/>
    <x v="14"/>
    <x v="18"/>
    <x v="0"/>
    <x v="0"/>
    <n v="5.8423228000000001E-2"/>
  </r>
  <r>
    <x v="0"/>
    <x v="11"/>
    <x v="5"/>
    <x v="14"/>
    <x v="18"/>
    <x v="0"/>
    <x v="0"/>
    <n v="1"/>
  </r>
  <r>
    <x v="0"/>
    <x v="8"/>
    <x v="5"/>
    <x v="14"/>
    <x v="19"/>
    <x v="0"/>
    <x v="0"/>
    <n v="1.140195796"/>
  </r>
  <r>
    <x v="0"/>
    <x v="9"/>
    <x v="5"/>
    <x v="14"/>
    <x v="19"/>
    <x v="0"/>
    <x v="0"/>
    <n v="171783.15"/>
  </r>
  <r>
    <x v="0"/>
    <x v="10"/>
    <x v="5"/>
    <x v="14"/>
    <x v="19"/>
    <x v="0"/>
    <x v="0"/>
    <n v="0.19586642000000001"/>
  </r>
  <r>
    <x v="0"/>
    <x v="11"/>
    <x v="5"/>
    <x v="14"/>
    <x v="19"/>
    <x v="0"/>
    <x v="0"/>
    <n v="1"/>
  </r>
  <r>
    <x v="0"/>
    <x v="8"/>
    <x v="5"/>
    <x v="14"/>
    <x v="20"/>
    <x v="0"/>
    <x v="0"/>
    <n v="1.104153325"/>
  </r>
  <r>
    <x v="0"/>
    <x v="9"/>
    <x v="5"/>
    <x v="14"/>
    <x v="20"/>
    <x v="0"/>
    <x v="0"/>
    <n v="204.61224000000001"/>
  </r>
  <r>
    <x v="0"/>
    <x v="10"/>
    <x v="5"/>
    <x v="14"/>
    <x v="20"/>
    <x v="0"/>
    <x v="0"/>
    <n v="2.25923E-4"/>
  </r>
  <r>
    <x v="0"/>
    <x v="11"/>
    <x v="5"/>
    <x v="14"/>
    <x v="20"/>
    <x v="0"/>
    <x v="0"/>
    <n v="1"/>
  </r>
  <r>
    <x v="0"/>
    <x v="8"/>
    <x v="5"/>
    <x v="14"/>
    <x v="21"/>
    <x v="0"/>
    <x v="0"/>
    <n v="1.0984280099999999"/>
  </r>
  <r>
    <x v="0"/>
    <x v="9"/>
    <x v="5"/>
    <x v="14"/>
    <x v="21"/>
    <x v="0"/>
    <x v="0"/>
    <n v="149786.49"/>
  </r>
  <r>
    <x v="0"/>
    <x v="10"/>
    <x v="5"/>
    <x v="14"/>
    <x v="21"/>
    <x v="0"/>
    <x v="0"/>
    <n v="0.16452967299999999"/>
  </r>
  <r>
    <x v="0"/>
    <x v="11"/>
    <x v="5"/>
    <x v="14"/>
    <x v="21"/>
    <x v="0"/>
    <x v="0"/>
    <n v="1"/>
  </r>
  <r>
    <x v="0"/>
    <x v="8"/>
    <x v="5"/>
    <x v="14"/>
    <x v="32"/>
    <x v="0"/>
    <x v="0"/>
    <n v="1"/>
  </r>
  <r>
    <x v="0"/>
    <x v="9"/>
    <x v="5"/>
    <x v="14"/>
    <x v="32"/>
    <x v="0"/>
    <x v="0"/>
    <n v="0"/>
  </r>
  <r>
    <x v="0"/>
    <x v="10"/>
    <x v="5"/>
    <x v="14"/>
    <x v="32"/>
    <x v="0"/>
    <x v="0"/>
    <n v="0"/>
  </r>
  <r>
    <x v="0"/>
    <x v="11"/>
    <x v="5"/>
    <x v="14"/>
    <x v="32"/>
    <x v="0"/>
    <x v="0"/>
    <n v="1"/>
  </r>
  <r>
    <x v="0"/>
    <x v="8"/>
    <x v="5"/>
    <x v="15"/>
    <x v="10"/>
    <x v="0"/>
    <x v="0"/>
    <n v="1.0615774710000001"/>
  </r>
  <r>
    <x v="0"/>
    <x v="9"/>
    <x v="5"/>
    <x v="15"/>
    <x v="10"/>
    <x v="0"/>
    <x v="0"/>
    <n v="60314.74"/>
  </r>
  <r>
    <x v="0"/>
    <x v="10"/>
    <x v="5"/>
    <x v="15"/>
    <x v="10"/>
    <x v="0"/>
    <x v="0"/>
    <n v="6.4028769999999999E-2"/>
  </r>
  <r>
    <x v="0"/>
    <x v="11"/>
    <x v="5"/>
    <x v="15"/>
    <x v="10"/>
    <x v="0"/>
    <x v="0"/>
    <n v="1"/>
  </r>
  <r>
    <x v="0"/>
    <x v="8"/>
    <x v="5"/>
    <x v="15"/>
    <x v="11"/>
    <x v="0"/>
    <x v="0"/>
    <n v="1.0965080679999999"/>
  </r>
  <r>
    <x v="0"/>
    <x v="9"/>
    <x v="5"/>
    <x v="15"/>
    <x v="11"/>
    <x v="0"/>
    <x v="0"/>
    <n v="32293.797999999999"/>
  </r>
  <r>
    <x v="0"/>
    <x v="10"/>
    <x v="5"/>
    <x v="15"/>
    <x v="11"/>
    <x v="0"/>
    <x v="0"/>
    <n v="3.5410410000000003E-2"/>
  </r>
  <r>
    <x v="0"/>
    <x v="11"/>
    <x v="5"/>
    <x v="15"/>
    <x v="11"/>
    <x v="0"/>
    <x v="0"/>
    <n v="1"/>
  </r>
  <r>
    <x v="0"/>
    <x v="8"/>
    <x v="5"/>
    <x v="15"/>
    <x v="12"/>
    <x v="0"/>
    <x v="0"/>
    <n v="1.0702069299999999"/>
  </r>
  <r>
    <x v="0"/>
    <x v="9"/>
    <x v="5"/>
    <x v="15"/>
    <x v="12"/>
    <x v="0"/>
    <x v="0"/>
    <n v="28101.195"/>
  </r>
  <r>
    <x v="0"/>
    <x v="10"/>
    <x v="5"/>
    <x v="15"/>
    <x v="12"/>
    <x v="0"/>
    <x v="0"/>
    <n v="3.0074093E-2"/>
  </r>
  <r>
    <x v="0"/>
    <x v="11"/>
    <x v="5"/>
    <x v="15"/>
    <x v="12"/>
    <x v="0"/>
    <x v="0"/>
    <n v="1"/>
  </r>
  <r>
    <x v="0"/>
    <x v="8"/>
    <x v="5"/>
    <x v="15"/>
    <x v="13"/>
    <x v="0"/>
    <x v="0"/>
    <n v="1.0670072209999999"/>
  </r>
  <r>
    <x v="0"/>
    <x v="9"/>
    <x v="5"/>
    <x v="15"/>
    <x v="13"/>
    <x v="0"/>
    <x v="0"/>
    <n v="9718.8711999999996"/>
  </r>
  <r>
    <x v="0"/>
    <x v="10"/>
    <x v="5"/>
    <x v="15"/>
    <x v="13"/>
    <x v="0"/>
    <x v="0"/>
    <n v="1.0370106E-2"/>
  </r>
  <r>
    <x v="0"/>
    <x v="11"/>
    <x v="5"/>
    <x v="15"/>
    <x v="13"/>
    <x v="0"/>
    <x v="0"/>
    <n v="1"/>
  </r>
  <r>
    <x v="0"/>
    <x v="8"/>
    <x v="5"/>
    <x v="15"/>
    <x v="14"/>
    <x v="0"/>
    <x v="0"/>
    <n v="1.0741862550000001"/>
  </r>
  <r>
    <x v="0"/>
    <x v="9"/>
    <x v="5"/>
    <x v="15"/>
    <x v="14"/>
    <x v="0"/>
    <x v="0"/>
    <n v="112862.65"/>
  </r>
  <r>
    <x v="0"/>
    <x v="10"/>
    <x v="5"/>
    <x v="15"/>
    <x v="14"/>
    <x v="0"/>
    <x v="0"/>
    <n v="0.12123550499999999"/>
  </r>
  <r>
    <x v="0"/>
    <x v="11"/>
    <x v="5"/>
    <x v="15"/>
    <x v="14"/>
    <x v="0"/>
    <x v="0"/>
    <n v="1"/>
  </r>
  <r>
    <x v="0"/>
    <x v="8"/>
    <x v="5"/>
    <x v="15"/>
    <x v="15"/>
    <x v="0"/>
    <x v="0"/>
    <n v="1.078015809"/>
  </r>
  <r>
    <x v="0"/>
    <x v="9"/>
    <x v="5"/>
    <x v="15"/>
    <x v="15"/>
    <x v="0"/>
    <x v="0"/>
    <n v="352687.1"/>
  </r>
  <r>
    <x v="0"/>
    <x v="10"/>
    <x v="5"/>
    <x v="15"/>
    <x v="15"/>
    <x v="0"/>
    <x v="0"/>
    <n v="0.38020227299999998"/>
  </r>
  <r>
    <x v="0"/>
    <x v="11"/>
    <x v="5"/>
    <x v="15"/>
    <x v="15"/>
    <x v="0"/>
    <x v="0"/>
    <n v="1"/>
  </r>
  <r>
    <x v="0"/>
    <x v="8"/>
    <x v="5"/>
    <x v="15"/>
    <x v="16"/>
    <x v="0"/>
    <x v="0"/>
    <n v="1.081146631"/>
  </r>
  <r>
    <x v="0"/>
    <x v="9"/>
    <x v="5"/>
    <x v="15"/>
    <x v="16"/>
    <x v="0"/>
    <x v="0"/>
    <n v="162939.32999999999"/>
  </r>
  <r>
    <x v="0"/>
    <x v="10"/>
    <x v="5"/>
    <x v="15"/>
    <x v="16"/>
    <x v="0"/>
    <x v="0"/>
    <n v="0.17616131099999999"/>
  </r>
  <r>
    <x v="0"/>
    <x v="11"/>
    <x v="5"/>
    <x v="15"/>
    <x v="16"/>
    <x v="0"/>
    <x v="0"/>
    <n v="1"/>
  </r>
  <r>
    <x v="0"/>
    <x v="8"/>
    <x v="5"/>
    <x v="15"/>
    <x v="17"/>
    <x v="0"/>
    <x v="0"/>
    <n v="1.1424801570000001"/>
  </r>
  <r>
    <x v="0"/>
    <x v="9"/>
    <x v="5"/>
    <x v="15"/>
    <x v="17"/>
    <x v="0"/>
    <x v="0"/>
    <n v="144279.26999999999"/>
  </r>
  <r>
    <x v="0"/>
    <x v="10"/>
    <x v="5"/>
    <x v="15"/>
    <x v="17"/>
    <x v="0"/>
    <x v="0"/>
    <n v="0.16483620700000001"/>
  </r>
  <r>
    <x v="0"/>
    <x v="11"/>
    <x v="5"/>
    <x v="15"/>
    <x v="17"/>
    <x v="0"/>
    <x v="0"/>
    <n v="1"/>
  </r>
  <r>
    <x v="0"/>
    <x v="8"/>
    <x v="5"/>
    <x v="15"/>
    <x v="18"/>
    <x v="0"/>
    <x v="0"/>
    <n v="1.121259851"/>
  </r>
  <r>
    <x v="0"/>
    <x v="9"/>
    <x v="5"/>
    <x v="15"/>
    <x v="18"/>
    <x v="0"/>
    <x v="0"/>
    <n v="68233.97"/>
  </r>
  <r>
    <x v="0"/>
    <x v="10"/>
    <x v="5"/>
    <x v="15"/>
    <x v="18"/>
    <x v="0"/>
    <x v="0"/>
    <n v="7.6508011000000001E-2"/>
  </r>
  <r>
    <x v="0"/>
    <x v="11"/>
    <x v="5"/>
    <x v="15"/>
    <x v="18"/>
    <x v="0"/>
    <x v="0"/>
    <n v="1"/>
  </r>
  <r>
    <x v="0"/>
    <x v="8"/>
    <x v="5"/>
    <x v="15"/>
    <x v="19"/>
    <x v="0"/>
    <x v="0"/>
    <n v="1.297624361"/>
  </r>
  <r>
    <x v="0"/>
    <x v="9"/>
    <x v="5"/>
    <x v="15"/>
    <x v="19"/>
    <x v="0"/>
    <x v="0"/>
    <n v="236744.77"/>
  </r>
  <r>
    <x v="0"/>
    <x v="10"/>
    <x v="5"/>
    <x v="15"/>
    <x v="19"/>
    <x v="0"/>
    <x v="0"/>
    <n v="0.30720578599999998"/>
  </r>
  <r>
    <x v="0"/>
    <x v="11"/>
    <x v="5"/>
    <x v="15"/>
    <x v="19"/>
    <x v="0"/>
    <x v="0"/>
    <n v="1"/>
  </r>
  <r>
    <x v="0"/>
    <x v="8"/>
    <x v="5"/>
    <x v="15"/>
    <x v="20"/>
    <x v="0"/>
    <x v="0"/>
    <n v="1.022451979"/>
  </r>
  <r>
    <x v="0"/>
    <x v="9"/>
    <x v="5"/>
    <x v="15"/>
    <x v="20"/>
    <x v="0"/>
    <x v="0"/>
    <n v="5347.2024000000001"/>
  </r>
  <r>
    <x v="0"/>
    <x v="10"/>
    <x v="5"/>
    <x v="15"/>
    <x v="20"/>
    <x v="0"/>
    <x v="0"/>
    <n v="5.467258E-3"/>
  </r>
  <r>
    <x v="0"/>
    <x v="11"/>
    <x v="5"/>
    <x v="15"/>
    <x v="20"/>
    <x v="0"/>
    <x v="0"/>
    <n v="1"/>
  </r>
  <r>
    <x v="0"/>
    <x v="8"/>
    <x v="5"/>
    <x v="15"/>
    <x v="21"/>
    <x v="0"/>
    <x v="0"/>
    <n v="1.1505736209999999"/>
  </r>
  <r>
    <x v="0"/>
    <x v="9"/>
    <x v="5"/>
    <x v="15"/>
    <x v="21"/>
    <x v="0"/>
    <x v="0"/>
    <n v="197426.48"/>
  </r>
  <r>
    <x v="0"/>
    <x v="10"/>
    <x v="5"/>
    <x v="15"/>
    <x v="21"/>
    <x v="0"/>
    <x v="0"/>
    <n v="0.22715370300000001"/>
  </r>
  <r>
    <x v="0"/>
    <x v="11"/>
    <x v="5"/>
    <x v="15"/>
    <x v="21"/>
    <x v="0"/>
    <x v="0"/>
    <n v="1"/>
  </r>
  <r>
    <x v="0"/>
    <x v="8"/>
    <x v="5"/>
    <x v="15"/>
    <x v="32"/>
    <x v="0"/>
    <x v="0"/>
    <n v="1"/>
  </r>
  <r>
    <x v="0"/>
    <x v="9"/>
    <x v="5"/>
    <x v="15"/>
    <x v="32"/>
    <x v="0"/>
    <x v="0"/>
    <n v="0"/>
  </r>
  <r>
    <x v="0"/>
    <x v="10"/>
    <x v="5"/>
    <x v="15"/>
    <x v="32"/>
    <x v="0"/>
    <x v="0"/>
    <n v="0"/>
  </r>
  <r>
    <x v="0"/>
    <x v="11"/>
    <x v="5"/>
    <x v="15"/>
    <x v="32"/>
    <x v="0"/>
    <x v="0"/>
    <n v="1"/>
  </r>
  <r>
    <x v="0"/>
    <x v="8"/>
    <x v="5"/>
    <x v="16"/>
    <x v="10"/>
    <x v="0"/>
    <x v="0"/>
    <n v="1.18369799"/>
  </r>
  <r>
    <x v="0"/>
    <x v="9"/>
    <x v="5"/>
    <x v="16"/>
    <x v="10"/>
    <x v="0"/>
    <x v="0"/>
    <n v="7913.6176999999998"/>
  </r>
  <r>
    <x v="0"/>
    <x v="10"/>
    <x v="5"/>
    <x v="16"/>
    <x v="10"/>
    <x v="0"/>
    <x v="0"/>
    <n v="9.3673330000000003E-3"/>
  </r>
  <r>
    <x v="0"/>
    <x v="11"/>
    <x v="5"/>
    <x v="16"/>
    <x v="10"/>
    <x v="0"/>
    <x v="0"/>
    <n v="1"/>
  </r>
  <r>
    <x v="0"/>
    <x v="8"/>
    <x v="5"/>
    <x v="16"/>
    <x v="11"/>
    <x v="0"/>
    <x v="0"/>
    <n v="1.1152106289999999"/>
  </r>
  <r>
    <x v="0"/>
    <x v="9"/>
    <x v="5"/>
    <x v="16"/>
    <x v="11"/>
    <x v="0"/>
    <x v="0"/>
    <n v="12129.47"/>
  </r>
  <r>
    <x v="0"/>
    <x v="10"/>
    <x v="5"/>
    <x v="16"/>
    <x v="11"/>
    <x v="0"/>
    <x v="0"/>
    <n v="1.3526913999999999E-2"/>
  </r>
  <r>
    <x v="0"/>
    <x v="11"/>
    <x v="5"/>
    <x v="16"/>
    <x v="11"/>
    <x v="0"/>
    <x v="0"/>
    <n v="1"/>
  </r>
  <r>
    <x v="0"/>
    <x v="8"/>
    <x v="5"/>
    <x v="16"/>
    <x v="12"/>
    <x v="0"/>
    <x v="0"/>
    <n v="1.1568489420000001"/>
  </r>
  <r>
    <x v="0"/>
    <x v="9"/>
    <x v="5"/>
    <x v="16"/>
    <x v="12"/>
    <x v="0"/>
    <x v="0"/>
    <n v="7905.7736000000004"/>
  </r>
  <r>
    <x v="0"/>
    <x v="10"/>
    <x v="5"/>
    <x v="16"/>
    <x v="12"/>
    <x v="0"/>
    <x v="0"/>
    <n v="9.1457859999999995E-3"/>
  </r>
  <r>
    <x v="0"/>
    <x v="11"/>
    <x v="5"/>
    <x v="16"/>
    <x v="12"/>
    <x v="0"/>
    <x v="0"/>
    <n v="1"/>
  </r>
  <r>
    <x v="0"/>
    <x v="8"/>
    <x v="5"/>
    <x v="16"/>
    <x v="13"/>
    <x v="0"/>
    <x v="0"/>
    <n v="1.187892371"/>
  </r>
  <r>
    <x v="0"/>
    <x v="9"/>
    <x v="5"/>
    <x v="16"/>
    <x v="13"/>
    <x v="0"/>
    <x v="0"/>
    <n v="2381.5531000000001"/>
  </r>
  <r>
    <x v="0"/>
    <x v="10"/>
    <x v="5"/>
    <x v="16"/>
    <x v="13"/>
    <x v="0"/>
    <x v="0"/>
    <n v="2.8290289999999998E-3"/>
  </r>
  <r>
    <x v="0"/>
    <x v="11"/>
    <x v="5"/>
    <x v="16"/>
    <x v="13"/>
    <x v="0"/>
    <x v="0"/>
    <n v="1"/>
  </r>
  <r>
    <x v="0"/>
    <x v="8"/>
    <x v="5"/>
    <x v="16"/>
    <x v="14"/>
    <x v="0"/>
    <x v="0"/>
    <n v="1.152133037"/>
  </r>
  <r>
    <x v="0"/>
    <x v="9"/>
    <x v="5"/>
    <x v="16"/>
    <x v="14"/>
    <x v="0"/>
    <x v="0"/>
    <n v="12899.694"/>
  </r>
  <r>
    <x v="0"/>
    <x v="10"/>
    <x v="5"/>
    <x v="16"/>
    <x v="14"/>
    <x v="0"/>
    <x v="0"/>
    <n v="1.4862162999999999E-2"/>
  </r>
  <r>
    <x v="0"/>
    <x v="11"/>
    <x v="5"/>
    <x v="16"/>
    <x v="14"/>
    <x v="0"/>
    <x v="0"/>
    <n v="1"/>
  </r>
  <r>
    <x v="0"/>
    <x v="8"/>
    <x v="5"/>
    <x v="16"/>
    <x v="15"/>
    <x v="0"/>
    <x v="0"/>
    <n v="1.1769550390000001"/>
  </r>
  <r>
    <x v="0"/>
    <x v="9"/>
    <x v="5"/>
    <x v="16"/>
    <x v="15"/>
    <x v="0"/>
    <x v="0"/>
    <n v="39298.985000000001"/>
  </r>
  <r>
    <x v="0"/>
    <x v="10"/>
    <x v="5"/>
    <x v="16"/>
    <x v="15"/>
    <x v="0"/>
    <x v="0"/>
    <n v="4.6253137999999999E-2"/>
  </r>
  <r>
    <x v="0"/>
    <x v="11"/>
    <x v="5"/>
    <x v="16"/>
    <x v="15"/>
    <x v="0"/>
    <x v="0"/>
    <n v="1"/>
  </r>
  <r>
    <x v="0"/>
    <x v="8"/>
    <x v="5"/>
    <x v="16"/>
    <x v="16"/>
    <x v="0"/>
    <x v="0"/>
    <n v="1.10528698"/>
  </r>
  <r>
    <x v="0"/>
    <x v="9"/>
    <x v="5"/>
    <x v="16"/>
    <x v="16"/>
    <x v="0"/>
    <x v="0"/>
    <n v="45362.07"/>
  </r>
  <r>
    <x v="0"/>
    <x v="10"/>
    <x v="5"/>
    <x v="16"/>
    <x v="16"/>
    <x v="0"/>
    <x v="0"/>
    <n v="5.0138105000000002E-2"/>
  </r>
  <r>
    <x v="0"/>
    <x v="11"/>
    <x v="5"/>
    <x v="16"/>
    <x v="16"/>
    <x v="0"/>
    <x v="0"/>
    <n v="1"/>
  </r>
  <r>
    <x v="0"/>
    <x v="8"/>
    <x v="5"/>
    <x v="16"/>
    <x v="17"/>
    <x v="0"/>
    <x v="0"/>
    <n v="1.116092643"/>
  </r>
  <r>
    <x v="0"/>
    <x v="9"/>
    <x v="5"/>
    <x v="16"/>
    <x v="17"/>
    <x v="0"/>
    <x v="0"/>
    <n v="29428.273000000001"/>
  </r>
  <r>
    <x v="0"/>
    <x v="10"/>
    <x v="5"/>
    <x v="16"/>
    <x v="17"/>
    <x v="0"/>
    <x v="0"/>
    <n v="3.2844678000000002E-2"/>
  </r>
  <r>
    <x v="0"/>
    <x v="11"/>
    <x v="5"/>
    <x v="16"/>
    <x v="17"/>
    <x v="0"/>
    <x v="0"/>
    <n v="1"/>
  </r>
  <r>
    <x v="0"/>
    <x v="8"/>
    <x v="5"/>
    <x v="16"/>
    <x v="18"/>
    <x v="0"/>
    <x v="0"/>
    <n v="1.0759155410000001"/>
  </r>
  <r>
    <x v="0"/>
    <x v="9"/>
    <x v="5"/>
    <x v="16"/>
    <x v="18"/>
    <x v="0"/>
    <x v="0"/>
    <n v="74490.539000000004"/>
  </r>
  <r>
    <x v="0"/>
    <x v="10"/>
    <x v="5"/>
    <x v="16"/>
    <x v="18"/>
    <x v="0"/>
    <x v="0"/>
    <n v="8.0145528999999993E-2"/>
  </r>
  <r>
    <x v="0"/>
    <x v="11"/>
    <x v="5"/>
    <x v="16"/>
    <x v="18"/>
    <x v="0"/>
    <x v="0"/>
    <n v="1"/>
  </r>
  <r>
    <x v="0"/>
    <x v="8"/>
    <x v="5"/>
    <x v="16"/>
    <x v="19"/>
    <x v="0"/>
    <x v="0"/>
    <n v="1.2012980179999999"/>
  </r>
  <r>
    <x v="0"/>
    <x v="9"/>
    <x v="5"/>
    <x v="16"/>
    <x v="19"/>
    <x v="0"/>
    <x v="0"/>
    <n v="78249.281000000003"/>
  </r>
  <r>
    <x v="0"/>
    <x v="10"/>
    <x v="5"/>
    <x v="16"/>
    <x v="19"/>
    <x v="0"/>
    <x v="0"/>
    <n v="9.4000706000000003E-2"/>
  </r>
  <r>
    <x v="0"/>
    <x v="11"/>
    <x v="5"/>
    <x v="16"/>
    <x v="19"/>
    <x v="0"/>
    <x v="0"/>
    <n v="1"/>
  </r>
  <r>
    <x v="0"/>
    <x v="8"/>
    <x v="5"/>
    <x v="16"/>
    <x v="20"/>
    <x v="0"/>
    <x v="0"/>
    <n v="1.0048857010000001"/>
  </r>
  <r>
    <x v="0"/>
    <x v="9"/>
    <x v="5"/>
    <x v="16"/>
    <x v="20"/>
    <x v="0"/>
    <x v="0"/>
    <n v="10157.291999999999"/>
  </r>
  <r>
    <x v="0"/>
    <x v="10"/>
    <x v="5"/>
    <x v="16"/>
    <x v="20"/>
    <x v="0"/>
    <x v="0"/>
    <n v="1.0206918000000001E-2"/>
  </r>
  <r>
    <x v="0"/>
    <x v="11"/>
    <x v="5"/>
    <x v="16"/>
    <x v="20"/>
    <x v="0"/>
    <x v="0"/>
    <n v="1"/>
  </r>
  <r>
    <x v="0"/>
    <x v="8"/>
    <x v="5"/>
    <x v="16"/>
    <x v="21"/>
    <x v="0"/>
    <x v="0"/>
    <n v="1.019624063"/>
  </r>
  <r>
    <x v="0"/>
    <x v="9"/>
    <x v="5"/>
    <x v="16"/>
    <x v="21"/>
    <x v="0"/>
    <x v="0"/>
    <n v="533385.55000000005"/>
  </r>
  <r>
    <x v="0"/>
    <x v="10"/>
    <x v="5"/>
    <x v="16"/>
    <x v="21"/>
    <x v="0"/>
    <x v="0"/>
    <n v="0.543852742"/>
  </r>
  <r>
    <x v="0"/>
    <x v="11"/>
    <x v="5"/>
    <x v="16"/>
    <x v="21"/>
    <x v="0"/>
    <x v="0"/>
    <n v="1"/>
  </r>
  <r>
    <x v="0"/>
    <x v="8"/>
    <x v="5"/>
    <x v="16"/>
    <x v="32"/>
    <x v="0"/>
    <x v="0"/>
    <n v="1"/>
  </r>
  <r>
    <x v="0"/>
    <x v="9"/>
    <x v="5"/>
    <x v="16"/>
    <x v="32"/>
    <x v="0"/>
    <x v="0"/>
    <n v="0"/>
  </r>
  <r>
    <x v="0"/>
    <x v="10"/>
    <x v="5"/>
    <x v="16"/>
    <x v="32"/>
    <x v="0"/>
    <x v="0"/>
    <n v="0"/>
  </r>
  <r>
    <x v="0"/>
    <x v="11"/>
    <x v="5"/>
    <x v="16"/>
    <x v="32"/>
    <x v="0"/>
    <x v="0"/>
    <n v="1"/>
  </r>
  <r>
    <x v="0"/>
    <x v="8"/>
    <x v="5"/>
    <x v="17"/>
    <x v="10"/>
    <x v="0"/>
    <x v="0"/>
    <n v="1.0019327760000001"/>
  </r>
  <r>
    <x v="0"/>
    <x v="9"/>
    <x v="5"/>
    <x v="17"/>
    <x v="10"/>
    <x v="0"/>
    <x v="0"/>
    <n v="46655.938999999998"/>
  </r>
  <r>
    <x v="0"/>
    <x v="10"/>
    <x v="5"/>
    <x v="17"/>
    <x v="10"/>
    <x v="0"/>
    <x v="0"/>
    <n v="4.6746113999999998E-2"/>
  </r>
  <r>
    <x v="0"/>
    <x v="11"/>
    <x v="5"/>
    <x v="17"/>
    <x v="10"/>
    <x v="0"/>
    <x v="0"/>
    <n v="1"/>
  </r>
  <r>
    <x v="0"/>
    <x v="8"/>
    <x v="5"/>
    <x v="17"/>
    <x v="11"/>
    <x v="0"/>
    <x v="0"/>
    <n v="1.0544614329999999"/>
  </r>
  <r>
    <x v="0"/>
    <x v="9"/>
    <x v="5"/>
    <x v="17"/>
    <x v="11"/>
    <x v="0"/>
    <x v="0"/>
    <n v="42395.82"/>
  </r>
  <r>
    <x v="0"/>
    <x v="10"/>
    <x v="5"/>
    <x v="17"/>
    <x v="11"/>
    <x v="0"/>
    <x v="0"/>
    <n v="4.4704756999999998E-2"/>
  </r>
  <r>
    <x v="0"/>
    <x v="11"/>
    <x v="5"/>
    <x v="17"/>
    <x v="11"/>
    <x v="0"/>
    <x v="0"/>
    <n v="1"/>
  </r>
  <r>
    <x v="0"/>
    <x v="8"/>
    <x v="5"/>
    <x v="17"/>
    <x v="12"/>
    <x v="0"/>
    <x v="0"/>
    <n v="1.024727996"/>
  </r>
  <r>
    <x v="0"/>
    <x v="9"/>
    <x v="5"/>
    <x v="17"/>
    <x v="12"/>
    <x v="0"/>
    <x v="0"/>
    <n v="59722.722000000002"/>
  </r>
  <r>
    <x v="0"/>
    <x v="10"/>
    <x v="5"/>
    <x v="17"/>
    <x v="12"/>
    <x v="0"/>
    <x v="0"/>
    <n v="6.1199545000000001E-2"/>
  </r>
  <r>
    <x v="0"/>
    <x v="11"/>
    <x v="5"/>
    <x v="17"/>
    <x v="12"/>
    <x v="0"/>
    <x v="0"/>
    <n v="1"/>
  </r>
  <r>
    <x v="0"/>
    <x v="8"/>
    <x v="5"/>
    <x v="17"/>
    <x v="13"/>
    <x v="0"/>
    <x v="0"/>
    <n v="1.0165254340000001"/>
  </r>
  <r>
    <x v="0"/>
    <x v="9"/>
    <x v="5"/>
    <x v="17"/>
    <x v="13"/>
    <x v="0"/>
    <x v="0"/>
    <n v="13845.561"/>
  </r>
  <r>
    <x v="0"/>
    <x v="10"/>
    <x v="5"/>
    <x v="17"/>
    <x v="13"/>
    <x v="0"/>
    <x v="0"/>
    <n v="1.4074365E-2"/>
  </r>
  <r>
    <x v="0"/>
    <x v="11"/>
    <x v="5"/>
    <x v="17"/>
    <x v="13"/>
    <x v="0"/>
    <x v="0"/>
    <n v="1"/>
  </r>
  <r>
    <x v="0"/>
    <x v="8"/>
    <x v="5"/>
    <x v="17"/>
    <x v="14"/>
    <x v="0"/>
    <x v="0"/>
    <n v="1.026766101"/>
  </r>
  <r>
    <x v="0"/>
    <x v="9"/>
    <x v="5"/>
    <x v="17"/>
    <x v="14"/>
    <x v="0"/>
    <x v="0"/>
    <n v="58740.277999999998"/>
  </r>
  <r>
    <x v="0"/>
    <x v="10"/>
    <x v="5"/>
    <x v="17"/>
    <x v="14"/>
    <x v="0"/>
    <x v="0"/>
    <n v="6.0312525999999998E-2"/>
  </r>
  <r>
    <x v="0"/>
    <x v="11"/>
    <x v="5"/>
    <x v="17"/>
    <x v="14"/>
    <x v="0"/>
    <x v="0"/>
    <n v="1"/>
  </r>
  <r>
    <x v="0"/>
    <x v="8"/>
    <x v="5"/>
    <x v="17"/>
    <x v="15"/>
    <x v="0"/>
    <x v="0"/>
    <n v="1.036608907"/>
  </r>
  <r>
    <x v="0"/>
    <x v="9"/>
    <x v="5"/>
    <x v="17"/>
    <x v="15"/>
    <x v="0"/>
    <x v="0"/>
    <n v="103970.49"/>
  </r>
  <r>
    <x v="0"/>
    <x v="10"/>
    <x v="5"/>
    <x v="17"/>
    <x v="15"/>
    <x v="0"/>
    <x v="0"/>
    <n v="0.107776733"/>
  </r>
  <r>
    <x v="0"/>
    <x v="11"/>
    <x v="5"/>
    <x v="17"/>
    <x v="15"/>
    <x v="0"/>
    <x v="0"/>
    <n v="1"/>
  </r>
  <r>
    <x v="0"/>
    <x v="8"/>
    <x v="5"/>
    <x v="17"/>
    <x v="16"/>
    <x v="0"/>
    <x v="0"/>
    <n v="1.025402135"/>
  </r>
  <r>
    <x v="0"/>
    <x v="9"/>
    <x v="5"/>
    <x v="17"/>
    <x v="16"/>
    <x v="0"/>
    <x v="0"/>
    <n v="54382.557000000001"/>
  </r>
  <r>
    <x v="0"/>
    <x v="10"/>
    <x v="5"/>
    <x v="17"/>
    <x v="16"/>
    <x v="0"/>
    <x v="0"/>
    <n v="5.5763989999999999E-2"/>
  </r>
  <r>
    <x v="0"/>
    <x v="11"/>
    <x v="5"/>
    <x v="17"/>
    <x v="16"/>
    <x v="0"/>
    <x v="0"/>
    <n v="1"/>
  </r>
  <r>
    <x v="0"/>
    <x v="8"/>
    <x v="5"/>
    <x v="17"/>
    <x v="17"/>
    <x v="0"/>
    <x v="0"/>
    <n v="1.053040355"/>
  </r>
  <r>
    <x v="0"/>
    <x v="9"/>
    <x v="5"/>
    <x v="17"/>
    <x v="17"/>
    <x v="0"/>
    <x v="0"/>
    <n v="235655.92"/>
  </r>
  <r>
    <x v="0"/>
    <x v="10"/>
    <x v="5"/>
    <x v="17"/>
    <x v="17"/>
    <x v="0"/>
    <x v="0"/>
    <n v="0.248155191"/>
  </r>
  <r>
    <x v="0"/>
    <x v="11"/>
    <x v="5"/>
    <x v="17"/>
    <x v="17"/>
    <x v="0"/>
    <x v="0"/>
    <n v="1"/>
  </r>
  <r>
    <x v="0"/>
    <x v="8"/>
    <x v="5"/>
    <x v="17"/>
    <x v="18"/>
    <x v="0"/>
    <x v="0"/>
    <n v="1.089032153"/>
  </r>
  <r>
    <x v="0"/>
    <x v="9"/>
    <x v="5"/>
    <x v="17"/>
    <x v="18"/>
    <x v="0"/>
    <x v="0"/>
    <n v="207555.33"/>
  </r>
  <r>
    <x v="0"/>
    <x v="10"/>
    <x v="5"/>
    <x v="17"/>
    <x v="18"/>
    <x v="0"/>
    <x v="0"/>
    <n v="0.22603442600000001"/>
  </r>
  <r>
    <x v="0"/>
    <x v="11"/>
    <x v="5"/>
    <x v="17"/>
    <x v="18"/>
    <x v="0"/>
    <x v="0"/>
    <n v="1"/>
  </r>
  <r>
    <x v="0"/>
    <x v="8"/>
    <x v="5"/>
    <x v="17"/>
    <x v="19"/>
    <x v="0"/>
    <x v="0"/>
    <n v="1.049951066"/>
  </r>
  <r>
    <x v="0"/>
    <x v="9"/>
    <x v="5"/>
    <x v="17"/>
    <x v="19"/>
    <x v="0"/>
    <x v="0"/>
    <n v="869381.83"/>
  </r>
  <r>
    <x v="0"/>
    <x v="10"/>
    <x v="5"/>
    <x v="17"/>
    <x v="19"/>
    <x v="0"/>
    <x v="0"/>
    <n v="0.91280838399999997"/>
  </r>
  <r>
    <x v="0"/>
    <x v="11"/>
    <x v="5"/>
    <x v="17"/>
    <x v="19"/>
    <x v="0"/>
    <x v="0"/>
    <n v="1"/>
  </r>
  <r>
    <x v="0"/>
    <x v="8"/>
    <x v="5"/>
    <x v="17"/>
    <x v="20"/>
    <x v="0"/>
    <x v="0"/>
    <n v="1.0230648369999999"/>
  </r>
  <r>
    <x v="0"/>
    <x v="9"/>
    <x v="5"/>
    <x v="17"/>
    <x v="20"/>
    <x v="0"/>
    <x v="0"/>
    <n v="3618.9645"/>
  </r>
  <r>
    <x v="0"/>
    <x v="10"/>
    <x v="5"/>
    <x v="17"/>
    <x v="20"/>
    <x v="0"/>
    <x v="0"/>
    <n v="3.702435E-3"/>
  </r>
  <r>
    <x v="0"/>
    <x v="11"/>
    <x v="5"/>
    <x v="17"/>
    <x v="20"/>
    <x v="0"/>
    <x v="0"/>
    <n v="1"/>
  </r>
  <r>
    <x v="0"/>
    <x v="8"/>
    <x v="5"/>
    <x v="17"/>
    <x v="21"/>
    <x v="0"/>
    <x v="0"/>
    <n v="1.0145009199999999"/>
  </r>
  <r>
    <x v="0"/>
    <x v="9"/>
    <x v="5"/>
    <x v="17"/>
    <x v="21"/>
    <x v="0"/>
    <x v="0"/>
    <n v="99180.634000000005"/>
  </r>
  <r>
    <x v="0"/>
    <x v="10"/>
    <x v="5"/>
    <x v="17"/>
    <x v="21"/>
    <x v="0"/>
    <x v="0"/>
    <n v="0.100618845"/>
  </r>
  <r>
    <x v="0"/>
    <x v="11"/>
    <x v="5"/>
    <x v="17"/>
    <x v="21"/>
    <x v="0"/>
    <x v="0"/>
    <n v="1"/>
  </r>
  <r>
    <x v="0"/>
    <x v="8"/>
    <x v="5"/>
    <x v="17"/>
    <x v="32"/>
    <x v="0"/>
    <x v="0"/>
    <n v="1"/>
  </r>
  <r>
    <x v="0"/>
    <x v="9"/>
    <x v="5"/>
    <x v="17"/>
    <x v="32"/>
    <x v="0"/>
    <x v="0"/>
    <n v="0"/>
  </r>
  <r>
    <x v="0"/>
    <x v="10"/>
    <x v="5"/>
    <x v="17"/>
    <x v="32"/>
    <x v="0"/>
    <x v="0"/>
    <n v="0"/>
  </r>
  <r>
    <x v="0"/>
    <x v="11"/>
    <x v="5"/>
    <x v="17"/>
    <x v="32"/>
    <x v="0"/>
    <x v="0"/>
    <n v="1"/>
  </r>
  <r>
    <x v="0"/>
    <x v="8"/>
    <x v="5"/>
    <x v="18"/>
    <x v="10"/>
    <x v="0"/>
    <x v="0"/>
    <n v="1.023120212"/>
  </r>
  <r>
    <x v="0"/>
    <x v="9"/>
    <x v="5"/>
    <x v="18"/>
    <x v="10"/>
    <x v="0"/>
    <x v="0"/>
    <n v="18014.462"/>
  </r>
  <r>
    <x v="0"/>
    <x v="10"/>
    <x v="5"/>
    <x v="18"/>
    <x v="10"/>
    <x v="0"/>
    <x v="0"/>
    <n v="1.843096E-2"/>
  </r>
  <r>
    <x v="0"/>
    <x v="11"/>
    <x v="5"/>
    <x v="18"/>
    <x v="10"/>
    <x v="0"/>
    <x v="0"/>
    <n v="1"/>
  </r>
  <r>
    <x v="0"/>
    <x v="8"/>
    <x v="5"/>
    <x v="18"/>
    <x v="11"/>
    <x v="0"/>
    <x v="0"/>
    <n v="1.0329008340000001"/>
  </r>
  <r>
    <x v="0"/>
    <x v="9"/>
    <x v="5"/>
    <x v="18"/>
    <x v="11"/>
    <x v="0"/>
    <x v="0"/>
    <n v="36135.463000000003"/>
  </r>
  <r>
    <x v="0"/>
    <x v="10"/>
    <x v="5"/>
    <x v="18"/>
    <x v="11"/>
    <x v="0"/>
    <x v="0"/>
    <n v="3.7324349999999999E-2"/>
  </r>
  <r>
    <x v="0"/>
    <x v="11"/>
    <x v="5"/>
    <x v="18"/>
    <x v="11"/>
    <x v="0"/>
    <x v="0"/>
    <n v="1"/>
  </r>
  <r>
    <x v="0"/>
    <x v="8"/>
    <x v="5"/>
    <x v="18"/>
    <x v="12"/>
    <x v="0"/>
    <x v="0"/>
    <n v="1.0352791779999999"/>
  </r>
  <r>
    <x v="0"/>
    <x v="9"/>
    <x v="5"/>
    <x v="18"/>
    <x v="12"/>
    <x v="0"/>
    <x v="0"/>
    <n v="28087.892"/>
  </r>
  <r>
    <x v="0"/>
    <x v="10"/>
    <x v="5"/>
    <x v="18"/>
    <x v="12"/>
    <x v="0"/>
    <x v="0"/>
    <n v="2.9078809000000001E-2"/>
  </r>
  <r>
    <x v="0"/>
    <x v="11"/>
    <x v="5"/>
    <x v="18"/>
    <x v="12"/>
    <x v="0"/>
    <x v="0"/>
    <n v="1"/>
  </r>
  <r>
    <x v="0"/>
    <x v="8"/>
    <x v="5"/>
    <x v="18"/>
    <x v="13"/>
    <x v="0"/>
    <x v="0"/>
    <n v="1.0320014420000001"/>
  </r>
  <r>
    <x v="0"/>
    <x v="9"/>
    <x v="5"/>
    <x v="18"/>
    <x v="13"/>
    <x v="0"/>
    <x v="0"/>
    <n v="8489.2329000000009"/>
  </r>
  <r>
    <x v="0"/>
    <x v="10"/>
    <x v="5"/>
    <x v="18"/>
    <x v="13"/>
    <x v="0"/>
    <x v="0"/>
    <n v="8.7609009999999998E-3"/>
  </r>
  <r>
    <x v="0"/>
    <x v="11"/>
    <x v="5"/>
    <x v="18"/>
    <x v="13"/>
    <x v="0"/>
    <x v="0"/>
    <n v="1"/>
  </r>
  <r>
    <x v="0"/>
    <x v="8"/>
    <x v="5"/>
    <x v="18"/>
    <x v="14"/>
    <x v="0"/>
    <x v="0"/>
    <n v="1.038800964"/>
  </r>
  <r>
    <x v="0"/>
    <x v="9"/>
    <x v="5"/>
    <x v="18"/>
    <x v="14"/>
    <x v="0"/>
    <x v="0"/>
    <n v="29736.681"/>
  </r>
  <r>
    <x v="0"/>
    <x v="10"/>
    <x v="5"/>
    <x v="18"/>
    <x v="14"/>
    <x v="0"/>
    <x v="0"/>
    <n v="3.0890493000000002E-2"/>
  </r>
  <r>
    <x v="0"/>
    <x v="11"/>
    <x v="5"/>
    <x v="18"/>
    <x v="14"/>
    <x v="0"/>
    <x v="0"/>
    <n v="1"/>
  </r>
  <r>
    <x v="0"/>
    <x v="8"/>
    <x v="5"/>
    <x v="18"/>
    <x v="15"/>
    <x v="0"/>
    <x v="0"/>
    <n v="1.0365662259999999"/>
  </r>
  <r>
    <x v="0"/>
    <x v="9"/>
    <x v="5"/>
    <x v="18"/>
    <x v="15"/>
    <x v="0"/>
    <x v="0"/>
    <n v="57542.398000000001"/>
  </r>
  <r>
    <x v="0"/>
    <x v="10"/>
    <x v="5"/>
    <x v="18"/>
    <x v="15"/>
    <x v="0"/>
    <x v="0"/>
    <n v="5.9646506000000002E-2"/>
  </r>
  <r>
    <x v="0"/>
    <x v="11"/>
    <x v="5"/>
    <x v="18"/>
    <x v="15"/>
    <x v="0"/>
    <x v="0"/>
    <n v="1"/>
  </r>
  <r>
    <x v="0"/>
    <x v="8"/>
    <x v="5"/>
    <x v="18"/>
    <x v="16"/>
    <x v="0"/>
    <x v="0"/>
    <n v="1.034109535"/>
  </r>
  <r>
    <x v="0"/>
    <x v="9"/>
    <x v="5"/>
    <x v="18"/>
    <x v="16"/>
    <x v="0"/>
    <x v="0"/>
    <n v="46264.296000000002"/>
  </r>
  <r>
    <x v="0"/>
    <x v="10"/>
    <x v="5"/>
    <x v="18"/>
    <x v="16"/>
    <x v="0"/>
    <x v="0"/>
    <n v="4.7842349999999999E-2"/>
  </r>
  <r>
    <x v="0"/>
    <x v="11"/>
    <x v="5"/>
    <x v="18"/>
    <x v="16"/>
    <x v="0"/>
    <x v="0"/>
    <n v="1"/>
  </r>
  <r>
    <x v="0"/>
    <x v="8"/>
    <x v="5"/>
    <x v="18"/>
    <x v="17"/>
    <x v="0"/>
    <x v="0"/>
    <n v="1.0310674360000001"/>
  </r>
  <r>
    <x v="0"/>
    <x v="9"/>
    <x v="5"/>
    <x v="18"/>
    <x v="17"/>
    <x v="0"/>
    <x v="0"/>
    <n v="194915.28"/>
  </r>
  <r>
    <x v="0"/>
    <x v="10"/>
    <x v="5"/>
    <x v="18"/>
    <x v="17"/>
    <x v="0"/>
    <x v="0"/>
    <n v="0.20097079900000001"/>
  </r>
  <r>
    <x v="0"/>
    <x v="11"/>
    <x v="5"/>
    <x v="18"/>
    <x v="17"/>
    <x v="0"/>
    <x v="0"/>
    <n v="1"/>
  </r>
  <r>
    <x v="0"/>
    <x v="8"/>
    <x v="5"/>
    <x v="18"/>
    <x v="18"/>
    <x v="0"/>
    <x v="0"/>
    <n v="1.0392489460000001"/>
  </r>
  <r>
    <x v="0"/>
    <x v="9"/>
    <x v="5"/>
    <x v="18"/>
    <x v="18"/>
    <x v="0"/>
    <x v="0"/>
    <n v="324092.11"/>
  </r>
  <r>
    <x v="0"/>
    <x v="10"/>
    <x v="5"/>
    <x v="18"/>
    <x v="18"/>
    <x v="0"/>
    <x v="0"/>
    <n v="0.33681238800000002"/>
  </r>
  <r>
    <x v="0"/>
    <x v="11"/>
    <x v="5"/>
    <x v="18"/>
    <x v="18"/>
    <x v="0"/>
    <x v="0"/>
    <n v="1"/>
  </r>
  <r>
    <x v="0"/>
    <x v="8"/>
    <x v="5"/>
    <x v="18"/>
    <x v="19"/>
    <x v="0"/>
    <x v="0"/>
    <n v="1.034378161"/>
  </r>
  <r>
    <x v="0"/>
    <x v="9"/>
    <x v="5"/>
    <x v="18"/>
    <x v="19"/>
    <x v="0"/>
    <x v="0"/>
    <n v="1023080.4"/>
  </r>
  <r>
    <x v="0"/>
    <x v="10"/>
    <x v="5"/>
    <x v="18"/>
    <x v="19"/>
    <x v="0"/>
    <x v="0"/>
    <n v="1.0582520440000001"/>
  </r>
  <r>
    <x v="0"/>
    <x v="11"/>
    <x v="5"/>
    <x v="18"/>
    <x v="19"/>
    <x v="0"/>
    <x v="0"/>
    <n v="1"/>
  </r>
  <r>
    <x v="0"/>
    <x v="8"/>
    <x v="5"/>
    <x v="18"/>
    <x v="20"/>
    <x v="0"/>
    <x v="0"/>
    <n v="1.003811467"/>
  </r>
  <r>
    <x v="0"/>
    <x v="9"/>
    <x v="5"/>
    <x v="18"/>
    <x v="20"/>
    <x v="0"/>
    <x v="0"/>
    <n v="878161.31"/>
  </r>
  <r>
    <x v="0"/>
    <x v="10"/>
    <x v="5"/>
    <x v="18"/>
    <x v="20"/>
    <x v="0"/>
    <x v="0"/>
    <n v="0.88150839199999997"/>
  </r>
  <r>
    <x v="0"/>
    <x v="11"/>
    <x v="5"/>
    <x v="18"/>
    <x v="20"/>
    <x v="0"/>
    <x v="0"/>
    <n v="1"/>
  </r>
  <r>
    <x v="0"/>
    <x v="8"/>
    <x v="5"/>
    <x v="18"/>
    <x v="21"/>
    <x v="0"/>
    <x v="0"/>
    <n v="1.0268288400000001"/>
  </r>
  <r>
    <x v="0"/>
    <x v="9"/>
    <x v="5"/>
    <x v="18"/>
    <x v="21"/>
    <x v="0"/>
    <x v="0"/>
    <n v="14344.232"/>
  </r>
  <r>
    <x v="0"/>
    <x v="10"/>
    <x v="5"/>
    <x v="18"/>
    <x v="21"/>
    <x v="0"/>
    <x v="0"/>
    <n v="1.4729071E-2"/>
  </r>
  <r>
    <x v="0"/>
    <x v="11"/>
    <x v="5"/>
    <x v="18"/>
    <x v="21"/>
    <x v="0"/>
    <x v="0"/>
    <n v="1"/>
  </r>
  <r>
    <x v="0"/>
    <x v="8"/>
    <x v="5"/>
    <x v="18"/>
    <x v="32"/>
    <x v="0"/>
    <x v="0"/>
    <n v="1"/>
  </r>
  <r>
    <x v="0"/>
    <x v="9"/>
    <x v="5"/>
    <x v="18"/>
    <x v="32"/>
    <x v="0"/>
    <x v="0"/>
    <n v="0"/>
  </r>
  <r>
    <x v="0"/>
    <x v="10"/>
    <x v="5"/>
    <x v="18"/>
    <x v="32"/>
    <x v="0"/>
    <x v="0"/>
    <n v="0"/>
  </r>
  <r>
    <x v="0"/>
    <x v="11"/>
    <x v="5"/>
    <x v="18"/>
    <x v="32"/>
    <x v="0"/>
    <x v="0"/>
    <n v="1"/>
  </r>
  <r>
    <x v="0"/>
    <x v="8"/>
    <x v="6"/>
    <x v="9"/>
    <x v="10"/>
    <x v="0"/>
    <x v="0"/>
    <n v="0.99479198400000002"/>
  </r>
  <r>
    <x v="0"/>
    <x v="9"/>
    <x v="6"/>
    <x v="9"/>
    <x v="10"/>
    <x v="0"/>
    <x v="0"/>
    <n v="26950.082999999999"/>
  </r>
  <r>
    <x v="0"/>
    <x v="10"/>
    <x v="6"/>
    <x v="9"/>
    <x v="10"/>
    <x v="0"/>
    <x v="0"/>
    <n v="2.6809726999999998E-2"/>
  </r>
  <r>
    <x v="0"/>
    <x v="11"/>
    <x v="6"/>
    <x v="9"/>
    <x v="10"/>
    <x v="0"/>
    <x v="0"/>
    <n v="1"/>
  </r>
  <r>
    <x v="0"/>
    <x v="8"/>
    <x v="6"/>
    <x v="9"/>
    <x v="11"/>
    <x v="0"/>
    <x v="0"/>
    <n v="1.048700156"/>
  </r>
  <r>
    <x v="0"/>
    <x v="9"/>
    <x v="6"/>
    <x v="9"/>
    <x v="11"/>
    <x v="0"/>
    <x v="0"/>
    <n v="588.27791000000002"/>
  </r>
  <r>
    <x v="0"/>
    <x v="10"/>
    <x v="6"/>
    <x v="9"/>
    <x v="11"/>
    <x v="0"/>
    <x v="0"/>
    <n v="6.1692699999999997E-4"/>
  </r>
  <r>
    <x v="0"/>
    <x v="11"/>
    <x v="6"/>
    <x v="9"/>
    <x v="11"/>
    <x v="0"/>
    <x v="0"/>
    <n v="1"/>
  </r>
  <r>
    <x v="0"/>
    <x v="8"/>
    <x v="6"/>
    <x v="9"/>
    <x v="12"/>
    <x v="0"/>
    <x v="0"/>
    <n v="1.06196007"/>
  </r>
  <r>
    <x v="0"/>
    <x v="9"/>
    <x v="6"/>
    <x v="9"/>
    <x v="12"/>
    <x v="0"/>
    <x v="0"/>
    <n v="95872.254000000001"/>
  </r>
  <r>
    <x v="0"/>
    <x v="10"/>
    <x v="6"/>
    <x v="9"/>
    <x v="12"/>
    <x v="0"/>
    <x v="0"/>
    <n v="0.101812506"/>
  </r>
  <r>
    <x v="0"/>
    <x v="11"/>
    <x v="6"/>
    <x v="9"/>
    <x v="12"/>
    <x v="0"/>
    <x v="0"/>
    <n v="1"/>
  </r>
  <r>
    <x v="0"/>
    <x v="8"/>
    <x v="6"/>
    <x v="9"/>
    <x v="13"/>
    <x v="0"/>
    <x v="0"/>
    <n v="1.026183955"/>
  </r>
  <r>
    <x v="0"/>
    <x v="9"/>
    <x v="6"/>
    <x v="9"/>
    <x v="13"/>
    <x v="0"/>
    <x v="0"/>
    <n v="1345.9757999999999"/>
  </r>
  <r>
    <x v="0"/>
    <x v="10"/>
    <x v="6"/>
    <x v="9"/>
    <x v="13"/>
    <x v="0"/>
    <x v="0"/>
    <n v="1.3812189999999999E-3"/>
  </r>
  <r>
    <x v="0"/>
    <x v="11"/>
    <x v="6"/>
    <x v="9"/>
    <x v="13"/>
    <x v="0"/>
    <x v="0"/>
    <n v="1"/>
  </r>
  <r>
    <x v="0"/>
    <x v="8"/>
    <x v="6"/>
    <x v="9"/>
    <x v="14"/>
    <x v="0"/>
    <x v="0"/>
    <n v="1.077004681"/>
  </r>
  <r>
    <x v="0"/>
    <x v="9"/>
    <x v="6"/>
    <x v="9"/>
    <x v="14"/>
    <x v="0"/>
    <x v="0"/>
    <n v="572.60257999999999"/>
  </r>
  <r>
    <x v="0"/>
    <x v="10"/>
    <x v="6"/>
    <x v="9"/>
    <x v="14"/>
    <x v="0"/>
    <x v="0"/>
    <n v="6.1669600000000002E-4"/>
  </r>
  <r>
    <x v="0"/>
    <x v="11"/>
    <x v="6"/>
    <x v="9"/>
    <x v="14"/>
    <x v="0"/>
    <x v="0"/>
    <n v="1"/>
  </r>
  <r>
    <x v="0"/>
    <x v="8"/>
    <x v="6"/>
    <x v="9"/>
    <x v="15"/>
    <x v="0"/>
    <x v="0"/>
    <n v="1.067338522"/>
  </r>
  <r>
    <x v="0"/>
    <x v="9"/>
    <x v="6"/>
    <x v="9"/>
    <x v="15"/>
    <x v="0"/>
    <x v="0"/>
    <n v="3364.4892"/>
  </r>
  <r>
    <x v="0"/>
    <x v="10"/>
    <x v="6"/>
    <x v="9"/>
    <x v="15"/>
    <x v="0"/>
    <x v="0"/>
    <n v="3.5910489999999998E-3"/>
  </r>
  <r>
    <x v="0"/>
    <x v="11"/>
    <x v="6"/>
    <x v="9"/>
    <x v="15"/>
    <x v="0"/>
    <x v="0"/>
    <n v="1"/>
  </r>
  <r>
    <x v="0"/>
    <x v="8"/>
    <x v="6"/>
    <x v="9"/>
    <x v="16"/>
    <x v="0"/>
    <x v="0"/>
    <n v="1.0373166739999999"/>
  </r>
  <r>
    <x v="0"/>
    <x v="9"/>
    <x v="6"/>
    <x v="9"/>
    <x v="16"/>
    <x v="0"/>
    <x v="0"/>
    <n v="436.54984000000002"/>
  </r>
  <r>
    <x v="0"/>
    <x v="10"/>
    <x v="6"/>
    <x v="9"/>
    <x v="16"/>
    <x v="0"/>
    <x v="0"/>
    <n v="4.5283999999999998E-4"/>
  </r>
  <r>
    <x v="0"/>
    <x v="11"/>
    <x v="6"/>
    <x v="9"/>
    <x v="16"/>
    <x v="0"/>
    <x v="0"/>
    <n v="1"/>
  </r>
  <r>
    <x v="0"/>
    <x v="8"/>
    <x v="6"/>
    <x v="9"/>
    <x v="17"/>
    <x v="0"/>
    <x v="0"/>
    <n v="1.059375094"/>
  </r>
  <r>
    <x v="0"/>
    <x v="9"/>
    <x v="6"/>
    <x v="9"/>
    <x v="17"/>
    <x v="0"/>
    <x v="0"/>
    <n v="11511.245000000001"/>
  </r>
  <r>
    <x v="0"/>
    <x v="10"/>
    <x v="6"/>
    <x v="9"/>
    <x v="17"/>
    <x v="0"/>
    <x v="0"/>
    <n v="1.2194725999999999E-2"/>
  </r>
  <r>
    <x v="0"/>
    <x v="11"/>
    <x v="6"/>
    <x v="9"/>
    <x v="17"/>
    <x v="0"/>
    <x v="0"/>
    <n v="1"/>
  </r>
  <r>
    <x v="0"/>
    <x v="8"/>
    <x v="6"/>
    <x v="9"/>
    <x v="18"/>
    <x v="0"/>
    <x v="0"/>
    <n v="1.1108700359999999"/>
  </r>
  <r>
    <x v="0"/>
    <x v="9"/>
    <x v="6"/>
    <x v="9"/>
    <x v="18"/>
    <x v="0"/>
    <x v="0"/>
    <n v="5320.1417000000001"/>
  </r>
  <r>
    <x v="0"/>
    <x v="10"/>
    <x v="6"/>
    <x v="9"/>
    <x v="18"/>
    <x v="0"/>
    <x v="0"/>
    <n v="5.9099859999999999E-3"/>
  </r>
  <r>
    <x v="0"/>
    <x v="11"/>
    <x v="6"/>
    <x v="9"/>
    <x v="18"/>
    <x v="0"/>
    <x v="0"/>
    <n v="1"/>
  </r>
  <r>
    <x v="0"/>
    <x v="8"/>
    <x v="6"/>
    <x v="9"/>
    <x v="19"/>
    <x v="0"/>
    <x v="0"/>
    <n v="1.1618840420000001"/>
  </r>
  <r>
    <x v="0"/>
    <x v="9"/>
    <x v="6"/>
    <x v="9"/>
    <x v="19"/>
    <x v="0"/>
    <x v="0"/>
    <n v="88815.235000000001"/>
  </r>
  <r>
    <x v="0"/>
    <x v="10"/>
    <x v="6"/>
    <x v="9"/>
    <x v="19"/>
    <x v="0"/>
    <x v="0"/>
    <n v="0.103193004"/>
  </r>
  <r>
    <x v="0"/>
    <x v="11"/>
    <x v="6"/>
    <x v="9"/>
    <x v="19"/>
    <x v="0"/>
    <x v="0"/>
    <n v="1"/>
  </r>
  <r>
    <x v="0"/>
    <x v="8"/>
    <x v="6"/>
    <x v="9"/>
    <x v="20"/>
    <x v="0"/>
    <x v="0"/>
    <n v="1.000203097"/>
  </r>
  <r>
    <x v="0"/>
    <x v="9"/>
    <x v="6"/>
    <x v="9"/>
    <x v="20"/>
    <x v="0"/>
    <x v="0"/>
    <n v="690.50237000000004"/>
  </r>
  <r>
    <x v="0"/>
    <x v="10"/>
    <x v="6"/>
    <x v="9"/>
    <x v="20"/>
    <x v="0"/>
    <x v="0"/>
    <n v="6.9064300000000001E-4"/>
  </r>
  <r>
    <x v="0"/>
    <x v="11"/>
    <x v="6"/>
    <x v="9"/>
    <x v="20"/>
    <x v="0"/>
    <x v="0"/>
    <n v="1"/>
  </r>
  <r>
    <x v="0"/>
    <x v="8"/>
    <x v="6"/>
    <x v="9"/>
    <x v="21"/>
    <x v="0"/>
    <x v="0"/>
    <n v="1.040027791"/>
  </r>
  <r>
    <x v="0"/>
    <x v="9"/>
    <x v="6"/>
    <x v="9"/>
    <x v="21"/>
    <x v="0"/>
    <x v="0"/>
    <n v="3265.7262999999998"/>
  </r>
  <r>
    <x v="0"/>
    <x v="10"/>
    <x v="6"/>
    <x v="9"/>
    <x v="21"/>
    <x v="0"/>
    <x v="0"/>
    <n v="3.396446E-3"/>
  </r>
  <r>
    <x v="0"/>
    <x v="11"/>
    <x v="6"/>
    <x v="9"/>
    <x v="21"/>
    <x v="0"/>
    <x v="0"/>
    <n v="1"/>
  </r>
  <r>
    <x v="0"/>
    <x v="8"/>
    <x v="6"/>
    <x v="9"/>
    <x v="32"/>
    <x v="0"/>
    <x v="0"/>
    <n v="1"/>
  </r>
  <r>
    <x v="0"/>
    <x v="9"/>
    <x v="6"/>
    <x v="9"/>
    <x v="32"/>
    <x v="0"/>
    <x v="0"/>
    <n v="0"/>
  </r>
  <r>
    <x v="0"/>
    <x v="10"/>
    <x v="6"/>
    <x v="9"/>
    <x v="32"/>
    <x v="0"/>
    <x v="0"/>
    <n v="0"/>
  </r>
  <r>
    <x v="0"/>
    <x v="11"/>
    <x v="6"/>
    <x v="9"/>
    <x v="32"/>
    <x v="0"/>
    <x v="0"/>
    <n v="1"/>
  </r>
  <r>
    <x v="0"/>
    <x v="8"/>
    <x v="6"/>
    <x v="10"/>
    <x v="10"/>
    <x v="0"/>
    <x v="0"/>
    <n v="1.0028205450000001"/>
  </r>
  <r>
    <x v="0"/>
    <x v="9"/>
    <x v="6"/>
    <x v="10"/>
    <x v="10"/>
    <x v="0"/>
    <x v="0"/>
    <n v="96185.301000000007"/>
  </r>
  <r>
    <x v="0"/>
    <x v="10"/>
    <x v="6"/>
    <x v="10"/>
    <x v="10"/>
    <x v="0"/>
    <x v="0"/>
    <n v="9.6456596000000006E-2"/>
  </r>
  <r>
    <x v="0"/>
    <x v="11"/>
    <x v="6"/>
    <x v="10"/>
    <x v="10"/>
    <x v="0"/>
    <x v="0"/>
    <n v="1"/>
  </r>
  <r>
    <x v="0"/>
    <x v="8"/>
    <x v="6"/>
    <x v="10"/>
    <x v="11"/>
    <x v="0"/>
    <x v="0"/>
    <n v="1.021663735"/>
  </r>
  <r>
    <x v="0"/>
    <x v="9"/>
    <x v="6"/>
    <x v="10"/>
    <x v="11"/>
    <x v="0"/>
    <x v="0"/>
    <n v="362.53809000000001"/>
  </r>
  <r>
    <x v="0"/>
    <x v="10"/>
    <x v="6"/>
    <x v="10"/>
    <x v="11"/>
    <x v="0"/>
    <x v="0"/>
    <n v="3.7039199999999999E-4"/>
  </r>
  <r>
    <x v="0"/>
    <x v="11"/>
    <x v="6"/>
    <x v="10"/>
    <x v="11"/>
    <x v="0"/>
    <x v="0"/>
    <n v="1"/>
  </r>
  <r>
    <x v="0"/>
    <x v="8"/>
    <x v="6"/>
    <x v="10"/>
    <x v="12"/>
    <x v="0"/>
    <x v="0"/>
    <n v="1.0004173629999999"/>
  </r>
  <r>
    <x v="0"/>
    <x v="9"/>
    <x v="6"/>
    <x v="10"/>
    <x v="12"/>
    <x v="0"/>
    <x v="0"/>
    <n v="84904.558000000005"/>
  </r>
  <r>
    <x v="0"/>
    <x v="10"/>
    <x v="6"/>
    <x v="10"/>
    <x v="12"/>
    <x v="0"/>
    <x v="0"/>
    <n v="8.4939994000000005E-2"/>
  </r>
  <r>
    <x v="0"/>
    <x v="11"/>
    <x v="6"/>
    <x v="10"/>
    <x v="12"/>
    <x v="0"/>
    <x v="0"/>
    <n v="1"/>
  </r>
  <r>
    <x v="0"/>
    <x v="8"/>
    <x v="6"/>
    <x v="10"/>
    <x v="13"/>
    <x v="0"/>
    <x v="0"/>
    <n v="1.0856574219999999"/>
  </r>
  <r>
    <x v="0"/>
    <x v="9"/>
    <x v="6"/>
    <x v="10"/>
    <x v="13"/>
    <x v="0"/>
    <x v="0"/>
    <n v="730.41255000000001"/>
  </r>
  <r>
    <x v="0"/>
    <x v="10"/>
    <x v="6"/>
    <x v="10"/>
    <x v="13"/>
    <x v="0"/>
    <x v="0"/>
    <n v="7.9297799999999996E-4"/>
  </r>
  <r>
    <x v="0"/>
    <x v="11"/>
    <x v="6"/>
    <x v="10"/>
    <x v="13"/>
    <x v="0"/>
    <x v="0"/>
    <n v="1"/>
  </r>
  <r>
    <x v="0"/>
    <x v="8"/>
    <x v="6"/>
    <x v="10"/>
    <x v="14"/>
    <x v="0"/>
    <x v="0"/>
    <n v="1.0490750289999999"/>
  </r>
  <r>
    <x v="0"/>
    <x v="9"/>
    <x v="6"/>
    <x v="10"/>
    <x v="14"/>
    <x v="0"/>
    <x v="0"/>
    <n v="1327.2202"/>
  </r>
  <r>
    <x v="0"/>
    <x v="10"/>
    <x v="6"/>
    <x v="10"/>
    <x v="14"/>
    <x v="0"/>
    <x v="0"/>
    <n v="1.3923539999999999E-3"/>
  </r>
  <r>
    <x v="0"/>
    <x v="11"/>
    <x v="6"/>
    <x v="10"/>
    <x v="14"/>
    <x v="0"/>
    <x v="0"/>
    <n v="1"/>
  </r>
  <r>
    <x v="0"/>
    <x v="8"/>
    <x v="6"/>
    <x v="10"/>
    <x v="15"/>
    <x v="0"/>
    <x v="0"/>
    <n v="1.0509370149999999"/>
  </r>
  <r>
    <x v="0"/>
    <x v="9"/>
    <x v="6"/>
    <x v="10"/>
    <x v="15"/>
    <x v="0"/>
    <x v="0"/>
    <n v="3387.0248000000001"/>
  </r>
  <r>
    <x v="0"/>
    <x v="10"/>
    <x v="6"/>
    <x v="10"/>
    <x v="15"/>
    <x v="0"/>
    <x v="0"/>
    <n v="3.5595499999999999E-3"/>
  </r>
  <r>
    <x v="0"/>
    <x v="11"/>
    <x v="6"/>
    <x v="10"/>
    <x v="15"/>
    <x v="0"/>
    <x v="0"/>
    <n v="1"/>
  </r>
  <r>
    <x v="0"/>
    <x v="8"/>
    <x v="6"/>
    <x v="10"/>
    <x v="16"/>
    <x v="0"/>
    <x v="0"/>
    <n v="1.0248044890000001"/>
  </r>
  <r>
    <x v="0"/>
    <x v="9"/>
    <x v="6"/>
    <x v="10"/>
    <x v="16"/>
    <x v="0"/>
    <x v="0"/>
    <n v="232.41561999999999"/>
  </r>
  <r>
    <x v="0"/>
    <x v="10"/>
    <x v="6"/>
    <x v="10"/>
    <x v="16"/>
    <x v="0"/>
    <x v="0"/>
    <n v="2.3818099999999999E-4"/>
  </r>
  <r>
    <x v="0"/>
    <x v="11"/>
    <x v="6"/>
    <x v="10"/>
    <x v="16"/>
    <x v="0"/>
    <x v="0"/>
    <n v="1"/>
  </r>
  <r>
    <x v="0"/>
    <x v="8"/>
    <x v="6"/>
    <x v="10"/>
    <x v="17"/>
    <x v="0"/>
    <x v="0"/>
    <n v="1.028576392"/>
  </r>
  <r>
    <x v="0"/>
    <x v="9"/>
    <x v="6"/>
    <x v="10"/>
    <x v="17"/>
    <x v="0"/>
    <x v="0"/>
    <n v="27364.918000000001"/>
  </r>
  <r>
    <x v="0"/>
    <x v="10"/>
    <x v="6"/>
    <x v="10"/>
    <x v="17"/>
    <x v="0"/>
    <x v="0"/>
    <n v="2.8146908000000002E-2"/>
  </r>
  <r>
    <x v="0"/>
    <x v="11"/>
    <x v="6"/>
    <x v="10"/>
    <x v="17"/>
    <x v="0"/>
    <x v="0"/>
    <n v="1"/>
  </r>
  <r>
    <x v="0"/>
    <x v="8"/>
    <x v="6"/>
    <x v="10"/>
    <x v="18"/>
    <x v="0"/>
    <x v="0"/>
    <n v="1.085062805"/>
  </r>
  <r>
    <x v="0"/>
    <x v="9"/>
    <x v="6"/>
    <x v="10"/>
    <x v="18"/>
    <x v="0"/>
    <x v="0"/>
    <n v="13065.487999999999"/>
  </r>
  <r>
    <x v="0"/>
    <x v="10"/>
    <x v="6"/>
    <x v="10"/>
    <x v="18"/>
    <x v="0"/>
    <x v="0"/>
    <n v="1.4176875E-2"/>
  </r>
  <r>
    <x v="0"/>
    <x v="11"/>
    <x v="6"/>
    <x v="10"/>
    <x v="18"/>
    <x v="0"/>
    <x v="0"/>
    <n v="1"/>
  </r>
  <r>
    <x v="0"/>
    <x v="8"/>
    <x v="6"/>
    <x v="10"/>
    <x v="19"/>
    <x v="0"/>
    <x v="0"/>
    <n v="1.1611871540000001"/>
  </r>
  <r>
    <x v="0"/>
    <x v="9"/>
    <x v="6"/>
    <x v="10"/>
    <x v="19"/>
    <x v="0"/>
    <x v="0"/>
    <n v="210445.19"/>
  </r>
  <r>
    <x v="0"/>
    <x v="10"/>
    <x v="6"/>
    <x v="10"/>
    <x v="19"/>
    <x v="0"/>
    <x v="0"/>
    <n v="0.24436624900000001"/>
  </r>
  <r>
    <x v="0"/>
    <x v="11"/>
    <x v="6"/>
    <x v="10"/>
    <x v="19"/>
    <x v="0"/>
    <x v="0"/>
    <n v="1"/>
  </r>
  <r>
    <x v="0"/>
    <x v="8"/>
    <x v="6"/>
    <x v="10"/>
    <x v="20"/>
    <x v="0"/>
    <x v="0"/>
    <n v="1.0069895689999999"/>
  </r>
  <r>
    <x v="0"/>
    <x v="9"/>
    <x v="6"/>
    <x v="10"/>
    <x v="20"/>
    <x v="0"/>
    <x v="0"/>
    <n v="569.18214"/>
  </r>
  <r>
    <x v="0"/>
    <x v="10"/>
    <x v="6"/>
    <x v="10"/>
    <x v="20"/>
    <x v="0"/>
    <x v="0"/>
    <n v="5.7315999999999997E-4"/>
  </r>
  <r>
    <x v="0"/>
    <x v="11"/>
    <x v="6"/>
    <x v="10"/>
    <x v="20"/>
    <x v="0"/>
    <x v="0"/>
    <n v="1"/>
  </r>
  <r>
    <x v="0"/>
    <x v="8"/>
    <x v="6"/>
    <x v="10"/>
    <x v="21"/>
    <x v="0"/>
    <x v="0"/>
    <n v="0.99337376899999996"/>
  </r>
  <r>
    <x v="0"/>
    <x v="9"/>
    <x v="6"/>
    <x v="10"/>
    <x v="21"/>
    <x v="0"/>
    <x v="0"/>
    <n v="2590.6478000000002"/>
  </r>
  <r>
    <x v="0"/>
    <x v="10"/>
    <x v="6"/>
    <x v="10"/>
    <x v="21"/>
    <x v="0"/>
    <x v="0"/>
    <n v="2.5734820000000002E-3"/>
  </r>
  <r>
    <x v="0"/>
    <x v="11"/>
    <x v="6"/>
    <x v="10"/>
    <x v="21"/>
    <x v="0"/>
    <x v="0"/>
    <n v="1"/>
  </r>
  <r>
    <x v="0"/>
    <x v="8"/>
    <x v="6"/>
    <x v="10"/>
    <x v="32"/>
    <x v="0"/>
    <x v="0"/>
    <n v="1"/>
  </r>
  <r>
    <x v="0"/>
    <x v="9"/>
    <x v="6"/>
    <x v="10"/>
    <x v="32"/>
    <x v="0"/>
    <x v="0"/>
    <n v="0"/>
  </r>
  <r>
    <x v="0"/>
    <x v="10"/>
    <x v="6"/>
    <x v="10"/>
    <x v="32"/>
    <x v="0"/>
    <x v="0"/>
    <n v="0"/>
  </r>
  <r>
    <x v="0"/>
    <x v="11"/>
    <x v="6"/>
    <x v="10"/>
    <x v="32"/>
    <x v="0"/>
    <x v="0"/>
    <n v="1"/>
  </r>
  <r>
    <x v="0"/>
    <x v="8"/>
    <x v="6"/>
    <x v="11"/>
    <x v="10"/>
    <x v="0"/>
    <x v="0"/>
    <n v="1.167863297"/>
  </r>
  <r>
    <x v="0"/>
    <x v="9"/>
    <x v="6"/>
    <x v="11"/>
    <x v="10"/>
    <x v="0"/>
    <x v="0"/>
    <n v="4012.2042000000001"/>
  </r>
  <r>
    <x v="0"/>
    <x v="10"/>
    <x v="6"/>
    <x v="11"/>
    <x v="10"/>
    <x v="0"/>
    <x v="0"/>
    <n v="2.9919523E-2"/>
  </r>
  <r>
    <x v="0"/>
    <x v="11"/>
    <x v="6"/>
    <x v="11"/>
    <x v="10"/>
    <x v="0"/>
    <x v="0"/>
    <n v="1"/>
  </r>
  <r>
    <x v="0"/>
    <x v="8"/>
    <x v="6"/>
    <x v="11"/>
    <x v="11"/>
    <x v="0"/>
    <x v="0"/>
    <n v="1.134247644"/>
  </r>
  <r>
    <x v="0"/>
    <x v="9"/>
    <x v="6"/>
    <x v="11"/>
    <x v="11"/>
    <x v="0"/>
    <x v="0"/>
    <n v="21374.04"/>
  </r>
  <r>
    <x v="0"/>
    <x v="10"/>
    <x v="6"/>
    <x v="11"/>
    <x v="11"/>
    <x v="0"/>
    <x v="0"/>
    <n v="2.7442900000000002E-4"/>
  </r>
  <r>
    <x v="0"/>
    <x v="11"/>
    <x v="6"/>
    <x v="11"/>
    <x v="11"/>
    <x v="0"/>
    <x v="0"/>
    <n v="1"/>
  </r>
  <r>
    <x v="0"/>
    <x v="8"/>
    <x v="6"/>
    <x v="11"/>
    <x v="12"/>
    <x v="0"/>
    <x v="0"/>
    <n v="1.166674159"/>
  </r>
  <r>
    <x v="0"/>
    <x v="9"/>
    <x v="6"/>
    <x v="11"/>
    <x v="12"/>
    <x v="0"/>
    <x v="0"/>
    <n v="12962.817999999999"/>
  </r>
  <r>
    <x v="0"/>
    <x v="10"/>
    <x v="6"/>
    <x v="11"/>
    <x v="12"/>
    <x v="0"/>
    <x v="0"/>
    <n v="2.8870841000000001E-2"/>
  </r>
  <r>
    <x v="0"/>
    <x v="11"/>
    <x v="6"/>
    <x v="11"/>
    <x v="12"/>
    <x v="0"/>
    <x v="0"/>
    <n v="1"/>
  </r>
  <r>
    <x v="0"/>
    <x v="8"/>
    <x v="6"/>
    <x v="11"/>
    <x v="13"/>
    <x v="0"/>
    <x v="0"/>
    <n v="1.1718771480000001"/>
  </r>
  <r>
    <x v="0"/>
    <x v="9"/>
    <x v="6"/>
    <x v="11"/>
    <x v="13"/>
    <x v="0"/>
    <x v="0"/>
    <n v="1594.385"/>
  </r>
  <r>
    <x v="0"/>
    <x v="10"/>
    <x v="6"/>
    <x v="11"/>
    <x v="13"/>
    <x v="0"/>
    <x v="0"/>
    <n v="3.3459271999999998E-2"/>
  </r>
  <r>
    <x v="0"/>
    <x v="11"/>
    <x v="6"/>
    <x v="11"/>
    <x v="13"/>
    <x v="0"/>
    <x v="0"/>
    <n v="1"/>
  </r>
  <r>
    <x v="0"/>
    <x v="8"/>
    <x v="6"/>
    <x v="11"/>
    <x v="14"/>
    <x v="0"/>
    <x v="0"/>
    <n v="1.1437004200000001"/>
  </r>
  <r>
    <x v="0"/>
    <x v="9"/>
    <x v="6"/>
    <x v="11"/>
    <x v="14"/>
    <x v="0"/>
    <x v="0"/>
    <n v="33973.716999999997"/>
  </r>
  <r>
    <x v="0"/>
    <x v="10"/>
    <x v="6"/>
    <x v="11"/>
    <x v="14"/>
    <x v="0"/>
    <x v="0"/>
    <n v="8.6106770000000006E-3"/>
  </r>
  <r>
    <x v="0"/>
    <x v="11"/>
    <x v="6"/>
    <x v="11"/>
    <x v="14"/>
    <x v="0"/>
    <x v="0"/>
    <n v="1"/>
  </r>
  <r>
    <x v="0"/>
    <x v="8"/>
    <x v="6"/>
    <x v="11"/>
    <x v="15"/>
    <x v="0"/>
    <x v="0"/>
    <n v="1.1393501349999999"/>
  </r>
  <r>
    <x v="0"/>
    <x v="9"/>
    <x v="6"/>
    <x v="11"/>
    <x v="15"/>
    <x v="0"/>
    <x v="0"/>
    <n v="456803.91"/>
  </r>
  <r>
    <x v="0"/>
    <x v="10"/>
    <x v="6"/>
    <x v="11"/>
    <x v="15"/>
    <x v="0"/>
    <x v="0"/>
    <n v="4.7742319999999998E-3"/>
  </r>
  <r>
    <x v="0"/>
    <x v="11"/>
    <x v="6"/>
    <x v="11"/>
    <x v="15"/>
    <x v="0"/>
    <x v="0"/>
    <n v="1"/>
  </r>
  <r>
    <x v="0"/>
    <x v="8"/>
    <x v="6"/>
    <x v="11"/>
    <x v="16"/>
    <x v="0"/>
    <x v="0"/>
    <n v="1.1425399899999999"/>
  </r>
  <r>
    <x v="0"/>
    <x v="9"/>
    <x v="6"/>
    <x v="11"/>
    <x v="16"/>
    <x v="0"/>
    <x v="0"/>
    <n v="92020.396999999997"/>
  </r>
  <r>
    <x v="0"/>
    <x v="10"/>
    <x v="6"/>
    <x v="11"/>
    <x v="16"/>
    <x v="0"/>
    <x v="0"/>
    <n v="7.587313E-3"/>
  </r>
  <r>
    <x v="0"/>
    <x v="11"/>
    <x v="6"/>
    <x v="11"/>
    <x v="16"/>
    <x v="0"/>
    <x v="0"/>
    <n v="1"/>
  </r>
  <r>
    <x v="0"/>
    <x v="8"/>
    <x v="6"/>
    <x v="11"/>
    <x v="17"/>
    <x v="0"/>
    <x v="0"/>
    <n v="1.182579423"/>
  </r>
  <r>
    <x v="0"/>
    <x v="9"/>
    <x v="6"/>
    <x v="11"/>
    <x v="17"/>
    <x v="0"/>
    <x v="0"/>
    <n v="20071.637999999999"/>
  </r>
  <r>
    <x v="0"/>
    <x v="10"/>
    <x v="6"/>
    <x v="11"/>
    <x v="17"/>
    <x v="0"/>
    <x v="0"/>
    <n v="4.2897432999999999E-2"/>
  </r>
  <r>
    <x v="0"/>
    <x v="11"/>
    <x v="6"/>
    <x v="11"/>
    <x v="17"/>
    <x v="0"/>
    <x v="0"/>
    <n v="1"/>
  </r>
  <r>
    <x v="0"/>
    <x v="8"/>
    <x v="6"/>
    <x v="11"/>
    <x v="18"/>
    <x v="0"/>
    <x v="0"/>
    <n v="1.2125072450000001"/>
  </r>
  <r>
    <x v="0"/>
    <x v="9"/>
    <x v="6"/>
    <x v="11"/>
    <x v="18"/>
    <x v="0"/>
    <x v="0"/>
    <n v="12152.522000000001"/>
  </r>
  <r>
    <x v="0"/>
    <x v="10"/>
    <x v="6"/>
    <x v="11"/>
    <x v="18"/>
    <x v="0"/>
    <x v="0"/>
    <n v="6.9290290000000004E-2"/>
  </r>
  <r>
    <x v="0"/>
    <x v="11"/>
    <x v="6"/>
    <x v="11"/>
    <x v="18"/>
    <x v="0"/>
    <x v="0"/>
    <n v="1"/>
  </r>
  <r>
    <x v="0"/>
    <x v="8"/>
    <x v="6"/>
    <x v="11"/>
    <x v="19"/>
    <x v="0"/>
    <x v="0"/>
    <n v="1.583379777"/>
  </r>
  <r>
    <x v="0"/>
    <x v="9"/>
    <x v="6"/>
    <x v="11"/>
    <x v="19"/>
    <x v="0"/>
    <x v="0"/>
    <n v="41643.084999999999"/>
  </r>
  <r>
    <x v="0"/>
    <x v="10"/>
    <x v="6"/>
    <x v="11"/>
    <x v="19"/>
    <x v="0"/>
    <x v="0"/>
    <n v="0.396356704"/>
  </r>
  <r>
    <x v="0"/>
    <x v="11"/>
    <x v="6"/>
    <x v="11"/>
    <x v="19"/>
    <x v="0"/>
    <x v="0"/>
    <n v="1"/>
  </r>
  <r>
    <x v="0"/>
    <x v="8"/>
    <x v="6"/>
    <x v="11"/>
    <x v="20"/>
    <x v="0"/>
    <x v="0"/>
    <n v="1.1362826150000001"/>
  </r>
  <r>
    <x v="0"/>
    <x v="9"/>
    <x v="6"/>
    <x v="11"/>
    <x v="20"/>
    <x v="0"/>
    <x v="0"/>
    <n v="896.96816000000001"/>
  </r>
  <r>
    <x v="0"/>
    <x v="10"/>
    <x v="6"/>
    <x v="11"/>
    <x v="20"/>
    <x v="0"/>
    <x v="0"/>
    <n v="2.0690370000000001E-3"/>
  </r>
  <r>
    <x v="0"/>
    <x v="11"/>
    <x v="6"/>
    <x v="11"/>
    <x v="20"/>
    <x v="0"/>
    <x v="0"/>
    <n v="1"/>
  </r>
  <r>
    <x v="0"/>
    <x v="8"/>
    <x v="6"/>
    <x v="11"/>
    <x v="21"/>
    <x v="0"/>
    <x v="0"/>
    <n v="1.1301572360000001"/>
  </r>
  <r>
    <x v="0"/>
    <x v="9"/>
    <x v="6"/>
    <x v="11"/>
    <x v="21"/>
    <x v="0"/>
    <x v="0"/>
    <n v="2715.8634999999999"/>
  </r>
  <r>
    <x v="0"/>
    <x v="10"/>
    <x v="6"/>
    <x v="11"/>
    <x v="21"/>
    <x v="0"/>
    <x v="0"/>
    <n v="-3.332836E-3"/>
  </r>
  <r>
    <x v="0"/>
    <x v="11"/>
    <x v="6"/>
    <x v="11"/>
    <x v="21"/>
    <x v="0"/>
    <x v="0"/>
    <n v="1"/>
  </r>
  <r>
    <x v="0"/>
    <x v="8"/>
    <x v="6"/>
    <x v="11"/>
    <x v="32"/>
    <x v="0"/>
    <x v="0"/>
    <n v="1.1339364590000001"/>
  </r>
  <r>
    <x v="0"/>
    <x v="9"/>
    <x v="6"/>
    <x v="11"/>
    <x v="32"/>
    <x v="0"/>
    <x v="0"/>
    <n v="0"/>
  </r>
  <r>
    <x v="0"/>
    <x v="10"/>
    <x v="6"/>
    <x v="11"/>
    <x v="32"/>
    <x v="0"/>
    <x v="0"/>
    <n v="0"/>
  </r>
  <r>
    <x v="0"/>
    <x v="11"/>
    <x v="6"/>
    <x v="11"/>
    <x v="32"/>
    <x v="0"/>
    <x v="0"/>
    <n v="1"/>
  </r>
  <r>
    <x v="0"/>
    <x v="8"/>
    <x v="6"/>
    <x v="12"/>
    <x v="10"/>
    <x v="0"/>
    <x v="0"/>
    <n v="0.99745718900000002"/>
  </r>
  <r>
    <x v="0"/>
    <x v="9"/>
    <x v="6"/>
    <x v="12"/>
    <x v="10"/>
    <x v="0"/>
    <x v="0"/>
    <n v="75735.237999999998"/>
  </r>
  <r>
    <x v="0"/>
    <x v="10"/>
    <x v="6"/>
    <x v="12"/>
    <x v="10"/>
    <x v="0"/>
    <x v="0"/>
    <n v="7.5542656999999999E-2"/>
  </r>
  <r>
    <x v="0"/>
    <x v="11"/>
    <x v="6"/>
    <x v="12"/>
    <x v="10"/>
    <x v="0"/>
    <x v="0"/>
    <n v="1"/>
  </r>
  <r>
    <x v="0"/>
    <x v="8"/>
    <x v="6"/>
    <x v="12"/>
    <x v="11"/>
    <x v="0"/>
    <x v="0"/>
    <n v="1.044570115"/>
  </r>
  <r>
    <x v="0"/>
    <x v="9"/>
    <x v="6"/>
    <x v="12"/>
    <x v="11"/>
    <x v="0"/>
    <x v="0"/>
    <n v="1029.0706"/>
  </r>
  <r>
    <x v="0"/>
    <x v="10"/>
    <x v="6"/>
    <x v="12"/>
    <x v="11"/>
    <x v="0"/>
    <x v="0"/>
    <n v="1.0749360000000001E-3"/>
  </r>
  <r>
    <x v="0"/>
    <x v="11"/>
    <x v="6"/>
    <x v="12"/>
    <x v="11"/>
    <x v="0"/>
    <x v="0"/>
    <n v="1"/>
  </r>
  <r>
    <x v="0"/>
    <x v="8"/>
    <x v="6"/>
    <x v="12"/>
    <x v="12"/>
    <x v="0"/>
    <x v="0"/>
    <n v="1.0359937079999999"/>
  </r>
  <r>
    <x v="0"/>
    <x v="9"/>
    <x v="6"/>
    <x v="12"/>
    <x v="12"/>
    <x v="0"/>
    <x v="0"/>
    <n v="259551.69"/>
  </r>
  <r>
    <x v="0"/>
    <x v="10"/>
    <x v="6"/>
    <x v="12"/>
    <x v="12"/>
    <x v="0"/>
    <x v="0"/>
    <n v="0.26889391699999998"/>
  </r>
  <r>
    <x v="0"/>
    <x v="11"/>
    <x v="6"/>
    <x v="12"/>
    <x v="12"/>
    <x v="0"/>
    <x v="0"/>
    <n v="1"/>
  </r>
  <r>
    <x v="0"/>
    <x v="8"/>
    <x v="6"/>
    <x v="12"/>
    <x v="13"/>
    <x v="0"/>
    <x v="0"/>
    <n v="1.025589927"/>
  </r>
  <r>
    <x v="0"/>
    <x v="9"/>
    <x v="6"/>
    <x v="12"/>
    <x v="13"/>
    <x v="0"/>
    <x v="0"/>
    <n v="1599.5036"/>
  </r>
  <r>
    <x v="0"/>
    <x v="10"/>
    <x v="6"/>
    <x v="12"/>
    <x v="13"/>
    <x v="0"/>
    <x v="0"/>
    <n v="1.640435E-3"/>
  </r>
  <r>
    <x v="0"/>
    <x v="11"/>
    <x v="6"/>
    <x v="12"/>
    <x v="13"/>
    <x v="0"/>
    <x v="0"/>
    <n v="1"/>
  </r>
  <r>
    <x v="0"/>
    <x v="8"/>
    <x v="6"/>
    <x v="12"/>
    <x v="14"/>
    <x v="0"/>
    <x v="0"/>
    <n v="1.056270745"/>
  </r>
  <r>
    <x v="0"/>
    <x v="9"/>
    <x v="6"/>
    <x v="12"/>
    <x v="14"/>
    <x v="0"/>
    <x v="0"/>
    <n v="5136.7604000000001"/>
  </r>
  <r>
    <x v="0"/>
    <x v="10"/>
    <x v="6"/>
    <x v="12"/>
    <x v="14"/>
    <x v="0"/>
    <x v="0"/>
    <n v="5.4258099999999997E-3"/>
  </r>
  <r>
    <x v="0"/>
    <x v="11"/>
    <x v="6"/>
    <x v="12"/>
    <x v="14"/>
    <x v="0"/>
    <x v="0"/>
    <n v="1"/>
  </r>
  <r>
    <x v="0"/>
    <x v="8"/>
    <x v="6"/>
    <x v="12"/>
    <x v="15"/>
    <x v="0"/>
    <x v="0"/>
    <n v="1.0619532300000001"/>
  </r>
  <r>
    <x v="0"/>
    <x v="9"/>
    <x v="6"/>
    <x v="12"/>
    <x v="15"/>
    <x v="0"/>
    <x v="0"/>
    <n v="28931.449000000001"/>
  </r>
  <r>
    <x v="0"/>
    <x v="10"/>
    <x v="6"/>
    <x v="12"/>
    <x v="15"/>
    <x v="0"/>
    <x v="0"/>
    <n v="3.0723845E-2"/>
  </r>
  <r>
    <x v="0"/>
    <x v="11"/>
    <x v="6"/>
    <x v="12"/>
    <x v="15"/>
    <x v="0"/>
    <x v="0"/>
    <n v="1"/>
  </r>
  <r>
    <x v="0"/>
    <x v="8"/>
    <x v="6"/>
    <x v="12"/>
    <x v="16"/>
    <x v="0"/>
    <x v="0"/>
    <n v="1.082112937"/>
  </r>
  <r>
    <x v="0"/>
    <x v="9"/>
    <x v="6"/>
    <x v="12"/>
    <x v="16"/>
    <x v="0"/>
    <x v="0"/>
    <n v="2601.5252999999998"/>
  </r>
  <r>
    <x v="0"/>
    <x v="10"/>
    <x v="6"/>
    <x v="12"/>
    <x v="16"/>
    <x v="0"/>
    <x v="0"/>
    <n v="2.8151439999999999E-3"/>
  </r>
  <r>
    <x v="0"/>
    <x v="11"/>
    <x v="6"/>
    <x v="12"/>
    <x v="16"/>
    <x v="0"/>
    <x v="0"/>
    <n v="1"/>
  </r>
  <r>
    <x v="0"/>
    <x v="8"/>
    <x v="6"/>
    <x v="12"/>
    <x v="17"/>
    <x v="0"/>
    <x v="0"/>
    <n v="1.119388082"/>
  </r>
  <r>
    <x v="0"/>
    <x v="9"/>
    <x v="6"/>
    <x v="12"/>
    <x v="17"/>
    <x v="0"/>
    <x v="0"/>
    <n v="165060.26999999999"/>
  </r>
  <r>
    <x v="0"/>
    <x v="10"/>
    <x v="6"/>
    <x v="12"/>
    <x v="17"/>
    <x v="0"/>
    <x v="0"/>
    <n v="0.184766504"/>
  </r>
  <r>
    <x v="0"/>
    <x v="11"/>
    <x v="6"/>
    <x v="12"/>
    <x v="17"/>
    <x v="0"/>
    <x v="0"/>
    <n v="1"/>
  </r>
  <r>
    <x v="0"/>
    <x v="8"/>
    <x v="6"/>
    <x v="12"/>
    <x v="18"/>
    <x v="0"/>
    <x v="0"/>
    <n v="1.12194423"/>
  </r>
  <r>
    <x v="0"/>
    <x v="9"/>
    <x v="6"/>
    <x v="12"/>
    <x v="18"/>
    <x v="0"/>
    <x v="0"/>
    <n v="48902.69"/>
  </r>
  <r>
    <x v="0"/>
    <x v="10"/>
    <x v="6"/>
    <x v="12"/>
    <x v="18"/>
    <x v="0"/>
    <x v="0"/>
    <n v="5.4866090999999999E-2"/>
  </r>
  <r>
    <x v="0"/>
    <x v="11"/>
    <x v="6"/>
    <x v="12"/>
    <x v="18"/>
    <x v="0"/>
    <x v="0"/>
    <n v="1"/>
  </r>
  <r>
    <x v="0"/>
    <x v="8"/>
    <x v="6"/>
    <x v="12"/>
    <x v="19"/>
    <x v="0"/>
    <x v="0"/>
    <n v="1.4239683089999999"/>
  </r>
  <r>
    <x v="0"/>
    <x v="9"/>
    <x v="6"/>
    <x v="12"/>
    <x v="19"/>
    <x v="0"/>
    <x v="0"/>
    <n v="616717.84"/>
  </r>
  <r>
    <x v="0"/>
    <x v="10"/>
    <x v="6"/>
    <x v="12"/>
    <x v="19"/>
    <x v="0"/>
    <x v="0"/>
    <n v="0.87818665600000001"/>
  </r>
  <r>
    <x v="0"/>
    <x v="11"/>
    <x v="6"/>
    <x v="12"/>
    <x v="19"/>
    <x v="0"/>
    <x v="0"/>
    <n v="1"/>
  </r>
  <r>
    <x v="0"/>
    <x v="8"/>
    <x v="6"/>
    <x v="12"/>
    <x v="20"/>
    <x v="0"/>
    <x v="0"/>
    <n v="1.1180838529999999"/>
  </r>
  <r>
    <x v="0"/>
    <x v="9"/>
    <x v="6"/>
    <x v="12"/>
    <x v="20"/>
    <x v="0"/>
    <x v="0"/>
    <n v="1077.7572"/>
  </r>
  <r>
    <x v="0"/>
    <x v="10"/>
    <x v="6"/>
    <x v="12"/>
    <x v="20"/>
    <x v="0"/>
    <x v="0"/>
    <n v="1.2050229999999999E-3"/>
  </r>
  <r>
    <x v="0"/>
    <x v="11"/>
    <x v="6"/>
    <x v="12"/>
    <x v="20"/>
    <x v="0"/>
    <x v="0"/>
    <n v="1"/>
  </r>
  <r>
    <x v="0"/>
    <x v="8"/>
    <x v="6"/>
    <x v="12"/>
    <x v="21"/>
    <x v="0"/>
    <x v="0"/>
    <n v="1.039579692"/>
  </r>
  <r>
    <x v="0"/>
    <x v="9"/>
    <x v="6"/>
    <x v="12"/>
    <x v="21"/>
    <x v="0"/>
    <x v="0"/>
    <n v="188.42416"/>
  </r>
  <r>
    <x v="0"/>
    <x v="10"/>
    <x v="6"/>
    <x v="12"/>
    <x v="21"/>
    <x v="0"/>
    <x v="0"/>
    <n v="1.9588200000000001E-4"/>
  </r>
  <r>
    <x v="0"/>
    <x v="11"/>
    <x v="6"/>
    <x v="12"/>
    <x v="21"/>
    <x v="0"/>
    <x v="0"/>
    <n v="1"/>
  </r>
  <r>
    <x v="0"/>
    <x v="8"/>
    <x v="6"/>
    <x v="12"/>
    <x v="32"/>
    <x v="0"/>
    <x v="0"/>
    <n v="1"/>
  </r>
  <r>
    <x v="0"/>
    <x v="9"/>
    <x v="6"/>
    <x v="12"/>
    <x v="32"/>
    <x v="0"/>
    <x v="0"/>
    <n v="0"/>
  </r>
  <r>
    <x v="0"/>
    <x v="10"/>
    <x v="6"/>
    <x v="12"/>
    <x v="32"/>
    <x v="0"/>
    <x v="0"/>
    <n v="0"/>
  </r>
  <r>
    <x v="0"/>
    <x v="11"/>
    <x v="6"/>
    <x v="12"/>
    <x v="32"/>
    <x v="0"/>
    <x v="0"/>
    <n v="1"/>
  </r>
  <r>
    <x v="0"/>
    <x v="8"/>
    <x v="6"/>
    <x v="13"/>
    <x v="10"/>
    <x v="0"/>
    <x v="0"/>
    <n v="0.98227013200000002"/>
  </r>
  <r>
    <x v="0"/>
    <x v="9"/>
    <x v="6"/>
    <x v="13"/>
    <x v="10"/>
    <x v="0"/>
    <x v="0"/>
    <n v="1107.8481999999999"/>
  </r>
  <r>
    <x v="0"/>
    <x v="10"/>
    <x v="6"/>
    <x v="13"/>
    <x v="10"/>
    <x v="0"/>
    <x v="0"/>
    <n v="1.088206E-3"/>
  </r>
  <r>
    <x v="0"/>
    <x v="11"/>
    <x v="6"/>
    <x v="13"/>
    <x v="10"/>
    <x v="0"/>
    <x v="0"/>
    <n v="1"/>
  </r>
  <r>
    <x v="0"/>
    <x v="8"/>
    <x v="6"/>
    <x v="13"/>
    <x v="11"/>
    <x v="0"/>
    <x v="0"/>
    <n v="1.019598282"/>
  </r>
  <r>
    <x v="0"/>
    <x v="9"/>
    <x v="6"/>
    <x v="13"/>
    <x v="11"/>
    <x v="0"/>
    <x v="0"/>
    <n v="912.09945000000005"/>
  </r>
  <r>
    <x v="0"/>
    <x v="10"/>
    <x v="6"/>
    <x v="13"/>
    <x v="11"/>
    <x v="0"/>
    <x v="0"/>
    <n v="9.2997499999999999E-4"/>
  </r>
  <r>
    <x v="0"/>
    <x v="11"/>
    <x v="6"/>
    <x v="13"/>
    <x v="11"/>
    <x v="0"/>
    <x v="0"/>
    <n v="1"/>
  </r>
  <r>
    <x v="0"/>
    <x v="8"/>
    <x v="6"/>
    <x v="13"/>
    <x v="12"/>
    <x v="0"/>
    <x v="0"/>
    <n v="1.0112760700000001"/>
  </r>
  <r>
    <x v="0"/>
    <x v="9"/>
    <x v="6"/>
    <x v="13"/>
    <x v="12"/>
    <x v="0"/>
    <x v="0"/>
    <n v="2455.7040000000002"/>
  </r>
  <r>
    <x v="0"/>
    <x v="10"/>
    <x v="6"/>
    <x v="13"/>
    <x v="12"/>
    <x v="0"/>
    <x v="0"/>
    <n v="2.4833949999999998E-3"/>
  </r>
  <r>
    <x v="0"/>
    <x v="11"/>
    <x v="6"/>
    <x v="13"/>
    <x v="12"/>
    <x v="0"/>
    <x v="0"/>
    <n v="1"/>
  </r>
  <r>
    <x v="0"/>
    <x v="8"/>
    <x v="6"/>
    <x v="13"/>
    <x v="13"/>
    <x v="0"/>
    <x v="0"/>
    <n v="1.013888006"/>
  </r>
  <r>
    <x v="0"/>
    <x v="9"/>
    <x v="6"/>
    <x v="13"/>
    <x v="13"/>
    <x v="0"/>
    <x v="0"/>
    <n v="99308.52"/>
  </r>
  <r>
    <x v="0"/>
    <x v="10"/>
    <x v="6"/>
    <x v="13"/>
    <x v="13"/>
    <x v="0"/>
    <x v="0"/>
    <n v="0.100687717"/>
  </r>
  <r>
    <x v="0"/>
    <x v="11"/>
    <x v="6"/>
    <x v="13"/>
    <x v="13"/>
    <x v="0"/>
    <x v="0"/>
    <n v="1"/>
  </r>
  <r>
    <x v="0"/>
    <x v="8"/>
    <x v="6"/>
    <x v="13"/>
    <x v="14"/>
    <x v="0"/>
    <x v="0"/>
    <n v="1.0111011780000001"/>
  </r>
  <r>
    <x v="0"/>
    <x v="9"/>
    <x v="6"/>
    <x v="13"/>
    <x v="14"/>
    <x v="0"/>
    <x v="0"/>
    <n v="26992.134999999998"/>
  </r>
  <r>
    <x v="0"/>
    <x v="10"/>
    <x v="6"/>
    <x v="13"/>
    <x v="14"/>
    <x v="0"/>
    <x v="0"/>
    <n v="2.7291778999999999E-2"/>
  </r>
  <r>
    <x v="0"/>
    <x v="11"/>
    <x v="6"/>
    <x v="13"/>
    <x v="14"/>
    <x v="0"/>
    <x v="0"/>
    <n v="1"/>
  </r>
  <r>
    <x v="0"/>
    <x v="8"/>
    <x v="6"/>
    <x v="13"/>
    <x v="15"/>
    <x v="0"/>
    <x v="0"/>
    <n v="1.0115395359999999"/>
  </r>
  <r>
    <x v="0"/>
    <x v="9"/>
    <x v="6"/>
    <x v="13"/>
    <x v="15"/>
    <x v="0"/>
    <x v="0"/>
    <n v="20917.03"/>
  </r>
  <r>
    <x v="0"/>
    <x v="10"/>
    <x v="6"/>
    <x v="13"/>
    <x v="15"/>
    <x v="0"/>
    <x v="0"/>
    <n v="2.1158402E-2"/>
  </r>
  <r>
    <x v="0"/>
    <x v="11"/>
    <x v="6"/>
    <x v="13"/>
    <x v="15"/>
    <x v="0"/>
    <x v="0"/>
    <n v="1"/>
  </r>
  <r>
    <x v="0"/>
    <x v="8"/>
    <x v="6"/>
    <x v="13"/>
    <x v="16"/>
    <x v="0"/>
    <x v="0"/>
    <n v="1.030479857"/>
  </r>
  <r>
    <x v="0"/>
    <x v="9"/>
    <x v="6"/>
    <x v="13"/>
    <x v="16"/>
    <x v="0"/>
    <x v="0"/>
    <n v="5720.0407999999998"/>
  </r>
  <r>
    <x v="0"/>
    <x v="10"/>
    <x v="6"/>
    <x v="13"/>
    <x v="16"/>
    <x v="0"/>
    <x v="0"/>
    <n v="5.8943870000000001E-3"/>
  </r>
  <r>
    <x v="0"/>
    <x v="11"/>
    <x v="6"/>
    <x v="13"/>
    <x v="16"/>
    <x v="0"/>
    <x v="0"/>
    <n v="1"/>
  </r>
  <r>
    <x v="0"/>
    <x v="8"/>
    <x v="6"/>
    <x v="13"/>
    <x v="17"/>
    <x v="0"/>
    <x v="0"/>
    <n v="1.0227755009999999"/>
  </r>
  <r>
    <x v="0"/>
    <x v="9"/>
    <x v="6"/>
    <x v="13"/>
    <x v="17"/>
    <x v="0"/>
    <x v="0"/>
    <n v="16688.773000000001"/>
  </r>
  <r>
    <x v="0"/>
    <x v="10"/>
    <x v="6"/>
    <x v="13"/>
    <x v="17"/>
    <x v="0"/>
    <x v="0"/>
    <n v="1.7068868000000001E-2"/>
  </r>
  <r>
    <x v="0"/>
    <x v="11"/>
    <x v="6"/>
    <x v="13"/>
    <x v="17"/>
    <x v="0"/>
    <x v="0"/>
    <n v="1"/>
  </r>
  <r>
    <x v="0"/>
    <x v="8"/>
    <x v="6"/>
    <x v="13"/>
    <x v="18"/>
    <x v="0"/>
    <x v="0"/>
    <n v="1.1281031100000001"/>
  </r>
  <r>
    <x v="0"/>
    <x v="9"/>
    <x v="6"/>
    <x v="13"/>
    <x v="18"/>
    <x v="0"/>
    <x v="0"/>
    <n v="22519.023000000001"/>
  </r>
  <r>
    <x v="0"/>
    <x v="10"/>
    <x v="6"/>
    <x v="13"/>
    <x v="18"/>
    <x v="0"/>
    <x v="0"/>
    <n v="2.5403780000000001E-2"/>
  </r>
  <r>
    <x v="0"/>
    <x v="11"/>
    <x v="6"/>
    <x v="13"/>
    <x v="18"/>
    <x v="0"/>
    <x v="0"/>
    <n v="1"/>
  </r>
  <r>
    <x v="0"/>
    <x v="8"/>
    <x v="6"/>
    <x v="13"/>
    <x v="19"/>
    <x v="0"/>
    <x v="0"/>
    <n v="1.3682614639999999"/>
  </r>
  <r>
    <x v="0"/>
    <x v="9"/>
    <x v="6"/>
    <x v="13"/>
    <x v="19"/>
    <x v="0"/>
    <x v="0"/>
    <n v="260190.88"/>
  </r>
  <r>
    <x v="0"/>
    <x v="10"/>
    <x v="6"/>
    <x v="13"/>
    <x v="19"/>
    <x v="0"/>
    <x v="0"/>
    <n v="0.35600915700000002"/>
  </r>
  <r>
    <x v="0"/>
    <x v="11"/>
    <x v="6"/>
    <x v="13"/>
    <x v="19"/>
    <x v="0"/>
    <x v="0"/>
    <n v="1"/>
  </r>
  <r>
    <x v="0"/>
    <x v="8"/>
    <x v="6"/>
    <x v="13"/>
    <x v="20"/>
    <x v="0"/>
    <x v="0"/>
    <n v="1.235863495"/>
  </r>
  <r>
    <x v="0"/>
    <x v="9"/>
    <x v="6"/>
    <x v="13"/>
    <x v="20"/>
    <x v="0"/>
    <x v="0"/>
    <n v="337.79498999999998"/>
  </r>
  <r>
    <x v="0"/>
    <x v="10"/>
    <x v="6"/>
    <x v="13"/>
    <x v="20"/>
    <x v="0"/>
    <x v="0"/>
    <n v="4.1746799999999999E-4"/>
  </r>
  <r>
    <x v="0"/>
    <x v="11"/>
    <x v="6"/>
    <x v="13"/>
    <x v="20"/>
    <x v="0"/>
    <x v="0"/>
    <n v="1"/>
  </r>
  <r>
    <x v="0"/>
    <x v="8"/>
    <x v="6"/>
    <x v="13"/>
    <x v="21"/>
    <x v="0"/>
    <x v="0"/>
    <n v="1.043640116"/>
  </r>
  <r>
    <x v="0"/>
    <x v="9"/>
    <x v="6"/>
    <x v="13"/>
    <x v="21"/>
    <x v="0"/>
    <x v="0"/>
    <n v="2470.2440999999999"/>
  </r>
  <r>
    <x v="0"/>
    <x v="10"/>
    <x v="6"/>
    <x v="13"/>
    <x v="21"/>
    <x v="0"/>
    <x v="0"/>
    <n v="2.5780460000000001E-3"/>
  </r>
  <r>
    <x v="0"/>
    <x v="11"/>
    <x v="6"/>
    <x v="13"/>
    <x v="21"/>
    <x v="0"/>
    <x v="0"/>
    <n v="1"/>
  </r>
  <r>
    <x v="0"/>
    <x v="8"/>
    <x v="6"/>
    <x v="13"/>
    <x v="32"/>
    <x v="0"/>
    <x v="0"/>
    <n v="1"/>
  </r>
  <r>
    <x v="0"/>
    <x v="9"/>
    <x v="6"/>
    <x v="13"/>
    <x v="32"/>
    <x v="0"/>
    <x v="0"/>
    <n v="0"/>
  </r>
  <r>
    <x v="0"/>
    <x v="10"/>
    <x v="6"/>
    <x v="13"/>
    <x v="32"/>
    <x v="0"/>
    <x v="0"/>
    <n v="0"/>
  </r>
  <r>
    <x v="0"/>
    <x v="11"/>
    <x v="6"/>
    <x v="13"/>
    <x v="32"/>
    <x v="0"/>
    <x v="0"/>
    <n v="1"/>
  </r>
  <r>
    <x v="0"/>
    <x v="8"/>
    <x v="6"/>
    <x v="14"/>
    <x v="10"/>
    <x v="0"/>
    <x v="0"/>
    <n v="0.98738833000000004"/>
  </r>
  <r>
    <x v="0"/>
    <x v="9"/>
    <x v="6"/>
    <x v="14"/>
    <x v="10"/>
    <x v="0"/>
    <x v="0"/>
    <n v="12852.763999999999"/>
  </r>
  <r>
    <x v="0"/>
    <x v="10"/>
    <x v="6"/>
    <x v="14"/>
    <x v="10"/>
    <x v="0"/>
    <x v="0"/>
    <n v="1.2690669E-2"/>
  </r>
  <r>
    <x v="0"/>
    <x v="11"/>
    <x v="6"/>
    <x v="14"/>
    <x v="10"/>
    <x v="0"/>
    <x v="0"/>
    <n v="1"/>
  </r>
  <r>
    <x v="0"/>
    <x v="8"/>
    <x v="6"/>
    <x v="14"/>
    <x v="11"/>
    <x v="0"/>
    <x v="0"/>
    <n v="1.00898478"/>
  </r>
  <r>
    <x v="0"/>
    <x v="9"/>
    <x v="6"/>
    <x v="14"/>
    <x v="11"/>
    <x v="0"/>
    <x v="0"/>
    <n v="9035.6864000000005"/>
  </r>
  <r>
    <x v="0"/>
    <x v="10"/>
    <x v="6"/>
    <x v="14"/>
    <x v="11"/>
    <x v="0"/>
    <x v="0"/>
    <n v="9.1168699999999991E-3"/>
  </r>
  <r>
    <x v="0"/>
    <x v="11"/>
    <x v="6"/>
    <x v="14"/>
    <x v="11"/>
    <x v="0"/>
    <x v="0"/>
    <n v="1"/>
  </r>
  <r>
    <x v="0"/>
    <x v="8"/>
    <x v="6"/>
    <x v="14"/>
    <x v="12"/>
    <x v="0"/>
    <x v="0"/>
    <n v="1.004076806"/>
  </r>
  <r>
    <x v="0"/>
    <x v="9"/>
    <x v="6"/>
    <x v="14"/>
    <x v="12"/>
    <x v="0"/>
    <x v="0"/>
    <n v="44116.743999999999"/>
  </r>
  <r>
    <x v="0"/>
    <x v="10"/>
    <x v="6"/>
    <x v="14"/>
    <x v="12"/>
    <x v="0"/>
    <x v="0"/>
    <n v="4.4296598999999999E-2"/>
  </r>
  <r>
    <x v="0"/>
    <x v="11"/>
    <x v="6"/>
    <x v="14"/>
    <x v="12"/>
    <x v="0"/>
    <x v="0"/>
    <n v="1"/>
  </r>
  <r>
    <x v="0"/>
    <x v="8"/>
    <x v="6"/>
    <x v="14"/>
    <x v="13"/>
    <x v="0"/>
    <x v="0"/>
    <n v="1.00691507"/>
  </r>
  <r>
    <x v="0"/>
    <x v="9"/>
    <x v="6"/>
    <x v="14"/>
    <x v="13"/>
    <x v="0"/>
    <x v="0"/>
    <n v="15085.767"/>
  </r>
  <r>
    <x v="0"/>
    <x v="10"/>
    <x v="6"/>
    <x v="14"/>
    <x v="13"/>
    <x v="0"/>
    <x v="0"/>
    <n v="1.5190086E-2"/>
  </r>
  <r>
    <x v="0"/>
    <x v="11"/>
    <x v="6"/>
    <x v="14"/>
    <x v="13"/>
    <x v="0"/>
    <x v="0"/>
    <n v="1"/>
  </r>
  <r>
    <x v="0"/>
    <x v="8"/>
    <x v="6"/>
    <x v="14"/>
    <x v="14"/>
    <x v="0"/>
    <x v="0"/>
    <n v="1.0049565650000001"/>
  </r>
  <r>
    <x v="0"/>
    <x v="9"/>
    <x v="6"/>
    <x v="14"/>
    <x v="14"/>
    <x v="0"/>
    <x v="0"/>
    <n v="867601.29"/>
  </r>
  <r>
    <x v="0"/>
    <x v="10"/>
    <x v="6"/>
    <x v="14"/>
    <x v="14"/>
    <x v="0"/>
    <x v="0"/>
    <n v="0.87190161600000005"/>
  </r>
  <r>
    <x v="0"/>
    <x v="11"/>
    <x v="6"/>
    <x v="14"/>
    <x v="14"/>
    <x v="0"/>
    <x v="0"/>
    <n v="1"/>
  </r>
  <r>
    <x v="0"/>
    <x v="8"/>
    <x v="6"/>
    <x v="14"/>
    <x v="15"/>
    <x v="0"/>
    <x v="0"/>
    <n v="1.004940548"/>
  </r>
  <r>
    <x v="0"/>
    <x v="9"/>
    <x v="6"/>
    <x v="14"/>
    <x v="15"/>
    <x v="0"/>
    <x v="0"/>
    <n v="299061.71000000002"/>
  </r>
  <r>
    <x v="0"/>
    <x v="10"/>
    <x v="6"/>
    <x v="14"/>
    <x v="15"/>
    <x v="0"/>
    <x v="0"/>
    <n v="0.30053923599999999"/>
  </r>
  <r>
    <x v="0"/>
    <x v="11"/>
    <x v="6"/>
    <x v="14"/>
    <x v="15"/>
    <x v="0"/>
    <x v="0"/>
    <n v="1"/>
  </r>
  <r>
    <x v="0"/>
    <x v="8"/>
    <x v="6"/>
    <x v="14"/>
    <x v="16"/>
    <x v="0"/>
    <x v="0"/>
    <n v="1.0110820819999999"/>
  </r>
  <r>
    <x v="0"/>
    <x v="9"/>
    <x v="6"/>
    <x v="14"/>
    <x v="16"/>
    <x v="0"/>
    <x v="0"/>
    <n v="173855.94"/>
  </r>
  <r>
    <x v="0"/>
    <x v="10"/>
    <x v="6"/>
    <x v="14"/>
    <x v="16"/>
    <x v="0"/>
    <x v="0"/>
    <n v="0.175782625"/>
  </r>
  <r>
    <x v="0"/>
    <x v="11"/>
    <x v="6"/>
    <x v="14"/>
    <x v="16"/>
    <x v="0"/>
    <x v="0"/>
    <n v="1"/>
  </r>
  <r>
    <x v="0"/>
    <x v="8"/>
    <x v="6"/>
    <x v="14"/>
    <x v="17"/>
    <x v="0"/>
    <x v="0"/>
    <n v="1.0101555369999999"/>
  </r>
  <r>
    <x v="0"/>
    <x v="9"/>
    <x v="6"/>
    <x v="14"/>
    <x v="17"/>
    <x v="0"/>
    <x v="0"/>
    <n v="265626.15999999997"/>
  </r>
  <r>
    <x v="0"/>
    <x v="10"/>
    <x v="6"/>
    <x v="14"/>
    <x v="17"/>
    <x v="0"/>
    <x v="0"/>
    <n v="0.26832373399999998"/>
  </r>
  <r>
    <x v="0"/>
    <x v="11"/>
    <x v="6"/>
    <x v="14"/>
    <x v="17"/>
    <x v="0"/>
    <x v="0"/>
    <n v="1"/>
  </r>
  <r>
    <x v="0"/>
    <x v="8"/>
    <x v="6"/>
    <x v="14"/>
    <x v="18"/>
    <x v="0"/>
    <x v="0"/>
    <n v="1.096522021"/>
  </r>
  <r>
    <x v="0"/>
    <x v="9"/>
    <x v="6"/>
    <x v="14"/>
    <x v="18"/>
    <x v="0"/>
    <x v="0"/>
    <n v="248171.03"/>
  </r>
  <r>
    <x v="0"/>
    <x v="10"/>
    <x v="6"/>
    <x v="14"/>
    <x v="18"/>
    <x v="0"/>
    <x v="0"/>
    <n v="0.27212499400000001"/>
  </r>
  <r>
    <x v="0"/>
    <x v="11"/>
    <x v="6"/>
    <x v="14"/>
    <x v="18"/>
    <x v="0"/>
    <x v="0"/>
    <n v="1"/>
  </r>
  <r>
    <x v="0"/>
    <x v="8"/>
    <x v="6"/>
    <x v="14"/>
    <x v="19"/>
    <x v="0"/>
    <x v="0"/>
    <n v="1.236142471"/>
  </r>
  <r>
    <x v="0"/>
    <x v="9"/>
    <x v="6"/>
    <x v="14"/>
    <x v="19"/>
    <x v="0"/>
    <x v="0"/>
    <n v="593061.03"/>
  </r>
  <r>
    <x v="0"/>
    <x v="10"/>
    <x v="6"/>
    <x v="14"/>
    <x v="19"/>
    <x v="0"/>
    <x v="0"/>
    <n v="0.73310792400000002"/>
  </r>
  <r>
    <x v="0"/>
    <x v="11"/>
    <x v="6"/>
    <x v="14"/>
    <x v="19"/>
    <x v="0"/>
    <x v="0"/>
    <n v="1"/>
  </r>
  <r>
    <x v="0"/>
    <x v="8"/>
    <x v="6"/>
    <x v="14"/>
    <x v="20"/>
    <x v="0"/>
    <x v="0"/>
    <n v="1.0618293910000001"/>
  </r>
  <r>
    <x v="0"/>
    <x v="9"/>
    <x v="6"/>
    <x v="14"/>
    <x v="20"/>
    <x v="0"/>
    <x v="0"/>
    <n v="13029.754000000001"/>
  </r>
  <r>
    <x v="0"/>
    <x v="10"/>
    <x v="6"/>
    <x v="14"/>
    <x v="20"/>
    <x v="0"/>
    <x v="0"/>
    <n v="1.3835376E-2"/>
  </r>
  <r>
    <x v="0"/>
    <x v="11"/>
    <x v="6"/>
    <x v="14"/>
    <x v="20"/>
    <x v="0"/>
    <x v="0"/>
    <n v="1"/>
  </r>
  <r>
    <x v="0"/>
    <x v="8"/>
    <x v="6"/>
    <x v="14"/>
    <x v="21"/>
    <x v="0"/>
    <x v="0"/>
    <n v="1.055769272"/>
  </r>
  <r>
    <x v="0"/>
    <x v="9"/>
    <x v="6"/>
    <x v="14"/>
    <x v="21"/>
    <x v="0"/>
    <x v="0"/>
    <n v="465037.24"/>
  </r>
  <r>
    <x v="0"/>
    <x v="10"/>
    <x v="6"/>
    <x v="14"/>
    <x v="21"/>
    <x v="0"/>
    <x v="0"/>
    <n v="0.49097202899999998"/>
  </r>
  <r>
    <x v="0"/>
    <x v="11"/>
    <x v="6"/>
    <x v="14"/>
    <x v="21"/>
    <x v="0"/>
    <x v="0"/>
    <n v="1"/>
  </r>
  <r>
    <x v="0"/>
    <x v="8"/>
    <x v="6"/>
    <x v="14"/>
    <x v="32"/>
    <x v="0"/>
    <x v="0"/>
    <n v="1"/>
  </r>
  <r>
    <x v="0"/>
    <x v="9"/>
    <x v="6"/>
    <x v="14"/>
    <x v="32"/>
    <x v="0"/>
    <x v="0"/>
    <n v="0"/>
  </r>
  <r>
    <x v="0"/>
    <x v="10"/>
    <x v="6"/>
    <x v="14"/>
    <x v="32"/>
    <x v="0"/>
    <x v="0"/>
    <n v="0"/>
  </r>
  <r>
    <x v="0"/>
    <x v="11"/>
    <x v="6"/>
    <x v="14"/>
    <x v="32"/>
    <x v="0"/>
    <x v="0"/>
    <n v="1"/>
  </r>
  <r>
    <x v="0"/>
    <x v="8"/>
    <x v="6"/>
    <x v="15"/>
    <x v="10"/>
    <x v="0"/>
    <x v="0"/>
    <n v="1.114162965"/>
  </r>
  <r>
    <x v="0"/>
    <x v="9"/>
    <x v="6"/>
    <x v="15"/>
    <x v="10"/>
    <x v="0"/>
    <x v="0"/>
    <n v="49860.167999999998"/>
  </r>
  <r>
    <x v="0"/>
    <x v="10"/>
    <x v="6"/>
    <x v="15"/>
    <x v="10"/>
    <x v="0"/>
    <x v="0"/>
    <n v="5.5552352999999999E-2"/>
  </r>
  <r>
    <x v="0"/>
    <x v="11"/>
    <x v="6"/>
    <x v="15"/>
    <x v="10"/>
    <x v="0"/>
    <x v="0"/>
    <n v="1"/>
  </r>
  <r>
    <x v="0"/>
    <x v="8"/>
    <x v="6"/>
    <x v="15"/>
    <x v="11"/>
    <x v="0"/>
    <x v="0"/>
    <n v="1.105356684"/>
  </r>
  <r>
    <x v="0"/>
    <x v="9"/>
    <x v="6"/>
    <x v="15"/>
    <x v="11"/>
    <x v="0"/>
    <x v="0"/>
    <n v="27476.892"/>
  </r>
  <r>
    <x v="0"/>
    <x v="10"/>
    <x v="6"/>
    <x v="15"/>
    <x v="11"/>
    <x v="0"/>
    <x v="0"/>
    <n v="3.0371767000000001E-2"/>
  </r>
  <r>
    <x v="0"/>
    <x v="11"/>
    <x v="6"/>
    <x v="15"/>
    <x v="11"/>
    <x v="0"/>
    <x v="0"/>
    <n v="1"/>
  </r>
  <r>
    <x v="0"/>
    <x v="8"/>
    <x v="6"/>
    <x v="15"/>
    <x v="12"/>
    <x v="0"/>
    <x v="0"/>
    <n v="1.0427765600000001"/>
  </r>
  <r>
    <x v="0"/>
    <x v="9"/>
    <x v="6"/>
    <x v="15"/>
    <x v="12"/>
    <x v="0"/>
    <x v="0"/>
    <n v="63296.847999999998"/>
  </r>
  <r>
    <x v="0"/>
    <x v="10"/>
    <x v="6"/>
    <x v="15"/>
    <x v="12"/>
    <x v="0"/>
    <x v="0"/>
    <n v="6.6004468999999996E-2"/>
  </r>
  <r>
    <x v="0"/>
    <x v="11"/>
    <x v="6"/>
    <x v="15"/>
    <x v="12"/>
    <x v="0"/>
    <x v="0"/>
    <n v="1"/>
  </r>
  <r>
    <x v="0"/>
    <x v="8"/>
    <x v="6"/>
    <x v="15"/>
    <x v="13"/>
    <x v="0"/>
    <x v="0"/>
    <n v="1.0325967089999999"/>
  </r>
  <r>
    <x v="0"/>
    <x v="9"/>
    <x v="6"/>
    <x v="15"/>
    <x v="13"/>
    <x v="0"/>
    <x v="0"/>
    <n v="33526.959999999999"/>
  </r>
  <r>
    <x v="0"/>
    <x v="10"/>
    <x v="6"/>
    <x v="15"/>
    <x v="13"/>
    <x v="0"/>
    <x v="0"/>
    <n v="3.4619828999999998E-2"/>
  </r>
  <r>
    <x v="0"/>
    <x v="11"/>
    <x v="6"/>
    <x v="15"/>
    <x v="13"/>
    <x v="0"/>
    <x v="0"/>
    <n v="1"/>
  </r>
  <r>
    <x v="0"/>
    <x v="8"/>
    <x v="6"/>
    <x v="15"/>
    <x v="14"/>
    <x v="0"/>
    <x v="0"/>
    <n v="1.0271533070000001"/>
  </r>
  <r>
    <x v="0"/>
    <x v="9"/>
    <x v="6"/>
    <x v="15"/>
    <x v="14"/>
    <x v="0"/>
    <x v="0"/>
    <n v="638434.78"/>
  </r>
  <r>
    <x v="0"/>
    <x v="10"/>
    <x v="6"/>
    <x v="15"/>
    <x v="14"/>
    <x v="0"/>
    <x v="0"/>
    <n v="0.65577039599999998"/>
  </r>
  <r>
    <x v="0"/>
    <x v="11"/>
    <x v="6"/>
    <x v="15"/>
    <x v="14"/>
    <x v="0"/>
    <x v="0"/>
    <n v="1"/>
  </r>
  <r>
    <x v="0"/>
    <x v="8"/>
    <x v="6"/>
    <x v="15"/>
    <x v="15"/>
    <x v="0"/>
    <x v="0"/>
    <n v="1.0538554760000001"/>
  </r>
  <r>
    <x v="0"/>
    <x v="9"/>
    <x v="6"/>
    <x v="15"/>
    <x v="15"/>
    <x v="0"/>
    <x v="0"/>
    <n v="1824033.1"/>
  </r>
  <r>
    <x v="0"/>
    <x v="10"/>
    <x v="6"/>
    <x v="15"/>
    <x v="15"/>
    <x v="0"/>
    <x v="0"/>
    <n v="1.922267296"/>
  </r>
  <r>
    <x v="0"/>
    <x v="11"/>
    <x v="6"/>
    <x v="15"/>
    <x v="15"/>
    <x v="0"/>
    <x v="0"/>
    <n v="1"/>
  </r>
  <r>
    <x v="0"/>
    <x v="8"/>
    <x v="6"/>
    <x v="15"/>
    <x v="16"/>
    <x v="0"/>
    <x v="0"/>
    <n v="1.035411348"/>
  </r>
  <r>
    <x v="0"/>
    <x v="9"/>
    <x v="6"/>
    <x v="15"/>
    <x v="16"/>
    <x v="0"/>
    <x v="0"/>
    <n v="467158.34"/>
  </r>
  <r>
    <x v="0"/>
    <x v="10"/>
    <x v="6"/>
    <x v="15"/>
    <x v="16"/>
    <x v="0"/>
    <x v="0"/>
    <n v="0.48370104800000002"/>
  </r>
  <r>
    <x v="0"/>
    <x v="11"/>
    <x v="6"/>
    <x v="15"/>
    <x v="16"/>
    <x v="0"/>
    <x v="0"/>
    <n v="1"/>
  </r>
  <r>
    <x v="0"/>
    <x v="8"/>
    <x v="6"/>
    <x v="15"/>
    <x v="17"/>
    <x v="0"/>
    <x v="0"/>
    <n v="1.410429645"/>
  </r>
  <r>
    <x v="0"/>
    <x v="9"/>
    <x v="6"/>
    <x v="15"/>
    <x v="17"/>
    <x v="0"/>
    <x v="0"/>
    <n v="488279.99"/>
  </r>
  <r>
    <x v="0"/>
    <x v="10"/>
    <x v="6"/>
    <x v="15"/>
    <x v="17"/>
    <x v="0"/>
    <x v="0"/>
    <n v="0.68868457000000005"/>
  </r>
  <r>
    <x v="0"/>
    <x v="11"/>
    <x v="6"/>
    <x v="15"/>
    <x v="17"/>
    <x v="0"/>
    <x v="0"/>
    <n v="1"/>
  </r>
  <r>
    <x v="0"/>
    <x v="8"/>
    <x v="6"/>
    <x v="15"/>
    <x v="18"/>
    <x v="0"/>
    <x v="0"/>
    <n v="1.1284366020000001"/>
  </r>
  <r>
    <x v="0"/>
    <x v="9"/>
    <x v="6"/>
    <x v="15"/>
    <x v="18"/>
    <x v="0"/>
    <x v="0"/>
    <n v="417216.95"/>
  </r>
  <r>
    <x v="0"/>
    <x v="10"/>
    <x v="6"/>
    <x v="15"/>
    <x v="18"/>
    <x v="0"/>
    <x v="0"/>
    <n v="0.47080288199999998"/>
  </r>
  <r>
    <x v="0"/>
    <x v="11"/>
    <x v="6"/>
    <x v="15"/>
    <x v="18"/>
    <x v="0"/>
    <x v="0"/>
    <n v="1"/>
  </r>
  <r>
    <x v="0"/>
    <x v="8"/>
    <x v="6"/>
    <x v="15"/>
    <x v="19"/>
    <x v="0"/>
    <x v="0"/>
    <n v="1.563221092"/>
  </r>
  <r>
    <x v="0"/>
    <x v="9"/>
    <x v="6"/>
    <x v="15"/>
    <x v="19"/>
    <x v="0"/>
    <x v="0"/>
    <n v="548517.89"/>
  </r>
  <r>
    <x v="0"/>
    <x v="10"/>
    <x v="6"/>
    <x v="15"/>
    <x v="19"/>
    <x v="0"/>
    <x v="0"/>
    <n v="0.85745472899999997"/>
  </r>
  <r>
    <x v="0"/>
    <x v="11"/>
    <x v="6"/>
    <x v="15"/>
    <x v="19"/>
    <x v="0"/>
    <x v="0"/>
    <n v="1"/>
  </r>
  <r>
    <x v="0"/>
    <x v="8"/>
    <x v="6"/>
    <x v="15"/>
    <x v="20"/>
    <x v="0"/>
    <x v="0"/>
    <n v="1.1773467390000001"/>
  </r>
  <r>
    <x v="0"/>
    <x v="9"/>
    <x v="6"/>
    <x v="15"/>
    <x v="20"/>
    <x v="0"/>
    <x v="0"/>
    <n v="94413.312999999995"/>
  </r>
  <r>
    <x v="0"/>
    <x v="10"/>
    <x v="6"/>
    <x v="15"/>
    <x v="20"/>
    <x v="0"/>
    <x v="0"/>
    <n v="0.11115720699999999"/>
  </r>
  <r>
    <x v="0"/>
    <x v="11"/>
    <x v="6"/>
    <x v="15"/>
    <x v="20"/>
    <x v="0"/>
    <x v="0"/>
    <n v="1"/>
  </r>
  <r>
    <x v="0"/>
    <x v="8"/>
    <x v="6"/>
    <x v="15"/>
    <x v="21"/>
    <x v="0"/>
    <x v="0"/>
    <n v="1.0583910510000001"/>
  </r>
  <r>
    <x v="0"/>
    <x v="9"/>
    <x v="6"/>
    <x v="15"/>
    <x v="21"/>
    <x v="0"/>
    <x v="0"/>
    <n v="566478.43999999994"/>
  </r>
  <r>
    <x v="0"/>
    <x v="10"/>
    <x v="6"/>
    <x v="15"/>
    <x v="21"/>
    <x v="0"/>
    <x v="0"/>
    <n v="0.59955570599999997"/>
  </r>
  <r>
    <x v="0"/>
    <x v="11"/>
    <x v="6"/>
    <x v="15"/>
    <x v="21"/>
    <x v="0"/>
    <x v="0"/>
    <n v="1"/>
  </r>
  <r>
    <x v="0"/>
    <x v="8"/>
    <x v="6"/>
    <x v="15"/>
    <x v="32"/>
    <x v="0"/>
    <x v="0"/>
    <n v="1"/>
  </r>
  <r>
    <x v="0"/>
    <x v="9"/>
    <x v="6"/>
    <x v="15"/>
    <x v="32"/>
    <x v="0"/>
    <x v="0"/>
    <n v="0"/>
  </r>
  <r>
    <x v="0"/>
    <x v="10"/>
    <x v="6"/>
    <x v="15"/>
    <x v="32"/>
    <x v="0"/>
    <x v="0"/>
    <n v="0"/>
  </r>
  <r>
    <x v="0"/>
    <x v="11"/>
    <x v="6"/>
    <x v="15"/>
    <x v="32"/>
    <x v="0"/>
    <x v="0"/>
    <n v="1"/>
  </r>
  <r>
    <x v="0"/>
    <x v="8"/>
    <x v="6"/>
    <x v="16"/>
    <x v="10"/>
    <x v="0"/>
    <x v="0"/>
    <n v="1.102430137"/>
  </r>
  <r>
    <x v="0"/>
    <x v="9"/>
    <x v="6"/>
    <x v="16"/>
    <x v="10"/>
    <x v="0"/>
    <x v="0"/>
    <n v="16647.449000000001"/>
  </r>
  <r>
    <x v="0"/>
    <x v="10"/>
    <x v="6"/>
    <x v="16"/>
    <x v="10"/>
    <x v="0"/>
    <x v="0"/>
    <n v="1.8352648999999999E-2"/>
  </r>
  <r>
    <x v="0"/>
    <x v="11"/>
    <x v="6"/>
    <x v="16"/>
    <x v="10"/>
    <x v="0"/>
    <x v="0"/>
    <n v="1"/>
  </r>
  <r>
    <x v="0"/>
    <x v="8"/>
    <x v="6"/>
    <x v="16"/>
    <x v="11"/>
    <x v="0"/>
    <x v="0"/>
    <n v="1.097995756"/>
  </r>
  <r>
    <x v="0"/>
    <x v="9"/>
    <x v="6"/>
    <x v="16"/>
    <x v="11"/>
    <x v="0"/>
    <x v="0"/>
    <n v="11905.919"/>
  </r>
  <r>
    <x v="0"/>
    <x v="10"/>
    <x v="6"/>
    <x v="16"/>
    <x v="11"/>
    <x v="0"/>
    <x v="0"/>
    <n v="1.3072647999999999E-2"/>
  </r>
  <r>
    <x v="0"/>
    <x v="11"/>
    <x v="6"/>
    <x v="16"/>
    <x v="11"/>
    <x v="0"/>
    <x v="0"/>
    <n v="1"/>
  </r>
  <r>
    <x v="0"/>
    <x v="8"/>
    <x v="6"/>
    <x v="16"/>
    <x v="12"/>
    <x v="0"/>
    <x v="0"/>
    <n v="1.1632625999999999"/>
  </r>
  <r>
    <x v="0"/>
    <x v="9"/>
    <x v="6"/>
    <x v="16"/>
    <x v="12"/>
    <x v="0"/>
    <x v="0"/>
    <n v="28363.508000000002"/>
  </r>
  <r>
    <x v="0"/>
    <x v="10"/>
    <x v="6"/>
    <x v="16"/>
    <x v="12"/>
    <x v="0"/>
    <x v="0"/>
    <n v="3.2994207999999997E-2"/>
  </r>
  <r>
    <x v="0"/>
    <x v="11"/>
    <x v="6"/>
    <x v="16"/>
    <x v="12"/>
    <x v="0"/>
    <x v="0"/>
    <n v="1"/>
  </r>
  <r>
    <x v="0"/>
    <x v="8"/>
    <x v="6"/>
    <x v="16"/>
    <x v="13"/>
    <x v="0"/>
    <x v="0"/>
    <n v="1.154488505"/>
  </r>
  <r>
    <x v="0"/>
    <x v="9"/>
    <x v="6"/>
    <x v="16"/>
    <x v="13"/>
    <x v="0"/>
    <x v="0"/>
    <n v="6423.4495999999999"/>
  </r>
  <r>
    <x v="0"/>
    <x v="10"/>
    <x v="6"/>
    <x v="16"/>
    <x v="13"/>
    <x v="0"/>
    <x v="0"/>
    <n v="7.4157989999999998E-3"/>
  </r>
  <r>
    <x v="0"/>
    <x v="11"/>
    <x v="6"/>
    <x v="16"/>
    <x v="13"/>
    <x v="0"/>
    <x v="0"/>
    <n v="1"/>
  </r>
  <r>
    <x v="0"/>
    <x v="8"/>
    <x v="6"/>
    <x v="16"/>
    <x v="14"/>
    <x v="0"/>
    <x v="0"/>
    <n v="1.177921811"/>
  </r>
  <r>
    <x v="0"/>
    <x v="9"/>
    <x v="6"/>
    <x v="16"/>
    <x v="14"/>
    <x v="0"/>
    <x v="0"/>
    <n v="72711.3"/>
  </r>
  <r>
    <x v="0"/>
    <x v="10"/>
    <x v="6"/>
    <x v="16"/>
    <x v="14"/>
    <x v="0"/>
    <x v="0"/>
    <n v="8.5648225999999994E-2"/>
  </r>
  <r>
    <x v="0"/>
    <x v="11"/>
    <x v="6"/>
    <x v="16"/>
    <x v="14"/>
    <x v="0"/>
    <x v="0"/>
    <n v="1"/>
  </r>
  <r>
    <x v="0"/>
    <x v="8"/>
    <x v="6"/>
    <x v="16"/>
    <x v="15"/>
    <x v="0"/>
    <x v="0"/>
    <n v="1.181112159"/>
  </r>
  <r>
    <x v="0"/>
    <x v="9"/>
    <x v="6"/>
    <x v="16"/>
    <x v="15"/>
    <x v="0"/>
    <x v="0"/>
    <n v="177206.52"/>
  </r>
  <r>
    <x v="0"/>
    <x v="10"/>
    <x v="6"/>
    <x v="16"/>
    <x v="15"/>
    <x v="0"/>
    <x v="0"/>
    <n v="0.20930077999999999"/>
  </r>
  <r>
    <x v="0"/>
    <x v="11"/>
    <x v="6"/>
    <x v="16"/>
    <x v="15"/>
    <x v="0"/>
    <x v="0"/>
    <n v="1"/>
  </r>
  <r>
    <x v="0"/>
    <x v="8"/>
    <x v="6"/>
    <x v="16"/>
    <x v="16"/>
    <x v="0"/>
    <x v="0"/>
    <n v="1.0313704779999999"/>
  </r>
  <r>
    <x v="0"/>
    <x v="9"/>
    <x v="6"/>
    <x v="16"/>
    <x v="16"/>
    <x v="0"/>
    <x v="0"/>
    <n v="587267.26"/>
  </r>
  <r>
    <x v="0"/>
    <x v="10"/>
    <x v="6"/>
    <x v="16"/>
    <x v="16"/>
    <x v="0"/>
    <x v="0"/>
    <n v="0.60569011500000003"/>
  </r>
  <r>
    <x v="0"/>
    <x v="11"/>
    <x v="6"/>
    <x v="16"/>
    <x v="16"/>
    <x v="0"/>
    <x v="0"/>
    <n v="1"/>
  </r>
  <r>
    <x v="0"/>
    <x v="8"/>
    <x v="6"/>
    <x v="16"/>
    <x v="17"/>
    <x v="0"/>
    <x v="0"/>
    <n v="1.096522073"/>
  </r>
  <r>
    <x v="0"/>
    <x v="9"/>
    <x v="6"/>
    <x v="16"/>
    <x v="17"/>
    <x v="0"/>
    <x v="0"/>
    <n v="234838.04"/>
  </r>
  <r>
    <x v="0"/>
    <x v="10"/>
    <x v="6"/>
    <x v="16"/>
    <x v="17"/>
    <x v="0"/>
    <x v="0"/>
    <n v="0.25750508999999999"/>
  </r>
  <r>
    <x v="0"/>
    <x v="11"/>
    <x v="6"/>
    <x v="16"/>
    <x v="17"/>
    <x v="0"/>
    <x v="0"/>
    <n v="1"/>
  </r>
  <r>
    <x v="0"/>
    <x v="8"/>
    <x v="6"/>
    <x v="16"/>
    <x v="18"/>
    <x v="0"/>
    <x v="0"/>
    <n v="1.1033692509999999"/>
  </r>
  <r>
    <x v="0"/>
    <x v="9"/>
    <x v="6"/>
    <x v="16"/>
    <x v="18"/>
    <x v="0"/>
    <x v="0"/>
    <n v="442805.12"/>
  </r>
  <r>
    <x v="0"/>
    <x v="10"/>
    <x v="6"/>
    <x v="16"/>
    <x v="18"/>
    <x v="0"/>
    <x v="0"/>
    <n v="0.488577557"/>
  </r>
  <r>
    <x v="0"/>
    <x v="11"/>
    <x v="6"/>
    <x v="16"/>
    <x v="18"/>
    <x v="0"/>
    <x v="0"/>
    <n v="1"/>
  </r>
  <r>
    <x v="0"/>
    <x v="8"/>
    <x v="6"/>
    <x v="16"/>
    <x v="19"/>
    <x v="0"/>
    <x v="0"/>
    <n v="1.3896441669999999"/>
  </r>
  <r>
    <x v="0"/>
    <x v="9"/>
    <x v="6"/>
    <x v="16"/>
    <x v="19"/>
    <x v="0"/>
    <x v="0"/>
    <n v="291608.7"/>
  </r>
  <r>
    <x v="0"/>
    <x v="10"/>
    <x v="6"/>
    <x v="16"/>
    <x v="19"/>
    <x v="0"/>
    <x v="0"/>
    <n v="0.40523232199999998"/>
  </r>
  <r>
    <x v="0"/>
    <x v="11"/>
    <x v="6"/>
    <x v="16"/>
    <x v="19"/>
    <x v="0"/>
    <x v="0"/>
    <n v="1"/>
  </r>
  <r>
    <x v="0"/>
    <x v="8"/>
    <x v="6"/>
    <x v="16"/>
    <x v="20"/>
    <x v="0"/>
    <x v="0"/>
    <n v="1.0064925250000001"/>
  </r>
  <r>
    <x v="0"/>
    <x v="9"/>
    <x v="6"/>
    <x v="16"/>
    <x v="20"/>
    <x v="0"/>
    <x v="0"/>
    <n v="30592.33"/>
  </r>
  <r>
    <x v="0"/>
    <x v="10"/>
    <x v="6"/>
    <x v="16"/>
    <x v="20"/>
    <x v="0"/>
    <x v="0"/>
    <n v="3.0790951E-2"/>
  </r>
  <r>
    <x v="0"/>
    <x v="11"/>
    <x v="6"/>
    <x v="16"/>
    <x v="20"/>
    <x v="0"/>
    <x v="0"/>
    <n v="1"/>
  </r>
  <r>
    <x v="0"/>
    <x v="8"/>
    <x v="6"/>
    <x v="16"/>
    <x v="21"/>
    <x v="0"/>
    <x v="0"/>
    <n v="1.087972012"/>
  </r>
  <r>
    <x v="0"/>
    <x v="9"/>
    <x v="6"/>
    <x v="16"/>
    <x v="21"/>
    <x v="0"/>
    <x v="0"/>
    <n v="1512827.1"/>
  </r>
  <r>
    <x v="0"/>
    <x v="10"/>
    <x v="6"/>
    <x v="16"/>
    <x v="21"/>
    <x v="0"/>
    <x v="0"/>
    <n v="1.645913591"/>
  </r>
  <r>
    <x v="0"/>
    <x v="11"/>
    <x v="6"/>
    <x v="16"/>
    <x v="21"/>
    <x v="0"/>
    <x v="0"/>
    <n v="1"/>
  </r>
  <r>
    <x v="0"/>
    <x v="8"/>
    <x v="6"/>
    <x v="16"/>
    <x v="32"/>
    <x v="0"/>
    <x v="0"/>
    <n v="1"/>
  </r>
  <r>
    <x v="0"/>
    <x v="9"/>
    <x v="6"/>
    <x v="16"/>
    <x v="32"/>
    <x v="0"/>
    <x v="0"/>
    <n v="0"/>
  </r>
  <r>
    <x v="0"/>
    <x v="10"/>
    <x v="6"/>
    <x v="16"/>
    <x v="32"/>
    <x v="0"/>
    <x v="0"/>
    <n v="0"/>
  </r>
  <r>
    <x v="0"/>
    <x v="11"/>
    <x v="6"/>
    <x v="16"/>
    <x v="32"/>
    <x v="0"/>
    <x v="0"/>
    <n v="1"/>
  </r>
  <r>
    <x v="0"/>
    <x v="8"/>
    <x v="6"/>
    <x v="17"/>
    <x v="10"/>
    <x v="0"/>
    <x v="0"/>
    <n v="0.98382283100000001"/>
  </r>
  <r>
    <x v="0"/>
    <x v="9"/>
    <x v="6"/>
    <x v="17"/>
    <x v="10"/>
    <x v="0"/>
    <x v="0"/>
    <n v="67842.899999999994"/>
  </r>
  <r>
    <x v="0"/>
    <x v="10"/>
    <x v="6"/>
    <x v="17"/>
    <x v="10"/>
    <x v="0"/>
    <x v="0"/>
    <n v="6.6745394E-2"/>
  </r>
  <r>
    <x v="0"/>
    <x v="11"/>
    <x v="6"/>
    <x v="17"/>
    <x v="10"/>
    <x v="0"/>
    <x v="0"/>
    <n v="1"/>
  </r>
  <r>
    <x v="0"/>
    <x v="8"/>
    <x v="6"/>
    <x v="17"/>
    <x v="11"/>
    <x v="0"/>
    <x v="0"/>
    <n v="0.99796320599999999"/>
  </r>
  <r>
    <x v="0"/>
    <x v="9"/>
    <x v="6"/>
    <x v="17"/>
    <x v="11"/>
    <x v="0"/>
    <x v="0"/>
    <n v="26653.442999999999"/>
  </r>
  <r>
    <x v="0"/>
    <x v="10"/>
    <x v="6"/>
    <x v="17"/>
    <x v="11"/>
    <x v="0"/>
    <x v="0"/>
    <n v="2.6599154999999999E-2"/>
  </r>
  <r>
    <x v="0"/>
    <x v="11"/>
    <x v="6"/>
    <x v="17"/>
    <x v="11"/>
    <x v="0"/>
    <x v="0"/>
    <n v="1"/>
  </r>
  <r>
    <x v="0"/>
    <x v="8"/>
    <x v="6"/>
    <x v="17"/>
    <x v="12"/>
    <x v="0"/>
    <x v="0"/>
    <n v="0.99793721199999996"/>
  </r>
  <r>
    <x v="0"/>
    <x v="9"/>
    <x v="6"/>
    <x v="17"/>
    <x v="12"/>
    <x v="0"/>
    <x v="0"/>
    <n v="171861.52"/>
  </r>
  <r>
    <x v="0"/>
    <x v="10"/>
    <x v="6"/>
    <x v="17"/>
    <x v="12"/>
    <x v="0"/>
    <x v="0"/>
    <n v="0.17150700899999999"/>
  </r>
  <r>
    <x v="0"/>
    <x v="11"/>
    <x v="6"/>
    <x v="17"/>
    <x v="12"/>
    <x v="0"/>
    <x v="0"/>
    <n v="1"/>
  </r>
  <r>
    <x v="0"/>
    <x v="8"/>
    <x v="6"/>
    <x v="17"/>
    <x v="13"/>
    <x v="0"/>
    <x v="0"/>
    <n v="0.99965662700000002"/>
  </r>
  <r>
    <x v="0"/>
    <x v="9"/>
    <x v="6"/>
    <x v="17"/>
    <x v="13"/>
    <x v="0"/>
    <x v="0"/>
    <n v="44089.809000000001"/>
  </r>
  <r>
    <x v="0"/>
    <x v="10"/>
    <x v="6"/>
    <x v="17"/>
    <x v="13"/>
    <x v="0"/>
    <x v="0"/>
    <n v="4.4074668999999997E-2"/>
  </r>
  <r>
    <x v="0"/>
    <x v="11"/>
    <x v="6"/>
    <x v="17"/>
    <x v="13"/>
    <x v="0"/>
    <x v="0"/>
    <n v="1"/>
  </r>
  <r>
    <x v="0"/>
    <x v="8"/>
    <x v="6"/>
    <x v="17"/>
    <x v="14"/>
    <x v="0"/>
    <x v="0"/>
    <n v="0.99985579499999999"/>
  </r>
  <r>
    <x v="0"/>
    <x v="9"/>
    <x v="6"/>
    <x v="17"/>
    <x v="14"/>
    <x v="0"/>
    <x v="0"/>
    <n v="332561.07"/>
  </r>
  <r>
    <x v="0"/>
    <x v="10"/>
    <x v="6"/>
    <x v="17"/>
    <x v="14"/>
    <x v="0"/>
    <x v="0"/>
    <n v="0.33251310899999997"/>
  </r>
  <r>
    <x v="0"/>
    <x v="11"/>
    <x v="6"/>
    <x v="17"/>
    <x v="14"/>
    <x v="0"/>
    <x v="0"/>
    <n v="1"/>
  </r>
  <r>
    <x v="0"/>
    <x v="8"/>
    <x v="6"/>
    <x v="17"/>
    <x v="15"/>
    <x v="0"/>
    <x v="0"/>
    <n v="0.99949502400000001"/>
  </r>
  <r>
    <x v="0"/>
    <x v="9"/>
    <x v="6"/>
    <x v="17"/>
    <x v="15"/>
    <x v="0"/>
    <x v="0"/>
    <n v="511171.93"/>
  </r>
  <r>
    <x v="0"/>
    <x v="10"/>
    <x v="6"/>
    <x v="17"/>
    <x v="15"/>
    <x v="0"/>
    <x v="0"/>
    <n v="0.51091380399999997"/>
  </r>
  <r>
    <x v="0"/>
    <x v="11"/>
    <x v="6"/>
    <x v="17"/>
    <x v="15"/>
    <x v="0"/>
    <x v="0"/>
    <n v="1"/>
  </r>
  <r>
    <x v="0"/>
    <x v="8"/>
    <x v="6"/>
    <x v="17"/>
    <x v="16"/>
    <x v="0"/>
    <x v="0"/>
    <n v="1.0078530139999999"/>
  </r>
  <r>
    <x v="0"/>
    <x v="9"/>
    <x v="6"/>
    <x v="17"/>
    <x v="16"/>
    <x v="0"/>
    <x v="0"/>
    <n v="268221.65000000002"/>
  </r>
  <r>
    <x v="0"/>
    <x v="10"/>
    <x v="6"/>
    <x v="17"/>
    <x v="16"/>
    <x v="0"/>
    <x v="0"/>
    <n v="0.27032800299999998"/>
  </r>
  <r>
    <x v="0"/>
    <x v="11"/>
    <x v="6"/>
    <x v="17"/>
    <x v="16"/>
    <x v="0"/>
    <x v="0"/>
    <n v="1"/>
  </r>
  <r>
    <x v="0"/>
    <x v="8"/>
    <x v="6"/>
    <x v="17"/>
    <x v="17"/>
    <x v="0"/>
    <x v="0"/>
    <n v="1.0016208799999999"/>
  </r>
  <r>
    <x v="0"/>
    <x v="9"/>
    <x v="6"/>
    <x v="17"/>
    <x v="17"/>
    <x v="0"/>
    <x v="0"/>
    <n v="1645156.8"/>
  </r>
  <r>
    <x v="0"/>
    <x v="10"/>
    <x v="6"/>
    <x v="17"/>
    <x v="17"/>
    <x v="0"/>
    <x v="0"/>
    <n v="1.647823389"/>
  </r>
  <r>
    <x v="0"/>
    <x v="11"/>
    <x v="6"/>
    <x v="17"/>
    <x v="17"/>
    <x v="0"/>
    <x v="0"/>
    <n v="1"/>
  </r>
  <r>
    <x v="0"/>
    <x v="8"/>
    <x v="6"/>
    <x v="17"/>
    <x v="18"/>
    <x v="0"/>
    <x v="0"/>
    <n v="1.046047309"/>
  </r>
  <r>
    <x v="0"/>
    <x v="9"/>
    <x v="6"/>
    <x v="17"/>
    <x v="18"/>
    <x v="0"/>
    <x v="0"/>
    <n v="972208.42"/>
  </r>
  <r>
    <x v="0"/>
    <x v="10"/>
    <x v="6"/>
    <x v="17"/>
    <x v="18"/>
    <x v="0"/>
    <x v="0"/>
    <n v="1.0169760000000001"/>
  </r>
  <r>
    <x v="0"/>
    <x v="11"/>
    <x v="6"/>
    <x v="17"/>
    <x v="18"/>
    <x v="0"/>
    <x v="0"/>
    <n v="1"/>
  </r>
  <r>
    <x v="0"/>
    <x v="8"/>
    <x v="6"/>
    <x v="17"/>
    <x v="19"/>
    <x v="0"/>
    <x v="0"/>
    <n v="1.0312117590000001"/>
  </r>
  <r>
    <x v="0"/>
    <x v="9"/>
    <x v="6"/>
    <x v="17"/>
    <x v="19"/>
    <x v="0"/>
    <x v="0"/>
    <n v="3401471"/>
  </r>
  <r>
    <x v="0"/>
    <x v="10"/>
    <x v="6"/>
    <x v="17"/>
    <x v="19"/>
    <x v="0"/>
    <x v="0"/>
    <n v="3.5076369120000002"/>
  </r>
  <r>
    <x v="0"/>
    <x v="11"/>
    <x v="6"/>
    <x v="17"/>
    <x v="19"/>
    <x v="0"/>
    <x v="0"/>
    <n v="1"/>
  </r>
  <r>
    <x v="0"/>
    <x v="8"/>
    <x v="6"/>
    <x v="17"/>
    <x v="20"/>
    <x v="0"/>
    <x v="0"/>
    <n v="1.002813934"/>
  </r>
  <r>
    <x v="0"/>
    <x v="9"/>
    <x v="6"/>
    <x v="17"/>
    <x v="20"/>
    <x v="0"/>
    <x v="0"/>
    <n v="189224.42"/>
  </r>
  <r>
    <x v="0"/>
    <x v="10"/>
    <x v="6"/>
    <x v="17"/>
    <x v="20"/>
    <x v="0"/>
    <x v="0"/>
    <n v="0.18975688299999999"/>
  </r>
  <r>
    <x v="0"/>
    <x v="11"/>
    <x v="6"/>
    <x v="17"/>
    <x v="20"/>
    <x v="0"/>
    <x v="0"/>
    <n v="1"/>
  </r>
  <r>
    <x v="0"/>
    <x v="8"/>
    <x v="6"/>
    <x v="17"/>
    <x v="21"/>
    <x v="0"/>
    <x v="0"/>
    <n v="1.0343525549999999"/>
  </r>
  <r>
    <x v="0"/>
    <x v="9"/>
    <x v="6"/>
    <x v="17"/>
    <x v="21"/>
    <x v="0"/>
    <x v="0"/>
    <n v="529870.06999999995"/>
  </r>
  <r>
    <x v="0"/>
    <x v="10"/>
    <x v="6"/>
    <x v="17"/>
    <x v="21"/>
    <x v="0"/>
    <x v="0"/>
    <n v="0.54807245900000001"/>
  </r>
  <r>
    <x v="0"/>
    <x v="11"/>
    <x v="6"/>
    <x v="17"/>
    <x v="21"/>
    <x v="0"/>
    <x v="0"/>
    <n v="1"/>
  </r>
  <r>
    <x v="0"/>
    <x v="8"/>
    <x v="6"/>
    <x v="17"/>
    <x v="32"/>
    <x v="0"/>
    <x v="0"/>
    <n v="1"/>
  </r>
  <r>
    <x v="0"/>
    <x v="9"/>
    <x v="6"/>
    <x v="17"/>
    <x v="32"/>
    <x v="0"/>
    <x v="0"/>
    <n v="0"/>
  </r>
  <r>
    <x v="0"/>
    <x v="10"/>
    <x v="6"/>
    <x v="17"/>
    <x v="32"/>
    <x v="0"/>
    <x v="0"/>
    <n v="0"/>
  </r>
  <r>
    <x v="0"/>
    <x v="11"/>
    <x v="6"/>
    <x v="17"/>
    <x v="32"/>
    <x v="0"/>
    <x v="0"/>
    <n v="1"/>
  </r>
  <r>
    <x v="0"/>
    <x v="8"/>
    <x v="6"/>
    <x v="18"/>
    <x v="10"/>
    <x v="0"/>
    <x v="0"/>
    <n v="0.98823723699999999"/>
  </r>
  <r>
    <x v="0"/>
    <x v="9"/>
    <x v="6"/>
    <x v="18"/>
    <x v="10"/>
    <x v="0"/>
    <x v="0"/>
    <n v="47787.845000000001"/>
  </r>
  <r>
    <x v="0"/>
    <x v="10"/>
    <x v="6"/>
    <x v="18"/>
    <x v="10"/>
    <x v="0"/>
    <x v="0"/>
    <n v="4.7225728000000002E-2"/>
  </r>
  <r>
    <x v="0"/>
    <x v="11"/>
    <x v="6"/>
    <x v="18"/>
    <x v="10"/>
    <x v="0"/>
    <x v="0"/>
    <n v="1"/>
  </r>
  <r>
    <x v="0"/>
    <x v="8"/>
    <x v="6"/>
    <x v="18"/>
    <x v="11"/>
    <x v="0"/>
    <x v="0"/>
    <n v="1.012705891"/>
  </r>
  <r>
    <x v="0"/>
    <x v="9"/>
    <x v="6"/>
    <x v="18"/>
    <x v="11"/>
    <x v="0"/>
    <x v="0"/>
    <n v="23866.993999999999"/>
  </r>
  <r>
    <x v="0"/>
    <x v="10"/>
    <x v="6"/>
    <x v="18"/>
    <x v="11"/>
    <x v="0"/>
    <x v="0"/>
    <n v="2.4170245E-2"/>
  </r>
  <r>
    <x v="0"/>
    <x v="11"/>
    <x v="6"/>
    <x v="18"/>
    <x v="11"/>
    <x v="0"/>
    <x v="0"/>
    <n v="1"/>
  </r>
  <r>
    <x v="0"/>
    <x v="8"/>
    <x v="6"/>
    <x v="18"/>
    <x v="12"/>
    <x v="0"/>
    <x v="0"/>
    <n v="1.0090905459999999"/>
  </r>
  <r>
    <x v="0"/>
    <x v="9"/>
    <x v="6"/>
    <x v="18"/>
    <x v="12"/>
    <x v="0"/>
    <x v="0"/>
    <n v="123504.68"/>
  </r>
  <r>
    <x v="0"/>
    <x v="10"/>
    <x v="6"/>
    <x v="18"/>
    <x v="12"/>
    <x v="0"/>
    <x v="0"/>
    <n v="0.124627407"/>
  </r>
  <r>
    <x v="0"/>
    <x v="11"/>
    <x v="6"/>
    <x v="18"/>
    <x v="12"/>
    <x v="0"/>
    <x v="0"/>
    <n v="1"/>
  </r>
  <r>
    <x v="0"/>
    <x v="8"/>
    <x v="6"/>
    <x v="18"/>
    <x v="13"/>
    <x v="0"/>
    <x v="0"/>
    <n v="1.012635079"/>
  </r>
  <r>
    <x v="0"/>
    <x v="9"/>
    <x v="6"/>
    <x v="18"/>
    <x v="13"/>
    <x v="0"/>
    <x v="0"/>
    <n v="33202.684999999998"/>
  </r>
  <r>
    <x v="0"/>
    <x v="10"/>
    <x v="6"/>
    <x v="18"/>
    <x v="13"/>
    <x v="0"/>
    <x v="0"/>
    <n v="3.3622204000000003E-2"/>
  </r>
  <r>
    <x v="0"/>
    <x v="11"/>
    <x v="6"/>
    <x v="18"/>
    <x v="13"/>
    <x v="0"/>
    <x v="0"/>
    <n v="1"/>
  </r>
  <r>
    <x v="0"/>
    <x v="8"/>
    <x v="6"/>
    <x v="18"/>
    <x v="14"/>
    <x v="0"/>
    <x v="0"/>
    <n v="1.011401556"/>
  </r>
  <r>
    <x v="0"/>
    <x v="9"/>
    <x v="6"/>
    <x v="18"/>
    <x v="14"/>
    <x v="0"/>
    <x v="0"/>
    <n v="298587.27"/>
  </r>
  <r>
    <x v="0"/>
    <x v="10"/>
    <x v="6"/>
    <x v="18"/>
    <x v="14"/>
    <x v="0"/>
    <x v="0"/>
    <n v="0.30199163200000001"/>
  </r>
  <r>
    <x v="0"/>
    <x v="11"/>
    <x v="6"/>
    <x v="18"/>
    <x v="14"/>
    <x v="0"/>
    <x v="0"/>
    <n v="1"/>
  </r>
  <r>
    <x v="0"/>
    <x v="8"/>
    <x v="6"/>
    <x v="18"/>
    <x v="15"/>
    <x v="0"/>
    <x v="0"/>
    <n v="1.0075142829999999"/>
  </r>
  <r>
    <x v="0"/>
    <x v="9"/>
    <x v="6"/>
    <x v="18"/>
    <x v="15"/>
    <x v="0"/>
    <x v="0"/>
    <n v="461734.61"/>
  </r>
  <r>
    <x v="0"/>
    <x v="10"/>
    <x v="6"/>
    <x v="18"/>
    <x v="15"/>
    <x v="0"/>
    <x v="0"/>
    <n v="0.465204214"/>
  </r>
  <r>
    <x v="0"/>
    <x v="11"/>
    <x v="6"/>
    <x v="18"/>
    <x v="15"/>
    <x v="0"/>
    <x v="0"/>
    <n v="1"/>
  </r>
  <r>
    <x v="0"/>
    <x v="8"/>
    <x v="6"/>
    <x v="18"/>
    <x v="16"/>
    <x v="0"/>
    <x v="0"/>
    <n v="1.023177606"/>
  </r>
  <r>
    <x v="0"/>
    <x v="9"/>
    <x v="6"/>
    <x v="18"/>
    <x v="16"/>
    <x v="0"/>
    <x v="0"/>
    <n v="380107.28"/>
  </r>
  <r>
    <x v="0"/>
    <x v="10"/>
    <x v="6"/>
    <x v="18"/>
    <x v="16"/>
    <x v="0"/>
    <x v="0"/>
    <n v="0.38891725500000002"/>
  </r>
  <r>
    <x v="0"/>
    <x v="11"/>
    <x v="6"/>
    <x v="18"/>
    <x v="16"/>
    <x v="0"/>
    <x v="0"/>
    <n v="1"/>
  </r>
  <r>
    <x v="0"/>
    <x v="8"/>
    <x v="6"/>
    <x v="18"/>
    <x v="17"/>
    <x v="0"/>
    <x v="0"/>
    <n v="1.0118162900000001"/>
  </r>
  <r>
    <x v="0"/>
    <x v="9"/>
    <x v="6"/>
    <x v="18"/>
    <x v="17"/>
    <x v="0"/>
    <x v="0"/>
    <n v="1419551.5"/>
  </r>
  <r>
    <x v="0"/>
    <x v="10"/>
    <x v="6"/>
    <x v="18"/>
    <x v="17"/>
    <x v="0"/>
    <x v="0"/>
    <n v="1.436325359"/>
  </r>
  <r>
    <x v="0"/>
    <x v="11"/>
    <x v="6"/>
    <x v="18"/>
    <x v="17"/>
    <x v="0"/>
    <x v="0"/>
    <n v="1"/>
  </r>
  <r>
    <x v="0"/>
    <x v="8"/>
    <x v="6"/>
    <x v="18"/>
    <x v="18"/>
    <x v="0"/>
    <x v="0"/>
    <n v="1.0471305049999999"/>
  </r>
  <r>
    <x v="0"/>
    <x v="9"/>
    <x v="6"/>
    <x v="18"/>
    <x v="18"/>
    <x v="0"/>
    <x v="0"/>
    <n v="2330234.4"/>
  </r>
  <r>
    <x v="0"/>
    <x v="10"/>
    <x v="6"/>
    <x v="18"/>
    <x v="18"/>
    <x v="0"/>
    <x v="0"/>
    <n v="2.4400595310000002"/>
  </r>
  <r>
    <x v="0"/>
    <x v="11"/>
    <x v="6"/>
    <x v="18"/>
    <x v="18"/>
    <x v="0"/>
    <x v="0"/>
    <n v="1"/>
  </r>
  <r>
    <x v="0"/>
    <x v="8"/>
    <x v="6"/>
    <x v="18"/>
    <x v="19"/>
    <x v="0"/>
    <x v="0"/>
    <n v="1.0457770369999999"/>
  </r>
  <r>
    <x v="0"/>
    <x v="9"/>
    <x v="6"/>
    <x v="18"/>
    <x v="19"/>
    <x v="0"/>
    <x v="0"/>
    <n v="3503738.9"/>
  </r>
  <r>
    <x v="0"/>
    <x v="10"/>
    <x v="6"/>
    <x v="18"/>
    <x v="19"/>
    <x v="0"/>
    <x v="0"/>
    <n v="3.664129719"/>
  </r>
  <r>
    <x v="0"/>
    <x v="11"/>
    <x v="6"/>
    <x v="18"/>
    <x v="19"/>
    <x v="0"/>
    <x v="0"/>
    <n v="1"/>
  </r>
  <r>
    <x v="0"/>
    <x v="8"/>
    <x v="6"/>
    <x v="18"/>
    <x v="20"/>
    <x v="0"/>
    <x v="0"/>
    <n v="1.0005785469999999"/>
  </r>
  <r>
    <x v="0"/>
    <x v="9"/>
    <x v="6"/>
    <x v="18"/>
    <x v="20"/>
    <x v="0"/>
    <x v="0"/>
    <n v="3627609.3"/>
  </r>
  <r>
    <x v="0"/>
    <x v="10"/>
    <x v="6"/>
    <x v="18"/>
    <x v="20"/>
    <x v="0"/>
    <x v="0"/>
    <n v="3.6297080739999998"/>
  </r>
  <r>
    <x v="0"/>
    <x v="11"/>
    <x v="6"/>
    <x v="18"/>
    <x v="20"/>
    <x v="0"/>
    <x v="0"/>
    <n v="1"/>
  </r>
  <r>
    <x v="0"/>
    <x v="8"/>
    <x v="6"/>
    <x v="18"/>
    <x v="21"/>
    <x v="0"/>
    <x v="0"/>
    <n v="1.0948308520000001"/>
  </r>
  <r>
    <x v="0"/>
    <x v="9"/>
    <x v="6"/>
    <x v="18"/>
    <x v="21"/>
    <x v="0"/>
    <x v="0"/>
    <n v="367262.08"/>
  </r>
  <r>
    <x v="0"/>
    <x v="10"/>
    <x v="6"/>
    <x v="18"/>
    <x v="21"/>
    <x v="0"/>
    <x v="0"/>
    <n v="0.40208985200000003"/>
  </r>
  <r>
    <x v="0"/>
    <x v="11"/>
    <x v="6"/>
    <x v="18"/>
    <x v="21"/>
    <x v="0"/>
    <x v="0"/>
    <n v="1"/>
  </r>
  <r>
    <x v="0"/>
    <x v="8"/>
    <x v="6"/>
    <x v="18"/>
    <x v="32"/>
    <x v="0"/>
    <x v="0"/>
    <n v="1"/>
  </r>
  <r>
    <x v="0"/>
    <x v="9"/>
    <x v="6"/>
    <x v="18"/>
    <x v="32"/>
    <x v="0"/>
    <x v="0"/>
    <n v="0"/>
  </r>
  <r>
    <x v="0"/>
    <x v="10"/>
    <x v="6"/>
    <x v="18"/>
    <x v="32"/>
    <x v="0"/>
    <x v="0"/>
    <n v="0"/>
  </r>
  <r>
    <x v="0"/>
    <x v="11"/>
    <x v="6"/>
    <x v="18"/>
    <x v="32"/>
    <x v="0"/>
    <x v="0"/>
    <n v="1"/>
  </r>
  <r>
    <x v="0"/>
    <x v="8"/>
    <x v="7"/>
    <x v="9"/>
    <x v="10"/>
    <x v="0"/>
    <x v="0"/>
    <n v="1.0231366559999999"/>
  </r>
  <r>
    <x v="0"/>
    <x v="9"/>
    <x v="7"/>
    <x v="9"/>
    <x v="10"/>
    <x v="0"/>
    <x v="0"/>
    <n v="35019.546000000002"/>
  </r>
  <r>
    <x v="0"/>
    <x v="10"/>
    <x v="7"/>
    <x v="9"/>
    <x v="10"/>
    <x v="0"/>
    <x v="0"/>
    <n v="3.5829780999999998E-2"/>
  </r>
  <r>
    <x v="0"/>
    <x v="11"/>
    <x v="7"/>
    <x v="9"/>
    <x v="10"/>
    <x v="0"/>
    <x v="0"/>
    <n v="1"/>
  </r>
  <r>
    <x v="0"/>
    <x v="8"/>
    <x v="7"/>
    <x v="9"/>
    <x v="11"/>
    <x v="0"/>
    <x v="0"/>
    <n v="1.00932899"/>
  </r>
  <r>
    <x v="0"/>
    <x v="9"/>
    <x v="7"/>
    <x v="9"/>
    <x v="11"/>
    <x v="0"/>
    <x v="0"/>
    <n v="1754.7385999999999"/>
  </r>
  <r>
    <x v="0"/>
    <x v="10"/>
    <x v="7"/>
    <x v="9"/>
    <x v="11"/>
    <x v="0"/>
    <x v="0"/>
    <n v="1.7711090000000001E-3"/>
  </r>
  <r>
    <x v="0"/>
    <x v="11"/>
    <x v="7"/>
    <x v="9"/>
    <x v="11"/>
    <x v="0"/>
    <x v="0"/>
    <n v="1"/>
  </r>
  <r>
    <x v="0"/>
    <x v="8"/>
    <x v="7"/>
    <x v="9"/>
    <x v="12"/>
    <x v="0"/>
    <x v="0"/>
    <n v="1.070743827"/>
  </r>
  <r>
    <x v="0"/>
    <x v="9"/>
    <x v="7"/>
    <x v="9"/>
    <x v="12"/>
    <x v="0"/>
    <x v="0"/>
    <n v="64102.29"/>
  </r>
  <r>
    <x v="0"/>
    <x v="10"/>
    <x v="7"/>
    <x v="9"/>
    <x v="12"/>
    <x v="0"/>
    <x v="0"/>
    <n v="6.8637132000000003E-2"/>
  </r>
  <r>
    <x v="0"/>
    <x v="11"/>
    <x v="7"/>
    <x v="9"/>
    <x v="12"/>
    <x v="0"/>
    <x v="0"/>
    <n v="1"/>
  </r>
  <r>
    <x v="0"/>
    <x v="8"/>
    <x v="7"/>
    <x v="9"/>
    <x v="13"/>
    <x v="0"/>
    <x v="0"/>
    <n v="1.048344773"/>
  </r>
  <r>
    <x v="0"/>
    <x v="9"/>
    <x v="7"/>
    <x v="9"/>
    <x v="13"/>
    <x v="0"/>
    <x v="0"/>
    <n v="4310.5030999999999"/>
  </r>
  <r>
    <x v="0"/>
    <x v="10"/>
    <x v="7"/>
    <x v="9"/>
    <x v="13"/>
    <x v="0"/>
    <x v="0"/>
    <n v="4.5188930000000004E-3"/>
  </r>
  <r>
    <x v="0"/>
    <x v="11"/>
    <x v="7"/>
    <x v="9"/>
    <x v="13"/>
    <x v="0"/>
    <x v="0"/>
    <n v="1"/>
  </r>
  <r>
    <x v="0"/>
    <x v="8"/>
    <x v="7"/>
    <x v="9"/>
    <x v="14"/>
    <x v="0"/>
    <x v="0"/>
    <n v="1.110607828"/>
  </r>
  <r>
    <x v="0"/>
    <x v="9"/>
    <x v="7"/>
    <x v="9"/>
    <x v="14"/>
    <x v="0"/>
    <x v="0"/>
    <n v="745.85017000000005"/>
  </r>
  <r>
    <x v="0"/>
    <x v="10"/>
    <x v="7"/>
    <x v="9"/>
    <x v="14"/>
    <x v="0"/>
    <x v="0"/>
    <n v="8.28347E-4"/>
  </r>
  <r>
    <x v="0"/>
    <x v="11"/>
    <x v="7"/>
    <x v="9"/>
    <x v="14"/>
    <x v="0"/>
    <x v="0"/>
    <n v="1"/>
  </r>
  <r>
    <x v="0"/>
    <x v="8"/>
    <x v="7"/>
    <x v="9"/>
    <x v="15"/>
    <x v="0"/>
    <x v="0"/>
    <n v="1.0755051520000001"/>
  </r>
  <r>
    <x v="0"/>
    <x v="9"/>
    <x v="7"/>
    <x v="9"/>
    <x v="15"/>
    <x v="0"/>
    <x v="0"/>
    <n v="616.12113999999997"/>
  </r>
  <r>
    <x v="0"/>
    <x v="10"/>
    <x v="7"/>
    <x v="9"/>
    <x v="15"/>
    <x v="0"/>
    <x v="0"/>
    <n v="6.6264099999999995E-4"/>
  </r>
  <r>
    <x v="0"/>
    <x v="11"/>
    <x v="7"/>
    <x v="9"/>
    <x v="15"/>
    <x v="0"/>
    <x v="0"/>
    <n v="1"/>
  </r>
  <r>
    <x v="0"/>
    <x v="8"/>
    <x v="7"/>
    <x v="9"/>
    <x v="16"/>
    <x v="0"/>
    <x v="0"/>
    <n v="1.045995929"/>
  </r>
  <r>
    <x v="0"/>
    <x v="9"/>
    <x v="7"/>
    <x v="9"/>
    <x v="16"/>
    <x v="0"/>
    <x v="0"/>
    <n v="504.51020999999997"/>
  </r>
  <r>
    <x v="0"/>
    <x v="10"/>
    <x v="7"/>
    <x v="9"/>
    <x v="16"/>
    <x v="0"/>
    <x v="0"/>
    <n v="5.2771600000000001E-4"/>
  </r>
  <r>
    <x v="0"/>
    <x v="11"/>
    <x v="7"/>
    <x v="9"/>
    <x v="16"/>
    <x v="0"/>
    <x v="0"/>
    <n v="1"/>
  </r>
  <r>
    <x v="0"/>
    <x v="8"/>
    <x v="7"/>
    <x v="9"/>
    <x v="17"/>
    <x v="0"/>
    <x v="0"/>
    <n v="1.09765074"/>
  </r>
  <r>
    <x v="0"/>
    <x v="9"/>
    <x v="7"/>
    <x v="9"/>
    <x v="17"/>
    <x v="0"/>
    <x v="0"/>
    <n v="3843.1125000000002"/>
  </r>
  <r>
    <x v="0"/>
    <x v="10"/>
    <x v="7"/>
    <x v="9"/>
    <x v="17"/>
    <x v="0"/>
    <x v="0"/>
    <n v="4.2183949999999998E-3"/>
  </r>
  <r>
    <x v="0"/>
    <x v="11"/>
    <x v="7"/>
    <x v="9"/>
    <x v="17"/>
    <x v="0"/>
    <x v="0"/>
    <n v="1"/>
  </r>
  <r>
    <x v="0"/>
    <x v="8"/>
    <x v="7"/>
    <x v="9"/>
    <x v="18"/>
    <x v="0"/>
    <x v="0"/>
    <n v="1.040812093"/>
  </r>
  <r>
    <x v="0"/>
    <x v="9"/>
    <x v="7"/>
    <x v="9"/>
    <x v="18"/>
    <x v="0"/>
    <x v="0"/>
    <n v="4713.1481999999996"/>
  </r>
  <r>
    <x v="0"/>
    <x v="10"/>
    <x v="7"/>
    <x v="9"/>
    <x v="18"/>
    <x v="0"/>
    <x v="0"/>
    <n v="4.905502E-3"/>
  </r>
  <r>
    <x v="0"/>
    <x v="11"/>
    <x v="7"/>
    <x v="9"/>
    <x v="18"/>
    <x v="0"/>
    <x v="0"/>
    <n v="1"/>
  </r>
  <r>
    <x v="0"/>
    <x v="8"/>
    <x v="7"/>
    <x v="9"/>
    <x v="19"/>
    <x v="0"/>
    <x v="0"/>
    <n v="1.0194717099999999"/>
  </r>
  <r>
    <x v="0"/>
    <x v="9"/>
    <x v="7"/>
    <x v="9"/>
    <x v="19"/>
    <x v="0"/>
    <x v="0"/>
    <n v="128545.66"/>
  </r>
  <r>
    <x v="0"/>
    <x v="10"/>
    <x v="7"/>
    <x v="9"/>
    <x v="19"/>
    <x v="0"/>
    <x v="0"/>
    <n v="0.13104866500000001"/>
  </r>
  <r>
    <x v="0"/>
    <x v="11"/>
    <x v="7"/>
    <x v="9"/>
    <x v="19"/>
    <x v="0"/>
    <x v="0"/>
    <n v="1"/>
  </r>
  <r>
    <x v="0"/>
    <x v="8"/>
    <x v="7"/>
    <x v="9"/>
    <x v="20"/>
    <x v="0"/>
    <x v="0"/>
    <n v="1.0400718360000001"/>
  </r>
  <r>
    <x v="0"/>
    <x v="9"/>
    <x v="7"/>
    <x v="9"/>
    <x v="20"/>
    <x v="0"/>
    <x v="0"/>
    <n v="1449.3947000000001"/>
  </r>
  <r>
    <x v="0"/>
    <x v="10"/>
    <x v="7"/>
    <x v="9"/>
    <x v="20"/>
    <x v="0"/>
    <x v="0"/>
    <n v="1.5074750000000001E-3"/>
  </r>
  <r>
    <x v="0"/>
    <x v="11"/>
    <x v="7"/>
    <x v="9"/>
    <x v="20"/>
    <x v="0"/>
    <x v="0"/>
    <n v="1"/>
  </r>
  <r>
    <x v="0"/>
    <x v="8"/>
    <x v="7"/>
    <x v="9"/>
    <x v="21"/>
    <x v="0"/>
    <x v="0"/>
    <n v="1.031552834"/>
  </r>
  <r>
    <x v="0"/>
    <x v="9"/>
    <x v="7"/>
    <x v="9"/>
    <x v="21"/>
    <x v="0"/>
    <x v="0"/>
    <n v="7197.9448000000002"/>
  </r>
  <r>
    <x v="0"/>
    <x v="10"/>
    <x v="7"/>
    <x v="9"/>
    <x v="21"/>
    <x v="0"/>
    <x v="0"/>
    <n v="7.4250599999999998E-3"/>
  </r>
  <r>
    <x v="0"/>
    <x v="11"/>
    <x v="7"/>
    <x v="9"/>
    <x v="21"/>
    <x v="0"/>
    <x v="0"/>
    <n v="1"/>
  </r>
  <r>
    <x v="0"/>
    <x v="8"/>
    <x v="7"/>
    <x v="9"/>
    <x v="32"/>
    <x v="0"/>
    <x v="0"/>
    <n v="1"/>
  </r>
  <r>
    <x v="0"/>
    <x v="9"/>
    <x v="7"/>
    <x v="9"/>
    <x v="32"/>
    <x v="0"/>
    <x v="0"/>
    <n v="0"/>
  </r>
  <r>
    <x v="0"/>
    <x v="10"/>
    <x v="7"/>
    <x v="9"/>
    <x v="32"/>
    <x v="0"/>
    <x v="0"/>
    <n v="0"/>
  </r>
  <r>
    <x v="0"/>
    <x v="11"/>
    <x v="7"/>
    <x v="9"/>
    <x v="32"/>
    <x v="0"/>
    <x v="0"/>
    <n v="1"/>
  </r>
  <r>
    <x v="0"/>
    <x v="8"/>
    <x v="7"/>
    <x v="10"/>
    <x v="10"/>
    <x v="0"/>
    <x v="0"/>
    <n v="1.00628221"/>
  </r>
  <r>
    <x v="0"/>
    <x v="9"/>
    <x v="7"/>
    <x v="10"/>
    <x v="10"/>
    <x v="0"/>
    <x v="0"/>
    <n v="32160"/>
  </r>
  <r>
    <x v="0"/>
    <x v="10"/>
    <x v="7"/>
    <x v="10"/>
    <x v="10"/>
    <x v="0"/>
    <x v="0"/>
    <n v="3.2362035999999997E-2"/>
  </r>
  <r>
    <x v="0"/>
    <x v="11"/>
    <x v="7"/>
    <x v="10"/>
    <x v="10"/>
    <x v="0"/>
    <x v="0"/>
    <n v="1"/>
  </r>
  <r>
    <x v="0"/>
    <x v="8"/>
    <x v="7"/>
    <x v="10"/>
    <x v="11"/>
    <x v="0"/>
    <x v="0"/>
    <n v="1.0126283869999999"/>
  </r>
  <r>
    <x v="0"/>
    <x v="9"/>
    <x v="7"/>
    <x v="10"/>
    <x v="11"/>
    <x v="0"/>
    <x v="0"/>
    <n v="179.62204"/>
  </r>
  <r>
    <x v="0"/>
    <x v="10"/>
    <x v="7"/>
    <x v="10"/>
    <x v="11"/>
    <x v="0"/>
    <x v="0"/>
    <n v="1.8189000000000001E-4"/>
  </r>
  <r>
    <x v="0"/>
    <x v="11"/>
    <x v="7"/>
    <x v="10"/>
    <x v="11"/>
    <x v="0"/>
    <x v="0"/>
    <n v="1"/>
  </r>
  <r>
    <x v="0"/>
    <x v="8"/>
    <x v="7"/>
    <x v="10"/>
    <x v="12"/>
    <x v="0"/>
    <x v="0"/>
    <n v="1.0084414129999999"/>
  </r>
  <r>
    <x v="0"/>
    <x v="9"/>
    <x v="7"/>
    <x v="10"/>
    <x v="12"/>
    <x v="0"/>
    <x v="0"/>
    <n v="29715.665000000001"/>
  </r>
  <r>
    <x v="0"/>
    <x v="10"/>
    <x v="7"/>
    <x v="10"/>
    <x v="12"/>
    <x v="0"/>
    <x v="0"/>
    <n v="2.9966507E-2"/>
  </r>
  <r>
    <x v="0"/>
    <x v="11"/>
    <x v="7"/>
    <x v="10"/>
    <x v="12"/>
    <x v="0"/>
    <x v="0"/>
    <n v="1"/>
  </r>
  <r>
    <x v="0"/>
    <x v="8"/>
    <x v="7"/>
    <x v="10"/>
    <x v="13"/>
    <x v="0"/>
    <x v="0"/>
    <n v="1.0337114089999999"/>
  </r>
  <r>
    <x v="0"/>
    <x v="9"/>
    <x v="7"/>
    <x v="10"/>
    <x v="13"/>
    <x v="0"/>
    <x v="0"/>
    <n v="2114.5913999999998"/>
  </r>
  <r>
    <x v="0"/>
    <x v="10"/>
    <x v="7"/>
    <x v="10"/>
    <x v="13"/>
    <x v="0"/>
    <x v="0"/>
    <n v="2.1858770000000001E-3"/>
  </r>
  <r>
    <x v="0"/>
    <x v="11"/>
    <x v="7"/>
    <x v="10"/>
    <x v="13"/>
    <x v="0"/>
    <x v="0"/>
    <n v="1"/>
  </r>
  <r>
    <x v="0"/>
    <x v="8"/>
    <x v="7"/>
    <x v="10"/>
    <x v="14"/>
    <x v="0"/>
    <x v="0"/>
    <n v="1.0107293340000001"/>
  </r>
  <r>
    <x v="0"/>
    <x v="9"/>
    <x v="7"/>
    <x v="10"/>
    <x v="14"/>
    <x v="0"/>
    <x v="0"/>
    <n v="1049.9332999999999"/>
  </r>
  <r>
    <x v="0"/>
    <x v="10"/>
    <x v="7"/>
    <x v="10"/>
    <x v="14"/>
    <x v="0"/>
    <x v="0"/>
    <n v="1.061198E-3"/>
  </r>
  <r>
    <x v="0"/>
    <x v="11"/>
    <x v="7"/>
    <x v="10"/>
    <x v="14"/>
    <x v="0"/>
    <x v="0"/>
    <n v="1"/>
  </r>
  <r>
    <x v="0"/>
    <x v="8"/>
    <x v="7"/>
    <x v="10"/>
    <x v="15"/>
    <x v="0"/>
    <x v="0"/>
    <n v="1.0272404909999999"/>
  </r>
  <r>
    <x v="0"/>
    <x v="9"/>
    <x v="7"/>
    <x v="10"/>
    <x v="15"/>
    <x v="0"/>
    <x v="0"/>
    <n v="443.03768000000002"/>
  </r>
  <r>
    <x v="0"/>
    <x v="10"/>
    <x v="7"/>
    <x v="10"/>
    <x v="15"/>
    <x v="0"/>
    <x v="0"/>
    <n v="4.5510599999999999E-4"/>
  </r>
  <r>
    <x v="0"/>
    <x v="11"/>
    <x v="7"/>
    <x v="10"/>
    <x v="15"/>
    <x v="0"/>
    <x v="0"/>
    <n v="1"/>
  </r>
  <r>
    <x v="0"/>
    <x v="8"/>
    <x v="7"/>
    <x v="10"/>
    <x v="16"/>
    <x v="0"/>
    <x v="0"/>
    <n v="1.008994189"/>
  </r>
  <r>
    <x v="0"/>
    <x v="9"/>
    <x v="7"/>
    <x v="10"/>
    <x v="16"/>
    <x v="0"/>
    <x v="0"/>
    <n v="183.15314000000001"/>
  </r>
  <r>
    <x v="0"/>
    <x v="10"/>
    <x v="7"/>
    <x v="10"/>
    <x v="16"/>
    <x v="0"/>
    <x v="0"/>
    <n v="1.8479999999999999E-4"/>
  </r>
  <r>
    <x v="0"/>
    <x v="11"/>
    <x v="7"/>
    <x v="10"/>
    <x v="16"/>
    <x v="0"/>
    <x v="0"/>
    <n v="1"/>
  </r>
  <r>
    <x v="0"/>
    <x v="8"/>
    <x v="7"/>
    <x v="10"/>
    <x v="17"/>
    <x v="0"/>
    <x v="0"/>
    <n v="1.0380879700000001"/>
  </r>
  <r>
    <x v="0"/>
    <x v="9"/>
    <x v="7"/>
    <x v="10"/>
    <x v="17"/>
    <x v="0"/>
    <x v="0"/>
    <n v="7466.2069000000001"/>
  </r>
  <r>
    <x v="0"/>
    <x v="10"/>
    <x v="7"/>
    <x v="10"/>
    <x v="17"/>
    <x v="0"/>
    <x v="0"/>
    <n v="7.75058E-3"/>
  </r>
  <r>
    <x v="0"/>
    <x v="11"/>
    <x v="7"/>
    <x v="10"/>
    <x v="17"/>
    <x v="0"/>
    <x v="0"/>
    <n v="1"/>
  </r>
  <r>
    <x v="0"/>
    <x v="8"/>
    <x v="7"/>
    <x v="10"/>
    <x v="18"/>
    <x v="0"/>
    <x v="0"/>
    <n v="1.0175991680000001"/>
  </r>
  <r>
    <x v="0"/>
    <x v="9"/>
    <x v="7"/>
    <x v="10"/>
    <x v="18"/>
    <x v="0"/>
    <x v="0"/>
    <n v="3358.3726999999999"/>
  </r>
  <r>
    <x v="0"/>
    <x v="10"/>
    <x v="7"/>
    <x v="10"/>
    <x v="18"/>
    <x v="0"/>
    <x v="0"/>
    <n v="3.4174769999999999E-3"/>
  </r>
  <r>
    <x v="0"/>
    <x v="11"/>
    <x v="7"/>
    <x v="10"/>
    <x v="18"/>
    <x v="0"/>
    <x v="0"/>
    <n v="1"/>
  </r>
  <r>
    <x v="0"/>
    <x v="8"/>
    <x v="7"/>
    <x v="10"/>
    <x v="19"/>
    <x v="0"/>
    <x v="0"/>
    <n v="1.0737151119999999"/>
  </r>
  <r>
    <x v="0"/>
    <x v="9"/>
    <x v="7"/>
    <x v="10"/>
    <x v="19"/>
    <x v="0"/>
    <x v="0"/>
    <n v="63209.082000000002"/>
  </r>
  <r>
    <x v="0"/>
    <x v="10"/>
    <x v="7"/>
    <x v="10"/>
    <x v="19"/>
    <x v="0"/>
    <x v="0"/>
    <n v="6.7868546000000002E-2"/>
  </r>
  <r>
    <x v="0"/>
    <x v="11"/>
    <x v="7"/>
    <x v="10"/>
    <x v="19"/>
    <x v="0"/>
    <x v="0"/>
    <n v="1"/>
  </r>
  <r>
    <x v="0"/>
    <x v="8"/>
    <x v="7"/>
    <x v="10"/>
    <x v="20"/>
    <x v="0"/>
    <x v="0"/>
    <n v="1.0561211960000001"/>
  </r>
  <r>
    <x v="0"/>
    <x v="9"/>
    <x v="7"/>
    <x v="10"/>
    <x v="20"/>
    <x v="0"/>
    <x v="0"/>
    <n v="620.13194999999996"/>
  </r>
  <r>
    <x v="0"/>
    <x v="10"/>
    <x v="7"/>
    <x v="10"/>
    <x v="20"/>
    <x v="0"/>
    <x v="0"/>
    <n v="6.5493400000000003E-4"/>
  </r>
  <r>
    <x v="0"/>
    <x v="11"/>
    <x v="7"/>
    <x v="10"/>
    <x v="20"/>
    <x v="0"/>
    <x v="0"/>
    <n v="1"/>
  </r>
  <r>
    <x v="0"/>
    <x v="8"/>
    <x v="7"/>
    <x v="10"/>
    <x v="21"/>
    <x v="0"/>
    <x v="0"/>
    <n v="1.0371571509999999"/>
  </r>
  <r>
    <x v="0"/>
    <x v="9"/>
    <x v="7"/>
    <x v="10"/>
    <x v="21"/>
    <x v="0"/>
    <x v="0"/>
    <n v="5089.5726999999997"/>
  </r>
  <r>
    <x v="0"/>
    <x v="10"/>
    <x v="7"/>
    <x v="10"/>
    <x v="21"/>
    <x v="0"/>
    <x v="0"/>
    <n v="5.2786869999999998E-3"/>
  </r>
  <r>
    <x v="0"/>
    <x v="11"/>
    <x v="7"/>
    <x v="10"/>
    <x v="21"/>
    <x v="0"/>
    <x v="0"/>
    <n v="1"/>
  </r>
  <r>
    <x v="0"/>
    <x v="8"/>
    <x v="7"/>
    <x v="10"/>
    <x v="32"/>
    <x v="0"/>
    <x v="0"/>
    <n v="1"/>
  </r>
  <r>
    <x v="0"/>
    <x v="9"/>
    <x v="7"/>
    <x v="10"/>
    <x v="32"/>
    <x v="0"/>
    <x v="0"/>
    <n v="0"/>
  </r>
  <r>
    <x v="0"/>
    <x v="10"/>
    <x v="7"/>
    <x v="10"/>
    <x v="32"/>
    <x v="0"/>
    <x v="0"/>
    <n v="0"/>
  </r>
  <r>
    <x v="0"/>
    <x v="11"/>
    <x v="7"/>
    <x v="10"/>
    <x v="32"/>
    <x v="0"/>
    <x v="0"/>
    <n v="1"/>
  </r>
  <r>
    <x v="0"/>
    <x v="8"/>
    <x v="7"/>
    <x v="11"/>
    <x v="10"/>
    <x v="0"/>
    <x v="0"/>
    <n v="1.023777827"/>
  </r>
  <r>
    <x v="0"/>
    <x v="9"/>
    <x v="7"/>
    <x v="11"/>
    <x v="10"/>
    <x v="0"/>
    <x v="0"/>
    <n v="925.17312000000004"/>
  </r>
  <r>
    <x v="0"/>
    <x v="10"/>
    <x v="7"/>
    <x v="11"/>
    <x v="10"/>
    <x v="0"/>
    <x v="0"/>
    <n v="6.5191870000000001E-3"/>
  </r>
  <r>
    <x v="0"/>
    <x v="11"/>
    <x v="7"/>
    <x v="11"/>
    <x v="10"/>
    <x v="0"/>
    <x v="0"/>
    <n v="1"/>
  </r>
  <r>
    <x v="0"/>
    <x v="8"/>
    <x v="7"/>
    <x v="11"/>
    <x v="11"/>
    <x v="0"/>
    <x v="0"/>
    <n v="1.022080726"/>
  </r>
  <r>
    <x v="0"/>
    <x v="9"/>
    <x v="7"/>
    <x v="11"/>
    <x v="11"/>
    <x v="0"/>
    <x v="0"/>
    <n v="7634.1359000000002"/>
  </r>
  <r>
    <x v="0"/>
    <x v="10"/>
    <x v="7"/>
    <x v="11"/>
    <x v="11"/>
    <x v="0"/>
    <x v="0"/>
    <n v="4.8506959999999998E-3"/>
  </r>
  <r>
    <x v="0"/>
    <x v="11"/>
    <x v="7"/>
    <x v="11"/>
    <x v="11"/>
    <x v="0"/>
    <x v="0"/>
    <n v="1"/>
  </r>
  <r>
    <x v="0"/>
    <x v="8"/>
    <x v="7"/>
    <x v="11"/>
    <x v="12"/>
    <x v="0"/>
    <x v="0"/>
    <n v="1.0459842580000001"/>
  </r>
  <r>
    <x v="0"/>
    <x v="9"/>
    <x v="7"/>
    <x v="11"/>
    <x v="12"/>
    <x v="0"/>
    <x v="0"/>
    <n v="3606.7429999999999"/>
  </r>
  <r>
    <x v="0"/>
    <x v="10"/>
    <x v="7"/>
    <x v="11"/>
    <x v="12"/>
    <x v="0"/>
    <x v="0"/>
    <n v="2.8351266E-2"/>
  </r>
  <r>
    <x v="0"/>
    <x v="11"/>
    <x v="7"/>
    <x v="11"/>
    <x v="12"/>
    <x v="0"/>
    <x v="0"/>
    <n v="1"/>
  </r>
  <r>
    <x v="0"/>
    <x v="8"/>
    <x v="7"/>
    <x v="11"/>
    <x v="13"/>
    <x v="0"/>
    <x v="0"/>
    <n v="1.151028742"/>
  </r>
  <r>
    <x v="0"/>
    <x v="9"/>
    <x v="7"/>
    <x v="11"/>
    <x v="13"/>
    <x v="0"/>
    <x v="0"/>
    <n v="575.89112999999998"/>
  </r>
  <r>
    <x v="0"/>
    <x v="10"/>
    <x v="7"/>
    <x v="11"/>
    <x v="13"/>
    <x v="0"/>
    <x v="0"/>
    <n v="0.131624932"/>
  </r>
  <r>
    <x v="0"/>
    <x v="11"/>
    <x v="7"/>
    <x v="11"/>
    <x v="13"/>
    <x v="0"/>
    <x v="0"/>
    <n v="1"/>
  </r>
  <r>
    <x v="0"/>
    <x v="8"/>
    <x v="7"/>
    <x v="11"/>
    <x v="14"/>
    <x v="0"/>
    <x v="0"/>
    <n v="1.034011091"/>
  </r>
  <r>
    <x v="0"/>
    <x v="9"/>
    <x v="7"/>
    <x v="11"/>
    <x v="14"/>
    <x v="0"/>
    <x v="0"/>
    <n v="6521.4371000000001"/>
  </r>
  <r>
    <x v="0"/>
    <x v="10"/>
    <x v="7"/>
    <x v="11"/>
    <x v="14"/>
    <x v="0"/>
    <x v="0"/>
    <n v="1.6579941000000001E-2"/>
  </r>
  <r>
    <x v="0"/>
    <x v="11"/>
    <x v="7"/>
    <x v="11"/>
    <x v="14"/>
    <x v="0"/>
    <x v="0"/>
    <n v="1"/>
  </r>
  <r>
    <x v="0"/>
    <x v="8"/>
    <x v="7"/>
    <x v="11"/>
    <x v="15"/>
    <x v="0"/>
    <x v="0"/>
    <n v="1.0203416700000001"/>
  </r>
  <r>
    <x v="0"/>
    <x v="9"/>
    <x v="7"/>
    <x v="11"/>
    <x v="15"/>
    <x v="0"/>
    <x v="0"/>
    <n v="314280.28000000003"/>
  </r>
  <r>
    <x v="0"/>
    <x v="10"/>
    <x v="7"/>
    <x v="11"/>
    <x v="15"/>
    <x v="0"/>
    <x v="0"/>
    <n v="3.1409559999999999E-3"/>
  </r>
  <r>
    <x v="0"/>
    <x v="11"/>
    <x v="7"/>
    <x v="11"/>
    <x v="15"/>
    <x v="0"/>
    <x v="0"/>
    <n v="1"/>
  </r>
  <r>
    <x v="0"/>
    <x v="8"/>
    <x v="7"/>
    <x v="11"/>
    <x v="16"/>
    <x v="0"/>
    <x v="0"/>
    <n v="1.024753494"/>
  </r>
  <r>
    <x v="0"/>
    <x v="9"/>
    <x v="7"/>
    <x v="11"/>
    <x v="16"/>
    <x v="0"/>
    <x v="0"/>
    <n v="95133.652000000002"/>
  </r>
  <r>
    <x v="0"/>
    <x v="10"/>
    <x v="7"/>
    <x v="11"/>
    <x v="16"/>
    <x v="0"/>
    <x v="0"/>
    <n v="7.4784059999999999E-3"/>
  </r>
  <r>
    <x v="0"/>
    <x v="11"/>
    <x v="7"/>
    <x v="11"/>
    <x v="16"/>
    <x v="0"/>
    <x v="0"/>
    <n v="1"/>
  </r>
  <r>
    <x v="0"/>
    <x v="8"/>
    <x v="7"/>
    <x v="11"/>
    <x v="17"/>
    <x v="0"/>
    <x v="0"/>
    <n v="1.0921313930000001"/>
  </r>
  <r>
    <x v="0"/>
    <x v="9"/>
    <x v="7"/>
    <x v="11"/>
    <x v="17"/>
    <x v="0"/>
    <x v="0"/>
    <n v="3295.0003999999999"/>
  </r>
  <r>
    <x v="0"/>
    <x v="10"/>
    <x v="7"/>
    <x v="11"/>
    <x v="17"/>
    <x v="0"/>
    <x v="0"/>
    <n v="7.3720463E-2"/>
  </r>
  <r>
    <x v="0"/>
    <x v="11"/>
    <x v="7"/>
    <x v="11"/>
    <x v="17"/>
    <x v="0"/>
    <x v="0"/>
    <n v="1"/>
  </r>
  <r>
    <x v="0"/>
    <x v="8"/>
    <x v="7"/>
    <x v="11"/>
    <x v="18"/>
    <x v="0"/>
    <x v="0"/>
    <n v="1.044592175"/>
  </r>
  <r>
    <x v="0"/>
    <x v="9"/>
    <x v="7"/>
    <x v="11"/>
    <x v="18"/>
    <x v="0"/>
    <x v="0"/>
    <n v="1732.6541"/>
  </r>
  <r>
    <x v="0"/>
    <x v="10"/>
    <x v="7"/>
    <x v="11"/>
    <x v="18"/>
    <x v="0"/>
    <x v="0"/>
    <n v="2.698265E-2"/>
  </r>
  <r>
    <x v="0"/>
    <x v="11"/>
    <x v="7"/>
    <x v="11"/>
    <x v="18"/>
    <x v="0"/>
    <x v="0"/>
    <n v="1"/>
  </r>
  <r>
    <x v="0"/>
    <x v="8"/>
    <x v="7"/>
    <x v="11"/>
    <x v="19"/>
    <x v="0"/>
    <x v="0"/>
    <n v="1.044538325"/>
  </r>
  <r>
    <x v="0"/>
    <x v="9"/>
    <x v="7"/>
    <x v="11"/>
    <x v="19"/>
    <x v="0"/>
    <x v="0"/>
    <n v="18736.878000000001"/>
  </r>
  <r>
    <x v="0"/>
    <x v="10"/>
    <x v="7"/>
    <x v="11"/>
    <x v="19"/>
    <x v="0"/>
    <x v="0"/>
    <n v="2.6929708E-2"/>
  </r>
  <r>
    <x v="0"/>
    <x v="11"/>
    <x v="7"/>
    <x v="11"/>
    <x v="19"/>
    <x v="0"/>
    <x v="0"/>
    <n v="1"/>
  </r>
  <r>
    <x v="0"/>
    <x v="8"/>
    <x v="7"/>
    <x v="11"/>
    <x v="20"/>
    <x v="0"/>
    <x v="0"/>
    <n v="1.0180574529999999"/>
  </r>
  <r>
    <x v="0"/>
    <x v="9"/>
    <x v="7"/>
    <x v="11"/>
    <x v="20"/>
    <x v="0"/>
    <x v="0"/>
    <n v="567.43016999999998"/>
  </r>
  <r>
    <x v="0"/>
    <x v="10"/>
    <x v="7"/>
    <x v="11"/>
    <x v="20"/>
    <x v="0"/>
    <x v="0"/>
    <n v="8.9524600000000004E-4"/>
  </r>
  <r>
    <x v="0"/>
    <x v="11"/>
    <x v="7"/>
    <x v="11"/>
    <x v="20"/>
    <x v="0"/>
    <x v="0"/>
    <n v="1"/>
  </r>
  <r>
    <x v="0"/>
    <x v="8"/>
    <x v="7"/>
    <x v="11"/>
    <x v="21"/>
    <x v="0"/>
    <x v="0"/>
    <n v="1.0238091140000001"/>
  </r>
  <r>
    <x v="0"/>
    <x v="9"/>
    <x v="7"/>
    <x v="11"/>
    <x v="21"/>
    <x v="0"/>
    <x v="0"/>
    <n v="2479.8197"/>
  </r>
  <r>
    <x v="0"/>
    <x v="10"/>
    <x v="7"/>
    <x v="11"/>
    <x v="21"/>
    <x v="0"/>
    <x v="0"/>
    <n v="6.5499470000000004E-3"/>
  </r>
  <r>
    <x v="0"/>
    <x v="11"/>
    <x v="7"/>
    <x v="11"/>
    <x v="21"/>
    <x v="0"/>
    <x v="0"/>
    <n v="1"/>
  </r>
  <r>
    <x v="0"/>
    <x v="8"/>
    <x v="7"/>
    <x v="11"/>
    <x v="32"/>
    <x v="0"/>
    <x v="0"/>
    <n v="1.017146857"/>
  </r>
  <r>
    <x v="0"/>
    <x v="9"/>
    <x v="7"/>
    <x v="11"/>
    <x v="32"/>
    <x v="0"/>
    <x v="0"/>
    <n v="0"/>
  </r>
  <r>
    <x v="0"/>
    <x v="10"/>
    <x v="7"/>
    <x v="11"/>
    <x v="32"/>
    <x v="0"/>
    <x v="0"/>
    <n v="0"/>
  </r>
  <r>
    <x v="0"/>
    <x v="11"/>
    <x v="7"/>
    <x v="11"/>
    <x v="32"/>
    <x v="0"/>
    <x v="0"/>
    <n v="1"/>
  </r>
  <r>
    <x v="0"/>
    <x v="8"/>
    <x v="7"/>
    <x v="12"/>
    <x v="10"/>
    <x v="0"/>
    <x v="0"/>
    <n v="1.023057833"/>
  </r>
  <r>
    <x v="0"/>
    <x v="9"/>
    <x v="7"/>
    <x v="12"/>
    <x v="10"/>
    <x v="0"/>
    <x v="0"/>
    <n v="12168.227000000001"/>
  </r>
  <r>
    <x v="0"/>
    <x v="10"/>
    <x v="7"/>
    <x v="12"/>
    <x v="10"/>
    <x v="0"/>
    <x v="0"/>
    <n v="1.2448799999999999E-2"/>
  </r>
  <r>
    <x v="0"/>
    <x v="11"/>
    <x v="7"/>
    <x v="12"/>
    <x v="10"/>
    <x v="0"/>
    <x v="0"/>
    <n v="1"/>
  </r>
  <r>
    <x v="0"/>
    <x v="8"/>
    <x v="7"/>
    <x v="12"/>
    <x v="11"/>
    <x v="0"/>
    <x v="0"/>
    <n v="1.0268338539999999"/>
  </r>
  <r>
    <x v="0"/>
    <x v="9"/>
    <x v="7"/>
    <x v="12"/>
    <x v="11"/>
    <x v="0"/>
    <x v="0"/>
    <n v="916.41400999999996"/>
  </r>
  <r>
    <x v="0"/>
    <x v="10"/>
    <x v="7"/>
    <x v="12"/>
    <x v="11"/>
    <x v="0"/>
    <x v="0"/>
    <n v="9.4100499999999997E-4"/>
  </r>
  <r>
    <x v="0"/>
    <x v="11"/>
    <x v="7"/>
    <x v="12"/>
    <x v="11"/>
    <x v="0"/>
    <x v="0"/>
    <n v="1"/>
  </r>
  <r>
    <x v="0"/>
    <x v="8"/>
    <x v="7"/>
    <x v="12"/>
    <x v="12"/>
    <x v="0"/>
    <x v="0"/>
    <n v="1.0682916549999999"/>
  </r>
  <r>
    <x v="0"/>
    <x v="9"/>
    <x v="7"/>
    <x v="12"/>
    <x v="12"/>
    <x v="0"/>
    <x v="0"/>
    <n v="55597.239000000001"/>
  </r>
  <r>
    <x v="0"/>
    <x v="10"/>
    <x v="7"/>
    <x v="12"/>
    <x v="12"/>
    <x v="0"/>
    <x v="0"/>
    <n v="5.9394066000000002E-2"/>
  </r>
  <r>
    <x v="0"/>
    <x v="11"/>
    <x v="7"/>
    <x v="12"/>
    <x v="12"/>
    <x v="0"/>
    <x v="0"/>
    <n v="1"/>
  </r>
  <r>
    <x v="0"/>
    <x v="8"/>
    <x v="7"/>
    <x v="12"/>
    <x v="13"/>
    <x v="0"/>
    <x v="0"/>
    <n v="1.039022122"/>
  </r>
  <r>
    <x v="0"/>
    <x v="9"/>
    <x v="7"/>
    <x v="12"/>
    <x v="13"/>
    <x v="0"/>
    <x v="0"/>
    <n v="557.83762999999999"/>
  </r>
  <r>
    <x v="0"/>
    <x v="10"/>
    <x v="7"/>
    <x v="12"/>
    <x v="13"/>
    <x v="0"/>
    <x v="0"/>
    <n v="5.7960599999999998E-4"/>
  </r>
  <r>
    <x v="0"/>
    <x v="11"/>
    <x v="7"/>
    <x v="12"/>
    <x v="13"/>
    <x v="0"/>
    <x v="0"/>
    <n v="1"/>
  </r>
  <r>
    <x v="0"/>
    <x v="8"/>
    <x v="7"/>
    <x v="12"/>
    <x v="14"/>
    <x v="0"/>
    <x v="0"/>
    <n v="1.067651296"/>
  </r>
  <r>
    <x v="0"/>
    <x v="9"/>
    <x v="7"/>
    <x v="12"/>
    <x v="14"/>
    <x v="0"/>
    <x v="0"/>
    <n v="595.39279999999997"/>
  </r>
  <r>
    <x v="0"/>
    <x v="10"/>
    <x v="7"/>
    <x v="12"/>
    <x v="14"/>
    <x v="0"/>
    <x v="0"/>
    <n v="6.3567199999999999E-4"/>
  </r>
  <r>
    <x v="0"/>
    <x v="11"/>
    <x v="7"/>
    <x v="12"/>
    <x v="14"/>
    <x v="0"/>
    <x v="0"/>
    <n v="1"/>
  </r>
  <r>
    <x v="0"/>
    <x v="8"/>
    <x v="7"/>
    <x v="12"/>
    <x v="15"/>
    <x v="0"/>
    <x v="0"/>
    <n v="1.0863156350000001"/>
  </r>
  <r>
    <x v="0"/>
    <x v="9"/>
    <x v="7"/>
    <x v="12"/>
    <x v="15"/>
    <x v="0"/>
    <x v="0"/>
    <n v="1108.4931999999999"/>
  </r>
  <r>
    <x v="0"/>
    <x v="10"/>
    <x v="7"/>
    <x v="12"/>
    <x v="15"/>
    <x v="0"/>
    <x v="0"/>
    <n v="1.204173E-3"/>
  </r>
  <r>
    <x v="0"/>
    <x v="11"/>
    <x v="7"/>
    <x v="12"/>
    <x v="15"/>
    <x v="0"/>
    <x v="0"/>
    <n v="1"/>
  </r>
  <r>
    <x v="0"/>
    <x v="8"/>
    <x v="7"/>
    <x v="12"/>
    <x v="16"/>
    <x v="0"/>
    <x v="0"/>
    <n v="1.0196044769999999"/>
  </r>
  <r>
    <x v="0"/>
    <x v="9"/>
    <x v="7"/>
    <x v="12"/>
    <x v="16"/>
    <x v="0"/>
    <x v="0"/>
    <n v="701.31510000000003"/>
  </r>
  <r>
    <x v="0"/>
    <x v="10"/>
    <x v="7"/>
    <x v="12"/>
    <x v="16"/>
    <x v="0"/>
    <x v="0"/>
    <n v="7.1506399999999996E-4"/>
  </r>
  <r>
    <x v="0"/>
    <x v="11"/>
    <x v="7"/>
    <x v="12"/>
    <x v="16"/>
    <x v="0"/>
    <x v="0"/>
    <n v="1"/>
  </r>
  <r>
    <x v="0"/>
    <x v="8"/>
    <x v="7"/>
    <x v="12"/>
    <x v="17"/>
    <x v="0"/>
    <x v="0"/>
    <n v="1.0955517189999999"/>
  </r>
  <r>
    <x v="0"/>
    <x v="9"/>
    <x v="7"/>
    <x v="12"/>
    <x v="17"/>
    <x v="0"/>
    <x v="0"/>
    <n v="29707.381000000001"/>
  </r>
  <r>
    <x v="0"/>
    <x v="10"/>
    <x v="7"/>
    <x v="12"/>
    <x v="17"/>
    <x v="0"/>
    <x v="0"/>
    <n v="3.2545972999999999E-2"/>
  </r>
  <r>
    <x v="0"/>
    <x v="11"/>
    <x v="7"/>
    <x v="12"/>
    <x v="17"/>
    <x v="0"/>
    <x v="0"/>
    <n v="1"/>
  </r>
  <r>
    <x v="0"/>
    <x v="8"/>
    <x v="7"/>
    <x v="12"/>
    <x v="18"/>
    <x v="0"/>
    <x v="0"/>
    <n v="1.0465713919999999"/>
  </r>
  <r>
    <x v="0"/>
    <x v="9"/>
    <x v="7"/>
    <x v="12"/>
    <x v="18"/>
    <x v="0"/>
    <x v="0"/>
    <n v="13009.574000000001"/>
  </r>
  <r>
    <x v="0"/>
    <x v="10"/>
    <x v="7"/>
    <x v="12"/>
    <x v="18"/>
    <x v="0"/>
    <x v="0"/>
    <n v="1.3615448E-2"/>
  </r>
  <r>
    <x v="0"/>
    <x v="11"/>
    <x v="7"/>
    <x v="12"/>
    <x v="18"/>
    <x v="0"/>
    <x v="0"/>
    <n v="1"/>
  </r>
  <r>
    <x v="0"/>
    <x v="8"/>
    <x v="7"/>
    <x v="12"/>
    <x v="19"/>
    <x v="0"/>
    <x v="0"/>
    <n v="1.1210320760000001"/>
  </r>
  <r>
    <x v="0"/>
    <x v="9"/>
    <x v="7"/>
    <x v="12"/>
    <x v="19"/>
    <x v="0"/>
    <x v="0"/>
    <n v="244243.66"/>
  </r>
  <r>
    <x v="0"/>
    <x v="10"/>
    <x v="7"/>
    <x v="12"/>
    <x v="19"/>
    <x v="0"/>
    <x v="0"/>
    <n v="0.273804981"/>
  </r>
  <r>
    <x v="0"/>
    <x v="11"/>
    <x v="7"/>
    <x v="12"/>
    <x v="19"/>
    <x v="0"/>
    <x v="0"/>
    <n v="1"/>
  </r>
  <r>
    <x v="0"/>
    <x v="8"/>
    <x v="7"/>
    <x v="12"/>
    <x v="20"/>
    <x v="0"/>
    <x v="0"/>
    <n v="1.088788514"/>
  </r>
  <r>
    <x v="0"/>
    <x v="9"/>
    <x v="7"/>
    <x v="12"/>
    <x v="20"/>
    <x v="0"/>
    <x v="0"/>
    <n v="1821.9721"/>
  </r>
  <r>
    <x v="0"/>
    <x v="10"/>
    <x v="7"/>
    <x v="12"/>
    <x v="20"/>
    <x v="0"/>
    <x v="0"/>
    <n v="1.9837420000000001E-3"/>
  </r>
  <r>
    <x v="0"/>
    <x v="11"/>
    <x v="7"/>
    <x v="12"/>
    <x v="20"/>
    <x v="0"/>
    <x v="0"/>
    <n v="1"/>
  </r>
  <r>
    <x v="0"/>
    <x v="8"/>
    <x v="7"/>
    <x v="12"/>
    <x v="21"/>
    <x v="0"/>
    <x v="0"/>
    <n v="1.0989059240000001"/>
  </r>
  <r>
    <x v="0"/>
    <x v="9"/>
    <x v="7"/>
    <x v="12"/>
    <x v="21"/>
    <x v="0"/>
    <x v="0"/>
    <n v="7451.0825000000004"/>
  </r>
  <r>
    <x v="0"/>
    <x v="10"/>
    <x v="7"/>
    <x v="12"/>
    <x v="21"/>
    <x v="0"/>
    <x v="0"/>
    <n v="8.1880389999999994E-3"/>
  </r>
  <r>
    <x v="0"/>
    <x v="11"/>
    <x v="7"/>
    <x v="12"/>
    <x v="21"/>
    <x v="0"/>
    <x v="0"/>
    <n v="1"/>
  </r>
  <r>
    <x v="0"/>
    <x v="8"/>
    <x v="7"/>
    <x v="12"/>
    <x v="32"/>
    <x v="0"/>
    <x v="0"/>
    <n v="1"/>
  </r>
  <r>
    <x v="0"/>
    <x v="9"/>
    <x v="7"/>
    <x v="12"/>
    <x v="32"/>
    <x v="0"/>
    <x v="0"/>
    <n v="0"/>
  </r>
  <r>
    <x v="0"/>
    <x v="10"/>
    <x v="7"/>
    <x v="12"/>
    <x v="32"/>
    <x v="0"/>
    <x v="0"/>
    <n v="0"/>
  </r>
  <r>
    <x v="0"/>
    <x v="11"/>
    <x v="7"/>
    <x v="12"/>
    <x v="32"/>
    <x v="0"/>
    <x v="0"/>
    <n v="1"/>
  </r>
  <r>
    <x v="0"/>
    <x v="8"/>
    <x v="7"/>
    <x v="13"/>
    <x v="10"/>
    <x v="0"/>
    <x v="0"/>
    <n v="1.0103022079999999"/>
  </r>
  <r>
    <x v="0"/>
    <x v="9"/>
    <x v="7"/>
    <x v="13"/>
    <x v="10"/>
    <x v="0"/>
    <x v="0"/>
    <n v="1650.6818000000001"/>
  </r>
  <r>
    <x v="0"/>
    <x v="10"/>
    <x v="7"/>
    <x v="13"/>
    <x v="10"/>
    <x v="0"/>
    <x v="0"/>
    <n v="1.6676869999999999E-3"/>
  </r>
  <r>
    <x v="0"/>
    <x v="11"/>
    <x v="7"/>
    <x v="13"/>
    <x v="10"/>
    <x v="0"/>
    <x v="0"/>
    <n v="1"/>
  </r>
  <r>
    <x v="0"/>
    <x v="8"/>
    <x v="7"/>
    <x v="13"/>
    <x v="11"/>
    <x v="0"/>
    <x v="0"/>
    <n v="1.004926891"/>
  </r>
  <r>
    <x v="0"/>
    <x v="9"/>
    <x v="7"/>
    <x v="13"/>
    <x v="11"/>
    <x v="0"/>
    <x v="0"/>
    <n v="437.64044999999999"/>
  </r>
  <r>
    <x v="0"/>
    <x v="10"/>
    <x v="7"/>
    <x v="13"/>
    <x v="11"/>
    <x v="0"/>
    <x v="0"/>
    <n v="4.3979700000000002E-4"/>
  </r>
  <r>
    <x v="0"/>
    <x v="11"/>
    <x v="7"/>
    <x v="13"/>
    <x v="11"/>
    <x v="0"/>
    <x v="0"/>
    <n v="1"/>
  </r>
  <r>
    <x v="0"/>
    <x v="8"/>
    <x v="7"/>
    <x v="13"/>
    <x v="12"/>
    <x v="0"/>
    <x v="0"/>
    <n v="1.0106489700000001"/>
  </r>
  <r>
    <x v="0"/>
    <x v="9"/>
    <x v="7"/>
    <x v="13"/>
    <x v="12"/>
    <x v="0"/>
    <x v="0"/>
    <n v="1366.046"/>
  </r>
  <r>
    <x v="0"/>
    <x v="10"/>
    <x v="7"/>
    <x v="13"/>
    <x v="12"/>
    <x v="0"/>
    <x v="0"/>
    <n v="1.3805930000000001E-3"/>
  </r>
  <r>
    <x v="0"/>
    <x v="11"/>
    <x v="7"/>
    <x v="13"/>
    <x v="12"/>
    <x v="0"/>
    <x v="0"/>
    <n v="1"/>
  </r>
  <r>
    <x v="0"/>
    <x v="8"/>
    <x v="7"/>
    <x v="13"/>
    <x v="13"/>
    <x v="0"/>
    <x v="0"/>
    <n v="1.009256777"/>
  </r>
  <r>
    <x v="0"/>
    <x v="9"/>
    <x v="7"/>
    <x v="13"/>
    <x v="13"/>
    <x v="0"/>
    <x v="0"/>
    <n v="57439.13"/>
  </r>
  <r>
    <x v="0"/>
    <x v="10"/>
    <x v="7"/>
    <x v="13"/>
    <x v="13"/>
    <x v="0"/>
    <x v="0"/>
    <n v="5.7970831E-2"/>
  </r>
  <r>
    <x v="0"/>
    <x v="11"/>
    <x v="7"/>
    <x v="13"/>
    <x v="13"/>
    <x v="0"/>
    <x v="0"/>
    <n v="1"/>
  </r>
  <r>
    <x v="0"/>
    <x v="8"/>
    <x v="7"/>
    <x v="13"/>
    <x v="14"/>
    <x v="0"/>
    <x v="0"/>
    <n v="1.0187329650000001"/>
  </r>
  <r>
    <x v="0"/>
    <x v="9"/>
    <x v="7"/>
    <x v="13"/>
    <x v="14"/>
    <x v="0"/>
    <x v="0"/>
    <n v="3204.6532999999999"/>
  </r>
  <r>
    <x v="0"/>
    <x v="10"/>
    <x v="7"/>
    <x v="13"/>
    <x v="14"/>
    <x v="0"/>
    <x v="0"/>
    <n v="3.2646860000000002E-3"/>
  </r>
  <r>
    <x v="0"/>
    <x v="11"/>
    <x v="7"/>
    <x v="13"/>
    <x v="14"/>
    <x v="0"/>
    <x v="0"/>
    <n v="1"/>
  </r>
  <r>
    <x v="0"/>
    <x v="8"/>
    <x v="7"/>
    <x v="13"/>
    <x v="15"/>
    <x v="0"/>
    <x v="0"/>
    <n v="1.013782717"/>
  </r>
  <r>
    <x v="0"/>
    <x v="9"/>
    <x v="7"/>
    <x v="13"/>
    <x v="15"/>
    <x v="0"/>
    <x v="0"/>
    <n v="3333.5794000000001"/>
  </r>
  <r>
    <x v="0"/>
    <x v="10"/>
    <x v="7"/>
    <x v="13"/>
    <x v="15"/>
    <x v="0"/>
    <x v="0"/>
    <n v="3.379525E-3"/>
  </r>
  <r>
    <x v="0"/>
    <x v="11"/>
    <x v="7"/>
    <x v="13"/>
    <x v="15"/>
    <x v="0"/>
    <x v="0"/>
    <n v="1"/>
  </r>
  <r>
    <x v="0"/>
    <x v="8"/>
    <x v="7"/>
    <x v="13"/>
    <x v="16"/>
    <x v="0"/>
    <x v="0"/>
    <n v="1.007568639"/>
  </r>
  <r>
    <x v="0"/>
    <x v="9"/>
    <x v="7"/>
    <x v="13"/>
    <x v="16"/>
    <x v="0"/>
    <x v="0"/>
    <n v="1836.7892999999999"/>
  </r>
  <r>
    <x v="0"/>
    <x v="10"/>
    <x v="7"/>
    <x v="13"/>
    <x v="16"/>
    <x v="0"/>
    <x v="0"/>
    <n v="1.850691E-3"/>
  </r>
  <r>
    <x v="0"/>
    <x v="11"/>
    <x v="7"/>
    <x v="13"/>
    <x v="16"/>
    <x v="0"/>
    <x v="0"/>
    <n v="1"/>
  </r>
  <r>
    <x v="0"/>
    <x v="8"/>
    <x v="7"/>
    <x v="13"/>
    <x v="17"/>
    <x v="0"/>
    <x v="0"/>
    <n v="1.011255585"/>
  </r>
  <r>
    <x v="0"/>
    <x v="9"/>
    <x v="7"/>
    <x v="13"/>
    <x v="17"/>
    <x v="0"/>
    <x v="0"/>
    <n v="6908.6063999999997"/>
  </r>
  <r>
    <x v="0"/>
    <x v="10"/>
    <x v="7"/>
    <x v="13"/>
    <x v="17"/>
    <x v="0"/>
    <x v="0"/>
    <n v="6.9863670000000003E-3"/>
  </r>
  <r>
    <x v="0"/>
    <x v="11"/>
    <x v="7"/>
    <x v="13"/>
    <x v="17"/>
    <x v="0"/>
    <x v="0"/>
    <n v="1"/>
  </r>
  <r>
    <x v="0"/>
    <x v="8"/>
    <x v="7"/>
    <x v="13"/>
    <x v="18"/>
    <x v="0"/>
    <x v="0"/>
    <n v="1.0079944999999999"/>
  </r>
  <r>
    <x v="0"/>
    <x v="9"/>
    <x v="7"/>
    <x v="13"/>
    <x v="18"/>
    <x v="0"/>
    <x v="0"/>
    <n v="13910.651"/>
  </r>
  <r>
    <x v="0"/>
    <x v="10"/>
    <x v="7"/>
    <x v="13"/>
    <x v="18"/>
    <x v="0"/>
    <x v="0"/>
    <n v="1.4021860000000001E-2"/>
  </r>
  <r>
    <x v="0"/>
    <x v="11"/>
    <x v="7"/>
    <x v="13"/>
    <x v="18"/>
    <x v="0"/>
    <x v="0"/>
    <n v="1"/>
  </r>
  <r>
    <x v="0"/>
    <x v="8"/>
    <x v="7"/>
    <x v="13"/>
    <x v="19"/>
    <x v="0"/>
    <x v="0"/>
    <n v="1.0348928019999999"/>
  </r>
  <r>
    <x v="0"/>
    <x v="9"/>
    <x v="7"/>
    <x v="13"/>
    <x v="19"/>
    <x v="0"/>
    <x v="0"/>
    <n v="102069.86"/>
  </r>
  <r>
    <x v="0"/>
    <x v="10"/>
    <x v="7"/>
    <x v="13"/>
    <x v="19"/>
    <x v="0"/>
    <x v="0"/>
    <n v="0.105631366"/>
  </r>
  <r>
    <x v="0"/>
    <x v="11"/>
    <x v="7"/>
    <x v="13"/>
    <x v="19"/>
    <x v="0"/>
    <x v="0"/>
    <n v="1"/>
  </r>
  <r>
    <x v="0"/>
    <x v="8"/>
    <x v="7"/>
    <x v="13"/>
    <x v="20"/>
    <x v="0"/>
    <x v="0"/>
    <n v="1.0177078070000001"/>
  </r>
  <r>
    <x v="0"/>
    <x v="9"/>
    <x v="7"/>
    <x v="13"/>
    <x v="20"/>
    <x v="0"/>
    <x v="0"/>
    <n v="2801.2647999999999"/>
  </r>
  <r>
    <x v="0"/>
    <x v="10"/>
    <x v="7"/>
    <x v="13"/>
    <x v="20"/>
    <x v="0"/>
    <x v="0"/>
    <n v="2.8508689999999998E-3"/>
  </r>
  <r>
    <x v="0"/>
    <x v="11"/>
    <x v="7"/>
    <x v="13"/>
    <x v="20"/>
    <x v="0"/>
    <x v="0"/>
    <n v="1"/>
  </r>
  <r>
    <x v="0"/>
    <x v="8"/>
    <x v="7"/>
    <x v="13"/>
    <x v="21"/>
    <x v="0"/>
    <x v="0"/>
    <n v="1.0401089610000001"/>
  </r>
  <r>
    <x v="0"/>
    <x v="9"/>
    <x v="7"/>
    <x v="13"/>
    <x v="21"/>
    <x v="0"/>
    <x v="0"/>
    <n v="1330.4834000000001"/>
  </r>
  <r>
    <x v="0"/>
    <x v="10"/>
    <x v="7"/>
    <x v="13"/>
    <x v="21"/>
    <x v="0"/>
    <x v="0"/>
    <n v="1.383848E-3"/>
  </r>
  <r>
    <x v="0"/>
    <x v="11"/>
    <x v="7"/>
    <x v="13"/>
    <x v="21"/>
    <x v="0"/>
    <x v="0"/>
    <n v="1"/>
  </r>
  <r>
    <x v="0"/>
    <x v="8"/>
    <x v="7"/>
    <x v="13"/>
    <x v="32"/>
    <x v="0"/>
    <x v="0"/>
    <n v="1"/>
  </r>
  <r>
    <x v="0"/>
    <x v="9"/>
    <x v="7"/>
    <x v="13"/>
    <x v="32"/>
    <x v="0"/>
    <x v="0"/>
    <n v="0"/>
  </r>
  <r>
    <x v="0"/>
    <x v="10"/>
    <x v="7"/>
    <x v="13"/>
    <x v="32"/>
    <x v="0"/>
    <x v="0"/>
    <n v="0"/>
  </r>
  <r>
    <x v="0"/>
    <x v="11"/>
    <x v="7"/>
    <x v="13"/>
    <x v="32"/>
    <x v="0"/>
    <x v="0"/>
    <n v="1"/>
  </r>
  <r>
    <x v="0"/>
    <x v="8"/>
    <x v="7"/>
    <x v="14"/>
    <x v="10"/>
    <x v="0"/>
    <x v="0"/>
    <n v="1.0049593960000001"/>
  </r>
  <r>
    <x v="0"/>
    <x v="9"/>
    <x v="7"/>
    <x v="14"/>
    <x v="10"/>
    <x v="0"/>
    <x v="0"/>
    <n v="2180.5342000000001"/>
  </r>
  <r>
    <x v="0"/>
    <x v="10"/>
    <x v="7"/>
    <x v="14"/>
    <x v="10"/>
    <x v="0"/>
    <x v="0"/>
    <n v="2.1913480000000001E-3"/>
  </r>
  <r>
    <x v="0"/>
    <x v="11"/>
    <x v="7"/>
    <x v="14"/>
    <x v="10"/>
    <x v="0"/>
    <x v="0"/>
    <n v="1"/>
  </r>
  <r>
    <x v="0"/>
    <x v="8"/>
    <x v="7"/>
    <x v="14"/>
    <x v="11"/>
    <x v="0"/>
    <x v="0"/>
    <n v="1.0049578379999999"/>
  </r>
  <r>
    <x v="0"/>
    <x v="9"/>
    <x v="7"/>
    <x v="14"/>
    <x v="11"/>
    <x v="0"/>
    <x v="0"/>
    <n v="5092.2925999999998"/>
  </r>
  <r>
    <x v="0"/>
    <x v="10"/>
    <x v="7"/>
    <x v="14"/>
    <x v="11"/>
    <x v="0"/>
    <x v="0"/>
    <n v="5.1175389999999999E-3"/>
  </r>
  <r>
    <x v="0"/>
    <x v="11"/>
    <x v="7"/>
    <x v="14"/>
    <x v="11"/>
    <x v="0"/>
    <x v="0"/>
    <n v="1"/>
  </r>
  <r>
    <x v="0"/>
    <x v="8"/>
    <x v="7"/>
    <x v="14"/>
    <x v="12"/>
    <x v="0"/>
    <x v="0"/>
    <n v="1.0121505500000001"/>
  </r>
  <r>
    <x v="0"/>
    <x v="9"/>
    <x v="7"/>
    <x v="14"/>
    <x v="12"/>
    <x v="0"/>
    <x v="0"/>
    <n v="8892.8331999999991"/>
  </r>
  <r>
    <x v="0"/>
    <x v="10"/>
    <x v="7"/>
    <x v="14"/>
    <x v="12"/>
    <x v="0"/>
    <x v="0"/>
    <n v="9.0008859999999996E-3"/>
  </r>
  <r>
    <x v="0"/>
    <x v="11"/>
    <x v="7"/>
    <x v="14"/>
    <x v="12"/>
    <x v="0"/>
    <x v="0"/>
    <n v="1"/>
  </r>
  <r>
    <x v="0"/>
    <x v="8"/>
    <x v="7"/>
    <x v="14"/>
    <x v="13"/>
    <x v="0"/>
    <x v="0"/>
    <n v="1.028480168"/>
  </r>
  <r>
    <x v="0"/>
    <x v="9"/>
    <x v="7"/>
    <x v="14"/>
    <x v="13"/>
    <x v="0"/>
    <x v="0"/>
    <n v="5245.3314"/>
  </r>
  <r>
    <x v="0"/>
    <x v="10"/>
    <x v="7"/>
    <x v="14"/>
    <x v="13"/>
    <x v="0"/>
    <x v="0"/>
    <n v="5.3947190000000001E-3"/>
  </r>
  <r>
    <x v="0"/>
    <x v="11"/>
    <x v="7"/>
    <x v="14"/>
    <x v="13"/>
    <x v="0"/>
    <x v="0"/>
    <n v="1"/>
  </r>
  <r>
    <x v="0"/>
    <x v="8"/>
    <x v="7"/>
    <x v="14"/>
    <x v="14"/>
    <x v="0"/>
    <x v="0"/>
    <n v="1.022848024"/>
  </r>
  <r>
    <x v="0"/>
    <x v="9"/>
    <x v="7"/>
    <x v="14"/>
    <x v="14"/>
    <x v="0"/>
    <x v="0"/>
    <n v="79516.37"/>
  </r>
  <r>
    <x v="0"/>
    <x v="10"/>
    <x v="7"/>
    <x v="14"/>
    <x v="14"/>
    <x v="0"/>
    <x v="0"/>
    <n v="8.1333162000000001E-2"/>
  </r>
  <r>
    <x v="0"/>
    <x v="11"/>
    <x v="7"/>
    <x v="14"/>
    <x v="14"/>
    <x v="0"/>
    <x v="0"/>
    <n v="1"/>
  </r>
  <r>
    <x v="0"/>
    <x v="8"/>
    <x v="7"/>
    <x v="14"/>
    <x v="15"/>
    <x v="0"/>
    <x v="0"/>
    <n v="1.016279062"/>
  </r>
  <r>
    <x v="0"/>
    <x v="9"/>
    <x v="7"/>
    <x v="14"/>
    <x v="15"/>
    <x v="0"/>
    <x v="0"/>
    <n v="21585.633999999998"/>
  </r>
  <r>
    <x v="0"/>
    <x v="10"/>
    <x v="7"/>
    <x v="14"/>
    <x v="15"/>
    <x v="0"/>
    <x v="0"/>
    <n v="2.1937028000000001E-2"/>
  </r>
  <r>
    <x v="0"/>
    <x v="11"/>
    <x v="7"/>
    <x v="14"/>
    <x v="15"/>
    <x v="0"/>
    <x v="0"/>
    <n v="1"/>
  </r>
  <r>
    <x v="0"/>
    <x v="8"/>
    <x v="7"/>
    <x v="14"/>
    <x v="16"/>
    <x v="0"/>
    <x v="0"/>
    <n v="1.006078845"/>
  </r>
  <r>
    <x v="0"/>
    <x v="9"/>
    <x v="7"/>
    <x v="14"/>
    <x v="16"/>
    <x v="0"/>
    <x v="0"/>
    <n v="76372.608999999997"/>
  </r>
  <r>
    <x v="0"/>
    <x v="10"/>
    <x v="7"/>
    <x v="14"/>
    <x v="16"/>
    <x v="0"/>
    <x v="0"/>
    <n v="7.6836866000000004E-2"/>
  </r>
  <r>
    <x v="0"/>
    <x v="11"/>
    <x v="7"/>
    <x v="14"/>
    <x v="16"/>
    <x v="0"/>
    <x v="0"/>
    <n v="1"/>
  </r>
  <r>
    <x v="0"/>
    <x v="8"/>
    <x v="7"/>
    <x v="14"/>
    <x v="17"/>
    <x v="0"/>
    <x v="0"/>
    <n v="1.0272613020000001"/>
  </r>
  <r>
    <x v="0"/>
    <x v="9"/>
    <x v="7"/>
    <x v="14"/>
    <x v="17"/>
    <x v="0"/>
    <x v="0"/>
    <n v="41835.866999999998"/>
  </r>
  <r>
    <x v="0"/>
    <x v="10"/>
    <x v="7"/>
    <x v="14"/>
    <x v="17"/>
    <x v="0"/>
    <x v="0"/>
    <n v="4.2976367000000001E-2"/>
  </r>
  <r>
    <x v="0"/>
    <x v="11"/>
    <x v="7"/>
    <x v="14"/>
    <x v="17"/>
    <x v="0"/>
    <x v="0"/>
    <n v="1"/>
  </r>
  <r>
    <x v="0"/>
    <x v="8"/>
    <x v="7"/>
    <x v="14"/>
    <x v="18"/>
    <x v="0"/>
    <x v="0"/>
    <n v="1.0221822549999999"/>
  </r>
  <r>
    <x v="0"/>
    <x v="9"/>
    <x v="7"/>
    <x v="14"/>
    <x v="18"/>
    <x v="0"/>
    <x v="0"/>
    <n v="34048.313000000002"/>
  </r>
  <r>
    <x v="0"/>
    <x v="10"/>
    <x v="7"/>
    <x v="14"/>
    <x v="18"/>
    <x v="0"/>
    <x v="0"/>
    <n v="3.4803582E-2"/>
  </r>
  <r>
    <x v="0"/>
    <x v="11"/>
    <x v="7"/>
    <x v="14"/>
    <x v="18"/>
    <x v="0"/>
    <x v="0"/>
    <n v="1"/>
  </r>
  <r>
    <x v="0"/>
    <x v="8"/>
    <x v="7"/>
    <x v="14"/>
    <x v="19"/>
    <x v="0"/>
    <x v="0"/>
    <n v="1.0716788269999999"/>
  </r>
  <r>
    <x v="0"/>
    <x v="9"/>
    <x v="7"/>
    <x v="14"/>
    <x v="19"/>
    <x v="0"/>
    <x v="0"/>
    <n v="160641.85"/>
  </r>
  <r>
    <x v="0"/>
    <x v="10"/>
    <x v="7"/>
    <x v="14"/>
    <x v="19"/>
    <x v="0"/>
    <x v="0"/>
    <n v="0.172156472"/>
  </r>
  <r>
    <x v="0"/>
    <x v="11"/>
    <x v="7"/>
    <x v="14"/>
    <x v="19"/>
    <x v="0"/>
    <x v="0"/>
    <n v="1"/>
  </r>
  <r>
    <x v="0"/>
    <x v="8"/>
    <x v="7"/>
    <x v="14"/>
    <x v="20"/>
    <x v="0"/>
    <x v="0"/>
    <n v="1.0021150299999999"/>
  </r>
  <r>
    <x v="0"/>
    <x v="9"/>
    <x v="7"/>
    <x v="14"/>
    <x v="20"/>
    <x v="0"/>
    <x v="0"/>
    <n v="69393"/>
  </r>
  <r>
    <x v="0"/>
    <x v="10"/>
    <x v="7"/>
    <x v="14"/>
    <x v="20"/>
    <x v="0"/>
    <x v="0"/>
    <n v="6.9539768000000002E-2"/>
  </r>
  <r>
    <x v="0"/>
    <x v="11"/>
    <x v="7"/>
    <x v="14"/>
    <x v="20"/>
    <x v="0"/>
    <x v="0"/>
    <n v="1"/>
  </r>
  <r>
    <x v="0"/>
    <x v="8"/>
    <x v="7"/>
    <x v="14"/>
    <x v="21"/>
    <x v="0"/>
    <x v="0"/>
    <n v="1.0791283920000001"/>
  </r>
  <r>
    <x v="0"/>
    <x v="9"/>
    <x v="7"/>
    <x v="14"/>
    <x v="21"/>
    <x v="0"/>
    <x v="0"/>
    <n v="94387.017999999996"/>
  </r>
  <r>
    <x v="0"/>
    <x v="10"/>
    <x v="7"/>
    <x v="14"/>
    <x v="21"/>
    <x v="0"/>
    <x v="0"/>
    <n v="0.101855711"/>
  </r>
  <r>
    <x v="0"/>
    <x v="11"/>
    <x v="7"/>
    <x v="14"/>
    <x v="21"/>
    <x v="0"/>
    <x v="0"/>
    <n v="1"/>
  </r>
  <r>
    <x v="0"/>
    <x v="8"/>
    <x v="7"/>
    <x v="14"/>
    <x v="32"/>
    <x v="0"/>
    <x v="0"/>
    <n v="1"/>
  </r>
  <r>
    <x v="0"/>
    <x v="9"/>
    <x v="7"/>
    <x v="14"/>
    <x v="32"/>
    <x v="0"/>
    <x v="0"/>
    <n v="0"/>
  </r>
  <r>
    <x v="0"/>
    <x v="10"/>
    <x v="7"/>
    <x v="14"/>
    <x v="32"/>
    <x v="0"/>
    <x v="0"/>
    <n v="0"/>
  </r>
  <r>
    <x v="0"/>
    <x v="11"/>
    <x v="7"/>
    <x v="14"/>
    <x v="32"/>
    <x v="0"/>
    <x v="0"/>
    <n v="1"/>
  </r>
  <r>
    <x v="0"/>
    <x v="8"/>
    <x v="7"/>
    <x v="15"/>
    <x v="10"/>
    <x v="0"/>
    <x v="0"/>
    <n v="1.185994311"/>
  </r>
  <r>
    <x v="0"/>
    <x v="9"/>
    <x v="7"/>
    <x v="15"/>
    <x v="10"/>
    <x v="0"/>
    <x v="0"/>
    <n v="18125.745999999999"/>
  </r>
  <r>
    <x v="0"/>
    <x v="10"/>
    <x v="7"/>
    <x v="15"/>
    <x v="10"/>
    <x v="0"/>
    <x v="0"/>
    <n v="2.1497031E-2"/>
  </r>
  <r>
    <x v="0"/>
    <x v="11"/>
    <x v="7"/>
    <x v="15"/>
    <x v="10"/>
    <x v="0"/>
    <x v="0"/>
    <n v="1"/>
  </r>
  <r>
    <x v="0"/>
    <x v="8"/>
    <x v="7"/>
    <x v="15"/>
    <x v="11"/>
    <x v="0"/>
    <x v="0"/>
    <n v="1.0498956159999999"/>
  </r>
  <r>
    <x v="0"/>
    <x v="9"/>
    <x v="7"/>
    <x v="15"/>
    <x v="11"/>
    <x v="0"/>
    <x v="0"/>
    <n v="101956.09"/>
  </r>
  <r>
    <x v="0"/>
    <x v="10"/>
    <x v="7"/>
    <x v="15"/>
    <x v="11"/>
    <x v="0"/>
    <x v="0"/>
    <n v="0.107043256"/>
  </r>
  <r>
    <x v="0"/>
    <x v="11"/>
    <x v="7"/>
    <x v="15"/>
    <x v="11"/>
    <x v="0"/>
    <x v="0"/>
    <n v="1"/>
  </r>
  <r>
    <x v="0"/>
    <x v="8"/>
    <x v="7"/>
    <x v="15"/>
    <x v="12"/>
    <x v="0"/>
    <x v="0"/>
    <n v="1.0911221"/>
  </r>
  <r>
    <x v="0"/>
    <x v="9"/>
    <x v="7"/>
    <x v="15"/>
    <x v="12"/>
    <x v="0"/>
    <x v="0"/>
    <n v="12706.089"/>
  </r>
  <r>
    <x v="0"/>
    <x v="10"/>
    <x v="7"/>
    <x v="15"/>
    <x v="12"/>
    <x v="0"/>
    <x v="0"/>
    <n v="1.3863894E-2"/>
  </r>
  <r>
    <x v="0"/>
    <x v="11"/>
    <x v="7"/>
    <x v="15"/>
    <x v="12"/>
    <x v="0"/>
    <x v="0"/>
    <n v="1"/>
  </r>
  <r>
    <x v="0"/>
    <x v="8"/>
    <x v="7"/>
    <x v="15"/>
    <x v="13"/>
    <x v="0"/>
    <x v="0"/>
    <n v="1.084872222"/>
  </r>
  <r>
    <x v="0"/>
    <x v="9"/>
    <x v="7"/>
    <x v="15"/>
    <x v="13"/>
    <x v="0"/>
    <x v="0"/>
    <n v="12661.637000000001"/>
  </r>
  <r>
    <x v="0"/>
    <x v="10"/>
    <x v="7"/>
    <x v="15"/>
    <x v="13"/>
    <x v="0"/>
    <x v="0"/>
    <n v="1.3736257999999999E-2"/>
  </r>
  <r>
    <x v="0"/>
    <x v="11"/>
    <x v="7"/>
    <x v="15"/>
    <x v="13"/>
    <x v="0"/>
    <x v="0"/>
    <n v="1"/>
  </r>
  <r>
    <x v="0"/>
    <x v="8"/>
    <x v="7"/>
    <x v="15"/>
    <x v="14"/>
    <x v="0"/>
    <x v="0"/>
    <n v="1.0814090510000001"/>
  </r>
  <r>
    <x v="0"/>
    <x v="9"/>
    <x v="7"/>
    <x v="15"/>
    <x v="14"/>
    <x v="0"/>
    <x v="0"/>
    <n v="82439.335999999996"/>
  </r>
  <r>
    <x v="0"/>
    <x v="10"/>
    <x v="7"/>
    <x v="15"/>
    <x v="14"/>
    <x v="0"/>
    <x v="0"/>
    <n v="8.9150644000000001E-2"/>
  </r>
  <r>
    <x v="0"/>
    <x v="11"/>
    <x v="7"/>
    <x v="15"/>
    <x v="14"/>
    <x v="0"/>
    <x v="0"/>
    <n v="1"/>
  </r>
  <r>
    <x v="0"/>
    <x v="8"/>
    <x v="7"/>
    <x v="15"/>
    <x v="15"/>
    <x v="0"/>
    <x v="0"/>
    <n v="1.074424373"/>
  </r>
  <r>
    <x v="0"/>
    <x v="9"/>
    <x v="7"/>
    <x v="15"/>
    <x v="15"/>
    <x v="0"/>
    <x v="0"/>
    <n v="260023.76"/>
  </r>
  <r>
    <x v="0"/>
    <x v="10"/>
    <x v="7"/>
    <x v="15"/>
    <x v="15"/>
    <x v="0"/>
    <x v="0"/>
    <n v="0.27937586800000003"/>
  </r>
  <r>
    <x v="0"/>
    <x v="11"/>
    <x v="7"/>
    <x v="15"/>
    <x v="15"/>
    <x v="0"/>
    <x v="0"/>
    <n v="1"/>
  </r>
  <r>
    <x v="0"/>
    <x v="8"/>
    <x v="7"/>
    <x v="15"/>
    <x v="16"/>
    <x v="0"/>
    <x v="0"/>
    <n v="1.046375311"/>
  </r>
  <r>
    <x v="0"/>
    <x v="9"/>
    <x v="7"/>
    <x v="15"/>
    <x v="16"/>
    <x v="0"/>
    <x v="0"/>
    <n v="271785.89"/>
  </r>
  <r>
    <x v="0"/>
    <x v="10"/>
    <x v="7"/>
    <x v="15"/>
    <x v="16"/>
    <x v="0"/>
    <x v="0"/>
    <n v="0.28439004699999998"/>
  </r>
  <r>
    <x v="0"/>
    <x v="11"/>
    <x v="7"/>
    <x v="15"/>
    <x v="16"/>
    <x v="0"/>
    <x v="0"/>
    <n v="1"/>
  </r>
  <r>
    <x v="0"/>
    <x v="8"/>
    <x v="7"/>
    <x v="15"/>
    <x v="17"/>
    <x v="0"/>
    <x v="0"/>
    <n v="1.209583214"/>
  </r>
  <r>
    <x v="0"/>
    <x v="9"/>
    <x v="7"/>
    <x v="15"/>
    <x v="17"/>
    <x v="0"/>
    <x v="0"/>
    <n v="120902.94"/>
  </r>
  <r>
    <x v="0"/>
    <x v="10"/>
    <x v="7"/>
    <x v="15"/>
    <x v="17"/>
    <x v="0"/>
    <x v="0"/>
    <n v="0.14624216500000001"/>
  </r>
  <r>
    <x v="0"/>
    <x v="11"/>
    <x v="7"/>
    <x v="15"/>
    <x v="17"/>
    <x v="0"/>
    <x v="0"/>
    <n v="1"/>
  </r>
  <r>
    <x v="0"/>
    <x v="8"/>
    <x v="7"/>
    <x v="15"/>
    <x v="18"/>
    <x v="0"/>
    <x v="0"/>
    <n v="1.0737477900000001"/>
  </r>
  <r>
    <x v="0"/>
    <x v="9"/>
    <x v="7"/>
    <x v="15"/>
    <x v="18"/>
    <x v="0"/>
    <x v="0"/>
    <n v="54005.271999999997"/>
  </r>
  <r>
    <x v="0"/>
    <x v="10"/>
    <x v="7"/>
    <x v="15"/>
    <x v="18"/>
    <x v="0"/>
    <x v="0"/>
    <n v="5.7988041999999997E-2"/>
  </r>
  <r>
    <x v="0"/>
    <x v="11"/>
    <x v="7"/>
    <x v="15"/>
    <x v="18"/>
    <x v="0"/>
    <x v="0"/>
    <n v="1"/>
  </r>
  <r>
    <x v="0"/>
    <x v="8"/>
    <x v="7"/>
    <x v="15"/>
    <x v="19"/>
    <x v="0"/>
    <x v="0"/>
    <n v="1.1299345350000001"/>
  </r>
  <r>
    <x v="0"/>
    <x v="9"/>
    <x v="7"/>
    <x v="15"/>
    <x v="19"/>
    <x v="0"/>
    <x v="0"/>
    <n v="240273"/>
  </r>
  <r>
    <x v="0"/>
    <x v="10"/>
    <x v="7"/>
    <x v="15"/>
    <x v="19"/>
    <x v="0"/>
    <x v="0"/>
    <n v="0.271492756"/>
  </r>
  <r>
    <x v="0"/>
    <x v="11"/>
    <x v="7"/>
    <x v="15"/>
    <x v="19"/>
    <x v="0"/>
    <x v="0"/>
    <n v="1"/>
  </r>
  <r>
    <x v="0"/>
    <x v="8"/>
    <x v="7"/>
    <x v="15"/>
    <x v="20"/>
    <x v="0"/>
    <x v="0"/>
    <n v="1.05197239"/>
  </r>
  <r>
    <x v="0"/>
    <x v="9"/>
    <x v="7"/>
    <x v="15"/>
    <x v="20"/>
    <x v="0"/>
    <x v="0"/>
    <n v="43477.133000000002"/>
  </r>
  <r>
    <x v="0"/>
    <x v="10"/>
    <x v="7"/>
    <x v="15"/>
    <x v="20"/>
    <x v="0"/>
    <x v="0"/>
    <n v="4.5736743000000003E-2"/>
  </r>
  <r>
    <x v="0"/>
    <x v="11"/>
    <x v="7"/>
    <x v="15"/>
    <x v="20"/>
    <x v="0"/>
    <x v="0"/>
    <n v="1"/>
  </r>
  <r>
    <x v="0"/>
    <x v="8"/>
    <x v="7"/>
    <x v="15"/>
    <x v="21"/>
    <x v="0"/>
    <x v="0"/>
    <n v="1.0755890720000001"/>
  </r>
  <r>
    <x v="0"/>
    <x v="9"/>
    <x v="7"/>
    <x v="15"/>
    <x v="21"/>
    <x v="0"/>
    <x v="0"/>
    <n v="148598.51999999999"/>
  </r>
  <r>
    <x v="0"/>
    <x v="10"/>
    <x v="7"/>
    <x v="15"/>
    <x v="21"/>
    <x v="0"/>
    <x v="0"/>
    <n v="0.159830948"/>
  </r>
  <r>
    <x v="0"/>
    <x v="11"/>
    <x v="7"/>
    <x v="15"/>
    <x v="21"/>
    <x v="0"/>
    <x v="0"/>
    <n v="1"/>
  </r>
  <r>
    <x v="0"/>
    <x v="8"/>
    <x v="7"/>
    <x v="15"/>
    <x v="32"/>
    <x v="0"/>
    <x v="0"/>
    <n v="1"/>
  </r>
  <r>
    <x v="0"/>
    <x v="9"/>
    <x v="7"/>
    <x v="15"/>
    <x v="32"/>
    <x v="0"/>
    <x v="0"/>
    <n v="0"/>
  </r>
  <r>
    <x v="0"/>
    <x v="10"/>
    <x v="7"/>
    <x v="15"/>
    <x v="32"/>
    <x v="0"/>
    <x v="0"/>
    <n v="0"/>
  </r>
  <r>
    <x v="0"/>
    <x v="11"/>
    <x v="7"/>
    <x v="15"/>
    <x v="32"/>
    <x v="0"/>
    <x v="0"/>
    <n v="1"/>
  </r>
  <r>
    <x v="0"/>
    <x v="8"/>
    <x v="7"/>
    <x v="16"/>
    <x v="10"/>
    <x v="0"/>
    <x v="0"/>
    <n v="1.033879123"/>
  </r>
  <r>
    <x v="0"/>
    <x v="9"/>
    <x v="7"/>
    <x v="16"/>
    <x v="10"/>
    <x v="0"/>
    <x v="0"/>
    <n v="9898.4271000000008"/>
  </r>
  <r>
    <x v="0"/>
    <x v="10"/>
    <x v="7"/>
    <x v="16"/>
    <x v="10"/>
    <x v="0"/>
    <x v="0"/>
    <n v="1.0233776999999999E-2"/>
  </r>
  <r>
    <x v="0"/>
    <x v="11"/>
    <x v="7"/>
    <x v="16"/>
    <x v="10"/>
    <x v="0"/>
    <x v="0"/>
    <n v="1"/>
  </r>
  <r>
    <x v="0"/>
    <x v="8"/>
    <x v="7"/>
    <x v="16"/>
    <x v="11"/>
    <x v="0"/>
    <x v="0"/>
    <n v="1.026836683"/>
  </r>
  <r>
    <x v="0"/>
    <x v="9"/>
    <x v="7"/>
    <x v="16"/>
    <x v="11"/>
    <x v="0"/>
    <x v="0"/>
    <n v="6815.3136000000004"/>
  </r>
  <r>
    <x v="0"/>
    <x v="10"/>
    <x v="7"/>
    <x v="16"/>
    <x v="11"/>
    <x v="0"/>
    <x v="0"/>
    <n v="6.998214E-3"/>
  </r>
  <r>
    <x v="0"/>
    <x v="11"/>
    <x v="7"/>
    <x v="16"/>
    <x v="11"/>
    <x v="0"/>
    <x v="0"/>
    <n v="1"/>
  </r>
  <r>
    <x v="0"/>
    <x v="8"/>
    <x v="7"/>
    <x v="16"/>
    <x v="12"/>
    <x v="0"/>
    <x v="0"/>
    <n v="1.0509027769999999"/>
  </r>
  <r>
    <x v="0"/>
    <x v="9"/>
    <x v="7"/>
    <x v="16"/>
    <x v="12"/>
    <x v="0"/>
    <x v="0"/>
    <n v="5942.4435000000003"/>
  </r>
  <r>
    <x v="0"/>
    <x v="10"/>
    <x v="7"/>
    <x v="16"/>
    <x v="12"/>
    <x v="0"/>
    <x v="0"/>
    <n v="6.2449300000000001E-3"/>
  </r>
  <r>
    <x v="0"/>
    <x v="11"/>
    <x v="7"/>
    <x v="16"/>
    <x v="12"/>
    <x v="0"/>
    <x v="0"/>
    <n v="1"/>
  </r>
  <r>
    <x v="0"/>
    <x v="8"/>
    <x v="7"/>
    <x v="16"/>
    <x v="13"/>
    <x v="0"/>
    <x v="0"/>
    <n v="1.1063893739999999"/>
  </r>
  <r>
    <x v="0"/>
    <x v="9"/>
    <x v="7"/>
    <x v="16"/>
    <x v="13"/>
    <x v="0"/>
    <x v="0"/>
    <n v="4697.7075000000004"/>
  </r>
  <r>
    <x v="0"/>
    <x v="10"/>
    <x v="7"/>
    <x v="16"/>
    <x v="13"/>
    <x v="0"/>
    <x v="0"/>
    <n v="5.1974940000000004E-3"/>
  </r>
  <r>
    <x v="0"/>
    <x v="11"/>
    <x v="7"/>
    <x v="16"/>
    <x v="13"/>
    <x v="0"/>
    <x v="0"/>
    <n v="1"/>
  </r>
  <r>
    <x v="0"/>
    <x v="8"/>
    <x v="7"/>
    <x v="16"/>
    <x v="14"/>
    <x v="0"/>
    <x v="0"/>
    <n v="1.0542154829999999"/>
  </r>
  <r>
    <x v="0"/>
    <x v="9"/>
    <x v="7"/>
    <x v="16"/>
    <x v="14"/>
    <x v="0"/>
    <x v="0"/>
    <n v="12122.370999999999"/>
  </r>
  <r>
    <x v="0"/>
    <x v="10"/>
    <x v="7"/>
    <x v="16"/>
    <x v="14"/>
    <x v="0"/>
    <x v="0"/>
    <n v="1.2779591E-2"/>
  </r>
  <r>
    <x v="0"/>
    <x v="11"/>
    <x v="7"/>
    <x v="16"/>
    <x v="14"/>
    <x v="0"/>
    <x v="0"/>
    <n v="1"/>
  </r>
  <r>
    <x v="0"/>
    <x v="8"/>
    <x v="7"/>
    <x v="16"/>
    <x v="15"/>
    <x v="0"/>
    <x v="0"/>
    <n v="1.0572281640000001"/>
  </r>
  <r>
    <x v="0"/>
    <x v="9"/>
    <x v="7"/>
    <x v="16"/>
    <x v="15"/>
    <x v="0"/>
    <x v="0"/>
    <n v="44881.044000000002"/>
  </r>
  <r>
    <x v="0"/>
    <x v="10"/>
    <x v="7"/>
    <x v="16"/>
    <x v="15"/>
    <x v="0"/>
    <x v="0"/>
    <n v="4.7449504000000003E-2"/>
  </r>
  <r>
    <x v="0"/>
    <x v="11"/>
    <x v="7"/>
    <x v="16"/>
    <x v="15"/>
    <x v="0"/>
    <x v="0"/>
    <n v="1"/>
  </r>
  <r>
    <x v="0"/>
    <x v="8"/>
    <x v="7"/>
    <x v="16"/>
    <x v="16"/>
    <x v="0"/>
    <x v="0"/>
    <n v="1.0093946330000001"/>
  </r>
  <r>
    <x v="0"/>
    <x v="9"/>
    <x v="7"/>
    <x v="16"/>
    <x v="16"/>
    <x v="0"/>
    <x v="0"/>
    <n v="128615.9"/>
  </r>
  <r>
    <x v="0"/>
    <x v="10"/>
    <x v="7"/>
    <x v="16"/>
    <x v="16"/>
    <x v="0"/>
    <x v="0"/>
    <n v="0.129824204"/>
  </r>
  <r>
    <x v="0"/>
    <x v="11"/>
    <x v="7"/>
    <x v="16"/>
    <x v="16"/>
    <x v="0"/>
    <x v="0"/>
    <n v="1"/>
  </r>
  <r>
    <x v="0"/>
    <x v="8"/>
    <x v="7"/>
    <x v="16"/>
    <x v="17"/>
    <x v="0"/>
    <x v="0"/>
    <n v="1.033965982"/>
  </r>
  <r>
    <x v="0"/>
    <x v="9"/>
    <x v="7"/>
    <x v="16"/>
    <x v="17"/>
    <x v="0"/>
    <x v="0"/>
    <n v="36632.472000000002"/>
  </r>
  <r>
    <x v="0"/>
    <x v="10"/>
    <x v="7"/>
    <x v="16"/>
    <x v="17"/>
    <x v="0"/>
    <x v="0"/>
    <n v="3.7876729999999997E-2"/>
  </r>
  <r>
    <x v="0"/>
    <x v="11"/>
    <x v="7"/>
    <x v="16"/>
    <x v="17"/>
    <x v="0"/>
    <x v="0"/>
    <n v="1"/>
  </r>
  <r>
    <x v="0"/>
    <x v="8"/>
    <x v="7"/>
    <x v="16"/>
    <x v="18"/>
    <x v="0"/>
    <x v="0"/>
    <n v="1.026258202"/>
  </r>
  <r>
    <x v="0"/>
    <x v="9"/>
    <x v="7"/>
    <x v="16"/>
    <x v="18"/>
    <x v="0"/>
    <x v="0"/>
    <n v="66333.837"/>
  </r>
  <r>
    <x v="0"/>
    <x v="10"/>
    <x v="7"/>
    <x v="16"/>
    <x v="18"/>
    <x v="0"/>
    <x v="0"/>
    <n v="6.8075644000000005E-2"/>
  </r>
  <r>
    <x v="0"/>
    <x v="11"/>
    <x v="7"/>
    <x v="16"/>
    <x v="18"/>
    <x v="0"/>
    <x v="0"/>
    <n v="1"/>
  </r>
  <r>
    <x v="0"/>
    <x v="8"/>
    <x v="7"/>
    <x v="16"/>
    <x v="19"/>
    <x v="0"/>
    <x v="0"/>
    <n v="1.0380466660000001"/>
  </r>
  <r>
    <x v="0"/>
    <x v="9"/>
    <x v="7"/>
    <x v="16"/>
    <x v="19"/>
    <x v="0"/>
    <x v="0"/>
    <n v="123690.25"/>
  </r>
  <r>
    <x v="0"/>
    <x v="10"/>
    <x v="7"/>
    <x v="16"/>
    <x v="19"/>
    <x v="0"/>
    <x v="0"/>
    <n v="0.12839625099999999"/>
  </r>
  <r>
    <x v="0"/>
    <x v="11"/>
    <x v="7"/>
    <x v="16"/>
    <x v="19"/>
    <x v="0"/>
    <x v="0"/>
    <n v="1"/>
  </r>
  <r>
    <x v="0"/>
    <x v="8"/>
    <x v="7"/>
    <x v="16"/>
    <x v="20"/>
    <x v="0"/>
    <x v="0"/>
    <n v="1.0011147579999999"/>
  </r>
  <r>
    <x v="0"/>
    <x v="9"/>
    <x v="7"/>
    <x v="16"/>
    <x v="20"/>
    <x v="0"/>
    <x v="0"/>
    <n v="8348.7512000000006"/>
  </r>
  <r>
    <x v="0"/>
    <x v="10"/>
    <x v="7"/>
    <x v="16"/>
    <x v="20"/>
    <x v="0"/>
    <x v="0"/>
    <n v="8.3580579999999998E-3"/>
  </r>
  <r>
    <x v="0"/>
    <x v="11"/>
    <x v="7"/>
    <x v="16"/>
    <x v="20"/>
    <x v="0"/>
    <x v="0"/>
    <n v="1"/>
  </r>
  <r>
    <x v="0"/>
    <x v="8"/>
    <x v="7"/>
    <x v="16"/>
    <x v="21"/>
    <x v="0"/>
    <x v="0"/>
    <n v="1.0193146829999999"/>
  </r>
  <r>
    <x v="0"/>
    <x v="9"/>
    <x v="7"/>
    <x v="16"/>
    <x v="21"/>
    <x v="0"/>
    <x v="0"/>
    <n v="634743.94999999995"/>
  </r>
  <r>
    <x v="0"/>
    <x v="10"/>
    <x v="7"/>
    <x v="16"/>
    <x v="21"/>
    <x v="0"/>
    <x v="0"/>
    <n v="0.64700382899999997"/>
  </r>
  <r>
    <x v="0"/>
    <x v="11"/>
    <x v="7"/>
    <x v="16"/>
    <x v="21"/>
    <x v="0"/>
    <x v="0"/>
    <n v="1"/>
  </r>
  <r>
    <x v="0"/>
    <x v="8"/>
    <x v="7"/>
    <x v="16"/>
    <x v="32"/>
    <x v="0"/>
    <x v="0"/>
    <n v="1"/>
  </r>
  <r>
    <x v="0"/>
    <x v="9"/>
    <x v="7"/>
    <x v="16"/>
    <x v="32"/>
    <x v="0"/>
    <x v="0"/>
    <n v="0"/>
  </r>
  <r>
    <x v="0"/>
    <x v="10"/>
    <x v="7"/>
    <x v="16"/>
    <x v="32"/>
    <x v="0"/>
    <x v="0"/>
    <n v="0"/>
  </r>
  <r>
    <x v="0"/>
    <x v="11"/>
    <x v="7"/>
    <x v="16"/>
    <x v="32"/>
    <x v="0"/>
    <x v="0"/>
    <n v="1"/>
  </r>
  <r>
    <x v="0"/>
    <x v="8"/>
    <x v="7"/>
    <x v="17"/>
    <x v="10"/>
    <x v="0"/>
    <x v="0"/>
    <n v="1.0008128329999999"/>
  </r>
  <r>
    <x v="0"/>
    <x v="9"/>
    <x v="7"/>
    <x v="17"/>
    <x v="10"/>
    <x v="0"/>
    <x v="0"/>
    <n v="14221.12"/>
  </r>
  <r>
    <x v="0"/>
    <x v="10"/>
    <x v="7"/>
    <x v="17"/>
    <x v="10"/>
    <x v="0"/>
    <x v="0"/>
    <n v="1.4232679999999999E-2"/>
  </r>
  <r>
    <x v="0"/>
    <x v="11"/>
    <x v="7"/>
    <x v="17"/>
    <x v="10"/>
    <x v="0"/>
    <x v="0"/>
    <n v="1"/>
  </r>
  <r>
    <x v="0"/>
    <x v="8"/>
    <x v="7"/>
    <x v="17"/>
    <x v="11"/>
    <x v="0"/>
    <x v="0"/>
    <n v="1.00280835"/>
  </r>
  <r>
    <x v="0"/>
    <x v="9"/>
    <x v="7"/>
    <x v="17"/>
    <x v="11"/>
    <x v="0"/>
    <x v="0"/>
    <n v="40333.837"/>
  </r>
  <r>
    <x v="0"/>
    <x v="10"/>
    <x v="7"/>
    <x v="17"/>
    <x v="11"/>
    <x v="0"/>
    <x v="0"/>
    <n v="4.0447109000000002E-2"/>
  </r>
  <r>
    <x v="0"/>
    <x v="11"/>
    <x v="7"/>
    <x v="17"/>
    <x v="11"/>
    <x v="0"/>
    <x v="0"/>
    <n v="1"/>
  </r>
  <r>
    <x v="0"/>
    <x v="8"/>
    <x v="7"/>
    <x v="17"/>
    <x v="12"/>
    <x v="0"/>
    <x v="0"/>
    <n v="1.0023878639999999"/>
  </r>
  <r>
    <x v="0"/>
    <x v="9"/>
    <x v="7"/>
    <x v="17"/>
    <x v="12"/>
    <x v="0"/>
    <x v="0"/>
    <n v="25294.589"/>
  </r>
  <r>
    <x v="0"/>
    <x v="10"/>
    <x v="7"/>
    <x v="17"/>
    <x v="12"/>
    <x v="0"/>
    <x v="0"/>
    <n v="2.5354989000000001E-2"/>
  </r>
  <r>
    <x v="0"/>
    <x v="11"/>
    <x v="7"/>
    <x v="17"/>
    <x v="12"/>
    <x v="0"/>
    <x v="0"/>
    <n v="1"/>
  </r>
  <r>
    <x v="0"/>
    <x v="8"/>
    <x v="7"/>
    <x v="17"/>
    <x v="13"/>
    <x v="0"/>
    <x v="0"/>
    <n v="1.000600921"/>
  </r>
  <r>
    <x v="0"/>
    <x v="9"/>
    <x v="7"/>
    <x v="17"/>
    <x v="13"/>
    <x v="0"/>
    <x v="0"/>
    <n v="12966.286"/>
  </r>
  <r>
    <x v="0"/>
    <x v="10"/>
    <x v="7"/>
    <x v="17"/>
    <x v="13"/>
    <x v="0"/>
    <x v="0"/>
    <n v="1.2974078E-2"/>
  </r>
  <r>
    <x v="0"/>
    <x v="11"/>
    <x v="7"/>
    <x v="17"/>
    <x v="13"/>
    <x v="0"/>
    <x v="0"/>
    <n v="1"/>
  </r>
  <r>
    <x v="0"/>
    <x v="8"/>
    <x v="7"/>
    <x v="17"/>
    <x v="14"/>
    <x v="0"/>
    <x v="0"/>
    <n v="1.001800799"/>
  </r>
  <r>
    <x v="0"/>
    <x v="9"/>
    <x v="7"/>
    <x v="17"/>
    <x v="14"/>
    <x v="0"/>
    <x v="0"/>
    <n v="27005.260999999999"/>
  </r>
  <r>
    <x v="0"/>
    <x v="10"/>
    <x v="7"/>
    <x v="17"/>
    <x v="14"/>
    <x v="0"/>
    <x v="0"/>
    <n v="2.7053892E-2"/>
  </r>
  <r>
    <x v="0"/>
    <x v="11"/>
    <x v="7"/>
    <x v="17"/>
    <x v="14"/>
    <x v="0"/>
    <x v="0"/>
    <n v="1"/>
  </r>
  <r>
    <x v="0"/>
    <x v="8"/>
    <x v="7"/>
    <x v="17"/>
    <x v="15"/>
    <x v="0"/>
    <x v="0"/>
    <n v="1.0030497789999999"/>
  </r>
  <r>
    <x v="0"/>
    <x v="9"/>
    <x v="7"/>
    <x v="17"/>
    <x v="15"/>
    <x v="0"/>
    <x v="0"/>
    <n v="49377.822"/>
  </r>
  <r>
    <x v="0"/>
    <x v="10"/>
    <x v="7"/>
    <x v="17"/>
    <x v="15"/>
    <x v="0"/>
    <x v="0"/>
    <n v="4.9528414E-2"/>
  </r>
  <r>
    <x v="0"/>
    <x v="11"/>
    <x v="7"/>
    <x v="17"/>
    <x v="15"/>
    <x v="0"/>
    <x v="0"/>
    <n v="1"/>
  </r>
  <r>
    <x v="0"/>
    <x v="8"/>
    <x v="7"/>
    <x v="17"/>
    <x v="16"/>
    <x v="0"/>
    <x v="0"/>
    <n v="1.0076728770000001"/>
  </r>
  <r>
    <x v="0"/>
    <x v="9"/>
    <x v="7"/>
    <x v="17"/>
    <x v="16"/>
    <x v="0"/>
    <x v="0"/>
    <n v="53799.887999999999"/>
  </r>
  <r>
    <x v="0"/>
    <x v="10"/>
    <x v="7"/>
    <x v="17"/>
    <x v="16"/>
    <x v="0"/>
    <x v="0"/>
    <n v="5.4212688000000002E-2"/>
  </r>
  <r>
    <x v="0"/>
    <x v="11"/>
    <x v="7"/>
    <x v="17"/>
    <x v="16"/>
    <x v="0"/>
    <x v="0"/>
    <n v="1"/>
  </r>
  <r>
    <x v="0"/>
    <x v="8"/>
    <x v="7"/>
    <x v="17"/>
    <x v="17"/>
    <x v="0"/>
    <x v="0"/>
    <n v="1.0037705750000001"/>
  </r>
  <r>
    <x v="0"/>
    <x v="9"/>
    <x v="7"/>
    <x v="17"/>
    <x v="17"/>
    <x v="0"/>
    <x v="0"/>
    <n v="160437.06"/>
  </r>
  <r>
    <x v="0"/>
    <x v="10"/>
    <x v="7"/>
    <x v="17"/>
    <x v="17"/>
    <x v="0"/>
    <x v="0"/>
    <n v="0.16104199499999999"/>
  </r>
  <r>
    <x v="0"/>
    <x v="11"/>
    <x v="7"/>
    <x v="17"/>
    <x v="17"/>
    <x v="0"/>
    <x v="0"/>
    <n v="1"/>
  </r>
  <r>
    <x v="0"/>
    <x v="8"/>
    <x v="7"/>
    <x v="17"/>
    <x v="18"/>
    <x v="0"/>
    <x v="0"/>
    <n v="1.005531655"/>
  </r>
  <r>
    <x v="0"/>
    <x v="9"/>
    <x v="7"/>
    <x v="17"/>
    <x v="18"/>
    <x v="0"/>
    <x v="0"/>
    <n v="92410.967999999993"/>
  </r>
  <r>
    <x v="0"/>
    <x v="10"/>
    <x v="7"/>
    <x v="17"/>
    <x v="18"/>
    <x v="0"/>
    <x v="0"/>
    <n v="9.2922152999999993E-2"/>
  </r>
  <r>
    <x v="0"/>
    <x v="11"/>
    <x v="7"/>
    <x v="17"/>
    <x v="18"/>
    <x v="0"/>
    <x v="0"/>
    <n v="1"/>
  </r>
  <r>
    <x v="0"/>
    <x v="8"/>
    <x v="7"/>
    <x v="17"/>
    <x v="19"/>
    <x v="0"/>
    <x v="0"/>
    <n v="1.022349001"/>
  </r>
  <r>
    <x v="0"/>
    <x v="9"/>
    <x v="7"/>
    <x v="17"/>
    <x v="19"/>
    <x v="0"/>
    <x v="0"/>
    <n v="574707.91"/>
  </r>
  <r>
    <x v="0"/>
    <x v="10"/>
    <x v="7"/>
    <x v="17"/>
    <x v="19"/>
    <x v="0"/>
    <x v="0"/>
    <n v="0.58755205600000004"/>
  </r>
  <r>
    <x v="0"/>
    <x v="11"/>
    <x v="7"/>
    <x v="17"/>
    <x v="19"/>
    <x v="0"/>
    <x v="0"/>
    <n v="1"/>
  </r>
  <r>
    <x v="0"/>
    <x v="8"/>
    <x v="7"/>
    <x v="17"/>
    <x v="20"/>
    <x v="0"/>
    <x v="0"/>
    <n v="1.012277986"/>
  </r>
  <r>
    <x v="0"/>
    <x v="9"/>
    <x v="7"/>
    <x v="17"/>
    <x v="20"/>
    <x v="0"/>
    <x v="0"/>
    <n v="25706.152999999998"/>
  </r>
  <r>
    <x v="0"/>
    <x v="10"/>
    <x v="7"/>
    <x v="17"/>
    <x v="20"/>
    <x v="0"/>
    <x v="0"/>
    <n v="2.6021773000000002E-2"/>
  </r>
  <r>
    <x v="0"/>
    <x v="11"/>
    <x v="7"/>
    <x v="17"/>
    <x v="20"/>
    <x v="0"/>
    <x v="0"/>
    <n v="1"/>
  </r>
  <r>
    <x v="0"/>
    <x v="8"/>
    <x v="7"/>
    <x v="17"/>
    <x v="21"/>
    <x v="0"/>
    <x v="0"/>
    <n v="0.99952859699999996"/>
  </r>
  <r>
    <x v="0"/>
    <x v="9"/>
    <x v="7"/>
    <x v="17"/>
    <x v="21"/>
    <x v="0"/>
    <x v="0"/>
    <n v="101498.88"/>
  </r>
  <r>
    <x v="0"/>
    <x v="10"/>
    <x v="7"/>
    <x v="17"/>
    <x v="21"/>
    <x v="0"/>
    <x v="0"/>
    <n v="0.101451033"/>
  </r>
  <r>
    <x v="0"/>
    <x v="11"/>
    <x v="7"/>
    <x v="17"/>
    <x v="21"/>
    <x v="0"/>
    <x v="0"/>
    <n v="1"/>
  </r>
  <r>
    <x v="0"/>
    <x v="8"/>
    <x v="7"/>
    <x v="17"/>
    <x v="32"/>
    <x v="0"/>
    <x v="0"/>
    <n v="1"/>
  </r>
  <r>
    <x v="0"/>
    <x v="9"/>
    <x v="7"/>
    <x v="17"/>
    <x v="32"/>
    <x v="0"/>
    <x v="0"/>
    <n v="0"/>
  </r>
  <r>
    <x v="0"/>
    <x v="10"/>
    <x v="7"/>
    <x v="17"/>
    <x v="32"/>
    <x v="0"/>
    <x v="0"/>
    <n v="0"/>
  </r>
  <r>
    <x v="0"/>
    <x v="11"/>
    <x v="7"/>
    <x v="17"/>
    <x v="32"/>
    <x v="0"/>
    <x v="0"/>
    <n v="1"/>
  </r>
  <r>
    <x v="0"/>
    <x v="8"/>
    <x v="7"/>
    <x v="18"/>
    <x v="10"/>
    <x v="0"/>
    <x v="0"/>
    <n v="1.000665412"/>
  </r>
  <r>
    <x v="0"/>
    <x v="9"/>
    <x v="7"/>
    <x v="18"/>
    <x v="10"/>
    <x v="0"/>
    <x v="0"/>
    <n v="8348.0164000000004"/>
  </r>
  <r>
    <x v="0"/>
    <x v="10"/>
    <x v="7"/>
    <x v="18"/>
    <x v="10"/>
    <x v="0"/>
    <x v="0"/>
    <n v="8.3535710000000006E-3"/>
  </r>
  <r>
    <x v="0"/>
    <x v="11"/>
    <x v="7"/>
    <x v="18"/>
    <x v="10"/>
    <x v="0"/>
    <x v="0"/>
    <n v="1"/>
  </r>
  <r>
    <x v="0"/>
    <x v="8"/>
    <x v="7"/>
    <x v="18"/>
    <x v="11"/>
    <x v="0"/>
    <x v="0"/>
    <n v="1.0081418129999999"/>
  </r>
  <r>
    <x v="0"/>
    <x v="9"/>
    <x v="7"/>
    <x v="18"/>
    <x v="11"/>
    <x v="0"/>
    <x v="0"/>
    <n v="11345.11"/>
  </r>
  <r>
    <x v="0"/>
    <x v="10"/>
    <x v="7"/>
    <x v="18"/>
    <x v="11"/>
    <x v="0"/>
    <x v="0"/>
    <n v="1.143748E-2"/>
  </r>
  <r>
    <x v="0"/>
    <x v="11"/>
    <x v="7"/>
    <x v="18"/>
    <x v="11"/>
    <x v="0"/>
    <x v="0"/>
    <n v="1"/>
  </r>
  <r>
    <x v="0"/>
    <x v="8"/>
    <x v="7"/>
    <x v="18"/>
    <x v="12"/>
    <x v="0"/>
    <x v="0"/>
    <n v="1.0146054799999999"/>
  </r>
  <r>
    <x v="0"/>
    <x v="9"/>
    <x v="7"/>
    <x v="18"/>
    <x v="12"/>
    <x v="0"/>
    <x v="0"/>
    <n v="10070.449000000001"/>
  </r>
  <r>
    <x v="0"/>
    <x v="10"/>
    <x v="7"/>
    <x v="18"/>
    <x v="12"/>
    <x v="0"/>
    <x v="0"/>
    <n v="1.0217533000000001E-2"/>
  </r>
  <r>
    <x v="0"/>
    <x v="11"/>
    <x v="7"/>
    <x v="18"/>
    <x v="12"/>
    <x v="0"/>
    <x v="0"/>
    <n v="1"/>
  </r>
  <r>
    <x v="0"/>
    <x v="8"/>
    <x v="7"/>
    <x v="18"/>
    <x v="13"/>
    <x v="0"/>
    <x v="0"/>
    <n v="1.0108707210000001"/>
  </r>
  <r>
    <x v="0"/>
    <x v="9"/>
    <x v="7"/>
    <x v="18"/>
    <x v="13"/>
    <x v="0"/>
    <x v="0"/>
    <n v="11527.391"/>
  </r>
  <r>
    <x v="0"/>
    <x v="10"/>
    <x v="7"/>
    <x v="18"/>
    <x v="13"/>
    <x v="0"/>
    <x v="0"/>
    <n v="1.1652701999999999E-2"/>
  </r>
  <r>
    <x v="0"/>
    <x v="11"/>
    <x v="7"/>
    <x v="18"/>
    <x v="13"/>
    <x v="0"/>
    <x v="0"/>
    <n v="1"/>
  </r>
  <r>
    <x v="0"/>
    <x v="8"/>
    <x v="7"/>
    <x v="18"/>
    <x v="14"/>
    <x v="0"/>
    <x v="0"/>
    <n v="1.0130513109999999"/>
  </r>
  <r>
    <x v="0"/>
    <x v="9"/>
    <x v="7"/>
    <x v="18"/>
    <x v="14"/>
    <x v="0"/>
    <x v="0"/>
    <n v="17086.683000000001"/>
  </r>
  <r>
    <x v="0"/>
    <x v="10"/>
    <x v="7"/>
    <x v="18"/>
    <x v="14"/>
    <x v="0"/>
    <x v="0"/>
    <n v="1.7309686000000001E-2"/>
  </r>
  <r>
    <x v="0"/>
    <x v="11"/>
    <x v="7"/>
    <x v="18"/>
    <x v="14"/>
    <x v="0"/>
    <x v="0"/>
    <n v="1"/>
  </r>
  <r>
    <x v="0"/>
    <x v="8"/>
    <x v="7"/>
    <x v="18"/>
    <x v="15"/>
    <x v="0"/>
    <x v="0"/>
    <n v="1.016304898"/>
  </r>
  <r>
    <x v="0"/>
    <x v="9"/>
    <x v="7"/>
    <x v="18"/>
    <x v="15"/>
    <x v="0"/>
    <x v="0"/>
    <n v="42043.084000000003"/>
  </r>
  <r>
    <x v="0"/>
    <x v="10"/>
    <x v="7"/>
    <x v="18"/>
    <x v="15"/>
    <x v="0"/>
    <x v="0"/>
    <n v="4.2728592000000003E-2"/>
  </r>
  <r>
    <x v="0"/>
    <x v="11"/>
    <x v="7"/>
    <x v="18"/>
    <x v="15"/>
    <x v="0"/>
    <x v="0"/>
    <n v="1"/>
  </r>
  <r>
    <x v="0"/>
    <x v="8"/>
    <x v="7"/>
    <x v="18"/>
    <x v="16"/>
    <x v="0"/>
    <x v="0"/>
    <n v="1.0109685660000001"/>
  </r>
  <r>
    <x v="0"/>
    <x v="9"/>
    <x v="7"/>
    <x v="18"/>
    <x v="16"/>
    <x v="0"/>
    <x v="0"/>
    <n v="44782.373"/>
  </r>
  <r>
    <x v="0"/>
    <x v="10"/>
    <x v="7"/>
    <x v="18"/>
    <x v="16"/>
    <x v="0"/>
    <x v="0"/>
    <n v="4.5273570999999999E-2"/>
  </r>
  <r>
    <x v="0"/>
    <x v="11"/>
    <x v="7"/>
    <x v="18"/>
    <x v="16"/>
    <x v="0"/>
    <x v="0"/>
    <n v="1"/>
  </r>
  <r>
    <x v="0"/>
    <x v="8"/>
    <x v="7"/>
    <x v="18"/>
    <x v="17"/>
    <x v="0"/>
    <x v="0"/>
    <n v="1.0119783929999999"/>
  </r>
  <r>
    <x v="0"/>
    <x v="9"/>
    <x v="7"/>
    <x v="18"/>
    <x v="17"/>
    <x v="0"/>
    <x v="0"/>
    <n v="113854.9"/>
  </r>
  <r>
    <x v="0"/>
    <x v="10"/>
    <x v="7"/>
    <x v="18"/>
    <x v="17"/>
    <x v="0"/>
    <x v="0"/>
    <n v="0.11521870300000001"/>
  </r>
  <r>
    <x v="0"/>
    <x v="11"/>
    <x v="7"/>
    <x v="18"/>
    <x v="17"/>
    <x v="0"/>
    <x v="0"/>
    <n v="1"/>
  </r>
  <r>
    <x v="0"/>
    <x v="8"/>
    <x v="7"/>
    <x v="18"/>
    <x v="18"/>
    <x v="0"/>
    <x v="0"/>
    <n v="1.0130982660000001"/>
  </r>
  <r>
    <x v="0"/>
    <x v="9"/>
    <x v="7"/>
    <x v="18"/>
    <x v="18"/>
    <x v="0"/>
    <x v="0"/>
    <n v="156238.01999999999"/>
  </r>
  <r>
    <x v="0"/>
    <x v="10"/>
    <x v="7"/>
    <x v="18"/>
    <x v="18"/>
    <x v="0"/>
    <x v="0"/>
    <n v="0.15828447100000001"/>
  </r>
  <r>
    <x v="0"/>
    <x v="11"/>
    <x v="7"/>
    <x v="18"/>
    <x v="18"/>
    <x v="0"/>
    <x v="0"/>
    <n v="1"/>
  </r>
  <r>
    <x v="0"/>
    <x v="8"/>
    <x v="7"/>
    <x v="18"/>
    <x v="19"/>
    <x v="0"/>
    <x v="0"/>
    <n v="1.027505581"/>
  </r>
  <r>
    <x v="0"/>
    <x v="9"/>
    <x v="7"/>
    <x v="18"/>
    <x v="19"/>
    <x v="0"/>
    <x v="0"/>
    <n v="531183.06000000006"/>
  </r>
  <r>
    <x v="0"/>
    <x v="10"/>
    <x v="7"/>
    <x v="18"/>
    <x v="19"/>
    <x v="0"/>
    <x v="0"/>
    <n v="0.54579355799999996"/>
  </r>
  <r>
    <x v="0"/>
    <x v="11"/>
    <x v="7"/>
    <x v="18"/>
    <x v="19"/>
    <x v="0"/>
    <x v="0"/>
    <n v="1"/>
  </r>
  <r>
    <x v="0"/>
    <x v="8"/>
    <x v="7"/>
    <x v="18"/>
    <x v="20"/>
    <x v="0"/>
    <x v="0"/>
    <n v="1.00131904"/>
  </r>
  <r>
    <x v="0"/>
    <x v="9"/>
    <x v="7"/>
    <x v="18"/>
    <x v="20"/>
    <x v="0"/>
    <x v="0"/>
    <n v="619117.31000000006"/>
  </r>
  <r>
    <x v="0"/>
    <x v="10"/>
    <x v="7"/>
    <x v="18"/>
    <x v="20"/>
    <x v="0"/>
    <x v="0"/>
    <n v="0.61993395399999995"/>
  </r>
  <r>
    <x v="0"/>
    <x v="11"/>
    <x v="7"/>
    <x v="18"/>
    <x v="20"/>
    <x v="0"/>
    <x v="0"/>
    <n v="1"/>
  </r>
  <r>
    <x v="0"/>
    <x v="8"/>
    <x v="7"/>
    <x v="18"/>
    <x v="21"/>
    <x v="0"/>
    <x v="0"/>
    <n v="1.0122268940000001"/>
  </r>
  <r>
    <x v="0"/>
    <x v="9"/>
    <x v="7"/>
    <x v="18"/>
    <x v="21"/>
    <x v="0"/>
    <x v="0"/>
    <n v="25708.422999999999"/>
  </r>
  <r>
    <x v="0"/>
    <x v="10"/>
    <x v="7"/>
    <x v="18"/>
    <x v="21"/>
    <x v="0"/>
    <x v="0"/>
    <n v="2.6022757000000001E-2"/>
  </r>
  <r>
    <x v="0"/>
    <x v="11"/>
    <x v="7"/>
    <x v="18"/>
    <x v="21"/>
    <x v="0"/>
    <x v="0"/>
    <n v="1"/>
  </r>
  <r>
    <x v="0"/>
    <x v="8"/>
    <x v="7"/>
    <x v="18"/>
    <x v="32"/>
    <x v="0"/>
    <x v="0"/>
    <n v="1"/>
  </r>
  <r>
    <x v="0"/>
    <x v="9"/>
    <x v="7"/>
    <x v="18"/>
    <x v="32"/>
    <x v="0"/>
    <x v="0"/>
    <n v="0"/>
  </r>
  <r>
    <x v="0"/>
    <x v="10"/>
    <x v="7"/>
    <x v="18"/>
    <x v="32"/>
    <x v="0"/>
    <x v="0"/>
    <n v="0"/>
  </r>
  <r>
    <x v="0"/>
    <x v="11"/>
    <x v="7"/>
    <x v="18"/>
    <x v="32"/>
    <x v="0"/>
    <x v="0"/>
    <n v="1"/>
  </r>
  <r>
    <x v="0"/>
    <x v="8"/>
    <x v="8"/>
    <x v="9"/>
    <x v="10"/>
    <x v="0"/>
    <x v="0"/>
    <n v="1.0206795019999999"/>
  </r>
  <r>
    <x v="0"/>
    <x v="9"/>
    <x v="8"/>
    <x v="9"/>
    <x v="10"/>
    <x v="0"/>
    <x v="0"/>
    <n v="21181.847000000002"/>
  </r>
  <r>
    <x v="0"/>
    <x v="10"/>
    <x v="8"/>
    <x v="9"/>
    <x v="10"/>
    <x v="0"/>
    <x v="0"/>
    <n v="2.1619876999999999E-2"/>
  </r>
  <r>
    <x v="0"/>
    <x v="11"/>
    <x v="8"/>
    <x v="9"/>
    <x v="10"/>
    <x v="0"/>
    <x v="0"/>
    <n v="1"/>
  </r>
  <r>
    <x v="0"/>
    <x v="8"/>
    <x v="8"/>
    <x v="9"/>
    <x v="11"/>
    <x v="0"/>
    <x v="0"/>
    <n v="1.036347777"/>
  </r>
  <r>
    <x v="0"/>
    <x v="9"/>
    <x v="8"/>
    <x v="9"/>
    <x v="11"/>
    <x v="0"/>
    <x v="0"/>
    <n v="204.83036999999999"/>
  </r>
  <r>
    <x v="0"/>
    <x v="10"/>
    <x v="8"/>
    <x v="9"/>
    <x v="11"/>
    <x v="0"/>
    <x v="0"/>
    <n v="2.12275E-4"/>
  </r>
  <r>
    <x v="0"/>
    <x v="11"/>
    <x v="8"/>
    <x v="9"/>
    <x v="11"/>
    <x v="0"/>
    <x v="0"/>
    <n v="1"/>
  </r>
  <r>
    <x v="0"/>
    <x v="8"/>
    <x v="8"/>
    <x v="9"/>
    <x v="12"/>
    <x v="0"/>
    <x v="0"/>
    <n v="1.0469681500000001"/>
  </r>
  <r>
    <x v="0"/>
    <x v="9"/>
    <x v="8"/>
    <x v="9"/>
    <x v="12"/>
    <x v="0"/>
    <x v="0"/>
    <n v="24813.786"/>
  </r>
  <r>
    <x v="0"/>
    <x v="10"/>
    <x v="8"/>
    <x v="9"/>
    <x v="12"/>
    <x v="0"/>
    <x v="0"/>
    <n v="2.5979243999999999E-2"/>
  </r>
  <r>
    <x v="0"/>
    <x v="11"/>
    <x v="8"/>
    <x v="9"/>
    <x v="12"/>
    <x v="0"/>
    <x v="0"/>
    <n v="1"/>
  </r>
  <r>
    <x v="0"/>
    <x v="8"/>
    <x v="8"/>
    <x v="9"/>
    <x v="13"/>
    <x v="0"/>
    <x v="0"/>
    <n v="1.014648956"/>
  </r>
  <r>
    <x v="0"/>
    <x v="9"/>
    <x v="8"/>
    <x v="9"/>
    <x v="13"/>
    <x v="0"/>
    <x v="0"/>
    <n v="2343.1032"/>
  </r>
  <r>
    <x v="0"/>
    <x v="10"/>
    <x v="8"/>
    <x v="9"/>
    <x v="13"/>
    <x v="0"/>
    <x v="0"/>
    <n v="2.3774270000000001E-3"/>
  </r>
  <r>
    <x v="0"/>
    <x v="11"/>
    <x v="8"/>
    <x v="9"/>
    <x v="13"/>
    <x v="0"/>
    <x v="0"/>
    <n v="1"/>
  </r>
  <r>
    <x v="0"/>
    <x v="8"/>
    <x v="8"/>
    <x v="9"/>
    <x v="14"/>
    <x v="0"/>
    <x v="0"/>
    <n v="1.0120145119999999"/>
  </r>
  <r>
    <x v="0"/>
    <x v="9"/>
    <x v="8"/>
    <x v="9"/>
    <x v="14"/>
    <x v="0"/>
    <x v="0"/>
    <n v="1904.2002"/>
  </r>
  <r>
    <x v="0"/>
    <x v="10"/>
    <x v="8"/>
    <x v="9"/>
    <x v="14"/>
    <x v="0"/>
    <x v="0"/>
    <n v="1.927078E-3"/>
  </r>
  <r>
    <x v="0"/>
    <x v="11"/>
    <x v="8"/>
    <x v="9"/>
    <x v="14"/>
    <x v="0"/>
    <x v="0"/>
    <n v="1"/>
  </r>
  <r>
    <x v="0"/>
    <x v="8"/>
    <x v="8"/>
    <x v="9"/>
    <x v="15"/>
    <x v="0"/>
    <x v="0"/>
    <n v="1.015440085"/>
  </r>
  <r>
    <x v="0"/>
    <x v="9"/>
    <x v="8"/>
    <x v="9"/>
    <x v="15"/>
    <x v="0"/>
    <x v="0"/>
    <n v="1042.6804999999999"/>
  </r>
  <r>
    <x v="0"/>
    <x v="10"/>
    <x v="8"/>
    <x v="9"/>
    <x v="15"/>
    <x v="0"/>
    <x v="0"/>
    <n v="1.0587800000000001E-3"/>
  </r>
  <r>
    <x v="0"/>
    <x v="11"/>
    <x v="8"/>
    <x v="9"/>
    <x v="15"/>
    <x v="0"/>
    <x v="0"/>
    <n v="1"/>
  </r>
  <r>
    <x v="0"/>
    <x v="8"/>
    <x v="8"/>
    <x v="9"/>
    <x v="16"/>
    <x v="0"/>
    <x v="0"/>
    <n v="1.0072302900000001"/>
  </r>
  <r>
    <x v="0"/>
    <x v="9"/>
    <x v="8"/>
    <x v="9"/>
    <x v="16"/>
    <x v="0"/>
    <x v="0"/>
    <n v="309.98692"/>
  </r>
  <r>
    <x v="0"/>
    <x v="10"/>
    <x v="8"/>
    <x v="9"/>
    <x v="16"/>
    <x v="0"/>
    <x v="0"/>
    <n v="3.1222800000000001E-4"/>
  </r>
  <r>
    <x v="0"/>
    <x v="11"/>
    <x v="8"/>
    <x v="9"/>
    <x v="16"/>
    <x v="0"/>
    <x v="0"/>
    <n v="1"/>
  </r>
  <r>
    <x v="0"/>
    <x v="8"/>
    <x v="8"/>
    <x v="9"/>
    <x v="17"/>
    <x v="0"/>
    <x v="0"/>
    <n v="1.0416003380000001"/>
  </r>
  <r>
    <x v="0"/>
    <x v="9"/>
    <x v="8"/>
    <x v="9"/>
    <x v="17"/>
    <x v="0"/>
    <x v="0"/>
    <n v="2078.1455000000001"/>
  </r>
  <r>
    <x v="0"/>
    <x v="10"/>
    <x v="8"/>
    <x v="9"/>
    <x v="17"/>
    <x v="0"/>
    <x v="0"/>
    <n v="2.1645969999999999E-3"/>
  </r>
  <r>
    <x v="0"/>
    <x v="11"/>
    <x v="8"/>
    <x v="9"/>
    <x v="17"/>
    <x v="0"/>
    <x v="0"/>
    <n v="1"/>
  </r>
  <r>
    <x v="0"/>
    <x v="8"/>
    <x v="8"/>
    <x v="9"/>
    <x v="18"/>
    <x v="0"/>
    <x v="0"/>
    <n v="1.036738315"/>
  </r>
  <r>
    <x v="0"/>
    <x v="9"/>
    <x v="8"/>
    <x v="9"/>
    <x v="18"/>
    <x v="0"/>
    <x v="0"/>
    <n v="1475.9447"/>
  </r>
  <r>
    <x v="0"/>
    <x v="10"/>
    <x v="8"/>
    <x v="9"/>
    <x v="18"/>
    <x v="0"/>
    <x v="0"/>
    <n v="1.5301679999999999E-3"/>
  </r>
  <r>
    <x v="0"/>
    <x v="11"/>
    <x v="8"/>
    <x v="9"/>
    <x v="18"/>
    <x v="0"/>
    <x v="0"/>
    <n v="1"/>
  </r>
  <r>
    <x v="0"/>
    <x v="8"/>
    <x v="8"/>
    <x v="9"/>
    <x v="19"/>
    <x v="0"/>
    <x v="0"/>
    <n v="1.013713356"/>
  </r>
  <r>
    <x v="0"/>
    <x v="9"/>
    <x v="8"/>
    <x v="9"/>
    <x v="19"/>
    <x v="0"/>
    <x v="0"/>
    <n v="301276"/>
  </r>
  <r>
    <x v="0"/>
    <x v="10"/>
    <x v="8"/>
    <x v="9"/>
    <x v="19"/>
    <x v="0"/>
    <x v="0"/>
    <n v="0.305407506"/>
  </r>
  <r>
    <x v="0"/>
    <x v="11"/>
    <x v="8"/>
    <x v="9"/>
    <x v="19"/>
    <x v="0"/>
    <x v="0"/>
    <n v="1"/>
  </r>
  <r>
    <x v="0"/>
    <x v="8"/>
    <x v="8"/>
    <x v="9"/>
    <x v="20"/>
    <x v="0"/>
    <x v="0"/>
    <n v="1.0941543069999999"/>
  </r>
  <r>
    <x v="0"/>
    <x v="9"/>
    <x v="8"/>
    <x v="9"/>
    <x v="20"/>
    <x v="0"/>
    <x v="0"/>
    <n v="8.0629930170000002"/>
  </r>
  <r>
    <x v="0"/>
    <x v="10"/>
    <x v="8"/>
    <x v="9"/>
    <x v="20"/>
    <x v="0"/>
    <x v="0"/>
    <n v="8.8219999999999996E-6"/>
  </r>
  <r>
    <x v="0"/>
    <x v="11"/>
    <x v="8"/>
    <x v="9"/>
    <x v="20"/>
    <x v="0"/>
    <x v="0"/>
    <n v="1"/>
  </r>
  <r>
    <x v="0"/>
    <x v="8"/>
    <x v="8"/>
    <x v="9"/>
    <x v="21"/>
    <x v="0"/>
    <x v="0"/>
    <n v="1.0748515540000001"/>
  </r>
  <r>
    <x v="0"/>
    <x v="9"/>
    <x v="8"/>
    <x v="9"/>
    <x v="21"/>
    <x v="0"/>
    <x v="0"/>
    <n v="246.15953999999999"/>
  </r>
  <r>
    <x v="0"/>
    <x v="10"/>
    <x v="8"/>
    <x v="9"/>
    <x v="21"/>
    <x v="0"/>
    <x v="0"/>
    <n v="2.6458500000000002E-4"/>
  </r>
  <r>
    <x v="0"/>
    <x v="11"/>
    <x v="8"/>
    <x v="9"/>
    <x v="21"/>
    <x v="0"/>
    <x v="0"/>
    <n v="1"/>
  </r>
  <r>
    <x v="0"/>
    <x v="8"/>
    <x v="8"/>
    <x v="9"/>
    <x v="32"/>
    <x v="0"/>
    <x v="0"/>
    <n v="1"/>
  </r>
  <r>
    <x v="0"/>
    <x v="9"/>
    <x v="8"/>
    <x v="9"/>
    <x v="32"/>
    <x v="0"/>
    <x v="0"/>
    <n v="0"/>
  </r>
  <r>
    <x v="0"/>
    <x v="10"/>
    <x v="8"/>
    <x v="9"/>
    <x v="32"/>
    <x v="0"/>
    <x v="0"/>
    <n v="0"/>
  </r>
  <r>
    <x v="0"/>
    <x v="11"/>
    <x v="8"/>
    <x v="9"/>
    <x v="32"/>
    <x v="0"/>
    <x v="0"/>
    <n v="1"/>
  </r>
  <r>
    <x v="0"/>
    <x v="8"/>
    <x v="8"/>
    <x v="10"/>
    <x v="10"/>
    <x v="0"/>
    <x v="0"/>
    <n v="1.013146527"/>
  </r>
  <r>
    <x v="0"/>
    <x v="9"/>
    <x v="8"/>
    <x v="10"/>
    <x v="10"/>
    <x v="0"/>
    <x v="0"/>
    <n v="28781.196"/>
  </r>
  <r>
    <x v="0"/>
    <x v="10"/>
    <x v="8"/>
    <x v="10"/>
    <x v="10"/>
    <x v="0"/>
    <x v="0"/>
    <n v="2.9159569E-2"/>
  </r>
  <r>
    <x v="0"/>
    <x v="11"/>
    <x v="8"/>
    <x v="10"/>
    <x v="10"/>
    <x v="0"/>
    <x v="0"/>
    <n v="1"/>
  </r>
  <r>
    <x v="0"/>
    <x v="8"/>
    <x v="8"/>
    <x v="10"/>
    <x v="11"/>
    <x v="0"/>
    <x v="0"/>
    <n v="1.023772999"/>
  </r>
  <r>
    <x v="0"/>
    <x v="9"/>
    <x v="8"/>
    <x v="10"/>
    <x v="11"/>
    <x v="0"/>
    <x v="0"/>
    <n v="129.52356"/>
  </r>
  <r>
    <x v="0"/>
    <x v="10"/>
    <x v="8"/>
    <x v="10"/>
    <x v="11"/>
    <x v="0"/>
    <x v="0"/>
    <n v="1.3260299999999999E-4"/>
  </r>
  <r>
    <x v="0"/>
    <x v="11"/>
    <x v="8"/>
    <x v="10"/>
    <x v="11"/>
    <x v="0"/>
    <x v="0"/>
    <n v="1"/>
  </r>
  <r>
    <x v="0"/>
    <x v="8"/>
    <x v="8"/>
    <x v="10"/>
    <x v="12"/>
    <x v="0"/>
    <x v="0"/>
    <n v="1.020012583"/>
  </r>
  <r>
    <x v="0"/>
    <x v="9"/>
    <x v="8"/>
    <x v="10"/>
    <x v="12"/>
    <x v="0"/>
    <x v="0"/>
    <n v="4716.1055999999999"/>
  </r>
  <r>
    <x v="0"/>
    <x v="10"/>
    <x v="8"/>
    <x v="10"/>
    <x v="12"/>
    <x v="0"/>
    <x v="0"/>
    <n v="4.8104869999999996E-3"/>
  </r>
  <r>
    <x v="0"/>
    <x v="11"/>
    <x v="8"/>
    <x v="10"/>
    <x v="12"/>
    <x v="0"/>
    <x v="0"/>
    <n v="1"/>
  </r>
  <r>
    <x v="0"/>
    <x v="8"/>
    <x v="8"/>
    <x v="10"/>
    <x v="13"/>
    <x v="0"/>
    <x v="0"/>
    <n v="1.0729976029999999"/>
  </r>
  <r>
    <x v="0"/>
    <x v="9"/>
    <x v="8"/>
    <x v="10"/>
    <x v="13"/>
    <x v="0"/>
    <x v="0"/>
    <n v="379.44261"/>
  </r>
  <r>
    <x v="0"/>
    <x v="10"/>
    <x v="8"/>
    <x v="10"/>
    <x v="13"/>
    <x v="0"/>
    <x v="0"/>
    <n v="4.0714100000000002E-4"/>
  </r>
  <r>
    <x v="0"/>
    <x v="11"/>
    <x v="8"/>
    <x v="10"/>
    <x v="13"/>
    <x v="0"/>
    <x v="0"/>
    <n v="1"/>
  </r>
  <r>
    <x v="0"/>
    <x v="8"/>
    <x v="8"/>
    <x v="10"/>
    <x v="14"/>
    <x v="0"/>
    <x v="0"/>
    <n v="1.038867475"/>
  </r>
  <r>
    <x v="0"/>
    <x v="9"/>
    <x v="8"/>
    <x v="10"/>
    <x v="14"/>
    <x v="0"/>
    <x v="0"/>
    <n v="828.40689999999995"/>
  </r>
  <r>
    <x v="0"/>
    <x v="10"/>
    <x v="8"/>
    <x v="10"/>
    <x v="14"/>
    <x v="0"/>
    <x v="0"/>
    <n v="8.6060499999999996E-4"/>
  </r>
  <r>
    <x v="0"/>
    <x v="11"/>
    <x v="8"/>
    <x v="10"/>
    <x v="14"/>
    <x v="0"/>
    <x v="0"/>
    <n v="1"/>
  </r>
  <r>
    <x v="0"/>
    <x v="8"/>
    <x v="8"/>
    <x v="10"/>
    <x v="15"/>
    <x v="0"/>
    <x v="0"/>
    <n v="1.0420708030000001"/>
  </r>
  <r>
    <x v="0"/>
    <x v="9"/>
    <x v="8"/>
    <x v="10"/>
    <x v="15"/>
    <x v="0"/>
    <x v="0"/>
    <n v="218.11335"/>
  </r>
  <r>
    <x v="0"/>
    <x v="10"/>
    <x v="8"/>
    <x v="10"/>
    <x v="15"/>
    <x v="0"/>
    <x v="0"/>
    <n v="2.2729E-4"/>
  </r>
  <r>
    <x v="0"/>
    <x v="11"/>
    <x v="8"/>
    <x v="10"/>
    <x v="15"/>
    <x v="0"/>
    <x v="0"/>
    <n v="1"/>
  </r>
  <r>
    <x v="0"/>
    <x v="8"/>
    <x v="8"/>
    <x v="10"/>
    <x v="16"/>
    <x v="0"/>
    <x v="0"/>
    <n v="1.0246992660000001"/>
  </r>
  <r>
    <x v="0"/>
    <x v="9"/>
    <x v="8"/>
    <x v="10"/>
    <x v="16"/>
    <x v="0"/>
    <x v="0"/>
    <n v="235.29761999999999"/>
  </r>
  <r>
    <x v="0"/>
    <x v="10"/>
    <x v="8"/>
    <x v="10"/>
    <x v="16"/>
    <x v="0"/>
    <x v="0"/>
    <n v="2.4110900000000001E-4"/>
  </r>
  <r>
    <x v="0"/>
    <x v="11"/>
    <x v="8"/>
    <x v="10"/>
    <x v="16"/>
    <x v="0"/>
    <x v="0"/>
    <n v="1"/>
  </r>
  <r>
    <x v="0"/>
    <x v="8"/>
    <x v="8"/>
    <x v="10"/>
    <x v="17"/>
    <x v="0"/>
    <x v="0"/>
    <n v="1.0376899820000001"/>
  </r>
  <r>
    <x v="0"/>
    <x v="9"/>
    <x v="8"/>
    <x v="10"/>
    <x v="17"/>
    <x v="0"/>
    <x v="0"/>
    <n v="2287.2779"/>
  </r>
  <r>
    <x v="0"/>
    <x v="10"/>
    <x v="8"/>
    <x v="10"/>
    <x v="17"/>
    <x v="0"/>
    <x v="0"/>
    <n v="2.3734849999999998E-3"/>
  </r>
  <r>
    <x v="0"/>
    <x v="11"/>
    <x v="8"/>
    <x v="10"/>
    <x v="17"/>
    <x v="0"/>
    <x v="0"/>
    <n v="1"/>
  </r>
  <r>
    <x v="0"/>
    <x v="8"/>
    <x v="8"/>
    <x v="10"/>
    <x v="18"/>
    <x v="0"/>
    <x v="0"/>
    <n v="1.040396367"/>
  </r>
  <r>
    <x v="0"/>
    <x v="9"/>
    <x v="8"/>
    <x v="10"/>
    <x v="18"/>
    <x v="0"/>
    <x v="0"/>
    <n v="2191.4913999999999"/>
  </r>
  <r>
    <x v="0"/>
    <x v="10"/>
    <x v="8"/>
    <x v="10"/>
    <x v="18"/>
    <x v="0"/>
    <x v="0"/>
    <n v="2.2800199999999998E-3"/>
  </r>
  <r>
    <x v="0"/>
    <x v="11"/>
    <x v="8"/>
    <x v="10"/>
    <x v="18"/>
    <x v="0"/>
    <x v="0"/>
    <n v="1"/>
  </r>
  <r>
    <x v="0"/>
    <x v="8"/>
    <x v="8"/>
    <x v="10"/>
    <x v="19"/>
    <x v="0"/>
    <x v="0"/>
    <n v="1.0314856269999999"/>
  </r>
  <r>
    <x v="0"/>
    <x v="9"/>
    <x v="8"/>
    <x v="10"/>
    <x v="19"/>
    <x v="0"/>
    <x v="0"/>
    <n v="93569.544999999998"/>
  </r>
  <r>
    <x v="0"/>
    <x v="10"/>
    <x v="8"/>
    <x v="10"/>
    <x v="19"/>
    <x v="0"/>
    <x v="0"/>
    <n v="9.6515640999999999E-2"/>
  </r>
  <r>
    <x v="0"/>
    <x v="11"/>
    <x v="8"/>
    <x v="10"/>
    <x v="19"/>
    <x v="0"/>
    <x v="0"/>
    <n v="1"/>
  </r>
  <r>
    <x v="0"/>
    <x v="8"/>
    <x v="8"/>
    <x v="10"/>
    <x v="20"/>
    <x v="0"/>
    <x v="0"/>
    <n v="1.0477642"/>
  </r>
  <r>
    <x v="0"/>
    <x v="9"/>
    <x v="8"/>
    <x v="10"/>
    <x v="20"/>
    <x v="0"/>
    <x v="0"/>
    <n v="12.023074248"/>
  </r>
  <r>
    <x v="0"/>
    <x v="10"/>
    <x v="8"/>
    <x v="10"/>
    <x v="20"/>
    <x v="0"/>
    <x v="0"/>
    <n v="1.2597E-5"/>
  </r>
  <r>
    <x v="0"/>
    <x v="11"/>
    <x v="8"/>
    <x v="10"/>
    <x v="20"/>
    <x v="0"/>
    <x v="0"/>
    <n v="1"/>
  </r>
  <r>
    <x v="0"/>
    <x v="8"/>
    <x v="8"/>
    <x v="10"/>
    <x v="21"/>
    <x v="0"/>
    <x v="0"/>
    <n v="1.0054159389999999"/>
  </r>
  <r>
    <x v="0"/>
    <x v="9"/>
    <x v="8"/>
    <x v="10"/>
    <x v="21"/>
    <x v="0"/>
    <x v="0"/>
    <n v="3220.2240999999999"/>
  </r>
  <r>
    <x v="0"/>
    <x v="10"/>
    <x v="8"/>
    <x v="10"/>
    <x v="21"/>
    <x v="0"/>
    <x v="0"/>
    <n v="3.2376649999999998E-3"/>
  </r>
  <r>
    <x v="0"/>
    <x v="11"/>
    <x v="8"/>
    <x v="10"/>
    <x v="21"/>
    <x v="0"/>
    <x v="0"/>
    <n v="1"/>
  </r>
  <r>
    <x v="0"/>
    <x v="8"/>
    <x v="8"/>
    <x v="10"/>
    <x v="32"/>
    <x v="0"/>
    <x v="0"/>
    <n v="1"/>
  </r>
  <r>
    <x v="0"/>
    <x v="9"/>
    <x v="8"/>
    <x v="10"/>
    <x v="32"/>
    <x v="0"/>
    <x v="0"/>
    <n v="0"/>
  </r>
  <r>
    <x v="0"/>
    <x v="10"/>
    <x v="8"/>
    <x v="10"/>
    <x v="32"/>
    <x v="0"/>
    <x v="0"/>
    <n v="0"/>
  </r>
  <r>
    <x v="0"/>
    <x v="11"/>
    <x v="8"/>
    <x v="10"/>
    <x v="32"/>
    <x v="0"/>
    <x v="0"/>
    <n v="1"/>
  </r>
  <r>
    <x v="0"/>
    <x v="8"/>
    <x v="8"/>
    <x v="11"/>
    <x v="10"/>
    <x v="0"/>
    <x v="0"/>
    <n v="1.0200269959999999"/>
  </r>
  <r>
    <x v="0"/>
    <x v="9"/>
    <x v="8"/>
    <x v="11"/>
    <x v="10"/>
    <x v="0"/>
    <x v="0"/>
    <n v="1508.9204"/>
  </r>
  <r>
    <x v="0"/>
    <x v="10"/>
    <x v="8"/>
    <x v="11"/>
    <x v="10"/>
    <x v="0"/>
    <x v="0"/>
    <n v="6.469458E-3"/>
  </r>
  <r>
    <x v="0"/>
    <x v="11"/>
    <x v="8"/>
    <x v="11"/>
    <x v="10"/>
    <x v="0"/>
    <x v="0"/>
    <n v="1"/>
  </r>
  <r>
    <x v="0"/>
    <x v="8"/>
    <x v="8"/>
    <x v="11"/>
    <x v="11"/>
    <x v="0"/>
    <x v="0"/>
    <n v="1.032023189"/>
  </r>
  <r>
    <x v="0"/>
    <x v="9"/>
    <x v="8"/>
    <x v="11"/>
    <x v="11"/>
    <x v="0"/>
    <x v="0"/>
    <n v="8333.0256000000008"/>
  </r>
  <r>
    <x v="0"/>
    <x v="10"/>
    <x v="8"/>
    <x v="11"/>
    <x v="11"/>
    <x v="0"/>
    <x v="0"/>
    <n v="1.8306204999999999E-2"/>
  </r>
  <r>
    <x v="0"/>
    <x v="11"/>
    <x v="8"/>
    <x v="11"/>
    <x v="11"/>
    <x v="0"/>
    <x v="0"/>
    <n v="1"/>
  </r>
  <r>
    <x v="0"/>
    <x v="8"/>
    <x v="8"/>
    <x v="11"/>
    <x v="12"/>
    <x v="0"/>
    <x v="0"/>
    <n v="1.0144769010000001"/>
  </r>
  <r>
    <x v="0"/>
    <x v="9"/>
    <x v="8"/>
    <x v="11"/>
    <x v="12"/>
    <x v="0"/>
    <x v="0"/>
    <n v="8443.4617999999991"/>
  </r>
  <r>
    <x v="0"/>
    <x v="10"/>
    <x v="8"/>
    <x v="11"/>
    <x v="12"/>
    <x v="0"/>
    <x v="0"/>
    <n v="9.9313099999999996E-4"/>
  </r>
  <r>
    <x v="0"/>
    <x v="11"/>
    <x v="8"/>
    <x v="11"/>
    <x v="12"/>
    <x v="0"/>
    <x v="0"/>
    <n v="1"/>
  </r>
  <r>
    <x v="0"/>
    <x v="8"/>
    <x v="8"/>
    <x v="11"/>
    <x v="13"/>
    <x v="0"/>
    <x v="0"/>
    <n v="1.0161017880000001"/>
  </r>
  <r>
    <x v="0"/>
    <x v="9"/>
    <x v="8"/>
    <x v="11"/>
    <x v="13"/>
    <x v="0"/>
    <x v="0"/>
    <n v="59.611857733999997"/>
  </r>
  <r>
    <x v="0"/>
    <x v="10"/>
    <x v="8"/>
    <x v="11"/>
    <x v="13"/>
    <x v="0"/>
    <x v="0"/>
    <n v="2.5964209999999998E-3"/>
  </r>
  <r>
    <x v="0"/>
    <x v="11"/>
    <x v="8"/>
    <x v="11"/>
    <x v="13"/>
    <x v="0"/>
    <x v="0"/>
    <n v="1"/>
  </r>
  <r>
    <x v="0"/>
    <x v="8"/>
    <x v="8"/>
    <x v="11"/>
    <x v="14"/>
    <x v="0"/>
    <x v="0"/>
    <n v="1.0218533569999999"/>
  </r>
  <r>
    <x v="0"/>
    <x v="9"/>
    <x v="8"/>
    <x v="11"/>
    <x v="14"/>
    <x v="0"/>
    <x v="0"/>
    <n v="5202.5488999999998"/>
  </r>
  <r>
    <x v="0"/>
    <x v="10"/>
    <x v="8"/>
    <x v="11"/>
    <x v="14"/>
    <x v="0"/>
    <x v="0"/>
    <n v="8.2715440000000005E-3"/>
  </r>
  <r>
    <x v="0"/>
    <x v="11"/>
    <x v="8"/>
    <x v="11"/>
    <x v="14"/>
    <x v="0"/>
    <x v="0"/>
    <n v="1"/>
  </r>
  <r>
    <x v="0"/>
    <x v="8"/>
    <x v="8"/>
    <x v="11"/>
    <x v="15"/>
    <x v="0"/>
    <x v="0"/>
    <n v="1.018306435"/>
  </r>
  <r>
    <x v="0"/>
    <x v="9"/>
    <x v="8"/>
    <x v="11"/>
    <x v="15"/>
    <x v="0"/>
    <x v="0"/>
    <n v="41996.406000000003"/>
  </r>
  <r>
    <x v="0"/>
    <x v="10"/>
    <x v="8"/>
    <x v="11"/>
    <x v="15"/>
    <x v="0"/>
    <x v="0"/>
    <n v="4.7717660000000002E-3"/>
  </r>
  <r>
    <x v="0"/>
    <x v="11"/>
    <x v="8"/>
    <x v="11"/>
    <x v="15"/>
    <x v="0"/>
    <x v="0"/>
    <n v="1"/>
  </r>
  <r>
    <x v="0"/>
    <x v="8"/>
    <x v="8"/>
    <x v="11"/>
    <x v="16"/>
    <x v="0"/>
    <x v="0"/>
    <n v="1.0214823230000001"/>
  </r>
  <r>
    <x v="0"/>
    <x v="9"/>
    <x v="8"/>
    <x v="11"/>
    <x v="16"/>
    <x v="0"/>
    <x v="0"/>
    <n v="16995.944"/>
  </r>
  <r>
    <x v="0"/>
    <x v="10"/>
    <x v="8"/>
    <x v="11"/>
    <x v="16"/>
    <x v="0"/>
    <x v="0"/>
    <n v="7.9054420000000004E-3"/>
  </r>
  <r>
    <x v="0"/>
    <x v="11"/>
    <x v="8"/>
    <x v="11"/>
    <x v="16"/>
    <x v="0"/>
    <x v="0"/>
    <n v="1"/>
  </r>
  <r>
    <x v="0"/>
    <x v="8"/>
    <x v="8"/>
    <x v="11"/>
    <x v="17"/>
    <x v="0"/>
    <x v="0"/>
    <n v="1.026191047"/>
  </r>
  <r>
    <x v="0"/>
    <x v="9"/>
    <x v="8"/>
    <x v="11"/>
    <x v="17"/>
    <x v="0"/>
    <x v="0"/>
    <n v="792.03426999999999"/>
  </r>
  <r>
    <x v="0"/>
    <x v="10"/>
    <x v="8"/>
    <x v="11"/>
    <x v="17"/>
    <x v="0"/>
    <x v="0"/>
    <n v="1.2551580999999999E-2"/>
  </r>
  <r>
    <x v="0"/>
    <x v="11"/>
    <x v="8"/>
    <x v="11"/>
    <x v="17"/>
    <x v="0"/>
    <x v="0"/>
    <n v="1"/>
  </r>
  <r>
    <x v="0"/>
    <x v="8"/>
    <x v="8"/>
    <x v="11"/>
    <x v="18"/>
    <x v="0"/>
    <x v="0"/>
    <n v="1.017664626"/>
  </r>
  <r>
    <x v="0"/>
    <x v="9"/>
    <x v="8"/>
    <x v="11"/>
    <x v="18"/>
    <x v="0"/>
    <x v="0"/>
    <n v="1363.7715000000001"/>
  </r>
  <r>
    <x v="0"/>
    <x v="10"/>
    <x v="8"/>
    <x v="11"/>
    <x v="18"/>
    <x v="0"/>
    <x v="0"/>
    <n v="4.1384869999999997E-3"/>
  </r>
  <r>
    <x v="0"/>
    <x v="11"/>
    <x v="8"/>
    <x v="11"/>
    <x v="18"/>
    <x v="0"/>
    <x v="0"/>
    <n v="1"/>
  </r>
  <r>
    <x v="0"/>
    <x v="8"/>
    <x v="8"/>
    <x v="11"/>
    <x v="19"/>
    <x v="0"/>
    <x v="0"/>
    <n v="1.048846097"/>
  </r>
  <r>
    <x v="0"/>
    <x v="9"/>
    <x v="8"/>
    <x v="11"/>
    <x v="19"/>
    <x v="0"/>
    <x v="0"/>
    <n v="32363.944"/>
  </r>
  <r>
    <x v="0"/>
    <x v="10"/>
    <x v="8"/>
    <x v="11"/>
    <x v="19"/>
    <x v="0"/>
    <x v="0"/>
    <n v="3.4905513999999999E-2"/>
  </r>
  <r>
    <x v="0"/>
    <x v="11"/>
    <x v="8"/>
    <x v="11"/>
    <x v="19"/>
    <x v="0"/>
    <x v="0"/>
    <n v="1"/>
  </r>
  <r>
    <x v="0"/>
    <x v="8"/>
    <x v="8"/>
    <x v="11"/>
    <x v="20"/>
    <x v="0"/>
    <x v="0"/>
    <n v="1.015619464"/>
  </r>
  <r>
    <x v="0"/>
    <x v="9"/>
    <x v="8"/>
    <x v="11"/>
    <x v="20"/>
    <x v="0"/>
    <x v="0"/>
    <n v="6.7798342390000004"/>
  </r>
  <r>
    <x v="0"/>
    <x v="10"/>
    <x v="8"/>
    <x v="11"/>
    <x v="20"/>
    <x v="0"/>
    <x v="0"/>
    <n v="2.1205080000000001E-3"/>
  </r>
  <r>
    <x v="0"/>
    <x v="11"/>
    <x v="8"/>
    <x v="11"/>
    <x v="20"/>
    <x v="0"/>
    <x v="0"/>
    <n v="1"/>
  </r>
  <r>
    <x v="0"/>
    <x v="8"/>
    <x v="8"/>
    <x v="11"/>
    <x v="21"/>
    <x v="0"/>
    <x v="0"/>
    <n v="1.0143228289999999"/>
  </r>
  <r>
    <x v="0"/>
    <x v="9"/>
    <x v="8"/>
    <x v="11"/>
    <x v="21"/>
    <x v="0"/>
    <x v="0"/>
    <n v="1994.7089000000001"/>
  </r>
  <r>
    <x v="0"/>
    <x v="10"/>
    <x v="8"/>
    <x v="11"/>
    <x v="21"/>
    <x v="0"/>
    <x v="0"/>
    <n v="8.4110800000000002E-4"/>
  </r>
  <r>
    <x v="0"/>
    <x v="11"/>
    <x v="8"/>
    <x v="11"/>
    <x v="21"/>
    <x v="0"/>
    <x v="0"/>
    <n v="1"/>
  </r>
  <r>
    <x v="0"/>
    <x v="8"/>
    <x v="8"/>
    <x v="11"/>
    <x v="32"/>
    <x v="0"/>
    <x v="0"/>
    <n v="1.0134703920000001"/>
  </r>
  <r>
    <x v="0"/>
    <x v="9"/>
    <x v="8"/>
    <x v="11"/>
    <x v="32"/>
    <x v="0"/>
    <x v="0"/>
    <n v="0"/>
  </r>
  <r>
    <x v="0"/>
    <x v="10"/>
    <x v="8"/>
    <x v="11"/>
    <x v="32"/>
    <x v="0"/>
    <x v="0"/>
    <n v="0"/>
  </r>
  <r>
    <x v="0"/>
    <x v="11"/>
    <x v="8"/>
    <x v="11"/>
    <x v="32"/>
    <x v="0"/>
    <x v="0"/>
    <n v="1"/>
  </r>
  <r>
    <x v="0"/>
    <x v="8"/>
    <x v="8"/>
    <x v="12"/>
    <x v="10"/>
    <x v="0"/>
    <x v="0"/>
    <n v="1.0394854929999999"/>
  </r>
  <r>
    <x v="0"/>
    <x v="9"/>
    <x v="8"/>
    <x v="12"/>
    <x v="10"/>
    <x v="0"/>
    <x v="0"/>
    <n v="6679.7482"/>
  </r>
  <r>
    <x v="0"/>
    <x v="10"/>
    <x v="8"/>
    <x v="12"/>
    <x v="10"/>
    <x v="0"/>
    <x v="0"/>
    <n v="6.9435010000000004E-3"/>
  </r>
  <r>
    <x v="0"/>
    <x v="11"/>
    <x v="8"/>
    <x v="12"/>
    <x v="10"/>
    <x v="0"/>
    <x v="0"/>
    <n v="1"/>
  </r>
  <r>
    <x v="0"/>
    <x v="8"/>
    <x v="8"/>
    <x v="12"/>
    <x v="11"/>
    <x v="0"/>
    <x v="0"/>
    <n v="1.042131471"/>
  </r>
  <r>
    <x v="0"/>
    <x v="9"/>
    <x v="8"/>
    <x v="12"/>
    <x v="11"/>
    <x v="0"/>
    <x v="0"/>
    <n v="438.90859"/>
  </r>
  <r>
    <x v="0"/>
    <x v="10"/>
    <x v="8"/>
    <x v="12"/>
    <x v="11"/>
    <x v="0"/>
    <x v="0"/>
    <n v="4.574E-4"/>
  </r>
  <r>
    <x v="0"/>
    <x v="11"/>
    <x v="8"/>
    <x v="12"/>
    <x v="11"/>
    <x v="0"/>
    <x v="0"/>
    <n v="1"/>
  </r>
  <r>
    <x v="0"/>
    <x v="8"/>
    <x v="8"/>
    <x v="12"/>
    <x v="12"/>
    <x v="0"/>
    <x v="0"/>
    <n v="1.0742613299999999"/>
  </r>
  <r>
    <x v="0"/>
    <x v="9"/>
    <x v="8"/>
    <x v="12"/>
    <x v="12"/>
    <x v="0"/>
    <x v="0"/>
    <n v="28226.483"/>
  </r>
  <r>
    <x v="0"/>
    <x v="10"/>
    <x v="8"/>
    <x v="12"/>
    <x v="12"/>
    <x v="0"/>
    <x v="0"/>
    <n v="3.0322618999999999E-2"/>
  </r>
  <r>
    <x v="0"/>
    <x v="11"/>
    <x v="8"/>
    <x v="12"/>
    <x v="12"/>
    <x v="0"/>
    <x v="0"/>
    <n v="1"/>
  </r>
  <r>
    <x v="0"/>
    <x v="8"/>
    <x v="8"/>
    <x v="12"/>
    <x v="13"/>
    <x v="0"/>
    <x v="0"/>
    <n v="1.082796369"/>
  </r>
  <r>
    <x v="0"/>
    <x v="9"/>
    <x v="8"/>
    <x v="12"/>
    <x v="13"/>
    <x v="0"/>
    <x v="0"/>
    <n v="326.41847999999999"/>
  </r>
  <r>
    <x v="0"/>
    <x v="10"/>
    <x v="8"/>
    <x v="12"/>
    <x v="13"/>
    <x v="0"/>
    <x v="0"/>
    <n v="3.5344499999999997E-4"/>
  </r>
  <r>
    <x v="0"/>
    <x v="11"/>
    <x v="8"/>
    <x v="12"/>
    <x v="13"/>
    <x v="0"/>
    <x v="0"/>
    <n v="1"/>
  </r>
  <r>
    <x v="0"/>
    <x v="8"/>
    <x v="8"/>
    <x v="12"/>
    <x v="14"/>
    <x v="0"/>
    <x v="0"/>
    <n v="1.0661561500000001"/>
  </r>
  <r>
    <x v="0"/>
    <x v="9"/>
    <x v="8"/>
    <x v="12"/>
    <x v="14"/>
    <x v="0"/>
    <x v="0"/>
    <n v="921.99485000000004"/>
  </r>
  <r>
    <x v="0"/>
    <x v="10"/>
    <x v="8"/>
    <x v="12"/>
    <x v="14"/>
    <x v="0"/>
    <x v="0"/>
    <n v="9.8298999999999999E-4"/>
  </r>
  <r>
    <x v="0"/>
    <x v="11"/>
    <x v="8"/>
    <x v="12"/>
    <x v="14"/>
    <x v="0"/>
    <x v="0"/>
    <n v="1"/>
  </r>
  <r>
    <x v="0"/>
    <x v="8"/>
    <x v="8"/>
    <x v="12"/>
    <x v="15"/>
    <x v="0"/>
    <x v="0"/>
    <n v="1.0969048530000001"/>
  </r>
  <r>
    <x v="0"/>
    <x v="9"/>
    <x v="8"/>
    <x v="12"/>
    <x v="15"/>
    <x v="0"/>
    <x v="0"/>
    <n v="1597.0009"/>
  </r>
  <r>
    <x v="0"/>
    <x v="10"/>
    <x v="8"/>
    <x v="12"/>
    <x v="15"/>
    <x v="0"/>
    <x v="0"/>
    <n v="1.751758E-3"/>
  </r>
  <r>
    <x v="0"/>
    <x v="11"/>
    <x v="8"/>
    <x v="12"/>
    <x v="15"/>
    <x v="0"/>
    <x v="0"/>
    <n v="1"/>
  </r>
  <r>
    <x v="0"/>
    <x v="8"/>
    <x v="8"/>
    <x v="12"/>
    <x v="16"/>
    <x v="0"/>
    <x v="0"/>
    <n v="1.0859230499999999"/>
  </r>
  <r>
    <x v="0"/>
    <x v="9"/>
    <x v="8"/>
    <x v="12"/>
    <x v="16"/>
    <x v="0"/>
    <x v="0"/>
    <n v="275.81173999999999"/>
  </r>
  <r>
    <x v="0"/>
    <x v="10"/>
    <x v="8"/>
    <x v="12"/>
    <x v="16"/>
    <x v="0"/>
    <x v="0"/>
    <n v="2.9951000000000001E-4"/>
  </r>
  <r>
    <x v="0"/>
    <x v="11"/>
    <x v="8"/>
    <x v="12"/>
    <x v="16"/>
    <x v="0"/>
    <x v="0"/>
    <n v="1"/>
  </r>
  <r>
    <x v="0"/>
    <x v="8"/>
    <x v="8"/>
    <x v="12"/>
    <x v="17"/>
    <x v="0"/>
    <x v="0"/>
    <n v="1.09613764"/>
  </r>
  <r>
    <x v="0"/>
    <x v="9"/>
    <x v="8"/>
    <x v="12"/>
    <x v="17"/>
    <x v="0"/>
    <x v="0"/>
    <n v="6091.4925000000003"/>
  </r>
  <r>
    <x v="0"/>
    <x v="10"/>
    <x v="8"/>
    <x v="12"/>
    <x v="17"/>
    <x v="0"/>
    <x v="0"/>
    <n v="6.6771139999999996E-3"/>
  </r>
  <r>
    <x v="0"/>
    <x v="11"/>
    <x v="8"/>
    <x v="12"/>
    <x v="17"/>
    <x v="0"/>
    <x v="0"/>
    <n v="1"/>
  </r>
  <r>
    <x v="0"/>
    <x v="8"/>
    <x v="8"/>
    <x v="12"/>
    <x v="18"/>
    <x v="0"/>
    <x v="0"/>
    <n v="1.0751527970000001"/>
  </r>
  <r>
    <x v="0"/>
    <x v="9"/>
    <x v="8"/>
    <x v="12"/>
    <x v="18"/>
    <x v="0"/>
    <x v="0"/>
    <n v="10124.594999999999"/>
  </r>
  <r>
    <x v="0"/>
    <x v="10"/>
    <x v="8"/>
    <x v="12"/>
    <x v="18"/>
    <x v="0"/>
    <x v="0"/>
    <n v="1.0885486999999999E-2"/>
  </r>
  <r>
    <x v="0"/>
    <x v="11"/>
    <x v="8"/>
    <x v="12"/>
    <x v="18"/>
    <x v="0"/>
    <x v="0"/>
    <n v="1"/>
  </r>
  <r>
    <x v="0"/>
    <x v="8"/>
    <x v="8"/>
    <x v="12"/>
    <x v="19"/>
    <x v="0"/>
    <x v="0"/>
    <n v="1.136241922"/>
  </r>
  <r>
    <x v="0"/>
    <x v="9"/>
    <x v="8"/>
    <x v="12"/>
    <x v="19"/>
    <x v="0"/>
    <x v="0"/>
    <n v="138353.42000000001"/>
  </r>
  <r>
    <x v="0"/>
    <x v="10"/>
    <x v="8"/>
    <x v="12"/>
    <x v="19"/>
    <x v="0"/>
    <x v="0"/>
    <n v="0.157202957"/>
  </r>
  <r>
    <x v="0"/>
    <x v="11"/>
    <x v="8"/>
    <x v="12"/>
    <x v="19"/>
    <x v="0"/>
    <x v="0"/>
    <n v="1"/>
  </r>
  <r>
    <x v="0"/>
    <x v="8"/>
    <x v="8"/>
    <x v="12"/>
    <x v="20"/>
    <x v="0"/>
    <x v="0"/>
    <n v="1.1175155939999999"/>
  </r>
  <r>
    <x v="0"/>
    <x v="9"/>
    <x v="8"/>
    <x v="12"/>
    <x v="20"/>
    <x v="0"/>
    <x v="0"/>
    <n v="35.241771454000002"/>
  </r>
  <r>
    <x v="0"/>
    <x v="10"/>
    <x v="8"/>
    <x v="12"/>
    <x v="20"/>
    <x v="0"/>
    <x v="0"/>
    <n v="3.9382999999999999E-5"/>
  </r>
  <r>
    <x v="0"/>
    <x v="11"/>
    <x v="8"/>
    <x v="12"/>
    <x v="20"/>
    <x v="0"/>
    <x v="0"/>
    <n v="1"/>
  </r>
  <r>
    <x v="0"/>
    <x v="8"/>
    <x v="8"/>
    <x v="12"/>
    <x v="21"/>
    <x v="0"/>
    <x v="0"/>
    <n v="1.0221083719999999"/>
  </r>
  <r>
    <x v="0"/>
    <x v="9"/>
    <x v="8"/>
    <x v="12"/>
    <x v="21"/>
    <x v="0"/>
    <x v="0"/>
    <n v="2086.1930000000002"/>
  </r>
  <r>
    <x v="0"/>
    <x v="10"/>
    <x v="8"/>
    <x v="12"/>
    <x v="21"/>
    <x v="0"/>
    <x v="0"/>
    <n v="2.1323150000000001E-3"/>
  </r>
  <r>
    <x v="0"/>
    <x v="11"/>
    <x v="8"/>
    <x v="12"/>
    <x v="21"/>
    <x v="0"/>
    <x v="0"/>
    <n v="1"/>
  </r>
  <r>
    <x v="0"/>
    <x v="8"/>
    <x v="8"/>
    <x v="12"/>
    <x v="32"/>
    <x v="0"/>
    <x v="0"/>
    <n v="1"/>
  </r>
  <r>
    <x v="0"/>
    <x v="9"/>
    <x v="8"/>
    <x v="12"/>
    <x v="32"/>
    <x v="0"/>
    <x v="0"/>
    <n v="0"/>
  </r>
  <r>
    <x v="0"/>
    <x v="10"/>
    <x v="8"/>
    <x v="12"/>
    <x v="32"/>
    <x v="0"/>
    <x v="0"/>
    <n v="0"/>
  </r>
  <r>
    <x v="0"/>
    <x v="11"/>
    <x v="8"/>
    <x v="12"/>
    <x v="32"/>
    <x v="0"/>
    <x v="0"/>
    <n v="1"/>
  </r>
  <r>
    <x v="0"/>
    <x v="8"/>
    <x v="8"/>
    <x v="13"/>
    <x v="10"/>
    <x v="0"/>
    <x v="0"/>
    <n v="1.058719688"/>
  </r>
  <r>
    <x v="0"/>
    <x v="9"/>
    <x v="8"/>
    <x v="13"/>
    <x v="10"/>
    <x v="0"/>
    <x v="0"/>
    <n v="2104.8467999999998"/>
  </r>
  <r>
    <x v="0"/>
    <x v="10"/>
    <x v="8"/>
    <x v="13"/>
    <x v="10"/>
    <x v="0"/>
    <x v="0"/>
    <n v="2.2284430000000001E-3"/>
  </r>
  <r>
    <x v="0"/>
    <x v="11"/>
    <x v="8"/>
    <x v="13"/>
    <x v="10"/>
    <x v="0"/>
    <x v="0"/>
    <n v="1"/>
  </r>
  <r>
    <x v="0"/>
    <x v="8"/>
    <x v="8"/>
    <x v="13"/>
    <x v="11"/>
    <x v="0"/>
    <x v="0"/>
    <n v="1.0444803330000001"/>
  </r>
  <r>
    <x v="0"/>
    <x v="9"/>
    <x v="8"/>
    <x v="13"/>
    <x v="11"/>
    <x v="0"/>
    <x v="0"/>
    <n v="1164.2491"/>
  </r>
  <r>
    <x v="0"/>
    <x v="10"/>
    <x v="8"/>
    <x v="13"/>
    <x v="11"/>
    <x v="0"/>
    <x v="0"/>
    <n v="1.2160350000000001E-3"/>
  </r>
  <r>
    <x v="0"/>
    <x v="11"/>
    <x v="8"/>
    <x v="13"/>
    <x v="11"/>
    <x v="0"/>
    <x v="0"/>
    <n v="1"/>
  </r>
  <r>
    <x v="0"/>
    <x v="8"/>
    <x v="8"/>
    <x v="13"/>
    <x v="12"/>
    <x v="0"/>
    <x v="0"/>
    <n v="1.0728722930000001"/>
  </r>
  <r>
    <x v="0"/>
    <x v="9"/>
    <x v="8"/>
    <x v="13"/>
    <x v="12"/>
    <x v="0"/>
    <x v="0"/>
    <n v="437.09316000000001"/>
  </r>
  <r>
    <x v="0"/>
    <x v="10"/>
    <x v="8"/>
    <x v="13"/>
    <x v="12"/>
    <x v="0"/>
    <x v="0"/>
    <n v="4.6894500000000002E-4"/>
  </r>
  <r>
    <x v="0"/>
    <x v="11"/>
    <x v="8"/>
    <x v="13"/>
    <x v="12"/>
    <x v="0"/>
    <x v="0"/>
    <n v="1"/>
  </r>
  <r>
    <x v="0"/>
    <x v="8"/>
    <x v="8"/>
    <x v="13"/>
    <x v="13"/>
    <x v="0"/>
    <x v="0"/>
    <n v="1.0393279179999999"/>
  </r>
  <r>
    <x v="0"/>
    <x v="9"/>
    <x v="8"/>
    <x v="13"/>
    <x v="13"/>
    <x v="0"/>
    <x v="0"/>
    <n v="8302.0527000000002"/>
  </r>
  <r>
    <x v="0"/>
    <x v="10"/>
    <x v="8"/>
    <x v="13"/>
    <x v="13"/>
    <x v="0"/>
    <x v="0"/>
    <n v="8.6285549999999996E-3"/>
  </r>
  <r>
    <x v="0"/>
    <x v="11"/>
    <x v="8"/>
    <x v="13"/>
    <x v="13"/>
    <x v="0"/>
    <x v="0"/>
    <n v="1"/>
  </r>
  <r>
    <x v="0"/>
    <x v="8"/>
    <x v="8"/>
    <x v="13"/>
    <x v="14"/>
    <x v="0"/>
    <x v="0"/>
    <n v="1.031255"/>
  </r>
  <r>
    <x v="0"/>
    <x v="9"/>
    <x v="8"/>
    <x v="13"/>
    <x v="14"/>
    <x v="0"/>
    <x v="0"/>
    <n v="2003.9368999999999"/>
  </r>
  <r>
    <x v="0"/>
    <x v="10"/>
    <x v="8"/>
    <x v="13"/>
    <x v="14"/>
    <x v="0"/>
    <x v="0"/>
    <n v="2.0665700000000002E-3"/>
  </r>
  <r>
    <x v="0"/>
    <x v="11"/>
    <x v="8"/>
    <x v="13"/>
    <x v="14"/>
    <x v="0"/>
    <x v="0"/>
    <n v="1"/>
  </r>
  <r>
    <x v="0"/>
    <x v="8"/>
    <x v="8"/>
    <x v="13"/>
    <x v="15"/>
    <x v="0"/>
    <x v="0"/>
    <n v="1.0548189910000001"/>
  </r>
  <r>
    <x v="0"/>
    <x v="9"/>
    <x v="8"/>
    <x v="13"/>
    <x v="15"/>
    <x v="0"/>
    <x v="0"/>
    <n v="543.51029000000005"/>
  </r>
  <r>
    <x v="0"/>
    <x v="10"/>
    <x v="8"/>
    <x v="13"/>
    <x v="15"/>
    <x v="0"/>
    <x v="0"/>
    <n v="5.7330499999999997E-4"/>
  </r>
  <r>
    <x v="0"/>
    <x v="11"/>
    <x v="8"/>
    <x v="13"/>
    <x v="15"/>
    <x v="0"/>
    <x v="0"/>
    <n v="1"/>
  </r>
  <r>
    <x v="0"/>
    <x v="8"/>
    <x v="8"/>
    <x v="13"/>
    <x v="16"/>
    <x v="0"/>
    <x v="0"/>
    <n v="1.022184526"/>
  </r>
  <r>
    <x v="0"/>
    <x v="9"/>
    <x v="8"/>
    <x v="13"/>
    <x v="16"/>
    <x v="0"/>
    <x v="0"/>
    <n v="544.73689000000002"/>
  </r>
  <r>
    <x v="0"/>
    <x v="10"/>
    <x v="8"/>
    <x v="13"/>
    <x v="16"/>
    <x v="0"/>
    <x v="0"/>
    <n v="5.56822E-4"/>
  </r>
  <r>
    <x v="0"/>
    <x v="11"/>
    <x v="8"/>
    <x v="13"/>
    <x v="16"/>
    <x v="0"/>
    <x v="0"/>
    <n v="1"/>
  </r>
  <r>
    <x v="0"/>
    <x v="8"/>
    <x v="8"/>
    <x v="13"/>
    <x v="17"/>
    <x v="0"/>
    <x v="0"/>
    <n v="1.03647365"/>
  </r>
  <r>
    <x v="0"/>
    <x v="9"/>
    <x v="8"/>
    <x v="13"/>
    <x v="17"/>
    <x v="0"/>
    <x v="0"/>
    <n v="3050.1359000000002"/>
  </r>
  <r>
    <x v="0"/>
    <x v="10"/>
    <x v="8"/>
    <x v="13"/>
    <x v="17"/>
    <x v="0"/>
    <x v="0"/>
    <n v="3.161386E-3"/>
  </r>
  <r>
    <x v="0"/>
    <x v="11"/>
    <x v="8"/>
    <x v="13"/>
    <x v="17"/>
    <x v="0"/>
    <x v="0"/>
    <n v="1"/>
  </r>
  <r>
    <x v="0"/>
    <x v="8"/>
    <x v="8"/>
    <x v="13"/>
    <x v="18"/>
    <x v="0"/>
    <x v="0"/>
    <n v="1.04850771"/>
  </r>
  <r>
    <x v="0"/>
    <x v="9"/>
    <x v="8"/>
    <x v="13"/>
    <x v="18"/>
    <x v="0"/>
    <x v="0"/>
    <n v="4058.0805999999998"/>
  </r>
  <r>
    <x v="0"/>
    <x v="10"/>
    <x v="8"/>
    <x v="13"/>
    <x v="18"/>
    <x v="0"/>
    <x v="0"/>
    <n v="4.2549290000000002E-3"/>
  </r>
  <r>
    <x v="0"/>
    <x v="11"/>
    <x v="8"/>
    <x v="13"/>
    <x v="18"/>
    <x v="0"/>
    <x v="0"/>
    <n v="1"/>
  </r>
  <r>
    <x v="0"/>
    <x v="8"/>
    <x v="8"/>
    <x v="13"/>
    <x v="19"/>
    <x v="0"/>
    <x v="0"/>
    <n v="1.0995393120000001"/>
  </r>
  <r>
    <x v="0"/>
    <x v="9"/>
    <x v="8"/>
    <x v="13"/>
    <x v="19"/>
    <x v="0"/>
    <x v="0"/>
    <n v="46959.648999999998"/>
  </r>
  <r>
    <x v="0"/>
    <x v="10"/>
    <x v="8"/>
    <x v="13"/>
    <x v="19"/>
    <x v="0"/>
    <x v="0"/>
    <n v="5.1633981000000002E-2"/>
  </r>
  <r>
    <x v="0"/>
    <x v="11"/>
    <x v="8"/>
    <x v="13"/>
    <x v="19"/>
    <x v="0"/>
    <x v="0"/>
    <n v="1"/>
  </r>
  <r>
    <x v="0"/>
    <x v="8"/>
    <x v="8"/>
    <x v="13"/>
    <x v="20"/>
    <x v="0"/>
    <x v="0"/>
    <n v="1.0403193479999999"/>
  </r>
  <r>
    <x v="0"/>
    <x v="9"/>
    <x v="8"/>
    <x v="13"/>
    <x v="20"/>
    <x v="0"/>
    <x v="0"/>
    <n v="9.916324801"/>
  </r>
  <r>
    <x v="0"/>
    <x v="10"/>
    <x v="8"/>
    <x v="13"/>
    <x v="20"/>
    <x v="0"/>
    <x v="0"/>
    <n v="1.0316000000000001E-5"/>
  </r>
  <r>
    <x v="0"/>
    <x v="11"/>
    <x v="8"/>
    <x v="13"/>
    <x v="20"/>
    <x v="0"/>
    <x v="0"/>
    <n v="1"/>
  </r>
  <r>
    <x v="0"/>
    <x v="8"/>
    <x v="8"/>
    <x v="13"/>
    <x v="21"/>
    <x v="0"/>
    <x v="0"/>
    <n v="1.180251334"/>
  </r>
  <r>
    <x v="0"/>
    <x v="9"/>
    <x v="8"/>
    <x v="13"/>
    <x v="21"/>
    <x v="0"/>
    <x v="0"/>
    <n v="461.24101000000002"/>
  </r>
  <r>
    <x v="0"/>
    <x v="10"/>
    <x v="8"/>
    <x v="13"/>
    <x v="21"/>
    <x v="0"/>
    <x v="0"/>
    <n v="5.4438000000000002E-4"/>
  </r>
  <r>
    <x v="0"/>
    <x v="11"/>
    <x v="8"/>
    <x v="13"/>
    <x v="21"/>
    <x v="0"/>
    <x v="0"/>
    <n v="1"/>
  </r>
  <r>
    <x v="0"/>
    <x v="8"/>
    <x v="8"/>
    <x v="13"/>
    <x v="32"/>
    <x v="0"/>
    <x v="0"/>
    <n v="1"/>
  </r>
  <r>
    <x v="0"/>
    <x v="9"/>
    <x v="8"/>
    <x v="13"/>
    <x v="32"/>
    <x v="0"/>
    <x v="0"/>
    <n v="0"/>
  </r>
  <r>
    <x v="0"/>
    <x v="10"/>
    <x v="8"/>
    <x v="13"/>
    <x v="32"/>
    <x v="0"/>
    <x v="0"/>
    <n v="0"/>
  </r>
  <r>
    <x v="0"/>
    <x v="11"/>
    <x v="8"/>
    <x v="13"/>
    <x v="32"/>
    <x v="0"/>
    <x v="0"/>
    <n v="1"/>
  </r>
  <r>
    <x v="0"/>
    <x v="8"/>
    <x v="8"/>
    <x v="14"/>
    <x v="10"/>
    <x v="0"/>
    <x v="0"/>
    <n v="1.036657551"/>
  </r>
  <r>
    <x v="0"/>
    <x v="9"/>
    <x v="8"/>
    <x v="14"/>
    <x v="10"/>
    <x v="0"/>
    <x v="0"/>
    <n v="4274.6342999999997"/>
  </r>
  <r>
    <x v="0"/>
    <x v="10"/>
    <x v="8"/>
    <x v="14"/>
    <x v="10"/>
    <x v="0"/>
    <x v="0"/>
    <n v="4.4313319999999996E-3"/>
  </r>
  <r>
    <x v="0"/>
    <x v="11"/>
    <x v="8"/>
    <x v="14"/>
    <x v="10"/>
    <x v="0"/>
    <x v="0"/>
    <n v="1"/>
  </r>
  <r>
    <x v="0"/>
    <x v="8"/>
    <x v="8"/>
    <x v="14"/>
    <x v="11"/>
    <x v="0"/>
    <x v="0"/>
    <n v="1.023161744"/>
  </r>
  <r>
    <x v="0"/>
    <x v="9"/>
    <x v="8"/>
    <x v="14"/>
    <x v="11"/>
    <x v="0"/>
    <x v="0"/>
    <n v="9608.0884000000005"/>
  </r>
  <r>
    <x v="0"/>
    <x v="10"/>
    <x v="8"/>
    <x v="14"/>
    <x v="11"/>
    <x v="0"/>
    <x v="0"/>
    <n v="9.8306279999999992E-3"/>
  </r>
  <r>
    <x v="0"/>
    <x v="11"/>
    <x v="8"/>
    <x v="14"/>
    <x v="11"/>
    <x v="0"/>
    <x v="0"/>
    <n v="1"/>
  </r>
  <r>
    <x v="0"/>
    <x v="8"/>
    <x v="8"/>
    <x v="14"/>
    <x v="12"/>
    <x v="0"/>
    <x v="0"/>
    <n v="1.0358551549999999"/>
  </r>
  <r>
    <x v="0"/>
    <x v="9"/>
    <x v="8"/>
    <x v="14"/>
    <x v="12"/>
    <x v="0"/>
    <x v="0"/>
    <n v="5621.8014999999996"/>
  </r>
  <r>
    <x v="0"/>
    <x v="10"/>
    <x v="8"/>
    <x v="14"/>
    <x v="12"/>
    <x v="0"/>
    <x v="0"/>
    <n v="5.8233720000000003E-3"/>
  </r>
  <r>
    <x v="0"/>
    <x v="11"/>
    <x v="8"/>
    <x v="14"/>
    <x v="12"/>
    <x v="0"/>
    <x v="0"/>
    <n v="1"/>
  </r>
  <r>
    <x v="0"/>
    <x v="8"/>
    <x v="8"/>
    <x v="14"/>
    <x v="13"/>
    <x v="0"/>
    <x v="0"/>
    <n v="1.0480308"/>
  </r>
  <r>
    <x v="0"/>
    <x v="9"/>
    <x v="8"/>
    <x v="14"/>
    <x v="13"/>
    <x v="0"/>
    <x v="0"/>
    <n v="1738.1216999999999"/>
  </r>
  <r>
    <x v="0"/>
    <x v="10"/>
    <x v="8"/>
    <x v="14"/>
    <x v="13"/>
    <x v="0"/>
    <x v="0"/>
    <n v="1.821605E-3"/>
  </r>
  <r>
    <x v="0"/>
    <x v="11"/>
    <x v="8"/>
    <x v="14"/>
    <x v="13"/>
    <x v="0"/>
    <x v="0"/>
    <n v="1"/>
  </r>
  <r>
    <x v="0"/>
    <x v="8"/>
    <x v="8"/>
    <x v="14"/>
    <x v="14"/>
    <x v="0"/>
    <x v="0"/>
    <n v="1.0201226919999999"/>
  </r>
  <r>
    <x v="0"/>
    <x v="9"/>
    <x v="8"/>
    <x v="14"/>
    <x v="14"/>
    <x v="0"/>
    <x v="0"/>
    <n v="35605.114000000001"/>
  </r>
  <r>
    <x v="0"/>
    <x v="10"/>
    <x v="8"/>
    <x v="14"/>
    <x v="14"/>
    <x v="0"/>
    <x v="0"/>
    <n v="3.6321585000000003E-2"/>
  </r>
  <r>
    <x v="0"/>
    <x v="11"/>
    <x v="8"/>
    <x v="14"/>
    <x v="14"/>
    <x v="0"/>
    <x v="0"/>
    <n v="1"/>
  </r>
  <r>
    <x v="0"/>
    <x v="8"/>
    <x v="8"/>
    <x v="14"/>
    <x v="15"/>
    <x v="0"/>
    <x v="0"/>
    <n v="1.023077647"/>
  </r>
  <r>
    <x v="0"/>
    <x v="9"/>
    <x v="8"/>
    <x v="14"/>
    <x v="15"/>
    <x v="0"/>
    <x v="0"/>
    <n v="10465.477000000001"/>
  </r>
  <r>
    <x v="0"/>
    <x v="10"/>
    <x v="8"/>
    <x v="14"/>
    <x v="15"/>
    <x v="0"/>
    <x v="0"/>
    <n v="1.0706996E-2"/>
  </r>
  <r>
    <x v="0"/>
    <x v="11"/>
    <x v="8"/>
    <x v="14"/>
    <x v="15"/>
    <x v="0"/>
    <x v="0"/>
    <n v="1"/>
  </r>
  <r>
    <x v="0"/>
    <x v="8"/>
    <x v="8"/>
    <x v="14"/>
    <x v="16"/>
    <x v="0"/>
    <x v="0"/>
    <n v="1.0301500720000001"/>
  </r>
  <r>
    <x v="0"/>
    <x v="9"/>
    <x v="8"/>
    <x v="14"/>
    <x v="16"/>
    <x v="0"/>
    <x v="0"/>
    <n v="20268.353999999999"/>
  </r>
  <r>
    <x v="0"/>
    <x v="10"/>
    <x v="8"/>
    <x v="14"/>
    <x v="16"/>
    <x v="0"/>
    <x v="0"/>
    <n v="2.0879446999999999E-2"/>
  </r>
  <r>
    <x v="0"/>
    <x v="11"/>
    <x v="8"/>
    <x v="14"/>
    <x v="16"/>
    <x v="0"/>
    <x v="0"/>
    <n v="1"/>
  </r>
  <r>
    <x v="0"/>
    <x v="8"/>
    <x v="8"/>
    <x v="14"/>
    <x v="17"/>
    <x v="0"/>
    <x v="0"/>
    <n v="1.0403448470000001"/>
  </r>
  <r>
    <x v="0"/>
    <x v="9"/>
    <x v="8"/>
    <x v="14"/>
    <x v="17"/>
    <x v="0"/>
    <x v="0"/>
    <n v="21678.86"/>
  </r>
  <r>
    <x v="0"/>
    <x v="10"/>
    <x v="8"/>
    <x v="14"/>
    <x v="17"/>
    <x v="0"/>
    <x v="0"/>
    <n v="2.2553489999999999E-2"/>
  </r>
  <r>
    <x v="0"/>
    <x v="11"/>
    <x v="8"/>
    <x v="14"/>
    <x v="17"/>
    <x v="0"/>
    <x v="0"/>
    <n v="1"/>
  </r>
  <r>
    <x v="0"/>
    <x v="8"/>
    <x v="8"/>
    <x v="14"/>
    <x v="18"/>
    <x v="0"/>
    <x v="0"/>
    <n v="1.0387659309999999"/>
  </r>
  <r>
    <x v="0"/>
    <x v="9"/>
    <x v="8"/>
    <x v="14"/>
    <x v="18"/>
    <x v="0"/>
    <x v="0"/>
    <n v="24952.386999999999"/>
  </r>
  <r>
    <x v="0"/>
    <x v="10"/>
    <x v="8"/>
    <x v="14"/>
    <x v="18"/>
    <x v="0"/>
    <x v="0"/>
    <n v="2.5919688999999999E-2"/>
  </r>
  <r>
    <x v="0"/>
    <x v="11"/>
    <x v="8"/>
    <x v="14"/>
    <x v="18"/>
    <x v="0"/>
    <x v="0"/>
    <n v="1"/>
  </r>
  <r>
    <x v="0"/>
    <x v="8"/>
    <x v="8"/>
    <x v="14"/>
    <x v="19"/>
    <x v="0"/>
    <x v="0"/>
    <n v="1.0732525589999999"/>
  </r>
  <r>
    <x v="0"/>
    <x v="9"/>
    <x v="8"/>
    <x v="14"/>
    <x v="19"/>
    <x v="0"/>
    <x v="0"/>
    <n v="59614.760999999999"/>
  </r>
  <r>
    <x v="0"/>
    <x v="10"/>
    <x v="8"/>
    <x v="14"/>
    <x v="19"/>
    <x v="0"/>
    <x v="0"/>
    <n v="6.3981695000000005E-2"/>
  </r>
  <r>
    <x v="0"/>
    <x v="11"/>
    <x v="8"/>
    <x v="14"/>
    <x v="19"/>
    <x v="0"/>
    <x v="0"/>
    <n v="1"/>
  </r>
  <r>
    <x v="0"/>
    <x v="8"/>
    <x v="8"/>
    <x v="14"/>
    <x v="20"/>
    <x v="0"/>
    <x v="0"/>
    <n v="1.0459221510000001"/>
  </r>
  <r>
    <x v="0"/>
    <x v="9"/>
    <x v="8"/>
    <x v="14"/>
    <x v="20"/>
    <x v="0"/>
    <x v="0"/>
    <n v="88.802757262"/>
  </r>
  <r>
    <x v="0"/>
    <x v="10"/>
    <x v="8"/>
    <x v="14"/>
    <x v="20"/>
    <x v="0"/>
    <x v="0"/>
    <n v="9.2880999999999994E-5"/>
  </r>
  <r>
    <x v="0"/>
    <x v="11"/>
    <x v="8"/>
    <x v="14"/>
    <x v="20"/>
    <x v="0"/>
    <x v="0"/>
    <n v="1"/>
  </r>
  <r>
    <x v="0"/>
    <x v="8"/>
    <x v="8"/>
    <x v="14"/>
    <x v="21"/>
    <x v="0"/>
    <x v="0"/>
    <n v="1.079969081"/>
  </r>
  <r>
    <x v="0"/>
    <x v="9"/>
    <x v="8"/>
    <x v="14"/>
    <x v="21"/>
    <x v="0"/>
    <x v="0"/>
    <n v="53171.514000000003"/>
  </r>
  <r>
    <x v="0"/>
    <x v="10"/>
    <x v="8"/>
    <x v="14"/>
    <x v="21"/>
    <x v="0"/>
    <x v="0"/>
    <n v="5.7423591000000003E-2"/>
  </r>
  <r>
    <x v="0"/>
    <x v="11"/>
    <x v="8"/>
    <x v="14"/>
    <x v="21"/>
    <x v="0"/>
    <x v="0"/>
    <n v="1"/>
  </r>
  <r>
    <x v="0"/>
    <x v="8"/>
    <x v="8"/>
    <x v="14"/>
    <x v="32"/>
    <x v="0"/>
    <x v="0"/>
    <n v="1"/>
  </r>
  <r>
    <x v="0"/>
    <x v="9"/>
    <x v="8"/>
    <x v="14"/>
    <x v="32"/>
    <x v="0"/>
    <x v="0"/>
    <n v="0"/>
  </r>
  <r>
    <x v="0"/>
    <x v="10"/>
    <x v="8"/>
    <x v="14"/>
    <x v="32"/>
    <x v="0"/>
    <x v="0"/>
    <n v="0"/>
  </r>
  <r>
    <x v="0"/>
    <x v="11"/>
    <x v="8"/>
    <x v="14"/>
    <x v="32"/>
    <x v="0"/>
    <x v="0"/>
    <n v="1"/>
  </r>
  <r>
    <x v="0"/>
    <x v="8"/>
    <x v="8"/>
    <x v="15"/>
    <x v="10"/>
    <x v="0"/>
    <x v="0"/>
    <n v="1.1269407979999999"/>
  </r>
  <r>
    <x v="0"/>
    <x v="9"/>
    <x v="8"/>
    <x v="15"/>
    <x v="10"/>
    <x v="0"/>
    <x v="0"/>
    <n v="15114.325000000001"/>
  </r>
  <r>
    <x v="0"/>
    <x v="10"/>
    <x v="8"/>
    <x v="15"/>
    <x v="10"/>
    <x v="0"/>
    <x v="0"/>
    <n v="1.7032948999999999E-2"/>
  </r>
  <r>
    <x v="0"/>
    <x v="11"/>
    <x v="8"/>
    <x v="15"/>
    <x v="10"/>
    <x v="0"/>
    <x v="0"/>
    <n v="1"/>
  </r>
  <r>
    <x v="0"/>
    <x v="8"/>
    <x v="8"/>
    <x v="15"/>
    <x v="11"/>
    <x v="0"/>
    <x v="0"/>
    <n v="1.116902608"/>
  </r>
  <r>
    <x v="0"/>
    <x v="9"/>
    <x v="8"/>
    <x v="15"/>
    <x v="11"/>
    <x v="0"/>
    <x v="0"/>
    <n v="17206.988000000001"/>
  </r>
  <r>
    <x v="0"/>
    <x v="10"/>
    <x v="8"/>
    <x v="15"/>
    <x v="11"/>
    <x v="0"/>
    <x v="0"/>
    <n v="1.9218530000000001E-2"/>
  </r>
  <r>
    <x v="0"/>
    <x v="11"/>
    <x v="8"/>
    <x v="15"/>
    <x v="11"/>
    <x v="0"/>
    <x v="0"/>
    <n v="1"/>
  </r>
  <r>
    <x v="0"/>
    <x v="8"/>
    <x v="8"/>
    <x v="15"/>
    <x v="12"/>
    <x v="0"/>
    <x v="0"/>
    <n v="1.1070520129999999"/>
  </r>
  <r>
    <x v="0"/>
    <x v="9"/>
    <x v="8"/>
    <x v="15"/>
    <x v="12"/>
    <x v="0"/>
    <x v="0"/>
    <n v="5490.4885000000004"/>
  </r>
  <r>
    <x v="0"/>
    <x v="10"/>
    <x v="8"/>
    <x v="15"/>
    <x v="12"/>
    <x v="0"/>
    <x v="0"/>
    <n v="6.0782559999999998E-3"/>
  </r>
  <r>
    <x v="0"/>
    <x v="11"/>
    <x v="8"/>
    <x v="15"/>
    <x v="12"/>
    <x v="0"/>
    <x v="0"/>
    <n v="1"/>
  </r>
  <r>
    <x v="0"/>
    <x v="8"/>
    <x v="8"/>
    <x v="15"/>
    <x v="13"/>
    <x v="0"/>
    <x v="0"/>
    <n v="1.1014831199999999"/>
  </r>
  <r>
    <x v="0"/>
    <x v="9"/>
    <x v="8"/>
    <x v="15"/>
    <x v="13"/>
    <x v="0"/>
    <x v="0"/>
    <n v="2373.2752"/>
  </r>
  <r>
    <x v="0"/>
    <x v="10"/>
    <x v="8"/>
    <x v="15"/>
    <x v="13"/>
    <x v="0"/>
    <x v="0"/>
    <n v="2.6141229999999999E-3"/>
  </r>
  <r>
    <x v="0"/>
    <x v="11"/>
    <x v="8"/>
    <x v="15"/>
    <x v="13"/>
    <x v="0"/>
    <x v="0"/>
    <n v="1"/>
  </r>
  <r>
    <x v="0"/>
    <x v="8"/>
    <x v="8"/>
    <x v="15"/>
    <x v="14"/>
    <x v="0"/>
    <x v="0"/>
    <n v="1.0683694930000001"/>
  </r>
  <r>
    <x v="0"/>
    <x v="9"/>
    <x v="8"/>
    <x v="15"/>
    <x v="14"/>
    <x v="0"/>
    <x v="0"/>
    <n v="26264.593000000001"/>
  </r>
  <r>
    <x v="0"/>
    <x v="10"/>
    <x v="8"/>
    <x v="15"/>
    <x v="14"/>
    <x v="0"/>
    <x v="0"/>
    <n v="2.8060290000000002E-2"/>
  </r>
  <r>
    <x v="0"/>
    <x v="11"/>
    <x v="8"/>
    <x v="15"/>
    <x v="14"/>
    <x v="0"/>
    <x v="0"/>
    <n v="1"/>
  </r>
  <r>
    <x v="0"/>
    <x v="8"/>
    <x v="8"/>
    <x v="15"/>
    <x v="15"/>
    <x v="0"/>
    <x v="0"/>
    <n v="1.0807350929999999"/>
  </r>
  <r>
    <x v="0"/>
    <x v="9"/>
    <x v="8"/>
    <x v="15"/>
    <x v="15"/>
    <x v="0"/>
    <x v="0"/>
    <n v="63605.383000000002"/>
  </r>
  <r>
    <x v="0"/>
    <x v="10"/>
    <x v="8"/>
    <x v="15"/>
    <x v="15"/>
    <x v="0"/>
    <x v="0"/>
    <n v="6.8740569000000001E-2"/>
  </r>
  <r>
    <x v="0"/>
    <x v="11"/>
    <x v="8"/>
    <x v="15"/>
    <x v="15"/>
    <x v="0"/>
    <x v="0"/>
    <n v="1"/>
  </r>
  <r>
    <x v="0"/>
    <x v="8"/>
    <x v="8"/>
    <x v="15"/>
    <x v="16"/>
    <x v="0"/>
    <x v="0"/>
    <n v="1.1280136460000001"/>
  </r>
  <r>
    <x v="0"/>
    <x v="9"/>
    <x v="8"/>
    <x v="15"/>
    <x v="16"/>
    <x v="0"/>
    <x v="0"/>
    <n v="44913.192999999999"/>
  </r>
  <r>
    <x v="0"/>
    <x v="10"/>
    <x v="8"/>
    <x v="15"/>
    <x v="16"/>
    <x v="0"/>
    <x v="0"/>
    <n v="5.0662694000000001E-2"/>
  </r>
  <r>
    <x v="0"/>
    <x v="11"/>
    <x v="8"/>
    <x v="15"/>
    <x v="16"/>
    <x v="0"/>
    <x v="0"/>
    <n v="1"/>
  </r>
  <r>
    <x v="0"/>
    <x v="8"/>
    <x v="8"/>
    <x v="15"/>
    <x v="17"/>
    <x v="0"/>
    <x v="0"/>
    <n v="1.164345578"/>
  </r>
  <r>
    <x v="0"/>
    <x v="9"/>
    <x v="8"/>
    <x v="15"/>
    <x v="17"/>
    <x v="0"/>
    <x v="0"/>
    <n v="45353.665999999997"/>
  </r>
  <r>
    <x v="0"/>
    <x v="10"/>
    <x v="8"/>
    <x v="15"/>
    <x v="17"/>
    <x v="0"/>
    <x v="0"/>
    <n v="5.2807340000000001E-2"/>
  </r>
  <r>
    <x v="0"/>
    <x v="11"/>
    <x v="8"/>
    <x v="15"/>
    <x v="17"/>
    <x v="0"/>
    <x v="0"/>
    <n v="1"/>
  </r>
  <r>
    <x v="0"/>
    <x v="8"/>
    <x v="8"/>
    <x v="15"/>
    <x v="18"/>
    <x v="0"/>
    <x v="0"/>
    <n v="1.10830089"/>
  </r>
  <r>
    <x v="0"/>
    <x v="9"/>
    <x v="8"/>
    <x v="15"/>
    <x v="18"/>
    <x v="0"/>
    <x v="0"/>
    <n v="23795.565999999999"/>
  </r>
  <r>
    <x v="0"/>
    <x v="10"/>
    <x v="8"/>
    <x v="15"/>
    <x v="18"/>
    <x v="0"/>
    <x v="0"/>
    <n v="2.6372646999999999E-2"/>
  </r>
  <r>
    <x v="0"/>
    <x v="11"/>
    <x v="8"/>
    <x v="15"/>
    <x v="18"/>
    <x v="0"/>
    <x v="0"/>
    <n v="1"/>
  </r>
  <r>
    <x v="0"/>
    <x v="8"/>
    <x v="8"/>
    <x v="15"/>
    <x v="19"/>
    <x v="0"/>
    <x v="0"/>
    <n v="1.1923097579999999"/>
  </r>
  <r>
    <x v="0"/>
    <x v="9"/>
    <x v="8"/>
    <x v="15"/>
    <x v="19"/>
    <x v="0"/>
    <x v="0"/>
    <n v="76477.489000000001"/>
  </r>
  <r>
    <x v="0"/>
    <x v="10"/>
    <x v="8"/>
    <x v="15"/>
    <x v="19"/>
    <x v="0"/>
    <x v="0"/>
    <n v="9.1184855999999995E-2"/>
  </r>
  <r>
    <x v="0"/>
    <x v="11"/>
    <x v="8"/>
    <x v="15"/>
    <x v="19"/>
    <x v="0"/>
    <x v="0"/>
    <n v="1"/>
  </r>
  <r>
    <x v="0"/>
    <x v="8"/>
    <x v="8"/>
    <x v="15"/>
    <x v="20"/>
    <x v="0"/>
    <x v="0"/>
    <n v="1.1483934549999999"/>
  </r>
  <r>
    <x v="0"/>
    <x v="9"/>
    <x v="8"/>
    <x v="15"/>
    <x v="20"/>
    <x v="0"/>
    <x v="0"/>
    <n v="279.03735"/>
  </r>
  <r>
    <x v="0"/>
    <x v="10"/>
    <x v="8"/>
    <x v="15"/>
    <x v="20"/>
    <x v="0"/>
    <x v="0"/>
    <n v="3.2044499999999999E-4"/>
  </r>
  <r>
    <x v="0"/>
    <x v="11"/>
    <x v="8"/>
    <x v="15"/>
    <x v="20"/>
    <x v="0"/>
    <x v="0"/>
    <n v="1"/>
  </r>
  <r>
    <x v="0"/>
    <x v="8"/>
    <x v="8"/>
    <x v="15"/>
    <x v="21"/>
    <x v="0"/>
    <x v="0"/>
    <n v="1.158841207"/>
  </r>
  <r>
    <x v="0"/>
    <x v="9"/>
    <x v="8"/>
    <x v="15"/>
    <x v="21"/>
    <x v="0"/>
    <x v="0"/>
    <n v="67523.597999999998"/>
  </r>
  <r>
    <x v="0"/>
    <x v="10"/>
    <x v="8"/>
    <x v="15"/>
    <x v="21"/>
    <x v="0"/>
    <x v="0"/>
    <n v="7.8249128000000001E-2"/>
  </r>
  <r>
    <x v="0"/>
    <x v="11"/>
    <x v="8"/>
    <x v="15"/>
    <x v="21"/>
    <x v="0"/>
    <x v="0"/>
    <n v="1"/>
  </r>
  <r>
    <x v="0"/>
    <x v="8"/>
    <x v="8"/>
    <x v="15"/>
    <x v="32"/>
    <x v="0"/>
    <x v="0"/>
    <n v="1"/>
  </r>
  <r>
    <x v="0"/>
    <x v="9"/>
    <x v="8"/>
    <x v="15"/>
    <x v="32"/>
    <x v="0"/>
    <x v="0"/>
    <n v="0"/>
  </r>
  <r>
    <x v="0"/>
    <x v="10"/>
    <x v="8"/>
    <x v="15"/>
    <x v="32"/>
    <x v="0"/>
    <x v="0"/>
    <n v="0"/>
  </r>
  <r>
    <x v="0"/>
    <x v="11"/>
    <x v="8"/>
    <x v="15"/>
    <x v="32"/>
    <x v="0"/>
    <x v="0"/>
    <n v="1"/>
  </r>
  <r>
    <x v="0"/>
    <x v="8"/>
    <x v="8"/>
    <x v="16"/>
    <x v="10"/>
    <x v="0"/>
    <x v="0"/>
    <n v="1.0229469819999999"/>
  </r>
  <r>
    <x v="0"/>
    <x v="9"/>
    <x v="8"/>
    <x v="16"/>
    <x v="10"/>
    <x v="0"/>
    <x v="0"/>
    <n v="1900.1155000000001"/>
  </r>
  <r>
    <x v="0"/>
    <x v="10"/>
    <x v="8"/>
    <x v="16"/>
    <x v="10"/>
    <x v="0"/>
    <x v="0"/>
    <n v="1.943717E-3"/>
  </r>
  <r>
    <x v="0"/>
    <x v="11"/>
    <x v="8"/>
    <x v="16"/>
    <x v="10"/>
    <x v="0"/>
    <x v="0"/>
    <n v="1"/>
  </r>
  <r>
    <x v="0"/>
    <x v="8"/>
    <x v="8"/>
    <x v="16"/>
    <x v="11"/>
    <x v="0"/>
    <x v="0"/>
    <n v="1.0136566680000001"/>
  </r>
  <r>
    <x v="0"/>
    <x v="9"/>
    <x v="8"/>
    <x v="16"/>
    <x v="11"/>
    <x v="0"/>
    <x v="0"/>
    <n v="5946.0150000000003"/>
  </r>
  <r>
    <x v="0"/>
    <x v="10"/>
    <x v="8"/>
    <x v="16"/>
    <x v="11"/>
    <x v="0"/>
    <x v="0"/>
    <n v="6.027218E-3"/>
  </r>
  <r>
    <x v="0"/>
    <x v="11"/>
    <x v="8"/>
    <x v="16"/>
    <x v="11"/>
    <x v="0"/>
    <x v="0"/>
    <n v="1"/>
  </r>
  <r>
    <x v="0"/>
    <x v="8"/>
    <x v="8"/>
    <x v="16"/>
    <x v="12"/>
    <x v="0"/>
    <x v="0"/>
    <n v="1.014773277"/>
  </r>
  <r>
    <x v="0"/>
    <x v="9"/>
    <x v="8"/>
    <x v="16"/>
    <x v="12"/>
    <x v="0"/>
    <x v="0"/>
    <n v="1466.3714"/>
  </r>
  <r>
    <x v="0"/>
    <x v="10"/>
    <x v="8"/>
    <x v="16"/>
    <x v="12"/>
    <x v="0"/>
    <x v="0"/>
    <n v="1.488035E-3"/>
  </r>
  <r>
    <x v="0"/>
    <x v="11"/>
    <x v="8"/>
    <x v="16"/>
    <x v="12"/>
    <x v="0"/>
    <x v="0"/>
    <n v="1"/>
  </r>
  <r>
    <x v="0"/>
    <x v="8"/>
    <x v="8"/>
    <x v="16"/>
    <x v="13"/>
    <x v="0"/>
    <x v="0"/>
    <n v="1.0154641200000001"/>
  </r>
  <r>
    <x v="0"/>
    <x v="9"/>
    <x v="8"/>
    <x v="16"/>
    <x v="13"/>
    <x v="0"/>
    <x v="0"/>
    <n v="419.05739999999997"/>
  </r>
  <r>
    <x v="0"/>
    <x v="10"/>
    <x v="8"/>
    <x v="16"/>
    <x v="13"/>
    <x v="0"/>
    <x v="0"/>
    <n v="4.2553799999999999E-4"/>
  </r>
  <r>
    <x v="0"/>
    <x v="11"/>
    <x v="8"/>
    <x v="16"/>
    <x v="13"/>
    <x v="0"/>
    <x v="0"/>
    <n v="1"/>
  </r>
  <r>
    <x v="0"/>
    <x v="8"/>
    <x v="8"/>
    <x v="16"/>
    <x v="14"/>
    <x v="0"/>
    <x v="0"/>
    <n v="1.0134365299999999"/>
  </r>
  <r>
    <x v="0"/>
    <x v="9"/>
    <x v="8"/>
    <x v="16"/>
    <x v="14"/>
    <x v="0"/>
    <x v="0"/>
    <n v="2778.0675999999999"/>
  </r>
  <r>
    <x v="0"/>
    <x v="10"/>
    <x v="8"/>
    <x v="16"/>
    <x v="14"/>
    <x v="0"/>
    <x v="0"/>
    <n v="2.8153950000000001E-3"/>
  </r>
  <r>
    <x v="0"/>
    <x v="11"/>
    <x v="8"/>
    <x v="16"/>
    <x v="14"/>
    <x v="0"/>
    <x v="0"/>
    <n v="1"/>
  </r>
  <r>
    <x v="0"/>
    <x v="8"/>
    <x v="8"/>
    <x v="16"/>
    <x v="15"/>
    <x v="0"/>
    <x v="0"/>
    <n v="1.015423322"/>
  </r>
  <r>
    <x v="0"/>
    <x v="9"/>
    <x v="8"/>
    <x v="16"/>
    <x v="15"/>
    <x v="0"/>
    <x v="0"/>
    <n v="13406.79"/>
  </r>
  <r>
    <x v="0"/>
    <x v="10"/>
    <x v="8"/>
    <x v="16"/>
    <x v="15"/>
    <x v="0"/>
    <x v="0"/>
    <n v="1.3613567E-2"/>
  </r>
  <r>
    <x v="0"/>
    <x v="11"/>
    <x v="8"/>
    <x v="16"/>
    <x v="15"/>
    <x v="0"/>
    <x v="0"/>
    <n v="1"/>
  </r>
  <r>
    <x v="0"/>
    <x v="8"/>
    <x v="8"/>
    <x v="16"/>
    <x v="16"/>
    <x v="0"/>
    <x v="0"/>
    <n v="1.0145951"/>
  </r>
  <r>
    <x v="0"/>
    <x v="9"/>
    <x v="8"/>
    <x v="16"/>
    <x v="16"/>
    <x v="0"/>
    <x v="0"/>
    <n v="26421.055"/>
  </r>
  <r>
    <x v="0"/>
    <x v="10"/>
    <x v="8"/>
    <x v="16"/>
    <x v="16"/>
    <x v="0"/>
    <x v="0"/>
    <n v="2.6806673E-2"/>
  </r>
  <r>
    <x v="0"/>
    <x v="11"/>
    <x v="8"/>
    <x v="16"/>
    <x v="16"/>
    <x v="0"/>
    <x v="0"/>
    <n v="1"/>
  </r>
  <r>
    <x v="0"/>
    <x v="8"/>
    <x v="8"/>
    <x v="16"/>
    <x v="17"/>
    <x v="0"/>
    <x v="0"/>
    <n v="1.014731388"/>
  </r>
  <r>
    <x v="0"/>
    <x v="9"/>
    <x v="8"/>
    <x v="16"/>
    <x v="17"/>
    <x v="0"/>
    <x v="0"/>
    <n v="6919.1808000000001"/>
  </r>
  <r>
    <x v="0"/>
    <x v="10"/>
    <x v="8"/>
    <x v="16"/>
    <x v="17"/>
    <x v="0"/>
    <x v="0"/>
    <n v="7.0211099999999997E-3"/>
  </r>
  <r>
    <x v="0"/>
    <x v="11"/>
    <x v="8"/>
    <x v="16"/>
    <x v="17"/>
    <x v="0"/>
    <x v="0"/>
    <n v="1"/>
  </r>
  <r>
    <x v="0"/>
    <x v="8"/>
    <x v="8"/>
    <x v="16"/>
    <x v="18"/>
    <x v="0"/>
    <x v="0"/>
    <n v="1.0117170689999999"/>
  </r>
  <r>
    <x v="0"/>
    <x v="9"/>
    <x v="8"/>
    <x v="16"/>
    <x v="18"/>
    <x v="0"/>
    <x v="0"/>
    <n v="17413.113000000001"/>
  </r>
  <r>
    <x v="0"/>
    <x v="10"/>
    <x v="8"/>
    <x v="16"/>
    <x v="18"/>
    <x v="0"/>
    <x v="0"/>
    <n v="1.7617144000000001E-2"/>
  </r>
  <r>
    <x v="0"/>
    <x v="11"/>
    <x v="8"/>
    <x v="16"/>
    <x v="18"/>
    <x v="0"/>
    <x v="0"/>
    <n v="1"/>
  </r>
  <r>
    <x v="0"/>
    <x v="8"/>
    <x v="8"/>
    <x v="16"/>
    <x v="19"/>
    <x v="0"/>
    <x v="0"/>
    <n v="1.0219030920000001"/>
  </r>
  <r>
    <x v="0"/>
    <x v="9"/>
    <x v="8"/>
    <x v="16"/>
    <x v="19"/>
    <x v="0"/>
    <x v="0"/>
    <n v="23544.998"/>
  </r>
  <r>
    <x v="0"/>
    <x v="10"/>
    <x v="8"/>
    <x v="16"/>
    <x v="19"/>
    <x v="0"/>
    <x v="0"/>
    <n v="2.4060706000000001E-2"/>
  </r>
  <r>
    <x v="0"/>
    <x v="11"/>
    <x v="8"/>
    <x v="16"/>
    <x v="19"/>
    <x v="0"/>
    <x v="0"/>
    <n v="1"/>
  </r>
  <r>
    <x v="0"/>
    <x v="8"/>
    <x v="8"/>
    <x v="16"/>
    <x v="20"/>
    <x v="0"/>
    <x v="0"/>
    <n v="1.011827606"/>
  </r>
  <r>
    <x v="0"/>
    <x v="9"/>
    <x v="8"/>
    <x v="16"/>
    <x v="20"/>
    <x v="0"/>
    <x v="0"/>
    <n v="2996.8319999999999"/>
  </r>
  <r>
    <x v="0"/>
    <x v="10"/>
    <x v="8"/>
    <x v="16"/>
    <x v="20"/>
    <x v="0"/>
    <x v="0"/>
    <n v="3.0322769999999999E-3"/>
  </r>
  <r>
    <x v="0"/>
    <x v="11"/>
    <x v="8"/>
    <x v="16"/>
    <x v="20"/>
    <x v="0"/>
    <x v="0"/>
    <n v="1"/>
  </r>
  <r>
    <x v="0"/>
    <x v="8"/>
    <x v="8"/>
    <x v="16"/>
    <x v="21"/>
    <x v="0"/>
    <x v="0"/>
    <n v="1.011963468"/>
  </r>
  <r>
    <x v="0"/>
    <x v="9"/>
    <x v="8"/>
    <x v="16"/>
    <x v="21"/>
    <x v="0"/>
    <x v="0"/>
    <n v="178922.66"/>
  </r>
  <r>
    <x v="0"/>
    <x v="10"/>
    <x v="8"/>
    <x v="16"/>
    <x v="21"/>
    <x v="0"/>
    <x v="0"/>
    <n v="0.18106319800000001"/>
  </r>
  <r>
    <x v="0"/>
    <x v="11"/>
    <x v="8"/>
    <x v="16"/>
    <x v="21"/>
    <x v="0"/>
    <x v="0"/>
    <n v="1"/>
  </r>
  <r>
    <x v="0"/>
    <x v="8"/>
    <x v="8"/>
    <x v="16"/>
    <x v="32"/>
    <x v="0"/>
    <x v="0"/>
    <n v="1"/>
  </r>
  <r>
    <x v="0"/>
    <x v="9"/>
    <x v="8"/>
    <x v="16"/>
    <x v="32"/>
    <x v="0"/>
    <x v="0"/>
    <n v="0"/>
  </r>
  <r>
    <x v="0"/>
    <x v="10"/>
    <x v="8"/>
    <x v="16"/>
    <x v="32"/>
    <x v="0"/>
    <x v="0"/>
    <n v="0"/>
  </r>
  <r>
    <x v="0"/>
    <x v="11"/>
    <x v="8"/>
    <x v="16"/>
    <x v="32"/>
    <x v="0"/>
    <x v="0"/>
    <n v="1"/>
  </r>
  <r>
    <x v="0"/>
    <x v="8"/>
    <x v="8"/>
    <x v="17"/>
    <x v="10"/>
    <x v="0"/>
    <x v="0"/>
    <n v="1.006270188"/>
  </r>
  <r>
    <x v="0"/>
    <x v="9"/>
    <x v="8"/>
    <x v="17"/>
    <x v="10"/>
    <x v="0"/>
    <x v="0"/>
    <n v="45118.605000000003"/>
  </r>
  <r>
    <x v="0"/>
    <x v="10"/>
    <x v="8"/>
    <x v="17"/>
    <x v="10"/>
    <x v="0"/>
    <x v="0"/>
    <n v="4.5401507000000001E-2"/>
  </r>
  <r>
    <x v="0"/>
    <x v="11"/>
    <x v="8"/>
    <x v="17"/>
    <x v="10"/>
    <x v="0"/>
    <x v="0"/>
    <n v="1"/>
  </r>
  <r>
    <x v="0"/>
    <x v="8"/>
    <x v="8"/>
    <x v="17"/>
    <x v="11"/>
    <x v="0"/>
    <x v="0"/>
    <n v="1.0118632679999999"/>
  </r>
  <r>
    <x v="0"/>
    <x v="9"/>
    <x v="8"/>
    <x v="17"/>
    <x v="11"/>
    <x v="0"/>
    <x v="0"/>
    <n v="29244.807000000001"/>
  </r>
  <r>
    <x v="0"/>
    <x v="10"/>
    <x v="8"/>
    <x v="17"/>
    <x v="11"/>
    <x v="0"/>
    <x v="0"/>
    <n v="2.9591745999999999E-2"/>
  </r>
  <r>
    <x v="0"/>
    <x v="11"/>
    <x v="8"/>
    <x v="17"/>
    <x v="11"/>
    <x v="0"/>
    <x v="0"/>
    <n v="1"/>
  </r>
  <r>
    <x v="0"/>
    <x v="8"/>
    <x v="8"/>
    <x v="17"/>
    <x v="12"/>
    <x v="0"/>
    <x v="0"/>
    <n v="1.008502679"/>
  </r>
  <r>
    <x v="0"/>
    <x v="9"/>
    <x v="8"/>
    <x v="17"/>
    <x v="12"/>
    <x v="0"/>
    <x v="0"/>
    <n v="32702.834999999999"/>
  </r>
  <r>
    <x v="0"/>
    <x v="10"/>
    <x v="8"/>
    <x v="17"/>
    <x v="12"/>
    <x v="0"/>
    <x v="0"/>
    <n v="3.2980897000000002E-2"/>
  </r>
  <r>
    <x v="0"/>
    <x v="11"/>
    <x v="8"/>
    <x v="17"/>
    <x v="12"/>
    <x v="0"/>
    <x v="0"/>
    <n v="1"/>
  </r>
  <r>
    <x v="0"/>
    <x v="8"/>
    <x v="8"/>
    <x v="17"/>
    <x v="13"/>
    <x v="0"/>
    <x v="0"/>
    <n v="1.007010948"/>
  </r>
  <r>
    <x v="0"/>
    <x v="9"/>
    <x v="8"/>
    <x v="17"/>
    <x v="13"/>
    <x v="0"/>
    <x v="0"/>
    <n v="12274.458000000001"/>
  </r>
  <r>
    <x v="0"/>
    <x v="10"/>
    <x v="8"/>
    <x v="17"/>
    <x v="13"/>
    <x v="0"/>
    <x v="0"/>
    <n v="1.2360514E-2"/>
  </r>
  <r>
    <x v="0"/>
    <x v="11"/>
    <x v="8"/>
    <x v="17"/>
    <x v="13"/>
    <x v="0"/>
    <x v="0"/>
    <n v="1"/>
  </r>
  <r>
    <x v="0"/>
    <x v="8"/>
    <x v="8"/>
    <x v="17"/>
    <x v="14"/>
    <x v="0"/>
    <x v="0"/>
    <n v="1.008339772"/>
  </r>
  <r>
    <x v="0"/>
    <x v="9"/>
    <x v="8"/>
    <x v="17"/>
    <x v="14"/>
    <x v="0"/>
    <x v="0"/>
    <n v="37949.237000000001"/>
  </r>
  <r>
    <x v="0"/>
    <x v="10"/>
    <x v="8"/>
    <x v="17"/>
    <x v="14"/>
    <x v="0"/>
    <x v="0"/>
    <n v="3.8265725E-2"/>
  </r>
  <r>
    <x v="0"/>
    <x v="11"/>
    <x v="8"/>
    <x v="17"/>
    <x v="14"/>
    <x v="0"/>
    <x v="0"/>
    <n v="1"/>
  </r>
  <r>
    <x v="0"/>
    <x v="8"/>
    <x v="8"/>
    <x v="17"/>
    <x v="15"/>
    <x v="0"/>
    <x v="0"/>
    <n v="1.009994866"/>
  </r>
  <r>
    <x v="0"/>
    <x v="9"/>
    <x v="8"/>
    <x v="17"/>
    <x v="15"/>
    <x v="0"/>
    <x v="0"/>
    <n v="63590.207999999999"/>
  </r>
  <r>
    <x v="0"/>
    <x v="10"/>
    <x v="8"/>
    <x v="17"/>
    <x v="15"/>
    <x v="0"/>
    <x v="0"/>
    <n v="6.4225783999999994E-2"/>
  </r>
  <r>
    <x v="0"/>
    <x v="11"/>
    <x v="8"/>
    <x v="17"/>
    <x v="15"/>
    <x v="0"/>
    <x v="0"/>
    <n v="1"/>
  </r>
  <r>
    <x v="0"/>
    <x v="8"/>
    <x v="8"/>
    <x v="17"/>
    <x v="16"/>
    <x v="0"/>
    <x v="0"/>
    <n v="1.0078548430000001"/>
  </r>
  <r>
    <x v="0"/>
    <x v="9"/>
    <x v="8"/>
    <x v="17"/>
    <x v="16"/>
    <x v="0"/>
    <x v="0"/>
    <n v="16118.8"/>
  </r>
  <r>
    <x v="0"/>
    <x v="10"/>
    <x v="8"/>
    <x v="17"/>
    <x v="16"/>
    <x v="0"/>
    <x v="0"/>
    <n v="1.6245409999999998E-2"/>
  </r>
  <r>
    <x v="0"/>
    <x v="11"/>
    <x v="8"/>
    <x v="17"/>
    <x v="16"/>
    <x v="0"/>
    <x v="0"/>
    <n v="1"/>
  </r>
  <r>
    <x v="0"/>
    <x v="8"/>
    <x v="8"/>
    <x v="17"/>
    <x v="17"/>
    <x v="0"/>
    <x v="0"/>
    <n v="1.013552314"/>
  </r>
  <r>
    <x v="0"/>
    <x v="9"/>
    <x v="8"/>
    <x v="17"/>
    <x v="17"/>
    <x v="0"/>
    <x v="0"/>
    <n v="69670.573000000004"/>
  </r>
  <r>
    <x v="0"/>
    <x v="10"/>
    <x v="8"/>
    <x v="17"/>
    <x v="17"/>
    <x v="0"/>
    <x v="0"/>
    <n v="7.0614771000000007E-2"/>
  </r>
  <r>
    <x v="0"/>
    <x v="11"/>
    <x v="8"/>
    <x v="17"/>
    <x v="17"/>
    <x v="0"/>
    <x v="0"/>
    <n v="1"/>
  </r>
  <r>
    <x v="0"/>
    <x v="8"/>
    <x v="8"/>
    <x v="17"/>
    <x v="18"/>
    <x v="0"/>
    <x v="0"/>
    <n v="1.0141024199999999"/>
  </r>
  <r>
    <x v="0"/>
    <x v="9"/>
    <x v="8"/>
    <x v="17"/>
    <x v="18"/>
    <x v="0"/>
    <x v="0"/>
    <n v="62723.18"/>
  </r>
  <r>
    <x v="0"/>
    <x v="10"/>
    <x v="8"/>
    <x v="17"/>
    <x v="18"/>
    <x v="0"/>
    <x v="0"/>
    <n v="6.3607729000000002E-2"/>
  </r>
  <r>
    <x v="0"/>
    <x v="11"/>
    <x v="8"/>
    <x v="17"/>
    <x v="18"/>
    <x v="0"/>
    <x v="0"/>
    <n v="1"/>
  </r>
  <r>
    <x v="0"/>
    <x v="8"/>
    <x v="8"/>
    <x v="17"/>
    <x v="19"/>
    <x v="0"/>
    <x v="0"/>
    <n v="1.0291725709999999"/>
  </r>
  <r>
    <x v="0"/>
    <x v="9"/>
    <x v="8"/>
    <x v="17"/>
    <x v="19"/>
    <x v="0"/>
    <x v="0"/>
    <n v="131765.87"/>
  </r>
  <r>
    <x v="0"/>
    <x v="10"/>
    <x v="8"/>
    <x v="17"/>
    <x v="19"/>
    <x v="0"/>
    <x v="0"/>
    <n v="0.13560981499999999"/>
  </r>
  <r>
    <x v="0"/>
    <x v="11"/>
    <x v="8"/>
    <x v="17"/>
    <x v="19"/>
    <x v="0"/>
    <x v="0"/>
    <n v="1"/>
  </r>
  <r>
    <x v="0"/>
    <x v="8"/>
    <x v="8"/>
    <x v="17"/>
    <x v="20"/>
    <x v="0"/>
    <x v="0"/>
    <n v="1.0202007529999999"/>
  </r>
  <r>
    <x v="0"/>
    <x v="9"/>
    <x v="8"/>
    <x v="17"/>
    <x v="20"/>
    <x v="0"/>
    <x v="0"/>
    <n v="1737.2633000000001"/>
  </r>
  <r>
    <x v="0"/>
    <x v="10"/>
    <x v="8"/>
    <x v="17"/>
    <x v="20"/>
    <x v="0"/>
    <x v="0"/>
    <n v="1.772357E-3"/>
  </r>
  <r>
    <x v="0"/>
    <x v="11"/>
    <x v="8"/>
    <x v="17"/>
    <x v="20"/>
    <x v="0"/>
    <x v="0"/>
    <n v="1"/>
  </r>
  <r>
    <x v="0"/>
    <x v="8"/>
    <x v="8"/>
    <x v="17"/>
    <x v="21"/>
    <x v="0"/>
    <x v="0"/>
    <n v="1.01101646"/>
  </r>
  <r>
    <x v="0"/>
    <x v="9"/>
    <x v="8"/>
    <x v="17"/>
    <x v="21"/>
    <x v="0"/>
    <x v="0"/>
    <n v="32108.584999999999"/>
  </r>
  <r>
    <x v="0"/>
    <x v="10"/>
    <x v="8"/>
    <x v="17"/>
    <x v="21"/>
    <x v="0"/>
    <x v="0"/>
    <n v="3.2462308000000002E-2"/>
  </r>
  <r>
    <x v="0"/>
    <x v="11"/>
    <x v="8"/>
    <x v="17"/>
    <x v="21"/>
    <x v="0"/>
    <x v="0"/>
    <n v="1"/>
  </r>
  <r>
    <x v="0"/>
    <x v="8"/>
    <x v="8"/>
    <x v="17"/>
    <x v="32"/>
    <x v="0"/>
    <x v="0"/>
    <n v="1"/>
  </r>
  <r>
    <x v="0"/>
    <x v="9"/>
    <x v="8"/>
    <x v="17"/>
    <x v="32"/>
    <x v="0"/>
    <x v="0"/>
    <n v="0"/>
  </r>
  <r>
    <x v="0"/>
    <x v="10"/>
    <x v="8"/>
    <x v="17"/>
    <x v="32"/>
    <x v="0"/>
    <x v="0"/>
    <n v="0"/>
  </r>
  <r>
    <x v="0"/>
    <x v="11"/>
    <x v="8"/>
    <x v="17"/>
    <x v="32"/>
    <x v="0"/>
    <x v="0"/>
    <n v="1"/>
  </r>
  <r>
    <x v="0"/>
    <x v="8"/>
    <x v="8"/>
    <x v="18"/>
    <x v="10"/>
    <x v="0"/>
    <x v="0"/>
    <n v="1.01120655"/>
  </r>
  <r>
    <x v="0"/>
    <x v="9"/>
    <x v="8"/>
    <x v="18"/>
    <x v="10"/>
    <x v="0"/>
    <x v="0"/>
    <n v="3839.0178999999998"/>
  </r>
  <r>
    <x v="0"/>
    <x v="10"/>
    <x v="8"/>
    <x v="18"/>
    <x v="10"/>
    <x v="0"/>
    <x v="0"/>
    <n v="3.8820399999999998E-3"/>
  </r>
  <r>
    <x v="0"/>
    <x v="11"/>
    <x v="8"/>
    <x v="18"/>
    <x v="10"/>
    <x v="0"/>
    <x v="0"/>
    <n v="1"/>
  </r>
  <r>
    <x v="0"/>
    <x v="8"/>
    <x v="8"/>
    <x v="18"/>
    <x v="11"/>
    <x v="0"/>
    <x v="0"/>
    <n v="1.0204374140000001"/>
  </r>
  <r>
    <x v="0"/>
    <x v="9"/>
    <x v="8"/>
    <x v="18"/>
    <x v="11"/>
    <x v="0"/>
    <x v="0"/>
    <n v="18406.043000000001"/>
  </r>
  <r>
    <x v="0"/>
    <x v="10"/>
    <x v="8"/>
    <x v="18"/>
    <x v="11"/>
    <x v="0"/>
    <x v="0"/>
    <n v="1.8782213999999998E-2"/>
  </r>
  <r>
    <x v="0"/>
    <x v="11"/>
    <x v="8"/>
    <x v="18"/>
    <x v="11"/>
    <x v="0"/>
    <x v="0"/>
    <n v="1"/>
  </r>
  <r>
    <x v="0"/>
    <x v="8"/>
    <x v="8"/>
    <x v="18"/>
    <x v="12"/>
    <x v="0"/>
    <x v="0"/>
    <n v="1.0286417560000001"/>
  </r>
  <r>
    <x v="0"/>
    <x v="9"/>
    <x v="8"/>
    <x v="18"/>
    <x v="12"/>
    <x v="0"/>
    <x v="0"/>
    <n v="8001.2109"/>
  </r>
  <r>
    <x v="0"/>
    <x v="10"/>
    <x v="8"/>
    <x v="18"/>
    <x v="12"/>
    <x v="0"/>
    <x v="0"/>
    <n v="8.2303800000000007E-3"/>
  </r>
  <r>
    <x v="0"/>
    <x v="11"/>
    <x v="8"/>
    <x v="18"/>
    <x v="12"/>
    <x v="0"/>
    <x v="0"/>
    <n v="1"/>
  </r>
  <r>
    <x v="0"/>
    <x v="8"/>
    <x v="8"/>
    <x v="18"/>
    <x v="13"/>
    <x v="0"/>
    <x v="0"/>
    <n v="1.026429526"/>
  </r>
  <r>
    <x v="0"/>
    <x v="9"/>
    <x v="8"/>
    <x v="18"/>
    <x v="13"/>
    <x v="0"/>
    <x v="0"/>
    <n v="2857.9070999999999"/>
  </r>
  <r>
    <x v="0"/>
    <x v="10"/>
    <x v="8"/>
    <x v="18"/>
    <x v="13"/>
    <x v="0"/>
    <x v="0"/>
    <n v="2.9334399999999998E-3"/>
  </r>
  <r>
    <x v="0"/>
    <x v="11"/>
    <x v="8"/>
    <x v="18"/>
    <x v="13"/>
    <x v="0"/>
    <x v="0"/>
    <n v="1"/>
  </r>
  <r>
    <x v="0"/>
    <x v="8"/>
    <x v="8"/>
    <x v="18"/>
    <x v="14"/>
    <x v="0"/>
    <x v="0"/>
    <n v="1.0223748560000001"/>
  </r>
  <r>
    <x v="0"/>
    <x v="9"/>
    <x v="8"/>
    <x v="18"/>
    <x v="14"/>
    <x v="0"/>
    <x v="0"/>
    <n v="5178.1378999999997"/>
  </r>
  <r>
    <x v="0"/>
    <x v="10"/>
    <x v="8"/>
    <x v="18"/>
    <x v="14"/>
    <x v="0"/>
    <x v="0"/>
    <n v="5.2939980000000003E-3"/>
  </r>
  <r>
    <x v="0"/>
    <x v="11"/>
    <x v="8"/>
    <x v="18"/>
    <x v="14"/>
    <x v="0"/>
    <x v="0"/>
    <n v="1"/>
  </r>
  <r>
    <x v="0"/>
    <x v="8"/>
    <x v="8"/>
    <x v="18"/>
    <x v="15"/>
    <x v="0"/>
    <x v="0"/>
    <n v="1.033275057"/>
  </r>
  <r>
    <x v="0"/>
    <x v="9"/>
    <x v="8"/>
    <x v="18"/>
    <x v="15"/>
    <x v="0"/>
    <x v="0"/>
    <n v="15820.32"/>
  </r>
  <r>
    <x v="0"/>
    <x v="10"/>
    <x v="8"/>
    <x v="18"/>
    <x v="15"/>
    <x v="0"/>
    <x v="0"/>
    <n v="1.6346742000000001E-2"/>
  </r>
  <r>
    <x v="0"/>
    <x v="11"/>
    <x v="8"/>
    <x v="18"/>
    <x v="15"/>
    <x v="0"/>
    <x v="0"/>
    <n v="1"/>
  </r>
  <r>
    <x v="0"/>
    <x v="8"/>
    <x v="8"/>
    <x v="18"/>
    <x v="16"/>
    <x v="0"/>
    <x v="0"/>
    <n v="1.0205749559999999"/>
  </r>
  <r>
    <x v="0"/>
    <x v="9"/>
    <x v="8"/>
    <x v="18"/>
    <x v="16"/>
    <x v="0"/>
    <x v="0"/>
    <n v="18751.746999999999"/>
  </r>
  <r>
    <x v="0"/>
    <x v="10"/>
    <x v="8"/>
    <x v="18"/>
    <x v="16"/>
    <x v="0"/>
    <x v="0"/>
    <n v="1.9137563E-2"/>
  </r>
  <r>
    <x v="0"/>
    <x v="11"/>
    <x v="8"/>
    <x v="18"/>
    <x v="16"/>
    <x v="0"/>
    <x v="0"/>
    <n v="1"/>
  </r>
  <r>
    <x v="0"/>
    <x v="8"/>
    <x v="8"/>
    <x v="18"/>
    <x v="17"/>
    <x v="0"/>
    <x v="0"/>
    <n v="1.0282168140000001"/>
  </r>
  <r>
    <x v="0"/>
    <x v="9"/>
    <x v="8"/>
    <x v="18"/>
    <x v="17"/>
    <x v="0"/>
    <x v="0"/>
    <n v="54908.788"/>
  </r>
  <r>
    <x v="0"/>
    <x v="10"/>
    <x v="8"/>
    <x v="18"/>
    <x v="17"/>
    <x v="0"/>
    <x v="0"/>
    <n v="5.6458138999999997E-2"/>
  </r>
  <r>
    <x v="0"/>
    <x v="11"/>
    <x v="8"/>
    <x v="18"/>
    <x v="17"/>
    <x v="0"/>
    <x v="0"/>
    <n v="1"/>
  </r>
  <r>
    <x v="0"/>
    <x v="8"/>
    <x v="8"/>
    <x v="18"/>
    <x v="18"/>
    <x v="0"/>
    <x v="0"/>
    <n v="1.0226781089999999"/>
  </r>
  <r>
    <x v="0"/>
    <x v="9"/>
    <x v="8"/>
    <x v="18"/>
    <x v="18"/>
    <x v="0"/>
    <x v="0"/>
    <n v="82219.703999999998"/>
  </r>
  <r>
    <x v="0"/>
    <x v="10"/>
    <x v="8"/>
    <x v="18"/>
    <x v="18"/>
    <x v="0"/>
    <x v="0"/>
    <n v="8.4084292000000005E-2"/>
  </r>
  <r>
    <x v="0"/>
    <x v="11"/>
    <x v="8"/>
    <x v="18"/>
    <x v="18"/>
    <x v="0"/>
    <x v="0"/>
    <n v="1"/>
  </r>
  <r>
    <x v="0"/>
    <x v="8"/>
    <x v="8"/>
    <x v="18"/>
    <x v="19"/>
    <x v="0"/>
    <x v="0"/>
    <n v="1.0278510789999999"/>
  </r>
  <r>
    <x v="0"/>
    <x v="9"/>
    <x v="8"/>
    <x v="18"/>
    <x v="19"/>
    <x v="0"/>
    <x v="0"/>
    <n v="214774.77"/>
  </r>
  <r>
    <x v="0"/>
    <x v="10"/>
    <x v="8"/>
    <x v="18"/>
    <x v="19"/>
    <x v="0"/>
    <x v="0"/>
    <n v="0.220756482"/>
  </r>
  <r>
    <x v="0"/>
    <x v="11"/>
    <x v="8"/>
    <x v="18"/>
    <x v="19"/>
    <x v="0"/>
    <x v="0"/>
    <n v="1"/>
  </r>
  <r>
    <x v="0"/>
    <x v="8"/>
    <x v="8"/>
    <x v="18"/>
    <x v="20"/>
    <x v="0"/>
    <x v="0"/>
    <n v="1.006082659"/>
  </r>
  <r>
    <x v="0"/>
    <x v="9"/>
    <x v="8"/>
    <x v="18"/>
    <x v="20"/>
    <x v="0"/>
    <x v="0"/>
    <n v="226126.6"/>
  </r>
  <r>
    <x v="0"/>
    <x v="10"/>
    <x v="8"/>
    <x v="18"/>
    <x v="20"/>
    <x v="0"/>
    <x v="0"/>
    <n v="0.22750204800000001"/>
  </r>
  <r>
    <x v="0"/>
    <x v="11"/>
    <x v="8"/>
    <x v="18"/>
    <x v="20"/>
    <x v="0"/>
    <x v="0"/>
    <n v="1"/>
  </r>
  <r>
    <x v="0"/>
    <x v="8"/>
    <x v="8"/>
    <x v="18"/>
    <x v="21"/>
    <x v="0"/>
    <x v="0"/>
    <n v="1.031845194"/>
  </r>
  <r>
    <x v="0"/>
    <x v="9"/>
    <x v="8"/>
    <x v="18"/>
    <x v="21"/>
    <x v="0"/>
    <x v="0"/>
    <n v="5648.9988999999996"/>
  </r>
  <r>
    <x v="0"/>
    <x v="10"/>
    <x v="8"/>
    <x v="18"/>
    <x v="21"/>
    <x v="0"/>
    <x v="0"/>
    <n v="5.8288919999999996E-3"/>
  </r>
  <r>
    <x v="0"/>
    <x v="11"/>
    <x v="8"/>
    <x v="18"/>
    <x v="21"/>
    <x v="0"/>
    <x v="0"/>
    <n v="1"/>
  </r>
  <r>
    <x v="0"/>
    <x v="8"/>
    <x v="8"/>
    <x v="18"/>
    <x v="32"/>
    <x v="0"/>
    <x v="0"/>
    <n v="1"/>
  </r>
  <r>
    <x v="0"/>
    <x v="9"/>
    <x v="8"/>
    <x v="18"/>
    <x v="32"/>
    <x v="0"/>
    <x v="0"/>
    <n v="0"/>
  </r>
  <r>
    <x v="0"/>
    <x v="10"/>
    <x v="8"/>
    <x v="18"/>
    <x v="32"/>
    <x v="0"/>
    <x v="0"/>
    <n v="0"/>
  </r>
  <r>
    <x v="0"/>
    <x v="11"/>
    <x v="8"/>
    <x v="18"/>
    <x v="32"/>
    <x v="0"/>
    <x v="0"/>
    <n v="1"/>
  </r>
  <r>
    <x v="0"/>
    <x v="8"/>
    <x v="9"/>
    <x v="9"/>
    <x v="10"/>
    <x v="0"/>
    <x v="0"/>
    <n v="1.0143101290000001"/>
  </r>
  <r>
    <x v="0"/>
    <x v="9"/>
    <x v="9"/>
    <x v="9"/>
    <x v="10"/>
    <x v="0"/>
    <x v="0"/>
    <n v="27984.1"/>
  </r>
  <r>
    <x v="0"/>
    <x v="10"/>
    <x v="9"/>
    <x v="9"/>
    <x v="10"/>
    <x v="0"/>
    <x v="0"/>
    <n v="2.8384555999999998E-2"/>
  </r>
  <r>
    <x v="0"/>
    <x v="11"/>
    <x v="9"/>
    <x v="9"/>
    <x v="10"/>
    <x v="0"/>
    <x v="0"/>
    <n v="1"/>
  </r>
  <r>
    <x v="0"/>
    <x v="8"/>
    <x v="9"/>
    <x v="9"/>
    <x v="11"/>
    <x v="0"/>
    <x v="0"/>
    <n v="1.0302840499999999"/>
  </r>
  <r>
    <x v="0"/>
    <x v="9"/>
    <x v="9"/>
    <x v="9"/>
    <x v="11"/>
    <x v="0"/>
    <x v="0"/>
    <n v="202.541"/>
  </r>
  <r>
    <x v="0"/>
    <x v="10"/>
    <x v="9"/>
    <x v="9"/>
    <x v="11"/>
    <x v="0"/>
    <x v="0"/>
    <n v="2.0867499999999999E-4"/>
  </r>
  <r>
    <x v="0"/>
    <x v="11"/>
    <x v="9"/>
    <x v="9"/>
    <x v="11"/>
    <x v="0"/>
    <x v="0"/>
    <n v="1"/>
  </r>
  <r>
    <x v="0"/>
    <x v="8"/>
    <x v="9"/>
    <x v="9"/>
    <x v="12"/>
    <x v="0"/>
    <x v="0"/>
    <n v="1.0523777439999999"/>
  </r>
  <r>
    <x v="0"/>
    <x v="9"/>
    <x v="9"/>
    <x v="9"/>
    <x v="12"/>
    <x v="0"/>
    <x v="0"/>
    <n v="28625.002"/>
  </r>
  <r>
    <x v="0"/>
    <x v="10"/>
    <x v="9"/>
    <x v="9"/>
    <x v="12"/>
    <x v="0"/>
    <x v="0"/>
    <n v="3.0124314999999999E-2"/>
  </r>
  <r>
    <x v="0"/>
    <x v="11"/>
    <x v="9"/>
    <x v="9"/>
    <x v="12"/>
    <x v="0"/>
    <x v="0"/>
    <n v="1"/>
  </r>
  <r>
    <x v="0"/>
    <x v="8"/>
    <x v="9"/>
    <x v="9"/>
    <x v="13"/>
    <x v="0"/>
    <x v="0"/>
    <n v="1.0178442480000001"/>
  </r>
  <r>
    <x v="0"/>
    <x v="9"/>
    <x v="9"/>
    <x v="9"/>
    <x v="13"/>
    <x v="0"/>
    <x v="0"/>
    <n v="569.57626000000005"/>
  </r>
  <r>
    <x v="0"/>
    <x v="10"/>
    <x v="9"/>
    <x v="9"/>
    <x v="13"/>
    <x v="0"/>
    <x v="0"/>
    <n v="5.7974000000000003E-4"/>
  </r>
  <r>
    <x v="0"/>
    <x v="11"/>
    <x v="9"/>
    <x v="9"/>
    <x v="13"/>
    <x v="0"/>
    <x v="0"/>
    <n v="1"/>
  </r>
  <r>
    <x v="0"/>
    <x v="8"/>
    <x v="9"/>
    <x v="9"/>
    <x v="14"/>
    <x v="0"/>
    <x v="0"/>
    <n v="1.0303039839999999"/>
  </r>
  <r>
    <x v="0"/>
    <x v="9"/>
    <x v="9"/>
    <x v="9"/>
    <x v="14"/>
    <x v="0"/>
    <x v="0"/>
    <n v="760.83171000000004"/>
  </r>
  <r>
    <x v="0"/>
    <x v="10"/>
    <x v="9"/>
    <x v="9"/>
    <x v="14"/>
    <x v="0"/>
    <x v="0"/>
    <n v="7.8388799999999995E-4"/>
  </r>
  <r>
    <x v="0"/>
    <x v="11"/>
    <x v="9"/>
    <x v="9"/>
    <x v="14"/>
    <x v="0"/>
    <x v="0"/>
    <n v="1"/>
  </r>
  <r>
    <x v="0"/>
    <x v="8"/>
    <x v="9"/>
    <x v="9"/>
    <x v="15"/>
    <x v="0"/>
    <x v="0"/>
    <n v="1.042511024"/>
  </r>
  <r>
    <x v="0"/>
    <x v="9"/>
    <x v="9"/>
    <x v="9"/>
    <x v="15"/>
    <x v="0"/>
    <x v="0"/>
    <n v="954.63603000000001"/>
  </r>
  <r>
    <x v="0"/>
    <x v="10"/>
    <x v="9"/>
    <x v="9"/>
    <x v="15"/>
    <x v="0"/>
    <x v="0"/>
    <n v="9.9521900000000009E-4"/>
  </r>
  <r>
    <x v="0"/>
    <x v="11"/>
    <x v="9"/>
    <x v="9"/>
    <x v="15"/>
    <x v="0"/>
    <x v="0"/>
    <n v="1"/>
  </r>
  <r>
    <x v="0"/>
    <x v="8"/>
    <x v="9"/>
    <x v="9"/>
    <x v="16"/>
    <x v="0"/>
    <x v="0"/>
    <n v="1.054209779"/>
  </r>
  <r>
    <x v="0"/>
    <x v="9"/>
    <x v="9"/>
    <x v="9"/>
    <x v="16"/>
    <x v="0"/>
    <x v="0"/>
    <n v="316.20418000000001"/>
  </r>
  <r>
    <x v="0"/>
    <x v="10"/>
    <x v="9"/>
    <x v="9"/>
    <x v="16"/>
    <x v="0"/>
    <x v="0"/>
    <n v="3.3334599999999999E-4"/>
  </r>
  <r>
    <x v="0"/>
    <x v="11"/>
    <x v="9"/>
    <x v="9"/>
    <x v="16"/>
    <x v="0"/>
    <x v="0"/>
    <n v="1"/>
  </r>
  <r>
    <x v="0"/>
    <x v="8"/>
    <x v="9"/>
    <x v="9"/>
    <x v="17"/>
    <x v="0"/>
    <x v="0"/>
    <n v="1.0769997339999999"/>
  </r>
  <r>
    <x v="0"/>
    <x v="9"/>
    <x v="9"/>
    <x v="9"/>
    <x v="17"/>
    <x v="0"/>
    <x v="0"/>
    <n v="3533.2570000000001"/>
  </r>
  <r>
    <x v="0"/>
    <x v="10"/>
    <x v="9"/>
    <x v="9"/>
    <x v="17"/>
    <x v="0"/>
    <x v="0"/>
    <n v="3.8053169999999999E-3"/>
  </r>
  <r>
    <x v="0"/>
    <x v="11"/>
    <x v="9"/>
    <x v="9"/>
    <x v="17"/>
    <x v="0"/>
    <x v="0"/>
    <n v="1"/>
  </r>
  <r>
    <x v="0"/>
    <x v="8"/>
    <x v="9"/>
    <x v="9"/>
    <x v="18"/>
    <x v="0"/>
    <x v="0"/>
    <n v="1.148415355"/>
  </r>
  <r>
    <x v="0"/>
    <x v="9"/>
    <x v="9"/>
    <x v="9"/>
    <x v="18"/>
    <x v="0"/>
    <x v="0"/>
    <n v="3141.5623000000001"/>
  </r>
  <r>
    <x v="0"/>
    <x v="10"/>
    <x v="9"/>
    <x v="9"/>
    <x v="18"/>
    <x v="0"/>
    <x v="0"/>
    <n v="3.607818E-3"/>
  </r>
  <r>
    <x v="0"/>
    <x v="11"/>
    <x v="9"/>
    <x v="9"/>
    <x v="18"/>
    <x v="0"/>
    <x v="0"/>
    <n v="1"/>
  </r>
  <r>
    <x v="0"/>
    <x v="8"/>
    <x v="9"/>
    <x v="9"/>
    <x v="19"/>
    <x v="0"/>
    <x v="0"/>
    <n v="1.0585425939999999"/>
  </r>
  <r>
    <x v="0"/>
    <x v="9"/>
    <x v="9"/>
    <x v="9"/>
    <x v="19"/>
    <x v="0"/>
    <x v="0"/>
    <n v="46897.771000000001"/>
  </r>
  <r>
    <x v="0"/>
    <x v="10"/>
    <x v="9"/>
    <x v="9"/>
    <x v="19"/>
    <x v="0"/>
    <x v="0"/>
    <n v="4.9643288000000001E-2"/>
  </r>
  <r>
    <x v="0"/>
    <x v="11"/>
    <x v="9"/>
    <x v="9"/>
    <x v="19"/>
    <x v="0"/>
    <x v="0"/>
    <n v="1"/>
  </r>
  <r>
    <x v="0"/>
    <x v="8"/>
    <x v="9"/>
    <x v="9"/>
    <x v="20"/>
    <x v="0"/>
    <x v="0"/>
    <n v="1.0090870169999999"/>
  </r>
  <r>
    <x v="0"/>
    <x v="9"/>
    <x v="9"/>
    <x v="9"/>
    <x v="20"/>
    <x v="0"/>
    <x v="0"/>
    <n v="571.62773000000004"/>
  </r>
  <r>
    <x v="0"/>
    <x v="10"/>
    <x v="9"/>
    <x v="9"/>
    <x v="20"/>
    <x v="0"/>
    <x v="0"/>
    <n v="5.7682199999999995E-4"/>
  </r>
  <r>
    <x v="0"/>
    <x v="11"/>
    <x v="9"/>
    <x v="9"/>
    <x v="20"/>
    <x v="0"/>
    <x v="0"/>
    <n v="1"/>
  </r>
  <r>
    <x v="0"/>
    <x v="8"/>
    <x v="9"/>
    <x v="9"/>
    <x v="21"/>
    <x v="0"/>
    <x v="0"/>
    <n v="1.022773669"/>
  </r>
  <r>
    <x v="0"/>
    <x v="9"/>
    <x v="9"/>
    <x v="9"/>
    <x v="21"/>
    <x v="0"/>
    <x v="0"/>
    <n v="4291.5324000000001"/>
  </r>
  <r>
    <x v="0"/>
    <x v="10"/>
    <x v="9"/>
    <x v="9"/>
    <x v="21"/>
    <x v="0"/>
    <x v="0"/>
    <n v="4.3892660000000002E-3"/>
  </r>
  <r>
    <x v="0"/>
    <x v="11"/>
    <x v="9"/>
    <x v="9"/>
    <x v="21"/>
    <x v="0"/>
    <x v="0"/>
    <n v="1"/>
  </r>
  <r>
    <x v="0"/>
    <x v="8"/>
    <x v="9"/>
    <x v="9"/>
    <x v="32"/>
    <x v="0"/>
    <x v="0"/>
    <n v="1"/>
  </r>
  <r>
    <x v="0"/>
    <x v="9"/>
    <x v="9"/>
    <x v="9"/>
    <x v="32"/>
    <x v="0"/>
    <x v="0"/>
    <n v="0"/>
  </r>
  <r>
    <x v="0"/>
    <x v="10"/>
    <x v="9"/>
    <x v="9"/>
    <x v="32"/>
    <x v="0"/>
    <x v="0"/>
    <n v="0"/>
  </r>
  <r>
    <x v="0"/>
    <x v="11"/>
    <x v="9"/>
    <x v="9"/>
    <x v="32"/>
    <x v="0"/>
    <x v="0"/>
    <n v="1"/>
  </r>
  <r>
    <x v="0"/>
    <x v="8"/>
    <x v="9"/>
    <x v="10"/>
    <x v="10"/>
    <x v="0"/>
    <x v="0"/>
    <n v="1.0552796"/>
  </r>
  <r>
    <x v="0"/>
    <x v="9"/>
    <x v="9"/>
    <x v="10"/>
    <x v="10"/>
    <x v="0"/>
    <x v="0"/>
    <n v="72258.233999999997"/>
  </r>
  <r>
    <x v="0"/>
    <x v="10"/>
    <x v="9"/>
    <x v="10"/>
    <x v="10"/>
    <x v="0"/>
    <x v="0"/>
    <n v="7.6252639999999997E-2"/>
  </r>
  <r>
    <x v="0"/>
    <x v="11"/>
    <x v="9"/>
    <x v="10"/>
    <x v="10"/>
    <x v="0"/>
    <x v="0"/>
    <n v="1"/>
  </r>
  <r>
    <x v="0"/>
    <x v="8"/>
    <x v="9"/>
    <x v="10"/>
    <x v="11"/>
    <x v="0"/>
    <x v="0"/>
    <n v="1.040458506"/>
  </r>
  <r>
    <x v="0"/>
    <x v="9"/>
    <x v="9"/>
    <x v="10"/>
    <x v="11"/>
    <x v="0"/>
    <x v="0"/>
    <n v="283.32058999999998"/>
  </r>
  <r>
    <x v="0"/>
    <x v="10"/>
    <x v="9"/>
    <x v="10"/>
    <x v="11"/>
    <x v="0"/>
    <x v="0"/>
    <n v="2.9478300000000001E-4"/>
  </r>
  <r>
    <x v="0"/>
    <x v="11"/>
    <x v="9"/>
    <x v="10"/>
    <x v="11"/>
    <x v="0"/>
    <x v="0"/>
    <n v="1"/>
  </r>
  <r>
    <x v="0"/>
    <x v="8"/>
    <x v="9"/>
    <x v="10"/>
    <x v="12"/>
    <x v="0"/>
    <x v="0"/>
    <n v="1.011821839"/>
  </r>
  <r>
    <x v="0"/>
    <x v="9"/>
    <x v="9"/>
    <x v="10"/>
    <x v="12"/>
    <x v="0"/>
    <x v="0"/>
    <n v="13110.455"/>
  </r>
  <r>
    <x v="0"/>
    <x v="10"/>
    <x v="9"/>
    <x v="10"/>
    <x v="12"/>
    <x v="0"/>
    <x v="0"/>
    <n v="1.3265443999999999E-2"/>
  </r>
  <r>
    <x v="0"/>
    <x v="11"/>
    <x v="9"/>
    <x v="10"/>
    <x v="12"/>
    <x v="0"/>
    <x v="0"/>
    <n v="1"/>
  </r>
  <r>
    <x v="0"/>
    <x v="8"/>
    <x v="9"/>
    <x v="10"/>
    <x v="13"/>
    <x v="0"/>
    <x v="0"/>
    <n v="1.0274569339999999"/>
  </r>
  <r>
    <x v="0"/>
    <x v="9"/>
    <x v="9"/>
    <x v="10"/>
    <x v="13"/>
    <x v="0"/>
    <x v="0"/>
    <n v="1004.6402"/>
  </r>
  <r>
    <x v="0"/>
    <x v="10"/>
    <x v="9"/>
    <x v="10"/>
    <x v="13"/>
    <x v="0"/>
    <x v="0"/>
    <n v="1.032224E-3"/>
  </r>
  <r>
    <x v="0"/>
    <x v="11"/>
    <x v="9"/>
    <x v="10"/>
    <x v="13"/>
    <x v="0"/>
    <x v="0"/>
    <n v="1"/>
  </r>
  <r>
    <x v="0"/>
    <x v="8"/>
    <x v="9"/>
    <x v="10"/>
    <x v="14"/>
    <x v="0"/>
    <x v="0"/>
    <n v="1.0389991789999999"/>
  </r>
  <r>
    <x v="0"/>
    <x v="9"/>
    <x v="9"/>
    <x v="10"/>
    <x v="14"/>
    <x v="0"/>
    <x v="0"/>
    <n v="713.12401"/>
  </r>
  <r>
    <x v="0"/>
    <x v="10"/>
    <x v="9"/>
    <x v="10"/>
    <x v="14"/>
    <x v="0"/>
    <x v="0"/>
    <n v="7.4093499999999997E-4"/>
  </r>
  <r>
    <x v="0"/>
    <x v="11"/>
    <x v="9"/>
    <x v="10"/>
    <x v="14"/>
    <x v="0"/>
    <x v="0"/>
    <n v="1"/>
  </r>
  <r>
    <x v="0"/>
    <x v="8"/>
    <x v="9"/>
    <x v="10"/>
    <x v="15"/>
    <x v="0"/>
    <x v="0"/>
    <n v="1.018153654"/>
  </r>
  <r>
    <x v="0"/>
    <x v="9"/>
    <x v="9"/>
    <x v="10"/>
    <x v="15"/>
    <x v="0"/>
    <x v="0"/>
    <n v="1223.4997000000001"/>
  </r>
  <r>
    <x v="0"/>
    <x v="10"/>
    <x v="9"/>
    <x v="10"/>
    <x v="15"/>
    <x v="0"/>
    <x v="0"/>
    <n v="1.245711E-3"/>
  </r>
  <r>
    <x v="0"/>
    <x v="11"/>
    <x v="9"/>
    <x v="10"/>
    <x v="15"/>
    <x v="0"/>
    <x v="0"/>
    <n v="1"/>
  </r>
  <r>
    <x v="0"/>
    <x v="8"/>
    <x v="9"/>
    <x v="10"/>
    <x v="16"/>
    <x v="0"/>
    <x v="0"/>
    <n v="1.048498025"/>
  </r>
  <r>
    <x v="0"/>
    <x v="9"/>
    <x v="9"/>
    <x v="10"/>
    <x v="16"/>
    <x v="0"/>
    <x v="0"/>
    <n v="170.76533000000001"/>
  </r>
  <r>
    <x v="0"/>
    <x v="10"/>
    <x v="9"/>
    <x v="10"/>
    <x v="16"/>
    <x v="0"/>
    <x v="0"/>
    <n v="1.79047E-4"/>
  </r>
  <r>
    <x v="0"/>
    <x v="11"/>
    <x v="9"/>
    <x v="10"/>
    <x v="16"/>
    <x v="0"/>
    <x v="0"/>
    <n v="1"/>
  </r>
  <r>
    <x v="0"/>
    <x v="8"/>
    <x v="9"/>
    <x v="10"/>
    <x v="17"/>
    <x v="0"/>
    <x v="0"/>
    <n v="1.043432768"/>
  </r>
  <r>
    <x v="0"/>
    <x v="9"/>
    <x v="9"/>
    <x v="10"/>
    <x v="17"/>
    <x v="0"/>
    <x v="0"/>
    <n v="6300.9036999999998"/>
  </r>
  <r>
    <x v="0"/>
    <x v="10"/>
    <x v="9"/>
    <x v="10"/>
    <x v="17"/>
    <x v="0"/>
    <x v="0"/>
    <n v="6.5745689999999997E-3"/>
  </r>
  <r>
    <x v="0"/>
    <x v="11"/>
    <x v="9"/>
    <x v="10"/>
    <x v="17"/>
    <x v="0"/>
    <x v="0"/>
    <n v="1"/>
  </r>
  <r>
    <x v="0"/>
    <x v="8"/>
    <x v="9"/>
    <x v="10"/>
    <x v="18"/>
    <x v="0"/>
    <x v="0"/>
    <n v="1.082541524"/>
  </r>
  <r>
    <x v="0"/>
    <x v="9"/>
    <x v="9"/>
    <x v="10"/>
    <x v="18"/>
    <x v="0"/>
    <x v="0"/>
    <n v="6390.5744999999997"/>
  </r>
  <r>
    <x v="0"/>
    <x v="10"/>
    <x v="9"/>
    <x v="10"/>
    <x v="18"/>
    <x v="0"/>
    <x v="0"/>
    <n v="6.918062E-3"/>
  </r>
  <r>
    <x v="0"/>
    <x v="11"/>
    <x v="9"/>
    <x v="10"/>
    <x v="18"/>
    <x v="0"/>
    <x v="0"/>
    <n v="1"/>
  </r>
  <r>
    <x v="0"/>
    <x v="8"/>
    <x v="9"/>
    <x v="10"/>
    <x v="19"/>
    <x v="0"/>
    <x v="0"/>
    <n v="1.2314517140000001"/>
  </r>
  <r>
    <x v="0"/>
    <x v="9"/>
    <x v="9"/>
    <x v="10"/>
    <x v="19"/>
    <x v="0"/>
    <x v="0"/>
    <n v="113273.33"/>
  </r>
  <r>
    <x v="0"/>
    <x v="10"/>
    <x v="9"/>
    <x v="10"/>
    <x v="19"/>
    <x v="0"/>
    <x v="0"/>
    <n v="0.139490631"/>
  </r>
  <r>
    <x v="0"/>
    <x v="11"/>
    <x v="9"/>
    <x v="10"/>
    <x v="19"/>
    <x v="0"/>
    <x v="0"/>
    <n v="1"/>
  </r>
  <r>
    <x v="0"/>
    <x v="8"/>
    <x v="9"/>
    <x v="10"/>
    <x v="20"/>
    <x v="0"/>
    <x v="0"/>
    <n v="1.003053212"/>
  </r>
  <r>
    <x v="0"/>
    <x v="9"/>
    <x v="9"/>
    <x v="10"/>
    <x v="20"/>
    <x v="0"/>
    <x v="0"/>
    <n v="1279.0210999999999"/>
  </r>
  <r>
    <x v="0"/>
    <x v="10"/>
    <x v="9"/>
    <x v="10"/>
    <x v="20"/>
    <x v="0"/>
    <x v="0"/>
    <n v="1.282926E-3"/>
  </r>
  <r>
    <x v="0"/>
    <x v="11"/>
    <x v="9"/>
    <x v="10"/>
    <x v="20"/>
    <x v="0"/>
    <x v="0"/>
    <n v="1"/>
  </r>
  <r>
    <x v="0"/>
    <x v="8"/>
    <x v="9"/>
    <x v="10"/>
    <x v="21"/>
    <x v="0"/>
    <x v="0"/>
    <n v="1.020970116"/>
  </r>
  <r>
    <x v="0"/>
    <x v="9"/>
    <x v="9"/>
    <x v="10"/>
    <x v="21"/>
    <x v="0"/>
    <x v="0"/>
    <n v="3848.5619999999999"/>
  </r>
  <r>
    <x v="0"/>
    <x v="10"/>
    <x v="9"/>
    <x v="10"/>
    <x v="21"/>
    <x v="0"/>
    <x v="0"/>
    <n v="3.9292670000000002E-3"/>
  </r>
  <r>
    <x v="0"/>
    <x v="11"/>
    <x v="9"/>
    <x v="10"/>
    <x v="21"/>
    <x v="0"/>
    <x v="0"/>
    <n v="1"/>
  </r>
  <r>
    <x v="0"/>
    <x v="8"/>
    <x v="9"/>
    <x v="10"/>
    <x v="32"/>
    <x v="0"/>
    <x v="0"/>
    <n v="1"/>
  </r>
  <r>
    <x v="0"/>
    <x v="9"/>
    <x v="9"/>
    <x v="10"/>
    <x v="32"/>
    <x v="0"/>
    <x v="0"/>
    <n v="0"/>
  </r>
  <r>
    <x v="0"/>
    <x v="10"/>
    <x v="9"/>
    <x v="10"/>
    <x v="32"/>
    <x v="0"/>
    <x v="0"/>
    <n v="0"/>
  </r>
  <r>
    <x v="0"/>
    <x v="11"/>
    <x v="9"/>
    <x v="10"/>
    <x v="32"/>
    <x v="0"/>
    <x v="0"/>
    <n v="1"/>
  </r>
  <r>
    <x v="0"/>
    <x v="8"/>
    <x v="9"/>
    <x v="11"/>
    <x v="10"/>
    <x v="0"/>
    <x v="0"/>
    <n v="1.0692353000000001"/>
  </r>
  <r>
    <x v="0"/>
    <x v="9"/>
    <x v="9"/>
    <x v="11"/>
    <x v="10"/>
    <x v="0"/>
    <x v="0"/>
    <n v="1375.7230999999999"/>
  </r>
  <r>
    <x v="0"/>
    <x v="10"/>
    <x v="9"/>
    <x v="11"/>
    <x v="10"/>
    <x v="0"/>
    <x v="0"/>
    <n v="1.1448811E-2"/>
  </r>
  <r>
    <x v="0"/>
    <x v="11"/>
    <x v="9"/>
    <x v="11"/>
    <x v="10"/>
    <x v="0"/>
    <x v="0"/>
    <n v="1"/>
  </r>
  <r>
    <x v="0"/>
    <x v="8"/>
    <x v="9"/>
    <x v="11"/>
    <x v="11"/>
    <x v="0"/>
    <x v="0"/>
    <n v="1.094291694"/>
  </r>
  <r>
    <x v="0"/>
    <x v="9"/>
    <x v="9"/>
    <x v="11"/>
    <x v="11"/>
    <x v="0"/>
    <x v="0"/>
    <n v="21307.13"/>
  </r>
  <r>
    <x v="0"/>
    <x v="10"/>
    <x v="9"/>
    <x v="11"/>
    <x v="11"/>
    <x v="0"/>
    <x v="0"/>
    <n v="3.5151040000000001E-2"/>
  </r>
  <r>
    <x v="0"/>
    <x v="11"/>
    <x v="9"/>
    <x v="11"/>
    <x v="11"/>
    <x v="0"/>
    <x v="0"/>
    <n v="1"/>
  </r>
  <r>
    <x v="0"/>
    <x v="8"/>
    <x v="9"/>
    <x v="11"/>
    <x v="12"/>
    <x v="0"/>
    <x v="0"/>
    <n v="1.080627483"/>
  </r>
  <r>
    <x v="0"/>
    <x v="9"/>
    <x v="9"/>
    <x v="11"/>
    <x v="12"/>
    <x v="0"/>
    <x v="0"/>
    <n v="6660.3701000000001"/>
  </r>
  <r>
    <x v="0"/>
    <x v="10"/>
    <x v="9"/>
    <x v="11"/>
    <x v="12"/>
    <x v="0"/>
    <x v="0"/>
    <n v="2.2225307999999999E-2"/>
  </r>
  <r>
    <x v="0"/>
    <x v="11"/>
    <x v="9"/>
    <x v="11"/>
    <x v="12"/>
    <x v="0"/>
    <x v="0"/>
    <n v="1"/>
  </r>
  <r>
    <x v="0"/>
    <x v="8"/>
    <x v="9"/>
    <x v="11"/>
    <x v="13"/>
    <x v="0"/>
    <x v="0"/>
    <n v="1.073569193"/>
  </r>
  <r>
    <x v="0"/>
    <x v="9"/>
    <x v="9"/>
    <x v="11"/>
    <x v="13"/>
    <x v="0"/>
    <x v="0"/>
    <n v="116.80473000000001"/>
  </r>
  <r>
    <x v="0"/>
    <x v="10"/>
    <x v="9"/>
    <x v="11"/>
    <x v="13"/>
    <x v="0"/>
    <x v="0"/>
    <n v="1.554848E-2"/>
  </r>
  <r>
    <x v="0"/>
    <x v="11"/>
    <x v="9"/>
    <x v="11"/>
    <x v="13"/>
    <x v="0"/>
    <x v="0"/>
    <n v="1"/>
  </r>
  <r>
    <x v="0"/>
    <x v="8"/>
    <x v="9"/>
    <x v="11"/>
    <x v="14"/>
    <x v="0"/>
    <x v="0"/>
    <n v="1.0860507429999999"/>
  </r>
  <r>
    <x v="0"/>
    <x v="9"/>
    <x v="9"/>
    <x v="11"/>
    <x v="14"/>
    <x v="0"/>
    <x v="0"/>
    <n v="11973.565000000001"/>
  </r>
  <r>
    <x v="0"/>
    <x v="10"/>
    <x v="9"/>
    <x v="11"/>
    <x v="14"/>
    <x v="0"/>
    <x v="0"/>
    <n v="2.7355469E-2"/>
  </r>
  <r>
    <x v="0"/>
    <x v="11"/>
    <x v="9"/>
    <x v="11"/>
    <x v="14"/>
    <x v="0"/>
    <x v="0"/>
    <n v="1"/>
  </r>
  <r>
    <x v="0"/>
    <x v="8"/>
    <x v="9"/>
    <x v="11"/>
    <x v="15"/>
    <x v="0"/>
    <x v="0"/>
    <n v="1.083181843"/>
  </r>
  <r>
    <x v="0"/>
    <x v="9"/>
    <x v="9"/>
    <x v="11"/>
    <x v="15"/>
    <x v="0"/>
    <x v="0"/>
    <n v="265598.59000000003"/>
  </r>
  <r>
    <x v="0"/>
    <x v="10"/>
    <x v="9"/>
    <x v="11"/>
    <x v="15"/>
    <x v="0"/>
    <x v="0"/>
    <n v="2.4641617000000001E-2"/>
  </r>
  <r>
    <x v="0"/>
    <x v="11"/>
    <x v="9"/>
    <x v="11"/>
    <x v="15"/>
    <x v="0"/>
    <x v="0"/>
    <n v="1"/>
  </r>
  <r>
    <x v="0"/>
    <x v="8"/>
    <x v="9"/>
    <x v="11"/>
    <x v="16"/>
    <x v="0"/>
    <x v="0"/>
    <n v="1.3507460630000001"/>
  </r>
  <r>
    <x v="0"/>
    <x v="9"/>
    <x v="9"/>
    <x v="11"/>
    <x v="16"/>
    <x v="0"/>
    <x v="0"/>
    <n v="76632.409"/>
  </r>
  <r>
    <x v="0"/>
    <x v="10"/>
    <x v="9"/>
    <x v="11"/>
    <x v="16"/>
    <x v="0"/>
    <x v="0"/>
    <n v="0.277745413"/>
  </r>
  <r>
    <x v="0"/>
    <x v="11"/>
    <x v="9"/>
    <x v="11"/>
    <x v="16"/>
    <x v="0"/>
    <x v="0"/>
    <n v="1"/>
  </r>
  <r>
    <x v="0"/>
    <x v="8"/>
    <x v="9"/>
    <x v="11"/>
    <x v="17"/>
    <x v="0"/>
    <x v="0"/>
    <n v="1.2103835110000001"/>
  </r>
  <r>
    <x v="0"/>
    <x v="9"/>
    <x v="9"/>
    <x v="11"/>
    <x v="17"/>
    <x v="0"/>
    <x v="0"/>
    <n v="11228.52"/>
  </r>
  <r>
    <x v="0"/>
    <x v="10"/>
    <x v="9"/>
    <x v="11"/>
    <x v="17"/>
    <x v="0"/>
    <x v="0"/>
    <n v="0.144968711"/>
  </r>
  <r>
    <x v="0"/>
    <x v="11"/>
    <x v="9"/>
    <x v="11"/>
    <x v="17"/>
    <x v="0"/>
    <x v="0"/>
    <n v="1"/>
  </r>
  <r>
    <x v="0"/>
    <x v="8"/>
    <x v="9"/>
    <x v="11"/>
    <x v="18"/>
    <x v="0"/>
    <x v="0"/>
    <n v="1.2163411310000001"/>
  </r>
  <r>
    <x v="0"/>
    <x v="9"/>
    <x v="9"/>
    <x v="11"/>
    <x v="18"/>
    <x v="0"/>
    <x v="0"/>
    <n v="4955.6418000000003"/>
  </r>
  <r>
    <x v="0"/>
    <x v="10"/>
    <x v="9"/>
    <x v="11"/>
    <x v="18"/>
    <x v="0"/>
    <x v="0"/>
    <n v="0.150604353"/>
  </r>
  <r>
    <x v="0"/>
    <x v="11"/>
    <x v="9"/>
    <x v="11"/>
    <x v="18"/>
    <x v="0"/>
    <x v="0"/>
    <n v="1"/>
  </r>
  <r>
    <x v="0"/>
    <x v="8"/>
    <x v="9"/>
    <x v="11"/>
    <x v="19"/>
    <x v="0"/>
    <x v="0"/>
    <n v="1.204515368"/>
  </r>
  <r>
    <x v="0"/>
    <x v="9"/>
    <x v="9"/>
    <x v="11"/>
    <x v="19"/>
    <x v="0"/>
    <x v="0"/>
    <n v="10199.384"/>
  </r>
  <r>
    <x v="0"/>
    <x v="10"/>
    <x v="9"/>
    <x v="11"/>
    <x v="19"/>
    <x v="0"/>
    <x v="0"/>
    <n v="0.13941771"/>
  </r>
  <r>
    <x v="0"/>
    <x v="11"/>
    <x v="9"/>
    <x v="11"/>
    <x v="19"/>
    <x v="0"/>
    <x v="0"/>
    <n v="1"/>
  </r>
  <r>
    <x v="0"/>
    <x v="8"/>
    <x v="9"/>
    <x v="11"/>
    <x v="20"/>
    <x v="0"/>
    <x v="0"/>
    <n v="1.0562952269999999"/>
  </r>
  <r>
    <x v="0"/>
    <x v="9"/>
    <x v="9"/>
    <x v="11"/>
    <x v="20"/>
    <x v="0"/>
    <x v="0"/>
    <n v="354.86876999999998"/>
  </r>
  <r>
    <x v="0"/>
    <x v="10"/>
    <x v="9"/>
    <x v="11"/>
    <x v="20"/>
    <x v="0"/>
    <x v="0"/>
    <n v="-7.9191999999999999E-4"/>
  </r>
  <r>
    <x v="0"/>
    <x v="11"/>
    <x v="9"/>
    <x v="11"/>
    <x v="20"/>
    <x v="0"/>
    <x v="0"/>
    <n v="1"/>
  </r>
  <r>
    <x v="0"/>
    <x v="8"/>
    <x v="9"/>
    <x v="11"/>
    <x v="21"/>
    <x v="0"/>
    <x v="0"/>
    <n v="1.057255652"/>
  </r>
  <r>
    <x v="0"/>
    <x v="9"/>
    <x v="9"/>
    <x v="11"/>
    <x v="21"/>
    <x v="0"/>
    <x v="0"/>
    <n v="745.89166999999998"/>
  </r>
  <r>
    <x v="0"/>
    <x v="10"/>
    <x v="9"/>
    <x v="11"/>
    <x v="21"/>
    <x v="0"/>
    <x v="0"/>
    <n v="1.16599E-4"/>
  </r>
  <r>
    <x v="0"/>
    <x v="11"/>
    <x v="9"/>
    <x v="11"/>
    <x v="21"/>
    <x v="0"/>
    <x v="0"/>
    <n v="1"/>
  </r>
  <r>
    <x v="0"/>
    <x v="8"/>
    <x v="9"/>
    <x v="11"/>
    <x v="32"/>
    <x v="0"/>
    <x v="0"/>
    <n v="1.0571323909999999"/>
  </r>
  <r>
    <x v="0"/>
    <x v="9"/>
    <x v="9"/>
    <x v="11"/>
    <x v="32"/>
    <x v="0"/>
    <x v="0"/>
    <n v="0"/>
  </r>
  <r>
    <x v="0"/>
    <x v="10"/>
    <x v="9"/>
    <x v="11"/>
    <x v="32"/>
    <x v="0"/>
    <x v="0"/>
    <n v="0"/>
  </r>
  <r>
    <x v="0"/>
    <x v="11"/>
    <x v="9"/>
    <x v="11"/>
    <x v="32"/>
    <x v="0"/>
    <x v="0"/>
    <n v="1"/>
  </r>
  <r>
    <x v="0"/>
    <x v="8"/>
    <x v="9"/>
    <x v="12"/>
    <x v="10"/>
    <x v="0"/>
    <x v="0"/>
    <n v="1.0654466389999999"/>
  </r>
  <r>
    <x v="0"/>
    <x v="9"/>
    <x v="9"/>
    <x v="12"/>
    <x v="10"/>
    <x v="0"/>
    <x v="0"/>
    <n v="11677.01"/>
  </r>
  <r>
    <x v="0"/>
    <x v="10"/>
    <x v="9"/>
    <x v="12"/>
    <x v="10"/>
    <x v="0"/>
    <x v="0"/>
    <n v="1.2441231000000001E-2"/>
  </r>
  <r>
    <x v="0"/>
    <x v="11"/>
    <x v="9"/>
    <x v="12"/>
    <x v="10"/>
    <x v="0"/>
    <x v="0"/>
    <n v="1"/>
  </r>
  <r>
    <x v="0"/>
    <x v="8"/>
    <x v="9"/>
    <x v="12"/>
    <x v="11"/>
    <x v="0"/>
    <x v="0"/>
    <n v="1.0394759440000001"/>
  </r>
  <r>
    <x v="0"/>
    <x v="9"/>
    <x v="9"/>
    <x v="12"/>
    <x v="11"/>
    <x v="0"/>
    <x v="0"/>
    <n v="3049.4629"/>
  </r>
  <r>
    <x v="0"/>
    <x v="10"/>
    <x v="9"/>
    <x v="12"/>
    <x v="11"/>
    <x v="0"/>
    <x v="0"/>
    <n v="3.1698429999999999E-3"/>
  </r>
  <r>
    <x v="0"/>
    <x v="11"/>
    <x v="9"/>
    <x v="12"/>
    <x v="11"/>
    <x v="0"/>
    <x v="0"/>
    <n v="1"/>
  </r>
  <r>
    <x v="0"/>
    <x v="8"/>
    <x v="9"/>
    <x v="12"/>
    <x v="12"/>
    <x v="0"/>
    <x v="0"/>
    <n v="1.0571483479999999"/>
  </r>
  <r>
    <x v="0"/>
    <x v="9"/>
    <x v="9"/>
    <x v="12"/>
    <x v="12"/>
    <x v="0"/>
    <x v="0"/>
    <n v="65651.596000000005"/>
  </r>
  <r>
    <x v="0"/>
    <x v="10"/>
    <x v="9"/>
    <x v="12"/>
    <x v="12"/>
    <x v="0"/>
    <x v="0"/>
    <n v="6.9403476000000006E-2"/>
  </r>
  <r>
    <x v="0"/>
    <x v="11"/>
    <x v="9"/>
    <x v="12"/>
    <x v="12"/>
    <x v="0"/>
    <x v="0"/>
    <n v="1"/>
  </r>
  <r>
    <x v="0"/>
    <x v="8"/>
    <x v="9"/>
    <x v="12"/>
    <x v="13"/>
    <x v="0"/>
    <x v="0"/>
    <n v="1.0856046109999999"/>
  </r>
  <r>
    <x v="0"/>
    <x v="9"/>
    <x v="9"/>
    <x v="12"/>
    <x v="13"/>
    <x v="0"/>
    <x v="0"/>
    <n v="99.622705327999995"/>
  </r>
  <r>
    <x v="0"/>
    <x v="10"/>
    <x v="9"/>
    <x v="12"/>
    <x v="13"/>
    <x v="0"/>
    <x v="0"/>
    <n v="1.08151E-4"/>
  </r>
  <r>
    <x v="0"/>
    <x v="11"/>
    <x v="9"/>
    <x v="12"/>
    <x v="13"/>
    <x v="0"/>
    <x v="0"/>
    <n v="1"/>
  </r>
  <r>
    <x v="0"/>
    <x v="8"/>
    <x v="9"/>
    <x v="12"/>
    <x v="14"/>
    <x v="0"/>
    <x v="0"/>
    <n v="1.0271340849999999"/>
  </r>
  <r>
    <x v="0"/>
    <x v="9"/>
    <x v="9"/>
    <x v="12"/>
    <x v="14"/>
    <x v="0"/>
    <x v="0"/>
    <n v="1245.5818999999999"/>
  </r>
  <r>
    <x v="0"/>
    <x v="10"/>
    <x v="9"/>
    <x v="12"/>
    <x v="14"/>
    <x v="0"/>
    <x v="0"/>
    <n v="1.2793800000000001E-3"/>
  </r>
  <r>
    <x v="0"/>
    <x v="11"/>
    <x v="9"/>
    <x v="12"/>
    <x v="14"/>
    <x v="0"/>
    <x v="0"/>
    <n v="1"/>
  </r>
  <r>
    <x v="0"/>
    <x v="8"/>
    <x v="9"/>
    <x v="12"/>
    <x v="15"/>
    <x v="0"/>
    <x v="0"/>
    <n v="1.0452263319999999"/>
  </r>
  <r>
    <x v="0"/>
    <x v="9"/>
    <x v="9"/>
    <x v="12"/>
    <x v="15"/>
    <x v="0"/>
    <x v="0"/>
    <n v="2479.5951"/>
  </r>
  <r>
    <x v="0"/>
    <x v="10"/>
    <x v="9"/>
    <x v="12"/>
    <x v="15"/>
    <x v="0"/>
    <x v="0"/>
    <n v="2.5917380000000001E-3"/>
  </r>
  <r>
    <x v="0"/>
    <x v="11"/>
    <x v="9"/>
    <x v="12"/>
    <x v="15"/>
    <x v="0"/>
    <x v="0"/>
    <n v="1"/>
  </r>
  <r>
    <x v="0"/>
    <x v="8"/>
    <x v="9"/>
    <x v="12"/>
    <x v="16"/>
    <x v="0"/>
    <x v="0"/>
    <n v="1.049107163"/>
  </r>
  <r>
    <x v="0"/>
    <x v="9"/>
    <x v="9"/>
    <x v="12"/>
    <x v="16"/>
    <x v="0"/>
    <x v="0"/>
    <n v="482.70026000000001"/>
  </r>
  <r>
    <x v="0"/>
    <x v="10"/>
    <x v="9"/>
    <x v="12"/>
    <x v="16"/>
    <x v="0"/>
    <x v="0"/>
    <n v="5.0640400000000001E-4"/>
  </r>
  <r>
    <x v="0"/>
    <x v="11"/>
    <x v="9"/>
    <x v="12"/>
    <x v="16"/>
    <x v="0"/>
    <x v="0"/>
    <n v="1"/>
  </r>
  <r>
    <x v="0"/>
    <x v="8"/>
    <x v="9"/>
    <x v="12"/>
    <x v="17"/>
    <x v="0"/>
    <x v="0"/>
    <n v="1.0988466029999999"/>
  </r>
  <r>
    <x v="0"/>
    <x v="9"/>
    <x v="9"/>
    <x v="12"/>
    <x v="17"/>
    <x v="0"/>
    <x v="0"/>
    <n v="15870.315000000001"/>
  </r>
  <r>
    <x v="0"/>
    <x v="10"/>
    <x v="9"/>
    <x v="12"/>
    <x v="17"/>
    <x v="0"/>
    <x v="0"/>
    <n v="1.7439041999999998E-2"/>
  </r>
  <r>
    <x v="0"/>
    <x v="11"/>
    <x v="9"/>
    <x v="12"/>
    <x v="17"/>
    <x v="0"/>
    <x v="0"/>
    <n v="1"/>
  </r>
  <r>
    <x v="0"/>
    <x v="8"/>
    <x v="9"/>
    <x v="12"/>
    <x v="18"/>
    <x v="0"/>
    <x v="0"/>
    <n v="1.1876063509999999"/>
  </r>
  <r>
    <x v="0"/>
    <x v="9"/>
    <x v="9"/>
    <x v="12"/>
    <x v="18"/>
    <x v="0"/>
    <x v="0"/>
    <n v="17795.792000000001"/>
  </r>
  <r>
    <x v="0"/>
    <x v="10"/>
    <x v="9"/>
    <x v="12"/>
    <x v="18"/>
    <x v="0"/>
    <x v="0"/>
    <n v="2.1134396E-2"/>
  </r>
  <r>
    <x v="0"/>
    <x v="11"/>
    <x v="9"/>
    <x v="12"/>
    <x v="18"/>
    <x v="0"/>
    <x v="0"/>
    <n v="1"/>
  </r>
  <r>
    <x v="0"/>
    <x v="8"/>
    <x v="9"/>
    <x v="12"/>
    <x v="19"/>
    <x v="0"/>
    <x v="0"/>
    <n v="1.280480139"/>
  </r>
  <r>
    <x v="0"/>
    <x v="9"/>
    <x v="9"/>
    <x v="12"/>
    <x v="19"/>
    <x v="0"/>
    <x v="0"/>
    <n v="173783.56"/>
  </r>
  <r>
    <x v="0"/>
    <x v="10"/>
    <x v="9"/>
    <x v="12"/>
    <x v="19"/>
    <x v="0"/>
    <x v="0"/>
    <n v="0.22252640200000001"/>
  </r>
  <r>
    <x v="0"/>
    <x v="11"/>
    <x v="9"/>
    <x v="12"/>
    <x v="19"/>
    <x v="0"/>
    <x v="0"/>
    <n v="1"/>
  </r>
  <r>
    <x v="0"/>
    <x v="8"/>
    <x v="9"/>
    <x v="12"/>
    <x v="20"/>
    <x v="0"/>
    <x v="0"/>
    <n v="1.027525773"/>
  </r>
  <r>
    <x v="0"/>
    <x v="9"/>
    <x v="9"/>
    <x v="12"/>
    <x v="20"/>
    <x v="0"/>
    <x v="0"/>
    <n v="163.34074000000001"/>
  </r>
  <r>
    <x v="0"/>
    <x v="10"/>
    <x v="9"/>
    <x v="12"/>
    <x v="20"/>
    <x v="0"/>
    <x v="0"/>
    <n v="1.67837E-4"/>
  </r>
  <r>
    <x v="0"/>
    <x v="11"/>
    <x v="9"/>
    <x v="12"/>
    <x v="20"/>
    <x v="0"/>
    <x v="0"/>
    <n v="1"/>
  </r>
  <r>
    <x v="0"/>
    <x v="8"/>
    <x v="9"/>
    <x v="12"/>
    <x v="21"/>
    <x v="0"/>
    <x v="0"/>
    <n v="1.00359928"/>
  </r>
  <r>
    <x v="0"/>
    <x v="9"/>
    <x v="9"/>
    <x v="12"/>
    <x v="21"/>
    <x v="0"/>
    <x v="0"/>
    <n v="200.89825999999999"/>
  </r>
  <r>
    <x v="0"/>
    <x v="10"/>
    <x v="9"/>
    <x v="12"/>
    <x v="21"/>
    <x v="0"/>
    <x v="0"/>
    <n v="2.01621E-4"/>
  </r>
  <r>
    <x v="0"/>
    <x v="11"/>
    <x v="9"/>
    <x v="12"/>
    <x v="21"/>
    <x v="0"/>
    <x v="0"/>
    <n v="1"/>
  </r>
  <r>
    <x v="0"/>
    <x v="8"/>
    <x v="9"/>
    <x v="12"/>
    <x v="32"/>
    <x v="0"/>
    <x v="0"/>
    <n v="1"/>
  </r>
  <r>
    <x v="0"/>
    <x v="9"/>
    <x v="9"/>
    <x v="12"/>
    <x v="32"/>
    <x v="0"/>
    <x v="0"/>
    <n v="0"/>
  </r>
  <r>
    <x v="0"/>
    <x v="10"/>
    <x v="9"/>
    <x v="12"/>
    <x v="32"/>
    <x v="0"/>
    <x v="0"/>
    <n v="0"/>
  </r>
  <r>
    <x v="0"/>
    <x v="11"/>
    <x v="9"/>
    <x v="12"/>
    <x v="32"/>
    <x v="0"/>
    <x v="0"/>
    <n v="1"/>
  </r>
  <r>
    <x v="0"/>
    <x v="8"/>
    <x v="9"/>
    <x v="13"/>
    <x v="10"/>
    <x v="0"/>
    <x v="0"/>
    <n v="1.128280199"/>
  </r>
  <r>
    <x v="0"/>
    <x v="9"/>
    <x v="9"/>
    <x v="13"/>
    <x v="10"/>
    <x v="0"/>
    <x v="0"/>
    <n v="447.29811000000001"/>
  </r>
  <r>
    <x v="0"/>
    <x v="10"/>
    <x v="9"/>
    <x v="13"/>
    <x v="10"/>
    <x v="0"/>
    <x v="0"/>
    <n v="5.0467800000000005E-4"/>
  </r>
  <r>
    <x v="0"/>
    <x v="11"/>
    <x v="9"/>
    <x v="13"/>
    <x v="10"/>
    <x v="0"/>
    <x v="0"/>
    <n v="1"/>
  </r>
  <r>
    <x v="0"/>
    <x v="8"/>
    <x v="9"/>
    <x v="13"/>
    <x v="11"/>
    <x v="0"/>
    <x v="0"/>
    <n v="1.0277312810000001"/>
  </r>
  <r>
    <x v="0"/>
    <x v="9"/>
    <x v="9"/>
    <x v="13"/>
    <x v="11"/>
    <x v="0"/>
    <x v="0"/>
    <n v="760.16368999999997"/>
  </r>
  <r>
    <x v="0"/>
    <x v="10"/>
    <x v="9"/>
    <x v="13"/>
    <x v="11"/>
    <x v="0"/>
    <x v="0"/>
    <n v="7.8124399999999995E-4"/>
  </r>
  <r>
    <x v="0"/>
    <x v="11"/>
    <x v="9"/>
    <x v="13"/>
    <x v="11"/>
    <x v="0"/>
    <x v="0"/>
    <n v="1"/>
  </r>
  <r>
    <x v="0"/>
    <x v="8"/>
    <x v="9"/>
    <x v="13"/>
    <x v="12"/>
    <x v="0"/>
    <x v="0"/>
    <n v="1.0226792229999999"/>
  </r>
  <r>
    <x v="0"/>
    <x v="9"/>
    <x v="9"/>
    <x v="13"/>
    <x v="12"/>
    <x v="0"/>
    <x v="0"/>
    <n v="656.73249999999996"/>
  </r>
  <r>
    <x v="0"/>
    <x v="10"/>
    <x v="9"/>
    <x v="13"/>
    <x v="12"/>
    <x v="0"/>
    <x v="0"/>
    <n v="6.7162700000000005E-4"/>
  </r>
  <r>
    <x v="0"/>
    <x v="11"/>
    <x v="9"/>
    <x v="13"/>
    <x v="12"/>
    <x v="0"/>
    <x v="0"/>
    <n v="1"/>
  </r>
  <r>
    <x v="0"/>
    <x v="8"/>
    <x v="9"/>
    <x v="13"/>
    <x v="13"/>
    <x v="0"/>
    <x v="0"/>
    <n v="1.047172974"/>
  </r>
  <r>
    <x v="0"/>
    <x v="9"/>
    <x v="9"/>
    <x v="13"/>
    <x v="13"/>
    <x v="0"/>
    <x v="0"/>
    <n v="13722.49"/>
  </r>
  <r>
    <x v="0"/>
    <x v="10"/>
    <x v="9"/>
    <x v="13"/>
    <x v="13"/>
    <x v="0"/>
    <x v="0"/>
    <n v="1.4369821E-2"/>
  </r>
  <r>
    <x v="0"/>
    <x v="11"/>
    <x v="9"/>
    <x v="13"/>
    <x v="13"/>
    <x v="0"/>
    <x v="0"/>
    <n v="1"/>
  </r>
  <r>
    <x v="0"/>
    <x v="8"/>
    <x v="9"/>
    <x v="13"/>
    <x v="14"/>
    <x v="0"/>
    <x v="0"/>
    <n v="1.0525024489999999"/>
  </r>
  <r>
    <x v="0"/>
    <x v="9"/>
    <x v="9"/>
    <x v="13"/>
    <x v="14"/>
    <x v="0"/>
    <x v="0"/>
    <n v="3313.7968999999998"/>
  </r>
  <r>
    <x v="0"/>
    <x v="10"/>
    <x v="9"/>
    <x v="13"/>
    <x v="14"/>
    <x v="0"/>
    <x v="0"/>
    <n v="3.4877789999999999E-3"/>
  </r>
  <r>
    <x v="0"/>
    <x v="11"/>
    <x v="9"/>
    <x v="13"/>
    <x v="14"/>
    <x v="0"/>
    <x v="0"/>
    <n v="1"/>
  </r>
  <r>
    <x v="0"/>
    <x v="8"/>
    <x v="9"/>
    <x v="13"/>
    <x v="15"/>
    <x v="0"/>
    <x v="0"/>
    <n v="1.025952151"/>
  </r>
  <r>
    <x v="0"/>
    <x v="9"/>
    <x v="9"/>
    <x v="13"/>
    <x v="15"/>
    <x v="0"/>
    <x v="0"/>
    <n v="2382.1253000000002"/>
  </r>
  <r>
    <x v="0"/>
    <x v="10"/>
    <x v="9"/>
    <x v="13"/>
    <x v="15"/>
    <x v="0"/>
    <x v="0"/>
    <n v="2.4439470000000001E-3"/>
  </r>
  <r>
    <x v="0"/>
    <x v="11"/>
    <x v="9"/>
    <x v="13"/>
    <x v="15"/>
    <x v="0"/>
    <x v="0"/>
    <n v="1"/>
  </r>
  <r>
    <x v="0"/>
    <x v="8"/>
    <x v="9"/>
    <x v="13"/>
    <x v="16"/>
    <x v="0"/>
    <x v="0"/>
    <n v="1.0278990830000001"/>
  </r>
  <r>
    <x v="0"/>
    <x v="9"/>
    <x v="9"/>
    <x v="13"/>
    <x v="16"/>
    <x v="0"/>
    <x v="0"/>
    <n v="1130.7654"/>
  </r>
  <r>
    <x v="0"/>
    <x v="10"/>
    <x v="9"/>
    <x v="13"/>
    <x v="16"/>
    <x v="0"/>
    <x v="0"/>
    <n v="1.1623130000000001E-3"/>
  </r>
  <r>
    <x v="0"/>
    <x v="11"/>
    <x v="9"/>
    <x v="13"/>
    <x v="16"/>
    <x v="0"/>
    <x v="0"/>
    <n v="1"/>
  </r>
  <r>
    <x v="0"/>
    <x v="8"/>
    <x v="9"/>
    <x v="13"/>
    <x v="17"/>
    <x v="0"/>
    <x v="0"/>
    <n v="1.025682583"/>
  </r>
  <r>
    <x v="0"/>
    <x v="9"/>
    <x v="9"/>
    <x v="13"/>
    <x v="17"/>
    <x v="0"/>
    <x v="0"/>
    <n v="3319.5209"/>
  </r>
  <r>
    <x v="0"/>
    <x v="10"/>
    <x v="9"/>
    <x v="13"/>
    <x v="17"/>
    <x v="0"/>
    <x v="0"/>
    <n v="3.4047750000000001E-3"/>
  </r>
  <r>
    <x v="0"/>
    <x v="11"/>
    <x v="9"/>
    <x v="13"/>
    <x v="17"/>
    <x v="0"/>
    <x v="0"/>
    <n v="1"/>
  </r>
  <r>
    <x v="0"/>
    <x v="8"/>
    <x v="9"/>
    <x v="13"/>
    <x v="18"/>
    <x v="0"/>
    <x v="0"/>
    <n v="1.088825594"/>
  </r>
  <r>
    <x v="0"/>
    <x v="9"/>
    <x v="9"/>
    <x v="13"/>
    <x v="18"/>
    <x v="0"/>
    <x v="0"/>
    <n v="5636.6495000000004"/>
  </r>
  <r>
    <x v="0"/>
    <x v="10"/>
    <x v="9"/>
    <x v="13"/>
    <x v="18"/>
    <x v="0"/>
    <x v="0"/>
    <n v="6.1373280000000001E-3"/>
  </r>
  <r>
    <x v="0"/>
    <x v="11"/>
    <x v="9"/>
    <x v="13"/>
    <x v="18"/>
    <x v="0"/>
    <x v="0"/>
    <n v="1"/>
  </r>
  <r>
    <x v="0"/>
    <x v="8"/>
    <x v="9"/>
    <x v="13"/>
    <x v="19"/>
    <x v="0"/>
    <x v="0"/>
    <n v="1.1077950320000001"/>
  </r>
  <r>
    <x v="0"/>
    <x v="9"/>
    <x v="9"/>
    <x v="13"/>
    <x v="19"/>
    <x v="0"/>
    <x v="0"/>
    <n v="55630.499000000003"/>
  </r>
  <r>
    <x v="0"/>
    <x v="10"/>
    <x v="9"/>
    <x v="13"/>
    <x v="19"/>
    <x v="0"/>
    <x v="0"/>
    <n v="6.1627190999999998E-2"/>
  </r>
  <r>
    <x v="0"/>
    <x v="11"/>
    <x v="9"/>
    <x v="13"/>
    <x v="19"/>
    <x v="0"/>
    <x v="0"/>
    <n v="1"/>
  </r>
  <r>
    <x v="0"/>
    <x v="8"/>
    <x v="9"/>
    <x v="13"/>
    <x v="20"/>
    <x v="0"/>
    <x v="0"/>
    <n v="1.0297759609999999"/>
  </r>
  <r>
    <x v="0"/>
    <x v="9"/>
    <x v="9"/>
    <x v="13"/>
    <x v="20"/>
    <x v="0"/>
    <x v="0"/>
    <n v="488.46609999999998"/>
  </r>
  <r>
    <x v="0"/>
    <x v="10"/>
    <x v="9"/>
    <x v="13"/>
    <x v="20"/>
    <x v="0"/>
    <x v="0"/>
    <n v="5.0301100000000004E-4"/>
  </r>
  <r>
    <x v="0"/>
    <x v="11"/>
    <x v="9"/>
    <x v="13"/>
    <x v="20"/>
    <x v="0"/>
    <x v="0"/>
    <n v="1"/>
  </r>
  <r>
    <x v="0"/>
    <x v="8"/>
    <x v="9"/>
    <x v="13"/>
    <x v="21"/>
    <x v="0"/>
    <x v="0"/>
    <n v="1.021389957"/>
  </r>
  <r>
    <x v="0"/>
    <x v="9"/>
    <x v="9"/>
    <x v="13"/>
    <x v="21"/>
    <x v="0"/>
    <x v="0"/>
    <n v="992.42836"/>
  </r>
  <r>
    <x v="0"/>
    <x v="10"/>
    <x v="9"/>
    <x v="13"/>
    <x v="21"/>
    <x v="0"/>
    <x v="0"/>
    <n v="1.0136559999999999E-3"/>
  </r>
  <r>
    <x v="0"/>
    <x v="11"/>
    <x v="9"/>
    <x v="13"/>
    <x v="21"/>
    <x v="0"/>
    <x v="0"/>
    <n v="1"/>
  </r>
  <r>
    <x v="0"/>
    <x v="8"/>
    <x v="9"/>
    <x v="13"/>
    <x v="32"/>
    <x v="0"/>
    <x v="0"/>
    <n v="1"/>
  </r>
  <r>
    <x v="0"/>
    <x v="9"/>
    <x v="9"/>
    <x v="13"/>
    <x v="32"/>
    <x v="0"/>
    <x v="0"/>
    <n v="0"/>
  </r>
  <r>
    <x v="0"/>
    <x v="10"/>
    <x v="9"/>
    <x v="13"/>
    <x v="32"/>
    <x v="0"/>
    <x v="0"/>
    <n v="0"/>
  </r>
  <r>
    <x v="0"/>
    <x v="11"/>
    <x v="9"/>
    <x v="13"/>
    <x v="32"/>
    <x v="0"/>
    <x v="0"/>
    <n v="1"/>
  </r>
  <r>
    <x v="0"/>
    <x v="8"/>
    <x v="9"/>
    <x v="14"/>
    <x v="10"/>
    <x v="0"/>
    <x v="0"/>
    <n v="1.0286339019999999"/>
  </r>
  <r>
    <x v="0"/>
    <x v="9"/>
    <x v="9"/>
    <x v="14"/>
    <x v="10"/>
    <x v="0"/>
    <x v="0"/>
    <n v="5795.9612999999999"/>
  </r>
  <r>
    <x v="0"/>
    <x v="10"/>
    <x v="9"/>
    <x v="14"/>
    <x v="10"/>
    <x v="0"/>
    <x v="0"/>
    <n v="5.9619219999999997E-3"/>
  </r>
  <r>
    <x v="0"/>
    <x v="11"/>
    <x v="9"/>
    <x v="14"/>
    <x v="10"/>
    <x v="0"/>
    <x v="0"/>
    <n v="1"/>
  </r>
  <r>
    <x v="0"/>
    <x v="8"/>
    <x v="9"/>
    <x v="14"/>
    <x v="11"/>
    <x v="0"/>
    <x v="0"/>
    <n v="1.015710128"/>
  </r>
  <r>
    <x v="0"/>
    <x v="9"/>
    <x v="9"/>
    <x v="14"/>
    <x v="11"/>
    <x v="0"/>
    <x v="0"/>
    <n v="13194.181"/>
  </r>
  <r>
    <x v="0"/>
    <x v="10"/>
    <x v="9"/>
    <x v="14"/>
    <x v="11"/>
    <x v="0"/>
    <x v="0"/>
    <n v="1.3401463000000001E-2"/>
  </r>
  <r>
    <x v="0"/>
    <x v="11"/>
    <x v="9"/>
    <x v="14"/>
    <x v="11"/>
    <x v="0"/>
    <x v="0"/>
    <n v="1"/>
  </r>
  <r>
    <x v="0"/>
    <x v="8"/>
    <x v="9"/>
    <x v="14"/>
    <x v="12"/>
    <x v="0"/>
    <x v="0"/>
    <n v="1.0171837779999999"/>
  </r>
  <r>
    <x v="0"/>
    <x v="9"/>
    <x v="9"/>
    <x v="14"/>
    <x v="12"/>
    <x v="0"/>
    <x v="0"/>
    <n v="10361.216"/>
  </r>
  <r>
    <x v="0"/>
    <x v="10"/>
    <x v="9"/>
    <x v="14"/>
    <x v="12"/>
    <x v="0"/>
    <x v="0"/>
    <n v="1.0539260999999999E-2"/>
  </r>
  <r>
    <x v="0"/>
    <x v="11"/>
    <x v="9"/>
    <x v="14"/>
    <x v="12"/>
    <x v="0"/>
    <x v="0"/>
    <n v="1"/>
  </r>
  <r>
    <x v="0"/>
    <x v="8"/>
    <x v="9"/>
    <x v="14"/>
    <x v="13"/>
    <x v="0"/>
    <x v="0"/>
    <n v="1.0336836199999999"/>
  </r>
  <r>
    <x v="0"/>
    <x v="9"/>
    <x v="9"/>
    <x v="14"/>
    <x v="13"/>
    <x v="0"/>
    <x v="0"/>
    <n v="1391.9268"/>
  </r>
  <r>
    <x v="0"/>
    <x v="10"/>
    <x v="9"/>
    <x v="14"/>
    <x v="13"/>
    <x v="0"/>
    <x v="0"/>
    <n v="1.438812E-3"/>
  </r>
  <r>
    <x v="0"/>
    <x v="11"/>
    <x v="9"/>
    <x v="14"/>
    <x v="13"/>
    <x v="0"/>
    <x v="0"/>
    <n v="1"/>
  </r>
  <r>
    <x v="0"/>
    <x v="8"/>
    <x v="9"/>
    <x v="14"/>
    <x v="14"/>
    <x v="0"/>
    <x v="0"/>
    <n v="1.014973688"/>
  </r>
  <r>
    <x v="0"/>
    <x v="9"/>
    <x v="9"/>
    <x v="14"/>
    <x v="14"/>
    <x v="0"/>
    <x v="0"/>
    <n v="68489.909"/>
  </r>
  <r>
    <x v="0"/>
    <x v="10"/>
    <x v="9"/>
    <x v="14"/>
    <x v="14"/>
    <x v="0"/>
    <x v="0"/>
    <n v="6.9515455000000004E-2"/>
  </r>
  <r>
    <x v="0"/>
    <x v="11"/>
    <x v="9"/>
    <x v="14"/>
    <x v="14"/>
    <x v="0"/>
    <x v="0"/>
    <n v="1"/>
  </r>
  <r>
    <x v="0"/>
    <x v="8"/>
    <x v="9"/>
    <x v="14"/>
    <x v="15"/>
    <x v="0"/>
    <x v="0"/>
    <n v="1.0175917670000001"/>
  </r>
  <r>
    <x v="0"/>
    <x v="9"/>
    <x v="9"/>
    <x v="14"/>
    <x v="15"/>
    <x v="0"/>
    <x v="0"/>
    <n v="32976.593999999997"/>
  </r>
  <r>
    <x v="0"/>
    <x v="10"/>
    <x v="9"/>
    <x v="14"/>
    <x v="15"/>
    <x v="0"/>
    <x v="0"/>
    <n v="3.3556711000000003E-2"/>
  </r>
  <r>
    <x v="0"/>
    <x v="11"/>
    <x v="9"/>
    <x v="14"/>
    <x v="15"/>
    <x v="0"/>
    <x v="0"/>
    <n v="1"/>
  </r>
  <r>
    <x v="0"/>
    <x v="8"/>
    <x v="9"/>
    <x v="14"/>
    <x v="16"/>
    <x v="0"/>
    <x v="0"/>
    <n v="1.029554064"/>
  </r>
  <r>
    <x v="0"/>
    <x v="9"/>
    <x v="9"/>
    <x v="14"/>
    <x v="16"/>
    <x v="0"/>
    <x v="0"/>
    <n v="43923.891000000003"/>
  </r>
  <r>
    <x v="0"/>
    <x v="10"/>
    <x v="9"/>
    <x v="14"/>
    <x v="16"/>
    <x v="0"/>
    <x v="0"/>
    <n v="4.5222020000000002E-2"/>
  </r>
  <r>
    <x v="0"/>
    <x v="11"/>
    <x v="9"/>
    <x v="14"/>
    <x v="16"/>
    <x v="0"/>
    <x v="0"/>
    <n v="1"/>
  </r>
  <r>
    <x v="0"/>
    <x v="8"/>
    <x v="9"/>
    <x v="14"/>
    <x v="17"/>
    <x v="0"/>
    <x v="0"/>
    <n v="1.023640181"/>
  </r>
  <r>
    <x v="0"/>
    <x v="9"/>
    <x v="9"/>
    <x v="14"/>
    <x v="17"/>
    <x v="0"/>
    <x v="0"/>
    <n v="58615.68"/>
  </r>
  <r>
    <x v="0"/>
    <x v="10"/>
    <x v="9"/>
    <x v="14"/>
    <x v="17"/>
    <x v="0"/>
    <x v="0"/>
    <n v="6.0001365000000001E-2"/>
  </r>
  <r>
    <x v="0"/>
    <x v="11"/>
    <x v="9"/>
    <x v="14"/>
    <x v="17"/>
    <x v="0"/>
    <x v="0"/>
    <n v="1"/>
  </r>
  <r>
    <x v="0"/>
    <x v="8"/>
    <x v="9"/>
    <x v="14"/>
    <x v="18"/>
    <x v="0"/>
    <x v="0"/>
    <n v="1.0741388549999999"/>
  </r>
  <r>
    <x v="0"/>
    <x v="9"/>
    <x v="9"/>
    <x v="14"/>
    <x v="18"/>
    <x v="0"/>
    <x v="0"/>
    <n v="37385.692000000003"/>
  </r>
  <r>
    <x v="0"/>
    <x v="10"/>
    <x v="9"/>
    <x v="14"/>
    <x v="18"/>
    <x v="0"/>
    <x v="0"/>
    <n v="4.0157424999999997E-2"/>
  </r>
  <r>
    <x v="0"/>
    <x v="11"/>
    <x v="9"/>
    <x v="14"/>
    <x v="18"/>
    <x v="0"/>
    <x v="0"/>
    <n v="1"/>
  </r>
  <r>
    <x v="0"/>
    <x v="8"/>
    <x v="9"/>
    <x v="14"/>
    <x v="19"/>
    <x v="0"/>
    <x v="0"/>
    <n v="1.2103111959999999"/>
  </r>
  <r>
    <x v="0"/>
    <x v="9"/>
    <x v="9"/>
    <x v="14"/>
    <x v="19"/>
    <x v="0"/>
    <x v="0"/>
    <n v="116370.2"/>
  </r>
  <r>
    <x v="0"/>
    <x v="10"/>
    <x v="9"/>
    <x v="14"/>
    <x v="19"/>
    <x v="0"/>
    <x v="0"/>
    <n v="0.14084416199999999"/>
  </r>
  <r>
    <x v="0"/>
    <x v="11"/>
    <x v="9"/>
    <x v="14"/>
    <x v="19"/>
    <x v="0"/>
    <x v="0"/>
    <n v="1"/>
  </r>
  <r>
    <x v="0"/>
    <x v="8"/>
    <x v="9"/>
    <x v="14"/>
    <x v="20"/>
    <x v="0"/>
    <x v="0"/>
    <n v="1.0156373160000001"/>
  </r>
  <r>
    <x v="0"/>
    <x v="9"/>
    <x v="9"/>
    <x v="14"/>
    <x v="20"/>
    <x v="0"/>
    <x v="0"/>
    <n v="1058.8938000000001"/>
  </r>
  <r>
    <x v="0"/>
    <x v="10"/>
    <x v="9"/>
    <x v="14"/>
    <x v="20"/>
    <x v="0"/>
    <x v="0"/>
    <n v="1.075452E-3"/>
  </r>
  <r>
    <x v="0"/>
    <x v="11"/>
    <x v="9"/>
    <x v="14"/>
    <x v="20"/>
    <x v="0"/>
    <x v="0"/>
    <n v="1"/>
  </r>
  <r>
    <x v="0"/>
    <x v="8"/>
    <x v="9"/>
    <x v="14"/>
    <x v="21"/>
    <x v="0"/>
    <x v="0"/>
    <n v="1.055717834"/>
  </r>
  <r>
    <x v="0"/>
    <x v="9"/>
    <x v="9"/>
    <x v="14"/>
    <x v="21"/>
    <x v="0"/>
    <x v="0"/>
    <n v="100596.2"/>
  </r>
  <r>
    <x v="0"/>
    <x v="10"/>
    <x v="9"/>
    <x v="14"/>
    <x v="21"/>
    <x v="0"/>
    <x v="0"/>
    <n v="0.10620120299999999"/>
  </r>
  <r>
    <x v="0"/>
    <x v="11"/>
    <x v="9"/>
    <x v="14"/>
    <x v="21"/>
    <x v="0"/>
    <x v="0"/>
    <n v="1"/>
  </r>
  <r>
    <x v="0"/>
    <x v="8"/>
    <x v="9"/>
    <x v="14"/>
    <x v="32"/>
    <x v="0"/>
    <x v="0"/>
    <n v="1"/>
  </r>
  <r>
    <x v="0"/>
    <x v="9"/>
    <x v="9"/>
    <x v="14"/>
    <x v="32"/>
    <x v="0"/>
    <x v="0"/>
    <n v="0"/>
  </r>
  <r>
    <x v="0"/>
    <x v="10"/>
    <x v="9"/>
    <x v="14"/>
    <x v="32"/>
    <x v="0"/>
    <x v="0"/>
    <n v="0"/>
  </r>
  <r>
    <x v="0"/>
    <x v="11"/>
    <x v="9"/>
    <x v="14"/>
    <x v="32"/>
    <x v="0"/>
    <x v="0"/>
    <n v="1"/>
  </r>
  <r>
    <x v="0"/>
    <x v="8"/>
    <x v="9"/>
    <x v="15"/>
    <x v="10"/>
    <x v="0"/>
    <x v="0"/>
    <n v="1.0887457760000001"/>
  </r>
  <r>
    <x v="0"/>
    <x v="9"/>
    <x v="9"/>
    <x v="15"/>
    <x v="10"/>
    <x v="0"/>
    <x v="0"/>
    <n v="19594.506000000001"/>
  </r>
  <r>
    <x v="0"/>
    <x v="10"/>
    <x v="9"/>
    <x v="15"/>
    <x v="10"/>
    <x v="0"/>
    <x v="0"/>
    <n v="2.1333436000000001E-2"/>
  </r>
  <r>
    <x v="0"/>
    <x v="11"/>
    <x v="9"/>
    <x v="15"/>
    <x v="10"/>
    <x v="0"/>
    <x v="0"/>
    <n v="1"/>
  </r>
  <r>
    <x v="0"/>
    <x v="8"/>
    <x v="9"/>
    <x v="15"/>
    <x v="11"/>
    <x v="0"/>
    <x v="0"/>
    <n v="1.085181561"/>
  </r>
  <r>
    <x v="0"/>
    <x v="9"/>
    <x v="9"/>
    <x v="15"/>
    <x v="11"/>
    <x v="0"/>
    <x v="0"/>
    <n v="40559.144999999997"/>
  </r>
  <r>
    <x v="0"/>
    <x v="10"/>
    <x v="9"/>
    <x v="15"/>
    <x v="11"/>
    <x v="0"/>
    <x v="0"/>
    <n v="4.4014035999999999E-2"/>
  </r>
  <r>
    <x v="0"/>
    <x v="11"/>
    <x v="9"/>
    <x v="15"/>
    <x v="11"/>
    <x v="0"/>
    <x v="0"/>
    <n v="1"/>
  </r>
  <r>
    <x v="0"/>
    <x v="8"/>
    <x v="9"/>
    <x v="15"/>
    <x v="12"/>
    <x v="0"/>
    <x v="0"/>
    <n v="1.070696101"/>
  </r>
  <r>
    <x v="0"/>
    <x v="9"/>
    <x v="9"/>
    <x v="15"/>
    <x v="12"/>
    <x v="0"/>
    <x v="0"/>
    <n v="13028.704"/>
  </r>
  <r>
    <x v="0"/>
    <x v="10"/>
    <x v="9"/>
    <x v="15"/>
    <x v="12"/>
    <x v="0"/>
    <x v="0"/>
    <n v="1.3949783E-2"/>
  </r>
  <r>
    <x v="0"/>
    <x v="11"/>
    <x v="9"/>
    <x v="15"/>
    <x v="12"/>
    <x v="0"/>
    <x v="0"/>
    <n v="1"/>
  </r>
  <r>
    <x v="0"/>
    <x v="8"/>
    <x v="9"/>
    <x v="15"/>
    <x v="13"/>
    <x v="0"/>
    <x v="0"/>
    <n v="1.0753442470000001"/>
  </r>
  <r>
    <x v="0"/>
    <x v="9"/>
    <x v="9"/>
    <x v="15"/>
    <x v="13"/>
    <x v="0"/>
    <x v="0"/>
    <n v="2325.3193999999999"/>
  </r>
  <r>
    <x v="0"/>
    <x v="10"/>
    <x v="9"/>
    <x v="15"/>
    <x v="13"/>
    <x v="0"/>
    <x v="0"/>
    <n v="2.5005190000000001E-3"/>
  </r>
  <r>
    <x v="0"/>
    <x v="11"/>
    <x v="9"/>
    <x v="15"/>
    <x v="13"/>
    <x v="0"/>
    <x v="0"/>
    <n v="1"/>
  </r>
  <r>
    <x v="0"/>
    <x v="8"/>
    <x v="9"/>
    <x v="15"/>
    <x v="14"/>
    <x v="0"/>
    <x v="0"/>
    <n v="1.047261182"/>
  </r>
  <r>
    <x v="0"/>
    <x v="9"/>
    <x v="9"/>
    <x v="15"/>
    <x v="14"/>
    <x v="0"/>
    <x v="0"/>
    <n v="66134.721000000005"/>
  </r>
  <r>
    <x v="0"/>
    <x v="10"/>
    <x v="9"/>
    <x v="15"/>
    <x v="14"/>
    <x v="0"/>
    <x v="0"/>
    <n v="6.9260325999999997E-2"/>
  </r>
  <r>
    <x v="0"/>
    <x v="11"/>
    <x v="9"/>
    <x v="15"/>
    <x v="14"/>
    <x v="0"/>
    <x v="0"/>
    <n v="1"/>
  </r>
  <r>
    <x v="0"/>
    <x v="8"/>
    <x v="9"/>
    <x v="15"/>
    <x v="15"/>
    <x v="0"/>
    <x v="0"/>
    <n v="1.0790049799999999"/>
  </r>
  <r>
    <x v="0"/>
    <x v="9"/>
    <x v="9"/>
    <x v="15"/>
    <x v="15"/>
    <x v="0"/>
    <x v="0"/>
    <n v="382825.37"/>
  </r>
  <r>
    <x v="0"/>
    <x v="10"/>
    <x v="9"/>
    <x v="15"/>
    <x v="15"/>
    <x v="0"/>
    <x v="0"/>
    <n v="0.41307048200000002"/>
  </r>
  <r>
    <x v="0"/>
    <x v="11"/>
    <x v="9"/>
    <x v="15"/>
    <x v="15"/>
    <x v="0"/>
    <x v="0"/>
    <n v="1"/>
  </r>
  <r>
    <x v="0"/>
    <x v="8"/>
    <x v="9"/>
    <x v="15"/>
    <x v="16"/>
    <x v="0"/>
    <x v="0"/>
    <n v="1.0793485300000001"/>
  </r>
  <r>
    <x v="0"/>
    <x v="9"/>
    <x v="9"/>
    <x v="15"/>
    <x v="16"/>
    <x v="0"/>
    <x v="0"/>
    <n v="161354.49"/>
  </r>
  <r>
    <x v="0"/>
    <x v="10"/>
    <x v="9"/>
    <x v="15"/>
    <x v="16"/>
    <x v="0"/>
    <x v="0"/>
    <n v="0.17415773100000001"/>
  </r>
  <r>
    <x v="0"/>
    <x v="11"/>
    <x v="9"/>
    <x v="15"/>
    <x v="16"/>
    <x v="0"/>
    <x v="0"/>
    <n v="1"/>
  </r>
  <r>
    <x v="0"/>
    <x v="8"/>
    <x v="9"/>
    <x v="15"/>
    <x v="17"/>
    <x v="0"/>
    <x v="0"/>
    <n v="1.2443467960000001"/>
  </r>
  <r>
    <x v="0"/>
    <x v="9"/>
    <x v="9"/>
    <x v="15"/>
    <x v="17"/>
    <x v="0"/>
    <x v="0"/>
    <n v="134474.39000000001"/>
  </r>
  <r>
    <x v="0"/>
    <x v="10"/>
    <x v="9"/>
    <x v="15"/>
    <x v="17"/>
    <x v="0"/>
    <x v="0"/>
    <n v="0.16733276999999999"/>
  </r>
  <r>
    <x v="0"/>
    <x v="11"/>
    <x v="9"/>
    <x v="15"/>
    <x v="17"/>
    <x v="0"/>
    <x v="0"/>
    <n v="1"/>
  </r>
  <r>
    <x v="0"/>
    <x v="8"/>
    <x v="9"/>
    <x v="15"/>
    <x v="18"/>
    <x v="0"/>
    <x v="0"/>
    <n v="1.1254106859999999"/>
  </r>
  <r>
    <x v="0"/>
    <x v="9"/>
    <x v="9"/>
    <x v="15"/>
    <x v="18"/>
    <x v="0"/>
    <x v="0"/>
    <n v="76515.188999999998"/>
  </r>
  <r>
    <x v="0"/>
    <x v="10"/>
    <x v="9"/>
    <x v="15"/>
    <x v="18"/>
    <x v="0"/>
    <x v="0"/>
    <n v="8.6111011000000001E-2"/>
  </r>
  <r>
    <x v="0"/>
    <x v="11"/>
    <x v="9"/>
    <x v="15"/>
    <x v="18"/>
    <x v="0"/>
    <x v="0"/>
    <n v="1"/>
  </r>
  <r>
    <x v="0"/>
    <x v="8"/>
    <x v="9"/>
    <x v="15"/>
    <x v="19"/>
    <x v="0"/>
    <x v="0"/>
    <n v="1.5019168629999999"/>
  </r>
  <r>
    <x v="0"/>
    <x v="9"/>
    <x v="9"/>
    <x v="15"/>
    <x v="19"/>
    <x v="0"/>
    <x v="0"/>
    <n v="139723.6"/>
  </r>
  <r>
    <x v="0"/>
    <x v="10"/>
    <x v="9"/>
    <x v="15"/>
    <x v="19"/>
    <x v="0"/>
    <x v="0"/>
    <n v="0.209853232"/>
  </r>
  <r>
    <x v="0"/>
    <x v="11"/>
    <x v="9"/>
    <x v="15"/>
    <x v="19"/>
    <x v="0"/>
    <x v="0"/>
    <n v="1"/>
  </r>
  <r>
    <x v="0"/>
    <x v="8"/>
    <x v="9"/>
    <x v="15"/>
    <x v="20"/>
    <x v="0"/>
    <x v="0"/>
    <n v="1.0896539249999999"/>
  </r>
  <r>
    <x v="0"/>
    <x v="9"/>
    <x v="9"/>
    <x v="15"/>
    <x v="20"/>
    <x v="0"/>
    <x v="0"/>
    <n v="1788.0396000000001"/>
  </r>
  <r>
    <x v="0"/>
    <x v="10"/>
    <x v="9"/>
    <x v="15"/>
    <x v="20"/>
    <x v="0"/>
    <x v="0"/>
    <n v="1.9483440000000001E-3"/>
  </r>
  <r>
    <x v="0"/>
    <x v="11"/>
    <x v="9"/>
    <x v="15"/>
    <x v="20"/>
    <x v="0"/>
    <x v="0"/>
    <n v="1"/>
  </r>
  <r>
    <x v="0"/>
    <x v="8"/>
    <x v="9"/>
    <x v="15"/>
    <x v="21"/>
    <x v="0"/>
    <x v="0"/>
    <n v="1.0852775729999999"/>
  </r>
  <r>
    <x v="0"/>
    <x v="9"/>
    <x v="9"/>
    <x v="15"/>
    <x v="21"/>
    <x v="0"/>
    <x v="0"/>
    <n v="170701.5"/>
  </r>
  <r>
    <x v="0"/>
    <x v="10"/>
    <x v="9"/>
    <x v="15"/>
    <x v="21"/>
    <x v="0"/>
    <x v="0"/>
    <n v="0.18525850899999999"/>
  </r>
  <r>
    <x v="0"/>
    <x v="11"/>
    <x v="9"/>
    <x v="15"/>
    <x v="21"/>
    <x v="0"/>
    <x v="0"/>
    <n v="1"/>
  </r>
  <r>
    <x v="0"/>
    <x v="8"/>
    <x v="9"/>
    <x v="15"/>
    <x v="32"/>
    <x v="0"/>
    <x v="0"/>
    <n v="1"/>
  </r>
  <r>
    <x v="0"/>
    <x v="9"/>
    <x v="9"/>
    <x v="15"/>
    <x v="32"/>
    <x v="0"/>
    <x v="0"/>
    <n v="0"/>
  </r>
  <r>
    <x v="0"/>
    <x v="10"/>
    <x v="9"/>
    <x v="15"/>
    <x v="32"/>
    <x v="0"/>
    <x v="0"/>
    <n v="0"/>
  </r>
  <r>
    <x v="0"/>
    <x v="11"/>
    <x v="9"/>
    <x v="15"/>
    <x v="32"/>
    <x v="0"/>
    <x v="0"/>
    <n v="1"/>
  </r>
  <r>
    <x v="0"/>
    <x v="8"/>
    <x v="9"/>
    <x v="16"/>
    <x v="10"/>
    <x v="0"/>
    <x v="0"/>
    <n v="1.0230151139999999"/>
  </r>
  <r>
    <x v="0"/>
    <x v="9"/>
    <x v="9"/>
    <x v="16"/>
    <x v="10"/>
    <x v="0"/>
    <x v="0"/>
    <n v="10214.713"/>
  </r>
  <r>
    <x v="0"/>
    <x v="10"/>
    <x v="9"/>
    <x v="16"/>
    <x v="10"/>
    <x v="0"/>
    <x v="0"/>
    <n v="1.0449805E-2"/>
  </r>
  <r>
    <x v="0"/>
    <x v="11"/>
    <x v="9"/>
    <x v="16"/>
    <x v="10"/>
    <x v="0"/>
    <x v="0"/>
    <n v="1"/>
  </r>
  <r>
    <x v="0"/>
    <x v="8"/>
    <x v="9"/>
    <x v="16"/>
    <x v="11"/>
    <x v="0"/>
    <x v="0"/>
    <n v="1.0120666789999999"/>
  </r>
  <r>
    <x v="0"/>
    <x v="9"/>
    <x v="9"/>
    <x v="16"/>
    <x v="11"/>
    <x v="0"/>
    <x v="0"/>
    <n v="27262.567999999999"/>
  </r>
  <r>
    <x v="0"/>
    <x v="10"/>
    <x v="9"/>
    <x v="16"/>
    <x v="11"/>
    <x v="0"/>
    <x v="0"/>
    <n v="2.7591536E-2"/>
  </r>
  <r>
    <x v="0"/>
    <x v="11"/>
    <x v="9"/>
    <x v="16"/>
    <x v="11"/>
    <x v="0"/>
    <x v="0"/>
    <n v="1"/>
  </r>
  <r>
    <x v="0"/>
    <x v="8"/>
    <x v="9"/>
    <x v="16"/>
    <x v="12"/>
    <x v="0"/>
    <x v="0"/>
    <n v="1.0207342850000001"/>
  </r>
  <r>
    <x v="0"/>
    <x v="9"/>
    <x v="9"/>
    <x v="16"/>
    <x v="12"/>
    <x v="0"/>
    <x v="0"/>
    <n v="10938.741"/>
  </r>
  <r>
    <x v="0"/>
    <x v="10"/>
    <x v="9"/>
    <x v="16"/>
    <x v="12"/>
    <x v="0"/>
    <x v="0"/>
    <n v="1.1165548000000001E-2"/>
  </r>
  <r>
    <x v="0"/>
    <x v="11"/>
    <x v="9"/>
    <x v="16"/>
    <x v="12"/>
    <x v="0"/>
    <x v="0"/>
    <n v="1"/>
  </r>
  <r>
    <x v="0"/>
    <x v="8"/>
    <x v="9"/>
    <x v="16"/>
    <x v="13"/>
    <x v="0"/>
    <x v="0"/>
    <n v="1.0266554969999999"/>
  </r>
  <r>
    <x v="0"/>
    <x v="9"/>
    <x v="9"/>
    <x v="16"/>
    <x v="13"/>
    <x v="0"/>
    <x v="0"/>
    <n v="1326.9136000000001"/>
  </r>
  <r>
    <x v="0"/>
    <x v="10"/>
    <x v="9"/>
    <x v="16"/>
    <x v="13"/>
    <x v="0"/>
    <x v="0"/>
    <n v="1.3622829999999999E-3"/>
  </r>
  <r>
    <x v="0"/>
    <x v="11"/>
    <x v="9"/>
    <x v="16"/>
    <x v="13"/>
    <x v="0"/>
    <x v="0"/>
    <n v="1"/>
  </r>
  <r>
    <x v="0"/>
    <x v="8"/>
    <x v="9"/>
    <x v="16"/>
    <x v="14"/>
    <x v="0"/>
    <x v="0"/>
    <n v="1.020183941"/>
  </r>
  <r>
    <x v="0"/>
    <x v="9"/>
    <x v="9"/>
    <x v="16"/>
    <x v="14"/>
    <x v="0"/>
    <x v="0"/>
    <n v="16200.647999999999"/>
  </r>
  <r>
    <x v="0"/>
    <x v="10"/>
    <x v="9"/>
    <x v="16"/>
    <x v="14"/>
    <x v="0"/>
    <x v="0"/>
    <n v="1.6527640999999999E-2"/>
  </r>
  <r>
    <x v="0"/>
    <x v="11"/>
    <x v="9"/>
    <x v="16"/>
    <x v="14"/>
    <x v="0"/>
    <x v="0"/>
    <n v="1"/>
  </r>
  <r>
    <x v="0"/>
    <x v="8"/>
    <x v="9"/>
    <x v="16"/>
    <x v="15"/>
    <x v="0"/>
    <x v="0"/>
    <n v="1.0216172050000001"/>
  </r>
  <r>
    <x v="0"/>
    <x v="9"/>
    <x v="9"/>
    <x v="16"/>
    <x v="15"/>
    <x v="0"/>
    <x v="0"/>
    <n v="80168.743000000002"/>
  </r>
  <r>
    <x v="0"/>
    <x v="10"/>
    <x v="9"/>
    <x v="16"/>
    <x v="15"/>
    <x v="0"/>
    <x v="0"/>
    <n v="8.1901767E-2"/>
  </r>
  <r>
    <x v="0"/>
    <x v="11"/>
    <x v="9"/>
    <x v="16"/>
    <x v="15"/>
    <x v="0"/>
    <x v="0"/>
    <n v="1"/>
  </r>
  <r>
    <x v="0"/>
    <x v="8"/>
    <x v="9"/>
    <x v="16"/>
    <x v="16"/>
    <x v="0"/>
    <x v="0"/>
    <n v="1.0174109220000001"/>
  </r>
  <r>
    <x v="0"/>
    <x v="9"/>
    <x v="9"/>
    <x v="16"/>
    <x v="16"/>
    <x v="0"/>
    <x v="0"/>
    <n v="94331.619000000006"/>
  </r>
  <r>
    <x v="0"/>
    <x v="10"/>
    <x v="9"/>
    <x v="16"/>
    <x v="16"/>
    <x v="0"/>
    <x v="0"/>
    <n v="9.5974018999999994E-2"/>
  </r>
  <r>
    <x v="0"/>
    <x v="11"/>
    <x v="9"/>
    <x v="16"/>
    <x v="16"/>
    <x v="0"/>
    <x v="0"/>
    <n v="1"/>
  </r>
  <r>
    <x v="0"/>
    <x v="8"/>
    <x v="9"/>
    <x v="16"/>
    <x v="17"/>
    <x v="0"/>
    <x v="0"/>
    <n v="1.0224335170000001"/>
  </r>
  <r>
    <x v="0"/>
    <x v="9"/>
    <x v="9"/>
    <x v="16"/>
    <x v="17"/>
    <x v="0"/>
    <x v="0"/>
    <n v="51225.906999999999"/>
  </r>
  <r>
    <x v="0"/>
    <x v="10"/>
    <x v="9"/>
    <x v="16"/>
    <x v="17"/>
    <x v="0"/>
    <x v="0"/>
    <n v="5.2375084000000002E-2"/>
  </r>
  <r>
    <x v="0"/>
    <x v="11"/>
    <x v="9"/>
    <x v="16"/>
    <x v="17"/>
    <x v="0"/>
    <x v="0"/>
    <n v="1"/>
  </r>
  <r>
    <x v="0"/>
    <x v="8"/>
    <x v="9"/>
    <x v="16"/>
    <x v="18"/>
    <x v="0"/>
    <x v="0"/>
    <n v="1.0875894589999999"/>
  </r>
  <r>
    <x v="0"/>
    <x v="9"/>
    <x v="9"/>
    <x v="16"/>
    <x v="18"/>
    <x v="0"/>
    <x v="0"/>
    <n v="85926.047000000006"/>
  </r>
  <r>
    <x v="0"/>
    <x v="10"/>
    <x v="9"/>
    <x v="16"/>
    <x v="18"/>
    <x v="0"/>
    <x v="0"/>
    <n v="9.3452262999999994E-2"/>
  </r>
  <r>
    <x v="0"/>
    <x v="11"/>
    <x v="9"/>
    <x v="16"/>
    <x v="18"/>
    <x v="0"/>
    <x v="0"/>
    <n v="1"/>
  </r>
  <r>
    <x v="0"/>
    <x v="8"/>
    <x v="9"/>
    <x v="16"/>
    <x v="19"/>
    <x v="0"/>
    <x v="0"/>
    <n v="1.023532398"/>
  </r>
  <r>
    <x v="0"/>
    <x v="9"/>
    <x v="9"/>
    <x v="16"/>
    <x v="19"/>
    <x v="0"/>
    <x v="0"/>
    <n v="133991.26999999999"/>
  </r>
  <r>
    <x v="0"/>
    <x v="10"/>
    <x v="9"/>
    <x v="16"/>
    <x v="19"/>
    <x v="0"/>
    <x v="0"/>
    <n v="0.137144402"/>
  </r>
  <r>
    <x v="0"/>
    <x v="11"/>
    <x v="9"/>
    <x v="16"/>
    <x v="19"/>
    <x v="0"/>
    <x v="0"/>
    <n v="1"/>
  </r>
  <r>
    <x v="0"/>
    <x v="8"/>
    <x v="9"/>
    <x v="16"/>
    <x v="20"/>
    <x v="0"/>
    <x v="0"/>
    <n v="1.005140092"/>
  </r>
  <r>
    <x v="0"/>
    <x v="9"/>
    <x v="9"/>
    <x v="16"/>
    <x v="20"/>
    <x v="0"/>
    <x v="0"/>
    <n v="7258.3424999999997"/>
  </r>
  <r>
    <x v="0"/>
    <x v="10"/>
    <x v="9"/>
    <x v="16"/>
    <x v="20"/>
    <x v="0"/>
    <x v="0"/>
    <n v="7.2956510000000002E-3"/>
  </r>
  <r>
    <x v="0"/>
    <x v="11"/>
    <x v="9"/>
    <x v="16"/>
    <x v="20"/>
    <x v="0"/>
    <x v="0"/>
    <n v="1"/>
  </r>
  <r>
    <x v="0"/>
    <x v="8"/>
    <x v="9"/>
    <x v="16"/>
    <x v="21"/>
    <x v="0"/>
    <x v="0"/>
    <n v="1.0530049109999999"/>
  </r>
  <r>
    <x v="0"/>
    <x v="9"/>
    <x v="9"/>
    <x v="16"/>
    <x v="21"/>
    <x v="0"/>
    <x v="0"/>
    <n v="464792.86"/>
  </r>
  <r>
    <x v="0"/>
    <x v="10"/>
    <x v="9"/>
    <x v="16"/>
    <x v="21"/>
    <x v="0"/>
    <x v="0"/>
    <n v="0.48942915999999997"/>
  </r>
  <r>
    <x v="0"/>
    <x v="11"/>
    <x v="9"/>
    <x v="16"/>
    <x v="21"/>
    <x v="0"/>
    <x v="0"/>
    <n v="1"/>
  </r>
  <r>
    <x v="0"/>
    <x v="8"/>
    <x v="9"/>
    <x v="16"/>
    <x v="32"/>
    <x v="0"/>
    <x v="0"/>
    <n v="1"/>
  </r>
  <r>
    <x v="0"/>
    <x v="9"/>
    <x v="9"/>
    <x v="16"/>
    <x v="32"/>
    <x v="0"/>
    <x v="0"/>
    <n v="0"/>
  </r>
  <r>
    <x v="0"/>
    <x v="10"/>
    <x v="9"/>
    <x v="16"/>
    <x v="32"/>
    <x v="0"/>
    <x v="0"/>
    <n v="0"/>
  </r>
  <r>
    <x v="0"/>
    <x v="11"/>
    <x v="9"/>
    <x v="16"/>
    <x v="32"/>
    <x v="0"/>
    <x v="0"/>
    <n v="1"/>
  </r>
  <r>
    <x v="0"/>
    <x v="8"/>
    <x v="9"/>
    <x v="17"/>
    <x v="10"/>
    <x v="0"/>
    <x v="0"/>
    <n v="0.99188310000000002"/>
  </r>
  <r>
    <x v="0"/>
    <x v="9"/>
    <x v="9"/>
    <x v="17"/>
    <x v="10"/>
    <x v="0"/>
    <x v="0"/>
    <n v="29305.907999999999"/>
  </r>
  <r>
    <x v="0"/>
    <x v="10"/>
    <x v="9"/>
    <x v="17"/>
    <x v="10"/>
    <x v="0"/>
    <x v="0"/>
    <n v="2.9068034999999999E-2"/>
  </r>
  <r>
    <x v="0"/>
    <x v="11"/>
    <x v="9"/>
    <x v="17"/>
    <x v="10"/>
    <x v="0"/>
    <x v="0"/>
    <n v="1"/>
  </r>
  <r>
    <x v="0"/>
    <x v="8"/>
    <x v="9"/>
    <x v="17"/>
    <x v="11"/>
    <x v="0"/>
    <x v="0"/>
    <n v="1.001809408"/>
  </r>
  <r>
    <x v="0"/>
    <x v="9"/>
    <x v="9"/>
    <x v="17"/>
    <x v="11"/>
    <x v="0"/>
    <x v="0"/>
    <n v="117437.54"/>
  </r>
  <r>
    <x v="0"/>
    <x v="10"/>
    <x v="9"/>
    <x v="17"/>
    <x v="11"/>
    <x v="0"/>
    <x v="0"/>
    <n v="0.117650031"/>
  </r>
  <r>
    <x v="0"/>
    <x v="11"/>
    <x v="9"/>
    <x v="17"/>
    <x v="11"/>
    <x v="0"/>
    <x v="0"/>
    <n v="1"/>
  </r>
  <r>
    <x v="0"/>
    <x v="8"/>
    <x v="9"/>
    <x v="17"/>
    <x v="12"/>
    <x v="0"/>
    <x v="0"/>
    <n v="1.000919603"/>
  </r>
  <r>
    <x v="0"/>
    <x v="9"/>
    <x v="9"/>
    <x v="17"/>
    <x v="12"/>
    <x v="0"/>
    <x v="0"/>
    <n v="35355.567999999999"/>
  </r>
  <r>
    <x v="0"/>
    <x v="10"/>
    <x v="9"/>
    <x v="17"/>
    <x v="12"/>
    <x v="0"/>
    <x v="0"/>
    <n v="3.5388081000000002E-2"/>
  </r>
  <r>
    <x v="0"/>
    <x v="11"/>
    <x v="9"/>
    <x v="17"/>
    <x v="12"/>
    <x v="0"/>
    <x v="0"/>
    <n v="1"/>
  </r>
  <r>
    <x v="0"/>
    <x v="8"/>
    <x v="9"/>
    <x v="17"/>
    <x v="13"/>
    <x v="0"/>
    <x v="0"/>
    <n v="1.0028777630000001"/>
  </r>
  <r>
    <x v="0"/>
    <x v="9"/>
    <x v="9"/>
    <x v="17"/>
    <x v="13"/>
    <x v="0"/>
    <x v="0"/>
    <n v="3808.8915999999999"/>
  </r>
  <r>
    <x v="0"/>
    <x v="10"/>
    <x v="9"/>
    <x v="17"/>
    <x v="13"/>
    <x v="0"/>
    <x v="0"/>
    <n v="3.8198529999999998E-3"/>
  </r>
  <r>
    <x v="0"/>
    <x v="11"/>
    <x v="9"/>
    <x v="17"/>
    <x v="13"/>
    <x v="0"/>
    <x v="0"/>
    <n v="1"/>
  </r>
  <r>
    <x v="0"/>
    <x v="8"/>
    <x v="9"/>
    <x v="17"/>
    <x v="14"/>
    <x v="0"/>
    <x v="0"/>
    <n v="1.0009075270000001"/>
  </r>
  <r>
    <x v="0"/>
    <x v="9"/>
    <x v="9"/>
    <x v="17"/>
    <x v="14"/>
    <x v="0"/>
    <x v="0"/>
    <n v="35175.864000000001"/>
  </r>
  <r>
    <x v="0"/>
    <x v="10"/>
    <x v="9"/>
    <x v="17"/>
    <x v="14"/>
    <x v="0"/>
    <x v="0"/>
    <n v="3.5207786999999997E-2"/>
  </r>
  <r>
    <x v="0"/>
    <x v="11"/>
    <x v="9"/>
    <x v="17"/>
    <x v="14"/>
    <x v="0"/>
    <x v="0"/>
    <n v="1"/>
  </r>
  <r>
    <x v="0"/>
    <x v="8"/>
    <x v="9"/>
    <x v="17"/>
    <x v="15"/>
    <x v="0"/>
    <x v="0"/>
    <n v="1.0009727559999999"/>
  </r>
  <r>
    <x v="0"/>
    <x v="9"/>
    <x v="9"/>
    <x v="17"/>
    <x v="15"/>
    <x v="0"/>
    <x v="0"/>
    <n v="93225.222999999998"/>
  </r>
  <r>
    <x v="0"/>
    <x v="10"/>
    <x v="9"/>
    <x v="17"/>
    <x v="15"/>
    <x v="0"/>
    <x v="0"/>
    <n v="9.3315908000000003E-2"/>
  </r>
  <r>
    <x v="0"/>
    <x v="11"/>
    <x v="9"/>
    <x v="17"/>
    <x v="15"/>
    <x v="0"/>
    <x v="0"/>
    <n v="1"/>
  </r>
  <r>
    <x v="0"/>
    <x v="8"/>
    <x v="9"/>
    <x v="17"/>
    <x v="16"/>
    <x v="0"/>
    <x v="0"/>
    <n v="1.005907383"/>
  </r>
  <r>
    <x v="0"/>
    <x v="9"/>
    <x v="9"/>
    <x v="17"/>
    <x v="16"/>
    <x v="0"/>
    <x v="0"/>
    <n v="113529.92"/>
  </r>
  <r>
    <x v="0"/>
    <x v="10"/>
    <x v="9"/>
    <x v="17"/>
    <x v="16"/>
    <x v="0"/>
    <x v="0"/>
    <n v="0.11420058499999999"/>
  </r>
  <r>
    <x v="0"/>
    <x v="11"/>
    <x v="9"/>
    <x v="17"/>
    <x v="16"/>
    <x v="0"/>
    <x v="0"/>
    <n v="1"/>
  </r>
  <r>
    <x v="0"/>
    <x v="8"/>
    <x v="9"/>
    <x v="17"/>
    <x v="17"/>
    <x v="0"/>
    <x v="0"/>
    <n v="1.0019445220000001"/>
  </r>
  <r>
    <x v="0"/>
    <x v="9"/>
    <x v="9"/>
    <x v="17"/>
    <x v="17"/>
    <x v="0"/>
    <x v="0"/>
    <n v="273054.99"/>
  </r>
  <r>
    <x v="0"/>
    <x v="10"/>
    <x v="9"/>
    <x v="17"/>
    <x v="17"/>
    <x v="0"/>
    <x v="0"/>
    <n v="0.27358595200000002"/>
  </r>
  <r>
    <x v="0"/>
    <x v="11"/>
    <x v="9"/>
    <x v="17"/>
    <x v="17"/>
    <x v="0"/>
    <x v="0"/>
    <n v="1"/>
  </r>
  <r>
    <x v="0"/>
    <x v="8"/>
    <x v="9"/>
    <x v="17"/>
    <x v="18"/>
    <x v="0"/>
    <x v="0"/>
    <n v="1.047692678"/>
  </r>
  <r>
    <x v="0"/>
    <x v="9"/>
    <x v="9"/>
    <x v="17"/>
    <x v="18"/>
    <x v="0"/>
    <x v="0"/>
    <n v="133524.66"/>
  </r>
  <r>
    <x v="0"/>
    <x v="10"/>
    <x v="9"/>
    <x v="17"/>
    <x v="18"/>
    <x v="0"/>
    <x v="0"/>
    <n v="0.13989280900000001"/>
  </r>
  <r>
    <x v="0"/>
    <x v="11"/>
    <x v="9"/>
    <x v="17"/>
    <x v="18"/>
    <x v="0"/>
    <x v="0"/>
    <n v="1"/>
  </r>
  <r>
    <x v="0"/>
    <x v="8"/>
    <x v="9"/>
    <x v="17"/>
    <x v="19"/>
    <x v="0"/>
    <x v="0"/>
    <n v="1.017013613"/>
  </r>
  <r>
    <x v="0"/>
    <x v="9"/>
    <x v="9"/>
    <x v="17"/>
    <x v="19"/>
    <x v="0"/>
    <x v="0"/>
    <n v="693703.06"/>
  </r>
  <r>
    <x v="0"/>
    <x v="10"/>
    <x v="9"/>
    <x v="17"/>
    <x v="19"/>
    <x v="0"/>
    <x v="0"/>
    <n v="0.70550545600000003"/>
  </r>
  <r>
    <x v="0"/>
    <x v="11"/>
    <x v="9"/>
    <x v="17"/>
    <x v="19"/>
    <x v="0"/>
    <x v="0"/>
    <n v="1"/>
  </r>
  <r>
    <x v="0"/>
    <x v="8"/>
    <x v="9"/>
    <x v="17"/>
    <x v="20"/>
    <x v="0"/>
    <x v="0"/>
    <n v="0.998240299"/>
  </r>
  <r>
    <x v="0"/>
    <x v="9"/>
    <x v="9"/>
    <x v="17"/>
    <x v="20"/>
    <x v="0"/>
    <x v="0"/>
    <n v="19922.198"/>
  </r>
  <r>
    <x v="0"/>
    <x v="10"/>
    <x v="9"/>
    <x v="17"/>
    <x v="20"/>
    <x v="0"/>
    <x v="0"/>
    <n v="1.9887141000000001E-2"/>
  </r>
  <r>
    <x v="0"/>
    <x v="11"/>
    <x v="9"/>
    <x v="17"/>
    <x v="20"/>
    <x v="0"/>
    <x v="0"/>
    <n v="1"/>
  </r>
  <r>
    <x v="0"/>
    <x v="8"/>
    <x v="9"/>
    <x v="17"/>
    <x v="21"/>
    <x v="0"/>
    <x v="0"/>
    <n v="1.0052514589999999"/>
  </r>
  <r>
    <x v="0"/>
    <x v="9"/>
    <x v="9"/>
    <x v="17"/>
    <x v="21"/>
    <x v="0"/>
    <x v="0"/>
    <n v="85533.269"/>
  </r>
  <r>
    <x v="0"/>
    <x v="10"/>
    <x v="9"/>
    <x v="17"/>
    <x v="21"/>
    <x v="0"/>
    <x v="0"/>
    <n v="8.5982444000000005E-2"/>
  </r>
  <r>
    <x v="0"/>
    <x v="11"/>
    <x v="9"/>
    <x v="17"/>
    <x v="21"/>
    <x v="0"/>
    <x v="0"/>
    <n v="1"/>
  </r>
  <r>
    <x v="0"/>
    <x v="8"/>
    <x v="9"/>
    <x v="17"/>
    <x v="32"/>
    <x v="0"/>
    <x v="0"/>
    <n v="1"/>
  </r>
  <r>
    <x v="0"/>
    <x v="9"/>
    <x v="9"/>
    <x v="17"/>
    <x v="32"/>
    <x v="0"/>
    <x v="0"/>
    <n v="0"/>
  </r>
  <r>
    <x v="0"/>
    <x v="10"/>
    <x v="9"/>
    <x v="17"/>
    <x v="32"/>
    <x v="0"/>
    <x v="0"/>
    <n v="0"/>
  </r>
  <r>
    <x v="0"/>
    <x v="11"/>
    <x v="9"/>
    <x v="17"/>
    <x v="32"/>
    <x v="0"/>
    <x v="0"/>
    <n v="1"/>
  </r>
  <r>
    <x v="0"/>
    <x v="8"/>
    <x v="9"/>
    <x v="18"/>
    <x v="10"/>
    <x v="0"/>
    <x v="0"/>
    <n v="0.99567621799999995"/>
  </r>
  <r>
    <x v="0"/>
    <x v="9"/>
    <x v="9"/>
    <x v="18"/>
    <x v="10"/>
    <x v="0"/>
    <x v="0"/>
    <n v="8096.7560000000003"/>
  </r>
  <r>
    <x v="0"/>
    <x v="10"/>
    <x v="9"/>
    <x v="18"/>
    <x v="10"/>
    <x v="0"/>
    <x v="0"/>
    <n v="8.0617469999999993E-3"/>
  </r>
  <r>
    <x v="0"/>
    <x v="11"/>
    <x v="9"/>
    <x v="18"/>
    <x v="10"/>
    <x v="0"/>
    <x v="0"/>
    <n v="1"/>
  </r>
  <r>
    <x v="0"/>
    <x v="8"/>
    <x v="9"/>
    <x v="18"/>
    <x v="11"/>
    <x v="0"/>
    <x v="0"/>
    <n v="1.0018014019999999"/>
  </r>
  <r>
    <x v="0"/>
    <x v="9"/>
    <x v="9"/>
    <x v="18"/>
    <x v="11"/>
    <x v="0"/>
    <x v="0"/>
    <n v="42558.781999999999"/>
  </r>
  <r>
    <x v="0"/>
    <x v="10"/>
    <x v="9"/>
    <x v="18"/>
    <x v="11"/>
    <x v="0"/>
    <x v="0"/>
    <n v="4.2635447999999999E-2"/>
  </r>
  <r>
    <x v="0"/>
    <x v="11"/>
    <x v="9"/>
    <x v="18"/>
    <x v="11"/>
    <x v="0"/>
    <x v="0"/>
    <n v="1"/>
  </r>
  <r>
    <x v="0"/>
    <x v="8"/>
    <x v="9"/>
    <x v="18"/>
    <x v="12"/>
    <x v="0"/>
    <x v="0"/>
    <n v="1.0047103770000001"/>
  </r>
  <r>
    <x v="0"/>
    <x v="9"/>
    <x v="9"/>
    <x v="18"/>
    <x v="12"/>
    <x v="0"/>
    <x v="0"/>
    <n v="13368.288"/>
  </r>
  <r>
    <x v="0"/>
    <x v="10"/>
    <x v="9"/>
    <x v="18"/>
    <x v="12"/>
    <x v="0"/>
    <x v="0"/>
    <n v="1.3431258E-2"/>
  </r>
  <r>
    <x v="0"/>
    <x v="11"/>
    <x v="9"/>
    <x v="18"/>
    <x v="12"/>
    <x v="0"/>
    <x v="0"/>
    <n v="1"/>
  </r>
  <r>
    <x v="0"/>
    <x v="8"/>
    <x v="9"/>
    <x v="18"/>
    <x v="13"/>
    <x v="0"/>
    <x v="0"/>
    <n v="1.011252008"/>
  </r>
  <r>
    <x v="0"/>
    <x v="9"/>
    <x v="9"/>
    <x v="18"/>
    <x v="13"/>
    <x v="0"/>
    <x v="0"/>
    <n v="1535.8907999999999"/>
  </r>
  <r>
    <x v="0"/>
    <x v="10"/>
    <x v="9"/>
    <x v="18"/>
    <x v="13"/>
    <x v="0"/>
    <x v="0"/>
    <n v="1.5531729999999999E-3"/>
  </r>
  <r>
    <x v="0"/>
    <x v="11"/>
    <x v="9"/>
    <x v="18"/>
    <x v="13"/>
    <x v="0"/>
    <x v="0"/>
    <n v="1"/>
  </r>
  <r>
    <x v="0"/>
    <x v="8"/>
    <x v="9"/>
    <x v="18"/>
    <x v="14"/>
    <x v="0"/>
    <x v="0"/>
    <n v="1.005905456"/>
  </r>
  <r>
    <x v="0"/>
    <x v="9"/>
    <x v="9"/>
    <x v="18"/>
    <x v="14"/>
    <x v="0"/>
    <x v="0"/>
    <n v="20275.511999999999"/>
  </r>
  <r>
    <x v="0"/>
    <x v="10"/>
    <x v="9"/>
    <x v="18"/>
    <x v="14"/>
    <x v="0"/>
    <x v="0"/>
    <n v="2.0395248000000001E-2"/>
  </r>
  <r>
    <x v="0"/>
    <x v="11"/>
    <x v="9"/>
    <x v="18"/>
    <x v="14"/>
    <x v="0"/>
    <x v="0"/>
    <n v="1"/>
  </r>
  <r>
    <x v="0"/>
    <x v="8"/>
    <x v="9"/>
    <x v="18"/>
    <x v="15"/>
    <x v="0"/>
    <x v="0"/>
    <n v="1.004153428"/>
  </r>
  <r>
    <x v="0"/>
    <x v="9"/>
    <x v="9"/>
    <x v="18"/>
    <x v="15"/>
    <x v="0"/>
    <x v="0"/>
    <n v="50350.557000000001"/>
  </r>
  <r>
    <x v="0"/>
    <x v="10"/>
    <x v="9"/>
    <x v="18"/>
    <x v="15"/>
    <x v="0"/>
    <x v="0"/>
    <n v="5.0559685E-2"/>
  </r>
  <r>
    <x v="0"/>
    <x v="11"/>
    <x v="9"/>
    <x v="18"/>
    <x v="15"/>
    <x v="0"/>
    <x v="0"/>
    <n v="1"/>
  </r>
  <r>
    <x v="0"/>
    <x v="8"/>
    <x v="9"/>
    <x v="18"/>
    <x v="16"/>
    <x v="0"/>
    <x v="0"/>
    <n v="1.012573309"/>
  </r>
  <r>
    <x v="0"/>
    <x v="9"/>
    <x v="9"/>
    <x v="18"/>
    <x v="16"/>
    <x v="0"/>
    <x v="0"/>
    <n v="45686.77"/>
  </r>
  <r>
    <x v="0"/>
    <x v="10"/>
    <x v="9"/>
    <x v="18"/>
    <x v="16"/>
    <x v="0"/>
    <x v="0"/>
    <n v="4.6261203000000001E-2"/>
  </r>
  <r>
    <x v="0"/>
    <x v="11"/>
    <x v="9"/>
    <x v="18"/>
    <x v="16"/>
    <x v="0"/>
    <x v="0"/>
    <n v="1"/>
  </r>
  <r>
    <x v="0"/>
    <x v="8"/>
    <x v="9"/>
    <x v="18"/>
    <x v="17"/>
    <x v="0"/>
    <x v="0"/>
    <n v="1.0109662260000001"/>
  </r>
  <r>
    <x v="0"/>
    <x v="9"/>
    <x v="9"/>
    <x v="18"/>
    <x v="17"/>
    <x v="0"/>
    <x v="0"/>
    <n v="146536.41"/>
  </r>
  <r>
    <x v="0"/>
    <x v="10"/>
    <x v="9"/>
    <x v="18"/>
    <x v="17"/>
    <x v="0"/>
    <x v="0"/>
    <n v="0.148143366"/>
  </r>
  <r>
    <x v="0"/>
    <x v="11"/>
    <x v="9"/>
    <x v="18"/>
    <x v="17"/>
    <x v="0"/>
    <x v="0"/>
    <n v="1"/>
  </r>
  <r>
    <x v="0"/>
    <x v="8"/>
    <x v="9"/>
    <x v="18"/>
    <x v="18"/>
    <x v="0"/>
    <x v="0"/>
    <n v="1.039421629"/>
  </r>
  <r>
    <x v="0"/>
    <x v="9"/>
    <x v="9"/>
    <x v="18"/>
    <x v="18"/>
    <x v="0"/>
    <x v="0"/>
    <n v="266027.25"/>
  </r>
  <r>
    <x v="0"/>
    <x v="10"/>
    <x v="9"/>
    <x v="18"/>
    <x v="18"/>
    <x v="0"/>
    <x v="0"/>
    <n v="0.27651447400000001"/>
  </r>
  <r>
    <x v="0"/>
    <x v="11"/>
    <x v="9"/>
    <x v="18"/>
    <x v="18"/>
    <x v="0"/>
    <x v="0"/>
    <n v="1"/>
  </r>
  <r>
    <x v="0"/>
    <x v="8"/>
    <x v="9"/>
    <x v="18"/>
    <x v="19"/>
    <x v="0"/>
    <x v="0"/>
    <n v="0.98500708800000003"/>
  </r>
  <r>
    <x v="0"/>
    <x v="9"/>
    <x v="9"/>
    <x v="18"/>
    <x v="19"/>
    <x v="0"/>
    <x v="0"/>
    <n v="543864.56999999995"/>
  </r>
  <r>
    <x v="0"/>
    <x v="10"/>
    <x v="9"/>
    <x v="18"/>
    <x v="19"/>
    <x v="0"/>
    <x v="0"/>
    <n v="0.53571046"/>
  </r>
  <r>
    <x v="0"/>
    <x v="11"/>
    <x v="9"/>
    <x v="18"/>
    <x v="19"/>
    <x v="0"/>
    <x v="0"/>
    <n v="1"/>
  </r>
  <r>
    <x v="0"/>
    <x v="8"/>
    <x v="9"/>
    <x v="18"/>
    <x v="20"/>
    <x v="0"/>
    <x v="0"/>
    <n v="1.005169843"/>
  </r>
  <r>
    <x v="0"/>
    <x v="9"/>
    <x v="9"/>
    <x v="18"/>
    <x v="20"/>
    <x v="0"/>
    <x v="0"/>
    <n v="668561.9"/>
  </r>
  <r>
    <x v="0"/>
    <x v="10"/>
    <x v="9"/>
    <x v="18"/>
    <x v="20"/>
    <x v="0"/>
    <x v="0"/>
    <n v="0.67201825599999998"/>
  </r>
  <r>
    <x v="0"/>
    <x v="11"/>
    <x v="9"/>
    <x v="18"/>
    <x v="20"/>
    <x v="0"/>
    <x v="0"/>
    <n v="1"/>
  </r>
  <r>
    <x v="0"/>
    <x v="8"/>
    <x v="9"/>
    <x v="18"/>
    <x v="21"/>
    <x v="0"/>
    <x v="0"/>
    <n v="1.0179078859999999"/>
  </r>
  <r>
    <x v="0"/>
    <x v="9"/>
    <x v="9"/>
    <x v="18"/>
    <x v="21"/>
    <x v="0"/>
    <x v="0"/>
    <n v="67307.729000000007"/>
  </r>
  <r>
    <x v="0"/>
    <x v="10"/>
    <x v="9"/>
    <x v="18"/>
    <x v="21"/>
    <x v="0"/>
    <x v="0"/>
    <n v="6.8513067999999996E-2"/>
  </r>
  <r>
    <x v="0"/>
    <x v="11"/>
    <x v="9"/>
    <x v="18"/>
    <x v="21"/>
    <x v="0"/>
    <x v="0"/>
    <n v="1"/>
  </r>
  <r>
    <x v="0"/>
    <x v="8"/>
    <x v="9"/>
    <x v="18"/>
    <x v="32"/>
    <x v="0"/>
    <x v="0"/>
    <n v="1"/>
  </r>
  <r>
    <x v="0"/>
    <x v="9"/>
    <x v="9"/>
    <x v="18"/>
    <x v="32"/>
    <x v="0"/>
    <x v="0"/>
    <n v="0"/>
  </r>
  <r>
    <x v="0"/>
    <x v="10"/>
    <x v="9"/>
    <x v="18"/>
    <x v="32"/>
    <x v="0"/>
    <x v="0"/>
    <n v="0"/>
  </r>
  <r>
    <x v="0"/>
    <x v="11"/>
    <x v="9"/>
    <x v="18"/>
    <x v="32"/>
    <x v="0"/>
    <x v="0"/>
    <n v="1"/>
  </r>
  <r>
    <x v="0"/>
    <x v="12"/>
    <x v="0"/>
    <x v="48"/>
    <x v="19"/>
    <x v="0"/>
    <x v="0"/>
    <n v="4268.4786000000004"/>
  </r>
  <r>
    <x v="0"/>
    <x v="13"/>
    <x v="0"/>
    <x v="48"/>
    <x v="19"/>
    <x v="0"/>
    <x v="0"/>
    <n v="1.061974763"/>
  </r>
  <r>
    <x v="0"/>
    <x v="14"/>
    <x v="0"/>
    <x v="48"/>
    <x v="19"/>
    <x v="0"/>
    <x v="0"/>
    <n v="0.4808443"/>
  </r>
  <r>
    <x v="0"/>
    <x v="15"/>
    <x v="0"/>
    <x v="48"/>
    <x v="48"/>
    <x v="0"/>
    <x v="0"/>
    <n v="0.15749726999999999"/>
  </r>
  <r>
    <x v="0"/>
    <x v="16"/>
    <x v="0"/>
    <x v="48"/>
    <x v="50"/>
    <x v="0"/>
    <x v="0"/>
    <n v="-9.8245101000000001E-2"/>
  </r>
  <r>
    <x v="0"/>
    <x v="16"/>
    <x v="0"/>
    <x v="48"/>
    <x v="51"/>
    <x v="0"/>
    <x v="0"/>
    <n v="-2.2233629999999999E-3"/>
  </r>
  <r>
    <x v="0"/>
    <x v="16"/>
    <x v="0"/>
    <x v="48"/>
    <x v="52"/>
    <x v="0"/>
    <x v="0"/>
    <n v="-1.5149339E-2"/>
  </r>
  <r>
    <x v="0"/>
    <x v="16"/>
    <x v="0"/>
    <x v="48"/>
    <x v="53"/>
    <x v="0"/>
    <x v="0"/>
    <n v="-2.659214E-3"/>
  </r>
  <r>
    <x v="0"/>
    <x v="16"/>
    <x v="0"/>
    <x v="48"/>
    <x v="54"/>
    <x v="0"/>
    <x v="0"/>
    <n v="-5.4134279999999996E-3"/>
  </r>
  <r>
    <x v="0"/>
    <x v="16"/>
    <x v="0"/>
    <x v="48"/>
    <x v="55"/>
    <x v="0"/>
    <x v="0"/>
    <n v="-3.289719E-3"/>
  </r>
  <r>
    <x v="0"/>
    <x v="16"/>
    <x v="0"/>
    <x v="48"/>
    <x v="56"/>
    <x v="0"/>
    <x v="0"/>
    <n v="-1.2011762E-2"/>
  </r>
  <r>
    <x v="0"/>
    <x v="16"/>
    <x v="0"/>
    <x v="48"/>
    <x v="57"/>
    <x v="0"/>
    <x v="0"/>
    <n v="-1.7363311999999999E-2"/>
  </r>
  <r>
    <x v="0"/>
    <x v="16"/>
    <x v="0"/>
    <x v="48"/>
    <x v="58"/>
    <x v="0"/>
    <x v="0"/>
    <n v="-1.1420320000000001E-3"/>
  </r>
  <r>
    <x v="0"/>
    <x v="17"/>
    <x v="0"/>
    <x v="48"/>
    <x v="48"/>
    <x v="0"/>
    <x v="0"/>
    <n v="5.4096155999999999E-2"/>
  </r>
  <r>
    <x v="0"/>
    <x v="18"/>
    <x v="0"/>
    <x v="48"/>
    <x v="48"/>
    <x v="0"/>
    <x v="0"/>
    <n v="0.90583364300000002"/>
  </r>
  <r>
    <x v="0"/>
    <x v="19"/>
    <x v="0"/>
    <x v="48"/>
    <x v="19"/>
    <x v="0"/>
    <x v="0"/>
    <n v="5.16119E-4"/>
  </r>
  <r>
    <x v="0"/>
    <x v="12"/>
    <x v="0"/>
    <x v="49"/>
    <x v="19"/>
    <x v="0"/>
    <x v="0"/>
    <n v="10112.561"/>
  </r>
  <r>
    <x v="0"/>
    <x v="13"/>
    <x v="0"/>
    <x v="49"/>
    <x v="19"/>
    <x v="0"/>
    <x v="0"/>
    <n v="1.0518627490000001"/>
  </r>
  <r>
    <x v="0"/>
    <x v="14"/>
    <x v="0"/>
    <x v="49"/>
    <x v="19"/>
    <x v="0"/>
    <x v="0"/>
    <n v="1.1283332420000001"/>
  </r>
  <r>
    <x v="0"/>
    <x v="15"/>
    <x v="0"/>
    <x v="49"/>
    <x v="48"/>
    <x v="0"/>
    <x v="0"/>
    <n v="0.87533317399999999"/>
  </r>
  <r>
    <x v="0"/>
    <x v="16"/>
    <x v="0"/>
    <x v="49"/>
    <x v="50"/>
    <x v="0"/>
    <x v="0"/>
    <n v="-4.3991689999999996E-3"/>
  </r>
  <r>
    <x v="0"/>
    <x v="16"/>
    <x v="0"/>
    <x v="49"/>
    <x v="51"/>
    <x v="0"/>
    <x v="0"/>
    <n v="-0.74833941400000004"/>
  </r>
  <r>
    <x v="0"/>
    <x v="16"/>
    <x v="0"/>
    <x v="49"/>
    <x v="52"/>
    <x v="0"/>
    <x v="0"/>
    <n v="-2.0271917E-2"/>
  </r>
  <r>
    <x v="0"/>
    <x v="16"/>
    <x v="0"/>
    <x v="49"/>
    <x v="53"/>
    <x v="0"/>
    <x v="0"/>
    <n v="-3.9174489999999999E-3"/>
  </r>
  <r>
    <x v="0"/>
    <x v="16"/>
    <x v="0"/>
    <x v="49"/>
    <x v="54"/>
    <x v="0"/>
    <x v="0"/>
    <n v="-9.019595E-3"/>
  </r>
  <r>
    <x v="0"/>
    <x v="16"/>
    <x v="0"/>
    <x v="49"/>
    <x v="55"/>
    <x v="0"/>
    <x v="0"/>
    <n v="-6.7313069999999997E-3"/>
  </r>
  <r>
    <x v="0"/>
    <x v="16"/>
    <x v="0"/>
    <x v="49"/>
    <x v="56"/>
    <x v="0"/>
    <x v="0"/>
    <n v="-3.2031798E-2"/>
  </r>
  <r>
    <x v="0"/>
    <x v="16"/>
    <x v="0"/>
    <x v="49"/>
    <x v="57"/>
    <x v="0"/>
    <x v="0"/>
    <n v="-4.7637497000000001E-2"/>
  </r>
  <r>
    <x v="0"/>
    <x v="16"/>
    <x v="0"/>
    <x v="49"/>
    <x v="58"/>
    <x v="0"/>
    <x v="0"/>
    <n v="-2.9850279999999998E-3"/>
  </r>
  <r>
    <x v="0"/>
    <x v="17"/>
    <x v="0"/>
    <x v="49"/>
    <x v="48"/>
    <x v="0"/>
    <x v="0"/>
    <n v="0.45413911099999998"/>
  </r>
  <r>
    <x v="0"/>
    <x v="18"/>
    <x v="0"/>
    <x v="49"/>
    <x v="48"/>
    <x v="0"/>
    <x v="0"/>
    <n v="0.25463584900000003"/>
  </r>
  <r>
    <x v="0"/>
    <x v="19"/>
    <x v="0"/>
    <x v="49"/>
    <x v="19"/>
    <x v="0"/>
    <x v="0"/>
    <n v="1.211108E-3"/>
  </r>
  <r>
    <x v="0"/>
    <x v="12"/>
    <x v="0"/>
    <x v="50"/>
    <x v="19"/>
    <x v="0"/>
    <x v="0"/>
    <n v="54467.445"/>
  </r>
  <r>
    <x v="0"/>
    <x v="13"/>
    <x v="0"/>
    <x v="50"/>
    <x v="19"/>
    <x v="0"/>
    <x v="0"/>
    <n v="1.330490475"/>
  </r>
  <r>
    <x v="0"/>
    <x v="14"/>
    <x v="0"/>
    <x v="50"/>
    <x v="19"/>
    <x v="0"/>
    <x v="0"/>
    <n v="7.6871603000000004"/>
  </r>
  <r>
    <x v="0"/>
    <x v="15"/>
    <x v="0"/>
    <x v="50"/>
    <x v="48"/>
    <x v="0"/>
    <x v="0"/>
    <n v="0.843275463"/>
  </r>
  <r>
    <x v="0"/>
    <x v="16"/>
    <x v="0"/>
    <x v="50"/>
    <x v="50"/>
    <x v="0"/>
    <x v="0"/>
    <n v="-4.245141E-3"/>
  </r>
  <r>
    <x v="0"/>
    <x v="16"/>
    <x v="0"/>
    <x v="50"/>
    <x v="51"/>
    <x v="0"/>
    <x v="0"/>
    <n v="-2.6138250000000002E-3"/>
  </r>
  <r>
    <x v="0"/>
    <x v="16"/>
    <x v="0"/>
    <x v="50"/>
    <x v="52"/>
    <x v="0"/>
    <x v="0"/>
    <n v="-0.76314884699999996"/>
  </r>
  <r>
    <x v="0"/>
    <x v="16"/>
    <x v="0"/>
    <x v="50"/>
    <x v="53"/>
    <x v="0"/>
    <x v="0"/>
    <n v="-3.312616E-3"/>
  </r>
  <r>
    <x v="0"/>
    <x v="16"/>
    <x v="0"/>
    <x v="50"/>
    <x v="54"/>
    <x v="0"/>
    <x v="0"/>
    <n v="-7.286112E-3"/>
  </r>
  <r>
    <x v="0"/>
    <x v="16"/>
    <x v="0"/>
    <x v="50"/>
    <x v="55"/>
    <x v="0"/>
    <x v="0"/>
    <n v="-5.0769370000000001E-3"/>
  </r>
  <r>
    <x v="0"/>
    <x v="16"/>
    <x v="0"/>
    <x v="50"/>
    <x v="56"/>
    <x v="0"/>
    <x v="0"/>
    <n v="-2.2408174999999999E-2"/>
  </r>
  <r>
    <x v="0"/>
    <x v="16"/>
    <x v="0"/>
    <x v="50"/>
    <x v="57"/>
    <x v="0"/>
    <x v="0"/>
    <n v="-3.3084708999999997E-2"/>
  </r>
  <r>
    <x v="0"/>
    <x v="16"/>
    <x v="0"/>
    <x v="50"/>
    <x v="58"/>
    <x v="0"/>
    <x v="0"/>
    <n v="-2.0991009999999999E-3"/>
  </r>
  <r>
    <x v="0"/>
    <x v="17"/>
    <x v="0"/>
    <x v="50"/>
    <x v="48"/>
    <x v="0"/>
    <x v="0"/>
    <n v="0.32830847699999999"/>
  </r>
  <r>
    <x v="0"/>
    <x v="18"/>
    <x v="0"/>
    <x v="50"/>
    <x v="48"/>
    <x v="0"/>
    <x v="0"/>
    <n v="0.25466064900000002"/>
  </r>
  <r>
    <x v="0"/>
    <x v="19"/>
    <x v="0"/>
    <x v="50"/>
    <x v="19"/>
    <x v="0"/>
    <x v="0"/>
    <n v="8.2510910000000003E-3"/>
  </r>
  <r>
    <x v="0"/>
    <x v="12"/>
    <x v="0"/>
    <x v="51"/>
    <x v="19"/>
    <x v="0"/>
    <x v="0"/>
    <n v="13203.923000000001"/>
  </r>
  <r>
    <x v="0"/>
    <x v="13"/>
    <x v="0"/>
    <x v="51"/>
    <x v="19"/>
    <x v="0"/>
    <x v="0"/>
    <n v="1.348090352"/>
  </r>
  <r>
    <x v="0"/>
    <x v="14"/>
    <x v="0"/>
    <x v="51"/>
    <x v="19"/>
    <x v="0"/>
    <x v="0"/>
    <n v="1.8881615899999999"/>
  </r>
  <r>
    <x v="0"/>
    <x v="15"/>
    <x v="0"/>
    <x v="51"/>
    <x v="48"/>
    <x v="0"/>
    <x v="0"/>
    <n v="0.89790728099999995"/>
  </r>
  <r>
    <x v="0"/>
    <x v="16"/>
    <x v="0"/>
    <x v="51"/>
    <x v="50"/>
    <x v="0"/>
    <x v="0"/>
    <n v="-4.2374220000000002E-3"/>
  </r>
  <r>
    <x v="0"/>
    <x v="16"/>
    <x v="0"/>
    <x v="51"/>
    <x v="51"/>
    <x v="0"/>
    <x v="0"/>
    <n v="-2.595712E-3"/>
  </r>
  <r>
    <x v="0"/>
    <x v="16"/>
    <x v="0"/>
    <x v="51"/>
    <x v="52"/>
    <x v="0"/>
    <x v="0"/>
    <n v="-1.7686092E-2"/>
  </r>
  <r>
    <x v="0"/>
    <x v="16"/>
    <x v="0"/>
    <x v="51"/>
    <x v="53"/>
    <x v="0"/>
    <x v="0"/>
    <n v="-0.80485880099999996"/>
  </r>
  <r>
    <x v="0"/>
    <x v="16"/>
    <x v="0"/>
    <x v="51"/>
    <x v="54"/>
    <x v="0"/>
    <x v="0"/>
    <n v="-7.1992380000000002E-3"/>
  </r>
  <r>
    <x v="0"/>
    <x v="16"/>
    <x v="0"/>
    <x v="51"/>
    <x v="55"/>
    <x v="0"/>
    <x v="0"/>
    <n v="-4.9940289999999997E-3"/>
  </r>
  <r>
    <x v="0"/>
    <x v="16"/>
    <x v="0"/>
    <x v="51"/>
    <x v="56"/>
    <x v="0"/>
    <x v="0"/>
    <n v="-2.1925888000000001E-2"/>
  </r>
  <r>
    <x v="0"/>
    <x v="16"/>
    <x v="0"/>
    <x v="51"/>
    <x v="57"/>
    <x v="0"/>
    <x v="0"/>
    <n v="-3.2355397000000001E-2"/>
  </r>
  <r>
    <x v="0"/>
    <x v="16"/>
    <x v="0"/>
    <x v="51"/>
    <x v="58"/>
    <x v="0"/>
    <x v="0"/>
    <n v="-2.0547019999999998E-3"/>
  </r>
  <r>
    <x v="0"/>
    <x v="17"/>
    <x v="0"/>
    <x v="51"/>
    <x v="48"/>
    <x v="0"/>
    <x v="0"/>
    <n v="0.413267196"/>
  </r>
  <r>
    <x v="0"/>
    <x v="18"/>
    <x v="0"/>
    <x v="51"/>
    <x v="48"/>
    <x v="0"/>
    <x v="0"/>
    <n v="0.198423504"/>
  </r>
  <r>
    <x v="0"/>
    <x v="19"/>
    <x v="0"/>
    <x v="51"/>
    <x v="19"/>
    <x v="0"/>
    <x v="0"/>
    <n v="2.0266770000000002E-3"/>
  </r>
  <r>
    <x v="0"/>
    <x v="12"/>
    <x v="0"/>
    <x v="52"/>
    <x v="19"/>
    <x v="0"/>
    <x v="0"/>
    <n v="44758.006999999998"/>
  </r>
  <r>
    <x v="0"/>
    <x v="13"/>
    <x v="0"/>
    <x v="52"/>
    <x v="19"/>
    <x v="0"/>
    <x v="0"/>
    <n v="1.139817259"/>
  </r>
  <r>
    <x v="0"/>
    <x v="14"/>
    <x v="0"/>
    <x v="52"/>
    <x v="19"/>
    <x v="0"/>
    <x v="0"/>
    <n v="5.4115681740000001"/>
  </r>
  <r>
    <x v="0"/>
    <x v="15"/>
    <x v="0"/>
    <x v="52"/>
    <x v="48"/>
    <x v="0"/>
    <x v="0"/>
    <n v="1.0027148560000001"/>
  </r>
  <r>
    <x v="0"/>
    <x v="16"/>
    <x v="0"/>
    <x v="52"/>
    <x v="50"/>
    <x v="0"/>
    <x v="0"/>
    <n v="-4.5451900000000002E-3"/>
  </r>
  <r>
    <x v="0"/>
    <x v="16"/>
    <x v="0"/>
    <x v="52"/>
    <x v="51"/>
    <x v="0"/>
    <x v="0"/>
    <n v="-3.3179110000000002E-3"/>
  </r>
  <r>
    <x v="0"/>
    <x v="16"/>
    <x v="0"/>
    <x v="52"/>
    <x v="52"/>
    <x v="0"/>
    <x v="0"/>
    <n v="-2.2606320999999999E-2"/>
  </r>
  <r>
    <x v="0"/>
    <x v="16"/>
    <x v="0"/>
    <x v="52"/>
    <x v="53"/>
    <x v="0"/>
    <x v="0"/>
    <n v="-4.4908379999999996E-3"/>
  </r>
  <r>
    <x v="0"/>
    <x v="16"/>
    <x v="0"/>
    <x v="52"/>
    <x v="54"/>
    <x v="0"/>
    <x v="0"/>
    <n v="-0.85304121799999999"/>
  </r>
  <r>
    <x v="0"/>
    <x v="16"/>
    <x v="0"/>
    <x v="52"/>
    <x v="55"/>
    <x v="0"/>
    <x v="0"/>
    <n v="-8.2996690000000008E-3"/>
  </r>
  <r>
    <x v="0"/>
    <x v="16"/>
    <x v="0"/>
    <x v="52"/>
    <x v="56"/>
    <x v="0"/>
    <x v="0"/>
    <n v="-4.1155103999999998E-2"/>
  </r>
  <r>
    <x v="0"/>
    <x v="16"/>
    <x v="0"/>
    <x v="52"/>
    <x v="57"/>
    <x v="0"/>
    <x v="0"/>
    <n v="-6.1433709000000003E-2"/>
  </r>
  <r>
    <x v="0"/>
    <x v="16"/>
    <x v="0"/>
    <x v="52"/>
    <x v="58"/>
    <x v="0"/>
    <x v="0"/>
    <n v="-3.8248969999999998E-3"/>
  </r>
  <r>
    <x v="0"/>
    <x v="17"/>
    <x v="0"/>
    <x v="52"/>
    <x v="48"/>
    <x v="0"/>
    <x v="0"/>
    <n v="0.92631645100000004"/>
  </r>
  <r>
    <x v="0"/>
    <x v="18"/>
    <x v="0"/>
    <x v="52"/>
    <x v="48"/>
    <x v="0"/>
    <x v="0"/>
    <n v="0.15762173900000001"/>
  </r>
  <r>
    <x v="0"/>
    <x v="19"/>
    <x v="0"/>
    <x v="52"/>
    <x v="19"/>
    <x v="0"/>
    <x v="0"/>
    <n v="5.8085610000000003E-3"/>
  </r>
  <r>
    <x v="0"/>
    <x v="12"/>
    <x v="0"/>
    <x v="53"/>
    <x v="19"/>
    <x v="0"/>
    <x v="0"/>
    <n v="35316.578000000001"/>
  </r>
  <r>
    <x v="0"/>
    <x v="13"/>
    <x v="0"/>
    <x v="53"/>
    <x v="19"/>
    <x v="0"/>
    <x v="0"/>
    <n v="1.3786066299999999"/>
  </r>
  <r>
    <x v="0"/>
    <x v="14"/>
    <x v="0"/>
    <x v="53"/>
    <x v="19"/>
    <x v="0"/>
    <x v="0"/>
    <n v="5.1645935510000003"/>
  </r>
  <r>
    <x v="0"/>
    <x v="15"/>
    <x v="0"/>
    <x v="53"/>
    <x v="48"/>
    <x v="0"/>
    <x v="0"/>
    <n v="1.002236329"/>
  </r>
  <r>
    <x v="0"/>
    <x v="16"/>
    <x v="0"/>
    <x v="53"/>
    <x v="50"/>
    <x v="0"/>
    <x v="0"/>
    <n v="-4.3681659999999997E-3"/>
  </r>
  <r>
    <x v="0"/>
    <x v="16"/>
    <x v="0"/>
    <x v="53"/>
    <x v="51"/>
    <x v="0"/>
    <x v="0"/>
    <n v="-2.902511E-3"/>
  </r>
  <r>
    <x v="0"/>
    <x v="16"/>
    <x v="0"/>
    <x v="53"/>
    <x v="52"/>
    <x v="0"/>
    <x v="0"/>
    <n v="-1.9776266000000001E-2"/>
  </r>
  <r>
    <x v="0"/>
    <x v="16"/>
    <x v="0"/>
    <x v="53"/>
    <x v="53"/>
    <x v="0"/>
    <x v="0"/>
    <n v="-3.7957049999999999E-3"/>
  </r>
  <r>
    <x v="0"/>
    <x v="16"/>
    <x v="0"/>
    <x v="53"/>
    <x v="54"/>
    <x v="0"/>
    <x v="0"/>
    <n v="-8.6706690000000006E-3"/>
  </r>
  <r>
    <x v="0"/>
    <x v="16"/>
    <x v="0"/>
    <x v="53"/>
    <x v="55"/>
    <x v="0"/>
    <x v="0"/>
    <n v="-0.88511338799999995"/>
  </r>
  <r>
    <x v="0"/>
    <x v="16"/>
    <x v="0"/>
    <x v="53"/>
    <x v="56"/>
    <x v="0"/>
    <x v="0"/>
    <n v="-3.0094698E-2"/>
  </r>
  <r>
    <x v="0"/>
    <x v="16"/>
    <x v="0"/>
    <x v="53"/>
    <x v="57"/>
    <x v="0"/>
    <x v="0"/>
    <n v="-4.4708224999999997E-2"/>
  </r>
  <r>
    <x v="0"/>
    <x v="16"/>
    <x v="0"/>
    <x v="53"/>
    <x v="58"/>
    <x v="0"/>
    <x v="0"/>
    <n v="-2.8067029999999998E-3"/>
  </r>
  <r>
    <x v="0"/>
    <x v="17"/>
    <x v="0"/>
    <x v="53"/>
    <x v="48"/>
    <x v="0"/>
    <x v="0"/>
    <n v="0.90029606600000001"/>
  </r>
  <r>
    <x v="0"/>
    <x v="18"/>
    <x v="0"/>
    <x v="53"/>
    <x v="48"/>
    <x v="0"/>
    <x v="0"/>
    <n v="0.12128491800000001"/>
  </r>
  <r>
    <x v="0"/>
    <x v="19"/>
    <x v="0"/>
    <x v="53"/>
    <x v="19"/>
    <x v="0"/>
    <x v="0"/>
    <n v="5.5434680000000002E-3"/>
  </r>
  <r>
    <x v="0"/>
    <x v="12"/>
    <x v="0"/>
    <x v="54"/>
    <x v="19"/>
    <x v="0"/>
    <x v="0"/>
    <n v="268485.14"/>
  </r>
  <r>
    <x v="0"/>
    <x v="13"/>
    <x v="0"/>
    <x v="54"/>
    <x v="19"/>
    <x v="0"/>
    <x v="0"/>
    <n v="1.0548841529999999"/>
  </r>
  <r>
    <x v="0"/>
    <x v="14"/>
    <x v="0"/>
    <x v="54"/>
    <x v="19"/>
    <x v="0"/>
    <x v="0"/>
    <n v="30.042923354999999"/>
  </r>
  <r>
    <x v="0"/>
    <x v="15"/>
    <x v="0"/>
    <x v="54"/>
    <x v="48"/>
    <x v="0"/>
    <x v="0"/>
    <n v="1.024500907"/>
  </r>
  <r>
    <x v="0"/>
    <x v="16"/>
    <x v="0"/>
    <x v="54"/>
    <x v="50"/>
    <x v="0"/>
    <x v="0"/>
    <n v="-4.3611889999999997E-3"/>
  </r>
  <r>
    <x v="0"/>
    <x v="16"/>
    <x v="0"/>
    <x v="54"/>
    <x v="51"/>
    <x v="0"/>
    <x v="0"/>
    <n v="-2.8861389999999998E-3"/>
  </r>
  <r>
    <x v="0"/>
    <x v="16"/>
    <x v="0"/>
    <x v="54"/>
    <x v="52"/>
    <x v="0"/>
    <x v="0"/>
    <n v="-1.9664727999999999E-2"/>
  </r>
  <r>
    <x v="0"/>
    <x v="16"/>
    <x v="0"/>
    <x v="54"/>
    <x v="53"/>
    <x v="0"/>
    <x v="0"/>
    <n v="-3.7683080000000002E-3"/>
  </r>
  <r>
    <x v="0"/>
    <x v="16"/>
    <x v="0"/>
    <x v="54"/>
    <x v="54"/>
    <x v="0"/>
    <x v="0"/>
    <n v="-8.5921490000000003E-3"/>
  </r>
  <r>
    <x v="0"/>
    <x v="16"/>
    <x v="0"/>
    <x v="54"/>
    <x v="55"/>
    <x v="0"/>
    <x v="0"/>
    <n v="-6.3233689999999997E-3"/>
  </r>
  <r>
    <x v="0"/>
    <x v="16"/>
    <x v="0"/>
    <x v="54"/>
    <x v="56"/>
    <x v="0"/>
    <x v="0"/>
    <n v="-0.93208941199999995"/>
  </r>
  <r>
    <x v="0"/>
    <x v="16"/>
    <x v="0"/>
    <x v="54"/>
    <x v="57"/>
    <x v="0"/>
    <x v="0"/>
    <n v="-4.4049038999999998E-2"/>
  </r>
  <r>
    <x v="0"/>
    <x v="16"/>
    <x v="0"/>
    <x v="54"/>
    <x v="58"/>
    <x v="0"/>
    <x v="0"/>
    <n v="-2.7665739999999999E-3"/>
  </r>
  <r>
    <x v="0"/>
    <x v="17"/>
    <x v="0"/>
    <x v="54"/>
    <x v="48"/>
    <x v="0"/>
    <x v="0"/>
    <n v="1.104253999"/>
  </r>
  <r>
    <x v="0"/>
    <x v="18"/>
    <x v="0"/>
    <x v="54"/>
    <x v="48"/>
    <x v="0"/>
    <x v="0"/>
    <n v="9.7569372000000001E-2"/>
  </r>
  <r>
    <x v="0"/>
    <x v="19"/>
    <x v="0"/>
    <x v="54"/>
    <x v="19"/>
    <x v="0"/>
    <x v="0"/>
    <n v="3.2246874000000002E-2"/>
  </r>
  <r>
    <x v="0"/>
    <x v="12"/>
    <x v="0"/>
    <x v="55"/>
    <x v="19"/>
    <x v="0"/>
    <x v="0"/>
    <n v="409120.95"/>
  </r>
  <r>
    <x v="0"/>
    <x v="13"/>
    <x v="0"/>
    <x v="55"/>
    <x v="19"/>
    <x v="0"/>
    <x v="0"/>
    <n v="1.046841441"/>
  </r>
  <r>
    <x v="0"/>
    <x v="14"/>
    <x v="0"/>
    <x v="55"/>
    <x v="19"/>
    <x v="0"/>
    <x v="0"/>
    <n v="45.430738124000001"/>
  </r>
  <r>
    <x v="0"/>
    <x v="15"/>
    <x v="0"/>
    <x v="55"/>
    <x v="48"/>
    <x v="0"/>
    <x v="0"/>
    <n v="1.025451122"/>
  </r>
  <r>
    <x v="0"/>
    <x v="16"/>
    <x v="0"/>
    <x v="55"/>
    <x v="50"/>
    <x v="0"/>
    <x v="0"/>
    <n v="-4.3572819999999996E-3"/>
  </r>
  <r>
    <x v="0"/>
    <x v="16"/>
    <x v="0"/>
    <x v="55"/>
    <x v="51"/>
    <x v="0"/>
    <x v="0"/>
    <n v="-2.8769720000000002E-3"/>
  </r>
  <r>
    <x v="0"/>
    <x v="16"/>
    <x v="0"/>
    <x v="55"/>
    <x v="52"/>
    <x v="0"/>
    <x v="0"/>
    <n v="-1.9602271000000001E-2"/>
  </r>
  <r>
    <x v="0"/>
    <x v="16"/>
    <x v="0"/>
    <x v="55"/>
    <x v="53"/>
    <x v="0"/>
    <x v="0"/>
    <n v="-3.7529669999999998E-3"/>
  </r>
  <r>
    <x v="0"/>
    <x v="16"/>
    <x v="0"/>
    <x v="55"/>
    <x v="54"/>
    <x v="0"/>
    <x v="0"/>
    <n v="-8.5481810000000002E-3"/>
  </r>
  <r>
    <x v="0"/>
    <x v="16"/>
    <x v="0"/>
    <x v="55"/>
    <x v="55"/>
    <x v="0"/>
    <x v="0"/>
    <n v="-6.2814070000000001E-3"/>
  </r>
  <r>
    <x v="0"/>
    <x v="16"/>
    <x v="0"/>
    <x v="55"/>
    <x v="56"/>
    <x v="0"/>
    <x v="0"/>
    <n v="-2.9414691E-2"/>
  </r>
  <r>
    <x v="0"/>
    <x v="16"/>
    <x v="0"/>
    <x v="55"/>
    <x v="57"/>
    <x v="0"/>
    <x v="0"/>
    <n v="-0.94787324699999997"/>
  </r>
  <r>
    <x v="0"/>
    <x v="16"/>
    <x v="0"/>
    <x v="55"/>
    <x v="58"/>
    <x v="0"/>
    <x v="0"/>
    <n v="-2.7441029999999999E-3"/>
  </r>
  <r>
    <x v="0"/>
    <x v="17"/>
    <x v="0"/>
    <x v="55"/>
    <x v="48"/>
    <x v="0"/>
    <x v="0"/>
    <n v="1.1160901759999999"/>
  </r>
  <r>
    <x v="0"/>
    <x v="18"/>
    <x v="0"/>
    <x v="55"/>
    <x v="48"/>
    <x v="0"/>
    <x v="0"/>
    <n v="9.5806675999999993E-2"/>
  </r>
  <r>
    <x v="0"/>
    <x v="19"/>
    <x v="0"/>
    <x v="55"/>
    <x v="19"/>
    <x v="0"/>
    <x v="0"/>
    <n v="4.8763540000000001E-2"/>
  </r>
  <r>
    <x v="0"/>
    <x v="12"/>
    <x v="0"/>
    <x v="56"/>
    <x v="19"/>
    <x v="0"/>
    <x v="0"/>
    <n v="23580.639999999999"/>
  </r>
  <r>
    <x v="0"/>
    <x v="13"/>
    <x v="0"/>
    <x v="56"/>
    <x v="19"/>
    <x v="0"/>
    <x v="0"/>
    <n v="1.105678239"/>
  </r>
  <r>
    <x v="0"/>
    <x v="14"/>
    <x v="0"/>
    <x v="56"/>
    <x v="19"/>
    <x v="0"/>
    <x v="0"/>
    <n v="2.765677363"/>
  </r>
  <r>
    <x v="0"/>
    <x v="15"/>
    <x v="0"/>
    <x v="56"/>
    <x v="48"/>
    <x v="0"/>
    <x v="0"/>
    <n v="1.008941412"/>
  </r>
  <r>
    <x v="0"/>
    <x v="16"/>
    <x v="0"/>
    <x v="56"/>
    <x v="50"/>
    <x v="0"/>
    <x v="0"/>
    <n v="-4.2926759999999996E-3"/>
  </r>
  <r>
    <x v="0"/>
    <x v="16"/>
    <x v="0"/>
    <x v="56"/>
    <x v="51"/>
    <x v="0"/>
    <x v="0"/>
    <n v="-2.7253690000000001E-3"/>
  </r>
  <r>
    <x v="0"/>
    <x v="16"/>
    <x v="0"/>
    <x v="56"/>
    <x v="52"/>
    <x v="0"/>
    <x v="0"/>
    <n v="-1.8569426999999999E-2"/>
  </r>
  <r>
    <x v="0"/>
    <x v="16"/>
    <x v="0"/>
    <x v="56"/>
    <x v="53"/>
    <x v="0"/>
    <x v="0"/>
    <n v="-3.4992740000000001E-3"/>
  </r>
  <r>
    <x v="0"/>
    <x v="16"/>
    <x v="0"/>
    <x v="56"/>
    <x v="54"/>
    <x v="0"/>
    <x v="0"/>
    <n v="-7.8210840000000007E-3"/>
  </r>
  <r>
    <x v="0"/>
    <x v="16"/>
    <x v="0"/>
    <x v="56"/>
    <x v="55"/>
    <x v="0"/>
    <x v="0"/>
    <n v="-5.5874949999999996E-3"/>
  </r>
  <r>
    <x v="0"/>
    <x v="16"/>
    <x v="0"/>
    <x v="56"/>
    <x v="56"/>
    <x v="0"/>
    <x v="0"/>
    <n v="-2.5378135E-2"/>
  </r>
  <r>
    <x v="0"/>
    <x v="16"/>
    <x v="0"/>
    <x v="56"/>
    <x v="57"/>
    <x v="0"/>
    <x v="0"/>
    <n v="-3.7575865E-2"/>
  </r>
  <r>
    <x v="0"/>
    <x v="16"/>
    <x v="0"/>
    <x v="56"/>
    <x v="58"/>
    <x v="0"/>
    <x v="0"/>
    <n v="-0.90349208700000005"/>
  </r>
  <r>
    <x v="0"/>
    <x v="17"/>
    <x v="0"/>
    <x v="56"/>
    <x v="48"/>
    <x v="0"/>
    <x v="0"/>
    <n v="0.94551530399999995"/>
  </r>
  <r>
    <x v="0"/>
    <x v="18"/>
    <x v="0"/>
    <x v="56"/>
    <x v="48"/>
    <x v="0"/>
    <x v="0"/>
    <n v="9.8880420999999996E-2"/>
  </r>
  <r>
    <x v="0"/>
    <x v="19"/>
    <x v="0"/>
    <x v="56"/>
    <x v="19"/>
    <x v="0"/>
    <x v="0"/>
    <n v="2.968568E-3"/>
  </r>
  <r>
    <x v="0"/>
    <x v="12"/>
    <x v="1"/>
    <x v="48"/>
    <x v="19"/>
    <x v="0"/>
    <x v="0"/>
    <n v="271440.48"/>
  </r>
  <r>
    <x v="0"/>
    <x v="13"/>
    <x v="1"/>
    <x v="48"/>
    <x v="19"/>
    <x v="0"/>
    <x v="0"/>
    <n v="1.1132069550000001"/>
  </r>
  <r>
    <x v="0"/>
    <x v="14"/>
    <x v="1"/>
    <x v="48"/>
    <x v="19"/>
    <x v="0"/>
    <x v="0"/>
    <n v="3.8737659949999999"/>
  </r>
  <r>
    <x v="0"/>
    <x v="15"/>
    <x v="1"/>
    <x v="48"/>
    <x v="48"/>
    <x v="0"/>
    <x v="0"/>
    <n v="0.29752677999999999"/>
  </r>
  <r>
    <x v="0"/>
    <x v="16"/>
    <x v="1"/>
    <x v="48"/>
    <x v="50"/>
    <x v="0"/>
    <x v="0"/>
    <n v="-0.14903975899999999"/>
  </r>
  <r>
    <x v="0"/>
    <x v="16"/>
    <x v="1"/>
    <x v="48"/>
    <x v="51"/>
    <x v="0"/>
    <x v="0"/>
    <n v="-1.5748114000000001E-2"/>
  </r>
  <r>
    <x v="0"/>
    <x v="16"/>
    <x v="1"/>
    <x v="48"/>
    <x v="52"/>
    <x v="0"/>
    <x v="0"/>
    <n v="-3.5641350000000002E-2"/>
  </r>
  <r>
    <x v="0"/>
    <x v="16"/>
    <x v="1"/>
    <x v="48"/>
    <x v="53"/>
    <x v="0"/>
    <x v="0"/>
    <n v="-9.4498599999999992E-3"/>
  </r>
  <r>
    <x v="0"/>
    <x v="16"/>
    <x v="1"/>
    <x v="48"/>
    <x v="54"/>
    <x v="0"/>
    <x v="0"/>
    <n v="-1.2958427E-2"/>
  </r>
  <r>
    <x v="0"/>
    <x v="16"/>
    <x v="1"/>
    <x v="48"/>
    <x v="55"/>
    <x v="0"/>
    <x v="0"/>
    <n v="-1.4740843999999999E-2"/>
  </r>
  <r>
    <x v="0"/>
    <x v="16"/>
    <x v="1"/>
    <x v="48"/>
    <x v="56"/>
    <x v="0"/>
    <x v="0"/>
    <n v="-2.0506618000000001E-2"/>
  </r>
  <r>
    <x v="0"/>
    <x v="16"/>
    <x v="1"/>
    <x v="48"/>
    <x v="57"/>
    <x v="0"/>
    <x v="0"/>
    <n v="-3.1955203000000001E-2"/>
  </r>
  <r>
    <x v="0"/>
    <x v="16"/>
    <x v="1"/>
    <x v="48"/>
    <x v="58"/>
    <x v="0"/>
    <x v="0"/>
    <n v="-7.4866050000000003E-3"/>
  </r>
  <r>
    <x v="0"/>
    <x v="17"/>
    <x v="1"/>
    <x v="48"/>
    <x v="48"/>
    <x v="0"/>
    <x v="0"/>
    <n v="0.14578881899999999"/>
  </r>
  <r>
    <x v="0"/>
    <x v="18"/>
    <x v="1"/>
    <x v="48"/>
    <x v="48"/>
    <x v="0"/>
    <x v="0"/>
    <n v="0.87556636300000001"/>
  </r>
  <r>
    <x v="0"/>
    <x v="19"/>
    <x v="1"/>
    <x v="48"/>
    <x v="19"/>
    <x v="0"/>
    <x v="0"/>
    <n v="1.4770803000000001E-2"/>
  </r>
  <r>
    <x v="0"/>
    <x v="12"/>
    <x v="1"/>
    <x v="49"/>
    <x v="19"/>
    <x v="0"/>
    <x v="0"/>
    <n v="297599.53999999998"/>
  </r>
  <r>
    <x v="0"/>
    <x v="13"/>
    <x v="1"/>
    <x v="49"/>
    <x v="19"/>
    <x v="0"/>
    <x v="0"/>
    <n v="1.035833674"/>
  </r>
  <r>
    <x v="0"/>
    <x v="14"/>
    <x v="1"/>
    <x v="49"/>
    <x v="19"/>
    <x v="0"/>
    <x v="0"/>
    <n v="3.951892553"/>
  </r>
  <r>
    <x v="0"/>
    <x v="15"/>
    <x v="1"/>
    <x v="49"/>
    <x v="48"/>
    <x v="0"/>
    <x v="0"/>
    <n v="0.72044001199999996"/>
  </r>
  <r>
    <x v="0"/>
    <x v="16"/>
    <x v="1"/>
    <x v="49"/>
    <x v="50"/>
    <x v="0"/>
    <x v="0"/>
    <n v="-3.1819451999999998E-2"/>
  </r>
  <r>
    <x v="0"/>
    <x v="16"/>
    <x v="1"/>
    <x v="49"/>
    <x v="51"/>
    <x v="0"/>
    <x v="0"/>
    <n v="-0.384244048"/>
  </r>
  <r>
    <x v="0"/>
    <x v="16"/>
    <x v="1"/>
    <x v="49"/>
    <x v="52"/>
    <x v="0"/>
    <x v="0"/>
    <n v="-5.3504220999999998E-2"/>
  </r>
  <r>
    <x v="0"/>
    <x v="16"/>
    <x v="1"/>
    <x v="49"/>
    <x v="53"/>
    <x v="0"/>
    <x v="0"/>
    <n v="-1.4682212E-2"/>
  </r>
  <r>
    <x v="0"/>
    <x v="16"/>
    <x v="1"/>
    <x v="49"/>
    <x v="54"/>
    <x v="0"/>
    <x v="0"/>
    <n v="-2.3735635000000001E-2"/>
  </r>
  <r>
    <x v="0"/>
    <x v="16"/>
    <x v="1"/>
    <x v="49"/>
    <x v="55"/>
    <x v="0"/>
    <x v="0"/>
    <n v="-3.1147004999999998E-2"/>
  </r>
  <r>
    <x v="0"/>
    <x v="16"/>
    <x v="1"/>
    <x v="49"/>
    <x v="56"/>
    <x v="0"/>
    <x v="0"/>
    <n v="-6.8619119000000006E-2"/>
  </r>
  <r>
    <x v="0"/>
    <x v="16"/>
    <x v="1"/>
    <x v="49"/>
    <x v="57"/>
    <x v="0"/>
    <x v="0"/>
    <n v="-9.7889616999999998E-2"/>
  </r>
  <r>
    <x v="0"/>
    <x v="16"/>
    <x v="1"/>
    <x v="49"/>
    <x v="58"/>
    <x v="0"/>
    <x v="0"/>
    <n v="-1.4798703E-2"/>
  </r>
  <r>
    <x v="0"/>
    <x v="17"/>
    <x v="1"/>
    <x v="49"/>
    <x v="48"/>
    <x v="0"/>
    <x v="0"/>
    <n v="0.491274671"/>
  </r>
  <r>
    <x v="0"/>
    <x v="18"/>
    <x v="1"/>
    <x v="49"/>
    <x v="48"/>
    <x v="0"/>
    <x v="0"/>
    <n v="0.63886287399999997"/>
  </r>
  <r>
    <x v="0"/>
    <x v="19"/>
    <x v="1"/>
    <x v="49"/>
    <x v="19"/>
    <x v="0"/>
    <x v="0"/>
    <n v="1.5068702999999999E-2"/>
  </r>
  <r>
    <x v="0"/>
    <x v="12"/>
    <x v="1"/>
    <x v="50"/>
    <x v="19"/>
    <x v="0"/>
    <x v="0"/>
    <n v="659478.34"/>
  </r>
  <r>
    <x v="0"/>
    <x v="13"/>
    <x v="1"/>
    <x v="50"/>
    <x v="19"/>
    <x v="0"/>
    <x v="0"/>
    <n v="1.134659257"/>
  </r>
  <r>
    <x v="0"/>
    <x v="14"/>
    <x v="1"/>
    <x v="50"/>
    <x v="19"/>
    <x v="0"/>
    <x v="0"/>
    <n v="9.5928762970000001"/>
  </r>
  <r>
    <x v="0"/>
    <x v="15"/>
    <x v="1"/>
    <x v="50"/>
    <x v="48"/>
    <x v="0"/>
    <x v="0"/>
    <n v="0.68312545499999999"/>
  </r>
  <r>
    <x v="0"/>
    <x v="16"/>
    <x v="1"/>
    <x v="50"/>
    <x v="50"/>
    <x v="0"/>
    <x v="0"/>
    <n v="-2.9329772E-2"/>
  </r>
  <r>
    <x v="0"/>
    <x v="16"/>
    <x v="1"/>
    <x v="50"/>
    <x v="51"/>
    <x v="0"/>
    <x v="0"/>
    <n v="-2.056703E-2"/>
  </r>
  <r>
    <x v="0"/>
    <x v="16"/>
    <x v="1"/>
    <x v="50"/>
    <x v="52"/>
    <x v="0"/>
    <x v="0"/>
    <n v="-0.435431707"/>
  </r>
  <r>
    <x v="0"/>
    <x v="16"/>
    <x v="1"/>
    <x v="50"/>
    <x v="53"/>
    <x v="0"/>
    <x v="0"/>
    <n v="-1.2876265E-2"/>
  </r>
  <r>
    <x v="0"/>
    <x v="16"/>
    <x v="1"/>
    <x v="50"/>
    <x v="54"/>
    <x v="0"/>
    <x v="0"/>
    <n v="-2.0015881999999999E-2"/>
  </r>
  <r>
    <x v="0"/>
    <x v="16"/>
    <x v="1"/>
    <x v="50"/>
    <x v="55"/>
    <x v="0"/>
    <x v="0"/>
    <n v="-2.5484419000000001E-2"/>
  </r>
  <r>
    <x v="0"/>
    <x v="16"/>
    <x v="1"/>
    <x v="50"/>
    <x v="56"/>
    <x v="0"/>
    <x v="0"/>
    <n v="-5.2013090999999997E-2"/>
  </r>
  <r>
    <x v="0"/>
    <x v="16"/>
    <x v="1"/>
    <x v="50"/>
    <x v="57"/>
    <x v="0"/>
    <x v="0"/>
    <n v="-7.5132355999999997E-2"/>
  </r>
  <r>
    <x v="0"/>
    <x v="16"/>
    <x v="1"/>
    <x v="50"/>
    <x v="58"/>
    <x v="0"/>
    <x v="0"/>
    <n v="-1.2274933E-2"/>
  </r>
  <r>
    <x v="0"/>
    <x v="17"/>
    <x v="1"/>
    <x v="50"/>
    <x v="48"/>
    <x v="0"/>
    <x v="0"/>
    <n v="0.40788376999999998"/>
  </r>
  <r>
    <x v="0"/>
    <x v="18"/>
    <x v="1"/>
    <x v="50"/>
    <x v="48"/>
    <x v="0"/>
    <x v="0"/>
    <n v="0.61190714499999999"/>
  </r>
  <r>
    <x v="0"/>
    <x v="19"/>
    <x v="1"/>
    <x v="50"/>
    <x v="19"/>
    <x v="0"/>
    <x v="0"/>
    <n v="3.6577969000000002E-2"/>
  </r>
  <r>
    <x v="0"/>
    <x v="12"/>
    <x v="1"/>
    <x v="51"/>
    <x v="19"/>
    <x v="0"/>
    <x v="0"/>
    <n v="208568.77"/>
  </r>
  <r>
    <x v="0"/>
    <x v="13"/>
    <x v="1"/>
    <x v="51"/>
    <x v="19"/>
    <x v="0"/>
    <x v="0"/>
    <n v="1.050902456"/>
  </r>
  <r>
    <x v="0"/>
    <x v="14"/>
    <x v="1"/>
    <x v="51"/>
    <x v="19"/>
    <x v="0"/>
    <x v="0"/>
    <n v="2.8099237100000001"/>
  </r>
  <r>
    <x v="0"/>
    <x v="15"/>
    <x v="1"/>
    <x v="51"/>
    <x v="48"/>
    <x v="0"/>
    <x v="0"/>
    <n v="0.75609026300000004"/>
  </r>
  <r>
    <x v="0"/>
    <x v="16"/>
    <x v="1"/>
    <x v="51"/>
    <x v="50"/>
    <x v="0"/>
    <x v="0"/>
    <n v="-3.0791269999999999E-2"/>
  </r>
  <r>
    <x v="0"/>
    <x v="16"/>
    <x v="1"/>
    <x v="51"/>
    <x v="51"/>
    <x v="0"/>
    <x v="0"/>
    <n v="-2.2058004999999999E-2"/>
  </r>
  <r>
    <x v="0"/>
    <x v="16"/>
    <x v="1"/>
    <x v="51"/>
    <x v="52"/>
    <x v="0"/>
    <x v="0"/>
    <n v="-5.0958062999999998E-2"/>
  </r>
  <r>
    <x v="0"/>
    <x v="16"/>
    <x v="1"/>
    <x v="51"/>
    <x v="53"/>
    <x v="0"/>
    <x v="0"/>
    <n v="-0.43726594600000002"/>
  </r>
  <r>
    <x v="0"/>
    <x v="16"/>
    <x v="1"/>
    <x v="51"/>
    <x v="54"/>
    <x v="0"/>
    <x v="0"/>
    <n v="-2.2199462E-2"/>
  </r>
  <r>
    <x v="0"/>
    <x v="16"/>
    <x v="1"/>
    <x v="51"/>
    <x v="55"/>
    <x v="0"/>
    <x v="0"/>
    <n v="-2.8808486000000001E-2"/>
  </r>
  <r>
    <x v="0"/>
    <x v="16"/>
    <x v="1"/>
    <x v="51"/>
    <x v="56"/>
    <x v="0"/>
    <x v="0"/>
    <n v="-6.1761205999999999E-2"/>
  </r>
  <r>
    <x v="0"/>
    <x v="16"/>
    <x v="1"/>
    <x v="51"/>
    <x v="57"/>
    <x v="0"/>
    <x v="0"/>
    <n v="-8.8491383000000007E-2"/>
  </r>
  <r>
    <x v="0"/>
    <x v="16"/>
    <x v="1"/>
    <x v="51"/>
    <x v="58"/>
    <x v="0"/>
    <x v="0"/>
    <n v="-1.3756443E-2"/>
  </r>
  <r>
    <x v="0"/>
    <x v="17"/>
    <x v="1"/>
    <x v="51"/>
    <x v="48"/>
    <x v="0"/>
    <x v="0"/>
    <n v="0.49823088700000001"/>
  </r>
  <r>
    <x v="0"/>
    <x v="18"/>
    <x v="1"/>
    <x v="51"/>
    <x v="48"/>
    <x v="0"/>
    <x v="0"/>
    <n v="0.57667045100000003"/>
  </r>
  <r>
    <x v="0"/>
    <x v="19"/>
    <x v="1"/>
    <x v="51"/>
    <x v="19"/>
    <x v="0"/>
    <x v="0"/>
    <n v="1.0714336E-2"/>
  </r>
  <r>
    <x v="0"/>
    <x v="12"/>
    <x v="1"/>
    <x v="52"/>
    <x v="19"/>
    <x v="0"/>
    <x v="0"/>
    <n v="417752.16"/>
  </r>
  <r>
    <x v="0"/>
    <x v="13"/>
    <x v="1"/>
    <x v="52"/>
    <x v="19"/>
    <x v="0"/>
    <x v="0"/>
    <n v="1.0806929519999999"/>
  </r>
  <r>
    <x v="0"/>
    <x v="14"/>
    <x v="1"/>
    <x v="52"/>
    <x v="19"/>
    <x v="0"/>
    <x v="0"/>
    <n v="5.7876715330000001"/>
  </r>
  <r>
    <x v="0"/>
    <x v="15"/>
    <x v="1"/>
    <x v="52"/>
    <x v="48"/>
    <x v="0"/>
    <x v="0"/>
    <n v="1.001210991"/>
  </r>
  <r>
    <x v="0"/>
    <x v="16"/>
    <x v="1"/>
    <x v="52"/>
    <x v="50"/>
    <x v="0"/>
    <x v="0"/>
    <n v="-3.5932327999999999E-2"/>
  </r>
  <r>
    <x v="0"/>
    <x v="16"/>
    <x v="1"/>
    <x v="52"/>
    <x v="51"/>
    <x v="0"/>
    <x v="0"/>
    <n v="-2.7302748000000002E-2"/>
  </r>
  <r>
    <x v="0"/>
    <x v="16"/>
    <x v="1"/>
    <x v="52"/>
    <x v="52"/>
    <x v="0"/>
    <x v="0"/>
    <n v="-6.3689222000000004E-2"/>
  </r>
  <r>
    <x v="0"/>
    <x v="16"/>
    <x v="1"/>
    <x v="52"/>
    <x v="53"/>
    <x v="0"/>
    <x v="0"/>
    <n v="-1.7665579000000001E-2"/>
  </r>
  <r>
    <x v="0"/>
    <x v="16"/>
    <x v="1"/>
    <x v="52"/>
    <x v="54"/>
    <x v="0"/>
    <x v="0"/>
    <n v="-0.56561610600000001"/>
  </r>
  <r>
    <x v="0"/>
    <x v="16"/>
    <x v="1"/>
    <x v="52"/>
    <x v="55"/>
    <x v="0"/>
    <x v="0"/>
    <n v="-4.0501425000000001E-2"/>
  </r>
  <r>
    <x v="0"/>
    <x v="16"/>
    <x v="1"/>
    <x v="52"/>
    <x v="56"/>
    <x v="0"/>
    <x v="0"/>
    <n v="-9.6051770999999994E-2"/>
  </r>
  <r>
    <x v="0"/>
    <x v="16"/>
    <x v="1"/>
    <x v="52"/>
    <x v="57"/>
    <x v="0"/>
    <x v="0"/>
    <n v="-0.13548391700000001"/>
  </r>
  <r>
    <x v="0"/>
    <x v="16"/>
    <x v="1"/>
    <x v="52"/>
    <x v="58"/>
    <x v="0"/>
    <x v="0"/>
    <n v="-1.8967894999999999E-2"/>
  </r>
  <r>
    <x v="0"/>
    <x v="17"/>
    <x v="1"/>
    <x v="52"/>
    <x v="48"/>
    <x v="0"/>
    <x v="0"/>
    <n v="0.90472033100000004"/>
  </r>
  <r>
    <x v="0"/>
    <x v="18"/>
    <x v="1"/>
    <x v="52"/>
    <x v="48"/>
    <x v="0"/>
    <x v="0"/>
    <n v="0.464264448"/>
  </r>
  <r>
    <x v="0"/>
    <x v="19"/>
    <x v="1"/>
    <x v="52"/>
    <x v="19"/>
    <x v="0"/>
    <x v="0"/>
    <n v="2.2068590999999999E-2"/>
  </r>
  <r>
    <x v="0"/>
    <x v="12"/>
    <x v="1"/>
    <x v="53"/>
    <x v="19"/>
    <x v="0"/>
    <x v="0"/>
    <n v="580740.59"/>
  </r>
  <r>
    <x v="0"/>
    <x v="13"/>
    <x v="1"/>
    <x v="53"/>
    <x v="19"/>
    <x v="0"/>
    <x v="0"/>
    <n v="1.183421745"/>
  </r>
  <r>
    <x v="0"/>
    <x v="14"/>
    <x v="1"/>
    <x v="53"/>
    <x v="19"/>
    <x v="0"/>
    <x v="0"/>
    <n v="8.8105815300000003"/>
  </r>
  <r>
    <x v="0"/>
    <x v="15"/>
    <x v="1"/>
    <x v="53"/>
    <x v="48"/>
    <x v="0"/>
    <x v="0"/>
    <n v="1.0357170819999999"/>
  </r>
  <r>
    <x v="0"/>
    <x v="16"/>
    <x v="1"/>
    <x v="53"/>
    <x v="50"/>
    <x v="0"/>
    <x v="0"/>
    <n v="-3.5076901000000001E-2"/>
  </r>
  <r>
    <x v="0"/>
    <x v="16"/>
    <x v="1"/>
    <x v="53"/>
    <x v="51"/>
    <x v="0"/>
    <x v="0"/>
    <n v="-2.6430069E-2"/>
  </r>
  <r>
    <x v="0"/>
    <x v="16"/>
    <x v="1"/>
    <x v="53"/>
    <x v="52"/>
    <x v="0"/>
    <x v="0"/>
    <n v="-6.1570869E-2"/>
  </r>
  <r>
    <x v="0"/>
    <x v="16"/>
    <x v="1"/>
    <x v="53"/>
    <x v="53"/>
    <x v="0"/>
    <x v="0"/>
    <n v="-1.7045075999999999E-2"/>
  </r>
  <r>
    <x v="0"/>
    <x v="16"/>
    <x v="1"/>
    <x v="53"/>
    <x v="54"/>
    <x v="0"/>
    <x v="0"/>
    <n v="-2.8602487999999999E-2"/>
  </r>
  <r>
    <x v="0"/>
    <x v="16"/>
    <x v="1"/>
    <x v="53"/>
    <x v="55"/>
    <x v="0"/>
    <x v="0"/>
    <n v="-0.63088003199999998"/>
  </r>
  <r>
    <x v="0"/>
    <x v="16"/>
    <x v="1"/>
    <x v="53"/>
    <x v="56"/>
    <x v="0"/>
    <x v="0"/>
    <n v="-9.0346122000000001E-2"/>
  </r>
  <r>
    <x v="0"/>
    <x v="16"/>
    <x v="1"/>
    <x v="53"/>
    <x v="57"/>
    <x v="0"/>
    <x v="0"/>
    <n v="-0.12766477200000001"/>
  </r>
  <r>
    <x v="0"/>
    <x v="16"/>
    <x v="1"/>
    <x v="53"/>
    <x v="58"/>
    <x v="0"/>
    <x v="0"/>
    <n v="-1.8100755E-2"/>
  </r>
  <r>
    <x v="0"/>
    <x v="17"/>
    <x v="1"/>
    <x v="53"/>
    <x v="48"/>
    <x v="0"/>
    <x v="0"/>
    <n v="0.97613587400000001"/>
  </r>
  <r>
    <x v="0"/>
    <x v="18"/>
    <x v="1"/>
    <x v="53"/>
    <x v="48"/>
    <x v="0"/>
    <x v="0"/>
    <n v="0.40767579100000001"/>
  </r>
  <r>
    <x v="0"/>
    <x v="19"/>
    <x v="1"/>
    <x v="53"/>
    <x v="19"/>
    <x v="0"/>
    <x v="0"/>
    <n v="3.3595052E-2"/>
  </r>
  <r>
    <x v="0"/>
    <x v="12"/>
    <x v="1"/>
    <x v="54"/>
    <x v="19"/>
    <x v="0"/>
    <x v="0"/>
    <n v="1849768.9"/>
  </r>
  <r>
    <x v="0"/>
    <x v="13"/>
    <x v="1"/>
    <x v="54"/>
    <x v="19"/>
    <x v="0"/>
    <x v="0"/>
    <n v="1.0895701799999999"/>
  </r>
  <r>
    <x v="0"/>
    <x v="14"/>
    <x v="1"/>
    <x v="54"/>
    <x v="19"/>
    <x v="0"/>
    <x v="0"/>
    <n v="25.837800039000001"/>
  </r>
  <r>
    <x v="0"/>
    <x v="15"/>
    <x v="1"/>
    <x v="54"/>
    <x v="48"/>
    <x v="0"/>
    <x v="0"/>
    <n v="1.106527713"/>
  </r>
  <r>
    <x v="0"/>
    <x v="16"/>
    <x v="1"/>
    <x v="54"/>
    <x v="50"/>
    <x v="0"/>
    <x v="0"/>
    <n v="-3.4413285000000002E-2"/>
  </r>
  <r>
    <x v="0"/>
    <x v="16"/>
    <x v="1"/>
    <x v="54"/>
    <x v="51"/>
    <x v="0"/>
    <x v="0"/>
    <n v="-2.5753068E-2"/>
  </r>
  <r>
    <x v="0"/>
    <x v="16"/>
    <x v="1"/>
    <x v="54"/>
    <x v="52"/>
    <x v="0"/>
    <x v="0"/>
    <n v="-5.9927508999999997E-2"/>
  </r>
  <r>
    <x v="0"/>
    <x v="16"/>
    <x v="1"/>
    <x v="54"/>
    <x v="53"/>
    <x v="0"/>
    <x v="0"/>
    <n v="-1.6563707E-2"/>
  </r>
  <r>
    <x v="0"/>
    <x v="16"/>
    <x v="1"/>
    <x v="54"/>
    <x v="54"/>
    <x v="0"/>
    <x v="0"/>
    <n v="-2.7610999000000001E-2"/>
  </r>
  <r>
    <x v="0"/>
    <x v="16"/>
    <x v="1"/>
    <x v="54"/>
    <x v="55"/>
    <x v="0"/>
    <x v="0"/>
    <n v="-3.7046477000000001E-2"/>
  </r>
  <r>
    <x v="0"/>
    <x v="16"/>
    <x v="1"/>
    <x v="54"/>
    <x v="56"/>
    <x v="0"/>
    <x v="0"/>
    <n v="-0.76618572399999996"/>
  </r>
  <r>
    <x v="0"/>
    <x v="16"/>
    <x v="1"/>
    <x v="54"/>
    <x v="57"/>
    <x v="0"/>
    <x v="0"/>
    <n v="-0.121598893"/>
  </r>
  <r>
    <x v="0"/>
    <x v="16"/>
    <x v="1"/>
    <x v="54"/>
    <x v="58"/>
    <x v="0"/>
    <x v="0"/>
    <n v="-1.7428051999999999E-2"/>
  </r>
  <r>
    <x v="0"/>
    <x v="17"/>
    <x v="1"/>
    <x v="54"/>
    <x v="48"/>
    <x v="0"/>
    <x v="0"/>
    <n v="1.191039481"/>
  </r>
  <r>
    <x v="0"/>
    <x v="18"/>
    <x v="1"/>
    <x v="54"/>
    <x v="48"/>
    <x v="0"/>
    <x v="0"/>
    <n v="0.31973411200000001"/>
  </r>
  <r>
    <x v="0"/>
    <x v="19"/>
    <x v="1"/>
    <x v="54"/>
    <x v="19"/>
    <x v="0"/>
    <x v="0"/>
    <n v="9.8520423999999995E-2"/>
  </r>
  <r>
    <x v="0"/>
    <x v="12"/>
    <x v="1"/>
    <x v="55"/>
    <x v="19"/>
    <x v="0"/>
    <x v="0"/>
    <n v="2611393"/>
  </r>
  <r>
    <x v="0"/>
    <x v="13"/>
    <x v="1"/>
    <x v="55"/>
    <x v="19"/>
    <x v="0"/>
    <x v="0"/>
    <n v="1.057680913"/>
  </r>
  <r>
    <x v="0"/>
    <x v="14"/>
    <x v="1"/>
    <x v="55"/>
    <x v="19"/>
    <x v="0"/>
    <x v="0"/>
    <n v="35.408680859"/>
  </r>
  <r>
    <x v="0"/>
    <x v="15"/>
    <x v="1"/>
    <x v="55"/>
    <x v="48"/>
    <x v="0"/>
    <x v="0"/>
    <n v="1.125428139"/>
  </r>
  <r>
    <x v="0"/>
    <x v="16"/>
    <x v="1"/>
    <x v="55"/>
    <x v="50"/>
    <x v="0"/>
    <x v="0"/>
    <n v="-3.5566911E-2"/>
  </r>
  <r>
    <x v="0"/>
    <x v="16"/>
    <x v="1"/>
    <x v="55"/>
    <x v="51"/>
    <x v="0"/>
    <x v="0"/>
    <n v="-2.6929960999999999E-2"/>
  </r>
  <r>
    <x v="0"/>
    <x v="16"/>
    <x v="1"/>
    <x v="55"/>
    <x v="52"/>
    <x v="0"/>
    <x v="0"/>
    <n v="-6.2784314999999993E-2"/>
  </r>
  <r>
    <x v="0"/>
    <x v="16"/>
    <x v="1"/>
    <x v="55"/>
    <x v="53"/>
    <x v="0"/>
    <x v="0"/>
    <n v="-1.7400516000000001E-2"/>
  </r>
  <r>
    <x v="0"/>
    <x v="16"/>
    <x v="1"/>
    <x v="55"/>
    <x v="54"/>
    <x v="0"/>
    <x v="0"/>
    <n v="-2.9334596000000001E-2"/>
  </r>
  <r>
    <x v="0"/>
    <x v="16"/>
    <x v="1"/>
    <x v="55"/>
    <x v="55"/>
    <x v="0"/>
    <x v="0"/>
    <n v="-3.9670311999999999E-2"/>
  </r>
  <r>
    <x v="0"/>
    <x v="16"/>
    <x v="1"/>
    <x v="55"/>
    <x v="56"/>
    <x v="0"/>
    <x v="0"/>
    <n v="-9.3614460999999996E-2"/>
  </r>
  <r>
    <x v="0"/>
    <x v="16"/>
    <x v="1"/>
    <x v="55"/>
    <x v="57"/>
    <x v="0"/>
    <x v="0"/>
    <n v="-0.80152959199999996"/>
  </r>
  <r>
    <x v="0"/>
    <x v="16"/>
    <x v="1"/>
    <x v="55"/>
    <x v="58"/>
    <x v="0"/>
    <x v="0"/>
    <n v="-1.8597473999999999E-2"/>
  </r>
  <r>
    <x v="0"/>
    <x v="17"/>
    <x v="1"/>
    <x v="55"/>
    <x v="48"/>
    <x v="0"/>
    <x v="0"/>
    <n v="1.241920063"/>
  </r>
  <r>
    <x v="0"/>
    <x v="18"/>
    <x v="1"/>
    <x v="55"/>
    <x v="48"/>
    <x v="0"/>
    <x v="0"/>
    <n v="0.33061418199999998"/>
  </r>
  <r>
    <x v="0"/>
    <x v="19"/>
    <x v="1"/>
    <x v="55"/>
    <x v="19"/>
    <x v="0"/>
    <x v="0"/>
    <n v="0.135014523"/>
  </r>
  <r>
    <x v="0"/>
    <x v="12"/>
    <x v="1"/>
    <x v="56"/>
    <x v="19"/>
    <x v="0"/>
    <x v="0"/>
    <n v="279660.69"/>
  </r>
  <r>
    <x v="0"/>
    <x v="13"/>
    <x v="1"/>
    <x v="56"/>
    <x v="19"/>
    <x v="0"/>
    <x v="0"/>
    <n v="1.0952804490000001"/>
  </r>
  <r>
    <x v="0"/>
    <x v="14"/>
    <x v="1"/>
    <x v="56"/>
    <x v="19"/>
    <x v="0"/>
    <x v="0"/>
    <n v="3.9268074820000001"/>
  </r>
  <r>
    <x v="0"/>
    <x v="15"/>
    <x v="1"/>
    <x v="56"/>
    <x v="48"/>
    <x v="0"/>
    <x v="0"/>
    <n v="1.0090990500000001"/>
  </r>
  <r>
    <x v="0"/>
    <x v="16"/>
    <x v="1"/>
    <x v="56"/>
    <x v="50"/>
    <x v="0"/>
    <x v="0"/>
    <n v="-3.4950123999999999E-2"/>
  </r>
  <r>
    <x v="0"/>
    <x v="16"/>
    <x v="1"/>
    <x v="56"/>
    <x v="51"/>
    <x v="0"/>
    <x v="0"/>
    <n v="-2.6300733999999999E-2"/>
  </r>
  <r>
    <x v="0"/>
    <x v="16"/>
    <x v="1"/>
    <x v="56"/>
    <x v="52"/>
    <x v="0"/>
    <x v="0"/>
    <n v="-6.1256920999999999E-2"/>
  </r>
  <r>
    <x v="0"/>
    <x v="16"/>
    <x v="1"/>
    <x v="56"/>
    <x v="53"/>
    <x v="0"/>
    <x v="0"/>
    <n v="-1.6953115000000001E-2"/>
  </r>
  <r>
    <x v="0"/>
    <x v="16"/>
    <x v="1"/>
    <x v="56"/>
    <x v="54"/>
    <x v="0"/>
    <x v="0"/>
    <n v="-2.8413073E-2"/>
  </r>
  <r>
    <x v="0"/>
    <x v="16"/>
    <x v="1"/>
    <x v="56"/>
    <x v="55"/>
    <x v="0"/>
    <x v="0"/>
    <n v="-3.8267477000000001E-2"/>
  </r>
  <r>
    <x v="0"/>
    <x v="16"/>
    <x v="1"/>
    <x v="56"/>
    <x v="56"/>
    <x v="0"/>
    <x v="0"/>
    <n v="-8.9500522999999998E-2"/>
  </r>
  <r>
    <x v="0"/>
    <x v="16"/>
    <x v="1"/>
    <x v="56"/>
    <x v="57"/>
    <x v="0"/>
    <x v="0"/>
    <n v="-0.12650594600000001"/>
  </r>
  <r>
    <x v="0"/>
    <x v="16"/>
    <x v="1"/>
    <x v="56"/>
    <x v="58"/>
    <x v="0"/>
    <x v="0"/>
    <n v="-0.58695113600000004"/>
  </r>
  <r>
    <x v="0"/>
    <x v="17"/>
    <x v="1"/>
    <x v="56"/>
    <x v="48"/>
    <x v="0"/>
    <x v="0"/>
    <n v="0.91567268499999999"/>
  </r>
  <r>
    <x v="0"/>
    <x v="18"/>
    <x v="1"/>
    <x v="56"/>
    <x v="48"/>
    <x v="0"/>
    <x v="0"/>
    <n v="0.43102110500000002"/>
  </r>
  <r>
    <x v="0"/>
    <x v="19"/>
    <x v="1"/>
    <x v="56"/>
    <x v="19"/>
    <x v="0"/>
    <x v="0"/>
    <n v="1.4973053E-2"/>
  </r>
  <r>
    <x v="0"/>
    <x v="12"/>
    <x v="2"/>
    <x v="48"/>
    <x v="19"/>
    <x v="0"/>
    <x v="0"/>
    <n v="86429.517999999996"/>
  </r>
  <r>
    <x v="0"/>
    <x v="13"/>
    <x v="2"/>
    <x v="48"/>
    <x v="19"/>
    <x v="0"/>
    <x v="0"/>
    <n v="1.040445372"/>
  </r>
  <r>
    <x v="0"/>
    <x v="14"/>
    <x v="2"/>
    <x v="48"/>
    <x v="19"/>
    <x v="0"/>
    <x v="0"/>
    <n v="6.1417676410000004"/>
  </r>
  <r>
    <x v="0"/>
    <x v="15"/>
    <x v="2"/>
    <x v="48"/>
    <x v="48"/>
    <x v="0"/>
    <x v="0"/>
    <n v="0.436340689"/>
  </r>
  <r>
    <x v="0"/>
    <x v="16"/>
    <x v="2"/>
    <x v="48"/>
    <x v="50"/>
    <x v="0"/>
    <x v="0"/>
    <n v="-0.168876002"/>
  </r>
  <r>
    <x v="0"/>
    <x v="16"/>
    <x v="2"/>
    <x v="48"/>
    <x v="51"/>
    <x v="0"/>
    <x v="0"/>
    <n v="-1.7862741000000001E-2"/>
  </r>
  <r>
    <x v="0"/>
    <x v="16"/>
    <x v="2"/>
    <x v="48"/>
    <x v="52"/>
    <x v="0"/>
    <x v="0"/>
    <n v="-6.1388813E-2"/>
  </r>
  <r>
    <x v="0"/>
    <x v="16"/>
    <x v="2"/>
    <x v="48"/>
    <x v="53"/>
    <x v="0"/>
    <x v="0"/>
    <n v="-1.376454E-2"/>
  </r>
  <r>
    <x v="0"/>
    <x v="16"/>
    <x v="2"/>
    <x v="48"/>
    <x v="54"/>
    <x v="0"/>
    <x v="0"/>
    <n v="-1.7948166000000002E-2"/>
  </r>
  <r>
    <x v="0"/>
    <x v="16"/>
    <x v="2"/>
    <x v="48"/>
    <x v="55"/>
    <x v="0"/>
    <x v="0"/>
    <n v="-2.9859291999999999E-2"/>
  </r>
  <r>
    <x v="0"/>
    <x v="16"/>
    <x v="2"/>
    <x v="48"/>
    <x v="56"/>
    <x v="0"/>
    <x v="0"/>
    <n v="-5.2686578999999997E-2"/>
  </r>
  <r>
    <x v="0"/>
    <x v="16"/>
    <x v="2"/>
    <x v="48"/>
    <x v="57"/>
    <x v="0"/>
    <x v="0"/>
    <n v="-5.7581526000000001E-2"/>
  </r>
  <r>
    <x v="0"/>
    <x v="16"/>
    <x v="2"/>
    <x v="48"/>
    <x v="58"/>
    <x v="0"/>
    <x v="0"/>
    <n v="-1.637303E-2"/>
  </r>
  <r>
    <x v="0"/>
    <x v="17"/>
    <x v="2"/>
    <x v="48"/>
    <x v="48"/>
    <x v="0"/>
    <x v="0"/>
    <n v="0.30213826799999999"/>
  </r>
  <r>
    <x v="0"/>
    <x v="18"/>
    <x v="2"/>
    <x v="48"/>
    <x v="48"/>
    <x v="0"/>
    <x v="0"/>
    <n v="0.86667925199999996"/>
  </r>
  <r>
    <x v="0"/>
    <x v="19"/>
    <x v="2"/>
    <x v="48"/>
    <x v="19"/>
    <x v="0"/>
    <x v="0"/>
    <n v="3.5044080999999998E-2"/>
  </r>
  <r>
    <x v="0"/>
    <x v="12"/>
    <x v="2"/>
    <x v="49"/>
    <x v="19"/>
    <x v="0"/>
    <x v="0"/>
    <n v="55094.942000000003"/>
  </r>
  <r>
    <x v="0"/>
    <x v="13"/>
    <x v="2"/>
    <x v="49"/>
    <x v="19"/>
    <x v="0"/>
    <x v="0"/>
    <n v="1.0425182120000001"/>
  </r>
  <r>
    <x v="0"/>
    <x v="14"/>
    <x v="2"/>
    <x v="49"/>
    <x v="19"/>
    <x v="0"/>
    <x v="0"/>
    <n v="3.9229013670000001"/>
  </r>
  <r>
    <x v="0"/>
    <x v="15"/>
    <x v="2"/>
    <x v="49"/>
    <x v="48"/>
    <x v="0"/>
    <x v="0"/>
    <n v="0.736265214"/>
  </r>
  <r>
    <x v="0"/>
    <x v="16"/>
    <x v="2"/>
    <x v="49"/>
    <x v="50"/>
    <x v="0"/>
    <x v="0"/>
    <n v="-4.6386908999999997E-2"/>
  </r>
  <r>
    <x v="0"/>
    <x v="16"/>
    <x v="2"/>
    <x v="49"/>
    <x v="51"/>
    <x v="0"/>
    <x v="0"/>
    <n v="-0.28166592299999998"/>
  </r>
  <r>
    <x v="0"/>
    <x v="16"/>
    <x v="2"/>
    <x v="49"/>
    <x v="52"/>
    <x v="0"/>
    <x v="0"/>
    <n v="-8.4122136E-2"/>
  </r>
  <r>
    <x v="0"/>
    <x v="16"/>
    <x v="2"/>
    <x v="49"/>
    <x v="53"/>
    <x v="0"/>
    <x v="0"/>
    <n v="-1.9355992999999998E-2"/>
  </r>
  <r>
    <x v="0"/>
    <x v="16"/>
    <x v="2"/>
    <x v="49"/>
    <x v="54"/>
    <x v="0"/>
    <x v="0"/>
    <n v="-3.0179732000000001E-2"/>
  </r>
  <r>
    <x v="0"/>
    <x v="16"/>
    <x v="2"/>
    <x v="49"/>
    <x v="55"/>
    <x v="0"/>
    <x v="0"/>
    <n v="-4.8576954999999998E-2"/>
  </r>
  <r>
    <x v="0"/>
    <x v="16"/>
    <x v="2"/>
    <x v="49"/>
    <x v="56"/>
    <x v="0"/>
    <x v="0"/>
    <n v="-9.4867218000000003E-2"/>
  </r>
  <r>
    <x v="0"/>
    <x v="16"/>
    <x v="2"/>
    <x v="49"/>
    <x v="57"/>
    <x v="0"/>
    <x v="0"/>
    <n v="-0.10608245099999999"/>
  </r>
  <r>
    <x v="0"/>
    <x v="16"/>
    <x v="2"/>
    <x v="49"/>
    <x v="58"/>
    <x v="0"/>
    <x v="0"/>
    <n v="-2.5027897E-2"/>
  </r>
  <r>
    <x v="0"/>
    <x v="17"/>
    <x v="2"/>
    <x v="49"/>
    <x v="48"/>
    <x v="0"/>
    <x v="0"/>
    <n v="0.58970308100000002"/>
  </r>
  <r>
    <x v="0"/>
    <x v="18"/>
    <x v="2"/>
    <x v="49"/>
    <x v="48"/>
    <x v="0"/>
    <x v="0"/>
    <n v="0.74311526800000005"/>
  </r>
  <r>
    <x v="0"/>
    <x v="19"/>
    <x v="2"/>
    <x v="49"/>
    <x v="19"/>
    <x v="0"/>
    <x v="0"/>
    <n v="2.2383535E-2"/>
  </r>
  <r>
    <x v="0"/>
    <x v="12"/>
    <x v="2"/>
    <x v="50"/>
    <x v="19"/>
    <x v="0"/>
    <x v="0"/>
    <n v="160755.54"/>
  </r>
  <r>
    <x v="0"/>
    <x v="13"/>
    <x v="2"/>
    <x v="50"/>
    <x v="19"/>
    <x v="0"/>
    <x v="0"/>
    <n v="1.1740418079999999"/>
  </r>
  <r>
    <x v="0"/>
    <x v="14"/>
    <x v="2"/>
    <x v="50"/>
    <x v="19"/>
    <x v="0"/>
    <x v="0"/>
    <n v="12.890255219"/>
  </r>
  <r>
    <x v="0"/>
    <x v="15"/>
    <x v="2"/>
    <x v="50"/>
    <x v="48"/>
    <x v="0"/>
    <x v="0"/>
    <n v="0.64872607000000004"/>
  </r>
  <r>
    <x v="0"/>
    <x v="16"/>
    <x v="2"/>
    <x v="50"/>
    <x v="50"/>
    <x v="0"/>
    <x v="0"/>
    <n v="-4.2293894999999998E-2"/>
  </r>
  <r>
    <x v="0"/>
    <x v="16"/>
    <x v="2"/>
    <x v="50"/>
    <x v="51"/>
    <x v="0"/>
    <x v="0"/>
    <n v="-2.2166880999999999E-2"/>
  </r>
  <r>
    <x v="0"/>
    <x v="16"/>
    <x v="2"/>
    <x v="50"/>
    <x v="52"/>
    <x v="0"/>
    <x v="0"/>
    <n v="-0.31151964199999999"/>
  </r>
  <r>
    <x v="0"/>
    <x v="16"/>
    <x v="2"/>
    <x v="50"/>
    <x v="53"/>
    <x v="0"/>
    <x v="0"/>
    <n v="-1.7243121E-2"/>
  </r>
  <r>
    <x v="0"/>
    <x v="16"/>
    <x v="2"/>
    <x v="50"/>
    <x v="54"/>
    <x v="0"/>
    <x v="0"/>
    <n v="-2.5557725999999999E-2"/>
  </r>
  <r>
    <x v="0"/>
    <x v="16"/>
    <x v="2"/>
    <x v="50"/>
    <x v="55"/>
    <x v="0"/>
    <x v="0"/>
    <n v="-4.1504013999999999E-2"/>
  </r>
  <r>
    <x v="0"/>
    <x v="16"/>
    <x v="2"/>
    <x v="50"/>
    <x v="56"/>
    <x v="0"/>
    <x v="0"/>
    <n v="-7.8928200000000004E-2"/>
  </r>
  <r>
    <x v="0"/>
    <x v="16"/>
    <x v="2"/>
    <x v="50"/>
    <x v="57"/>
    <x v="0"/>
    <x v="0"/>
    <n v="-8.7755154000000002E-2"/>
  </r>
  <r>
    <x v="0"/>
    <x v="16"/>
    <x v="2"/>
    <x v="50"/>
    <x v="58"/>
    <x v="0"/>
    <x v="0"/>
    <n v="-2.1757438E-2"/>
  </r>
  <r>
    <x v="0"/>
    <x v="17"/>
    <x v="2"/>
    <x v="50"/>
    <x v="48"/>
    <x v="0"/>
    <x v="0"/>
    <n v="0.48634717199999999"/>
  </r>
  <r>
    <x v="0"/>
    <x v="18"/>
    <x v="2"/>
    <x v="50"/>
    <x v="48"/>
    <x v="0"/>
    <x v="0"/>
    <n v="0.76401213499999998"/>
  </r>
  <r>
    <x v="0"/>
    <x v="19"/>
    <x v="2"/>
    <x v="50"/>
    <x v="19"/>
    <x v="0"/>
    <x v="0"/>
    <n v="7.3550022000000007E-2"/>
  </r>
  <r>
    <x v="0"/>
    <x v="12"/>
    <x v="2"/>
    <x v="51"/>
    <x v="19"/>
    <x v="0"/>
    <x v="0"/>
    <n v="44221.521999999997"/>
  </r>
  <r>
    <x v="0"/>
    <x v="13"/>
    <x v="2"/>
    <x v="51"/>
    <x v="19"/>
    <x v="0"/>
    <x v="0"/>
    <n v="1.049729852"/>
  </r>
  <r>
    <x v="0"/>
    <x v="14"/>
    <x v="2"/>
    <x v="51"/>
    <x v="19"/>
    <x v="0"/>
    <x v="0"/>
    <n v="3.1704670849999999"/>
  </r>
  <r>
    <x v="0"/>
    <x v="15"/>
    <x v="2"/>
    <x v="51"/>
    <x v="48"/>
    <x v="0"/>
    <x v="0"/>
    <n v="0.71528573399999995"/>
  </r>
  <r>
    <x v="0"/>
    <x v="16"/>
    <x v="2"/>
    <x v="51"/>
    <x v="50"/>
    <x v="0"/>
    <x v="0"/>
    <n v="-4.3796557E-2"/>
  </r>
  <r>
    <x v="0"/>
    <x v="16"/>
    <x v="2"/>
    <x v="51"/>
    <x v="51"/>
    <x v="0"/>
    <x v="0"/>
    <n v="-2.3126668999999999E-2"/>
  </r>
  <r>
    <x v="0"/>
    <x v="16"/>
    <x v="2"/>
    <x v="51"/>
    <x v="52"/>
    <x v="0"/>
    <x v="0"/>
    <n v="-7.8685542999999997E-2"/>
  </r>
  <r>
    <x v="0"/>
    <x v="16"/>
    <x v="2"/>
    <x v="51"/>
    <x v="53"/>
    <x v="0"/>
    <x v="0"/>
    <n v="-0.29610006500000002"/>
  </r>
  <r>
    <x v="0"/>
    <x v="16"/>
    <x v="2"/>
    <x v="51"/>
    <x v="54"/>
    <x v="0"/>
    <x v="0"/>
    <n v="-2.7254595999999999E-2"/>
  </r>
  <r>
    <x v="0"/>
    <x v="16"/>
    <x v="2"/>
    <x v="51"/>
    <x v="55"/>
    <x v="0"/>
    <x v="0"/>
    <n v="-4.4100691999999997E-2"/>
  </r>
  <r>
    <x v="0"/>
    <x v="16"/>
    <x v="2"/>
    <x v="51"/>
    <x v="56"/>
    <x v="0"/>
    <x v="0"/>
    <n v="-8.4779867999999994E-2"/>
  </r>
  <r>
    <x v="0"/>
    <x v="16"/>
    <x v="2"/>
    <x v="51"/>
    <x v="57"/>
    <x v="0"/>
    <x v="0"/>
    <n v="-9.4483627000000001E-2"/>
  </r>
  <r>
    <x v="0"/>
    <x v="16"/>
    <x v="2"/>
    <x v="51"/>
    <x v="58"/>
    <x v="0"/>
    <x v="0"/>
    <n v="-2.2958117E-2"/>
  </r>
  <r>
    <x v="0"/>
    <x v="17"/>
    <x v="2"/>
    <x v="51"/>
    <x v="48"/>
    <x v="0"/>
    <x v="0"/>
    <n v="0.54859553100000003"/>
  </r>
  <r>
    <x v="0"/>
    <x v="18"/>
    <x v="2"/>
    <x v="51"/>
    <x v="48"/>
    <x v="0"/>
    <x v="0"/>
    <n v="0.721918752"/>
  </r>
  <r>
    <x v="0"/>
    <x v="19"/>
    <x v="2"/>
    <x v="51"/>
    <x v="19"/>
    <x v="0"/>
    <x v="0"/>
    <n v="1.8090248999999999E-2"/>
  </r>
  <r>
    <x v="0"/>
    <x v="12"/>
    <x v="2"/>
    <x v="52"/>
    <x v="19"/>
    <x v="0"/>
    <x v="0"/>
    <n v="92503.93"/>
  </r>
  <r>
    <x v="0"/>
    <x v="13"/>
    <x v="2"/>
    <x v="52"/>
    <x v="19"/>
    <x v="0"/>
    <x v="0"/>
    <n v="1.0977626359999999"/>
  </r>
  <r>
    <x v="0"/>
    <x v="14"/>
    <x v="2"/>
    <x v="52"/>
    <x v="19"/>
    <x v="0"/>
    <x v="0"/>
    <n v="6.935545737"/>
  </r>
  <r>
    <x v="0"/>
    <x v="15"/>
    <x v="2"/>
    <x v="52"/>
    <x v="48"/>
    <x v="0"/>
    <x v="0"/>
    <n v="1.011911741"/>
  </r>
  <r>
    <x v="0"/>
    <x v="16"/>
    <x v="2"/>
    <x v="52"/>
    <x v="50"/>
    <x v="0"/>
    <x v="0"/>
    <n v="-5.1244221999999999E-2"/>
  </r>
  <r>
    <x v="0"/>
    <x v="16"/>
    <x v="2"/>
    <x v="52"/>
    <x v="51"/>
    <x v="0"/>
    <x v="0"/>
    <n v="-2.7883679000000001E-2"/>
  </r>
  <r>
    <x v="0"/>
    <x v="16"/>
    <x v="2"/>
    <x v="52"/>
    <x v="52"/>
    <x v="0"/>
    <x v="0"/>
    <n v="-9.4316596000000003E-2"/>
  </r>
  <r>
    <x v="0"/>
    <x v="16"/>
    <x v="2"/>
    <x v="52"/>
    <x v="53"/>
    <x v="0"/>
    <x v="0"/>
    <n v="-2.1863405999999998E-2"/>
  </r>
  <r>
    <x v="0"/>
    <x v="16"/>
    <x v="2"/>
    <x v="52"/>
    <x v="54"/>
    <x v="0"/>
    <x v="0"/>
    <n v="-0.489109513"/>
  </r>
  <r>
    <x v="0"/>
    <x v="16"/>
    <x v="2"/>
    <x v="52"/>
    <x v="55"/>
    <x v="0"/>
    <x v="0"/>
    <n v="-5.6970645E-2"/>
  </r>
  <r>
    <x v="0"/>
    <x v="16"/>
    <x v="2"/>
    <x v="52"/>
    <x v="56"/>
    <x v="0"/>
    <x v="0"/>
    <n v="-0.11378257"/>
  </r>
  <r>
    <x v="0"/>
    <x v="16"/>
    <x v="2"/>
    <x v="52"/>
    <x v="57"/>
    <x v="0"/>
    <x v="0"/>
    <n v="-0.127832052"/>
  </r>
  <r>
    <x v="0"/>
    <x v="16"/>
    <x v="2"/>
    <x v="52"/>
    <x v="58"/>
    <x v="0"/>
    <x v="0"/>
    <n v="-2.8909059000000001E-2"/>
  </r>
  <r>
    <x v="0"/>
    <x v="17"/>
    <x v="2"/>
    <x v="52"/>
    <x v="48"/>
    <x v="0"/>
    <x v="0"/>
    <n v="0.94648035900000005"/>
  </r>
  <r>
    <x v="0"/>
    <x v="18"/>
    <x v="2"/>
    <x v="52"/>
    <x v="48"/>
    <x v="0"/>
    <x v="0"/>
    <n v="0.54655530399999996"/>
  </r>
  <r>
    <x v="0"/>
    <x v="19"/>
    <x v="2"/>
    <x v="52"/>
    <x v="19"/>
    <x v="0"/>
    <x v="0"/>
    <n v="3.9573269000000001E-2"/>
  </r>
  <r>
    <x v="0"/>
    <x v="12"/>
    <x v="2"/>
    <x v="53"/>
    <x v="19"/>
    <x v="0"/>
    <x v="0"/>
    <n v="143668.54999999999"/>
  </r>
  <r>
    <x v="0"/>
    <x v="13"/>
    <x v="2"/>
    <x v="53"/>
    <x v="19"/>
    <x v="0"/>
    <x v="0"/>
    <n v="1.081624454"/>
  </r>
  <r>
    <x v="0"/>
    <x v="14"/>
    <x v="2"/>
    <x v="53"/>
    <x v="19"/>
    <x v="0"/>
    <x v="0"/>
    <n v="10.613294181000001"/>
  </r>
  <r>
    <x v="0"/>
    <x v="15"/>
    <x v="2"/>
    <x v="53"/>
    <x v="48"/>
    <x v="0"/>
    <x v="0"/>
    <n v="1.026769797"/>
  </r>
  <r>
    <x v="0"/>
    <x v="16"/>
    <x v="2"/>
    <x v="53"/>
    <x v="50"/>
    <x v="0"/>
    <x v="0"/>
    <n v="-5.3541946E-2"/>
  </r>
  <r>
    <x v="0"/>
    <x v="16"/>
    <x v="2"/>
    <x v="53"/>
    <x v="51"/>
    <x v="0"/>
    <x v="0"/>
    <n v="-2.9351294E-2"/>
  </r>
  <r>
    <x v="0"/>
    <x v="16"/>
    <x v="2"/>
    <x v="53"/>
    <x v="52"/>
    <x v="0"/>
    <x v="0"/>
    <n v="-9.9139028000000004E-2"/>
  </r>
  <r>
    <x v="0"/>
    <x v="16"/>
    <x v="2"/>
    <x v="53"/>
    <x v="53"/>
    <x v="0"/>
    <x v="0"/>
    <n v="-2.3049523999999998E-2"/>
  </r>
  <r>
    <x v="0"/>
    <x v="16"/>
    <x v="2"/>
    <x v="53"/>
    <x v="54"/>
    <x v="0"/>
    <x v="0"/>
    <n v="-3.8259504E-2"/>
  </r>
  <r>
    <x v="0"/>
    <x v="16"/>
    <x v="2"/>
    <x v="53"/>
    <x v="55"/>
    <x v="0"/>
    <x v="0"/>
    <n v="-0.49183253399999999"/>
  </r>
  <r>
    <x v="0"/>
    <x v="16"/>
    <x v="2"/>
    <x v="53"/>
    <x v="56"/>
    <x v="0"/>
    <x v="0"/>
    <n v="-0.12273037000000001"/>
  </r>
  <r>
    <x v="0"/>
    <x v="16"/>
    <x v="2"/>
    <x v="53"/>
    <x v="57"/>
    <x v="0"/>
    <x v="0"/>
    <n v="-0.13812057699999999"/>
  </r>
  <r>
    <x v="0"/>
    <x v="16"/>
    <x v="2"/>
    <x v="53"/>
    <x v="58"/>
    <x v="0"/>
    <x v="0"/>
    <n v="-3.0745020000000001E-2"/>
  </r>
  <r>
    <x v="0"/>
    <x v="17"/>
    <x v="2"/>
    <x v="53"/>
    <x v="48"/>
    <x v="0"/>
    <x v="0"/>
    <n v="0.97470884099999999"/>
  </r>
  <r>
    <x v="0"/>
    <x v="18"/>
    <x v="2"/>
    <x v="53"/>
    <x v="48"/>
    <x v="0"/>
    <x v="0"/>
    <n v="0.56910869799999997"/>
  </r>
  <r>
    <x v="0"/>
    <x v="19"/>
    <x v="2"/>
    <x v="53"/>
    <x v="19"/>
    <x v="0"/>
    <x v="0"/>
    <n v="6.0557996000000003E-2"/>
  </r>
  <r>
    <x v="0"/>
    <x v="12"/>
    <x v="2"/>
    <x v="54"/>
    <x v="19"/>
    <x v="0"/>
    <x v="0"/>
    <n v="333871.75"/>
  </r>
  <r>
    <x v="0"/>
    <x v="13"/>
    <x v="2"/>
    <x v="54"/>
    <x v="19"/>
    <x v="0"/>
    <x v="0"/>
    <n v="1.048866088"/>
  </r>
  <r>
    <x v="0"/>
    <x v="14"/>
    <x v="2"/>
    <x v="54"/>
    <x v="19"/>
    <x v="0"/>
    <x v="0"/>
    <n v="23.917276780000002"/>
  </r>
  <r>
    <x v="0"/>
    <x v="15"/>
    <x v="2"/>
    <x v="54"/>
    <x v="48"/>
    <x v="0"/>
    <x v="0"/>
    <n v="1.174232605"/>
  </r>
  <r>
    <x v="0"/>
    <x v="16"/>
    <x v="2"/>
    <x v="54"/>
    <x v="50"/>
    <x v="0"/>
    <x v="0"/>
    <n v="-5.8849103999999999E-2"/>
  </r>
  <r>
    <x v="0"/>
    <x v="16"/>
    <x v="2"/>
    <x v="54"/>
    <x v="51"/>
    <x v="0"/>
    <x v="0"/>
    <n v="-3.2741108999999997E-2"/>
  </r>
  <r>
    <x v="0"/>
    <x v="16"/>
    <x v="2"/>
    <x v="54"/>
    <x v="52"/>
    <x v="0"/>
    <x v="0"/>
    <n v="-0.110277615"/>
  </r>
  <r>
    <x v="0"/>
    <x v="16"/>
    <x v="2"/>
    <x v="54"/>
    <x v="53"/>
    <x v="0"/>
    <x v="0"/>
    <n v="-2.5789154000000002E-2"/>
  </r>
  <r>
    <x v="0"/>
    <x v="16"/>
    <x v="2"/>
    <x v="54"/>
    <x v="54"/>
    <x v="0"/>
    <x v="0"/>
    <n v="-4.4252573000000003E-2"/>
  </r>
  <r>
    <x v="0"/>
    <x v="16"/>
    <x v="2"/>
    <x v="54"/>
    <x v="55"/>
    <x v="0"/>
    <x v="0"/>
    <n v="-7.0112277000000001E-2"/>
  </r>
  <r>
    <x v="0"/>
    <x v="16"/>
    <x v="2"/>
    <x v="54"/>
    <x v="56"/>
    <x v="0"/>
    <x v="0"/>
    <n v="-0.63534070200000003"/>
  </r>
  <r>
    <x v="0"/>
    <x v="16"/>
    <x v="2"/>
    <x v="54"/>
    <x v="57"/>
    <x v="0"/>
    <x v="0"/>
    <n v="-0.16188444900000001"/>
  </r>
  <r>
    <x v="0"/>
    <x v="16"/>
    <x v="2"/>
    <x v="54"/>
    <x v="58"/>
    <x v="0"/>
    <x v="0"/>
    <n v="-3.4985623E-2"/>
  </r>
  <r>
    <x v="0"/>
    <x v="17"/>
    <x v="2"/>
    <x v="54"/>
    <x v="48"/>
    <x v="0"/>
    <x v="0"/>
    <n v="1.2619181880000001"/>
  </r>
  <r>
    <x v="0"/>
    <x v="18"/>
    <x v="2"/>
    <x v="54"/>
    <x v="48"/>
    <x v="0"/>
    <x v="0"/>
    <n v="0.50805680499999994"/>
  </r>
  <r>
    <x v="0"/>
    <x v="19"/>
    <x v="2"/>
    <x v="54"/>
    <x v="19"/>
    <x v="0"/>
    <x v="0"/>
    <n v="0.136468689"/>
  </r>
  <r>
    <x v="0"/>
    <x v="12"/>
    <x v="2"/>
    <x v="55"/>
    <x v="19"/>
    <x v="0"/>
    <x v="0"/>
    <n v="388725.87"/>
  </r>
  <r>
    <x v="0"/>
    <x v="13"/>
    <x v="2"/>
    <x v="55"/>
    <x v="19"/>
    <x v="0"/>
    <x v="0"/>
    <n v="1.0358411000000001"/>
  </r>
  <r>
    <x v="0"/>
    <x v="14"/>
    <x v="2"/>
    <x v="55"/>
    <x v="19"/>
    <x v="0"/>
    <x v="0"/>
    <n v="27.501006965999998"/>
  </r>
  <r>
    <x v="0"/>
    <x v="15"/>
    <x v="2"/>
    <x v="55"/>
    <x v="48"/>
    <x v="0"/>
    <x v="0"/>
    <n v="1.2030605990000001"/>
  </r>
  <r>
    <x v="0"/>
    <x v="16"/>
    <x v="2"/>
    <x v="55"/>
    <x v="50"/>
    <x v="0"/>
    <x v="0"/>
    <n v="-5.9949769999999999E-2"/>
  </r>
  <r>
    <x v="0"/>
    <x v="16"/>
    <x v="2"/>
    <x v="55"/>
    <x v="51"/>
    <x v="0"/>
    <x v="0"/>
    <n v="-3.3444132000000001E-2"/>
  </r>
  <r>
    <x v="0"/>
    <x v="16"/>
    <x v="2"/>
    <x v="55"/>
    <x v="52"/>
    <x v="0"/>
    <x v="0"/>
    <n v="-0.112587678"/>
  </r>
  <r>
    <x v="0"/>
    <x v="16"/>
    <x v="2"/>
    <x v="55"/>
    <x v="53"/>
    <x v="0"/>
    <x v="0"/>
    <n v="-2.6357333E-2"/>
  </r>
  <r>
    <x v="0"/>
    <x v="16"/>
    <x v="2"/>
    <x v="55"/>
    <x v="54"/>
    <x v="0"/>
    <x v="0"/>
    <n v="-4.5495491999999998E-2"/>
  </r>
  <r>
    <x v="0"/>
    <x v="16"/>
    <x v="2"/>
    <x v="55"/>
    <x v="55"/>
    <x v="0"/>
    <x v="0"/>
    <n v="-7.2014284999999997E-2"/>
  </r>
  <r>
    <x v="0"/>
    <x v="16"/>
    <x v="2"/>
    <x v="55"/>
    <x v="56"/>
    <x v="0"/>
    <x v="0"/>
    <n v="-0.14768372299999999"/>
  </r>
  <r>
    <x v="0"/>
    <x v="16"/>
    <x v="2"/>
    <x v="55"/>
    <x v="57"/>
    <x v="0"/>
    <x v="0"/>
    <n v="-0.66966309400000001"/>
  </r>
  <r>
    <x v="0"/>
    <x v="16"/>
    <x v="2"/>
    <x v="55"/>
    <x v="58"/>
    <x v="0"/>
    <x v="0"/>
    <n v="-3.5865093000000001E-2"/>
  </r>
  <r>
    <x v="0"/>
    <x v="17"/>
    <x v="2"/>
    <x v="55"/>
    <x v="48"/>
    <x v="0"/>
    <x v="0"/>
    <n v="1.325650928"/>
  </r>
  <r>
    <x v="0"/>
    <x v="18"/>
    <x v="2"/>
    <x v="55"/>
    <x v="48"/>
    <x v="0"/>
    <x v="0"/>
    <n v="0.49714981000000003"/>
  </r>
  <r>
    <x v="0"/>
    <x v="19"/>
    <x v="2"/>
    <x v="55"/>
    <x v="19"/>
    <x v="0"/>
    <x v="0"/>
    <n v="0.15691695999999999"/>
  </r>
  <r>
    <x v="0"/>
    <x v="12"/>
    <x v="2"/>
    <x v="56"/>
    <x v="19"/>
    <x v="0"/>
    <x v="0"/>
    <n v="68599.695999999996"/>
  </r>
  <r>
    <x v="0"/>
    <x v="13"/>
    <x v="2"/>
    <x v="56"/>
    <x v="19"/>
    <x v="0"/>
    <x v="0"/>
    <n v="1.0474294580000001"/>
  </r>
  <r>
    <x v="0"/>
    <x v="14"/>
    <x v="2"/>
    <x v="56"/>
    <x v="19"/>
    <x v="0"/>
    <x v="0"/>
    <n v="4.9074850239999996"/>
  </r>
  <r>
    <x v="0"/>
    <x v="15"/>
    <x v="2"/>
    <x v="56"/>
    <x v="48"/>
    <x v="0"/>
    <x v="0"/>
    <n v="0.96105690099999996"/>
  </r>
  <r>
    <x v="0"/>
    <x v="16"/>
    <x v="2"/>
    <x v="56"/>
    <x v="50"/>
    <x v="0"/>
    <x v="0"/>
    <n v="-5.2717865000000003E-2"/>
  </r>
  <r>
    <x v="0"/>
    <x v="16"/>
    <x v="2"/>
    <x v="56"/>
    <x v="51"/>
    <x v="0"/>
    <x v="0"/>
    <n v="-2.8824932000000001E-2"/>
  </r>
  <r>
    <x v="0"/>
    <x v="16"/>
    <x v="2"/>
    <x v="56"/>
    <x v="52"/>
    <x v="0"/>
    <x v="0"/>
    <n v="-9.7409458000000004E-2"/>
  </r>
  <r>
    <x v="0"/>
    <x v="16"/>
    <x v="2"/>
    <x v="56"/>
    <x v="53"/>
    <x v="0"/>
    <x v="0"/>
    <n v="-2.2624122E-2"/>
  </r>
  <r>
    <x v="0"/>
    <x v="16"/>
    <x v="2"/>
    <x v="56"/>
    <x v="54"/>
    <x v="0"/>
    <x v="0"/>
    <n v="-3.7328917000000003E-2"/>
  </r>
  <r>
    <x v="0"/>
    <x v="16"/>
    <x v="2"/>
    <x v="56"/>
    <x v="55"/>
    <x v="0"/>
    <x v="0"/>
    <n v="-5.9517176999999997E-2"/>
  </r>
  <r>
    <x v="0"/>
    <x v="16"/>
    <x v="2"/>
    <x v="56"/>
    <x v="56"/>
    <x v="0"/>
    <x v="0"/>
    <n v="-0.11952123200000001"/>
  </r>
  <r>
    <x v="0"/>
    <x v="16"/>
    <x v="2"/>
    <x v="56"/>
    <x v="57"/>
    <x v="0"/>
    <x v="0"/>
    <n v="-0.13443058699999999"/>
  </r>
  <r>
    <x v="0"/>
    <x v="16"/>
    <x v="2"/>
    <x v="56"/>
    <x v="58"/>
    <x v="0"/>
    <x v="0"/>
    <n v="-0.40868261099999997"/>
  </r>
  <r>
    <x v="0"/>
    <x v="17"/>
    <x v="2"/>
    <x v="56"/>
    <x v="48"/>
    <x v="0"/>
    <x v="0"/>
    <n v="0.87108819500000001"/>
  </r>
  <r>
    <x v="0"/>
    <x v="18"/>
    <x v="2"/>
    <x v="56"/>
    <x v="48"/>
    <x v="0"/>
    <x v="0"/>
    <n v="0.62140393900000002"/>
  </r>
  <r>
    <x v="0"/>
    <x v="19"/>
    <x v="2"/>
    <x v="56"/>
    <x v="19"/>
    <x v="0"/>
    <x v="0"/>
    <n v="2.8001433999999999E-2"/>
  </r>
  <r>
    <x v="0"/>
    <x v="12"/>
    <x v="3"/>
    <x v="48"/>
    <x v="19"/>
    <x v="0"/>
    <x v="0"/>
    <n v="164577.45000000001"/>
  </r>
  <r>
    <x v="0"/>
    <x v="13"/>
    <x v="3"/>
    <x v="48"/>
    <x v="19"/>
    <x v="0"/>
    <x v="0"/>
    <n v="0.94656707799999995"/>
  </r>
  <r>
    <x v="0"/>
    <x v="14"/>
    <x v="3"/>
    <x v="48"/>
    <x v="19"/>
    <x v="0"/>
    <x v="0"/>
    <n v="9.3457607990000007"/>
  </r>
  <r>
    <x v="0"/>
    <x v="15"/>
    <x v="3"/>
    <x v="48"/>
    <x v="48"/>
    <x v="0"/>
    <x v="0"/>
    <n v="0.63093453499999996"/>
  </r>
  <r>
    <x v="0"/>
    <x v="16"/>
    <x v="3"/>
    <x v="48"/>
    <x v="50"/>
    <x v="0"/>
    <x v="0"/>
    <n v="-0.21049454200000001"/>
  </r>
  <r>
    <x v="0"/>
    <x v="16"/>
    <x v="3"/>
    <x v="48"/>
    <x v="51"/>
    <x v="0"/>
    <x v="0"/>
    <n v="-2.5637455E-2"/>
  </r>
  <r>
    <x v="0"/>
    <x v="16"/>
    <x v="3"/>
    <x v="48"/>
    <x v="52"/>
    <x v="0"/>
    <x v="0"/>
    <n v="-6.7313038000000006E-2"/>
  </r>
  <r>
    <x v="0"/>
    <x v="16"/>
    <x v="3"/>
    <x v="48"/>
    <x v="53"/>
    <x v="0"/>
    <x v="0"/>
    <n v="-3.0903903E-2"/>
  </r>
  <r>
    <x v="0"/>
    <x v="16"/>
    <x v="3"/>
    <x v="48"/>
    <x v="54"/>
    <x v="0"/>
    <x v="0"/>
    <n v="-1.8177954E-2"/>
  </r>
  <r>
    <x v="0"/>
    <x v="16"/>
    <x v="3"/>
    <x v="48"/>
    <x v="55"/>
    <x v="0"/>
    <x v="0"/>
    <n v="-4.8958657000000003E-2"/>
  </r>
  <r>
    <x v="0"/>
    <x v="16"/>
    <x v="3"/>
    <x v="48"/>
    <x v="56"/>
    <x v="0"/>
    <x v="0"/>
    <n v="-0.11279412699999999"/>
  </r>
  <r>
    <x v="0"/>
    <x v="16"/>
    <x v="3"/>
    <x v="48"/>
    <x v="57"/>
    <x v="0"/>
    <x v="0"/>
    <n v="-8.1990107000000007E-2"/>
  </r>
  <r>
    <x v="0"/>
    <x v="16"/>
    <x v="3"/>
    <x v="48"/>
    <x v="58"/>
    <x v="0"/>
    <x v="0"/>
    <n v="-3.4664751000000001E-2"/>
  </r>
  <r>
    <x v="0"/>
    <x v="17"/>
    <x v="3"/>
    <x v="48"/>
    <x v="48"/>
    <x v="0"/>
    <x v="0"/>
    <n v="0.53913297699999996"/>
  </r>
  <r>
    <x v="0"/>
    <x v="18"/>
    <x v="3"/>
    <x v="48"/>
    <x v="48"/>
    <x v="0"/>
    <x v="0"/>
    <n v="0.84379164200000001"/>
  </r>
  <r>
    <x v="0"/>
    <x v="19"/>
    <x v="3"/>
    <x v="48"/>
    <x v="19"/>
    <x v="0"/>
    <x v="0"/>
    <n v="6.8456103000000004E-2"/>
  </r>
  <r>
    <x v="0"/>
    <x v="12"/>
    <x v="3"/>
    <x v="49"/>
    <x v="19"/>
    <x v="0"/>
    <x v="0"/>
    <n v="80225.676000000007"/>
  </r>
  <r>
    <x v="0"/>
    <x v="13"/>
    <x v="3"/>
    <x v="49"/>
    <x v="19"/>
    <x v="0"/>
    <x v="0"/>
    <n v="1.003984725"/>
  </r>
  <r>
    <x v="0"/>
    <x v="14"/>
    <x v="3"/>
    <x v="49"/>
    <x v="19"/>
    <x v="0"/>
    <x v="0"/>
    <n v="4.832072191"/>
  </r>
  <r>
    <x v="0"/>
    <x v="15"/>
    <x v="3"/>
    <x v="49"/>
    <x v="48"/>
    <x v="0"/>
    <x v="0"/>
    <n v="0.77184290799999999"/>
  </r>
  <r>
    <x v="0"/>
    <x v="16"/>
    <x v="3"/>
    <x v="49"/>
    <x v="50"/>
    <x v="0"/>
    <x v="0"/>
    <n v="-6.2754626999999993E-2"/>
  </r>
  <r>
    <x v="0"/>
    <x v="16"/>
    <x v="3"/>
    <x v="49"/>
    <x v="51"/>
    <x v="0"/>
    <x v="0"/>
    <n v="-0.23651999500000001"/>
  </r>
  <r>
    <x v="0"/>
    <x v="16"/>
    <x v="3"/>
    <x v="49"/>
    <x v="52"/>
    <x v="0"/>
    <x v="0"/>
    <n v="-7.8535927000000005E-2"/>
  </r>
  <r>
    <x v="0"/>
    <x v="16"/>
    <x v="3"/>
    <x v="49"/>
    <x v="53"/>
    <x v="0"/>
    <x v="0"/>
    <n v="-3.6169582999999998E-2"/>
  </r>
  <r>
    <x v="0"/>
    <x v="16"/>
    <x v="3"/>
    <x v="49"/>
    <x v="54"/>
    <x v="0"/>
    <x v="0"/>
    <n v="-2.1386136E-2"/>
  </r>
  <r>
    <x v="0"/>
    <x v="16"/>
    <x v="3"/>
    <x v="49"/>
    <x v="55"/>
    <x v="0"/>
    <x v="0"/>
    <n v="-5.7964887E-2"/>
  </r>
  <r>
    <x v="0"/>
    <x v="16"/>
    <x v="3"/>
    <x v="49"/>
    <x v="56"/>
    <x v="0"/>
    <x v="0"/>
    <n v="-0.136860857"/>
  </r>
  <r>
    <x v="0"/>
    <x v="16"/>
    <x v="3"/>
    <x v="49"/>
    <x v="57"/>
    <x v="0"/>
    <x v="0"/>
    <n v="-0.10054964600000001"/>
  </r>
  <r>
    <x v="0"/>
    <x v="16"/>
    <x v="3"/>
    <x v="49"/>
    <x v="58"/>
    <x v="0"/>
    <x v="0"/>
    <n v="-4.1101250999999998E-2"/>
  </r>
  <r>
    <x v="0"/>
    <x v="17"/>
    <x v="3"/>
    <x v="49"/>
    <x v="48"/>
    <x v="0"/>
    <x v="0"/>
    <n v="0.68750012699999996"/>
  </r>
  <r>
    <x v="0"/>
    <x v="18"/>
    <x v="3"/>
    <x v="49"/>
    <x v="48"/>
    <x v="0"/>
    <x v="0"/>
    <n v="0.79349592999999996"/>
  </r>
  <r>
    <x v="0"/>
    <x v="19"/>
    <x v="3"/>
    <x v="49"/>
    <x v="19"/>
    <x v="0"/>
    <x v="0"/>
    <n v="3.5394104000000003E-2"/>
  </r>
  <r>
    <x v="0"/>
    <x v="12"/>
    <x v="3"/>
    <x v="50"/>
    <x v="19"/>
    <x v="0"/>
    <x v="0"/>
    <n v="193448.88"/>
  </r>
  <r>
    <x v="0"/>
    <x v="13"/>
    <x v="3"/>
    <x v="50"/>
    <x v="19"/>
    <x v="0"/>
    <x v="0"/>
    <n v="1.0672266319999999"/>
  </r>
  <r>
    <x v="0"/>
    <x v="14"/>
    <x v="3"/>
    <x v="50"/>
    <x v="19"/>
    <x v="0"/>
    <x v="0"/>
    <n v="12.385564118"/>
  </r>
  <r>
    <x v="0"/>
    <x v="15"/>
    <x v="3"/>
    <x v="50"/>
    <x v="48"/>
    <x v="0"/>
    <x v="0"/>
    <n v="0.72515194699999996"/>
  </r>
  <r>
    <x v="0"/>
    <x v="16"/>
    <x v="3"/>
    <x v="50"/>
    <x v="50"/>
    <x v="0"/>
    <x v="0"/>
    <n v="-5.9597654999999999E-2"/>
  </r>
  <r>
    <x v="0"/>
    <x v="16"/>
    <x v="3"/>
    <x v="50"/>
    <x v="51"/>
    <x v="0"/>
    <x v="0"/>
    <n v="-2.8383663999999999E-2"/>
  </r>
  <r>
    <x v="0"/>
    <x v="16"/>
    <x v="3"/>
    <x v="50"/>
    <x v="52"/>
    <x v="0"/>
    <x v="0"/>
    <n v="-0.26794494600000002"/>
  </r>
  <r>
    <x v="0"/>
    <x v="16"/>
    <x v="3"/>
    <x v="50"/>
    <x v="53"/>
    <x v="0"/>
    <x v="0"/>
    <n v="-3.4206577000000002E-2"/>
  </r>
  <r>
    <x v="0"/>
    <x v="16"/>
    <x v="3"/>
    <x v="50"/>
    <x v="54"/>
    <x v="0"/>
    <x v="0"/>
    <n v="-2.019015E-2"/>
  </r>
  <r>
    <x v="0"/>
    <x v="16"/>
    <x v="3"/>
    <x v="50"/>
    <x v="55"/>
    <x v="0"/>
    <x v="0"/>
    <n v="-5.4607431999999997E-2"/>
  </r>
  <r>
    <x v="0"/>
    <x v="16"/>
    <x v="3"/>
    <x v="50"/>
    <x v="56"/>
    <x v="0"/>
    <x v="0"/>
    <n v="-0.127888961"/>
  </r>
  <r>
    <x v="0"/>
    <x v="16"/>
    <x v="3"/>
    <x v="50"/>
    <x v="57"/>
    <x v="0"/>
    <x v="0"/>
    <n v="-9.3630789000000006E-2"/>
  </r>
  <r>
    <x v="0"/>
    <x v="16"/>
    <x v="3"/>
    <x v="50"/>
    <x v="58"/>
    <x v="0"/>
    <x v="0"/>
    <n v="-3.8701773000000002E-2"/>
  </r>
  <r>
    <x v="0"/>
    <x v="17"/>
    <x v="3"/>
    <x v="50"/>
    <x v="48"/>
    <x v="0"/>
    <x v="0"/>
    <n v="0.63460352900000006"/>
  </r>
  <r>
    <x v="0"/>
    <x v="18"/>
    <x v="3"/>
    <x v="50"/>
    <x v="48"/>
    <x v="0"/>
    <x v="0"/>
    <n v="0.80640717200000001"/>
  </r>
  <r>
    <x v="0"/>
    <x v="19"/>
    <x v="3"/>
    <x v="50"/>
    <x v="19"/>
    <x v="0"/>
    <x v="0"/>
    <n v="9.0722144000000005E-2"/>
  </r>
  <r>
    <x v="0"/>
    <x v="12"/>
    <x v="3"/>
    <x v="51"/>
    <x v="19"/>
    <x v="0"/>
    <x v="0"/>
    <n v="95847.387000000002"/>
  </r>
  <r>
    <x v="0"/>
    <x v="13"/>
    <x v="3"/>
    <x v="51"/>
    <x v="19"/>
    <x v="0"/>
    <x v="0"/>
    <n v="1.0106304319999999"/>
  </r>
  <r>
    <x v="0"/>
    <x v="14"/>
    <x v="3"/>
    <x v="51"/>
    <x v="19"/>
    <x v="0"/>
    <x v="0"/>
    <n v="5.8111966759999998"/>
  </r>
  <r>
    <x v="0"/>
    <x v="15"/>
    <x v="3"/>
    <x v="51"/>
    <x v="48"/>
    <x v="0"/>
    <x v="0"/>
    <n v="0.76607234400000002"/>
  </r>
  <r>
    <x v="0"/>
    <x v="16"/>
    <x v="3"/>
    <x v="51"/>
    <x v="50"/>
    <x v="0"/>
    <x v="0"/>
    <n v="-6.2330346000000002E-2"/>
  </r>
  <r>
    <x v="0"/>
    <x v="16"/>
    <x v="3"/>
    <x v="51"/>
    <x v="51"/>
    <x v="0"/>
    <x v="0"/>
    <n v="-2.9796557000000001E-2"/>
  </r>
  <r>
    <x v="0"/>
    <x v="16"/>
    <x v="3"/>
    <x v="51"/>
    <x v="52"/>
    <x v="0"/>
    <x v="0"/>
    <n v="-7.7973644999999994E-2"/>
  </r>
  <r>
    <x v="0"/>
    <x v="16"/>
    <x v="3"/>
    <x v="51"/>
    <x v="53"/>
    <x v="0"/>
    <x v="0"/>
    <n v="-0.24117909000000001"/>
  </r>
  <r>
    <x v="0"/>
    <x v="16"/>
    <x v="3"/>
    <x v="51"/>
    <x v="54"/>
    <x v="0"/>
    <x v="0"/>
    <n v="-2.1225401000000001E-2"/>
  </r>
  <r>
    <x v="0"/>
    <x v="16"/>
    <x v="3"/>
    <x v="51"/>
    <x v="55"/>
    <x v="0"/>
    <x v="0"/>
    <n v="-5.7513662E-2"/>
  </r>
  <r>
    <x v="0"/>
    <x v="16"/>
    <x v="3"/>
    <x v="51"/>
    <x v="56"/>
    <x v="0"/>
    <x v="0"/>
    <n v="-0.13565508000000001"/>
  </r>
  <r>
    <x v="0"/>
    <x v="16"/>
    <x v="3"/>
    <x v="51"/>
    <x v="57"/>
    <x v="0"/>
    <x v="0"/>
    <n v="-9.9619787000000001E-2"/>
  </r>
  <r>
    <x v="0"/>
    <x v="16"/>
    <x v="3"/>
    <x v="51"/>
    <x v="58"/>
    <x v="0"/>
    <x v="0"/>
    <n v="-4.0778773999999997E-2"/>
  </r>
  <r>
    <x v="0"/>
    <x v="17"/>
    <x v="3"/>
    <x v="51"/>
    <x v="48"/>
    <x v="0"/>
    <x v="0"/>
    <n v="0.68072300900000005"/>
  </r>
  <r>
    <x v="0"/>
    <x v="18"/>
    <x v="3"/>
    <x v="51"/>
    <x v="48"/>
    <x v="0"/>
    <x v="0"/>
    <n v="0.79472667500000005"/>
  </r>
  <r>
    <x v="0"/>
    <x v="19"/>
    <x v="3"/>
    <x v="51"/>
    <x v="19"/>
    <x v="0"/>
    <x v="0"/>
    <n v="4.2566024000000001E-2"/>
  </r>
  <r>
    <x v="0"/>
    <x v="12"/>
    <x v="3"/>
    <x v="52"/>
    <x v="19"/>
    <x v="0"/>
    <x v="0"/>
    <n v="55783.788999999997"/>
  </r>
  <r>
    <x v="0"/>
    <x v="13"/>
    <x v="3"/>
    <x v="52"/>
    <x v="19"/>
    <x v="0"/>
    <x v="0"/>
    <n v="1.057959699"/>
  </r>
  <r>
    <x v="0"/>
    <x v="14"/>
    <x v="3"/>
    <x v="52"/>
    <x v="19"/>
    <x v="0"/>
    <x v="0"/>
    <n v="3.5405445019999999"/>
  </r>
  <r>
    <x v="0"/>
    <x v="15"/>
    <x v="3"/>
    <x v="52"/>
    <x v="48"/>
    <x v="0"/>
    <x v="0"/>
    <n v="0.83696709400000002"/>
  </r>
  <r>
    <x v="0"/>
    <x v="16"/>
    <x v="3"/>
    <x v="52"/>
    <x v="50"/>
    <x v="0"/>
    <x v="0"/>
    <n v="-6.7238554000000006E-2"/>
  </r>
  <r>
    <x v="0"/>
    <x v="16"/>
    <x v="3"/>
    <x v="52"/>
    <x v="51"/>
    <x v="0"/>
    <x v="0"/>
    <n v="-3.2334266E-2"/>
  </r>
  <r>
    <x v="0"/>
    <x v="16"/>
    <x v="3"/>
    <x v="52"/>
    <x v="52"/>
    <x v="0"/>
    <x v="0"/>
    <n v="-8.4478296999999994E-2"/>
  </r>
  <r>
    <x v="0"/>
    <x v="16"/>
    <x v="3"/>
    <x v="52"/>
    <x v="53"/>
    <x v="0"/>
    <x v="0"/>
    <n v="-3.8957690000000003E-2"/>
  </r>
  <r>
    <x v="0"/>
    <x v="16"/>
    <x v="3"/>
    <x v="52"/>
    <x v="54"/>
    <x v="0"/>
    <x v="0"/>
    <n v="-0.24673488499999999"/>
  </r>
  <r>
    <x v="0"/>
    <x v="16"/>
    <x v="3"/>
    <x v="52"/>
    <x v="55"/>
    <x v="0"/>
    <x v="0"/>
    <n v="-6.2733565000000005E-2"/>
  </r>
  <r>
    <x v="0"/>
    <x v="16"/>
    <x v="3"/>
    <x v="52"/>
    <x v="56"/>
    <x v="0"/>
    <x v="0"/>
    <n v="-0.149603869"/>
  </r>
  <r>
    <x v="0"/>
    <x v="16"/>
    <x v="3"/>
    <x v="52"/>
    <x v="57"/>
    <x v="0"/>
    <x v="0"/>
    <n v="-0.11037667499999999"/>
  </r>
  <r>
    <x v="0"/>
    <x v="16"/>
    <x v="3"/>
    <x v="52"/>
    <x v="58"/>
    <x v="0"/>
    <x v="0"/>
    <n v="-4.4509291999999999E-2"/>
  </r>
  <r>
    <x v="0"/>
    <x v="17"/>
    <x v="3"/>
    <x v="52"/>
    <x v="48"/>
    <x v="0"/>
    <x v="0"/>
    <n v="0.76448353199999997"/>
  </r>
  <r>
    <x v="0"/>
    <x v="18"/>
    <x v="3"/>
    <x v="52"/>
    <x v="48"/>
    <x v="0"/>
    <x v="0"/>
    <n v="0.77634994000000002"/>
  </r>
  <r>
    <x v="0"/>
    <x v="19"/>
    <x v="3"/>
    <x v="52"/>
    <x v="19"/>
    <x v="0"/>
    <x v="0"/>
    <n v="2.5933884000000001E-2"/>
  </r>
  <r>
    <x v="0"/>
    <x v="12"/>
    <x v="3"/>
    <x v="53"/>
    <x v="19"/>
    <x v="0"/>
    <x v="0"/>
    <n v="120943.11"/>
  </r>
  <r>
    <x v="0"/>
    <x v="13"/>
    <x v="3"/>
    <x v="53"/>
    <x v="19"/>
    <x v="0"/>
    <x v="0"/>
    <n v="1.369872295"/>
  </r>
  <r>
    <x v="0"/>
    <x v="14"/>
    <x v="3"/>
    <x v="53"/>
    <x v="19"/>
    <x v="0"/>
    <x v="0"/>
    <n v="9.9392617140000006"/>
  </r>
  <r>
    <x v="0"/>
    <x v="15"/>
    <x v="3"/>
    <x v="53"/>
    <x v="48"/>
    <x v="0"/>
    <x v="0"/>
    <n v="0.91427604399999995"/>
  </r>
  <r>
    <x v="0"/>
    <x v="16"/>
    <x v="3"/>
    <x v="53"/>
    <x v="50"/>
    <x v="0"/>
    <x v="0"/>
    <n v="-7.2515620000000003E-2"/>
  </r>
  <r>
    <x v="0"/>
    <x v="16"/>
    <x v="3"/>
    <x v="53"/>
    <x v="51"/>
    <x v="0"/>
    <x v="0"/>
    <n v="-3.5062685000000003E-2"/>
  </r>
  <r>
    <x v="0"/>
    <x v="16"/>
    <x v="3"/>
    <x v="53"/>
    <x v="52"/>
    <x v="0"/>
    <x v="0"/>
    <n v="-9.1471781000000002E-2"/>
  </r>
  <r>
    <x v="0"/>
    <x v="16"/>
    <x v="3"/>
    <x v="53"/>
    <x v="53"/>
    <x v="0"/>
    <x v="0"/>
    <n v="-4.2238971E-2"/>
  </r>
  <r>
    <x v="0"/>
    <x v="16"/>
    <x v="3"/>
    <x v="53"/>
    <x v="54"/>
    <x v="0"/>
    <x v="0"/>
    <n v="-2.5083986999999999E-2"/>
  </r>
  <r>
    <x v="0"/>
    <x v="16"/>
    <x v="3"/>
    <x v="53"/>
    <x v="55"/>
    <x v="0"/>
    <x v="0"/>
    <n v="-0.312839959"/>
  </r>
  <r>
    <x v="0"/>
    <x v="16"/>
    <x v="3"/>
    <x v="53"/>
    <x v="56"/>
    <x v="0"/>
    <x v="0"/>
    <n v="-0.16460092500000001"/>
  </r>
  <r>
    <x v="0"/>
    <x v="16"/>
    <x v="3"/>
    <x v="53"/>
    <x v="57"/>
    <x v="0"/>
    <x v="0"/>
    <n v="-0.12194195300000001"/>
  </r>
  <r>
    <x v="0"/>
    <x v="16"/>
    <x v="3"/>
    <x v="53"/>
    <x v="58"/>
    <x v="0"/>
    <x v="0"/>
    <n v="-4.8520162999999998E-2"/>
  </r>
  <r>
    <x v="0"/>
    <x v="17"/>
    <x v="3"/>
    <x v="53"/>
    <x v="48"/>
    <x v="0"/>
    <x v="0"/>
    <n v="0.86031311499999996"/>
  </r>
  <r>
    <x v="0"/>
    <x v="18"/>
    <x v="3"/>
    <x v="53"/>
    <x v="48"/>
    <x v="0"/>
    <x v="0"/>
    <n v="0.75550578999999995"/>
  </r>
  <r>
    <x v="0"/>
    <x v="19"/>
    <x v="3"/>
    <x v="53"/>
    <x v="19"/>
    <x v="0"/>
    <x v="0"/>
    <n v="7.2803396000000006E-2"/>
  </r>
  <r>
    <x v="0"/>
    <x v="12"/>
    <x v="3"/>
    <x v="54"/>
    <x v="19"/>
    <x v="0"/>
    <x v="0"/>
    <n v="438091"/>
  </r>
  <r>
    <x v="0"/>
    <x v="13"/>
    <x v="3"/>
    <x v="54"/>
    <x v="19"/>
    <x v="0"/>
    <x v="0"/>
    <n v="1.01058056"/>
  </r>
  <r>
    <x v="0"/>
    <x v="14"/>
    <x v="3"/>
    <x v="54"/>
    <x v="19"/>
    <x v="0"/>
    <x v="0"/>
    <n v="26.560007767999998"/>
  </r>
  <r>
    <x v="0"/>
    <x v="15"/>
    <x v="3"/>
    <x v="54"/>
    <x v="48"/>
    <x v="0"/>
    <x v="0"/>
    <n v="1.211170973"/>
  </r>
  <r>
    <x v="0"/>
    <x v="16"/>
    <x v="3"/>
    <x v="54"/>
    <x v="50"/>
    <x v="0"/>
    <x v="0"/>
    <n v="-9.3916764999999999E-2"/>
  </r>
  <r>
    <x v="0"/>
    <x v="16"/>
    <x v="3"/>
    <x v="54"/>
    <x v="51"/>
    <x v="0"/>
    <x v="0"/>
    <n v="-4.6127795999999999E-2"/>
  </r>
  <r>
    <x v="0"/>
    <x v="16"/>
    <x v="3"/>
    <x v="54"/>
    <x v="52"/>
    <x v="0"/>
    <x v="0"/>
    <n v="-0.119833866"/>
  </r>
  <r>
    <x v="0"/>
    <x v="16"/>
    <x v="3"/>
    <x v="54"/>
    <x v="53"/>
    <x v="0"/>
    <x v="0"/>
    <n v="-5.5546208999999999E-2"/>
  </r>
  <r>
    <x v="0"/>
    <x v="16"/>
    <x v="3"/>
    <x v="54"/>
    <x v="54"/>
    <x v="0"/>
    <x v="0"/>
    <n v="-3.3191588000000001E-2"/>
  </r>
  <r>
    <x v="0"/>
    <x v="16"/>
    <x v="3"/>
    <x v="54"/>
    <x v="55"/>
    <x v="0"/>
    <x v="0"/>
    <n v="-9.1105970999999994E-2"/>
  </r>
  <r>
    <x v="0"/>
    <x v="16"/>
    <x v="3"/>
    <x v="54"/>
    <x v="56"/>
    <x v="0"/>
    <x v="0"/>
    <n v="-0.53781756400000003"/>
  </r>
  <r>
    <x v="0"/>
    <x v="16"/>
    <x v="3"/>
    <x v="54"/>
    <x v="57"/>
    <x v="0"/>
    <x v="0"/>
    <n v="-0.16884495799999999"/>
  </r>
  <r>
    <x v="0"/>
    <x v="16"/>
    <x v="3"/>
    <x v="54"/>
    <x v="58"/>
    <x v="0"/>
    <x v="0"/>
    <n v="-6.4786255000000001E-2"/>
  </r>
  <r>
    <x v="0"/>
    <x v="17"/>
    <x v="3"/>
    <x v="54"/>
    <x v="48"/>
    <x v="0"/>
    <x v="0"/>
    <n v="1.2783007019999999"/>
  </r>
  <r>
    <x v="0"/>
    <x v="18"/>
    <x v="3"/>
    <x v="54"/>
    <x v="48"/>
    <x v="0"/>
    <x v="0"/>
    <n v="0.68760394000000002"/>
  </r>
  <r>
    <x v="0"/>
    <x v="19"/>
    <x v="3"/>
    <x v="54"/>
    <x v="19"/>
    <x v="0"/>
    <x v="0"/>
    <n v="0.194547526"/>
  </r>
  <r>
    <x v="0"/>
    <x v="12"/>
    <x v="3"/>
    <x v="55"/>
    <x v="19"/>
    <x v="0"/>
    <x v="0"/>
    <n v="332966.49"/>
  </r>
  <r>
    <x v="0"/>
    <x v="13"/>
    <x v="3"/>
    <x v="55"/>
    <x v="19"/>
    <x v="0"/>
    <x v="0"/>
    <n v="1.0253800319999999"/>
  </r>
  <r>
    <x v="0"/>
    <x v="14"/>
    <x v="3"/>
    <x v="55"/>
    <x v="19"/>
    <x v="0"/>
    <x v="0"/>
    <n v="20.482280435"/>
  </r>
  <r>
    <x v="0"/>
    <x v="15"/>
    <x v="3"/>
    <x v="55"/>
    <x v="48"/>
    <x v="0"/>
    <x v="0"/>
    <n v="1.274117374"/>
  </r>
  <r>
    <x v="0"/>
    <x v="16"/>
    <x v="3"/>
    <x v="55"/>
    <x v="50"/>
    <x v="0"/>
    <x v="0"/>
    <n v="-9.7521199000000003E-2"/>
  </r>
  <r>
    <x v="0"/>
    <x v="16"/>
    <x v="3"/>
    <x v="55"/>
    <x v="51"/>
    <x v="0"/>
    <x v="0"/>
    <n v="-4.7991409999999998E-2"/>
  </r>
  <r>
    <x v="0"/>
    <x v="16"/>
    <x v="3"/>
    <x v="55"/>
    <x v="52"/>
    <x v="0"/>
    <x v="0"/>
    <n v="-0.124610679"/>
  </r>
  <r>
    <x v="0"/>
    <x v="16"/>
    <x v="3"/>
    <x v="55"/>
    <x v="53"/>
    <x v="0"/>
    <x v="0"/>
    <n v="-5.7787446999999999E-2"/>
  </r>
  <r>
    <x v="0"/>
    <x v="16"/>
    <x v="3"/>
    <x v="55"/>
    <x v="54"/>
    <x v="0"/>
    <x v="0"/>
    <n v="-3.4557090999999998E-2"/>
  </r>
  <r>
    <x v="0"/>
    <x v="16"/>
    <x v="3"/>
    <x v="55"/>
    <x v="55"/>
    <x v="0"/>
    <x v="0"/>
    <n v="-9.4939304000000002E-2"/>
  </r>
  <r>
    <x v="0"/>
    <x v="16"/>
    <x v="3"/>
    <x v="55"/>
    <x v="56"/>
    <x v="0"/>
    <x v="0"/>
    <n v="-0.23566505800000001"/>
  </r>
  <r>
    <x v="0"/>
    <x v="16"/>
    <x v="3"/>
    <x v="55"/>
    <x v="57"/>
    <x v="0"/>
    <x v="0"/>
    <n v="-0.51351935299999996"/>
  </r>
  <r>
    <x v="0"/>
    <x v="16"/>
    <x v="3"/>
    <x v="55"/>
    <x v="58"/>
    <x v="0"/>
    <x v="0"/>
    <n v="-6.7525830999999994E-2"/>
  </r>
  <r>
    <x v="0"/>
    <x v="17"/>
    <x v="3"/>
    <x v="55"/>
    <x v="48"/>
    <x v="0"/>
    <x v="0"/>
    <n v="1.383440022"/>
  </r>
  <r>
    <x v="0"/>
    <x v="18"/>
    <x v="3"/>
    <x v="55"/>
    <x v="48"/>
    <x v="0"/>
    <x v="0"/>
    <n v="0.66322512600000005"/>
  </r>
  <r>
    <x v="0"/>
    <x v="19"/>
    <x v="3"/>
    <x v="55"/>
    <x v="19"/>
    <x v="0"/>
    <x v="0"/>
    <n v="0.15002921"/>
  </r>
  <r>
    <x v="0"/>
    <x v="12"/>
    <x v="3"/>
    <x v="56"/>
    <x v="19"/>
    <x v="0"/>
    <x v="0"/>
    <n v="124466.52"/>
  </r>
  <r>
    <x v="0"/>
    <x v="13"/>
    <x v="3"/>
    <x v="56"/>
    <x v="19"/>
    <x v="0"/>
    <x v="0"/>
    <n v="0.95129541900000003"/>
  </r>
  <r>
    <x v="0"/>
    <x v="14"/>
    <x v="3"/>
    <x v="56"/>
    <x v="19"/>
    <x v="0"/>
    <x v="0"/>
    <n v="7.1033117959999998"/>
  </r>
  <r>
    <x v="0"/>
    <x v="15"/>
    <x v="3"/>
    <x v="56"/>
    <x v="48"/>
    <x v="0"/>
    <x v="0"/>
    <n v="0.93259811500000001"/>
  </r>
  <r>
    <x v="0"/>
    <x v="16"/>
    <x v="3"/>
    <x v="56"/>
    <x v="50"/>
    <x v="0"/>
    <x v="0"/>
    <n v="-7.3800845000000004E-2"/>
  </r>
  <r>
    <x v="0"/>
    <x v="16"/>
    <x v="3"/>
    <x v="56"/>
    <x v="51"/>
    <x v="0"/>
    <x v="0"/>
    <n v="-3.5727189999999999E-2"/>
  </r>
  <r>
    <x v="0"/>
    <x v="16"/>
    <x v="3"/>
    <x v="56"/>
    <x v="52"/>
    <x v="0"/>
    <x v="0"/>
    <n v="-9.3175040000000001E-2"/>
  </r>
  <r>
    <x v="0"/>
    <x v="16"/>
    <x v="3"/>
    <x v="56"/>
    <x v="53"/>
    <x v="0"/>
    <x v="0"/>
    <n v="-4.3038125000000003E-2"/>
  </r>
  <r>
    <x v="0"/>
    <x v="16"/>
    <x v="3"/>
    <x v="56"/>
    <x v="54"/>
    <x v="0"/>
    <x v="0"/>
    <n v="-2.5570881E-2"/>
  </r>
  <r>
    <x v="0"/>
    <x v="16"/>
    <x v="3"/>
    <x v="56"/>
    <x v="55"/>
    <x v="0"/>
    <x v="0"/>
    <n v="-6.9712593000000003E-2"/>
  </r>
  <r>
    <x v="0"/>
    <x v="16"/>
    <x v="3"/>
    <x v="56"/>
    <x v="56"/>
    <x v="0"/>
    <x v="0"/>
    <n v="-0.168253448"/>
  </r>
  <r>
    <x v="0"/>
    <x v="16"/>
    <x v="3"/>
    <x v="56"/>
    <x v="57"/>
    <x v="0"/>
    <x v="0"/>
    <n v="-0.12475867"/>
  </r>
  <r>
    <x v="0"/>
    <x v="16"/>
    <x v="3"/>
    <x v="56"/>
    <x v="58"/>
    <x v="0"/>
    <x v="0"/>
    <n v="-0.29856132200000002"/>
  </r>
  <r>
    <x v="0"/>
    <x v="17"/>
    <x v="3"/>
    <x v="56"/>
    <x v="48"/>
    <x v="0"/>
    <x v="0"/>
    <n v="0.88386198400000004"/>
  </r>
  <r>
    <x v="0"/>
    <x v="18"/>
    <x v="3"/>
    <x v="56"/>
    <x v="48"/>
    <x v="0"/>
    <x v="0"/>
    <n v="0.75093568600000005"/>
  </r>
  <r>
    <x v="0"/>
    <x v="19"/>
    <x v="3"/>
    <x v="56"/>
    <x v="19"/>
    <x v="0"/>
    <x v="0"/>
    <n v="5.2030547000000003E-2"/>
  </r>
  <r>
    <x v="0"/>
    <x v="12"/>
    <x v="4"/>
    <x v="48"/>
    <x v="19"/>
    <x v="0"/>
    <x v="0"/>
    <n v="64349.690999999999"/>
  </r>
  <r>
    <x v="0"/>
    <x v="13"/>
    <x v="4"/>
    <x v="48"/>
    <x v="19"/>
    <x v="0"/>
    <x v="0"/>
    <n v="1.068394536"/>
  </r>
  <r>
    <x v="0"/>
    <x v="14"/>
    <x v="4"/>
    <x v="48"/>
    <x v="19"/>
    <x v="0"/>
    <x v="0"/>
    <n v="0.494305671"/>
  </r>
  <r>
    <x v="0"/>
    <x v="15"/>
    <x v="4"/>
    <x v="48"/>
    <x v="48"/>
    <x v="0"/>
    <x v="0"/>
    <n v="2.9090930000000001E-2"/>
  </r>
  <r>
    <x v="0"/>
    <x v="16"/>
    <x v="4"/>
    <x v="48"/>
    <x v="50"/>
    <x v="0"/>
    <x v="0"/>
    <n v="-1.3714244E-2"/>
  </r>
  <r>
    <x v="0"/>
    <x v="16"/>
    <x v="4"/>
    <x v="48"/>
    <x v="51"/>
    <x v="0"/>
    <x v="0"/>
    <n v="-1.7621570000000001E-3"/>
  </r>
  <r>
    <x v="0"/>
    <x v="16"/>
    <x v="4"/>
    <x v="48"/>
    <x v="52"/>
    <x v="0"/>
    <x v="0"/>
    <n v="-9.3626070000000002E-3"/>
  </r>
  <r>
    <x v="0"/>
    <x v="16"/>
    <x v="4"/>
    <x v="48"/>
    <x v="53"/>
    <x v="0"/>
    <x v="0"/>
    <n v="-1.8438560000000001E-3"/>
  </r>
  <r>
    <x v="0"/>
    <x v="16"/>
    <x v="4"/>
    <x v="48"/>
    <x v="54"/>
    <x v="0"/>
    <x v="0"/>
    <n v="-1.086577E-3"/>
  </r>
  <r>
    <x v="0"/>
    <x v="16"/>
    <x v="4"/>
    <x v="48"/>
    <x v="55"/>
    <x v="0"/>
    <x v="0"/>
    <n v="-1.2923100000000001E-3"/>
  </r>
  <r>
    <x v="0"/>
    <x v="16"/>
    <x v="4"/>
    <x v="48"/>
    <x v="56"/>
    <x v="0"/>
    <x v="0"/>
    <n v="-9.2372000000000005E-4"/>
  </r>
  <r>
    <x v="0"/>
    <x v="16"/>
    <x v="4"/>
    <x v="48"/>
    <x v="57"/>
    <x v="0"/>
    <x v="0"/>
    <n v="7.3553900000000001E-4"/>
  </r>
  <r>
    <x v="0"/>
    <x v="16"/>
    <x v="4"/>
    <x v="48"/>
    <x v="58"/>
    <x v="0"/>
    <x v="0"/>
    <n v="1.59004E-4"/>
  </r>
  <r>
    <x v="0"/>
    <x v="17"/>
    <x v="4"/>
    <x v="48"/>
    <x v="48"/>
    <x v="0"/>
    <x v="0"/>
    <n v="8.4581380000000005E-3"/>
  </r>
  <r>
    <x v="0"/>
    <x v="18"/>
    <x v="4"/>
    <x v="48"/>
    <x v="48"/>
    <x v="0"/>
    <x v="0"/>
    <n v="0.99049641799999999"/>
  </r>
  <r>
    <x v="0"/>
    <x v="19"/>
    <x v="4"/>
    <x v="48"/>
    <x v="19"/>
    <x v="0"/>
    <x v="0"/>
    <n v="7.3183700000000005E-4"/>
  </r>
  <r>
    <x v="0"/>
    <x v="12"/>
    <x v="4"/>
    <x v="49"/>
    <x v="19"/>
    <x v="0"/>
    <x v="0"/>
    <n v="209386.68"/>
  </r>
  <r>
    <x v="0"/>
    <x v="13"/>
    <x v="4"/>
    <x v="49"/>
    <x v="19"/>
    <x v="0"/>
    <x v="0"/>
    <n v="1.027643946"/>
  </r>
  <r>
    <x v="0"/>
    <x v="14"/>
    <x v="4"/>
    <x v="49"/>
    <x v="19"/>
    <x v="0"/>
    <x v="0"/>
    <n v="1.547067234"/>
  </r>
  <r>
    <x v="0"/>
    <x v="15"/>
    <x v="4"/>
    <x v="49"/>
    <x v="48"/>
    <x v="0"/>
    <x v="0"/>
    <n v="0.89773062299999995"/>
  </r>
  <r>
    <x v="0"/>
    <x v="16"/>
    <x v="4"/>
    <x v="49"/>
    <x v="50"/>
    <x v="0"/>
    <x v="0"/>
    <n v="-4.8567649999999999E-3"/>
  </r>
  <r>
    <x v="0"/>
    <x v="16"/>
    <x v="4"/>
    <x v="49"/>
    <x v="51"/>
    <x v="0"/>
    <x v="0"/>
    <n v="-0.75121849900000004"/>
  </r>
  <r>
    <x v="0"/>
    <x v="16"/>
    <x v="4"/>
    <x v="49"/>
    <x v="52"/>
    <x v="0"/>
    <x v="0"/>
    <n v="-1.6000509E-2"/>
  </r>
  <r>
    <x v="0"/>
    <x v="16"/>
    <x v="4"/>
    <x v="49"/>
    <x v="53"/>
    <x v="0"/>
    <x v="0"/>
    <n v="-4.6546460000000001E-3"/>
  </r>
  <r>
    <x v="0"/>
    <x v="16"/>
    <x v="4"/>
    <x v="49"/>
    <x v="54"/>
    <x v="0"/>
    <x v="0"/>
    <n v="-8.3664970000000005E-3"/>
  </r>
  <r>
    <x v="0"/>
    <x v="16"/>
    <x v="4"/>
    <x v="49"/>
    <x v="55"/>
    <x v="0"/>
    <x v="0"/>
    <n v="-1.04268E-2"/>
  </r>
  <r>
    <x v="0"/>
    <x v="16"/>
    <x v="4"/>
    <x v="49"/>
    <x v="56"/>
    <x v="0"/>
    <x v="0"/>
    <n v="-2.8490000000000001E-2"/>
  </r>
  <r>
    <x v="0"/>
    <x v="16"/>
    <x v="4"/>
    <x v="49"/>
    <x v="57"/>
    <x v="0"/>
    <x v="0"/>
    <n v="-7.0024238000000003E-2"/>
  </r>
  <r>
    <x v="0"/>
    <x v="16"/>
    <x v="4"/>
    <x v="49"/>
    <x v="58"/>
    <x v="0"/>
    <x v="0"/>
    <n v="-3.6926680000000001E-3"/>
  </r>
  <r>
    <x v="0"/>
    <x v="17"/>
    <x v="4"/>
    <x v="49"/>
    <x v="48"/>
    <x v="0"/>
    <x v="0"/>
    <n v="0.55069501600000004"/>
  </r>
  <r>
    <x v="0"/>
    <x v="18"/>
    <x v="4"/>
    <x v="49"/>
    <x v="48"/>
    <x v="0"/>
    <x v="0"/>
    <n v="0.252565816"/>
  </r>
  <r>
    <x v="0"/>
    <x v="19"/>
    <x v="4"/>
    <x v="49"/>
    <x v="19"/>
    <x v="0"/>
    <x v="0"/>
    <n v="2.2904890000000002E-3"/>
  </r>
  <r>
    <x v="0"/>
    <x v="12"/>
    <x v="4"/>
    <x v="50"/>
    <x v="19"/>
    <x v="0"/>
    <x v="0"/>
    <n v="618737.06000000006"/>
  </r>
  <r>
    <x v="0"/>
    <x v="13"/>
    <x v="4"/>
    <x v="50"/>
    <x v="19"/>
    <x v="0"/>
    <x v="0"/>
    <n v="1.1415672059999999"/>
  </r>
  <r>
    <x v="0"/>
    <x v="14"/>
    <x v="4"/>
    <x v="50"/>
    <x v="19"/>
    <x v="0"/>
    <x v="0"/>
    <n v="5.0783787419999999"/>
  </r>
  <r>
    <x v="0"/>
    <x v="15"/>
    <x v="4"/>
    <x v="50"/>
    <x v="48"/>
    <x v="0"/>
    <x v="0"/>
    <n v="0.82883946799999997"/>
  </r>
  <r>
    <x v="0"/>
    <x v="16"/>
    <x v="4"/>
    <x v="50"/>
    <x v="50"/>
    <x v="0"/>
    <x v="0"/>
    <n v="-4.8645149999999998E-3"/>
  </r>
  <r>
    <x v="0"/>
    <x v="16"/>
    <x v="4"/>
    <x v="50"/>
    <x v="51"/>
    <x v="0"/>
    <x v="0"/>
    <n v="-3.8085710000000002E-3"/>
  </r>
  <r>
    <x v="0"/>
    <x v="16"/>
    <x v="4"/>
    <x v="50"/>
    <x v="52"/>
    <x v="0"/>
    <x v="0"/>
    <n v="-0.69305529399999999"/>
  </r>
  <r>
    <x v="0"/>
    <x v="16"/>
    <x v="4"/>
    <x v="50"/>
    <x v="53"/>
    <x v="0"/>
    <x v="0"/>
    <n v="-4.6883619999999997E-3"/>
  </r>
  <r>
    <x v="0"/>
    <x v="16"/>
    <x v="4"/>
    <x v="50"/>
    <x v="54"/>
    <x v="0"/>
    <x v="0"/>
    <n v="-8.4538200000000008E-3"/>
  </r>
  <r>
    <x v="0"/>
    <x v="16"/>
    <x v="4"/>
    <x v="50"/>
    <x v="55"/>
    <x v="0"/>
    <x v="0"/>
    <n v="-1.0536369E-2"/>
  </r>
  <r>
    <x v="0"/>
    <x v="16"/>
    <x v="4"/>
    <x v="50"/>
    <x v="56"/>
    <x v="0"/>
    <x v="0"/>
    <n v="-2.8820660000000001E-2"/>
  </r>
  <r>
    <x v="0"/>
    <x v="16"/>
    <x v="4"/>
    <x v="50"/>
    <x v="57"/>
    <x v="0"/>
    <x v="0"/>
    <n v="-7.0873008000000001E-2"/>
  </r>
  <r>
    <x v="0"/>
    <x v="16"/>
    <x v="4"/>
    <x v="50"/>
    <x v="58"/>
    <x v="0"/>
    <x v="0"/>
    <n v="-3.7388690000000001E-3"/>
  </r>
  <r>
    <x v="0"/>
    <x v="17"/>
    <x v="4"/>
    <x v="50"/>
    <x v="48"/>
    <x v="0"/>
    <x v="0"/>
    <n v="0.43542967999999999"/>
  </r>
  <r>
    <x v="0"/>
    <x v="18"/>
    <x v="4"/>
    <x v="50"/>
    <x v="48"/>
    <x v="0"/>
    <x v="0"/>
    <n v="0.32302483700000001"/>
  </r>
  <r>
    <x v="0"/>
    <x v="19"/>
    <x v="4"/>
    <x v="50"/>
    <x v="19"/>
    <x v="0"/>
    <x v="0"/>
    <n v="7.5187240000000001E-3"/>
  </r>
  <r>
    <x v="0"/>
    <x v="12"/>
    <x v="4"/>
    <x v="51"/>
    <x v="19"/>
    <x v="0"/>
    <x v="0"/>
    <n v="267452.71999999997"/>
  </r>
  <r>
    <x v="0"/>
    <x v="13"/>
    <x v="4"/>
    <x v="51"/>
    <x v="19"/>
    <x v="0"/>
    <x v="0"/>
    <n v="1.1182994799999999"/>
  </r>
  <r>
    <x v="0"/>
    <x v="14"/>
    <x v="4"/>
    <x v="51"/>
    <x v="19"/>
    <x v="0"/>
    <x v="0"/>
    <n v="2.1504166140000001"/>
  </r>
  <r>
    <x v="0"/>
    <x v="15"/>
    <x v="4"/>
    <x v="51"/>
    <x v="48"/>
    <x v="0"/>
    <x v="0"/>
    <n v="0.90756023299999999"/>
  </r>
  <r>
    <x v="0"/>
    <x v="16"/>
    <x v="4"/>
    <x v="51"/>
    <x v="50"/>
    <x v="0"/>
    <x v="0"/>
    <n v="-4.766162E-3"/>
  </r>
  <r>
    <x v="0"/>
    <x v="16"/>
    <x v="4"/>
    <x v="51"/>
    <x v="51"/>
    <x v="0"/>
    <x v="0"/>
    <n v="-3.5007480000000001E-3"/>
  </r>
  <r>
    <x v="0"/>
    <x v="16"/>
    <x v="4"/>
    <x v="51"/>
    <x v="52"/>
    <x v="0"/>
    <x v="0"/>
    <n v="-1.5069676000000001E-2"/>
  </r>
  <r>
    <x v="0"/>
    <x v="16"/>
    <x v="4"/>
    <x v="51"/>
    <x v="53"/>
    <x v="0"/>
    <x v="0"/>
    <n v="-0.77985362800000002"/>
  </r>
  <r>
    <x v="0"/>
    <x v="16"/>
    <x v="4"/>
    <x v="51"/>
    <x v="54"/>
    <x v="0"/>
    <x v="0"/>
    <n v="-7.3456329999999999E-3"/>
  </r>
  <r>
    <x v="0"/>
    <x v="16"/>
    <x v="4"/>
    <x v="51"/>
    <x v="55"/>
    <x v="0"/>
    <x v="0"/>
    <n v="-9.1458700000000004E-3"/>
  </r>
  <r>
    <x v="0"/>
    <x v="16"/>
    <x v="4"/>
    <x v="51"/>
    <x v="56"/>
    <x v="0"/>
    <x v="0"/>
    <n v="-2.4624378999999998E-2"/>
  </r>
  <r>
    <x v="0"/>
    <x v="16"/>
    <x v="4"/>
    <x v="51"/>
    <x v="57"/>
    <x v="0"/>
    <x v="0"/>
    <n v="-6.0101591000000003E-2"/>
  </r>
  <r>
    <x v="0"/>
    <x v="16"/>
    <x v="4"/>
    <x v="51"/>
    <x v="58"/>
    <x v="0"/>
    <x v="0"/>
    <n v="-3.1525479999999998E-3"/>
  </r>
  <r>
    <x v="0"/>
    <x v="17"/>
    <x v="4"/>
    <x v="51"/>
    <x v="48"/>
    <x v="0"/>
    <x v="0"/>
    <n v="0.53811816099999998"/>
  </r>
  <r>
    <x v="0"/>
    <x v="18"/>
    <x v="4"/>
    <x v="51"/>
    <x v="48"/>
    <x v="0"/>
    <x v="0"/>
    <n v="0.22440686100000001"/>
  </r>
  <r>
    <x v="0"/>
    <x v="19"/>
    <x v="4"/>
    <x v="51"/>
    <x v="19"/>
    <x v="0"/>
    <x v="0"/>
    <n v="3.1837699999999998E-3"/>
  </r>
  <r>
    <x v="0"/>
    <x v="12"/>
    <x v="4"/>
    <x v="52"/>
    <x v="19"/>
    <x v="0"/>
    <x v="0"/>
    <n v="711120.11"/>
  </r>
  <r>
    <x v="0"/>
    <x v="13"/>
    <x v="4"/>
    <x v="52"/>
    <x v="19"/>
    <x v="0"/>
    <x v="0"/>
    <n v="1.0893322969999999"/>
  </r>
  <r>
    <x v="0"/>
    <x v="14"/>
    <x v="4"/>
    <x v="52"/>
    <x v="19"/>
    <x v="0"/>
    <x v="0"/>
    <n v="5.569559054"/>
  </r>
  <r>
    <x v="0"/>
    <x v="15"/>
    <x v="4"/>
    <x v="52"/>
    <x v="48"/>
    <x v="0"/>
    <x v="0"/>
    <n v="1.0027262960000001"/>
  </r>
  <r>
    <x v="0"/>
    <x v="16"/>
    <x v="4"/>
    <x v="52"/>
    <x v="50"/>
    <x v="0"/>
    <x v="0"/>
    <n v="-4.90917E-3"/>
  </r>
  <r>
    <x v="0"/>
    <x v="16"/>
    <x v="4"/>
    <x v="52"/>
    <x v="51"/>
    <x v="0"/>
    <x v="0"/>
    <n v="-3.9483319999999997E-3"/>
  </r>
  <r>
    <x v="0"/>
    <x v="16"/>
    <x v="4"/>
    <x v="52"/>
    <x v="52"/>
    <x v="0"/>
    <x v="0"/>
    <n v="-1.6538908000000001E-2"/>
  </r>
  <r>
    <x v="0"/>
    <x v="16"/>
    <x v="4"/>
    <x v="52"/>
    <x v="53"/>
    <x v="0"/>
    <x v="0"/>
    <n v="-4.8826290000000003E-3"/>
  </r>
  <r>
    <x v="0"/>
    <x v="16"/>
    <x v="4"/>
    <x v="52"/>
    <x v="54"/>
    <x v="0"/>
    <x v="0"/>
    <n v="-0.85078503900000002"/>
  </r>
  <r>
    <x v="0"/>
    <x v="16"/>
    <x v="4"/>
    <x v="52"/>
    <x v="55"/>
    <x v="0"/>
    <x v="0"/>
    <n v="-1.1167697000000001E-2"/>
  </r>
  <r>
    <x v="0"/>
    <x v="16"/>
    <x v="4"/>
    <x v="52"/>
    <x v="56"/>
    <x v="0"/>
    <x v="0"/>
    <n v="-3.0725895E-2"/>
  </r>
  <r>
    <x v="0"/>
    <x v="16"/>
    <x v="4"/>
    <x v="52"/>
    <x v="57"/>
    <x v="0"/>
    <x v="0"/>
    <n v="-7.5763549999999999E-2"/>
  </r>
  <r>
    <x v="0"/>
    <x v="16"/>
    <x v="4"/>
    <x v="52"/>
    <x v="58"/>
    <x v="0"/>
    <x v="0"/>
    <n v="-4.0050759999999998E-3"/>
  </r>
  <r>
    <x v="0"/>
    <x v="17"/>
    <x v="4"/>
    <x v="52"/>
    <x v="48"/>
    <x v="0"/>
    <x v="0"/>
    <n v="0.94636586099999997"/>
  </r>
  <r>
    <x v="0"/>
    <x v="18"/>
    <x v="4"/>
    <x v="52"/>
    <x v="48"/>
    <x v="0"/>
    <x v="0"/>
    <n v="0.15817193099999999"/>
  </r>
  <r>
    <x v="0"/>
    <x v="19"/>
    <x v="4"/>
    <x v="52"/>
    <x v="19"/>
    <x v="0"/>
    <x v="0"/>
    <n v="8.2459339999999999E-3"/>
  </r>
  <r>
    <x v="0"/>
    <x v="12"/>
    <x v="4"/>
    <x v="53"/>
    <x v="19"/>
    <x v="0"/>
    <x v="0"/>
    <n v="845548.82"/>
  </r>
  <r>
    <x v="0"/>
    <x v="13"/>
    <x v="4"/>
    <x v="53"/>
    <x v="19"/>
    <x v="0"/>
    <x v="0"/>
    <n v="1.1495353509999999"/>
  </r>
  <r>
    <x v="0"/>
    <x v="14"/>
    <x v="4"/>
    <x v="53"/>
    <x v="19"/>
    <x v="0"/>
    <x v="0"/>
    <n v="6.9884118739999996"/>
  </r>
  <r>
    <x v="0"/>
    <x v="15"/>
    <x v="4"/>
    <x v="53"/>
    <x v="48"/>
    <x v="0"/>
    <x v="0"/>
    <n v="1.0036914370000001"/>
  </r>
  <r>
    <x v="0"/>
    <x v="16"/>
    <x v="4"/>
    <x v="53"/>
    <x v="50"/>
    <x v="0"/>
    <x v="0"/>
    <n v="-4.9089140000000003E-3"/>
  </r>
  <r>
    <x v="0"/>
    <x v="16"/>
    <x v="4"/>
    <x v="53"/>
    <x v="51"/>
    <x v="0"/>
    <x v="0"/>
    <n v="-3.947529E-3"/>
  </r>
  <r>
    <x v="0"/>
    <x v="16"/>
    <x v="4"/>
    <x v="53"/>
    <x v="52"/>
    <x v="0"/>
    <x v="0"/>
    <n v="-1.6536273000000001E-2"/>
  </r>
  <r>
    <x v="0"/>
    <x v="16"/>
    <x v="4"/>
    <x v="53"/>
    <x v="53"/>
    <x v="0"/>
    <x v="0"/>
    <n v="-4.8815129999999997E-3"/>
  </r>
  <r>
    <x v="0"/>
    <x v="16"/>
    <x v="4"/>
    <x v="53"/>
    <x v="54"/>
    <x v="0"/>
    <x v="0"/>
    <n v="-8.9540799999999997E-3"/>
  </r>
  <r>
    <x v="0"/>
    <x v="16"/>
    <x v="4"/>
    <x v="53"/>
    <x v="55"/>
    <x v="0"/>
    <x v="0"/>
    <n v="-0.85400916199999999"/>
  </r>
  <r>
    <x v="0"/>
    <x v="16"/>
    <x v="4"/>
    <x v="53"/>
    <x v="56"/>
    <x v="0"/>
    <x v="0"/>
    <n v="-3.0714953999999999E-2"/>
  </r>
  <r>
    <x v="0"/>
    <x v="16"/>
    <x v="4"/>
    <x v="53"/>
    <x v="57"/>
    <x v="0"/>
    <x v="0"/>
    <n v="-7.5735464000000002E-2"/>
  </r>
  <r>
    <x v="0"/>
    <x v="16"/>
    <x v="4"/>
    <x v="53"/>
    <x v="58"/>
    <x v="0"/>
    <x v="0"/>
    <n v="-4.003548E-3"/>
  </r>
  <r>
    <x v="0"/>
    <x v="17"/>
    <x v="4"/>
    <x v="53"/>
    <x v="48"/>
    <x v="0"/>
    <x v="0"/>
    <n v="0.95216010299999998"/>
  </r>
  <r>
    <x v="0"/>
    <x v="18"/>
    <x v="4"/>
    <x v="53"/>
    <x v="48"/>
    <x v="0"/>
    <x v="0"/>
    <n v="0.15715490800000001"/>
  </r>
  <r>
    <x v="0"/>
    <x v="19"/>
    <x v="4"/>
    <x v="53"/>
    <x v="19"/>
    <x v="0"/>
    <x v="0"/>
    <n v="1.0346597000000001E-2"/>
  </r>
  <r>
    <x v="0"/>
    <x v="12"/>
    <x v="4"/>
    <x v="54"/>
    <x v="19"/>
    <x v="0"/>
    <x v="0"/>
    <n v="2898740.7"/>
  </r>
  <r>
    <x v="0"/>
    <x v="13"/>
    <x v="4"/>
    <x v="54"/>
    <x v="19"/>
    <x v="0"/>
    <x v="0"/>
    <n v="1.011918463"/>
  </r>
  <r>
    <x v="0"/>
    <x v="14"/>
    <x v="4"/>
    <x v="54"/>
    <x v="19"/>
    <x v="0"/>
    <x v="0"/>
    <n v="21.089795162000001"/>
  </r>
  <r>
    <x v="0"/>
    <x v="15"/>
    <x v="4"/>
    <x v="54"/>
    <x v="48"/>
    <x v="0"/>
    <x v="0"/>
    <n v="1.0217950870000001"/>
  </r>
  <r>
    <x v="0"/>
    <x v="16"/>
    <x v="4"/>
    <x v="54"/>
    <x v="50"/>
    <x v="0"/>
    <x v="0"/>
    <n v="-4.9286429999999999E-3"/>
  </r>
  <r>
    <x v="0"/>
    <x v="16"/>
    <x v="4"/>
    <x v="54"/>
    <x v="51"/>
    <x v="0"/>
    <x v="0"/>
    <n v="-4.0092790000000001E-3"/>
  </r>
  <r>
    <x v="0"/>
    <x v="16"/>
    <x v="4"/>
    <x v="54"/>
    <x v="52"/>
    <x v="0"/>
    <x v="0"/>
    <n v="-1.6738972000000001E-2"/>
  </r>
  <r>
    <x v="0"/>
    <x v="16"/>
    <x v="4"/>
    <x v="54"/>
    <x v="53"/>
    <x v="0"/>
    <x v="0"/>
    <n v="-4.9673449999999997E-3"/>
  </r>
  <r>
    <x v="0"/>
    <x v="16"/>
    <x v="4"/>
    <x v="54"/>
    <x v="54"/>
    <x v="0"/>
    <x v="0"/>
    <n v="-9.1763839999999992E-3"/>
  </r>
  <r>
    <x v="0"/>
    <x v="16"/>
    <x v="4"/>
    <x v="54"/>
    <x v="55"/>
    <x v="0"/>
    <x v="0"/>
    <n v="-1.1443006E-2"/>
  </r>
  <r>
    <x v="0"/>
    <x v="16"/>
    <x v="4"/>
    <x v="54"/>
    <x v="56"/>
    <x v="0"/>
    <x v="0"/>
    <n v="-0.88851407299999996"/>
  </r>
  <r>
    <x v="0"/>
    <x v="16"/>
    <x v="4"/>
    <x v="54"/>
    <x v="57"/>
    <x v="0"/>
    <x v="0"/>
    <n v="-7.7896221000000002E-2"/>
  </r>
  <r>
    <x v="0"/>
    <x v="16"/>
    <x v="4"/>
    <x v="54"/>
    <x v="58"/>
    <x v="0"/>
    <x v="0"/>
    <n v="-4.1211640000000001E-3"/>
  </r>
  <r>
    <x v="0"/>
    <x v="17"/>
    <x v="4"/>
    <x v="54"/>
    <x v="48"/>
    <x v="0"/>
    <x v="0"/>
    <n v="1.074001507"/>
  </r>
  <r>
    <x v="0"/>
    <x v="18"/>
    <x v="4"/>
    <x v="54"/>
    <x v="48"/>
    <x v="0"/>
    <x v="0"/>
    <n v="0.14304265899999999"/>
  </r>
  <r>
    <x v="0"/>
    <x v="19"/>
    <x v="4"/>
    <x v="54"/>
    <x v="19"/>
    <x v="0"/>
    <x v="0"/>
    <n v="3.1224207E-2"/>
  </r>
  <r>
    <x v="0"/>
    <x v="12"/>
    <x v="4"/>
    <x v="55"/>
    <x v="19"/>
    <x v="0"/>
    <x v="0"/>
    <n v="7460006.4000000004"/>
  </r>
  <r>
    <x v="0"/>
    <x v="13"/>
    <x v="4"/>
    <x v="55"/>
    <x v="19"/>
    <x v="0"/>
    <x v="0"/>
    <n v="1.0093086389999999"/>
  </r>
  <r>
    <x v="0"/>
    <x v="14"/>
    <x v="4"/>
    <x v="55"/>
    <x v="19"/>
    <x v="0"/>
    <x v="0"/>
    <n v="54.135314430000001"/>
  </r>
  <r>
    <x v="0"/>
    <x v="15"/>
    <x v="4"/>
    <x v="55"/>
    <x v="48"/>
    <x v="0"/>
    <x v="0"/>
    <n v="1.0218039860000001"/>
  </r>
  <r>
    <x v="0"/>
    <x v="16"/>
    <x v="4"/>
    <x v="55"/>
    <x v="50"/>
    <x v="0"/>
    <x v="0"/>
    <n v="-4.900321E-3"/>
  </r>
  <r>
    <x v="0"/>
    <x v="16"/>
    <x v="4"/>
    <x v="55"/>
    <x v="51"/>
    <x v="0"/>
    <x v="0"/>
    <n v="-3.9206359999999999E-3"/>
  </r>
  <r>
    <x v="0"/>
    <x v="16"/>
    <x v="4"/>
    <x v="55"/>
    <x v="52"/>
    <x v="0"/>
    <x v="0"/>
    <n v="-1.6447994000000001E-2"/>
  </r>
  <r>
    <x v="0"/>
    <x v="16"/>
    <x v="4"/>
    <x v="55"/>
    <x v="53"/>
    <x v="0"/>
    <x v="0"/>
    <n v="-4.8441320000000001E-3"/>
  </r>
  <r>
    <x v="0"/>
    <x v="16"/>
    <x v="4"/>
    <x v="55"/>
    <x v="54"/>
    <x v="0"/>
    <x v="0"/>
    <n v="-8.8572619999999994E-3"/>
  </r>
  <r>
    <x v="0"/>
    <x v="16"/>
    <x v="4"/>
    <x v="55"/>
    <x v="55"/>
    <x v="0"/>
    <x v="0"/>
    <n v="-1.1042588000000001E-2"/>
  </r>
  <r>
    <x v="0"/>
    <x v="16"/>
    <x v="4"/>
    <x v="55"/>
    <x v="56"/>
    <x v="0"/>
    <x v="0"/>
    <n v="-3.0348340000000001E-2"/>
  </r>
  <r>
    <x v="0"/>
    <x v="16"/>
    <x v="4"/>
    <x v="55"/>
    <x v="57"/>
    <x v="0"/>
    <x v="0"/>
    <n v="-0.93749039000000001"/>
  </r>
  <r>
    <x v="0"/>
    <x v="16"/>
    <x v="4"/>
    <x v="55"/>
    <x v="58"/>
    <x v="0"/>
    <x v="0"/>
    <n v="-3.9523229999999998E-3"/>
  </r>
  <r>
    <x v="0"/>
    <x v="17"/>
    <x v="4"/>
    <x v="55"/>
    <x v="48"/>
    <x v="0"/>
    <x v="0"/>
    <n v="1.077159258"/>
  </r>
  <r>
    <x v="0"/>
    <x v="18"/>
    <x v="4"/>
    <x v="55"/>
    <x v="48"/>
    <x v="0"/>
    <x v="0"/>
    <n v="0.137304015"/>
  </r>
  <r>
    <x v="0"/>
    <x v="19"/>
    <x v="4"/>
    <x v="55"/>
    <x v="19"/>
    <x v="0"/>
    <x v="0"/>
    <n v="8.0149297999999994E-2"/>
  </r>
  <r>
    <x v="0"/>
    <x v="12"/>
    <x v="4"/>
    <x v="56"/>
    <x v="19"/>
    <x v="0"/>
    <x v="0"/>
    <n v="401525.4"/>
  </r>
  <r>
    <x v="0"/>
    <x v="13"/>
    <x v="4"/>
    <x v="56"/>
    <x v="19"/>
    <x v="0"/>
    <x v="0"/>
    <n v="1.0207349290000001"/>
  </r>
  <r>
    <x v="0"/>
    <x v="14"/>
    <x v="4"/>
    <x v="56"/>
    <x v="19"/>
    <x v="0"/>
    <x v="0"/>
    <n v="2.9467512189999998"/>
  </r>
  <r>
    <x v="0"/>
    <x v="15"/>
    <x v="4"/>
    <x v="56"/>
    <x v="48"/>
    <x v="0"/>
    <x v="0"/>
    <n v="1.00853291"/>
  </r>
  <r>
    <x v="0"/>
    <x v="16"/>
    <x v="4"/>
    <x v="56"/>
    <x v="50"/>
    <x v="0"/>
    <x v="0"/>
    <n v="-4.8147650000000004E-3"/>
  </r>
  <r>
    <x v="0"/>
    <x v="16"/>
    <x v="4"/>
    <x v="56"/>
    <x v="51"/>
    <x v="0"/>
    <x v="0"/>
    <n v="-3.6528649999999999E-3"/>
  </r>
  <r>
    <x v="0"/>
    <x v="16"/>
    <x v="4"/>
    <x v="56"/>
    <x v="52"/>
    <x v="0"/>
    <x v="0"/>
    <n v="-1.5569014000000001E-2"/>
  </r>
  <r>
    <x v="0"/>
    <x v="16"/>
    <x v="4"/>
    <x v="56"/>
    <x v="53"/>
    <x v="0"/>
    <x v="0"/>
    <n v="-4.4719319999999996E-3"/>
  </r>
  <r>
    <x v="0"/>
    <x v="16"/>
    <x v="4"/>
    <x v="56"/>
    <x v="54"/>
    <x v="0"/>
    <x v="0"/>
    <n v="-7.8932680000000002E-3"/>
  </r>
  <r>
    <x v="0"/>
    <x v="16"/>
    <x v="4"/>
    <x v="56"/>
    <x v="55"/>
    <x v="0"/>
    <x v="0"/>
    <n v="-9.8330150000000005E-3"/>
  </r>
  <r>
    <x v="0"/>
    <x v="16"/>
    <x v="4"/>
    <x v="56"/>
    <x v="56"/>
    <x v="0"/>
    <x v="0"/>
    <n v="-2.6698062000000002E-2"/>
  </r>
  <r>
    <x v="0"/>
    <x v="16"/>
    <x v="4"/>
    <x v="56"/>
    <x v="57"/>
    <x v="0"/>
    <x v="0"/>
    <n v="-6.5424519E-2"/>
  </r>
  <r>
    <x v="0"/>
    <x v="16"/>
    <x v="4"/>
    <x v="56"/>
    <x v="58"/>
    <x v="0"/>
    <x v="0"/>
    <n v="-0.87017546999999995"/>
  </r>
  <r>
    <x v="0"/>
    <x v="17"/>
    <x v="4"/>
    <x v="56"/>
    <x v="48"/>
    <x v="0"/>
    <x v="0"/>
    <n v="0.97991408499999999"/>
  </r>
  <r>
    <x v="0"/>
    <x v="18"/>
    <x v="4"/>
    <x v="56"/>
    <x v="48"/>
    <x v="0"/>
    <x v="0"/>
    <n v="0.13326682100000001"/>
  </r>
  <r>
    <x v="0"/>
    <x v="19"/>
    <x v="4"/>
    <x v="56"/>
    <x v="19"/>
    <x v="0"/>
    <x v="0"/>
    <n v="4.362772E-3"/>
  </r>
  <r>
    <x v="0"/>
    <x v="12"/>
    <x v="5"/>
    <x v="48"/>
    <x v="19"/>
    <x v="0"/>
    <x v="0"/>
    <n v="70783.752999999997"/>
  </r>
  <r>
    <x v="0"/>
    <x v="13"/>
    <x v="5"/>
    <x v="48"/>
    <x v="19"/>
    <x v="0"/>
    <x v="0"/>
    <n v="1.0587665930000001"/>
  </r>
  <r>
    <x v="0"/>
    <x v="14"/>
    <x v="5"/>
    <x v="48"/>
    <x v="19"/>
    <x v="0"/>
    <x v="0"/>
    <n v="2.3210780510000002"/>
  </r>
  <r>
    <x v="0"/>
    <x v="15"/>
    <x v="5"/>
    <x v="48"/>
    <x v="48"/>
    <x v="0"/>
    <x v="0"/>
    <n v="0.18470520400000001"/>
  </r>
  <r>
    <x v="0"/>
    <x v="16"/>
    <x v="5"/>
    <x v="48"/>
    <x v="50"/>
    <x v="0"/>
    <x v="0"/>
    <n v="-8.0469266999999997E-2"/>
  </r>
  <r>
    <x v="0"/>
    <x v="16"/>
    <x v="5"/>
    <x v="48"/>
    <x v="51"/>
    <x v="0"/>
    <x v="0"/>
    <n v="-1.0313401999999999E-2"/>
  </r>
  <r>
    <x v="0"/>
    <x v="16"/>
    <x v="5"/>
    <x v="48"/>
    <x v="52"/>
    <x v="0"/>
    <x v="0"/>
    <n v="-3.1388370999999998E-2"/>
  </r>
  <r>
    <x v="0"/>
    <x v="16"/>
    <x v="5"/>
    <x v="48"/>
    <x v="53"/>
    <x v="0"/>
    <x v="0"/>
    <n v="-8.5955819999999992E-3"/>
  </r>
  <r>
    <x v="0"/>
    <x v="16"/>
    <x v="5"/>
    <x v="48"/>
    <x v="54"/>
    <x v="0"/>
    <x v="0"/>
    <n v="-7.1390050000000004E-3"/>
  </r>
  <r>
    <x v="0"/>
    <x v="16"/>
    <x v="5"/>
    <x v="48"/>
    <x v="55"/>
    <x v="0"/>
    <x v="0"/>
    <n v="-9.1851889999999999E-3"/>
  </r>
  <r>
    <x v="0"/>
    <x v="16"/>
    <x v="5"/>
    <x v="48"/>
    <x v="56"/>
    <x v="0"/>
    <x v="0"/>
    <n v="-1.7980129000000001E-2"/>
  </r>
  <r>
    <x v="0"/>
    <x v="16"/>
    <x v="5"/>
    <x v="48"/>
    <x v="57"/>
    <x v="0"/>
    <x v="0"/>
    <n v="-1.6214602000000002E-2"/>
  </r>
  <r>
    <x v="0"/>
    <x v="16"/>
    <x v="5"/>
    <x v="48"/>
    <x v="58"/>
    <x v="0"/>
    <x v="0"/>
    <n v="-3.4196560000000001E-3"/>
  </r>
  <r>
    <x v="0"/>
    <x v="17"/>
    <x v="5"/>
    <x v="48"/>
    <x v="48"/>
    <x v="0"/>
    <x v="0"/>
    <n v="9.1291441000000001E-2"/>
  </r>
  <r>
    <x v="0"/>
    <x v="18"/>
    <x v="5"/>
    <x v="48"/>
    <x v="48"/>
    <x v="0"/>
    <x v="0"/>
    <n v="0.93235038100000001"/>
  </r>
  <r>
    <x v="0"/>
    <x v="19"/>
    <x v="5"/>
    <x v="48"/>
    <x v="19"/>
    <x v="0"/>
    <x v="0"/>
    <n v="1.1142681999999999E-2"/>
  </r>
  <r>
    <x v="0"/>
    <x v="12"/>
    <x v="5"/>
    <x v="49"/>
    <x v="19"/>
    <x v="0"/>
    <x v="0"/>
    <n v="125035.05"/>
  </r>
  <r>
    <x v="0"/>
    <x v="13"/>
    <x v="5"/>
    <x v="49"/>
    <x v="19"/>
    <x v="0"/>
    <x v="0"/>
    <n v="1.0544079559999999"/>
  </r>
  <r>
    <x v="0"/>
    <x v="14"/>
    <x v="5"/>
    <x v="49"/>
    <x v="19"/>
    <x v="0"/>
    <x v="0"/>
    <n v="4.0831596650000002"/>
  </r>
  <r>
    <x v="0"/>
    <x v="15"/>
    <x v="5"/>
    <x v="49"/>
    <x v="48"/>
    <x v="0"/>
    <x v="0"/>
    <n v="0.74110506300000001"/>
  </r>
  <r>
    <x v="0"/>
    <x v="16"/>
    <x v="5"/>
    <x v="49"/>
    <x v="50"/>
    <x v="0"/>
    <x v="0"/>
    <n v="-1.8777143999999999E-2"/>
  </r>
  <r>
    <x v="0"/>
    <x v="16"/>
    <x v="5"/>
    <x v="49"/>
    <x v="51"/>
    <x v="0"/>
    <x v="0"/>
    <n v="-0.388173765"/>
  </r>
  <r>
    <x v="0"/>
    <x v="16"/>
    <x v="5"/>
    <x v="49"/>
    <x v="52"/>
    <x v="0"/>
    <x v="0"/>
    <n v="-5.7842291999999997E-2"/>
  </r>
  <r>
    <x v="0"/>
    <x v="16"/>
    <x v="5"/>
    <x v="49"/>
    <x v="53"/>
    <x v="0"/>
    <x v="0"/>
    <n v="-1.7165982999999999E-2"/>
  </r>
  <r>
    <x v="0"/>
    <x v="16"/>
    <x v="5"/>
    <x v="49"/>
    <x v="54"/>
    <x v="0"/>
    <x v="0"/>
    <n v="-2.2709051000000001E-2"/>
  </r>
  <r>
    <x v="0"/>
    <x v="16"/>
    <x v="5"/>
    <x v="49"/>
    <x v="55"/>
    <x v="0"/>
    <x v="0"/>
    <n v="-3.3605955999999999E-2"/>
  </r>
  <r>
    <x v="0"/>
    <x v="16"/>
    <x v="5"/>
    <x v="49"/>
    <x v="56"/>
    <x v="0"/>
    <x v="0"/>
    <n v="-9.0542178000000001E-2"/>
  </r>
  <r>
    <x v="0"/>
    <x v="16"/>
    <x v="5"/>
    <x v="49"/>
    <x v="57"/>
    <x v="0"/>
    <x v="0"/>
    <n v="-0.10033843100000001"/>
  </r>
  <r>
    <x v="0"/>
    <x v="16"/>
    <x v="5"/>
    <x v="49"/>
    <x v="58"/>
    <x v="0"/>
    <x v="0"/>
    <n v="-1.1950265E-2"/>
  </r>
  <r>
    <x v="0"/>
    <x v="17"/>
    <x v="5"/>
    <x v="49"/>
    <x v="48"/>
    <x v="0"/>
    <x v="0"/>
    <n v="0.54026904899999995"/>
  </r>
  <r>
    <x v="0"/>
    <x v="18"/>
    <x v="5"/>
    <x v="49"/>
    <x v="48"/>
    <x v="0"/>
    <x v="0"/>
    <n v="0.63261985600000004"/>
  </r>
  <r>
    <x v="0"/>
    <x v="19"/>
    <x v="5"/>
    <x v="49"/>
    <x v="19"/>
    <x v="0"/>
    <x v="0"/>
    <n v="1.9601818E-2"/>
  </r>
  <r>
    <x v="0"/>
    <x v="12"/>
    <x v="5"/>
    <x v="50"/>
    <x v="19"/>
    <x v="0"/>
    <x v="0"/>
    <n v="291286.11"/>
  </r>
  <r>
    <x v="0"/>
    <x v="13"/>
    <x v="5"/>
    <x v="50"/>
    <x v="19"/>
    <x v="0"/>
    <x v="0"/>
    <n v="1.1424583070000001"/>
  </r>
  <r>
    <x v="0"/>
    <x v="14"/>
    <x v="5"/>
    <x v="50"/>
    <x v="19"/>
    <x v="0"/>
    <x v="0"/>
    <n v="10.306615375"/>
  </r>
  <r>
    <x v="0"/>
    <x v="15"/>
    <x v="5"/>
    <x v="50"/>
    <x v="48"/>
    <x v="0"/>
    <x v="0"/>
    <n v="0.64437634099999996"/>
  </r>
  <r>
    <x v="0"/>
    <x v="16"/>
    <x v="5"/>
    <x v="50"/>
    <x v="50"/>
    <x v="0"/>
    <x v="0"/>
    <n v="-1.7738073E-2"/>
  </r>
  <r>
    <x v="0"/>
    <x v="16"/>
    <x v="5"/>
    <x v="50"/>
    <x v="51"/>
    <x v="0"/>
    <x v="0"/>
    <n v="-1.8965724999999999E-2"/>
  </r>
  <r>
    <x v="0"/>
    <x v="16"/>
    <x v="5"/>
    <x v="50"/>
    <x v="52"/>
    <x v="0"/>
    <x v="0"/>
    <n v="-0.36864649999999999"/>
  </r>
  <r>
    <x v="0"/>
    <x v="16"/>
    <x v="5"/>
    <x v="50"/>
    <x v="53"/>
    <x v="0"/>
    <x v="0"/>
    <n v="-1.5671185000000001E-2"/>
  </r>
  <r>
    <x v="0"/>
    <x v="16"/>
    <x v="5"/>
    <x v="50"/>
    <x v="54"/>
    <x v="0"/>
    <x v="0"/>
    <n v="-1.9993417999999999E-2"/>
  </r>
  <r>
    <x v="0"/>
    <x v="16"/>
    <x v="5"/>
    <x v="50"/>
    <x v="55"/>
    <x v="0"/>
    <x v="0"/>
    <n v="-2.9346633E-2"/>
  </r>
  <r>
    <x v="0"/>
    <x v="16"/>
    <x v="5"/>
    <x v="50"/>
    <x v="56"/>
    <x v="0"/>
    <x v="0"/>
    <n v="-7.7886341999999997E-2"/>
  </r>
  <r>
    <x v="0"/>
    <x v="16"/>
    <x v="5"/>
    <x v="50"/>
    <x v="57"/>
    <x v="0"/>
    <x v="0"/>
    <n v="-8.5666059000000003E-2"/>
  </r>
  <r>
    <x v="0"/>
    <x v="16"/>
    <x v="5"/>
    <x v="50"/>
    <x v="58"/>
    <x v="0"/>
    <x v="0"/>
    <n v="-1.0462407E-2"/>
  </r>
  <r>
    <x v="0"/>
    <x v="17"/>
    <x v="5"/>
    <x v="50"/>
    <x v="48"/>
    <x v="0"/>
    <x v="0"/>
    <n v="0.43386807199999999"/>
  </r>
  <r>
    <x v="0"/>
    <x v="18"/>
    <x v="5"/>
    <x v="50"/>
    <x v="48"/>
    <x v="0"/>
    <x v="0"/>
    <n v="0.68458185900000001"/>
  </r>
  <r>
    <x v="0"/>
    <x v="19"/>
    <x v="5"/>
    <x v="50"/>
    <x v="19"/>
    <x v="0"/>
    <x v="0"/>
    <n v="4.9478447000000002E-2"/>
  </r>
  <r>
    <x v="0"/>
    <x v="12"/>
    <x v="5"/>
    <x v="51"/>
    <x v="19"/>
    <x v="0"/>
    <x v="0"/>
    <n v="98671.527000000002"/>
  </r>
  <r>
    <x v="0"/>
    <x v="13"/>
    <x v="5"/>
    <x v="51"/>
    <x v="19"/>
    <x v="0"/>
    <x v="0"/>
    <n v="1.092645724"/>
  </r>
  <r>
    <x v="0"/>
    <x v="14"/>
    <x v="5"/>
    <x v="51"/>
    <x v="19"/>
    <x v="0"/>
    <x v="0"/>
    <n v="3.3390824829999999"/>
  </r>
  <r>
    <x v="0"/>
    <x v="15"/>
    <x v="5"/>
    <x v="51"/>
    <x v="48"/>
    <x v="0"/>
    <x v="0"/>
    <n v="0.73222607500000003"/>
  </r>
  <r>
    <x v="0"/>
    <x v="16"/>
    <x v="5"/>
    <x v="51"/>
    <x v="50"/>
    <x v="0"/>
    <x v="0"/>
    <n v="-1.8683386E-2"/>
  </r>
  <r>
    <x v="0"/>
    <x v="16"/>
    <x v="5"/>
    <x v="51"/>
    <x v="51"/>
    <x v="0"/>
    <x v="0"/>
    <n v="-2.0628687E-2"/>
  </r>
  <r>
    <x v="0"/>
    <x v="16"/>
    <x v="5"/>
    <x v="51"/>
    <x v="52"/>
    <x v="0"/>
    <x v="0"/>
    <n v="-5.7425968000000001E-2"/>
  </r>
  <r>
    <x v="0"/>
    <x v="16"/>
    <x v="5"/>
    <x v="51"/>
    <x v="53"/>
    <x v="0"/>
    <x v="0"/>
    <n v="-0.37957164599999998"/>
  </r>
  <r>
    <x v="0"/>
    <x v="16"/>
    <x v="5"/>
    <x v="51"/>
    <x v="54"/>
    <x v="0"/>
    <x v="0"/>
    <n v="-2.2464015E-2"/>
  </r>
  <r>
    <x v="0"/>
    <x v="16"/>
    <x v="5"/>
    <x v="51"/>
    <x v="55"/>
    <x v="0"/>
    <x v="0"/>
    <n v="-3.3221629000000003E-2"/>
  </r>
  <r>
    <x v="0"/>
    <x v="16"/>
    <x v="5"/>
    <x v="51"/>
    <x v="56"/>
    <x v="0"/>
    <x v="0"/>
    <n v="-8.9400218000000004E-2"/>
  </r>
  <r>
    <x v="0"/>
    <x v="16"/>
    <x v="5"/>
    <x v="51"/>
    <x v="57"/>
    <x v="0"/>
    <x v="0"/>
    <n v="-9.9014514999999997E-2"/>
  </r>
  <r>
    <x v="0"/>
    <x v="16"/>
    <x v="5"/>
    <x v="51"/>
    <x v="58"/>
    <x v="0"/>
    <x v="0"/>
    <n v="-1.1816012000000001E-2"/>
  </r>
  <r>
    <x v="0"/>
    <x v="17"/>
    <x v="5"/>
    <x v="51"/>
    <x v="48"/>
    <x v="0"/>
    <x v="0"/>
    <n v="0.52983062299999995"/>
  </r>
  <r>
    <x v="0"/>
    <x v="18"/>
    <x v="5"/>
    <x v="51"/>
    <x v="48"/>
    <x v="0"/>
    <x v="0"/>
    <n v="0.63745945800000003"/>
  </r>
  <r>
    <x v="0"/>
    <x v="19"/>
    <x v="5"/>
    <x v="51"/>
    <x v="19"/>
    <x v="0"/>
    <x v="0"/>
    <n v="1.6029763999999998E-2"/>
  </r>
  <r>
    <x v="0"/>
    <x v="12"/>
    <x v="5"/>
    <x v="52"/>
    <x v="19"/>
    <x v="0"/>
    <x v="0"/>
    <n v="171783.15"/>
  </r>
  <r>
    <x v="0"/>
    <x v="13"/>
    <x v="5"/>
    <x v="52"/>
    <x v="19"/>
    <x v="0"/>
    <x v="0"/>
    <n v="1.140195796"/>
  </r>
  <r>
    <x v="0"/>
    <x v="14"/>
    <x v="5"/>
    <x v="52"/>
    <x v="19"/>
    <x v="0"/>
    <x v="0"/>
    <n v="6.0661886689999998"/>
  </r>
  <r>
    <x v="0"/>
    <x v="15"/>
    <x v="5"/>
    <x v="52"/>
    <x v="48"/>
    <x v="0"/>
    <x v="0"/>
    <n v="1.0143425500000001"/>
  </r>
  <r>
    <x v="0"/>
    <x v="16"/>
    <x v="5"/>
    <x v="52"/>
    <x v="50"/>
    <x v="0"/>
    <x v="0"/>
    <n v="-2.1988094999999999E-2"/>
  </r>
  <r>
    <x v="0"/>
    <x v="16"/>
    <x v="5"/>
    <x v="52"/>
    <x v="51"/>
    <x v="0"/>
    <x v="0"/>
    <n v="-2.6442215000000002E-2"/>
  </r>
  <r>
    <x v="0"/>
    <x v="16"/>
    <x v="5"/>
    <x v="52"/>
    <x v="52"/>
    <x v="0"/>
    <x v="0"/>
    <n v="-7.2100340999999998E-2"/>
  </r>
  <r>
    <x v="0"/>
    <x v="16"/>
    <x v="5"/>
    <x v="52"/>
    <x v="53"/>
    <x v="0"/>
    <x v="0"/>
    <n v="-2.1785229E-2"/>
  </r>
  <r>
    <x v="0"/>
    <x v="16"/>
    <x v="5"/>
    <x v="52"/>
    <x v="54"/>
    <x v="0"/>
    <x v="0"/>
    <n v="-0.53337976799999998"/>
  </r>
  <r>
    <x v="0"/>
    <x v="16"/>
    <x v="5"/>
    <x v="52"/>
    <x v="55"/>
    <x v="0"/>
    <x v="0"/>
    <n v="-4.6768181999999998E-2"/>
  </r>
  <r>
    <x v="0"/>
    <x v="16"/>
    <x v="5"/>
    <x v="52"/>
    <x v="56"/>
    <x v="0"/>
    <x v="0"/>
    <n v="-0.12965143500000001"/>
  </r>
  <r>
    <x v="0"/>
    <x v="16"/>
    <x v="5"/>
    <x v="52"/>
    <x v="57"/>
    <x v="0"/>
    <x v="0"/>
    <n v="-0.145679219"/>
  </r>
  <r>
    <x v="0"/>
    <x v="16"/>
    <x v="5"/>
    <x v="52"/>
    <x v="58"/>
    <x v="0"/>
    <x v="0"/>
    <n v="-1.6548064000000001E-2"/>
  </r>
  <r>
    <x v="0"/>
    <x v="17"/>
    <x v="5"/>
    <x v="52"/>
    <x v="48"/>
    <x v="0"/>
    <x v="0"/>
    <n v="0.96464395599999997"/>
  </r>
  <r>
    <x v="0"/>
    <x v="18"/>
    <x v="5"/>
    <x v="52"/>
    <x v="48"/>
    <x v="0"/>
    <x v="0"/>
    <n v="0.49772117599999999"/>
  </r>
  <r>
    <x v="0"/>
    <x v="19"/>
    <x v="5"/>
    <x v="52"/>
    <x v="19"/>
    <x v="0"/>
    <x v="0"/>
    <n v="2.9121645000000002E-2"/>
  </r>
  <r>
    <x v="0"/>
    <x v="12"/>
    <x v="5"/>
    <x v="53"/>
    <x v="19"/>
    <x v="0"/>
    <x v="0"/>
    <n v="236744.77"/>
  </r>
  <r>
    <x v="0"/>
    <x v="13"/>
    <x v="5"/>
    <x v="53"/>
    <x v="19"/>
    <x v="0"/>
    <x v="0"/>
    <n v="1.297624361"/>
  </r>
  <r>
    <x v="0"/>
    <x v="14"/>
    <x v="5"/>
    <x v="53"/>
    <x v="19"/>
    <x v="0"/>
    <x v="0"/>
    <n v="9.5144857169999995"/>
  </r>
  <r>
    <x v="0"/>
    <x v="15"/>
    <x v="5"/>
    <x v="53"/>
    <x v="48"/>
    <x v="0"/>
    <x v="0"/>
    <n v="1.0451150549999999"/>
  </r>
  <r>
    <x v="0"/>
    <x v="16"/>
    <x v="5"/>
    <x v="53"/>
    <x v="50"/>
    <x v="0"/>
    <x v="0"/>
    <n v="-2.221153E-2"/>
  </r>
  <r>
    <x v="0"/>
    <x v="16"/>
    <x v="5"/>
    <x v="53"/>
    <x v="51"/>
    <x v="0"/>
    <x v="0"/>
    <n v="-2.6835273E-2"/>
  </r>
  <r>
    <x v="0"/>
    <x v="16"/>
    <x v="5"/>
    <x v="53"/>
    <x v="52"/>
    <x v="0"/>
    <x v="0"/>
    <n v="-7.3092487999999997E-2"/>
  </r>
  <r>
    <x v="0"/>
    <x v="16"/>
    <x v="5"/>
    <x v="53"/>
    <x v="53"/>
    <x v="0"/>
    <x v="0"/>
    <n v="-2.210666E-2"/>
  </r>
  <r>
    <x v="0"/>
    <x v="16"/>
    <x v="5"/>
    <x v="53"/>
    <x v="54"/>
    <x v="0"/>
    <x v="0"/>
    <n v="-3.1684894999999998E-2"/>
  </r>
  <r>
    <x v="0"/>
    <x v="16"/>
    <x v="5"/>
    <x v="53"/>
    <x v="55"/>
    <x v="0"/>
    <x v="0"/>
    <n v="-0.57110908900000001"/>
  </r>
  <r>
    <x v="0"/>
    <x v="16"/>
    <x v="5"/>
    <x v="53"/>
    <x v="56"/>
    <x v="0"/>
    <x v="0"/>
    <n v="-0.13237285600000001"/>
  </r>
  <r>
    <x v="0"/>
    <x v="16"/>
    <x v="5"/>
    <x v="53"/>
    <x v="57"/>
    <x v="0"/>
    <x v="0"/>
    <n v="-0.148834261"/>
  </r>
  <r>
    <x v="0"/>
    <x v="16"/>
    <x v="5"/>
    <x v="53"/>
    <x v="58"/>
    <x v="0"/>
    <x v="0"/>
    <n v="-1.6868002999999999E-2"/>
  </r>
  <r>
    <x v="0"/>
    <x v="17"/>
    <x v="5"/>
    <x v="53"/>
    <x v="48"/>
    <x v="0"/>
    <x v="0"/>
    <n v="1.027645288"/>
  </r>
  <r>
    <x v="0"/>
    <x v="18"/>
    <x v="5"/>
    <x v="53"/>
    <x v="48"/>
    <x v="0"/>
    <x v="0"/>
    <n v="0.47657498799999998"/>
  </r>
  <r>
    <x v="0"/>
    <x v="19"/>
    <x v="5"/>
    <x v="53"/>
    <x v="19"/>
    <x v="0"/>
    <x v="0"/>
    <n v="4.5675710000000001E-2"/>
  </r>
  <r>
    <x v="0"/>
    <x v="12"/>
    <x v="5"/>
    <x v="54"/>
    <x v="19"/>
    <x v="0"/>
    <x v="0"/>
    <n v="869381.83"/>
  </r>
  <r>
    <x v="0"/>
    <x v="13"/>
    <x v="5"/>
    <x v="54"/>
    <x v="19"/>
    <x v="0"/>
    <x v="0"/>
    <n v="1.049951066"/>
  </r>
  <r>
    <x v="0"/>
    <x v="14"/>
    <x v="5"/>
    <x v="54"/>
    <x v="19"/>
    <x v="0"/>
    <x v="0"/>
    <n v="28.270633986"/>
  </r>
  <r>
    <x v="0"/>
    <x v="15"/>
    <x v="5"/>
    <x v="54"/>
    <x v="48"/>
    <x v="0"/>
    <x v="0"/>
    <n v="1.098255599"/>
  </r>
  <r>
    <x v="0"/>
    <x v="16"/>
    <x v="5"/>
    <x v="54"/>
    <x v="50"/>
    <x v="0"/>
    <x v="0"/>
    <n v="-2.2680424000000001E-2"/>
  </r>
  <r>
    <x v="0"/>
    <x v="16"/>
    <x v="5"/>
    <x v="54"/>
    <x v="51"/>
    <x v="0"/>
    <x v="0"/>
    <n v="-2.7660135999999998E-2"/>
  </r>
  <r>
    <x v="0"/>
    <x v="16"/>
    <x v="5"/>
    <x v="54"/>
    <x v="52"/>
    <x v="0"/>
    <x v="0"/>
    <n v="-7.5174587000000001E-2"/>
  </r>
  <r>
    <x v="0"/>
    <x v="16"/>
    <x v="5"/>
    <x v="54"/>
    <x v="53"/>
    <x v="0"/>
    <x v="0"/>
    <n v="-2.2781207000000001E-2"/>
  </r>
  <r>
    <x v="0"/>
    <x v="16"/>
    <x v="5"/>
    <x v="54"/>
    <x v="54"/>
    <x v="0"/>
    <x v="0"/>
    <n v="-3.291036E-2"/>
  </r>
  <r>
    <x v="0"/>
    <x v="16"/>
    <x v="5"/>
    <x v="54"/>
    <x v="55"/>
    <x v="0"/>
    <x v="0"/>
    <n v="-4.9606152000000001E-2"/>
  </r>
  <r>
    <x v="0"/>
    <x v="16"/>
    <x v="5"/>
    <x v="54"/>
    <x v="56"/>
    <x v="0"/>
    <x v="0"/>
    <n v="-0.69444795299999995"/>
  </r>
  <r>
    <x v="0"/>
    <x v="16"/>
    <x v="5"/>
    <x v="54"/>
    <x v="57"/>
    <x v="0"/>
    <x v="0"/>
    <n v="-0.15545536200000001"/>
  </r>
  <r>
    <x v="0"/>
    <x v="16"/>
    <x v="5"/>
    <x v="54"/>
    <x v="58"/>
    <x v="0"/>
    <x v="0"/>
    <n v="-1.7539418000000001E-2"/>
  </r>
  <r>
    <x v="0"/>
    <x v="17"/>
    <x v="5"/>
    <x v="54"/>
    <x v="48"/>
    <x v="0"/>
    <x v="0"/>
    <n v="1.1494819919999999"/>
  </r>
  <r>
    <x v="0"/>
    <x v="18"/>
    <x v="5"/>
    <x v="54"/>
    <x v="48"/>
    <x v="0"/>
    <x v="0"/>
    <n v="0.44363601600000002"/>
  </r>
  <r>
    <x v="0"/>
    <x v="19"/>
    <x v="5"/>
    <x v="54"/>
    <x v="19"/>
    <x v="0"/>
    <x v="0"/>
    <n v="0.13571740099999999"/>
  </r>
  <r>
    <x v="0"/>
    <x v="12"/>
    <x v="5"/>
    <x v="55"/>
    <x v="19"/>
    <x v="0"/>
    <x v="0"/>
    <n v="1023080.4"/>
  </r>
  <r>
    <x v="0"/>
    <x v="13"/>
    <x v="5"/>
    <x v="55"/>
    <x v="19"/>
    <x v="0"/>
    <x v="0"/>
    <n v="1.034378161"/>
  </r>
  <r>
    <x v="0"/>
    <x v="14"/>
    <x v="5"/>
    <x v="55"/>
    <x v="19"/>
    <x v="0"/>
    <x v="0"/>
    <n v="32.775176838"/>
  </r>
  <r>
    <x v="0"/>
    <x v="15"/>
    <x v="5"/>
    <x v="55"/>
    <x v="48"/>
    <x v="0"/>
    <x v="0"/>
    <n v="1.123923958"/>
  </r>
  <r>
    <x v="0"/>
    <x v="16"/>
    <x v="5"/>
    <x v="55"/>
    <x v="50"/>
    <x v="0"/>
    <x v="0"/>
    <n v="-2.2948289E-2"/>
  </r>
  <r>
    <x v="0"/>
    <x v="16"/>
    <x v="5"/>
    <x v="55"/>
    <x v="51"/>
    <x v="0"/>
    <x v="0"/>
    <n v="-2.8131355E-2"/>
  </r>
  <r>
    <x v="0"/>
    <x v="16"/>
    <x v="5"/>
    <x v="55"/>
    <x v="52"/>
    <x v="0"/>
    <x v="0"/>
    <n v="-7.6364026000000002E-2"/>
  </r>
  <r>
    <x v="0"/>
    <x v="16"/>
    <x v="5"/>
    <x v="55"/>
    <x v="53"/>
    <x v="0"/>
    <x v="0"/>
    <n v="-2.3166554999999998E-2"/>
  </r>
  <r>
    <x v="0"/>
    <x v="16"/>
    <x v="5"/>
    <x v="55"/>
    <x v="54"/>
    <x v="0"/>
    <x v="0"/>
    <n v="-3.3610431000000003E-2"/>
  </r>
  <r>
    <x v="0"/>
    <x v="16"/>
    <x v="5"/>
    <x v="55"/>
    <x v="55"/>
    <x v="0"/>
    <x v="0"/>
    <n v="-5.0704174999999997E-2"/>
  </r>
  <r>
    <x v="0"/>
    <x v="16"/>
    <x v="5"/>
    <x v="55"/>
    <x v="56"/>
    <x v="0"/>
    <x v="0"/>
    <n v="-0.14134655199999999"/>
  </r>
  <r>
    <x v="0"/>
    <x v="16"/>
    <x v="5"/>
    <x v="55"/>
    <x v="57"/>
    <x v="0"/>
    <x v="0"/>
    <n v="-0.72972959800000003"/>
  </r>
  <r>
    <x v="0"/>
    <x v="16"/>
    <x v="5"/>
    <x v="55"/>
    <x v="58"/>
    <x v="0"/>
    <x v="0"/>
    <n v="-1.7922977E-2"/>
  </r>
  <r>
    <x v="0"/>
    <x v="17"/>
    <x v="5"/>
    <x v="55"/>
    <x v="48"/>
    <x v="0"/>
    <x v="0"/>
    <n v="1.2141611130000001"/>
  </r>
  <r>
    <x v="0"/>
    <x v="18"/>
    <x v="5"/>
    <x v="55"/>
    <x v="48"/>
    <x v="0"/>
    <x v="0"/>
    <n v="0.42950819699999998"/>
  </r>
  <r>
    <x v="0"/>
    <x v="19"/>
    <x v="5"/>
    <x v="55"/>
    <x v="19"/>
    <x v="0"/>
    <x v="0"/>
    <n v="0.157342132"/>
  </r>
  <r>
    <x v="0"/>
    <x v="12"/>
    <x v="5"/>
    <x v="56"/>
    <x v="19"/>
    <x v="0"/>
    <x v="0"/>
    <n v="90948.626999999993"/>
  </r>
  <r>
    <x v="0"/>
    <x v="13"/>
    <x v="5"/>
    <x v="56"/>
    <x v="19"/>
    <x v="0"/>
    <x v="0"/>
    <n v="1.1799237890000001"/>
  </r>
  <r>
    <x v="0"/>
    <x v="14"/>
    <x v="5"/>
    <x v="56"/>
    <x v="19"/>
    <x v="0"/>
    <x v="0"/>
    <n v="3.323579214"/>
  </r>
  <r>
    <x v="0"/>
    <x v="15"/>
    <x v="5"/>
    <x v="56"/>
    <x v="48"/>
    <x v="0"/>
    <x v="0"/>
    <n v="1.046106575"/>
  </r>
  <r>
    <x v="0"/>
    <x v="16"/>
    <x v="5"/>
    <x v="56"/>
    <x v="50"/>
    <x v="0"/>
    <x v="0"/>
    <n v="-2.2381972999999999E-2"/>
  </r>
  <r>
    <x v="0"/>
    <x v="16"/>
    <x v="5"/>
    <x v="56"/>
    <x v="51"/>
    <x v="0"/>
    <x v="0"/>
    <n v="-2.7135111E-2"/>
  </r>
  <r>
    <x v="0"/>
    <x v="16"/>
    <x v="5"/>
    <x v="56"/>
    <x v="52"/>
    <x v="0"/>
    <x v="0"/>
    <n v="-7.3849332000000004E-2"/>
  </r>
  <r>
    <x v="0"/>
    <x v="16"/>
    <x v="5"/>
    <x v="56"/>
    <x v="53"/>
    <x v="0"/>
    <x v="0"/>
    <n v="-2.2351857999999999E-2"/>
  </r>
  <r>
    <x v="0"/>
    <x v="16"/>
    <x v="5"/>
    <x v="56"/>
    <x v="54"/>
    <x v="0"/>
    <x v="0"/>
    <n v="-3.2130352000000001E-2"/>
  </r>
  <r>
    <x v="0"/>
    <x v="16"/>
    <x v="5"/>
    <x v="56"/>
    <x v="55"/>
    <x v="0"/>
    <x v="0"/>
    <n v="-4.8382752000000001E-2"/>
  </r>
  <r>
    <x v="0"/>
    <x v="16"/>
    <x v="5"/>
    <x v="56"/>
    <x v="56"/>
    <x v="0"/>
    <x v="0"/>
    <n v="-0.13444884900000001"/>
  </r>
  <r>
    <x v="0"/>
    <x v="16"/>
    <x v="5"/>
    <x v="56"/>
    <x v="57"/>
    <x v="0"/>
    <x v="0"/>
    <n v="-0.151241036"/>
  </r>
  <r>
    <x v="0"/>
    <x v="16"/>
    <x v="5"/>
    <x v="56"/>
    <x v="58"/>
    <x v="0"/>
    <x v="0"/>
    <n v="-0.53418531000000002"/>
  </r>
  <r>
    <x v="0"/>
    <x v="17"/>
    <x v="5"/>
    <x v="56"/>
    <x v="48"/>
    <x v="0"/>
    <x v="0"/>
    <n v="1.029334827"/>
  </r>
  <r>
    <x v="0"/>
    <x v="18"/>
    <x v="5"/>
    <x v="56"/>
    <x v="48"/>
    <x v="0"/>
    <x v="0"/>
    <n v="0.48292675299999999"/>
  </r>
  <r>
    <x v="0"/>
    <x v="19"/>
    <x v="5"/>
    <x v="56"/>
    <x v="19"/>
    <x v="0"/>
    <x v="0"/>
    <n v="1.5955337999999999E-2"/>
  </r>
  <r>
    <x v="0"/>
    <x v="12"/>
    <x v="6"/>
    <x v="48"/>
    <x v="19"/>
    <x v="0"/>
    <x v="0"/>
    <n v="88815.235000000001"/>
  </r>
  <r>
    <x v="0"/>
    <x v="13"/>
    <x v="6"/>
    <x v="48"/>
    <x v="19"/>
    <x v="0"/>
    <x v="0"/>
    <n v="1.1618840420000001"/>
  </r>
  <r>
    <x v="0"/>
    <x v="14"/>
    <x v="6"/>
    <x v="48"/>
    <x v="19"/>
    <x v="0"/>
    <x v="0"/>
    <n v="0.95414318099999995"/>
  </r>
  <r>
    <x v="0"/>
    <x v="15"/>
    <x v="6"/>
    <x v="48"/>
    <x v="48"/>
    <x v="0"/>
    <x v="0"/>
    <n v="3.9441770000000001E-2"/>
  </r>
  <r>
    <x v="0"/>
    <x v="16"/>
    <x v="6"/>
    <x v="48"/>
    <x v="50"/>
    <x v="0"/>
    <x v="0"/>
    <n v="-1.9569157E-2"/>
  </r>
  <r>
    <x v="0"/>
    <x v="16"/>
    <x v="6"/>
    <x v="48"/>
    <x v="51"/>
    <x v="0"/>
    <x v="0"/>
    <n v="-3.2969660000000001E-3"/>
  </r>
  <r>
    <x v="0"/>
    <x v="16"/>
    <x v="6"/>
    <x v="48"/>
    <x v="52"/>
    <x v="0"/>
    <x v="0"/>
    <n v="-1.4689545E-2"/>
  </r>
  <r>
    <x v="0"/>
    <x v="16"/>
    <x v="6"/>
    <x v="48"/>
    <x v="53"/>
    <x v="0"/>
    <x v="0"/>
    <n v="-3.7100739999999998E-3"/>
  </r>
  <r>
    <x v="0"/>
    <x v="16"/>
    <x v="6"/>
    <x v="48"/>
    <x v="54"/>
    <x v="0"/>
    <x v="0"/>
    <n v="-1.024563E-3"/>
  </r>
  <r>
    <x v="0"/>
    <x v="16"/>
    <x v="6"/>
    <x v="48"/>
    <x v="55"/>
    <x v="0"/>
    <x v="0"/>
    <n v="-1.2191280000000001E-3"/>
  </r>
  <r>
    <x v="0"/>
    <x v="16"/>
    <x v="6"/>
    <x v="48"/>
    <x v="56"/>
    <x v="0"/>
    <x v="0"/>
    <n v="7.85496E-4"/>
  </r>
  <r>
    <x v="0"/>
    <x v="16"/>
    <x v="6"/>
    <x v="48"/>
    <x v="57"/>
    <x v="0"/>
    <x v="0"/>
    <n v="4.3688080000000001E-3"/>
  </r>
  <r>
    <x v="0"/>
    <x v="16"/>
    <x v="6"/>
    <x v="48"/>
    <x v="58"/>
    <x v="0"/>
    <x v="0"/>
    <n v="-1.086641E-3"/>
  </r>
  <r>
    <x v="0"/>
    <x v="17"/>
    <x v="6"/>
    <x v="48"/>
    <x v="48"/>
    <x v="0"/>
    <x v="0"/>
    <n v="8.0377629999999999E-3"/>
  </r>
  <r>
    <x v="0"/>
    <x v="18"/>
    <x v="6"/>
    <x v="48"/>
    <x v="48"/>
    <x v="0"/>
    <x v="0"/>
    <n v="0.98800300399999996"/>
  </r>
  <r>
    <x v="0"/>
    <x v="19"/>
    <x v="6"/>
    <x v="48"/>
    <x v="19"/>
    <x v="0"/>
    <x v="0"/>
    <n v="1.9649730000000001E-3"/>
  </r>
  <r>
    <x v="0"/>
    <x v="12"/>
    <x v="6"/>
    <x v="49"/>
    <x v="19"/>
    <x v="0"/>
    <x v="0"/>
    <n v="210445.19"/>
  </r>
  <r>
    <x v="0"/>
    <x v="13"/>
    <x v="6"/>
    <x v="49"/>
    <x v="19"/>
    <x v="0"/>
    <x v="0"/>
    <n v="1.1611871540000001"/>
  </r>
  <r>
    <x v="0"/>
    <x v="14"/>
    <x v="6"/>
    <x v="49"/>
    <x v="19"/>
    <x v="0"/>
    <x v="0"/>
    <n v="2.2594592869999999"/>
  </r>
  <r>
    <x v="0"/>
    <x v="15"/>
    <x v="6"/>
    <x v="49"/>
    <x v="48"/>
    <x v="0"/>
    <x v="0"/>
    <n v="0.87013782799999995"/>
  </r>
  <r>
    <x v="0"/>
    <x v="16"/>
    <x v="6"/>
    <x v="49"/>
    <x v="50"/>
    <x v="0"/>
    <x v="0"/>
    <n v="-9.3182999999999998E-3"/>
  </r>
  <r>
    <x v="0"/>
    <x v="16"/>
    <x v="6"/>
    <x v="49"/>
    <x v="51"/>
    <x v="0"/>
    <x v="0"/>
    <n v="-0.66711899600000002"/>
  </r>
  <r>
    <x v="0"/>
    <x v="16"/>
    <x v="6"/>
    <x v="49"/>
    <x v="52"/>
    <x v="0"/>
    <x v="0"/>
    <n v="-2.9549427E-2"/>
  </r>
  <r>
    <x v="0"/>
    <x v="16"/>
    <x v="6"/>
    <x v="49"/>
    <x v="53"/>
    <x v="0"/>
    <x v="0"/>
    <n v="-9.7341400000000005E-3"/>
  </r>
  <r>
    <x v="0"/>
    <x v="16"/>
    <x v="6"/>
    <x v="49"/>
    <x v="54"/>
    <x v="0"/>
    <x v="0"/>
    <n v="-1.3429554E-2"/>
  </r>
  <r>
    <x v="0"/>
    <x v="16"/>
    <x v="6"/>
    <x v="49"/>
    <x v="55"/>
    <x v="0"/>
    <x v="0"/>
    <n v="-1.5728203999999999E-2"/>
  </r>
  <r>
    <x v="0"/>
    <x v="16"/>
    <x v="6"/>
    <x v="49"/>
    <x v="56"/>
    <x v="0"/>
    <x v="0"/>
    <n v="-5.8567573999999997E-2"/>
  </r>
  <r>
    <x v="0"/>
    <x v="16"/>
    <x v="6"/>
    <x v="49"/>
    <x v="57"/>
    <x v="0"/>
    <x v="0"/>
    <n v="-5.7632292000000002E-2"/>
  </r>
  <r>
    <x v="0"/>
    <x v="16"/>
    <x v="6"/>
    <x v="49"/>
    <x v="58"/>
    <x v="0"/>
    <x v="0"/>
    <n v="-9.0593400000000008E-3"/>
  </r>
  <r>
    <x v="0"/>
    <x v="17"/>
    <x v="6"/>
    <x v="49"/>
    <x v="48"/>
    <x v="0"/>
    <x v="0"/>
    <n v="0.56109330300000004"/>
  </r>
  <r>
    <x v="0"/>
    <x v="18"/>
    <x v="6"/>
    <x v="49"/>
    <x v="48"/>
    <x v="0"/>
    <x v="0"/>
    <n v="0.34031291600000002"/>
  </r>
  <r>
    <x v="0"/>
    <x v="19"/>
    <x v="6"/>
    <x v="49"/>
    <x v="19"/>
    <x v="0"/>
    <x v="0"/>
    <n v="4.653155E-3"/>
  </r>
  <r>
    <x v="0"/>
    <x v="12"/>
    <x v="6"/>
    <x v="50"/>
    <x v="19"/>
    <x v="0"/>
    <x v="0"/>
    <n v="616717.84"/>
  </r>
  <r>
    <x v="0"/>
    <x v="13"/>
    <x v="6"/>
    <x v="50"/>
    <x v="19"/>
    <x v="0"/>
    <x v="0"/>
    <n v="1.4239683089999999"/>
  </r>
  <r>
    <x v="0"/>
    <x v="14"/>
    <x v="6"/>
    <x v="50"/>
    <x v="19"/>
    <x v="0"/>
    <x v="0"/>
    <n v="8.1198897139999993"/>
  </r>
  <r>
    <x v="0"/>
    <x v="15"/>
    <x v="6"/>
    <x v="50"/>
    <x v="48"/>
    <x v="0"/>
    <x v="0"/>
    <n v="0.81065772800000002"/>
  </r>
  <r>
    <x v="0"/>
    <x v="16"/>
    <x v="6"/>
    <x v="50"/>
    <x v="50"/>
    <x v="0"/>
    <x v="0"/>
    <n v="-9.0846280000000008E-3"/>
  </r>
  <r>
    <x v="0"/>
    <x v="16"/>
    <x v="6"/>
    <x v="50"/>
    <x v="51"/>
    <x v="0"/>
    <x v="0"/>
    <n v="-6.8785629999999999E-3"/>
  </r>
  <r>
    <x v="0"/>
    <x v="16"/>
    <x v="6"/>
    <x v="50"/>
    <x v="52"/>
    <x v="0"/>
    <x v="0"/>
    <n v="-0.65225812800000005"/>
  </r>
  <r>
    <x v="0"/>
    <x v="16"/>
    <x v="6"/>
    <x v="50"/>
    <x v="53"/>
    <x v="0"/>
    <x v="0"/>
    <n v="-8.9279849999999994E-3"/>
  </r>
  <r>
    <x v="0"/>
    <x v="16"/>
    <x v="6"/>
    <x v="50"/>
    <x v="54"/>
    <x v="0"/>
    <x v="0"/>
    <n v="-1.1769488E-2"/>
  </r>
  <r>
    <x v="0"/>
    <x v="16"/>
    <x v="6"/>
    <x v="50"/>
    <x v="55"/>
    <x v="0"/>
    <x v="0"/>
    <n v="-1.3786565000000001E-2"/>
  </r>
  <r>
    <x v="0"/>
    <x v="16"/>
    <x v="6"/>
    <x v="50"/>
    <x v="56"/>
    <x v="0"/>
    <x v="0"/>
    <n v="-5.0624802000000003E-2"/>
  </r>
  <r>
    <x v="0"/>
    <x v="16"/>
    <x v="6"/>
    <x v="50"/>
    <x v="57"/>
    <x v="0"/>
    <x v="0"/>
    <n v="-4.9335153999999999E-2"/>
  </r>
  <r>
    <x v="0"/>
    <x v="16"/>
    <x v="6"/>
    <x v="50"/>
    <x v="58"/>
    <x v="0"/>
    <x v="0"/>
    <n v="-7.9924139999999998E-3"/>
  </r>
  <r>
    <x v="0"/>
    <x v="17"/>
    <x v="6"/>
    <x v="50"/>
    <x v="48"/>
    <x v="0"/>
    <x v="0"/>
    <n v="0.44352729299999999"/>
  </r>
  <r>
    <x v="0"/>
    <x v="18"/>
    <x v="6"/>
    <x v="50"/>
    <x v="48"/>
    <x v="0"/>
    <x v="0"/>
    <n v="0.37530271399999998"/>
  </r>
  <r>
    <x v="0"/>
    <x v="19"/>
    <x v="6"/>
    <x v="50"/>
    <x v="19"/>
    <x v="0"/>
    <x v="0"/>
    <n v="1.6722191000000001E-2"/>
  </r>
  <r>
    <x v="0"/>
    <x v="12"/>
    <x v="6"/>
    <x v="51"/>
    <x v="19"/>
    <x v="0"/>
    <x v="0"/>
    <n v="260190.88"/>
  </r>
  <r>
    <x v="0"/>
    <x v="13"/>
    <x v="6"/>
    <x v="51"/>
    <x v="19"/>
    <x v="0"/>
    <x v="0"/>
    <n v="1.3682614639999999"/>
  </r>
  <r>
    <x v="0"/>
    <x v="14"/>
    <x v="6"/>
    <x v="51"/>
    <x v="19"/>
    <x v="0"/>
    <x v="0"/>
    <n v="3.2917319749999998"/>
  </r>
  <r>
    <x v="0"/>
    <x v="15"/>
    <x v="6"/>
    <x v="51"/>
    <x v="48"/>
    <x v="0"/>
    <x v="0"/>
    <n v="0.87943718100000001"/>
  </r>
  <r>
    <x v="0"/>
    <x v="16"/>
    <x v="6"/>
    <x v="51"/>
    <x v="50"/>
    <x v="0"/>
    <x v="0"/>
    <n v="-9.0901630000000001E-3"/>
  </r>
  <r>
    <x v="0"/>
    <x v="16"/>
    <x v="6"/>
    <x v="51"/>
    <x v="51"/>
    <x v="0"/>
    <x v="0"/>
    <n v="-6.8916719999999997E-3"/>
  </r>
  <r>
    <x v="0"/>
    <x v="16"/>
    <x v="6"/>
    <x v="51"/>
    <x v="52"/>
    <x v="0"/>
    <x v="0"/>
    <n v="-2.7607949999999999E-2"/>
  </r>
  <r>
    <x v="0"/>
    <x v="16"/>
    <x v="6"/>
    <x v="51"/>
    <x v="53"/>
    <x v="0"/>
    <x v="0"/>
    <n v="-0.70184366799999998"/>
  </r>
  <r>
    <x v="0"/>
    <x v="16"/>
    <x v="6"/>
    <x v="51"/>
    <x v="54"/>
    <x v="0"/>
    <x v="0"/>
    <n v="-1.1808814000000001E-2"/>
  </r>
  <r>
    <x v="0"/>
    <x v="16"/>
    <x v="6"/>
    <x v="51"/>
    <x v="55"/>
    <x v="0"/>
    <x v="0"/>
    <n v="-1.3832560000000001E-2"/>
  </r>
  <r>
    <x v="0"/>
    <x v="16"/>
    <x v="6"/>
    <x v="51"/>
    <x v="56"/>
    <x v="0"/>
    <x v="0"/>
    <n v="-5.0812958999999998E-2"/>
  </r>
  <r>
    <x v="0"/>
    <x v="16"/>
    <x v="6"/>
    <x v="51"/>
    <x v="57"/>
    <x v="0"/>
    <x v="0"/>
    <n v="-4.9531706000000002E-2"/>
  </r>
  <r>
    <x v="0"/>
    <x v="16"/>
    <x v="6"/>
    <x v="51"/>
    <x v="58"/>
    <x v="0"/>
    <x v="0"/>
    <n v="-8.0176889999999997E-3"/>
  </r>
  <r>
    <x v="0"/>
    <x v="17"/>
    <x v="6"/>
    <x v="51"/>
    <x v="48"/>
    <x v="0"/>
    <x v="0"/>
    <n v="0.54391173100000001"/>
  </r>
  <r>
    <x v="0"/>
    <x v="18"/>
    <x v="6"/>
    <x v="51"/>
    <x v="48"/>
    <x v="0"/>
    <x v="0"/>
    <n v="0.30710341400000002"/>
  </r>
  <r>
    <x v="0"/>
    <x v="19"/>
    <x v="6"/>
    <x v="51"/>
    <x v="19"/>
    <x v="0"/>
    <x v="0"/>
    <n v="6.7790289999999998E-3"/>
  </r>
  <r>
    <x v="0"/>
    <x v="12"/>
    <x v="6"/>
    <x v="52"/>
    <x v="19"/>
    <x v="0"/>
    <x v="0"/>
    <n v="593061.03"/>
  </r>
  <r>
    <x v="0"/>
    <x v="13"/>
    <x v="6"/>
    <x v="52"/>
    <x v="19"/>
    <x v="0"/>
    <x v="0"/>
    <n v="1.236142471"/>
  </r>
  <r>
    <x v="0"/>
    <x v="14"/>
    <x v="6"/>
    <x v="52"/>
    <x v="19"/>
    <x v="0"/>
    <x v="0"/>
    <n v="6.7784627029999998"/>
  </r>
  <r>
    <x v="0"/>
    <x v="15"/>
    <x v="6"/>
    <x v="52"/>
    <x v="48"/>
    <x v="0"/>
    <x v="0"/>
    <n v="1.0122683320000001"/>
  </r>
  <r>
    <x v="0"/>
    <x v="16"/>
    <x v="6"/>
    <x v="52"/>
    <x v="50"/>
    <x v="0"/>
    <x v="0"/>
    <n v="-9.4263769999999997E-3"/>
  </r>
  <r>
    <x v="0"/>
    <x v="16"/>
    <x v="6"/>
    <x v="52"/>
    <x v="51"/>
    <x v="0"/>
    <x v="0"/>
    <n v="-7.6878429999999998E-3"/>
  </r>
  <r>
    <x v="0"/>
    <x v="16"/>
    <x v="6"/>
    <x v="52"/>
    <x v="52"/>
    <x v="0"/>
    <x v="0"/>
    <n v="-3.0469175000000001E-2"/>
  </r>
  <r>
    <x v="0"/>
    <x v="16"/>
    <x v="6"/>
    <x v="52"/>
    <x v="53"/>
    <x v="0"/>
    <x v="0"/>
    <n v="-1.0106998000000001E-2"/>
  </r>
  <r>
    <x v="0"/>
    <x v="16"/>
    <x v="6"/>
    <x v="52"/>
    <x v="54"/>
    <x v="0"/>
    <x v="0"/>
    <n v="-0.80468784800000004"/>
  </r>
  <r>
    <x v="0"/>
    <x v="16"/>
    <x v="6"/>
    <x v="52"/>
    <x v="55"/>
    <x v="0"/>
    <x v="0"/>
    <n v="-1.6626239000000001E-2"/>
  </r>
  <r>
    <x v="0"/>
    <x v="16"/>
    <x v="6"/>
    <x v="52"/>
    <x v="56"/>
    <x v="0"/>
    <x v="0"/>
    <n v="-6.2241212999999997E-2"/>
  </r>
  <r>
    <x v="0"/>
    <x v="16"/>
    <x v="6"/>
    <x v="52"/>
    <x v="57"/>
    <x v="0"/>
    <x v="0"/>
    <n v="-6.1469830000000003E-2"/>
  </r>
  <r>
    <x v="0"/>
    <x v="16"/>
    <x v="6"/>
    <x v="52"/>
    <x v="58"/>
    <x v="0"/>
    <x v="0"/>
    <n v="-9.5528079999999994E-3"/>
  </r>
  <r>
    <x v="0"/>
    <x v="17"/>
    <x v="6"/>
    <x v="52"/>
    <x v="48"/>
    <x v="0"/>
    <x v="0"/>
    <n v="0.96546641399999999"/>
  </r>
  <r>
    <x v="0"/>
    <x v="18"/>
    <x v="6"/>
    <x v="52"/>
    <x v="48"/>
    <x v="0"/>
    <x v="0"/>
    <n v="0.20950951000000001"/>
  </r>
  <r>
    <x v="0"/>
    <x v="19"/>
    <x v="6"/>
    <x v="52"/>
    <x v="19"/>
    <x v="0"/>
    <x v="0"/>
    <n v="1.3959641E-2"/>
  </r>
  <r>
    <x v="0"/>
    <x v="12"/>
    <x v="6"/>
    <x v="53"/>
    <x v="19"/>
    <x v="0"/>
    <x v="0"/>
    <n v="548517.89"/>
  </r>
  <r>
    <x v="0"/>
    <x v="13"/>
    <x v="6"/>
    <x v="53"/>
    <x v="19"/>
    <x v="0"/>
    <x v="0"/>
    <n v="1.563221092"/>
  </r>
  <r>
    <x v="0"/>
    <x v="14"/>
    <x v="6"/>
    <x v="53"/>
    <x v="19"/>
    <x v="0"/>
    <x v="0"/>
    <n v="7.9281981669999997"/>
  </r>
  <r>
    <x v="0"/>
    <x v="15"/>
    <x v="6"/>
    <x v="53"/>
    <x v="48"/>
    <x v="0"/>
    <x v="0"/>
    <n v="1.0184488030000001"/>
  </r>
  <r>
    <x v="0"/>
    <x v="16"/>
    <x v="6"/>
    <x v="53"/>
    <x v="50"/>
    <x v="0"/>
    <x v="0"/>
    <n v="-9.4878489999999996E-3"/>
  </r>
  <r>
    <x v="0"/>
    <x v="16"/>
    <x v="6"/>
    <x v="53"/>
    <x v="51"/>
    <x v="0"/>
    <x v="0"/>
    <n v="-7.8334110000000002E-3"/>
  </r>
  <r>
    <x v="0"/>
    <x v="16"/>
    <x v="6"/>
    <x v="53"/>
    <x v="52"/>
    <x v="0"/>
    <x v="0"/>
    <n v="-3.0992308999999999E-2"/>
  </r>
  <r>
    <x v="0"/>
    <x v="16"/>
    <x v="6"/>
    <x v="53"/>
    <x v="53"/>
    <x v="0"/>
    <x v="0"/>
    <n v="-1.0319072E-2"/>
  </r>
  <r>
    <x v="0"/>
    <x v="16"/>
    <x v="6"/>
    <x v="53"/>
    <x v="54"/>
    <x v="0"/>
    <x v="0"/>
    <n v="-1.4634068E-2"/>
  </r>
  <r>
    <x v="0"/>
    <x v="16"/>
    <x v="6"/>
    <x v="53"/>
    <x v="55"/>
    <x v="0"/>
    <x v="0"/>
    <n v="-0.80736536800000003"/>
  </r>
  <r>
    <x v="0"/>
    <x v="16"/>
    <x v="6"/>
    <x v="53"/>
    <x v="56"/>
    <x v="0"/>
    <x v="0"/>
    <n v="-6.4330703000000003E-2"/>
  </r>
  <r>
    <x v="0"/>
    <x v="16"/>
    <x v="6"/>
    <x v="53"/>
    <x v="57"/>
    <x v="0"/>
    <x v="0"/>
    <n v="-6.3652542000000006E-2"/>
  </r>
  <r>
    <x v="0"/>
    <x v="16"/>
    <x v="6"/>
    <x v="53"/>
    <x v="58"/>
    <x v="0"/>
    <x v="0"/>
    <n v="-9.8334819999999993E-3"/>
  </r>
  <r>
    <x v="0"/>
    <x v="17"/>
    <x v="6"/>
    <x v="53"/>
    <x v="48"/>
    <x v="0"/>
    <x v="0"/>
    <n v="0.99497242299999999"/>
  </r>
  <r>
    <x v="0"/>
    <x v="18"/>
    <x v="6"/>
    <x v="53"/>
    <x v="48"/>
    <x v="0"/>
    <x v="0"/>
    <n v="0.209771654"/>
  </r>
  <r>
    <x v="0"/>
    <x v="19"/>
    <x v="6"/>
    <x v="53"/>
    <x v="19"/>
    <x v="0"/>
    <x v="0"/>
    <n v="1.6327418999999999E-2"/>
  </r>
  <r>
    <x v="0"/>
    <x v="12"/>
    <x v="6"/>
    <x v="54"/>
    <x v="19"/>
    <x v="0"/>
    <x v="0"/>
    <n v="3401471"/>
  </r>
  <r>
    <x v="0"/>
    <x v="13"/>
    <x v="6"/>
    <x v="54"/>
    <x v="19"/>
    <x v="0"/>
    <x v="0"/>
    <n v="1.0312117590000001"/>
  </r>
  <r>
    <x v="0"/>
    <x v="14"/>
    <x v="6"/>
    <x v="54"/>
    <x v="19"/>
    <x v="0"/>
    <x v="0"/>
    <n v="32.432313446999999"/>
  </r>
  <r>
    <x v="0"/>
    <x v="15"/>
    <x v="6"/>
    <x v="54"/>
    <x v="48"/>
    <x v="0"/>
    <x v="0"/>
    <n v="1.04107997"/>
  </r>
  <r>
    <x v="0"/>
    <x v="16"/>
    <x v="6"/>
    <x v="54"/>
    <x v="50"/>
    <x v="0"/>
    <x v="0"/>
    <n v="-9.5339540000000007E-3"/>
  </r>
  <r>
    <x v="0"/>
    <x v="16"/>
    <x v="6"/>
    <x v="54"/>
    <x v="51"/>
    <x v="0"/>
    <x v="0"/>
    <n v="-7.9425899999999994E-3"/>
  </r>
  <r>
    <x v="0"/>
    <x v="16"/>
    <x v="6"/>
    <x v="54"/>
    <x v="52"/>
    <x v="0"/>
    <x v="0"/>
    <n v="-3.1384668999999997E-2"/>
  </r>
  <r>
    <x v="0"/>
    <x v="16"/>
    <x v="6"/>
    <x v="54"/>
    <x v="53"/>
    <x v="0"/>
    <x v="0"/>
    <n v="-1.0478131E-2"/>
  </r>
  <r>
    <x v="0"/>
    <x v="16"/>
    <x v="6"/>
    <x v="54"/>
    <x v="54"/>
    <x v="0"/>
    <x v="0"/>
    <n v="-1.4961609000000001E-2"/>
  </r>
  <r>
    <x v="0"/>
    <x v="16"/>
    <x v="6"/>
    <x v="54"/>
    <x v="55"/>
    <x v="0"/>
    <x v="0"/>
    <n v="-1.752012E-2"/>
  </r>
  <r>
    <x v="0"/>
    <x v="16"/>
    <x v="6"/>
    <x v="54"/>
    <x v="56"/>
    <x v="0"/>
    <x v="0"/>
    <n v="-0.87392528199999997"/>
  </r>
  <r>
    <x v="0"/>
    <x v="16"/>
    <x v="6"/>
    <x v="54"/>
    <x v="57"/>
    <x v="0"/>
    <x v="0"/>
    <n v="-6.5289620000000007E-2"/>
  </r>
  <r>
    <x v="0"/>
    <x v="16"/>
    <x v="6"/>
    <x v="54"/>
    <x v="58"/>
    <x v="0"/>
    <x v="0"/>
    <n v="-1.0043994000000001E-2"/>
  </r>
  <r>
    <x v="0"/>
    <x v="17"/>
    <x v="6"/>
    <x v="54"/>
    <x v="48"/>
    <x v="0"/>
    <x v="0"/>
    <n v="1.112393779"/>
  </r>
  <r>
    <x v="0"/>
    <x v="18"/>
    <x v="6"/>
    <x v="54"/>
    <x v="48"/>
    <x v="0"/>
    <x v="0"/>
    <n v="0.19197258"/>
  </r>
  <r>
    <x v="0"/>
    <x v="19"/>
    <x v="6"/>
    <x v="54"/>
    <x v="19"/>
    <x v="0"/>
    <x v="0"/>
    <n v="6.6791465999999994E-2"/>
  </r>
  <r>
    <x v="0"/>
    <x v="12"/>
    <x v="6"/>
    <x v="55"/>
    <x v="19"/>
    <x v="0"/>
    <x v="0"/>
    <n v="3503738.9"/>
  </r>
  <r>
    <x v="0"/>
    <x v="13"/>
    <x v="6"/>
    <x v="55"/>
    <x v="19"/>
    <x v="0"/>
    <x v="0"/>
    <n v="1.0457770369999999"/>
  </r>
  <r>
    <x v="0"/>
    <x v="14"/>
    <x v="6"/>
    <x v="55"/>
    <x v="19"/>
    <x v="0"/>
    <x v="0"/>
    <n v="33.879277283"/>
  </r>
  <r>
    <x v="0"/>
    <x v="15"/>
    <x v="6"/>
    <x v="55"/>
    <x v="48"/>
    <x v="0"/>
    <x v="0"/>
    <n v="1.0434720129999999"/>
  </r>
  <r>
    <x v="0"/>
    <x v="16"/>
    <x v="6"/>
    <x v="55"/>
    <x v="50"/>
    <x v="0"/>
    <x v="0"/>
    <n v="-9.4568470000000009E-3"/>
  </r>
  <r>
    <x v="0"/>
    <x v="16"/>
    <x v="6"/>
    <x v="55"/>
    <x v="51"/>
    <x v="0"/>
    <x v="0"/>
    <n v="-7.7599979999999997E-3"/>
  </r>
  <r>
    <x v="0"/>
    <x v="16"/>
    <x v="6"/>
    <x v="55"/>
    <x v="52"/>
    <x v="0"/>
    <x v="0"/>
    <n v="-3.0728483000000001E-2"/>
  </r>
  <r>
    <x v="0"/>
    <x v="16"/>
    <x v="6"/>
    <x v="55"/>
    <x v="53"/>
    <x v="0"/>
    <x v="0"/>
    <n v="-1.0212119E-2"/>
  </r>
  <r>
    <x v="0"/>
    <x v="16"/>
    <x v="6"/>
    <x v="55"/>
    <x v="54"/>
    <x v="0"/>
    <x v="0"/>
    <n v="-1.4413825999999999E-2"/>
  </r>
  <r>
    <x v="0"/>
    <x v="16"/>
    <x v="6"/>
    <x v="55"/>
    <x v="55"/>
    <x v="0"/>
    <x v="0"/>
    <n v="-1.6879425E-2"/>
  </r>
  <r>
    <x v="0"/>
    <x v="16"/>
    <x v="6"/>
    <x v="55"/>
    <x v="56"/>
    <x v="0"/>
    <x v="0"/>
    <n v="-6.3276934000000007E-2"/>
  </r>
  <r>
    <x v="0"/>
    <x v="16"/>
    <x v="6"/>
    <x v="55"/>
    <x v="57"/>
    <x v="0"/>
    <x v="0"/>
    <n v="-0.88105244699999996"/>
  </r>
  <r>
    <x v="0"/>
    <x v="16"/>
    <x v="6"/>
    <x v="55"/>
    <x v="58"/>
    <x v="0"/>
    <x v="0"/>
    <n v="-9.6919329999999998E-3"/>
  </r>
  <r>
    <x v="0"/>
    <x v="17"/>
    <x v="6"/>
    <x v="55"/>
    <x v="48"/>
    <x v="0"/>
    <x v="0"/>
    <n v="1.132058717"/>
  </r>
  <r>
    <x v="0"/>
    <x v="18"/>
    <x v="6"/>
    <x v="55"/>
    <x v="48"/>
    <x v="0"/>
    <x v="0"/>
    <n v="0.181499313"/>
  </r>
  <r>
    <x v="0"/>
    <x v="19"/>
    <x v="6"/>
    <x v="55"/>
    <x v="19"/>
    <x v="0"/>
    <x v="0"/>
    <n v="6.9771359000000005E-2"/>
  </r>
  <r>
    <x v="0"/>
    <x v="12"/>
    <x v="6"/>
    <x v="56"/>
    <x v="19"/>
    <x v="0"/>
    <x v="0"/>
    <n v="333251.78000000003"/>
  </r>
  <r>
    <x v="0"/>
    <x v="13"/>
    <x v="6"/>
    <x v="56"/>
    <x v="19"/>
    <x v="0"/>
    <x v="0"/>
    <n v="1.413853335"/>
  </r>
  <r>
    <x v="0"/>
    <x v="14"/>
    <x v="6"/>
    <x v="56"/>
    <x v="19"/>
    <x v="0"/>
    <x v="0"/>
    <n v="4.356524243"/>
  </r>
  <r>
    <x v="0"/>
    <x v="15"/>
    <x v="6"/>
    <x v="56"/>
    <x v="48"/>
    <x v="0"/>
    <x v="0"/>
    <n v="1.0251765340000001"/>
  </r>
  <r>
    <x v="0"/>
    <x v="16"/>
    <x v="6"/>
    <x v="56"/>
    <x v="50"/>
    <x v="0"/>
    <x v="0"/>
    <n v="-9.6433109999999999E-3"/>
  </r>
  <r>
    <x v="0"/>
    <x v="16"/>
    <x v="6"/>
    <x v="56"/>
    <x v="51"/>
    <x v="0"/>
    <x v="0"/>
    <n v="-8.2015549999999993E-3"/>
  </r>
  <r>
    <x v="0"/>
    <x v="16"/>
    <x v="6"/>
    <x v="56"/>
    <x v="52"/>
    <x v="0"/>
    <x v="0"/>
    <n v="-3.2315319000000002E-2"/>
  </r>
  <r>
    <x v="0"/>
    <x v="16"/>
    <x v="6"/>
    <x v="56"/>
    <x v="53"/>
    <x v="0"/>
    <x v="0"/>
    <n v="-1.0855408E-2"/>
  </r>
  <r>
    <x v="0"/>
    <x v="16"/>
    <x v="6"/>
    <x v="56"/>
    <x v="54"/>
    <x v="0"/>
    <x v="0"/>
    <n v="-1.5738512999999999E-2"/>
  </r>
  <r>
    <x v="0"/>
    <x v="16"/>
    <x v="6"/>
    <x v="56"/>
    <x v="55"/>
    <x v="0"/>
    <x v="0"/>
    <n v="-1.8428799999999999E-2"/>
  </r>
  <r>
    <x v="0"/>
    <x v="16"/>
    <x v="6"/>
    <x v="56"/>
    <x v="56"/>
    <x v="0"/>
    <x v="0"/>
    <n v="-6.9615046E-2"/>
  </r>
  <r>
    <x v="0"/>
    <x v="16"/>
    <x v="6"/>
    <x v="56"/>
    <x v="57"/>
    <x v="0"/>
    <x v="0"/>
    <n v="-6.9172646000000004E-2"/>
  </r>
  <r>
    <x v="0"/>
    <x v="16"/>
    <x v="6"/>
    <x v="56"/>
    <x v="58"/>
    <x v="0"/>
    <x v="0"/>
    <n v="-0.79120593500000003"/>
  </r>
  <r>
    <x v="0"/>
    <x v="17"/>
    <x v="6"/>
    <x v="56"/>
    <x v="48"/>
    <x v="0"/>
    <x v="0"/>
    <n v="1.025864661"/>
  </r>
  <r>
    <x v="0"/>
    <x v="18"/>
    <x v="6"/>
    <x v="56"/>
    <x v="48"/>
    <x v="0"/>
    <x v="0"/>
    <n v="0.219337376"/>
  </r>
  <r>
    <x v="0"/>
    <x v="19"/>
    <x v="6"/>
    <x v="56"/>
    <x v="19"/>
    <x v="0"/>
    <x v="0"/>
    <n v="8.9718739999999995E-3"/>
  </r>
  <r>
    <x v="0"/>
    <x v="12"/>
    <x v="7"/>
    <x v="48"/>
    <x v="19"/>
    <x v="0"/>
    <x v="0"/>
    <n v="128545.66"/>
  </r>
  <r>
    <x v="0"/>
    <x v="13"/>
    <x v="7"/>
    <x v="48"/>
    <x v="19"/>
    <x v="0"/>
    <x v="0"/>
    <n v="1.0194717099999999"/>
  </r>
  <r>
    <x v="0"/>
    <x v="14"/>
    <x v="7"/>
    <x v="48"/>
    <x v="19"/>
    <x v="0"/>
    <x v="0"/>
    <n v="5.6895650849999999"/>
  </r>
  <r>
    <x v="0"/>
    <x v="15"/>
    <x v="7"/>
    <x v="48"/>
    <x v="48"/>
    <x v="0"/>
    <x v="0"/>
    <n v="0.35749598799999999"/>
  </r>
  <r>
    <x v="0"/>
    <x v="16"/>
    <x v="7"/>
    <x v="48"/>
    <x v="50"/>
    <x v="0"/>
    <x v="0"/>
    <n v="-0.14600009"/>
  </r>
  <r>
    <x v="0"/>
    <x v="16"/>
    <x v="7"/>
    <x v="48"/>
    <x v="51"/>
    <x v="0"/>
    <x v="0"/>
    <n v="-1.1958702E-2"/>
  </r>
  <r>
    <x v="0"/>
    <x v="16"/>
    <x v="7"/>
    <x v="48"/>
    <x v="52"/>
    <x v="0"/>
    <x v="0"/>
    <n v="-5.4132197E-2"/>
  </r>
  <r>
    <x v="0"/>
    <x v="16"/>
    <x v="7"/>
    <x v="48"/>
    <x v="53"/>
    <x v="0"/>
    <x v="0"/>
    <n v="-1.838271E-2"/>
  </r>
  <r>
    <x v="0"/>
    <x v="16"/>
    <x v="7"/>
    <x v="48"/>
    <x v="54"/>
    <x v="0"/>
    <x v="0"/>
    <n v="-1.2241174E-2"/>
  </r>
  <r>
    <x v="0"/>
    <x v="16"/>
    <x v="7"/>
    <x v="48"/>
    <x v="55"/>
    <x v="0"/>
    <x v="0"/>
    <n v="-2.0206239000000001E-2"/>
  </r>
  <r>
    <x v="0"/>
    <x v="16"/>
    <x v="7"/>
    <x v="48"/>
    <x v="56"/>
    <x v="0"/>
    <x v="0"/>
    <n v="-4.7877481999999999E-2"/>
  </r>
  <r>
    <x v="0"/>
    <x v="16"/>
    <x v="7"/>
    <x v="48"/>
    <x v="57"/>
    <x v="0"/>
    <x v="0"/>
    <n v="-3.3975740999999997E-2"/>
  </r>
  <r>
    <x v="0"/>
    <x v="16"/>
    <x v="7"/>
    <x v="48"/>
    <x v="58"/>
    <x v="0"/>
    <x v="0"/>
    <n v="-1.2721652999999999E-2"/>
  </r>
  <r>
    <x v="0"/>
    <x v="17"/>
    <x v="7"/>
    <x v="48"/>
    <x v="48"/>
    <x v="0"/>
    <x v="0"/>
    <n v="0.225495208"/>
  </r>
  <r>
    <x v="0"/>
    <x v="18"/>
    <x v="7"/>
    <x v="48"/>
    <x v="48"/>
    <x v="0"/>
    <x v="0"/>
    <n v="0.89136777300000003"/>
  </r>
  <r>
    <x v="0"/>
    <x v="19"/>
    <x v="7"/>
    <x v="48"/>
    <x v="19"/>
    <x v="0"/>
    <x v="0"/>
    <n v="2.5724441000000001E-2"/>
  </r>
  <r>
    <x v="0"/>
    <x v="12"/>
    <x v="7"/>
    <x v="49"/>
    <x v="19"/>
    <x v="0"/>
    <x v="0"/>
    <n v="63209.082000000002"/>
  </r>
  <r>
    <x v="0"/>
    <x v="13"/>
    <x v="7"/>
    <x v="49"/>
    <x v="19"/>
    <x v="0"/>
    <x v="0"/>
    <n v="1.0737151119999999"/>
  </r>
  <r>
    <x v="0"/>
    <x v="14"/>
    <x v="7"/>
    <x v="49"/>
    <x v="19"/>
    <x v="0"/>
    <x v="0"/>
    <n v="2.9465581369999998"/>
  </r>
  <r>
    <x v="0"/>
    <x v="15"/>
    <x v="7"/>
    <x v="49"/>
    <x v="48"/>
    <x v="0"/>
    <x v="0"/>
    <n v="0.768521075"/>
  </r>
  <r>
    <x v="0"/>
    <x v="16"/>
    <x v="7"/>
    <x v="49"/>
    <x v="50"/>
    <x v="0"/>
    <x v="0"/>
    <n v="-4.6476824999999999E-2"/>
  </r>
  <r>
    <x v="0"/>
    <x v="16"/>
    <x v="7"/>
    <x v="49"/>
    <x v="51"/>
    <x v="0"/>
    <x v="0"/>
    <n v="-0.37623401699999998"/>
  </r>
  <r>
    <x v="0"/>
    <x v="16"/>
    <x v="7"/>
    <x v="49"/>
    <x v="52"/>
    <x v="0"/>
    <x v="0"/>
    <n v="-7.3163896000000006E-2"/>
  </r>
  <r>
    <x v="0"/>
    <x v="16"/>
    <x v="7"/>
    <x v="49"/>
    <x v="53"/>
    <x v="0"/>
    <x v="0"/>
    <n v="-2.5724958999999999E-2"/>
  </r>
  <r>
    <x v="0"/>
    <x v="16"/>
    <x v="7"/>
    <x v="49"/>
    <x v="54"/>
    <x v="0"/>
    <x v="0"/>
    <n v="-2.4207466E-2"/>
  </r>
  <r>
    <x v="0"/>
    <x v="16"/>
    <x v="7"/>
    <x v="49"/>
    <x v="55"/>
    <x v="0"/>
    <x v="0"/>
    <n v="-3.9077219000000003E-2"/>
  </r>
  <r>
    <x v="0"/>
    <x v="16"/>
    <x v="7"/>
    <x v="49"/>
    <x v="56"/>
    <x v="0"/>
    <x v="0"/>
    <n v="-8.8717185000000004E-2"/>
  </r>
  <r>
    <x v="0"/>
    <x v="16"/>
    <x v="7"/>
    <x v="49"/>
    <x v="57"/>
    <x v="0"/>
    <x v="0"/>
    <n v="-7.1912884999999996E-2"/>
  </r>
  <r>
    <x v="0"/>
    <x v="16"/>
    <x v="7"/>
    <x v="49"/>
    <x v="58"/>
    <x v="0"/>
    <x v="0"/>
    <n v="-2.3006622000000001E-2"/>
  </r>
  <r>
    <x v="0"/>
    <x v="17"/>
    <x v="7"/>
    <x v="49"/>
    <x v="48"/>
    <x v="0"/>
    <x v="0"/>
    <n v="0.56382683600000005"/>
  </r>
  <r>
    <x v="0"/>
    <x v="18"/>
    <x v="7"/>
    <x v="49"/>
    <x v="48"/>
    <x v="0"/>
    <x v="0"/>
    <n v="0.64044210700000004"/>
  </r>
  <r>
    <x v="0"/>
    <x v="19"/>
    <x v="7"/>
    <x v="49"/>
    <x v="19"/>
    <x v="0"/>
    <x v="0"/>
    <n v="1.3322382000000001E-2"/>
  </r>
  <r>
    <x v="0"/>
    <x v="12"/>
    <x v="7"/>
    <x v="50"/>
    <x v="19"/>
    <x v="0"/>
    <x v="0"/>
    <n v="244243.66"/>
  </r>
  <r>
    <x v="0"/>
    <x v="13"/>
    <x v="7"/>
    <x v="50"/>
    <x v="19"/>
    <x v="0"/>
    <x v="0"/>
    <n v="1.1210320760000001"/>
  </r>
  <r>
    <x v="0"/>
    <x v="14"/>
    <x v="7"/>
    <x v="50"/>
    <x v="19"/>
    <x v="0"/>
    <x v="0"/>
    <n v="11.887425634"/>
  </r>
  <r>
    <x v="0"/>
    <x v="15"/>
    <x v="7"/>
    <x v="50"/>
    <x v="48"/>
    <x v="0"/>
    <x v="0"/>
    <n v="0.68695507"/>
  </r>
  <r>
    <x v="0"/>
    <x v="16"/>
    <x v="7"/>
    <x v="50"/>
    <x v="50"/>
    <x v="0"/>
    <x v="0"/>
    <n v="-4.4653565999999999E-2"/>
  </r>
  <r>
    <x v="0"/>
    <x v="16"/>
    <x v="7"/>
    <x v="50"/>
    <x v="51"/>
    <x v="0"/>
    <x v="0"/>
    <n v="-1.573188E-2"/>
  </r>
  <r>
    <x v="0"/>
    <x v="16"/>
    <x v="7"/>
    <x v="50"/>
    <x v="52"/>
    <x v="0"/>
    <x v="0"/>
    <n v="-0.37939204500000001"/>
  </r>
  <r>
    <x v="0"/>
    <x v="16"/>
    <x v="7"/>
    <x v="50"/>
    <x v="53"/>
    <x v="0"/>
    <x v="0"/>
    <n v="-2.4255327E-2"/>
  </r>
  <r>
    <x v="0"/>
    <x v="16"/>
    <x v="7"/>
    <x v="50"/>
    <x v="54"/>
    <x v="0"/>
    <x v="0"/>
    <n v="-2.181228E-2"/>
  </r>
  <r>
    <x v="0"/>
    <x v="16"/>
    <x v="7"/>
    <x v="50"/>
    <x v="55"/>
    <x v="0"/>
    <x v="0"/>
    <n v="-3.5299984E-2"/>
  </r>
  <r>
    <x v="0"/>
    <x v="16"/>
    <x v="7"/>
    <x v="50"/>
    <x v="56"/>
    <x v="0"/>
    <x v="0"/>
    <n v="-8.0542667999999998E-2"/>
  </r>
  <r>
    <x v="0"/>
    <x v="16"/>
    <x v="7"/>
    <x v="50"/>
    <x v="57"/>
    <x v="0"/>
    <x v="0"/>
    <n v="-6.4319346999999999E-2"/>
  </r>
  <r>
    <x v="0"/>
    <x v="16"/>
    <x v="7"/>
    <x v="50"/>
    <x v="58"/>
    <x v="0"/>
    <x v="0"/>
    <n v="-2.0947971999999999E-2"/>
  </r>
  <r>
    <x v="0"/>
    <x v="17"/>
    <x v="7"/>
    <x v="50"/>
    <x v="48"/>
    <x v="0"/>
    <x v="0"/>
    <n v="0.47691408400000002"/>
  </r>
  <r>
    <x v="0"/>
    <x v="18"/>
    <x v="7"/>
    <x v="50"/>
    <x v="48"/>
    <x v="0"/>
    <x v="0"/>
    <n v="0.68996244600000001"/>
  </r>
  <r>
    <x v="0"/>
    <x v="19"/>
    <x v="7"/>
    <x v="50"/>
    <x v="19"/>
    <x v="0"/>
    <x v="0"/>
    <n v="5.3747058E-2"/>
  </r>
  <r>
    <x v="0"/>
    <x v="12"/>
    <x v="7"/>
    <x v="51"/>
    <x v="19"/>
    <x v="0"/>
    <x v="0"/>
    <n v="102069.86"/>
  </r>
  <r>
    <x v="0"/>
    <x v="13"/>
    <x v="7"/>
    <x v="51"/>
    <x v="19"/>
    <x v="0"/>
    <x v="0"/>
    <n v="1.0348928019999999"/>
  </r>
  <r>
    <x v="0"/>
    <x v="14"/>
    <x v="7"/>
    <x v="51"/>
    <x v="19"/>
    <x v="0"/>
    <x v="0"/>
    <n v="4.5860561019999997"/>
  </r>
  <r>
    <x v="0"/>
    <x v="15"/>
    <x v="7"/>
    <x v="51"/>
    <x v="48"/>
    <x v="0"/>
    <x v="0"/>
    <n v="0.75982084400000005"/>
  </r>
  <r>
    <x v="0"/>
    <x v="16"/>
    <x v="7"/>
    <x v="51"/>
    <x v="50"/>
    <x v="0"/>
    <x v="0"/>
    <n v="-4.5696541E-2"/>
  </r>
  <r>
    <x v="0"/>
    <x v="16"/>
    <x v="7"/>
    <x v="51"/>
    <x v="51"/>
    <x v="0"/>
    <x v="0"/>
    <n v="-1.6272024999999999E-2"/>
  </r>
  <r>
    <x v="0"/>
    <x v="16"/>
    <x v="7"/>
    <x v="51"/>
    <x v="52"/>
    <x v="0"/>
    <x v="0"/>
    <n v="-7.1533620000000006E-2"/>
  </r>
  <r>
    <x v="0"/>
    <x v="16"/>
    <x v="7"/>
    <x v="51"/>
    <x v="53"/>
    <x v="0"/>
    <x v="0"/>
    <n v="-0.389667969"/>
  </r>
  <r>
    <x v="0"/>
    <x v="16"/>
    <x v="7"/>
    <x v="51"/>
    <x v="54"/>
    <x v="0"/>
    <x v="0"/>
    <n v="-2.3182419999999999E-2"/>
  </r>
  <r>
    <x v="0"/>
    <x v="16"/>
    <x v="7"/>
    <x v="51"/>
    <x v="55"/>
    <x v="0"/>
    <x v="0"/>
    <n v="-3.7460710000000001E-2"/>
  </r>
  <r>
    <x v="0"/>
    <x v="16"/>
    <x v="7"/>
    <x v="51"/>
    <x v="56"/>
    <x v="0"/>
    <x v="0"/>
    <n v="-8.5218811000000005E-2"/>
  </r>
  <r>
    <x v="0"/>
    <x v="16"/>
    <x v="7"/>
    <x v="51"/>
    <x v="57"/>
    <x v="0"/>
    <x v="0"/>
    <n v="-6.8663147999999993E-2"/>
  </r>
  <r>
    <x v="0"/>
    <x v="16"/>
    <x v="7"/>
    <x v="51"/>
    <x v="58"/>
    <x v="0"/>
    <x v="0"/>
    <n v="-2.2125599999999999E-2"/>
  </r>
  <r>
    <x v="0"/>
    <x v="17"/>
    <x v="7"/>
    <x v="51"/>
    <x v="48"/>
    <x v="0"/>
    <x v="0"/>
    <n v="0.54669315900000004"/>
  </r>
  <r>
    <x v="0"/>
    <x v="18"/>
    <x v="7"/>
    <x v="51"/>
    <x v="48"/>
    <x v="0"/>
    <x v="0"/>
    <n v="0.63542804500000005"/>
  </r>
  <r>
    <x v="0"/>
    <x v="19"/>
    <x v="7"/>
    <x v="51"/>
    <x v="19"/>
    <x v="0"/>
    <x v="0"/>
    <n v="2.0735105E-2"/>
  </r>
  <r>
    <x v="0"/>
    <x v="12"/>
    <x v="7"/>
    <x v="52"/>
    <x v="19"/>
    <x v="0"/>
    <x v="0"/>
    <n v="160641.85"/>
  </r>
  <r>
    <x v="0"/>
    <x v="13"/>
    <x v="7"/>
    <x v="52"/>
    <x v="19"/>
    <x v="0"/>
    <x v="0"/>
    <n v="1.0716788269999999"/>
  </r>
  <r>
    <x v="0"/>
    <x v="14"/>
    <x v="7"/>
    <x v="52"/>
    <x v="19"/>
    <x v="0"/>
    <x v="0"/>
    <n v="7.4742879120000003"/>
  </r>
  <r>
    <x v="0"/>
    <x v="15"/>
    <x v="7"/>
    <x v="52"/>
    <x v="48"/>
    <x v="0"/>
    <x v="0"/>
    <n v="1.0564894300000001"/>
  </r>
  <r>
    <x v="0"/>
    <x v="16"/>
    <x v="7"/>
    <x v="52"/>
    <x v="50"/>
    <x v="0"/>
    <x v="0"/>
    <n v="-4.9087893E-2"/>
  </r>
  <r>
    <x v="0"/>
    <x v="16"/>
    <x v="7"/>
    <x v="52"/>
    <x v="51"/>
    <x v="0"/>
    <x v="0"/>
    <n v="-1.8028366000000001E-2"/>
  </r>
  <r>
    <x v="0"/>
    <x v="16"/>
    <x v="7"/>
    <x v="52"/>
    <x v="52"/>
    <x v="0"/>
    <x v="0"/>
    <n v="-7.8619301000000003E-2"/>
  </r>
  <r>
    <x v="0"/>
    <x v="16"/>
    <x v="7"/>
    <x v="52"/>
    <x v="53"/>
    <x v="0"/>
    <x v="0"/>
    <n v="-2.7829603000000001E-2"/>
  </r>
  <r>
    <x v="0"/>
    <x v="16"/>
    <x v="7"/>
    <x v="52"/>
    <x v="54"/>
    <x v="0"/>
    <x v="0"/>
    <n v="-0.62927160000000004"/>
  </r>
  <r>
    <x v="0"/>
    <x v="16"/>
    <x v="7"/>
    <x v="52"/>
    <x v="55"/>
    <x v="0"/>
    <x v="0"/>
    <n v="-4.4486553999999998E-2"/>
  </r>
  <r>
    <x v="0"/>
    <x v="16"/>
    <x v="7"/>
    <x v="52"/>
    <x v="56"/>
    <x v="0"/>
    <x v="0"/>
    <n v="-0.100423818"/>
  </r>
  <r>
    <x v="0"/>
    <x v="16"/>
    <x v="7"/>
    <x v="52"/>
    <x v="57"/>
    <x v="0"/>
    <x v="0"/>
    <n v="-8.2787503999999998E-2"/>
  </r>
  <r>
    <x v="0"/>
    <x v="16"/>
    <x v="7"/>
    <x v="52"/>
    <x v="58"/>
    <x v="0"/>
    <x v="0"/>
    <n v="-2.5954791000000001E-2"/>
  </r>
  <r>
    <x v="0"/>
    <x v="17"/>
    <x v="7"/>
    <x v="52"/>
    <x v="48"/>
    <x v="0"/>
    <x v="0"/>
    <n v="1.021650081"/>
  </r>
  <r>
    <x v="0"/>
    <x v="18"/>
    <x v="7"/>
    <x v="52"/>
    <x v="48"/>
    <x v="0"/>
    <x v="0"/>
    <n v="0.39836598299999998"/>
  </r>
  <r>
    <x v="0"/>
    <x v="19"/>
    <x v="7"/>
    <x v="52"/>
    <x v="19"/>
    <x v="0"/>
    <x v="0"/>
    <n v="3.3793774999999998E-2"/>
  </r>
  <r>
    <x v="0"/>
    <x v="12"/>
    <x v="7"/>
    <x v="53"/>
    <x v="19"/>
    <x v="0"/>
    <x v="0"/>
    <n v="240273"/>
  </r>
  <r>
    <x v="0"/>
    <x v="13"/>
    <x v="7"/>
    <x v="53"/>
    <x v="19"/>
    <x v="0"/>
    <x v="0"/>
    <n v="1.1299345350000001"/>
  </r>
  <r>
    <x v="0"/>
    <x v="14"/>
    <x v="7"/>
    <x v="53"/>
    <x v="19"/>
    <x v="0"/>
    <x v="0"/>
    <n v="11.787038833"/>
  </r>
  <r>
    <x v="0"/>
    <x v="15"/>
    <x v="7"/>
    <x v="53"/>
    <x v="48"/>
    <x v="0"/>
    <x v="0"/>
    <n v="1.062923388"/>
  </r>
  <r>
    <x v="0"/>
    <x v="16"/>
    <x v="7"/>
    <x v="53"/>
    <x v="50"/>
    <x v="0"/>
    <x v="0"/>
    <n v="-4.9889236000000003E-2"/>
  </r>
  <r>
    <x v="0"/>
    <x v="16"/>
    <x v="7"/>
    <x v="53"/>
    <x v="51"/>
    <x v="0"/>
    <x v="0"/>
    <n v="-1.8443372E-2"/>
  </r>
  <r>
    <x v="0"/>
    <x v="16"/>
    <x v="7"/>
    <x v="53"/>
    <x v="52"/>
    <x v="0"/>
    <x v="0"/>
    <n v="-8.0293578000000004E-2"/>
  </r>
  <r>
    <x v="0"/>
    <x v="16"/>
    <x v="7"/>
    <x v="53"/>
    <x v="53"/>
    <x v="0"/>
    <x v="0"/>
    <n v="-2.8475522999999999E-2"/>
  </r>
  <r>
    <x v="0"/>
    <x v="16"/>
    <x v="7"/>
    <x v="53"/>
    <x v="54"/>
    <x v="0"/>
    <x v="0"/>
    <n v="-2.8690295000000001E-2"/>
  </r>
  <r>
    <x v="0"/>
    <x v="16"/>
    <x v="7"/>
    <x v="53"/>
    <x v="55"/>
    <x v="0"/>
    <x v="0"/>
    <n v="-0.64013023000000002"/>
  </r>
  <r>
    <x v="0"/>
    <x v="16"/>
    <x v="7"/>
    <x v="53"/>
    <x v="56"/>
    <x v="0"/>
    <x v="0"/>
    <n v="-0.10401661199999999"/>
  </r>
  <r>
    <x v="0"/>
    <x v="16"/>
    <x v="7"/>
    <x v="53"/>
    <x v="57"/>
    <x v="0"/>
    <x v="0"/>
    <n v="-8.6124951000000005E-2"/>
  </r>
  <r>
    <x v="0"/>
    <x v="16"/>
    <x v="7"/>
    <x v="53"/>
    <x v="58"/>
    <x v="0"/>
    <x v="0"/>
    <n v="-2.6859590999999999E-2"/>
  </r>
  <r>
    <x v="0"/>
    <x v="17"/>
    <x v="7"/>
    <x v="53"/>
    <x v="48"/>
    <x v="0"/>
    <x v="0"/>
    <n v="1.0370886500000001"/>
  </r>
  <r>
    <x v="0"/>
    <x v="18"/>
    <x v="7"/>
    <x v="53"/>
    <x v="48"/>
    <x v="0"/>
    <x v="0"/>
    <n v="0.40601646200000002"/>
  </r>
  <r>
    <x v="0"/>
    <x v="19"/>
    <x v="7"/>
    <x v="53"/>
    <x v="19"/>
    <x v="0"/>
    <x v="0"/>
    <n v="5.3293174999999998E-2"/>
  </r>
  <r>
    <x v="0"/>
    <x v="12"/>
    <x v="7"/>
    <x v="54"/>
    <x v="19"/>
    <x v="0"/>
    <x v="0"/>
    <n v="574707.91"/>
  </r>
  <r>
    <x v="0"/>
    <x v="13"/>
    <x v="7"/>
    <x v="54"/>
    <x v="19"/>
    <x v="0"/>
    <x v="0"/>
    <n v="1.022349001"/>
  </r>
  <r>
    <x v="0"/>
    <x v="14"/>
    <x v="7"/>
    <x v="54"/>
    <x v="19"/>
    <x v="0"/>
    <x v="0"/>
    <n v="25.508963881"/>
  </r>
  <r>
    <x v="0"/>
    <x v="15"/>
    <x v="7"/>
    <x v="54"/>
    <x v="48"/>
    <x v="0"/>
    <x v="0"/>
    <n v="1.138340178"/>
  </r>
  <r>
    <x v="0"/>
    <x v="16"/>
    <x v="7"/>
    <x v="54"/>
    <x v="50"/>
    <x v="0"/>
    <x v="0"/>
    <n v="-5.5105318E-2"/>
  </r>
  <r>
    <x v="0"/>
    <x v="16"/>
    <x v="7"/>
    <x v="54"/>
    <x v="51"/>
    <x v="0"/>
    <x v="0"/>
    <n v="-2.1144718999999999E-2"/>
  </r>
  <r>
    <x v="0"/>
    <x v="16"/>
    <x v="7"/>
    <x v="54"/>
    <x v="52"/>
    <x v="0"/>
    <x v="0"/>
    <n v="-9.1191736999999995E-2"/>
  </r>
  <r>
    <x v="0"/>
    <x v="16"/>
    <x v="7"/>
    <x v="54"/>
    <x v="53"/>
    <x v="0"/>
    <x v="0"/>
    <n v="-3.2679929000000003E-2"/>
  </r>
  <r>
    <x v="0"/>
    <x v="16"/>
    <x v="7"/>
    <x v="54"/>
    <x v="54"/>
    <x v="0"/>
    <x v="0"/>
    <n v="-3.5542575E-2"/>
  </r>
  <r>
    <x v="0"/>
    <x v="16"/>
    <x v="7"/>
    <x v="54"/>
    <x v="55"/>
    <x v="0"/>
    <x v="0"/>
    <n v="-5.6952818000000002E-2"/>
  </r>
  <r>
    <x v="0"/>
    <x v="16"/>
    <x v="7"/>
    <x v="54"/>
    <x v="56"/>
    <x v="0"/>
    <x v="0"/>
    <n v="-0.70512501999999999"/>
  </r>
  <r>
    <x v="0"/>
    <x v="16"/>
    <x v="7"/>
    <x v="54"/>
    <x v="57"/>
    <x v="0"/>
    <x v="0"/>
    <n v="-0.107848971"/>
  </r>
  <r>
    <x v="0"/>
    <x v="16"/>
    <x v="7"/>
    <x v="54"/>
    <x v="58"/>
    <x v="0"/>
    <x v="0"/>
    <n v="-3.2749092E-2"/>
  </r>
  <r>
    <x v="0"/>
    <x v="17"/>
    <x v="7"/>
    <x v="54"/>
    <x v="48"/>
    <x v="0"/>
    <x v="0"/>
    <n v="1.2142554839999999"/>
  </r>
  <r>
    <x v="0"/>
    <x v="18"/>
    <x v="7"/>
    <x v="54"/>
    <x v="48"/>
    <x v="0"/>
    <x v="0"/>
    <n v="0.42227770999999997"/>
  </r>
  <r>
    <x v="0"/>
    <x v="19"/>
    <x v="7"/>
    <x v="54"/>
    <x v="19"/>
    <x v="0"/>
    <x v="0"/>
    <n v="0.115334623"/>
  </r>
  <r>
    <x v="0"/>
    <x v="12"/>
    <x v="7"/>
    <x v="55"/>
    <x v="19"/>
    <x v="0"/>
    <x v="0"/>
    <n v="531183.06000000006"/>
  </r>
  <r>
    <x v="0"/>
    <x v="13"/>
    <x v="7"/>
    <x v="55"/>
    <x v="19"/>
    <x v="0"/>
    <x v="0"/>
    <n v="1.027505581"/>
  </r>
  <r>
    <x v="0"/>
    <x v="14"/>
    <x v="7"/>
    <x v="55"/>
    <x v="19"/>
    <x v="0"/>
    <x v="0"/>
    <n v="23.695990847000001"/>
  </r>
  <r>
    <x v="0"/>
    <x v="15"/>
    <x v="7"/>
    <x v="55"/>
    <x v="48"/>
    <x v="0"/>
    <x v="0"/>
    <n v="1.1652938960000001"/>
  </r>
  <r>
    <x v="0"/>
    <x v="16"/>
    <x v="7"/>
    <x v="55"/>
    <x v="50"/>
    <x v="0"/>
    <x v="0"/>
    <n v="-5.4117988999999998E-2"/>
  </r>
  <r>
    <x v="0"/>
    <x v="16"/>
    <x v="7"/>
    <x v="55"/>
    <x v="51"/>
    <x v="0"/>
    <x v="0"/>
    <n v="-2.0633393E-2"/>
  </r>
  <r>
    <x v="0"/>
    <x v="16"/>
    <x v="7"/>
    <x v="55"/>
    <x v="52"/>
    <x v="0"/>
    <x v="0"/>
    <n v="-8.9128873999999997E-2"/>
  </r>
  <r>
    <x v="0"/>
    <x v="16"/>
    <x v="7"/>
    <x v="55"/>
    <x v="53"/>
    <x v="0"/>
    <x v="0"/>
    <n v="-3.1884096000000001E-2"/>
  </r>
  <r>
    <x v="0"/>
    <x v="16"/>
    <x v="7"/>
    <x v="55"/>
    <x v="54"/>
    <x v="0"/>
    <x v="0"/>
    <n v="-3.4245537999999999E-2"/>
  </r>
  <r>
    <x v="0"/>
    <x v="16"/>
    <x v="7"/>
    <x v="55"/>
    <x v="55"/>
    <x v="0"/>
    <x v="0"/>
    <n v="-5.4907376000000001E-2"/>
  </r>
  <r>
    <x v="0"/>
    <x v="16"/>
    <x v="7"/>
    <x v="55"/>
    <x v="56"/>
    <x v="0"/>
    <x v="0"/>
    <n v="-0.122976077"/>
  </r>
  <r>
    <x v="0"/>
    <x v="16"/>
    <x v="7"/>
    <x v="55"/>
    <x v="57"/>
    <x v="0"/>
    <x v="0"/>
    <n v="-0.72576625900000002"/>
  </r>
  <r>
    <x v="0"/>
    <x v="16"/>
    <x v="7"/>
    <x v="55"/>
    <x v="58"/>
    <x v="0"/>
    <x v="0"/>
    <n v="-3.1634295E-2"/>
  </r>
  <r>
    <x v="0"/>
    <x v="17"/>
    <x v="7"/>
    <x v="55"/>
    <x v="48"/>
    <x v="0"/>
    <x v="0"/>
    <n v="1.3106829630000001"/>
  </r>
  <r>
    <x v="0"/>
    <x v="18"/>
    <x v="7"/>
    <x v="55"/>
    <x v="48"/>
    <x v="0"/>
    <x v="0"/>
    <n v="0.37797067000000001"/>
  </r>
  <r>
    <x v="0"/>
    <x v="19"/>
    <x v="7"/>
    <x v="55"/>
    <x v="19"/>
    <x v="0"/>
    <x v="0"/>
    <n v="0.10713756100000001"/>
  </r>
  <r>
    <x v="0"/>
    <x v="12"/>
    <x v="7"/>
    <x v="56"/>
    <x v="19"/>
    <x v="0"/>
    <x v="0"/>
    <n v="142427.13"/>
  </r>
  <r>
    <x v="0"/>
    <x v="13"/>
    <x v="7"/>
    <x v="56"/>
    <x v="19"/>
    <x v="0"/>
    <x v="0"/>
    <n v="1.0389006709999999"/>
  </r>
  <r>
    <x v="0"/>
    <x v="14"/>
    <x v="7"/>
    <x v="56"/>
    <x v="19"/>
    <x v="0"/>
    <x v="0"/>
    <n v="6.4241135690000002"/>
  </r>
  <r>
    <x v="0"/>
    <x v="15"/>
    <x v="7"/>
    <x v="56"/>
    <x v="48"/>
    <x v="0"/>
    <x v="0"/>
    <n v="1.085738206"/>
  </r>
  <r>
    <x v="0"/>
    <x v="16"/>
    <x v="7"/>
    <x v="56"/>
    <x v="50"/>
    <x v="0"/>
    <x v="0"/>
    <n v="-5.2700843999999997E-2"/>
  </r>
  <r>
    <x v="0"/>
    <x v="16"/>
    <x v="7"/>
    <x v="56"/>
    <x v="51"/>
    <x v="0"/>
    <x v="0"/>
    <n v="-1.9899469999999999E-2"/>
  </r>
  <r>
    <x v="0"/>
    <x v="16"/>
    <x v="7"/>
    <x v="56"/>
    <x v="52"/>
    <x v="0"/>
    <x v="0"/>
    <n v="-8.6167977000000007E-2"/>
  </r>
  <r>
    <x v="0"/>
    <x v="16"/>
    <x v="7"/>
    <x v="56"/>
    <x v="53"/>
    <x v="0"/>
    <x v="0"/>
    <n v="-3.0741810000000001E-2"/>
  </r>
  <r>
    <x v="0"/>
    <x v="16"/>
    <x v="7"/>
    <x v="56"/>
    <x v="54"/>
    <x v="0"/>
    <x v="0"/>
    <n v="-3.2383857000000002E-2"/>
  </r>
  <r>
    <x v="0"/>
    <x v="16"/>
    <x v="7"/>
    <x v="56"/>
    <x v="55"/>
    <x v="0"/>
    <x v="0"/>
    <n v="-5.1971482999999999E-2"/>
  </r>
  <r>
    <x v="0"/>
    <x v="16"/>
    <x v="7"/>
    <x v="56"/>
    <x v="56"/>
    <x v="0"/>
    <x v="0"/>
    <n v="-0.116622355"/>
  </r>
  <r>
    <x v="0"/>
    <x v="16"/>
    <x v="7"/>
    <x v="56"/>
    <x v="57"/>
    <x v="0"/>
    <x v="0"/>
    <n v="-9.7834778999999997E-2"/>
  </r>
  <r>
    <x v="0"/>
    <x v="16"/>
    <x v="7"/>
    <x v="56"/>
    <x v="58"/>
    <x v="0"/>
    <x v="0"/>
    <n v="-0.59741563099999995"/>
  </r>
  <r>
    <x v="0"/>
    <x v="17"/>
    <x v="7"/>
    <x v="56"/>
    <x v="48"/>
    <x v="0"/>
    <x v="0"/>
    <n v="1.0875445079999999"/>
  </r>
  <r>
    <x v="0"/>
    <x v="18"/>
    <x v="7"/>
    <x v="56"/>
    <x v="48"/>
    <x v="0"/>
    <x v="0"/>
    <n v="0.43261855900000001"/>
  </r>
  <r>
    <x v="0"/>
    <x v="19"/>
    <x v="7"/>
    <x v="56"/>
    <x v="19"/>
    <x v="0"/>
    <x v="0"/>
    <n v="2.9045583E-2"/>
  </r>
  <r>
    <x v="0"/>
    <x v="12"/>
    <x v="8"/>
    <x v="48"/>
    <x v="19"/>
    <x v="0"/>
    <x v="0"/>
    <n v="301276"/>
  </r>
  <r>
    <x v="0"/>
    <x v="13"/>
    <x v="8"/>
    <x v="48"/>
    <x v="19"/>
    <x v="0"/>
    <x v="0"/>
    <n v="1.013713356"/>
  </r>
  <r>
    <x v="0"/>
    <x v="14"/>
    <x v="8"/>
    <x v="48"/>
    <x v="19"/>
    <x v="0"/>
    <x v="0"/>
    <n v="25.875447853000001"/>
  </r>
  <r>
    <x v="0"/>
    <x v="15"/>
    <x v="8"/>
    <x v="48"/>
    <x v="48"/>
    <x v="0"/>
    <x v="0"/>
    <n v="0.60525427899999995"/>
  </r>
  <r>
    <x v="0"/>
    <x v="16"/>
    <x v="8"/>
    <x v="48"/>
    <x v="50"/>
    <x v="0"/>
    <x v="0"/>
    <n v="-0.275709123"/>
  </r>
  <r>
    <x v="0"/>
    <x v="16"/>
    <x v="8"/>
    <x v="48"/>
    <x v="51"/>
    <x v="0"/>
    <x v="0"/>
    <n v="-4.1927831999999998E-2"/>
  </r>
  <r>
    <x v="0"/>
    <x v="16"/>
    <x v="8"/>
    <x v="48"/>
    <x v="52"/>
    <x v="0"/>
    <x v="0"/>
    <n v="-7.3158281000000006E-2"/>
  </r>
  <r>
    <x v="0"/>
    <x v="16"/>
    <x v="8"/>
    <x v="48"/>
    <x v="53"/>
    <x v="0"/>
    <x v="0"/>
    <n v="-2.3042727999999998E-2"/>
  </r>
  <r>
    <x v="0"/>
    <x v="16"/>
    <x v="8"/>
    <x v="48"/>
    <x v="54"/>
    <x v="0"/>
    <x v="0"/>
    <n v="-2.4367436999999999E-2"/>
  </r>
  <r>
    <x v="0"/>
    <x v="16"/>
    <x v="8"/>
    <x v="48"/>
    <x v="55"/>
    <x v="0"/>
    <x v="0"/>
    <n v="-3.4690257000000002E-2"/>
  </r>
  <r>
    <x v="0"/>
    <x v="16"/>
    <x v="8"/>
    <x v="48"/>
    <x v="56"/>
    <x v="0"/>
    <x v="0"/>
    <n v="-4.4091391000000001E-2"/>
  </r>
  <r>
    <x v="0"/>
    <x v="16"/>
    <x v="8"/>
    <x v="48"/>
    <x v="57"/>
    <x v="0"/>
    <x v="0"/>
    <n v="-6.4602072999999996E-2"/>
  </r>
  <r>
    <x v="0"/>
    <x v="16"/>
    <x v="8"/>
    <x v="48"/>
    <x v="58"/>
    <x v="0"/>
    <x v="0"/>
    <n v="-2.3665156999999999E-2"/>
  </r>
  <r>
    <x v="0"/>
    <x v="17"/>
    <x v="8"/>
    <x v="48"/>
    <x v="48"/>
    <x v="0"/>
    <x v="0"/>
    <n v="0.50467466999999999"/>
  </r>
  <r>
    <x v="0"/>
    <x v="18"/>
    <x v="8"/>
    <x v="48"/>
    <x v="48"/>
    <x v="0"/>
    <x v="0"/>
    <n v="0.89031433900000001"/>
  </r>
  <r>
    <x v="0"/>
    <x v="19"/>
    <x v="8"/>
    <x v="48"/>
    <x v="19"/>
    <x v="0"/>
    <x v="0"/>
    <n v="0.18838919600000001"/>
  </r>
  <r>
    <x v="0"/>
    <x v="12"/>
    <x v="8"/>
    <x v="49"/>
    <x v="19"/>
    <x v="0"/>
    <x v="0"/>
    <n v="93569.544999999998"/>
  </r>
  <r>
    <x v="0"/>
    <x v="13"/>
    <x v="8"/>
    <x v="49"/>
    <x v="19"/>
    <x v="0"/>
    <x v="0"/>
    <n v="1.0314856269999999"/>
  </r>
  <r>
    <x v="0"/>
    <x v="14"/>
    <x v="8"/>
    <x v="49"/>
    <x v="19"/>
    <x v="0"/>
    <x v="0"/>
    <n v="8.177223519"/>
  </r>
  <r>
    <x v="0"/>
    <x v="15"/>
    <x v="8"/>
    <x v="49"/>
    <x v="48"/>
    <x v="0"/>
    <x v="0"/>
    <n v="0.91849115100000001"/>
  </r>
  <r>
    <x v="0"/>
    <x v="16"/>
    <x v="8"/>
    <x v="49"/>
    <x v="50"/>
    <x v="0"/>
    <x v="0"/>
    <n v="-0.21372501399999999"/>
  </r>
  <r>
    <x v="0"/>
    <x v="16"/>
    <x v="8"/>
    <x v="49"/>
    <x v="51"/>
    <x v="0"/>
    <x v="0"/>
    <n v="-0.29557449499999999"/>
  </r>
  <r>
    <x v="0"/>
    <x v="16"/>
    <x v="8"/>
    <x v="49"/>
    <x v="52"/>
    <x v="0"/>
    <x v="0"/>
    <n v="-9.7711786999999994E-2"/>
  </r>
  <r>
    <x v="0"/>
    <x v="16"/>
    <x v="8"/>
    <x v="49"/>
    <x v="53"/>
    <x v="0"/>
    <x v="0"/>
    <n v="-3.1107431000000001E-2"/>
  </r>
  <r>
    <x v="0"/>
    <x v="16"/>
    <x v="8"/>
    <x v="49"/>
    <x v="54"/>
    <x v="0"/>
    <x v="0"/>
    <n v="-3.4360728E-2"/>
  </r>
  <r>
    <x v="0"/>
    <x v="16"/>
    <x v="8"/>
    <x v="49"/>
    <x v="55"/>
    <x v="0"/>
    <x v="0"/>
    <n v="-4.8932405999999998E-2"/>
  </r>
  <r>
    <x v="0"/>
    <x v="16"/>
    <x v="8"/>
    <x v="49"/>
    <x v="56"/>
    <x v="0"/>
    <x v="0"/>
    <n v="-6.5272267999999994E-2"/>
  </r>
  <r>
    <x v="0"/>
    <x v="16"/>
    <x v="8"/>
    <x v="49"/>
    <x v="57"/>
    <x v="0"/>
    <x v="0"/>
    <n v="-9.9081995000000006E-2"/>
  </r>
  <r>
    <x v="0"/>
    <x v="16"/>
    <x v="8"/>
    <x v="49"/>
    <x v="58"/>
    <x v="0"/>
    <x v="0"/>
    <n v="-3.2725028000000003E-2"/>
  </r>
  <r>
    <x v="0"/>
    <x v="17"/>
    <x v="8"/>
    <x v="49"/>
    <x v="48"/>
    <x v="0"/>
    <x v="0"/>
    <n v="0.83221299199999998"/>
  </r>
  <r>
    <x v="0"/>
    <x v="18"/>
    <x v="8"/>
    <x v="49"/>
    <x v="48"/>
    <x v="0"/>
    <x v="0"/>
    <n v="0.76142810100000002"/>
  </r>
  <r>
    <x v="0"/>
    <x v="19"/>
    <x v="8"/>
    <x v="49"/>
    <x v="19"/>
    <x v="0"/>
    <x v="0"/>
    <n v="5.9535222999999998E-2"/>
  </r>
  <r>
    <x v="0"/>
    <x v="12"/>
    <x v="8"/>
    <x v="50"/>
    <x v="19"/>
    <x v="0"/>
    <x v="0"/>
    <n v="138353.42000000001"/>
  </r>
  <r>
    <x v="0"/>
    <x v="13"/>
    <x v="8"/>
    <x v="50"/>
    <x v="19"/>
    <x v="0"/>
    <x v="0"/>
    <n v="1.136241922"/>
  </r>
  <r>
    <x v="0"/>
    <x v="14"/>
    <x v="8"/>
    <x v="50"/>
    <x v="19"/>
    <x v="0"/>
    <x v="0"/>
    <n v="13.318915964"/>
  </r>
  <r>
    <x v="0"/>
    <x v="15"/>
    <x v="8"/>
    <x v="50"/>
    <x v="48"/>
    <x v="0"/>
    <x v="0"/>
    <n v="0.80519822299999999"/>
  </r>
  <r>
    <x v="0"/>
    <x v="16"/>
    <x v="8"/>
    <x v="50"/>
    <x v="50"/>
    <x v="0"/>
    <x v="0"/>
    <n v="-0.19386532100000001"/>
  </r>
  <r>
    <x v="0"/>
    <x v="16"/>
    <x v="8"/>
    <x v="50"/>
    <x v="51"/>
    <x v="0"/>
    <x v="0"/>
    <n v="-5.0726486000000001E-2"/>
  </r>
  <r>
    <x v="0"/>
    <x v="16"/>
    <x v="8"/>
    <x v="50"/>
    <x v="52"/>
    <x v="0"/>
    <x v="0"/>
    <n v="-0.28951945099999998"/>
  </r>
  <r>
    <x v="0"/>
    <x v="16"/>
    <x v="8"/>
    <x v="50"/>
    <x v="53"/>
    <x v="0"/>
    <x v="0"/>
    <n v="-2.7749835E-2"/>
  </r>
  <r>
    <x v="0"/>
    <x v="16"/>
    <x v="8"/>
    <x v="50"/>
    <x v="54"/>
    <x v="0"/>
    <x v="0"/>
    <n v="-3.0200199E-2"/>
  </r>
  <r>
    <x v="0"/>
    <x v="16"/>
    <x v="8"/>
    <x v="50"/>
    <x v="55"/>
    <x v="0"/>
    <x v="0"/>
    <n v="-4.3002940000000003E-2"/>
  </r>
  <r>
    <x v="0"/>
    <x v="16"/>
    <x v="8"/>
    <x v="50"/>
    <x v="56"/>
    <x v="0"/>
    <x v="0"/>
    <n v="-5.6453985999999998E-2"/>
  </r>
  <r>
    <x v="0"/>
    <x v="16"/>
    <x v="8"/>
    <x v="50"/>
    <x v="57"/>
    <x v="0"/>
    <x v="0"/>
    <n v="-8.4726891999999998E-2"/>
  </r>
  <r>
    <x v="0"/>
    <x v="16"/>
    <x v="8"/>
    <x v="50"/>
    <x v="58"/>
    <x v="0"/>
    <x v="0"/>
    <n v="-2.8953111E-2"/>
  </r>
  <r>
    <x v="0"/>
    <x v="17"/>
    <x v="8"/>
    <x v="50"/>
    <x v="48"/>
    <x v="0"/>
    <x v="0"/>
    <n v="0.69791977599999999"/>
  </r>
  <r>
    <x v="0"/>
    <x v="18"/>
    <x v="8"/>
    <x v="50"/>
    <x v="48"/>
    <x v="0"/>
    <x v="0"/>
    <n v="0.79796992"/>
  </r>
  <r>
    <x v="0"/>
    <x v="19"/>
    <x v="8"/>
    <x v="50"/>
    <x v="19"/>
    <x v="0"/>
    <x v="0"/>
    <n v="9.6969911000000006E-2"/>
  </r>
  <r>
    <x v="0"/>
    <x v="12"/>
    <x v="8"/>
    <x v="51"/>
    <x v="19"/>
    <x v="0"/>
    <x v="0"/>
    <n v="46959.648999999998"/>
  </r>
  <r>
    <x v="0"/>
    <x v="13"/>
    <x v="8"/>
    <x v="51"/>
    <x v="19"/>
    <x v="0"/>
    <x v="0"/>
    <n v="1.0995393120000001"/>
  </r>
  <r>
    <x v="0"/>
    <x v="14"/>
    <x v="8"/>
    <x v="51"/>
    <x v="19"/>
    <x v="0"/>
    <x v="0"/>
    <n v="4.3746546679999998"/>
  </r>
  <r>
    <x v="0"/>
    <x v="15"/>
    <x v="8"/>
    <x v="51"/>
    <x v="48"/>
    <x v="0"/>
    <x v="0"/>
    <n v="0.87893275400000004"/>
  </r>
  <r>
    <x v="0"/>
    <x v="16"/>
    <x v="8"/>
    <x v="51"/>
    <x v="50"/>
    <x v="0"/>
    <x v="0"/>
    <n v="-0.207109923"/>
  </r>
  <r>
    <x v="0"/>
    <x v="16"/>
    <x v="8"/>
    <x v="51"/>
    <x v="51"/>
    <x v="0"/>
    <x v="0"/>
    <n v="-5.4912078000000003E-2"/>
  </r>
  <r>
    <x v="0"/>
    <x v="16"/>
    <x v="8"/>
    <x v="51"/>
    <x v="52"/>
    <x v="0"/>
    <x v="0"/>
    <n v="-9.4306789000000002E-2"/>
  </r>
  <r>
    <x v="0"/>
    <x v="16"/>
    <x v="8"/>
    <x v="51"/>
    <x v="53"/>
    <x v="0"/>
    <x v="0"/>
    <n v="-0.25456767299999999"/>
  </r>
  <r>
    <x v="0"/>
    <x v="16"/>
    <x v="8"/>
    <x v="51"/>
    <x v="54"/>
    <x v="0"/>
    <x v="0"/>
    <n v="-3.2974892999999998E-2"/>
  </r>
  <r>
    <x v="0"/>
    <x v="16"/>
    <x v="8"/>
    <x v="51"/>
    <x v="55"/>
    <x v="0"/>
    <x v="0"/>
    <n v="-4.6957353E-2"/>
  </r>
  <r>
    <x v="0"/>
    <x v="16"/>
    <x v="8"/>
    <x v="51"/>
    <x v="56"/>
    <x v="0"/>
    <x v="0"/>
    <n v="-6.2334975000000001E-2"/>
  </r>
  <r>
    <x v="0"/>
    <x v="16"/>
    <x v="8"/>
    <x v="51"/>
    <x v="57"/>
    <x v="0"/>
    <x v="0"/>
    <n v="-9.4300435000000002E-2"/>
  </r>
  <r>
    <x v="0"/>
    <x v="16"/>
    <x v="8"/>
    <x v="51"/>
    <x v="58"/>
    <x v="0"/>
    <x v="0"/>
    <n v="-3.1468635000000002E-2"/>
  </r>
  <r>
    <x v="0"/>
    <x v="17"/>
    <x v="8"/>
    <x v="51"/>
    <x v="48"/>
    <x v="0"/>
    <x v="0"/>
    <n v="0.78422541300000004"/>
  </r>
  <r>
    <x v="0"/>
    <x v="18"/>
    <x v="8"/>
    <x v="51"/>
    <x v="48"/>
    <x v="0"/>
    <x v="0"/>
    <n v="0.77542137200000005"/>
  </r>
  <r>
    <x v="0"/>
    <x v="19"/>
    <x v="8"/>
    <x v="51"/>
    <x v="19"/>
    <x v="0"/>
    <x v="0"/>
    <n v="3.1850179999999999E-2"/>
  </r>
  <r>
    <x v="0"/>
    <x v="12"/>
    <x v="8"/>
    <x v="52"/>
    <x v="19"/>
    <x v="0"/>
    <x v="0"/>
    <n v="59614.760999999999"/>
  </r>
  <r>
    <x v="0"/>
    <x v="13"/>
    <x v="8"/>
    <x v="52"/>
    <x v="19"/>
    <x v="0"/>
    <x v="0"/>
    <n v="1.0732525589999999"/>
  </r>
  <r>
    <x v="0"/>
    <x v="14"/>
    <x v="8"/>
    <x v="52"/>
    <x v="19"/>
    <x v="0"/>
    <x v="0"/>
    <n v="5.4208065269999999"/>
  </r>
  <r>
    <x v="0"/>
    <x v="15"/>
    <x v="8"/>
    <x v="52"/>
    <x v="48"/>
    <x v="0"/>
    <x v="0"/>
    <n v="1.0803412699999999"/>
  </r>
  <r>
    <x v="0"/>
    <x v="16"/>
    <x v="8"/>
    <x v="52"/>
    <x v="50"/>
    <x v="0"/>
    <x v="0"/>
    <n v="-0.23924537800000001"/>
  </r>
  <r>
    <x v="0"/>
    <x v="16"/>
    <x v="8"/>
    <x v="52"/>
    <x v="51"/>
    <x v="0"/>
    <x v="0"/>
    <n v="-6.5067605000000001E-2"/>
  </r>
  <r>
    <x v="0"/>
    <x v="16"/>
    <x v="8"/>
    <x v="52"/>
    <x v="52"/>
    <x v="0"/>
    <x v="0"/>
    <n v="-0.11084793"/>
  </r>
  <r>
    <x v="0"/>
    <x v="16"/>
    <x v="8"/>
    <x v="52"/>
    <x v="53"/>
    <x v="0"/>
    <x v="0"/>
    <n v="-3.5422053000000002E-2"/>
  </r>
  <r>
    <x v="0"/>
    <x v="16"/>
    <x v="8"/>
    <x v="52"/>
    <x v="54"/>
    <x v="0"/>
    <x v="0"/>
    <n v="-0.34150144599999999"/>
  </r>
  <r>
    <x v="0"/>
    <x v="16"/>
    <x v="8"/>
    <x v="52"/>
    <x v="55"/>
    <x v="0"/>
    <x v="0"/>
    <n v="-5.6551966000000002E-2"/>
  </r>
  <r>
    <x v="0"/>
    <x v="16"/>
    <x v="8"/>
    <x v="52"/>
    <x v="56"/>
    <x v="0"/>
    <x v="0"/>
    <n v="-7.6604051000000006E-2"/>
  </r>
  <r>
    <x v="0"/>
    <x v="16"/>
    <x v="8"/>
    <x v="52"/>
    <x v="57"/>
    <x v="0"/>
    <x v="0"/>
    <n v="-0.117528777"/>
  </r>
  <r>
    <x v="0"/>
    <x v="16"/>
    <x v="8"/>
    <x v="52"/>
    <x v="58"/>
    <x v="0"/>
    <x v="0"/>
    <n v="-3.7572065000000002E-2"/>
  </r>
  <r>
    <x v="0"/>
    <x v="17"/>
    <x v="8"/>
    <x v="52"/>
    <x v="48"/>
    <x v="0"/>
    <x v="0"/>
    <n v="1.04882904"/>
  </r>
  <r>
    <x v="0"/>
    <x v="18"/>
    <x v="8"/>
    <x v="52"/>
    <x v="48"/>
    <x v="0"/>
    <x v="0"/>
    <n v="0.69820570000000004"/>
  </r>
  <r>
    <x v="0"/>
    <x v="19"/>
    <x v="8"/>
    <x v="52"/>
    <x v="19"/>
    <x v="0"/>
    <x v="0"/>
    <n v="3.9466809999999998E-2"/>
  </r>
  <r>
    <x v="0"/>
    <x v="12"/>
    <x v="8"/>
    <x v="53"/>
    <x v="19"/>
    <x v="0"/>
    <x v="0"/>
    <n v="76477.489000000001"/>
  </r>
  <r>
    <x v="0"/>
    <x v="13"/>
    <x v="8"/>
    <x v="53"/>
    <x v="19"/>
    <x v="0"/>
    <x v="0"/>
    <n v="1.1923097579999999"/>
  </r>
  <r>
    <x v="0"/>
    <x v="14"/>
    <x v="8"/>
    <x v="53"/>
    <x v="19"/>
    <x v="0"/>
    <x v="0"/>
    <n v="7.7255763159999997"/>
  </r>
  <r>
    <x v="0"/>
    <x v="15"/>
    <x v="8"/>
    <x v="53"/>
    <x v="48"/>
    <x v="0"/>
    <x v="0"/>
    <n v="1.0991826069999999"/>
  </r>
  <r>
    <x v="0"/>
    <x v="16"/>
    <x v="8"/>
    <x v="53"/>
    <x v="50"/>
    <x v="0"/>
    <x v="0"/>
    <n v="-0.243995031"/>
  </r>
  <r>
    <x v="0"/>
    <x v="16"/>
    <x v="8"/>
    <x v="53"/>
    <x v="51"/>
    <x v="0"/>
    <x v="0"/>
    <n v="-6.6568602000000004E-2"/>
  </r>
  <r>
    <x v="0"/>
    <x v="16"/>
    <x v="8"/>
    <x v="53"/>
    <x v="52"/>
    <x v="0"/>
    <x v="0"/>
    <n v="-0.113292727"/>
  </r>
  <r>
    <x v="0"/>
    <x v="16"/>
    <x v="8"/>
    <x v="53"/>
    <x v="53"/>
    <x v="0"/>
    <x v="0"/>
    <n v="-3.6225057999999997E-2"/>
  </r>
  <r>
    <x v="0"/>
    <x v="16"/>
    <x v="8"/>
    <x v="53"/>
    <x v="54"/>
    <x v="0"/>
    <x v="0"/>
    <n v="-4.0702179999999998E-2"/>
  </r>
  <r>
    <x v="0"/>
    <x v="16"/>
    <x v="8"/>
    <x v="53"/>
    <x v="55"/>
    <x v="0"/>
    <x v="0"/>
    <n v="-0.360249867"/>
  </r>
  <r>
    <x v="0"/>
    <x v="16"/>
    <x v="8"/>
    <x v="53"/>
    <x v="56"/>
    <x v="0"/>
    <x v="0"/>
    <n v="-7.8713035000000001E-2"/>
  </r>
  <r>
    <x v="0"/>
    <x v="16"/>
    <x v="8"/>
    <x v="53"/>
    <x v="57"/>
    <x v="0"/>
    <x v="0"/>
    <n v="-0.120961949"/>
  </r>
  <r>
    <x v="0"/>
    <x v="16"/>
    <x v="8"/>
    <x v="53"/>
    <x v="58"/>
    <x v="0"/>
    <x v="0"/>
    <n v="-3.8474158000000001E-2"/>
  </r>
  <r>
    <x v="0"/>
    <x v="17"/>
    <x v="8"/>
    <x v="53"/>
    <x v="48"/>
    <x v="0"/>
    <x v="0"/>
    <n v="1.0758672520000001"/>
  </r>
  <r>
    <x v="0"/>
    <x v="18"/>
    <x v="8"/>
    <x v="53"/>
    <x v="48"/>
    <x v="0"/>
    <x v="0"/>
    <n v="0.69772019200000002"/>
  </r>
  <r>
    <x v="0"/>
    <x v="19"/>
    <x v="8"/>
    <x v="53"/>
    <x v="19"/>
    <x v="0"/>
    <x v="0"/>
    <n v="5.6246953000000002E-2"/>
  </r>
  <r>
    <x v="0"/>
    <x v="12"/>
    <x v="8"/>
    <x v="54"/>
    <x v="19"/>
    <x v="0"/>
    <x v="0"/>
    <n v="131765.87"/>
  </r>
  <r>
    <x v="0"/>
    <x v="13"/>
    <x v="8"/>
    <x v="54"/>
    <x v="19"/>
    <x v="0"/>
    <x v="0"/>
    <n v="1.0291725709999999"/>
  </r>
  <r>
    <x v="0"/>
    <x v="14"/>
    <x v="8"/>
    <x v="54"/>
    <x v="19"/>
    <x v="0"/>
    <x v="0"/>
    <n v="11.489451357"/>
  </r>
  <r>
    <x v="0"/>
    <x v="15"/>
    <x v="8"/>
    <x v="54"/>
    <x v="48"/>
    <x v="0"/>
    <x v="0"/>
    <n v="1.4387513599999999"/>
  </r>
  <r>
    <x v="0"/>
    <x v="16"/>
    <x v="8"/>
    <x v="54"/>
    <x v="50"/>
    <x v="0"/>
    <x v="0"/>
    <n v="-0.314969534"/>
  </r>
  <r>
    <x v="0"/>
    <x v="16"/>
    <x v="8"/>
    <x v="54"/>
    <x v="51"/>
    <x v="0"/>
    <x v="0"/>
    <n v="-8.8998141000000003E-2"/>
  </r>
  <r>
    <x v="0"/>
    <x v="16"/>
    <x v="8"/>
    <x v="54"/>
    <x v="52"/>
    <x v="0"/>
    <x v="0"/>
    <n v="-0.149825561"/>
  </r>
  <r>
    <x v="0"/>
    <x v="16"/>
    <x v="8"/>
    <x v="54"/>
    <x v="53"/>
    <x v="0"/>
    <x v="0"/>
    <n v="-4.8224422000000003E-2"/>
  </r>
  <r>
    <x v="0"/>
    <x v="16"/>
    <x v="8"/>
    <x v="54"/>
    <x v="54"/>
    <x v="0"/>
    <x v="0"/>
    <n v="-5.5571065000000003E-2"/>
  </r>
  <r>
    <x v="0"/>
    <x v="16"/>
    <x v="8"/>
    <x v="54"/>
    <x v="55"/>
    <x v="0"/>
    <x v="0"/>
    <n v="-7.9160761999999996E-2"/>
  </r>
  <r>
    <x v="0"/>
    <x v="16"/>
    <x v="8"/>
    <x v="54"/>
    <x v="56"/>
    <x v="0"/>
    <x v="0"/>
    <n v="-0.47778349199999998"/>
  </r>
  <r>
    <x v="0"/>
    <x v="16"/>
    <x v="8"/>
    <x v="54"/>
    <x v="57"/>
    <x v="0"/>
    <x v="0"/>
    <n v="-0.172264165"/>
  </r>
  <r>
    <x v="0"/>
    <x v="16"/>
    <x v="8"/>
    <x v="54"/>
    <x v="58"/>
    <x v="0"/>
    <x v="0"/>
    <n v="-5.1954219000000003E-2"/>
  </r>
  <r>
    <x v="0"/>
    <x v="17"/>
    <x v="8"/>
    <x v="54"/>
    <x v="48"/>
    <x v="0"/>
    <x v="0"/>
    <n v="1.62061404"/>
  </r>
  <r>
    <x v="0"/>
    <x v="18"/>
    <x v="8"/>
    <x v="54"/>
    <x v="48"/>
    <x v="0"/>
    <x v="0"/>
    <n v="0.63244428699999999"/>
  </r>
  <r>
    <x v="0"/>
    <x v="19"/>
    <x v="8"/>
    <x v="54"/>
    <x v="19"/>
    <x v="0"/>
    <x v="0"/>
    <n v="8.3650282000000006E-2"/>
  </r>
  <r>
    <x v="0"/>
    <x v="12"/>
    <x v="8"/>
    <x v="55"/>
    <x v="19"/>
    <x v="0"/>
    <x v="0"/>
    <n v="214774.77"/>
  </r>
  <r>
    <x v="0"/>
    <x v="13"/>
    <x v="8"/>
    <x v="55"/>
    <x v="19"/>
    <x v="0"/>
    <x v="0"/>
    <n v="1.0278510789999999"/>
  </r>
  <r>
    <x v="0"/>
    <x v="14"/>
    <x v="8"/>
    <x v="55"/>
    <x v="19"/>
    <x v="0"/>
    <x v="0"/>
    <n v="18.703446145000001"/>
  </r>
  <r>
    <x v="0"/>
    <x v="15"/>
    <x v="8"/>
    <x v="55"/>
    <x v="48"/>
    <x v="0"/>
    <x v="0"/>
    <n v="1.3940207499999999"/>
  </r>
  <r>
    <x v="0"/>
    <x v="16"/>
    <x v="8"/>
    <x v="55"/>
    <x v="50"/>
    <x v="0"/>
    <x v="0"/>
    <n v="-0.29347116600000001"/>
  </r>
  <r>
    <x v="0"/>
    <x v="16"/>
    <x v="8"/>
    <x v="55"/>
    <x v="51"/>
    <x v="0"/>
    <x v="0"/>
    <n v="-8.2204173000000005E-2"/>
  </r>
  <r>
    <x v="0"/>
    <x v="16"/>
    <x v="8"/>
    <x v="55"/>
    <x v="52"/>
    <x v="0"/>
    <x v="0"/>
    <n v="-0.138759667"/>
  </r>
  <r>
    <x v="0"/>
    <x v="16"/>
    <x v="8"/>
    <x v="55"/>
    <x v="53"/>
    <x v="0"/>
    <x v="0"/>
    <n v="-4.4589782000000001E-2"/>
  </r>
  <r>
    <x v="0"/>
    <x v="16"/>
    <x v="8"/>
    <x v="55"/>
    <x v="54"/>
    <x v="0"/>
    <x v="0"/>
    <n v="-5.106724E-2"/>
  </r>
  <r>
    <x v="0"/>
    <x v="16"/>
    <x v="8"/>
    <x v="55"/>
    <x v="55"/>
    <x v="0"/>
    <x v="0"/>
    <n v="-7.2742040999999993E-2"/>
  </r>
  <r>
    <x v="0"/>
    <x v="16"/>
    <x v="8"/>
    <x v="55"/>
    <x v="56"/>
    <x v="0"/>
    <x v="0"/>
    <n v="-0.100681878"/>
  </r>
  <r>
    <x v="0"/>
    <x v="16"/>
    <x v="8"/>
    <x v="55"/>
    <x v="57"/>
    <x v="0"/>
    <x v="0"/>
    <n v="-0.56263373000000005"/>
  </r>
  <r>
    <x v="0"/>
    <x v="16"/>
    <x v="8"/>
    <x v="55"/>
    <x v="58"/>
    <x v="0"/>
    <x v="0"/>
    <n v="-4.7871072000000001E-2"/>
  </r>
  <r>
    <x v="0"/>
    <x v="17"/>
    <x v="8"/>
    <x v="55"/>
    <x v="48"/>
    <x v="0"/>
    <x v="0"/>
    <n v="1.5853867420000001"/>
  </r>
  <r>
    <x v="0"/>
    <x v="18"/>
    <x v="8"/>
    <x v="55"/>
    <x v="48"/>
    <x v="0"/>
    <x v="0"/>
    <n v="0.59409085500000003"/>
  </r>
  <r>
    <x v="0"/>
    <x v="19"/>
    <x v="8"/>
    <x v="55"/>
    <x v="19"/>
    <x v="0"/>
    <x v="0"/>
    <n v="0.136172607"/>
  </r>
  <r>
    <x v="0"/>
    <x v="12"/>
    <x v="8"/>
    <x v="56"/>
    <x v="19"/>
    <x v="0"/>
    <x v="0"/>
    <n v="55908.942000000003"/>
  </r>
  <r>
    <x v="0"/>
    <x v="13"/>
    <x v="8"/>
    <x v="56"/>
    <x v="19"/>
    <x v="0"/>
    <x v="0"/>
    <n v="1.0374995579999999"/>
  </r>
  <r>
    <x v="0"/>
    <x v="14"/>
    <x v="8"/>
    <x v="56"/>
    <x v="19"/>
    <x v="0"/>
    <x v="0"/>
    <n v="4.9144776520000004"/>
  </r>
  <r>
    <x v="0"/>
    <x v="15"/>
    <x v="8"/>
    <x v="56"/>
    <x v="48"/>
    <x v="0"/>
    <x v="0"/>
    <n v="1.0798861500000001"/>
  </r>
  <r>
    <x v="0"/>
    <x v="16"/>
    <x v="8"/>
    <x v="56"/>
    <x v="50"/>
    <x v="0"/>
    <x v="0"/>
    <n v="-0.24741365400000001"/>
  </r>
  <r>
    <x v="0"/>
    <x v="16"/>
    <x v="8"/>
    <x v="56"/>
    <x v="51"/>
    <x v="0"/>
    <x v="0"/>
    <n v="-6.7648964000000006E-2"/>
  </r>
  <r>
    <x v="0"/>
    <x v="16"/>
    <x v="8"/>
    <x v="56"/>
    <x v="52"/>
    <x v="0"/>
    <x v="0"/>
    <n v="-0.115052401"/>
  </r>
  <r>
    <x v="0"/>
    <x v="16"/>
    <x v="8"/>
    <x v="56"/>
    <x v="53"/>
    <x v="0"/>
    <x v="0"/>
    <n v="-3.680303E-2"/>
  </r>
  <r>
    <x v="0"/>
    <x v="16"/>
    <x v="8"/>
    <x v="56"/>
    <x v="54"/>
    <x v="0"/>
    <x v="0"/>
    <n v="-4.1418368999999997E-2"/>
  </r>
  <r>
    <x v="0"/>
    <x v="16"/>
    <x v="8"/>
    <x v="56"/>
    <x v="55"/>
    <x v="0"/>
    <x v="0"/>
    <n v="-5.8990750000000002E-2"/>
  </r>
  <r>
    <x v="0"/>
    <x v="16"/>
    <x v="8"/>
    <x v="56"/>
    <x v="56"/>
    <x v="0"/>
    <x v="0"/>
    <n v="-8.0231003999999995E-2"/>
  </r>
  <r>
    <x v="0"/>
    <x v="16"/>
    <x v="8"/>
    <x v="56"/>
    <x v="57"/>
    <x v="0"/>
    <x v="0"/>
    <n v="-0.123433019"/>
  </r>
  <r>
    <x v="0"/>
    <x v="16"/>
    <x v="8"/>
    <x v="56"/>
    <x v="58"/>
    <x v="0"/>
    <x v="0"/>
    <n v="-0.308894958"/>
  </r>
  <r>
    <x v="0"/>
    <x v="17"/>
    <x v="8"/>
    <x v="56"/>
    <x v="48"/>
    <x v="0"/>
    <x v="0"/>
    <n v="1.046064624"/>
  </r>
  <r>
    <x v="0"/>
    <x v="18"/>
    <x v="8"/>
    <x v="56"/>
    <x v="48"/>
    <x v="0"/>
    <x v="0"/>
    <n v="0.73022849300000003"/>
  </r>
  <r>
    <x v="0"/>
    <x v="19"/>
    <x v="8"/>
    <x v="56"/>
    <x v="19"/>
    <x v="0"/>
    <x v="0"/>
    <n v="3.5780423999999998E-2"/>
  </r>
  <r>
    <x v="0"/>
    <x v="12"/>
    <x v="9"/>
    <x v="48"/>
    <x v="19"/>
    <x v="0"/>
    <x v="0"/>
    <n v="46897.771000000001"/>
  </r>
  <r>
    <x v="0"/>
    <x v="13"/>
    <x v="9"/>
    <x v="48"/>
    <x v="19"/>
    <x v="0"/>
    <x v="0"/>
    <n v="1.0585425939999999"/>
  </r>
  <r>
    <x v="0"/>
    <x v="14"/>
    <x v="9"/>
    <x v="48"/>
    <x v="19"/>
    <x v="0"/>
    <x v="0"/>
    <n v="2.2416058720000001"/>
  </r>
  <r>
    <x v="0"/>
    <x v="15"/>
    <x v="9"/>
    <x v="48"/>
    <x v="48"/>
    <x v="0"/>
    <x v="0"/>
    <n v="0.30752518699999998"/>
  </r>
  <r>
    <x v="0"/>
    <x v="16"/>
    <x v="9"/>
    <x v="48"/>
    <x v="50"/>
    <x v="0"/>
    <x v="0"/>
    <n v="-0.107955306"/>
  </r>
  <r>
    <x v="0"/>
    <x v="16"/>
    <x v="9"/>
    <x v="48"/>
    <x v="51"/>
    <x v="0"/>
    <x v="0"/>
    <n v="-2.7308107000000002E-2"/>
  </r>
  <r>
    <x v="0"/>
    <x v="16"/>
    <x v="9"/>
    <x v="48"/>
    <x v="52"/>
    <x v="0"/>
    <x v="0"/>
    <n v="-4.2675856999999998E-2"/>
  </r>
  <r>
    <x v="0"/>
    <x v="16"/>
    <x v="9"/>
    <x v="48"/>
    <x v="53"/>
    <x v="0"/>
    <x v="0"/>
    <n v="-1.0924736000000001E-2"/>
  </r>
  <r>
    <x v="0"/>
    <x v="16"/>
    <x v="9"/>
    <x v="48"/>
    <x v="54"/>
    <x v="0"/>
    <x v="0"/>
    <n v="-1.2228236999999999E-2"/>
  </r>
  <r>
    <x v="0"/>
    <x v="16"/>
    <x v="9"/>
    <x v="48"/>
    <x v="55"/>
    <x v="0"/>
    <x v="0"/>
    <n v="-2.2982949999999999E-2"/>
  </r>
  <r>
    <x v="0"/>
    <x v="16"/>
    <x v="9"/>
    <x v="48"/>
    <x v="56"/>
    <x v="0"/>
    <x v="0"/>
    <n v="-5.5582157E-2"/>
  </r>
  <r>
    <x v="0"/>
    <x v="16"/>
    <x v="9"/>
    <x v="48"/>
    <x v="57"/>
    <x v="0"/>
    <x v="0"/>
    <n v="-9.9538100000000004E-3"/>
  </r>
  <r>
    <x v="0"/>
    <x v="16"/>
    <x v="9"/>
    <x v="48"/>
    <x v="58"/>
    <x v="0"/>
    <x v="0"/>
    <n v="-1.7914026999999999E-2"/>
  </r>
  <r>
    <x v="0"/>
    <x v="17"/>
    <x v="9"/>
    <x v="48"/>
    <x v="48"/>
    <x v="0"/>
    <x v="0"/>
    <n v="0.193661899"/>
  </r>
  <r>
    <x v="0"/>
    <x v="18"/>
    <x v="9"/>
    <x v="48"/>
    <x v="48"/>
    <x v="0"/>
    <x v="0"/>
    <n v="0.90912884000000005"/>
  </r>
  <r>
    <x v="0"/>
    <x v="19"/>
    <x v="9"/>
    <x v="48"/>
    <x v="19"/>
    <x v="0"/>
    <x v="0"/>
    <n v="6.93679E-3"/>
  </r>
  <r>
    <x v="0"/>
    <x v="12"/>
    <x v="9"/>
    <x v="49"/>
    <x v="19"/>
    <x v="0"/>
    <x v="0"/>
    <n v="113273.33"/>
  </r>
  <r>
    <x v="0"/>
    <x v="13"/>
    <x v="9"/>
    <x v="49"/>
    <x v="19"/>
    <x v="0"/>
    <x v="0"/>
    <n v="1.2314517140000001"/>
  </r>
  <r>
    <x v="0"/>
    <x v="14"/>
    <x v="9"/>
    <x v="49"/>
    <x v="19"/>
    <x v="0"/>
    <x v="0"/>
    <n v="6.2985960419999998"/>
  </r>
  <r>
    <x v="0"/>
    <x v="15"/>
    <x v="9"/>
    <x v="49"/>
    <x v="48"/>
    <x v="0"/>
    <x v="0"/>
    <n v="0.77045366599999998"/>
  </r>
  <r>
    <x v="0"/>
    <x v="16"/>
    <x v="9"/>
    <x v="49"/>
    <x v="50"/>
    <x v="0"/>
    <x v="0"/>
    <n v="-2.0095708E-2"/>
  </r>
  <r>
    <x v="0"/>
    <x v="16"/>
    <x v="9"/>
    <x v="49"/>
    <x v="51"/>
    <x v="0"/>
    <x v="0"/>
    <n v="-0.45522138400000001"/>
  </r>
  <r>
    <x v="0"/>
    <x v="16"/>
    <x v="9"/>
    <x v="49"/>
    <x v="52"/>
    <x v="0"/>
    <x v="0"/>
    <n v="-5.6175206999999998E-2"/>
  </r>
  <r>
    <x v="0"/>
    <x v="16"/>
    <x v="9"/>
    <x v="49"/>
    <x v="53"/>
    <x v="0"/>
    <x v="0"/>
    <n v="-1.4663291E-2"/>
  </r>
  <r>
    <x v="0"/>
    <x v="16"/>
    <x v="9"/>
    <x v="49"/>
    <x v="54"/>
    <x v="0"/>
    <x v="0"/>
    <n v="-2.0772412000000001E-2"/>
  </r>
  <r>
    <x v="0"/>
    <x v="16"/>
    <x v="9"/>
    <x v="49"/>
    <x v="55"/>
    <x v="0"/>
    <x v="0"/>
    <n v="-3.5713493999999998E-2"/>
  </r>
  <r>
    <x v="0"/>
    <x v="16"/>
    <x v="9"/>
    <x v="49"/>
    <x v="56"/>
    <x v="0"/>
    <x v="0"/>
    <n v="-9.8380965000000001E-2"/>
  </r>
  <r>
    <x v="0"/>
    <x v="16"/>
    <x v="9"/>
    <x v="49"/>
    <x v="57"/>
    <x v="0"/>
    <x v="0"/>
    <n v="-4.2452168999999998E-2"/>
  </r>
  <r>
    <x v="0"/>
    <x v="16"/>
    <x v="9"/>
    <x v="49"/>
    <x v="58"/>
    <x v="0"/>
    <x v="0"/>
    <n v="-2.6979037000000001E-2"/>
  </r>
  <r>
    <x v="0"/>
    <x v="17"/>
    <x v="9"/>
    <x v="49"/>
    <x v="48"/>
    <x v="0"/>
    <x v="0"/>
    <n v="0.53468725399999995"/>
  </r>
  <r>
    <x v="0"/>
    <x v="18"/>
    <x v="9"/>
    <x v="49"/>
    <x v="48"/>
    <x v="0"/>
    <x v="0"/>
    <n v="0.58054878799999998"/>
  </r>
  <r>
    <x v="0"/>
    <x v="19"/>
    <x v="9"/>
    <x v="49"/>
    <x v="19"/>
    <x v="0"/>
    <x v="0"/>
    <n v="1.9491402000000001E-2"/>
  </r>
  <r>
    <x v="0"/>
    <x v="12"/>
    <x v="9"/>
    <x v="50"/>
    <x v="19"/>
    <x v="0"/>
    <x v="0"/>
    <n v="173783.56"/>
  </r>
  <r>
    <x v="0"/>
    <x v="13"/>
    <x v="9"/>
    <x v="50"/>
    <x v="19"/>
    <x v="0"/>
    <x v="0"/>
    <n v="1.280480139"/>
  </r>
  <r>
    <x v="0"/>
    <x v="14"/>
    <x v="9"/>
    <x v="50"/>
    <x v="19"/>
    <x v="0"/>
    <x v="0"/>
    <n v="10.048014676999999"/>
  </r>
  <r>
    <x v="0"/>
    <x v="15"/>
    <x v="9"/>
    <x v="50"/>
    <x v="48"/>
    <x v="0"/>
    <x v="0"/>
    <n v="0.70736780799999999"/>
  </r>
  <r>
    <x v="0"/>
    <x v="16"/>
    <x v="9"/>
    <x v="50"/>
    <x v="50"/>
    <x v="0"/>
    <x v="0"/>
    <n v="-1.8483428E-2"/>
  </r>
  <r>
    <x v="0"/>
    <x v="16"/>
    <x v="9"/>
    <x v="50"/>
    <x v="51"/>
    <x v="0"/>
    <x v="0"/>
    <n v="-3.1239894000000001E-2"/>
  </r>
  <r>
    <x v="0"/>
    <x v="16"/>
    <x v="9"/>
    <x v="50"/>
    <x v="52"/>
    <x v="0"/>
    <x v="0"/>
    <n v="-0.47723870299999999"/>
  </r>
  <r>
    <x v="0"/>
    <x v="16"/>
    <x v="9"/>
    <x v="50"/>
    <x v="53"/>
    <x v="0"/>
    <x v="0"/>
    <n v="-1.2661805999999999E-2"/>
  </r>
  <r>
    <x v="0"/>
    <x v="16"/>
    <x v="9"/>
    <x v="50"/>
    <x v="54"/>
    <x v="0"/>
    <x v="0"/>
    <n v="-1.6198176000000002E-2"/>
  </r>
  <r>
    <x v="0"/>
    <x v="16"/>
    <x v="9"/>
    <x v="50"/>
    <x v="55"/>
    <x v="0"/>
    <x v="0"/>
    <n v="-2.8898030000000002E-2"/>
  </r>
  <r>
    <x v="0"/>
    <x v="16"/>
    <x v="9"/>
    <x v="50"/>
    <x v="56"/>
    <x v="0"/>
    <x v="0"/>
    <n v="-7.5468060000000003E-2"/>
  </r>
  <r>
    <x v="0"/>
    <x v="16"/>
    <x v="9"/>
    <x v="50"/>
    <x v="57"/>
    <x v="0"/>
    <x v="0"/>
    <n v="-2.5053744999999999E-2"/>
  </r>
  <r>
    <x v="0"/>
    <x v="16"/>
    <x v="9"/>
    <x v="50"/>
    <x v="58"/>
    <x v="0"/>
    <x v="0"/>
    <n v="-2.2125964000000001E-2"/>
  </r>
  <r>
    <x v="0"/>
    <x v="17"/>
    <x v="9"/>
    <x v="50"/>
    <x v="48"/>
    <x v="0"/>
    <x v="0"/>
    <n v="0.417146935"/>
  </r>
  <r>
    <x v="0"/>
    <x v="18"/>
    <x v="9"/>
    <x v="50"/>
    <x v="48"/>
    <x v="0"/>
    <x v="0"/>
    <n v="0.57170944999999995"/>
  </r>
  <r>
    <x v="0"/>
    <x v="19"/>
    <x v="9"/>
    <x v="50"/>
    <x v="19"/>
    <x v="0"/>
    <x v="0"/>
    <n v="3.1094213999999998E-2"/>
  </r>
  <r>
    <x v="0"/>
    <x v="12"/>
    <x v="9"/>
    <x v="51"/>
    <x v="19"/>
    <x v="0"/>
    <x v="0"/>
    <n v="55630.499000000003"/>
  </r>
  <r>
    <x v="0"/>
    <x v="13"/>
    <x v="9"/>
    <x v="51"/>
    <x v="19"/>
    <x v="0"/>
    <x v="0"/>
    <n v="1.1077950320000001"/>
  </r>
  <r>
    <x v="0"/>
    <x v="14"/>
    <x v="9"/>
    <x v="51"/>
    <x v="19"/>
    <x v="0"/>
    <x v="0"/>
    <n v="2.7827301000000002"/>
  </r>
  <r>
    <x v="0"/>
    <x v="15"/>
    <x v="9"/>
    <x v="51"/>
    <x v="48"/>
    <x v="0"/>
    <x v="0"/>
    <n v="0.79019455199999999"/>
  </r>
  <r>
    <x v="0"/>
    <x v="16"/>
    <x v="9"/>
    <x v="51"/>
    <x v="50"/>
    <x v="0"/>
    <x v="0"/>
    <n v="-1.9619879E-2"/>
  </r>
  <r>
    <x v="0"/>
    <x v="16"/>
    <x v="9"/>
    <x v="51"/>
    <x v="51"/>
    <x v="0"/>
    <x v="0"/>
    <n v="-3.4433158999999998E-2"/>
  </r>
  <r>
    <x v="0"/>
    <x v="16"/>
    <x v="9"/>
    <x v="51"/>
    <x v="52"/>
    <x v="0"/>
    <x v="0"/>
    <n v="-5.4042299000000002E-2"/>
  </r>
  <r>
    <x v="0"/>
    <x v="16"/>
    <x v="9"/>
    <x v="51"/>
    <x v="53"/>
    <x v="0"/>
    <x v="0"/>
    <n v="-0.47449185500000002"/>
  </r>
  <r>
    <x v="0"/>
    <x v="16"/>
    <x v="9"/>
    <x v="51"/>
    <x v="54"/>
    <x v="0"/>
    <x v="0"/>
    <n v="-1.9422426E-2"/>
  </r>
  <r>
    <x v="0"/>
    <x v="16"/>
    <x v="9"/>
    <x v="51"/>
    <x v="55"/>
    <x v="0"/>
    <x v="0"/>
    <n v="-3.3702058E-2"/>
  </r>
  <r>
    <x v="0"/>
    <x v="16"/>
    <x v="9"/>
    <x v="51"/>
    <x v="56"/>
    <x v="0"/>
    <x v="0"/>
    <n v="-9.1618719000000001E-2"/>
  </r>
  <r>
    <x v="0"/>
    <x v="16"/>
    <x v="9"/>
    <x v="51"/>
    <x v="57"/>
    <x v="0"/>
    <x v="0"/>
    <n v="-3.7317402E-2"/>
  </r>
  <r>
    <x v="0"/>
    <x v="16"/>
    <x v="9"/>
    <x v="51"/>
    <x v="58"/>
    <x v="0"/>
    <x v="0"/>
    <n v="-2.5546757999999999E-2"/>
  </r>
  <r>
    <x v="0"/>
    <x v="17"/>
    <x v="9"/>
    <x v="51"/>
    <x v="48"/>
    <x v="0"/>
    <x v="0"/>
    <n v="0.53594366100000002"/>
  </r>
  <r>
    <x v="0"/>
    <x v="18"/>
    <x v="9"/>
    <x v="51"/>
    <x v="48"/>
    <x v="0"/>
    <x v="0"/>
    <n v="0.53958074099999997"/>
  </r>
  <r>
    <x v="0"/>
    <x v="19"/>
    <x v="9"/>
    <x v="51"/>
    <x v="19"/>
    <x v="0"/>
    <x v="0"/>
    <n v="8.6113330000000005E-3"/>
  </r>
  <r>
    <x v="0"/>
    <x v="12"/>
    <x v="9"/>
    <x v="52"/>
    <x v="19"/>
    <x v="0"/>
    <x v="0"/>
    <n v="116370.2"/>
  </r>
  <r>
    <x v="0"/>
    <x v="13"/>
    <x v="9"/>
    <x v="52"/>
    <x v="19"/>
    <x v="0"/>
    <x v="0"/>
    <n v="1.2103111959999999"/>
  </r>
  <r>
    <x v="0"/>
    <x v="14"/>
    <x v="9"/>
    <x v="52"/>
    <x v="19"/>
    <x v="0"/>
    <x v="0"/>
    <n v="6.3597137110000004"/>
  </r>
  <r>
    <x v="0"/>
    <x v="15"/>
    <x v="9"/>
    <x v="52"/>
    <x v="48"/>
    <x v="0"/>
    <x v="0"/>
    <n v="1.0379246929999999"/>
  </r>
  <r>
    <x v="0"/>
    <x v="16"/>
    <x v="9"/>
    <x v="52"/>
    <x v="50"/>
    <x v="0"/>
    <x v="0"/>
    <n v="-2.0682760000000001E-2"/>
  </r>
  <r>
    <x v="0"/>
    <x v="16"/>
    <x v="9"/>
    <x v="52"/>
    <x v="51"/>
    <x v="0"/>
    <x v="0"/>
    <n v="-3.7419705999999997E-2"/>
  </r>
  <r>
    <x v="0"/>
    <x v="16"/>
    <x v="9"/>
    <x v="52"/>
    <x v="52"/>
    <x v="0"/>
    <x v="0"/>
    <n v="-5.8806674000000003E-2"/>
  </r>
  <r>
    <x v="0"/>
    <x v="16"/>
    <x v="9"/>
    <x v="52"/>
    <x v="53"/>
    <x v="0"/>
    <x v="0"/>
    <n v="-1.5392058E-2"/>
  </r>
  <r>
    <x v="0"/>
    <x v="16"/>
    <x v="9"/>
    <x v="52"/>
    <x v="54"/>
    <x v="0"/>
    <x v="0"/>
    <n v="-0.68317126900000003"/>
  </r>
  <r>
    <x v="0"/>
    <x v="16"/>
    <x v="9"/>
    <x v="52"/>
    <x v="55"/>
    <x v="0"/>
    <x v="0"/>
    <n v="-3.8195094999999998E-2"/>
  </r>
  <r>
    <x v="0"/>
    <x v="16"/>
    <x v="9"/>
    <x v="52"/>
    <x v="56"/>
    <x v="0"/>
    <x v="0"/>
    <n v="-0.10672386"/>
  </r>
  <r>
    <x v="0"/>
    <x v="16"/>
    <x v="9"/>
    <x v="52"/>
    <x v="57"/>
    <x v="0"/>
    <x v="0"/>
    <n v="-4.8787166999999999E-2"/>
  </r>
  <r>
    <x v="0"/>
    <x v="16"/>
    <x v="9"/>
    <x v="52"/>
    <x v="58"/>
    <x v="0"/>
    <x v="0"/>
    <n v="-2.8746105000000001E-2"/>
  </r>
  <r>
    <x v="0"/>
    <x v="17"/>
    <x v="9"/>
    <x v="52"/>
    <x v="48"/>
    <x v="0"/>
    <x v="0"/>
    <n v="0.992142686"/>
  </r>
  <r>
    <x v="0"/>
    <x v="18"/>
    <x v="9"/>
    <x v="52"/>
    <x v="48"/>
    <x v="0"/>
    <x v="0"/>
    <n v="0.33926668399999999"/>
  </r>
  <r>
    <x v="0"/>
    <x v="19"/>
    <x v="9"/>
    <x v="52"/>
    <x v="19"/>
    <x v="0"/>
    <x v="0"/>
    <n v="1.9680534E-2"/>
  </r>
  <r>
    <x v="0"/>
    <x v="12"/>
    <x v="9"/>
    <x v="53"/>
    <x v="19"/>
    <x v="0"/>
    <x v="0"/>
    <n v="139723.6"/>
  </r>
  <r>
    <x v="0"/>
    <x v="13"/>
    <x v="9"/>
    <x v="53"/>
    <x v="19"/>
    <x v="0"/>
    <x v="0"/>
    <n v="1.5019168629999999"/>
  </r>
  <r>
    <x v="0"/>
    <x v="14"/>
    <x v="9"/>
    <x v="53"/>
    <x v="19"/>
    <x v="0"/>
    <x v="0"/>
    <n v="9.4757670970000003"/>
  </r>
  <r>
    <x v="0"/>
    <x v="15"/>
    <x v="9"/>
    <x v="53"/>
    <x v="48"/>
    <x v="0"/>
    <x v="0"/>
    <n v="1.0560708999999999"/>
  </r>
  <r>
    <x v="0"/>
    <x v="16"/>
    <x v="9"/>
    <x v="53"/>
    <x v="50"/>
    <x v="0"/>
    <x v="0"/>
    <n v="-2.2216336E-2"/>
  </r>
  <r>
    <x v="0"/>
    <x v="16"/>
    <x v="9"/>
    <x v="53"/>
    <x v="51"/>
    <x v="0"/>
    <x v="0"/>
    <n v="-4.1728836999999998E-2"/>
  </r>
  <r>
    <x v="0"/>
    <x v="16"/>
    <x v="9"/>
    <x v="53"/>
    <x v="52"/>
    <x v="0"/>
    <x v="0"/>
    <n v="-6.5680937999999994E-2"/>
  </r>
  <r>
    <x v="0"/>
    <x v="16"/>
    <x v="9"/>
    <x v="53"/>
    <x v="53"/>
    <x v="0"/>
    <x v="0"/>
    <n v="-1.7295839E-2"/>
  </r>
  <r>
    <x v="0"/>
    <x v="16"/>
    <x v="9"/>
    <x v="53"/>
    <x v="54"/>
    <x v="0"/>
    <x v="0"/>
    <n v="-2.6788896999999999E-2"/>
  </r>
  <r>
    <x v="0"/>
    <x v="16"/>
    <x v="9"/>
    <x v="53"/>
    <x v="55"/>
    <x v="0"/>
    <x v="0"/>
    <n v="-0.65514323100000005"/>
  </r>
  <r>
    <x v="0"/>
    <x v="16"/>
    <x v="9"/>
    <x v="53"/>
    <x v="56"/>
    <x v="0"/>
    <x v="0"/>
    <n v="-0.12851826599999999"/>
  </r>
  <r>
    <x v="0"/>
    <x v="16"/>
    <x v="9"/>
    <x v="53"/>
    <x v="57"/>
    <x v="0"/>
    <x v="0"/>
    <n v="-6.5336282999999995E-2"/>
  </r>
  <r>
    <x v="0"/>
    <x v="16"/>
    <x v="9"/>
    <x v="53"/>
    <x v="58"/>
    <x v="0"/>
    <x v="0"/>
    <n v="-3.3362272999999998E-2"/>
  </r>
  <r>
    <x v="0"/>
    <x v="17"/>
    <x v="9"/>
    <x v="53"/>
    <x v="48"/>
    <x v="0"/>
    <x v="0"/>
    <n v="1.0397409559999999"/>
  </r>
  <r>
    <x v="0"/>
    <x v="18"/>
    <x v="9"/>
    <x v="53"/>
    <x v="48"/>
    <x v="0"/>
    <x v="0"/>
    <n v="0.38953462999999999"/>
  </r>
  <r>
    <x v="0"/>
    <x v="19"/>
    <x v="9"/>
    <x v="53"/>
    <x v="19"/>
    <x v="0"/>
    <x v="0"/>
    <n v="2.9323357000000001E-2"/>
  </r>
  <r>
    <x v="0"/>
    <x v="12"/>
    <x v="9"/>
    <x v="54"/>
    <x v="19"/>
    <x v="0"/>
    <x v="0"/>
    <n v="693703.06"/>
  </r>
  <r>
    <x v="0"/>
    <x v="13"/>
    <x v="9"/>
    <x v="54"/>
    <x v="19"/>
    <x v="0"/>
    <x v="0"/>
    <n v="1.017013613"/>
  </r>
  <r>
    <x v="0"/>
    <x v="14"/>
    <x v="9"/>
    <x v="54"/>
    <x v="19"/>
    <x v="0"/>
    <x v="0"/>
    <n v="31.856575775"/>
  </r>
  <r>
    <x v="0"/>
    <x v="15"/>
    <x v="9"/>
    <x v="54"/>
    <x v="48"/>
    <x v="0"/>
    <x v="0"/>
    <n v="1.1064460599999999"/>
  </r>
  <r>
    <x v="0"/>
    <x v="16"/>
    <x v="9"/>
    <x v="54"/>
    <x v="50"/>
    <x v="0"/>
    <x v="0"/>
    <n v="-2.1819727000000001E-2"/>
  </r>
  <r>
    <x v="0"/>
    <x v="16"/>
    <x v="9"/>
    <x v="54"/>
    <x v="51"/>
    <x v="0"/>
    <x v="0"/>
    <n v="-4.0614421999999997E-2"/>
  </r>
  <r>
    <x v="0"/>
    <x v="16"/>
    <x v="9"/>
    <x v="54"/>
    <x v="52"/>
    <x v="0"/>
    <x v="0"/>
    <n v="-6.3903135E-2"/>
  </r>
  <r>
    <x v="0"/>
    <x v="16"/>
    <x v="9"/>
    <x v="54"/>
    <x v="53"/>
    <x v="0"/>
    <x v="0"/>
    <n v="-1.6803487999999998E-2"/>
  </r>
  <r>
    <x v="0"/>
    <x v="16"/>
    <x v="9"/>
    <x v="54"/>
    <x v="54"/>
    <x v="0"/>
    <x v="0"/>
    <n v="-2.5663668000000001E-2"/>
  </r>
  <r>
    <x v="0"/>
    <x v="16"/>
    <x v="9"/>
    <x v="54"/>
    <x v="55"/>
    <x v="0"/>
    <x v="0"/>
    <n v="-4.3001306000000003E-2"/>
  </r>
  <r>
    <x v="0"/>
    <x v="16"/>
    <x v="9"/>
    <x v="54"/>
    <x v="56"/>
    <x v="0"/>
    <x v="0"/>
    <n v="-0.80141546200000002"/>
  </r>
  <r>
    <x v="0"/>
    <x v="16"/>
    <x v="9"/>
    <x v="54"/>
    <x v="57"/>
    <x v="0"/>
    <x v="0"/>
    <n v="-6.1056396999999998E-2"/>
  </r>
  <r>
    <x v="0"/>
    <x v="16"/>
    <x v="9"/>
    <x v="54"/>
    <x v="58"/>
    <x v="0"/>
    <x v="0"/>
    <n v="-3.2168453E-2"/>
  </r>
  <r>
    <x v="0"/>
    <x v="17"/>
    <x v="9"/>
    <x v="54"/>
    <x v="48"/>
    <x v="0"/>
    <x v="0"/>
    <n v="1.2048601029999999"/>
  </r>
  <r>
    <x v="0"/>
    <x v="18"/>
    <x v="9"/>
    <x v="54"/>
    <x v="48"/>
    <x v="0"/>
    <x v="0"/>
    <n v="0.32146639599999999"/>
  </r>
  <r>
    <x v="0"/>
    <x v="19"/>
    <x v="9"/>
    <x v="54"/>
    <x v="19"/>
    <x v="0"/>
    <x v="0"/>
    <n v="9.8582178000000006E-2"/>
  </r>
  <r>
    <x v="0"/>
    <x v="12"/>
    <x v="9"/>
    <x v="55"/>
    <x v="19"/>
    <x v="0"/>
    <x v="0"/>
    <n v="543864.56999999995"/>
  </r>
  <r>
    <x v="0"/>
    <x v="13"/>
    <x v="9"/>
    <x v="55"/>
    <x v="19"/>
    <x v="0"/>
    <x v="0"/>
    <n v="0.98500708800000003"/>
  </r>
  <r>
    <x v="0"/>
    <x v="14"/>
    <x v="9"/>
    <x v="55"/>
    <x v="19"/>
    <x v="0"/>
    <x v="0"/>
    <n v="24.189608638999999"/>
  </r>
  <r>
    <x v="0"/>
    <x v="15"/>
    <x v="9"/>
    <x v="55"/>
    <x v="48"/>
    <x v="0"/>
    <x v="0"/>
    <n v="1.074329173"/>
  </r>
  <r>
    <x v="0"/>
    <x v="16"/>
    <x v="9"/>
    <x v="55"/>
    <x v="50"/>
    <x v="0"/>
    <x v="0"/>
    <n v="-1.8111123999999999E-2"/>
  </r>
  <r>
    <x v="0"/>
    <x v="16"/>
    <x v="9"/>
    <x v="55"/>
    <x v="51"/>
    <x v="0"/>
    <x v="0"/>
    <n v="-3.0193772000000001E-2"/>
  </r>
  <r>
    <x v="0"/>
    <x v="16"/>
    <x v="9"/>
    <x v="55"/>
    <x v="52"/>
    <x v="0"/>
    <x v="0"/>
    <n v="-4.7279295999999998E-2"/>
  </r>
  <r>
    <x v="0"/>
    <x v="16"/>
    <x v="9"/>
    <x v="55"/>
    <x v="53"/>
    <x v="0"/>
    <x v="0"/>
    <n v="-1.2199628000000001E-2"/>
  </r>
  <r>
    <x v="0"/>
    <x v="16"/>
    <x v="9"/>
    <x v="55"/>
    <x v="54"/>
    <x v="0"/>
    <x v="0"/>
    <n v="-1.5141903E-2"/>
  </r>
  <r>
    <x v="0"/>
    <x v="16"/>
    <x v="9"/>
    <x v="55"/>
    <x v="55"/>
    <x v="0"/>
    <x v="0"/>
    <n v="-2.7324217000000001E-2"/>
  </r>
  <r>
    <x v="0"/>
    <x v="16"/>
    <x v="9"/>
    <x v="55"/>
    <x v="56"/>
    <x v="0"/>
    <x v="0"/>
    <n v="-7.0177059999999999E-2"/>
  </r>
  <r>
    <x v="0"/>
    <x v="16"/>
    <x v="9"/>
    <x v="55"/>
    <x v="57"/>
    <x v="0"/>
    <x v="0"/>
    <n v="-0.83289687000000001"/>
  </r>
  <r>
    <x v="0"/>
    <x v="16"/>
    <x v="9"/>
    <x v="55"/>
    <x v="58"/>
    <x v="0"/>
    <x v="0"/>
    <n v="-2.1005302999999999E-2"/>
  </r>
  <r>
    <x v="0"/>
    <x v="17"/>
    <x v="9"/>
    <x v="55"/>
    <x v="48"/>
    <x v="0"/>
    <x v="0"/>
    <n v="1.1793286540000001"/>
  </r>
  <r>
    <x v="0"/>
    <x v="18"/>
    <x v="9"/>
    <x v="55"/>
    <x v="48"/>
    <x v="0"/>
    <x v="0"/>
    <n v="0.188139268"/>
  </r>
  <r>
    <x v="0"/>
    <x v="19"/>
    <x v="9"/>
    <x v="55"/>
    <x v="19"/>
    <x v="0"/>
    <x v="0"/>
    <n v="7.4856266000000005E-2"/>
  </r>
  <r>
    <x v="0"/>
    <x v="12"/>
    <x v="9"/>
    <x v="56"/>
    <x v="19"/>
    <x v="0"/>
    <x v="0"/>
    <n v="144190.65"/>
  </r>
  <r>
    <x v="0"/>
    <x v="13"/>
    <x v="9"/>
    <x v="56"/>
    <x v="19"/>
    <x v="0"/>
    <x v="0"/>
    <n v="1.0363343009999999"/>
  </r>
  <r>
    <x v="0"/>
    <x v="14"/>
    <x v="9"/>
    <x v="56"/>
    <x v="19"/>
    <x v="0"/>
    <x v="0"/>
    <n v="6.7473880880000001"/>
  </r>
  <r>
    <x v="0"/>
    <x v="15"/>
    <x v="9"/>
    <x v="56"/>
    <x v="48"/>
    <x v="0"/>
    <x v="0"/>
    <n v="1.0831098159999999"/>
  </r>
  <r>
    <x v="0"/>
    <x v="16"/>
    <x v="9"/>
    <x v="56"/>
    <x v="50"/>
    <x v="0"/>
    <x v="0"/>
    <n v="-2.3336918000000002E-2"/>
  </r>
  <r>
    <x v="0"/>
    <x v="16"/>
    <x v="9"/>
    <x v="56"/>
    <x v="51"/>
    <x v="0"/>
    <x v="0"/>
    <n v="-4.4877515999999999E-2"/>
  </r>
  <r>
    <x v="0"/>
    <x v="16"/>
    <x v="9"/>
    <x v="56"/>
    <x v="52"/>
    <x v="0"/>
    <x v="0"/>
    <n v="-7.0703956999999998E-2"/>
  </r>
  <r>
    <x v="0"/>
    <x v="16"/>
    <x v="9"/>
    <x v="56"/>
    <x v="53"/>
    <x v="0"/>
    <x v="0"/>
    <n v="-1.8686930000000001E-2"/>
  </r>
  <r>
    <x v="0"/>
    <x v="16"/>
    <x v="9"/>
    <x v="56"/>
    <x v="54"/>
    <x v="0"/>
    <x v="0"/>
    <n v="-2.9968128E-2"/>
  </r>
  <r>
    <x v="0"/>
    <x v="16"/>
    <x v="9"/>
    <x v="56"/>
    <x v="55"/>
    <x v="0"/>
    <x v="0"/>
    <n v="-4.9414812000000002E-2"/>
  </r>
  <r>
    <x v="0"/>
    <x v="16"/>
    <x v="9"/>
    <x v="56"/>
    <x v="56"/>
    <x v="0"/>
    <x v="0"/>
    <n v="-0.14444341999999999"/>
  </r>
  <r>
    <x v="0"/>
    <x v="16"/>
    <x v="9"/>
    <x v="56"/>
    <x v="57"/>
    <x v="0"/>
    <x v="0"/>
    <n v="-7.7428706999999999E-2"/>
  </r>
  <r>
    <x v="0"/>
    <x v="16"/>
    <x v="9"/>
    <x v="56"/>
    <x v="58"/>
    <x v="0"/>
    <x v="0"/>
    <n v="-0.62424942699999997"/>
  </r>
  <r>
    <x v="0"/>
    <x v="17"/>
    <x v="9"/>
    <x v="56"/>
    <x v="48"/>
    <x v="0"/>
    <x v="0"/>
    <n v="1.1030808430000001"/>
  </r>
  <r>
    <x v="0"/>
    <x v="18"/>
    <x v="9"/>
    <x v="56"/>
    <x v="48"/>
    <x v="0"/>
    <x v="0"/>
    <n v="0.412485877"/>
  </r>
  <r>
    <x v="0"/>
    <x v="19"/>
    <x v="9"/>
    <x v="56"/>
    <x v="19"/>
    <x v="0"/>
    <x v="0"/>
    <n v="2.0880217E-2"/>
  </r>
  <r>
    <x v="0"/>
    <x v="20"/>
    <x v="0"/>
    <x v="24"/>
    <x v="48"/>
    <x v="0"/>
    <x v="0"/>
    <n v="1"/>
  </r>
  <r>
    <x v="0"/>
    <x v="21"/>
    <x v="0"/>
    <x v="24"/>
    <x v="48"/>
    <x v="0"/>
    <x v="0"/>
    <n v="942720.24"/>
  </r>
  <r>
    <x v="0"/>
    <x v="20"/>
    <x v="1"/>
    <x v="24"/>
    <x v="48"/>
    <x v="0"/>
    <x v="0"/>
    <n v="1"/>
  </r>
  <r>
    <x v="0"/>
    <x v="21"/>
    <x v="1"/>
    <x v="24"/>
    <x v="48"/>
    <x v="0"/>
    <x v="0"/>
    <n v="7800405"/>
  </r>
  <r>
    <x v="0"/>
    <x v="20"/>
    <x v="2"/>
    <x v="24"/>
    <x v="48"/>
    <x v="0"/>
    <x v="0"/>
    <n v="1"/>
  </r>
  <r>
    <x v="0"/>
    <x v="21"/>
    <x v="2"/>
    <x v="24"/>
    <x v="48"/>
    <x v="0"/>
    <x v="0"/>
    <n v="1464158.2"/>
  </r>
  <r>
    <x v="0"/>
    <x v="20"/>
    <x v="3"/>
    <x v="24"/>
    <x v="48"/>
    <x v="0"/>
    <x v="0"/>
    <n v="1"/>
  </r>
  <r>
    <x v="0"/>
    <x v="21"/>
    <x v="3"/>
    <x v="24"/>
    <x v="48"/>
    <x v="0"/>
    <x v="0"/>
    <n v="1666890.5"/>
  </r>
  <r>
    <x v="0"/>
    <x v="20"/>
    <x v="4"/>
    <x v="24"/>
    <x v="48"/>
    <x v="0"/>
    <x v="0"/>
    <n v="1"/>
  </r>
  <r>
    <x v="0"/>
    <x v="21"/>
    <x v="4"/>
    <x v="24"/>
    <x v="48"/>
    <x v="0"/>
    <x v="0"/>
    <n v="13908572"/>
  </r>
  <r>
    <x v="0"/>
    <x v="20"/>
    <x v="5"/>
    <x v="24"/>
    <x v="48"/>
    <x v="0"/>
    <x v="0"/>
    <n v="1"/>
  </r>
  <r>
    <x v="0"/>
    <x v="21"/>
    <x v="5"/>
    <x v="24"/>
    <x v="48"/>
    <x v="0"/>
    <x v="0"/>
    <n v="3228821.8"/>
  </r>
  <r>
    <x v="0"/>
    <x v="20"/>
    <x v="6"/>
    <x v="24"/>
    <x v="48"/>
    <x v="0"/>
    <x v="0"/>
    <n v="1"/>
  </r>
  <r>
    <x v="0"/>
    <x v="21"/>
    <x v="6"/>
    <x v="24"/>
    <x v="48"/>
    <x v="0"/>
    <x v="0"/>
    <n v="10815253"/>
  </r>
  <r>
    <x v="0"/>
    <x v="20"/>
    <x v="7"/>
    <x v="24"/>
    <x v="48"/>
    <x v="0"/>
    <x v="0"/>
    <n v="1"/>
  </r>
  <r>
    <x v="0"/>
    <x v="21"/>
    <x v="7"/>
    <x v="24"/>
    <x v="48"/>
    <x v="0"/>
    <x v="0"/>
    <n v="2303316"/>
  </r>
  <r>
    <x v="0"/>
    <x v="20"/>
    <x v="8"/>
    <x v="24"/>
    <x v="48"/>
    <x v="0"/>
    <x v="0"/>
    <n v="1"/>
  </r>
  <r>
    <x v="0"/>
    <x v="21"/>
    <x v="8"/>
    <x v="24"/>
    <x v="48"/>
    <x v="0"/>
    <x v="0"/>
    <n v="1180298.3999999999"/>
  </r>
  <r>
    <x v="0"/>
    <x v="20"/>
    <x v="9"/>
    <x v="24"/>
    <x v="48"/>
    <x v="0"/>
    <x v="0"/>
    <n v="1"/>
  </r>
  <r>
    <x v="0"/>
    <x v="21"/>
    <x v="9"/>
    <x v="24"/>
    <x v="48"/>
    <x v="0"/>
    <x v="0"/>
    <n v="2214630.5"/>
  </r>
  <r>
    <x v="0"/>
    <x v="22"/>
    <x v="0"/>
    <x v="57"/>
    <x v="48"/>
    <x v="0"/>
    <x v="0"/>
    <n v="38.619083404999998"/>
  </r>
  <r>
    <x v="0"/>
    <x v="23"/>
    <x v="0"/>
    <x v="57"/>
    <x v="48"/>
    <x v="0"/>
    <x v="0"/>
    <n v="1705947.2"/>
  </r>
  <r>
    <x v="0"/>
    <x v="24"/>
    <x v="0"/>
    <x v="57"/>
    <x v="48"/>
    <x v="0"/>
    <x v="0"/>
    <n v="1705947.2"/>
  </r>
  <r>
    <x v="0"/>
    <x v="25"/>
    <x v="0"/>
    <x v="57"/>
    <x v="48"/>
    <x v="0"/>
    <x v="0"/>
    <n v="1"/>
  </r>
  <r>
    <x v="0"/>
    <x v="26"/>
    <x v="0"/>
    <x v="57"/>
    <x v="48"/>
    <x v="0"/>
    <x v="0"/>
    <n v="1"/>
  </r>
  <r>
    <x v="0"/>
    <x v="27"/>
    <x v="0"/>
    <x v="57"/>
    <x v="48"/>
    <x v="0"/>
    <x v="0"/>
    <n v="44173.684999999998"/>
  </r>
  <r>
    <x v="0"/>
    <x v="28"/>
    <x v="0"/>
    <x v="57"/>
    <x v="48"/>
    <x v="0"/>
    <x v="0"/>
    <n v="1"/>
  </r>
  <r>
    <x v="0"/>
    <x v="29"/>
    <x v="0"/>
    <x v="57"/>
    <x v="48"/>
    <x v="0"/>
    <x v="0"/>
    <n v="595202.64"/>
  </r>
  <r>
    <x v="0"/>
    <x v="30"/>
    <x v="0"/>
    <x v="57"/>
    <x v="48"/>
    <x v="0"/>
    <x v="0"/>
    <n v="5728589"/>
  </r>
  <r>
    <x v="0"/>
    <x v="31"/>
    <x v="0"/>
    <x v="57"/>
    <x v="48"/>
    <x v="0"/>
    <x v="0"/>
    <n v="229143.56"/>
  </r>
  <r>
    <x v="0"/>
    <x v="23"/>
    <x v="0"/>
    <x v="57"/>
    <x v="48"/>
    <x v="0"/>
    <x v="0"/>
    <n v="1705947.2"/>
  </r>
  <r>
    <x v="0"/>
    <x v="23"/>
    <x v="0"/>
    <x v="57"/>
    <x v="48"/>
    <x v="0"/>
    <x v="0"/>
    <n v="1705947.2"/>
  </r>
  <r>
    <x v="0"/>
    <x v="32"/>
    <x v="0"/>
    <x v="57"/>
    <x v="48"/>
    <x v="0"/>
    <x v="0"/>
    <n v="0"/>
  </r>
  <r>
    <x v="0"/>
    <x v="33"/>
    <x v="0"/>
    <x v="57"/>
    <x v="48"/>
    <x v="0"/>
    <x v="0"/>
    <n v="64293.023999999998"/>
  </r>
  <r>
    <x v="0"/>
    <x v="34"/>
    <x v="0"/>
    <x v="57"/>
    <x v="48"/>
    <x v="0"/>
    <x v="0"/>
    <n v="5949843.5"/>
  </r>
  <r>
    <x v="0"/>
    <x v="35"/>
    <x v="0"/>
    <x v="57"/>
    <x v="48"/>
    <x v="0"/>
    <x v="0"/>
    <n v="9.1869230999999996E-2"/>
  </r>
  <r>
    <x v="0"/>
    <x v="36"/>
    <x v="0"/>
    <x v="57"/>
    <x v="48"/>
    <x v="0"/>
    <x v="0"/>
    <n v="5.1869231000000002E-2"/>
  </r>
  <r>
    <x v="0"/>
    <x v="37"/>
    <x v="0"/>
    <x v="57"/>
    <x v="48"/>
    <x v="0"/>
    <x v="0"/>
    <n v="3.5508396999999997E-2"/>
  </r>
  <r>
    <x v="0"/>
    <x v="38"/>
    <x v="0"/>
    <x v="57"/>
    <x v="48"/>
    <x v="0"/>
    <x v="0"/>
    <n v="0"/>
  </r>
  <r>
    <x v="0"/>
    <x v="39"/>
    <x v="0"/>
    <x v="57"/>
    <x v="48"/>
    <x v="0"/>
    <x v="0"/>
    <n v="3.8622853999999998E-2"/>
  </r>
  <r>
    <x v="0"/>
    <x v="40"/>
    <x v="0"/>
    <x v="24"/>
    <x v="48"/>
    <x v="0"/>
    <x v="0"/>
    <n v="156961.43"/>
  </r>
  <r>
    <x v="0"/>
    <x v="41"/>
    <x v="0"/>
    <x v="57"/>
    <x v="48"/>
    <x v="0"/>
    <x v="0"/>
    <n v="1"/>
  </r>
  <r>
    <x v="0"/>
    <x v="42"/>
    <x v="0"/>
    <x v="57"/>
    <x v="48"/>
    <x v="0"/>
    <x v="0"/>
    <n v="0"/>
  </r>
  <r>
    <x v="0"/>
    <x v="43"/>
    <x v="0"/>
    <x v="24"/>
    <x v="48"/>
    <x v="0"/>
    <x v="0"/>
    <n v="942720.24"/>
  </r>
  <r>
    <x v="0"/>
    <x v="44"/>
    <x v="0"/>
    <x v="24"/>
    <x v="48"/>
    <x v="0"/>
    <x v="0"/>
    <n v="942720.24"/>
  </r>
  <r>
    <x v="0"/>
    <x v="45"/>
    <x v="0"/>
    <x v="24"/>
    <x v="48"/>
    <x v="0"/>
    <x v="0"/>
    <n v="1"/>
  </r>
  <r>
    <x v="0"/>
    <x v="46"/>
    <x v="0"/>
    <x v="24"/>
    <x v="48"/>
    <x v="0"/>
    <x v="0"/>
    <n v="100"/>
  </r>
  <r>
    <x v="0"/>
    <x v="47"/>
    <x v="0"/>
    <x v="24"/>
    <x v="48"/>
    <x v="0"/>
    <x v="0"/>
    <n v="100"/>
  </r>
  <r>
    <x v="0"/>
    <x v="43"/>
    <x v="0"/>
    <x v="25"/>
    <x v="48"/>
    <x v="0"/>
    <x v="0"/>
    <n v="306825.09999999998"/>
  </r>
  <r>
    <x v="0"/>
    <x v="44"/>
    <x v="0"/>
    <x v="25"/>
    <x v="48"/>
    <x v="0"/>
    <x v="0"/>
    <n v="306825.09999999998"/>
  </r>
  <r>
    <x v="0"/>
    <x v="45"/>
    <x v="0"/>
    <x v="25"/>
    <x v="48"/>
    <x v="0"/>
    <x v="0"/>
    <n v="1"/>
  </r>
  <r>
    <x v="0"/>
    <x v="46"/>
    <x v="0"/>
    <x v="25"/>
    <x v="48"/>
    <x v="0"/>
    <x v="0"/>
    <n v="100"/>
  </r>
  <r>
    <x v="0"/>
    <x v="47"/>
    <x v="0"/>
    <x v="25"/>
    <x v="48"/>
    <x v="0"/>
    <x v="0"/>
    <n v="100"/>
  </r>
  <r>
    <x v="0"/>
    <x v="43"/>
    <x v="0"/>
    <x v="26"/>
    <x v="48"/>
    <x v="0"/>
    <x v="0"/>
    <n v="450398.02"/>
  </r>
  <r>
    <x v="0"/>
    <x v="44"/>
    <x v="0"/>
    <x v="26"/>
    <x v="48"/>
    <x v="0"/>
    <x v="0"/>
    <n v="450398.02"/>
  </r>
  <r>
    <x v="0"/>
    <x v="45"/>
    <x v="0"/>
    <x v="26"/>
    <x v="48"/>
    <x v="0"/>
    <x v="0"/>
    <n v="1"/>
  </r>
  <r>
    <x v="0"/>
    <x v="46"/>
    <x v="0"/>
    <x v="26"/>
    <x v="48"/>
    <x v="0"/>
    <x v="0"/>
    <n v="100"/>
  </r>
  <r>
    <x v="0"/>
    <x v="47"/>
    <x v="0"/>
    <x v="26"/>
    <x v="48"/>
    <x v="0"/>
    <x v="0"/>
    <n v="100"/>
  </r>
  <r>
    <x v="0"/>
    <x v="48"/>
    <x v="0"/>
    <x v="25"/>
    <x v="48"/>
    <x v="0"/>
    <x v="0"/>
    <n v="306825.09999999998"/>
  </r>
  <r>
    <x v="0"/>
    <x v="48"/>
    <x v="0"/>
    <x v="26"/>
    <x v="48"/>
    <x v="0"/>
    <x v="0"/>
    <n v="450398.02"/>
  </r>
  <r>
    <x v="0"/>
    <x v="49"/>
    <x v="0"/>
    <x v="9"/>
    <x v="22"/>
    <x v="0"/>
    <x v="0"/>
    <n v="1"/>
  </r>
  <r>
    <x v="0"/>
    <x v="50"/>
    <x v="0"/>
    <x v="9"/>
    <x v="22"/>
    <x v="0"/>
    <x v="0"/>
    <n v="1.000001047"/>
  </r>
  <r>
    <x v="0"/>
    <x v="51"/>
    <x v="0"/>
    <x v="9"/>
    <x v="22"/>
    <x v="0"/>
    <x v="0"/>
    <n v="1.134150596"/>
  </r>
  <r>
    <x v="0"/>
    <x v="52"/>
    <x v="0"/>
    <x v="9"/>
    <x v="22"/>
    <x v="0"/>
    <x v="0"/>
    <n v="1"/>
  </r>
  <r>
    <x v="0"/>
    <x v="53"/>
    <x v="0"/>
    <x v="9"/>
    <x v="22"/>
    <x v="0"/>
    <x v="0"/>
    <n v="1.1481515870000001"/>
  </r>
  <r>
    <x v="0"/>
    <x v="54"/>
    <x v="0"/>
    <x v="9"/>
    <x v="22"/>
    <x v="0"/>
    <x v="0"/>
    <n v="732.10383999999999"/>
  </r>
  <r>
    <x v="0"/>
    <x v="55"/>
    <x v="0"/>
    <x v="9"/>
    <x v="22"/>
    <x v="0"/>
    <x v="0"/>
    <n v="1"/>
  </r>
  <r>
    <x v="0"/>
    <x v="56"/>
    <x v="0"/>
    <x v="9"/>
    <x v="22"/>
    <x v="0"/>
    <x v="0"/>
    <n v="1.2344914E-2"/>
  </r>
  <r>
    <x v="0"/>
    <x v="57"/>
    <x v="0"/>
    <x v="9"/>
    <x v="22"/>
    <x v="0"/>
    <x v="0"/>
    <n v="1.0470000000000001E-6"/>
  </r>
  <r>
    <x v="0"/>
    <x v="58"/>
    <x v="0"/>
    <x v="9"/>
    <x v="22"/>
    <x v="0"/>
    <x v="0"/>
    <n v="0.13414954900000001"/>
  </r>
  <r>
    <x v="0"/>
    <x v="59"/>
    <x v="0"/>
    <x v="9"/>
    <x v="22"/>
    <x v="0"/>
    <x v="0"/>
    <n v="1"/>
  </r>
  <r>
    <x v="0"/>
    <x v="60"/>
    <x v="0"/>
    <x v="9"/>
    <x v="22"/>
    <x v="0"/>
    <x v="0"/>
    <n v="732.1046"/>
  </r>
  <r>
    <x v="0"/>
    <x v="49"/>
    <x v="0"/>
    <x v="9"/>
    <x v="23"/>
    <x v="0"/>
    <x v="0"/>
    <n v="1"/>
  </r>
  <r>
    <x v="0"/>
    <x v="50"/>
    <x v="0"/>
    <x v="9"/>
    <x v="23"/>
    <x v="0"/>
    <x v="0"/>
    <n v="1.0000137469999999"/>
  </r>
  <r>
    <x v="0"/>
    <x v="51"/>
    <x v="0"/>
    <x v="9"/>
    <x v="23"/>
    <x v="0"/>
    <x v="0"/>
    <n v="1.099599749"/>
  </r>
  <r>
    <x v="0"/>
    <x v="52"/>
    <x v="0"/>
    <x v="9"/>
    <x v="23"/>
    <x v="0"/>
    <x v="0"/>
    <n v="1"/>
  </r>
  <r>
    <x v="0"/>
    <x v="53"/>
    <x v="0"/>
    <x v="9"/>
    <x v="23"/>
    <x v="0"/>
    <x v="0"/>
    <n v="1.2286234680000001"/>
  </r>
  <r>
    <x v="0"/>
    <x v="54"/>
    <x v="0"/>
    <x v="9"/>
    <x v="23"/>
    <x v="0"/>
    <x v="0"/>
    <n v="5407.6962000000003"/>
  </r>
  <r>
    <x v="0"/>
    <x v="55"/>
    <x v="0"/>
    <x v="9"/>
    <x v="23"/>
    <x v="0"/>
    <x v="0"/>
    <n v="1"/>
  </r>
  <r>
    <x v="0"/>
    <x v="56"/>
    <x v="0"/>
    <x v="9"/>
    <x v="23"/>
    <x v="0"/>
    <x v="0"/>
    <n v="0.117336985"/>
  </r>
  <r>
    <x v="0"/>
    <x v="57"/>
    <x v="0"/>
    <x v="9"/>
    <x v="23"/>
    <x v="0"/>
    <x v="0"/>
    <n v="1.3747000000000001E-5"/>
  </r>
  <r>
    <x v="0"/>
    <x v="58"/>
    <x v="0"/>
    <x v="9"/>
    <x v="23"/>
    <x v="0"/>
    <x v="0"/>
    <n v="9.9586002000000007E-2"/>
  </r>
  <r>
    <x v="0"/>
    <x v="59"/>
    <x v="0"/>
    <x v="9"/>
    <x v="23"/>
    <x v="0"/>
    <x v="0"/>
    <n v="1"/>
  </r>
  <r>
    <x v="0"/>
    <x v="60"/>
    <x v="0"/>
    <x v="9"/>
    <x v="23"/>
    <x v="0"/>
    <x v="0"/>
    <n v="5407.7705999999998"/>
  </r>
  <r>
    <x v="0"/>
    <x v="49"/>
    <x v="0"/>
    <x v="9"/>
    <x v="24"/>
    <x v="0"/>
    <x v="0"/>
    <n v="1"/>
  </r>
  <r>
    <x v="0"/>
    <x v="50"/>
    <x v="0"/>
    <x v="9"/>
    <x v="24"/>
    <x v="0"/>
    <x v="0"/>
    <n v="1.000108781"/>
  </r>
  <r>
    <x v="0"/>
    <x v="51"/>
    <x v="0"/>
    <x v="9"/>
    <x v="24"/>
    <x v="0"/>
    <x v="0"/>
    <n v="1.1170171769999999"/>
  </r>
  <r>
    <x v="0"/>
    <x v="52"/>
    <x v="0"/>
    <x v="9"/>
    <x v="24"/>
    <x v="0"/>
    <x v="0"/>
    <n v="1"/>
  </r>
  <r>
    <x v="0"/>
    <x v="53"/>
    <x v="0"/>
    <x v="9"/>
    <x v="24"/>
    <x v="0"/>
    <x v="0"/>
    <n v="1.137330188"/>
  </r>
  <r>
    <x v="0"/>
    <x v="54"/>
    <x v="0"/>
    <x v="9"/>
    <x v="24"/>
    <x v="0"/>
    <x v="0"/>
    <n v="3416.7979"/>
  </r>
  <r>
    <x v="0"/>
    <x v="55"/>
    <x v="0"/>
    <x v="9"/>
    <x v="24"/>
    <x v="0"/>
    <x v="0"/>
    <n v="1"/>
  </r>
  <r>
    <x v="0"/>
    <x v="56"/>
    <x v="0"/>
    <x v="9"/>
    <x v="24"/>
    <x v="0"/>
    <x v="0"/>
    <n v="1.8185048999999998E-2"/>
  </r>
  <r>
    <x v="0"/>
    <x v="57"/>
    <x v="0"/>
    <x v="9"/>
    <x v="24"/>
    <x v="0"/>
    <x v="0"/>
    <n v="1.08781E-4"/>
  </r>
  <r>
    <x v="0"/>
    <x v="58"/>
    <x v="0"/>
    <x v="9"/>
    <x v="24"/>
    <x v="0"/>
    <x v="0"/>
    <n v="0.116908395"/>
  </r>
  <r>
    <x v="0"/>
    <x v="59"/>
    <x v="0"/>
    <x v="9"/>
    <x v="24"/>
    <x v="0"/>
    <x v="0"/>
    <n v="1"/>
  </r>
  <r>
    <x v="0"/>
    <x v="60"/>
    <x v="0"/>
    <x v="9"/>
    <x v="24"/>
    <x v="0"/>
    <x v="0"/>
    <n v="3417.1696000000002"/>
  </r>
  <r>
    <x v="0"/>
    <x v="49"/>
    <x v="0"/>
    <x v="9"/>
    <x v="25"/>
    <x v="0"/>
    <x v="0"/>
    <n v="1"/>
  </r>
  <r>
    <x v="0"/>
    <x v="50"/>
    <x v="0"/>
    <x v="9"/>
    <x v="25"/>
    <x v="0"/>
    <x v="0"/>
    <n v="1.000009471"/>
  </r>
  <r>
    <x v="0"/>
    <x v="51"/>
    <x v="0"/>
    <x v="9"/>
    <x v="25"/>
    <x v="0"/>
    <x v="0"/>
    <n v="1.0642692460000001"/>
  </r>
  <r>
    <x v="0"/>
    <x v="52"/>
    <x v="0"/>
    <x v="9"/>
    <x v="25"/>
    <x v="0"/>
    <x v="0"/>
    <n v="1"/>
  </r>
  <r>
    <x v="0"/>
    <x v="53"/>
    <x v="0"/>
    <x v="9"/>
    <x v="25"/>
    <x v="0"/>
    <x v="0"/>
    <n v="1.190893387"/>
  </r>
  <r>
    <x v="0"/>
    <x v="54"/>
    <x v="0"/>
    <x v="9"/>
    <x v="25"/>
    <x v="0"/>
    <x v="0"/>
    <n v="914.90044"/>
  </r>
  <r>
    <x v="0"/>
    <x v="55"/>
    <x v="0"/>
    <x v="9"/>
    <x v="25"/>
    <x v="0"/>
    <x v="0"/>
    <n v="1"/>
  </r>
  <r>
    <x v="0"/>
    <x v="56"/>
    <x v="0"/>
    <x v="9"/>
    <x v="25"/>
    <x v="0"/>
    <x v="0"/>
    <n v="0.118977544"/>
  </r>
  <r>
    <x v="0"/>
    <x v="57"/>
    <x v="0"/>
    <x v="9"/>
    <x v="25"/>
    <x v="0"/>
    <x v="0"/>
    <n v="9.4709999999999996E-6"/>
  </r>
  <r>
    <x v="0"/>
    <x v="58"/>
    <x v="0"/>
    <x v="9"/>
    <x v="25"/>
    <x v="0"/>
    <x v="0"/>
    <n v="6.4259774000000006E-2"/>
  </r>
  <r>
    <x v="0"/>
    <x v="59"/>
    <x v="0"/>
    <x v="9"/>
    <x v="25"/>
    <x v="0"/>
    <x v="0"/>
    <n v="1"/>
  </r>
  <r>
    <x v="0"/>
    <x v="60"/>
    <x v="0"/>
    <x v="9"/>
    <x v="25"/>
    <x v="0"/>
    <x v="0"/>
    <n v="914.90909999999997"/>
  </r>
  <r>
    <x v="0"/>
    <x v="49"/>
    <x v="0"/>
    <x v="9"/>
    <x v="26"/>
    <x v="0"/>
    <x v="0"/>
    <n v="1"/>
  </r>
  <r>
    <x v="0"/>
    <x v="50"/>
    <x v="0"/>
    <x v="9"/>
    <x v="26"/>
    <x v="0"/>
    <x v="0"/>
    <n v="1.0000366860000001"/>
  </r>
  <r>
    <x v="0"/>
    <x v="51"/>
    <x v="0"/>
    <x v="9"/>
    <x v="26"/>
    <x v="0"/>
    <x v="0"/>
    <n v="1.086895363"/>
  </r>
  <r>
    <x v="0"/>
    <x v="52"/>
    <x v="0"/>
    <x v="9"/>
    <x v="26"/>
    <x v="0"/>
    <x v="0"/>
    <n v="1"/>
  </r>
  <r>
    <x v="0"/>
    <x v="53"/>
    <x v="0"/>
    <x v="9"/>
    <x v="26"/>
    <x v="0"/>
    <x v="0"/>
    <n v="1.094134492"/>
  </r>
  <r>
    <x v="0"/>
    <x v="54"/>
    <x v="0"/>
    <x v="9"/>
    <x v="26"/>
    <x v="0"/>
    <x v="0"/>
    <n v="473.49829999999997"/>
  </r>
  <r>
    <x v="0"/>
    <x v="55"/>
    <x v="0"/>
    <x v="9"/>
    <x v="26"/>
    <x v="0"/>
    <x v="0"/>
    <n v="1"/>
  </r>
  <r>
    <x v="0"/>
    <x v="56"/>
    <x v="0"/>
    <x v="9"/>
    <x v="26"/>
    <x v="0"/>
    <x v="0"/>
    <n v="6.6603729999999998E-3"/>
  </r>
  <r>
    <x v="0"/>
    <x v="57"/>
    <x v="0"/>
    <x v="9"/>
    <x v="26"/>
    <x v="0"/>
    <x v="0"/>
    <n v="3.6686000000000001E-5"/>
  </r>
  <r>
    <x v="0"/>
    <x v="58"/>
    <x v="0"/>
    <x v="9"/>
    <x v="26"/>
    <x v="0"/>
    <x v="0"/>
    <n v="8.6858676999999995E-2"/>
  </r>
  <r>
    <x v="0"/>
    <x v="59"/>
    <x v="0"/>
    <x v="9"/>
    <x v="26"/>
    <x v="0"/>
    <x v="0"/>
    <n v="1"/>
  </r>
  <r>
    <x v="0"/>
    <x v="60"/>
    <x v="0"/>
    <x v="9"/>
    <x v="26"/>
    <x v="0"/>
    <x v="0"/>
    <n v="473.51567"/>
  </r>
  <r>
    <x v="0"/>
    <x v="49"/>
    <x v="0"/>
    <x v="9"/>
    <x v="27"/>
    <x v="0"/>
    <x v="0"/>
    <n v="1"/>
  </r>
  <r>
    <x v="0"/>
    <x v="50"/>
    <x v="0"/>
    <x v="9"/>
    <x v="27"/>
    <x v="0"/>
    <x v="0"/>
    <n v="1.000158613"/>
  </r>
  <r>
    <x v="0"/>
    <x v="51"/>
    <x v="0"/>
    <x v="9"/>
    <x v="27"/>
    <x v="0"/>
    <x v="0"/>
    <n v="1.054122293"/>
  </r>
  <r>
    <x v="0"/>
    <x v="52"/>
    <x v="0"/>
    <x v="9"/>
    <x v="27"/>
    <x v="0"/>
    <x v="0"/>
    <n v="1"/>
  </r>
  <r>
    <x v="0"/>
    <x v="53"/>
    <x v="0"/>
    <x v="9"/>
    <x v="27"/>
    <x v="0"/>
    <x v="0"/>
    <n v="1.0889762199999999"/>
  </r>
  <r>
    <x v="0"/>
    <x v="54"/>
    <x v="0"/>
    <x v="9"/>
    <x v="27"/>
    <x v="0"/>
    <x v="0"/>
    <n v="39.989046989999999"/>
  </r>
  <r>
    <x v="0"/>
    <x v="55"/>
    <x v="0"/>
    <x v="9"/>
    <x v="27"/>
    <x v="0"/>
    <x v="0"/>
    <n v="1"/>
  </r>
  <r>
    <x v="0"/>
    <x v="56"/>
    <x v="0"/>
    <x v="9"/>
    <x v="27"/>
    <x v="0"/>
    <x v="0"/>
    <n v="3.3064404999999998E-2"/>
  </r>
  <r>
    <x v="0"/>
    <x v="57"/>
    <x v="0"/>
    <x v="9"/>
    <x v="27"/>
    <x v="0"/>
    <x v="0"/>
    <n v="1.5861299999999999E-4"/>
  </r>
  <r>
    <x v="0"/>
    <x v="58"/>
    <x v="0"/>
    <x v="9"/>
    <x v="27"/>
    <x v="0"/>
    <x v="0"/>
    <n v="5.3963679000000001E-2"/>
  </r>
  <r>
    <x v="0"/>
    <x v="59"/>
    <x v="0"/>
    <x v="9"/>
    <x v="27"/>
    <x v="0"/>
    <x v="0"/>
    <n v="1"/>
  </r>
  <r>
    <x v="0"/>
    <x v="60"/>
    <x v="0"/>
    <x v="9"/>
    <x v="27"/>
    <x v="0"/>
    <x v="0"/>
    <n v="39.995389787999997"/>
  </r>
  <r>
    <x v="0"/>
    <x v="49"/>
    <x v="0"/>
    <x v="9"/>
    <x v="28"/>
    <x v="0"/>
    <x v="0"/>
    <n v="1"/>
  </r>
  <r>
    <x v="0"/>
    <x v="50"/>
    <x v="0"/>
    <x v="9"/>
    <x v="28"/>
    <x v="0"/>
    <x v="0"/>
    <n v="1.000055312"/>
  </r>
  <r>
    <x v="0"/>
    <x v="51"/>
    <x v="0"/>
    <x v="9"/>
    <x v="28"/>
    <x v="0"/>
    <x v="0"/>
    <n v="1.0975596480000001"/>
  </r>
  <r>
    <x v="0"/>
    <x v="52"/>
    <x v="0"/>
    <x v="9"/>
    <x v="28"/>
    <x v="0"/>
    <x v="0"/>
    <n v="1"/>
  </r>
  <r>
    <x v="0"/>
    <x v="53"/>
    <x v="0"/>
    <x v="9"/>
    <x v="28"/>
    <x v="0"/>
    <x v="0"/>
    <n v="1.12125265"/>
  </r>
  <r>
    <x v="0"/>
    <x v="54"/>
    <x v="0"/>
    <x v="9"/>
    <x v="28"/>
    <x v="0"/>
    <x v="0"/>
    <n v="1549.1051"/>
  </r>
  <r>
    <x v="0"/>
    <x v="55"/>
    <x v="0"/>
    <x v="9"/>
    <x v="28"/>
    <x v="0"/>
    <x v="0"/>
    <n v="1"/>
  </r>
  <r>
    <x v="0"/>
    <x v="56"/>
    <x v="0"/>
    <x v="9"/>
    <x v="28"/>
    <x v="0"/>
    <x v="0"/>
    <n v="2.1586983000000001E-2"/>
  </r>
  <r>
    <x v="0"/>
    <x v="57"/>
    <x v="0"/>
    <x v="9"/>
    <x v="28"/>
    <x v="0"/>
    <x v="0"/>
    <n v="5.5312000000000002E-5"/>
  </r>
  <r>
    <x v="0"/>
    <x v="58"/>
    <x v="0"/>
    <x v="9"/>
    <x v="28"/>
    <x v="0"/>
    <x v="0"/>
    <n v="9.7504336999999996E-2"/>
  </r>
  <r>
    <x v="0"/>
    <x v="59"/>
    <x v="0"/>
    <x v="9"/>
    <x v="28"/>
    <x v="0"/>
    <x v="0"/>
    <n v="1"/>
  </r>
  <r>
    <x v="0"/>
    <x v="60"/>
    <x v="0"/>
    <x v="9"/>
    <x v="28"/>
    <x v="0"/>
    <x v="0"/>
    <n v="1549.1908000000001"/>
  </r>
  <r>
    <x v="0"/>
    <x v="49"/>
    <x v="0"/>
    <x v="9"/>
    <x v="29"/>
    <x v="0"/>
    <x v="0"/>
    <n v="1"/>
  </r>
  <r>
    <x v="0"/>
    <x v="50"/>
    <x v="0"/>
    <x v="9"/>
    <x v="29"/>
    <x v="0"/>
    <x v="0"/>
    <n v="1.0000020169999999"/>
  </r>
  <r>
    <x v="0"/>
    <x v="51"/>
    <x v="0"/>
    <x v="9"/>
    <x v="29"/>
    <x v="0"/>
    <x v="0"/>
    <n v="1.1110778990000001"/>
  </r>
  <r>
    <x v="0"/>
    <x v="52"/>
    <x v="0"/>
    <x v="9"/>
    <x v="29"/>
    <x v="0"/>
    <x v="0"/>
    <n v="1"/>
  </r>
  <r>
    <x v="0"/>
    <x v="53"/>
    <x v="0"/>
    <x v="9"/>
    <x v="29"/>
    <x v="0"/>
    <x v="0"/>
    <n v="1.190867691"/>
  </r>
  <r>
    <x v="0"/>
    <x v="54"/>
    <x v="0"/>
    <x v="9"/>
    <x v="29"/>
    <x v="0"/>
    <x v="0"/>
    <n v="2410.9103"/>
  </r>
  <r>
    <x v="0"/>
    <x v="55"/>
    <x v="0"/>
    <x v="9"/>
    <x v="29"/>
    <x v="0"/>
    <x v="0"/>
    <n v="1"/>
  </r>
  <r>
    <x v="0"/>
    <x v="56"/>
    <x v="0"/>
    <x v="9"/>
    <x v="29"/>
    <x v="0"/>
    <x v="0"/>
    <n v="7.1812958999999996E-2"/>
  </r>
  <r>
    <x v="0"/>
    <x v="57"/>
    <x v="0"/>
    <x v="9"/>
    <x v="29"/>
    <x v="0"/>
    <x v="0"/>
    <n v="2.0169999999999999E-6"/>
  </r>
  <r>
    <x v="0"/>
    <x v="58"/>
    <x v="0"/>
    <x v="9"/>
    <x v="29"/>
    <x v="0"/>
    <x v="0"/>
    <n v="0.111075881"/>
  </r>
  <r>
    <x v="0"/>
    <x v="59"/>
    <x v="0"/>
    <x v="9"/>
    <x v="29"/>
    <x v="0"/>
    <x v="0"/>
    <n v="1"/>
  </r>
  <r>
    <x v="0"/>
    <x v="60"/>
    <x v="0"/>
    <x v="9"/>
    <x v="29"/>
    <x v="0"/>
    <x v="0"/>
    <n v="2410.9151000000002"/>
  </r>
  <r>
    <x v="0"/>
    <x v="49"/>
    <x v="0"/>
    <x v="9"/>
    <x v="30"/>
    <x v="0"/>
    <x v="0"/>
    <n v="1"/>
  </r>
  <r>
    <x v="0"/>
    <x v="50"/>
    <x v="0"/>
    <x v="9"/>
    <x v="30"/>
    <x v="0"/>
    <x v="0"/>
    <n v="1.000000373"/>
  </r>
  <r>
    <x v="0"/>
    <x v="51"/>
    <x v="0"/>
    <x v="9"/>
    <x v="30"/>
    <x v="0"/>
    <x v="0"/>
    <n v="1.1223903449999999"/>
  </r>
  <r>
    <x v="0"/>
    <x v="52"/>
    <x v="0"/>
    <x v="9"/>
    <x v="30"/>
    <x v="0"/>
    <x v="0"/>
    <n v="1"/>
  </r>
  <r>
    <x v="0"/>
    <x v="53"/>
    <x v="0"/>
    <x v="9"/>
    <x v="30"/>
    <x v="0"/>
    <x v="0"/>
    <n v="1.25560666"/>
  </r>
  <r>
    <x v="0"/>
    <x v="54"/>
    <x v="0"/>
    <x v="9"/>
    <x v="30"/>
    <x v="0"/>
    <x v="0"/>
    <n v="595.173"/>
  </r>
  <r>
    <x v="0"/>
    <x v="55"/>
    <x v="0"/>
    <x v="9"/>
    <x v="30"/>
    <x v="0"/>
    <x v="0"/>
    <n v="1"/>
  </r>
  <r>
    <x v="0"/>
    <x v="56"/>
    <x v="0"/>
    <x v="9"/>
    <x v="30"/>
    <x v="0"/>
    <x v="0"/>
    <n v="0.118689827"/>
  </r>
  <r>
    <x v="0"/>
    <x v="57"/>
    <x v="0"/>
    <x v="9"/>
    <x v="30"/>
    <x v="0"/>
    <x v="0"/>
    <n v="3.7300000000000002E-7"/>
  </r>
  <r>
    <x v="0"/>
    <x v="58"/>
    <x v="0"/>
    <x v="9"/>
    <x v="30"/>
    <x v="0"/>
    <x v="0"/>
    <n v="0.122389972"/>
  </r>
  <r>
    <x v="0"/>
    <x v="59"/>
    <x v="0"/>
    <x v="9"/>
    <x v="30"/>
    <x v="0"/>
    <x v="0"/>
    <n v="1"/>
  </r>
  <r>
    <x v="0"/>
    <x v="60"/>
    <x v="0"/>
    <x v="9"/>
    <x v="30"/>
    <x v="0"/>
    <x v="0"/>
    <n v="595.17322000000001"/>
  </r>
  <r>
    <x v="0"/>
    <x v="49"/>
    <x v="0"/>
    <x v="9"/>
    <x v="31"/>
    <x v="0"/>
    <x v="0"/>
    <n v="1"/>
  </r>
  <r>
    <x v="0"/>
    <x v="50"/>
    <x v="0"/>
    <x v="9"/>
    <x v="31"/>
    <x v="0"/>
    <x v="0"/>
    <n v="1.0000225330000001"/>
  </r>
  <r>
    <x v="0"/>
    <x v="51"/>
    <x v="0"/>
    <x v="9"/>
    <x v="31"/>
    <x v="0"/>
    <x v="0"/>
    <n v="1.0909531830000001"/>
  </r>
  <r>
    <x v="0"/>
    <x v="52"/>
    <x v="0"/>
    <x v="9"/>
    <x v="31"/>
    <x v="0"/>
    <x v="0"/>
    <n v="1"/>
  </r>
  <r>
    <x v="0"/>
    <x v="53"/>
    <x v="0"/>
    <x v="9"/>
    <x v="31"/>
    <x v="0"/>
    <x v="0"/>
    <n v="1.1553144900000001"/>
  </r>
  <r>
    <x v="0"/>
    <x v="54"/>
    <x v="0"/>
    <x v="9"/>
    <x v="31"/>
    <x v="0"/>
    <x v="0"/>
    <n v="50.152737770999998"/>
  </r>
  <r>
    <x v="0"/>
    <x v="55"/>
    <x v="0"/>
    <x v="9"/>
    <x v="31"/>
    <x v="0"/>
    <x v="0"/>
    <n v="1"/>
  </r>
  <r>
    <x v="0"/>
    <x v="56"/>
    <x v="0"/>
    <x v="9"/>
    <x v="31"/>
    <x v="0"/>
    <x v="0"/>
    <n v="5.8995480000000003E-2"/>
  </r>
  <r>
    <x v="0"/>
    <x v="57"/>
    <x v="0"/>
    <x v="9"/>
    <x v="31"/>
    <x v="0"/>
    <x v="0"/>
    <n v="2.2532999999999999E-5"/>
  </r>
  <r>
    <x v="0"/>
    <x v="58"/>
    <x v="0"/>
    <x v="9"/>
    <x v="31"/>
    <x v="0"/>
    <x v="0"/>
    <n v="9.0930651000000001E-2"/>
  </r>
  <r>
    <x v="0"/>
    <x v="59"/>
    <x v="0"/>
    <x v="9"/>
    <x v="31"/>
    <x v="0"/>
    <x v="0"/>
    <n v="1"/>
  </r>
  <r>
    <x v="0"/>
    <x v="60"/>
    <x v="0"/>
    <x v="9"/>
    <x v="31"/>
    <x v="0"/>
    <x v="0"/>
    <n v="50.153867837999996"/>
  </r>
  <r>
    <x v="0"/>
    <x v="49"/>
    <x v="0"/>
    <x v="10"/>
    <x v="22"/>
    <x v="0"/>
    <x v="0"/>
    <n v="1"/>
  </r>
  <r>
    <x v="0"/>
    <x v="50"/>
    <x v="0"/>
    <x v="10"/>
    <x v="22"/>
    <x v="0"/>
    <x v="0"/>
    <n v="1.000001143"/>
  </r>
  <r>
    <x v="0"/>
    <x v="51"/>
    <x v="0"/>
    <x v="10"/>
    <x v="22"/>
    <x v="0"/>
    <x v="0"/>
    <n v="1.0345881029999999"/>
  </r>
  <r>
    <x v="0"/>
    <x v="52"/>
    <x v="0"/>
    <x v="10"/>
    <x v="22"/>
    <x v="0"/>
    <x v="0"/>
    <n v="1"/>
  </r>
  <r>
    <x v="0"/>
    <x v="53"/>
    <x v="0"/>
    <x v="10"/>
    <x v="22"/>
    <x v="0"/>
    <x v="0"/>
    <n v="1.0768495149999999"/>
  </r>
  <r>
    <x v="0"/>
    <x v="54"/>
    <x v="0"/>
    <x v="10"/>
    <x v="22"/>
    <x v="0"/>
    <x v="0"/>
    <n v="697.82002"/>
  </r>
  <r>
    <x v="0"/>
    <x v="55"/>
    <x v="0"/>
    <x v="10"/>
    <x v="22"/>
    <x v="0"/>
    <x v="0"/>
    <n v="1"/>
  </r>
  <r>
    <x v="0"/>
    <x v="56"/>
    <x v="0"/>
    <x v="10"/>
    <x v="22"/>
    <x v="0"/>
    <x v="0"/>
    <n v="4.0848537999999997E-2"/>
  </r>
  <r>
    <x v="0"/>
    <x v="57"/>
    <x v="0"/>
    <x v="10"/>
    <x v="22"/>
    <x v="0"/>
    <x v="0"/>
    <n v="1.1429999999999999E-6"/>
  </r>
  <r>
    <x v="0"/>
    <x v="58"/>
    <x v="0"/>
    <x v="10"/>
    <x v="22"/>
    <x v="0"/>
    <x v="0"/>
    <n v="3.458696E-2"/>
  </r>
  <r>
    <x v="0"/>
    <x v="59"/>
    <x v="0"/>
    <x v="10"/>
    <x v="22"/>
    <x v="0"/>
    <x v="0"/>
    <n v="1"/>
  </r>
  <r>
    <x v="0"/>
    <x v="60"/>
    <x v="0"/>
    <x v="10"/>
    <x v="22"/>
    <x v="0"/>
    <x v="0"/>
    <n v="697.82082000000003"/>
  </r>
  <r>
    <x v="0"/>
    <x v="49"/>
    <x v="0"/>
    <x v="10"/>
    <x v="23"/>
    <x v="0"/>
    <x v="0"/>
    <n v="1"/>
  </r>
  <r>
    <x v="0"/>
    <x v="50"/>
    <x v="0"/>
    <x v="10"/>
    <x v="23"/>
    <x v="0"/>
    <x v="0"/>
    <n v="1.000476667"/>
  </r>
  <r>
    <x v="0"/>
    <x v="51"/>
    <x v="0"/>
    <x v="10"/>
    <x v="23"/>
    <x v="0"/>
    <x v="0"/>
    <n v="1.065487632"/>
  </r>
  <r>
    <x v="0"/>
    <x v="52"/>
    <x v="0"/>
    <x v="10"/>
    <x v="23"/>
    <x v="0"/>
    <x v="0"/>
    <n v="1"/>
  </r>
  <r>
    <x v="0"/>
    <x v="53"/>
    <x v="0"/>
    <x v="10"/>
    <x v="23"/>
    <x v="0"/>
    <x v="0"/>
    <n v="1.2140877329999999"/>
  </r>
  <r>
    <x v="0"/>
    <x v="54"/>
    <x v="0"/>
    <x v="10"/>
    <x v="23"/>
    <x v="0"/>
    <x v="0"/>
    <n v="9489.3616999999995"/>
  </r>
  <r>
    <x v="0"/>
    <x v="55"/>
    <x v="0"/>
    <x v="10"/>
    <x v="23"/>
    <x v="0"/>
    <x v="0"/>
    <n v="1"/>
  </r>
  <r>
    <x v="0"/>
    <x v="56"/>
    <x v="0"/>
    <x v="10"/>
    <x v="23"/>
    <x v="0"/>
    <x v="0"/>
    <n v="0.139466754"/>
  </r>
  <r>
    <x v="0"/>
    <x v="57"/>
    <x v="0"/>
    <x v="10"/>
    <x v="23"/>
    <x v="0"/>
    <x v="0"/>
    <n v="4.7666700000000001E-4"/>
  </r>
  <r>
    <x v="0"/>
    <x v="58"/>
    <x v="0"/>
    <x v="10"/>
    <x v="23"/>
    <x v="0"/>
    <x v="0"/>
    <n v="6.5010964000000004E-2"/>
  </r>
  <r>
    <x v="0"/>
    <x v="59"/>
    <x v="0"/>
    <x v="10"/>
    <x v="23"/>
    <x v="0"/>
    <x v="0"/>
    <n v="1"/>
  </r>
  <r>
    <x v="0"/>
    <x v="60"/>
    <x v="0"/>
    <x v="10"/>
    <x v="23"/>
    <x v="0"/>
    <x v="0"/>
    <n v="9493.8848999999991"/>
  </r>
  <r>
    <x v="0"/>
    <x v="49"/>
    <x v="0"/>
    <x v="10"/>
    <x v="24"/>
    <x v="0"/>
    <x v="0"/>
    <n v="1"/>
  </r>
  <r>
    <x v="0"/>
    <x v="50"/>
    <x v="0"/>
    <x v="10"/>
    <x v="24"/>
    <x v="0"/>
    <x v="0"/>
    <n v="1.0000632679999999"/>
  </r>
  <r>
    <x v="0"/>
    <x v="51"/>
    <x v="0"/>
    <x v="10"/>
    <x v="24"/>
    <x v="0"/>
    <x v="0"/>
    <n v="1.3941322410000001"/>
  </r>
  <r>
    <x v="0"/>
    <x v="52"/>
    <x v="0"/>
    <x v="10"/>
    <x v="24"/>
    <x v="0"/>
    <x v="0"/>
    <n v="1"/>
  </r>
  <r>
    <x v="0"/>
    <x v="53"/>
    <x v="0"/>
    <x v="10"/>
    <x v="24"/>
    <x v="0"/>
    <x v="0"/>
    <n v="1.447333633"/>
  </r>
  <r>
    <x v="0"/>
    <x v="54"/>
    <x v="0"/>
    <x v="10"/>
    <x v="24"/>
    <x v="0"/>
    <x v="0"/>
    <n v="2079.3123000000001"/>
  </r>
  <r>
    <x v="0"/>
    <x v="55"/>
    <x v="0"/>
    <x v="10"/>
    <x v="24"/>
    <x v="0"/>
    <x v="0"/>
    <n v="1"/>
  </r>
  <r>
    <x v="0"/>
    <x v="56"/>
    <x v="0"/>
    <x v="10"/>
    <x v="24"/>
    <x v="0"/>
    <x v="0"/>
    <n v="3.8160935999999999E-2"/>
  </r>
  <r>
    <x v="0"/>
    <x v="57"/>
    <x v="0"/>
    <x v="10"/>
    <x v="24"/>
    <x v="0"/>
    <x v="0"/>
    <n v="6.3268000000000005E-5"/>
  </r>
  <r>
    <x v="0"/>
    <x v="58"/>
    <x v="0"/>
    <x v="10"/>
    <x v="24"/>
    <x v="0"/>
    <x v="0"/>
    <n v="0.39406897299999999"/>
  </r>
  <r>
    <x v="0"/>
    <x v="59"/>
    <x v="0"/>
    <x v="10"/>
    <x v="24"/>
    <x v="0"/>
    <x v="0"/>
    <n v="1"/>
  </r>
  <r>
    <x v="0"/>
    <x v="60"/>
    <x v="0"/>
    <x v="10"/>
    <x v="24"/>
    <x v="0"/>
    <x v="0"/>
    <n v="2079.4438"/>
  </r>
  <r>
    <x v="0"/>
    <x v="49"/>
    <x v="0"/>
    <x v="10"/>
    <x v="25"/>
    <x v="0"/>
    <x v="0"/>
    <n v="1"/>
  </r>
  <r>
    <x v="0"/>
    <x v="50"/>
    <x v="0"/>
    <x v="10"/>
    <x v="25"/>
    <x v="0"/>
    <x v="0"/>
    <n v="1.0024390089999999"/>
  </r>
  <r>
    <x v="0"/>
    <x v="51"/>
    <x v="0"/>
    <x v="10"/>
    <x v="25"/>
    <x v="0"/>
    <x v="0"/>
    <n v="1.0490648570000001"/>
  </r>
  <r>
    <x v="0"/>
    <x v="52"/>
    <x v="0"/>
    <x v="10"/>
    <x v="25"/>
    <x v="0"/>
    <x v="0"/>
    <n v="1"/>
  </r>
  <r>
    <x v="0"/>
    <x v="53"/>
    <x v="0"/>
    <x v="10"/>
    <x v="25"/>
    <x v="0"/>
    <x v="0"/>
    <n v="1.107255112"/>
  </r>
  <r>
    <x v="0"/>
    <x v="54"/>
    <x v="0"/>
    <x v="10"/>
    <x v="25"/>
    <x v="0"/>
    <x v="0"/>
    <n v="255.03919999999999"/>
  </r>
  <r>
    <x v="0"/>
    <x v="55"/>
    <x v="0"/>
    <x v="10"/>
    <x v="25"/>
    <x v="0"/>
    <x v="0"/>
    <n v="1"/>
  </r>
  <r>
    <x v="0"/>
    <x v="56"/>
    <x v="0"/>
    <x v="10"/>
    <x v="25"/>
    <x v="0"/>
    <x v="0"/>
    <n v="5.5468692E-2"/>
  </r>
  <r>
    <x v="0"/>
    <x v="57"/>
    <x v="0"/>
    <x v="10"/>
    <x v="25"/>
    <x v="0"/>
    <x v="0"/>
    <n v="2.4390089999999998E-3"/>
  </r>
  <r>
    <x v="0"/>
    <x v="58"/>
    <x v="0"/>
    <x v="10"/>
    <x v="25"/>
    <x v="0"/>
    <x v="0"/>
    <n v="4.6625846999999998E-2"/>
  </r>
  <r>
    <x v="0"/>
    <x v="59"/>
    <x v="0"/>
    <x v="10"/>
    <x v="25"/>
    <x v="0"/>
    <x v="0"/>
    <n v="1"/>
  </r>
  <r>
    <x v="0"/>
    <x v="60"/>
    <x v="0"/>
    <x v="10"/>
    <x v="25"/>
    <x v="0"/>
    <x v="0"/>
    <n v="255.66125"/>
  </r>
  <r>
    <x v="0"/>
    <x v="49"/>
    <x v="0"/>
    <x v="10"/>
    <x v="26"/>
    <x v="0"/>
    <x v="0"/>
    <n v="1"/>
  </r>
  <r>
    <x v="0"/>
    <x v="50"/>
    <x v="0"/>
    <x v="10"/>
    <x v="26"/>
    <x v="0"/>
    <x v="0"/>
    <n v="1.0000547230000001"/>
  </r>
  <r>
    <x v="0"/>
    <x v="51"/>
    <x v="0"/>
    <x v="10"/>
    <x v="26"/>
    <x v="0"/>
    <x v="0"/>
    <n v="1.034064855"/>
  </r>
  <r>
    <x v="0"/>
    <x v="52"/>
    <x v="0"/>
    <x v="10"/>
    <x v="26"/>
    <x v="0"/>
    <x v="0"/>
    <n v="1"/>
  </r>
  <r>
    <x v="0"/>
    <x v="53"/>
    <x v="0"/>
    <x v="10"/>
    <x v="26"/>
    <x v="0"/>
    <x v="0"/>
    <n v="1.045207453"/>
  </r>
  <r>
    <x v="0"/>
    <x v="54"/>
    <x v="0"/>
    <x v="10"/>
    <x v="26"/>
    <x v="0"/>
    <x v="0"/>
    <n v="4490.2965000000004"/>
  </r>
  <r>
    <x v="0"/>
    <x v="55"/>
    <x v="0"/>
    <x v="10"/>
    <x v="26"/>
    <x v="0"/>
    <x v="0"/>
    <n v="1"/>
  </r>
  <r>
    <x v="0"/>
    <x v="56"/>
    <x v="0"/>
    <x v="10"/>
    <x v="26"/>
    <x v="0"/>
    <x v="0"/>
    <n v="1.0775531E-2"/>
  </r>
  <r>
    <x v="0"/>
    <x v="57"/>
    <x v="0"/>
    <x v="10"/>
    <x v="26"/>
    <x v="0"/>
    <x v="0"/>
    <n v="5.4722999999999998E-5"/>
  </r>
  <r>
    <x v="0"/>
    <x v="58"/>
    <x v="0"/>
    <x v="10"/>
    <x v="26"/>
    <x v="0"/>
    <x v="0"/>
    <n v="3.4010131999999998E-2"/>
  </r>
  <r>
    <x v="0"/>
    <x v="59"/>
    <x v="0"/>
    <x v="10"/>
    <x v="26"/>
    <x v="0"/>
    <x v="0"/>
    <n v="1"/>
  </r>
  <r>
    <x v="0"/>
    <x v="60"/>
    <x v="0"/>
    <x v="10"/>
    <x v="26"/>
    <x v="0"/>
    <x v="0"/>
    <n v="4490.5423000000001"/>
  </r>
  <r>
    <x v="0"/>
    <x v="49"/>
    <x v="0"/>
    <x v="10"/>
    <x v="27"/>
    <x v="0"/>
    <x v="0"/>
    <n v="1"/>
  </r>
  <r>
    <x v="0"/>
    <x v="50"/>
    <x v="0"/>
    <x v="10"/>
    <x v="27"/>
    <x v="0"/>
    <x v="0"/>
    <n v="1.0000454990000001"/>
  </r>
  <r>
    <x v="0"/>
    <x v="51"/>
    <x v="0"/>
    <x v="10"/>
    <x v="27"/>
    <x v="0"/>
    <x v="0"/>
    <n v="1.035954397"/>
  </r>
  <r>
    <x v="0"/>
    <x v="52"/>
    <x v="0"/>
    <x v="10"/>
    <x v="27"/>
    <x v="0"/>
    <x v="0"/>
    <n v="1"/>
  </r>
  <r>
    <x v="0"/>
    <x v="53"/>
    <x v="0"/>
    <x v="10"/>
    <x v="27"/>
    <x v="0"/>
    <x v="0"/>
    <n v="1.099093718"/>
  </r>
  <r>
    <x v="0"/>
    <x v="54"/>
    <x v="0"/>
    <x v="10"/>
    <x v="27"/>
    <x v="0"/>
    <x v="0"/>
    <n v="150.16713999999999"/>
  </r>
  <r>
    <x v="0"/>
    <x v="55"/>
    <x v="0"/>
    <x v="10"/>
    <x v="27"/>
    <x v="0"/>
    <x v="0"/>
    <n v="1"/>
  </r>
  <r>
    <x v="0"/>
    <x v="56"/>
    <x v="0"/>
    <x v="10"/>
    <x v="27"/>
    <x v="0"/>
    <x v="0"/>
    <n v="6.0947973000000003E-2"/>
  </r>
  <r>
    <x v="0"/>
    <x v="57"/>
    <x v="0"/>
    <x v="10"/>
    <x v="27"/>
    <x v="0"/>
    <x v="0"/>
    <n v="4.5498999999999999E-5"/>
  </r>
  <r>
    <x v="0"/>
    <x v="58"/>
    <x v="0"/>
    <x v="10"/>
    <x v="27"/>
    <x v="0"/>
    <x v="0"/>
    <n v="3.5908898000000002E-2"/>
  </r>
  <r>
    <x v="0"/>
    <x v="59"/>
    <x v="0"/>
    <x v="10"/>
    <x v="27"/>
    <x v="0"/>
    <x v="0"/>
    <n v="1"/>
  </r>
  <r>
    <x v="0"/>
    <x v="60"/>
    <x v="0"/>
    <x v="10"/>
    <x v="27"/>
    <x v="0"/>
    <x v="0"/>
    <n v="150.17397"/>
  </r>
  <r>
    <x v="0"/>
    <x v="49"/>
    <x v="0"/>
    <x v="10"/>
    <x v="28"/>
    <x v="0"/>
    <x v="0"/>
    <n v="1"/>
  </r>
  <r>
    <x v="0"/>
    <x v="50"/>
    <x v="0"/>
    <x v="10"/>
    <x v="28"/>
    <x v="0"/>
    <x v="0"/>
    <n v="1.0009239299999999"/>
  </r>
  <r>
    <x v="0"/>
    <x v="51"/>
    <x v="0"/>
    <x v="10"/>
    <x v="28"/>
    <x v="0"/>
    <x v="0"/>
    <n v="1.036791322"/>
  </r>
  <r>
    <x v="0"/>
    <x v="52"/>
    <x v="0"/>
    <x v="10"/>
    <x v="28"/>
    <x v="0"/>
    <x v="0"/>
    <n v="1"/>
  </r>
  <r>
    <x v="0"/>
    <x v="53"/>
    <x v="0"/>
    <x v="10"/>
    <x v="28"/>
    <x v="0"/>
    <x v="0"/>
    <n v="1.364023054"/>
  </r>
  <r>
    <x v="0"/>
    <x v="54"/>
    <x v="0"/>
    <x v="10"/>
    <x v="28"/>
    <x v="0"/>
    <x v="0"/>
    <n v="2253.0120000000002"/>
  </r>
  <r>
    <x v="0"/>
    <x v="55"/>
    <x v="0"/>
    <x v="10"/>
    <x v="28"/>
    <x v="0"/>
    <x v="0"/>
    <n v="1"/>
  </r>
  <r>
    <x v="0"/>
    <x v="56"/>
    <x v="0"/>
    <x v="10"/>
    <x v="28"/>
    <x v="0"/>
    <x v="0"/>
    <n v="0.31561966699999999"/>
  </r>
  <r>
    <x v="0"/>
    <x v="57"/>
    <x v="0"/>
    <x v="10"/>
    <x v="28"/>
    <x v="0"/>
    <x v="0"/>
    <n v="9.2393E-4"/>
  </r>
  <r>
    <x v="0"/>
    <x v="58"/>
    <x v="0"/>
    <x v="10"/>
    <x v="28"/>
    <x v="0"/>
    <x v="0"/>
    <n v="3.5867391999999998E-2"/>
  </r>
  <r>
    <x v="0"/>
    <x v="59"/>
    <x v="0"/>
    <x v="10"/>
    <x v="28"/>
    <x v="0"/>
    <x v="0"/>
    <n v="1"/>
  </r>
  <r>
    <x v="0"/>
    <x v="60"/>
    <x v="0"/>
    <x v="10"/>
    <x v="28"/>
    <x v="0"/>
    <x v="0"/>
    <n v="2255.0936000000002"/>
  </r>
  <r>
    <x v="0"/>
    <x v="49"/>
    <x v="0"/>
    <x v="10"/>
    <x v="29"/>
    <x v="0"/>
    <x v="0"/>
    <n v="1"/>
  </r>
  <r>
    <x v="0"/>
    <x v="50"/>
    <x v="0"/>
    <x v="10"/>
    <x v="29"/>
    <x v="0"/>
    <x v="0"/>
    <n v="1.0001543879999999"/>
  </r>
  <r>
    <x v="0"/>
    <x v="51"/>
    <x v="0"/>
    <x v="10"/>
    <x v="29"/>
    <x v="0"/>
    <x v="0"/>
    <n v="1.0800564880000001"/>
  </r>
  <r>
    <x v="0"/>
    <x v="52"/>
    <x v="0"/>
    <x v="10"/>
    <x v="29"/>
    <x v="0"/>
    <x v="0"/>
    <n v="1"/>
  </r>
  <r>
    <x v="0"/>
    <x v="53"/>
    <x v="0"/>
    <x v="10"/>
    <x v="29"/>
    <x v="0"/>
    <x v="0"/>
    <n v="1.135146065"/>
  </r>
  <r>
    <x v="0"/>
    <x v="54"/>
    <x v="0"/>
    <x v="10"/>
    <x v="29"/>
    <x v="0"/>
    <x v="0"/>
    <n v="1759.7652"/>
  </r>
  <r>
    <x v="0"/>
    <x v="55"/>
    <x v="0"/>
    <x v="10"/>
    <x v="29"/>
    <x v="0"/>
    <x v="0"/>
    <n v="1"/>
  </r>
  <r>
    <x v="0"/>
    <x v="56"/>
    <x v="0"/>
    <x v="10"/>
    <x v="29"/>
    <x v="0"/>
    <x v="0"/>
    <n v="5.1006200000000002E-2"/>
  </r>
  <r>
    <x v="0"/>
    <x v="57"/>
    <x v="0"/>
    <x v="10"/>
    <x v="29"/>
    <x v="0"/>
    <x v="0"/>
    <n v="1.5438800000000001E-4"/>
  </r>
  <r>
    <x v="0"/>
    <x v="58"/>
    <x v="0"/>
    <x v="10"/>
    <x v="29"/>
    <x v="0"/>
    <x v="0"/>
    <n v="7.9902099000000004E-2"/>
  </r>
  <r>
    <x v="0"/>
    <x v="59"/>
    <x v="0"/>
    <x v="10"/>
    <x v="29"/>
    <x v="0"/>
    <x v="0"/>
    <n v="1"/>
  </r>
  <r>
    <x v="0"/>
    <x v="60"/>
    <x v="0"/>
    <x v="10"/>
    <x v="29"/>
    <x v="0"/>
    <x v="0"/>
    <n v="1760.0369000000001"/>
  </r>
  <r>
    <x v="0"/>
    <x v="49"/>
    <x v="0"/>
    <x v="10"/>
    <x v="30"/>
    <x v="0"/>
    <x v="0"/>
    <n v="1"/>
  </r>
  <r>
    <x v="0"/>
    <x v="50"/>
    <x v="0"/>
    <x v="10"/>
    <x v="30"/>
    <x v="0"/>
    <x v="0"/>
    <n v="1.0003829259999999"/>
  </r>
  <r>
    <x v="0"/>
    <x v="51"/>
    <x v="0"/>
    <x v="10"/>
    <x v="30"/>
    <x v="0"/>
    <x v="0"/>
    <n v="1.076830551"/>
  </r>
  <r>
    <x v="0"/>
    <x v="52"/>
    <x v="0"/>
    <x v="10"/>
    <x v="30"/>
    <x v="0"/>
    <x v="0"/>
    <n v="1"/>
  </r>
  <r>
    <x v="0"/>
    <x v="53"/>
    <x v="0"/>
    <x v="10"/>
    <x v="30"/>
    <x v="0"/>
    <x v="0"/>
    <n v="1.138896218"/>
  </r>
  <r>
    <x v="0"/>
    <x v="54"/>
    <x v="0"/>
    <x v="10"/>
    <x v="30"/>
    <x v="0"/>
    <x v="0"/>
    <n v="120.03757"/>
  </r>
  <r>
    <x v="0"/>
    <x v="55"/>
    <x v="0"/>
    <x v="10"/>
    <x v="30"/>
    <x v="0"/>
    <x v="0"/>
    <n v="1"/>
  </r>
  <r>
    <x v="0"/>
    <x v="56"/>
    <x v="0"/>
    <x v="10"/>
    <x v="30"/>
    <x v="0"/>
    <x v="0"/>
    <n v="5.7637357E-2"/>
  </r>
  <r>
    <x v="0"/>
    <x v="57"/>
    <x v="0"/>
    <x v="10"/>
    <x v="30"/>
    <x v="0"/>
    <x v="0"/>
    <n v="3.8292600000000001E-4"/>
  </r>
  <r>
    <x v="0"/>
    <x v="58"/>
    <x v="0"/>
    <x v="10"/>
    <x v="30"/>
    <x v="0"/>
    <x v="0"/>
    <n v="7.6447625000000005E-2"/>
  </r>
  <r>
    <x v="0"/>
    <x v="59"/>
    <x v="0"/>
    <x v="10"/>
    <x v="30"/>
    <x v="0"/>
    <x v="0"/>
    <n v="1"/>
  </r>
  <r>
    <x v="0"/>
    <x v="60"/>
    <x v="0"/>
    <x v="10"/>
    <x v="30"/>
    <x v="0"/>
    <x v="0"/>
    <n v="120.08354"/>
  </r>
  <r>
    <x v="0"/>
    <x v="49"/>
    <x v="0"/>
    <x v="10"/>
    <x v="31"/>
    <x v="0"/>
    <x v="0"/>
    <n v="1"/>
  </r>
  <r>
    <x v="0"/>
    <x v="50"/>
    <x v="0"/>
    <x v="10"/>
    <x v="31"/>
    <x v="0"/>
    <x v="0"/>
    <n v="1.000108185"/>
  </r>
  <r>
    <x v="0"/>
    <x v="51"/>
    <x v="0"/>
    <x v="10"/>
    <x v="31"/>
    <x v="0"/>
    <x v="0"/>
    <n v="1.2265690650000001"/>
  </r>
  <r>
    <x v="0"/>
    <x v="52"/>
    <x v="0"/>
    <x v="10"/>
    <x v="31"/>
    <x v="0"/>
    <x v="0"/>
    <n v="1"/>
  </r>
  <r>
    <x v="0"/>
    <x v="53"/>
    <x v="0"/>
    <x v="10"/>
    <x v="31"/>
    <x v="0"/>
    <x v="0"/>
    <n v="1.3101355020000001"/>
  </r>
  <r>
    <x v="0"/>
    <x v="54"/>
    <x v="0"/>
    <x v="10"/>
    <x v="31"/>
    <x v="0"/>
    <x v="0"/>
    <n v="334.18883"/>
  </r>
  <r>
    <x v="0"/>
    <x v="55"/>
    <x v="0"/>
    <x v="10"/>
    <x v="31"/>
    <x v="0"/>
    <x v="0"/>
    <n v="1"/>
  </r>
  <r>
    <x v="0"/>
    <x v="56"/>
    <x v="0"/>
    <x v="10"/>
    <x v="31"/>
    <x v="0"/>
    <x v="0"/>
    <n v="6.8130233999999998E-2"/>
  </r>
  <r>
    <x v="0"/>
    <x v="57"/>
    <x v="0"/>
    <x v="10"/>
    <x v="31"/>
    <x v="0"/>
    <x v="0"/>
    <n v="1.08185E-4"/>
  </r>
  <r>
    <x v="0"/>
    <x v="58"/>
    <x v="0"/>
    <x v="10"/>
    <x v="31"/>
    <x v="0"/>
    <x v="0"/>
    <n v="0.22646088"/>
  </r>
  <r>
    <x v="0"/>
    <x v="59"/>
    <x v="0"/>
    <x v="10"/>
    <x v="31"/>
    <x v="0"/>
    <x v="0"/>
    <n v="1"/>
  </r>
  <r>
    <x v="0"/>
    <x v="60"/>
    <x v="0"/>
    <x v="10"/>
    <x v="31"/>
    <x v="0"/>
    <x v="0"/>
    <n v="334.22498000000002"/>
  </r>
  <r>
    <x v="0"/>
    <x v="49"/>
    <x v="0"/>
    <x v="11"/>
    <x v="22"/>
    <x v="0"/>
    <x v="0"/>
    <n v="1"/>
  </r>
  <r>
    <x v="0"/>
    <x v="50"/>
    <x v="0"/>
    <x v="11"/>
    <x v="22"/>
    <x v="0"/>
    <x v="0"/>
    <n v="1.0038153059999999"/>
  </r>
  <r>
    <x v="0"/>
    <x v="51"/>
    <x v="0"/>
    <x v="11"/>
    <x v="22"/>
    <x v="0"/>
    <x v="0"/>
    <n v="1.075230524"/>
  </r>
  <r>
    <x v="0"/>
    <x v="52"/>
    <x v="0"/>
    <x v="11"/>
    <x v="22"/>
    <x v="0"/>
    <x v="0"/>
    <n v="1"/>
  </r>
  <r>
    <x v="0"/>
    <x v="53"/>
    <x v="0"/>
    <x v="11"/>
    <x v="22"/>
    <x v="0"/>
    <x v="0"/>
    <n v="1.0765532200000001"/>
  </r>
  <r>
    <x v="0"/>
    <x v="54"/>
    <x v="0"/>
    <x v="11"/>
    <x v="22"/>
    <x v="0"/>
    <x v="0"/>
    <n v="963.53273999999999"/>
  </r>
  <r>
    <x v="0"/>
    <x v="55"/>
    <x v="0"/>
    <x v="11"/>
    <x v="22"/>
    <x v="0"/>
    <x v="0"/>
    <n v="1"/>
  </r>
  <r>
    <x v="0"/>
    <x v="56"/>
    <x v="0"/>
    <x v="11"/>
    <x v="22"/>
    <x v="0"/>
    <x v="0"/>
    <n v="1.2301510000000001E-3"/>
  </r>
  <r>
    <x v="0"/>
    <x v="57"/>
    <x v="0"/>
    <x v="11"/>
    <x v="22"/>
    <x v="0"/>
    <x v="0"/>
    <n v="3.8153060000000001E-3"/>
  </r>
  <r>
    <x v="0"/>
    <x v="58"/>
    <x v="0"/>
    <x v="11"/>
    <x v="22"/>
    <x v="0"/>
    <x v="0"/>
    <n v="7.1415218000000003E-2"/>
  </r>
  <r>
    <x v="0"/>
    <x v="59"/>
    <x v="0"/>
    <x v="11"/>
    <x v="22"/>
    <x v="0"/>
    <x v="0"/>
    <n v="1"/>
  </r>
  <r>
    <x v="0"/>
    <x v="60"/>
    <x v="0"/>
    <x v="11"/>
    <x v="22"/>
    <x v="0"/>
    <x v="0"/>
    <n v="967.20890999999995"/>
  </r>
  <r>
    <x v="0"/>
    <x v="49"/>
    <x v="0"/>
    <x v="11"/>
    <x v="23"/>
    <x v="0"/>
    <x v="0"/>
    <n v="1"/>
  </r>
  <r>
    <x v="0"/>
    <x v="50"/>
    <x v="0"/>
    <x v="11"/>
    <x v="23"/>
    <x v="0"/>
    <x v="0"/>
    <n v="1.000541498"/>
  </r>
  <r>
    <x v="0"/>
    <x v="51"/>
    <x v="0"/>
    <x v="11"/>
    <x v="23"/>
    <x v="0"/>
    <x v="0"/>
    <n v="1.1021365000000001"/>
  </r>
  <r>
    <x v="0"/>
    <x v="52"/>
    <x v="0"/>
    <x v="11"/>
    <x v="23"/>
    <x v="0"/>
    <x v="0"/>
    <n v="1"/>
  </r>
  <r>
    <x v="0"/>
    <x v="53"/>
    <x v="0"/>
    <x v="11"/>
    <x v="23"/>
    <x v="0"/>
    <x v="0"/>
    <n v="1.1023938630000001"/>
  </r>
  <r>
    <x v="0"/>
    <x v="54"/>
    <x v="0"/>
    <x v="11"/>
    <x v="23"/>
    <x v="0"/>
    <x v="0"/>
    <n v="128220.02"/>
  </r>
  <r>
    <x v="0"/>
    <x v="55"/>
    <x v="0"/>
    <x v="11"/>
    <x v="23"/>
    <x v="0"/>
    <x v="0"/>
    <n v="1"/>
  </r>
  <r>
    <x v="0"/>
    <x v="56"/>
    <x v="0"/>
    <x v="11"/>
    <x v="23"/>
    <x v="0"/>
    <x v="0"/>
    <n v="2.33513E-4"/>
  </r>
  <r>
    <x v="0"/>
    <x v="57"/>
    <x v="0"/>
    <x v="11"/>
    <x v="23"/>
    <x v="0"/>
    <x v="0"/>
    <n v="5.4149799999999996E-4"/>
  </r>
  <r>
    <x v="0"/>
    <x v="58"/>
    <x v="0"/>
    <x v="11"/>
    <x v="23"/>
    <x v="0"/>
    <x v="0"/>
    <n v="0.101595002"/>
  </r>
  <r>
    <x v="0"/>
    <x v="59"/>
    <x v="0"/>
    <x v="11"/>
    <x v="23"/>
    <x v="0"/>
    <x v="0"/>
    <n v="1"/>
  </r>
  <r>
    <x v="0"/>
    <x v="60"/>
    <x v="0"/>
    <x v="11"/>
    <x v="23"/>
    <x v="0"/>
    <x v="0"/>
    <n v="128289.45"/>
  </r>
  <r>
    <x v="0"/>
    <x v="49"/>
    <x v="0"/>
    <x v="11"/>
    <x v="24"/>
    <x v="0"/>
    <x v="0"/>
    <n v="1"/>
  </r>
  <r>
    <x v="0"/>
    <x v="50"/>
    <x v="0"/>
    <x v="11"/>
    <x v="24"/>
    <x v="0"/>
    <x v="0"/>
    <n v="1.000274536"/>
  </r>
  <r>
    <x v="0"/>
    <x v="51"/>
    <x v="0"/>
    <x v="11"/>
    <x v="24"/>
    <x v="0"/>
    <x v="0"/>
    <n v="1.0704899139999999"/>
  </r>
  <r>
    <x v="0"/>
    <x v="52"/>
    <x v="0"/>
    <x v="11"/>
    <x v="24"/>
    <x v="0"/>
    <x v="0"/>
    <n v="1"/>
  </r>
  <r>
    <x v="0"/>
    <x v="53"/>
    <x v="0"/>
    <x v="11"/>
    <x v="24"/>
    <x v="0"/>
    <x v="0"/>
    <n v="1.0801288630000001"/>
  </r>
  <r>
    <x v="0"/>
    <x v="54"/>
    <x v="0"/>
    <x v="11"/>
    <x v="24"/>
    <x v="0"/>
    <x v="0"/>
    <n v="6217.2123000000001"/>
  </r>
  <r>
    <x v="0"/>
    <x v="55"/>
    <x v="0"/>
    <x v="11"/>
    <x v="24"/>
    <x v="0"/>
    <x v="0"/>
    <n v="1"/>
  </r>
  <r>
    <x v="0"/>
    <x v="56"/>
    <x v="0"/>
    <x v="11"/>
    <x v="24"/>
    <x v="0"/>
    <x v="0"/>
    <n v="9.0042409999999996E-3"/>
  </r>
  <r>
    <x v="0"/>
    <x v="57"/>
    <x v="0"/>
    <x v="11"/>
    <x v="24"/>
    <x v="0"/>
    <x v="0"/>
    <n v="2.7453599999999997E-4"/>
  </r>
  <r>
    <x v="0"/>
    <x v="58"/>
    <x v="0"/>
    <x v="11"/>
    <x v="24"/>
    <x v="0"/>
    <x v="0"/>
    <n v="7.0215377999999995E-2"/>
  </r>
  <r>
    <x v="0"/>
    <x v="59"/>
    <x v="0"/>
    <x v="11"/>
    <x v="24"/>
    <x v="0"/>
    <x v="0"/>
    <n v="1"/>
  </r>
  <r>
    <x v="0"/>
    <x v="60"/>
    <x v="0"/>
    <x v="11"/>
    <x v="24"/>
    <x v="0"/>
    <x v="0"/>
    <n v="6218.9191000000001"/>
  </r>
  <r>
    <x v="0"/>
    <x v="49"/>
    <x v="0"/>
    <x v="11"/>
    <x v="25"/>
    <x v="0"/>
    <x v="0"/>
    <n v="1"/>
  </r>
  <r>
    <x v="0"/>
    <x v="50"/>
    <x v="0"/>
    <x v="11"/>
    <x v="25"/>
    <x v="0"/>
    <x v="0"/>
    <n v="1.0007998490000001"/>
  </r>
  <r>
    <x v="0"/>
    <x v="51"/>
    <x v="0"/>
    <x v="11"/>
    <x v="25"/>
    <x v="0"/>
    <x v="0"/>
    <n v="1.102091347"/>
  </r>
  <r>
    <x v="0"/>
    <x v="52"/>
    <x v="0"/>
    <x v="11"/>
    <x v="25"/>
    <x v="0"/>
    <x v="0"/>
    <n v="1"/>
  </r>
  <r>
    <x v="0"/>
    <x v="53"/>
    <x v="0"/>
    <x v="11"/>
    <x v="25"/>
    <x v="0"/>
    <x v="0"/>
    <n v="1.13785929"/>
  </r>
  <r>
    <x v="0"/>
    <x v="54"/>
    <x v="0"/>
    <x v="11"/>
    <x v="25"/>
    <x v="0"/>
    <x v="0"/>
    <n v="9203.4534999999996"/>
  </r>
  <r>
    <x v="0"/>
    <x v="55"/>
    <x v="0"/>
    <x v="11"/>
    <x v="25"/>
    <x v="0"/>
    <x v="0"/>
    <n v="1"/>
  </r>
  <r>
    <x v="0"/>
    <x v="56"/>
    <x v="0"/>
    <x v="11"/>
    <x v="25"/>
    <x v="0"/>
    <x v="0"/>
    <n v="3.2454608000000003E-2"/>
  </r>
  <r>
    <x v="0"/>
    <x v="57"/>
    <x v="0"/>
    <x v="11"/>
    <x v="25"/>
    <x v="0"/>
    <x v="0"/>
    <n v="7.9984900000000005E-4"/>
  </r>
  <r>
    <x v="0"/>
    <x v="58"/>
    <x v="0"/>
    <x v="11"/>
    <x v="25"/>
    <x v="0"/>
    <x v="0"/>
    <n v="0.10129149899999999"/>
  </r>
  <r>
    <x v="0"/>
    <x v="59"/>
    <x v="0"/>
    <x v="11"/>
    <x v="25"/>
    <x v="0"/>
    <x v="0"/>
    <n v="1"/>
  </r>
  <r>
    <x v="0"/>
    <x v="60"/>
    <x v="0"/>
    <x v="11"/>
    <x v="25"/>
    <x v="0"/>
    <x v="0"/>
    <n v="9210.8148000000001"/>
  </r>
  <r>
    <x v="0"/>
    <x v="49"/>
    <x v="0"/>
    <x v="11"/>
    <x v="26"/>
    <x v="0"/>
    <x v="0"/>
    <n v="1"/>
  </r>
  <r>
    <x v="0"/>
    <x v="50"/>
    <x v="0"/>
    <x v="11"/>
    <x v="26"/>
    <x v="0"/>
    <x v="0"/>
    <n v="1.001038525"/>
  </r>
  <r>
    <x v="0"/>
    <x v="51"/>
    <x v="0"/>
    <x v="11"/>
    <x v="26"/>
    <x v="0"/>
    <x v="0"/>
    <n v="1.0845643110000001"/>
  </r>
  <r>
    <x v="0"/>
    <x v="52"/>
    <x v="0"/>
    <x v="11"/>
    <x v="26"/>
    <x v="0"/>
    <x v="0"/>
    <n v="1"/>
  </r>
  <r>
    <x v="0"/>
    <x v="53"/>
    <x v="0"/>
    <x v="11"/>
    <x v="26"/>
    <x v="0"/>
    <x v="0"/>
    <n v="1.084772536"/>
  </r>
  <r>
    <x v="0"/>
    <x v="54"/>
    <x v="0"/>
    <x v="11"/>
    <x v="26"/>
    <x v="0"/>
    <x v="0"/>
    <n v="1051.3004000000001"/>
  </r>
  <r>
    <x v="0"/>
    <x v="55"/>
    <x v="0"/>
    <x v="11"/>
    <x v="26"/>
    <x v="0"/>
    <x v="0"/>
    <n v="1"/>
  </r>
  <r>
    <x v="0"/>
    <x v="56"/>
    <x v="0"/>
    <x v="11"/>
    <x v="26"/>
    <x v="0"/>
    <x v="0"/>
    <n v="1.9198899999999999E-4"/>
  </r>
  <r>
    <x v="0"/>
    <x v="57"/>
    <x v="0"/>
    <x v="11"/>
    <x v="26"/>
    <x v="0"/>
    <x v="0"/>
    <n v="1.038525E-3"/>
  </r>
  <r>
    <x v="0"/>
    <x v="58"/>
    <x v="0"/>
    <x v="11"/>
    <x v="26"/>
    <x v="0"/>
    <x v="0"/>
    <n v="8.3525786000000005E-2"/>
  </r>
  <r>
    <x v="0"/>
    <x v="59"/>
    <x v="0"/>
    <x v="11"/>
    <x v="26"/>
    <x v="0"/>
    <x v="0"/>
    <n v="1"/>
  </r>
  <r>
    <x v="0"/>
    <x v="60"/>
    <x v="0"/>
    <x v="11"/>
    <x v="26"/>
    <x v="0"/>
    <x v="0"/>
    <n v="1052.3922"/>
  </r>
  <r>
    <x v="0"/>
    <x v="49"/>
    <x v="0"/>
    <x v="11"/>
    <x v="27"/>
    <x v="0"/>
    <x v="0"/>
    <n v="1"/>
  </r>
  <r>
    <x v="0"/>
    <x v="50"/>
    <x v="0"/>
    <x v="11"/>
    <x v="27"/>
    <x v="0"/>
    <x v="0"/>
    <n v="1.0001217389999999"/>
  </r>
  <r>
    <x v="0"/>
    <x v="51"/>
    <x v="0"/>
    <x v="11"/>
    <x v="27"/>
    <x v="0"/>
    <x v="0"/>
    <n v="1.093642309"/>
  </r>
  <r>
    <x v="0"/>
    <x v="52"/>
    <x v="0"/>
    <x v="11"/>
    <x v="27"/>
    <x v="0"/>
    <x v="0"/>
    <n v="1"/>
  </r>
  <r>
    <x v="0"/>
    <x v="53"/>
    <x v="0"/>
    <x v="11"/>
    <x v="27"/>
    <x v="0"/>
    <x v="0"/>
    <n v="1.0946151669999999"/>
  </r>
  <r>
    <x v="0"/>
    <x v="54"/>
    <x v="0"/>
    <x v="11"/>
    <x v="27"/>
    <x v="0"/>
    <x v="0"/>
    <n v="1110.0351000000001"/>
  </r>
  <r>
    <x v="0"/>
    <x v="55"/>
    <x v="0"/>
    <x v="11"/>
    <x v="27"/>
    <x v="0"/>
    <x v="0"/>
    <n v="1"/>
  </r>
  <r>
    <x v="0"/>
    <x v="56"/>
    <x v="0"/>
    <x v="11"/>
    <x v="27"/>
    <x v="0"/>
    <x v="0"/>
    <n v="8.8955800000000004E-4"/>
  </r>
  <r>
    <x v="0"/>
    <x v="57"/>
    <x v="0"/>
    <x v="11"/>
    <x v="27"/>
    <x v="0"/>
    <x v="0"/>
    <n v="1.2173899999999999E-4"/>
  </r>
  <r>
    <x v="0"/>
    <x v="58"/>
    <x v="0"/>
    <x v="11"/>
    <x v="27"/>
    <x v="0"/>
    <x v="0"/>
    <n v="9.3520569999999997E-2"/>
  </r>
  <r>
    <x v="0"/>
    <x v="59"/>
    <x v="0"/>
    <x v="11"/>
    <x v="27"/>
    <x v="0"/>
    <x v="0"/>
    <n v="1"/>
  </r>
  <r>
    <x v="0"/>
    <x v="60"/>
    <x v="0"/>
    <x v="11"/>
    <x v="27"/>
    <x v="0"/>
    <x v="0"/>
    <n v="1110.1702"/>
  </r>
  <r>
    <x v="0"/>
    <x v="49"/>
    <x v="0"/>
    <x v="11"/>
    <x v="28"/>
    <x v="0"/>
    <x v="0"/>
    <n v="1"/>
  </r>
  <r>
    <x v="0"/>
    <x v="50"/>
    <x v="0"/>
    <x v="11"/>
    <x v="28"/>
    <x v="0"/>
    <x v="0"/>
    <n v="1.0003661349999999"/>
  </r>
  <r>
    <x v="0"/>
    <x v="51"/>
    <x v="0"/>
    <x v="11"/>
    <x v="28"/>
    <x v="0"/>
    <x v="0"/>
    <n v="1.0876475130000001"/>
  </r>
  <r>
    <x v="0"/>
    <x v="52"/>
    <x v="0"/>
    <x v="11"/>
    <x v="28"/>
    <x v="0"/>
    <x v="0"/>
    <n v="1"/>
  </r>
  <r>
    <x v="0"/>
    <x v="53"/>
    <x v="0"/>
    <x v="11"/>
    <x v="28"/>
    <x v="0"/>
    <x v="0"/>
    <n v="1.087840412"/>
  </r>
  <r>
    <x v="0"/>
    <x v="54"/>
    <x v="0"/>
    <x v="11"/>
    <x v="28"/>
    <x v="0"/>
    <x v="0"/>
    <n v="4572.7349000000004"/>
  </r>
  <r>
    <x v="0"/>
    <x v="55"/>
    <x v="0"/>
    <x v="11"/>
    <x v="28"/>
    <x v="0"/>
    <x v="0"/>
    <n v="1"/>
  </r>
  <r>
    <x v="0"/>
    <x v="56"/>
    <x v="0"/>
    <x v="11"/>
    <x v="28"/>
    <x v="0"/>
    <x v="0"/>
    <n v="1.7735400000000001E-4"/>
  </r>
  <r>
    <x v="0"/>
    <x v="57"/>
    <x v="0"/>
    <x v="11"/>
    <x v="28"/>
    <x v="0"/>
    <x v="0"/>
    <n v="3.6613500000000002E-4"/>
  </r>
  <r>
    <x v="0"/>
    <x v="58"/>
    <x v="0"/>
    <x v="11"/>
    <x v="28"/>
    <x v="0"/>
    <x v="0"/>
    <n v="8.7281378000000007E-2"/>
  </r>
  <r>
    <x v="0"/>
    <x v="59"/>
    <x v="0"/>
    <x v="11"/>
    <x v="28"/>
    <x v="0"/>
    <x v="0"/>
    <n v="1"/>
  </r>
  <r>
    <x v="0"/>
    <x v="60"/>
    <x v="0"/>
    <x v="11"/>
    <x v="28"/>
    <x v="0"/>
    <x v="0"/>
    <n v="4574.4090999999999"/>
  </r>
  <r>
    <x v="0"/>
    <x v="49"/>
    <x v="0"/>
    <x v="11"/>
    <x v="29"/>
    <x v="0"/>
    <x v="0"/>
    <n v="1"/>
  </r>
  <r>
    <x v="0"/>
    <x v="50"/>
    <x v="0"/>
    <x v="11"/>
    <x v="29"/>
    <x v="0"/>
    <x v="0"/>
    <n v="1.0001264329999999"/>
  </r>
  <r>
    <x v="0"/>
    <x v="51"/>
    <x v="0"/>
    <x v="11"/>
    <x v="29"/>
    <x v="0"/>
    <x v="0"/>
    <n v="1.1272962799999999"/>
  </r>
  <r>
    <x v="0"/>
    <x v="52"/>
    <x v="0"/>
    <x v="11"/>
    <x v="29"/>
    <x v="0"/>
    <x v="0"/>
    <n v="1"/>
  </r>
  <r>
    <x v="0"/>
    <x v="53"/>
    <x v="0"/>
    <x v="11"/>
    <x v="29"/>
    <x v="0"/>
    <x v="0"/>
    <n v="1.1471360150000001"/>
  </r>
  <r>
    <x v="0"/>
    <x v="54"/>
    <x v="0"/>
    <x v="11"/>
    <x v="29"/>
    <x v="0"/>
    <x v="0"/>
    <n v="1017.7539"/>
  </r>
  <r>
    <x v="0"/>
    <x v="55"/>
    <x v="0"/>
    <x v="11"/>
    <x v="29"/>
    <x v="0"/>
    <x v="0"/>
    <n v="1"/>
  </r>
  <r>
    <x v="0"/>
    <x v="56"/>
    <x v="0"/>
    <x v="11"/>
    <x v="29"/>
    <x v="0"/>
    <x v="0"/>
    <n v="1.7599396999999999E-2"/>
  </r>
  <r>
    <x v="0"/>
    <x v="57"/>
    <x v="0"/>
    <x v="11"/>
    <x v="29"/>
    <x v="0"/>
    <x v="0"/>
    <n v="1.2643299999999999E-4"/>
  </r>
  <r>
    <x v="0"/>
    <x v="58"/>
    <x v="0"/>
    <x v="11"/>
    <x v="29"/>
    <x v="0"/>
    <x v="0"/>
    <n v="0.127169847"/>
  </r>
  <r>
    <x v="0"/>
    <x v="59"/>
    <x v="0"/>
    <x v="11"/>
    <x v="29"/>
    <x v="0"/>
    <x v="0"/>
    <n v="1"/>
  </r>
  <r>
    <x v="0"/>
    <x v="60"/>
    <x v="0"/>
    <x v="11"/>
    <x v="29"/>
    <x v="0"/>
    <x v="0"/>
    <n v="1017.8826"/>
  </r>
  <r>
    <x v="0"/>
    <x v="49"/>
    <x v="0"/>
    <x v="11"/>
    <x v="30"/>
    <x v="0"/>
    <x v="0"/>
    <n v="1"/>
  </r>
  <r>
    <x v="0"/>
    <x v="50"/>
    <x v="0"/>
    <x v="11"/>
    <x v="30"/>
    <x v="0"/>
    <x v="0"/>
    <n v="1.000579873"/>
  </r>
  <r>
    <x v="0"/>
    <x v="51"/>
    <x v="0"/>
    <x v="11"/>
    <x v="30"/>
    <x v="0"/>
    <x v="0"/>
    <n v="1.074006233"/>
  </r>
  <r>
    <x v="0"/>
    <x v="52"/>
    <x v="0"/>
    <x v="11"/>
    <x v="30"/>
    <x v="0"/>
    <x v="0"/>
    <n v="1"/>
  </r>
  <r>
    <x v="0"/>
    <x v="53"/>
    <x v="0"/>
    <x v="11"/>
    <x v="30"/>
    <x v="0"/>
    <x v="0"/>
    <n v="1.0771271330000001"/>
  </r>
  <r>
    <x v="0"/>
    <x v="54"/>
    <x v="0"/>
    <x v="11"/>
    <x v="30"/>
    <x v="0"/>
    <x v="0"/>
    <n v="97.991146361999995"/>
  </r>
  <r>
    <x v="0"/>
    <x v="55"/>
    <x v="0"/>
    <x v="11"/>
    <x v="30"/>
    <x v="0"/>
    <x v="0"/>
    <n v="1"/>
  </r>
  <r>
    <x v="0"/>
    <x v="56"/>
    <x v="0"/>
    <x v="11"/>
    <x v="30"/>
    <x v="0"/>
    <x v="0"/>
    <n v="2.9058489999999998E-3"/>
  </r>
  <r>
    <x v="0"/>
    <x v="57"/>
    <x v="0"/>
    <x v="11"/>
    <x v="30"/>
    <x v="0"/>
    <x v="0"/>
    <n v="5.7987299999999996E-4"/>
  </r>
  <r>
    <x v="0"/>
    <x v="58"/>
    <x v="0"/>
    <x v="11"/>
    <x v="30"/>
    <x v="0"/>
    <x v="0"/>
    <n v="7.3426359999999996E-2"/>
  </r>
  <r>
    <x v="0"/>
    <x v="59"/>
    <x v="0"/>
    <x v="11"/>
    <x v="30"/>
    <x v="0"/>
    <x v="0"/>
    <n v="1"/>
  </r>
  <r>
    <x v="0"/>
    <x v="60"/>
    <x v="0"/>
    <x v="11"/>
    <x v="30"/>
    <x v="0"/>
    <x v="0"/>
    <n v="98.047968792999995"/>
  </r>
  <r>
    <x v="0"/>
    <x v="49"/>
    <x v="0"/>
    <x v="11"/>
    <x v="31"/>
    <x v="0"/>
    <x v="0"/>
    <n v="1"/>
  </r>
  <r>
    <x v="0"/>
    <x v="50"/>
    <x v="0"/>
    <x v="11"/>
    <x v="31"/>
    <x v="0"/>
    <x v="0"/>
    <n v="1.0001498259999999"/>
  </r>
  <r>
    <x v="0"/>
    <x v="51"/>
    <x v="0"/>
    <x v="11"/>
    <x v="31"/>
    <x v="0"/>
    <x v="0"/>
    <n v="1.0819620830000001"/>
  </r>
  <r>
    <x v="0"/>
    <x v="52"/>
    <x v="0"/>
    <x v="11"/>
    <x v="31"/>
    <x v="0"/>
    <x v="0"/>
    <n v="1"/>
  </r>
  <r>
    <x v="0"/>
    <x v="53"/>
    <x v="0"/>
    <x v="11"/>
    <x v="31"/>
    <x v="0"/>
    <x v="0"/>
    <n v="1.0895726320000001"/>
  </r>
  <r>
    <x v="0"/>
    <x v="54"/>
    <x v="0"/>
    <x v="11"/>
    <x v="31"/>
    <x v="0"/>
    <x v="0"/>
    <n v="156.69958"/>
  </r>
  <r>
    <x v="0"/>
    <x v="55"/>
    <x v="0"/>
    <x v="11"/>
    <x v="31"/>
    <x v="0"/>
    <x v="0"/>
    <n v="1"/>
  </r>
  <r>
    <x v="0"/>
    <x v="56"/>
    <x v="0"/>
    <x v="11"/>
    <x v="31"/>
    <x v="0"/>
    <x v="0"/>
    <n v="7.0340259999999996E-3"/>
  </r>
  <r>
    <x v="0"/>
    <x v="57"/>
    <x v="0"/>
    <x v="11"/>
    <x v="31"/>
    <x v="0"/>
    <x v="0"/>
    <n v="1.4982600000000001E-4"/>
  </r>
  <r>
    <x v="0"/>
    <x v="58"/>
    <x v="0"/>
    <x v="11"/>
    <x v="31"/>
    <x v="0"/>
    <x v="0"/>
    <n v="8.1812256999999999E-2"/>
  </r>
  <r>
    <x v="0"/>
    <x v="59"/>
    <x v="0"/>
    <x v="11"/>
    <x v="31"/>
    <x v="0"/>
    <x v="0"/>
    <n v="1"/>
  </r>
  <r>
    <x v="0"/>
    <x v="60"/>
    <x v="0"/>
    <x v="11"/>
    <x v="31"/>
    <x v="0"/>
    <x v="0"/>
    <n v="156.72305"/>
  </r>
  <r>
    <x v="0"/>
    <x v="49"/>
    <x v="0"/>
    <x v="12"/>
    <x v="22"/>
    <x v="0"/>
    <x v="0"/>
    <n v="1"/>
  </r>
  <r>
    <x v="0"/>
    <x v="50"/>
    <x v="0"/>
    <x v="12"/>
    <x v="22"/>
    <x v="0"/>
    <x v="0"/>
    <n v="1"/>
  </r>
  <r>
    <x v="0"/>
    <x v="51"/>
    <x v="0"/>
    <x v="12"/>
    <x v="22"/>
    <x v="0"/>
    <x v="0"/>
    <n v="1.0624964240000001"/>
  </r>
  <r>
    <x v="0"/>
    <x v="52"/>
    <x v="0"/>
    <x v="12"/>
    <x v="22"/>
    <x v="0"/>
    <x v="0"/>
    <n v="1"/>
  </r>
  <r>
    <x v="0"/>
    <x v="53"/>
    <x v="0"/>
    <x v="12"/>
    <x v="22"/>
    <x v="0"/>
    <x v="0"/>
    <n v="1.0939526509999999"/>
  </r>
  <r>
    <x v="0"/>
    <x v="54"/>
    <x v="0"/>
    <x v="12"/>
    <x v="22"/>
    <x v="0"/>
    <x v="0"/>
    <n v="3878.4726000000001"/>
  </r>
  <r>
    <x v="0"/>
    <x v="55"/>
    <x v="0"/>
    <x v="12"/>
    <x v="22"/>
    <x v="0"/>
    <x v="0"/>
    <n v="1"/>
  </r>
  <r>
    <x v="0"/>
    <x v="56"/>
    <x v="0"/>
    <x v="12"/>
    <x v="22"/>
    <x v="0"/>
    <x v="0"/>
    <n v="2.9605960000000001E-2"/>
  </r>
  <r>
    <x v="0"/>
    <x v="57"/>
    <x v="0"/>
    <x v="12"/>
    <x v="22"/>
    <x v="0"/>
    <x v="0"/>
    <n v="0"/>
  </r>
  <r>
    <x v="0"/>
    <x v="58"/>
    <x v="0"/>
    <x v="12"/>
    <x v="22"/>
    <x v="0"/>
    <x v="0"/>
    <n v="6.2496424000000002E-2"/>
  </r>
  <r>
    <x v="0"/>
    <x v="59"/>
    <x v="0"/>
    <x v="12"/>
    <x v="22"/>
    <x v="0"/>
    <x v="0"/>
    <n v="1"/>
  </r>
  <r>
    <x v="0"/>
    <x v="60"/>
    <x v="0"/>
    <x v="12"/>
    <x v="22"/>
    <x v="0"/>
    <x v="0"/>
    <n v="3878.4726000000001"/>
  </r>
  <r>
    <x v="0"/>
    <x v="49"/>
    <x v="0"/>
    <x v="12"/>
    <x v="23"/>
    <x v="0"/>
    <x v="0"/>
    <n v="1"/>
  </r>
  <r>
    <x v="0"/>
    <x v="50"/>
    <x v="0"/>
    <x v="12"/>
    <x v="23"/>
    <x v="0"/>
    <x v="0"/>
    <n v="1"/>
  </r>
  <r>
    <x v="0"/>
    <x v="51"/>
    <x v="0"/>
    <x v="12"/>
    <x v="23"/>
    <x v="0"/>
    <x v="0"/>
    <n v="1.0551477170000001"/>
  </r>
  <r>
    <x v="0"/>
    <x v="52"/>
    <x v="0"/>
    <x v="12"/>
    <x v="23"/>
    <x v="0"/>
    <x v="0"/>
    <n v="1"/>
  </r>
  <r>
    <x v="0"/>
    <x v="53"/>
    <x v="0"/>
    <x v="12"/>
    <x v="23"/>
    <x v="0"/>
    <x v="0"/>
    <n v="1.1730854180000001"/>
  </r>
  <r>
    <x v="0"/>
    <x v="54"/>
    <x v="0"/>
    <x v="12"/>
    <x v="23"/>
    <x v="0"/>
    <x v="0"/>
    <n v="9790.1944999999996"/>
  </r>
  <r>
    <x v="0"/>
    <x v="55"/>
    <x v="0"/>
    <x v="12"/>
    <x v="23"/>
    <x v="0"/>
    <x v="0"/>
    <n v="1"/>
  </r>
  <r>
    <x v="0"/>
    <x v="56"/>
    <x v="0"/>
    <x v="12"/>
    <x v="23"/>
    <x v="0"/>
    <x v="0"/>
    <n v="0.11177363999999999"/>
  </r>
  <r>
    <x v="0"/>
    <x v="57"/>
    <x v="0"/>
    <x v="12"/>
    <x v="23"/>
    <x v="0"/>
    <x v="0"/>
    <n v="0"/>
  </r>
  <r>
    <x v="0"/>
    <x v="58"/>
    <x v="0"/>
    <x v="12"/>
    <x v="23"/>
    <x v="0"/>
    <x v="0"/>
    <n v="5.5147716999999999E-2"/>
  </r>
  <r>
    <x v="0"/>
    <x v="59"/>
    <x v="0"/>
    <x v="12"/>
    <x v="23"/>
    <x v="0"/>
    <x v="0"/>
    <n v="1"/>
  </r>
  <r>
    <x v="0"/>
    <x v="60"/>
    <x v="0"/>
    <x v="12"/>
    <x v="23"/>
    <x v="0"/>
    <x v="0"/>
    <n v="9790.1944999999996"/>
  </r>
  <r>
    <x v="0"/>
    <x v="49"/>
    <x v="0"/>
    <x v="12"/>
    <x v="24"/>
    <x v="0"/>
    <x v="0"/>
    <n v="1"/>
  </r>
  <r>
    <x v="0"/>
    <x v="50"/>
    <x v="0"/>
    <x v="12"/>
    <x v="24"/>
    <x v="0"/>
    <x v="0"/>
    <n v="1"/>
  </r>
  <r>
    <x v="0"/>
    <x v="51"/>
    <x v="0"/>
    <x v="12"/>
    <x v="24"/>
    <x v="0"/>
    <x v="0"/>
    <n v="1.0588329839999999"/>
  </r>
  <r>
    <x v="0"/>
    <x v="52"/>
    <x v="0"/>
    <x v="12"/>
    <x v="24"/>
    <x v="0"/>
    <x v="0"/>
    <n v="1"/>
  </r>
  <r>
    <x v="0"/>
    <x v="53"/>
    <x v="0"/>
    <x v="12"/>
    <x v="24"/>
    <x v="0"/>
    <x v="0"/>
    <n v="1.0983782470000001"/>
  </r>
  <r>
    <x v="0"/>
    <x v="54"/>
    <x v="0"/>
    <x v="12"/>
    <x v="24"/>
    <x v="0"/>
    <x v="0"/>
    <n v="4877.6350000000002"/>
  </r>
  <r>
    <x v="0"/>
    <x v="55"/>
    <x v="0"/>
    <x v="12"/>
    <x v="24"/>
    <x v="0"/>
    <x v="0"/>
    <n v="1"/>
  </r>
  <r>
    <x v="0"/>
    <x v="56"/>
    <x v="0"/>
    <x v="12"/>
    <x v="24"/>
    <x v="0"/>
    <x v="0"/>
    <n v="3.7347970000000001E-2"/>
  </r>
  <r>
    <x v="0"/>
    <x v="57"/>
    <x v="0"/>
    <x v="12"/>
    <x v="24"/>
    <x v="0"/>
    <x v="0"/>
    <n v="0"/>
  </r>
  <r>
    <x v="0"/>
    <x v="58"/>
    <x v="0"/>
    <x v="12"/>
    <x v="24"/>
    <x v="0"/>
    <x v="0"/>
    <n v="5.8832983999999998E-2"/>
  </r>
  <r>
    <x v="0"/>
    <x v="59"/>
    <x v="0"/>
    <x v="12"/>
    <x v="24"/>
    <x v="0"/>
    <x v="0"/>
    <n v="1"/>
  </r>
  <r>
    <x v="0"/>
    <x v="60"/>
    <x v="0"/>
    <x v="12"/>
    <x v="24"/>
    <x v="0"/>
    <x v="0"/>
    <n v="4877.6350000000002"/>
  </r>
  <r>
    <x v="0"/>
    <x v="49"/>
    <x v="0"/>
    <x v="12"/>
    <x v="25"/>
    <x v="0"/>
    <x v="0"/>
    <n v="1"/>
  </r>
  <r>
    <x v="0"/>
    <x v="50"/>
    <x v="0"/>
    <x v="12"/>
    <x v="25"/>
    <x v="0"/>
    <x v="0"/>
    <n v="1"/>
  </r>
  <r>
    <x v="0"/>
    <x v="51"/>
    <x v="0"/>
    <x v="12"/>
    <x v="25"/>
    <x v="0"/>
    <x v="0"/>
    <n v="1.054552044"/>
  </r>
  <r>
    <x v="0"/>
    <x v="52"/>
    <x v="0"/>
    <x v="12"/>
    <x v="25"/>
    <x v="0"/>
    <x v="0"/>
    <n v="1"/>
  </r>
  <r>
    <x v="0"/>
    <x v="53"/>
    <x v="0"/>
    <x v="12"/>
    <x v="25"/>
    <x v="0"/>
    <x v="0"/>
    <n v="1.2881933649999999"/>
  </r>
  <r>
    <x v="0"/>
    <x v="54"/>
    <x v="0"/>
    <x v="12"/>
    <x v="25"/>
    <x v="0"/>
    <x v="0"/>
    <n v="599.34510999999998"/>
  </r>
  <r>
    <x v="0"/>
    <x v="55"/>
    <x v="0"/>
    <x v="12"/>
    <x v="25"/>
    <x v="0"/>
    <x v="0"/>
    <n v="1"/>
  </r>
  <r>
    <x v="0"/>
    <x v="56"/>
    <x v="0"/>
    <x v="12"/>
    <x v="25"/>
    <x v="0"/>
    <x v="0"/>
    <n v="0.22155504000000001"/>
  </r>
  <r>
    <x v="0"/>
    <x v="57"/>
    <x v="0"/>
    <x v="12"/>
    <x v="25"/>
    <x v="0"/>
    <x v="0"/>
    <n v="0"/>
  </r>
  <r>
    <x v="0"/>
    <x v="58"/>
    <x v="0"/>
    <x v="12"/>
    <x v="25"/>
    <x v="0"/>
    <x v="0"/>
    <n v="5.4552044000000001E-2"/>
  </r>
  <r>
    <x v="0"/>
    <x v="59"/>
    <x v="0"/>
    <x v="12"/>
    <x v="25"/>
    <x v="0"/>
    <x v="0"/>
    <n v="1"/>
  </r>
  <r>
    <x v="0"/>
    <x v="60"/>
    <x v="0"/>
    <x v="12"/>
    <x v="25"/>
    <x v="0"/>
    <x v="0"/>
    <n v="599.34510999999998"/>
  </r>
  <r>
    <x v="0"/>
    <x v="49"/>
    <x v="0"/>
    <x v="12"/>
    <x v="26"/>
    <x v="0"/>
    <x v="0"/>
    <n v="1"/>
  </r>
  <r>
    <x v="0"/>
    <x v="50"/>
    <x v="0"/>
    <x v="12"/>
    <x v="26"/>
    <x v="0"/>
    <x v="0"/>
    <n v="1"/>
  </r>
  <r>
    <x v="0"/>
    <x v="51"/>
    <x v="0"/>
    <x v="12"/>
    <x v="26"/>
    <x v="0"/>
    <x v="0"/>
    <n v="1.0540557260000001"/>
  </r>
  <r>
    <x v="0"/>
    <x v="52"/>
    <x v="0"/>
    <x v="12"/>
    <x v="26"/>
    <x v="0"/>
    <x v="0"/>
    <n v="1"/>
  </r>
  <r>
    <x v="0"/>
    <x v="53"/>
    <x v="0"/>
    <x v="12"/>
    <x v="26"/>
    <x v="0"/>
    <x v="0"/>
    <n v="1.0903591340000001"/>
  </r>
  <r>
    <x v="0"/>
    <x v="54"/>
    <x v="0"/>
    <x v="12"/>
    <x v="26"/>
    <x v="0"/>
    <x v="0"/>
    <n v="2660.1116999999999"/>
  </r>
  <r>
    <x v="0"/>
    <x v="55"/>
    <x v="0"/>
    <x v="12"/>
    <x v="26"/>
    <x v="0"/>
    <x v="0"/>
    <n v="1"/>
  </r>
  <r>
    <x v="0"/>
    <x v="56"/>
    <x v="0"/>
    <x v="12"/>
    <x v="26"/>
    <x v="0"/>
    <x v="0"/>
    <n v="3.4441640000000003E-2"/>
  </r>
  <r>
    <x v="0"/>
    <x v="57"/>
    <x v="0"/>
    <x v="12"/>
    <x v="26"/>
    <x v="0"/>
    <x v="0"/>
    <n v="0"/>
  </r>
  <r>
    <x v="0"/>
    <x v="58"/>
    <x v="0"/>
    <x v="12"/>
    <x v="26"/>
    <x v="0"/>
    <x v="0"/>
    <n v="5.4055725999999998E-2"/>
  </r>
  <r>
    <x v="0"/>
    <x v="59"/>
    <x v="0"/>
    <x v="12"/>
    <x v="26"/>
    <x v="0"/>
    <x v="0"/>
    <n v="1"/>
  </r>
  <r>
    <x v="0"/>
    <x v="60"/>
    <x v="0"/>
    <x v="12"/>
    <x v="26"/>
    <x v="0"/>
    <x v="0"/>
    <n v="2660.1116999999999"/>
  </r>
  <r>
    <x v="0"/>
    <x v="49"/>
    <x v="0"/>
    <x v="12"/>
    <x v="27"/>
    <x v="0"/>
    <x v="0"/>
    <n v="1"/>
  </r>
  <r>
    <x v="0"/>
    <x v="50"/>
    <x v="0"/>
    <x v="12"/>
    <x v="27"/>
    <x v="0"/>
    <x v="0"/>
    <n v="1"/>
  </r>
  <r>
    <x v="0"/>
    <x v="51"/>
    <x v="0"/>
    <x v="12"/>
    <x v="27"/>
    <x v="0"/>
    <x v="0"/>
    <n v="1.046036951"/>
  </r>
  <r>
    <x v="0"/>
    <x v="52"/>
    <x v="0"/>
    <x v="12"/>
    <x v="27"/>
    <x v="0"/>
    <x v="0"/>
    <n v="1"/>
  </r>
  <r>
    <x v="0"/>
    <x v="53"/>
    <x v="0"/>
    <x v="12"/>
    <x v="27"/>
    <x v="0"/>
    <x v="0"/>
    <n v="1.1612106600000001"/>
  </r>
  <r>
    <x v="0"/>
    <x v="54"/>
    <x v="0"/>
    <x v="12"/>
    <x v="27"/>
    <x v="0"/>
    <x v="0"/>
    <n v="645.76079000000004"/>
  </r>
  <r>
    <x v="0"/>
    <x v="55"/>
    <x v="0"/>
    <x v="12"/>
    <x v="27"/>
    <x v="0"/>
    <x v="0"/>
    <n v="1"/>
  </r>
  <r>
    <x v="0"/>
    <x v="56"/>
    <x v="0"/>
    <x v="12"/>
    <x v="27"/>
    <x v="0"/>
    <x v="0"/>
    <n v="0.11010481799999999"/>
  </r>
  <r>
    <x v="0"/>
    <x v="57"/>
    <x v="0"/>
    <x v="12"/>
    <x v="27"/>
    <x v="0"/>
    <x v="0"/>
    <n v="0"/>
  </r>
  <r>
    <x v="0"/>
    <x v="58"/>
    <x v="0"/>
    <x v="12"/>
    <x v="27"/>
    <x v="0"/>
    <x v="0"/>
    <n v="4.6036951E-2"/>
  </r>
  <r>
    <x v="0"/>
    <x v="59"/>
    <x v="0"/>
    <x v="12"/>
    <x v="27"/>
    <x v="0"/>
    <x v="0"/>
    <n v="1"/>
  </r>
  <r>
    <x v="0"/>
    <x v="60"/>
    <x v="0"/>
    <x v="12"/>
    <x v="27"/>
    <x v="0"/>
    <x v="0"/>
    <n v="645.76079000000004"/>
  </r>
  <r>
    <x v="0"/>
    <x v="49"/>
    <x v="0"/>
    <x v="12"/>
    <x v="28"/>
    <x v="0"/>
    <x v="0"/>
    <n v="1"/>
  </r>
  <r>
    <x v="0"/>
    <x v="50"/>
    <x v="0"/>
    <x v="12"/>
    <x v="28"/>
    <x v="0"/>
    <x v="0"/>
    <n v="1"/>
  </r>
  <r>
    <x v="0"/>
    <x v="51"/>
    <x v="0"/>
    <x v="12"/>
    <x v="28"/>
    <x v="0"/>
    <x v="0"/>
    <n v="1.0460754029999999"/>
  </r>
  <r>
    <x v="0"/>
    <x v="52"/>
    <x v="0"/>
    <x v="12"/>
    <x v="28"/>
    <x v="0"/>
    <x v="0"/>
    <n v="1"/>
  </r>
  <r>
    <x v="0"/>
    <x v="53"/>
    <x v="0"/>
    <x v="12"/>
    <x v="28"/>
    <x v="0"/>
    <x v="0"/>
    <n v="1.1652166150000001"/>
  </r>
  <r>
    <x v="0"/>
    <x v="54"/>
    <x v="0"/>
    <x v="12"/>
    <x v="28"/>
    <x v="0"/>
    <x v="0"/>
    <n v="2539.1673000000001"/>
  </r>
  <r>
    <x v="0"/>
    <x v="55"/>
    <x v="0"/>
    <x v="12"/>
    <x v="28"/>
    <x v="0"/>
    <x v="0"/>
    <n v="1"/>
  </r>
  <r>
    <x v="0"/>
    <x v="56"/>
    <x v="0"/>
    <x v="12"/>
    <x v="28"/>
    <x v="0"/>
    <x v="0"/>
    <n v="0.113893522"/>
  </r>
  <r>
    <x v="0"/>
    <x v="57"/>
    <x v="0"/>
    <x v="12"/>
    <x v="28"/>
    <x v="0"/>
    <x v="0"/>
    <n v="0"/>
  </r>
  <r>
    <x v="0"/>
    <x v="58"/>
    <x v="0"/>
    <x v="12"/>
    <x v="28"/>
    <x v="0"/>
    <x v="0"/>
    <n v="4.6075403000000001E-2"/>
  </r>
  <r>
    <x v="0"/>
    <x v="59"/>
    <x v="0"/>
    <x v="12"/>
    <x v="28"/>
    <x v="0"/>
    <x v="0"/>
    <n v="1"/>
  </r>
  <r>
    <x v="0"/>
    <x v="60"/>
    <x v="0"/>
    <x v="12"/>
    <x v="28"/>
    <x v="0"/>
    <x v="0"/>
    <n v="2539.1673000000001"/>
  </r>
  <r>
    <x v="0"/>
    <x v="49"/>
    <x v="0"/>
    <x v="12"/>
    <x v="29"/>
    <x v="0"/>
    <x v="0"/>
    <n v="1"/>
  </r>
  <r>
    <x v="0"/>
    <x v="50"/>
    <x v="0"/>
    <x v="12"/>
    <x v="29"/>
    <x v="0"/>
    <x v="0"/>
    <n v="1"/>
  </r>
  <r>
    <x v="0"/>
    <x v="51"/>
    <x v="0"/>
    <x v="12"/>
    <x v="29"/>
    <x v="0"/>
    <x v="0"/>
    <n v="1.0476505009999999"/>
  </r>
  <r>
    <x v="0"/>
    <x v="52"/>
    <x v="0"/>
    <x v="12"/>
    <x v="29"/>
    <x v="0"/>
    <x v="0"/>
    <n v="1"/>
  </r>
  <r>
    <x v="0"/>
    <x v="53"/>
    <x v="0"/>
    <x v="12"/>
    <x v="29"/>
    <x v="0"/>
    <x v="0"/>
    <n v="1.1193087079999999"/>
  </r>
  <r>
    <x v="0"/>
    <x v="54"/>
    <x v="0"/>
    <x v="12"/>
    <x v="29"/>
    <x v="0"/>
    <x v="0"/>
    <n v="2979.2388000000001"/>
  </r>
  <r>
    <x v="0"/>
    <x v="55"/>
    <x v="0"/>
    <x v="12"/>
    <x v="29"/>
    <x v="0"/>
    <x v="0"/>
    <n v="1"/>
  </r>
  <r>
    <x v="0"/>
    <x v="56"/>
    <x v="0"/>
    <x v="12"/>
    <x v="29"/>
    <x v="0"/>
    <x v="0"/>
    <n v="6.8398961999999994E-2"/>
  </r>
  <r>
    <x v="0"/>
    <x v="57"/>
    <x v="0"/>
    <x v="12"/>
    <x v="29"/>
    <x v="0"/>
    <x v="0"/>
    <n v="0"/>
  </r>
  <r>
    <x v="0"/>
    <x v="58"/>
    <x v="0"/>
    <x v="12"/>
    <x v="29"/>
    <x v="0"/>
    <x v="0"/>
    <n v="4.7650500999999998E-2"/>
  </r>
  <r>
    <x v="0"/>
    <x v="59"/>
    <x v="0"/>
    <x v="12"/>
    <x v="29"/>
    <x v="0"/>
    <x v="0"/>
    <n v="1"/>
  </r>
  <r>
    <x v="0"/>
    <x v="60"/>
    <x v="0"/>
    <x v="12"/>
    <x v="29"/>
    <x v="0"/>
    <x v="0"/>
    <n v="2979.2388000000001"/>
  </r>
  <r>
    <x v="0"/>
    <x v="49"/>
    <x v="0"/>
    <x v="12"/>
    <x v="30"/>
    <x v="0"/>
    <x v="0"/>
    <n v="1"/>
  </r>
  <r>
    <x v="0"/>
    <x v="50"/>
    <x v="0"/>
    <x v="12"/>
    <x v="30"/>
    <x v="0"/>
    <x v="0"/>
    <n v="1"/>
  </r>
  <r>
    <x v="0"/>
    <x v="51"/>
    <x v="0"/>
    <x v="12"/>
    <x v="30"/>
    <x v="0"/>
    <x v="0"/>
    <n v="1.058545187"/>
  </r>
  <r>
    <x v="0"/>
    <x v="52"/>
    <x v="0"/>
    <x v="12"/>
    <x v="30"/>
    <x v="0"/>
    <x v="0"/>
    <n v="1"/>
  </r>
  <r>
    <x v="0"/>
    <x v="53"/>
    <x v="0"/>
    <x v="12"/>
    <x v="30"/>
    <x v="0"/>
    <x v="0"/>
    <n v="1.150399784"/>
  </r>
  <r>
    <x v="0"/>
    <x v="54"/>
    <x v="0"/>
    <x v="12"/>
    <x v="30"/>
    <x v="0"/>
    <x v="0"/>
    <n v="647.82861000000003"/>
  </r>
  <r>
    <x v="0"/>
    <x v="55"/>
    <x v="0"/>
    <x v="12"/>
    <x v="30"/>
    <x v="0"/>
    <x v="0"/>
    <n v="1"/>
  </r>
  <r>
    <x v="0"/>
    <x v="56"/>
    <x v="0"/>
    <x v="12"/>
    <x v="30"/>
    <x v="0"/>
    <x v="0"/>
    <n v="8.6774375000000001E-2"/>
  </r>
  <r>
    <x v="0"/>
    <x v="57"/>
    <x v="0"/>
    <x v="12"/>
    <x v="30"/>
    <x v="0"/>
    <x v="0"/>
    <n v="0"/>
  </r>
  <r>
    <x v="0"/>
    <x v="58"/>
    <x v="0"/>
    <x v="12"/>
    <x v="30"/>
    <x v="0"/>
    <x v="0"/>
    <n v="5.8545186999999999E-2"/>
  </r>
  <r>
    <x v="0"/>
    <x v="59"/>
    <x v="0"/>
    <x v="12"/>
    <x v="30"/>
    <x v="0"/>
    <x v="0"/>
    <n v="1"/>
  </r>
  <r>
    <x v="0"/>
    <x v="60"/>
    <x v="0"/>
    <x v="12"/>
    <x v="30"/>
    <x v="0"/>
    <x v="0"/>
    <n v="647.82861000000003"/>
  </r>
  <r>
    <x v="0"/>
    <x v="49"/>
    <x v="0"/>
    <x v="12"/>
    <x v="31"/>
    <x v="0"/>
    <x v="0"/>
    <n v="1"/>
  </r>
  <r>
    <x v="0"/>
    <x v="50"/>
    <x v="0"/>
    <x v="12"/>
    <x v="31"/>
    <x v="0"/>
    <x v="0"/>
    <n v="1"/>
  </r>
  <r>
    <x v="0"/>
    <x v="51"/>
    <x v="0"/>
    <x v="12"/>
    <x v="31"/>
    <x v="0"/>
    <x v="0"/>
    <n v="1.0435724559999999"/>
  </r>
  <r>
    <x v="0"/>
    <x v="52"/>
    <x v="0"/>
    <x v="12"/>
    <x v="31"/>
    <x v="0"/>
    <x v="0"/>
    <n v="1"/>
  </r>
  <r>
    <x v="0"/>
    <x v="53"/>
    <x v="0"/>
    <x v="12"/>
    <x v="31"/>
    <x v="0"/>
    <x v="0"/>
    <n v="1.1805400180000001"/>
  </r>
  <r>
    <x v="0"/>
    <x v="54"/>
    <x v="0"/>
    <x v="12"/>
    <x v="31"/>
    <x v="0"/>
    <x v="0"/>
    <n v="394.64003000000002"/>
  </r>
  <r>
    <x v="0"/>
    <x v="55"/>
    <x v="0"/>
    <x v="12"/>
    <x v="31"/>
    <x v="0"/>
    <x v="0"/>
    <n v="1"/>
  </r>
  <r>
    <x v="0"/>
    <x v="56"/>
    <x v="0"/>
    <x v="12"/>
    <x v="31"/>
    <x v="0"/>
    <x v="0"/>
    <n v="0.13124873200000001"/>
  </r>
  <r>
    <x v="0"/>
    <x v="57"/>
    <x v="0"/>
    <x v="12"/>
    <x v="31"/>
    <x v="0"/>
    <x v="0"/>
    <n v="0"/>
  </r>
  <r>
    <x v="0"/>
    <x v="58"/>
    <x v="0"/>
    <x v="12"/>
    <x v="31"/>
    <x v="0"/>
    <x v="0"/>
    <n v="4.3572456000000002E-2"/>
  </r>
  <r>
    <x v="0"/>
    <x v="59"/>
    <x v="0"/>
    <x v="12"/>
    <x v="31"/>
    <x v="0"/>
    <x v="0"/>
    <n v="1"/>
  </r>
  <r>
    <x v="0"/>
    <x v="60"/>
    <x v="0"/>
    <x v="12"/>
    <x v="31"/>
    <x v="0"/>
    <x v="0"/>
    <n v="394.64003000000002"/>
  </r>
  <r>
    <x v="0"/>
    <x v="49"/>
    <x v="0"/>
    <x v="13"/>
    <x v="22"/>
    <x v="0"/>
    <x v="0"/>
    <n v="1"/>
  </r>
  <r>
    <x v="0"/>
    <x v="50"/>
    <x v="0"/>
    <x v="13"/>
    <x v="22"/>
    <x v="0"/>
    <x v="0"/>
    <n v="1.0019504159999999"/>
  </r>
  <r>
    <x v="0"/>
    <x v="51"/>
    <x v="0"/>
    <x v="13"/>
    <x v="22"/>
    <x v="0"/>
    <x v="0"/>
    <n v="1.054107916"/>
  </r>
  <r>
    <x v="0"/>
    <x v="52"/>
    <x v="0"/>
    <x v="13"/>
    <x v="22"/>
    <x v="0"/>
    <x v="0"/>
    <n v="1"/>
  </r>
  <r>
    <x v="0"/>
    <x v="53"/>
    <x v="0"/>
    <x v="13"/>
    <x v="22"/>
    <x v="0"/>
    <x v="0"/>
    <n v="1.080289651"/>
  </r>
  <r>
    <x v="0"/>
    <x v="54"/>
    <x v="0"/>
    <x v="13"/>
    <x v="22"/>
    <x v="0"/>
    <x v="0"/>
    <n v="436.40602999999999"/>
  </r>
  <r>
    <x v="0"/>
    <x v="55"/>
    <x v="0"/>
    <x v="13"/>
    <x v="22"/>
    <x v="0"/>
    <x v="0"/>
    <n v="1"/>
  </r>
  <r>
    <x v="0"/>
    <x v="56"/>
    <x v="0"/>
    <x v="13"/>
    <x v="22"/>
    <x v="0"/>
    <x v="0"/>
    <n v="2.4837813E-2"/>
  </r>
  <r>
    <x v="0"/>
    <x v="57"/>
    <x v="0"/>
    <x v="13"/>
    <x v="22"/>
    <x v="0"/>
    <x v="0"/>
    <n v="1.950416E-3"/>
  </r>
  <r>
    <x v="0"/>
    <x v="58"/>
    <x v="0"/>
    <x v="13"/>
    <x v="22"/>
    <x v="0"/>
    <x v="0"/>
    <n v="5.2157500000000002E-2"/>
  </r>
  <r>
    <x v="0"/>
    <x v="59"/>
    <x v="0"/>
    <x v="13"/>
    <x v="22"/>
    <x v="0"/>
    <x v="0"/>
    <n v="1"/>
  </r>
  <r>
    <x v="0"/>
    <x v="60"/>
    <x v="0"/>
    <x v="13"/>
    <x v="22"/>
    <x v="0"/>
    <x v="0"/>
    <n v="437.25720999999999"/>
  </r>
  <r>
    <x v="0"/>
    <x v="49"/>
    <x v="0"/>
    <x v="13"/>
    <x v="23"/>
    <x v="0"/>
    <x v="0"/>
    <n v="1"/>
  </r>
  <r>
    <x v="0"/>
    <x v="50"/>
    <x v="0"/>
    <x v="13"/>
    <x v="23"/>
    <x v="0"/>
    <x v="0"/>
    <n v="1.001356326"/>
  </r>
  <r>
    <x v="0"/>
    <x v="51"/>
    <x v="0"/>
    <x v="13"/>
    <x v="23"/>
    <x v="0"/>
    <x v="0"/>
    <n v="1.027198227"/>
  </r>
  <r>
    <x v="0"/>
    <x v="52"/>
    <x v="0"/>
    <x v="13"/>
    <x v="23"/>
    <x v="0"/>
    <x v="0"/>
    <n v="1"/>
  </r>
  <r>
    <x v="0"/>
    <x v="53"/>
    <x v="0"/>
    <x v="13"/>
    <x v="23"/>
    <x v="0"/>
    <x v="0"/>
    <n v="1.1196325730000001"/>
  </r>
  <r>
    <x v="0"/>
    <x v="54"/>
    <x v="0"/>
    <x v="13"/>
    <x v="23"/>
    <x v="0"/>
    <x v="0"/>
    <n v="114.65769"/>
  </r>
  <r>
    <x v="0"/>
    <x v="55"/>
    <x v="0"/>
    <x v="13"/>
    <x v="23"/>
    <x v="0"/>
    <x v="0"/>
    <n v="1"/>
  </r>
  <r>
    <x v="0"/>
    <x v="56"/>
    <x v="0"/>
    <x v="13"/>
    <x v="23"/>
    <x v="0"/>
    <x v="0"/>
    <n v="8.9986863E-2"/>
  </r>
  <r>
    <x v="0"/>
    <x v="57"/>
    <x v="0"/>
    <x v="13"/>
    <x v="23"/>
    <x v="0"/>
    <x v="0"/>
    <n v="1.3563259999999999E-3"/>
  </r>
  <r>
    <x v="0"/>
    <x v="58"/>
    <x v="0"/>
    <x v="13"/>
    <x v="23"/>
    <x v="0"/>
    <x v="0"/>
    <n v="2.5841901E-2"/>
  </r>
  <r>
    <x v="0"/>
    <x v="59"/>
    <x v="0"/>
    <x v="13"/>
    <x v="23"/>
    <x v="0"/>
    <x v="0"/>
    <n v="1"/>
  </r>
  <r>
    <x v="0"/>
    <x v="60"/>
    <x v="0"/>
    <x v="13"/>
    <x v="23"/>
    <x v="0"/>
    <x v="0"/>
    <n v="114.81321"/>
  </r>
  <r>
    <x v="0"/>
    <x v="49"/>
    <x v="0"/>
    <x v="13"/>
    <x v="24"/>
    <x v="0"/>
    <x v="0"/>
    <n v="1"/>
  </r>
  <r>
    <x v="0"/>
    <x v="50"/>
    <x v="0"/>
    <x v="13"/>
    <x v="24"/>
    <x v="0"/>
    <x v="0"/>
    <n v="1.000449328"/>
  </r>
  <r>
    <x v="0"/>
    <x v="51"/>
    <x v="0"/>
    <x v="13"/>
    <x v="24"/>
    <x v="0"/>
    <x v="0"/>
    <n v="1.054593463"/>
  </r>
  <r>
    <x v="0"/>
    <x v="52"/>
    <x v="0"/>
    <x v="13"/>
    <x v="24"/>
    <x v="0"/>
    <x v="0"/>
    <n v="1"/>
  </r>
  <r>
    <x v="0"/>
    <x v="53"/>
    <x v="0"/>
    <x v="13"/>
    <x v="24"/>
    <x v="0"/>
    <x v="0"/>
    <n v="1.0876493169999999"/>
  </r>
  <r>
    <x v="0"/>
    <x v="54"/>
    <x v="0"/>
    <x v="13"/>
    <x v="24"/>
    <x v="0"/>
    <x v="0"/>
    <n v="91.918704386000002"/>
  </r>
  <r>
    <x v="0"/>
    <x v="55"/>
    <x v="0"/>
    <x v="13"/>
    <x v="24"/>
    <x v="0"/>
    <x v="0"/>
    <n v="1"/>
  </r>
  <r>
    <x v="0"/>
    <x v="56"/>
    <x v="0"/>
    <x v="13"/>
    <x v="24"/>
    <x v="0"/>
    <x v="0"/>
    <n v="3.1344640999999999E-2"/>
  </r>
  <r>
    <x v="0"/>
    <x v="57"/>
    <x v="0"/>
    <x v="13"/>
    <x v="24"/>
    <x v="0"/>
    <x v="0"/>
    <n v="4.4932799999999998E-4"/>
  </r>
  <r>
    <x v="0"/>
    <x v="58"/>
    <x v="0"/>
    <x v="13"/>
    <x v="24"/>
    <x v="0"/>
    <x v="0"/>
    <n v="5.4144135000000003E-2"/>
  </r>
  <r>
    <x v="0"/>
    <x v="59"/>
    <x v="0"/>
    <x v="13"/>
    <x v="24"/>
    <x v="0"/>
    <x v="0"/>
    <n v="1"/>
  </r>
  <r>
    <x v="0"/>
    <x v="60"/>
    <x v="0"/>
    <x v="13"/>
    <x v="24"/>
    <x v="0"/>
    <x v="0"/>
    <n v="91.960006022000002"/>
  </r>
  <r>
    <x v="0"/>
    <x v="49"/>
    <x v="0"/>
    <x v="13"/>
    <x v="25"/>
    <x v="0"/>
    <x v="0"/>
    <n v="1"/>
  </r>
  <r>
    <x v="0"/>
    <x v="50"/>
    <x v="0"/>
    <x v="13"/>
    <x v="25"/>
    <x v="0"/>
    <x v="0"/>
    <n v="1.0017204179999999"/>
  </r>
  <r>
    <x v="0"/>
    <x v="51"/>
    <x v="0"/>
    <x v="13"/>
    <x v="25"/>
    <x v="0"/>
    <x v="0"/>
    <n v="1.065482246"/>
  </r>
  <r>
    <x v="0"/>
    <x v="52"/>
    <x v="0"/>
    <x v="13"/>
    <x v="25"/>
    <x v="0"/>
    <x v="0"/>
    <n v="1"/>
  </r>
  <r>
    <x v="0"/>
    <x v="53"/>
    <x v="0"/>
    <x v="13"/>
    <x v="25"/>
    <x v="0"/>
    <x v="0"/>
    <n v="1.1761744030000001"/>
  </r>
  <r>
    <x v="0"/>
    <x v="54"/>
    <x v="0"/>
    <x v="13"/>
    <x v="25"/>
    <x v="0"/>
    <x v="0"/>
    <n v="18.037253459999999"/>
  </r>
  <r>
    <x v="0"/>
    <x v="55"/>
    <x v="0"/>
    <x v="13"/>
    <x v="25"/>
    <x v="0"/>
    <x v="0"/>
    <n v="1"/>
  </r>
  <r>
    <x v="0"/>
    <x v="56"/>
    <x v="0"/>
    <x v="13"/>
    <x v="25"/>
    <x v="0"/>
    <x v="0"/>
    <n v="0.103889255"/>
  </r>
  <r>
    <x v="0"/>
    <x v="57"/>
    <x v="0"/>
    <x v="13"/>
    <x v="25"/>
    <x v="0"/>
    <x v="0"/>
    <n v="1.720418E-3"/>
  </r>
  <r>
    <x v="0"/>
    <x v="58"/>
    <x v="0"/>
    <x v="13"/>
    <x v="25"/>
    <x v="0"/>
    <x v="0"/>
    <n v="6.3761828000000006E-2"/>
  </r>
  <r>
    <x v="0"/>
    <x v="59"/>
    <x v="0"/>
    <x v="13"/>
    <x v="25"/>
    <x v="0"/>
    <x v="0"/>
    <n v="1"/>
  </r>
  <r>
    <x v="0"/>
    <x v="60"/>
    <x v="0"/>
    <x v="13"/>
    <x v="25"/>
    <x v="0"/>
    <x v="0"/>
    <n v="18.068285075999999"/>
  </r>
  <r>
    <x v="0"/>
    <x v="49"/>
    <x v="0"/>
    <x v="13"/>
    <x v="26"/>
    <x v="0"/>
    <x v="0"/>
    <n v="1"/>
  </r>
  <r>
    <x v="0"/>
    <x v="50"/>
    <x v="0"/>
    <x v="13"/>
    <x v="26"/>
    <x v="0"/>
    <x v="0"/>
    <n v="1.0042806150000001"/>
  </r>
  <r>
    <x v="0"/>
    <x v="51"/>
    <x v="0"/>
    <x v="13"/>
    <x v="26"/>
    <x v="0"/>
    <x v="0"/>
    <n v="1.041543957"/>
  </r>
  <r>
    <x v="0"/>
    <x v="52"/>
    <x v="0"/>
    <x v="13"/>
    <x v="26"/>
    <x v="0"/>
    <x v="0"/>
    <n v="1"/>
  </r>
  <r>
    <x v="0"/>
    <x v="53"/>
    <x v="0"/>
    <x v="13"/>
    <x v="26"/>
    <x v="0"/>
    <x v="0"/>
    <n v="1.0876079789999999"/>
  </r>
  <r>
    <x v="0"/>
    <x v="54"/>
    <x v="0"/>
    <x v="13"/>
    <x v="26"/>
    <x v="0"/>
    <x v="0"/>
    <n v="115.34226"/>
  </r>
  <r>
    <x v="0"/>
    <x v="55"/>
    <x v="0"/>
    <x v="13"/>
    <x v="26"/>
    <x v="0"/>
    <x v="0"/>
    <n v="1"/>
  </r>
  <r>
    <x v="0"/>
    <x v="56"/>
    <x v="0"/>
    <x v="13"/>
    <x v="26"/>
    <x v="0"/>
    <x v="0"/>
    <n v="4.4226671000000002E-2"/>
  </r>
  <r>
    <x v="0"/>
    <x v="57"/>
    <x v="0"/>
    <x v="13"/>
    <x v="26"/>
    <x v="0"/>
    <x v="0"/>
    <n v="4.2806149999999998E-3"/>
  </r>
  <r>
    <x v="0"/>
    <x v="58"/>
    <x v="0"/>
    <x v="13"/>
    <x v="26"/>
    <x v="0"/>
    <x v="0"/>
    <n v="3.7263341999999998E-2"/>
  </r>
  <r>
    <x v="0"/>
    <x v="59"/>
    <x v="0"/>
    <x v="13"/>
    <x v="26"/>
    <x v="0"/>
    <x v="0"/>
    <n v="1"/>
  </r>
  <r>
    <x v="0"/>
    <x v="60"/>
    <x v="0"/>
    <x v="13"/>
    <x v="26"/>
    <x v="0"/>
    <x v="0"/>
    <n v="115.83599"/>
  </r>
  <r>
    <x v="0"/>
    <x v="49"/>
    <x v="0"/>
    <x v="13"/>
    <x v="27"/>
    <x v="0"/>
    <x v="0"/>
    <n v="1"/>
  </r>
  <r>
    <x v="0"/>
    <x v="50"/>
    <x v="0"/>
    <x v="13"/>
    <x v="27"/>
    <x v="0"/>
    <x v="0"/>
    <n v="1.003966441"/>
  </r>
  <r>
    <x v="0"/>
    <x v="51"/>
    <x v="0"/>
    <x v="13"/>
    <x v="27"/>
    <x v="0"/>
    <x v="0"/>
    <n v="1.0360991900000001"/>
  </r>
  <r>
    <x v="0"/>
    <x v="52"/>
    <x v="0"/>
    <x v="13"/>
    <x v="27"/>
    <x v="0"/>
    <x v="0"/>
    <n v="1"/>
  </r>
  <r>
    <x v="0"/>
    <x v="53"/>
    <x v="0"/>
    <x v="13"/>
    <x v="27"/>
    <x v="0"/>
    <x v="0"/>
    <n v="1.1936924840000001"/>
  </r>
  <r>
    <x v="0"/>
    <x v="54"/>
    <x v="0"/>
    <x v="13"/>
    <x v="27"/>
    <x v="0"/>
    <x v="0"/>
    <n v="20.488672079000001"/>
  </r>
  <r>
    <x v="0"/>
    <x v="55"/>
    <x v="0"/>
    <x v="13"/>
    <x v="27"/>
    <x v="0"/>
    <x v="0"/>
    <n v="1"/>
  </r>
  <r>
    <x v="0"/>
    <x v="56"/>
    <x v="0"/>
    <x v="13"/>
    <x v="27"/>
    <x v="0"/>
    <x v="0"/>
    <n v="0.15210251699999999"/>
  </r>
  <r>
    <x v="0"/>
    <x v="57"/>
    <x v="0"/>
    <x v="13"/>
    <x v="27"/>
    <x v="0"/>
    <x v="0"/>
    <n v="3.9664410000000002E-3"/>
  </r>
  <r>
    <x v="0"/>
    <x v="58"/>
    <x v="0"/>
    <x v="13"/>
    <x v="27"/>
    <x v="0"/>
    <x v="0"/>
    <n v="3.2132749000000002E-2"/>
  </r>
  <r>
    <x v="0"/>
    <x v="59"/>
    <x v="0"/>
    <x v="13"/>
    <x v="27"/>
    <x v="0"/>
    <x v="0"/>
    <n v="1"/>
  </r>
  <r>
    <x v="0"/>
    <x v="60"/>
    <x v="0"/>
    <x v="13"/>
    <x v="27"/>
    <x v="0"/>
    <x v="0"/>
    <n v="20.569939188999999"/>
  </r>
  <r>
    <x v="0"/>
    <x v="49"/>
    <x v="0"/>
    <x v="13"/>
    <x v="28"/>
    <x v="0"/>
    <x v="0"/>
    <n v="1"/>
  </r>
  <r>
    <x v="0"/>
    <x v="50"/>
    <x v="0"/>
    <x v="13"/>
    <x v="28"/>
    <x v="0"/>
    <x v="0"/>
    <n v="1.003137564"/>
  </r>
  <r>
    <x v="0"/>
    <x v="51"/>
    <x v="0"/>
    <x v="13"/>
    <x v="28"/>
    <x v="0"/>
    <x v="0"/>
    <n v="1.026031114"/>
  </r>
  <r>
    <x v="0"/>
    <x v="52"/>
    <x v="0"/>
    <x v="13"/>
    <x v="28"/>
    <x v="0"/>
    <x v="0"/>
    <n v="1"/>
  </r>
  <r>
    <x v="0"/>
    <x v="53"/>
    <x v="0"/>
    <x v="13"/>
    <x v="28"/>
    <x v="0"/>
    <x v="0"/>
    <n v="1.1097404820000001"/>
  </r>
  <r>
    <x v="0"/>
    <x v="54"/>
    <x v="0"/>
    <x v="13"/>
    <x v="28"/>
    <x v="0"/>
    <x v="0"/>
    <n v="118.57896"/>
  </r>
  <r>
    <x v="0"/>
    <x v="55"/>
    <x v="0"/>
    <x v="13"/>
    <x v="28"/>
    <x v="0"/>
    <x v="0"/>
    <n v="1"/>
  </r>
  <r>
    <x v="0"/>
    <x v="56"/>
    <x v="0"/>
    <x v="13"/>
    <x v="28"/>
    <x v="0"/>
    <x v="0"/>
    <n v="8.1585604000000006E-2"/>
  </r>
  <r>
    <x v="0"/>
    <x v="57"/>
    <x v="0"/>
    <x v="13"/>
    <x v="28"/>
    <x v="0"/>
    <x v="0"/>
    <n v="3.1375639999999998E-3"/>
  </r>
  <r>
    <x v="0"/>
    <x v="58"/>
    <x v="0"/>
    <x v="13"/>
    <x v="28"/>
    <x v="0"/>
    <x v="0"/>
    <n v="2.2893549999999999E-2"/>
  </r>
  <r>
    <x v="0"/>
    <x v="59"/>
    <x v="0"/>
    <x v="13"/>
    <x v="28"/>
    <x v="0"/>
    <x v="0"/>
    <n v="1"/>
  </r>
  <r>
    <x v="0"/>
    <x v="60"/>
    <x v="0"/>
    <x v="13"/>
    <x v="28"/>
    <x v="0"/>
    <x v="0"/>
    <n v="118.95101"/>
  </r>
  <r>
    <x v="0"/>
    <x v="49"/>
    <x v="0"/>
    <x v="13"/>
    <x v="29"/>
    <x v="0"/>
    <x v="0"/>
    <n v="1"/>
  </r>
  <r>
    <x v="0"/>
    <x v="50"/>
    <x v="0"/>
    <x v="13"/>
    <x v="29"/>
    <x v="0"/>
    <x v="0"/>
    <n v="1.000997412"/>
  </r>
  <r>
    <x v="0"/>
    <x v="51"/>
    <x v="0"/>
    <x v="13"/>
    <x v="29"/>
    <x v="0"/>
    <x v="0"/>
    <n v="1.04199065"/>
  </r>
  <r>
    <x v="0"/>
    <x v="52"/>
    <x v="0"/>
    <x v="13"/>
    <x v="29"/>
    <x v="0"/>
    <x v="0"/>
    <n v="1"/>
  </r>
  <r>
    <x v="0"/>
    <x v="53"/>
    <x v="0"/>
    <x v="13"/>
    <x v="29"/>
    <x v="0"/>
    <x v="0"/>
    <n v="1.125751964"/>
  </r>
  <r>
    <x v="0"/>
    <x v="54"/>
    <x v="0"/>
    <x v="13"/>
    <x v="29"/>
    <x v="0"/>
    <x v="0"/>
    <n v="36.169906273999999"/>
  </r>
  <r>
    <x v="0"/>
    <x v="55"/>
    <x v="0"/>
    <x v="13"/>
    <x v="29"/>
    <x v="0"/>
    <x v="0"/>
    <n v="1"/>
  </r>
  <r>
    <x v="0"/>
    <x v="56"/>
    <x v="0"/>
    <x v="13"/>
    <x v="29"/>
    <x v="0"/>
    <x v="0"/>
    <n v="8.0385859000000004E-2"/>
  </r>
  <r>
    <x v="0"/>
    <x v="57"/>
    <x v="0"/>
    <x v="13"/>
    <x v="29"/>
    <x v="0"/>
    <x v="0"/>
    <n v="9.9741200000000004E-4"/>
  </r>
  <r>
    <x v="0"/>
    <x v="58"/>
    <x v="0"/>
    <x v="13"/>
    <x v="29"/>
    <x v="0"/>
    <x v="0"/>
    <n v="4.0993237000000002E-2"/>
  </r>
  <r>
    <x v="0"/>
    <x v="59"/>
    <x v="0"/>
    <x v="13"/>
    <x v="29"/>
    <x v="0"/>
    <x v="0"/>
    <n v="1"/>
  </r>
  <r>
    <x v="0"/>
    <x v="60"/>
    <x v="0"/>
    <x v="13"/>
    <x v="29"/>
    <x v="0"/>
    <x v="0"/>
    <n v="36.205982585999998"/>
  </r>
  <r>
    <x v="0"/>
    <x v="49"/>
    <x v="0"/>
    <x v="13"/>
    <x v="30"/>
    <x v="0"/>
    <x v="0"/>
    <n v="1"/>
  </r>
  <r>
    <x v="0"/>
    <x v="50"/>
    <x v="0"/>
    <x v="13"/>
    <x v="30"/>
    <x v="0"/>
    <x v="0"/>
    <n v="1.0000678949999999"/>
  </r>
  <r>
    <x v="0"/>
    <x v="51"/>
    <x v="0"/>
    <x v="13"/>
    <x v="30"/>
    <x v="0"/>
    <x v="0"/>
    <n v="1.0754267500000001"/>
  </r>
  <r>
    <x v="0"/>
    <x v="52"/>
    <x v="0"/>
    <x v="13"/>
    <x v="30"/>
    <x v="0"/>
    <x v="0"/>
    <n v="1"/>
  </r>
  <r>
    <x v="0"/>
    <x v="53"/>
    <x v="0"/>
    <x v="13"/>
    <x v="30"/>
    <x v="0"/>
    <x v="0"/>
    <n v="1.2998080320000001"/>
  </r>
  <r>
    <x v="0"/>
    <x v="54"/>
    <x v="0"/>
    <x v="13"/>
    <x v="30"/>
    <x v="0"/>
    <x v="0"/>
    <n v="27.103904346"/>
  </r>
  <r>
    <x v="0"/>
    <x v="55"/>
    <x v="0"/>
    <x v="13"/>
    <x v="30"/>
    <x v="0"/>
    <x v="0"/>
    <n v="1"/>
  </r>
  <r>
    <x v="0"/>
    <x v="56"/>
    <x v="0"/>
    <x v="13"/>
    <x v="30"/>
    <x v="0"/>
    <x v="0"/>
    <n v="0.208643948"/>
  </r>
  <r>
    <x v="0"/>
    <x v="57"/>
    <x v="0"/>
    <x v="13"/>
    <x v="30"/>
    <x v="0"/>
    <x v="0"/>
    <n v="6.7895E-5"/>
  </r>
  <r>
    <x v="0"/>
    <x v="58"/>
    <x v="0"/>
    <x v="13"/>
    <x v="30"/>
    <x v="0"/>
    <x v="0"/>
    <n v="7.5358855000000002E-2"/>
  </r>
  <r>
    <x v="0"/>
    <x v="59"/>
    <x v="0"/>
    <x v="13"/>
    <x v="30"/>
    <x v="0"/>
    <x v="0"/>
    <n v="1"/>
  </r>
  <r>
    <x v="0"/>
    <x v="60"/>
    <x v="0"/>
    <x v="13"/>
    <x v="30"/>
    <x v="0"/>
    <x v="0"/>
    <n v="27.105744557000001"/>
  </r>
  <r>
    <x v="0"/>
    <x v="49"/>
    <x v="0"/>
    <x v="13"/>
    <x v="31"/>
    <x v="0"/>
    <x v="0"/>
    <n v="1"/>
  </r>
  <r>
    <x v="0"/>
    <x v="50"/>
    <x v="0"/>
    <x v="13"/>
    <x v="31"/>
    <x v="0"/>
    <x v="0"/>
    <n v="1.0017303399999999"/>
  </r>
  <r>
    <x v="0"/>
    <x v="51"/>
    <x v="0"/>
    <x v="13"/>
    <x v="31"/>
    <x v="0"/>
    <x v="0"/>
    <n v="1.0213181"/>
  </r>
  <r>
    <x v="0"/>
    <x v="52"/>
    <x v="0"/>
    <x v="13"/>
    <x v="31"/>
    <x v="0"/>
    <x v="0"/>
    <n v="1"/>
  </r>
  <r>
    <x v="0"/>
    <x v="53"/>
    <x v="0"/>
    <x v="13"/>
    <x v="31"/>
    <x v="0"/>
    <x v="0"/>
    <n v="1.0953278099999999"/>
  </r>
  <r>
    <x v="0"/>
    <x v="54"/>
    <x v="0"/>
    <x v="13"/>
    <x v="31"/>
    <x v="0"/>
    <x v="0"/>
    <n v="19.346988748000001"/>
  </r>
  <r>
    <x v="0"/>
    <x v="55"/>
    <x v="0"/>
    <x v="13"/>
    <x v="31"/>
    <x v="0"/>
    <x v="0"/>
    <n v="1"/>
  </r>
  <r>
    <x v="0"/>
    <x v="56"/>
    <x v="0"/>
    <x v="13"/>
    <x v="31"/>
    <x v="0"/>
    <x v="0"/>
    <n v="7.2464896000000001E-2"/>
  </r>
  <r>
    <x v="0"/>
    <x v="57"/>
    <x v="0"/>
    <x v="13"/>
    <x v="31"/>
    <x v="0"/>
    <x v="0"/>
    <n v="1.7303399999999999E-3"/>
  </r>
  <r>
    <x v="0"/>
    <x v="58"/>
    <x v="0"/>
    <x v="13"/>
    <x v="31"/>
    <x v="0"/>
    <x v="0"/>
    <n v="1.9587759999999999E-2"/>
  </r>
  <r>
    <x v="0"/>
    <x v="59"/>
    <x v="0"/>
    <x v="13"/>
    <x v="31"/>
    <x v="0"/>
    <x v="0"/>
    <n v="1"/>
  </r>
  <r>
    <x v="0"/>
    <x v="60"/>
    <x v="0"/>
    <x v="13"/>
    <x v="31"/>
    <x v="0"/>
    <x v="0"/>
    <n v="19.380465610000002"/>
  </r>
  <r>
    <x v="0"/>
    <x v="49"/>
    <x v="0"/>
    <x v="14"/>
    <x v="22"/>
    <x v="0"/>
    <x v="0"/>
    <n v="1"/>
  </r>
  <r>
    <x v="0"/>
    <x v="50"/>
    <x v="0"/>
    <x v="14"/>
    <x v="22"/>
    <x v="0"/>
    <x v="0"/>
    <n v="0.99877374200000002"/>
  </r>
  <r>
    <x v="0"/>
    <x v="51"/>
    <x v="0"/>
    <x v="14"/>
    <x v="22"/>
    <x v="0"/>
    <x v="0"/>
    <n v="1.055177941"/>
  </r>
  <r>
    <x v="0"/>
    <x v="52"/>
    <x v="0"/>
    <x v="14"/>
    <x v="22"/>
    <x v="0"/>
    <x v="0"/>
    <n v="1"/>
  </r>
  <r>
    <x v="0"/>
    <x v="53"/>
    <x v="0"/>
    <x v="14"/>
    <x v="22"/>
    <x v="0"/>
    <x v="0"/>
    <n v="1.085372961"/>
  </r>
  <r>
    <x v="0"/>
    <x v="54"/>
    <x v="0"/>
    <x v="14"/>
    <x v="22"/>
    <x v="0"/>
    <x v="0"/>
    <n v="2936.3391999999999"/>
  </r>
  <r>
    <x v="0"/>
    <x v="55"/>
    <x v="0"/>
    <x v="14"/>
    <x v="22"/>
    <x v="0"/>
    <x v="0"/>
    <n v="1"/>
  </r>
  <r>
    <x v="0"/>
    <x v="56"/>
    <x v="0"/>
    <x v="14"/>
    <x v="22"/>
    <x v="0"/>
    <x v="0"/>
    <n v="2.8616045E-2"/>
  </r>
  <r>
    <x v="0"/>
    <x v="57"/>
    <x v="0"/>
    <x v="14"/>
    <x v="22"/>
    <x v="0"/>
    <x v="0"/>
    <n v="-1.226258E-3"/>
  </r>
  <r>
    <x v="0"/>
    <x v="58"/>
    <x v="0"/>
    <x v="14"/>
    <x v="22"/>
    <x v="0"/>
    <x v="0"/>
    <n v="5.6404200000000002E-2"/>
  </r>
  <r>
    <x v="0"/>
    <x v="59"/>
    <x v="0"/>
    <x v="14"/>
    <x v="22"/>
    <x v="0"/>
    <x v="0"/>
    <n v="1"/>
  </r>
  <r>
    <x v="0"/>
    <x v="60"/>
    <x v="0"/>
    <x v="14"/>
    <x v="22"/>
    <x v="0"/>
    <x v="0"/>
    <n v="2932.7384999999999"/>
  </r>
  <r>
    <x v="0"/>
    <x v="49"/>
    <x v="0"/>
    <x v="14"/>
    <x v="23"/>
    <x v="0"/>
    <x v="0"/>
    <n v="1"/>
  </r>
  <r>
    <x v="0"/>
    <x v="50"/>
    <x v="0"/>
    <x v="14"/>
    <x v="23"/>
    <x v="0"/>
    <x v="0"/>
    <n v="1.0004134069999999"/>
  </r>
  <r>
    <x v="0"/>
    <x v="51"/>
    <x v="0"/>
    <x v="14"/>
    <x v="23"/>
    <x v="0"/>
    <x v="0"/>
    <n v="1.107327036"/>
  </r>
  <r>
    <x v="0"/>
    <x v="52"/>
    <x v="0"/>
    <x v="14"/>
    <x v="23"/>
    <x v="0"/>
    <x v="0"/>
    <n v="1"/>
  </r>
  <r>
    <x v="0"/>
    <x v="53"/>
    <x v="0"/>
    <x v="14"/>
    <x v="23"/>
    <x v="0"/>
    <x v="0"/>
    <n v="1.1310415460000001"/>
  </r>
  <r>
    <x v="0"/>
    <x v="54"/>
    <x v="0"/>
    <x v="14"/>
    <x v="23"/>
    <x v="0"/>
    <x v="0"/>
    <n v="3247.6671000000001"/>
  </r>
  <r>
    <x v="0"/>
    <x v="55"/>
    <x v="0"/>
    <x v="14"/>
    <x v="23"/>
    <x v="0"/>
    <x v="0"/>
    <n v="1"/>
  </r>
  <r>
    <x v="0"/>
    <x v="56"/>
    <x v="0"/>
    <x v="14"/>
    <x v="23"/>
    <x v="0"/>
    <x v="0"/>
    <n v="2.1415995E-2"/>
  </r>
  <r>
    <x v="0"/>
    <x v="57"/>
    <x v="0"/>
    <x v="14"/>
    <x v="23"/>
    <x v="0"/>
    <x v="0"/>
    <n v="4.1340700000000002E-4"/>
  </r>
  <r>
    <x v="0"/>
    <x v="58"/>
    <x v="0"/>
    <x v="14"/>
    <x v="23"/>
    <x v="0"/>
    <x v="0"/>
    <n v="0.106913629"/>
  </r>
  <r>
    <x v="0"/>
    <x v="59"/>
    <x v="0"/>
    <x v="14"/>
    <x v="23"/>
    <x v="0"/>
    <x v="0"/>
    <n v="1"/>
  </r>
  <r>
    <x v="0"/>
    <x v="60"/>
    <x v="0"/>
    <x v="14"/>
    <x v="23"/>
    <x v="0"/>
    <x v="0"/>
    <n v="3249.0097000000001"/>
  </r>
  <r>
    <x v="0"/>
    <x v="49"/>
    <x v="0"/>
    <x v="14"/>
    <x v="24"/>
    <x v="0"/>
    <x v="0"/>
    <n v="1"/>
  </r>
  <r>
    <x v="0"/>
    <x v="50"/>
    <x v="0"/>
    <x v="14"/>
    <x v="24"/>
    <x v="0"/>
    <x v="0"/>
    <n v="1.0009711880000001"/>
  </r>
  <r>
    <x v="0"/>
    <x v="51"/>
    <x v="0"/>
    <x v="14"/>
    <x v="24"/>
    <x v="0"/>
    <x v="0"/>
    <n v="1.05821828"/>
  </r>
  <r>
    <x v="0"/>
    <x v="52"/>
    <x v="0"/>
    <x v="14"/>
    <x v="24"/>
    <x v="0"/>
    <x v="0"/>
    <n v="1"/>
  </r>
  <r>
    <x v="0"/>
    <x v="53"/>
    <x v="0"/>
    <x v="14"/>
    <x v="24"/>
    <x v="0"/>
    <x v="0"/>
    <n v="1.085818049"/>
  </r>
  <r>
    <x v="0"/>
    <x v="54"/>
    <x v="0"/>
    <x v="14"/>
    <x v="24"/>
    <x v="0"/>
    <x v="0"/>
    <n v="1722.2134000000001"/>
  </r>
  <r>
    <x v="0"/>
    <x v="55"/>
    <x v="0"/>
    <x v="14"/>
    <x v="24"/>
    <x v="0"/>
    <x v="0"/>
    <n v="1"/>
  </r>
  <r>
    <x v="0"/>
    <x v="56"/>
    <x v="0"/>
    <x v="14"/>
    <x v="24"/>
    <x v="0"/>
    <x v="0"/>
    <n v="2.6081357999999999E-2"/>
  </r>
  <r>
    <x v="0"/>
    <x v="57"/>
    <x v="0"/>
    <x v="14"/>
    <x v="24"/>
    <x v="0"/>
    <x v="0"/>
    <n v="9.71188E-4"/>
  </r>
  <r>
    <x v="0"/>
    <x v="58"/>
    <x v="0"/>
    <x v="14"/>
    <x v="24"/>
    <x v="0"/>
    <x v="0"/>
    <n v="5.7247091999999999E-2"/>
  </r>
  <r>
    <x v="0"/>
    <x v="59"/>
    <x v="0"/>
    <x v="14"/>
    <x v="24"/>
    <x v="0"/>
    <x v="0"/>
    <n v="1"/>
  </r>
  <r>
    <x v="0"/>
    <x v="60"/>
    <x v="0"/>
    <x v="14"/>
    <x v="24"/>
    <x v="0"/>
    <x v="0"/>
    <n v="1723.886"/>
  </r>
  <r>
    <x v="0"/>
    <x v="49"/>
    <x v="0"/>
    <x v="14"/>
    <x v="25"/>
    <x v="0"/>
    <x v="0"/>
    <n v="1"/>
  </r>
  <r>
    <x v="0"/>
    <x v="50"/>
    <x v="0"/>
    <x v="14"/>
    <x v="25"/>
    <x v="0"/>
    <x v="0"/>
    <n v="1.0016636619999999"/>
  </r>
  <r>
    <x v="0"/>
    <x v="51"/>
    <x v="0"/>
    <x v="14"/>
    <x v="25"/>
    <x v="0"/>
    <x v="0"/>
    <n v="1.08141281"/>
  </r>
  <r>
    <x v="0"/>
    <x v="52"/>
    <x v="0"/>
    <x v="14"/>
    <x v="25"/>
    <x v="0"/>
    <x v="0"/>
    <n v="1"/>
  </r>
  <r>
    <x v="0"/>
    <x v="53"/>
    <x v="0"/>
    <x v="14"/>
    <x v="25"/>
    <x v="0"/>
    <x v="0"/>
    <n v="1.1915713219999999"/>
  </r>
  <r>
    <x v="0"/>
    <x v="54"/>
    <x v="0"/>
    <x v="14"/>
    <x v="25"/>
    <x v="0"/>
    <x v="0"/>
    <n v="287.31151"/>
  </r>
  <r>
    <x v="0"/>
    <x v="55"/>
    <x v="0"/>
    <x v="14"/>
    <x v="25"/>
    <x v="0"/>
    <x v="0"/>
    <n v="1"/>
  </r>
  <r>
    <x v="0"/>
    <x v="56"/>
    <x v="0"/>
    <x v="14"/>
    <x v="25"/>
    <x v="0"/>
    <x v="0"/>
    <n v="0.101865366"/>
  </r>
  <r>
    <x v="0"/>
    <x v="57"/>
    <x v="0"/>
    <x v="14"/>
    <x v="25"/>
    <x v="0"/>
    <x v="0"/>
    <n v="1.663662E-3"/>
  </r>
  <r>
    <x v="0"/>
    <x v="58"/>
    <x v="0"/>
    <x v="14"/>
    <x v="25"/>
    <x v="0"/>
    <x v="0"/>
    <n v="7.9749147000000006E-2"/>
  </r>
  <r>
    <x v="0"/>
    <x v="59"/>
    <x v="0"/>
    <x v="14"/>
    <x v="25"/>
    <x v="0"/>
    <x v="0"/>
    <n v="1"/>
  </r>
  <r>
    <x v="0"/>
    <x v="60"/>
    <x v="0"/>
    <x v="14"/>
    <x v="25"/>
    <x v="0"/>
    <x v="0"/>
    <n v="287.78949999999998"/>
  </r>
  <r>
    <x v="0"/>
    <x v="49"/>
    <x v="0"/>
    <x v="14"/>
    <x v="26"/>
    <x v="0"/>
    <x v="0"/>
    <n v="1"/>
  </r>
  <r>
    <x v="0"/>
    <x v="50"/>
    <x v="0"/>
    <x v="14"/>
    <x v="26"/>
    <x v="0"/>
    <x v="0"/>
    <n v="0.99272969700000002"/>
  </r>
  <r>
    <x v="0"/>
    <x v="51"/>
    <x v="0"/>
    <x v="14"/>
    <x v="26"/>
    <x v="0"/>
    <x v="0"/>
    <n v="1.0220543740000001"/>
  </r>
  <r>
    <x v="0"/>
    <x v="52"/>
    <x v="0"/>
    <x v="14"/>
    <x v="26"/>
    <x v="0"/>
    <x v="0"/>
    <n v="1"/>
  </r>
  <r>
    <x v="0"/>
    <x v="53"/>
    <x v="0"/>
    <x v="14"/>
    <x v="26"/>
    <x v="0"/>
    <x v="0"/>
    <n v="1.0249151569999999"/>
  </r>
  <r>
    <x v="0"/>
    <x v="54"/>
    <x v="0"/>
    <x v="14"/>
    <x v="26"/>
    <x v="0"/>
    <x v="0"/>
    <n v="2830.7979999999998"/>
  </r>
  <r>
    <x v="0"/>
    <x v="55"/>
    <x v="0"/>
    <x v="14"/>
    <x v="26"/>
    <x v="0"/>
    <x v="0"/>
    <n v="1"/>
  </r>
  <r>
    <x v="0"/>
    <x v="56"/>
    <x v="0"/>
    <x v="14"/>
    <x v="26"/>
    <x v="0"/>
    <x v="0"/>
    <n v="2.7990519999999998E-3"/>
  </r>
  <r>
    <x v="0"/>
    <x v="57"/>
    <x v="0"/>
    <x v="14"/>
    <x v="26"/>
    <x v="0"/>
    <x v="0"/>
    <n v="-7.2703029999999997E-3"/>
  </r>
  <r>
    <x v="0"/>
    <x v="58"/>
    <x v="0"/>
    <x v="14"/>
    <x v="26"/>
    <x v="0"/>
    <x v="0"/>
    <n v="2.9324677E-2"/>
  </r>
  <r>
    <x v="0"/>
    <x v="59"/>
    <x v="0"/>
    <x v="14"/>
    <x v="26"/>
    <x v="0"/>
    <x v="0"/>
    <n v="1"/>
  </r>
  <r>
    <x v="0"/>
    <x v="60"/>
    <x v="0"/>
    <x v="14"/>
    <x v="26"/>
    <x v="0"/>
    <x v="0"/>
    <n v="2810.2172999999998"/>
  </r>
  <r>
    <x v="0"/>
    <x v="49"/>
    <x v="0"/>
    <x v="14"/>
    <x v="27"/>
    <x v="0"/>
    <x v="0"/>
    <n v="1"/>
  </r>
  <r>
    <x v="0"/>
    <x v="50"/>
    <x v="0"/>
    <x v="14"/>
    <x v="27"/>
    <x v="0"/>
    <x v="0"/>
    <n v="0.99974951999999995"/>
  </r>
  <r>
    <x v="0"/>
    <x v="51"/>
    <x v="0"/>
    <x v="14"/>
    <x v="27"/>
    <x v="0"/>
    <x v="0"/>
    <n v="1.044707432"/>
  </r>
  <r>
    <x v="0"/>
    <x v="52"/>
    <x v="0"/>
    <x v="14"/>
    <x v="27"/>
    <x v="0"/>
    <x v="0"/>
    <n v="1"/>
  </r>
  <r>
    <x v="0"/>
    <x v="53"/>
    <x v="0"/>
    <x v="14"/>
    <x v="27"/>
    <x v="0"/>
    <x v="0"/>
    <n v="1.1064088780000001"/>
  </r>
  <r>
    <x v="0"/>
    <x v="54"/>
    <x v="0"/>
    <x v="14"/>
    <x v="27"/>
    <x v="0"/>
    <x v="0"/>
    <n v="256.2543"/>
  </r>
  <r>
    <x v="0"/>
    <x v="55"/>
    <x v="0"/>
    <x v="14"/>
    <x v="27"/>
    <x v="0"/>
    <x v="0"/>
    <n v="1"/>
  </r>
  <r>
    <x v="0"/>
    <x v="56"/>
    <x v="0"/>
    <x v="14"/>
    <x v="27"/>
    <x v="0"/>
    <x v="0"/>
    <n v="5.9060980999999999E-2"/>
  </r>
  <r>
    <x v="0"/>
    <x v="57"/>
    <x v="0"/>
    <x v="14"/>
    <x v="27"/>
    <x v="0"/>
    <x v="0"/>
    <n v="-2.5047999999999997E-4"/>
  </r>
  <r>
    <x v="0"/>
    <x v="58"/>
    <x v="0"/>
    <x v="14"/>
    <x v="27"/>
    <x v="0"/>
    <x v="0"/>
    <n v="4.4957913000000002E-2"/>
  </r>
  <r>
    <x v="0"/>
    <x v="59"/>
    <x v="0"/>
    <x v="14"/>
    <x v="27"/>
    <x v="0"/>
    <x v="0"/>
    <n v="1"/>
  </r>
  <r>
    <x v="0"/>
    <x v="60"/>
    <x v="0"/>
    <x v="14"/>
    <x v="27"/>
    <x v="0"/>
    <x v="0"/>
    <n v="256.19011999999998"/>
  </r>
  <r>
    <x v="0"/>
    <x v="49"/>
    <x v="0"/>
    <x v="14"/>
    <x v="28"/>
    <x v="0"/>
    <x v="0"/>
    <n v="1"/>
  </r>
  <r>
    <x v="0"/>
    <x v="50"/>
    <x v="0"/>
    <x v="14"/>
    <x v="28"/>
    <x v="0"/>
    <x v="0"/>
    <n v="1.000089389"/>
  </r>
  <r>
    <x v="0"/>
    <x v="51"/>
    <x v="0"/>
    <x v="14"/>
    <x v="28"/>
    <x v="0"/>
    <x v="0"/>
    <n v="1.026907794"/>
  </r>
  <r>
    <x v="0"/>
    <x v="52"/>
    <x v="0"/>
    <x v="14"/>
    <x v="28"/>
    <x v="0"/>
    <x v="0"/>
    <n v="1"/>
  </r>
  <r>
    <x v="0"/>
    <x v="53"/>
    <x v="0"/>
    <x v="14"/>
    <x v="28"/>
    <x v="0"/>
    <x v="0"/>
    <n v="1.038079035"/>
  </r>
  <r>
    <x v="0"/>
    <x v="54"/>
    <x v="0"/>
    <x v="14"/>
    <x v="28"/>
    <x v="0"/>
    <x v="0"/>
    <n v="1968.1934000000001"/>
  </r>
  <r>
    <x v="0"/>
    <x v="55"/>
    <x v="0"/>
    <x v="14"/>
    <x v="28"/>
    <x v="0"/>
    <x v="0"/>
    <n v="1"/>
  </r>
  <r>
    <x v="0"/>
    <x v="56"/>
    <x v="0"/>
    <x v="14"/>
    <x v="28"/>
    <x v="0"/>
    <x v="0"/>
    <n v="1.0878524000000001E-2"/>
  </r>
  <r>
    <x v="0"/>
    <x v="57"/>
    <x v="0"/>
    <x v="14"/>
    <x v="28"/>
    <x v="0"/>
    <x v="0"/>
    <n v="8.9388999999999994E-5"/>
  </r>
  <r>
    <x v="0"/>
    <x v="58"/>
    <x v="0"/>
    <x v="14"/>
    <x v="28"/>
    <x v="0"/>
    <x v="0"/>
    <n v="2.6818405999999999E-2"/>
  </r>
  <r>
    <x v="0"/>
    <x v="59"/>
    <x v="0"/>
    <x v="14"/>
    <x v="28"/>
    <x v="0"/>
    <x v="0"/>
    <n v="1"/>
  </r>
  <r>
    <x v="0"/>
    <x v="60"/>
    <x v="0"/>
    <x v="14"/>
    <x v="28"/>
    <x v="0"/>
    <x v="0"/>
    <n v="1968.3693000000001"/>
  </r>
  <r>
    <x v="0"/>
    <x v="49"/>
    <x v="0"/>
    <x v="14"/>
    <x v="29"/>
    <x v="0"/>
    <x v="0"/>
    <n v="1"/>
  </r>
  <r>
    <x v="0"/>
    <x v="50"/>
    <x v="0"/>
    <x v="14"/>
    <x v="29"/>
    <x v="0"/>
    <x v="0"/>
    <n v="0.97402604599999998"/>
  </r>
  <r>
    <x v="0"/>
    <x v="51"/>
    <x v="0"/>
    <x v="14"/>
    <x v="29"/>
    <x v="0"/>
    <x v="0"/>
    <n v="0.99681662800000004"/>
  </r>
  <r>
    <x v="0"/>
    <x v="52"/>
    <x v="0"/>
    <x v="14"/>
    <x v="29"/>
    <x v="0"/>
    <x v="0"/>
    <n v="1"/>
  </r>
  <r>
    <x v="0"/>
    <x v="53"/>
    <x v="0"/>
    <x v="14"/>
    <x v="29"/>
    <x v="0"/>
    <x v="0"/>
    <n v="1.0467550969999999"/>
  </r>
  <r>
    <x v="0"/>
    <x v="54"/>
    <x v="0"/>
    <x v="14"/>
    <x v="29"/>
    <x v="0"/>
    <x v="0"/>
    <n v="1656.5155999999999"/>
  </r>
  <r>
    <x v="0"/>
    <x v="55"/>
    <x v="0"/>
    <x v="14"/>
    <x v="29"/>
    <x v="0"/>
    <x v="0"/>
    <n v="1"/>
  </r>
  <r>
    <x v="0"/>
    <x v="56"/>
    <x v="0"/>
    <x v="14"/>
    <x v="29"/>
    <x v="0"/>
    <x v="0"/>
    <n v="5.0097949000000003E-2"/>
  </r>
  <r>
    <x v="0"/>
    <x v="57"/>
    <x v="0"/>
    <x v="14"/>
    <x v="29"/>
    <x v="0"/>
    <x v="0"/>
    <n v="-2.5973954E-2"/>
  </r>
  <r>
    <x v="0"/>
    <x v="58"/>
    <x v="0"/>
    <x v="14"/>
    <x v="29"/>
    <x v="0"/>
    <x v="0"/>
    <n v="2.2790583E-2"/>
  </r>
  <r>
    <x v="0"/>
    <x v="59"/>
    <x v="0"/>
    <x v="14"/>
    <x v="29"/>
    <x v="0"/>
    <x v="0"/>
    <n v="1"/>
  </r>
  <r>
    <x v="0"/>
    <x v="60"/>
    <x v="0"/>
    <x v="14"/>
    <x v="29"/>
    <x v="0"/>
    <x v="0"/>
    <n v="1613.4893"/>
  </r>
  <r>
    <x v="0"/>
    <x v="49"/>
    <x v="0"/>
    <x v="14"/>
    <x v="30"/>
    <x v="0"/>
    <x v="0"/>
    <n v="1"/>
  </r>
  <r>
    <x v="0"/>
    <x v="50"/>
    <x v="0"/>
    <x v="14"/>
    <x v="30"/>
    <x v="0"/>
    <x v="0"/>
    <n v="1.002214146"/>
  </r>
  <r>
    <x v="0"/>
    <x v="51"/>
    <x v="0"/>
    <x v="14"/>
    <x v="30"/>
    <x v="0"/>
    <x v="0"/>
    <n v="1.044786725"/>
  </r>
  <r>
    <x v="0"/>
    <x v="52"/>
    <x v="0"/>
    <x v="14"/>
    <x v="30"/>
    <x v="0"/>
    <x v="0"/>
    <n v="1"/>
  </r>
  <r>
    <x v="0"/>
    <x v="53"/>
    <x v="0"/>
    <x v="14"/>
    <x v="30"/>
    <x v="0"/>
    <x v="0"/>
    <n v="1.0860394630000001"/>
  </r>
  <r>
    <x v="0"/>
    <x v="54"/>
    <x v="0"/>
    <x v="14"/>
    <x v="30"/>
    <x v="0"/>
    <x v="0"/>
    <n v="380.81009"/>
  </r>
  <r>
    <x v="0"/>
    <x v="55"/>
    <x v="0"/>
    <x v="14"/>
    <x v="30"/>
    <x v="0"/>
    <x v="0"/>
    <n v="1"/>
  </r>
  <r>
    <x v="0"/>
    <x v="56"/>
    <x v="0"/>
    <x v="14"/>
    <x v="30"/>
    <x v="0"/>
    <x v="0"/>
    <n v="3.9484363000000001E-2"/>
  </r>
  <r>
    <x v="0"/>
    <x v="57"/>
    <x v="0"/>
    <x v="14"/>
    <x v="30"/>
    <x v="0"/>
    <x v="0"/>
    <n v="2.2141460000000002E-3"/>
  </r>
  <r>
    <x v="0"/>
    <x v="58"/>
    <x v="0"/>
    <x v="14"/>
    <x v="30"/>
    <x v="0"/>
    <x v="0"/>
    <n v="4.2572578999999999E-2"/>
  </r>
  <r>
    <x v="0"/>
    <x v="59"/>
    <x v="0"/>
    <x v="14"/>
    <x v="30"/>
    <x v="0"/>
    <x v="0"/>
    <n v="1"/>
  </r>
  <r>
    <x v="0"/>
    <x v="60"/>
    <x v="0"/>
    <x v="14"/>
    <x v="30"/>
    <x v="0"/>
    <x v="0"/>
    <n v="381.65325999999999"/>
  </r>
  <r>
    <x v="0"/>
    <x v="49"/>
    <x v="0"/>
    <x v="14"/>
    <x v="31"/>
    <x v="0"/>
    <x v="0"/>
    <n v="1"/>
  </r>
  <r>
    <x v="0"/>
    <x v="50"/>
    <x v="0"/>
    <x v="14"/>
    <x v="31"/>
    <x v="0"/>
    <x v="0"/>
    <n v="0.99344128099999995"/>
  </r>
  <r>
    <x v="0"/>
    <x v="51"/>
    <x v="0"/>
    <x v="14"/>
    <x v="31"/>
    <x v="0"/>
    <x v="0"/>
    <n v="1.0129865220000001"/>
  </r>
  <r>
    <x v="0"/>
    <x v="52"/>
    <x v="0"/>
    <x v="14"/>
    <x v="31"/>
    <x v="0"/>
    <x v="0"/>
    <n v="1"/>
  </r>
  <r>
    <x v="0"/>
    <x v="53"/>
    <x v="0"/>
    <x v="14"/>
    <x v="31"/>
    <x v="0"/>
    <x v="0"/>
    <n v="1.039714684"/>
  </r>
  <r>
    <x v="0"/>
    <x v="54"/>
    <x v="0"/>
    <x v="14"/>
    <x v="31"/>
    <x v="0"/>
    <x v="0"/>
    <n v="188.10668000000001"/>
  </r>
  <r>
    <x v="0"/>
    <x v="55"/>
    <x v="0"/>
    <x v="14"/>
    <x v="31"/>
    <x v="0"/>
    <x v="0"/>
    <n v="1"/>
  </r>
  <r>
    <x v="0"/>
    <x v="56"/>
    <x v="0"/>
    <x v="14"/>
    <x v="31"/>
    <x v="0"/>
    <x v="0"/>
    <n v="2.6385506E-2"/>
  </r>
  <r>
    <x v="0"/>
    <x v="57"/>
    <x v="0"/>
    <x v="14"/>
    <x v="31"/>
    <x v="0"/>
    <x v="0"/>
    <n v="-6.5587190000000002E-3"/>
  </r>
  <r>
    <x v="0"/>
    <x v="58"/>
    <x v="0"/>
    <x v="14"/>
    <x v="31"/>
    <x v="0"/>
    <x v="0"/>
    <n v="1.9545242000000001E-2"/>
  </r>
  <r>
    <x v="0"/>
    <x v="59"/>
    <x v="0"/>
    <x v="14"/>
    <x v="31"/>
    <x v="0"/>
    <x v="0"/>
    <n v="1"/>
  </r>
  <r>
    <x v="0"/>
    <x v="60"/>
    <x v="0"/>
    <x v="14"/>
    <x v="31"/>
    <x v="0"/>
    <x v="0"/>
    <n v="186.87294"/>
  </r>
  <r>
    <x v="0"/>
    <x v="49"/>
    <x v="0"/>
    <x v="15"/>
    <x v="22"/>
    <x v="0"/>
    <x v="0"/>
    <n v="1"/>
  </r>
  <r>
    <x v="0"/>
    <x v="50"/>
    <x v="0"/>
    <x v="15"/>
    <x v="22"/>
    <x v="0"/>
    <x v="0"/>
    <n v="1.0038049339999999"/>
  </r>
  <r>
    <x v="0"/>
    <x v="51"/>
    <x v="0"/>
    <x v="15"/>
    <x v="22"/>
    <x v="0"/>
    <x v="0"/>
    <n v="1.036693463"/>
  </r>
  <r>
    <x v="0"/>
    <x v="52"/>
    <x v="0"/>
    <x v="15"/>
    <x v="22"/>
    <x v="0"/>
    <x v="0"/>
    <n v="1"/>
  </r>
  <r>
    <x v="0"/>
    <x v="53"/>
    <x v="0"/>
    <x v="15"/>
    <x v="22"/>
    <x v="0"/>
    <x v="0"/>
    <n v="1.04470891"/>
  </r>
  <r>
    <x v="0"/>
    <x v="54"/>
    <x v="0"/>
    <x v="15"/>
    <x v="22"/>
    <x v="0"/>
    <x v="0"/>
    <n v="8269.0406999999996"/>
  </r>
  <r>
    <x v="0"/>
    <x v="55"/>
    <x v="0"/>
    <x v="15"/>
    <x v="22"/>
    <x v="0"/>
    <x v="0"/>
    <n v="1"/>
  </r>
  <r>
    <x v="0"/>
    <x v="56"/>
    <x v="0"/>
    <x v="15"/>
    <x v="22"/>
    <x v="0"/>
    <x v="0"/>
    <n v="7.7317430000000001E-3"/>
  </r>
  <r>
    <x v="0"/>
    <x v="57"/>
    <x v="0"/>
    <x v="15"/>
    <x v="22"/>
    <x v="0"/>
    <x v="0"/>
    <n v="3.8049339999999998E-3"/>
  </r>
  <r>
    <x v="0"/>
    <x v="58"/>
    <x v="0"/>
    <x v="15"/>
    <x v="22"/>
    <x v="0"/>
    <x v="0"/>
    <n v="3.2888528E-2"/>
  </r>
  <r>
    <x v="0"/>
    <x v="59"/>
    <x v="0"/>
    <x v="15"/>
    <x v="22"/>
    <x v="0"/>
    <x v="0"/>
    <n v="1"/>
  </r>
  <r>
    <x v="0"/>
    <x v="60"/>
    <x v="0"/>
    <x v="15"/>
    <x v="22"/>
    <x v="0"/>
    <x v="0"/>
    <n v="8300.5038000000004"/>
  </r>
  <r>
    <x v="0"/>
    <x v="49"/>
    <x v="0"/>
    <x v="15"/>
    <x v="23"/>
    <x v="0"/>
    <x v="0"/>
    <n v="1"/>
  </r>
  <r>
    <x v="0"/>
    <x v="50"/>
    <x v="0"/>
    <x v="15"/>
    <x v="23"/>
    <x v="0"/>
    <x v="0"/>
    <n v="0.99899464500000001"/>
  </r>
  <r>
    <x v="0"/>
    <x v="51"/>
    <x v="0"/>
    <x v="15"/>
    <x v="23"/>
    <x v="0"/>
    <x v="0"/>
    <n v="1.0289043870000001"/>
  </r>
  <r>
    <x v="0"/>
    <x v="52"/>
    <x v="0"/>
    <x v="15"/>
    <x v="23"/>
    <x v="0"/>
    <x v="0"/>
    <n v="1"/>
  </r>
  <r>
    <x v="0"/>
    <x v="53"/>
    <x v="0"/>
    <x v="15"/>
    <x v="23"/>
    <x v="0"/>
    <x v="0"/>
    <n v="1.040559333"/>
  </r>
  <r>
    <x v="0"/>
    <x v="54"/>
    <x v="0"/>
    <x v="15"/>
    <x v="23"/>
    <x v="0"/>
    <x v="0"/>
    <n v="20227.607"/>
  </r>
  <r>
    <x v="0"/>
    <x v="55"/>
    <x v="0"/>
    <x v="15"/>
    <x v="23"/>
    <x v="0"/>
    <x v="0"/>
    <n v="1"/>
  </r>
  <r>
    <x v="0"/>
    <x v="56"/>
    <x v="0"/>
    <x v="15"/>
    <x v="23"/>
    <x v="0"/>
    <x v="0"/>
    <n v="1.1327531E-2"/>
  </r>
  <r>
    <x v="0"/>
    <x v="57"/>
    <x v="0"/>
    <x v="15"/>
    <x v="23"/>
    <x v="0"/>
    <x v="0"/>
    <n v="-1.0053550000000001E-3"/>
  </r>
  <r>
    <x v="0"/>
    <x v="58"/>
    <x v="0"/>
    <x v="15"/>
    <x v="23"/>
    <x v="0"/>
    <x v="0"/>
    <n v="2.9909742E-2"/>
  </r>
  <r>
    <x v="0"/>
    <x v="59"/>
    <x v="0"/>
    <x v="15"/>
    <x v="23"/>
    <x v="0"/>
    <x v="0"/>
    <n v="1"/>
  </r>
  <r>
    <x v="0"/>
    <x v="60"/>
    <x v="0"/>
    <x v="15"/>
    <x v="23"/>
    <x v="0"/>
    <x v="0"/>
    <n v="20207.271000000001"/>
  </r>
  <r>
    <x v="0"/>
    <x v="49"/>
    <x v="0"/>
    <x v="15"/>
    <x v="24"/>
    <x v="0"/>
    <x v="0"/>
    <n v="1"/>
  </r>
  <r>
    <x v="0"/>
    <x v="50"/>
    <x v="0"/>
    <x v="15"/>
    <x v="24"/>
    <x v="0"/>
    <x v="0"/>
    <n v="0.99890341599999999"/>
  </r>
  <r>
    <x v="0"/>
    <x v="51"/>
    <x v="0"/>
    <x v="15"/>
    <x v="24"/>
    <x v="0"/>
    <x v="0"/>
    <n v="1.030680917"/>
  </r>
  <r>
    <x v="0"/>
    <x v="52"/>
    <x v="0"/>
    <x v="15"/>
    <x v="24"/>
    <x v="0"/>
    <x v="0"/>
    <n v="1"/>
  </r>
  <r>
    <x v="0"/>
    <x v="53"/>
    <x v="0"/>
    <x v="15"/>
    <x v="24"/>
    <x v="0"/>
    <x v="0"/>
    <n v="1.0390362040000001"/>
  </r>
  <r>
    <x v="0"/>
    <x v="54"/>
    <x v="0"/>
    <x v="15"/>
    <x v="24"/>
    <x v="0"/>
    <x v="0"/>
    <n v="9624.9159"/>
  </r>
  <r>
    <x v="0"/>
    <x v="55"/>
    <x v="0"/>
    <x v="15"/>
    <x v="24"/>
    <x v="0"/>
    <x v="0"/>
    <n v="1"/>
  </r>
  <r>
    <x v="0"/>
    <x v="56"/>
    <x v="0"/>
    <x v="15"/>
    <x v="24"/>
    <x v="0"/>
    <x v="0"/>
    <n v="8.1065700000000004E-3"/>
  </r>
  <r>
    <x v="0"/>
    <x v="57"/>
    <x v="0"/>
    <x v="15"/>
    <x v="24"/>
    <x v="0"/>
    <x v="0"/>
    <n v="-1.0965840000000001E-3"/>
  </r>
  <r>
    <x v="0"/>
    <x v="58"/>
    <x v="0"/>
    <x v="15"/>
    <x v="24"/>
    <x v="0"/>
    <x v="0"/>
    <n v="3.1777501E-2"/>
  </r>
  <r>
    <x v="0"/>
    <x v="59"/>
    <x v="0"/>
    <x v="15"/>
    <x v="24"/>
    <x v="0"/>
    <x v="0"/>
    <n v="1"/>
  </r>
  <r>
    <x v="0"/>
    <x v="60"/>
    <x v="0"/>
    <x v="15"/>
    <x v="24"/>
    <x v="0"/>
    <x v="0"/>
    <n v="9614.3613999999998"/>
  </r>
  <r>
    <x v="0"/>
    <x v="49"/>
    <x v="0"/>
    <x v="15"/>
    <x v="25"/>
    <x v="0"/>
    <x v="0"/>
    <n v="1"/>
  </r>
  <r>
    <x v="0"/>
    <x v="50"/>
    <x v="0"/>
    <x v="15"/>
    <x v="25"/>
    <x v="0"/>
    <x v="0"/>
    <n v="1.000142139"/>
  </r>
  <r>
    <x v="0"/>
    <x v="51"/>
    <x v="0"/>
    <x v="15"/>
    <x v="25"/>
    <x v="0"/>
    <x v="0"/>
    <n v="1.0240574920000001"/>
  </r>
  <r>
    <x v="0"/>
    <x v="52"/>
    <x v="0"/>
    <x v="15"/>
    <x v="25"/>
    <x v="0"/>
    <x v="0"/>
    <n v="1"/>
  </r>
  <r>
    <x v="0"/>
    <x v="53"/>
    <x v="0"/>
    <x v="15"/>
    <x v="25"/>
    <x v="0"/>
    <x v="0"/>
    <n v="1.1064861100000001"/>
  </r>
  <r>
    <x v="0"/>
    <x v="54"/>
    <x v="0"/>
    <x v="15"/>
    <x v="25"/>
    <x v="0"/>
    <x v="0"/>
    <n v="2853.1113"/>
  </r>
  <r>
    <x v="0"/>
    <x v="55"/>
    <x v="0"/>
    <x v="15"/>
    <x v="25"/>
    <x v="0"/>
    <x v="0"/>
    <n v="1"/>
  </r>
  <r>
    <x v="0"/>
    <x v="56"/>
    <x v="0"/>
    <x v="15"/>
    <x v="25"/>
    <x v="0"/>
    <x v="0"/>
    <n v="8.0492176999999998E-2"/>
  </r>
  <r>
    <x v="0"/>
    <x v="57"/>
    <x v="0"/>
    <x v="15"/>
    <x v="25"/>
    <x v="0"/>
    <x v="0"/>
    <n v="1.42139E-4"/>
  </r>
  <r>
    <x v="0"/>
    <x v="58"/>
    <x v="0"/>
    <x v="15"/>
    <x v="25"/>
    <x v="0"/>
    <x v="0"/>
    <n v="2.3915353E-2"/>
  </r>
  <r>
    <x v="0"/>
    <x v="59"/>
    <x v="0"/>
    <x v="15"/>
    <x v="25"/>
    <x v="0"/>
    <x v="0"/>
    <n v="1"/>
  </r>
  <r>
    <x v="0"/>
    <x v="60"/>
    <x v="0"/>
    <x v="15"/>
    <x v="25"/>
    <x v="0"/>
    <x v="0"/>
    <n v="2853.5169000000001"/>
  </r>
  <r>
    <x v="0"/>
    <x v="49"/>
    <x v="0"/>
    <x v="15"/>
    <x v="26"/>
    <x v="0"/>
    <x v="0"/>
    <n v="1"/>
  </r>
  <r>
    <x v="0"/>
    <x v="50"/>
    <x v="0"/>
    <x v="15"/>
    <x v="26"/>
    <x v="0"/>
    <x v="0"/>
    <n v="1.0030714249999999"/>
  </r>
  <r>
    <x v="0"/>
    <x v="51"/>
    <x v="0"/>
    <x v="15"/>
    <x v="26"/>
    <x v="0"/>
    <x v="0"/>
    <n v="1.033571207"/>
  </r>
  <r>
    <x v="0"/>
    <x v="52"/>
    <x v="0"/>
    <x v="15"/>
    <x v="26"/>
    <x v="0"/>
    <x v="0"/>
    <n v="1"/>
  </r>
  <r>
    <x v="0"/>
    <x v="53"/>
    <x v="0"/>
    <x v="15"/>
    <x v="26"/>
    <x v="0"/>
    <x v="0"/>
    <n v="1.036534595"/>
  </r>
  <r>
    <x v="0"/>
    <x v="54"/>
    <x v="0"/>
    <x v="15"/>
    <x v="26"/>
    <x v="0"/>
    <x v="0"/>
    <n v="5139.9075999999995"/>
  </r>
  <r>
    <x v="0"/>
    <x v="55"/>
    <x v="0"/>
    <x v="15"/>
    <x v="26"/>
    <x v="0"/>
    <x v="0"/>
    <n v="1"/>
  </r>
  <r>
    <x v="0"/>
    <x v="56"/>
    <x v="0"/>
    <x v="15"/>
    <x v="26"/>
    <x v="0"/>
    <x v="0"/>
    <n v="2.8671349999999998E-3"/>
  </r>
  <r>
    <x v="0"/>
    <x v="57"/>
    <x v="0"/>
    <x v="15"/>
    <x v="26"/>
    <x v="0"/>
    <x v="0"/>
    <n v="3.071425E-3"/>
  </r>
  <r>
    <x v="0"/>
    <x v="58"/>
    <x v="0"/>
    <x v="15"/>
    <x v="26"/>
    <x v="0"/>
    <x v="0"/>
    <n v="3.0499782E-2"/>
  </r>
  <r>
    <x v="0"/>
    <x v="59"/>
    <x v="0"/>
    <x v="15"/>
    <x v="26"/>
    <x v="0"/>
    <x v="0"/>
    <n v="1"/>
  </r>
  <r>
    <x v="0"/>
    <x v="60"/>
    <x v="0"/>
    <x v="15"/>
    <x v="26"/>
    <x v="0"/>
    <x v="0"/>
    <n v="5155.6944000000003"/>
  </r>
  <r>
    <x v="0"/>
    <x v="49"/>
    <x v="0"/>
    <x v="15"/>
    <x v="27"/>
    <x v="0"/>
    <x v="0"/>
    <n v="1"/>
  </r>
  <r>
    <x v="0"/>
    <x v="50"/>
    <x v="0"/>
    <x v="15"/>
    <x v="27"/>
    <x v="0"/>
    <x v="0"/>
    <n v="1.002508803"/>
  </r>
  <r>
    <x v="0"/>
    <x v="51"/>
    <x v="0"/>
    <x v="15"/>
    <x v="27"/>
    <x v="0"/>
    <x v="0"/>
    <n v="1.040328521"/>
  </r>
  <r>
    <x v="0"/>
    <x v="52"/>
    <x v="0"/>
    <x v="15"/>
    <x v="27"/>
    <x v="0"/>
    <x v="0"/>
    <n v="1"/>
  </r>
  <r>
    <x v="0"/>
    <x v="53"/>
    <x v="0"/>
    <x v="15"/>
    <x v="27"/>
    <x v="0"/>
    <x v="0"/>
    <n v="1.0922909999999999"/>
  </r>
  <r>
    <x v="0"/>
    <x v="54"/>
    <x v="0"/>
    <x v="15"/>
    <x v="27"/>
    <x v="0"/>
    <x v="0"/>
    <n v="927.0213"/>
  </r>
  <r>
    <x v="0"/>
    <x v="55"/>
    <x v="0"/>
    <x v="15"/>
    <x v="27"/>
    <x v="0"/>
    <x v="0"/>
    <n v="1"/>
  </r>
  <r>
    <x v="0"/>
    <x v="56"/>
    <x v="0"/>
    <x v="15"/>
    <x v="27"/>
    <x v="0"/>
    <x v="0"/>
    <n v="4.9948144999999999E-2"/>
  </r>
  <r>
    <x v="0"/>
    <x v="57"/>
    <x v="0"/>
    <x v="15"/>
    <x v="27"/>
    <x v="0"/>
    <x v="0"/>
    <n v="2.508803E-3"/>
  </r>
  <r>
    <x v="0"/>
    <x v="58"/>
    <x v="0"/>
    <x v="15"/>
    <x v="27"/>
    <x v="0"/>
    <x v="0"/>
    <n v="3.7819717000000003E-2"/>
  </r>
  <r>
    <x v="0"/>
    <x v="59"/>
    <x v="0"/>
    <x v="15"/>
    <x v="27"/>
    <x v="0"/>
    <x v="0"/>
    <n v="1"/>
  </r>
  <r>
    <x v="0"/>
    <x v="60"/>
    <x v="0"/>
    <x v="15"/>
    <x v="27"/>
    <x v="0"/>
    <x v="0"/>
    <n v="929.34700999999995"/>
  </r>
  <r>
    <x v="0"/>
    <x v="49"/>
    <x v="0"/>
    <x v="15"/>
    <x v="28"/>
    <x v="0"/>
    <x v="0"/>
    <n v="1"/>
  </r>
  <r>
    <x v="0"/>
    <x v="50"/>
    <x v="0"/>
    <x v="15"/>
    <x v="28"/>
    <x v="0"/>
    <x v="0"/>
    <n v="1.0014083030000001"/>
  </r>
  <r>
    <x v="0"/>
    <x v="51"/>
    <x v="0"/>
    <x v="15"/>
    <x v="28"/>
    <x v="0"/>
    <x v="0"/>
    <n v="1.0220859600000001"/>
  </r>
  <r>
    <x v="0"/>
    <x v="52"/>
    <x v="0"/>
    <x v="15"/>
    <x v="28"/>
    <x v="0"/>
    <x v="0"/>
    <n v="1"/>
  </r>
  <r>
    <x v="0"/>
    <x v="53"/>
    <x v="0"/>
    <x v="15"/>
    <x v="28"/>
    <x v="0"/>
    <x v="0"/>
    <n v="1.0325966070000001"/>
  </r>
  <r>
    <x v="0"/>
    <x v="54"/>
    <x v="0"/>
    <x v="15"/>
    <x v="28"/>
    <x v="0"/>
    <x v="0"/>
    <n v="4992.0003999999999"/>
  </r>
  <r>
    <x v="0"/>
    <x v="55"/>
    <x v="0"/>
    <x v="15"/>
    <x v="28"/>
    <x v="0"/>
    <x v="0"/>
    <n v="1"/>
  </r>
  <r>
    <x v="0"/>
    <x v="56"/>
    <x v="0"/>
    <x v="15"/>
    <x v="28"/>
    <x v="0"/>
    <x v="0"/>
    <n v="1.0283525E-2"/>
  </r>
  <r>
    <x v="0"/>
    <x v="57"/>
    <x v="0"/>
    <x v="15"/>
    <x v="28"/>
    <x v="0"/>
    <x v="0"/>
    <n v="1.4083030000000001E-3"/>
  </r>
  <r>
    <x v="0"/>
    <x v="58"/>
    <x v="0"/>
    <x v="15"/>
    <x v="28"/>
    <x v="0"/>
    <x v="0"/>
    <n v="2.0677656999999999E-2"/>
  </r>
  <r>
    <x v="0"/>
    <x v="59"/>
    <x v="0"/>
    <x v="15"/>
    <x v="28"/>
    <x v="0"/>
    <x v="0"/>
    <n v="1"/>
  </r>
  <r>
    <x v="0"/>
    <x v="60"/>
    <x v="0"/>
    <x v="15"/>
    <x v="28"/>
    <x v="0"/>
    <x v="0"/>
    <n v="4999.0307000000003"/>
  </r>
  <r>
    <x v="0"/>
    <x v="49"/>
    <x v="0"/>
    <x v="15"/>
    <x v="29"/>
    <x v="0"/>
    <x v="0"/>
    <n v="1"/>
  </r>
  <r>
    <x v="0"/>
    <x v="50"/>
    <x v="0"/>
    <x v="15"/>
    <x v="29"/>
    <x v="0"/>
    <x v="0"/>
    <n v="0.99971746900000003"/>
  </r>
  <r>
    <x v="0"/>
    <x v="51"/>
    <x v="0"/>
    <x v="15"/>
    <x v="29"/>
    <x v="0"/>
    <x v="0"/>
    <n v="1.051223909"/>
  </r>
  <r>
    <x v="0"/>
    <x v="52"/>
    <x v="0"/>
    <x v="15"/>
    <x v="29"/>
    <x v="0"/>
    <x v="0"/>
    <n v="1"/>
  </r>
  <r>
    <x v="0"/>
    <x v="53"/>
    <x v="0"/>
    <x v="15"/>
    <x v="29"/>
    <x v="0"/>
    <x v="0"/>
    <n v="1.094851689"/>
  </r>
  <r>
    <x v="0"/>
    <x v="54"/>
    <x v="0"/>
    <x v="15"/>
    <x v="29"/>
    <x v="0"/>
    <x v="0"/>
    <n v="3785.3778000000002"/>
  </r>
  <r>
    <x v="0"/>
    <x v="55"/>
    <x v="0"/>
    <x v="15"/>
    <x v="29"/>
    <x v="0"/>
    <x v="0"/>
    <n v="1"/>
  </r>
  <r>
    <x v="0"/>
    <x v="56"/>
    <x v="0"/>
    <x v="15"/>
    <x v="29"/>
    <x v="0"/>
    <x v="0"/>
    <n v="4.1501890999999999E-2"/>
  </r>
  <r>
    <x v="0"/>
    <x v="57"/>
    <x v="0"/>
    <x v="15"/>
    <x v="29"/>
    <x v="0"/>
    <x v="0"/>
    <n v="-2.8253099999999998E-4"/>
  </r>
  <r>
    <x v="0"/>
    <x v="58"/>
    <x v="0"/>
    <x v="15"/>
    <x v="29"/>
    <x v="0"/>
    <x v="0"/>
    <n v="5.1506441E-2"/>
  </r>
  <r>
    <x v="0"/>
    <x v="59"/>
    <x v="0"/>
    <x v="15"/>
    <x v="29"/>
    <x v="0"/>
    <x v="0"/>
    <n v="1"/>
  </r>
  <r>
    <x v="0"/>
    <x v="60"/>
    <x v="0"/>
    <x v="15"/>
    <x v="29"/>
    <x v="0"/>
    <x v="0"/>
    <n v="3784.3083000000001"/>
  </r>
  <r>
    <x v="0"/>
    <x v="49"/>
    <x v="0"/>
    <x v="15"/>
    <x v="30"/>
    <x v="0"/>
    <x v="0"/>
    <n v="1"/>
  </r>
  <r>
    <x v="0"/>
    <x v="50"/>
    <x v="0"/>
    <x v="15"/>
    <x v="30"/>
    <x v="0"/>
    <x v="0"/>
    <n v="1.000381537"/>
  </r>
  <r>
    <x v="0"/>
    <x v="51"/>
    <x v="0"/>
    <x v="15"/>
    <x v="30"/>
    <x v="0"/>
    <x v="0"/>
    <n v="1.048300936"/>
  </r>
  <r>
    <x v="0"/>
    <x v="52"/>
    <x v="0"/>
    <x v="15"/>
    <x v="30"/>
    <x v="0"/>
    <x v="0"/>
    <n v="1"/>
  </r>
  <r>
    <x v="0"/>
    <x v="53"/>
    <x v="0"/>
    <x v="15"/>
    <x v="30"/>
    <x v="0"/>
    <x v="0"/>
    <n v="1.0728954770000001"/>
  </r>
  <r>
    <x v="0"/>
    <x v="54"/>
    <x v="0"/>
    <x v="15"/>
    <x v="30"/>
    <x v="0"/>
    <x v="0"/>
    <n v="1131.0688"/>
  </r>
  <r>
    <x v="0"/>
    <x v="55"/>
    <x v="0"/>
    <x v="15"/>
    <x v="30"/>
    <x v="0"/>
    <x v="0"/>
    <n v="1"/>
  </r>
  <r>
    <x v="0"/>
    <x v="56"/>
    <x v="0"/>
    <x v="15"/>
    <x v="30"/>
    <x v="0"/>
    <x v="0"/>
    <n v="2.3461336999999999E-2"/>
  </r>
  <r>
    <x v="0"/>
    <x v="57"/>
    <x v="0"/>
    <x v="15"/>
    <x v="30"/>
    <x v="0"/>
    <x v="0"/>
    <n v="3.8153699999999999E-4"/>
  </r>
  <r>
    <x v="0"/>
    <x v="58"/>
    <x v="0"/>
    <x v="15"/>
    <x v="30"/>
    <x v="0"/>
    <x v="0"/>
    <n v="4.7919399000000001E-2"/>
  </r>
  <r>
    <x v="0"/>
    <x v="59"/>
    <x v="0"/>
    <x v="15"/>
    <x v="30"/>
    <x v="0"/>
    <x v="0"/>
    <n v="1"/>
  </r>
  <r>
    <x v="0"/>
    <x v="60"/>
    <x v="0"/>
    <x v="15"/>
    <x v="30"/>
    <x v="0"/>
    <x v="0"/>
    <n v="1131.5002999999999"/>
  </r>
  <r>
    <x v="0"/>
    <x v="49"/>
    <x v="0"/>
    <x v="15"/>
    <x v="31"/>
    <x v="0"/>
    <x v="0"/>
    <n v="1"/>
  </r>
  <r>
    <x v="0"/>
    <x v="50"/>
    <x v="0"/>
    <x v="15"/>
    <x v="31"/>
    <x v="0"/>
    <x v="0"/>
    <n v="0.99982288500000005"/>
  </r>
  <r>
    <x v="0"/>
    <x v="51"/>
    <x v="0"/>
    <x v="15"/>
    <x v="31"/>
    <x v="0"/>
    <x v="0"/>
    <n v="1.010921307"/>
  </r>
  <r>
    <x v="0"/>
    <x v="52"/>
    <x v="0"/>
    <x v="15"/>
    <x v="31"/>
    <x v="0"/>
    <x v="0"/>
    <n v="1"/>
  </r>
  <r>
    <x v="0"/>
    <x v="53"/>
    <x v="0"/>
    <x v="15"/>
    <x v="31"/>
    <x v="0"/>
    <x v="0"/>
    <n v="1.0142011070000001"/>
  </r>
  <r>
    <x v="0"/>
    <x v="54"/>
    <x v="0"/>
    <x v="15"/>
    <x v="31"/>
    <x v="0"/>
    <x v="0"/>
    <n v="4620.2942000000003"/>
  </r>
  <r>
    <x v="0"/>
    <x v="55"/>
    <x v="0"/>
    <x v="15"/>
    <x v="31"/>
    <x v="0"/>
    <x v="0"/>
    <n v="1"/>
  </r>
  <r>
    <x v="0"/>
    <x v="56"/>
    <x v="0"/>
    <x v="15"/>
    <x v="31"/>
    <x v="0"/>
    <x v="0"/>
    <n v="3.2443670000000002E-3"/>
  </r>
  <r>
    <x v="0"/>
    <x v="57"/>
    <x v="0"/>
    <x v="15"/>
    <x v="31"/>
    <x v="0"/>
    <x v="0"/>
    <n v="-1.7711499999999999E-4"/>
  </r>
  <r>
    <x v="0"/>
    <x v="58"/>
    <x v="0"/>
    <x v="15"/>
    <x v="31"/>
    <x v="0"/>
    <x v="0"/>
    <n v="1.1098422E-2"/>
  </r>
  <r>
    <x v="0"/>
    <x v="59"/>
    <x v="0"/>
    <x v="15"/>
    <x v="31"/>
    <x v="0"/>
    <x v="0"/>
    <n v="1"/>
  </r>
  <r>
    <x v="0"/>
    <x v="60"/>
    <x v="0"/>
    <x v="15"/>
    <x v="31"/>
    <x v="0"/>
    <x v="0"/>
    <n v="4619.4759000000004"/>
  </r>
  <r>
    <x v="0"/>
    <x v="49"/>
    <x v="0"/>
    <x v="16"/>
    <x v="22"/>
    <x v="0"/>
    <x v="0"/>
    <n v="1"/>
  </r>
  <r>
    <x v="0"/>
    <x v="50"/>
    <x v="0"/>
    <x v="16"/>
    <x v="22"/>
    <x v="0"/>
    <x v="0"/>
    <n v="1"/>
  </r>
  <r>
    <x v="0"/>
    <x v="51"/>
    <x v="0"/>
    <x v="16"/>
    <x v="22"/>
    <x v="0"/>
    <x v="0"/>
    <n v="1"/>
  </r>
  <r>
    <x v="0"/>
    <x v="52"/>
    <x v="0"/>
    <x v="16"/>
    <x v="22"/>
    <x v="0"/>
    <x v="0"/>
    <n v="1"/>
  </r>
  <r>
    <x v="0"/>
    <x v="53"/>
    <x v="0"/>
    <x v="16"/>
    <x v="22"/>
    <x v="0"/>
    <x v="0"/>
    <n v="1.0000243769999999"/>
  </r>
  <r>
    <x v="0"/>
    <x v="54"/>
    <x v="0"/>
    <x v="16"/>
    <x v="22"/>
    <x v="0"/>
    <x v="0"/>
    <n v="19.070296553999999"/>
  </r>
  <r>
    <x v="0"/>
    <x v="55"/>
    <x v="0"/>
    <x v="16"/>
    <x v="22"/>
    <x v="0"/>
    <x v="0"/>
    <n v="1"/>
  </r>
  <r>
    <x v="0"/>
    <x v="56"/>
    <x v="0"/>
    <x v="16"/>
    <x v="22"/>
    <x v="0"/>
    <x v="0"/>
    <n v="2.4377000000000001E-5"/>
  </r>
  <r>
    <x v="0"/>
    <x v="57"/>
    <x v="0"/>
    <x v="16"/>
    <x v="22"/>
    <x v="0"/>
    <x v="0"/>
    <n v="0"/>
  </r>
  <r>
    <x v="0"/>
    <x v="58"/>
    <x v="0"/>
    <x v="16"/>
    <x v="22"/>
    <x v="0"/>
    <x v="0"/>
    <n v="0"/>
  </r>
  <r>
    <x v="0"/>
    <x v="59"/>
    <x v="0"/>
    <x v="16"/>
    <x v="22"/>
    <x v="0"/>
    <x v="0"/>
    <n v="1"/>
  </r>
  <r>
    <x v="0"/>
    <x v="60"/>
    <x v="0"/>
    <x v="16"/>
    <x v="22"/>
    <x v="0"/>
    <x v="0"/>
    <n v="19.070296553999999"/>
  </r>
  <r>
    <x v="0"/>
    <x v="49"/>
    <x v="0"/>
    <x v="16"/>
    <x v="23"/>
    <x v="0"/>
    <x v="0"/>
    <n v="1"/>
  </r>
  <r>
    <x v="0"/>
    <x v="50"/>
    <x v="0"/>
    <x v="16"/>
    <x v="23"/>
    <x v="0"/>
    <x v="0"/>
    <n v="1"/>
  </r>
  <r>
    <x v="0"/>
    <x v="51"/>
    <x v="0"/>
    <x v="16"/>
    <x v="23"/>
    <x v="0"/>
    <x v="0"/>
    <n v="1"/>
  </r>
  <r>
    <x v="0"/>
    <x v="52"/>
    <x v="0"/>
    <x v="16"/>
    <x v="23"/>
    <x v="0"/>
    <x v="0"/>
    <n v="1"/>
  </r>
  <r>
    <x v="0"/>
    <x v="53"/>
    <x v="0"/>
    <x v="16"/>
    <x v="23"/>
    <x v="0"/>
    <x v="0"/>
    <n v="1"/>
  </r>
  <r>
    <x v="0"/>
    <x v="54"/>
    <x v="0"/>
    <x v="16"/>
    <x v="23"/>
    <x v="0"/>
    <x v="0"/>
    <n v="178.19144"/>
  </r>
  <r>
    <x v="0"/>
    <x v="55"/>
    <x v="0"/>
    <x v="16"/>
    <x v="23"/>
    <x v="0"/>
    <x v="0"/>
    <n v="1"/>
  </r>
  <r>
    <x v="0"/>
    <x v="56"/>
    <x v="0"/>
    <x v="16"/>
    <x v="23"/>
    <x v="0"/>
    <x v="0"/>
    <n v="0"/>
  </r>
  <r>
    <x v="0"/>
    <x v="57"/>
    <x v="0"/>
    <x v="16"/>
    <x v="23"/>
    <x v="0"/>
    <x v="0"/>
    <n v="0"/>
  </r>
  <r>
    <x v="0"/>
    <x v="58"/>
    <x v="0"/>
    <x v="16"/>
    <x v="23"/>
    <x v="0"/>
    <x v="0"/>
    <n v="0"/>
  </r>
  <r>
    <x v="0"/>
    <x v="59"/>
    <x v="0"/>
    <x v="16"/>
    <x v="23"/>
    <x v="0"/>
    <x v="0"/>
    <n v="1"/>
  </r>
  <r>
    <x v="0"/>
    <x v="60"/>
    <x v="0"/>
    <x v="16"/>
    <x v="23"/>
    <x v="0"/>
    <x v="0"/>
    <n v="178.19144"/>
  </r>
  <r>
    <x v="0"/>
    <x v="49"/>
    <x v="0"/>
    <x v="16"/>
    <x v="24"/>
    <x v="0"/>
    <x v="0"/>
    <n v="1"/>
  </r>
  <r>
    <x v="0"/>
    <x v="50"/>
    <x v="0"/>
    <x v="16"/>
    <x v="24"/>
    <x v="0"/>
    <x v="0"/>
    <n v="1"/>
  </r>
  <r>
    <x v="0"/>
    <x v="51"/>
    <x v="0"/>
    <x v="16"/>
    <x v="24"/>
    <x v="0"/>
    <x v="0"/>
    <n v="1"/>
  </r>
  <r>
    <x v="0"/>
    <x v="52"/>
    <x v="0"/>
    <x v="16"/>
    <x v="24"/>
    <x v="0"/>
    <x v="0"/>
    <n v="1"/>
  </r>
  <r>
    <x v="0"/>
    <x v="53"/>
    <x v="0"/>
    <x v="16"/>
    <x v="24"/>
    <x v="0"/>
    <x v="0"/>
    <n v="1.0000001489999999"/>
  </r>
  <r>
    <x v="0"/>
    <x v="54"/>
    <x v="0"/>
    <x v="16"/>
    <x v="24"/>
    <x v="0"/>
    <x v="0"/>
    <n v="34.536171357000001"/>
  </r>
  <r>
    <x v="0"/>
    <x v="55"/>
    <x v="0"/>
    <x v="16"/>
    <x v="24"/>
    <x v="0"/>
    <x v="0"/>
    <n v="1"/>
  </r>
  <r>
    <x v="0"/>
    <x v="56"/>
    <x v="0"/>
    <x v="16"/>
    <x v="24"/>
    <x v="0"/>
    <x v="0"/>
    <n v="1.49E-7"/>
  </r>
  <r>
    <x v="0"/>
    <x v="57"/>
    <x v="0"/>
    <x v="16"/>
    <x v="24"/>
    <x v="0"/>
    <x v="0"/>
    <n v="0"/>
  </r>
  <r>
    <x v="0"/>
    <x v="58"/>
    <x v="0"/>
    <x v="16"/>
    <x v="24"/>
    <x v="0"/>
    <x v="0"/>
    <n v="0"/>
  </r>
  <r>
    <x v="0"/>
    <x v="59"/>
    <x v="0"/>
    <x v="16"/>
    <x v="24"/>
    <x v="0"/>
    <x v="0"/>
    <n v="1"/>
  </r>
  <r>
    <x v="0"/>
    <x v="60"/>
    <x v="0"/>
    <x v="16"/>
    <x v="24"/>
    <x v="0"/>
    <x v="0"/>
    <n v="34.536171357000001"/>
  </r>
  <r>
    <x v="0"/>
    <x v="49"/>
    <x v="0"/>
    <x v="16"/>
    <x v="25"/>
    <x v="0"/>
    <x v="0"/>
    <n v="1"/>
  </r>
  <r>
    <x v="0"/>
    <x v="50"/>
    <x v="0"/>
    <x v="16"/>
    <x v="25"/>
    <x v="0"/>
    <x v="0"/>
    <n v="1"/>
  </r>
  <r>
    <x v="0"/>
    <x v="51"/>
    <x v="0"/>
    <x v="16"/>
    <x v="25"/>
    <x v="0"/>
    <x v="0"/>
    <n v="1"/>
  </r>
  <r>
    <x v="0"/>
    <x v="52"/>
    <x v="0"/>
    <x v="16"/>
    <x v="25"/>
    <x v="0"/>
    <x v="0"/>
    <n v="1"/>
  </r>
  <r>
    <x v="0"/>
    <x v="53"/>
    <x v="0"/>
    <x v="16"/>
    <x v="25"/>
    <x v="0"/>
    <x v="0"/>
    <n v="1"/>
  </r>
  <r>
    <x v="0"/>
    <x v="54"/>
    <x v="0"/>
    <x v="16"/>
    <x v="25"/>
    <x v="0"/>
    <x v="0"/>
    <n v="12.620147456"/>
  </r>
  <r>
    <x v="0"/>
    <x v="55"/>
    <x v="0"/>
    <x v="16"/>
    <x v="25"/>
    <x v="0"/>
    <x v="0"/>
    <n v="1"/>
  </r>
  <r>
    <x v="0"/>
    <x v="56"/>
    <x v="0"/>
    <x v="16"/>
    <x v="25"/>
    <x v="0"/>
    <x v="0"/>
    <n v="0"/>
  </r>
  <r>
    <x v="0"/>
    <x v="57"/>
    <x v="0"/>
    <x v="16"/>
    <x v="25"/>
    <x v="0"/>
    <x v="0"/>
    <n v="0"/>
  </r>
  <r>
    <x v="0"/>
    <x v="58"/>
    <x v="0"/>
    <x v="16"/>
    <x v="25"/>
    <x v="0"/>
    <x v="0"/>
    <n v="0"/>
  </r>
  <r>
    <x v="0"/>
    <x v="59"/>
    <x v="0"/>
    <x v="16"/>
    <x v="25"/>
    <x v="0"/>
    <x v="0"/>
    <n v="1"/>
  </r>
  <r>
    <x v="0"/>
    <x v="60"/>
    <x v="0"/>
    <x v="16"/>
    <x v="25"/>
    <x v="0"/>
    <x v="0"/>
    <n v="12.620147456"/>
  </r>
  <r>
    <x v="0"/>
    <x v="49"/>
    <x v="0"/>
    <x v="16"/>
    <x v="26"/>
    <x v="0"/>
    <x v="0"/>
    <n v="1"/>
  </r>
  <r>
    <x v="0"/>
    <x v="50"/>
    <x v="0"/>
    <x v="16"/>
    <x v="26"/>
    <x v="0"/>
    <x v="0"/>
    <n v="1"/>
  </r>
  <r>
    <x v="0"/>
    <x v="51"/>
    <x v="0"/>
    <x v="16"/>
    <x v="26"/>
    <x v="0"/>
    <x v="0"/>
    <n v="1"/>
  </r>
  <r>
    <x v="0"/>
    <x v="52"/>
    <x v="0"/>
    <x v="16"/>
    <x v="26"/>
    <x v="0"/>
    <x v="0"/>
    <n v="1"/>
  </r>
  <r>
    <x v="0"/>
    <x v="53"/>
    <x v="0"/>
    <x v="16"/>
    <x v="26"/>
    <x v="0"/>
    <x v="0"/>
    <n v="1"/>
  </r>
  <r>
    <x v="0"/>
    <x v="54"/>
    <x v="0"/>
    <x v="16"/>
    <x v="26"/>
    <x v="0"/>
    <x v="0"/>
    <n v="83.449163948999995"/>
  </r>
  <r>
    <x v="0"/>
    <x v="55"/>
    <x v="0"/>
    <x v="16"/>
    <x v="26"/>
    <x v="0"/>
    <x v="0"/>
    <n v="1"/>
  </r>
  <r>
    <x v="0"/>
    <x v="56"/>
    <x v="0"/>
    <x v="16"/>
    <x v="26"/>
    <x v="0"/>
    <x v="0"/>
    <n v="0"/>
  </r>
  <r>
    <x v="0"/>
    <x v="57"/>
    <x v="0"/>
    <x v="16"/>
    <x v="26"/>
    <x v="0"/>
    <x v="0"/>
    <n v="0"/>
  </r>
  <r>
    <x v="0"/>
    <x v="58"/>
    <x v="0"/>
    <x v="16"/>
    <x v="26"/>
    <x v="0"/>
    <x v="0"/>
    <n v="0"/>
  </r>
  <r>
    <x v="0"/>
    <x v="59"/>
    <x v="0"/>
    <x v="16"/>
    <x v="26"/>
    <x v="0"/>
    <x v="0"/>
    <n v="1"/>
  </r>
  <r>
    <x v="0"/>
    <x v="60"/>
    <x v="0"/>
    <x v="16"/>
    <x v="26"/>
    <x v="0"/>
    <x v="0"/>
    <n v="83.449163948999995"/>
  </r>
  <r>
    <x v="0"/>
    <x v="49"/>
    <x v="0"/>
    <x v="16"/>
    <x v="27"/>
    <x v="0"/>
    <x v="0"/>
    <n v="1"/>
  </r>
  <r>
    <x v="0"/>
    <x v="50"/>
    <x v="0"/>
    <x v="16"/>
    <x v="27"/>
    <x v="0"/>
    <x v="0"/>
    <n v="1"/>
  </r>
  <r>
    <x v="0"/>
    <x v="51"/>
    <x v="0"/>
    <x v="16"/>
    <x v="27"/>
    <x v="0"/>
    <x v="0"/>
    <n v="1"/>
  </r>
  <r>
    <x v="0"/>
    <x v="52"/>
    <x v="0"/>
    <x v="16"/>
    <x v="27"/>
    <x v="0"/>
    <x v="0"/>
    <n v="1"/>
  </r>
  <r>
    <x v="0"/>
    <x v="53"/>
    <x v="0"/>
    <x v="16"/>
    <x v="27"/>
    <x v="0"/>
    <x v="0"/>
    <n v="1"/>
  </r>
  <r>
    <x v="0"/>
    <x v="54"/>
    <x v="0"/>
    <x v="16"/>
    <x v="27"/>
    <x v="0"/>
    <x v="0"/>
    <n v="49.472278938000002"/>
  </r>
  <r>
    <x v="0"/>
    <x v="55"/>
    <x v="0"/>
    <x v="16"/>
    <x v="27"/>
    <x v="0"/>
    <x v="0"/>
    <n v="1"/>
  </r>
  <r>
    <x v="0"/>
    <x v="56"/>
    <x v="0"/>
    <x v="16"/>
    <x v="27"/>
    <x v="0"/>
    <x v="0"/>
    <n v="0"/>
  </r>
  <r>
    <x v="0"/>
    <x v="57"/>
    <x v="0"/>
    <x v="16"/>
    <x v="27"/>
    <x v="0"/>
    <x v="0"/>
    <n v="0"/>
  </r>
  <r>
    <x v="0"/>
    <x v="58"/>
    <x v="0"/>
    <x v="16"/>
    <x v="27"/>
    <x v="0"/>
    <x v="0"/>
    <n v="0"/>
  </r>
  <r>
    <x v="0"/>
    <x v="59"/>
    <x v="0"/>
    <x v="16"/>
    <x v="27"/>
    <x v="0"/>
    <x v="0"/>
    <n v="1"/>
  </r>
  <r>
    <x v="0"/>
    <x v="60"/>
    <x v="0"/>
    <x v="16"/>
    <x v="27"/>
    <x v="0"/>
    <x v="0"/>
    <n v="49.472278938000002"/>
  </r>
  <r>
    <x v="0"/>
    <x v="49"/>
    <x v="0"/>
    <x v="16"/>
    <x v="28"/>
    <x v="0"/>
    <x v="0"/>
    <n v="1"/>
  </r>
  <r>
    <x v="0"/>
    <x v="50"/>
    <x v="0"/>
    <x v="16"/>
    <x v="28"/>
    <x v="0"/>
    <x v="0"/>
    <n v="1"/>
  </r>
  <r>
    <x v="0"/>
    <x v="51"/>
    <x v="0"/>
    <x v="16"/>
    <x v="28"/>
    <x v="0"/>
    <x v="0"/>
    <n v="1"/>
  </r>
  <r>
    <x v="0"/>
    <x v="52"/>
    <x v="0"/>
    <x v="16"/>
    <x v="28"/>
    <x v="0"/>
    <x v="0"/>
    <n v="1"/>
  </r>
  <r>
    <x v="0"/>
    <x v="53"/>
    <x v="0"/>
    <x v="16"/>
    <x v="28"/>
    <x v="0"/>
    <x v="0"/>
    <n v="1"/>
  </r>
  <r>
    <x v="0"/>
    <x v="54"/>
    <x v="0"/>
    <x v="16"/>
    <x v="28"/>
    <x v="0"/>
    <x v="0"/>
    <n v="241.74341000000001"/>
  </r>
  <r>
    <x v="0"/>
    <x v="55"/>
    <x v="0"/>
    <x v="16"/>
    <x v="28"/>
    <x v="0"/>
    <x v="0"/>
    <n v="1"/>
  </r>
  <r>
    <x v="0"/>
    <x v="56"/>
    <x v="0"/>
    <x v="16"/>
    <x v="28"/>
    <x v="0"/>
    <x v="0"/>
    <n v="0"/>
  </r>
  <r>
    <x v="0"/>
    <x v="57"/>
    <x v="0"/>
    <x v="16"/>
    <x v="28"/>
    <x v="0"/>
    <x v="0"/>
    <n v="0"/>
  </r>
  <r>
    <x v="0"/>
    <x v="58"/>
    <x v="0"/>
    <x v="16"/>
    <x v="28"/>
    <x v="0"/>
    <x v="0"/>
    <n v="0"/>
  </r>
  <r>
    <x v="0"/>
    <x v="59"/>
    <x v="0"/>
    <x v="16"/>
    <x v="28"/>
    <x v="0"/>
    <x v="0"/>
    <n v="1"/>
  </r>
  <r>
    <x v="0"/>
    <x v="60"/>
    <x v="0"/>
    <x v="16"/>
    <x v="28"/>
    <x v="0"/>
    <x v="0"/>
    <n v="241.74341000000001"/>
  </r>
  <r>
    <x v="0"/>
    <x v="49"/>
    <x v="0"/>
    <x v="16"/>
    <x v="29"/>
    <x v="0"/>
    <x v="0"/>
    <n v="1"/>
  </r>
  <r>
    <x v="0"/>
    <x v="50"/>
    <x v="0"/>
    <x v="16"/>
    <x v="29"/>
    <x v="0"/>
    <x v="0"/>
    <n v="1"/>
  </r>
  <r>
    <x v="0"/>
    <x v="51"/>
    <x v="0"/>
    <x v="16"/>
    <x v="29"/>
    <x v="0"/>
    <x v="0"/>
    <n v="1"/>
  </r>
  <r>
    <x v="0"/>
    <x v="52"/>
    <x v="0"/>
    <x v="16"/>
    <x v="29"/>
    <x v="0"/>
    <x v="0"/>
    <n v="1"/>
  </r>
  <r>
    <x v="0"/>
    <x v="53"/>
    <x v="0"/>
    <x v="16"/>
    <x v="29"/>
    <x v="0"/>
    <x v="0"/>
    <n v="1"/>
  </r>
  <r>
    <x v="0"/>
    <x v="54"/>
    <x v="0"/>
    <x v="16"/>
    <x v="29"/>
    <x v="0"/>
    <x v="0"/>
    <n v="82.970471778999993"/>
  </r>
  <r>
    <x v="0"/>
    <x v="55"/>
    <x v="0"/>
    <x v="16"/>
    <x v="29"/>
    <x v="0"/>
    <x v="0"/>
    <n v="1"/>
  </r>
  <r>
    <x v="0"/>
    <x v="56"/>
    <x v="0"/>
    <x v="16"/>
    <x v="29"/>
    <x v="0"/>
    <x v="0"/>
    <n v="0"/>
  </r>
  <r>
    <x v="0"/>
    <x v="57"/>
    <x v="0"/>
    <x v="16"/>
    <x v="29"/>
    <x v="0"/>
    <x v="0"/>
    <n v="0"/>
  </r>
  <r>
    <x v="0"/>
    <x v="58"/>
    <x v="0"/>
    <x v="16"/>
    <x v="29"/>
    <x v="0"/>
    <x v="0"/>
    <n v="0"/>
  </r>
  <r>
    <x v="0"/>
    <x v="59"/>
    <x v="0"/>
    <x v="16"/>
    <x v="29"/>
    <x v="0"/>
    <x v="0"/>
    <n v="1"/>
  </r>
  <r>
    <x v="0"/>
    <x v="60"/>
    <x v="0"/>
    <x v="16"/>
    <x v="29"/>
    <x v="0"/>
    <x v="0"/>
    <n v="82.970471778999993"/>
  </r>
  <r>
    <x v="0"/>
    <x v="49"/>
    <x v="0"/>
    <x v="16"/>
    <x v="30"/>
    <x v="0"/>
    <x v="0"/>
    <n v="1"/>
  </r>
  <r>
    <x v="0"/>
    <x v="50"/>
    <x v="0"/>
    <x v="16"/>
    <x v="30"/>
    <x v="0"/>
    <x v="0"/>
    <n v="1"/>
  </r>
  <r>
    <x v="0"/>
    <x v="51"/>
    <x v="0"/>
    <x v="16"/>
    <x v="30"/>
    <x v="0"/>
    <x v="0"/>
    <n v="1"/>
  </r>
  <r>
    <x v="0"/>
    <x v="52"/>
    <x v="0"/>
    <x v="16"/>
    <x v="30"/>
    <x v="0"/>
    <x v="0"/>
    <n v="1"/>
  </r>
  <r>
    <x v="0"/>
    <x v="53"/>
    <x v="0"/>
    <x v="16"/>
    <x v="30"/>
    <x v="0"/>
    <x v="0"/>
    <n v="1"/>
  </r>
  <r>
    <x v="0"/>
    <x v="54"/>
    <x v="0"/>
    <x v="16"/>
    <x v="30"/>
    <x v="0"/>
    <x v="0"/>
    <n v="25.828618976000001"/>
  </r>
  <r>
    <x v="0"/>
    <x v="55"/>
    <x v="0"/>
    <x v="16"/>
    <x v="30"/>
    <x v="0"/>
    <x v="0"/>
    <n v="1"/>
  </r>
  <r>
    <x v="0"/>
    <x v="56"/>
    <x v="0"/>
    <x v="16"/>
    <x v="30"/>
    <x v="0"/>
    <x v="0"/>
    <n v="0"/>
  </r>
  <r>
    <x v="0"/>
    <x v="57"/>
    <x v="0"/>
    <x v="16"/>
    <x v="30"/>
    <x v="0"/>
    <x v="0"/>
    <n v="0"/>
  </r>
  <r>
    <x v="0"/>
    <x v="58"/>
    <x v="0"/>
    <x v="16"/>
    <x v="30"/>
    <x v="0"/>
    <x v="0"/>
    <n v="0"/>
  </r>
  <r>
    <x v="0"/>
    <x v="59"/>
    <x v="0"/>
    <x v="16"/>
    <x v="30"/>
    <x v="0"/>
    <x v="0"/>
    <n v="1"/>
  </r>
  <r>
    <x v="0"/>
    <x v="60"/>
    <x v="0"/>
    <x v="16"/>
    <x v="30"/>
    <x v="0"/>
    <x v="0"/>
    <n v="25.828618976000001"/>
  </r>
  <r>
    <x v="0"/>
    <x v="49"/>
    <x v="0"/>
    <x v="16"/>
    <x v="31"/>
    <x v="0"/>
    <x v="0"/>
    <n v="1"/>
  </r>
  <r>
    <x v="0"/>
    <x v="50"/>
    <x v="0"/>
    <x v="16"/>
    <x v="31"/>
    <x v="0"/>
    <x v="0"/>
    <n v="1"/>
  </r>
  <r>
    <x v="0"/>
    <x v="51"/>
    <x v="0"/>
    <x v="16"/>
    <x v="31"/>
    <x v="0"/>
    <x v="0"/>
    <n v="1"/>
  </r>
  <r>
    <x v="0"/>
    <x v="52"/>
    <x v="0"/>
    <x v="16"/>
    <x v="31"/>
    <x v="0"/>
    <x v="0"/>
    <n v="1"/>
  </r>
  <r>
    <x v="0"/>
    <x v="53"/>
    <x v="0"/>
    <x v="16"/>
    <x v="31"/>
    <x v="0"/>
    <x v="0"/>
    <n v="1"/>
  </r>
  <r>
    <x v="0"/>
    <x v="54"/>
    <x v="0"/>
    <x v="16"/>
    <x v="31"/>
    <x v="0"/>
    <x v="0"/>
    <n v="74.180577885000005"/>
  </r>
  <r>
    <x v="0"/>
    <x v="55"/>
    <x v="0"/>
    <x v="16"/>
    <x v="31"/>
    <x v="0"/>
    <x v="0"/>
    <n v="1"/>
  </r>
  <r>
    <x v="0"/>
    <x v="56"/>
    <x v="0"/>
    <x v="16"/>
    <x v="31"/>
    <x v="0"/>
    <x v="0"/>
    <n v="0"/>
  </r>
  <r>
    <x v="0"/>
    <x v="57"/>
    <x v="0"/>
    <x v="16"/>
    <x v="31"/>
    <x v="0"/>
    <x v="0"/>
    <n v="0"/>
  </r>
  <r>
    <x v="0"/>
    <x v="58"/>
    <x v="0"/>
    <x v="16"/>
    <x v="31"/>
    <x v="0"/>
    <x v="0"/>
    <n v="0"/>
  </r>
  <r>
    <x v="0"/>
    <x v="59"/>
    <x v="0"/>
    <x v="16"/>
    <x v="31"/>
    <x v="0"/>
    <x v="0"/>
    <n v="1"/>
  </r>
  <r>
    <x v="0"/>
    <x v="60"/>
    <x v="0"/>
    <x v="16"/>
    <x v="31"/>
    <x v="0"/>
    <x v="0"/>
    <n v="74.180577885000005"/>
  </r>
  <r>
    <x v="0"/>
    <x v="49"/>
    <x v="0"/>
    <x v="17"/>
    <x v="22"/>
    <x v="0"/>
    <x v="0"/>
    <n v="1"/>
  </r>
  <r>
    <x v="0"/>
    <x v="50"/>
    <x v="0"/>
    <x v="17"/>
    <x v="22"/>
    <x v="0"/>
    <x v="0"/>
    <n v="1"/>
  </r>
  <r>
    <x v="0"/>
    <x v="51"/>
    <x v="0"/>
    <x v="17"/>
    <x v="22"/>
    <x v="0"/>
    <x v="0"/>
    <n v="1"/>
  </r>
  <r>
    <x v="0"/>
    <x v="52"/>
    <x v="0"/>
    <x v="17"/>
    <x v="22"/>
    <x v="0"/>
    <x v="0"/>
    <n v="1"/>
  </r>
  <r>
    <x v="0"/>
    <x v="53"/>
    <x v="0"/>
    <x v="17"/>
    <x v="22"/>
    <x v="0"/>
    <x v="0"/>
    <n v="1"/>
  </r>
  <r>
    <x v="0"/>
    <x v="54"/>
    <x v="0"/>
    <x v="17"/>
    <x v="22"/>
    <x v="0"/>
    <x v="0"/>
    <n v="1282.2122999999999"/>
  </r>
  <r>
    <x v="0"/>
    <x v="55"/>
    <x v="0"/>
    <x v="17"/>
    <x v="22"/>
    <x v="0"/>
    <x v="0"/>
    <n v="1"/>
  </r>
  <r>
    <x v="0"/>
    <x v="56"/>
    <x v="0"/>
    <x v="17"/>
    <x v="22"/>
    <x v="0"/>
    <x v="0"/>
    <n v="0"/>
  </r>
  <r>
    <x v="0"/>
    <x v="57"/>
    <x v="0"/>
    <x v="17"/>
    <x v="22"/>
    <x v="0"/>
    <x v="0"/>
    <n v="0"/>
  </r>
  <r>
    <x v="0"/>
    <x v="58"/>
    <x v="0"/>
    <x v="17"/>
    <x v="22"/>
    <x v="0"/>
    <x v="0"/>
    <n v="0"/>
  </r>
  <r>
    <x v="0"/>
    <x v="59"/>
    <x v="0"/>
    <x v="17"/>
    <x v="22"/>
    <x v="0"/>
    <x v="0"/>
    <n v="1"/>
  </r>
  <r>
    <x v="0"/>
    <x v="60"/>
    <x v="0"/>
    <x v="17"/>
    <x v="22"/>
    <x v="0"/>
    <x v="0"/>
    <n v="1282.2122999999999"/>
  </r>
  <r>
    <x v="0"/>
    <x v="49"/>
    <x v="0"/>
    <x v="17"/>
    <x v="23"/>
    <x v="0"/>
    <x v="0"/>
    <n v="1"/>
  </r>
  <r>
    <x v="0"/>
    <x v="50"/>
    <x v="0"/>
    <x v="17"/>
    <x v="23"/>
    <x v="0"/>
    <x v="0"/>
    <n v="1"/>
  </r>
  <r>
    <x v="0"/>
    <x v="51"/>
    <x v="0"/>
    <x v="17"/>
    <x v="23"/>
    <x v="0"/>
    <x v="0"/>
    <n v="1"/>
  </r>
  <r>
    <x v="0"/>
    <x v="52"/>
    <x v="0"/>
    <x v="17"/>
    <x v="23"/>
    <x v="0"/>
    <x v="0"/>
    <n v="1"/>
  </r>
  <r>
    <x v="0"/>
    <x v="53"/>
    <x v="0"/>
    <x v="17"/>
    <x v="23"/>
    <x v="0"/>
    <x v="0"/>
    <n v="1"/>
  </r>
  <r>
    <x v="0"/>
    <x v="54"/>
    <x v="0"/>
    <x v="17"/>
    <x v="23"/>
    <x v="0"/>
    <x v="0"/>
    <n v="7142.0267000000003"/>
  </r>
  <r>
    <x v="0"/>
    <x v="55"/>
    <x v="0"/>
    <x v="17"/>
    <x v="23"/>
    <x v="0"/>
    <x v="0"/>
    <n v="1"/>
  </r>
  <r>
    <x v="0"/>
    <x v="56"/>
    <x v="0"/>
    <x v="17"/>
    <x v="23"/>
    <x v="0"/>
    <x v="0"/>
    <n v="0"/>
  </r>
  <r>
    <x v="0"/>
    <x v="57"/>
    <x v="0"/>
    <x v="17"/>
    <x v="23"/>
    <x v="0"/>
    <x v="0"/>
    <n v="0"/>
  </r>
  <r>
    <x v="0"/>
    <x v="58"/>
    <x v="0"/>
    <x v="17"/>
    <x v="23"/>
    <x v="0"/>
    <x v="0"/>
    <n v="0"/>
  </r>
  <r>
    <x v="0"/>
    <x v="59"/>
    <x v="0"/>
    <x v="17"/>
    <x v="23"/>
    <x v="0"/>
    <x v="0"/>
    <n v="1"/>
  </r>
  <r>
    <x v="0"/>
    <x v="60"/>
    <x v="0"/>
    <x v="17"/>
    <x v="23"/>
    <x v="0"/>
    <x v="0"/>
    <n v="7142.0267000000003"/>
  </r>
  <r>
    <x v="0"/>
    <x v="49"/>
    <x v="0"/>
    <x v="17"/>
    <x v="24"/>
    <x v="0"/>
    <x v="0"/>
    <n v="1"/>
  </r>
  <r>
    <x v="0"/>
    <x v="50"/>
    <x v="0"/>
    <x v="17"/>
    <x v="24"/>
    <x v="0"/>
    <x v="0"/>
    <n v="1"/>
  </r>
  <r>
    <x v="0"/>
    <x v="51"/>
    <x v="0"/>
    <x v="17"/>
    <x v="24"/>
    <x v="0"/>
    <x v="0"/>
    <n v="1"/>
  </r>
  <r>
    <x v="0"/>
    <x v="52"/>
    <x v="0"/>
    <x v="17"/>
    <x v="24"/>
    <x v="0"/>
    <x v="0"/>
    <n v="1"/>
  </r>
  <r>
    <x v="0"/>
    <x v="53"/>
    <x v="0"/>
    <x v="17"/>
    <x v="24"/>
    <x v="0"/>
    <x v="0"/>
    <n v="1"/>
  </r>
  <r>
    <x v="0"/>
    <x v="54"/>
    <x v="0"/>
    <x v="17"/>
    <x v="24"/>
    <x v="0"/>
    <x v="0"/>
    <n v="1612.7773"/>
  </r>
  <r>
    <x v="0"/>
    <x v="55"/>
    <x v="0"/>
    <x v="17"/>
    <x v="24"/>
    <x v="0"/>
    <x v="0"/>
    <n v="1"/>
  </r>
  <r>
    <x v="0"/>
    <x v="56"/>
    <x v="0"/>
    <x v="17"/>
    <x v="24"/>
    <x v="0"/>
    <x v="0"/>
    <n v="0"/>
  </r>
  <r>
    <x v="0"/>
    <x v="57"/>
    <x v="0"/>
    <x v="17"/>
    <x v="24"/>
    <x v="0"/>
    <x v="0"/>
    <n v="0"/>
  </r>
  <r>
    <x v="0"/>
    <x v="58"/>
    <x v="0"/>
    <x v="17"/>
    <x v="24"/>
    <x v="0"/>
    <x v="0"/>
    <n v="0"/>
  </r>
  <r>
    <x v="0"/>
    <x v="59"/>
    <x v="0"/>
    <x v="17"/>
    <x v="24"/>
    <x v="0"/>
    <x v="0"/>
    <n v="1"/>
  </r>
  <r>
    <x v="0"/>
    <x v="60"/>
    <x v="0"/>
    <x v="17"/>
    <x v="24"/>
    <x v="0"/>
    <x v="0"/>
    <n v="1612.7773"/>
  </r>
  <r>
    <x v="0"/>
    <x v="49"/>
    <x v="0"/>
    <x v="17"/>
    <x v="25"/>
    <x v="0"/>
    <x v="0"/>
    <n v="1"/>
  </r>
  <r>
    <x v="0"/>
    <x v="50"/>
    <x v="0"/>
    <x v="17"/>
    <x v="25"/>
    <x v="0"/>
    <x v="0"/>
    <n v="1"/>
  </r>
  <r>
    <x v="0"/>
    <x v="51"/>
    <x v="0"/>
    <x v="17"/>
    <x v="25"/>
    <x v="0"/>
    <x v="0"/>
    <n v="1"/>
  </r>
  <r>
    <x v="0"/>
    <x v="52"/>
    <x v="0"/>
    <x v="17"/>
    <x v="25"/>
    <x v="0"/>
    <x v="0"/>
    <n v="1"/>
  </r>
  <r>
    <x v="0"/>
    <x v="53"/>
    <x v="0"/>
    <x v="17"/>
    <x v="25"/>
    <x v="0"/>
    <x v="0"/>
    <n v="1"/>
  </r>
  <r>
    <x v="0"/>
    <x v="54"/>
    <x v="0"/>
    <x v="17"/>
    <x v="25"/>
    <x v="0"/>
    <x v="0"/>
    <n v="373.26873000000001"/>
  </r>
  <r>
    <x v="0"/>
    <x v="55"/>
    <x v="0"/>
    <x v="17"/>
    <x v="25"/>
    <x v="0"/>
    <x v="0"/>
    <n v="1"/>
  </r>
  <r>
    <x v="0"/>
    <x v="56"/>
    <x v="0"/>
    <x v="17"/>
    <x v="25"/>
    <x v="0"/>
    <x v="0"/>
    <n v="0"/>
  </r>
  <r>
    <x v="0"/>
    <x v="57"/>
    <x v="0"/>
    <x v="17"/>
    <x v="25"/>
    <x v="0"/>
    <x v="0"/>
    <n v="0"/>
  </r>
  <r>
    <x v="0"/>
    <x v="58"/>
    <x v="0"/>
    <x v="17"/>
    <x v="25"/>
    <x v="0"/>
    <x v="0"/>
    <n v="0"/>
  </r>
  <r>
    <x v="0"/>
    <x v="59"/>
    <x v="0"/>
    <x v="17"/>
    <x v="25"/>
    <x v="0"/>
    <x v="0"/>
    <n v="1"/>
  </r>
  <r>
    <x v="0"/>
    <x v="60"/>
    <x v="0"/>
    <x v="17"/>
    <x v="25"/>
    <x v="0"/>
    <x v="0"/>
    <n v="373.26873000000001"/>
  </r>
  <r>
    <x v="0"/>
    <x v="49"/>
    <x v="0"/>
    <x v="17"/>
    <x v="26"/>
    <x v="0"/>
    <x v="0"/>
    <n v="1"/>
  </r>
  <r>
    <x v="0"/>
    <x v="50"/>
    <x v="0"/>
    <x v="17"/>
    <x v="26"/>
    <x v="0"/>
    <x v="0"/>
    <n v="1"/>
  </r>
  <r>
    <x v="0"/>
    <x v="51"/>
    <x v="0"/>
    <x v="17"/>
    <x v="26"/>
    <x v="0"/>
    <x v="0"/>
    <n v="1"/>
  </r>
  <r>
    <x v="0"/>
    <x v="52"/>
    <x v="0"/>
    <x v="17"/>
    <x v="26"/>
    <x v="0"/>
    <x v="0"/>
    <n v="1"/>
  </r>
  <r>
    <x v="0"/>
    <x v="53"/>
    <x v="0"/>
    <x v="17"/>
    <x v="26"/>
    <x v="0"/>
    <x v="0"/>
    <n v="1"/>
  </r>
  <r>
    <x v="0"/>
    <x v="54"/>
    <x v="0"/>
    <x v="17"/>
    <x v="26"/>
    <x v="0"/>
    <x v="0"/>
    <n v="4490.4614000000001"/>
  </r>
  <r>
    <x v="0"/>
    <x v="55"/>
    <x v="0"/>
    <x v="17"/>
    <x v="26"/>
    <x v="0"/>
    <x v="0"/>
    <n v="1"/>
  </r>
  <r>
    <x v="0"/>
    <x v="56"/>
    <x v="0"/>
    <x v="17"/>
    <x v="26"/>
    <x v="0"/>
    <x v="0"/>
    <n v="0"/>
  </r>
  <r>
    <x v="0"/>
    <x v="57"/>
    <x v="0"/>
    <x v="17"/>
    <x v="26"/>
    <x v="0"/>
    <x v="0"/>
    <n v="0"/>
  </r>
  <r>
    <x v="0"/>
    <x v="58"/>
    <x v="0"/>
    <x v="17"/>
    <x v="26"/>
    <x v="0"/>
    <x v="0"/>
    <n v="0"/>
  </r>
  <r>
    <x v="0"/>
    <x v="59"/>
    <x v="0"/>
    <x v="17"/>
    <x v="26"/>
    <x v="0"/>
    <x v="0"/>
    <n v="1"/>
  </r>
  <r>
    <x v="0"/>
    <x v="60"/>
    <x v="0"/>
    <x v="17"/>
    <x v="26"/>
    <x v="0"/>
    <x v="0"/>
    <n v="4490.4614000000001"/>
  </r>
  <r>
    <x v="0"/>
    <x v="49"/>
    <x v="0"/>
    <x v="17"/>
    <x v="27"/>
    <x v="0"/>
    <x v="0"/>
    <n v="1"/>
  </r>
  <r>
    <x v="0"/>
    <x v="50"/>
    <x v="0"/>
    <x v="17"/>
    <x v="27"/>
    <x v="0"/>
    <x v="0"/>
    <n v="1"/>
  </r>
  <r>
    <x v="0"/>
    <x v="51"/>
    <x v="0"/>
    <x v="17"/>
    <x v="27"/>
    <x v="0"/>
    <x v="0"/>
    <n v="1"/>
  </r>
  <r>
    <x v="0"/>
    <x v="52"/>
    <x v="0"/>
    <x v="17"/>
    <x v="27"/>
    <x v="0"/>
    <x v="0"/>
    <n v="1"/>
  </r>
  <r>
    <x v="0"/>
    <x v="53"/>
    <x v="0"/>
    <x v="17"/>
    <x v="27"/>
    <x v="0"/>
    <x v="0"/>
    <n v="1"/>
  </r>
  <r>
    <x v="0"/>
    <x v="54"/>
    <x v="0"/>
    <x v="17"/>
    <x v="27"/>
    <x v="0"/>
    <x v="0"/>
    <n v="1231.6948"/>
  </r>
  <r>
    <x v="0"/>
    <x v="55"/>
    <x v="0"/>
    <x v="17"/>
    <x v="27"/>
    <x v="0"/>
    <x v="0"/>
    <n v="1"/>
  </r>
  <r>
    <x v="0"/>
    <x v="56"/>
    <x v="0"/>
    <x v="17"/>
    <x v="27"/>
    <x v="0"/>
    <x v="0"/>
    <n v="0"/>
  </r>
  <r>
    <x v="0"/>
    <x v="57"/>
    <x v="0"/>
    <x v="17"/>
    <x v="27"/>
    <x v="0"/>
    <x v="0"/>
    <n v="0"/>
  </r>
  <r>
    <x v="0"/>
    <x v="58"/>
    <x v="0"/>
    <x v="17"/>
    <x v="27"/>
    <x v="0"/>
    <x v="0"/>
    <n v="0"/>
  </r>
  <r>
    <x v="0"/>
    <x v="59"/>
    <x v="0"/>
    <x v="17"/>
    <x v="27"/>
    <x v="0"/>
    <x v="0"/>
    <n v="1"/>
  </r>
  <r>
    <x v="0"/>
    <x v="60"/>
    <x v="0"/>
    <x v="17"/>
    <x v="27"/>
    <x v="0"/>
    <x v="0"/>
    <n v="1231.6948"/>
  </r>
  <r>
    <x v="0"/>
    <x v="49"/>
    <x v="0"/>
    <x v="17"/>
    <x v="28"/>
    <x v="0"/>
    <x v="0"/>
    <n v="1"/>
  </r>
  <r>
    <x v="0"/>
    <x v="50"/>
    <x v="0"/>
    <x v="17"/>
    <x v="28"/>
    <x v="0"/>
    <x v="0"/>
    <n v="1"/>
  </r>
  <r>
    <x v="0"/>
    <x v="51"/>
    <x v="0"/>
    <x v="17"/>
    <x v="28"/>
    <x v="0"/>
    <x v="0"/>
    <n v="1"/>
  </r>
  <r>
    <x v="0"/>
    <x v="52"/>
    <x v="0"/>
    <x v="17"/>
    <x v="28"/>
    <x v="0"/>
    <x v="0"/>
    <n v="1"/>
  </r>
  <r>
    <x v="0"/>
    <x v="53"/>
    <x v="0"/>
    <x v="17"/>
    <x v="28"/>
    <x v="0"/>
    <x v="0"/>
    <n v="1"/>
  </r>
  <r>
    <x v="0"/>
    <x v="54"/>
    <x v="0"/>
    <x v="17"/>
    <x v="28"/>
    <x v="0"/>
    <x v="0"/>
    <n v="8469.0527999999995"/>
  </r>
  <r>
    <x v="0"/>
    <x v="55"/>
    <x v="0"/>
    <x v="17"/>
    <x v="28"/>
    <x v="0"/>
    <x v="0"/>
    <n v="1"/>
  </r>
  <r>
    <x v="0"/>
    <x v="56"/>
    <x v="0"/>
    <x v="17"/>
    <x v="28"/>
    <x v="0"/>
    <x v="0"/>
    <n v="0"/>
  </r>
  <r>
    <x v="0"/>
    <x v="57"/>
    <x v="0"/>
    <x v="17"/>
    <x v="28"/>
    <x v="0"/>
    <x v="0"/>
    <n v="0"/>
  </r>
  <r>
    <x v="0"/>
    <x v="58"/>
    <x v="0"/>
    <x v="17"/>
    <x v="28"/>
    <x v="0"/>
    <x v="0"/>
    <n v="0"/>
  </r>
  <r>
    <x v="0"/>
    <x v="59"/>
    <x v="0"/>
    <x v="17"/>
    <x v="28"/>
    <x v="0"/>
    <x v="0"/>
    <n v="1"/>
  </r>
  <r>
    <x v="0"/>
    <x v="60"/>
    <x v="0"/>
    <x v="17"/>
    <x v="28"/>
    <x v="0"/>
    <x v="0"/>
    <n v="8469.0527999999995"/>
  </r>
  <r>
    <x v="0"/>
    <x v="49"/>
    <x v="0"/>
    <x v="17"/>
    <x v="29"/>
    <x v="0"/>
    <x v="0"/>
    <n v="1"/>
  </r>
  <r>
    <x v="0"/>
    <x v="50"/>
    <x v="0"/>
    <x v="17"/>
    <x v="29"/>
    <x v="0"/>
    <x v="0"/>
    <n v="1"/>
  </r>
  <r>
    <x v="0"/>
    <x v="51"/>
    <x v="0"/>
    <x v="17"/>
    <x v="29"/>
    <x v="0"/>
    <x v="0"/>
    <n v="1"/>
  </r>
  <r>
    <x v="0"/>
    <x v="52"/>
    <x v="0"/>
    <x v="17"/>
    <x v="29"/>
    <x v="0"/>
    <x v="0"/>
    <n v="1"/>
  </r>
  <r>
    <x v="0"/>
    <x v="53"/>
    <x v="0"/>
    <x v="17"/>
    <x v="29"/>
    <x v="0"/>
    <x v="0"/>
    <n v="1"/>
  </r>
  <r>
    <x v="0"/>
    <x v="54"/>
    <x v="0"/>
    <x v="17"/>
    <x v="29"/>
    <x v="0"/>
    <x v="0"/>
    <n v="1876.3819000000001"/>
  </r>
  <r>
    <x v="0"/>
    <x v="55"/>
    <x v="0"/>
    <x v="17"/>
    <x v="29"/>
    <x v="0"/>
    <x v="0"/>
    <n v="1"/>
  </r>
  <r>
    <x v="0"/>
    <x v="56"/>
    <x v="0"/>
    <x v="17"/>
    <x v="29"/>
    <x v="0"/>
    <x v="0"/>
    <n v="0"/>
  </r>
  <r>
    <x v="0"/>
    <x v="57"/>
    <x v="0"/>
    <x v="17"/>
    <x v="29"/>
    <x v="0"/>
    <x v="0"/>
    <n v="0"/>
  </r>
  <r>
    <x v="0"/>
    <x v="58"/>
    <x v="0"/>
    <x v="17"/>
    <x v="29"/>
    <x v="0"/>
    <x v="0"/>
    <n v="0"/>
  </r>
  <r>
    <x v="0"/>
    <x v="59"/>
    <x v="0"/>
    <x v="17"/>
    <x v="29"/>
    <x v="0"/>
    <x v="0"/>
    <n v="1"/>
  </r>
  <r>
    <x v="0"/>
    <x v="60"/>
    <x v="0"/>
    <x v="17"/>
    <x v="29"/>
    <x v="0"/>
    <x v="0"/>
    <n v="1876.3819000000001"/>
  </r>
  <r>
    <x v="0"/>
    <x v="49"/>
    <x v="0"/>
    <x v="17"/>
    <x v="30"/>
    <x v="0"/>
    <x v="0"/>
    <n v="1"/>
  </r>
  <r>
    <x v="0"/>
    <x v="50"/>
    <x v="0"/>
    <x v="17"/>
    <x v="30"/>
    <x v="0"/>
    <x v="0"/>
    <n v="1"/>
  </r>
  <r>
    <x v="0"/>
    <x v="51"/>
    <x v="0"/>
    <x v="17"/>
    <x v="30"/>
    <x v="0"/>
    <x v="0"/>
    <n v="1"/>
  </r>
  <r>
    <x v="0"/>
    <x v="52"/>
    <x v="0"/>
    <x v="17"/>
    <x v="30"/>
    <x v="0"/>
    <x v="0"/>
    <n v="1"/>
  </r>
  <r>
    <x v="0"/>
    <x v="53"/>
    <x v="0"/>
    <x v="17"/>
    <x v="30"/>
    <x v="0"/>
    <x v="0"/>
    <n v="1"/>
  </r>
  <r>
    <x v="0"/>
    <x v="54"/>
    <x v="0"/>
    <x v="17"/>
    <x v="30"/>
    <x v="0"/>
    <x v="0"/>
    <n v="589.88728000000003"/>
  </r>
  <r>
    <x v="0"/>
    <x v="55"/>
    <x v="0"/>
    <x v="17"/>
    <x v="30"/>
    <x v="0"/>
    <x v="0"/>
    <n v="1"/>
  </r>
  <r>
    <x v="0"/>
    <x v="56"/>
    <x v="0"/>
    <x v="17"/>
    <x v="30"/>
    <x v="0"/>
    <x v="0"/>
    <n v="0"/>
  </r>
  <r>
    <x v="0"/>
    <x v="57"/>
    <x v="0"/>
    <x v="17"/>
    <x v="30"/>
    <x v="0"/>
    <x v="0"/>
    <n v="0"/>
  </r>
  <r>
    <x v="0"/>
    <x v="58"/>
    <x v="0"/>
    <x v="17"/>
    <x v="30"/>
    <x v="0"/>
    <x v="0"/>
    <n v="0"/>
  </r>
  <r>
    <x v="0"/>
    <x v="59"/>
    <x v="0"/>
    <x v="17"/>
    <x v="30"/>
    <x v="0"/>
    <x v="0"/>
    <n v="1"/>
  </r>
  <r>
    <x v="0"/>
    <x v="60"/>
    <x v="0"/>
    <x v="17"/>
    <x v="30"/>
    <x v="0"/>
    <x v="0"/>
    <n v="589.88728000000003"/>
  </r>
  <r>
    <x v="0"/>
    <x v="49"/>
    <x v="0"/>
    <x v="17"/>
    <x v="31"/>
    <x v="0"/>
    <x v="0"/>
    <n v="1"/>
  </r>
  <r>
    <x v="0"/>
    <x v="50"/>
    <x v="0"/>
    <x v="17"/>
    <x v="31"/>
    <x v="0"/>
    <x v="0"/>
    <n v="1"/>
  </r>
  <r>
    <x v="0"/>
    <x v="51"/>
    <x v="0"/>
    <x v="17"/>
    <x v="31"/>
    <x v="0"/>
    <x v="0"/>
    <n v="1"/>
  </r>
  <r>
    <x v="0"/>
    <x v="52"/>
    <x v="0"/>
    <x v="17"/>
    <x v="31"/>
    <x v="0"/>
    <x v="0"/>
    <n v="1"/>
  </r>
  <r>
    <x v="0"/>
    <x v="53"/>
    <x v="0"/>
    <x v="17"/>
    <x v="31"/>
    <x v="0"/>
    <x v="0"/>
    <n v="1"/>
  </r>
  <r>
    <x v="0"/>
    <x v="54"/>
    <x v="0"/>
    <x v="17"/>
    <x v="31"/>
    <x v="0"/>
    <x v="0"/>
    <n v="1480.9440999999999"/>
  </r>
  <r>
    <x v="0"/>
    <x v="55"/>
    <x v="0"/>
    <x v="17"/>
    <x v="31"/>
    <x v="0"/>
    <x v="0"/>
    <n v="1"/>
  </r>
  <r>
    <x v="0"/>
    <x v="56"/>
    <x v="0"/>
    <x v="17"/>
    <x v="31"/>
    <x v="0"/>
    <x v="0"/>
    <n v="0"/>
  </r>
  <r>
    <x v="0"/>
    <x v="57"/>
    <x v="0"/>
    <x v="17"/>
    <x v="31"/>
    <x v="0"/>
    <x v="0"/>
    <n v="0"/>
  </r>
  <r>
    <x v="0"/>
    <x v="58"/>
    <x v="0"/>
    <x v="17"/>
    <x v="31"/>
    <x v="0"/>
    <x v="0"/>
    <n v="0"/>
  </r>
  <r>
    <x v="0"/>
    <x v="59"/>
    <x v="0"/>
    <x v="17"/>
    <x v="31"/>
    <x v="0"/>
    <x v="0"/>
    <n v="1"/>
  </r>
  <r>
    <x v="0"/>
    <x v="60"/>
    <x v="0"/>
    <x v="17"/>
    <x v="31"/>
    <x v="0"/>
    <x v="0"/>
    <n v="1480.9440999999999"/>
  </r>
  <r>
    <x v="0"/>
    <x v="49"/>
    <x v="0"/>
    <x v="18"/>
    <x v="22"/>
    <x v="0"/>
    <x v="0"/>
    <n v="1"/>
  </r>
  <r>
    <x v="0"/>
    <x v="50"/>
    <x v="0"/>
    <x v="18"/>
    <x v="22"/>
    <x v="0"/>
    <x v="0"/>
    <n v="1"/>
  </r>
  <r>
    <x v="0"/>
    <x v="51"/>
    <x v="0"/>
    <x v="18"/>
    <x v="22"/>
    <x v="0"/>
    <x v="0"/>
    <n v="1"/>
  </r>
  <r>
    <x v="0"/>
    <x v="52"/>
    <x v="0"/>
    <x v="18"/>
    <x v="22"/>
    <x v="0"/>
    <x v="0"/>
    <n v="1"/>
  </r>
  <r>
    <x v="0"/>
    <x v="53"/>
    <x v="0"/>
    <x v="18"/>
    <x v="22"/>
    <x v="0"/>
    <x v="0"/>
    <n v="1"/>
  </r>
  <r>
    <x v="0"/>
    <x v="54"/>
    <x v="0"/>
    <x v="18"/>
    <x v="22"/>
    <x v="0"/>
    <x v="0"/>
    <n v="1249.8680999999999"/>
  </r>
  <r>
    <x v="0"/>
    <x v="55"/>
    <x v="0"/>
    <x v="18"/>
    <x v="22"/>
    <x v="0"/>
    <x v="0"/>
    <n v="1"/>
  </r>
  <r>
    <x v="0"/>
    <x v="56"/>
    <x v="0"/>
    <x v="18"/>
    <x v="22"/>
    <x v="0"/>
    <x v="0"/>
    <n v="0"/>
  </r>
  <r>
    <x v="0"/>
    <x v="57"/>
    <x v="0"/>
    <x v="18"/>
    <x v="22"/>
    <x v="0"/>
    <x v="0"/>
    <n v="0"/>
  </r>
  <r>
    <x v="0"/>
    <x v="58"/>
    <x v="0"/>
    <x v="18"/>
    <x v="22"/>
    <x v="0"/>
    <x v="0"/>
    <n v="0"/>
  </r>
  <r>
    <x v="0"/>
    <x v="59"/>
    <x v="0"/>
    <x v="18"/>
    <x v="22"/>
    <x v="0"/>
    <x v="0"/>
    <n v="1"/>
  </r>
  <r>
    <x v="0"/>
    <x v="60"/>
    <x v="0"/>
    <x v="18"/>
    <x v="22"/>
    <x v="0"/>
    <x v="0"/>
    <n v="1249.8680999999999"/>
  </r>
  <r>
    <x v="0"/>
    <x v="49"/>
    <x v="0"/>
    <x v="18"/>
    <x v="23"/>
    <x v="0"/>
    <x v="0"/>
    <n v="1"/>
  </r>
  <r>
    <x v="0"/>
    <x v="50"/>
    <x v="0"/>
    <x v="18"/>
    <x v="23"/>
    <x v="0"/>
    <x v="0"/>
    <n v="1"/>
  </r>
  <r>
    <x v="0"/>
    <x v="51"/>
    <x v="0"/>
    <x v="18"/>
    <x v="23"/>
    <x v="0"/>
    <x v="0"/>
    <n v="1"/>
  </r>
  <r>
    <x v="0"/>
    <x v="52"/>
    <x v="0"/>
    <x v="18"/>
    <x v="23"/>
    <x v="0"/>
    <x v="0"/>
    <n v="1"/>
  </r>
  <r>
    <x v="0"/>
    <x v="53"/>
    <x v="0"/>
    <x v="18"/>
    <x v="23"/>
    <x v="0"/>
    <x v="0"/>
    <n v="1"/>
  </r>
  <r>
    <x v="0"/>
    <x v="54"/>
    <x v="0"/>
    <x v="18"/>
    <x v="23"/>
    <x v="0"/>
    <x v="0"/>
    <n v="6368.6562000000004"/>
  </r>
  <r>
    <x v="0"/>
    <x v="55"/>
    <x v="0"/>
    <x v="18"/>
    <x v="23"/>
    <x v="0"/>
    <x v="0"/>
    <n v="1"/>
  </r>
  <r>
    <x v="0"/>
    <x v="56"/>
    <x v="0"/>
    <x v="18"/>
    <x v="23"/>
    <x v="0"/>
    <x v="0"/>
    <n v="0"/>
  </r>
  <r>
    <x v="0"/>
    <x v="57"/>
    <x v="0"/>
    <x v="18"/>
    <x v="23"/>
    <x v="0"/>
    <x v="0"/>
    <n v="0"/>
  </r>
  <r>
    <x v="0"/>
    <x v="58"/>
    <x v="0"/>
    <x v="18"/>
    <x v="23"/>
    <x v="0"/>
    <x v="0"/>
    <n v="0"/>
  </r>
  <r>
    <x v="0"/>
    <x v="59"/>
    <x v="0"/>
    <x v="18"/>
    <x v="23"/>
    <x v="0"/>
    <x v="0"/>
    <n v="1"/>
  </r>
  <r>
    <x v="0"/>
    <x v="60"/>
    <x v="0"/>
    <x v="18"/>
    <x v="23"/>
    <x v="0"/>
    <x v="0"/>
    <n v="6368.6562000000004"/>
  </r>
  <r>
    <x v="0"/>
    <x v="49"/>
    <x v="0"/>
    <x v="18"/>
    <x v="24"/>
    <x v="0"/>
    <x v="0"/>
    <n v="1"/>
  </r>
  <r>
    <x v="0"/>
    <x v="50"/>
    <x v="0"/>
    <x v="18"/>
    <x v="24"/>
    <x v="0"/>
    <x v="0"/>
    <n v="1"/>
  </r>
  <r>
    <x v="0"/>
    <x v="51"/>
    <x v="0"/>
    <x v="18"/>
    <x v="24"/>
    <x v="0"/>
    <x v="0"/>
    <n v="1"/>
  </r>
  <r>
    <x v="0"/>
    <x v="52"/>
    <x v="0"/>
    <x v="18"/>
    <x v="24"/>
    <x v="0"/>
    <x v="0"/>
    <n v="1"/>
  </r>
  <r>
    <x v="0"/>
    <x v="53"/>
    <x v="0"/>
    <x v="18"/>
    <x v="24"/>
    <x v="0"/>
    <x v="0"/>
    <n v="1"/>
  </r>
  <r>
    <x v="0"/>
    <x v="54"/>
    <x v="0"/>
    <x v="18"/>
    <x v="24"/>
    <x v="0"/>
    <x v="0"/>
    <n v="2153.06"/>
  </r>
  <r>
    <x v="0"/>
    <x v="55"/>
    <x v="0"/>
    <x v="18"/>
    <x v="24"/>
    <x v="0"/>
    <x v="0"/>
    <n v="1"/>
  </r>
  <r>
    <x v="0"/>
    <x v="56"/>
    <x v="0"/>
    <x v="18"/>
    <x v="24"/>
    <x v="0"/>
    <x v="0"/>
    <n v="0"/>
  </r>
  <r>
    <x v="0"/>
    <x v="57"/>
    <x v="0"/>
    <x v="18"/>
    <x v="24"/>
    <x v="0"/>
    <x v="0"/>
    <n v="0"/>
  </r>
  <r>
    <x v="0"/>
    <x v="58"/>
    <x v="0"/>
    <x v="18"/>
    <x v="24"/>
    <x v="0"/>
    <x v="0"/>
    <n v="0"/>
  </r>
  <r>
    <x v="0"/>
    <x v="59"/>
    <x v="0"/>
    <x v="18"/>
    <x v="24"/>
    <x v="0"/>
    <x v="0"/>
    <n v="1"/>
  </r>
  <r>
    <x v="0"/>
    <x v="60"/>
    <x v="0"/>
    <x v="18"/>
    <x v="24"/>
    <x v="0"/>
    <x v="0"/>
    <n v="2153.06"/>
  </r>
  <r>
    <x v="0"/>
    <x v="49"/>
    <x v="0"/>
    <x v="18"/>
    <x v="25"/>
    <x v="0"/>
    <x v="0"/>
    <n v="1"/>
  </r>
  <r>
    <x v="0"/>
    <x v="50"/>
    <x v="0"/>
    <x v="18"/>
    <x v="25"/>
    <x v="0"/>
    <x v="0"/>
    <n v="1"/>
  </r>
  <r>
    <x v="0"/>
    <x v="51"/>
    <x v="0"/>
    <x v="18"/>
    <x v="25"/>
    <x v="0"/>
    <x v="0"/>
    <n v="1"/>
  </r>
  <r>
    <x v="0"/>
    <x v="52"/>
    <x v="0"/>
    <x v="18"/>
    <x v="25"/>
    <x v="0"/>
    <x v="0"/>
    <n v="1"/>
  </r>
  <r>
    <x v="0"/>
    <x v="53"/>
    <x v="0"/>
    <x v="18"/>
    <x v="25"/>
    <x v="0"/>
    <x v="0"/>
    <n v="1"/>
  </r>
  <r>
    <x v="0"/>
    <x v="54"/>
    <x v="0"/>
    <x v="18"/>
    <x v="25"/>
    <x v="0"/>
    <x v="0"/>
    <n v="432.26132999999999"/>
  </r>
  <r>
    <x v="0"/>
    <x v="55"/>
    <x v="0"/>
    <x v="18"/>
    <x v="25"/>
    <x v="0"/>
    <x v="0"/>
    <n v="1"/>
  </r>
  <r>
    <x v="0"/>
    <x v="56"/>
    <x v="0"/>
    <x v="18"/>
    <x v="25"/>
    <x v="0"/>
    <x v="0"/>
    <n v="0"/>
  </r>
  <r>
    <x v="0"/>
    <x v="57"/>
    <x v="0"/>
    <x v="18"/>
    <x v="25"/>
    <x v="0"/>
    <x v="0"/>
    <n v="0"/>
  </r>
  <r>
    <x v="0"/>
    <x v="58"/>
    <x v="0"/>
    <x v="18"/>
    <x v="25"/>
    <x v="0"/>
    <x v="0"/>
    <n v="0"/>
  </r>
  <r>
    <x v="0"/>
    <x v="59"/>
    <x v="0"/>
    <x v="18"/>
    <x v="25"/>
    <x v="0"/>
    <x v="0"/>
    <n v="1"/>
  </r>
  <r>
    <x v="0"/>
    <x v="60"/>
    <x v="0"/>
    <x v="18"/>
    <x v="25"/>
    <x v="0"/>
    <x v="0"/>
    <n v="432.26132999999999"/>
  </r>
  <r>
    <x v="0"/>
    <x v="49"/>
    <x v="0"/>
    <x v="18"/>
    <x v="26"/>
    <x v="0"/>
    <x v="0"/>
    <n v="1"/>
  </r>
  <r>
    <x v="0"/>
    <x v="50"/>
    <x v="0"/>
    <x v="18"/>
    <x v="26"/>
    <x v="0"/>
    <x v="0"/>
    <n v="1"/>
  </r>
  <r>
    <x v="0"/>
    <x v="51"/>
    <x v="0"/>
    <x v="18"/>
    <x v="26"/>
    <x v="0"/>
    <x v="0"/>
    <n v="1"/>
  </r>
  <r>
    <x v="0"/>
    <x v="52"/>
    <x v="0"/>
    <x v="18"/>
    <x v="26"/>
    <x v="0"/>
    <x v="0"/>
    <n v="1"/>
  </r>
  <r>
    <x v="0"/>
    <x v="53"/>
    <x v="0"/>
    <x v="18"/>
    <x v="26"/>
    <x v="0"/>
    <x v="0"/>
    <n v="1"/>
  </r>
  <r>
    <x v="0"/>
    <x v="54"/>
    <x v="0"/>
    <x v="18"/>
    <x v="26"/>
    <x v="0"/>
    <x v="0"/>
    <n v="4756.3321999999998"/>
  </r>
  <r>
    <x v="0"/>
    <x v="55"/>
    <x v="0"/>
    <x v="18"/>
    <x v="26"/>
    <x v="0"/>
    <x v="0"/>
    <n v="1"/>
  </r>
  <r>
    <x v="0"/>
    <x v="56"/>
    <x v="0"/>
    <x v="18"/>
    <x v="26"/>
    <x v="0"/>
    <x v="0"/>
    <n v="0"/>
  </r>
  <r>
    <x v="0"/>
    <x v="57"/>
    <x v="0"/>
    <x v="18"/>
    <x v="26"/>
    <x v="0"/>
    <x v="0"/>
    <n v="0"/>
  </r>
  <r>
    <x v="0"/>
    <x v="58"/>
    <x v="0"/>
    <x v="18"/>
    <x v="26"/>
    <x v="0"/>
    <x v="0"/>
    <n v="0"/>
  </r>
  <r>
    <x v="0"/>
    <x v="59"/>
    <x v="0"/>
    <x v="18"/>
    <x v="26"/>
    <x v="0"/>
    <x v="0"/>
    <n v="1"/>
  </r>
  <r>
    <x v="0"/>
    <x v="60"/>
    <x v="0"/>
    <x v="18"/>
    <x v="26"/>
    <x v="0"/>
    <x v="0"/>
    <n v="4756.3321999999998"/>
  </r>
  <r>
    <x v="0"/>
    <x v="49"/>
    <x v="0"/>
    <x v="18"/>
    <x v="27"/>
    <x v="0"/>
    <x v="0"/>
    <n v="1"/>
  </r>
  <r>
    <x v="0"/>
    <x v="50"/>
    <x v="0"/>
    <x v="18"/>
    <x v="27"/>
    <x v="0"/>
    <x v="0"/>
    <n v="1"/>
  </r>
  <r>
    <x v="0"/>
    <x v="51"/>
    <x v="0"/>
    <x v="18"/>
    <x v="27"/>
    <x v="0"/>
    <x v="0"/>
    <n v="1"/>
  </r>
  <r>
    <x v="0"/>
    <x v="52"/>
    <x v="0"/>
    <x v="18"/>
    <x v="27"/>
    <x v="0"/>
    <x v="0"/>
    <n v="1"/>
  </r>
  <r>
    <x v="0"/>
    <x v="53"/>
    <x v="0"/>
    <x v="18"/>
    <x v="27"/>
    <x v="0"/>
    <x v="0"/>
    <n v="1"/>
  </r>
  <r>
    <x v="0"/>
    <x v="54"/>
    <x v="0"/>
    <x v="18"/>
    <x v="27"/>
    <x v="0"/>
    <x v="0"/>
    <n v="1208.1691000000001"/>
  </r>
  <r>
    <x v="0"/>
    <x v="55"/>
    <x v="0"/>
    <x v="18"/>
    <x v="27"/>
    <x v="0"/>
    <x v="0"/>
    <n v="1"/>
  </r>
  <r>
    <x v="0"/>
    <x v="56"/>
    <x v="0"/>
    <x v="18"/>
    <x v="27"/>
    <x v="0"/>
    <x v="0"/>
    <n v="0"/>
  </r>
  <r>
    <x v="0"/>
    <x v="57"/>
    <x v="0"/>
    <x v="18"/>
    <x v="27"/>
    <x v="0"/>
    <x v="0"/>
    <n v="0"/>
  </r>
  <r>
    <x v="0"/>
    <x v="58"/>
    <x v="0"/>
    <x v="18"/>
    <x v="27"/>
    <x v="0"/>
    <x v="0"/>
    <n v="0"/>
  </r>
  <r>
    <x v="0"/>
    <x v="59"/>
    <x v="0"/>
    <x v="18"/>
    <x v="27"/>
    <x v="0"/>
    <x v="0"/>
    <n v="1"/>
  </r>
  <r>
    <x v="0"/>
    <x v="60"/>
    <x v="0"/>
    <x v="18"/>
    <x v="27"/>
    <x v="0"/>
    <x v="0"/>
    <n v="1208.1691000000001"/>
  </r>
  <r>
    <x v="0"/>
    <x v="49"/>
    <x v="0"/>
    <x v="18"/>
    <x v="28"/>
    <x v="0"/>
    <x v="0"/>
    <n v="1"/>
  </r>
  <r>
    <x v="0"/>
    <x v="50"/>
    <x v="0"/>
    <x v="18"/>
    <x v="28"/>
    <x v="0"/>
    <x v="0"/>
    <n v="1"/>
  </r>
  <r>
    <x v="0"/>
    <x v="51"/>
    <x v="0"/>
    <x v="18"/>
    <x v="28"/>
    <x v="0"/>
    <x v="0"/>
    <n v="1"/>
  </r>
  <r>
    <x v="0"/>
    <x v="52"/>
    <x v="0"/>
    <x v="18"/>
    <x v="28"/>
    <x v="0"/>
    <x v="0"/>
    <n v="1"/>
  </r>
  <r>
    <x v="0"/>
    <x v="53"/>
    <x v="0"/>
    <x v="18"/>
    <x v="28"/>
    <x v="0"/>
    <x v="0"/>
    <n v="1"/>
  </r>
  <r>
    <x v="0"/>
    <x v="54"/>
    <x v="0"/>
    <x v="18"/>
    <x v="28"/>
    <x v="0"/>
    <x v="0"/>
    <n v="8627.6918000000005"/>
  </r>
  <r>
    <x v="0"/>
    <x v="55"/>
    <x v="0"/>
    <x v="18"/>
    <x v="28"/>
    <x v="0"/>
    <x v="0"/>
    <n v="1"/>
  </r>
  <r>
    <x v="0"/>
    <x v="56"/>
    <x v="0"/>
    <x v="18"/>
    <x v="28"/>
    <x v="0"/>
    <x v="0"/>
    <n v="0"/>
  </r>
  <r>
    <x v="0"/>
    <x v="57"/>
    <x v="0"/>
    <x v="18"/>
    <x v="28"/>
    <x v="0"/>
    <x v="0"/>
    <n v="0"/>
  </r>
  <r>
    <x v="0"/>
    <x v="58"/>
    <x v="0"/>
    <x v="18"/>
    <x v="28"/>
    <x v="0"/>
    <x v="0"/>
    <n v="0"/>
  </r>
  <r>
    <x v="0"/>
    <x v="59"/>
    <x v="0"/>
    <x v="18"/>
    <x v="28"/>
    <x v="0"/>
    <x v="0"/>
    <n v="1"/>
  </r>
  <r>
    <x v="0"/>
    <x v="60"/>
    <x v="0"/>
    <x v="18"/>
    <x v="28"/>
    <x v="0"/>
    <x v="0"/>
    <n v="8627.6918000000005"/>
  </r>
  <r>
    <x v="0"/>
    <x v="49"/>
    <x v="0"/>
    <x v="18"/>
    <x v="29"/>
    <x v="0"/>
    <x v="0"/>
    <n v="1"/>
  </r>
  <r>
    <x v="0"/>
    <x v="50"/>
    <x v="0"/>
    <x v="18"/>
    <x v="29"/>
    <x v="0"/>
    <x v="0"/>
    <n v="1"/>
  </r>
  <r>
    <x v="0"/>
    <x v="51"/>
    <x v="0"/>
    <x v="18"/>
    <x v="29"/>
    <x v="0"/>
    <x v="0"/>
    <n v="1"/>
  </r>
  <r>
    <x v="0"/>
    <x v="52"/>
    <x v="0"/>
    <x v="18"/>
    <x v="29"/>
    <x v="0"/>
    <x v="0"/>
    <n v="1"/>
  </r>
  <r>
    <x v="0"/>
    <x v="53"/>
    <x v="0"/>
    <x v="18"/>
    <x v="29"/>
    <x v="0"/>
    <x v="0"/>
    <n v="1"/>
  </r>
  <r>
    <x v="0"/>
    <x v="54"/>
    <x v="0"/>
    <x v="18"/>
    <x v="29"/>
    <x v="0"/>
    <x v="0"/>
    <n v="2065.9128999999998"/>
  </r>
  <r>
    <x v="0"/>
    <x v="55"/>
    <x v="0"/>
    <x v="18"/>
    <x v="29"/>
    <x v="0"/>
    <x v="0"/>
    <n v="1"/>
  </r>
  <r>
    <x v="0"/>
    <x v="56"/>
    <x v="0"/>
    <x v="18"/>
    <x v="29"/>
    <x v="0"/>
    <x v="0"/>
    <n v="0"/>
  </r>
  <r>
    <x v="0"/>
    <x v="57"/>
    <x v="0"/>
    <x v="18"/>
    <x v="29"/>
    <x v="0"/>
    <x v="0"/>
    <n v="0"/>
  </r>
  <r>
    <x v="0"/>
    <x v="58"/>
    <x v="0"/>
    <x v="18"/>
    <x v="29"/>
    <x v="0"/>
    <x v="0"/>
    <n v="0"/>
  </r>
  <r>
    <x v="0"/>
    <x v="59"/>
    <x v="0"/>
    <x v="18"/>
    <x v="29"/>
    <x v="0"/>
    <x v="0"/>
    <n v="1"/>
  </r>
  <r>
    <x v="0"/>
    <x v="60"/>
    <x v="0"/>
    <x v="18"/>
    <x v="29"/>
    <x v="0"/>
    <x v="0"/>
    <n v="2065.9128999999998"/>
  </r>
  <r>
    <x v="0"/>
    <x v="49"/>
    <x v="0"/>
    <x v="18"/>
    <x v="30"/>
    <x v="0"/>
    <x v="0"/>
    <n v="1"/>
  </r>
  <r>
    <x v="0"/>
    <x v="50"/>
    <x v="0"/>
    <x v="18"/>
    <x v="30"/>
    <x v="0"/>
    <x v="0"/>
    <n v="1"/>
  </r>
  <r>
    <x v="0"/>
    <x v="51"/>
    <x v="0"/>
    <x v="18"/>
    <x v="30"/>
    <x v="0"/>
    <x v="0"/>
    <n v="1"/>
  </r>
  <r>
    <x v="0"/>
    <x v="52"/>
    <x v="0"/>
    <x v="18"/>
    <x v="30"/>
    <x v="0"/>
    <x v="0"/>
    <n v="1"/>
  </r>
  <r>
    <x v="0"/>
    <x v="53"/>
    <x v="0"/>
    <x v="18"/>
    <x v="30"/>
    <x v="0"/>
    <x v="0"/>
    <n v="1"/>
  </r>
  <r>
    <x v="0"/>
    <x v="54"/>
    <x v="0"/>
    <x v="18"/>
    <x v="30"/>
    <x v="0"/>
    <x v="0"/>
    <n v="701.00139999999999"/>
  </r>
  <r>
    <x v="0"/>
    <x v="55"/>
    <x v="0"/>
    <x v="18"/>
    <x v="30"/>
    <x v="0"/>
    <x v="0"/>
    <n v="1"/>
  </r>
  <r>
    <x v="0"/>
    <x v="56"/>
    <x v="0"/>
    <x v="18"/>
    <x v="30"/>
    <x v="0"/>
    <x v="0"/>
    <n v="0"/>
  </r>
  <r>
    <x v="0"/>
    <x v="57"/>
    <x v="0"/>
    <x v="18"/>
    <x v="30"/>
    <x v="0"/>
    <x v="0"/>
    <n v="0"/>
  </r>
  <r>
    <x v="0"/>
    <x v="58"/>
    <x v="0"/>
    <x v="18"/>
    <x v="30"/>
    <x v="0"/>
    <x v="0"/>
    <n v="0"/>
  </r>
  <r>
    <x v="0"/>
    <x v="59"/>
    <x v="0"/>
    <x v="18"/>
    <x v="30"/>
    <x v="0"/>
    <x v="0"/>
    <n v="1"/>
  </r>
  <r>
    <x v="0"/>
    <x v="60"/>
    <x v="0"/>
    <x v="18"/>
    <x v="30"/>
    <x v="0"/>
    <x v="0"/>
    <n v="701.00139999999999"/>
  </r>
  <r>
    <x v="0"/>
    <x v="49"/>
    <x v="0"/>
    <x v="18"/>
    <x v="31"/>
    <x v="0"/>
    <x v="0"/>
    <n v="1"/>
  </r>
  <r>
    <x v="0"/>
    <x v="50"/>
    <x v="0"/>
    <x v="18"/>
    <x v="31"/>
    <x v="0"/>
    <x v="0"/>
    <n v="1"/>
  </r>
  <r>
    <x v="0"/>
    <x v="51"/>
    <x v="0"/>
    <x v="18"/>
    <x v="31"/>
    <x v="0"/>
    <x v="0"/>
    <n v="1"/>
  </r>
  <r>
    <x v="0"/>
    <x v="52"/>
    <x v="0"/>
    <x v="18"/>
    <x v="31"/>
    <x v="0"/>
    <x v="0"/>
    <n v="1"/>
  </r>
  <r>
    <x v="0"/>
    <x v="53"/>
    <x v="0"/>
    <x v="18"/>
    <x v="31"/>
    <x v="0"/>
    <x v="0"/>
    <n v="1"/>
  </r>
  <r>
    <x v="0"/>
    <x v="54"/>
    <x v="0"/>
    <x v="18"/>
    <x v="31"/>
    <x v="0"/>
    <x v="0"/>
    <n v="1628.5417"/>
  </r>
  <r>
    <x v="0"/>
    <x v="55"/>
    <x v="0"/>
    <x v="18"/>
    <x v="31"/>
    <x v="0"/>
    <x v="0"/>
    <n v="1"/>
  </r>
  <r>
    <x v="0"/>
    <x v="56"/>
    <x v="0"/>
    <x v="18"/>
    <x v="31"/>
    <x v="0"/>
    <x v="0"/>
    <n v="0"/>
  </r>
  <r>
    <x v="0"/>
    <x v="57"/>
    <x v="0"/>
    <x v="18"/>
    <x v="31"/>
    <x v="0"/>
    <x v="0"/>
    <n v="0"/>
  </r>
  <r>
    <x v="0"/>
    <x v="58"/>
    <x v="0"/>
    <x v="18"/>
    <x v="31"/>
    <x v="0"/>
    <x v="0"/>
    <n v="0"/>
  </r>
  <r>
    <x v="0"/>
    <x v="59"/>
    <x v="0"/>
    <x v="18"/>
    <x v="31"/>
    <x v="0"/>
    <x v="0"/>
    <n v="1"/>
  </r>
  <r>
    <x v="0"/>
    <x v="60"/>
    <x v="0"/>
    <x v="18"/>
    <x v="31"/>
    <x v="0"/>
    <x v="0"/>
    <n v="1628.5417"/>
  </r>
  <r>
    <x v="0"/>
    <x v="61"/>
    <x v="0"/>
    <x v="9"/>
    <x v="48"/>
    <x v="0"/>
    <x v="0"/>
    <n v="1"/>
  </r>
  <r>
    <x v="0"/>
    <x v="62"/>
    <x v="0"/>
    <x v="9"/>
    <x v="48"/>
    <x v="0"/>
    <x v="0"/>
    <n v="15590.326999999999"/>
  </r>
  <r>
    <x v="0"/>
    <x v="63"/>
    <x v="0"/>
    <x v="9"/>
    <x v="48"/>
    <x v="0"/>
    <x v="0"/>
    <n v="16777.074000000001"/>
  </r>
  <r>
    <x v="0"/>
    <x v="64"/>
    <x v="0"/>
    <x v="9"/>
    <x v="48"/>
    <x v="0"/>
    <x v="0"/>
    <n v="29679.077000000001"/>
  </r>
  <r>
    <x v="0"/>
    <x v="65"/>
    <x v="0"/>
    <x v="9"/>
    <x v="48"/>
    <x v="0"/>
    <x v="0"/>
    <n v="14088.75"/>
  </r>
  <r>
    <x v="0"/>
    <x v="66"/>
    <x v="0"/>
    <x v="9"/>
    <x v="48"/>
    <x v="0"/>
    <x v="0"/>
    <n v="2688.3240999999998"/>
  </r>
  <r>
    <x v="0"/>
    <x v="67"/>
    <x v="0"/>
    <x v="9"/>
    <x v="48"/>
    <x v="0"/>
    <x v="0"/>
    <n v="1"/>
  </r>
  <r>
    <x v="0"/>
    <x v="68"/>
    <x v="0"/>
    <x v="9"/>
    <x v="48"/>
    <x v="0"/>
    <x v="0"/>
    <n v="1.01663346"/>
  </r>
  <r>
    <x v="0"/>
    <x v="69"/>
    <x v="0"/>
    <x v="9"/>
    <x v="48"/>
    <x v="0"/>
    <x v="0"/>
    <n v="1"/>
  </r>
  <r>
    <x v="0"/>
    <x v="70"/>
    <x v="0"/>
    <x v="9"/>
    <x v="48"/>
    <x v="0"/>
    <x v="0"/>
    <n v="1.1038047419999999"/>
  </r>
  <r>
    <x v="0"/>
    <x v="71"/>
    <x v="0"/>
    <x v="0"/>
    <x v="0"/>
    <x v="0"/>
    <x v="0"/>
    <n v="29679.077000000001"/>
  </r>
  <r>
    <x v="0"/>
    <x v="72"/>
    <x v="0"/>
    <x v="0"/>
    <x v="0"/>
    <x v="0"/>
    <x v="0"/>
    <n v="999800.8"/>
  </r>
  <r>
    <x v="0"/>
    <x v="71"/>
    <x v="0"/>
    <x v="1"/>
    <x v="0"/>
    <x v="0"/>
    <x v="0"/>
    <n v="0"/>
  </r>
  <r>
    <x v="0"/>
    <x v="72"/>
    <x v="0"/>
    <x v="1"/>
    <x v="0"/>
    <x v="0"/>
    <x v="0"/>
    <n v="1000000"/>
  </r>
  <r>
    <x v="0"/>
    <x v="71"/>
    <x v="0"/>
    <x v="2"/>
    <x v="0"/>
    <x v="0"/>
    <x v="0"/>
    <n v="0"/>
  </r>
  <r>
    <x v="0"/>
    <x v="72"/>
    <x v="0"/>
    <x v="2"/>
    <x v="0"/>
    <x v="0"/>
    <x v="0"/>
    <n v="1000000"/>
  </r>
  <r>
    <x v="0"/>
    <x v="71"/>
    <x v="0"/>
    <x v="3"/>
    <x v="0"/>
    <x v="0"/>
    <x v="0"/>
    <n v="0"/>
  </r>
  <r>
    <x v="0"/>
    <x v="72"/>
    <x v="0"/>
    <x v="3"/>
    <x v="0"/>
    <x v="0"/>
    <x v="0"/>
    <n v="1000000"/>
  </r>
  <r>
    <x v="0"/>
    <x v="71"/>
    <x v="0"/>
    <x v="4"/>
    <x v="0"/>
    <x v="0"/>
    <x v="0"/>
    <n v="0"/>
  </r>
  <r>
    <x v="0"/>
    <x v="72"/>
    <x v="0"/>
    <x v="4"/>
    <x v="0"/>
    <x v="0"/>
    <x v="0"/>
    <n v="1000000"/>
  </r>
  <r>
    <x v="0"/>
    <x v="71"/>
    <x v="0"/>
    <x v="5"/>
    <x v="0"/>
    <x v="0"/>
    <x v="0"/>
    <n v="0"/>
  </r>
  <r>
    <x v="0"/>
    <x v="72"/>
    <x v="0"/>
    <x v="5"/>
    <x v="0"/>
    <x v="0"/>
    <x v="0"/>
    <n v="1000000"/>
  </r>
  <r>
    <x v="0"/>
    <x v="71"/>
    <x v="0"/>
    <x v="6"/>
    <x v="0"/>
    <x v="0"/>
    <x v="0"/>
    <n v="0"/>
  </r>
  <r>
    <x v="0"/>
    <x v="72"/>
    <x v="0"/>
    <x v="6"/>
    <x v="0"/>
    <x v="0"/>
    <x v="0"/>
    <n v="1000000"/>
  </r>
  <r>
    <x v="0"/>
    <x v="71"/>
    <x v="0"/>
    <x v="7"/>
    <x v="0"/>
    <x v="0"/>
    <x v="0"/>
    <n v="0"/>
  </r>
  <r>
    <x v="0"/>
    <x v="72"/>
    <x v="0"/>
    <x v="7"/>
    <x v="0"/>
    <x v="0"/>
    <x v="0"/>
    <n v="1000000"/>
  </r>
  <r>
    <x v="0"/>
    <x v="71"/>
    <x v="0"/>
    <x v="8"/>
    <x v="0"/>
    <x v="0"/>
    <x v="0"/>
    <n v="0"/>
  </r>
  <r>
    <x v="0"/>
    <x v="72"/>
    <x v="0"/>
    <x v="8"/>
    <x v="0"/>
    <x v="0"/>
    <x v="0"/>
    <n v="1000000"/>
  </r>
  <r>
    <x v="0"/>
    <x v="61"/>
    <x v="0"/>
    <x v="10"/>
    <x v="48"/>
    <x v="0"/>
    <x v="0"/>
    <n v="1"/>
  </r>
  <r>
    <x v="0"/>
    <x v="62"/>
    <x v="0"/>
    <x v="10"/>
    <x v="48"/>
    <x v="0"/>
    <x v="0"/>
    <n v="21629"/>
  </r>
  <r>
    <x v="0"/>
    <x v="63"/>
    <x v="0"/>
    <x v="10"/>
    <x v="48"/>
    <x v="0"/>
    <x v="0"/>
    <n v="48585.555999999997"/>
  </r>
  <r>
    <x v="0"/>
    <x v="64"/>
    <x v="0"/>
    <x v="10"/>
    <x v="48"/>
    <x v="0"/>
    <x v="0"/>
    <n v="68285.293999999994"/>
  </r>
  <r>
    <x v="0"/>
    <x v="65"/>
    <x v="0"/>
    <x v="10"/>
    <x v="48"/>
    <x v="0"/>
    <x v="0"/>
    <n v="46656.294000000002"/>
  </r>
  <r>
    <x v="0"/>
    <x v="66"/>
    <x v="0"/>
    <x v="10"/>
    <x v="48"/>
    <x v="0"/>
    <x v="0"/>
    <n v="1929.2619999999999"/>
  </r>
  <r>
    <x v="0"/>
    <x v="67"/>
    <x v="0"/>
    <x v="10"/>
    <x v="48"/>
    <x v="0"/>
    <x v="0"/>
    <n v="1"/>
  </r>
  <r>
    <x v="0"/>
    <x v="68"/>
    <x v="0"/>
    <x v="10"/>
    <x v="48"/>
    <x v="0"/>
    <x v="0"/>
    <n v="1.0022402699999999"/>
  </r>
  <r>
    <x v="0"/>
    <x v="69"/>
    <x v="0"/>
    <x v="10"/>
    <x v="48"/>
    <x v="0"/>
    <x v="0"/>
    <n v="1"/>
  </r>
  <r>
    <x v="0"/>
    <x v="70"/>
    <x v="0"/>
    <x v="10"/>
    <x v="48"/>
    <x v="0"/>
    <x v="0"/>
    <n v="1.05641783"/>
  </r>
  <r>
    <x v="0"/>
    <x v="71"/>
    <x v="0"/>
    <x v="0"/>
    <x v="1"/>
    <x v="0"/>
    <x v="0"/>
    <n v="68285.293999999994"/>
  </r>
  <r>
    <x v="0"/>
    <x v="72"/>
    <x v="0"/>
    <x v="0"/>
    <x v="1"/>
    <x v="0"/>
    <x v="0"/>
    <n v="997781.63"/>
  </r>
  <r>
    <x v="0"/>
    <x v="71"/>
    <x v="0"/>
    <x v="1"/>
    <x v="1"/>
    <x v="0"/>
    <x v="0"/>
    <n v="0"/>
  </r>
  <r>
    <x v="0"/>
    <x v="72"/>
    <x v="0"/>
    <x v="1"/>
    <x v="1"/>
    <x v="0"/>
    <x v="0"/>
    <n v="1000000"/>
  </r>
  <r>
    <x v="0"/>
    <x v="71"/>
    <x v="0"/>
    <x v="2"/>
    <x v="1"/>
    <x v="0"/>
    <x v="0"/>
    <n v="0"/>
  </r>
  <r>
    <x v="0"/>
    <x v="72"/>
    <x v="0"/>
    <x v="2"/>
    <x v="1"/>
    <x v="0"/>
    <x v="0"/>
    <n v="1000000"/>
  </r>
  <r>
    <x v="0"/>
    <x v="71"/>
    <x v="0"/>
    <x v="3"/>
    <x v="1"/>
    <x v="0"/>
    <x v="0"/>
    <n v="0"/>
  </r>
  <r>
    <x v="0"/>
    <x v="72"/>
    <x v="0"/>
    <x v="3"/>
    <x v="1"/>
    <x v="0"/>
    <x v="0"/>
    <n v="1000000"/>
  </r>
  <r>
    <x v="0"/>
    <x v="71"/>
    <x v="0"/>
    <x v="4"/>
    <x v="1"/>
    <x v="0"/>
    <x v="0"/>
    <n v="0"/>
  </r>
  <r>
    <x v="0"/>
    <x v="72"/>
    <x v="0"/>
    <x v="4"/>
    <x v="1"/>
    <x v="0"/>
    <x v="0"/>
    <n v="1000000"/>
  </r>
  <r>
    <x v="0"/>
    <x v="71"/>
    <x v="0"/>
    <x v="5"/>
    <x v="1"/>
    <x v="0"/>
    <x v="0"/>
    <n v="0"/>
  </r>
  <r>
    <x v="0"/>
    <x v="72"/>
    <x v="0"/>
    <x v="5"/>
    <x v="1"/>
    <x v="0"/>
    <x v="0"/>
    <n v="1000000"/>
  </r>
  <r>
    <x v="0"/>
    <x v="71"/>
    <x v="0"/>
    <x v="6"/>
    <x v="1"/>
    <x v="0"/>
    <x v="0"/>
    <n v="0"/>
  </r>
  <r>
    <x v="0"/>
    <x v="72"/>
    <x v="0"/>
    <x v="6"/>
    <x v="1"/>
    <x v="0"/>
    <x v="0"/>
    <n v="1000000"/>
  </r>
  <r>
    <x v="0"/>
    <x v="71"/>
    <x v="0"/>
    <x v="7"/>
    <x v="1"/>
    <x v="0"/>
    <x v="0"/>
    <n v="0"/>
  </r>
  <r>
    <x v="0"/>
    <x v="72"/>
    <x v="0"/>
    <x v="7"/>
    <x v="1"/>
    <x v="0"/>
    <x v="0"/>
    <n v="1000000"/>
  </r>
  <r>
    <x v="0"/>
    <x v="71"/>
    <x v="0"/>
    <x v="8"/>
    <x v="1"/>
    <x v="0"/>
    <x v="0"/>
    <n v="0"/>
  </r>
  <r>
    <x v="0"/>
    <x v="72"/>
    <x v="0"/>
    <x v="8"/>
    <x v="1"/>
    <x v="0"/>
    <x v="0"/>
    <n v="1000000"/>
  </r>
  <r>
    <x v="0"/>
    <x v="61"/>
    <x v="0"/>
    <x v="11"/>
    <x v="48"/>
    <x v="0"/>
    <x v="0"/>
    <n v="1"/>
  </r>
  <r>
    <x v="0"/>
    <x v="62"/>
    <x v="0"/>
    <x v="11"/>
    <x v="48"/>
    <x v="0"/>
    <x v="0"/>
    <n v="152610.73000000001"/>
  </r>
  <r>
    <x v="0"/>
    <x v="63"/>
    <x v="0"/>
    <x v="11"/>
    <x v="48"/>
    <x v="0"/>
    <x v="0"/>
    <n v="95715.513000000006"/>
  </r>
  <r>
    <x v="0"/>
    <x v="64"/>
    <x v="0"/>
    <x v="11"/>
    <x v="48"/>
    <x v="0"/>
    <x v="0"/>
    <n v="232540.1"/>
  </r>
  <r>
    <x v="0"/>
    <x v="65"/>
    <x v="0"/>
    <x v="11"/>
    <x v="48"/>
    <x v="0"/>
    <x v="0"/>
    <n v="79929.365000000005"/>
  </r>
  <r>
    <x v="0"/>
    <x v="66"/>
    <x v="0"/>
    <x v="11"/>
    <x v="48"/>
    <x v="0"/>
    <x v="0"/>
    <n v="15786.147999999999"/>
  </r>
  <r>
    <x v="0"/>
    <x v="67"/>
    <x v="0"/>
    <x v="11"/>
    <x v="48"/>
    <x v="0"/>
    <x v="0"/>
    <n v="1"/>
  </r>
  <r>
    <x v="0"/>
    <x v="68"/>
    <x v="0"/>
    <x v="11"/>
    <x v="48"/>
    <x v="0"/>
    <x v="0"/>
    <n v="1.008948282"/>
  </r>
  <r>
    <x v="0"/>
    <x v="69"/>
    <x v="0"/>
    <x v="11"/>
    <x v="48"/>
    <x v="0"/>
    <x v="0"/>
    <n v="1"/>
  </r>
  <r>
    <x v="0"/>
    <x v="70"/>
    <x v="0"/>
    <x v="11"/>
    <x v="48"/>
    <x v="0"/>
    <x v="0"/>
    <n v="1.0542557589999999"/>
  </r>
  <r>
    <x v="0"/>
    <x v="71"/>
    <x v="0"/>
    <x v="0"/>
    <x v="2"/>
    <x v="0"/>
    <x v="0"/>
    <n v="0"/>
  </r>
  <r>
    <x v="0"/>
    <x v="72"/>
    <x v="0"/>
    <x v="0"/>
    <x v="2"/>
    <x v="0"/>
    <x v="0"/>
    <n v="1000000"/>
  </r>
  <r>
    <x v="0"/>
    <x v="71"/>
    <x v="0"/>
    <x v="1"/>
    <x v="2"/>
    <x v="0"/>
    <x v="0"/>
    <n v="232540.1"/>
  </r>
  <r>
    <x v="0"/>
    <x v="72"/>
    <x v="0"/>
    <x v="1"/>
    <x v="2"/>
    <x v="0"/>
    <x v="0"/>
    <n v="995112.92"/>
  </r>
  <r>
    <x v="0"/>
    <x v="71"/>
    <x v="0"/>
    <x v="2"/>
    <x v="2"/>
    <x v="0"/>
    <x v="0"/>
    <n v="0"/>
  </r>
  <r>
    <x v="0"/>
    <x v="72"/>
    <x v="0"/>
    <x v="2"/>
    <x v="2"/>
    <x v="0"/>
    <x v="0"/>
    <n v="1000000"/>
  </r>
  <r>
    <x v="0"/>
    <x v="71"/>
    <x v="0"/>
    <x v="3"/>
    <x v="2"/>
    <x v="0"/>
    <x v="0"/>
    <n v="0"/>
  </r>
  <r>
    <x v="0"/>
    <x v="72"/>
    <x v="0"/>
    <x v="3"/>
    <x v="2"/>
    <x v="0"/>
    <x v="0"/>
    <n v="1000000"/>
  </r>
  <r>
    <x v="0"/>
    <x v="71"/>
    <x v="0"/>
    <x v="4"/>
    <x v="2"/>
    <x v="0"/>
    <x v="0"/>
    <n v="0"/>
  </r>
  <r>
    <x v="0"/>
    <x v="72"/>
    <x v="0"/>
    <x v="4"/>
    <x v="2"/>
    <x v="0"/>
    <x v="0"/>
    <n v="1000000"/>
  </r>
  <r>
    <x v="0"/>
    <x v="71"/>
    <x v="0"/>
    <x v="5"/>
    <x v="2"/>
    <x v="0"/>
    <x v="0"/>
    <n v="0"/>
  </r>
  <r>
    <x v="0"/>
    <x v="72"/>
    <x v="0"/>
    <x v="5"/>
    <x v="2"/>
    <x v="0"/>
    <x v="0"/>
    <n v="1000000"/>
  </r>
  <r>
    <x v="0"/>
    <x v="71"/>
    <x v="0"/>
    <x v="6"/>
    <x v="2"/>
    <x v="0"/>
    <x v="0"/>
    <n v="0"/>
  </r>
  <r>
    <x v="0"/>
    <x v="72"/>
    <x v="0"/>
    <x v="6"/>
    <x v="2"/>
    <x v="0"/>
    <x v="0"/>
    <n v="1000000"/>
  </r>
  <r>
    <x v="0"/>
    <x v="71"/>
    <x v="0"/>
    <x v="7"/>
    <x v="2"/>
    <x v="0"/>
    <x v="0"/>
    <n v="0"/>
  </r>
  <r>
    <x v="0"/>
    <x v="72"/>
    <x v="0"/>
    <x v="7"/>
    <x v="2"/>
    <x v="0"/>
    <x v="0"/>
    <n v="1000000"/>
  </r>
  <r>
    <x v="0"/>
    <x v="71"/>
    <x v="0"/>
    <x v="8"/>
    <x v="2"/>
    <x v="0"/>
    <x v="0"/>
    <n v="0"/>
  </r>
  <r>
    <x v="0"/>
    <x v="72"/>
    <x v="0"/>
    <x v="8"/>
    <x v="2"/>
    <x v="0"/>
    <x v="0"/>
    <n v="1000000"/>
  </r>
  <r>
    <x v="0"/>
    <x v="61"/>
    <x v="0"/>
    <x v="12"/>
    <x v="48"/>
    <x v="0"/>
    <x v="0"/>
    <n v="1"/>
  </r>
  <r>
    <x v="0"/>
    <x v="62"/>
    <x v="0"/>
    <x v="12"/>
    <x v="48"/>
    <x v="0"/>
    <x v="0"/>
    <n v="29012.394"/>
  </r>
  <r>
    <x v="0"/>
    <x v="63"/>
    <x v="0"/>
    <x v="12"/>
    <x v="48"/>
    <x v="0"/>
    <x v="0"/>
    <n v="101236.83"/>
  </r>
  <r>
    <x v="0"/>
    <x v="64"/>
    <x v="0"/>
    <x v="12"/>
    <x v="48"/>
    <x v="0"/>
    <x v="0"/>
    <n v="113307.18"/>
  </r>
  <r>
    <x v="0"/>
    <x v="65"/>
    <x v="0"/>
    <x v="12"/>
    <x v="48"/>
    <x v="0"/>
    <x v="0"/>
    <n v="84294.785999999993"/>
  </r>
  <r>
    <x v="0"/>
    <x v="66"/>
    <x v="0"/>
    <x v="12"/>
    <x v="48"/>
    <x v="0"/>
    <x v="0"/>
    <n v="16942.041000000001"/>
  </r>
  <r>
    <x v="0"/>
    <x v="67"/>
    <x v="0"/>
    <x v="12"/>
    <x v="48"/>
    <x v="0"/>
    <x v="0"/>
    <n v="1"/>
  </r>
  <r>
    <x v="0"/>
    <x v="68"/>
    <x v="0"/>
    <x v="12"/>
    <x v="48"/>
    <x v="0"/>
    <x v="0"/>
    <n v="1.014294228"/>
  </r>
  <r>
    <x v="0"/>
    <x v="69"/>
    <x v="0"/>
    <x v="12"/>
    <x v="48"/>
    <x v="0"/>
    <x v="0"/>
    <n v="1"/>
  </r>
  <r>
    <x v="0"/>
    <x v="70"/>
    <x v="0"/>
    <x v="12"/>
    <x v="48"/>
    <x v="0"/>
    <x v="0"/>
    <n v="1.0854148720000001"/>
  </r>
  <r>
    <x v="0"/>
    <x v="71"/>
    <x v="0"/>
    <x v="0"/>
    <x v="3"/>
    <x v="0"/>
    <x v="0"/>
    <n v="0"/>
  </r>
  <r>
    <x v="0"/>
    <x v="72"/>
    <x v="0"/>
    <x v="0"/>
    <x v="3"/>
    <x v="0"/>
    <x v="0"/>
    <n v="1000000"/>
  </r>
  <r>
    <x v="0"/>
    <x v="71"/>
    <x v="0"/>
    <x v="1"/>
    <x v="3"/>
    <x v="0"/>
    <x v="0"/>
    <n v="0"/>
  </r>
  <r>
    <x v="0"/>
    <x v="72"/>
    <x v="0"/>
    <x v="1"/>
    <x v="3"/>
    <x v="0"/>
    <x v="0"/>
    <n v="1000000"/>
  </r>
  <r>
    <x v="0"/>
    <x v="71"/>
    <x v="0"/>
    <x v="2"/>
    <x v="3"/>
    <x v="0"/>
    <x v="0"/>
    <n v="113307.18"/>
  </r>
  <r>
    <x v="0"/>
    <x v="72"/>
    <x v="0"/>
    <x v="2"/>
    <x v="3"/>
    <x v="0"/>
    <x v="0"/>
    <n v="993772.64"/>
  </r>
  <r>
    <x v="0"/>
    <x v="71"/>
    <x v="0"/>
    <x v="3"/>
    <x v="3"/>
    <x v="0"/>
    <x v="0"/>
    <n v="0"/>
  </r>
  <r>
    <x v="0"/>
    <x v="72"/>
    <x v="0"/>
    <x v="3"/>
    <x v="3"/>
    <x v="0"/>
    <x v="0"/>
    <n v="1000000"/>
  </r>
  <r>
    <x v="0"/>
    <x v="71"/>
    <x v="0"/>
    <x v="4"/>
    <x v="3"/>
    <x v="0"/>
    <x v="0"/>
    <n v="0"/>
  </r>
  <r>
    <x v="0"/>
    <x v="72"/>
    <x v="0"/>
    <x v="4"/>
    <x v="3"/>
    <x v="0"/>
    <x v="0"/>
    <n v="1000000"/>
  </r>
  <r>
    <x v="0"/>
    <x v="71"/>
    <x v="0"/>
    <x v="5"/>
    <x v="3"/>
    <x v="0"/>
    <x v="0"/>
    <n v="0"/>
  </r>
  <r>
    <x v="0"/>
    <x v="72"/>
    <x v="0"/>
    <x v="5"/>
    <x v="3"/>
    <x v="0"/>
    <x v="0"/>
    <n v="1000000"/>
  </r>
  <r>
    <x v="0"/>
    <x v="71"/>
    <x v="0"/>
    <x v="6"/>
    <x v="3"/>
    <x v="0"/>
    <x v="0"/>
    <n v="0"/>
  </r>
  <r>
    <x v="0"/>
    <x v="72"/>
    <x v="0"/>
    <x v="6"/>
    <x v="3"/>
    <x v="0"/>
    <x v="0"/>
    <n v="1000000"/>
  </r>
  <r>
    <x v="0"/>
    <x v="71"/>
    <x v="0"/>
    <x v="7"/>
    <x v="3"/>
    <x v="0"/>
    <x v="0"/>
    <n v="0"/>
  </r>
  <r>
    <x v="0"/>
    <x v="72"/>
    <x v="0"/>
    <x v="7"/>
    <x v="3"/>
    <x v="0"/>
    <x v="0"/>
    <n v="1000000"/>
  </r>
  <r>
    <x v="0"/>
    <x v="71"/>
    <x v="0"/>
    <x v="8"/>
    <x v="3"/>
    <x v="0"/>
    <x v="0"/>
    <n v="0"/>
  </r>
  <r>
    <x v="0"/>
    <x v="72"/>
    <x v="0"/>
    <x v="8"/>
    <x v="3"/>
    <x v="0"/>
    <x v="0"/>
    <n v="1000000"/>
  </r>
  <r>
    <x v="0"/>
    <x v="61"/>
    <x v="0"/>
    <x v="13"/>
    <x v="48"/>
    <x v="0"/>
    <x v="0"/>
    <n v="1"/>
  </r>
  <r>
    <x v="0"/>
    <x v="62"/>
    <x v="0"/>
    <x v="13"/>
    <x v="48"/>
    <x v="0"/>
    <x v="0"/>
    <n v="998.05037000000004"/>
  </r>
  <r>
    <x v="0"/>
    <x v="63"/>
    <x v="0"/>
    <x v="13"/>
    <x v="48"/>
    <x v="0"/>
    <x v="0"/>
    <n v="23238.814999999999"/>
  </r>
  <r>
    <x v="0"/>
    <x v="64"/>
    <x v="0"/>
    <x v="13"/>
    <x v="48"/>
    <x v="0"/>
    <x v="0"/>
    <n v="10654.815000000001"/>
  </r>
  <r>
    <x v="0"/>
    <x v="65"/>
    <x v="0"/>
    <x v="13"/>
    <x v="48"/>
    <x v="0"/>
    <x v="0"/>
    <n v="9656.7644"/>
  </r>
  <r>
    <x v="0"/>
    <x v="66"/>
    <x v="0"/>
    <x v="13"/>
    <x v="48"/>
    <x v="0"/>
    <x v="0"/>
    <n v="13582.05"/>
  </r>
  <r>
    <x v="0"/>
    <x v="67"/>
    <x v="0"/>
    <x v="13"/>
    <x v="48"/>
    <x v="0"/>
    <x v="0"/>
    <n v="1"/>
  </r>
  <r>
    <x v="0"/>
    <x v="68"/>
    <x v="0"/>
    <x v="13"/>
    <x v="48"/>
    <x v="0"/>
    <x v="0"/>
    <n v="1"/>
  </r>
  <r>
    <x v="0"/>
    <x v="69"/>
    <x v="0"/>
    <x v="13"/>
    <x v="48"/>
    <x v="0"/>
    <x v="0"/>
    <n v="1"/>
  </r>
  <r>
    <x v="0"/>
    <x v="73"/>
    <x v="0"/>
    <x v="13"/>
    <x v="10"/>
    <x v="0"/>
    <x v="0"/>
    <n v="1"/>
  </r>
  <r>
    <x v="0"/>
    <x v="73"/>
    <x v="0"/>
    <x v="13"/>
    <x v="11"/>
    <x v="0"/>
    <x v="0"/>
    <n v="1"/>
  </r>
  <r>
    <x v="0"/>
    <x v="73"/>
    <x v="0"/>
    <x v="13"/>
    <x v="12"/>
    <x v="0"/>
    <x v="0"/>
    <n v="1"/>
  </r>
  <r>
    <x v="0"/>
    <x v="73"/>
    <x v="0"/>
    <x v="13"/>
    <x v="13"/>
    <x v="0"/>
    <x v="0"/>
    <n v="1"/>
  </r>
  <r>
    <x v="0"/>
    <x v="73"/>
    <x v="0"/>
    <x v="13"/>
    <x v="14"/>
    <x v="0"/>
    <x v="0"/>
    <n v="1"/>
  </r>
  <r>
    <x v="0"/>
    <x v="73"/>
    <x v="0"/>
    <x v="13"/>
    <x v="15"/>
    <x v="0"/>
    <x v="0"/>
    <n v="1"/>
  </r>
  <r>
    <x v="0"/>
    <x v="73"/>
    <x v="0"/>
    <x v="13"/>
    <x v="16"/>
    <x v="0"/>
    <x v="0"/>
    <n v="1"/>
  </r>
  <r>
    <x v="0"/>
    <x v="73"/>
    <x v="0"/>
    <x v="13"/>
    <x v="17"/>
    <x v="0"/>
    <x v="0"/>
    <n v="1"/>
  </r>
  <r>
    <x v="0"/>
    <x v="73"/>
    <x v="0"/>
    <x v="13"/>
    <x v="18"/>
    <x v="0"/>
    <x v="0"/>
    <n v="1"/>
  </r>
  <r>
    <x v="0"/>
    <x v="73"/>
    <x v="0"/>
    <x v="13"/>
    <x v="19"/>
    <x v="0"/>
    <x v="0"/>
    <n v="1"/>
  </r>
  <r>
    <x v="0"/>
    <x v="73"/>
    <x v="0"/>
    <x v="13"/>
    <x v="20"/>
    <x v="0"/>
    <x v="0"/>
    <n v="1"/>
  </r>
  <r>
    <x v="0"/>
    <x v="73"/>
    <x v="0"/>
    <x v="13"/>
    <x v="21"/>
    <x v="0"/>
    <x v="0"/>
    <n v="1"/>
  </r>
  <r>
    <x v="0"/>
    <x v="73"/>
    <x v="0"/>
    <x v="13"/>
    <x v="32"/>
    <x v="0"/>
    <x v="0"/>
    <n v="1"/>
  </r>
  <r>
    <x v="0"/>
    <x v="71"/>
    <x v="0"/>
    <x v="0"/>
    <x v="4"/>
    <x v="0"/>
    <x v="0"/>
    <n v="0"/>
  </r>
  <r>
    <x v="0"/>
    <x v="72"/>
    <x v="0"/>
    <x v="0"/>
    <x v="4"/>
    <x v="0"/>
    <x v="0"/>
    <n v="1000000"/>
  </r>
  <r>
    <x v="0"/>
    <x v="71"/>
    <x v="0"/>
    <x v="1"/>
    <x v="4"/>
    <x v="0"/>
    <x v="0"/>
    <n v="0"/>
  </r>
  <r>
    <x v="0"/>
    <x v="72"/>
    <x v="0"/>
    <x v="1"/>
    <x v="4"/>
    <x v="0"/>
    <x v="0"/>
    <n v="1000000"/>
  </r>
  <r>
    <x v="0"/>
    <x v="71"/>
    <x v="0"/>
    <x v="2"/>
    <x v="4"/>
    <x v="0"/>
    <x v="0"/>
    <n v="0"/>
  </r>
  <r>
    <x v="0"/>
    <x v="72"/>
    <x v="0"/>
    <x v="2"/>
    <x v="4"/>
    <x v="0"/>
    <x v="0"/>
    <n v="1000000"/>
  </r>
  <r>
    <x v="0"/>
    <x v="71"/>
    <x v="0"/>
    <x v="3"/>
    <x v="4"/>
    <x v="0"/>
    <x v="0"/>
    <n v="10654.815000000001"/>
  </r>
  <r>
    <x v="0"/>
    <x v="72"/>
    <x v="0"/>
    <x v="3"/>
    <x v="4"/>
    <x v="0"/>
    <x v="0"/>
    <n v="992616.91"/>
  </r>
  <r>
    <x v="0"/>
    <x v="71"/>
    <x v="0"/>
    <x v="4"/>
    <x v="4"/>
    <x v="0"/>
    <x v="0"/>
    <n v="0"/>
  </r>
  <r>
    <x v="0"/>
    <x v="72"/>
    <x v="0"/>
    <x v="4"/>
    <x v="4"/>
    <x v="0"/>
    <x v="0"/>
    <n v="1000000"/>
  </r>
  <r>
    <x v="0"/>
    <x v="71"/>
    <x v="0"/>
    <x v="5"/>
    <x v="4"/>
    <x v="0"/>
    <x v="0"/>
    <n v="0"/>
  </r>
  <r>
    <x v="0"/>
    <x v="72"/>
    <x v="0"/>
    <x v="5"/>
    <x v="4"/>
    <x v="0"/>
    <x v="0"/>
    <n v="1000000"/>
  </r>
  <r>
    <x v="0"/>
    <x v="71"/>
    <x v="0"/>
    <x v="6"/>
    <x v="4"/>
    <x v="0"/>
    <x v="0"/>
    <n v="0"/>
  </r>
  <r>
    <x v="0"/>
    <x v="72"/>
    <x v="0"/>
    <x v="6"/>
    <x v="4"/>
    <x v="0"/>
    <x v="0"/>
    <n v="1000000"/>
  </r>
  <r>
    <x v="0"/>
    <x v="71"/>
    <x v="0"/>
    <x v="7"/>
    <x v="4"/>
    <x v="0"/>
    <x v="0"/>
    <n v="0"/>
  </r>
  <r>
    <x v="0"/>
    <x v="72"/>
    <x v="0"/>
    <x v="7"/>
    <x v="4"/>
    <x v="0"/>
    <x v="0"/>
    <n v="1000000"/>
  </r>
  <r>
    <x v="0"/>
    <x v="71"/>
    <x v="0"/>
    <x v="8"/>
    <x v="4"/>
    <x v="0"/>
    <x v="0"/>
    <n v="0"/>
  </r>
  <r>
    <x v="0"/>
    <x v="72"/>
    <x v="0"/>
    <x v="8"/>
    <x v="4"/>
    <x v="0"/>
    <x v="0"/>
    <n v="1000000"/>
  </r>
  <r>
    <x v="0"/>
    <x v="61"/>
    <x v="0"/>
    <x v="14"/>
    <x v="48"/>
    <x v="0"/>
    <x v="0"/>
    <n v="1"/>
  </r>
  <r>
    <x v="0"/>
    <x v="62"/>
    <x v="0"/>
    <x v="14"/>
    <x v="48"/>
    <x v="0"/>
    <x v="0"/>
    <n v="15474.209000000001"/>
  </r>
  <r>
    <x v="0"/>
    <x v="63"/>
    <x v="0"/>
    <x v="14"/>
    <x v="48"/>
    <x v="0"/>
    <x v="0"/>
    <n v="215784.24"/>
  </r>
  <r>
    <x v="0"/>
    <x v="64"/>
    <x v="0"/>
    <x v="14"/>
    <x v="48"/>
    <x v="0"/>
    <x v="0"/>
    <n v="137405.91"/>
  </r>
  <r>
    <x v="0"/>
    <x v="65"/>
    <x v="0"/>
    <x v="14"/>
    <x v="48"/>
    <x v="0"/>
    <x v="0"/>
    <n v="121931.7"/>
  </r>
  <r>
    <x v="0"/>
    <x v="66"/>
    <x v="0"/>
    <x v="14"/>
    <x v="48"/>
    <x v="0"/>
    <x v="0"/>
    <n v="93852.532000000007"/>
  </r>
  <r>
    <x v="0"/>
    <x v="67"/>
    <x v="0"/>
    <x v="14"/>
    <x v="48"/>
    <x v="0"/>
    <x v="0"/>
    <n v="1"/>
  </r>
  <r>
    <x v="0"/>
    <x v="68"/>
    <x v="0"/>
    <x v="14"/>
    <x v="48"/>
    <x v="0"/>
    <x v="0"/>
    <n v="1"/>
  </r>
  <r>
    <x v="0"/>
    <x v="69"/>
    <x v="0"/>
    <x v="14"/>
    <x v="48"/>
    <x v="0"/>
    <x v="0"/>
    <n v="1"/>
  </r>
  <r>
    <x v="0"/>
    <x v="73"/>
    <x v="0"/>
    <x v="14"/>
    <x v="10"/>
    <x v="0"/>
    <x v="0"/>
    <n v="1"/>
  </r>
  <r>
    <x v="0"/>
    <x v="73"/>
    <x v="0"/>
    <x v="14"/>
    <x v="11"/>
    <x v="0"/>
    <x v="0"/>
    <n v="1"/>
  </r>
  <r>
    <x v="0"/>
    <x v="73"/>
    <x v="0"/>
    <x v="14"/>
    <x v="12"/>
    <x v="0"/>
    <x v="0"/>
    <n v="1"/>
  </r>
  <r>
    <x v="0"/>
    <x v="73"/>
    <x v="0"/>
    <x v="14"/>
    <x v="13"/>
    <x v="0"/>
    <x v="0"/>
    <n v="1"/>
  </r>
  <r>
    <x v="0"/>
    <x v="73"/>
    <x v="0"/>
    <x v="14"/>
    <x v="14"/>
    <x v="0"/>
    <x v="0"/>
    <n v="1"/>
  </r>
  <r>
    <x v="0"/>
    <x v="73"/>
    <x v="0"/>
    <x v="14"/>
    <x v="15"/>
    <x v="0"/>
    <x v="0"/>
    <n v="1"/>
  </r>
  <r>
    <x v="0"/>
    <x v="73"/>
    <x v="0"/>
    <x v="14"/>
    <x v="16"/>
    <x v="0"/>
    <x v="0"/>
    <n v="1"/>
  </r>
  <r>
    <x v="0"/>
    <x v="73"/>
    <x v="0"/>
    <x v="14"/>
    <x v="17"/>
    <x v="0"/>
    <x v="0"/>
    <n v="1"/>
  </r>
  <r>
    <x v="0"/>
    <x v="73"/>
    <x v="0"/>
    <x v="14"/>
    <x v="18"/>
    <x v="0"/>
    <x v="0"/>
    <n v="1"/>
  </r>
  <r>
    <x v="0"/>
    <x v="73"/>
    <x v="0"/>
    <x v="14"/>
    <x v="19"/>
    <x v="0"/>
    <x v="0"/>
    <n v="1"/>
  </r>
  <r>
    <x v="0"/>
    <x v="73"/>
    <x v="0"/>
    <x v="14"/>
    <x v="20"/>
    <x v="0"/>
    <x v="0"/>
    <n v="1"/>
  </r>
  <r>
    <x v="0"/>
    <x v="73"/>
    <x v="0"/>
    <x v="14"/>
    <x v="21"/>
    <x v="0"/>
    <x v="0"/>
    <n v="1"/>
  </r>
  <r>
    <x v="0"/>
    <x v="73"/>
    <x v="0"/>
    <x v="14"/>
    <x v="32"/>
    <x v="0"/>
    <x v="0"/>
    <n v="1"/>
  </r>
  <r>
    <x v="0"/>
    <x v="71"/>
    <x v="0"/>
    <x v="0"/>
    <x v="5"/>
    <x v="0"/>
    <x v="0"/>
    <n v="0"/>
  </r>
  <r>
    <x v="0"/>
    <x v="72"/>
    <x v="0"/>
    <x v="0"/>
    <x v="5"/>
    <x v="0"/>
    <x v="0"/>
    <n v="1000000"/>
  </r>
  <r>
    <x v="0"/>
    <x v="71"/>
    <x v="0"/>
    <x v="1"/>
    <x v="5"/>
    <x v="0"/>
    <x v="0"/>
    <n v="0"/>
  </r>
  <r>
    <x v="0"/>
    <x v="72"/>
    <x v="0"/>
    <x v="1"/>
    <x v="5"/>
    <x v="0"/>
    <x v="0"/>
    <n v="1000000"/>
  </r>
  <r>
    <x v="0"/>
    <x v="71"/>
    <x v="0"/>
    <x v="2"/>
    <x v="5"/>
    <x v="0"/>
    <x v="0"/>
    <n v="0"/>
  </r>
  <r>
    <x v="0"/>
    <x v="72"/>
    <x v="0"/>
    <x v="2"/>
    <x v="5"/>
    <x v="0"/>
    <x v="0"/>
    <n v="1000000"/>
  </r>
  <r>
    <x v="0"/>
    <x v="71"/>
    <x v="0"/>
    <x v="3"/>
    <x v="5"/>
    <x v="0"/>
    <x v="0"/>
    <n v="0"/>
  </r>
  <r>
    <x v="0"/>
    <x v="72"/>
    <x v="0"/>
    <x v="3"/>
    <x v="5"/>
    <x v="0"/>
    <x v="0"/>
    <n v="1000000"/>
  </r>
  <r>
    <x v="0"/>
    <x v="71"/>
    <x v="0"/>
    <x v="4"/>
    <x v="5"/>
    <x v="0"/>
    <x v="0"/>
    <n v="137405.91"/>
  </r>
  <r>
    <x v="0"/>
    <x v="72"/>
    <x v="0"/>
    <x v="4"/>
    <x v="5"/>
    <x v="0"/>
    <x v="0"/>
    <n v="990718.28"/>
  </r>
  <r>
    <x v="0"/>
    <x v="71"/>
    <x v="0"/>
    <x v="5"/>
    <x v="5"/>
    <x v="0"/>
    <x v="0"/>
    <n v="0"/>
  </r>
  <r>
    <x v="0"/>
    <x v="72"/>
    <x v="0"/>
    <x v="5"/>
    <x v="5"/>
    <x v="0"/>
    <x v="0"/>
    <n v="1000000"/>
  </r>
  <r>
    <x v="0"/>
    <x v="71"/>
    <x v="0"/>
    <x v="6"/>
    <x v="5"/>
    <x v="0"/>
    <x v="0"/>
    <n v="0"/>
  </r>
  <r>
    <x v="0"/>
    <x v="72"/>
    <x v="0"/>
    <x v="6"/>
    <x v="5"/>
    <x v="0"/>
    <x v="0"/>
    <n v="1000000"/>
  </r>
  <r>
    <x v="0"/>
    <x v="71"/>
    <x v="0"/>
    <x v="7"/>
    <x v="5"/>
    <x v="0"/>
    <x v="0"/>
    <n v="0"/>
  </r>
  <r>
    <x v="0"/>
    <x v="72"/>
    <x v="0"/>
    <x v="7"/>
    <x v="5"/>
    <x v="0"/>
    <x v="0"/>
    <n v="1000000"/>
  </r>
  <r>
    <x v="0"/>
    <x v="71"/>
    <x v="0"/>
    <x v="8"/>
    <x v="5"/>
    <x v="0"/>
    <x v="0"/>
    <n v="0"/>
  </r>
  <r>
    <x v="0"/>
    <x v="72"/>
    <x v="0"/>
    <x v="8"/>
    <x v="5"/>
    <x v="0"/>
    <x v="0"/>
    <n v="1000000"/>
  </r>
  <r>
    <x v="0"/>
    <x v="61"/>
    <x v="0"/>
    <x v="15"/>
    <x v="48"/>
    <x v="0"/>
    <x v="0"/>
    <n v="1"/>
  </r>
  <r>
    <x v="0"/>
    <x v="62"/>
    <x v="0"/>
    <x v="15"/>
    <x v="48"/>
    <x v="0"/>
    <x v="0"/>
    <n v="61570.345000000001"/>
  </r>
  <r>
    <x v="0"/>
    <x v="63"/>
    <x v="0"/>
    <x v="15"/>
    <x v="48"/>
    <x v="0"/>
    <x v="0"/>
    <n v="312567.34999999998"/>
  </r>
  <r>
    <x v="0"/>
    <x v="64"/>
    <x v="0"/>
    <x v="15"/>
    <x v="48"/>
    <x v="0"/>
    <x v="0"/>
    <n v="232763.27"/>
  </r>
  <r>
    <x v="0"/>
    <x v="65"/>
    <x v="0"/>
    <x v="15"/>
    <x v="48"/>
    <x v="0"/>
    <x v="0"/>
    <n v="171192.92"/>
  </r>
  <r>
    <x v="0"/>
    <x v="66"/>
    <x v="0"/>
    <x v="15"/>
    <x v="48"/>
    <x v="0"/>
    <x v="0"/>
    <n v="141374.42000000001"/>
  </r>
  <r>
    <x v="0"/>
    <x v="67"/>
    <x v="0"/>
    <x v="15"/>
    <x v="48"/>
    <x v="0"/>
    <x v="0"/>
    <n v="1"/>
  </r>
  <r>
    <x v="0"/>
    <x v="68"/>
    <x v="0"/>
    <x v="15"/>
    <x v="48"/>
    <x v="0"/>
    <x v="0"/>
    <n v="1.0288749610000001"/>
  </r>
  <r>
    <x v="0"/>
    <x v="69"/>
    <x v="0"/>
    <x v="15"/>
    <x v="48"/>
    <x v="0"/>
    <x v="0"/>
    <n v="1"/>
  </r>
  <r>
    <x v="0"/>
    <x v="70"/>
    <x v="0"/>
    <x v="15"/>
    <x v="48"/>
    <x v="0"/>
    <x v="0"/>
    <n v="1.0638401900000001"/>
  </r>
  <r>
    <x v="0"/>
    <x v="71"/>
    <x v="0"/>
    <x v="0"/>
    <x v="6"/>
    <x v="0"/>
    <x v="0"/>
    <n v="0"/>
  </r>
  <r>
    <x v="0"/>
    <x v="72"/>
    <x v="0"/>
    <x v="0"/>
    <x v="6"/>
    <x v="0"/>
    <x v="0"/>
    <n v="1000000"/>
  </r>
  <r>
    <x v="0"/>
    <x v="71"/>
    <x v="0"/>
    <x v="1"/>
    <x v="6"/>
    <x v="0"/>
    <x v="0"/>
    <n v="0"/>
  </r>
  <r>
    <x v="0"/>
    <x v="72"/>
    <x v="0"/>
    <x v="1"/>
    <x v="6"/>
    <x v="0"/>
    <x v="0"/>
    <n v="1000000"/>
  </r>
  <r>
    <x v="0"/>
    <x v="71"/>
    <x v="0"/>
    <x v="2"/>
    <x v="6"/>
    <x v="0"/>
    <x v="0"/>
    <n v="0"/>
  </r>
  <r>
    <x v="0"/>
    <x v="72"/>
    <x v="0"/>
    <x v="2"/>
    <x v="6"/>
    <x v="0"/>
    <x v="0"/>
    <n v="1000000"/>
  </r>
  <r>
    <x v="0"/>
    <x v="71"/>
    <x v="0"/>
    <x v="3"/>
    <x v="6"/>
    <x v="0"/>
    <x v="0"/>
    <n v="0"/>
  </r>
  <r>
    <x v="0"/>
    <x v="72"/>
    <x v="0"/>
    <x v="3"/>
    <x v="6"/>
    <x v="0"/>
    <x v="0"/>
    <n v="1000000"/>
  </r>
  <r>
    <x v="0"/>
    <x v="71"/>
    <x v="0"/>
    <x v="4"/>
    <x v="6"/>
    <x v="0"/>
    <x v="0"/>
    <n v="0"/>
  </r>
  <r>
    <x v="0"/>
    <x v="72"/>
    <x v="0"/>
    <x v="4"/>
    <x v="6"/>
    <x v="0"/>
    <x v="0"/>
    <n v="1000000"/>
  </r>
  <r>
    <x v="0"/>
    <x v="71"/>
    <x v="0"/>
    <x v="5"/>
    <x v="6"/>
    <x v="0"/>
    <x v="0"/>
    <n v="232763.27"/>
  </r>
  <r>
    <x v="0"/>
    <x v="72"/>
    <x v="0"/>
    <x v="5"/>
    <x v="6"/>
    <x v="0"/>
    <x v="0"/>
    <n v="993620.39"/>
  </r>
  <r>
    <x v="0"/>
    <x v="71"/>
    <x v="0"/>
    <x v="6"/>
    <x v="6"/>
    <x v="0"/>
    <x v="0"/>
    <n v="0"/>
  </r>
  <r>
    <x v="0"/>
    <x v="72"/>
    <x v="0"/>
    <x v="6"/>
    <x v="6"/>
    <x v="0"/>
    <x v="0"/>
    <n v="1000000"/>
  </r>
  <r>
    <x v="0"/>
    <x v="71"/>
    <x v="0"/>
    <x v="7"/>
    <x v="6"/>
    <x v="0"/>
    <x v="0"/>
    <n v="0"/>
  </r>
  <r>
    <x v="0"/>
    <x v="72"/>
    <x v="0"/>
    <x v="7"/>
    <x v="6"/>
    <x v="0"/>
    <x v="0"/>
    <n v="1000000"/>
  </r>
  <r>
    <x v="0"/>
    <x v="71"/>
    <x v="0"/>
    <x v="8"/>
    <x v="6"/>
    <x v="0"/>
    <x v="0"/>
    <n v="0"/>
  </r>
  <r>
    <x v="0"/>
    <x v="72"/>
    <x v="0"/>
    <x v="8"/>
    <x v="6"/>
    <x v="0"/>
    <x v="0"/>
    <n v="1000000"/>
  </r>
  <r>
    <x v="0"/>
    <x v="61"/>
    <x v="0"/>
    <x v="16"/>
    <x v="48"/>
    <x v="0"/>
    <x v="0"/>
    <n v="1"/>
  </r>
  <r>
    <x v="0"/>
    <x v="62"/>
    <x v="0"/>
    <x v="16"/>
    <x v="48"/>
    <x v="0"/>
    <x v="0"/>
    <n v="802.06258000000003"/>
  </r>
  <r>
    <x v="0"/>
    <x v="63"/>
    <x v="0"/>
    <x v="16"/>
    <x v="48"/>
    <x v="0"/>
    <x v="0"/>
    <n v="463872.35"/>
  </r>
  <r>
    <x v="0"/>
    <x v="64"/>
    <x v="0"/>
    <x v="16"/>
    <x v="48"/>
    <x v="0"/>
    <x v="0"/>
    <n v="462717.17"/>
  </r>
  <r>
    <x v="0"/>
    <x v="65"/>
    <x v="0"/>
    <x v="16"/>
    <x v="48"/>
    <x v="0"/>
    <x v="0"/>
    <n v="461915.1"/>
  </r>
  <r>
    <x v="0"/>
    <x v="66"/>
    <x v="0"/>
    <x v="16"/>
    <x v="48"/>
    <x v="0"/>
    <x v="0"/>
    <n v="1957.2437"/>
  </r>
  <r>
    <x v="0"/>
    <x v="67"/>
    <x v="0"/>
    <x v="16"/>
    <x v="48"/>
    <x v="0"/>
    <x v="0"/>
    <n v="1"/>
  </r>
  <r>
    <x v="0"/>
    <x v="68"/>
    <x v="0"/>
    <x v="16"/>
    <x v="48"/>
    <x v="0"/>
    <x v="0"/>
    <n v="1.0000000010000001"/>
  </r>
  <r>
    <x v="0"/>
    <x v="69"/>
    <x v="0"/>
    <x v="16"/>
    <x v="48"/>
    <x v="0"/>
    <x v="0"/>
    <n v="1"/>
  </r>
  <r>
    <x v="0"/>
    <x v="70"/>
    <x v="0"/>
    <x v="16"/>
    <x v="48"/>
    <x v="0"/>
    <x v="0"/>
    <n v="1.0000002379999999"/>
  </r>
  <r>
    <x v="0"/>
    <x v="71"/>
    <x v="0"/>
    <x v="0"/>
    <x v="7"/>
    <x v="0"/>
    <x v="0"/>
    <n v="0"/>
  </r>
  <r>
    <x v="0"/>
    <x v="72"/>
    <x v="0"/>
    <x v="0"/>
    <x v="7"/>
    <x v="0"/>
    <x v="0"/>
    <n v="1000000"/>
  </r>
  <r>
    <x v="0"/>
    <x v="71"/>
    <x v="0"/>
    <x v="1"/>
    <x v="7"/>
    <x v="0"/>
    <x v="0"/>
    <n v="0"/>
  </r>
  <r>
    <x v="0"/>
    <x v="72"/>
    <x v="0"/>
    <x v="1"/>
    <x v="7"/>
    <x v="0"/>
    <x v="0"/>
    <n v="1000000"/>
  </r>
  <r>
    <x v="0"/>
    <x v="71"/>
    <x v="0"/>
    <x v="2"/>
    <x v="7"/>
    <x v="0"/>
    <x v="0"/>
    <n v="0"/>
  </r>
  <r>
    <x v="0"/>
    <x v="72"/>
    <x v="0"/>
    <x v="2"/>
    <x v="7"/>
    <x v="0"/>
    <x v="0"/>
    <n v="1000000"/>
  </r>
  <r>
    <x v="0"/>
    <x v="71"/>
    <x v="0"/>
    <x v="3"/>
    <x v="7"/>
    <x v="0"/>
    <x v="0"/>
    <n v="0"/>
  </r>
  <r>
    <x v="0"/>
    <x v="72"/>
    <x v="0"/>
    <x v="3"/>
    <x v="7"/>
    <x v="0"/>
    <x v="0"/>
    <n v="1000000"/>
  </r>
  <r>
    <x v="0"/>
    <x v="71"/>
    <x v="0"/>
    <x v="4"/>
    <x v="7"/>
    <x v="0"/>
    <x v="0"/>
    <n v="0"/>
  </r>
  <r>
    <x v="0"/>
    <x v="72"/>
    <x v="0"/>
    <x v="4"/>
    <x v="7"/>
    <x v="0"/>
    <x v="0"/>
    <n v="1000000"/>
  </r>
  <r>
    <x v="0"/>
    <x v="71"/>
    <x v="0"/>
    <x v="5"/>
    <x v="7"/>
    <x v="0"/>
    <x v="0"/>
    <n v="0"/>
  </r>
  <r>
    <x v="0"/>
    <x v="72"/>
    <x v="0"/>
    <x v="5"/>
    <x v="7"/>
    <x v="0"/>
    <x v="0"/>
    <n v="1000000"/>
  </r>
  <r>
    <x v="0"/>
    <x v="71"/>
    <x v="0"/>
    <x v="6"/>
    <x v="7"/>
    <x v="0"/>
    <x v="0"/>
    <n v="462717.17"/>
  </r>
  <r>
    <x v="0"/>
    <x v="72"/>
    <x v="0"/>
    <x v="6"/>
    <x v="7"/>
    <x v="0"/>
    <x v="0"/>
    <n v="990441.9"/>
  </r>
  <r>
    <x v="0"/>
    <x v="71"/>
    <x v="0"/>
    <x v="7"/>
    <x v="7"/>
    <x v="0"/>
    <x v="0"/>
    <n v="0"/>
  </r>
  <r>
    <x v="0"/>
    <x v="72"/>
    <x v="0"/>
    <x v="7"/>
    <x v="7"/>
    <x v="0"/>
    <x v="0"/>
    <n v="1000000"/>
  </r>
  <r>
    <x v="0"/>
    <x v="71"/>
    <x v="0"/>
    <x v="8"/>
    <x v="7"/>
    <x v="0"/>
    <x v="0"/>
    <n v="0"/>
  </r>
  <r>
    <x v="0"/>
    <x v="72"/>
    <x v="0"/>
    <x v="8"/>
    <x v="7"/>
    <x v="0"/>
    <x v="0"/>
    <n v="1000000"/>
  </r>
  <r>
    <x v="0"/>
    <x v="61"/>
    <x v="0"/>
    <x v="17"/>
    <x v="48"/>
    <x v="0"/>
    <x v="0"/>
    <n v="1"/>
  </r>
  <r>
    <x v="0"/>
    <x v="62"/>
    <x v="0"/>
    <x v="17"/>
    <x v="48"/>
    <x v="0"/>
    <x v="0"/>
    <n v="28548.706999999999"/>
  </r>
  <r>
    <x v="0"/>
    <x v="63"/>
    <x v="0"/>
    <x v="17"/>
    <x v="48"/>
    <x v="0"/>
    <x v="0"/>
    <n v="713188.25"/>
  </r>
  <r>
    <x v="0"/>
    <x v="64"/>
    <x v="0"/>
    <x v="17"/>
    <x v="48"/>
    <x v="0"/>
    <x v="0"/>
    <n v="713320.41"/>
  </r>
  <r>
    <x v="0"/>
    <x v="65"/>
    <x v="0"/>
    <x v="17"/>
    <x v="48"/>
    <x v="0"/>
    <x v="0"/>
    <n v="684771.71"/>
  </r>
  <r>
    <x v="0"/>
    <x v="66"/>
    <x v="0"/>
    <x v="17"/>
    <x v="48"/>
    <x v="0"/>
    <x v="0"/>
    <n v="31155.710999999999"/>
  </r>
  <r>
    <x v="0"/>
    <x v="67"/>
    <x v="0"/>
    <x v="17"/>
    <x v="48"/>
    <x v="0"/>
    <x v="0"/>
    <n v="1"/>
  </r>
  <r>
    <x v="0"/>
    <x v="68"/>
    <x v="0"/>
    <x v="17"/>
    <x v="48"/>
    <x v="0"/>
    <x v="0"/>
    <n v="1"/>
  </r>
  <r>
    <x v="0"/>
    <x v="69"/>
    <x v="0"/>
    <x v="17"/>
    <x v="48"/>
    <x v="0"/>
    <x v="0"/>
    <n v="1"/>
  </r>
  <r>
    <x v="0"/>
    <x v="70"/>
    <x v="0"/>
    <x v="17"/>
    <x v="48"/>
    <x v="0"/>
    <x v="0"/>
    <n v="1"/>
  </r>
  <r>
    <x v="0"/>
    <x v="71"/>
    <x v="0"/>
    <x v="0"/>
    <x v="8"/>
    <x v="0"/>
    <x v="0"/>
    <n v="0"/>
  </r>
  <r>
    <x v="0"/>
    <x v="72"/>
    <x v="0"/>
    <x v="0"/>
    <x v="8"/>
    <x v="0"/>
    <x v="0"/>
    <n v="1000000"/>
  </r>
  <r>
    <x v="0"/>
    <x v="71"/>
    <x v="0"/>
    <x v="1"/>
    <x v="8"/>
    <x v="0"/>
    <x v="0"/>
    <n v="0"/>
  </r>
  <r>
    <x v="0"/>
    <x v="72"/>
    <x v="0"/>
    <x v="1"/>
    <x v="8"/>
    <x v="0"/>
    <x v="0"/>
    <n v="1000000"/>
  </r>
  <r>
    <x v="0"/>
    <x v="71"/>
    <x v="0"/>
    <x v="2"/>
    <x v="8"/>
    <x v="0"/>
    <x v="0"/>
    <n v="0"/>
  </r>
  <r>
    <x v="0"/>
    <x v="72"/>
    <x v="0"/>
    <x v="2"/>
    <x v="8"/>
    <x v="0"/>
    <x v="0"/>
    <n v="1000000"/>
  </r>
  <r>
    <x v="0"/>
    <x v="71"/>
    <x v="0"/>
    <x v="3"/>
    <x v="8"/>
    <x v="0"/>
    <x v="0"/>
    <n v="0"/>
  </r>
  <r>
    <x v="0"/>
    <x v="72"/>
    <x v="0"/>
    <x v="3"/>
    <x v="8"/>
    <x v="0"/>
    <x v="0"/>
    <n v="1000000"/>
  </r>
  <r>
    <x v="0"/>
    <x v="71"/>
    <x v="0"/>
    <x v="4"/>
    <x v="8"/>
    <x v="0"/>
    <x v="0"/>
    <n v="0"/>
  </r>
  <r>
    <x v="0"/>
    <x v="72"/>
    <x v="0"/>
    <x v="4"/>
    <x v="8"/>
    <x v="0"/>
    <x v="0"/>
    <n v="1000000"/>
  </r>
  <r>
    <x v="0"/>
    <x v="71"/>
    <x v="0"/>
    <x v="5"/>
    <x v="8"/>
    <x v="0"/>
    <x v="0"/>
    <n v="0"/>
  </r>
  <r>
    <x v="0"/>
    <x v="72"/>
    <x v="0"/>
    <x v="5"/>
    <x v="8"/>
    <x v="0"/>
    <x v="0"/>
    <n v="1000000"/>
  </r>
  <r>
    <x v="0"/>
    <x v="71"/>
    <x v="0"/>
    <x v="6"/>
    <x v="8"/>
    <x v="0"/>
    <x v="0"/>
    <n v="0"/>
  </r>
  <r>
    <x v="0"/>
    <x v="72"/>
    <x v="0"/>
    <x v="6"/>
    <x v="8"/>
    <x v="0"/>
    <x v="0"/>
    <n v="1000000"/>
  </r>
  <r>
    <x v="0"/>
    <x v="71"/>
    <x v="0"/>
    <x v="7"/>
    <x v="8"/>
    <x v="0"/>
    <x v="0"/>
    <n v="713320.41"/>
  </r>
  <r>
    <x v="0"/>
    <x v="72"/>
    <x v="0"/>
    <x v="7"/>
    <x v="8"/>
    <x v="0"/>
    <x v="0"/>
    <n v="985214.92"/>
  </r>
  <r>
    <x v="0"/>
    <x v="71"/>
    <x v="0"/>
    <x v="8"/>
    <x v="8"/>
    <x v="0"/>
    <x v="0"/>
    <n v="0"/>
  </r>
  <r>
    <x v="0"/>
    <x v="72"/>
    <x v="0"/>
    <x v="8"/>
    <x v="8"/>
    <x v="0"/>
    <x v="0"/>
    <n v="1000000"/>
  </r>
  <r>
    <x v="0"/>
    <x v="61"/>
    <x v="0"/>
    <x v="18"/>
    <x v="48"/>
    <x v="0"/>
    <x v="0"/>
    <n v="1"/>
  </r>
  <r>
    <x v="0"/>
    <x v="62"/>
    <x v="0"/>
    <x v="18"/>
    <x v="48"/>
    <x v="0"/>
    <x v="0"/>
    <n v="29191.494999999999"/>
  </r>
  <r>
    <x v="0"/>
    <x v="63"/>
    <x v="0"/>
    <x v="18"/>
    <x v="48"/>
    <x v="0"/>
    <x v="0"/>
    <n v="1223176.8999999999"/>
  </r>
  <r>
    <x v="0"/>
    <x v="64"/>
    <x v="0"/>
    <x v="18"/>
    <x v="48"/>
    <x v="0"/>
    <x v="0"/>
    <n v="1222374.1000000001"/>
  </r>
  <r>
    <x v="0"/>
    <x v="65"/>
    <x v="0"/>
    <x v="18"/>
    <x v="48"/>
    <x v="0"/>
    <x v="0"/>
    <n v="1193182.6000000001"/>
  </r>
  <r>
    <x v="0"/>
    <x v="66"/>
    <x v="0"/>
    <x v="18"/>
    <x v="48"/>
    <x v="0"/>
    <x v="0"/>
    <n v="29994.322"/>
  </r>
  <r>
    <x v="0"/>
    <x v="67"/>
    <x v="0"/>
    <x v="18"/>
    <x v="48"/>
    <x v="0"/>
    <x v="0"/>
    <n v="1"/>
  </r>
  <r>
    <x v="0"/>
    <x v="68"/>
    <x v="0"/>
    <x v="18"/>
    <x v="48"/>
    <x v="0"/>
    <x v="0"/>
    <n v="1"/>
  </r>
  <r>
    <x v="0"/>
    <x v="69"/>
    <x v="0"/>
    <x v="18"/>
    <x v="48"/>
    <x v="0"/>
    <x v="0"/>
    <n v="1"/>
  </r>
  <r>
    <x v="0"/>
    <x v="70"/>
    <x v="0"/>
    <x v="18"/>
    <x v="48"/>
    <x v="0"/>
    <x v="0"/>
    <n v="1"/>
  </r>
  <r>
    <x v="0"/>
    <x v="71"/>
    <x v="0"/>
    <x v="0"/>
    <x v="9"/>
    <x v="0"/>
    <x v="0"/>
    <n v="0"/>
  </r>
  <r>
    <x v="0"/>
    <x v="72"/>
    <x v="0"/>
    <x v="0"/>
    <x v="9"/>
    <x v="0"/>
    <x v="0"/>
    <n v="1000000"/>
  </r>
  <r>
    <x v="0"/>
    <x v="71"/>
    <x v="0"/>
    <x v="1"/>
    <x v="9"/>
    <x v="0"/>
    <x v="0"/>
    <n v="0"/>
  </r>
  <r>
    <x v="0"/>
    <x v="72"/>
    <x v="0"/>
    <x v="1"/>
    <x v="9"/>
    <x v="0"/>
    <x v="0"/>
    <n v="1000000"/>
  </r>
  <r>
    <x v="0"/>
    <x v="71"/>
    <x v="0"/>
    <x v="2"/>
    <x v="9"/>
    <x v="0"/>
    <x v="0"/>
    <n v="0"/>
  </r>
  <r>
    <x v="0"/>
    <x v="72"/>
    <x v="0"/>
    <x v="2"/>
    <x v="9"/>
    <x v="0"/>
    <x v="0"/>
    <n v="1000000"/>
  </r>
  <r>
    <x v="0"/>
    <x v="71"/>
    <x v="0"/>
    <x v="3"/>
    <x v="9"/>
    <x v="0"/>
    <x v="0"/>
    <n v="0"/>
  </r>
  <r>
    <x v="0"/>
    <x v="72"/>
    <x v="0"/>
    <x v="3"/>
    <x v="9"/>
    <x v="0"/>
    <x v="0"/>
    <n v="1000000"/>
  </r>
  <r>
    <x v="0"/>
    <x v="71"/>
    <x v="0"/>
    <x v="4"/>
    <x v="9"/>
    <x v="0"/>
    <x v="0"/>
    <n v="0"/>
  </r>
  <r>
    <x v="0"/>
    <x v="72"/>
    <x v="0"/>
    <x v="4"/>
    <x v="9"/>
    <x v="0"/>
    <x v="0"/>
    <n v="1000000"/>
  </r>
  <r>
    <x v="0"/>
    <x v="71"/>
    <x v="0"/>
    <x v="5"/>
    <x v="9"/>
    <x v="0"/>
    <x v="0"/>
    <n v="0"/>
  </r>
  <r>
    <x v="0"/>
    <x v="72"/>
    <x v="0"/>
    <x v="5"/>
    <x v="9"/>
    <x v="0"/>
    <x v="0"/>
    <n v="1000000"/>
  </r>
  <r>
    <x v="0"/>
    <x v="71"/>
    <x v="0"/>
    <x v="6"/>
    <x v="9"/>
    <x v="0"/>
    <x v="0"/>
    <n v="0"/>
  </r>
  <r>
    <x v="0"/>
    <x v="72"/>
    <x v="0"/>
    <x v="6"/>
    <x v="9"/>
    <x v="0"/>
    <x v="0"/>
    <n v="1000000"/>
  </r>
  <r>
    <x v="0"/>
    <x v="71"/>
    <x v="0"/>
    <x v="7"/>
    <x v="9"/>
    <x v="0"/>
    <x v="0"/>
    <n v="0"/>
  </r>
  <r>
    <x v="0"/>
    <x v="72"/>
    <x v="0"/>
    <x v="7"/>
    <x v="9"/>
    <x v="0"/>
    <x v="0"/>
    <n v="1000000"/>
  </r>
  <r>
    <x v="0"/>
    <x v="71"/>
    <x v="0"/>
    <x v="8"/>
    <x v="9"/>
    <x v="0"/>
    <x v="0"/>
    <n v="1222374.1000000001"/>
  </r>
  <r>
    <x v="0"/>
    <x v="72"/>
    <x v="0"/>
    <x v="8"/>
    <x v="9"/>
    <x v="0"/>
    <x v="0"/>
    <n v="977746.36"/>
  </r>
  <r>
    <x v="0"/>
    <x v="74"/>
    <x v="0"/>
    <x v="57"/>
    <x v="48"/>
    <x v="0"/>
    <x v="0"/>
    <n v="355483.91"/>
  </r>
  <r>
    <x v="0"/>
    <x v="75"/>
    <x v="0"/>
    <x v="57"/>
    <x v="48"/>
    <x v="0"/>
    <x v="0"/>
    <n v="355483.91"/>
  </r>
  <r>
    <x v="0"/>
    <x v="76"/>
    <x v="0"/>
    <x v="57"/>
    <x v="48"/>
    <x v="0"/>
    <x v="0"/>
    <n v="352219.23"/>
  </r>
  <r>
    <x v="0"/>
    <x v="77"/>
    <x v="0"/>
    <x v="57"/>
    <x v="48"/>
    <x v="0"/>
    <x v="0"/>
    <n v="352219.23"/>
  </r>
  <r>
    <x v="0"/>
    <x v="78"/>
    <x v="0"/>
    <x v="57"/>
    <x v="48"/>
    <x v="0"/>
    <x v="0"/>
    <n v="2739.1671999999999"/>
  </r>
  <r>
    <x v="0"/>
    <x v="79"/>
    <x v="0"/>
    <x v="57"/>
    <x v="48"/>
    <x v="0"/>
    <x v="0"/>
    <n v="2739.1671999999999"/>
  </r>
  <r>
    <x v="0"/>
    <x v="80"/>
    <x v="0"/>
    <x v="57"/>
    <x v="48"/>
    <x v="0"/>
    <x v="0"/>
    <n v="838822260"/>
  </r>
  <r>
    <x v="0"/>
    <x v="81"/>
    <x v="0"/>
    <x v="57"/>
    <x v="48"/>
    <x v="0"/>
    <x v="0"/>
    <n v="6718.4691000000003"/>
  </r>
  <r>
    <x v="0"/>
    <x v="82"/>
    <x v="0"/>
    <x v="21"/>
    <x v="48"/>
    <x v="0"/>
    <x v="0"/>
    <n v="335794230"/>
  </r>
  <r>
    <x v="0"/>
    <x v="83"/>
    <x v="0"/>
    <x v="21"/>
    <x v="48"/>
    <x v="0"/>
    <x v="0"/>
    <n v="1"/>
  </r>
  <r>
    <x v="0"/>
    <x v="84"/>
    <x v="0"/>
    <x v="21"/>
    <x v="48"/>
    <x v="0"/>
    <x v="0"/>
    <n v="1"/>
  </r>
  <r>
    <x v="0"/>
    <x v="85"/>
    <x v="0"/>
    <x v="21"/>
    <x v="48"/>
    <x v="0"/>
    <x v="0"/>
    <n v="0"/>
  </r>
  <r>
    <x v="0"/>
    <x v="86"/>
    <x v="0"/>
    <x v="57"/>
    <x v="35"/>
    <x v="0"/>
    <x v="0"/>
    <n v="0"/>
  </r>
  <r>
    <x v="0"/>
    <x v="87"/>
    <x v="0"/>
    <x v="21"/>
    <x v="59"/>
    <x v="0"/>
    <x v="0"/>
    <n v="1"/>
  </r>
  <r>
    <x v="0"/>
    <x v="88"/>
    <x v="0"/>
    <x v="21"/>
    <x v="59"/>
    <x v="0"/>
    <x v="0"/>
    <n v="0"/>
  </r>
  <r>
    <x v="0"/>
    <x v="89"/>
    <x v="0"/>
    <x v="21"/>
    <x v="59"/>
    <x v="0"/>
    <x v="0"/>
    <n v="0.1"/>
  </r>
  <r>
    <x v="0"/>
    <x v="90"/>
    <x v="0"/>
    <x v="21"/>
    <x v="59"/>
    <x v="0"/>
    <x v="0"/>
    <n v="0"/>
  </r>
  <r>
    <x v="0"/>
    <x v="90"/>
    <x v="0"/>
    <x v="21"/>
    <x v="59"/>
    <x v="0"/>
    <x v="0"/>
    <n v="0"/>
  </r>
  <r>
    <x v="0"/>
    <x v="91"/>
    <x v="0"/>
    <x v="57"/>
    <x v="35"/>
    <x v="1"/>
    <x v="0"/>
    <n v="0"/>
  </r>
  <r>
    <x v="0"/>
    <x v="92"/>
    <x v="0"/>
    <x v="57"/>
    <x v="35"/>
    <x v="1"/>
    <x v="0"/>
    <n v="0"/>
  </r>
  <r>
    <x v="0"/>
    <x v="87"/>
    <x v="0"/>
    <x v="21"/>
    <x v="60"/>
    <x v="0"/>
    <x v="0"/>
    <n v="1"/>
  </r>
  <r>
    <x v="0"/>
    <x v="88"/>
    <x v="0"/>
    <x v="21"/>
    <x v="60"/>
    <x v="0"/>
    <x v="0"/>
    <n v="0"/>
  </r>
  <r>
    <x v="0"/>
    <x v="89"/>
    <x v="0"/>
    <x v="21"/>
    <x v="60"/>
    <x v="0"/>
    <x v="0"/>
    <n v="0.1"/>
  </r>
  <r>
    <x v="0"/>
    <x v="90"/>
    <x v="0"/>
    <x v="21"/>
    <x v="60"/>
    <x v="0"/>
    <x v="0"/>
    <n v="0"/>
  </r>
  <r>
    <x v="0"/>
    <x v="90"/>
    <x v="0"/>
    <x v="21"/>
    <x v="60"/>
    <x v="0"/>
    <x v="0"/>
    <n v="0"/>
  </r>
  <r>
    <x v="0"/>
    <x v="91"/>
    <x v="0"/>
    <x v="57"/>
    <x v="35"/>
    <x v="2"/>
    <x v="0"/>
    <n v="0"/>
  </r>
  <r>
    <x v="0"/>
    <x v="92"/>
    <x v="0"/>
    <x v="57"/>
    <x v="35"/>
    <x v="2"/>
    <x v="0"/>
    <n v="0"/>
  </r>
  <r>
    <x v="0"/>
    <x v="87"/>
    <x v="0"/>
    <x v="21"/>
    <x v="61"/>
    <x v="0"/>
    <x v="0"/>
    <n v="1"/>
  </r>
  <r>
    <x v="0"/>
    <x v="88"/>
    <x v="0"/>
    <x v="21"/>
    <x v="61"/>
    <x v="0"/>
    <x v="0"/>
    <n v="1"/>
  </r>
  <r>
    <x v="0"/>
    <x v="89"/>
    <x v="0"/>
    <x v="21"/>
    <x v="61"/>
    <x v="0"/>
    <x v="0"/>
    <n v="1"/>
  </r>
  <r>
    <x v="0"/>
    <x v="90"/>
    <x v="0"/>
    <x v="21"/>
    <x v="61"/>
    <x v="0"/>
    <x v="0"/>
    <n v="335794230"/>
  </r>
  <r>
    <x v="0"/>
    <x v="90"/>
    <x v="0"/>
    <x v="21"/>
    <x v="61"/>
    <x v="0"/>
    <x v="0"/>
    <n v="335794230"/>
  </r>
  <r>
    <x v="0"/>
    <x v="91"/>
    <x v="0"/>
    <x v="57"/>
    <x v="35"/>
    <x v="3"/>
    <x v="0"/>
    <n v="0"/>
  </r>
  <r>
    <x v="0"/>
    <x v="92"/>
    <x v="0"/>
    <x v="57"/>
    <x v="35"/>
    <x v="3"/>
    <x v="0"/>
    <n v="0"/>
  </r>
  <r>
    <x v="0"/>
    <x v="82"/>
    <x v="0"/>
    <x v="22"/>
    <x v="48"/>
    <x v="0"/>
    <x v="0"/>
    <n v="503028030"/>
  </r>
  <r>
    <x v="0"/>
    <x v="83"/>
    <x v="0"/>
    <x v="22"/>
    <x v="48"/>
    <x v="0"/>
    <x v="0"/>
    <n v="1"/>
  </r>
  <r>
    <x v="0"/>
    <x v="84"/>
    <x v="0"/>
    <x v="22"/>
    <x v="48"/>
    <x v="0"/>
    <x v="0"/>
    <n v="1"/>
  </r>
  <r>
    <x v="0"/>
    <x v="85"/>
    <x v="0"/>
    <x v="22"/>
    <x v="48"/>
    <x v="0"/>
    <x v="0"/>
    <n v="0"/>
  </r>
  <r>
    <x v="0"/>
    <x v="86"/>
    <x v="0"/>
    <x v="57"/>
    <x v="36"/>
    <x v="0"/>
    <x v="0"/>
    <n v="0"/>
  </r>
  <r>
    <x v="0"/>
    <x v="87"/>
    <x v="0"/>
    <x v="22"/>
    <x v="59"/>
    <x v="0"/>
    <x v="0"/>
    <n v="1"/>
  </r>
  <r>
    <x v="0"/>
    <x v="88"/>
    <x v="0"/>
    <x v="22"/>
    <x v="59"/>
    <x v="0"/>
    <x v="0"/>
    <n v="0"/>
  </r>
  <r>
    <x v="0"/>
    <x v="89"/>
    <x v="0"/>
    <x v="22"/>
    <x v="59"/>
    <x v="0"/>
    <x v="0"/>
    <n v="0.1"/>
  </r>
  <r>
    <x v="0"/>
    <x v="90"/>
    <x v="0"/>
    <x v="22"/>
    <x v="59"/>
    <x v="0"/>
    <x v="0"/>
    <n v="0"/>
  </r>
  <r>
    <x v="0"/>
    <x v="90"/>
    <x v="0"/>
    <x v="22"/>
    <x v="59"/>
    <x v="0"/>
    <x v="0"/>
    <n v="0"/>
  </r>
  <r>
    <x v="0"/>
    <x v="91"/>
    <x v="0"/>
    <x v="57"/>
    <x v="36"/>
    <x v="1"/>
    <x v="0"/>
    <n v="0"/>
  </r>
  <r>
    <x v="0"/>
    <x v="92"/>
    <x v="0"/>
    <x v="57"/>
    <x v="36"/>
    <x v="1"/>
    <x v="0"/>
    <n v="0"/>
  </r>
  <r>
    <x v="0"/>
    <x v="87"/>
    <x v="0"/>
    <x v="22"/>
    <x v="60"/>
    <x v="0"/>
    <x v="0"/>
    <n v="1"/>
  </r>
  <r>
    <x v="0"/>
    <x v="88"/>
    <x v="0"/>
    <x v="22"/>
    <x v="60"/>
    <x v="0"/>
    <x v="0"/>
    <n v="0"/>
  </r>
  <r>
    <x v="0"/>
    <x v="89"/>
    <x v="0"/>
    <x v="22"/>
    <x v="60"/>
    <x v="0"/>
    <x v="0"/>
    <n v="0.1"/>
  </r>
  <r>
    <x v="0"/>
    <x v="90"/>
    <x v="0"/>
    <x v="22"/>
    <x v="60"/>
    <x v="0"/>
    <x v="0"/>
    <n v="0"/>
  </r>
  <r>
    <x v="0"/>
    <x v="90"/>
    <x v="0"/>
    <x v="22"/>
    <x v="60"/>
    <x v="0"/>
    <x v="0"/>
    <n v="0"/>
  </r>
  <r>
    <x v="0"/>
    <x v="91"/>
    <x v="0"/>
    <x v="57"/>
    <x v="36"/>
    <x v="2"/>
    <x v="0"/>
    <n v="0"/>
  </r>
  <r>
    <x v="0"/>
    <x v="92"/>
    <x v="0"/>
    <x v="57"/>
    <x v="36"/>
    <x v="2"/>
    <x v="0"/>
    <n v="0"/>
  </r>
  <r>
    <x v="0"/>
    <x v="87"/>
    <x v="0"/>
    <x v="22"/>
    <x v="61"/>
    <x v="0"/>
    <x v="0"/>
    <n v="1"/>
  </r>
  <r>
    <x v="0"/>
    <x v="88"/>
    <x v="0"/>
    <x v="22"/>
    <x v="61"/>
    <x v="0"/>
    <x v="0"/>
    <n v="1"/>
  </r>
  <r>
    <x v="0"/>
    <x v="89"/>
    <x v="0"/>
    <x v="22"/>
    <x v="61"/>
    <x v="0"/>
    <x v="0"/>
    <n v="1"/>
  </r>
  <r>
    <x v="0"/>
    <x v="90"/>
    <x v="0"/>
    <x v="22"/>
    <x v="61"/>
    <x v="0"/>
    <x v="0"/>
    <n v="503028030"/>
  </r>
  <r>
    <x v="0"/>
    <x v="90"/>
    <x v="0"/>
    <x v="22"/>
    <x v="61"/>
    <x v="0"/>
    <x v="0"/>
    <n v="503028030"/>
  </r>
  <r>
    <x v="0"/>
    <x v="91"/>
    <x v="0"/>
    <x v="57"/>
    <x v="36"/>
    <x v="3"/>
    <x v="0"/>
    <n v="0"/>
  </r>
  <r>
    <x v="0"/>
    <x v="92"/>
    <x v="0"/>
    <x v="57"/>
    <x v="36"/>
    <x v="3"/>
    <x v="0"/>
    <n v="0"/>
  </r>
  <r>
    <x v="0"/>
    <x v="93"/>
    <x v="0"/>
    <x v="19"/>
    <x v="10"/>
    <x v="0"/>
    <x v="0"/>
    <n v="1"/>
  </r>
  <r>
    <x v="0"/>
    <x v="94"/>
    <x v="0"/>
    <x v="19"/>
    <x v="10"/>
    <x v="0"/>
    <x v="0"/>
    <n v="1.0211163620000001"/>
  </r>
  <r>
    <x v="0"/>
    <x v="95"/>
    <x v="0"/>
    <x v="19"/>
    <x v="10"/>
    <x v="0"/>
    <x v="0"/>
    <n v="6.7184690000000004E-3"/>
  </r>
  <r>
    <x v="0"/>
    <x v="93"/>
    <x v="0"/>
    <x v="20"/>
    <x v="10"/>
    <x v="0"/>
    <x v="0"/>
    <n v="1"/>
  </r>
  <r>
    <x v="0"/>
    <x v="94"/>
    <x v="0"/>
    <x v="20"/>
    <x v="10"/>
    <x v="0"/>
    <x v="0"/>
    <n v="1.0058764099999999"/>
  </r>
  <r>
    <x v="0"/>
    <x v="95"/>
    <x v="0"/>
    <x v="20"/>
    <x v="10"/>
    <x v="0"/>
    <x v="0"/>
    <n v="1.2122849999999999E-2"/>
  </r>
  <r>
    <x v="0"/>
    <x v="93"/>
    <x v="0"/>
    <x v="21"/>
    <x v="10"/>
    <x v="0"/>
    <x v="0"/>
    <n v="1"/>
  </r>
  <r>
    <x v="0"/>
    <x v="94"/>
    <x v="0"/>
    <x v="21"/>
    <x v="10"/>
    <x v="0"/>
    <x v="0"/>
    <n v="1.026229762"/>
  </r>
  <r>
    <x v="0"/>
    <x v="95"/>
    <x v="0"/>
    <x v="21"/>
    <x v="10"/>
    <x v="0"/>
    <x v="0"/>
    <n v="9.5908780000000006E-3"/>
  </r>
  <r>
    <x v="0"/>
    <x v="93"/>
    <x v="0"/>
    <x v="22"/>
    <x v="10"/>
    <x v="0"/>
    <x v="0"/>
    <n v="1"/>
  </r>
  <r>
    <x v="0"/>
    <x v="94"/>
    <x v="0"/>
    <x v="22"/>
    <x v="10"/>
    <x v="0"/>
    <x v="0"/>
    <n v="1.025493067"/>
  </r>
  <r>
    <x v="0"/>
    <x v="95"/>
    <x v="0"/>
    <x v="22"/>
    <x v="10"/>
    <x v="0"/>
    <x v="0"/>
    <n v="1.2550554E-2"/>
  </r>
  <r>
    <x v="0"/>
    <x v="93"/>
    <x v="0"/>
    <x v="23"/>
    <x v="10"/>
    <x v="0"/>
    <x v="0"/>
    <n v="1"/>
  </r>
  <r>
    <x v="0"/>
    <x v="94"/>
    <x v="0"/>
    <x v="23"/>
    <x v="10"/>
    <x v="0"/>
    <x v="0"/>
    <n v="1"/>
  </r>
  <r>
    <x v="0"/>
    <x v="95"/>
    <x v="0"/>
    <x v="23"/>
    <x v="10"/>
    <x v="0"/>
    <x v="0"/>
    <n v="0"/>
  </r>
  <r>
    <x v="0"/>
    <x v="7"/>
    <x v="0"/>
    <x v="0"/>
    <x v="49"/>
    <x v="0"/>
    <x v="0"/>
    <n v="1"/>
  </r>
  <r>
    <x v="0"/>
    <x v="93"/>
    <x v="0"/>
    <x v="19"/>
    <x v="11"/>
    <x v="0"/>
    <x v="0"/>
    <n v="1"/>
  </r>
  <r>
    <x v="0"/>
    <x v="94"/>
    <x v="0"/>
    <x v="19"/>
    <x v="11"/>
    <x v="0"/>
    <x v="0"/>
    <n v="1"/>
  </r>
  <r>
    <x v="0"/>
    <x v="95"/>
    <x v="0"/>
    <x v="19"/>
    <x v="11"/>
    <x v="0"/>
    <x v="0"/>
    <n v="0"/>
  </r>
  <r>
    <x v="0"/>
    <x v="93"/>
    <x v="0"/>
    <x v="20"/>
    <x v="11"/>
    <x v="0"/>
    <x v="0"/>
    <n v="1"/>
  </r>
  <r>
    <x v="0"/>
    <x v="94"/>
    <x v="0"/>
    <x v="20"/>
    <x v="11"/>
    <x v="0"/>
    <x v="0"/>
    <n v="1.040115782"/>
  </r>
  <r>
    <x v="0"/>
    <x v="95"/>
    <x v="0"/>
    <x v="20"/>
    <x v="11"/>
    <x v="0"/>
    <x v="0"/>
    <n v="7.4353322999999999E-2"/>
  </r>
  <r>
    <x v="0"/>
    <x v="93"/>
    <x v="0"/>
    <x v="21"/>
    <x v="11"/>
    <x v="0"/>
    <x v="0"/>
    <n v="1"/>
  </r>
  <r>
    <x v="0"/>
    <x v="94"/>
    <x v="0"/>
    <x v="21"/>
    <x v="11"/>
    <x v="0"/>
    <x v="0"/>
    <n v="1.0416563640000001"/>
  </r>
  <r>
    <x v="0"/>
    <x v="95"/>
    <x v="0"/>
    <x v="21"/>
    <x v="11"/>
    <x v="0"/>
    <x v="0"/>
    <n v="9.4291219999999999E-3"/>
  </r>
  <r>
    <x v="0"/>
    <x v="93"/>
    <x v="0"/>
    <x v="22"/>
    <x v="11"/>
    <x v="0"/>
    <x v="0"/>
    <n v="1"/>
  </r>
  <r>
    <x v="0"/>
    <x v="94"/>
    <x v="0"/>
    <x v="22"/>
    <x v="11"/>
    <x v="0"/>
    <x v="0"/>
    <n v="1.041801634"/>
  </r>
  <r>
    <x v="0"/>
    <x v="95"/>
    <x v="0"/>
    <x v="22"/>
    <x v="11"/>
    <x v="0"/>
    <x v="0"/>
    <n v="1.1686321E-2"/>
  </r>
  <r>
    <x v="0"/>
    <x v="93"/>
    <x v="0"/>
    <x v="23"/>
    <x v="11"/>
    <x v="0"/>
    <x v="0"/>
    <n v="0.13751306199999999"/>
  </r>
  <r>
    <x v="0"/>
    <x v="94"/>
    <x v="0"/>
    <x v="23"/>
    <x v="11"/>
    <x v="0"/>
    <x v="0"/>
    <n v="0.142986745"/>
  </r>
  <r>
    <x v="0"/>
    <x v="95"/>
    <x v="0"/>
    <x v="23"/>
    <x v="11"/>
    <x v="0"/>
    <x v="0"/>
    <n v="0.23140365399999999"/>
  </r>
  <r>
    <x v="0"/>
    <x v="7"/>
    <x v="0"/>
    <x v="1"/>
    <x v="49"/>
    <x v="0"/>
    <x v="0"/>
    <n v="1"/>
  </r>
  <r>
    <x v="0"/>
    <x v="93"/>
    <x v="0"/>
    <x v="19"/>
    <x v="12"/>
    <x v="0"/>
    <x v="0"/>
    <n v="1"/>
  </r>
  <r>
    <x v="0"/>
    <x v="94"/>
    <x v="0"/>
    <x v="19"/>
    <x v="12"/>
    <x v="0"/>
    <x v="0"/>
    <n v="1"/>
  </r>
  <r>
    <x v="0"/>
    <x v="95"/>
    <x v="0"/>
    <x v="19"/>
    <x v="12"/>
    <x v="0"/>
    <x v="0"/>
    <n v="0"/>
  </r>
  <r>
    <x v="0"/>
    <x v="93"/>
    <x v="0"/>
    <x v="20"/>
    <x v="12"/>
    <x v="0"/>
    <x v="0"/>
    <n v="1"/>
  </r>
  <r>
    <x v="0"/>
    <x v="94"/>
    <x v="0"/>
    <x v="20"/>
    <x v="12"/>
    <x v="0"/>
    <x v="0"/>
    <n v="1.036285535"/>
  </r>
  <r>
    <x v="0"/>
    <x v="95"/>
    <x v="0"/>
    <x v="20"/>
    <x v="12"/>
    <x v="0"/>
    <x v="0"/>
    <n v="1.5662295E-2"/>
  </r>
  <r>
    <x v="0"/>
    <x v="93"/>
    <x v="0"/>
    <x v="21"/>
    <x v="12"/>
    <x v="0"/>
    <x v="0"/>
    <n v="1"/>
  </r>
  <r>
    <x v="0"/>
    <x v="94"/>
    <x v="0"/>
    <x v="21"/>
    <x v="12"/>
    <x v="0"/>
    <x v="0"/>
    <n v="1.040173698"/>
  </r>
  <r>
    <x v="0"/>
    <x v="95"/>
    <x v="0"/>
    <x v="21"/>
    <x v="12"/>
    <x v="0"/>
    <x v="0"/>
    <n v="8.296421E-3"/>
  </r>
  <r>
    <x v="0"/>
    <x v="93"/>
    <x v="0"/>
    <x v="22"/>
    <x v="12"/>
    <x v="0"/>
    <x v="0"/>
    <n v="1"/>
  </r>
  <r>
    <x v="0"/>
    <x v="94"/>
    <x v="0"/>
    <x v="22"/>
    <x v="12"/>
    <x v="0"/>
    <x v="0"/>
    <n v="1.039947317"/>
  </r>
  <r>
    <x v="0"/>
    <x v="95"/>
    <x v="0"/>
    <x v="22"/>
    <x v="12"/>
    <x v="0"/>
    <x v="0"/>
    <n v="8.6232649999999997E-3"/>
  </r>
  <r>
    <x v="0"/>
    <x v="93"/>
    <x v="0"/>
    <x v="23"/>
    <x v="12"/>
    <x v="0"/>
    <x v="0"/>
    <n v="1"/>
  </r>
  <r>
    <x v="0"/>
    <x v="94"/>
    <x v="0"/>
    <x v="23"/>
    <x v="12"/>
    <x v="0"/>
    <x v="0"/>
    <n v="1"/>
  </r>
  <r>
    <x v="0"/>
    <x v="95"/>
    <x v="0"/>
    <x v="23"/>
    <x v="12"/>
    <x v="0"/>
    <x v="0"/>
    <n v="0"/>
  </r>
  <r>
    <x v="0"/>
    <x v="7"/>
    <x v="0"/>
    <x v="2"/>
    <x v="49"/>
    <x v="0"/>
    <x v="0"/>
    <n v="1"/>
  </r>
  <r>
    <x v="0"/>
    <x v="93"/>
    <x v="0"/>
    <x v="19"/>
    <x v="13"/>
    <x v="0"/>
    <x v="0"/>
    <n v="1"/>
  </r>
  <r>
    <x v="0"/>
    <x v="94"/>
    <x v="0"/>
    <x v="19"/>
    <x v="13"/>
    <x v="0"/>
    <x v="0"/>
    <n v="1"/>
  </r>
  <r>
    <x v="0"/>
    <x v="95"/>
    <x v="0"/>
    <x v="19"/>
    <x v="13"/>
    <x v="0"/>
    <x v="0"/>
    <n v="0"/>
  </r>
  <r>
    <x v="0"/>
    <x v="93"/>
    <x v="0"/>
    <x v="20"/>
    <x v="13"/>
    <x v="0"/>
    <x v="0"/>
    <n v="1"/>
  </r>
  <r>
    <x v="0"/>
    <x v="94"/>
    <x v="0"/>
    <x v="20"/>
    <x v="13"/>
    <x v="0"/>
    <x v="0"/>
    <n v="1.038641865"/>
  </r>
  <r>
    <x v="0"/>
    <x v="95"/>
    <x v="0"/>
    <x v="20"/>
    <x v="13"/>
    <x v="0"/>
    <x v="0"/>
    <n v="2.2857659999999998E-3"/>
  </r>
  <r>
    <x v="0"/>
    <x v="93"/>
    <x v="0"/>
    <x v="21"/>
    <x v="13"/>
    <x v="0"/>
    <x v="0"/>
    <n v="1"/>
  </r>
  <r>
    <x v="0"/>
    <x v="94"/>
    <x v="0"/>
    <x v="21"/>
    <x v="13"/>
    <x v="0"/>
    <x v="0"/>
    <n v="1.0412248070000001"/>
  </r>
  <r>
    <x v="0"/>
    <x v="95"/>
    <x v="0"/>
    <x v="21"/>
    <x v="13"/>
    <x v="0"/>
    <x v="0"/>
    <n v="1.131359E-3"/>
  </r>
  <r>
    <x v="0"/>
    <x v="93"/>
    <x v="0"/>
    <x v="22"/>
    <x v="13"/>
    <x v="0"/>
    <x v="0"/>
    <n v="1"/>
  </r>
  <r>
    <x v="0"/>
    <x v="94"/>
    <x v="0"/>
    <x v="22"/>
    <x v="13"/>
    <x v="0"/>
    <x v="0"/>
    <n v="1.0410223350000001"/>
  </r>
  <r>
    <x v="0"/>
    <x v="95"/>
    <x v="0"/>
    <x v="22"/>
    <x v="13"/>
    <x v="0"/>
    <x v="0"/>
    <n v="1.1736699999999999E-3"/>
  </r>
  <r>
    <x v="0"/>
    <x v="93"/>
    <x v="0"/>
    <x v="23"/>
    <x v="13"/>
    <x v="0"/>
    <x v="0"/>
    <n v="1"/>
  </r>
  <r>
    <x v="0"/>
    <x v="94"/>
    <x v="0"/>
    <x v="23"/>
    <x v="13"/>
    <x v="0"/>
    <x v="0"/>
    <n v="1"/>
  </r>
  <r>
    <x v="0"/>
    <x v="95"/>
    <x v="0"/>
    <x v="23"/>
    <x v="13"/>
    <x v="0"/>
    <x v="0"/>
    <n v="0"/>
  </r>
  <r>
    <x v="0"/>
    <x v="7"/>
    <x v="0"/>
    <x v="3"/>
    <x v="49"/>
    <x v="0"/>
    <x v="0"/>
    <n v="1"/>
  </r>
  <r>
    <x v="0"/>
    <x v="93"/>
    <x v="0"/>
    <x v="19"/>
    <x v="14"/>
    <x v="0"/>
    <x v="0"/>
    <n v="1"/>
  </r>
  <r>
    <x v="0"/>
    <x v="94"/>
    <x v="0"/>
    <x v="19"/>
    <x v="14"/>
    <x v="0"/>
    <x v="0"/>
    <n v="1"/>
  </r>
  <r>
    <x v="0"/>
    <x v="95"/>
    <x v="0"/>
    <x v="19"/>
    <x v="14"/>
    <x v="0"/>
    <x v="0"/>
    <n v="0"/>
  </r>
  <r>
    <x v="0"/>
    <x v="93"/>
    <x v="0"/>
    <x v="20"/>
    <x v="14"/>
    <x v="0"/>
    <x v="0"/>
    <n v="1"/>
  </r>
  <r>
    <x v="0"/>
    <x v="94"/>
    <x v="0"/>
    <x v="20"/>
    <x v="14"/>
    <x v="0"/>
    <x v="0"/>
    <n v="1.038297767"/>
  </r>
  <r>
    <x v="0"/>
    <x v="95"/>
    <x v="0"/>
    <x v="20"/>
    <x v="14"/>
    <x v="0"/>
    <x v="0"/>
    <n v="2.0355352E-2"/>
  </r>
  <r>
    <x v="0"/>
    <x v="93"/>
    <x v="0"/>
    <x v="21"/>
    <x v="14"/>
    <x v="0"/>
    <x v="0"/>
    <n v="1"/>
  </r>
  <r>
    <x v="0"/>
    <x v="94"/>
    <x v="0"/>
    <x v="21"/>
    <x v="14"/>
    <x v="0"/>
    <x v="0"/>
    <n v="1.040636066"/>
  </r>
  <r>
    <x v="0"/>
    <x v="95"/>
    <x v="0"/>
    <x v="21"/>
    <x v="14"/>
    <x v="0"/>
    <x v="0"/>
    <n v="1.4055242000000001E-2"/>
  </r>
  <r>
    <x v="0"/>
    <x v="93"/>
    <x v="0"/>
    <x v="22"/>
    <x v="14"/>
    <x v="0"/>
    <x v="0"/>
    <n v="1"/>
  </r>
  <r>
    <x v="0"/>
    <x v="94"/>
    <x v="0"/>
    <x v="22"/>
    <x v="14"/>
    <x v="0"/>
    <x v="0"/>
    <n v="1.040479081"/>
  </r>
  <r>
    <x v="0"/>
    <x v="95"/>
    <x v="0"/>
    <x v="22"/>
    <x v="14"/>
    <x v="0"/>
    <x v="0"/>
    <n v="1.4540310000000001E-2"/>
  </r>
  <r>
    <x v="0"/>
    <x v="93"/>
    <x v="0"/>
    <x v="23"/>
    <x v="14"/>
    <x v="0"/>
    <x v="0"/>
    <n v="1"/>
  </r>
  <r>
    <x v="0"/>
    <x v="94"/>
    <x v="0"/>
    <x v="23"/>
    <x v="14"/>
    <x v="0"/>
    <x v="0"/>
    <n v="1"/>
  </r>
  <r>
    <x v="0"/>
    <x v="95"/>
    <x v="0"/>
    <x v="23"/>
    <x v="14"/>
    <x v="0"/>
    <x v="0"/>
    <n v="0"/>
  </r>
  <r>
    <x v="0"/>
    <x v="7"/>
    <x v="0"/>
    <x v="4"/>
    <x v="49"/>
    <x v="0"/>
    <x v="0"/>
    <n v="1"/>
  </r>
  <r>
    <x v="0"/>
    <x v="93"/>
    <x v="0"/>
    <x v="19"/>
    <x v="15"/>
    <x v="0"/>
    <x v="0"/>
    <n v="1"/>
  </r>
  <r>
    <x v="0"/>
    <x v="94"/>
    <x v="0"/>
    <x v="19"/>
    <x v="15"/>
    <x v="0"/>
    <x v="0"/>
    <n v="1"/>
  </r>
  <r>
    <x v="0"/>
    <x v="95"/>
    <x v="0"/>
    <x v="19"/>
    <x v="15"/>
    <x v="0"/>
    <x v="0"/>
    <n v="0"/>
  </r>
  <r>
    <x v="0"/>
    <x v="93"/>
    <x v="0"/>
    <x v="20"/>
    <x v="15"/>
    <x v="0"/>
    <x v="0"/>
    <n v="1"/>
  </r>
  <r>
    <x v="0"/>
    <x v="94"/>
    <x v="0"/>
    <x v="20"/>
    <x v="15"/>
    <x v="0"/>
    <x v="0"/>
    <n v="1.037633255"/>
  </r>
  <r>
    <x v="0"/>
    <x v="95"/>
    <x v="0"/>
    <x v="20"/>
    <x v="15"/>
    <x v="0"/>
    <x v="0"/>
    <n v="2.7084451999999998E-2"/>
  </r>
  <r>
    <x v="0"/>
    <x v="93"/>
    <x v="0"/>
    <x v="21"/>
    <x v="15"/>
    <x v="0"/>
    <x v="0"/>
    <n v="1"/>
  </r>
  <r>
    <x v="0"/>
    <x v="94"/>
    <x v="0"/>
    <x v="21"/>
    <x v="15"/>
    <x v="0"/>
    <x v="0"/>
    <n v="1.0413421839999999"/>
  </r>
  <r>
    <x v="0"/>
    <x v="95"/>
    <x v="0"/>
    <x v="21"/>
    <x v="15"/>
    <x v="0"/>
    <x v="0"/>
    <n v="1.5286442000000001E-2"/>
  </r>
  <r>
    <x v="0"/>
    <x v="93"/>
    <x v="0"/>
    <x v="22"/>
    <x v="15"/>
    <x v="0"/>
    <x v="0"/>
    <n v="1"/>
  </r>
  <r>
    <x v="0"/>
    <x v="94"/>
    <x v="0"/>
    <x v="22"/>
    <x v="15"/>
    <x v="0"/>
    <x v="0"/>
    <n v="1.0411691190000001"/>
  </r>
  <r>
    <x v="0"/>
    <x v="95"/>
    <x v="0"/>
    <x v="22"/>
    <x v="15"/>
    <x v="0"/>
    <x v="0"/>
    <n v="1.5828647000000001E-2"/>
  </r>
  <r>
    <x v="0"/>
    <x v="93"/>
    <x v="0"/>
    <x v="23"/>
    <x v="15"/>
    <x v="0"/>
    <x v="0"/>
    <n v="1"/>
  </r>
  <r>
    <x v="0"/>
    <x v="94"/>
    <x v="0"/>
    <x v="23"/>
    <x v="15"/>
    <x v="0"/>
    <x v="0"/>
    <n v="1"/>
  </r>
  <r>
    <x v="0"/>
    <x v="95"/>
    <x v="0"/>
    <x v="23"/>
    <x v="15"/>
    <x v="0"/>
    <x v="0"/>
    <n v="0"/>
  </r>
  <r>
    <x v="0"/>
    <x v="7"/>
    <x v="0"/>
    <x v="5"/>
    <x v="49"/>
    <x v="0"/>
    <x v="0"/>
    <n v="1"/>
  </r>
  <r>
    <x v="0"/>
    <x v="93"/>
    <x v="0"/>
    <x v="19"/>
    <x v="16"/>
    <x v="0"/>
    <x v="0"/>
    <n v="1"/>
  </r>
  <r>
    <x v="0"/>
    <x v="94"/>
    <x v="0"/>
    <x v="19"/>
    <x v="16"/>
    <x v="0"/>
    <x v="0"/>
    <n v="1"/>
  </r>
  <r>
    <x v="0"/>
    <x v="95"/>
    <x v="0"/>
    <x v="19"/>
    <x v="16"/>
    <x v="0"/>
    <x v="0"/>
    <n v="0"/>
  </r>
  <r>
    <x v="0"/>
    <x v="93"/>
    <x v="0"/>
    <x v="20"/>
    <x v="16"/>
    <x v="0"/>
    <x v="0"/>
    <n v="1"/>
  </r>
  <r>
    <x v="0"/>
    <x v="94"/>
    <x v="0"/>
    <x v="20"/>
    <x v="16"/>
    <x v="0"/>
    <x v="0"/>
    <n v="1.036503744"/>
  </r>
  <r>
    <x v="0"/>
    <x v="95"/>
    <x v="0"/>
    <x v="20"/>
    <x v="16"/>
    <x v="0"/>
    <x v="0"/>
    <n v="4.2706597999999998E-2"/>
  </r>
  <r>
    <x v="0"/>
    <x v="93"/>
    <x v="0"/>
    <x v="21"/>
    <x v="16"/>
    <x v="0"/>
    <x v="0"/>
    <n v="1"/>
  </r>
  <r>
    <x v="0"/>
    <x v="94"/>
    <x v="0"/>
    <x v="21"/>
    <x v="16"/>
    <x v="0"/>
    <x v="0"/>
    <n v="1.0405414369999999"/>
  </r>
  <r>
    <x v="0"/>
    <x v="95"/>
    <x v="0"/>
    <x v="21"/>
    <x v="16"/>
    <x v="0"/>
    <x v="0"/>
    <n v="7.0362258999999996E-2"/>
  </r>
  <r>
    <x v="0"/>
    <x v="93"/>
    <x v="0"/>
    <x v="22"/>
    <x v="16"/>
    <x v="0"/>
    <x v="0"/>
    <n v="1"/>
  </r>
  <r>
    <x v="0"/>
    <x v="94"/>
    <x v="0"/>
    <x v="22"/>
    <x v="16"/>
    <x v="0"/>
    <x v="0"/>
    <n v="1.040479859"/>
  </r>
  <r>
    <x v="0"/>
    <x v="95"/>
    <x v="0"/>
    <x v="22"/>
    <x v="16"/>
    <x v="0"/>
    <x v="0"/>
    <n v="3.9576327000000001E-2"/>
  </r>
  <r>
    <x v="0"/>
    <x v="93"/>
    <x v="0"/>
    <x v="23"/>
    <x v="16"/>
    <x v="0"/>
    <x v="0"/>
    <n v="1"/>
  </r>
  <r>
    <x v="0"/>
    <x v="94"/>
    <x v="0"/>
    <x v="23"/>
    <x v="16"/>
    <x v="0"/>
    <x v="0"/>
    <n v="1"/>
  </r>
  <r>
    <x v="0"/>
    <x v="95"/>
    <x v="0"/>
    <x v="23"/>
    <x v="16"/>
    <x v="0"/>
    <x v="0"/>
    <n v="0"/>
  </r>
  <r>
    <x v="0"/>
    <x v="7"/>
    <x v="0"/>
    <x v="6"/>
    <x v="49"/>
    <x v="0"/>
    <x v="0"/>
    <n v="1"/>
  </r>
  <r>
    <x v="0"/>
    <x v="93"/>
    <x v="0"/>
    <x v="19"/>
    <x v="17"/>
    <x v="0"/>
    <x v="0"/>
    <n v="1"/>
  </r>
  <r>
    <x v="0"/>
    <x v="94"/>
    <x v="0"/>
    <x v="19"/>
    <x v="17"/>
    <x v="0"/>
    <x v="0"/>
    <n v="1"/>
  </r>
  <r>
    <x v="0"/>
    <x v="95"/>
    <x v="0"/>
    <x v="19"/>
    <x v="17"/>
    <x v="0"/>
    <x v="0"/>
    <n v="0"/>
  </r>
  <r>
    <x v="0"/>
    <x v="93"/>
    <x v="0"/>
    <x v="20"/>
    <x v="17"/>
    <x v="0"/>
    <x v="0"/>
    <n v="1"/>
  </r>
  <r>
    <x v="0"/>
    <x v="94"/>
    <x v="0"/>
    <x v="20"/>
    <x v="17"/>
    <x v="0"/>
    <x v="0"/>
    <n v="1.0368408200000001"/>
  </r>
  <r>
    <x v="0"/>
    <x v="95"/>
    <x v="0"/>
    <x v="20"/>
    <x v="17"/>
    <x v="0"/>
    <x v="0"/>
    <n v="9.1326137000000002E-2"/>
  </r>
  <r>
    <x v="0"/>
    <x v="93"/>
    <x v="0"/>
    <x v="21"/>
    <x v="17"/>
    <x v="0"/>
    <x v="0"/>
    <n v="1"/>
  </r>
  <r>
    <x v="0"/>
    <x v="94"/>
    <x v="0"/>
    <x v="21"/>
    <x v="17"/>
    <x v="0"/>
    <x v="0"/>
    <n v="1.041337575"/>
  </r>
  <r>
    <x v="0"/>
    <x v="95"/>
    <x v="0"/>
    <x v="21"/>
    <x v="17"/>
    <x v="0"/>
    <x v="0"/>
    <n v="0.111595559"/>
  </r>
  <r>
    <x v="0"/>
    <x v="93"/>
    <x v="0"/>
    <x v="22"/>
    <x v="17"/>
    <x v="0"/>
    <x v="0"/>
    <n v="1"/>
  </r>
  <r>
    <x v="0"/>
    <x v="94"/>
    <x v="0"/>
    <x v="22"/>
    <x v="17"/>
    <x v="0"/>
    <x v="0"/>
    <n v="1.0403261909999999"/>
  </r>
  <r>
    <x v="0"/>
    <x v="95"/>
    <x v="0"/>
    <x v="22"/>
    <x v="17"/>
    <x v="0"/>
    <x v="0"/>
    <n v="0.103321116"/>
  </r>
  <r>
    <x v="0"/>
    <x v="93"/>
    <x v="0"/>
    <x v="23"/>
    <x v="17"/>
    <x v="0"/>
    <x v="0"/>
    <n v="1"/>
  </r>
  <r>
    <x v="0"/>
    <x v="94"/>
    <x v="0"/>
    <x v="23"/>
    <x v="17"/>
    <x v="0"/>
    <x v="0"/>
    <n v="1"/>
  </r>
  <r>
    <x v="0"/>
    <x v="95"/>
    <x v="0"/>
    <x v="23"/>
    <x v="17"/>
    <x v="0"/>
    <x v="0"/>
    <n v="0"/>
  </r>
  <r>
    <x v="0"/>
    <x v="7"/>
    <x v="0"/>
    <x v="7"/>
    <x v="49"/>
    <x v="0"/>
    <x v="0"/>
    <n v="1"/>
  </r>
  <r>
    <x v="0"/>
    <x v="93"/>
    <x v="0"/>
    <x v="19"/>
    <x v="18"/>
    <x v="0"/>
    <x v="0"/>
    <n v="1"/>
  </r>
  <r>
    <x v="0"/>
    <x v="94"/>
    <x v="0"/>
    <x v="19"/>
    <x v="18"/>
    <x v="0"/>
    <x v="0"/>
    <n v="1"/>
  </r>
  <r>
    <x v="0"/>
    <x v="95"/>
    <x v="0"/>
    <x v="19"/>
    <x v="18"/>
    <x v="0"/>
    <x v="0"/>
    <n v="0"/>
  </r>
  <r>
    <x v="0"/>
    <x v="93"/>
    <x v="0"/>
    <x v="20"/>
    <x v="18"/>
    <x v="0"/>
    <x v="0"/>
    <n v="1"/>
  </r>
  <r>
    <x v="0"/>
    <x v="94"/>
    <x v="0"/>
    <x v="20"/>
    <x v="18"/>
    <x v="0"/>
    <x v="0"/>
    <n v="1.037847398"/>
  </r>
  <r>
    <x v="0"/>
    <x v="95"/>
    <x v="0"/>
    <x v="20"/>
    <x v="18"/>
    <x v="0"/>
    <x v="0"/>
    <n v="0.30930586999999998"/>
  </r>
  <r>
    <x v="0"/>
    <x v="93"/>
    <x v="0"/>
    <x v="21"/>
    <x v="18"/>
    <x v="0"/>
    <x v="0"/>
    <n v="1"/>
  </r>
  <r>
    <x v="0"/>
    <x v="94"/>
    <x v="0"/>
    <x v="21"/>
    <x v="18"/>
    <x v="0"/>
    <x v="0"/>
    <n v="1.0413252"/>
  </r>
  <r>
    <x v="0"/>
    <x v="95"/>
    <x v="0"/>
    <x v="21"/>
    <x v="18"/>
    <x v="0"/>
    <x v="0"/>
    <n v="9.6046950000000006E-2"/>
  </r>
  <r>
    <x v="0"/>
    <x v="93"/>
    <x v="0"/>
    <x v="22"/>
    <x v="18"/>
    <x v="0"/>
    <x v="0"/>
    <n v="1"/>
  </r>
  <r>
    <x v="0"/>
    <x v="94"/>
    <x v="0"/>
    <x v="22"/>
    <x v="18"/>
    <x v="0"/>
    <x v="0"/>
    <n v="1.0415255160000001"/>
  </r>
  <r>
    <x v="0"/>
    <x v="95"/>
    <x v="0"/>
    <x v="22"/>
    <x v="18"/>
    <x v="0"/>
    <x v="0"/>
    <n v="0.29572781999999997"/>
  </r>
  <r>
    <x v="0"/>
    <x v="93"/>
    <x v="0"/>
    <x v="23"/>
    <x v="18"/>
    <x v="0"/>
    <x v="0"/>
    <n v="1"/>
  </r>
  <r>
    <x v="0"/>
    <x v="94"/>
    <x v="0"/>
    <x v="23"/>
    <x v="18"/>
    <x v="0"/>
    <x v="0"/>
    <n v="1"/>
  </r>
  <r>
    <x v="0"/>
    <x v="95"/>
    <x v="0"/>
    <x v="23"/>
    <x v="18"/>
    <x v="0"/>
    <x v="0"/>
    <n v="0"/>
  </r>
  <r>
    <x v="0"/>
    <x v="7"/>
    <x v="0"/>
    <x v="8"/>
    <x v="49"/>
    <x v="0"/>
    <x v="0"/>
    <n v="1"/>
  </r>
  <r>
    <x v="0"/>
    <x v="96"/>
    <x v="0"/>
    <x v="57"/>
    <x v="48"/>
    <x v="0"/>
    <x v="0"/>
    <n v="0"/>
  </r>
  <r>
    <x v="0"/>
    <x v="97"/>
    <x v="0"/>
    <x v="57"/>
    <x v="48"/>
    <x v="0"/>
    <x v="0"/>
    <n v="0"/>
  </r>
  <r>
    <x v="0"/>
    <x v="98"/>
    <x v="0"/>
    <x v="57"/>
    <x v="48"/>
    <x v="0"/>
    <x v="0"/>
    <n v="0"/>
  </r>
  <r>
    <x v="0"/>
    <x v="99"/>
    <x v="0"/>
    <x v="58"/>
    <x v="48"/>
    <x v="0"/>
    <x v="0"/>
    <n v="0"/>
  </r>
  <r>
    <x v="0"/>
    <x v="100"/>
    <x v="0"/>
    <x v="58"/>
    <x v="48"/>
    <x v="0"/>
    <x v="0"/>
    <n v="0"/>
  </r>
  <r>
    <x v="0"/>
    <x v="22"/>
    <x v="1"/>
    <x v="57"/>
    <x v="48"/>
    <x v="0"/>
    <x v="0"/>
    <n v="1601.3593000000001"/>
  </r>
  <r>
    <x v="0"/>
    <x v="23"/>
    <x v="1"/>
    <x v="57"/>
    <x v="48"/>
    <x v="0"/>
    <x v="0"/>
    <n v="17282054"/>
  </r>
  <r>
    <x v="0"/>
    <x v="24"/>
    <x v="1"/>
    <x v="57"/>
    <x v="48"/>
    <x v="0"/>
    <x v="0"/>
    <n v="17282054"/>
  </r>
  <r>
    <x v="0"/>
    <x v="25"/>
    <x v="1"/>
    <x v="57"/>
    <x v="48"/>
    <x v="0"/>
    <x v="0"/>
    <n v="1"/>
  </r>
  <r>
    <x v="0"/>
    <x v="26"/>
    <x v="1"/>
    <x v="57"/>
    <x v="48"/>
    <x v="0"/>
    <x v="0"/>
    <n v="1"/>
  </r>
  <r>
    <x v="0"/>
    <x v="27"/>
    <x v="1"/>
    <x v="57"/>
    <x v="48"/>
    <x v="0"/>
    <x v="0"/>
    <n v="10792.115"/>
  </r>
  <r>
    <x v="0"/>
    <x v="28"/>
    <x v="1"/>
    <x v="57"/>
    <x v="48"/>
    <x v="0"/>
    <x v="0"/>
    <n v="1"/>
  </r>
  <r>
    <x v="0"/>
    <x v="29"/>
    <x v="1"/>
    <x v="57"/>
    <x v="48"/>
    <x v="0"/>
    <x v="0"/>
    <n v="7326458.7000000002"/>
  </r>
  <r>
    <x v="0"/>
    <x v="30"/>
    <x v="1"/>
    <x v="57"/>
    <x v="48"/>
    <x v="0"/>
    <x v="0"/>
    <n v="67177682"/>
  </r>
  <r>
    <x v="0"/>
    <x v="31"/>
    <x v="1"/>
    <x v="57"/>
    <x v="48"/>
    <x v="0"/>
    <x v="0"/>
    <n v="4030660.9"/>
  </r>
  <r>
    <x v="0"/>
    <x v="23"/>
    <x v="1"/>
    <x v="57"/>
    <x v="48"/>
    <x v="0"/>
    <x v="0"/>
    <n v="17282054"/>
  </r>
  <r>
    <x v="0"/>
    <x v="23"/>
    <x v="1"/>
    <x v="57"/>
    <x v="48"/>
    <x v="0"/>
    <x v="0"/>
    <n v="17282054"/>
  </r>
  <r>
    <x v="0"/>
    <x v="32"/>
    <x v="1"/>
    <x v="57"/>
    <x v="48"/>
    <x v="0"/>
    <x v="0"/>
    <n v="0"/>
  </r>
  <r>
    <x v="0"/>
    <x v="33"/>
    <x v="1"/>
    <x v="57"/>
    <x v="48"/>
    <x v="0"/>
    <x v="0"/>
    <n v="-829276.7"/>
  </r>
  <r>
    <x v="0"/>
    <x v="34"/>
    <x v="1"/>
    <x v="57"/>
    <x v="48"/>
    <x v="0"/>
    <x v="0"/>
    <n v="69376620"/>
  </r>
  <r>
    <x v="0"/>
    <x v="35"/>
    <x v="1"/>
    <x v="57"/>
    <x v="48"/>
    <x v="0"/>
    <x v="0"/>
    <n v="0.10078432599999999"/>
  </r>
  <r>
    <x v="0"/>
    <x v="36"/>
    <x v="1"/>
    <x v="57"/>
    <x v="48"/>
    <x v="0"/>
    <x v="0"/>
    <n v="4.0784326000000003E-2"/>
  </r>
  <r>
    <x v="0"/>
    <x v="37"/>
    <x v="1"/>
    <x v="57"/>
    <x v="48"/>
    <x v="0"/>
    <x v="0"/>
    <n v="2.9553713999999998E-2"/>
  </r>
  <r>
    <x v="0"/>
    <x v="38"/>
    <x v="1"/>
    <x v="57"/>
    <x v="48"/>
    <x v="0"/>
    <x v="0"/>
    <n v="0"/>
  </r>
  <r>
    <x v="0"/>
    <x v="39"/>
    <x v="1"/>
    <x v="57"/>
    <x v="48"/>
    <x v="0"/>
    <x v="0"/>
    <n v="3.2733159999999997E-2"/>
  </r>
  <r>
    <x v="0"/>
    <x v="40"/>
    <x v="1"/>
    <x v="24"/>
    <x v="48"/>
    <x v="0"/>
    <x v="0"/>
    <n v="3028214.6"/>
  </r>
  <r>
    <x v="0"/>
    <x v="41"/>
    <x v="1"/>
    <x v="57"/>
    <x v="48"/>
    <x v="0"/>
    <x v="0"/>
    <n v="1"/>
  </r>
  <r>
    <x v="0"/>
    <x v="42"/>
    <x v="1"/>
    <x v="57"/>
    <x v="48"/>
    <x v="0"/>
    <x v="0"/>
    <n v="0"/>
  </r>
  <r>
    <x v="0"/>
    <x v="43"/>
    <x v="1"/>
    <x v="24"/>
    <x v="48"/>
    <x v="0"/>
    <x v="0"/>
    <n v="7800405"/>
  </r>
  <r>
    <x v="0"/>
    <x v="44"/>
    <x v="1"/>
    <x v="24"/>
    <x v="48"/>
    <x v="0"/>
    <x v="0"/>
    <n v="7800405"/>
  </r>
  <r>
    <x v="0"/>
    <x v="45"/>
    <x v="1"/>
    <x v="24"/>
    <x v="48"/>
    <x v="0"/>
    <x v="0"/>
    <n v="1"/>
  </r>
  <r>
    <x v="0"/>
    <x v="46"/>
    <x v="1"/>
    <x v="24"/>
    <x v="48"/>
    <x v="0"/>
    <x v="0"/>
    <n v="100"/>
  </r>
  <r>
    <x v="0"/>
    <x v="47"/>
    <x v="1"/>
    <x v="24"/>
    <x v="48"/>
    <x v="0"/>
    <x v="0"/>
    <n v="100"/>
  </r>
  <r>
    <x v="0"/>
    <x v="43"/>
    <x v="1"/>
    <x v="25"/>
    <x v="48"/>
    <x v="0"/>
    <x v="0"/>
    <n v="2652738.7999999998"/>
  </r>
  <r>
    <x v="0"/>
    <x v="44"/>
    <x v="1"/>
    <x v="25"/>
    <x v="48"/>
    <x v="0"/>
    <x v="0"/>
    <n v="2652738.7999999998"/>
  </r>
  <r>
    <x v="0"/>
    <x v="45"/>
    <x v="1"/>
    <x v="25"/>
    <x v="48"/>
    <x v="0"/>
    <x v="0"/>
    <n v="1"/>
  </r>
  <r>
    <x v="0"/>
    <x v="46"/>
    <x v="1"/>
    <x v="25"/>
    <x v="48"/>
    <x v="0"/>
    <x v="0"/>
    <n v="100"/>
  </r>
  <r>
    <x v="0"/>
    <x v="47"/>
    <x v="1"/>
    <x v="25"/>
    <x v="48"/>
    <x v="0"/>
    <x v="0"/>
    <n v="100"/>
  </r>
  <r>
    <x v="0"/>
    <x v="43"/>
    <x v="1"/>
    <x v="26"/>
    <x v="48"/>
    <x v="0"/>
    <x v="0"/>
    <n v="6229598.7000000002"/>
  </r>
  <r>
    <x v="0"/>
    <x v="44"/>
    <x v="1"/>
    <x v="26"/>
    <x v="48"/>
    <x v="0"/>
    <x v="0"/>
    <n v="6229598.7000000002"/>
  </r>
  <r>
    <x v="0"/>
    <x v="45"/>
    <x v="1"/>
    <x v="26"/>
    <x v="48"/>
    <x v="0"/>
    <x v="0"/>
    <n v="1"/>
  </r>
  <r>
    <x v="0"/>
    <x v="46"/>
    <x v="1"/>
    <x v="26"/>
    <x v="48"/>
    <x v="0"/>
    <x v="0"/>
    <n v="100"/>
  </r>
  <r>
    <x v="0"/>
    <x v="47"/>
    <x v="1"/>
    <x v="26"/>
    <x v="48"/>
    <x v="0"/>
    <x v="0"/>
    <n v="100"/>
  </r>
  <r>
    <x v="0"/>
    <x v="48"/>
    <x v="1"/>
    <x v="25"/>
    <x v="48"/>
    <x v="0"/>
    <x v="0"/>
    <n v="2652738.7999999998"/>
  </r>
  <r>
    <x v="0"/>
    <x v="48"/>
    <x v="1"/>
    <x v="26"/>
    <x v="48"/>
    <x v="0"/>
    <x v="0"/>
    <n v="6229598.7000000002"/>
  </r>
  <r>
    <x v="0"/>
    <x v="49"/>
    <x v="1"/>
    <x v="9"/>
    <x v="22"/>
    <x v="0"/>
    <x v="0"/>
    <n v="1"/>
  </r>
  <r>
    <x v="0"/>
    <x v="50"/>
    <x v="1"/>
    <x v="9"/>
    <x v="22"/>
    <x v="0"/>
    <x v="0"/>
    <n v="1.0000135560000001"/>
  </r>
  <r>
    <x v="0"/>
    <x v="51"/>
    <x v="1"/>
    <x v="9"/>
    <x v="22"/>
    <x v="0"/>
    <x v="0"/>
    <n v="1.1029858669999999"/>
  </r>
  <r>
    <x v="0"/>
    <x v="52"/>
    <x v="1"/>
    <x v="9"/>
    <x v="22"/>
    <x v="0"/>
    <x v="0"/>
    <n v="1"/>
  </r>
  <r>
    <x v="0"/>
    <x v="53"/>
    <x v="1"/>
    <x v="9"/>
    <x v="22"/>
    <x v="0"/>
    <x v="0"/>
    <n v="1.108030834"/>
  </r>
  <r>
    <x v="0"/>
    <x v="54"/>
    <x v="1"/>
    <x v="9"/>
    <x v="22"/>
    <x v="0"/>
    <x v="0"/>
    <n v="153.09385"/>
  </r>
  <r>
    <x v="0"/>
    <x v="55"/>
    <x v="1"/>
    <x v="9"/>
    <x v="22"/>
    <x v="0"/>
    <x v="0"/>
    <n v="1"/>
  </r>
  <r>
    <x v="0"/>
    <x v="56"/>
    <x v="1"/>
    <x v="9"/>
    <x v="22"/>
    <x v="0"/>
    <x v="0"/>
    <n v="4.5739179999999997E-3"/>
  </r>
  <r>
    <x v="0"/>
    <x v="57"/>
    <x v="1"/>
    <x v="9"/>
    <x v="22"/>
    <x v="0"/>
    <x v="0"/>
    <n v="1.3556E-5"/>
  </r>
  <r>
    <x v="0"/>
    <x v="58"/>
    <x v="1"/>
    <x v="9"/>
    <x v="22"/>
    <x v="0"/>
    <x v="0"/>
    <n v="0.102972311"/>
  </r>
  <r>
    <x v="0"/>
    <x v="59"/>
    <x v="1"/>
    <x v="9"/>
    <x v="22"/>
    <x v="0"/>
    <x v="0"/>
    <n v="1"/>
  </r>
  <r>
    <x v="0"/>
    <x v="60"/>
    <x v="1"/>
    <x v="9"/>
    <x v="22"/>
    <x v="0"/>
    <x v="0"/>
    <n v="153.09592000000001"/>
  </r>
  <r>
    <x v="0"/>
    <x v="49"/>
    <x v="1"/>
    <x v="9"/>
    <x v="23"/>
    <x v="0"/>
    <x v="0"/>
    <n v="1"/>
  </r>
  <r>
    <x v="0"/>
    <x v="50"/>
    <x v="1"/>
    <x v="9"/>
    <x v="23"/>
    <x v="0"/>
    <x v="0"/>
    <n v="1.000041717"/>
  </r>
  <r>
    <x v="0"/>
    <x v="51"/>
    <x v="1"/>
    <x v="9"/>
    <x v="23"/>
    <x v="0"/>
    <x v="0"/>
    <n v="1.125259623"/>
  </r>
  <r>
    <x v="0"/>
    <x v="52"/>
    <x v="1"/>
    <x v="9"/>
    <x v="23"/>
    <x v="0"/>
    <x v="0"/>
    <n v="1"/>
  </r>
  <r>
    <x v="0"/>
    <x v="53"/>
    <x v="1"/>
    <x v="9"/>
    <x v="23"/>
    <x v="0"/>
    <x v="0"/>
    <n v="1.4878258449999999"/>
  </r>
  <r>
    <x v="0"/>
    <x v="54"/>
    <x v="1"/>
    <x v="9"/>
    <x v="23"/>
    <x v="0"/>
    <x v="0"/>
    <n v="4079.5953"/>
  </r>
  <r>
    <x v="0"/>
    <x v="55"/>
    <x v="1"/>
    <x v="9"/>
    <x v="23"/>
    <x v="0"/>
    <x v="0"/>
    <n v="1"/>
  </r>
  <r>
    <x v="0"/>
    <x v="56"/>
    <x v="1"/>
    <x v="9"/>
    <x v="23"/>
    <x v="0"/>
    <x v="0"/>
    <n v="0.32220672900000003"/>
  </r>
  <r>
    <x v="0"/>
    <x v="57"/>
    <x v="1"/>
    <x v="9"/>
    <x v="23"/>
    <x v="0"/>
    <x v="0"/>
    <n v="4.1717000000000001E-5"/>
  </r>
  <r>
    <x v="0"/>
    <x v="58"/>
    <x v="1"/>
    <x v="9"/>
    <x v="23"/>
    <x v="0"/>
    <x v="0"/>
    <n v="0.12521790499999999"/>
  </r>
  <r>
    <x v="0"/>
    <x v="59"/>
    <x v="1"/>
    <x v="9"/>
    <x v="23"/>
    <x v="0"/>
    <x v="0"/>
    <n v="1"/>
  </r>
  <r>
    <x v="0"/>
    <x v="60"/>
    <x v="1"/>
    <x v="9"/>
    <x v="23"/>
    <x v="0"/>
    <x v="0"/>
    <n v="4079.7654000000002"/>
  </r>
  <r>
    <x v="0"/>
    <x v="49"/>
    <x v="1"/>
    <x v="9"/>
    <x v="24"/>
    <x v="0"/>
    <x v="0"/>
    <n v="1"/>
  </r>
  <r>
    <x v="0"/>
    <x v="50"/>
    <x v="1"/>
    <x v="9"/>
    <x v="24"/>
    <x v="0"/>
    <x v="0"/>
    <n v="1"/>
  </r>
  <r>
    <x v="0"/>
    <x v="51"/>
    <x v="1"/>
    <x v="9"/>
    <x v="24"/>
    <x v="0"/>
    <x v="0"/>
    <n v="1.1541078389999999"/>
  </r>
  <r>
    <x v="0"/>
    <x v="52"/>
    <x v="1"/>
    <x v="9"/>
    <x v="24"/>
    <x v="0"/>
    <x v="0"/>
    <n v="1"/>
  </r>
  <r>
    <x v="0"/>
    <x v="53"/>
    <x v="1"/>
    <x v="9"/>
    <x v="24"/>
    <x v="0"/>
    <x v="0"/>
    <n v="1.166367382"/>
  </r>
  <r>
    <x v="0"/>
    <x v="54"/>
    <x v="1"/>
    <x v="9"/>
    <x v="24"/>
    <x v="0"/>
    <x v="0"/>
    <n v="4402.2056000000002"/>
  </r>
  <r>
    <x v="0"/>
    <x v="55"/>
    <x v="1"/>
    <x v="9"/>
    <x v="24"/>
    <x v="0"/>
    <x v="0"/>
    <n v="1"/>
  </r>
  <r>
    <x v="0"/>
    <x v="56"/>
    <x v="1"/>
    <x v="9"/>
    <x v="24"/>
    <x v="0"/>
    <x v="0"/>
    <n v="1.0622529E-2"/>
  </r>
  <r>
    <x v="0"/>
    <x v="57"/>
    <x v="1"/>
    <x v="9"/>
    <x v="24"/>
    <x v="0"/>
    <x v="0"/>
    <n v="0"/>
  </r>
  <r>
    <x v="0"/>
    <x v="58"/>
    <x v="1"/>
    <x v="9"/>
    <x v="24"/>
    <x v="0"/>
    <x v="0"/>
    <n v="0.154107838"/>
  </r>
  <r>
    <x v="0"/>
    <x v="59"/>
    <x v="1"/>
    <x v="9"/>
    <x v="24"/>
    <x v="0"/>
    <x v="0"/>
    <n v="1"/>
  </r>
  <r>
    <x v="0"/>
    <x v="60"/>
    <x v="1"/>
    <x v="9"/>
    <x v="24"/>
    <x v="0"/>
    <x v="0"/>
    <n v="4402.2056000000002"/>
  </r>
  <r>
    <x v="0"/>
    <x v="49"/>
    <x v="1"/>
    <x v="9"/>
    <x v="25"/>
    <x v="0"/>
    <x v="0"/>
    <n v="1"/>
  </r>
  <r>
    <x v="0"/>
    <x v="50"/>
    <x v="1"/>
    <x v="9"/>
    <x v="25"/>
    <x v="0"/>
    <x v="0"/>
    <n v="1"/>
  </r>
  <r>
    <x v="0"/>
    <x v="51"/>
    <x v="1"/>
    <x v="9"/>
    <x v="25"/>
    <x v="0"/>
    <x v="0"/>
    <n v="1.105130457"/>
  </r>
  <r>
    <x v="0"/>
    <x v="52"/>
    <x v="1"/>
    <x v="9"/>
    <x v="25"/>
    <x v="0"/>
    <x v="0"/>
    <n v="1"/>
  </r>
  <r>
    <x v="0"/>
    <x v="53"/>
    <x v="1"/>
    <x v="9"/>
    <x v="25"/>
    <x v="0"/>
    <x v="0"/>
    <n v="1.3024537700000001"/>
  </r>
  <r>
    <x v="0"/>
    <x v="54"/>
    <x v="1"/>
    <x v="9"/>
    <x v="25"/>
    <x v="0"/>
    <x v="0"/>
    <n v="739.29452000000003"/>
  </r>
  <r>
    <x v="0"/>
    <x v="55"/>
    <x v="1"/>
    <x v="9"/>
    <x v="25"/>
    <x v="0"/>
    <x v="0"/>
    <n v="1"/>
  </r>
  <r>
    <x v="0"/>
    <x v="56"/>
    <x v="1"/>
    <x v="9"/>
    <x v="25"/>
    <x v="0"/>
    <x v="0"/>
    <n v="0.17855205399999999"/>
  </r>
  <r>
    <x v="0"/>
    <x v="57"/>
    <x v="1"/>
    <x v="9"/>
    <x v="25"/>
    <x v="0"/>
    <x v="0"/>
    <n v="0"/>
  </r>
  <r>
    <x v="0"/>
    <x v="58"/>
    <x v="1"/>
    <x v="9"/>
    <x v="25"/>
    <x v="0"/>
    <x v="0"/>
    <n v="0.105130457"/>
  </r>
  <r>
    <x v="0"/>
    <x v="59"/>
    <x v="1"/>
    <x v="9"/>
    <x v="25"/>
    <x v="0"/>
    <x v="0"/>
    <n v="1"/>
  </r>
  <r>
    <x v="0"/>
    <x v="60"/>
    <x v="1"/>
    <x v="9"/>
    <x v="25"/>
    <x v="0"/>
    <x v="0"/>
    <n v="739.29452000000003"/>
  </r>
  <r>
    <x v="0"/>
    <x v="49"/>
    <x v="1"/>
    <x v="9"/>
    <x v="26"/>
    <x v="0"/>
    <x v="0"/>
    <n v="1"/>
  </r>
  <r>
    <x v="0"/>
    <x v="50"/>
    <x v="1"/>
    <x v="9"/>
    <x v="26"/>
    <x v="0"/>
    <x v="0"/>
    <n v="1"/>
  </r>
  <r>
    <x v="0"/>
    <x v="51"/>
    <x v="1"/>
    <x v="9"/>
    <x v="26"/>
    <x v="0"/>
    <x v="0"/>
    <n v="1.082125995"/>
  </r>
  <r>
    <x v="0"/>
    <x v="52"/>
    <x v="1"/>
    <x v="9"/>
    <x v="26"/>
    <x v="0"/>
    <x v="0"/>
    <n v="1"/>
  </r>
  <r>
    <x v="0"/>
    <x v="53"/>
    <x v="1"/>
    <x v="9"/>
    <x v="26"/>
    <x v="0"/>
    <x v="0"/>
    <n v="1.0985456549999999"/>
  </r>
  <r>
    <x v="0"/>
    <x v="54"/>
    <x v="1"/>
    <x v="9"/>
    <x v="26"/>
    <x v="0"/>
    <x v="0"/>
    <n v="1445.9292"/>
  </r>
  <r>
    <x v="0"/>
    <x v="55"/>
    <x v="1"/>
    <x v="9"/>
    <x v="26"/>
    <x v="0"/>
    <x v="0"/>
    <n v="1"/>
  </r>
  <r>
    <x v="0"/>
    <x v="56"/>
    <x v="1"/>
    <x v="9"/>
    <x v="26"/>
    <x v="0"/>
    <x v="0"/>
    <n v="1.5173519E-2"/>
  </r>
  <r>
    <x v="0"/>
    <x v="57"/>
    <x v="1"/>
    <x v="9"/>
    <x v="26"/>
    <x v="0"/>
    <x v="0"/>
    <n v="0"/>
  </r>
  <r>
    <x v="0"/>
    <x v="58"/>
    <x v="1"/>
    <x v="9"/>
    <x v="26"/>
    <x v="0"/>
    <x v="0"/>
    <n v="8.2125994999999993E-2"/>
  </r>
  <r>
    <x v="0"/>
    <x v="59"/>
    <x v="1"/>
    <x v="9"/>
    <x v="26"/>
    <x v="0"/>
    <x v="0"/>
    <n v="1"/>
  </r>
  <r>
    <x v="0"/>
    <x v="60"/>
    <x v="1"/>
    <x v="9"/>
    <x v="26"/>
    <x v="0"/>
    <x v="0"/>
    <n v="1445.9292"/>
  </r>
  <r>
    <x v="0"/>
    <x v="49"/>
    <x v="1"/>
    <x v="9"/>
    <x v="27"/>
    <x v="0"/>
    <x v="0"/>
    <n v="1"/>
  </r>
  <r>
    <x v="0"/>
    <x v="50"/>
    <x v="1"/>
    <x v="9"/>
    <x v="27"/>
    <x v="0"/>
    <x v="0"/>
    <n v="1"/>
  </r>
  <r>
    <x v="0"/>
    <x v="51"/>
    <x v="1"/>
    <x v="9"/>
    <x v="27"/>
    <x v="0"/>
    <x v="0"/>
    <n v="1.0835670500000001"/>
  </r>
  <r>
    <x v="0"/>
    <x v="52"/>
    <x v="1"/>
    <x v="9"/>
    <x v="27"/>
    <x v="0"/>
    <x v="0"/>
    <n v="1"/>
  </r>
  <r>
    <x v="0"/>
    <x v="53"/>
    <x v="1"/>
    <x v="9"/>
    <x v="27"/>
    <x v="0"/>
    <x v="0"/>
    <n v="1.177817281"/>
  </r>
  <r>
    <x v="0"/>
    <x v="54"/>
    <x v="1"/>
    <x v="9"/>
    <x v="27"/>
    <x v="0"/>
    <x v="0"/>
    <n v="340.88992999999999"/>
  </r>
  <r>
    <x v="0"/>
    <x v="55"/>
    <x v="1"/>
    <x v="9"/>
    <x v="27"/>
    <x v="0"/>
    <x v="0"/>
    <n v="1"/>
  </r>
  <r>
    <x v="0"/>
    <x v="56"/>
    <x v="1"/>
    <x v="9"/>
    <x v="27"/>
    <x v="0"/>
    <x v="0"/>
    <n v="8.6981448000000003E-2"/>
  </r>
  <r>
    <x v="0"/>
    <x v="57"/>
    <x v="1"/>
    <x v="9"/>
    <x v="27"/>
    <x v="0"/>
    <x v="0"/>
    <n v="0"/>
  </r>
  <r>
    <x v="0"/>
    <x v="58"/>
    <x v="1"/>
    <x v="9"/>
    <x v="27"/>
    <x v="0"/>
    <x v="0"/>
    <n v="8.3567050000000004E-2"/>
  </r>
  <r>
    <x v="0"/>
    <x v="59"/>
    <x v="1"/>
    <x v="9"/>
    <x v="27"/>
    <x v="0"/>
    <x v="0"/>
    <n v="1"/>
  </r>
  <r>
    <x v="0"/>
    <x v="60"/>
    <x v="1"/>
    <x v="9"/>
    <x v="27"/>
    <x v="0"/>
    <x v="0"/>
    <n v="340.88992999999999"/>
  </r>
  <r>
    <x v="0"/>
    <x v="49"/>
    <x v="1"/>
    <x v="9"/>
    <x v="28"/>
    <x v="0"/>
    <x v="0"/>
    <n v="1"/>
  </r>
  <r>
    <x v="0"/>
    <x v="50"/>
    <x v="1"/>
    <x v="9"/>
    <x v="28"/>
    <x v="0"/>
    <x v="0"/>
    <n v="1.000000008"/>
  </r>
  <r>
    <x v="0"/>
    <x v="51"/>
    <x v="1"/>
    <x v="9"/>
    <x v="28"/>
    <x v="0"/>
    <x v="0"/>
    <n v="1.0581988840000001"/>
  </r>
  <r>
    <x v="0"/>
    <x v="52"/>
    <x v="1"/>
    <x v="9"/>
    <x v="28"/>
    <x v="0"/>
    <x v="0"/>
    <n v="1"/>
  </r>
  <r>
    <x v="0"/>
    <x v="53"/>
    <x v="1"/>
    <x v="9"/>
    <x v="28"/>
    <x v="0"/>
    <x v="0"/>
    <n v="1.1143790680000001"/>
  </r>
  <r>
    <x v="0"/>
    <x v="54"/>
    <x v="1"/>
    <x v="9"/>
    <x v="28"/>
    <x v="0"/>
    <x v="0"/>
    <n v="1786.0445"/>
  </r>
  <r>
    <x v="0"/>
    <x v="55"/>
    <x v="1"/>
    <x v="9"/>
    <x v="28"/>
    <x v="0"/>
    <x v="0"/>
    <n v="1"/>
  </r>
  <r>
    <x v="0"/>
    <x v="56"/>
    <x v="1"/>
    <x v="9"/>
    <x v="28"/>
    <x v="0"/>
    <x v="0"/>
    <n v="5.3090382999999998E-2"/>
  </r>
  <r>
    <x v="0"/>
    <x v="57"/>
    <x v="1"/>
    <x v="9"/>
    <x v="28"/>
    <x v="0"/>
    <x v="0"/>
    <n v="8.0000000000000005E-9"/>
  </r>
  <r>
    <x v="0"/>
    <x v="58"/>
    <x v="1"/>
    <x v="9"/>
    <x v="28"/>
    <x v="0"/>
    <x v="0"/>
    <n v="5.8198874999999997E-2"/>
  </r>
  <r>
    <x v="0"/>
    <x v="59"/>
    <x v="1"/>
    <x v="9"/>
    <x v="28"/>
    <x v="0"/>
    <x v="0"/>
    <n v="1"/>
  </r>
  <r>
    <x v="0"/>
    <x v="60"/>
    <x v="1"/>
    <x v="9"/>
    <x v="28"/>
    <x v="0"/>
    <x v="0"/>
    <n v="1786.0445"/>
  </r>
  <r>
    <x v="0"/>
    <x v="49"/>
    <x v="1"/>
    <x v="9"/>
    <x v="29"/>
    <x v="0"/>
    <x v="0"/>
    <n v="1"/>
  </r>
  <r>
    <x v="0"/>
    <x v="50"/>
    <x v="1"/>
    <x v="9"/>
    <x v="29"/>
    <x v="0"/>
    <x v="0"/>
    <n v="1"/>
  </r>
  <r>
    <x v="0"/>
    <x v="51"/>
    <x v="1"/>
    <x v="9"/>
    <x v="29"/>
    <x v="0"/>
    <x v="0"/>
    <n v="1.089946759"/>
  </r>
  <r>
    <x v="0"/>
    <x v="52"/>
    <x v="1"/>
    <x v="9"/>
    <x v="29"/>
    <x v="0"/>
    <x v="0"/>
    <n v="1"/>
  </r>
  <r>
    <x v="0"/>
    <x v="53"/>
    <x v="1"/>
    <x v="9"/>
    <x v="29"/>
    <x v="0"/>
    <x v="0"/>
    <n v="1.162525729"/>
  </r>
  <r>
    <x v="0"/>
    <x v="54"/>
    <x v="1"/>
    <x v="9"/>
    <x v="29"/>
    <x v="0"/>
    <x v="0"/>
    <n v="923.81407000000002"/>
  </r>
  <r>
    <x v="0"/>
    <x v="55"/>
    <x v="1"/>
    <x v="9"/>
    <x v="29"/>
    <x v="0"/>
    <x v="0"/>
    <n v="1"/>
  </r>
  <r>
    <x v="0"/>
    <x v="56"/>
    <x v="1"/>
    <x v="9"/>
    <x v="29"/>
    <x v="0"/>
    <x v="0"/>
    <n v="6.6589464000000001E-2"/>
  </r>
  <r>
    <x v="0"/>
    <x v="57"/>
    <x v="1"/>
    <x v="9"/>
    <x v="29"/>
    <x v="0"/>
    <x v="0"/>
    <n v="0"/>
  </r>
  <r>
    <x v="0"/>
    <x v="58"/>
    <x v="1"/>
    <x v="9"/>
    <x v="29"/>
    <x v="0"/>
    <x v="0"/>
    <n v="8.9946759000000001E-2"/>
  </r>
  <r>
    <x v="0"/>
    <x v="59"/>
    <x v="1"/>
    <x v="9"/>
    <x v="29"/>
    <x v="0"/>
    <x v="0"/>
    <n v="1"/>
  </r>
  <r>
    <x v="0"/>
    <x v="60"/>
    <x v="1"/>
    <x v="9"/>
    <x v="29"/>
    <x v="0"/>
    <x v="0"/>
    <n v="923.81407000000002"/>
  </r>
  <r>
    <x v="0"/>
    <x v="49"/>
    <x v="1"/>
    <x v="9"/>
    <x v="30"/>
    <x v="0"/>
    <x v="0"/>
    <n v="1"/>
  </r>
  <r>
    <x v="0"/>
    <x v="50"/>
    <x v="1"/>
    <x v="9"/>
    <x v="30"/>
    <x v="0"/>
    <x v="0"/>
    <n v="1"/>
  </r>
  <r>
    <x v="0"/>
    <x v="51"/>
    <x v="1"/>
    <x v="9"/>
    <x v="30"/>
    <x v="0"/>
    <x v="0"/>
    <n v="1.083658606"/>
  </r>
  <r>
    <x v="0"/>
    <x v="52"/>
    <x v="1"/>
    <x v="9"/>
    <x v="30"/>
    <x v="0"/>
    <x v="0"/>
    <n v="1"/>
  </r>
  <r>
    <x v="0"/>
    <x v="53"/>
    <x v="1"/>
    <x v="9"/>
    <x v="30"/>
    <x v="0"/>
    <x v="0"/>
    <n v="1.211543679"/>
  </r>
  <r>
    <x v="0"/>
    <x v="54"/>
    <x v="1"/>
    <x v="9"/>
    <x v="30"/>
    <x v="0"/>
    <x v="0"/>
    <n v="184.35113000000001"/>
  </r>
  <r>
    <x v="0"/>
    <x v="55"/>
    <x v="1"/>
    <x v="9"/>
    <x v="30"/>
    <x v="0"/>
    <x v="0"/>
    <n v="1"/>
  </r>
  <r>
    <x v="0"/>
    <x v="56"/>
    <x v="1"/>
    <x v="9"/>
    <x v="30"/>
    <x v="0"/>
    <x v="0"/>
    <n v="0.118012327"/>
  </r>
  <r>
    <x v="0"/>
    <x v="57"/>
    <x v="1"/>
    <x v="9"/>
    <x v="30"/>
    <x v="0"/>
    <x v="0"/>
    <n v="0"/>
  </r>
  <r>
    <x v="0"/>
    <x v="58"/>
    <x v="1"/>
    <x v="9"/>
    <x v="30"/>
    <x v="0"/>
    <x v="0"/>
    <n v="8.3658605999999996E-2"/>
  </r>
  <r>
    <x v="0"/>
    <x v="59"/>
    <x v="1"/>
    <x v="9"/>
    <x v="30"/>
    <x v="0"/>
    <x v="0"/>
    <n v="1"/>
  </r>
  <r>
    <x v="0"/>
    <x v="60"/>
    <x v="1"/>
    <x v="9"/>
    <x v="30"/>
    <x v="0"/>
    <x v="0"/>
    <n v="184.35113000000001"/>
  </r>
  <r>
    <x v="0"/>
    <x v="49"/>
    <x v="1"/>
    <x v="9"/>
    <x v="31"/>
    <x v="0"/>
    <x v="0"/>
    <n v="1"/>
  </r>
  <r>
    <x v="0"/>
    <x v="50"/>
    <x v="1"/>
    <x v="9"/>
    <x v="31"/>
    <x v="0"/>
    <x v="0"/>
    <n v="1.0000013219999999"/>
  </r>
  <r>
    <x v="0"/>
    <x v="51"/>
    <x v="1"/>
    <x v="9"/>
    <x v="31"/>
    <x v="0"/>
    <x v="0"/>
    <n v="1.1800538270000001"/>
  </r>
  <r>
    <x v="0"/>
    <x v="52"/>
    <x v="1"/>
    <x v="9"/>
    <x v="31"/>
    <x v="0"/>
    <x v="0"/>
    <n v="1"/>
  </r>
  <r>
    <x v="0"/>
    <x v="53"/>
    <x v="1"/>
    <x v="9"/>
    <x v="31"/>
    <x v="0"/>
    <x v="0"/>
    <n v="1.2642400030000001"/>
  </r>
  <r>
    <x v="0"/>
    <x v="54"/>
    <x v="1"/>
    <x v="9"/>
    <x v="31"/>
    <x v="0"/>
    <x v="0"/>
    <n v="976.37266"/>
  </r>
  <r>
    <x v="0"/>
    <x v="55"/>
    <x v="1"/>
    <x v="9"/>
    <x v="31"/>
    <x v="0"/>
    <x v="0"/>
    <n v="1"/>
  </r>
  <r>
    <x v="0"/>
    <x v="56"/>
    <x v="1"/>
    <x v="9"/>
    <x v="31"/>
    <x v="0"/>
    <x v="0"/>
    <n v="7.1340962999999993E-2"/>
  </r>
  <r>
    <x v="0"/>
    <x v="57"/>
    <x v="1"/>
    <x v="9"/>
    <x v="31"/>
    <x v="0"/>
    <x v="0"/>
    <n v="1.322E-6"/>
  </r>
  <r>
    <x v="0"/>
    <x v="58"/>
    <x v="1"/>
    <x v="9"/>
    <x v="31"/>
    <x v="0"/>
    <x v="0"/>
    <n v="0.180052505"/>
  </r>
  <r>
    <x v="0"/>
    <x v="59"/>
    <x v="1"/>
    <x v="9"/>
    <x v="31"/>
    <x v="0"/>
    <x v="0"/>
    <n v="1"/>
  </r>
  <r>
    <x v="0"/>
    <x v="60"/>
    <x v="1"/>
    <x v="9"/>
    <x v="31"/>
    <x v="0"/>
    <x v="0"/>
    <n v="976.37395000000004"/>
  </r>
  <r>
    <x v="0"/>
    <x v="49"/>
    <x v="1"/>
    <x v="10"/>
    <x v="22"/>
    <x v="0"/>
    <x v="0"/>
    <n v="1"/>
  </r>
  <r>
    <x v="0"/>
    <x v="50"/>
    <x v="1"/>
    <x v="10"/>
    <x v="22"/>
    <x v="0"/>
    <x v="0"/>
    <n v="1.000374648"/>
  </r>
  <r>
    <x v="0"/>
    <x v="51"/>
    <x v="1"/>
    <x v="10"/>
    <x v="22"/>
    <x v="0"/>
    <x v="0"/>
    <n v="1.024223705"/>
  </r>
  <r>
    <x v="0"/>
    <x v="52"/>
    <x v="1"/>
    <x v="10"/>
    <x v="22"/>
    <x v="0"/>
    <x v="0"/>
    <n v="1"/>
  </r>
  <r>
    <x v="0"/>
    <x v="53"/>
    <x v="1"/>
    <x v="10"/>
    <x v="22"/>
    <x v="0"/>
    <x v="0"/>
    <n v="1.049937796"/>
  </r>
  <r>
    <x v="0"/>
    <x v="54"/>
    <x v="1"/>
    <x v="10"/>
    <x v="22"/>
    <x v="0"/>
    <x v="0"/>
    <n v="132.03691000000001"/>
  </r>
  <r>
    <x v="0"/>
    <x v="55"/>
    <x v="1"/>
    <x v="10"/>
    <x v="22"/>
    <x v="0"/>
    <x v="0"/>
    <n v="1"/>
  </r>
  <r>
    <x v="0"/>
    <x v="56"/>
    <x v="1"/>
    <x v="10"/>
    <x v="22"/>
    <x v="0"/>
    <x v="0"/>
    <n v="2.5105933E-2"/>
  </r>
  <r>
    <x v="0"/>
    <x v="57"/>
    <x v="1"/>
    <x v="10"/>
    <x v="22"/>
    <x v="0"/>
    <x v="0"/>
    <n v="3.7464799999999999E-4"/>
  </r>
  <r>
    <x v="0"/>
    <x v="58"/>
    <x v="1"/>
    <x v="10"/>
    <x v="22"/>
    <x v="0"/>
    <x v="0"/>
    <n v="2.3849056E-2"/>
  </r>
  <r>
    <x v="0"/>
    <x v="59"/>
    <x v="1"/>
    <x v="10"/>
    <x v="22"/>
    <x v="0"/>
    <x v="0"/>
    <n v="1"/>
  </r>
  <r>
    <x v="0"/>
    <x v="60"/>
    <x v="1"/>
    <x v="10"/>
    <x v="22"/>
    <x v="0"/>
    <x v="0"/>
    <n v="132.08636999999999"/>
  </r>
  <r>
    <x v="0"/>
    <x v="49"/>
    <x v="1"/>
    <x v="10"/>
    <x v="23"/>
    <x v="0"/>
    <x v="0"/>
    <n v="1"/>
  </r>
  <r>
    <x v="0"/>
    <x v="50"/>
    <x v="1"/>
    <x v="10"/>
    <x v="23"/>
    <x v="0"/>
    <x v="0"/>
    <n v="1.0002324520000001"/>
  </r>
  <r>
    <x v="0"/>
    <x v="51"/>
    <x v="1"/>
    <x v="10"/>
    <x v="23"/>
    <x v="0"/>
    <x v="0"/>
    <n v="1.077555944"/>
  </r>
  <r>
    <x v="0"/>
    <x v="52"/>
    <x v="1"/>
    <x v="10"/>
    <x v="23"/>
    <x v="0"/>
    <x v="0"/>
    <n v="1"/>
  </r>
  <r>
    <x v="0"/>
    <x v="53"/>
    <x v="1"/>
    <x v="10"/>
    <x v="23"/>
    <x v="0"/>
    <x v="0"/>
    <n v="1.125756982"/>
  </r>
  <r>
    <x v="0"/>
    <x v="54"/>
    <x v="1"/>
    <x v="10"/>
    <x v="23"/>
    <x v="0"/>
    <x v="0"/>
    <n v="4737.0131000000001"/>
  </r>
  <r>
    <x v="0"/>
    <x v="55"/>
    <x v="1"/>
    <x v="10"/>
    <x v="23"/>
    <x v="0"/>
    <x v="0"/>
    <n v="1"/>
  </r>
  <r>
    <x v="0"/>
    <x v="56"/>
    <x v="1"/>
    <x v="10"/>
    <x v="23"/>
    <x v="0"/>
    <x v="0"/>
    <n v="4.4731818999999999E-2"/>
  </r>
  <r>
    <x v="0"/>
    <x v="57"/>
    <x v="1"/>
    <x v="10"/>
    <x v="23"/>
    <x v="0"/>
    <x v="0"/>
    <n v="2.3245199999999999E-4"/>
  </r>
  <r>
    <x v="0"/>
    <x v="58"/>
    <x v="1"/>
    <x v="10"/>
    <x v="23"/>
    <x v="0"/>
    <x v="0"/>
    <n v="7.7323491999999994E-2"/>
  </r>
  <r>
    <x v="0"/>
    <x v="59"/>
    <x v="1"/>
    <x v="10"/>
    <x v="23"/>
    <x v="0"/>
    <x v="0"/>
    <n v="1"/>
  </r>
  <r>
    <x v="0"/>
    <x v="60"/>
    <x v="1"/>
    <x v="10"/>
    <x v="23"/>
    <x v="0"/>
    <x v="0"/>
    <n v="4738.1143000000002"/>
  </r>
  <r>
    <x v="0"/>
    <x v="49"/>
    <x v="1"/>
    <x v="10"/>
    <x v="24"/>
    <x v="0"/>
    <x v="0"/>
    <n v="1"/>
  </r>
  <r>
    <x v="0"/>
    <x v="50"/>
    <x v="1"/>
    <x v="10"/>
    <x v="24"/>
    <x v="0"/>
    <x v="0"/>
    <n v="1.000074809"/>
  </r>
  <r>
    <x v="0"/>
    <x v="51"/>
    <x v="1"/>
    <x v="10"/>
    <x v="24"/>
    <x v="0"/>
    <x v="0"/>
    <n v="1.030523718"/>
  </r>
  <r>
    <x v="0"/>
    <x v="52"/>
    <x v="1"/>
    <x v="10"/>
    <x v="24"/>
    <x v="0"/>
    <x v="0"/>
    <n v="1"/>
  </r>
  <r>
    <x v="0"/>
    <x v="53"/>
    <x v="1"/>
    <x v="10"/>
    <x v="24"/>
    <x v="0"/>
    <x v="0"/>
    <n v="1.065707964"/>
  </r>
  <r>
    <x v="0"/>
    <x v="54"/>
    <x v="1"/>
    <x v="10"/>
    <x v="24"/>
    <x v="0"/>
    <x v="0"/>
    <n v="1452.4411"/>
  </r>
  <r>
    <x v="0"/>
    <x v="55"/>
    <x v="1"/>
    <x v="10"/>
    <x v="24"/>
    <x v="0"/>
    <x v="0"/>
    <n v="1"/>
  </r>
  <r>
    <x v="0"/>
    <x v="56"/>
    <x v="1"/>
    <x v="10"/>
    <x v="24"/>
    <x v="0"/>
    <x v="0"/>
    <n v="3.4142102000000001E-2"/>
  </r>
  <r>
    <x v="0"/>
    <x v="57"/>
    <x v="1"/>
    <x v="10"/>
    <x v="24"/>
    <x v="0"/>
    <x v="0"/>
    <n v="7.4808999999999995E-5"/>
  </r>
  <r>
    <x v="0"/>
    <x v="58"/>
    <x v="1"/>
    <x v="10"/>
    <x v="24"/>
    <x v="0"/>
    <x v="0"/>
    <n v="3.0448909E-2"/>
  </r>
  <r>
    <x v="0"/>
    <x v="59"/>
    <x v="1"/>
    <x v="10"/>
    <x v="24"/>
    <x v="0"/>
    <x v="0"/>
    <n v="1"/>
  </r>
  <r>
    <x v="0"/>
    <x v="60"/>
    <x v="1"/>
    <x v="10"/>
    <x v="24"/>
    <x v="0"/>
    <x v="0"/>
    <n v="1452.5498"/>
  </r>
  <r>
    <x v="0"/>
    <x v="49"/>
    <x v="1"/>
    <x v="10"/>
    <x v="25"/>
    <x v="0"/>
    <x v="0"/>
    <n v="1"/>
  </r>
  <r>
    <x v="0"/>
    <x v="50"/>
    <x v="1"/>
    <x v="10"/>
    <x v="25"/>
    <x v="0"/>
    <x v="0"/>
    <n v="1.0000753069999999"/>
  </r>
  <r>
    <x v="0"/>
    <x v="51"/>
    <x v="1"/>
    <x v="10"/>
    <x v="25"/>
    <x v="0"/>
    <x v="0"/>
    <n v="1.0399647590000001"/>
  </r>
  <r>
    <x v="0"/>
    <x v="52"/>
    <x v="1"/>
    <x v="10"/>
    <x v="25"/>
    <x v="0"/>
    <x v="0"/>
    <n v="1"/>
  </r>
  <r>
    <x v="0"/>
    <x v="53"/>
    <x v="1"/>
    <x v="10"/>
    <x v="25"/>
    <x v="0"/>
    <x v="0"/>
    <n v="1.1764838719999999"/>
  </r>
  <r>
    <x v="0"/>
    <x v="54"/>
    <x v="1"/>
    <x v="10"/>
    <x v="25"/>
    <x v="0"/>
    <x v="0"/>
    <n v="724.96262999999999"/>
  </r>
  <r>
    <x v="0"/>
    <x v="55"/>
    <x v="1"/>
    <x v="10"/>
    <x v="25"/>
    <x v="0"/>
    <x v="0"/>
    <n v="1"/>
  </r>
  <r>
    <x v="0"/>
    <x v="56"/>
    <x v="1"/>
    <x v="10"/>
    <x v="25"/>
    <x v="0"/>
    <x v="0"/>
    <n v="0.13127282600000001"/>
  </r>
  <r>
    <x v="0"/>
    <x v="57"/>
    <x v="1"/>
    <x v="10"/>
    <x v="25"/>
    <x v="0"/>
    <x v="0"/>
    <n v="7.5307000000000003E-5"/>
  </r>
  <r>
    <x v="0"/>
    <x v="58"/>
    <x v="1"/>
    <x v="10"/>
    <x v="25"/>
    <x v="0"/>
    <x v="0"/>
    <n v="3.9889450999999999E-2"/>
  </r>
  <r>
    <x v="0"/>
    <x v="59"/>
    <x v="1"/>
    <x v="10"/>
    <x v="25"/>
    <x v="0"/>
    <x v="0"/>
    <n v="1"/>
  </r>
  <r>
    <x v="0"/>
    <x v="60"/>
    <x v="1"/>
    <x v="10"/>
    <x v="25"/>
    <x v="0"/>
    <x v="0"/>
    <n v="725.01721999999995"/>
  </r>
  <r>
    <x v="0"/>
    <x v="49"/>
    <x v="1"/>
    <x v="10"/>
    <x v="26"/>
    <x v="0"/>
    <x v="0"/>
    <n v="1"/>
  </r>
  <r>
    <x v="0"/>
    <x v="50"/>
    <x v="1"/>
    <x v="10"/>
    <x v="26"/>
    <x v="0"/>
    <x v="0"/>
    <n v="1.0002982060000001"/>
  </r>
  <r>
    <x v="0"/>
    <x v="51"/>
    <x v="1"/>
    <x v="10"/>
    <x v="26"/>
    <x v="0"/>
    <x v="0"/>
    <n v="1.030707018"/>
  </r>
  <r>
    <x v="0"/>
    <x v="52"/>
    <x v="1"/>
    <x v="10"/>
    <x v="26"/>
    <x v="0"/>
    <x v="0"/>
    <n v="1"/>
  </r>
  <r>
    <x v="0"/>
    <x v="53"/>
    <x v="1"/>
    <x v="10"/>
    <x v="26"/>
    <x v="0"/>
    <x v="0"/>
    <n v="1.037426594"/>
  </r>
  <r>
    <x v="0"/>
    <x v="54"/>
    <x v="1"/>
    <x v="10"/>
    <x v="26"/>
    <x v="0"/>
    <x v="0"/>
    <n v="994.43561999999997"/>
  </r>
  <r>
    <x v="0"/>
    <x v="55"/>
    <x v="1"/>
    <x v="10"/>
    <x v="26"/>
    <x v="0"/>
    <x v="0"/>
    <n v="1"/>
  </r>
  <r>
    <x v="0"/>
    <x v="56"/>
    <x v="1"/>
    <x v="10"/>
    <x v="26"/>
    <x v="0"/>
    <x v="0"/>
    <n v="6.5193849999999999E-3"/>
  </r>
  <r>
    <x v="0"/>
    <x v="57"/>
    <x v="1"/>
    <x v="10"/>
    <x v="26"/>
    <x v="0"/>
    <x v="0"/>
    <n v="2.9820600000000002E-4"/>
  </r>
  <r>
    <x v="0"/>
    <x v="58"/>
    <x v="1"/>
    <x v="10"/>
    <x v="26"/>
    <x v="0"/>
    <x v="0"/>
    <n v="3.0408812E-2"/>
  </r>
  <r>
    <x v="0"/>
    <x v="59"/>
    <x v="1"/>
    <x v="10"/>
    <x v="26"/>
    <x v="0"/>
    <x v="0"/>
    <n v="1"/>
  </r>
  <r>
    <x v="0"/>
    <x v="60"/>
    <x v="1"/>
    <x v="10"/>
    <x v="26"/>
    <x v="0"/>
    <x v="0"/>
    <n v="994.73217"/>
  </r>
  <r>
    <x v="0"/>
    <x v="49"/>
    <x v="1"/>
    <x v="10"/>
    <x v="27"/>
    <x v="0"/>
    <x v="0"/>
    <n v="1"/>
  </r>
  <r>
    <x v="0"/>
    <x v="50"/>
    <x v="1"/>
    <x v="10"/>
    <x v="27"/>
    <x v="0"/>
    <x v="0"/>
    <n v="1.000453399"/>
  </r>
  <r>
    <x v="0"/>
    <x v="51"/>
    <x v="1"/>
    <x v="10"/>
    <x v="27"/>
    <x v="0"/>
    <x v="0"/>
    <n v="1.0169388850000001"/>
  </r>
  <r>
    <x v="0"/>
    <x v="52"/>
    <x v="1"/>
    <x v="10"/>
    <x v="27"/>
    <x v="0"/>
    <x v="0"/>
    <n v="1"/>
  </r>
  <r>
    <x v="0"/>
    <x v="53"/>
    <x v="1"/>
    <x v="10"/>
    <x v="27"/>
    <x v="0"/>
    <x v="0"/>
    <n v="1.0919524819999999"/>
  </r>
  <r>
    <x v="0"/>
    <x v="54"/>
    <x v="1"/>
    <x v="10"/>
    <x v="27"/>
    <x v="0"/>
    <x v="0"/>
    <n v="180.77895000000001"/>
  </r>
  <r>
    <x v="0"/>
    <x v="55"/>
    <x v="1"/>
    <x v="10"/>
    <x v="27"/>
    <x v="0"/>
    <x v="0"/>
    <n v="1"/>
  </r>
  <r>
    <x v="0"/>
    <x v="56"/>
    <x v="1"/>
    <x v="10"/>
    <x v="27"/>
    <x v="0"/>
    <x v="0"/>
    <n v="7.3764115000000005E-2"/>
  </r>
  <r>
    <x v="0"/>
    <x v="57"/>
    <x v="1"/>
    <x v="10"/>
    <x v="27"/>
    <x v="0"/>
    <x v="0"/>
    <n v="4.53399E-4"/>
  </r>
  <r>
    <x v="0"/>
    <x v="58"/>
    <x v="1"/>
    <x v="10"/>
    <x v="27"/>
    <x v="0"/>
    <x v="0"/>
    <n v="1.6485486000000001E-2"/>
  </r>
  <r>
    <x v="0"/>
    <x v="59"/>
    <x v="1"/>
    <x v="10"/>
    <x v="27"/>
    <x v="0"/>
    <x v="0"/>
    <n v="1"/>
  </r>
  <r>
    <x v="0"/>
    <x v="60"/>
    <x v="1"/>
    <x v="10"/>
    <x v="27"/>
    <x v="0"/>
    <x v="0"/>
    <n v="180.86091999999999"/>
  </r>
  <r>
    <x v="0"/>
    <x v="49"/>
    <x v="1"/>
    <x v="10"/>
    <x v="28"/>
    <x v="0"/>
    <x v="0"/>
    <n v="1"/>
  </r>
  <r>
    <x v="0"/>
    <x v="50"/>
    <x v="1"/>
    <x v="10"/>
    <x v="28"/>
    <x v="0"/>
    <x v="0"/>
    <n v="1.0003826389999999"/>
  </r>
  <r>
    <x v="0"/>
    <x v="51"/>
    <x v="1"/>
    <x v="10"/>
    <x v="28"/>
    <x v="0"/>
    <x v="0"/>
    <n v="1.022698289"/>
  </r>
  <r>
    <x v="0"/>
    <x v="52"/>
    <x v="1"/>
    <x v="10"/>
    <x v="28"/>
    <x v="0"/>
    <x v="0"/>
    <n v="1"/>
  </r>
  <r>
    <x v="0"/>
    <x v="53"/>
    <x v="1"/>
    <x v="10"/>
    <x v="28"/>
    <x v="0"/>
    <x v="0"/>
    <n v="1.0835784209999999"/>
  </r>
  <r>
    <x v="0"/>
    <x v="54"/>
    <x v="1"/>
    <x v="10"/>
    <x v="28"/>
    <x v="0"/>
    <x v="0"/>
    <n v="2799.5657000000001"/>
  </r>
  <r>
    <x v="0"/>
    <x v="55"/>
    <x v="1"/>
    <x v="10"/>
    <x v="28"/>
    <x v="0"/>
    <x v="0"/>
    <n v="1"/>
  </r>
  <r>
    <x v="0"/>
    <x v="56"/>
    <x v="1"/>
    <x v="10"/>
    <x v="28"/>
    <x v="0"/>
    <x v="0"/>
    <n v="5.9528926000000003E-2"/>
  </r>
  <r>
    <x v="0"/>
    <x v="57"/>
    <x v="1"/>
    <x v="10"/>
    <x v="28"/>
    <x v="0"/>
    <x v="0"/>
    <n v="3.8263899999999999E-4"/>
  </r>
  <r>
    <x v="0"/>
    <x v="58"/>
    <x v="1"/>
    <x v="10"/>
    <x v="28"/>
    <x v="0"/>
    <x v="0"/>
    <n v="2.2315650999999999E-2"/>
  </r>
  <r>
    <x v="0"/>
    <x v="59"/>
    <x v="1"/>
    <x v="10"/>
    <x v="28"/>
    <x v="0"/>
    <x v="0"/>
    <n v="1"/>
  </r>
  <r>
    <x v="0"/>
    <x v="60"/>
    <x v="1"/>
    <x v="10"/>
    <x v="28"/>
    <x v="0"/>
    <x v="0"/>
    <n v="2800.6369"/>
  </r>
  <r>
    <x v="0"/>
    <x v="49"/>
    <x v="1"/>
    <x v="10"/>
    <x v="29"/>
    <x v="0"/>
    <x v="0"/>
    <n v="1"/>
  </r>
  <r>
    <x v="0"/>
    <x v="50"/>
    <x v="1"/>
    <x v="10"/>
    <x v="29"/>
    <x v="0"/>
    <x v="0"/>
    <n v="1.000363125"/>
  </r>
  <r>
    <x v="0"/>
    <x v="51"/>
    <x v="1"/>
    <x v="10"/>
    <x v="29"/>
    <x v="0"/>
    <x v="0"/>
    <n v="1.0221905710000001"/>
  </r>
  <r>
    <x v="0"/>
    <x v="52"/>
    <x v="1"/>
    <x v="10"/>
    <x v="29"/>
    <x v="0"/>
    <x v="0"/>
    <n v="1"/>
  </r>
  <r>
    <x v="0"/>
    <x v="53"/>
    <x v="1"/>
    <x v="10"/>
    <x v="29"/>
    <x v="0"/>
    <x v="0"/>
    <n v="1.060825063"/>
  </r>
  <r>
    <x v="0"/>
    <x v="54"/>
    <x v="1"/>
    <x v="10"/>
    <x v="29"/>
    <x v="0"/>
    <x v="0"/>
    <n v="407.11237"/>
  </r>
  <r>
    <x v="0"/>
    <x v="55"/>
    <x v="1"/>
    <x v="10"/>
    <x v="29"/>
    <x v="0"/>
    <x v="0"/>
    <n v="1"/>
  </r>
  <r>
    <x v="0"/>
    <x v="56"/>
    <x v="1"/>
    <x v="10"/>
    <x v="29"/>
    <x v="0"/>
    <x v="0"/>
    <n v="3.7795782E-2"/>
  </r>
  <r>
    <x v="0"/>
    <x v="57"/>
    <x v="1"/>
    <x v="10"/>
    <x v="29"/>
    <x v="0"/>
    <x v="0"/>
    <n v="3.63125E-4"/>
  </r>
  <r>
    <x v="0"/>
    <x v="58"/>
    <x v="1"/>
    <x v="10"/>
    <x v="29"/>
    <x v="0"/>
    <x v="0"/>
    <n v="2.1827446E-2"/>
  </r>
  <r>
    <x v="0"/>
    <x v="59"/>
    <x v="1"/>
    <x v="10"/>
    <x v="29"/>
    <x v="0"/>
    <x v="0"/>
    <n v="1"/>
  </r>
  <r>
    <x v="0"/>
    <x v="60"/>
    <x v="1"/>
    <x v="10"/>
    <x v="29"/>
    <x v="0"/>
    <x v="0"/>
    <n v="407.2602"/>
  </r>
  <r>
    <x v="0"/>
    <x v="49"/>
    <x v="1"/>
    <x v="10"/>
    <x v="30"/>
    <x v="0"/>
    <x v="0"/>
    <n v="1"/>
  </r>
  <r>
    <x v="0"/>
    <x v="50"/>
    <x v="1"/>
    <x v="10"/>
    <x v="30"/>
    <x v="0"/>
    <x v="0"/>
    <n v="1.000193015"/>
  </r>
  <r>
    <x v="0"/>
    <x v="51"/>
    <x v="1"/>
    <x v="10"/>
    <x v="30"/>
    <x v="0"/>
    <x v="0"/>
    <n v="1.0229859080000001"/>
  </r>
  <r>
    <x v="0"/>
    <x v="52"/>
    <x v="1"/>
    <x v="10"/>
    <x v="30"/>
    <x v="0"/>
    <x v="0"/>
    <n v="1"/>
  </r>
  <r>
    <x v="0"/>
    <x v="53"/>
    <x v="1"/>
    <x v="10"/>
    <x v="30"/>
    <x v="0"/>
    <x v="0"/>
    <n v="1.069345859"/>
  </r>
  <r>
    <x v="0"/>
    <x v="54"/>
    <x v="1"/>
    <x v="10"/>
    <x v="30"/>
    <x v="0"/>
    <x v="0"/>
    <n v="213.00111000000001"/>
  </r>
  <r>
    <x v="0"/>
    <x v="55"/>
    <x v="1"/>
    <x v="10"/>
    <x v="30"/>
    <x v="0"/>
    <x v="0"/>
    <n v="1"/>
  </r>
  <r>
    <x v="0"/>
    <x v="56"/>
    <x v="1"/>
    <x v="10"/>
    <x v="30"/>
    <x v="0"/>
    <x v="0"/>
    <n v="4.5318269000000001E-2"/>
  </r>
  <r>
    <x v="0"/>
    <x v="57"/>
    <x v="1"/>
    <x v="10"/>
    <x v="30"/>
    <x v="0"/>
    <x v="0"/>
    <n v="1.9301499999999999E-4"/>
  </r>
  <r>
    <x v="0"/>
    <x v="58"/>
    <x v="1"/>
    <x v="10"/>
    <x v="30"/>
    <x v="0"/>
    <x v="0"/>
    <n v="2.2792893000000002E-2"/>
  </r>
  <r>
    <x v="0"/>
    <x v="59"/>
    <x v="1"/>
    <x v="10"/>
    <x v="30"/>
    <x v="0"/>
    <x v="0"/>
    <n v="1"/>
  </r>
  <r>
    <x v="0"/>
    <x v="60"/>
    <x v="1"/>
    <x v="10"/>
    <x v="30"/>
    <x v="0"/>
    <x v="0"/>
    <n v="213.04221999999999"/>
  </r>
  <r>
    <x v="0"/>
    <x v="49"/>
    <x v="1"/>
    <x v="10"/>
    <x v="31"/>
    <x v="0"/>
    <x v="0"/>
    <n v="1"/>
  </r>
  <r>
    <x v="0"/>
    <x v="50"/>
    <x v="1"/>
    <x v="10"/>
    <x v="31"/>
    <x v="0"/>
    <x v="0"/>
    <n v="1.0004110340000001"/>
  </r>
  <r>
    <x v="0"/>
    <x v="51"/>
    <x v="1"/>
    <x v="10"/>
    <x v="31"/>
    <x v="0"/>
    <x v="0"/>
    <n v="1.0239191860000001"/>
  </r>
  <r>
    <x v="0"/>
    <x v="52"/>
    <x v="1"/>
    <x v="10"/>
    <x v="31"/>
    <x v="0"/>
    <x v="0"/>
    <n v="1"/>
  </r>
  <r>
    <x v="0"/>
    <x v="53"/>
    <x v="1"/>
    <x v="10"/>
    <x v="31"/>
    <x v="0"/>
    <x v="0"/>
    <n v="1.1070651650000001"/>
  </r>
  <r>
    <x v="0"/>
    <x v="54"/>
    <x v="1"/>
    <x v="10"/>
    <x v="31"/>
    <x v="0"/>
    <x v="0"/>
    <n v="395.36435999999998"/>
  </r>
  <r>
    <x v="0"/>
    <x v="55"/>
    <x v="1"/>
    <x v="10"/>
    <x v="31"/>
    <x v="0"/>
    <x v="0"/>
    <n v="1"/>
  </r>
  <r>
    <x v="0"/>
    <x v="56"/>
    <x v="1"/>
    <x v="10"/>
    <x v="31"/>
    <x v="0"/>
    <x v="0"/>
    <n v="8.1203654E-2"/>
  </r>
  <r>
    <x v="0"/>
    <x v="57"/>
    <x v="1"/>
    <x v="10"/>
    <x v="31"/>
    <x v="0"/>
    <x v="0"/>
    <n v="4.1103400000000001E-4"/>
  </r>
  <r>
    <x v="0"/>
    <x v="58"/>
    <x v="1"/>
    <x v="10"/>
    <x v="31"/>
    <x v="0"/>
    <x v="0"/>
    <n v="2.3508152000000001E-2"/>
  </r>
  <r>
    <x v="0"/>
    <x v="59"/>
    <x v="1"/>
    <x v="10"/>
    <x v="31"/>
    <x v="0"/>
    <x v="0"/>
    <n v="1"/>
  </r>
  <r>
    <x v="0"/>
    <x v="60"/>
    <x v="1"/>
    <x v="10"/>
    <x v="31"/>
    <x v="0"/>
    <x v="0"/>
    <n v="395.52686999999997"/>
  </r>
  <r>
    <x v="0"/>
    <x v="49"/>
    <x v="1"/>
    <x v="11"/>
    <x v="22"/>
    <x v="0"/>
    <x v="0"/>
    <n v="1"/>
  </r>
  <r>
    <x v="0"/>
    <x v="50"/>
    <x v="1"/>
    <x v="11"/>
    <x v="22"/>
    <x v="0"/>
    <x v="0"/>
    <n v="1.007245505"/>
  </r>
  <r>
    <x v="0"/>
    <x v="51"/>
    <x v="1"/>
    <x v="11"/>
    <x v="22"/>
    <x v="0"/>
    <x v="0"/>
    <n v="1.0621432850000001"/>
  </r>
  <r>
    <x v="0"/>
    <x v="52"/>
    <x v="1"/>
    <x v="11"/>
    <x v="22"/>
    <x v="0"/>
    <x v="0"/>
    <n v="1"/>
  </r>
  <r>
    <x v="0"/>
    <x v="53"/>
    <x v="1"/>
    <x v="11"/>
    <x v="22"/>
    <x v="0"/>
    <x v="0"/>
    <n v="1.066217124"/>
  </r>
  <r>
    <x v="0"/>
    <x v="54"/>
    <x v="1"/>
    <x v="11"/>
    <x v="22"/>
    <x v="0"/>
    <x v="0"/>
    <n v="604.82300999999995"/>
  </r>
  <r>
    <x v="0"/>
    <x v="55"/>
    <x v="1"/>
    <x v="11"/>
    <x v="22"/>
    <x v="0"/>
    <x v="0"/>
    <n v="1"/>
  </r>
  <r>
    <x v="0"/>
    <x v="56"/>
    <x v="1"/>
    <x v="11"/>
    <x v="22"/>
    <x v="0"/>
    <x v="0"/>
    <n v="3.8354880000000002E-3"/>
  </r>
  <r>
    <x v="0"/>
    <x v="57"/>
    <x v="1"/>
    <x v="11"/>
    <x v="22"/>
    <x v="0"/>
    <x v="0"/>
    <n v="7.2455050000000002E-3"/>
  </r>
  <r>
    <x v="0"/>
    <x v="58"/>
    <x v="1"/>
    <x v="11"/>
    <x v="22"/>
    <x v="0"/>
    <x v="0"/>
    <n v="5.489778E-2"/>
  </r>
  <r>
    <x v="0"/>
    <x v="59"/>
    <x v="1"/>
    <x v="11"/>
    <x v="22"/>
    <x v="0"/>
    <x v="0"/>
    <n v="1"/>
  </r>
  <r>
    <x v="0"/>
    <x v="60"/>
    <x v="1"/>
    <x v="11"/>
    <x v="22"/>
    <x v="0"/>
    <x v="0"/>
    <n v="609.20525999999995"/>
  </r>
  <r>
    <x v="0"/>
    <x v="49"/>
    <x v="1"/>
    <x v="11"/>
    <x v="23"/>
    <x v="0"/>
    <x v="0"/>
    <n v="1"/>
  </r>
  <r>
    <x v="0"/>
    <x v="50"/>
    <x v="1"/>
    <x v="11"/>
    <x v="23"/>
    <x v="0"/>
    <x v="0"/>
    <n v="1.0247122259999999"/>
  </r>
  <r>
    <x v="0"/>
    <x v="51"/>
    <x v="1"/>
    <x v="11"/>
    <x v="23"/>
    <x v="0"/>
    <x v="0"/>
    <n v="1.1263089369999999"/>
  </r>
  <r>
    <x v="0"/>
    <x v="52"/>
    <x v="1"/>
    <x v="11"/>
    <x v="23"/>
    <x v="0"/>
    <x v="0"/>
    <n v="1"/>
  </r>
  <r>
    <x v="0"/>
    <x v="53"/>
    <x v="1"/>
    <x v="11"/>
    <x v="23"/>
    <x v="0"/>
    <x v="0"/>
    <n v="1.137937153"/>
  </r>
  <r>
    <x v="0"/>
    <x v="54"/>
    <x v="1"/>
    <x v="11"/>
    <x v="23"/>
    <x v="0"/>
    <x v="0"/>
    <n v="18062.182000000001"/>
  </r>
  <r>
    <x v="0"/>
    <x v="55"/>
    <x v="1"/>
    <x v="11"/>
    <x v="23"/>
    <x v="0"/>
    <x v="0"/>
    <n v="1"/>
  </r>
  <r>
    <x v="0"/>
    <x v="56"/>
    <x v="1"/>
    <x v="11"/>
    <x v="23"/>
    <x v="0"/>
    <x v="0"/>
    <n v="1.0324180000000001E-2"/>
  </r>
  <r>
    <x v="0"/>
    <x v="57"/>
    <x v="1"/>
    <x v="11"/>
    <x v="23"/>
    <x v="0"/>
    <x v="0"/>
    <n v="2.4712226E-2"/>
  </r>
  <r>
    <x v="0"/>
    <x v="58"/>
    <x v="1"/>
    <x v="11"/>
    <x v="23"/>
    <x v="0"/>
    <x v="0"/>
    <n v="0.10159671100000001"/>
  </r>
  <r>
    <x v="0"/>
    <x v="59"/>
    <x v="1"/>
    <x v="11"/>
    <x v="23"/>
    <x v="0"/>
    <x v="0"/>
    <n v="1"/>
  </r>
  <r>
    <x v="0"/>
    <x v="60"/>
    <x v="1"/>
    <x v="11"/>
    <x v="23"/>
    <x v="0"/>
    <x v="0"/>
    <n v="18508.538"/>
  </r>
  <r>
    <x v="0"/>
    <x v="49"/>
    <x v="1"/>
    <x v="11"/>
    <x v="24"/>
    <x v="0"/>
    <x v="0"/>
    <n v="1"/>
  </r>
  <r>
    <x v="0"/>
    <x v="50"/>
    <x v="1"/>
    <x v="11"/>
    <x v="24"/>
    <x v="0"/>
    <x v="0"/>
    <n v="1.0366035060000001"/>
  </r>
  <r>
    <x v="0"/>
    <x v="51"/>
    <x v="1"/>
    <x v="11"/>
    <x v="24"/>
    <x v="0"/>
    <x v="0"/>
    <n v="1.108678552"/>
  </r>
  <r>
    <x v="0"/>
    <x v="52"/>
    <x v="1"/>
    <x v="11"/>
    <x v="24"/>
    <x v="0"/>
    <x v="0"/>
    <n v="1"/>
  </r>
  <r>
    <x v="0"/>
    <x v="53"/>
    <x v="1"/>
    <x v="11"/>
    <x v="24"/>
    <x v="0"/>
    <x v="0"/>
    <n v="1.1150742849999999"/>
  </r>
  <r>
    <x v="0"/>
    <x v="54"/>
    <x v="1"/>
    <x v="11"/>
    <x v="24"/>
    <x v="0"/>
    <x v="0"/>
    <n v="3376.0113999999999"/>
  </r>
  <r>
    <x v="0"/>
    <x v="55"/>
    <x v="1"/>
    <x v="11"/>
    <x v="24"/>
    <x v="0"/>
    <x v="0"/>
    <n v="1"/>
  </r>
  <r>
    <x v="0"/>
    <x v="56"/>
    <x v="1"/>
    <x v="11"/>
    <x v="24"/>
    <x v="0"/>
    <x v="0"/>
    <n v="5.7687889999999999E-3"/>
  </r>
  <r>
    <x v="0"/>
    <x v="57"/>
    <x v="1"/>
    <x v="11"/>
    <x v="24"/>
    <x v="0"/>
    <x v="0"/>
    <n v="3.6603506000000001E-2"/>
  </r>
  <r>
    <x v="0"/>
    <x v="58"/>
    <x v="1"/>
    <x v="11"/>
    <x v="24"/>
    <x v="0"/>
    <x v="0"/>
    <n v="7.2075046000000004E-2"/>
  </r>
  <r>
    <x v="0"/>
    <x v="59"/>
    <x v="1"/>
    <x v="11"/>
    <x v="24"/>
    <x v="0"/>
    <x v="0"/>
    <n v="1"/>
  </r>
  <r>
    <x v="0"/>
    <x v="60"/>
    <x v="1"/>
    <x v="11"/>
    <x v="24"/>
    <x v="0"/>
    <x v="0"/>
    <n v="3499.5853000000002"/>
  </r>
  <r>
    <x v="0"/>
    <x v="49"/>
    <x v="1"/>
    <x v="11"/>
    <x v="25"/>
    <x v="0"/>
    <x v="0"/>
    <n v="1"/>
  </r>
  <r>
    <x v="0"/>
    <x v="50"/>
    <x v="1"/>
    <x v="11"/>
    <x v="25"/>
    <x v="0"/>
    <x v="0"/>
    <n v="1.015321286"/>
  </r>
  <r>
    <x v="0"/>
    <x v="51"/>
    <x v="1"/>
    <x v="11"/>
    <x v="25"/>
    <x v="0"/>
    <x v="0"/>
    <n v="1.068023317"/>
  </r>
  <r>
    <x v="0"/>
    <x v="52"/>
    <x v="1"/>
    <x v="11"/>
    <x v="25"/>
    <x v="0"/>
    <x v="0"/>
    <n v="1"/>
  </r>
  <r>
    <x v="0"/>
    <x v="53"/>
    <x v="1"/>
    <x v="11"/>
    <x v="25"/>
    <x v="0"/>
    <x v="0"/>
    <n v="1.081408191"/>
  </r>
  <r>
    <x v="0"/>
    <x v="54"/>
    <x v="1"/>
    <x v="11"/>
    <x v="25"/>
    <x v="0"/>
    <x v="0"/>
    <n v="1206.5293999999999"/>
  </r>
  <r>
    <x v="0"/>
    <x v="55"/>
    <x v="1"/>
    <x v="11"/>
    <x v="25"/>
    <x v="0"/>
    <x v="0"/>
    <n v="1"/>
  </r>
  <r>
    <x v="0"/>
    <x v="56"/>
    <x v="1"/>
    <x v="11"/>
    <x v="25"/>
    <x v="0"/>
    <x v="0"/>
    <n v="1.2532379999999999E-2"/>
  </r>
  <r>
    <x v="0"/>
    <x v="57"/>
    <x v="1"/>
    <x v="11"/>
    <x v="25"/>
    <x v="0"/>
    <x v="0"/>
    <n v="1.5321286E-2"/>
  </r>
  <r>
    <x v="0"/>
    <x v="58"/>
    <x v="1"/>
    <x v="11"/>
    <x v="25"/>
    <x v="0"/>
    <x v="0"/>
    <n v="5.2702029999999997E-2"/>
  </r>
  <r>
    <x v="0"/>
    <x v="59"/>
    <x v="1"/>
    <x v="11"/>
    <x v="25"/>
    <x v="0"/>
    <x v="0"/>
    <n v="1"/>
  </r>
  <r>
    <x v="0"/>
    <x v="60"/>
    <x v="1"/>
    <x v="11"/>
    <x v="25"/>
    <x v="0"/>
    <x v="0"/>
    <n v="1225.0150000000001"/>
  </r>
  <r>
    <x v="0"/>
    <x v="49"/>
    <x v="1"/>
    <x v="11"/>
    <x v="26"/>
    <x v="0"/>
    <x v="0"/>
    <n v="1"/>
  </r>
  <r>
    <x v="0"/>
    <x v="50"/>
    <x v="1"/>
    <x v="11"/>
    <x v="26"/>
    <x v="0"/>
    <x v="0"/>
    <n v="1.061282528"/>
  </r>
  <r>
    <x v="0"/>
    <x v="51"/>
    <x v="1"/>
    <x v="11"/>
    <x v="26"/>
    <x v="0"/>
    <x v="0"/>
    <n v="1.1728223250000001"/>
  </r>
  <r>
    <x v="0"/>
    <x v="52"/>
    <x v="1"/>
    <x v="11"/>
    <x v="26"/>
    <x v="0"/>
    <x v="0"/>
    <n v="1"/>
  </r>
  <r>
    <x v="0"/>
    <x v="53"/>
    <x v="1"/>
    <x v="11"/>
    <x v="26"/>
    <x v="0"/>
    <x v="0"/>
    <n v="1.17572974"/>
  </r>
  <r>
    <x v="0"/>
    <x v="54"/>
    <x v="1"/>
    <x v="11"/>
    <x v="26"/>
    <x v="0"/>
    <x v="0"/>
    <n v="841.42174999999997"/>
  </r>
  <r>
    <x v="0"/>
    <x v="55"/>
    <x v="1"/>
    <x v="11"/>
    <x v="26"/>
    <x v="0"/>
    <x v="0"/>
    <n v="1"/>
  </r>
  <r>
    <x v="0"/>
    <x v="56"/>
    <x v="1"/>
    <x v="11"/>
    <x v="26"/>
    <x v="0"/>
    <x v="0"/>
    <n v="2.4789899999999999E-3"/>
  </r>
  <r>
    <x v="0"/>
    <x v="57"/>
    <x v="1"/>
    <x v="11"/>
    <x v="26"/>
    <x v="0"/>
    <x v="0"/>
    <n v="6.1282528000000003E-2"/>
  </r>
  <r>
    <x v="0"/>
    <x v="58"/>
    <x v="1"/>
    <x v="11"/>
    <x v="26"/>
    <x v="0"/>
    <x v="0"/>
    <n v="0.111539798"/>
  </r>
  <r>
    <x v="0"/>
    <x v="59"/>
    <x v="1"/>
    <x v="11"/>
    <x v="26"/>
    <x v="0"/>
    <x v="0"/>
    <n v="1"/>
  </r>
  <r>
    <x v="0"/>
    <x v="60"/>
    <x v="1"/>
    <x v="11"/>
    <x v="26"/>
    <x v="0"/>
    <x v="0"/>
    <n v="892.98620000000005"/>
  </r>
  <r>
    <x v="0"/>
    <x v="49"/>
    <x v="1"/>
    <x v="11"/>
    <x v="27"/>
    <x v="0"/>
    <x v="0"/>
    <n v="1"/>
  </r>
  <r>
    <x v="0"/>
    <x v="50"/>
    <x v="1"/>
    <x v="11"/>
    <x v="27"/>
    <x v="0"/>
    <x v="0"/>
    <n v="1.078925481"/>
  </r>
  <r>
    <x v="0"/>
    <x v="51"/>
    <x v="1"/>
    <x v="11"/>
    <x v="27"/>
    <x v="0"/>
    <x v="0"/>
    <n v="1.183174419"/>
  </r>
  <r>
    <x v="0"/>
    <x v="52"/>
    <x v="1"/>
    <x v="11"/>
    <x v="27"/>
    <x v="0"/>
    <x v="0"/>
    <n v="1"/>
  </r>
  <r>
    <x v="0"/>
    <x v="53"/>
    <x v="1"/>
    <x v="11"/>
    <x v="27"/>
    <x v="0"/>
    <x v="0"/>
    <n v="1.2192720850000001"/>
  </r>
  <r>
    <x v="0"/>
    <x v="54"/>
    <x v="1"/>
    <x v="11"/>
    <x v="27"/>
    <x v="0"/>
    <x v="0"/>
    <n v="92.972467136000006"/>
  </r>
  <r>
    <x v="0"/>
    <x v="55"/>
    <x v="1"/>
    <x v="11"/>
    <x v="27"/>
    <x v="0"/>
    <x v="0"/>
    <n v="1"/>
  </r>
  <r>
    <x v="0"/>
    <x v="56"/>
    <x v="1"/>
    <x v="11"/>
    <x v="27"/>
    <x v="0"/>
    <x v="0"/>
    <n v="3.0509167E-2"/>
  </r>
  <r>
    <x v="0"/>
    <x v="57"/>
    <x v="1"/>
    <x v="11"/>
    <x v="27"/>
    <x v="0"/>
    <x v="0"/>
    <n v="7.8925481000000006E-2"/>
  </r>
  <r>
    <x v="0"/>
    <x v="58"/>
    <x v="1"/>
    <x v="11"/>
    <x v="27"/>
    <x v="0"/>
    <x v="0"/>
    <n v="0.104248938"/>
  </r>
  <r>
    <x v="0"/>
    <x v="59"/>
    <x v="1"/>
    <x v="11"/>
    <x v="27"/>
    <x v="0"/>
    <x v="0"/>
    <n v="1"/>
  </r>
  <r>
    <x v="0"/>
    <x v="60"/>
    <x v="1"/>
    <x v="11"/>
    <x v="27"/>
    <x v="0"/>
    <x v="0"/>
    <n v="100.31036"/>
  </r>
  <r>
    <x v="0"/>
    <x v="49"/>
    <x v="1"/>
    <x v="11"/>
    <x v="28"/>
    <x v="0"/>
    <x v="0"/>
    <n v="1"/>
  </r>
  <r>
    <x v="0"/>
    <x v="50"/>
    <x v="1"/>
    <x v="11"/>
    <x v="28"/>
    <x v="0"/>
    <x v="0"/>
    <n v="1.042298642"/>
  </r>
  <r>
    <x v="0"/>
    <x v="51"/>
    <x v="1"/>
    <x v="11"/>
    <x v="28"/>
    <x v="0"/>
    <x v="0"/>
    <n v="1.119780301"/>
  </r>
  <r>
    <x v="0"/>
    <x v="52"/>
    <x v="1"/>
    <x v="11"/>
    <x v="28"/>
    <x v="0"/>
    <x v="0"/>
    <n v="1"/>
  </r>
  <r>
    <x v="0"/>
    <x v="53"/>
    <x v="1"/>
    <x v="11"/>
    <x v="28"/>
    <x v="0"/>
    <x v="0"/>
    <n v="1.129869571"/>
  </r>
  <r>
    <x v="0"/>
    <x v="54"/>
    <x v="1"/>
    <x v="11"/>
    <x v="28"/>
    <x v="0"/>
    <x v="0"/>
    <n v="1086.1138000000001"/>
  </r>
  <r>
    <x v="0"/>
    <x v="55"/>
    <x v="1"/>
    <x v="11"/>
    <x v="28"/>
    <x v="0"/>
    <x v="0"/>
    <n v="1"/>
  </r>
  <r>
    <x v="0"/>
    <x v="56"/>
    <x v="1"/>
    <x v="11"/>
    <x v="28"/>
    <x v="0"/>
    <x v="0"/>
    <n v="9.0100449999999995E-3"/>
  </r>
  <r>
    <x v="0"/>
    <x v="57"/>
    <x v="1"/>
    <x v="11"/>
    <x v="28"/>
    <x v="0"/>
    <x v="0"/>
    <n v="4.2298641999999997E-2"/>
  </r>
  <r>
    <x v="0"/>
    <x v="58"/>
    <x v="1"/>
    <x v="11"/>
    <x v="28"/>
    <x v="0"/>
    <x v="0"/>
    <n v="7.7481658999999994E-2"/>
  </r>
  <r>
    <x v="0"/>
    <x v="59"/>
    <x v="1"/>
    <x v="11"/>
    <x v="28"/>
    <x v="0"/>
    <x v="0"/>
    <n v="1"/>
  </r>
  <r>
    <x v="0"/>
    <x v="60"/>
    <x v="1"/>
    <x v="11"/>
    <x v="28"/>
    <x v="0"/>
    <x v="0"/>
    <n v="1132.0550000000001"/>
  </r>
  <r>
    <x v="0"/>
    <x v="49"/>
    <x v="1"/>
    <x v="11"/>
    <x v="29"/>
    <x v="0"/>
    <x v="0"/>
    <n v="1"/>
  </r>
  <r>
    <x v="0"/>
    <x v="50"/>
    <x v="1"/>
    <x v="11"/>
    <x v="29"/>
    <x v="0"/>
    <x v="0"/>
    <n v="1.0965444710000001"/>
  </r>
  <r>
    <x v="0"/>
    <x v="51"/>
    <x v="1"/>
    <x v="11"/>
    <x v="29"/>
    <x v="0"/>
    <x v="0"/>
    <n v="1.17350226"/>
  </r>
  <r>
    <x v="0"/>
    <x v="52"/>
    <x v="1"/>
    <x v="11"/>
    <x v="29"/>
    <x v="0"/>
    <x v="0"/>
    <n v="1"/>
  </r>
  <r>
    <x v="0"/>
    <x v="53"/>
    <x v="1"/>
    <x v="11"/>
    <x v="29"/>
    <x v="0"/>
    <x v="0"/>
    <n v="1.225378853"/>
  </r>
  <r>
    <x v="0"/>
    <x v="54"/>
    <x v="1"/>
    <x v="11"/>
    <x v="29"/>
    <x v="0"/>
    <x v="0"/>
    <n v="405.69970000000001"/>
  </r>
  <r>
    <x v="0"/>
    <x v="55"/>
    <x v="1"/>
    <x v="11"/>
    <x v="29"/>
    <x v="0"/>
    <x v="0"/>
    <n v="1"/>
  </r>
  <r>
    <x v="0"/>
    <x v="56"/>
    <x v="1"/>
    <x v="11"/>
    <x v="29"/>
    <x v="0"/>
    <x v="0"/>
    <n v="4.4206640999999998E-2"/>
  </r>
  <r>
    <x v="0"/>
    <x v="57"/>
    <x v="1"/>
    <x v="11"/>
    <x v="29"/>
    <x v="0"/>
    <x v="0"/>
    <n v="9.6544471000000007E-2"/>
  </r>
  <r>
    <x v="0"/>
    <x v="58"/>
    <x v="1"/>
    <x v="11"/>
    <x v="29"/>
    <x v="0"/>
    <x v="0"/>
    <n v="7.6957788999999999E-2"/>
  </r>
  <r>
    <x v="0"/>
    <x v="59"/>
    <x v="1"/>
    <x v="11"/>
    <x v="29"/>
    <x v="0"/>
    <x v="0"/>
    <n v="1"/>
  </r>
  <r>
    <x v="0"/>
    <x v="60"/>
    <x v="1"/>
    <x v="11"/>
    <x v="29"/>
    <x v="0"/>
    <x v="0"/>
    <n v="444.86775999999998"/>
  </r>
  <r>
    <x v="0"/>
    <x v="49"/>
    <x v="1"/>
    <x v="11"/>
    <x v="30"/>
    <x v="0"/>
    <x v="0"/>
    <n v="1"/>
  </r>
  <r>
    <x v="0"/>
    <x v="50"/>
    <x v="1"/>
    <x v="11"/>
    <x v="30"/>
    <x v="0"/>
    <x v="0"/>
    <n v="1.070964933"/>
  </r>
  <r>
    <x v="0"/>
    <x v="51"/>
    <x v="1"/>
    <x v="11"/>
    <x v="30"/>
    <x v="0"/>
    <x v="0"/>
    <n v="1.2346000770000001"/>
  </r>
  <r>
    <x v="0"/>
    <x v="52"/>
    <x v="1"/>
    <x v="11"/>
    <x v="30"/>
    <x v="0"/>
    <x v="0"/>
    <n v="1"/>
  </r>
  <r>
    <x v="0"/>
    <x v="53"/>
    <x v="1"/>
    <x v="11"/>
    <x v="30"/>
    <x v="0"/>
    <x v="0"/>
    <n v="1.2808653219999999"/>
  </r>
  <r>
    <x v="0"/>
    <x v="54"/>
    <x v="1"/>
    <x v="11"/>
    <x v="30"/>
    <x v="0"/>
    <x v="0"/>
    <n v="111.24674"/>
  </r>
  <r>
    <x v="0"/>
    <x v="55"/>
    <x v="1"/>
    <x v="11"/>
    <x v="30"/>
    <x v="0"/>
    <x v="0"/>
    <n v="1"/>
  </r>
  <r>
    <x v="0"/>
    <x v="56"/>
    <x v="1"/>
    <x v="11"/>
    <x v="30"/>
    <x v="0"/>
    <x v="0"/>
    <n v="3.7473871999999998E-2"/>
  </r>
  <r>
    <x v="0"/>
    <x v="57"/>
    <x v="1"/>
    <x v="11"/>
    <x v="30"/>
    <x v="0"/>
    <x v="0"/>
    <n v="7.0964932999999994E-2"/>
  </r>
  <r>
    <x v="0"/>
    <x v="58"/>
    <x v="1"/>
    <x v="11"/>
    <x v="30"/>
    <x v="0"/>
    <x v="0"/>
    <n v="0.16363514300000001"/>
  </r>
  <r>
    <x v="0"/>
    <x v="59"/>
    <x v="1"/>
    <x v="11"/>
    <x v="30"/>
    <x v="0"/>
    <x v="0"/>
    <n v="1"/>
  </r>
  <r>
    <x v="0"/>
    <x v="60"/>
    <x v="1"/>
    <x v="11"/>
    <x v="30"/>
    <x v="0"/>
    <x v="0"/>
    <n v="119.14136000000001"/>
  </r>
  <r>
    <x v="0"/>
    <x v="49"/>
    <x v="1"/>
    <x v="11"/>
    <x v="31"/>
    <x v="0"/>
    <x v="0"/>
    <n v="1"/>
  </r>
  <r>
    <x v="0"/>
    <x v="50"/>
    <x v="1"/>
    <x v="11"/>
    <x v="31"/>
    <x v="0"/>
    <x v="0"/>
    <n v="1.0751875209999999"/>
  </r>
  <r>
    <x v="0"/>
    <x v="51"/>
    <x v="1"/>
    <x v="11"/>
    <x v="31"/>
    <x v="0"/>
    <x v="0"/>
    <n v="1.1569872990000001"/>
  </r>
  <r>
    <x v="0"/>
    <x v="52"/>
    <x v="1"/>
    <x v="11"/>
    <x v="31"/>
    <x v="0"/>
    <x v="0"/>
    <n v="1"/>
  </r>
  <r>
    <x v="0"/>
    <x v="53"/>
    <x v="1"/>
    <x v="11"/>
    <x v="31"/>
    <x v="0"/>
    <x v="0"/>
    <n v="1.2003328419999999"/>
  </r>
  <r>
    <x v="0"/>
    <x v="54"/>
    <x v="1"/>
    <x v="11"/>
    <x v="31"/>
    <x v="0"/>
    <x v="0"/>
    <n v="229.09370000000001"/>
  </r>
  <r>
    <x v="0"/>
    <x v="55"/>
    <x v="1"/>
    <x v="11"/>
    <x v="31"/>
    <x v="0"/>
    <x v="0"/>
    <n v="1"/>
  </r>
  <r>
    <x v="0"/>
    <x v="56"/>
    <x v="1"/>
    <x v="11"/>
    <x v="31"/>
    <x v="0"/>
    <x v="0"/>
    <n v="3.7464147000000003E-2"/>
  </r>
  <r>
    <x v="0"/>
    <x v="57"/>
    <x v="1"/>
    <x v="11"/>
    <x v="31"/>
    <x v="0"/>
    <x v="0"/>
    <n v="7.5187520999999993E-2"/>
  </r>
  <r>
    <x v="0"/>
    <x v="58"/>
    <x v="1"/>
    <x v="11"/>
    <x v="31"/>
    <x v="0"/>
    <x v="0"/>
    <n v="8.1799778000000004E-2"/>
  </r>
  <r>
    <x v="0"/>
    <x v="59"/>
    <x v="1"/>
    <x v="11"/>
    <x v="31"/>
    <x v="0"/>
    <x v="0"/>
    <n v="1"/>
  </r>
  <r>
    <x v="0"/>
    <x v="60"/>
    <x v="1"/>
    <x v="11"/>
    <x v="31"/>
    <x v="0"/>
    <x v="0"/>
    <n v="246.31869"/>
  </r>
  <r>
    <x v="0"/>
    <x v="49"/>
    <x v="1"/>
    <x v="12"/>
    <x v="22"/>
    <x v="0"/>
    <x v="0"/>
    <n v="1"/>
  </r>
  <r>
    <x v="0"/>
    <x v="50"/>
    <x v="1"/>
    <x v="12"/>
    <x v="22"/>
    <x v="0"/>
    <x v="0"/>
    <n v="1"/>
  </r>
  <r>
    <x v="0"/>
    <x v="51"/>
    <x v="1"/>
    <x v="12"/>
    <x v="22"/>
    <x v="0"/>
    <x v="0"/>
    <n v="1.0595010279999999"/>
  </r>
  <r>
    <x v="0"/>
    <x v="52"/>
    <x v="1"/>
    <x v="12"/>
    <x v="22"/>
    <x v="0"/>
    <x v="0"/>
    <n v="1"/>
  </r>
  <r>
    <x v="0"/>
    <x v="53"/>
    <x v="1"/>
    <x v="12"/>
    <x v="22"/>
    <x v="0"/>
    <x v="0"/>
    <n v="1.0942979749999999"/>
  </r>
  <r>
    <x v="0"/>
    <x v="54"/>
    <x v="1"/>
    <x v="12"/>
    <x v="22"/>
    <x v="0"/>
    <x v="0"/>
    <n v="1696.1525999999999"/>
  </r>
  <r>
    <x v="0"/>
    <x v="55"/>
    <x v="1"/>
    <x v="12"/>
    <x v="22"/>
    <x v="0"/>
    <x v="0"/>
    <n v="1"/>
  </r>
  <r>
    <x v="0"/>
    <x v="56"/>
    <x v="1"/>
    <x v="12"/>
    <x v="22"/>
    <x v="0"/>
    <x v="0"/>
    <n v="3.2842768000000001E-2"/>
  </r>
  <r>
    <x v="0"/>
    <x v="57"/>
    <x v="1"/>
    <x v="12"/>
    <x v="22"/>
    <x v="0"/>
    <x v="0"/>
    <n v="0"/>
  </r>
  <r>
    <x v="0"/>
    <x v="58"/>
    <x v="1"/>
    <x v="12"/>
    <x v="22"/>
    <x v="0"/>
    <x v="0"/>
    <n v="5.9501027999999997E-2"/>
  </r>
  <r>
    <x v="0"/>
    <x v="59"/>
    <x v="1"/>
    <x v="12"/>
    <x v="22"/>
    <x v="0"/>
    <x v="0"/>
    <n v="1"/>
  </r>
  <r>
    <x v="0"/>
    <x v="60"/>
    <x v="1"/>
    <x v="12"/>
    <x v="22"/>
    <x v="0"/>
    <x v="0"/>
    <n v="1696.1525999999999"/>
  </r>
  <r>
    <x v="0"/>
    <x v="49"/>
    <x v="1"/>
    <x v="12"/>
    <x v="23"/>
    <x v="0"/>
    <x v="0"/>
    <n v="1"/>
  </r>
  <r>
    <x v="0"/>
    <x v="50"/>
    <x v="1"/>
    <x v="12"/>
    <x v="23"/>
    <x v="0"/>
    <x v="0"/>
    <n v="1"/>
  </r>
  <r>
    <x v="0"/>
    <x v="51"/>
    <x v="1"/>
    <x v="12"/>
    <x v="23"/>
    <x v="0"/>
    <x v="0"/>
    <n v="1.0637680439999999"/>
  </r>
  <r>
    <x v="0"/>
    <x v="52"/>
    <x v="1"/>
    <x v="12"/>
    <x v="23"/>
    <x v="0"/>
    <x v="0"/>
    <n v="1"/>
  </r>
  <r>
    <x v="0"/>
    <x v="53"/>
    <x v="1"/>
    <x v="12"/>
    <x v="23"/>
    <x v="0"/>
    <x v="0"/>
    <n v="1.1907006440000001"/>
  </r>
  <r>
    <x v="0"/>
    <x v="54"/>
    <x v="1"/>
    <x v="12"/>
    <x v="23"/>
    <x v="0"/>
    <x v="0"/>
    <n v="18934.300999999999"/>
  </r>
  <r>
    <x v="0"/>
    <x v="55"/>
    <x v="1"/>
    <x v="12"/>
    <x v="23"/>
    <x v="0"/>
    <x v="0"/>
    <n v="1"/>
  </r>
  <r>
    <x v="0"/>
    <x v="56"/>
    <x v="1"/>
    <x v="12"/>
    <x v="23"/>
    <x v="0"/>
    <x v="0"/>
    <n v="0.119323569"/>
  </r>
  <r>
    <x v="0"/>
    <x v="57"/>
    <x v="1"/>
    <x v="12"/>
    <x v="23"/>
    <x v="0"/>
    <x v="0"/>
    <n v="0"/>
  </r>
  <r>
    <x v="0"/>
    <x v="58"/>
    <x v="1"/>
    <x v="12"/>
    <x v="23"/>
    <x v="0"/>
    <x v="0"/>
    <n v="6.3768043999999996E-2"/>
  </r>
  <r>
    <x v="0"/>
    <x v="59"/>
    <x v="1"/>
    <x v="12"/>
    <x v="23"/>
    <x v="0"/>
    <x v="0"/>
    <n v="1"/>
  </r>
  <r>
    <x v="0"/>
    <x v="60"/>
    <x v="1"/>
    <x v="12"/>
    <x v="23"/>
    <x v="0"/>
    <x v="0"/>
    <n v="18934.300999999999"/>
  </r>
  <r>
    <x v="0"/>
    <x v="49"/>
    <x v="1"/>
    <x v="12"/>
    <x v="24"/>
    <x v="0"/>
    <x v="0"/>
    <n v="1"/>
  </r>
  <r>
    <x v="0"/>
    <x v="50"/>
    <x v="1"/>
    <x v="12"/>
    <x v="24"/>
    <x v="0"/>
    <x v="0"/>
    <n v="1"/>
  </r>
  <r>
    <x v="0"/>
    <x v="51"/>
    <x v="1"/>
    <x v="12"/>
    <x v="24"/>
    <x v="0"/>
    <x v="0"/>
    <n v="1.0603858500000001"/>
  </r>
  <r>
    <x v="0"/>
    <x v="52"/>
    <x v="1"/>
    <x v="12"/>
    <x v="24"/>
    <x v="0"/>
    <x v="0"/>
    <n v="1"/>
  </r>
  <r>
    <x v="0"/>
    <x v="53"/>
    <x v="1"/>
    <x v="12"/>
    <x v="24"/>
    <x v="0"/>
    <x v="0"/>
    <n v="1.1180089849999999"/>
  </r>
  <r>
    <x v="0"/>
    <x v="54"/>
    <x v="1"/>
    <x v="12"/>
    <x v="24"/>
    <x v="0"/>
    <x v="0"/>
    <n v="8859.3539000000001"/>
  </r>
  <r>
    <x v="0"/>
    <x v="55"/>
    <x v="1"/>
    <x v="12"/>
    <x v="24"/>
    <x v="0"/>
    <x v="0"/>
    <n v="1"/>
  </r>
  <r>
    <x v="0"/>
    <x v="56"/>
    <x v="1"/>
    <x v="12"/>
    <x v="24"/>
    <x v="0"/>
    <x v="0"/>
    <n v="5.4341668000000003E-2"/>
  </r>
  <r>
    <x v="0"/>
    <x v="57"/>
    <x v="1"/>
    <x v="12"/>
    <x v="24"/>
    <x v="0"/>
    <x v="0"/>
    <n v="0"/>
  </r>
  <r>
    <x v="0"/>
    <x v="58"/>
    <x v="1"/>
    <x v="12"/>
    <x v="24"/>
    <x v="0"/>
    <x v="0"/>
    <n v="6.0385849999999998E-2"/>
  </r>
  <r>
    <x v="0"/>
    <x v="59"/>
    <x v="1"/>
    <x v="12"/>
    <x v="24"/>
    <x v="0"/>
    <x v="0"/>
    <n v="1"/>
  </r>
  <r>
    <x v="0"/>
    <x v="60"/>
    <x v="1"/>
    <x v="12"/>
    <x v="24"/>
    <x v="0"/>
    <x v="0"/>
    <n v="8859.3539000000001"/>
  </r>
  <r>
    <x v="0"/>
    <x v="49"/>
    <x v="1"/>
    <x v="12"/>
    <x v="25"/>
    <x v="0"/>
    <x v="0"/>
    <n v="1"/>
  </r>
  <r>
    <x v="0"/>
    <x v="50"/>
    <x v="1"/>
    <x v="12"/>
    <x v="25"/>
    <x v="0"/>
    <x v="0"/>
    <n v="1"/>
  </r>
  <r>
    <x v="0"/>
    <x v="51"/>
    <x v="1"/>
    <x v="12"/>
    <x v="25"/>
    <x v="0"/>
    <x v="0"/>
    <n v="1.0631952339999999"/>
  </r>
  <r>
    <x v="0"/>
    <x v="52"/>
    <x v="1"/>
    <x v="12"/>
    <x v="25"/>
    <x v="0"/>
    <x v="0"/>
    <n v="1"/>
  </r>
  <r>
    <x v="0"/>
    <x v="53"/>
    <x v="1"/>
    <x v="12"/>
    <x v="25"/>
    <x v="0"/>
    <x v="0"/>
    <n v="1.2992386730000001"/>
  </r>
  <r>
    <x v="0"/>
    <x v="54"/>
    <x v="1"/>
    <x v="12"/>
    <x v="25"/>
    <x v="0"/>
    <x v="0"/>
    <n v="481.57117"/>
  </r>
  <r>
    <x v="0"/>
    <x v="55"/>
    <x v="1"/>
    <x v="12"/>
    <x v="25"/>
    <x v="0"/>
    <x v="0"/>
    <n v="1"/>
  </r>
  <r>
    <x v="0"/>
    <x v="56"/>
    <x v="1"/>
    <x v="12"/>
    <x v="25"/>
    <x v="0"/>
    <x v="0"/>
    <n v="0.22201325899999999"/>
  </r>
  <r>
    <x v="0"/>
    <x v="57"/>
    <x v="1"/>
    <x v="12"/>
    <x v="25"/>
    <x v="0"/>
    <x v="0"/>
    <n v="0"/>
  </r>
  <r>
    <x v="0"/>
    <x v="58"/>
    <x v="1"/>
    <x v="12"/>
    <x v="25"/>
    <x v="0"/>
    <x v="0"/>
    <n v="6.3195234000000003E-2"/>
  </r>
  <r>
    <x v="0"/>
    <x v="59"/>
    <x v="1"/>
    <x v="12"/>
    <x v="25"/>
    <x v="0"/>
    <x v="0"/>
    <n v="1"/>
  </r>
  <r>
    <x v="0"/>
    <x v="60"/>
    <x v="1"/>
    <x v="12"/>
    <x v="25"/>
    <x v="0"/>
    <x v="0"/>
    <n v="481.57117"/>
  </r>
  <r>
    <x v="0"/>
    <x v="49"/>
    <x v="1"/>
    <x v="12"/>
    <x v="26"/>
    <x v="0"/>
    <x v="0"/>
    <n v="1"/>
  </r>
  <r>
    <x v="0"/>
    <x v="50"/>
    <x v="1"/>
    <x v="12"/>
    <x v="26"/>
    <x v="0"/>
    <x v="0"/>
    <n v="1"/>
  </r>
  <r>
    <x v="0"/>
    <x v="51"/>
    <x v="1"/>
    <x v="12"/>
    <x v="26"/>
    <x v="0"/>
    <x v="0"/>
    <n v="1.0644446279999999"/>
  </r>
  <r>
    <x v="0"/>
    <x v="52"/>
    <x v="1"/>
    <x v="12"/>
    <x v="26"/>
    <x v="0"/>
    <x v="0"/>
    <n v="1"/>
  </r>
  <r>
    <x v="0"/>
    <x v="53"/>
    <x v="1"/>
    <x v="12"/>
    <x v="26"/>
    <x v="0"/>
    <x v="0"/>
    <n v="1.1002139959999999"/>
  </r>
  <r>
    <x v="0"/>
    <x v="54"/>
    <x v="1"/>
    <x v="12"/>
    <x v="26"/>
    <x v="0"/>
    <x v="0"/>
    <n v="8963.6764000000003"/>
  </r>
  <r>
    <x v="0"/>
    <x v="55"/>
    <x v="1"/>
    <x v="12"/>
    <x v="26"/>
    <x v="0"/>
    <x v="0"/>
    <n v="1"/>
  </r>
  <r>
    <x v="0"/>
    <x v="56"/>
    <x v="1"/>
    <x v="12"/>
    <x v="26"/>
    <x v="0"/>
    <x v="0"/>
    <n v="3.3603783999999998E-2"/>
  </r>
  <r>
    <x v="0"/>
    <x v="57"/>
    <x v="1"/>
    <x v="12"/>
    <x v="26"/>
    <x v="0"/>
    <x v="0"/>
    <n v="0"/>
  </r>
  <r>
    <x v="0"/>
    <x v="58"/>
    <x v="1"/>
    <x v="12"/>
    <x v="26"/>
    <x v="0"/>
    <x v="0"/>
    <n v="6.4444628000000004E-2"/>
  </r>
  <r>
    <x v="0"/>
    <x v="59"/>
    <x v="1"/>
    <x v="12"/>
    <x v="26"/>
    <x v="0"/>
    <x v="0"/>
    <n v="1"/>
  </r>
  <r>
    <x v="0"/>
    <x v="60"/>
    <x v="1"/>
    <x v="12"/>
    <x v="26"/>
    <x v="0"/>
    <x v="0"/>
    <n v="8963.6764000000003"/>
  </r>
  <r>
    <x v="0"/>
    <x v="49"/>
    <x v="1"/>
    <x v="12"/>
    <x v="27"/>
    <x v="0"/>
    <x v="0"/>
    <n v="1"/>
  </r>
  <r>
    <x v="0"/>
    <x v="50"/>
    <x v="1"/>
    <x v="12"/>
    <x v="27"/>
    <x v="0"/>
    <x v="0"/>
    <n v="1"/>
  </r>
  <r>
    <x v="0"/>
    <x v="51"/>
    <x v="1"/>
    <x v="12"/>
    <x v="27"/>
    <x v="0"/>
    <x v="0"/>
    <n v="1.05579041"/>
  </r>
  <r>
    <x v="0"/>
    <x v="52"/>
    <x v="1"/>
    <x v="12"/>
    <x v="27"/>
    <x v="0"/>
    <x v="0"/>
    <n v="1"/>
  </r>
  <r>
    <x v="0"/>
    <x v="53"/>
    <x v="1"/>
    <x v="12"/>
    <x v="27"/>
    <x v="0"/>
    <x v="0"/>
    <n v="1.181646712"/>
  </r>
  <r>
    <x v="0"/>
    <x v="54"/>
    <x v="1"/>
    <x v="12"/>
    <x v="27"/>
    <x v="0"/>
    <x v="0"/>
    <n v="1365.6623999999999"/>
  </r>
  <r>
    <x v="0"/>
    <x v="55"/>
    <x v="1"/>
    <x v="12"/>
    <x v="27"/>
    <x v="0"/>
    <x v="0"/>
    <n v="1"/>
  </r>
  <r>
    <x v="0"/>
    <x v="56"/>
    <x v="1"/>
    <x v="12"/>
    <x v="27"/>
    <x v="0"/>
    <x v="0"/>
    <n v="0.11920576400000001"/>
  </r>
  <r>
    <x v="0"/>
    <x v="57"/>
    <x v="1"/>
    <x v="12"/>
    <x v="27"/>
    <x v="0"/>
    <x v="0"/>
    <n v="0"/>
  </r>
  <r>
    <x v="0"/>
    <x v="58"/>
    <x v="1"/>
    <x v="12"/>
    <x v="27"/>
    <x v="0"/>
    <x v="0"/>
    <n v="5.5790409999999999E-2"/>
  </r>
  <r>
    <x v="0"/>
    <x v="59"/>
    <x v="1"/>
    <x v="12"/>
    <x v="27"/>
    <x v="0"/>
    <x v="0"/>
    <n v="1"/>
  </r>
  <r>
    <x v="0"/>
    <x v="60"/>
    <x v="1"/>
    <x v="12"/>
    <x v="27"/>
    <x v="0"/>
    <x v="0"/>
    <n v="1365.6623999999999"/>
  </r>
  <r>
    <x v="0"/>
    <x v="49"/>
    <x v="1"/>
    <x v="12"/>
    <x v="28"/>
    <x v="0"/>
    <x v="0"/>
    <n v="1"/>
  </r>
  <r>
    <x v="0"/>
    <x v="50"/>
    <x v="1"/>
    <x v="12"/>
    <x v="28"/>
    <x v="0"/>
    <x v="0"/>
    <n v="1"/>
  </r>
  <r>
    <x v="0"/>
    <x v="51"/>
    <x v="1"/>
    <x v="12"/>
    <x v="28"/>
    <x v="0"/>
    <x v="0"/>
    <n v="1.058072642"/>
  </r>
  <r>
    <x v="0"/>
    <x v="52"/>
    <x v="1"/>
    <x v="12"/>
    <x v="28"/>
    <x v="0"/>
    <x v="0"/>
    <n v="1"/>
  </r>
  <r>
    <x v="0"/>
    <x v="53"/>
    <x v="1"/>
    <x v="12"/>
    <x v="28"/>
    <x v="0"/>
    <x v="0"/>
    <n v="1.17258252"/>
  </r>
  <r>
    <x v="0"/>
    <x v="54"/>
    <x v="1"/>
    <x v="12"/>
    <x v="28"/>
    <x v="0"/>
    <x v="0"/>
    <n v="5859.2487000000001"/>
  </r>
  <r>
    <x v="0"/>
    <x v="55"/>
    <x v="1"/>
    <x v="12"/>
    <x v="28"/>
    <x v="0"/>
    <x v="0"/>
    <n v="1"/>
  </r>
  <r>
    <x v="0"/>
    <x v="56"/>
    <x v="1"/>
    <x v="12"/>
    <x v="28"/>
    <x v="0"/>
    <x v="0"/>
    <n v="0.108224968"/>
  </r>
  <r>
    <x v="0"/>
    <x v="57"/>
    <x v="1"/>
    <x v="12"/>
    <x v="28"/>
    <x v="0"/>
    <x v="0"/>
    <n v="0"/>
  </r>
  <r>
    <x v="0"/>
    <x v="58"/>
    <x v="1"/>
    <x v="12"/>
    <x v="28"/>
    <x v="0"/>
    <x v="0"/>
    <n v="5.8072642000000001E-2"/>
  </r>
  <r>
    <x v="0"/>
    <x v="59"/>
    <x v="1"/>
    <x v="12"/>
    <x v="28"/>
    <x v="0"/>
    <x v="0"/>
    <n v="1"/>
  </r>
  <r>
    <x v="0"/>
    <x v="60"/>
    <x v="1"/>
    <x v="12"/>
    <x v="28"/>
    <x v="0"/>
    <x v="0"/>
    <n v="5859.2487000000001"/>
  </r>
  <r>
    <x v="0"/>
    <x v="49"/>
    <x v="1"/>
    <x v="12"/>
    <x v="29"/>
    <x v="0"/>
    <x v="0"/>
    <n v="1"/>
  </r>
  <r>
    <x v="0"/>
    <x v="50"/>
    <x v="1"/>
    <x v="12"/>
    <x v="29"/>
    <x v="0"/>
    <x v="0"/>
    <n v="1"/>
  </r>
  <r>
    <x v="0"/>
    <x v="51"/>
    <x v="1"/>
    <x v="12"/>
    <x v="29"/>
    <x v="0"/>
    <x v="0"/>
    <n v="1.0515105680000001"/>
  </r>
  <r>
    <x v="0"/>
    <x v="52"/>
    <x v="1"/>
    <x v="12"/>
    <x v="29"/>
    <x v="0"/>
    <x v="0"/>
    <n v="1"/>
  </r>
  <r>
    <x v="0"/>
    <x v="53"/>
    <x v="1"/>
    <x v="12"/>
    <x v="29"/>
    <x v="0"/>
    <x v="0"/>
    <n v="1.3895276089999999"/>
  </r>
  <r>
    <x v="0"/>
    <x v="54"/>
    <x v="1"/>
    <x v="12"/>
    <x v="29"/>
    <x v="0"/>
    <x v="0"/>
    <n v="2391.8813"/>
  </r>
  <r>
    <x v="0"/>
    <x v="55"/>
    <x v="1"/>
    <x v="12"/>
    <x v="29"/>
    <x v="0"/>
    <x v="0"/>
    <n v="1"/>
  </r>
  <r>
    <x v="0"/>
    <x v="56"/>
    <x v="1"/>
    <x v="12"/>
    <x v="29"/>
    <x v="0"/>
    <x v="0"/>
    <n v="0.32145853000000002"/>
  </r>
  <r>
    <x v="0"/>
    <x v="57"/>
    <x v="1"/>
    <x v="12"/>
    <x v="29"/>
    <x v="0"/>
    <x v="0"/>
    <n v="0"/>
  </r>
  <r>
    <x v="0"/>
    <x v="58"/>
    <x v="1"/>
    <x v="12"/>
    <x v="29"/>
    <x v="0"/>
    <x v="0"/>
    <n v="5.1510568E-2"/>
  </r>
  <r>
    <x v="0"/>
    <x v="59"/>
    <x v="1"/>
    <x v="12"/>
    <x v="29"/>
    <x v="0"/>
    <x v="0"/>
    <n v="1"/>
  </r>
  <r>
    <x v="0"/>
    <x v="60"/>
    <x v="1"/>
    <x v="12"/>
    <x v="29"/>
    <x v="0"/>
    <x v="0"/>
    <n v="2391.8813"/>
  </r>
  <r>
    <x v="0"/>
    <x v="49"/>
    <x v="1"/>
    <x v="12"/>
    <x v="30"/>
    <x v="0"/>
    <x v="0"/>
    <n v="1"/>
  </r>
  <r>
    <x v="0"/>
    <x v="50"/>
    <x v="1"/>
    <x v="12"/>
    <x v="30"/>
    <x v="0"/>
    <x v="0"/>
    <n v="1"/>
  </r>
  <r>
    <x v="0"/>
    <x v="51"/>
    <x v="1"/>
    <x v="12"/>
    <x v="30"/>
    <x v="0"/>
    <x v="0"/>
    <n v="1.059904414"/>
  </r>
  <r>
    <x v="0"/>
    <x v="52"/>
    <x v="1"/>
    <x v="12"/>
    <x v="30"/>
    <x v="0"/>
    <x v="0"/>
    <n v="1"/>
  </r>
  <r>
    <x v="0"/>
    <x v="53"/>
    <x v="1"/>
    <x v="12"/>
    <x v="30"/>
    <x v="0"/>
    <x v="0"/>
    <n v="1.2287075999999999"/>
  </r>
  <r>
    <x v="0"/>
    <x v="54"/>
    <x v="1"/>
    <x v="12"/>
    <x v="30"/>
    <x v="0"/>
    <x v="0"/>
    <n v="1863.6394"/>
  </r>
  <r>
    <x v="0"/>
    <x v="55"/>
    <x v="1"/>
    <x v="12"/>
    <x v="30"/>
    <x v="0"/>
    <x v="0"/>
    <n v="1"/>
  </r>
  <r>
    <x v="0"/>
    <x v="56"/>
    <x v="1"/>
    <x v="12"/>
    <x v="30"/>
    <x v="0"/>
    <x v="0"/>
    <n v="0.15926265100000001"/>
  </r>
  <r>
    <x v="0"/>
    <x v="57"/>
    <x v="1"/>
    <x v="12"/>
    <x v="30"/>
    <x v="0"/>
    <x v="0"/>
    <n v="0"/>
  </r>
  <r>
    <x v="0"/>
    <x v="58"/>
    <x v="1"/>
    <x v="12"/>
    <x v="30"/>
    <x v="0"/>
    <x v="0"/>
    <n v="5.9904414000000003E-2"/>
  </r>
  <r>
    <x v="0"/>
    <x v="59"/>
    <x v="1"/>
    <x v="12"/>
    <x v="30"/>
    <x v="0"/>
    <x v="0"/>
    <n v="1"/>
  </r>
  <r>
    <x v="0"/>
    <x v="60"/>
    <x v="1"/>
    <x v="12"/>
    <x v="30"/>
    <x v="0"/>
    <x v="0"/>
    <n v="1863.6394"/>
  </r>
  <r>
    <x v="0"/>
    <x v="49"/>
    <x v="1"/>
    <x v="12"/>
    <x v="31"/>
    <x v="0"/>
    <x v="0"/>
    <n v="1"/>
  </r>
  <r>
    <x v="0"/>
    <x v="50"/>
    <x v="1"/>
    <x v="12"/>
    <x v="31"/>
    <x v="0"/>
    <x v="0"/>
    <n v="1"/>
  </r>
  <r>
    <x v="0"/>
    <x v="51"/>
    <x v="1"/>
    <x v="12"/>
    <x v="31"/>
    <x v="0"/>
    <x v="0"/>
    <n v="1.058971855"/>
  </r>
  <r>
    <x v="0"/>
    <x v="52"/>
    <x v="1"/>
    <x v="12"/>
    <x v="31"/>
    <x v="0"/>
    <x v="0"/>
    <n v="1"/>
  </r>
  <r>
    <x v="0"/>
    <x v="53"/>
    <x v="1"/>
    <x v="12"/>
    <x v="31"/>
    <x v="0"/>
    <x v="0"/>
    <n v="1.1735163129999999"/>
  </r>
  <r>
    <x v="0"/>
    <x v="54"/>
    <x v="1"/>
    <x v="12"/>
    <x v="31"/>
    <x v="0"/>
    <x v="0"/>
    <n v="2022.4005"/>
  </r>
  <r>
    <x v="0"/>
    <x v="55"/>
    <x v="1"/>
    <x v="12"/>
    <x v="31"/>
    <x v="0"/>
    <x v="0"/>
    <n v="1"/>
  </r>
  <r>
    <x v="0"/>
    <x v="56"/>
    <x v="1"/>
    <x v="12"/>
    <x v="31"/>
    <x v="0"/>
    <x v="0"/>
    <n v="0.108165724"/>
  </r>
  <r>
    <x v="0"/>
    <x v="57"/>
    <x v="1"/>
    <x v="12"/>
    <x v="31"/>
    <x v="0"/>
    <x v="0"/>
    <n v="0"/>
  </r>
  <r>
    <x v="0"/>
    <x v="58"/>
    <x v="1"/>
    <x v="12"/>
    <x v="31"/>
    <x v="0"/>
    <x v="0"/>
    <n v="5.8971854999999997E-2"/>
  </r>
  <r>
    <x v="0"/>
    <x v="59"/>
    <x v="1"/>
    <x v="12"/>
    <x v="31"/>
    <x v="0"/>
    <x v="0"/>
    <n v="1"/>
  </r>
  <r>
    <x v="0"/>
    <x v="60"/>
    <x v="1"/>
    <x v="12"/>
    <x v="31"/>
    <x v="0"/>
    <x v="0"/>
    <n v="2022.4005"/>
  </r>
  <r>
    <x v="0"/>
    <x v="49"/>
    <x v="1"/>
    <x v="13"/>
    <x v="22"/>
    <x v="0"/>
    <x v="0"/>
    <n v="1"/>
  </r>
  <r>
    <x v="0"/>
    <x v="50"/>
    <x v="1"/>
    <x v="13"/>
    <x v="22"/>
    <x v="0"/>
    <x v="0"/>
    <n v="1.0163120859999999"/>
  </r>
  <r>
    <x v="0"/>
    <x v="51"/>
    <x v="1"/>
    <x v="13"/>
    <x v="22"/>
    <x v="0"/>
    <x v="0"/>
    <n v="1.057193872"/>
  </r>
  <r>
    <x v="0"/>
    <x v="52"/>
    <x v="1"/>
    <x v="13"/>
    <x v="22"/>
    <x v="0"/>
    <x v="0"/>
    <n v="1"/>
  </r>
  <r>
    <x v="0"/>
    <x v="53"/>
    <x v="1"/>
    <x v="13"/>
    <x v="22"/>
    <x v="0"/>
    <x v="0"/>
    <n v="1.1371643"/>
  </r>
  <r>
    <x v="0"/>
    <x v="54"/>
    <x v="1"/>
    <x v="13"/>
    <x v="22"/>
    <x v="0"/>
    <x v="0"/>
    <n v="7768.4993999999997"/>
  </r>
  <r>
    <x v="0"/>
    <x v="55"/>
    <x v="1"/>
    <x v="13"/>
    <x v="22"/>
    <x v="0"/>
    <x v="0"/>
    <n v="1"/>
  </r>
  <r>
    <x v="0"/>
    <x v="56"/>
    <x v="1"/>
    <x v="13"/>
    <x v="22"/>
    <x v="0"/>
    <x v="0"/>
    <n v="7.5644051000000004E-2"/>
  </r>
  <r>
    <x v="0"/>
    <x v="57"/>
    <x v="1"/>
    <x v="13"/>
    <x v="22"/>
    <x v="0"/>
    <x v="0"/>
    <n v="1.6312086E-2"/>
  </r>
  <r>
    <x v="0"/>
    <x v="58"/>
    <x v="1"/>
    <x v="13"/>
    <x v="22"/>
    <x v="0"/>
    <x v="0"/>
    <n v="4.0881787000000003E-2"/>
  </r>
  <r>
    <x v="0"/>
    <x v="59"/>
    <x v="1"/>
    <x v="13"/>
    <x v="22"/>
    <x v="0"/>
    <x v="0"/>
    <n v="1"/>
  </r>
  <r>
    <x v="0"/>
    <x v="60"/>
    <x v="1"/>
    <x v="13"/>
    <x v="22"/>
    <x v="0"/>
    <x v="0"/>
    <n v="7895.2197999999999"/>
  </r>
  <r>
    <x v="0"/>
    <x v="49"/>
    <x v="1"/>
    <x v="13"/>
    <x v="23"/>
    <x v="0"/>
    <x v="0"/>
    <n v="1"/>
  </r>
  <r>
    <x v="0"/>
    <x v="50"/>
    <x v="1"/>
    <x v="13"/>
    <x v="23"/>
    <x v="0"/>
    <x v="0"/>
    <n v="1.01278303"/>
  </r>
  <r>
    <x v="0"/>
    <x v="51"/>
    <x v="1"/>
    <x v="13"/>
    <x v="23"/>
    <x v="0"/>
    <x v="0"/>
    <n v="1.0565927260000001"/>
  </r>
  <r>
    <x v="0"/>
    <x v="52"/>
    <x v="1"/>
    <x v="13"/>
    <x v="23"/>
    <x v="0"/>
    <x v="0"/>
    <n v="1"/>
  </r>
  <r>
    <x v="0"/>
    <x v="53"/>
    <x v="1"/>
    <x v="13"/>
    <x v="23"/>
    <x v="0"/>
    <x v="0"/>
    <n v="1.138379636"/>
  </r>
  <r>
    <x v="0"/>
    <x v="54"/>
    <x v="1"/>
    <x v="13"/>
    <x v="23"/>
    <x v="0"/>
    <x v="0"/>
    <n v="55065.908000000003"/>
  </r>
  <r>
    <x v="0"/>
    <x v="55"/>
    <x v="1"/>
    <x v="13"/>
    <x v="23"/>
    <x v="0"/>
    <x v="0"/>
    <n v="1"/>
  </r>
  <r>
    <x v="0"/>
    <x v="56"/>
    <x v="1"/>
    <x v="13"/>
    <x v="23"/>
    <x v="0"/>
    <x v="0"/>
    <n v="7.7406276999999996E-2"/>
  </r>
  <r>
    <x v="0"/>
    <x v="57"/>
    <x v="1"/>
    <x v="13"/>
    <x v="23"/>
    <x v="0"/>
    <x v="0"/>
    <n v="1.2783030000000001E-2"/>
  </r>
  <r>
    <x v="0"/>
    <x v="58"/>
    <x v="1"/>
    <x v="13"/>
    <x v="23"/>
    <x v="0"/>
    <x v="0"/>
    <n v="4.3809696000000002E-2"/>
  </r>
  <r>
    <x v="0"/>
    <x v="59"/>
    <x v="1"/>
    <x v="13"/>
    <x v="23"/>
    <x v="0"/>
    <x v="0"/>
    <n v="1"/>
  </r>
  <r>
    <x v="0"/>
    <x v="60"/>
    <x v="1"/>
    <x v="13"/>
    <x v="23"/>
    <x v="0"/>
    <x v="0"/>
    <n v="55769.817000000003"/>
  </r>
  <r>
    <x v="0"/>
    <x v="49"/>
    <x v="1"/>
    <x v="13"/>
    <x v="24"/>
    <x v="0"/>
    <x v="0"/>
    <n v="1"/>
  </r>
  <r>
    <x v="0"/>
    <x v="50"/>
    <x v="1"/>
    <x v="13"/>
    <x v="24"/>
    <x v="0"/>
    <x v="0"/>
    <n v="1.0157466900000001"/>
  </r>
  <r>
    <x v="0"/>
    <x v="51"/>
    <x v="1"/>
    <x v="13"/>
    <x v="24"/>
    <x v="0"/>
    <x v="0"/>
    <n v="1.0673855510000001"/>
  </r>
  <r>
    <x v="0"/>
    <x v="52"/>
    <x v="1"/>
    <x v="13"/>
    <x v="24"/>
    <x v="0"/>
    <x v="0"/>
    <n v="1"/>
  </r>
  <r>
    <x v="0"/>
    <x v="53"/>
    <x v="1"/>
    <x v="13"/>
    <x v="24"/>
    <x v="0"/>
    <x v="0"/>
    <n v="1.129322291"/>
  </r>
  <r>
    <x v="0"/>
    <x v="54"/>
    <x v="1"/>
    <x v="13"/>
    <x v="24"/>
    <x v="0"/>
    <x v="0"/>
    <n v="44042.391000000003"/>
  </r>
  <r>
    <x v="0"/>
    <x v="55"/>
    <x v="1"/>
    <x v="13"/>
    <x v="24"/>
    <x v="0"/>
    <x v="0"/>
    <n v="1"/>
  </r>
  <r>
    <x v="0"/>
    <x v="56"/>
    <x v="1"/>
    <x v="13"/>
    <x v="24"/>
    <x v="0"/>
    <x v="0"/>
    <n v="5.8026585999999998E-2"/>
  </r>
  <r>
    <x v="0"/>
    <x v="57"/>
    <x v="1"/>
    <x v="13"/>
    <x v="24"/>
    <x v="0"/>
    <x v="0"/>
    <n v="1.5746690000000001E-2"/>
  </r>
  <r>
    <x v="0"/>
    <x v="58"/>
    <x v="1"/>
    <x v="13"/>
    <x v="24"/>
    <x v="0"/>
    <x v="0"/>
    <n v="5.1638862000000001E-2"/>
  </r>
  <r>
    <x v="0"/>
    <x v="59"/>
    <x v="1"/>
    <x v="13"/>
    <x v="24"/>
    <x v="0"/>
    <x v="0"/>
    <n v="1"/>
  </r>
  <r>
    <x v="0"/>
    <x v="60"/>
    <x v="1"/>
    <x v="13"/>
    <x v="24"/>
    <x v="0"/>
    <x v="0"/>
    <n v="44735.911999999997"/>
  </r>
  <r>
    <x v="0"/>
    <x v="49"/>
    <x v="1"/>
    <x v="13"/>
    <x v="25"/>
    <x v="0"/>
    <x v="0"/>
    <n v="1"/>
  </r>
  <r>
    <x v="0"/>
    <x v="50"/>
    <x v="1"/>
    <x v="13"/>
    <x v="25"/>
    <x v="0"/>
    <x v="0"/>
    <n v="1.0209532969999999"/>
  </r>
  <r>
    <x v="0"/>
    <x v="51"/>
    <x v="1"/>
    <x v="13"/>
    <x v="25"/>
    <x v="0"/>
    <x v="0"/>
    <n v="1.0733221639999999"/>
  </r>
  <r>
    <x v="0"/>
    <x v="52"/>
    <x v="1"/>
    <x v="13"/>
    <x v="25"/>
    <x v="0"/>
    <x v="0"/>
    <n v="1"/>
  </r>
  <r>
    <x v="0"/>
    <x v="53"/>
    <x v="1"/>
    <x v="13"/>
    <x v="25"/>
    <x v="0"/>
    <x v="0"/>
    <n v="1.2419764369999999"/>
  </r>
  <r>
    <x v="0"/>
    <x v="54"/>
    <x v="1"/>
    <x v="13"/>
    <x v="25"/>
    <x v="0"/>
    <x v="0"/>
    <n v="15569.88"/>
  </r>
  <r>
    <x v="0"/>
    <x v="55"/>
    <x v="1"/>
    <x v="13"/>
    <x v="25"/>
    <x v="0"/>
    <x v="0"/>
    <n v="1"/>
  </r>
  <r>
    <x v="0"/>
    <x v="56"/>
    <x v="1"/>
    <x v="13"/>
    <x v="25"/>
    <x v="0"/>
    <x v="0"/>
    <n v="0.157132946"/>
  </r>
  <r>
    <x v="0"/>
    <x v="57"/>
    <x v="1"/>
    <x v="13"/>
    <x v="25"/>
    <x v="0"/>
    <x v="0"/>
    <n v="2.0953296999999999E-2"/>
  </r>
  <r>
    <x v="0"/>
    <x v="58"/>
    <x v="1"/>
    <x v="13"/>
    <x v="25"/>
    <x v="0"/>
    <x v="0"/>
    <n v="5.2368866E-2"/>
  </r>
  <r>
    <x v="0"/>
    <x v="59"/>
    <x v="1"/>
    <x v="13"/>
    <x v="25"/>
    <x v="0"/>
    <x v="0"/>
    <n v="1"/>
  </r>
  <r>
    <x v="0"/>
    <x v="60"/>
    <x v="1"/>
    <x v="13"/>
    <x v="25"/>
    <x v="0"/>
    <x v="0"/>
    <n v="15896.12"/>
  </r>
  <r>
    <x v="0"/>
    <x v="49"/>
    <x v="1"/>
    <x v="13"/>
    <x v="26"/>
    <x v="0"/>
    <x v="0"/>
    <n v="1"/>
  </r>
  <r>
    <x v="0"/>
    <x v="50"/>
    <x v="1"/>
    <x v="13"/>
    <x v="26"/>
    <x v="0"/>
    <x v="0"/>
    <n v="1.016291941"/>
  </r>
  <r>
    <x v="0"/>
    <x v="51"/>
    <x v="1"/>
    <x v="13"/>
    <x v="26"/>
    <x v="0"/>
    <x v="0"/>
    <n v="1.0588832020000001"/>
  </r>
  <r>
    <x v="0"/>
    <x v="52"/>
    <x v="1"/>
    <x v="13"/>
    <x v="26"/>
    <x v="0"/>
    <x v="0"/>
    <n v="1"/>
  </r>
  <r>
    <x v="0"/>
    <x v="53"/>
    <x v="1"/>
    <x v="13"/>
    <x v="26"/>
    <x v="0"/>
    <x v="0"/>
    <n v="1.1735779340000001"/>
  </r>
  <r>
    <x v="0"/>
    <x v="54"/>
    <x v="1"/>
    <x v="13"/>
    <x v="26"/>
    <x v="0"/>
    <x v="0"/>
    <n v="61818.313000000002"/>
  </r>
  <r>
    <x v="0"/>
    <x v="55"/>
    <x v="1"/>
    <x v="13"/>
    <x v="26"/>
    <x v="0"/>
    <x v="0"/>
    <n v="1"/>
  </r>
  <r>
    <x v="0"/>
    <x v="56"/>
    <x v="1"/>
    <x v="13"/>
    <x v="26"/>
    <x v="0"/>
    <x v="0"/>
    <n v="0.108316698"/>
  </r>
  <r>
    <x v="0"/>
    <x v="57"/>
    <x v="1"/>
    <x v="13"/>
    <x v="26"/>
    <x v="0"/>
    <x v="0"/>
    <n v="1.6291941000000001E-2"/>
  </r>
  <r>
    <x v="0"/>
    <x v="58"/>
    <x v="1"/>
    <x v="13"/>
    <x v="26"/>
    <x v="0"/>
    <x v="0"/>
    <n v="4.2591260999999998E-2"/>
  </r>
  <r>
    <x v="0"/>
    <x v="59"/>
    <x v="1"/>
    <x v="13"/>
    <x v="26"/>
    <x v="0"/>
    <x v="0"/>
    <n v="1"/>
  </r>
  <r>
    <x v="0"/>
    <x v="60"/>
    <x v="1"/>
    <x v="13"/>
    <x v="26"/>
    <x v="0"/>
    <x v="0"/>
    <n v="62825.453000000001"/>
  </r>
  <r>
    <x v="0"/>
    <x v="49"/>
    <x v="1"/>
    <x v="13"/>
    <x v="27"/>
    <x v="0"/>
    <x v="0"/>
    <n v="1"/>
  </r>
  <r>
    <x v="0"/>
    <x v="50"/>
    <x v="1"/>
    <x v="13"/>
    <x v="27"/>
    <x v="0"/>
    <x v="0"/>
    <n v="1.018291863"/>
  </r>
  <r>
    <x v="0"/>
    <x v="51"/>
    <x v="1"/>
    <x v="13"/>
    <x v="27"/>
    <x v="0"/>
    <x v="0"/>
    <n v="1.0646329750000001"/>
  </r>
  <r>
    <x v="0"/>
    <x v="52"/>
    <x v="1"/>
    <x v="13"/>
    <x v="27"/>
    <x v="0"/>
    <x v="0"/>
    <n v="1"/>
  </r>
  <r>
    <x v="0"/>
    <x v="53"/>
    <x v="1"/>
    <x v="13"/>
    <x v="27"/>
    <x v="0"/>
    <x v="0"/>
    <n v="1.220573326"/>
  </r>
  <r>
    <x v="0"/>
    <x v="54"/>
    <x v="1"/>
    <x v="13"/>
    <x v="27"/>
    <x v="0"/>
    <x v="0"/>
    <n v="16782.401999999998"/>
  </r>
  <r>
    <x v="0"/>
    <x v="55"/>
    <x v="1"/>
    <x v="13"/>
    <x v="27"/>
    <x v="0"/>
    <x v="0"/>
    <n v="1"/>
  </r>
  <r>
    <x v="0"/>
    <x v="56"/>
    <x v="1"/>
    <x v="13"/>
    <x v="27"/>
    <x v="0"/>
    <x v="0"/>
    <n v="0.14647334300000001"/>
  </r>
  <r>
    <x v="0"/>
    <x v="57"/>
    <x v="1"/>
    <x v="13"/>
    <x v="27"/>
    <x v="0"/>
    <x v="0"/>
    <n v="1.8291862999999998E-2"/>
  </r>
  <r>
    <x v="0"/>
    <x v="58"/>
    <x v="1"/>
    <x v="13"/>
    <x v="27"/>
    <x v="0"/>
    <x v="0"/>
    <n v="4.6341110999999997E-2"/>
  </r>
  <r>
    <x v="0"/>
    <x v="59"/>
    <x v="1"/>
    <x v="13"/>
    <x v="27"/>
    <x v="0"/>
    <x v="0"/>
    <n v="1"/>
  </r>
  <r>
    <x v="0"/>
    <x v="60"/>
    <x v="1"/>
    <x v="13"/>
    <x v="27"/>
    <x v="0"/>
    <x v="0"/>
    <n v="17089.383999999998"/>
  </r>
  <r>
    <x v="0"/>
    <x v="49"/>
    <x v="1"/>
    <x v="13"/>
    <x v="28"/>
    <x v="0"/>
    <x v="0"/>
    <n v="1"/>
  </r>
  <r>
    <x v="0"/>
    <x v="50"/>
    <x v="1"/>
    <x v="13"/>
    <x v="28"/>
    <x v="0"/>
    <x v="0"/>
    <n v="1.0157987939999999"/>
  </r>
  <r>
    <x v="0"/>
    <x v="51"/>
    <x v="1"/>
    <x v="13"/>
    <x v="28"/>
    <x v="0"/>
    <x v="0"/>
    <n v="1.0556176049999999"/>
  </r>
  <r>
    <x v="0"/>
    <x v="52"/>
    <x v="1"/>
    <x v="13"/>
    <x v="28"/>
    <x v="0"/>
    <x v="0"/>
    <n v="1"/>
  </r>
  <r>
    <x v="0"/>
    <x v="53"/>
    <x v="1"/>
    <x v="13"/>
    <x v="28"/>
    <x v="0"/>
    <x v="0"/>
    <n v="1.1608218990000001"/>
  </r>
  <r>
    <x v="0"/>
    <x v="54"/>
    <x v="1"/>
    <x v="13"/>
    <x v="28"/>
    <x v="0"/>
    <x v="0"/>
    <n v="61980.921999999999"/>
  </r>
  <r>
    <x v="0"/>
    <x v="55"/>
    <x v="1"/>
    <x v="13"/>
    <x v="28"/>
    <x v="0"/>
    <x v="0"/>
    <n v="1"/>
  </r>
  <r>
    <x v="0"/>
    <x v="56"/>
    <x v="1"/>
    <x v="13"/>
    <x v="28"/>
    <x v="0"/>
    <x v="0"/>
    <n v="9.9661368E-2"/>
  </r>
  <r>
    <x v="0"/>
    <x v="57"/>
    <x v="1"/>
    <x v="13"/>
    <x v="28"/>
    <x v="0"/>
    <x v="0"/>
    <n v="1.5798794000000001E-2"/>
  </r>
  <r>
    <x v="0"/>
    <x v="58"/>
    <x v="1"/>
    <x v="13"/>
    <x v="28"/>
    <x v="0"/>
    <x v="0"/>
    <n v="3.9818811000000003E-2"/>
  </r>
  <r>
    <x v="0"/>
    <x v="59"/>
    <x v="1"/>
    <x v="13"/>
    <x v="28"/>
    <x v="0"/>
    <x v="0"/>
    <n v="1"/>
  </r>
  <r>
    <x v="0"/>
    <x v="60"/>
    <x v="1"/>
    <x v="13"/>
    <x v="28"/>
    <x v="0"/>
    <x v="0"/>
    <n v="62960.146000000001"/>
  </r>
  <r>
    <x v="0"/>
    <x v="49"/>
    <x v="1"/>
    <x v="13"/>
    <x v="29"/>
    <x v="0"/>
    <x v="0"/>
    <n v="1"/>
  </r>
  <r>
    <x v="0"/>
    <x v="50"/>
    <x v="1"/>
    <x v="13"/>
    <x v="29"/>
    <x v="0"/>
    <x v="0"/>
    <n v="1.017504806"/>
  </r>
  <r>
    <x v="0"/>
    <x v="51"/>
    <x v="1"/>
    <x v="13"/>
    <x v="29"/>
    <x v="0"/>
    <x v="0"/>
    <n v="1.0649102749999999"/>
  </r>
  <r>
    <x v="0"/>
    <x v="52"/>
    <x v="1"/>
    <x v="13"/>
    <x v="29"/>
    <x v="0"/>
    <x v="0"/>
    <n v="1"/>
  </r>
  <r>
    <x v="0"/>
    <x v="53"/>
    <x v="1"/>
    <x v="13"/>
    <x v="29"/>
    <x v="0"/>
    <x v="0"/>
    <n v="1.1985428789999999"/>
  </r>
  <r>
    <x v="0"/>
    <x v="54"/>
    <x v="1"/>
    <x v="13"/>
    <x v="29"/>
    <x v="0"/>
    <x v="0"/>
    <n v="24647.367999999999"/>
  </r>
  <r>
    <x v="0"/>
    <x v="55"/>
    <x v="1"/>
    <x v="13"/>
    <x v="29"/>
    <x v="0"/>
    <x v="0"/>
    <n v="1"/>
  </r>
  <r>
    <x v="0"/>
    <x v="56"/>
    <x v="1"/>
    <x v="13"/>
    <x v="29"/>
    <x v="0"/>
    <x v="0"/>
    <n v="0.125487196"/>
  </r>
  <r>
    <x v="0"/>
    <x v="57"/>
    <x v="1"/>
    <x v="13"/>
    <x v="29"/>
    <x v="0"/>
    <x v="0"/>
    <n v="1.7504806000000001E-2"/>
  </r>
  <r>
    <x v="0"/>
    <x v="58"/>
    <x v="1"/>
    <x v="13"/>
    <x v="29"/>
    <x v="0"/>
    <x v="0"/>
    <n v="4.7405467999999999E-2"/>
  </r>
  <r>
    <x v="0"/>
    <x v="59"/>
    <x v="1"/>
    <x v="13"/>
    <x v="29"/>
    <x v="0"/>
    <x v="0"/>
    <n v="1"/>
  </r>
  <r>
    <x v="0"/>
    <x v="60"/>
    <x v="1"/>
    <x v="13"/>
    <x v="29"/>
    <x v="0"/>
    <x v="0"/>
    <n v="25078.814999999999"/>
  </r>
  <r>
    <x v="0"/>
    <x v="49"/>
    <x v="1"/>
    <x v="13"/>
    <x v="30"/>
    <x v="0"/>
    <x v="0"/>
    <n v="1"/>
  </r>
  <r>
    <x v="0"/>
    <x v="50"/>
    <x v="1"/>
    <x v="13"/>
    <x v="30"/>
    <x v="0"/>
    <x v="0"/>
    <n v="1.018853904"/>
  </r>
  <r>
    <x v="0"/>
    <x v="51"/>
    <x v="1"/>
    <x v="13"/>
    <x v="30"/>
    <x v="0"/>
    <x v="0"/>
    <n v="1.0662882920000001"/>
  </r>
  <r>
    <x v="0"/>
    <x v="52"/>
    <x v="1"/>
    <x v="13"/>
    <x v="30"/>
    <x v="0"/>
    <x v="0"/>
    <n v="1"/>
  </r>
  <r>
    <x v="0"/>
    <x v="53"/>
    <x v="1"/>
    <x v="13"/>
    <x v="30"/>
    <x v="0"/>
    <x v="0"/>
    <n v="1.3010809489999999"/>
  </r>
  <r>
    <x v="0"/>
    <x v="54"/>
    <x v="1"/>
    <x v="13"/>
    <x v="30"/>
    <x v="0"/>
    <x v="0"/>
    <n v="13329.111999999999"/>
  </r>
  <r>
    <x v="0"/>
    <x v="55"/>
    <x v="1"/>
    <x v="13"/>
    <x v="30"/>
    <x v="0"/>
    <x v="0"/>
    <n v="1"/>
  </r>
  <r>
    <x v="0"/>
    <x v="56"/>
    <x v="1"/>
    <x v="13"/>
    <x v="30"/>
    <x v="0"/>
    <x v="0"/>
    <n v="0.22019622599999999"/>
  </r>
  <r>
    <x v="0"/>
    <x v="57"/>
    <x v="1"/>
    <x v="13"/>
    <x v="30"/>
    <x v="0"/>
    <x v="0"/>
    <n v="1.8853904000000001E-2"/>
  </r>
  <r>
    <x v="0"/>
    <x v="58"/>
    <x v="1"/>
    <x v="13"/>
    <x v="30"/>
    <x v="0"/>
    <x v="0"/>
    <n v="4.7434388000000001E-2"/>
  </r>
  <r>
    <x v="0"/>
    <x v="59"/>
    <x v="1"/>
    <x v="13"/>
    <x v="30"/>
    <x v="0"/>
    <x v="0"/>
    <n v="1"/>
  </r>
  <r>
    <x v="0"/>
    <x v="60"/>
    <x v="1"/>
    <x v="13"/>
    <x v="30"/>
    <x v="0"/>
    <x v="0"/>
    <n v="13580.418"/>
  </r>
  <r>
    <x v="0"/>
    <x v="49"/>
    <x v="1"/>
    <x v="13"/>
    <x v="31"/>
    <x v="0"/>
    <x v="0"/>
    <n v="1"/>
  </r>
  <r>
    <x v="0"/>
    <x v="50"/>
    <x v="1"/>
    <x v="13"/>
    <x v="31"/>
    <x v="0"/>
    <x v="0"/>
    <n v="1.0169401179999999"/>
  </r>
  <r>
    <x v="0"/>
    <x v="51"/>
    <x v="1"/>
    <x v="13"/>
    <x v="31"/>
    <x v="0"/>
    <x v="0"/>
    <n v="1.0576575530000001"/>
  </r>
  <r>
    <x v="0"/>
    <x v="52"/>
    <x v="1"/>
    <x v="13"/>
    <x v="31"/>
    <x v="0"/>
    <x v="0"/>
    <n v="1"/>
  </r>
  <r>
    <x v="0"/>
    <x v="53"/>
    <x v="1"/>
    <x v="13"/>
    <x v="31"/>
    <x v="0"/>
    <x v="0"/>
    <n v="1.171623393"/>
  </r>
  <r>
    <x v="0"/>
    <x v="54"/>
    <x v="1"/>
    <x v="13"/>
    <x v="31"/>
    <x v="0"/>
    <x v="0"/>
    <n v="23966.465"/>
  </r>
  <r>
    <x v="0"/>
    <x v="55"/>
    <x v="1"/>
    <x v="13"/>
    <x v="31"/>
    <x v="0"/>
    <x v="0"/>
    <n v="1"/>
  </r>
  <r>
    <x v="0"/>
    <x v="56"/>
    <x v="1"/>
    <x v="13"/>
    <x v="31"/>
    <x v="0"/>
    <x v="0"/>
    <n v="0.107753063"/>
  </r>
  <r>
    <x v="0"/>
    <x v="57"/>
    <x v="1"/>
    <x v="13"/>
    <x v="31"/>
    <x v="0"/>
    <x v="0"/>
    <n v="1.6940118000000001E-2"/>
  </r>
  <r>
    <x v="0"/>
    <x v="58"/>
    <x v="1"/>
    <x v="13"/>
    <x v="31"/>
    <x v="0"/>
    <x v="0"/>
    <n v="4.0717433999999997E-2"/>
  </r>
  <r>
    <x v="0"/>
    <x v="59"/>
    <x v="1"/>
    <x v="13"/>
    <x v="31"/>
    <x v="0"/>
    <x v="0"/>
    <n v="1"/>
  </r>
  <r>
    <x v="0"/>
    <x v="60"/>
    <x v="1"/>
    <x v="13"/>
    <x v="31"/>
    <x v="0"/>
    <x v="0"/>
    <n v="24372.46"/>
  </r>
  <r>
    <x v="0"/>
    <x v="49"/>
    <x v="1"/>
    <x v="14"/>
    <x v="22"/>
    <x v="0"/>
    <x v="0"/>
    <n v="1"/>
  </r>
  <r>
    <x v="0"/>
    <x v="50"/>
    <x v="1"/>
    <x v="14"/>
    <x v="22"/>
    <x v="0"/>
    <x v="0"/>
    <n v="1.0106891549999999"/>
  </r>
  <r>
    <x v="0"/>
    <x v="51"/>
    <x v="1"/>
    <x v="14"/>
    <x v="22"/>
    <x v="0"/>
    <x v="0"/>
    <n v="1.0471032199999999"/>
  </r>
  <r>
    <x v="0"/>
    <x v="52"/>
    <x v="1"/>
    <x v="14"/>
    <x v="22"/>
    <x v="0"/>
    <x v="0"/>
    <n v="1"/>
  </r>
  <r>
    <x v="0"/>
    <x v="53"/>
    <x v="1"/>
    <x v="14"/>
    <x v="22"/>
    <x v="0"/>
    <x v="0"/>
    <n v="1.1264822189999999"/>
  </r>
  <r>
    <x v="0"/>
    <x v="54"/>
    <x v="1"/>
    <x v="14"/>
    <x v="22"/>
    <x v="0"/>
    <x v="0"/>
    <n v="36960.288999999997"/>
  </r>
  <r>
    <x v="0"/>
    <x v="55"/>
    <x v="1"/>
    <x v="14"/>
    <x v="22"/>
    <x v="0"/>
    <x v="0"/>
    <n v="1"/>
  </r>
  <r>
    <x v="0"/>
    <x v="56"/>
    <x v="1"/>
    <x v="14"/>
    <x v="22"/>
    <x v="0"/>
    <x v="0"/>
    <n v="7.5808188999999998E-2"/>
  </r>
  <r>
    <x v="0"/>
    <x v="57"/>
    <x v="1"/>
    <x v="14"/>
    <x v="22"/>
    <x v="0"/>
    <x v="0"/>
    <n v="1.0689155000000001E-2"/>
  </r>
  <r>
    <x v="0"/>
    <x v="58"/>
    <x v="1"/>
    <x v="14"/>
    <x v="22"/>
    <x v="0"/>
    <x v="0"/>
    <n v="3.6414065000000002E-2"/>
  </r>
  <r>
    <x v="0"/>
    <x v="59"/>
    <x v="1"/>
    <x v="14"/>
    <x v="22"/>
    <x v="0"/>
    <x v="0"/>
    <n v="1"/>
  </r>
  <r>
    <x v="0"/>
    <x v="60"/>
    <x v="1"/>
    <x v="14"/>
    <x v="22"/>
    <x v="0"/>
    <x v="0"/>
    <n v="37355.362999999998"/>
  </r>
  <r>
    <x v="0"/>
    <x v="49"/>
    <x v="1"/>
    <x v="14"/>
    <x v="23"/>
    <x v="0"/>
    <x v="0"/>
    <n v="1"/>
  </r>
  <r>
    <x v="0"/>
    <x v="50"/>
    <x v="1"/>
    <x v="14"/>
    <x v="23"/>
    <x v="0"/>
    <x v="0"/>
    <n v="1.013145688"/>
  </r>
  <r>
    <x v="0"/>
    <x v="51"/>
    <x v="1"/>
    <x v="14"/>
    <x v="23"/>
    <x v="0"/>
    <x v="0"/>
    <n v="1.0584646680000001"/>
  </r>
  <r>
    <x v="0"/>
    <x v="52"/>
    <x v="1"/>
    <x v="14"/>
    <x v="23"/>
    <x v="0"/>
    <x v="0"/>
    <n v="1"/>
  </r>
  <r>
    <x v="0"/>
    <x v="53"/>
    <x v="1"/>
    <x v="14"/>
    <x v="23"/>
    <x v="0"/>
    <x v="0"/>
    <n v="1.1247656290000001"/>
  </r>
  <r>
    <x v="0"/>
    <x v="54"/>
    <x v="1"/>
    <x v="14"/>
    <x v="23"/>
    <x v="0"/>
    <x v="0"/>
    <n v="119247.02"/>
  </r>
  <r>
    <x v="0"/>
    <x v="55"/>
    <x v="1"/>
    <x v="14"/>
    <x v="23"/>
    <x v="0"/>
    <x v="0"/>
    <n v="1"/>
  </r>
  <r>
    <x v="0"/>
    <x v="56"/>
    <x v="1"/>
    <x v="14"/>
    <x v="23"/>
    <x v="0"/>
    <x v="0"/>
    <n v="6.2638805000000006E-2"/>
  </r>
  <r>
    <x v="0"/>
    <x v="57"/>
    <x v="1"/>
    <x v="14"/>
    <x v="23"/>
    <x v="0"/>
    <x v="0"/>
    <n v="1.3145688000000001E-2"/>
  </r>
  <r>
    <x v="0"/>
    <x v="58"/>
    <x v="1"/>
    <x v="14"/>
    <x v="23"/>
    <x v="0"/>
    <x v="0"/>
    <n v="4.5318980000000002E-2"/>
  </r>
  <r>
    <x v="0"/>
    <x v="59"/>
    <x v="1"/>
    <x v="14"/>
    <x v="23"/>
    <x v="0"/>
    <x v="0"/>
    <n v="1"/>
  </r>
  <r>
    <x v="0"/>
    <x v="60"/>
    <x v="1"/>
    <x v="14"/>
    <x v="23"/>
    <x v="0"/>
    <x v="0"/>
    <n v="120814.61"/>
  </r>
  <r>
    <x v="0"/>
    <x v="49"/>
    <x v="1"/>
    <x v="14"/>
    <x v="24"/>
    <x v="0"/>
    <x v="0"/>
    <n v="1"/>
  </r>
  <r>
    <x v="0"/>
    <x v="50"/>
    <x v="1"/>
    <x v="14"/>
    <x v="24"/>
    <x v="0"/>
    <x v="0"/>
    <n v="1.015963669"/>
  </r>
  <r>
    <x v="0"/>
    <x v="51"/>
    <x v="1"/>
    <x v="14"/>
    <x v="24"/>
    <x v="0"/>
    <x v="0"/>
    <n v="1.0610806150000001"/>
  </r>
  <r>
    <x v="0"/>
    <x v="52"/>
    <x v="1"/>
    <x v="14"/>
    <x v="24"/>
    <x v="0"/>
    <x v="0"/>
    <n v="1"/>
  </r>
  <r>
    <x v="0"/>
    <x v="53"/>
    <x v="1"/>
    <x v="14"/>
    <x v="24"/>
    <x v="0"/>
    <x v="0"/>
    <n v="1.117311105"/>
  </r>
  <r>
    <x v="0"/>
    <x v="54"/>
    <x v="1"/>
    <x v="14"/>
    <x v="24"/>
    <x v="0"/>
    <x v="0"/>
    <n v="72088.292000000001"/>
  </r>
  <r>
    <x v="0"/>
    <x v="55"/>
    <x v="1"/>
    <x v="14"/>
    <x v="24"/>
    <x v="0"/>
    <x v="0"/>
    <n v="1"/>
  </r>
  <r>
    <x v="0"/>
    <x v="56"/>
    <x v="1"/>
    <x v="14"/>
    <x v="24"/>
    <x v="0"/>
    <x v="0"/>
    <n v="5.2993607999999998E-2"/>
  </r>
  <r>
    <x v="0"/>
    <x v="57"/>
    <x v="1"/>
    <x v="14"/>
    <x v="24"/>
    <x v="0"/>
    <x v="0"/>
    <n v="1.5963669E-2"/>
  </r>
  <r>
    <x v="0"/>
    <x v="58"/>
    <x v="1"/>
    <x v="14"/>
    <x v="24"/>
    <x v="0"/>
    <x v="0"/>
    <n v="4.5116945999999998E-2"/>
  </r>
  <r>
    <x v="0"/>
    <x v="59"/>
    <x v="1"/>
    <x v="14"/>
    <x v="24"/>
    <x v="0"/>
    <x v="0"/>
    <n v="1"/>
  </r>
  <r>
    <x v="0"/>
    <x v="60"/>
    <x v="1"/>
    <x v="14"/>
    <x v="24"/>
    <x v="0"/>
    <x v="0"/>
    <n v="73239.085999999996"/>
  </r>
  <r>
    <x v="0"/>
    <x v="49"/>
    <x v="1"/>
    <x v="14"/>
    <x v="25"/>
    <x v="0"/>
    <x v="0"/>
    <n v="1"/>
  </r>
  <r>
    <x v="0"/>
    <x v="50"/>
    <x v="1"/>
    <x v="14"/>
    <x v="25"/>
    <x v="0"/>
    <x v="0"/>
    <n v="1.0189499740000001"/>
  </r>
  <r>
    <x v="0"/>
    <x v="51"/>
    <x v="1"/>
    <x v="14"/>
    <x v="25"/>
    <x v="0"/>
    <x v="0"/>
    <n v="1.065254578"/>
  </r>
  <r>
    <x v="0"/>
    <x v="52"/>
    <x v="1"/>
    <x v="14"/>
    <x v="25"/>
    <x v="0"/>
    <x v="0"/>
    <n v="1"/>
  </r>
  <r>
    <x v="0"/>
    <x v="53"/>
    <x v="1"/>
    <x v="14"/>
    <x v="25"/>
    <x v="0"/>
    <x v="0"/>
    <n v="1.210849123"/>
  </r>
  <r>
    <x v="0"/>
    <x v="54"/>
    <x v="1"/>
    <x v="14"/>
    <x v="25"/>
    <x v="0"/>
    <x v="0"/>
    <n v="18208.634999999998"/>
  </r>
  <r>
    <x v="0"/>
    <x v="55"/>
    <x v="1"/>
    <x v="14"/>
    <x v="25"/>
    <x v="0"/>
    <x v="0"/>
    <n v="1"/>
  </r>
  <r>
    <x v="0"/>
    <x v="56"/>
    <x v="1"/>
    <x v="14"/>
    <x v="25"/>
    <x v="0"/>
    <x v="0"/>
    <n v="0.136675822"/>
  </r>
  <r>
    <x v="0"/>
    <x v="57"/>
    <x v="1"/>
    <x v="14"/>
    <x v="25"/>
    <x v="0"/>
    <x v="0"/>
    <n v="1.8949974000000001E-2"/>
  </r>
  <r>
    <x v="0"/>
    <x v="58"/>
    <x v="1"/>
    <x v="14"/>
    <x v="25"/>
    <x v="0"/>
    <x v="0"/>
    <n v="4.6304603999999999E-2"/>
  </r>
  <r>
    <x v="0"/>
    <x v="59"/>
    <x v="1"/>
    <x v="14"/>
    <x v="25"/>
    <x v="0"/>
    <x v="0"/>
    <n v="1"/>
  </r>
  <r>
    <x v="0"/>
    <x v="60"/>
    <x v="1"/>
    <x v="14"/>
    <x v="25"/>
    <x v="0"/>
    <x v="0"/>
    <n v="18553.687999999998"/>
  </r>
  <r>
    <x v="0"/>
    <x v="49"/>
    <x v="1"/>
    <x v="14"/>
    <x v="26"/>
    <x v="0"/>
    <x v="0"/>
    <n v="1"/>
  </r>
  <r>
    <x v="0"/>
    <x v="50"/>
    <x v="1"/>
    <x v="14"/>
    <x v="26"/>
    <x v="0"/>
    <x v="0"/>
    <n v="1.0152144949999999"/>
  </r>
  <r>
    <x v="0"/>
    <x v="51"/>
    <x v="1"/>
    <x v="14"/>
    <x v="26"/>
    <x v="0"/>
    <x v="0"/>
    <n v="1.0561832790000001"/>
  </r>
  <r>
    <x v="0"/>
    <x v="52"/>
    <x v="1"/>
    <x v="14"/>
    <x v="26"/>
    <x v="0"/>
    <x v="0"/>
    <n v="1"/>
  </r>
  <r>
    <x v="0"/>
    <x v="53"/>
    <x v="1"/>
    <x v="14"/>
    <x v="26"/>
    <x v="0"/>
    <x v="0"/>
    <n v="1.089248708"/>
  </r>
  <r>
    <x v="0"/>
    <x v="54"/>
    <x v="1"/>
    <x v="14"/>
    <x v="26"/>
    <x v="0"/>
    <x v="0"/>
    <n v="233542.98"/>
  </r>
  <r>
    <x v="0"/>
    <x v="55"/>
    <x v="1"/>
    <x v="14"/>
    <x v="26"/>
    <x v="0"/>
    <x v="0"/>
    <n v="1"/>
  </r>
  <r>
    <x v="0"/>
    <x v="56"/>
    <x v="1"/>
    <x v="14"/>
    <x v="26"/>
    <x v="0"/>
    <x v="0"/>
    <n v="3.1306525000000002E-2"/>
  </r>
  <r>
    <x v="0"/>
    <x v="57"/>
    <x v="1"/>
    <x v="14"/>
    <x v="26"/>
    <x v="0"/>
    <x v="0"/>
    <n v="1.5214495E-2"/>
  </r>
  <r>
    <x v="0"/>
    <x v="58"/>
    <x v="1"/>
    <x v="14"/>
    <x v="26"/>
    <x v="0"/>
    <x v="0"/>
    <n v="4.0968784000000001E-2"/>
  </r>
  <r>
    <x v="0"/>
    <x v="59"/>
    <x v="1"/>
    <x v="14"/>
    <x v="26"/>
    <x v="0"/>
    <x v="0"/>
    <n v="1"/>
  </r>
  <r>
    <x v="0"/>
    <x v="60"/>
    <x v="1"/>
    <x v="14"/>
    <x v="26"/>
    <x v="0"/>
    <x v="0"/>
    <n v="237096.22"/>
  </r>
  <r>
    <x v="0"/>
    <x v="49"/>
    <x v="1"/>
    <x v="14"/>
    <x v="27"/>
    <x v="0"/>
    <x v="0"/>
    <n v="1"/>
  </r>
  <r>
    <x v="0"/>
    <x v="50"/>
    <x v="1"/>
    <x v="14"/>
    <x v="27"/>
    <x v="0"/>
    <x v="0"/>
    <n v="1.0157689599999999"/>
  </r>
  <r>
    <x v="0"/>
    <x v="51"/>
    <x v="1"/>
    <x v="14"/>
    <x v="27"/>
    <x v="0"/>
    <x v="0"/>
    <n v="1.0522627470000001"/>
  </r>
  <r>
    <x v="0"/>
    <x v="52"/>
    <x v="1"/>
    <x v="14"/>
    <x v="27"/>
    <x v="0"/>
    <x v="0"/>
    <n v="1"/>
  </r>
  <r>
    <x v="0"/>
    <x v="53"/>
    <x v="1"/>
    <x v="14"/>
    <x v="27"/>
    <x v="0"/>
    <x v="0"/>
    <n v="1.1841194340000001"/>
  </r>
  <r>
    <x v="0"/>
    <x v="54"/>
    <x v="1"/>
    <x v="14"/>
    <x v="27"/>
    <x v="0"/>
    <x v="0"/>
    <n v="43586.190999999999"/>
  </r>
  <r>
    <x v="0"/>
    <x v="55"/>
    <x v="1"/>
    <x v="14"/>
    <x v="27"/>
    <x v="0"/>
    <x v="0"/>
    <n v="1"/>
  </r>
  <r>
    <x v="0"/>
    <x v="56"/>
    <x v="1"/>
    <x v="14"/>
    <x v="27"/>
    <x v="0"/>
    <x v="0"/>
    <n v="0.12530775899999999"/>
  </r>
  <r>
    <x v="0"/>
    <x v="57"/>
    <x v="1"/>
    <x v="14"/>
    <x v="27"/>
    <x v="0"/>
    <x v="0"/>
    <n v="1.5768959999999999E-2"/>
  </r>
  <r>
    <x v="0"/>
    <x v="58"/>
    <x v="1"/>
    <x v="14"/>
    <x v="27"/>
    <x v="0"/>
    <x v="0"/>
    <n v="3.6493787E-2"/>
  </r>
  <r>
    <x v="0"/>
    <x v="59"/>
    <x v="1"/>
    <x v="14"/>
    <x v="27"/>
    <x v="0"/>
    <x v="0"/>
    <n v="1"/>
  </r>
  <r>
    <x v="0"/>
    <x v="60"/>
    <x v="1"/>
    <x v="14"/>
    <x v="27"/>
    <x v="0"/>
    <x v="0"/>
    <n v="44273.5"/>
  </r>
  <r>
    <x v="0"/>
    <x v="49"/>
    <x v="1"/>
    <x v="14"/>
    <x v="28"/>
    <x v="0"/>
    <x v="0"/>
    <n v="1"/>
  </r>
  <r>
    <x v="0"/>
    <x v="50"/>
    <x v="1"/>
    <x v="14"/>
    <x v="28"/>
    <x v="0"/>
    <x v="0"/>
    <n v="1.018576149"/>
  </r>
  <r>
    <x v="0"/>
    <x v="51"/>
    <x v="1"/>
    <x v="14"/>
    <x v="28"/>
    <x v="0"/>
    <x v="0"/>
    <n v="1.0619113410000001"/>
  </r>
  <r>
    <x v="0"/>
    <x v="52"/>
    <x v="1"/>
    <x v="14"/>
    <x v="28"/>
    <x v="0"/>
    <x v="0"/>
    <n v="1"/>
  </r>
  <r>
    <x v="0"/>
    <x v="53"/>
    <x v="1"/>
    <x v="14"/>
    <x v="28"/>
    <x v="0"/>
    <x v="0"/>
    <n v="1.103301702"/>
  </r>
  <r>
    <x v="0"/>
    <x v="54"/>
    <x v="1"/>
    <x v="14"/>
    <x v="28"/>
    <x v="0"/>
    <x v="0"/>
    <n v="131144.13"/>
  </r>
  <r>
    <x v="0"/>
    <x v="55"/>
    <x v="1"/>
    <x v="14"/>
    <x v="28"/>
    <x v="0"/>
    <x v="0"/>
    <n v="1"/>
  </r>
  <r>
    <x v="0"/>
    <x v="56"/>
    <x v="1"/>
    <x v="14"/>
    <x v="28"/>
    <x v="0"/>
    <x v="0"/>
    <n v="3.8977228000000003E-2"/>
  </r>
  <r>
    <x v="0"/>
    <x v="57"/>
    <x v="1"/>
    <x v="14"/>
    <x v="28"/>
    <x v="0"/>
    <x v="0"/>
    <n v="1.8576149E-2"/>
  </r>
  <r>
    <x v="0"/>
    <x v="58"/>
    <x v="1"/>
    <x v="14"/>
    <x v="28"/>
    <x v="0"/>
    <x v="0"/>
    <n v="4.3335192000000002E-2"/>
  </r>
  <r>
    <x v="0"/>
    <x v="59"/>
    <x v="1"/>
    <x v="14"/>
    <x v="28"/>
    <x v="0"/>
    <x v="0"/>
    <n v="1"/>
  </r>
  <r>
    <x v="0"/>
    <x v="60"/>
    <x v="1"/>
    <x v="14"/>
    <x v="28"/>
    <x v="0"/>
    <x v="0"/>
    <n v="133580.28"/>
  </r>
  <r>
    <x v="0"/>
    <x v="49"/>
    <x v="1"/>
    <x v="14"/>
    <x v="29"/>
    <x v="0"/>
    <x v="0"/>
    <n v="1"/>
  </r>
  <r>
    <x v="0"/>
    <x v="50"/>
    <x v="1"/>
    <x v="14"/>
    <x v="29"/>
    <x v="0"/>
    <x v="0"/>
    <n v="1.01529845"/>
  </r>
  <r>
    <x v="0"/>
    <x v="51"/>
    <x v="1"/>
    <x v="14"/>
    <x v="29"/>
    <x v="0"/>
    <x v="0"/>
    <n v="1.0528811929999999"/>
  </r>
  <r>
    <x v="0"/>
    <x v="52"/>
    <x v="1"/>
    <x v="14"/>
    <x v="29"/>
    <x v="0"/>
    <x v="0"/>
    <n v="1"/>
  </r>
  <r>
    <x v="0"/>
    <x v="53"/>
    <x v="1"/>
    <x v="14"/>
    <x v="29"/>
    <x v="0"/>
    <x v="0"/>
    <n v="1.1737600509999999"/>
  </r>
  <r>
    <x v="0"/>
    <x v="54"/>
    <x v="1"/>
    <x v="14"/>
    <x v="29"/>
    <x v="0"/>
    <x v="0"/>
    <n v="74085.357999999993"/>
  </r>
  <r>
    <x v="0"/>
    <x v="55"/>
    <x v="1"/>
    <x v="14"/>
    <x v="29"/>
    <x v="0"/>
    <x v="0"/>
    <n v="1"/>
  </r>
  <r>
    <x v="0"/>
    <x v="56"/>
    <x v="1"/>
    <x v="14"/>
    <x v="29"/>
    <x v="0"/>
    <x v="0"/>
    <n v="0.11480769"/>
  </r>
  <r>
    <x v="0"/>
    <x v="57"/>
    <x v="1"/>
    <x v="14"/>
    <x v="29"/>
    <x v="0"/>
    <x v="0"/>
    <n v="1.529845E-2"/>
  </r>
  <r>
    <x v="0"/>
    <x v="58"/>
    <x v="1"/>
    <x v="14"/>
    <x v="29"/>
    <x v="0"/>
    <x v="0"/>
    <n v="3.7582743000000002E-2"/>
  </r>
  <r>
    <x v="0"/>
    <x v="59"/>
    <x v="1"/>
    <x v="14"/>
    <x v="29"/>
    <x v="0"/>
    <x v="0"/>
    <n v="1"/>
  </r>
  <r>
    <x v="0"/>
    <x v="60"/>
    <x v="1"/>
    <x v="14"/>
    <x v="29"/>
    <x v="0"/>
    <x v="0"/>
    <n v="75218.748999999996"/>
  </r>
  <r>
    <x v="0"/>
    <x v="49"/>
    <x v="1"/>
    <x v="14"/>
    <x v="30"/>
    <x v="0"/>
    <x v="0"/>
    <n v="1"/>
  </r>
  <r>
    <x v="0"/>
    <x v="50"/>
    <x v="1"/>
    <x v="14"/>
    <x v="30"/>
    <x v="0"/>
    <x v="0"/>
    <n v="1.0191261359999999"/>
  </r>
  <r>
    <x v="0"/>
    <x v="51"/>
    <x v="1"/>
    <x v="14"/>
    <x v="30"/>
    <x v="0"/>
    <x v="0"/>
    <n v="1.0622562390000001"/>
  </r>
  <r>
    <x v="0"/>
    <x v="52"/>
    <x v="1"/>
    <x v="14"/>
    <x v="30"/>
    <x v="0"/>
    <x v="0"/>
    <n v="1"/>
  </r>
  <r>
    <x v="0"/>
    <x v="53"/>
    <x v="1"/>
    <x v="14"/>
    <x v="30"/>
    <x v="0"/>
    <x v="0"/>
    <n v="1.222976267"/>
  </r>
  <r>
    <x v="0"/>
    <x v="54"/>
    <x v="1"/>
    <x v="14"/>
    <x v="30"/>
    <x v="0"/>
    <x v="0"/>
    <n v="33680.088000000003"/>
  </r>
  <r>
    <x v="0"/>
    <x v="55"/>
    <x v="1"/>
    <x v="14"/>
    <x v="30"/>
    <x v="0"/>
    <x v="0"/>
    <n v="1"/>
  </r>
  <r>
    <x v="0"/>
    <x v="56"/>
    <x v="1"/>
    <x v="14"/>
    <x v="30"/>
    <x v="0"/>
    <x v="0"/>
    <n v="0.15130062"/>
  </r>
  <r>
    <x v="0"/>
    <x v="57"/>
    <x v="1"/>
    <x v="14"/>
    <x v="30"/>
    <x v="0"/>
    <x v="0"/>
    <n v="1.9126135999999998E-2"/>
  </r>
  <r>
    <x v="0"/>
    <x v="58"/>
    <x v="1"/>
    <x v="14"/>
    <x v="30"/>
    <x v="0"/>
    <x v="0"/>
    <n v="4.3130103000000003E-2"/>
  </r>
  <r>
    <x v="0"/>
    <x v="59"/>
    <x v="1"/>
    <x v="14"/>
    <x v="30"/>
    <x v="0"/>
    <x v="0"/>
    <n v="1"/>
  </r>
  <r>
    <x v="0"/>
    <x v="60"/>
    <x v="1"/>
    <x v="14"/>
    <x v="30"/>
    <x v="0"/>
    <x v="0"/>
    <n v="34324.258000000002"/>
  </r>
  <r>
    <x v="0"/>
    <x v="49"/>
    <x v="1"/>
    <x v="14"/>
    <x v="31"/>
    <x v="0"/>
    <x v="0"/>
    <n v="1"/>
  </r>
  <r>
    <x v="0"/>
    <x v="50"/>
    <x v="1"/>
    <x v="14"/>
    <x v="31"/>
    <x v="0"/>
    <x v="0"/>
    <n v="1.0156597540000001"/>
  </r>
  <r>
    <x v="0"/>
    <x v="51"/>
    <x v="1"/>
    <x v="14"/>
    <x v="31"/>
    <x v="0"/>
    <x v="0"/>
    <n v="1.0572888039999999"/>
  </r>
  <r>
    <x v="0"/>
    <x v="52"/>
    <x v="1"/>
    <x v="14"/>
    <x v="31"/>
    <x v="0"/>
    <x v="0"/>
    <n v="1"/>
  </r>
  <r>
    <x v="0"/>
    <x v="53"/>
    <x v="1"/>
    <x v="14"/>
    <x v="31"/>
    <x v="0"/>
    <x v="0"/>
    <n v="1.1792459989999999"/>
  </r>
  <r>
    <x v="0"/>
    <x v="54"/>
    <x v="1"/>
    <x v="14"/>
    <x v="31"/>
    <x v="0"/>
    <x v="0"/>
    <n v="42666.483"/>
  </r>
  <r>
    <x v="0"/>
    <x v="55"/>
    <x v="1"/>
    <x v="14"/>
    <x v="31"/>
    <x v="0"/>
    <x v="0"/>
    <n v="1"/>
  </r>
  <r>
    <x v="0"/>
    <x v="56"/>
    <x v="1"/>
    <x v="14"/>
    <x v="31"/>
    <x v="0"/>
    <x v="0"/>
    <n v="0.11534899"/>
  </r>
  <r>
    <x v="0"/>
    <x v="57"/>
    <x v="1"/>
    <x v="14"/>
    <x v="31"/>
    <x v="0"/>
    <x v="0"/>
    <n v="1.5659754000000001E-2"/>
  </r>
  <r>
    <x v="0"/>
    <x v="58"/>
    <x v="1"/>
    <x v="14"/>
    <x v="31"/>
    <x v="0"/>
    <x v="0"/>
    <n v="4.1629050000000001E-2"/>
  </r>
  <r>
    <x v="0"/>
    <x v="59"/>
    <x v="1"/>
    <x v="14"/>
    <x v="31"/>
    <x v="0"/>
    <x v="0"/>
    <n v="1"/>
  </r>
  <r>
    <x v="0"/>
    <x v="60"/>
    <x v="1"/>
    <x v="14"/>
    <x v="31"/>
    <x v="0"/>
    <x v="0"/>
    <n v="43334.63"/>
  </r>
  <r>
    <x v="0"/>
    <x v="49"/>
    <x v="1"/>
    <x v="15"/>
    <x v="22"/>
    <x v="0"/>
    <x v="0"/>
    <n v="1"/>
  </r>
  <r>
    <x v="0"/>
    <x v="50"/>
    <x v="1"/>
    <x v="15"/>
    <x v="22"/>
    <x v="0"/>
    <x v="0"/>
    <n v="1.0177497769999999"/>
  </r>
  <r>
    <x v="0"/>
    <x v="51"/>
    <x v="1"/>
    <x v="15"/>
    <x v="22"/>
    <x v="0"/>
    <x v="0"/>
    <n v="1.0580355939999999"/>
  </r>
  <r>
    <x v="0"/>
    <x v="52"/>
    <x v="1"/>
    <x v="15"/>
    <x v="22"/>
    <x v="0"/>
    <x v="0"/>
    <n v="1"/>
  </r>
  <r>
    <x v="0"/>
    <x v="53"/>
    <x v="1"/>
    <x v="15"/>
    <x v="22"/>
    <x v="0"/>
    <x v="0"/>
    <n v="1.0774667389999999"/>
  </r>
  <r>
    <x v="0"/>
    <x v="54"/>
    <x v="1"/>
    <x v="15"/>
    <x v="22"/>
    <x v="0"/>
    <x v="0"/>
    <n v="59815.343999999997"/>
  </r>
  <r>
    <x v="0"/>
    <x v="55"/>
    <x v="1"/>
    <x v="15"/>
    <x v="22"/>
    <x v="0"/>
    <x v="0"/>
    <n v="1"/>
  </r>
  <r>
    <x v="0"/>
    <x v="56"/>
    <x v="1"/>
    <x v="15"/>
    <x v="22"/>
    <x v="0"/>
    <x v="0"/>
    <n v="1.8365302999999999E-2"/>
  </r>
  <r>
    <x v="0"/>
    <x v="57"/>
    <x v="1"/>
    <x v="15"/>
    <x v="22"/>
    <x v="0"/>
    <x v="0"/>
    <n v="1.7749777000000001E-2"/>
  </r>
  <r>
    <x v="0"/>
    <x v="58"/>
    <x v="1"/>
    <x v="15"/>
    <x v="22"/>
    <x v="0"/>
    <x v="0"/>
    <n v="4.0285818000000001E-2"/>
  </r>
  <r>
    <x v="0"/>
    <x v="59"/>
    <x v="1"/>
    <x v="15"/>
    <x v="22"/>
    <x v="0"/>
    <x v="0"/>
    <n v="1"/>
  </r>
  <r>
    <x v="0"/>
    <x v="60"/>
    <x v="1"/>
    <x v="15"/>
    <x v="22"/>
    <x v="0"/>
    <x v="0"/>
    <n v="60877.053"/>
  </r>
  <r>
    <x v="0"/>
    <x v="49"/>
    <x v="1"/>
    <x v="15"/>
    <x v="23"/>
    <x v="0"/>
    <x v="0"/>
    <n v="1"/>
  </r>
  <r>
    <x v="0"/>
    <x v="50"/>
    <x v="1"/>
    <x v="15"/>
    <x v="23"/>
    <x v="0"/>
    <x v="0"/>
    <n v="1.008181845"/>
  </r>
  <r>
    <x v="0"/>
    <x v="51"/>
    <x v="1"/>
    <x v="15"/>
    <x v="23"/>
    <x v="0"/>
    <x v="0"/>
    <n v="1.0377377679999999"/>
  </r>
  <r>
    <x v="0"/>
    <x v="52"/>
    <x v="1"/>
    <x v="15"/>
    <x v="23"/>
    <x v="0"/>
    <x v="0"/>
    <n v="1"/>
  </r>
  <r>
    <x v="0"/>
    <x v="53"/>
    <x v="1"/>
    <x v="15"/>
    <x v="23"/>
    <x v="0"/>
    <x v="0"/>
    <n v="1.0627553750000001"/>
  </r>
  <r>
    <x v="0"/>
    <x v="54"/>
    <x v="1"/>
    <x v="15"/>
    <x v="23"/>
    <x v="0"/>
    <x v="0"/>
    <n v="939982.43"/>
  </r>
  <r>
    <x v="0"/>
    <x v="55"/>
    <x v="1"/>
    <x v="15"/>
    <x v="23"/>
    <x v="0"/>
    <x v="0"/>
    <n v="1"/>
  </r>
  <r>
    <x v="0"/>
    <x v="56"/>
    <x v="1"/>
    <x v="15"/>
    <x v="23"/>
    <x v="0"/>
    <x v="0"/>
    <n v="2.4107831999999999E-2"/>
  </r>
  <r>
    <x v="0"/>
    <x v="57"/>
    <x v="1"/>
    <x v="15"/>
    <x v="23"/>
    <x v="0"/>
    <x v="0"/>
    <n v="8.1818450000000001E-3"/>
  </r>
  <r>
    <x v="0"/>
    <x v="58"/>
    <x v="1"/>
    <x v="15"/>
    <x v="23"/>
    <x v="0"/>
    <x v="0"/>
    <n v="2.9555923000000001E-2"/>
  </r>
  <r>
    <x v="0"/>
    <x v="59"/>
    <x v="1"/>
    <x v="15"/>
    <x v="23"/>
    <x v="0"/>
    <x v="0"/>
    <n v="1"/>
  </r>
  <r>
    <x v="0"/>
    <x v="60"/>
    <x v="1"/>
    <x v="15"/>
    <x v="23"/>
    <x v="0"/>
    <x v="0"/>
    <n v="947673.22"/>
  </r>
  <r>
    <x v="0"/>
    <x v="49"/>
    <x v="1"/>
    <x v="15"/>
    <x v="24"/>
    <x v="0"/>
    <x v="0"/>
    <n v="1"/>
  </r>
  <r>
    <x v="0"/>
    <x v="50"/>
    <x v="1"/>
    <x v="15"/>
    <x v="24"/>
    <x v="0"/>
    <x v="0"/>
    <n v="1.01498727"/>
  </r>
  <r>
    <x v="0"/>
    <x v="51"/>
    <x v="1"/>
    <x v="15"/>
    <x v="24"/>
    <x v="0"/>
    <x v="0"/>
    <n v="1.0501363800000001"/>
  </r>
  <r>
    <x v="0"/>
    <x v="52"/>
    <x v="1"/>
    <x v="15"/>
    <x v="24"/>
    <x v="0"/>
    <x v="0"/>
    <n v="1"/>
  </r>
  <r>
    <x v="0"/>
    <x v="53"/>
    <x v="1"/>
    <x v="15"/>
    <x v="24"/>
    <x v="0"/>
    <x v="0"/>
    <n v="1.063585311"/>
  </r>
  <r>
    <x v="0"/>
    <x v="54"/>
    <x v="1"/>
    <x v="15"/>
    <x v="24"/>
    <x v="0"/>
    <x v="0"/>
    <n v="362069.5"/>
  </r>
  <r>
    <x v="0"/>
    <x v="55"/>
    <x v="1"/>
    <x v="15"/>
    <x v="24"/>
    <x v="0"/>
    <x v="0"/>
    <n v="1"/>
  </r>
  <r>
    <x v="0"/>
    <x v="56"/>
    <x v="1"/>
    <x v="15"/>
    <x v="24"/>
    <x v="0"/>
    <x v="0"/>
    <n v="1.2806843E-2"/>
  </r>
  <r>
    <x v="0"/>
    <x v="57"/>
    <x v="1"/>
    <x v="15"/>
    <x v="24"/>
    <x v="0"/>
    <x v="0"/>
    <n v="1.498727E-2"/>
  </r>
  <r>
    <x v="0"/>
    <x v="58"/>
    <x v="1"/>
    <x v="15"/>
    <x v="24"/>
    <x v="0"/>
    <x v="0"/>
    <n v="3.5149109999999997E-2"/>
  </r>
  <r>
    <x v="0"/>
    <x v="59"/>
    <x v="1"/>
    <x v="15"/>
    <x v="24"/>
    <x v="0"/>
    <x v="0"/>
    <n v="1"/>
  </r>
  <r>
    <x v="0"/>
    <x v="60"/>
    <x v="1"/>
    <x v="15"/>
    <x v="24"/>
    <x v="0"/>
    <x v="0"/>
    <n v="367495.93"/>
  </r>
  <r>
    <x v="0"/>
    <x v="49"/>
    <x v="1"/>
    <x v="15"/>
    <x v="25"/>
    <x v="0"/>
    <x v="0"/>
    <n v="1"/>
  </r>
  <r>
    <x v="0"/>
    <x v="50"/>
    <x v="1"/>
    <x v="15"/>
    <x v="25"/>
    <x v="0"/>
    <x v="0"/>
    <n v="1.0205437719999999"/>
  </r>
  <r>
    <x v="0"/>
    <x v="51"/>
    <x v="1"/>
    <x v="15"/>
    <x v="25"/>
    <x v="0"/>
    <x v="0"/>
    <n v="1.059192898"/>
  </r>
  <r>
    <x v="0"/>
    <x v="52"/>
    <x v="1"/>
    <x v="15"/>
    <x v="25"/>
    <x v="0"/>
    <x v="0"/>
    <n v="1"/>
  </r>
  <r>
    <x v="0"/>
    <x v="53"/>
    <x v="1"/>
    <x v="15"/>
    <x v="25"/>
    <x v="0"/>
    <x v="0"/>
    <n v="1.1248993"/>
  </r>
  <r>
    <x v="0"/>
    <x v="54"/>
    <x v="1"/>
    <x v="15"/>
    <x v="25"/>
    <x v="0"/>
    <x v="0"/>
    <n v="98534.843999999997"/>
  </r>
  <r>
    <x v="0"/>
    <x v="55"/>
    <x v="1"/>
    <x v="15"/>
    <x v="25"/>
    <x v="0"/>
    <x v="0"/>
    <n v="1"/>
  </r>
  <r>
    <x v="0"/>
    <x v="56"/>
    <x v="1"/>
    <x v="15"/>
    <x v="25"/>
    <x v="0"/>
    <x v="0"/>
    <n v="6.2034406E-2"/>
  </r>
  <r>
    <x v="0"/>
    <x v="57"/>
    <x v="1"/>
    <x v="15"/>
    <x v="25"/>
    <x v="0"/>
    <x v="0"/>
    <n v="2.0543771999999998E-2"/>
  </r>
  <r>
    <x v="0"/>
    <x v="58"/>
    <x v="1"/>
    <x v="15"/>
    <x v="25"/>
    <x v="0"/>
    <x v="0"/>
    <n v="3.8649125999999999E-2"/>
  </r>
  <r>
    <x v="0"/>
    <x v="59"/>
    <x v="1"/>
    <x v="15"/>
    <x v="25"/>
    <x v="0"/>
    <x v="0"/>
    <n v="1"/>
  </r>
  <r>
    <x v="0"/>
    <x v="60"/>
    <x v="1"/>
    <x v="15"/>
    <x v="25"/>
    <x v="0"/>
    <x v="0"/>
    <n v="100559.12"/>
  </r>
  <r>
    <x v="0"/>
    <x v="49"/>
    <x v="1"/>
    <x v="15"/>
    <x v="26"/>
    <x v="0"/>
    <x v="0"/>
    <n v="1"/>
  </r>
  <r>
    <x v="0"/>
    <x v="50"/>
    <x v="1"/>
    <x v="15"/>
    <x v="26"/>
    <x v="0"/>
    <x v="0"/>
    <n v="1.0157023970000001"/>
  </r>
  <r>
    <x v="0"/>
    <x v="51"/>
    <x v="1"/>
    <x v="15"/>
    <x v="26"/>
    <x v="0"/>
    <x v="0"/>
    <n v="1.046883249"/>
  </r>
  <r>
    <x v="0"/>
    <x v="52"/>
    <x v="1"/>
    <x v="15"/>
    <x v="26"/>
    <x v="0"/>
    <x v="0"/>
    <n v="1"/>
  </r>
  <r>
    <x v="0"/>
    <x v="53"/>
    <x v="1"/>
    <x v="15"/>
    <x v="26"/>
    <x v="0"/>
    <x v="0"/>
    <n v="1.057263678"/>
  </r>
  <r>
    <x v="0"/>
    <x v="54"/>
    <x v="1"/>
    <x v="15"/>
    <x v="26"/>
    <x v="0"/>
    <x v="0"/>
    <n v="547958.56000000006"/>
  </r>
  <r>
    <x v="0"/>
    <x v="55"/>
    <x v="1"/>
    <x v="15"/>
    <x v="26"/>
    <x v="0"/>
    <x v="0"/>
    <n v="1"/>
  </r>
  <r>
    <x v="0"/>
    <x v="56"/>
    <x v="1"/>
    <x v="15"/>
    <x v="26"/>
    <x v="0"/>
    <x v="0"/>
    <n v="9.9155549999999995E-3"/>
  </r>
  <r>
    <x v="0"/>
    <x v="57"/>
    <x v="1"/>
    <x v="15"/>
    <x v="26"/>
    <x v="0"/>
    <x v="0"/>
    <n v="1.5702397E-2"/>
  </r>
  <r>
    <x v="0"/>
    <x v="58"/>
    <x v="1"/>
    <x v="15"/>
    <x v="26"/>
    <x v="0"/>
    <x v="0"/>
    <n v="3.1180851999999998E-2"/>
  </r>
  <r>
    <x v="0"/>
    <x v="59"/>
    <x v="1"/>
    <x v="15"/>
    <x v="26"/>
    <x v="0"/>
    <x v="0"/>
    <n v="1"/>
  </r>
  <r>
    <x v="0"/>
    <x v="60"/>
    <x v="1"/>
    <x v="15"/>
    <x v="26"/>
    <x v="0"/>
    <x v="0"/>
    <n v="556562.82999999996"/>
  </r>
  <r>
    <x v="0"/>
    <x v="49"/>
    <x v="1"/>
    <x v="15"/>
    <x v="27"/>
    <x v="0"/>
    <x v="0"/>
    <n v="1"/>
  </r>
  <r>
    <x v="0"/>
    <x v="50"/>
    <x v="1"/>
    <x v="15"/>
    <x v="27"/>
    <x v="0"/>
    <x v="0"/>
    <n v="1.0205776740000001"/>
  </r>
  <r>
    <x v="0"/>
    <x v="51"/>
    <x v="1"/>
    <x v="15"/>
    <x v="27"/>
    <x v="0"/>
    <x v="0"/>
    <n v="1.0583669499999999"/>
  </r>
  <r>
    <x v="0"/>
    <x v="52"/>
    <x v="1"/>
    <x v="15"/>
    <x v="27"/>
    <x v="0"/>
    <x v="0"/>
    <n v="1"/>
  </r>
  <r>
    <x v="0"/>
    <x v="53"/>
    <x v="1"/>
    <x v="15"/>
    <x v="27"/>
    <x v="0"/>
    <x v="0"/>
    <n v="1.1322566110000001"/>
  </r>
  <r>
    <x v="0"/>
    <x v="54"/>
    <x v="1"/>
    <x v="15"/>
    <x v="27"/>
    <x v="0"/>
    <x v="0"/>
    <n v="105184.89"/>
  </r>
  <r>
    <x v="0"/>
    <x v="55"/>
    <x v="1"/>
    <x v="15"/>
    <x v="27"/>
    <x v="0"/>
    <x v="0"/>
    <n v="1"/>
  </r>
  <r>
    <x v="0"/>
    <x v="56"/>
    <x v="1"/>
    <x v="15"/>
    <x v="27"/>
    <x v="0"/>
    <x v="0"/>
    <n v="6.9814785000000004E-2"/>
  </r>
  <r>
    <x v="0"/>
    <x v="57"/>
    <x v="1"/>
    <x v="15"/>
    <x v="27"/>
    <x v="0"/>
    <x v="0"/>
    <n v="2.0577674000000001E-2"/>
  </r>
  <r>
    <x v="0"/>
    <x v="58"/>
    <x v="1"/>
    <x v="15"/>
    <x v="27"/>
    <x v="0"/>
    <x v="0"/>
    <n v="3.7789275999999997E-2"/>
  </r>
  <r>
    <x v="0"/>
    <x v="59"/>
    <x v="1"/>
    <x v="15"/>
    <x v="27"/>
    <x v="0"/>
    <x v="0"/>
    <n v="1"/>
  </r>
  <r>
    <x v="0"/>
    <x v="60"/>
    <x v="1"/>
    <x v="15"/>
    <x v="27"/>
    <x v="0"/>
    <x v="0"/>
    <n v="107349.35"/>
  </r>
  <r>
    <x v="0"/>
    <x v="49"/>
    <x v="1"/>
    <x v="15"/>
    <x v="28"/>
    <x v="0"/>
    <x v="0"/>
    <n v="1"/>
  </r>
  <r>
    <x v="0"/>
    <x v="50"/>
    <x v="1"/>
    <x v="15"/>
    <x v="28"/>
    <x v="0"/>
    <x v="0"/>
    <n v="1.0167486290000001"/>
  </r>
  <r>
    <x v="0"/>
    <x v="51"/>
    <x v="1"/>
    <x v="15"/>
    <x v="28"/>
    <x v="0"/>
    <x v="0"/>
    <n v="1.0479904289999999"/>
  </r>
  <r>
    <x v="0"/>
    <x v="52"/>
    <x v="1"/>
    <x v="15"/>
    <x v="28"/>
    <x v="0"/>
    <x v="0"/>
    <n v="1"/>
  </r>
  <r>
    <x v="0"/>
    <x v="53"/>
    <x v="1"/>
    <x v="15"/>
    <x v="28"/>
    <x v="0"/>
    <x v="0"/>
    <n v="1.066269167"/>
  </r>
  <r>
    <x v="0"/>
    <x v="54"/>
    <x v="1"/>
    <x v="15"/>
    <x v="28"/>
    <x v="0"/>
    <x v="0"/>
    <n v="366021.79"/>
  </r>
  <r>
    <x v="0"/>
    <x v="55"/>
    <x v="1"/>
    <x v="15"/>
    <x v="28"/>
    <x v="0"/>
    <x v="0"/>
    <n v="1"/>
  </r>
  <r>
    <x v="0"/>
    <x v="56"/>
    <x v="1"/>
    <x v="15"/>
    <x v="28"/>
    <x v="0"/>
    <x v="0"/>
    <n v="1.7441702999999999E-2"/>
  </r>
  <r>
    <x v="0"/>
    <x v="57"/>
    <x v="1"/>
    <x v="15"/>
    <x v="28"/>
    <x v="0"/>
    <x v="0"/>
    <n v="1.6748629000000001E-2"/>
  </r>
  <r>
    <x v="0"/>
    <x v="58"/>
    <x v="1"/>
    <x v="15"/>
    <x v="28"/>
    <x v="0"/>
    <x v="0"/>
    <n v="3.12418E-2"/>
  </r>
  <r>
    <x v="0"/>
    <x v="59"/>
    <x v="1"/>
    <x v="15"/>
    <x v="28"/>
    <x v="0"/>
    <x v="0"/>
    <n v="1"/>
  </r>
  <r>
    <x v="0"/>
    <x v="60"/>
    <x v="1"/>
    <x v="15"/>
    <x v="28"/>
    <x v="0"/>
    <x v="0"/>
    <n v="372152.15"/>
  </r>
  <r>
    <x v="0"/>
    <x v="49"/>
    <x v="1"/>
    <x v="15"/>
    <x v="29"/>
    <x v="0"/>
    <x v="0"/>
    <n v="1"/>
  </r>
  <r>
    <x v="0"/>
    <x v="50"/>
    <x v="1"/>
    <x v="15"/>
    <x v="29"/>
    <x v="0"/>
    <x v="0"/>
    <n v="1.0187910120000001"/>
  </r>
  <r>
    <x v="0"/>
    <x v="51"/>
    <x v="1"/>
    <x v="15"/>
    <x v="29"/>
    <x v="0"/>
    <x v="0"/>
    <n v="1.0611025670000001"/>
  </r>
  <r>
    <x v="0"/>
    <x v="52"/>
    <x v="1"/>
    <x v="15"/>
    <x v="29"/>
    <x v="0"/>
    <x v="0"/>
    <n v="1"/>
  </r>
  <r>
    <x v="0"/>
    <x v="53"/>
    <x v="1"/>
    <x v="15"/>
    <x v="29"/>
    <x v="0"/>
    <x v="0"/>
    <n v="1.1260731850000001"/>
  </r>
  <r>
    <x v="0"/>
    <x v="54"/>
    <x v="1"/>
    <x v="15"/>
    <x v="29"/>
    <x v="0"/>
    <x v="0"/>
    <n v="146155.88"/>
  </r>
  <r>
    <x v="0"/>
    <x v="55"/>
    <x v="1"/>
    <x v="15"/>
    <x v="29"/>
    <x v="0"/>
    <x v="0"/>
    <n v="1"/>
  </r>
  <r>
    <x v="0"/>
    <x v="56"/>
    <x v="1"/>
    <x v="15"/>
    <x v="29"/>
    <x v="0"/>
    <x v="0"/>
    <n v="6.1229348000000003E-2"/>
  </r>
  <r>
    <x v="0"/>
    <x v="57"/>
    <x v="1"/>
    <x v="15"/>
    <x v="29"/>
    <x v="0"/>
    <x v="0"/>
    <n v="1.8791011999999999E-2"/>
  </r>
  <r>
    <x v="0"/>
    <x v="58"/>
    <x v="1"/>
    <x v="15"/>
    <x v="29"/>
    <x v="0"/>
    <x v="0"/>
    <n v="4.2311554000000001E-2"/>
  </r>
  <r>
    <x v="0"/>
    <x v="59"/>
    <x v="1"/>
    <x v="15"/>
    <x v="29"/>
    <x v="0"/>
    <x v="0"/>
    <n v="1"/>
  </r>
  <r>
    <x v="0"/>
    <x v="60"/>
    <x v="1"/>
    <x v="15"/>
    <x v="29"/>
    <x v="0"/>
    <x v="0"/>
    <n v="148902.29999999999"/>
  </r>
  <r>
    <x v="0"/>
    <x v="49"/>
    <x v="1"/>
    <x v="15"/>
    <x v="30"/>
    <x v="0"/>
    <x v="0"/>
    <n v="1"/>
  </r>
  <r>
    <x v="0"/>
    <x v="50"/>
    <x v="1"/>
    <x v="15"/>
    <x v="30"/>
    <x v="0"/>
    <x v="0"/>
    <n v="1.025233201"/>
  </r>
  <r>
    <x v="0"/>
    <x v="51"/>
    <x v="1"/>
    <x v="15"/>
    <x v="30"/>
    <x v="0"/>
    <x v="0"/>
    <n v="1.0760690420000001"/>
  </r>
  <r>
    <x v="0"/>
    <x v="52"/>
    <x v="1"/>
    <x v="15"/>
    <x v="30"/>
    <x v="0"/>
    <x v="0"/>
    <n v="1"/>
  </r>
  <r>
    <x v="0"/>
    <x v="53"/>
    <x v="1"/>
    <x v="15"/>
    <x v="30"/>
    <x v="0"/>
    <x v="0"/>
    <n v="1.1733297060000001"/>
  </r>
  <r>
    <x v="0"/>
    <x v="54"/>
    <x v="1"/>
    <x v="15"/>
    <x v="30"/>
    <x v="0"/>
    <x v="0"/>
    <n v="51020.531000000003"/>
  </r>
  <r>
    <x v="0"/>
    <x v="55"/>
    <x v="1"/>
    <x v="15"/>
    <x v="30"/>
    <x v="0"/>
    <x v="0"/>
    <n v="1"/>
  </r>
  <r>
    <x v="0"/>
    <x v="56"/>
    <x v="1"/>
    <x v="15"/>
    <x v="30"/>
    <x v="0"/>
    <x v="0"/>
    <n v="9.0385151999999996E-2"/>
  </r>
  <r>
    <x v="0"/>
    <x v="57"/>
    <x v="1"/>
    <x v="15"/>
    <x v="30"/>
    <x v="0"/>
    <x v="0"/>
    <n v="2.5233201E-2"/>
  </r>
  <r>
    <x v="0"/>
    <x v="58"/>
    <x v="1"/>
    <x v="15"/>
    <x v="30"/>
    <x v="0"/>
    <x v="0"/>
    <n v="5.0835841E-2"/>
  </r>
  <r>
    <x v="0"/>
    <x v="59"/>
    <x v="1"/>
    <x v="15"/>
    <x v="30"/>
    <x v="0"/>
    <x v="0"/>
    <n v="1"/>
  </r>
  <r>
    <x v="0"/>
    <x v="60"/>
    <x v="1"/>
    <x v="15"/>
    <x v="30"/>
    <x v="0"/>
    <x v="0"/>
    <n v="52307.942000000003"/>
  </r>
  <r>
    <x v="0"/>
    <x v="49"/>
    <x v="1"/>
    <x v="15"/>
    <x v="31"/>
    <x v="0"/>
    <x v="0"/>
    <n v="1"/>
  </r>
  <r>
    <x v="0"/>
    <x v="50"/>
    <x v="1"/>
    <x v="15"/>
    <x v="31"/>
    <x v="0"/>
    <x v="0"/>
    <n v="1.0191352730000001"/>
  </r>
  <r>
    <x v="0"/>
    <x v="51"/>
    <x v="1"/>
    <x v="15"/>
    <x v="31"/>
    <x v="0"/>
    <x v="0"/>
    <n v="1.05485469"/>
  </r>
  <r>
    <x v="0"/>
    <x v="52"/>
    <x v="1"/>
    <x v="15"/>
    <x v="31"/>
    <x v="0"/>
    <x v="0"/>
    <n v="1"/>
  </r>
  <r>
    <x v="0"/>
    <x v="53"/>
    <x v="1"/>
    <x v="15"/>
    <x v="31"/>
    <x v="0"/>
    <x v="0"/>
    <n v="1.0939256449999999"/>
  </r>
  <r>
    <x v="0"/>
    <x v="54"/>
    <x v="1"/>
    <x v="15"/>
    <x v="31"/>
    <x v="0"/>
    <x v="0"/>
    <n v="76441.191999999995"/>
  </r>
  <r>
    <x v="0"/>
    <x v="55"/>
    <x v="1"/>
    <x v="15"/>
    <x v="31"/>
    <x v="0"/>
    <x v="0"/>
    <n v="1"/>
  </r>
  <r>
    <x v="0"/>
    <x v="56"/>
    <x v="1"/>
    <x v="15"/>
    <x v="31"/>
    <x v="0"/>
    <x v="0"/>
    <n v="3.7039181999999997E-2"/>
  </r>
  <r>
    <x v="0"/>
    <x v="57"/>
    <x v="1"/>
    <x v="15"/>
    <x v="31"/>
    <x v="0"/>
    <x v="0"/>
    <n v="1.9135273000000001E-2"/>
  </r>
  <r>
    <x v="0"/>
    <x v="58"/>
    <x v="1"/>
    <x v="15"/>
    <x v="31"/>
    <x v="0"/>
    <x v="0"/>
    <n v="3.5719415999999997E-2"/>
  </r>
  <r>
    <x v="0"/>
    <x v="59"/>
    <x v="1"/>
    <x v="15"/>
    <x v="31"/>
    <x v="0"/>
    <x v="0"/>
    <n v="1"/>
  </r>
  <r>
    <x v="0"/>
    <x v="60"/>
    <x v="1"/>
    <x v="15"/>
    <x v="31"/>
    <x v="0"/>
    <x v="0"/>
    <n v="77903.914999999994"/>
  </r>
  <r>
    <x v="0"/>
    <x v="49"/>
    <x v="1"/>
    <x v="16"/>
    <x v="22"/>
    <x v="0"/>
    <x v="0"/>
    <n v="1"/>
  </r>
  <r>
    <x v="0"/>
    <x v="50"/>
    <x v="1"/>
    <x v="16"/>
    <x v="22"/>
    <x v="0"/>
    <x v="0"/>
    <n v="1"/>
  </r>
  <r>
    <x v="0"/>
    <x v="51"/>
    <x v="1"/>
    <x v="16"/>
    <x v="22"/>
    <x v="0"/>
    <x v="0"/>
    <n v="1"/>
  </r>
  <r>
    <x v="0"/>
    <x v="52"/>
    <x v="1"/>
    <x v="16"/>
    <x v="22"/>
    <x v="0"/>
    <x v="0"/>
    <n v="1"/>
  </r>
  <r>
    <x v="0"/>
    <x v="53"/>
    <x v="1"/>
    <x v="16"/>
    <x v="22"/>
    <x v="0"/>
    <x v="0"/>
    <n v="1"/>
  </r>
  <r>
    <x v="0"/>
    <x v="54"/>
    <x v="1"/>
    <x v="16"/>
    <x v="22"/>
    <x v="0"/>
    <x v="0"/>
    <n v="305.25040000000001"/>
  </r>
  <r>
    <x v="0"/>
    <x v="55"/>
    <x v="1"/>
    <x v="16"/>
    <x v="22"/>
    <x v="0"/>
    <x v="0"/>
    <n v="1"/>
  </r>
  <r>
    <x v="0"/>
    <x v="56"/>
    <x v="1"/>
    <x v="16"/>
    <x v="22"/>
    <x v="0"/>
    <x v="0"/>
    <n v="0"/>
  </r>
  <r>
    <x v="0"/>
    <x v="57"/>
    <x v="1"/>
    <x v="16"/>
    <x v="22"/>
    <x v="0"/>
    <x v="0"/>
    <n v="0"/>
  </r>
  <r>
    <x v="0"/>
    <x v="58"/>
    <x v="1"/>
    <x v="16"/>
    <x v="22"/>
    <x v="0"/>
    <x v="0"/>
    <n v="0"/>
  </r>
  <r>
    <x v="0"/>
    <x v="59"/>
    <x v="1"/>
    <x v="16"/>
    <x v="22"/>
    <x v="0"/>
    <x v="0"/>
    <n v="1"/>
  </r>
  <r>
    <x v="0"/>
    <x v="60"/>
    <x v="1"/>
    <x v="16"/>
    <x v="22"/>
    <x v="0"/>
    <x v="0"/>
    <n v="305.25040000000001"/>
  </r>
  <r>
    <x v="0"/>
    <x v="49"/>
    <x v="1"/>
    <x v="16"/>
    <x v="23"/>
    <x v="0"/>
    <x v="0"/>
    <n v="1"/>
  </r>
  <r>
    <x v="0"/>
    <x v="50"/>
    <x v="1"/>
    <x v="16"/>
    <x v="23"/>
    <x v="0"/>
    <x v="0"/>
    <n v="1"/>
  </r>
  <r>
    <x v="0"/>
    <x v="51"/>
    <x v="1"/>
    <x v="16"/>
    <x v="23"/>
    <x v="0"/>
    <x v="0"/>
    <n v="1"/>
  </r>
  <r>
    <x v="0"/>
    <x v="52"/>
    <x v="1"/>
    <x v="16"/>
    <x v="23"/>
    <x v="0"/>
    <x v="0"/>
    <n v="1"/>
  </r>
  <r>
    <x v="0"/>
    <x v="53"/>
    <x v="1"/>
    <x v="16"/>
    <x v="23"/>
    <x v="0"/>
    <x v="0"/>
    <n v="1.0002974819999999"/>
  </r>
  <r>
    <x v="0"/>
    <x v="54"/>
    <x v="1"/>
    <x v="16"/>
    <x v="23"/>
    <x v="0"/>
    <x v="0"/>
    <n v="8092.7542999999996"/>
  </r>
  <r>
    <x v="0"/>
    <x v="55"/>
    <x v="1"/>
    <x v="16"/>
    <x v="23"/>
    <x v="0"/>
    <x v="0"/>
    <n v="1"/>
  </r>
  <r>
    <x v="0"/>
    <x v="56"/>
    <x v="1"/>
    <x v="16"/>
    <x v="23"/>
    <x v="0"/>
    <x v="0"/>
    <n v="2.9748200000000001E-4"/>
  </r>
  <r>
    <x v="0"/>
    <x v="57"/>
    <x v="1"/>
    <x v="16"/>
    <x v="23"/>
    <x v="0"/>
    <x v="0"/>
    <n v="0"/>
  </r>
  <r>
    <x v="0"/>
    <x v="58"/>
    <x v="1"/>
    <x v="16"/>
    <x v="23"/>
    <x v="0"/>
    <x v="0"/>
    <n v="0"/>
  </r>
  <r>
    <x v="0"/>
    <x v="59"/>
    <x v="1"/>
    <x v="16"/>
    <x v="23"/>
    <x v="0"/>
    <x v="0"/>
    <n v="1"/>
  </r>
  <r>
    <x v="0"/>
    <x v="60"/>
    <x v="1"/>
    <x v="16"/>
    <x v="23"/>
    <x v="0"/>
    <x v="0"/>
    <n v="8092.7542999999996"/>
  </r>
  <r>
    <x v="0"/>
    <x v="49"/>
    <x v="1"/>
    <x v="16"/>
    <x v="24"/>
    <x v="0"/>
    <x v="0"/>
    <n v="1"/>
  </r>
  <r>
    <x v="0"/>
    <x v="50"/>
    <x v="1"/>
    <x v="16"/>
    <x v="24"/>
    <x v="0"/>
    <x v="0"/>
    <n v="1"/>
  </r>
  <r>
    <x v="0"/>
    <x v="51"/>
    <x v="1"/>
    <x v="16"/>
    <x v="24"/>
    <x v="0"/>
    <x v="0"/>
    <n v="1"/>
  </r>
  <r>
    <x v="0"/>
    <x v="52"/>
    <x v="1"/>
    <x v="16"/>
    <x v="24"/>
    <x v="0"/>
    <x v="0"/>
    <n v="1"/>
  </r>
  <r>
    <x v="0"/>
    <x v="53"/>
    <x v="1"/>
    <x v="16"/>
    <x v="24"/>
    <x v="0"/>
    <x v="0"/>
    <n v="1.000478097"/>
  </r>
  <r>
    <x v="0"/>
    <x v="54"/>
    <x v="1"/>
    <x v="16"/>
    <x v="24"/>
    <x v="0"/>
    <x v="0"/>
    <n v="1150.9254000000001"/>
  </r>
  <r>
    <x v="0"/>
    <x v="55"/>
    <x v="1"/>
    <x v="16"/>
    <x v="24"/>
    <x v="0"/>
    <x v="0"/>
    <n v="1"/>
  </r>
  <r>
    <x v="0"/>
    <x v="56"/>
    <x v="1"/>
    <x v="16"/>
    <x v="24"/>
    <x v="0"/>
    <x v="0"/>
    <n v="4.7809699999999997E-4"/>
  </r>
  <r>
    <x v="0"/>
    <x v="57"/>
    <x v="1"/>
    <x v="16"/>
    <x v="24"/>
    <x v="0"/>
    <x v="0"/>
    <n v="0"/>
  </r>
  <r>
    <x v="0"/>
    <x v="58"/>
    <x v="1"/>
    <x v="16"/>
    <x v="24"/>
    <x v="0"/>
    <x v="0"/>
    <n v="0"/>
  </r>
  <r>
    <x v="0"/>
    <x v="59"/>
    <x v="1"/>
    <x v="16"/>
    <x v="24"/>
    <x v="0"/>
    <x v="0"/>
    <n v="1"/>
  </r>
  <r>
    <x v="0"/>
    <x v="60"/>
    <x v="1"/>
    <x v="16"/>
    <x v="24"/>
    <x v="0"/>
    <x v="0"/>
    <n v="1150.9254000000001"/>
  </r>
  <r>
    <x v="0"/>
    <x v="49"/>
    <x v="1"/>
    <x v="16"/>
    <x v="25"/>
    <x v="0"/>
    <x v="0"/>
    <n v="1"/>
  </r>
  <r>
    <x v="0"/>
    <x v="50"/>
    <x v="1"/>
    <x v="16"/>
    <x v="25"/>
    <x v="0"/>
    <x v="0"/>
    <n v="1"/>
  </r>
  <r>
    <x v="0"/>
    <x v="51"/>
    <x v="1"/>
    <x v="16"/>
    <x v="25"/>
    <x v="0"/>
    <x v="0"/>
    <n v="1"/>
  </r>
  <r>
    <x v="0"/>
    <x v="52"/>
    <x v="1"/>
    <x v="16"/>
    <x v="25"/>
    <x v="0"/>
    <x v="0"/>
    <n v="1"/>
  </r>
  <r>
    <x v="0"/>
    <x v="53"/>
    <x v="1"/>
    <x v="16"/>
    <x v="25"/>
    <x v="0"/>
    <x v="0"/>
    <n v="1"/>
  </r>
  <r>
    <x v="0"/>
    <x v="54"/>
    <x v="1"/>
    <x v="16"/>
    <x v="25"/>
    <x v="0"/>
    <x v="0"/>
    <n v="359.04079000000002"/>
  </r>
  <r>
    <x v="0"/>
    <x v="55"/>
    <x v="1"/>
    <x v="16"/>
    <x v="25"/>
    <x v="0"/>
    <x v="0"/>
    <n v="1"/>
  </r>
  <r>
    <x v="0"/>
    <x v="56"/>
    <x v="1"/>
    <x v="16"/>
    <x v="25"/>
    <x v="0"/>
    <x v="0"/>
    <n v="0"/>
  </r>
  <r>
    <x v="0"/>
    <x v="57"/>
    <x v="1"/>
    <x v="16"/>
    <x v="25"/>
    <x v="0"/>
    <x v="0"/>
    <n v="0"/>
  </r>
  <r>
    <x v="0"/>
    <x v="58"/>
    <x v="1"/>
    <x v="16"/>
    <x v="25"/>
    <x v="0"/>
    <x v="0"/>
    <n v="0"/>
  </r>
  <r>
    <x v="0"/>
    <x v="59"/>
    <x v="1"/>
    <x v="16"/>
    <x v="25"/>
    <x v="0"/>
    <x v="0"/>
    <n v="1"/>
  </r>
  <r>
    <x v="0"/>
    <x v="60"/>
    <x v="1"/>
    <x v="16"/>
    <x v="25"/>
    <x v="0"/>
    <x v="0"/>
    <n v="359.04079000000002"/>
  </r>
  <r>
    <x v="0"/>
    <x v="49"/>
    <x v="1"/>
    <x v="16"/>
    <x v="26"/>
    <x v="0"/>
    <x v="0"/>
    <n v="1"/>
  </r>
  <r>
    <x v="0"/>
    <x v="50"/>
    <x v="1"/>
    <x v="16"/>
    <x v="26"/>
    <x v="0"/>
    <x v="0"/>
    <n v="1"/>
  </r>
  <r>
    <x v="0"/>
    <x v="51"/>
    <x v="1"/>
    <x v="16"/>
    <x v="26"/>
    <x v="0"/>
    <x v="0"/>
    <n v="1"/>
  </r>
  <r>
    <x v="0"/>
    <x v="52"/>
    <x v="1"/>
    <x v="16"/>
    <x v="26"/>
    <x v="0"/>
    <x v="0"/>
    <n v="1"/>
  </r>
  <r>
    <x v="0"/>
    <x v="53"/>
    <x v="1"/>
    <x v="16"/>
    <x v="26"/>
    <x v="0"/>
    <x v="0"/>
    <n v="1"/>
  </r>
  <r>
    <x v="0"/>
    <x v="54"/>
    <x v="1"/>
    <x v="16"/>
    <x v="26"/>
    <x v="0"/>
    <x v="0"/>
    <n v="1953.9882"/>
  </r>
  <r>
    <x v="0"/>
    <x v="55"/>
    <x v="1"/>
    <x v="16"/>
    <x v="26"/>
    <x v="0"/>
    <x v="0"/>
    <n v="1"/>
  </r>
  <r>
    <x v="0"/>
    <x v="56"/>
    <x v="1"/>
    <x v="16"/>
    <x v="26"/>
    <x v="0"/>
    <x v="0"/>
    <n v="0"/>
  </r>
  <r>
    <x v="0"/>
    <x v="57"/>
    <x v="1"/>
    <x v="16"/>
    <x v="26"/>
    <x v="0"/>
    <x v="0"/>
    <n v="0"/>
  </r>
  <r>
    <x v="0"/>
    <x v="58"/>
    <x v="1"/>
    <x v="16"/>
    <x v="26"/>
    <x v="0"/>
    <x v="0"/>
    <n v="0"/>
  </r>
  <r>
    <x v="0"/>
    <x v="59"/>
    <x v="1"/>
    <x v="16"/>
    <x v="26"/>
    <x v="0"/>
    <x v="0"/>
    <n v="1"/>
  </r>
  <r>
    <x v="0"/>
    <x v="60"/>
    <x v="1"/>
    <x v="16"/>
    <x v="26"/>
    <x v="0"/>
    <x v="0"/>
    <n v="1953.9882"/>
  </r>
  <r>
    <x v="0"/>
    <x v="49"/>
    <x v="1"/>
    <x v="16"/>
    <x v="27"/>
    <x v="0"/>
    <x v="0"/>
    <n v="1"/>
  </r>
  <r>
    <x v="0"/>
    <x v="50"/>
    <x v="1"/>
    <x v="16"/>
    <x v="27"/>
    <x v="0"/>
    <x v="0"/>
    <n v="1"/>
  </r>
  <r>
    <x v="0"/>
    <x v="51"/>
    <x v="1"/>
    <x v="16"/>
    <x v="27"/>
    <x v="0"/>
    <x v="0"/>
    <n v="1"/>
  </r>
  <r>
    <x v="0"/>
    <x v="52"/>
    <x v="1"/>
    <x v="16"/>
    <x v="27"/>
    <x v="0"/>
    <x v="0"/>
    <n v="1"/>
  </r>
  <r>
    <x v="0"/>
    <x v="53"/>
    <x v="1"/>
    <x v="16"/>
    <x v="27"/>
    <x v="0"/>
    <x v="0"/>
    <n v="1"/>
  </r>
  <r>
    <x v="0"/>
    <x v="54"/>
    <x v="1"/>
    <x v="16"/>
    <x v="27"/>
    <x v="0"/>
    <x v="0"/>
    <n v="523.33738000000005"/>
  </r>
  <r>
    <x v="0"/>
    <x v="55"/>
    <x v="1"/>
    <x v="16"/>
    <x v="27"/>
    <x v="0"/>
    <x v="0"/>
    <n v="1"/>
  </r>
  <r>
    <x v="0"/>
    <x v="56"/>
    <x v="1"/>
    <x v="16"/>
    <x v="27"/>
    <x v="0"/>
    <x v="0"/>
    <n v="0"/>
  </r>
  <r>
    <x v="0"/>
    <x v="57"/>
    <x v="1"/>
    <x v="16"/>
    <x v="27"/>
    <x v="0"/>
    <x v="0"/>
    <n v="0"/>
  </r>
  <r>
    <x v="0"/>
    <x v="58"/>
    <x v="1"/>
    <x v="16"/>
    <x v="27"/>
    <x v="0"/>
    <x v="0"/>
    <n v="0"/>
  </r>
  <r>
    <x v="0"/>
    <x v="59"/>
    <x v="1"/>
    <x v="16"/>
    <x v="27"/>
    <x v="0"/>
    <x v="0"/>
    <n v="1"/>
  </r>
  <r>
    <x v="0"/>
    <x v="60"/>
    <x v="1"/>
    <x v="16"/>
    <x v="27"/>
    <x v="0"/>
    <x v="0"/>
    <n v="523.33738000000005"/>
  </r>
  <r>
    <x v="0"/>
    <x v="49"/>
    <x v="1"/>
    <x v="16"/>
    <x v="28"/>
    <x v="0"/>
    <x v="0"/>
    <n v="1"/>
  </r>
  <r>
    <x v="0"/>
    <x v="50"/>
    <x v="1"/>
    <x v="16"/>
    <x v="28"/>
    <x v="0"/>
    <x v="0"/>
    <n v="1"/>
  </r>
  <r>
    <x v="0"/>
    <x v="51"/>
    <x v="1"/>
    <x v="16"/>
    <x v="28"/>
    <x v="0"/>
    <x v="0"/>
    <n v="1"/>
  </r>
  <r>
    <x v="0"/>
    <x v="52"/>
    <x v="1"/>
    <x v="16"/>
    <x v="28"/>
    <x v="0"/>
    <x v="0"/>
    <n v="1"/>
  </r>
  <r>
    <x v="0"/>
    <x v="53"/>
    <x v="1"/>
    <x v="16"/>
    <x v="28"/>
    <x v="0"/>
    <x v="0"/>
    <n v="1"/>
  </r>
  <r>
    <x v="0"/>
    <x v="54"/>
    <x v="1"/>
    <x v="16"/>
    <x v="28"/>
    <x v="0"/>
    <x v="0"/>
    <n v="14628.986999999999"/>
  </r>
  <r>
    <x v="0"/>
    <x v="55"/>
    <x v="1"/>
    <x v="16"/>
    <x v="28"/>
    <x v="0"/>
    <x v="0"/>
    <n v="1"/>
  </r>
  <r>
    <x v="0"/>
    <x v="56"/>
    <x v="1"/>
    <x v="16"/>
    <x v="28"/>
    <x v="0"/>
    <x v="0"/>
    <n v="0"/>
  </r>
  <r>
    <x v="0"/>
    <x v="57"/>
    <x v="1"/>
    <x v="16"/>
    <x v="28"/>
    <x v="0"/>
    <x v="0"/>
    <n v="0"/>
  </r>
  <r>
    <x v="0"/>
    <x v="58"/>
    <x v="1"/>
    <x v="16"/>
    <x v="28"/>
    <x v="0"/>
    <x v="0"/>
    <n v="0"/>
  </r>
  <r>
    <x v="0"/>
    <x v="59"/>
    <x v="1"/>
    <x v="16"/>
    <x v="28"/>
    <x v="0"/>
    <x v="0"/>
    <n v="1"/>
  </r>
  <r>
    <x v="0"/>
    <x v="60"/>
    <x v="1"/>
    <x v="16"/>
    <x v="28"/>
    <x v="0"/>
    <x v="0"/>
    <n v="14628.986999999999"/>
  </r>
  <r>
    <x v="0"/>
    <x v="49"/>
    <x v="1"/>
    <x v="16"/>
    <x v="29"/>
    <x v="0"/>
    <x v="0"/>
    <n v="1"/>
  </r>
  <r>
    <x v="0"/>
    <x v="50"/>
    <x v="1"/>
    <x v="16"/>
    <x v="29"/>
    <x v="0"/>
    <x v="0"/>
    <n v="1"/>
  </r>
  <r>
    <x v="0"/>
    <x v="51"/>
    <x v="1"/>
    <x v="16"/>
    <x v="29"/>
    <x v="0"/>
    <x v="0"/>
    <n v="1"/>
  </r>
  <r>
    <x v="0"/>
    <x v="52"/>
    <x v="1"/>
    <x v="16"/>
    <x v="29"/>
    <x v="0"/>
    <x v="0"/>
    <n v="1"/>
  </r>
  <r>
    <x v="0"/>
    <x v="53"/>
    <x v="1"/>
    <x v="16"/>
    <x v="29"/>
    <x v="0"/>
    <x v="0"/>
    <n v="1"/>
  </r>
  <r>
    <x v="0"/>
    <x v="54"/>
    <x v="1"/>
    <x v="16"/>
    <x v="29"/>
    <x v="0"/>
    <x v="0"/>
    <n v="1806.1831999999999"/>
  </r>
  <r>
    <x v="0"/>
    <x v="55"/>
    <x v="1"/>
    <x v="16"/>
    <x v="29"/>
    <x v="0"/>
    <x v="0"/>
    <n v="1"/>
  </r>
  <r>
    <x v="0"/>
    <x v="56"/>
    <x v="1"/>
    <x v="16"/>
    <x v="29"/>
    <x v="0"/>
    <x v="0"/>
    <n v="0"/>
  </r>
  <r>
    <x v="0"/>
    <x v="57"/>
    <x v="1"/>
    <x v="16"/>
    <x v="29"/>
    <x v="0"/>
    <x v="0"/>
    <n v="0"/>
  </r>
  <r>
    <x v="0"/>
    <x v="58"/>
    <x v="1"/>
    <x v="16"/>
    <x v="29"/>
    <x v="0"/>
    <x v="0"/>
    <n v="0"/>
  </r>
  <r>
    <x v="0"/>
    <x v="59"/>
    <x v="1"/>
    <x v="16"/>
    <x v="29"/>
    <x v="0"/>
    <x v="0"/>
    <n v="1"/>
  </r>
  <r>
    <x v="0"/>
    <x v="60"/>
    <x v="1"/>
    <x v="16"/>
    <x v="29"/>
    <x v="0"/>
    <x v="0"/>
    <n v="1806.1831999999999"/>
  </r>
  <r>
    <x v="0"/>
    <x v="49"/>
    <x v="1"/>
    <x v="16"/>
    <x v="30"/>
    <x v="0"/>
    <x v="0"/>
    <n v="1"/>
  </r>
  <r>
    <x v="0"/>
    <x v="50"/>
    <x v="1"/>
    <x v="16"/>
    <x v="30"/>
    <x v="0"/>
    <x v="0"/>
    <n v="1"/>
  </r>
  <r>
    <x v="0"/>
    <x v="51"/>
    <x v="1"/>
    <x v="16"/>
    <x v="30"/>
    <x v="0"/>
    <x v="0"/>
    <n v="1"/>
  </r>
  <r>
    <x v="0"/>
    <x v="52"/>
    <x v="1"/>
    <x v="16"/>
    <x v="30"/>
    <x v="0"/>
    <x v="0"/>
    <n v="1"/>
  </r>
  <r>
    <x v="0"/>
    <x v="53"/>
    <x v="1"/>
    <x v="16"/>
    <x v="30"/>
    <x v="0"/>
    <x v="0"/>
    <n v="1"/>
  </r>
  <r>
    <x v="0"/>
    <x v="54"/>
    <x v="1"/>
    <x v="16"/>
    <x v="30"/>
    <x v="0"/>
    <x v="0"/>
    <n v="2409.9634999999998"/>
  </r>
  <r>
    <x v="0"/>
    <x v="55"/>
    <x v="1"/>
    <x v="16"/>
    <x v="30"/>
    <x v="0"/>
    <x v="0"/>
    <n v="1"/>
  </r>
  <r>
    <x v="0"/>
    <x v="56"/>
    <x v="1"/>
    <x v="16"/>
    <x v="30"/>
    <x v="0"/>
    <x v="0"/>
    <n v="0"/>
  </r>
  <r>
    <x v="0"/>
    <x v="57"/>
    <x v="1"/>
    <x v="16"/>
    <x v="30"/>
    <x v="0"/>
    <x v="0"/>
    <n v="0"/>
  </r>
  <r>
    <x v="0"/>
    <x v="58"/>
    <x v="1"/>
    <x v="16"/>
    <x v="30"/>
    <x v="0"/>
    <x v="0"/>
    <n v="0"/>
  </r>
  <r>
    <x v="0"/>
    <x v="59"/>
    <x v="1"/>
    <x v="16"/>
    <x v="30"/>
    <x v="0"/>
    <x v="0"/>
    <n v="1"/>
  </r>
  <r>
    <x v="0"/>
    <x v="60"/>
    <x v="1"/>
    <x v="16"/>
    <x v="30"/>
    <x v="0"/>
    <x v="0"/>
    <n v="2409.9634999999998"/>
  </r>
  <r>
    <x v="0"/>
    <x v="49"/>
    <x v="1"/>
    <x v="16"/>
    <x v="31"/>
    <x v="0"/>
    <x v="0"/>
    <n v="1"/>
  </r>
  <r>
    <x v="0"/>
    <x v="50"/>
    <x v="1"/>
    <x v="16"/>
    <x v="31"/>
    <x v="0"/>
    <x v="0"/>
    <n v="1"/>
  </r>
  <r>
    <x v="0"/>
    <x v="51"/>
    <x v="1"/>
    <x v="16"/>
    <x v="31"/>
    <x v="0"/>
    <x v="0"/>
    <n v="1"/>
  </r>
  <r>
    <x v="0"/>
    <x v="52"/>
    <x v="1"/>
    <x v="16"/>
    <x v="31"/>
    <x v="0"/>
    <x v="0"/>
    <n v="1"/>
  </r>
  <r>
    <x v="0"/>
    <x v="53"/>
    <x v="1"/>
    <x v="16"/>
    <x v="31"/>
    <x v="0"/>
    <x v="0"/>
    <n v="1"/>
  </r>
  <r>
    <x v="0"/>
    <x v="54"/>
    <x v="1"/>
    <x v="16"/>
    <x v="31"/>
    <x v="0"/>
    <x v="0"/>
    <n v="8493.3340000000007"/>
  </r>
  <r>
    <x v="0"/>
    <x v="55"/>
    <x v="1"/>
    <x v="16"/>
    <x v="31"/>
    <x v="0"/>
    <x v="0"/>
    <n v="1"/>
  </r>
  <r>
    <x v="0"/>
    <x v="56"/>
    <x v="1"/>
    <x v="16"/>
    <x v="31"/>
    <x v="0"/>
    <x v="0"/>
    <n v="0"/>
  </r>
  <r>
    <x v="0"/>
    <x v="57"/>
    <x v="1"/>
    <x v="16"/>
    <x v="31"/>
    <x v="0"/>
    <x v="0"/>
    <n v="0"/>
  </r>
  <r>
    <x v="0"/>
    <x v="58"/>
    <x v="1"/>
    <x v="16"/>
    <x v="31"/>
    <x v="0"/>
    <x v="0"/>
    <n v="0"/>
  </r>
  <r>
    <x v="0"/>
    <x v="59"/>
    <x v="1"/>
    <x v="16"/>
    <x v="31"/>
    <x v="0"/>
    <x v="0"/>
    <n v="1"/>
  </r>
  <r>
    <x v="0"/>
    <x v="60"/>
    <x v="1"/>
    <x v="16"/>
    <x v="31"/>
    <x v="0"/>
    <x v="0"/>
    <n v="8493.3340000000007"/>
  </r>
  <r>
    <x v="0"/>
    <x v="49"/>
    <x v="1"/>
    <x v="17"/>
    <x v="22"/>
    <x v="0"/>
    <x v="0"/>
    <n v="1"/>
  </r>
  <r>
    <x v="0"/>
    <x v="50"/>
    <x v="1"/>
    <x v="17"/>
    <x v="22"/>
    <x v="0"/>
    <x v="0"/>
    <n v="1"/>
  </r>
  <r>
    <x v="0"/>
    <x v="51"/>
    <x v="1"/>
    <x v="17"/>
    <x v="22"/>
    <x v="0"/>
    <x v="0"/>
    <n v="1"/>
  </r>
  <r>
    <x v="0"/>
    <x v="52"/>
    <x v="1"/>
    <x v="17"/>
    <x v="22"/>
    <x v="0"/>
    <x v="0"/>
    <n v="1"/>
  </r>
  <r>
    <x v="0"/>
    <x v="53"/>
    <x v="1"/>
    <x v="17"/>
    <x v="22"/>
    <x v="0"/>
    <x v="0"/>
    <n v="1"/>
  </r>
  <r>
    <x v="0"/>
    <x v="54"/>
    <x v="1"/>
    <x v="17"/>
    <x v="22"/>
    <x v="0"/>
    <x v="0"/>
    <n v="5073.9368999999997"/>
  </r>
  <r>
    <x v="0"/>
    <x v="55"/>
    <x v="1"/>
    <x v="17"/>
    <x v="22"/>
    <x v="0"/>
    <x v="0"/>
    <n v="1"/>
  </r>
  <r>
    <x v="0"/>
    <x v="56"/>
    <x v="1"/>
    <x v="17"/>
    <x v="22"/>
    <x v="0"/>
    <x v="0"/>
    <n v="0"/>
  </r>
  <r>
    <x v="0"/>
    <x v="57"/>
    <x v="1"/>
    <x v="17"/>
    <x v="22"/>
    <x v="0"/>
    <x v="0"/>
    <n v="0"/>
  </r>
  <r>
    <x v="0"/>
    <x v="58"/>
    <x v="1"/>
    <x v="17"/>
    <x v="22"/>
    <x v="0"/>
    <x v="0"/>
    <n v="0"/>
  </r>
  <r>
    <x v="0"/>
    <x v="59"/>
    <x v="1"/>
    <x v="17"/>
    <x v="22"/>
    <x v="0"/>
    <x v="0"/>
    <n v="1"/>
  </r>
  <r>
    <x v="0"/>
    <x v="60"/>
    <x v="1"/>
    <x v="17"/>
    <x v="22"/>
    <x v="0"/>
    <x v="0"/>
    <n v="5073.9368999999997"/>
  </r>
  <r>
    <x v="0"/>
    <x v="49"/>
    <x v="1"/>
    <x v="17"/>
    <x v="23"/>
    <x v="0"/>
    <x v="0"/>
    <n v="1"/>
  </r>
  <r>
    <x v="0"/>
    <x v="50"/>
    <x v="1"/>
    <x v="17"/>
    <x v="23"/>
    <x v="0"/>
    <x v="0"/>
    <n v="1"/>
  </r>
  <r>
    <x v="0"/>
    <x v="51"/>
    <x v="1"/>
    <x v="17"/>
    <x v="23"/>
    <x v="0"/>
    <x v="0"/>
    <n v="1"/>
  </r>
  <r>
    <x v="0"/>
    <x v="52"/>
    <x v="1"/>
    <x v="17"/>
    <x v="23"/>
    <x v="0"/>
    <x v="0"/>
    <n v="1"/>
  </r>
  <r>
    <x v="0"/>
    <x v="53"/>
    <x v="1"/>
    <x v="17"/>
    <x v="23"/>
    <x v="0"/>
    <x v="0"/>
    <n v="1"/>
  </r>
  <r>
    <x v="0"/>
    <x v="54"/>
    <x v="1"/>
    <x v="17"/>
    <x v="23"/>
    <x v="0"/>
    <x v="0"/>
    <n v="75850.479000000007"/>
  </r>
  <r>
    <x v="0"/>
    <x v="55"/>
    <x v="1"/>
    <x v="17"/>
    <x v="23"/>
    <x v="0"/>
    <x v="0"/>
    <n v="1"/>
  </r>
  <r>
    <x v="0"/>
    <x v="56"/>
    <x v="1"/>
    <x v="17"/>
    <x v="23"/>
    <x v="0"/>
    <x v="0"/>
    <n v="0"/>
  </r>
  <r>
    <x v="0"/>
    <x v="57"/>
    <x v="1"/>
    <x v="17"/>
    <x v="23"/>
    <x v="0"/>
    <x v="0"/>
    <n v="0"/>
  </r>
  <r>
    <x v="0"/>
    <x v="58"/>
    <x v="1"/>
    <x v="17"/>
    <x v="23"/>
    <x v="0"/>
    <x v="0"/>
    <n v="0"/>
  </r>
  <r>
    <x v="0"/>
    <x v="59"/>
    <x v="1"/>
    <x v="17"/>
    <x v="23"/>
    <x v="0"/>
    <x v="0"/>
    <n v="1"/>
  </r>
  <r>
    <x v="0"/>
    <x v="60"/>
    <x v="1"/>
    <x v="17"/>
    <x v="23"/>
    <x v="0"/>
    <x v="0"/>
    <n v="75850.479000000007"/>
  </r>
  <r>
    <x v="0"/>
    <x v="49"/>
    <x v="1"/>
    <x v="17"/>
    <x v="24"/>
    <x v="0"/>
    <x v="0"/>
    <n v="1"/>
  </r>
  <r>
    <x v="0"/>
    <x v="50"/>
    <x v="1"/>
    <x v="17"/>
    <x v="24"/>
    <x v="0"/>
    <x v="0"/>
    <n v="1"/>
  </r>
  <r>
    <x v="0"/>
    <x v="51"/>
    <x v="1"/>
    <x v="17"/>
    <x v="24"/>
    <x v="0"/>
    <x v="0"/>
    <n v="1"/>
  </r>
  <r>
    <x v="0"/>
    <x v="52"/>
    <x v="1"/>
    <x v="17"/>
    <x v="24"/>
    <x v="0"/>
    <x v="0"/>
    <n v="1"/>
  </r>
  <r>
    <x v="0"/>
    <x v="53"/>
    <x v="1"/>
    <x v="17"/>
    <x v="24"/>
    <x v="0"/>
    <x v="0"/>
    <n v="1"/>
  </r>
  <r>
    <x v="0"/>
    <x v="54"/>
    <x v="1"/>
    <x v="17"/>
    <x v="24"/>
    <x v="0"/>
    <x v="0"/>
    <n v="20845.34"/>
  </r>
  <r>
    <x v="0"/>
    <x v="55"/>
    <x v="1"/>
    <x v="17"/>
    <x v="24"/>
    <x v="0"/>
    <x v="0"/>
    <n v="1"/>
  </r>
  <r>
    <x v="0"/>
    <x v="56"/>
    <x v="1"/>
    <x v="17"/>
    <x v="24"/>
    <x v="0"/>
    <x v="0"/>
    <n v="0"/>
  </r>
  <r>
    <x v="0"/>
    <x v="57"/>
    <x v="1"/>
    <x v="17"/>
    <x v="24"/>
    <x v="0"/>
    <x v="0"/>
    <n v="0"/>
  </r>
  <r>
    <x v="0"/>
    <x v="58"/>
    <x v="1"/>
    <x v="17"/>
    <x v="24"/>
    <x v="0"/>
    <x v="0"/>
    <n v="0"/>
  </r>
  <r>
    <x v="0"/>
    <x v="59"/>
    <x v="1"/>
    <x v="17"/>
    <x v="24"/>
    <x v="0"/>
    <x v="0"/>
    <n v="1"/>
  </r>
  <r>
    <x v="0"/>
    <x v="60"/>
    <x v="1"/>
    <x v="17"/>
    <x v="24"/>
    <x v="0"/>
    <x v="0"/>
    <n v="20845.34"/>
  </r>
  <r>
    <x v="0"/>
    <x v="49"/>
    <x v="1"/>
    <x v="17"/>
    <x v="25"/>
    <x v="0"/>
    <x v="0"/>
    <n v="1"/>
  </r>
  <r>
    <x v="0"/>
    <x v="50"/>
    <x v="1"/>
    <x v="17"/>
    <x v="25"/>
    <x v="0"/>
    <x v="0"/>
    <n v="1"/>
  </r>
  <r>
    <x v="0"/>
    <x v="51"/>
    <x v="1"/>
    <x v="17"/>
    <x v="25"/>
    <x v="0"/>
    <x v="0"/>
    <n v="1"/>
  </r>
  <r>
    <x v="0"/>
    <x v="52"/>
    <x v="1"/>
    <x v="17"/>
    <x v="25"/>
    <x v="0"/>
    <x v="0"/>
    <n v="1"/>
  </r>
  <r>
    <x v="0"/>
    <x v="53"/>
    <x v="1"/>
    <x v="17"/>
    <x v="25"/>
    <x v="0"/>
    <x v="0"/>
    <n v="1"/>
  </r>
  <r>
    <x v="0"/>
    <x v="54"/>
    <x v="1"/>
    <x v="17"/>
    <x v="25"/>
    <x v="0"/>
    <x v="0"/>
    <n v="3154.3136"/>
  </r>
  <r>
    <x v="0"/>
    <x v="55"/>
    <x v="1"/>
    <x v="17"/>
    <x v="25"/>
    <x v="0"/>
    <x v="0"/>
    <n v="1"/>
  </r>
  <r>
    <x v="0"/>
    <x v="56"/>
    <x v="1"/>
    <x v="17"/>
    <x v="25"/>
    <x v="0"/>
    <x v="0"/>
    <n v="0"/>
  </r>
  <r>
    <x v="0"/>
    <x v="57"/>
    <x v="1"/>
    <x v="17"/>
    <x v="25"/>
    <x v="0"/>
    <x v="0"/>
    <n v="0"/>
  </r>
  <r>
    <x v="0"/>
    <x v="58"/>
    <x v="1"/>
    <x v="17"/>
    <x v="25"/>
    <x v="0"/>
    <x v="0"/>
    <n v="0"/>
  </r>
  <r>
    <x v="0"/>
    <x v="59"/>
    <x v="1"/>
    <x v="17"/>
    <x v="25"/>
    <x v="0"/>
    <x v="0"/>
    <n v="1"/>
  </r>
  <r>
    <x v="0"/>
    <x v="60"/>
    <x v="1"/>
    <x v="17"/>
    <x v="25"/>
    <x v="0"/>
    <x v="0"/>
    <n v="3154.3136"/>
  </r>
  <r>
    <x v="0"/>
    <x v="49"/>
    <x v="1"/>
    <x v="17"/>
    <x v="26"/>
    <x v="0"/>
    <x v="0"/>
    <n v="1"/>
  </r>
  <r>
    <x v="0"/>
    <x v="50"/>
    <x v="1"/>
    <x v="17"/>
    <x v="26"/>
    <x v="0"/>
    <x v="0"/>
    <n v="1"/>
  </r>
  <r>
    <x v="0"/>
    <x v="51"/>
    <x v="1"/>
    <x v="17"/>
    <x v="26"/>
    <x v="0"/>
    <x v="0"/>
    <n v="1"/>
  </r>
  <r>
    <x v="0"/>
    <x v="52"/>
    <x v="1"/>
    <x v="17"/>
    <x v="26"/>
    <x v="0"/>
    <x v="0"/>
    <n v="1"/>
  </r>
  <r>
    <x v="0"/>
    <x v="53"/>
    <x v="1"/>
    <x v="17"/>
    <x v="26"/>
    <x v="0"/>
    <x v="0"/>
    <n v="1"/>
  </r>
  <r>
    <x v="0"/>
    <x v="54"/>
    <x v="1"/>
    <x v="17"/>
    <x v="26"/>
    <x v="0"/>
    <x v="0"/>
    <n v="41965.498"/>
  </r>
  <r>
    <x v="0"/>
    <x v="55"/>
    <x v="1"/>
    <x v="17"/>
    <x v="26"/>
    <x v="0"/>
    <x v="0"/>
    <n v="1"/>
  </r>
  <r>
    <x v="0"/>
    <x v="56"/>
    <x v="1"/>
    <x v="17"/>
    <x v="26"/>
    <x v="0"/>
    <x v="0"/>
    <n v="0"/>
  </r>
  <r>
    <x v="0"/>
    <x v="57"/>
    <x v="1"/>
    <x v="17"/>
    <x v="26"/>
    <x v="0"/>
    <x v="0"/>
    <n v="0"/>
  </r>
  <r>
    <x v="0"/>
    <x v="58"/>
    <x v="1"/>
    <x v="17"/>
    <x v="26"/>
    <x v="0"/>
    <x v="0"/>
    <n v="0"/>
  </r>
  <r>
    <x v="0"/>
    <x v="59"/>
    <x v="1"/>
    <x v="17"/>
    <x v="26"/>
    <x v="0"/>
    <x v="0"/>
    <n v="1"/>
  </r>
  <r>
    <x v="0"/>
    <x v="60"/>
    <x v="1"/>
    <x v="17"/>
    <x v="26"/>
    <x v="0"/>
    <x v="0"/>
    <n v="41965.498"/>
  </r>
  <r>
    <x v="0"/>
    <x v="49"/>
    <x v="1"/>
    <x v="17"/>
    <x v="27"/>
    <x v="0"/>
    <x v="0"/>
    <n v="1"/>
  </r>
  <r>
    <x v="0"/>
    <x v="50"/>
    <x v="1"/>
    <x v="17"/>
    <x v="27"/>
    <x v="0"/>
    <x v="0"/>
    <n v="1"/>
  </r>
  <r>
    <x v="0"/>
    <x v="51"/>
    <x v="1"/>
    <x v="17"/>
    <x v="27"/>
    <x v="0"/>
    <x v="0"/>
    <n v="1"/>
  </r>
  <r>
    <x v="0"/>
    <x v="52"/>
    <x v="1"/>
    <x v="17"/>
    <x v="27"/>
    <x v="0"/>
    <x v="0"/>
    <n v="1"/>
  </r>
  <r>
    <x v="0"/>
    <x v="53"/>
    <x v="1"/>
    <x v="17"/>
    <x v="27"/>
    <x v="0"/>
    <x v="0"/>
    <n v="1"/>
  </r>
  <r>
    <x v="0"/>
    <x v="54"/>
    <x v="1"/>
    <x v="17"/>
    <x v="27"/>
    <x v="0"/>
    <x v="0"/>
    <n v="10806.367"/>
  </r>
  <r>
    <x v="0"/>
    <x v="55"/>
    <x v="1"/>
    <x v="17"/>
    <x v="27"/>
    <x v="0"/>
    <x v="0"/>
    <n v="1"/>
  </r>
  <r>
    <x v="0"/>
    <x v="56"/>
    <x v="1"/>
    <x v="17"/>
    <x v="27"/>
    <x v="0"/>
    <x v="0"/>
    <n v="0"/>
  </r>
  <r>
    <x v="0"/>
    <x v="57"/>
    <x v="1"/>
    <x v="17"/>
    <x v="27"/>
    <x v="0"/>
    <x v="0"/>
    <n v="0"/>
  </r>
  <r>
    <x v="0"/>
    <x v="58"/>
    <x v="1"/>
    <x v="17"/>
    <x v="27"/>
    <x v="0"/>
    <x v="0"/>
    <n v="0"/>
  </r>
  <r>
    <x v="0"/>
    <x v="59"/>
    <x v="1"/>
    <x v="17"/>
    <x v="27"/>
    <x v="0"/>
    <x v="0"/>
    <n v="1"/>
  </r>
  <r>
    <x v="0"/>
    <x v="60"/>
    <x v="1"/>
    <x v="17"/>
    <x v="27"/>
    <x v="0"/>
    <x v="0"/>
    <n v="10806.367"/>
  </r>
  <r>
    <x v="0"/>
    <x v="49"/>
    <x v="1"/>
    <x v="17"/>
    <x v="28"/>
    <x v="0"/>
    <x v="0"/>
    <n v="1"/>
  </r>
  <r>
    <x v="0"/>
    <x v="50"/>
    <x v="1"/>
    <x v="17"/>
    <x v="28"/>
    <x v="0"/>
    <x v="0"/>
    <n v="1"/>
  </r>
  <r>
    <x v="0"/>
    <x v="51"/>
    <x v="1"/>
    <x v="17"/>
    <x v="28"/>
    <x v="0"/>
    <x v="0"/>
    <n v="1"/>
  </r>
  <r>
    <x v="0"/>
    <x v="52"/>
    <x v="1"/>
    <x v="17"/>
    <x v="28"/>
    <x v="0"/>
    <x v="0"/>
    <n v="1"/>
  </r>
  <r>
    <x v="0"/>
    <x v="53"/>
    <x v="1"/>
    <x v="17"/>
    <x v="28"/>
    <x v="0"/>
    <x v="0"/>
    <n v="1"/>
  </r>
  <r>
    <x v="0"/>
    <x v="54"/>
    <x v="1"/>
    <x v="17"/>
    <x v="28"/>
    <x v="0"/>
    <x v="0"/>
    <n v="91526.452999999994"/>
  </r>
  <r>
    <x v="0"/>
    <x v="55"/>
    <x v="1"/>
    <x v="17"/>
    <x v="28"/>
    <x v="0"/>
    <x v="0"/>
    <n v="1"/>
  </r>
  <r>
    <x v="0"/>
    <x v="56"/>
    <x v="1"/>
    <x v="17"/>
    <x v="28"/>
    <x v="0"/>
    <x v="0"/>
    <n v="0"/>
  </r>
  <r>
    <x v="0"/>
    <x v="57"/>
    <x v="1"/>
    <x v="17"/>
    <x v="28"/>
    <x v="0"/>
    <x v="0"/>
    <n v="0"/>
  </r>
  <r>
    <x v="0"/>
    <x v="58"/>
    <x v="1"/>
    <x v="17"/>
    <x v="28"/>
    <x v="0"/>
    <x v="0"/>
    <n v="0"/>
  </r>
  <r>
    <x v="0"/>
    <x v="59"/>
    <x v="1"/>
    <x v="17"/>
    <x v="28"/>
    <x v="0"/>
    <x v="0"/>
    <n v="1"/>
  </r>
  <r>
    <x v="0"/>
    <x v="60"/>
    <x v="1"/>
    <x v="17"/>
    <x v="28"/>
    <x v="0"/>
    <x v="0"/>
    <n v="91526.452999999994"/>
  </r>
  <r>
    <x v="0"/>
    <x v="49"/>
    <x v="1"/>
    <x v="17"/>
    <x v="29"/>
    <x v="0"/>
    <x v="0"/>
    <n v="1"/>
  </r>
  <r>
    <x v="0"/>
    <x v="50"/>
    <x v="1"/>
    <x v="17"/>
    <x v="29"/>
    <x v="0"/>
    <x v="0"/>
    <n v="1"/>
  </r>
  <r>
    <x v="0"/>
    <x v="51"/>
    <x v="1"/>
    <x v="17"/>
    <x v="29"/>
    <x v="0"/>
    <x v="0"/>
    <n v="1"/>
  </r>
  <r>
    <x v="0"/>
    <x v="52"/>
    <x v="1"/>
    <x v="17"/>
    <x v="29"/>
    <x v="0"/>
    <x v="0"/>
    <n v="1"/>
  </r>
  <r>
    <x v="0"/>
    <x v="53"/>
    <x v="1"/>
    <x v="17"/>
    <x v="29"/>
    <x v="0"/>
    <x v="0"/>
    <n v="1"/>
  </r>
  <r>
    <x v="0"/>
    <x v="54"/>
    <x v="1"/>
    <x v="17"/>
    <x v="29"/>
    <x v="0"/>
    <x v="0"/>
    <n v="15490.764999999999"/>
  </r>
  <r>
    <x v="0"/>
    <x v="55"/>
    <x v="1"/>
    <x v="17"/>
    <x v="29"/>
    <x v="0"/>
    <x v="0"/>
    <n v="1"/>
  </r>
  <r>
    <x v="0"/>
    <x v="56"/>
    <x v="1"/>
    <x v="17"/>
    <x v="29"/>
    <x v="0"/>
    <x v="0"/>
    <n v="0"/>
  </r>
  <r>
    <x v="0"/>
    <x v="57"/>
    <x v="1"/>
    <x v="17"/>
    <x v="29"/>
    <x v="0"/>
    <x v="0"/>
    <n v="0"/>
  </r>
  <r>
    <x v="0"/>
    <x v="58"/>
    <x v="1"/>
    <x v="17"/>
    <x v="29"/>
    <x v="0"/>
    <x v="0"/>
    <n v="0"/>
  </r>
  <r>
    <x v="0"/>
    <x v="59"/>
    <x v="1"/>
    <x v="17"/>
    <x v="29"/>
    <x v="0"/>
    <x v="0"/>
    <n v="1"/>
  </r>
  <r>
    <x v="0"/>
    <x v="60"/>
    <x v="1"/>
    <x v="17"/>
    <x v="29"/>
    <x v="0"/>
    <x v="0"/>
    <n v="15490.764999999999"/>
  </r>
  <r>
    <x v="0"/>
    <x v="49"/>
    <x v="1"/>
    <x v="17"/>
    <x v="30"/>
    <x v="0"/>
    <x v="0"/>
    <n v="1"/>
  </r>
  <r>
    <x v="0"/>
    <x v="50"/>
    <x v="1"/>
    <x v="17"/>
    <x v="30"/>
    <x v="0"/>
    <x v="0"/>
    <n v="1"/>
  </r>
  <r>
    <x v="0"/>
    <x v="51"/>
    <x v="1"/>
    <x v="17"/>
    <x v="30"/>
    <x v="0"/>
    <x v="0"/>
    <n v="1"/>
  </r>
  <r>
    <x v="0"/>
    <x v="52"/>
    <x v="1"/>
    <x v="17"/>
    <x v="30"/>
    <x v="0"/>
    <x v="0"/>
    <n v="1"/>
  </r>
  <r>
    <x v="0"/>
    <x v="53"/>
    <x v="1"/>
    <x v="17"/>
    <x v="30"/>
    <x v="0"/>
    <x v="0"/>
    <n v="1"/>
  </r>
  <r>
    <x v="0"/>
    <x v="54"/>
    <x v="1"/>
    <x v="17"/>
    <x v="30"/>
    <x v="0"/>
    <x v="0"/>
    <n v="4975.4704000000002"/>
  </r>
  <r>
    <x v="0"/>
    <x v="55"/>
    <x v="1"/>
    <x v="17"/>
    <x v="30"/>
    <x v="0"/>
    <x v="0"/>
    <n v="1"/>
  </r>
  <r>
    <x v="0"/>
    <x v="56"/>
    <x v="1"/>
    <x v="17"/>
    <x v="30"/>
    <x v="0"/>
    <x v="0"/>
    <n v="0"/>
  </r>
  <r>
    <x v="0"/>
    <x v="57"/>
    <x v="1"/>
    <x v="17"/>
    <x v="30"/>
    <x v="0"/>
    <x v="0"/>
    <n v="0"/>
  </r>
  <r>
    <x v="0"/>
    <x v="58"/>
    <x v="1"/>
    <x v="17"/>
    <x v="30"/>
    <x v="0"/>
    <x v="0"/>
    <n v="0"/>
  </r>
  <r>
    <x v="0"/>
    <x v="59"/>
    <x v="1"/>
    <x v="17"/>
    <x v="30"/>
    <x v="0"/>
    <x v="0"/>
    <n v="1"/>
  </r>
  <r>
    <x v="0"/>
    <x v="60"/>
    <x v="1"/>
    <x v="17"/>
    <x v="30"/>
    <x v="0"/>
    <x v="0"/>
    <n v="4975.4704000000002"/>
  </r>
  <r>
    <x v="0"/>
    <x v="49"/>
    <x v="1"/>
    <x v="17"/>
    <x v="31"/>
    <x v="0"/>
    <x v="0"/>
    <n v="1"/>
  </r>
  <r>
    <x v="0"/>
    <x v="50"/>
    <x v="1"/>
    <x v="17"/>
    <x v="31"/>
    <x v="0"/>
    <x v="0"/>
    <n v="1"/>
  </r>
  <r>
    <x v="0"/>
    <x v="51"/>
    <x v="1"/>
    <x v="17"/>
    <x v="31"/>
    <x v="0"/>
    <x v="0"/>
    <n v="1"/>
  </r>
  <r>
    <x v="0"/>
    <x v="52"/>
    <x v="1"/>
    <x v="17"/>
    <x v="31"/>
    <x v="0"/>
    <x v="0"/>
    <n v="1"/>
  </r>
  <r>
    <x v="0"/>
    <x v="53"/>
    <x v="1"/>
    <x v="17"/>
    <x v="31"/>
    <x v="0"/>
    <x v="0"/>
    <n v="1"/>
  </r>
  <r>
    <x v="0"/>
    <x v="54"/>
    <x v="1"/>
    <x v="17"/>
    <x v="31"/>
    <x v="0"/>
    <x v="0"/>
    <n v="11925.509"/>
  </r>
  <r>
    <x v="0"/>
    <x v="55"/>
    <x v="1"/>
    <x v="17"/>
    <x v="31"/>
    <x v="0"/>
    <x v="0"/>
    <n v="1"/>
  </r>
  <r>
    <x v="0"/>
    <x v="56"/>
    <x v="1"/>
    <x v="17"/>
    <x v="31"/>
    <x v="0"/>
    <x v="0"/>
    <n v="0"/>
  </r>
  <r>
    <x v="0"/>
    <x v="57"/>
    <x v="1"/>
    <x v="17"/>
    <x v="31"/>
    <x v="0"/>
    <x v="0"/>
    <n v="0"/>
  </r>
  <r>
    <x v="0"/>
    <x v="58"/>
    <x v="1"/>
    <x v="17"/>
    <x v="31"/>
    <x v="0"/>
    <x v="0"/>
    <n v="0"/>
  </r>
  <r>
    <x v="0"/>
    <x v="59"/>
    <x v="1"/>
    <x v="17"/>
    <x v="31"/>
    <x v="0"/>
    <x v="0"/>
    <n v="1"/>
  </r>
  <r>
    <x v="0"/>
    <x v="60"/>
    <x v="1"/>
    <x v="17"/>
    <x v="31"/>
    <x v="0"/>
    <x v="0"/>
    <n v="11925.509"/>
  </r>
  <r>
    <x v="0"/>
    <x v="49"/>
    <x v="1"/>
    <x v="18"/>
    <x v="22"/>
    <x v="0"/>
    <x v="0"/>
    <n v="1"/>
  </r>
  <r>
    <x v="0"/>
    <x v="50"/>
    <x v="1"/>
    <x v="18"/>
    <x v="22"/>
    <x v="0"/>
    <x v="0"/>
    <n v="1"/>
  </r>
  <r>
    <x v="0"/>
    <x v="51"/>
    <x v="1"/>
    <x v="18"/>
    <x v="22"/>
    <x v="0"/>
    <x v="0"/>
    <n v="1"/>
  </r>
  <r>
    <x v="0"/>
    <x v="52"/>
    <x v="1"/>
    <x v="18"/>
    <x v="22"/>
    <x v="0"/>
    <x v="0"/>
    <n v="1"/>
  </r>
  <r>
    <x v="0"/>
    <x v="53"/>
    <x v="1"/>
    <x v="18"/>
    <x v="22"/>
    <x v="0"/>
    <x v="0"/>
    <n v="1"/>
  </r>
  <r>
    <x v="0"/>
    <x v="54"/>
    <x v="1"/>
    <x v="18"/>
    <x v="22"/>
    <x v="0"/>
    <x v="0"/>
    <n v="3095.8534"/>
  </r>
  <r>
    <x v="0"/>
    <x v="55"/>
    <x v="1"/>
    <x v="18"/>
    <x v="22"/>
    <x v="0"/>
    <x v="0"/>
    <n v="1"/>
  </r>
  <r>
    <x v="0"/>
    <x v="56"/>
    <x v="1"/>
    <x v="18"/>
    <x v="22"/>
    <x v="0"/>
    <x v="0"/>
    <n v="0"/>
  </r>
  <r>
    <x v="0"/>
    <x v="57"/>
    <x v="1"/>
    <x v="18"/>
    <x v="22"/>
    <x v="0"/>
    <x v="0"/>
    <n v="0"/>
  </r>
  <r>
    <x v="0"/>
    <x v="58"/>
    <x v="1"/>
    <x v="18"/>
    <x v="22"/>
    <x v="0"/>
    <x v="0"/>
    <n v="0"/>
  </r>
  <r>
    <x v="0"/>
    <x v="59"/>
    <x v="1"/>
    <x v="18"/>
    <x v="22"/>
    <x v="0"/>
    <x v="0"/>
    <n v="1"/>
  </r>
  <r>
    <x v="0"/>
    <x v="60"/>
    <x v="1"/>
    <x v="18"/>
    <x v="22"/>
    <x v="0"/>
    <x v="0"/>
    <n v="3095.8534"/>
  </r>
  <r>
    <x v="0"/>
    <x v="49"/>
    <x v="1"/>
    <x v="18"/>
    <x v="23"/>
    <x v="0"/>
    <x v="0"/>
    <n v="1"/>
  </r>
  <r>
    <x v="0"/>
    <x v="50"/>
    <x v="1"/>
    <x v="18"/>
    <x v="23"/>
    <x v="0"/>
    <x v="0"/>
    <n v="1"/>
  </r>
  <r>
    <x v="0"/>
    <x v="51"/>
    <x v="1"/>
    <x v="18"/>
    <x v="23"/>
    <x v="0"/>
    <x v="0"/>
    <n v="1"/>
  </r>
  <r>
    <x v="0"/>
    <x v="52"/>
    <x v="1"/>
    <x v="18"/>
    <x v="23"/>
    <x v="0"/>
    <x v="0"/>
    <n v="1"/>
  </r>
  <r>
    <x v="0"/>
    <x v="53"/>
    <x v="1"/>
    <x v="18"/>
    <x v="23"/>
    <x v="0"/>
    <x v="0"/>
    <n v="1"/>
  </r>
  <r>
    <x v="0"/>
    <x v="54"/>
    <x v="1"/>
    <x v="18"/>
    <x v="23"/>
    <x v="0"/>
    <x v="0"/>
    <n v="26861.187000000002"/>
  </r>
  <r>
    <x v="0"/>
    <x v="55"/>
    <x v="1"/>
    <x v="18"/>
    <x v="23"/>
    <x v="0"/>
    <x v="0"/>
    <n v="1"/>
  </r>
  <r>
    <x v="0"/>
    <x v="56"/>
    <x v="1"/>
    <x v="18"/>
    <x v="23"/>
    <x v="0"/>
    <x v="0"/>
    <n v="0"/>
  </r>
  <r>
    <x v="0"/>
    <x v="57"/>
    <x v="1"/>
    <x v="18"/>
    <x v="23"/>
    <x v="0"/>
    <x v="0"/>
    <n v="0"/>
  </r>
  <r>
    <x v="0"/>
    <x v="58"/>
    <x v="1"/>
    <x v="18"/>
    <x v="23"/>
    <x v="0"/>
    <x v="0"/>
    <n v="0"/>
  </r>
  <r>
    <x v="0"/>
    <x v="59"/>
    <x v="1"/>
    <x v="18"/>
    <x v="23"/>
    <x v="0"/>
    <x v="0"/>
    <n v="1"/>
  </r>
  <r>
    <x v="0"/>
    <x v="60"/>
    <x v="1"/>
    <x v="18"/>
    <x v="23"/>
    <x v="0"/>
    <x v="0"/>
    <n v="26861.187000000002"/>
  </r>
  <r>
    <x v="0"/>
    <x v="49"/>
    <x v="1"/>
    <x v="18"/>
    <x v="24"/>
    <x v="0"/>
    <x v="0"/>
    <n v="1"/>
  </r>
  <r>
    <x v="0"/>
    <x v="50"/>
    <x v="1"/>
    <x v="18"/>
    <x v="24"/>
    <x v="0"/>
    <x v="0"/>
    <n v="1"/>
  </r>
  <r>
    <x v="0"/>
    <x v="51"/>
    <x v="1"/>
    <x v="18"/>
    <x v="24"/>
    <x v="0"/>
    <x v="0"/>
    <n v="1"/>
  </r>
  <r>
    <x v="0"/>
    <x v="52"/>
    <x v="1"/>
    <x v="18"/>
    <x v="24"/>
    <x v="0"/>
    <x v="0"/>
    <n v="1"/>
  </r>
  <r>
    <x v="0"/>
    <x v="53"/>
    <x v="1"/>
    <x v="18"/>
    <x v="24"/>
    <x v="0"/>
    <x v="0"/>
    <n v="1"/>
  </r>
  <r>
    <x v="0"/>
    <x v="54"/>
    <x v="1"/>
    <x v="18"/>
    <x v="24"/>
    <x v="0"/>
    <x v="0"/>
    <n v="13576.698"/>
  </r>
  <r>
    <x v="0"/>
    <x v="55"/>
    <x v="1"/>
    <x v="18"/>
    <x v="24"/>
    <x v="0"/>
    <x v="0"/>
    <n v="1"/>
  </r>
  <r>
    <x v="0"/>
    <x v="56"/>
    <x v="1"/>
    <x v="18"/>
    <x v="24"/>
    <x v="0"/>
    <x v="0"/>
    <n v="0"/>
  </r>
  <r>
    <x v="0"/>
    <x v="57"/>
    <x v="1"/>
    <x v="18"/>
    <x v="24"/>
    <x v="0"/>
    <x v="0"/>
    <n v="0"/>
  </r>
  <r>
    <x v="0"/>
    <x v="58"/>
    <x v="1"/>
    <x v="18"/>
    <x v="24"/>
    <x v="0"/>
    <x v="0"/>
    <n v="0"/>
  </r>
  <r>
    <x v="0"/>
    <x v="59"/>
    <x v="1"/>
    <x v="18"/>
    <x v="24"/>
    <x v="0"/>
    <x v="0"/>
    <n v="1"/>
  </r>
  <r>
    <x v="0"/>
    <x v="60"/>
    <x v="1"/>
    <x v="18"/>
    <x v="24"/>
    <x v="0"/>
    <x v="0"/>
    <n v="13576.698"/>
  </r>
  <r>
    <x v="0"/>
    <x v="49"/>
    <x v="1"/>
    <x v="18"/>
    <x v="25"/>
    <x v="0"/>
    <x v="0"/>
    <n v="1"/>
  </r>
  <r>
    <x v="0"/>
    <x v="50"/>
    <x v="1"/>
    <x v="18"/>
    <x v="25"/>
    <x v="0"/>
    <x v="0"/>
    <n v="1"/>
  </r>
  <r>
    <x v="0"/>
    <x v="51"/>
    <x v="1"/>
    <x v="18"/>
    <x v="25"/>
    <x v="0"/>
    <x v="0"/>
    <n v="1"/>
  </r>
  <r>
    <x v="0"/>
    <x v="52"/>
    <x v="1"/>
    <x v="18"/>
    <x v="25"/>
    <x v="0"/>
    <x v="0"/>
    <n v="1"/>
  </r>
  <r>
    <x v="0"/>
    <x v="53"/>
    <x v="1"/>
    <x v="18"/>
    <x v="25"/>
    <x v="0"/>
    <x v="0"/>
    <n v="1"/>
  </r>
  <r>
    <x v="0"/>
    <x v="54"/>
    <x v="1"/>
    <x v="18"/>
    <x v="25"/>
    <x v="0"/>
    <x v="0"/>
    <n v="4485.1526999999996"/>
  </r>
  <r>
    <x v="0"/>
    <x v="55"/>
    <x v="1"/>
    <x v="18"/>
    <x v="25"/>
    <x v="0"/>
    <x v="0"/>
    <n v="1"/>
  </r>
  <r>
    <x v="0"/>
    <x v="56"/>
    <x v="1"/>
    <x v="18"/>
    <x v="25"/>
    <x v="0"/>
    <x v="0"/>
    <n v="0"/>
  </r>
  <r>
    <x v="0"/>
    <x v="57"/>
    <x v="1"/>
    <x v="18"/>
    <x v="25"/>
    <x v="0"/>
    <x v="0"/>
    <n v="0"/>
  </r>
  <r>
    <x v="0"/>
    <x v="58"/>
    <x v="1"/>
    <x v="18"/>
    <x v="25"/>
    <x v="0"/>
    <x v="0"/>
    <n v="0"/>
  </r>
  <r>
    <x v="0"/>
    <x v="59"/>
    <x v="1"/>
    <x v="18"/>
    <x v="25"/>
    <x v="0"/>
    <x v="0"/>
    <n v="1"/>
  </r>
  <r>
    <x v="0"/>
    <x v="60"/>
    <x v="1"/>
    <x v="18"/>
    <x v="25"/>
    <x v="0"/>
    <x v="0"/>
    <n v="4485.1526999999996"/>
  </r>
  <r>
    <x v="0"/>
    <x v="49"/>
    <x v="1"/>
    <x v="18"/>
    <x v="26"/>
    <x v="0"/>
    <x v="0"/>
    <n v="1"/>
  </r>
  <r>
    <x v="0"/>
    <x v="50"/>
    <x v="1"/>
    <x v="18"/>
    <x v="26"/>
    <x v="0"/>
    <x v="0"/>
    <n v="1"/>
  </r>
  <r>
    <x v="0"/>
    <x v="51"/>
    <x v="1"/>
    <x v="18"/>
    <x v="26"/>
    <x v="0"/>
    <x v="0"/>
    <n v="1"/>
  </r>
  <r>
    <x v="0"/>
    <x v="52"/>
    <x v="1"/>
    <x v="18"/>
    <x v="26"/>
    <x v="0"/>
    <x v="0"/>
    <n v="1"/>
  </r>
  <r>
    <x v="0"/>
    <x v="53"/>
    <x v="1"/>
    <x v="18"/>
    <x v="26"/>
    <x v="0"/>
    <x v="0"/>
    <n v="1"/>
  </r>
  <r>
    <x v="0"/>
    <x v="54"/>
    <x v="1"/>
    <x v="18"/>
    <x v="26"/>
    <x v="0"/>
    <x v="0"/>
    <n v="40466.595999999998"/>
  </r>
  <r>
    <x v="0"/>
    <x v="55"/>
    <x v="1"/>
    <x v="18"/>
    <x v="26"/>
    <x v="0"/>
    <x v="0"/>
    <n v="1"/>
  </r>
  <r>
    <x v="0"/>
    <x v="56"/>
    <x v="1"/>
    <x v="18"/>
    <x v="26"/>
    <x v="0"/>
    <x v="0"/>
    <n v="0"/>
  </r>
  <r>
    <x v="0"/>
    <x v="57"/>
    <x v="1"/>
    <x v="18"/>
    <x v="26"/>
    <x v="0"/>
    <x v="0"/>
    <n v="0"/>
  </r>
  <r>
    <x v="0"/>
    <x v="58"/>
    <x v="1"/>
    <x v="18"/>
    <x v="26"/>
    <x v="0"/>
    <x v="0"/>
    <n v="0"/>
  </r>
  <r>
    <x v="0"/>
    <x v="59"/>
    <x v="1"/>
    <x v="18"/>
    <x v="26"/>
    <x v="0"/>
    <x v="0"/>
    <n v="1"/>
  </r>
  <r>
    <x v="0"/>
    <x v="60"/>
    <x v="1"/>
    <x v="18"/>
    <x v="26"/>
    <x v="0"/>
    <x v="0"/>
    <n v="40466.595999999998"/>
  </r>
  <r>
    <x v="0"/>
    <x v="49"/>
    <x v="1"/>
    <x v="18"/>
    <x v="27"/>
    <x v="0"/>
    <x v="0"/>
    <n v="1"/>
  </r>
  <r>
    <x v="0"/>
    <x v="50"/>
    <x v="1"/>
    <x v="18"/>
    <x v="27"/>
    <x v="0"/>
    <x v="0"/>
    <n v="1"/>
  </r>
  <r>
    <x v="0"/>
    <x v="51"/>
    <x v="1"/>
    <x v="18"/>
    <x v="27"/>
    <x v="0"/>
    <x v="0"/>
    <n v="1"/>
  </r>
  <r>
    <x v="0"/>
    <x v="52"/>
    <x v="1"/>
    <x v="18"/>
    <x v="27"/>
    <x v="0"/>
    <x v="0"/>
    <n v="1"/>
  </r>
  <r>
    <x v="0"/>
    <x v="53"/>
    <x v="1"/>
    <x v="18"/>
    <x v="27"/>
    <x v="0"/>
    <x v="0"/>
    <n v="1"/>
  </r>
  <r>
    <x v="0"/>
    <x v="54"/>
    <x v="1"/>
    <x v="18"/>
    <x v="27"/>
    <x v="0"/>
    <x v="0"/>
    <n v="8797.4053999999996"/>
  </r>
  <r>
    <x v="0"/>
    <x v="55"/>
    <x v="1"/>
    <x v="18"/>
    <x v="27"/>
    <x v="0"/>
    <x v="0"/>
    <n v="1"/>
  </r>
  <r>
    <x v="0"/>
    <x v="56"/>
    <x v="1"/>
    <x v="18"/>
    <x v="27"/>
    <x v="0"/>
    <x v="0"/>
    <n v="0"/>
  </r>
  <r>
    <x v="0"/>
    <x v="57"/>
    <x v="1"/>
    <x v="18"/>
    <x v="27"/>
    <x v="0"/>
    <x v="0"/>
    <n v="0"/>
  </r>
  <r>
    <x v="0"/>
    <x v="58"/>
    <x v="1"/>
    <x v="18"/>
    <x v="27"/>
    <x v="0"/>
    <x v="0"/>
    <n v="0"/>
  </r>
  <r>
    <x v="0"/>
    <x v="59"/>
    <x v="1"/>
    <x v="18"/>
    <x v="27"/>
    <x v="0"/>
    <x v="0"/>
    <n v="1"/>
  </r>
  <r>
    <x v="0"/>
    <x v="60"/>
    <x v="1"/>
    <x v="18"/>
    <x v="27"/>
    <x v="0"/>
    <x v="0"/>
    <n v="8797.4053999999996"/>
  </r>
  <r>
    <x v="0"/>
    <x v="49"/>
    <x v="1"/>
    <x v="18"/>
    <x v="28"/>
    <x v="0"/>
    <x v="0"/>
    <n v="1"/>
  </r>
  <r>
    <x v="0"/>
    <x v="50"/>
    <x v="1"/>
    <x v="18"/>
    <x v="28"/>
    <x v="0"/>
    <x v="0"/>
    <n v="1"/>
  </r>
  <r>
    <x v="0"/>
    <x v="51"/>
    <x v="1"/>
    <x v="18"/>
    <x v="28"/>
    <x v="0"/>
    <x v="0"/>
    <n v="1"/>
  </r>
  <r>
    <x v="0"/>
    <x v="52"/>
    <x v="1"/>
    <x v="18"/>
    <x v="28"/>
    <x v="0"/>
    <x v="0"/>
    <n v="1"/>
  </r>
  <r>
    <x v="0"/>
    <x v="53"/>
    <x v="1"/>
    <x v="18"/>
    <x v="28"/>
    <x v="0"/>
    <x v="0"/>
    <n v="1"/>
  </r>
  <r>
    <x v="0"/>
    <x v="54"/>
    <x v="1"/>
    <x v="18"/>
    <x v="28"/>
    <x v="0"/>
    <x v="0"/>
    <n v="70774.065000000002"/>
  </r>
  <r>
    <x v="0"/>
    <x v="55"/>
    <x v="1"/>
    <x v="18"/>
    <x v="28"/>
    <x v="0"/>
    <x v="0"/>
    <n v="1"/>
  </r>
  <r>
    <x v="0"/>
    <x v="56"/>
    <x v="1"/>
    <x v="18"/>
    <x v="28"/>
    <x v="0"/>
    <x v="0"/>
    <n v="0"/>
  </r>
  <r>
    <x v="0"/>
    <x v="57"/>
    <x v="1"/>
    <x v="18"/>
    <x v="28"/>
    <x v="0"/>
    <x v="0"/>
    <n v="0"/>
  </r>
  <r>
    <x v="0"/>
    <x v="58"/>
    <x v="1"/>
    <x v="18"/>
    <x v="28"/>
    <x v="0"/>
    <x v="0"/>
    <n v="0"/>
  </r>
  <r>
    <x v="0"/>
    <x v="59"/>
    <x v="1"/>
    <x v="18"/>
    <x v="28"/>
    <x v="0"/>
    <x v="0"/>
    <n v="1"/>
  </r>
  <r>
    <x v="0"/>
    <x v="60"/>
    <x v="1"/>
    <x v="18"/>
    <x v="28"/>
    <x v="0"/>
    <x v="0"/>
    <n v="70774.065000000002"/>
  </r>
  <r>
    <x v="0"/>
    <x v="49"/>
    <x v="1"/>
    <x v="18"/>
    <x v="29"/>
    <x v="0"/>
    <x v="0"/>
    <n v="1"/>
  </r>
  <r>
    <x v="0"/>
    <x v="50"/>
    <x v="1"/>
    <x v="18"/>
    <x v="29"/>
    <x v="0"/>
    <x v="0"/>
    <n v="1"/>
  </r>
  <r>
    <x v="0"/>
    <x v="51"/>
    <x v="1"/>
    <x v="18"/>
    <x v="29"/>
    <x v="0"/>
    <x v="0"/>
    <n v="1"/>
  </r>
  <r>
    <x v="0"/>
    <x v="52"/>
    <x v="1"/>
    <x v="18"/>
    <x v="29"/>
    <x v="0"/>
    <x v="0"/>
    <n v="1"/>
  </r>
  <r>
    <x v="0"/>
    <x v="53"/>
    <x v="1"/>
    <x v="18"/>
    <x v="29"/>
    <x v="0"/>
    <x v="0"/>
    <n v="1"/>
  </r>
  <r>
    <x v="0"/>
    <x v="54"/>
    <x v="1"/>
    <x v="18"/>
    <x v="29"/>
    <x v="0"/>
    <x v="0"/>
    <n v="13459.471"/>
  </r>
  <r>
    <x v="0"/>
    <x v="55"/>
    <x v="1"/>
    <x v="18"/>
    <x v="29"/>
    <x v="0"/>
    <x v="0"/>
    <n v="1"/>
  </r>
  <r>
    <x v="0"/>
    <x v="56"/>
    <x v="1"/>
    <x v="18"/>
    <x v="29"/>
    <x v="0"/>
    <x v="0"/>
    <n v="0"/>
  </r>
  <r>
    <x v="0"/>
    <x v="57"/>
    <x v="1"/>
    <x v="18"/>
    <x v="29"/>
    <x v="0"/>
    <x v="0"/>
    <n v="0"/>
  </r>
  <r>
    <x v="0"/>
    <x v="58"/>
    <x v="1"/>
    <x v="18"/>
    <x v="29"/>
    <x v="0"/>
    <x v="0"/>
    <n v="0"/>
  </r>
  <r>
    <x v="0"/>
    <x v="59"/>
    <x v="1"/>
    <x v="18"/>
    <x v="29"/>
    <x v="0"/>
    <x v="0"/>
    <n v="1"/>
  </r>
  <r>
    <x v="0"/>
    <x v="60"/>
    <x v="1"/>
    <x v="18"/>
    <x v="29"/>
    <x v="0"/>
    <x v="0"/>
    <n v="13459.471"/>
  </r>
  <r>
    <x v="0"/>
    <x v="49"/>
    <x v="1"/>
    <x v="18"/>
    <x v="30"/>
    <x v="0"/>
    <x v="0"/>
    <n v="1"/>
  </r>
  <r>
    <x v="0"/>
    <x v="50"/>
    <x v="1"/>
    <x v="18"/>
    <x v="30"/>
    <x v="0"/>
    <x v="0"/>
    <n v="1"/>
  </r>
  <r>
    <x v="0"/>
    <x v="51"/>
    <x v="1"/>
    <x v="18"/>
    <x v="30"/>
    <x v="0"/>
    <x v="0"/>
    <n v="1"/>
  </r>
  <r>
    <x v="0"/>
    <x v="52"/>
    <x v="1"/>
    <x v="18"/>
    <x v="30"/>
    <x v="0"/>
    <x v="0"/>
    <n v="1"/>
  </r>
  <r>
    <x v="0"/>
    <x v="53"/>
    <x v="1"/>
    <x v="18"/>
    <x v="30"/>
    <x v="0"/>
    <x v="0"/>
    <n v="1"/>
  </r>
  <r>
    <x v="0"/>
    <x v="54"/>
    <x v="1"/>
    <x v="18"/>
    <x v="30"/>
    <x v="0"/>
    <x v="0"/>
    <n v="5031.4949999999999"/>
  </r>
  <r>
    <x v="0"/>
    <x v="55"/>
    <x v="1"/>
    <x v="18"/>
    <x v="30"/>
    <x v="0"/>
    <x v="0"/>
    <n v="1"/>
  </r>
  <r>
    <x v="0"/>
    <x v="56"/>
    <x v="1"/>
    <x v="18"/>
    <x v="30"/>
    <x v="0"/>
    <x v="0"/>
    <n v="0"/>
  </r>
  <r>
    <x v="0"/>
    <x v="57"/>
    <x v="1"/>
    <x v="18"/>
    <x v="30"/>
    <x v="0"/>
    <x v="0"/>
    <n v="0"/>
  </r>
  <r>
    <x v="0"/>
    <x v="58"/>
    <x v="1"/>
    <x v="18"/>
    <x v="30"/>
    <x v="0"/>
    <x v="0"/>
    <n v="0"/>
  </r>
  <r>
    <x v="0"/>
    <x v="59"/>
    <x v="1"/>
    <x v="18"/>
    <x v="30"/>
    <x v="0"/>
    <x v="0"/>
    <n v="1"/>
  </r>
  <r>
    <x v="0"/>
    <x v="60"/>
    <x v="1"/>
    <x v="18"/>
    <x v="30"/>
    <x v="0"/>
    <x v="0"/>
    <n v="5031.4949999999999"/>
  </r>
  <r>
    <x v="0"/>
    <x v="49"/>
    <x v="1"/>
    <x v="18"/>
    <x v="31"/>
    <x v="0"/>
    <x v="0"/>
    <n v="1"/>
  </r>
  <r>
    <x v="0"/>
    <x v="50"/>
    <x v="1"/>
    <x v="18"/>
    <x v="31"/>
    <x v="0"/>
    <x v="0"/>
    <n v="1"/>
  </r>
  <r>
    <x v="0"/>
    <x v="51"/>
    <x v="1"/>
    <x v="18"/>
    <x v="31"/>
    <x v="0"/>
    <x v="0"/>
    <n v="1"/>
  </r>
  <r>
    <x v="0"/>
    <x v="52"/>
    <x v="1"/>
    <x v="18"/>
    <x v="31"/>
    <x v="0"/>
    <x v="0"/>
    <n v="1"/>
  </r>
  <r>
    <x v="0"/>
    <x v="53"/>
    <x v="1"/>
    <x v="18"/>
    <x v="31"/>
    <x v="0"/>
    <x v="0"/>
    <n v="1"/>
  </r>
  <r>
    <x v="0"/>
    <x v="54"/>
    <x v="1"/>
    <x v="18"/>
    <x v="31"/>
    <x v="0"/>
    <x v="0"/>
    <n v="12057.279"/>
  </r>
  <r>
    <x v="0"/>
    <x v="55"/>
    <x v="1"/>
    <x v="18"/>
    <x v="31"/>
    <x v="0"/>
    <x v="0"/>
    <n v="1"/>
  </r>
  <r>
    <x v="0"/>
    <x v="56"/>
    <x v="1"/>
    <x v="18"/>
    <x v="31"/>
    <x v="0"/>
    <x v="0"/>
    <n v="0"/>
  </r>
  <r>
    <x v="0"/>
    <x v="57"/>
    <x v="1"/>
    <x v="18"/>
    <x v="31"/>
    <x v="0"/>
    <x v="0"/>
    <n v="0"/>
  </r>
  <r>
    <x v="0"/>
    <x v="58"/>
    <x v="1"/>
    <x v="18"/>
    <x v="31"/>
    <x v="0"/>
    <x v="0"/>
    <n v="0"/>
  </r>
  <r>
    <x v="0"/>
    <x v="59"/>
    <x v="1"/>
    <x v="18"/>
    <x v="31"/>
    <x v="0"/>
    <x v="0"/>
    <n v="1"/>
  </r>
  <r>
    <x v="0"/>
    <x v="60"/>
    <x v="1"/>
    <x v="18"/>
    <x v="31"/>
    <x v="0"/>
    <x v="0"/>
    <n v="12057.279"/>
  </r>
  <r>
    <x v="0"/>
    <x v="61"/>
    <x v="1"/>
    <x v="9"/>
    <x v="48"/>
    <x v="0"/>
    <x v="0"/>
    <n v="1"/>
  </r>
  <r>
    <x v="0"/>
    <x v="62"/>
    <x v="1"/>
    <x v="9"/>
    <x v="48"/>
    <x v="0"/>
    <x v="0"/>
    <n v="15031.591"/>
  </r>
  <r>
    <x v="0"/>
    <x v="63"/>
    <x v="1"/>
    <x v="9"/>
    <x v="48"/>
    <x v="0"/>
    <x v="0"/>
    <n v="790021.36"/>
  </r>
  <r>
    <x v="0"/>
    <x v="64"/>
    <x v="1"/>
    <x v="9"/>
    <x v="48"/>
    <x v="0"/>
    <x v="0"/>
    <n v="711195.76"/>
  </r>
  <r>
    <x v="0"/>
    <x v="65"/>
    <x v="1"/>
    <x v="9"/>
    <x v="48"/>
    <x v="0"/>
    <x v="0"/>
    <n v="696164.17"/>
  </r>
  <r>
    <x v="0"/>
    <x v="66"/>
    <x v="1"/>
    <x v="9"/>
    <x v="48"/>
    <x v="0"/>
    <x v="0"/>
    <n v="93857.19"/>
  </r>
  <r>
    <x v="0"/>
    <x v="67"/>
    <x v="1"/>
    <x v="9"/>
    <x v="48"/>
    <x v="0"/>
    <x v="0"/>
    <n v="1"/>
  </r>
  <r>
    <x v="0"/>
    <x v="68"/>
    <x v="1"/>
    <x v="9"/>
    <x v="48"/>
    <x v="0"/>
    <x v="0"/>
    <n v="1.0361342229999999"/>
  </r>
  <r>
    <x v="0"/>
    <x v="69"/>
    <x v="1"/>
    <x v="9"/>
    <x v="48"/>
    <x v="0"/>
    <x v="0"/>
    <n v="1"/>
  </r>
  <r>
    <x v="0"/>
    <x v="70"/>
    <x v="1"/>
    <x v="9"/>
    <x v="48"/>
    <x v="0"/>
    <x v="0"/>
    <n v="1.3041515319999999"/>
  </r>
  <r>
    <x v="0"/>
    <x v="71"/>
    <x v="1"/>
    <x v="0"/>
    <x v="0"/>
    <x v="0"/>
    <x v="0"/>
    <n v="711195.76"/>
  </r>
  <r>
    <x v="0"/>
    <x v="72"/>
    <x v="1"/>
    <x v="0"/>
    <x v="0"/>
    <x v="0"/>
    <x v="0"/>
    <n v="1001583.1"/>
  </r>
  <r>
    <x v="0"/>
    <x v="71"/>
    <x v="1"/>
    <x v="1"/>
    <x v="0"/>
    <x v="0"/>
    <x v="0"/>
    <n v="0"/>
  </r>
  <r>
    <x v="0"/>
    <x v="72"/>
    <x v="1"/>
    <x v="1"/>
    <x v="0"/>
    <x v="0"/>
    <x v="0"/>
    <n v="1000000"/>
  </r>
  <r>
    <x v="0"/>
    <x v="71"/>
    <x v="1"/>
    <x v="2"/>
    <x v="0"/>
    <x v="0"/>
    <x v="0"/>
    <n v="0"/>
  </r>
  <r>
    <x v="0"/>
    <x v="72"/>
    <x v="1"/>
    <x v="2"/>
    <x v="0"/>
    <x v="0"/>
    <x v="0"/>
    <n v="1000000"/>
  </r>
  <r>
    <x v="0"/>
    <x v="71"/>
    <x v="1"/>
    <x v="3"/>
    <x v="0"/>
    <x v="0"/>
    <x v="0"/>
    <n v="0"/>
  </r>
  <r>
    <x v="0"/>
    <x v="72"/>
    <x v="1"/>
    <x v="3"/>
    <x v="0"/>
    <x v="0"/>
    <x v="0"/>
    <n v="1000000"/>
  </r>
  <r>
    <x v="0"/>
    <x v="71"/>
    <x v="1"/>
    <x v="4"/>
    <x v="0"/>
    <x v="0"/>
    <x v="0"/>
    <n v="0"/>
  </r>
  <r>
    <x v="0"/>
    <x v="72"/>
    <x v="1"/>
    <x v="4"/>
    <x v="0"/>
    <x v="0"/>
    <x v="0"/>
    <n v="1000000"/>
  </r>
  <r>
    <x v="0"/>
    <x v="71"/>
    <x v="1"/>
    <x v="5"/>
    <x v="0"/>
    <x v="0"/>
    <x v="0"/>
    <n v="0"/>
  </r>
  <r>
    <x v="0"/>
    <x v="72"/>
    <x v="1"/>
    <x v="5"/>
    <x v="0"/>
    <x v="0"/>
    <x v="0"/>
    <n v="1000000"/>
  </r>
  <r>
    <x v="0"/>
    <x v="71"/>
    <x v="1"/>
    <x v="6"/>
    <x v="0"/>
    <x v="0"/>
    <x v="0"/>
    <n v="0"/>
  </r>
  <r>
    <x v="0"/>
    <x v="72"/>
    <x v="1"/>
    <x v="6"/>
    <x v="0"/>
    <x v="0"/>
    <x v="0"/>
    <n v="1000000"/>
  </r>
  <r>
    <x v="0"/>
    <x v="71"/>
    <x v="1"/>
    <x v="7"/>
    <x v="0"/>
    <x v="0"/>
    <x v="0"/>
    <n v="0"/>
  </r>
  <r>
    <x v="0"/>
    <x v="72"/>
    <x v="1"/>
    <x v="7"/>
    <x v="0"/>
    <x v="0"/>
    <x v="0"/>
    <n v="1000000"/>
  </r>
  <r>
    <x v="0"/>
    <x v="71"/>
    <x v="1"/>
    <x v="8"/>
    <x v="0"/>
    <x v="0"/>
    <x v="0"/>
    <n v="0"/>
  </r>
  <r>
    <x v="0"/>
    <x v="72"/>
    <x v="1"/>
    <x v="8"/>
    <x v="0"/>
    <x v="0"/>
    <x v="0"/>
    <n v="1000000"/>
  </r>
  <r>
    <x v="0"/>
    <x v="61"/>
    <x v="1"/>
    <x v="10"/>
    <x v="48"/>
    <x v="0"/>
    <x v="0"/>
    <n v="1"/>
  </r>
  <r>
    <x v="0"/>
    <x v="62"/>
    <x v="1"/>
    <x v="10"/>
    <x v="48"/>
    <x v="0"/>
    <x v="0"/>
    <n v="12036.712"/>
  </r>
  <r>
    <x v="0"/>
    <x v="63"/>
    <x v="1"/>
    <x v="10"/>
    <x v="48"/>
    <x v="0"/>
    <x v="0"/>
    <n v="747774.23"/>
  </r>
  <r>
    <x v="0"/>
    <x v="64"/>
    <x v="1"/>
    <x v="10"/>
    <x v="48"/>
    <x v="0"/>
    <x v="0"/>
    <n v="714778.67"/>
  </r>
  <r>
    <x v="0"/>
    <x v="65"/>
    <x v="1"/>
    <x v="10"/>
    <x v="48"/>
    <x v="0"/>
    <x v="0"/>
    <n v="702741.96"/>
  </r>
  <r>
    <x v="0"/>
    <x v="66"/>
    <x v="1"/>
    <x v="10"/>
    <x v="48"/>
    <x v="0"/>
    <x v="0"/>
    <n v="45032.264000000003"/>
  </r>
  <r>
    <x v="0"/>
    <x v="67"/>
    <x v="1"/>
    <x v="10"/>
    <x v="48"/>
    <x v="0"/>
    <x v="0"/>
    <n v="1"/>
  </r>
  <r>
    <x v="0"/>
    <x v="68"/>
    <x v="1"/>
    <x v="10"/>
    <x v="48"/>
    <x v="0"/>
    <x v="0"/>
    <n v="1.0113885250000001"/>
  </r>
  <r>
    <x v="0"/>
    <x v="69"/>
    <x v="1"/>
    <x v="10"/>
    <x v="48"/>
    <x v="0"/>
    <x v="0"/>
    <n v="1"/>
  </r>
  <r>
    <x v="0"/>
    <x v="70"/>
    <x v="1"/>
    <x v="10"/>
    <x v="48"/>
    <x v="0"/>
    <x v="0"/>
    <n v="1.189109875"/>
  </r>
  <r>
    <x v="0"/>
    <x v="71"/>
    <x v="1"/>
    <x v="0"/>
    <x v="1"/>
    <x v="0"/>
    <x v="0"/>
    <n v="714778.67"/>
  </r>
  <r>
    <x v="0"/>
    <x v="72"/>
    <x v="1"/>
    <x v="0"/>
    <x v="1"/>
    <x v="0"/>
    <x v="0"/>
    <n v="1001312.5"/>
  </r>
  <r>
    <x v="0"/>
    <x v="71"/>
    <x v="1"/>
    <x v="1"/>
    <x v="1"/>
    <x v="0"/>
    <x v="0"/>
    <n v="0"/>
  </r>
  <r>
    <x v="0"/>
    <x v="72"/>
    <x v="1"/>
    <x v="1"/>
    <x v="1"/>
    <x v="0"/>
    <x v="0"/>
    <n v="1000000"/>
  </r>
  <r>
    <x v="0"/>
    <x v="71"/>
    <x v="1"/>
    <x v="2"/>
    <x v="1"/>
    <x v="0"/>
    <x v="0"/>
    <n v="0"/>
  </r>
  <r>
    <x v="0"/>
    <x v="72"/>
    <x v="1"/>
    <x v="2"/>
    <x v="1"/>
    <x v="0"/>
    <x v="0"/>
    <n v="1000000"/>
  </r>
  <r>
    <x v="0"/>
    <x v="71"/>
    <x v="1"/>
    <x v="3"/>
    <x v="1"/>
    <x v="0"/>
    <x v="0"/>
    <n v="0"/>
  </r>
  <r>
    <x v="0"/>
    <x v="72"/>
    <x v="1"/>
    <x v="3"/>
    <x v="1"/>
    <x v="0"/>
    <x v="0"/>
    <n v="1000000"/>
  </r>
  <r>
    <x v="0"/>
    <x v="71"/>
    <x v="1"/>
    <x v="4"/>
    <x v="1"/>
    <x v="0"/>
    <x v="0"/>
    <n v="0"/>
  </r>
  <r>
    <x v="0"/>
    <x v="72"/>
    <x v="1"/>
    <x v="4"/>
    <x v="1"/>
    <x v="0"/>
    <x v="0"/>
    <n v="1000000"/>
  </r>
  <r>
    <x v="0"/>
    <x v="71"/>
    <x v="1"/>
    <x v="5"/>
    <x v="1"/>
    <x v="0"/>
    <x v="0"/>
    <n v="0"/>
  </r>
  <r>
    <x v="0"/>
    <x v="72"/>
    <x v="1"/>
    <x v="5"/>
    <x v="1"/>
    <x v="0"/>
    <x v="0"/>
    <n v="1000000"/>
  </r>
  <r>
    <x v="0"/>
    <x v="71"/>
    <x v="1"/>
    <x v="6"/>
    <x v="1"/>
    <x v="0"/>
    <x v="0"/>
    <n v="0"/>
  </r>
  <r>
    <x v="0"/>
    <x v="72"/>
    <x v="1"/>
    <x v="6"/>
    <x v="1"/>
    <x v="0"/>
    <x v="0"/>
    <n v="1000000"/>
  </r>
  <r>
    <x v="0"/>
    <x v="71"/>
    <x v="1"/>
    <x v="7"/>
    <x v="1"/>
    <x v="0"/>
    <x v="0"/>
    <n v="0"/>
  </r>
  <r>
    <x v="0"/>
    <x v="72"/>
    <x v="1"/>
    <x v="7"/>
    <x v="1"/>
    <x v="0"/>
    <x v="0"/>
    <n v="1000000"/>
  </r>
  <r>
    <x v="0"/>
    <x v="71"/>
    <x v="1"/>
    <x v="8"/>
    <x v="1"/>
    <x v="0"/>
    <x v="0"/>
    <n v="0"/>
  </r>
  <r>
    <x v="0"/>
    <x v="72"/>
    <x v="1"/>
    <x v="8"/>
    <x v="1"/>
    <x v="0"/>
    <x v="0"/>
    <n v="1000000"/>
  </r>
  <r>
    <x v="0"/>
    <x v="61"/>
    <x v="1"/>
    <x v="11"/>
    <x v="48"/>
    <x v="0"/>
    <x v="0"/>
    <n v="1"/>
  </r>
  <r>
    <x v="0"/>
    <x v="62"/>
    <x v="1"/>
    <x v="11"/>
    <x v="48"/>
    <x v="0"/>
    <x v="0"/>
    <n v="26016.094000000001"/>
  </r>
  <r>
    <x v="0"/>
    <x v="63"/>
    <x v="1"/>
    <x v="11"/>
    <x v="48"/>
    <x v="0"/>
    <x v="0"/>
    <n v="1756355.3"/>
  </r>
  <r>
    <x v="0"/>
    <x v="64"/>
    <x v="1"/>
    <x v="11"/>
    <x v="48"/>
    <x v="0"/>
    <x v="0"/>
    <n v="998001.95"/>
  </r>
  <r>
    <x v="0"/>
    <x v="65"/>
    <x v="1"/>
    <x v="11"/>
    <x v="48"/>
    <x v="0"/>
    <x v="0"/>
    <n v="971985.86"/>
  </r>
  <r>
    <x v="0"/>
    <x v="66"/>
    <x v="1"/>
    <x v="11"/>
    <x v="48"/>
    <x v="0"/>
    <x v="0"/>
    <n v="784369.45"/>
  </r>
  <r>
    <x v="0"/>
    <x v="67"/>
    <x v="1"/>
    <x v="11"/>
    <x v="48"/>
    <x v="0"/>
    <x v="0"/>
    <n v="1"/>
  </r>
  <r>
    <x v="0"/>
    <x v="68"/>
    <x v="1"/>
    <x v="11"/>
    <x v="48"/>
    <x v="0"/>
    <x v="0"/>
    <n v="1.04857212"/>
  </r>
  <r>
    <x v="0"/>
    <x v="69"/>
    <x v="1"/>
    <x v="11"/>
    <x v="48"/>
    <x v="0"/>
    <x v="0"/>
    <n v="1"/>
  </r>
  <r>
    <x v="0"/>
    <x v="70"/>
    <x v="1"/>
    <x v="11"/>
    <x v="48"/>
    <x v="0"/>
    <x v="0"/>
    <n v="1.108762397"/>
  </r>
  <r>
    <x v="0"/>
    <x v="71"/>
    <x v="1"/>
    <x v="0"/>
    <x v="2"/>
    <x v="0"/>
    <x v="0"/>
    <n v="0"/>
  </r>
  <r>
    <x v="0"/>
    <x v="72"/>
    <x v="1"/>
    <x v="0"/>
    <x v="2"/>
    <x v="0"/>
    <x v="0"/>
    <n v="1000000"/>
  </r>
  <r>
    <x v="0"/>
    <x v="71"/>
    <x v="1"/>
    <x v="1"/>
    <x v="2"/>
    <x v="0"/>
    <x v="0"/>
    <n v="998001.95"/>
  </r>
  <r>
    <x v="0"/>
    <x v="72"/>
    <x v="1"/>
    <x v="1"/>
    <x v="2"/>
    <x v="0"/>
    <x v="0"/>
    <n v="1005499.6"/>
  </r>
  <r>
    <x v="0"/>
    <x v="71"/>
    <x v="1"/>
    <x v="2"/>
    <x v="2"/>
    <x v="0"/>
    <x v="0"/>
    <n v="0"/>
  </r>
  <r>
    <x v="0"/>
    <x v="72"/>
    <x v="1"/>
    <x v="2"/>
    <x v="2"/>
    <x v="0"/>
    <x v="0"/>
    <n v="1000000"/>
  </r>
  <r>
    <x v="0"/>
    <x v="71"/>
    <x v="1"/>
    <x v="3"/>
    <x v="2"/>
    <x v="0"/>
    <x v="0"/>
    <n v="0"/>
  </r>
  <r>
    <x v="0"/>
    <x v="72"/>
    <x v="1"/>
    <x v="3"/>
    <x v="2"/>
    <x v="0"/>
    <x v="0"/>
    <n v="1000000"/>
  </r>
  <r>
    <x v="0"/>
    <x v="71"/>
    <x v="1"/>
    <x v="4"/>
    <x v="2"/>
    <x v="0"/>
    <x v="0"/>
    <n v="0"/>
  </r>
  <r>
    <x v="0"/>
    <x v="72"/>
    <x v="1"/>
    <x v="4"/>
    <x v="2"/>
    <x v="0"/>
    <x v="0"/>
    <n v="1000000"/>
  </r>
  <r>
    <x v="0"/>
    <x v="71"/>
    <x v="1"/>
    <x v="5"/>
    <x v="2"/>
    <x v="0"/>
    <x v="0"/>
    <n v="0"/>
  </r>
  <r>
    <x v="0"/>
    <x v="72"/>
    <x v="1"/>
    <x v="5"/>
    <x v="2"/>
    <x v="0"/>
    <x v="0"/>
    <n v="1000000"/>
  </r>
  <r>
    <x v="0"/>
    <x v="71"/>
    <x v="1"/>
    <x v="6"/>
    <x v="2"/>
    <x v="0"/>
    <x v="0"/>
    <n v="0"/>
  </r>
  <r>
    <x v="0"/>
    <x v="72"/>
    <x v="1"/>
    <x v="6"/>
    <x v="2"/>
    <x v="0"/>
    <x v="0"/>
    <n v="1000000"/>
  </r>
  <r>
    <x v="0"/>
    <x v="71"/>
    <x v="1"/>
    <x v="7"/>
    <x v="2"/>
    <x v="0"/>
    <x v="0"/>
    <n v="0"/>
  </r>
  <r>
    <x v="0"/>
    <x v="72"/>
    <x v="1"/>
    <x v="7"/>
    <x v="2"/>
    <x v="0"/>
    <x v="0"/>
    <n v="1000000"/>
  </r>
  <r>
    <x v="0"/>
    <x v="71"/>
    <x v="1"/>
    <x v="8"/>
    <x v="2"/>
    <x v="0"/>
    <x v="0"/>
    <n v="0"/>
  </r>
  <r>
    <x v="0"/>
    <x v="72"/>
    <x v="1"/>
    <x v="8"/>
    <x v="2"/>
    <x v="0"/>
    <x v="0"/>
    <n v="1000000"/>
  </r>
  <r>
    <x v="0"/>
    <x v="61"/>
    <x v="1"/>
    <x v="12"/>
    <x v="48"/>
    <x v="0"/>
    <x v="0"/>
    <n v="1"/>
  </r>
  <r>
    <x v="0"/>
    <x v="62"/>
    <x v="1"/>
    <x v="12"/>
    <x v="48"/>
    <x v="0"/>
    <x v="0"/>
    <n v="52437.887000000002"/>
  </r>
  <r>
    <x v="0"/>
    <x v="63"/>
    <x v="1"/>
    <x v="12"/>
    <x v="48"/>
    <x v="0"/>
    <x v="0"/>
    <n v="1555711.9"/>
  </r>
  <r>
    <x v="0"/>
    <x v="64"/>
    <x v="1"/>
    <x v="12"/>
    <x v="48"/>
    <x v="0"/>
    <x v="0"/>
    <n v="1507394.2"/>
  </r>
  <r>
    <x v="0"/>
    <x v="65"/>
    <x v="1"/>
    <x v="12"/>
    <x v="48"/>
    <x v="0"/>
    <x v="0"/>
    <n v="1454956.3"/>
  </r>
  <r>
    <x v="0"/>
    <x v="66"/>
    <x v="1"/>
    <x v="12"/>
    <x v="48"/>
    <x v="0"/>
    <x v="0"/>
    <n v="100755.61"/>
  </r>
  <r>
    <x v="0"/>
    <x v="67"/>
    <x v="1"/>
    <x v="12"/>
    <x v="48"/>
    <x v="0"/>
    <x v="0"/>
    <n v="1"/>
  </r>
  <r>
    <x v="0"/>
    <x v="68"/>
    <x v="1"/>
    <x v="12"/>
    <x v="48"/>
    <x v="0"/>
    <x v="0"/>
    <n v="1.0099864110000001"/>
  </r>
  <r>
    <x v="0"/>
    <x v="69"/>
    <x v="1"/>
    <x v="12"/>
    <x v="48"/>
    <x v="0"/>
    <x v="0"/>
    <n v="1"/>
  </r>
  <r>
    <x v="0"/>
    <x v="70"/>
    <x v="1"/>
    <x v="12"/>
    <x v="48"/>
    <x v="0"/>
    <x v="0"/>
    <n v="1.154194672"/>
  </r>
  <r>
    <x v="0"/>
    <x v="71"/>
    <x v="1"/>
    <x v="0"/>
    <x v="3"/>
    <x v="0"/>
    <x v="0"/>
    <n v="0"/>
  </r>
  <r>
    <x v="0"/>
    <x v="72"/>
    <x v="1"/>
    <x v="0"/>
    <x v="3"/>
    <x v="0"/>
    <x v="0"/>
    <n v="1000000"/>
  </r>
  <r>
    <x v="0"/>
    <x v="71"/>
    <x v="1"/>
    <x v="1"/>
    <x v="3"/>
    <x v="0"/>
    <x v="0"/>
    <n v="0"/>
  </r>
  <r>
    <x v="0"/>
    <x v="72"/>
    <x v="1"/>
    <x v="1"/>
    <x v="3"/>
    <x v="0"/>
    <x v="0"/>
    <n v="1000000"/>
  </r>
  <r>
    <x v="0"/>
    <x v="71"/>
    <x v="1"/>
    <x v="2"/>
    <x v="3"/>
    <x v="0"/>
    <x v="0"/>
    <n v="1507394.2"/>
  </r>
  <r>
    <x v="0"/>
    <x v="72"/>
    <x v="1"/>
    <x v="2"/>
    <x v="3"/>
    <x v="0"/>
    <x v="0"/>
    <n v="980323.12"/>
  </r>
  <r>
    <x v="0"/>
    <x v="71"/>
    <x v="1"/>
    <x v="3"/>
    <x v="3"/>
    <x v="0"/>
    <x v="0"/>
    <n v="0"/>
  </r>
  <r>
    <x v="0"/>
    <x v="72"/>
    <x v="1"/>
    <x v="3"/>
    <x v="3"/>
    <x v="0"/>
    <x v="0"/>
    <n v="1000000"/>
  </r>
  <r>
    <x v="0"/>
    <x v="71"/>
    <x v="1"/>
    <x v="4"/>
    <x v="3"/>
    <x v="0"/>
    <x v="0"/>
    <n v="0"/>
  </r>
  <r>
    <x v="0"/>
    <x v="72"/>
    <x v="1"/>
    <x v="4"/>
    <x v="3"/>
    <x v="0"/>
    <x v="0"/>
    <n v="1000000"/>
  </r>
  <r>
    <x v="0"/>
    <x v="71"/>
    <x v="1"/>
    <x v="5"/>
    <x v="3"/>
    <x v="0"/>
    <x v="0"/>
    <n v="0"/>
  </r>
  <r>
    <x v="0"/>
    <x v="72"/>
    <x v="1"/>
    <x v="5"/>
    <x v="3"/>
    <x v="0"/>
    <x v="0"/>
    <n v="1000000"/>
  </r>
  <r>
    <x v="0"/>
    <x v="71"/>
    <x v="1"/>
    <x v="6"/>
    <x v="3"/>
    <x v="0"/>
    <x v="0"/>
    <n v="0"/>
  </r>
  <r>
    <x v="0"/>
    <x v="72"/>
    <x v="1"/>
    <x v="6"/>
    <x v="3"/>
    <x v="0"/>
    <x v="0"/>
    <n v="1000000"/>
  </r>
  <r>
    <x v="0"/>
    <x v="71"/>
    <x v="1"/>
    <x v="7"/>
    <x v="3"/>
    <x v="0"/>
    <x v="0"/>
    <n v="0"/>
  </r>
  <r>
    <x v="0"/>
    <x v="72"/>
    <x v="1"/>
    <x v="7"/>
    <x v="3"/>
    <x v="0"/>
    <x v="0"/>
    <n v="1000000"/>
  </r>
  <r>
    <x v="0"/>
    <x v="71"/>
    <x v="1"/>
    <x v="8"/>
    <x v="3"/>
    <x v="0"/>
    <x v="0"/>
    <n v="0"/>
  </r>
  <r>
    <x v="0"/>
    <x v="72"/>
    <x v="1"/>
    <x v="8"/>
    <x v="3"/>
    <x v="0"/>
    <x v="0"/>
    <n v="1000000"/>
  </r>
  <r>
    <x v="0"/>
    <x v="61"/>
    <x v="1"/>
    <x v="13"/>
    <x v="48"/>
    <x v="0"/>
    <x v="0"/>
    <n v="1"/>
  </r>
  <r>
    <x v="0"/>
    <x v="62"/>
    <x v="1"/>
    <x v="13"/>
    <x v="48"/>
    <x v="0"/>
    <x v="0"/>
    <n v="324971.26"/>
  </r>
  <r>
    <x v="0"/>
    <x v="63"/>
    <x v="1"/>
    <x v="13"/>
    <x v="48"/>
    <x v="0"/>
    <x v="0"/>
    <n v="1029687"/>
  </r>
  <r>
    <x v="0"/>
    <x v="64"/>
    <x v="1"/>
    <x v="13"/>
    <x v="48"/>
    <x v="0"/>
    <x v="0"/>
    <n v="1251726.3999999999"/>
  </r>
  <r>
    <x v="0"/>
    <x v="65"/>
    <x v="1"/>
    <x v="13"/>
    <x v="48"/>
    <x v="0"/>
    <x v="0"/>
    <n v="926755.14"/>
  </r>
  <r>
    <x v="0"/>
    <x v="66"/>
    <x v="1"/>
    <x v="13"/>
    <x v="48"/>
    <x v="0"/>
    <x v="0"/>
    <n v="102931.82"/>
  </r>
  <r>
    <x v="0"/>
    <x v="67"/>
    <x v="1"/>
    <x v="13"/>
    <x v="48"/>
    <x v="0"/>
    <x v="0"/>
    <n v="1"/>
  </r>
  <r>
    <x v="0"/>
    <x v="68"/>
    <x v="1"/>
    <x v="13"/>
    <x v="48"/>
    <x v="0"/>
    <x v="0"/>
    <n v="1"/>
  </r>
  <r>
    <x v="0"/>
    <x v="69"/>
    <x v="1"/>
    <x v="13"/>
    <x v="48"/>
    <x v="0"/>
    <x v="0"/>
    <n v="1"/>
  </r>
  <r>
    <x v="0"/>
    <x v="73"/>
    <x v="1"/>
    <x v="13"/>
    <x v="10"/>
    <x v="0"/>
    <x v="0"/>
    <n v="1"/>
  </r>
  <r>
    <x v="0"/>
    <x v="73"/>
    <x v="1"/>
    <x v="13"/>
    <x v="11"/>
    <x v="0"/>
    <x v="0"/>
    <n v="1"/>
  </r>
  <r>
    <x v="0"/>
    <x v="73"/>
    <x v="1"/>
    <x v="13"/>
    <x v="12"/>
    <x v="0"/>
    <x v="0"/>
    <n v="1"/>
  </r>
  <r>
    <x v="0"/>
    <x v="73"/>
    <x v="1"/>
    <x v="13"/>
    <x v="13"/>
    <x v="0"/>
    <x v="0"/>
    <n v="1"/>
  </r>
  <r>
    <x v="0"/>
    <x v="73"/>
    <x v="1"/>
    <x v="13"/>
    <x v="14"/>
    <x v="0"/>
    <x v="0"/>
    <n v="1"/>
  </r>
  <r>
    <x v="0"/>
    <x v="73"/>
    <x v="1"/>
    <x v="13"/>
    <x v="15"/>
    <x v="0"/>
    <x v="0"/>
    <n v="1"/>
  </r>
  <r>
    <x v="0"/>
    <x v="73"/>
    <x v="1"/>
    <x v="13"/>
    <x v="16"/>
    <x v="0"/>
    <x v="0"/>
    <n v="1"/>
  </r>
  <r>
    <x v="0"/>
    <x v="73"/>
    <x v="1"/>
    <x v="13"/>
    <x v="17"/>
    <x v="0"/>
    <x v="0"/>
    <n v="1"/>
  </r>
  <r>
    <x v="0"/>
    <x v="73"/>
    <x v="1"/>
    <x v="13"/>
    <x v="18"/>
    <x v="0"/>
    <x v="0"/>
    <n v="1"/>
  </r>
  <r>
    <x v="0"/>
    <x v="73"/>
    <x v="1"/>
    <x v="13"/>
    <x v="19"/>
    <x v="0"/>
    <x v="0"/>
    <n v="1"/>
  </r>
  <r>
    <x v="0"/>
    <x v="73"/>
    <x v="1"/>
    <x v="13"/>
    <x v="20"/>
    <x v="0"/>
    <x v="0"/>
    <n v="1"/>
  </r>
  <r>
    <x v="0"/>
    <x v="73"/>
    <x v="1"/>
    <x v="13"/>
    <x v="21"/>
    <x v="0"/>
    <x v="0"/>
    <n v="1"/>
  </r>
  <r>
    <x v="0"/>
    <x v="73"/>
    <x v="1"/>
    <x v="13"/>
    <x v="32"/>
    <x v="0"/>
    <x v="0"/>
    <n v="1"/>
  </r>
  <r>
    <x v="0"/>
    <x v="71"/>
    <x v="1"/>
    <x v="0"/>
    <x v="4"/>
    <x v="0"/>
    <x v="0"/>
    <n v="0"/>
  </r>
  <r>
    <x v="0"/>
    <x v="72"/>
    <x v="1"/>
    <x v="0"/>
    <x v="4"/>
    <x v="0"/>
    <x v="0"/>
    <n v="1000000"/>
  </r>
  <r>
    <x v="0"/>
    <x v="71"/>
    <x v="1"/>
    <x v="1"/>
    <x v="4"/>
    <x v="0"/>
    <x v="0"/>
    <n v="0"/>
  </r>
  <r>
    <x v="0"/>
    <x v="72"/>
    <x v="1"/>
    <x v="1"/>
    <x v="4"/>
    <x v="0"/>
    <x v="0"/>
    <n v="1000000"/>
  </r>
  <r>
    <x v="0"/>
    <x v="71"/>
    <x v="1"/>
    <x v="2"/>
    <x v="4"/>
    <x v="0"/>
    <x v="0"/>
    <n v="0"/>
  </r>
  <r>
    <x v="0"/>
    <x v="72"/>
    <x v="1"/>
    <x v="2"/>
    <x v="4"/>
    <x v="0"/>
    <x v="0"/>
    <n v="1000000"/>
  </r>
  <r>
    <x v="0"/>
    <x v="71"/>
    <x v="1"/>
    <x v="3"/>
    <x v="4"/>
    <x v="0"/>
    <x v="0"/>
    <n v="1251726.3999999999"/>
  </r>
  <r>
    <x v="0"/>
    <x v="72"/>
    <x v="1"/>
    <x v="3"/>
    <x v="4"/>
    <x v="0"/>
    <x v="0"/>
    <n v="998639.35"/>
  </r>
  <r>
    <x v="0"/>
    <x v="71"/>
    <x v="1"/>
    <x v="4"/>
    <x v="4"/>
    <x v="0"/>
    <x v="0"/>
    <n v="0"/>
  </r>
  <r>
    <x v="0"/>
    <x v="72"/>
    <x v="1"/>
    <x v="4"/>
    <x v="4"/>
    <x v="0"/>
    <x v="0"/>
    <n v="1000000"/>
  </r>
  <r>
    <x v="0"/>
    <x v="71"/>
    <x v="1"/>
    <x v="5"/>
    <x v="4"/>
    <x v="0"/>
    <x v="0"/>
    <n v="0"/>
  </r>
  <r>
    <x v="0"/>
    <x v="72"/>
    <x v="1"/>
    <x v="5"/>
    <x v="4"/>
    <x v="0"/>
    <x v="0"/>
    <n v="1000000"/>
  </r>
  <r>
    <x v="0"/>
    <x v="71"/>
    <x v="1"/>
    <x v="6"/>
    <x v="4"/>
    <x v="0"/>
    <x v="0"/>
    <n v="0"/>
  </r>
  <r>
    <x v="0"/>
    <x v="72"/>
    <x v="1"/>
    <x v="6"/>
    <x v="4"/>
    <x v="0"/>
    <x v="0"/>
    <n v="1000000"/>
  </r>
  <r>
    <x v="0"/>
    <x v="71"/>
    <x v="1"/>
    <x v="7"/>
    <x v="4"/>
    <x v="0"/>
    <x v="0"/>
    <n v="0"/>
  </r>
  <r>
    <x v="0"/>
    <x v="72"/>
    <x v="1"/>
    <x v="7"/>
    <x v="4"/>
    <x v="0"/>
    <x v="0"/>
    <n v="1000000"/>
  </r>
  <r>
    <x v="0"/>
    <x v="71"/>
    <x v="1"/>
    <x v="8"/>
    <x v="4"/>
    <x v="0"/>
    <x v="0"/>
    <n v="0"/>
  </r>
  <r>
    <x v="0"/>
    <x v="72"/>
    <x v="1"/>
    <x v="8"/>
    <x v="4"/>
    <x v="0"/>
    <x v="0"/>
    <n v="1000000"/>
  </r>
  <r>
    <x v="0"/>
    <x v="61"/>
    <x v="1"/>
    <x v="14"/>
    <x v="48"/>
    <x v="0"/>
    <x v="0"/>
    <n v="1"/>
  </r>
  <r>
    <x v="0"/>
    <x v="62"/>
    <x v="1"/>
    <x v="14"/>
    <x v="48"/>
    <x v="0"/>
    <x v="0"/>
    <n v="805209.47"/>
  </r>
  <r>
    <x v="0"/>
    <x v="63"/>
    <x v="1"/>
    <x v="14"/>
    <x v="48"/>
    <x v="0"/>
    <x v="0"/>
    <n v="4057918.9"/>
  </r>
  <r>
    <x v="0"/>
    <x v="64"/>
    <x v="1"/>
    <x v="14"/>
    <x v="48"/>
    <x v="0"/>
    <x v="0"/>
    <n v="4387962.5999999996"/>
  </r>
  <r>
    <x v="0"/>
    <x v="65"/>
    <x v="1"/>
    <x v="14"/>
    <x v="48"/>
    <x v="0"/>
    <x v="0"/>
    <n v="3582753.2"/>
  </r>
  <r>
    <x v="0"/>
    <x v="66"/>
    <x v="1"/>
    <x v="14"/>
    <x v="48"/>
    <x v="0"/>
    <x v="0"/>
    <n v="475165.71"/>
  </r>
  <r>
    <x v="0"/>
    <x v="67"/>
    <x v="1"/>
    <x v="14"/>
    <x v="48"/>
    <x v="0"/>
    <x v="0"/>
    <n v="1"/>
  </r>
  <r>
    <x v="0"/>
    <x v="68"/>
    <x v="1"/>
    <x v="14"/>
    <x v="48"/>
    <x v="0"/>
    <x v="0"/>
    <n v="1"/>
  </r>
  <r>
    <x v="0"/>
    <x v="69"/>
    <x v="1"/>
    <x v="14"/>
    <x v="48"/>
    <x v="0"/>
    <x v="0"/>
    <n v="1"/>
  </r>
  <r>
    <x v="0"/>
    <x v="73"/>
    <x v="1"/>
    <x v="14"/>
    <x v="10"/>
    <x v="0"/>
    <x v="0"/>
    <n v="1"/>
  </r>
  <r>
    <x v="0"/>
    <x v="73"/>
    <x v="1"/>
    <x v="14"/>
    <x v="11"/>
    <x v="0"/>
    <x v="0"/>
    <n v="1"/>
  </r>
  <r>
    <x v="0"/>
    <x v="73"/>
    <x v="1"/>
    <x v="14"/>
    <x v="12"/>
    <x v="0"/>
    <x v="0"/>
    <n v="1"/>
  </r>
  <r>
    <x v="0"/>
    <x v="73"/>
    <x v="1"/>
    <x v="14"/>
    <x v="13"/>
    <x v="0"/>
    <x v="0"/>
    <n v="1"/>
  </r>
  <r>
    <x v="0"/>
    <x v="73"/>
    <x v="1"/>
    <x v="14"/>
    <x v="14"/>
    <x v="0"/>
    <x v="0"/>
    <n v="1"/>
  </r>
  <r>
    <x v="0"/>
    <x v="73"/>
    <x v="1"/>
    <x v="14"/>
    <x v="15"/>
    <x v="0"/>
    <x v="0"/>
    <n v="1"/>
  </r>
  <r>
    <x v="0"/>
    <x v="73"/>
    <x v="1"/>
    <x v="14"/>
    <x v="16"/>
    <x v="0"/>
    <x v="0"/>
    <n v="1"/>
  </r>
  <r>
    <x v="0"/>
    <x v="73"/>
    <x v="1"/>
    <x v="14"/>
    <x v="17"/>
    <x v="0"/>
    <x v="0"/>
    <n v="1"/>
  </r>
  <r>
    <x v="0"/>
    <x v="73"/>
    <x v="1"/>
    <x v="14"/>
    <x v="18"/>
    <x v="0"/>
    <x v="0"/>
    <n v="1"/>
  </r>
  <r>
    <x v="0"/>
    <x v="73"/>
    <x v="1"/>
    <x v="14"/>
    <x v="19"/>
    <x v="0"/>
    <x v="0"/>
    <n v="1"/>
  </r>
  <r>
    <x v="0"/>
    <x v="73"/>
    <x v="1"/>
    <x v="14"/>
    <x v="20"/>
    <x v="0"/>
    <x v="0"/>
    <n v="1"/>
  </r>
  <r>
    <x v="0"/>
    <x v="73"/>
    <x v="1"/>
    <x v="14"/>
    <x v="21"/>
    <x v="0"/>
    <x v="0"/>
    <n v="1"/>
  </r>
  <r>
    <x v="0"/>
    <x v="73"/>
    <x v="1"/>
    <x v="14"/>
    <x v="32"/>
    <x v="0"/>
    <x v="0"/>
    <n v="1"/>
  </r>
  <r>
    <x v="0"/>
    <x v="71"/>
    <x v="1"/>
    <x v="0"/>
    <x v="5"/>
    <x v="0"/>
    <x v="0"/>
    <n v="0"/>
  </r>
  <r>
    <x v="0"/>
    <x v="72"/>
    <x v="1"/>
    <x v="0"/>
    <x v="5"/>
    <x v="0"/>
    <x v="0"/>
    <n v="1000000"/>
  </r>
  <r>
    <x v="0"/>
    <x v="71"/>
    <x v="1"/>
    <x v="1"/>
    <x v="5"/>
    <x v="0"/>
    <x v="0"/>
    <n v="0"/>
  </r>
  <r>
    <x v="0"/>
    <x v="72"/>
    <x v="1"/>
    <x v="1"/>
    <x v="5"/>
    <x v="0"/>
    <x v="0"/>
    <n v="1000000"/>
  </r>
  <r>
    <x v="0"/>
    <x v="71"/>
    <x v="1"/>
    <x v="2"/>
    <x v="5"/>
    <x v="0"/>
    <x v="0"/>
    <n v="0"/>
  </r>
  <r>
    <x v="0"/>
    <x v="72"/>
    <x v="1"/>
    <x v="2"/>
    <x v="5"/>
    <x v="0"/>
    <x v="0"/>
    <n v="1000000"/>
  </r>
  <r>
    <x v="0"/>
    <x v="71"/>
    <x v="1"/>
    <x v="3"/>
    <x v="5"/>
    <x v="0"/>
    <x v="0"/>
    <n v="0"/>
  </r>
  <r>
    <x v="0"/>
    <x v="72"/>
    <x v="1"/>
    <x v="3"/>
    <x v="5"/>
    <x v="0"/>
    <x v="0"/>
    <n v="1000000"/>
  </r>
  <r>
    <x v="0"/>
    <x v="71"/>
    <x v="1"/>
    <x v="4"/>
    <x v="5"/>
    <x v="0"/>
    <x v="0"/>
    <n v="4387962.5999999996"/>
  </r>
  <r>
    <x v="0"/>
    <x v="72"/>
    <x v="1"/>
    <x v="4"/>
    <x v="5"/>
    <x v="0"/>
    <x v="0"/>
    <n v="998400.22"/>
  </r>
  <r>
    <x v="0"/>
    <x v="71"/>
    <x v="1"/>
    <x v="5"/>
    <x v="5"/>
    <x v="0"/>
    <x v="0"/>
    <n v="0"/>
  </r>
  <r>
    <x v="0"/>
    <x v="72"/>
    <x v="1"/>
    <x v="5"/>
    <x v="5"/>
    <x v="0"/>
    <x v="0"/>
    <n v="1000000"/>
  </r>
  <r>
    <x v="0"/>
    <x v="71"/>
    <x v="1"/>
    <x v="6"/>
    <x v="5"/>
    <x v="0"/>
    <x v="0"/>
    <n v="0"/>
  </r>
  <r>
    <x v="0"/>
    <x v="72"/>
    <x v="1"/>
    <x v="6"/>
    <x v="5"/>
    <x v="0"/>
    <x v="0"/>
    <n v="1000000"/>
  </r>
  <r>
    <x v="0"/>
    <x v="71"/>
    <x v="1"/>
    <x v="7"/>
    <x v="5"/>
    <x v="0"/>
    <x v="0"/>
    <n v="0"/>
  </r>
  <r>
    <x v="0"/>
    <x v="72"/>
    <x v="1"/>
    <x v="7"/>
    <x v="5"/>
    <x v="0"/>
    <x v="0"/>
    <n v="1000000"/>
  </r>
  <r>
    <x v="0"/>
    <x v="71"/>
    <x v="1"/>
    <x v="8"/>
    <x v="5"/>
    <x v="0"/>
    <x v="0"/>
    <n v="0"/>
  </r>
  <r>
    <x v="0"/>
    <x v="72"/>
    <x v="1"/>
    <x v="8"/>
    <x v="5"/>
    <x v="0"/>
    <x v="0"/>
    <n v="1000000"/>
  </r>
  <r>
    <x v="0"/>
    <x v="61"/>
    <x v="1"/>
    <x v="15"/>
    <x v="48"/>
    <x v="0"/>
    <x v="0"/>
    <n v="1"/>
  </r>
  <r>
    <x v="0"/>
    <x v="62"/>
    <x v="1"/>
    <x v="15"/>
    <x v="48"/>
    <x v="0"/>
    <x v="0"/>
    <n v="2753185"/>
  </r>
  <r>
    <x v="0"/>
    <x v="63"/>
    <x v="1"/>
    <x v="15"/>
    <x v="48"/>
    <x v="0"/>
    <x v="0"/>
    <n v="12083377"/>
  </r>
  <r>
    <x v="0"/>
    <x v="64"/>
    <x v="1"/>
    <x v="15"/>
    <x v="48"/>
    <x v="0"/>
    <x v="0"/>
    <n v="13047114"/>
  </r>
  <r>
    <x v="0"/>
    <x v="65"/>
    <x v="1"/>
    <x v="15"/>
    <x v="48"/>
    <x v="0"/>
    <x v="0"/>
    <n v="10293929"/>
  </r>
  <r>
    <x v="0"/>
    <x v="66"/>
    <x v="1"/>
    <x v="15"/>
    <x v="48"/>
    <x v="0"/>
    <x v="0"/>
    <n v="1789448.3"/>
  </r>
  <r>
    <x v="0"/>
    <x v="67"/>
    <x v="1"/>
    <x v="15"/>
    <x v="48"/>
    <x v="0"/>
    <x v="0"/>
    <n v="1"/>
  </r>
  <r>
    <x v="0"/>
    <x v="68"/>
    <x v="1"/>
    <x v="15"/>
    <x v="48"/>
    <x v="0"/>
    <x v="0"/>
    <n v="1.008984737"/>
  </r>
  <r>
    <x v="0"/>
    <x v="69"/>
    <x v="1"/>
    <x v="15"/>
    <x v="48"/>
    <x v="0"/>
    <x v="0"/>
    <n v="1"/>
  </r>
  <r>
    <x v="0"/>
    <x v="70"/>
    <x v="1"/>
    <x v="15"/>
    <x v="48"/>
    <x v="0"/>
    <x v="0"/>
    <n v="1.0606700710000001"/>
  </r>
  <r>
    <x v="0"/>
    <x v="71"/>
    <x v="1"/>
    <x v="0"/>
    <x v="6"/>
    <x v="0"/>
    <x v="0"/>
    <n v="0"/>
  </r>
  <r>
    <x v="0"/>
    <x v="72"/>
    <x v="1"/>
    <x v="0"/>
    <x v="6"/>
    <x v="0"/>
    <x v="0"/>
    <n v="1000000"/>
  </r>
  <r>
    <x v="0"/>
    <x v="71"/>
    <x v="1"/>
    <x v="1"/>
    <x v="6"/>
    <x v="0"/>
    <x v="0"/>
    <n v="0"/>
  </r>
  <r>
    <x v="0"/>
    <x v="72"/>
    <x v="1"/>
    <x v="1"/>
    <x v="6"/>
    <x v="0"/>
    <x v="0"/>
    <n v="1000000"/>
  </r>
  <r>
    <x v="0"/>
    <x v="71"/>
    <x v="1"/>
    <x v="2"/>
    <x v="6"/>
    <x v="0"/>
    <x v="0"/>
    <n v="0"/>
  </r>
  <r>
    <x v="0"/>
    <x v="72"/>
    <x v="1"/>
    <x v="2"/>
    <x v="6"/>
    <x v="0"/>
    <x v="0"/>
    <n v="1000000"/>
  </r>
  <r>
    <x v="0"/>
    <x v="71"/>
    <x v="1"/>
    <x v="3"/>
    <x v="6"/>
    <x v="0"/>
    <x v="0"/>
    <n v="0"/>
  </r>
  <r>
    <x v="0"/>
    <x v="72"/>
    <x v="1"/>
    <x v="3"/>
    <x v="6"/>
    <x v="0"/>
    <x v="0"/>
    <n v="1000000"/>
  </r>
  <r>
    <x v="0"/>
    <x v="71"/>
    <x v="1"/>
    <x v="4"/>
    <x v="6"/>
    <x v="0"/>
    <x v="0"/>
    <n v="0"/>
  </r>
  <r>
    <x v="0"/>
    <x v="72"/>
    <x v="1"/>
    <x v="4"/>
    <x v="6"/>
    <x v="0"/>
    <x v="0"/>
    <n v="1000000"/>
  </r>
  <r>
    <x v="0"/>
    <x v="71"/>
    <x v="1"/>
    <x v="5"/>
    <x v="6"/>
    <x v="0"/>
    <x v="0"/>
    <n v="13047114"/>
  </r>
  <r>
    <x v="0"/>
    <x v="72"/>
    <x v="1"/>
    <x v="5"/>
    <x v="6"/>
    <x v="0"/>
    <x v="0"/>
    <n v="994144.61"/>
  </r>
  <r>
    <x v="0"/>
    <x v="71"/>
    <x v="1"/>
    <x v="6"/>
    <x v="6"/>
    <x v="0"/>
    <x v="0"/>
    <n v="0"/>
  </r>
  <r>
    <x v="0"/>
    <x v="72"/>
    <x v="1"/>
    <x v="6"/>
    <x v="6"/>
    <x v="0"/>
    <x v="0"/>
    <n v="1000000"/>
  </r>
  <r>
    <x v="0"/>
    <x v="71"/>
    <x v="1"/>
    <x v="7"/>
    <x v="6"/>
    <x v="0"/>
    <x v="0"/>
    <n v="0"/>
  </r>
  <r>
    <x v="0"/>
    <x v="72"/>
    <x v="1"/>
    <x v="7"/>
    <x v="6"/>
    <x v="0"/>
    <x v="0"/>
    <n v="1000000"/>
  </r>
  <r>
    <x v="0"/>
    <x v="71"/>
    <x v="1"/>
    <x v="8"/>
    <x v="6"/>
    <x v="0"/>
    <x v="0"/>
    <n v="0"/>
  </r>
  <r>
    <x v="0"/>
    <x v="72"/>
    <x v="1"/>
    <x v="8"/>
    <x v="6"/>
    <x v="0"/>
    <x v="0"/>
    <n v="1000000"/>
  </r>
  <r>
    <x v="0"/>
    <x v="61"/>
    <x v="1"/>
    <x v="16"/>
    <x v="48"/>
    <x v="0"/>
    <x v="0"/>
    <n v="1"/>
  </r>
  <r>
    <x v="0"/>
    <x v="62"/>
    <x v="1"/>
    <x v="16"/>
    <x v="48"/>
    <x v="0"/>
    <x v="0"/>
    <n v="39723.764000000003"/>
  </r>
  <r>
    <x v="0"/>
    <x v="63"/>
    <x v="1"/>
    <x v="16"/>
    <x v="48"/>
    <x v="0"/>
    <x v="0"/>
    <n v="4510772.5999999996"/>
  </r>
  <r>
    <x v="0"/>
    <x v="64"/>
    <x v="1"/>
    <x v="16"/>
    <x v="48"/>
    <x v="0"/>
    <x v="0"/>
    <n v="4519168.9000000004"/>
  </r>
  <r>
    <x v="0"/>
    <x v="65"/>
    <x v="1"/>
    <x v="16"/>
    <x v="48"/>
    <x v="0"/>
    <x v="0"/>
    <n v="4479445.0999999996"/>
  </r>
  <r>
    <x v="0"/>
    <x v="66"/>
    <x v="1"/>
    <x v="16"/>
    <x v="48"/>
    <x v="0"/>
    <x v="0"/>
    <n v="31327.528999999999"/>
  </r>
  <r>
    <x v="0"/>
    <x v="67"/>
    <x v="1"/>
    <x v="16"/>
    <x v="48"/>
    <x v="0"/>
    <x v="0"/>
    <n v="1"/>
  </r>
  <r>
    <x v="0"/>
    <x v="68"/>
    <x v="1"/>
    <x v="16"/>
    <x v="48"/>
    <x v="0"/>
    <x v="0"/>
    <n v="1.000000867"/>
  </r>
  <r>
    <x v="0"/>
    <x v="69"/>
    <x v="1"/>
    <x v="16"/>
    <x v="48"/>
    <x v="0"/>
    <x v="0"/>
    <n v="1"/>
  </r>
  <r>
    <x v="0"/>
    <x v="70"/>
    <x v="1"/>
    <x v="16"/>
    <x v="48"/>
    <x v="0"/>
    <x v="0"/>
    <n v="1.00012484"/>
  </r>
  <r>
    <x v="0"/>
    <x v="71"/>
    <x v="1"/>
    <x v="0"/>
    <x v="7"/>
    <x v="0"/>
    <x v="0"/>
    <n v="0"/>
  </r>
  <r>
    <x v="0"/>
    <x v="72"/>
    <x v="1"/>
    <x v="0"/>
    <x v="7"/>
    <x v="0"/>
    <x v="0"/>
    <n v="1000000"/>
  </r>
  <r>
    <x v="0"/>
    <x v="71"/>
    <x v="1"/>
    <x v="1"/>
    <x v="7"/>
    <x v="0"/>
    <x v="0"/>
    <n v="0"/>
  </r>
  <r>
    <x v="0"/>
    <x v="72"/>
    <x v="1"/>
    <x v="1"/>
    <x v="7"/>
    <x v="0"/>
    <x v="0"/>
    <n v="1000000"/>
  </r>
  <r>
    <x v="0"/>
    <x v="71"/>
    <x v="1"/>
    <x v="2"/>
    <x v="7"/>
    <x v="0"/>
    <x v="0"/>
    <n v="0"/>
  </r>
  <r>
    <x v="0"/>
    <x v="72"/>
    <x v="1"/>
    <x v="2"/>
    <x v="7"/>
    <x v="0"/>
    <x v="0"/>
    <n v="1000000"/>
  </r>
  <r>
    <x v="0"/>
    <x v="71"/>
    <x v="1"/>
    <x v="3"/>
    <x v="7"/>
    <x v="0"/>
    <x v="0"/>
    <n v="0"/>
  </r>
  <r>
    <x v="0"/>
    <x v="72"/>
    <x v="1"/>
    <x v="3"/>
    <x v="7"/>
    <x v="0"/>
    <x v="0"/>
    <n v="1000000"/>
  </r>
  <r>
    <x v="0"/>
    <x v="71"/>
    <x v="1"/>
    <x v="4"/>
    <x v="7"/>
    <x v="0"/>
    <x v="0"/>
    <n v="0"/>
  </r>
  <r>
    <x v="0"/>
    <x v="72"/>
    <x v="1"/>
    <x v="4"/>
    <x v="7"/>
    <x v="0"/>
    <x v="0"/>
    <n v="1000000"/>
  </r>
  <r>
    <x v="0"/>
    <x v="71"/>
    <x v="1"/>
    <x v="5"/>
    <x v="7"/>
    <x v="0"/>
    <x v="0"/>
    <n v="0"/>
  </r>
  <r>
    <x v="0"/>
    <x v="72"/>
    <x v="1"/>
    <x v="5"/>
    <x v="7"/>
    <x v="0"/>
    <x v="0"/>
    <n v="1000000"/>
  </r>
  <r>
    <x v="0"/>
    <x v="71"/>
    <x v="1"/>
    <x v="6"/>
    <x v="7"/>
    <x v="0"/>
    <x v="0"/>
    <n v="4519168.9000000004"/>
  </r>
  <r>
    <x v="0"/>
    <x v="72"/>
    <x v="1"/>
    <x v="6"/>
    <x v="7"/>
    <x v="0"/>
    <x v="0"/>
    <n v="993018.08"/>
  </r>
  <r>
    <x v="0"/>
    <x v="71"/>
    <x v="1"/>
    <x v="7"/>
    <x v="7"/>
    <x v="0"/>
    <x v="0"/>
    <n v="0"/>
  </r>
  <r>
    <x v="0"/>
    <x v="72"/>
    <x v="1"/>
    <x v="7"/>
    <x v="7"/>
    <x v="0"/>
    <x v="0"/>
    <n v="1000000"/>
  </r>
  <r>
    <x v="0"/>
    <x v="71"/>
    <x v="1"/>
    <x v="8"/>
    <x v="7"/>
    <x v="0"/>
    <x v="0"/>
    <n v="0"/>
  </r>
  <r>
    <x v="0"/>
    <x v="72"/>
    <x v="1"/>
    <x v="8"/>
    <x v="7"/>
    <x v="0"/>
    <x v="0"/>
    <n v="1000000"/>
  </r>
  <r>
    <x v="0"/>
    <x v="61"/>
    <x v="1"/>
    <x v="17"/>
    <x v="48"/>
    <x v="0"/>
    <x v="0"/>
    <n v="1"/>
  </r>
  <r>
    <x v="0"/>
    <x v="62"/>
    <x v="1"/>
    <x v="17"/>
    <x v="48"/>
    <x v="0"/>
    <x v="0"/>
    <n v="281614.13"/>
  </r>
  <r>
    <x v="0"/>
    <x v="63"/>
    <x v="1"/>
    <x v="17"/>
    <x v="48"/>
    <x v="0"/>
    <x v="0"/>
    <n v="6130609.5999999996"/>
  </r>
  <r>
    <x v="0"/>
    <x v="64"/>
    <x v="1"/>
    <x v="17"/>
    <x v="48"/>
    <x v="0"/>
    <x v="0"/>
    <n v="6269229.7999999998"/>
  </r>
  <r>
    <x v="0"/>
    <x v="65"/>
    <x v="1"/>
    <x v="17"/>
    <x v="48"/>
    <x v="0"/>
    <x v="0"/>
    <n v="5987615.7000000002"/>
  </r>
  <r>
    <x v="0"/>
    <x v="66"/>
    <x v="1"/>
    <x v="17"/>
    <x v="48"/>
    <x v="0"/>
    <x v="0"/>
    <n v="319195.5"/>
  </r>
  <r>
    <x v="0"/>
    <x v="67"/>
    <x v="1"/>
    <x v="17"/>
    <x v="48"/>
    <x v="0"/>
    <x v="0"/>
    <n v="1"/>
  </r>
  <r>
    <x v="0"/>
    <x v="68"/>
    <x v="1"/>
    <x v="17"/>
    <x v="48"/>
    <x v="0"/>
    <x v="0"/>
    <n v="1"/>
  </r>
  <r>
    <x v="0"/>
    <x v="69"/>
    <x v="1"/>
    <x v="17"/>
    <x v="48"/>
    <x v="0"/>
    <x v="0"/>
    <n v="1"/>
  </r>
  <r>
    <x v="0"/>
    <x v="70"/>
    <x v="1"/>
    <x v="17"/>
    <x v="48"/>
    <x v="0"/>
    <x v="0"/>
    <n v="1"/>
  </r>
  <r>
    <x v="0"/>
    <x v="71"/>
    <x v="1"/>
    <x v="0"/>
    <x v="8"/>
    <x v="0"/>
    <x v="0"/>
    <n v="0"/>
  </r>
  <r>
    <x v="0"/>
    <x v="72"/>
    <x v="1"/>
    <x v="0"/>
    <x v="8"/>
    <x v="0"/>
    <x v="0"/>
    <n v="1000000"/>
  </r>
  <r>
    <x v="0"/>
    <x v="71"/>
    <x v="1"/>
    <x v="1"/>
    <x v="8"/>
    <x v="0"/>
    <x v="0"/>
    <n v="0"/>
  </r>
  <r>
    <x v="0"/>
    <x v="72"/>
    <x v="1"/>
    <x v="1"/>
    <x v="8"/>
    <x v="0"/>
    <x v="0"/>
    <n v="1000000"/>
  </r>
  <r>
    <x v="0"/>
    <x v="71"/>
    <x v="1"/>
    <x v="2"/>
    <x v="8"/>
    <x v="0"/>
    <x v="0"/>
    <n v="0"/>
  </r>
  <r>
    <x v="0"/>
    <x v="72"/>
    <x v="1"/>
    <x v="2"/>
    <x v="8"/>
    <x v="0"/>
    <x v="0"/>
    <n v="1000000"/>
  </r>
  <r>
    <x v="0"/>
    <x v="71"/>
    <x v="1"/>
    <x v="3"/>
    <x v="8"/>
    <x v="0"/>
    <x v="0"/>
    <n v="0"/>
  </r>
  <r>
    <x v="0"/>
    <x v="72"/>
    <x v="1"/>
    <x v="3"/>
    <x v="8"/>
    <x v="0"/>
    <x v="0"/>
    <n v="1000000"/>
  </r>
  <r>
    <x v="0"/>
    <x v="71"/>
    <x v="1"/>
    <x v="4"/>
    <x v="8"/>
    <x v="0"/>
    <x v="0"/>
    <n v="0"/>
  </r>
  <r>
    <x v="0"/>
    <x v="72"/>
    <x v="1"/>
    <x v="4"/>
    <x v="8"/>
    <x v="0"/>
    <x v="0"/>
    <n v="1000000"/>
  </r>
  <r>
    <x v="0"/>
    <x v="71"/>
    <x v="1"/>
    <x v="5"/>
    <x v="8"/>
    <x v="0"/>
    <x v="0"/>
    <n v="0"/>
  </r>
  <r>
    <x v="0"/>
    <x v="72"/>
    <x v="1"/>
    <x v="5"/>
    <x v="8"/>
    <x v="0"/>
    <x v="0"/>
    <n v="1000000"/>
  </r>
  <r>
    <x v="0"/>
    <x v="71"/>
    <x v="1"/>
    <x v="6"/>
    <x v="8"/>
    <x v="0"/>
    <x v="0"/>
    <n v="0"/>
  </r>
  <r>
    <x v="0"/>
    <x v="72"/>
    <x v="1"/>
    <x v="6"/>
    <x v="8"/>
    <x v="0"/>
    <x v="0"/>
    <n v="1000000"/>
  </r>
  <r>
    <x v="0"/>
    <x v="71"/>
    <x v="1"/>
    <x v="7"/>
    <x v="8"/>
    <x v="0"/>
    <x v="0"/>
    <n v="6269229.7999999998"/>
  </r>
  <r>
    <x v="0"/>
    <x v="72"/>
    <x v="1"/>
    <x v="7"/>
    <x v="8"/>
    <x v="0"/>
    <x v="0"/>
    <n v="993369.2"/>
  </r>
  <r>
    <x v="0"/>
    <x v="71"/>
    <x v="1"/>
    <x v="8"/>
    <x v="8"/>
    <x v="0"/>
    <x v="0"/>
    <n v="0"/>
  </r>
  <r>
    <x v="0"/>
    <x v="72"/>
    <x v="1"/>
    <x v="8"/>
    <x v="8"/>
    <x v="0"/>
    <x v="0"/>
    <n v="1000000"/>
  </r>
  <r>
    <x v="0"/>
    <x v="61"/>
    <x v="1"/>
    <x v="18"/>
    <x v="48"/>
    <x v="0"/>
    <x v="0"/>
    <n v="1"/>
  </r>
  <r>
    <x v="0"/>
    <x v="62"/>
    <x v="1"/>
    <x v="18"/>
    <x v="48"/>
    <x v="0"/>
    <x v="0"/>
    <n v="198605.2"/>
  </r>
  <r>
    <x v="0"/>
    <x v="63"/>
    <x v="1"/>
    <x v="18"/>
    <x v="48"/>
    <x v="0"/>
    <x v="0"/>
    <n v="9356610"/>
  </r>
  <r>
    <x v="0"/>
    <x v="64"/>
    <x v="1"/>
    <x v="18"/>
    <x v="48"/>
    <x v="0"/>
    <x v="0"/>
    <n v="9287575.5999999996"/>
  </r>
  <r>
    <x v="0"/>
    <x v="65"/>
    <x v="1"/>
    <x v="18"/>
    <x v="48"/>
    <x v="0"/>
    <x v="0"/>
    <n v="9088970.4000000004"/>
  </r>
  <r>
    <x v="0"/>
    <x v="66"/>
    <x v="1"/>
    <x v="18"/>
    <x v="48"/>
    <x v="0"/>
    <x v="0"/>
    <n v="267639.59000000003"/>
  </r>
  <r>
    <x v="0"/>
    <x v="67"/>
    <x v="1"/>
    <x v="18"/>
    <x v="48"/>
    <x v="0"/>
    <x v="0"/>
    <n v="1"/>
  </r>
  <r>
    <x v="0"/>
    <x v="68"/>
    <x v="1"/>
    <x v="18"/>
    <x v="48"/>
    <x v="0"/>
    <x v="0"/>
    <n v="1"/>
  </r>
  <r>
    <x v="0"/>
    <x v="69"/>
    <x v="1"/>
    <x v="18"/>
    <x v="48"/>
    <x v="0"/>
    <x v="0"/>
    <n v="1"/>
  </r>
  <r>
    <x v="0"/>
    <x v="70"/>
    <x v="1"/>
    <x v="18"/>
    <x v="48"/>
    <x v="0"/>
    <x v="0"/>
    <n v="1"/>
  </r>
  <r>
    <x v="0"/>
    <x v="71"/>
    <x v="1"/>
    <x v="0"/>
    <x v="9"/>
    <x v="0"/>
    <x v="0"/>
    <n v="0"/>
  </r>
  <r>
    <x v="0"/>
    <x v="72"/>
    <x v="1"/>
    <x v="0"/>
    <x v="9"/>
    <x v="0"/>
    <x v="0"/>
    <n v="1000000"/>
  </r>
  <r>
    <x v="0"/>
    <x v="71"/>
    <x v="1"/>
    <x v="1"/>
    <x v="9"/>
    <x v="0"/>
    <x v="0"/>
    <n v="0"/>
  </r>
  <r>
    <x v="0"/>
    <x v="72"/>
    <x v="1"/>
    <x v="1"/>
    <x v="9"/>
    <x v="0"/>
    <x v="0"/>
    <n v="1000000"/>
  </r>
  <r>
    <x v="0"/>
    <x v="71"/>
    <x v="1"/>
    <x v="2"/>
    <x v="9"/>
    <x v="0"/>
    <x v="0"/>
    <n v="0"/>
  </r>
  <r>
    <x v="0"/>
    <x v="72"/>
    <x v="1"/>
    <x v="2"/>
    <x v="9"/>
    <x v="0"/>
    <x v="0"/>
    <n v="1000000"/>
  </r>
  <r>
    <x v="0"/>
    <x v="71"/>
    <x v="1"/>
    <x v="3"/>
    <x v="9"/>
    <x v="0"/>
    <x v="0"/>
    <n v="0"/>
  </r>
  <r>
    <x v="0"/>
    <x v="72"/>
    <x v="1"/>
    <x v="3"/>
    <x v="9"/>
    <x v="0"/>
    <x v="0"/>
    <n v="1000000"/>
  </r>
  <r>
    <x v="0"/>
    <x v="71"/>
    <x v="1"/>
    <x v="4"/>
    <x v="9"/>
    <x v="0"/>
    <x v="0"/>
    <n v="0"/>
  </r>
  <r>
    <x v="0"/>
    <x v="72"/>
    <x v="1"/>
    <x v="4"/>
    <x v="9"/>
    <x v="0"/>
    <x v="0"/>
    <n v="1000000"/>
  </r>
  <r>
    <x v="0"/>
    <x v="71"/>
    <x v="1"/>
    <x v="5"/>
    <x v="9"/>
    <x v="0"/>
    <x v="0"/>
    <n v="0"/>
  </r>
  <r>
    <x v="0"/>
    <x v="72"/>
    <x v="1"/>
    <x v="5"/>
    <x v="9"/>
    <x v="0"/>
    <x v="0"/>
    <n v="1000000"/>
  </r>
  <r>
    <x v="0"/>
    <x v="71"/>
    <x v="1"/>
    <x v="6"/>
    <x v="9"/>
    <x v="0"/>
    <x v="0"/>
    <n v="0"/>
  </r>
  <r>
    <x v="0"/>
    <x v="72"/>
    <x v="1"/>
    <x v="6"/>
    <x v="9"/>
    <x v="0"/>
    <x v="0"/>
    <n v="1000000"/>
  </r>
  <r>
    <x v="0"/>
    <x v="71"/>
    <x v="1"/>
    <x v="7"/>
    <x v="9"/>
    <x v="0"/>
    <x v="0"/>
    <n v="0"/>
  </r>
  <r>
    <x v="0"/>
    <x v="72"/>
    <x v="1"/>
    <x v="7"/>
    <x v="9"/>
    <x v="0"/>
    <x v="0"/>
    <n v="1000000"/>
  </r>
  <r>
    <x v="0"/>
    <x v="71"/>
    <x v="1"/>
    <x v="8"/>
    <x v="9"/>
    <x v="0"/>
    <x v="0"/>
    <n v="9287575.5999999996"/>
  </r>
  <r>
    <x v="0"/>
    <x v="72"/>
    <x v="1"/>
    <x v="8"/>
    <x v="9"/>
    <x v="0"/>
    <x v="0"/>
    <n v="990523.63"/>
  </r>
  <r>
    <x v="0"/>
    <x v="74"/>
    <x v="1"/>
    <x v="57"/>
    <x v="48"/>
    <x v="0"/>
    <x v="0"/>
    <n v="4566008.5"/>
  </r>
  <r>
    <x v="0"/>
    <x v="75"/>
    <x v="1"/>
    <x v="57"/>
    <x v="48"/>
    <x v="0"/>
    <x v="0"/>
    <n v="4566008.5"/>
  </r>
  <r>
    <x v="0"/>
    <x v="76"/>
    <x v="1"/>
    <x v="57"/>
    <x v="48"/>
    <x v="0"/>
    <x v="0"/>
    <n v="4142898.6"/>
  </r>
  <r>
    <x v="0"/>
    <x v="77"/>
    <x v="1"/>
    <x v="57"/>
    <x v="48"/>
    <x v="0"/>
    <x v="0"/>
    <n v="4142898.6"/>
  </r>
  <r>
    <x v="0"/>
    <x v="78"/>
    <x v="1"/>
    <x v="57"/>
    <x v="48"/>
    <x v="0"/>
    <x v="0"/>
    <n v="176201.65"/>
  </r>
  <r>
    <x v="0"/>
    <x v="79"/>
    <x v="1"/>
    <x v="57"/>
    <x v="48"/>
    <x v="0"/>
    <x v="0"/>
    <n v="176201.65"/>
  </r>
  <r>
    <x v="0"/>
    <x v="80"/>
    <x v="1"/>
    <x v="57"/>
    <x v="48"/>
    <x v="0"/>
    <x v="0"/>
    <n v="6352598100"/>
  </r>
  <r>
    <x v="0"/>
    <x v="81"/>
    <x v="1"/>
    <x v="57"/>
    <x v="48"/>
    <x v="0"/>
    <x v="0"/>
    <n v="166915.84"/>
  </r>
  <r>
    <x v="0"/>
    <x v="82"/>
    <x v="1"/>
    <x v="21"/>
    <x v="48"/>
    <x v="0"/>
    <x v="0"/>
    <n v="4297969700"/>
  </r>
  <r>
    <x v="0"/>
    <x v="83"/>
    <x v="1"/>
    <x v="21"/>
    <x v="48"/>
    <x v="0"/>
    <x v="0"/>
    <n v="1"/>
  </r>
  <r>
    <x v="0"/>
    <x v="84"/>
    <x v="1"/>
    <x v="21"/>
    <x v="48"/>
    <x v="0"/>
    <x v="0"/>
    <n v="1"/>
  </r>
  <r>
    <x v="0"/>
    <x v="85"/>
    <x v="1"/>
    <x v="21"/>
    <x v="48"/>
    <x v="0"/>
    <x v="0"/>
    <n v="0"/>
  </r>
  <r>
    <x v="0"/>
    <x v="86"/>
    <x v="1"/>
    <x v="57"/>
    <x v="35"/>
    <x v="0"/>
    <x v="0"/>
    <n v="0"/>
  </r>
  <r>
    <x v="0"/>
    <x v="87"/>
    <x v="1"/>
    <x v="21"/>
    <x v="59"/>
    <x v="0"/>
    <x v="0"/>
    <n v="1"/>
  </r>
  <r>
    <x v="0"/>
    <x v="88"/>
    <x v="1"/>
    <x v="21"/>
    <x v="59"/>
    <x v="0"/>
    <x v="0"/>
    <n v="0"/>
  </r>
  <r>
    <x v="0"/>
    <x v="89"/>
    <x v="1"/>
    <x v="21"/>
    <x v="59"/>
    <x v="0"/>
    <x v="0"/>
    <n v="0.1"/>
  </r>
  <r>
    <x v="0"/>
    <x v="90"/>
    <x v="1"/>
    <x v="21"/>
    <x v="59"/>
    <x v="0"/>
    <x v="0"/>
    <n v="0"/>
  </r>
  <r>
    <x v="0"/>
    <x v="90"/>
    <x v="1"/>
    <x v="21"/>
    <x v="59"/>
    <x v="0"/>
    <x v="0"/>
    <n v="0"/>
  </r>
  <r>
    <x v="0"/>
    <x v="91"/>
    <x v="1"/>
    <x v="57"/>
    <x v="35"/>
    <x v="1"/>
    <x v="0"/>
    <n v="0"/>
  </r>
  <r>
    <x v="0"/>
    <x v="92"/>
    <x v="1"/>
    <x v="57"/>
    <x v="35"/>
    <x v="1"/>
    <x v="0"/>
    <n v="0"/>
  </r>
  <r>
    <x v="0"/>
    <x v="87"/>
    <x v="1"/>
    <x v="21"/>
    <x v="60"/>
    <x v="0"/>
    <x v="0"/>
    <n v="1"/>
  </r>
  <r>
    <x v="0"/>
    <x v="88"/>
    <x v="1"/>
    <x v="21"/>
    <x v="60"/>
    <x v="0"/>
    <x v="0"/>
    <n v="0"/>
  </r>
  <r>
    <x v="0"/>
    <x v="89"/>
    <x v="1"/>
    <x v="21"/>
    <x v="60"/>
    <x v="0"/>
    <x v="0"/>
    <n v="0.1"/>
  </r>
  <r>
    <x v="0"/>
    <x v="90"/>
    <x v="1"/>
    <x v="21"/>
    <x v="60"/>
    <x v="0"/>
    <x v="0"/>
    <n v="0"/>
  </r>
  <r>
    <x v="0"/>
    <x v="90"/>
    <x v="1"/>
    <x v="21"/>
    <x v="60"/>
    <x v="0"/>
    <x v="0"/>
    <n v="0"/>
  </r>
  <r>
    <x v="0"/>
    <x v="91"/>
    <x v="1"/>
    <x v="57"/>
    <x v="35"/>
    <x v="2"/>
    <x v="0"/>
    <n v="0"/>
  </r>
  <r>
    <x v="0"/>
    <x v="92"/>
    <x v="1"/>
    <x v="57"/>
    <x v="35"/>
    <x v="2"/>
    <x v="0"/>
    <n v="0"/>
  </r>
  <r>
    <x v="0"/>
    <x v="87"/>
    <x v="1"/>
    <x v="21"/>
    <x v="61"/>
    <x v="0"/>
    <x v="0"/>
    <n v="1"/>
  </r>
  <r>
    <x v="0"/>
    <x v="88"/>
    <x v="1"/>
    <x v="21"/>
    <x v="61"/>
    <x v="0"/>
    <x v="0"/>
    <n v="1"/>
  </r>
  <r>
    <x v="0"/>
    <x v="89"/>
    <x v="1"/>
    <x v="21"/>
    <x v="61"/>
    <x v="0"/>
    <x v="0"/>
    <n v="1"/>
  </r>
  <r>
    <x v="0"/>
    <x v="90"/>
    <x v="1"/>
    <x v="21"/>
    <x v="61"/>
    <x v="0"/>
    <x v="0"/>
    <n v="4297969700"/>
  </r>
  <r>
    <x v="0"/>
    <x v="90"/>
    <x v="1"/>
    <x v="21"/>
    <x v="61"/>
    <x v="0"/>
    <x v="0"/>
    <n v="4297969700"/>
  </r>
  <r>
    <x v="0"/>
    <x v="91"/>
    <x v="1"/>
    <x v="57"/>
    <x v="35"/>
    <x v="3"/>
    <x v="0"/>
    <n v="0"/>
  </r>
  <r>
    <x v="0"/>
    <x v="92"/>
    <x v="1"/>
    <x v="57"/>
    <x v="35"/>
    <x v="3"/>
    <x v="0"/>
    <n v="0"/>
  </r>
  <r>
    <x v="0"/>
    <x v="82"/>
    <x v="1"/>
    <x v="22"/>
    <x v="48"/>
    <x v="0"/>
    <x v="0"/>
    <n v="2054628400"/>
  </r>
  <r>
    <x v="0"/>
    <x v="83"/>
    <x v="1"/>
    <x v="22"/>
    <x v="48"/>
    <x v="0"/>
    <x v="0"/>
    <n v="1"/>
  </r>
  <r>
    <x v="0"/>
    <x v="84"/>
    <x v="1"/>
    <x v="22"/>
    <x v="48"/>
    <x v="0"/>
    <x v="0"/>
    <n v="1"/>
  </r>
  <r>
    <x v="0"/>
    <x v="85"/>
    <x v="1"/>
    <x v="22"/>
    <x v="48"/>
    <x v="0"/>
    <x v="0"/>
    <n v="0"/>
  </r>
  <r>
    <x v="0"/>
    <x v="86"/>
    <x v="1"/>
    <x v="57"/>
    <x v="36"/>
    <x v="0"/>
    <x v="0"/>
    <n v="0"/>
  </r>
  <r>
    <x v="0"/>
    <x v="87"/>
    <x v="1"/>
    <x v="22"/>
    <x v="59"/>
    <x v="0"/>
    <x v="0"/>
    <n v="1"/>
  </r>
  <r>
    <x v="0"/>
    <x v="88"/>
    <x v="1"/>
    <x v="22"/>
    <x v="59"/>
    <x v="0"/>
    <x v="0"/>
    <n v="0"/>
  </r>
  <r>
    <x v="0"/>
    <x v="89"/>
    <x v="1"/>
    <x v="22"/>
    <x v="59"/>
    <x v="0"/>
    <x v="0"/>
    <n v="0.1"/>
  </r>
  <r>
    <x v="0"/>
    <x v="90"/>
    <x v="1"/>
    <x v="22"/>
    <x v="59"/>
    <x v="0"/>
    <x v="0"/>
    <n v="0"/>
  </r>
  <r>
    <x v="0"/>
    <x v="90"/>
    <x v="1"/>
    <x v="22"/>
    <x v="59"/>
    <x v="0"/>
    <x v="0"/>
    <n v="0"/>
  </r>
  <r>
    <x v="0"/>
    <x v="91"/>
    <x v="1"/>
    <x v="57"/>
    <x v="36"/>
    <x v="1"/>
    <x v="0"/>
    <n v="0"/>
  </r>
  <r>
    <x v="0"/>
    <x v="92"/>
    <x v="1"/>
    <x v="57"/>
    <x v="36"/>
    <x v="1"/>
    <x v="0"/>
    <n v="0"/>
  </r>
  <r>
    <x v="0"/>
    <x v="87"/>
    <x v="1"/>
    <x v="22"/>
    <x v="60"/>
    <x v="0"/>
    <x v="0"/>
    <n v="1"/>
  </r>
  <r>
    <x v="0"/>
    <x v="88"/>
    <x v="1"/>
    <x v="22"/>
    <x v="60"/>
    <x v="0"/>
    <x v="0"/>
    <n v="0"/>
  </r>
  <r>
    <x v="0"/>
    <x v="89"/>
    <x v="1"/>
    <x v="22"/>
    <x v="60"/>
    <x v="0"/>
    <x v="0"/>
    <n v="0.1"/>
  </r>
  <r>
    <x v="0"/>
    <x v="90"/>
    <x v="1"/>
    <x v="22"/>
    <x v="60"/>
    <x v="0"/>
    <x v="0"/>
    <n v="0"/>
  </r>
  <r>
    <x v="0"/>
    <x v="90"/>
    <x v="1"/>
    <x v="22"/>
    <x v="60"/>
    <x v="0"/>
    <x v="0"/>
    <n v="0"/>
  </r>
  <r>
    <x v="0"/>
    <x v="91"/>
    <x v="1"/>
    <x v="57"/>
    <x v="36"/>
    <x v="2"/>
    <x v="0"/>
    <n v="0"/>
  </r>
  <r>
    <x v="0"/>
    <x v="92"/>
    <x v="1"/>
    <x v="57"/>
    <x v="36"/>
    <x v="2"/>
    <x v="0"/>
    <n v="0"/>
  </r>
  <r>
    <x v="0"/>
    <x v="87"/>
    <x v="1"/>
    <x v="22"/>
    <x v="61"/>
    <x v="0"/>
    <x v="0"/>
    <n v="1"/>
  </r>
  <r>
    <x v="0"/>
    <x v="88"/>
    <x v="1"/>
    <x v="22"/>
    <x v="61"/>
    <x v="0"/>
    <x v="0"/>
    <n v="1"/>
  </r>
  <r>
    <x v="0"/>
    <x v="89"/>
    <x v="1"/>
    <x v="22"/>
    <x v="61"/>
    <x v="0"/>
    <x v="0"/>
    <n v="1"/>
  </r>
  <r>
    <x v="0"/>
    <x v="90"/>
    <x v="1"/>
    <x v="22"/>
    <x v="61"/>
    <x v="0"/>
    <x v="0"/>
    <n v="2054628400"/>
  </r>
  <r>
    <x v="0"/>
    <x v="90"/>
    <x v="1"/>
    <x v="22"/>
    <x v="61"/>
    <x v="0"/>
    <x v="0"/>
    <n v="2054628400"/>
  </r>
  <r>
    <x v="0"/>
    <x v="91"/>
    <x v="1"/>
    <x v="57"/>
    <x v="36"/>
    <x v="3"/>
    <x v="0"/>
    <n v="0"/>
  </r>
  <r>
    <x v="0"/>
    <x v="92"/>
    <x v="1"/>
    <x v="57"/>
    <x v="36"/>
    <x v="3"/>
    <x v="0"/>
    <n v="0"/>
  </r>
  <r>
    <x v="0"/>
    <x v="93"/>
    <x v="1"/>
    <x v="19"/>
    <x v="10"/>
    <x v="0"/>
    <x v="0"/>
    <n v="1"/>
  </r>
  <r>
    <x v="0"/>
    <x v="94"/>
    <x v="1"/>
    <x v="19"/>
    <x v="10"/>
    <x v="0"/>
    <x v="0"/>
    <n v="0.914401774"/>
  </r>
  <r>
    <x v="0"/>
    <x v="95"/>
    <x v="1"/>
    <x v="19"/>
    <x v="10"/>
    <x v="0"/>
    <x v="0"/>
    <n v="0.16691584500000001"/>
  </r>
  <r>
    <x v="0"/>
    <x v="93"/>
    <x v="1"/>
    <x v="20"/>
    <x v="10"/>
    <x v="0"/>
    <x v="0"/>
    <n v="1"/>
  </r>
  <r>
    <x v="0"/>
    <x v="94"/>
    <x v="1"/>
    <x v="20"/>
    <x v="10"/>
    <x v="0"/>
    <x v="0"/>
    <n v="0.95912055799999996"/>
  </r>
  <r>
    <x v="0"/>
    <x v="95"/>
    <x v="1"/>
    <x v="20"/>
    <x v="10"/>
    <x v="0"/>
    <x v="0"/>
    <n v="0.13411910799999999"/>
  </r>
  <r>
    <x v="0"/>
    <x v="93"/>
    <x v="1"/>
    <x v="21"/>
    <x v="10"/>
    <x v="0"/>
    <x v="0"/>
    <n v="1"/>
  </r>
  <r>
    <x v="0"/>
    <x v="94"/>
    <x v="1"/>
    <x v="21"/>
    <x v="10"/>
    <x v="0"/>
    <x v="0"/>
    <n v="1.028564182"/>
  </r>
  <r>
    <x v="0"/>
    <x v="95"/>
    <x v="1"/>
    <x v="21"/>
    <x v="10"/>
    <x v="0"/>
    <x v="0"/>
    <n v="0.304669568"/>
  </r>
  <r>
    <x v="0"/>
    <x v="93"/>
    <x v="1"/>
    <x v="22"/>
    <x v="10"/>
    <x v="0"/>
    <x v="0"/>
    <n v="1"/>
  </r>
  <r>
    <x v="0"/>
    <x v="94"/>
    <x v="1"/>
    <x v="22"/>
    <x v="10"/>
    <x v="0"/>
    <x v="0"/>
    <n v="1.0389241499999999"/>
  </r>
  <r>
    <x v="0"/>
    <x v="95"/>
    <x v="1"/>
    <x v="22"/>
    <x v="10"/>
    <x v="0"/>
    <x v="0"/>
    <n v="2.3521245999999999E-2"/>
  </r>
  <r>
    <x v="0"/>
    <x v="93"/>
    <x v="1"/>
    <x v="23"/>
    <x v="10"/>
    <x v="0"/>
    <x v="0"/>
    <n v="1"/>
  </r>
  <r>
    <x v="0"/>
    <x v="94"/>
    <x v="1"/>
    <x v="23"/>
    <x v="10"/>
    <x v="0"/>
    <x v="0"/>
    <n v="1"/>
  </r>
  <r>
    <x v="0"/>
    <x v="95"/>
    <x v="1"/>
    <x v="23"/>
    <x v="10"/>
    <x v="0"/>
    <x v="0"/>
    <n v="0"/>
  </r>
  <r>
    <x v="0"/>
    <x v="7"/>
    <x v="1"/>
    <x v="0"/>
    <x v="49"/>
    <x v="0"/>
    <x v="0"/>
    <n v="1"/>
  </r>
  <r>
    <x v="0"/>
    <x v="93"/>
    <x v="1"/>
    <x v="19"/>
    <x v="11"/>
    <x v="0"/>
    <x v="0"/>
    <n v="1"/>
  </r>
  <r>
    <x v="0"/>
    <x v="94"/>
    <x v="1"/>
    <x v="19"/>
    <x v="11"/>
    <x v="0"/>
    <x v="0"/>
    <n v="1"/>
  </r>
  <r>
    <x v="0"/>
    <x v="95"/>
    <x v="1"/>
    <x v="19"/>
    <x v="11"/>
    <x v="0"/>
    <x v="0"/>
    <n v="0"/>
  </r>
  <r>
    <x v="0"/>
    <x v="93"/>
    <x v="1"/>
    <x v="20"/>
    <x v="11"/>
    <x v="0"/>
    <x v="0"/>
    <n v="1"/>
  </r>
  <r>
    <x v="0"/>
    <x v="94"/>
    <x v="1"/>
    <x v="20"/>
    <x v="11"/>
    <x v="0"/>
    <x v="0"/>
    <n v="1.0245972000000001"/>
  </r>
  <r>
    <x v="0"/>
    <x v="95"/>
    <x v="1"/>
    <x v="20"/>
    <x v="11"/>
    <x v="0"/>
    <x v="0"/>
    <n v="0.16792700399999999"/>
  </r>
  <r>
    <x v="0"/>
    <x v="93"/>
    <x v="1"/>
    <x v="21"/>
    <x v="11"/>
    <x v="0"/>
    <x v="0"/>
    <n v="1"/>
  </r>
  <r>
    <x v="0"/>
    <x v="94"/>
    <x v="1"/>
    <x v="21"/>
    <x v="11"/>
    <x v="0"/>
    <x v="0"/>
    <n v="1.031962107"/>
  </r>
  <r>
    <x v="0"/>
    <x v="95"/>
    <x v="1"/>
    <x v="21"/>
    <x v="11"/>
    <x v="0"/>
    <x v="0"/>
    <n v="0.16368360800000001"/>
  </r>
  <r>
    <x v="0"/>
    <x v="93"/>
    <x v="1"/>
    <x v="22"/>
    <x v="11"/>
    <x v="0"/>
    <x v="0"/>
    <n v="1"/>
  </r>
  <r>
    <x v="0"/>
    <x v="94"/>
    <x v="1"/>
    <x v="22"/>
    <x v="11"/>
    <x v="0"/>
    <x v="0"/>
    <n v="1.038845733"/>
  </r>
  <r>
    <x v="0"/>
    <x v="95"/>
    <x v="1"/>
    <x v="22"/>
    <x v="11"/>
    <x v="0"/>
    <x v="0"/>
    <n v="1.4040021E-2"/>
  </r>
  <r>
    <x v="0"/>
    <x v="93"/>
    <x v="1"/>
    <x v="23"/>
    <x v="11"/>
    <x v="0"/>
    <x v="0"/>
    <n v="0.14967006299999999"/>
  </r>
  <r>
    <x v="0"/>
    <x v="94"/>
    <x v="1"/>
    <x v="23"/>
    <x v="11"/>
    <x v="0"/>
    <x v="0"/>
    <n v="0.15336185599999999"/>
  </r>
  <r>
    <x v="0"/>
    <x v="95"/>
    <x v="1"/>
    <x v="23"/>
    <x v="11"/>
    <x v="0"/>
    <x v="0"/>
    <n v="1.0034905380000001"/>
  </r>
  <r>
    <x v="0"/>
    <x v="7"/>
    <x v="1"/>
    <x v="1"/>
    <x v="49"/>
    <x v="0"/>
    <x v="0"/>
    <n v="1"/>
  </r>
  <r>
    <x v="0"/>
    <x v="93"/>
    <x v="1"/>
    <x v="19"/>
    <x v="12"/>
    <x v="0"/>
    <x v="0"/>
    <n v="1"/>
  </r>
  <r>
    <x v="0"/>
    <x v="94"/>
    <x v="1"/>
    <x v="19"/>
    <x v="12"/>
    <x v="0"/>
    <x v="0"/>
    <n v="1"/>
  </r>
  <r>
    <x v="0"/>
    <x v="95"/>
    <x v="1"/>
    <x v="19"/>
    <x v="12"/>
    <x v="0"/>
    <x v="0"/>
    <n v="0"/>
  </r>
  <r>
    <x v="0"/>
    <x v="93"/>
    <x v="1"/>
    <x v="20"/>
    <x v="12"/>
    <x v="0"/>
    <x v="0"/>
    <n v="1"/>
  </r>
  <r>
    <x v="0"/>
    <x v="94"/>
    <x v="1"/>
    <x v="20"/>
    <x v="12"/>
    <x v="0"/>
    <x v="0"/>
    <n v="1.026517992"/>
  </r>
  <r>
    <x v="0"/>
    <x v="95"/>
    <x v="1"/>
    <x v="20"/>
    <x v="12"/>
    <x v="0"/>
    <x v="0"/>
    <n v="0.19234467499999999"/>
  </r>
  <r>
    <x v="0"/>
    <x v="93"/>
    <x v="1"/>
    <x v="21"/>
    <x v="12"/>
    <x v="0"/>
    <x v="0"/>
    <n v="1"/>
  </r>
  <r>
    <x v="0"/>
    <x v="94"/>
    <x v="1"/>
    <x v="21"/>
    <x v="12"/>
    <x v="0"/>
    <x v="0"/>
    <n v="1.0871795"/>
  </r>
  <r>
    <x v="0"/>
    <x v="95"/>
    <x v="1"/>
    <x v="21"/>
    <x v="12"/>
    <x v="0"/>
    <x v="0"/>
    <n v="0.116403849"/>
  </r>
  <r>
    <x v="0"/>
    <x v="93"/>
    <x v="1"/>
    <x v="22"/>
    <x v="12"/>
    <x v="0"/>
    <x v="0"/>
    <n v="1"/>
  </r>
  <r>
    <x v="0"/>
    <x v="94"/>
    <x v="1"/>
    <x v="22"/>
    <x v="12"/>
    <x v="0"/>
    <x v="0"/>
    <n v="1.1508704649999999"/>
  </r>
  <r>
    <x v="0"/>
    <x v="95"/>
    <x v="1"/>
    <x v="22"/>
    <x v="12"/>
    <x v="0"/>
    <x v="0"/>
    <n v="3.076688E-2"/>
  </r>
  <r>
    <x v="0"/>
    <x v="93"/>
    <x v="1"/>
    <x v="23"/>
    <x v="12"/>
    <x v="0"/>
    <x v="0"/>
    <n v="1"/>
  </r>
  <r>
    <x v="0"/>
    <x v="94"/>
    <x v="1"/>
    <x v="23"/>
    <x v="12"/>
    <x v="0"/>
    <x v="0"/>
    <n v="1"/>
  </r>
  <r>
    <x v="0"/>
    <x v="95"/>
    <x v="1"/>
    <x v="23"/>
    <x v="12"/>
    <x v="0"/>
    <x v="0"/>
    <n v="0"/>
  </r>
  <r>
    <x v="0"/>
    <x v="7"/>
    <x v="1"/>
    <x v="2"/>
    <x v="49"/>
    <x v="0"/>
    <x v="0"/>
    <n v="1"/>
  </r>
  <r>
    <x v="0"/>
    <x v="93"/>
    <x v="1"/>
    <x v="19"/>
    <x v="13"/>
    <x v="0"/>
    <x v="0"/>
    <n v="1"/>
  </r>
  <r>
    <x v="0"/>
    <x v="94"/>
    <x v="1"/>
    <x v="19"/>
    <x v="13"/>
    <x v="0"/>
    <x v="0"/>
    <n v="1"/>
  </r>
  <r>
    <x v="0"/>
    <x v="95"/>
    <x v="1"/>
    <x v="19"/>
    <x v="13"/>
    <x v="0"/>
    <x v="0"/>
    <n v="0"/>
  </r>
  <r>
    <x v="0"/>
    <x v="93"/>
    <x v="1"/>
    <x v="20"/>
    <x v="13"/>
    <x v="0"/>
    <x v="0"/>
    <n v="1"/>
  </r>
  <r>
    <x v="0"/>
    <x v="94"/>
    <x v="1"/>
    <x v="20"/>
    <x v="13"/>
    <x v="0"/>
    <x v="0"/>
    <n v="1.0248666749999999"/>
  </r>
  <r>
    <x v="0"/>
    <x v="95"/>
    <x v="1"/>
    <x v="20"/>
    <x v="13"/>
    <x v="0"/>
    <x v="0"/>
    <n v="9.5745688999999995E-2"/>
  </r>
  <r>
    <x v="0"/>
    <x v="93"/>
    <x v="1"/>
    <x v="21"/>
    <x v="13"/>
    <x v="0"/>
    <x v="0"/>
    <n v="1"/>
  </r>
  <r>
    <x v="0"/>
    <x v="94"/>
    <x v="1"/>
    <x v="21"/>
    <x v="13"/>
    <x v="0"/>
    <x v="0"/>
    <n v="1.0456190910000001"/>
  </r>
  <r>
    <x v="0"/>
    <x v="95"/>
    <x v="1"/>
    <x v="21"/>
    <x v="13"/>
    <x v="0"/>
    <x v="0"/>
    <n v="0.11373549400000001"/>
  </r>
  <r>
    <x v="0"/>
    <x v="93"/>
    <x v="1"/>
    <x v="22"/>
    <x v="13"/>
    <x v="0"/>
    <x v="0"/>
    <n v="1"/>
  </r>
  <r>
    <x v="0"/>
    <x v="94"/>
    <x v="1"/>
    <x v="22"/>
    <x v="13"/>
    <x v="0"/>
    <x v="0"/>
    <n v="1.0689876469999999"/>
  </r>
  <r>
    <x v="0"/>
    <x v="95"/>
    <x v="1"/>
    <x v="22"/>
    <x v="13"/>
    <x v="0"/>
    <x v="0"/>
    <n v="2.7727737999999998E-2"/>
  </r>
  <r>
    <x v="0"/>
    <x v="93"/>
    <x v="1"/>
    <x v="23"/>
    <x v="13"/>
    <x v="0"/>
    <x v="0"/>
    <n v="1"/>
  </r>
  <r>
    <x v="0"/>
    <x v="94"/>
    <x v="1"/>
    <x v="23"/>
    <x v="13"/>
    <x v="0"/>
    <x v="0"/>
    <n v="1"/>
  </r>
  <r>
    <x v="0"/>
    <x v="95"/>
    <x v="1"/>
    <x v="23"/>
    <x v="13"/>
    <x v="0"/>
    <x v="0"/>
    <n v="0"/>
  </r>
  <r>
    <x v="0"/>
    <x v="7"/>
    <x v="1"/>
    <x v="3"/>
    <x v="49"/>
    <x v="0"/>
    <x v="0"/>
    <n v="1"/>
  </r>
  <r>
    <x v="0"/>
    <x v="93"/>
    <x v="1"/>
    <x v="19"/>
    <x v="14"/>
    <x v="0"/>
    <x v="0"/>
    <n v="1"/>
  </r>
  <r>
    <x v="0"/>
    <x v="94"/>
    <x v="1"/>
    <x v="19"/>
    <x v="14"/>
    <x v="0"/>
    <x v="0"/>
    <n v="1"/>
  </r>
  <r>
    <x v="0"/>
    <x v="95"/>
    <x v="1"/>
    <x v="19"/>
    <x v="14"/>
    <x v="0"/>
    <x v="0"/>
    <n v="0"/>
  </r>
  <r>
    <x v="0"/>
    <x v="93"/>
    <x v="1"/>
    <x v="20"/>
    <x v="14"/>
    <x v="0"/>
    <x v="0"/>
    <n v="1"/>
  </r>
  <r>
    <x v="0"/>
    <x v="94"/>
    <x v="1"/>
    <x v="20"/>
    <x v="14"/>
    <x v="0"/>
    <x v="0"/>
    <n v="1.0264700950000001"/>
  </r>
  <r>
    <x v="0"/>
    <x v="95"/>
    <x v="1"/>
    <x v="20"/>
    <x v="14"/>
    <x v="0"/>
    <x v="0"/>
    <n v="0.39458855300000001"/>
  </r>
  <r>
    <x v="0"/>
    <x v="93"/>
    <x v="1"/>
    <x v="21"/>
    <x v="14"/>
    <x v="0"/>
    <x v="0"/>
    <n v="1"/>
  </r>
  <r>
    <x v="0"/>
    <x v="94"/>
    <x v="1"/>
    <x v="21"/>
    <x v="14"/>
    <x v="0"/>
    <x v="0"/>
    <n v="1.1072525179999999"/>
  </r>
  <r>
    <x v="0"/>
    <x v="95"/>
    <x v="1"/>
    <x v="21"/>
    <x v="14"/>
    <x v="0"/>
    <x v="0"/>
    <n v="0.36418643299999998"/>
  </r>
  <r>
    <x v="0"/>
    <x v="93"/>
    <x v="1"/>
    <x v="22"/>
    <x v="14"/>
    <x v="0"/>
    <x v="0"/>
    <n v="1"/>
  </r>
  <r>
    <x v="0"/>
    <x v="94"/>
    <x v="1"/>
    <x v="22"/>
    <x v="14"/>
    <x v="0"/>
    <x v="0"/>
    <n v="1.1706981240000001"/>
  </r>
  <r>
    <x v="0"/>
    <x v="95"/>
    <x v="1"/>
    <x v="22"/>
    <x v="14"/>
    <x v="0"/>
    <x v="0"/>
    <n v="0.109386812"/>
  </r>
  <r>
    <x v="0"/>
    <x v="93"/>
    <x v="1"/>
    <x v="23"/>
    <x v="14"/>
    <x v="0"/>
    <x v="0"/>
    <n v="1"/>
  </r>
  <r>
    <x v="0"/>
    <x v="94"/>
    <x v="1"/>
    <x v="23"/>
    <x v="14"/>
    <x v="0"/>
    <x v="0"/>
    <n v="1"/>
  </r>
  <r>
    <x v="0"/>
    <x v="95"/>
    <x v="1"/>
    <x v="23"/>
    <x v="14"/>
    <x v="0"/>
    <x v="0"/>
    <n v="0"/>
  </r>
  <r>
    <x v="0"/>
    <x v="7"/>
    <x v="1"/>
    <x v="4"/>
    <x v="49"/>
    <x v="0"/>
    <x v="0"/>
    <n v="1"/>
  </r>
  <r>
    <x v="0"/>
    <x v="93"/>
    <x v="1"/>
    <x v="19"/>
    <x v="15"/>
    <x v="0"/>
    <x v="0"/>
    <n v="1"/>
  </r>
  <r>
    <x v="0"/>
    <x v="94"/>
    <x v="1"/>
    <x v="19"/>
    <x v="15"/>
    <x v="0"/>
    <x v="0"/>
    <n v="1"/>
  </r>
  <r>
    <x v="0"/>
    <x v="95"/>
    <x v="1"/>
    <x v="19"/>
    <x v="15"/>
    <x v="0"/>
    <x v="0"/>
    <n v="0"/>
  </r>
  <r>
    <x v="0"/>
    <x v="93"/>
    <x v="1"/>
    <x v="20"/>
    <x v="15"/>
    <x v="0"/>
    <x v="0"/>
    <n v="1"/>
  </r>
  <r>
    <x v="0"/>
    <x v="94"/>
    <x v="1"/>
    <x v="20"/>
    <x v="15"/>
    <x v="0"/>
    <x v="0"/>
    <n v="1.0262552030000001"/>
  </r>
  <r>
    <x v="0"/>
    <x v="95"/>
    <x v="1"/>
    <x v="20"/>
    <x v="15"/>
    <x v="0"/>
    <x v="0"/>
    <n v="1.267209247"/>
  </r>
  <r>
    <x v="0"/>
    <x v="93"/>
    <x v="1"/>
    <x v="21"/>
    <x v="15"/>
    <x v="0"/>
    <x v="0"/>
    <n v="1"/>
  </r>
  <r>
    <x v="0"/>
    <x v="94"/>
    <x v="1"/>
    <x v="21"/>
    <x v="15"/>
    <x v="0"/>
    <x v="0"/>
    <n v="1.0889130010000001"/>
  </r>
  <r>
    <x v="0"/>
    <x v="95"/>
    <x v="1"/>
    <x v="21"/>
    <x v="15"/>
    <x v="0"/>
    <x v="0"/>
    <n v="0.80679394599999998"/>
  </r>
  <r>
    <x v="0"/>
    <x v="93"/>
    <x v="1"/>
    <x v="22"/>
    <x v="15"/>
    <x v="0"/>
    <x v="0"/>
    <n v="1"/>
  </r>
  <r>
    <x v="0"/>
    <x v="94"/>
    <x v="1"/>
    <x v="22"/>
    <x v="15"/>
    <x v="0"/>
    <x v="0"/>
    <n v="1.148206941"/>
  </r>
  <r>
    <x v="0"/>
    <x v="95"/>
    <x v="1"/>
    <x v="22"/>
    <x v="15"/>
    <x v="0"/>
    <x v="0"/>
    <n v="0.21742088500000001"/>
  </r>
  <r>
    <x v="0"/>
    <x v="93"/>
    <x v="1"/>
    <x v="23"/>
    <x v="15"/>
    <x v="0"/>
    <x v="0"/>
    <n v="1"/>
  </r>
  <r>
    <x v="0"/>
    <x v="94"/>
    <x v="1"/>
    <x v="23"/>
    <x v="15"/>
    <x v="0"/>
    <x v="0"/>
    <n v="1"/>
  </r>
  <r>
    <x v="0"/>
    <x v="95"/>
    <x v="1"/>
    <x v="23"/>
    <x v="15"/>
    <x v="0"/>
    <x v="0"/>
    <n v="0"/>
  </r>
  <r>
    <x v="0"/>
    <x v="7"/>
    <x v="1"/>
    <x v="5"/>
    <x v="49"/>
    <x v="0"/>
    <x v="0"/>
    <n v="1"/>
  </r>
  <r>
    <x v="0"/>
    <x v="93"/>
    <x v="1"/>
    <x v="19"/>
    <x v="16"/>
    <x v="0"/>
    <x v="0"/>
    <n v="1"/>
  </r>
  <r>
    <x v="0"/>
    <x v="94"/>
    <x v="1"/>
    <x v="19"/>
    <x v="16"/>
    <x v="0"/>
    <x v="0"/>
    <n v="1"/>
  </r>
  <r>
    <x v="0"/>
    <x v="95"/>
    <x v="1"/>
    <x v="19"/>
    <x v="16"/>
    <x v="0"/>
    <x v="0"/>
    <n v="0"/>
  </r>
  <r>
    <x v="0"/>
    <x v="93"/>
    <x v="1"/>
    <x v="20"/>
    <x v="16"/>
    <x v="0"/>
    <x v="0"/>
    <n v="1"/>
  </r>
  <r>
    <x v="0"/>
    <x v="94"/>
    <x v="1"/>
    <x v="20"/>
    <x v="16"/>
    <x v="0"/>
    <x v="0"/>
    <n v="1.026400263"/>
  </r>
  <r>
    <x v="0"/>
    <x v="95"/>
    <x v="1"/>
    <x v="20"/>
    <x v="16"/>
    <x v="0"/>
    <x v="0"/>
    <n v="0.517879953"/>
  </r>
  <r>
    <x v="0"/>
    <x v="93"/>
    <x v="1"/>
    <x v="21"/>
    <x v="16"/>
    <x v="0"/>
    <x v="0"/>
    <n v="1"/>
  </r>
  <r>
    <x v="0"/>
    <x v="94"/>
    <x v="1"/>
    <x v="21"/>
    <x v="16"/>
    <x v="0"/>
    <x v="0"/>
    <n v="1.1105317429999999"/>
  </r>
  <r>
    <x v="0"/>
    <x v="95"/>
    <x v="1"/>
    <x v="21"/>
    <x v="16"/>
    <x v="0"/>
    <x v="0"/>
    <n v="0.64650134000000004"/>
  </r>
  <r>
    <x v="0"/>
    <x v="93"/>
    <x v="1"/>
    <x v="22"/>
    <x v="16"/>
    <x v="0"/>
    <x v="0"/>
    <n v="1"/>
  </r>
  <r>
    <x v="0"/>
    <x v="94"/>
    <x v="1"/>
    <x v="22"/>
    <x v="16"/>
    <x v="0"/>
    <x v="0"/>
    <n v="1.16726101"/>
  </r>
  <r>
    <x v="0"/>
    <x v="95"/>
    <x v="1"/>
    <x v="22"/>
    <x v="16"/>
    <x v="0"/>
    <x v="0"/>
    <n v="0.119313854"/>
  </r>
  <r>
    <x v="0"/>
    <x v="93"/>
    <x v="1"/>
    <x v="23"/>
    <x v="16"/>
    <x v="0"/>
    <x v="0"/>
    <n v="1"/>
  </r>
  <r>
    <x v="0"/>
    <x v="94"/>
    <x v="1"/>
    <x v="23"/>
    <x v="16"/>
    <x v="0"/>
    <x v="0"/>
    <n v="1"/>
  </r>
  <r>
    <x v="0"/>
    <x v="95"/>
    <x v="1"/>
    <x v="23"/>
    <x v="16"/>
    <x v="0"/>
    <x v="0"/>
    <n v="0"/>
  </r>
  <r>
    <x v="0"/>
    <x v="7"/>
    <x v="1"/>
    <x v="6"/>
    <x v="49"/>
    <x v="0"/>
    <x v="0"/>
    <n v="1"/>
  </r>
  <r>
    <x v="0"/>
    <x v="93"/>
    <x v="1"/>
    <x v="19"/>
    <x v="17"/>
    <x v="0"/>
    <x v="0"/>
    <n v="1"/>
  </r>
  <r>
    <x v="0"/>
    <x v="94"/>
    <x v="1"/>
    <x v="19"/>
    <x v="17"/>
    <x v="0"/>
    <x v="0"/>
    <n v="1"/>
  </r>
  <r>
    <x v="0"/>
    <x v="95"/>
    <x v="1"/>
    <x v="19"/>
    <x v="17"/>
    <x v="0"/>
    <x v="0"/>
    <n v="0"/>
  </r>
  <r>
    <x v="0"/>
    <x v="93"/>
    <x v="1"/>
    <x v="20"/>
    <x v="17"/>
    <x v="0"/>
    <x v="0"/>
    <n v="1"/>
  </r>
  <r>
    <x v="0"/>
    <x v="94"/>
    <x v="1"/>
    <x v="20"/>
    <x v="17"/>
    <x v="0"/>
    <x v="0"/>
    <n v="1.027231198"/>
  </r>
  <r>
    <x v="0"/>
    <x v="95"/>
    <x v="1"/>
    <x v="20"/>
    <x v="17"/>
    <x v="0"/>
    <x v="0"/>
    <n v="1.5510818230000001"/>
  </r>
  <r>
    <x v="0"/>
    <x v="93"/>
    <x v="1"/>
    <x v="21"/>
    <x v="17"/>
    <x v="0"/>
    <x v="0"/>
    <n v="1"/>
  </r>
  <r>
    <x v="0"/>
    <x v="94"/>
    <x v="1"/>
    <x v="21"/>
    <x v="17"/>
    <x v="0"/>
    <x v="0"/>
    <n v="1.1418793840000001"/>
  </r>
  <r>
    <x v="0"/>
    <x v="95"/>
    <x v="1"/>
    <x v="21"/>
    <x v="17"/>
    <x v="0"/>
    <x v="0"/>
    <n v="0.86614274599999996"/>
  </r>
  <r>
    <x v="0"/>
    <x v="93"/>
    <x v="1"/>
    <x v="22"/>
    <x v="17"/>
    <x v="0"/>
    <x v="0"/>
    <n v="1"/>
  </r>
  <r>
    <x v="0"/>
    <x v="94"/>
    <x v="1"/>
    <x v="22"/>
    <x v="17"/>
    <x v="0"/>
    <x v="0"/>
    <n v="1.2433963990000001"/>
  </r>
  <r>
    <x v="0"/>
    <x v="95"/>
    <x v="1"/>
    <x v="22"/>
    <x v="17"/>
    <x v="0"/>
    <x v="0"/>
    <n v="0.37110235000000003"/>
  </r>
  <r>
    <x v="0"/>
    <x v="93"/>
    <x v="1"/>
    <x v="23"/>
    <x v="17"/>
    <x v="0"/>
    <x v="0"/>
    <n v="1"/>
  </r>
  <r>
    <x v="0"/>
    <x v="94"/>
    <x v="1"/>
    <x v="23"/>
    <x v="17"/>
    <x v="0"/>
    <x v="0"/>
    <n v="1"/>
  </r>
  <r>
    <x v="0"/>
    <x v="95"/>
    <x v="1"/>
    <x v="23"/>
    <x v="17"/>
    <x v="0"/>
    <x v="0"/>
    <n v="0"/>
  </r>
  <r>
    <x v="0"/>
    <x v="7"/>
    <x v="1"/>
    <x v="7"/>
    <x v="49"/>
    <x v="0"/>
    <x v="0"/>
    <n v="1"/>
  </r>
  <r>
    <x v="0"/>
    <x v="93"/>
    <x v="1"/>
    <x v="19"/>
    <x v="18"/>
    <x v="0"/>
    <x v="0"/>
    <n v="1"/>
  </r>
  <r>
    <x v="0"/>
    <x v="94"/>
    <x v="1"/>
    <x v="19"/>
    <x v="18"/>
    <x v="0"/>
    <x v="0"/>
    <n v="1"/>
  </r>
  <r>
    <x v="0"/>
    <x v="95"/>
    <x v="1"/>
    <x v="19"/>
    <x v="18"/>
    <x v="0"/>
    <x v="0"/>
    <n v="0"/>
  </r>
  <r>
    <x v="0"/>
    <x v="93"/>
    <x v="1"/>
    <x v="20"/>
    <x v="18"/>
    <x v="0"/>
    <x v="0"/>
    <n v="1"/>
  </r>
  <r>
    <x v="0"/>
    <x v="94"/>
    <x v="1"/>
    <x v="20"/>
    <x v="18"/>
    <x v="0"/>
    <x v="0"/>
    <n v="1.0274737199999999"/>
  </r>
  <r>
    <x v="0"/>
    <x v="95"/>
    <x v="1"/>
    <x v="20"/>
    <x v="18"/>
    <x v="0"/>
    <x v="0"/>
    <n v="3.0055626530000001"/>
  </r>
  <r>
    <x v="0"/>
    <x v="93"/>
    <x v="1"/>
    <x v="21"/>
    <x v="18"/>
    <x v="0"/>
    <x v="0"/>
    <n v="1"/>
  </r>
  <r>
    <x v="0"/>
    <x v="94"/>
    <x v="1"/>
    <x v="21"/>
    <x v="18"/>
    <x v="0"/>
    <x v="0"/>
    <n v="1.123364147"/>
  </r>
  <r>
    <x v="0"/>
    <x v="95"/>
    <x v="1"/>
    <x v="21"/>
    <x v="18"/>
    <x v="0"/>
    <x v="0"/>
    <n v="0.91585268200000003"/>
  </r>
  <r>
    <x v="0"/>
    <x v="93"/>
    <x v="1"/>
    <x v="22"/>
    <x v="18"/>
    <x v="0"/>
    <x v="0"/>
    <n v="1"/>
  </r>
  <r>
    <x v="0"/>
    <x v="94"/>
    <x v="1"/>
    <x v="22"/>
    <x v="18"/>
    <x v="0"/>
    <x v="0"/>
    <n v="1.212084578"/>
  </r>
  <r>
    <x v="0"/>
    <x v="95"/>
    <x v="1"/>
    <x v="22"/>
    <x v="18"/>
    <x v="0"/>
    <x v="0"/>
    <n v="1.14134866"/>
  </r>
  <r>
    <x v="0"/>
    <x v="93"/>
    <x v="1"/>
    <x v="23"/>
    <x v="18"/>
    <x v="0"/>
    <x v="0"/>
    <n v="1"/>
  </r>
  <r>
    <x v="0"/>
    <x v="94"/>
    <x v="1"/>
    <x v="23"/>
    <x v="18"/>
    <x v="0"/>
    <x v="0"/>
    <n v="1"/>
  </r>
  <r>
    <x v="0"/>
    <x v="95"/>
    <x v="1"/>
    <x v="23"/>
    <x v="18"/>
    <x v="0"/>
    <x v="0"/>
    <n v="0"/>
  </r>
  <r>
    <x v="0"/>
    <x v="7"/>
    <x v="1"/>
    <x v="8"/>
    <x v="49"/>
    <x v="0"/>
    <x v="0"/>
    <n v="1"/>
  </r>
  <r>
    <x v="0"/>
    <x v="96"/>
    <x v="1"/>
    <x v="57"/>
    <x v="48"/>
    <x v="0"/>
    <x v="0"/>
    <n v="0"/>
  </r>
  <r>
    <x v="0"/>
    <x v="97"/>
    <x v="1"/>
    <x v="57"/>
    <x v="48"/>
    <x v="0"/>
    <x v="0"/>
    <n v="0"/>
  </r>
  <r>
    <x v="0"/>
    <x v="98"/>
    <x v="1"/>
    <x v="57"/>
    <x v="48"/>
    <x v="0"/>
    <x v="0"/>
    <n v="0"/>
  </r>
  <r>
    <x v="0"/>
    <x v="99"/>
    <x v="1"/>
    <x v="58"/>
    <x v="48"/>
    <x v="0"/>
    <x v="0"/>
    <n v="0"/>
  </r>
  <r>
    <x v="0"/>
    <x v="100"/>
    <x v="1"/>
    <x v="58"/>
    <x v="48"/>
    <x v="0"/>
    <x v="0"/>
    <n v="0"/>
  </r>
  <r>
    <x v="0"/>
    <x v="22"/>
    <x v="2"/>
    <x v="57"/>
    <x v="48"/>
    <x v="0"/>
    <x v="0"/>
    <n v="624.08677"/>
  </r>
  <r>
    <x v="0"/>
    <x v="23"/>
    <x v="2"/>
    <x v="57"/>
    <x v="48"/>
    <x v="0"/>
    <x v="0"/>
    <n v="2506569"/>
  </r>
  <r>
    <x v="0"/>
    <x v="24"/>
    <x v="2"/>
    <x v="57"/>
    <x v="48"/>
    <x v="0"/>
    <x v="0"/>
    <n v="2506569"/>
  </r>
  <r>
    <x v="0"/>
    <x v="25"/>
    <x v="2"/>
    <x v="57"/>
    <x v="48"/>
    <x v="0"/>
    <x v="0"/>
    <n v="1"/>
  </r>
  <r>
    <x v="0"/>
    <x v="26"/>
    <x v="2"/>
    <x v="57"/>
    <x v="48"/>
    <x v="0"/>
    <x v="0"/>
    <n v="1"/>
  </r>
  <r>
    <x v="0"/>
    <x v="27"/>
    <x v="2"/>
    <x v="57"/>
    <x v="48"/>
    <x v="0"/>
    <x v="0"/>
    <n v="4016.3791000000001"/>
  </r>
  <r>
    <x v="0"/>
    <x v="28"/>
    <x v="2"/>
    <x v="57"/>
    <x v="48"/>
    <x v="0"/>
    <x v="0"/>
    <n v="1"/>
  </r>
  <r>
    <x v="0"/>
    <x v="29"/>
    <x v="2"/>
    <x v="57"/>
    <x v="48"/>
    <x v="0"/>
    <x v="0"/>
    <n v="1203878.1000000001"/>
  </r>
  <r>
    <x v="0"/>
    <x v="30"/>
    <x v="2"/>
    <x v="57"/>
    <x v="48"/>
    <x v="0"/>
    <x v="0"/>
    <n v="7344985.7999999998"/>
  </r>
  <r>
    <x v="0"/>
    <x v="31"/>
    <x v="2"/>
    <x v="57"/>
    <x v="48"/>
    <x v="0"/>
    <x v="0"/>
    <n v="440699.15"/>
  </r>
  <r>
    <x v="0"/>
    <x v="23"/>
    <x v="2"/>
    <x v="57"/>
    <x v="48"/>
    <x v="0"/>
    <x v="0"/>
    <n v="2506569"/>
  </r>
  <r>
    <x v="0"/>
    <x v="23"/>
    <x v="2"/>
    <x v="57"/>
    <x v="48"/>
    <x v="0"/>
    <x v="0"/>
    <n v="2506569"/>
  </r>
  <r>
    <x v="0"/>
    <x v="32"/>
    <x v="2"/>
    <x v="57"/>
    <x v="48"/>
    <x v="0"/>
    <x v="0"/>
    <n v="0"/>
  </r>
  <r>
    <x v="0"/>
    <x v="33"/>
    <x v="2"/>
    <x v="57"/>
    <x v="48"/>
    <x v="0"/>
    <x v="0"/>
    <n v="5157.4562999999998"/>
  </r>
  <r>
    <x v="0"/>
    <x v="34"/>
    <x v="2"/>
    <x v="57"/>
    <x v="48"/>
    <x v="0"/>
    <x v="0"/>
    <n v="7632847.5"/>
  </r>
  <r>
    <x v="0"/>
    <x v="35"/>
    <x v="2"/>
    <x v="57"/>
    <x v="48"/>
    <x v="0"/>
    <x v="0"/>
    <n v="0.15332827299999999"/>
  </r>
  <r>
    <x v="0"/>
    <x v="36"/>
    <x v="2"/>
    <x v="57"/>
    <x v="48"/>
    <x v="0"/>
    <x v="0"/>
    <n v="9.3328273000000003E-2"/>
  </r>
  <r>
    <x v="0"/>
    <x v="37"/>
    <x v="2"/>
    <x v="57"/>
    <x v="48"/>
    <x v="0"/>
    <x v="0"/>
    <n v="6.3541436000000007E-2"/>
  </r>
  <r>
    <x v="0"/>
    <x v="38"/>
    <x v="2"/>
    <x v="57"/>
    <x v="48"/>
    <x v="0"/>
    <x v="0"/>
    <n v="0"/>
  </r>
  <r>
    <x v="0"/>
    <x v="39"/>
    <x v="2"/>
    <x v="57"/>
    <x v="48"/>
    <x v="0"/>
    <x v="0"/>
    <n v="3.9191583000000002E-2"/>
  </r>
  <r>
    <x v="0"/>
    <x v="40"/>
    <x v="2"/>
    <x v="24"/>
    <x v="48"/>
    <x v="0"/>
    <x v="0"/>
    <n v="282704.17"/>
  </r>
  <r>
    <x v="0"/>
    <x v="41"/>
    <x v="2"/>
    <x v="57"/>
    <x v="48"/>
    <x v="0"/>
    <x v="0"/>
    <n v="1"/>
  </r>
  <r>
    <x v="0"/>
    <x v="42"/>
    <x v="2"/>
    <x v="57"/>
    <x v="48"/>
    <x v="0"/>
    <x v="0"/>
    <n v="0"/>
  </r>
  <r>
    <x v="0"/>
    <x v="43"/>
    <x v="2"/>
    <x v="24"/>
    <x v="48"/>
    <x v="0"/>
    <x v="0"/>
    <n v="1464158.2"/>
  </r>
  <r>
    <x v="0"/>
    <x v="44"/>
    <x v="2"/>
    <x v="24"/>
    <x v="48"/>
    <x v="0"/>
    <x v="0"/>
    <n v="1464158.2"/>
  </r>
  <r>
    <x v="0"/>
    <x v="45"/>
    <x v="2"/>
    <x v="24"/>
    <x v="48"/>
    <x v="0"/>
    <x v="0"/>
    <n v="1"/>
  </r>
  <r>
    <x v="0"/>
    <x v="46"/>
    <x v="2"/>
    <x v="24"/>
    <x v="48"/>
    <x v="0"/>
    <x v="0"/>
    <n v="100"/>
  </r>
  <r>
    <x v="0"/>
    <x v="47"/>
    <x v="2"/>
    <x v="24"/>
    <x v="48"/>
    <x v="0"/>
    <x v="0"/>
    <n v="100"/>
  </r>
  <r>
    <x v="0"/>
    <x v="43"/>
    <x v="2"/>
    <x v="25"/>
    <x v="48"/>
    <x v="0"/>
    <x v="0"/>
    <n v="297340.3"/>
  </r>
  <r>
    <x v="0"/>
    <x v="44"/>
    <x v="2"/>
    <x v="25"/>
    <x v="48"/>
    <x v="0"/>
    <x v="0"/>
    <n v="297340.3"/>
  </r>
  <r>
    <x v="0"/>
    <x v="45"/>
    <x v="2"/>
    <x v="25"/>
    <x v="48"/>
    <x v="0"/>
    <x v="0"/>
    <n v="1"/>
  </r>
  <r>
    <x v="0"/>
    <x v="46"/>
    <x v="2"/>
    <x v="25"/>
    <x v="48"/>
    <x v="0"/>
    <x v="0"/>
    <n v="100"/>
  </r>
  <r>
    <x v="0"/>
    <x v="47"/>
    <x v="2"/>
    <x v="25"/>
    <x v="48"/>
    <x v="0"/>
    <x v="0"/>
    <n v="100"/>
  </r>
  <r>
    <x v="0"/>
    <x v="43"/>
    <x v="2"/>
    <x v="26"/>
    <x v="48"/>
    <x v="0"/>
    <x v="0"/>
    <n v="728560.77"/>
  </r>
  <r>
    <x v="0"/>
    <x v="44"/>
    <x v="2"/>
    <x v="26"/>
    <x v="48"/>
    <x v="0"/>
    <x v="0"/>
    <n v="728560.77"/>
  </r>
  <r>
    <x v="0"/>
    <x v="45"/>
    <x v="2"/>
    <x v="26"/>
    <x v="48"/>
    <x v="0"/>
    <x v="0"/>
    <n v="1"/>
  </r>
  <r>
    <x v="0"/>
    <x v="46"/>
    <x v="2"/>
    <x v="26"/>
    <x v="48"/>
    <x v="0"/>
    <x v="0"/>
    <n v="100"/>
  </r>
  <r>
    <x v="0"/>
    <x v="47"/>
    <x v="2"/>
    <x v="26"/>
    <x v="48"/>
    <x v="0"/>
    <x v="0"/>
    <n v="100"/>
  </r>
  <r>
    <x v="0"/>
    <x v="48"/>
    <x v="2"/>
    <x v="25"/>
    <x v="48"/>
    <x v="0"/>
    <x v="0"/>
    <n v="297340.3"/>
  </r>
  <r>
    <x v="0"/>
    <x v="48"/>
    <x v="2"/>
    <x v="26"/>
    <x v="48"/>
    <x v="0"/>
    <x v="0"/>
    <n v="728560.77"/>
  </r>
  <r>
    <x v="0"/>
    <x v="49"/>
    <x v="2"/>
    <x v="9"/>
    <x v="22"/>
    <x v="0"/>
    <x v="0"/>
    <n v="1"/>
  </r>
  <r>
    <x v="0"/>
    <x v="50"/>
    <x v="2"/>
    <x v="9"/>
    <x v="22"/>
    <x v="0"/>
    <x v="0"/>
    <n v="1.0000265209999999"/>
  </r>
  <r>
    <x v="0"/>
    <x v="51"/>
    <x v="2"/>
    <x v="9"/>
    <x v="22"/>
    <x v="0"/>
    <x v="0"/>
    <n v="1.069128597"/>
  </r>
  <r>
    <x v="0"/>
    <x v="52"/>
    <x v="2"/>
    <x v="9"/>
    <x v="22"/>
    <x v="0"/>
    <x v="0"/>
    <n v="1"/>
  </r>
  <r>
    <x v="0"/>
    <x v="53"/>
    <x v="2"/>
    <x v="9"/>
    <x v="22"/>
    <x v="0"/>
    <x v="0"/>
    <n v="1.07596611"/>
  </r>
  <r>
    <x v="0"/>
    <x v="54"/>
    <x v="2"/>
    <x v="9"/>
    <x v="22"/>
    <x v="0"/>
    <x v="0"/>
    <n v="508.36594000000002"/>
  </r>
  <r>
    <x v="0"/>
    <x v="55"/>
    <x v="2"/>
    <x v="9"/>
    <x v="22"/>
    <x v="0"/>
    <x v="0"/>
    <n v="1"/>
  </r>
  <r>
    <x v="0"/>
    <x v="56"/>
    <x v="2"/>
    <x v="9"/>
    <x v="22"/>
    <x v="0"/>
    <x v="0"/>
    <n v="6.395408E-3"/>
  </r>
  <r>
    <x v="0"/>
    <x v="57"/>
    <x v="2"/>
    <x v="9"/>
    <x v="22"/>
    <x v="0"/>
    <x v="0"/>
    <n v="2.6520999999999999E-5"/>
  </r>
  <r>
    <x v="0"/>
    <x v="58"/>
    <x v="2"/>
    <x v="9"/>
    <x v="22"/>
    <x v="0"/>
    <x v="0"/>
    <n v="6.9102075999999998E-2"/>
  </r>
  <r>
    <x v="0"/>
    <x v="59"/>
    <x v="2"/>
    <x v="9"/>
    <x v="22"/>
    <x v="0"/>
    <x v="0"/>
    <n v="1"/>
  </r>
  <r>
    <x v="0"/>
    <x v="60"/>
    <x v="2"/>
    <x v="9"/>
    <x v="22"/>
    <x v="0"/>
    <x v="0"/>
    <n v="508.37941999999998"/>
  </r>
  <r>
    <x v="0"/>
    <x v="49"/>
    <x v="2"/>
    <x v="9"/>
    <x v="23"/>
    <x v="0"/>
    <x v="0"/>
    <n v="1"/>
  </r>
  <r>
    <x v="0"/>
    <x v="50"/>
    <x v="2"/>
    <x v="9"/>
    <x v="23"/>
    <x v="0"/>
    <x v="0"/>
    <n v="1.0000054140000001"/>
  </r>
  <r>
    <x v="0"/>
    <x v="51"/>
    <x v="2"/>
    <x v="9"/>
    <x v="23"/>
    <x v="0"/>
    <x v="0"/>
    <n v="1.139218142"/>
  </r>
  <r>
    <x v="0"/>
    <x v="52"/>
    <x v="2"/>
    <x v="9"/>
    <x v="23"/>
    <x v="0"/>
    <x v="0"/>
    <n v="1"/>
  </r>
  <r>
    <x v="0"/>
    <x v="53"/>
    <x v="2"/>
    <x v="9"/>
    <x v="23"/>
    <x v="0"/>
    <x v="0"/>
    <n v="1.1988786600000001"/>
  </r>
  <r>
    <x v="0"/>
    <x v="54"/>
    <x v="2"/>
    <x v="9"/>
    <x v="23"/>
    <x v="0"/>
    <x v="0"/>
    <n v="9830.8809999999994"/>
  </r>
  <r>
    <x v="0"/>
    <x v="55"/>
    <x v="2"/>
    <x v="9"/>
    <x v="23"/>
    <x v="0"/>
    <x v="0"/>
    <n v="1"/>
  </r>
  <r>
    <x v="0"/>
    <x v="56"/>
    <x v="2"/>
    <x v="9"/>
    <x v="23"/>
    <x v="0"/>
    <x v="0"/>
    <n v="5.2369705000000003E-2"/>
  </r>
  <r>
    <x v="0"/>
    <x v="57"/>
    <x v="2"/>
    <x v="9"/>
    <x v="23"/>
    <x v="0"/>
    <x v="0"/>
    <n v="5.4140000000000002E-6"/>
  </r>
  <r>
    <x v="0"/>
    <x v="58"/>
    <x v="2"/>
    <x v="9"/>
    <x v="23"/>
    <x v="0"/>
    <x v="0"/>
    <n v="0.13921272800000001"/>
  </r>
  <r>
    <x v="0"/>
    <x v="59"/>
    <x v="2"/>
    <x v="9"/>
    <x v="23"/>
    <x v="0"/>
    <x v="0"/>
    <n v="1"/>
  </r>
  <r>
    <x v="0"/>
    <x v="60"/>
    <x v="2"/>
    <x v="9"/>
    <x v="23"/>
    <x v="0"/>
    <x v="0"/>
    <n v="9830.9341999999997"/>
  </r>
  <r>
    <x v="0"/>
    <x v="49"/>
    <x v="2"/>
    <x v="9"/>
    <x v="24"/>
    <x v="0"/>
    <x v="0"/>
    <n v="1"/>
  </r>
  <r>
    <x v="0"/>
    <x v="50"/>
    <x v="2"/>
    <x v="9"/>
    <x v="24"/>
    <x v="0"/>
    <x v="0"/>
    <n v="1.000247195"/>
  </r>
  <r>
    <x v="0"/>
    <x v="51"/>
    <x v="2"/>
    <x v="9"/>
    <x v="24"/>
    <x v="0"/>
    <x v="0"/>
    <n v="1.087798797"/>
  </r>
  <r>
    <x v="0"/>
    <x v="52"/>
    <x v="2"/>
    <x v="9"/>
    <x v="24"/>
    <x v="0"/>
    <x v="0"/>
    <n v="1"/>
  </r>
  <r>
    <x v="0"/>
    <x v="53"/>
    <x v="2"/>
    <x v="9"/>
    <x v="24"/>
    <x v="0"/>
    <x v="0"/>
    <n v="1.186598617"/>
  </r>
  <r>
    <x v="0"/>
    <x v="54"/>
    <x v="2"/>
    <x v="9"/>
    <x v="24"/>
    <x v="0"/>
    <x v="0"/>
    <n v="4468.1211999999996"/>
  </r>
  <r>
    <x v="0"/>
    <x v="55"/>
    <x v="2"/>
    <x v="9"/>
    <x v="24"/>
    <x v="0"/>
    <x v="0"/>
    <n v="1"/>
  </r>
  <r>
    <x v="0"/>
    <x v="56"/>
    <x v="2"/>
    <x v="9"/>
    <x v="24"/>
    <x v="0"/>
    <x v="0"/>
    <n v="9.0825454E-2"/>
  </r>
  <r>
    <x v="0"/>
    <x v="57"/>
    <x v="2"/>
    <x v="9"/>
    <x v="24"/>
    <x v="0"/>
    <x v="0"/>
    <n v="2.4719500000000002E-4"/>
  </r>
  <r>
    <x v="0"/>
    <x v="58"/>
    <x v="2"/>
    <x v="9"/>
    <x v="24"/>
    <x v="0"/>
    <x v="0"/>
    <n v="8.7551602000000006E-2"/>
  </r>
  <r>
    <x v="0"/>
    <x v="59"/>
    <x v="2"/>
    <x v="9"/>
    <x v="24"/>
    <x v="0"/>
    <x v="0"/>
    <n v="1"/>
  </r>
  <r>
    <x v="0"/>
    <x v="60"/>
    <x v="2"/>
    <x v="9"/>
    <x v="24"/>
    <x v="0"/>
    <x v="0"/>
    <n v="4469.2257"/>
  </r>
  <r>
    <x v="0"/>
    <x v="49"/>
    <x v="2"/>
    <x v="9"/>
    <x v="25"/>
    <x v="0"/>
    <x v="0"/>
    <n v="1"/>
  </r>
  <r>
    <x v="0"/>
    <x v="50"/>
    <x v="2"/>
    <x v="9"/>
    <x v="25"/>
    <x v="0"/>
    <x v="0"/>
    <n v="1.000009266"/>
  </r>
  <r>
    <x v="0"/>
    <x v="51"/>
    <x v="2"/>
    <x v="9"/>
    <x v="25"/>
    <x v="0"/>
    <x v="0"/>
    <n v="1.047692093"/>
  </r>
  <r>
    <x v="0"/>
    <x v="52"/>
    <x v="2"/>
    <x v="9"/>
    <x v="25"/>
    <x v="0"/>
    <x v="0"/>
    <n v="1"/>
  </r>
  <r>
    <x v="0"/>
    <x v="53"/>
    <x v="2"/>
    <x v="9"/>
    <x v="25"/>
    <x v="0"/>
    <x v="0"/>
    <n v="1.300706956"/>
  </r>
  <r>
    <x v="0"/>
    <x v="54"/>
    <x v="2"/>
    <x v="9"/>
    <x v="25"/>
    <x v="0"/>
    <x v="0"/>
    <n v="1702.5972999999999"/>
  </r>
  <r>
    <x v="0"/>
    <x v="55"/>
    <x v="2"/>
    <x v="9"/>
    <x v="25"/>
    <x v="0"/>
    <x v="0"/>
    <n v="1"/>
  </r>
  <r>
    <x v="0"/>
    <x v="56"/>
    <x v="2"/>
    <x v="9"/>
    <x v="25"/>
    <x v="0"/>
    <x v="0"/>
    <n v="0.241497349"/>
  </r>
  <r>
    <x v="0"/>
    <x v="57"/>
    <x v="2"/>
    <x v="9"/>
    <x v="25"/>
    <x v="0"/>
    <x v="0"/>
    <n v="9.2660000000000007E-6"/>
  </r>
  <r>
    <x v="0"/>
    <x v="58"/>
    <x v="2"/>
    <x v="9"/>
    <x v="25"/>
    <x v="0"/>
    <x v="0"/>
    <n v="4.7682826999999997E-2"/>
  </r>
  <r>
    <x v="0"/>
    <x v="59"/>
    <x v="2"/>
    <x v="9"/>
    <x v="25"/>
    <x v="0"/>
    <x v="0"/>
    <n v="1"/>
  </r>
  <r>
    <x v="0"/>
    <x v="60"/>
    <x v="2"/>
    <x v="9"/>
    <x v="25"/>
    <x v="0"/>
    <x v="0"/>
    <n v="1702.6131"/>
  </r>
  <r>
    <x v="0"/>
    <x v="49"/>
    <x v="2"/>
    <x v="9"/>
    <x v="26"/>
    <x v="0"/>
    <x v="0"/>
    <n v="1"/>
  </r>
  <r>
    <x v="0"/>
    <x v="50"/>
    <x v="2"/>
    <x v="9"/>
    <x v="26"/>
    <x v="0"/>
    <x v="0"/>
    <n v="1.000006529"/>
  </r>
  <r>
    <x v="0"/>
    <x v="51"/>
    <x v="2"/>
    <x v="9"/>
    <x v="26"/>
    <x v="0"/>
    <x v="0"/>
    <n v="1.0451285180000001"/>
  </r>
  <r>
    <x v="0"/>
    <x v="52"/>
    <x v="2"/>
    <x v="9"/>
    <x v="26"/>
    <x v="0"/>
    <x v="0"/>
    <n v="1"/>
  </r>
  <r>
    <x v="0"/>
    <x v="53"/>
    <x v="2"/>
    <x v="9"/>
    <x v="26"/>
    <x v="0"/>
    <x v="0"/>
    <n v="1.0504541940000001"/>
  </r>
  <r>
    <x v="0"/>
    <x v="54"/>
    <x v="2"/>
    <x v="9"/>
    <x v="26"/>
    <x v="0"/>
    <x v="0"/>
    <n v="3012.5940000000001"/>
  </r>
  <r>
    <x v="0"/>
    <x v="55"/>
    <x v="2"/>
    <x v="9"/>
    <x v="26"/>
    <x v="0"/>
    <x v="0"/>
    <n v="1"/>
  </r>
  <r>
    <x v="0"/>
    <x v="56"/>
    <x v="2"/>
    <x v="9"/>
    <x v="26"/>
    <x v="0"/>
    <x v="0"/>
    <n v="5.0957140000000003E-3"/>
  </r>
  <r>
    <x v="0"/>
    <x v="57"/>
    <x v="2"/>
    <x v="9"/>
    <x v="26"/>
    <x v="0"/>
    <x v="0"/>
    <n v="6.5289999999999997E-6"/>
  </r>
  <r>
    <x v="0"/>
    <x v="58"/>
    <x v="2"/>
    <x v="9"/>
    <x v="26"/>
    <x v="0"/>
    <x v="0"/>
    <n v="4.5121989000000001E-2"/>
  </r>
  <r>
    <x v="0"/>
    <x v="59"/>
    <x v="2"/>
    <x v="9"/>
    <x v="26"/>
    <x v="0"/>
    <x v="0"/>
    <n v="1"/>
  </r>
  <r>
    <x v="0"/>
    <x v="60"/>
    <x v="2"/>
    <x v="9"/>
    <x v="26"/>
    <x v="0"/>
    <x v="0"/>
    <n v="3012.6136000000001"/>
  </r>
  <r>
    <x v="0"/>
    <x v="49"/>
    <x v="2"/>
    <x v="9"/>
    <x v="27"/>
    <x v="0"/>
    <x v="0"/>
    <n v="1"/>
  </r>
  <r>
    <x v="0"/>
    <x v="50"/>
    <x v="2"/>
    <x v="9"/>
    <x v="27"/>
    <x v="0"/>
    <x v="0"/>
    <n v="1.000020328"/>
  </r>
  <r>
    <x v="0"/>
    <x v="51"/>
    <x v="2"/>
    <x v="9"/>
    <x v="27"/>
    <x v="0"/>
    <x v="0"/>
    <n v="1.053017949"/>
  </r>
  <r>
    <x v="0"/>
    <x v="52"/>
    <x v="2"/>
    <x v="9"/>
    <x v="27"/>
    <x v="0"/>
    <x v="0"/>
    <n v="1"/>
  </r>
  <r>
    <x v="0"/>
    <x v="53"/>
    <x v="2"/>
    <x v="9"/>
    <x v="27"/>
    <x v="0"/>
    <x v="0"/>
    <n v="1.202085815"/>
  </r>
  <r>
    <x v="0"/>
    <x v="54"/>
    <x v="2"/>
    <x v="9"/>
    <x v="27"/>
    <x v="0"/>
    <x v="0"/>
    <n v="328.41946999999999"/>
  </r>
  <r>
    <x v="0"/>
    <x v="55"/>
    <x v="2"/>
    <x v="9"/>
    <x v="27"/>
    <x v="0"/>
    <x v="0"/>
    <n v="1"/>
  </r>
  <r>
    <x v="0"/>
    <x v="56"/>
    <x v="2"/>
    <x v="9"/>
    <x v="27"/>
    <x v="0"/>
    <x v="0"/>
    <n v="0.141562512"/>
  </r>
  <r>
    <x v="0"/>
    <x v="57"/>
    <x v="2"/>
    <x v="9"/>
    <x v="27"/>
    <x v="0"/>
    <x v="0"/>
    <n v="2.0327999999999999E-5"/>
  </r>
  <r>
    <x v="0"/>
    <x v="58"/>
    <x v="2"/>
    <x v="9"/>
    <x v="27"/>
    <x v="0"/>
    <x v="0"/>
    <n v="5.2997620000000002E-2"/>
  </r>
  <r>
    <x v="0"/>
    <x v="59"/>
    <x v="2"/>
    <x v="9"/>
    <x v="27"/>
    <x v="0"/>
    <x v="0"/>
    <n v="1"/>
  </r>
  <r>
    <x v="0"/>
    <x v="60"/>
    <x v="2"/>
    <x v="9"/>
    <x v="27"/>
    <x v="0"/>
    <x v="0"/>
    <n v="328.42613999999998"/>
  </r>
  <r>
    <x v="0"/>
    <x v="49"/>
    <x v="2"/>
    <x v="9"/>
    <x v="28"/>
    <x v="0"/>
    <x v="0"/>
    <n v="1"/>
  </r>
  <r>
    <x v="0"/>
    <x v="50"/>
    <x v="2"/>
    <x v="9"/>
    <x v="28"/>
    <x v="0"/>
    <x v="0"/>
    <n v="1.0000372099999999"/>
  </r>
  <r>
    <x v="0"/>
    <x v="51"/>
    <x v="2"/>
    <x v="9"/>
    <x v="28"/>
    <x v="0"/>
    <x v="0"/>
    <n v="1.0399739450000001"/>
  </r>
  <r>
    <x v="0"/>
    <x v="52"/>
    <x v="2"/>
    <x v="9"/>
    <x v="28"/>
    <x v="0"/>
    <x v="0"/>
    <n v="1"/>
  </r>
  <r>
    <x v="0"/>
    <x v="53"/>
    <x v="2"/>
    <x v="9"/>
    <x v="28"/>
    <x v="0"/>
    <x v="0"/>
    <n v="1.0647295459999999"/>
  </r>
  <r>
    <x v="0"/>
    <x v="54"/>
    <x v="2"/>
    <x v="9"/>
    <x v="28"/>
    <x v="0"/>
    <x v="0"/>
    <n v="3794.6365000000001"/>
  </r>
  <r>
    <x v="0"/>
    <x v="55"/>
    <x v="2"/>
    <x v="9"/>
    <x v="28"/>
    <x v="0"/>
    <x v="0"/>
    <n v="1"/>
  </r>
  <r>
    <x v="0"/>
    <x v="56"/>
    <x v="2"/>
    <x v="9"/>
    <x v="28"/>
    <x v="0"/>
    <x v="0"/>
    <n v="2.3804058999999999E-2"/>
  </r>
  <r>
    <x v="0"/>
    <x v="57"/>
    <x v="2"/>
    <x v="9"/>
    <x v="28"/>
    <x v="0"/>
    <x v="0"/>
    <n v="3.7209999999999998E-5"/>
  </r>
  <r>
    <x v="0"/>
    <x v="58"/>
    <x v="2"/>
    <x v="9"/>
    <x v="28"/>
    <x v="0"/>
    <x v="0"/>
    <n v="3.9936735000000001E-2"/>
  </r>
  <r>
    <x v="0"/>
    <x v="59"/>
    <x v="2"/>
    <x v="9"/>
    <x v="28"/>
    <x v="0"/>
    <x v="0"/>
    <n v="1"/>
  </r>
  <r>
    <x v="0"/>
    <x v="60"/>
    <x v="2"/>
    <x v="9"/>
    <x v="28"/>
    <x v="0"/>
    <x v="0"/>
    <n v="3794.7777000000001"/>
  </r>
  <r>
    <x v="0"/>
    <x v="49"/>
    <x v="2"/>
    <x v="9"/>
    <x v="29"/>
    <x v="0"/>
    <x v="0"/>
    <n v="1"/>
  </r>
  <r>
    <x v="0"/>
    <x v="50"/>
    <x v="2"/>
    <x v="9"/>
    <x v="29"/>
    <x v="0"/>
    <x v="0"/>
    <n v="1.000007654"/>
  </r>
  <r>
    <x v="0"/>
    <x v="51"/>
    <x v="2"/>
    <x v="9"/>
    <x v="29"/>
    <x v="0"/>
    <x v="0"/>
    <n v="1.082265756"/>
  </r>
  <r>
    <x v="0"/>
    <x v="52"/>
    <x v="2"/>
    <x v="9"/>
    <x v="29"/>
    <x v="0"/>
    <x v="0"/>
    <n v="1"/>
  </r>
  <r>
    <x v="0"/>
    <x v="53"/>
    <x v="2"/>
    <x v="9"/>
    <x v="29"/>
    <x v="0"/>
    <x v="0"/>
    <n v="1.143653271"/>
  </r>
  <r>
    <x v="0"/>
    <x v="54"/>
    <x v="2"/>
    <x v="9"/>
    <x v="29"/>
    <x v="0"/>
    <x v="0"/>
    <n v="1611.9381000000001"/>
  </r>
  <r>
    <x v="0"/>
    <x v="55"/>
    <x v="2"/>
    <x v="9"/>
    <x v="29"/>
    <x v="0"/>
    <x v="0"/>
    <n v="1"/>
  </r>
  <r>
    <x v="0"/>
    <x v="56"/>
    <x v="2"/>
    <x v="9"/>
    <x v="29"/>
    <x v="0"/>
    <x v="0"/>
    <n v="5.6721294999999998E-2"/>
  </r>
  <r>
    <x v="0"/>
    <x v="57"/>
    <x v="2"/>
    <x v="9"/>
    <x v="29"/>
    <x v="0"/>
    <x v="0"/>
    <n v="7.6539999999999999E-6"/>
  </r>
  <r>
    <x v="0"/>
    <x v="58"/>
    <x v="2"/>
    <x v="9"/>
    <x v="29"/>
    <x v="0"/>
    <x v="0"/>
    <n v="8.2258102E-2"/>
  </r>
  <r>
    <x v="0"/>
    <x v="59"/>
    <x v="2"/>
    <x v="9"/>
    <x v="29"/>
    <x v="0"/>
    <x v="0"/>
    <n v="1"/>
  </r>
  <r>
    <x v="0"/>
    <x v="60"/>
    <x v="2"/>
    <x v="9"/>
    <x v="29"/>
    <x v="0"/>
    <x v="0"/>
    <n v="1611.9504999999999"/>
  </r>
  <r>
    <x v="0"/>
    <x v="49"/>
    <x v="2"/>
    <x v="9"/>
    <x v="30"/>
    <x v="0"/>
    <x v="0"/>
    <n v="1"/>
  </r>
  <r>
    <x v="0"/>
    <x v="50"/>
    <x v="2"/>
    <x v="9"/>
    <x v="30"/>
    <x v="0"/>
    <x v="0"/>
    <n v="1.000012157"/>
  </r>
  <r>
    <x v="0"/>
    <x v="51"/>
    <x v="2"/>
    <x v="9"/>
    <x v="30"/>
    <x v="0"/>
    <x v="0"/>
    <n v="1.0908124210000001"/>
  </r>
  <r>
    <x v="0"/>
    <x v="52"/>
    <x v="2"/>
    <x v="9"/>
    <x v="30"/>
    <x v="0"/>
    <x v="0"/>
    <n v="1"/>
  </r>
  <r>
    <x v="0"/>
    <x v="53"/>
    <x v="2"/>
    <x v="9"/>
    <x v="30"/>
    <x v="0"/>
    <x v="0"/>
    <n v="1.215175479"/>
  </r>
  <r>
    <x v="0"/>
    <x v="54"/>
    <x v="2"/>
    <x v="9"/>
    <x v="30"/>
    <x v="0"/>
    <x v="0"/>
    <n v="3374.4639999999999"/>
  </r>
  <r>
    <x v="0"/>
    <x v="55"/>
    <x v="2"/>
    <x v="9"/>
    <x v="30"/>
    <x v="0"/>
    <x v="0"/>
    <n v="1"/>
  </r>
  <r>
    <x v="0"/>
    <x v="56"/>
    <x v="2"/>
    <x v="9"/>
    <x v="30"/>
    <x v="0"/>
    <x v="0"/>
    <n v="0.114009573"/>
  </r>
  <r>
    <x v="0"/>
    <x v="57"/>
    <x v="2"/>
    <x v="9"/>
    <x v="30"/>
    <x v="0"/>
    <x v="0"/>
    <n v="1.2157000000000001E-5"/>
  </r>
  <r>
    <x v="0"/>
    <x v="58"/>
    <x v="2"/>
    <x v="9"/>
    <x v="30"/>
    <x v="0"/>
    <x v="0"/>
    <n v="9.0800264000000006E-2"/>
  </r>
  <r>
    <x v="0"/>
    <x v="59"/>
    <x v="2"/>
    <x v="9"/>
    <x v="30"/>
    <x v="0"/>
    <x v="0"/>
    <n v="1"/>
  </r>
  <r>
    <x v="0"/>
    <x v="60"/>
    <x v="2"/>
    <x v="9"/>
    <x v="30"/>
    <x v="0"/>
    <x v="0"/>
    <n v="3374.5050000000001"/>
  </r>
  <r>
    <x v="0"/>
    <x v="49"/>
    <x v="2"/>
    <x v="9"/>
    <x v="31"/>
    <x v="0"/>
    <x v="0"/>
    <n v="1"/>
  </r>
  <r>
    <x v="0"/>
    <x v="50"/>
    <x v="2"/>
    <x v="9"/>
    <x v="31"/>
    <x v="0"/>
    <x v="0"/>
    <n v="1.00001859"/>
  </r>
  <r>
    <x v="0"/>
    <x v="51"/>
    <x v="2"/>
    <x v="9"/>
    <x v="31"/>
    <x v="0"/>
    <x v="0"/>
    <n v="1.050561506"/>
  </r>
  <r>
    <x v="0"/>
    <x v="52"/>
    <x v="2"/>
    <x v="9"/>
    <x v="31"/>
    <x v="0"/>
    <x v="0"/>
    <n v="1"/>
  </r>
  <r>
    <x v="0"/>
    <x v="53"/>
    <x v="2"/>
    <x v="9"/>
    <x v="31"/>
    <x v="0"/>
    <x v="0"/>
    <n v="1.0762912579999999"/>
  </r>
  <r>
    <x v="0"/>
    <x v="54"/>
    <x v="2"/>
    <x v="9"/>
    <x v="31"/>
    <x v="0"/>
    <x v="0"/>
    <n v="647.59312999999997"/>
  </r>
  <r>
    <x v="0"/>
    <x v="55"/>
    <x v="2"/>
    <x v="9"/>
    <x v="31"/>
    <x v="0"/>
    <x v="0"/>
    <n v="1"/>
  </r>
  <r>
    <x v="0"/>
    <x v="56"/>
    <x v="2"/>
    <x v="9"/>
    <x v="31"/>
    <x v="0"/>
    <x v="0"/>
    <n v="2.4491428999999999E-2"/>
  </r>
  <r>
    <x v="0"/>
    <x v="57"/>
    <x v="2"/>
    <x v="9"/>
    <x v="31"/>
    <x v="0"/>
    <x v="0"/>
    <n v="1.859E-5"/>
  </r>
  <r>
    <x v="0"/>
    <x v="58"/>
    <x v="2"/>
    <x v="9"/>
    <x v="31"/>
    <x v="0"/>
    <x v="0"/>
    <n v="5.0542915000000001E-2"/>
  </r>
  <r>
    <x v="0"/>
    <x v="59"/>
    <x v="2"/>
    <x v="9"/>
    <x v="31"/>
    <x v="0"/>
    <x v="0"/>
    <n v="1"/>
  </r>
  <r>
    <x v="0"/>
    <x v="60"/>
    <x v="2"/>
    <x v="9"/>
    <x v="31"/>
    <x v="0"/>
    <x v="0"/>
    <n v="647.60517000000004"/>
  </r>
  <r>
    <x v="0"/>
    <x v="49"/>
    <x v="2"/>
    <x v="10"/>
    <x v="22"/>
    <x v="0"/>
    <x v="0"/>
    <n v="1"/>
  </r>
  <r>
    <x v="0"/>
    <x v="50"/>
    <x v="2"/>
    <x v="10"/>
    <x v="22"/>
    <x v="0"/>
    <x v="0"/>
    <n v="1.000040727"/>
  </r>
  <r>
    <x v="0"/>
    <x v="51"/>
    <x v="2"/>
    <x v="10"/>
    <x v="22"/>
    <x v="0"/>
    <x v="0"/>
    <n v="1.019973507"/>
  </r>
  <r>
    <x v="0"/>
    <x v="52"/>
    <x v="2"/>
    <x v="10"/>
    <x v="22"/>
    <x v="0"/>
    <x v="0"/>
    <n v="1"/>
  </r>
  <r>
    <x v="0"/>
    <x v="53"/>
    <x v="2"/>
    <x v="10"/>
    <x v="22"/>
    <x v="0"/>
    <x v="0"/>
    <n v="1.0295399329999999"/>
  </r>
  <r>
    <x v="0"/>
    <x v="54"/>
    <x v="2"/>
    <x v="10"/>
    <x v="22"/>
    <x v="0"/>
    <x v="0"/>
    <n v="31.217483323"/>
  </r>
  <r>
    <x v="0"/>
    <x v="55"/>
    <x v="2"/>
    <x v="10"/>
    <x v="22"/>
    <x v="0"/>
    <x v="0"/>
    <n v="1"/>
  </r>
  <r>
    <x v="0"/>
    <x v="56"/>
    <x v="2"/>
    <x v="10"/>
    <x v="22"/>
    <x v="0"/>
    <x v="0"/>
    <n v="9.3790920000000003E-3"/>
  </r>
  <r>
    <x v="0"/>
    <x v="57"/>
    <x v="2"/>
    <x v="10"/>
    <x v="22"/>
    <x v="0"/>
    <x v="0"/>
    <n v="4.0726999999999998E-5"/>
  </r>
  <r>
    <x v="0"/>
    <x v="58"/>
    <x v="2"/>
    <x v="10"/>
    <x v="22"/>
    <x v="0"/>
    <x v="0"/>
    <n v="1.9932780000000001E-2"/>
  </r>
  <r>
    <x v="0"/>
    <x v="59"/>
    <x v="2"/>
    <x v="10"/>
    <x v="22"/>
    <x v="0"/>
    <x v="0"/>
    <n v="1"/>
  </r>
  <r>
    <x v="0"/>
    <x v="60"/>
    <x v="2"/>
    <x v="10"/>
    <x v="22"/>
    <x v="0"/>
    <x v="0"/>
    <n v="31.218754719"/>
  </r>
  <r>
    <x v="0"/>
    <x v="49"/>
    <x v="2"/>
    <x v="10"/>
    <x v="23"/>
    <x v="0"/>
    <x v="0"/>
    <n v="1"/>
  </r>
  <r>
    <x v="0"/>
    <x v="50"/>
    <x v="2"/>
    <x v="10"/>
    <x v="23"/>
    <x v="0"/>
    <x v="0"/>
    <n v="1.0000415600000001"/>
  </r>
  <r>
    <x v="0"/>
    <x v="51"/>
    <x v="2"/>
    <x v="10"/>
    <x v="23"/>
    <x v="0"/>
    <x v="0"/>
    <n v="1.023813825"/>
  </r>
  <r>
    <x v="0"/>
    <x v="52"/>
    <x v="2"/>
    <x v="10"/>
    <x v="23"/>
    <x v="0"/>
    <x v="0"/>
    <n v="1"/>
  </r>
  <r>
    <x v="0"/>
    <x v="53"/>
    <x v="2"/>
    <x v="10"/>
    <x v="23"/>
    <x v="0"/>
    <x v="0"/>
    <n v="1.0850037429999999"/>
  </r>
  <r>
    <x v="0"/>
    <x v="54"/>
    <x v="2"/>
    <x v="10"/>
    <x v="23"/>
    <x v="0"/>
    <x v="0"/>
    <n v="2050.8557000000001"/>
  </r>
  <r>
    <x v="0"/>
    <x v="55"/>
    <x v="2"/>
    <x v="10"/>
    <x v="23"/>
    <x v="0"/>
    <x v="0"/>
    <n v="1"/>
  </r>
  <r>
    <x v="0"/>
    <x v="56"/>
    <x v="2"/>
    <x v="10"/>
    <x v="23"/>
    <x v="0"/>
    <x v="0"/>
    <n v="5.9766646E-2"/>
  </r>
  <r>
    <x v="0"/>
    <x v="57"/>
    <x v="2"/>
    <x v="10"/>
    <x v="23"/>
    <x v="0"/>
    <x v="0"/>
    <n v="4.1560000000000002E-5"/>
  </r>
  <r>
    <x v="0"/>
    <x v="58"/>
    <x v="2"/>
    <x v="10"/>
    <x v="23"/>
    <x v="0"/>
    <x v="0"/>
    <n v="2.3772265000000001E-2"/>
  </r>
  <r>
    <x v="0"/>
    <x v="59"/>
    <x v="2"/>
    <x v="10"/>
    <x v="23"/>
    <x v="0"/>
    <x v="0"/>
    <n v="1"/>
  </r>
  <r>
    <x v="0"/>
    <x v="60"/>
    <x v="2"/>
    <x v="10"/>
    <x v="23"/>
    <x v="0"/>
    <x v="0"/>
    <n v="2050.9409999999998"/>
  </r>
  <r>
    <x v="0"/>
    <x v="49"/>
    <x v="2"/>
    <x v="10"/>
    <x v="24"/>
    <x v="0"/>
    <x v="0"/>
    <n v="1"/>
  </r>
  <r>
    <x v="0"/>
    <x v="50"/>
    <x v="2"/>
    <x v="10"/>
    <x v="24"/>
    <x v="0"/>
    <x v="0"/>
    <n v="1.0000026710000001"/>
  </r>
  <r>
    <x v="0"/>
    <x v="51"/>
    <x v="2"/>
    <x v="10"/>
    <x v="24"/>
    <x v="0"/>
    <x v="0"/>
    <n v="1.261104046"/>
  </r>
  <r>
    <x v="0"/>
    <x v="52"/>
    <x v="2"/>
    <x v="10"/>
    <x v="24"/>
    <x v="0"/>
    <x v="0"/>
    <n v="1"/>
  </r>
  <r>
    <x v="0"/>
    <x v="53"/>
    <x v="2"/>
    <x v="10"/>
    <x v="24"/>
    <x v="0"/>
    <x v="0"/>
    <n v="1.283991541"/>
  </r>
  <r>
    <x v="0"/>
    <x v="54"/>
    <x v="2"/>
    <x v="10"/>
    <x v="24"/>
    <x v="0"/>
    <x v="0"/>
    <n v="942.93415000000005"/>
  </r>
  <r>
    <x v="0"/>
    <x v="55"/>
    <x v="2"/>
    <x v="10"/>
    <x v="24"/>
    <x v="0"/>
    <x v="0"/>
    <n v="1"/>
  </r>
  <r>
    <x v="0"/>
    <x v="56"/>
    <x v="2"/>
    <x v="10"/>
    <x v="24"/>
    <x v="0"/>
    <x v="0"/>
    <n v="1.8148775999999998E-2"/>
  </r>
  <r>
    <x v="0"/>
    <x v="57"/>
    <x v="2"/>
    <x v="10"/>
    <x v="24"/>
    <x v="0"/>
    <x v="0"/>
    <n v="2.6709999999999999E-6"/>
  </r>
  <r>
    <x v="0"/>
    <x v="58"/>
    <x v="2"/>
    <x v="10"/>
    <x v="24"/>
    <x v="0"/>
    <x v="0"/>
    <n v="0.26110137500000002"/>
  </r>
  <r>
    <x v="0"/>
    <x v="59"/>
    <x v="2"/>
    <x v="10"/>
    <x v="24"/>
    <x v="0"/>
    <x v="0"/>
    <n v="1"/>
  </r>
  <r>
    <x v="0"/>
    <x v="60"/>
    <x v="2"/>
    <x v="10"/>
    <x v="24"/>
    <x v="0"/>
    <x v="0"/>
    <n v="942.93667000000005"/>
  </r>
  <r>
    <x v="0"/>
    <x v="49"/>
    <x v="2"/>
    <x v="10"/>
    <x v="25"/>
    <x v="0"/>
    <x v="0"/>
    <n v="1"/>
  </r>
  <r>
    <x v="0"/>
    <x v="50"/>
    <x v="2"/>
    <x v="10"/>
    <x v="25"/>
    <x v="0"/>
    <x v="0"/>
    <n v="1.000016907"/>
  </r>
  <r>
    <x v="0"/>
    <x v="51"/>
    <x v="2"/>
    <x v="10"/>
    <x v="25"/>
    <x v="0"/>
    <x v="0"/>
    <n v="1.062132879"/>
  </r>
  <r>
    <x v="0"/>
    <x v="52"/>
    <x v="2"/>
    <x v="10"/>
    <x v="25"/>
    <x v="0"/>
    <x v="0"/>
    <n v="1"/>
  </r>
  <r>
    <x v="0"/>
    <x v="53"/>
    <x v="2"/>
    <x v="10"/>
    <x v="25"/>
    <x v="0"/>
    <x v="0"/>
    <n v="1.189015403"/>
  </r>
  <r>
    <x v="0"/>
    <x v="54"/>
    <x v="2"/>
    <x v="10"/>
    <x v="25"/>
    <x v="0"/>
    <x v="0"/>
    <n v="29.535796716"/>
  </r>
  <r>
    <x v="0"/>
    <x v="55"/>
    <x v="2"/>
    <x v="10"/>
    <x v="25"/>
    <x v="0"/>
    <x v="0"/>
    <n v="1"/>
  </r>
  <r>
    <x v="0"/>
    <x v="56"/>
    <x v="2"/>
    <x v="10"/>
    <x v="25"/>
    <x v="0"/>
    <x v="0"/>
    <n v="0.119460123"/>
  </r>
  <r>
    <x v="0"/>
    <x v="57"/>
    <x v="2"/>
    <x v="10"/>
    <x v="25"/>
    <x v="0"/>
    <x v="0"/>
    <n v="1.6906999999999999E-5"/>
  </r>
  <r>
    <x v="0"/>
    <x v="58"/>
    <x v="2"/>
    <x v="10"/>
    <x v="25"/>
    <x v="0"/>
    <x v="0"/>
    <n v="6.2115971999999998E-2"/>
  </r>
  <r>
    <x v="0"/>
    <x v="59"/>
    <x v="2"/>
    <x v="10"/>
    <x v="25"/>
    <x v="0"/>
    <x v="0"/>
    <n v="1"/>
  </r>
  <r>
    <x v="0"/>
    <x v="60"/>
    <x v="2"/>
    <x v="10"/>
    <x v="25"/>
    <x v="0"/>
    <x v="0"/>
    <n v="29.536296085"/>
  </r>
  <r>
    <x v="0"/>
    <x v="49"/>
    <x v="2"/>
    <x v="10"/>
    <x v="26"/>
    <x v="0"/>
    <x v="0"/>
    <n v="1"/>
  </r>
  <r>
    <x v="0"/>
    <x v="50"/>
    <x v="2"/>
    <x v="10"/>
    <x v="26"/>
    <x v="0"/>
    <x v="0"/>
    <n v="1.0000210650000001"/>
  </r>
  <r>
    <x v="0"/>
    <x v="51"/>
    <x v="2"/>
    <x v="10"/>
    <x v="26"/>
    <x v="0"/>
    <x v="0"/>
    <n v="1.0289577759999999"/>
  </r>
  <r>
    <x v="0"/>
    <x v="52"/>
    <x v="2"/>
    <x v="10"/>
    <x v="26"/>
    <x v="0"/>
    <x v="0"/>
    <n v="1"/>
  </r>
  <r>
    <x v="0"/>
    <x v="53"/>
    <x v="2"/>
    <x v="10"/>
    <x v="26"/>
    <x v="0"/>
    <x v="0"/>
    <n v="1.0436870519999999"/>
  </r>
  <r>
    <x v="0"/>
    <x v="54"/>
    <x v="2"/>
    <x v="10"/>
    <x v="26"/>
    <x v="0"/>
    <x v="0"/>
    <n v="280.11523999999997"/>
  </r>
  <r>
    <x v="0"/>
    <x v="55"/>
    <x v="2"/>
    <x v="10"/>
    <x v="26"/>
    <x v="0"/>
    <x v="0"/>
    <n v="1"/>
  </r>
  <r>
    <x v="0"/>
    <x v="56"/>
    <x v="2"/>
    <x v="10"/>
    <x v="26"/>
    <x v="0"/>
    <x v="0"/>
    <n v="1.4314752E-2"/>
  </r>
  <r>
    <x v="0"/>
    <x v="57"/>
    <x v="2"/>
    <x v="10"/>
    <x v="26"/>
    <x v="0"/>
    <x v="0"/>
    <n v="2.1064999999999999E-5"/>
  </r>
  <r>
    <x v="0"/>
    <x v="58"/>
    <x v="2"/>
    <x v="10"/>
    <x v="26"/>
    <x v="0"/>
    <x v="0"/>
    <n v="2.8936711E-2"/>
  </r>
  <r>
    <x v="0"/>
    <x v="59"/>
    <x v="2"/>
    <x v="10"/>
    <x v="26"/>
    <x v="0"/>
    <x v="0"/>
    <n v="1"/>
  </r>
  <r>
    <x v="0"/>
    <x v="60"/>
    <x v="2"/>
    <x v="10"/>
    <x v="26"/>
    <x v="0"/>
    <x v="0"/>
    <n v="280.12114000000003"/>
  </r>
  <r>
    <x v="0"/>
    <x v="49"/>
    <x v="2"/>
    <x v="10"/>
    <x v="27"/>
    <x v="0"/>
    <x v="0"/>
    <n v="1"/>
  </r>
  <r>
    <x v="0"/>
    <x v="50"/>
    <x v="2"/>
    <x v="10"/>
    <x v="27"/>
    <x v="0"/>
    <x v="0"/>
    <n v="1.0000051569999999"/>
  </r>
  <r>
    <x v="0"/>
    <x v="51"/>
    <x v="2"/>
    <x v="10"/>
    <x v="27"/>
    <x v="0"/>
    <x v="0"/>
    <n v="1.027661374"/>
  </r>
  <r>
    <x v="0"/>
    <x v="52"/>
    <x v="2"/>
    <x v="10"/>
    <x v="27"/>
    <x v="0"/>
    <x v="0"/>
    <n v="1"/>
  </r>
  <r>
    <x v="0"/>
    <x v="53"/>
    <x v="2"/>
    <x v="10"/>
    <x v="27"/>
    <x v="0"/>
    <x v="0"/>
    <n v="1.047755596"/>
  </r>
  <r>
    <x v="0"/>
    <x v="54"/>
    <x v="2"/>
    <x v="10"/>
    <x v="27"/>
    <x v="0"/>
    <x v="0"/>
    <n v="24.660309166000001"/>
  </r>
  <r>
    <x v="0"/>
    <x v="55"/>
    <x v="2"/>
    <x v="10"/>
    <x v="27"/>
    <x v="0"/>
    <x v="0"/>
    <n v="1"/>
  </r>
  <r>
    <x v="0"/>
    <x v="56"/>
    <x v="2"/>
    <x v="10"/>
    <x v="27"/>
    <x v="0"/>
    <x v="0"/>
    <n v="1.9553349000000001E-2"/>
  </r>
  <r>
    <x v="0"/>
    <x v="57"/>
    <x v="2"/>
    <x v="10"/>
    <x v="27"/>
    <x v="0"/>
    <x v="0"/>
    <n v="5.1569999999999999E-6"/>
  </r>
  <r>
    <x v="0"/>
    <x v="58"/>
    <x v="2"/>
    <x v="10"/>
    <x v="27"/>
    <x v="0"/>
    <x v="0"/>
    <n v="2.7656217E-2"/>
  </r>
  <r>
    <x v="0"/>
    <x v="59"/>
    <x v="2"/>
    <x v="10"/>
    <x v="27"/>
    <x v="0"/>
    <x v="0"/>
    <n v="1"/>
  </r>
  <r>
    <x v="0"/>
    <x v="60"/>
    <x v="2"/>
    <x v="10"/>
    <x v="27"/>
    <x v="0"/>
    <x v="0"/>
    <n v="24.660436344000001"/>
  </r>
  <r>
    <x v="0"/>
    <x v="49"/>
    <x v="2"/>
    <x v="10"/>
    <x v="28"/>
    <x v="0"/>
    <x v="0"/>
    <n v="1"/>
  </r>
  <r>
    <x v="0"/>
    <x v="50"/>
    <x v="2"/>
    <x v="10"/>
    <x v="28"/>
    <x v="0"/>
    <x v="0"/>
    <n v="1.0000198309999999"/>
  </r>
  <r>
    <x v="0"/>
    <x v="51"/>
    <x v="2"/>
    <x v="10"/>
    <x v="28"/>
    <x v="0"/>
    <x v="0"/>
    <n v="1.0187674600000001"/>
  </r>
  <r>
    <x v="0"/>
    <x v="52"/>
    <x v="2"/>
    <x v="10"/>
    <x v="28"/>
    <x v="0"/>
    <x v="0"/>
    <n v="1"/>
  </r>
  <r>
    <x v="0"/>
    <x v="53"/>
    <x v="2"/>
    <x v="10"/>
    <x v="28"/>
    <x v="0"/>
    <x v="0"/>
    <n v="1.612514824"/>
  </r>
  <r>
    <x v="0"/>
    <x v="54"/>
    <x v="2"/>
    <x v="10"/>
    <x v="28"/>
    <x v="0"/>
    <x v="0"/>
    <n v="1404.5717"/>
  </r>
  <r>
    <x v="0"/>
    <x v="55"/>
    <x v="2"/>
    <x v="10"/>
    <x v="28"/>
    <x v="0"/>
    <x v="0"/>
    <n v="1"/>
  </r>
  <r>
    <x v="0"/>
    <x v="56"/>
    <x v="2"/>
    <x v="10"/>
    <x v="28"/>
    <x v="0"/>
    <x v="0"/>
    <n v="0.582809511"/>
  </r>
  <r>
    <x v="0"/>
    <x v="57"/>
    <x v="2"/>
    <x v="10"/>
    <x v="28"/>
    <x v="0"/>
    <x v="0"/>
    <n v="1.9831E-5"/>
  </r>
  <r>
    <x v="0"/>
    <x v="58"/>
    <x v="2"/>
    <x v="10"/>
    <x v="28"/>
    <x v="0"/>
    <x v="0"/>
    <n v="1.8747628999999998E-2"/>
  </r>
  <r>
    <x v="0"/>
    <x v="59"/>
    <x v="2"/>
    <x v="10"/>
    <x v="28"/>
    <x v="0"/>
    <x v="0"/>
    <n v="1"/>
  </r>
  <r>
    <x v="0"/>
    <x v="60"/>
    <x v="2"/>
    <x v="10"/>
    <x v="28"/>
    <x v="0"/>
    <x v="0"/>
    <n v="1404.5995"/>
  </r>
  <r>
    <x v="0"/>
    <x v="49"/>
    <x v="2"/>
    <x v="10"/>
    <x v="29"/>
    <x v="0"/>
    <x v="0"/>
    <n v="1"/>
  </r>
  <r>
    <x v="0"/>
    <x v="50"/>
    <x v="2"/>
    <x v="10"/>
    <x v="29"/>
    <x v="0"/>
    <x v="0"/>
    <n v="1.0000089130000001"/>
  </r>
  <r>
    <x v="0"/>
    <x v="51"/>
    <x v="2"/>
    <x v="10"/>
    <x v="29"/>
    <x v="0"/>
    <x v="0"/>
    <n v="1.017491205"/>
  </r>
  <r>
    <x v="0"/>
    <x v="52"/>
    <x v="2"/>
    <x v="10"/>
    <x v="29"/>
    <x v="0"/>
    <x v="0"/>
    <n v="1"/>
  </r>
  <r>
    <x v="0"/>
    <x v="53"/>
    <x v="2"/>
    <x v="10"/>
    <x v="29"/>
    <x v="0"/>
    <x v="0"/>
    <n v="1.0666973930000001"/>
  </r>
  <r>
    <x v="0"/>
    <x v="54"/>
    <x v="2"/>
    <x v="10"/>
    <x v="29"/>
    <x v="0"/>
    <x v="0"/>
    <n v="148.91032999999999"/>
  </r>
  <r>
    <x v="0"/>
    <x v="55"/>
    <x v="2"/>
    <x v="10"/>
    <x v="29"/>
    <x v="0"/>
    <x v="0"/>
    <n v="1"/>
  </r>
  <r>
    <x v="0"/>
    <x v="56"/>
    <x v="2"/>
    <x v="10"/>
    <x v="29"/>
    <x v="0"/>
    <x v="0"/>
    <n v="4.8360307999999998E-2"/>
  </r>
  <r>
    <x v="0"/>
    <x v="57"/>
    <x v="2"/>
    <x v="10"/>
    <x v="29"/>
    <x v="0"/>
    <x v="0"/>
    <n v="8.9129999999999992E-6"/>
  </r>
  <r>
    <x v="0"/>
    <x v="58"/>
    <x v="2"/>
    <x v="10"/>
    <x v="29"/>
    <x v="0"/>
    <x v="0"/>
    <n v="1.7482292E-2"/>
  </r>
  <r>
    <x v="0"/>
    <x v="59"/>
    <x v="2"/>
    <x v="10"/>
    <x v="29"/>
    <x v="0"/>
    <x v="0"/>
    <n v="1"/>
  </r>
  <r>
    <x v="0"/>
    <x v="60"/>
    <x v="2"/>
    <x v="10"/>
    <x v="29"/>
    <x v="0"/>
    <x v="0"/>
    <n v="148.91166000000001"/>
  </r>
  <r>
    <x v="0"/>
    <x v="49"/>
    <x v="2"/>
    <x v="10"/>
    <x v="30"/>
    <x v="0"/>
    <x v="0"/>
    <n v="1"/>
  </r>
  <r>
    <x v="0"/>
    <x v="50"/>
    <x v="2"/>
    <x v="10"/>
    <x v="30"/>
    <x v="0"/>
    <x v="0"/>
    <n v="1.000017148"/>
  </r>
  <r>
    <x v="0"/>
    <x v="51"/>
    <x v="2"/>
    <x v="10"/>
    <x v="30"/>
    <x v="0"/>
    <x v="0"/>
    <n v="1.0204577779999999"/>
  </r>
  <r>
    <x v="0"/>
    <x v="52"/>
    <x v="2"/>
    <x v="10"/>
    <x v="30"/>
    <x v="0"/>
    <x v="0"/>
    <n v="1"/>
  </r>
  <r>
    <x v="0"/>
    <x v="53"/>
    <x v="2"/>
    <x v="10"/>
    <x v="30"/>
    <x v="0"/>
    <x v="0"/>
    <n v="1.105689138"/>
  </r>
  <r>
    <x v="0"/>
    <x v="54"/>
    <x v="2"/>
    <x v="10"/>
    <x v="30"/>
    <x v="0"/>
    <x v="0"/>
    <n v="56.896312027999997"/>
  </r>
  <r>
    <x v="0"/>
    <x v="55"/>
    <x v="2"/>
    <x v="10"/>
    <x v="30"/>
    <x v="0"/>
    <x v="0"/>
    <n v="1"/>
  </r>
  <r>
    <x v="0"/>
    <x v="56"/>
    <x v="2"/>
    <x v="10"/>
    <x v="30"/>
    <x v="0"/>
    <x v="0"/>
    <n v="8.3522672000000006E-2"/>
  </r>
  <r>
    <x v="0"/>
    <x v="57"/>
    <x v="2"/>
    <x v="10"/>
    <x v="30"/>
    <x v="0"/>
    <x v="0"/>
    <n v="1.7147999999999999E-5"/>
  </r>
  <r>
    <x v="0"/>
    <x v="58"/>
    <x v="2"/>
    <x v="10"/>
    <x v="30"/>
    <x v="0"/>
    <x v="0"/>
    <n v="2.0440628999999998E-2"/>
  </r>
  <r>
    <x v="0"/>
    <x v="59"/>
    <x v="2"/>
    <x v="10"/>
    <x v="30"/>
    <x v="0"/>
    <x v="0"/>
    <n v="1"/>
  </r>
  <r>
    <x v="0"/>
    <x v="60"/>
    <x v="2"/>
    <x v="10"/>
    <x v="30"/>
    <x v="0"/>
    <x v="0"/>
    <n v="56.897287704999997"/>
  </r>
  <r>
    <x v="0"/>
    <x v="49"/>
    <x v="2"/>
    <x v="10"/>
    <x v="31"/>
    <x v="0"/>
    <x v="0"/>
    <n v="1"/>
  </r>
  <r>
    <x v="0"/>
    <x v="50"/>
    <x v="2"/>
    <x v="10"/>
    <x v="31"/>
    <x v="0"/>
    <x v="0"/>
    <n v="1.00000399"/>
  </r>
  <r>
    <x v="0"/>
    <x v="51"/>
    <x v="2"/>
    <x v="10"/>
    <x v="31"/>
    <x v="0"/>
    <x v="0"/>
    <n v="1.0067204199999999"/>
  </r>
  <r>
    <x v="0"/>
    <x v="52"/>
    <x v="2"/>
    <x v="10"/>
    <x v="31"/>
    <x v="0"/>
    <x v="0"/>
    <n v="1"/>
  </r>
  <r>
    <x v="0"/>
    <x v="53"/>
    <x v="2"/>
    <x v="10"/>
    <x v="31"/>
    <x v="0"/>
    <x v="0"/>
    <n v="1.094497536"/>
  </r>
  <r>
    <x v="0"/>
    <x v="54"/>
    <x v="2"/>
    <x v="10"/>
    <x v="31"/>
    <x v="0"/>
    <x v="0"/>
    <n v="49.636442041000002"/>
  </r>
  <r>
    <x v="0"/>
    <x v="55"/>
    <x v="2"/>
    <x v="10"/>
    <x v="31"/>
    <x v="0"/>
    <x v="0"/>
    <n v="1"/>
  </r>
  <r>
    <x v="0"/>
    <x v="56"/>
    <x v="2"/>
    <x v="10"/>
    <x v="31"/>
    <x v="0"/>
    <x v="0"/>
    <n v="8.7191155000000006E-2"/>
  </r>
  <r>
    <x v="0"/>
    <x v="57"/>
    <x v="2"/>
    <x v="10"/>
    <x v="31"/>
    <x v="0"/>
    <x v="0"/>
    <n v="3.9899999999999999E-6"/>
  </r>
  <r>
    <x v="0"/>
    <x v="58"/>
    <x v="2"/>
    <x v="10"/>
    <x v="31"/>
    <x v="0"/>
    <x v="0"/>
    <n v="6.7164299999999998E-3"/>
  </r>
  <r>
    <x v="0"/>
    <x v="59"/>
    <x v="2"/>
    <x v="10"/>
    <x v="31"/>
    <x v="0"/>
    <x v="0"/>
    <n v="1"/>
  </r>
  <r>
    <x v="0"/>
    <x v="60"/>
    <x v="2"/>
    <x v="10"/>
    <x v="31"/>
    <x v="0"/>
    <x v="0"/>
    <n v="49.636640090999997"/>
  </r>
  <r>
    <x v="0"/>
    <x v="49"/>
    <x v="2"/>
    <x v="11"/>
    <x v="22"/>
    <x v="0"/>
    <x v="0"/>
    <n v="1"/>
  </r>
  <r>
    <x v="0"/>
    <x v="50"/>
    <x v="2"/>
    <x v="11"/>
    <x v="22"/>
    <x v="0"/>
    <x v="0"/>
    <n v="1.0232838129999999"/>
  </r>
  <r>
    <x v="0"/>
    <x v="51"/>
    <x v="2"/>
    <x v="11"/>
    <x v="22"/>
    <x v="0"/>
    <x v="0"/>
    <n v="1.064878982"/>
  </r>
  <r>
    <x v="0"/>
    <x v="52"/>
    <x v="2"/>
    <x v="11"/>
    <x v="22"/>
    <x v="0"/>
    <x v="0"/>
    <n v="1"/>
  </r>
  <r>
    <x v="0"/>
    <x v="53"/>
    <x v="2"/>
    <x v="11"/>
    <x v="22"/>
    <x v="0"/>
    <x v="0"/>
    <n v="1.0649808030000001"/>
  </r>
  <r>
    <x v="0"/>
    <x v="54"/>
    <x v="2"/>
    <x v="11"/>
    <x v="22"/>
    <x v="0"/>
    <x v="0"/>
    <n v="3415.9992000000002"/>
  </r>
  <r>
    <x v="0"/>
    <x v="55"/>
    <x v="2"/>
    <x v="11"/>
    <x v="22"/>
    <x v="0"/>
    <x v="0"/>
    <n v="1"/>
  </r>
  <r>
    <x v="0"/>
    <x v="56"/>
    <x v="2"/>
    <x v="11"/>
    <x v="22"/>
    <x v="0"/>
    <x v="0"/>
    <n v="9.5618000000000005E-5"/>
  </r>
  <r>
    <x v="0"/>
    <x v="57"/>
    <x v="2"/>
    <x v="11"/>
    <x v="22"/>
    <x v="0"/>
    <x v="0"/>
    <n v="2.3283813E-2"/>
  </r>
  <r>
    <x v="0"/>
    <x v="58"/>
    <x v="2"/>
    <x v="11"/>
    <x v="22"/>
    <x v="0"/>
    <x v="0"/>
    <n v="4.1595169000000001E-2"/>
  </r>
  <r>
    <x v="0"/>
    <x v="59"/>
    <x v="2"/>
    <x v="11"/>
    <x v="22"/>
    <x v="0"/>
    <x v="0"/>
    <n v="1"/>
  </r>
  <r>
    <x v="0"/>
    <x v="60"/>
    <x v="2"/>
    <x v="11"/>
    <x v="22"/>
    <x v="0"/>
    <x v="0"/>
    <n v="3495.5365999999999"/>
  </r>
  <r>
    <x v="0"/>
    <x v="49"/>
    <x v="2"/>
    <x v="11"/>
    <x v="23"/>
    <x v="0"/>
    <x v="0"/>
    <n v="1"/>
  </r>
  <r>
    <x v="0"/>
    <x v="50"/>
    <x v="2"/>
    <x v="11"/>
    <x v="23"/>
    <x v="0"/>
    <x v="0"/>
    <n v="1.0183246079999999"/>
  </r>
  <r>
    <x v="0"/>
    <x v="51"/>
    <x v="2"/>
    <x v="11"/>
    <x v="23"/>
    <x v="0"/>
    <x v="0"/>
    <n v="1.1006338419999999"/>
  </r>
  <r>
    <x v="0"/>
    <x v="52"/>
    <x v="2"/>
    <x v="11"/>
    <x v="23"/>
    <x v="0"/>
    <x v="0"/>
    <n v="1"/>
  </r>
  <r>
    <x v="0"/>
    <x v="53"/>
    <x v="2"/>
    <x v="11"/>
    <x v="23"/>
    <x v="0"/>
    <x v="0"/>
    <n v="1.1010389869999999"/>
  </r>
  <r>
    <x v="0"/>
    <x v="54"/>
    <x v="2"/>
    <x v="11"/>
    <x v="23"/>
    <x v="0"/>
    <x v="0"/>
    <n v="65367.894999999997"/>
  </r>
  <r>
    <x v="0"/>
    <x v="55"/>
    <x v="2"/>
    <x v="11"/>
    <x v="23"/>
    <x v="0"/>
    <x v="0"/>
    <n v="1"/>
  </r>
  <r>
    <x v="0"/>
    <x v="56"/>
    <x v="2"/>
    <x v="11"/>
    <x v="23"/>
    <x v="0"/>
    <x v="0"/>
    <n v="3.6810199999999998E-4"/>
  </r>
  <r>
    <x v="0"/>
    <x v="57"/>
    <x v="2"/>
    <x v="11"/>
    <x v="23"/>
    <x v="0"/>
    <x v="0"/>
    <n v="1.8324607999999999E-2"/>
  </r>
  <r>
    <x v="0"/>
    <x v="58"/>
    <x v="2"/>
    <x v="11"/>
    <x v="23"/>
    <x v="0"/>
    <x v="0"/>
    <n v="8.2309232999999996E-2"/>
  </r>
  <r>
    <x v="0"/>
    <x v="59"/>
    <x v="2"/>
    <x v="11"/>
    <x v="23"/>
    <x v="0"/>
    <x v="0"/>
    <n v="1"/>
  </r>
  <r>
    <x v="0"/>
    <x v="60"/>
    <x v="2"/>
    <x v="11"/>
    <x v="23"/>
    <x v="0"/>
    <x v="0"/>
    <n v="66565.736000000004"/>
  </r>
  <r>
    <x v="0"/>
    <x v="49"/>
    <x v="2"/>
    <x v="11"/>
    <x v="24"/>
    <x v="0"/>
    <x v="0"/>
    <n v="1"/>
  </r>
  <r>
    <x v="0"/>
    <x v="50"/>
    <x v="2"/>
    <x v="11"/>
    <x v="24"/>
    <x v="0"/>
    <x v="0"/>
    <n v="1.0079238319999999"/>
  </r>
  <r>
    <x v="0"/>
    <x v="51"/>
    <x v="2"/>
    <x v="11"/>
    <x v="24"/>
    <x v="0"/>
    <x v="0"/>
    <n v="1.067744383"/>
  </r>
  <r>
    <x v="0"/>
    <x v="52"/>
    <x v="2"/>
    <x v="11"/>
    <x v="24"/>
    <x v="0"/>
    <x v="0"/>
    <n v="1"/>
  </r>
  <r>
    <x v="0"/>
    <x v="53"/>
    <x v="2"/>
    <x v="11"/>
    <x v="24"/>
    <x v="0"/>
    <x v="0"/>
    <n v="1.0678115850000001"/>
  </r>
  <r>
    <x v="0"/>
    <x v="54"/>
    <x v="2"/>
    <x v="11"/>
    <x v="24"/>
    <x v="0"/>
    <x v="0"/>
    <n v="23726.257000000001"/>
  </r>
  <r>
    <x v="0"/>
    <x v="55"/>
    <x v="2"/>
    <x v="11"/>
    <x v="24"/>
    <x v="0"/>
    <x v="0"/>
    <n v="1"/>
  </r>
  <r>
    <x v="0"/>
    <x v="56"/>
    <x v="2"/>
    <x v="11"/>
    <x v="24"/>
    <x v="0"/>
    <x v="0"/>
    <n v="6.2937999999999999E-5"/>
  </r>
  <r>
    <x v="0"/>
    <x v="57"/>
    <x v="2"/>
    <x v="11"/>
    <x v="24"/>
    <x v="0"/>
    <x v="0"/>
    <n v="7.9238320000000004E-3"/>
  </r>
  <r>
    <x v="0"/>
    <x v="58"/>
    <x v="2"/>
    <x v="11"/>
    <x v="24"/>
    <x v="0"/>
    <x v="0"/>
    <n v="5.9820551E-2"/>
  </r>
  <r>
    <x v="0"/>
    <x v="59"/>
    <x v="2"/>
    <x v="11"/>
    <x v="24"/>
    <x v="0"/>
    <x v="0"/>
    <n v="1"/>
  </r>
  <r>
    <x v="0"/>
    <x v="60"/>
    <x v="2"/>
    <x v="11"/>
    <x v="24"/>
    <x v="0"/>
    <x v="0"/>
    <n v="23914.26"/>
  </r>
  <r>
    <x v="0"/>
    <x v="49"/>
    <x v="2"/>
    <x v="11"/>
    <x v="25"/>
    <x v="0"/>
    <x v="0"/>
    <n v="1"/>
  </r>
  <r>
    <x v="0"/>
    <x v="50"/>
    <x v="2"/>
    <x v="11"/>
    <x v="25"/>
    <x v="0"/>
    <x v="0"/>
    <n v="1.010184518"/>
  </r>
  <r>
    <x v="0"/>
    <x v="51"/>
    <x v="2"/>
    <x v="11"/>
    <x v="25"/>
    <x v="0"/>
    <x v="0"/>
    <n v="1.1044510439999999"/>
  </r>
  <r>
    <x v="0"/>
    <x v="52"/>
    <x v="2"/>
    <x v="11"/>
    <x v="25"/>
    <x v="0"/>
    <x v="0"/>
    <n v="1"/>
  </r>
  <r>
    <x v="0"/>
    <x v="53"/>
    <x v="2"/>
    <x v="11"/>
    <x v="25"/>
    <x v="0"/>
    <x v="0"/>
    <n v="1.142176133"/>
  </r>
  <r>
    <x v="0"/>
    <x v="54"/>
    <x v="2"/>
    <x v="11"/>
    <x v="25"/>
    <x v="0"/>
    <x v="0"/>
    <n v="15035.817999999999"/>
  </r>
  <r>
    <x v="0"/>
    <x v="55"/>
    <x v="2"/>
    <x v="11"/>
    <x v="25"/>
    <x v="0"/>
    <x v="0"/>
    <n v="1"/>
  </r>
  <r>
    <x v="0"/>
    <x v="56"/>
    <x v="2"/>
    <x v="11"/>
    <x v="25"/>
    <x v="0"/>
    <x v="0"/>
    <n v="3.4157321999999997E-2"/>
  </r>
  <r>
    <x v="0"/>
    <x v="57"/>
    <x v="2"/>
    <x v="11"/>
    <x v="25"/>
    <x v="0"/>
    <x v="0"/>
    <n v="1.0184518E-2"/>
  </r>
  <r>
    <x v="0"/>
    <x v="58"/>
    <x v="2"/>
    <x v="11"/>
    <x v="25"/>
    <x v="0"/>
    <x v="0"/>
    <n v="9.4266526000000003E-2"/>
  </r>
  <r>
    <x v="0"/>
    <x v="59"/>
    <x v="2"/>
    <x v="11"/>
    <x v="25"/>
    <x v="0"/>
    <x v="0"/>
    <n v="1"/>
  </r>
  <r>
    <x v="0"/>
    <x v="60"/>
    <x v="2"/>
    <x v="11"/>
    <x v="25"/>
    <x v="0"/>
    <x v="0"/>
    <n v="15188.95"/>
  </r>
  <r>
    <x v="0"/>
    <x v="49"/>
    <x v="2"/>
    <x v="11"/>
    <x v="26"/>
    <x v="0"/>
    <x v="0"/>
    <n v="1"/>
  </r>
  <r>
    <x v="0"/>
    <x v="50"/>
    <x v="2"/>
    <x v="11"/>
    <x v="26"/>
    <x v="0"/>
    <x v="0"/>
    <n v="1.008242552"/>
  </r>
  <r>
    <x v="0"/>
    <x v="51"/>
    <x v="2"/>
    <x v="11"/>
    <x v="26"/>
    <x v="0"/>
    <x v="0"/>
    <n v="1.0646384520000001"/>
  </r>
  <r>
    <x v="0"/>
    <x v="52"/>
    <x v="2"/>
    <x v="11"/>
    <x v="26"/>
    <x v="0"/>
    <x v="0"/>
    <n v="1"/>
  </r>
  <r>
    <x v="0"/>
    <x v="53"/>
    <x v="2"/>
    <x v="11"/>
    <x v="26"/>
    <x v="0"/>
    <x v="0"/>
    <n v="1.0648488789999999"/>
  </r>
  <r>
    <x v="0"/>
    <x v="54"/>
    <x v="2"/>
    <x v="11"/>
    <x v="26"/>
    <x v="0"/>
    <x v="0"/>
    <n v="1601.0544"/>
  </r>
  <r>
    <x v="0"/>
    <x v="55"/>
    <x v="2"/>
    <x v="11"/>
    <x v="26"/>
    <x v="0"/>
    <x v="0"/>
    <n v="1"/>
  </r>
  <r>
    <x v="0"/>
    <x v="56"/>
    <x v="2"/>
    <x v="11"/>
    <x v="26"/>
    <x v="0"/>
    <x v="0"/>
    <n v="1.97651E-4"/>
  </r>
  <r>
    <x v="0"/>
    <x v="57"/>
    <x v="2"/>
    <x v="11"/>
    <x v="26"/>
    <x v="0"/>
    <x v="0"/>
    <n v="8.2425520000000002E-3"/>
  </r>
  <r>
    <x v="0"/>
    <x v="58"/>
    <x v="2"/>
    <x v="11"/>
    <x v="26"/>
    <x v="0"/>
    <x v="0"/>
    <n v="5.6395899999999999E-2"/>
  </r>
  <r>
    <x v="0"/>
    <x v="59"/>
    <x v="2"/>
    <x v="11"/>
    <x v="26"/>
    <x v="0"/>
    <x v="0"/>
    <n v="1"/>
  </r>
  <r>
    <x v="0"/>
    <x v="60"/>
    <x v="2"/>
    <x v="11"/>
    <x v="26"/>
    <x v="0"/>
    <x v="0"/>
    <n v="1614.2511"/>
  </r>
  <r>
    <x v="0"/>
    <x v="49"/>
    <x v="2"/>
    <x v="11"/>
    <x v="27"/>
    <x v="0"/>
    <x v="0"/>
    <n v="1"/>
  </r>
  <r>
    <x v="0"/>
    <x v="50"/>
    <x v="2"/>
    <x v="11"/>
    <x v="27"/>
    <x v="0"/>
    <x v="0"/>
    <n v="1.005842379"/>
  </r>
  <r>
    <x v="0"/>
    <x v="51"/>
    <x v="2"/>
    <x v="11"/>
    <x v="27"/>
    <x v="0"/>
    <x v="0"/>
    <n v="1.0477456780000001"/>
  </r>
  <r>
    <x v="0"/>
    <x v="52"/>
    <x v="2"/>
    <x v="11"/>
    <x v="27"/>
    <x v="0"/>
    <x v="0"/>
    <n v="1"/>
  </r>
  <r>
    <x v="0"/>
    <x v="53"/>
    <x v="2"/>
    <x v="11"/>
    <x v="27"/>
    <x v="0"/>
    <x v="0"/>
    <n v="1.058068708"/>
  </r>
  <r>
    <x v="0"/>
    <x v="54"/>
    <x v="2"/>
    <x v="11"/>
    <x v="27"/>
    <x v="0"/>
    <x v="0"/>
    <n v="85.082689121000001"/>
  </r>
  <r>
    <x v="0"/>
    <x v="55"/>
    <x v="2"/>
    <x v="11"/>
    <x v="27"/>
    <x v="0"/>
    <x v="0"/>
    <n v="1"/>
  </r>
  <r>
    <x v="0"/>
    <x v="56"/>
    <x v="2"/>
    <x v="11"/>
    <x v="27"/>
    <x v="0"/>
    <x v="0"/>
    <n v="9.8526099999999995E-3"/>
  </r>
  <r>
    <x v="0"/>
    <x v="57"/>
    <x v="2"/>
    <x v="11"/>
    <x v="27"/>
    <x v="0"/>
    <x v="0"/>
    <n v="5.842379E-3"/>
  </r>
  <r>
    <x v="0"/>
    <x v="58"/>
    <x v="2"/>
    <x v="11"/>
    <x v="27"/>
    <x v="0"/>
    <x v="0"/>
    <n v="4.1903298999999998E-2"/>
  </r>
  <r>
    <x v="0"/>
    <x v="59"/>
    <x v="2"/>
    <x v="11"/>
    <x v="27"/>
    <x v="0"/>
    <x v="0"/>
    <n v="1"/>
  </r>
  <r>
    <x v="0"/>
    <x v="60"/>
    <x v="2"/>
    <x v="11"/>
    <x v="27"/>
    <x v="0"/>
    <x v="0"/>
    <n v="85.579774424999997"/>
  </r>
  <r>
    <x v="0"/>
    <x v="49"/>
    <x v="2"/>
    <x v="11"/>
    <x v="28"/>
    <x v="0"/>
    <x v="0"/>
    <n v="1"/>
  </r>
  <r>
    <x v="0"/>
    <x v="50"/>
    <x v="2"/>
    <x v="11"/>
    <x v="28"/>
    <x v="0"/>
    <x v="0"/>
    <n v="1.0058623609999999"/>
  </r>
  <r>
    <x v="0"/>
    <x v="51"/>
    <x v="2"/>
    <x v="11"/>
    <x v="28"/>
    <x v="0"/>
    <x v="0"/>
    <n v="1.0890499220000001"/>
  </r>
  <r>
    <x v="0"/>
    <x v="52"/>
    <x v="2"/>
    <x v="11"/>
    <x v="28"/>
    <x v="0"/>
    <x v="0"/>
    <n v="1"/>
  </r>
  <r>
    <x v="0"/>
    <x v="53"/>
    <x v="2"/>
    <x v="11"/>
    <x v="28"/>
    <x v="0"/>
    <x v="0"/>
    <n v="1.09131742"/>
  </r>
  <r>
    <x v="0"/>
    <x v="54"/>
    <x v="2"/>
    <x v="11"/>
    <x v="28"/>
    <x v="0"/>
    <x v="0"/>
    <n v="1968.934"/>
  </r>
  <r>
    <x v="0"/>
    <x v="55"/>
    <x v="2"/>
    <x v="11"/>
    <x v="28"/>
    <x v="0"/>
    <x v="0"/>
    <n v="1"/>
  </r>
  <r>
    <x v="0"/>
    <x v="56"/>
    <x v="2"/>
    <x v="11"/>
    <x v="28"/>
    <x v="0"/>
    <x v="0"/>
    <n v="2.0820880000000002E-3"/>
  </r>
  <r>
    <x v="0"/>
    <x v="57"/>
    <x v="2"/>
    <x v="11"/>
    <x v="28"/>
    <x v="0"/>
    <x v="0"/>
    <n v="5.862361E-3"/>
  </r>
  <r>
    <x v="0"/>
    <x v="58"/>
    <x v="2"/>
    <x v="11"/>
    <x v="28"/>
    <x v="0"/>
    <x v="0"/>
    <n v="8.3187560999999993E-2"/>
  </r>
  <r>
    <x v="0"/>
    <x v="59"/>
    <x v="2"/>
    <x v="11"/>
    <x v="28"/>
    <x v="0"/>
    <x v="0"/>
    <n v="1"/>
  </r>
  <r>
    <x v="0"/>
    <x v="60"/>
    <x v="2"/>
    <x v="11"/>
    <x v="28"/>
    <x v="0"/>
    <x v="0"/>
    <n v="1980.4766"/>
  </r>
  <r>
    <x v="0"/>
    <x v="49"/>
    <x v="2"/>
    <x v="11"/>
    <x v="29"/>
    <x v="0"/>
    <x v="0"/>
    <n v="1"/>
  </r>
  <r>
    <x v="0"/>
    <x v="50"/>
    <x v="2"/>
    <x v="11"/>
    <x v="29"/>
    <x v="0"/>
    <x v="0"/>
    <n v="1.0162564540000001"/>
  </r>
  <r>
    <x v="0"/>
    <x v="51"/>
    <x v="2"/>
    <x v="11"/>
    <x v="29"/>
    <x v="0"/>
    <x v="0"/>
    <n v="1.067532731"/>
  </r>
  <r>
    <x v="0"/>
    <x v="52"/>
    <x v="2"/>
    <x v="11"/>
    <x v="29"/>
    <x v="0"/>
    <x v="0"/>
    <n v="1"/>
  </r>
  <r>
    <x v="0"/>
    <x v="53"/>
    <x v="2"/>
    <x v="11"/>
    <x v="29"/>
    <x v="0"/>
    <x v="0"/>
    <n v="1.0977941229999999"/>
  </r>
  <r>
    <x v="0"/>
    <x v="54"/>
    <x v="2"/>
    <x v="11"/>
    <x v="29"/>
    <x v="0"/>
    <x v="0"/>
    <n v="695.13504"/>
  </r>
  <r>
    <x v="0"/>
    <x v="55"/>
    <x v="2"/>
    <x v="11"/>
    <x v="29"/>
    <x v="0"/>
    <x v="0"/>
    <n v="1"/>
  </r>
  <r>
    <x v="0"/>
    <x v="56"/>
    <x v="2"/>
    <x v="11"/>
    <x v="29"/>
    <x v="0"/>
    <x v="0"/>
    <n v="2.834704E-2"/>
  </r>
  <r>
    <x v="0"/>
    <x v="57"/>
    <x v="2"/>
    <x v="11"/>
    <x v="29"/>
    <x v="0"/>
    <x v="0"/>
    <n v="1.6256454E-2"/>
  </r>
  <r>
    <x v="0"/>
    <x v="58"/>
    <x v="2"/>
    <x v="11"/>
    <x v="29"/>
    <x v="0"/>
    <x v="0"/>
    <n v="5.1276277000000002E-2"/>
  </r>
  <r>
    <x v="0"/>
    <x v="59"/>
    <x v="2"/>
    <x v="11"/>
    <x v="29"/>
    <x v="0"/>
    <x v="0"/>
    <n v="1"/>
  </r>
  <r>
    <x v="0"/>
    <x v="60"/>
    <x v="2"/>
    <x v="11"/>
    <x v="29"/>
    <x v="0"/>
    <x v="0"/>
    <n v="706.43547000000001"/>
  </r>
  <r>
    <x v="0"/>
    <x v="49"/>
    <x v="2"/>
    <x v="11"/>
    <x v="30"/>
    <x v="0"/>
    <x v="0"/>
    <n v="1"/>
  </r>
  <r>
    <x v="0"/>
    <x v="50"/>
    <x v="2"/>
    <x v="11"/>
    <x v="30"/>
    <x v="0"/>
    <x v="0"/>
    <n v="1.0050542570000001"/>
  </r>
  <r>
    <x v="0"/>
    <x v="51"/>
    <x v="2"/>
    <x v="11"/>
    <x v="30"/>
    <x v="0"/>
    <x v="0"/>
    <n v="1.1163032589999999"/>
  </r>
  <r>
    <x v="0"/>
    <x v="52"/>
    <x v="2"/>
    <x v="11"/>
    <x v="30"/>
    <x v="0"/>
    <x v="0"/>
    <n v="1"/>
  </r>
  <r>
    <x v="0"/>
    <x v="53"/>
    <x v="2"/>
    <x v="11"/>
    <x v="30"/>
    <x v="0"/>
    <x v="0"/>
    <n v="1.1934468840000001"/>
  </r>
  <r>
    <x v="0"/>
    <x v="54"/>
    <x v="2"/>
    <x v="11"/>
    <x v="30"/>
    <x v="0"/>
    <x v="0"/>
    <n v="61.064497719000002"/>
  </r>
  <r>
    <x v="0"/>
    <x v="55"/>
    <x v="2"/>
    <x v="11"/>
    <x v="30"/>
    <x v="0"/>
    <x v="0"/>
    <n v="1"/>
  </r>
  <r>
    <x v="0"/>
    <x v="56"/>
    <x v="2"/>
    <x v="11"/>
    <x v="30"/>
    <x v="0"/>
    <x v="0"/>
    <n v="6.9106334000000005E-2"/>
  </r>
  <r>
    <x v="0"/>
    <x v="57"/>
    <x v="2"/>
    <x v="11"/>
    <x v="30"/>
    <x v="0"/>
    <x v="0"/>
    <n v="5.0542570000000004E-3"/>
  </r>
  <r>
    <x v="0"/>
    <x v="58"/>
    <x v="2"/>
    <x v="11"/>
    <x v="30"/>
    <x v="0"/>
    <x v="0"/>
    <n v="0.111249002"/>
  </r>
  <r>
    <x v="0"/>
    <x v="59"/>
    <x v="2"/>
    <x v="11"/>
    <x v="30"/>
    <x v="0"/>
    <x v="0"/>
    <n v="1"/>
  </r>
  <r>
    <x v="0"/>
    <x v="60"/>
    <x v="2"/>
    <x v="11"/>
    <x v="30"/>
    <x v="0"/>
    <x v="0"/>
    <n v="61.373133389000003"/>
  </r>
  <r>
    <x v="0"/>
    <x v="49"/>
    <x v="2"/>
    <x v="11"/>
    <x v="31"/>
    <x v="0"/>
    <x v="0"/>
    <n v="1"/>
  </r>
  <r>
    <x v="0"/>
    <x v="50"/>
    <x v="2"/>
    <x v="11"/>
    <x v="31"/>
    <x v="0"/>
    <x v="0"/>
    <n v="1.0035510110000001"/>
  </r>
  <r>
    <x v="0"/>
    <x v="51"/>
    <x v="2"/>
    <x v="11"/>
    <x v="31"/>
    <x v="0"/>
    <x v="0"/>
    <n v="1.061156341"/>
  </r>
  <r>
    <x v="0"/>
    <x v="52"/>
    <x v="2"/>
    <x v="11"/>
    <x v="31"/>
    <x v="0"/>
    <x v="0"/>
    <n v="1"/>
  </r>
  <r>
    <x v="0"/>
    <x v="53"/>
    <x v="2"/>
    <x v="11"/>
    <x v="31"/>
    <x v="0"/>
    <x v="0"/>
    <n v="1.0766743990000001"/>
  </r>
  <r>
    <x v="0"/>
    <x v="54"/>
    <x v="2"/>
    <x v="11"/>
    <x v="31"/>
    <x v="0"/>
    <x v="0"/>
    <n v="193.03431"/>
  </r>
  <r>
    <x v="0"/>
    <x v="55"/>
    <x v="2"/>
    <x v="11"/>
    <x v="31"/>
    <x v="0"/>
    <x v="0"/>
    <n v="1"/>
  </r>
  <r>
    <x v="0"/>
    <x v="56"/>
    <x v="2"/>
    <x v="11"/>
    <x v="31"/>
    <x v="0"/>
    <x v="0"/>
    <n v="1.4623725000000001E-2"/>
  </r>
  <r>
    <x v="0"/>
    <x v="57"/>
    <x v="2"/>
    <x v="11"/>
    <x v="31"/>
    <x v="0"/>
    <x v="0"/>
    <n v="3.5510110000000002E-3"/>
  </r>
  <r>
    <x v="0"/>
    <x v="58"/>
    <x v="2"/>
    <x v="11"/>
    <x v="31"/>
    <x v="0"/>
    <x v="0"/>
    <n v="5.7605330000000003E-2"/>
  </r>
  <r>
    <x v="0"/>
    <x v="59"/>
    <x v="2"/>
    <x v="11"/>
    <x v="31"/>
    <x v="0"/>
    <x v="0"/>
    <n v="1"/>
  </r>
  <r>
    <x v="0"/>
    <x v="60"/>
    <x v="2"/>
    <x v="11"/>
    <x v="31"/>
    <x v="0"/>
    <x v="0"/>
    <n v="193.71977999999999"/>
  </r>
  <r>
    <x v="0"/>
    <x v="49"/>
    <x v="2"/>
    <x v="12"/>
    <x v="22"/>
    <x v="0"/>
    <x v="0"/>
    <n v="1"/>
  </r>
  <r>
    <x v="0"/>
    <x v="50"/>
    <x v="2"/>
    <x v="12"/>
    <x v="22"/>
    <x v="0"/>
    <x v="0"/>
    <n v="1"/>
  </r>
  <r>
    <x v="0"/>
    <x v="51"/>
    <x v="2"/>
    <x v="12"/>
    <x v="22"/>
    <x v="0"/>
    <x v="0"/>
    <n v="1.057260359"/>
  </r>
  <r>
    <x v="0"/>
    <x v="52"/>
    <x v="2"/>
    <x v="12"/>
    <x v="22"/>
    <x v="0"/>
    <x v="0"/>
    <n v="1"/>
  </r>
  <r>
    <x v="0"/>
    <x v="53"/>
    <x v="2"/>
    <x v="12"/>
    <x v="22"/>
    <x v="0"/>
    <x v="0"/>
    <n v="1.076784867"/>
  </r>
  <r>
    <x v="0"/>
    <x v="54"/>
    <x v="2"/>
    <x v="12"/>
    <x v="22"/>
    <x v="0"/>
    <x v="0"/>
    <n v="3785.0446000000002"/>
  </r>
  <r>
    <x v="0"/>
    <x v="55"/>
    <x v="2"/>
    <x v="12"/>
    <x v="22"/>
    <x v="0"/>
    <x v="0"/>
    <n v="1"/>
  </r>
  <r>
    <x v="0"/>
    <x v="56"/>
    <x v="2"/>
    <x v="12"/>
    <x v="22"/>
    <x v="0"/>
    <x v="0"/>
    <n v="1.8467076999999998E-2"/>
  </r>
  <r>
    <x v="0"/>
    <x v="57"/>
    <x v="2"/>
    <x v="12"/>
    <x v="22"/>
    <x v="0"/>
    <x v="0"/>
    <n v="0"/>
  </r>
  <r>
    <x v="0"/>
    <x v="58"/>
    <x v="2"/>
    <x v="12"/>
    <x v="22"/>
    <x v="0"/>
    <x v="0"/>
    <n v="5.7260358999999997E-2"/>
  </r>
  <r>
    <x v="0"/>
    <x v="59"/>
    <x v="2"/>
    <x v="12"/>
    <x v="22"/>
    <x v="0"/>
    <x v="0"/>
    <n v="1"/>
  </r>
  <r>
    <x v="0"/>
    <x v="60"/>
    <x v="2"/>
    <x v="12"/>
    <x v="22"/>
    <x v="0"/>
    <x v="0"/>
    <n v="3785.0446000000002"/>
  </r>
  <r>
    <x v="0"/>
    <x v="49"/>
    <x v="2"/>
    <x v="12"/>
    <x v="23"/>
    <x v="0"/>
    <x v="0"/>
    <n v="1"/>
  </r>
  <r>
    <x v="0"/>
    <x v="50"/>
    <x v="2"/>
    <x v="12"/>
    <x v="23"/>
    <x v="0"/>
    <x v="0"/>
    <n v="1"/>
  </r>
  <r>
    <x v="0"/>
    <x v="51"/>
    <x v="2"/>
    <x v="12"/>
    <x v="23"/>
    <x v="0"/>
    <x v="0"/>
    <n v="1.0568427540000001"/>
  </r>
  <r>
    <x v="0"/>
    <x v="52"/>
    <x v="2"/>
    <x v="12"/>
    <x v="23"/>
    <x v="0"/>
    <x v="0"/>
    <n v="1"/>
  </r>
  <r>
    <x v="0"/>
    <x v="53"/>
    <x v="2"/>
    <x v="12"/>
    <x v="23"/>
    <x v="0"/>
    <x v="0"/>
    <n v="1.1090378890000001"/>
  </r>
  <r>
    <x v="0"/>
    <x v="54"/>
    <x v="2"/>
    <x v="12"/>
    <x v="23"/>
    <x v="0"/>
    <x v="0"/>
    <n v="21141.113000000001"/>
  </r>
  <r>
    <x v="0"/>
    <x v="55"/>
    <x v="2"/>
    <x v="12"/>
    <x v="23"/>
    <x v="0"/>
    <x v="0"/>
    <n v="1"/>
  </r>
  <r>
    <x v="0"/>
    <x v="56"/>
    <x v="2"/>
    <x v="12"/>
    <x v="23"/>
    <x v="0"/>
    <x v="0"/>
    <n v="4.9387796999999997E-2"/>
  </r>
  <r>
    <x v="0"/>
    <x v="57"/>
    <x v="2"/>
    <x v="12"/>
    <x v="23"/>
    <x v="0"/>
    <x v="0"/>
    <n v="0"/>
  </r>
  <r>
    <x v="0"/>
    <x v="58"/>
    <x v="2"/>
    <x v="12"/>
    <x v="23"/>
    <x v="0"/>
    <x v="0"/>
    <n v="5.6842754000000002E-2"/>
  </r>
  <r>
    <x v="0"/>
    <x v="59"/>
    <x v="2"/>
    <x v="12"/>
    <x v="23"/>
    <x v="0"/>
    <x v="0"/>
    <n v="1"/>
  </r>
  <r>
    <x v="0"/>
    <x v="60"/>
    <x v="2"/>
    <x v="12"/>
    <x v="23"/>
    <x v="0"/>
    <x v="0"/>
    <n v="21141.113000000001"/>
  </r>
  <r>
    <x v="0"/>
    <x v="49"/>
    <x v="2"/>
    <x v="12"/>
    <x v="24"/>
    <x v="0"/>
    <x v="0"/>
    <n v="1"/>
  </r>
  <r>
    <x v="0"/>
    <x v="50"/>
    <x v="2"/>
    <x v="12"/>
    <x v="24"/>
    <x v="0"/>
    <x v="0"/>
    <n v="1"/>
  </r>
  <r>
    <x v="0"/>
    <x v="51"/>
    <x v="2"/>
    <x v="12"/>
    <x v="24"/>
    <x v="0"/>
    <x v="0"/>
    <n v="1.0583934850000001"/>
  </r>
  <r>
    <x v="0"/>
    <x v="52"/>
    <x v="2"/>
    <x v="12"/>
    <x v="24"/>
    <x v="0"/>
    <x v="0"/>
    <n v="1"/>
  </r>
  <r>
    <x v="0"/>
    <x v="53"/>
    <x v="2"/>
    <x v="12"/>
    <x v="24"/>
    <x v="0"/>
    <x v="0"/>
    <n v="1.0875998019999999"/>
  </r>
  <r>
    <x v="0"/>
    <x v="54"/>
    <x v="2"/>
    <x v="12"/>
    <x v="24"/>
    <x v="0"/>
    <x v="0"/>
    <n v="17239.863000000001"/>
  </r>
  <r>
    <x v="0"/>
    <x v="55"/>
    <x v="2"/>
    <x v="12"/>
    <x v="24"/>
    <x v="0"/>
    <x v="0"/>
    <n v="1"/>
  </r>
  <r>
    <x v="0"/>
    <x v="56"/>
    <x v="2"/>
    <x v="12"/>
    <x v="24"/>
    <x v="0"/>
    <x v="0"/>
    <n v="2.7594951E-2"/>
  </r>
  <r>
    <x v="0"/>
    <x v="57"/>
    <x v="2"/>
    <x v="12"/>
    <x v="24"/>
    <x v="0"/>
    <x v="0"/>
    <n v="0"/>
  </r>
  <r>
    <x v="0"/>
    <x v="58"/>
    <x v="2"/>
    <x v="12"/>
    <x v="24"/>
    <x v="0"/>
    <x v="0"/>
    <n v="5.8393485000000002E-2"/>
  </r>
  <r>
    <x v="0"/>
    <x v="59"/>
    <x v="2"/>
    <x v="12"/>
    <x v="24"/>
    <x v="0"/>
    <x v="0"/>
    <n v="1"/>
  </r>
  <r>
    <x v="0"/>
    <x v="60"/>
    <x v="2"/>
    <x v="12"/>
    <x v="24"/>
    <x v="0"/>
    <x v="0"/>
    <n v="17239.863000000001"/>
  </r>
  <r>
    <x v="0"/>
    <x v="49"/>
    <x v="2"/>
    <x v="12"/>
    <x v="25"/>
    <x v="0"/>
    <x v="0"/>
    <n v="1"/>
  </r>
  <r>
    <x v="0"/>
    <x v="50"/>
    <x v="2"/>
    <x v="12"/>
    <x v="25"/>
    <x v="0"/>
    <x v="0"/>
    <n v="1"/>
  </r>
  <r>
    <x v="0"/>
    <x v="51"/>
    <x v="2"/>
    <x v="12"/>
    <x v="25"/>
    <x v="0"/>
    <x v="0"/>
    <n v="1.0539708919999999"/>
  </r>
  <r>
    <x v="0"/>
    <x v="52"/>
    <x v="2"/>
    <x v="12"/>
    <x v="25"/>
    <x v="0"/>
    <x v="0"/>
    <n v="1"/>
  </r>
  <r>
    <x v="0"/>
    <x v="53"/>
    <x v="2"/>
    <x v="12"/>
    <x v="25"/>
    <x v="0"/>
    <x v="0"/>
    <n v="1.592259453"/>
  </r>
  <r>
    <x v="0"/>
    <x v="54"/>
    <x v="2"/>
    <x v="12"/>
    <x v="25"/>
    <x v="0"/>
    <x v="0"/>
    <n v="10627.205"/>
  </r>
  <r>
    <x v="0"/>
    <x v="55"/>
    <x v="2"/>
    <x v="12"/>
    <x v="25"/>
    <x v="0"/>
    <x v="0"/>
    <n v="1"/>
  </r>
  <r>
    <x v="0"/>
    <x v="56"/>
    <x v="2"/>
    <x v="12"/>
    <x v="25"/>
    <x v="0"/>
    <x v="0"/>
    <n v="0.51072431500000004"/>
  </r>
  <r>
    <x v="0"/>
    <x v="57"/>
    <x v="2"/>
    <x v="12"/>
    <x v="25"/>
    <x v="0"/>
    <x v="0"/>
    <n v="0"/>
  </r>
  <r>
    <x v="0"/>
    <x v="58"/>
    <x v="2"/>
    <x v="12"/>
    <x v="25"/>
    <x v="0"/>
    <x v="0"/>
    <n v="5.3970891999999999E-2"/>
  </r>
  <r>
    <x v="0"/>
    <x v="59"/>
    <x v="2"/>
    <x v="12"/>
    <x v="25"/>
    <x v="0"/>
    <x v="0"/>
    <n v="1"/>
  </r>
  <r>
    <x v="0"/>
    <x v="60"/>
    <x v="2"/>
    <x v="12"/>
    <x v="25"/>
    <x v="0"/>
    <x v="0"/>
    <n v="10627.205"/>
  </r>
  <r>
    <x v="0"/>
    <x v="49"/>
    <x v="2"/>
    <x v="12"/>
    <x v="26"/>
    <x v="0"/>
    <x v="0"/>
    <n v="1"/>
  </r>
  <r>
    <x v="0"/>
    <x v="50"/>
    <x v="2"/>
    <x v="12"/>
    <x v="26"/>
    <x v="0"/>
    <x v="0"/>
    <n v="1"/>
  </r>
  <r>
    <x v="0"/>
    <x v="51"/>
    <x v="2"/>
    <x v="12"/>
    <x v="26"/>
    <x v="0"/>
    <x v="0"/>
    <n v="1.046183552"/>
  </r>
  <r>
    <x v="0"/>
    <x v="52"/>
    <x v="2"/>
    <x v="12"/>
    <x v="26"/>
    <x v="0"/>
    <x v="0"/>
    <n v="1"/>
  </r>
  <r>
    <x v="0"/>
    <x v="53"/>
    <x v="2"/>
    <x v="12"/>
    <x v="26"/>
    <x v="0"/>
    <x v="0"/>
    <n v="1.0688956759999999"/>
  </r>
  <r>
    <x v="0"/>
    <x v="54"/>
    <x v="2"/>
    <x v="12"/>
    <x v="26"/>
    <x v="0"/>
    <x v="0"/>
    <n v="12160.697"/>
  </r>
  <r>
    <x v="0"/>
    <x v="55"/>
    <x v="2"/>
    <x v="12"/>
    <x v="26"/>
    <x v="0"/>
    <x v="0"/>
    <n v="1"/>
  </r>
  <r>
    <x v="0"/>
    <x v="56"/>
    <x v="2"/>
    <x v="12"/>
    <x v="26"/>
    <x v="0"/>
    <x v="0"/>
    <n v="2.1709501999999999E-2"/>
  </r>
  <r>
    <x v="0"/>
    <x v="57"/>
    <x v="2"/>
    <x v="12"/>
    <x v="26"/>
    <x v="0"/>
    <x v="0"/>
    <n v="0"/>
  </r>
  <r>
    <x v="0"/>
    <x v="58"/>
    <x v="2"/>
    <x v="12"/>
    <x v="26"/>
    <x v="0"/>
    <x v="0"/>
    <n v="4.6183552000000003E-2"/>
  </r>
  <r>
    <x v="0"/>
    <x v="59"/>
    <x v="2"/>
    <x v="12"/>
    <x v="26"/>
    <x v="0"/>
    <x v="0"/>
    <n v="1"/>
  </r>
  <r>
    <x v="0"/>
    <x v="60"/>
    <x v="2"/>
    <x v="12"/>
    <x v="26"/>
    <x v="0"/>
    <x v="0"/>
    <n v="12160.697"/>
  </r>
  <r>
    <x v="0"/>
    <x v="49"/>
    <x v="2"/>
    <x v="12"/>
    <x v="27"/>
    <x v="0"/>
    <x v="0"/>
    <n v="1"/>
  </r>
  <r>
    <x v="0"/>
    <x v="50"/>
    <x v="2"/>
    <x v="12"/>
    <x v="27"/>
    <x v="0"/>
    <x v="0"/>
    <n v="1"/>
  </r>
  <r>
    <x v="0"/>
    <x v="51"/>
    <x v="2"/>
    <x v="12"/>
    <x v="27"/>
    <x v="0"/>
    <x v="0"/>
    <n v="1.0513313040000001"/>
  </r>
  <r>
    <x v="0"/>
    <x v="52"/>
    <x v="2"/>
    <x v="12"/>
    <x v="27"/>
    <x v="0"/>
    <x v="0"/>
    <n v="1"/>
  </r>
  <r>
    <x v="0"/>
    <x v="53"/>
    <x v="2"/>
    <x v="12"/>
    <x v="27"/>
    <x v="0"/>
    <x v="0"/>
    <n v="1.1663060890000001"/>
  </r>
  <r>
    <x v="0"/>
    <x v="54"/>
    <x v="2"/>
    <x v="12"/>
    <x v="27"/>
    <x v="0"/>
    <x v="0"/>
    <n v="1561.9138"/>
  </r>
  <r>
    <x v="0"/>
    <x v="55"/>
    <x v="2"/>
    <x v="12"/>
    <x v="27"/>
    <x v="0"/>
    <x v="0"/>
    <n v="1"/>
  </r>
  <r>
    <x v="0"/>
    <x v="56"/>
    <x v="2"/>
    <x v="12"/>
    <x v="27"/>
    <x v="0"/>
    <x v="0"/>
    <n v="0.109361135"/>
  </r>
  <r>
    <x v="0"/>
    <x v="57"/>
    <x v="2"/>
    <x v="12"/>
    <x v="27"/>
    <x v="0"/>
    <x v="0"/>
    <n v="0"/>
  </r>
  <r>
    <x v="0"/>
    <x v="58"/>
    <x v="2"/>
    <x v="12"/>
    <x v="27"/>
    <x v="0"/>
    <x v="0"/>
    <n v="5.1331304000000001E-2"/>
  </r>
  <r>
    <x v="0"/>
    <x v="59"/>
    <x v="2"/>
    <x v="12"/>
    <x v="27"/>
    <x v="0"/>
    <x v="0"/>
    <n v="1"/>
  </r>
  <r>
    <x v="0"/>
    <x v="60"/>
    <x v="2"/>
    <x v="12"/>
    <x v="27"/>
    <x v="0"/>
    <x v="0"/>
    <n v="1561.9138"/>
  </r>
  <r>
    <x v="0"/>
    <x v="49"/>
    <x v="2"/>
    <x v="12"/>
    <x v="28"/>
    <x v="0"/>
    <x v="0"/>
    <n v="1"/>
  </r>
  <r>
    <x v="0"/>
    <x v="50"/>
    <x v="2"/>
    <x v="12"/>
    <x v="28"/>
    <x v="0"/>
    <x v="0"/>
    <n v="1"/>
  </r>
  <r>
    <x v="0"/>
    <x v="51"/>
    <x v="2"/>
    <x v="12"/>
    <x v="28"/>
    <x v="0"/>
    <x v="0"/>
    <n v="1.0495045460000001"/>
  </r>
  <r>
    <x v="0"/>
    <x v="52"/>
    <x v="2"/>
    <x v="12"/>
    <x v="28"/>
    <x v="0"/>
    <x v="0"/>
    <n v="1"/>
  </r>
  <r>
    <x v="0"/>
    <x v="53"/>
    <x v="2"/>
    <x v="12"/>
    <x v="28"/>
    <x v="0"/>
    <x v="0"/>
    <n v="1.1304417339999999"/>
  </r>
  <r>
    <x v="0"/>
    <x v="54"/>
    <x v="2"/>
    <x v="12"/>
    <x v="28"/>
    <x v="0"/>
    <x v="0"/>
    <n v="10608.971"/>
  </r>
  <r>
    <x v="0"/>
    <x v="55"/>
    <x v="2"/>
    <x v="12"/>
    <x v="28"/>
    <x v="0"/>
    <x v="0"/>
    <n v="1"/>
  </r>
  <r>
    <x v="0"/>
    <x v="56"/>
    <x v="2"/>
    <x v="12"/>
    <x v="28"/>
    <x v="0"/>
    <x v="0"/>
    <n v="7.7119426000000005E-2"/>
  </r>
  <r>
    <x v="0"/>
    <x v="57"/>
    <x v="2"/>
    <x v="12"/>
    <x v="28"/>
    <x v="0"/>
    <x v="0"/>
    <n v="0"/>
  </r>
  <r>
    <x v="0"/>
    <x v="58"/>
    <x v="2"/>
    <x v="12"/>
    <x v="28"/>
    <x v="0"/>
    <x v="0"/>
    <n v="4.9504546000000003E-2"/>
  </r>
  <r>
    <x v="0"/>
    <x v="59"/>
    <x v="2"/>
    <x v="12"/>
    <x v="28"/>
    <x v="0"/>
    <x v="0"/>
    <n v="1"/>
  </r>
  <r>
    <x v="0"/>
    <x v="60"/>
    <x v="2"/>
    <x v="12"/>
    <x v="28"/>
    <x v="0"/>
    <x v="0"/>
    <n v="10608.971"/>
  </r>
  <r>
    <x v="0"/>
    <x v="49"/>
    <x v="2"/>
    <x v="12"/>
    <x v="29"/>
    <x v="0"/>
    <x v="0"/>
    <n v="1"/>
  </r>
  <r>
    <x v="0"/>
    <x v="50"/>
    <x v="2"/>
    <x v="12"/>
    <x v="29"/>
    <x v="0"/>
    <x v="0"/>
    <n v="1"/>
  </r>
  <r>
    <x v="0"/>
    <x v="51"/>
    <x v="2"/>
    <x v="12"/>
    <x v="29"/>
    <x v="0"/>
    <x v="0"/>
    <n v="1.0522869290000001"/>
  </r>
  <r>
    <x v="0"/>
    <x v="52"/>
    <x v="2"/>
    <x v="12"/>
    <x v="29"/>
    <x v="0"/>
    <x v="0"/>
    <n v="1"/>
  </r>
  <r>
    <x v="0"/>
    <x v="53"/>
    <x v="2"/>
    <x v="12"/>
    <x v="29"/>
    <x v="0"/>
    <x v="0"/>
    <n v="1.129326641"/>
  </r>
  <r>
    <x v="0"/>
    <x v="54"/>
    <x v="2"/>
    <x v="12"/>
    <x v="29"/>
    <x v="0"/>
    <x v="0"/>
    <n v="6492.2965000000004"/>
  </r>
  <r>
    <x v="0"/>
    <x v="55"/>
    <x v="2"/>
    <x v="12"/>
    <x v="29"/>
    <x v="0"/>
    <x v="0"/>
    <n v="1"/>
  </r>
  <r>
    <x v="0"/>
    <x v="56"/>
    <x v="2"/>
    <x v="12"/>
    <x v="29"/>
    <x v="0"/>
    <x v="0"/>
    <n v="7.3211697000000006E-2"/>
  </r>
  <r>
    <x v="0"/>
    <x v="57"/>
    <x v="2"/>
    <x v="12"/>
    <x v="29"/>
    <x v="0"/>
    <x v="0"/>
    <n v="0"/>
  </r>
  <r>
    <x v="0"/>
    <x v="58"/>
    <x v="2"/>
    <x v="12"/>
    <x v="29"/>
    <x v="0"/>
    <x v="0"/>
    <n v="5.2286929000000003E-2"/>
  </r>
  <r>
    <x v="0"/>
    <x v="59"/>
    <x v="2"/>
    <x v="12"/>
    <x v="29"/>
    <x v="0"/>
    <x v="0"/>
    <n v="1"/>
  </r>
  <r>
    <x v="0"/>
    <x v="60"/>
    <x v="2"/>
    <x v="12"/>
    <x v="29"/>
    <x v="0"/>
    <x v="0"/>
    <n v="6492.2965000000004"/>
  </r>
  <r>
    <x v="0"/>
    <x v="49"/>
    <x v="2"/>
    <x v="12"/>
    <x v="30"/>
    <x v="0"/>
    <x v="0"/>
    <n v="1"/>
  </r>
  <r>
    <x v="0"/>
    <x v="50"/>
    <x v="2"/>
    <x v="12"/>
    <x v="30"/>
    <x v="0"/>
    <x v="0"/>
    <n v="1"/>
  </r>
  <r>
    <x v="0"/>
    <x v="51"/>
    <x v="2"/>
    <x v="12"/>
    <x v="30"/>
    <x v="0"/>
    <x v="0"/>
    <n v="1.0529314999999999"/>
  </r>
  <r>
    <x v="0"/>
    <x v="52"/>
    <x v="2"/>
    <x v="12"/>
    <x v="30"/>
    <x v="0"/>
    <x v="0"/>
    <n v="1"/>
  </r>
  <r>
    <x v="0"/>
    <x v="53"/>
    <x v="2"/>
    <x v="12"/>
    <x v="30"/>
    <x v="0"/>
    <x v="0"/>
    <n v="1.204779947"/>
  </r>
  <r>
    <x v="0"/>
    <x v="54"/>
    <x v="2"/>
    <x v="12"/>
    <x v="30"/>
    <x v="0"/>
    <x v="0"/>
    <n v="5314.9105"/>
  </r>
  <r>
    <x v="0"/>
    <x v="55"/>
    <x v="2"/>
    <x v="12"/>
    <x v="30"/>
    <x v="0"/>
    <x v="0"/>
    <n v="1"/>
  </r>
  <r>
    <x v="0"/>
    <x v="56"/>
    <x v="2"/>
    <x v="12"/>
    <x v="30"/>
    <x v="0"/>
    <x v="0"/>
    <n v="0.14421493499999999"/>
  </r>
  <r>
    <x v="0"/>
    <x v="57"/>
    <x v="2"/>
    <x v="12"/>
    <x v="30"/>
    <x v="0"/>
    <x v="0"/>
    <n v="0"/>
  </r>
  <r>
    <x v="0"/>
    <x v="58"/>
    <x v="2"/>
    <x v="12"/>
    <x v="30"/>
    <x v="0"/>
    <x v="0"/>
    <n v="5.2931499999999999E-2"/>
  </r>
  <r>
    <x v="0"/>
    <x v="59"/>
    <x v="2"/>
    <x v="12"/>
    <x v="30"/>
    <x v="0"/>
    <x v="0"/>
    <n v="1"/>
  </r>
  <r>
    <x v="0"/>
    <x v="60"/>
    <x v="2"/>
    <x v="12"/>
    <x v="30"/>
    <x v="0"/>
    <x v="0"/>
    <n v="5314.9105"/>
  </r>
  <r>
    <x v="0"/>
    <x v="49"/>
    <x v="2"/>
    <x v="12"/>
    <x v="31"/>
    <x v="0"/>
    <x v="0"/>
    <n v="1"/>
  </r>
  <r>
    <x v="0"/>
    <x v="50"/>
    <x v="2"/>
    <x v="12"/>
    <x v="31"/>
    <x v="0"/>
    <x v="0"/>
    <n v="1"/>
  </r>
  <r>
    <x v="0"/>
    <x v="51"/>
    <x v="2"/>
    <x v="12"/>
    <x v="31"/>
    <x v="0"/>
    <x v="0"/>
    <n v="1.0488259980000001"/>
  </r>
  <r>
    <x v="0"/>
    <x v="52"/>
    <x v="2"/>
    <x v="12"/>
    <x v="31"/>
    <x v="0"/>
    <x v="0"/>
    <n v="1"/>
  </r>
  <r>
    <x v="0"/>
    <x v="53"/>
    <x v="2"/>
    <x v="12"/>
    <x v="31"/>
    <x v="0"/>
    <x v="0"/>
    <n v="1.106766637"/>
  </r>
  <r>
    <x v="0"/>
    <x v="54"/>
    <x v="2"/>
    <x v="12"/>
    <x v="31"/>
    <x v="0"/>
    <x v="0"/>
    <n v="2218.4776000000002"/>
  </r>
  <r>
    <x v="0"/>
    <x v="55"/>
    <x v="2"/>
    <x v="12"/>
    <x v="31"/>
    <x v="0"/>
    <x v="0"/>
    <n v="1"/>
  </r>
  <r>
    <x v="0"/>
    <x v="56"/>
    <x v="2"/>
    <x v="12"/>
    <x v="31"/>
    <x v="0"/>
    <x v="0"/>
    <n v="5.5243328000000001E-2"/>
  </r>
  <r>
    <x v="0"/>
    <x v="57"/>
    <x v="2"/>
    <x v="12"/>
    <x v="31"/>
    <x v="0"/>
    <x v="0"/>
    <n v="0"/>
  </r>
  <r>
    <x v="0"/>
    <x v="58"/>
    <x v="2"/>
    <x v="12"/>
    <x v="31"/>
    <x v="0"/>
    <x v="0"/>
    <n v="4.8825998000000002E-2"/>
  </r>
  <r>
    <x v="0"/>
    <x v="59"/>
    <x v="2"/>
    <x v="12"/>
    <x v="31"/>
    <x v="0"/>
    <x v="0"/>
    <n v="1"/>
  </r>
  <r>
    <x v="0"/>
    <x v="60"/>
    <x v="2"/>
    <x v="12"/>
    <x v="31"/>
    <x v="0"/>
    <x v="0"/>
    <n v="2218.4776000000002"/>
  </r>
  <r>
    <x v="0"/>
    <x v="49"/>
    <x v="2"/>
    <x v="13"/>
    <x v="22"/>
    <x v="0"/>
    <x v="0"/>
    <n v="1"/>
  </r>
  <r>
    <x v="0"/>
    <x v="50"/>
    <x v="2"/>
    <x v="13"/>
    <x v="22"/>
    <x v="0"/>
    <x v="0"/>
    <n v="1.0046082110000001"/>
  </r>
  <r>
    <x v="0"/>
    <x v="51"/>
    <x v="2"/>
    <x v="13"/>
    <x v="22"/>
    <x v="0"/>
    <x v="0"/>
    <n v="1.0473558700000001"/>
  </r>
  <r>
    <x v="0"/>
    <x v="52"/>
    <x v="2"/>
    <x v="13"/>
    <x v="22"/>
    <x v="0"/>
    <x v="0"/>
    <n v="1"/>
  </r>
  <r>
    <x v="0"/>
    <x v="53"/>
    <x v="2"/>
    <x v="13"/>
    <x v="22"/>
    <x v="0"/>
    <x v="0"/>
    <n v="1.0754694869999999"/>
  </r>
  <r>
    <x v="0"/>
    <x v="54"/>
    <x v="2"/>
    <x v="13"/>
    <x v="22"/>
    <x v="0"/>
    <x v="0"/>
    <n v="1002.4785000000001"/>
  </r>
  <r>
    <x v="0"/>
    <x v="55"/>
    <x v="2"/>
    <x v="13"/>
    <x v="22"/>
    <x v="0"/>
    <x v="0"/>
    <n v="1"/>
  </r>
  <r>
    <x v="0"/>
    <x v="56"/>
    <x v="2"/>
    <x v="13"/>
    <x v="22"/>
    <x v="0"/>
    <x v="0"/>
    <n v="2.6842468000000001E-2"/>
  </r>
  <r>
    <x v="0"/>
    <x v="57"/>
    <x v="2"/>
    <x v="13"/>
    <x v="22"/>
    <x v="0"/>
    <x v="0"/>
    <n v="4.6082110000000001E-3"/>
  </r>
  <r>
    <x v="0"/>
    <x v="58"/>
    <x v="2"/>
    <x v="13"/>
    <x v="22"/>
    <x v="0"/>
    <x v="0"/>
    <n v="4.2747659E-2"/>
  </r>
  <r>
    <x v="0"/>
    <x v="59"/>
    <x v="2"/>
    <x v="13"/>
    <x v="22"/>
    <x v="0"/>
    <x v="0"/>
    <n v="1"/>
  </r>
  <r>
    <x v="0"/>
    <x v="60"/>
    <x v="2"/>
    <x v="13"/>
    <x v="22"/>
    <x v="0"/>
    <x v="0"/>
    <n v="1007.0981"/>
  </r>
  <r>
    <x v="0"/>
    <x v="49"/>
    <x v="2"/>
    <x v="13"/>
    <x v="23"/>
    <x v="0"/>
    <x v="0"/>
    <n v="1"/>
  </r>
  <r>
    <x v="0"/>
    <x v="50"/>
    <x v="2"/>
    <x v="13"/>
    <x v="23"/>
    <x v="0"/>
    <x v="0"/>
    <n v="1.003047961"/>
  </r>
  <r>
    <x v="0"/>
    <x v="51"/>
    <x v="2"/>
    <x v="13"/>
    <x v="23"/>
    <x v="0"/>
    <x v="0"/>
    <n v="1.044250313"/>
  </r>
  <r>
    <x v="0"/>
    <x v="52"/>
    <x v="2"/>
    <x v="13"/>
    <x v="23"/>
    <x v="0"/>
    <x v="0"/>
    <n v="1"/>
  </r>
  <r>
    <x v="0"/>
    <x v="53"/>
    <x v="2"/>
    <x v="13"/>
    <x v="23"/>
    <x v="0"/>
    <x v="0"/>
    <n v="1.0493848830000001"/>
  </r>
  <r>
    <x v="0"/>
    <x v="54"/>
    <x v="2"/>
    <x v="13"/>
    <x v="23"/>
    <x v="0"/>
    <x v="0"/>
    <n v="15886.009"/>
  </r>
  <r>
    <x v="0"/>
    <x v="55"/>
    <x v="2"/>
    <x v="13"/>
    <x v="23"/>
    <x v="0"/>
    <x v="0"/>
    <n v="1"/>
  </r>
  <r>
    <x v="0"/>
    <x v="56"/>
    <x v="2"/>
    <x v="13"/>
    <x v="23"/>
    <x v="0"/>
    <x v="0"/>
    <n v="4.9169920000000002E-3"/>
  </r>
  <r>
    <x v="0"/>
    <x v="57"/>
    <x v="2"/>
    <x v="13"/>
    <x v="23"/>
    <x v="0"/>
    <x v="0"/>
    <n v="3.0479610000000001E-3"/>
  </r>
  <r>
    <x v="0"/>
    <x v="58"/>
    <x v="2"/>
    <x v="13"/>
    <x v="23"/>
    <x v="0"/>
    <x v="0"/>
    <n v="4.1202351999999998E-2"/>
  </r>
  <r>
    <x v="0"/>
    <x v="59"/>
    <x v="2"/>
    <x v="13"/>
    <x v="23"/>
    <x v="0"/>
    <x v="0"/>
    <n v="1"/>
  </r>
  <r>
    <x v="0"/>
    <x v="60"/>
    <x v="2"/>
    <x v="13"/>
    <x v="23"/>
    <x v="0"/>
    <x v="0"/>
    <n v="15934.429"/>
  </r>
  <r>
    <x v="0"/>
    <x v="49"/>
    <x v="2"/>
    <x v="13"/>
    <x v="24"/>
    <x v="0"/>
    <x v="0"/>
    <n v="1"/>
  </r>
  <r>
    <x v="0"/>
    <x v="50"/>
    <x v="2"/>
    <x v="13"/>
    <x v="24"/>
    <x v="0"/>
    <x v="0"/>
    <n v="1.006170628"/>
  </r>
  <r>
    <x v="0"/>
    <x v="51"/>
    <x v="2"/>
    <x v="13"/>
    <x v="24"/>
    <x v="0"/>
    <x v="0"/>
    <n v="1.0611149630000001"/>
  </r>
  <r>
    <x v="0"/>
    <x v="52"/>
    <x v="2"/>
    <x v="13"/>
    <x v="24"/>
    <x v="0"/>
    <x v="0"/>
    <n v="1"/>
  </r>
  <r>
    <x v="0"/>
    <x v="53"/>
    <x v="2"/>
    <x v="13"/>
    <x v="24"/>
    <x v="0"/>
    <x v="0"/>
    <n v="1.0652459190000001"/>
  </r>
  <r>
    <x v="0"/>
    <x v="54"/>
    <x v="2"/>
    <x v="13"/>
    <x v="24"/>
    <x v="0"/>
    <x v="0"/>
    <n v="4644.3365000000003"/>
  </r>
  <r>
    <x v="0"/>
    <x v="55"/>
    <x v="2"/>
    <x v="13"/>
    <x v="24"/>
    <x v="0"/>
    <x v="0"/>
    <n v="1"/>
  </r>
  <r>
    <x v="0"/>
    <x v="56"/>
    <x v="2"/>
    <x v="13"/>
    <x v="24"/>
    <x v="0"/>
    <x v="0"/>
    <n v="3.8930340000000001E-3"/>
  </r>
  <r>
    <x v="0"/>
    <x v="57"/>
    <x v="2"/>
    <x v="13"/>
    <x v="24"/>
    <x v="0"/>
    <x v="0"/>
    <n v="6.1706280000000001E-3"/>
  </r>
  <r>
    <x v="0"/>
    <x v="58"/>
    <x v="2"/>
    <x v="13"/>
    <x v="24"/>
    <x v="0"/>
    <x v="0"/>
    <n v="5.4944334999999997E-2"/>
  </r>
  <r>
    <x v="0"/>
    <x v="59"/>
    <x v="2"/>
    <x v="13"/>
    <x v="24"/>
    <x v="0"/>
    <x v="0"/>
    <n v="1"/>
  </r>
  <r>
    <x v="0"/>
    <x v="60"/>
    <x v="2"/>
    <x v="13"/>
    <x v="24"/>
    <x v="0"/>
    <x v="0"/>
    <n v="4672.9948999999997"/>
  </r>
  <r>
    <x v="0"/>
    <x v="49"/>
    <x v="2"/>
    <x v="13"/>
    <x v="25"/>
    <x v="0"/>
    <x v="0"/>
    <n v="1"/>
  </r>
  <r>
    <x v="0"/>
    <x v="50"/>
    <x v="2"/>
    <x v="13"/>
    <x v="25"/>
    <x v="0"/>
    <x v="0"/>
    <n v="1.007316517"/>
  </r>
  <r>
    <x v="0"/>
    <x v="51"/>
    <x v="2"/>
    <x v="13"/>
    <x v="25"/>
    <x v="0"/>
    <x v="0"/>
    <n v="1.065766263"/>
  </r>
  <r>
    <x v="0"/>
    <x v="52"/>
    <x v="2"/>
    <x v="13"/>
    <x v="25"/>
    <x v="0"/>
    <x v="0"/>
    <n v="1"/>
  </r>
  <r>
    <x v="0"/>
    <x v="53"/>
    <x v="2"/>
    <x v="13"/>
    <x v="25"/>
    <x v="0"/>
    <x v="0"/>
    <n v="1.1924608750000001"/>
  </r>
  <r>
    <x v="0"/>
    <x v="54"/>
    <x v="2"/>
    <x v="13"/>
    <x v="25"/>
    <x v="0"/>
    <x v="0"/>
    <n v="1627.818"/>
  </r>
  <r>
    <x v="0"/>
    <x v="55"/>
    <x v="2"/>
    <x v="13"/>
    <x v="25"/>
    <x v="0"/>
    <x v="0"/>
    <n v="1"/>
  </r>
  <r>
    <x v="0"/>
    <x v="56"/>
    <x v="2"/>
    <x v="13"/>
    <x v="25"/>
    <x v="0"/>
    <x v="0"/>
    <n v="0.118876546"/>
  </r>
  <r>
    <x v="0"/>
    <x v="57"/>
    <x v="2"/>
    <x v="13"/>
    <x v="25"/>
    <x v="0"/>
    <x v="0"/>
    <n v="7.3165169999999998E-3"/>
  </r>
  <r>
    <x v="0"/>
    <x v="58"/>
    <x v="2"/>
    <x v="13"/>
    <x v="25"/>
    <x v="0"/>
    <x v="0"/>
    <n v="5.8449747000000003E-2"/>
  </r>
  <r>
    <x v="0"/>
    <x v="59"/>
    <x v="2"/>
    <x v="13"/>
    <x v="25"/>
    <x v="0"/>
    <x v="0"/>
    <n v="1"/>
  </r>
  <r>
    <x v="0"/>
    <x v="60"/>
    <x v="2"/>
    <x v="13"/>
    <x v="25"/>
    <x v="0"/>
    <x v="0"/>
    <n v="1639.7280000000001"/>
  </r>
  <r>
    <x v="0"/>
    <x v="49"/>
    <x v="2"/>
    <x v="13"/>
    <x v="26"/>
    <x v="0"/>
    <x v="0"/>
    <n v="1"/>
  </r>
  <r>
    <x v="0"/>
    <x v="50"/>
    <x v="2"/>
    <x v="13"/>
    <x v="26"/>
    <x v="0"/>
    <x v="0"/>
    <n v="1.0028310840000001"/>
  </r>
  <r>
    <x v="0"/>
    <x v="51"/>
    <x v="2"/>
    <x v="13"/>
    <x v="26"/>
    <x v="0"/>
    <x v="0"/>
    <n v="1.0380657289999999"/>
  </r>
  <r>
    <x v="0"/>
    <x v="52"/>
    <x v="2"/>
    <x v="13"/>
    <x v="26"/>
    <x v="0"/>
    <x v="0"/>
    <n v="1"/>
  </r>
  <r>
    <x v="0"/>
    <x v="53"/>
    <x v="2"/>
    <x v="13"/>
    <x v="26"/>
    <x v="0"/>
    <x v="0"/>
    <n v="1.1702338080000001"/>
  </r>
  <r>
    <x v="0"/>
    <x v="54"/>
    <x v="2"/>
    <x v="13"/>
    <x v="26"/>
    <x v="0"/>
    <x v="0"/>
    <n v="23479.94"/>
  </r>
  <r>
    <x v="0"/>
    <x v="55"/>
    <x v="2"/>
    <x v="13"/>
    <x v="26"/>
    <x v="0"/>
    <x v="0"/>
    <n v="1"/>
  </r>
  <r>
    <x v="0"/>
    <x v="56"/>
    <x v="2"/>
    <x v="13"/>
    <x v="26"/>
    <x v="0"/>
    <x v="0"/>
    <n v="0.12732149300000001"/>
  </r>
  <r>
    <x v="0"/>
    <x v="57"/>
    <x v="2"/>
    <x v="13"/>
    <x v="26"/>
    <x v="0"/>
    <x v="0"/>
    <n v="2.8310840000000002E-3"/>
  </r>
  <r>
    <x v="0"/>
    <x v="58"/>
    <x v="2"/>
    <x v="13"/>
    <x v="26"/>
    <x v="0"/>
    <x v="0"/>
    <n v="3.5234645000000002E-2"/>
  </r>
  <r>
    <x v="0"/>
    <x v="59"/>
    <x v="2"/>
    <x v="13"/>
    <x v="26"/>
    <x v="0"/>
    <x v="0"/>
    <n v="1"/>
  </r>
  <r>
    <x v="0"/>
    <x v="60"/>
    <x v="2"/>
    <x v="13"/>
    <x v="26"/>
    <x v="0"/>
    <x v="0"/>
    <n v="23546.414000000001"/>
  </r>
  <r>
    <x v="0"/>
    <x v="49"/>
    <x v="2"/>
    <x v="13"/>
    <x v="27"/>
    <x v="0"/>
    <x v="0"/>
    <n v="1"/>
  </r>
  <r>
    <x v="0"/>
    <x v="50"/>
    <x v="2"/>
    <x v="13"/>
    <x v="27"/>
    <x v="0"/>
    <x v="0"/>
    <n v="1.0053311599999999"/>
  </r>
  <r>
    <x v="0"/>
    <x v="51"/>
    <x v="2"/>
    <x v="13"/>
    <x v="27"/>
    <x v="0"/>
    <x v="0"/>
    <n v="1.0485681499999999"/>
  </r>
  <r>
    <x v="0"/>
    <x v="52"/>
    <x v="2"/>
    <x v="13"/>
    <x v="27"/>
    <x v="0"/>
    <x v="0"/>
    <n v="1"/>
  </r>
  <r>
    <x v="0"/>
    <x v="53"/>
    <x v="2"/>
    <x v="13"/>
    <x v="27"/>
    <x v="0"/>
    <x v="0"/>
    <n v="1.220959881"/>
  </r>
  <r>
    <x v="0"/>
    <x v="54"/>
    <x v="2"/>
    <x v="13"/>
    <x v="27"/>
    <x v="0"/>
    <x v="0"/>
    <n v="1485.6531"/>
  </r>
  <r>
    <x v="0"/>
    <x v="55"/>
    <x v="2"/>
    <x v="13"/>
    <x v="27"/>
    <x v="0"/>
    <x v="0"/>
    <n v="1"/>
  </r>
  <r>
    <x v="0"/>
    <x v="56"/>
    <x v="2"/>
    <x v="13"/>
    <x v="27"/>
    <x v="0"/>
    <x v="0"/>
    <n v="0.16440679599999999"/>
  </r>
  <r>
    <x v="0"/>
    <x v="57"/>
    <x v="2"/>
    <x v="13"/>
    <x v="27"/>
    <x v="0"/>
    <x v="0"/>
    <n v="5.3311599999999997E-3"/>
  </r>
  <r>
    <x v="0"/>
    <x v="58"/>
    <x v="2"/>
    <x v="13"/>
    <x v="27"/>
    <x v="0"/>
    <x v="0"/>
    <n v="4.3236990000000003E-2"/>
  </r>
  <r>
    <x v="0"/>
    <x v="59"/>
    <x v="2"/>
    <x v="13"/>
    <x v="27"/>
    <x v="0"/>
    <x v="0"/>
    <n v="1"/>
  </r>
  <r>
    <x v="0"/>
    <x v="60"/>
    <x v="2"/>
    <x v="13"/>
    <x v="27"/>
    <x v="0"/>
    <x v="0"/>
    <n v="1493.5734"/>
  </r>
  <r>
    <x v="0"/>
    <x v="49"/>
    <x v="2"/>
    <x v="13"/>
    <x v="28"/>
    <x v="0"/>
    <x v="0"/>
    <n v="1"/>
  </r>
  <r>
    <x v="0"/>
    <x v="50"/>
    <x v="2"/>
    <x v="13"/>
    <x v="28"/>
    <x v="0"/>
    <x v="0"/>
    <n v="1.00304204"/>
  </r>
  <r>
    <x v="0"/>
    <x v="51"/>
    <x v="2"/>
    <x v="13"/>
    <x v="28"/>
    <x v="0"/>
    <x v="0"/>
    <n v="1.039015545"/>
  </r>
  <r>
    <x v="0"/>
    <x v="52"/>
    <x v="2"/>
    <x v="13"/>
    <x v="28"/>
    <x v="0"/>
    <x v="0"/>
    <n v="1"/>
  </r>
  <r>
    <x v="0"/>
    <x v="53"/>
    <x v="2"/>
    <x v="13"/>
    <x v="28"/>
    <x v="0"/>
    <x v="0"/>
    <n v="1.097011902"/>
  </r>
  <r>
    <x v="0"/>
    <x v="54"/>
    <x v="2"/>
    <x v="13"/>
    <x v="28"/>
    <x v="0"/>
    <x v="0"/>
    <n v="12188.52"/>
  </r>
  <r>
    <x v="0"/>
    <x v="55"/>
    <x v="2"/>
    <x v="13"/>
    <x v="28"/>
    <x v="0"/>
    <x v="0"/>
    <n v="1"/>
  </r>
  <r>
    <x v="0"/>
    <x v="56"/>
    <x v="2"/>
    <x v="13"/>
    <x v="28"/>
    <x v="0"/>
    <x v="0"/>
    <n v="5.5818565000000001E-2"/>
  </r>
  <r>
    <x v="0"/>
    <x v="57"/>
    <x v="2"/>
    <x v="13"/>
    <x v="28"/>
    <x v="0"/>
    <x v="0"/>
    <n v="3.0420400000000002E-3"/>
  </r>
  <r>
    <x v="0"/>
    <x v="58"/>
    <x v="2"/>
    <x v="13"/>
    <x v="28"/>
    <x v="0"/>
    <x v="0"/>
    <n v="3.5973505000000003E-2"/>
  </r>
  <r>
    <x v="0"/>
    <x v="59"/>
    <x v="2"/>
    <x v="13"/>
    <x v="28"/>
    <x v="0"/>
    <x v="0"/>
    <n v="1"/>
  </r>
  <r>
    <x v="0"/>
    <x v="60"/>
    <x v="2"/>
    <x v="13"/>
    <x v="28"/>
    <x v="0"/>
    <x v="0"/>
    <n v="12225.598"/>
  </r>
  <r>
    <x v="0"/>
    <x v="49"/>
    <x v="2"/>
    <x v="13"/>
    <x v="29"/>
    <x v="0"/>
    <x v="0"/>
    <n v="1"/>
  </r>
  <r>
    <x v="0"/>
    <x v="50"/>
    <x v="2"/>
    <x v="13"/>
    <x v="29"/>
    <x v="0"/>
    <x v="0"/>
    <n v="1.0056807299999999"/>
  </r>
  <r>
    <x v="0"/>
    <x v="51"/>
    <x v="2"/>
    <x v="13"/>
    <x v="29"/>
    <x v="0"/>
    <x v="0"/>
    <n v="1.0551849310000001"/>
  </r>
  <r>
    <x v="0"/>
    <x v="52"/>
    <x v="2"/>
    <x v="13"/>
    <x v="29"/>
    <x v="0"/>
    <x v="0"/>
    <n v="1"/>
  </r>
  <r>
    <x v="0"/>
    <x v="53"/>
    <x v="2"/>
    <x v="13"/>
    <x v="29"/>
    <x v="0"/>
    <x v="0"/>
    <n v="1.1119383389999999"/>
  </r>
  <r>
    <x v="0"/>
    <x v="54"/>
    <x v="2"/>
    <x v="13"/>
    <x v="29"/>
    <x v="0"/>
    <x v="0"/>
    <n v="3337.9666999999999"/>
  </r>
  <r>
    <x v="0"/>
    <x v="55"/>
    <x v="2"/>
    <x v="13"/>
    <x v="29"/>
    <x v="0"/>
    <x v="0"/>
    <n v="1"/>
  </r>
  <r>
    <x v="0"/>
    <x v="56"/>
    <x v="2"/>
    <x v="13"/>
    <x v="29"/>
    <x v="0"/>
    <x v="0"/>
    <n v="5.3785272000000002E-2"/>
  </r>
  <r>
    <x v="0"/>
    <x v="57"/>
    <x v="2"/>
    <x v="13"/>
    <x v="29"/>
    <x v="0"/>
    <x v="0"/>
    <n v="5.6807300000000002E-3"/>
  </r>
  <r>
    <x v="0"/>
    <x v="58"/>
    <x v="2"/>
    <x v="13"/>
    <x v="29"/>
    <x v="0"/>
    <x v="0"/>
    <n v="4.9504200999999998E-2"/>
  </r>
  <r>
    <x v="0"/>
    <x v="59"/>
    <x v="2"/>
    <x v="13"/>
    <x v="29"/>
    <x v="0"/>
    <x v="0"/>
    <n v="1"/>
  </r>
  <r>
    <x v="0"/>
    <x v="60"/>
    <x v="2"/>
    <x v="13"/>
    <x v="29"/>
    <x v="0"/>
    <x v="0"/>
    <n v="3356.9288000000001"/>
  </r>
  <r>
    <x v="0"/>
    <x v="49"/>
    <x v="2"/>
    <x v="13"/>
    <x v="30"/>
    <x v="0"/>
    <x v="0"/>
    <n v="1"/>
  </r>
  <r>
    <x v="0"/>
    <x v="50"/>
    <x v="2"/>
    <x v="13"/>
    <x v="30"/>
    <x v="0"/>
    <x v="0"/>
    <n v="1.005926477"/>
  </r>
  <r>
    <x v="0"/>
    <x v="51"/>
    <x v="2"/>
    <x v="13"/>
    <x v="30"/>
    <x v="0"/>
    <x v="0"/>
    <n v="1.0538554920000001"/>
  </r>
  <r>
    <x v="0"/>
    <x v="52"/>
    <x v="2"/>
    <x v="13"/>
    <x v="30"/>
    <x v="0"/>
    <x v="0"/>
    <n v="1"/>
  </r>
  <r>
    <x v="0"/>
    <x v="53"/>
    <x v="2"/>
    <x v="13"/>
    <x v="30"/>
    <x v="0"/>
    <x v="0"/>
    <n v="1.2726019260000001"/>
  </r>
  <r>
    <x v="0"/>
    <x v="54"/>
    <x v="2"/>
    <x v="13"/>
    <x v="30"/>
    <x v="0"/>
    <x v="0"/>
    <n v="656.96834000000001"/>
  </r>
  <r>
    <x v="0"/>
    <x v="55"/>
    <x v="2"/>
    <x v="13"/>
    <x v="30"/>
    <x v="0"/>
    <x v="0"/>
    <n v="1"/>
  </r>
  <r>
    <x v="0"/>
    <x v="56"/>
    <x v="2"/>
    <x v="13"/>
    <x v="30"/>
    <x v="0"/>
    <x v="0"/>
    <n v="0.20756776900000001"/>
  </r>
  <r>
    <x v="0"/>
    <x v="57"/>
    <x v="2"/>
    <x v="13"/>
    <x v="30"/>
    <x v="0"/>
    <x v="0"/>
    <n v="5.9264770000000003E-3"/>
  </r>
  <r>
    <x v="0"/>
    <x v="58"/>
    <x v="2"/>
    <x v="13"/>
    <x v="30"/>
    <x v="0"/>
    <x v="0"/>
    <n v="4.7929015999999998E-2"/>
  </r>
  <r>
    <x v="0"/>
    <x v="59"/>
    <x v="2"/>
    <x v="13"/>
    <x v="30"/>
    <x v="0"/>
    <x v="0"/>
    <n v="1"/>
  </r>
  <r>
    <x v="0"/>
    <x v="60"/>
    <x v="2"/>
    <x v="13"/>
    <x v="30"/>
    <x v="0"/>
    <x v="0"/>
    <n v="660.86185"/>
  </r>
  <r>
    <x v="0"/>
    <x v="49"/>
    <x v="2"/>
    <x v="13"/>
    <x v="31"/>
    <x v="0"/>
    <x v="0"/>
    <n v="1"/>
  </r>
  <r>
    <x v="0"/>
    <x v="50"/>
    <x v="2"/>
    <x v="13"/>
    <x v="31"/>
    <x v="0"/>
    <x v="0"/>
    <n v="1.003964683"/>
  </r>
  <r>
    <x v="0"/>
    <x v="51"/>
    <x v="2"/>
    <x v="13"/>
    <x v="31"/>
    <x v="0"/>
    <x v="0"/>
    <n v="1.037195071"/>
  </r>
  <r>
    <x v="0"/>
    <x v="52"/>
    <x v="2"/>
    <x v="13"/>
    <x v="31"/>
    <x v="0"/>
    <x v="0"/>
    <n v="1"/>
  </r>
  <r>
    <x v="0"/>
    <x v="53"/>
    <x v="2"/>
    <x v="13"/>
    <x v="31"/>
    <x v="0"/>
    <x v="0"/>
    <n v="1.1098784070000001"/>
  </r>
  <r>
    <x v="0"/>
    <x v="54"/>
    <x v="2"/>
    <x v="13"/>
    <x v="31"/>
    <x v="0"/>
    <x v="0"/>
    <n v="723.06560999999999"/>
  </r>
  <r>
    <x v="0"/>
    <x v="55"/>
    <x v="2"/>
    <x v="13"/>
    <x v="31"/>
    <x v="0"/>
    <x v="0"/>
    <n v="1"/>
  </r>
  <r>
    <x v="0"/>
    <x v="56"/>
    <x v="2"/>
    <x v="13"/>
    <x v="31"/>
    <x v="0"/>
    <x v="0"/>
    <n v="7.0076822999999996E-2"/>
  </r>
  <r>
    <x v="0"/>
    <x v="57"/>
    <x v="2"/>
    <x v="13"/>
    <x v="31"/>
    <x v="0"/>
    <x v="0"/>
    <n v="3.9646830000000001E-3"/>
  </r>
  <r>
    <x v="0"/>
    <x v="58"/>
    <x v="2"/>
    <x v="13"/>
    <x v="31"/>
    <x v="0"/>
    <x v="0"/>
    <n v="3.3230388E-2"/>
  </r>
  <r>
    <x v="0"/>
    <x v="59"/>
    <x v="2"/>
    <x v="13"/>
    <x v="31"/>
    <x v="0"/>
    <x v="0"/>
    <n v="1"/>
  </r>
  <r>
    <x v="0"/>
    <x v="60"/>
    <x v="2"/>
    <x v="13"/>
    <x v="31"/>
    <x v="0"/>
    <x v="0"/>
    <n v="725.93233999999995"/>
  </r>
  <r>
    <x v="0"/>
    <x v="49"/>
    <x v="2"/>
    <x v="14"/>
    <x v="22"/>
    <x v="0"/>
    <x v="0"/>
    <n v="1"/>
  </r>
  <r>
    <x v="0"/>
    <x v="50"/>
    <x v="2"/>
    <x v="14"/>
    <x v="22"/>
    <x v="0"/>
    <x v="0"/>
    <n v="1.031732828"/>
  </r>
  <r>
    <x v="0"/>
    <x v="51"/>
    <x v="2"/>
    <x v="14"/>
    <x v="22"/>
    <x v="0"/>
    <x v="0"/>
    <n v="1.0709090160000001"/>
  </r>
  <r>
    <x v="0"/>
    <x v="52"/>
    <x v="2"/>
    <x v="14"/>
    <x v="22"/>
    <x v="0"/>
    <x v="0"/>
    <n v="1"/>
  </r>
  <r>
    <x v="0"/>
    <x v="53"/>
    <x v="2"/>
    <x v="14"/>
    <x v="22"/>
    <x v="0"/>
    <x v="0"/>
    <n v="1.0773055380000001"/>
  </r>
  <r>
    <x v="0"/>
    <x v="54"/>
    <x v="2"/>
    <x v="14"/>
    <x v="22"/>
    <x v="0"/>
    <x v="0"/>
    <n v="10313.778"/>
  </r>
  <r>
    <x v="0"/>
    <x v="55"/>
    <x v="2"/>
    <x v="14"/>
    <x v="22"/>
    <x v="0"/>
    <x v="0"/>
    <n v="1"/>
  </r>
  <r>
    <x v="0"/>
    <x v="56"/>
    <x v="2"/>
    <x v="14"/>
    <x v="22"/>
    <x v="0"/>
    <x v="0"/>
    <n v="5.9729839999999998E-3"/>
  </r>
  <r>
    <x v="0"/>
    <x v="57"/>
    <x v="2"/>
    <x v="14"/>
    <x v="22"/>
    <x v="0"/>
    <x v="0"/>
    <n v="3.1732827999999998E-2"/>
  </r>
  <r>
    <x v="0"/>
    <x v="58"/>
    <x v="2"/>
    <x v="14"/>
    <x v="22"/>
    <x v="0"/>
    <x v="0"/>
    <n v="3.9176188000000001E-2"/>
  </r>
  <r>
    <x v="0"/>
    <x v="59"/>
    <x v="2"/>
    <x v="14"/>
    <x v="22"/>
    <x v="0"/>
    <x v="0"/>
    <n v="1"/>
  </r>
  <r>
    <x v="0"/>
    <x v="60"/>
    <x v="2"/>
    <x v="14"/>
    <x v="22"/>
    <x v="0"/>
    <x v="0"/>
    <n v="10641.063"/>
  </r>
  <r>
    <x v="0"/>
    <x v="49"/>
    <x v="2"/>
    <x v="14"/>
    <x v="23"/>
    <x v="0"/>
    <x v="0"/>
    <n v="1"/>
  </r>
  <r>
    <x v="0"/>
    <x v="50"/>
    <x v="2"/>
    <x v="14"/>
    <x v="23"/>
    <x v="0"/>
    <x v="0"/>
    <n v="1.0084910650000001"/>
  </r>
  <r>
    <x v="0"/>
    <x v="51"/>
    <x v="2"/>
    <x v="14"/>
    <x v="23"/>
    <x v="0"/>
    <x v="0"/>
    <n v="1.059017495"/>
  </r>
  <r>
    <x v="0"/>
    <x v="52"/>
    <x v="2"/>
    <x v="14"/>
    <x v="23"/>
    <x v="0"/>
    <x v="0"/>
    <n v="1"/>
  </r>
  <r>
    <x v="0"/>
    <x v="53"/>
    <x v="2"/>
    <x v="14"/>
    <x v="23"/>
    <x v="0"/>
    <x v="0"/>
    <n v="1.068745673"/>
  </r>
  <r>
    <x v="0"/>
    <x v="54"/>
    <x v="2"/>
    <x v="14"/>
    <x v="23"/>
    <x v="0"/>
    <x v="0"/>
    <n v="45901.739000000001"/>
  </r>
  <r>
    <x v="0"/>
    <x v="55"/>
    <x v="2"/>
    <x v="14"/>
    <x v="23"/>
    <x v="0"/>
    <x v="0"/>
    <n v="1"/>
  </r>
  <r>
    <x v="0"/>
    <x v="56"/>
    <x v="2"/>
    <x v="14"/>
    <x v="23"/>
    <x v="0"/>
    <x v="0"/>
    <n v="9.1860420000000002E-3"/>
  </r>
  <r>
    <x v="0"/>
    <x v="57"/>
    <x v="2"/>
    <x v="14"/>
    <x v="23"/>
    <x v="0"/>
    <x v="0"/>
    <n v="8.4910650000000008E-3"/>
  </r>
  <r>
    <x v="0"/>
    <x v="58"/>
    <x v="2"/>
    <x v="14"/>
    <x v="23"/>
    <x v="0"/>
    <x v="0"/>
    <n v="5.0526428999999998E-2"/>
  </r>
  <r>
    <x v="0"/>
    <x v="59"/>
    <x v="2"/>
    <x v="14"/>
    <x v="23"/>
    <x v="0"/>
    <x v="0"/>
    <n v="1"/>
  </r>
  <r>
    <x v="0"/>
    <x v="60"/>
    <x v="2"/>
    <x v="14"/>
    <x v="23"/>
    <x v="0"/>
    <x v="0"/>
    <n v="46291.493999999999"/>
  </r>
  <r>
    <x v="0"/>
    <x v="49"/>
    <x v="2"/>
    <x v="14"/>
    <x v="24"/>
    <x v="0"/>
    <x v="0"/>
    <n v="1"/>
  </r>
  <r>
    <x v="0"/>
    <x v="50"/>
    <x v="2"/>
    <x v="14"/>
    <x v="24"/>
    <x v="0"/>
    <x v="0"/>
    <n v="1.0209286829999999"/>
  </r>
  <r>
    <x v="0"/>
    <x v="51"/>
    <x v="2"/>
    <x v="14"/>
    <x v="24"/>
    <x v="0"/>
    <x v="0"/>
    <n v="1.0665657070000001"/>
  </r>
  <r>
    <x v="0"/>
    <x v="52"/>
    <x v="2"/>
    <x v="14"/>
    <x v="24"/>
    <x v="0"/>
    <x v="0"/>
    <n v="1"/>
  </r>
  <r>
    <x v="0"/>
    <x v="53"/>
    <x v="2"/>
    <x v="14"/>
    <x v="24"/>
    <x v="0"/>
    <x v="0"/>
    <n v="1.071268133"/>
  </r>
  <r>
    <x v="0"/>
    <x v="54"/>
    <x v="2"/>
    <x v="14"/>
    <x v="24"/>
    <x v="0"/>
    <x v="0"/>
    <n v="31816.376"/>
  </r>
  <r>
    <x v="0"/>
    <x v="55"/>
    <x v="2"/>
    <x v="14"/>
    <x v="24"/>
    <x v="0"/>
    <x v="0"/>
    <n v="1"/>
  </r>
  <r>
    <x v="0"/>
    <x v="56"/>
    <x v="2"/>
    <x v="14"/>
    <x v="24"/>
    <x v="0"/>
    <x v="0"/>
    <n v="4.4089410000000004E-3"/>
  </r>
  <r>
    <x v="0"/>
    <x v="57"/>
    <x v="2"/>
    <x v="14"/>
    <x v="24"/>
    <x v="0"/>
    <x v="0"/>
    <n v="2.0928683E-2"/>
  </r>
  <r>
    <x v="0"/>
    <x v="58"/>
    <x v="2"/>
    <x v="14"/>
    <x v="24"/>
    <x v="0"/>
    <x v="0"/>
    <n v="4.5637023999999998E-2"/>
  </r>
  <r>
    <x v="0"/>
    <x v="59"/>
    <x v="2"/>
    <x v="14"/>
    <x v="24"/>
    <x v="0"/>
    <x v="0"/>
    <n v="1"/>
  </r>
  <r>
    <x v="0"/>
    <x v="60"/>
    <x v="2"/>
    <x v="14"/>
    <x v="24"/>
    <x v="0"/>
    <x v="0"/>
    <n v="32482.251"/>
  </r>
  <r>
    <x v="0"/>
    <x v="49"/>
    <x v="2"/>
    <x v="14"/>
    <x v="25"/>
    <x v="0"/>
    <x v="0"/>
    <n v="1"/>
  </r>
  <r>
    <x v="0"/>
    <x v="50"/>
    <x v="2"/>
    <x v="14"/>
    <x v="25"/>
    <x v="0"/>
    <x v="0"/>
    <n v="1.0168959870000001"/>
  </r>
  <r>
    <x v="0"/>
    <x v="51"/>
    <x v="2"/>
    <x v="14"/>
    <x v="25"/>
    <x v="0"/>
    <x v="0"/>
    <n v="1.0655698979999999"/>
  </r>
  <r>
    <x v="0"/>
    <x v="52"/>
    <x v="2"/>
    <x v="14"/>
    <x v="25"/>
    <x v="0"/>
    <x v="0"/>
    <n v="1"/>
  </r>
  <r>
    <x v="0"/>
    <x v="53"/>
    <x v="2"/>
    <x v="14"/>
    <x v="25"/>
    <x v="0"/>
    <x v="0"/>
    <n v="1.2048762930000001"/>
  </r>
  <r>
    <x v="0"/>
    <x v="54"/>
    <x v="2"/>
    <x v="14"/>
    <x v="25"/>
    <x v="0"/>
    <x v="0"/>
    <n v="5104.9710999999998"/>
  </r>
  <r>
    <x v="0"/>
    <x v="55"/>
    <x v="2"/>
    <x v="14"/>
    <x v="25"/>
    <x v="0"/>
    <x v="0"/>
    <n v="1"/>
  </r>
  <r>
    <x v="0"/>
    <x v="56"/>
    <x v="2"/>
    <x v="14"/>
    <x v="25"/>
    <x v="0"/>
    <x v="0"/>
    <n v="0.13073417000000001"/>
  </r>
  <r>
    <x v="0"/>
    <x v="57"/>
    <x v="2"/>
    <x v="14"/>
    <x v="25"/>
    <x v="0"/>
    <x v="0"/>
    <n v="1.6895987000000001E-2"/>
  </r>
  <r>
    <x v="0"/>
    <x v="58"/>
    <x v="2"/>
    <x v="14"/>
    <x v="25"/>
    <x v="0"/>
    <x v="0"/>
    <n v="4.8673910000000001E-2"/>
  </r>
  <r>
    <x v="0"/>
    <x v="59"/>
    <x v="2"/>
    <x v="14"/>
    <x v="25"/>
    <x v="0"/>
    <x v="0"/>
    <n v="1"/>
  </r>
  <r>
    <x v="0"/>
    <x v="60"/>
    <x v="2"/>
    <x v="14"/>
    <x v="25"/>
    <x v="0"/>
    <x v="0"/>
    <n v="5191.2246999999998"/>
  </r>
  <r>
    <x v="0"/>
    <x v="49"/>
    <x v="2"/>
    <x v="14"/>
    <x v="26"/>
    <x v="0"/>
    <x v="0"/>
    <n v="1"/>
  </r>
  <r>
    <x v="0"/>
    <x v="50"/>
    <x v="2"/>
    <x v="14"/>
    <x v="26"/>
    <x v="0"/>
    <x v="0"/>
    <n v="1.010020331"/>
  </r>
  <r>
    <x v="0"/>
    <x v="51"/>
    <x v="2"/>
    <x v="14"/>
    <x v="26"/>
    <x v="0"/>
    <x v="0"/>
    <n v="1.060445818"/>
  </r>
  <r>
    <x v="0"/>
    <x v="52"/>
    <x v="2"/>
    <x v="14"/>
    <x v="26"/>
    <x v="0"/>
    <x v="0"/>
    <n v="1"/>
  </r>
  <r>
    <x v="0"/>
    <x v="53"/>
    <x v="2"/>
    <x v="14"/>
    <x v="26"/>
    <x v="0"/>
    <x v="0"/>
    <n v="1.1147055830000001"/>
  </r>
  <r>
    <x v="0"/>
    <x v="54"/>
    <x v="2"/>
    <x v="14"/>
    <x v="26"/>
    <x v="0"/>
    <x v="0"/>
    <n v="24067.948"/>
  </r>
  <r>
    <x v="0"/>
    <x v="55"/>
    <x v="2"/>
    <x v="14"/>
    <x v="26"/>
    <x v="0"/>
    <x v="0"/>
    <n v="1"/>
  </r>
  <r>
    <x v="0"/>
    <x v="56"/>
    <x v="2"/>
    <x v="14"/>
    <x v="26"/>
    <x v="0"/>
    <x v="0"/>
    <n v="5.1166937000000003E-2"/>
  </r>
  <r>
    <x v="0"/>
    <x v="57"/>
    <x v="2"/>
    <x v="14"/>
    <x v="26"/>
    <x v="0"/>
    <x v="0"/>
    <n v="1.0020331E-2"/>
  </r>
  <r>
    <x v="0"/>
    <x v="58"/>
    <x v="2"/>
    <x v="14"/>
    <x v="26"/>
    <x v="0"/>
    <x v="0"/>
    <n v="5.0425486999999998E-2"/>
  </r>
  <r>
    <x v="0"/>
    <x v="59"/>
    <x v="2"/>
    <x v="14"/>
    <x v="26"/>
    <x v="0"/>
    <x v="0"/>
    <n v="1"/>
  </r>
  <r>
    <x v="0"/>
    <x v="60"/>
    <x v="2"/>
    <x v="14"/>
    <x v="26"/>
    <x v="0"/>
    <x v="0"/>
    <n v="24309.116999999998"/>
  </r>
  <r>
    <x v="0"/>
    <x v="49"/>
    <x v="2"/>
    <x v="14"/>
    <x v="27"/>
    <x v="0"/>
    <x v="0"/>
    <n v="1"/>
  </r>
  <r>
    <x v="0"/>
    <x v="50"/>
    <x v="2"/>
    <x v="14"/>
    <x v="27"/>
    <x v="0"/>
    <x v="0"/>
    <n v="1.0311795690000001"/>
  </r>
  <r>
    <x v="0"/>
    <x v="51"/>
    <x v="2"/>
    <x v="14"/>
    <x v="27"/>
    <x v="0"/>
    <x v="0"/>
    <n v="1.0664608799999999"/>
  </r>
  <r>
    <x v="0"/>
    <x v="52"/>
    <x v="2"/>
    <x v="14"/>
    <x v="27"/>
    <x v="0"/>
    <x v="0"/>
    <n v="1"/>
  </r>
  <r>
    <x v="0"/>
    <x v="53"/>
    <x v="2"/>
    <x v="14"/>
    <x v="27"/>
    <x v="0"/>
    <x v="0"/>
    <n v="1.2019541149999999"/>
  </r>
  <r>
    <x v="0"/>
    <x v="54"/>
    <x v="2"/>
    <x v="14"/>
    <x v="27"/>
    <x v="0"/>
    <x v="0"/>
    <n v="5936.9249"/>
  </r>
  <r>
    <x v="0"/>
    <x v="55"/>
    <x v="2"/>
    <x v="14"/>
    <x v="27"/>
    <x v="0"/>
    <x v="0"/>
    <n v="1"/>
  </r>
  <r>
    <x v="0"/>
    <x v="56"/>
    <x v="2"/>
    <x v="14"/>
    <x v="27"/>
    <x v="0"/>
    <x v="0"/>
    <n v="0.127049419"/>
  </r>
  <r>
    <x v="0"/>
    <x v="57"/>
    <x v="2"/>
    <x v="14"/>
    <x v="27"/>
    <x v="0"/>
    <x v="0"/>
    <n v="3.1179569000000001E-2"/>
  </r>
  <r>
    <x v="0"/>
    <x v="58"/>
    <x v="2"/>
    <x v="14"/>
    <x v="27"/>
    <x v="0"/>
    <x v="0"/>
    <n v="3.5281311000000003E-2"/>
  </r>
  <r>
    <x v="0"/>
    <x v="59"/>
    <x v="2"/>
    <x v="14"/>
    <x v="27"/>
    <x v="0"/>
    <x v="0"/>
    <n v="1"/>
  </r>
  <r>
    <x v="0"/>
    <x v="60"/>
    <x v="2"/>
    <x v="14"/>
    <x v="27"/>
    <x v="0"/>
    <x v="0"/>
    <n v="6122.0357000000004"/>
  </r>
  <r>
    <x v="0"/>
    <x v="49"/>
    <x v="2"/>
    <x v="14"/>
    <x v="28"/>
    <x v="0"/>
    <x v="0"/>
    <n v="1"/>
  </r>
  <r>
    <x v="0"/>
    <x v="50"/>
    <x v="2"/>
    <x v="14"/>
    <x v="28"/>
    <x v="0"/>
    <x v="0"/>
    <n v="1.0142290519999999"/>
  </r>
  <r>
    <x v="0"/>
    <x v="51"/>
    <x v="2"/>
    <x v="14"/>
    <x v="28"/>
    <x v="0"/>
    <x v="0"/>
    <n v="1.0528528800000001"/>
  </r>
  <r>
    <x v="0"/>
    <x v="52"/>
    <x v="2"/>
    <x v="14"/>
    <x v="28"/>
    <x v="0"/>
    <x v="0"/>
    <n v="1"/>
  </r>
  <r>
    <x v="0"/>
    <x v="53"/>
    <x v="2"/>
    <x v="14"/>
    <x v="28"/>
    <x v="0"/>
    <x v="0"/>
    <n v="1.084800432"/>
  </r>
  <r>
    <x v="0"/>
    <x v="54"/>
    <x v="2"/>
    <x v="14"/>
    <x v="28"/>
    <x v="0"/>
    <x v="0"/>
    <n v="23690.703000000001"/>
  </r>
  <r>
    <x v="0"/>
    <x v="55"/>
    <x v="2"/>
    <x v="14"/>
    <x v="28"/>
    <x v="0"/>
    <x v="0"/>
    <n v="1"/>
  </r>
  <r>
    <x v="0"/>
    <x v="56"/>
    <x v="2"/>
    <x v="14"/>
    <x v="28"/>
    <x v="0"/>
    <x v="0"/>
    <n v="3.0343795E-2"/>
  </r>
  <r>
    <x v="0"/>
    <x v="57"/>
    <x v="2"/>
    <x v="14"/>
    <x v="28"/>
    <x v="0"/>
    <x v="0"/>
    <n v="1.4229052000000001E-2"/>
  </r>
  <r>
    <x v="0"/>
    <x v="58"/>
    <x v="2"/>
    <x v="14"/>
    <x v="28"/>
    <x v="0"/>
    <x v="0"/>
    <n v="3.8623827999999999E-2"/>
  </r>
  <r>
    <x v="0"/>
    <x v="59"/>
    <x v="2"/>
    <x v="14"/>
    <x v="28"/>
    <x v="0"/>
    <x v="0"/>
    <n v="1"/>
  </r>
  <r>
    <x v="0"/>
    <x v="60"/>
    <x v="2"/>
    <x v="14"/>
    <x v="28"/>
    <x v="0"/>
    <x v="0"/>
    <n v="24027.798999999999"/>
  </r>
  <r>
    <x v="0"/>
    <x v="49"/>
    <x v="2"/>
    <x v="14"/>
    <x v="29"/>
    <x v="0"/>
    <x v="0"/>
    <n v="1"/>
  </r>
  <r>
    <x v="0"/>
    <x v="50"/>
    <x v="2"/>
    <x v="14"/>
    <x v="29"/>
    <x v="0"/>
    <x v="0"/>
    <n v="1.024101999"/>
  </r>
  <r>
    <x v="0"/>
    <x v="51"/>
    <x v="2"/>
    <x v="14"/>
    <x v="29"/>
    <x v="0"/>
    <x v="0"/>
    <n v="1.0613541550000001"/>
  </r>
  <r>
    <x v="0"/>
    <x v="52"/>
    <x v="2"/>
    <x v="14"/>
    <x v="29"/>
    <x v="0"/>
    <x v="0"/>
    <n v="1"/>
  </r>
  <r>
    <x v="0"/>
    <x v="53"/>
    <x v="2"/>
    <x v="14"/>
    <x v="29"/>
    <x v="0"/>
    <x v="0"/>
    <n v="1.126225955"/>
  </r>
  <r>
    <x v="0"/>
    <x v="54"/>
    <x v="2"/>
    <x v="14"/>
    <x v="29"/>
    <x v="0"/>
    <x v="0"/>
    <n v="13821.194"/>
  </r>
  <r>
    <x v="0"/>
    <x v="55"/>
    <x v="2"/>
    <x v="14"/>
    <x v="29"/>
    <x v="0"/>
    <x v="0"/>
    <n v="1"/>
  </r>
  <r>
    <x v="0"/>
    <x v="56"/>
    <x v="2"/>
    <x v="14"/>
    <x v="29"/>
    <x v="0"/>
    <x v="0"/>
    <n v="6.1121728E-2"/>
  </r>
  <r>
    <x v="0"/>
    <x v="57"/>
    <x v="2"/>
    <x v="14"/>
    <x v="29"/>
    <x v="0"/>
    <x v="0"/>
    <n v="2.4101998999999999E-2"/>
  </r>
  <r>
    <x v="0"/>
    <x v="58"/>
    <x v="2"/>
    <x v="14"/>
    <x v="29"/>
    <x v="0"/>
    <x v="0"/>
    <n v="3.7252155000000002E-2"/>
  </r>
  <r>
    <x v="0"/>
    <x v="59"/>
    <x v="2"/>
    <x v="14"/>
    <x v="29"/>
    <x v="0"/>
    <x v="0"/>
    <n v="1"/>
  </r>
  <r>
    <x v="0"/>
    <x v="60"/>
    <x v="2"/>
    <x v="14"/>
    <x v="29"/>
    <x v="0"/>
    <x v="0"/>
    <n v="14154.312"/>
  </r>
  <r>
    <x v="0"/>
    <x v="49"/>
    <x v="2"/>
    <x v="14"/>
    <x v="30"/>
    <x v="0"/>
    <x v="0"/>
    <n v="1"/>
  </r>
  <r>
    <x v="0"/>
    <x v="50"/>
    <x v="2"/>
    <x v="14"/>
    <x v="30"/>
    <x v="0"/>
    <x v="0"/>
    <n v="1.0273172500000001"/>
  </r>
  <r>
    <x v="0"/>
    <x v="51"/>
    <x v="2"/>
    <x v="14"/>
    <x v="30"/>
    <x v="0"/>
    <x v="0"/>
    <n v="1.0716012180000001"/>
  </r>
  <r>
    <x v="0"/>
    <x v="52"/>
    <x v="2"/>
    <x v="14"/>
    <x v="30"/>
    <x v="0"/>
    <x v="0"/>
    <n v="1"/>
  </r>
  <r>
    <x v="0"/>
    <x v="53"/>
    <x v="2"/>
    <x v="14"/>
    <x v="30"/>
    <x v="0"/>
    <x v="0"/>
    <n v="1.2258946420000001"/>
  </r>
  <r>
    <x v="0"/>
    <x v="54"/>
    <x v="2"/>
    <x v="14"/>
    <x v="30"/>
    <x v="0"/>
    <x v="0"/>
    <n v="2806.3993"/>
  </r>
  <r>
    <x v="0"/>
    <x v="55"/>
    <x v="2"/>
    <x v="14"/>
    <x v="30"/>
    <x v="0"/>
    <x v="0"/>
    <n v="1"/>
  </r>
  <r>
    <x v="0"/>
    <x v="56"/>
    <x v="2"/>
    <x v="14"/>
    <x v="30"/>
    <x v="0"/>
    <x v="0"/>
    <n v="0.143983994"/>
  </r>
  <r>
    <x v="0"/>
    <x v="57"/>
    <x v="2"/>
    <x v="14"/>
    <x v="30"/>
    <x v="0"/>
    <x v="0"/>
    <n v="2.7317250000000001E-2"/>
  </r>
  <r>
    <x v="0"/>
    <x v="58"/>
    <x v="2"/>
    <x v="14"/>
    <x v="30"/>
    <x v="0"/>
    <x v="0"/>
    <n v="4.4283968E-2"/>
  </r>
  <r>
    <x v="0"/>
    <x v="59"/>
    <x v="2"/>
    <x v="14"/>
    <x v="30"/>
    <x v="0"/>
    <x v="0"/>
    <n v="1"/>
  </r>
  <r>
    <x v="0"/>
    <x v="60"/>
    <x v="2"/>
    <x v="14"/>
    <x v="30"/>
    <x v="0"/>
    <x v="0"/>
    <n v="2883.0623999999998"/>
  </r>
  <r>
    <x v="0"/>
    <x v="49"/>
    <x v="2"/>
    <x v="14"/>
    <x v="31"/>
    <x v="0"/>
    <x v="0"/>
    <n v="1"/>
  </r>
  <r>
    <x v="0"/>
    <x v="50"/>
    <x v="2"/>
    <x v="14"/>
    <x v="31"/>
    <x v="0"/>
    <x v="0"/>
    <n v="1.0236694"/>
  </r>
  <r>
    <x v="0"/>
    <x v="51"/>
    <x v="2"/>
    <x v="14"/>
    <x v="31"/>
    <x v="0"/>
    <x v="0"/>
    <n v="1.0575395940000001"/>
  </r>
  <r>
    <x v="0"/>
    <x v="52"/>
    <x v="2"/>
    <x v="14"/>
    <x v="31"/>
    <x v="0"/>
    <x v="0"/>
    <n v="1"/>
  </r>
  <r>
    <x v="0"/>
    <x v="53"/>
    <x v="2"/>
    <x v="14"/>
    <x v="31"/>
    <x v="0"/>
    <x v="0"/>
    <n v="1.114245006"/>
  </r>
  <r>
    <x v="0"/>
    <x v="54"/>
    <x v="2"/>
    <x v="14"/>
    <x v="31"/>
    <x v="0"/>
    <x v="0"/>
    <n v="3095.5439000000001"/>
  </r>
  <r>
    <x v="0"/>
    <x v="55"/>
    <x v="2"/>
    <x v="14"/>
    <x v="31"/>
    <x v="0"/>
    <x v="0"/>
    <n v="1"/>
  </r>
  <r>
    <x v="0"/>
    <x v="56"/>
    <x v="2"/>
    <x v="14"/>
    <x v="31"/>
    <x v="0"/>
    <x v="0"/>
    <n v="5.3620132000000001E-2"/>
  </r>
  <r>
    <x v="0"/>
    <x v="57"/>
    <x v="2"/>
    <x v="14"/>
    <x v="31"/>
    <x v="0"/>
    <x v="0"/>
    <n v="2.36694E-2"/>
  </r>
  <r>
    <x v="0"/>
    <x v="58"/>
    <x v="2"/>
    <x v="14"/>
    <x v="31"/>
    <x v="0"/>
    <x v="0"/>
    <n v="3.3870193999999999E-2"/>
  </r>
  <r>
    <x v="0"/>
    <x v="59"/>
    <x v="2"/>
    <x v="14"/>
    <x v="31"/>
    <x v="0"/>
    <x v="0"/>
    <n v="1"/>
  </r>
  <r>
    <x v="0"/>
    <x v="60"/>
    <x v="2"/>
    <x v="14"/>
    <x v="31"/>
    <x v="0"/>
    <x v="0"/>
    <n v="3168.8135000000002"/>
  </r>
  <r>
    <x v="0"/>
    <x v="49"/>
    <x v="2"/>
    <x v="15"/>
    <x v="22"/>
    <x v="0"/>
    <x v="0"/>
    <n v="1"/>
  </r>
  <r>
    <x v="0"/>
    <x v="50"/>
    <x v="2"/>
    <x v="15"/>
    <x v="22"/>
    <x v="0"/>
    <x v="0"/>
    <n v="1.0069137269999999"/>
  </r>
  <r>
    <x v="0"/>
    <x v="51"/>
    <x v="2"/>
    <x v="15"/>
    <x v="22"/>
    <x v="0"/>
    <x v="0"/>
    <n v="1.0476352529999999"/>
  </r>
  <r>
    <x v="0"/>
    <x v="52"/>
    <x v="2"/>
    <x v="15"/>
    <x v="22"/>
    <x v="0"/>
    <x v="0"/>
    <n v="1"/>
  </r>
  <r>
    <x v="0"/>
    <x v="53"/>
    <x v="2"/>
    <x v="15"/>
    <x v="22"/>
    <x v="0"/>
    <x v="0"/>
    <n v="1.052003649"/>
  </r>
  <r>
    <x v="0"/>
    <x v="54"/>
    <x v="2"/>
    <x v="15"/>
    <x v="22"/>
    <x v="0"/>
    <x v="0"/>
    <n v="21664.102999999999"/>
  </r>
  <r>
    <x v="0"/>
    <x v="55"/>
    <x v="2"/>
    <x v="15"/>
    <x v="22"/>
    <x v="0"/>
    <x v="0"/>
    <n v="1"/>
  </r>
  <r>
    <x v="0"/>
    <x v="56"/>
    <x v="2"/>
    <x v="15"/>
    <x v="22"/>
    <x v="0"/>
    <x v="0"/>
    <n v="4.1697679999999999E-3"/>
  </r>
  <r>
    <x v="0"/>
    <x v="57"/>
    <x v="2"/>
    <x v="15"/>
    <x v="22"/>
    <x v="0"/>
    <x v="0"/>
    <n v="6.9137269999999997E-3"/>
  </r>
  <r>
    <x v="0"/>
    <x v="58"/>
    <x v="2"/>
    <x v="15"/>
    <x v="22"/>
    <x v="0"/>
    <x v="0"/>
    <n v="4.0721526000000001E-2"/>
  </r>
  <r>
    <x v="0"/>
    <x v="59"/>
    <x v="2"/>
    <x v="15"/>
    <x v="22"/>
    <x v="0"/>
    <x v="0"/>
    <n v="1"/>
  </r>
  <r>
    <x v="0"/>
    <x v="60"/>
    <x v="2"/>
    <x v="15"/>
    <x v="22"/>
    <x v="0"/>
    <x v="0"/>
    <n v="21813.883000000002"/>
  </r>
  <r>
    <x v="0"/>
    <x v="49"/>
    <x v="2"/>
    <x v="15"/>
    <x v="23"/>
    <x v="0"/>
    <x v="0"/>
    <n v="1"/>
  </r>
  <r>
    <x v="0"/>
    <x v="50"/>
    <x v="2"/>
    <x v="15"/>
    <x v="23"/>
    <x v="0"/>
    <x v="0"/>
    <n v="1.0065101860000001"/>
  </r>
  <r>
    <x v="0"/>
    <x v="51"/>
    <x v="2"/>
    <x v="15"/>
    <x v="23"/>
    <x v="0"/>
    <x v="0"/>
    <n v="1.036866909"/>
  </r>
  <r>
    <x v="0"/>
    <x v="52"/>
    <x v="2"/>
    <x v="15"/>
    <x v="23"/>
    <x v="0"/>
    <x v="0"/>
    <n v="1"/>
  </r>
  <r>
    <x v="0"/>
    <x v="53"/>
    <x v="2"/>
    <x v="15"/>
    <x v="23"/>
    <x v="0"/>
    <x v="0"/>
    <n v="1.0410545959999999"/>
  </r>
  <r>
    <x v="0"/>
    <x v="54"/>
    <x v="2"/>
    <x v="15"/>
    <x v="23"/>
    <x v="0"/>
    <x v="0"/>
    <n v="237354.5"/>
  </r>
  <r>
    <x v="0"/>
    <x v="55"/>
    <x v="2"/>
    <x v="15"/>
    <x v="23"/>
    <x v="0"/>
    <x v="0"/>
    <n v="1"/>
  </r>
  <r>
    <x v="0"/>
    <x v="56"/>
    <x v="2"/>
    <x v="15"/>
    <x v="23"/>
    <x v="0"/>
    <x v="0"/>
    <n v="4.0387890000000001E-3"/>
  </r>
  <r>
    <x v="0"/>
    <x v="57"/>
    <x v="2"/>
    <x v="15"/>
    <x v="23"/>
    <x v="0"/>
    <x v="0"/>
    <n v="6.5101860000000003E-3"/>
  </r>
  <r>
    <x v="0"/>
    <x v="58"/>
    <x v="2"/>
    <x v="15"/>
    <x v="23"/>
    <x v="0"/>
    <x v="0"/>
    <n v="3.0356722999999999E-2"/>
  </r>
  <r>
    <x v="0"/>
    <x v="59"/>
    <x v="2"/>
    <x v="15"/>
    <x v="23"/>
    <x v="0"/>
    <x v="0"/>
    <n v="1"/>
  </r>
  <r>
    <x v="0"/>
    <x v="60"/>
    <x v="2"/>
    <x v="15"/>
    <x v="23"/>
    <x v="0"/>
    <x v="0"/>
    <n v="238899.72"/>
  </r>
  <r>
    <x v="0"/>
    <x v="49"/>
    <x v="2"/>
    <x v="15"/>
    <x v="24"/>
    <x v="0"/>
    <x v="0"/>
    <n v="1"/>
  </r>
  <r>
    <x v="0"/>
    <x v="50"/>
    <x v="2"/>
    <x v="15"/>
    <x v="24"/>
    <x v="0"/>
    <x v="0"/>
    <n v="1.009389541"/>
  </r>
  <r>
    <x v="0"/>
    <x v="51"/>
    <x v="2"/>
    <x v="15"/>
    <x v="24"/>
    <x v="0"/>
    <x v="0"/>
    <n v="1.0480910569999999"/>
  </r>
  <r>
    <x v="0"/>
    <x v="52"/>
    <x v="2"/>
    <x v="15"/>
    <x v="24"/>
    <x v="0"/>
    <x v="0"/>
    <n v="1"/>
  </r>
  <r>
    <x v="0"/>
    <x v="53"/>
    <x v="2"/>
    <x v="15"/>
    <x v="24"/>
    <x v="0"/>
    <x v="0"/>
    <n v="1.052495092"/>
  </r>
  <r>
    <x v="0"/>
    <x v="54"/>
    <x v="2"/>
    <x v="15"/>
    <x v="24"/>
    <x v="0"/>
    <x v="0"/>
    <n v="151023.10999999999"/>
  </r>
  <r>
    <x v="0"/>
    <x v="55"/>
    <x v="2"/>
    <x v="15"/>
    <x v="24"/>
    <x v="0"/>
    <x v="0"/>
    <n v="1"/>
  </r>
  <r>
    <x v="0"/>
    <x v="56"/>
    <x v="2"/>
    <x v="15"/>
    <x v="24"/>
    <x v="0"/>
    <x v="0"/>
    <n v="4.2019589999999999E-3"/>
  </r>
  <r>
    <x v="0"/>
    <x v="57"/>
    <x v="2"/>
    <x v="15"/>
    <x v="24"/>
    <x v="0"/>
    <x v="0"/>
    <n v="9.3895409999999995E-3"/>
  </r>
  <r>
    <x v="0"/>
    <x v="58"/>
    <x v="2"/>
    <x v="15"/>
    <x v="24"/>
    <x v="0"/>
    <x v="0"/>
    <n v="3.8701515999999998E-2"/>
  </r>
  <r>
    <x v="0"/>
    <x v="59"/>
    <x v="2"/>
    <x v="15"/>
    <x v="24"/>
    <x v="0"/>
    <x v="0"/>
    <n v="1"/>
  </r>
  <r>
    <x v="0"/>
    <x v="60"/>
    <x v="2"/>
    <x v="15"/>
    <x v="24"/>
    <x v="0"/>
    <x v="0"/>
    <n v="152441.15"/>
  </r>
  <r>
    <x v="0"/>
    <x v="49"/>
    <x v="2"/>
    <x v="15"/>
    <x v="25"/>
    <x v="0"/>
    <x v="0"/>
    <n v="1"/>
  </r>
  <r>
    <x v="0"/>
    <x v="50"/>
    <x v="2"/>
    <x v="15"/>
    <x v="25"/>
    <x v="0"/>
    <x v="0"/>
    <n v="1.0049498560000001"/>
  </r>
  <r>
    <x v="0"/>
    <x v="51"/>
    <x v="2"/>
    <x v="15"/>
    <x v="25"/>
    <x v="0"/>
    <x v="0"/>
    <n v="1.05222832"/>
  </r>
  <r>
    <x v="0"/>
    <x v="52"/>
    <x v="2"/>
    <x v="15"/>
    <x v="25"/>
    <x v="0"/>
    <x v="0"/>
    <n v="1"/>
  </r>
  <r>
    <x v="0"/>
    <x v="53"/>
    <x v="2"/>
    <x v="15"/>
    <x v="25"/>
    <x v="0"/>
    <x v="0"/>
    <n v="1.1231535989999999"/>
  </r>
  <r>
    <x v="0"/>
    <x v="54"/>
    <x v="2"/>
    <x v="15"/>
    <x v="25"/>
    <x v="0"/>
    <x v="0"/>
    <n v="26026.741000000002"/>
  </r>
  <r>
    <x v="0"/>
    <x v="55"/>
    <x v="2"/>
    <x v="15"/>
    <x v="25"/>
    <x v="0"/>
    <x v="0"/>
    <n v="1"/>
  </r>
  <r>
    <x v="0"/>
    <x v="56"/>
    <x v="2"/>
    <x v="15"/>
    <x v="25"/>
    <x v="0"/>
    <x v="0"/>
    <n v="6.7404836999999995E-2"/>
  </r>
  <r>
    <x v="0"/>
    <x v="57"/>
    <x v="2"/>
    <x v="15"/>
    <x v="25"/>
    <x v="0"/>
    <x v="0"/>
    <n v="4.9498559999999999E-3"/>
  </r>
  <r>
    <x v="0"/>
    <x v="58"/>
    <x v="2"/>
    <x v="15"/>
    <x v="25"/>
    <x v="0"/>
    <x v="0"/>
    <n v="4.7278463999999999E-2"/>
  </r>
  <r>
    <x v="0"/>
    <x v="59"/>
    <x v="2"/>
    <x v="15"/>
    <x v="25"/>
    <x v="0"/>
    <x v="0"/>
    <n v="1"/>
  </r>
  <r>
    <x v="0"/>
    <x v="60"/>
    <x v="2"/>
    <x v="15"/>
    <x v="25"/>
    <x v="0"/>
    <x v="0"/>
    <n v="26155.57"/>
  </r>
  <r>
    <x v="0"/>
    <x v="49"/>
    <x v="2"/>
    <x v="15"/>
    <x v="26"/>
    <x v="0"/>
    <x v="0"/>
    <n v="1"/>
  </r>
  <r>
    <x v="0"/>
    <x v="50"/>
    <x v="2"/>
    <x v="15"/>
    <x v="26"/>
    <x v="0"/>
    <x v="0"/>
    <n v="1.006532301"/>
  </r>
  <r>
    <x v="0"/>
    <x v="51"/>
    <x v="2"/>
    <x v="15"/>
    <x v="26"/>
    <x v="0"/>
    <x v="0"/>
    <n v="1.0315865950000001"/>
  </r>
  <r>
    <x v="0"/>
    <x v="52"/>
    <x v="2"/>
    <x v="15"/>
    <x v="26"/>
    <x v="0"/>
    <x v="0"/>
    <n v="1"/>
  </r>
  <r>
    <x v="0"/>
    <x v="53"/>
    <x v="2"/>
    <x v="15"/>
    <x v="26"/>
    <x v="0"/>
    <x v="0"/>
    <n v="1.036880421"/>
  </r>
  <r>
    <x v="0"/>
    <x v="54"/>
    <x v="2"/>
    <x v="15"/>
    <x v="26"/>
    <x v="0"/>
    <x v="0"/>
    <n v="79769.52"/>
  </r>
  <r>
    <x v="0"/>
    <x v="55"/>
    <x v="2"/>
    <x v="15"/>
    <x v="26"/>
    <x v="0"/>
    <x v="0"/>
    <n v="1"/>
  </r>
  <r>
    <x v="0"/>
    <x v="56"/>
    <x v="2"/>
    <x v="15"/>
    <x v="26"/>
    <x v="0"/>
    <x v="0"/>
    <n v="5.131732E-3"/>
  </r>
  <r>
    <x v="0"/>
    <x v="57"/>
    <x v="2"/>
    <x v="15"/>
    <x v="26"/>
    <x v="0"/>
    <x v="0"/>
    <n v="6.5323009999999999E-3"/>
  </r>
  <r>
    <x v="0"/>
    <x v="58"/>
    <x v="2"/>
    <x v="15"/>
    <x v="26"/>
    <x v="0"/>
    <x v="0"/>
    <n v="2.5054292999999998E-2"/>
  </r>
  <r>
    <x v="0"/>
    <x v="59"/>
    <x v="2"/>
    <x v="15"/>
    <x v="26"/>
    <x v="0"/>
    <x v="0"/>
    <n v="1"/>
  </r>
  <r>
    <x v="0"/>
    <x v="60"/>
    <x v="2"/>
    <x v="15"/>
    <x v="26"/>
    <x v="0"/>
    <x v="0"/>
    <n v="80290.599000000002"/>
  </r>
  <r>
    <x v="0"/>
    <x v="49"/>
    <x v="2"/>
    <x v="15"/>
    <x v="27"/>
    <x v="0"/>
    <x v="0"/>
    <n v="1"/>
  </r>
  <r>
    <x v="0"/>
    <x v="50"/>
    <x v="2"/>
    <x v="15"/>
    <x v="27"/>
    <x v="0"/>
    <x v="0"/>
    <n v="1.005470525"/>
  </r>
  <r>
    <x v="0"/>
    <x v="51"/>
    <x v="2"/>
    <x v="15"/>
    <x v="27"/>
    <x v="0"/>
    <x v="0"/>
    <n v="1.0376565090000001"/>
  </r>
  <r>
    <x v="0"/>
    <x v="52"/>
    <x v="2"/>
    <x v="15"/>
    <x v="27"/>
    <x v="0"/>
    <x v="0"/>
    <n v="1"/>
  </r>
  <r>
    <x v="0"/>
    <x v="53"/>
    <x v="2"/>
    <x v="15"/>
    <x v="27"/>
    <x v="0"/>
    <x v="0"/>
    <n v="1.1025465139999999"/>
  </r>
  <r>
    <x v="0"/>
    <x v="54"/>
    <x v="2"/>
    <x v="15"/>
    <x v="27"/>
    <x v="0"/>
    <x v="0"/>
    <n v="11852.584000000001"/>
  </r>
  <r>
    <x v="0"/>
    <x v="55"/>
    <x v="2"/>
    <x v="15"/>
    <x v="27"/>
    <x v="0"/>
    <x v="0"/>
    <n v="1"/>
  </r>
  <r>
    <x v="0"/>
    <x v="56"/>
    <x v="2"/>
    <x v="15"/>
    <x v="27"/>
    <x v="0"/>
    <x v="0"/>
    <n v="6.2535148999999998E-2"/>
  </r>
  <r>
    <x v="0"/>
    <x v="57"/>
    <x v="2"/>
    <x v="15"/>
    <x v="27"/>
    <x v="0"/>
    <x v="0"/>
    <n v="5.4705250000000004E-3"/>
  </r>
  <r>
    <x v="0"/>
    <x v="58"/>
    <x v="2"/>
    <x v="15"/>
    <x v="27"/>
    <x v="0"/>
    <x v="0"/>
    <n v="3.2185984000000001E-2"/>
  </r>
  <r>
    <x v="0"/>
    <x v="59"/>
    <x v="2"/>
    <x v="15"/>
    <x v="27"/>
    <x v="0"/>
    <x v="0"/>
    <n v="1"/>
  </r>
  <r>
    <x v="0"/>
    <x v="60"/>
    <x v="2"/>
    <x v="15"/>
    <x v="27"/>
    <x v="0"/>
    <x v="0"/>
    <n v="11917.424000000001"/>
  </r>
  <r>
    <x v="0"/>
    <x v="49"/>
    <x v="2"/>
    <x v="15"/>
    <x v="28"/>
    <x v="0"/>
    <x v="0"/>
    <n v="1"/>
  </r>
  <r>
    <x v="0"/>
    <x v="50"/>
    <x v="2"/>
    <x v="15"/>
    <x v="28"/>
    <x v="0"/>
    <x v="0"/>
    <n v="1.006219886"/>
  </r>
  <r>
    <x v="0"/>
    <x v="51"/>
    <x v="2"/>
    <x v="15"/>
    <x v="28"/>
    <x v="0"/>
    <x v="0"/>
    <n v="1.0318166090000001"/>
  </r>
  <r>
    <x v="0"/>
    <x v="52"/>
    <x v="2"/>
    <x v="15"/>
    <x v="28"/>
    <x v="0"/>
    <x v="0"/>
    <n v="1"/>
  </r>
  <r>
    <x v="0"/>
    <x v="53"/>
    <x v="2"/>
    <x v="15"/>
    <x v="28"/>
    <x v="0"/>
    <x v="0"/>
    <n v="1.041880868"/>
  </r>
  <r>
    <x v="0"/>
    <x v="54"/>
    <x v="2"/>
    <x v="15"/>
    <x v="28"/>
    <x v="0"/>
    <x v="0"/>
    <n v="67441.433000000005"/>
  </r>
  <r>
    <x v="0"/>
    <x v="55"/>
    <x v="2"/>
    <x v="15"/>
    <x v="28"/>
    <x v="0"/>
    <x v="0"/>
    <n v="1"/>
  </r>
  <r>
    <x v="0"/>
    <x v="56"/>
    <x v="2"/>
    <x v="15"/>
    <x v="28"/>
    <x v="0"/>
    <x v="0"/>
    <n v="9.7539219999999999E-3"/>
  </r>
  <r>
    <x v="0"/>
    <x v="57"/>
    <x v="2"/>
    <x v="15"/>
    <x v="28"/>
    <x v="0"/>
    <x v="0"/>
    <n v="6.219886E-3"/>
  </r>
  <r>
    <x v="0"/>
    <x v="58"/>
    <x v="2"/>
    <x v="15"/>
    <x v="28"/>
    <x v="0"/>
    <x v="0"/>
    <n v="2.5596722999999998E-2"/>
  </r>
  <r>
    <x v="0"/>
    <x v="59"/>
    <x v="2"/>
    <x v="15"/>
    <x v="28"/>
    <x v="0"/>
    <x v="0"/>
    <n v="1"/>
  </r>
  <r>
    <x v="0"/>
    <x v="60"/>
    <x v="2"/>
    <x v="15"/>
    <x v="28"/>
    <x v="0"/>
    <x v="0"/>
    <n v="67860.910999999993"/>
  </r>
  <r>
    <x v="0"/>
    <x v="49"/>
    <x v="2"/>
    <x v="15"/>
    <x v="29"/>
    <x v="0"/>
    <x v="0"/>
    <n v="1"/>
  </r>
  <r>
    <x v="0"/>
    <x v="50"/>
    <x v="2"/>
    <x v="15"/>
    <x v="29"/>
    <x v="0"/>
    <x v="0"/>
    <n v="1.005415132"/>
  </r>
  <r>
    <x v="0"/>
    <x v="51"/>
    <x v="2"/>
    <x v="15"/>
    <x v="29"/>
    <x v="0"/>
    <x v="0"/>
    <n v="1.0389913959999999"/>
  </r>
  <r>
    <x v="0"/>
    <x v="52"/>
    <x v="2"/>
    <x v="15"/>
    <x v="29"/>
    <x v="0"/>
    <x v="0"/>
    <n v="1"/>
  </r>
  <r>
    <x v="0"/>
    <x v="53"/>
    <x v="2"/>
    <x v="15"/>
    <x v="29"/>
    <x v="0"/>
    <x v="0"/>
    <n v="1.06906349"/>
  </r>
  <r>
    <x v="0"/>
    <x v="54"/>
    <x v="2"/>
    <x v="15"/>
    <x v="29"/>
    <x v="0"/>
    <x v="0"/>
    <n v="21212.26"/>
  </r>
  <r>
    <x v="0"/>
    <x v="55"/>
    <x v="2"/>
    <x v="15"/>
    <x v="29"/>
    <x v="0"/>
    <x v="0"/>
    <n v="1"/>
  </r>
  <r>
    <x v="0"/>
    <x v="56"/>
    <x v="2"/>
    <x v="15"/>
    <x v="29"/>
    <x v="0"/>
    <x v="0"/>
    <n v="2.8943545000000001E-2"/>
  </r>
  <r>
    <x v="0"/>
    <x v="57"/>
    <x v="2"/>
    <x v="15"/>
    <x v="29"/>
    <x v="0"/>
    <x v="0"/>
    <n v="5.4151319999999996E-3"/>
  </r>
  <r>
    <x v="0"/>
    <x v="58"/>
    <x v="2"/>
    <x v="15"/>
    <x v="29"/>
    <x v="0"/>
    <x v="0"/>
    <n v="3.3576264000000001E-2"/>
  </r>
  <r>
    <x v="0"/>
    <x v="59"/>
    <x v="2"/>
    <x v="15"/>
    <x v="29"/>
    <x v="0"/>
    <x v="0"/>
    <n v="1"/>
  </r>
  <r>
    <x v="0"/>
    <x v="60"/>
    <x v="2"/>
    <x v="15"/>
    <x v="29"/>
    <x v="0"/>
    <x v="0"/>
    <n v="21327.127"/>
  </r>
  <r>
    <x v="0"/>
    <x v="49"/>
    <x v="2"/>
    <x v="15"/>
    <x v="30"/>
    <x v="0"/>
    <x v="0"/>
    <n v="1"/>
  </r>
  <r>
    <x v="0"/>
    <x v="50"/>
    <x v="2"/>
    <x v="15"/>
    <x v="30"/>
    <x v="0"/>
    <x v="0"/>
    <n v="1.0069010839999999"/>
  </r>
  <r>
    <x v="0"/>
    <x v="51"/>
    <x v="2"/>
    <x v="15"/>
    <x v="30"/>
    <x v="0"/>
    <x v="0"/>
    <n v="1.053360493"/>
  </r>
  <r>
    <x v="0"/>
    <x v="52"/>
    <x v="2"/>
    <x v="15"/>
    <x v="30"/>
    <x v="0"/>
    <x v="0"/>
    <n v="1"/>
  </r>
  <r>
    <x v="0"/>
    <x v="53"/>
    <x v="2"/>
    <x v="15"/>
    <x v="30"/>
    <x v="0"/>
    <x v="0"/>
    <n v="1.121844273"/>
  </r>
  <r>
    <x v="0"/>
    <x v="54"/>
    <x v="2"/>
    <x v="15"/>
    <x v="30"/>
    <x v="0"/>
    <x v="0"/>
    <n v="7977.8877000000002"/>
  </r>
  <r>
    <x v="0"/>
    <x v="55"/>
    <x v="2"/>
    <x v="15"/>
    <x v="30"/>
    <x v="0"/>
    <x v="0"/>
    <n v="1"/>
  </r>
  <r>
    <x v="0"/>
    <x v="56"/>
    <x v="2"/>
    <x v="15"/>
    <x v="30"/>
    <x v="0"/>
    <x v="0"/>
    <n v="6.5014570999999993E-2"/>
  </r>
  <r>
    <x v="0"/>
    <x v="57"/>
    <x v="2"/>
    <x v="15"/>
    <x v="30"/>
    <x v="0"/>
    <x v="0"/>
    <n v="6.901084E-3"/>
  </r>
  <r>
    <x v="0"/>
    <x v="58"/>
    <x v="2"/>
    <x v="15"/>
    <x v="30"/>
    <x v="0"/>
    <x v="0"/>
    <n v="4.6459409E-2"/>
  </r>
  <r>
    <x v="0"/>
    <x v="59"/>
    <x v="2"/>
    <x v="15"/>
    <x v="30"/>
    <x v="0"/>
    <x v="0"/>
    <n v="1"/>
  </r>
  <r>
    <x v="0"/>
    <x v="60"/>
    <x v="2"/>
    <x v="15"/>
    <x v="30"/>
    <x v="0"/>
    <x v="0"/>
    <n v="8032.9438"/>
  </r>
  <r>
    <x v="0"/>
    <x v="49"/>
    <x v="2"/>
    <x v="15"/>
    <x v="31"/>
    <x v="0"/>
    <x v="0"/>
    <n v="1"/>
  </r>
  <r>
    <x v="0"/>
    <x v="50"/>
    <x v="2"/>
    <x v="15"/>
    <x v="31"/>
    <x v="0"/>
    <x v="0"/>
    <n v="1.009631012"/>
  </r>
  <r>
    <x v="0"/>
    <x v="51"/>
    <x v="2"/>
    <x v="15"/>
    <x v="31"/>
    <x v="0"/>
    <x v="0"/>
    <n v="1.0324786349999999"/>
  </r>
  <r>
    <x v="0"/>
    <x v="52"/>
    <x v="2"/>
    <x v="15"/>
    <x v="31"/>
    <x v="0"/>
    <x v="0"/>
    <n v="1"/>
  </r>
  <r>
    <x v="0"/>
    <x v="53"/>
    <x v="2"/>
    <x v="15"/>
    <x v="31"/>
    <x v="0"/>
    <x v="0"/>
    <n v="1.0536636189999999"/>
  </r>
  <r>
    <x v="0"/>
    <x v="54"/>
    <x v="2"/>
    <x v="15"/>
    <x v="31"/>
    <x v="0"/>
    <x v="0"/>
    <n v="8191.2858999999999"/>
  </r>
  <r>
    <x v="0"/>
    <x v="55"/>
    <x v="2"/>
    <x v="15"/>
    <x v="31"/>
    <x v="0"/>
    <x v="0"/>
    <n v="1"/>
  </r>
  <r>
    <x v="0"/>
    <x v="56"/>
    <x v="2"/>
    <x v="15"/>
    <x v="31"/>
    <x v="0"/>
    <x v="0"/>
    <n v="2.0518568000000001E-2"/>
  </r>
  <r>
    <x v="0"/>
    <x v="57"/>
    <x v="2"/>
    <x v="15"/>
    <x v="31"/>
    <x v="0"/>
    <x v="0"/>
    <n v="9.6310119999999996E-3"/>
  </r>
  <r>
    <x v="0"/>
    <x v="58"/>
    <x v="2"/>
    <x v="15"/>
    <x v="31"/>
    <x v="0"/>
    <x v="0"/>
    <n v="2.2847623000000001E-2"/>
  </r>
  <r>
    <x v="0"/>
    <x v="59"/>
    <x v="2"/>
    <x v="15"/>
    <x v="31"/>
    <x v="0"/>
    <x v="0"/>
    <n v="1"/>
  </r>
  <r>
    <x v="0"/>
    <x v="60"/>
    <x v="2"/>
    <x v="15"/>
    <x v="31"/>
    <x v="0"/>
    <x v="0"/>
    <n v="8270.1762999999992"/>
  </r>
  <r>
    <x v="0"/>
    <x v="49"/>
    <x v="2"/>
    <x v="16"/>
    <x v="22"/>
    <x v="0"/>
    <x v="0"/>
    <n v="1"/>
  </r>
  <r>
    <x v="0"/>
    <x v="50"/>
    <x v="2"/>
    <x v="16"/>
    <x v="22"/>
    <x v="0"/>
    <x v="0"/>
    <n v="1"/>
  </r>
  <r>
    <x v="0"/>
    <x v="51"/>
    <x v="2"/>
    <x v="16"/>
    <x v="22"/>
    <x v="0"/>
    <x v="0"/>
    <n v="1"/>
  </r>
  <r>
    <x v="0"/>
    <x v="52"/>
    <x v="2"/>
    <x v="16"/>
    <x v="22"/>
    <x v="0"/>
    <x v="0"/>
    <n v="1"/>
  </r>
  <r>
    <x v="0"/>
    <x v="53"/>
    <x v="2"/>
    <x v="16"/>
    <x v="22"/>
    <x v="0"/>
    <x v="0"/>
    <n v="1"/>
  </r>
  <r>
    <x v="0"/>
    <x v="54"/>
    <x v="2"/>
    <x v="16"/>
    <x v="22"/>
    <x v="0"/>
    <x v="0"/>
    <n v="94.141692418000005"/>
  </r>
  <r>
    <x v="0"/>
    <x v="55"/>
    <x v="2"/>
    <x v="16"/>
    <x v="22"/>
    <x v="0"/>
    <x v="0"/>
    <n v="1"/>
  </r>
  <r>
    <x v="0"/>
    <x v="56"/>
    <x v="2"/>
    <x v="16"/>
    <x v="22"/>
    <x v="0"/>
    <x v="0"/>
    <n v="0"/>
  </r>
  <r>
    <x v="0"/>
    <x v="57"/>
    <x v="2"/>
    <x v="16"/>
    <x v="22"/>
    <x v="0"/>
    <x v="0"/>
    <n v="0"/>
  </r>
  <r>
    <x v="0"/>
    <x v="58"/>
    <x v="2"/>
    <x v="16"/>
    <x v="22"/>
    <x v="0"/>
    <x v="0"/>
    <n v="0"/>
  </r>
  <r>
    <x v="0"/>
    <x v="59"/>
    <x v="2"/>
    <x v="16"/>
    <x v="22"/>
    <x v="0"/>
    <x v="0"/>
    <n v="1"/>
  </r>
  <r>
    <x v="0"/>
    <x v="60"/>
    <x v="2"/>
    <x v="16"/>
    <x v="22"/>
    <x v="0"/>
    <x v="0"/>
    <n v="94.141692418000005"/>
  </r>
  <r>
    <x v="0"/>
    <x v="49"/>
    <x v="2"/>
    <x v="16"/>
    <x v="23"/>
    <x v="0"/>
    <x v="0"/>
    <n v="1"/>
  </r>
  <r>
    <x v="0"/>
    <x v="50"/>
    <x v="2"/>
    <x v="16"/>
    <x v="23"/>
    <x v="0"/>
    <x v="0"/>
    <n v="1"/>
  </r>
  <r>
    <x v="0"/>
    <x v="51"/>
    <x v="2"/>
    <x v="16"/>
    <x v="23"/>
    <x v="0"/>
    <x v="0"/>
    <n v="1"/>
  </r>
  <r>
    <x v="0"/>
    <x v="52"/>
    <x v="2"/>
    <x v="16"/>
    <x v="23"/>
    <x v="0"/>
    <x v="0"/>
    <n v="1"/>
  </r>
  <r>
    <x v="0"/>
    <x v="53"/>
    <x v="2"/>
    <x v="16"/>
    <x v="23"/>
    <x v="0"/>
    <x v="0"/>
    <n v="1"/>
  </r>
  <r>
    <x v="0"/>
    <x v="54"/>
    <x v="2"/>
    <x v="16"/>
    <x v="23"/>
    <x v="0"/>
    <x v="0"/>
    <n v="1278.9077"/>
  </r>
  <r>
    <x v="0"/>
    <x v="55"/>
    <x v="2"/>
    <x v="16"/>
    <x v="23"/>
    <x v="0"/>
    <x v="0"/>
    <n v="1"/>
  </r>
  <r>
    <x v="0"/>
    <x v="56"/>
    <x v="2"/>
    <x v="16"/>
    <x v="23"/>
    <x v="0"/>
    <x v="0"/>
    <n v="0"/>
  </r>
  <r>
    <x v="0"/>
    <x v="57"/>
    <x v="2"/>
    <x v="16"/>
    <x v="23"/>
    <x v="0"/>
    <x v="0"/>
    <n v="0"/>
  </r>
  <r>
    <x v="0"/>
    <x v="58"/>
    <x v="2"/>
    <x v="16"/>
    <x v="23"/>
    <x v="0"/>
    <x v="0"/>
    <n v="0"/>
  </r>
  <r>
    <x v="0"/>
    <x v="59"/>
    <x v="2"/>
    <x v="16"/>
    <x v="23"/>
    <x v="0"/>
    <x v="0"/>
    <n v="1"/>
  </r>
  <r>
    <x v="0"/>
    <x v="60"/>
    <x v="2"/>
    <x v="16"/>
    <x v="23"/>
    <x v="0"/>
    <x v="0"/>
    <n v="1278.9077"/>
  </r>
  <r>
    <x v="0"/>
    <x v="49"/>
    <x v="2"/>
    <x v="16"/>
    <x v="24"/>
    <x v="0"/>
    <x v="0"/>
    <n v="1"/>
  </r>
  <r>
    <x v="0"/>
    <x v="50"/>
    <x v="2"/>
    <x v="16"/>
    <x v="24"/>
    <x v="0"/>
    <x v="0"/>
    <n v="1"/>
  </r>
  <r>
    <x v="0"/>
    <x v="51"/>
    <x v="2"/>
    <x v="16"/>
    <x v="24"/>
    <x v="0"/>
    <x v="0"/>
    <n v="1"/>
  </r>
  <r>
    <x v="0"/>
    <x v="52"/>
    <x v="2"/>
    <x v="16"/>
    <x v="24"/>
    <x v="0"/>
    <x v="0"/>
    <n v="1"/>
  </r>
  <r>
    <x v="0"/>
    <x v="53"/>
    <x v="2"/>
    <x v="16"/>
    <x v="24"/>
    <x v="0"/>
    <x v="0"/>
    <n v="1.0080663860000001"/>
  </r>
  <r>
    <x v="0"/>
    <x v="54"/>
    <x v="2"/>
    <x v="16"/>
    <x v="24"/>
    <x v="0"/>
    <x v="0"/>
    <n v="220.15091000000001"/>
  </r>
  <r>
    <x v="0"/>
    <x v="55"/>
    <x v="2"/>
    <x v="16"/>
    <x v="24"/>
    <x v="0"/>
    <x v="0"/>
    <n v="1"/>
  </r>
  <r>
    <x v="0"/>
    <x v="56"/>
    <x v="2"/>
    <x v="16"/>
    <x v="24"/>
    <x v="0"/>
    <x v="0"/>
    <n v="8.066386E-3"/>
  </r>
  <r>
    <x v="0"/>
    <x v="57"/>
    <x v="2"/>
    <x v="16"/>
    <x v="24"/>
    <x v="0"/>
    <x v="0"/>
    <n v="0"/>
  </r>
  <r>
    <x v="0"/>
    <x v="58"/>
    <x v="2"/>
    <x v="16"/>
    <x v="24"/>
    <x v="0"/>
    <x v="0"/>
    <n v="0"/>
  </r>
  <r>
    <x v="0"/>
    <x v="59"/>
    <x v="2"/>
    <x v="16"/>
    <x v="24"/>
    <x v="0"/>
    <x v="0"/>
    <n v="1"/>
  </r>
  <r>
    <x v="0"/>
    <x v="60"/>
    <x v="2"/>
    <x v="16"/>
    <x v="24"/>
    <x v="0"/>
    <x v="0"/>
    <n v="220.15091000000001"/>
  </r>
  <r>
    <x v="0"/>
    <x v="49"/>
    <x v="2"/>
    <x v="16"/>
    <x v="25"/>
    <x v="0"/>
    <x v="0"/>
    <n v="1"/>
  </r>
  <r>
    <x v="0"/>
    <x v="50"/>
    <x v="2"/>
    <x v="16"/>
    <x v="25"/>
    <x v="0"/>
    <x v="0"/>
    <n v="1"/>
  </r>
  <r>
    <x v="0"/>
    <x v="51"/>
    <x v="2"/>
    <x v="16"/>
    <x v="25"/>
    <x v="0"/>
    <x v="0"/>
    <n v="1"/>
  </r>
  <r>
    <x v="0"/>
    <x v="52"/>
    <x v="2"/>
    <x v="16"/>
    <x v="25"/>
    <x v="0"/>
    <x v="0"/>
    <n v="1"/>
  </r>
  <r>
    <x v="0"/>
    <x v="53"/>
    <x v="2"/>
    <x v="16"/>
    <x v="25"/>
    <x v="0"/>
    <x v="0"/>
    <n v="1.000000247"/>
  </r>
  <r>
    <x v="0"/>
    <x v="54"/>
    <x v="2"/>
    <x v="16"/>
    <x v="25"/>
    <x v="0"/>
    <x v="0"/>
    <n v="112.072"/>
  </r>
  <r>
    <x v="0"/>
    <x v="55"/>
    <x v="2"/>
    <x v="16"/>
    <x v="25"/>
    <x v="0"/>
    <x v="0"/>
    <n v="1"/>
  </r>
  <r>
    <x v="0"/>
    <x v="56"/>
    <x v="2"/>
    <x v="16"/>
    <x v="25"/>
    <x v="0"/>
    <x v="0"/>
    <n v="2.4699999999999998E-7"/>
  </r>
  <r>
    <x v="0"/>
    <x v="57"/>
    <x v="2"/>
    <x v="16"/>
    <x v="25"/>
    <x v="0"/>
    <x v="0"/>
    <n v="0"/>
  </r>
  <r>
    <x v="0"/>
    <x v="58"/>
    <x v="2"/>
    <x v="16"/>
    <x v="25"/>
    <x v="0"/>
    <x v="0"/>
    <n v="0"/>
  </r>
  <r>
    <x v="0"/>
    <x v="59"/>
    <x v="2"/>
    <x v="16"/>
    <x v="25"/>
    <x v="0"/>
    <x v="0"/>
    <n v="1"/>
  </r>
  <r>
    <x v="0"/>
    <x v="60"/>
    <x v="2"/>
    <x v="16"/>
    <x v="25"/>
    <x v="0"/>
    <x v="0"/>
    <n v="112.072"/>
  </r>
  <r>
    <x v="0"/>
    <x v="49"/>
    <x v="2"/>
    <x v="16"/>
    <x v="26"/>
    <x v="0"/>
    <x v="0"/>
    <n v="1"/>
  </r>
  <r>
    <x v="0"/>
    <x v="50"/>
    <x v="2"/>
    <x v="16"/>
    <x v="26"/>
    <x v="0"/>
    <x v="0"/>
    <n v="1"/>
  </r>
  <r>
    <x v="0"/>
    <x v="51"/>
    <x v="2"/>
    <x v="16"/>
    <x v="26"/>
    <x v="0"/>
    <x v="0"/>
    <n v="1"/>
  </r>
  <r>
    <x v="0"/>
    <x v="52"/>
    <x v="2"/>
    <x v="16"/>
    <x v="26"/>
    <x v="0"/>
    <x v="0"/>
    <n v="1"/>
  </r>
  <r>
    <x v="0"/>
    <x v="53"/>
    <x v="2"/>
    <x v="16"/>
    <x v="26"/>
    <x v="0"/>
    <x v="0"/>
    <n v="1"/>
  </r>
  <r>
    <x v="0"/>
    <x v="54"/>
    <x v="2"/>
    <x v="16"/>
    <x v="26"/>
    <x v="0"/>
    <x v="0"/>
    <n v="534.06732"/>
  </r>
  <r>
    <x v="0"/>
    <x v="55"/>
    <x v="2"/>
    <x v="16"/>
    <x v="26"/>
    <x v="0"/>
    <x v="0"/>
    <n v="1"/>
  </r>
  <r>
    <x v="0"/>
    <x v="56"/>
    <x v="2"/>
    <x v="16"/>
    <x v="26"/>
    <x v="0"/>
    <x v="0"/>
    <n v="0"/>
  </r>
  <r>
    <x v="0"/>
    <x v="57"/>
    <x v="2"/>
    <x v="16"/>
    <x v="26"/>
    <x v="0"/>
    <x v="0"/>
    <n v="0"/>
  </r>
  <r>
    <x v="0"/>
    <x v="58"/>
    <x v="2"/>
    <x v="16"/>
    <x v="26"/>
    <x v="0"/>
    <x v="0"/>
    <n v="0"/>
  </r>
  <r>
    <x v="0"/>
    <x v="59"/>
    <x v="2"/>
    <x v="16"/>
    <x v="26"/>
    <x v="0"/>
    <x v="0"/>
    <n v="1"/>
  </r>
  <r>
    <x v="0"/>
    <x v="60"/>
    <x v="2"/>
    <x v="16"/>
    <x v="26"/>
    <x v="0"/>
    <x v="0"/>
    <n v="534.06732"/>
  </r>
  <r>
    <x v="0"/>
    <x v="49"/>
    <x v="2"/>
    <x v="16"/>
    <x v="27"/>
    <x v="0"/>
    <x v="0"/>
    <n v="1"/>
  </r>
  <r>
    <x v="0"/>
    <x v="50"/>
    <x v="2"/>
    <x v="16"/>
    <x v="27"/>
    <x v="0"/>
    <x v="0"/>
    <n v="1"/>
  </r>
  <r>
    <x v="0"/>
    <x v="51"/>
    <x v="2"/>
    <x v="16"/>
    <x v="27"/>
    <x v="0"/>
    <x v="0"/>
    <n v="1"/>
  </r>
  <r>
    <x v="0"/>
    <x v="52"/>
    <x v="2"/>
    <x v="16"/>
    <x v="27"/>
    <x v="0"/>
    <x v="0"/>
    <n v="1"/>
  </r>
  <r>
    <x v="0"/>
    <x v="53"/>
    <x v="2"/>
    <x v="16"/>
    <x v="27"/>
    <x v="0"/>
    <x v="0"/>
    <n v="1"/>
  </r>
  <r>
    <x v="0"/>
    <x v="54"/>
    <x v="2"/>
    <x v="16"/>
    <x v="27"/>
    <x v="0"/>
    <x v="0"/>
    <n v="158.83395999999999"/>
  </r>
  <r>
    <x v="0"/>
    <x v="55"/>
    <x v="2"/>
    <x v="16"/>
    <x v="27"/>
    <x v="0"/>
    <x v="0"/>
    <n v="1"/>
  </r>
  <r>
    <x v="0"/>
    <x v="56"/>
    <x v="2"/>
    <x v="16"/>
    <x v="27"/>
    <x v="0"/>
    <x v="0"/>
    <n v="0"/>
  </r>
  <r>
    <x v="0"/>
    <x v="57"/>
    <x v="2"/>
    <x v="16"/>
    <x v="27"/>
    <x v="0"/>
    <x v="0"/>
    <n v="0"/>
  </r>
  <r>
    <x v="0"/>
    <x v="58"/>
    <x v="2"/>
    <x v="16"/>
    <x v="27"/>
    <x v="0"/>
    <x v="0"/>
    <n v="0"/>
  </r>
  <r>
    <x v="0"/>
    <x v="59"/>
    <x v="2"/>
    <x v="16"/>
    <x v="27"/>
    <x v="0"/>
    <x v="0"/>
    <n v="1"/>
  </r>
  <r>
    <x v="0"/>
    <x v="60"/>
    <x v="2"/>
    <x v="16"/>
    <x v="27"/>
    <x v="0"/>
    <x v="0"/>
    <n v="158.83395999999999"/>
  </r>
  <r>
    <x v="0"/>
    <x v="49"/>
    <x v="2"/>
    <x v="16"/>
    <x v="28"/>
    <x v="0"/>
    <x v="0"/>
    <n v="1"/>
  </r>
  <r>
    <x v="0"/>
    <x v="50"/>
    <x v="2"/>
    <x v="16"/>
    <x v="28"/>
    <x v="0"/>
    <x v="0"/>
    <n v="1"/>
  </r>
  <r>
    <x v="0"/>
    <x v="51"/>
    <x v="2"/>
    <x v="16"/>
    <x v="28"/>
    <x v="0"/>
    <x v="0"/>
    <n v="1"/>
  </r>
  <r>
    <x v="0"/>
    <x v="52"/>
    <x v="2"/>
    <x v="16"/>
    <x v="28"/>
    <x v="0"/>
    <x v="0"/>
    <n v="1"/>
  </r>
  <r>
    <x v="0"/>
    <x v="53"/>
    <x v="2"/>
    <x v="16"/>
    <x v="28"/>
    <x v="0"/>
    <x v="0"/>
    <n v="1"/>
  </r>
  <r>
    <x v="0"/>
    <x v="54"/>
    <x v="2"/>
    <x v="16"/>
    <x v="28"/>
    <x v="0"/>
    <x v="0"/>
    <n v="2354.3625000000002"/>
  </r>
  <r>
    <x v="0"/>
    <x v="55"/>
    <x v="2"/>
    <x v="16"/>
    <x v="28"/>
    <x v="0"/>
    <x v="0"/>
    <n v="1"/>
  </r>
  <r>
    <x v="0"/>
    <x v="56"/>
    <x v="2"/>
    <x v="16"/>
    <x v="28"/>
    <x v="0"/>
    <x v="0"/>
    <n v="0"/>
  </r>
  <r>
    <x v="0"/>
    <x v="57"/>
    <x v="2"/>
    <x v="16"/>
    <x v="28"/>
    <x v="0"/>
    <x v="0"/>
    <n v="0"/>
  </r>
  <r>
    <x v="0"/>
    <x v="58"/>
    <x v="2"/>
    <x v="16"/>
    <x v="28"/>
    <x v="0"/>
    <x v="0"/>
    <n v="0"/>
  </r>
  <r>
    <x v="0"/>
    <x v="59"/>
    <x v="2"/>
    <x v="16"/>
    <x v="28"/>
    <x v="0"/>
    <x v="0"/>
    <n v="1"/>
  </r>
  <r>
    <x v="0"/>
    <x v="60"/>
    <x v="2"/>
    <x v="16"/>
    <x v="28"/>
    <x v="0"/>
    <x v="0"/>
    <n v="2354.3625000000002"/>
  </r>
  <r>
    <x v="0"/>
    <x v="49"/>
    <x v="2"/>
    <x v="16"/>
    <x v="29"/>
    <x v="0"/>
    <x v="0"/>
    <n v="1"/>
  </r>
  <r>
    <x v="0"/>
    <x v="50"/>
    <x v="2"/>
    <x v="16"/>
    <x v="29"/>
    <x v="0"/>
    <x v="0"/>
    <n v="1"/>
  </r>
  <r>
    <x v="0"/>
    <x v="51"/>
    <x v="2"/>
    <x v="16"/>
    <x v="29"/>
    <x v="0"/>
    <x v="0"/>
    <n v="1"/>
  </r>
  <r>
    <x v="0"/>
    <x v="52"/>
    <x v="2"/>
    <x v="16"/>
    <x v="29"/>
    <x v="0"/>
    <x v="0"/>
    <n v="1"/>
  </r>
  <r>
    <x v="0"/>
    <x v="53"/>
    <x v="2"/>
    <x v="16"/>
    <x v="29"/>
    <x v="0"/>
    <x v="0"/>
    <n v="1.000003779"/>
  </r>
  <r>
    <x v="0"/>
    <x v="54"/>
    <x v="2"/>
    <x v="16"/>
    <x v="29"/>
    <x v="0"/>
    <x v="0"/>
    <n v="392.94074000000001"/>
  </r>
  <r>
    <x v="0"/>
    <x v="55"/>
    <x v="2"/>
    <x v="16"/>
    <x v="29"/>
    <x v="0"/>
    <x v="0"/>
    <n v="1"/>
  </r>
  <r>
    <x v="0"/>
    <x v="56"/>
    <x v="2"/>
    <x v="16"/>
    <x v="29"/>
    <x v="0"/>
    <x v="0"/>
    <n v="3.7790000000000002E-6"/>
  </r>
  <r>
    <x v="0"/>
    <x v="57"/>
    <x v="2"/>
    <x v="16"/>
    <x v="29"/>
    <x v="0"/>
    <x v="0"/>
    <n v="0"/>
  </r>
  <r>
    <x v="0"/>
    <x v="58"/>
    <x v="2"/>
    <x v="16"/>
    <x v="29"/>
    <x v="0"/>
    <x v="0"/>
    <n v="0"/>
  </r>
  <r>
    <x v="0"/>
    <x v="59"/>
    <x v="2"/>
    <x v="16"/>
    <x v="29"/>
    <x v="0"/>
    <x v="0"/>
    <n v="1"/>
  </r>
  <r>
    <x v="0"/>
    <x v="60"/>
    <x v="2"/>
    <x v="16"/>
    <x v="29"/>
    <x v="0"/>
    <x v="0"/>
    <n v="392.94074000000001"/>
  </r>
  <r>
    <x v="0"/>
    <x v="49"/>
    <x v="2"/>
    <x v="16"/>
    <x v="30"/>
    <x v="0"/>
    <x v="0"/>
    <n v="1"/>
  </r>
  <r>
    <x v="0"/>
    <x v="50"/>
    <x v="2"/>
    <x v="16"/>
    <x v="30"/>
    <x v="0"/>
    <x v="0"/>
    <n v="1"/>
  </r>
  <r>
    <x v="0"/>
    <x v="51"/>
    <x v="2"/>
    <x v="16"/>
    <x v="30"/>
    <x v="0"/>
    <x v="0"/>
    <n v="1"/>
  </r>
  <r>
    <x v="0"/>
    <x v="52"/>
    <x v="2"/>
    <x v="16"/>
    <x v="30"/>
    <x v="0"/>
    <x v="0"/>
    <n v="1"/>
  </r>
  <r>
    <x v="0"/>
    <x v="53"/>
    <x v="2"/>
    <x v="16"/>
    <x v="30"/>
    <x v="0"/>
    <x v="0"/>
    <n v="1.000000741"/>
  </r>
  <r>
    <x v="0"/>
    <x v="54"/>
    <x v="2"/>
    <x v="16"/>
    <x v="30"/>
    <x v="0"/>
    <x v="0"/>
    <n v="228.86255"/>
  </r>
  <r>
    <x v="0"/>
    <x v="55"/>
    <x v="2"/>
    <x v="16"/>
    <x v="30"/>
    <x v="0"/>
    <x v="0"/>
    <n v="1"/>
  </r>
  <r>
    <x v="0"/>
    <x v="56"/>
    <x v="2"/>
    <x v="16"/>
    <x v="30"/>
    <x v="0"/>
    <x v="0"/>
    <n v="7.4099999999999998E-7"/>
  </r>
  <r>
    <x v="0"/>
    <x v="57"/>
    <x v="2"/>
    <x v="16"/>
    <x v="30"/>
    <x v="0"/>
    <x v="0"/>
    <n v="0"/>
  </r>
  <r>
    <x v="0"/>
    <x v="58"/>
    <x v="2"/>
    <x v="16"/>
    <x v="30"/>
    <x v="0"/>
    <x v="0"/>
    <n v="0"/>
  </r>
  <r>
    <x v="0"/>
    <x v="59"/>
    <x v="2"/>
    <x v="16"/>
    <x v="30"/>
    <x v="0"/>
    <x v="0"/>
    <n v="1"/>
  </r>
  <r>
    <x v="0"/>
    <x v="60"/>
    <x v="2"/>
    <x v="16"/>
    <x v="30"/>
    <x v="0"/>
    <x v="0"/>
    <n v="228.86255"/>
  </r>
  <r>
    <x v="0"/>
    <x v="49"/>
    <x v="2"/>
    <x v="16"/>
    <x v="31"/>
    <x v="0"/>
    <x v="0"/>
    <n v="1"/>
  </r>
  <r>
    <x v="0"/>
    <x v="50"/>
    <x v="2"/>
    <x v="16"/>
    <x v="31"/>
    <x v="0"/>
    <x v="0"/>
    <n v="1"/>
  </r>
  <r>
    <x v="0"/>
    <x v="51"/>
    <x v="2"/>
    <x v="16"/>
    <x v="31"/>
    <x v="0"/>
    <x v="0"/>
    <n v="1"/>
  </r>
  <r>
    <x v="0"/>
    <x v="52"/>
    <x v="2"/>
    <x v="16"/>
    <x v="31"/>
    <x v="0"/>
    <x v="0"/>
    <n v="1"/>
  </r>
  <r>
    <x v="0"/>
    <x v="53"/>
    <x v="2"/>
    <x v="16"/>
    <x v="31"/>
    <x v="0"/>
    <x v="0"/>
    <n v="1.000000008"/>
  </r>
  <r>
    <x v="0"/>
    <x v="54"/>
    <x v="2"/>
    <x v="16"/>
    <x v="31"/>
    <x v="0"/>
    <x v="0"/>
    <n v="893.39377999999999"/>
  </r>
  <r>
    <x v="0"/>
    <x v="55"/>
    <x v="2"/>
    <x v="16"/>
    <x v="31"/>
    <x v="0"/>
    <x v="0"/>
    <n v="1"/>
  </r>
  <r>
    <x v="0"/>
    <x v="56"/>
    <x v="2"/>
    <x v="16"/>
    <x v="31"/>
    <x v="0"/>
    <x v="0"/>
    <n v="8.0000000000000005E-9"/>
  </r>
  <r>
    <x v="0"/>
    <x v="57"/>
    <x v="2"/>
    <x v="16"/>
    <x v="31"/>
    <x v="0"/>
    <x v="0"/>
    <n v="0"/>
  </r>
  <r>
    <x v="0"/>
    <x v="58"/>
    <x v="2"/>
    <x v="16"/>
    <x v="31"/>
    <x v="0"/>
    <x v="0"/>
    <n v="0"/>
  </r>
  <r>
    <x v="0"/>
    <x v="59"/>
    <x v="2"/>
    <x v="16"/>
    <x v="31"/>
    <x v="0"/>
    <x v="0"/>
    <n v="1"/>
  </r>
  <r>
    <x v="0"/>
    <x v="60"/>
    <x v="2"/>
    <x v="16"/>
    <x v="31"/>
    <x v="0"/>
    <x v="0"/>
    <n v="893.39377999999999"/>
  </r>
  <r>
    <x v="0"/>
    <x v="49"/>
    <x v="2"/>
    <x v="17"/>
    <x v="22"/>
    <x v="0"/>
    <x v="0"/>
    <n v="1"/>
  </r>
  <r>
    <x v="0"/>
    <x v="50"/>
    <x v="2"/>
    <x v="17"/>
    <x v="22"/>
    <x v="0"/>
    <x v="0"/>
    <n v="1"/>
  </r>
  <r>
    <x v="0"/>
    <x v="51"/>
    <x v="2"/>
    <x v="17"/>
    <x v="22"/>
    <x v="0"/>
    <x v="0"/>
    <n v="1"/>
  </r>
  <r>
    <x v="0"/>
    <x v="52"/>
    <x v="2"/>
    <x v="17"/>
    <x v="22"/>
    <x v="0"/>
    <x v="0"/>
    <n v="1"/>
  </r>
  <r>
    <x v="0"/>
    <x v="53"/>
    <x v="2"/>
    <x v="17"/>
    <x v="22"/>
    <x v="0"/>
    <x v="0"/>
    <n v="1"/>
  </r>
  <r>
    <x v="0"/>
    <x v="54"/>
    <x v="2"/>
    <x v="17"/>
    <x v="22"/>
    <x v="0"/>
    <x v="0"/>
    <n v="2588.8791000000001"/>
  </r>
  <r>
    <x v="0"/>
    <x v="55"/>
    <x v="2"/>
    <x v="17"/>
    <x v="22"/>
    <x v="0"/>
    <x v="0"/>
    <n v="1"/>
  </r>
  <r>
    <x v="0"/>
    <x v="56"/>
    <x v="2"/>
    <x v="17"/>
    <x v="22"/>
    <x v="0"/>
    <x v="0"/>
    <n v="0"/>
  </r>
  <r>
    <x v="0"/>
    <x v="57"/>
    <x v="2"/>
    <x v="17"/>
    <x v="22"/>
    <x v="0"/>
    <x v="0"/>
    <n v="0"/>
  </r>
  <r>
    <x v="0"/>
    <x v="58"/>
    <x v="2"/>
    <x v="17"/>
    <x v="22"/>
    <x v="0"/>
    <x v="0"/>
    <n v="0"/>
  </r>
  <r>
    <x v="0"/>
    <x v="59"/>
    <x v="2"/>
    <x v="17"/>
    <x v="22"/>
    <x v="0"/>
    <x v="0"/>
    <n v="1"/>
  </r>
  <r>
    <x v="0"/>
    <x v="60"/>
    <x v="2"/>
    <x v="17"/>
    <x v="22"/>
    <x v="0"/>
    <x v="0"/>
    <n v="2588.8791000000001"/>
  </r>
  <r>
    <x v="0"/>
    <x v="49"/>
    <x v="2"/>
    <x v="17"/>
    <x v="23"/>
    <x v="0"/>
    <x v="0"/>
    <n v="1"/>
  </r>
  <r>
    <x v="0"/>
    <x v="50"/>
    <x v="2"/>
    <x v="17"/>
    <x v="23"/>
    <x v="0"/>
    <x v="0"/>
    <n v="1"/>
  </r>
  <r>
    <x v="0"/>
    <x v="51"/>
    <x v="2"/>
    <x v="17"/>
    <x v="23"/>
    <x v="0"/>
    <x v="0"/>
    <n v="1"/>
  </r>
  <r>
    <x v="0"/>
    <x v="52"/>
    <x v="2"/>
    <x v="17"/>
    <x v="23"/>
    <x v="0"/>
    <x v="0"/>
    <n v="1"/>
  </r>
  <r>
    <x v="0"/>
    <x v="53"/>
    <x v="2"/>
    <x v="17"/>
    <x v="23"/>
    <x v="0"/>
    <x v="0"/>
    <n v="1"/>
  </r>
  <r>
    <x v="0"/>
    <x v="54"/>
    <x v="2"/>
    <x v="17"/>
    <x v="23"/>
    <x v="0"/>
    <x v="0"/>
    <n v="28738.449000000001"/>
  </r>
  <r>
    <x v="0"/>
    <x v="55"/>
    <x v="2"/>
    <x v="17"/>
    <x v="23"/>
    <x v="0"/>
    <x v="0"/>
    <n v="1"/>
  </r>
  <r>
    <x v="0"/>
    <x v="56"/>
    <x v="2"/>
    <x v="17"/>
    <x v="23"/>
    <x v="0"/>
    <x v="0"/>
    <n v="0"/>
  </r>
  <r>
    <x v="0"/>
    <x v="57"/>
    <x v="2"/>
    <x v="17"/>
    <x v="23"/>
    <x v="0"/>
    <x v="0"/>
    <n v="0"/>
  </r>
  <r>
    <x v="0"/>
    <x v="58"/>
    <x v="2"/>
    <x v="17"/>
    <x v="23"/>
    <x v="0"/>
    <x v="0"/>
    <n v="0"/>
  </r>
  <r>
    <x v="0"/>
    <x v="59"/>
    <x v="2"/>
    <x v="17"/>
    <x v="23"/>
    <x v="0"/>
    <x v="0"/>
    <n v="1"/>
  </r>
  <r>
    <x v="0"/>
    <x v="60"/>
    <x v="2"/>
    <x v="17"/>
    <x v="23"/>
    <x v="0"/>
    <x v="0"/>
    <n v="28738.449000000001"/>
  </r>
  <r>
    <x v="0"/>
    <x v="49"/>
    <x v="2"/>
    <x v="17"/>
    <x v="24"/>
    <x v="0"/>
    <x v="0"/>
    <n v="1"/>
  </r>
  <r>
    <x v="0"/>
    <x v="50"/>
    <x v="2"/>
    <x v="17"/>
    <x v="24"/>
    <x v="0"/>
    <x v="0"/>
    <n v="1"/>
  </r>
  <r>
    <x v="0"/>
    <x v="51"/>
    <x v="2"/>
    <x v="17"/>
    <x v="24"/>
    <x v="0"/>
    <x v="0"/>
    <n v="1"/>
  </r>
  <r>
    <x v="0"/>
    <x v="52"/>
    <x v="2"/>
    <x v="17"/>
    <x v="24"/>
    <x v="0"/>
    <x v="0"/>
    <n v="1"/>
  </r>
  <r>
    <x v="0"/>
    <x v="53"/>
    <x v="2"/>
    <x v="17"/>
    <x v="24"/>
    <x v="0"/>
    <x v="0"/>
    <n v="1"/>
  </r>
  <r>
    <x v="0"/>
    <x v="54"/>
    <x v="2"/>
    <x v="17"/>
    <x v="24"/>
    <x v="0"/>
    <x v="0"/>
    <n v="4603.1832999999997"/>
  </r>
  <r>
    <x v="0"/>
    <x v="55"/>
    <x v="2"/>
    <x v="17"/>
    <x v="24"/>
    <x v="0"/>
    <x v="0"/>
    <n v="1"/>
  </r>
  <r>
    <x v="0"/>
    <x v="56"/>
    <x v="2"/>
    <x v="17"/>
    <x v="24"/>
    <x v="0"/>
    <x v="0"/>
    <n v="0"/>
  </r>
  <r>
    <x v="0"/>
    <x v="57"/>
    <x v="2"/>
    <x v="17"/>
    <x v="24"/>
    <x v="0"/>
    <x v="0"/>
    <n v="0"/>
  </r>
  <r>
    <x v="0"/>
    <x v="58"/>
    <x v="2"/>
    <x v="17"/>
    <x v="24"/>
    <x v="0"/>
    <x v="0"/>
    <n v="0"/>
  </r>
  <r>
    <x v="0"/>
    <x v="59"/>
    <x v="2"/>
    <x v="17"/>
    <x v="24"/>
    <x v="0"/>
    <x v="0"/>
    <n v="1"/>
  </r>
  <r>
    <x v="0"/>
    <x v="60"/>
    <x v="2"/>
    <x v="17"/>
    <x v="24"/>
    <x v="0"/>
    <x v="0"/>
    <n v="4603.1832999999997"/>
  </r>
  <r>
    <x v="0"/>
    <x v="49"/>
    <x v="2"/>
    <x v="17"/>
    <x v="25"/>
    <x v="0"/>
    <x v="0"/>
    <n v="1"/>
  </r>
  <r>
    <x v="0"/>
    <x v="50"/>
    <x v="2"/>
    <x v="17"/>
    <x v="25"/>
    <x v="0"/>
    <x v="0"/>
    <n v="1"/>
  </r>
  <r>
    <x v="0"/>
    <x v="51"/>
    <x v="2"/>
    <x v="17"/>
    <x v="25"/>
    <x v="0"/>
    <x v="0"/>
    <n v="1"/>
  </r>
  <r>
    <x v="0"/>
    <x v="52"/>
    <x v="2"/>
    <x v="17"/>
    <x v="25"/>
    <x v="0"/>
    <x v="0"/>
    <n v="1"/>
  </r>
  <r>
    <x v="0"/>
    <x v="53"/>
    <x v="2"/>
    <x v="17"/>
    <x v="25"/>
    <x v="0"/>
    <x v="0"/>
    <n v="1"/>
  </r>
  <r>
    <x v="0"/>
    <x v="54"/>
    <x v="2"/>
    <x v="17"/>
    <x v="25"/>
    <x v="0"/>
    <x v="0"/>
    <n v="1815.9694"/>
  </r>
  <r>
    <x v="0"/>
    <x v="55"/>
    <x v="2"/>
    <x v="17"/>
    <x v="25"/>
    <x v="0"/>
    <x v="0"/>
    <n v="1"/>
  </r>
  <r>
    <x v="0"/>
    <x v="56"/>
    <x v="2"/>
    <x v="17"/>
    <x v="25"/>
    <x v="0"/>
    <x v="0"/>
    <n v="0"/>
  </r>
  <r>
    <x v="0"/>
    <x v="57"/>
    <x v="2"/>
    <x v="17"/>
    <x v="25"/>
    <x v="0"/>
    <x v="0"/>
    <n v="0"/>
  </r>
  <r>
    <x v="0"/>
    <x v="58"/>
    <x v="2"/>
    <x v="17"/>
    <x v="25"/>
    <x v="0"/>
    <x v="0"/>
    <n v="0"/>
  </r>
  <r>
    <x v="0"/>
    <x v="59"/>
    <x v="2"/>
    <x v="17"/>
    <x v="25"/>
    <x v="0"/>
    <x v="0"/>
    <n v="1"/>
  </r>
  <r>
    <x v="0"/>
    <x v="60"/>
    <x v="2"/>
    <x v="17"/>
    <x v="25"/>
    <x v="0"/>
    <x v="0"/>
    <n v="1815.9694"/>
  </r>
  <r>
    <x v="0"/>
    <x v="49"/>
    <x v="2"/>
    <x v="17"/>
    <x v="26"/>
    <x v="0"/>
    <x v="0"/>
    <n v="1"/>
  </r>
  <r>
    <x v="0"/>
    <x v="50"/>
    <x v="2"/>
    <x v="17"/>
    <x v="26"/>
    <x v="0"/>
    <x v="0"/>
    <n v="1"/>
  </r>
  <r>
    <x v="0"/>
    <x v="51"/>
    <x v="2"/>
    <x v="17"/>
    <x v="26"/>
    <x v="0"/>
    <x v="0"/>
    <n v="1"/>
  </r>
  <r>
    <x v="0"/>
    <x v="52"/>
    <x v="2"/>
    <x v="17"/>
    <x v="26"/>
    <x v="0"/>
    <x v="0"/>
    <n v="1"/>
  </r>
  <r>
    <x v="0"/>
    <x v="53"/>
    <x v="2"/>
    <x v="17"/>
    <x v="26"/>
    <x v="0"/>
    <x v="0"/>
    <n v="1"/>
  </r>
  <r>
    <x v="0"/>
    <x v="54"/>
    <x v="2"/>
    <x v="17"/>
    <x v="26"/>
    <x v="0"/>
    <x v="0"/>
    <n v="15349.33"/>
  </r>
  <r>
    <x v="0"/>
    <x v="55"/>
    <x v="2"/>
    <x v="17"/>
    <x v="26"/>
    <x v="0"/>
    <x v="0"/>
    <n v="1"/>
  </r>
  <r>
    <x v="0"/>
    <x v="56"/>
    <x v="2"/>
    <x v="17"/>
    <x v="26"/>
    <x v="0"/>
    <x v="0"/>
    <n v="0"/>
  </r>
  <r>
    <x v="0"/>
    <x v="57"/>
    <x v="2"/>
    <x v="17"/>
    <x v="26"/>
    <x v="0"/>
    <x v="0"/>
    <n v="0"/>
  </r>
  <r>
    <x v="0"/>
    <x v="58"/>
    <x v="2"/>
    <x v="17"/>
    <x v="26"/>
    <x v="0"/>
    <x v="0"/>
    <n v="0"/>
  </r>
  <r>
    <x v="0"/>
    <x v="59"/>
    <x v="2"/>
    <x v="17"/>
    <x v="26"/>
    <x v="0"/>
    <x v="0"/>
    <n v="1"/>
  </r>
  <r>
    <x v="0"/>
    <x v="60"/>
    <x v="2"/>
    <x v="17"/>
    <x v="26"/>
    <x v="0"/>
    <x v="0"/>
    <n v="15349.33"/>
  </r>
  <r>
    <x v="0"/>
    <x v="49"/>
    <x v="2"/>
    <x v="17"/>
    <x v="27"/>
    <x v="0"/>
    <x v="0"/>
    <n v="1"/>
  </r>
  <r>
    <x v="0"/>
    <x v="50"/>
    <x v="2"/>
    <x v="17"/>
    <x v="27"/>
    <x v="0"/>
    <x v="0"/>
    <n v="1"/>
  </r>
  <r>
    <x v="0"/>
    <x v="51"/>
    <x v="2"/>
    <x v="17"/>
    <x v="27"/>
    <x v="0"/>
    <x v="0"/>
    <n v="1"/>
  </r>
  <r>
    <x v="0"/>
    <x v="52"/>
    <x v="2"/>
    <x v="17"/>
    <x v="27"/>
    <x v="0"/>
    <x v="0"/>
    <n v="1"/>
  </r>
  <r>
    <x v="0"/>
    <x v="53"/>
    <x v="2"/>
    <x v="17"/>
    <x v="27"/>
    <x v="0"/>
    <x v="0"/>
    <n v="1"/>
  </r>
  <r>
    <x v="0"/>
    <x v="54"/>
    <x v="2"/>
    <x v="17"/>
    <x v="27"/>
    <x v="0"/>
    <x v="0"/>
    <n v="5441.0388999999996"/>
  </r>
  <r>
    <x v="0"/>
    <x v="55"/>
    <x v="2"/>
    <x v="17"/>
    <x v="27"/>
    <x v="0"/>
    <x v="0"/>
    <n v="1"/>
  </r>
  <r>
    <x v="0"/>
    <x v="56"/>
    <x v="2"/>
    <x v="17"/>
    <x v="27"/>
    <x v="0"/>
    <x v="0"/>
    <n v="0"/>
  </r>
  <r>
    <x v="0"/>
    <x v="57"/>
    <x v="2"/>
    <x v="17"/>
    <x v="27"/>
    <x v="0"/>
    <x v="0"/>
    <n v="0"/>
  </r>
  <r>
    <x v="0"/>
    <x v="58"/>
    <x v="2"/>
    <x v="17"/>
    <x v="27"/>
    <x v="0"/>
    <x v="0"/>
    <n v="0"/>
  </r>
  <r>
    <x v="0"/>
    <x v="59"/>
    <x v="2"/>
    <x v="17"/>
    <x v="27"/>
    <x v="0"/>
    <x v="0"/>
    <n v="1"/>
  </r>
  <r>
    <x v="0"/>
    <x v="60"/>
    <x v="2"/>
    <x v="17"/>
    <x v="27"/>
    <x v="0"/>
    <x v="0"/>
    <n v="5441.0388999999996"/>
  </r>
  <r>
    <x v="0"/>
    <x v="49"/>
    <x v="2"/>
    <x v="17"/>
    <x v="28"/>
    <x v="0"/>
    <x v="0"/>
    <n v="1"/>
  </r>
  <r>
    <x v="0"/>
    <x v="50"/>
    <x v="2"/>
    <x v="17"/>
    <x v="28"/>
    <x v="0"/>
    <x v="0"/>
    <n v="1"/>
  </r>
  <r>
    <x v="0"/>
    <x v="51"/>
    <x v="2"/>
    <x v="17"/>
    <x v="28"/>
    <x v="0"/>
    <x v="0"/>
    <n v="1"/>
  </r>
  <r>
    <x v="0"/>
    <x v="52"/>
    <x v="2"/>
    <x v="17"/>
    <x v="28"/>
    <x v="0"/>
    <x v="0"/>
    <n v="1"/>
  </r>
  <r>
    <x v="0"/>
    <x v="53"/>
    <x v="2"/>
    <x v="17"/>
    <x v="28"/>
    <x v="0"/>
    <x v="0"/>
    <n v="1"/>
  </r>
  <r>
    <x v="0"/>
    <x v="54"/>
    <x v="2"/>
    <x v="17"/>
    <x v="28"/>
    <x v="0"/>
    <x v="0"/>
    <n v="46646.091999999997"/>
  </r>
  <r>
    <x v="0"/>
    <x v="55"/>
    <x v="2"/>
    <x v="17"/>
    <x v="28"/>
    <x v="0"/>
    <x v="0"/>
    <n v="1"/>
  </r>
  <r>
    <x v="0"/>
    <x v="56"/>
    <x v="2"/>
    <x v="17"/>
    <x v="28"/>
    <x v="0"/>
    <x v="0"/>
    <n v="0"/>
  </r>
  <r>
    <x v="0"/>
    <x v="57"/>
    <x v="2"/>
    <x v="17"/>
    <x v="28"/>
    <x v="0"/>
    <x v="0"/>
    <n v="0"/>
  </r>
  <r>
    <x v="0"/>
    <x v="58"/>
    <x v="2"/>
    <x v="17"/>
    <x v="28"/>
    <x v="0"/>
    <x v="0"/>
    <n v="0"/>
  </r>
  <r>
    <x v="0"/>
    <x v="59"/>
    <x v="2"/>
    <x v="17"/>
    <x v="28"/>
    <x v="0"/>
    <x v="0"/>
    <n v="1"/>
  </r>
  <r>
    <x v="0"/>
    <x v="60"/>
    <x v="2"/>
    <x v="17"/>
    <x v="28"/>
    <x v="0"/>
    <x v="0"/>
    <n v="46646.091999999997"/>
  </r>
  <r>
    <x v="0"/>
    <x v="49"/>
    <x v="2"/>
    <x v="17"/>
    <x v="29"/>
    <x v="0"/>
    <x v="0"/>
    <n v="1"/>
  </r>
  <r>
    <x v="0"/>
    <x v="50"/>
    <x v="2"/>
    <x v="17"/>
    <x v="29"/>
    <x v="0"/>
    <x v="0"/>
    <n v="1"/>
  </r>
  <r>
    <x v="0"/>
    <x v="51"/>
    <x v="2"/>
    <x v="17"/>
    <x v="29"/>
    <x v="0"/>
    <x v="0"/>
    <n v="1"/>
  </r>
  <r>
    <x v="0"/>
    <x v="52"/>
    <x v="2"/>
    <x v="17"/>
    <x v="29"/>
    <x v="0"/>
    <x v="0"/>
    <n v="1"/>
  </r>
  <r>
    <x v="0"/>
    <x v="53"/>
    <x v="2"/>
    <x v="17"/>
    <x v="29"/>
    <x v="0"/>
    <x v="0"/>
    <n v="1"/>
  </r>
  <r>
    <x v="0"/>
    <x v="54"/>
    <x v="2"/>
    <x v="17"/>
    <x v="29"/>
    <x v="0"/>
    <x v="0"/>
    <n v="6055.5451999999996"/>
  </r>
  <r>
    <x v="0"/>
    <x v="55"/>
    <x v="2"/>
    <x v="17"/>
    <x v="29"/>
    <x v="0"/>
    <x v="0"/>
    <n v="1"/>
  </r>
  <r>
    <x v="0"/>
    <x v="56"/>
    <x v="2"/>
    <x v="17"/>
    <x v="29"/>
    <x v="0"/>
    <x v="0"/>
    <n v="0"/>
  </r>
  <r>
    <x v="0"/>
    <x v="57"/>
    <x v="2"/>
    <x v="17"/>
    <x v="29"/>
    <x v="0"/>
    <x v="0"/>
    <n v="0"/>
  </r>
  <r>
    <x v="0"/>
    <x v="58"/>
    <x v="2"/>
    <x v="17"/>
    <x v="29"/>
    <x v="0"/>
    <x v="0"/>
    <n v="0"/>
  </r>
  <r>
    <x v="0"/>
    <x v="59"/>
    <x v="2"/>
    <x v="17"/>
    <x v="29"/>
    <x v="0"/>
    <x v="0"/>
    <n v="1"/>
  </r>
  <r>
    <x v="0"/>
    <x v="60"/>
    <x v="2"/>
    <x v="17"/>
    <x v="29"/>
    <x v="0"/>
    <x v="0"/>
    <n v="6055.5451999999996"/>
  </r>
  <r>
    <x v="0"/>
    <x v="49"/>
    <x v="2"/>
    <x v="17"/>
    <x v="30"/>
    <x v="0"/>
    <x v="0"/>
    <n v="1"/>
  </r>
  <r>
    <x v="0"/>
    <x v="50"/>
    <x v="2"/>
    <x v="17"/>
    <x v="30"/>
    <x v="0"/>
    <x v="0"/>
    <n v="1"/>
  </r>
  <r>
    <x v="0"/>
    <x v="51"/>
    <x v="2"/>
    <x v="17"/>
    <x v="30"/>
    <x v="0"/>
    <x v="0"/>
    <n v="1"/>
  </r>
  <r>
    <x v="0"/>
    <x v="52"/>
    <x v="2"/>
    <x v="17"/>
    <x v="30"/>
    <x v="0"/>
    <x v="0"/>
    <n v="1"/>
  </r>
  <r>
    <x v="0"/>
    <x v="53"/>
    <x v="2"/>
    <x v="17"/>
    <x v="30"/>
    <x v="0"/>
    <x v="0"/>
    <n v="1"/>
  </r>
  <r>
    <x v="0"/>
    <x v="54"/>
    <x v="2"/>
    <x v="17"/>
    <x v="30"/>
    <x v="0"/>
    <x v="0"/>
    <n v="2190.12"/>
  </r>
  <r>
    <x v="0"/>
    <x v="55"/>
    <x v="2"/>
    <x v="17"/>
    <x v="30"/>
    <x v="0"/>
    <x v="0"/>
    <n v="1"/>
  </r>
  <r>
    <x v="0"/>
    <x v="56"/>
    <x v="2"/>
    <x v="17"/>
    <x v="30"/>
    <x v="0"/>
    <x v="0"/>
    <n v="0"/>
  </r>
  <r>
    <x v="0"/>
    <x v="57"/>
    <x v="2"/>
    <x v="17"/>
    <x v="30"/>
    <x v="0"/>
    <x v="0"/>
    <n v="0"/>
  </r>
  <r>
    <x v="0"/>
    <x v="58"/>
    <x v="2"/>
    <x v="17"/>
    <x v="30"/>
    <x v="0"/>
    <x v="0"/>
    <n v="0"/>
  </r>
  <r>
    <x v="0"/>
    <x v="59"/>
    <x v="2"/>
    <x v="17"/>
    <x v="30"/>
    <x v="0"/>
    <x v="0"/>
    <n v="1"/>
  </r>
  <r>
    <x v="0"/>
    <x v="60"/>
    <x v="2"/>
    <x v="17"/>
    <x v="30"/>
    <x v="0"/>
    <x v="0"/>
    <n v="2190.12"/>
  </r>
  <r>
    <x v="0"/>
    <x v="49"/>
    <x v="2"/>
    <x v="17"/>
    <x v="31"/>
    <x v="0"/>
    <x v="0"/>
    <n v="1"/>
  </r>
  <r>
    <x v="0"/>
    <x v="50"/>
    <x v="2"/>
    <x v="17"/>
    <x v="31"/>
    <x v="0"/>
    <x v="0"/>
    <n v="1"/>
  </r>
  <r>
    <x v="0"/>
    <x v="51"/>
    <x v="2"/>
    <x v="17"/>
    <x v="31"/>
    <x v="0"/>
    <x v="0"/>
    <n v="1"/>
  </r>
  <r>
    <x v="0"/>
    <x v="52"/>
    <x v="2"/>
    <x v="17"/>
    <x v="31"/>
    <x v="0"/>
    <x v="0"/>
    <n v="1"/>
  </r>
  <r>
    <x v="0"/>
    <x v="53"/>
    <x v="2"/>
    <x v="17"/>
    <x v="31"/>
    <x v="0"/>
    <x v="0"/>
    <n v="1"/>
  </r>
  <r>
    <x v="0"/>
    <x v="54"/>
    <x v="2"/>
    <x v="17"/>
    <x v="31"/>
    <x v="0"/>
    <x v="0"/>
    <n v="7227.5207"/>
  </r>
  <r>
    <x v="0"/>
    <x v="55"/>
    <x v="2"/>
    <x v="17"/>
    <x v="31"/>
    <x v="0"/>
    <x v="0"/>
    <n v="1"/>
  </r>
  <r>
    <x v="0"/>
    <x v="56"/>
    <x v="2"/>
    <x v="17"/>
    <x v="31"/>
    <x v="0"/>
    <x v="0"/>
    <n v="0"/>
  </r>
  <r>
    <x v="0"/>
    <x v="57"/>
    <x v="2"/>
    <x v="17"/>
    <x v="31"/>
    <x v="0"/>
    <x v="0"/>
    <n v="0"/>
  </r>
  <r>
    <x v="0"/>
    <x v="58"/>
    <x v="2"/>
    <x v="17"/>
    <x v="31"/>
    <x v="0"/>
    <x v="0"/>
    <n v="0"/>
  </r>
  <r>
    <x v="0"/>
    <x v="59"/>
    <x v="2"/>
    <x v="17"/>
    <x v="31"/>
    <x v="0"/>
    <x v="0"/>
    <n v="1"/>
  </r>
  <r>
    <x v="0"/>
    <x v="60"/>
    <x v="2"/>
    <x v="17"/>
    <x v="31"/>
    <x v="0"/>
    <x v="0"/>
    <n v="7227.5207"/>
  </r>
  <r>
    <x v="0"/>
    <x v="49"/>
    <x v="2"/>
    <x v="18"/>
    <x v="22"/>
    <x v="0"/>
    <x v="0"/>
    <n v="1"/>
  </r>
  <r>
    <x v="0"/>
    <x v="50"/>
    <x v="2"/>
    <x v="18"/>
    <x v="22"/>
    <x v="0"/>
    <x v="0"/>
    <n v="1"/>
  </r>
  <r>
    <x v="0"/>
    <x v="51"/>
    <x v="2"/>
    <x v="18"/>
    <x v="22"/>
    <x v="0"/>
    <x v="0"/>
    <n v="1"/>
  </r>
  <r>
    <x v="0"/>
    <x v="52"/>
    <x v="2"/>
    <x v="18"/>
    <x v="22"/>
    <x v="0"/>
    <x v="0"/>
    <n v="1"/>
  </r>
  <r>
    <x v="0"/>
    <x v="53"/>
    <x v="2"/>
    <x v="18"/>
    <x v="22"/>
    <x v="0"/>
    <x v="0"/>
    <n v="1"/>
  </r>
  <r>
    <x v="0"/>
    <x v="54"/>
    <x v="2"/>
    <x v="18"/>
    <x v="22"/>
    <x v="0"/>
    <x v="0"/>
    <n v="2136.4852999999998"/>
  </r>
  <r>
    <x v="0"/>
    <x v="55"/>
    <x v="2"/>
    <x v="18"/>
    <x v="22"/>
    <x v="0"/>
    <x v="0"/>
    <n v="1"/>
  </r>
  <r>
    <x v="0"/>
    <x v="56"/>
    <x v="2"/>
    <x v="18"/>
    <x v="22"/>
    <x v="0"/>
    <x v="0"/>
    <n v="0"/>
  </r>
  <r>
    <x v="0"/>
    <x v="57"/>
    <x v="2"/>
    <x v="18"/>
    <x v="22"/>
    <x v="0"/>
    <x v="0"/>
    <n v="0"/>
  </r>
  <r>
    <x v="0"/>
    <x v="58"/>
    <x v="2"/>
    <x v="18"/>
    <x v="22"/>
    <x v="0"/>
    <x v="0"/>
    <n v="0"/>
  </r>
  <r>
    <x v="0"/>
    <x v="59"/>
    <x v="2"/>
    <x v="18"/>
    <x v="22"/>
    <x v="0"/>
    <x v="0"/>
    <n v="1"/>
  </r>
  <r>
    <x v="0"/>
    <x v="60"/>
    <x v="2"/>
    <x v="18"/>
    <x v="22"/>
    <x v="0"/>
    <x v="0"/>
    <n v="2136.4852999999998"/>
  </r>
  <r>
    <x v="0"/>
    <x v="49"/>
    <x v="2"/>
    <x v="18"/>
    <x v="23"/>
    <x v="0"/>
    <x v="0"/>
    <n v="1"/>
  </r>
  <r>
    <x v="0"/>
    <x v="50"/>
    <x v="2"/>
    <x v="18"/>
    <x v="23"/>
    <x v="0"/>
    <x v="0"/>
    <n v="1"/>
  </r>
  <r>
    <x v="0"/>
    <x v="51"/>
    <x v="2"/>
    <x v="18"/>
    <x v="23"/>
    <x v="0"/>
    <x v="0"/>
    <n v="1"/>
  </r>
  <r>
    <x v="0"/>
    <x v="52"/>
    <x v="2"/>
    <x v="18"/>
    <x v="23"/>
    <x v="0"/>
    <x v="0"/>
    <n v="1"/>
  </r>
  <r>
    <x v="0"/>
    <x v="53"/>
    <x v="2"/>
    <x v="18"/>
    <x v="23"/>
    <x v="0"/>
    <x v="0"/>
    <n v="1"/>
  </r>
  <r>
    <x v="0"/>
    <x v="54"/>
    <x v="2"/>
    <x v="18"/>
    <x v="23"/>
    <x v="0"/>
    <x v="0"/>
    <n v="17559.920999999998"/>
  </r>
  <r>
    <x v="0"/>
    <x v="55"/>
    <x v="2"/>
    <x v="18"/>
    <x v="23"/>
    <x v="0"/>
    <x v="0"/>
    <n v="1"/>
  </r>
  <r>
    <x v="0"/>
    <x v="56"/>
    <x v="2"/>
    <x v="18"/>
    <x v="23"/>
    <x v="0"/>
    <x v="0"/>
    <n v="0"/>
  </r>
  <r>
    <x v="0"/>
    <x v="57"/>
    <x v="2"/>
    <x v="18"/>
    <x v="23"/>
    <x v="0"/>
    <x v="0"/>
    <n v="0"/>
  </r>
  <r>
    <x v="0"/>
    <x v="58"/>
    <x v="2"/>
    <x v="18"/>
    <x v="23"/>
    <x v="0"/>
    <x v="0"/>
    <n v="0"/>
  </r>
  <r>
    <x v="0"/>
    <x v="59"/>
    <x v="2"/>
    <x v="18"/>
    <x v="23"/>
    <x v="0"/>
    <x v="0"/>
    <n v="1"/>
  </r>
  <r>
    <x v="0"/>
    <x v="60"/>
    <x v="2"/>
    <x v="18"/>
    <x v="23"/>
    <x v="0"/>
    <x v="0"/>
    <n v="17559.920999999998"/>
  </r>
  <r>
    <x v="0"/>
    <x v="49"/>
    <x v="2"/>
    <x v="18"/>
    <x v="24"/>
    <x v="0"/>
    <x v="0"/>
    <n v="1"/>
  </r>
  <r>
    <x v="0"/>
    <x v="50"/>
    <x v="2"/>
    <x v="18"/>
    <x v="24"/>
    <x v="0"/>
    <x v="0"/>
    <n v="1"/>
  </r>
  <r>
    <x v="0"/>
    <x v="51"/>
    <x v="2"/>
    <x v="18"/>
    <x v="24"/>
    <x v="0"/>
    <x v="0"/>
    <n v="1"/>
  </r>
  <r>
    <x v="0"/>
    <x v="52"/>
    <x v="2"/>
    <x v="18"/>
    <x v="24"/>
    <x v="0"/>
    <x v="0"/>
    <n v="1"/>
  </r>
  <r>
    <x v="0"/>
    <x v="53"/>
    <x v="2"/>
    <x v="18"/>
    <x v="24"/>
    <x v="0"/>
    <x v="0"/>
    <n v="1"/>
  </r>
  <r>
    <x v="0"/>
    <x v="54"/>
    <x v="2"/>
    <x v="18"/>
    <x v="24"/>
    <x v="0"/>
    <x v="0"/>
    <n v="4111.7309999999998"/>
  </r>
  <r>
    <x v="0"/>
    <x v="55"/>
    <x v="2"/>
    <x v="18"/>
    <x v="24"/>
    <x v="0"/>
    <x v="0"/>
    <n v="1"/>
  </r>
  <r>
    <x v="0"/>
    <x v="56"/>
    <x v="2"/>
    <x v="18"/>
    <x v="24"/>
    <x v="0"/>
    <x v="0"/>
    <n v="0"/>
  </r>
  <r>
    <x v="0"/>
    <x v="57"/>
    <x v="2"/>
    <x v="18"/>
    <x v="24"/>
    <x v="0"/>
    <x v="0"/>
    <n v="0"/>
  </r>
  <r>
    <x v="0"/>
    <x v="58"/>
    <x v="2"/>
    <x v="18"/>
    <x v="24"/>
    <x v="0"/>
    <x v="0"/>
    <n v="0"/>
  </r>
  <r>
    <x v="0"/>
    <x v="59"/>
    <x v="2"/>
    <x v="18"/>
    <x v="24"/>
    <x v="0"/>
    <x v="0"/>
    <n v="1"/>
  </r>
  <r>
    <x v="0"/>
    <x v="60"/>
    <x v="2"/>
    <x v="18"/>
    <x v="24"/>
    <x v="0"/>
    <x v="0"/>
    <n v="4111.7309999999998"/>
  </r>
  <r>
    <x v="0"/>
    <x v="49"/>
    <x v="2"/>
    <x v="18"/>
    <x v="25"/>
    <x v="0"/>
    <x v="0"/>
    <n v="1"/>
  </r>
  <r>
    <x v="0"/>
    <x v="50"/>
    <x v="2"/>
    <x v="18"/>
    <x v="25"/>
    <x v="0"/>
    <x v="0"/>
    <n v="1"/>
  </r>
  <r>
    <x v="0"/>
    <x v="51"/>
    <x v="2"/>
    <x v="18"/>
    <x v="25"/>
    <x v="0"/>
    <x v="0"/>
    <n v="1"/>
  </r>
  <r>
    <x v="0"/>
    <x v="52"/>
    <x v="2"/>
    <x v="18"/>
    <x v="25"/>
    <x v="0"/>
    <x v="0"/>
    <n v="1"/>
  </r>
  <r>
    <x v="0"/>
    <x v="53"/>
    <x v="2"/>
    <x v="18"/>
    <x v="25"/>
    <x v="0"/>
    <x v="0"/>
    <n v="1"/>
  </r>
  <r>
    <x v="0"/>
    <x v="54"/>
    <x v="2"/>
    <x v="18"/>
    <x v="25"/>
    <x v="0"/>
    <x v="0"/>
    <n v="2899.5538999999999"/>
  </r>
  <r>
    <x v="0"/>
    <x v="55"/>
    <x v="2"/>
    <x v="18"/>
    <x v="25"/>
    <x v="0"/>
    <x v="0"/>
    <n v="1"/>
  </r>
  <r>
    <x v="0"/>
    <x v="56"/>
    <x v="2"/>
    <x v="18"/>
    <x v="25"/>
    <x v="0"/>
    <x v="0"/>
    <n v="0"/>
  </r>
  <r>
    <x v="0"/>
    <x v="57"/>
    <x v="2"/>
    <x v="18"/>
    <x v="25"/>
    <x v="0"/>
    <x v="0"/>
    <n v="0"/>
  </r>
  <r>
    <x v="0"/>
    <x v="58"/>
    <x v="2"/>
    <x v="18"/>
    <x v="25"/>
    <x v="0"/>
    <x v="0"/>
    <n v="0"/>
  </r>
  <r>
    <x v="0"/>
    <x v="59"/>
    <x v="2"/>
    <x v="18"/>
    <x v="25"/>
    <x v="0"/>
    <x v="0"/>
    <n v="1"/>
  </r>
  <r>
    <x v="0"/>
    <x v="60"/>
    <x v="2"/>
    <x v="18"/>
    <x v="25"/>
    <x v="0"/>
    <x v="0"/>
    <n v="2899.5538999999999"/>
  </r>
  <r>
    <x v="0"/>
    <x v="49"/>
    <x v="2"/>
    <x v="18"/>
    <x v="26"/>
    <x v="0"/>
    <x v="0"/>
    <n v="1"/>
  </r>
  <r>
    <x v="0"/>
    <x v="50"/>
    <x v="2"/>
    <x v="18"/>
    <x v="26"/>
    <x v="0"/>
    <x v="0"/>
    <n v="1"/>
  </r>
  <r>
    <x v="0"/>
    <x v="51"/>
    <x v="2"/>
    <x v="18"/>
    <x v="26"/>
    <x v="0"/>
    <x v="0"/>
    <n v="1"/>
  </r>
  <r>
    <x v="0"/>
    <x v="52"/>
    <x v="2"/>
    <x v="18"/>
    <x v="26"/>
    <x v="0"/>
    <x v="0"/>
    <n v="1"/>
  </r>
  <r>
    <x v="0"/>
    <x v="53"/>
    <x v="2"/>
    <x v="18"/>
    <x v="26"/>
    <x v="0"/>
    <x v="0"/>
    <n v="1"/>
  </r>
  <r>
    <x v="0"/>
    <x v="54"/>
    <x v="2"/>
    <x v="18"/>
    <x v="26"/>
    <x v="0"/>
    <x v="0"/>
    <n v="16878.521000000001"/>
  </r>
  <r>
    <x v="0"/>
    <x v="55"/>
    <x v="2"/>
    <x v="18"/>
    <x v="26"/>
    <x v="0"/>
    <x v="0"/>
    <n v="1"/>
  </r>
  <r>
    <x v="0"/>
    <x v="56"/>
    <x v="2"/>
    <x v="18"/>
    <x v="26"/>
    <x v="0"/>
    <x v="0"/>
    <n v="0"/>
  </r>
  <r>
    <x v="0"/>
    <x v="57"/>
    <x v="2"/>
    <x v="18"/>
    <x v="26"/>
    <x v="0"/>
    <x v="0"/>
    <n v="0"/>
  </r>
  <r>
    <x v="0"/>
    <x v="58"/>
    <x v="2"/>
    <x v="18"/>
    <x v="26"/>
    <x v="0"/>
    <x v="0"/>
    <n v="0"/>
  </r>
  <r>
    <x v="0"/>
    <x v="59"/>
    <x v="2"/>
    <x v="18"/>
    <x v="26"/>
    <x v="0"/>
    <x v="0"/>
    <n v="1"/>
  </r>
  <r>
    <x v="0"/>
    <x v="60"/>
    <x v="2"/>
    <x v="18"/>
    <x v="26"/>
    <x v="0"/>
    <x v="0"/>
    <n v="16878.521000000001"/>
  </r>
  <r>
    <x v="0"/>
    <x v="49"/>
    <x v="2"/>
    <x v="18"/>
    <x v="27"/>
    <x v="0"/>
    <x v="0"/>
    <n v="1"/>
  </r>
  <r>
    <x v="0"/>
    <x v="50"/>
    <x v="2"/>
    <x v="18"/>
    <x v="27"/>
    <x v="0"/>
    <x v="0"/>
    <n v="1"/>
  </r>
  <r>
    <x v="0"/>
    <x v="51"/>
    <x v="2"/>
    <x v="18"/>
    <x v="27"/>
    <x v="0"/>
    <x v="0"/>
    <n v="1"/>
  </r>
  <r>
    <x v="0"/>
    <x v="52"/>
    <x v="2"/>
    <x v="18"/>
    <x v="27"/>
    <x v="0"/>
    <x v="0"/>
    <n v="1"/>
  </r>
  <r>
    <x v="0"/>
    <x v="53"/>
    <x v="2"/>
    <x v="18"/>
    <x v="27"/>
    <x v="0"/>
    <x v="0"/>
    <n v="1"/>
  </r>
  <r>
    <x v="0"/>
    <x v="54"/>
    <x v="2"/>
    <x v="18"/>
    <x v="27"/>
    <x v="0"/>
    <x v="0"/>
    <n v="4903.5455000000002"/>
  </r>
  <r>
    <x v="0"/>
    <x v="55"/>
    <x v="2"/>
    <x v="18"/>
    <x v="27"/>
    <x v="0"/>
    <x v="0"/>
    <n v="1"/>
  </r>
  <r>
    <x v="0"/>
    <x v="56"/>
    <x v="2"/>
    <x v="18"/>
    <x v="27"/>
    <x v="0"/>
    <x v="0"/>
    <n v="0"/>
  </r>
  <r>
    <x v="0"/>
    <x v="57"/>
    <x v="2"/>
    <x v="18"/>
    <x v="27"/>
    <x v="0"/>
    <x v="0"/>
    <n v="0"/>
  </r>
  <r>
    <x v="0"/>
    <x v="58"/>
    <x v="2"/>
    <x v="18"/>
    <x v="27"/>
    <x v="0"/>
    <x v="0"/>
    <n v="0"/>
  </r>
  <r>
    <x v="0"/>
    <x v="59"/>
    <x v="2"/>
    <x v="18"/>
    <x v="27"/>
    <x v="0"/>
    <x v="0"/>
    <n v="1"/>
  </r>
  <r>
    <x v="0"/>
    <x v="60"/>
    <x v="2"/>
    <x v="18"/>
    <x v="27"/>
    <x v="0"/>
    <x v="0"/>
    <n v="4903.5455000000002"/>
  </r>
  <r>
    <x v="0"/>
    <x v="49"/>
    <x v="2"/>
    <x v="18"/>
    <x v="28"/>
    <x v="0"/>
    <x v="0"/>
    <n v="1"/>
  </r>
  <r>
    <x v="0"/>
    <x v="50"/>
    <x v="2"/>
    <x v="18"/>
    <x v="28"/>
    <x v="0"/>
    <x v="0"/>
    <n v="1"/>
  </r>
  <r>
    <x v="0"/>
    <x v="51"/>
    <x v="2"/>
    <x v="18"/>
    <x v="28"/>
    <x v="0"/>
    <x v="0"/>
    <n v="1"/>
  </r>
  <r>
    <x v="0"/>
    <x v="52"/>
    <x v="2"/>
    <x v="18"/>
    <x v="28"/>
    <x v="0"/>
    <x v="0"/>
    <n v="1"/>
  </r>
  <r>
    <x v="0"/>
    <x v="53"/>
    <x v="2"/>
    <x v="18"/>
    <x v="28"/>
    <x v="0"/>
    <x v="0"/>
    <n v="1"/>
  </r>
  <r>
    <x v="0"/>
    <x v="54"/>
    <x v="2"/>
    <x v="18"/>
    <x v="28"/>
    <x v="0"/>
    <x v="0"/>
    <n v="47591.942999999999"/>
  </r>
  <r>
    <x v="0"/>
    <x v="55"/>
    <x v="2"/>
    <x v="18"/>
    <x v="28"/>
    <x v="0"/>
    <x v="0"/>
    <n v="1"/>
  </r>
  <r>
    <x v="0"/>
    <x v="56"/>
    <x v="2"/>
    <x v="18"/>
    <x v="28"/>
    <x v="0"/>
    <x v="0"/>
    <n v="0"/>
  </r>
  <r>
    <x v="0"/>
    <x v="57"/>
    <x v="2"/>
    <x v="18"/>
    <x v="28"/>
    <x v="0"/>
    <x v="0"/>
    <n v="0"/>
  </r>
  <r>
    <x v="0"/>
    <x v="58"/>
    <x v="2"/>
    <x v="18"/>
    <x v="28"/>
    <x v="0"/>
    <x v="0"/>
    <n v="0"/>
  </r>
  <r>
    <x v="0"/>
    <x v="59"/>
    <x v="2"/>
    <x v="18"/>
    <x v="28"/>
    <x v="0"/>
    <x v="0"/>
    <n v="1"/>
  </r>
  <r>
    <x v="0"/>
    <x v="60"/>
    <x v="2"/>
    <x v="18"/>
    <x v="28"/>
    <x v="0"/>
    <x v="0"/>
    <n v="47591.942999999999"/>
  </r>
  <r>
    <x v="0"/>
    <x v="49"/>
    <x v="2"/>
    <x v="18"/>
    <x v="29"/>
    <x v="0"/>
    <x v="0"/>
    <n v="1"/>
  </r>
  <r>
    <x v="0"/>
    <x v="50"/>
    <x v="2"/>
    <x v="18"/>
    <x v="29"/>
    <x v="0"/>
    <x v="0"/>
    <n v="1"/>
  </r>
  <r>
    <x v="0"/>
    <x v="51"/>
    <x v="2"/>
    <x v="18"/>
    <x v="29"/>
    <x v="0"/>
    <x v="0"/>
    <n v="1"/>
  </r>
  <r>
    <x v="0"/>
    <x v="52"/>
    <x v="2"/>
    <x v="18"/>
    <x v="29"/>
    <x v="0"/>
    <x v="0"/>
    <n v="1"/>
  </r>
  <r>
    <x v="0"/>
    <x v="53"/>
    <x v="2"/>
    <x v="18"/>
    <x v="29"/>
    <x v="0"/>
    <x v="0"/>
    <n v="1"/>
  </r>
  <r>
    <x v="0"/>
    <x v="54"/>
    <x v="2"/>
    <x v="18"/>
    <x v="29"/>
    <x v="0"/>
    <x v="0"/>
    <n v="4965.9949999999999"/>
  </r>
  <r>
    <x v="0"/>
    <x v="55"/>
    <x v="2"/>
    <x v="18"/>
    <x v="29"/>
    <x v="0"/>
    <x v="0"/>
    <n v="1"/>
  </r>
  <r>
    <x v="0"/>
    <x v="56"/>
    <x v="2"/>
    <x v="18"/>
    <x v="29"/>
    <x v="0"/>
    <x v="0"/>
    <n v="0"/>
  </r>
  <r>
    <x v="0"/>
    <x v="57"/>
    <x v="2"/>
    <x v="18"/>
    <x v="29"/>
    <x v="0"/>
    <x v="0"/>
    <n v="0"/>
  </r>
  <r>
    <x v="0"/>
    <x v="58"/>
    <x v="2"/>
    <x v="18"/>
    <x v="29"/>
    <x v="0"/>
    <x v="0"/>
    <n v="0"/>
  </r>
  <r>
    <x v="0"/>
    <x v="59"/>
    <x v="2"/>
    <x v="18"/>
    <x v="29"/>
    <x v="0"/>
    <x v="0"/>
    <n v="1"/>
  </r>
  <r>
    <x v="0"/>
    <x v="60"/>
    <x v="2"/>
    <x v="18"/>
    <x v="29"/>
    <x v="0"/>
    <x v="0"/>
    <n v="4965.9949999999999"/>
  </r>
  <r>
    <x v="0"/>
    <x v="49"/>
    <x v="2"/>
    <x v="18"/>
    <x v="30"/>
    <x v="0"/>
    <x v="0"/>
    <n v="1"/>
  </r>
  <r>
    <x v="0"/>
    <x v="50"/>
    <x v="2"/>
    <x v="18"/>
    <x v="30"/>
    <x v="0"/>
    <x v="0"/>
    <n v="1"/>
  </r>
  <r>
    <x v="0"/>
    <x v="51"/>
    <x v="2"/>
    <x v="18"/>
    <x v="30"/>
    <x v="0"/>
    <x v="0"/>
    <n v="1"/>
  </r>
  <r>
    <x v="0"/>
    <x v="52"/>
    <x v="2"/>
    <x v="18"/>
    <x v="30"/>
    <x v="0"/>
    <x v="0"/>
    <n v="1"/>
  </r>
  <r>
    <x v="0"/>
    <x v="53"/>
    <x v="2"/>
    <x v="18"/>
    <x v="30"/>
    <x v="0"/>
    <x v="0"/>
    <n v="1"/>
  </r>
  <r>
    <x v="0"/>
    <x v="54"/>
    <x v="2"/>
    <x v="18"/>
    <x v="30"/>
    <x v="0"/>
    <x v="0"/>
    <n v="2764.9686999999999"/>
  </r>
  <r>
    <x v="0"/>
    <x v="55"/>
    <x v="2"/>
    <x v="18"/>
    <x v="30"/>
    <x v="0"/>
    <x v="0"/>
    <n v="1"/>
  </r>
  <r>
    <x v="0"/>
    <x v="56"/>
    <x v="2"/>
    <x v="18"/>
    <x v="30"/>
    <x v="0"/>
    <x v="0"/>
    <n v="0"/>
  </r>
  <r>
    <x v="0"/>
    <x v="57"/>
    <x v="2"/>
    <x v="18"/>
    <x v="30"/>
    <x v="0"/>
    <x v="0"/>
    <n v="0"/>
  </r>
  <r>
    <x v="0"/>
    <x v="58"/>
    <x v="2"/>
    <x v="18"/>
    <x v="30"/>
    <x v="0"/>
    <x v="0"/>
    <n v="0"/>
  </r>
  <r>
    <x v="0"/>
    <x v="59"/>
    <x v="2"/>
    <x v="18"/>
    <x v="30"/>
    <x v="0"/>
    <x v="0"/>
    <n v="1"/>
  </r>
  <r>
    <x v="0"/>
    <x v="60"/>
    <x v="2"/>
    <x v="18"/>
    <x v="30"/>
    <x v="0"/>
    <x v="0"/>
    <n v="2764.9686999999999"/>
  </r>
  <r>
    <x v="0"/>
    <x v="49"/>
    <x v="2"/>
    <x v="18"/>
    <x v="31"/>
    <x v="0"/>
    <x v="0"/>
    <n v="1"/>
  </r>
  <r>
    <x v="0"/>
    <x v="50"/>
    <x v="2"/>
    <x v="18"/>
    <x v="31"/>
    <x v="0"/>
    <x v="0"/>
    <n v="1"/>
  </r>
  <r>
    <x v="0"/>
    <x v="51"/>
    <x v="2"/>
    <x v="18"/>
    <x v="31"/>
    <x v="0"/>
    <x v="0"/>
    <n v="1"/>
  </r>
  <r>
    <x v="0"/>
    <x v="52"/>
    <x v="2"/>
    <x v="18"/>
    <x v="31"/>
    <x v="0"/>
    <x v="0"/>
    <n v="1"/>
  </r>
  <r>
    <x v="0"/>
    <x v="53"/>
    <x v="2"/>
    <x v="18"/>
    <x v="31"/>
    <x v="0"/>
    <x v="0"/>
    <n v="1"/>
  </r>
  <r>
    <x v="0"/>
    <x v="54"/>
    <x v="2"/>
    <x v="18"/>
    <x v="31"/>
    <x v="0"/>
    <x v="0"/>
    <n v="7348.7701999999999"/>
  </r>
  <r>
    <x v="0"/>
    <x v="55"/>
    <x v="2"/>
    <x v="18"/>
    <x v="31"/>
    <x v="0"/>
    <x v="0"/>
    <n v="1"/>
  </r>
  <r>
    <x v="0"/>
    <x v="56"/>
    <x v="2"/>
    <x v="18"/>
    <x v="31"/>
    <x v="0"/>
    <x v="0"/>
    <n v="0"/>
  </r>
  <r>
    <x v="0"/>
    <x v="57"/>
    <x v="2"/>
    <x v="18"/>
    <x v="31"/>
    <x v="0"/>
    <x v="0"/>
    <n v="0"/>
  </r>
  <r>
    <x v="0"/>
    <x v="58"/>
    <x v="2"/>
    <x v="18"/>
    <x v="31"/>
    <x v="0"/>
    <x v="0"/>
    <n v="0"/>
  </r>
  <r>
    <x v="0"/>
    <x v="59"/>
    <x v="2"/>
    <x v="18"/>
    <x v="31"/>
    <x v="0"/>
    <x v="0"/>
    <n v="1"/>
  </r>
  <r>
    <x v="0"/>
    <x v="60"/>
    <x v="2"/>
    <x v="18"/>
    <x v="31"/>
    <x v="0"/>
    <x v="0"/>
    <n v="7348.7701999999999"/>
  </r>
  <r>
    <x v="0"/>
    <x v="61"/>
    <x v="2"/>
    <x v="9"/>
    <x v="48"/>
    <x v="0"/>
    <x v="0"/>
    <n v="1"/>
  </r>
  <r>
    <x v="0"/>
    <x v="62"/>
    <x v="2"/>
    <x v="9"/>
    <x v="48"/>
    <x v="0"/>
    <x v="0"/>
    <n v="29279.611000000001"/>
  </r>
  <r>
    <x v="0"/>
    <x v="63"/>
    <x v="2"/>
    <x v="9"/>
    <x v="48"/>
    <x v="0"/>
    <x v="0"/>
    <n v="248596.84"/>
  </r>
  <r>
    <x v="0"/>
    <x v="64"/>
    <x v="2"/>
    <x v="9"/>
    <x v="48"/>
    <x v="0"/>
    <x v="0"/>
    <n v="248945.42"/>
  </r>
  <r>
    <x v="0"/>
    <x v="65"/>
    <x v="2"/>
    <x v="9"/>
    <x v="48"/>
    <x v="0"/>
    <x v="0"/>
    <n v="219665.81"/>
  </r>
  <r>
    <x v="0"/>
    <x v="66"/>
    <x v="2"/>
    <x v="9"/>
    <x v="48"/>
    <x v="0"/>
    <x v="0"/>
    <n v="28931.032999999999"/>
  </r>
  <r>
    <x v="0"/>
    <x v="67"/>
    <x v="2"/>
    <x v="9"/>
    <x v="48"/>
    <x v="0"/>
    <x v="0"/>
    <n v="1"/>
  </r>
  <r>
    <x v="0"/>
    <x v="68"/>
    <x v="2"/>
    <x v="9"/>
    <x v="48"/>
    <x v="0"/>
    <x v="0"/>
    <n v="1.0202059240000001"/>
  </r>
  <r>
    <x v="0"/>
    <x v="69"/>
    <x v="2"/>
    <x v="9"/>
    <x v="48"/>
    <x v="0"/>
    <x v="0"/>
    <n v="1"/>
  </r>
  <r>
    <x v="0"/>
    <x v="70"/>
    <x v="2"/>
    <x v="9"/>
    <x v="48"/>
    <x v="0"/>
    <x v="0"/>
    <n v="1.173624255"/>
  </r>
  <r>
    <x v="0"/>
    <x v="71"/>
    <x v="2"/>
    <x v="0"/>
    <x v="0"/>
    <x v="0"/>
    <x v="0"/>
    <n v="248945.42"/>
  </r>
  <r>
    <x v="0"/>
    <x v="72"/>
    <x v="2"/>
    <x v="0"/>
    <x v="0"/>
    <x v="0"/>
    <x v="0"/>
    <n v="1001195.9"/>
  </r>
  <r>
    <x v="0"/>
    <x v="71"/>
    <x v="2"/>
    <x v="1"/>
    <x v="0"/>
    <x v="0"/>
    <x v="0"/>
    <n v="0"/>
  </r>
  <r>
    <x v="0"/>
    <x v="72"/>
    <x v="2"/>
    <x v="1"/>
    <x v="0"/>
    <x v="0"/>
    <x v="0"/>
    <n v="1000000"/>
  </r>
  <r>
    <x v="0"/>
    <x v="71"/>
    <x v="2"/>
    <x v="2"/>
    <x v="0"/>
    <x v="0"/>
    <x v="0"/>
    <n v="0"/>
  </r>
  <r>
    <x v="0"/>
    <x v="72"/>
    <x v="2"/>
    <x v="2"/>
    <x v="0"/>
    <x v="0"/>
    <x v="0"/>
    <n v="1000000"/>
  </r>
  <r>
    <x v="0"/>
    <x v="71"/>
    <x v="2"/>
    <x v="3"/>
    <x v="0"/>
    <x v="0"/>
    <x v="0"/>
    <n v="0"/>
  </r>
  <r>
    <x v="0"/>
    <x v="72"/>
    <x v="2"/>
    <x v="3"/>
    <x v="0"/>
    <x v="0"/>
    <x v="0"/>
    <n v="1000000"/>
  </r>
  <r>
    <x v="0"/>
    <x v="71"/>
    <x v="2"/>
    <x v="4"/>
    <x v="0"/>
    <x v="0"/>
    <x v="0"/>
    <n v="0"/>
  </r>
  <r>
    <x v="0"/>
    <x v="72"/>
    <x v="2"/>
    <x v="4"/>
    <x v="0"/>
    <x v="0"/>
    <x v="0"/>
    <n v="1000000"/>
  </r>
  <r>
    <x v="0"/>
    <x v="71"/>
    <x v="2"/>
    <x v="5"/>
    <x v="0"/>
    <x v="0"/>
    <x v="0"/>
    <n v="0"/>
  </r>
  <r>
    <x v="0"/>
    <x v="72"/>
    <x v="2"/>
    <x v="5"/>
    <x v="0"/>
    <x v="0"/>
    <x v="0"/>
    <n v="1000000"/>
  </r>
  <r>
    <x v="0"/>
    <x v="71"/>
    <x v="2"/>
    <x v="6"/>
    <x v="0"/>
    <x v="0"/>
    <x v="0"/>
    <n v="0"/>
  </r>
  <r>
    <x v="0"/>
    <x v="72"/>
    <x v="2"/>
    <x v="6"/>
    <x v="0"/>
    <x v="0"/>
    <x v="0"/>
    <n v="1000000"/>
  </r>
  <r>
    <x v="0"/>
    <x v="71"/>
    <x v="2"/>
    <x v="7"/>
    <x v="0"/>
    <x v="0"/>
    <x v="0"/>
    <n v="0"/>
  </r>
  <r>
    <x v="0"/>
    <x v="72"/>
    <x v="2"/>
    <x v="7"/>
    <x v="0"/>
    <x v="0"/>
    <x v="0"/>
    <n v="1000000"/>
  </r>
  <r>
    <x v="0"/>
    <x v="71"/>
    <x v="2"/>
    <x v="8"/>
    <x v="0"/>
    <x v="0"/>
    <x v="0"/>
    <n v="0"/>
  </r>
  <r>
    <x v="0"/>
    <x v="72"/>
    <x v="2"/>
    <x v="8"/>
    <x v="0"/>
    <x v="0"/>
    <x v="0"/>
    <n v="1000000"/>
  </r>
  <r>
    <x v="0"/>
    <x v="61"/>
    <x v="2"/>
    <x v="10"/>
    <x v="48"/>
    <x v="0"/>
    <x v="0"/>
    <n v="1"/>
  </r>
  <r>
    <x v="0"/>
    <x v="62"/>
    <x v="2"/>
    <x v="10"/>
    <x v="48"/>
    <x v="0"/>
    <x v="0"/>
    <n v="5019.3334999999997"/>
  </r>
  <r>
    <x v="0"/>
    <x v="63"/>
    <x v="2"/>
    <x v="10"/>
    <x v="48"/>
    <x v="0"/>
    <x v="0"/>
    <n v="110232.27"/>
  </r>
  <r>
    <x v="0"/>
    <x v="64"/>
    <x v="2"/>
    <x v="10"/>
    <x v="48"/>
    <x v="0"/>
    <x v="0"/>
    <n v="105082.6"/>
  </r>
  <r>
    <x v="0"/>
    <x v="65"/>
    <x v="2"/>
    <x v="10"/>
    <x v="48"/>
    <x v="0"/>
    <x v="0"/>
    <n v="100063.27"/>
  </r>
  <r>
    <x v="0"/>
    <x v="66"/>
    <x v="2"/>
    <x v="10"/>
    <x v="48"/>
    <x v="0"/>
    <x v="0"/>
    <n v="10169.003000000001"/>
  </r>
  <r>
    <x v="0"/>
    <x v="67"/>
    <x v="2"/>
    <x v="10"/>
    <x v="48"/>
    <x v="0"/>
    <x v="0"/>
    <n v="1"/>
  </r>
  <r>
    <x v="0"/>
    <x v="68"/>
    <x v="2"/>
    <x v="10"/>
    <x v="48"/>
    <x v="0"/>
    <x v="0"/>
    <n v="1.020955855"/>
  </r>
  <r>
    <x v="0"/>
    <x v="69"/>
    <x v="2"/>
    <x v="10"/>
    <x v="48"/>
    <x v="0"/>
    <x v="0"/>
    <n v="1"/>
  </r>
  <r>
    <x v="0"/>
    <x v="70"/>
    <x v="2"/>
    <x v="10"/>
    <x v="48"/>
    <x v="0"/>
    <x v="0"/>
    <n v="1.2271620430000001"/>
  </r>
  <r>
    <x v="0"/>
    <x v="71"/>
    <x v="2"/>
    <x v="0"/>
    <x v="1"/>
    <x v="0"/>
    <x v="0"/>
    <n v="105082.6"/>
  </r>
  <r>
    <x v="0"/>
    <x v="72"/>
    <x v="2"/>
    <x v="0"/>
    <x v="1"/>
    <x v="0"/>
    <x v="0"/>
    <n v="999780.7"/>
  </r>
  <r>
    <x v="0"/>
    <x v="71"/>
    <x v="2"/>
    <x v="1"/>
    <x v="1"/>
    <x v="0"/>
    <x v="0"/>
    <n v="0"/>
  </r>
  <r>
    <x v="0"/>
    <x v="72"/>
    <x v="2"/>
    <x v="1"/>
    <x v="1"/>
    <x v="0"/>
    <x v="0"/>
    <n v="1000000"/>
  </r>
  <r>
    <x v="0"/>
    <x v="71"/>
    <x v="2"/>
    <x v="2"/>
    <x v="1"/>
    <x v="0"/>
    <x v="0"/>
    <n v="0"/>
  </r>
  <r>
    <x v="0"/>
    <x v="72"/>
    <x v="2"/>
    <x v="2"/>
    <x v="1"/>
    <x v="0"/>
    <x v="0"/>
    <n v="1000000"/>
  </r>
  <r>
    <x v="0"/>
    <x v="71"/>
    <x v="2"/>
    <x v="3"/>
    <x v="1"/>
    <x v="0"/>
    <x v="0"/>
    <n v="0"/>
  </r>
  <r>
    <x v="0"/>
    <x v="72"/>
    <x v="2"/>
    <x v="3"/>
    <x v="1"/>
    <x v="0"/>
    <x v="0"/>
    <n v="1000000"/>
  </r>
  <r>
    <x v="0"/>
    <x v="71"/>
    <x v="2"/>
    <x v="4"/>
    <x v="1"/>
    <x v="0"/>
    <x v="0"/>
    <n v="0"/>
  </r>
  <r>
    <x v="0"/>
    <x v="72"/>
    <x v="2"/>
    <x v="4"/>
    <x v="1"/>
    <x v="0"/>
    <x v="0"/>
    <n v="1000000"/>
  </r>
  <r>
    <x v="0"/>
    <x v="71"/>
    <x v="2"/>
    <x v="5"/>
    <x v="1"/>
    <x v="0"/>
    <x v="0"/>
    <n v="0"/>
  </r>
  <r>
    <x v="0"/>
    <x v="72"/>
    <x v="2"/>
    <x v="5"/>
    <x v="1"/>
    <x v="0"/>
    <x v="0"/>
    <n v="1000000"/>
  </r>
  <r>
    <x v="0"/>
    <x v="71"/>
    <x v="2"/>
    <x v="6"/>
    <x v="1"/>
    <x v="0"/>
    <x v="0"/>
    <n v="0"/>
  </r>
  <r>
    <x v="0"/>
    <x v="72"/>
    <x v="2"/>
    <x v="6"/>
    <x v="1"/>
    <x v="0"/>
    <x v="0"/>
    <n v="1000000"/>
  </r>
  <r>
    <x v="0"/>
    <x v="71"/>
    <x v="2"/>
    <x v="7"/>
    <x v="1"/>
    <x v="0"/>
    <x v="0"/>
    <n v="0"/>
  </r>
  <r>
    <x v="0"/>
    <x v="72"/>
    <x v="2"/>
    <x v="7"/>
    <x v="1"/>
    <x v="0"/>
    <x v="0"/>
    <n v="1000000"/>
  </r>
  <r>
    <x v="0"/>
    <x v="71"/>
    <x v="2"/>
    <x v="8"/>
    <x v="1"/>
    <x v="0"/>
    <x v="0"/>
    <n v="0"/>
  </r>
  <r>
    <x v="0"/>
    <x v="72"/>
    <x v="2"/>
    <x v="8"/>
    <x v="1"/>
    <x v="0"/>
    <x v="0"/>
    <n v="1000000"/>
  </r>
  <r>
    <x v="0"/>
    <x v="61"/>
    <x v="2"/>
    <x v="11"/>
    <x v="48"/>
    <x v="0"/>
    <x v="0"/>
    <n v="1"/>
  </r>
  <r>
    <x v="0"/>
    <x v="62"/>
    <x v="2"/>
    <x v="11"/>
    <x v="48"/>
    <x v="0"/>
    <x v="0"/>
    <n v="112150.27"/>
  </r>
  <r>
    <x v="0"/>
    <x v="63"/>
    <x v="2"/>
    <x v="11"/>
    <x v="48"/>
    <x v="0"/>
    <x v="0"/>
    <n v="280282.40000000002"/>
  </r>
  <r>
    <x v="0"/>
    <x v="64"/>
    <x v="2"/>
    <x v="11"/>
    <x v="48"/>
    <x v="0"/>
    <x v="0"/>
    <n v="285493.27"/>
  </r>
  <r>
    <x v="0"/>
    <x v="65"/>
    <x v="2"/>
    <x v="11"/>
    <x v="48"/>
    <x v="0"/>
    <x v="0"/>
    <n v="173343"/>
  </r>
  <r>
    <x v="0"/>
    <x v="66"/>
    <x v="2"/>
    <x v="11"/>
    <x v="48"/>
    <x v="0"/>
    <x v="0"/>
    <n v="106939.4"/>
  </r>
  <r>
    <x v="0"/>
    <x v="67"/>
    <x v="2"/>
    <x v="11"/>
    <x v="48"/>
    <x v="0"/>
    <x v="0"/>
    <n v="1"/>
  </r>
  <r>
    <x v="0"/>
    <x v="68"/>
    <x v="2"/>
    <x v="11"/>
    <x v="48"/>
    <x v="0"/>
    <x v="0"/>
    <n v="1.025030229"/>
  </r>
  <r>
    <x v="0"/>
    <x v="69"/>
    <x v="2"/>
    <x v="11"/>
    <x v="48"/>
    <x v="0"/>
    <x v="0"/>
    <n v="1"/>
  </r>
  <r>
    <x v="0"/>
    <x v="70"/>
    <x v="2"/>
    <x v="11"/>
    <x v="48"/>
    <x v="0"/>
    <x v="0"/>
    <n v="1.065602881"/>
  </r>
  <r>
    <x v="0"/>
    <x v="71"/>
    <x v="2"/>
    <x v="0"/>
    <x v="2"/>
    <x v="0"/>
    <x v="0"/>
    <n v="0"/>
  </r>
  <r>
    <x v="0"/>
    <x v="72"/>
    <x v="2"/>
    <x v="0"/>
    <x v="2"/>
    <x v="0"/>
    <x v="0"/>
    <n v="1000000"/>
  </r>
  <r>
    <x v="0"/>
    <x v="71"/>
    <x v="2"/>
    <x v="1"/>
    <x v="2"/>
    <x v="0"/>
    <x v="0"/>
    <n v="285493.27"/>
  </r>
  <r>
    <x v="0"/>
    <x v="72"/>
    <x v="2"/>
    <x v="1"/>
    <x v="2"/>
    <x v="0"/>
    <x v="0"/>
    <n v="988806.55"/>
  </r>
  <r>
    <x v="0"/>
    <x v="71"/>
    <x v="2"/>
    <x v="2"/>
    <x v="2"/>
    <x v="0"/>
    <x v="0"/>
    <n v="0"/>
  </r>
  <r>
    <x v="0"/>
    <x v="72"/>
    <x v="2"/>
    <x v="2"/>
    <x v="2"/>
    <x v="0"/>
    <x v="0"/>
    <n v="1000000"/>
  </r>
  <r>
    <x v="0"/>
    <x v="71"/>
    <x v="2"/>
    <x v="3"/>
    <x v="2"/>
    <x v="0"/>
    <x v="0"/>
    <n v="0"/>
  </r>
  <r>
    <x v="0"/>
    <x v="72"/>
    <x v="2"/>
    <x v="3"/>
    <x v="2"/>
    <x v="0"/>
    <x v="0"/>
    <n v="1000000"/>
  </r>
  <r>
    <x v="0"/>
    <x v="71"/>
    <x v="2"/>
    <x v="4"/>
    <x v="2"/>
    <x v="0"/>
    <x v="0"/>
    <n v="0"/>
  </r>
  <r>
    <x v="0"/>
    <x v="72"/>
    <x v="2"/>
    <x v="4"/>
    <x v="2"/>
    <x v="0"/>
    <x v="0"/>
    <n v="1000000"/>
  </r>
  <r>
    <x v="0"/>
    <x v="71"/>
    <x v="2"/>
    <x v="5"/>
    <x v="2"/>
    <x v="0"/>
    <x v="0"/>
    <n v="0"/>
  </r>
  <r>
    <x v="0"/>
    <x v="72"/>
    <x v="2"/>
    <x v="5"/>
    <x v="2"/>
    <x v="0"/>
    <x v="0"/>
    <n v="1000000"/>
  </r>
  <r>
    <x v="0"/>
    <x v="71"/>
    <x v="2"/>
    <x v="6"/>
    <x v="2"/>
    <x v="0"/>
    <x v="0"/>
    <n v="0"/>
  </r>
  <r>
    <x v="0"/>
    <x v="72"/>
    <x v="2"/>
    <x v="6"/>
    <x v="2"/>
    <x v="0"/>
    <x v="0"/>
    <n v="1000000"/>
  </r>
  <r>
    <x v="0"/>
    <x v="71"/>
    <x v="2"/>
    <x v="7"/>
    <x v="2"/>
    <x v="0"/>
    <x v="0"/>
    <n v="0"/>
  </r>
  <r>
    <x v="0"/>
    <x v="72"/>
    <x v="2"/>
    <x v="7"/>
    <x v="2"/>
    <x v="0"/>
    <x v="0"/>
    <n v="1000000"/>
  </r>
  <r>
    <x v="0"/>
    <x v="71"/>
    <x v="2"/>
    <x v="8"/>
    <x v="2"/>
    <x v="0"/>
    <x v="0"/>
    <n v="0"/>
  </r>
  <r>
    <x v="0"/>
    <x v="72"/>
    <x v="2"/>
    <x v="8"/>
    <x v="2"/>
    <x v="0"/>
    <x v="0"/>
    <n v="1000000"/>
  </r>
  <r>
    <x v="0"/>
    <x v="61"/>
    <x v="2"/>
    <x v="12"/>
    <x v="48"/>
    <x v="0"/>
    <x v="0"/>
    <n v="1"/>
  </r>
  <r>
    <x v="0"/>
    <x v="62"/>
    <x v="2"/>
    <x v="12"/>
    <x v="48"/>
    <x v="0"/>
    <x v="0"/>
    <n v="91150.491999999998"/>
  </r>
  <r>
    <x v="0"/>
    <x v="63"/>
    <x v="2"/>
    <x v="12"/>
    <x v="48"/>
    <x v="0"/>
    <x v="0"/>
    <n v="289784.51"/>
  </r>
  <r>
    <x v="0"/>
    <x v="64"/>
    <x v="2"/>
    <x v="12"/>
    <x v="48"/>
    <x v="0"/>
    <x v="0"/>
    <n v="326165.65999999997"/>
  </r>
  <r>
    <x v="0"/>
    <x v="65"/>
    <x v="2"/>
    <x v="12"/>
    <x v="48"/>
    <x v="0"/>
    <x v="0"/>
    <n v="235015.16"/>
  </r>
  <r>
    <x v="0"/>
    <x v="66"/>
    <x v="2"/>
    <x v="12"/>
    <x v="48"/>
    <x v="0"/>
    <x v="0"/>
    <n v="54769.347999999998"/>
  </r>
  <r>
    <x v="0"/>
    <x v="67"/>
    <x v="2"/>
    <x v="12"/>
    <x v="48"/>
    <x v="0"/>
    <x v="0"/>
    <n v="1"/>
  </r>
  <r>
    <x v="0"/>
    <x v="68"/>
    <x v="2"/>
    <x v="12"/>
    <x v="48"/>
    <x v="0"/>
    <x v="0"/>
    <n v="1.026405037"/>
  </r>
  <r>
    <x v="0"/>
    <x v="69"/>
    <x v="2"/>
    <x v="12"/>
    <x v="48"/>
    <x v="0"/>
    <x v="0"/>
    <n v="1"/>
  </r>
  <r>
    <x v="0"/>
    <x v="70"/>
    <x v="2"/>
    <x v="12"/>
    <x v="48"/>
    <x v="0"/>
    <x v="0"/>
    <n v="1.139708999"/>
  </r>
  <r>
    <x v="0"/>
    <x v="71"/>
    <x v="2"/>
    <x v="0"/>
    <x v="3"/>
    <x v="0"/>
    <x v="0"/>
    <n v="0"/>
  </r>
  <r>
    <x v="0"/>
    <x v="72"/>
    <x v="2"/>
    <x v="0"/>
    <x v="3"/>
    <x v="0"/>
    <x v="0"/>
    <n v="1000000"/>
  </r>
  <r>
    <x v="0"/>
    <x v="71"/>
    <x v="2"/>
    <x v="1"/>
    <x v="3"/>
    <x v="0"/>
    <x v="0"/>
    <n v="0"/>
  </r>
  <r>
    <x v="0"/>
    <x v="72"/>
    <x v="2"/>
    <x v="1"/>
    <x v="3"/>
    <x v="0"/>
    <x v="0"/>
    <n v="1000000"/>
  </r>
  <r>
    <x v="0"/>
    <x v="71"/>
    <x v="2"/>
    <x v="2"/>
    <x v="3"/>
    <x v="0"/>
    <x v="0"/>
    <n v="326165.65999999997"/>
  </r>
  <r>
    <x v="0"/>
    <x v="72"/>
    <x v="2"/>
    <x v="2"/>
    <x v="3"/>
    <x v="0"/>
    <x v="0"/>
    <n v="999193.8"/>
  </r>
  <r>
    <x v="0"/>
    <x v="71"/>
    <x v="2"/>
    <x v="3"/>
    <x v="3"/>
    <x v="0"/>
    <x v="0"/>
    <n v="0"/>
  </r>
  <r>
    <x v="0"/>
    <x v="72"/>
    <x v="2"/>
    <x v="3"/>
    <x v="3"/>
    <x v="0"/>
    <x v="0"/>
    <n v="1000000"/>
  </r>
  <r>
    <x v="0"/>
    <x v="71"/>
    <x v="2"/>
    <x v="4"/>
    <x v="3"/>
    <x v="0"/>
    <x v="0"/>
    <n v="0"/>
  </r>
  <r>
    <x v="0"/>
    <x v="72"/>
    <x v="2"/>
    <x v="4"/>
    <x v="3"/>
    <x v="0"/>
    <x v="0"/>
    <n v="1000000"/>
  </r>
  <r>
    <x v="0"/>
    <x v="71"/>
    <x v="2"/>
    <x v="5"/>
    <x v="3"/>
    <x v="0"/>
    <x v="0"/>
    <n v="0"/>
  </r>
  <r>
    <x v="0"/>
    <x v="72"/>
    <x v="2"/>
    <x v="5"/>
    <x v="3"/>
    <x v="0"/>
    <x v="0"/>
    <n v="1000000"/>
  </r>
  <r>
    <x v="0"/>
    <x v="71"/>
    <x v="2"/>
    <x v="6"/>
    <x v="3"/>
    <x v="0"/>
    <x v="0"/>
    <n v="0"/>
  </r>
  <r>
    <x v="0"/>
    <x v="72"/>
    <x v="2"/>
    <x v="6"/>
    <x v="3"/>
    <x v="0"/>
    <x v="0"/>
    <n v="1000000"/>
  </r>
  <r>
    <x v="0"/>
    <x v="71"/>
    <x v="2"/>
    <x v="7"/>
    <x v="3"/>
    <x v="0"/>
    <x v="0"/>
    <n v="0"/>
  </r>
  <r>
    <x v="0"/>
    <x v="72"/>
    <x v="2"/>
    <x v="7"/>
    <x v="3"/>
    <x v="0"/>
    <x v="0"/>
    <n v="1000000"/>
  </r>
  <r>
    <x v="0"/>
    <x v="71"/>
    <x v="2"/>
    <x v="8"/>
    <x v="3"/>
    <x v="0"/>
    <x v="0"/>
    <n v="0"/>
  </r>
  <r>
    <x v="0"/>
    <x v="72"/>
    <x v="2"/>
    <x v="8"/>
    <x v="3"/>
    <x v="0"/>
    <x v="0"/>
    <n v="1000000"/>
  </r>
  <r>
    <x v="0"/>
    <x v="61"/>
    <x v="2"/>
    <x v="13"/>
    <x v="48"/>
    <x v="0"/>
    <x v="0"/>
    <n v="1"/>
  </r>
  <r>
    <x v="0"/>
    <x v="62"/>
    <x v="2"/>
    <x v="13"/>
    <x v="48"/>
    <x v="0"/>
    <x v="0"/>
    <n v="65032.756000000001"/>
  </r>
  <r>
    <x v="0"/>
    <x v="63"/>
    <x v="2"/>
    <x v="13"/>
    <x v="48"/>
    <x v="0"/>
    <x v="0"/>
    <n v="132282.57"/>
  </r>
  <r>
    <x v="0"/>
    <x v="64"/>
    <x v="2"/>
    <x v="13"/>
    <x v="48"/>
    <x v="0"/>
    <x v="0"/>
    <n v="137499.51"/>
  </r>
  <r>
    <x v="0"/>
    <x v="65"/>
    <x v="2"/>
    <x v="13"/>
    <x v="48"/>
    <x v="0"/>
    <x v="0"/>
    <n v="72466.751000000004"/>
  </r>
  <r>
    <x v="0"/>
    <x v="66"/>
    <x v="2"/>
    <x v="13"/>
    <x v="48"/>
    <x v="0"/>
    <x v="0"/>
    <n v="59815.815000000002"/>
  </r>
  <r>
    <x v="0"/>
    <x v="67"/>
    <x v="2"/>
    <x v="13"/>
    <x v="48"/>
    <x v="0"/>
    <x v="0"/>
    <n v="1"/>
  </r>
  <r>
    <x v="0"/>
    <x v="68"/>
    <x v="2"/>
    <x v="13"/>
    <x v="48"/>
    <x v="0"/>
    <x v="0"/>
    <n v="1"/>
  </r>
  <r>
    <x v="0"/>
    <x v="69"/>
    <x v="2"/>
    <x v="13"/>
    <x v="48"/>
    <x v="0"/>
    <x v="0"/>
    <n v="1"/>
  </r>
  <r>
    <x v="0"/>
    <x v="73"/>
    <x v="2"/>
    <x v="13"/>
    <x v="10"/>
    <x v="0"/>
    <x v="0"/>
    <n v="1"/>
  </r>
  <r>
    <x v="0"/>
    <x v="73"/>
    <x v="2"/>
    <x v="13"/>
    <x v="11"/>
    <x v="0"/>
    <x v="0"/>
    <n v="1"/>
  </r>
  <r>
    <x v="0"/>
    <x v="73"/>
    <x v="2"/>
    <x v="13"/>
    <x v="12"/>
    <x v="0"/>
    <x v="0"/>
    <n v="1"/>
  </r>
  <r>
    <x v="0"/>
    <x v="73"/>
    <x v="2"/>
    <x v="13"/>
    <x v="13"/>
    <x v="0"/>
    <x v="0"/>
    <n v="1"/>
  </r>
  <r>
    <x v="0"/>
    <x v="73"/>
    <x v="2"/>
    <x v="13"/>
    <x v="14"/>
    <x v="0"/>
    <x v="0"/>
    <n v="1"/>
  </r>
  <r>
    <x v="0"/>
    <x v="73"/>
    <x v="2"/>
    <x v="13"/>
    <x v="15"/>
    <x v="0"/>
    <x v="0"/>
    <n v="1"/>
  </r>
  <r>
    <x v="0"/>
    <x v="73"/>
    <x v="2"/>
    <x v="13"/>
    <x v="16"/>
    <x v="0"/>
    <x v="0"/>
    <n v="1"/>
  </r>
  <r>
    <x v="0"/>
    <x v="73"/>
    <x v="2"/>
    <x v="13"/>
    <x v="17"/>
    <x v="0"/>
    <x v="0"/>
    <n v="1"/>
  </r>
  <r>
    <x v="0"/>
    <x v="73"/>
    <x v="2"/>
    <x v="13"/>
    <x v="18"/>
    <x v="0"/>
    <x v="0"/>
    <n v="1"/>
  </r>
  <r>
    <x v="0"/>
    <x v="73"/>
    <x v="2"/>
    <x v="13"/>
    <x v="19"/>
    <x v="0"/>
    <x v="0"/>
    <n v="1"/>
  </r>
  <r>
    <x v="0"/>
    <x v="73"/>
    <x v="2"/>
    <x v="13"/>
    <x v="20"/>
    <x v="0"/>
    <x v="0"/>
    <n v="1"/>
  </r>
  <r>
    <x v="0"/>
    <x v="73"/>
    <x v="2"/>
    <x v="13"/>
    <x v="21"/>
    <x v="0"/>
    <x v="0"/>
    <n v="1"/>
  </r>
  <r>
    <x v="0"/>
    <x v="73"/>
    <x v="2"/>
    <x v="13"/>
    <x v="32"/>
    <x v="0"/>
    <x v="0"/>
    <n v="1"/>
  </r>
  <r>
    <x v="0"/>
    <x v="71"/>
    <x v="2"/>
    <x v="0"/>
    <x v="4"/>
    <x v="0"/>
    <x v="0"/>
    <n v="0"/>
  </r>
  <r>
    <x v="0"/>
    <x v="72"/>
    <x v="2"/>
    <x v="0"/>
    <x v="4"/>
    <x v="0"/>
    <x v="0"/>
    <n v="1000000"/>
  </r>
  <r>
    <x v="0"/>
    <x v="71"/>
    <x v="2"/>
    <x v="1"/>
    <x v="4"/>
    <x v="0"/>
    <x v="0"/>
    <n v="0"/>
  </r>
  <r>
    <x v="0"/>
    <x v="72"/>
    <x v="2"/>
    <x v="1"/>
    <x v="4"/>
    <x v="0"/>
    <x v="0"/>
    <n v="1000000"/>
  </r>
  <r>
    <x v="0"/>
    <x v="71"/>
    <x v="2"/>
    <x v="2"/>
    <x v="4"/>
    <x v="0"/>
    <x v="0"/>
    <n v="0"/>
  </r>
  <r>
    <x v="0"/>
    <x v="72"/>
    <x v="2"/>
    <x v="2"/>
    <x v="4"/>
    <x v="0"/>
    <x v="0"/>
    <n v="1000000"/>
  </r>
  <r>
    <x v="0"/>
    <x v="71"/>
    <x v="2"/>
    <x v="3"/>
    <x v="4"/>
    <x v="0"/>
    <x v="0"/>
    <n v="137499.51"/>
  </r>
  <r>
    <x v="0"/>
    <x v="72"/>
    <x v="2"/>
    <x v="3"/>
    <x v="4"/>
    <x v="0"/>
    <x v="0"/>
    <n v="998871.91"/>
  </r>
  <r>
    <x v="0"/>
    <x v="71"/>
    <x v="2"/>
    <x v="4"/>
    <x v="4"/>
    <x v="0"/>
    <x v="0"/>
    <n v="0"/>
  </r>
  <r>
    <x v="0"/>
    <x v="72"/>
    <x v="2"/>
    <x v="4"/>
    <x v="4"/>
    <x v="0"/>
    <x v="0"/>
    <n v="1000000"/>
  </r>
  <r>
    <x v="0"/>
    <x v="71"/>
    <x v="2"/>
    <x v="5"/>
    <x v="4"/>
    <x v="0"/>
    <x v="0"/>
    <n v="0"/>
  </r>
  <r>
    <x v="0"/>
    <x v="72"/>
    <x v="2"/>
    <x v="5"/>
    <x v="4"/>
    <x v="0"/>
    <x v="0"/>
    <n v="1000000"/>
  </r>
  <r>
    <x v="0"/>
    <x v="71"/>
    <x v="2"/>
    <x v="6"/>
    <x v="4"/>
    <x v="0"/>
    <x v="0"/>
    <n v="0"/>
  </r>
  <r>
    <x v="0"/>
    <x v="72"/>
    <x v="2"/>
    <x v="6"/>
    <x v="4"/>
    <x v="0"/>
    <x v="0"/>
    <n v="1000000"/>
  </r>
  <r>
    <x v="0"/>
    <x v="71"/>
    <x v="2"/>
    <x v="7"/>
    <x v="4"/>
    <x v="0"/>
    <x v="0"/>
    <n v="0"/>
  </r>
  <r>
    <x v="0"/>
    <x v="72"/>
    <x v="2"/>
    <x v="7"/>
    <x v="4"/>
    <x v="0"/>
    <x v="0"/>
    <n v="1000000"/>
  </r>
  <r>
    <x v="0"/>
    <x v="71"/>
    <x v="2"/>
    <x v="8"/>
    <x v="4"/>
    <x v="0"/>
    <x v="0"/>
    <n v="0"/>
  </r>
  <r>
    <x v="0"/>
    <x v="72"/>
    <x v="2"/>
    <x v="8"/>
    <x v="4"/>
    <x v="0"/>
    <x v="0"/>
    <n v="1000000"/>
  </r>
  <r>
    <x v="0"/>
    <x v="61"/>
    <x v="2"/>
    <x v="14"/>
    <x v="48"/>
    <x v="0"/>
    <x v="0"/>
    <n v="1"/>
  </r>
  <r>
    <x v="0"/>
    <x v="62"/>
    <x v="2"/>
    <x v="14"/>
    <x v="48"/>
    <x v="0"/>
    <x v="0"/>
    <n v="166555.57999999999"/>
  </r>
  <r>
    <x v="0"/>
    <x v="63"/>
    <x v="2"/>
    <x v="14"/>
    <x v="48"/>
    <x v="0"/>
    <x v="0"/>
    <n v="496715.62"/>
  </r>
  <r>
    <x v="0"/>
    <x v="64"/>
    <x v="2"/>
    <x v="14"/>
    <x v="48"/>
    <x v="0"/>
    <x v="0"/>
    <n v="485129.48"/>
  </r>
  <r>
    <x v="0"/>
    <x v="65"/>
    <x v="2"/>
    <x v="14"/>
    <x v="48"/>
    <x v="0"/>
    <x v="0"/>
    <n v="318573.90999999997"/>
  </r>
  <r>
    <x v="0"/>
    <x v="66"/>
    <x v="2"/>
    <x v="14"/>
    <x v="48"/>
    <x v="0"/>
    <x v="0"/>
    <n v="178141.71"/>
  </r>
  <r>
    <x v="0"/>
    <x v="67"/>
    <x v="2"/>
    <x v="14"/>
    <x v="48"/>
    <x v="0"/>
    <x v="0"/>
    <n v="1"/>
  </r>
  <r>
    <x v="0"/>
    <x v="68"/>
    <x v="2"/>
    <x v="14"/>
    <x v="48"/>
    <x v="0"/>
    <x v="0"/>
    <n v="1"/>
  </r>
  <r>
    <x v="0"/>
    <x v="69"/>
    <x v="2"/>
    <x v="14"/>
    <x v="48"/>
    <x v="0"/>
    <x v="0"/>
    <n v="1"/>
  </r>
  <r>
    <x v="0"/>
    <x v="73"/>
    <x v="2"/>
    <x v="14"/>
    <x v="10"/>
    <x v="0"/>
    <x v="0"/>
    <n v="1"/>
  </r>
  <r>
    <x v="0"/>
    <x v="73"/>
    <x v="2"/>
    <x v="14"/>
    <x v="11"/>
    <x v="0"/>
    <x v="0"/>
    <n v="1"/>
  </r>
  <r>
    <x v="0"/>
    <x v="73"/>
    <x v="2"/>
    <x v="14"/>
    <x v="12"/>
    <x v="0"/>
    <x v="0"/>
    <n v="1"/>
  </r>
  <r>
    <x v="0"/>
    <x v="73"/>
    <x v="2"/>
    <x v="14"/>
    <x v="13"/>
    <x v="0"/>
    <x v="0"/>
    <n v="1"/>
  </r>
  <r>
    <x v="0"/>
    <x v="73"/>
    <x v="2"/>
    <x v="14"/>
    <x v="14"/>
    <x v="0"/>
    <x v="0"/>
    <n v="1"/>
  </r>
  <r>
    <x v="0"/>
    <x v="73"/>
    <x v="2"/>
    <x v="14"/>
    <x v="15"/>
    <x v="0"/>
    <x v="0"/>
    <n v="1"/>
  </r>
  <r>
    <x v="0"/>
    <x v="73"/>
    <x v="2"/>
    <x v="14"/>
    <x v="16"/>
    <x v="0"/>
    <x v="0"/>
    <n v="1"/>
  </r>
  <r>
    <x v="0"/>
    <x v="73"/>
    <x v="2"/>
    <x v="14"/>
    <x v="17"/>
    <x v="0"/>
    <x v="0"/>
    <n v="1"/>
  </r>
  <r>
    <x v="0"/>
    <x v="73"/>
    <x v="2"/>
    <x v="14"/>
    <x v="18"/>
    <x v="0"/>
    <x v="0"/>
    <n v="1"/>
  </r>
  <r>
    <x v="0"/>
    <x v="73"/>
    <x v="2"/>
    <x v="14"/>
    <x v="19"/>
    <x v="0"/>
    <x v="0"/>
    <n v="1"/>
  </r>
  <r>
    <x v="0"/>
    <x v="73"/>
    <x v="2"/>
    <x v="14"/>
    <x v="20"/>
    <x v="0"/>
    <x v="0"/>
    <n v="1"/>
  </r>
  <r>
    <x v="0"/>
    <x v="73"/>
    <x v="2"/>
    <x v="14"/>
    <x v="21"/>
    <x v="0"/>
    <x v="0"/>
    <n v="1"/>
  </r>
  <r>
    <x v="0"/>
    <x v="73"/>
    <x v="2"/>
    <x v="14"/>
    <x v="32"/>
    <x v="0"/>
    <x v="0"/>
    <n v="1"/>
  </r>
  <r>
    <x v="0"/>
    <x v="71"/>
    <x v="2"/>
    <x v="0"/>
    <x v="5"/>
    <x v="0"/>
    <x v="0"/>
    <n v="0"/>
  </r>
  <r>
    <x v="0"/>
    <x v="72"/>
    <x v="2"/>
    <x v="0"/>
    <x v="5"/>
    <x v="0"/>
    <x v="0"/>
    <n v="1000000"/>
  </r>
  <r>
    <x v="0"/>
    <x v="71"/>
    <x v="2"/>
    <x v="1"/>
    <x v="5"/>
    <x v="0"/>
    <x v="0"/>
    <n v="0"/>
  </r>
  <r>
    <x v="0"/>
    <x v="72"/>
    <x v="2"/>
    <x v="1"/>
    <x v="5"/>
    <x v="0"/>
    <x v="0"/>
    <n v="1000000"/>
  </r>
  <r>
    <x v="0"/>
    <x v="71"/>
    <x v="2"/>
    <x v="2"/>
    <x v="5"/>
    <x v="0"/>
    <x v="0"/>
    <n v="0"/>
  </r>
  <r>
    <x v="0"/>
    <x v="72"/>
    <x v="2"/>
    <x v="2"/>
    <x v="5"/>
    <x v="0"/>
    <x v="0"/>
    <n v="1000000"/>
  </r>
  <r>
    <x v="0"/>
    <x v="71"/>
    <x v="2"/>
    <x v="3"/>
    <x v="5"/>
    <x v="0"/>
    <x v="0"/>
    <n v="0"/>
  </r>
  <r>
    <x v="0"/>
    <x v="72"/>
    <x v="2"/>
    <x v="3"/>
    <x v="5"/>
    <x v="0"/>
    <x v="0"/>
    <n v="1000000"/>
  </r>
  <r>
    <x v="0"/>
    <x v="71"/>
    <x v="2"/>
    <x v="4"/>
    <x v="5"/>
    <x v="0"/>
    <x v="0"/>
    <n v="485129.48"/>
  </r>
  <r>
    <x v="0"/>
    <x v="72"/>
    <x v="2"/>
    <x v="4"/>
    <x v="5"/>
    <x v="0"/>
    <x v="0"/>
    <n v="998347.96"/>
  </r>
  <r>
    <x v="0"/>
    <x v="71"/>
    <x v="2"/>
    <x v="5"/>
    <x v="5"/>
    <x v="0"/>
    <x v="0"/>
    <n v="0"/>
  </r>
  <r>
    <x v="0"/>
    <x v="72"/>
    <x v="2"/>
    <x v="5"/>
    <x v="5"/>
    <x v="0"/>
    <x v="0"/>
    <n v="1000000"/>
  </r>
  <r>
    <x v="0"/>
    <x v="71"/>
    <x v="2"/>
    <x v="6"/>
    <x v="5"/>
    <x v="0"/>
    <x v="0"/>
    <n v="0"/>
  </r>
  <r>
    <x v="0"/>
    <x v="72"/>
    <x v="2"/>
    <x v="6"/>
    <x v="5"/>
    <x v="0"/>
    <x v="0"/>
    <n v="1000000"/>
  </r>
  <r>
    <x v="0"/>
    <x v="71"/>
    <x v="2"/>
    <x v="7"/>
    <x v="5"/>
    <x v="0"/>
    <x v="0"/>
    <n v="0"/>
  </r>
  <r>
    <x v="0"/>
    <x v="72"/>
    <x v="2"/>
    <x v="7"/>
    <x v="5"/>
    <x v="0"/>
    <x v="0"/>
    <n v="1000000"/>
  </r>
  <r>
    <x v="0"/>
    <x v="71"/>
    <x v="2"/>
    <x v="8"/>
    <x v="5"/>
    <x v="0"/>
    <x v="0"/>
    <n v="0"/>
  </r>
  <r>
    <x v="0"/>
    <x v="72"/>
    <x v="2"/>
    <x v="8"/>
    <x v="5"/>
    <x v="0"/>
    <x v="0"/>
    <n v="1000000"/>
  </r>
  <r>
    <x v="0"/>
    <x v="61"/>
    <x v="2"/>
    <x v="15"/>
    <x v="48"/>
    <x v="0"/>
    <x v="0"/>
    <n v="1"/>
  </r>
  <r>
    <x v="0"/>
    <x v="62"/>
    <x v="2"/>
    <x v="15"/>
    <x v="48"/>
    <x v="0"/>
    <x v="0"/>
    <n v="632513.42000000004"/>
  </r>
  <r>
    <x v="0"/>
    <x v="63"/>
    <x v="2"/>
    <x v="15"/>
    <x v="48"/>
    <x v="0"/>
    <x v="0"/>
    <n v="1320999.1000000001"/>
  </r>
  <r>
    <x v="0"/>
    <x v="64"/>
    <x v="2"/>
    <x v="15"/>
    <x v="48"/>
    <x v="0"/>
    <x v="0"/>
    <n v="1255949.6000000001"/>
  </r>
  <r>
    <x v="0"/>
    <x v="65"/>
    <x v="2"/>
    <x v="15"/>
    <x v="48"/>
    <x v="0"/>
    <x v="0"/>
    <n v="623436.14"/>
  </r>
  <r>
    <x v="0"/>
    <x v="66"/>
    <x v="2"/>
    <x v="15"/>
    <x v="48"/>
    <x v="0"/>
    <x v="0"/>
    <n v="697562.95"/>
  </r>
  <r>
    <x v="0"/>
    <x v="67"/>
    <x v="2"/>
    <x v="15"/>
    <x v="48"/>
    <x v="0"/>
    <x v="0"/>
    <n v="1"/>
  </r>
  <r>
    <x v="0"/>
    <x v="68"/>
    <x v="2"/>
    <x v="15"/>
    <x v="48"/>
    <x v="0"/>
    <x v="0"/>
    <n v="1.032799571"/>
  </r>
  <r>
    <x v="0"/>
    <x v="69"/>
    <x v="2"/>
    <x v="15"/>
    <x v="48"/>
    <x v="0"/>
    <x v="0"/>
    <n v="1"/>
  </r>
  <r>
    <x v="0"/>
    <x v="70"/>
    <x v="2"/>
    <x v="15"/>
    <x v="48"/>
    <x v="0"/>
    <x v="0"/>
    <n v="1.062113683"/>
  </r>
  <r>
    <x v="0"/>
    <x v="71"/>
    <x v="2"/>
    <x v="0"/>
    <x v="6"/>
    <x v="0"/>
    <x v="0"/>
    <n v="0"/>
  </r>
  <r>
    <x v="0"/>
    <x v="72"/>
    <x v="2"/>
    <x v="0"/>
    <x v="6"/>
    <x v="0"/>
    <x v="0"/>
    <n v="1000000"/>
  </r>
  <r>
    <x v="0"/>
    <x v="71"/>
    <x v="2"/>
    <x v="1"/>
    <x v="6"/>
    <x v="0"/>
    <x v="0"/>
    <n v="0"/>
  </r>
  <r>
    <x v="0"/>
    <x v="72"/>
    <x v="2"/>
    <x v="1"/>
    <x v="6"/>
    <x v="0"/>
    <x v="0"/>
    <n v="1000000"/>
  </r>
  <r>
    <x v="0"/>
    <x v="71"/>
    <x v="2"/>
    <x v="2"/>
    <x v="6"/>
    <x v="0"/>
    <x v="0"/>
    <n v="0"/>
  </r>
  <r>
    <x v="0"/>
    <x v="72"/>
    <x v="2"/>
    <x v="2"/>
    <x v="6"/>
    <x v="0"/>
    <x v="0"/>
    <n v="1000000"/>
  </r>
  <r>
    <x v="0"/>
    <x v="71"/>
    <x v="2"/>
    <x v="3"/>
    <x v="6"/>
    <x v="0"/>
    <x v="0"/>
    <n v="0"/>
  </r>
  <r>
    <x v="0"/>
    <x v="72"/>
    <x v="2"/>
    <x v="3"/>
    <x v="6"/>
    <x v="0"/>
    <x v="0"/>
    <n v="1000000"/>
  </r>
  <r>
    <x v="0"/>
    <x v="71"/>
    <x v="2"/>
    <x v="4"/>
    <x v="6"/>
    <x v="0"/>
    <x v="0"/>
    <n v="0"/>
  </r>
  <r>
    <x v="0"/>
    <x v="72"/>
    <x v="2"/>
    <x v="4"/>
    <x v="6"/>
    <x v="0"/>
    <x v="0"/>
    <n v="1000000"/>
  </r>
  <r>
    <x v="0"/>
    <x v="71"/>
    <x v="2"/>
    <x v="5"/>
    <x v="6"/>
    <x v="0"/>
    <x v="0"/>
    <n v="1255949.6000000001"/>
  </r>
  <r>
    <x v="0"/>
    <x v="72"/>
    <x v="2"/>
    <x v="5"/>
    <x v="6"/>
    <x v="0"/>
    <x v="0"/>
    <n v="1000827.1"/>
  </r>
  <r>
    <x v="0"/>
    <x v="71"/>
    <x v="2"/>
    <x v="6"/>
    <x v="6"/>
    <x v="0"/>
    <x v="0"/>
    <n v="0"/>
  </r>
  <r>
    <x v="0"/>
    <x v="72"/>
    <x v="2"/>
    <x v="6"/>
    <x v="6"/>
    <x v="0"/>
    <x v="0"/>
    <n v="1000000"/>
  </r>
  <r>
    <x v="0"/>
    <x v="71"/>
    <x v="2"/>
    <x v="7"/>
    <x v="6"/>
    <x v="0"/>
    <x v="0"/>
    <n v="0"/>
  </r>
  <r>
    <x v="0"/>
    <x v="72"/>
    <x v="2"/>
    <x v="7"/>
    <x v="6"/>
    <x v="0"/>
    <x v="0"/>
    <n v="1000000"/>
  </r>
  <r>
    <x v="0"/>
    <x v="71"/>
    <x v="2"/>
    <x v="8"/>
    <x v="6"/>
    <x v="0"/>
    <x v="0"/>
    <n v="0"/>
  </r>
  <r>
    <x v="0"/>
    <x v="72"/>
    <x v="2"/>
    <x v="8"/>
    <x v="6"/>
    <x v="0"/>
    <x v="0"/>
    <n v="1000000"/>
  </r>
  <r>
    <x v="0"/>
    <x v="61"/>
    <x v="2"/>
    <x v="16"/>
    <x v="48"/>
    <x v="0"/>
    <x v="0"/>
    <n v="1"/>
  </r>
  <r>
    <x v="0"/>
    <x v="62"/>
    <x v="2"/>
    <x v="16"/>
    <x v="48"/>
    <x v="0"/>
    <x v="0"/>
    <n v="6267.7331999999997"/>
  </r>
  <r>
    <x v="0"/>
    <x v="63"/>
    <x v="2"/>
    <x v="16"/>
    <x v="48"/>
    <x v="0"/>
    <x v="0"/>
    <n v="595067.68000000005"/>
  </r>
  <r>
    <x v="0"/>
    <x v="64"/>
    <x v="2"/>
    <x v="16"/>
    <x v="48"/>
    <x v="0"/>
    <x v="0"/>
    <n v="596118.96"/>
  </r>
  <r>
    <x v="0"/>
    <x v="65"/>
    <x v="2"/>
    <x v="16"/>
    <x v="48"/>
    <x v="0"/>
    <x v="0"/>
    <n v="589851.22"/>
  </r>
  <r>
    <x v="0"/>
    <x v="66"/>
    <x v="2"/>
    <x v="16"/>
    <x v="48"/>
    <x v="0"/>
    <x v="0"/>
    <n v="5216.4566000000004"/>
  </r>
  <r>
    <x v="0"/>
    <x v="67"/>
    <x v="2"/>
    <x v="16"/>
    <x v="48"/>
    <x v="0"/>
    <x v="0"/>
    <n v="1"/>
  </r>
  <r>
    <x v="0"/>
    <x v="68"/>
    <x v="2"/>
    <x v="16"/>
    <x v="48"/>
    <x v="0"/>
    <x v="0"/>
    <n v="1.000004192"/>
  </r>
  <r>
    <x v="0"/>
    <x v="69"/>
    <x v="2"/>
    <x v="16"/>
    <x v="48"/>
    <x v="0"/>
    <x v="0"/>
    <n v="1"/>
  </r>
  <r>
    <x v="0"/>
    <x v="70"/>
    <x v="2"/>
    <x v="16"/>
    <x v="48"/>
    <x v="0"/>
    <x v="0"/>
    <n v="1.000478212"/>
  </r>
  <r>
    <x v="0"/>
    <x v="71"/>
    <x v="2"/>
    <x v="0"/>
    <x v="7"/>
    <x v="0"/>
    <x v="0"/>
    <n v="0"/>
  </r>
  <r>
    <x v="0"/>
    <x v="72"/>
    <x v="2"/>
    <x v="0"/>
    <x v="7"/>
    <x v="0"/>
    <x v="0"/>
    <n v="1000000"/>
  </r>
  <r>
    <x v="0"/>
    <x v="71"/>
    <x v="2"/>
    <x v="1"/>
    <x v="7"/>
    <x v="0"/>
    <x v="0"/>
    <n v="0"/>
  </r>
  <r>
    <x v="0"/>
    <x v="72"/>
    <x v="2"/>
    <x v="1"/>
    <x v="7"/>
    <x v="0"/>
    <x v="0"/>
    <n v="1000000"/>
  </r>
  <r>
    <x v="0"/>
    <x v="71"/>
    <x v="2"/>
    <x v="2"/>
    <x v="7"/>
    <x v="0"/>
    <x v="0"/>
    <n v="0"/>
  </r>
  <r>
    <x v="0"/>
    <x v="72"/>
    <x v="2"/>
    <x v="2"/>
    <x v="7"/>
    <x v="0"/>
    <x v="0"/>
    <n v="1000000"/>
  </r>
  <r>
    <x v="0"/>
    <x v="71"/>
    <x v="2"/>
    <x v="3"/>
    <x v="7"/>
    <x v="0"/>
    <x v="0"/>
    <n v="0"/>
  </r>
  <r>
    <x v="0"/>
    <x v="72"/>
    <x v="2"/>
    <x v="3"/>
    <x v="7"/>
    <x v="0"/>
    <x v="0"/>
    <n v="1000000"/>
  </r>
  <r>
    <x v="0"/>
    <x v="71"/>
    <x v="2"/>
    <x v="4"/>
    <x v="7"/>
    <x v="0"/>
    <x v="0"/>
    <n v="0"/>
  </r>
  <r>
    <x v="0"/>
    <x v="72"/>
    <x v="2"/>
    <x v="4"/>
    <x v="7"/>
    <x v="0"/>
    <x v="0"/>
    <n v="1000000"/>
  </r>
  <r>
    <x v="0"/>
    <x v="71"/>
    <x v="2"/>
    <x v="5"/>
    <x v="7"/>
    <x v="0"/>
    <x v="0"/>
    <n v="0"/>
  </r>
  <r>
    <x v="0"/>
    <x v="72"/>
    <x v="2"/>
    <x v="5"/>
    <x v="7"/>
    <x v="0"/>
    <x v="0"/>
    <n v="1000000"/>
  </r>
  <r>
    <x v="0"/>
    <x v="71"/>
    <x v="2"/>
    <x v="6"/>
    <x v="7"/>
    <x v="0"/>
    <x v="0"/>
    <n v="596118.96"/>
  </r>
  <r>
    <x v="0"/>
    <x v="72"/>
    <x v="2"/>
    <x v="6"/>
    <x v="7"/>
    <x v="0"/>
    <x v="0"/>
    <n v="999188.6"/>
  </r>
  <r>
    <x v="0"/>
    <x v="71"/>
    <x v="2"/>
    <x v="7"/>
    <x v="7"/>
    <x v="0"/>
    <x v="0"/>
    <n v="0"/>
  </r>
  <r>
    <x v="0"/>
    <x v="72"/>
    <x v="2"/>
    <x v="7"/>
    <x v="7"/>
    <x v="0"/>
    <x v="0"/>
    <n v="1000000"/>
  </r>
  <r>
    <x v="0"/>
    <x v="71"/>
    <x v="2"/>
    <x v="8"/>
    <x v="7"/>
    <x v="0"/>
    <x v="0"/>
    <n v="0"/>
  </r>
  <r>
    <x v="0"/>
    <x v="72"/>
    <x v="2"/>
    <x v="8"/>
    <x v="7"/>
    <x v="0"/>
    <x v="0"/>
    <n v="1000000"/>
  </r>
  <r>
    <x v="0"/>
    <x v="61"/>
    <x v="2"/>
    <x v="17"/>
    <x v="48"/>
    <x v="0"/>
    <x v="0"/>
    <n v="1"/>
  </r>
  <r>
    <x v="0"/>
    <x v="62"/>
    <x v="2"/>
    <x v="17"/>
    <x v="48"/>
    <x v="0"/>
    <x v="0"/>
    <n v="120656.13"/>
  </r>
  <r>
    <x v="0"/>
    <x v="63"/>
    <x v="2"/>
    <x v="17"/>
    <x v="48"/>
    <x v="0"/>
    <x v="0"/>
    <n v="1009152.5"/>
  </r>
  <r>
    <x v="0"/>
    <x v="64"/>
    <x v="2"/>
    <x v="17"/>
    <x v="48"/>
    <x v="0"/>
    <x v="0"/>
    <n v="1090988.6000000001"/>
  </r>
  <r>
    <x v="0"/>
    <x v="65"/>
    <x v="2"/>
    <x v="17"/>
    <x v="48"/>
    <x v="0"/>
    <x v="0"/>
    <n v="970332.47"/>
  </r>
  <r>
    <x v="0"/>
    <x v="66"/>
    <x v="2"/>
    <x v="17"/>
    <x v="48"/>
    <x v="0"/>
    <x v="0"/>
    <n v="96915.895999999993"/>
  </r>
  <r>
    <x v="0"/>
    <x v="67"/>
    <x v="2"/>
    <x v="17"/>
    <x v="48"/>
    <x v="0"/>
    <x v="0"/>
    <n v="1"/>
  </r>
  <r>
    <x v="0"/>
    <x v="68"/>
    <x v="2"/>
    <x v="17"/>
    <x v="48"/>
    <x v="0"/>
    <x v="0"/>
    <n v="1"/>
  </r>
  <r>
    <x v="0"/>
    <x v="69"/>
    <x v="2"/>
    <x v="17"/>
    <x v="48"/>
    <x v="0"/>
    <x v="0"/>
    <n v="1"/>
  </r>
  <r>
    <x v="0"/>
    <x v="70"/>
    <x v="2"/>
    <x v="17"/>
    <x v="48"/>
    <x v="0"/>
    <x v="0"/>
    <n v="1"/>
  </r>
  <r>
    <x v="0"/>
    <x v="71"/>
    <x v="2"/>
    <x v="0"/>
    <x v="8"/>
    <x v="0"/>
    <x v="0"/>
    <n v="0"/>
  </r>
  <r>
    <x v="0"/>
    <x v="72"/>
    <x v="2"/>
    <x v="0"/>
    <x v="8"/>
    <x v="0"/>
    <x v="0"/>
    <n v="1000000"/>
  </r>
  <r>
    <x v="0"/>
    <x v="71"/>
    <x v="2"/>
    <x v="1"/>
    <x v="8"/>
    <x v="0"/>
    <x v="0"/>
    <n v="0"/>
  </r>
  <r>
    <x v="0"/>
    <x v="72"/>
    <x v="2"/>
    <x v="1"/>
    <x v="8"/>
    <x v="0"/>
    <x v="0"/>
    <n v="1000000"/>
  </r>
  <r>
    <x v="0"/>
    <x v="71"/>
    <x v="2"/>
    <x v="2"/>
    <x v="8"/>
    <x v="0"/>
    <x v="0"/>
    <n v="0"/>
  </r>
  <r>
    <x v="0"/>
    <x v="72"/>
    <x v="2"/>
    <x v="2"/>
    <x v="8"/>
    <x v="0"/>
    <x v="0"/>
    <n v="1000000"/>
  </r>
  <r>
    <x v="0"/>
    <x v="71"/>
    <x v="2"/>
    <x v="3"/>
    <x v="8"/>
    <x v="0"/>
    <x v="0"/>
    <n v="0"/>
  </r>
  <r>
    <x v="0"/>
    <x v="72"/>
    <x v="2"/>
    <x v="3"/>
    <x v="8"/>
    <x v="0"/>
    <x v="0"/>
    <n v="1000000"/>
  </r>
  <r>
    <x v="0"/>
    <x v="71"/>
    <x v="2"/>
    <x v="4"/>
    <x v="8"/>
    <x v="0"/>
    <x v="0"/>
    <n v="0"/>
  </r>
  <r>
    <x v="0"/>
    <x v="72"/>
    <x v="2"/>
    <x v="4"/>
    <x v="8"/>
    <x v="0"/>
    <x v="0"/>
    <n v="1000000"/>
  </r>
  <r>
    <x v="0"/>
    <x v="71"/>
    <x v="2"/>
    <x v="5"/>
    <x v="8"/>
    <x v="0"/>
    <x v="0"/>
    <n v="0"/>
  </r>
  <r>
    <x v="0"/>
    <x v="72"/>
    <x v="2"/>
    <x v="5"/>
    <x v="8"/>
    <x v="0"/>
    <x v="0"/>
    <n v="1000000"/>
  </r>
  <r>
    <x v="0"/>
    <x v="71"/>
    <x v="2"/>
    <x v="6"/>
    <x v="8"/>
    <x v="0"/>
    <x v="0"/>
    <n v="0"/>
  </r>
  <r>
    <x v="0"/>
    <x v="72"/>
    <x v="2"/>
    <x v="6"/>
    <x v="8"/>
    <x v="0"/>
    <x v="0"/>
    <n v="1000000"/>
  </r>
  <r>
    <x v="0"/>
    <x v="71"/>
    <x v="2"/>
    <x v="7"/>
    <x v="8"/>
    <x v="0"/>
    <x v="0"/>
    <n v="1090988.6000000001"/>
  </r>
  <r>
    <x v="0"/>
    <x v="72"/>
    <x v="2"/>
    <x v="7"/>
    <x v="8"/>
    <x v="0"/>
    <x v="0"/>
    <n v="998164.08"/>
  </r>
  <r>
    <x v="0"/>
    <x v="71"/>
    <x v="2"/>
    <x v="8"/>
    <x v="8"/>
    <x v="0"/>
    <x v="0"/>
    <n v="0"/>
  </r>
  <r>
    <x v="0"/>
    <x v="72"/>
    <x v="2"/>
    <x v="8"/>
    <x v="8"/>
    <x v="0"/>
    <x v="0"/>
    <n v="1000000"/>
  </r>
  <r>
    <x v="0"/>
    <x v="61"/>
    <x v="2"/>
    <x v="18"/>
    <x v="48"/>
    <x v="0"/>
    <x v="0"/>
    <n v="1"/>
  </r>
  <r>
    <x v="0"/>
    <x v="62"/>
    <x v="2"/>
    <x v="18"/>
    <x v="48"/>
    <x v="0"/>
    <x v="0"/>
    <n v="111161.44"/>
  </r>
  <r>
    <x v="0"/>
    <x v="63"/>
    <x v="2"/>
    <x v="18"/>
    <x v="48"/>
    <x v="0"/>
    <x v="0"/>
    <n v="1089408.2"/>
  </r>
  <r>
    <x v="0"/>
    <x v="64"/>
    <x v="2"/>
    <x v="18"/>
    <x v="48"/>
    <x v="0"/>
    <x v="0"/>
    <n v="1086583.2"/>
  </r>
  <r>
    <x v="0"/>
    <x v="65"/>
    <x v="2"/>
    <x v="18"/>
    <x v="48"/>
    <x v="0"/>
    <x v="0"/>
    <n v="975421.73"/>
  </r>
  <r>
    <x v="0"/>
    <x v="66"/>
    <x v="2"/>
    <x v="18"/>
    <x v="48"/>
    <x v="0"/>
    <x v="0"/>
    <n v="113986.43"/>
  </r>
  <r>
    <x v="0"/>
    <x v="67"/>
    <x v="2"/>
    <x v="18"/>
    <x v="48"/>
    <x v="0"/>
    <x v="0"/>
    <n v="1"/>
  </r>
  <r>
    <x v="0"/>
    <x v="68"/>
    <x v="2"/>
    <x v="18"/>
    <x v="48"/>
    <x v="0"/>
    <x v="0"/>
    <n v="1"/>
  </r>
  <r>
    <x v="0"/>
    <x v="69"/>
    <x v="2"/>
    <x v="18"/>
    <x v="48"/>
    <x v="0"/>
    <x v="0"/>
    <n v="1"/>
  </r>
  <r>
    <x v="0"/>
    <x v="70"/>
    <x v="2"/>
    <x v="18"/>
    <x v="48"/>
    <x v="0"/>
    <x v="0"/>
    <n v="1"/>
  </r>
  <r>
    <x v="0"/>
    <x v="71"/>
    <x v="2"/>
    <x v="0"/>
    <x v="9"/>
    <x v="0"/>
    <x v="0"/>
    <n v="0"/>
  </r>
  <r>
    <x v="0"/>
    <x v="72"/>
    <x v="2"/>
    <x v="0"/>
    <x v="9"/>
    <x v="0"/>
    <x v="0"/>
    <n v="1000000"/>
  </r>
  <r>
    <x v="0"/>
    <x v="71"/>
    <x v="2"/>
    <x v="1"/>
    <x v="9"/>
    <x v="0"/>
    <x v="0"/>
    <n v="0"/>
  </r>
  <r>
    <x v="0"/>
    <x v="72"/>
    <x v="2"/>
    <x v="1"/>
    <x v="9"/>
    <x v="0"/>
    <x v="0"/>
    <n v="1000000"/>
  </r>
  <r>
    <x v="0"/>
    <x v="71"/>
    <x v="2"/>
    <x v="2"/>
    <x v="9"/>
    <x v="0"/>
    <x v="0"/>
    <n v="0"/>
  </r>
  <r>
    <x v="0"/>
    <x v="72"/>
    <x v="2"/>
    <x v="2"/>
    <x v="9"/>
    <x v="0"/>
    <x v="0"/>
    <n v="1000000"/>
  </r>
  <r>
    <x v="0"/>
    <x v="71"/>
    <x v="2"/>
    <x v="3"/>
    <x v="9"/>
    <x v="0"/>
    <x v="0"/>
    <n v="0"/>
  </r>
  <r>
    <x v="0"/>
    <x v="72"/>
    <x v="2"/>
    <x v="3"/>
    <x v="9"/>
    <x v="0"/>
    <x v="0"/>
    <n v="1000000"/>
  </r>
  <r>
    <x v="0"/>
    <x v="71"/>
    <x v="2"/>
    <x v="4"/>
    <x v="9"/>
    <x v="0"/>
    <x v="0"/>
    <n v="0"/>
  </r>
  <r>
    <x v="0"/>
    <x v="72"/>
    <x v="2"/>
    <x v="4"/>
    <x v="9"/>
    <x v="0"/>
    <x v="0"/>
    <n v="1000000"/>
  </r>
  <r>
    <x v="0"/>
    <x v="71"/>
    <x v="2"/>
    <x v="5"/>
    <x v="9"/>
    <x v="0"/>
    <x v="0"/>
    <n v="0"/>
  </r>
  <r>
    <x v="0"/>
    <x v="72"/>
    <x v="2"/>
    <x v="5"/>
    <x v="9"/>
    <x v="0"/>
    <x v="0"/>
    <n v="1000000"/>
  </r>
  <r>
    <x v="0"/>
    <x v="71"/>
    <x v="2"/>
    <x v="6"/>
    <x v="9"/>
    <x v="0"/>
    <x v="0"/>
    <n v="0"/>
  </r>
  <r>
    <x v="0"/>
    <x v="72"/>
    <x v="2"/>
    <x v="6"/>
    <x v="9"/>
    <x v="0"/>
    <x v="0"/>
    <n v="1000000"/>
  </r>
  <r>
    <x v="0"/>
    <x v="71"/>
    <x v="2"/>
    <x v="7"/>
    <x v="9"/>
    <x v="0"/>
    <x v="0"/>
    <n v="0"/>
  </r>
  <r>
    <x v="0"/>
    <x v="72"/>
    <x v="2"/>
    <x v="7"/>
    <x v="9"/>
    <x v="0"/>
    <x v="0"/>
    <n v="1000000"/>
  </r>
  <r>
    <x v="0"/>
    <x v="71"/>
    <x v="2"/>
    <x v="8"/>
    <x v="9"/>
    <x v="0"/>
    <x v="0"/>
    <n v="1086583.2"/>
  </r>
  <r>
    <x v="0"/>
    <x v="72"/>
    <x v="2"/>
    <x v="8"/>
    <x v="9"/>
    <x v="0"/>
    <x v="0"/>
    <n v="996420.84"/>
  </r>
  <r>
    <x v="0"/>
    <x v="74"/>
    <x v="2"/>
    <x v="57"/>
    <x v="48"/>
    <x v="0"/>
    <x v="0"/>
    <n v="1348886.8"/>
  </r>
  <r>
    <x v="0"/>
    <x v="75"/>
    <x v="2"/>
    <x v="57"/>
    <x v="48"/>
    <x v="0"/>
    <x v="0"/>
    <n v="1348886.8"/>
  </r>
  <r>
    <x v="0"/>
    <x v="76"/>
    <x v="2"/>
    <x v="57"/>
    <x v="48"/>
    <x v="0"/>
    <x v="0"/>
    <n v="1390473"/>
  </r>
  <r>
    <x v="0"/>
    <x v="77"/>
    <x v="2"/>
    <x v="57"/>
    <x v="48"/>
    <x v="0"/>
    <x v="0"/>
    <n v="1390473"/>
  </r>
  <r>
    <x v="0"/>
    <x v="78"/>
    <x v="2"/>
    <x v="57"/>
    <x v="48"/>
    <x v="0"/>
    <x v="0"/>
    <n v="58095.913999999997"/>
  </r>
  <r>
    <x v="0"/>
    <x v="79"/>
    <x v="2"/>
    <x v="57"/>
    <x v="48"/>
    <x v="0"/>
    <x v="0"/>
    <n v="58095.913999999997"/>
  </r>
  <r>
    <x v="0"/>
    <x v="80"/>
    <x v="2"/>
    <x v="57"/>
    <x v="48"/>
    <x v="0"/>
    <x v="0"/>
    <n v="935918760"/>
  </r>
  <r>
    <x v="0"/>
    <x v="81"/>
    <x v="2"/>
    <x v="57"/>
    <x v="48"/>
    <x v="0"/>
    <x v="0"/>
    <n v="78676.56"/>
  </r>
  <r>
    <x v="0"/>
    <x v="82"/>
    <x v="2"/>
    <x v="21"/>
    <x v="48"/>
    <x v="0"/>
    <x v="0"/>
    <n v="558364350"/>
  </r>
  <r>
    <x v="0"/>
    <x v="83"/>
    <x v="2"/>
    <x v="21"/>
    <x v="48"/>
    <x v="0"/>
    <x v="0"/>
    <n v="1"/>
  </r>
  <r>
    <x v="0"/>
    <x v="84"/>
    <x v="2"/>
    <x v="21"/>
    <x v="48"/>
    <x v="0"/>
    <x v="0"/>
    <n v="1"/>
  </r>
  <r>
    <x v="0"/>
    <x v="85"/>
    <x v="2"/>
    <x v="21"/>
    <x v="48"/>
    <x v="0"/>
    <x v="0"/>
    <n v="0"/>
  </r>
  <r>
    <x v="0"/>
    <x v="86"/>
    <x v="2"/>
    <x v="57"/>
    <x v="35"/>
    <x v="0"/>
    <x v="0"/>
    <n v="0"/>
  </r>
  <r>
    <x v="0"/>
    <x v="87"/>
    <x v="2"/>
    <x v="21"/>
    <x v="59"/>
    <x v="0"/>
    <x v="0"/>
    <n v="1"/>
  </r>
  <r>
    <x v="0"/>
    <x v="88"/>
    <x v="2"/>
    <x v="21"/>
    <x v="59"/>
    <x v="0"/>
    <x v="0"/>
    <n v="0"/>
  </r>
  <r>
    <x v="0"/>
    <x v="89"/>
    <x v="2"/>
    <x v="21"/>
    <x v="59"/>
    <x v="0"/>
    <x v="0"/>
    <n v="0.1"/>
  </r>
  <r>
    <x v="0"/>
    <x v="90"/>
    <x v="2"/>
    <x v="21"/>
    <x v="59"/>
    <x v="0"/>
    <x v="0"/>
    <n v="0"/>
  </r>
  <r>
    <x v="0"/>
    <x v="90"/>
    <x v="2"/>
    <x v="21"/>
    <x v="59"/>
    <x v="0"/>
    <x v="0"/>
    <n v="0"/>
  </r>
  <r>
    <x v="0"/>
    <x v="91"/>
    <x v="2"/>
    <x v="57"/>
    <x v="35"/>
    <x v="1"/>
    <x v="0"/>
    <n v="0"/>
  </r>
  <r>
    <x v="0"/>
    <x v="92"/>
    <x v="2"/>
    <x v="57"/>
    <x v="35"/>
    <x v="1"/>
    <x v="0"/>
    <n v="0"/>
  </r>
  <r>
    <x v="0"/>
    <x v="87"/>
    <x v="2"/>
    <x v="21"/>
    <x v="60"/>
    <x v="0"/>
    <x v="0"/>
    <n v="1"/>
  </r>
  <r>
    <x v="0"/>
    <x v="88"/>
    <x v="2"/>
    <x v="21"/>
    <x v="60"/>
    <x v="0"/>
    <x v="0"/>
    <n v="0"/>
  </r>
  <r>
    <x v="0"/>
    <x v="89"/>
    <x v="2"/>
    <x v="21"/>
    <x v="60"/>
    <x v="0"/>
    <x v="0"/>
    <n v="0.1"/>
  </r>
  <r>
    <x v="0"/>
    <x v="90"/>
    <x v="2"/>
    <x v="21"/>
    <x v="60"/>
    <x v="0"/>
    <x v="0"/>
    <n v="0"/>
  </r>
  <r>
    <x v="0"/>
    <x v="90"/>
    <x v="2"/>
    <x v="21"/>
    <x v="60"/>
    <x v="0"/>
    <x v="0"/>
    <n v="0"/>
  </r>
  <r>
    <x v="0"/>
    <x v="91"/>
    <x v="2"/>
    <x v="57"/>
    <x v="35"/>
    <x v="2"/>
    <x v="0"/>
    <n v="0"/>
  </r>
  <r>
    <x v="0"/>
    <x v="92"/>
    <x v="2"/>
    <x v="57"/>
    <x v="35"/>
    <x v="2"/>
    <x v="0"/>
    <n v="0"/>
  </r>
  <r>
    <x v="0"/>
    <x v="87"/>
    <x v="2"/>
    <x v="21"/>
    <x v="61"/>
    <x v="0"/>
    <x v="0"/>
    <n v="1"/>
  </r>
  <r>
    <x v="0"/>
    <x v="88"/>
    <x v="2"/>
    <x v="21"/>
    <x v="61"/>
    <x v="0"/>
    <x v="0"/>
    <n v="1"/>
  </r>
  <r>
    <x v="0"/>
    <x v="89"/>
    <x v="2"/>
    <x v="21"/>
    <x v="61"/>
    <x v="0"/>
    <x v="0"/>
    <n v="1"/>
  </r>
  <r>
    <x v="0"/>
    <x v="90"/>
    <x v="2"/>
    <x v="21"/>
    <x v="61"/>
    <x v="0"/>
    <x v="0"/>
    <n v="558364350"/>
  </r>
  <r>
    <x v="0"/>
    <x v="90"/>
    <x v="2"/>
    <x v="21"/>
    <x v="61"/>
    <x v="0"/>
    <x v="0"/>
    <n v="558364350"/>
  </r>
  <r>
    <x v="0"/>
    <x v="91"/>
    <x v="2"/>
    <x v="57"/>
    <x v="35"/>
    <x v="3"/>
    <x v="0"/>
    <n v="0"/>
  </r>
  <r>
    <x v="0"/>
    <x v="92"/>
    <x v="2"/>
    <x v="57"/>
    <x v="35"/>
    <x v="3"/>
    <x v="0"/>
    <n v="0"/>
  </r>
  <r>
    <x v="0"/>
    <x v="82"/>
    <x v="2"/>
    <x v="22"/>
    <x v="48"/>
    <x v="0"/>
    <x v="0"/>
    <n v="377554410"/>
  </r>
  <r>
    <x v="0"/>
    <x v="83"/>
    <x v="2"/>
    <x v="22"/>
    <x v="48"/>
    <x v="0"/>
    <x v="0"/>
    <n v="1"/>
  </r>
  <r>
    <x v="0"/>
    <x v="84"/>
    <x v="2"/>
    <x v="22"/>
    <x v="48"/>
    <x v="0"/>
    <x v="0"/>
    <n v="1"/>
  </r>
  <r>
    <x v="0"/>
    <x v="85"/>
    <x v="2"/>
    <x v="22"/>
    <x v="48"/>
    <x v="0"/>
    <x v="0"/>
    <n v="0"/>
  </r>
  <r>
    <x v="0"/>
    <x v="86"/>
    <x v="2"/>
    <x v="57"/>
    <x v="36"/>
    <x v="0"/>
    <x v="0"/>
    <n v="0"/>
  </r>
  <r>
    <x v="0"/>
    <x v="87"/>
    <x v="2"/>
    <x v="22"/>
    <x v="59"/>
    <x v="0"/>
    <x v="0"/>
    <n v="1"/>
  </r>
  <r>
    <x v="0"/>
    <x v="88"/>
    <x v="2"/>
    <x v="22"/>
    <x v="59"/>
    <x v="0"/>
    <x v="0"/>
    <n v="0"/>
  </r>
  <r>
    <x v="0"/>
    <x v="89"/>
    <x v="2"/>
    <x v="22"/>
    <x v="59"/>
    <x v="0"/>
    <x v="0"/>
    <n v="0.1"/>
  </r>
  <r>
    <x v="0"/>
    <x v="90"/>
    <x v="2"/>
    <x v="22"/>
    <x v="59"/>
    <x v="0"/>
    <x v="0"/>
    <n v="0"/>
  </r>
  <r>
    <x v="0"/>
    <x v="90"/>
    <x v="2"/>
    <x v="22"/>
    <x v="59"/>
    <x v="0"/>
    <x v="0"/>
    <n v="0"/>
  </r>
  <r>
    <x v="0"/>
    <x v="91"/>
    <x v="2"/>
    <x v="57"/>
    <x v="36"/>
    <x v="1"/>
    <x v="0"/>
    <n v="0"/>
  </r>
  <r>
    <x v="0"/>
    <x v="92"/>
    <x v="2"/>
    <x v="57"/>
    <x v="36"/>
    <x v="1"/>
    <x v="0"/>
    <n v="0"/>
  </r>
  <r>
    <x v="0"/>
    <x v="87"/>
    <x v="2"/>
    <x v="22"/>
    <x v="60"/>
    <x v="0"/>
    <x v="0"/>
    <n v="1"/>
  </r>
  <r>
    <x v="0"/>
    <x v="88"/>
    <x v="2"/>
    <x v="22"/>
    <x v="60"/>
    <x v="0"/>
    <x v="0"/>
    <n v="0"/>
  </r>
  <r>
    <x v="0"/>
    <x v="89"/>
    <x v="2"/>
    <x v="22"/>
    <x v="60"/>
    <x v="0"/>
    <x v="0"/>
    <n v="0.1"/>
  </r>
  <r>
    <x v="0"/>
    <x v="90"/>
    <x v="2"/>
    <x v="22"/>
    <x v="60"/>
    <x v="0"/>
    <x v="0"/>
    <n v="0"/>
  </r>
  <r>
    <x v="0"/>
    <x v="90"/>
    <x v="2"/>
    <x v="22"/>
    <x v="60"/>
    <x v="0"/>
    <x v="0"/>
    <n v="0"/>
  </r>
  <r>
    <x v="0"/>
    <x v="91"/>
    <x v="2"/>
    <x v="57"/>
    <x v="36"/>
    <x v="2"/>
    <x v="0"/>
    <n v="0"/>
  </r>
  <r>
    <x v="0"/>
    <x v="92"/>
    <x v="2"/>
    <x v="57"/>
    <x v="36"/>
    <x v="2"/>
    <x v="0"/>
    <n v="0"/>
  </r>
  <r>
    <x v="0"/>
    <x v="87"/>
    <x v="2"/>
    <x v="22"/>
    <x v="61"/>
    <x v="0"/>
    <x v="0"/>
    <n v="1"/>
  </r>
  <r>
    <x v="0"/>
    <x v="88"/>
    <x v="2"/>
    <x v="22"/>
    <x v="61"/>
    <x v="0"/>
    <x v="0"/>
    <n v="1"/>
  </r>
  <r>
    <x v="0"/>
    <x v="89"/>
    <x v="2"/>
    <x v="22"/>
    <x v="61"/>
    <x v="0"/>
    <x v="0"/>
    <n v="1"/>
  </r>
  <r>
    <x v="0"/>
    <x v="90"/>
    <x v="2"/>
    <x v="22"/>
    <x v="61"/>
    <x v="0"/>
    <x v="0"/>
    <n v="377554410"/>
  </r>
  <r>
    <x v="0"/>
    <x v="90"/>
    <x v="2"/>
    <x v="22"/>
    <x v="61"/>
    <x v="0"/>
    <x v="0"/>
    <n v="377554410"/>
  </r>
  <r>
    <x v="0"/>
    <x v="91"/>
    <x v="2"/>
    <x v="57"/>
    <x v="36"/>
    <x v="3"/>
    <x v="0"/>
    <n v="0"/>
  </r>
  <r>
    <x v="0"/>
    <x v="92"/>
    <x v="2"/>
    <x v="57"/>
    <x v="36"/>
    <x v="3"/>
    <x v="0"/>
    <n v="0"/>
  </r>
  <r>
    <x v="0"/>
    <x v="93"/>
    <x v="2"/>
    <x v="19"/>
    <x v="10"/>
    <x v="0"/>
    <x v="0"/>
    <n v="1"/>
  </r>
  <r>
    <x v="0"/>
    <x v="94"/>
    <x v="2"/>
    <x v="19"/>
    <x v="10"/>
    <x v="0"/>
    <x v="0"/>
    <n v="1.009237589"/>
  </r>
  <r>
    <x v="0"/>
    <x v="95"/>
    <x v="2"/>
    <x v="19"/>
    <x v="10"/>
    <x v="0"/>
    <x v="0"/>
    <n v="7.8676560000000006E-2"/>
  </r>
  <r>
    <x v="0"/>
    <x v="93"/>
    <x v="2"/>
    <x v="20"/>
    <x v="10"/>
    <x v="0"/>
    <x v="0"/>
    <n v="1"/>
  </r>
  <r>
    <x v="0"/>
    <x v="94"/>
    <x v="2"/>
    <x v="20"/>
    <x v="10"/>
    <x v="0"/>
    <x v="0"/>
    <n v="0.99127243899999995"/>
  </r>
  <r>
    <x v="0"/>
    <x v="95"/>
    <x v="2"/>
    <x v="20"/>
    <x v="10"/>
    <x v="0"/>
    <x v="0"/>
    <n v="2.4481969999999999E-2"/>
  </r>
  <r>
    <x v="0"/>
    <x v="93"/>
    <x v="2"/>
    <x v="21"/>
    <x v="10"/>
    <x v="0"/>
    <x v="0"/>
    <n v="1"/>
  </r>
  <r>
    <x v="0"/>
    <x v="94"/>
    <x v="2"/>
    <x v="21"/>
    <x v="10"/>
    <x v="0"/>
    <x v="0"/>
    <n v="1.0221410479999999"/>
  </r>
  <r>
    <x v="0"/>
    <x v="95"/>
    <x v="2"/>
    <x v="21"/>
    <x v="10"/>
    <x v="0"/>
    <x v="0"/>
    <n v="7.2295288999999999E-2"/>
  </r>
  <r>
    <x v="0"/>
    <x v="93"/>
    <x v="2"/>
    <x v="22"/>
    <x v="10"/>
    <x v="0"/>
    <x v="0"/>
    <n v="1"/>
  </r>
  <r>
    <x v="0"/>
    <x v="94"/>
    <x v="2"/>
    <x v="22"/>
    <x v="10"/>
    <x v="0"/>
    <x v="0"/>
    <n v="1.033149004"/>
  </r>
  <r>
    <x v="0"/>
    <x v="95"/>
    <x v="2"/>
    <x v="22"/>
    <x v="10"/>
    <x v="0"/>
    <x v="0"/>
    <n v="5.5935050000000004E-3"/>
  </r>
  <r>
    <x v="0"/>
    <x v="93"/>
    <x v="2"/>
    <x v="23"/>
    <x v="10"/>
    <x v="0"/>
    <x v="0"/>
    <n v="1"/>
  </r>
  <r>
    <x v="0"/>
    <x v="94"/>
    <x v="2"/>
    <x v="23"/>
    <x v="10"/>
    <x v="0"/>
    <x v="0"/>
    <n v="1"/>
  </r>
  <r>
    <x v="0"/>
    <x v="95"/>
    <x v="2"/>
    <x v="23"/>
    <x v="10"/>
    <x v="0"/>
    <x v="0"/>
    <n v="0"/>
  </r>
  <r>
    <x v="0"/>
    <x v="7"/>
    <x v="2"/>
    <x v="0"/>
    <x v="49"/>
    <x v="0"/>
    <x v="0"/>
    <n v="1"/>
  </r>
  <r>
    <x v="0"/>
    <x v="93"/>
    <x v="2"/>
    <x v="19"/>
    <x v="11"/>
    <x v="0"/>
    <x v="0"/>
    <n v="1"/>
  </r>
  <r>
    <x v="0"/>
    <x v="94"/>
    <x v="2"/>
    <x v="19"/>
    <x v="11"/>
    <x v="0"/>
    <x v="0"/>
    <n v="1"/>
  </r>
  <r>
    <x v="0"/>
    <x v="95"/>
    <x v="2"/>
    <x v="19"/>
    <x v="11"/>
    <x v="0"/>
    <x v="0"/>
    <n v="0"/>
  </r>
  <r>
    <x v="0"/>
    <x v="93"/>
    <x v="2"/>
    <x v="20"/>
    <x v="11"/>
    <x v="0"/>
    <x v="0"/>
    <n v="1"/>
  </r>
  <r>
    <x v="0"/>
    <x v="94"/>
    <x v="2"/>
    <x v="20"/>
    <x v="11"/>
    <x v="0"/>
    <x v="0"/>
    <n v="1.010189679"/>
  </r>
  <r>
    <x v="0"/>
    <x v="95"/>
    <x v="2"/>
    <x v="20"/>
    <x v="11"/>
    <x v="0"/>
    <x v="0"/>
    <n v="0.115143737"/>
  </r>
  <r>
    <x v="0"/>
    <x v="93"/>
    <x v="2"/>
    <x v="21"/>
    <x v="11"/>
    <x v="0"/>
    <x v="0"/>
    <n v="1"/>
  </r>
  <r>
    <x v="0"/>
    <x v="94"/>
    <x v="2"/>
    <x v="21"/>
    <x v="11"/>
    <x v="0"/>
    <x v="0"/>
    <n v="1.0206639870000001"/>
  </r>
  <r>
    <x v="0"/>
    <x v="95"/>
    <x v="2"/>
    <x v="21"/>
    <x v="11"/>
    <x v="0"/>
    <x v="0"/>
    <n v="3.1304729000000003E-2"/>
  </r>
  <r>
    <x v="0"/>
    <x v="93"/>
    <x v="2"/>
    <x v="22"/>
    <x v="11"/>
    <x v="0"/>
    <x v="0"/>
    <n v="1"/>
  </r>
  <r>
    <x v="0"/>
    <x v="94"/>
    <x v="2"/>
    <x v="22"/>
    <x v="11"/>
    <x v="0"/>
    <x v="0"/>
    <n v="1.0551156509999999"/>
  </r>
  <r>
    <x v="0"/>
    <x v="95"/>
    <x v="2"/>
    <x v="22"/>
    <x v="11"/>
    <x v="0"/>
    <x v="0"/>
    <n v="9.8085599999999992E-3"/>
  </r>
  <r>
    <x v="0"/>
    <x v="93"/>
    <x v="2"/>
    <x v="23"/>
    <x v="11"/>
    <x v="0"/>
    <x v="0"/>
    <n v="0.209059884"/>
  </r>
  <r>
    <x v="0"/>
    <x v="94"/>
    <x v="2"/>
    <x v="23"/>
    <x v="11"/>
    <x v="0"/>
    <x v="0"/>
    <n v="0.21134868500000001"/>
  </r>
  <r>
    <x v="0"/>
    <x v="95"/>
    <x v="2"/>
    <x v="23"/>
    <x v="11"/>
    <x v="0"/>
    <x v="0"/>
    <n v="0.282297621"/>
  </r>
  <r>
    <x v="0"/>
    <x v="7"/>
    <x v="2"/>
    <x v="1"/>
    <x v="49"/>
    <x v="0"/>
    <x v="0"/>
    <n v="1"/>
  </r>
  <r>
    <x v="0"/>
    <x v="93"/>
    <x v="2"/>
    <x v="19"/>
    <x v="12"/>
    <x v="0"/>
    <x v="0"/>
    <n v="1"/>
  </r>
  <r>
    <x v="0"/>
    <x v="94"/>
    <x v="2"/>
    <x v="19"/>
    <x v="12"/>
    <x v="0"/>
    <x v="0"/>
    <n v="1"/>
  </r>
  <r>
    <x v="0"/>
    <x v="95"/>
    <x v="2"/>
    <x v="19"/>
    <x v="12"/>
    <x v="0"/>
    <x v="0"/>
    <n v="0"/>
  </r>
  <r>
    <x v="0"/>
    <x v="93"/>
    <x v="2"/>
    <x v="20"/>
    <x v="12"/>
    <x v="0"/>
    <x v="0"/>
    <n v="1"/>
  </r>
  <r>
    <x v="0"/>
    <x v="94"/>
    <x v="2"/>
    <x v="20"/>
    <x v="12"/>
    <x v="0"/>
    <x v="0"/>
    <n v="1.013368123"/>
  </r>
  <r>
    <x v="0"/>
    <x v="95"/>
    <x v="2"/>
    <x v="20"/>
    <x v="12"/>
    <x v="0"/>
    <x v="0"/>
    <n v="5.1641948E-2"/>
  </r>
  <r>
    <x v="0"/>
    <x v="93"/>
    <x v="2"/>
    <x v="21"/>
    <x v="12"/>
    <x v="0"/>
    <x v="0"/>
    <n v="1"/>
  </r>
  <r>
    <x v="0"/>
    <x v="94"/>
    <x v="2"/>
    <x v="21"/>
    <x v="12"/>
    <x v="0"/>
    <x v="0"/>
    <n v="1.014326802"/>
  </r>
  <r>
    <x v="0"/>
    <x v="95"/>
    <x v="2"/>
    <x v="21"/>
    <x v="12"/>
    <x v="0"/>
    <x v="0"/>
    <n v="2.7542507000000001E-2"/>
  </r>
  <r>
    <x v="0"/>
    <x v="93"/>
    <x v="2"/>
    <x v="22"/>
    <x v="12"/>
    <x v="0"/>
    <x v="0"/>
    <n v="1"/>
  </r>
  <r>
    <x v="0"/>
    <x v="94"/>
    <x v="2"/>
    <x v="22"/>
    <x v="12"/>
    <x v="0"/>
    <x v="0"/>
    <n v="1.0230988759999999"/>
  </r>
  <r>
    <x v="0"/>
    <x v="95"/>
    <x v="2"/>
    <x v="22"/>
    <x v="12"/>
    <x v="0"/>
    <x v="0"/>
    <n v="9.0215610000000009E-3"/>
  </r>
  <r>
    <x v="0"/>
    <x v="93"/>
    <x v="2"/>
    <x v="23"/>
    <x v="12"/>
    <x v="0"/>
    <x v="0"/>
    <n v="1"/>
  </r>
  <r>
    <x v="0"/>
    <x v="94"/>
    <x v="2"/>
    <x v="23"/>
    <x v="12"/>
    <x v="0"/>
    <x v="0"/>
    <n v="1"/>
  </r>
  <r>
    <x v="0"/>
    <x v="95"/>
    <x v="2"/>
    <x v="23"/>
    <x v="12"/>
    <x v="0"/>
    <x v="0"/>
    <n v="0"/>
  </r>
  <r>
    <x v="0"/>
    <x v="7"/>
    <x v="2"/>
    <x v="2"/>
    <x v="49"/>
    <x v="0"/>
    <x v="0"/>
    <n v="1"/>
  </r>
  <r>
    <x v="0"/>
    <x v="93"/>
    <x v="2"/>
    <x v="19"/>
    <x v="13"/>
    <x v="0"/>
    <x v="0"/>
    <n v="1"/>
  </r>
  <r>
    <x v="0"/>
    <x v="94"/>
    <x v="2"/>
    <x v="19"/>
    <x v="13"/>
    <x v="0"/>
    <x v="0"/>
    <n v="1"/>
  </r>
  <r>
    <x v="0"/>
    <x v="95"/>
    <x v="2"/>
    <x v="19"/>
    <x v="13"/>
    <x v="0"/>
    <x v="0"/>
    <n v="0"/>
  </r>
  <r>
    <x v="0"/>
    <x v="93"/>
    <x v="2"/>
    <x v="20"/>
    <x v="13"/>
    <x v="0"/>
    <x v="0"/>
    <n v="1"/>
  </r>
  <r>
    <x v="0"/>
    <x v="94"/>
    <x v="2"/>
    <x v="20"/>
    <x v="13"/>
    <x v="0"/>
    <x v="0"/>
    <n v="1.008446438"/>
  </r>
  <r>
    <x v="0"/>
    <x v="95"/>
    <x v="2"/>
    <x v="20"/>
    <x v="13"/>
    <x v="0"/>
    <x v="0"/>
    <n v="2.0094470999999999E-2"/>
  </r>
  <r>
    <x v="0"/>
    <x v="93"/>
    <x v="2"/>
    <x v="21"/>
    <x v="13"/>
    <x v="0"/>
    <x v="0"/>
    <n v="1"/>
  </r>
  <r>
    <x v="0"/>
    <x v="94"/>
    <x v="2"/>
    <x v="21"/>
    <x v="13"/>
    <x v="0"/>
    <x v="0"/>
    <n v="1.014603428"/>
  </r>
  <r>
    <x v="0"/>
    <x v="95"/>
    <x v="2"/>
    <x v="21"/>
    <x v="13"/>
    <x v="0"/>
    <x v="0"/>
    <n v="1.1844613E-2"/>
  </r>
  <r>
    <x v="0"/>
    <x v="93"/>
    <x v="2"/>
    <x v="22"/>
    <x v="13"/>
    <x v="0"/>
    <x v="0"/>
    <n v="1"/>
  </r>
  <r>
    <x v="0"/>
    <x v="94"/>
    <x v="2"/>
    <x v="22"/>
    <x v="13"/>
    <x v="0"/>
    <x v="0"/>
    <n v="1.0220347489999999"/>
  </r>
  <r>
    <x v="0"/>
    <x v="95"/>
    <x v="2"/>
    <x v="22"/>
    <x v="13"/>
    <x v="0"/>
    <x v="0"/>
    <n v="4.2732600000000001E-3"/>
  </r>
  <r>
    <x v="0"/>
    <x v="93"/>
    <x v="2"/>
    <x v="23"/>
    <x v="13"/>
    <x v="0"/>
    <x v="0"/>
    <n v="1"/>
  </r>
  <r>
    <x v="0"/>
    <x v="94"/>
    <x v="2"/>
    <x v="23"/>
    <x v="13"/>
    <x v="0"/>
    <x v="0"/>
    <n v="1"/>
  </r>
  <r>
    <x v="0"/>
    <x v="95"/>
    <x v="2"/>
    <x v="23"/>
    <x v="13"/>
    <x v="0"/>
    <x v="0"/>
    <n v="0"/>
  </r>
  <r>
    <x v="0"/>
    <x v="7"/>
    <x v="2"/>
    <x v="3"/>
    <x v="49"/>
    <x v="0"/>
    <x v="0"/>
    <n v="1"/>
  </r>
  <r>
    <x v="0"/>
    <x v="93"/>
    <x v="2"/>
    <x v="19"/>
    <x v="14"/>
    <x v="0"/>
    <x v="0"/>
    <n v="1"/>
  </r>
  <r>
    <x v="0"/>
    <x v="94"/>
    <x v="2"/>
    <x v="19"/>
    <x v="14"/>
    <x v="0"/>
    <x v="0"/>
    <n v="1"/>
  </r>
  <r>
    <x v="0"/>
    <x v="95"/>
    <x v="2"/>
    <x v="19"/>
    <x v="14"/>
    <x v="0"/>
    <x v="0"/>
    <n v="0"/>
  </r>
  <r>
    <x v="0"/>
    <x v="93"/>
    <x v="2"/>
    <x v="20"/>
    <x v="14"/>
    <x v="0"/>
    <x v="0"/>
    <n v="1"/>
  </r>
  <r>
    <x v="0"/>
    <x v="94"/>
    <x v="2"/>
    <x v="20"/>
    <x v="14"/>
    <x v="0"/>
    <x v="0"/>
    <n v="1.0104070190000001"/>
  </r>
  <r>
    <x v="0"/>
    <x v="95"/>
    <x v="2"/>
    <x v="20"/>
    <x v="14"/>
    <x v="0"/>
    <x v="0"/>
    <n v="7.176486E-2"/>
  </r>
  <r>
    <x v="0"/>
    <x v="93"/>
    <x v="2"/>
    <x v="21"/>
    <x v="14"/>
    <x v="0"/>
    <x v="0"/>
    <n v="1"/>
  </r>
  <r>
    <x v="0"/>
    <x v="94"/>
    <x v="2"/>
    <x v="21"/>
    <x v="14"/>
    <x v="0"/>
    <x v="0"/>
    <n v="1.0199418849999999"/>
  </r>
  <r>
    <x v="0"/>
    <x v="95"/>
    <x v="2"/>
    <x v="21"/>
    <x v="14"/>
    <x v="0"/>
    <x v="0"/>
    <n v="3.7297155999999998E-2"/>
  </r>
  <r>
    <x v="0"/>
    <x v="93"/>
    <x v="2"/>
    <x v="22"/>
    <x v="14"/>
    <x v="0"/>
    <x v="0"/>
    <n v="1"/>
  </r>
  <r>
    <x v="0"/>
    <x v="94"/>
    <x v="2"/>
    <x v="22"/>
    <x v="14"/>
    <x v="0"/>
    <x v="0"/>
    <n v="1.0266339550000001"/>
  </r>
  <r>
    <x v="0"/>
    <x v="95"/>
    <x v="2"/>
    <x v="22"/>
    <x v="14"/>
    <x v="0"/>
    <x v="0"/>
    <n v="1.6161188E-2"/>
  </r>
  <r>
    <x v="0"/>
    <x v="93"/>
    <x v="2"/>
    <x v="23"/>
    <x v="14"/>
    <x v="0"/>
    <x v="0"/>
    <n v="1"/>
  </r>
  <r>
    <x v="0"/>
    <x v="94"/>
    <x v="2"/>
    <x v="23"/>
    <x v="14"/>
    <x v="0"/>
    <x v="0"/>
    <n v="1"/>
  </r>
  <r>
    <x v="0"/>
    <x v="95"/>
    <x v="2"/>
    <x v="23"/>
    <x v="14"/>
    <x v="0"/>
    <x v="0"/>
    <n v="0"/>
  </r>
  <r>
    <x v="0"/>
    <x v="7"/>
    <x v="2"/>
    <x v="4"/>
    <x v="49"/>
    <x v="0"/>
    <x v="0"/>
    <n v="1"/>
  </r>
  <r>
    <x v="0"/>
    <x v="93"/>
    <x v="2"/>
    <x v="19"/>
    <x v="15"/>
    <x v="0"/>
    <x v="0"/>
    <n v="1"/>
  </r>
  <r>
    <x v="0"/>
    <x v="94"/>
    <x v="2"/>
    <x v="19"/>
    <x v="15"/>
    <x v="0"/>
    <x v="0"/>
    <n v="1"/>
  </r>
  <r>
    <x v="0"/>
    <x v="95"/>
    <x v="2"/>
    <x v="19"/>
    <x v="15"/>
    <x v="0"/>
    <x v="0"/>
    <n v="0"/>
  </r>
  <r>
    <x v="0"/>
    <x v="93"/>
    <x v="2"/>
    <x v="20"/>
    <x v="15"/>
    <x v="0"/>
    <x v="0"/>
    <n v="1"/>
  </r>
  <r>
    <x v="0"/>
    <x v="94"/>
    <x v="2"/>
    <x v="20"/>
    <x v="15"/>
    <x v="0"/>
    <x v="0"/>
    <n v="1.0138705960000001"/>
  </r>
  <r>
    <x v="0"/>
    <x v="95"/>
    <x v="2"/>
    <x v="20"/>
    <x v="15"/>
    <x v="0"/>
    <x v="0"/>
    <n v="0.17833085900000001"/>
  </r>
  <r>
    <x v="0"/>
    <x v="93"/>
    <x v="2"/>
    <x v="21"/>
    <x v="15"/>
    <x v="0"/>
    <x v="0"/>
    <n v="1"/>
  </r>
  <r>
    <x v="0"/>
    <x v="94"/>
    <x v="2"/>
    <x v="21"/>
    <x v="15"/>
    <x v="0"/>
    <x v="0"/>
    <n v="1.0284368820000001"/>
  </r>
  <r>
    <x v="0"/>
    <x v="95"/>
    <x v="2"/>
    <x v="21"/>
    <x v="15"/>
    <x v="0"/>
    <x v="0"/>
    <n v="6.4926314999999998E-2"/>
  </r>
  <r>
    <x v="0"/>
    <x v="93"/>
    <x v="2"/>
    <x v="22"/>
    <x v="15"/>
    <x v="0"/>
    <x v="0"/>
    <n v="1"/>
  </r>
  <r>
    <x v="0"/>
    <x v="94"/>
    <x v="2"/>
    <x v="22"/>
    <x v="15"/>
    <x v="0"/>
    <x v="0"/>
    <n v="1.034482168"/>
  </r>
  <r>
    <x v="0"/>
    <x v="95"/>
    <x v="2"/>
    <x v="22"/>
    <x v="15"/>
    <x v="0"/>
    <x v="0"/>
    <n v="3.2931685000000002E-2"/>
  </r>
  <r>
    <x v="0"/>
    <x v="93"/>
    <x v="2"/>
    <x v="23"/>
    <x v="15"/>
    <x v="0"/>
    <x v="0"/>
    <n v="1"/>
  </r>
  <r>
    <x v="0"/>
    <x v="94"/>
    <x v="2"/>
    <x v="23"/>
    <x v="15"/>
    <x v="0"/>
    <x v="0"/>
    <n v="1"/>
  </r>
  <r>
    <x v="0"/>
    <x v="95"/>
    <x v="2"/>
    <x v="23"/>
    <x v="15"/>
    <x v="0"/>
    <x v="0"/>
    <n v="0"/>
  </r>
  <r>
    <x v="0"/>
    <x v="7"/>
    <x v="2"/>
    <x v="5"/>
    <x v="49"/>
    <x v="0"/>
    <x v="0"/>
    <n v="1"/>
  </r>
  <r>
    <x v="0"/>
    <x v="93"/>
    <x v="2"/>
    <x v="19"/>
    <x v="16"/>
    <x v="0"/>
    <x v="0"/>
    <n v="1"/>
  </r>
  <r>
    <x v="0"/>
    <x v="94"/>
    <x v="2"/>
    <x v="19"/>
    <x v="16"/>
    <x v="0"/>
    <x v="0"/>
    <n v="1"/>
  </r>
  <r>
    <x v="0"/>
    <x v="95"/>
    <x v="2"/>
    <x v="19"/>
    <x v="16"/>
    <x v="0"/>
    <x v="0"/>
    <n v="0"/>
  </r>
  <r>
    <x v="0"/>
    <x v="93"/>
    <x v="2"/>
    <x v="20"/>
    <x v="16"/>
    <x v="0"/>
    <x v="0"/>
    <n v="1"/>
  </r>
  <r>
    <x v="0"/>
    <x v="94"/>
    <x v="2"/>
    <x v="20"/>
    <x v="16"/>
    <x v="0"/>
    <x v="0"/>
    <n v="1.012087151"/>
  </r>
  <r>
    <x v="0"/>
    <x v="95"/>
    <x v="2"/>
    <x v="20"/>
    <x v="16"/>
    <x v="0"/>
    <x v="0"/>
    <n v="9.3005290000000004E-2"/>
  </r>
  <r>
    <x v="0"/>
    <x v="93"/>
    <x v="2"/>
    <x v="21"/>
    <x v="16"/>
    <x v="0"/>
    <x v="0"/>
    <n v="1"/>
  </r>
  <r>
    <x v="0"/>
    <x v="94"/>
    <x v="2"/>
    <x v="21"/>
    <x v="16"/>
    <x v="0"/>
    <x v="0"/>
    <n v="1.01961601"/>
  </r>
  <r>
    <x v="0"/>
    <x v="95"/>
    <x v="2"/>
    <x v="21"/>
    <x v="16"/>
    <x v="0"/>
    <x v="0"/>
    <n v="7.4894867000000004E-2"/>
  </r>
  <r>
    <x v="0"/>
    <x v="93"/>
    <x v="2"/>
    <x v="22"/>
    <x v="16"/>
    <x v="0"/>
    <x v="0"/>
    <n v="1"/>
  </r>
  <r>
    <x v="0"/>
    <x v="94"/>
    <x v="2"/>
    <x v="22"/>
    <x v="16"/>
    <x v="0"/>
    <x v="0"/>
    <n v="1.02793885"/>
  </r>
  <r>
    <x v="0"/>
    <x v="95"/>
    <x v="2"/>
    <x v="22"/>
    <x v="16"/>
    <x v="0"/>
    <x v="0"/>
    <n v="2.9507841E-2"/>
  </r>
  <r>
    <x v="0"/>
    <x v="93"/>
    <x v="2"/>
    <x v="23"/>
    <x v="16"/>
    <x v="0"/>
    <x v="0"/>
    <n v="1"/>
  </r>
  <r>
    <x v="0"/>
    <x v="94"/>
    <x v="2"/>
    <x v="23"/>
    <x v="16"/>
    <x v="0"/>
    <x v="0"/>
    <n v="1"/>
  </r>
  <r>
    <x v="0"/>
    <x v="95"/>
    <x v="2"/>
    <x v="23"/>
    <x v="16"/>
    <x v="0"/>
    <x v="0"/>
    <n v="0"/>
  </r>
  <r>
    <x v="0"/>
    <x v="7"/>
    <x v="2"/>
    <x v="6"/>
    <x v="49"/>
    <x v="0"/>
    <x v="0"/>
    <n v="1"/>
  </r>
  <r>
    <x v="0"/>
    <x v="93"/>
    <x v="2"/>
    <x v="19"/>
    <x v="17"/>
    <x v="0"/>
    <x v="0"/>
    <n v="1"/>
  </r>
  <r>
    <x v="0"/>
    <x v="94"/>
    <x v="2"/>
    <x v="19"/>
    <x v="17"/>
    <x v="0"/>
    <x v="0"/>
    <n v="1"/>
  </r>
  <r>
    <x v="0"/>
    <x v="95"/>
    <x v="2"/>
    <x v="19"/>
    <x v="17"/>
    <x v="0"/>
    <x v="0"/>
    <n v="0"/>
  </r>
  <r>
    <x v="0"/>
    <x v="93"/>
    <x v="2"/>
    <x v="20"/>
    <x v="17"/>
    <x v="0"/>
    <x v="0"/>
    <n v="1"/>
  </r>
  <r>
    <x v="0"/>
    <x v="94"/>
    <x v="2"/>
    <x v="20"/>
    <x v="17"/>
    <x v="0"/>
    <x v="0"/>
    <n v="1.0133093479999999"/>
  </r>
  <r>
    <x v="0"/>
    <x v="95"/>
    <x v="2"/>
    <x v="20"/>
    <x v="17"/>
    <x v="0"/>
    <x v="0"/>
    <n v="0.29871365999999999"/>
  </r>
  <r>
    <x v="0"/>
    <x v="93"/>
    <x v="2"/>
    <x v="21"/>
    <x v="17"/>
    <x v="0"/>
    <x v="0"/>
    <n v="1"/>
  </r>
  <r>
    <x v="0"/>
    <x v="94"/>
    <x v="2"/>
    <x v="21"/>
    <x v="17"/>
    <x v="0"/>
    <x v="0"/>
    <n v="1.0252211520000001"/>
  </r>
  <r>
    <x v="0"/>
    <x v="95"/>
    <x v="2"/>
    <x v="21"/>
    <x v="17"/>
    <x v="0"/>
    <x v="0"/>
    <n v="0.14883986499999999"/>
  </r>
  <r>
    <x v="0"/>
    <x v="93"/>
    <x v="2"/>
    <x v="22"/>
    <x v="17"/>
    <x v="0"/>
    <x v="0"/>
    <n v="1"/>
  </r>
  <r>
    <x v="0"/>
    <x v="94"/>
    <x v="2"/>
    <x v="22"/>
    <x v="17"/>
    <x v="0"/>
    <x v="0"/>
    <n v="1.0327623990000001"/>
  </r>
  <r>
    <x v="0"/>
    <x v="95"/>
    <x v="2"/>
    <x v="22"/>
    <x v="17"/>
    <x v="0"/>
    <x v="0"/>
    <n v="6.6272308000000002E-2"/>
  </r>
  <r>
    <x v="0"/>
    <x v="93"/>
    <x v="2"/>
    <x v="23"/>
    <x v="17"/>
    <x v="0"/>
    <x v="0"/>
    <n v="1"/>
  </r>
  <r>
    <x v="0"/>
    <x v="94"/>
    <x v="2"/>
    <x v="23"/>
    <x v="17"/>
    <x v="0"/>
    <x v="0"/>
    <n v="1"/>
  </r>
  <r>
    <x v="0"/>
    <x v="95"/>
    <x v="2"/>
    <x v="23"/>
    <x v="17"/>
    <x v="0"/>
    <x v="0"/>
    <n v="0"/>
  </r>
  <r>
    <x v="0"/>
    <x v="7"/>
    <x v="2"/>
    <x v="7"/>
    <x v="49"/>
    <x v="0"/>
    <x v="0"/>
    <n v="1"/>
  </r>
  <r>
    <x v="0"/>
    <x v="93"/>
    <x v="2"/>
    <x v="19"/>
    <x v="18"/>
    <x v="0"/>
    <x v="0"/>
    <n v="1"/>
  </r>
  <r>
    <x v="0"/>
    <x v="94"/>
    <x v="2"/>
    <x v="19"/>
    <x v="18"/>
    <x v="0"/>
    <x v="0"/>
    <n v="1"/>
  </r>
  <r>
    <x v="0"/>
    <x v="95"/>
    <x v="2"/>
    <x v="19"/>
    <x v="18"/>
    <x v="0"/>
    <x v="0"/>
    <n v="0"/>
  </r>
  <r>
    <x v="0"/>
    <x v="93"/>
    <x v="2"/>
    <x v="20"/>
    <x v="18"/>
    <x v="0"/>
    <x v="0"/>
    <n v="1"/>
  </r>
  <r>
    <x v="0"/>
    <x v="94"/>
    <x v="2"/>
    <x v="20"/>
    <x v="18"/>
    <x v="0"/>
    <x v="0"/>
    <n v="1.0119011570000001"/>
  </r>
  <r>
    <x v="0"/>
    <x v="95"/>
    <x v="2"/>
    <x v="20"/>
    <x v="18"/>
    <x v="0"/>
    <x v="0"/>
    <n v="0.35070128"/>
  </r>
  <r>
    <x v="0"/>
    <x v="93"/>
    <x v="2"/>
    <x v="21"/>
    <x v="18"/>
    <x v="0"/>
    <x v="0"/>
    <n v="1"/>
  </r>
  <r>
    <x v="0"/>
    <x v="94"/>
    <x v="2"/>
    <x v="21"/>
    <x v="18"/>
    <x v="0"/>
    <x v="0"/>
    <n v="1.0258938799999999"/>
  </r>
  <r>
    <x v="0"/>
    <x v="95"/>
    <x v="2"/>
    <x v="21"/>
    <x v="18"/>
    <x v="0"/>
    <x v="0"/>
    <n v="8.9419009999999993E-2"/>
  </r>
  <r>
    <x v="0"/>
    <x v="93"/>
    <x v="2"/>
    <x v="22"/>
    <x v="18"/>
    <x v="0"/>
    <x v="0"/>
    <n v="1"/>
  </r>
  <r>
    <x v="0"/>
    <x v="94"/>
    <x v="2"/>
    <x v="22"/>
    <x v="18"/>
    <x v="0"/>
    <x v="0"/>
    <n v="1.026781999"/>
  </r>
  <r>
    <x v="0"/>
    <x v="95"/>
    <x v="2"/>
    <x v="22"/>
    <x v="18"/>
    <x v="0"/>
    <x v="0"/>
    <n v="0.20398450500000001"/>
  </r>
  <r>
    <x v="0"/>
    <x v="93"/>
    <x v="2"/>
    <x v="23"/>
    <x v="18"/>
    <x v="0"/>
    <x v="0"/>
    <n v="1"/>
  </r>
  <r>
    <x v="0"/>
    <x v="94"/>
    <x v="2"/>
    <x v="23"/>
    <x v="18"/>
    <x v="0"/>
    <x v="0"/>
    <n v="1"/>
  </r>
  <r>
    <x v="0"/>
    <x v="95"/>
    <x v="2"/>
    <x v="23"/>
    <x v="18"/>
    <x v="0"/>
    <x v="0"/>
    <n v="0"/>
  </r>
  <r>
    <x v="0"/>
    <x v="7"/>
    <x v="2"/>
    <x v="8"/>
    <x v="49"/>
    <x v="0"/>
    <x v="0"/>
    <n v="1"/>
  </r>
  <r>
    <x v="0"/>
    <x v="96"/>
    <x v="2"/>
    <x v="57"/>
    <x v="48"/>
    <x v="0"/>
    <x v="0"/>
    <n v="0"/>
  </r>
  <r>
    <x v="0"/>
    <x v="97"/>
    <x v="2"/>
    <x v="57"/>
    <x v="48"/>
    <x v="0"/>
    <x v="0"/>
    <n v="0"/>
  </r>
  <r>
    <x v="0"/>
    <x v="98"/>
    <x v="2"/>
    <x v="57"/>
    <x v="48"/>
    <x v="0"/>
    <x v="0"/>
    <n v="0"/>
  </r>
  <r>
    <x v="0"/>
    <x v="99"/>
    <x v="2"/>
    <x v="58"/>
    <x v="48"/>
    <x v="0"/>
    <x v="0"/>
    <n v="0"/>
  </r>
  <r>
    <x v="0"/>
    <x v="100"/>
    <x v="2"/>
    <x v="58"/>
    <x v="48"/>
    <x v="0"/>
    <x v="0"/>
    <n v="0"/>
  </r>
  <r>
    <x v="0"/>
    <x v="22"/>
    <x v="3"/>
    <x v="57"/>
    <x v="48"/>
    <x v="0"/>
    <x v="0"/>
    <n v="1721.1524999999999"/>
  </r>
  <r>
    <x v="0"/>
    <x v="23"/>
    <x v="3"/>
    <x v="57"/>
    <x v="48"/>
    <x v="0"/>
    <x v="0"/>
    <n v="2583580.2000000002"/>
  </r>
  <r>
    <x v="0"/>
    <x v="24"/>
    <x v="3"/>
    <x v="57"/>
    <x v="48"/>
    <x v="0"/>
    <x v="0"/>
    <n v="2583580.2000000002"/>
  </r>
  <r>
    <x v="0"/>
    <x v="25"/>
    <x v="3"/>
    <x v="57"/>
    <x v="48"/>
    <x v="0"/>
    <x v="0"/>
    <n v="1"/>
  </r>
  <r>
    <x v="0"/>
    <x v="26"/>
    <x v="3"/>
    <x v="57"/>
    <x v="48"/>
    <x v="0"/>
    <x v="0"/>
    <n v="1"/>
  </r>
  <r>
    <x v="0"/>
    <x v="27"/>
    <x v="3"/>
    <x v="57"/>
    <x v="48"/>
    <x v="0"/>
    <x v="0"/>
    <n v="1501.0757000000001"/>
  </r>
  <r>
    <x v="0"/>
    <x v="28"/>
    <x v="3"/>
    <x v="57"/>
    <x v="48"/>
    <x v="0"/>
    <x v="0"/>
    <n v="1"/>
  </r>
  <r>
    <x v="0"/>
    <x v="29"/>
    <x v="3"/>
    <x v="57"/>
    <x v="48"/>
    <x v="0"/>
    <x v="0"/>
    <n v="1089166.6000000001"/>
  </r>
  <r>
    <x v="0"/>
    <x v="30"/>
    <x v="3"/>
    <x v="57"/>
    <x v="48"/>
    <x v="0"/>
    <x v="0"/>
    <n v="7480940.2000000002"/>
  </r>
  <r>
    <x v="0"/>
    <x v="31"/>
    <x v="3"/>
    <x v="57"/>
    <x v="48"/>
    <x v="0"/>
    <x v="0"/>
    <n v="374047.01"/>
  </r>
  <r>
    <x v="0"/>
    <x v="23"/>
    <x v="3"/>
    <x v="57"/>
    <x v="48"/>
    <x v="0"/>
    <x v="0"/>
    <n v="2583580.2000000002"/>
  </r>
  <r>
    <x v="0"/>
    <x v="23"/>
    <x v="3"/>
    <x v="57"/>
    <x v="48"/>
    <x v="0"/>
    <x v="0"/>
    <n v="2583580.2000000002"/>
  </r>
  <r>
    <x v="0"/>
    <x v="32"/>
    <x v="3"/>
    <x v="57"/>
    <x v="48"/>
    <x v="0"/>
    <x v="0"/>
    <n v="0"/>
  </r>
  <r>
    <x v="0"/>
    <x v="33"/>
    <x v="3"/>
    <x v="57"/>
    <x v="48"/>
    <x v="0"/>
    <x v="0"/>
    <n v="60916.224999999999"/>
  </r>
  <r>
    <x v="0"/>
    <x v="34"/>
    <x v="3"/>
    <x v="57"/>
    <x v="48"/>
    <x v="0"/>
    <x v="0"/>
    <n v="7886464.7999999998"/>
  </r>
  <r>
    <x v="0"/>
    <x v="35"/>
    <x v="3"/>
    <x v="57"/>
    <x v="48"/>
    <x v="0"/>
    <x v="0"/>
    <n v="0.136510401"/>
  </r>
  <r>
    <x v="0"/>
    <x v="36"/>
    <x v="3"/>
    <x v="57"/>
    <x v="48"/>
    <x v="0"/>
    <x v="0"/>
    <n v="8.6510401000000001E-2"/>
  </r>
  <r>
    <x v="0"/>
    <x v="37"/>
    <x v="3"/>
    <x v="57"/>
    <x v="48"/>
    <x v="0"/>
    <x v="0"/>
    <n v="5.1027754000000002E-2"/>
  </r>
  <r>
    <x v="0"/>
    <x v="38"/>
    <x v="3"/>
    <x v="57"/>
    <x v="48"/>
    <x v="0"/>
    <x v="0"/>
    <n v="0"/>
  </r>
  <r>
    <x v="0"/>
    <x v="39"/>
    <x v="3"/>
    <x v="57"/>
    <x v="48"/>
    <x v="0"/>
    <x v="0"/>
    <n v="5.4207707000000001E-2"/>
  </r>
  <r>
    <x v="0"/>
    <x v="40"/>
    <x v="3"/>
    <x v="24"/>
    <x v="48"/>
    <x v="0"/>
    <x v="0"/>
    <n v="344608.39"/>
  </r>
  <r>
    <x v="0"/>
    <x v="41"/>
    <x v="3"/>
    <x v="57"/>
    <x v="48"/>
    <x v="0"/>
    <x v="0"/>
    <n v="1"/>
  </r>
  <r>
    <x v="0"/>
    <x v="42"/>
    <x v="3"/>
    <x v="57"/>
    <x v="48"/>
    <x v="0"/>
    <x v="0"/>
    <n v="0"/>
  </r>
  <r>
    <x v="0"/>
    <x v="43"/>
    <x v="3"/>
    <x v="24"/>
    <x v="48"/>
    <x v="0"/>
    <x v="0"/>
    <n v="1666890.5"/>
  </r>
  <r>
    <x v="0"/>
    <x v="44"/>
    <x v="3"/>
    <x v="24"/>
    <x v="48"/>
    <x v="0"/>
    <x v="0"/>
    <n v="1666890.5"/>
  </r>
  <r>
    <x v="0"/>
    <x v="45"/>
    <x v="3"/>
    <x v="24"/>
    <x v="48"/>
    <x v="0"/>
    <x v="0"/>
    <n v="1"/>
  </r>
  <r>
    <x v="0"/>
    <x v="46"/>
    <x v="3"/>
    <x v="24"/>
    <x v="48"/>
    <x v="0"/>
    <x v="0"/>
    <n v="100"/>
  </r>
  <r>
    <x v="0"/>
    <x v="47"/>
    <x v="3"/>
    <x v="24"/>
    <x v="48"/>
    <x v="0"/>
    <x v="0"/>
    <n v="100"/>
  </r>
  <r>
    <x v="0"/>
    <x v="43"/>
    <x v="3"/>
    <x v="25"/>
    <x v="48"/>
    <x v="0"/>
    <x v="0"/>
    <n v="285608.98"/>
  </r>
  <r>
    <x v="0"/>
    <x v="44"/>
    <x v="3"/>
    <x v="25"/>
    <x v="48"/>
    <x v="0"/>
    <x v="0"/>
    <n v="285608.98"/>
  </r>
  <r>
    <x v="0"/>
    <x v="45"/>
    <x v="3"/>
    <x v="25"/>
    <x v="48"/>
    <x v="0"/>
    <x v="0"/>
    <n v="1"/>
  </r>
  <r>
    <x v="0"/>
    <x v="46"/>
    <x v="3"/>
    <x v="25"/>
    <x v="48"/>
    <x v="0"/>
    <x v="0"/>
    <n v="100"/>
  </r>
  <r>
    <x v="0"/>
    <x v="47"/>
    <x v="3"/>
    <x v="25"/>
    <x v="48"/>
    <x v="0"/>
    <x v="0"/>
    <n v="100"/>
  </r>
  <r>
    <x v="0"/>
    <x v="43"/>
    <x v="3"/>
    <x v="26"/>
    <x v="48"/>
    <x v="0"/>
    <x v="0"/>
    <n v="779571.62"/>
  </r>
  <r>
    <x v="0"/>
    <x v="44"/>
    <x v="3"/>
    <x v="26"/>
    <x v="48"/>
    <x v="0"/>
    <x v="0"/>
    <n v="779571.62"/>
  </r>
  <r>
    <x v="0"/>
    <x v="45"/>
    <x v="3"/>
    <x v="26"/>
    <x v="48"/>
    <x v="0"/>
    <x v="0"/>
    <n v="1"/>
  </r>
  <r>
    <x v="0"/>
    <x v="46"/>
    <x v="3"/>
    <x v="26"/>
    <x v="48"/>
    <x v="0"/>
    <x v="0"/>
    <n v="100"/>
  </r>
  <r>
    <x v="0"/>
    <x v="47"/>
    <x v="3"/>
    <x v="26"/>
    <x v="48"/>
    <x v="0"/>
    <x v="0"/>
    <n v="100"/>
  </r>
  <r>
    <x v="0"/>
    <x v="48"/>
    <x v="3"/>
    <x v="25"/>
    <x v="48"/>
    <x v="0"/>
    <x v="0"/>
    <n v="285608.98"/>
  </r>
  <r>
    <x v="0"/>
    <x v="48"/>
    <x v="3"/>
    <x v="26"/>
    <x v="48"/>
    <x v="0"/>
    <x v="0"/>
    <n v="779571.62"/>
  </r>
  <r>
    <x v="0"/>
    <x v="49"/>
    <x v="3"/>
    <x v="9"/>
    <x v="22"/>
    <x v="0"/>
    <x v="0"/>
    <n v="1"/>
  </r>
  <r>
    <x v="0"/>
    <x v="50"/>
    <x v="3"/>
    <x v="9"/>
    <x v="22"/>
    <x v="0"/>
    <x v="0"/>
    <n v="1.000268197"/>
  </r>
  <r>
    <x v="0"/>
    <x v="51"/>
    <x v="3"/>
    <x v="9"/>
    <x v="22"/>
    <x v="0"/>
    <x v="0"/>
    <n v="1.0769689849999999"/>
  </r>
  <r>
    <x v="0"/>
    <x v="52"/>
    <x v="3"/>
    <x v="9"/>
    <x v="22"/>
    <x v="0"/>
    <x v="0"/>
    <n v="1"/>
  </r>
  <r>
    <x v="0"/>
    <x v="53"/>
    <x v="3"/>
    <x v="9"/>
    <x v="22"/>
    <x v="0"/>
    <x v="0"/>
    <n v="1.079853527"/>
  </r>
  <r>
    <x v="0"/>
    <x v="54"/>
    <x v="3"/>
    <x v="9"/>
    <x v="22"/>
    <x v="0"/>
    <x v="0"/>
    <n v="180.78166999999999"/>
  </r>
  <r>
    <x v="0"/>
    <x v="55"/>
    <x v="3"/>
    <x v="9"/>
    <x v="22"/>
    <x v="0"/>
    <x v="0"/>
    <n v="1"/>
  </r>
  <r>
    <x v="0"/>
    <x v="56"/>
    <x v="3"/>
    <x v="9"/>
    <x v="22"/>
    <x v="0"/>
    <x v="0"/>
    <n v="2.6783890000000002E-3"/>
  </r>
  <r>
    <x v="0"/>
    <x v="57"/>
    <x v="3"/>
    <x v="9"/>
    <x v="22"/>
    <x v="0"/>
    <x v="0"/>
    <n v="2.6819700000000002E-4"/>
  </r>
  <r>
    <x v="0"/>
    <x v="58"/>
    <x v="3"/>
    <x v="9"/>
    <x v="22"/>
    <x v="0"/>
    <x v="0"/>
    <n v="7.6700789000000005E-2"/>
  </r>
  <r>
    <x v="0"/>
    <x v="59"/>
    <x v="3"/>
    <x v="9"/>
    <x v="22"/>
    <x v="0"/>
    <x v="0"/>
    <n v="1"/>
  </r>
  <r>
    <x v="0"/>
    <x v="60"/>
    <x v="3"/>
    <x v="9"/>
    <x v="22"/>
    <x v="0"/>
    <x v="0"/>
    <n v="180.83016000000001"/>
  </r>
  <r>
    <x v="0"/>
    <x v="49"/>
    <x v="3"/>
    <x v="9"/>
    <x v="23"/>
    <x v="0"/>
    <x v="0"/>
    <n v="1"/>
  </r>
  <r>
    <x v="0"/>
    <x v="50"/>
    <x v="3"/>
    <x v="9"/>
    <x v="23"/>
    <x v="0"/>
    <x v="0"/>
    <n v="1.0002432830000001"/>
  </r>
  <r>
    <x v="0"/>
    <x v="51"/>
    <x v="3"/>
    <x v="9"/>
    <x v="23"/>
    <x v="0"/>
    <x v="0"/>
    <n v="1.0685230029999999"/>
  </r>
  <r>
    <x v="0"/>
    <x v="52"/>
    <x v="3"/>
    <x v="9"/>
    <x v="23"/>
    <x v="0"/>
    <x v="0"/>
    <n v="1"/>
  </r>
  <r>
    <x v="0"/>
    <x v="53"/>
    <x v="3"/>
    <x v="9"/>
    <x v="23"/>
    <x v="0"/>
    <x v="0"/>
    <n v="1.3243890410000001"/>
  </r>
  <r>
    <x v="0"/>
    <x v="54"/>
    <x v="3"/>
    <x v="9"/>
    <x v="23"/>
    <x v="0"/>
    <x v="0"/>
    <n v="2708.0835999999999"/>
  </r>
  <r>
    <x v="0"/>
    <x v="55"/>
    <x v="3"/>
    <x v="9"/>
    <x v="23"/>
    <x v="0"/>
    <x v="0"/>
    <n v="1"/>
  </r>
  <r>
    <x v="0"/>
    <x v="56"/>
    <x v="3"/>
    <x v="9"/>
    <x v="23"/>
    <x v="0"/>
    <x v="0"/>
    <n v="0.23945767800000001"/>
  </r>
  <r>
    <x v="0"/>
    <x v="57"/>
    <x v="3"/>
    <x v="9"/>
    <x v="23"/>
    <x v="0"/>
    <x v="0"/>
    <n v="2.4328300000000001E-4"/>
  </r>
  <r>
    <x v="0"/>
    <x v="58"/>
    <x v="3"/>
    <x v="9"/>
    <x v="23"/>
    <x v="0"/>
    <x v="0"/>
    <n v="6.8279720000000002E-2"/>
  </r>
  <r>
    <x v="0"/>
    <x v="59"/>
    <x v="3"/>
    <x v="9"/>
    <x v="23"/>
    <x v="0"/>
    <x v="0"/>
    <n v="1"/>
  </r>
  <r>
    <x v="0"/>
    <x v="60"/>
    <x v="3"/>
    <x v="9"/>
    <x v="23"/>
    <x v="0"/>
    <x v="0"/>
    <n v="2708.7424000000001"/>
  </r>
  <r>
    <x v="0"/>
    <x v="49"/>
    <x v="3"/>
    <x v="9"/>
    <x v="24"/>
    <x v="0"/>
    <x v="0"/>
    <n v="1"/>
  </r>
  <r>
    <x v="0"/>
    <x v="50"/>
    <x v="3"/>
    <x v="9"/>
    <x v="24"/>
    <x v="0"/>
    <x v="0"/>
    <n v="1.0004154620000001"/>
  </r>
  <r>
    <x v="0"/>
    <x v="51"/>
    <x v="3"/>
    <x v="9"/>
    <x v="24"/>
    <x v="0"/>
    <x v="0"/>
    <n v="1.0785976289999999"/>
  </r>
  <r>
    <x v="0"/>
    <x v="52"/>
    <x v="3"/>
    <x v="9"/>
    <x v="24"/>
    <x v="0"/>
    <x v="0"/>
    <n v="1"/>
  </r>
  <r>
    <x v="0"/>
    <x v="53"/>
    <x v="3"/>
    <x v="9"/>
    <x v="24"/>
    <x v="0"/>
    <x v="0"/>
    <n v="1.141493385"/>
  </r>
  <r>
    <x v="0"/>
    <x v="54"/>
    <x v="3"/>
    <x v="9"/>
    <x v="24"/>
    <x v="0"/>
    <x v="0"/>
    <n v="2696.6970999999999"/>
  </r>
  <r>
    <x v="0"/>
    <x v="55"/>
    <x v="3"/>
    <x v="9"/>
    <x v="24"/>
    <x v="0"/>
    <x v="0"/>
    <n v="1"/>
  </r>
  <r>
    <x v="0"/>
    <x v="56"/>
    <x v="3"/>
    <x v="9"/>
    <x v="24"/>
    <x v="0"/>
    <x v="0"/>
    <n v="5.8312529000000002E-2"/>
  </r>
  <r>
    <x v="0"/>
    <x v="57"/>
    <x v="3"/>
    <x v="9"/>
    <x v="24"/>
    <x v="0"/>
    <x v="0"/>
    <n v="4.1546200000000001E-4"/>
  </r>
  <r>
    <x v="0"/>
    <x v="58"/>
    <x v="3"/>
    <x v="9"/>
    <x v="24"/>
    <x v="0"/>
    <x v="0"/>
    <n v="7.8182166999999997E-2"/>
  </r>
  <r>
    <x v="0"/>
    <x v="59"/>
    <x v="3"/>
    <x v="9"/>
    <x v="24"/>
    <x v="0"/>
    <x v="0"/>
    <n v="1"/>
  </r>
  <r>
    <x v="0"/>
    <x v="60"/>
    <x v="3"/>
    <x v="9"/>
    <x v="24"/>
    <x v="0"/>
    <x v="0"/>
    <n v="2697.8175000000001"/>
  </r>
  <r>
    <x v="0"/>
    <x v="49"/>
    <x v="3"/>
    <x v="9"/>
    <x v="25"/>
    <x v="0"/>
    <x v="0"/>
    <n v="1"/>
  </r>
  <r>
    <x v="0"/>
    <x v="50"/>
    <x v="3"/>
    <x v="9"/>
    <x v="25"/>
    <x v="0"/>
    <x v="0"/>
    <n v="1.0000766750000001"/>
  </r>
  <r>
    <x v="0"/>
    <x v="51"/>
    <x v="3"/>
    <x v="9"/>
    <x v="25"/>
    <x v="0"/>
    <x v="0"/>
    <n v="1.090151265"/>
  </r>
  <r>
    <x v="0"/>
    <x v="52"/>
    <x v="3"/>
    <x v="9"/>
    <x v="25"/>
    <x v="0"/>
    <x v="0"/>
    <n v="1"/>
  </r>
  <r>
    <x v="0"/>
    <x v="53"/>
    <x v="3"/>
    <x v="9"/>
    <x v="25"/>
    <x v="0"/>
    <x v="0"/>
    <n v="1.173987578"/>
  </r>
  <r>
    <x v="0"/>
    <x v="54"/>
    <x v="3"/>
    <x v="9"/>
    <x v="25"/>
    <x v="0"/>
    <x v="0"/>
    <n v="4542.7614000000003"/>
  </r>
  <r>
    <x v="0"/>
    <x v="55"/>
    <x v="3"/>
    <x v="9"/>
    <x v="25"/>
    <x v="0"/>
    <x v="0"/>
    <n v="1"/>
  </r>
  <r>
    <x v="0"/>
    <x v="56"/>
    <x v="3"/>
    <x v="9"/>
    <x v="25"/>
    <x v="0"/>
    <x v="0"/>
    <n v="7.6903376999999995E-2"/>
  </r>
  <r>
    <x v="0"/>
    <x v="57"/>
    <x v="3"/>
    <x v="9"/>
    <x v="25"/>
    <x v="0"/>
    <x v="0"/>
    <n v="7.6674999999999993E-5"/>
  </r>
  <r>
    <x v="0"/>
    <x v="58"/>
    <x v="3"/>
    <x v="9"/>
    <x v="25"/>
    <x v="0"/>
    <x v="0"/>
    <n v="9.0074590999999996E-2"/>
  </r>
  <r>
    <x v="0"/>
    <x v="59"/>
    <x v="3"/>
    <x v="9"/>
    <x v="25"/>
    <x v="0"/>
    <x v="0"/>
    <n v="1"/>
  </r>
  <r>
    <x v="0"/>
    <x v="60"/>
    <x v="3"/>
    <x v="9"/>
    <x v="25"/>
    <x v="0"/>
    <x v="0"/>
    <n v="4543.1098000000002"/>
  </r>
  <r>
    <x v="0"/>
    <x v="49"/>
    <x v="3"/>
    <x v="9"/>
    <x v="26"/>
    <x v="0"/>
    <x v="0"/>
    <n v="1"/>
  </r>
  <r>
    <x v="0"/>
    <x v="50"/>
    <x v="3"/>
    <x v="9"/>
    <x v="26"/>
    <x v="0"/>
    <x v="0"/>
    <n v="1.0004160479999999"/>
  </r>
  <r>
    <x v="0"/>
    <x v="51"/>
    <x v="3"/>
    <x v="9"/>
    <x v="26"/>
    <x v="0"/>
    <x v="0"/>
    <n v="1.0651794939999999"/>
  </r>
  <r>
    <x v="0"/>
    <x v="52"/>
    <x v="3"/>
    <x v="9"/>
    <x v="26"/>
    <x v="0"/>
    <x v="0"/>
    <n v="1"/>
  </r>
  <r>
    <x v="0"/>
    <x v="53"/>
    <x v="3"/>
    <x v="9"/>
    <x v="26"/>
    <x v="0"/>
    <x v="0"/>
    <n v="1.072735792"/>
  </r>
  <r>
    <x v="0"/>
    <x v="54"/>
    <x v="3"/>
    <x v="9"/>
    <x v="26"/>
    <x v="0"/>
    <x v="0"/>
    <n v="1348.3993"/>
  </r>
  <r>
    <x v="0"/>
    <x v="55"/>
    <x v="3"/>
    <x v="9"/>
    <x v="26"/>
    <x v="0"/>
    <x v="0"/>
    <n v="1"/>
  </r>
  <r>
    <x v="0"/>
    <x v="56"/>
    <x v="3"/>
    <x v="9"/>
    <x v="26"/>
    <x v="0"/>
    <x v="0"/>
    <n v="7.0939200000000001E-3"/>
  </r>
  <r>
    <x v="0"/>
    <x v="57"/>
    <x v="3"/>
    <x v="9"/>
    <x v="26"/>
    <x v="0"/>
    <x v="0"/>
    <n v="4.1604800000000003E-4"/>
  </r>
  <r>
    <x v="0"/>
    <x v="58"/>
    <x v="3"/>
    <x v="9"/>
    <x v="26"/>
    <x v="0"/>
    <x v="0"/>
    <n v="6.4763447000000002E-2"/>
  </r>
  <r>
    <x v="0"/>
    <x v="59"/>
    <x v="3"/>
    <x v="9"/>
    <x v="26"/>
    <x v="0"/>
    <x v="0"/>
    <n v="1"/>
  </r>
  <r>
    <x v="0"/>
    <x v="60"/>
    <x v="3"/>
    <x v="9"/>
    <x v="26"/>
    <x v="0"/>
    <x v="0"/>
    <n v="1348.9603"/>
  </r>
  <r>
    <x v="0"/>
    <x v="49"/>
    <x v="3"/>
    <x v="9"/>
    <x v="27"/>
    <x v="0"/>
    <x v="0"/>
    <n v="1"/>
  </r>
  <r>
    <x v="0"/>
    <x v="50"/>
    <x v="3"/>
    <x v="9"/>
    <x v="27"/>
    <x v="0"/>
    <x v="0"/>
    <n v="1.0002561599999999"/>
  </r>
  <r>
    <x v="0"/>
    <x v="51"/>
    <x v="3"/>
    <x v="9"/>
    <x v="27"/>
    <x v="0"/>
    <x v="0"/>
    <n v="1.058872292"/>
  </r>
  <r>
    <x v="0"/>
    <x v="52"/>
    <x v="3"/>
    <x v="9"/>
    <x v="27"/>
    <x v="0"/>
    <x v="0"/>
    <n v="1"/>
  </r>
  <r>
    <x v="0"/>
    <x v="53"/>
    <x v="3"/>
    <x v="9"/>
    <x v="27"/>
    <x v="0"/>
    <x v="0"/>
    <n v="1.1525212149999999"/>
  </r>
  <r>
    <x v="0"/>
    <x v="54"/>
    <x v="3"/>
    <x v="9"/>
    <x v="27"/>
    <x v="0"/>
    <x v="0"/>
    <n v="135.84818000000001"/>
  </r>
  <r>
    <x v="0"/>
    <x v="55"/>
    <x v="3"/>
    <x v="9"/>
    <x v="27"/>
    <x v="0"/>
    <x v="0"/>
    <n v="1"/>
  </r>
  <r>
    <x v="0"/>
    <x v="56"/>
    <x v="3"/>
    <x v="9"/>
    <x v="27"/>
    <x v="0"/>
    <x v="0"/>
    <n v="8.8442132000000007E-2"/>
  </r>
  <r>
    <x v="0"/>
    <x v="57"/>
    <x v="3"/>
    <x v="9"/>
    <x v="27"/>
    <x v="0"/>
    <x v="0"/>
    <n v="2.5616000000000001E-4"/>
  </r>
  <r>
    <x v="0"/>
    <x v="58"/>
    <x v="3"/>
    <x v="9"/>
    <x v="27"/>
    <x v="0"/>
    <x v="0"/>
    <n v="5.8616132000000001E-2"/>
  </r>
  <r>
    <x v="0"/>
    <x v="59"/>
    <x v="3"/>
    <x v="9"/>
    <x v="27"/>
    <x v="0"/>
    <x v="0"/>
    <n v="1"/>
  </r>
  <r>
    <x v="0"/>
    <x v="60"/>
    <x v="3"/>
    <x v="9"/>
    <x v="27"/>
    <x v="0"/>
    <x v="0"/>
    <n v="135.88297"/>
  </r>
  <r>
    <x v="0"/>
    <x v="49"/>
    <x v="3"/>
    <x v="9"/>
    <x v="28"/>
    <x v="0"/>
    <x v="0"/>
    <n v="1"/>
  </r>
  <r>
    <x v="0"/>
    <x v="50"/>
    <x v="3"/>
    <x v="9"/>
    <x v="28"/>
    <x v="0"/>
    <x v="0"/>
    <n v="1.000209619"/>
  </r>
  <r>
    <x v="0"/>
    <x v="51"/>
    <x v="3"/>
    <x v="9"/>
    <x v="28"/>
    <x v="0"/>
    <x v="0"/>
    <n v="1.072974943"/>
  </r>
  <r>
    <x v="0"/>
    <x v="52"/>
    <x v="3"/>
    <x v="9"/>
    <x v="28"/>
    <x v="0"/>
    <x v="0"/>
    <n v="1"/>
  </r>
  <r>
    <x v="0"/>
    <x v="53"/>
    <x v="3"/>
    <x v="9"/>
    <x v="28"/>
    <x v="0"/>
    <x v="0"/>
    <n v="1.1074479909999999"/>
  </r>
  <r>
    <x v="0"/>
    <x v="54"/>
    <x v="3"/>
    <x v="9"/>
    <x v="28"/>
    <x v="0"/>
    <x v="0"/>
    <n v="2467.9666999999999"/>
  </r>
  <r>
    <x v="0"/>
    <x v="55"/>
    <x v="3"/>
    <x v="9"/>
    <x v="28"/>
    <x v="0"/>
    <x v="0"/>
    <n v="1"/>
  </r>
  <r>
    <x v="0"/>
    <x v="56"/>
    <x v="3"/>
    <x v="9"/>
    <x v="28"/>
    <x v="0"/>
    <x v="0"/>
    <n v="3.2128473999999997E-2"/>
  </r>
  <r>
    <x v="0"/>
    <x v="57"/>
    <x v="3"/>
    <x v="9"/>
    <x v="28"/>
    <x v="0"/>
    <x v="0"/>
    <n v="2.09619E-4"/>
  </r>
  <r>
    <x v="0"/>
    <x v="58"/>
    <x v="3"/>
    <x v="9"/>
    <x v="28"/>
    <x v="0"/>
    <x v="0"/>
    <n v="7.2765325000000006E-2"/>
  </r>
  <r>
    <x v="0"/>
    <x v="59"/>
    <x v="3"/>
    <x v="9"/>
    <x v="28"/>
    <x v="0"/>
    <x v="0"/>
    <n v="1"/>
  </r>
  <r>
    <x v="0"/>
    <x v="60"/>
    <x v="3"/>
    <x v="9"/>
    <x v="28"/>
    <x v="0"/>
    <x v="0"/>
    <n v="2468.4839999999999"/>
  </r>
  <r>
    <x v="0"/>
    <x v="49"/>
    <x v="3"/>
    <x v="9"/>
    <x v="29"/>
    <x v="0"/>
    <x v="0"/>
    <n v="1"/>
  </r>
  <r>
    <x v="0"/>
    <x v="50"/>
    <x v="3"/>
    <x v="9"/>
    <x v="29"/>
    <x v="0"/>
    <x v="0"/>
    <n v="1.0000727039999999"/>
  </r>
  <r>
    <x v="0"/>
    <x v="51"/>
    <x v="3"/>
    <x v="9"/>
    <x v="29"/>
    <x v="0"/>
    <x v="0"/>
    <n v="1.0925774189999999"/>
  </r>
  <r>
    <x v="0"/>
    <x v="52"/>
    <x v="3"/>
    <x v="9"/>
    <x v="29"/>
    <x v="0"/>
    <x v="0"/>
    <n v="1"/>
  </r>
  <r>
    <x v="0"/>
    <x v="53"/>
    <x v="3"/>
    <x v="9"/>
    <x v="29"/>
    <x v="0"/>
    <x v="0"/>
    <n v="1.19428033"/>
  </r>
  <r>
    <x v="0"/>
    <x v="54"/>
    <x v="3"/>
    <x v="9"/>
    <x v="29"/>
    <x v="0"/>
    <x v="0"/>
    <n v="8059.2166999999999"/>
  </r>
  <r>
    <x v="0"/>
    <x v="55"/>
    <x v="3"/>
    <x v="9"/>
    <x v="29"/>
    <x v="0"/>
    <x v="0"/>
    <n v="1"/>
  </r>
  <r>
    <x v="0"/>
    <x v="56"/>
    <x v="3"/>
    <x v="9"/>
    <x v="29"/>
    <x v="0"/>
    <x v="0"/>
    <n v="9.3085313000000003E-2"/>
  </r>
  <r>
    <x v="0"/>
    <x v="57"/>
    <x v="3"/>
    <x v="9"/>
    <x v="29"/>
    <x v="0"/>
    <x v="0"/>
    <n v="7.2704000000000001E-5"/>
  </r>
  <r>
    <x v="0"/>
    <x v="58"/>
    <x v="3"/>
    <x v="9"/>
    <x v="29"/>
    <x v="0"/>
    <x v="0"/>
    <n v="9.2504715000000001E-2"/>
  </r>
  <r>
    <x v="0"/>
    <x v="59"/>
    <x v="3"/>
    <x v="9"/>
    <x v="29"/>
    <x v="0"/>
    <x v="0"/>
    <n v="1"/>
  </r>
  <r>
    <x v="0"/>
    <x v="60"/>
    <x v="3"/>
    <x v="9"/>
    <x v="29"/>
    <x v="0"/>
    <x v="0"/>
    <n v="8059.8026"/>
  </r>
  <r>
    <x v="0"/>
    <x v="49"/>
    <x v="3"/>
    <x v="9"/>
    <x v="30"/>
    <x v="0"/>
    <x v="0"/>
    <n v="1"/>
  </r>
  <r>
    <x v="0"/>
    <x v="50"/>
    <x v="3"/>
    <x v="9"/>
    <x v="30"/>
    <x v="0"/>
    <x v="0"/>
    <n v="1.0000052509999999"/>
  </r>
  <r>
    <x v="0"/>
    <x v="51"/>
    <x v="3"/>
    <x v="9"/>
    <x v="30"/>
    <x v="0"/>
    <x v="0"/>
    <n v="1.093183354"/>
  </r>
  <r>
    <x v="0"/>
    <x v="52"/>
    <x v="3"/>
    <x v="9"/>
    <x v="30"/>
    <x v="0"/>
    <x v="0"/>
    <n v="1"/>
  </r>
  <r>
    <x v="0"/>
    <x v="53"/>
    <x v="3"/>
    <x v="9"/>
    <x v="30"/>
    <x v="0"/>
    <x v="0"/>
    <n v="1.2718006129999999"/>
  </r>
  <r>
    <x v="0"/>
    <x v="54"/>
    <x v="3"/>
    <x v="9"/>
    <x v="30"/>
    <x v="0"/>
    <x v="0"/>
    <n v="2898.8337999999999"/>
  </r>
  <r>
    <x v="0"/>
    <x v="55"/>
    <x v="3"/>
    <x v="9"/>
    <x v="30"/>
    <x v="0"/>
    <x v="0"/>
    <n v="1"/>
  </r>
  <r>
    <x v="0"/>
    <x v="56"/>
    <x v="3"/>
    <x v="9"/>
    <x v="30"/>
    <x v="0"/>
    <x v="0"/>
    <n v="0.163391857"/>
  </r>
  <r>
    <x v="0"/>
    <x v="57"/>
    <x v="3"/>
    <x v="9"/>
    <x v="30"/>
    <x v="0"/>
    <x v="0"/>
    <n v="5.2510000000000002E-6"/>
  </r>
  <r>
    <x v="0"/>
    <x v="58"/>
    <x v="3"/>
    <x v="9"/>
    <x v="30"/>
    <x v="0"/>
    <x v="0"/>
    <n v="9.3178102999999998E-2"/>
  </r>
  <r>
    <x v="0"/>
    <x v="59"/>
    <x v="3"/>
    <x v="9"/>
    <x v="30"/>
    <x v="0"/>
    <x v="0"/>
    <n v="1"/>
  </r>
  <r>
    <x v="0"/>
    <x v="60"/>
    <x v="3"/>
    <x v="9"/>
    <x v="30"/>
    <x v="0"/>
    <x v="0"/>
    <n v="2898.8490000000002"/>
  </r>
  <r>
    <x v="0"/>
    <x v="49"/>
    <x v="3"/>
    <x v="9"/>
    <x v="31"/>
    <x v="0"/>
    <x v="0"/>
    <n v="1"/>
  </r>
  <r>
    <x v="0"/>
    <x v="50"/>
    <x v="3"/>
    <x v="9"/>
    <x v="31"/>
    <x v="0"/>
    <x v="0"/>
    <n v="1.0002157540000001"/>
  </r>
  <r>
    <x v="0"/>
    <x v="51"/>
    <x v="3"/>
    <x v="9"/>
    <x v="31"/>
    <x v="0"/>
    <x v="0"/>
    <n v="1.0787382860000001"/>
  </r>
  <r>
    <x v="0"/>
    <x v="52"/>
    <x v="3"/>
    <x v="9"/>
    <x v="31"/>
    <x v="0"/>
    <x v="0"/>
    <n v="1"/>
  </r>
  <r>
    <x v="0"/>
    <x v="53"/>
    <x v="3"/>
    <x v="9"/>
    <x v="31"/>
    <x v="0"/>
    <x v="0"/>
    <n v="1.113265398"/>
  </r>
  <r>
    <x v="0"/>
    <x v="54"/>
    <x v="3"/>
    <x v="9"/>
    <x v="31"/>
    <x v="0"/>
    <x v="0"/>
    <n v="880.77394000000004"/>
  </r>
  <r>
    <x v="0"/>
    <x v="55"/>
    <x v="3"/>
    <x v="9"/>
    <x v="31"/>
    <x v="0"/>
    <x v="0"/>
    <n v="1"/>
  </r>
  <r>
    <x v="0"/>
    <x v="56"/>
    <x v="3"/>
    <x v="9"/>
    <x v="31"/>
    <x v="0"/>
    <x v="0"/>
    <n v="3.2006939999999998E-2"/>
  </r>
  <r>
    <x v="0"/>
    <x v="57"/>
    <x v="3"/>
    <x v="9"/>
    <x v="31"/>
    <x v="0"/>
    <x v="0"/>
    <n v="2.1575399999999999E-4"/>
  </r>
  <r>
    <x v="0"/>
    <x v="58"/>
    <x v="3"/>
    <x v="9"/>
    <x v="31"/>
    <x v="0"/>
    <x v="0"/>
    <n v="7.8522532000000006E-2"/>
  </r>
  <r>
    <x v="0"/>
    <x v="59"/>
    <x v="3"/>
    <x v="9"/>
    <x v="31"/>
    <x v="0"/>
    <x v="0"/>
    <n v="1"/>
  </r>
  <r>
    <x v="0"/>
    <x v="60"/>
    <x v="3"/>
    <x v="9"/>
    <x v="31"/>
    <x v="0"/>
    <x v="0"/>
    <n v="880.96397000000002"/>
  </r>
  <r>
    <x v="0"/>
    <x v="49"/>
    <x v="3"/>
    <x v="10"/>
    <x v="22"/>
    <x v="0"/>
    <x v="0"/>
    <n v="1"/>
  </r>
  <r>
    <x v="0"/>
    <x v="50"/>
    <x v="3"/>
    <x v="10"/>
    <x v="22"/>
    <x v="0"/>
    <x v="0"/>
    <n v="1.0033245340000001"/>
  </r>
  <r>
    <x v="0"/>
    <x v="51"/>
    <x v="3"/>
    <x v="10"/>
    <x v="22"/>
    <x v="0"/>
    <x v="0"/>
    <n v="1.039829777"/>
  </r>
  <r>
    <x v="0"/>
    <x v="52"/>
    <x v="3"/>
    <x v="10"/>
    <x v="22"/>
    <x v="0"/>
    <x v="0"/>
    <n v="1"/>
  </r>
  <r>
    <x v="0"/>
    <x v="53"/>
    <x v="3"/>
    <x v="10"/>
    <x v="22"/>
    <x v="0"/>
    <x v="0"/>
    <n v="1.0541079609999999"/>
  </r>
  <r>
    <x v="0"/>
    <x v="54"/>
    <x v="3"/>
    <x v="10"/>
    <x v="22"/>
    <x v="0"/>
    <x v="0"/>
    <n v="11.913536111999999"/>
  </r>
  <r>
    <x v="0"/>
    <x v="55"/>
    <x v="3"/>
    <x v="10"/>
    <x v="22"/>
    <x v="0"/>
    <x v="0"/>
    <n v="1"/>
  </r>
  <r>
    <x v="0"/>
    <x v="56"/>
    <x v="3"/>
    <x v="10"/>
    <x v="22"/>
    <x v="0"/>
    <x v="0"/>
    <n v="1.3731271E-2"/>
  </r>
  <r>
    <x v="0"/>
    <x v="57"/>
    <x v="3"/>
    <x v="10"/>
    <x v="22"/>
    <x v="0"/>
    <x v="0"/>
    <n v="3.3245340000000001E-3"/>
  </r>
  <r>
    <x v="0"/>
    <x v="58"/>
    <x v="3"/>
    <x v="10"/>
    <x v="22"/>
    <x v="0"/>
    <x v="0"/>
    <n v="3.6505243E-2"/>
  </r>
  <r>
    <x v="0"/>
    <x v="59"/>
    <x v="3"/>
    <x v="10"/>
    <x v="22"/>
    <x v="0"/>
    <x v="0"/>
    <n v="1"/>
  </r>
  <r>
    <x v="0"/>
    <x v="60"/>
    <x v="3"/>
    <x v="10"/>
    <x v="22"/>
    <x v="0"/>
    <x v="0"/>
    <n v="11.953143067999999"/>
  </r>
  <r>
    <x v="0"/>
    <x v="49"/>
    <x v="3"/>
    <x v="10"/>
    <x v="23"/>
    <x v="0"/>
    <x v="0"/>
    <n v="1"/>
  </r>
  <r>
    <x v="0"/>
    <x v="50"/>
    <x v="3"/>
    <x v="10"/>
    <x v="23"/>
    <x v="0"/>
    <x v="0"/>
    <n v="1.0024667739999999"/>
  </r>
  <r>
    <x v="0"/>
    <x v="51"/>
    <x v="3"/>
    <x v="10"/>
    <x v="23"/>
    <x v="0"/>
    <x v="0"/>
    <n v="1.0345868540000001"/>
  </r>
  <r>
    <x v="0"/>
    <x v="52"/>
    <x v="3"/>
    <x v="10"/>
    <x v="23"/>
    <x v="0"/>
    <x v="0"/>
    <n v="1"/>
  </r>
  <r>
    <x v="0"/>
    <x v="53"/>
    <x v="3"/>
    <x v="10"/>
    <x v="23"/>
    <x v="0"/>
    <x v="0"/>
    <n v="1.049376369"/>
  </r>
  <r>
    <x v="0"/>
    <x v="54"/>
    <x v="3"/>
    <x v="10"/>
    <x v="23"/>
    <x v="0"/>
    <x v="0"/>
    <n v="136.36259999999999"/>
  </r>
  <r>
    <x v="0"/>
    <x v="55"/>
    <x v="3"/>
    <x v="10"/>
    <x v="23"/>
    <x v="0"/>
    <x v="0"/>
    <n v="1"/>
  </r>
  <r>
    <x v="0"/>
    <x v="56"/>
    <x v="3"/>
    <x v="10"/>
    <x v="23"/>
    <x v="0"/>
    <x v="0"/>
    <n v="1.4295092000000001E-2"/>
  </r>
  <r>
    <x v="0"/>
    <x v="57"/>
    <x v="3"/>
    <x v="10"/>
    <x v="23"/>
    <x v="0"/>
    <x v="0"/>
    <n v="2.4667740000000001E-3"/>
  </r>
  <r>
    <x v="0"/>
    <x v="58"/>
    <x v="3"/>
    <x v="10"/>
    <x v="23"/>
    <x v="0"/>
    <x v="0"/>
    <n v="3.2120080000000002E-2"/>
  </r>
  <r>
    <x v="0"/>
    <x v="59"/>
    <x v="3"/>
    <x v="10"/>
    <x v="23"/>
    <x v="0"/>
    <x v="0"/>
    <n v="1"/>
  </r>
  <r>
    <x v="0"/>
    <x v="60"/>
    <x v="3"/>
    <x v="10"/>
    <x v="23"/>
    <x v="0"/>
    <x v="0"/>
    <n v="136.69897"/>
  </r>
  <r>
    <x v="0"/>
    <x v="49"/>
    <x v="3"/>
    <x v="10"/>
    <x v="24"/>
    <x v="0"/>
    <x v="0"/>
    <n v="1"/>
  </r>
  <r>
    <x v="0"/>
    <x v="50"/>
    <x v="3"/>
    <x v="10"/>
    <x v="24"/>
    <x v="0"/>
    <x v="0"/>
    <n v="1.000033226"/>
  </r>
  <r>
    <x v="0"/>
    <x v="51"/>
    <x v="3"/>
    <x v="10"/>
    <x v="24"/>
    <x v="0"/>
    <x v="0"/>
    <n v="1.033548162"/>
  </r>
  <r>
    <x v="0"/>
    <x v="52"/>
    <x v="3"/>
    <x v="10"/>
    <x v="24"/>
    <x v="0"/>
    <x v="0"/>
    <n v="1"/>
  </r>
  <r>
    <x v="0"/>
    <x v="53"/>
    <x v="3"/>
    <x v="10"/>
    <x v="24"/>
    <x v="0"/>
    <x v="0"/>
    <n v="1.184733743"/>
  </r>
  <r>
    <x v="0"/>
    <x v="54"/>
    <x v="3"/>
    <x v="10"/>
    <x v="24"/>
    <x v="0"/>
    <x v="0"/>
    <n v="3255.6059"/>
  </r>
  <r>
    <x v="0"/>
    <x v="55"/>
    <x v="3"/>
    <x v="10"/>
    <x v="24"/>
    <x v="0"/>
    <x v="0"/>
    <n v="1"/>
  </r>
  <r>
    <x v="0"/>
    <x v="56"/>
    <x v="3"/>
    <x v="10"/>
    <x v="24"/>
    <x v="0"/>
    <x v="0"/>
    <n v="0.14627821599999999"/>
  </r>
  <r>
    <x v="0"/>
    <x v="57"/>
    <x v="3"/>
    <x v="10"/>
    <x v="24"/>
    <x v="0"/>
    <x v="0"/>
    <n v="3.3225999999999997E-5"/>
  </r>
  <r>
    <x v="0"/>
    <x v="58"/>
    <x v="3"/>
    <x v="10"/>
    <x v="24"/>
    <x v="0"/>
    <x v="0"/>
    <n v="3.3514936000000002E-2"/>
  </r>
  <r>
    <x v="0"/>
    <x v="59"/>
    <x v="3"/>
    <x v="10"/>
    <x v="24"/>
    <x v="0"/>
    <x v="0"/>
    <n v="1"/>
  </r>
  <r>
    <x v="0"/>
    <x v="60"/>
    <x v="3"/>
    <x v="10"/>
    <x v="24"/>
    <x v="0"/>
    <x v="0"/>
    <n v="3255.7141000000001"/>
  </r>
  <r>
    <x v="0"/>
    <x v="49"/>
    <x v="3"/>
    <x v="10"/>
    <x v="25"/>
    <x v="0"/>
    <x v="0"/>
    <n v="1"/>
  </r>
  <r>
    <x v="0"/>
    <x v="50"/>
    <x v="3"/>
    <x v="10"/>
    <x v="25"/>
    <x v="0"/>
    <x v="0"/>
    <n v="1.0008218419999999"/>
  </r>
  <r>
    <x v="0"/>
    <x v="51"/>
    <x v="3"/>
    <x v="10"/>
    <x v="25"/>
    <x v="0"/>
    <x v="0"/>
    <n v="1.061218902"/>
  </r>
  <r>
    <x v="0"/>
    <x v="52"/>
    <x v="3"/>
    <x v="10"/>
    <x v="25"/>
    <x v="0"/>
    <x v="0"/>
    <n v="1"/>
  </r>
  <r>
    <x v="0"/>
    <x v="53"/>
    <x v="3"/>
    <x v="10"/>
    <x v="25"/>
    <x v="0"/>
    <x v="0"/>
    <n v="1.1178453479999999"/>
  </r>
  <r>
    <x v="0"/>
    <x v="54"/>
    <x v="3"/>
    <x v="10"/>
    <x v="25"/>
    <x v="0"/>
    <x v="0"/>
    <n v="95.199647139000007"/>
  </r>
  <r>
    <x v="0"/>
    <x v="55"/>
    <x v="3"/>
    <x v="10"/>
    <x v="25"/>
    <x v="0"/>
    <x v="0"/>
    <n v="1"/>
  </r>
  <r>
    <x v="0"/>
    <x v="56"/>
    <x v="3"/>
    <x v="10"/>
    <x v="25"/>
    <x v="0"/>
    <x v="0"/>
    <n v="5.3359816999999997E-2"/>
  </r>
  <r>
    <x v="0"/>
    <x v="57"/>
    <x v="3"/>
    <x v="10"/>
    <x v="25"/>
    <x v="0"/>
    <x v="0"/>
    <n v="8.2184200000000004E-4"/>
  </r>
  <r>
    <x v="0"/>
    <x v="58"/>
    <x v="3"/>
    <x v="10"/>
    <x v="25"/>
    <x v="0"/>
    <x v="0"/>
    <n v="6.0397060000000002E-2"/>
  </r>
  <r>
    <x v="0"/>
    <x v="59"/>
    <x v="3"/>
    <x v="10"/>
    <x v="25"/>
    <x v="0"/>
    <x v="0"/>
    <n v="1"/>
  </r>
  <r>
    <x v="0"/>
    <x v="60"/>
    <x v="3"/>
    <x v="10"/>
    <x v="25"/>
    <x v="0"/>
    <x v="0"/>
    <n v="95.277886215999999"/>
  </r>
  <r>
    <x v="0"/>
    <x v="49"/>
    <x v="3"/>
    <x v="10"/>
    <x v="26"/>
    <x v="0"/>
    <x v="0"/>
    <n v="1"/>
  </r>
  <r>
    <x v="0"/>
    <x v="50"/>
    <x v="3"/>
    <x v="10"/>
    <x v="26"/>
    <x v="0"/>
    <x v="0"/>
    <n v="1.002216376"/>
  </r>
  <r>
    <x v="0"/>
    <x v="51"/>
    <x v="3"/>
    <x v="10"/>
    <x v="26"/>
    <x v="0"/>
    <x v="0"/>
    <n v="1.0371373159999999"/>
  </r>
  <r>
    <x v="0"/>
    <x v="52"/>
    <x v="3"/>
    <x v="10"/>
    <x v="26"/>
    <x v="0"/>
    <x v="0"/>
    <n v="1"/>
  </r>
  <r>
    <x v="0"/>
    <x v="53"/>
    <x v="3"/>
    <x v="10"/>
    <x v="26"/>
    <x v="0"/>
    <x v="0"/>
    <n v="1.0445942079999999"/>
  </r>
  <r>
    <x v="0"/>
    <x v="54"/>
    <x v="3"/>
    <x v="10"/>
    <x v="26"/>
    <x v="0"/>
    <x v="0"/>
    <n v="147.49402000000001"/>
  </r>
  <r>
    <x v="0"/>
    <x v="55"/>
    <x v="3"/>
    <x v="10"/>
    <x v="26"/>
    <x v="0"/>
    <x v="0"/>
    <n v="1"/>
  </r>
  <r>
    <x v="0"/>
    <x v="56"/>
    <x v="3"/>
    <x v="10"/>
    <x v="26"/>
    <x v="0"/>
    <x v="0"/>
    <n v="7.1898800000000001E-3"/>
  </r>
  <r>
    <x v="0"/>
    <x v="57"/>
    <x v="3"/>
    <x v="10"/>
    <x v="26"/>
    <x v="0"/>
    <x v="0"/>
    <n v="2.2163759999999999E-3"/>
  </r>
  <r>
    <x v="0"/>
    <x v="58"/>
    <x v="3"/>
    <x v="10"/>
    <x v="26"/>
    <x v="0"/>
    <x v="0"/>
    <n v="3.4920939999999998E-2"/>
  </r>
  <r>
    <x v="0"/>
    <x v="59"/>
    <x v="3"/>
    <x v="10"/>
    <x v="26"/>
    <x v="0"/>
    <x v="0"/>
    <n v="1"/>
  </r>
  <r>
    <x v="0"/>
    <x v="60"/>
    <x v="3"/>
    <x v="10"/>
    <x v="26"/>
    <x v="0"/>
    <x v="0"/>
    <n v="147.82092"/>
  </r>
  <r>
    <x v="0"/>
    <x v="49"/>
    <x v="3"/>
    <x v="10"/>
    <x v="27"/>
    <x v="0"/>
    <x v="0"/>
    <n v="1"/>
  </r>
  <r>
    <x v="0"/>
    <x v="50"/>
    <x v="3"/>
    <x v="10"/>
    <x v="27"/>
    <x v="0"/>
    <x v="0"/>
    <n v="1.0036227150000001"/>
  </r>
  <r>
    <x v="0"/>
    <x v="51"/>
    <x v="3"/>
    <x v="10"/>
    <x v="27"/>
    <x v="0"/>
    <x v="0"/>
    <n v="1.021173613"/>
  </r>
  <r>
    <x v="0"/>
    <x v="52"/>
    <x v="3"/>
    <x v="10"/>
    <x v="27"/>
    <x v="0"/>
    <x v="0"/>
    <n v="1"/>
  </r>
  <r>
    <x v="0"/>
    <x v="53"/>
    <x v="3"/>
    <x v="10"/>
    <x v="27"/>
    <x v="0"/>
    <x v="0"/>
    <n v="1.0855944360000001"/>
  </r>
  <r>
    <x v="0"/>
    <x v="54"/>
    <x v="3"/>
    <x v="10"/>
    <x v="27"/>
    <x v="0"/>
    <x v="0"/>
    <n v="12.957848975999999"/>
  </r>
  <r>
    <x v="0"/>
    <x v="55"/>
    <x v="3"/>
    <x v="10"/>
    <x v="27"/>
    <x v="0"/>
    <x v="0"/>
    <n v="1"/>
  </r>
  <r>
    <x v="0"/>
    <x v="56"/>
    <x v="3"/>
    <x v="10"/>
    <x v="27"/>
    <x v="0"/>
    <x v="0"/>
    <n v="6.3085084E-2"/>
  </r>
  <r>
    <x v="0"/>
    <x v="57"/>
    <x v="3"/>
    <x v="10"/>
    <x v="27"/>
    <x v="0"/>
    <x v="0"/>
    <n v="3.6227149999999999E-3"/>
  </r>
  <r>
    <x v="0"/>
    <x v="58"/>
    <x v="3"/>
    <x v="10"/>
    <x v="27"/>
    <x v="0"/>
    <x v="0"/>
    <n v="1.7550896999999999E-2"/>
  </r>
  <r>
    <x v="0"/>
    <x v="59"/>
    <x v="3"/>
    <x v="10"/>
    <x v="27"/>
    <x v="0"/>
    <x v="0"/>
    <n v="1"/>
  </r>
  <r>
    <x v="0"/>
    <x v="60"/>
    <x v="3"/>
    <x v="10"/>
    <x v="27"/>
    <x v="0"/>
    <x v="0"/>
    <n v="13.004791576000001"/>
  </r>
  <r>
    <x v="0"/>
    <x v="49"/>
    <x v="3"/>
    <x v="10"/>
    <x v="28"/>
    <x v="0"/>
    <x v="0"/>
    <n v="1"/>
  </r>
  <r>
    <x v="0"/>
    <x v="50"/>
    <x v="3"/>
    <x v="10"/>
    <x v="28"/>
    <x v="0"/>
    <x v="0"/>
    <n v="1.0033138180000001"/>
  </r>
  <r>
    <x v="0"/>
    <x v="51"/>
    <x v="3"/>
    <x v="10"/>
    <x v="28"/>
    <x v="0"/>
    <x v="0"/>
    <n v="1.0313047209999999"/>
  </r>
  <r>
    <x v="0"/>
    <x v="52"/>
    <x v="3"/>
    <x v="10"/>
    <x v="28"/>
    <x v="0"/>
    <x v="0"/>
    <n v="1"/>
  </r>
  <r>
    <x v="0"/>
    <x v="53"/>
    <x v="3"/>
    <x v="10"/>
    <x v="28"/>
    <x v="0"/>
    <x v="0"/>
    <n v="1.055922764"/>
  </r>
  <r>
    <x v="0"/>
    <x v="54"/>
    <x v="3"/>
    <x v="10"/>
    <x v="28"/>
    <x v="0"/>
    <x v="0"/>
    <n v="248.37327999999999"/>
  </r>
  <r>
    <x v="0"/>
    <x v="55"/>
    <x v="3"/>
    <x v="10"/>
    <x v="28"/>
    <x v="0"/>
    <x v="0"/>
    <n v="1"/>
  </r>
  <r>
    <x v="0"/>
    <x v="56"/>
    <x v="3"/>
    <x v="10"/>
    <x v="28"/>
    <x v="0"/>
    <x v="0"/>
    <n v="2.3870775E-2"/>
  </r>
  <r>
    <x v="0"/>
    <x v="57"/>
    <x v="3"/>
    <x v="10"/>
    <x v="28"/>
    <x v="0"/>
    <x v="0"/>
    <n v="3.3138180000000001E-3"/>
  </r>
  <r>
    <x v="0"/>
    <x v="58"/>
    <x v="3"/>
    <x v="10"/>
    <x v="28"/>
    <x v="0"/>
    <x v="0"/>
    <n v="2.7990902000000002E-2"/>
  </r>
  <r>
    <x v="0"/>
    <x v="59"/>
    <x v="3"/>
    <x v="10"/>
    <x v="28"/>
    <x v="0"/>
    <x v="0"/>
    <n v="1"/>
  </r>
  <r>
    <x v="0"/>
    <x v="60"/>
    <x v="3"/>
    <x v="10"/>
    <x v="28"/>
    <x v="0"/>
    <x v="0"/>
    <n v="249.19633999999999"/>
  </r>
  <r>
    <x v="0"/>
    <x v="49"/>
    <x v="3"/>
    <x v="10"/>
    <x v="29"/>
    <x v="0"/>
    <x v="0"/>
    <n v="1"/>
  </r>
  <r>
    <x v="0"/>
    <x v="50"/>
    <x v="3"/>
    <x v="10"/>
    <x v="29"/>
    <x v="0"/>
    <x v="0"/>
    <n v="1.000091692"/>
  </r>
  <r>
    <x v="0"/>
    <x v="51"/>
    <x v="3"/>
    <x v="10"/>
    <x v="29"/>
    <x v="0"/>
    <x v="0"/>
    <n v="1.033550076"/>
  </r>
  <r>
    <x v="0"/>
    <x v="52"/>
    <x v="3"/>
    <x v="10"/>
    <x v="29"/>
    <x v="0"/>
    <x v="0"/>
    <n v="1"/>
  </r>
  <r>
    <x v="0"/>
    <x v="53"/>
    <x v="3"/>
    <x v="10"/>
    <x v="29"/>
    <x v="0"/>
    <x v="0"/>
    <n v="1.0775926739999999"/>
  </r>
  <r>
    <x v="0"/>
    <x v="54"/>
    <x v="3"/>
    <x v="10"/>
    <x v="29"/>
    <x v="0"/>
    <x v="0"/>
    <n v="1848.4474"/>
  </r>
  <r>
    <x v="0"/>
    <x v="55"/>
    <x v="3"/>
    <x v="10"/>
    <x v="29"/>
    <x v="0"/>
    <x v="0"/>
    <n v="1"/>
  </r>
  <r>
    <x v="0"/>
    <x v="56"/>
    <x v="3"/>
    <x v="10"/>
    <x v="29"/>
    <x v="0"/>
    <x v="0"/>
    <n v="4.2612931E-2"/>
  </r>
  <r>
    <x v="0"/>
    <x v="57"/>
    <x v="3"/>
    <x v="10"/>
    <x v="29"/>
    <x v="0"/>
    <x v="0"/>
    <n v="9.1692000000000002E-5"/>
  </r>
  <r>
    <x v="0"/>
    <x v="58"/>
    <x v="3"/>
    <x v="10"/>
    <x v="29"/>
    <x v="0"/>
    <x v="0"/>
    <n v="3.3458383000000001E-2"/>
  </r>
  <r>
    <x v="0"/>
    <x v="59"/>
    <x v="3"/>
    <x v="10"/>
    <x v="29"/>
    <x v="0"/>
    <x v="0"/>
    <n v="1"/>
  </r>
  <r>
    <x v="0"/>
    <x v="60"/>
    <x v="3"/>
    <x v="10"/>
    <x v="29"/>
    <x v="0"/>
    <x v="0"/>
    <n v="1848.6169"/>
  </r>
  <r>
    <x v="0"/>
    <x v="49"/>
    <x v="3"/>
    <x v="10"/>
    <x v="30"/>
    <x v="0"/>
    <x v="0"/>
    <n v="1"/>
  </r>
  <r>
    <x v="0"/>
    <x v="50"/>
    <x v="3"/>
    <x v="10"/>
    <x v="30"/>
    <x v="0"/>
    <x v="0"/>
    <n v="1.0001168620000001"/>
  </r>
  <r>
    <x v="0"/>
    <x v="51"/>
    <x v="3"/>
    <x v="10"/>
    <x v="30"/>
    <x v="0"/>
    <x v="0"/>
    <n v="1.034987756"/>
  </r>
  <r>
    <x v="0"/>
    <x v="52"/>
    <x v="3"/>
    <x v="10"/>
    <x v="30"/>
    <x v="0"/>
    <x v="0"/>
    <n v="1"/>
  </r>
  <r>
    <x v="0"/>
    <x v="53"/>
    <x v="3"/>
    <x v="10"/>
    <x v="30"/>
    <x v="0"/>
    <x v="0"/>
    <n v="1.1606888639999999"/>
  </r>
  <r>
    <x v="0"/>
    <x v="54"/>
    <x v="3"/>
    <x v="10"/>
    <x v="30"/>
    <x v="0"/>
    <x v="0"/>
    <n v="187.32194999999999"/>
  </r>
  <r>
    <x v="0"/>
    <x v="55"/>
    <x v="3"/>
    <x v="10"/>
    <x v="30"/>
    <x v="0"/>
    <x v="0"/>
    <n v="1"/>
  </r>
  <r>
    <x v="0"/>
    <x v="56"/>
    <x v="3"/>
    <x v="10"/>
    <x v="30"/>
    <x v="0"/>
    <x v="0"/>
    <n v="0.12145178299999999"/>
  </r>
  <r>
    <x v="0"/>
    <x v="57"/>
    <x v="3"/>
    <x v="10"/>
    <x v="30"/>
    <x v="0"/>
    <x v="0"/>
    <n v="1.1686199999999999E-4"/>
  </r>
  <r>
    <x v="0"/>
    <x v="58"/>
    <x v="3"/>
    <x v="10"/>
    <x v="30"/>
    <x v="0"/>
    <x v="0"/>
    <n v="3.4870894E-2"/>
  </r>
  <r>
    <x v="0"/>
    <x v="59"/>
    <x v="3"/>
    <x v="10"/>
    <x v="30"/>
    <x v="0"/>
    <x v="0"/>
    <n v="1"/>
  </r>
  <r>
    <x v="0"/>
    <x v="60"/>
    <x v="3"/>
    <x v="10"/>
    <x v="30"/>
    <x v="0"/>
    <x v="0"/>
    <n v="187.34384"/>
  </r>
  <r>
    <x v="0"/>
    <x v="49"/>
    <x v="3"/>
    <x v="10"/>
    <x v="31"/>
    <x v="0"/>
    <x v="0"/>
    <n v="1"/>
  </r>
  <r>
    <x v="0"/>
    <x v="50"/>
    <x v="3"/>
    <x v="10"/>
    <x v="31"/>
    <x v="0"/>
    <x v="0"/>
    <n v="1.000373271"/>
  </r>
  <r>
    <x v="0"/>
    <x v="51"/>
    <x v="3"/>
    <x v="10"/>
    <x v="31"/>
    <x v="0"/>
    <x v="0"/>
    <n v="1.0307932660000001"/>
  </r>
  <r>
    <x v="0"/>
    <x v="52"/>
    <x v="3"/>
    <x v="10"/>
    <x v="31"/>
    <x v="0"/>
    <x v="0"/>
    <n v="1"/>
  </r>
  <r>
    <x v="0"/>
    <x v="53"/>
    <x v="3"/>
    <x v="10"/>
    <x v="31"/>
    <x v="0"/>
    <x v="0"/>
    <n v="1.2273602400000001"/>
  </r>
  <r>
    <x v="0"/>
    <x v="54"/>
    <x v="3"/>
    <x v="10"/>
    <x v="31"/>
    <x v="0"/>
    <x v="0"/>
    <n v="128.59576999999999"/>
  </r>
  <r>
    <x v="0"/>
    <x v="55"/>
    <x v="3"/>
    <x v="10"/>
    <x v="31"/>
    <x v="0"/>
    <x v="0"/>
    <n v="1"/>
  </r>
  <r>
    <x v="0"/>
    <x v="56"/>
    <x v="3"/>
    <x v="10"/>
    <x v="31"/>
    <x v="0"/>
    <x v="0"/>
    <n v="0.190694856"/>
  </r>
  <r>
    <x v="0"/>
    <x v="57"/>
    <x v="3"/>
    <x v="10"/>
    <x v="31"/>
    <x v="0"/>
    <x v="0"/>
    <n v="3.73271E-4"/>
  </r>
  <r>
    <x v="0"/>
    <x v="58"/>
    <x v="3"/>
    <x v="10"/>
    <x v="31"/>
    <x v="0"/>
    <x v="0"/>
    <n v="3.0419994999999998E-2"/>
  </r>
  <r>
    <x v="0"/>
    <x v="59"/>
    <x v="3"/>
    <x v="10"/>
    <x v="31"/>
    <x v="0"/>
    <x v="0"/>
    <n v="1"/>
  </r>
  <r>
    <x v="0"/>
    <x v="60"/>
    <x v="3"/>
    <x v="10"/>
    <x v="31"/>
    <x v="0"/>
    <x v="0"/>
    <n v="128.64376999999999"/>
  </r>
  <r>
    <x v="0"/>
    <x v="49"/>
    <x v="3"/>
    <x v="11"/>
    <x v="22"/>
    <x v="0"/>
    <x v="0"/>
    <n v="1"/>
  </r>
  <r>
    <x v="0"/>
    <x v="50"/>
    <x v="3"/>
    <x v="11"/>
    <x v="22"/>
    <x v="0"/>
    <x v="0"/>
    <n v="1.0282337720000001"/>
  </r>
  <r>
    <x v="0"/>
    <x v="51"/>
    <x v="3"/>
    <x v="11"/>
    <x v="22"/>
    <x v="0"/>
    <x v="0"/>
    <n v="1.1641432249999999"/>
  </r>
  <r>
    <x v="0"/>
    <x v="52"/>
    <x v="3"/>
    <x v="11"/>
    <x v="22"/>
    <x v="0"/>
    <x v="0"/>
    <n v="1"/>
  </r>
  <r>
    <x v="0"/>
    <x v="53"/>
    <x v="3"/>
    <x v="11"/>
    <x v="22"/>
    <x v="0"/>
    <x v="0"/>
    <n v="1.1677305419999999"/>
  </r>
  <r>
    <x v="0"/>
    <x v="54"/>
    <x v="3"/>
    <x v="11"/>
    <x v="22"/>
    <x v="0"/>
    <x v="0"/>
    <n v="29.223884305999999"/>
  </r>
  <r>
    <x v="0"/>
    <x v="55"/>
    <x v="3"/>
    <x v="11"/>
    <x v="22"/>
    <x v="0"/>
    <x v="0"/>
    <n v="1"/>
  </r>
  <r>
    <x v="0"/>
    <x v="56"/>
    <x v="3"/>
    <x v="11"/>
    <x v="22"/>
    <x v="0"/>
    <x v="0"/>
    <n v="3.0815090000000001E-3"/>
  </r>
  <r>
    <x v="0"/>
    <x v="57"/>
    <x v="3"/>
    <x v="11"/>
    <x v="22"/>
    <x v="0"/>
    <x v="0"/>
    <n v="2.8233772000000001E-2"/>
  </r>
  <r>
    <x v="0"/>
    <x v="58"/>
    <x v="3"/>
    <x v="11"/>
    <x v="22"/>
    <x v="0"/>
    <x v="0"/>
    <n v="0.13590945300000001"/>
  </r>
  <r>
    <x v="0"/>
    <x v="59"/>
    <x v="3"/>
    <x v="11"/>
    <x v="22"/>
    <x v="0"/>
    <x v="0"/>
    <n v="1"/>
  </r>
  <r>
    <x v="0"/>
    <x v="60"/>
    <x v="3"/>
    <x v="11"/>
    <x v="22"/>
    <x v="0"/>
    <x v="0"/>
    <n v="30.048984782000002"/>
  </r>
  <r>
    <x v="0"/>
    <x v="49"/>
    <x v="3"/>
    <x v="11"/>
    <x v="23"/>
    <x v="0"/>
    <x v="0"/>
    <n v="1"/>
  </r>
  <r>
    <x v="0"/>
    <x v="50"/>
    <x v="3"/>
    <x v="11"/>
    <x v="23"/>
    <x v="0"/>
    <x v="0"/>
    <n v="1.0390023349999999"/>
  </r>
  <r>
    <x v="0"/>
    <x v="51"/>
    <x v="3"/>
    <x v="11"/>
    <x v="23"/>
    <x v="0"/>
    <x v="0"/>
    <n v="1.2039453339999999"/>
  </r>
  <r>
    <x v="0"/>
    <x v="52"/>
    <x v="3"/>
    <x v="11"/>
    <x v="23"/>
    <x v="0"/>
    <x v="0"/>
    <n v="1"/>
  </r>
  <r>
    <x v="0"/>
    <x v="53"/>
    <x v="3"/>
    <x v="11"/>
    <x v="23"/>
    <x v="0"/>
    <x v="0"/>
    <n v="1.210506708"/>
  </r>
  <r>
    <x v="0"/>
    <x v="54"/>
    <x v="3"/>
    <x v="11"/>
    <x v="23"/>
    <x v="0"/>
    <x v="0"/>
    <n v="2624.7797999999998"/>
  </r>
  <r>
    <x v="0"/>
    <x v="55"/>
    <x v="3"/>
    <x v="11"/>
    <x v="23"/>
    <x v="0"/>
    <x v="0"/>
    <n v="1"/>
  </r>
  <r>
    <x v="0"/>
    <x v="56"/>
    <x v="3"/>
    <x v="11"/>
    <x v="23"/>
    <x v="0"/>
    <x v="0"/>
    <n v="5.4498929999999999E-3"/>
  </r>
  <r>
    <x v="0"/>
    <x v="57"/>
    <x v="3"/>
    <x v="11"/>
    <x v="23"/>
    <x v="0"/>
    <x v="0"/>
    <n v="3.9002334999999999E-2"/>
  </r>
  <r>
    <x v="0"/>
    <x v="58"/>
    <x v="3"/>
    <x v="11"/>
    <x v="23"/>
    <x v="0"/>
    <x v="0"/>
    <n v="0.16494299900000001"/>
  </r>
  <r>
    <x v="0"/>
    <x v="59"/>
    <x v="3"/>
    <x v="11"/>
    <x v="23"/>
    <x v="0"/>
    <x v="0"/>
    <n v="1"/>
  </r>
  <r>
    <x v="0"/>
    <x v="60"/>
    <x v="3"/>
    <x v="11"/>
    <x v="23"/>
    <x v="0"/>
    <x v="0"/>
    <n v="2727.1523999999999"/>
  </r>
  <r>
    <x v="0"/>
    <x v="49"/>
    <x v="3"/>
    <x v="11"/>
    <x v="24"/>
    <x v="0"/>
    <x v="0"/>
    <n v="1"/>
  </r>
  <r>
    <x v="0"/>
    <x v="50"/>
    <x v="3"/>
    <x v="11"/>
    <x v="24"/>
    <x v="0"/>
    <x v="0"/>
    <n v="1.0191148590000001"/>
  </r>
  <r>
    <x v="0"/>
    <x v="51"/>
    <x v="3"/>
    <x v="11"/>
    <x v="24"/>
    <x v="0"/>
    <x v="0"/>
    <n v="1.137236599"/>
  </r>
  <r>
    <x v="0"/>
    <x v="52"/>
    <x v="3"/>
    <x v="11"/>
    <x v="24"/>
    <x v="0"/>
    <x v="0"/>
    <n v="1"/>
  </r>
  <r>
    <x v="0"/>
    <x v="53"/>
    <x v="3"/>
    <x v="11"/>
    <x v="24"/>
    <x v="0"/>
    <x v="0"/>
    <n v="1.1736617250000001"/>
  </r>
  <r>
    <x v="0"/>
    <x v="54"/>
    <x v="3"/>
    <x v="11"/>
    <x v="24"/>
    <x v="0"/>
    <x v="0"/>
    <n v="284.79007000000001"/>
  </r>
  <r>
    <x v="0"/>
    <x v="55"/>
    <x v="3"/>
    <x v="11"/>
    <x v="24"/>
    <x v="0"/>
    <x v="0"/>
    <n v="1"/>
  </r>
  <r>
    <x v="0"/>
    <x v="56"/>
    <x v="3"/>
    <x v="11"/>
    <x v="24"/>
    <x v="0"/>
    <x v="0"/>
    <n v="3.2029505E-2"/>
  </r>
  <r>
    <x v="0"/>
    <x v="57"/>
    <x v="3"/>
    <x v="11"/>
    <x v="24"/>
    <x v="0"/>
    <x v="0"/>
    <n v="1.9114859000000001E-2"/>
  </r>
  <r>
    <x v="0"/>
    <x v="58"/>
    <x v="3"/>
    <x v="11"/>
    <x v="24"/>
    <x v="0"/>
    <x v="0"/>
    <n v="0.11812174"/>
  </r>
  <r>
    <x v="0"/>
    <x v="59"/>
    <x v="3"/>
    <x v="11"/>
    <x v="24"/>
    <x v="0"/>
    <x v="0"/>
    <n v="1"/>
  </r>
  <r>
    <x v="0"/>
    <x v="60"/>
    <x v="3"/>
    <x v="11"/>
    <x v="24"/>
    <x v="0"/>
    <x v="0"/>
    <n v="290.23379"/>
  </r>
  <r>
    <x v="0"/>
    <x v="49"/>
    <x v="3"/>
    <x v="11"/>
    <x v="25"/>
    <x v="0"/>
    <x v="0"/>
    <n v="1"/>
  </r>
  <r>
    <x v="0"/>
    <x v="50"/>
    <x v="3"/>
    <x v="11"/>
    <x v="25"/>
    <x v="0"/>
    <x v="0"/>
    <n v="1.014952149"/>
  </r>
  <r>
    <x v="0"/>
    <x v="51"/>
    <x v="3"/>
    <x v="11"/>
    <x v="25"/>
    <x v="0"/>
    <x v="0"/>
    <n v="1.161630932"/>
  </r>
  <r>
    <x v="0"/>
    <x v="52"/>
    <x v="3"/>
    <x v="11"/>
    <x v="25"/>
    <x v="0"/>
    <x v="0"/>
    <n v="1"/>
  </r>
  <r>
    <x v="0"/>
    <x v="53"/>
    <x v="3"/>
    <x v="11"/>
    <x v="25"/>
    <x v="0"/>
    <x v="0"/>
    <n v="1.295299373"/>
  </r>
  <r>
    <x v="0"/>
    <x v="54"/>
    <x v="3"/>
    <x v="11"/>
    <x v="25"/>
    <x v="0"/>
    <x v="0"/>
    <n v="403.88765000000001"/>
  </r>
  <r>
    <x v="0"/>
    <x v="55"/>
    <x v="3"/>
    <x v="11"/>
    <x v="25"/>
    <x v="0"/>
    <x v="0"/>
    <n v="1"/>
  </r>
  <r>
    <x v="0"/>
    <x v="56"/>
    <x v="3"/>
    <x v="11"/>
    <x v="25"/>
    <x v="0"/>
    <x v="0"/>
    <n v="0.11506963000000001"/>
  </r>
  <r>
    <x v="0"/>
    <x v="57"/>
    <x v="3"/>
    <x v="11"/>
    <x v="25"/>
    <x v="0"/>
    <x v="0"/>
    <n v="1.4952149E-2"/>
  </r>
  <r>
    <x v="0"/>
    <x v="58"/>
    <x v="3"/>
    <x v="11"/>
    <x v="25"/>
    <x v="0"/>
    <x v="0"/>
    <n v="0.14667878300000001"/>
  </r>
  <r>
    <x v="0"/>
    <x v="59"/>
    <x v="3"/>
    <x v="11"/>
    <x v="25"/>
    <x v="0"/>
    <x v="0"/>
    <n v="1"/>
  </r>
  <r>
    <x v="0"/>
    <x v="60"/>
    <x v="3"/>
    <x v="11"/>
    <x v="25"/>
    <x v="0"/>
    <x v="0"/>
    <n v="409.92664000000002"/>
  </r>
  <r>
    <x v="0"/>
    <x v="49"/>
    <x v="3"/>
    <x v="11"/>
    <x v="26"/>
    <x v="0"/>
    <x v="0"/>
    <n v="1"/>
  </r>
  <r>
    <x v="0"/>
    <x v="50"/>
    <x v="3"/>
    <x v="11"/>
    <x v="26"/>
    <x v="0"/>
    <x v="0"/>
    <n v="1.023657319"/>
  </r>
  <r>
    <x v="0"/>
    <x v="51"/>
    <x v="3"/>
    <x v="11"/>
    <x v="26"/>
    <x v="0"/>
    <x v="0"/>
    <n v="1.1634779449999999"/>
  </r>
  <r>
    <x v="0"/>
    <x v="52"/>
    <x v="3"/>
    <x v="11"/>
    <x v="26"/>
    <x v="0"/>
    <x v="0"/>
    <n v="1"/>
  </r>
  <r>
    <x v="0"/>
    <x v="53"/>
    <x v="3"/>
    <x v="11"/>
    <x v="26"/>
    <x v="0"/>
    <x v="0"/>
    <n v="1.1652146059999999"/>
  </r>
  <r>
    <x v="0"/>
    <x v="54"/>
    <x v="3"/>
    <x v="11"/>
    <x v="26"/>
    <x v="0"/>
    <x v="0"/>
    <n v="278.96285999999998"/>
  </r>
  <r>
    <x v="0"/>
    <x v="55"/>
    <x v="3"/>
    <x v="11"/>
    <x v="26"/>
    <x v="0"/>
    <x v="0"/>
    <n v="1"/>
  </r>
  <r>
    <x v="0"/>
    <x v="56"/>
    <x v="3"/>
    <x v="11"/>
    <x v="26"/>
    <x v="0"/>
    <x v="0"/>
    <n v="1.492646E-3"/>
  </r>
  <r>
    <x v="0"/>
    <x v="57"/>
    <x v="3"/>
    <x v="11"/>
    <x v="26"/>
    <x v="0"/>
    <x v="0"/>
    <n v="2.3657319E-2"/>
  </r>
  <r>
    <x v="0"/>
    <x v="58"/>
    <x v="3"/>
    <x v="11"/>
    <x v="26"/>
    <x v="0"/>
    <x v="0"/>
    <n v="0.139820626"/>
  </r>
  <r>
    <x v="0"/>
    <x v="59"/>
    <x v="3"/>
    <x v="11"/>
    <x v="26"/>
    <x v="0"/>
    <x v="0"/>
    <n v="1"/>
  </r>
  <r>
    <x v="0"/>
    <x v="60"/>
    <x v="3"/>
    <x v="11"/>
    <x v="26"/>
    <x v="0"/>
    <x v="0"/>
    <n v="285.56236999999999"/>
  </r>
  <r>
    <x v="0"/>
    <x v="49"/>
    <x v="3"/>
    <x v="11"/>
    <x v="27"/>
    <x v="0"/>
    <x v="0"/>
    <n v="1"/>
  </r>
  <r>
    <x v="0"/>
    <x v="50"/>
    <x v="3"/>
    <x v="11"/>
    <x v="27"/>
    <x v="0"/>
    <x v="0"/>
    <n v="1.021659254"/>
  </r>
  <r>
    <x v="0"/>
    <x v="51"/>
    <x v="3"/>
    <x v="11"/>
    <x v="27"/>
    <x v="0"/>
    <x v="0"/>
    <n v="1.095052575"/>
  </r>
  <r>
    <x v="0"/>
    <x v="52"/>
    <x v="3"/>
    <x v="11"/>
    <x v="27"/>
    <x v="0"/>
    <x v="0"/>
    <n v="1"/>
  </r>
  <r>
    <x v="0"/>
    <x v="53"/>
    <x v="3"/>
    <x v="11"/>
    <x v="27"/>
    <x v="0"/>
    <x v="0"/>
    <n v="1.126239752"/>
  </r>
  <r>
    <x v="0"/>
    <x v="54"/>
    <x v="3"/>
    <x v="11"/>
    <x v="27"/>
    <x v="0"/>
    <x v="0"/>
    <n v="37.826487123"/>
  </r>
  <r>
    <x v="0"/>
    <x v="55"/>
    <x v="3"/>
    <x v="11"/>
    <x v="27"/>
    <x v="0"/>
    <x v="0"/>
    <n v="1"/>
  </r>
  <r>
    <x v="0"/>
    <x v="56"/>
    <x v="3"/>
    <x v="11"/>
    <x v="27"/>
    <x v="0"/>
    <x v="0"/>
    <n v="2.8480073000000002E-2"/>
  </r>
  <r>
    <x v="0"/>
    <x v="57"/>
    <x v="3"/>
    <x v="11"/>
    <x v="27"/>
    <x v="0"/>
    <x v="0"/>
    <n v="2.1659253999999999E-2"/>
  </r>
  <r>
    <x v="0"/>
    <x v="58"/>
    <x v="3"/>
    <x v="11"/>
    <x v="27"/>
    <x v="0"/>
    <x v="0"/>
    <n v="7.3393320999999997E-2"/>
  </r>
  <r>
    <x v="0"/>
    <x v="59"/>
    <x v="3"/>
    <x v="11"/>
    <x v="27"/>
    <x v="0"/>
    <x v="0"/>
    <n v="1"/>
  </r>
  <r>
    <x v="0"/>
    <x v="60"/>
    <x v="3"/>
    <x v="11"/>
    <x v="27"/>
    <x v="0"/>
    <x v="0"/>
    <n v="38.645780608000003"/>
  </r>
  <r>
    <x v="0"/>
    <x v="49"/>
    <x v="3"/>
    <x v="11"/>
    <x v="28"/>
    <x v="0"/>
    <x v="0"/>
    <n v="1"/>
  </r>
  <r>
    <x v="0"/>
    <x v="50"/>
    <x v="3"/>
    <x v="11"/>
    <x v="28"/>
    <x v="0"/>
    <x v="0"/>
    <n v="1.031081728"/>
  </r>
  <r>
    <x v="0"/>
    <x v="51"/>
    <x v="3"/>
    <x v="11"/>
    <x v="28"/>
    <x v="0"/>
    <x v="0"/>
    <n v="1.1019742400000001"/>
  </r>
  <r>
    <x v="0"/>
    <x v="52"/>
    <x v="3"/>
    <x v="11"/>
    <x v="28"/>
    <x v="0"/>
    <x v="0"/>
    <n v="1"/>
  </r>
  <r>
    <x v="0"/>
    <x v="53"/>
    <x v="3"/>
    <x v="11"/>
    <x v="28"/>
    <x v="0"/>
    <x v="0"/>
    <n v="1.108840394"/>
  </r>
  <r>
    <x v="0"/>
    <x v="54"/>
    <x v="3"/>
    <x v="11"/>
    <x v="28"/>
    <x v="0"/>
    <x v="0"/>
    <n v="1720.7072000000001"/>
  </r>
  <r>
    <x v="0"/>
    <x v="55"/>
    <x v="3"/>
    <x v="11"/>
    <x v="28"/>
    <x v="0"/>
    <x v="0"/>
    <n v="1"/>
  </r>
  <r>
    <x v="0"/>
    <x v="56"/>
    <x v="3"/>
    <x v="11"/>
    <x v="28"/>
    <x v="0"/>
    <x v="0"/>
    <n v="6.2307760000000004E-3"/>
  </r>
  <r>
    <x v="0"/>
    <x v="57"/>
    <x v="3"/>
    <x v="11"/>
    <x v="28"/>
    <x v="0"/>
    <x v="0"/>
    <n v="3.1081727999999999E-2"/>
  </r>
  <r>
    <x v="0"/>
    <x v="58"/>
    <x v="3"/>
    <x v="11"/>
    <x v="28"/>
    <x v="0"/>
    <x v="0"/>
    <n v="7.0892512000000005E-2"/>
  </r>
  <r>
    <x v="0"/>
    <x v="59"/>
    <x v="3"/>
    <x v="11"/>
    <x v="28"/>
    <x v="0"/>
    <x v="0"/>
    <n v="1"/>
  </r>
  <r>
    <x v="0"/>
    <x v="60"/>
    <x v="3"/>
    <x v="11"/>
    <x v="28"/>
    <x v="0"/>
    <x v="0"/>
    <n v="1774.1896999999999"/>
  </r>
  <r>
    <x v="0"/>
    <x v="49"/>
    <x v="3"/>
    <x v="11"/>
    <x v="29"/>
    <x v="0"/>
    <x v="0"/>
    <n v="1"/>
  </r>
  <r>
    <x v="0"/>
    <x v="50"/>
    <x v="3"/>
    <x v="11"/>
    <x v="29"/>
    <x v="0"/>
    <x v="0"/>
    <n v="1.0354708539999999"/>
  </r>
  <r>
    <x v="0"/>
    <x v="51"/>
    <x v="3"/>
    <x v="11"/>
    <x v="29"/>
    <x v="0"/>
    <x v="0"/>
    <n v="1.1233990250000001"/>
  </r>
  <r>
    <x v="0"/>
    <x v="52"/>
    <x v="3"/>
    <x v="11"/>
    <x v="29"/>
    <x v="0"/>
    <x v="0"/>
    <n v="1"/>
  </r>
  <r>
    <x v="0"/>
    <x v="53"/>
    <x v="3"/>
    <x v="11"/>
    <x v="29"/>
    <x v="0"/>
    <x v="0"/>
    <n v="1.145721118"/>
  </r>
  <r>
    <x v="0"/>
    <x v="54"/>
    <x v="3"/>
    <x v="11"/>
    <x v="29"/>
    <x v="0"/>
    <x v="0"/>
    <n v="1112.7334000000001"/>
  </r>
  <r>
    <x v="0"/>
    <x v="55"/>
    <x v="3"/>
    <x v="11"/>
    <x v="29"/>
    <x v="0"/>
    <x v="0"/>
    <n v="1"/>
  </r>
  <r>
    <x v="0"/>
    <x v="56"/>
    <x v="3"/>
    <x v="11"/>
    <x v="29"/>
    <x v="0"/>
    <x v="0"/>
    <n v="1.9870137999999999E-2"/>
  </r>
  <r>
    <x v="0"/>
    <x v="57"/>
    <x v="3"/>
    <x v="11"/>
    <x v="29"/>
    <x v="0"/>
    <x v="0"/>
    <n v="3.5470854000000003E-2"/>
  </r>
  <r>
    <x v="0"/>
    <x v="58"/>
    <x v="3"/>
    <x v="11"/>
    <x v="29"/>
    <x v="0"/>
    <x v="0"/>
    <n v="8.7928170999999999E-2"/>
  </r>
  <r>
    <x v="0"/>
    <x v="59"/>
    <x v="3"/>
    <x v="11"/>
    <x v="29"/>
    <x v="0"/>
    <x v="0"/>
    <n v="1"/>
  </r>
  <r>
    <x v="0"/>
    <x v="60"/>
    <x v="3"/>
    <x v="11"/>
    <x v="29"/>
    <x v="0"/>
    <x v="0"/>
    <n v="1152.203"/>
  </r>
  <r>
    <x v="0"/>
    <x v="49"/>
    <x v="3"/>
    <x v="11"/>
    <x v="30"/>
    <x v="0"/>
    <x v="0"/>
    <n v="1"/>
  </r>
  <r>
    <x v="0"/>
    <x v="50"/>
    <x v="3"/>
    <x v="11"/>
    <x v="30"/>
    <x v="0"/>
    <x v="0"/>
    <n v="1.033723199"/>
  </r>
  <r>
    <x v="0"/>
    <x v="51"/>
    <x v="3"/>
    <x v="11"/>
    <x v="30"/>
    <x v="0"/>
    <x v="0"/>
    <n v="1.1460754390000001"/>
  </r>
  <r>
    <x v="0"/>
    <x v="52"/>
    <x v="3"/>
    <x v="11"/>
    <x v="30"/>
    <x v="0"/>
    <x v="0"/>
    <n v="1"/>
  </r>
  <r>
    <x v="0"/>
    <x v="53"/>
    <x v="3"/>
    <x v="11"/>
    <x v="30"/>
    <x v="0"/>
    <x v="0"/>
    <n v="1.1807380489999999"/>
  </r>
  <r>
    <x v="0"/>
    <x v="54"/>
    <x v="3"/>
    <x v="11"/>
    <x v="30"/>
    <x v="0"/>
    <x v="0"/>
    <n v="73.823463326999999"/>
  </r>
  <r>
    <x v="0"/>
    <x v="55"/>
    <x v="3"/>
    <x v="11"/>
    <x v="30"/>
    <x v="0"/>
    <x v="0"/>
    <n v="1"/>
  </r>
  <r>
    <x v="0"/>
    <x v="56"/>
    <x v="3"/>
    <x v="11"/>
    <x v="30"/>
    <x v="0"/>
    <x v="0"/>
    <n v="3.0244614999999999E-2"/>
  </r>
  <r>
    <x v="0"/>
    <x v="57"/>
    <x v="3"/>
    <x v="11"/>
    <x v="30"/>
    <x v="0"/>
    <x v="0"/>
    <n v="3.3723199000000002E-2"/>
  </r>
  <r>
    <x v="0"/>
    <x v="58"/>
    <x v="3"/>
    <x v="11"/>
    <x v="30"/>
    <x v="0"/>
    <x v="0"/>
    <n v="0.11235224100000001"/>
  </r>
  <r>
    <x v="0"/>
    <x v="59"/>
    <x v="3"/>
    <x v="11"/>
    <x v="30"/>
    <x v="0"/>
    <x v="0"/>
    <n v="1"/>
  </r>
  <r>
    <x v="0"/>
    <x v="60"/>
    <x v="3"/>
    <x v="11"/>
    <x v="30"/>
    <x v="0"/>
    <x v="0"/>
    <n v="76.313026652999994"/>
  </r>
  <r>
    <x v="0"/>
    <x v="49"/>
    <x v="3"/>
    <x v="11"/>
    <x v="31"/>
    <x v="0"/>
    <x v="0"/>
    <n v="1"/>
  </r>
  <r>
    <x v="0"/>
    <x v="50"/>
    <x v="3"/>
    <x v="11"/>
    <x v="31"/>
    <x v="0"/>
    <x v="0"/>
    <n v="1.0181609250000001"/>
  </r>
  <r>
    <x v="0"/>
    <x v="51"/>
    <x v="3"/>
    <x v="11"/>
    <x v="31"/>
    <x v="0"/>
    <x v="0"/>
    <n v="1.1136581809999999"/>
  </r>
  <r>
    <x v="0"/>
    <x v="52"/>
    <x v="3"/>
    <x v="11"/>
    <x v="31"/>
    <x v="0"/>
    <x v="0"/>
    <n v="1"/>
  </r>
  <r>
    <x v="0"/>
    <x v="53"/>
    <x v="3"/>
    <x v="11"/>
    <x v="31"/>
    <x v="0"/>
    <x v="0"/>
    <n v="1.131287213"/>
  </r>
  <r>
    <x v="0"/>
    <x v="54"/>
    <x v="3"/>
    <x v="11"/>
    <x v="31"/>
    <x v="0"/>
    <x v="0"/>
    <n v="59.382518355000002"/>
  </r>
  <r>
    <x v="0"/>
    <x v="55"/>
    <x v="3"/>
    <x v="11"/>
    <x v="31"/>
    <x v="0"/>
    <x v="0"/>
    <n v="1"/>
  </r>
  <r>
    <x v="0"/>
    <x v="56"/>
    <x v="3"/>
    <x v="11"/>
    <x v="31"/>
    <x v="0"/>
    <x v="0"/>
    <n v="1.5829841000000001E-2"/>
  </r>
  <r>
    <x v="0"/>
    <x v="57"/>
    <x v="3"/>
    <x v="11"/>
    <x v="31"/>
    <x v="0"/>
    <x v="0"/>
    <n v="1.8160925000000001E-2"/>
  </r>
  <r>
    <x v="0"/>
    <x v="58"/>
    <x v="3"/>
    <x v="11"/>
    <x v="31"/>
    <x v="0"/>
    <x v="0"/>
    <n v="9.5497256000000003E-2"/>
  </r>
  <r>
    <x v="0"/>
    <x v="59"/>
    <x v="3"/>
    <x v="11"/>
    <x v="31"/>
    <x v="0"/>
    <x v="0"/>
    <n v="1"/>
  </r>
  <r>
    <x v="0"/>
    <x v="60"/>
    <x v="3"/>
    <x v="11"/>
    <x v="31"/>
    <x v="0"/>
    <x v="0"/>
    <n v="60.460959807999998"/>
  </r>
  <r>
    <x v="0"/>
    <x v="49"/>
    <x v="3"/>
    <x v="12"/>
    <x v="22"/>
    <x v="0"/>
    <x v="0"/>
    <n v="1"/>
  </r>
  <r>
    <x v="0"/>
    <x v="50"/>
    <x v="3"/>
    <x v="12"/>
    <x v="22"/>
    <x v="0"/>
    <x v="0"/>
    <n v="0.99622111400000002"/>
  </r>
  <r>
    <x v="0"/>
    <x v="51"/>
    <x v="3"/>
    <x v="12"/>
    <x v="22"/>
    <x v="0"/>
    <x v="0"/>
    <n v="1.0551916059999999"/>
  </r>
  <r>
    <x v="0"/>
    <x v="52"/>
    <x v="3"/>
    <x v="12"/>
    <x v="22"/>
    <x v="0"/>
    <x v="0"/>
    <n v="1"/>
  </r>
  <r>
    <x v="0"/>
    <x v="53"/>
    <x v="3"/>
    <x v="12"/>
    <x v="22"/>
    <x v="0"/>
    <x v="0"/>
    <n v="1.070745362"/>
  </r>
  <r>
    <x v="0"/>
    <x v="54"/>
    <x v="3"/>
    <x v="12"/>
    <x v="22"/>
    <x v="0"/>
    <x v="0"/>
    <n v="254.46114"/>
  </r>
  <r>
    <x v="0"/>
    <x v="55"/>
    <x v="3"/>
    <x v="12"/>
    <x v="22"/>
    <x v="0"/>
    <x v="0"/>
    <n v="1"/>
  </r>
  <r>
    <x v="0"/>
    <x v="56"/>
    <x v="3"/>
    <x v="12"/>
    <x v="22"/>
    <x v="0"/>
    <x v="0"/>
    <n v="1.474022E-2"/>
  </r>
  <r>
    <x v="0"/>
    <x v="57"/>
    <x v="3"/>
    <x v="12"/>
    <x v="22"/>
    <x v="0"/>
    <x v="0"/>
    <n v="-3.778886E-3"/>
  </r>
  <r>
    <x v="0"/>
    <x v="58"/>
    <x v="3"/>
    <x v="12"/>
    <x v="22"/>
    <x v="0"/>
    <x v="0"/>
    <n v="5.8970491999999999E-2"/>
  </r>
  <r>
    <x v="0"/>
    <x v="59"/>
    <x v="3"/>
    <x v="12"/>
    <x v="22"/>
    <x v="0"/>
    <x v="0"/>
    <n v="1"/>
  </r>
  <r>
    <x v="0"/>
    <x v="60"/>
    <x v="3"/>
    <x v="12"/>
    <x v="22"/>
    <x v="0"/>
    <x v="0"/>
    <n v="253.49956"/>
  </r>
  <r>
    <x v="0"/>
    <x v="49"/>
    <x v="3"/>
    <x v="12"/>
    <x v="23"/>
    <x v="0"/>
    <x v="0"/>
    <n v="1"/>
  </r>
  <r>
    <x v="0"/>
    <x v="50"/>
    <x v="3"/>
    <x v="12"/>
    <x v="23"/>
    <x v="0"/>
    <x v="0"/>
    <n v="0.9990947"/>
  </r>
  <r>
    <x v="0"/>
    <x v="51"/>
    <x v="3"/>
    <x v="12"/>
    <x v="23"/>
    <x v="0"/>
    <x v="0"/>
    <n v="1.053662986"/>
  </r>
  <r>
    <x v="0"/>
    <x v="52"/>
    <x v="3"/>
    <x v="12"/>
    <x v="23"/>
    <x v="0"/>
    <x v="0"/>
    <n v="1"/>
  </r>
  <r>
    <x v="0"/>
    <x v="53"/>
    <x v="3"/>
    <x v="12"/>
    <x v="23"/>
    <x v="0"/>
    <x v="0"/>
    <n v="1.112633306"/>
  </r>
  <r>
    <x v="0"/>
    <x v="54"/>
    <x v="3"/>
    <x v="12"/>
    <x v="23"/>
    <x v="0"/>
    <x v="0"/>
    <n v="2120.4484000000002"/>
  </r>
  <r>
    <x v="0"/>
    <x v="55"/>
    <x v="3"/>
    <x v="12"/>
    <x v="23"/>
    <x v="0"/>
    <x v="0"/>
    <n v="1"/>
  </r>
  <r>
    <x v="0"/>
    <x v="56"/>
    <x v="3"/>
    <x v="12"/>
    <x v="23"/>
    <x v="0"/>
    <x v="0"/>
    <n v="5.5966966E-2"/>
  </r>
  <r>
    <x v="0"/>
    <x v="57"/>
    <x v="3"/>
    <x v="12"/>
    <x v="23"/>
    <x v="0"/>
    <x v="0"/>
    <n v="-9.0530000000000005E-4"/>
  </r>
  <r>
    <x v="0"/>
    <x v="58"/>
    <x v="3"/>
    <x v="12"/>
    <x v="23"/>
    <x v="0"/>
    <x v="0"/>
    <n v="5.4568286000000001E-2"/>
  </r>
  <r>
    <x v="0"/>
    <x v="59"/>
    <x v="3"/>
    <x v="12"/>
    <x v="23"/>
    <x v="0"/>
    <x v="0"/>
    <n v="1"/>
  </r>
  <r>
    <x v="0"/>
    <x v="60"/>
    <x v="3"/>
    <x v="12"/>
    <x v="23"/>
    <x v="0"/>
    <x v="0"/>
    <n v="2118.5286999999998"/>
  </r>
  <r>
    <x v="0"/>
    <x v="49"/>
    <x v="3"/>
    <x v="12"/>
    <x v="24"/>
    <x v="0"/>
    <x v="0"/>
    <n v="1"/>
  </r>
  <r>
    <x v="0"/>
    <x v="50"/>
    <x v="3"/>
    <x v="12"/>
    <x v="24"/>
    <x v="0"/>
    <x v="0"/>
    <n v="0.996356566"/>
  </r>
  <r>
    <x v="0"/>
    <x v="51"/>
    <x v="3"/>
    <x v="12"/>
    <x v="24"/>
    <x v="0"/>
    <x v="0"/>
    <n v="1.0465658980000001"/>
  </r>
  <r>
    <x v="0"/>
    <x v="52"/>
    <x v="3"/>
    <x v="12"/>
    <x v="24"/>
    <x v="0"/>
    <x v="0"/>
    <n v="1"/>
  </r>
  <r>
    <x v="0"/>
    <x v="53"/>
    <x v="3"/>
    <x v="12"/>
    <x v="24"/>
    <x v="0"/>
    <x v="0"/>
    <n v="1.1720508489999999"/>
  </r>
  <r>
    <x v="0"/>
    <x v="54"/>
    <x v="3"/>
    <x v="12"/>
    <x v="24"/>
    <x v="0"/>
    <x v="0"/>
    <n v="2597.5637999999999"/>
  </r>
  <r>
    <x v="0"/>
    <x v="55"/>
    <x v="3"/>
    <x v="12"/>
    <x v="24"/>
    <x v="0"/>
    <x v="0"/>
    <n v="1"/>
  </r>
  <r>
    <x v="0"/>
    <x v="56"/>
    <x v="3"/>
    <x v="12"/>
    <x v="24"/>
    <x v="0"/>
    <x v="0"/>
    <n v="0.119901624"/>
  </r>
  <r>
    <x v="0"/>
    <x v="57"/>
    <x v="3"/>
    <x v="12"/>
    <x v="24"/>
    <x v="0"/>
    <x v="0"/>
    <n v="-3.6434340000000001E-3"/>
  </r>
  <r>
    <x v="0"/>
    <x v="58"/>
    <x v="3"/>
    <x v="12"/>
    <x v="24"/>
    <x v="0"/>
    <x v="0"/>
    <n v="5.0209332000000002E-2"/>
  </r>
  <r>
    <x v="0"/>
    <x v="59"/>
    <x v="3"/>
    <x v="12"/>
    <x v="24"/>
    <x v="0"/>
    <x v="0"/>
    <n v="1"/>
  </r>
  <r>
    <x v="0"/>
    <x v="60"/>
    <x v="3"/>
    <x v="12"/>
    <x v="24"/>
    <x v="0"/>
    <x v="0"/>
    <n v="2588.0998"/>
  </r>
  <r>
    <x v="0"/>
    <x v="49"/>
    <x v="3"/>
    <x v="12"/>
    <x v="25"/>
    <x v="0"/>
    <x v="0"/>
    <n v="1"/>
  </r>
  <r>
    <x v="0"/>
    <x v="50"/>
    <x v="3"/>
    <x v="12"/>
    <x v="25"/>
    <x v="0"/>
    <x v="0"/>
    <n v="0.98578812100000002"/>
  </r>
  <r>
    <x v="0"/>
    <x v="51"/>
    <x v="3"/>
    <x v="12"/>
    <x v="25"/>
    <x v="0"/>
    <x v="0"/>
    <n v="1.057829138"/>
  </r>
  <r>
    <x v="0"/>
    <x v="52"/>
    <x v="3"/>
    <x v="12"/>
    <x v="25"/>
    <x v="0"/>
    <x v="0"/>
    <n v="1"/>
  </r>
  <r>
    <x v="0"/>
    <x v="53"/>
    <x v="3"/>
    <x v="12"/>
    <x v="25"/>
    <x v="0"/>
    <x v="0"/>
    <n v="1.1477347870000001"/>
  </r>
  <r>
    <x v="0"/>
    <x v="54"/>
    <x v="3"/>
    <x v="12"/>
    <x v="25"/>
    <x v="0"/>
    <x v="0"/>
    <n v="2206.7626"/>
  </r>
  <r>
    <x v="0"/>
    <x v="55"/>
    <x v="3"/>
    <x v="12"/>
    <x v="25"/>
    <x v="0"/>
    <x v="0"/>
    <n v="1"/>
  </r>
  <r>
    <x v="0"/>
    <x v="56"/>
    <x v="3"/>
    <x v="12"/>
    <x v="25"/>
    <x v="0"/>
    <x v="0"/>
    <n v="8.4990708999999998E-2"/>
  </r>
  <r>
    <x v="0"/>
    <x v="57"/>
    <x v="3"/>
    <x v="12"/>
    <x v="25"/>
    <x v="0"/>
    <x v="0"/>
    <n v="-1.4211879E-2"/>
  </r>
  <r>
    <x v="0"/>
    <x v="58"/>
    <x v="3"/>
    <x v="12"/>
    <x v="25"/>
    <x v="0"/>
    <x v="0"/>
    <n v="7.2041017999999998E-2"/>
  </r>
  <r>
    <x v="0"/>
    <x v="59"/>
    <x v="3"/>
    <x v="12"/>
    <x v="25"/>
    <x v="0"/>
    <x v="0"/>
    <n v="1"/>
  </r>
  <r>
    <x v="0"/>
    <x v="60"/>
    <x v="3"/>
    <x v="12"/>
    <x v="25"/>
    <x v="0"/>
    <x v="0"/>
    <n v="2175.4004"/>
  </r>
  <r>
    <x v="0"/>
    <x v="49"/>
    <x v="3"/>
    <x v="12"/>
    <x v="26"/>
    <x v="0"/>
    <x v="0"/>
    <n v="1"/>
  </r>
  <r>
    <x v="0"/>
    <x v="50"/>
    <x v="3"/>
    <x v="12"/>
    <x v="26"/>
    <x v="0"/>
    <x v="0"/>
    <n v="0.99897793499999998"/>
  </r>
  <r>
    <x v="0"/>
    <x v="51"/>
    <x v="3"/>
    <x v="12"/>
    <x v="26"/>
    <x v="0"/>
    <x v="0"/>
    <n v="1.03681482"/>
  </r>
  <r>
    <x v="0"/>
    <x v="52"/>
    <x v="3"/>
    <x v="12"/>
    <x v="26"/>
    <x v="0"/>
    <x v="0"/>
    <n v="1"/>
  </r>
  <r>
    <x v="0"/>
    <x v="53"/>
    <x v="3"/>
    <x v="12"/>
    <x v="26"/>
    <x v="0"/>
    <x v="0"/>
    <n v="1.0465832129999999"/>
  </r>
  <r>
    <x v="0"/>
    <x v="54"/>
    <x v="3"/>
    <x v="12"/>
    <x v="26"/>
    <x v="0"/>
    <x v="0"/>
    <n v="4075.2289999999998"/>
  </r>
  <r>
    <x v="0"/>
    <x v="55"/>
    <x v="3"/>
    <x v="12"/>
    <x v="26"/>
    <x v="0"/>
    <x v="0"/>
    <n v="1"/>
  </r>
  <r>
    <x v="0"/>
    <x v="56"/>
    <x v="3"/>
    <x v="12"/>
    <x v="26"/>
    <x v="0"/>
    <x v="0"/>
    <n v="9.4215410000000003E-3"/>
  </r>
  <r>
    <x v="0"/>
    <x v="57"/>
    <x v="3"/>
    <x v="12"/>
    <x v="26"/>
    <x v="0"/>
    <x v="0"/>
    <n v="-1.022065E-3"/>
  </r>
  <r>
    <x v="0"/>
    <x v="58"/>
    <x v="3"/>
    <x v="12"/>
    <x v="26"/>
    <x v="0"/>
    <x v="0"/>
    <n v="3.7836885000000001E-2"/>
  </r>
  <r>
    <x v="0"/>
    <x v="59"/>
    <x v="3"/>
    <x v="12"/>
    <x v="26"/>
    <x v="0"/>
    <x v="0"/>
    <n v="1"/>
  </r>
  <r>
    <x v="0"/>
    <x v="60"/>
    <x v="3"/>
    <x v="12"/>
    <x v="26"/>
    <x v="0"/>
    <x v="0"/>
    <n v="4071.0639000000001"/>
  </r>
  <r>
    <x v="0"/>
    <x v="49"/>
    <x v="3"/>
    <x v="12"/>
    <x v="27"/>
    <x v="0"/>
    <x v="0"/>
    <n v="1"/>
  </r>
  <r>
    <x v="0"/>
    <x v="50"/>
    <x v="3"/>
    <x v="12"/>
    <x v="27"/>
    <x v="0"/>
    <x v="0"/>
    <n v="0.99853871199999999"/>
  </r>
  <r>
    <x v="0"/>
    <x v="51"/>
    <x v="3"/>
    <x v="12"/>
    <x v="27"/>
    <x v="0"/>
    <x v="0"/>
    <n v="1.04296254"/>
  </r>
  <r>
    <x v="0"/>
    <x v="52"/>
    <x v="3"/>
    <x v="12"/>
    <x v="27"/>
    <x v="0"/>
    <x v="0"/>
    <n v="1"/>
  </r>
  <r>
    <x v="0"/>
    <x v="53"/>
    <x v="3"/>
    <x v="12"/>
    <x v="27"/>
    <x v="0"/>
    <x v="0"/>
    <n v="1.30562274"/>
  </r>
  <r>
    <x v="0"/>
    <x v="54"/>
    <x v="3"/>
    <x v="12"/>
    <x v="27"/>
    <x v="0"/>
    <x v="0"/>
    <n v="235.08681999999999"/>
  </r>
  <r>
    <x v="0"/>
    <x v="55"/>
    <x v="3"/>
    <x v="12"/>
    <x v="27"/>
    <x v="0"/>
    <x v="0"/>
    <n v="1"/>
  </r>
  <r>
    <x v="0"/>
    <x v="56"/>
    <x v="3"/>
    <x v="12"/>
    <x v="27"/>
    <x v="0"/>
    <x v="0"/>
    <n v="0.251840493"/>
  </r>
  <r>
    <x v="0"/>
    <x v="57"/>
    <x v="3"/>
    <x v="12"/>
    <x v="27"/>
    <x v="0"/>
    <x v="0"/>
    <n v="-1.461288E-3"/>
  </r>
  <r>
    <x v="0"/>
    <x v="58"/>
    <x v="3"/>
    <x v="12"/>
    <x v="27"/>
    <x v="0"/>
    <x v="0"/>
    <n v="4.4423827999999999E-2"/>
  </r>
  <r>
    <x v="0"/>
    <x v="59"/>
    <x v="3"/>
    <x v="12"/>
    <x v="27"/>
    <x v="0"/>
    <x v="0"/>
    <n v="1"/>
  </r>
  <r>
    <x v="0"/>
    <x v="60"/>
    <x v="3"/>
    <x v="12"/>
    <x v="27"/>
    <x v="0"/>
    <x v="0"/>
    <n v="234.74329"/>
  </r>
  <r>
    <x v="0"/>
    <x v="49"/>
    <x v="3"/>
    <x v="12"/>
    <x v="28"/>
    <x v="0"/>
    <x v="0"/>
    <n v="1"/>
  </r>
  <r>
    <x v="0"/>
    <x v="50"/>
    <x v="3"/>
    <x v="12"/>
    <x v="28"/>
    <x v="0"/>
    <x v="0"/>
    <n v="0.99450357300000003"/>
  </r>
  <r>
    <x v="0"/>
    <x v="51"/>
    <x v="3"/>
    <x v="12"/>
    <x v="28"/>
    <x v="0"/>
    <x v="0"/>
    <n v="1.0409584329999999"/>
  </r>
  <r>
    <x v="0"/>
    <x v="52"/>
    <x v="3"/>
    <x v="12"/>
    <x v="28"/>
    <x v="0"/>
    <x v="0"/>
    <n v="1"/>
  </r>
  <r>
    <x v="0"/>
    <x v="53"/>
    <x v="3"/>
    <x v="12"/>
    <x v="28"/>
    <x v="0"/>
    <x v="0"/>
    <n v="1.0882279779999999"/>
  </r>
  <r>
    <x v="0"/>
    <x v="54"/>
    <x v="3"/>
    <x v="12"/>
    <x v="28"/>
    <x v="0"/>
    <x v="0"/>
    <n v="3453.8757999999998"/>
  </r>
  <r>
    <x v="0"/>
    <x v="55"/>
    <x v="3"/>
    <x v="12"/>
    <x v="28"/>
    <x v="0"/>
    <x v="0"/>
    <n v="1"/>
  </r>
  <r>
    <x v="0"/>
    <x v="56"/>
    <x v="3"/>
    <x v="12"/>
    <x v="28"/>
    <x v="0"/>
    <x v="0"/>
    <n v="4.5409637000000003E-2"/>
  </r>
  <r>
    <x v="0"/>
    <x v="57"/>
    <x v="3"/>
    <x v="12"/>
    <x v="28"/>
    <x v="0"/>
    <x v="0"/>
    <n v="-5.4964269999999999E-3"/>
  </r>
  <r>
    <x v="0"/>
    <x v="58"/>
    <x v="3"/>
    <x v="12"/>
    <x v="28"/>
    <x v="0"/>
    <x v="0"/>
    <n v="4.6454860000000001E-2"/>
  </r>
  <r>
    <x v="0"/>
    <x v="59"/>
    <x v="3"/>
    <x v="12"/>
    <x v="28"/>
    <x v="0"/>
    <x v="0"/>
    <n v="1"/>
  </r>
  <r>
    <x v="0"/>
    <x v="60"/>
    <x v="3"/>
    <x v="12"/>
    <x v="28"/>
    <x v="0"/>
    <x v="0"/>
    <n v="3434.8917999999999"/>
  </r>
  <r>
    <x v="0"/>
    <x v="49"/>
    <x v="3"/>
    <x v="12"/>
    <x v="29"/>
    <x v="0"/>
    <x v="0"/>
    <n v="1"/>
  </r>
  <r>
    <x v="0"/>
    <x v="50"/>
    <x v="3"/>
    <x v="12"/>
    <x v="29"/>
    <x v="0"/>
    <x v="0"/>
    <n v="0.956805813"/>
  </r>
  <r>
    <x v="0"/>
    <x v="51"/>
    <x v="3"/>
    <x v="12"/>
    <x v="29"/>
    <x v="0"/>
    <x v="0"/>
    <n v="1.011377929"/>
  </r>
  <r>
    <x v="0"/>
    <x v="52"/>
    <x v="3"/>
    <x v="12"/>
    <x v="29"/>
    <x v="0"/>
    <x v="0"/>
    <n v="1"/>
  </r>
  <r>
    <x v="0"/>
    <x v="53"/>
    <x v="3"/>
    <x v="12"/>
    <x v="29"/>
    <x v="0"/>
    <x v="0"/>
    <n v="1.1502163439999999"/>
  </r>
  <r>
    <x v="0"/>
    <x v="54"/>
    <x v="3"/>
    <x v="12"/>
    <x v="29"/>
    <x v="0"/>
    <x v="0"/>
    <n v="2825.3519000000001"/>
  </r>
  <r>
    <x v="0"/>
    <x v="55"/>
    <x v="3"/>
    <x v="12"/>
    <x v="29"/>
    <x v="0"/>
    <x v="0"/>
    <n v="1"/>
  </r>
  <r>
    <x v="0"/>
    <x v="56"/>
    <x v="3"/>
    <x v="12"/>
    <x v="29"/>
    <x v="0"/>
    <x v="0"/>
    <n v="0.137276492"/>
  </r>
  <r>
    <x v="0"/>
    <x v="57"/>
    <x v="3"/>
    <x v="12"/>
    <x v="29"/>
    <x v="0"/>
    <x v="0"/>
    <n v="-4.3194187000000002E-2"/>
  </r>
  <r>
    <x v="0"/>
    <x v="58"/>
    <x v="3"/>
    <x v="12"/>
    <x v="29"/>
    <x v="0"/>
    <x v="0"/>
    <n v="5.4572115999999997E-2"/>
  </r>
  <r>
    <x v="0"/>
    <x v="59"/>
    <x v="3"/>
    <x v="12"/>
    <x v="29"/>
    <x v="0"/>
    <x v="0"/>
    <n v="1"/>
  </r>
  <r>
    <x v="0"/>
    <x v="60"/>
    <x v="3"/>
    <x v="12"/>
    <x v="29"/>
    <x v="0"/>
    <x v="0"/>
    <n v="2703.3130999999998"/>
  </r>
  <r>
    <x v="0"/>
    <x v="49"/>
    <x v="3"/>
    <x v="12"/>
    <x v="30"/>
    <x v="0"/>
    <x v="0"/>
    <n v="1"/>
  </r>
  <r>
    <x v="0"/>
    <x v="50"/>
    <x v="3"/>
    <x v="12"/>
    <x v="30"/>
    <x v="0"/>
    <x v="0"/>
    <n v="0.90474921100000005"/>
  </r>
  <r>
    <x v="0"/>
    <x v="51"/>
    <x v="3"/>
    <x v="12"/>
    <x v="30"/>
    <x v="0"/>
    <x v="0"/>
    <n v="0.96073533899999997"/>
  </r>
  <r>
    <x v="0"/>
    <x v="52"/>
    <x v="3"/>
    <x v="12"/>
    <x v="30"/>
    <x v="0"/>
    <x v="0"/>
    <n v="1"/>
  </r>
  <r>
    <x v="0"/>
    <x v="53"/>
    <x v="3"/>
    <x v="12"/>
    <x v="30"/>
    <x v="0"/>
    <x v="0"/>
    <n v="1.147384237"/>
  </r>
  <r>
    <x v="0"/>
    <x v="54"/>
    <x v="3"/>
    <x v="12"/>
    <x v="30"/>
    <x v="0"/>
    <x v="0"/>
    <n v="1413.8770999999999"/>
  </r>
  <r>
    <x v="0"/>
    <x v="55"/>
    <x v="3"/>
    <x v="12"/>
    <x v="30"/>
    <x v="0"/>
    <x v="0"/>
    <n v="1"/>
  </r>
  <r>
    <x v="0"/>
    <x v="56"/>
    <x v="3"/>
    <x v="12"/>
    <x v="30"/>
    <x v="0"/>
    <x v="0"/>
    <n v="0.194277123"/>
  </r>
  <r>
    <x v="0"/>
    <x v="57"/>
    <x v="3"/>
    <x v="12"/>
    <x v="30"/>
    <x v="0"/>
    <x v="0"/>
    <n v="-9.5250789000000002E-2"/>
  </r>
  <r>
    <x v="0"/>
    <x v="58"/>
    <x v="3"/>
    <x v="12"/>
    <x v="30"/>
    <x v="0"/>
    <x v="0"/>
    <n v="5.5986128000000003E-2"/>
  </r>
  <r>
    <x v="0"/>
    <x v="59"/>
    <x v="3"/>
    <x v="12"/>
    <x v="30"/>
    <x v="0"/>
    <x v="0"/>
    <n v="1"/>
  </r>
  <r>
    <x v="0"/>
    <x v="60"/>
    <x v="3"/>
    <x v="12"/>
    <x v="30"/>
    <x v="0"/>
    <x v="0"/>
    <n v="1279.2041999999999"/>
  </r>
  <r>
    <x v="0"/>
    <x v="49"/>
    <x v="3"/>
    <x v="12"/>
    <x v="31"/>
    <x v="0"/>
    <x v="0"/>
    <n v="1"/>
  </r>
  <r>
    <x v="0"/>
    <x v="50"/>
    <x v="3"/>
    <x v="12"/>
    <x v="31"/>
    <x v="0"/>
    <x v="0"/>
    <n v="0.996046981"/>
  </r>
  <r>
    <x v="0"/>
    <x v="51"/>
    <x v="3"/>
    <x v="12"/>
    <x v="31"/>
    <x v="0"/>
    <x v="0"/>
    <n v="1.0407495360000001"/>
  </r>
  <r>
    <x v="0"/>
    <x v="52"/>
    <x v="3"/>
    <x v="12"/>
    <x v="31"/>
    <x v="0"/>
    <x v="0"/>
    <n v="1"/>
  </r>
  <r>
    <x v="0"/>
    <x v="53"/>
    <x v="3"/>
    <x v="12"/>
    <x v="31"/>
    <x v="0"/>
    <x v="0"/>
    <n v="1.1155361070000001"/>
  </r>
  <r>
    <x v="0"/>
    <x v="54"/>
    <x v="3"/>
    <x v="12"/>
    <x v="31"/>
    <x v="0"/>
    <x v="0"/>
    <n v="768.71636999999998"/>
  </r>
  <r>
    <x v="0"/>
    <x v="55"/>
    <x v="3"/>
    <x v="12"/>
    <x v="31"/>
    <x v="0"/>
    <x v="0"/>
    <n v="1"/>
  </r>
  <r>
    <x v="0"/>
    <x v="56"/>
    <x v="3"/>
    <x v="12"/>
    <x v="31"/>
    <x v="0"/>
    <x v="0"/>
    <n v="7.1858375000000002E-2"/>
  </r>
  <r>
    <x v="0"/>
    <x v="57"/>
    <x v="3"/>
    <x v="12"/>
    <x v="31"/>
    <x v="0"/>
    <x v="0"/>
    <n v="-3.9530190000000003E-3"/>
  </r>
  <r>
    <x v="0"/>
    <x v="58"/>
    <x v="3"/>
    <x v="12"/>
    <x v="31"/>
    <x v="0"/>
    <x v="0"/>
    <n v="4.4702555999999997E-2"/>
  </r>
  <r>
    <x v="0"/>
    <x v="59"/>
    <x v="3"/>
    <x v="12"/>
    <x v="31"/>
    <x v="0"/>
    <x v="0"/>
    <n v="1"/>
  </r>
  <r>
    <x v="0"/>
    <x v="60"/>
    <x v="3"/>
    <x v="12"/>
    <x v="31"/>
    <x v="0"/>
    <x v="0"/>
    <n v="765.67762000000005"/>
  </r>
  <r>
    <x v="0"/>
    <x v="49"/>
    <x v="3"/>
    <x v="13"/>
    <x v="22"/>
    <x v="0"/>
    <x v="0"/>
    <n v="1"/>
  </r>
  <r>
    <x v="0"/>
    <x v="50"/>
    <x v="3"/>
    <x v="13"/>
    <x v="22"/>
    <x v="0"/>
    <x v="0"/>
    <n v="1.001808995"/>
  </r>
  <r>
    <x v="0"/>
    <x v="51"/>
    <x v="3"/>
    <x v="13"/>
    <x v="22"/>
    <x v="0"/>
    <x v="0"/>
    <n v="1.0422118380000001"/>
  </r>
  <r>
    <x v="0"/>
    <x v="52"/>
    <x v="3"/>
    <x v="13"/>
    <x v="22"/>
    <x v="0"/>
    <x v="0"/>
    <n v="1"/>
  </r>
  <r>
    <x v="0"/>
    <x v="53"/>
    <x v="3"/>
    <x v="13"/>
    <x v="22"/>
    <x v="0"/>
    <x v="0"/>
    <n v="1.085863754"/>
  </r>
  <r>
    <x v="0"/>
    <x v="54"/>
    <x v="3"/>
    <x v="13"/>
    <x v="22"/>
    <x v="0"/>
    <x v="0"/>
    <n v="1259.6121000000001"/>
  </r>
  <r>
    <x v="0"/>
    <x v="55"/>
    <x v="3"/>
    <x v="13"/>
    <x v="22"/>
    <x v="0"/>
    <x v="0"/>
    <n v="1"/>
  </r>
  <r>
    <x v="0"/>
    <x v="56"/>
    <x v="3"/>
    <x v="13"/>
    <x v="22"/>
    <x v="0"/>
    <x v="0"/>
    <n v="4.1883918999999999E-2"/>
  </r>
  <r>
    <x v="0"/>
    <x v="57"/>
    <x v="3"/>
    <x v="13"/>
    <x v="22"/>
    <x v="0"/>
    <x v="0"/>
    <n v="1.8089950000000001E-3"/>
  </r>
  <r>
    <x v="0"/>
    <x v="58"/>
    <x v="3"/>
    <x v="13"/>
    <x v="22"/>
    <x v="0"/>
    <x v="0"/>
    <n v="4.0402843000000001E-2"/>
  </r>
  <r>
    <x v="0"/>
    <x v="59"/>
    <x v="3"/>
    <x v="13"/>
    <x v="22"/>
    <x v="0"/>
    <x v="0"/>
    <n v="1"/>
  </r>
  <r>
    <x v="0"/>
    <x v="60"/>
    <x v="3"/>
    <x v="13"/>
    <x v="22"/>
    <x v="0"/>
    <x v="0"/>
    <n v="1261.8906999999999"/>
  </r>
  <r>
    <x v="0"/>
    <x v="49"/>
    <x v="3"/>
    <x v="13"/>
    <x v="23"/>
    <x v="0"/>
    <x v="0"/>
    <n v="1"/>
  </r>
  <r>
    <x v="0"/>
    <x v="50"/>
    <x v="3"/>
    <x v="13"/>
    <x v="23"/>
    <x v="0"/>
    <x v="0"/>
    <n v="0.99995778000000002"/>
  </r>
  <r>
    <x v="0"/>
    <x v="51"/>
    <x v="3"/>
    <x v="13"/>
    <x v="23"/>
    <x v="0"/>
    <x v="0"/>
    <n v="1.040458884"/>
  </r>
  <r>
    <x v="0"/>
    <x v="52"/>
    <x v="3"/>
    <x v="13"/>
    <x v="23"/>
    <x v="0"/>
    <x v="0"/>
    <n v="1"/>
  </r>
  <r>
    <x v="0"/>
    <x v="53"/>
    <x v="3"/>
    <x v="13"/>
    <x v="23"/>
    <x v="0"/>
    <x v="0"/>
    <n v="1.0746709830000001"/>
  </r>
  <r>
    <x v="0"/>
    <x v="54"/>
    <x v="3"/>
    <x v="13"/>
    <x v="23"/>
    <x v="0"/>
    <x v="0"/>
    <n v="7154.3026"/>
  </r>
  <r>
    <x v="0"/>
    <x v="55"/>
    <x v="3"/>
    <x v="13"/>
    <x v="23"/>
    <x v="0"/>
    <x v="0"/>
    <n v="1"/>
  </r>
  <r>
    <x v="0"/>
    <x v="56"/>
    <x v="3"/>
    <x v="13"/>
    <x v="23"/>
    <x v="0"/>
    <x v="0"/>
    <n v="3.2881740999999999E-2"/>
  </r>
  <r>
    <x v="0"/>
    <x v="57"/>
    <x v="3"/>
    <x v="13"/>
    <x v="23"/>
    <x v="0"/>
    <x v="0"/>
    <n v="-4.2219999999999999E-5"/>
  </r>
  <r>
    <x v="0"/>
    <x v="58"/>
    <x v="3"/>
    <x v="13"/>
    <x v="23"/>
    <x v="0"/>
    <x v="0"/>
    <n v="4.0501105000000003E-2"/>
  </r>
  <r>
    <x v="0"/>
    <x v="59"/>
    <x v="3"/>
    <x v="13"/>
    <x v="23"/>
    <x v="0"/>
    <x v="0"/>
    <n v="1"/>
  </r>
  <r>
    <x v="0"/>
    <x v="60"/>
    <x v="3"/>
    <x v="13"/>
    <x v="23"/>
    <x v="0"/>
    <x v="0"/>
    <n v="7154.0006000000003"/>
  </r>
  <r>
    <x v="0"/>
    <x v="49"/>
    <x v="3"/>
    <x v="13"/>
    <x v="24"/>
    <x v="0"/>
    <x v="0"/>
    <n v="1"/>
  </r>
  <r>
    <x v="0"/>
    <x v="50"/>
    <x v="3"/>
    <x v="13"/>
    <x v="24"/>
    <x v="0"/>
    <x v="0"/>
    <n v="0.99977702300000004"/>
  </r>
  <r>
    <x v="0"/>
    <x v="51"/>
    <x v="3"/>
    <x v="13"/>
    <x v="24"/>
    <x v="0"/>
    <x v="0"/>
    <n v="1.0460742190000001"/>
  </r>
  <r>
    <x v="0"/>
    <x v="52"/>
    <x v="3"/>
    <x v="13"/>
    <x v="24"/>
    <x v="0"/>
    <x v="0"/>
    <n v="1"/>
  </r>
  <r>
    <x v="0"/>
    <x v="53"/>
    <x v="3"/>
    <x v="13"/>
    <x v="24"/>
    <x v="0"/>
    <x v="0"/>
    <n v="1.095065164"/>
  </r>
  <r>
    <x v="0"/>
    <x v="54"/>
    <x v="3"/>
    <x v="13"/>
    <x v="24"/>
    <x v="0"/>
    <x v="0"/>
    <n v="1689.9937"/>
  </r>
  <r>
    <x v="0"/>
    <x v="55"/>
    <x v="3"/>
    <x v="13"/>
    <x v="24"/>
    <x v="0"/>
    <x v="0"/>
    <n v="1"/>
  </r>
  <r>
    <x v="0"/>
    <x v="56"/>
    <x v="3"/>
    <x v="13"/>
    <x v="24"/>
    <x v="0"/>
    <x v="0"/>
    <n v="4.6833145E-2"/>
  </r>
  <r>
    <x v="0"/>
    <x v="57"/>
    <x v="3"/>
    <x v="13"/>
    <x v="24"/>
    <x v="0"/>
    <x v="0"/>
    <n v="-2.2297699999999999E-4"/>
  </r>
  <r>
    <x v="0"/>
    <x v="58"/>
    <x v="3"/>
    <x v="13"/>
    <x v="24"/>
    <x v="0"/>
    <x v="0"/>
    <n v="4.6297194999999999E-2"/>
  </r>
  <r>
    <x v="0"/>
    <x v="59"/>
    <x v="3"/>
    <x v="13"/>
    <x v="24"/>
    <x v="0"/>
    <x v="0"/>
    <n v="1"/>
  </r>
  <r>
    <x v="0"/>
    <x v="60"/>
    <x v="3"/>
    <x v="13"/>
    <x v="24"/>
    <x v="0"/>
    <x v="0"/>
    <n v="1689.6169"/>
  </r>
  <r>
    <x v="0"/>
    <x v="49"/>
    <x v="3"/>
    <x v="13"/>
    <x v="25"/>
    <x v="0"/>
    <x v="0"/>
    <n v="1"/>
  </r>
  <r>
    <x v="0"/>
    <x v="50"/>
    <x v="3"/>
    <x v="13"/>
    <x v="25"/>
    <x v="0"/>
    <x v="0"/>
    <n v="0.99866809899999998"/>
  </r>
  <r>
    <x v="0"/>
    <x v="51"/>
    <x v="3"/>
    <x v="13"/>
    <x v="25"/>
    <x v="0"/>
    <x v="0"/>
    <n v="1.051333638"/>
  </r>
  <r>
    <x v="0"/>
    <x v="52"/>
    <x v="3"/>
    <x v="13"/>
    <x v="25"/>
    <x v="0"/>
    <x v="0"/>
    <n v="1"/>
  </r>
  <r>
    <x v="0"/>
    <x v="53"/>
    <x v="3"/>
    <x v="13"/>
    <x v="25"/>
    <x v="0"/>
    <x v="0"/>
    <n v="1.1513019819999999"/>
  </r>
  <r>
    <x v="0"/>
    <x v="54"/>
    <x v="3"/>
    <x v="13"/>
    <x v="25"/>
    <x v="0"/>
    <x v="0"/>
    <n v="3697.4050000000002"/>
  </r>
  <r>
    <x v="0"/>
    <x v="55"/>
    <x v="3"/>
    <x v="13"/>
    <x v="25"/>
    <x v="0"/>
    <x v="0"/>
    <n v="1"/>
  </r>
  <r>
    <x v="0"/>
    <x v="56"/>
    <x v="3"/>
    <x v="13"/>
    <x v="25"/>
    <x v="0"/>
    <x v="0"/>
    <n v="9.5087172999999997E-2"/>
  </r>
  <r>
    <x v="0"/>
    <x v="57"/>
    <x v="3"/>
    <x v="13"/>
    <x v="25"/>
    <x v="0"/>
    <x v="0"/>
    <n v="-1.3319009999999999E-3"/>
  </r>
  <r>
    <x v="0"/>
    <x v="58"/>
    <x v="3"/>
    <x v="13"/>
    <x v="25"/>
    <x v="0"/>
    <x v="0"/>
    <n v="5.2665537999999998E-2"/>
  </r>
  <r>
    <x v="0"/>
    <x v="59"/>
    <x v="3"/>
    <x v="13"/>
    <x v="25"/>
    <x v="0"/>
    <x v="0"/>
    <n v="1"/>
  </r>
  <r>
    <x v="0"/>
    <x v="60"/>
    <x v="3"/>
    <x v="13"/>
    <x v="25"/>
    <x v="0"/>
    <x v="0"/>
    <n v="3692.4805000000001"/>
  </r>
  <r>
    <x v="0"/>
    <x v="49"/>
    <x v="3"/>
    <x v="13"/>
    <x v="26"/>
    <x v="0"/>
    <x v="0"/>
    <n v="1"/>
  </r>
  <r>
    <x v="0"/>
    <x v="50"/>
    <x v="3"/>
    <x v="13"/>
    <x v="26"/>
    <x v="0"/>
    <x v="0"/>
    <n v="1.0036100830000001"/>
  </r>
  <r>
    <x v="0"/>
    <x v="51"/>
    <x v="3"/>
    <x v="13"/>
    <x v="26"/>
    <x v="0"/>
    <x v="0"/>
    <n v="1.042582208"/>
  </r>
  <r>
    <x v="0"/>
    <x v="52"/>
    <x v="3"/>
    <x v="13"/>
    <x v="26"/>
    <x v="0"/>
    <x v="0"/>
    <n v="1"/>
  </r>
  <r>
    <x v="0"/>
    <x v="53"/>
    <x v="3"/>
    <x v="13"/>
    <x v="26"/>
    <x v="0"/>
    <x v="0"/>
    <n v="1.147770833"/>
  </r>
  <r>
    <x v="0"/>
    <x v="54"/>
    <x v="3"/>
    <x v="13"/>
    <x v="26"/>
    <x v="0"/>
    <x v="0"/>
    <n v="19976.456999999999"/>
  </r>
  <r>
    <x v="0"/>
    <x v="55"/>
    <x v="3"/>
    <x v="13"/>
    <x v="26"/>
    <x v="0"/>
    <x v="0"/>
    <n v="1"/>
  </r>
  <r>
    <x v="0"/>
    <x v="56"/>
    <x v="3"/>
    <x v="13"/>
    <x v="26"/>
    <x v="0"/>
    <x v="0"/>
    <n v="0.100892404"/>
  </r>
  <r>
    <x v="0"/>
    <x v="57"/>
    <x v="3"/>
    <x v="13"/>
    <x v="26"/>
    <x v="0"/>
    <x v="0"/>
    <n v="3.610083E-3"/>
  </r>
  <r>
    <x v="0"/>
    <x v="58"/>
    <x v="3"/>
    <x v="13"/>
    <x v="26"/>
    <x v="0"/>
    <x v="0"/>
    <n v="3.8972125000000003E-2"/>
  </r>
  <r>
    <x v="0"/>
    <x v="59"/>
    <x v="3"/>
    <x v="13"/>
    <x v="26"/>
    <x v="0"/>
    <x v="0"/>
    <n v="1"/>
  </r>
  <r>
    <x v="0"/>
    <x v="60"/>
    <x v="3"/>
    <x v="13"/>
    <x v="26"/>
    <x v="0"/>
    <x v="0"/>
    <n v="20048.573"/>
  </r>
  <r>
    <x v="0"/>
    <x v="49"/>
    <x v="3"/>
    <x v="13"/>
    <x v="27"/>
    <x v="0"/>
    <x v="0"/>
    <n v="1"/>
  </r>
  <r>
    <x v="0"/>
    <x v="50"/>
    <x v="3"/>
    <x v="13"/>
    <x v="27"/>
    <x v="0"/>
    <x v="0"/>
    <n v="1.000523523"/>
  </r>
  <r>
    <x v="0"/>
    <x v="51"/>
    <x v="3"/>
    <x v="13"/>
    <x v="27"/>
    <x v="0"/>
    <x v="0"/>
    <n v="1.0446321030000001"/>
  </r>
  <r>
    <x v="0"/>
    <x v="52"/>
    <x v="3"/>
    <x v="13"/>
    <x v="27"/>
    <x v="0"/>
    <x v="0"/>
    <n v="1"/>
  </r>
  <r>
    <x v="0"/>
    <x v="53"/>
    <x v="3"/>
    <x v="13"/>
    <x v="27"/>
    <x v="0"/>
    <x v="0"/>
    <n v="1.2099435780000001"/>
  </r>
  <r>
    <x v="0"/>
    <x v="54"/>
    <x v="3"/>
    <x v="13"/>
    <x v="27"/>
    <x v="0"/>
    <x v="0"/>
    <n v="2525.6547"/>
  </r>
  <r>
    <x v="0"/>
    <x v="55"/>
    <x v="3"/>
    <x v="13"/>
    <x v="27"/>
    <x v="0"/>
    <x v="0"/>
    <n v="1"/>
  </r>
  <r>
    <x v="0"/>
    <x v="56"/>
    <x v="3"/>
    <x v="13"/>
    <x v="27"/>
    <x v="0"/>
    <x v="0"/>
    <n v="0.15824851100000001"/>
  </r>
  <r>
    <x v="0"/>
    <x v="57"/>
    <x v="3"/>
    <x v="13"/>
    <x v="27"/>
    <x v="0"/>
    <x v="0"/>
    <n v="5.2352300000000002E-4"/>
  </r>
  <r>
    <x v="0"/>
    <x v="58"/>
    <x v="3"/>
    <x v="13"/>
    <x v="27"/>
    <x v="0"/>
    <x v="0"/>
    <n v="4.4108580000000001E-2"/>
  </r>
  <r>
    <x v="0"/>
    <x v="59"/>
    <x v="3"/>
    <x v="13"/>
    <x v="27"/>
    <x v="0"/>
    <x v="0"/>
    <n v="1"/>
  </r>
  <r>
    <x v="0"/>
    <x v="60"/>
    <x v="3"/>
    <x v="13"/>
    <x v="27"/>
    <x v="0"/>
    <x v="0"/>
    <n v="2526.9769000000001"/>
  </r>
  <r>
    <x v="0"/>
    <x v="49"/>
    <x v="3"/>
    <x v="13"/>
    <x v="28"/>
    <x v="0"/>
    <x v="0"/>
    <n v="1"/>
  </r>
  <r>
    <x v="0"/>
    <x v="50"/>
    <x v="3"/>
    <x v="13"/>
    <x v="28"/>
    <x v="0"/>
    <x v="0"/>
    <n v="1.003215897"/>
  </r>
  <r>
    <x v="0"/>
    <x v="51"/>
    <x v="3"/>
    <x v="13"/>
    <x v="28"/>
    <x v="0"/>
    <x v="0"/>
    <n v="1.039411683"/>
  </r>
  <r>
    <x v="0"/>
    <x v="52"/>
    <x v="3"/>
    <x v="13"/>
    <x v="28"/>
    <x v="0"/>
    <x v="0"/>
    <n v="1"/>
  </r>
  <r>
    <x v="0"/>
    <x v="53"/>
    <x v="3"/>
    <x v="13"/>
    <x v="28"/>
    <x v="0"/>
    <x v="0"/>
    <n v="1.069717236"/>
  </r>
  <r>
    <x v="0"/>
    <x v="54"/>
    <x v="3"/>
    <x v="13"/>
    <x v="28"/>
    <x v="0"/>
    <x v="0"/>
    <n v="36795.006999999998"/>
  </r>
  <r>
    <x v="0"/>
    <x v="55"/>
    <x v="3"/>
    <x v="13"/>
    <x v="28"/>
    <x v="0"/>
    <x v="0"/>
    <n v="1"/>
  </r>
  <r>
    <x v="0"/>
    <x v="56"/>
    <x v="3"/>
    <x v="13"/>
    <x v="28"/>
    <x v="0"/>
    <x v="0"/>
    <n v="2.9156449000000001E-2"/>
  </r>
  <r>
    <x v="0"/>
    <x v="57"/>
    <x v="3"/>
    <x v="13"/>
    <x v="28"/>
    <x v="0"/>
    <x v="0"/>
    <n v="3.2158970000000001E-3"/>
  </r>
  <r>
    <x v="0"/>
    <x v="58"/>
    <x v="3"/>
    <x v="13"/>
    <x v="28"/>
    <x v="0"/>
    <x v="0"/>
    <n v="3.6195786000000001E-2"/>
  </r>
  <r>
    <x v="0"/>
    <x v="59"/>
    <x v="3"/>
    <x v="13"/>
    <x v="28"/>
    <x v="0"/>
    <x v="0"/>
    <n v="1"/>
  </r>
  <r>
    <x v="0"/>
    <x v="60"/>
    <x v="3"/>
    <x v="13"/>
    <x v="28"/>
    <x v="0"/>
    <x v="0"/>
    <n v="36913.336000000003"/>
  </r>
  <r>
    <x v="0"/>
    <x v="49"/>
    <x v="3"/>
    <x v="13"/>
    <x v="29"/>
    <x v="0"/>
    <x v="0"/>
    <n v="1"/>
  </r>
  <r>
    <x v="0"/>
    <x v="50"/>
    <x v="3"/>
    <x v="13"/>
    <x v="29"/>
    <x v="0"/>
    <x v="0"/>
    <n v="1.001284104"/>
  </r>
  <r>
    <x v="0"/>
    <x v="51"/>
    <x v="3"/>
    <x v="13"/>
    <x v="29"/>
    <x v="0"/>
    <x v="0"/>
    <n v="1.044986846"/>
  </r>
  <r>
    <x v="0"/>
    <x v="52"/>
    <x v="3"/>
    <x v="13"/>
    <x v="29"/>
    <x v="0"/>
    <x v="0"/>
    <n v="1"/>
  </r>
  <r>
    <x v="0"/>
    <x v="53"/>
    <x v="3"/>
    <x v="13"/>
    <x v="29"/>
    <x v="0"/>
    <x v="0"/>
    <n v="1.1117860230000001"/>
  </r>
  <r>
    <x v="0"/>
    <x v="54"/>
    <x v="3"/>
    <x v="13"/>
    <x v="29"/>
    <x v="0"/>
    <x v="0"/>
    <n v="6767.0078000000003"/>
  </r>
  <r>
    <x v="0"/>
    <x v="55"/>
    <x v="3"/>
    <x v="13"/>
    <x v="29"/>
    <x v="0"/>
    <x v="0"/>
    <n v="1"/>
  </r>
  <r>
    <x v="0"/>
    <x v="56"/>
    <x v="3"/>
    <x v="13"/>
    <x v="29"/>
    <x v="0"/>
    <x v="0"/>
    <n v="6.3923462E-2"/>
  </r>
  <r>
    <x v="0"/>
    <x v="57"/>
    <x v="3"/>
    <x v="13"/>
    <x v="29"/>
    <x v="0"/>
    <x v="0"/>
    <n v="1.2841040000000001E-3"/>
  </r>
  <r>
    <x v="0"/>
    <x v="58"/>
    <x v="3"/>
    <x v="13"/>
    <x v="29"/>
    <x v="0"/>
    <x v="0"/>
    <n v="4.3702742000000003E-2"/>
  </r>
  <r>
    <x v="0"/>
    <x v="59"/>
    <x v="3"/>
    <x v="13"/>
    <x v="29"/>
    <x v="0"/>
    <x v="0"/>
    <n v="1"/>
  </r>
  <r>
    <x v="0"/>
    <x v="60"/>
    <x v="3"/>
    <x v="13"/>
    <x v="29"/>
    <x v="0"/>
    <x v="0"/>
    <n v="6775.6974"/>
  </r>
  <r>
    <x v="0"/>
    <x v="49"/>
    <x v="3"/>
    <x v="13"/>
    <x v="30"/>
    <x v="0"/>
    <x v="0"/>
    <n v="1"/>
  </r>
  <r>
    <x v="0"/>
    <x v="50"/>
    <x v="3"/>
    <x v="13"/>
    <x v="30"/>
    <x v="0"/>
    <x v="0"/>
    <n v="1.0000042220000001"/>
  </r>
  <r>
    <x v="0"/>
    <x v="51"/>
    <x v="3"/>
    <x v="13"/>
    <x v="30"/>
    <x v="0"/>
    <x v="0"/>
    <n v="1.0484825209999999"/>
  </r>
  <r>
    <x v="0"/>
    <x v="52"/>
    <x v="3"/>
    <x v="13"/>
    <x v="30"/>
    <x v="0"/>
    <x v="0"/>
    <n v="1"/>
  </r>
  <r>
    <x v="0"/>
    <x v="53"/>
    <x v="3"/>
    <x v="13"/>
    <x v="30"/>
    <x v="0"/>
    <x v="0"/>
    <n v="1.2810082949999999"/>
  </r>
  <r>
    <x v="0"/>
    <x v="54"/>
    <x v="3"/>
    <x v="13"/>
    <x v="30"/>
    <x v="0"/>
    <x v="0"/>
    <n v="2600.3312000000001"/>
  </r>
  <r>
    <x v="0"/>
    <x v="55"/>
    <x v="3"/>
    <x v="13"/>
    <x v="30"/>
    <x v="0"/>
    <x v="0"/>
    <n v="1"/>
  </r>
  <r>
    <x v="0"/>
    <x v="56"/>
    <x v="3"/>
    <x v="13"/>
    <x v="30"/>
    <x v="0"/>
    <x v="0"/>
    <n v="0.221773629"/>
  </r>
  <r>
    <x v="0"/>
    <x v="57"/>
    <x v="3"/>
    <x v="13"/>
    <x v="30"/>
    <x v="0"/>
    <x v="0"/>
    <n v="4.2220000000000004E-6"/>
  </r>
  <r>
    <x v="0"/>
    <x v="58"/>
    <x v="3"/>
    <x v="13"/>
    <x v="30"/>
    <x v="0"/>
    <x v="0"/>
    <n v="4.8478299000000002E-2"/>
  </r>
  <r>
    <x v="0"/>
    <x v="59"/>
    <x v="3"/>
    <x v="13"/>
    <x v="30"/>
    <x v="0"/>
    <x v="0"/>
    <n v="1"/>
  </r>
  <r>
    <x v="0"/>
    <x v="60"/>
    <x v="3"/>
    <x v="13"/>
    <x v="30"/>
    <x v="0"/>
    <x v="0"/>
    <n v="2600.3422"/>
  </r>
  <r>
    <x v="0"/>
    <x v="49"/>
    <x v="3"/>
    <x v="13"/>
    <x v="31"/>
    <x v="0"/>
    <x v="0"/>
    <n v="1"/>
  </r>
  <r>
    <x v="0"/>
    <x v="50"/>
    <x v="3"/>
    <x v="13"/>
    <x v="31"/>
    <x v="0"/>
    <x v="0"/>
    <n v="1.002108115"/>
  </r>
  <r>
    <x v="0"/>
    <x v="51"/>
    <x v="3"/>
    <x v="13"/>
    <x v="31"/>
    <x v="0"/>
    <x v="0"/>
    <n v="1.037965056"/>
  </r>
  <r>
    <x v="0"/>
    <x v="52"/>
    <x v="3"/>
    <x v="13"/>
    <x v="31"/>
    <x v="0"/>
    <x v="0"/>
    <n v="1"/>
  </r>
  <r>
    <x v="0"/>
    <x v="53"/>
    <x v="3"/>
    <x v="13"/>
    <x v="31"/>
    <x v="0"/>
    <x v="0"/>
    <n v="1.117482833"/>
  </r>
  <r>
    <x v="0"/>
    <x v="54"/>
    <x v="3"/>
    <x v="13"/>
    <x v="31"/>
    <x v="0"/>
    <x v="0"/>
    <n v="2324.4881"/>
  </r>
  <r>
    <x v="0"/>
    <x v="55"/>
    <x v="3"/>
    <x v="13"/>
    <x v="31"/>
    <x v="0"/>
    <x v="0"/>
    <n v="1"/>
  </r>
  <r>
    <x v="0"/>
    <x v="56"/>
    <x v="3"/>
    <x v="13"/>
    <x v="31"/>
    <x v="0"/>
    <x v="0"/>
    <n v="7.6609300000000005E-2"/>
  </r>
  <r>
    <x v="0"/>
    <x v="57"/>
    <x v="3"/>
    <x v="13"/>
    <x v="31"/>
    <x v="0"/>
    <x v="0"/>
    <n v="2.1081149999999998E-3"/>
  </r>
  <r>
    <x v="0"/>
    <x v="58"/>
    <x v="3"/>
    <x v="13"/>
    <x v="31"/>
    <x v="0"/>
    <x v="0"/>
    <n v="3.5856941000000003E-2"/>
  </r>
  <r>
    <x v="0"/>
    <x v="59"/>
    <x v="3"/>
    <x v="13"/>
    <x v="31"/>
    <x v="0"/>
    <x v="0"/>
    <n v="1"/>
  </r>
  <r>
    <x v="0"/>
    <x v="60"/>
    <x v="3"/>
    <x v="13"/>
    <x v="31"/>
    <x v="0"/>
    <x v="0"/>
    <n v="2329.3883999999998"/>
  </r>
  <r>
    <x v="0"/>
    <x v="49"/>
    <x v="3"/>
    <x v="14"/>
    <x v="22"/>
    <x v="0"/>
    <x v="0"/>
    <n v="1"/>
  </r>
  <r>
    <x v="0"/>
    <x v="50"/>
    <x v="3"/>
    <x v="14"/>
    <x v="22"/>
    <x v="0"/>
    <x v="0"/>
    <n v="1.0242677899999999"/>
  </r>
  <r>
    <x v="0"/>
    <x v="51"/>
    <x v="3"/>
    <x v="14"/>
    <x v="22"/>
    <x v="0"/>
    <x v="0"/>
    <n v="1.0564945990000001"/>
  </r>
  <r>
    <x v="0"/>
    <x v="52"/>
    <x v="3"/>
    <x v="14"/>
    <x v="22"/>
    <x v="0"/>
    <x v="0"/>
    <n v="1"/>
  </r>
  <r>
    <x v="0"/>
    <x v="53"/>
    <x v="3"/>
    <x v="14"/>
    <x v="22"/>
    <x v="0"/>
    <x v="0"/>
    <n v="1.1528915099999999"/>
  </r>
  <r>
    <x v="0"/>
    <x v="54"/>
    <x v="3"/>
    <x v="14"/>
    <x v="22"/>
    <x v="0"/>
    <x v="0"/>
    <n v="1201.7449999999999"/>
  </r>
  <r>
    <x v="0"/>
    <x v="55"/>
    <x v="3"/>
    <x v="14"/>
    <x v="22"/>
    <x v="0"/>
    <x v="0"/>
    <n v="1"/>
  </r>
  <r>
    <x v="0"/>
    <x v="56"/>
    <x v="3"/>
    <x v="14"/>
    <x v="22"/>
    <x v="0"/>
    <x v="0"/>
    <n v="9.1242218E-2"/>
  </r>
  <r>
    <x v="0"/>
    <x v="57"/>
    <x v="3"/>
    <x v="14"/>
    <x v="22"/>
    <x v="0"/>
    <x v="0"/>
    <n v="2.4267790000000001E-2"/>
  </r>
  <r>
    <x v="0"/>
    <x v="58"/>
    <x v="3"/>
    <x v="14"/>
    <x v="22"/>
    <x v="0"/>
    <x v="0"/>
    <n v="3.2226809000000002E-2"/>
  </r>
  <r>
    <x v="0"/>
    <x v="59"/>
    <x v="3"/>
    <x v="14"/>
    <x v="22"/>
    <x v="0"/>
    <x v="0"/>
    <n v="1"/>
  </r>
  <r>
    <x v="0"/>
    <x v="60"/>
    <x v="3"/>
    <x v="14"/>
    <x v="22"/>
    <x v="0"/>
    <x v="0"/>
    <n v="1230.9087"/>
  </r>
  <r>
    <x v="0"/>
    <x v="49"/>
    <x v="3"/>
    <x v="14"/>
    <x v="23"/>
    <x v="0"/>
    <x v="0"/>
    <n v="1"/>
  </r>
  <r>
    <x v="0"/>
    <x v="50"/>
    <x v="3"/>
    <x v="14"/>
    <x v="23"/>
    <x v="0"/>
    <x v="0"/>
    <n v="1.0119711220000001"/>
  </r>
  <r>
    <x v="0"/>
    <x v="51"/>
    <x v="3"/>
    <x v="14"/>
    <x v="23"/>
    <x v="0"/>
    <x v="0"/>
    <n v="1.0357414250000001"/>
  </r>
  <r>
    <x v="0"/>
    <x v="52"/>
    <x v="3"/>
    <x v="14"/>
    <x v="23"/>
    <x v="0"/>
    <x v="0"/>
    <n v="1"/>
  </r>
  <r>
    <x v="0"/>
    <x v="53"/>
    <x v="3"/>
    <x v="14"/>
    <x v="23"/>
    <x v="0"/>
    <x v="0"/>
    <n v="1.0532157099999999"/>
  </r>
  <r>
    <x v="0"/>
    <x v="54"/>
    <x v="3"/>
    <x v="14"/>
    <x v="23"/>
    <x v="0"/>
    <x v="0"/>
    <n v="7466.1722"/>
  </r>
  <r>
    <x v="0"/>
    <x v="55"/>
    <x v="3"/>
    <x v="14"/>
    <x v="23"/>
    <x v="0"/>
    <x v="0"/>
    <n v="1"/>
  </r>
  <r>
    <x v="0"/>
    <x v="56"/>
    <x v="3"/>
    <x v="14"/>
    <x v="23"/>
    <x v="0"/>
    <x v="0"/>
    <n v="1.6871282000000001E-2"/>
  </r>
  <r>
    <x v="0"/>
    <x v="57"/>
    <x v="3"/>
    <x v="14"/>
    <x v="23"/>
    <x v="0"/>
    <x v="0"/>
    <n v="1.1971122000000001E-2"/>
  </r>
  <r>
    <x v="0"/>
    <x v="58"/>
    <x v="3"/>
    <x v="14"/>
    <x v="23"/>
    <x v="0"/>
    <x v="0"/>
    <n v="2.3770303E-2"/>
  </r>
  <r>
    <x v="0"/>
    <x v="59"/>
    <x v="3"/>
    <x v="14"/>
    <x v="23"/>
    <x v="0"/>
    <x v="0"/>
    <n v="1"/>
  </r>
  <r>
    <x v="0"/>
    <x v="60"/>
    <x v="3"/>
    <x v="14"/>
    <x v="23"/>
    <x v="0"/>
    <x v="0"/>
    <n v="7555.5506999999998"/>
  </r>
  <r>
    <x v="0"/>
    <x v="49"/>
    <x v="3"/>
    <x v="14"/>
    <x v="24"/>
    <x v="0"/>
    <x v="0"/>
    <n v="1"/>
  </r>
  <r>
    <x v="0"/>
    <x v="50"/>
    <x v="3"/>
    <x v="14"/>
    <x v="24"/>
    <x v="0"/>
    <x v="0"/>
    <n v="0.98559872100000001"/>
  </r>
  <r>
    <x v="0"/>
    <x v="51"/>
    <x v="3"/>
    <x v="14"/>
    <x v="24"/>
    <x v="0"/>
    <x v="0"/>
    <n v="1.0134840650000001"/>
  </r>
  <r>
    <x v="0"/>
    <x v="52"/>
    <x v="3"/>
    <x v="14"/>
    <x v="24"/>
    <x v="0"/>
    <x v="0"/>
    <n v="1"/>
  </r>
  <r>
    <x v="0"/>
    <x v="53"/>
    <x v="3"/>
    <x v="14"/>
    <x v="24"/>
    <x v="0"/>
    <x v="0"/>
    <n v="1.0729287599999999"/>
  </r>
  <r>
    <x v="0"/>
    <x v="54"/>
    <x v="3"/>
    <x v="14"/>
    <x v="24"/>
    <x v="0"/>
    <x v="0"/>
    <n v="4126.8666000000003"/>
  </r>
  <r>
    <x v="0"/>
    <x v="55"/>
    <x v="3"/>
    <x v="14"/>
    <x v="24"/>
    <x v="0"/>
    <x v="0"/>
    <n v="1"/>
  </r>
  <r>
    <x v="0"/>
    <x v="56"/>
    <x v="3"/>
    <x v="14"/>
    <x v="24"/>
    <x v="0"/>
    <x v="0"/>
    <n v="5.8653802999999997E-2"/>
  </r>
  <r>
    <x v="0"/>
    <x v="57"/>
    <x v="3"/>
    <x v="14"/>
    <x v="24"/>
    <x v="0"/>
    <x v="0"/>
    <n v="-1.4401278999999999E-2"/>
  </r>
  <r>
    <x v="0"/>
    <x v="58"/>
    <x v="3"/>
    <x v="14"/>
    <x v="24"/>
    <x v="0"/>
    <x v="0"/>
    <n v="2.7885343999999999E-2"/>
  </r>
  <r>
    <x v="0"/>
    <x v="59"/>
    <x v="3"/>
    <x v="14"/>
    <x v="24"/>
    <x v="0"/>
    <x v="0"/>
    <n v="1"/>
  </r>
  <r>
    <x v="0"/>
    <x v="60"/>
    <x v="3"/>
    <x v="14"/>
    <x v="24"/>
    <x v="0"/>
    <x v="0"/>
    <n v="4067.4344000000001"/>
  </r>
  <r>
    <x v="0"/>
    <x v="49"/>
    <x v="3"/>
    <x v="14"/>
    <x v="25"/>
    <x v="0"/>
    <x v="0"/>
    <n v="1"/>
  </r>
  <r>
    <x v="0"/>
    <x v="50"/>
    <x v="3"/>
    <x v="14"/>
    <x v="25"/>
    <x v="0"/>
    <x v="0"/>
    <n v="0.902777092"/>
  </r>
  <r>
    <x v="0"/>
    <x v="51"/>
    <x v="3"/>
    <x v="14"/>
    <x v="25"/>
    <x v="0"/>
    <x v="0"/>
    <n v="0.92414124600000003"/>
  </r>
  <r>
    <x v="0"/>
    <x v="52"/>
    <x v="3"/>
    <x v="14"/>
    <x v="25"/>
    <x v="0"/>
    <x v="0"/>
    <n v="1"/>
  </r>
  <r>
    <x v="0"/>
    <x v="53"/>
    <x v="3"/>
    <x v="14"/>
    <x v="25"/>
    <x v="0"/>
    <x v="0"/>
    <n v="0.98753975100000002"/>
  </r>
  <r>
    <x v="0"/>
    <x v="54"/>
    <x v="3"/>
    <x v="14"/>
    <x v="25"/>
    <x v="0"/>
    <x v="0"/>
    <n v="6117.0463"/>
  </r>
  <r>
    <x v="0"/>
    <x v="55"/>
    <x v="3"/>
    <x v="14"/>
    <x v="25"/>
    <x v="0"/>
    <x v="0"/>
    <n v="1"/>
  </r>
  <r>
    <x v="0"/>
    <x v="56"/>
    <x v="3"/>
    <x v="14"/>
    <x v="25"/>
    <x v="0"/>
    <x v="0"/>
    <n v="6.8602614000000006E-2"/>
  </r>
  <r>
    <x v="0"/>
    <x v="57"/>
    <x v="3"/>
    <x v="14"/>
    <x v="25"/>
    <x v="0"/>
    <x v="0"/>
    <n v="-9.7222907999999997E-2"/>
  </r>
  <r>
    <x v="0"/>
    <x v="58"/>
    <x v="3"/>
    <x v="14"/>
    <x v="25"/>
    <x v="0"/>
    <x v="0"/>
    <n v="2.1364154999999999E-2"/>
  </r>
  <r>
    <x v="0"/>
    <x v="59"/>
    <x v="3"/>
    <x v="14"/>
    <x v="25"/>
    <x v="0"/>
    <x v="0"/>
    <n v="1"/>
  </r>
  <r>
    <x v="0"/>
    <x v="60"/>
    <x v="3"/>
    <x v="14"/>
    <x v="25"/>
    <x v="0"/>
    <x v="0"/>
    <n v="5522.3293000000003"/>
  </r>
  <r>
    <x v="0"/>
    <x v="49"/>
    <x v="3"/>
    <x v="14"/>
    <x v="26"/>
    <x v="0"/>
    <x v="0"/>
    <n v="1"/>
  </r>
  <r>
    <x v="0"/>
    <x v="50"/>
    <x v="3"/>
    <x v="14"/>
    <x v="26"/>
    <x v="0"/>
    <x v="0"/>
    <n v="1.018414353"/>
  </r>
  <r>
    <x v="0"/>
    <x v="51"/>
    <x v="3"/>
    <x v="14"/>
    <x v="26"/>
    <x v="0"/>
    <x v="0"/>
    <n v="1.049332098"/>
  </r>
  <r>
    <x v="0"/>
    <x v="52"/>
    <x v="3"/>
    <x v="14"/>
    <x v="26"/>
    <x v="0"/>
    <x v="0"/>
    <n v="1"/>
  </r>
  <r>
    <x v="0"/>
    <x v="53"/>
    <x v="3"/>
    <x v="14"/>
    <x v="26"/>
    <x v="0"/>
    <x v="0"/>
    <n v="1.087170427"/>
  </r>
  <r>
    <x v="0"/>
    <x v="54"/>
    <x v="3"/>
    <x v="14"/>
    <x v="26"/>
    <x v="0"/>
    <x v="0"/>
    <n v="11226.54"/>
  </r>
  <r>
    <x v="0"/>
    <x v="55"/>
    <x v="3"/>
    <x v="14"/>
    <x v="26"/>
    <x v="0"/>
    <x v="0"/>
    <n v="1"/>
  </r>
  <r>
    <x v="0"/>
    <x v="56"/>
    <x v="3"/>
    <x v="14"/>
    <x v="26"/>
    <x v="0"/>
    <x v="0"/>
    <n v="3.6059440999999998E-2"/>
  </r>
  <r>
    <x v="0"/>
    <x v="57"/>
    <x v="3"/>
    <x v="14"/>
    <x v="26"/>
    <x v="0"/>
    <x v="0"/>
    <n v="1.8414353000000001E-2"/>
  </r>
  <r>
    <x v="0"/>
    <x v="58"/>
    <x v="3"/>
    <x v="14"/>
    <x v="26"/>
    <x v="0"/>
    <x v="0"/>
    <n v="3.0917745E-2"/>
  </r>
  <r>
    <x v="0"/>
    <x v="59"/>
    <x v="3"/>
    <x v="14"/>
    <x v="26"/>
    <x v="0"/>
    <x v="0"/>
    <n v="1"/>
  </r>
  <r>
    <x v="0"/>
    <x v="60"/>
    <x v="3"/>
    <x v="14"/>
    <x v="26"/>
    <x v="0"/>
    <x v="0"/>
    <n v="11433.269"/>
  </r>
  <r>
    <x v="0"/>
    <x v="49"/>
    <x v="3"/>
    <x v="14"/>
    <x v="27"/>
    <x v="0"/>
    <x v="0"/>
    <n v="1"/>
  </r>
  <r>
    <x v="0"/>
    <x v="50"/>
    <x v="3"/>
    <x v="14"/>
    <x v="27"/>
    <x v="0"/>
    <x v="0"/>
    <n v="0.99892286799999996"/>
  </r>
  <r>
    <x v="0"/>
    <x v="51"/>
    <x v="3"/>
    <x v="14"/>
    <x v="27"/>
    <x v="0"/>
    <x v="0"/>
    <n v="1.0290995489999999"/>
  </r>
  <r>
    <x v="0"/>
    <x v="52"/>
    <x v="3"/>
    <x v="14"/>
    <x v="27"/>
    <x v="0"/>
    <x v="0"/>
    <n v="1"/>
  </r>
  <r>
    <x v="0"/>
    <x v="53"/>
    <x v="3"/>
    <x v="14"/>
    <x v="27"/>
    <x v="0"/>
    <x v="0"/>
    <n v="1.147722908"/>
  </r>
  <r>
    <x v="0"/>
    <x v="54"/>
    <x v="3"/>
    <x v="14"/>
    <x v="27"/>
    <x v="0"/>
    <x v="0"/>
    <n v="2004.1356000000001"/>
  </r>
  <r>
    <x v="0"/>
    <x v="55"/>
    <x v="3"/>
    <x v="14"/>
    <x v="27"/>
    <x v="0"/>
    <x v="0"/>
    <n v="1"/>
  </r>
  <r>
    <x v="0"/>
    <x v="56"/>
    <x v="3"/>
    <x v="14"/>
    <x v="27"/>
    <x v="0"/>
    <x v="0"/>
    <n v="0.115269081"/>
  </r>
  <r>
    <x v="0"/>
    <x v="57"/>
    <x v="3"/>
    <x v="14"/>
    <x v="27"/>
    <x v="0"/>
    <x v="0"/>
    <n v="-1.077132E-3"/>
  </r>
  <r>
    <x v="0"/>
    <x v="58"/>
    <x v="3"/>
    <x v="14"/>
    <x v="27"/>
    <x v="0"/>
    <x v="0"/>
    <n v="3.0176682E-2"/>
  </r>
  <r>
    <x v="0"/>
    <x v="59"/>
    <x v="3"/>
    <x v="14"/>
    <x v="27"/>
    <x v="0"/>
    <x v="0"/>
    <n v="1"/>
  </r>
  <r>
    <x v="0"/>
    <x v="60"/>
    <x v="3"/>
    <x v="14"/>
    <x v="27"/>
    <x v="0"/>
    <x v="0"/>
    <n v="2001.9768999999999"/>
  </r>
  <r>
    <x v="0"/>
    <x v="49"/>
    <x v="3"/>
    <x v="14"/>
    <x v="28"/>
    <x v="0"/>
    <x v="0"/>
    <n v="1"/>
  </r>
  <r>
    <x v="0"/>
    <x v="50"/>
    <x v="3"/>
    <x v="14"/>
    <x v="28"/>
    <x v="0"/>
    <x v="0"/>
    <n v="1.0065708529999999"/>
  </r>
  <r>
    <x v="0"/>
    <x v="51"/>
    <x v="3"/>
    <x v="14"/>
    <x v="28"/>
    <x v="0"/>
    <x v="0"/>
    <n v="1.039742422"/>
  </r>
  <r>
    <x v="0"/>
    <x v="52"/>
    <x v="3"/>
    <x v="14"/>
    <x v="28"/>
    <x v="0"/>
    <x v="0"/>
    <n v="1"/>
  </r>
  <r>
    <x v="0"/>
    <x v="53"/>
    <x v="3"/>
    <x v="14"/>
    <x v="28"/>
    <x v="0"/>
    <x v="0"/>
    <n v="1.0561675319999999"/>
  </r>
  <r>
    <x v="0"/>
    <x v="54"/>
    <x v="3"/>
    <x v="14"/>
    <x v="28"/>
    <x v="0"/>
    <x v="0"/>
    <n v="15691.344999999999"/>
  </r>
  <r>
    <x v="0"/>
    <x v="55"/>
    <x v="3"/>
    <x v="14"/>
    <x v="28"/>
    <x v="0"/>
    <x v="0"/>
    <n v="1"/>
  </r>
  <r>
    <x v="0"/>
    <x v="56"/>
    <x v="3"/>
    <x v="14"/>
    <x v="28"/>
    <x v="0"/>
    <x v="0"/>
    <n v="1.5797288E-2"/>
  </r>
  <r>
    <x v="0"/>
    <x v="57"/>
    <x v="3"/>
    <x v="14"/>
    <x v="28"/>
    <x v="0"/>
    <x v="0"/>
    <n v="6.5708529999999998E-3"/>
  </r>
  <r>
    <x v="0"/>
    <x v="58"/>
    <x v="3"/>
    <x v="14"/>
    <x v="28"/>
    <x v="0"/>
    <x v="0"/>
    <n v="3.3171568999999998E-2"/>
  </r>
  <r>
    <x v="0"/>
    <x v="59"/>
    <x v="3"/>
    <x v="14"/>
    <x v="28"/>
    <x v="0"/>
    <x v="0"/>
    <n v="1"/>
  </r>
  <r>
    <x v="0"/>
    <x v="60"/>
    <x v="3"/>
    <x v="14"/>
    <x v="28"/>
    <x v="0"/>
    <x v="0"/>
    <n v="15794.450999999999"/>
  </r>
  <r>
    <x v="0"/>
    <x v="49"/>
    <x v="3"/>
    <x v="14"/>
    <x v="29"/>
    <x v="0"/>
    <x v="0"/>
    <n v="1"/>
  </r>
  <r>
    <x v="0"/>
    <x v="50"/>
    <x v="3"/>
    <x v="14"/>
    <x v="29"/>
    <x v="0"/>
    <x v="0"/>
    <n v="0.98049376899999996"/>
  </r>
  <r>
    <x v="0"/>
    <x v="51"/>
    <x v="3"/>
    <x v="14"/>
    <x v="29"/>
    <x v="0"/>
    <x v="0"/>
    <n v="1.0031475729999999"/>
  </r>
  <r>
    <x v="0"/>
    <x v="52"/>
    <x v="3"/>
    <x v="14"/>
    <x v="29"/>
    <x v="0"/>
    <x v="0"/>
    <n v="1"/>
  </r>
  <r>
    <x v="0"/>
    <x v="53"/>
    <x v="3"/>
    <x v="14"/>
    <x v="29"/>
    <x v="0"/>
    <x v="0"/>
    <n v="1.050485095"/>
  </r>
  <r>
    <x v="0"/>
    <x v="54"/>
    <x v="3"/>
    <x v="14"/>
    <x v="29"/>
    <x v="0"/>
    <x v="0"/>
    <n v="15695.75"/>
  </r>
  <r>
    <x v="0"/>
    <x v="55"/>
    <x v="3"/>
    <x v="14"/>
    <x v="29"/>
    <x v="0"/>
    <x v="0"/>
    <n v="1"/>
  </r>
  <r>
    <x v="0"/>
    <x v="56"/>
    <x v="3"/>
    <x v="14"/>
    <x v="29"/>
    <x v="0"/>
    <x v="0"/>
    <n v="4.7188991E-2"/>
  </r>
  <r>
    <x v="0"/>
    <x v="57"/>
    <x v="3"/>
    <x v="14"/>
    <x v="29"/>
    <x v="0"/>
    <x v="0"/>
    <n v="-1.9506230999999999E-2"/>
  </r>
  <r>
    <x v="0"/>
    <x v="58"/>
    <x v="3"/>
    <x v="14"/>
    <x v="29"/>
    <x v="0"/>
    <x v="0"/>
    <n v="2.2653804E-2"/>
  </r>
  <r>
    <x v="0"/>
    <x v="59"/>
    <x v="3"/>
    <x v="14"/>
    <x v="29"/>
    <x v="0"/>
    <x v="0"/>
    <n v="1"/>
  </r>
  <r>
    <x v="0"/>
    <x v="60"/>
    <x v="3"/>
    <x v="14"/>
    <x v="29"/>
    <x v="0"/>
    <x v="0"/>
    <n v="15389.585999999999"/>
  </r>
  <r>
    <x v="0"/>
    <x v="49"/>
    <x v="3"/>
    <x v="14"/>
    <x v="30"/>
    <x v="0"/>
    <x v="0"/>
    <n v="1"/>
  </r>
  <r>
    <x v="0"/>
    <x v="50"/>
    <x v="3"/>
    <x v="14"/>
    <x v="30"/>
    <x v="0"/>
    <x v="0"/>
    <n v="0.96335638000000001"/>
  </r>
  <r>
    <x v="0"/>
    <x v="51"/>
    <x v="3"/>
    <x v="14"/>
    <x v="30"/>
    <x v="0"/>
    <x v="0"/>
    <n v="0.99461472299999998"/>
  </r>
  <r>
    <x v="0"/>
    <x v="52"/>
    <x v="3"/>
    <x v="14"/>
    <x v="30"/>
    <x v="0"/>
    <x v="0"/>
    <n v="1"/>
  </r>
  <r>
    <x v="0"/>
    <x v="53"/>
    <x v="3"/>
    <x v="14"/>
    <x v="30"/>
    <x v="0"/>
    <x v="0"/>
    <n v="1.1192945910000001"/>
  </r>
  <r>
    <x v="0"/>
    <x v="54"/>
    <x v="3"/>
    <x v="14"/>
    <x v="30"/>
    <x v="0"/>
    <x v="0"/>
    <n v="5709.9179000000004"/>
  </r>
  <r>
    <x v="0"/>
    <x v="55"/>
    <x v="3"/>
    <x v="14"/>
    <x v="30"/>
    <x v="0"/>
    <x v="0"/>
    <n v="1"/>
  </r>
  <r>
    <x v="0"/>
    <x v="56"/>
    <x v="3"/>
    <x v="14"/>
    <x v="30"/>
    <x v="0"/>
    <x v="0"/>
    <n v="0.125354939"/>
  </r>
  <r>
    <x v="0"/>
    <x v="57"/>
    <x v="3"/>
    <x v="14"/>
    <x v="30"/>
    <x v="0"/>
    <x v="0"/>
    <n v="-3.6643620000000002E-2"/>
  </r>
  <r>
    <x v="0"/>
    <x v="58"/>
    <x v="3"/>
    <x v="14"/>
    <x v="30"/>
    <x v="0"/>
    <x v="0"/>
    <n v="3.1258344E-2"/>
  </r>
  <r>
    <x v="0"/>
    <x v="59"/>
    <x v="3"/>
    <x v="14"/>
    <x v="30"/>
    <x v="0"/>
    <x v="0"/>
    <n v="1"/>
  </r>
  <r>
    <x v="0"/>
    <x v="60"/>
    <x v="3"/>
    <x v="14"/>
    <x v="30"/>
    <x v="0"/>
    <x v="0"/>
    <n v="5500.6858000000002"/>
  </r>
  <r>
    <x v="0"/>
    <x v="49"/>
    <x v="3"/>
    <x v="14"/>
    <x v="31"/>
    <x v="0"/>
    <x v="0"/>
    <n v="1"/>
  </r>
  <r>
    <x v="0"/>
    <x v="50"/>
    <x v="3"/>
    <x v="14"/>
    <x v="31"/>
    <x v="0"/>
    <x v="0"/>
    <n v="1.0147617870000001"/>
  </r>
  <r>
    <x v="0"/>
    <x v="51"/>
    <x v="3"/>
    <x v="14"/>
    <x v="31"/>
    <x v="0"/>
    <x v="0"/>
    <n v="1.0487441479999999"/>
  </r>
  <r>
    <x v="0"/>
    <x v="52"/>
    <x v="3"/>
    <x v="14"/>
    <x v="31"/>
    <x v="0"/>
    <x v="0"/>
    <n v="1"/>
  </r>
  <r>
    <x v="0"/>
    <x v="53"/>
    <x v="3"/>
    <x v="14"/>
    <x v="31"/>
    <x v="0"/>
    <x v="0"/>
    <n v="1.080534061"/>
  </r>
  <r>
    <x v="0"/>
    <x v="54"/>
    <x v="3"/>
    <x v="14"/>
    <x v="31"/>
    <x v="0"/>
    <x v="0"/>
    <n v="1330.0545999999999"/>
  </r>
  <r>
    <x v="0"/>
    <x v="55"/>
    <x v="3"/>
    <x v="14"/>
    <x v="31"/>
    <x v="0"/>
    <x v="0"/>
    <n v="1"/>
  </r>
  <r>
    <x v="0"/>
    <x v="56"/>
    <x v="3"/>
    <x v="14"/>
    <x v="31"/>
    <x v="0"/>
    <x v="0"/>
    <n v="3.0312361999999999E-2"/>
  </r>
  <r>
    <x v="0"/>
    <x v="57"/>
    <x v="3"/>
    <x v="14"/>
    <x v="31"/>
    <x v="0"/>
    <x v="0"/>
    <n v="1.4761787E-2"/>
  </r>
  <r>
    <x v="0"/>
    <x v="58"/>
    <x v="3"/>
    <x v="14"/>
    <x v="31"/>
    <x v="0"/>
    <x v="0"/>
    <n v="3.3982361000000003E-2"/>
  </r>
  <r>
    <x v="0"/>
    <x v="59"/>
    <x v="3"/>
    <x v="14"/>
    <x v="31"/>
    <x v="0"/>
    <x v="0"/>
    <n v="1"/>
  </r>
  <r>
    <x v="0"/>
    <x v="60"/>
    <x v="3"/>
    <x v="14"/>
    <x v="31"/>
    <x v="0"/>
    <x v="0"/>
    <n v="1349.6886"/>
  </r>
  <r>
    <x v="0"/>
    <x v="49"/>
    <x v="3"/>
    <x v="15"/>
    <x v="22"/>
    <x v="0"/>
    <x v="0"/>
    <n v="1"/>
  </r>
  <r>
    <x v="0"/>
    <x v="50"/>
    <x v="3"/>
    <x v="15"/>
    <x v="22"/>
    <x v="0"/>
    <x v="0"/>
    <n v="1.094604135"/>
  </r>
  <r>
    <x v="0"/>
    <x v="51"/>
    <x v="3"/>
    <x v="15"/>
    <x v="22"/>
    <x v="0"/>
    <x v="0"/>
    <n v="1.137357519"/>
  </r>
  <r>
    <x v="0"/>
    <x v="52"/>
    <x v="3"/>
    <x v="15"/>
    <x v="22"/>
    <x v="0"/>
    <x v="0"/>
    <n v="1"/>
  </r>
  <r>
    <x v="0"/>
    <x v="53"/>
    <x v="3"/>
    <x v="15"/>
    <x v="22"/>
    <x v="0"/>
    <x v="0"/>
    <n v="1.1594223850000001"/>
  </r>
  <r>
    <x v="0"/>
    <x v="54"/>
    <x v="3"/>
    <x v="15"/>
    <x v="22"/>
    <x v="0"/>
    <x v="0"/>
    <n v="1567.711"/>
  </r>
  <r>
    <x v="0"/>
    <x v="55"/>
    <x v="3"/>
    <x v="15"/>
    <x v="22"/>
    <x v="0"/>
    <x v="0"/>
    <n v="1"/>
  </r>
  <r>
    <x v="0"/>
    <x v="56"/>
    <x v="3"/>
    <x v="15"/>
    <x v="22"/>
    <x v="0"/>
    <x v="0"/>
    <n v="1.9400114E-2"/>
  </r>
  <r>
    <x v="0"/>
    <x v="57"/>
    <x v="3"/>
    <x v="15"/>
    <x v="22"/>
    <x v="0"/>
    <x v="0"/>
    <n v="9.4604135000000006E-2"/>
  </r>
  <r>
    <x v="0"/>
    <x v="58"/>
    <x v="3"/>
    <x v="15"/>
    <x v="22"/>
    <x v="0"/>
    <x v="0"/>
    <n v="4.2753382999999999E-2"/>
  </r>
  <r>
    <x v="0"/>
    <x v="59"/>
    <x v="3"/>
    <x v="15"/>
    <x v="22"/>
    <x v="0"/>
    <x v="0"/>
    <n v="1"/>
  </r>
  <r>
    <x v="0"/>
    <x v="60"/>
    <x v="3"/>
    <x v="15"/>
    <x v="22"/>
    <x v="0"/>
    <x v="0"/>
    <n v="1716.0228999999999"/>
  </r>
  <r>
    <x v="0"/>
    <x v="49"/>
    <x v="3"/>
    <x v="15"/>
    <x v="23"/>
    <x v="0"/>
    <x v="0"/>
    <n v="1"/>
  </r>
  <r>
    <x v="0"/>
    <x v="50"/>
    <x v="3"/>
    <x v="15"/>
    <x v="23"/>
    <x v="0"/>
    <x v="0"/>
    <n v="1.1159478709999999"/>
  </r>
  <r>
    <x v="0"/>
    <x v="51"/>
    <x v="3"/>
    <x v="15"/>
    <x v="23"/>
    <x v="0"/>
    <x v="0"/>
    <n v="1.1553040619999999"/>
  </r>
  <r>
    <x v="0"/>
    <x v="52"/>
    <x v="3"/>
    <x v="15"/>
    <x v="23"/>
    <x v="0"/>
    <x v="0"/>
    <n v="1"/>
  </r>
  <r>
    <x v="0"/>
    <x v="53"/>
    <x v="3"/>
    <x v="15"/>
    <x v="23"/>
    <x v="0"/>
    <x v="0"/>
    <n v="1.1769717019999999"/>
  </r>
  <r>
    <x v="0"/>
    <x v="54"/>
    <x v="3"/>
    <x v="15"/>
    <x v="23"/>
    <x v="0"/>
    <x v="0"/>
    <n v="15852.776"/>
  </r>
  <r>
    <x v="0"/>
    <x v="55"/>
    <x v="3"/>
    <x v="15"/>
    <x v="23"/>
    <x v="0"/>
    <x v="0"/>
    <n v="1"/>
  </r>
  <r>
    <x v="0"/>
    <x v="56"/>
    <x v="3"/>
    <x v="15"/>
    <x v="23"/>
    <x v="0"/>
    <x v="0"/>
    <n v="1.8754923999999999E-2"/>
  </r>
  <r>
    <x v="0"/>
    <x v="57"/>
    <x v="3"/>
    <x v="15"/>
    <x v="23"/>
    <x v="0"/>
    <x v="0"/>
    <n v="0.11594787099999999"/>
  </r>
  <r>
    <x v="0"/>
    <x v="58"/>
    <x v="3"/>
    <x v="15"/>
    <x v="23"/>
    <x v="0"/>
    <x v="0"/>
    <n v="3.9356190999999999E-2"/>
  </r>
  <r>
    <x v="0"/>
    <x v="59"/>
    <x v="3"/>
    <x v="15"/>
    <x v="23"/>
    <x v="0"/>
    <x v="0"/>
    <n v="1"/>
  </r>
  <r>
    <x v="0"/>
    <x v="60"/>
    <x v="3"/>
    <x v="15"/>
    <x v="23"/>
    <x v="0"/>
    <x v="0"/>
    <n v="17690.871999999999"/>
  </r>
  <r>
    <x v="0"/>
    <x v="49"/>
    <x v="3"/>
    <x v="15"/>
    <x v="24"/>
    <x v="0"/>
    <x v="0"/>
    <n v="1"/>
  </r>
  <r>
    <x v="0"/>
    <x v="50"/>
    <x v="3"/>
    <x v="15"/>
    <x v="24"/>
    <x v="0"/>
    <x v="0"/>
    <n v="1.104310049"/>
  </r>
  <r>
    <x v="0"/>
    <x v="51"/>
    <x v="3"/>
    <x v="15"/>
    <x v="24"/>
    <x v="0"/>
    <x v="0"/>
    <n v="1.149381108"/>
  </r>
  <r>
    <x v="0"/>
    <x v="52"/>
    <x v="3"/>
    <x v="15"/>
    <x v="24"/>
    <x v="0"/>
    <x v="0"/>
    <n v="1"/>
  </r>
  <r>
    <x v="0"/>
    <x v="53"/>
    <x v="3"/>
    <x v="15"/>
    <x v="24"/>
    <x v="0"/>
    <x v="0"/>
    <n v="1.1679836050000001"/>
  </r>
  <r>
    <x v="0"/>
    <x v="54"/>
    <x v="3"/>
    <x v="15"/>
    <x v="24"/>
    <x v="0"/>
    <x v="0"/>
    <n v="11181.911"/>
  </r>
  <r>
    <x v="0"/>
    <x v="55"/>
    <x v="3"/>
    <x v="15"/>
    <x v="24"/>
    <x v="0"/>
    <x v="0"/>
    <n v="1"/>
  </r>
  <r>
    <x v="0"/>
    <x v="56"/>
    <x v="3"/>
    <x v="15"/>
    <x v="24"/>
    <x v="0"/>
    <x v="0"/>
    <n v="1.6184794999999998E-2"/>
  </r>
  <r>
    <x v="0"/>
    <x v="57"/>
    <x v="3"/>
    <x v="15"/>
    <x v="24"/>
    <x v="0"/>
    <x v="0"/>
    <n v="0.104310049"/>
  </r>
  <r>
    <x v="0"/>
    <x v="58"/>
    <x v="3"/>
    <x v="15"/>
    <x v="24"/>
    <x v="0"/>
    <x v="0"/>
    <n v="4.5071058999999997E-2"/>
  </r>
  <r>
    <x v="0"/>
    <x v="59"/>
    <x v="3"/>
    <x v="15"/>
    <x v="24"/>
    <x v="0"/>
    <x v="0"/>
    <n v="1"/>
  </r>
  <r>
    <x v="0"/>
    <x v="60"/>
    <x v="3"/>
    <x v="15"/>
    <x v="24"/>
    <x v="0"/>
    <x v="0"/>
    <n v="12348.297"/>
  </r>
  <r>
    <x v="0"/>
    <x v="49"/>
    <x v="3"/>
    <x v="15"/>
    <x v="25"/>
    <x v="0"/>
    <x v="0"/>
    <n v="1"/>
  </r>
  <r>
    <x v="0"/>
    <x v="50"/>
    <x v="3"/>
    <x v="15"/>
    <x v="25"/>
    <x v="0"/>
    <x v="0"/>
    <n v="1.091366072"/>
  </r>
  <r>
    <x v="0"/>
    <x v="51"/>
    <x v="3"/>
    <x v="15"/>
    <x v="25"/>
    <x v="0"/>
    <x v="0"/>
    <n v="1.1619437779999999"/>
  </r>
  <r>
    <x v="0"/>
    <x v="52"/>
    <x v="3"/>
    <x v="15"/>
    <x v="25"/>
    <x v="0"/>
    <x v="0"/>
    <n v="1"/>
  </r>
  <r>
    <x v="0"/>
    <x v="53"/>
    <x v="3"/>
    <x v="15"/>
    <x v="25"/>
    <x v="0"/>
    <x v="0"/>
    <n v="1.2512432069999999"/>
  </r>
  <r>
    <x v="0"/>
    <x v="54"/>
    <x v="3"/>
    <x v="15"/>
    <x v="25"/>
    <x v="0"/>
    <x v="0"/>
    <n v="9715.7333999999992"/>
  </r>
  <r>
    <x v="0"/>
    <x v="55"/>
    <x v="3"/>
    <x v="15"/>
    <x v="25"/>
    <x v="0"/>
    <x v="0"/>
    <n v="1"/>
  </r>
  <r>
    <x v="0"/>
    <x v="56"/>
    <x v="3"/>
    <x v="15"/>
    <x v="25"/>
    <x v="0"/>
    <x v="0"/>
    <n v="7.6853485999999999E-2"/>
  </r>
  <r>
    <x v="0"/>
    <x v="57"/>
    <x v="3"/>
    <x v="15"/>
    <x v="25"/>
    <x v="0"/>
    <x v="0"/>
    <n v="9.1366072000000007E-2"/>
  </r>
  <r>
    <x v="0"/>
    <x v="58"/>
    <x v="3"/>
    <x v="15"/>
    <x v="25"/>
    <x v="0"/>
    <x v="0"/>
    <n v="7.0577706000000004E-2"/>
  </r>
  <r>
    <x v="0"/>
    <x v="59"/>
    <x v="3"/>
    <x v="15"/>
    <x v="25"/>
    <x v="0"/>
    <x v="0"/>
    <n v="1"/>
  </r>
  <r>
    <x v="0"/>
    <x v="60"/>
    <x v="3"/>
    <x v="15"/>
    <x v="25"/>
    <x v="0"/>
    <x v="0"/>
    <n v="10603.422"/>
  </r>
  <r>
    <x v="0"/>
    <x v="49"/>
    <x v="3"/>
    <x v="15"/>
    <x v="26"/>
    <x v="0"/>
    <x v="0"/>
    <n v="1"/>
  </r>
  <r>
    <x v="0"/>
    <x v="50"/>
    <x v="3"/>
    <x v="15"/>
    <x v="26"/>
    <x v="0"/>
    <x v="0"/>
    <n v="1.085871775"/>
  </r>
  <r>
    <x v="0"/>
    <x v="51"/>
    <x v="3"/>
    <x v="15"/>
    <x v="26"/>
    <x v="0"/>
    <x v="0"/>
    <n v="1.1259015000000001"/>
  </r>
  <r>
    <x v="0"/>
    <x v="52"/>
    <x v="3"/>
    <x v="15"/>
    <x v="26"/>
    <x v="0"/>
    <x v="0"/>
    <n v="1"/>
  </r>
  <r>
    <x v="0"/>
    <x v="53"/>
    <x v="3"/>
    <x v="15"/>
    <x v="26"/>
    <x v="0"/>
    <x v="0"/>
    <n v="1.1334859779999999"/>
  </r>
  <r>
    <x v="0"/>
    <x v="54"/>
    <x v="3"/>
    <x v="15"/>
    <x v="26"/>
    <x v="0"/>
    <x v="0"/>
    <n v="20635.847000000002"/>
  </r>
  <r>
    <x v="0"/>
    <x v="55"/>
    <x v="3"/>
    <x v="15"/>
    <x v="26"/>
    <x v="0"/>
    <x v="0"/>
    <n v="1"/>
  </r>
  <r>
    <x v="0"/>
    <x v="56"/>
    <x v="3"/>
    <x v="15"/>
    <x v="26"/>
    <x v="0"/>
    <x v="0"/>
    <n v="6.7363600000000003E-3"/>
  </r>
  <r>
    <x v="0"/>
    <x v="57"/>
    <x v="3"/>
    <x v="15"/>
    <x v="26"/>
    <x v="0"/>
    <x v="0"/>
    <n v="8.5871774999999997E-2"/>
  </r>
  <r>
    <x v="0"/>
    <x v="58"/>
    <x v="3"/>
    <x v="15"/>
    <x v="26"/>
    <x v="0"/>
    <x v="0"/>
    <n v="4.0029725000000002E-2"/>
  </r>
  <r>
    <x v="0"/>
    <x v="59"/>
    <x v="3"/>
    <x v="15"/>
    <x v="26"/>
    <x v="0"/>
    <x v="0"/>
    <n v="1"/>
  </r>
  <r>
    <x v="0"/>
    <x v="60"/>
    <x v="3"/>
    <x v="15"/>
    <x v="26"/>
    <x v="0"/>
    <x v="0"/>
    <n v="22407.883999999998"/>
  </r>
  <r>
    <x v="0"/>
    <x v="49"/>
    <x v="3"/>
    <x v="15"/>
    <x v="27"/>
    <x v="0"/>
    <x v="0"/>
    <n v="1"/>
  </r>
  <r>
    <x v="0"/>
    <x v="50"/>
    <x v="3"/>
    <x v="15"/>
    <x v="27"/>
    <x v="0"/>
    <x v="0"/>
    <n v="1.12981905"/>
  </r>
  <r>
    <x v="0"/>
    <x v="51"/>
    <x v="3"/>
    <x v="15"/>
    <x v="27"/>
    <x v="0"/>
    <x v="0"/>
    <n v="1.1739573139999999"/>
  </r>
  <r>
    <x v="0"/>
    <x v="52"/>
    <x v="3"/>
    <x v="15"/>
    <x v="27"/>
    <x v="0"/>
    <x v="0"/>
    <n v="1"/>
  </r>
  <r>
    <x v="0"/>
    <x v="53"/>
    <x v="3"/>
    <x v="15"/>
    <x v="27"/>
    <x v="0"/>
    <x v="0"/>
    <n v="1.222991063"/>
  </r>
  <r>
    <x v="0"/>
    <x v="54"/>
    <x v="3"/>
    <x v="15"/>
    <x v="27"/>
    <x v="0"/>
    <x v="0"/>
    <n v="7685.0475999999999"/>
  </r>
  <r>
    <x v="0"/>
    <x v="55"/>
    <x v="3"/>
    <x v="15"/>
    <x v="27"/>
    <x v="0"/>
    <x v="0"/>
    <n v="1"/>
  </r>
  <r>
    <x v="0"/>
    <x v="56"/>
    <x v="3"/>
    <x v="15"/>
    <x v="27"/>
    <x v="0"/>
    <x v="0"/>
    <n v="4.1767914000000003E-2"/>
  </r>
  <r>
    <x v="0"/>
    <x v="57"/>
    <x v="3"/>
    <x v="15"/>
    <x v="27"/>
    <x v="0"/>
    <x v="0"/>
    <n v="0.12981904999999999"/>
  </r>
  <r>
    <x v="0"/>
    <x v="58"/>
    <x v="3"/>
    <x v="15"/>
    <x v="27"/>
    <x v="0"/>
    <x v="0"/>
    <n v="4.4138264000000003E-2"/>
  </r>
  <r>
    <x v="0"/>
    <x v="59"/>
    <x v="3"/>
    <x v="15"/>
    <x v="27"/>
    <x v="0"/>
    <x v="0"/>
    <n v="1"/>
  </r>
  <r>
    <x v="0"/>
    <x v="60"/>
    <x v="3"/>
    <x v="15"/>
    <x v="27"/>
    <x v="0"/>
    <x v="0"/>
    <n v="8682.7132000000001"/>
  </r>
  <r>
    <x v="0"/>
    <x v="49"/>
    <x v="3"/>
    <x v="15"/>
    <x v="28"/>
    <x v="0"/>
    <x v="0"/>
    <n v="1"/>
  </r>
  <r>
    <x v="0"/>
    <x v="50"/>
    <x v="3"/>
    <x v="15"/>
    <x v="28"/>
    <x v="0"/>
    <x v="0"/>
    <n v="1.07960291"/>
  </r>
  <r>
    <x v="0"/>
    <x v="51"/>
    <x v="3"/>
    <x v="15"/>
    <x v="28"/>
    <x v="0"/>
    <x v="0"/>
    <n v="1.123211671"/>
  </r>
  <r>
    <x v="0"/>
    <x v="52"/>
    <x v="3"/>
    <x v="15"/>
    <x v="28"/>
    <x v="0"/>
    <x v="0"/>
    <n v="1"/>
  </r>
  <r>
    <x v="0"/>
    <x v="53"/>
    <x v="3"/>
    <x v="15"/>
    <x v="28"/>
    <x v="0"/>
    <x v="0"/>
    <n v="1.1400678360000001"/>
  </r>
  <r>
    <x v="0"/>
    <x v="54"/>
    <x v="3"/>
    <x v="15"/>
    <x v="28"/>
    <x v="0"/>
    <x v="0"/>
    <n v="20753.517"/>
  </r>
  <r>
    <x v="0"/>
    <x v="55"/>
    <x v="3"/>
    <x v="15"/>
    <x v="28"/>
    <x v="0"/>
    <x v="0"/>
    <n v="1"/>
  </r>
  <r>
    <x v="0"/>
    <x v="56"/>
    <x v="3"/>
    <x v="15"/>
    <x v="28"/>
    <x v="0"/>
    <x v="0"/>
    <n v="1.5007113000000001E-2"/>
  </r>
  <r>
    <x v="0"/>
    <x v="57"/>
    <x v="3"/>
    <x v="15"/>
    <x v="28"/>
    <x v="0"/>
    <x v="0"/>
    <n v="7.9602909999999999E-2"/>
  </r>
  <r>
    <x v="0"/>
    <x v="58"/>
    <x v="3"/>
    <x v="15"/>
    <x v="28"/>
    <x v="0"/>
    <x v="0"/>
    <n v="4.3608762000000002E-2"/>
  </r>
  <r>
    <x v="0"/>
    <x v="59"/>
    <x v="3"/>
    <x v="15"/>
    <x v="28"/>
    <x v="0"/>
    <x v="0"/>
    <n v="1"/>
  </r>
  <r>
    <x v="0"/>
    <x v="60"/>
    <x v="3"/>
    <x v="15"/>
    <x v="28"/>
    <x v="0"/>
    <x v="0"/>
    <n v="22405.557000000001"/>
  </r>
  <r>
    <x v="0"/>
    <x v="49"/>
    <x v="3"/>
    <x v="15"/>
    <x v="29"/>
    <x v="0"/>
    <x v="0"/>
    <n v="1"/>
  </r>
  <r>
    <x v="0"/>
    <x v="50"/>
    <x v="3"/>
    <x v="15"/>
    <x v="29"/>
    <x v="0"/>
    <x v="0"/>
    <n v="1.126302556"/>
  </r>
  <r>
    <x v="0"/>
    <x v="51"/>
    <x v="3"/>
    <x v="15"/>
    <x v="29"/>
    <x v="0"/>
    <x v="0"/>
    <n v="1.1731931069999999"/>
  </r>
  <r>
    <x v="0"/>
    <x v="52"/>
    <x v="3"/>
    <x v="15"/>
    <x v="29"/>
    <x v="0"/>
    <x v="0"/>
    <n v="1"/>
  </r>
  <r>
    <x v="0"/>
    <x v="53"/>
    <x v="3"/>
    <x v="15"/>
    <x v="29"/>
    <x v="0"/>
    <x v="0"/>
    <n v="1.223149091"/>
  </r>
  <r>
    <x v="0"/>
    <x v="54"/>
    <x v="3"/>
    <x v="15"/>
    <x v="29"/>
    <x v="0"/>
    <x v="0"/>
    <n v="28190.295999999998"/>
  </r>
  <r>
    <x v="0"/>
    <x v="55"/>
    <x v="3"/>
    <x v="15"/>
    <x v="29"/>
    <x v="0"/>
    <x v="0"/>
    <n v="1"/>
  </r>
  <r>
    <x v="0"/>
    <x v="56"/>
    <x v="3"/>
    <x v="15"/>
    <x v="29"/>
    <x v="0"/>
    <x v="0"/>
    <n v="4.2581211000000001E-2"/>
  </r>
  <r>
    <x v="0"/>
    <x v="57"/>
    <x v="3"/>
    <x v="15"/>
    <x v="29"/>
    <x v="0"/>
    <x v="0"/>
    <n v="0.12630255600000001"/>
  </r>
  <r>
    <x v="0"/>
    <x v="58"/>
    <x v="3"/>
    <x v="15"/>
    <x v="29"/>
    <x v="0"/>
    <x v="0"/>
    <n v="4.6890551000000003E-2"/>
  </r>
  <r>
    <x v="0"/>
    <x v="59"/>
    <x v="3"/>
    <x v="15"/>
    <x v="29"/>
    <x v="0"/>
    <x v="0"/>
    <n v="1"/>
  </r>
  <r>
    <x v="0"/>
    <x v="60"/>
    <x v="3"/>
    <x v="15"/>
    <x v="29"/>
    <x v="0"/>
    <x v="0"/>
    <n v="31750.803"/>
  </r>
  <r>
    <x v="0"/>
    <x v="49"/>
    <x v="3"/>
    <x v="15"/>
    <x v="30"/>
    <x v="0"/>
    <x v="0"/>
    <n v="1"/>
  </r>
  <r>
    <x v="0"/>
    <x v="50"/>
    <x v="3"/>
    <x v="15"/>
    <x v="30"/>
    <x v="0"/>
    <x v="0"/>
    <n v="1.1322358480000001"/>
  </r>
  <r>
    <x v="0"/>
    <x v="51"/>
    <x v="3"/>
    <x v="15"/>
    <x v="30"/>
    <x v="0"/>
    <x v="0"/>
    <n v="1.1823862009999999"/>
  </r>
  <r>
    <x v="0"/>
    <x v="52"/>
    <x v="3"/>
    <x v="15"/>
    <x v="30"/>
    <x v="0"/>
    <x v="0"/>
    <n v="1"/>
  </r>
  <r>
    <x v="0"/>
    <x v="53"/>
    <x v="3"/>
    <x v="15"/>
    <x v="30"/>
    <x v="0"/>
    <x v="0"/>
    <n v="1.248460438"/>
  </r>
  <r>
    <x v="0"/>
    <x v="54"/>
    <x v="3"/>
    <x v="15"/>
    <x v="30"/>
    <x v="0"/>
    <x v="0"/>
    <n v="15185.419"/>
  </r>
  <r>
    <x v="0"/>
    <x v="55"/>
    <x v="3"/>
    <x v="15"/>
    <x v="30"/>
    <x v="0"/>
    <x v="0"/>
    <n v="1"/>
  </r>
  <r>
    <x v="0"/>
    <x v="56"/>
    <x v="3"/>
    <x v="15"/>
    <x v="30"/>
    <x v="0"/>
    <x v="0"/>
    <n v="5.5882110999999998E-2"/>
  </r>
  <r>
    <x v="0"/>
    <x v="57"/>
    <x v="3"/>
    <x v="15"/>
    <x v="30"/>
    <x v="0"/>
    <x v="0"/>
    <n v="0.13223584799999999"/>
  </r>
  <r>
    <x v="0"/>
    <x v="58"/>
    <x v="3"/>
    <x v="15"/>
    <x v="30"/>
    <x v="0"/>
    <x v="0"/>
    <n v="5.0150353000000002E-2"/>
  </r>
  <r>
    <x v="0"/>
    <x v="59"/>
    <x v="3"/>
    <x v="15"/>
    <x v="30"/>
    <x v="0"/>
    <x v="0"/>
    <n v="1"/>
  </r>
  <r>
    <x v="0"/>
    <x v="60"/>
    <x v="3"/>
    <x v="15"/>
    <x v="30"/>
    <x v="0"/>
    <x v="0"/>
    <n v="17193.474999999999"/>
  </r>
  <r>
    <x v="0"/>
    <x v="49"/>
    <x v="3"/>
    <x v="15"/>
    <x v="31"/>
    <x v="0"/>
    <x v="0"/>
    <n v="1"/>
  </r>
  <r>
    <x v="0"/>
    <x v="50"/>
    <x v="3"/>
    <x v="15"/>
    <x v="31"/>
    <x v="0"/>
    <x v="0"/>
    <n v="1.065231448"/>
  </r>
  <r>
    <x v="0"/>
    <x v="51"/>
    <x v="3"/>
    <x v="15"/>
    <x v="31"/>
    <x v="0"/>
    <x v="0"/>
    <n v="1.0988281639999999"/>
  </r>
  <r>
    <x v="0"/>
    <x v="52"/>
    <x v="3"/>
    <x v="15"/>
    <x v="31"/>
    <x v="0"/>
    <x v="0"/>
    <n v="1"/>
  </r>
  <r>
    <x v="0"/>
    <x v="53"/>
    <x v="3"/>
    <x v="15"/>
    <x v="31"/>
    <x v="0"/>
    <x v="0"/>
    <n v="1.1315959609999999"/>
  </r>
  <r>
    <x v="0"/>
    <x v="54"/>
    <x v="3"/>
    <x v="15"/>
    <x v="31"/>
    <x v="0"/>
    <x v="0"/>
    <n v="3229.2921000000001"/>
  </r>
  <r>
    <x v="0"/>
    <x v="55"/>
    <x v="3"/>
    <x v="15"/>
    <x v="31"/>
    <x v="0"/>
    <x v="0"/>
    <n v="1"/>
  </r>
  <r>
    <x v="0"/>
    <x v="56"/>
    <x v="3"/>
    <x v="15"/>
    <x v="31"/>
    <x v="0"/>
    <x v="0"/>
    <n v="2.9820675000000001E-2"/>
  </r>
  <r>
    <x v="0"/>
    <x v="57"/>
    <x v="3"/>
    <x v="15"/>
    <x v="31"/>
    <x v="0"/>
    <x v="0"/>
    <n v="6.5231447999999997E-2"/>
  </r>
  <r>
    <x v="0"/>
    <x v="58"/>
    <x v="3"/>
    <x v="15"/>
    <x v="31"/>
    <x v="0"/>
    <x v="0"/>
    <n v="3.3596715999999999E-2"/>
  </r>
  <r>
    <x v="0"/>
    <x v="59"/>
    <x v="3"/>
    <x v="15"/>
    <x v="31"/>
    <x v="0"/>
    <x v="0"/>
    <n v="1"/>
  </r>
  <r>
    <x v="0"/>
    <x v="60"/>
    <x v="3"/>
    <x v="15"/>
    <x v="31"/>
    <x v="0"/>
    <x v="0"/>
    <n v="3439.9434999999999"/>
  </r>
  <r>
    <x v="0"/>
    <x v="49"/>
    <x v="3"/>
    <x v="16"/>
    <x v="22"/>
    <x v="0"/>
    <x v="0"/>
    <n v="1"/>
  </r>
  <r>
    <x v="0"/>
    <x v="50"/>
    <x v="3"/>
    <x v="16"/>
    <x v="22"/>
    <x v="0"/>
    <x v="0"/>
    <n v="1"/>
  </r>
  <r>
    <x v="0"/>
    <x v="51"/>
    <x v="3"/>
    <x v="16"/>
    <x v="22"/>
    <x v="0"/>
    <x v="0"/>
    <n v="1"/>
  </r>
  <r>
    <x v="0"/>
    <x v="52"/>
    <x v="3"/>
    <x v="16"/>
    <x v="22"/>
    <x v="0"/>
    <x v="0"/>
    <n v="1"/>
  </r>
  <r>
    <x v="0"/>
    <x v="53"/>
    <x v="3"/>
    <x v="16"/>
    <x v="22"/>
    <x v="0"/>
    <x v="0"/>
    <n v="1"/>
  </r>
  <r>
    <x v="0"/>
    <x v="54"/>
    <x v="3"/>
    <x v="16"/>
    <x v="22"/>
    <x v="0"/>
    <x v="0"/>
    <n v="25.418483794"/>
  </r>
  <r>
    <x v="0"/>
    <x v="55"/>
    <x v="3"/>
    <x v="16"/>
    <x v="22"/>
    <x v="0"/>
    <x v="0"/>
    <n v="1"/>
  </r>
  <r>
    <x v="0"/>
    <x v="56"/>
    <x v="3"/>
    <x v="16"/>
    <x v="22"/>
    <x v="0"/>
    <x v="0"/>
    <n v="0"/>
  </r>
  <r>
    <x v="0"/>
    <x v="57"/>
    <x v="3"/>
    <x v="16"/>
    <x v="22"/>
    <x v="0"/>
    <x v="0"/>
    <n v="0"/>
  </r>
  <r>
    <x v="0"/>
    <x v="58"/>
    <x v="3"/>
    <x v="16"/>
    <x v="22"/>
    <x v="0"/>
    <x v="0"/>
    <n v="0"/>
  </r>
  <r>
    <x v="0"/>
    <x v="59"/>
    <x v="3"/>
    <x v="16"/>
    <x v="22"/>
    <x v="0"/>
    <x v="0"/>
    <n v="1"/>
  </r>
  <r>
    <x v="0"/>
    <x v="60"/>
    <x v="3"/>
    <x v="16"/>
    <x v="22"/>
    <x v="0"/>
    <x v="0"/>
    <n v="25.418483794"/>
  </r>
  <r>
    <x v="0"/>
    <x v="49"/>
    <x v="3"/>
    <x v="16"/>
    <x v="23"/>
    <x v="0"/>
    <x v="0"/>
    <n v="1"/>
  </r>
  <r>
    <x v="0"/>
    <x v="50"/>
    <x v="3"/>
    <x v="16"/>
    <x v="23"/>
    <x v="0"/>
    <x v="0"/>
    <n v="1"/>
  </r>
  <r>
    <x v="0"/>
    <x v="51"/>
    <x v="3"/>
    <x v="16"/>
    <x v="23"/>
    <x v="0"/>
    <x v="0"/>
    <n v="1"/>
  </r>
  <r>
    <x v="0"/>
    <x v="52"/>
    <x v="3"/>
    <x v="16"/>
    <x v="23"/>
    <x v="0"/>
    <x v="0"/>
    <n v="1"/>
  </r>
  <r>
    <x v="0"/>
    <x v="53"/>
    <x v="3"/>
    <x v="16"/>
    <x v="23"/>
    <x v="0"/>
    <x v="0"/>
    <n v="1"/>
  </r>
  <r>
    <x v="0"/>
    <x v="54"/>
    <x v="3"/>
    <x v="16"/>
    <x v="23"/>
    <x v="0"/>
    <x v="0"/>
    <n v="416.64586000000003"/>
  </r>
  <r>
    <x v="0"/>
    <x v="55"/>
    <x v="3"/>
    <x v="16"/>
    <x v="23"/>
    <x v="0"/>
    <x v="0"/>
    <n v="1"/>
  </r>
  <r>
    <x v="0"/>
    <x v="56"/>
    <x v="3"/>
    <x v="16"/>
    <x v="23"/>
    <x v="0"/>
    <x v="0"/>
    <n v="0"/>
  </r>
  <r>
    <x v="0"/>
    <x v="57"/>
    <x v="3"/>
    <x v="16"/>
    <x v="23"/>
    <x v="0"/>
    <x v="0"/>
    <n v="0"/>
  </r>
  <r>
    <x v="0"/>
    <x v="58"/>
    <x v="3"/>
    <x v="16"/>
    <x v="23"/>
    <x v="0"/>
    <x v="0"/>
    <n v="0"/>
  </r>
  <r>
    <x v="0"/>
    <x v="59"/>
    <x v="3"/>
    <x v="16"/>
    <x v="23"/>
    <x v="0"/>
    <x v="0"/>
    <n v="1"/>
  </r>
  <r>
    <x v="0"/>
    <x v="60"/>
    <x v="3"/>
    <x v="16"/>
    <x v="23"/>
    <x v="0"/>
    <x v="0"/>
    <n v="416.64586000000003"/>
  </r>
  <r>
    <x v="0"/>
    <x v="49"/>
    <x v="3"/>
    <x v="16"/>
    <x v="24"/>
    <x v="0"/>
    <x v="0"/>
    <n v="1"/>
  </r>
  <r>
    <x v="0"/>
    <x v="50"/>
    <x v="3"/>
    <x v="16"/>
    <x v="24"/>
    <x v="0"/>
    <x v="0"/>
    <n v="1"/>
  </r>
  <r>
    <x v="0"/>
    <x v="51"/>
    <x v="3"/>
    <x v="16"/>
    <x v="24"/>
    <x v="0"/>
    <x v="0"/>
    <n v="1"/>
  </r>
  <r>
    <x v="0"/>
    <x v="52"/>
    <x v="3"/>
    <x v="16"/>
    <x v="24"/>
    <x v="0"/>
    <x v="0"/>
    <n v="1"/>
  </r>
  <r>
    <x v="0"/>
    <x v="53"/>
    <x v="3"/>
    <x v="16"/>
    <x v="24"/>
    <x v="0"/>
    <x v="0"/>
    <n v="1.000000464"/>
  </r>
  <r>
    <x v="0"/>
    <x v="54"/>
    <x v="3"/>
    <x v="16"/>
    <x v="24"/>
    <x v="0"/>
    <x v="0"/>
    <n v="61.138681206000001"/>
  </r>
  <r>
    <x v="0"/>
    <x v="55"/>
    <x v="3"/>
    <x v="16"/>
    <x v="24"/>
    <x v="0"/>
    <x v="0"/>
    <n v="1"/>
  </r>
  <r>
    <x v="0"/>
    <x v="56"/>
    <x v="3"/>
    <x v="16"/>
    <x v="24"/>
    <x v="0"/>
    <x v="0"/>
    <n v="4.6400000000000003E-7"/>
  </r>
  <r>
    <x v="0"/>
    <x v="57"/>
    <x v="3"/>
    <x v="16"/>
    <x v="24"/>
    <x v="0"/>
    <x v="0"/>
    <n v="0"/>
  </r>
  <r>
    <x v="0"/>
    <x v="58"/>
    <x v="3"/>
    <x v="16"/>
    <x v="24"/>
    <x v="0"/>
    <x v="0"/>
    <n v="0"/>
  </r>
  <r>
    <x v="0"/>
    <x v="59"/>
    <x v="3"/>
    <x v="16"/>
    <x v="24"/>
    <x v="0"/>
    <x v="0"/>
    <n v="1"/>
  </r>
  <r>
    <x v="0"/>
    <x v="60"/>
    <x v="3"/>
    <x v="16"/>
    <x v="24"/>
    <x v="0"/>
    <x v="0"/>
    <n v="61.138681206000001"/>
  </r>
  <r>
    <x v="0"/>
    <x v="49"/>
    <x v="3"/>
    <x v="16"/>
    <x v="25"/>
    <x v="0"/>
    <x v="0"/>
    <n v="1"/>
  </r>
  <r>
    <x v="0"/>
    <x v="50"/>
    <x v="3"/>
    <x v="16"/>
    <x v="25"/>
    <x v="0"/>
    <x v="0"/>
    <n v="1"/>
  </r>
  <r>
    <x v="0"/>
    <x v="51"/>
    <x v="3"/>
    <x v="16"/>
    <x v="25"/>
    <x v="0"/>
    <x v="0"/>
    <n v="1"/>
  </r>
  <r>
    <x v="0"/>
    <x v="52"/>
    <x v="3"/>
    <x v="16"/>
    <x v="25"/>
    <x v="0"/>
    <x v="0"/>
    <n v="1"/>
  </r>
  <r>
    <x v="0"/>
    <x v="53"/>
    <x v="3"/>
    <x v="16"/>
    <x v="25"/>
    <x v="0"/>
    <x v="0"/>
    <n v="1"/>
  </r>
  <r>
    <x v="0"/>
    <x v="54"/>
    <x v="3"/>
    <x v="16"/>
    <x v="25"/>
    <x v="0"/>
    <x v="0"/>
    <n v="10.436608158"/>
  </r>
  <r>
    <x v="0"/>
    <x v="55"/>
    <x v="3"/>
    <x v="16"/>
    <x v="25"/>
    <x v="0"/>
    <x v="0"/>
    <n v="1"/>
  </r>
  <r>
    <x v="0"/>
    <x v="56"/>
    <x v="3"/>
    <x v="16"/>
    <x v="25"/>
    <x v="0"/>
    <x v="0"/>
    <n v="0"/>
  </r>
  <r>
    <x v="0"/>
    <x v="57"/>
    <x v="3"/>
    <x v="16"/>
    <x v="25"/>
    <x v="0"/>
    <x v="0"/>
    <n v="0"/>
  </r>
  <r>
    <x v="0"/>
    <x v="58"/>
    <x v="3"/>
    <x v="16"/>
    <x v="25"/>
    <x v="0"/>
    <x v="0"/>
    <n v="0"/>
  </r>
  <r>
    <x v="0"/>
    <x v="59"/>
    <x v="3"/>
    <x v="16"/>
    <x v="25"/>
    <x v="0"/>
    <x v="0"/>
    <n v="1"/>
  </r>
  <r>
    <x v="0"/>
    <x v="60"/>
    <x v="3"/>
    <x v="16"/>
    <x v="25"/>
    <x v="0"/>
    <x v="0"/>
    <n v="10.436608158"/>
  </r>
  <r>
    <x v="0"/>
    <x v="49"/>
    <x v="3"/>
    <x v="16"/>
    <x v="26"/>
    <x v="0"/>
    <x v="0"/>
    <n v="1"/>
  </r>
  <r>
    <x v="0"/>
    <x v="50"/>
    <x v="3"/>
    <x v="16"/>
    <x v="26"/>
    <x v="0"/>
    <x v="0"/>
    <n v="1"/>
  </r>
  <r>
    <x v="0"/>
    <x v="51"/>
    <x v="3"/>
    <x v="16"/>
    <x v="26"/>
    <x v="0"/>
    <x v="0"/>
    <n v="1"/>
  </r>
  <r>
    <x v="0"/>
    <x v="52"/>
    <x v="3"/>
    <x v="16"/>
    <x v="26"/>
    <x v="0"/>
    <x v="0"/>
    <n v="1"/>
  </r>
  <r>
    <x v="0"/>
    <x v="53"/>
    <x v="3"/>
    <x v="16"/>
    <x v="26"/>
    <x v="0"/>
    <x v="0"/>
    <n v="1"/>
  </r>
  <r>
    <x v="0"/>
    <x v="54"/>
    <x v="3"/>
    <x v="16"/>
    <x v="26"/>
    <x v="0"/>
    <x v="0"/>
    <n v="158.08537999999999"/>
  </r>
  <r>
    <x v="0"/>
    <x v="55"/>
    <x v="3"/>
    <x v="16"/>
    <x v="26"/>
    <x v="0"/>
    <x v="0"/>
    <n v="1"/>
  </r>
  <r>
    <x v="0"/>
    <x v="56"/>
    <x v="3"/>
    <x v="16"/>
    <x v="26"/>
    <x v="0"/>
    <x v="0"/>
    <n v="0"/>
  </r>
  <r>
    <x v="0"/>
    <x v="57"/>
    <x v="3"/>
    <x v="16"/>
    <x v="26"/>
    <x v="0"/>
    <x v="0"/>
    <n v="0"/>
  </r>
  <r>
    <x v="0"/>
    <x v="58"/>
    <x v="3"/>
    <x v="16"/>
    <x v="26"/>
    <x v="0"/>
    <x v="0"/>
    <n v="0"/>
  </r>
  <r>
    <x v="0"/>
    <x v="59"/>
    <x v="3"/>
    <x v="16"/>
    <x v="26"/>
    <x v="0"/>
    <x v="0"/>
    <n v="1"/>
  </r>
  <r>
    <x v="0"/>
    <x v="60"/>
    <x v="3"/>
    <x v="16"/>
    <x v="26"/>
    <x v="0"/>
    <x v="0"/>
    <n v="158.08537999999999"/>
  </r>
  <r>
    <x v="0"/>
    <x v="49"/>
    <x v="3"/>
    <x v="16"/>
    <x v="27"/>
    <x v="0"/>
    <x v="0"/>
    <n v="1"/>
  </r>
  <r>
    <x v="0"/>
    <x v="50"/>
    <x v="3"/>
    <x v="16"/>
    <x v="27"/>
    <x v="0"/>
    <x v="0"/>
    <n v="1"/>
  </r>
  <r>
    <x v="0"/>
    <x v="51"/>
    <x v="3"/>
    <x v="16"/>
    <x v="27"/>
    <x v="0"/>
    <x v="0"/>
    <n v="1"/>
  </r>
  <r>
    <x v="0"/>
    <x v="52"/>
    <x v="3"/>
    <x v="16"/>
    <x v="27"/>
    <x v="0"/>
    <x v="0"/>
    <n v="1"/>
  </r>
  <r>
    <x v="0"/>
    <x v="53"/>
    <x v="3"/>
    <x v="16"/>
    <x v="27"/>
    <x v="0"/>
    <x v="0"/>
    <n v="1"/>
  </r>
  <r>
    <x v="0"/>
    <x v="54"/>
    <x v="3"/>
    <x v="16"/>
    <x v="27"/>
    <x v="0"/>
    <x v="0"/>
    <n v="53.148251360000003"/>
  </r>
  <r>
    <x v="0"/>
    <x v="55"/>
    <x v="3"/>
    <x v="16"/>
    <x v="27"/>
    <x v="0"/>
    <x v="0"/>
    <n v="1"/>
  </r>
  <r>
    <x v="0"/>
    <x v="56"/>
    <x v="3"/>
    <x v="16"/>
    <x v="27"/>
    <x v="0"/>
    <x v="0"/>
    <n v="0"/>
  </r>
  <r>
    <x v="0"/>
    <x v="57"/>
    <x v="3"/>
    <x v="16"/>
    <x v="27"/>
    <x v="0"/>
    <x v="0"/>
    <n v="0"/>
  </r>
  <r>
    <x v="0"/>
    <x v="58"/>
    <x v="3"/>
    <x v="16"/>
    <x v="27"/>
    <x v="0"/>
    <x v="0"/>
    <n v="0"/>
  </r>
  <r>
    <x v="0"/>
    <x v="59"/>
    <x v="3"/>
    <x v="16"/>
    <x v="27"/>
    <x v="0"/>
    <x v="0"/>
    <n v="1"/>
  </r>
  <r>
    <x v="0"/>
    <x v="60"/>
    <x v="3"/>
    <x v="16"/>
    <x v="27"/>
    <x v="0"/>
    <x v="0"/>
    <n v="53.148251360000003"/>
  </r>
  <r>
    <x v="0"/>
    <x v="49"/>
    <x v="3"/>
    <x v="16"/>
    <x v="28"/>
    <x v="0"/>
    <x v="0"/>
    <n v="1"/>
  </r>
  <r>
    <x v="0"/>
    <x v="50"/>
    <x v="3"/>
    <x v="16"/>
    <x v="28"/>
    <x v="0"/>
    <x v="0"/>
    <n v="1"/>
  </r>
  <r>
    <x v="0"/>
    <x v="51"/>
    <x v="3"/>
    <x v="16"/>
    <x v="28"/>
    <x v="0"/>
    <x v="0"/>
    <n v="1"/>
  </r>
  <r>
    <x v="0"/>
    <x v="52"/>
    <x v="3"/>
    <x v="16"/>
    <x v="28"/>
    <x v="0"/>
    <x v="0"/>
    <n v="1"/>
  </r>
  <r>
    <x v="0"/>
    <x v="53"/>
    <x v="3"/>
    <x v="16"/>
    <x v="28"/>
    <x v="0"/>
    <x v="0"/>
    <n v="1"/>
  </r>
  <r>
    <x v="0"/>
    <x v="54"/>
    <x v="3"/>
    <x v="16"/>
    <x v="28"/>
    <x v="0"/>
    <x v="0"/>
    <n v="988.18780000000004"/>
  </r>
  <r>
    <x v="0"/>
    <x v="55"/>
    <x v="3"/>
    <x v="16"/>
    <x v="28"/>
    <x v="0"/>
    <x v="0"/>
    <n v="1"/>
  </r>
  <r>
    <x v="0"/>
    <x v="56"/>
    <x v="3"/>
    <x v="16"/>
    <x v="28"/>
    <x v="0"/>
    <x v="0"/>
    <n v="0"/>
  </r>
  <r>
    <x v="0"/>
    <x v="57"/>
    <x v="3"/>
    <x v="16"/>
    <x v="28"/>
    <x v="0"/>
    <x v="0"/>
    <n v="0"/>
  </r>
  <r>
    <x v="0"/>
    <x v="58"/>
    <x v="3"/>
    <x v="16"/>
    <x v="28"/>
    <x v="0"/>
    <x v="0"/>
    <n v="0"/>
  </r>
  <r>
    <x v="0"/>
    <x v="59"/>
    <x v="3"/>
    <x v="16"/>
    <x v="28"/>
    <x v="0"/>
    <x v="0"/>
    <n v="1"/>
  </r>
  <r>
    <x v="0"/>
    <x v="60"/>
    <x v="3"/>
    <x v="16"/>
    <x v="28"/>
    <x v="0"/>
    <x v="0"/>
    <n v="988.18780000000004"/>
  </r>
  <r>
    <x v="0"/>
    <x v="49"/>
    <x v="3"/>
    <x v="16"/>
    <x v="29"/>
    <x v="0"/>
    <x v="0"/>
    <n v="1"/>
  </r>
  <r>
    <x v="0"/>
    <x v="50"/>
    <x v="3"/>
    <x v="16"/>
    <x v="29"/>
    <x v="0"/>
    <x v="0"/>
    <n v="1"/>
  </r>
  <r>
    <x v="0"/>
    <x v="51"/>
    <x v="3"/>
    <x v="16"/>
    <x v="29"/>
    <x v="0"/>
    <x v="0"/>
    <n v="1"/>
  </r>
  <r>
    <x v="0"/>
    <x v="52"/>
    <x v="3"/>
    <x v="16"/>
    <x v="29"/>
    <x v="0"/>
    <x v="0"/>
    <n v="1"/>
  </r>
  <r>
    <x v="0"/>
    <x v="53"/>
    <x v="3"/>
    <x v="16"/>
    <x v="29"/>
    <x v="0"/>
    <x v="0"/>
    <n v="1"/>
  </r>
  <r>
    <x v="0"/>
    <x v="54"/>
    <x v="3"/>
    <x v="16"/>
    <x v="29"/>
    <x v="0"/>
    <x v="0"/>
    <n v="197.47268"/>
  </r>
  <r>
    <x v="0"/>
    <x v="55"/>
    <x v="3"/>
    <x v="16"/>
    <x v="29"/>
    <x v="0"/>
    <x v="0"/>
    <n v="1"/>
  </r>
  <r>
    <x v="0"/>
    <x v="56"/>
    <x v="3"/>
    <x v="16"/>
    <x v="29"/>
    <x v="0"/>
    <x v="0"/>
    <n v="0"/>
  </r>
  <r>
    <x v="0"/>
    <x v="57"/>
    <x v="3"/>
    <x v="16"/>
    <x v="29"/>
    <x v="0"/>
    <x v="0"/>
    <n v="0"/>
  </r>
  <r>
    <x v="0"/>
    <x v="58"/>
    <x v="3"/>
    <x v="16"/>
    <x v="29"/>
    <x v="0"/>
    <x v="0"/>
    <n v="0"/>
  </r>
  <r>
    <x v="0"/>
    <x v="59"/>
    <x v="3"/>
    <x v="16"/>
    <x v="29"/>
    <x v="0"/>
    <x v="0"/>
    <n v="1"/>
  </r>
  <r>
    <x v="0"/>
    <x v="60"/>
    <x v="3"/>
    <x v="16"/>
    <x v="29"/>
    <x v="0"/>
    <x v="0"/>
    <n v="197.47268"/>
  </r>
  <r>
    <x v="0"/>
    <x v="49"/>
    <x v="3"/>
    <x v="16"/>
    <x v="30"/>
    <x v="0"/>
    <x v="0"/>
    <n v="1"/>
  </r>
  <r>
    <x v="0"/>
    <x v="50"/>
    <x v="3"/>
    <x v="16"/>
    <x v="30"/>
    <x v="0"/>
    <x v="0"/>
    <n v="1"/>
  </r>
  <r>
    <x v="0"/>
    <x v="51"/>
    <x v="3"/>
    <x v="16"/>
    <x v="30"/>
    <x v="0"/>
    <x v="0"/>
    <n v="1"/>
  </r>
  <r>
    <x v="0"/>
    <x v="52"/>
    <x v="3"/>
    <x v="16"/>
    <x v="30"/>
    <x v="0"/>
    <x v="0"/>
    <n v="1"/>
  </r>
  <r>
    <x v="0"/>
    <x v="53"/>
    <x v="3"/>
    <x v="16"/>
    <x v="30"/>
    <x v="0"/>
    <x v="0"/>
    <n v="1.0000000060000001"/>
  </r>
  <r>
    <x v="0"/>
    <x v="54"/>
    <x v="3"/>
    <x v="16"/>
    <x v="30"/>
    <x v="0"/>
    <x v="0"/>
    <n v="99.140897292000005"/>
  </r>
  <r>
    <x v="0"/>
    <x v="55"/>
    <x v="3"/>
    <x v="16"/>
    <x v="30"/>
    <x v="0"/>
    <x v="0"/>
    <n v="1"/>
  </r>
  <r>
    <x v="0"/>
    <x v="56"/>
    <x v="3"/>
    <x v="16"/>
    <x v="30"/>
    <x v="0"/>
    <x v="0"/>
    <n v="6E-9"/>
  </r>
  <r>
    <x v="0"/>
    <x v="57"/>
    <x v="3"/>
    <x v="16"/>
    <x v="30"/>
    <x v="0"/>
    <x v="0"/>
    <n v="0"/>
  </r>
  <r>
    <x v="0"/>
    <x v="58"/>
    <x v="3"/>
    <x v="16"/>
    <x v="30"/>
    <x v="0"/>
    <x v="0"/>
    <n v="0"/>
  </r>
  <r>
    <x v="0"/>
    <x v="59"/>
    <x v="3"/>
    <x v="16"/>
    <x v="30"/>
    <x v="0"/>
    <x v="0"/>
    <n v="1"/>
  </r>
  <r>
    <x v="0"/>
    <x v="60"/>
    <x v="3"/>
    <x v="16"/>
    <x v="30"/>
    <x v="0"/>
    <x v="0"/>
    <n v="99.140897292000005"/>
  </r>
  <r>
    <x v="0"/>
    <x v="49"/>
    <x v="3"/>
    <x v="16"/>
    <x v="31"/>
    <x v="0"/>
    <x v="0"/>
    <n v="1"/>
  </r>
  <r>
    <x v="0"/>
    <x v="50"/>
    <x v="3"/>
    <x v="16"/>
    <x v="31"/>
    <x v="0"/>
    <x v="0"/>
    <n v="1"/>
  </r>
  <r>
    <x v="0"/>
    <x v="51"/>
    <x v="3"/>
    <x v="16"/>
    <x v="31"/>
    <x v="0"/>
    <x v="0"/>
    <n v="1"/>
  </r>
  <r>
    <x v="0"/>
    <x v="52"/>
    <x v="3"/>
    <x v="16"/>
    <x v="31"/>
    <x v="0"/>
    <x v="0"/>
    <n v="1"/>
  </r>
  <r>
    <x v="0"/>
    <x v="53"/>
    <x v="3"/>
    <x v="16"/>
    <x v="31"/>
    <x v="0"/>
    <x v="0"/>
    <n v="1"/>
  </r>
  <r>
    <x v="0"/>
    <x v="54"/>
    <x v="3"/>
    <x v="16"/>
    <x v="31"/>
    <x v="0"/>
    <x v="0"/>
    <n v="384.33249000000001"/>
  </r>
  <r>
    <x v="0"/>
    <x v="55"/>
    <x v="3"/>
    <x v="16"/>
    <x v="31"/>
    <x v="0"/>
    <x v="0"/>
    <n v="1"/>
  </r>
  <r>
    <x v="0"/>
    <x v="56"/>
    <x v="3"/>
    <x v="16"/>
    <x v="31"/>
    <x v="0"/>
    <x v="0"/>
    <n v="0"/>
  </r>
  <r>
    <x v="0"/>
    <x v="57"/>
    <x v="3"/>
    <x v="16"/>
    <x v="31"/>
    <x v="0"/>
    <x v="0"/>
    <n v="0"/>
  </r>
  <r>
    <x v="0"/>
    <x v="58"/>
    <x v="3"/>
    <x v="16"/>
    <x v="31"/>
    <x v="0"/>
    <x v="0"/>
    <n v="0"/>
  </r>
  <r>
    <x v="0"/>
    <x v="59"/>
    <x v="3"/>
    <x v="16"/>
    <x v="31"/>
    <x v="0"/>
    <x v="0"/>
    <n v="1"/>
  </r>
  <r>
    <x v="0"/>
    <x v="60"/>
    <x v="3"/>
    <x v="16"/>
    <x v="31"/>
    <x v="0"/>
    <x v="0"/>
    <n v="384.33249000000001"/>
  </r>
  <r>
    <x v="0"/>
    <x v="49"/>
    <x v="3"/>
    <x v="17"/>
    <x v="22"/>
    <x v="0"/>
    <x v="0"/>
    <n v="1"/>
  </r>
  <r>
    <x v="0"/>
    <x v="50"/>
    <x v="3"/>
    <x v="17"/>
    <x v="22"/>
    <x v="0"/>
    <x v="0"/>
    <n v="1"/>
  </r>
  <r>
    <x v="0"/>
    <x v="51"/>
    <x v="3"/>
    <x v="17"/>
    <x v="22"/>
    <x v="0"/>
    <x v="0"/>
    <n v="1"/>
  </r>
  <r>
    <x v="0"/>
    <x v="52"/>
    <x v="3"/>
    <x v="17"/>
    <x v="22"/>
    <x v="0"/>
    <x v="0"/>
    <n v="1"/>
  </r>
  <r>
    <x v="0"/>
    <x v="53"/>
    <x v="3"/>
    <x v="17"/>
    <x v="22"/>
    <x v="0"/>
    <x v="0"/>
    <n v="1"/>
  </r>
  <r>
    <x v="0"/>
    <x v="54"/>
    <x v="3"/>
    <x v="17"/>
    <x v="22"/>
    <x v="0"/>
    <x v="0"/>
    <n v="980.54477999999995"/>
  </r>
  <r>
    <x v="0"/>
    <x v="55"/>
    <x v="3"/>
    <x v="17"/>
    <x v="22"/>
    <x v="0"/>
    <x v="0"/>
    <n v="1"/>
  </r>
  <r>
    <x v="0"/>
    <x v="56"/>
    <x v="3"/>
    <x v="17"/>
    <x v="22"/>
    <x v="0"/>
    <x v="0"/>
    <n v="0"/>
  </r>
  <r>
    <x v="0"/>
    <x v="57"/>
    <x v="3"/>
    <x v="17"/>
    <x v="22"/>
    <x v="0"/>
    <x v="0"/>
    <n v="0"/>
  </r>
  <r>
    <x v="0"/>
    <x v="58"/>
    <x v="3"/>
    <x v="17"/>
    <x v="22"/>
    <x v="0"/>
    <x v="0"/>
    <n v="0"/>
  </r>
  <r>
    <x v="0"/>
    <x v="59"/>
    <x v="3"/>
    <x v="17"/>
    <x v="22"/>
    <x v="0"/>
    <x v="0"/>
    <n v="1"/>
  </r>
  <r>
    <x v="0"/>
    <x v="60"/>
    <x v="3"/>
    <x v="17"/>
    <x v="22"/>
    <x v="0"/>
    <x v="0"/>
    <n v="980.54477999999995"/>
  </r>
  <r>
    <x v="0"/>
    <x v="49"/>
    <x v="3"/>
    <x v="17"/>
    <x v="23"/>
    <x v="0"/>
    <x v="0"/>
    <n v="1"/>
  </r>
  <r>
    <x v="0"/>
    <x v="50"/>
    <x v="3"/>
    <x v="17"/>
    <x v="23"/>
    <x v="0"/>
    <x v="0"/>
    <n v="1"/>
  </r>
  <r>
    <x v="0"/>
    <x v="51"/>
    <x v="3"/>
    <x v="17"/>
    <x v="23"/>
    <x v="0"/>
    <x v="0"/>
    <n v="1"/>
  </r>
  <r>
    <x v="0"/>
    <x v="52"/>
    <x v="3"/>
    <x v="17"/>
    <x v="23"/>
    <x v="0"/>
    <x v="0"/>
    <n v="1"/>
  </r>
  <r>
    <x v="0"/>
    <x v="53"/>
    <x v="3"/>
    <x v="17"/>
    <x v="23"/>
    <x v="0"/>
    <x v="0"/>
    <n v="1"/>
  </r>
  <r>
    <x v="0"/>
    <x v="54"/>
    <x v="3"/>
    <x v="17"/>
    <x v="23"/>
    <x v="0"/>
    <x v="0"/>
    <n v="9626.6712000000007"/>
  </r>
  <r>
    <x v="0"/>
    <x v="55"/>
    <x v="3"/>
    <x v="17"/>
    <x v="23"/>
    <x v="0"/>
    <x v="0"/>
    <n v="1"/>
  </r>
  <r>
    <x v="0"/>
    <x v="56"/>
    <x v="3"/>
    <x v="17"/>
    <x v="23"/>
    <x v="0"/>
    <x v="0"/>
    <n v="0"/>
  </r>
  <r>
    <x v="0"/>
    <x v="57"/>
    <x v="3"/>
    <x v="17"/>
    <x v="23"/>
    <x v="0"/>
    <x v="0"/>
    <n v="0"/>
  </r>
  <r>
    <x v="0"/>
    <x v="58"/>
    <x v="3"/>
    <x v="17"/>
    <x v="23"/>
    <x v="0"/>
    <x v="0"/>
    <n v="0"/>
  </r>
  <r>
    <x v="0"/>
    <x v="59"/>
    <x v="3"/>
    <x v="17"/>
    <x v="23"/>
    <x v="0"/>
    <x v="0"/>
    <n v="1"/>
  </r>
  <r>
    <x v="0"/>
    <x v="60"/>
    <x v="3"/>
    <x v="17"/>
    <x v="23"/>
    <x v="0"/>
    <x v="0"/>
    <n v="9626.6712000000007"/>
  </r>
  <r>
    <x v="0"/>
    <x v="49"/>
    <x v="3"/>
    <x v="17"/>
    <x v="24"/>
    <x v="0"/>
    <x v="0"/>
    <n v="1"/>
  </r>
  <r>
    <x v="0"/>
    <x v="50"/>
    <x v="3"/>
    <x v="17"/>
    <x v="24"/>
    <x v="0"/>
    <x v="0"/>
    <n v="1"/>
  </r>
  <r>
    <x v="0"/>
    <x v="51"/>
    <x v="3"/>
    <x v="17"/>
    <x v="24"/>
    <x v="0"/>
    <x v="0"/>
    <n v="1"/>
  </r>
  <r>
    <x v="0"/>
    <x v="52"/>
    <x v="3"/>
    <x v="17"/>
    <x v="24"/>
    <x v="0"/>
    <x v="0"/>
    <n v="1"/>
  </r>
  <r>
    <x v="0"/>
    <x v="53"/>
    <x v="3"/>
    <x v="17"/>
    <x v="24"/>
    <x v="0"/>
    <x v="0"/>
    <n v="1"/>
  </r>
  <r>
    <x v="0"/>
    <x v="54"/>
    <x v="3"/>
    <x v="17"/>
    <x v="24"/>
    <x v="0"/>
    <x v="0"/>
    <n v="2930.8764999999999"/>
  </r>
  <r>
    <x v="0"/>
    <x v="55"/>
    <x v="3"/>
    <x v="17"/>
    <x v="24"/>
    <x v="0"/>
    <x v="0"/>
    <n v="1"/>
  </r>
  <r>
    <x v="0"/>
    <x v="56"/>
    <x v="3"/>
    <x v="17"/>
    <x v="24"/>
    <x v="0"/>
    <x v="0"/>
    <n v="0"/>
  </r>
  <r>
    <x v="0"/>
    <x v="57"/>
    <x v="3"/>
    <x v="17"/>
    <x v="24"/>
    <x v="0"/>
    <x v="0"/>
    <n v="0"/>
  </r>
  <r>
    <x v="0"/>
    <x v="58"/>
    <x v="3"/>
    <x v="17"/>
    <x v="24"/>
    <x v="0"/>
    <x v="0"/>
    <n v="0"/>
  </r>
  <r>
    <x v="0"/>
    <x v="59"/>
    <x v="3"/>
    <x v="17"/>
    <x v="24"/>
    <x v="0"/>
    <x v="0"/>
    <n v="1"/>
  </r>
  <r>
    <x v="0"/>
    <x v="60"/>
    <x v="3"/>
    <x v="17"/>
    <x v="24"/>
    <x v="0"/>
    <x v="0"/>
    <n v="2930.8764999999999"/>
  </r>
  <r>
    <x v="0"/>
    <x v="49"/>
    <x v="3"/>
    <x v="17"/>
    <x v="25"/>
    <x v="0"/>
    <x v="0"/>
    <n v="1"/>
  </r>
  <r>
    <x v="0"/>
    <x v="50"/>
    <x v="3"/>
    <x v="17"/>
    <x v="25"/>
    <x v="0"/>
    <x v="0"/>
    <n v="1"/>
  </r>
  <r>
    <x v="0"/>
    <x v="51"/>
    <x v="3"/>
    <x v="17"/>
    <x v="25"/>
    <x v="0"/>
    <x v="0"/>
    <n v="1"/>
  </r>
  <r>
    <x v="0"/>
    <x v="52"/>
    <x v="3"/>
    <x v="17"/>
    <x v="25"/>
    <x v="0"/>
    <x v="0"/>
    <n v="1"/>
  </r>
  <r>
    <x v="0"/>
    <x v="53"/>
    <x v="3"/>
    <x v="17"/>
    <x v="25"/>
    <x v="0"/>
    <x v="0"/>
    <n v="1"/>
  </r>
  <r>
    <x v="0"/>
    <x v="54"/>
    <x v="3"/>
    <x v="17"/>
    <x v="25"/>
    <x v="0"/>
    <x v="0"/>
    <n v="212.12692999999999"/>
  </r>
  <r>
    <x v="0"/>
    <x v="55"/>
    <x v="3"/>
    <x v="17"/>
    <x v="25"/>
    <x v="0"/>
    <x v="0"/>
    <n v="1"/>
  </r>
  <r>
    <x v="0"/>
    <x v="56"/>
    <x v="3"/>
    <x v="17"/>
    <x v="25"/>
    <x v="0"/>
    <x v="0"/>
    <n v="0"/>
  </r>
  <r>
    <x v="0"/>
    <x v="57"/>
    <x v="3"/>
    <x v="17"/>
    <x v="25"/>
    <x v="0"/>
    <x v="0"/>
    <n v="0"/>
  </r>
  <r>
    <x v="0"/>
    <x v="58"/>
    <x v="3"/>
    <x v="17"/>
    <x v="25"/>
    <x v="0"/>
    <x v="0"/>
    <n v="0"/>
  </r>
  <r>
    <x v="0"/>
    <x v="59"/>
    <x v="3"/>
    <x v="17"/>
    <x v="25"/>
    <x v="0"/>
    <x v="0"/>
    <n v="1"/>
  </r>
  <r>
    <x v="0"/>
    <x v="60"/>
    <x v="3"/>
    <x v="17"/>
    <x v="25"/>
    <x v="0"/>
    <x v="0"/>
    <n v="212.12692999999999"/>
  </r>
  <r>
    <x v="0"/>
    <x v="49"/>
    <x v="3"/>
    <x v="17"/>
    <x v="26"/>
    <x v="0"/>
    <x v="0"/>
    <n v="1"/>
  </r>
  <r>
    <x v="0"/>
    <x v="50"/>
    <x v="3"/>
    <x v="17"/>
    <x v="26"/>
    <x v="0"/>
    <x v="0"/>
    <n v="1"/>
  </r>
  <r>
    <x v="0"/>
    <x v="51"/>
    <x v="3"/>
    <x v="17"/>
    <x v="26"/>
    <x v="0"/>
    <x v="0"/>
    <n v="1"/>
  </r>
  <r>
    <x v="0"/>
    <x v="52"/>
    <x v="3"/>
    <x v="17"/>
    <x v="26"/>
    <x v="0"/>
    <x v="0"/>
    <n v="1"/>
  </r>
  <r>
    <x v="0"/>
    <x v="53"/>
    <x v="3"/>
    <x v="17"/>
    <x v="26"/>
    <x v="0"/>
    <x v="0"/>
    <n v="1"/>
  </r>
  <r>
    <x v="0"/>
    <x v="54"/>
    <x v="3"/>
    <x v="17"/>
    <x v="26"/>
    <x v="0"/>
    <x v="0"/>
    <n v="8120.3239999999996"/>
  </r>
  <r>
    <x v="0"/>
    <x v="55"/>
    <x v="3"/>
    <x v="17"/>
    <x v="26"/>
    <x v="0"/>
    <x v="0"/>
    <n v="1"/>
  </r>
  <r>
    <x v="0"/>
    <x v="56"/>
    <x v="3"/>
    <x v="17"/>
    <x v="26"/>
    <x v="0"/>
    <x v="0"/>
    <n v="0"/>
  </r>
  <r>
    <x v="0"/>
    <x v="57"/>
    <x v="3"/>
    <x v="17"/>
    <x v="26"/>
    <x v="0"/>
    <x v="0"/>
    <n v="0"/>
  </r>
  <r>
    <x v="0"/>
    <x v="58"/>
    <x v="3"/>
    <x v="17"/>
    <x v="26"/>
    <x v="0"/>
    <x v="0"/>
    <n v="0"/>
  </r>
  <r>
    <x v="0"/>
    <x v="59"/>
    <x v="3"/>
    <x v="17"/>
    <x v="26"/>
    <x v="0"/>
    <x v="0"/>
    <n v="1"/>
  </r>
  <r>
    <x v="0"/>
    <x v="60"/>
    <x v="3"/>
    <x v="17"/>
    <x v="26"/>
    <x v="0"/>
    <x v="0"/>
    <n v="8120.3239999999996"/>
  </r>
  <r>
    <x v="0"/>
    <x v="49"/>
    <x v="3"/>
    <x v="17"/>
    <x v="27"/>
    <x v="0"/>
    <x v="0"/>
    <n v="1"/>
  </r>
  <r>
    <x v="0"/>
    <x v="50"/>
    <x v="3"/>
    <x v="17"/>
    <x v="27"/>
    <x v="0"/>
    <x v="0"/>
    <n v="1"/>
  </r>
  <r>
    <x v="0"/>
    <x v="51"/>
    <x v="3"/>
    <x v="17"/>
    <x v="27"/>
    <x v="0"/>
    <x v="0"/>
    <n v="1"/>
  </r>
  <r>
    <x v="0"/>
    <x v="52"/>
    <x v="3"/>
    <x v="17"/>
    <x v="27"/>
    <x v="0"/>
    <x v="0"/>
    <n v="1"/>
  </r>
  <r>
    <x v="0"/>
    <x v="53"/>
    <x v="3"/>
    <x v="17"/>
    <x v="27"/>
    <x v="0"/>
    <x v="0"/>
    <n v="1"/>
  </r>
  <r>
    <x v="0"/>
    <x v="54"/>
    <x v="3"/>
    <x v="17"/>
    <x v="27"/>
    <x v="0"/>
    <x v="0"/>
    <n v="2200.3171000000002"/>
  </r>
  <r>
    <x v="0"/>
    <x v="55"/>
    <x v="3"/>
    <x v="17"/>
    <x v="27"/>
    <x v="0"/>
    <x v="0"/>
    <n v="1"/>
  </r>
  <r>
    <x v="0"/>
    <x v="56"/>
    <x v="3"/>
    <x v="17"/>
    <x v="27"/>
    <x v="0"/>
    <x v="0"/>
    <n v="0"/>
  </r>
  <r>
    <x v="0"/>
    <x v="57"/>
    <x v="3"/>
    <x v="17"/>
    <x v="27"/>
    <x v="0"/>
    <x v="0"/>
    <n v="0"/>
  </r>
  <r>
    <x v="0"/>
    <x v="58"/>
    <x v="3"/>
    <x v="17"/>
    <x v="27"/>
    <x v="0"/>
    <x v="0"/>
    <n v="0"/>
  </r>
  <r>
    <x v="0"/>
    <x v="59"/>
    <x v="3"/>
    <x v="17"/>
    <x v="27"/>
    <x v="0"/>
    <x v="0"/>
    <n v="1"/>
  </r>
  <r>
    <x v="0"/>
    <x v="60"/>
    <x v="3"/>
    <x v="17"/>
    <x v="27"/>
    <x v="0"/>
    <x v="0"/>
    <n v="2200.3171000000002"/>
  </r>
  <r>
    <x v="0"/>
    <x v="49"/>
    <x v="3"/>
    <x v="17"/>
    <x v="28"/>
    <x v="0"/>
    <x v="0"/>
    <n v="1"/>
  </r>
  <r>
    <x v="0"/>
    <x v="50"/>
    <x v="3"/>
    <x v="17"/>
    <x v="28"/>
    <x v="0"/>
    <x v="0"/>
    <n v="1"/>
  </r>
  <r>
    <x v="0"/>
    <x v="51"/>
    <x v="3"/>
    <x v="17"/>
    <x v="28"/>
    <x v="0"/>
    <x v="0"/>
    <n v="1"/>
  </r>
  <r>
    <x v="0"/>
    <x v="52"/>
    <x v="3"/>
    <x v="17"/>
    <x v="28"/>
    <x v="0"/>
    <x v="0"/>
    <n v="1"/>
  </r>
  <r>
    <x v="0"/>
    <x v="53"/>
    <x v="3"/>
    <x v="17"/>
    <x v="28"/>
    <x v="0"/>
    <x v="0"/>
    <n v="1"/>
  </r>
  <r>
    <x v="0"/>
    <x v="54"/>
    <x v="3"/>
    <x v="17"/>
    <x v="28"/>
    <x v="0"/>
    <x v="0"/>
    <n v="18863.030999999999"/>
  </r>
  <r>
    <x v="0"/>
    <x v="55"/>
    <x v="3"/>
    <x v="17"/>
    <x v="28"/>
    <x v="0"/>
    <x v="0"/>
    <n v="1"/>
  </r>
  <r>
    <x v="0"/>
    <x v="56"/>
    <x v="3"/>
    <x v="17"/>
    <x v="28"/>
    <x v="0"/>
    <x v="0"/>
    <n v="0"/>
  </r>
  <r>
    <x v="0"/>
    <x v="57"/>
    <x v="3"/>
    <x v="17"/>
    <x v="28"/>
    <x v="0"/>
    <x v="0"/>
    <n v="0"/>
  </r>
  <r>
    <x v="0"/>
    <x v="58"/>
    <x v="3"/>
    <x v="17"/>
    <x v="28"/>
    <x v="0"/>
    <x v="0"/>
    <n v="0"/>
  </r>
  <r>
    <x v="0"/>
    <x v="59"/>
    <x v="3"/>
    <x v="17"/>
    <x v="28"/>
    <x v="0"/>
    <x v="0"/>
    <n v="1"/>
  </r>
  <r>
    <x v="0"/>
    <x v="60"/>
    <x v="3"/>
    <x v="17"/>
    <x v="28"/>
    <x v="0"/>
    <x v="0"/>
    <n v="18863.030999999999"/>
  </r>
  <r>
    <x v="0"/>
    <x v="49"/>
    <x v="3"/>
    <x v="17"/>
    <x v="29"/>
    <x v="0"/>
    <x v="0"/>
    <n v="1"/>
  </r>
  <r>
    <x v="0"/>
    <x v="50"/>
    <x v="3"/>
    <x v="17"/>
    <x v="29"/>
    <x v="0"/>
    <x v="0"/>
    <n v="1"/>
  </r>
  <r>
    <x v="0"/>
    <x v="51"/>
    <x v="3"/>
    <x v="17"/>
    <x v="29"/>
    <x v="0"/>
    <x v="0"/>
    <n v="1"/>
  </r>
  <r>
    <x v="0"/>
    <x v="52"/>
    <x v="3"/>
    <x v="17"/>
    <x v="29"/>
    <x v="0"/>
    <x v="0"/>
    <n v="1"/>
  </r>
  <r>
    <x v="0"/>
    <x v="53"/>
    <x v="3"/>
    <x v="17"/>
    <x v="29"/>
    <x v="0"/>
    <x v="0"/>
    <n v="1"/>
  </r>
  <r>
    <x v="0"/>
    <x v="54"/>
    <x v="3"/>
    <x v="17"/>
    <x v="29"/>
    <x v="0"/>
    <x v="0"/>
    <n v="2521.1668"/>
  </r>
  <r>
    <x v="0"/>
    <x v="55"/>
    <x v="3"/>
    <x v="17"/>
    <x v="29"/>
    <x v="0"/>
    <x v="0"/>
    <n v="1"/>
  </r>
  <r>
    <x v="0"/>
    <x v="56"/>
    <x v="3"/>
    <x v="17"/>
    <x v="29"/>
    <x v="0"/>
    <x v="0"/>
    <n v="0"/>
  </r>
  <r>
    <x v="0"/>
    <x v="57"/>
    <x v="3"/>
    <x v="17"/>
    <x v="29"/>
    <x v="0"/>
    <x v="0"/>
    <n v="0"/>
  </r>
  <r>
    <x v="0"/>
    <x v="58"/>
    <x v="3"/>
    <x v="17"/>
    <x v="29"/>
    <x v="0"/>
    <x v="0"/>
    <n v="0"/>
  </r>
  <r>
    <x v="0"/>
    <x v="59"/>
    <x v="3"/>
    <x v="17"/>
    <x v="29"/>
    <x v="0"/>
    <x v="0"/>
    <n v="1"/>
  </r>
  <r>
    <x v="0"/>
    <x v="60"/>
    <x v="3"/>
    <x v="17"/>
    <x v="29"/>
    <x v="0"/>
    <x v="0"/>
    <n v="2521.1668"/>
  </r>
  <r>
    <x v="0"/>
    <x v="49"/>
    <x v="3"/>
    <x v="17"/>
    <x v="30"/>
    <x v="0"/>
    <x v="0"/>
    <n v="1"/>
  </r>
  <r>
    <x v="0"/>
    <x v="50"/>
    <x v="3"/>
    <x v="17"/>
    <x v="30"/>
    <x v="0"/>
    <x v="0"/>
    <n v="1"/>
  </r>
  <r>
    <x v="0"/>
    <x v="51"/>
    <x v="3"/>
    <x v="17"/>
    <x v="30"/>
    <x v="0"/>
    <x v="0"/>
    <n v="1"/>
  </r>
  <r>
    <x v="0"/>
    <x v="52"/>
    <x v="3"/>
    <x v="17"/>
    <x v="30"/>
    <x v="0"/>
    <x v="0"/>
    <n v="1"/>
  </r>
  <r>
    <x v="0"/>
    <x v="53"/>
    <x v="3"/>
    <x v="17"/>
    <x v="30"/>
    <x v="0"/>
    <x v="0"/>
    <n v="1"/>
  </r>
  <r>
    <x v="0"/>
    <x v="54"/>
    <x v="3"/>
    <x v="17"/>
    <x v="30"/>
    <x v="0"/>
    <x v="0"/>
    <n v="771.31011999999998"/>
  </r>
  <r>
    <x v="0"/>
    <x v="55"/>
    <x v="3"/>
    <x v="17"/>
    <x v="30"/>
    <x v="0"/>
    <x v="0"/>
    <n v="1"/>
  </r>
  <r>
    <x v="0"/>
    <x v="56"/>
    <x v="3"/>
    <x v="17"/>
    <x v="30"/>
    <x v="0"/>
    <x v="0"/>
    <n v="0"/>
  </r>
  <r>
    <x v="0"/>
    <x v="57"/>
    <x v="3"/>
    <x v="17"/>
    <x v="30"/>
    <x v="0"/>
    <x v="0"/>
    <n v="0"/>
  </r>
  <r>
    <x v="0"/>
    <x v="58"/>
    <x v="3"/>
    <x v="17"/>
    <x v="30"/>
    <x v="0"/>
    <x v="0"/>
    <n v="0"/>
  </r>
  <r>
    <x v="0"/>
    <x v="59"/>
    <x v="3"/>
    <x v="17"/>
    <x v="30"/>
    <x v="0"/>
    <x v="0"/>
    <n v="1"/>
  </r>
  <r>
    <x v="0"/>
    <x v="60"/>
    <x v="3"/>
    <x v="17"/>
    <x v="30"/>
    <x v="0"/>
    <x v="0"/>
    <n v="771.31011999999998"/>
  </r>
  <r>
    <x v="0"/>
    <x v="49"/>
    <x v="3"/>
    <x v="17"/>
    <x v="31"/>
    <x v="0"/>
    <x v="0"/>
    <n v="1"/>
  </r>
  <r>
    <x v="0"/>
    <x v="50"/>
    <x v="3"/>
    <x v="17"/>
    <x v="31"/>
    <x v="0"/>
    <x v="0"/>
    <n v="1"/>
  </r>
  <r>
    <x v="0"/>
    <x v="51"/>
    <x v="3"/>
    <x v="17"/>
    <x v="31"/>
    <x v="0"/>
    <x v="0"/>
    <n v="1"/>
  </r>
  <r>
    <x v="0"/>
    <x v="52"/>
    <x v="3"/>
    <x v="17"/>
    <x v="31"/>
    <x v="0"/>
    <x v="0"/>
    <n v="1"/>
  </r>
  <r>
    <x v="0"/>
    <x v="53"/>
    <x v="3"/>
    <x v="17"/>
    <x v="31"/>
    <x v="0"/>
    <x v="0"/>
    <n v="1"/>
  </r>
  <r>
    <x v="0"/>
    <x v="54"/>
    <x v="3"/>
    <x v="17"/>
    <x v="31"/>
    <x v="0"/>
    <x v="0"/>
    <n v="2793.5228000000002"/>
  </r>
  <r>
    <x v="0"/>
    <x v="55"/>
    <x v="3"/>
    <x v="17"/>
    <x v="31"/>
    <x v="0"/>
    <x v="0"/>
    <n v="1"/>
  </r>
  <r>
    <x v="0"/>
    <x v="56"/>
    <x v="3"/>
    <x v="17"/>
    <x v="31"/>
    <x v="0"/>
    <x v="0"/>
    <n v="0"/>
  </r>
  <r>
    <x v="0"/>
    <x v="57"/>
    <x v="3"/>
    <x v="17"/>
    <x v="31"/>
    <x v="0"/>
    <x v="0"/>
    <n v="0"/>
  </r>
  <r>
    <x v="0"/>
    <x v="58"/>
    <x v="3"/>
    <x v="17"/>
    <x v="31"/>
    <x v="0"/>
    <x v="0"/>
    <n v="0"/>
  </r>
  <r>
    <x v="0"/>
    <x v="59"/>
    <x v="3"/>
    <x v="17"/>
    <x v="31"/>
    <x v="0"/>
    <x v="0"/>
    <n v="1"/>
  </r>
  <r>
    <x v="0"/>
    <x v="60"/>
    <x v="3"/>
    <x v="17"/>
    <x v="31"/>
    <x v="0"/>
    <x v="0"/>
    <n v="2793.5228000000002"/>
  </r>
  <r>
    <x v="0"/>
    <x v="49"/>
    <x v="3"/>
    <x v="18"/>
    <x v="22"/>
    <x v="0"/>
    <x v="0"/>
    <n v="1"/>
  </r>
  <r>
    <x v="0"/>
    <x v="50"/>
    <x v="3"/>
    <x v="18"/>
    <x v="22"/>
    <x v="0"/>
    <x v="0"/>
    <n v="1"/>
  </r>
  <r>
    <x v="0"/>
    <x v="51"/>
    <x v="3"/>
    <x v="18"/>
    <x v="22"/>
    <x v="0"/>
    <x v="0"/>
    <n v="1"/>
  </r>
  <r>
    <x v="0"/>
    <x v="52"/>
    <x v="3"/>
    <x v="18"/>
    <x v="22"/>
    <x v="0"/>
    <x v="0"/>
    <n v="1"/>
  </r>
  <r>
    <x v="0"/>
    <x v="53"/>
    <x v="3"/>
    <x v="18"/>
    <x v="22"/>
    <x v="0"/>
    <x v="0"/>
    <n v="1"/>
  </r>
  <r>
    <x v="0"/>
    <x v="54"/>
    <x v="3"/>
    <x v="18"/>
    <x v="22"/>
    <x v="0"/>
    <x v="0"/>
    <n v="1157.3576"/>
  </r>
  <r>
    <x v="0"/>
    <x v="55"/>
    <x v="3"/>
    <x v="18"/>
    <x v="22"/>
    <x v="0"/>
    <x v="0"/>
    <n v="1"/>
  </r>
  <r>
    <x v="0"/>
    <x v="56"/>
    <x v="3"/>
    <x v="18"/>
    <x v="22"/>
    <x v="0"/>
    <x v="0"/>
    <n v="0"/>
  </r>
  <r>
    <x v="0"/>
    <x v="57"/>
    <x v="3"/>
    <x v="18"/>
    <x v="22"/>
    <x v="0"/>
    <x v="0"/>
    <n v="0"/>
  </r>
  <r>
    <x v="0"/>
    <x v="58"/>
    <x v="3"/>
    <x v="18"/>
    <x v="22"/>
    <x v="0"/>
    <x v="0"/>
    <n v="0"/>
  </r>
  <r>
    <x v="0"/>
    <x v="59"/>
    <x v="3"/>
    <x v="18"/>
    <x v="22"/>
    <x v="0"/>
    <x v="0"/>
    <n v="1"/>
  </r>
  <r>
    <x v="0"/>
    <x v="60"/>
    <x v="3"/>
    <x v="18"/>
    <x v="22"/>
    <x v="0"/>
    <x v="0"/>
    <n v="1157.3576"/>
  </r>
  <r>
    <x v="0"/>
    <x v="49"/>
    <x v="3"/>
    <x v="18"/>
    <x v="23"/>
    <x v="0"/>
    <x v="0"/>
    <n v="1"/>
  </r>
  <r>
    <x v="0"/>
    <x v="50"/>
    <x v="3"/>
    <x v="18"/>
    <x v="23"/>
    <x v="0"/>
    <x v="0"/>
    <n v="1"/>
  </r>
  <r>
    <x v="0"/>
    <x v="51"/>
    <x v="3"/>
    <x v="18"/>
    <x v="23"/>
    <x v="0"/>
    <x v="0"/>
    <n v="1"/>
  </r>
  <r>
    <x v="0"/>
    <x v="52"/>
    <x v="3"/>
    <x v="18"/>
    <x v="23"/>
    <x v="0"/>
    <x v="0"/>
    <n v="1"/>
  </r>
  <r>
    <x v="0"/>
    <x v="53"/>
    <x v="3"/>
    <x v="18"/>
    <x v="23"/>
    <x v="0"/>
    <x v="0"/>
    <n v="1"/>
  </r>
  <r>
    <x v="0"/>
    <x v="54"/>
    <x v="3"/>
    <x v="18"/>
    <x v="23"/>
    <x v="0"/>
    <x v="0"/>
    <n v="13408.173000000001"/>
  </r>
  <r>
    <x v="0"/>
    <x v="55"/>
    <x v="3"/>
    <x v="18"/>
    <x v="23"/>
    <x v="0"/>
    <x v="0"/>
    <n v="1"/>
  </r>
  <r>
    <x v="0"/>
    <x v="56"/>
    <x v="3"/>
    <x v="18"/>
    <x v="23"/>
    <x v="0"/>
    <x v="0"/>
    <n v="0"/>
  </r>
  <r>
    <x v="0"/>
    <x v="57"/>
    <x v="3"/>
    <x v="18"/>
    <x v="23"/>
    <x v="0"/>
    <x v="0"/>
    <n v="0"/>
  </r>
  <r>
    <x v="0"/>
    <x v="58"/>
    <x v="3"/>
    <x v="18"/>
    <x v="23"/>
    <x v="0"/>
    <x v="0"/>
    <n v="0"/>
  </r>
  <r>
    <x v="0"/>
    <x v="59"/>
    <x v="3"/>
    <x v="18"/>
    <x v="23"/>
    <x v="0"/>
    <x v="0"/>
    <n v="1"/>
  </r>
  <r>
    <x v="0"/>
    <x v="60"/>
    <x v="3"/>
    <x v="18"/>
    <x v="23"/>
    <x v="0"/>
    <x v="0"/>
    <n v="13408.173000000001"/>
  </r>
  <r>
    <x v="0"/>
    <x v="49"/>
    <x v="3"/>
    <x v="18"/>
    <x v="24"/>
    <x v="0"/>
    <x v="0"/>
    <n v="1"/>
  </r>
  <r>
    <x v="0"/>
    <x v="50"/>
    <x v="3"/>
    <x v="18"/>
    <x v="24"/>
    <x v="0"/>
    <x v="0"/>
    <n v="1"/>
  </r>
  <r>
    <x v="0"/>
    <x v="51"/>
    <x v="3"/>
    <x v="18"/>
    <x v="24"/>
    <x v="0"/>
    <x v="0"/>
    <n v="1"/>
  </r>
  <r>
    <x v="0"/>
    <x v="52"/>
    <x v="3"/>
    <x v="18"/>
    <x v="24"/>
    <x v="0"/>
    <x v="0"/>
    <n v="1"/>
  </r>
  <r>
    <x v="0"/>
    <x v="53"/>
    <x v="3"/>
    <x v="18"/>
    <x v="24"/>
    <x v="0"/>
    <x v="0"/>
    <n v="1"/>
  </r>
  <r>
    <x v="0"/>
    <x v="54"/>
    <x v="3"/>
    <x v="18"/>
    <x v="24"/>
    <x v="0"/>
    <x v="0"/>
    <n v="5845.1593999999996"/>
  </r>
  <r>
    <x v="0"/>
    <x v="55"/>
    <x v="3"/>
    <x v="18"/>
    <x v="24"/>
    <x v="0"/>
    <x v="0"/>
    <n v="1"/>
  </r>
  <r>
    <x v="0"/>
    <x v="56"/>
    <x v="3"/>
    <x v="18"/>
    <x v="24"/>
    <x v="0"/>
    <x v="0"/>
    <n v="0"/>
  </r>
  <r>
    <x v="0"/>
    <x v="57"/>
    <x v="3"/>
    <x v="18"/>
    <x v="24"/>
    <x v="0"/>
    <x v="0"/>
    <n v="0"/>
  </r>
  <r>
    <x v="0"/>
    <x v="58"/>
    <x v="3"/>
    <x v="18"/>
    <x v="24"/>
    <x v="0"/>
    <x v="0"/>
    <n v="0"/>
  </r>
  <r>
    <x v="0"/>
    <x v="59"/>
    <x v="3"/>
    <x v="18"/>
    <x v="24"/>
    <x v="0"/>
    <x v="0"/>
    <n v="1"/>
  </r>
  <r>
    <x v="0"/>
    <x v="60"/>
    <x v="3"/>
    <x v="18"/>
    <x v="24"/>
    <x v="0"/>
    <x v="0"/>
    <n v="5845.1593999999996"/>
  </r>
  <r>
    <x v="0"/>
    <x v="49"/>
    <x v="3"/>
    <x v="18"/>
    <x v="25"/>
    <x v="0"/>
    <x v="0"/>
    <n v="1"/>
  </r>
  <r>
    <x v="0"/>
    <x v="50"/>
    <x v="3"/>
    <x v="18"/>
    <x v="25"/>
    <x v="0"/>
    <x v="0"/>
    <n v="1"/>
  </r>
  <r>
    <x v="0"/>
    <x v="51"/>
    <x v="3"/>
    <x v="18"/>
    <x v="25"/>
    <x v="0"/>
    <x v="0"/>
    <n v="1"/>
  </r>
  <r>
    <x v="0"/>
    <x v="52"/>
    <x v="3"/>
    <x v="18"/>
    <x v="25"/>
    <x v="0"/>
    <x v="0"/>
    <n v="1"/>
  </r>
  <r>
    <x v="0"/>
    <x v="53"/>
    <x v="3"/>
    <x v="18"/>
    <x v="25"/>
    <x v="0"/>
    <x v="0"/>
    <n v="1"/>
  </r>
  <r>
    <x v="0"/>
    <x v="54"/>
    <x v="3"/>
    <x v="18"/>
    <x v="25"/>
    <x v="0"/>
    <x v="0"/>
    <n v="449.48110000000003"/>
  </r>
  <r>
    <x v="0"/>
    <x v="55"/>
    <x v="3"/>
    <x v="18"/>
    <x v="25"/>
    <x v="0"/>
    <x v="0"/>
    <n v="1"/>
  </r>
  <r>
    <x v="0"/>
    <x v="56"/>
    <x v="3"/>
    <x v="18"/>
    <x v="25"/>
    <x v="0"/>
    <x v="0"/>
    <n v="0"/>
  </r>
  <r>
    <x v="0"/>
    <x v="57"/>
    <x v="3"/>
    <x v="18"/>
    <x v="25"/>
    <x v="0"/>
    <x v="0"/>
    <n v="0"/>
  </r>
  <r>
    <x v="0"/>
    <x v="58"/>
    <x v="3"/>
    <x v="18"/>
    <x v="25"/>
    <x v="0"/>
    <x v="0"/>
    <n v="0"/>
  </r>
  <r>
    <x v="0"/>
    <x v="59"/>
    <x v="3"/>
    <x v="18"/>
    <x v="25"/>
    <x v="0"/>
    <x v="0"/>
    <n v="1"/>
  </r>
  <r>
    <x v="0"/>
    <x v="60"/>
    <x v="3"/>
    <x v="18"/>
    <x v="25"/>
    <x v="0"/>
    <x v="0"/>
    <n v="449.48110000000003"/>
  </r>
  <r>
    <x v="0"/>
    <x v="49"/>
    <x v="3"/>
    <x v="18"/>
    <x v="26"/>
    <x v="0"/>
    <x v="0"/>
    <n v="1"/>
  </r>
  <r>
    <x v="0"/>
    <x v="50"/>
    <x v="3"/>
    <x v="18"/>
    <x v="26"/>
    <x v="0"/>
    <x v="0"/>
    <n v="1"/>
  </r>
  <r>
    <x v="0"/>
    <x v="51"/>
    <x v="3"/>
    <x v="18"/>
    <x v="26"/>
    <x v="0"/>
    <x v="0"/>
    <n v="1"/>
  </r>
  <r>
    <x v="0"/>
    <x v="52"/>
    <x v="3"/>
    <x v="18"/>
    <x v="26"/>
    <x v="0"/>
    <x v="0"/>
    <n v="1"/>
  </r>
  <r>
    <x v="0"/>
    <x v="53"/>
    <x v="3"/>
    <x v="18"/>
    <x v="26"/>
    <x v="0"/>
    <x v="0"/>
    <n v="1"/>
  </r>
  <r>
    <x v="0"/>
    <x v="54"/>
    <x v="3"/>
    <x v="18"/>
    <x v="26"/>
    <x v="0"/>
    <x v="0"/>
    <n v="15393.962"/>
  </r>
  <r>
    <x v="0"/>
    <x v="55"/>
    <x v="3"/>
    <x v="18"/>
    <x v="26"/>
    <x v="0"/>
    <x v="0"/>
    <n v="1"/>
  </r>
  <r>
    <x v="0"/>
    <x v="56"/>
    <x v="3"/>
    <x v="18"/>
    <x v="26"/>
    <x v="0"/>
    <x v="0"/>
    <n v="0"/>
  </r>
  <r>
    <x v="0"/>
    <x v="57"/>
    <x v="3"/>
    <x v="18"/>
    <x v="26"/>
    <x v="0"/>
    <x v="0"/>
    <n v="0"/>
  </r>
  <r>
    <x v="0"/>
    <x v="58"/>
    <x v="3"/>
    <x v="18"/>
    <x v="26"/>
    <x v="0"/>
    <x v="0"/>
    <n v="0"/>
  </r>
  <r>
    <x v="0"/>
    <x v="59"/>
    <x v="3"/>
    <x v="18"/>
    <x v="26"/>
    <x v="0"/>
    <x v="0"/>
    <n v="1"/>
  </r>
  <r>
    <x v="0"/>
    <x v="60"/>
    <x v="3"/>
    <x v="18"/>
    <x v="26"/>
    <x v="0"/>
    <x v="0"/>
    <n v="15393.962"/>
  </r>
  <r>
    <x v="0"/>
    <x v="49"/>
    <x v="3"/>
    <x v="18"/>
    <x v="27"/>
    <x v="0"/>
    <x v="0"/>
    <n v="1"/>
  </r>
  <r>
    <x v="0"/>
    <x v="50"/>
    <x v="3"/>
    <x v="18"/>
    <x v="27"/>
    <x v="0"/>
    <x v="0"/>
    <n v="1"/>
  </r>
  <r>
    <x v="0"/>
    <x v="51"/>
    <x v="3"/>
    <x v="18"/>
    <x v="27"/>
    <x v="0"/>
    <x v="0"/>
    <n v="1"/>
  </r>
  <r>
    <x v="0"/>
    <x v="52"/>
    <x v="3"/>
    <x v="18"/>
    <x v="27"/>
    <x v="0"/>
    <x v="0"/>
    <n v="1"/>
  </r>
  <r>
    <x v="0"/>
    <x v="53"/>
    <x v="3"/>
    <x v="18"/>
    <x v="27"/>
    <x v="0"/>
    <x v="0"/>
    <n v="1"/>
  </r>
  <r>
    <x v="0"/>
    <x v="54"/>
    <x v="3"/>
    <x v="18"/>
    <x v="27"/>
    <x v="0"/>
    <x v="0"/>
    <n v="4266.0866999999998"/>
  </r>
  <r>
    <x v="0"/>
    <x v="55"/>
    <x v="3"/>
    <x v="18"/>
    <x v="27"/>
    <x v="0"/>
    <x v="0"/>
    <n v="1"/>
  </r>
  <r>
    <x v="0"/>
    <x v="56"/>
    <x v="3"/>
    <x v="18"/>
    <x v="27"/>
    <x v="0"/>
    <x v="0"/>
    <n v="0"/>
  </r>
  <r>
    <x v="0"/>
    <x v="57"/>
    <x v="3"/>
    <x v="18"/>
    <x v="27"/>
    <x v="0"/>
    <x v="0"/>
    <n v="0"/>
  </r>
  <r>
    <x v="0"/>
    <x v="58"/>
    <x v="3"/>
    <x v="18"/>
    <x v="27"/>
    <x v="0"/>
    <x v="0"/>
    <n v="0"/>
  </r>
  <r>
    <x v="0"/>
    <x v="59"/>
    <x v="3"/>
    <x v="18"/>
    <x v="27"/>
    <x v="0"/>
    <x v="0"/>
    <n v="1"/>
  </r>
  <r>
    <x v="0"/>
    <x v="60"/>
    <x v="3"/>
    <x v="18"/>
    <x v="27"/>
    <x v="0"/>
    <x v="0"/>
    <n v="4266.0866999999998"/>
  </r>
  <r>
    <x v="0"/>
    <x v="49"/>
    <x v="3"/>
    <x v="18"/>
    <x v="28"/>
    <x v="0"/>
    <x v="0"/>
    <n v="1"/>
  </r>
  <r>
    <x v="0"/>
    <x v="50"/>
    <x v="3"/>
    <x v="18"/>
    <x v="28"/>
    <x v="0"/>
    <x v="0"/>
    <n v="1"/>
  </r>
  <r>
    <x v="0"/>
    <x v="51"/>
    <x v="3"/>
    <x v="18"/>
    <x v="28"/>
    <x v="0"/>
    <x v="0"/>
    <n v="1"/>
  </r>
  <r>
    <x v="0"/>
    <x v="52"/>
    <x v="3"/>
    <x v="18"/>
    <x v="28"/>
    <x v="0"/>
    <x v="0"/>
    <n v="1"/>
  </r>
  <r>
    <x v="0"/>
    <x v="53"/>
    <x v="3"/>
    <x v="18"/>
    <x v="28"/>
    <x v="0"/>
    <x v="0"/>
    <n v="1"/>
  </r>
  <r>
    <x v="0"/>
    <x v="54"/>
    <x v="3"/>
    <x v="18"/>
    <x v="28"/>
    <x v="0"/>
    <x v="0"/>
    <n v="36516.214"/>
  </r>
  <r>
    <x v="0"/>
    <x v="55"/>
    <x v="3"/>
    <x v="18"/>
    <x v="28"/>
    <x v="0"/>
    <x v="0"/>
    <n v="1"/>
  </r>
  <r>
    <x v="0"/>
    <x v="56"/>
    <x v="3"/>
    <x v="18"/>
    <x v="28"/>
    <x v="0"/>
    <x v="0"/>
    <n v="0"/>
  </r>
  <r>
    <x v="0"/>
    <x v="57"/>
    <x v="3"/>
    <x v="18"/>
    <x v="28"/>
    <x v="0"/>
    <x v="0"/>
    <n v="0"/>
  </r>
  <r>
    <x v="0"/>
    <x v="58"/>
    <x v="3"/>
    <x v="18"/>
    <x v="28"/>
    <x v="0"/>
    <x v="0"/>
    <n v="0"/>
  </r>
  <r>
    <x v="0"/>
    <x v="59"/>
    <x v="3"/>
    <x v="18"/>
    <x v="28"/>
    <x v="0"/>
    <x v="0"/>
    <n v="1"/>
  </r>
  <r>
    <x v="0"/>
    <x v="60"/>
    <x v="3"/>
    <x v="18"/>
    <x v="28"/>
    <x v="0"/>
    <x v="0"/>
    <n v="36516.214"/>
  </r>
  <r>
    <x v="0"/>
    <x v="49"/>
    <x v="3"/>
    <x v="18"/>
    <x v="29"/>
    <x v="0"/>
    <x v="0"/>
    <n v="1"/>
  </r>
  <r>
    <x v="0"/>
    <x v="50"/>
    <x v="3"/>
    <x v="18"/>
    <x v="29"/>
    <x v="0"/>
    <x v="0"/>
    <n v="1"/>
  </r>
  <r>
    <x v="0"/>
    <x v="51"/>
    <x v="3"/>
    <x v="18"/>
    <x v="29"/>
    <x v="0"/>
    <x v="0"/>
    <n v="1"/>
  </r>
  <r>
    <x v="0"/>
    <x v="52"/>
    <x v="3"/>
    <x v="18"/>
    <x v="29"/>
    <x v="0"/>
    <x v="0"/>
    <n v="1"/>
  </r>
  <r>
    <x v="0"/>
    <x v="53"/>
    <x v="3"/>
    <x v="18"/>
    <x v="29"/>
    <x v="0"/>
    <x v="0"/>
    <n v="1"/>
  </r>
  <r>
    <x v="0"/>
    <x v="54"/>
    <x v="3"/>
    <x v="18"/>
    <x v="29"/>
    <x v="0"/>
    <x v="0"/>
    <n v="3949.4324999999999"/>
  </r>
  <r>
    <x v="0"/>
    <x v="55"/>
    <x v="3"/>
    <x v="18"/>
    <x v="29"/>
    <x v="0"/>
    <x v="0"/>
    <n v="1"/>
  </r>
  <r>
    <x v="0"/>
    <x v="56"/>
    <x v="3"/>
    <x v="18"/>
    <x v="29"/>
    <x v="0"/>
    <x v="0"/>
    <n v="0"/>
  </r>
  <r>
    <x v="0"/>
    <x v="57"/>
    <x v="3"/>
    <x v="18"/>
    <x v="29"/>
    <x v="0"/>
    <x v="0"/>
    <n v="0"/>
  </r>
  <r>
    <x v="0"/>
    <x v="58"/>
    <x v="3"/>
    <x v="18"/>
    <x v="29"/>
    <x v="0"/>
    <x v="0"/>
    <n v="0"/>
  </r>
  <r>
    <x v="0"/>
    <x v="59"/>
    <x v="3"/>
    <x v="18"/>
    <x v="29"/>
    <x v="0"/>
    <x v="0"/>
    <n v="1"/>
  </r>
  <r>
    <x v="0"/>
    <x v="60"/>
    <x v="3"/>
    <x v="18"/>
    <x v="29"/>
    <x v="0"/>
    <x v="0"/>
    <n v="3949.4324999999999"/>
  </r>
  <r>
    <x v="0"/>
    <x v="49"/>
    <x v="3"/>
    <x v="18"/>
    <x v="30"/>
    <x v="0"/>
    <x v="0"/>
    <n v="1"/>
  </r>
  <r>
    <x v="0"/>
    <x v="50"/>
    <x v="3"/>
    <x v="18"/>
    <x v="30"/>
    <x v="0"/>
    <x v="0"/>
    <n v="1"/>
  </r>
  <r>
    <x v="0"/>
    <x v="51"/>
    <x v="3"/>
    <x v="18"/>
    <x v="30"/>
    <x v="0"/>
    <x v="0"/>
    <n v="1"/>
  </r>
  <r>
    <x v="0"/>
    <x v="52"/>
    <x v="3"/>
    <x v="18"/>
    <x v="30"/>
    <x v="0"/>
    <x v="0"/>
    <n v="1"/>
  </r>
  <r>
    <x v="0"/>
    <x v="53"/>
    <x v="3"/>
    <x v="18"/>
    <x v="30"/>
    <x v="0"/>
    <x v="0"/>
    <n v="1"/>
  </r>
  <r>
    <x v="0"/>
    <x v="54"/>
    <x v="3"/>
    <x v="18"/>
    <x v="30"/>
    <x v="0"/>
    <x v="0"/>
    <n v="2699.873"/>
  </r>
  <r>
    <x v="0"/>
    <x v="55"/>
    <x v="3"/>
    <x v="18"/>
    <x v="30"/>
    <x v="0"/>
    <x v="0"/>
    <n v="1"/>
  </r>
  <r>
    <x v="0"/>
    <x v="56"/>
    <x v="3"/>
    <x v="18"/>
    <x v="30"/>
    <x v="0"/>
    <x v="0"/>
    <n v="0"/>
  </r>
  <r>
    <x v="0"/>
    <x v="57"/>
    <x v="3"/>
    <x v="18"/>
    <x v="30"/>
    <x v="0"/>
    <x v="0"/>
    <n v="0"/>
  </r>
  <r>
    <x v="0"/>
    <x v="58"/>
    <x v="3"/>
    <x v="18"/>
    <x v="30"/>
    <x v="0"/>
    <x v="0"/>
    <n v="0"/>
  </r>
  <r>
    <x v="0"/>
    <x v="59"/>
    <x v="3"/>
    <x v="18"/>
    <x v="30"/>
    <x v="0"/>
    <x v="0"/>
    <n v="1"/>
  </r>
  <r>
    <x v="0"/>
    <x v="60"/>
    <x v="3"/>
    <x v="18"/>
    <x v="30"/>
    <x v="0"/>
    <x v="0"/>
    <n v="2699.873"/>
  </r>
  <r>
    <x v="0"/>
    <x v="49"/>
    <x v="3"/>
    <x v="18"/>
    <x v="31"/>
    <x v="0"/>
    <x v="0"/>
    <n v="1"/>
  </r>
  <r>
    <x v="0"/>
    <x v="50"/>
    <x v="3"/>
    <x v="18"/>
    <x v="31"/>
    <x v="0"/>
    <x v="0"/>
    <n v="1"/>
  </r>
  <r>
    <x v="0"/>
    <x v="51"/>
    <x v="3"/>
    <x v="18"/>
    <x v="31"/>
    <x v="0"/>
    <x v="0"/>
    <n v="1"/>
  </r>
  <r>
    <x v="0"/>
    <x v="52"/>
    <x v="3"/>
    <x v="18"/>
    <x v="31"/>
    <x v="0"/>
    <x v="0"/>
    <n v="1"/>
  </r>
  <r>
    <x v="0"/>
    <x v="53"/>
    <x v="3"/>
    <x v="18"/>
    <x v="31"/>
    <x v="0"/>
    <x v="0"/>
    <n v="1"/>
  </r>
  <r>
    <x v="0"/>
    <x v="54"/>
    <x v="3"/>
    <x v="18"/>
    <x v="31"/>
    <x v="0"/>
    <x v="0"/>
    <n v="6470.2717000000002"/>
  </r>
  <r>
    <x v="0"/>
    <x v="55"/>
    <x v="3"/>
    <x v="18"/>
    <x v="31"/>
    <x v="0"/>
    <x v="0"/>
    <n v="1"/>
  </r>
  <r>
    <x v="0"/>
    <x v="56"/>
    <x v="3"/>
    <x v="18"/>
    <x v="31"/>
    <x v="0"/>
    <x v="0"/>
    <n v="0"/>
  </r>
  <r>
    <x v="0"/>
    <x v="57"/>
    <x v="3"/>
    <x v="18"/>
    <x v="31"/>
    <x v="0"/>
    <x v="0"/>
    <n v="0"/>
  </r>
  <r>
    <x v="0"/>
    <x v="58"/>
    <x v="3"/>
    <x v="18"/>
    <x v="31"/>
    <x v="0"/>
    <x v="0"/>
    <n v="0"/>
  </r>
  <r>
    <x v="0"/>
    <x v="59"/>
    <x v="3"/>
    <x v="18"/>
    <x v="31"/>
    <x v="0"/>
    <x v="0"/>
    <n v="1"/>
  </r>
  <r>
    <x v="0"/>
    <x v="60"/>
    <x v="3"/>
    <x v="18"/>
    <x v="31"/>
    <x v="0"/>
    <x v="0"/>
    <n v="6470.2717000000002"/>
  </r>
  <r>
    <x v="0"/>
    <x v="61"/>
    <x v="3"/>
    <x v="9"/>
    <x v="48"/>
    <x v="0"/>
    <x v="0"/>
    <n v="1"/>
  </r>
  <r>
    <x v="0"/>
    <x v="62"/>
    <x v="3"/>
    <x v="9"/>
    <x v="48"/>
    <x v="0"/>
    <x v="0"/>
    <n v="25919.362000000001"/>
  </r>
  <r>
    <x v="0"/>
    <x v="63"/>
    <x v="3"/>
    <x v="9"/>
    <x v="48"/>
    <x v="0"/>
    <x v="0"/>
    <n v="389092.39"/>
  </r>
  <r>
    <x v="0"/>
    <x v="64"/>
    <x v="3"/>
    <x v="9"/>
    <x v="48"/>
    <x v="0"/>
    <x v="0"/>
    <n v="399460.06"/>
  </r>
  <r>
    <x v="0"/>
    <x v="65"/>
    <x v="3"/>
    <x v="9"/>
    <x v="48"/>
    <x v="0"/>
    <x v="0"/>
    <n v="373540.69"/>
  </r>
  <r>
    <x v="0"/>
    <x v="66"/>
    <x v="3"/>
    <x v="9"/>
    <x v="48"/>
    <x v="0"/>
    <x v="0"/>
    <n v="15551.698"/>
  </r>
  <r>
    <x v="0"/>
    <x v="67"/>
    <x v="3"/>
    <x v="9"/>
    <x v="48"/>
    <x v="0"/>
    <x v="0"/>
    <n v="1"/>
  </r>
  <r>
    <x v="0"/>
    <x v="68"/>
    <x v="3"/>
    <x v="9"/>
    <x v="48"/>
    <x v="0"/>
    <x v="0"/>
    <n v="1.008884603"/>
  </r>
  <r>
    <x v="0"/>
    <x v="69"/>
    <x v="3"/>
    <x v="9"/>
    <x v="48"/>
    <x v="0"/>
    <x v="0"/>
    <n v="1"/>
  </r>
  <r>
    <x v="0"/>
    <x v="70"/>
    <x v="3"/>
    <x v="9"/>
    <x v="48"/>
    <x v="0"/>
    <x v="0"/>
    <n v="1.222286416"/>
  </r>
  <r>
    <x v="0"/>
    <x v="71"/>
    <x v="3"/>
    <x v="0"/>
    <x v="0"/>
    <x v="0"/>
    <x v="0"/>
    <n v="399460.06"/>
  </r>
  <r>
    <x v="0"/>
    <x v="72"/>
    <x v="3"/>
    <x v="0"/>
    <x v="0"/>
    <x v="0"/>
    <x v="0"/>
    <n v="999840.7"/>
  </r>
  <r>
    <x v="0"/>
    <x v="71"/>
    <x v="3"/>
    <x v="1"/>
    <x v="0"/>
    <x v="0"/>
    <x v="0"/>
    <n v="0"/>
  </r>
  <r>
    <x v="0"/>
    <x v="72"/>
    <x v="3"/>
    <x v="1"/>
    <x v="0"/>
    <x v="0"/>
    <x v="0"/>
    <n v="1000000"/>
  </r>
  <r>
    <x v="0"/>
    <x v="71"/>
    <x v="3"/>
    <x v="2"/>
    <x v="0"/>
    <x v="0"/>
    <x v="0"/>
    <n v="0"/>
  </r>
  <r>
    <x v="0"/>
    <x v="72"/>
    <x v="3"/>
    <x v="2"/>
    <x v="0"/>
    <x v="0"/>
    <x v="0"/>
    <n v="1000000"/>
  </r>
  <r>
    <x v="0"/>
    <x v="71"/>
    <x v="3"/>
    <x v="3"/>
    <x v="0"/>
    <x v="0"/>
    <x v="0"/>
    <n v="0"/>
  </r>
  <r>
    <x v="0"/>
    <x v="72"/>
    <x v="3"/>
    <x v="3"/>
    <x v="0"/>
    <x v="0"/>
    <x v="0"/>
    <n v="1000000"/>
  </r>
  <r>
    <x v="0"/>
    <x v="71"/>
    <x v="3"/>
    <x v="4"/>
    <x v="0"/>
    <x v="0"/>
    <x v="0"/>
    <n v="0"/>
  </r>
  <r>
    <x v="0"/>
    <x v="72"/>
    <x v="3"/>
    <x v="4"/>
    <x v="0"/>
    <x v="0"/>
    <x v="0"/>
    <n v="1000000"/>
  </r>
  <r>
    <x v="0"/>
    <x v="71"/>
    <x v="3"/>
    <x v="5"/>
    <x v="0"/>
    <x v="0"/>
    <x v="0"/>
    <n v="0"/>
  </r>
  <r>
    <x v="0"/>
    <x v="72"/>
    <x v="3"/>
    <x v="5"/>
    <x v="0"/>
    <x v="0"/>
    <x v="0"/>
    <n v="1000000"/>
  </r>
  <r>
    <x v="0"/>
    <x v="71"/>
    <x v="3"/>
    <x v="6"/>
    <x v="0"/>
    <x v="0"/>
    <x v="0"/>
    <n v="0"/>
  </r>
  <r>
    <x v="0"/>
    <x v="72"/>
    <x v="3"/>
    <x v="6"/>
    <x v="0"/>
    <x v="0"/>
    <x v="0"/>
    <n v="1000000"/>
  </r>
  <r>
    <x v="0"/>
    <x v="71"/>
    <x v="3"/>
    <x v="7"/>
    <x v="0"/>
    <x v="0"/>
    <x v="0"/>
    <n v="0"/>
  </r>
  <r>
    <x v="0"/>
    <x v="72"/>
    <x v="3"/>
    <x v="7"/>
    <x v="0"/>
    <x v="0"/>
    <x v="0"/>
    <n v="1000000"/>
  </r>
  <r>
    <x v="0"/>
    <x v="71"/>
    <x v="3"/>
    <x v="8"/>
    <x v="0"/>
    <x v="0"/>
    <x v="0"/>
    <n v="0"/>
  </r>
  <r>
    <x v="0"/>
    <x v="72"/>
    <x v="3"/>
    <x v="8"/>
    <x v="0"/>
    <x v="0"/>
    <x v="0"/>
    <n v="1000000"/>
  </r>
  <r>
    <x v="0"/>
    <x v="61"/>
    <x v="3"/>
    <x v="10"/>
    <x v="48"/>
    <x v="0"/>
    <x v="0"/>
    <n v="1"/>
  </r>
  <r>
    <x v="0"/>
    <x v="62"/>
    <x v="3"/>
    <x v="10"/>
    <x v="48"/>
    <x v="0"/>
    <x v="0"/>
    <n v="6072.2718999999997"/>
  </r>
  <r>
    <x v="0"/>
    <x v="63"/>
    <x v="3"/>
    <x v="10"/>
    <x v="48"/>
    <x v="0"/>
    <x v="0"/>
    <n v="138608.4"/>
  </r>
  <r>
    <x v="0"/>
    <x v="64"/>
    <x v="3"/>
    <x v="10"/>
    <x v="48"/>
    <x v="0"/>
    <x v="0"/>
    <n v="143130.22"/>
  </r>
  <r>
    <x v="0"/>
    <x v="65"/>
    <x v="3"/>
    <x v="10"/>
    <x v="48"/>
    <x v="0"/>
    <x v="0"/>
    <n v="137057.95000000001"/>
  </r>
  <r>
    <x v="0"/>
    <x v="66"/>
    <x v="3"/>
    <x v="10"/>
    <x v="48"/>
    <x v="0"/>
    <x v="0"/>
    <n v="1550.4521999999999"/>
  </r>
  <r>
    <x v="0"/>
    <x v="67"/>
    <x v="3"/>
    <x v="10"/>
    <x v="48"/>
    <x v="0"/>
    <x v="0"/>
    <n v="1"/>
  </r>
  <r>
    <x v="0"/>
    <x v="68"/>
    <x v="3"/>
    <x v="10"/>
    <x v="48"/>
    <x v="0"/>
    <x v="0"/>
    <n v="1.001689332"/>
  </r>
  <r>
    <x v="0"/>
    <x v="69"/>
    <x v="3"/>
    <x v="10"/>
    <x v="48"/>
    <x v="0"/>
    <x v="0"/>
    <n v="1"/>
  </r>
  <r>
    <x v="0"/>
    <x v="70"/>
    <x v="3"/>
    <x v="10"/>
    <x v="48"/>
    <x v="0"/>
    <x v="0"/>
    <n v="1.1510241109999999"/>
  </r>
  <r>
    <x v="0"/>
    <x v="71"/>
    <x v="3"/>
    <x v="0"/>
    <x v="1"/>
    <x v="0"/>
    <x v="0"/>
    <n v="143130.22"/>
  </r>
  <r>
    <x v="0"/>
    <x v="72"/>
    <x v="3"/>
    <x v="0"/>
    <x v="1"/>
    <x v="0"/>
    <x v="0"/>
    <n v="1000031.4"/>
  </r>
  <r>
    <x v="0"/>
    <x v="71"/>
    <x v="3"/>
    <x v="1"/>
    <x v="1"/>
    <x v="0"/>
    <x v="0"/>
    <n v="0"/>
  </r>
  <r>
    <x v="0"/>
    <x v="72"/>
    <x v="3"/>
    <x v="1"/>
    <x v="1"/>
    <x v="0"/>
    <x v="0"/>
    <n v="1000000"/>
  </r>
  <r>
    <x v="0"/>
    <x v="71"/>
    <x v="3"/>
    <x v="2"/>
    <x v="1"/>
    <x v="0"/>
    <x v="0"/>
    <n v="0"/>
  </r>
  <r>
    <x v="0"/>
    <x v="72"/>
    <x v="3"/>
    <x v="2"/>
    <x v="1"/>
    <x v="0"/>
    <x v="0"/>
    <n v="1000000"/>
  </r>
  <r>
    <x v="0"/>
    <x v="71"/>
    <x v="3"/>
    <x v="3"/>
    <x v="1"/>
    <x v="0"/>
    <x v="0"/>
    <n v="0"/>
  </r>
  <r>
    <x v="0"/>
    <x v="72"/>
    <x v="3"/>
    <x v="3"/>
    <x v="1"/>
    <x v="0"/>
    <x v="0"/>
    <n v="1000000"/>
  </r>
  <r>
    <x v="0"/>
    <x v="71"/>
    <x v="3"/>
    <x v="4"/>
    <x v="1"/>
    <x v="0"/>
    <x v="0"/>
    <n v="0"/>
  </r>
  <r>
    <x v="0"/>
    <x v="72"/>
    <x v="3"/>
    <x v="4"/>
    <x v="1"/>
    <x v="0"/>
    <x v="0"/>
    <n v="1000000"/>
  </r>
  <r>
    <x v="0"/>
    <x v="71"/>
    <x v="3"/>
    <x v="5"/>
    <x v="1"/>
    <x v="0"/>
    <x v="0"/>
    <n v="0"/>
  </r>
  <r>
    <x v="0"/>
    <x v="72"/>
    <x v="3"/>
    <x v="5"/>
    <x v="1"/>
    <x v="0"/>
    <x v="0"/>
    <n v="1000000"/>
  </r>
  <r>
    <x v="0"/>
    <x v="71"/>
    <x v="3"/>
    <x v="6"/>
    <x v="1"/>
    <x v="0"/>
    <x v="0"/>
    <n v="0"/>
  </r>
  <r>
    <x v="0"/>
    <x v="72"/>
    <x v="3"/>
    <x v="6"/>
    <x v="1"/>
    <x v="0"/>
    <x v="0"/>
    <n v="1000000"/>
  </r>
  <r>
    <x v="0"/>
    <x v="71"/>
    <x v="3"/>
    <x v="7"/>
    <x v="1"/>
    <x v="0"/>
    <x v="0"/>
    <n v="0"/>
  </r>
  <r>
    <x v="0"/>
    <x v="72"/>
    <x v="3"/>
    <x v="7"/>
    <x v="1"/>
    <x v="0"/>
    <x v="0"/>
    <n v="1000000"/>
  </r>
  <r>
    <x v="0"/>
    <x v="71"/>
    <x v="3"/>
    <x v="8"/>
    <x v="1"/>
    <x v="0"/>
    <x v="0"/>
    <n v="0"/>
  </r>
  <r>
    <x v="0"/>
    <x v="72"/>
    <x v="3"/>
    <x v="8"/>
    <x v="1"/>
    <x v="0"/>
    <x v="0"/>
    <n v="1000000"/>
  </r>
  <r>
    <x v="0"/>
    <x v="61"/>
    <x v="3"/>
    <x v="11"/>
    <x v="48"/>
    <x v="0"/>
    <x v="0"/>
    <n v="1"/>
  </r>
  <r>
    <x v="0"/>
    <x v="62"/>
    <x v="3"/>
    <x v="11"/>
    <x v="48"/>
    <x v="0"/>
    <x v="0"/>
    <n v="6626.1172999999999"/>
  </r>
  <r>
    <x v="0"/>
    <x v="63"/>
    <x v="3"/>
    <x v="11"/>
    <x v="48"/>
    <x v="0"/>
    <x v="0"/>
    <n v="355973.9"/>
  </r>
  <r>
    <x v="0"/>
    <x v="64"/>
    <x v="3"/>
    <x v="11"/>
    <x v="48"/>
    <x v="0"/>
    <x v="0"/>
    <n v="166581.9"/>
  </r>
  <r>
    <x v="0"/>
    <x v="65"/>
    <x v="3"/>
    <x v="11"/>
    <x v="48"/>
    <x v="0"/>
    <x v="0"/>
    <n v="159955.78"/>
  </r>
  <r>
    <x v="0"/>
    <x v="66"/>
    <x v="3"/>
    <x v="11"/>
    <x v="48"/>
    <x v="0"/>
    <x v="0"/>
    <n v="196018.12"/>
  </r>
  <r>
    <x v="0"/>
    <x v="67"/>
    <x v="3"/>
    <x v="11"/>
    <x v="48"/>
    <x v="0"/>
    <x v="0"/>
    <n v="1"/>
  </r>
  <r>
    <x v="0"/>
    <x v="68"/>
    <x v="3"/>
    <x v="11"/>
    <x v="48"/>
    <x v="0"/>
    <x v="0"/>
    <n v="1.039474045"/>
  </r>
  <r>
    <x v="0"/>
    <x v="69"/>
    <x v="3"/>
    <x v="11"/>
    <x v="48"/>
    <x v="0"/>
    <x v="0"/>
    <n v="1"/>
  </r>
  <r>
    <x v="0"/>
    <x v="70"/>
    <x v="3"/>
    <x v="11"/>
    <x v="48"/>
    <x v="0"/>
    <x v="0"/>
    <n v="1.071685872"/>
  </r>
  <r>
    <x v="0"/>
    <x v="71"/>
    <x v="3"/>
    <x v="0"/>
    <x v="2"/>
    <x v="0"/>
    <x v="0"/>
    <n v="0"/>
  </r>
  <r>
    <x v="0"/>
    <x v="72"/>
    <x v="3"/>
    <x v="0"/>
    <x v="2"/>
    <x v="0"/>
    <x v="0"/>
    <n v="1000000"/>
  </r>
  <r>
    <x v="0"/>
    <x v="71"/>
    <x v="3"/>
    <x v="1"/>
    <x v="2"/>
    <x v="0"/>
    <x v="0"/>
    <n v="166581.9"/>
  </r>
  <r>
    <x v="0"/>
    <x v="72"/>
    <x v="3"/>
    <x v="1"/>
    <x v="2"/>
    <x v="0"/>
    <x v="0"/>
    <n v="999703.4"/>
  </r>
  <r>
    <x v="0"/>
    <x v="71"/>
    <x v="3"/>
    <x v="2"/>
    <x v="2"/>
    <x v="0"/>
    <x v="0"/>
    <n v="0"/>
  </r>
  <r>
    <x v="0"/>
    <x v="72"/>
    <x v="3"/>
    <x v="2"/>
    <x v="2"/>
    <x v="0"/>
    <x v="0"/>
    <n v="1000000"/>
  </r>
  <r>
    <x v="0"/>
    <x v="71"/>
    <x v="3"/>
    <x v="3"/>
    <x v="2"/>
    <x v="0"/>
    <x v="0"/>
    <n v="0"/>
  </r>
  <r>
    <x v="0"/>
    <x v="72"/>
    <x v="3"/>
    <x v="3"/>
    <x v="2"/>
    <x v="0"/>
    <x v="0"/>
    <n v="1000000"/>
  </r>
  <r>
    <x v="0"/>
    <x v="71"/>
    <x v="3"/>
    <x v="4"/>
    <x v="2"/>
    <x v="0"/>
    <x v="0"/>
    <n v="0"/>
  </r>
  <r>
    <x v="0"/>
    <x v="72"/>
    <x v="3"/>
    <x v="4"/>
    <x v="2"/>
    <x v="0"/>
    <x v="0"/>
    <n v="1000000"/>
  </r>
  <r>
    <x v="0"/>
    <x v="71"/>
    <x v="3"/>
    <x v="5"/>
    <x v="2"/>
    <x v="0"/>
    <x v="0"/>
    <n v="0"/>
  </r>
  <r>
    <x v="0"/>
    <x v="72"/>
    <x v="3"/>
    <x v="5"/>
    <x v="2"/>
    <x v="0"/>
    <x v="0"/>
    <n v="1000000"/>
  </r>
  <r>
    <x v="0"/>
    <x v="71"/>
    <x v="3"/>
    <x v="6"/>
    <x v="2"/>
    <x v="0"/>
    <x v="0"/>
    <n v="0"/>
  </r>
  <r>
    <x v="0"/>
    <x v="72"/>
    <x v="3"/>
    <x v="6"/>
    <x v="2"/>
    <x v="0"/>
    <x v="0"/>
    <n v="1000000"/>
  </r>
  <r>
    <x v="0"/>
    <x v="71"/>
    <x v="3"/>
    <x v="7"/>
    <x v="2"/>
    <x v="0"/>
    <x v="0"/>
    <n v="0"/>
  </r>
  <r>
    <x v="0"/>
    <x v="72"/>
    <x v="3"/>
    <x v="7"/>
    <x v="2"/>
    <x v="0"/>
    <x v="0"/>
    <n v="1000000"/>
  </r>
  <r>
    <x v="0"/>
    <x v="71"/>
    <x v="3"/>
    <x v="8"/>
    <x v="2"/>
    <x v="0"/>
    <x v="0"/>
    <n v="0"/>
  </r>
  <r>
    <x v="0"/>
    <x v="72"/>
    <x v="3"/>
    <x v="8"/>
    <x v="2"/>
    <x v="0"/>
    <x v="0"/>
    <n v="1000000"/>
  </r>
  <r>
    <x v="0"/>
    <x v="61"/>
    <x v="3"/>
    <x v="12"/>
    <x v="48"/>
    <x v="0"/>
    <x v="0"/>
    <n v="1"/>
  </r>
  <r>
    <x v="0"/>
    <x v="62"/>
    <x v="3"/>
    <x v="12"/>
    <x v="48"/>
    <x v="0"/>
    <x v="0"/>
    <n v="19951.373"/>
  </r>
  <r>
    <x v="0"/>
    <x v="63"/>
    <x v="3"/>
    <x v="12"/>
    <x v="48"/>
    <x v="0"/>
    <x v="0"/>
    <n v="244442.08"/>
  </r>
  <r>
    <x v="0"/>
    <x v="64"/>
    <x v="3"/>
    <x v="12"/>
    <x v="48"/>
    <x v="0"/>
    <x v="0"/>
    <n v="242229.22"/>
  </r>
  <r>
    <x v="0"/>
    <x v="65"/>
    <x v="3"/>
    <x v="12"/>
    <x v="48"/>
    <x v="0"/>
    <x v="0"/>
    <n v="222277.85"/>
  </r>
  <r>
    <x v="0"/>
    <x v="66"/>
    <x v="3"/>
    <x v="12"/>
    <x v="48"/>
    <x v="0"/>
    <x v="0"/>
    <n v="22164.236000000001"/>
  </r>
  <r>
    <x v="0"/>
    <x v="67"/>
    <x v="3"/>
    <x v="12"/>
    <x v="48"/>
    <x v="0"/>
    <x v="0"/>
    <n v="1"/>
  </r>
  <r>
    <x v="0"/>
    <x v="68"/>
    <x v="3"/>
    <x v="12"/>
    <x v="48"/>
    <x v="0"/>
    <x v="0"/>
    <n v="1.0358967459999999"/>
  </r>
  <r>
    <x v="0"/>
    <x v="69"/>
    <x v="3"/>
    <x v="12"/>
    <x v="48"/>
    <x v="0"/>
    <x v="0"/>
    <n v="1"/>
  </r>
  <r>
    <x v="0"/>
    <x v="70"/>
    <x v="3"/>
    <x v="12"/>
    <x v="48"/>
    <x v="0"/>
    <x v="0"/>
    <n v="1.395893434"/>
  </r>
  <r>
    <x v="0"/>
    <x v="71"/>
    <x v="3"/>
    <x v="0"/>
    <x v="3"/>
    <x v="0"/>
    <x v="0"/>
    <n v="0"/>
  </r>
  <r>
    <x v="0"/>
    <x v="72"/>
    <x v="3"/>
    <x v="0"/>
    <x v="3"/>
    <x v="0"/>
    <x v="0"/>
    <n v="1000000"/>
  </r>
  <r>
    <x v="0"/>
    <x v="71"/>
    <x v="3"/>
    <x v="1"/>
    <x v="3"/>
    <x v="0"/>
    <x v="0"/>
    <n v="0"/>
  </r>
  <r>
    <x v="0"/>
    <x v="72"/>
    <x v="3"/>
    <x v="1"/>
    <x v="3"/>
    <x v="0"/>
    <x v="0"/>
    <n v="1000000"/>
  </r>
  <r>
    <x v="0"/>
    <x v="71"/>
    <x v="3"/>
    <x v="2"/>
    <x v="3"/>
    <x v="0"/>
    <x v="0"/>
    <n v="242229.22"/>
  </r>
  <r>
    <x v="0"/>
    <x v="72"/>
    <x v="3"/>
    <x v="2"/>
    <x v="3"/>
    <x v="0"/>
    <x v="0"/>
    <n v="997402.43"/>
  </r>
  <r>
    <x v="0"/>
    <x v="71"/>
    <x v="3"/>
    <x v="3"/>
    <x v="3"/>
    <x v="0"/>
    <x v="0"/>
    <n v="0"/>
  </r>
  <r>
    <x v="0"/>
    <x v="72"/>
    <x v="3"/>
    <x v="3"/>
    <x v="3"/>
    <x v="0"/>
    <x v="0"/>
    <n v="1000000"/>
  </r>
  <r>
    <x v="0"/>
    <x v="71"/>
    <x v="3"/>
    <x v="4"/>
    <x v="3"/>
    <x v="0"/>
    <x v="0"/>
    <n v="0"/>
  </r>
  <r>
    <x v="0"/>
    <x v="72"/>
    <x v="3"/>
    <x v="4"/>
    <x v="3"/>
    <x v="0"/>
    <x v="0"/>
    <n v="1000000"/>
  </r>
  <r>
    <x v="0"/>
    <x v="71"/>
    <x v="3"/>
    <x v="5"/>
    <x v="3"/>
    <x v="0"/>
    <x v="0"/>
    <n v="0"/>
  </r>
  <r>
    <x v="0"/>
    <x v="72"/>
    <x v="3"/>
    <x v="5"/>
    <x v="3"/>
    <x v="0"/>
    <x v="0"/>
    <n v="1000000"/>
  </r>
  <r>
    <x v="0"/>
    <x v="71"/>
    <x v="3"/>
    <x v="6"/>
    <x v="3"/>
    <x v="0"/>
    <x v="0"/>
    <n v="0"/>
  </r>
  <r>
    <x v="0"/>
    <x v="72"/>
    <x v="3"/>
    <x v="6"/>
    <x v="3"/>
    <x v="0"/>
    <x v="0"/>
    <n v="1000000"/>
  </r>
  <r>
    <x v="0"/>
    <x v="71"/>
    <x v="3"/>
    <x v="7"/>
    <x v="3"/>
    <x v="0"/>
    <x v="0"/>
    <n v="0"/>
  </r>
  <r>
    <x v="0"/>
    <x v="72"/>
    <x v="3"/>
    <x v="7"/>
    <x v="3"/>
    <x v="0"/>
    <x v="0"/>
    <n v="1000000"/>
  </r>
  <r>
    <x v="0"/>
    <x v="71"/>
    <x v="3"/>
    <x v="8"/>
    <x v="3"/>
    <x v="0"/>
    <x v="0"/>
    <n v="0"/>
  </r>
  <r>
    <x v="0"/>
    <x v="72"/>
    <x v="3"/>
    <x v="8"/>
    <x v="3"/>
    <x v="0"/>
    <x v="0"/>
    <n v="1000000"/>
  </r>
  <r>
    <x v="0"/>
    <x v="61"/>
    <x v="3"/>
    <x v="13"/>
    <x v="48"/>
    <x v="0"/>
    <x v="0"/>
    <n v="1"/>
  </r>
  <r>
    <x v="0"/>
    <x v="62"/>
    <x v="3"/>
    <x v="13"/>
    <x v="48"/>
    <x v="0"/>
    <x v="0"/>
    <n v="84790.259000000005"/>
  </r>
  <r>
    <x v="0"/>
    <x v="63"/>
    <x v="3"/>
    <x v="13"/>
    <x v="48"/>
    <x v="0"/>
    <x v="0"/>
    <n v="177080.06"/>
  </r>
  <r>
    <x v="0"/>
    <x v="64"/>
    <x v="3"/>
    <x v="13"/>
    <x v="48"/>
    <x v="0"/>
    <x v="0"/>
    <n v="234521.36"/>
  </r>
  <r>
    <x v="0"/>
    <x v="65"/>
    <x v="3"/>
    <x v="13"/>
    <x v="48"/>
    <x v="0"/>
    <x v="0"/>
    <n v="149731.1"/>
  </r>
  <r>
    <x v="0"/>
    <x v="66"/>
    <x v="3"/>
    <x v="13"/>
    <x v="48"/>
    <x v="0"/>
    <x v="0"/>
    <n v="27348.964"/>
  </r>
  <r>
    <x v="0"/>
    <x v="67"/>
    <x v="3"/>
    <x v="13"/>
    <x v="48"/>
    <x v="0"/>
    <x v="0"/>
    <n v="1"/>
  </r>
  <r>
    <x v="0"/>
    <x v="68"/>
    <x v="3"/>
    <x v="13"/>
    <x v="48"/>
    <x v="0"/>
    <x v="0"/>
    <n v="1"/>
  </r>
  <r>
    <x v="0"/>
    <x v="69"/>
    <x v="3"/>
    <x v="13"/>
    <x v="48"/>
    <x v="0"/>
    <x v="0"/>
    <n v="1"/>
  </r>
  <r>
    <x v="0"/>
    <x v="73"/>
    <x v="3"/>
    <x v="13"/>
    <x v="10"/>
    <x v="0"/>
    <x v="0"/>
    <n v="1"/>
  </r>
  <r>
    <x v="0"/>
    <x v="73"/>
    <x v="3"/>
    <x v="13"/>
    <x v="11"/>
    <x v="0"/>
    <x v="0"/>
    <n v="1"/>
  </r>
  <r>
    <x v="0"/>
    <x v="73"/>
    <x v="3"/>
    <x v="13"/>
    <x v="12"/>
    <x v="0"/>
    <x v="0"/>
    <n v="1"/>
  </r>
  <r>
    <x v="0"/>
    <x v="73"/>
    <x v="3"/>
    <x v="13"/>
    <x v="13"/>
    <x v="0"/>
    <x v="0"/>
    <n v="1"/>
  </r>
  <r>
    <x v="0"/>
    <x v="73"/>
    <x v="3"/>
    <x v="13"/>
    <x v="14"/>
    <x v="0"/>
    <x v="0"/>
    <n v="1"/>
  </r>
  <r>
    <x v="0"/>
    <x v="73"/>
    <x v="3"/>
    <x v="13"/>
    <x v="15"/>
    <x v="0"/>
    <x v="0"/>
    <n v="1"/>
  </r>
  <r>
    <x v="0"/>
    <x v="73"/>
    <x v="3"/>
    <x v="13"/>
    <x v="16"/>
    <x v="0"/>
    <x v="0"/>
    <n v="1"/>
  </r>
  <r>
    <x v="0"/>
    <x v="73"/>
    <x v="3"/>
    <x v="13"/>
    <x v="17"/>
    <x v="0"/>
    <x v="0"/>
    <n v="1"/>
  </r>
  <r>
    <x v="0"/>
    <x v="73"/>
    <x v="3"/>
    <x v="13"/>
    <x v="18"/>
    <x v="0"/>
    <x v="0"/>
    <n v="1"/>
  </r>
  <r>
    <x v="0"/>
    <x v="73"/>
    <x v="3"/>
    <x v="13"/>
    <x v="19"/>
    <x v="0"/>
    <x v="0"/>
    <n v="1"/>
  </r>
  <r>
    <x v="0"/>
    <x v="73"/>
    <x v="3"/>
    <x v="13"/>
    <x v="20"/>
    <x v="0"/>
    <x v="0"/>
    <n v="1"/>
  </r>
  <r>
    <x v="0"/>
    <x v="73"/>
    <x v="3"/>
    <x v="13"/>
    <x v="21"/>
    <x v="0"/>
    <x v="0"/>
    <n v="1"/>
  </r>
  <r>
    <x v="0"/>
    <x v="73"/>
    <x v="3"/>
    <x v="13"/>
    <x v="32"/>
    <x v="0"/>
    <x v="0"/>
    <n v="1"/>
  </r>
  <r>
    <x v="0"/>
    <x v="71"/>
    <x v="3"/>
    <x v="0"/>
    <x v="4"/>
    <x v="0"/>
    <x v="0"/>
    <n v="0"/>
  </r>
  <r>
    <x v="0"/>
    <x v="72"/>
    <x v="3"/>
    <x v="0"/>
    <x v="4"/>
    <x v="0"/>
    <x v="0"/>
    <n v="1000000"/>
  </r>
  <r>
    <x v="0"/>
    <x v="71"/>
    <x v="3"/>
    <x v="1"/>
    <x v="4"/>
    <x v="0"/>
    <x v="0"/>
    <n v="0"/>
  </r>
  <r>
    <x v="0"/>
    <x v="72"/>
    <x v="3"/>
    <x v="1"/>
    <x v="4"/>
    <x v="0"/>
    <x v="0"/>
    <n v="1000000"/>
  </r>
  <r>
    <x v="0"/>
    <x v="71"/>
    <x v="3"/>
    <x v="2"/>
    <x v="4"/>
    <x v="0"/>
    <x v="0"/>
    <n v="0"/>
  </r>
  <r>
    <x v="0"/>
    <x v="72"/>
    <x v="3"/>
    <x v="2"/>
    <x v="4"/>
    <x v="0"/>
    <x v="0"/>
    <n v="1000000"/>
  </r>
  <r>
    <x v="0"/>
    <x v="71"/>
    <x v="3"/>
    <x v="3"/>
    <x v="4"/>
    <x v="0"/>
    <x v="0"/>
    <n v="234521.36"/>
  </r>
  <r>
    <x v="0"/>
    <x v="72"/>
    <x v="3"/>
    <x v="3"/>
    <x v="4"/>
    <x v="0"/>
    <x v="0"/>
    <n v="999235.9"/>
  </r>
  <r>
    <x v="0"/>
    <x v="71"/>
    <x v="3"/>
    <x v="4"/>
    <x v="4"/>
    <x v="0"/>
    <x v="0"/>
    <n v="0"/>
  </r>
  <r>
    <x v="0"/>
    <x v="72"/>
    <x v="3"/>
    <x v="4"/>
    <x v="4"/>
    <x v="0"/>
    <x v="0"/>
    <n v="1000000"/>
  </r>
  <r>
    <x v="0"/>
    <x v="71"/>
    <x v="3"/>
    <x v="5"/>
    <x v="4"/>
    <x v="0"/>
    <x v="0"/>
    <n v="0"/>
  </r>
  <r>
    <x v="0"/>
    <x v="72"/>
    <x v="3"/>
    <x v="5"/>
    <x v="4"/>
    <x v="0"/>
    <x v="0"/>
    <n v="1000000"/>
  </r>
  <r>
    <x v="0"/>
    <x v="71"/>
    <x v="3"/>
    <x v="6"/>
    <x v="4"/>
    <x v="0"/>
    <x v="0"/>
    <n v="0"/>
  </r>
  <r>
    <x v="0"/>
    <x v="72"/>
    <x v="3"/>
    <x v="6"/>
    <x v="4"/>
    <x v="0"/>
    <x v="0"/>
    <n v="1000000"/>
  </r>
  <r>
    <x v="0"/>
    <x v="71"/>
    <x v="3"/>
    <x v="7"/>
    <x v="4"/>
    <x v="0"/>
    <x v="0"/>
    <n v="0"/>
  </r>
  <r>
    <x v="0"/>
    <x v="72"/>
    <x v="3"/>
    <x v="7"/>
    <x v="4"/>
    <x v="0"/>
    <x v="0"/>
    <n v="1000000"/>
  </r>
  <r>
    <x v="0"/>
    <x v="71"/>
    <x v="3"/>
    <x v="8"/>
    <x v="4"/>
    <x v="0"/>
    <x v="0"/>
    <n v="0"/>
  </r>
  <r>
    <x v="0"/>
    <x v="72"/>
    <x v="3"/>
    <x v="8"/>
    <x v="4"/>
    <x v="0"/>
    <x v="0"/>
    <n v="1000000"/>
  </r>
  <r>
    <x v="0"/>
    <x v="61"/>
    <x v="3"/>
    <x v="14"/>
    <x v="48"/>
    <x v="0"/>
    <x v="0"/>
    <n v="1"/>
  </r>
  <r>
    <x v="0"/>
    <x v="62"/>
    <x v="3"/>
    <x v="14"/>
    <x v="48"/>
    <x v="0"/>
    <x v="0"/>
    <n v="70569.573999999993"/>
  </r>
  <r>
    <x v="0"/>
    <x v="63"/>
    <x v="3"/>
    <x v="14"/>
    <x v="48"/>
    <x v="0"/>
    <x v="0"/>
    <n v="375930.53"/>
  </r>
  <r>
    <x v="0"/>
    <x v="64"/>
    <x v="3"/>
    <x v="14"/>
    <x v="48"/>
    <x v="0"/>
    <x v="0"/>
    <n v="385672"/>
  </r>
  <r>
    <x v="0"/>
    <x v="65"/>
    <x v="3"/>
    <x v="14"/>
    <x v="48"/>
    <x v="0"/>
    <x v="0"/>
    <n v="315102.42"/>
  </r>
  <r>
    <x v="0"/>
    <x v="66"/>
    <x v="3"/>
    <x v="14"/>
    <x v="48"/>
    <x v="0"/>
    <x v="0"/>
    <n v="60828.106"/>
  </r>
  <r>
    <x v="0"/>
    <x v="67"/>
    <x v="3"/>
    <x v="14"/>
    <x v="48"/>
    <x v="0"/>
    <x v="0"/>
    <n v="1"/>
  </r>
  <r>
    <x v="0"/>
    <x v="68"/>
    <x v="3"/>
    <x v="14"/>
    <x v="48"/>
    <x v="0"/>
    <x v="0"/>
    <n v="1"/>
  </r>
  <r>
    <x v="0"/>
    <x v="69"/>
    <x v="3"/>
    <x v="14"/>
    <x v="48"/>
    <x v="0"/>
    <x v="0"/>
    <n v="1"/>
  </r>
  <r>
    <x v="0"/>
    <x v="73"/>
    <x v="3"/>
    <x v="14"/>
    <x v="10"/>
    <x v="0"/>
    <x v="0"/>
    <n v="1"/>
  </r>
  <r>
    <x v="0"/>
    <x v="73"/>
    <x v="3"/>
    <x v="14"/>
    <x v="11"/>
    <x v="0"/>
    <x v="0"/>
    <n v="1"/>
  </r>
  <r>
    <x v="0"/>
    <x v="73"/>
    <x v="3"/>
    <x v="14"/>
    <x v="12"/>
    <x v="0"/>
    <x v="0"/>
    <n v="1"/>
  </r>
  <r>
    <x v="0"/>
    <x v="73"/>
    <x v="3"/>
    <x v="14"/>
    <x v="13"/>
    <x v="0"/>
    <x v="0"/>
    <n v="1"/>
  </r>
  <r>
    <x v="0"/>
    <x v="73"/>
    <x v="3"/>
    <x v="14"/>
    <x v="14"/>
    <x v="0"/>
    <x v="0"/>
    <n v="1"/>
  </r>
  <r>
    <x v="0"/>
    <x v="73"/>
    <x v="3"/>
    <x v="14"/>
    <x v="15"/>
    <x v="0"/>
    <x v="0"/>
    <n v="1"/>
  </r>
  <r>
    <x v="0"/>
    <x v="73"/>
    <x v="3"/>
    <x v="14"/>
    <x v="16"/>
    <x v="0"/>
    <x v="0"/>
    <n v="1"/>
  </r>
  <r>
    <x v="0"/>
    <x v="73"/>
    <x v="3"/>
    <x v="14"/>
    <x v="17"/>
    <x v="0"/>
    <x v="0"/>
    <n v="1"/>
  </r>
  <r>
    <x v="0"/>
    <x v="73"/>
    <x v="3"/>
    <x v="14"/>
    <x v="18"/>
    <x v="0"/>
    <x v="0"/>
    <n v="1"/>
  </r>
  <r>
    <x v="0"/>
    <x v="73"/>
    <x v="3"/>
    <x v="14"/>
    <x v="19"/>
    <x v="0"/>
    <x v="0"/>
    <n v="1"/>
  </r>
  <r>
    <x v="0"/>
    <x v="73"/>
    <x v="3"/>
    <x v="14"/>
    <x v="20"/>
    <x v="0"/>
    <x v="0"/>
    <n v="1"/>
  </r>
  <r>
    <x v="0"/>
    <x v="73"/>
    <x v="3"/>
    <x v="14"/>
    <x v="21"/>
    <x v="0"/>
    <x v="0"/>
    <n v="1"/>
  </r>
  <r>
    <x v="0"/>
    <x v="73"/>
    <x v="3"/>
    <x v="14"/>
    <x v="32"/>
    <x v="0"/>
    <x v="0"/>
    <n v="1"/>
  </r>
  <r>
    <x v="0"/>
    <x v="71"/>
    <x v="3"/>
    <x v="0"/>
    <x v="5"/>
    <x v="0"/>
    <x v="0"/>
    <n v="0"/>
  </r>
  <r>
    <x v="0"/>
    <x v="72"/>
    <x v="3"/>
    <x v="0"/>
    <x v="5"/>
    <x v="0"/>
    <x v="0"/>
    <n v="1000000"/>
  </r>
  <r>
    <x v="0"/>
    <x v="71"/>
    <x v="3"/>
    <x v="1"/>
    <x v="5"/>
    <x v="0"/>
    <x v="0"/>
    <n v="0"/>
  </r>
  <r>
    <x v="0"/>
    <x v="72"/>
    <x v="3"/>
    <x v="1"/>
    <x v="5"/>
    <x v="0"/>
    <x v="0"/>
    <n v="1000000"/>
  </r>
  <r>
    <x v="0"/>
    <x v="71"/>
    <x v="3"/>
    <x v="2"/>
    <x v="5"/>
    <x v="0"/>
    <x v="0"/>
    <n v="0"/>
  </r>
  <r>
    <x v="0"/>
    <x v="72"/>
    <x v="3"/>
    <x v="2"/>
    <x v="5"/>
    <x v="0"/>
    <x v="0"/>
    <n v="1000000"/>
  </r>
  <r>
    <x v="0"/>
    <x v="71"/>
    <x v="3"/>
    <x v="3"/>
    <x v="5"/>
    <x v="0"/>
    <x v="0"/>
    <n v="0"/>
  </r>
  <r>
    <x v="0"/>
    <x v="72"/>
    <x v="3"/>
    <x v="3"/>
    <x v="5"/>
    <x v="0"/>
    <x v="0"/>
    <n v="1000000"/>
  </r>
  <r>
    <x v="0"/>
    <x v="71"/>
    <x v="3"/>
    <x v="4"/>
    <x v="5"/>
    <x v="0"/>
    <x v="0"/>
    <n v="385672"/>
  </r>
  <r>
    <x v="0"/>
    <x v="72"/>
    <x v="3"/>
    <x v="4"/>
    <x v="5"/>
    <x v="0"/>
    <x v="0"/>
    <n v="998973.36"/>
  </r>
  <r>
    <x v="0"/>
    <x v="71"/>
    <x v="3"/>
    <x v="5"/>
    <x v="5"/>
    <x v="0"/>
    <x v="0"/>
    <n v="0"/>
  </r>
  <r>
    <x v="0"/>
    <x v="72"/>
    <x v="3"/>
    <x v="5"/>
    <x v="5"/>
    <x v="0"/>
    <x v="0"/>
    <n v="1000000"/>
  </r>
  <r>
    <x v="0"/>
    <x v="71"/>
    <x v="3"/>
    <x v="6"/>
    <x v="5"/>
    <x v="0"/>
    <x v="0"/>
    <n v="0"/>
  </r>
  <r>
    <x v="0"/>
    <x v="72"/>
    <x v="3"/>
    <x v="6"/>
    <x v="5"/>
    <x v="0"/>
    <x v="0"/>
    <n v="1000000"/>
  </r>
  <r>
    <x v="0"/>
    <x v="71"/>
    <x v="3"/>
    <x v="7"/>
    <x v="5"/>
    <x v="0"/>
    <x v="0"/>
    <n v="0"/>
  </r>
  <r>
    <x v="0"/>
    <x v="72"/>
    <x v="3"/>
    <x v="7"/>
    <x v="5"/>
    <x v="0"/>
    <x v="0"/>
    <n v="1000000"/>
  </r>
  <r>
    <x v="0"/>
    <x v="71"/>
    <x v="3"/>
    <x v="8"/>
    <x v="5"/>
    <x v="0"/>
    <x v="0"/>
    <n v="0"/>
  </r>
  <r>
    <x v="0"/>
    <x v="72"/>
    <x v="3"/>
    <x v="8"/>
    <x v="5"/>
    <x v="0"/>
    <x v="0"/>
    <n v="1000000"/>
  </r>
  <r>
    <x v="0"/>
    <x v="61"/>
    <x v="3"/>
    <x v="15"/>
    <x v="48"/>
    <x v="0"/>
    <x v="0"/>
    <n v="1"/>
  </r>
  <r>
    <x v="0"/>
    <x v="62"/>
    <x v="3"/>
    <x v="15"/>
    <x v="48"/>
    <x v="0"/>
    <x v="0"/>
    <n v="133997.54999999999"/>
  </r>
  <r>
    <x v="0"/>
    <x v="63"/>
    <x v="3"/>
    <x v="15"/>
    <x v="48"/>
    <x v="0"/>
    <x v="0"/>
    <n v="1006703.1"/>
  </r>
  <r>
    <x v="0"/>
    <x v="64"/>
    <x v="3"/>
    <x v="15"/>
    <x v="48"/>
    <x v="0"/>
    <x v="0"/>
    <n v="876582.11"/>
  </r>
  <r>
    <x v="0"/>
    <x v="65"/>
    <x v="3"/>
    <x v="15"/>
    <x v="48"/>
    <x v="0"/>
    <x v="0"/>
    <n v="742584.56"/>
  </r>
  <r>
    <x v="0"/>
    <x v="66"/>
    <x v="3"/>
    <x v="15"/>
    <x v="48"/>
    <x v="0"/>
    <x v="0"/>
    <n v="264118.56"/>
  </r>
  <r>
    <x v="0"/>
    <x v="67"/>
    <x v="3"/>
    <x v="15"/>
    <x v="48"/>
    <x v="0"/>
    <x v="0"/>
    <n v="1"/>
  </r>
  <r>
    <x v="0"/>
    <x v="68"/>
    <x v="3"/>
    <x v="15"/>
    <x v="48"/>
    <x v="0"/>
    <x v="0"/>
    <n v="1.0327549090000001"/>
  </r>
  <r>
    <x v="0"/>
    <x v="69"/>
    <x v="3"/>
    <x v="15"/>
    <x v="48"/>
    <x v="0"/>
    <x v="0"/>
    <n v="1"/>
  </r>
  <r>
    <x v="0"/>
    <x v="70"/>
    <x v="3"/>
    <x v="15"/>
    <x v="48"/>
    <x v="0"/>
    <x v="0"/>
    <n v="1.124847224"/>
  </r>
  <r>
    <x v="0"/>
    <x v="71"/>
    <x v="3"/>
    <x v="0"/>
    <x v="6"/>
    <x v="0"/>
    <x v="0"/>
    <n v="0"/>
  </r>
  <r>
    <x v="0"/>
    <x v="72"/>
    <x v="3"/>
    <x v="0"/>
    <x v="6"/>
    <x v="0"/>
    <x v="0"/>
    <n v="1000000"/>
  </r>
  <r>
    <x v="0"/>
    <x v="71"/>
    <x v="3"/>
    <x v="1"/>
    <x v="6"/>
    <x v="0"/>
    <x v="0"/>
    <n v="0"/>
  </r>
  <r>
    <x v="0"/>
    <x v="72"/>
    <x v="3"/>
    <x v="1"/>
    <x v="6"/>
    <x v="0"/>
    <x v="0"/>
    <n v="1000000"/>
  </r>
  <r>
    <x v="0"/>
    <x v="71"/>
    <x v="3"/>
    <x v="2"/>
    <x v="6"/>
    <x v="0"/>
    <x v="0"/>
    <n v="0"/>
  </r>
  <r>
    <x v="0"/>
    <x v="72"/>
    <x v="3"/>
    <x v="2"/>
    <x v="6"/>
    <x v="0"/>
    <x v="0"/>
    <n v="1000000"/>
  </r>
  <r>
    <x v="0"/>
    <x v="71"/>
    <x v="3"/>
    <x v="3"/>
    <x v="6"/>
    <x v="0"/>
    <x v="0"/>
    <n v="0"/>
  </r>
  <r>
    <x v="0"/>
    <x v="72"/>
    <x v="3"/>
    <x v="3"/>
    <x v="6"/>
    <x v="0"/>
    <x v="0"/>
    <n v="1000000"/>
  </r>
  <r>
    <x v="0"/>
    <x v="71"/>
    <x v="3"/>
    <x v="4"/>
    <x v="6"/>
    <x v="0"/>
    <x v="0"/>
    <n v="0"/>
  </r>
  <r>
    <x v="0"/>
    <x v="72"/>
    <x v="3"/>
    <x v="4"/>
    <x v="6"/>
    <x v="0"/>
    <x v="0"/>
    <n v="1000000"/>
  </r>
  <r>
    <x v="0"/>
    <x v="71"/>
    <x v="3"/>
    <x v="5"/>
    <x v="6"/>
    <x v="0"/>
    <x v="0"/>
    <n v="876582.11"/>
  </r>
  <r>
    <x v="0"/>
    <x v="72"/>
    <x v="3"/>
    <x v="5"/>
    <x v="6"/>
    <x v="0"/>
    <x v="0"/>
    <n v="999939.5"/>
  </r>
  <r>
    <x v="0"/>
    <x v="71"/>
    <x v="3"/>
    <x v="6"/>
    <x v="6"/>
    <x v="0"/>
    <x v="0"/>
    <n v="0"/>
  </r>
  <r>
    <x v="0"/>
    <x v="72"/>
    <x v="3"/>
    <x v="6"/>
    <x v="6"/>
    <x v="0"/>
    <x v="0"/>
    <n v="1000000"/>
  </r>
  <r>
    <x v="0"/>
    <x v="71"/>
    <x v="3"/>
    <x v="7"/>
    <x v="6"/>
    <x v="0"/>
    <x v="0"/>
    <n v="0"/>
  </r>
  <r>
    <x v="0"/>
    <x v="72"/>
    <x v="3"/>
    <x v="7"/>
    <x v="6"/>
    <x v="0"/>
    <x v="0"/>
    <n v="1000000"/>
  </r>
  <r>
    <x v="0"/>
    <x v="71"/>
    <x v="3"/>
    <x v="8"/>
    <x v="6"/>
    <x v="0"/>
    <x v="0"/>
    <n v="0"/>
  </r>
  <r>
    <x v="0"/>
    <x v="72"/>
    <x v="3"/>
    <x v="8"/>
    <x v="6"/>
    <x v="0"/>
    <x v="0"/>
    <n v="1000000"/>
  </r>
  <r>
    <x v="0"/>
    <x v="61"/>
    <x v="3"/>
    <x v="16"/>
    <x v="48"/>
    <x v="0"/>
    <x v="0"/>
    <n v="1"/>
  </r>
  <r>
    <x v="0"/>
    <x v="62"/>
    <x v="3"/>
    <x v="16"/>
    <x v="48"/>
    <x v="0"/>
    <x v="0"/>
    <n v="2394.0070999999998"/>
  </r>
  <r>
    <x v="0"/>
    <x v="63"/>
    <x v="3"/>
    <x v="16"/>
    <x v="48"/>
    <x v="0"/>
    <x v="0"/>
    <n v="788408.21"/>
  </r>
  <r>
    <x v="0"/>
    <x v="64"/>
    <x v="3"/>
    <x v="16"/>
    <x v="48"/>
    <x v="0"/>
    <x v="0"/>
    <n v="788688.26"/>
  </r>
  <r>
    <x v="0"/>
    <x v="65"/>
    <x v="3"/>
    <x v="16"/>
    <x v="48"/>
    <x v="0"/>
    <x v="0"/>
    <n v="786294.25"/>
  </r>
  <r>
    <x v="0"/>
    <x v="66"/>
    <x v="3"/>
    <x v="16"/>
    <x v="48"/>
    <x v="0"/>
    <x v="0"/>
    <n v="2113.9618"/>
  </r>
  <r>
    <x v="0"/>
    <x v="67"/>
    <x v="3"/>
    <x v="16"/>
    <x v="48"/>
    <x v="0"/>
    <x v="0"/>
    <n v="1"/>
  </r>
  <r>
    <x v="0"/>
    <x v="68"/>
    <x v="3"/>
    <x v="16"/>
    <x v="48"/>
    <x v="0"/>
    <x v="0"/>
    <n v="1.000000349"/>
  </r>
  <r>
    <x v="0"/>
    <x v="69"/>
    <x v="3"/>
    <x v="16"/>
    <x v="48"/>
    <x v="0"/>
    <x v="0"/>
    <n v="1"/>
  </r>
  <r>
    <x v="0"/>
    <x v="70"/>
    <x v="3"/>
    <x v="16"/>
    <x v="48"/>
    <x v="0"/>
    <x v="0"/>
    <n v="1.0001300849999999"/>
  </r>
  <r>
    <x v="0"/>
    <x v="71"/>
    <x v="3"/>
    <x v="0"/>
    <x v="7"/>
    <x v="0"/>
    <x v="0"/>
    <n v="0"/>
  </r>
  <r>
    <x v="0"/>
    <x v="72"/>
    <x v="3"/>
    <x v="0"/>
    <x v="7"/>
    <x v="0"/>
    <x v="0"/>
    <n v="1000000"/>
  </r>
  <r>
    <x v="0"/>
    <x v="71"/>
    <x v="3"/>
    <x v="1"/>
    <x v="7"/>
    <x v="0"/>
    <x v="0"/>
    <n v="0"/>
  </r>
  <r>
    <x v="0"/>
    <x v="72"/>
    <x v="3"/>
    <x v="1"/>
    <x v="7"/>
    <x v="0"/>
    <x v="0"/>
    <n v="1000000"/>
  </r>
  <r>
    <x v="0"/>
    <x v="71"/>
    <x v="3"/>
    <x v="2"/>
    <x v="7"/>
    <x v="0"/>
    <x v="0"/>
    <n v="0"/>
  </r>
  <r>
    <x v="0"/>
    <x v="72"/>
    <x v="3"/>
    <x v="2"/>
    <x v="7"/>
    <x v="0"/>
    <x v="0"/>
    <n v="1000000"/>
  </r>
  <r>
    <x v="0"/>
    <x v="71"/>
    <x v="3"/>
    <x v="3"/>
    <x v="7"/>
    <x v="0"/>
    <x v="0"/>
    <n v="0"/>
  </r>
  <r>
    <x v="0"/>
    <x v="72"/>
    <x v="3"/>
    <x v="3"/>
    <x v="7"/>
    <x v="0"/>
    <x v="0"/>
    <n v="1000000"/>
  </r>
  <r>
    <x v="0"/>
    <x v="71"/>
    <x v="3"/>
    <x v="4"/>
    <x v="7"/>
    <x v="0"/>
    <x v="0"/>
    <n v="0"/>
  </r>
  <r>
    <x v="0"/>
    <x v="72"/>
    <x v="3"/>
    <x v="4"/>
    <x v="7"/>
    <x v="0"/>
    <x v="0"/>
    <n v="1000000"/>
  </r>
  <r>
    <x v="0"/>
    <x v="71"/>
    <x v="3"/>
    <x v="5"/>
    <x v="7"/>
    <x v="0"/>
    <x v="0"/>
    <n v="0"/>
  </r>
  <r>
    <x v="0"/>
    <x v="72"/>
    <x v="3"/>
    <x v="5"/>
    <x v="7"/>
    <x v="0"/>
    <x v="0"/>
    <n v="1000000"/>
  </r>
  <r>
    <x v="0"/>
    <x v="71"/>
    <x v="3"/>
    <x v="6"/>
    <x v="7"/>
    <x v="0"/>
    <x v="0"/>
    <n v="788688.26"/>
  </r>
  <r>
    <x v="0"/>
    <x v="72"/>
    <x v="3"/>
    <x v="6"/>
    <x v="7"/>
    <x v="0"/>
    <x v="0"/>
    <n v="999693.6"/>
  </r>
  <r>
    <x v="0"/>
    <x v="71"/>
    <x v="3"/>
    <x v="7"/>
    <x v="7"/>
    <x v="0"/>
    <x v="0"/>
    <n v="0"/>
  </r>
  <r>
    <x v="0"/>
    <x v="72"/>
    <x v="3"/>
    <x v="7"/>
    <x v="7"/>
    <x v="0"/>
    <x v="0"/>
    <n v="1000000"/>
  </r>
  <r>
    <x v="0"/>
    <x v="71"/>
    <x v="3"/>
    <x v="8"/>
    <x v="7"/>
    <x v="0"/>
    <x v="0"/>
    <n v="0"/>
  </r>
  <r>
    <x v="0"/>
    <x v="72"/>
    <x v="3"/>
    <x v="8"/>
    <x v="7"/>
    <x v="0"/>
    <x v="0"/>
    <n v="1000000"/>
  </r>
  <r>
    <x v="0"/>
    <x v="61"/>
    <x v="3"/>
    <x v="17"/>
    <x v="48"/>
    <x v="0"/>
    <x v="0"/>
    <n v="1"/>
  </r>
  <r>
    <x v="0"/>
    <x v="62"/>
    <x v="3"/>
    <x v="17"/>
    <x v="48"/>
    <x v="0"/>
    <x v="0"/>
    <n v="49019.891000000003"/>
  </r>
  <r>
    <x v="0"/>
    <x v="63"/>
    <x v="3"/>
    <x v="17"/>
    <x v="48"/>
    <x v="0"/>
    <x v="0"/>
    <n v="1075103.3999999999"/>
  </r>
  <r>
    <x v="0"/>
    <x v="64"/>
    <x v="3"/>
    <x v="17"/>
    <x v="48"/>
    <x v="0"/>
    <x v="0"/>
    <n v="1115317.8"/>
  </r>
  <r>
    <x v="0"/>
    <x v="65"/>
    <x v="3"/>
    <x v="17"/>
    <x v="48"/>
    <x v="0"/>
    <x v="0"/>
    <n v="1066298"/>
  </r>
  <r>
    <x v="0"/>
    <x v="66"/>
    <x v="3"/>
    <x v="17"/>
    <x v="48"/>
    <x v="0"/>
    <x v="0"/>
    <n v="23953.866000000002"/>
  </r>
  <r>
    <x v="0"/>
    <x v="67"/>
    <x v="3"/>
    <x v="17"/>
    <x v="48"/>
    <x v="0"/>
    <x v="0"/>
    <n v="1"/>
  </r>
  <r>
    <x v="0"/>
    <x v="68"/>
    <x v="3"/>
    <x v="17"/>
    <x v="48"/>
    <x v="0"/>
    <x v="0"/>
    <n v="1"/>
  </r>
  <r>
    <x v="0"/>
    <x v="69"/>
    <x v="3"/>
    <x v="17"/>
    <x v="48"/>
    <x v="0"/>
    <x v="0"/>
    <n v="1"/>
  </r>
  <r>
    <x v="0"/>
    <x v="70"/>
    <x v="3"/>
    <x v="17"/>
    <x v="48"/>
    <x v="0"/>
    <x v="0"/>
    <n v="1"/>
  </r>
  <r>
    <x v="0"/>
    <x v="71"/>
    <x v="3"/>
    <x v="0"/>
    <x v="8"/>
    <x v="0"/>
    <x v="0"/>
    <n v="0"/>
  </r>
  <r>
    <x v="0"/>
    <x v="72"/>
    <x v="3"/>
    <x v="0"/>
    <x v="8"/>
    <x v="0"/>
    <x v="0"/>
    <n v="1000000"/>
  </r>
  <r>
    <x v="0"/>
    <x v="71"/>
    <x v="3"/>
    <x v="1"/>
    <x v="8"/>
    <x v="0"/>
    <x v="0"/>
    <n v="0"/>
  </r>
  <r>
    <x v="0"/>
    <x v="72"/>
    <x v="3"/>
    <x v="1"/>
    <x v="8"/>
    <x v="0"/>
    <x v="0"/>
    <n v="1000000"/>
  </r>
  <r>
    <x v="0"/>
    <x v="71"/>
    <x v="3"/>
    <x v="2"/>
    <x v="8"/>
    <x v="0"/>
    <x v="0"/>
    <n v="0"/>
  </r>
  <r>
    <x v="0"/>
    <x v="72"/>
    <x v="3"/>
    <x v="2"/>
    <x v="8"/>
    <x v="0"/>
    <x v="0"/>
    <n v="1000000"/>
  </r>
  <r>
    <x v="0"/>
    <x v="71"/>
    <x v="3"/>
    <x v="3"/>
    <x v="8"/>
    <x v="0"/>
    <x v="0"/>
    <n v="0"/>
  </r>
  <r>
    <x v="0"/>
    <x v="72"/>
    <x v="3"/>
    <x v="3"/>
    <x v="8"/>
    <x v="0"/>
    <x v="0"/>
    <n v="1000000"/>
  </r>
  <r>
    <x v="0"/>
    <x v="71"/>
    <x v="3"/>
    <x v="4"/>
    <x v="8"/>
    <x v="0"/>
    <x v="0"/>
    <n v="0"/>
  </r>
  <r>
    <x v="0"/>
    <x v="72"/>
    <x v="3"/>
    <x v="4"/>
    <x v="8"/>
    <x v="0"/>
    <x v="0"/>
    <n v="1000000"/>
  </r>
  <r>
    <x v="0"/>
    <x v="71"/>
    <x v="3"/>
    <x v="5"/>
    <x v="8"/>
    <x v="0"/>
    <x v="0"/>
    <n v="0"/>
  </r>
  <r>
    <x v="0"/>
    <x v="72"/>
    <x v="3"/>
    <x v="5"/>
    <x v="8"/>
    <x v="0"/>
    <x v="0"/>
    <n v="1000000"/>
  </r>
  <r>
    <x v="0"/>
    <x v="71"/>
    <x v="3"/>
    <x v="6"/>
    <x v="8"/>
    <x v="0"/>
    <x v="0"/>
    <n v="0"/>
  </r>
  <r>
    <x v="0"/>
    <x v="72"/>
    <x v="3"/>
    <x v="6"/>
    <x v="8"/>
    <x v="0"/>
    <x v="0"/>
    <n v="1000000"/>
  </r>
  <r>
    <x v="0"/>
    <x v="71"/>
    <x v="3"/>
    <x v="7"/>
    <x v="8"/>
    <x v="0"/>
    <x v="0"/>
    <n v="1115317.8"/>
  </r>
  <r>
    <x v="0"/>
    <x v="72"/>
    <x v="3"/>
    <x v="7"/>
    <x v="8"/>
    <x v="0"/>
    <x v="0"/>
    <n v="999343.5"/>
  </r>
  <r>
    <x v="0"/>
    <x v="71"/>
    <x v="3"/>
    <x v="8"/>
    <x v="8"/>
    <x v="0"/>
    <x v="0"/>
    <n v="0"/>
  </r>
  <r>
    <x v="0"/>
    <x v="72"/>
    <x v="3"/>
    <x v="8"/>
    <x v="8"/>
    <x v="0"/>
    <x v="0"/>
    <n v="1000000"/>
  </r>
  <r>
    <x v="0"/>
    <x v="61"/>
    <x v="3"/>
    <x v="18"/>
    <x v="48"/>
    <x v="0"/>
    <x v="0"/>
    <n v="1"/>
  </r>
  <r>
    <x v="0"/>
    <x v="62"/>
    <x v="3"/>
    <x v="18"/>
    <x v="48"/>
    <x v="0"/>
    <x v="0"/>
    <n v="90156.010999999999"/>
  </r>
  <r>
    <x v="0"/>
    <x v="63"/>
    <x v="3"/>
    <x v="18"/>
    <x v="48"/>
    <x v="0"/>
    <x v="0"/>
    <n v="783573.38"/>
  </r>
  <r>
    <x v="0"/>
    <x v="64"/>
    <x v="3"/>
    <x v="18"/>
    <x v="48"/>
    <x v="0"/>
    <x v="0"/>
    <n v="837036.66"/>
  </r>
  <r>
    <x v="0"/>
    <x v="65"/>
    <x v="3"/>
    <x v="18"/>
    <x v="48"/>
    <x v="0"/>
    <x v="0"/>
    <n v="746880.65"/>
  </r>
  <r>
    <x v="0"/>
    <x v="66"/>
    <x v="3"/>
    <x v="18"/>
    <x v="48"/>
    <x v="0"/>
    <x v="0"/>
    <n v="36692.726999999999"/>
  </r>
  <r>
    <x v="0"/>
    <x v="67"/>
    <x v="3"/>
    <x v="18"/>
    <x v="48"/>
    <x v="0"/>
    <x v="0"/>
    <n v="1"/>
  </r>
  <r>
    <x v="0"/>
    <x v="68"/>
    <x v="3"/>
    <x v="18"/>
    <x v="48"/>
    <x v="0"/>
    <x v="0"/>
    <n v="1"/>
  </r>
  <r>
    <x v="0"/>
    <x v="69"/>
    <x v="3"/>
    <x v="18"/>
    <x v="48"/>
    <x v="0"/>
    <x v="0"/>
    <n v="1"/>
  </r>
  <r>
    <x v="0"/>
    <x v="70"/>
    <x v="3"/>
    <x v="18"/>
    <x v="48"/>
    <x v="0"/>
    <x v="0"/>
    <n v="1"/>
  </r>
  <r>
    <x v="0"/>
    <x v="71"/>
    <x v="3"/>
    <x v="0"/>
    <x v="9"/>
    <x v="0"/>
    <x v="0"/>
    <n v="0"/>
  </r>
  <r>
    <x v="0"/>
    <x v="72"/>
    <x v="3"/>
    <x v="0"/>
    <x v="9"/>
    <x v="0"/>
    <x v="0"/>
    <n v="1000000"/>
  </r>
  <r>
    <x v="0"/>
    <x v="71"/>
    <x v="3"/>
    <x v="1"/>
    <x v="9"/>
    <x v="0"/>
    <x v="0"/>
    <n v="0"/>
  </r>
  <r>
    <x v="0"/>
    <x v="72"/>
    <x v="3"/>
    <x v="1"/>
    <x v="9"/>
    <x v="0"/>
    <x v="0"/>
    <n v="1000000"/>
  </r>
  <r>
    <x v="0"/>
    <x v="71"/>
    <x v="3"/>
    <x v="2"/>
    <x v="9"/>
    <x v="0"/>
    <x v="0"/>
    <n v="0"/>
  </r>
  <r>
    <x v="0"/>
    <x v="72"/>
    <x v="3"/>
    <x v="2"/>
    <x v="9"/>
    <x v="0"/>
    <x v="0"/>
    <n v="1000000"/>
  </r>
  <r>
    <x v="0"/>
    <x v="71"/>
    <x v="3"/>
    <x v="3"/>
    <x v="9"/>
    <x v="0"/>
    <x v="0"/>
    <n v="0"/>
  </r>
  <r>
    <x v="0"/>
    <x v="72"/>
    <x v="3"/>
    <x v="3"/>
    <x v="9"/>
    <x v="0"/>
    <x v="0"/>
    <n v="1000000"/>
  </r>
  <r>
    <x v="0"/>
    <x v="71"/>
    <x v="3"/>
    <x v="4"/>
    <x v="9"/>
    <x v="0"/>
    <x v="0"/>
    <n v="0"/>
  </r>
  <r>
    <x v="0"/>
    <x v="72"/>
    <x v="3"/>
    <x v="4"/>
    <x v="9"/>
    <x v="0"/>
    <x v="0"/>
    <n v="1000000"/>
  </r>
  <r>
    <x v="0"/>
    <x v="71"/>
    <x v="3"/>
    <x v="5"/>
    <x v="9"/>
    <x v="0"/>
    <x v="0"/>
    <n v="0"/>
  </r>
  <r>
    <x v="0"/>
    <x v="72"/>
    <x v="3"/>
    <x v="5"/>
    <x v="9"/>
    <x v="0"/>
    <x v="0"/>
    <n v="1000000"/>
  </r>
  <r>
    <x v="0"/>
    <x v="71"/>
    <x v="3"/>
    <x v="6"/>
    <x v="9"/>
    <x v="0"/>
    <x v="0"/>
    <n v="0"/>
  </r>
  <r>
    <x v="0"/>
    <x v="72"/>
    <x v="3"/>
    <x v="6"/>
    <x v="9"/>
    <x v="0"/>
    <x v="0"/>
    <n v="1000000"/>
  </r>
  <r>
    <x v="0"/>
    <x v="71"/>
    <x v="3"/>
    <x v="7"/>
    <x v="9"/>
    <x v="0"/>
    <x v="0"/>
    <n v="0"/>
  </r>
  <r>
    <x v="0"/>
    <x v="72"/>
    <x v="3"/>
    <x v="7"/>
    <x v="9"/>
    <x v="0"/>
    <x v="0"/>
    <n v="1000000"/>
  </r>
  <r>
    <x v="0"/>
    <x v="71"/>
    <x v="3"/>
    <x v="8"/>
    <x v="9"/>
    <x v="0"/>
    <x v="0"/>
    <n v="837036.66"/>
  </r>
  <r>
    <x v="0"/>
    <x v="72"/>
    <x v="3"/>
    <x v="8"/>
    <x v="9"/>
    <x v="0"/>
    <x v="0"/>
    <n v="999370.5"/>
  </r>
  <r>
    <x v="0"/>
    <x v="74"/>
    <x v="3"/>
    <x v="57"/>
    <x v="48"/>
    <x v="0"/>
    <x v="0"/>
    <n v="503113.95"/>
  </r>
  <r>
    <x v="0"/>
    <x v="75"/>
    <x v="3"/>
    <x v="57"/>
    <x v="48"/>
    <x v="0"/>
    <x v="0"/>
    <n v="503113.95"/>
  </r>
  <r>
    <x v="0"/>
    <x v="76"/>
    <x v="3"/>
    <x v="57"/>
    <x v="48"/>
    <x v="0"/>
    <x v="0"/>
    <n v="666753.29"/>
  </r>
  <r>
    <x v="0"/>
    <x v="77"/>
    <x v="3"/>
    <x v="57"/>
    <x v="48"/>
    <x v="0"/>
    <x v="0"/>
    <n v="666753.29"/>
  </r>
  <r>
    <x v="0"/>
    <x v="78"/>
    <x v="3"/>
    <x v="57"/>
    <x v="48"/>
    <x v="0"/>
    <x v="0"/>
    <n v="15148.39"/>
  </r>
  <r>
    <x v="0"/>
    <x v="79"/>
    <x v="3"/>
    <x v="57"/>
    <x v="48"/>
    <x v="0"/>
    <x v="0"/>
    <n v="15148.39"/>
  </r>
  <r>
    <x v="0"/>
    <x v="80"/>
    <x v="3"/>
    <x v="57"/>
    <x v="48"/>
    <x v="0"/>
    <x v="0"/>
    <n v="1158798600"/>
  </r>
  <r>
    <x v="0"/>
    <x v="81"/>
    <x v="3"/>
    <x v="57"/>
    <x v="48"/>
    <x v="0"/>
    <x v="0"/>
    <n v="128649.53"/>
  </r>
  <r>
    <x v="0"/>
    <x v="82"/>
    <x v="3"/>
    <x v="21"/>
    <x v="48"/>
    <x v="0"/>
    <x v="0"/>
    <n v="649923050"/>
  </r>
  <r>
    <x v="0"/>
    <x v="83"/>
    <x v="3"/>
    <x v="21"/>
    <x v="48"/>
    <x v="0"/>
    <x v="0"/>
    <n v="1"/>
  </r>
  <r>
    <x v="0"/>
    <x v="84"/>
    <x v="3"/>
    <x v="21"/>
    <x v="48"/>
    <x v="0"/>
    <x v="0"/>
    <n v="1"/>
  </r>
  <r>
    <x v="0"/>
    <x v="85"/>
    <x v="3"/>
    <x v="21"/>
    <x v="48"/>
    <x v="0"/>
    <x v="0"/>
    <n v="0"/>
  </r>
  <r>
    <x v="0"/>
    <x v="86"/>
    <x v="3"/>
    <x v="57"/>
    <x v="35"/>
    <x v="0"/>
    <x v="0"/>
    <n v="0"/>
  </r>
  <r>
    <x v="0"/>
    <x v="87"/>
    <x v="3"/>
    <x v="21"/>
    <x v="59"/>
    <x v="0"/>
    <x v="0"/>
    <n v="1"/>
  </r>
  <r>
    <x v="0"/>
    <x v="88"/>
    <x v="3"/>
    <x v="21"/>
    <x v="59"/>
    <x v="0"/>
    <x v="0"/>
    <n v="0"/>
  </r>
  <r>
    <x v="0"/>
    <x v="89"/>
    <x v="3"/>
    <x v="21"/>
    <x v="59"/>
    <x v="0"/>
    <x v="0"/>
    <n v="0.1"/>
  </r>
  <r>
    <x v="0"/>
    <x v="90"/>
    <x v="3"/>
    <x v="21"/>
    <x v="59"/>
    <x v="0"/>
    <x v="0"/>
    <n v="0"/>
  </r>
  <r>
    <x v="0"/>
    <x v="90"/>
    <x v="3"/>
    <x v="21"/>
    <x v="59"/>
    <x v="0"/>
    <x v="0"/>
    <n v="0"/>
  </r>
  <r>
    <x v="0"/>
    <x v="91"/>
    <x v="3"/>
    <x v="57"/>
    <x v="35"/>
    <x v="1"/>
    <x v="0"/>
    <n v="0"/>
  </r>
  <r>
    <x v="0"/>
    <x v="92"/>
    <x v="3"/>
    <x v="57"/>
    <x v="35"/>
    <x v="1"/>
    <x v="0"/>
    <n v="0"/>
  </r>
  <r>
    <x v="0"/>
    <x v="87"/>
    <x v="3"/>
    <x v="21"/>
    <x v="60"/>
    <x v="0"/>
    <x v="0"/>
    <n v="1"/>
  </r>
  <r>
    <x v="0"/>
    <x v="88"/>
    <x v="3"/>
    <x v="21"/>
    <x v="60"/>
    <x v="0"/>
    <x v="0"/>
    <n v="0"/>
  </r>
  <r>
    <x v="0"/>
    <x v="89"/>
    <x v="3"/>
    <x v="21"/>
    <x v="60"/>
    <x v="0"/>
    <x v="0"/>
    <n v="0.1"/>
  </r>
  <r>
    <x v="0"/>
    <x v="90"/>
    <x v="3"/>
    <x v="21"/>
    <x v="60"/>
    <x v="0"/>
    <x v="0"/>
    <n v="0"/>
  </r>
  <r>
    <x v="0"/>
    <x v="90"/>
    <x v="3"/>
    <x v="21"/>
    <x v="60"/>
    <x v="0"/>
    <x v="0"/>
    <n v="0"/>
  </r>
  <r>
    <x v="0"/>
    <x v="91"/>
    <x v="3"/>
    <x v="57"/>
    <x v="35"/>
    <x v="2"/>
    <x v="0"/>
    <n v="0"/>
  </r>
  <r>
    <x v="0"/>
    <x v="92"/>
    <x v="3"/>
    <x v="57"/>
    <x v="35"/>
    <x v="2"/>
    <x v="0"/>
    <n v="0"/>
  </r>
  <r>
    <x v="0"/>
    <x v="87"/>
    <x v="3"/>
    <x v="21"/>
    <x v="61"/>
    <x v="0"/>
    <x v="0"/>
    <n v="1"/>
  </r>
  <r>
    <x v="0"/>
    <x v="88"/>
    <x v="3"/>
    <x v="21"/>
    <x v="61"/>
    <x v="0"/>
    <x v="0"/>
    <n v="1"/>
  </r>
  <r>
    <x v="0"/>
    <x v="89"/>
    <x v="3"/>
    <x v="21"/>
    <x v="61"/>
    <x v="0"/>
    <x v="0"/>
    <n v="1"/>
  </r>
  <r>
    <x v="0"/>
    <x v="90"/>
    <x v="3"/>
    <x v="21"/>
    <x v="61"/>
    <x v="0"/>
    <x v="0"/>
    <n v="649923050"/>
  </r>
  <r>
    <x v="0"/>
    <x v="90"/>
    <x v="3"/>
    <x v="21"/>
    <x v="61"/>
    <x v="0"/>
    <x v="0"/>
    <n v="649923050"/>
  </r>
  <r>
    <x v="0"/>
    <x v="91"/>
    <x v="3"/>
    <x v="57"/>
    <x v="35"/>
    <x v="3"/>
    <x v="0"/>
    <n v="0"/>
  </r>
  <r>
    <x v="0"/>
    <x v="92"/>
    <x v="3"/>
    <x v="57"/>
    <x v="35"/>
    <x v="3"/>
    <x v="0"/>
    <n v="0"/>
  </r>
  <r>
    <x v="0"/>
    <x v="82"/>
    <x v="3"/>
    <x v="22"/>
    <x v="48"/>
    <x v="0"/>
    <x v="0"/>
    <n v="508875580"/>
  </r>
  <r>
    <x v="0"/>
    <x v="83"/>
    <x v="3"/>
    <x v="22"/>
    <x v="48"/>
    <x v="0"/>
    <x v="0"/>
    <n v="1"/>
  </r>
  <r>
    <x v="0"/>
    <x v="84"/>
    <x v="3"/>
    <x v="22"/>
    <x v="48"/>
    <x v="0"/>
    <x v="0"/>
    <n v="1"/>
  </r>
  <r>
    <x v="0"/>
    <x v="85"/>
    <x v="3"/>
    <x v="22"/>
    <x v="48"/>
    <x v="0"/>
    <x v="0"/>
    <n v="0"/>
  </r>
  <r>
    <x v="0"/>
    <x v="86"/>
    <x v="3"/>
    <x v="57"/>
    <x v="36"/>
    <x v="0"/>
    <x v="0"/>
    <n v="0"/>
  </r>
  <r>
    <x v="0"/>
    <x v="87"/>
    <x v="3"/>
    <x v="22"/>
    <x v="59"/>
    <x v="0"/>
    <x v="0"/>
    <n v="1"/>
  </r>
  <r>
    <x v="0"/>
    <x v="88"/>
    <x v="3"/>
    <x v="22"/>
    <x v="59"/>
    <x v="0"/>
    <x v="0"/>
    <n v="0"/>
  </r>
  <r>
    <x v="0"/>
    <x v="89"/>
    <x v="3"/>
    <x v="22"/>
    <x v="59"/>
    <x v="0"/>
    <x v="0"/>
    <n v="0.1"/>
  </r>
  <r>
    <x v="0"/>
    <x v="90"/>
    <x v="3"/>
    <x v="22"/>
    <x v="59"/>
    <x v="0"/>
    <x v="0"/>
    <n v="0"/>
  </r>
  <r>
    <x v="0"/>
    <x v="90"/>
    <x v="3"/>
    <x v="22"/>
    <x v="59"/>
    <x v="0"/>
    <x v="0"/>
    <n v="0"/>
  </r>
  <r>
    <x v="0"/>
    <x v="91"/>
    <x v="3"/>
    <x v="57"/>
    <x v="36"/>
    <x v="1"/>
    <x v="0"/>
    <n v="0"/>
  </r>
  <r>
    <x v="0"/>
    <x v="92"/>
    <x v="3"/>
    <x v="57"/>
    <x v="36"/>
    <x v="1"/>
    <x v="0"/>
    <n v="0"/>
  </r>
  <r>
    <x v="0"/>
    <x v="87"/>
    <x v="3"/>
    <x v="22"/>
    <x v="60"/>
    <x v="0"/>
    <x v="0"/>
    <n v="1"/>
  </r>
  <r>
    <x v="0"/>
    <x v="88"/>
    <x v="3"/>
    <x v="22"/>
    <x v="60"/>
    <x v="0"/>
    <x v="0"/>
    <n v="0"/>
  </r>
  <r>
    <x v="0"/>
    <x v="89"/>
    <x v="3"/>
    <x v="22"/>
    <x v="60"/>
    <x v="0"/>
    <x v="0"/>
    <n v="0.1"/>
  </r>
  <r>
    <x v="0"/>
    <x v="90"/>
    <x v="3"/>
    <x v="22"/>
    <x v="60"/>
    <x v="0"/>
    <x v="0"/>
    <n v="0"/>
  </r>
  <r>
    <x v="0"/>
    <x v="90"/>
    <x v="3"/>
    <x v="22"/>
    <x v="60"/>
    <x v="0"/>
    <x v="0"/>
    <n v="0"/>
  </r>
  <r>
    <x v="0"/>
    <x v="91"/>
    <x v="3"/>
    <x v="57"/>
    <x v="36"/>
    <x v="2"/>
    <x v="0"/>
    <n v="0"/>
  </r>
  <r>
    <x v="0"/>
    <x v="92"/>
    <x v="3"/>
    <x v="57"/>
    <x v="36"/>
    <x v="2"/>
    <x v="0"/>
    <n v="0"/>
  </r>
  <r>
    <x v="0"/>
    <x v="87"/>
    <x v="3"/>
    <x v="22"/>
    <x v="61"/>
    <x v="0"/>
    <x v="0"/>
    <n v="1"/>
  </r>
  <r>
    <x v="0"/>
    <x v="88"/>
    <x v="3"/>
    <x v="22"/>
    <x v="61"/>
    <x v="0"/>
    <x v="0"/>
    <n v="1"/>
  </r>
  <r>
    <x v="0"/>
    <x v="89"/>
    <x v="3"/>
    <x v="22"/>
    <x v="61"/>
    <x v="0"/>
    <x v="0"/>
    <n v="1"/>
  </r>
  <r>
    <x v="0"/>
    <x v="90"/>
    <x v="3"/>
    <x v="22"/>
    <x v="61"/>
    <x v="0"/>
    <x v="0"/>
    <n v="508875580"/>
  </r>
  <r>
    <x v="0"/>
    <x v="90"/>
    <x v="3"/>
    <x v="22"/>
    <x v="61"/>
    <x v="0"/>
    <x v="0"/>
    <n v="508875580"/>
  </r>
  <r>
    <x v="0"/>
    <x v="91"/>
    <x v="3"/>
    <x v="57"/>
    <x v="36"/>
    <x v="3"/>
    <x v="0"/>
    <n v="0"/>
  </r>
  <r>
    <x v="0"/>
    <x v="92"/>
    <x v="3"/>
    <x v="57"/>
    <x v="36"/>
    <x v="3"/>
    <x v="0"/>
    <n v="0"/>
  </r>
  <r>
    <x v="0"/>
    <x v="93"/>
    <x v="3"/>
    <x v="19"/>
    <x v="10"/>
    <x v="0"/>
    <x v="0"/>
    <n v="1"/>
  </r>
  <r>
    <x v="0"/>
    <x v="94"/>
    <x v="3"/>
    <x v="19"/>
    <x v="10"/>
    <x v="0"/>
    <x v="0"/>
    <n v="1.00124284"/>
  </r>
  <r>
    <x v="0"/>
    <x v="95"/>
    <x v="3"/>
    <x v="19"/>
    <x v="10"/>
    <x v="0"/>
    <x v="0"/>
    <n v="0.12864953200000001"/>
  </r>
  <r>
    <x v="0"/>
    <x v="93"/>
    <x v="3"/>
    <x v="20"/>
    <x v="10"/>
    <x v="0"/>
    <x v="0"/>
    <n v="1"/>
  </r>
  <r>
    <x v="0"/>
    <x v="94"/>
    <x v="3"/>
    <x v="20"/>
    <x v="10"/>
    <x v="0"/>
    <x v="0"/>
    <n v="0.99740949000000001"/>
  </r>
  <r>
    <x v="0"/>
    <x v="95"/>
    <x v="3"/>
    <x v="20"/>
    <x v="10"/>
    <x v="0"/>
    <x v="0"/>
    <n v="6.2867287999999993E-2"/>
  </r>
  <r>
    <x v="0"/>
    <x v="93"/>
    <x v="3"/>
    <x v="21"/>
    <x v="10"/>
    <x v="0"/>
    <x v="0"/>
    <n v="1"/>
  </r>
  <r>
    <x v="0"/>
    <x v="94"/>
    <x v="3"/>
    <x v="21"/>
    <x v="10"/>
    <x v="0"/>
    <x v="0"/>
    <n v="1.001752392"/>
  </r>
  <r>
    <x v="0"/>
    <x v="95"/>
    <x v="3"/>
    <x v="21"/>
    <x v="10"/>
    <x v="0"/>
    <x v="0"/>
    <n v="0.121815636"/>
  </r>
  <r>
    <x v="0"/>
    <x v="93"/>
    <x v="3"/>
    <x v="22"/>
    <x v="10"/>
    <x v="0"/>
    <x v="0"/>
    <n v="1"/>
  </r>
  <r>
    <x v="0"/>
    <x v="94"/>
    <x v="3"/>
    <x v="22"/>
    <x v="10"/>
    <x v="0"/>
    <x v="0"/>
    <n v="1.0011345410000001"/>
  </r>
  <r>
    <x v="0"/>
    <x v="95"/>
    <x v="3"/>
    <x v="22"/>
    <x v="10"/>
    <x v="0"/>
    <x v="0"/>
    <n v="3.3647999999999998E-3"/>
  </r>
  <r>
    <x v="0"/>
    <x v="93"/>
    <x v="3"/>
    <x v="23"/>
    <x v="10"/>
    <x v="0"/>
    <x v="0"/>
    <n v="1"/>
  </r>
  <r>
    <x v="0"/>
    <x v="94"/>
    <x v="3"/>
    <x v="23"/>
    <x v="10"/>
    <x v="0"/>
    <x v="0"/>
    <n v="1"/>
  </r>
  <r>
    <x v="0"/>
    <x v="95"/>
    <x v="3"/>
    <x v="23"/>
    <x v="10"/>
    <x v="0"/>
    <x v="0"/>
    <n v="0"/>
  </r>
  <r>
    <x v="0"/>
    <x v="7"/>
    <x v="3"/>
    <x v="0"/>
    <x v="49"/>
    <x v="0"/>
    <x v="0"/>
    <n v="1"/>
  </r>
  <r>
    <x v="0"/>
    <x v="93"/>
    <x v="3"/>
    <x v="19"/>
    <x v="11"/>
    <x v="0"/>
    <x v="0"/>
    <n v="1"/>
  </r>
  <r>
    <x v="0"/>
    <x v="94"/>
    <x v="3"/>
    <x v="19"/>
    <x v="11"/>
    <x v="0"/>
    <x v="0"/>
    <n v="1"/>
  </r>
  <r>
    <x v="0"/>
    <x v="95"/>
    <x v="3"/>
    <x v="19"/>
    <x v="11"/>
    <x v="0"/>
    <x v="0"/>
    <n v="0"/>
  </r>
  <r>
    <x v="0"/>
    <x v="93"/>
    <x v="3"/>
    <x v="20"/>
    <x v="11"/>
    <x v="0"/>
    <x v="0"/>
    <n v="1"/>
  </r>
  <r>
    <x v="0"/>
    <x v="94"/>
    <x v="3"/>
    <x v="20"/>
    <x v="11"/>
    <x v="0"/>
    <x v="0"/>
    <n v="1.0013315810000001"/>
  </r>
  <r>
    <x v="0"/>
    <x v="95"/>
    <x v="3"/>
    <x v="20"/>
    <x v="11"/>
    <x v="0"/>
    <x v="0"/>
    <n v="5.1731493000000003E-2"/>
  </r>
  <r>
    <x v="0"/>
    <x v="93"/>
    <x v="3"/>
    <x v="21"/>
    <x v="11"/>
    <x v="0"/>
    <x v="0"/>
    <n v="1"/>
  </r>
  <r>
    <x v="0"/>
    <x v="94"/>
    <x v="3"/>
    <x v="21"/>
    <x v="11"/>
    <x v="0"/>
    <x v="0"/>
    <n v="1.000829049"/>
  </r>
  <r>
    <x v="0"/>
    <x v="95"/>
    <x v="3"/>
    <x v="21"/>
    <x v="11"/>
    <x v="0"/>
    <x v="0"/>
    <n v="3.5248539000000002E-2"/>
  </r>
  <r>
    <x v="0"/>
    <x v="93"/>
    <x v="3"/>
    <x v="22"/>
    <x v="11"/>
    <x v="0"/>
    <x v="0"/>
    <n v="1"/>
  </r>
  <r>
    <x v="0"/>
    <x v="94"/>
    <x v="3"/>
    <x v="22"/>
    <x v="11"/>
    <x v="0"/>
    <x v="0"/>
    <n v="1.0016492400000001"/>
  </r>
  <r>
    <x v="0"/>
    <x v="95"/>
    <x v="3"/>
    <x v="22"/>
    <x v="11"/>
    <x v="0"/>
    <x v="0"/>
    <n v="1.1892599999999999E-3"/>
  </r>
  <r>
    <x v="0"/>
    <x v="93"/>
    <x v="3"/>
    <x v="23"/>
    <x v="11"/>
    <x v="0"/>
    <x v="0"/>
    <n v="0.182325137"/>
  </r>
  <r>
    <x v="0"/>
    <x v="94"/>
    <x v="3"/>
    <x v="23"/>
    <x v="11"/>
    <x v="0"/>
    <x v="0"/>
    <n v="0.1824588"/>
  </r>
  <r>
    <x v="0"/>
    <x v="95"/>
    <x v="3"/>
    <x v="23"/>
    <x v="11"/>
    <x v="0"/>
    <x v="0"/>
    <n v="0.16653248500000001"/>
  </r>
  <r>
    <x v="0"/>
    <x v="7"/>
    <x v="3"/>
    <x v="1"/>
    <x v="49"/>
    <x v="0"/>
    <x v="0"/>
    <n v="1"/>
  </r>
  <r>
    <x v="0"/>
    <x v="93"/>
    <x v="3"/>
    <x v="19"/>
    <x v="12"/>
    <x v="0"/>
    <x v="0"/>
    <n v="1"/>
  </r>
  <r>
    <x v="0"/>
    <x v="94"/>
    <x v="3"/>
    <x v="19"/>
    <x v="12"/>
    <x v="0"/>
    <x v="0"/>
    <n v="1"/>
  </r>
  <r>
    <x v="0"/>
    <x v="95"/>
    <x v="3"/>
    <x v="19"/>
    <x v="12"/>
    <x v="0"/>
    <x v="0"/>
    <n v="0"/>
  </r>
  <r>
    <x v="0"/>
    <x v="93"/>
    <x v="3"/>
    <x v="20"/>
    <x v="12"/>
    <x v="0"/>
    <x v="0"/>
    <n v="1"/>
  </r>
  <r>
    <x v="0"/>
    <x v="94"/>
    <x v="3"/>
    <x v="20"/>
    <x v="12"/>
    <x v="0"/>
    <x v="0"/>
    <n v="1.004109465"/>
  </r>
  <r>
    <x v="0"/>
    <x v="95"/>
    <x v="3"/>
    <x v="20"/>
    <x v="12"/>
    <x v="0"/>
    <x v="0"/>
    <n v="3.0790825000000001E-2"/>
  </r>
  <r>
    <x v="0"/>
    <x v="93"/>
    <x v="3"/>
    <x v="21"/>
    <x v="12"/>
    <x v="0"/>
    <x v="0"/>
    <n v="1"/>
  </r>
  <r>
    <x v="0"/>
    <x v="94"/>
    <x v="3"/>
    <x v="21"/>
    <x v="12"/>
    <x v="0"/>
    <x v="0"/>
    <n v="1.0008760569999999"/>
  </r>
  <r>
    <x v="0"/>
    <x v="95"/>
    <x v="3"/>
    <x v="21"/>
    <x v="12"/>
    <x v="0"/>
    <x v="0"/>
    <n v="1.8891748E-2"/>
  </r>
  <r>
    <x v="0"/>
    <x v="93"/>
    <x v="3"/>
    <x v="22"/>
    <x v="12"/>
    <x v="0"/>
    <x v="0"/>
    <n v="1"/>
  </r>
  <r>
    <x v="0"/>
    <x v="94"/>
    <x v="3"/>
    <x v="22"/>
    <x v="12"/>
    <x v="0"/>
    <x v="0"/>
    <n v="1.000954406"/>
  </r>
  <r>
    <x v="0"/>
    <x v="95"/>
    <x v="3"/>
    <x v="22"/>
    <x v="12"/>
    <x v="0"/>
    <x v="0"/>
    <n v="4.0044110000000003E-3"/>
  </r>
  <r>
    <x v="0"/>
    <x v="93"/>
    <x v="3"/>
    <x v="23"/>
    <x v="12"/>
    <x v="0"/>
    <x v="0"/>
    <n v="1"/>
  </r>
  <r>
    <x v="0"/>
    <x v="94"/>
    <x v="3"/>
    <x v="23"/>
    <x v="12"/>
    <x v="0"/>
    <x v="0"/>
    <n v="1"/>
  </r>
  <r>
    <x v="0"/>
    <x v="95"/>
    <x v="3"/>
    <x v="23"/>
    <x v="12"/>
    <x v="0"/>
    <x v="0"/>
    <n v="0"/>
  </r>
  <r>
    <x v="0"/>
    <x v="7"/>
    <x v="3"/>
    <x v="2"/>
    <x v="49"/>
    <x v="0"/>
    <x v="0"/>
    <n v="1"/>
  </r>
  <r>
    <x v="0"/>
    <x v="93"/>
    <x v="3"/>
    <x v="19"/>
    <x v="13"/>
    <x v="0"/>
    <x v="0"/>
    <n v="1"/>
  </r>
  <r>
    <x v="0"/>
    <x v="94"/>
    <x v="3"/>
    <x v="19"/>
    <x v="13"/>
    <x v="0"/>
    <x v="0"/>
    <n v="1"/>
  </r>
  <r>
    <x v="0"/>
    <x v="95"/>
    <x v="3"/>
    <x v="19"/>
    <x v="13"/>
    <x v="0"/>
    <x v="0"/>
    <n v="0"/>
  </r>
  <r>
    <x v="0"/>
    <x v="93"/>
    <x v="3"/>
    <x v="20"/>
    <x v="13"/>
    <x v="0"/>
    <x v="0"/>
    <n v="1"/>
  </r>
  <r>
    <x v="0"/>
    <x v="94"/>
    <x v="3"/>
    <x v="20"/>
    <x v="13"/>
    <x v="0"/>
    <x v="0"/>
    <n v="1.002481006"/>
  </r>
  <r>
    <x v="0"/>
    <x v="95"/>
    <x v="3"/>
    <x v="20"/>
    <x v="13"/>
    <x v="0"/>
    <x v="0"/>
    <n v="3.3086294000000002E-2"/>
  </r>
  <r>
    <x v="0"/>
    <x v="93"/>
    <x v="3"/>
    <x v="21"/>
    <x v="13"/>
    <x v="0"/>
    <x v="0"/>
    <n v="1"/>
  </r>
  <r>
    <x v="0"/>
    <x v="94"/>
    <x v="3"/>
    <x v="21"/>
    <x v="13"/>
    <x v="0"/>
    <x v="0"/>
    <n v="1.0009672890000001"/>
  </r>
  <r>
    <x v="0"/>
    <x v="95"/>
    <x v="3"/>
    <x v="21"/>
    <x v="13"/>
    <x v="0"/>
    <x v="0"/>
    <n v="2.6552711999999999E-2"/>
  </r>
  <r>
    <x v="0"/>
    <x v="93"/>
    <x v="3"/>
    <x v="22"/>
    <x v="13"/>
    <x v="0"/>
    <x v="0"/>
    <n v="1"/>
  </r>
  <r>
    <x v="0"/>
    <x v="94"/>
    <x v="3"/>
    <x v="22"/>
    <x v="13"/>
    <x v="0"/>
    <x v="0"/>
    <n v="1.0009120490000001"/>
  </r>
  <r>
    <x v="0"/>
    <x v="95"/>
    <x v="3"/>
    <x v="22"/>
    <x v="13"/>
    <x v="0"/>
    <x v="0"/>
    <n v="6.5156820000000001E-3"/>
  </r>
  <r>
    <x v="0"/>
    <x v="93"/>
    <x v="3"/>
    <x v="23"/>
    <x v="13"/>
    <x v="0"/>
    <x v="0"/>
    <n v="1"/>
  </r>
  <r>
    <x v="0"/>
    <x v="94"/>
    <x v="3"/>
    <x v="23"/>
    <x v="13"/>
    <x v="0"/>
    <x v="0"/>
    <n v="1"/>
  </r>
  <r>
    <x v="0"/>
    <x v="95"/>
    <x v="3"/>
    <x v="23"/>
    <x v="13"/>
    <x v="0"/>
    <x v="0"/>
    <n v="0"/>
  </r>
  <r>
    <x v="0"/>
    <x v="7"/>
    <x v="3"/>
    <x v="3"/>
    <x v="49"/>
    <x v="0"/>
    <x v="0"/>
    <n v="1"/>
  </r>
  <r>
    <x v="0"/>
    <x v="93"/>
    <x v="3"/>
    <x v="19"/>
    <x v="14"/>
    <x v="0"/>
    <x v="0"/>
    <n v="1"/>
  </r>
  <r>
    <x v="0"/>
    <x v="94"/>
    <x v="3"/>
    <x v="19"/>
    <x v="14"/>
    <x v="0"/>
    <x v="0"/>
    <n v="1"/>
  </r>
  <r>
    <x v="0"/>
    <x v="95"/>
    <x v="3"/>
    <x v="19"/>
    <x v="14"/>
    <x v="0"/>
    <x v="0"/>
    <n v="0"/>
  </r>
  <r>
    <x v="0"/>
    <x v="93"/>
    <x v="3"/>
    <x v="20"/>
    <x v="14"/>
    <x v="0"/>
    <x v="0"/>
    <n v="1"/>
  </r>
  <r>
    <x v="0"/>
    <x v="94"/>
    <x v="3"/>
    <x v="20"/>
    <x v="14"/>
    <x v="0"/>
    <x v="0"/>
    <n v="1.001605217"/>
  </r>
  <r>
    <x v="0"/>
    <x v="95"/>
    <x v="3"/>
    <x v="20"/>
    <x v="14"/>
    <x v="0"/>
    <x v="0"/>
    <n v="3.8997379999999998E-2"/>
  </r>
  <r>
    <x v="0"/>
    <x v="93"/>
    <x v="3"/>
    <x v="21"/>
    <x v="14"/>
    <x v="0"/>
    <x v="0"/>
    <n v="1"/>
  </r>
  <r>
    <x v="0"/>
    <x v="94"/>
    <x v="3"/>
    <x v="21"/>
    <x v="14"/>
    <x v="0"/>
    <x v="0"/>
    <n v="1.000369877"/>
  </r>
  <r>
    <x v="0"/>
    <x v="95"/>
    <x v="3"/>
    <x v="21"/>
    <x v="14"/>
    <x v="0"/>
    <x v="0"/>
    <n v="3.9540943000000002E-2"/>
  </r>
  <r>
    <x v="0"/>
    <x v="93"/>
    <x v="3"/>
    <x v="22"/>
    <x v="14"/>
    <x v="0"/>
    <x v="0"/>
    <n v="1"/>
  </r>
  <r>
    <x v="0"/>
    <x v="94"/>
    <x v="3"/>
    <x v="22"/>
    <x v="14"/>
    <x v="0"/>
    <x v="0"/>
    <n v="1.0004327980000001"/>
  </r>
  <r>
    <x v="0"/>
    <x v="95"/>
    <x v="3"/>
    <x v="22"/>
    <x v="14"/>
    <x v="0"/>
    <x v="0"/>
    <n v="7.343741E-3"/>
  </r>
  <r>
    <x v="0"/>
    <x v="93"/>
    <x v="3"/>
    <x v="23"/>
    <x v="14"/>
    <x v="0"/>
    <x v="0"/>
    <n v="1"/>
  </r>
  <r>
    <x v="0"/>
    <x v="94"/>
    <x v="3"/>
    <x v="23"/>
    <x v="14"/>
    <x v="0"/>
    <x v="0"/>
    <n v="1"/>
  </r>
  <r>
    <x v="0"/>
    <x v="95"/>
    <x v="3"/>
    <x v="23"/>
    <x v="14"/>
    <x v="0"/>
    <x v="0"/>
    <n v="0"/>
  </r>
  <r>
    <x v="0"/>
    <x v="7"/>
    <x v="3"/>
    <x v="4"/>
    <x v="49"/>
    <x v="0"/>
    <x v="0"/>
    <n v="1"/>
  </r>
  <r>
    <x v="0"/>
    <x v="93"/>
    <x v="3"/>
    <x v="19"/>
    <x v="15"/>
    <x v="0"/>
    <x v="0"/>
    <n v="1"/>
  </r>
  <r>
    <x v="0"/>
    <x v="94"/>
    <x v="3"/>
    <x v="19"/>
    <x v="15"/>
    <x v="0"/>
    <x v="0"/>
    <n v="1"/>
  </r>
  <r>
    <x v="0"/>
    <x v="95"/>
    <x v="3"/>
    <x v="19"/>
    <x v="15"/>
    <x v="0"/>
    <x v="0"/>
    <n v="0"/>
  </r>
  <r>
    <x v="0"/>
    <x v="93"/>
    <x v="3"/>
    <x v="20"/>
    <x v="15"/>
    <x v="0"/>
    <x v="0"/>
    <n v="1"/>
  </r>
  <r>
    <x v="0"/>
    <x v="94"/>
    <x v="3"/>
    <x v="20"/>
    <x v="15"/>
    <x v="0"/>
    <x v="0"/>
    <n v="1.0009909669999999"/>
  </r>
  <r>
    <x v="0"/>
    <x v="95"/>
    <x v="3"/>
    <x v="20"/>
    <x v="15"/>
    <x v="0"/>
    <x v="0"/>
    <n v="0.100562123"/>
  </r>
  <r>
    <x v="0"/>
    <x v="93"/>
    <x v="3"/>
    <x v="21"/>
    <x v="15"/>
    <x v="0"/>
    <x v="0"/>
    <n v="1"/>
  </r>
  <r>
    <x v="0"/>
    <x v="94"/>
    <x v="3"/>
    <x v="21"/>
    <x v="15"/>
    <x v="0"/>
    <x v="0"/>
    <n v="1.0003860419999999"/>
  </r>
  <r>
    <x v="0"/>
    <x v="95"/>
    <x v="3"/>
    <x v="21"/>
    <x v="15"/>
    <x v="0"/>
    <x v="0"/>
    <n v="3.9660244999999997E-2"/>
  </r>
  <r>
    <x v="0"/>
    <x v="93"/>
    <x v="3"/>
    <x v="22"/>
    <x v="15"/>
    <x v="0"/>
    <x v="0"/>
    <n v="1"/>
  </r>
  <r>
    <x v="0"/>
    <x v="94"/>
    <x v="3"/>
    <x v="22"/>
    <x v="15"/>
    <x v="0"/>
    <x v="0"/>
    <n v="1.0004543260000001"/>
  </r>
  <r>
    <x v="0"/>
    <x v="95"/>
    <x v="3"/>
    <x v="22"/>
    <x v="15"/>
    <x v="0"/>
    <x v="0"/>
    <n v="7.5980179999999998E-3"/>
  </r>
  <r>
    <x v="0"/>
    <x v="93"/>
    <x v="3"/>
    <x v="23"/>
    <x v="15"/>
    <x v="0"/>
    <x v="0"/>
    <n v="1"/>
  </r>
  <r>
    <x v="0"/>
    <x v="94"/>
    <x v="3"/>
    <x v="23"/>
    <x v="15"/>
    <x v="0"/>
    <x v="0"/>
    <n v="1"/>
  </r>
  <r>
    <x v="0"/>
    <x v="95"/>
    <x v="3"/>
    <x v="23"/>
    <x v="15"/>
    <x v="0"/>
    <x v="0"/>
    <n v="0"/>
  </r>
  <r>
    <x v="0"/>
    <x v="7"/>
    <x v="3"/>
    <x v="5"/>
    <x v="49"/>
    <x v="0"/>
    <x v="0"/>
    <n v="1"/>
  </r>
  <r>
    <x v="0"/>
    <x v="93"/>
    <x v="3"/>
    <x v="19"/>
    <x v="16"/>
    <x v="0"/>
    <x v="0"/>
    <n v="1"/>
  </r>
  <r>
    <x v="0"/>
    <x v="94"/>
    <x v="3"/>
    <x v="19"/>
    <x v="16"/>
    <x v="0"/>
    <x v="0"/>
    <n v="1"/>
  </r>
  <r>
    <x v="0"/>
    <x v="95"/>
    <x v="3"/>
    <x v="19"/>
    <x v="16"/>
    <x v="0"/>
    <x v="0"/>
    <n v="0"/>
  </r>
  <r>
    <x v="0"/>
    <x v="93"/>
    <x v="3"/>
    <x v="20"/>
    <x v="16"/>
    <x v="0"/>
    <x v="0"/>
    <n v="1"/>
  </r>
  <r>
    <x v="0"/>
    <x v="94"/>
    <x v="3"/>
    <x v="20"/>
    <x v="16"/>
    <x v="0"/>
    <x v="0"/>
    <n v="1.00202506"/>
  </r>
  <r>
    <x v="0"/>
    <x v="95"/>
    <x v="3"/>
    <x v="20"/>
    <x v="16"/>
    <x v="0"/>
    <x v="0"/>
    <n v="7.5645017999999994E-2"/>
  </r>
  <r>
    <x v="0"/>
    <x v="93"/>
    <x v="3"/>
    <x v="21"/>
    <x v="16"/>
    <x v="0"/>
    <x v="0"/>
    <n v="1"/>
  </r>
  <r>
    <x v="0"/>
    <x v="94"/>
    <x v="3"/>
    <x v="21"/>
    <x v="16"/>
    <x v="0"/>
    <x v="0"/>
    <n v="1.0003772049999999"/>
  </r>
  <r>
    <x v="0"/>
    <x v="95"/>
    <x v="3"/>
    <x v="21"/>
    <x v="16"/>
    <x v="0"/>
    <x v="0"/>
    <n v="0.11966009800000001"/>
  </r>
  <r>
    <x v="0"/>
    <x v="93"/>
    <x v="3"/>
    <x v="22"/>
    <x v="16"/>
    <x v="0"/>
    <x v="0"/>
    <n v="1"/>
  </r>
  <r>
    <x v="0"/>
    <x v="94"/>
    <x v="3"/>
    <x v="22"/>
    <x v="16"/>
    <x v="0"/>
    <x v="0"/>
    <n v="1.0003398459999999"/>
  </r>
  <r>
    <x v="0"/>
    <x v="95"/>
    <x v="3"/>
    <x v="22"/>
    <x v="16"/>
    <x v="0"/>
    <x v="0"/>
    <n v="9.9399591999999995E-2"/>
  </r>
  <r>
    <x v="0"/>
    <x v="93"/>
    <x v="3"/>
    <x v="23"/>
    <x v="16"/>
    <x v="0"/>
    <x v="0"/>
    <n v="1"/>
  </r>
  <r>
    <x v="0"/>
    <x v="94"/>
    <x v="3"/>
    <x v="23"/>
    <x v="16"/>
    <x v="0"/>
    <x v="0"/>
    <n v="1"/>
  </r>
  <r>
    <x v="0"/>
    <x v="95"/>
    <x v="3"/>
    <x v="23"/>
    <x v="16"/>
    <x v="0"/>
    <x v="0"/>
    <n v="0"/>
  </r>
  <r>
    <x v="0"/>
    <x v="7"/>
    <x v="3"/>
    <x v="6"/>
    <x v="49"/>
    <x v="0"/>
    <x v="0"/>
    <n v="1"/>
  </r>
  <r>
    <x v="0"/>
    <x v="93"/>
    <x v="3"/>
    <x v="19"/>
    <x v="17"/>
    <x v="0"/>
    <x v="0"/>
    <n v="1"/>
  </r>
  <r>
    <x v="0"/>
    <x v="94"/>
    <x v="3"/>
    <x v="19"/>
    <x v="17"/>
    <x v="0"/>
    <x v="0"/>
    <n v="1"/>
  </r>
  <r>
    <x v="0"/>
    <x v="95"/>
    <x v="3"/>
    <x v="19"/>
    <x v="17"/>
    <x v="0"/>
    <x v="0"/>
    <n v="0"/>
  </r>
  <r>
    <x v="0"/>
    <x v="93"/>
    <x v="3"/>
    <x v="20"/>
    <x v="17"/>
    <x v="0"/>
    <x v="0"/>
    <n v="1"/>
  </r>
  <r>
    <x v="0"/>
    <x v="94"/>
    <x v="3"/>
    <x v="20"/>
    <x v="17"/>
    <x v="0"/>
    <x v="0"/>
    <n v="1.0013945769999999"/>
  </r>
  <r>
    <x v="0"/>
    <x v="95"/>
    <x v="3"/>
    <x v="20"/>
    <x v="17"/>
    <x v="0"/>
    <x v="0"/>
    <n v="0.36836063299999999"/>
  </r>
  <r>
    <x v="0"/>
    <x v="93"/>
    <x v="3"/>
    <x v="21"/>
    <x v="17"/>
    <x v="0"/>
    <x v="0"/>
    <n v="1"/>
  </r>
  <r>
    <x v="0"/>
    <x v="94"/>
    <x v="3"/>
    <x v="21"/>
    <x v="17"/>
    <x v="0"/>
    <x v="0"/>
    <n v="1.00058183"/>
  </r>
  <r>
    <x v="0"/>
    <x v="95"/>
    <x v="3"/>
    <x v="21"/>
    <x v="17"/>
    <x v="0"/>
    <x v="0"/>
    <n v="0.194159318"/>
  </r>
  <r>
    <x v="0"/>
    <x v="93"/>
    <x v="3"/>
    <x v="22"/>
    <x v="17"/>
    <x v="0"/>
    <x v="0"/>
    <n v="1"/>
  </r>
  <r>
    <x v="0"/>
    <x v="94"/>
    <x v="3"/>
    <x v="22"/>
    <x v="17"/>
    <x v="0"/>
    <x v="0"/>
    <n v="1.0005857060000001"/>
  </r>
  <r>
    <x v="0"/>
    <x v="95"/>
    <x v="3"/>
    <x v="22"/>
    <x v="17"/>
    <x v="0"/>
    <x v="0"/>
    <n v="8.9462049000000002E-2"/>
  </r>
  <r>
    <x v="0"/>
    <x v="93"/>
    <x v="3"/>
    <x v="23"/>
    <x v="17"/>
    <x v="0"/>
    <x v="0"/>
    <n v="1"/>
  </r>
  <r>
    <x v="0"/>
    <x v="94"/>
    <x v="3"/>
    <x v="23"/>
    <x v="17"/>
    <x v="0"/>
    <x v="0"/>
    <n v="1"/>
  </r>
  <r>
    <x v="0"/>
    <x v="95"/>
    <x v="3"/>
    <x v="23"/>
    <x v="17"/>
    <x v="0"/>
    <x v="0"/>
    <n v="0"/>
  </r>
  <r>
    <x v="0"/>
    <x v="7"/>
    <x v="3"/>
    <x v="7"/>
    <x v="49"/>
    <x v="0"/>
    <x v="0"/>
    <n v="1"/>
  </r>
  <r>
    <x v="0"/>
    <x v="93"/>
    <x v="3"/>
    <x v="19"/>
    <x v="18"/>
    <x v="0"/>
    <x v="0"/>
    <n v="1"/>
  </r>
  <r>
    <x v="0"/>
    <x v="94"/>
    <x v="3"/>
    <x v="19"/>
    <x v="18"/>
    <x v="0"/>
    <x v="0"/>
    <n v="1"/>
  </r>
  <r>
    <x v="0"/>
    <x v="95"/>
    <x v="3"/>
    <x v="19"/>
    <x v="18"/>
    <x v="0"/>
    <x v="0"/>
    <n v="0"/>
  </r>
  <r>
    <x v="0"/>
    <x v="93"/>
    <x v="3"/>
    <x v="20"/>
    <x v="18"/>
    <x v="0"/>
    <x v="0"/>
    <n v="1"/>
  </r>
  <r>
    <x v="0"/>
    <x v="94"/>
    <x v="3"/>
    <x v="20"/>
    <x v="18"/>
    <x v="0"/>
    <x v="0"/>
    <n v="1.001587512"/>
  </r>
  <r>
    <x v="0"/>
    <x v="95"/>
    <x v="3"/>
    <x v="20"/>
    <x v="18"/>
    <x v="0"/>
    <x v="0"/>
    <n v="0.32712555599999998"/>
  </r>
  <r>
    <x v="0"/>
    <x v="93"/>
    <x v="3"/>
    <x v="21"/>
    <x v="18"/>
    <x v="0"/>
    <x v="0"/>
    <n v="1"/>
  </r>
  <r>
    <x v="0"/>
    <x v="94"/>
    <x v="3"/>
    <x v="21"/>
    <x v="18"/>
    <x v="0"/>
    <x v="0"/>
    <n v="1.002417281"/>
  </r>
  <r>
    <x v="0"/>
    <x v="95"/>
    <x v="3"/>
    <x v="21"/>
    <x v="18"/>
    <x v="0"/>
    <x v="0"/>
    <n v="5.4393809000000001E-2"/>
  </r>
  <r>
    <x v="0"/>
    <x v="93"/>
    <x v="3"/>
    <x v="22"/>
    <x v="18"/>
    <x v="0"/>
    <x v="0"/>
    <n v="1"/>
  </r>
  <r>
    <x v="0"/>
    <x v="94"/>
    <x v="3"/>
    <x v="22"/>
    <x v="18"/>
    <x v="0"/>
    <x v="0"/>
    <n v="1.001963113"/>
  </r>
  <r>
    <x v="0"/>
    <x v="95"/>
    <x v="3"/>
    <x v="22"/>
    <x v="18"/>
    <x v="0"/>
    <x v="0"/>
    <n v="0.28999802600000002"/>
  </r>
  <r>
    <x v="0"/>
    <x v="93"/>
    <x v="3"/>
    <x v="23"/>
    <x v="18"/>
    <x v="0"/>
    <x v="0"/>
    <n v="1"/>
  </r>
  <r>
    <x v="0"/>
    <x v="94"/>
    <x v="3"/>
    <x v="23"/>
    <x v="18"/>
    <x v="0"/>
    <x v="0"/>
    <n v="1"/>
  </r>
  <r>
    <x v="0"/>
    <x v="95"/>
    <x v="3"/>
    <x v="23"/>
    <x v="18"/>
    <x v="0"/>
    <x v="0"/>
    <n v="0"/>
  </r>
  <r>
    <x v="0"/>
    <x v="7"/>
    <x v="3"/>
    <x v="8"/>
    <x v="49"/>
    <x v="0"/>
    <x v="0"/>
    <n v="1"/>
  </r>
  <r>
    <x v="0"/>
    <x v="96"/>
    <x v="3"/>
    <x v="57"/>
    <x v="48"/>
    <x v="0"/>
    <x v="0"/>
    <n v="0"/>
  </r>
  <r>
    <x v="0"/>
    <x v="97"/>
    <x v="3"/>
    <x v="57"/>
    <x v="48"/>
    <x v="0"/>
    <x v="0"/>
    <n v="0"/>
  </r>
  <r>
    <x v="0"/>
    <x v="98"/>
    <x v="3"/>
    <x v="57"/>
    <x v="48"/>
    <x v="0"/>
    <x v="0"/>
    <n v="0"/>
  </r>
  <r>
    <x v="0"/>
    <x v="99"/>
    <x v="3"/>
    <x v="58"/>
    <x v="48"/>
    <x v="0"/>
    <x v="0"/>
    <n v="0"/>
  </r>
  <r>
    <x v="0"/>
    <x v="100"/>
    <x v="3"/>
    <x v="58"/>
    <x v="48"/>
    <x v="0"/>
    <x v="0"/>
    <n v="0"/>
  </r>
  <r>
    <x v="0"/>
    <x v="22"/>
    <x v="4"/>
    <x v="57"/>
    <x v="48"/>
    <x v="0"/>
    <x v="0"/>
    <n v="479.96404999999999"/>
  </r>
  <r>
    <x v="0"/>
    <x v="23"/>
    <x v="4"/>
    <x v="57"/>
    <x v="48"/>
    <x v="0"/>
    <x v="0"/>
    <n v="20437782"/>
  </r>
  <r>
    <x v="0"/>
    <x v="24"/>
    <x v="4"/>
    <x v="57"/>
    <x v="48"/>
    <x v="0"/>
    <x v="0"/>
    <n v="20437782"/>
  </r>
  <r>
    <x v="0"/>
    <x v="25"/>
    <x v="4"/>
    <x v="57"/>
    <x v="48"/>
    <x v="0"/>
    <x v="0"/>
    <n v="1"/>
  </r>
  <r>
    <x v="0"/>
    <x v="26"/>
    <x v="4"/>
    <x v="57"/>
    <x v="48"/>
    <x v="0"/>
    <x v="0"/>
    <n v="1"/>
  </r>
  <r>
    <x v="0"/>
    <x v="27"/>
    <x v="4"/>
    <x v="57"/>
    <x v="48"/>
    <x v="0"/>
    <x v="0"/>
    <n v="42581.900999999998"/>
  </r>
  <r>
    <x v="0"/>
    <x v="28"/>
    <x v="4"/>
    <x v="57"/>
    <x v="48"/>
    <x v="0"/>
    <x v="0"/>
    <n v="1"/>
  </r>
  <r>
    <x v="0"/>
    <x v="29"/>
    <x v="4"/>
    <x v="57"/>
    <x v="48"/>
    <x v="0"/>
    <x v="0"/>
    <n v="5640716.0999999996"/>
  </r>
  <r>
    <x v="0"/>
    <x v="30"/>
    <x v="4"/>
    <x v="57"/>
    <x v="48"/>
    <x v="0"/>
    <x v="0"/>
    <n v="64994883"/>
  </r>
  <r>
    <x v="0"/>
    <x v="31"/>
    <x v="4"/>
    <x v="57"/>
    <x v="48"/>
    <x v="0"/>
    <x v="0"/>
    <n v="2599795.2999999998"/>
  </r>
  <r>
    <x v="0"/>
    <x v="23"/>
    <x v="4"/>
    <x v="57"/>
    <x v="48"/>
    <x v="0"/>
    <x v="0"/>
    <n v="20437782"/>
  </r>
  <r>
    <x v="0"/>
    <x v="23"/>
    <x v="4"/>
    <x v="57"/>
    <x v="48"/>
    <x v="0"/>
    <x v="0"/>
    <n v="20437782"/>
  </r>
  <r>
    <x v="0"/>
    <x v="32"/>
    <x v="4"/>
    <x v="57"/>
    <x v="48"/>
    <x v="0"/>
    <x v="0"/>
    <n v="0"/>
  </r>
  <r>
    <x v="0"/>
    <x v="33"/>
    <x v="4"/>
    <x v="57"/>
    <x v="48"/>
    <x v="0"/>
    <x v="0"/>
    <n v="749192.19"/>
  </r>
  <r>
    <x v="0"/>
    <x v="34"/>
    <x v="4"/>
    <x v="57"/>
    <x v="48"/>
    <x v="0"/>
    <x v="0"/>
    <n v="66510162"/>
  </r>
  <r>
    <x v="0"/>
    <x v="35"/>
    <x v="4"/>
    <x v="57"/>
    <x v="48"/>
    <x v="0"/>
    <x v="0"/>
    <n v="7.9118311999999996E-2"/>
  </r>
  <r>
    <x v="0"/>
    <x v="36"/>
    <x v="4"/>
    <x v="57"/>
    <x v="48"/>
    <x v="0"/>
    <x v="0"/>
    <n v="3.9118312000000002E-2"/>
  </r>
  <r>
    <x v="0"/>
    <x v="37"/>
    <x v="4"/>
    <x v="57"/>
    <x v="48"/>
    <x v="0"/>
    <x v="0"/>
    <n v="3.1066455E-2"/>
  </r>
  <r>
    <x v="0"/>
    <x v="38"/>
    <x v="4"/>
    <x v="57"/>
    <x v="48"/>
    <x v="0"/>
    <x v="0"/>
    <n v="0"/>
  </r>
  <r>
    <x v="0"/>
    <x v="39"/>
    <x v="4"/>
    <x v="57"/>
    <x v="48"/>
    <x v="0"/>
    <x v="0"/>
    <n v="2.3313824E-2"/>
  </r>
  <r>
    <x v="0"/>
    <x v="40"/>
    <x v="4"/>
    <x v="24"/>
    <x v="48"/>
    <x v="0"/>
    <x v="0"/>
    <n v="766087.09"/>
  </r>
  <r>
    <x v="0"/>
    <x v="41"/>
    <x v="4"/>
    <x v="57"/>
    <x v="48"/>
    <x v="0"/>
    <x v="0"/>
    <n v="1"/>
  </r>
  <r>
    <x v="0"/>
    <x v="42"/>
    <x v="4"/>
    <x v="57"/>
    <x v="48"/>
    <x v="0"/>
    <x v="0"/>
    <n v="0"/>
  </r>
  <r>
    <x v="0"/>
    <x v="43"/>
    <x v="4"/>
    <x v="24"/>
    <x v="48"/>
    <x v="0"/>
    <x v="0"/>
    <n v="13908572"/>
  </r>
  <r>
    <x v="0"/>
    <x v="44"/>
    <x v="4"/>
    <x v="24"/>
    <x v="48"/>
    <x v="0"/>
    <x v="0"/>
    <n v="13908572"/>
  </r>
  <r>
    <x v="0"/>
    <x v="45"/>
    <x v="4"/>
    <x v="24"/>
    <x v="48"/>
    <x v="0"/>
    <x v="0"/>
    <n v="1"/>
  </r>
  <r>
    <x v="0"/>
    <x v="46"/>
    <x v="4"/>
    <x v="24"/>
    <x v="48"/>
    <x v="0"/>
    <x v="0"/>
    <n v="100"/>
  </r>
  <r>
    <x v="0"/>
    <x v="47"/>
    <x v="4"/>
    <x v="24"/>
    <x v="48"/>
    <x v="0"/>
    <x v="0"/>
    <n v="100"/>
  </r>
  <r>
    <x v="0"/>
    <x v="43"/>
    <x v="4"/>
    <x v="25"/>
    <x v="48"/>
    <x v="0"/>
    <x v="0"/>
    <n v="3113588.1"/>
  </r>
  <r>
    <x v="0"/>
    <x v="44"/>
    <x v="4"/>
    <x v="25"/>
    <x v="48"/>
    <x v="0"/>
    <x v="0"/>
    <n v="3113588.1"/>
  </r>
  <r>
    <x v="0"/>
    <x v="45"/>
    <x v="4"/>
    <x v="25"/>
    <x v="48"/>
    <x v="0"/>
    <x v="0"/>
    <n v="1"/>
  </r>
  <r>
    <x v="0"/>
    <x v="46"/>
    <x v="4"/>
    <x v="25"/>
    <x v="48"/>
    <x v="0"/>
    <x v="0"/>
    <n v="100"/>
  </r>
  <r>
    <x v="0"/>
    <x v="47"/>
    <x v="4"/>
    <x v="25"/>
    <x v="48"/>
    <x v="0"/>
    <x v="0"/>
    <n v="100"/>
  </r>
  <r>
    <x v="0"/>
    <x v="43"/>
    <x v="4"/>
    <x v="26"/>
    <x v="48"/>
    <x v="0"/>
    <x v="0"/>
    <n v="4115074.6"/>
  </r>
  <r>
    <x v="0"/>
    <x v="44"/>
    <x v="4"/>
    <x v="26"/>
    <x v="48"/>
    <x v="0"/>
    <x v="0"/>
    <n v="4115074.6"/>
  </r>
  <r>
    <x v="0"/>
    <x v="45"/>
    <x v="4"/>
    <x v="26"/>
    <x v="48"/>
    <x v="0"/>
    <x v="0"/>
    <n v="1"/>
  </r>
  <r>
    <x v="0"/>
    <x v="46"/>
    <x v="4"/>
    <x v="26"/>
    <x v="48"/>
    <x v="0"/>
    <x v="0"/>
    <n v="100"/>
  </r>
  <r>
    <x v="0"/>
    <x v="47"/>
    <x v="4"/>
    <x v="26"/>
    <x v="48"/>
    <x v="0"/>
    <x v="0"/>
    <n v="100"/>
  </r>
  <r>
    <x v="0"/>
    <x v="48"/>
    <x v="4"/>
    <x v="25"/>
    <x v="48"/>
    <x v="0"/>
    <x v="0"/>
    <n v="3113588.1"/>
  </r>
  <r>
    <x v="0"/>
    <x v="48"/>
    <x v="4"/>
    <x v="26"/>
    <x v="48"/>
    <x v="0"/>
    <x v="0"/>
    <n v="4115074.6"/>
  </r>
  <r>
    <x v="0"/>
    <x v="49"/>
    <x v="4"/>
    <x v="9"/>
    <x v="22"/>
    <x v="0"/>
    <x v="0"/>
    <n v="1"/>
  </r>
  <r>
    <x v="0"/>
    <x v="50"/>
    <x v="4"/>
    <x v="9"/>
    <x v="22"/>
    <x v="0"/>
    <x v="0"/>
    <n v="1.001590706"/>
  </r>
  <r>
    <x v="0"/>
    <x v="51"/>
    <x v="4"/>
    <x v="9"/>
    <x v="22"/>
    <x v="0"/>
    <x v="0"/>
    <n v="1.1177212569999999"/>
  </r>
  <r>
    <x v="0"/>
    <x v="52"/>
    <x v="4"/>
    <x v="9"/>
    <x v="22"/>
    <x v="0"/>
    <x v="0"/>
    <n v="1"/>
  </r>
  <r>
    <x v="0"/>
    <x v="53"/>
    <x v="4"/>
    <x v="9"/>
    <x v="22"/>
    <x v="0"/>
    <x v="0"/>
    <n v="1.11923193"/>
  </r>
  <r>
    <x v="0"/>
    <x v="54"/>
    <x v="4"/>
    <x v="9"/>
    <x v="22"/>
    <x v="0"/>
    <x v="0"/>
    <n v="479.23973000000001"/>
  </r>
  <r>
    <x v="0"/>
    <x v="55"/>
    <x v="4"/>
    <x v="9"/>
    <x v="22"/>
    <x v="0"/>
    <x v="0"/>
    <n v="1"/>
  </r>
  <r>
    <x v="0"/>
    <x v="56"/>
    <x v="4"/>
    <x v="9"/>
    <x v="22"/>
    <x v="0"/>
    <x v="0"/>
    <n v="1.3515650000000001E-3"/>
  </r>
  <r>
    <x v="0"/>
    <x v="57"/>
    <x v="4"/>
    <x v="9"/>
    <x v="22"/>
    <x v="0"/>
    <x v="0"/>
    <n v="1.5907060000000001E-3"/>
  </r>
  <r>
    <x v="0"/>
    <x v="58"/>
    <x v="4"/>
    <x v="9"/>
    <x v="22"/>
    <x v="0"/>
    <x v="0"/>
    <n v="0.116130551"/>
  </r>
  <r>
    <x v="0"/>
    <x v="59"/>
    <x v="4"/>
    <x v="9"/>
    <x v="22"/>
    <x v="0"/>
    <x v="0"/>
    <n v="1"/>
  </r>
  <r>
    <x v="0"/>
    <x v="60"/>
    <x v="4"/>
    <x v="9"/>
    <x v="22"/>
    <x v="0"/>
    <x v="0"/>
    <n v="480.00205999999997"/>
  </r>
  <r>
    <x v="0"/>
    <x v="49"/>
    <x v="4"/>
    <x v="9"/>
    <x v="23"/>
    <x v="0"/>
    <x v="0"/>
    <n v="1"/>
  </r>
  <r>
    <x v="0"/>
    <x v="50"/>
    <x v="4"/>
    <x v="9"/>
    <x v="23"/>
    <x v="0"/>
    <x v="0"/>
    <n v="1.016149779"/>
  </r>
  <r>
    <x v="0"/>
    <x v="51"/>
    <x v="4"/>
    <x v="9"/>
    <x v="23"/>
    <x v="0"/>
    <x v="0"/>
    <n v="1.1136481570000001"/>
  </r>
  <r>
    <x v="0"/>
    <x v="52"/>
    <x v="4"/>
    <x v="9"/>
    <x v="23"/>
    <x v="0"/>
    <x v="0"/>
    <n v="1"/>
  </r>
  <r>
    <x v="0"/>
    <x v="53"/>
    <x v="4"/>
    <x v="9"/>
    <x v="23"/>
    <x v="0"/>
    <x v="0"/>
    <n v="1.2996499459999999"/>
  </r>
  <r>
    <x v="0"/>
    <x v="54"/>
    <x v="4"/>
    <x v="9"/>
    <x v="23"/>
    <x v="0"/>
    <x v="0"/>
    <n v="36885.582000000002"/>
  </r>
  <r>
    <x v="0"/>
    <x v="55"/>
    <x v="4"/>
    <x v="9"/>
    <x v="23"/>
    <x v="0"/>
    <x v="0"/>
    <n v="1"/>
  </r>
  <r>
    <x v="0"/>
    <x v="56"/>
    <x v="4"/>
    <x v="9"/>
    <x v="23"/>
    <x v="0"/>
    <x v="0"/>
    <n v="0.16702024600000001"/>
  </r>
  <r>
    <x v="0"/>
    <x v="57"/>
    <x v="4"/>
    <x v="9"/>
    <x v="23"/>
    <x v="0"/>
    <x v="0"/>
    <n v="1.6149779E-2"/>
  </r>
  <r>
    <x v="0"/>
    <x v="58"/>
    <x v="4"/>
    <x v="9"/>
    <x v="23"/>
    <x v="0"/>
    <x v="0"/>
    <n v="9.7498377999999997E-2"/>
  </r>
  <r>
    <x v="0"/>
    <x v="59"/>
    <x v="4"/>
    <x v="9"/>
    <x v="23"/>
    <x v="0"/>
    <x v="0"/>
    <n v="1"/>
  </r>
  <r>
    <x v="0"/>
    <x v="60"/>
    <x v="4"/>
    <x v="9"/>
    <x v="23"/>
    <x v="0"/>
    <x v="0"/>
    <n v="37481.275999999998"/>
  </r>
  <r>
    <x v="0"/>
    <x v="49"/>
    <x v="4"/>
    <x v="9"/>
    <x v="24"/>
    <x v="0"/>
    <x v="0"/>
    <n v="1"/>
  </r>
  <r>
    <x v="0"/>
    <x v="50"/>
    <x v="4"/>
    <x v="9"/>
    <x v="24"/>
    <x v="0"/>
    <x v="0"/>
    <n v="1.0044620950000001"/>
  </r>
  <r>
    <x v="0"/>
    <x v="51"/>
    <x v="4"/>
    <x v="9"/>
    <x v="24"/>
    <x v="0"/>
    <x v="0"/>
    <n v="1.1015370099999999"/>
  </r>
  <r>
    <x v="0"/>
    <x v="52"/>
    <x v="4"/>
    <x v="9"/>
    <x v="24"/>
    <x v="0"/>
    <x v="0"/>
    <n v="1"/>
  </r>
  <r>
    <x v="0"/>
    <x v="53"/>
    <x v="4"/>
    <x v="9"/>
    <x v="24"/>
    <x v="0"/>
    <x v="0"/>
    <n v="1.173450774"/>
  </r>
  <r>
    <x v="0"/>
    <x v="54"/>
    <x v="4"/>
    <x v="9"/>
    <x v="24"/>
    <x v="0"/>
    <x v="0"/>
    <n v="5974.7142000000003"/>
  </r>
  <r>
    <x v="0"/>
    <x v="55"/>
    <x v="4"/>
    <x v="9"/>
    <x v="24"/>
    <x v="0"/>
    <x v="0"/>
    <n v="1"/>
  </r>
  <r>
    <x v="0"/>
    <x v="56"/>
    <x v="4"/>
    <x v="9"/>
    <x v="24"/>
    <x v="0"/>
    <x v="0"/>
    <n v="6.5284928000000006E-2"/>
  </r>
  <r>
    <x v="0"/>
    <x v="57"/>
    <x v="4"/>
    <x v="9"/>
    <x v="24"/>
    <x v="0"/>
    <x v="0"/>
    <n v="4.4620950000000001E-3"/>
  </r>
  <r>
    <x v="0"/>
    <x v="58"/>
    <x v="4"/>
    <x v="9"/>
    <x v="24"/>
    <x v="0"/>
    <x v="0"/>
    <n v="9.7074914999999998E-2"/>
  </r>
  <r>
    <x v="0"/>
    <x v="59"/>
    <x v="4"/>
    <x v="9"/>
    <x v="24"/>
    <x v="0"/>
    <x v="0"/>
    <n v="1"/>
  </r>
  <r>
    <x v="0"/>
    <x v="60"/>
    <x v="4"/>
    <x v="9"/>
    <x v="24"/>
    <x v="0"/>
    <x v="0"/>
    <n v="6001.3739999999998"/>
  </r>
  <r>
    <x v="0"/>
    <x v="49"/>
    <x v="4"/>
    <x v="9"/>
    <x v="25"/>
    <x v="0"/>
    <x v="0"/>
    <n v="1"/>
  </r>
  <r>
    <x v="0"/>
    <x v="50"/>
    <x v="4"/>
    <x v="9"/>
    <x v="25"/>
    <x v="0"/>
    <x v="0"/>
    <n v="1.0081518460000001"/>
  </r>
  <r>
    <x v="0"/>
    <x v="51"/>
    <x v="4"/>
    <x v="9"/>
    <x v="25"/>
    <x v="0"/>
    <x v="0"/>
    <n v="1.0780103409999999"/>
  </r>
  <r>
    <x v="0"/>
    <x v="52"/>
    <x v="4"/>
    <x v="9"/>
    <x v="25"/>
    <x v="0"/>
    <x v="0"/>
    <n v="1"/>
  </r>
  <r>
    <x v="0"/>
    <x v="53"/>
    <x v="4"/>
    <x v="9"/>
    <x v="25"/>
    <x v="0"/>
    <x v="0"/>
    <n v="1.2927367000000001"/>
  </r>
  <r>
    <x v="0"/>
    <x v="54"/>
    <x v="4"/>
    <x v="9"/>
    <x v="25"/>
    <x v="0"/>
    <x v="0"/>
    <n v="3345.8815"/>
  </r>
  <r>
    <x v="0"/>
    <x v="55"/>
    <x v="4"/>
    <x v="9"/>
    <x v="25"/>
    <x v="0"/>
    <x v="0"/>
    <n v="1"/>
  </r>
  <r>
    <x v="0"/>
    <x v="56"/>
    <x v="4"/>
    <x v="9"/>
    <x v="25"/>
    <x v="0"/>
    <x v="0"/>
    <n v="0.19918766099999999"/>
  </r>
  <r>
    <x v="0"/>
    <x v="57"/>
    <x v="4"/>
    <x v="9"/>
    <x v="25"/>
    <x v="0"/>
    <x v="0"/>
    <n v="8.1518460000000008E-3"/>
  </r>
  <r>
    <x v="0"/>
    <x v="58"/>
    <x v="4"/>
    <x v="9"/>
    <x v="25"/>
    <x v="0"/>
    <x v="0"/>
    <n v="6.9858495000000007E-2"/>
  </r>
  <r>
    <x v="0"/>
    <x v="59"/>
    <x v="4"/>
    <x v="9"/>
    <x v="25"/>
    <x v="0"/>
    <x v="0"/>
    <n v="1"/>
  </r>
  <r>
    <x v="0"/>
    <x v="60"/>
    <x v="4"/>
    <x v="9"/>
    <x v="25"/>
    <x v="0"/>
    <x v="0"/>
    <n v="3373.1565999999998"/>
  </r>
  <r>
    <x v="0"/>
    <x v="49"/>
    <x v="4"/>
    <x v="9"/>
    <x v="26"/>
    <x v="0"/>
    <x v="0"/>
    <n v="1"/>
  </r>
  <r>
    <x v="0"/>
    <x v="50"/>
    <x v="4"/>
    <x v="9"/>
    <x v="26"/>
    <x v="0"/>
    <x v="0"/>
    <n v="1.0077437920000001"/>
  </r>
  <r>
    <x v="0"/>
    <x v="51"/>
    <x v="4"/>
    <x v="9"/>
    <x v="26"/>
    <x v="0"/>
    <x v="0"/>
    <n v="1.0403584020000001"/>
  </r>
  <r>
    <x v="0"/>
    <x v="52"/>
    <x v="4"/>
    <x v="9"/>
    <x v="26"/>
    <x v="0"/>
    <x v="0"/>
    <n v="1"/>
  </r>
  <r>
    <x v="0"/>
    <x v="53"/>
    <x v="4"/>
    <x v="9"/>
    <x v="26"/>
    <x v="0"/>
    <x v="0"/>
    <n v="1.040389893"/>
  </r>
  <r>
    <x v="0"/>
    <x v="54"/>
    <x v="4"/>
    <x v="9"/>
    <x v="26"/>
    <x v="0"/>
    <x v="0"/>
    <n v="28802.66"/>
  </r>
  <r>
    <x v="0"/>
    <x v="55"/>
    <x v="4"/>
    <x v="9"/>
    <x v="26"/>
    <x v="0"/>
    <x v="0"/>
    <n v="1"/>
  </r>
  <r>
    <x v="0"/>
    <x v="56"/>
    <x v="4"/>
    <x v="9"/>
    <x v="26"/>
    <x v="0"/>
    <x v="0"/>
    <n v="3.0269000000000001E-5"/>
  </r>
  <r>
    <x v="0"/>
    <x v="57"/>
    <x v="4"/>
    <x v="9"/>
    <x v="26"/>
    <x v="0"/>
    <x v="0"/>
    <n v="7.7437920000000002E-3"/>
  </r>
  <r>
    <x v="0"/>
    <x v="58"/>
    <x v="4"/>
    <x v="9"/>
    <x v="26"/>
    <x v="0"/>
    <x v="0"/>
    <n v="3.2614611000000002E-2"/>
  </r>
  <r>
    <x v="0"/>
    <x v="59"/>
    <x v="4"/>
    <x v="9"/>
    <x v="26"/>
    <x v="0"/>
    <x v="0"/>
    <n v="1"/>
  </r>
  <r>
    <x v="0"/>
    <x v="60"/>
    <x v="4"/>
    <x v="9"/>
    <x v="26"/>
    <x v="0"/>
    <x v="0"/>
    <n v="29025.702000000001"/>
  </r>
  <r>
    <x v="0"/>
    <x v="49"/>
    <x v="4"/>
    <x v="9"/>
    <x v="27"/>
    <x v="0"/>
    <x v="0"/>
    <n v="1"/>
  </r>
  <r>
    <x v="0"/>
    <x v="50"/>
    <x v="4"/>
    <x v="9"/>
    <x v="27"/>
    <x v="0"/>
    <x v="0"/>
    <n v="1.0003970630000001"/>
  </r>
  <r>
    <x v="0"/>
    <x v="51"/>
    <x v="4"/>
    <x v="9"/>
    <x v="27"/>
    <x v="0"/>
    <x v="0"/>
    <n v="1.1118024639999999"/>
  </r>
  <r>
    <x v="0"/>
    <x v="52"/>
    <x v="4"/>
    <x v="9"/>
    <x v="27"/>
    <x v="0"/>
    <x v="0"/>
    <n v="1"/>
  </r>
  <r>
    <x v="0"/>
    <x v="53"/>
    <x v="4"/>
    <x v="9"/>
    <x v="27"/>
    <x v="0"/>
    <x v="0"/>
    <n v="1.193929257"/>
  </r>
  <r>
    <x v="0"/>
    <x v="54"/>
    <x v="4"/>
    <x v="9"/>
    <x v="27"/>
    <x v="0"/>
    <x v="0"/>
    <n v="8773.0030000000006"/>
  </r>
  <r>
    <x v="0"/>
    <x v="55"/>
    <x v="4"/>
    <x v="9"/>
    <x v="27"/>
    <x v="0"/>
    <x v="0"/>
    <n v="1"/>
  </r>
  <r>
    <x v="0"/>
    <x v="56"/>
    <x v="4"/>
    <x v="9"/>
    <x v="27"/>
    <x v="0"/>
    <x v="0"/>
    <n v="7.3868151000000007E-2"/>
  </r>
  <r>
    <x v="0"/>
    <x v="57"/>
    <x v="4"/>
    <x v="9"/>
    <x v="27"/>
    <x v="0"/>
    <x v="0"/>
    <n v="3.9706300000000002E-4"/>
  </r>
  <r>
    <x v="0"/>
    <x v="58"/>
    <x v="4"/>
    <x v="9"/>
    <x v="27"/>
    <x v="0"/>
    <x v="0"/>
    <n v="0.111405401"/>
  </r>
  <r>
    <x v="0"/>
    <x v="59"/>
    <x v="4"/>
    <x v="9"/>
    <x v="27"/>
    <x v="0"/>
    <x v="0"/>
    <n v="1"/>
  </r>
  <r>
    <x v="0"/>
    <x v="60"/>
    <x v="4"/>
    <x v="9"/>
    <x v="27"/>
    <x v="0"/>
    <x v="0"/>
    <n v="8776.4863999999998"/>
  </r>
  <r>
    <x v="0"/>
    <x v="49"/>
    <x v="4"/>
    <x v="9"/>
    <x v="28"/>
    <x v="0"/>
    <x v="0"/>
    <n v="1"/>
  </r>
  <r>
    <x v="0"/>
    <x v="50"/>
    <x v="4"/>
    <x v="9"/>
    <x v="28"/>
    <x v="0"/>
    <x v="0"/>
    <n v="1.007893618"/>
  </r>
  <r>
    <x v="0"/>
    <x v="51"/>
    <x v="4"/>
    <x v="9"/>
    <x v="28"/>
    <x v="0"/>
    <x v="0"/>
    <n v="1.078592303"/>
  </r>
  <r>
    <x v="0"/>
    <x v="52"/>
    <x v="4"/>
    <x v="9"/>
    <x v="28"/>
    <x v="0"/>
    <x v="0"/>
    <n v="1"/>
  </r>
  <r>
    <x v="0"/>
    <x v="53"/>
    <x v="4"/>
    <x v="9"/>
    <x v="28"/>
    <x v="0"/>
    <x v="0"/>
    <n v="1.0999180200000001"/>
  </r>
  <r>
    <x v="0"/>
    <x v="54"/>
    <x v="4"/>
    <x v="9"/>
    <x v="28"/>
    <x v="0"/>
    <x v="0"/>
    <n v="8476.4285999999993"/>
  </r>
  <r>
    <x v="0"/>
    <x v="55"/>
    <x v="4"/>
    <x v="9"/>
    <x v="28"/>
    <x v="0"/>
    <x v="0"/>
    <n v="1"/>
  </r>
  <r>
    <x v="0"/>
    <x v="56"/>
    <x v="4"/>
    <x v="9"/>
    <x v="28"/>
    <x v="0"/>
    <x v="0"/>
    <n v="1.9771805E-2"/>
  </r>
  <r>
    <x v="0"/>
    <x v="57"/>
    <x v="4"/>
    <x v="9"/>
    <x v="28"/>
    <x v="0"/>
    <x v="0"/>
    <n v="7.8936179999999998E-3"/>
  </r>
  <r>
    <x v="0"/>
    <x v="58"/>
    <x v="4"/>
    <x v="9"/>
    <x v="28"/>
    <x v="0"/>
    <x v="0"/>
    <n v="7.0698684999999997E-2"/>
  </r>
  <r>
    <x v="0"/>
    <x v="59"/>
    <x v="4"/>
    <x v="9"/>
    <x v="28"/>
    <x v="0"/>
    <x v="0"/>
    <n v="1"/>
  </r>
  <r>
    <x v="0"/>
    <x v="60"/>
    <x v="4"/>
    <x v="9"/>
    <x v="28"/>
    <x v="0"/>
    <x v="0"/>
    <n v="8543.3382999999994"/>
  </r>
  <r>
    <x v="0"/>
    <x v="49"/>
    <x v="4"/>
    <x v="9"/>
    <x v="29"/>
    <x v="0"/>
    <x v="0"/>
    <n v="1"/>
  </r>
  <r>
    <x v="0"/>
    <x v="50"/>
    <x v="4"/>
    <x v="9"/>
    <x v="29"/>
    <x v="0"/>
    <x v="0"/>
    <n v="1.004574479"/>
  </r>
  <r>
    <x v="0"/>
    <x v="51"/>
    <x v="4"/>
    <x v="9"/>
    <x v="29"/>
    <x v="0"/>
    <x v="0"/>
    <n v="1.0942665949999999"/>
  </r>
  <r>
    <x v="0"/>
    <x v="52"/>
    <x v="4"/>
    <x v="9"/>
    <x v="29"/>
    <x v="0"/>
    <x v="0"/>
    <n v="1"/>
  </r>
  <r>
    <x v="0"/>
    <x v="53"/>
    <x v="4"/>
    <x v="9"/>
    <x v="29"/>
    <x v="0"/>
    <x v="0"/>
    <n v="1.15790773"/>
  </r>
  <r>
    <x v="0"/>
    <x v="54"/>
    <x v="4"/>
    <x v="9"/>
    <x v="29"/>
    <x v="0"/>
    <x v="0"/>
    <n v="7491.3153000000002"/>
  </r>
  <r>
    <x v="0"/>
    <x v="55"/>
    <x v="4"/>
    <x v="9"/>
    <x v="29"/>
    <x v="0"/>
    <x v="0"/>
    <n v="1"/>
  </r>
  <r>
    <x v="0"/>
    <x v="56"/>
    <x v="4"/>
    <x v="9"/>
    <x v="29"/>
    <x v="0"/>
    <x v="0"/>
    <n v="5.8158712000000001E-2"/>
  </r>
  <r>
    <x v="0"/>
    <x v="57"/>
    <x v="4"/>
    <x v="9"/>
    <x v="29"/>
    <x v="0"/>
    <x v="0"/>
    <n v="4.5744790000000002E-3"/>
  </r>
  <r>
    <x v="0"/>
    <x v="58"/>
    <x v="4"/>
    <x v="9"/>
    <x v="29"/>
    <x v="0"/>
    <x v="0"/>
    <n v="8.9692115000000003E-2"/>
  </r>
  <r>
    <x v="0"/>
    <x v="59"/>
    <x v="4"/>
    <x v="9"/>
    <x v="29"/>
    <x v="0"/>
    <x v="0"/>
    <n v="1"/>
  </r>
  <r>
    <x v="0"/>
    <x v="60"/>
    <x v="4"/>
    <x v="9"/>
    <x v="29"/>
    <x v="0"/>
    <x v="0"/>
    <n v="7525.5842000000002"/>
  </r>
  <r>
    <x v="0"/>
    <x v="49"/>
    <x v="4"/>
    <x v="9"/>
    <x v="30"/>
    <x v="0"/>
    <x v="0"/>
    <n v="1"/>
  </r>
  <r>
    <x v="0"/>
    <x v="50"/>
    <x v="4"/>
    <x v="9"/>
    <x v="30"/>
    <x v="0"/>
    <x v="0"/>
    <n v="1.000726928"/>
  </r>
  <r>
    <x v="0"/>
    <x v="51"/>
    <x v="4"/>
    <x v="9"/>
    <x v="30"/>
    <x v="0"/>
    <x v="0"/>
    <n v="1.12548059"/>
  </r>
  <r>
    <x v="0"/>
    <x v="52"/>
    <x v="4"/>
    <x v="9"/>
    <x v="30"/>
    <x v="0"/>
    <x v="0"/>
    <n v="1"/>
  </r>
  <r>
    <x v="0"/>
    <x v="53"/>
    <x v="4"/>
    <x v="9"/>
    <x v="30"/>
    <x v="0"/>
    <x v="0"/>
    <n v="1.229444889"/>
  </r>
  <r>
    <x v="0"/>
    <x v="54"/>
    <x v="4"/>
    <x v="9"/>
    <x v="30"/>
    <x v="0"/>
    <x v="0"/>
    <n v="2041.1739"/>
  </r>
  <r>
    <x v="0"/>
    <x v="55"/>
    <x v="4"/>
    <x v="9"/>
    <x v="30"/>
    <x v="0"/>
    <x v="0"/>
    <n v="1"/>
  </r>
  <r>
    <x v="0"/>
    <x v="56"/>
    <x v="4"/>
    <x v="9"/>
    <x v="30"/>
    <x v="0"/>
    <x v="0"/>
    <n v="9.2373249000000004E-2"/>
  </r>
  <r>
    <x v="0"/>
    <x v="57"/>
    <x v="4"/>
    <x v="9"/>
    <x v="30"/>
    <x v="0"/>
    <x v="0"/>
    <n v="7.2692799999999995E-4"/>
  </r>
  <r>
    <x v="0"/>
    <x v="58"/>
    <x v="4"/>
    <x v="9"/>
    <x v="30"/>
    <x v="0"/>
    <x v="0"/>
    <n v="0.124753663"/>
  </r>
  <r>
    <x v="0"/>
    <x v="59"/>
    <x v="4"/>
    <x v="9"/>
    <x v="30"/>
    <x v="0"/>
    <x v="0"/>
    <n v="1"/>
  </r>
  <r>
    <x v="0"/>
    <x v="60"/>
    <x v="4"/>
    <x v="9"/>
    <x v="30"/>
    <x v="0"/>
    <x v="0"/>
    <n v="2042.6577"/>
  </r>
  <r>
    <x v="0"/>
    <x v="49"/>
    <x v="4"/>
    <x v="9"/>
    <x v="31"/>
    <x v="0"/>
    <x v="0"/>
    <n v="1"/>
  </r>
  <r>
    <x v="0"/>
    <x v="50"/>
    <x v="4"/>
    <x v="9"/>
    <x v="31"/>
    <x v="0"/>
    <x v="0"/>
    <n v="1.0140550239999999"/>
  </r>
  <r>
    <x v="0"/>
    <x v="51"/>
    <x v="4"/>
    <x v="9"/>
    <x v="31"/>
    <x v="0"/>
    <x v="0"/>
    <n v="1.0884373140000001"/>
  </r>
  <r>
    <x v="0"/>
    <x v="52"/>
    <x v="4"/>
    <x v="9"/>
    <x v="31"/>
    <x v="0"/>
    <x v="0"/>
    <n v="1"/>
  </r>
  <r>
    <x v="0"/>
    <x v="53"/>
    <x v="4"/>
    <x v="9"/>
    <x v="31"/>
    <x v="0"/>
    <x v="0"/>
    <n v="1.139935937"/>
  </r>
  <r>
    <x v="0"/>
    <x v="54"/>
    <x v="4"/>
    <x v="9"/>
    <x v="31"/>
    <x v="0"/>
    <x v="0"/>
    <n v="579.16155000000003"/>
  </r>
  <r>
    <x v="0"/>
    <x v="55"/>
    <x v="4"/>
    <x v="9"/>
    <x v="31"/>
    <x v="0"/>
    <x v="0"/>
    <n v="1"/>
  </r>
  <r>
    <x v="0"/>
    <x v="56"/>
    <x v="4"/>
    <x v="9"/>
    <x v="31"/>
    <x v="0"/>
    <x v="0"/>
    <n v="4.7314276000000002E-2"/>
  </r>
  <r>
    <x v="0"/>
    <x v="57"/>
    <x v="4"/>
    <x v="9"/>
    <x v="31"/>
    <x v="0"/>
    <x v="0"/>
    <n v="1.4055023999999999E-2"/>
  </r>
  <r>
    <x v="0"/>
    <x v="58"/>
    <x v="4"/>
    <x v="9"/>
    <x v="31"/>
    <x v="0"/>
    <x v="0"/>
    <n v="7.4382290000000004E-2"/>
  </r>
  <r>
    <x v="0"/>
    <x v="59"/>
    <x v="4"/>
    <x v="9"/>
    <x v="31"/>
    <x v="0"/>
    <x v="0"/>
    <n v="1"/>
  </r>
  <r>
    <x v="0"/>
    <x v="60"/>
    <x v="4"/>
    <x v="9"/>
    <x v="31"/>
    <x v="0"/>
    <x v="0"/>
    <n v="587.30168000000003"/>
  </r>
  <r>
    <x v="0"/>
    <x v="49"/>
    <x v="4"/>
    <x v="10"/>
    <x v="22"/>
    <x v="0"/>
    <x v="0"/>
    <n v="1"/>
  </r>
  <r>
    <x v="0"/>
    <x v="50"/>
    <x v="4"/>
    <x v="10"/>
    <x v="22"/>
    <x v="0"/>
    <x v="0"/>
    <n v="0.99999847600000003"/>
  </r>
  <r>
    <x v="0"/>
    <x v="51"/>
    <x v="4"/>
    <x v="10"/>
    <x v="22"/>
    <x v="0"/>
    <x v="0"/>
    <n v="1.034590135"/>
  </r>
  <r>
    <x v="0"/>
    <x v="52"/>
    <x v="4"/>
    <x v="10"/>
    <x v="22"/>
    <x v="0"/>
    <x v="0"/>
    <n v="1"/>
  </r>
  <r>
    <x v="0"/>
    <x v="53"/>
    <x v="4"/>
    <x v="10"/>
    <x v="22"/>
    <x v="0"/>
    <x v="0"/>
    <n v="1.0438817520000001"/>
  </r>
  <r>
    <x v="0"/>
    <x v="54"/>
    <x v="4"/>
    <x v="10"/>
    <x v="22"/>
    <x v="0"/>
    <x v="0"/>
    <n v="468.76871"/>
  </r>
  <r>
    <x v="0"/>
    <x v="55"/>
    <x v="4"/>
    <x v="10"/>
    <x v="22"/>
    <x v="0"/>
    <x v="0"/>
    <n v="1"/>
  </r>
  <r>
    <x v="0"/>
    <x v="56"/>
    <x v="4"/>
    <x v="10"/>
    <x v="22"/>
    <x v="0"/>
    <x v="0"/>
    <n v="8.9809650000000005E-3"/>
  </r>
  <r>
    <x v="0"/>
    <x v="57"/>
    <x v="4"/>
    <x v="10"/>
    <x v="22"/>
    <x v="0"/>
    <x v="0"/>
    <n v="-1.5239999999999999E-6"/>
  </r>
  <r>
    <x v="0"/>
    <x v="58"/>
    <x v="4"/>
    <x v="10"/>
    <x v="22"/>
    <x v="0"/>
    <x v="0"/>
    <n v="3.4591658999999997E-2"/>
  </r>
  <r>
    <x v="0"/>
    <x v="59"/>
    <x v="4"/>
    <x v="10"/>
    <x v="22"/>
    <x v="0"/>
    <x v="0"/>
    <n v="1"/>
  </r>
  <r>
    <x v="0"/>
    <x v="60"/>
    <x v="4"/>
    <x v="10"/>
    <x v="22"/>
    <x v="0"/>
    <x v="0"/>
    <n v="468.76799999999997"/>
  </r>
  <r>
    <x v="0"/>
    <x v="49"/>
    <x v="4"/>
    <x v="10"/>
    <x v="23"/>
    <x v="0"/>
    <x v="0"/>
    <n v="1"/>
  </r>
  <r>
    <x v="0"/>
    <x v="50"/>
    <x v="4"/>
    <x v="10"/>
    <x v="23"/>
    <x v="0"/>
    <x v="0"/>
    <n v="1.0000066940000001"/>
  </r>
  <r>
    <x v="0"/>
    <x v="51"/>
    <x v="4"/>
    <x v="10"/>
    <x v="23"/>
    <x v="0"/>
    <x v="0"/>
    <n v="1.0377931220000001"/>
  </r>
  <r>
    <x v="0"/>
    <x v="52"/>
    <x v="4"/>
    <x v="10"/>
    <x v="23"/>
    <x v="0"/>
    <x v="0"/>
    <n v="1"/>
  </r>
  <r>
    <x v="0"/>
    <x v="53"/>
    <x v="4"/>
    <x v="10"/>
    <x v="23"/>
    <x v="0"/>
    <x v="0"/>
    <n v="1.2410264799999999"/>
  </r>
  <r>
    <x v="0"/>
    <x v="54"/>
    <x v="4"/>
    <x v="10"/>
    <x v="23"/>
    <x v="0"/>
    <x v="0"/>
    <n v="13302.391"/>
  </r>
  <r>
    <x v="0"/>
    <x v="55"/>
    <x v="4"/>
    <x v="10"/>
    <x v="23"/>
    <x v="0"/>
    <x v="0"/>
    <n v="1"/>
  </r>
  <r>
    <x v="0"/>
    <x v="56"/>
    <x v="4"/>
    <x v="10"/>
    <x v="23"/>
    <x v="0"/>
    <x v="0"/>
    <n v="0.19583224599999999"/>
  </r>
  <r>
    <x v="0"/>
    <x v="57"/>
    <x v="4"/>
    <x v="10"/>
    <x v="23"/>
    <x v="0"/>
    <x v="0"/>
    <n v="6.6939999999999998E-6"/>
  </r>
  <r>
    <x v="0"/>
    <x v="58"/>
    <x v="4"/>
    <x v="10"/>
    <x v="23"/>
    <x v="0"/>
    <x v="0"/>
    <n v="3.7786427999999997E-2"/>
  </r>
  <r>
    <x v="0"/>
    <x v="59"/>
    <x v="4"/>
    <x v="10"/>
    <x v="23"/>
    <x v="0"/>
    <x v="0"/>
    <n v="1"/>
  </r>
  <r>
    <x v="0"/>
    <x v="60"/>
    <x v="4"/>
    <x v="10"/>
    <x v="23"/>
    <x v="0"/>
    <x v="0"/>
    <n v="13302.48"/>
  </r>
  <r>
    <x v="0"/>
    <x v="49"/>
    <x v="4"/>
    <x v="10"/>
    <x v="24"/>
    <x v="0"/>
    <x v="0"/>
    <n v="1"/>
  </r>
  <r>
    <x v="0"/>
    <x v="50"/>
    <x v="4"/>
    <x v="10"/>
    <x v="24"/>
    <x v="0"/>
    <x v="0"/>
    <n v="0.99999747400000005"/>
  </r>
  <r>
    <x v="0"/>
    <x v="51"/>
    <x v="4"/>
    <x v="10"/>
    <x v="24"/>
    <x v="0"/>
    <x v="0"/>
    <n v="1.0640931389999999"/>
  </r>
  <r>
    <x v="0"/>
    <x v="52"/>
    <x v="4"/>
    <x v="10"/>
    <x v="24"/>
    <x v="0"/>
    <x v="0"/>
    <n v="1"/>
  </r>
  <r>
    <x v="0"/>
    <x v="53"/>
    <x v="4"/>
    <x v="10"/>
    <x v="24"/>
    <x v="0"/>
    <x v="0"/>
    <n v="1.2033715819999999"/>
  </r>
  <r>
    <x v="0"/>
    <x v="54"/>
    <x v="4"/>
    <x v="10"/>
    <x v="24"/>
    <x v="0"/>
    <x v="0"/>
    <n v="867.50572999999997"/>
  </r>
  <r>
    <x v="0"/>
    <x v="55"/>
    <x v="4"/>
    <x v="10"/>
    <x v="24"/>
    <x v="0"/>
    <x v="0"/>
    <n v="1"/>
  </r>
  <r>
    <x v="0"/>
    <x v="56"/>
    <x v="4"/>
    <x v="10"/>
    <x v="24"/>
    <x v="0"/>
    <x v="0"/>
    <n v="0.130889335"/>
  </r>
  <r>
    <x v="0"/>
    <x v="57"/>
    <x v="4"/>
    <x v="10"/>
    <x v="24"/>
    <x v="0"/>
    <x v="0"/>
    <n v="-2.526E-6"/>
  </r>
  <r>
    <x v="0"/>
    <x v="58"/>
    <x v="4"/>
    <x v="10"/>
    <x v="24"/>
    <x v="0"/>
    <x v="0"/>
    <n v="6.4095664999999996E-2"/>
  </r>
  <r>
    <x v="0"/>
    <x v="59"/>
    <x v="4"/>
    <x v="10"/>
    <x v="24"/>
    <x v="0"/>
    <x v="0"/>
    <n v="1"/>
  </r>
  <r>
    <x v="0"/>
    <x v="60"/>
    <x v="4"/>
    <x v="10"/>
    <x v="24"/>
    <x v="0"/>
    <x v="0"/>
    <n v="867.50352999999996"/>
  </r>
  <r>
    <x v="0"/>
    <x v="49"/>
    <x v="4"/>
    <x v="10"/>
    <x v="25"/>
    <x v="0"/>
    <x v="0"/>
    <n v="1"/>
  </r>
  <r>
    <x v="0"/>
    <x v="50"/>
    <x v="4"/>
    <x v="10"/>
    <x v="25"/>
    <x v="0"/>
    <x v="0"/>
    <n v="1.0000175760000001"/>
  </r>
  <r>
    <x v="0"/>
    <x v="51"/>
    <x v="4"/>
    <x v="10"/>
    <x v="25"/>
    <x v="0"/>
    <x v="0"/>
    <n v="1.0545235289999999"/>
  </r>
  <r>
    <x v="0"/>
    <x v="52"/>
    <x v="4"/>
    <x v="10"/>
    <x v="25"/>
    <x v="0"/>
    <x v="0"/>
    <n v="1"/>
  </r>
  <r>
    <x v="0"/>
    <x v="53"/>
    <x v="4"/>
    <x v="10"/>
    <x v="25"/>
    <x v="0"/>
    <x v="0"/>
    <n v="1.183610751"/>
  </r>
  <r>
    <x v="0"/>
    <x v="54"/>
    <x v="4"/>
    <x v="10"/>
    <x v="25"/>
    <x v="0"/>
    <x v="0"/>
    <n v="98.004711048000004"/>
  </r>
  <r>
    <x v="0"/>
    <x v="55"/>
    <x v="4"/>
    <x v="10"/>
    <x v="25"/>
    <x v="0"/>
    <x v="0"/>
    <n v="1"/>
  </r>
  <r>
    <x v="0"/>
    <x v="56"/>
    <x v="4"/>
    <x v="10"/>
    <x v="25"/>
    <x v="0"/>
    <x v="0"/>
    <n v="0.12241284199999999"/>
  </r>
  <r>
    <x v="0"/>
    <x v="57"/>
    <x v="4"/>
    <x v="10"/>
    <x v="25"/>
    <x v="0"/>
    <x v="0"/>
    <n v="1.7575999999999999E-5"/>
  </r>
  <r>
    <x v="0"/>
    <x v="58"/>
    <x v="4"/>
    <x v="10"/>
    <x v="25"/>
    <x v="0"/>
    <x v="0"/>
    <n v="5.4505953000000003E-2"/>
  </r>
  <r>
    <x v="0"/>
    <x v="59"/>
    <x v="4"/>
    <x v="10"/>
    <x v="25"/>
    <x v="0"/>
    <x v="0"/>
    <n v="1"/>
  </r>
  <r>
    <x v="0"/>
    <x v="60"/>
    <x v="4"/>
    <x v="10"/>
    <x v="25"/>
    <x v="0"/>
    <x v="0"/>
    <n v="98.006433603999994"/>
  </r>
  <r>
    <x v="0"/>
    <x v="49"/>
    <x v="4"/>
    <x v="10"/>
    <x v="26"/>
    <x v="0"/>
    <x v="0"/>
    <n v="1"/>
  </r>
  <r>
    <x v="0"/>
    <x v="50"/>
    <x v="4"/>
    <x v="10"/>
    <x v="26"/>
    <x v="0"/>
    <x v="0"/>
    <n v="1.0000528710000001"/>
  </r>
  <r>
    <x v="0"/>
    <x v="51"/>
    <x v="4"/>
    <x v="10"/>
    <x v="26"/>
    <x v="0"/>
    <x v="0"/>
    <n v="1.010811253"/>
  </r>
  <r>
    <x v="0"/>
    <x v="52"/>
    <x v="4"/>
    <x v="10"/>
    <x v="26"/>
    <x v="0"/>
    <x v="0"/>
    <n v="1"/>
  </r>
  <r>
    <x v="0"/>
    <x v="53"/>
    <x v="4"/>
    <x v="10"/>
    <x v="26"/>
    <x v="0"/>
    <x v="0"/>
    <n v="1.011032675"/>
  </r>
  <r>
    <x v="0"/>
    <x v="54"/>
    <x v="4"/>
    <x v="10"/>
    <x v="26"/>
    <x v="0"/>
    <x v="0"/>
    <n v="16252.319"/>
  </r>
  <r>
    <x v="0"/>
    <x v="55"/>
    <x v="4"/>
    <x v="10"/>
    <x v="26"/>
    <x v="0"/>
    <x v="0"/>
    <n v="1"/>
  </r>
  <r>
    <x v="0"/>
    <x v="56"/>
    <x v="4"/>
    <x v="10"/>
    <x v="26"/>
    <x v="0"/>
    <x v="0"/>
    <n v="2.1905399999999999E-4"/>
  </r>
  <r>
    <x v="0"/>
    <x v="57"/>
    <x v="4"/>
    <x v="10"/>
    <x v="26"/>
    <x v="0"/>
    <x v="0"/>
    <n v="5.2871000000000003E-5"/>
  </r>
  <r>
    <x v="0"/>
    <x v="58"/>
    <x v="4"/>
    <x v="10"/>
    <x v="26"/>
    <x v="0"/>
    <x v="0"/>
    <n v="1.0758382E-2"/>
  </r>
  <r>
    <x v="0"/>
    <x v="59"/>
    <x v="4"/>
    <x v="10"/>
    <x v="26"/>
    <x v="0"/>
    <x v="0"/>
    <n v="1"/>
  </r>
  <r>
    <x v="0"/>
    <x v="60"/>
    <x v="4"/>
    <x v="10"/>
    <x v="26"/>
    <x v="0"/>
    <x v="0"/>
    <n v="16253.178"/>
  </r>
  <r>
    <x v="0"/>
    <x v="49"/>
    <x v="4"/>
    <x v="10"/>
    <x v="27"/>
    <x v="0"/>
    <x v="0"/>
    <n v="1"/>
  </r>
  <r>
    <x v="0"/>
    <x v="50"/>
    <x v="4"/>
    <x v="10"/>
    <x v="27"/>
    <x v="0"/>
    <x v="0"/>
    <n v="1.000003829"/>
  </r>
  <r>
    <x v="0"/>
    <x v="51"/>
    <x v="4"/>
    <x v="10"/>
    <x v="27"/>
    <x v="0"/>
    <x v="0"/>
    <n v="1.0454189460000001"/>
  </r>
  <r>
    <x v="0"/>
    <x v="52"/>
    <x v="4"/>
    <x v="10"/>
    <x v="27"/>
    <x v="0"/>
    <x v="0"/>
    <n v="1"/>
  </r>
  <r>
    <x v="0"/>
    <x v="53"/>
    <x v="4"/>
    <x v="10"/>
    <x v="27"/>
    <x v="0"/>
    <x v="0"/>
    <n v="1.184417262"/>
  </r>
  <r>
    <x v="0"/>
    <x v="54"/>
    <x v="4"/>
    <x v="10"/>
    <x v="27"/>
    <x v="0"/>
    <x v="0"/>
    <n v="2144.5464999999999"/>
  </r>
  <r>
    <x v="0"/>
    <x v="55"/>
    <x v="4"/>
    <x v="10"/>
    <x v="27"/>
    <x v="0"/>
    <x v="0"/>
    <n v="1"/>
  </r>
  <r>
    <x v="0"/>
    <x v="56"/>
    <x v="4"/>
    <x v="10"/>
    <x v="27"/>
    <x v="0"/>
    <x v="0"/>
    <n v="0.13295943900000001"/>
  </r>
  <r>
    <x v="0"/>
    <x v="57"/>
    <x v="4"/>
    <x v="10"/>
    <x v="27"/>
    <x v="0"/>
    <x v="0"/>
    <n v="3.8290000000000001E-6"/>
  </r>
  <r>
    <x v="0"/>
    <x v="58"/>
    <x v="4"/>
    <x v="10"/>
    <x v="27"/>
    <x v="0"/>
    <x v="0"/>
    <n v="4.5415115999999998E-2"/>
  </r>
  <r>
    <x v="0"/>
    <x v="59"/>
    <x v="4"/>
    <x v="10"/>
    <x v="27"/>
    <x v="0"/>
    <x v="0"/>
    <n v="1"/>
  </r>
  <r>
    <x v="0"/>
    <x v="60"/>
    <x v="4"/>
    <x v="10"/>
    <x v="27"/>
    <x v="0"/>
    <x v="0"/>
    <n v="2144.5547000000001"/>
  </r>
  <r>
    <x v="0"/>
    <x v="49"/>
    <x v="4"/>
    <x v="10"/>
    <x v="28"/>
    <x v="0"/>
    <x v="0"/>
    <n v="1"/>
  </r>
  <r>
    <x v="0"/>
    <x v="50"/>
    <x v="4"/>
    <x v="10"/>
    <x v="28"/>
    <x v="0"/>
    <x v="0"/>
    <n v="1.000001146"/>
  </r>
  <r>
    <x v="0"/>
    <x v="51"/>
    <x v="4"/>
    <x v="10"/>
    <x v="28"/>
    <x v="0"/>
    <x v="0"/>
    <n v="1.039386242"/>
  </r>
  <r>
    <x v="0"/>
    <x v="52"/>
    <x v="4"/>
    <x v="10"/>
    <x v="28"/>
    <x v="0"/>
    <x v="0"/>
    <n v="1"/>
  </r>
  <r>
    <x v="0"/>
    <x v="53"/>
    <x v="4"/>
    <x v="10"/>
    <x v="28"/>
    <x v="0"/>
    <x v="0"/>
    <n v="1.1568572539999999"/>
  </r>
  <r>
    <x v="0"/>
    <x v="54"/>
    <x v="4"/>
    <x v="10"/>
    <x v="28"/>
    <x v="0"/>
    <x v="0"/>
    <n v="1298.6731"/>
  </r>
  <r>
    <x v="0"/>
    <x v="55"/>
    <x v="4"/>
    <x v="10"/>
    <x v="28"/>
    <x v="0"/>
    <x v="0"/>
    <n v="1"/>
  </r>
  <r>
    <x v="0"/>
    <x v="56"/>
    <x v="4"/>
    <x v="10"/>
    <x v="28"/>
    <x v="0"/>
    <x v="0"/>
    <n v="0.113019595"/>
  </r>
  <r>
    <x v="0"/>
    <x v="57"/>
    <x v="4"/>
    <x v="10"/>
    <x v="28"/>
    <x v="0"/>
    <x v="0"/>
    <n v="1.1459999999999999E-6"/>
  </r>
  <r>
    <x v="0"/>
    <x v="58"/>
    <x v="4"/>
    <x v="10"/>
    <x v="28"/>
    <x v="0"/>
    <x v="0"/>
    <n v="3.9385096000000001E-2"/>
  </r>
  <r>
    <x v="0"/>
    <x v="59"/>
    <x v="4"/>
    <x v="10"/>
    <x v="28"/>
    <x v="0"/>
    <x v="0"/>
    <n v="1"/>
  </r>
  <r>
    <x v="0"/>
    <x v="60"/>
    <x v="4"/>
    <x v="10"/>
    <x v="28"/>
    <x v="0"/>
    <x v="0"/>
    <n v="1298.6746000000001"/>
  </r>
  <r>
    <x v="0"/>
    <x v="49"/>
    <x v="4"/>
    <x v="10"/>
    <x v="29"/>
    <x v="0"/>
    <x v="0"/>
    <n v="1"/>
  </r>
  <r>
    <x v="0"/>
    <x v="50"/>
    <x v="4"/>
    <x v="10"/>
    <x v="29"/>
    <x v="0"/>
    <x v="0"/>
    <n v="0.999996734"/>
  </r>
  <r>
    <x v="0"/>
    <x v="51"/>
    <x v="4"/>
    <x v="10"/>
    <x v="29"/>
    <x v="0"/>
    <x v="0"/>
    <n v="1.0642394239999999"/>
  </r>
  <r>
    <x v="0"/>
    <x v="52"/>
    <x v="4"/>
    <x v="10"/>
    <x v="29"/>
    <x v="0"/>
    <x v="0"/>
    <n v="1"/>
  </r>
  <r>
    <x v="0"/>
    <x v="53"/>
    <x v="4"/>
    <x v="10"/>
    <x v="29"/>
    <x v="0"/>
    <x v="0"/>
    <n v="1.147847295"/>
  </r>
  <r>
    <x v="0"/>
    <x v="54"/>
    <x v="4"/>
    <x v="10"/>
    <x v="29"/>
    <x v="0"/>
    <x v="0"/>
    <n v="875.87280999999996"/>
  </r>
  <r>
    <x v="0"/>
    <x v="55"/>
    <x v="4"/>
    <x v="10"/>
    <x v="29"/>
    <x v="0"/>
    <x v="0"/>
    <n v="1"/>
  </r>
  <r>
    <x v="0"/>
    <x v="56"/>
    <x v="4"/>
    <x v="10"/>
    <x v="29"/>
    <x v="0"/>
    <x v="0"/>
    <n v="7.8561147999999997E-2"/>
  </r>
  <r>
    <x v="0"/>
    <x v="57"/>
    <x v="4"/>
    <x v="10"/>
    <x v="29"/>
    <x v="0"/>
    <x v="0"/>
    <n v="-3.2660000000000002E-6"/>
  </r>
  <r>
    <x v="0"/>
    <x v="58"/>
    <x v="4"/>
    <x v="10"/>
    <x v="29"/>
    <x v="0"/>
    <x v="0"/>
    <n v="6.4242690000000005E-2"/>
  </r>
  <r>
    <x v="0"/>
    <x v="59"/>
    <x v="4"/>
    <x v="10"/>
    <x v="29"/>
    <x v="0"/>
    <x v="0"/>
    <n v="1"/>
  </r>
  <r>
    <x v="0"/>
    <x v="60"/>
    <x v="4"/>
    <x v="10"/>
    <x v="29"/>
    <x v="0"/>
    <x v="0"/>
    <n v="875.86995000000002"/>
  </r>
  <r>
    <x v="0"/>
    <x v="49"/>
    <x v="4"/>
    <x v="10"/>
    <x v="30"/>
    <x v="0"/>
    <x v="0"/>
    <n v="1"/>
  </r>
  <r>
    <x v="0"/>
    <x v="50"/>
    <x v="4"/>
    <x v="10"/>
    <x v="30"/>
    <x v="0"/>
    <x v="0"/>
    <n v="0.99999929799999998"/>
  </r>
  <r>
    <x v="0"/>
    <x v="51"/>
    <x v="4"/>
    <x v="10"/>
    <x v="30"/>
    <x v="0"/>
    <x v="0"/>
    <n v="1.0412615110000001"/>
  </r>
  <r>
    <x v="0"/>
    <x v="52"/>
    <x v="4"/>
    <x v="10"/>
    <x v="30"/>
    <x v="0"/>
    <x v="0"/>
    <n v="1"/>
  </r>
  <r>
    <x v="0"/>
    <x v="53"/>
    <x v="4"/>
    <x v="10"/>
    <x v="30"/>
    <x v="0"/>
    <x v="0"/>
    <n v="1.1594106719999999"/>
  </r>
  <r>
    <x v="0"/>
    <x v="54"/>
    <x v="4"/>
    <x v="10"/>
    <x v="30"/>
    <x v="0"/>
    <x v="0"/>
    <n v="656.55719999999997"/>
  </r>
  <r>
    <x v="0"/>
    <x v="55"/>
    <x v="4"/>
    <x v="10"/>
    <x v="30"/>
    <x v="0"/>
    <x v="0"/>
    <n v="1"/>
  </r>
  <r>
    <x v="0"/>
    <x v="56"/>
    <x v="4"/>
    <x v="10"/>
    <x v="30"/>
    <x v="0"/>
    <x v="0"/>
    <n v="0.11346732700000001"/>
  </r>
  <r>
    <x v="0"/>
    <x v="57"/>
    <x v="4"/>
    <x v="10"/>
    <x v="30"/>
    <x v="0"/>
    <x v="0"/>
    <n v="-7.0200000000000001E-7"/>
  </r>
  <r>
    <x v="0"/>
    <x v="58"/>
    <x v="4"/>
    <x v="10"/>
    <x v="30"/>
    <x v="0"/>
    <x v="0"/>
    <n v="4.1262212999999999E-2"/>
  </r>
  <r>
    <x v="0"/>
    <x v="59"/>
    <x v="4"/>
    <x v="10"/>
    <x v="30"/>
    <x v="0"/>
    <x v="0"/>
    <n v="1"/>
  </r>
  <r>
    <x v="0"/>
    <x v="60"/>
    <x v="4"/>
    <x v="10"/>
    <x v="30"/>
    <x v="0"/>
    <x v="0"/>
    <n v="656.55673999999999"/>
  </r>
  <r>
    <x v="0"/>
    <x v="49"/>
    <x v="4"/>
    <x v="10"/>
    <x v="31"/>
    <x v="0"/>
    <x v="0"/>
    <n v="1"/>
  </r>
  <r>
    <x v="0"/>
    <x v="50"/>
    <x v="4"/>
    <x v="10"/>
    <x v="31"/>
    <x v="0"/>
    <x v="0"/>
    <n v="0.99999872099999998"/>
  </r>
  <r>
    <x v="0"/>
    <x v="51"/>
    <x v="4"/>
    <x v="10"/>
    <x v="31"/>
    <x v="0"/>
    <x v="0"/>
    <n v="1.100214644"/>
  </r>
  <r>
    <x v="0"/>
    <x v="52"/>
    <x v="4"/>
    <x v="10"/>
    <x v="31"/>
    <x v="0"/>
    <x v="0"/>
    <n v="1"/>
  </r>
  <r>
    <x v="0"/>
    <x v="53"/>
    <x v="4"/>
    <x v="10"/>
    <x v="31"/>
    <x v="0"/>
    <x v="0"/>
    <n v="1.387564244"/>
  </r>
  <r>
    <x v="0"/>
    <x v="54"/>
    <x v="4"/>
    <x v="10"/>
    <x v="31"/>
    <x v="0"/>
    <x v="0"/>
    <n v="1063.0094999999999"/>
  </r>
  <r>
    <x v="0"/>
    <x v="55"/>
    <x v="4"/>
    <x v="10"/>
    <x v="31"/>
    <x v="0"/>
    <x v="0"/>
    <n v="1"/>
  </r>
  <r>
    <x v="0"/>
    <x v="56"/>
    <x v="4"/>
    <x v="10"/>
    <x v="31"/>
    <x v="0"/>
    <x v="0"/>
    <n v="0.26117594500000002"/>
  </r>
  <r>
    <x v="0"/>
    <x v="57"/>
    <x v="4"/>
    <x v="10"/>
    <x v="31"/>
    <x v="0"/>
    <x v="0"/>
    <n v="-1.279E-6"/>
  </r>
  <r>
    <x v="0"/>
    <x v="58"/>
    <x v="4"/>
    <x v="10"/>
    <x v="31"/>
    <x v="0"/>
    <x v="0"/>
    <n v="0.100215923"/>
  </r>
  <r>
    <x v="0"/>
    <x v="59"/>
    <x v="4"/>
    <x v="10"/>
    <x v="31"/>
    <x v="0"/>
    <x v="0"/>
    <n v="1"/>
  </r>
  <r>
    <x v="0"/>
    <x v="60"/>
    <x v="4"/>
    <x v="10"/>
    <x v="31"/>
    <x v="0"/>
    <x v="0"/>
    <n v="1063.0081"/>
  </r>
  <r>
    <x v="0"/>
    <x v="49"/>
    <x v="4"/>
    <x v="11"/>
    <x v="22"/>
    <x v="0"/>
    <x v="0"/>
    <n v="1"/>
  </r>
  <r>
    <x v="0"/>
    <x v="50"/>
    <x v="4"/>
    <x v="11"/>
    <x v="22"/>
    <x v="0"/>
    <x v="0"/>
    <n v="1.0001289520000001"/>
  </r>
  <r>
    <x v="0"/>
    <x v="51"/>
    <x v="4"/>
    <x v="11"/>
    <x v="22"/>
    <x v="0"/>
    <x v="0"/>
    <n v="1.075462178"/>
  </r>
  <r>
    <x v="0"/>
    <x v="52"/>
    <x v="4"/>
    <x v="11"/>
    <x v="22"/>
    <x v="0"/>
    <x v="0"/>
    <n v="1"/>
  </r>
  <r>
    <x v="0"/>
    <x v="53"/>
    <x v="4"/>
    <x v="11"/>
    <x v="22"/>
    <x v="0"/>
    <x v="0"/>
    <n v="1.0816588540000001"/>
  </r>
  <r>
    <x v="0"/>
    <x v="54"/>
    <x v="4"/>
    <x v="11"/>
    <x v="22"/>
    <x v="0"/>
    <x v="0"/>
    <n v="394.19576000000001"/>
  </r>
  <r>
    <x v="0"/>
    <x v="55"/>
    <x v="4"/>
    <x v="11"/>
    <x v="22"/>
    <x v="0"/>
    <x v="0"/>
    <n v="1"/>
  </r>
  <r>
    <x v="0"/>
    <x v="56"/>
    <x v="4"/>
    <x v="11"/>
    <x v="22"/>
    <x v="0"/>
    <x v="0"/>
    <n v="5.7618720000000003E-3"/>
  </r>
  <r>
    <x v="0"/>
    <x v="57"/>
    <x v="4"/>
    <x v="11"/>
    <x v="22"/>
    <x v="0"/>
    <x v="0"/>
    <n v="1.2895199999999999E-4"/>
  </r>
  <r>
    <x v="0"/>
    <x v="58"/>
    <x v="4"/>
    <x v="11"/>
    <x v="22"/>
    <x v="0"/>
    <x v="0"/>
    <n v="7.5333226000000003E-2"/>
  </r>
  <r>
    <x v="0"/>
    <x v="59"/>
    <x v="4"/>
    <x v="11"/>
    <x v="22"/>
    <x v="0"/>
    <x v="0"/>
    <n v="1"/>
  </r>
  <r>
    <x v="0"/>
    <x v="60"/>
    <x v="4"/>
    <x v="11"/>
    <x v="22"/>
    <x v="0"/>
    <x v="0"/>
    <n v="394.24659000000003"/>
  </r>
  <r>
    <x v="0"/>
    <x v="49"/>
    <x v="4"/>
    <x v="11"/>
    <x v="23"/>
    <x v="0"/>
    <x v="0"/>
    <n v="1"/>
  </r>
  <r>
    <x v="0"/>
    <x v="50"/>
    <x v="4"/>
    <x v="11"/>
    <x v="23"/>
    <x v="0"/>
    <x v="0"/>
    <n v="1.0016239979999999"/>
  </r>
  <r>
    <x v="0"/>
    <x v="51"/>
    <x v="4"/>
    <x v="11"/>
    <x v="23"/>
    <x v="0"/>
    <x v="0"/>
    <n v="1.104551539"/>
  </r>
  <r>
    <x v="0"/>
    <x v="52"/>
    <x v="4"/>
    <x v="11"/>
    <x v="23"/>
    <x v="0"/>
    <x v="0"/>
    <n v="1"/>
  </r>
  <r>
    <x v="0"/>
    <x v="53"/>
    <x v="4"/>
    <x v="11"/>
    <x v="23"/>
    <x v="0"/>
    <x v="0"/>
    <n v="1.10778964"/>
  </r>
  <r>
    <x v="0"/>
    <x v="54"/>
    <x v="4"/>
    <x v="11"/>
    <x v="23"/>
    <x v="0"/>
    <x v="0"/>
    <n v="22493.43"/>
  </r>
  <r>
    <x v="0"/>
    <x v="55"/>
    <x v="4"/>
    <x v="11"/>
    <x v="23"/>
    <x v="0"/>
    <x v="0"/>
    <n v="1"/>
  </r>
  <r>
    <x v="0"/>
    <x v="56"/>
    <x v="4"/>
    <x v="11"/>
    <x v="23"/>
    <x v="0"/>
    <x v="0"/>
    <n v="2.9315980000000001E-3"/>
  </r>
  <r>
    <x v="0"/>
    <x v="57"/>
    <x v="4"/>
    <x v="11"/>
    <x v="23"/>
    <x v="0"/>
    <x v="0"/>
    <n v="1.623998E-3"/>
  </r>
  <r>
    <x v="0"/>
    <x v="58"/>
    <x v="4"/>
    <x v="11"/>
    <x v="23"/>
    <x v="0"/>
    <x v="0"/>
    <n v="0.10292754"/>
  </r>
  <r>
    <x v="0"/>
    <x v="59"/>
    <x v="4"/>
    <x v="11"/>
    <x v="23"/>
    <x v="0"/>
    <x v="0"/>
    <n v="1"/>
  </r>
  <r>
    <x v="0"/>
    <x v="60"/>
    <x v="4"/>
    <x v="11"/>
    <x v="23"/>
    <x v="0"/>
    <x v="0"/>
    <n v="22529.96"/>
  </r>
  <r>
    <x v="0"/>
    <x v="49"/>
    <x v="4"/>
    <x v="11"/>
    <x v="24"/>
    <x v="0"/>
    <x v="0"/>
    <n v="1"/>
  </r>
  <r>
    <x v="0"/>
    <x v="50"/>
    <x v="4"/>
    <x v="11"/>
    <x v="24"/>
    <x v="0"/>
    <x v="0"/>
    <n v="1.000615255"/>
  </r>
  <r>
    <x v="0"/>
    <x v="51"/>
    <x v="4"/>
    <x v="11"/>
    <x v="24"/>
    <x v="0"/>
    <x v="0"/>
    <n v="1.0709316959999999"/>
  </r>
  <r>
    <x v="0"/>
    <x v="52"/>
    <x v="4"/>
    <x v="11"/>
    <x v="24"/>
    <x v="0"/>
    <x v="0"/>
    <n v="1"/>
  </r>
  <r>
    <x v="0"/>
    <x v="53"/>
    <x v="4"/>
    <x v="11"/>
    <x v="24"/>
    <x v="0"/>
    <x v="0"/>
    <n v="1.088794115"/>
  </r>
  <r>
    <x v="0"/>
    <x v="54"/>
    <x v="4"/>
    <x v="11"/>
    <x v="24"/>
    <x v="0"/>
    <x v="0"/>
    <n v="933.43185000000005"/>
  </r>
  <r>
    <x v="0"/>
    <x v="55"/>
    <x v="4"/>
    <x v="11"/>
    <x v="24"/>
    <x v="0"/>
    <x v="0"/>
    <n v="1"/>
  </r>
  <r>
    <x v="0"/>
    <x v="56"/>
    <x v="4"/>
    <x v="11"/>
    <x v="24"/>
    <x v="0"/>
    <x v="0"/>
    <n v="1.6679326000000001E-2"/>
  </r>
  <r>
    <x v="0"/>
    <x v="57"/>
    <x v="4"/>
    <x v="11"/>
    <x v="24"/>
    <x v="0"/>
    <x v="0"/>
    <n v="6.1525499999999999E-4"/>
  </r>
  <r>
    <x v="0"/>
    <x v="58"/>
    <x v="4"/>
    <x v="11"/>
    <x v="24"/>
    <x v="0"/>
    <x v="0"/>
    <n v="7.0316440999999993E-2"/>
  </r>
  <r>
    <x v="0"/>
    <x v="59"/>
    <x v="4"/>
    <x v="11"/>
    <x v="24"/>
    <x v="0"/>
    <x v="0"/>
    <n v="1"/>
  </r>
  <r>
    <x v="0"/>
    <x v="60"/>
    <x v="4"/>
    <x v="11"/>
    <x v="24"/>
    <x v="0"/>
    <x v="0"/>
    <n v="934.00615000000005"/>
  </r>
  <r>
    <x v="0"/>
    <x v="49"/>
    <x v="4"/>
    <x v="11"/>
    <x v="25"/>
    <x v="0"/>
    <x v="0"/>
    <n v="1"/>
  </r>
  <r>
    <x v="0"/>
    <x v="50"/>
    <x v="4"/>
    <x v="11"/>
    <x v="25"/>
    <x v="0"/>
    <x v="0"/>
    <n v="1.0001167989999999"/>
  </r>
  <r>
    <x v="0"/>
    <x v="51"/>
    <x v="4"/>
    <x v="11"/>
    <x v="25"/>
    <x v="0"/>
    <x v="0"/>
    <n v="1.054679159"/>
  </r>
  <r>
    <x v="0"/>
    <x v="52"/>
    <x v="4"/>
    <x v="11"/>
    <x v="25"/>
    <x v="0"/>
    <x v="0"/>
    <n v="1"/>
  </r>
  <r>
    <x v="0"/>
    <x v="53"/>
    <x v="4"/>
    <x v="11"/>
    <x v="25"/>
    <x v="0"/>
    <x v="0"/>
    <n v="1.0728773279999999"/>
  </r>
  <r>
    <x v="0"/>
    <x v="54"/>
    <x v="4"/>
    <x v="11"/>
    <x v="25"/>
    <x v="0"/>
    <x v="0"/>
    <n v="4513.0262000000002"/>
  </r>
  <r>
    <x v="0"/>
    <x v="55"/>
    <x v="4"/>
    <x v="11"/>
    <x v="25"/>
    <x v="0"/>
    <x v="0"/>
    <n v="1"/>
  </r>
  <r>
    <x v="0"/>
    <x v="56"/>
    <x v="4"/>
    <x v="11"/>
    <x v="25"/>
    <x v="0"/>
    <x v="0"/>
    <n v="1.7254696999999999E-2"/>
  </r>
  <r>
    <x v="0"/>
    <x v="57"/>
    <x v="4"/>
    <x v="11"/>
    <x v="25"/>
    <x v="0"/>
    <x v="0"/>
    <n v="1.16799E-4"/>
  </r>
  <r>
    <x v="0"/>
    <x v="58"/>
    <x v="4"/>
    <x v="11"/>
    <x v="25"/>
    <x v="0"/>
    <x v="0"/>
    <n v="5.4562360999999997E-2"/>
  </r>
  <r>
    <x v="0"/>
    <x v="59"/>
    <x v="4"/>
    <x v="11"/>
    <x v="25"/>
    <x v="0"/>
    <x v="0"/>
    <n v="1"/>
  </r>
  <r>
    <x v="0"/>
    <x v="60"/>
    <x v="4"/>
    <x v="11"/>
    <x v="25"/>
    <x v="0"/>
    <x v="0"/>
    <n v="4513.5532999999996"/>
  </r>
  <r>
    <x v="0"/>
    <x v="49"/>
    <x v="4"/>
    <x v="11"/>
    <x v="26"/>
    <x v="0"/>
    <x v="0"/>
    <n v="1"/>
  </r>
  <r>
    <x v="0"/>
    <x v="50"/>
    <x v="4"/>
    <x v="11"/>
    <x v="26"/>
    <x v="0"/>
    <x v="0"/>
    <n v="1.0000000179999999"/>
  </r>
  <r>
    <x v="0"/>
    <x v="51"/>
    <x v="4"/>
    <x v="11"/>
    <x v="26"/>
    <x v="0"/>
    <x v="0"/>
    <n v="1.0677906399999999"/>
  </r>
  <r>
    <x v="0"/>
    <x v="52"/>
    <x v="4"/>
    <x v="11"/>
    <x v="26"/>
    <x v="0"/>
    <x v="0"/>
    <n v="1"/>
  </r>
  <r>
    <x v="0"/>
    <x v="53"/>
    <x v="4"/>
    <x v="11"/>
    <x v="26"/>
    <x v="0"/>
    <x v="0"/>
    <n v="1.067793394"/>
  </r>
  <r>
    <x v="0"/>
    <x v="54"/>
    <x v="4"/>
    <x v="11"/>
    <x v="26"/>
    <x v="0"/>
    <x v="0"/>
    <n v="162897.93"/>
  </r>
  <r>
    <x v="0"/>
    <x v="55"/>
    <x v="4"/>
    <x v="11"/>
    <x v="26"/>
    <x v="0"/>
    <x v="0"/>
    <n v="1"/>
  </r>
  <r>
    <x v="0"/>
    <x v="56"/>
    <x v="4"/>
    <x v="11"/>
    <x v="26"/>
    <x v="0"/>
    <x v="0"/>
    <n v="2.5790000000000002E-6"/>
  </r>
  <r>
    <x v="0"/>
    <x v="57"/>
    <x v="4"/>
    <x v="11"/>
    <x v="26"/>
    <x v="0"/>
    <x v="0"/>
    <n v="1.7999999999999999E-8"/>
  </r>
  <r>
    <x v="0"/>
    <x v="58"/>
    <x v="4"/>
    <x v="11"/>
    <x v="26"/>
    <x v="0"/>
    <x v="0"/>
    <n v="6.7790621999999995E-2"/>
  </r>
  <r>
    <x v="0"/>
    <x v="59"/>
    <x v="4"/>
    <x v="11"/>
    <x v="26"/>
    <x v="0"/>
    <x v="0"/>
    <n v="1"/>
  </r>
  <r>
    <x v="0"/>
    <x v="60"/>
    <x v="4"/>
    <x v="11"/>
    <x v="26"/>
    <x v="0"/>
    <x v="0"/>
    <n v="162897.93"/>
  </r>
  <r>
    <x v="0"/>
    <x v="49"/>
    <x v="4"/>
    <x v="11"/>
    <x v="27"/>
    <x v="0"/>
    <x v="0"/>
    <n v="1"/>
  </r>
  <r>
    <x v="0"/>
    <x v="50"/>
    <x v="4"/>
    <x v="11"/>
    <x v="27"/>
    <x v="0"/>
    <x v="0"/>
    <n v="1.0003470720000001"/>
  </r>
  <r>
    <x v="0"/>
    <x v="51"/>
    <x v="4"/>
    <x v="11"/>
    <x v="27"/>
    <x v="0"/>
    <x v="0"/>
    <n v="1.0801766049999999"/>
  </r>
  <r>
    <x v="0"/>
    <x v="52"/>
    <x v="4"/>
    <x v="11"/>
    <x v="27"/>
    <x v="0"/>
    <x v="0"/>
    <n v="1"/>
  </r>
  <r>
    <x v="0"/>
    <x v="53"/>
    <x v="4"/>
    <x v="11"/>
    <x v="27"/>
    <x v="0"/>
    <x v="0"/>
    <n v="1.0860120390000001"/>
  </r>
  <r>
    <x v="0"/>
    <x v="54"/>
    <x v="4"/>
    <x v="11"/>
    <x v="27"/>
    <x v="0"/>
    <x v="0"/>
    <n v="4152.8649999999998"/>
  </r>
  <r>
    <x v="0"/>
    <x v="55"/>
    <x v="4"/>
    <x v="11"/>
    <x v="27"/>
    <x v="0"/>
    <x v="0"/>
    <n v="1"/>
  </r>
  <r>
    <x v="0"/>
    <x v="56"/>
    <x v="4"/>
    <x v="11"/>
    <x v="27"/>
    <x v="0"/>
    <x v="0"/>
    <n v="5.402296E-3"/>
  </r>
  <r>
    <x v="0"/>
    <x v="57"/>
    <x v="4"/>
    <x v="11"/>
    <x v="27"/>
    <x v="0"/>
    <x v="0"/>
    <n v="3.4707199999999997E-4"/>
  </r>
  <r>
    <x v="0"/>
    <x v="58"/>
    <x v="4"/>
    <x v="11"/>
    <x v="27"/>
    <x v="0"/>
    <x v="0"/>
    <n v="7.9829532999999994E-2"/>
  </r>
  <r>
    <x v="0"/>
    <x v="59"/>
    <x v="4"/>
    <x v="11"/>
    <x v="27"/>
    <x v="0"/>
    <x v="0"/>
    <n v="1"/>
  </r>
  <r>
    <x v="0"/>
    <x v="60"/>
    <x v="4"/>
    <x v="11"/>
    <x v="27"/>
    <x v="0"/>
    <x v="0"/>
    <n v="4154.3064000000004"/>
  </r>
  <r>
    <x v="0"/>
    <x v="49"/>
    <x v="4"/>
    <x v="11"/>
    <x v="28"/>
    <x v="0"/>
    <x v="0"/>
    <n v="1"/>
  </r>
  <r>
    <x v="0"/>
    <x v="50"/>
    <x v="4"/>
    <x v="11"/>
    <x v="28"/>
    <x v="0"/>
    <x v="0"/>
    <n v="1.0003003109999999"/>
  </r>
  <r>
    <x v="0"/>
    <x v="51"/>
    <x v="4"/>
    <x v="11"/>
    <x v="28"/>
    <x v="0"/>
    <x v="0"/>
    <n v="1.065109077"/>
  </r>
  <r>
    <x v="0"/>
    <x v="52"/>
    <x v="4"/>
    <x v="11"/>
    <x v="28"/>
    <x v="0"/>
    <x v="0"/>
    <n v="1"/>
  </r>
  <r>
    <x v="0"/>
    <x v="53"/>
    <x v="4"/>
    <x v="11"/>
    <x v="28"/>
    <x v="0"/>
    <x v="0"/>
    <n v="1.0665674220000001"/>
  </r>
  <r>
    <x v="0"/>
    <x v="54"/>
    <x v="4"/>
    <x v="11"/>
    <x v="28"/>
    <x v="0"/>
    <x v="0"/>
    <n v="19282.846000000001"/>
  </r>
  <r>
    <x v="0"/>
    <x v="55"/>
    <x v="4"/>
    <x v="11"/>
    <x v="28"/>
    <x v="0"/>
    <x v="0"/>
    <n v="1"/>
  </r>
  <r>
    <x v="0"/>
    <x v="56"/>
    <x v="4"/>
    <x v="11"/>
    <x v="28"/>
    <x v="0"/>
    <x v="0"/>
    <n v="1.3691980000000001E-3"/>
  </r>
  <r>
    <x v="0"/>
    <x v="57"/>
    <x v="4"/>
    <x v="11"/>
    <x v="28"/>
    <x v="0"/>
    <x v="0"/>
    <n v="3.0031099999999999E-4"/>
  </r>
  <r>
    <x v="0"/>
    <x v="58"/>
    <x v="4"/>
    <x v="11"/>
    <x v="28"/>
    <x v="0"/>
    <x v="0"/>
    <n v="6.4808765000000004E-2"/>
  </r>
  <r>
    <x v="0"/>
    <x v="59"/>
    <x v="4"/>
    <x v="11"/>
    <x v="28"/>
    <x v="0"/>
    <x v="0"/>
    <n v="1"/>
  </r>
  <r>
    <x v="0"/>
    <x v="60"/>
    <x v="4"/>
    <x v="11"/>
    <x v="28"/>
    <x v="0"/>
    <x v="0"/>
    <n v="19288.636999999999"/>
  </r>
  <r>
    <x v="0"/>
    <x v="49"/>
    <x v="4"/>
    <x v="11"/>
    <x v="29"/>
    <x v="0"/>
    <x v="0"/>
    <n v="1"/>
  </r>
  <r>
    <x v="0"/>
    <x v="50"/>
    <x v="4"/>
    <x v="11"/>
    <x v="29"/>
    <x v="0"/>
    <x v="0"/>
    <n v="1.000798192"/>
  </r>
  <r>
    <x v="0"/>
    <x v="51"/>
    <x v="4"/>
    <x v="11"/>
    <x v="29"/>
    <x v="0"/>
    <x v="0"/>
    <n v="1.098364406"/>
  </r>
  <r>
    <x v="0"/>
    <x v="52"/>
    <x v="4"/>
    <x v="11"/>
    <x v="29"/>
    <x v="0"/>
    <x v="0"/>
    <n v="1"/>
  </r>
  <r>
    <x v="0"/>
    <x v="53"/>
    <x v="4"/>
    <x v="11"/>
    <x v="29"/>
    <x v="0"/>
    <x v="0"/>
    <n v="1.1003169749999999"/>
  </r>
  <r>
    <x v="0"/>
    <x v="54"/>
    <x v="4"/>
    <x v="11"/>
    <x v="29"/>
    <x v="0"/>
    <x v="0"/>
    <n v="3668.9232999999999"/>
  </r>
  <r>
    <x v="0"/>
    <x v="55"/>
    <x v="4"/>
    <x v="11"/>
    <x v="29"/>
    <x v="0"/>
    <x v="0"/>
    <n v="1"/>
  </r>
  <r>
    <x v="0"/>
    <x v="56"/>
    <x v="4"/>
    <x v="11"/>
    <x v="29"/>
    <x v="0"/>
    <x v="0"/>
    <n v="1.777706E-3"/>
  </r>
  <r>
    <x v="0"/>
    <x v="57"/>
    <x v="4"/>
    <x v="11"/>
    <x v="29"/>
    <x v="0"/>
    <x v="0"/>
    <n v="7.9819199999999998E-4"/>
  </r>
  <r>
    <x v="0"/>
    <x v="58"/>
    <x v="4"/>
    <x v="11"/>
    <x v="29"/>
    <x v="0"/>
    <x v="0"/>
    <n v="9.7566213999999998E-2"/>
  </r>
  <r>
    <x v="0"/>
    <x v="59"/>
    <x v="4"/>
    <x v="11"/>
    <x v="29"/>
    <x v="0"/>
    <x v="0"/>
    <n v="1"/>
  </r>
  <r>
    <x v="0"/>
    <x v="60"/>
    <x v="4"/>
    <x v="11"/>
    <x v="29"/>
    <x v="0"/>
    <x v="0"/>
    <n v="3671.8517999999999"/>
  </r>
  <r>
    <x v="0"/>
    <x v="49"/>
    <x v="4"/>
    <x v="11"/>
    <x v="30"/>
    <x v="0"/>
    <x v="0"/>
    <n v="1"/>
  </r>
  <r>
    <x v="0"/>
    <x v="50"/>
    <x v="4"/>
    <x v="11"/>
    <x v="30"/>
    <x v="0"/>
    <x v="0"/>
    <n v="1.000045954"/>
  </r>
  <r>
    <x v="0"/>
    <x v="51"/>
    <x v="4"/>
    <x v="11"/>
    <x v="30"/>
    <x v="0"/>
    <x v="0"/>
    <n v="1.029472578"/>
  </r>
  <r>
    <x v="0"/>
    <x v="52"/>
    <x v="4"/>
    <x v="11"/>
    <x v="30"/>
    <x v="0"/>
    <x v="0"/>
    <n v="1"/>
  </r>
  <r>
    <x v="0"/>
    <x v="53"/>
    <x v="4"/>
    <x v="11"/>
    <x v="30"/>
    <x v="0"/>
    <x v="0"/>
    <n v="1.0315739660000001"/>
  </r>
  <r>
    <x v="0"/>
    <x v="54"/>
    <x v="4"/>
    <x v="11"/>
    <x v="30"/>
    <x v="0"/>
    <x v="0"/>
    <n v="897.51867000000004"/>
  </r>
  <r>
    <x v="0"/>
    <x v="55"/>
    <x v="4"/>
    <x v="11"/>
    <x v="30"/>
    <x v="0"/>
    <x v="0"/>
    <n v="1"/>
  </r>
  <r>
    <x v="0"/>
    <x v="56"/>
    <x v="4"/>
    <x v="11"/>
    <x v="30"/>
    <x v="0"/>
    <x v="0"/>
    <n v="2.0412270000000001E-3"/>
  </r>
  <r>
    <x v="0"/>
    <x v="57"/>
    <x v="4"/>
    <x v="11"/>
    <x v="30"/>
    <x v="0"/>
    <x v="0"/>
    <n v="4.5954000000000001E-5"/>
  </r>
  <r>
    <x v="0"/>
    <x v="58"/>
    <x v="4"/>
    <x v="11"/>
    <x v="30"/>
    <x v="0"/>
    <x v="0"/>
    <n v="2.9426625000000001E-2"/>
  </r>
  <r>
    <x v="0"/>
    <x v="59"/>
    <x v="4"/>
    <x v="11"/>
    <x v="30"/>
    <x v="0"/>
    <x v="0"/>
    <n v="1"/>
  </r>
  <r>
    <x v="0"/>
    <x v="60"/>
    <x v="4"/>
    <x v="11"/>
    <x v="30"/>
    <x v="0"/>
    <x v="0"/>
    <n v="897.55992000000003"/>
  </r>
  <r>
    <x v="0"/>
    <x v="49"/>
    <x v="4"/>
    <x v="11"/>
    <x v="31"/>
    <x v="0"/>
    <x v="0"/>
    <n v="1"/>
  </r>
  <r>
    <x v="0"/>
    <x v="50"/>
    <x v="4"/>
    <x v="11"/>
    <x v="31"/>
    <x v="0"/>
    <x v="0"/>
    <n v="1.00051606"/>
  </r>
  <r>
    <x v="0"/>
    <x v="51"/>
    <x v="4"/>
    <x v="11"/>
    <x v="31"/>
    <x v="0"/>
    <x v="0"/>
    <n v="1.082491259"/>
  </r>
  <r>
    <x v="0"/>
    <x v="52"/>
    <x v="4"/>
    <x v="11"/>
    <x v="31"/>
    <x v="0"/>
    <x v="0"/>
    <n v="1"/>
  </r>
  <r>
    <x v="0"/>
    <x v="53"/>
    <x v="4"/>
    <x v="11"/>
    <x v="31"/>
    <x v="0"/>
    <x v="0"/>
    <n v="1.085820287"/>
  </r>
  <r>
    <x v="0"/>
    <x v="54"/>
    <x v="4"/>
    <x v="11"/>
    <x v="31"/>
    <x v="0"/>
    <x v="0"/>
    <n v="715.57689000000005"/>
  </r>
  <r>
    <x v="0"/>
    <x v="55"/>
    <x v="4"/>
    <x v="11"/>
    <x v="31"/>
    <x v="0"/>
    <x v="0"/>
    <n v="1"/>
  </r>
  <r>
    <x v="0"/>
    <x v="56"/>
    <x v="4"/>
    <x v="11"/>
    <x v="31"/>
    <x v="0"/>
    <x v="0"/>
    <n v="3.0753400000000002E-3"/>
  </r>
  <r>
    <x v="0"/>
    <x v="57"/>
    <x v="4"/>
    <x v="11"/>
    <x v="31"/>
    <x v="0"/>
    <x v="0"/>
    <n v="5.1606000000000004E-4"/>
  </r>
  <r>
    <x v="0"/>
    <x v="58"/>
    <x v="4"/>
    <x v="11"/>
    <x v="31"/>
    <x v="0"/>
    <x v="0"/>
    <n v="8.1975198999999999E-2"/>
  </r>
  <r>
    <x v="0"/>
    <x v="59"/>
    <x v="4"/>
    <x v="11"/>
    <x v="31"/>
    <x v="0"/>
    <x v="0"/>
    <n v="1"/>
  </r>
  <r>
    <x v="0"/>
    <x v="60"/>
    <x v="4"/>
    <x v="11"/>
    <x v="31"/>
    <x v="0"/>
    <x v="0"/>
    <n v="715.94617000000005"/>
  </r>
  <r>
    <x v="0"/>
    <x v="49"/>
    <x v="4"/>
    <x v="12"/>
    <x v="22"/>
    <x v="0"/>
    <x v="0"/>
    <n v="1"/>
  </r>
  <r>
    <x v="0"/>
    <x v="50"/>
    <x v="4"/>
    <x v="12"/>
    <x v="22"/>
    <x v="0"/>
    <x v="0"/>
    <n v="0.99943573100000005"/>
  </r>
  <r>
    <x v="0"/>
    <x v="51"/>
    <x v="4"/>
    <x v="12"/>
    <x v="22"/>
    <x v="0"/>
    <x v="0"/>
    <n v="1.060121522"/>
  </r>
  <r>
    <x v="0"/>
    <x v="52"/>
    <x v="4"/>
    <x v="12"/>
    <x v="22"/>
    <x v="0"/>
    <x v="0"/>
    <n v="1"/>
  </r>
  <r>
    <x v="0"/>
    <x v="53"/>
    <x v="4"/>
    <x v="12"/>
    <x v="22"/>
    <x v="0"/>
    <x v="0"/>
    <n v="1.075467927"/>
  </r>
  <r>
    <x v="0"/>
    <x v="54"/>
    <x v="4"/>
    <x v="12"/>
    <x v="22"/>
    <x v="0"/>
    <x v="0"/>
    <n v="1929.2351000000001"/>
  </r>
  <r>
    <x v="0"/>
    <x v="55"/>
    <x v="4"/>
    <x v="12"/>
    <x v="22"/>
    <x v="0"/>
    <x v="0"/>
    <n v="1"/>
  </r>
  <r>
    <x v="0"/>
    <x v="56"/>
    <x v="4"/>
    <x v="12"/>
    <x v="22"/>
    <x v="0"/>
    <x v="0"/>
    <n v="1.4476081E-2"/>
  </r>
  <r>
    <x v="0"/>
    <x v="57"/>
    <x v="4"/>
    <x v="12"/>
    <x v="22"/>
    <x v="0"/>
    <x v="0"/>
    <n v="-5.6426899999999995E-4"/>
  </r>
  <r>
    <x v="0"/>
    <x v="58"/>
    <x v="4"/>
    <x v="12"/>
    <x v="22"/>
    <x v="0"/>
    <x v="0"/>
    <n v="6.0685791000000003E-2"/>
  </r>
  <r>
    <x v="0"/>
    <x v="59"/>
    <x v="4"/>
    <x v="12"/>
    <x v="22"/>
    <x v="0"/>
    <x v="0"/>
    <n v="1"/>
  </r>
  <r>
    <x v="0"/>
    <x v="60"/>
    <x v="4"/>
    <x v="12"/>
    <x v="22"/>
    <x v="0"/>
    <x v="0"/>
    <n v="1928.1465000000001"/>
  </r>
  <r>
    <x v="0"/>
    <x v="49"/>
    <x v="4"/>
    <x v="12"/>
    <x v="23"/>
    <x v="0"/>
    <x v="0"/>
    <n v="1"/>
  </r>
  <r>
    <x v="0"/>
    <x v="50"/>
    <x v="4"/>
    <x v="12"/>
    <x v="23"/>
    <x v="0"/>
    <x v="0"/>
    <n v="0.99939056000000004"/>
  </r>
  <r>
    <x v="0"/>
    <x v="51"/>
    <x v="4"/>
    <x v="12"/>
    <x v="23"/>
    <x v="0"/>
    <x v="0"/>
    <n v="1.06394707"/>
  </r>
  <r>
    <x v="0"/>
    <x v="52"/>
    <x v="4"/>
    <x v="12"/>
    <x v="23"/>
    <x v="0"/>
    <x v="0"/>
    <n v="1"/>
  </r>
  <r>
    <x v="0"/>
    <x v="53"/>
    <x v="4"/>
    <x v="12"/>
    <x v="23"/>
    <x v="0"/>
    <x v="0"/>
    <n v="1.1851610189999999"/>
  </r>
  <r>
    <x v="0"/>
    <x v="54"/>
    <x v="4"/>
    <x v="12"/>
    <x v="23"/>
    <x v="0"/>
    <x v="0"/>
    <n v="14179.94"/>
  </r>
  <r>
    <x v="0"/>
    <x v="55"/>
    <x v="4"/>
    <x v="12"/>
    <x v="23"/>
    <x v="0"/>
    <x v="0"/>
    <n v="1"/>
  </r>
  <r>
    <x v="0"/>
    <x v="56"/>
    <x v="4"/>
    <x v="12"/>
    <x v="23"/>
    <x v="0"/>
    <x v="0"/>
    <n v="0.113928552"/>
  </r>
  <r>
    <x v="0"/>
    <x v="57"/>
    <x v="4"/>
    <x v="12"/>
    <x v="23"/>
    <x v="0"/>
    <x v="0"/>
    <n v="-6.0944000000000005E-4"/>
  </r>
  <r>
    <x v="0"/>
    <x v="58"/>
    <x v="4"/>
    <x v="12"/>
    <x v="23"/>
    <x v="0"/>
    <x v="0"/>
    <n v="6.4556509999999998E-2"/>
  </r>
  <r>
    <x v="0"/>
    <x v="59"/>
    <x v="4"/>
    <x v="12"/>
    <x v="23"/>
    <x v="0"/>
    <x v="0"/>
    <n v="1"/>
  </r>
  <r>
    <x v="0"/>
    <x v="60"/>
    <x v="4"/>
    <x v="12"/>
    <x v="23"/>
    <x v="0"/>
    <x v="0"/>
    <n v="14171.299000000001"/>
  </r>
  <r>
    <x v="0"/>
    <x v="49"/>
    <x v="4"/>
    <x v="12"/>
    <x v="24"/>
    <x v="0"/>
    <x v="0"/>
    <n v="1"/>
  </r>
  <r>
    <x v="0"/>
    <x v="50"/>
    <x v="4"/>
    <x v="12"/>
    <x v="24"/>
    <x v="0"/>
    <x v="0"/>
    <n v="0.99793305200000004"/>
  </r>
  <r>
    <x v="0"/>
    <x v="51"/>
    <x v="4"/>
    <x v="12"/>
    <x v="24"/>
    <x v="0"/>
    <x v="0"/>
    <n v="1.060534578"/>
  </r>
  <r>
    <x v="0"/>
    <x v="52"/>
    <x v="4"/>
    <x v="12"/>
    <x v="24"/>
    <x v="0"/>
    <x v="0"/>
    <n v="1"/>
  </r>
  <r>
    <x v="0"/>
    <x v="53"/>
    <x v="4"/>
    <x v="12"/>
    <x v="24"/>
    <x v="0"/>
    <x v="0"/>
    <n v="1.1602641229999999"/>
  </r>
  <r>
    <x v="0"/>
    <x v="54"/>
    <x v="4"/>
    <x v="12"/>
    <x v="24"/>
    <x v="0"/>
    <x v="0"/>
    <n v="5527.2676000000001"/>
  </r>
  <r>
    <x v="0"/>
    <x v="55"/>
    <x v="4"/>
    <x v="12"/>
    <x v="24"/>
    <x v="0"/>
    <x v="0"/>
    <n v="1"/>
  </r>
  <r>
    <x v="0"/>
    <x v="56"/>
    <x v="4"/>
    <x v="12"/>
    <x v="24"/>
    <x v="0"/>
    <x v="0"/>
    <n v="9.4037050999999997E-2"/>
  </r>
  <r>
    <x v="0"/>
    <x v="57"/>
    <x v="4"/>
    <x v="12"/>
    <x v="24"/>
    <x v="0"/>
    <x v="0"/>
    <n v="-2.0669479999999999E-3"/>
  </r>
  <r>
    <x v="0"/>
    <x v="58"/>
    <x v="4"/>
    <x v="12"/>
    <x v="24"/>
    <x v="0"/>
    <x v="0"/>
    <n v="6.2601527000000004E-2"/>
  </r>
  <r>
    <x v="0"/>
    <x v="59"/>
    <x v="4"/>
    <x v="12"/>
    <x v="24"/>
    <x v="0"/>
    <x v="0"/>
    <n v="1"/>
  </r>
  <r>
    <x v="0"/>
    <x v="60"/>
    <x v="4"/>
    <x v="12"/>
    <x v="24"/>
    <x v="0"/>
    <x v="0"/>
    <n v="5515.8431"/>
  </r>
  <r>
    <x v="0"/>
    <x v="49"/>
    <x v="4"/>
    <x v="12"/>
    <x v="25"/>
    <x v="0"/>
    <x v="0"/>
    <n v="1"/>
  </r>
  <r>
    <x v="0"/>
    <x v="50"/>
    <x v="4"/>
    <x v="12"/>
    <x v="25"/>
    <x v="0"/>
    <x v="0"/>
    <n v="0.99881967699999996"/>
  </r>
  <r>
    <x v="0"/>
    <x v="51"/>
    <x v="4"/>
    <x v="12"/>
    <x v="25"/>
    <x v="0"/>
    <x v="0"/>
    <n v="1.0590766760000001"/>
  </r>
  <r>
    <x v="0"/>
    <x v="52"/>
    <x v="4"/>
    <x v="12"/>
    <x v="25"/>
    <x v="0"/>
    <x v="0"/>
    <n v="1"/>
  </r>
  <r>
    <x v="0"/>
    <x v="53"/>
    <x v="4"/>
    <x v="12"/>
    <x v="25"/>
    <x v="0"/>
    <x v="0"/>
    <n v="1.404828655"/>
  </r>
  <r>
    <x v="0"/>
    <x v="54"/>
    <x v="4"/>
    <x v="12"/>
    <x v="25"/>
    <x v="0"/>
    <x v="0"/>
    <n v="348.33605"/>
  </r>
  <r>
    <x v="0"/>
    <x v="55"/>
    <x v="4"/>
    <x v="12"/>
    <x v="25"/>
    <x v="0"/>
    <x v="0"/>
    <n v="1"/>
  </r>
  <r>
    <x v="0"/>
    <x v="56"/>
    <x v="4"/>
    <x v="12"/>
    <x v="25"/>
    <x v="0"/>
    <x v="0"/>
    <n v="0.326465483"/>
  </r>
  <r>
    <x v="0"/>
    <x v="57"/>
    <x v="4"/>
    <x v="12"/>
    <x v="25"/>
    <x v="0"/>
    <x v="0"/>
    <n v="-1.180323E-3"/>
  </r>
  <r>
    <x v="0"/>
    <x v="58"/>
    <x v="4"/>
    <x v="12"/>
    <x v="25"/>
    <x v="0"/>
    <x v="0"/>
    <n v="6.0256998999999999E-2"/>
  </r>
  <r>
    <x v="0"/>
    <x v="59"/>
    <x v="4"/>
    <x v="12"/>
    <x v="25"/>
    <x v="0"/>
    <x v="0"/>
    <n v="1"/>
  </r>
  <r>
    <x v="0"/>
    <x v="60"/>
    <x v="4"/>
    <x v="12"/>
    <x v="25"/>
    <x v="0"/>
    <x v="0"/>
    <n v="347.92489999999998"/>
  </r>
  <r>
    <x v="0"/>
    <x v="49"/>
    <x v="4"/>
    <x v="12"/>
    <x v="26"/>
    <x v="0"/>
    <x v="0"/>
    <n v="1"/>
  </r>
  <r>
    <x v="0"/>
    <x v="50"/>
    <x v="4"/>
    <x v="12"/>
    <x v="26"/>
    <x v="0"/>
    <x v="0"/>
    <n v="0.99923108800000005"/>
  </r>
  <r>
    <x v="0"/>
    <x v="51"/>
    <x v="4"/>
    <x v="12"/>
    <x v="26"/>
    <x v="0"/>
    <x v="0"/>
    <n v="1.019300359"/>
  </r>
  <r>
    <x v="0"/>
    <x v="52"/>
    <x v="4"/>
    <x v="12"/>
    <x v="26"/>
    <x v="0"/>
    <x v="0"/>
    <n v="1"/>
  </r>
  <r>
    <x v="0"/>
    <x v="53"/>
    <x v="4"/>
    <x v="12"/>
    <x v="26"/>
    <x v="0"/>
    <x v="0"/>
    <n v="1.024918816"/>
  </r>
  <r>
    <x v="0"/>
    <x v="54"/>
    <x v="4"/>
    <x v="12"/>
    <x v="26"/>
    <x v="0"/>
    <x v="0"/>
    <n v="45842.989000000001"/>
  </r>
  <r>
    <x v="0"/>
    <x v="55"/>
    <x v="4"/>
    <x v="12"/>
    <x v="26"/>
    <x v="0"/>
    <x v="0"/>
    <n v="1"/>
  </r>
  <r>
    <x v="0"/>
    <x v="56"/>
    <x v="4"/>
    <x v="12"/>
    <x v="26"/>
    <x v="0"/>
    <x v="0"/>
    <n v="5.5120719999999998E-3"/>
  </r>
  <r>
    <x v="0"/>
    <x v="57"/>
    <x v="4"/>
    <x v="12"/>
    <x v="26"/>
    <x v="0"/>
    <x v="0"/>
    <n v="-7.6891199999999996E-4"/>
  </r>
  <r>
    <x v="0"/>
    <x v="58"/>
    <x v="4"/>
    <x v="12"/>
    <x v="26"/>
    <x v="0"/>
    <x v="0"/>
    <n v="2.0069271E-2"/>
  </r>
  <r>
    <x v="0"/>
    <x v="59"/>
    <x v="4"/>
    <x v="12"/>
    <x v="26"/>
    <x v="0"/>
    <x v="0"/>
    <n v="1"/>
  </r>
  <r>
    <x v="0"/>
    <x v="60"/>
    <x v="4"/>
    <x v="12"/>
    <x v="26"/>
    <x v="0"/>
    <x v="0"/>
    <n v="45807.74"/>
  </r>
  <r>
    <x v="0"/>
    <x v="49"/>
    <x v="4"/>
    <x v="12"/>
    <x v="27"/>
    <x v="0"/>
    <x v="0"/>
    <n v="1"/>
  </r>
  <r>
    <x v="0"/>
    <x v="50"/>
    <x v="4"/>
    <x v="12"/>
    <x v="27"/>
    <x v="0"/>
    <x v="0"/>
    <n v="0.99894931200000003"/>
  </r>
  <r>
    <x v="0"/>
    <x v="51"/>
    <x v="4"/>
    <x v="12"/>
    <x v="27"/>
    <x v="0"/>
    <x v="0"/>
    <n v="1.0664921140000001"/>
  </r>
  <r>
    <x v="0"/>
    <x v="52"/>
    <x v="4"/>
    <x v="12"/>
    <x v="27"/>
    <x v="0"/>
    <x v="0"/>
    <n v="1"/>
  </r>
  <r>
    <x v="0"/>
    <x v="53"/>
    <x v="4"/>
    <x v="12"/>
    <x v="27"/>
    <x v="0"/>
    <x v="0"/>
    <n v="1.1594069659999999"/>
  </r>
  <r>
    <x v="0"/>
    <x v="54"/>
    <x v="4"/>
    <x v="12"/>
    <x v="27"/>
    <x v="0"/>
    <x v="0"/>
    <n v="8960.9616000000005"/>
  </r>
  <r>
    <x v="0"/>
    <x v="55"/>
    <x v="4"/>
    <x v="12"/>
    <x v="27"/>
    <x v="0"/>
    <x v="0"/>
    <n v="1"/>
  </r>
  <r>
    <x v="0"/>
    <x v="56"/>
    <x v="4"/>
    <x v="12"/>
    <x v="27"/>
    <x v="0"/>
    <x v="0"/>
    <n v="8.7121931E-2"/>
  </r>
  <r>
    <x v="0"/>
    <x v="57"/>
    <x v="4"/>
    <x v="12"/>
    <x v="27"/>
    <x v="0"/>
    <x v="0"/>
    <n v="-1.0506879999999999E-3"/>
  </r>
  <r>
    <x v="0"/>
    <x v="58"/>
    <x v="4"/>
    <x v="12"/>
    <x v="27"/>
    <x v="0"/>
    <x v="0"/>
    <n v="6.7542801999999999E-2"/>
  </r>
  <r>
    <x v="0"/>
    <x v="59"/>
    <x v="4"/>
    <x v="12"/>
    <x v="27"/>
    <x v="0"/>
    <x v="0"/>
    <n v="1"/>
  </r>
  <r>
    <x v="0"/>
    <x v="60"/>
    <x v="4"/>
    <x v="12"/>
    <x v="27"/>
    <x v="0"/>
    <x v="0"/>
    <n v="8951.5465000000004"/>
  </r>
  <r>
    <x v="0"/>
    <x v="49"/>
    <x v="4"/>
    <x v="12"/>
    <x v="28"/>
    <x v="0"/>
    <x v="0"/>
    <n v="1"/>
  </r>
  <r>
    <x v="0"/>
    <x v="50"/>
    <x v="4"/>
    <x v="12"/>
    <x v="28"/>
    <x v="0"/>
    <x v="0"/>
    <n v="0.99954507199999998"/>
  </r>
  <r>
    <x v="0"/>
    <x v="51"/>
    <x v="4"/>
    <x v="12"/>
    <x v="28"/>
    <x v="0"/>
    <x v="0"/>
    <n v="1.052527064"/>
  </r>
  <r>
    <x v="0"/>
    <x v="52"/>
    <x v="4"/>
    <x v="12"/>
    <x v="28"/>
    <x v="0"/>
    <x v="0"/>
    <n v="1"/>
  </r>
  <r>
    <x v="0"/>
    <x v="53"/>
    <x v="4"/>
    <x v="12"/>
    <x v="28"/>
    <x v="0"/>
    <x v="0"/>
    <n v="1.139849713"/>
  </r>
  <r>
    <x v="0"/>
    <x v="54"/>
    <x v="4"/>
    <x v="12"/>
    <x v="28"/>
    <x v="0"/>
    <x v="0"/>
    <n v="9280.8248999999996"/>
  </r>
  <r>
    <x v="0"/>
    <x v="55"/>
    <x v="4"/>
    <x v="12"/>
    <x v="28"/>
    <x v="0"/>
    <x v="0"/>
    <n v="1"/>
  </r>
  <r>
    <x v="0"/>
    <x v="56"/>
    <x v="4"/>
    <x v="12"/>
    <x v="28"/>
    <x v="0"/>
    <x v="0"/>
    <n v="8.2964754000000002E-2"/>
  </r>
  <r>
    <x v="0"/>
    <x v="57"/>
    <x v="4"/>
    <x v="12"/>
    <x v="28"/>
    <x v="0"/>
    <x v="0"/>
    <n v="-4.5492800000000001E-4"/>
  </r>
  <r>
    <x v="0"/>
    <x v="58"/>
    <x v="4"/>
    <x v="12"/>
    <x v="28"/>
    <x v="0"/>
    <x v="0"/>
    <n v="5.2981991999999999E-2"/>
  </r>
  <r>
    <x v="0"/>
    <x v="59"/>
    <x v="4"/>
    <x v="12"/>
    <x v="28"/>
    <x v="0"/>
    <x v="0"/>
    <n v="1"/>
  </r>
  <r>
    <x v="0"/>
    <x v="60"/>
    <x v="4"/>
    <x v="12"/>
    <x v="28"/>
    <x v="0"/>
    <x v="0"/>
    <n v="9276.6028000000006"/>
  </r>
  <r>
    <x v="0"/>
    <x v="49"/>
    <x v="4"/>
    <x v="12"/>
    <x v="29"/>
    <x v="0"/>
    <x v="0"/>
    <n v="1"/>
  </r>
  <r>
    <x v="0"/>
    <x v="50"/>
    <x v="4"/>
    <x v="12"/>
    <x v="29"/>
    <x v="0"/>
    <x v="0"/>
    <n v="0.99704707800000003"/>
  </r>
  <r>
    <x v="0"/>
    <x v="51"/>
    <x v="4"/>
    <x v="12"/>
    <x v="29"/>
    <x v="0"/>
    <x v="0"/>
    <n v="1.060815898"/>
  </r>
  <r>
    <x v="0"/>
    <x v="52"/>
    <x v="4"/>
    <x v="12"/>
    <x v="29"/>
    <x v="0"/>
    <x v="0"/>
    <n v="1"/>
  </r>
  <r>
    <x v="0"/>
    <x v="53"/>
    <x v="4"/>
    <x v="12"/>
    <x v="29"/>
    <x v="0"/>
    <x v="0"/>
    <n v="1.307178672"/>
  </r>
  <r>
    <x v="0"/>
    <x v="54"/>
    <x v="4"/>
    <x v="12"/>
    <x v="29"/>
    <x v="0"/>
    <x v="0"/>
    <n v="3884.74"/>
  </r>
  <r>
    <x v="0"/>
    <x v="55"/>
    <x v="4"/>
    <x v="12"/>
    <x v="29"/>
    <x v="0"/>
    <x v="0"/>
    <n v="1"/>
  </r>
  <r>
    <x v="0"/>
    <x v="56"/>
    <x v="4"/>
    <x v="12"/>
    <x v="29"/>
    <x v="0"/>
    <x v="0"/>
    <n v="0.232238954"/>
  </r>
  <r>
    <x v="0"/>
    <x v="57"/>
    <x v="4"/>
    <x v="12"/>
    <x v="29"/>
    <x v="0"/>
    <x v="0"/>
    <n v="-2.9529220000000002E-3"/>
  </r>
  <r>
    <x v="0"/>
    <x v="58"/>
    <x v="4"/>
    <x v="12"/>
    <x v="29"/>
    <x v="0"/>
    <x v="0"/>
    <n v="6.3768821000000003E-2"/>
  </r>
  <r>
    <x v="0"/>
    <x v="59"/>
    <x v="4"/>
    <x v="12"/>
    <x v="29"/>
    <x v="0"/>
    <x v="0"/>
    <n v="1"/>
  </r>
  <r>
    <x v="0"/>
    <x v="60"/>
    <x v="4"/>
    <x v="12"/>
    <x v="29"/>
    <x v="0"/>
    <x v="0"/>
    <n v="3873.2687000000001"/>
  </r>
  <r>
    <x v="0"/>
    <x v="49"/>
    <x v="4"/>
    <x v="12"/>
    <x v="30"/>
    <x v="0"/>
    <x v="0"/>
    <n v="1"/>
  </r>
  <r>
    <x v="0"/>
    <x v="50"/>
    <x v="4"/>
    <x v="12"/>
    <x v="30"/>
    <x v="0"/>
    <x v="0"/>
    <n v="0.99731080000000005"/>
  </r>
  <r>
    <x v="0"/>
    <x v="51"/>
    <x v="4"/>
    <x v="12"/>
    <x v="30"/>
    <x v="0"/>
    <x v="0"/>
    <n v="1.0578423029999999"/>
  </r>
  <r>
    <x v="0"/>
    <x v="52"/>
    <x v="4"/>
    <x v="12"/>
    <x v="30"/>
    <x v="0"/>
    <x v="0"/>
    <n v="1"/>
  </r>
  <r>
    <x v="0"/>
    <x v="53"/>
    <x v="4"/>
    <x v="12"/>
    <x v="30"/>
    <x v="0"/>
    <x v="0"/>
    <n v="1.216057376"/>
  </r>
  <r>
    <x v="0"/>
    <x v="54"/>
    <x v="4"/>
    <x v="12"/>
    <x v="30"/>
    <x v="0"/>
    <x v="0"/>
    <n v="677.66251999999997"/>
  </r>
  <r>
    <x v="0"/>
    <x v="55"/>
    <x v="4"/>
    <x v="12"/>
    <x v="30"/>
    <x v="0"/>
    <x v="0"/>
    <n v="1"/>
  </r>
  <r>
    <x v="0"/>
    <x v="56"/>
    <x v="4"/>
    <x v="12"/>
    <x v="30"/>
    <x v="0"/>
    <x v="0"/>
    <n v="0.14956395"/>
  </r>
  <r>
    <x v="0"/>
    <x v="57"/>
    <x v="4"/>
    <x v="12"/>
    <x v="30"/>
    <x v="0"/>
    <x v="0"/>
    <n v="-2.6892000000000001E-3"/>
  </r>
  <r>
    <x v="0"/>
    <x v="58"/>
    <x v="4"/>
    <x v="12"/>
    <x v="30"/>
    <x v="0"/>
    <x v="0"/>
    <n v="6.0531503E-2"/>
  </r>
  <r>
    <x v="0"/>
    <x v="59"/>
    <x v="4"/>
    <x v="12"/>
    <x v="30"/>
    <x v="0"/>
    <x v="0"/>
    <n v="1"/>
  </r>
  <r>
    <x v="0"/>
    <x v="60"/>
    <x v="4"/>
    <x v="12"/>
    <x v="30"/>
    <x v="0"/>
    <x v="0"/>
    <n v="675.84014999999999"/>
  </r>
  <r>
    <x v="0"/>
    <x v="49"/>
    <x v="4"/>
    <x v="12"/>
    <x v="31"/>
    <x v="0"/>
    <x v="0"/>
    <n v="1"/>
  </r>
  <r>
    <x v="0"/>
    <x v="50"/>
    <x v="4"/>
    <x v="12"/>
    <x v="31"/>
    <x v="0"/>
    <x v="0"/>
    <n v="0.99943060800000005"/>
  </r>
  <r>
    <x v="0"/>
    <x v="51"/>
    <x v="4"/>
    <x v="12"/>
    <x v="31"/>
    <x v="0"/>
    <x v="0"/>
    <n v="1.0442606489999999"/>
  </r>
  <r>
    <x v="0"/>
    <x v="52"/>
    <x v="4"/>
    <x v="12"/>
    <x v="31"/>
    <x v="0"/>
    <x v="0"/>
    <n v="1"/>
  </r>
  <r>
    <x v="0"/>
    <x v="53"/>
    <x v="4"/>
    <x v="12"/>
    <x v="31"/>
    <x v="0"/>
    <x v="0"/>
    <n v="1.155198272"/>
  </r>
  <r>
    <x v="0"/>
    <x v="54"/>
    <x v="4"/>
    <x v="12"/>
    <x v="31"/>
    <x v="0"/>
    <x v="0"/>
    <n v="1268.4417000000001"/>
  </r>
  <r>
    <x v="0"/>
    <x v="55"/>
    <x v="4"/>
    <x v="12"/>
    <x v="31"/>
    <x v="0"/>
    <x v="0"/>
    <n v="1"/>
  </r>
  <r>
    <x v="0"/>
    <x v="56"/>
    <x v="4"/>
    <x v="12"/>
    <x v="31"/>
    <x v="0"/>
    <x v="0"/>
    <n v="0.106235567"/>
  </r>
  <r>
    <x v="0"/>
    <x v="57"/>
    <x v="4"/>
    <x v="12"/>
    <x v="31"/>
    <x v="0"/>
    <x v="0"/>
    <n v="-5.6939200000000005E-4"/>
  </r>
  <r>
    <x v="0"/>
    <x v="58"/>
    <x v="4"/>
    <x v="12"/>
    <x v="31"/>
    <x v="0"/>
    <x v="0"/>
    <n v="4.4830041000000001E-2"/>
  </r>
  <r>
    <x v="0"/>
    <x v="59"/>
    <x v="4"/>
    <x v="12"/>
    <x v="31"/>
    <x v="0"/>
    <x v="0"/>
    <n v="1"/>
  </r>
  <r>
    <x v="0"/>
    <x v="60"/>
    <x v="4"/>
    <x v="12"/>
    <x v="31"/>
    <x v="0"/>
    <x v="0"/>
    <n v="1267.7194999999999"/>
  </r>
  <r>
    <x v="0"/>
    <x v="49"/>
    <x v="4"/>
    <x v="13"/>
    <x v="22"/>
    <x v="0"/>
    <x v="0"/>
    <n v="1"/>
  </r>
  <r>
    <x v="0"/>
    <x v="50"/>
    <x v="4"/>
    <x v="13"/>
    <x v="22"/>
    <x v="0"/>
    <x v="0"/>
    <n v="1.0006105190000001"/>
  </r>
  <r>
    <x v="0"/>
    <x v="51"/>
    <x v="4"/>
    <x v="13"/>
    <x v="22"/>
    <x v="0"/>
    <x v="0"/>
    <n v="1.043862716"/>
  </r>
  <r>
    <x v="0"/>
    <x v="52"/>
    <x v="4"/>
    <x v="13"/>
    <x v="22"/>
    <x v="0"/>
    <x v="0"/>
    <n v="1"/>
  </r>
  <r>
    <x v="0"/>
    <x v="53"/>
    <x v="4"/>
    <x v="13"/>
    <x v="22"/>
    <x v="0"/>
    <x v="0"/>
    <n v="1.090938441"/>
  </r>
  <r>
    <x v="0"/>
    <x v="54"/>
    <x v="4"/>
    <x v="13"/>
    <x v="22"/>
    <x v="0"/>
    <x v="0"/>
    <n v="421.82555000000002"/>
  </r>
  <r>
    <x v="0"/>
    <x v="55"/>
    <x v="4"/>
    <x v="13"/>
    <x v="22"/>
    <x v="0"/>
    <x v="0"/>
    <n v="1"/>
  </r>
  <r>
    <x v="0"/>
    <x v="56"/>
    <x v="4"/>
    <x v="13"/>
    <x v="22"/>
    <x v="0"/>
    <x v="0"/>
    <n v="4.5097620999999997E-2"/>
  </r>
  <r>
    <x v="0"/>
    <x v="57"/>
    <x v="4"/>
    <x v="13"/>
    <x v="22"/>
    <x v="0"/>
    <x v="0"/>
    <n v="6.1051900000000001E-4"/>
  </r>
  <r>
    <x v="0"/>
    <x v="58"/>
    <x v="4"/>
    <x v="13"/>
    <x v="22"/>
    <x v="0"/>
    <x v="0"/>
    <n v="4.3252197999999999E-2"/>
  </r>
  <r>
    <x v="0"/>
    <x v="59"/>
    <x v="4"/>
    <x v="13"/>
    <x v="22"/>
    <x v="0"/>
    <x v="0"/>
    <n v="1"/>
  </r>
  <r>
    <x v="0"/>
    <x v="60"/>
    <x v="4"/>
    <x v="13"/>
    <x v="22"/>
    <x v="0"/>
    <x v="0"/>
    <n v="422.08308"/>
  </r>
  <r>
    <x v="0"/>
    <x v="49"/>
    <x v="4"/>
    <x v="13"/>
    <x v="23"/>
    <x v="0"/>
    <x v="0"/>
    <n v="1"/>
  </r>
  <r>
    <x v="0"/>
    <x v="50"/>
    <x v="4"/>
    <x v="13"/>
    <x v="23"/>
    <x v="0"/>
    <x v="0"/>
    <n v="1.000747998"/>
  </r>
  <r>
    <x v="0"/>
    <x v="51"/>
    <x v="4"/>
    <x v="13"/>
    <x v="23"/>
    <x v="0"/>
    <x v="0"/>
    <n v="1.0465914700000001"/>
  </r>
  <r>
    <x v="0"/>
    <x v="52"/>
    <x v="4"/>
    <x v="13"/>
    <x v="23"/>
    <x v="0"/>
    <x v="0"/>
    <n v="1"/>
  </r>
  <r>
    <x v="0"/>
    <x v="53"/>
    <x v="4"/>
    <x v="13"/>
    <x v="23"/>
    <x v="0"/>
    <x v="0"/>
    <n v="1.1099202969999999"/>
  </r>
  <r>
    <x v="0"/>
    <x v="54"/>
    <x v="4"/>
    <x v="13"/>
    <x v="23"/>
    <x v="0"/>
    <x v="0"/>
    <n v="2836.4274999999998"/>
  </r>
  <r>
    <x v="0"/>
    <x v="55"/>
    <x v="4"/>
    <x v="13"/>
    <x v="23"/>
    <x v="0"/>
    <x v="0"/>
    <n v="1"/>
  </r>
  <r>
    <x v="0"/>
    <x v="56"/>
    <x v="4"/>
    <x v="13"/>
    <x v="23"/>
    <x v="0"/>
    <x v="0"/>
    <n v="6.0509595999999999E-2"/>
  </r>
  <r>
    <x v="0"/>
    <x v="57"/>
    <x v="4"/>
    <x v="13"/>
    <x v="23"/>
    <x v="0"/>
    <x v="0"/>
    <n v="7.4799800000000004E-4"/>
  </r>
  <r>
    <x v="0"/>
    <x v="58"/>
    <x v="4"/>
    <x v="13"/>
    <x v="23"/>
    <x v="0"/>
    <x v="0"/>
    <n v="4.5843472000000003E-2"/>
  </r>
  <r>
    <x v="0"/>
    <x v="59"/>
    <x v="4"/>
    <x v="13"/>
    <x v="23"/>
    <x v="0"/>
    <x v="0"/>
    <n v="1"/>
  </r>
  <r>
    <x v="0"/>
    <x v="60"/>
    <x v="4"/>
    <x v="13"/>
    <x v="23"/>
    <x v="0"/>
    <x v="0"/>
    <n v="2838.5491999999999"/>
  </r>
  <r>
    <x v="0"/>
    <x v="49"/>
    <x v="4"/>
    <x v="13"/>
    <x v="24"/>
    <x v="0"/>
    <x v="0"/>
    <n v="1"/>
  </r>
  <r>
    <x v="0"/>
    <x v="50"/>
    <x v="4"/>
    <x v="13"/>
    <x v="24"/>
    <x v="0"/>
    <x v="0"/>
    <n v="1.0007825589999999"/>
  </r>
  <r>
    <x v="0"/>
    <x v="51"/>
    <x v="4"/>
    <x v="13"/>
    <x v="24"/>
    <x v="0"/>
    <x v="0"/>
    <n v="1.0483249219999999"/>
  </r>
  <r>
    <x v="0"/>
    <x v="52"/>
    <x v="4"/>
    <x v="13"/>
    <x v="24"/>
    <x v="0"/>
    <x v="0"/>
    <n v="1"/>
  </r>
  <r>
    <x v="0"/>
    <x v="53"/>
    <x v="4"/>
    <x v="13"/>
    <x v="24"/>
    <x v="0"/>
    <x v="0"/>
    <n v="1.1173497670000001"/>
  </r>
  <r>
    <x v="0"/>
    <x v="54"/>
    <x v="4"/>
    <x v="13"/>
    <x v="24"/>
    <x v="0"/>
    <x v="0"/>
    <n v="687.97421999999995"/>
  </r>
  <r>
    <x v="0"/>
    <x v="55"/>
    <x v="4"/>
    <x v="13"/>
    <x v="24"/>
    <x v="0"/>
    <x v="0"/>
    <n v="1"/>
  </r>
  <r>
    <x v="0"/>
    <x v="56"/>
    <x v="4"/>
    <x v="13"/>
    <x v="24"/>
    <x v="0"/>
    <x v="0"/>
    <n v="6.5842988000000005E-2"/>
  </r>
  <r>
    <x v="0"/>
    <x v="57"/>
    <x v="4"/>
    <x v="13"/>
    <x v="24"/>
    <x v="0"/>
    <x v="0"/>
    <n v="7.8255900000000005E-4"/>
  </r>
  <r>
    <x v="0"/>
    <x v="58"/>
    <x v="4"/>
    <x v="13"/>
    <x v="24"/>
    <x v="0"/>
    <x v="0"/>
    <n v="4.7542362999999997E-2"/>
  </r>
  <r>
    <x v="0"/>
    <x v="59"/>
    <x v="4"/>
    <x v="13"/>
    <x v="24"/>
    <x v="0"/>
    <x v="0"/>
    <n v="1"/>
  </r>
  <r>
    <x v="0"/>
    <x v="60"/>
    <x v="4"/>
    <x v="13"/>
    <x v="24"/>
    <x v="0"/>
    <x v="0"/>
    <n v="688.51260000000002"/>
  </r>
  <r>
    <x v="0"/>
    <x v="49"/>
    <x v="4"/>
    <x v="13"/>
    <x v="25"/>
    <x v="0"/>
    <x v="0"/>
    <n v="1"/>
  </r>
  <r>
    <x v="0"/>
    <x v="50"/>
    <x v="4"/>
    <x v="13"/>
    <x v="25"/>
    <x v="0"/>
    <x v="0"/>
    <n v="1.0008133910000001"/>
  </r>
  <r>
    <x v="0"/>
    <x v="51"/>
    <x v="4"/>
    <x v="13"/>
    <x v="25"/>
    <x v="0"/>
    <x v="0"/>
    <n v="1.0680468670000001"/>
  </r>
  <r>
    <x v="0"/>
    <x v="52"/>
    <x v="4"/>
    <x v="13"/>
    <x v="25"/>
    <x v="0"/>
    <x v="0"/>
    <n v="1"/>
  </r>
  <r>
    <x v="0"/>
    <x v="53"/>
    <x v="4"/>
    <x v="13"/>
    <x v="25"/>
    <x v="0"/>
    <x v="0"/>
    <n v="1.1754078729999999"/>
  </r>
  <r>
    <x v="0"/>
    <x v="54"/>
    <x v="4"/>
    <x v="13"/>
    <x v="25"/>
    <x v="0"/>
    <x v="0"/>
    <n v="323.38569999999999"/>
  </r>
  <r>
    <x v="0"/>
    <x v="55"/>
    <x v="4"/>
    <x v="13"/>
    <x v="25"/>
    <x v="0"/>
    <x v="0"/>
    <n v="1"/>
  </r>
  <r>
    <x v="0"/>
    <x v="56"/>
    <x v="4"/>
    <x v="13"/>
    <x v="25"/>
    <x v="0"/>
    <x v="0"/>
    <n v="0.100520876"/>
  </r>
  <r>
    <x v="0"/>
    <x v="57"/>
    <x v="4"/>
    <x v="13"/>
    <x v="25"/>
    <x v="0"/>
    <x v="0"/>
    <n v="8.1339100000000001E-4"/>
  </r>
  <r>
    <x v="0"/>
    <x v="58"/>
    <x v="4"/>
    <x v="13"/>
    <x v="25"/>
    <x v="0"/>
    <x v="0"/>
    <n v="6.7233476E-2"/>
  </r>
  <r>
    <x v="0"/>
    <x v="59"/>
    <x v="4"/>
    <x v="13"/>
    <x v="25"/>
    <x v="0"/>
    <x v="0"/>
    <n v="1"/>
  </r>
  <r>
    <x v="0"/>
    <x v="60"/>
    <x v="4"/>
    <x v="13"/>
    <x v="25"/>
    <x v="0"/>
    <x v="0"/>
    <n v="323.64873999999998"/>
  </r>
  <r>
    <x v="0"/>
    <x v="49"/>
    <x v="4"/>
    <x v="13"/>
    <x v="26"/>
    <x v="0"/>
    <x v="0"/>
    <n v="1"/>
  </r>
  <r>
    <x v="0"/>
    <x v="50"/>
    <x v="4"/>
    <x v="13"/>
    <x v="26"/>
    <x v="0"/>
    <x v="0"/>
    <n v="1.0000004259999999"/>
  </r>
  <r>
    <x v="0"/>
    <x v="51"/>
    <x v="4"/>
    <x v="13"/>
    <x v="26"/>
    <x v="0"/>
    <x v="0"/>
    <n v="1.010648378"/>
  </r>
  <r>
    <x v="0"/>
    <x v="52"/>
    <x v="4"/>
    <x v="13"/>
    <x v="26"/>
    <x v="0"/>
    <x v="0"/>
    <n v="1"/>
  </r>
  <r>
    <x v="0"/>
    <x v="53"/>
    <x v="4"/>
    <x v="13"/>
    <x v="26"/>
    <x v="0"/>
    <x v="0"/>
    <n v="1.010763171"/>
  </r>
  <r>
    <x v="0"/>
    <x v="54"/>
    <x v="4"/>
    <x v="13"/>
    <x v="26"/>
    <x v="0"/>
    <x v="0"/>
    <n v="16346.58"/>
  </r>
  <r>
    <x v="0"/>
    <x v="55"/>
    <x v="4"/>
    <x v="13"/>
    <x v="26"/>
    <x v="0"/>
    <x v="0"/>
    <n v="1"/>
  </r>
  <r>
    <x v="0"/>
    <x v="56"/>
    <x v="4"/>
    <x v="13"/>
    <x v="26"/>
    <x v="0"/>
    <x v="0"/>
    <n v="1.13584E-4"/>
  </r>
  <r>
    <x v="0"/>
    <x v="57"/>
    <x v="4"/>
    <x v="13"/>
    <x v="26"/>
    <x v="0"/>
    <x v="0"/>
    <n v="4.2599999999999998E-7"/>
  </r>
  <r>
    <x v="0"/>
    <x v="58"/>
    <x v="4"/>
    <x v="13"/>
    <x v="26"/>
    <x v="0"/>
    <x v="0"/>
    <n v="1.0647950999999999E-2"/>
  </r>
  <r>
    <x v="0"/>
    <x v="59"/>
    <x v="4"/>
    <x v="13"/>
    <x v="26"/>
    <x v="0"/>
    <x v="0"/>
    <n v="1"/>
  </r>
  <r>
    <x v="0"/>
    <x v="60"/>
    <x v="4"/>
    <x v="13"/>
    <x v="26"/>
    <x v="0"/>
    <x v="0"/>
    <n v="16346.587"/>
  </r>
  <r>
    <x v="0"/>
    <x v="49"/>
    <x v="4"/>
    <x v="13"/>
    <x v="27"/>
    <x v="0"/>
    <x v="0"/>
    <n v="1"/>
  </r>
  <r>
    <x v="0"/>
    <x v="50"/>
    <x v="4"/>
    <x v="13"/>
    <x v="27"/>
    <x v="0"/>
    <x v="0"/>
    <n v="1.0007529310000001"/>
  </r>
  <r>
    <x v="0"/>
    <x v="51"/>
    <x v="4"/>
    <x v="13"/>
    <x v="27"/>
    <x v="0"/>
    <x v="0"/>
    <n v="1.052757468"/>
  </r>
  <r>
    <x v="0"/>
    <x v="52"/>
    <x v="4"/>
    <x v="13"/>
    <x v="27"/>
    <x v="0"/>
    <x v="0"/>
    <n v="1"/>
  </r>
  <r>
    <x v="0"/>
    <x v="53"/>
    <x v="4"/>
    <x v="13"/>
    <x v="27"/>
    <x v="0"/>
    <x v="0"/>
    <n v="1.0998158629999999"/>
  </r>
  <r>
    <x v="0"/>
    <x v="54"/>
    <x v="4"/>
    <x v="13"/>
    <x v="27"/>
    <x v="0"/>
    <x v="0"/>
    <n v="5282.2181"/>
  </r>
  <r>
    <x v="0"/>
    <x v="55"/>
    <x v="4"/>
    <x v="13"/>
    <x v="27"/>
    <x v="0"/>
    <x v="0"/>
    <n v="1"/>
  </r>
  <r>
    <x v="0"/>
    <x v="56"/>
    <x v="4"/>
    <x v="13"/>
    <x v="27"/>
    <x v="0"/>
    <x v="0"/>
    <n v="4.4700129999999998E-2"/>
  </r>
  <r>
    <x v="0"/>
    <x v="57"/>
    <x v="4"/>
    <x v="13"/>
    <x v="27"/>
    <x v="0"/>
    <x v="0"/>
    <n v="7.5293099999999998E-4"/>
  </r>
  <r>
    <x v="0"/>
    <x v="58"/>
    <x v="4"/>
    <x v="13"/>
    <x v="27"/>
    <x v="0"/>
    <x v="0"/>
    <n v="5.2004537000000003E-2"/>
  </r>
  <r>
    <x v="0"/>
    <x v="59"/>
    <x v="4"/>
    <x v="13"/>
    <x v="27"/>
    <x v="0"/>
    <x v="0"/>
    <n v="1"/>
  </r>
  <r>
    <x v="0"/>
    <x v="60"/>
    <x v="4"/>
    <x v="13"/>
    <x v="27"/>
    <x v="0"/>
    <x v="0"/>
    <n v="5286.1953000000003"/>
  </r>
  <r>
    <x v="0"/>
    <x v="49"/>
    <x v="4"/>
    <x v="13"/>
    <x v="28"/>
    <x v="0"/>
    <x v="0"/>
    <n v="1"/>
  </r>
  <r>
    <x v="0"/>
    <x v="50"/>
    <x v="4"/>
    <x v="13"/>
    <x v="28"/>
    <x v="0"/>
    <x v="0"/>
    <n v="1.0006147599999999"/>
  </r>
  <r>
    <x v="0"/>
    <x v="51"/>
    <x v="4"/>
    <x v="13"/>
    <x v="28"/>
    <x v="0"/>
    <x v="0"/>
    <n v="1.042760787"/>
  </r>
  <r>
    <x v="0"/>
    <x v="52"/>
    <x v="4"/>
    <x v="13"/>
    <x v="28"/>
    <x v="0"/>
    <x v="0"/>
    <n v="1"/>
  </r>
  <r>
    <x v="0"/>
    <x v="53"/>
    <x v="4"/>
    <x v="13"/>
    <x v="28"/>
    <x v="0"/>
    <x v="0"/>
    <n v="1.116101319"/>
  </r>
  <r>
    <x v="0"/>
    <x v="54"/>
    <x v="4"/>
    <x v="13"/>
    <x v="28"/>
    <x v="0"/>
    <x v="0"/>
    <n v="3069.9404"/>
  </r>
  <r>
    <x v="0"/>
    <x v="55"/>
    <x v="4"/>
    <x v="13"/>
    <x v="28"/>
    <x v="0"/>
    <x v="0"/>
    <n v="1"/>
  </r>
  <r>
    <x v="0"/>
    <x v="56"/>
    <x v="4"/>
    <x v="13"/>
    <x v="28"/>
    <x v="0"/>
    <x v="0"/>
    <n v="7.0333036000000002E-2"/>
  </r>
  <r>
    <x v="0"/>
    <x v="57"/>
    <x v="4"/>
    <x v="13"/>
    <x v="28"/>
    <x v="0"/>
    <x v="0"/>
    <n v="6.1476E-4"/>
  </r>
  <r>
    <x v="0"/>
    <x v="58"/>
    <x v="4"/>
    <x v="13"/>
    <x v="28"/>
    <x v="0"/>
    <x v="0"/>
    <n v="4.2146027000000003E-2"/>
  </r>
  <r>
    <x v="0"/>
    <x v="59"/>
    <x v="4"/>
    <x v="13"/>
    <x v="28"/>
    <x v="0"/>
    <x v="0"/>
    <n v="1"/>
  </r>
  <r>
    <x v="0"/>
    <x v="60"/>
    <x v="4"/>
    <x v="13"/>
    <x v="28"/>
    <x v="0"/>
    <x v="0"/>
    <n v="3071.8276999999998"/>
  </r>
  <r>
    <x v="0"/>
    <x v="49"/>
    <x v="4"/>
    <x v="13"/>
    <x v="29"/>
    <x v="0"/>
    <x v="0"/>
    <n v="1"/>
  </r>
  <r>
    <x v="0"/>
    <x v="50"/>
    <x v="4"/>
    <x v="13"/>
    <x v="29"/>
    <x v="0"/>
    <x v="0"/>
    <n v="1.0005986469999999"/>
  </r>
  <r>
    <x v="0"/>
    <x v="51"/>
    <x v="4"/>
    <x v="13"/>
    <x v="29"/>
    <x v="0"/>
    <x v="0"/>
    <n v="1.0432283570000001"/>
  </r>
  <r>
    <x v="0"/>
    <x v="52"/>
    <x v="4"/>
    <x v="13"/>
    <x v="29"/>
    <x v="0"/>
    <x v="0"/>
    <n v="1"/>
  </r>
  <r>
    <x v="0"/>
    <x v="53"/>
    <x v="4"/>
    <x v="13"/>
    <x v="29"/>
    <x v="0"/>
    <x v="0"/>
    <n v="1.0912680969999999"/>
  </r>
  <r>
    <x v="0"/>
    <x v="54"/>
    <x v="4"/>
    <x v="13"/>
    <x v="29"/>
    <x v="0"/>
    <x v="0"/>
    <n v="893.80055000000004"/>
  </r>
  <r>
    <x v="0"/>
    <x v="55"/>
    <x v="4"/>
    <x v="13"/>
    <x v="29"/>
    <x v="0"/>
    <x v="0"/>
    <n v="1"/>
  </r>
  <r>
    <x v="0"/>
    <x v="56"/>
    <x v="4"/>
    <x v="13"/>
    <x v="29"/>
    <x v="0"/>
    <x v="0"/>
    <n v="4.6049112000000003E-2"/>
  </r>
  <r>
    <x v="0"/>
    <x v="57"/>
    <x v="4"/>
    <x v="13"/>
    <x v="29"/>
    <x v="0"/>
    <x v="0"/>
    <n v="5.98647E-4"/>
  </r>
  <r>
    <x v="0"/>
    <x v="58"/>
    <x v="4"/>
    <x v="13"/>
    <x v="29"/>
    <x v="0"/>
    <x v="0"/>
    <n v="4.2629710000000001E-2"/>
  </r>
  <r>
    <x v="0"/>
    <x v="59"/>
    <x v="4"/>
    <x v="13"/>
    <x v="29"/>
    <x v="0"/>
    <x v="0"/>
    <n v="1"/>
  </r>
  <r>
    <x v="0"/>
    <x v="60"/>
    <x v="4"/>
    <x v="13"/>
    <x v="29"/>
    <x v="0"/>
    <x v="0"/>
    <n v="894.33561999999995"/>
  </r>
  <r>
    <x v="0"/>
    <x v="49"/>
    <x v="4"/>
    <x v="13"/>
    <x v="30"/>
    <x v="0"/>
    <x v="0"/>
    <n v="1"/>
  </r>
  <r>
    <x v="0"/>
    <x v="50"/>
    <x v="4"/>
    <x v="13"/>
    <x v="30"/>
    <x v="0"/>
    <x v="0"/>
    <n v="1.000606208"/>
  </r>
  <r>
    <x v="0"/>
    <x v="51"/>
    <x v="4"/>
    <x v="13"/>
    <x v="30"/>
    <x v="0"/>
    <x v="0"/>
    <n v="1.0804674249999999"/>
  </r>
  <r>
    <x v="0"/>
    <x v="52"/>
    <x v="4"/>
    <x v="13"/>
    <x v="30"/>
    <x v="0"/>
    <x v="0"/>
    <n v="1"/>
  </r>
  <r>
    <x v="0"/>
    <x v="53"/>
    <x v="4"/>
    <x v="13"/>
    <x v="30"/>
    <x v="0"/>
    <x v="0"/>
    <n v="1.3157992700000001"/>
  </r>
  <r>
    <x v="0"/>
    <x v="54"/>
    <x v="4"/>
    <x v="13"/>
    <x v="30"/>
    <x v="0"/>
    <x v="0"/>
    <n v="449.24689999999998"/>
  </r>
  <r>
    <x v="0"/>
    <x v="55"/>
    <x v="4"/>
    <x v="13"/>
    <x v="30"/>
    <x v="0"/>
    <x v="0"/>
    <n v="1"/>
  </r>
  <r>
    <x v="0"/>
    <x v="56"/>
    <x v="4"/>
    <x v="13"/>
    <x v="30"/>
    <x v="0"/>
    <x v="0"/>
    <n v="0.21780558999999999"/>
  </r>
  <r>
    <x v="0"/>
    <x v="57"/>
    <x v="4"/>
    <x v="13"/>
    <x v="30"/>
    <x v="0"/>
    <x v="0"/>
    <n v="6.0620800000000001E-4"/>
  </r>
  <r>
    <x v="0"/>
    <x v="58"/>
    <x v="4"/>
    <x v="13"/>
    <x v="30"/>
    <x v="0"/>
    <x v="0"/>
    <n v="7.9861216999999998E-2"/>
  </r>
  <r>
    <x v="0"/>
    <x v="59"/>
    <x v="4"/>
    <x v="13"/>
    <x v="30"/>
    <x v="0"/>
    <x v="0"/>
    <n v="1"/>
  </r>
  <r>
    <x v="0"/>
    <x v="60"/>
    <x v="4"/>
    <x v="13"/>
    <x v="30"/>
    <x v="0"/>
    <x v="0"/>
    <n v="449.51924000000002"/>
  </r>
  <r>
    <x v="0"/>
    <x v="49"/>
    <x v="4"/>
    <x v="13"/>
    <x v="31"/>
    <x v="0"/>
    <x v="0"/>
    <n v="1"/>
  </r>
  <r>
    <x v="0"/>
    <x v="50"/>
    <x v="4"/>
    <x v="13"/>
    <x v="31"/>
    <x v="0"/>
    <x v="0"/>
    <n v="1.0006927729999999"/>
  </r>
  <r>
    <x v="0"/>
    <x v="51"/>
    <x v="4"/>
    <x v="13"/>
    <x v="31"/>
    <x v="0"/>
    <x v="0"/>
    <n v="1.0394321070000001"/>
  </r>
  <r>
    <x v="0"/>
    <x v="52"/>
    <x v="4"/>
    <x v="13"/>
    <x v="31"/>
    <x v="0"/>
    <x v="0"/>
    <n v="1"/>
  </r>
  <r>
    <x v="0"/>
    <x v="53"/>
    <x v="4"/>
    <x v="13"/>
    <x v="31"/>
    <x v="0"/>
    <x v="0"/>
    <n v="1.1064963000000001"/>
  </r>
  <r>
    <x v="0"/>
    <x v="54"/>
    <x v="4"/>
    <x v="13"/>
    <x v="31"/>
    <x v="0"/>
    <x v="0"/>
    <n v="487.14269999999999"/>
  </r>
  <r>
    <x v="0"/>
    <x v="55"/>
    <x v="4"/>
    <x v="13"/>
    <x v="31"/>
    <x v="0"/>
    <x v="0"/>
    <n v="1"/>
  </r>
  <r>
    <x v="0"/>
    <x v="56"/>
    <x v="4"/>
    <x v="13"/>
    <x v="31"/>
    <x v="0"/>
    <x v="0"/>
    <n v="6.4520032000000005E-2"/>
  </r>
  <r>
    <x v="0"/>
    <x v="57"/>
    <x v="4"/>
    <x v="13"/>
    <x v="31"/>
    <x v="0"/>
    <x v="0"/>
    <n v="6.9277300000000004E-4"/>
  </r>
  <r>
    <x v="0"/>
    <x v="58"/>
    <x v="4"/>
    <x v="13"/>
    <x v="31"/>
    <x v="0"/>
    <x v="0"/>
    <n v="3.8739335E-2"/>
  </r>
  <r>
    <x v="0"/>
    <x v="59"/>
    <x v="4"/>
    <x v="13"/>
    <x v="31"/>
    <x v="0"/>
    <x v="0"/>
    <n v="1"/>
  </r>
  <r>
    <x v="0"/>
    <x v="60"/>
    <x v="4"/>
    <x v="13"/>
    <x v="31"/>
    <x v="0"/>
    <x v="0"/>
    <n v="487.48018000000002"/>
  </r>
  <r>
    <x v="0"/>
    <x v="49"/>
    <x v="4"/>
    <x v="14"/>
    <x v="22"/>
    <x v="0"/>
    <x v="0"/>
    <n v="1"/>
  </r>
  <r>
    <x v="0"/>
    <x v="50"/>
    <x v="4"/>
    <x v="14"/>
    <x v="22"/>
    <x v="0"/>
    <x v="0"/>
    <n v="1.0027556360000001"/>
  </r>
  <r>
    <x v="0"/>
    <x v="51"/>
    <x v="4"/>
    <x v="14"/>
    <x v="22"/>
    <x v="0"/>
    <x v="0"/>
    <n v="1.0270187260000001"/>
  </r>
  <r>
    <x v="0"/>
    <x v="52"/>
    <x v="4"/>
    <x v="14"/>
    <x v="22"/>
    <x v="0"/>
    <x v="0"/>
    <n v="1"/>
  </r>
  <r>
    <x v="0"/>
    <x v="53"/>
    <x v="4"/>
    <x v="14"/>
    <x v="22"/>
    <x v="0"/>
    <x v="0"/>
    <n v="1.0558063579999999"/>
  </r>
  <r>
    <x v="0"/>
    <x v="54"/>
    <x v="4"/>
    <x v="14"/>
    <x v="22"/>
    <x v="0"/>
    <x v="0"/>
    <n v="11809.643"/>
  </r>
  <r>
    <x v="0"/>
    <x v="55"/>
    <x v="4"/>
    <x v="14"/>
    <x v="22"/>
    <x v="0"/>
    <x v="0"/>
    <n v="1"/>
  </r>
  <r>
    <x v="0"/>
    <x v="56"/>
    <x v="4"/>
    <x v="14"/>
    <x v="22"/>
    <x v="0"/>
    <x v="0"/>
    <n v="2.8030289E-2"/>
  </r>
  <r>
    <x v="0"/>
    <x v="57"/>
    <x v="4"/>
    <x v="14"/>
    <x v="22"/>
    <x v="0"/>
    <x v="0"/>
    <n v="2.7556360000000001E-3"/>
  </r>
  <r>
    <x v="0"/>
    <x v="58"/>
    <x v="4"/>
    <x v="14"/>
    <x v="22"/>
    <x v="0"/>
    <x v="0"/>
    <n v="2.4263091000000001E-2"/>
  </r>
  <r>
    <x v="0"/>
    <x v="59"/>
    <x v="4"/>
    <x v="14"/>
    <x v="22"/>
    <x v="0"/>
    <x v="0"/>
    <n v="1"/>
  </r>
  <r>
    <x v="0"/>
    <x v="60"/>
    <x v="4"/>
    <x v="14"/>
    <x v="22"/>
    <x v="0"/>
    <x v="0"/>
    <n v="11842.186"/>
  </r>
  <r>
    <x v="0"/>
    <x v="49"/>
    <x v="4"/>
    <x v="14"/>
    <x v="23"/>
    <x v="0"/>
    <x v="0"/>
    <n v="1"/>
  </r>
  <r>
    <x v="0"/>
    <x v="50"/>
    <x v="4"/>
    <x v="14"/>
    <x v="23"/>
    <x v="0"/>
    <x v="0"/>
    <n v="1.0031152400000001"/>
  </r>
  <r>
    <x v="0"/>
    <x v="51"/>
    <x v="4"/>
    <x v="14"/>
    <x v="23"/>
    <x v="0"/>
    <x v="0"/>
    <n v="1.033786181"/>
  </r>
  <r>
    <x v="0"/>
    <x v="52"/>
    <x v="4"/>
    <x v="14"/>
    <x v="23"/>
    <x v="0"/>
    <x v="0"/>
    <n v="1"/>
  </r>
  <r>
    <x v="0"/>
    <x v="53"/>
    <x v="4"/>
    <x v="14"/>
    <x v="23"/>
    <x v="0"/>
    <x v="0"/>
    <n v="1.1014990819999999"/>
  </r>
  <r>
    <x v="0"/>
    <x v="54"/>
    <x v="4"/>
    <x v="14"/>
    <x v="23"/>
    <x v="0"/>
    <x v="0"/>
    <n v="83857.255000000005"/>
  </r>
  <r>
    <x v="0"/>
    <x v="55"/>
    <x v="4"/>
    <x v="14"/>
    <x v="23"/>
    <x v="0"/>
    <x v="0"/>
    <n v="1"/>
  </r>
  <r>
    <x v="0"/>
    <x v="56"/>
    <x v="4"/>
    <x v="14"/>
    <x v="23"/>
    <x v="0"/>
    <x v="0"/>
    <n v="6.5499908999999995E-2"/>
  </r>
  <r>
    <x v="0"/>
    <x v="57"/>
    <x v="4"/>
    <x v="14"/>
    <x v="23"/>
    <x v="0"/>
    <x v="0"/>
    <n v="3.11524E-3"/>
  </r>
  <r>
    <x v="0"/>
    <x v="58"/>
    <x v="4"/>
    <x v="14"/>
    <x v="23"/>
    <x v="0"/>
    <x v="0"/>
    <n v="3.0670941E-2"/>
  </r>
  <r>
    <x v="0"/>
    <x v="59"/>
    <x v="4"/>
    <x v="14"/>
    <x v="23"/>
    <x v="0"/>
    <x v="0"/>
    <n v="1"/>
  </r>
  <r>
    <x v="0"/>
    <x v="60"/>
    <x v="4"/>
    <x v="14"/>
    <x v="23"/>
    <x v="0"/>
    <x v="0"/>
    <n v="84118.49"/>
  </r>
  <r>
    <x v="0"/>
    <x v="49"/>
    <x v="4"/>
    <x v="14"/>
    <x v="24"/>
    <x v="0"/>
    <x v="0"/>
    <n v="1"/>
  </r>
  <r>
    <x v="0"/>
    <x v="50"/>
    <x v="4"/>
    <x v="14"/>
    <x v="24"/>
    <x v="0"/>
    <x v="0"/>
    <n v="1.002002217"/>
  </r>
  <r>
    <x v="0"/>
    <x v="51"/>
    <x v="4"/>
    <x v="14"/>
    <x v="24"/>
    <x v="0"/>
    <x v="0"/>
    <n v="1.0274357279999999"/>
  </r>
  <r>
    <x v="0"/>
    <x v="52"/>
    <x v="4"/>
    <x v="14"/>
    <x v="24"/>
    <x v="0"/>
    <x v="0"/>
    <n v="1"/>
  </r>
  <r>
    <x v="0"/>
    <x v="53"/>
    <x v="4"/>
    <x v="14"/>
    <x v="24"/>
    <x v="0"/>
    <x v="0"/>
    <n v="1.054246011"/>
  </r>
  <r>
    <x v="0"/>
    <x v="54"/>
    <x v="4"/>
    <x v="14"/>
    <x v="24"/>
    <x v="0"/>
    <x v="0"/>
    <n v="18434.097000000002"/>
  </r>
  <r>
    <x v="0"/>
    <x v="55"/>
    <x v="4"/>
    <x v="14"/>
    <x v="24"/>
    <x v="0"/>
    <x v="0"/>
    <n v="1"/>
  </r>
  <r>
    <x v="0"/>
    <x v="56"/>
    <x v="4"/>
    <x v="14"/>
    <x v="24"/>
    <x v="0"/>
    <x v="0"/>
    <n v="2.6094365000000001E-2"/>
  </r>
  <r>
    <x v="0"/>
    <x v="57"/>
    <x v="4"/>
    <x v="14"/>
    <x v="24"/>
    <x v="0"/>
    <x v="0"/>
    <n v="2.0022170000000001E-3"/>
  </r>
  <r>
    <x v="0"/>
    <x v="58"/>
    <x v="4"/>
    <x v="14"/>
    <x v="24"/>
    <x v="0"/>
    <x v="0"/>
    <n v="2.5433509999999999E-2"/>
  </r>
  <r>
    <x v="0"/>
    <x v="59"/>
    <x v="4"/>
    <x v="14"/>
    <x v="24"/>
    <x v="0"/>
    <x v="0"/>
    <n v="1"/>
  </r>
  <r>
    <x v="0"/>
    <x v="60"/>
    <x v="4"/>
    <x v="14"/>
    <x v="24"/>
    <x v="0"/>
    <x v="0"/>
    <n v="18471.006000000001"/>
  </r>
  <r>
    <x v="0"/>
    <x v="49"/>
    <x v="4"/>
    <x v="14"/>
    <x v="25"/>
    <x v="0"/>
    <x v="0"/>
    <n v="1"/>
  </r>
  <r>
    <x v="0"/>
    <x v="50"/>
    <x v="4"/>
    <x v="14"/>
    <x v="25"/>
    <x v="0"/>
    <x v="0"/>
    <n v="1.002621191"/>
  </r>
  <r>
    <x v="0"/>
    <x v="51"/>
    <x v="4"/>
    <x v="14"/>
    <x v="25"/>
    <x v="0"/>
    <x v="0"/>
    <n v="1.0432741290000001"/>
  </r>
  <r>
    <x v="0"/>
    <x v="52"/>
    <x v="4"/>
    <x v="14"/>
    <x v="25"/>
    <x v="0"/>
    <x v="0"/>
    <n v="1"/>
  </r>
  <r>
    <x v="0"/>
    <x v="53"/>
    <x v="4"/>
    <x v="14"/>
    <x v="25"/>
    <x v="0"/>
    <x v="0"/>
    <n v="1.128061398"/>
  </r>
  <r>
    <x v="0"/>
    <x v="54"/>
    <x v="4"/>
    <x v="14"/>
    <x v="25"/>
    <x v="0"/>
    <x v="0"/>
    <n v="5794.4812000000002"/>
  </r>
  <r>
    <x v="0"/>
    <x v="55"/>
    <x v="4"/>
    <x v="14"/>
    <x v="25"/>
    <x v="0"/>
    <x v="0"/>
    <n v="1"/>
  </r>
  <r>
    <x v="0"/>
    <x v="56"/>
    <x v="4"/>
    <x v="14"/>
    <x v="25"/>
    <x v="0"/>
    <x v="0"/>
    <n v="8.1270364999999997E-2"/>
  </r>
  <r>
    <x v="0"/>
    <x v="57"/>
    <x v="4"/>
    <x v="14"/>
    <x v="25"/>
    <x v="0"/>
    <x v="0"/>
    <n v="2.6211910000000001E-3"/>
  </r>
  <r>
    <x v="0"/>
    <x v="58"/>
    <x v="4"/>
    <x v="14"/>
    <x v="25"/>
    <x v="0"/>
    <x v="0"/>
    <n v="4.0652938E-2"/>
  </r>
  <r>
    <x v="0"/>
    <x v="59"/>
    <x v="4"/>
    <x v="14"/>
    <x v="25"/>
    <x v="0"/>
    <x v="0"/>
    <n v="1"/>
  </r>
  <r>
    <x v="0"/>
    <x v="60"/>
    <x v="4"/>
    <x v="14"/>
    <x v="25"/>
    <x v="0"/>
    <x v="0"/>
    <n v="5809.6697000000004"/>
  </r>
  <r>
    <x v="0"/>
    <x v="49"/>
    <x v="4"/>
    <x v="14"/>
    <x v="26"/>
    <x v="0"/>
    <x v="0"/>
    <n v="1"/>
  </r>
  <r>
    <x v="0"/>
    <x v="50"/>
    <x v="4"/>
    <x v="14"/>
    <x v="26"/>
    <x v="0"/>
    <x v="0"/>
    <n v="1.000001379"/>
  </r>
  <r>
    <x v="0"/>
    <x v="51"/>
    <x v="4"/>
    <x v="14"/>
    <x v="26"/>
    <x v="0"/>
    <x v="0"/>
    <n v="1.00883525"/>
  </r>
  <r>
    <x v="0"/>
    <x v="52"/>
    <x v="4"/>
    <x v="14"/>
    <x v="26"/>
    <x v="0"/>
    <x v="0"/>
    <n v="1"/>
  </r>
  <r>
    <x v="0"/>
    <x v="53"/>
    <x v="4"/>
    <x v="14"/>
    <x v="26"/>
    <x v="0"/>
    <x v="0"/>
    <n v="1.0088966159999999"/>
  </r>
  <r>
    <x v="0"/>
    <x v="54"/>
    <x v="4"/>
    <x v="14"/>
    <x v="26"/>
    <x v="0"/>
    <x v="0"/>
    <n v="348605.51"/>
  </r>
  <r>
    <x v="0"/>
    <x v="55"/>
    <x v="4"/>
    <x v="14"/>
    <x v="26"/>
    <x v="0"/>
    <x v="0"/>
    <n v="1"/>
  </r>
  <r>
    <x v="0"/>
    <x v="56"/>
    <x v="4"/>
    <x v="14"/>
    <x v="26"/>
    <x v="0"/>
    <x v="0"/>
    <n v="6.0829000000000003E-5"/>
  </r>
  <r>
    <x v="0"/>
    <x v="57"/>
    <x v="4"/>
    <x v="14"/>
    <x v="26"/>
    <x v="0"/>
    <x v="0"/>
    <n v="1.3790000000000001E-6"/>
  </r>
  <r>
    <x v="0"/>
    <x v="58"/>
    <x v="4"/>
    <x v="14"/>
    <x v="26"/>
    <x v="0"/>
    <x v="0"/>
    <n v="8.8338710000000001E-3"/>
  </r>
  <r>
    <x v="0"/>
    <x v="59"/>
    <x v="4"/>
    <x v="14"/>
    <x v="26"/>
    <x v="0"/>
    <x v="0"/>
    <n v="1"/>
  </r>
  <r>
    <x v="0"/>
    <x v="60"/>
    <x v="4"/>
    <x v="14"/>
    <x v="26"/>
    <x v="0"/>
    <x v="0"/>
    <n v="348606"/>
  </r>
  <r>
    <x v="0"/>
    <x v="49"/>
    <x v="4"/>
    <x v="14"/>
    <x v="27"/>
    <x v="0"/>
    <x v="0"/>
    <n v="1"/>
  </r>
  <r>
    <x v="0"/>
    <x v="50"/>
    <x v="4"/>
    <x v="14"/>
    <x v="27"/>
    <x v="0"/>
    <x v="0"/>
    <n v="1.002334257"/>
  </r>
  <r>
    <x v="0"/>
    <x v="51"/>
    <x v="4"/>
    <x v="14"/>
    <x v="27"/>
    <x v="0"/>
    <x v="0"/>
    <n v="1.0397964639999999"/>
  </r>
  <r>
    <x v="0"/>
    <x v="52"/>
    <x v="4"/>
    <x v="14"/>
    <x v="27"/>
    <x v="0"/>
    <x v="0"/>
    <n v="1"/>
  </r>
  <r>
    <x v="0"/>
    <x v="53"/>
    <x v="4"/>
    <x v="14"/>
    <x v="27"/>
    <x v="0"/>
    <x v="0"/>
    <n v="1.103581309"/>
  </r>
  <r>
    <x v="0"/>
    <x v="54"/>
    <x v="4"/>
    <x v="14"/>
    <x v="27"/>
    <x v="0"/>
    <x v="0"/>
    <n v="31364.761999999999"/>
  </r>
  <r>
    <x v="0"/>
    <x v="55"/>
    <x v="4"/>
    <x v="14"/>
    <x v="27"/>
    <x v="0"/>
    <x v="0"/>
    <n v="1"/>
  </r>
  <r>
    <x v="0"/>
    <x v="56"/>
    <x v="4"/>
    <x v="14"/>
    <x v="27"/>
    <x v="0"/>
    <x v="0"/>
    <n v="6.1343586999999998E-2"/>
  </r>
  <r>
    <x v="0"/>
    <x v="57"/>
    <x v="4"/>
    <x v="14"/>
    <x v="27"/>
    <x v="0"/>
    <x v="0"/>
    <n v="2.3342570000000002E-3"/>
  </r>
  <r>
    <x v="0"/>
    <x v="58"/>
    <x v="4"/>
    <x v="14"/>
    <x v="27"/>
    <x v="0"/>
    <x v="0"/>
    <n v="3.7462206999999997E-2"/>
  </r>
  <r>
    <x v="0"/>
    <x v="59"/>
    <x v="4"/>
    <x v="14"/>
    <x v="27"/>
    <x v="0"/>
    <x v="0"/>
    <n v="1"/>
  </r>
  <r>
    <x v="0"/>
    <x v="60"/>
    <x v="4"/>
    <x v="14"/>
    <x v="27"/>
    <x v="0"/>
    <x v="0"/>
    <n v="31437.974999999999"/>
  </r>
  <r>
    <x v="0"/>
    <x v="49"/>
    <x v="4"/>
    <x v="14"/>
    <x v="28"/>
    <x v="0"/>
    <x v="0"/>
    <n v="1"/>
  </r>
  <r>
    <x v="0"/>
    <x v="50"/>
    <x v="4"/>
    <x v="14"/>
    <x v="28"/>
    <x v="0"/>
    <x v="0"/>
    <n v="1.002425669"/>
  </r>
  <r>
    <x v="0"/>
    <x v="51"/>
    <x v="4"/>
    <x v="14"/>
    <x v="28"/>
    <x v="0"/>
    <x v="0"/>
    <n v="1.0259661819999999"/>
  </r>
  <r>
    <x v="0"/>
    <x v="52"/>
    <x v="4"/>
    <x v="14"/>
    <x v="28"/>
    <x v="0"/>
    <x v="0"/>
    <n v="1"/>
  </r>
  <r>
    <x v="0"/>
    <x v="53"/>
    <x v="4"/>
    <x v="14"/>
    <x v="28"/>
    <x v="0"/>
    <x v="0"/>
    <n v="1.0467056809999999"/>
  </r>
  <r>
    <x v="0"/>
    <x v="54"/>
    <x v="4"/>
    <x v="14"/>
    <x v="28"/>
    <x v="0"/>
    <x v="0"/>
    <n v="78894.991999999998"/>
  </r>
  <r>
    <x v="0"/>
    <x v="55"/>
    <x v="4"/>
    <x v="14"/>
    <x v="28"/>
    <x v="0"/>
    <x v="0"/>
    <n v="1"/>
  </r>
  <r>
    <x v="0"/>
    <x v="56"/>
    <x v="4"/>
    <x v="14"/>
    <x v="28"/>
    <x v="0"/>
    <x v="0"/>
    <n v="2.0214603000000001E-2"/>
  </r>
  <r>
    <x v="0"/>
    <x v="57"/>
    <x v="4"/>
    <x v="14"/>
    <x v="28"/>
    <x v="0"/>
    <x v="0"/>
    <n v="2.4256690000000001E-3"/>
  </r>
  <r>
    <x v="0"/>
    <x v="58"/>
    <x v="4"/>
    <x v="14"/>
    <x v="28"/>
    <x v="0"/>
    <x v="0"/>
    <n v="2.3540512999999999E-2"/>
  </r>
  <r>
    <x v="0"/>
    <x v="59"/>
    <x v="4"/>
    <x v="14"/>
    <x v="28"/>
    <x v="0"/>
    <x v="0"/>
    <n v="1"/>
  </r>
  <r>
    <x v="0"/>
    <x v="60"/>
    <x v="4"/>
    <x v="14"/>
    <x v="28"/>
    <x v="0"/>
    <x v="0"/>
    <n v="79086.365000000005"/>
  </r>
  <r>
    <x v="0"/>
    <x v="49"/>
    <x v="4"/>
    <x v="14"/>
    <x v="29"/>
    <x v="0"/>
    <x v="0"/>
    <n v="1"/>
  </r>
  <r>
    <x v="0"/>
    <x v="50"/>
    <x v="4"/>
    <x v="14"/>
    <x v="29"/>
    <x v="0"/>
    <x v="0"/>
    <n v="1.002180799"/>
  </r>
  <r>
    <x v="0"/>
    <x v="51"/>
    <x v="4"/>
    <x v="14"/>
    <x v="29"/>
    <x v="0"/>
    <x v="0"/>
    <n v="1.0244843260000001"/>
  </r>
  <r>
    <x v="0"/>
    <x v="52"/>
    <x v="4"/>
    <x v="14"/>
    <x v="29"/>
    <x v="0"/>
    <x v="0"/>
    <n v="1"/>
  </r>
  <r>
    <x v="0"/>
    <x v="53"/>
    <x v="4"/>
    <x v="14"/>
    <x v="29"/>
    <x v="0"/>
    <x v="0"/>
    <n v="1.0629307180000001"/>
  </r>
  <r>
    <x v="0"/>
    <x v="54"/>
    <x v="4"/>
    <x v="14"/>
    <x v="29"/>
    <x v="0"/>
    <x v="0"/>
    <n v="35663.451000000001"/>
  </r>
  <r>
    <x v="0"/>
    <x v="55"/>
    <x v="4"/>
    <x v="14"/>
    <x v="29"/>
    <x v="0"/>
    <x v="0"/>
    <n v="1"/>
  </r>
  <r>
    <x v="0"/>
    <x v="56"/>
    <x v="4"/>
    <x v="14"/>
    <x v="29"/>
    <x v="0"/>
    <x v="0"/>
    <n v="3.7527554999999997E-2"/>
  </r>
  <r>
    <x v="0"/>
    <x v="57"/>
    <x v="4"/>
    <x v="14"/>
    <x v="29"/>
    <x v="0"/>
    <x v="0"/>
    <n v="2.1807990000000002E-3"/>
  </r>
  <r>
    <x v="0"/>
    <x v="58"/>
    <x v="4"/>
    <x v="14"/>
    <x v="29"/>
    <x v="0"/>
    <x v="0"/>
    <n v="2.2303527E-2"/>
  </r>
  <r>
    <x v="0"/>
    <x v="59"/>
    <x v="4"/>
    <x v="14"/>
    <x v="29"/>
    <x v="0"/>
    <x v="0"/>
    <n v="1"/>
  </r>
  <r>
    <x v="0"/>
    <x v="60"/>
    <x v="4"/>
    <x v="14"/>
    <x v="29"/>
    <x v="0"/>
    <x v="0"/>
    <n v="35741.226000000002"/>
  </r>
  <r>
    <x v="0"/>
    <x v="49"/>
    <x v="4"/>
    <x v="14"/>
    <x v="30"/>
    <x v="0"/>
    <x v="0"/>
    <n v="1"/>
  </r>
  <r>
    <x v="0"/>
    <x v="50"/>
    <x v="4"/>
    <x v="14"/>
    <x v="30"/>
    <x v="0"/>
    <x v="0"/>
    <n v="1.0025822680000001"/>
  </r>
  <r>
    <x v="0"/>
    <x v="51"/>
    <x v="4"/>
    <x v="14"/>
    <x v="30"/>
    <x v="0"/>
    <x v="0"/>
    <n v="1.0304351060000001"/>
  </r>
  <r>
    <x v="0"/>
    <x v="52"/>
    <x v="4"/>
    <x v="14"/>
    <x v="30"/>
    <x v="0"/>
    <x v="0"/>
    <n v="1"/>
  </r>
  <r>
    <x v="0"/>
    <x v="53"/>
    <x v="4"/>
    <x v="14"/>
    <x v="30"/>
    <x v="0"/>
    <x v="0"/>
    <n v="1.1656465680000001"/>
  </r>
  <r>
    <x v="0"/>
    <x v="54"/>
    <x v="4"/>
    <x v="14"/>
    <x v="30"/>
    <x v="0"/>
    <x v="0"/>
    <n v="5598.4540999999999"/>
  </r>
  <r>
    <x v="0"/>
    <x v="55"/>
    <x v="4"/>
    <x v="14"/>
    <x v="30"/>
    <x v="0"/>
    <x v="0"/>
    <n v="1"/>
  </r>
  <r>
    <x v="0"/>
    <x v="56"/>
    <x v="4"/>
    <x v="14"/>
    <x v="30"/>
    <x v="0"/>
    <x v="0"/>
    <n v="0.13121783300000001"/>
  </r>
  <r>
    <x v="0"/>
    <x v="57"/>
    <x v="4"/>
    <x v="14"/>
    <x v="30"/>
    <x v="0"/>
    <x v="0"/>
    <n v="2.582268E-3"/>
  </r>
  <r>
    <x v="0"/>
    <x v="58"/>
    <x v="4"/>
    <x v="14"/>
    <x v="30"/>
    <x v="0"/>
    <x v="0"/>
    <n v="2.7852839000000001E-2"/>
  </r>
  <r>
    <x v="0"/>
    <x v="59"/>
    <x v="4"/>
    <x v="14"/>
    <x v="30"/>
    <x v="0"/>
    <x v="0"/>
    <n v="1"/>
  </r>
  <r>
    <x v="0"/>
    <x v="60"/>
    <x v="4"/>
    <x v="14"/>
    <x v="30"/>
    <x v="0"/>
    <x v="0"/>
    <n v="5612.9108999999999"/>
  </r>
  <r>
    <x v="0"/>
    <x v="49"/>
    <x v="4"/>
    <x v="14"/>
    <x v="31"/>
    <x v="0"/>
    <x v="0"/>
    <n v="1"/>
  </r>
  <r>
    <x v="0"/>
    <x v="50"/>
    <x v="4"/>
    <x v="14"/>
    <x v="31"/>
    <x v="0"/>
    <x v="0"/>
    <n v="1.002372287"/>
  </r>
  <r>
    <x v="0"/>
    <x v="51"/>
    <x v="4"/>
    <x v="14"/>
    <x v="31"/>
    <x v="0"/>
    <x v="0"/>
    <n v="1.016750512"/>
  </r>
  <r>
    <x v="0"/>
    <x v="52"/>
    <x v="4"/>
    <x v="14"/>
    <x v="31"/>
    <x v="0"/>
    <x v="0"/>
    <n v="1"/>
  </r>
  <r>
    <x v="0"/>
    <x v="53"/>
    <x v="4"/>
    <x v="14"/>
    <x v="31"/>
    <x v="0"/>
    <x v="0"/>
    <n v="1.0840109149999999"/>
  </r>
  <r>
    <x v="0"/>
    <x v="54"/>
    <x v="4"/>
    <x v="14"/>
    <x v="31"/>
    <x v="0"/>
    <x v="0"/>
    <n v="17757.759999999998"/>
  </r>
  <r>
    <x v="0"/>
    <x v="55"/>
    <x v="4"/>
    <x v="14"/>
    <x v="31"/>
    <x v="0"/>
    <x v="0"/>
    <n v="1"/>
  </r>
  <r>
    <x v="0"/>
    <x v="56"/>
    <x v="4"/>
    <x v="14"/>
    <x v="31"/>
    <x v="0"/>
    <x v="0"/>
    <n v="6.6152318000000002E-2"/>
  </r>
  <r>
    <x v="0"/>
    <x v="57"/>
    <x v="4"/>
    <x v="14"/>
    <x v="31"/>
    <x v="0"/>
    <x v="0"/>
    <n v="2.3722869999999998E-3"/>
  </r>
  <r>
    <x v="0"/>
    <x v="58"/>
    <x v="4"/>
    <x v="14"/>
    <x v="31"/>
    <x v="0"/>
    <x v="0"/>
    <n v="1.4378225E-2"/>
  </r>
  <r>
    <x v="0"/>
    <x v="59"/>
    <x v="4"/>
    <x v="14"/>
    <x v="31"/>
    <x v="0"/>
    <x v="0"/>
    <n v="1"/>
  </r>
  <r>
    <x v="0"/>
    <x v="60"/>
    <x v="4"/>
    <x v="14"/>
    <x v="31"/>
    <x v="0"/>
    <x v="0"/>
    <n v="17799.886999999999"/>
  </r>
  <r>
    <x v="0"/>
    <x v="49"/>
    <x v="4"/>
    <x v="15"/>
    <x v="22"/>
    <x v="0"/>
    <x v="0"/>
    <n v="1"/>
  </r>
  <r>
    <x v="0"/>
    <x v="50"/>
    <x v="4"/>
    <x v="15"/>
    <x v="22"/>
    <x v="0"/>
    <x v="0"/>
    <n v="1.0050092559999999"/>
  </r>
  <r>
    <x v="0"/>
    <x v="51"/>
    <x v="4"/>
    <x v="15"/>
    <x v="22"/>
    <x v="0"/>
    <x v="0"/>
    <n v="1.038807013"/>
  </r>
  <r>
    <x v="0"/>
    <x v="52"/>
    <x v="4"/>
    <x v="15"/>
    <x v="22"/>
    <x v="0"/>
    <x v="0"/>
    <n v="1"/>
  </r>
  <r>
    <x v="0"/>
    <x v="53"/>
    <x v="4"/>
    <x v="15"/>
    <x v="22"/>
    <x v="0"/>
    <x v="0"/>
    <n v="1.0440263869999999"/>
  </r>
  <r>
    <x v="0"/>
    <x v="54"/>
    <x v="4"/>
    <x v="15"/>
    <x v="22"/>
    <x v="0"/>
    <x v="0"/>
    <n v="17797.454000000002"/>
  </r>
  <r>
    <x v="0"/>
    <x v="55"/>
    <x v="4"/>
    <x v="15"/>
    <x v="22"/>
    <x v="0"/>
    <x v="0"/>
    <n v="1"/>
  </r>
  <r>
    <x v="0"/>
    <x v="56"/>
    <x v="4"/>
    <x v="15"/>
    <x v="22"/>
    <x v="0"/>
    <x v="0"/>
    <n v="5.0243909999999996E-3"/>
  </r>
  <r>
    <x v="0"/>
    <x v="57"/>
    <x v="4"/>
    <x v="15"/>
    <x v="22"/>
    <x v="0"/>
    <x v="0"/>
    <n v="5.0092560000000001E-3"/>
  </r>
  <r>
    <x v="0"/>
    <x v="58"/>
    <x v="4"/>
    <x v="15"/>
    <x v="22"/>
    <x v="0"/>
    <x v="0"/>
    <n v="3.3797756999999998E-2"/>
  </r>
  <r>
    <x v="0"/>
    <x v="59"/>
    <x v="4"/>
    <x v="15"/>
    <x v="22"/>
    <x v="0"/>
    <x v="0"/>
    <n v="1"/>
  </r>
  <r>
    <x v="0"/>
    <x v="60"/>
    <x v="4"/>
    <x v="15"/>
    <x v="22"/>
    <x v="0"/>
    <x v="0"/>
    <n v="17886.606"/>
  </r>
  <r>
    <x v="0"/>
    <x v="49"/>
    <x v="4"/>
    <x v="15"/>
    <x v="23"/>
    <x v="0"/>
    <x v="0"/>
    <n v="1"/>
  </r>
  <r>
    <x v="0"/>
    <x v="50"/>
    <x v="4"/>
    <x v="15"/>
    <x v="23"/>
    <x v="0"/>
    <x v="0"/>
    <n v="1.0049836780000001"/>
  </r>
  <r>
    <x v="0"/>
    <x v="51"/>
    <x v="4"/>
    <x v="15"/>
    <x v="23"/>
    <x v="0"/>
    <x v="0"/>
    <n v="1.0351633929999999"/>
  </r>
  <r>
    <x v="0"/>
    <x v="52"/>
    <x v="4"/>
    <x v="15"/>
    <x v="23"/>
    <x v="0"/>
    <x v="0"/>
    <n v="1"/>
  </r>
  <r>
    <x v="0"/>
    <x v="53"/>
    <x v="4"/>
    <x v="15"/>
    <x v="23"/>
    <x v="0"/>
    <x v="0"/>
    <n v="1.0570385470000001"/>
  </r>
  <r>
    <x v="0"/>
    <x v="54"/>
    <x v="4"/>
    <x v="15"/>
    <x v="23"/>
    <x v="0"/>
    <x v="0"/>
    <n v="164307.01999999999"/>
  </r>
  <r>
    <x v="0"/>
    <x v="55"/>
    <x v="4"/>
    <x v="15"/>
    <x v="23"/>
    <x v="0"/>
    <x v="0"/>
    <n v="1"/>
  </r>
  <r>
    <x v="0"/>
    <x v="56"/>
    <x v="4"/>
    <x v="15"/>
    <x v="23"/>
    <x v="0"/>
    <x v="0"/>
    <n v="2.1132077999999999E-2"/>
  </r>
  <r>
    <x v="0"/>
    <x v="57"/>
    <x v="4"/>
    <x v="15"/>
    <x v="23"/>
    <x v="0"/>
    <x v="0"/>
    <n v="4.9836780000000001E-3"/>
  </r>
  <r>
    <x v="0"/>
    <x v="58"/>
    <x v="4"/>
    <x v="15"/>
    <x v="23"/>
    <x v="0"/>
    <x v="0"/>
    <n v="3.0179714999999999E-2"/>
  </r>
  <r>
    <x v="0"/>
    <x v="59"/>
    <x v="4"/>
    <x v="15"/>
    <x v="23"/>
    <x v="0"/>
    <x v="0"/>
    <n v="1"/>
  </r>
  <r>
    <x v="0"/>
    <x v="60"/>
    <x v="4"/>
    <x v="15"/>
    <x v="23"/>
    <x v="0"/>
    <x v="0"/>
    <n v="165125.87"/>
  </r>
  <r>
    <x v="0"/>
    <x v="49"/>
    <x v="4"/>
    <x v="15"/>
    <x v="24"/>
    <x v="0"/>
    <x v="0"/>
    <n v="1"/>
  </r>
  <r>
    <x v="0"/>
    <x v="50"/>
    <x v="4"/>
    <x v="15"/>
    <x v="24"/>
    <x v="0"/>
    <x v="0"/>
    <n v="1.0053171380000001"/>
  </r>
  <r>
    <x v="0"/>
    <x v="51"/>
    <x v="4"/>
    <x v="15"/>
    <x v="24"/>
    <x v="0"/>
    <x v="0"/>
    <n v="1.032728286"/>
  </r>
  <r>
    <x v="0"/>
    <x v="52"/>
    <x v="4"/>
    <x v="15"/>
    <x v="24"/>
    <x v="0"/>
    <x v="0"/>
    <n v="1"/>
  </r>
  <r>
    <x v="0"/>
    <x v="53"/>
    <x v="4"/>
    <x v="15"/>
    <x v="24"/>
    <x v="0"/>
    <x v="0"/>
    <n v="1.0513510669999999"/>
  </r>
  <r>
    <x v="0"/>
    <x v="54"/>
    <x v="4"/>
    <x v="15"/>
    <x v="24"/>
    <x v="0"/>
    <x v="0"/>
    <n v="46830.249000000003"/>
  </r>
  <r>
    <x v="0"/>
    <x v="55"/>
    <x v="4"/>
    <x v="15"/>
    <x v="24"/>
    <x v="0"/>
    <x v="0"/>
    <n v="1"/>
  </r>
  <r>
    <x v="0"/>
    <x v="56"/>
    <x v="4"/>
    <x v="15"/>
    <x v="24"/>
    <x v="0"/>
    <x v="0"/>
    <n v="1.8032605E-2"/>
  </r>
  <r>
    <x v="0"/>
    <x v="57"/>
    <x v="4"/>
    <x v="15"/>
    <x v="24"/>
    <x v="0"/>
    <x v="0"/>
    <n v="5.3171379999999999E-3"/>
  </r>
  <r>
    <x v="0"/>
    <x v="58"/>
    <x v="4"/>
    <x v="15"/>
    <x v="24"/>
    <x v="0"/>
    <x v="0"/>
    <n v="2.7411147E-2"/>
  </r>
  <r>
    <x v="0"/>
    <x v="59"/>
    <x v="4"/>
    <x v="15"/>
    <x v="24"/>
    <x v="0"/>
    <x v="0"/>
    <n v="1"/>
  </r>
  <r>
    <x v="0"/>
    <x v="60"/>
    <x v="4"/>
    <x v="15"/>
    <x v="24"/>
    <x v="0"/>
    <x v="0"/>
    <n v="47079.252"/>
  </r>
  <r>
    <x v="0"/>
    <x v="49"/>
    <x v="4"/>
    <x v="15"/>
    <x v="25"/>
    <x v="0"/>
    <x v="0"/>
    <n v="1"/>
  </r>
  <r>
    <x v="0"/>
    <x v="50"/>
    <x v="4"/>
    <x v="15"/>
    <x v="25"/>
    <x v="0"/>
    <x v="0"/>
    <n v="1.0043998919999999"/>
  </r>
  <r>
    <x v="0"/>
    <x v="51"/>
    <x v="4"/>
    <x v="15"/>
    <x v="25"/>
    <x v="0"/>
    <x v="0"/>
    <n v="1.03897689"/>
  </r>
  <r>
    <x v="0"/>
    <x v="52"/>
    <x v="4"/>
    <x v="15"/>
    <x v="25"/>
    <x v="0"/>
    <x v="0"/>
    <n v="1"/>
  </r>
  <r>
    <x v="0"/>
    <x v="53"/>
    <x v="4"/>
    <x v="15"/>
    <x v="25"/>
    <x v="0"/>
    <x v="0"/>
    <n v="1.113462975"/>
  </r>
  <r>
    <x v="0"/>
    <x v="54"/>
    <x v="4"/>
    <x v="15"/>
    <x v="25"/>
    <x v="0"/>
    <x v="0"/>
    <n v="15242.148999999999"/>
  </r>
  <r>
    <x v="0"/>
    <x v="55"/>
    <x v="4"/>
    <x v="15"/>
    <x v="25"/>
    <x v="0"/>
    <x v="0"/>
    <n v="1"/>
  </r>
  <r>
    <x v="0"/>
    <x v="56"/>
    <x v="4"/>
    <x v="15"/>
    <x v="25"/>
    <x v="0"/>
    <x v="0"/>
    <n v="7.1691763000000006E-2"/>
  </r>
  <r>
    <x v="0"/>
    <x v="57"/>
    <x v="4"/>
    <x v="15"/>
    <x v="25"/>
    <x v="0"/>
    <x v="0"/>
    <n v="4.3998919999999999E-3"/>
  </r>
  <r>
    <x v="0"/>
    <x v="58"/>
    <x v="4"/>
    <x v="15"/>
    <x v="25"/>
    <x v="0"/>
    <x v="0"/>
    <n v="3.4576996999999998E-2"/>
  </r>
  <r>
    <x v="0"/>
    <x v="59"/>
    <x v="4"/>
    <x v="15"/>
    <x v="25"/>
    <x v="0"/>
    <x v="0"/>
    <n v="1"/>
  </r>
  <r>
    <x v="0"/>
    <x v="60"/>
    <x v="4"/>
    <x v="15"/>
    <x v="25"/>
    <x v="0"/>
    <x v="0"/>
    <n v="15309.213"/>
  </r>
  <r>
    <x v="0"/>
    <x v="49"/>
    <x v="4"/>
    <x v="15"/>
    <x v="26"/>
    <x v="0"/>
    <x v="0"/>
    <n v="1"/>
  </r>
  <r>
    <x v="0"/>
    <x v="50"/>
    <x v="4"/>
    <x v="15"/>
    <x v="26"/>
    <x v="0"/>
    <x v="0"/>
    <n v="1.000003084"/>
  </r>
  <r>
    <x v="0"/>
    <x v="51"/>
    <x v="4"/>
    <x v="15"/>
    <x v="26"/>
    <x v="0"/>
    <x v="0"/>
    <n v="1.0121555099999999"/>
  </r>
  <r>
    <x v="0"/>
    <x v="52"/>
    <x v="4"/>
    <x v="15"/>
    <x v="26"/>
    <x v="0"/>
    <x v="0"/>
    <n v="1"/>
  </r>
  <r>
    <x v="0"/>
    <x v="53"/>
    <x v="4"/>
    <x v="15"/>
    <x v="26"/>
    <x v="0"/>
    <x v="0"/>
    <n v="1.0122935930000001"/>
  </r>
  <r>
    <x v="0"/>
    <x v="54"/>
    <x v="4"/>
    <x v="15"/>
    <x v="26"/>
    <x v="0"/>
    <x v="0"/>
    <n v="484674.87"/>
  </r>
  <r>
    <x v="0"/>
    <x v="55"/>
    <x v="4"/>
    <x v="15"/>
    <x v="26"/>
    <x v="0"/>
    <x v="0"/>
    <n v="1"/>
  </r>
  <r>
    <x v="0"/>
    <x v="56"/>
    <x v="4"/>
    <x v="15"/>
    <x v="26"/>
    <x v="0"/>
    <x v="0"/>
    <n v="1.36425E-4"/>
  </r>
  <r>
    <x v="0"/>
    <x v="57"/>
    <x v="4"/>
    <x v="15"/>
    <x v="26"/>
    <x v="0"/>
    <x v="0"/>
    <n v="3.084E-6"/>
  </r>
  <r>
    <x v="0"/>
    <x v="58"/>
    <x v="4"/>
    <x v="15"/>
    <x v="26"/>
    <x v="0"/>
    <x v="0"/>
    <n v="1.2152425999999999E-2"/>
  </r>
  <r>
    <x v="0"/>
    <x v="59"/>
    <x v="4"/>
    <x v="15"/>
    <x v="26"/>
    <x v="0"/>
    <x v="0"/>
    <n v="1"/>
  </r>
  <r>
    <x v="0"/>
    <x v="60"/>
    <x v="4"/>
    <x v="15"/>
    <x v="26"/>
    <x v="0"/>
    <x v="0"/>
    <n v="484676.36"/>
  </r>
  <r>
    <x v="0"/>
    <x v="49"/>
    <x v="4"/>
    <x v="15"/>
    <x v="27"/>
    <x v="0"/>
    <x v="0"/>
    <n v="1"/>
  </r>
  <r>
    <x v="0"/>
    <x v="50"/>
    <x v="4"/>
    <x v="15"/>
    <x v="27"/>
    <x v="0"/>
    <x v="0"/>
    <n v="1.0047726109999999"/>
  </r>
  <r>
    <x v="0"/>
    <x v="51"/>
    <x v="4"/>
    <x v="15"/>
    <x v="27"/>
    <x v="0"/>
    <x v="0"/>
    <n v="1.0448647630000001"/>
  </r>
  <r>
    <x v="0"/>
    <x v="52"/>
    <x v="4"/>
    <x v="15"/>
    <x v="27"/>
    <x v="0"/>
    <x v="0"/>
    <n v="1"/>
  </r>
  <r>
    <x v="0"/>
    <x v="53"/>
    <x v="4"/>
    <x v="15"/>
    <x v="27"/>
    <x v="0"/>
    <x v="0"/>
    <n v="1.0881498430000001"/>
  </r>
  <r>
    <x v="0"/>
    <x v="54"/>
    <x v="4"/>
    <x v="15"/>
    <x v="27"/>
    <x v="0"/>
    <x v="0"/>
    <n v="132672.76"/>
  </r>
  <r>
    <x v="0"/>
    <x v="55"/>
    <x v="4"/>
    <x v="15"/>
    <x v="27"/>
    <x v="0"/>
    <x v="0"/>
    <n v="1"/>
  </r>
  <r>
    <x v="0"/>
    <x v="56"/>
    <x v="4"/>
    <x v="15"/>
    <x v="27"/>
    <x v="0"/>
    <x v="0"/>
    <n v="4.1426490000000003E-2"/>
  </r>
  <r>
    <x v="0"/>
    <x v="57"/>
    <x v="4"/>
    <x v="15"/>
    <x v="27"/>
    <x v="0"/>
    <x v="0"/>
    <n v="4.7726110000000004E-3"/>
  </r>
  <r>
    <x v="0"/>
    <x v="58"/>
    <x v="4"/>
    <x v="15"/>
    <x v="27"/>
    <x v="0"/>
    <x v="0"/>
    <n v="4.0092151999999999E-2"/>
  </r>
  <r>
    <x v="0"/>
    <x v="59"/>
    <x v="4"/>
    <x v="15"/>
    <x v="27"/>
    <x v="0"/>
    <x v="0"/>
    <n v="1"/>
  </r>
  <r>
    <x v="0"/>
    <x v="60"/>
    <x v="4"/>
    <x v="15"/>
    <x v="27"/>
    <x v="0"/>
    <x v="0"/>
    <n v="133305.95000000001"/>
  </r>
  <r>
    <x v="0"/>
    <x v="49"/>
    <x v="4"/>
    <x v="15"/>
    <x v="28"/>
    <x v="0"/>
    <x v="0"/>
    <n v="1"/>
  </r>
  <r>
    <x v="0"/>
    <x v="50"/>
    <x v="4"/>
    <x v="15"/>
    <x v="28"/>
    <x v="0"/>
    <x v="0"/>
    <n v="1.004704622"/>
  </r>
  <r>
    <x v="0"/>
    <x v="51"/>
    <x v="4"/>
    <x v="15"/>
    <x v="28"/>
    <x v="0"/>
    <x v="0"/>
    <n v="1.032041293"/>
  </r>
  <r>
    <x v="0"/>
    <x v="52"/>
    <x v="4"/>
    <x v="15"/>
    <x v="28"/>
    <x v="0"/>
    <x v="0"/>
    <n v="1"/>
  </r>
  <r>
    <x v="0"/>
    <x v="53"/>
    <x v="4"/>
    <x v="15"/>
    <x v="28"/>
    <x v="0"/>
    <x v="0"/>
    <n v="1.047509783"/>
  </r>
  <r>
    <x v="0"/>
    <x v="54"/>
    <x v="4"/>
    <x v="15"/>
    <x v="28"/>
    <x v="0"/>
    <x v="0"/>
    <n v="189515.2"/>
  </r>
  <r>
    <x v="0"/>
    <x v="55"/>
    <x v="4"/>
    <x v="15"/>
    <x v="28"/>
    <x v="0"/>
    <x v="0"/>
    <n v="1"/>
  </r>
  <r>
    <x v="0"/>
    <x v="56"/>
    <x v="4"/>
    <x v="15"/>
    <x v="28"/>
    <x v="0"/>
    <x v="0"/>
    <n v="1.4988247E-2"/>
  </r>
  <r>
    <x v="0"/>
    <x v="57"/>
    <x v="4"/>
    <x v="15"/>
    <x v="28"/>
    <x v="0"/>
    <x v="0"/>
    <n v="4.7046220000000003E-3"/>
  </r>
  <r>
    <x v="0"/>
    <x v="58"/>
    <x v="4"/>
    <x v="15"/>
    <x v="28"/>
    <x v="0"/>
    <x v="0"/>
    <n v="2.7336671E-2"/>
  </r>
  <r>
    <x v="0"/>
    <x v="59"/>
    <x v="4"/>
    <x v="15"/>
    <x v="28"/>
    <x v="0"/>
    <x v="0"/>
    <n v="1"/>
  </r>
  <r>
    <x v="0"/>
    <x v="60"/>
    <x v="4"/>
    <x v="15"/>
    <x v="28"/>
    <x v="0"/>
    <x v="0"/>
    <n v="190406.8"/>
  </r>
  <r>
    <x v="0"/>
    <x v="49"/>
    <x v="4"/>
    <x v="15"/>
    <x v="29"/>
    <x v="0"/>
    <x v="0"/>
    <n v="1"/>
  </r>
  <r>
    <x v="0"/>
    <x v="50"/>
    <x v="4"/>
    <x v="15"/>
    <x v="29"/>
    <x v="0"/>
    <x v="0"/>
    <n v="1.004811237"/>
  </r>
  <r>
    <x v="0"/>
    <x v="51"/>
    <x v="4"/>
    <x v="15"/>
    <x v="29"/>
    <x v="0"/>
    <x v="0"/>
    <n v="1.0393004290000001"/>
  </r>
  <r>
    <x v="0"/>
    <x v="52"/>
    <x v="4"/>
    <x v="15"/>
    <x v="29"/>
    <x v="0"/>
    <x v="0"/>
    <n v="1"/>
  </r>
  <r>
    <x v="0"/>
    <x v="53"/>
    <x v="4"/>
    <x v="15"/>
    <x v="29"/>
    <x v="0"/>
    <x v="0"/>
    <n v="1.069011157"/>
  </r>
  <r>
    <x v="0"/>
    <x v="54"/>
    <x v="4"/>
    <x v="15"/>
    <x v="29"/>
    <x v="0"/>
    <x v="0"/>
    <n v="48040.684000000001"/>
  </r>
  <r>
    <x v="0"/>
    <x v="55"/>
    <x v="4"/>
    <x v="15"/>
    <x v="29"/>
    <x v="0"/>
    <x v="0"/>
    <n v="1"/>
  </r>
  <r>
    <x v="0"/>
    <x v="56"/>
    <x v="4"/>
    <x v="15"/>
    <x v="29"/>
    <x v="0"/>
    <x v="0"/>
    <n v="2.8587238000000001E-2"/>
  </r>
  <r>
    <x v="0"/>
    <x v="57"/>
    <x v="4"/>
    <x v="15"/>
    <x v="29"/>
    <x v="0"/>
    <x v="0"/>
    <n v="4.8112370000000003E-3"/>
  </r>
  <r>
    <x v="0"/>
    <x v="58"/>
    <x v="4"/>
    <x v="15"/>
    <x v="29"/>
    <x v="0"/>
    <x v="0"/>
    <n v="3.4489191000000002E-2"/>
  </r>
  <r>
    <x v="0"/>
    <x v="59"/>
    <x v="4"/>
    <x v="15"/>
    <x v="29"/>
    <x v="0"/>
    <x v="0"/>
    <n v="1"/>
  </r>
  <r>
    <x v="0"/>
    <x v="60"/>
    <x v="4"/>
    <x v="15"/>
    <x v="29"/>
    <x v="0"/>
    <x v="0"/>
    <n v="48271.82"/>
  </r>
  <r>
    <x v="0"/>
    <x v="49"/>
    <x v="4"/>
    <x v="15"/>
    <x v="30"/>
    <x v="0"/>
    <x v="0"/>
    <n v="1"/>
  </r>
  <r>
    <x v="0"/>
    <x v="50"/>
    <x v="4"/>
    <x v="15"/>
    <x v="30"/>
    <x v="0"/>
    <x v="0"/>
    <n v="1.0051395949999999"/>
  </r>
  <r>
    <x v="0"/>
    <x v="51"/>
    <x v="4"/>
    <x v="15"/>
    <x v="30"/>
    <x v="0"/>
    <x v="0"/>
    <n v="1.043802436"/>
  </r>
  <r>
    <x v="0"/>
    <x v="52"/>
    <x v="4"/>
    <x v="15"/>
    <x v="30"/>
    <x v="0"/>
    <x v="0"/>
    <n v="1"/>
  </r>
  <r>
    <x v="0"/>
    <x v="53"/>
    <x v="4"/>
    <x v="15"/>
    <x v="30"/>
    <x v="0"/>
    <x v="0"/>
    <n v="1.1044226349999999"/>
  </r>
  <r>
    <x v="0"/>
    <x v="54"/>
    <x v="4"/>
    <x v="15"/>
    <x v="30"/>
    <x v="0"/>
    <x v="0"/>
    <n v="14611.684999999999"/>
  </r>
  <r>
    <x v="0"/>
    <x v="55"/>
    <x v="4"/>
    <x v="15"/>
    <x v="30"/>
    <x v="0"/>
    <x v="0"/>
    <n v="1"/>
  </r>
  <r>
    <x v="0"/>
    <x v="56"/>
    <x v="4"/>
    <x v="15"/>
    <x v="30"/>
    <x v="0"/>
    <x v="0"/>
    <n v="5.8076313999999997E-2"/>
  </r>
  <r>
    <x v="0"/>
    <x v="57"/>
    <x v="4"/>
    <x v="15"/>
    <x v="30"/>
    <x v="0"/>
    <x v="0"/>
    <n v="5.1395950000000003E-3"/>
  </r>
  <r>
    <x v="0"/>
    <x v="58"/>
    <x v="4"/>
    <x v="15"/>
    <x v="30"/>
    <x v="0"/>
    <x v="0"/>
    <n v="3.8662841000000003E-2"/>
  </r>
  <r>
    <x v="0"/>
    <x v="59"/>
    <x v="4"/>
    <x v="15"/>
    <x v="30"/>
    <x v="0"/>
    <x v="0"/>
    <n v="1"/>
  </r>
  <r>
    <x v="0"/>
    <x v="60"/>
    <x v="4"/>
    <x v="15"/>
    <x v="30"/>
    <x v="0"/>
    <x v="0"/>
    <n v="14686.782999999999"/>
  </r>
  <r>
    <x v="0"/>
    <x v="49"/>
    <x v="4"/>
    <x v="15"/>
    <x v="31"/>
    <x v="0"/>
    <x v="0"/>
    <n v="1"/>
  </r>
  <r>
    <x v="0"/>
    <x v="50"/>
    <x v="4"/>
    <x v="15"/>
    <x v="31"/>
    <x v="0"/>
    <x v="0"/>
    <n v="1.003576612"/>
  </r>
  <r>
    <x v="0"/>
    <x v="51"/>
    <x v="4"/>
    <x v="15"/>
    <x v="31"/>
    <x v="0"/>
    <x v="0"/>
    <n v="1.025515999"/>
  </r>
  <r>
    <x v="0"/>
    <x v="52"/>
    <x v="4"/>
    <x v="15"/>
    <x v="31"/>
    <x v="0"/>
    <x v="0"/>
    <n v="1"/>
  </r>
  <r>
    <x v="0"/>
    <x v="53"/>
    <x v="4"/>
    <x v="15"/>
    <x v="31"/>
    <x v="0"/>
    <x v="0"/>
    <n v="1.037317536"/>
  </r>
  <r>
    <x v="0"/>
    <x v="54"/>
    <x v="4"/>
    <x v="15"/>
    <x v="31"/>
    <x v="0"/>
    <x v="0"/>
    <n v="33366.784"/>
  </r>
  <r>
    <x v="0"/>
    <x v="55"/>
    <x v="4"/>
    <x v="15"/>
    <x v="31"/>
    <x v="0"/>
    <x v="0"/>
    <n v="1"/>
  </r>
  <r>
    <x v="0"/>
    <x v="56"/>
    <x v="4"/>
    <x v="15"/>
    <x v="31"/>
    <x v="0"/>
    <x v="0"/>
    <n v="1.1507902E-2"/>
  </r>
  <r>
    <x v="0"/>
    <x v="57"/>
    <x v="4"/>
    <x v="15"/>
    <x v="31"/>
    <x v="0"/>
    <x v="0"/>
    <n v="3.5766119999999998E-3"/>
  </r>
  <r>
    <x v="0"/>
    <x v="58"/>
    <x v="4"/>
    <x v="15"/>
    <x v="31"/>
    <x v="0"/>
    <x v="0"/>
    <n v="2.1939387000000001E-2"/>
  </r>
  <r>
    <x v="0"/>
    <x v="59"/>
    <x v="4"/>
    <x v="15"/>
    <x v="31"/>
    <x v="0"/>
    <x v="0"/>
    <n v="1"/>
  </r>
  <r>
    <x v="0"/>
    <x v="60"/>
    <x v="4"/>
    <x v="15"/>
    <x v="31"/>
    <x v="0"/>
    <x v="0"/>
    <n v="33486.124000000003"/>
  </r>
  <r>
    <x v="0"/>
    <x v="49"/>
    <x v="4"/>
    <x v="16"/>
    <x v="22"/>
    <x v="0"/>
    <x v="0"/>
    <n v="1"/>
  </r>
  <r>
    <x v="0"/>
    <x v="50"/>
    <x v="4"/>
    <x v="16"/>
    <x v="22"/>
    <x v="0"/>
    <x v="0"/>
    <n v="1"/>
  </r>
  <r>
    <x v="0"/>
    <x v="51"/>
    <x v="4"/>
    <x v="16"/>
    <x v="22"/>
    <x v="0"/>
    <x v="0"/>
    <n v="1"/>
  </r>
  <r>
    <x v="0"/>
    <x v="52"/>
    <x v="4"/>
    <x v="16"/>
    <x v="22"/>
    <x v="0"/>
    <x v="0"/>
    <n v="1"/>
  </r>
  <r>
    <x v="0"/>
    <x v="53"/>
    <x v="4"/>
    <x v="16"/>
    <x v="22"/>
    <x v="0"/>
    <x v="0"/>
    <n v="1"/>
  </r>
  <r>
    <x v="0"/>
    <x v="54"/>
    <x v="4"/>
    <x v="16"/>
    <x v="22"/>
    <x v="0"/>
    <x v="0"/>
    <n v="564.52949000000001"/>
  </r>
  <r>
    <x v="0"/>
    <x v="55"/>
    <x v="4"/>
    <x v="16"/>
    <x v="22"/>
    <x v="0"/>
    <x v="0"/>
    <n v="1"/>
  </r>
  <r>
    <x v="0"/>
    <x v="56"/>
    <x v="4"/>
    <x v="16"/>
    <x v="22"/>
    <x v="0"/>
    <x v="0"/>
    <n v="0"/>
  </r>
  <r>
    <x v="0"/>
    <x v="57"/>
    <x v="4"/>
    <x v="16"/>
    <x v="22"/>
    <x v="0"/>
    <x v="0"/>
    <n v="0"/>
  </r>
  <r>
    <x v="0"/>
    <x v="58"/>
    <x v="4"/>
    <x v="16"/>
    <x v="22"/>
    <x v="0"/>
    <x v="0"/>
    <n v="0"/>
  </r>
  <r>
    <x v="0"/>
    <x v="59"/>
    <x v="4"/>
    <x v="16"/>
    <x v="22"/>
    <x v="0"/>
    <x v="0"/>
    <n v="1"/>
  </r>
  <r>
    <x v="0"/>
    <x v="60"/>
    <x v="4"/>
    <x v="16"/>
    <x v="22"/>
    <x v="0"/>
    <x v="0"/>
    <n v="564.52949000000001"/>
  </r>
  <r>
    <x v="0"/>
    <x v="49"/>
    <x v="4"/>
    <x v="16"/>
    <x v="23"/>
    <x v="0"/>
    <x v="0"/>
    <n v="1"/>
  </r>
  <r>
    <x v="0"/>
    <x v="50"/>
    <x v="4"/>
    <x v="16"/>
    <x v="23"/>
    <x v="0"/>
    <x v="0"/>
    <n v="1"/>
  </r>
  <r>
    <x v="0"/>
    <x v="51"/>
    <x v="4"/>
    <x v="16"/>
    <x v="23"/>
    <x v="0"/>
    <x v="0"/>
    <n v="1"/>
  </r>
  <r>
    <x v="0"/>
    <x v="52"/>
    <x v="4"/>
    <x v="16"/>
    <x v="23"/>
    <x v="0"/>
    <x v="0"/>
    <n v="1"/>
  </r>
  <r>
    <x v="0"/>
    <x v="53"/>
    <x v="4"/>
    <x v="16"/>
    <x v="23"/>
    <x v="0"/>
    <x v="0"/>
    <n v="1"/>
  </r>
  <r>
    <x v="0"/>
    <x v="54"/>
    <x v="4"/>
    <x v="16"/>
    <x v="23"/>
    <x v="0"/>
    <x v="0"/>
    <n v="4019.3238999999999"/>
  </r>
  <r>
    <x v="0"/>
    <x v="55"/>
    <x v="4"/>
    <x v="16"/>
    <x v="23"/>
    <x v="0"/>
    <x v="0"/>
    <n v="1"/>
  </r>
  <r>
    <x v="0"/>
    <x v="56"/>
    <x v="4"/>
    <x v="16"/>
    <x v="23"/>
    <x v="0"/>
    <x v="0"/>
    <n v="0"/>
  </r>
  <r>
    <x v="0"/>
    <x v="57"/>
    <x v="4"/>
    <x v="16"/>
    <x v="23"/>
    <x v="0"/>
    <x v="0"/>
    <n v="0"/>
  </r>
  <r>
    <x v="0"/>
    <x v="58"/>
    <x v="4"/>
    <x v="16"/>
    <x v="23"/>
    <x v="0"/>
    <x v="0"/>
    <n v="0"/>
  </r>
  <r>
    <x v="0"/>
    <x v="59"/>
    <x v="4"/>
    <x v="16"/>
    <x v="23"/>
    <x v="0"/>
    <x v="0"/>
    <n v="1"/>
  </r>
  <r>
    <x v="0"/>
    <x v="60"/>
    <x v="4"/>
    <x v="16"/>
    <x v="23"/>
    <x v="0"/>
    <x v="0"/>
    <n v="4019.3238999999999"/>
  </r>
  <r>
    <x v="0"/>
    <x v="49"/>
    <x v="4"/>
    <x v="16"/>
    <x v="24"/>
    <x v="0"/>
    <x v="0"/>
    <n v="1"/>
  </r>
  <r>
    <x v="0"/>
    <x v="50"/>
    <x v="4"/>
    <x v="16"/>
    <x v="24"/>
    <x v="0"/>
    <x v="0"/>
    <n v="1"/>
  </r>
  <r>
    <x v="0"/>
    <x v="51"/>
    <x v="4"/>
    <x v="16"/>
    <x v="24"/>
    <x v="0"/>
    <x v="0"/>
    <n v="1"/>
  </r>
  <r>
    <x v="0"/>
    <x v="52"/>
    <x v="4"/>
    <x v="16"/>
    <x v="24"/>
    <x v="0"/>
    <x v="0"/>
    <n v="1"/>
  </r>
  <r>
    <x v="0"/>
    <x v="53"/>
    <x v="4"/>
    <x v="16"/>
    <x v="24"/>
    <x v="0"/>
    <x v="0"/>
    <n v="1.0000064639999999"/>
  </r>
  <r>
    <x v="0"/>
    <x v="54"/>
    <x v="4"/>
    <x v="16"/>
    <x v="24"/>
    <x v="0"/>
    <x v="0"/>
    <n v="627.25559999999996"/>
  </r>
  <r>
    <x v="0"/>
    <x v="55"/>
    <x v="4"/>
    <x v="16"/>
    <x v="24"/>
    <x v="0"/>
    <x v="0"/>
    <n v="1"/>
  </r>
  <r>
    <x v="0"/>
    <x v="56"/>
    <x v="4"/>
    <x v="16"/>
    <x v="24"/>
    <x v="0"/>
    <x v="0"/>
    <n v="6.4640000000000003E-6"/>
  </r>
  <r>
    <x v="0"/>
    <x v="57"/>
    <x v="4"/>
    <x v="16"/>
    <x v="24"/>
    <x v="0"/>
    <x v="0"/>
    <n v="0"/>
  </r>
  <r>
    <x v="0"/>
    <x v="58"/>
    <x v="4"/>
    <x v="16"/>
    <x v="24"/>
    <x v="0"/>
    <x v="0"/>
    <n v="0"/>
  </r>
  <r>
    <x v="0"/>
    <x v="59"/>
    <x v="4"/>
    <x v="16"/>
    <x v="24"/>
    <x v="0"/>
    <x v="0"/>
    <n v="1"/>
  </r>
  <r>
    <x v="0"/>
    <x v="60"/>
    <x v="4"/>
    <x v="16"/>
    <x v="24"/>
    <x v="0"/>
    <x v="0"/>
    <n v="627.25559999999996"/>
  </r>
  <r>
    <x v="0"/>
    <x v="49"/>
    <x v="4"/>
    <x v="16"/>
    <x v="25"/>
    <x v="0"/>
    <x v="0"/>
    <n v="1"/>
  </r>
  <r>
    <x v="0"/>
    <x v="50"/>
    <x v="4"/>
    <x v="16"/>
    <x v="25"/>
    <x v="0"/>
    <x v="0"/>
    <n v="1"/>
  </r>
  <r>
    <x v="0"/>
    <x v="51"/>
    <x v="4"/>
    <x v="16"/>
    <x v="25"/>
    <x v="0"/>
    <x v="0"/>
    <n v="1"/>
  </r>
  <r>
    <x v="0"/>
    <x v="52"/>
    <x v="4"/>
    <x v="16"/>
    <x v="25"/>
    <x v="0"/>
    <x v="0"/>
    <n v="1"/>
  </r>
  <r>
    <x v="0"/>
    <x v="53"/>
    <x v="4"/>
    <x v="16"/>
    <x v="25"/>
    <x v="0"/>
    <x v="0"/>
    <n v="1"/>
  </r>
  <r>
    <x v="0"/>
    <x v="54"/>
    <x v="4"/>
    <x v="16"/>
    <x v="25"/>
    <x v="0"/>
    <x v="0"/>
    <n v="222.16920999999999"/>
  </r>
  <r>
    <x v="0"/>
    <x v="55"/>
    <x v="4"/>
    <x v="16"/>
    <x v="25"/>
    <x v="0"/>
    <x v="0"/>
    <n v="1"/>
  </r>
  <r>
    <x v="0"/>
    <x v="56"/>
    <x v="4"/>
    <x v="16"/>
    <x v="25"/>
    <x v="0"/>
    <x v="0"/>
    <n v="0"/>
  </r>
  <r>
    <x v="0"/>
    <x v="57"/>
    <x v="4"/>
    <x v="16"/>
    <x v="25"/>
    <x v="0"/>
    <x v="0"/>
    <n v="0"/>
  </r>
  <r>
    <x v="0"/>
    <x v="58"/>
    <x v="4"/>
    <x v="16"/>
    <x v="25"/>
    <x v="0"/>
    <x v="0"/>
    <n v="0"/>
  </r>
  <r>
    <x v="0"/>
    <x v="59"/>
    <x v="4"/>
    <x v="16"/>
    <x v="25"/>
    <x v="0"/>
    <x v="0"/>
    <n v="1"/>
  </r>
  <r>
    <x v="0"/>
    <x v="60"/>
    <x v="4"/>
    <x v="16"/>
    <x v="25"/>
    <x v="0"/>
    <x v="0"/>
    <n v="222.16920999999999"/>
  </r>
  <r>
    <x v="0"/>
    <x v="49"/>
    <x v="4"/>
    <x v="16"/>
    <x v="26"/>
    <x v="0"/>
    <x v="0"/>
    <n v="1"/>
  </r>
  <r>
    <x v="0"/>
    <x v="50"/>
    <x v="4"/>
    <x v="16"/>
    <x v="26"/>
    <x v="0"/>
    <x v="0"/>
    <n v="1"/>
  </r>
  <r>
    <x v="0"/>
    <x v="51"/>
    <x v="4"/>
    <x v="16"/>
    <x v="26"/>
    <x v="0"/>
    <x v="0"/>
    <n v="1"/>
  </r>
  <r>
    <x v="0"/>
    <x v="52"/>
    <x v="4"/>
    <x v="16"/>
    <x v="26"/>
    <x v="0"/>
    <x v="0"/>
    <n v="1"/>
  </r>
  <r>
    <x v="0"/>
    <x v="53"/>
    <x v="4"/>
    <x v="16"/>
    <x v="26"/>
    <x v="0"/>
    <x v="0"/>
    <n v="1"/>
  </r>
  <r>
    <x v="0"/>
    <x v="54"/>
    <x v="4"/>
    <x v="16"/>
    <x v="26"/>
    <x v="0"/>
    <x v="0"/>
    <n v="4644.8977999999997"/>
  </r>
  <r>
    <x v="0"/>
    <x v="55"/>
    <x v="4"/>
    <x v="16"/>
    <x v="26"/>
    <x v="0"/>
    <x v="0"/>
    <n v="1"/>
  </r>
  <r>
    <x v="0"/>
    <x v="56"/>
    <x v="4"/>
    <x v="16"/>
    <x v="26"/>
    <x v="0"/>
    <x v="0"/>
    <n v="0"/>
  </r>
  <r>
    <x v="0"/>
    <x v="57"/>
    <x v="4"/>
    <x v="16"/>
    <x v="26"/>
    <x v="0"/>
    <x v="0"/>
    <n v="0"/>
  </r>
  <r>
    <x v="0"/>
    <x v="58"/>
    <x v="4"/>
    <x v="16"/>
    <x v="26"/>
    <x v="0"/>
    <x v="0"/>
    <n v="0"/>
  </r>
  <r>
    <x v="0"/>
    <x v="59"/>
    <x v="4"/>
    <x v="16"/>
    <x v="26"/>
    <x v="0"/>
    <x v="0"/>
    <n v="1"/>
  </r>
  <r>
    <x v="0"/>
    <x v="60"/>
    <x v="4"/>
    <x v="16"/>
    <x v="26"/>
    <x v="0"/>
    <x v="0"/>
    <n v="4644.8977999999997"/>
  </r>
  <r>
    <x v="0"/>
    <x v="49"/>
    <x v="4"/>
    <x v="16"/>
    <x v="27"/>
    <x v="0"/>
    <x v="0"/>
    <n v="1"/>
  </r>
  <r>
    <x v="0"/>
    <x v="50"/>
    <x v="4"/>
    <x v="16"/>
    <x v="27"/>
    <x v="0"/>
    <x v="0"/>
    <n v="1"/>
  </r>
  <r>
    <x v="0"/>
    <x v="51"/>
    <x v="4"/>
    <x v="16"/>
    <x v="27"/>
    <x v="0"/>
    <x v="0"/>
    <n v="1"/>
  </r>
  <r>
    <x v="0"/>
    <x v="52"/>
    <x v="4"/>
    <x v="16"/>
    <x v="27"/>
    <x v="0"/>
    <x v="0"/>
    <n v="1"/>
  </r>
  <r>
    <x v="0"/>
    <x v="53"/>
    <x v="4"/>
    <x v="16"/>
    <x v="27"/>
    <x v="0"/>
    <x v="0"/>
    <n v="1"/>
  </r>
  <r>
    <x v="0"/>
    <x v="54"/>
    <x v="4"/>
    <x v="16"/>
    <x v="27"/>
    <x v="0"/>
    <x v="0"/>
    <n v="666.38940000000002"/>
  </r>
  <r>
    <x v="0"/>
    <x v="55"/>
    <x v="4"/>
    <x v="16"/>
    <x v="27"/>
    <x v="0"/>
    <x v="0"/>
    <n v="1"/>
  </r>
  <r>
    <x v="0"/>
    <x v="56"/>
    <x v="4"/>
    <x v="16"/>
    <x v="27"/>
    <x v="0"/>
    <x v="0"/>
    <n v="0"/>
  </r>
  <r>
    <x v="0"/>
    <x v="57"/>
    <x v="4"/>
    <x v="16"/>
    <x v="27"/>
    <x v="0"/>
    <x v="0"/>
    <n v="0"/>
  </r>
  <r>
    <x v="0"/>
    <x v="58"/>
    <x v="4"/>
    <x v="16"/>
    <x v="27"/>
    <x v="0"/>
    <x v="0"/>
    <n v="0"/>
  </r>
  <r>
    <x v="0"/>
    <x v="59"/>
    <x v="4"/>
    <x v="16"/>
    <x v="27"/>
    <x v="0"/>
    <x v="0"/>
    <n v="1"/>
  </r>
  <r>
    <x v="0"/>
    <x v="60"/>
    <x v="4"/>
    <x v="16"/>
    <x v="27"/>
    <x v="0"/>
    <x v="0"/>
    <n v="666.38940000000002"/>
  </r>
  <r>
    <x v="0"/>
    <x v="49"/>
    <x v="4"/>
    <x v="16"/>
    <x v="28"/>
    <x v="0"/>
    <x v="0"/>
    <n v="1"/>
  </r>
  <r>
    <x v="0"/>
    <x v="50"/>
    <x v="4"/>
    <x v="16"/>
    <x v="28"/>
    <x v="0"/>
    <x v="0"/>
    <n v="1"/>
  </r>
  <r>
    <x v="0"/>
    <x v="51"/>
    <x v="4"/>
    <x v="16"/>
    <x v="28"/>
    <x v="0"/>
    <x v="0"/>
    <n v="1"/>
  </r>
  <r>
    <x v="0"/>
    <x v="52"/>
    <x v="4"/>
    <x v="16"/>
    <x v="28"/>
    <x v="0"/>
    <x v="0"/>
    <n v="1"/>
  </r>
  <r>
    <x v="0"/>
    <x v="53"/>
    <x v="4"/>
    <x v="16"/>
    <x v="28"/>
    <x v="0"/>
    <x v="0"/>
    <n v="1"/>
  </r>
  <r>
    <x v="0"/>
    <x v="54"/>
    <x v="4"/>
    <x v="16"/>
    <x v="28"/>
    <x v="0"/>
    <x v="0"/>
    <n v="9710.1190999999999"/>
  </r>
  <r>
    <x v="0"/>
    <x v="55"/>
    <x v="4"/>
    <x v="16"/>
    <x v="28"/>
    <x v="0"/>
    <x v="0"/>
    <n v="1"/>
  </r>
  <r>
    <x v="0"/>
    <x v="56"/>
    <x v="4"/>
    <x v="16"/>
    <x v="28"/>
    <x v="0"/>
    <x v="0"/>
    <n v="0"/>
  </r>
  <r>
    <x v="0"/>
    <x v="57"/>
    <x v="4"/>
    <x v="16"/>
    <x v="28"/>
    <x v="0"/>
    <x v="0"/>
    <n v="0"/>
  </r>
  <r>
    <x v="0"/>
    <x v="58"/>
    <x v="4"/>
    <x v="16"/>
    <x v="28"/>
    <x v="0"/>
    <x v="0"/>
    <n v="0"/>
  </r>
  <r>
    <x v="0"/>
    <x v="59"/>
    <x v="4"/>
    <x v="16"/>
    <x v="28"/>
    <x v="0"/>
    <x v="0"/>
    <n v="1"/>
  </r>
  <r>
    <x v="0"/>
    <x v="60"/>
    <x v="4"/>
    <x v="16"/>
    <x v="28"/>
    <x v="0"/>
    <x v="0"/>
    <n v="9710.1190999999999"/>
  </r>
  <r>
    <x v="0"/>
    <x v="49"/>
    <x v="4"/>
    <x v="16"/>
    <x v="29"/>
    <x v="0"/>
    <x v="0"/>
    <n v="1"/>
  </r>
  <r>
    <x v="0"/>
    <x v="50"/>
    <x v="4"/>
    <x v="16"/>
    <x v="29"/>
    <x v="0"/>
    <x v="0"/>
    <n v="1"/>
  </r>
  <r>
    <x v="0"/>
    <x v="51"/>
    <x v="4"/>
    <x v="16"/>
    <x v="29"/>
    <x v="0"/>
    <x v="0"/>
    <n v="1"/>
  </r>
  <r>
    <x v="0"/>
    <x v="52"/>
    <x v="4"/>
    <x v="16"/>
    <x v="29"/>
    <x v="0"/>
    <x v="0"/>
    <n v="1"/>
  </r>
  <r>
    <x v="0"/>
    <x v="53"/>
    <x v="4"/>
    <x v="16"/>
    <x v="29"/>
    <x v="0"/>
    <x v="0"/>
    <n v="1"/>
  </r>
  <r>
    <x v="0"/>
    <x v="54"/>
    <x v="4"/>
    <x v="16"/>
    <x v="29"/>
    <x v="0"/>
    <x v="0"/>
    <n v="1748.7284999999999"/>
  </r>
  <r>
    <x v="0"/>
    <x v="55"/>
    <x v="4"/>
    <x v="16"/>
    <x v="29"/>
    <x v="0"/>
    <x v="0"/>
    <n v="1"/>
  </r>
  <r>
    <x v="0"/>
    <x v="56"/>
    <x v="4"/>
    <x v="16"/>
    <x v="29"/>
    <x v="0"/>
    <x v="0"/>
    <n v="0"/>
  </r>
  <r>
    <x v="0"/>
    <x v="57"/>
    <x v="4"/>
    <x v="16"/>
    <x v="29"/>
    <x v="0"/>
    <x v="0"/>
    <n v="0"/>
  </r>
  <r>
    <x v="0"/>
    <x v="58"/>
    <x v="4"/>
    <x v="16"/>
    <x v="29"/>
    <x v="0"/>
    <x v="0"/>
    <n v="0"/>
  </r>
  <r>
    <x v="0"/>
    <x v="59"/>
    <x v="4"/>
    <x v="16"/>
    <x v="29"/>
    <x v="0"/>
    <x v="0"/>
    <n v="1"/>
  </r>
  <r>
    <x v="0"/>
    <x v="60"/>
    <x v="4"/>
    <x v="16"/>
    <x v="29"/>
    <x v="0"/>
    <x v="0"/>
    <n v="1748.7284999999999"/>
  </r>
  <r>
    <x v="0"/>
    <x v="49"/>
    <x v="4"/>
    <x v="16"/>
    <x v="30"/>
    <x v="0"/>
    <x v="0"/>
    <n v="1"/>
  </r>
  <r>
    <x v="0"/>
    <x v="50"/>
    <x v="4"/>
    <x v="16"/>
    <x v="30"/>
    <x v="0"/>
    <x v="0"/>
    <n v="1"/>
  </r>
  <r>
    <x v="0"/>
    <x v="51"/>
    <x v="4"/>
    <x v="16"/>
    <x v="30"/>
    <x v="0"/>
    <x v="0"/>
    <n v="1"/>
  </r>
  <r>
    <x v="0"/>
    <x v="52"/>
    <x v="4"/>
    <x v="16"/>
    <x v="30"/>
    <x v="0"/>
    <x v="0"/>
    <n v="1"/>
  </r>
  <r>
    <x v="0"/>
    <x v="53"/>
    <x v="4"/>
    <x v="16"/>
    <x v="30"/>
    <x v="0"/>
    <x v="0"/>
    <n v="1"/>
  </r>
  <r>
    <x v="0"/>
    <x v="54"/>
    <x v="4"/>
    <x v="16"/>
    <x v="30"/>
    <x v="0"/>
    <x v="0"/>
    <n v="880.94470999999999"/>
  </r>
  <r>
    <x v="0"/>
    <x v="55"/>
    <x v="4"/>
    <x v="16"/>
    <x v="30"/>
    <x v="0"/>
    <x v="0"/>
    <n v="1"/>
  </r>
  <r>
    <x v="0"/>
    <x v="56"/>
    <x v="4"/>
    <x v="16"/>
    <x v="30"/>
    <x v="0"/>
    <x v="0"/>
    <n v="0"/>
  </r>
  <r>
    <x v="0"/>
    <x v="57"/>
    <x v="4"/>
    <x v="16"/>
    <x v="30"/>
    <x v="0"/>
    <x v="0"/>
    <n v="0"/>
  </r>
  <r>
    <x v="0"/>
    <x v="58"/>
    <x v="4"/>
    <x v="16"/>
    <x v="30"/>
    <x v="0"/>
    <x v="0"/>
    <n v="0"/>
  </r>
  <r>
    <x v="0"/>
    <x v="59"/>
    <x v="4"/>
    <x v="16"/>
    <x v="30"/>
    <x v="0"/>
    <x v="0"/>
    <n v="1"/>
  </r>
  <r>
    <x v="0"/>
    <x v="60"/>
    <x v="4"/>
    <x v="16"/>
    <x v="30"/>
    <x v="0"/>
    <x v="0"/>
    <n v="880.94470999999999"/>
  </r>
  <r>
    <x v="0"/>
    <x v="49"/>
    <x v="4"/>
    <x v="16"/>
    <x v="31"/>
    <x v="0"/>
    <x v="0"/>
    <n v="1"/>
  </r>
  <r>
    <x v="0"/>
    <x v="50"/>
    <x v="4"/>
    <x v="16"/>
    <x v="31"/>
    <x v="0"/>
    <x v="0"/>
    <n v="1"/>
  </r>
  <r>
    <x v="0"/>
    <x v="51"/>
    <x v="4"/>
    <x v="16"/>
    <x v="31"/>
    <x v="0"/>
    <x v="0"/>
    <n v="1"/>
  </r>
  <r>
    <x v="0"/>
    <x v="52"/>
    <x v="4"/>
    <x v="16"/>
    <x v="31"/>
    <x v="0"/>
    <x v="0"/>
    <n v="1"/>
  </r>
  <r>
    <x v="0"/>
    <x v="53"/>
    <x v="4"/>
    <x v="16"/>
    <x v="31"/>
    <x v="0"/>
    <x v="0"/>
    <n v="1"/>
  </r>
  <r>
    <x v="0"/>
    <x v="54"/>
    <x v="4"/>
    <x v="16"/>
    <x v="31"/>
    <x v="0"/>
    <x v="0"/>
    <n v="4023.9926"/>
  </r>
  <r>
    <x v="0"/>
    <x v="55"/>
    <x v="4"/>
    <x v="16"/>
    <x v="31"/>
    <x v="0"/>
    <x v="0"/>
    <n v="1"/>
  </r>
  <r>
    <x v="0"/>
    <x v="56"/>
    <x v="4"/>
    <x v="16"/>
    <x v="31"/>
    <x v="0"/>
    <x v="0"/>
    <n v="0"/>
  </r>
  <r>
    <x v="0"/>
    <x v="57"/>
    <x v="4"/>
    <x v="16"/>
    <x v="31"/>
    <x v="0"/>
    <x v="0"/>
    <n v="0"/>
  </r>
  <r>
    <x v="0"/>
    <x v="58"/>
    <x v="4"/>
    <x v="16"/>
    <x v="31"/>
    <x v="0"/>
    <x v="0"/>
    <n v="0"/>
  </r>
  <r>
    <x v="0"/>
    <x v="59"/>
    <x v="4"/>
    <x v="16"/>
    <x v="31"/>
    <x v="0"/>
    <x v="0"/>
    <n v="1"/>
  </r>
  <r>
    <x v="0"/>
    <x v="60"/>
    <x v="4"/>
    <x v="16"/>
    <x v="31"/>
    <x v="0"/>
    <x v="0"/>
    <n v="4023.9926"/>
  </r>
  <r>
    <x v="0"/>
    <x v="49"/>
    <x v="4"/>
    <x v="17"/>
    <x v="22"/>
    <x v="0"/>
    <x v="0"/>
    <n v="1"/>
  </r>
  <r>
    <x v="0"/>
    <x v="50"/>
    <x v="4"/>
    <x v="17"/>
    <x v="22"/>
    <x v="0"/>
    <x v="0"/>
    <n v="1"/>
  </r>
  <r>
    <x v="0"/>
    <x v="51"/>
    <x v="4"/>
    <x v="17"/>
    <x v="22"/>
    <x v="0"/>
    <x v="0"/>
    <n v="1"/>
  </r>
  <r>
    <x v="0"/>
    <x v="52"/>
    <x v="4"/>
    <x v="17"/>
    <x v="22"/>
    <x v="0"/>
    <x v="0"/>
    <n v="1"/>
  </r>
  <r>
    <x v="0"/>
    <x v="53"/>
    <x v="4"/>
    <x v="17"/>
    <x v="22"/>
    <x v="0"/>
    <x v="0"/>
    <n v="1"/>
  </r>
  <r>
    <x v="0"/>
    <x v="54"/>
    <x v="4"/>
    <x v="17"/>
    <x v="22"/>
    <x v="0"/>
    <x v="0"/>
    <n v="4700.3462"/>
  </r>
  <r>
    <x v="0"/>
    <x v="55"/>
    <x v="4"/>
    <x v="17"/>
    <x v="22"/>
    <x v="0"/>
    <x v="0"/>
    <n v="1"/>
  </r>
  <r>
    <x v="0"/>
    <x v="56"/>
    <x v="4"/>
    <x v="17"/>
    <x v="22"/>
    <x v="0"/>
    <x v="0"/>
    <n v="0"/>
  </r>
  <r>
    <x v="0"/>
    <x v="57"/>
    <x v="4"/>
    <x v="17"/>
    <x v="22"/>
    <x v="0"/>
    <x v="0"/>
    <n v="0"/>
  </r>
  <r>
    <x v="0"/>
    <x v="58"/>
    <x v="4"/>
    <x v="17"/>
    <x v="22"/>
    <x v="0"/>
    <x v="0"/>
    <n v="0"/>
  </r>
  <r>
    <x v="0"/>
    <x v="59"/>
    <x v="4"/>
    <x v="17"/>
    <x v="22"/>
    <x v="0"/>
    <x v="0"/>
    <n v="1"/>
  </r>
  <r>
    <x v="0"/>
    <x v="60"/>
    <x v="4"/>
    <x v="17"/>
    <x v="22"/>
    <x v="0"/>
    <x v="0"/>
    <n v="4700.3462"/>
  </r>
  <r>
    <x v="0"/>
    <x v="49"/>
    <x v="4"/>
    <x v="17"/>
    <x v="23"/>
    <x v="0"/>
    <x v="0"/>
    <n v="1"/>
  </r>
  <r>
    <x v="0"/>
    <x v="50"/>
    <x v="4"/>
    <x v="17"/>
    <x v="23"/>
    <x v="0"/>
    <x v="0"/>
    <n v="1"/>
  </r>
  <r>
    <x v="0"/>
    <x v="51"/>
    <x v="4"/>
    <x v="17"/>
    <x v="23"/>
    <x v="0"/>
    <x v="0"/>
    <n v="1"/>
  </r>
  <r>
    <x v="0"/>
    <x v="52"/>
    <x v="4"/>
    <x v="17"/>
    <x v="23"/>
    <x v="0"/>
    <x v="0"/>
    <n v="1"/>
  </r>
  <r>
    <x v="0"/>
    <x v="53"/>
    <x v="4"/>
    <x v="17"/>
    <x v="23"/>
    <x v="0"/>
    <x v="0"/>
    <n v="1"/>
  </r>
  <r>
    <x v="0"/>
    <x v="54"/>
    <x v="4"/>
    <x v="17"/>
    <x v="23"/>
    <x v="0"/>
    <x v="0"/>
    <n v="38069.182999999997"/>
  </r>
  <r>
    <x v="0"/>
    <x v="55"/>
    <x v="4"/>
    <x v="17"/>
    <x v="23"/>
    <x v="0"/>
    <x v="0"/>
    <n v="1"/>
  </r>
  <r>
    <x v="0"/>
    <x v="56"/>
    <x v="4"/>
    <x v="17"/>
    <x v="23"/>
    <x v="0"/>
    <x v="0"/>
    <n v="0"/>
  </r>
  <r>
    <x v="0"/>
    <x v="57"/>
    <x v="4"/>
    <x v="17"/>
    <x v="23"/>
    <x v="0"/>
    <x v="0"/>
    <n v="0"/>
  </r>
  <r>
    <x v="0"/>
    <x v="58"/>
    <x v="4"/>
    <x v="17"/>
    <x v="23"/>
    <x v="0"/>
    <x v="0"/>
    <n v="0"/>
  </r>
  <r>
    <x v="0"/>
    <x v="59"/>
    <x v="4"/>
    <x v="17"/>
    <x v="23"/>
    <x v="0"/>
    <x v="0"/>
    <n v="1"/>
  </r>
  <r>
    <x v="0"/>
    <x v="60"/>
    <x v="4"/>
    <x v="17"/>
    <x v="23"/>
    <x v="0"/>
    <x v="0"/>
    <n v="38069.182999999997"/>
  </r>
  <r>
    <x v="0"/>
    <x v="49"/>
    <x v="4"/>
    <x v="17"/>
    <x v="24"/>
    <x v="0"/>
    <x v="0"/>
    <n v="1"/>
  </r>
  <r>
    <x v="0"/>
    <x v="50"/>
    <x v="4"/>
    <x v="17"/>
    <x v="24"/>
    <x v="0"/>
    <x v="0"/>
    <n v="1"/>
  </r>
  <r>
    <x v="0"/>
    <x v="51"/>
    <x v="4"/>
    <x v="17"/>
    <x v="24"/>
    <x v="0"/>
    <x v="0"/>
    <n v="1"/>
  </r>
  <r>
    <x v="0"/>
    <x v="52"/>
    <x v="4"/>
    <x v="17"/>
    <x v="24"/>
    <x v="0"/>
    <x v="0"/>
    <n v="1"/>
  </r>
  <r>
    <x v="0"/>
    <x v="53"/>
    <x v="4"/>
    <x v="17"/>
    <x v="24"/>
    <x v="0"/>
    <x v="0"/>
    <n v="1"/>
  </r>
  <r>
    <x v="0"/>
    <x v="54"/>
    <x v="4"/>
    <x v="17"/>
    <x v="24"/>
    <x v="0"/>
    <x v="0"/>
    <n v="11788.898999999999"/>
  </r>
  <r>
    <x v="0"/>
    <x v="55"/>
    <x v="4"/>
    <x v="17"/>
    <x v="24"/>
    <x v="0"/>
    <x v="0"/>
    <n v="1"/>
  </r>
  <r>
    <x v="0"/>
    <x v="56"/>
    <x v="4"/>
    <x v="17"/>
    <x v="24"/>
    <x v="0"/>
    <x v="0"/>
    <n v="0"/>
  </r>
  <r>
    <x v="0"/>
    <x v="57"/>
    <x v="4"/>
    <x v="17"/>
    <x v="24"/>
    <x v="0"/>
    <x v="0"/>
    <n v="0"/>
  </r>
  <r>
    <x v="0"/>
    <x v="58"/>
    <x v="4"/>
    <x v="17"/>
    <x v="24"/>
    <x v="0"/>
    <x v="0"/>
    <n v="0"/>
  </r>
  <r>
    <x v="0"/>
    <x v="59"/>
    <x v="4"/>
    <x v="17"/>
    <x v="24"/>
    <x v="0"/>
    <x v="0"/>
    <n v="1"/>
  </r>
  <r>
    <x v="0"/>
    <x v="60"/>
    <x v="4"/>
    <x v="17"/>
    <x v="24"/>
    <x v="0"/>
    <x v="0"/>
    <n v="11788.898999999999"/>
  </r>
  <r>
    <x v="0"/>
    <x v="49"/>
    <x v="4"/>
    <x v="17"/>
    <x v="25"/>
    <x v="0"/>
    <x v="0"/>
    <n v="1"/>
  </r>
  <r>
    <x v="0"/>
    <x v="50"/>
    <x v="4"/>
    <x v="17"/>
    <x v="25"/>
    <x v="0"/>
    <x v="0"/>
    <n v="1"/>
  </r>
  <r>
    <x v="0"/>
    <x v="51"/>
    <x v="4"/>
    <x v="17"/>
    <x v="25"/>
    <x v="0"/>
    <x v="0"/>
    <n v="1"/>
  </r>
  <r>
    <x v="0"/>
    <x v="52"/>
    <x v="4"/>
    <x v="17"/>
    <x v="25"/>
    <x v="0"/>
    <x v="0"/>
    <n v="1"/>
  </r>
  <r>
    <x v="0"/>
    <x v="53"/>
    <x v="4"/>
    <x v="17"/>
    <x v="25"/>
    <x v="0"/>
    <x v="0"/>
    <n v="1"/>
  </r>
  <r>
    <x v="0"/>
    <x v="54"/>
    <x v="4"/>
    <x v="17"/>
    <x v="25"/>
    <x v="0"/>
    <x v="0"/>
    <n v="3847.5634"/>
  </r>
  <r>
    <x v="0"/>
    <x v="55"/>
    <x v="4"/>
    <x v="17"/>
    <x v="25"/>
    <x v="0"/>
    <x v="0"/>
    <n v="1"/>
  </r>
  <r>
    <x v="0"/>
    <x v="56"/>
    <x v="4"/>
    <x v="17"/>
    <x v="25"/>
    <x v="0"/>
    <x v="0"/>
    <n v="0"/>
  </r>
  <r>
    <x v="0"/>
    <x v="57"/>
    <x v="4"/>
    <x v="17"/>
    <x v="25"/>
    <x v="0"/>
    <x v="0"/>
    <n v="0"/>
  </r>
  <r>
    <x v="0"/>
    <x v="58"/>
    <x v="4"/>
    <x v="17"/>
    <x v="25"/>
    <x v="0"/>
    <x v="0"/>
    <n v="0"/>
  </r>
  <r>
    <x v="0"/>
    <x v="59"/>
    <x v="4"/>
    <x v="17"/>
    <x v="25"/>
    <x v="0"/>
    <x v="0"/>
    <n v="1"/>
  </r>
  <r>
    <x v="0"/>
    <x v="60"/>
    <x v="4"/>
    <x v="17"/>
    <x v="25"/>
    <x v="0"/>
    <x v="0"/>
    <n v="3847.5634"/>
  </r>
  <r>
    <x v="0"/>
    <x v="49"/>
    <x v="4"/>
    <x v="17"/>
    <x v="26"/>
    <x v="0"/>
    <x v="0"/>
    <n v="1"/>
  </r>
  <r>
    <x v="0"/>
    <x v="50"/>
    <x v="4"/>
    <x v="17"/>
    <x v="26"/>
    <x v="0"/>
    <x v="0"/>
    <n v="1"/>
  </r>
  <r>
    <x v="0"/>
    <x v="51"/>
    <x v="4"/>
    <x v="17"/>
    <x v="26"/>
    <x v="0"/>
    <x v="0"/>
    <n v="1"/>
  </r>
  <r>
    <x v="0"/>
    <x v="52"/>
    <x v="4"/>
    <x v="17"/>
    <x v="26"/>
    <x v="0"/>
    <x v="0"/>
    <n v="1"/>
  </r>
  <r>
    <x v="0"/>
    <x v="53"/>
    <x v="4"/>
    <x v="17"/>
    <x v="26"/>
    <x v="0"/>
    <x v="0"/>
    <n v="1"/>
  </r>
  <r>
    <x v="0"/>
    <x v="54"/>
    <x v="4"/>
    <x v="17"/>
    <x v="26"/>
    <x v="0"/>
    <x v="0"/>
    <n v="16150.295"/>
  </r>
  <r>
    <x v="0"/>
    <x v="55"/>
    <x v="4"/>
    <x v="17"/>
    <x v="26"/>
    <x v="0"/>
    <x v="0"/>
    <n v="1"/>
  </r>
  <r>
    <x v="0"/>
    <x v="56"/>
    <x v="4"/>
    <x v="17"/>
    <x v="26"/>
    <x v="0"/>
    <x v="0"/>
    <n v="0"/>
  </r>
  <r>
    <x v="0"/>
    <x v="57"/>
    <x v="4"/>
    <x v="17"/>
    <x v="26"/>
    <x v="0"/>
    <x v="0"/>
    <n v="0"/>
  </r>
  <r>
    <x v="0"/>
    <x v="58"/>
    <x v="4"/>
    <x v="17"/>
    <x v="26"/>
    <x v="0"/>
    <x v="0"/>
    <n v="0"/>
  </r>
  <r>
    <x v="0"/>
    <x v="59"/>
    <x v="4"/>
    <x v="17"/>
    <x v="26"/>
    <x v="0"/>
    <x v="0"/>
    <n v="1"/>
  </r>
  <r>
    <x v="0"/>
    <x v="60"/>
    <x v="4"/>
    <x v="17"/>
    <x v="26"/>
    <x v="0"/>
    <x v="0"/>
    <n v="16150.295"/>
  </r>
  <r>
    <x v="0"/>
    <x v="49"/>
    <x v="4"/>
    <x v="17"/>
    <x v="27"/>
    <x v="0"/>
    <x v="0"/>
    <n v="1"/>
  </r>
  <r>
    <x v="0"/>
    <x v="50"/>
    <x v="4"/>
    <x v="17"/>
    <x v="27"/>
    <x v="0"/>
    <x v="0"/>
    <n v="1"/>
  </r>
  <r>
    <x v="0"/>
    <x v="51"/>
    <x v="4"/>
    <x v="17"/>
    <x v="27"/>
    <x v="0"/>
    <x v="0"/>
    <n v="1"/>
  </r>
  <r>
    <x v="0"/>
    <x v="52"/>
    <x v="4"/>
    <x v="17"/>
    <x v="27"/>
    <x v="0"/>
    <x v="0"/>
    <n v="1"/>
  </r>
  <r>
    <x v="0"/>
    <x v="53"/>
    <x v="4"/>
    <x v="17"/>
    <x v="27"/>
    <x v="0"/>
    <x v="0"/>
    <n v="1"/>
  </r>
  <r>
    <x v="0"/>
    <x v="54"/>
    <x v="4"/>
    <x v="17"/>
    <x v="27"/>
    <x v="0"/>
    <x v="0"/>
    <n v="8978.0913999999993"/>
  </r>
  <r>
    <x v="0"/>
    <x v="55"/>
    <x v="4"/>
    <x v="17"/>
    <x v="27"/>
    <x v="0"/>
    <x v="0"/>
    <n v="1"/>
  </r>
  <r>
    <x v="0"/>
    <x v="56"/>
    <x v="4"/>
    <x v="17"/>
    <x v="27"/>
    <x v="0"/>
    <x v="0"/>
    <n v="0"/>
  </r>
  <r>
    <x v="0"/>
    <x v="57"/>
    <x v="4"/>
    <x v="17"/>
    <x v="27"/>
    <x v="0"/>
    <x v="0"/>
    <n v="0"/>
  </r>
  <r>
    <x v="0"/>
    <x v="58"/>
    <x v="4"/>
    <x v="17"/>
    <x v="27"/>
    <x v="0"/>
    <x v="0"/>
    <n v="0"/>
  </r>
  <r>
    <x v="0"/>
    <x v="59"/>
    <x v="4"/>
    <x v="17"/>
    <x v="27"/>
    <x v="0"/>
    <x v="0"/>
    <n v="1"/>
  </r>
  <r>
    <x v="0"/>
    <x v="60"/>
    <x v="4"/>
    <x v="17"/>
    <x v="27"/>
    <x v="0"/>
    <x v="0"/>
    <n v="8978.0913999999993"/>
  </r>
  <r>
    <x v="0"/>
    <x v="49"/>
    <x v="4"/>
    <x v="17"/>
    <x v="28"/>
    <x v="0"/>
    <x v="0"/>
    <n v="1"/>
  </r>
  <r>
    <x v="0"/>
    <x v="50"/>
    <x v="4"/>
    <x v="17"/>
    <x v="28"/>
    <x v="0"/>
    <x v="0"/>
    <n v="1"/>
  </r>
  <r>
    <x v="0"/>
    <x v="51"/>
    <x v="4"/>
    <x v="17"/>
    <x v="28"/>
    <x v="0"/>
    <x v="0"/>
    <n v="1"/>
  </r>
  <r>
    <x v="0"/>
    <x v="52"/>
    <x v="4"/>
    <x v="17"/>
    <x v="28"/>
    <x v="0"/>
    <x v="0"/>
    <n v="1"/>
  </r>
  <r>
    <x v="0"/>
    <x v="53"/>
    <x v="4"/>
    <x v="17"/>
    <x v="28"/>
    <x v="0"/>
    <x v="0"/>
    <n v="1"/>
  </r>
  <r>
    <x v="0"/>
    <x v="54"/>
    <x v="4"/>
    <x v="17"/>
    <x v="28"/>
    <x v="0"/>
    <x v="0"/>
    <n v="71528.865000000005"/>
  </r>
  <r>
    <x v="0"/>
    <x v="55"/>
    <x v="4"/>
    <x v="17"/>
    <x v="28"/>
    <x v="0"/>
    <x v="0"/>
    <n v="1"/>
  </r>
  <r>
    <x v="0"/>
    <x v="56"/>
    <x v="4"/>
    <x v="17"/>
    <x v="28"/>
    <x v="0"/>
    <x v="0"/>
    <n v="0"/>
  </r>
  <r>
    <x v="0"/>
    <x v="57"/>
    <x v="4"/>
    <x v="17"/>
    <x v="28"/>
    <x v="0"/>
    <x v="0"/>
    <n v="0"/>
  </r>
  <r>
    <x v="0"/>
    <x v="58"/>
    <x v="4"/>
    <x v="17"/>
    <x v="28"/>
    <x v="0"/>
    <x v="0"/>
    <n v="0"/>
  </r>
  <r>
    <x v="0"/>
    <x v="59"/>
    <x v="4"/>
    <x v="17"/>
    <x v="28"/>
    <x v="0"/>
    <x v="0"/>
    <n v="1"/>
  </r>
  <r>
    <x v="0"/>
    <x v="60"/>
    <x v="4"/>
    <x v="17"/>
    <x v="28"/>
    <x v="0"/>
    <x v="0"/>
    <n v="71528.865000000005"/>
  </r>
  <r>
    <x v="0"/>
    <x v="49"/>
    <x v="4"/>
    <x v="17"/>
    <x v="29"/>
    <x v="0"/>
    <x v="0"/>
    <n v="1"/>
  </r>
  <r>
    <x v="0"/>
    <x v="50"/>
    <x v="4"/>
    <x v="17"/>
    <x v="29"/>
    <x v="0"/>
    <x v="0"/>
    <n v="1"/>
  </r>
  <r>
    <x v="0"/>
    <x v="51"/>
    <x v="4"/>
    <x v="17"/>
    <x v="29"/>
    <x v="0"/>
    <x v="0"/>
    <n v="1"/>
  </r>
  <r>
    <x v="0"/>
    <x v="52"/>
    <x v="4"/>
    <x v="17"/>
    <x v="29"/>
    <x v="0"/>
    <x v="0"/>
    <n v="1"/>
  </r>
  <r>
    <x v="0"/>
    <x v="53"/>
    <x v="4"/>
    <x v="17"/>
    <x v="29"/>
    <x v="0"/>
    <x v="0"/>
    <n v="1"/>
  </r>
  <r>
    <x v="0"/>
    <x v="54"/>
    <x v="4"/>
    <x v="17"/>
    <x v="29"/>
    <x v="0"/>
    <x v="0"/>
    <n v="11683.558999999999"/>
  </r>
  <r>
    <x v="0"/>
    <x v="55"/>
    <x v="4"/>
    <x v="17"/>
    <x v="29"/>
    <x v="0"/>
    <x v="0"/>
    <n v="1"/>
  </r>
  <r>
    <x v="0"/>
    <x v="56"/>
    <x v="4"/>
    <x v="17"/>
    <x v="29"/>
    <x v="0"/>
    <x v="0"/>
    <n v="0"/>
  </r>
  <r>
    <x v="0"/>
    <x v="57"/>
    <x v="4"/>
    <x v="17"/>
    <x v="29"/>
    <x v="0"/>
    <x v="0"/>
    <n v="0"/>
  </r>
  <r>
    <x v="0"/>
    <x v="58"/>
    <x v="4"/>
    <x v="17"/>
    <x v="29"/>
    <x v="0"/>
    <x v="0"/>
    <n v="0"/>
  </r>
  <r>
    <x v="0"/>
    <x v="59"/>
    <x v="4"/>
    <x v="17"/>
    <x v="29"/>
    <x v="0"/>
    <x v="0"/>
    <n v="1"/>
  </r>
  <r>
    <x v="0"/>
    <x v="60"/>
    <x v="4"/>
    <x v="17"/>
    <x v="29"/>
    <x v="0"/>
    <x v="0"/>
    <n v="11683.558999999999"/>
  </r>
  <r>
    <x v="0"/>
    <x v="49"/>
    <x v="4"/>
    <x v="17"/>
    <x v="30"/>
    <x v="0"/>
    <x v="0"/>
    <n v="1"/>
  </r>
  <r>
    <x v="0"/>
    <x v="50"/>
    <x v="4"/>
    <x v="17"/>
    <x v="30"/>
    <x v="0"/>
    <x v="0"/>
    <n v="1"/>
  </r>
  <r>
    <x v="0"/>
    <x v="51"/>
    <x v="4"/>
    <x v="17"/>
    <x v="30"/>
    <x v="0"/>
    <x v="0"/>
    <n v="1"/>
  </r>
  <r>
    <x v="0"/>
    <x v="52"/>
    <x v="4"/>
    <x v="17"/>
    <x v="30"/>
    <x v="0"/>
    <x v="0"/>
    <n v="1"/>
  </r>
  <r>
    <x v="0"/>
    <x v="53"/>
    <x v="4"/>
    <x v="17"/>
    <x v="30"/>
    <x v="0"/>
    <x v="0"/>
    <n v="1"/>
  </r>
  <r>
    <x v="0"/>
    <x v="54"/>
    <x v="4"/>
    <x v="17"/>
    <x v="30"/>
    <x v="0"/>
    <x v="0"/>
    <n v="3426.1228000000001"/>
  </r>
  <r>
    <x v="0"/>
    <x v="55"/>
    <x v="4"/>
    <x v="17"/>
    <x v="30"/>
    <x v="0"/>
    <x v="0"/>
    <n v="1"/>
  </r>
  <r>
    <x v="0"/>
    <x v="56"/>
    <x v="4"/>
    <x v="17"/>
    <x v="30"/>
    <x v="0"/>
    <x v="0"/>
    <n v="0"/>
  </r>
  <r>
    <x v="0"/>
    <x v="57"/>
    <x v="4"/>
    <x v="17"/>
    <x v="30"/>
    <x v="0"/>
    <x v="0"/>
    <n v="0"/>
  </r>
  <r>
    <x v="0"/>
    <x v="58"/>
    <x v="4"/>
    <x v="17"/>
    <x v="30"/>
    <x v="0"/>
    <x v="0"/>
    <n v="0"/>
  </r>
  <r>
    <x v="0"/>
    <x v="59"/>
    <x v="4"/>
    <x v="17"/>
    <x v="30"/>
    <x v="0"/>
    <x v="0"/>
    <n v="1"/>
  </r>
  <r>
    <x v="0"/>
    <x v="60"/>
    <x v="4"/>
    <x v="17"/>
    <x v="30"/>
    <x v="0"/>
    <x v="0"/>
    <n v="3426.1228000000001"/>
  </r>
  <r>
    <x v="0"/>
    <x v="49"/>
    <x v="4"/>
    <x v="17"/>
    <x v="31"/>
    <x v="0"/>
    <x v="0"/>
    <n v="1"/>
  </r>
  <r>
    <x v="0"/>
    <x v="50"/>
    <x v="4"/>
    <x v="17"/>
    <x v="31"/>
    <x v="0"/>
    <x v="0"/>
    <n v="1"/>
  </r>
  <r>
    <x v="0"/>
    <x v="51"/>
    <x v="4"/>
    <x v="17"/>
    <x v="31"/>
    <x v="0"/>
    <x v="0"/>
    <n v="1"/>
  </r>
  <r>
    <x v="0"/>
    <x v="52"/>
    <x v="4"/>
    <x v="17"/>
    <x v="31"/>
    <x v="0"/>
    <x v="0"/>
    <n v="1"/>
  </r>
  <r>
    <x v="0"/>
    <x v="53"/>
    <x v="4"/>
    <x v="17"/>
    <x v="31"/>
    <x v="0"/>
    <x v="0"/>
    <n v="1"/>
  </r>
  <r>
    <x v="0"/>
    <x v="54"/>
    <x v="4"/>
    <x v="17"/>
    <x v="31"/>
    <x v="0"/>
    <x v="0"/>
    <n v="10590.084999999999"/>
  </r>
  <r>
    <x v="0"/>
    <x v="55"/>
    <x v="4"/>
    <x v="17"/>
    <x v="31"/>
    <x v="0"/>
    <x v="0"/>
    <n v="1"/>
  </r>
  <r>
    <x v="0"/>
    <x v="56"/>
    <x v="4"/>
    <x v="17"/>
    <x v="31"/>
    <x v="0"/>
    <x v="0"/>
    <n v="0"/>
  </r>
  <r>
    <x v="0"/>
    <x v="57"/>
    <x v="4"/>
    <x v="17"/>
    <x v="31"/>
    <x v="0"/>
    <x v="0"/>
    <n v="0"/>
  </r>
  <r>
    <x v="0"/>
    <x v="58"/>
    <x v="4"/>
    <x v="17"/>
    <x v="31"/>
    <x v="0"/>
    <x v="0"/>
    <n v="0"/>
  </r>
  <r>
    <x v="0"/>
    <x v="59"/>
    <x v="4"/>
    <x v="17"/>
    <x v="31"/>
    <x v="0"/>
    <x v="0"/>
    <n v="1"/>
  </r>
  <r>
    <x v="0"/>
    <x v="60"/>
    <x v="4"/>
    <x v="17"/>
    <x v="31"/>
    <x v="0"/>
    <x v="0"/>
    <n v="10590.084999999999"/>
  </r>
  <r>
    <x v="0"/>
    <x v="49"/>
    <x v="4"/>
    <x v="18"/>
    <x v="22"/>
    <x v="0"/>
    <x v="0"/>
    <n v="1"/>
  </r>
  <r>
    <x v="0"/>
    <x v="50"/>
    <x v="4"/>
    <x v="18"/>
    <x v="22"/>
    <x v="0"/>
    <x v="0"/>
    <n v="1"/>
  </r>
  <r>
    <x v="0"/>
    <x v="51"/>
    <x v="4"/>
    <x v="18"/>
    <x v="22"/>
    <x v="0"/>
    <x v="0"/>
    <n v="1"/>
  </r>
  <r>
    <x v="0"/>
    <x v="52"/>
    <x v="4"/>
    <x v="18"/>
    <x v="22"/>
    <x v="0"/>
    <x v="0"/>
    <n v="1"/>
  </r>
  <r>
    <x v="0"/>
    <x v="53"/>
    <x v="4"/>
    <x v="18"/>
    <x v="22"/>
    <x v="0"/>
    <x v="0"/>
    <n v="1"/>
  </r>
  <r>
    <x v="0"/>
    <x v="54"/>
    <x v="4"/>
    <x v="18"/>
    <x v="22"/>
    <x v="0"/>
    <x v="0"/>
    <n v="7624.3319000000001"/>
  </r>
  <r>
    <x v="0"/>
    <x v="55"/>
    <x v="4"/>
    <x v="18"/>
    <x v="22"/>
    <x v="0"/>
    <x v="0"/>
    <n v="1"/>
  </r>
  <r>
    <x v="0"/>
    <x v="56"/>
    <x v="4"/>
    <x v="18"/>
    <x v="22"/>
    <x v="0"/>
    <x v="0"/>
    <n v="0"/>
  </r>
  <r>
    <x v="0"/>
    <x v="57"/>
    <x v="4"/>
    <x v="18"/>
    <x v="22"/>
    <x v="0"/>
    <x v="0"/>
    <n v="0"/>
  </r>
  <r>
    <x v="0"/>
    <x v="58"/>
    <x v="4"/>
    <x v="18"/>
    <x v="22"/>
    <x v="0"/>
    <x v="0"/>
    <n v="0"/>
  </r>
  <r>
    <x v="0"/>
    <x v="59"/>
    <x v="4"/>
    <x v="18"/>
    <x v="22"/>
    <x v="0"/>
    <x v="0"/>
    <n v="1"/>
  </r>
  <r>
    <x v="0"/>
    <x v="60"/>
    <x v="4"/>
    <x v="18"/>
    <x v="22"/>
    <x v="0"/>
    <x v="0"/>
    <n v="7624.3319000000001"/>
  </r>
  <r>
    <x v="0"/>
    <x v="49"/>
    <x v="4"/>
    <x v="18"/>
    <x v="23"/>
    <x v="0"/>
    <x v="0"/>
    <n v="1"/>
  </r>
  <r>
    <x v="0"/>
    <x v="50"/>
    <x v="4"/>
    <x v="18"/>
    <x v="23"/>
    <x v="0"/>
    <x v="0"/>
    <n v="1"/>
  </r>
  <r>
    <x v="0"/>
    <x v="51"/>
    <x v="4"/>
    <x v="18"/>
    <x v="23"/>
    <x v="0"/>
    <x v="0"/>
    <n v="1"/>
  </r>
  <r>
    <x v="0"/>
    <x v="52"/>
    <x v="4"/>
    <x v="18"/>
    <x v="23"/>
    <x v="0"/>
    <x v="0"/>
    <n v="1"/>
  </r>
  <r>
    <x v="0"/>
    <x v="53"/>
    <x v="4"/>
    <x v="18"/>
    <x v="23"/>
    <x v="0"/>
    <x v="0"/>
    <n v="1"/>
  </r>
  <r>
    <x v="0"/>
    <x v="54"/>
    <x v="4"/>
    <x v="18"/>
    <x v="23"/>
    <x v="0"/>
    <x v="0"/>
    <n v="70343.133000000002"/>
  </r>
  <r>
    <x v="0"/>
    <x v="55"/>
    <x v="4"/>
    <x v="18"/>
    <x v="23"/>
    <x v="0"/>
    <x v="0"/>
    <n v="1"/>
  </r>
  <r>
    <x v="0"/>
    <x v="56"/>
    <x v="4"/>
    <x v="18"/>
    <x v="23"/>
    <x v="0"/>
    <x v="0"/>
    <n v="0"/>
  </r>
  <r>
    <x v="0"/>
    <x v="57"/>
    <x v="4"/>
    <x v="18"/>
    <x v="23"/>
    <x v="0"/>
    <x v="0"/>
    <n v="0"/>
  </r>
  <r>
    <x v="0"/>
    <x v="58"/>
    <x v="4"/>
    <x v="18"/>
    <x v="23"/>
    <x v="0"/>
    <x v="0"/>
    <n v="0"/>
  </r>
  <r>
    <x v="0"/>
    <x v="59"/>
    <x v="4"/>
    <x v="18"/>
    <x v="23"/>
    <x v="0"/>
    <x v="0"/>
    <n v="1"/>
  </r>
  <r>
    <x v="0"/>
    <x v="60"/>
    <x v="4"/>
    <x v="18"/>
    <x v="23"/>
    <x v="0"/>
    <x v="0"/>
    <n v="70343.133000000002"/>
  </r>
  <r>
    <x v="0"/>
    <x v="49"/>
    <x v="4"/>
    <x v="18"/>
    <x v="24"/>
    <x v="0"/>
    <x v="0"/>
    <n v="1"/>
  </r>
  <r>
    <x v="0"/>
    <x v="50"/>
    <x v="4"/>
    <x v="18"/>
    <x v="24"/>
    <x v="0"/>
    <x v="0"/>
    <n v="1"/>
  </r>
  <r>
    <x v="0"/>
    <x v="51"/>
    <x v="4"/>
    <x v="18"/>
    <x v="24"/>
    <x v="0"/>
    <x v="0"/>
    <n v="1"/>
  </r>
  <r>
    <x v="0"/>
    <x v="52"/>
    <x v="4"/>
    <x v="18"/>
    <x v="24"/>
    <x v="0"/>
    <x v="0"/>
    <n v="1"/>
  </r>
  <r>
    <x v="0"/>
    <x v="53"/>
    <x v="4"/>
    <x v="18"/>
    <x v="24"/>
    <x v="0"/>
    <x v="0"/>
    <n v="1"/>
  </r>
  <r>
    <x v="0"/>
    <x v="54"/>
    <x v="4"/>
    <x v="18"/>
    <x v="24"/>
    <x v="0"/>
    <x v="0"/>
    <n v="25142.83"/>
  </r>
  <r>
    <x v="0"/>
    <x v="55"/>
    <x v="4"/>
    <x v="18"/>
    <x v="24"/>
    <x v="0"/>
    <x v="0"/>
    <n v="1"/>
  </r>
  <r>
    <x v="0"/>
    <x v="56"/>
    <x v="4"/>
    <x v="18"/>
    <x v="24"/>
    <x v="0"/>
    <x v="0"/>
    <n v="0"/>
  </r>
  <r>
    <x v="0"/>
    <x v="57"/>
    <x v="4"/>
    <x v="18"/>
    <x v="24"/>
    <x v="0"/>
    <x v="0"/>
    <n v="0"/>
  </r>
  <r>
    <x v="0"/>
    <x v="58"/>
    <x v="4"/>
    <x v="18"/>
    <x v="24"/>
    <x v="0"/>
    <x v="0"/>
    <n v="0"/>
  </r>
  <r>
    <x v="0"/>
    <x v="59"/>
    <x v="4"/>
    <x v="18"/>
    <x v="24"/>
    <x v="0"/>
    <x v="0"/>
    <n v="1"/>
  </r>
  <r>
    <x v="0"/>
    <x v="60"/>
    <x v="4"/>
    <x v="18"/>
    <x v="24"/>
    <x v="0"/>
    <x v="0"/>
    <n v="25142.83"/>
  </r>
  <r>
    <x v="0"/>
    <x v="49"/>
    <x v="4"/>
    <x v="18"/>
    <x v="25"/>
    <x v="0"/>
    <x v="0"/>
    <n v="1"/>
  </r>
  <r>
    <x v="0"/>
    <x v="50"/>
    <x v="4"/>
    <x v="18"/>
    <x v="25"/>
    <x v="0"/>
    <x v="0"/>
    <n v="1"/>
  </r>
  <r>
    <x v="0"/>
    <x v="51"/>
    <x v="4"/>
    <x v="18"/>
    <x v="25"/>
    <x v="0"/>
    <x v="0"/>
    <n v="1"/>
  </r>
  <r>
    <x v="0"/>
    <x v="52"/>
    <x v="4"/>
    <x v="18"/>
    <x v="25"/>
    <x v="0"/>
    <x v="0"/>
    <n v="1"/>
  </r>
  <r>
    <x v="0"/>
    <x v="53"/>
    <x v="4"/>
    <x v="18"/>
    <x v="25"/>
    <x v="0"/>
    <x v="0"/>
    <n v="1"/>
  </r>
  <r>
    <x v="0"/>
    <x v="54"/>
    <x v="4"/>
    <x v="18"/>
    <x v="25"/>
    <x v="0"/>
    <x v="0"/>
    <n v="7980.2757000000001"/>
  </r>
  <r>
    <x v="0"/>
    <x v="55"/>
    <x v="4"/>
    <x v="18"/>
    <x v="25"/>
    <x v="0"/>
    <x v="0"/>
    <n v="1"/>
  </r>
  <r>
    <x v="0"/>
    <x v="56"/>
    <x v="4"/>
    <x v="18"/>
    <x v="25"/>
    <x v="0"/>
    <x v="0"/>
    <n v="0"/>
  </r>
  <r>
    <x v="0"/>
    <x v="57"/>
    <x v="4"/>
    <x v="18"/>
    <x v="25"/>
    <x v="0"/>
    <x v="0"/>
    <n v="0"/>
  </r>
  <r>
    <x v="0"/>
    <x v="58"/>
    <x v="4"/>
    <x v="18"/>
    <x v="25"/>
    <x v="0"/>
    <x v="0"/>
    <n v="0"/>
  </r>
  <r>
    <x v="0"/>
    <x v="59"/>
    <x v="4"/>
    <x v="18"/>
    <x v="25"/>
    <x v="0"/>
    <x v="0"/>
    <n v="1"/>
  </r>
  <r>
    <x v="0"/>
    <x v="60"/>
    <x v="4"/>
    <x v="18"/>
    <x v="25"/>
    <x v="0"/>
    <x v="0"/>
    <n v="7980.2757000000001"/>
  </r>
  <r>
    <x v="0"/>
    <x v="49"/>
    <x v="4"/>
    <x v="18"/>
    <x v="26"/>
    <x v="0"/>
    <x v="0"/>
    <n v="1"/>
  </r>
  <r>
    <x v="0"/>
    <x v="50"/>
    <x v="4"/>
    <x v="18"/>
    <x v="26"/>
    <x v="0"/>
    <x v="0"/>
    <n v="1"/>
  </r>
  <r>
    <x v="0"/>
    <x v="51"/>
    <x v="4"/>
    <x v="18"/>
    <x v="26"/>
    <x v="0"/>
    <x v="0"/>
    <n v="1"/>
  </r>
  <r>
    <x v="0"/>
    <x v="52"/>
    <x v="4"/>
    <x v="18"/>
    <x v="26"/>
    <x v="0"/>
    <x v="0"/>
    <n v="1"/>
  </r>
  <r>
    <x v="0"/>
    <x v="53"/>
    <x v="4"/>
    <x v="18"/>
    <x v="26"/>
    <x v="0"/>
    <x v="0"/>
    <n v="1"/>
  </r>
  <r>
    <x v="0"/>
    <x v="54"/>
    <x v="4"/>
    <x v="18"/>
    <x v="26"/>
    <x v="0"/>
    <x v="0"/>
    <n v="33501.074999999997"/>
  </r>
  <r>
    <x v="0"/>
    <x v="55"/>
    <x v="4"/>
    <x v="18"/>
    <x v="26"/>
    <x v="0"/>
    <x v="0"/>
    <n v="1"/>
  </r>
  <r>
    <x v="0"/>
    <x v="56"/>
    <x v="4"/>
    <x v="18"/>
    <x v="26"/>
    <x v="0"/>
    <x v="0"/>
    <n v="0"/>
  </r>
  <r>
    <x v="0"/>
    <x v="57"/>
    <x v="4"/>
    <x v="18"/>
    <x v="26"/>
    <x v="0"/>
    <x v="0"/>
    <n v="0"/>
  </r>
  <r>
    <x v="0"/>
    <x v="58"/>
    <x v="4"/>
    <x v="18"/>
    <x v="26"/>
    <x v="0"/>
    <x v="0"/>
    <n v="0"/>
  </r>
  <r>
    <x v="0"/>
    <x v="59"/>
    <x v="4"/>
    <x v="18"/>
    <x v="26"/>
    <x v="0"/>
    <x v="0"/>
    <n v="1"/>
  </r>
  <r>
    <x v="0"/>
    <x v="60"/>
    <x v="4"/>
    <x v="18"/>
    <x v="26"/>
    <x v="0"/>
    <x v="0"/>
    <n v="33501.074999999997"/>
  </r>
  <r>
    <x v="0"/>
    <x v="49"/>
    <x v="4"/>
    <x v="18"/>
    <x v="27"/>
    <x v="0"/>
    <x v="0"/>
    <n v="1"/>
  </r>
  <r>
    <x v="0"/>
    <x v="50"/>
    <x v="4"/>
    <x v="18"/>
    <x v="27"/>
    <x v="0"/>
    <x v="0"/>
    <n v="1"/>
  </r>
  <r>
    <x v="0"/>
    <x v="51"/>
    <x v="4"/>
    <x v="18"/>
    <x v="27"/>
    <x v="0"/>
    <x v="0"/>
    <n v="1"/>
  </r>
  <r>
    <x v="0"/>
    <x v="52"/>
    <x v="4"/>
    <x v="18"/>
    <x v="27"/>
    <x v="0"/>
    <x v="0"/>
    <n v="1"/>
  </r>
  <r>
    <x v="0"/>
    <x v="53"/>
    <x v="4"/>
    <x v="18"/>
    <x v="27"/>
    <x v="0"/>
    <x v="0"/>
    <n v="1"/>
  </r>
  <r>
    <x v="0"/>
    <x v="54"/>
    <x v="4"/>
    <x v="18"/>
    <x v="27"/>
    <x v="0"/>
    <x v="0"/>
    <n v="20525.124"/>
  </r>
  <r>
    <x v="0"/>
    <x v="55"/>
    <x v="4"/>
    <x v="18"/>
    <x v="27"/>
    <x v="0"/>
    <x v="0"/>
    <n v="1"/>
  </r>
  <r>
    <x v="0"/>
    <x v="56"/>
    <x v="4"/>
    <x v="18"/>
    <x v="27"/>
    <x v="0"/>
    <x v="0"/>
    <n v="0"/>
  </r>
  <r>
    <x v="0"/>
    <x v="57"/>
    <x v="4"/>
    <x v="18"/>
    <x v="27"/>
    <x v="0"/>
    <x v="0"/>
    <n v="0"/>
  </r>
  <r>
    <x v="0"/>
    <x v="58"/>
    <x v="4"/>
    <x v="18"/>
    <x v="27"/>
    <x v="0"/>
    <x v="0"/>
    <n v="0"/>
  </r>
  <r>
    <x v="0"/>
    <x v="59"/>
    <x v="4"/>
    <x v="18"/>
    <x v="27"/>
    <x v="0"/>
    <x v="0"/>
    <n v="1"/>
  </r>
  <r>
    <x v="0"/>
    <x v="60"/>
    <x v="4"/>
    <x v="18"/>
    <x v="27"/>
    <x v="0"/>
    <x v="0"/>
    <n v="20525.124"/>
  </r>
  <r>
    <x v="0"/>
    <x v="49"/>
    <x v="4"/>
    <x v="18"/>
    <x v="28"/>
    <x v="0"/>
    <x v="0"/>
    <n v="1"/>
  </r>
  <r>
    <x v="0"/>
    <x v="50"/>
    <x v="4"/>
    <x v="18"/>
    <x v="28"/>
    <x v="0"/>
    <x v="0"/>
    <n v="1"/>
  </r>
  <r>
    <x v="0"/>
    <x v="51"/>
    <x v="4"/>
    <x v="18"/>
    <x v="28"/>
    <x v="0"/>
    <x v="0"/>
    <n v="1"/>
  </r>
  <r>
    <x v="0"/>
    <x v="52"/>
    <x v="4"/>
    <x v="18"/>
    <x v="28"/>
    <x v="0"/>
    <x v="0"/>
    <n v="1"/>
  </r>
  <r>
    <x v="0"/>
    <x v="53"/>
    <x v="4"/>
    <x v="18"/>
    <x v="28"/>
    <x v="0"/>
    <x v="0"/>
    <n v="1"/>
  </r>
  <r>
    <x v="0"/>
    <x v="54"/>
    <x v="4"/>
    <x v="18"/>
    <x v="28"/>
    <x v="0"/>
    <x v="0"/>
    <n v="170670.42"/>
  </r>
  <r>
    <x v="0"/>
    <x v="55"/>
    <x v="4"/>
    <x v="18"/>
    <x v="28"/>
    <x v="0"/>
    <x v="0"/>
    <n v="1"/>
  </r>
  <r>
    <x v="0"/>
    <x v="56"/>
    <x v="4"/>
    <x v="18"/>
    <x v="28"/>
    <x v="0"/>
    <x v="0"/>
    <n v="0"/>
  </r>
  <r>
    <x v="0"/>
    <x v="57"/>
    <x v="4"/>
    <x v="18"/>
    <x v="28"/>
    <x v="0"/>
    <x v="0"/>
    <n v="0"/>
  </r>
  <r>
    <x v="0"/>
    <x v="58"/>
    <x v="4"/>
    <x v="18"/>
    <x v="28"/>
    <x v="0"/>
    <x v="0"/>
    <n v="0"/>
  </r>
  <r>
    <x v="0"/>
    <x v="59"/>
    <x v="4"/>
    <x v="18"/>
    <x v="28"/>
    <x v="0"/>
    <x v="0"/>
    <n v="1"/>
  </r>
  <r>
    <x v="0"/>
    <x v="60"/>
    <x v="4"/>
    <x v="18"/>
    <x v="28"/>
    <x v="0"/>
    <x v="0"/>
    <n v="170670.42"/>
  </r>
  <r>
    <x v="0"/>
    <x v="49"/>
    <x v="4"/>
    <x v="18"/>
    <x v="29"/>
    <x v="0"/>
    <x v="0"/>
    <n v="1"/>
  </r>
  <r>
    <x v="0"/>
    <x v="50"/>
    <x v="4"/>
    <x v="18"/>
    <x v="29"/>
    <x v="0"/>
    <x v="0"/>
    <n v="1"/>
  </r>
  <r>
    <x v="0"/>
    <x v="51"/>
    <x v="4"/>
    <x v="18"/>
    <x v="29"/>
    <x v="0"/>
    <x v="0"/>
    <n v="1"/>
  </r>
  <r>
    <x v="0"/>
    <x v="52"/>
    <x v="4"/>
    <x v="18"/>
    <x v="29"/>
    <x v="0"/>
    <x v="0"/>
    <n v="1"/>
  </r>
  <r>
    <x v="0"/>
    <x v="53"/>
    <x v="4"/>
    <x v="18"/>
    <x v="29"/>
    <x v="0"/>
    <x v="0"/>
    <n v="1"/>
  </r>
  <r>
    <x v="0"/>
    <x v="54"/>
    <x v="4"/>
    <x v="18"/>
    <x v="29"/>
    <x v="0"/>
    <x v="0"/>
    <n v="29644.902999999998"/>
  </r>
  <r>
    <x v="0"/>
    <x v="55"/>
    <x v="4"/>
    <x v="18"/>
    <x v="29"/>
    <x v="0"/>
    <x v="0"/>
    <n v="1"/>
  </r>
  <r>
    <x v="0"/>
    <x v="56"/>
    <x v="4"/>
    <x v="18"/>
    <x v="29"/>
    <x v="0"/>
    <x v="0"/>
    <n v="0"/>
  </r>
  <r>
    <x v="0"/>
    <x v="57"/>
    <x v="4"/>
    <x v="18"/>
    <x v="29"/>
    <x v="0"/>
    <x v="0"/>
    <n v="0"/>
  </r>
  <r>
    <x v="0"/>
    <x v="58"/>
    <x v="4"/>
    <x v="18"/>
    <x v="29"/>
    <x v="0"/>
    <x v="0"/>
    <n v="0"/>
  </r>
  <r>
    <x v="0"/>
    <x v="59"/>
    <x v="4"/>
    <x v="18"/>
    <x v="29"/>
    <x v="0"/>
    <x v="0"/>
    <n v="1"/>
  </r>
  <r>
    <x v="0"/>
    <x v="60"/>
    <x v="4"/>
    <x v="18"/>
    <x v="29"/>
    <x v="0"/>
    <x v="0"/>
    <n v="29644.902999999998"/>
  </r>
  <r>
    <x v="0"/>
    <x v="49"/>
    <x v="4"/>
    <x v="18"/>
    <x v="30"/>
    <x v="0"/>
    <x v="0"/>
    <n v="1"/>
  </r>
  <r>
    <x v="0"/>
    <x v="50"/>
    <x v="4"/>
    <x v="18"/>
    <x v="30"/>
    <x v="0"/>
    <x v="0"/>
    <n v="1"/>
  </r>
  <r>
    <x v="0"/>
    <x v="51"/>
    <x v="4"/>
    <x v="18"/>
    <x v="30"/>
    <x v="0"/>
    <x v="0"/>
    <n v="1"/>
  </r>
  <r>
    <x v="0"/>
    <x v="52"/>
    <x v="4"/>
    <x v="18"/>
    <x v="30"/>
    <x v="0"/>
    <x v="0"/>
    <n v="1"/>
  </r>
  <r>
    <x v="0"/>
    <x v="53"/>
    <x v="4"/>
    <x v="18"/>
    <x v="30"/>
    <x v="0"/>
    <x v="0"/>
    <n v="1"/>
  </r>
  <r>
    <x v="0"/>
    <x v="54"/>
    <x v="4"/>
    <x v="18"/>
    <x v="30"/>
    <x v="0"/>
    <x v="0"/>
    <n v="12618.351000000001"/>
  </r>
  <r>
    <x v="0"/>
    <x v="55"/>
    <x v="4"/>
    <x v="18"/>
    <x v="30"/>
    <x v="0"/>
    <x v="0"/>
    <n v="1"/>
  </r>
  <r>
    <x v="0"/>
    <x v="56"/>
    <x v="4"/>
    <x v="18"/>
    <x v="30"/>
    <x v="0"/>
    <x v="0"/>
    <n v="0"/>
  </r>
  <r>
    <x v="0"/>
    <x v="57"/>
    <x v="4"/>
    <x v="18"/>
    <x v="30"/>
    <x v="0"/>
    <x v="0"/>
    <n v="0"/>
  </r>
  <r>
    <x v="0"/>
    <x v="58"/>
    <x v="4"/>
    <x v="18"/>
    <x v="30"/>
    <x v="0"/>
    <x v="0"/>
    <n v="0"/>
  </r>
  <r>
    <x v="0"/>
    <x v="59"/>
    <x v="4"/>
    <x v="18"/>
    <x v="30"/>
    <x v="0"/>
    <x v="0"/>
    <n v="1"/>
  </r>
  <r>
    <x v="0"/>
    <x v="60"/>
    <x v="4"/>
    <x v="18"/>
    <x v="30"/>
    <x v="0"/>
    <x v="0"/>
    <n v="12618.351000000001"/>
  </r>
  <r>
    <x v="0"/>
    <x v="49"/>
    <x v="4"/>
    <x v="18"/>
    <x v="31"/>
    <x v="0"/>
    <x v="0"/>
    <n v="1"/>
  </r>
  <r>
    <x v="0"/>
    <x v="50"/>
    <x v="4"/>
    <x v="18"/>
    <x v="31"/>
    <x v="0"/>
    <x v="0"/>
    <n v="1"/>
  </r>
  <r>
    <x v="0"/>
    <x v="51"/>
    <x v="4"/>
    <x v="18"/>
    <x v="31"/>
    <x v="0"/>
    <x v="0"/>
    <n v="1"/>
  </r>
  <r>
    <x v="0"/>
    <x v="52"/>
    <x v="4"/>
    <x v="18"/>
    <x v="31"/>
    <x v="0"/>
    <x v="0"/>
    <n v="1"/>
  </r>
  <r>
    <x v="0"/>
    <x v="53"/>
    <x v="4"/>
    <x v="18"/>
    <x v="31"/>
    <x v="0"/>
    <x v="0"/>
    <n v="1"/>
  </r>
  <r>
    <x v="0"/>
    <x v="54"/>
    <x v="4"/>
    <x v="18"/>
    <x v="31"/>
    <x v="0"/>
    <x v="0"/>
    <n v="27293.873"/>
  </r>
  <r>
    <x v="0"/>
    <x v="55"/>
    <x v="4"/>
    <x v="18"/>
    <x v="31"/>
    <x v="0"/>
    <x v="0"/>
    <n v="1"/>
  </r>
  <r>
    <x v="0"/>
    <x v="56"/>
    <x v="4"/>
    <x v="18"/>
    <x v="31"/>
    <x v="0"/>
    <x v="0"/>
    <n v="0"/>
  </r>
  <r>
    <x v="0"/>
    <x v="57"/>
    <x v="4"/>
    <x v="18"/>
    <x v="31"/>
    <x v="0"/>
    <x v="0"/>
    <n v="0"/>
  </r>
  <r>
    <x v="0"/>
    <x v="58"/>
    <x v="4"/>
    <x v="18"/>
    <x v="31"/>
    <x v="0"/>
    <x v="0"/>
    <n v="0"/>
  </r>
  <r>
    <x v="0"/>
    <x v="59"/>
    <x v="4"/>
    <x v="18"/>
    <x v="31"/>
    <x v="0"/>
    <x v="0"/>
    <n v="1"/>
  </r>
  <r>
    <x v="0"/>
    <x v="60"/>
    <x v="4"/>
    <x v="18"/>
    <x v="31"/>
    <x v="0"/>
    <x v="0"/>
    <n v="27293.873"/>
  </r>
  <r>
    <x v="0"/>
    <x v="61"/>
    <x v="4"/>
    <x v="9"/>
    <x v="48"/>
    <x v="0"/>
    <x v="0"/>
    <n v="1"/>
  </r>
  <r>
    <x v="0"/>
    <x v="62"/>
    <x v="4"/>
    <x v="9"/>
    <x v="48"/>
    <x v="0"/>
    <x v="0"/>
    <n v="102849.16"/>
  </r>
  <r>
    <x v="0"/>
    <x v="63"/>
    <x v="4"/>
    <x v="9"/>
    <x v="48"/>
    <x v="0"/>
    <x v="0"/>
    <n v="201626.02"/>
  </r>
  <r>
    <x v="0"/>
    <x v="64"/>
    <x v="4"/>
    <x v="9"/>
    <x v="48"/>
    <x v="0"/>
    <x v="0"/>
    <n v="250203.34"/>
  </r>
  <r>
    <x v="0"/>
    <x v="65"/>
    <x v="4"/>
    <x v="9"/>
    <x v="48"/>
    <x v="0"/>
    <x v="0"/>
    <n v="147354.18"/>
  </r>
  <r>
    <x v="0"/>
    <x v="66"/>
    <x v="4"/>
    <x v="9"/>
    <x v="48"/>
    <x v="0"/>
    <x v="0"/>
    <n v="54271.843999999997"/>
  </r>
  <r>
    <x v="0"/>
    <x v="67"/>
    <x v="4"/>
    <x v="9"/>
    <x v="48"/>
    <x v="0"/>
    <x v="0"/>
    <n v="1"/>
  </r>
  <r>
    <x v="0"/>
    <x v="68"/>
    <x v="4"/>
    <x v="9"/>
    <x v="48"/>
    <x v="0"/>
    <x v="0"/>
    <n v="1.0190487050000001"/>
  </r>
  <r>
    <x v="0"/>
    <x v="69"/>
    <x v="4"/>
    <x v="9"/>
    <x v="48"/>
    <x v="0"/>
    <x v="0"/>
    <n v="1"/>
  </r>
  <r>
    <x v="0"/>
    <x v="70"/>
    <x v="4"/>
    <x v="9"/>
    <x v="48"/>
    <x v="0"/>
    <x v="0"/>
    <n v="1.0707680879999999"/>
  </r>
  <r>
    <x v="0"/>
    <x v="71"/>
    <x v="4"/>
    <x v="0"/>
    <x v="0"/>
    <x v="0"/>
    <x v="0"/>
    <n v="250203.34"/>
  </r>
  <r>
    <x v="0"/>
    <x v="72"/>
    <x v="4"/>
    <x v="0"/>
    <x v="0"/>
    <x v="0"/>
    <x v="0"/>
    <n v="1001753.4"/>
  </r>
  <r>
    <x v="0"/>
    <x v="71"/>
    <x v="4"/>
    <x v="1"/>
    <x v="0"/>
    <x v="0"/>
    <x v="0"/>
    <n v="0"/>
  </r>
  <r>
    <x v="0"/>
    <x v="72"/>
    <x v="4"/>
    <x v="1"/>
    <x v="0"/>
    <x v="0"/>
    <x v="0"/>
    <n v="1000000"/>
  </r>
  <r>
    <x v="0"/>
    <x v="71"/>
    <x v="4"/>
    <x v="2"/>
    <x v="0"/>
    <x v="0"/>
    <x v="0"/>
    <n v="0"/>
  </r>
  <r>
    <x v="0"/>
    <x v="72"/>
    <x v="4"/>
    <x v="2"/>
    <x v="0"/>
    <x v="0"/>
    <x v="0"/>
    <n v="1000000"/>
  </r>
  <r>
    <x v="0"/>
    <x v="71"/>
    <x v="4"/>
    <x v="3"/>
    <x v="0"/>
    <x v="0"/>
    <x v="0"/>
    <n v="0"/>
  </r>
  <r>
    <x v="0"/>
    <x v="72"/>
    <x v="4"/>
    <x v="3"/>
    <x v="0"/>
    <x v="0"/>
    <x v="0"/>
    <n v="1000000"/>
  </r>
  <r>
    <x v="0"/>
    <x v="71"/>
    <x v="4"/>
    <x v="4"/>
    <x v="0"/>
    <x v="0"/>
    <x v="0"/>
    <n v="0"/>
  </r>
  <r>
    <x v="0"/>
    <x v="72"/>
    <x v="4"/>
    <x v="4"/>
    <x v="0"/>
    <x v="0"/>
    <x v="0"/>
    <n v="1000000"/>
  </r>
  <r>
    <x v="0"/>
    <x v="71"/>
    <x v="4"/>
    <x v="5"/>
    <x v="0"/>
    <x v="0"/>
    <x v="0"/>
    <n v="0"/>
  </r>
  <r>
    <x v="0"/>
    <x v="72"/>
    <x v="4"/>
    <x v="5"/>
    <x v="0"/>
    <x v="0"/>
    <x v="0"/>
    <n v="1000000"/>
  </r>
  <r>
    <x v="0"/>
    <x v="71"/>
    <x v="4"/>
    <x v="6"/>
    <x v="0"/>
    <x v="0"/>
    <x v="0"/>
    <n v="0"/>
  </r>
  <r>
    <x v="0"/>
    <x v="72"/>
    <x v="4"/>
    <x v="6"/>
    <x v="0"/>
    <x v="0"/>
    <x v="0"/>
    <n v="1000000"/>
  </r>
  <r>
    <x v="0"/>
    <x v="71"/>
    <x v="4"/>
    <x v="7"/>
    <x v="0"/>
    <x v="0"/>
    <x v="0"/>
    <n v="0"/>
  </r>
  <r>
    <x v="0"/>
    <x v="72"/>
    <x v="4"/>
    <x v="7"/>
    <x v="0"/>
    <x v="0"/>
    <x v="0"/>
    <n v="1000000"/>
  </r>
  <r>
    <x v="0"/>
    <x v="71"/>
    <x v="4"/>
    <x v="8"/>
    <x v="0"/>
    <x v="0"/>
    <x v="0"/>
    <n v="0"/>
  </r>
  <r>
    <x v="0"/>
    <x v="72"/>
    <x v="4"/>
    <x v="8"/>
    <x v="0"/>
    <x v="0"/>
    <x v="0"/>
    <n v="1000000"/>
  </r>
  <r>
    <x v="0"/>
    <x v="61"/>
    <x v="4"/>
    <x v="10"/>
    <x v="48"/>
    <x v="0"/>
    <x v="0"/>
    <n v="1"/>
  </r>
  <r>
    <x v="0"/>
    <x v="62"/>
    <x v="4"/>
    <x v="10"/>
    <x v="48"/>
    <x v="0"/>
    <x v="0"/>
    <n v="37027.648000000001"/>
  </r>
  <r>
    <x v="0"/>
    <x v="63"/>
    <x v="4"/>
    <x v="10"/>
    <x v="48"/>
    <x v="0"/>
    <x v="0"/>
    <n v="499878.57"/>
  </r>
  <r>
    <x v="0"/>
    <x v="64"/>
    <x v="4"/>
    <x v="10"/>
    <x v="48"/>
    <x v="0"/>
    <x v="0"/>
    <n v="510799.61"/>
  </r>
  <r>
    <x v="0"/>
    <x v="65"/>
    <x v="4"/>
    <x v="10"/>
    <x v="48"/>
    <x v="0"/>
    <x v="0"/>
    <n v="473771.97"/>
  </r>
  <r>
    <x v="0"/>
    <x v="66"/>
    <x v="4"/>
    <x v="10"/>
    <x v="48"/>
    <x v="0"/>
    <x v="0"/>
    <n v="26106.600999999999"/>
  </r>
  <r>
    <x v="0"/>
    <x v="67"/>
    <x v="4"/>
    <x v="10"/>
    <x v="48"/>
    <x v="0"/>
    <x v="0"/>
    <n v="1"/>
  </r>
  <r>
    <x v="0"/>
    <x v="68"/>
    <x v="4"/>
    <x v="10"/>
    <x v="48"/>
    <x v="0"/>
    <x v="0"/>
    <n v="1.001314271"/>
  </r>
  <r>
    <x v="0"/>
    <x v="69"/>
    <x v="4"/>
    <x v="10"/>
    <x v="48"/>
    <x v="0"/>
    <x v="0"/>
    <n v="1"/>
  </r>
  <r>
    <x v="0"/>
    <x v="70"/>
    <x v="4"/>
    <x v="10"/>
    <x v="48"/>
    <x v="0"/>
    <x v="0"/>
    <n v="1.025165128"/>
  </r>
  <r>
    <x v="0"/>
    <x v="71"/>
    <x v="4"/>
    <x v="0"/>
    <x v="1"/>
    <x v="0"/>
    <x v="0"/>
    <n v="510799.61"/>
  </r>
  <r>
    <x v="0"/>
    <x v="72"/>
    <x v="4"/>
    <x v="0"/>
    <x v="1"/>
    <x v="0"/>
    <x v="0"/>
    <n v="996329.04"/>
  </r>
  <r>
    <x v="0"/>
    <x v="71"/>
    <x v="4"/>
    <x v="1"/>
    <x v="1"/>
    <x v="0"/>
    <x v="0"/>
    <n v="0"/>
  </r>
  <r>
    <x v="0"/>
    <x v="72"/>
    <x v="4"/>
    <x v="1"/>
    <x v="1"/>
    <x v="0"/>
    <x v="0"/>
    <n v="1000000"/>
  </r>
  <r>
    <x v="0"/>
    <x v="71"/>
    <x v="4"/>
    <x v="2"/>
    <x v="1"/>
    <x v="0"/>
    <x v="0"/>
    <n v="0"/>
  </r>
  <r>
    <x v="0"/>
    <x v="72"/>
    <x v="4"/>
    <x v="2"/>
    <x v="1"/>
    <x v="0"/>
    <x v="0"/>
    <n v="1000000"/>
  </r>
  <r>
    <x v="0"/>
    <x v="71"/>
    <x v="4"/>
    <x v="3"/>
    <x v="1"/>
    <x v="0"/>
    <x v="0"/>
    <n v="0"/>
  </r>
  <r>
    <x v="0"/>
    <x v="72"/>
    <x v="4"/>
    <x v="3"/>
    <x v="1"/>
    <x v="0"/>
    <x v="0"/>
    <n v="1000000"/>
  </r>
  <r>
    <x v="0"/>
    <x v="71"/>
    <x v="4"/>
    <x v="4"/>
    <x v="1"/>
    <x v="0"/>
    <x v="0"/>
    <n v="0"/>
  </r>
  <r>
    <x v="0"/>
    <x v="72"/>
    <x v="4"/>
    <x v="4"/>
    <x v="1"/>
    <x v="0"/>
    <x v="0"/>
    <n v="1000000"/>
  </r>
  <r>
    <x v="0"/>
    <x v="71"/>
    <x v="4"/>
    <x v="5"/>
    <x v="1"/>
    <x v="0"/>
    <x v="0"/>
    <n v="0"/>
  </r>
  <r>
    <x v="0"/>
    <x v="72"/>
    <x v="4"/>
    <x v="5"/>
    <x v="1"/>
    <x v="0"/>
    <x v="0"/>
    <n v="1000000"/>
  </r>
  <r>
    <x v="0"/>
    <x v="71"/>
    <x v="4"/>
    <x v="6"/>
    <x v="1"/>
    <x v="0"/>
    <x v="0"/>
    <n v="0"/>
  </r>
  <r>
    <x v="0"/>
    <x v="72"/>
    <x v="4"/>
    <x v="6"/>
    <x v="1"/>
    <x v="0"/>
    <x v="0"/>
    <n v="1000000"/>
  </r>
  <r>
    <x v="0"/>
    <x v="71"/>
    <x v="4"/>
    <x v="7"/>
    <x v="1"/>
    <x v="0"/>
    <x v="0"/>
    <n v="0"/>
  </r>
  <r>
    <x v="0"/>
    <x v="72"/>
    <x v="4"/>
    <x v="7"/>
    <x v="1"/>
    <x v="0"/>
    <x v="0"/>
    <n v="1000000"/>
  </r>
  <r>
    <x v="0"/>
    <x v="71"/>
    <x v="4"/>
    <x v="8"/>
    <x v="1"/>
    <x v="0"/>
    <x v="0"/>
    <n v="0"/>
  </r>
  <r>
    <x v="0"/>
    <x v="72"/>
    <x v="4"/>
    <x v="8"/>
    <x v="1"/>
    <x v="0"/>
    <x v="0"/>
    <n v="1000000"/>
  </r>
  <r>
    <x v="0"/>
    <x v="61"/>
    <x v="4"/>
    <x v="11"/>
    <x v="48"/>
    <x v="0"/>
    <x v="0"/>
    <n v="1"/>
  </r>
  <r>
    <x v="0"/>
    <x v="62"/>
    <x v="4"/>
    <x v="11"/>
    <x v="48"/>
    <x v="0"/>
    <x v="0"/>
    <n v="219949.74"/>
  </r>
  <r>
    <x v="0"/>
    <x v="63"/>
    <x v="4"/>
    <x v="11"/>
    <x v="48"/>
    <x v="0"/>
    <x v="0"/>
    <n v="936238.21"/>
  </r>
  <r>
    <x v="0"/>
    <x v="64"/>
    <x v="4"/>
    <x v="11"/>
    <x v="48"/>
    <x v="0"/>
    <x v="0"/>
    <n v="846619.74"/>
  </r>
  <r>
    <x v="0"/>
    <x v="65"/>
    <x v="4"/>
    <x v="11"/>
    <x v="48"/>
    <x v="0"/>
    <x v="0"/>
    <n v="626670.01"/>
  </r>
  <r>
    <x v="0"/>
    <x v="66"/>
    <x v="4"/>
    <x v="11"/>
    <x v="48"/>
    <x v="0"/>
    <x v="0"/>
    <n v="309568.2"/>
  </r>
  <r>
    <x v="0"/>
    <x v="67"/>
    <x v="4"/>
    <x v="11"/>
    <x v="48"/>
    <x v="0"/>
    <x v="0"/>
    <n v="1"/>
  </r>
  <r>
    <x v="0"/>
    <x v="68"/>
    <x v="4"/>
    <x v="11"/>
    <x v="48"/>
    <x v="0"/>
    <x v="0"/>
    <n v="1.019195042"/>
  </r>
  <r>
    <x v="0"/>
    <x v="69"/>
    <x v="4"/>
    <x v="11"/>
    <x v="48"/>
    <x v="0"/>
    <x v="0"/>
    <n v="1"/>
  </r>
  <r>
    <x v="0"/>
    <x v="70"/>
    <x v="4"/>
    <x v="11"/>
    <x v="48"/>
    <x v="0"/>
    <x v="0"/>
    <n v="1.0580522530000001"/>
  </r>
  <r>
    <x v="0"/>
    <x v="71"/>
    <x v="4"/>
    <x v="0"/>
    <x v="2"/>
    <x v="0"/>
    <x v="0"/>
    <n v="0"/>
  </r>
  <r>
    <x v="0"/>
    <x v="72"/>
    <x v="4"/>
    <x v="0"/>
    <x v="2"/>
    <x v="0"/>
    <x v="0"/>
    <n v="1000000"/>
  </r>
  <r>
    <x v="0"/>
    <x v="71"/>
    <x v="4"/>
    <x v="1"/>
    <x v="2"/>
    <x v="0"/>
    <x v="0"/>
    <n v="846619.74"/>
  </r>
  <r>
    <x v="0"/>
    <x v="72"/>
    <x v="4"/>
    <x v="1"/>
    <x v="2"/>
    <x v="0"/>
    <x v="0"/>
    <n v="906912.86"/>
  </r>
  <r>
    <x v="0"/>
    <x v="71"/>
    <x v="4"/>
    <x v="2"/>
    <x v="2"/>
    <x v="0"/>
    <x v="0"/>
    <n v="0"/>
  </r>
  <r>
    <x v="0"/>
    <x v="72"/>
    <x v="4"/>
    <x v="2"/>
    <x v="2"/>
    <x v="0"/>
    <x v="0"/>
    <n v="1000000"/>
  </r>
  <r>
    <x v="0"/>
    <x v="71"/>
    <x v="4"/>
    <x v="3"/>
    <x v="2"/>
    <x v="0"/>
    <x v="0"/>
    <n v="0"/>
  </r>
  <r>
    <x v="0"/>
    <x v="72"/>
    <x v="4"/>
    <x v="3"/>
    <x v="2"/>
    <x v="0"/>
    <x v="0"/>
    <n v="1000000"/>
  </r>
  <r>
    <x v="0"/>
    <x v="71"/>
    <x v="4"/>
    <x v="4"/>
    <x v="2"/>
    <x v="0"/>
    <x v="0"/>
    <n v="0"/>
  </r>
  <r>
    <x v="0"/>
    <x v="72"/>
    <x v="4"/>
    <x v="4"/>
    <x v="2"/>
    <x v="0"/>
    <x v="0"/>
    <n v="1000000"/>
  </r>
  <r>
    <x v="0"/>
    <x v="71"/>
    <x v="4"/>
    <x v="5"/>
    <x v="2"/>
    <x v="0"/>
    <x v="0"/>
    <n v="0"/>
  </r>
  <r>
    <x v="0"/>
    <x v="72"/>
    <x v="4"/>
    <x v="5"/>
    <x v="2"/>
    <x v="0"/>
    <x v="0"/>
    <n v="1000000"/>
  </r>
  <r>
    <x v="0"/>
    <x v="71"/>
    <x v="4"/>
    <x v="6"/>
    <x v="2"/>
    <x v="0"/>
    <x v="0"/>
    <n v="0"/>
  </r>
  <r>
    <x v="0"/>
    <x v="72"/>
    <x v="4"/>
    <x v="6"/>
    <x v="2"/>
    <x v="0"/>
    <x v="0"/>
    <n v="1000000"/>
  </r>
  <r>
    <x v="0"/>
    <x v="71"/>
    <x v="4"/>
    <x v="7"/>
    <x v="2"/>
    <x v="0"/>
    <x v="0"/>
    <n v="0"/>
  </r>
  <r>
    <x v="0"/>
    <x v="72"/>
    <x v="4"/>
    <x v="7"/>
    <x v="2"/>
    <x v="0"/>
    <x v="0"/>
    <n v="1000000"/>
  </r>
  <r>
    <x v="0"/>
    <x v="71"/>
    <x v="4"/>
    <x v="8"/>
    <x v="2"/>
    <x v="0"/>
    <x v="0"/>
    <n v="0"/>
  </r>
  <r>
    <x v="0"/>
    <x v="72"/>
    <x v="4"/>
    <x v="8"/>
    <x v="2"/>
    <x v="0"/>
    <x v="0"/>
    <n v="1000000"/>
  </r>
  <r>
    <x v="0"/>
    <x v="61"/>
    <x v="4"/>
    <x v="12"/>
    <x v="48"/>
    <x v="0"/>
    <x v="0"/>
    <n v="1"/>
  </r>
  <r>
    <x v="0"/>
    <x v="62"/>
    <x v="4"/>
    <x v="12"/>
    <x v="48"/>
    <x v="0"/>
    <x v="0"/>
    <n v="91900.399000000005"/>
  </r>
  <r>
    <x v="0"/>
    <x v="63"/>
    <x v="4"/>
    <x v="12"/>
    <x v="48"/>
    <x v="0"/>
    <x v="0"/>
    <n v="1016270.5"/>
  </r>
  <r>
    <x v="0"/>
    <x v="64"/>
    <x v="4"/>
    <x v="12"/>
    <x v="48"/>
    <x v="0"/>
    <x v="0"/>
    <n v="991679.89"/>
  </r>
  <r>
    <x v="0"/>
    <x v="65"/>
    <x v="4"/>
    <x v="12"/>
    <x v="48"/>
    <x v="0"/>
    <x v="0"/>
    <n v="899779.49"/>
  </r>
  <r>
    <x v="0"/>
    <x v="66"/>
    <x v="4"/>
    <x v="12"/>
    <x v="48"/>
    <x v="0"/>
    <x v="0"/>
    <n v="116491.06"/>
  </r>
  <r>
    <x v="0"/>
    <x v="67"/>
    <x v="4"/>
    <x v="12"/>
    <x v="48"/>
    <x v="0"/>
    <x v="0"/>
    <n v="1"/>
  </r>
  <r>
    <x v="0"/>
    <x v="68"/>
    <x v="4"/>
    <x v="12"/>
    <x v="48"/>
    <x v="0"/>
    <x v="0"/>
    <n v="1.0067827300000001"/>
  </r>
  <r>
    <x v="0"/>
    <x v="69"/>
    <x v="4"/>
    <x v="12"/>
    <x v="48"/>
    <x v="0"/>
    <x v="0"/>
    <n v="1"/>
  </r>
  <r>
    <x v="0"/>
    <x v="70"/>
    <x v="4"/>
    <x v="12"/>
    <x v="48"/>
    <x v="0"/>
    <x v="0"/>
    <n v="1.0591726880000001"/>
  </r>
  <r>
    <x v="0"/>
    <x v="71"/>
    <x v="4"/>
    <x v="0"/>
    <x v="3"/>
    <x v="0"/>
    <x v="0"/>
    <n v="0"/>
  </r>
  <r>
    <x v="0"/>
    <x v="72"/>
    <x v="4"/>
    <x v="0"/>
    <x v="3"/>
    <x v="0"/>
    <x v="0"/>
    <n v="1000000"/>
  </r>
  <r>
    <x v="0"/>
    <x v="71"/>
    <x v="4"/>
    <x v="1"/>
    <x v="3"/>
    <x v="0"/>
    <x v="0"/>
    <n v="0"/>
  </r>
  <r>
    <x v="0"/>
    <x v="72"/>
    <x v="4"/>
    <x v="1"/>
    <x v="3"/>
    <x v="0"/>
    <x v="0"/>
    <n v="1000000"/>
  </r>
  <r>
    <x v="0"/>
    <x v="71"/>
    <x v="4"/>
    <x v="2"/>
    <x v="3"/>
    <x v="0"/>
    <x v="0"/>
    <n v="991679.89"/>
  </r>
  <r>
    <x v="0"/>
    <x v="72"/>
    <x v="4"/>
    <x v="2"/>
    <x v="3"/>
    <x v="0"/>
    <x v="0"/>
    <n v="992815.8"/>
  </r>
  <r>
    <x v="0"/>
    <x v="71"/>
    <x v="4"/>
    <x v="3"/>
    <x v="3"/>
    <x v="0"/>
    <x v="0"/>
    <n v="0"/>
  </r>
  <r>
    <x v="0"/>
    <x v="72"/>
    <x v="4"/>
    <x v="3"/>
    <x v="3"/>
    <x v="0"/>
    <x v="0"/>
    <n v="1000000"/>
  </r>
  <r>
    <x v="0"/>
    <x v="71"/>
    <x v="4"/>
    <x v="4"/>
    <x v="3"/>
    <x v="0"/>
    <x v="0"/>
    <n v="0"/>
  </r>
  <r>
    <x v="0"/>
    <x v="72"/>
    <x v="4"/>
    <x v="4"/>
    <x v="3"/>
    <x v="0"/>
    <x v="0"/>
    <n v="1000000"/>
  </r>
  <r>
    <x v="0"/>
    <x v="71"/>
    <x v="4"/>
    <x v="5"/>
    <x v="3"/>
    <x v="0"/>
    <x v="0"/>
    <n v="0"/>
  </r>
  <r>
    <x v="0"/>
    <x v="72"/>
    <x v="4"/>
    <x v="5"/>
    <x v="3"/>
    <x v="0"/>
    <x v="0"/>
    <n v="1000000"/>
  </r>
  <r>
    <x v="0"/>
    <x v="71"/>
    <x v="4"/>
    <x v="6"/>
    <x v="3"/>
    <x v="0"/>
    <x v="0"/>
    <n v="0"/>
  </r>
  <r>
    <x v="0"/>
    <x v="72"/>
    <x v="4"/>
    <x v="6"/>
    <x v="3"/>
    <x v="0"/>
    <x v="0"/>
    <n v="1000000"/>
  </r>
  <r>
    <x v="0"/>
    <x v="71"/>
    <x v="4"/>
    <x v="7"/>
    <x v="3"/>
    <x v="0"/>
    <x v="0"/>
    <n v="0"/>
  </r>
  <r>
    <x v="0"/>
    <x v="72"/>
    <x v="4"/>
    <x v="7"/>
    <x v="3"/>
    <x v="0"/>
    <x v="0"/>
    <n v="1000000"/>
  </r>
  <r>
    <x v="0"/>
    <x v="71"/>
    <x v="4"/>
    <x v="8"/>
    <x v="3"/>
    <x v="0"/>
    <x v="0"/>
    <n v="0"/>
  </r>
  <r>
    <x v="0"/>
    <x v="72"/>
    <x v="4"/>
    <x v="8"/>
    <x v="3"/>
    <x v="0"/>
    <x v="0"/>
    <n v="1000000"/>
  </r>
  <r>
    <x v="0"/>
    <x v="61"/>
    <x v="4"/>
    <x v="13"/>
    <x v="48"/>
    <x v="0"/>
    <x v="0"/>
    <n v="1"/>
  </r>
  <r>
    <x v="0"/>
    <x v="62"/>
    <x v="4"/>
    <x v="13"/>
    <x v="48"/>
    <x v="0"/>
    <x v="0"/>
    <n v="30798.541000000001"/>
  </r>
  <r>
    <x v="0"/>
    <x v="63"/>
    <x v="4"/>
    <x v="13"/>
    <x v="48"/>
    <x v="0"/>
    <x v="0"/>
    <n v="458689.03"/>
  </r>
  <r>
    <x v="0"/>
    <x v="64"/>
    <x v="4"/>
    <x v="13"/>
    <x v="48"/>
    <x v="0"/>
    <x v="0"/>
    <n v="321900.73"/>
  </r>
  <r>
    <x v="0"/>
    <x v="65"/>
    <x v="4"/>
    <x v="13"/>
    <x v="48"/>
    <x v="0"/>
    <x v="0"/>
    <n v="291102.19"/>
  </r>
  <r>
    <x v="0"/>
    <x v="66"/>
    <x v="4"/>
    <x v="13"/>
    <x v="48"/>
    <x v="0"/>
    <x v="0"/>
    <n v="167586.85"/>
  </r>
  <r>
    <x v="0"/>
    <x v="67"/>
    <x v="4"/>
    <x v="13"/>
    <x v="48"/>
    <x v="0"/>
    <x v="0"/>
    <n v="1"/>
  </r>
  <r>
    <x v="0"/>
    <x v="68"/>
    <x v="4"/>
    <x v="13"/>
    <x v="48"/>
    <x v="0"/>
    <x v="0"/>
    <n v="1"/>
  </r>
  <r>
    <x v="0"/>
    <x v="69"/>
    <x v="4"/>
    <x v="13"/>
    <x v="48"/>
    <x v="0"/>
    <x v="0"/>
    <n v="1"/>
  </r>
  <r>
    <x v="0"/>
    <x v="73"/>
    <x v="4"/>
    <x v="13"/>
    <x v="10"/>
    <x v="0"/>
    <x v="0"/>
    <n v="1"/>
  </r>
  <r>
    <x v="0"/>
    <x v="73"/>
    <x v="4"/>
    <x v="13"/>
    <x v="11"/>
    <x v="0"/>
    <x v="0"/>
    <n v="1"/>
  </r>
  <r>
    <x v="0"/>
    <x v="73"/>
    <x v="4"/>
    <x v="13"/>
    <x v="12"/>
    <x v="0"/>
    <x v="0"/>
    <n v="1"/>
  </r>
  <r>
    <x v="0"/>
    <x v="73"/>
    <x v="4"/>
    <x v="13"/>
    <x v="13"/>
    <x v="0"/>
    <x v="0"/>
    <n v="1"/>
  </r>
  <r>
    <x v="0"/>
    <x v="73"/>
    <x v="4"/>
    <x v="13"/>
    <x v="14"/>
    <x v="0"/>
    <x v="0"/>
    <n v="1"/>
  </r>
  <r>
    <x v="0"/>
    <x v="73"/>
    <x v="4"/>
    <x v="13"/>
    <x v="15"/>
    <x v="0"/>
    <x v="0"/>
    <n v="1"/>
  </r>
  <r>
    <x v="0"/>
    <x v="73"/>
    <x v="4"/>
    <x v="13"/>
    <x v="16"/>
    <x v="0"/>
    <x v="0"/>
    <n v="1"/>
  </r>
  <r>
    <x v="0"/>
    <x v="73"/>
    <x v="4"/>
    <x v="13"/>
    <x v="17"/>
    <x v="0"/>
    <x v="0"/>
    <n v="1"/>
  </r>
  <r>
    <x v="0"/>
    <x v="73"/>
    <x v="4"/>
    <x v="13"/>
    <x v="18"/>
    <x v="0"/>
    <x v="0"/>
    <n v="1"/>
  </r>
  <r>
    <x v="0"/>
    <x v="73"/>
    <x v="4"/>
    <x v="13"/>
    <x v="19"/>
    <x v="0"/>
    <x v="0"/>
    <n v="1"/>
  </r>
  <r>
    <x v="0"/>
    <x v="73"/>
    <x v="4"/>
    <x v="13"/>
    <x v="20"/>
    <x v="0"/>
    <x v="0"/>
    <n v="1"/>
  </r>
  <r>
    <x v="0"/>
    <x v="73"/>
    <x v="4"/>
    <x v="13"/>
    <x v="21"/>
    <x v="0"/>
    <x v="0"/>
    <n v="1"/>
  </r>
  <r>
    <x v="0"/>
    <x v="73"/>
    <x v="4"/>
    <x v="13"/>
    <x v="32"/>
    <x v="0"/>
    <x v="0"/>
    <n v="1"/>
  </r>
  <r>
    <x v="0"/>
    <x v="71"/>
    <x v="4"/>
    <x v="0"/>
    <x v="4"/>
    <x v="0"/>
    <x v="0"/>
    <n v="0"/>
  </r>
  <r>
    <x v="0"/>
    <x v="72"/>
    <x v="4"/>
    <x v="0"/>
    <x v="4"/>
    <x v="0"/>
    <x v="0"/>
    <n v="1000000"/>
  </r>
  <r>
    <x v="0"/>
    <x v="71"/>
    <x v="4"/>
    <x v="1"/>
    <x v="4"/>
    <x v="0"/>
    <x v="0"/>
    <n v="0"/>
  </r>
  <r>
    <x v="0"/>
    <x v="72"/>
    <x v="4"/>
    <x v="1"/>
    <x v="4"/>
    <x v="0"/>
    <x v="0"/>
    <n v="1000000"/>
  </r>
  <r>
    <x v="0"/>
    <x v="71"/>
    <x v="4"/>
    <x v="2"/>
    <x v="4"/>
    <x v="0"/>
    <x v="0"/>
    <n v="0"/>
  </r>
  <r>
    <x v="0"/>
    <x v="72"/>
    <x v="4"/>
    <x v="2"/>
    <x v="4"/>
    <x v="0"/>
    <x v="0"/>
    <n v="1000000"/>
  </r>
  <r>
    <x v="0"/>
    <x v="71"/>
    <x v="4"/>
    <x v="3"/>
    <x v="4"/>
    <x v="0"/>
    <x v="0"/>
    <n v="321900.73"/>
  </r>
  <r>
    <x v="0"/>
    <x v="72"/>
    <x v="4"/>
    <x v="3"/>
    <x v="4"/>
    <x v="0"/>
    <x v="0"/>
    <n v="992417.04"/>
  </r>
  <r>
    <x v="0"/>
    <x v="71"/>
    <x v="4"/>
    <x v="4"/>
    <x v="4"/>
    <x v="0"/>
    <x v="0"/>
    <n v="0"/>
  </r>
  <r>
    <x v="0"/>
    <x v="72"/>
    <x v="4"/>
    <x v="4"/>
    <x v="4"/>
    <x v="0"/>
    <x v="0"/>
    <n v="1000000"/>
  </r>
  <r>
    <x v="0"/>
    <x v="71"/>
    <x v="4"/>
    <x v="5"/>
    <x v="4"/>
    <x v="0"/>
    <x v="0"/>
    <n v="0"/>
  </r>
  <r>
    <x v="0"/>
    <x v="72"/>
    <x v="4"/>
    <x v="5"/>
    <x v="4"/>
    <x v="0"/>
    <x v="0"/>
    <n v="1000000"/>
  </r>
  <r>
    <x v="0"/>
    <x v="71"/>
    <x v="4"/>
    <x v="6"/>
    <x v="4"/>
    <x v="0"/>
    <x v="0"/>
    <n v="0"/>
  </r>
  <r>
    <x v="0"/>
    <x v="72"/>
    <x v="4"/>
    <x v="6"/>
    <x v="4"/>
    <x v="0"/>
    <x v="0"/>
    <n v="1000000"/>
  </r>
  <r>
    <x v="0"/>
    <x v="71"/>
    <x v="4"/>
    <x v="7"/>
    <x v="4"/>
    <x v="0"/>
    <x v="0"/>
    <n v="0"/>
  </r>
  <r>
    <x v="0"/>
    <x v="72"/>
    <x v="4"/>
    <x v="7"/>
    <x v="4"/>
    <x v="0"/>
    <x v="0"/>
    <n v="1000000"/>
  </r>
  <r>
    <x v="0"/>
    <x v="71"/>
    <x v="4"/>
    <x v="8"/>
    <x v="4"/>
    <x v="0"/>
    <x v="0"/>
    <n v="0"/>
  </r>
  <r>
    <x v="0"/>
    <x v="72"/>
    <x v="4"/>
    <x v="8"/>
    <x v="4"/>
    <x v="0"/>
    <x v="0"/>
    <n v="1000000"/>
  </r>
  <r>
    <x v="0"/>
    <x v="61"/>
    <x v="4"/>
    <x v="14"/>
    <x v="48"/>
    <x v="0"/>
    <x v="0"/>
    <n v="1"/>
  </r>
  <r>
    <x v="0"/>
    <x v="62"/>
    <x v="4"/>
    <x v="14"/>
    <x v="48"/>
    <x v="0"/>
    <x v="0"/>
    <n v="637780.41"/>
  </r>
  <r>
    <x v="0"/>
    <x v="63"/>
    <x v="4"/>
    <x v="14"/>
    <x v="48"/>
    <x v="0"/>
    <x v="0"/>
    <n v="3252252.9"/>
  </r>
  <r>
    <x v="0"/>
    <x v="64"/>
    <x v="4"/>
    <x v="14"/>
    <x v="48"/>
    <x v="0"/>
    <x v="0"/>
    <n v="3048151.5"/>
  </r>
  <r>
    <x v="0"/>
    <x v="65"/>
    <x v="4"/>
    <x v="14"/>
    <x v="48"/>
    <x v="0"/>
    <x v="0"/>
    <n v="2410371.1"/>
  </r>
  <r>
    <x v="0"/>
    <x v="66"/>
    <x v="4"/>
    <x v="14"/>
    <x v="48"/>
    <x v="0"/>
    <x v="0"/>
    <n v="841881.81"/>
  </r>
  <r>
    <x v="0"/>
    <x v="67"/>
    <x v="4"/>
    <x v="14"/>
    <x v="48"/>
    <x v="0"/>
    <x v="0"/>
    <n v="1"/>
  </r>
  <r>
    <x v="0"/>
    <x v="68"/>
    <x v="4"/>
    <x v="14"/>
    <x v="48"/>
    <x v="0"/>
    <x v="0"/>
    <n v="1"/>
  </r>
  <r>
    <x v="0"/>
    <x v="69"/>
    <x v="4"/>
    <x v="14"/>
    <x v="48"/>
    <x v="0"/>
    <x v="0"/>
    <n v="1"/>
  </r>
  <r>
    <x v="0"/>
    <x v="73"/>
    <x v="4"/>
    <x v="14"/>
    <x v="10"/>
    <x v="0"/>
    <x v="0"/>
    <n v="1"/>
  </r>
  <r>
    <x v="0"/>
    <x v="73"/>
    <x v="4"/>
    <x v="14"/>
    <x v="11"/>
    <x v="0"/>
    <x v="0"/>
    <n v="1"/>
  </r>
  <r>
    <x v="0"/>
    <x v="73"/>
    <x v="4"/>
    <x v="14"/>
    <x v="12"/>
    <x v="0"/>
    <x v="0"/>
    <n v="1"/>
  </r>
  <r>
    <x v="0"/>
    <x v="73"/>
    <x v="4"/>
    <x v="14"/>
    <x v="13"/>
    <x v="0"/>
    <x v="0"/>
    <n v="1"/>
  </r>
  <r>
    <x v="0"/>
    <x v="73"/>
    <x v="4"/>
    <x v="14"/>
    <x v="14"/>
    <x v="0"/>
    <x v="0"/>
    <n v="1"/>
  </r>
  <r>
    <x v="0"/>
    <x v="73"/>
    <x v="4"/>
    <x v="14"/>
    <x v="15"/>
    <x v="0"/>
    <x v="0"/>
    <n v="1"/>
  </r>
  <r>
    <x v="0"/>
    <x v="73"/>
    <x v="4"/>
    <x v="14"/>
    <x v="16"/>
    <x v="0"/>
    <x v="0"/>
    <n v="1"/>
  </r>
  <r>
    <x v="0"/>
    <x v="73"/>
    <x v="4"/>
    <x v="14"/>
    <x v="17"/>
    <x v="0"/>
    <x v="0"/>
    <n v="1"/>
  </r>
  <r>
    <x v="0"/>
    <x v="73"/>
    <x v="4"/>
    <x v="14"/>
    <x v="18"/>
    <x v="0"/>
    <x v="0"/>
    <n v="1"/>
  </r>
  <r>
    <x v="0"/>
    <x v="73"/>
    <x v="4"/>
    <x v="14"/>
    <x v="19"/>
    <x v="0"/>
    <x v="0"/>
    <n v="1"/>
  </r>
  <r>
    <x v="0"/>
    <x v="73"/>
    <x v="4"/>
    <x v="14"/>
    <x v="20"/>
    <x v="0"/>
    <x v="0"/>
    <n v="1"/>
  </r>
  <r>
    <x v="0"/>
    <x v="73"/>
    <x v="4"/>
    <x v="14"/>
    <x v="21"/>
    <x v="0"/>
    <x v="0"/>
    <n v="1"/>
  </r>
  <r>
    <x v="0"/>
    <x v="73"/>
    <x v="4"/>
    <x v="14"/>
    <x v="32"/>
    <x v="0"/>
    <x v="0"/>
    <n v="1"/>
  </r>
  <r>
    <x v="0"/>
    <x v="71"/>
    <x v="4"/>
    <x v="0"/>
    <x v="5"/>
    <x v="0"/>
    <x v="0"/>
    <n v="0"/>
  </r>
  <r>
    <x v="0"/>
    <x v="72"/>
    <x v="4"/>
    <x v="0"/>
    <x v="5"/>
    <x v="0"/>
    <x v="0"/>
    <n v="1000000"/>
  </r>
  <r>
    <x v="0"/>
    <x v="71"/>
    <x v="4"/>
    <x v="1"/>
    <x v="5"/>
    <x v="0"/>
    <x v="0"/>
    <n v="0"/>
  </r>
  <r>
    <x v="0"/>
    <x v="72"/>
    <x v="4"/>
    <x v="1"/>
    <x v="5"/>
    <x v="0"/>
    <x v="0"/>
    <n v="1000000"/>
  </r>
  <r>
    <x v="0"/>
    <x v="71"/>
    <x v="4"/>
    <x v="2"/>
    <x v="5"/>
    <x v="0"/>
    <x v="0"/>
    <n v="0"/>
  </r>
  <r>
    <x v="0"/>
    <x v="72"/>
    <x v="4"/>
    <x v="2"/>
    <x v="5"/>
    <x v="0"/>
    <x v="0"/>
    <n v="1000000"/>
  </r>
  <r>
    <x v="0"/>
    <x v="71"/>
    <x v="4"/>
    <x v="3"/>
    <x v="5"/>
    <x v="0"/>
    <x v="0"/>
    <n v="0"/>
  </r>
  <r>
    <x v="0"/>
    <x v="72"/>
    <x v="4"/>
    <x v="3"/>
    <x v="5"/>
    <x v="0"/>
    <x v="0"/>
    <n v="1000000"/>
  </r>
  <r>
    <x v="0"/>
    <x v="71"/>
    <x v="4"/>
    <x v="4"/>
    <x v="5"/>
    <x v="0"/>
    <x v="0"/>
    <n v="3048151.5"/>
  </r>
  <r>
    <x v="0"/>
    <x v="72"/>
    <x v="4"/>
    <x v="4"/>
    <x v="5"/>
    <x v="0"/>
    <x v="0"/>
    <n v="993510.92"/>
  </r>
  <r>
    <x v="0"/>
    <x v="71"/>
    <x v="4"/>
    <x v="5"/>
    <x v="5"/>
    <x v="0"/>
    <x v="0"/>
    <n v="0"/>
  </r>
  <r>
    <x v="0"/>
    <x v="72"/>
    <x v="4"/>
    <x v="5"/>
    <x v="5"/>
    <x v="0"/>
    <x v="0"/>
    <n v="1000000"/>
  </r>
  <r>
    <x v="0"/>
    <x v="71"/>
    <x v="4"/>
    <x v="6"/>
    <x v="5"/>
    <x v="0"/>
    <x v="0"/>
    <n v="0"/>
  </r>
  <r>
    <x v="0"/>
    <x v="72"/>
    <x v="4"/>
    <x v="6"/>
    <x v="5"/>
    <x v="0"/>
    <x v="0"/>
    <n v="1000000"/>
  </r>
  <r>
    <x v="0"/>
    <x v="71"/>
    <x v="4"/>
    <x v="7"/>
    <x v="5"/>
    <x v="0"/>
    <x v="0"/>
    <n v="0"/>
  </r>
  <r>
    <x v="0"/>
    <x v="72"/>
    <x v="4"/>
    <x v="7"/>
    <x v="5"/>
    <x v="0"/>
    <x v="0"/>
    <n v="1000000"/>
  </r>
  <r>
    <x v="0"/>
    <x v="71"/>
    <x v="4"/>
    <x v="8"/>
    <x v="5"/>
    <x v="0"/>
    <x v="0"/>
    <n v="0"/>
  </r>
  <r>
    <x v="0"/>
    <x v="72"/>
    <x v="4"/>
    <x v="8"/>
    <x v="5"/>
    <x v="0"/>
    <x v="0"/>
    <n v="1000000"/>
  </r>
  <r>
    <x v="0"/>
    <x v="61"/>
    <x v="4"/>
    <x v="15"/>
    <x v="48"/>
    <x v="0"/>
    <x v="0"/>
    <n v="1"/>
  </r>
  <r>
    <x v="0"/>
    <x v="62"/>
    <x v="4"/>
    <x v="15"/>
    <x v="48"/>
    <x v="0"/>
    <x v="0"/>
    <n v="1147058.8999999999"/>
  </r>
  <r>
    <x v="0"/>
    <x v="63"/>
    <x v="4"/>
    <x v="15"/>
    <x v="48"/>
    <x v="0"/>
    <x v="0"/>
    <n v="5237751.8"/>
  </r>
  <r>
    <x v="0"/>
    <x v="64"/>
    <x v="4"/>
    <x v="15"/>
    <x v="48"/>
    <x v="0"/>
    <x v="0"/>
    <n v="4852445.7"/>
  </r>
  <r>
    <x v="0"/>
    <x v="65"/>
    <x v="4"/>
    <x v="15"/>
    <x v="48"/>
    <x v="0"/>
    <x v="0"/>
    <n v="3705386.9"/>
  </r>
  <r>
    <x v="0"/>
    <x v="66"/>
    <x v="4"/>
    <x v="15"/>
    <x v="48"/>
    <x v="0"/>
    <x v="0"/>
    <n v="1532364.9"/>
  </r>
  <r>
    <x v="0"/>
    <x v="67"/>
    <x v="4"/>
    <x v="15"/>
    <x v="48"/>
    <x v="0"/>
    <x v="0"/>
    <n v="1"/>
  </r>
  <r>
    <x v="0"/>
    <x v="68"/>
    <x v="4"/>
    <x v="15"/>
    <x v="48"/>
    <x v="0"/>
    <x v="0"/>
    <n v="1.0121564240000001"/>
  </r>
  <r>
    <x v="0"/>
    <x v="69"/>
    <x v="4"/>
    <x v="15"/>
    <x v="48"/>
    <x v="0"/>
    <x v="0"/>
    <n v="1"/>
  </r>
  <r>
    <x v="0"/>
    <x v="70"/>
    <x v="4"/>
    <x v="15"/>
    <x v="48"/>
    <x v="0"/>
    <x v="0"/>
    <n v="1.041551675"/>
  </r>
  <r>
    <x v="0"/>
    <x v="71"/>
    <x v="4"/>
    <x v="0"/>
    <x v="6"/>
    <x v="0"/>
    <x v="0"/>
    <n v="0"/>
  </r>
  <r>
    <x v="0"/>
    <x v="72"/>
    <x v="4"/>
    <x v="0"/>
    <x v="6"/>
    <x v="0"/>
    <x v="0"/>
    <n v="1000000"/>
  </r>
  <r>
    <x v="0"/>
    <x v="71"/>
    <x v="4"/>
    <x v="1"/>
    <x v="6"/>
    <x v="0"/>
    <x v="0"/>
    <n v="0"/>
  </r>
  <r>
    <x v="0"/>
    <x v="72"/>
    <x v="4"/>
    <x v="1"/>
    <x v="6"/>
    <x v="0"/>
    <x v="0"/>
    <n v="1000000"/>
  </r>
  <r>
    <x v="0"/>
    <x v="71"/>
    <x v="4"/>
    <x v="2"/>
    <x v="6"/>
    <x v="0"/>
    <x v="0"/>
    <n v="0"/>
  </r>
  <r>
    <x v="0"/>
    <x v="72"/>
    <x v="4"/>
    <x v="2"/>
    <x v="6"/>
    <x v="0"/>
    <x v="0"/>
    <n v="1000000"/>
  </r>
  <r>
    <x v="0"/>
    <x v="71"/>
    <x v="4"/>
    <x v="3"/>
    <x v="6"/>
    <x v="0"/>
    <x v="0"/>
    <n v="0"/>
  </r>
  <r>
    <x v="0"/>
    <x v="72"/>
    <x v="4"/>
    <x v="3"/>
    <x v="6"/>
    <x v="0"/>
    <x v="0"/>
    <n v="1000000"/>
  </r>
  <r>
    <x v="0"/>
    <x v="71"/>
    <x v="4"/>
    <x v="4"/>
    <x v="6"/>
    <x v="0"/>
    <x v="0"/>
    <n v="0"/>
  </r>
  <r>
    <x v="0"/>
    <x v="72"/>
    <x v="4"/>
    <x v="4"/>
    <x v="6"/>
    <x v="0"/>
    <x v="0"/>
    <n v="1000000"/>
  </r>
  <r>
    <x v="0"/>
    <x v="71"/>
    <x v="4"/>
    <x v="5"/>
    <x v="6"/>
    <x v="0"/>
    <x v="0"/>
    <n v="4852445.7"/>
  </r>
  <r>
    <x v="0"/>
    <x v="72"/>
    <x v="4"/>
    <x v="5"/>
    <x v="6"/>
    <x v="0"/>
    <x v="0"/>
    <n v="990593.93"/>
  </r>
  <r>
    <x v="0"/>
    <x v="71"/>
    <x v="4"/>
    <x v="6"/>
    <x v="6"/>
    <x v="0"/>
    <x v="0"/>
    <n v="0"/>
  </r>
  <r>
    <x v="0"/>
    <x v="72"/>
    <x v="4"/>
    <x v="6"/>
    <x v="6"/>
    <x v="0"/>
    <x v="0"/>
    <n v="1000000"/>
  </r>
  <r>
    <x v="0"/>
    <x v="71"/>
    <x v="4"/>
    <x v="7"/>
    <x v="6"/>
    <x v="0"/>
    <x v="0"/>
    <n v="0"/>
  </r>
  <r>
    <x v="0"/>
    <x v="72"/>
    <x v="4"/>
    <x v="7"/>
    <x v="6"/>
    <x v="0"/>
    <x v="0"/>
    <n v="1000000"/>
  </r>
  <r>
    <x v="0"/>
    <x v="71"/>
    <x v="4"/>
    <x v="8"/>
    <x v="6"/>
    <x v="0"/>
    <x v="0"/>
    <n v="0"/>
  </r>
  <r>
    <x v="0"/>
    <x v="72"/>
    <x v="4"/>
    <x v="8"/>
    <x v="6"/>
    <x v="0"/>
    <x v="0"/>
    <n v="1000000"/>
  </r>
  <r>
    <x v="0"/>
    <x v="61"/>
    <x v="4"/>
    <x v="16"/>
    <x v="48"/>
    <x v="0"/>
    <x v="0"/>
    <n v="1"/>
  </r>
  <r>
    <x v="0"/>
    <x v="62"/>
    <x v="4"/>
    <x v="16"/>
    <x v="48"/>
    <x v="0"/>
    <x v="0"/>
    <n v="27108.35"/>
  </r>
  <r>
    <x v="0"/>
    <x v="63"/>
    <x v="4"/>
    <x v="16"/>
    <x v="48"/>
    <x v="0"/>
    <x v="0"/>
    <n v="3610543.7"/>
  </r>
  <r>
    <x v="0"/>
    <x v="64"/>
    <x v="4"/>
    <x v="16"/>
    <x v="48"/>
    <x v="0"/>
    <x v="0"/>
    <n v="3623578.7"/>
  </r>
  <r>
    <x v="0"/>
    <x v="65"/>
    <x v="4"/>
    <x v="16"/>
    <x v="48"/>
    <x v="0"/>
    <x v="0"/>
    <n v="3596470.4"/>
  </r>
  <r>
    <x v="0"/>
    <x v="66"/>
    <x v="4"/>
    <x v="16"/>
    <x v="48"/>
    <x v="0"/>
    <x v="0"/>
    <n v="14073.328"/>
  </r>
  <r>
    <x v="0"/>
    <x v="67"/>
    <x v="4"/>
    <x v="16"/>
    <x v="48"/>
    <x v="0"/>
    <x v="0"/>
    <n v="1"/>
  </r>
  <r>
    <x v="0"/>
    <x v="68"/>
    <x v="4"/>
    <x v="16"/>
    <x v="48"/>
    <x v="0"/>
    <x v="0"/>
    <n v="1"/>
  </r>
  <r>
    <x v="0"/>
    <x v="69"/>
    <x v="4"/>
    <x v="16"/>
    <x v="48"/>
    <x v="0"/>
    <x v="0"/>
    <n v="1"/>
  </r>
  <r>
    <x v="0"/>
    <x v="70"/>
    <x v="4"/>
    <x v="16"/>
    <x v="48"/>
    <x v="0"/>
    <x v="0"/>
    <n v="1"/>
  </r>
  <r>
    <x v="0"/>
    <x v="71"/>
    <x v="4"/>
    <x v="0"/>
    <x v="7"/>
    <x v="0"/>
    <x v="0"/>
    <n v="0"/>
  </r>
  <r>
    <x v="0"/>
    <x v="72"/>
    <x v="4"/>
    <x v="0"/>
    <x v="7"/>
    <x v="0"/>
    <x v="0"/>
    <n v="1000000"/>
  </r>
  <r>
    <x v="0"/>
    <x v="71"/>
    <x v="4"/>
    <x v="1"/>
    <x v="7"/>
    <x v="0"/>
    <x v="0"/>
    <n v="0"/>
  </r>
  <r>
    <x v="0"/>
    <x v="72"/>
    <x v="4"/>
    <x v="1"/>
    <x v="7"/>
    <x v="0"/>
    <x v="0"/>
    <n v="1000000"/>
  </r>
  <r>
    <x v="0"/>
    <x v="71"/>
    <x v="4"/>
    <x v="2"/>
    <x v="7"/>
    <x v="0"/>
    <x v="0"/>
    <n v="0"/>
  </r>
  <r>
    <x v="0"/>
    <x v="72"/>
    <x v="4"/>
    <x v="2"/>
    <x v="7"/>
    <x v="0"/>
    <x v="0"/>
    <n v="1000000"/>
  </r>
  <r>
    <x v="0"/>
    <x v="71"/>
    <x v="4"/>
    <x v="3"/>
    <x v="7"/>
    <x v="0"/>
    <x v="0"/>
    <n v="0"/>
  </r>
  <r>
    <x v="0"/>
    <x v="72"/>
    <x v="4"/>
    <x v="3"/>
    <x v="7"/>
    <x v="0"/>
    <x v="0"/>
    <n v="1000000"/>
  </r>
  <r>
    <x v="0"/>
    <x v="71"/>
    <x v="4"/>
    <x v="4"/>
    <x v="7"/>
    <x v="0"/>
    <x v="0"/>
    <n v="0"/>
  </r>
  <r>
    <x v="0"/>
    <x v="72"/>
    <x v="4"/>
    <x v="4"/>
    <x v="7"/>
    <x v="0"/>
    <x v="0"/>
    <n v="1000000"/>
  </r>
  <r>
    <x v="0"/>
    <x v="71"/>
    <x v="4"/>
    <x v="5"/>
    <x v="7"/>
    <x v="0"/>
    <x v="0"/>
    <n v="0"/>
  </r>
  <r>
    <x v="0"/>
    <x v="72"/>
    <x v="4"/>
    <x v="5"/>
    <x v="7"/>
    <x v="0"/>
    <x v="0"/>
    <n v="1000000"/>
  </r>
  <r>
    <x v="0"/>
    <x v="71"/>
    <x v="4"/>
    <x v="6"/>
    <x v="7"/>
    <x v="0"/>
    <x v="0"/>
    <n v="3623578.7"/>
  </r>
  <r>
    <x v="0"/>
    <x v="72"/>
    <x v="4"/>
    <x v="6"/>
    <x v="7"/>
    <x v="0"/>
    <x v="0"/>
    <n v="988566.85"/>
  </r>
  <r>
    <x v="0"/>
    <x v="71"/>
    <x v="4"/>
    <x v="7"/>
    <x v="7"/>
    <x v="0"/>
    <x v="0"/>
    <n v="0"/>
  </r>
  <r>
    <x v="0"/>
    <x v="72"/>
    <x v="4"/>
    <x v="7"/>
    <x v="7"/>
    <x v="0"/>
    <x v="0"/>
    <n v="1000000"/>
  </r>
  <r>
    <x v="0"/>
    <x v="71"/>
    <x v="4"/>
    <x v="8"/>
    <x v="7"/>
    <x v="0"/>
    <x v="0"/>
    <n v="0"/>
  </r>
  <r>
    <x v="0"/>
    <x v="72"/>
    <x v="4"/>
    <x v="8"/>
    <x v="7"/>
    <x v="0"/>
    <x v="0"/>
    <n v="1000000"/>
  </r>
  <r>
    <x v="0"/>
    <x v="61"/>
    <x v="4"/>
    <x v="17"/>
    <x v="48"/>
    <x v="0"/>
    <x v="0"/>
    <n v="1"/>
  </r>
  <r>
    <x v="0"/>
    <x v="62"/>
    <x v="4"/>
    <x v="17"/>
    <x v="48"/>
    <x v="0"/>
    <x v="0"/>
    <n v="180763.01"/>
  </r>
  <r>
    <x v="0"/>
    <x v="63"/>
    <x v="4"/>
    <x v="17"/>
    <x v="48"/>
    <x v="0"/>
    <x v="0"/>
    <n v="6808017.7999999998"/>
  </r>
  <r>
    <x v="0"/>
    <x v="64"/>
    <x v="4"/>
    <x v="17"/>
    <x v="48"/>
    <x v="0"/>
    <x v="0"/>
    <n v="6821849.7999999998"/>
  </r>
  <r>
    <x v="0"/>
    <x v="65"/>
    <x v="4"/>
    <x v="17"/>
    <x v="48"/>
    <x v="0"/>
    <x v="0"/>
    <n v="6641086.7999999998"/>
  </r>
  <r>
    <x v="0"/>
    <x v="66"/>
    <x v="4"/>
    <x v="17"/>
    <x v="48"/>
    <x v="0"/>
    <x v="0"/>
    <n v="207025.01"/>
  </r>
  <r>
    <x v="0"/>
    <x v="67"/>
    <x v="4"/>
    <x v="17"/>
    <x v="48"/>
    <x v="0"/>
    <x v="0"/>
    <n v="1"/>
  </r>
  <r>
    <x v="0"/>
    <x v="68"/>
    <x v="4"/>
    <x v="17"/>
    <x v="48"/>
    <x v="0"/>
    <x v="0"/>
    <n v="1"/>
  </r>
  <r>
    <x v="0"/>
    <x v="69"/>
    <x v="4"/>
    <x v="17"/>
    <x v="48"/>
    <x v="0"/>
    <x v="0"/>
    <n v="1"/>
  </r>
  <r>
    <x v="0"/>
    <x v="70"/>
    <x v="4"/>
    <x v="17"/>
    <x v="48"/>
    <x v="0"/>
    <x v="0"/>
    <n v="1"/>
  </r>
  <r>
    <x v="0"/>
    <x v="71"/>
    <x v="4"/>
    <x v="0"/>
    <x v="8"/>
    <x v="0"/>
    <x v="0"/>
    <n v="0"/>
  </r>
  <r>
    <x v="0"/>
    <x v="72"/>
    <x v="4"/>
    <x v="0"/>
    <x v="8"/>
    <x v="0"/>
    <x v="0"/>
    <n v="1000000"/>
  </r>
  <r>
    <x v="0"/>
    <x v="71"/>
    <x v="4"/>
    <x v="1"/>
    <x v="8"/>
    <x v="0"/>
    <x v="0"/>
    <n v="0"/>
  </r>
  <r>
    <x v="0"/>
    <x v="72"/>
    <x v="4"/>
    <x v="1"/>
    <x v="8"/>
    <x v="0"/>
    <x v="0"/>
    <n v="1000000"/>
  </r>
  <r>
    <x v="0"/>
    <x v="71"/>
    <x v="4"/>
    <x v="2"/>
    <x v="8"/>
    <x v="0"/>
    <x v="0"/>
    <n v="0"/>
  </r>
  <r>
    <x v="0"/>
    <x v="72"/>
    <x v="4"/>
    <x v="2"/>
    <x v="8"/>
    <x v="0"/>
    <x v="0"/>
    <n v="1000000"/>
  </r>
  <r>
    <x v="0"/>
    <x v="71"/>
    <x v="4"/>
    <x v="3"/>
    <x v="8"/>
    <x v="0"/>
    <x v="0"/>
    <n v="0"/>
  </r>
  <r>
    <x v="0"/>
    <x v="72"/>
    <x v="4"/>
    <x v="3"/>
    <x v="8"/>
    <x v="0"/>
    <x v="0"/>
    <n v="1000000"/>
  </r>
  <r>
    <x v="0"/>
    <x v="71"/>
    <x v="4"/>
    <x v="4"/>
    <x v="8"/>
    <x v="0"/>
    <x v="0"/>
    <n v="0"/>
  </r>
  <r>
    <x v="0"/>
    <x v="72"/>
    <x v="4"/>
    <x v="4"/>
    <x v="8"/>
    <x v="0"/>
    <x v="0"/>
    <n v="1000000"/>
  </r>
  <r>
    <x v="0"/>
    <x v="71"/>
    <x v="4"/>
    <x v="5"/>
    <x v="8"/>
    <x v="0"/>
    <x v="0"/>
    <n v="0"/>
  </r>
  <r>
    <x v="0"/>
    <x v="72"/>
    <x v="4"/>
    <x v="5"/>
    <x v="8"/>
    <x v="0"/>
    <x v="0"/>
    <n v="1000000"/>
  </r>
  <r>
    <x v="0"/>
    <x v="71"/>
    <x v="4"/>
    <x v="6"/>
    <x v="8"/>
    <x v="0"/>
    <x v="0"/>
    <n v="0"/>
  </r>
  <r>
    <x v="0"/>
    <x v="72"/>
    <x v="4"/>
    <x v="6"/>
    <x v="8"/>
    <x v="0"/>
    <x v="0"/>
    <n v="1000000"/>
  </r>
  <r>
    <x v="0"/>
    <x v="71"/>
    <x v="4"/>
    <x v="7"/>
    <x v="8"/>
    <x v="0"/>
    <x v="0"/>
    <n v="6821849.7999999998"/>
  </r>
  <r>
    <x v="0"/>
    <x v="72"/>
    <x v="4"/>
    <x v="7"/>
    <x v="8"/>
    <x v="0"/>
    <x v="0"/>
    <n v="980912.02"/>
  </r>
  <r>
    <x v="0"/>
    <x v="71"/>
    <x v="4"/>
    <x v="8"/>
    <x v="8"/>
    <x v="0"/>
    <x v="0"/>
    <n v="0"/>
  </r>
  <r>
    <x v="0"/>
    <x v="72"/>
    <x v="4"/>
    <x v="8"/>
    <x v="8"/>
    <x v="0"/>
    <x v="0"/>
    <n v="1000000"/>
  </r>
  <r>
    <x v="0"/>
    <x v="61"/>
    <x v="4"/>
    <x v="18"/>
    <x v="48"/>
    <x v="0"/>
    <x v="0"/>
    <n v="1"/>
  </r>
  <r>
    <x v="0"/>
    <x v="62"/>
    <x v="4"/>
    <x v="18"/>
    <x v="48"/>
    <x v="0"/>
    <x v="0"/>
    <n v="405344.32"/>
  </r>
  <r>
    <x v="0"/>
    <x v="63"/>
    <x v="4"/>
    <x v="18"/>
    <x v="48"/>
    <x v="0"/>
    <x v="0"/>
    <n v="15192544"/>
  </r>
  <r>
    <x v="0"/>
    <x v="64"/>
    <x v="4"/>
    <x v="18"/>
    <x v="48"/>
    <x v="0"/>
    <x v="0"/>
    <n v="15297802"/>
  </r>
  <r>
    <x v="0"/>
    <x v="65"/>
    <x v="4"/>
    <x v="18"/>
    <x v="48"/>
    <x v="0"/>
    <x v="0"/>
    <n v="14892457"/>
  </r>
  <r>
    <x v="0"/>
    <x v="66"/>
    <x v="4"/>
    <x v="18"/>
    <x v="48"/>
    <x v="0"/>
    <x v="0"/>
    <n v="300086.51"/>
  </r>
  <r>
    <x v="0"/>
    <x v="67"/>
    <x v="4"/>
    <x v="18"/>
    <x v="48"/>
    <x v="0"/>
    <x v="0"/>
    <n v="1"/>
  </r>
  <r>
    <x v="0"/>
    <x v="68"/>
    <x v="4"/>
    <x v="18"/>
    <x v="48"/>
    <x v="0"/>
    <x v="0"/>
    <n v="1"/>
  </r>
  <r>
    <x v="0"/>
    <x v="69"/>
    <x v="4"/>
    <x v="18"/>
    <x v="48"/>
    <x v="0"/>
    <x v="0"/>
    <n v="1"/>
  </r>
  <r>
    <x v="0"/>
    <x v="70"/>
    <x v="4"/>
    <x v="18"/>
    <x v="48"/>
    <x v="0"/>
    <x v="0"/>
    <n v="1"/>
  </r>
  <r>
    <x v="0"/>
    <x v="71"/>
    <x v="4"/>
    <x v="0"/>
    <x v="9"/>
    <x v="0"/>
    <x v="0"/>
    <n v="0"/>
  </r>
  <r>
    <x v="0"/>
    <x v="72"/>
    <x v="4"/>
    <x v="0"/>
    <x v="9"/>
    <x v="0"/>
    <x v="0"/>
    <n v="1000000"/>
  </r>
  <r>
    <x v="0"/>
    <x v="71"/>
    <x v="4"/>
    <x v="1"/>
    <x v="9"/>
    <x v="0"/>
    <x v="0"/>
    <n v="0"/>
  </r>
  <r>
    <x v="0"/>
    <x v="72"/>
    <x v="4"/>
    <x v="1"/>
    <x v="9"/>
    <x v="0"/>
    <x v="0"/>
    <n v="1000000"/>
  </r>
  <r>
    <x v="0"/>
    <x v="71"/>
    <x v="4"/>
    <x v="2"/>
    <x v="9"/>
    <x v="0"/>
    <x v="0"/>
    <n v="0"/>
  </r>
  <r>
    <x v="0"/>
    <x v="72"/>
    <x v="4"/>
    <x v="2"/>
    <x v="9"/>
    <x v="0"/>
    <x v="0"/>
    <n v="1000000"/>
  </r>
  <r>
    <x v="0"/>
    <x v="71"/>
    <x v="4"/>
    <x v="3"/>
    <x v="9"/>
    <x v="0"/>
    <x v="0"/>
    <n v="0"/>
  </r>
  <r>
    <x v="0"/>
    <x v="72"/>
    <x v="4"/>
    <x v="3"/>
    <x v="9"/>
    <x v="0"/>
    <x v="0"/>
    <n v="1000000"/>
  </r>
  <r>
    <x v="0"/>
    <x v="71"/>
    <x v="4"/>
    <x v="4"/>
    <x v="9"/>
    <x v="0"/>
    <x v="0"/>
    <n v="0"/>
  </r>
  <r>
    <x v="0"/>
    <x v="72"/>
    <x v="4"/>
    <x v="4"/>
    <x v="9"/>
    <x v="0"/>
    <x v="0"/>
    <n v="1000000"/>
  </r>
  <r>
    <x v="0"/>
    <x v="71"/>
    <x v="4"/>
    <x v="5"/>
    <x v="9"/>
    <x v="0"/>
    <x v="0"/>
    <n v="0"/>
  </r>
  <r>
    <x v="0"/>
    <x v="72"/>
    <x v="4"/>
    <x v="5"/>
    <x v="9"/>
    <x v="0"/>
    <x v="0"/>
    <n v="1000000"/>
  </r>
  <r>
    <x v="0"/>
    <x v="71"/>
    <x v="4"/>
    <x v="6"/>
    <x v="9"/>
    <x v="0"/>
    <x v="0"/>
    <n v="0"/>
  </r>
  <r>
    <x v="0"/>
    <x v="72"/>
    <x v="4"/>
    <x v="6"/>
    <x v="9"/>
    <x v="0"/>
    <x v="0"/>
    <n v="1000000"/>
  </r>
  <r>
    <x v="0"/>
    <x v="71"/>
    <x v="4"/>
    <x v="7"/>
    <x v="9"/>
    <x v="0"/>
    <x v="0"/>
    <n v="0"/>
  </r>
  <r>
    <x v="0"/>
    <x v="72"/>
    <x v="4"/>
    <x v="7"/>
    <x v="9"/>
    <x v="0"/>
    <x v="0"/>
    <n v="1000000"/>
  </r>
  <r>
    <x v="0"/>
    <x v="71"/>
    <x v="4"/>
    <x v="8"/>
    <x v="9"/>
    <x v="0"/>
    <x v="0"/>
    <n v="15297802"/>
  </r>
  <r>
    <x v="0"/>
    <x v="72"/>
    <x v="4"/>
    <x v="8"/>
    <x v="9"/>
    <x v="0"/>
    <x v="0"/>
    <n v="966670.48"/>
  </r>
  <r>
    <x v="0"/>
    <x v="74"/>
    <x v="4"/>
    <x v="57"/>
    <x v="48"/>
    <x v="0"/>
    <x v="0"/>
    <n v="2885464.3"/>
  </r>
  <r>
    <x v="0"/>
    <x v="75"/>
    <x v="4"/>
    <x v="57"/>
    <x v="48"/>
    <x v="0"/>
    <x v="0"/>
    <n v="2885464.3"/>
  </r>
  <r>
    <x v="0"/>
    <x v="76"/>
    <x v="4"/>
    <x v="57"/>
    <x v="48"/>
    <x v="0"/>
    <x v="0"/>
    <n v="3625010.7"/>
  </r>
  <r>
    <x v="0"/>
    <x v="77"/>
    <x v="4"/>
    <x v="57"/>
    <x v="48"/>
    <x v="0"/>
    <x v="0"/>
    <n v="3625010.7"/>
  </r>
  <r>
    <x v="0"/>
    <x v="78"/>
    <x v="4"/>
    <x v="57"/>
    <x v="48"/>
    <x v="0"/>
    <x v="0"/>
    <n v="40094.069000000003"/>
  </r>
  <r>
    <x v="0"/>
    <x v="79"/>
    <x v="4"/>
    <x v="57"/>
    <x v="48"/>
    <x v="0"/>
    <x v="0"/>
    <n v="40094.069000000003"/>
  </r>
  <r>
    <x v="0"/>
    <x v="80"/>
    <x v="4"/>
    <x v="57"/>
    <x v="48"/>
    <x v="0"/>
    <x v="0"/>
    <n v="11289700000"/>
  </r>
  <r>
    <x v="0"/>
    <x v="81"/>
    <x v="4"/>
    <x v="57"/>
    <x v="48"/>
    <x v="0"/>
    <x v="0"/>
    <n v="59391.343999999997"/>
  </r>
  <r>
    <x v="0"/>
    <x v="82"/>
    <x v="4"/>
    <x v="21"/>
    <x v="48"/>
    <x v="0"/>
    <x v="0"/>
    <n v="4786453400"/>
  </r>
  <r>
    <x v="0"/>
    <x v="83"/>
    <x v="4"/>
    <x v="21"/>
    <x v="48"/>
    <x v="0"/>
    <x v="0"/>
    <n v="1"/>
  </r>
  <r>
    <x v="0"/>
    <x v="84"/>
    <x v="4"/>
    <x v="21"/>
    <x v="48"/>
    <x v="0"/>
    <x v="0"/>
    <n v="1"/>
  </r>
  <r>
    <x v="0"/>
    <x v="85"/>
    <x v="4"/>
    <x v="21"/>
    <x v="48"/>
    <x v="0"/>
    <x v="0"/>
    <n v="0"/>
  </r>
  <r>
    <x v="0"/>
    <x v="86"/>
    <x v="4"/>
    <x v="57"/>
    <x v="35"/>
    <x v="0"/>
    <x v="0"/>
    <n v="0"/>
  </r>
  <r>
    <x v="0"/>
    <x v="87"/>
    <x v="4"/>
    <x v="21"/>
    <x v="59"/>
    <x v="0"/>
    <x v="0"/>
    <n v="1"/>
  </r>
  <r>
    <x v="0"/>
    <x v="88"/>
    <x v="4"/>
    <x v="21"/>
    <x v="59"/>
    <x v="0"/>
    <x v="0"/>
    <n v="0"/>
  </r>
  <r>
    <x v="0"/>
    <x v="89"/>
    <x v="4"/>
    <x v="21"/>
    <x v="59"/>
    <x v="0"/>
    <x v="0"/>
    <n v="0.1"/>
  </r>
  <r>
    <x v="0"/>
    <x v="90"/>
    <x v="4"/>
    <x v="21"/>
    <x v="59"/>
    <x v="0"/>
    <x v="0"/>
    <n v="0"/>
  </r>
  <r>
    <x v="0"/>
    <x v="90"/>
    <x v="4"/>
    <x v="21"/>
    <x v="59"/>
    <x v="0"/>
    <x v="0"/>
    <n v="0"/>
  </r>
  <r>
    <x v="0"/>
    <x v="91"/>
    <x v="4"/>
    <x v="57"/>
    <x v="35"/>
    <x v="1"/>
    <x v="0"/>
    <n v="0"/>
  </r>
  <r>
    <x v="0"/>
    <x v="92"/>
    <x v="4"/>
    <x v="57"/>
    <x v="35"/>
    <x v="1"/>
    <x v="0"/>
    <n v="0"/>
  </r>
  <r>
    <x v="0"/>
    <x v="87"/>
    <x v="4"/>
    <x v="21"/>
    <x v="60"/>
    <x v="0"/>
    <x v="0"/>
    <n v="1"/>
  </r>
  <r>
    <x v="0"/>
    <x v="88"/>
    <x v="4"/>
    <x v="21"/>
    <x v="60"/>
    <x v="0"/>
    <x v="0"/>
    <n v="0"/>
  </r>
  <r>
    <x v="0"/>
    <x v="89"/>
    <x v="4"/>
    <x v="21"/>
    <x v="60"/>
    <x v="0"/>
    <x v="0"/>
    <n v="0.1"/>
  </r>
  <r>
    <x v="0"/>
    <x v="90"/>
    <x v="4"/>
    <x v="21"/>
    <x v="60"/>
    <x v="0"/>
    <x v="0"/>
    <n v="0"/>
  </r>
  <r>
    <x v="0"/>
    <x v="90"/>
    <x v="4"/>
    <x v="21"/>
    <x v="60"/>
    <x v="0"/>
    <x v="0"/>
    <n v="0"/>
  </r>
  <r>
    <x v="0"/>
    <x v="91"/>
    <x v="4"/>
    <x v="57"/>
    <x v="35"/>
    <x v="2"/>
    <x v="0"/>
    <n v="0"/>
  </r>
  <r>
    <x v="0"/>
    <x v="92"/>
    <x v="4"/>
    <x v="57"/>
    <x v="35"/>
    <x v="2"/>
    <x v="0"/>
    <n v="0"/>
  </r>
  <r>
    <x v="0"/>
    <x v="87"/>
    <x v="4"/>
    <x v="21"/>
    <x v="61"/>
    <x v="0"/>
    <x v="0"/>
    <n v="1"/>
  </r>
  <r>
    <x v="0"/>
    <x v="88"/>
    <x v="4"/>
    <x v="21"/>
    <x v="61"/>
    <x v="0"/>
    <x v="0"/>
    <n v="1"/>
  </r>
  <r>
    <x v="0"/>
    <x v="89"/>
    <x v="4"/>
    <x v="21"/>
    <x v="61"/>
    <x v="0"/>
    <x v="0"/>
    <n v="1"/>
  </r>
  <r>
    <x v="0"/>
    <x v="90"/>
    <x v="4"/>
    <x v="21"/>
    <x v="61"/>
    <x v="0"/>
    <x v="0"/>
    <n v="4786453400"/>
  </r>
  <r>
    <x v="0"/>
    <x v="90"/>
    <x v="4"/>
    <x v="21"/>
    <x v="61"/>
    <x v="0"/>
    <x v="0"/>
    <n v="4786453400"/>
  </r>
  <r>
    <x v="0"/>
    <x v="91"/>
    <x v="4"/>
    <x v="57"/>
    <x v="35"/>
    <x v="3"/>
    <x v="0"/>
    <n v="0"/>
  </r>
  <r>
    <x v="0"/>
    <x v="92"/>
    <x v="4"/>
    <x v="57"/>
    <x v="35"/>
    <x v="3"/>
    <x v="0"/>
    <n v="0"/>
  </r>
  <r>
    <x v="0"/>
    <x v="82"/>
    <x v="4"/>
    <x v="22"/>
    <x v="48"/>
    <x v="0"/>
    <x v="0"/>
    <n v="6503247600"/>
  </r>
  <r>
    <x v="0"/>
    <x v="83"/>
    <x v="4"/>
    <x v="22"/>
    <x v="48"/>
    <x v="0"/>
    <x v="0"/>
    <n v="1"/>
  </r>
  <r>
    <x v="0"/>
    <x v="84"/>
    <x v="4"/>
    <x v="22"/>
    <x v="48"/>
    <x v="0"/>
    <x v="0"/>
    <n v="1"/>
  </r>
  <r>
    <x v="0"/>
    <x v="85"/>
    <x v="4"/>
    <x v="22"/>
    <x v="48"/>
    <x v="0"/>
    <x v="0"/>
    <n v="0"/>
  </r>
  <r>
    <x v="0"/>
    <x v="86"/>
    <x v="4"/>
    <x v="57"/>
    <x v="36"/>
    <x v="0"/>
    <x v="0"/>
    <n v="0"/>
  </r>
  <r>
    <x v="0"/>
    <x v="87"/>
    <x v="4"/>
    <x v="22"/>
    <x v="59"/>
    <x v="0"/>
    <x v="0"/>
    <n v="1"/>
  </r>
  <r>
    <x v="0"/>
    <x v="88"/>
    <x v="4"/>
    <x v="22"/>
    <x v="59"/>
    <x v="0"/>
    <x v="0"/>
    <n v="0"/>
  </r>
  <r>
    <x v="0"/>
    <x v="89"/>
    <x v="4"/>
    <x v="22"/>
    <x v="59"/>
    <x v="0"/>
    <x v="0"/>
    <n v="0.1"/>
  </r>
  <r>
    <x v="0"/>
    <x v="90"/>
    <x v="4"/>
    <x v="22"/>
    <x v="59"/>
    <x v="0"/>
    <x v="0"/>
    <n v="0"/>
  </r>
  <r>
    <x v="0"/>
    <x v="90"/>
    <x v="4"/>
    <x v="22"/>
    <x v="59"/>
    <x v="0"/>
    <x v="0"/>
    <n v="0"/>
  </r>
  <r>
    <x v="0"/>
    <x v="91"/>
    <x v="4"/>
    <x v="57"/>
    <x v="36"/>
    <x v="1"/>
    <x v="0"/>
    <n v="0"/>
  </r>
  <r>
    <x v="0"/>
    <x v="92"/>
    <x v="4"/>
    <x v="57"/>
    <x v="36"/>
    <x v="1"/>
    <x v="0"/>
    <n v="0"/>
  </r>
  <r>
    <x v="0"/>
    <x v="87"/>
    <x v="4"/>
    <x v="22"/>
    <x v="60"/>
    <x v="0"/>
    <x v="0"/>
    <n v="1"/>
  </r>
  <r>
    <x v="0"/>
    <x v="88"/>
    <x v="4"/>
    <x v="22"/>
    <x v="60"/>
    <x v="0"/>
    <x v="0"/>
    <n v="0"/>
  </r>
  <r>
    <x v="0"/>
    <x v="89"/>
    <x v="4"/>
    <x v="22"/>
    <x v="60"/>
    <x v="0"/>
    <x v="0"/>
    <n v="0.1"/>
  </r>
  <r>
    <x v="0"/>
    <x v="90"/>
    <x v="4"/>
    <x v="22"/>
    <x v="60"/>
    <x v="0"/>
    <x v="0"/>
    <n v="0"/>
  </r>
  <r>
    <x v="0"/>
    <x v="90"/>
    <x v="4"/>
    <x v="22"/>
    <x v="60"/>
    <x v="0"/>
    <x v="0"/>
    <n v="0"/>
  </r>
  <r>
    <x v="0"/>
    <x v="91"/>
    <x v="4"/>
    <x v="57"/>
    <x v="36"/>
    <x v="2"/>
    <x v="0"/>
    <n v="0"/>
  </r>
  <r>
    <x v="0"/>
    <x v="92"/>
    <x v="4"/>
    <x v="57"/>
    <x v="36"/>
    <x v="2"/>
    <x v="0"/>
    <n v="0"/>
  </r>
  <r>
    <x v="0"/>
    <x v="87"/>
    <x v="4"/>
    <x v="22"/>
    <x v="61"/>
    <x v="0"/>
    <x v="0"/>
    <n v="1"/>
  </r>
  <r>
    <x v="0"/>
    <x v="88"/>
    <x v="4"/>
    <x v="22"/>
    <x v="61"/>
    <x v="0"/>
    <x v="0"/>
    <n v="1"/>
  </r>
  <r>
    <x v="0"/>
    <x v="89"/>
    <x v="4"/>
    <x v="22"/>
    <x v="61"/>
    <x v="0"/>
    <x v="0"/>
    <n v="1"/>
  </r>
  <r>
    <x v="0"/>
    <x v="90"/>
    <x v="4"/>
    <x v="22"/>
    <x v="61"/>
    <x v="0"/>
    <x v="0"/>
    <n v="6503247600"/>
  </r>
  <r>
    <x v="0"/>
    <x v="90"/>
    <x v="4"/>
    <x v="22"/>
    <x v="61"/>
    <x v="0"/>
    <x v="0"/>
    <n v="6503247600"/>
  </r>
  <r>
    <x v="0"/>
    <x v="91"/>
    <x v="4"/>
    <x v="57"/>
    <x v="36"/>
    <x v="3"/>
    <x v="0"/>
    <n v="0"/>
  </r>
  <r>
    <x v="0"/>
    <x v="92"/>
    <x v="4"/>
    <x v="57"/>
    <x v="36"/>
    <x v="3"/>
    <x v="0"/>
    <n v="0"/>
  </r>
  <r>
    <x v="0"/>
    <x v="93"/>
    <x v="4"/>
    <x v="19"/>
    <x v="10"/>
    <x v="0"/>
    <x v="0"/>
    <n v="1"/>
  </r>
  <r>
    <x v="0"/>
    <x v="94"/>
    <x v="4"/>
    <x v="19"/>
    <x v="10"/>
    <x v="0"/>
    <x v="0"/>
    <n v="0.86275162900000002"/>
  </r>
  <r>
    <x v="0"/>
    <x v="95"/>
    <x v="4"/>
    <x v="19"/>
    <x v="10"/>
    <x v="0"/>
    <x v="0"/>
    <n v="5.9391343999999999E-2"/>
  </r>
  <r>
    <x v="0"/>
    <x v="93"/>
    <x v="4"/>
    <x v="20"/>
    <x v="10"/>
    <x v="0"/>
    <x v="0"/>
    <n v="1"/>
  </r>
  <r>
    <x v="0"/>
    <x v="94"/>
    <x v="4"/>
    <x v="20"/>
    <x v="10"/>
    <x v="0"/>
    <x v="0"/>
    <n v="0.94340444999999995"/>
  </r>
  <r>
    <x v="0"/>
    <x v="95"/>
    <x v="4"/>
    <x v="20"/>
    <x v="10"/>
    <x v="0"/>
    <x v="0"/>
    <n v="8.7849989000000003E-2"/>
  </r>
  <r>
    <x v="0"/>
    <x v="93"/>
    <x v="4"/>
    <x v="21"/>
    <x v="10"/>
    <x v="0"/>
    <x v="0"/>
    <n v="1"/>
  </r>
  <r>
    <x v="0"/>
    <x v="94"/>
    <x v="4"/>
    <x v="21"/>
    <x v="10"/>
    <x v="0"/>
    <x v="0"/>
    <n v="1.10113244"/>
  </r>
  <r>
    <x v="0"/>
    <x v="95"/>
    <x v="4"/>
    <x v="21"/>
    <x v="10"/>
    <x v="0"/>
    <x v="0"/>
    <n v="5.8135353000000001E-2"/>
  </r>
  <r>
    <x v="0"/>
    <x v="93"/>
    <x v="4"/>
    <x v="22"/>
    <x v="10"/>
    <x v="0"/>
    <x v="0"/>
    <n v="1"/>
  </r>
  <r>
    <x v="0"/>
    <x v="94"/>
    <x v="4"/>
    <x v="22"/>
    <x v="10"/>
    <x v="0"/>
    <x v="0"/>
    <n v="1.0574670370000001"/>
  </r>
  <r>
    <x v="0"/>
    <x v="95"/>
    <x v="4"/>
    <x v="22"/>
    <x v="10"/>
    <x v="0"/>
    <x v="0"/>
    <n v="6.2237198000000001E-2"/>
  </r>
  <r>
    <x v="0"/>
    <x v="93"/>
    <x v="4"/>
    <x v="23"/>
    <x v="10"/>
    <x v="0"/>
    <x v="0"/>
    <n v="1"/>
  </r>
  <r>
    <x v="0"/>
    <x v="94"/>
    <x v="4"/>
    <x v="23"/>
    <x v="10"/>
    <x v="0"/>
    <x v="0"/>
    <n v="1"/>
  </r>
  <r>
    <x v="0"/>
    <x v="95"/>
    <x v="4"/>
    <x v="23"/>
    <x v="10"/>
    <x v="0"/>
    <x v="0"/>
    <n v="0"/>
  </r>
  <r>
    <x v="0"/>
    <x v="7"/>
    <x v="4"/>
    <x v="0"/>
    <x v="49"/>
    <x v="0"/>
    <x v="0"/>
    <n v="1"/>
  </r>
  <r>
    <x v="0"/>
    <x v="93"/>
    <x v="4"/>
    <x v="19"/>
    <x v="11"/>
    <x v="0"/>
    <x v="0"/>
    <n v="1"/>
  </r>
  <r>
    <x v="0"/>
    <x v="94"/>
    <x v="4"/>
    <x v="19"/>
    <x v="11"/>
    <x v="0"/>
    <x v="0"/>
    <n v="1"/>
  </r>
  <r>
    <x v="0"/>
    <x v="95"/>
    <x v="4"/>
    <x v="19"/>
    <x v="11"/>
    <x v="0"/>
    <x v="0"/>
    <n v="0"/>
  </r>
  <r>
    <x v="0"/>
    <x v="93"/>
    <x v="4"/>
    <x v="20"/>
    <x v="11"/>
    <x v="0"/>
    <x v="0"/>
    <n v="1"/>
  </r>
  <r>
    <x v="0"/>
    <x v="94"/>
    <x v="4"/>
    <x v="20"/>
    <x v="11"/>
    <x v="0"/>
    <x v="0"/>
    <n v="1.0366660110000001"/>
  </r>
  <r>
    <x v="0"/>
    <x v="95"/>
    <x v="4"/>
    <x v="20"/>
    <x v="11"/>
    <x v="0"/>
    <x v="0"/>
    <n v="0.217833263"/>
  </r>
  <r>
    <x v="0"/>
    <x v="93"/>
    <x v="4"/>
    <x v="21"/>
    <x v="11"/>
    <x v="0"/>
    <x v="0"/>
    <n v="1"/>
  </r>
  <r>
    <x v="0"/>
    <x v="94"/>
    <x v="4"/>
    <x v="21"/>
    <x v="11"/>
    <x v="0"/>
    <x v="0"/>
    <n v="1.1413729690000001"/>
  </r>
  <r>
    <x v="0"/>
    <x v="95"/>
    <x v="4"/>
    <x v="21"/>
    <x v="11"/>
    <x v="0"/>
    <x v="0"/>
    <n v="4.2897652000000001E-2"/>
  </r>
  <r>
    <x v="0"/>
    <x v="93"/>
    <x v="4"/>
    <x v="22"/>
    <x v="11"/>
    <x v="0"/>
    <x v="0"/>
    <n v="1"/>
  </r>
  <r>
    <x v="0"/>
    <x v="94"/>
    <x v="4"/>
    <x v="22"/>
    <x v="11"/>
    <x v="0"/>
    <x v="0"/>
    <n v="1.142138936"/>
  </r>
  <r>
    <x v="0"/>
    <x v="95"/>
    <x v="4"/>
    <x v="22"/>
    <x v="11"/>
    <x v="0"/>
    <x v="0"/>
    <n v="4.3757267000000002E-2"/>
  </r>
  <r>
    <x v="0"/>
    <x v="93"/>
    <x v="4"/>
    <x v="23"/>
    <x v="11"/>
    <x v="0"/>
    <x v="0"/>
    <n v="0.20379286499999999"/>
  </r>
  <r>
    <x v="0"/>
    <x v="94"/>
    <x v="4"/>
    <x v="23"/>
    <x v="11"/>
    <x v="0"/>
    <x v="0"/>
    <n v="0.211204631"/>
  </r>
  <r>
    <x v="0"/>
    <x v="95"/>
    <x v="4"/>
    <x v="23"/>
    <x v="11"/>
    <x v="0"/>
    <x v="0"/>
    <n v="0.76781033200000004"/>
  </r>
  <r>
    <x v="0"/>
    <x v="7"/>
    <x v="4"/>
    <x v="1"/>
    <x v="49"/>
    <x v="0"/>
    <x v="0"/>
    <n v="1"/>
  </r>
  <r>
    <x v="0"/>
    <x v="93"/>
    <x v="4"/>
    <x v="19"/>
    <x v="12"/>
    <x v="0"/>
    <x v="0"/>
    <n v="1"/>
  </r>
  <r>
    <x v="0"/>
    <x v="94"/>
    <x v="4"/>
    <x v="19"/>
    <x v="12"/>
    <x v="0"/>
    <x v="0"/>
    <n v="1"/>
  </r>
  <r>
    <x v="0"/>
    <x v="95"/>
    <x v="4"/>
    <x v="19"/>
    <x v="12"/>
    <x v="0"/>
    <x v="0"/>
    <n v="0"/>
  </r>
  <r>
    <x v="0"/>
    <x v="93"/>
    <x v="4"/>
    <x v="20"/>
    <x v="12"/>
    <x v="0"/>
    <x v="0"/>
    <n v="1"/>
  </r>
  <r>
    <x v="0"/>
    <x v="94"/>
    <x v="4"/>
    <x v="20"/>
    <x v="12"/>
    <x v="0"/>
    <x v="0"/>
    <n v="1.0323151690000001"/>
  </r>
  <r>
    <x v="0"/>
    <x v="95"/>
    <x v="4"/>
    <x v="20"/>
    <x v="12"/>
    <x v="0"/>
    <x v="0"/>
    <n v="0.16579782300000001"/>
  </r>
  <r>
    <x v="0"/>
    <x v="93"/>
    <x v="4"/>
    <x v="21"/>
    <x v="12"/>
    <x v="0"/>
    <x v="0"/>
    <n v="1"/>
  </r>
  <r>
    <x v="0"/>
    <x v="94"/>
    <x v="4"/>
    <x v="21"/>
    <x v="12"/>
    <x v="0"/>
    <x v="0"/>
    <n v="1.1330519100000001"/>
  </r>
  <r>
    <x v="0"/>
    <x v="95"/>
    <x v="4"/>
    <x v="21"/>
    <x v="12"/>
    <x v="0"/>
    <x v="0"/>
    <n v="9.3537761999999997E-2"/>
  </r>
  <r>
    <x v="0"/>
    <x v="93"/>
    <x v="4"/>
    <x v="22"/>
    <x v="12"/>
    <x v="0"/>
    <x v="0"/>
    <n v="1"/>
  </r>
  <r>
    <x v="0"/>
    <x v="94"/>
    <x v="4"/>
    <x v="22"/>
    <x v="12"/>
    <x v="0"/>
    <x v="0"/>
    <n v="1.140251747"/>
  </r>
  <r>
    <x v="0"/>
    <x v="95"/>
    <x v="4"/>
    <x v="22"/>
    <x v="12"/>
    <x v="0"/>
    <x v="0"/>
    <n v="5.6729689E-2"/>
  </r>
  <r>
    <x v="0"/>
    <x v="93"/>
    <x v="4"/>
    <x v="23"/>
    <x v="12"/>
    <x v="0"/>
    <x v="0"/>
    <n v="1"/>
  </r>
  <r>
    <x v="0"/>
    <x v="94"/>
    <x v="4"/>
    <x v="23"/>
    <x v="12"/>
    <x v="0"/>
    <x v="0"/>
    <n v="1"/>
  </r>
  <r>
    <x v="0"/>
    <x v="95"/>
    <x v="4"/>
    <x v="23"/>
    <x v="12"/>
    <x v="0"/>
    <x v="0"/>
    <n v="0"/>
  </r>
  <r>
    <x v="0"/>
    <x v="7"/>
    <x v="4"/>
    <x v="2"/>
    <x v="49"/>
    <x v="0"/>
    <x v="0"/>
    <n v="1"/>
  </r>
  <r>
    <x v="0"/>
    <x v="93"/>
    <x v="4"/>
    <x v="19"/>
    <x v="13"/>
    <x v="0"/>
    <x v="0"/>
    <n v="1"/>
  </r>
  <r>
    <x v="0"/>
    <x v="94"/>
    <x v="4"/>
    <x v="19"/>
    <x v="13"/>
    <x v="0"/>
    <x v="0"/>
    <n v="1"/>
  </r>
  <r>
    <x v="0"/>
    <x v="95"/>
    <x v="4"/>
    <x v="19"/>
    <x v="13"/>
    <x v="0"/>
    <x v="0"/>
    <n v="0"/>
  </r>
  <r>
    <x v="0"/>
    <x v="93"/>
    <x v="4"/>
    <x v="20"/>
    <x v="13"/>
    <x v="0"/>
    <x v="0"/>
    <n v="1"/>
  </r>
  <r>
    <x v="0"/>
    <x v="94"/>
    <x v="4"/>
    <x v="20"/>
    <x v="13"/>
    <x v="0"/>
    <x v="0"/>
    <n v="1.0319562069999999"/>
  </r>
  <r>
    <x v="0"/>
    <x v="95"/>
    <x v="4"/>
    <x v="20"/>
    <x v="13"/>
    <x v="0"/>
    <x v="0"/>
    <n v="2.3637332E-2"/>
  </r>
  <r>
    <x v="0"/>
    <x v="93"/>
    <x v="4"/>
    <x v="21"/>
    <x v="13"/>
    <x v="0"/>
    <x v="0"/>
    <n v="1"/>
  </r>
  <r>
    <x v="0"/>
    <x v="94"/>
    <x v="4"/>
    <x v="21"/>
    <x v="13"/>
    <x v="0"/>
    <x v="0"/>
    <n v="1.1353080449999999"/>
  </r>
  <r>
    <x v="0"/>
    <x v="95"/>
    <x v="4"/>
    <x v="21"/>
    <x v="13"/>
    <x v="0"/>
    <x v="0"/>
    <n v="4.5004717E-2"/>
  </r>
  <r>
    <x v="0"/>
    <x v="93"/>
    <x v="4"/>
    <x v="22"/>
    <x v="13"/>
    <x v="0"/>
    <x v="0"/>
    <n v="1"/>
  </r>
  <r>
    <x v="0"/>
    <x v="94"/>
    <x v="4"/>
    <x v="22"/>
    <x v="13"/>
    <x v="0"/>
    <x v="0"/>
    <n v="1.1382820220000001"/>
  </r>
  <r>
    <x v="0"/>
    <x v="95"/>
    <x v="4"/>
    <x v="22"/>
    <x v="13"/>
    <x v="0"/>
    <x v="0"/>
    <n v="2.7320484999999999E-2"/>
  </r>
  <r>
    <x v="0"/>
    <x v="93"/>
    <x v="4"/>
    <x v="23"/>
    <x v="13"/>
    <x v="0"/>
    <x v="0"/>
    <n v="1"/>
  </r>
  <r>
    <x v="0"/>
    <x v="94"/>
    <x v="4"/>
    <x v="23"/>
    <x v="13"/>
    <x v="0"/>
    <x v="0"/>
    <n v="1"/>
  </r>
  <r>
    <x v="0"/>
    <x v="95"/>
    <x v="4"/>
    <x v="23"/>
    <x v="13"/>
    <x v="0"/>
    <x v="0"/>
    <n v="0"/>
  </r>
  <r>
    <x v="0"/>
    <x v="7"/>
    <x v="4"/>
    <x v="3"/>
    <x v="49"/>
    <x v="0"/>
    <x v="0"/>
    <n v="1"/>
  </r>
  <r>
    <x v="0"/>
    <x v="93"/>
    <x v="4"/>
    <x v="19"/>
    <x v="14"/>
    <x v="0"/>
    <x v="0"/>
    <n v="1"/>
  </r>
  <r>
    <x v="0"/>
    <x v="94"/>
    <x v="4"/>
    <x v="19"/>
    <x v="14"/>
    <x v="0"/>
    <x v="0"/>
    <n v="1"/>
  </r>
  <r>
    <x v="0"/>
    <x v="95"/>
    <x v="4"/>
    <x v="19"/>
    <x v="14"/>
    <x v="0"/>
    <x v="0"/>
    <n v="0"/>
  </r>
  <r>
    <x v="0"/>
    <x v="93"/>
    <x v="4"/>
    <x v="20"/>
    <x v="14"/>
    <x v="0"/>
    <x v="0"/>
    <n v="1"/>
  </r>
  <r>
    <x v="0"/>
    <x v="94"/>
    <x v="4"/>
    <x v="20"/>
    <x v="14"/>
    <x v="0"/>
    <x v="0"/>
    <n v="1.0328004609999999"/>
  </r>
  <r>
    <x v="0"/>
    <x v="95"/>
    <x v="4"/>
    <x v="20"/>
    <x v="14"/>
    <x v="0"/>
    <x v="0"/>
    <n v="0.26535584200000001"/>
  </r>
  <r>
    <x v="0"/>
    <x v="93"/>
    <x v="4"/>
    <x v="21"/>
    <x v="14"/>
    <x v="0"/>
    <x v="0"/>
    <n v="1"/>
  </r>
  <r>
    <x v="0"/>
    <x v="94"/>
    <x v="4"/>
    <x v="21"/>
    <x v="14"/>
    <x v="0"/>
    <x v="0"/>
    <n v="1.1371642"/>
  </r>
  <r>
    <x v="0"/>
    <x v="95"/>
    <x v="4"/>
    <x v="21"/>
    <x v="14"/>
    <x v="0"/>
    <x v="0"/>
    <n v="0.45086811900000001"/>
  </r>
  <r>
    <x v="0"/>
    <x v="93"/>
    <x v="4"/>
    <x v="22"/>
    <x v="14"/>
    <x v="0"/>
    <x v="0"/>
    <n v="1"/>
  </r>
  <r>
    <x v="0"/>
    <x v="94"/>
    <x v="4"/>
    <x v="22"/>
    <x v="14"/>
    <x v="0"/>
    <x v="0"/>
    <n v="1.140266158"/>
  </r>
  <r>
    <x v="0"/>
    <x v="95"/>
    <x v="4"/>
    <x v="22"/>
    <x v="14"/>
    <x v="0"/>
    <x v="0"/>
    <n v="0.28736002999999999"/>
  </r>
  <r>
    <x v="0"/>
    <x v="93"/>
    <x v="4"/>
    <x v="23"/>
    <x v="14"/>
    <x v="0"/>
    <x v="0"/>
    <n v="1"/>
  </r>
  <r>
    <x v="0"/>
    <x v="94"/>
    <x v="4"/>
    <x v="23"/>
    <x v="14"/>
    <x v="0"/>
    <x v="0"/>
    <n v="1"/>
  </r>
  <r>
    <x v="0"/>
    <x v="95"/>
    <x v="4"/>
    <x v="23"/>
    <x v="14"/>
    <x v="0"/>
    <x v="0"/>
    <n v="0"/>
  </r>
  <r>
    <x v="0"/>
    <x v="7"/>
    <x v="4"/>
    <x v="4"/>
    <x v="49"/>
    <x v="0"/>
    <x v="0"/>
    <n v="1"/>
  </r>
  <r>
    <x v="0"/>
    <x v="93"/>
    <x v="4"/>
    <x v="19"/>
    <x v="15"/>
    <x v="0"/>
    <x v="0"/>
    <n v="1"/>
  </r>
  <r>
    <x v="0"/>
    <x v="94"/>
    <x v="4"/>
    <x v="19"/>
    <x v="15"/>
    <x v="0"/>
    <x v="0"/>
    <n v="1"/>
  </r>
  <r>
    <x v="0"/>
    <x v="95"/>
    <x v="4"/>
    <x v="19"/>
    <x v="15"/>
    <x v="0"/>
    <x v="0"/>
    <n v="0"/>
  </r>
  <r>
    <x v="0"/>
    <x v="93"/>
    <x v="4"/>
    <x v="20"/>
    <x v="15"/>
    <x v="0"/>
    <x v="0"/>
    <n v="1"/>
  </r>
  <r>
    <x v="0"/>
    <x v="94"/>
    <x v="4"/>
    <x v="20"/>
    <x v="15"/>
    <x v="0"/>
    <x v="0"/>
    <n v="1.0332292510000001"/>
  </r>
  <r>
    <x v="0"/>
    <x v="95"/>
    <x v="4"/>
    <x v="20"/>
    <x v="15"/>
    <x v="0"/>
    <x v="0"/>
    <n v="0.45493297900000002"/>
  </r>
  <r>
    <x v="0"/>
    <x v="93"/>
    <x v="4"/>
    <x v="21"/>
    <x v="15"/>
    <x v="0"/>
    <x v="0"/>
    <n v="1"/>
  </r>
  <r>
    <x v="0"/>
    <x v="94"/>
    <x v="4"/>
    <x v="21"/>
    <x v="15"/>
    <x v="0"/>
    <x v="0"/>
    <n v="1.135710169"/>
  </r>
  <r>
    <x v="0"/>
    <x v="95"/>
    <x v="4"/>
    <x v="21"/>
    <x v="15"/>
    <x v="0"/>
    <x v="0"/>
    <n v="0.50585133199999999"/>
  </r>
  <r>
    <x v="0"/>
    <x v="93"/>
    <x v="4"/>
    <x v="22"/>
    <x v="15"/>
    <x v="0"/>
    <x v="0"/>
    <n v="1"/>
  </r>
  <r>
    <x v="0"/>
    <x v="94"/>
    <x v="4"/>
    <x v="22"/>
    <x v="15"/>
    <x v="0"/>
    <x v="0"/>
    <n v="1.1395402029999999"/>
  </r>
  <r>
    <x v="0"/>
    <x v="95"/>
    <x v="4"/>
    <x v="22"/>
    <x v="15"/>
    <x v="0"/>
    <x v="0"/>
    <n v="0.31391932700000003"/>
  </r>
  <r>
    <x v="0"/>
    <x v="93"/>
    <x v="4"/>
    <x v="23"/>
    <x v="15"/>
    <x v="0"/>
    <x v="0"/>
    <n v="1"/>
  </r>
  <r>
    <x v="0"/>
    <x v="94"/>
    <x v="4"/>
    <x v="23"/>
    <x v="15"/>
    <x v="0"/>
    <x v="0"/>
    <n v="1"/>
  </r>
  <r>
    <x v="0"/>
    <x v="95"/>
    <x v="4"/>
    <x v="23"/>
    <x v="15"/>
    <x v="0"/>
    <x v="0"/>
    <n v="0"/>
  </r>
  <r>
    <x v="0"/>
    <x v="7"/>
    <x v="4"/>
    <x v="5"/>
    <x v="49"/>
    <x v="0"/>
    <x v="0"/>
    <n v="1"/>
  </r>
  <r>
    <x v="0"/>
    <x v="93"/>
    <x v="4"/>
    <x v="19"/>
    <x v="16"/>
    <x v="0"/>
    <x v="0"/>
    <n v="1"/>
  </r>
  <r>
    <x v="0"/>
    <x v="94"/>
    <x v="4"/>
    <x v="19"/>
    <x v="16"/>
    <x v="0"/>
    <x v="0"/>
    <n v="1"/>
  </r>
  <r>
    <x v="0"/>
    <x v="95"/>
    <x v="4"/>
    <x v="19"/>
    <x v="16"/>
    <x v="0"/>
    <x v="0"/>
    <n v="0"/>
  </r>
  <r>
    <x v="0"/>
    <x v="93"/>
    <x v="4"/>
    <x v="20"/>
    <x v="16"/>
    <x v="0"/>
    <x v="0"/>
    <n v="1"/>
  </r>
  <r>
    <x v="0"/>
    <x v="94"/>
    <x v="4"/>
    <x v="20"/>
    <x v="16"/>
    <x v="0"/>
    <x v="0"/>
    <n v="1.0339438139999999"/>
  </r>
  <r>
    <x v="0"/>
    <x v="95"/>
    <x v="4"/>
    <x v="20"/>
    <x v="16"/>
    <x v="0"/>
    <x v="0"/>
    <n v="0.44541307200000002"/>
  </r>
  <r>
    <x v="0"/>
    <x v="93"/>
    <x v="4"/>
    <x v="21"/>
    <x v="16"/>
    <x v="0"/>
    <x v="0"/>
    <n v="1"/>
  </r>
  <r>
    <x v="0"/>
    <x v="94"/>
    <x v="4"/>
    <x v="21"/>
    <x v="16"/>
    <x v="0"/>
    <x v="0"/>
    <n v="1.1390328919999999"/>
  </r>
  <r>
    <x v="0"/>
    <x v="95"/>
    <x v="4"/>
    <x v="21"/>
    <x v="16"/>
    <x v="0"/>
    <x v="0"/>
    <n v="0.82582213800000004"/>
  </r>
  <r>
    <x v="0"/>
    <x v="93"/>
    <x v="4"/>
    <x v="22"/>
    <x v="16"/>
    <x v="0"/>
    <x v="0"/>
    <n v="1"/>
  </r>
  <r>
    <x v="0"/>
    <x v="94"/>
    <x v="4"/>
    <x v="22"/>
    <x v="16"/>
    <x v="0"/>
    <x v="0"/>
    <n v="1.140883409"/>
  </r>
  <r>
    <x v="0"/>
    <x v="95"/>
    <x v="4"/>
    <x v="22"/>
    <x v="16"/>
    <x v="0"/>
    <x v="0"/>
    <n v="0.31262316200000001"/>
  </r>
  <r>
    <x v="0"/>
    <x v="93"/>
    <x v="4"/>
    <x v="23"/>
    <x v="16"/>
    <x v="0"/>
    <x v="0"/>
    <n v="1"/>
  </r>
  <r>
    <x v="0"/>
    <x v="94"/>
    <x v="4"/>
    <x v="23"/>
    <x v="16"/>
    <x v="0"/>
    <x v="0"/>
    <n v="1"/>
  </r>
  <r>
    <x v="0"/>
    <x v="95"/>
    <x v="4"/>
    <x v="23"/>
    <x v="16"/>
    <x v="0"/>
    <x v="0"/>
    <n v="0"/>
  </r>
  <r>
    <x v="0"/>
    <x v="7"/>
    <x v="4"/>
    <x v="6"/>
    <x v="49"/>
    <x v="0"/>
    <x v="0"/>
    <n v="1"/>
  </r>
  <r>
    <x v="0"/>
    <x v="93"/>
    <x v="4"/>
    <x v="19"/>
    <x v="17"/>
    <x v="0"/>
    <x v="0"/>
    <n v="1"/>
  </r>
  <r>
    <x v="0"/>
    <x v="94"/>
    <x v="4"/>
    <x v="19"/>
    <x v="17"/>
    <x v="0"/>
    <x v="0"/>
    <n v="1"/>
  </r>
  <r>
    <x v="0"/>
    <x v="95"/>
    <x v="4"/>
    <x v="19"/>
    <x v="17"/>
    <x v="0"/>
    <x v="0"/>
    <n v="0"/>
  </r>
  <r>
    <x v="0"/>
    <x v="93"/>
    <x v="4"/>
    <x v="20"/>
    <x v="17"/>
    <x v="0"/>
    <x v="0"/>
    <n v="1"/>
  </r>
  <r>
    <x v="0"/>
    <x v="94"/>
    <x v="4"/>
    <x v="20"/>
    <x v="17"/>
    <x v="0"/>
    <x v="0"/>
    <n v="1.0331311649999999"/>
  </r>
  <r>
    <x v="0"/>
    <x v="95"/>
    <x v="4"/>
    <x v="20"/>
    <x v="17"/>
    <x v="0"/>
    <x v="0"/>
    <n v="1.0131714679999999"/>
  </r>
  <r>
    <x v="0"/>
    <x v="93"/>
    <x v="4"/>
    <x v="21"/>
    <x v="17"/>
    <x v="0"/>
    <x v="0"/>
    <n v="1"/>
  </r>
  <r>
    <x v="0"/>
    <x v="94"/>
    <x v="4"/>
    <x v="21"/>
    <x v="17"/>
    <x v="0"/>
    <x v="0"/>
    <n v="1.1379119609999999"/>
  </r>
  <r>
    <x v="0"/>
    <x v="95"/>
    <x v="4"/>
    <x v="21"/>
    <x v="17"/>
    <x v="0"/>
    <x v="0"/>
    <n v="1.328303268"/>
  </r>
  <r>
    <x v="0"/>
    <x v="93"/>
    <x v="4"/>
    <x v="22"/>
    <x v="17"/>
    <x v="0"/>
    <x v="0"/>
    <n v="1"/>
  </r>
  <r>
    <x v="0"/>
    <x v="94"/>
    <x v="4"/>
    <x v="22"/>
    <x v="17"/>
    <x v="0"/>
    <x v="0"/>
    <n v="1.1398911890000001"/>
  </r>
  <r>
    <x v="0"/>
    <x v="95"/>
    <x v="4"/>
    <x v="22"/>
    <x v="17"/>
    <x v="0"/>
    <x v="0"/>
    <n v="1.0211550570000001"/>
  </r>
  <r>
    <x v="0"/>
    <x v="93"/>
    <x v="4"/>
    <x v="23"/>
    <x v="17"/>
    <x v="0"/>
    <x v="0"/>
    <n v="1"/>
  </r>
  <r>
    <x v="0"/>
    <x v="94"/>
    <x v="4"/>
    <x v="23"/>
    <x v="17"/>
    <x v="0"/>
    <x v="0"/>
    <n v="1"/>
  </r>
  <r>
    <x v="0"/>
    <x v="95"/>
    <x v="4"/>
    <x v="23"/>
    <x v="17"/>
    <x v="0"/>
    <x v="0"/>
    <n v="0"/>
  </r>
  <r>
    <x v="0"/>
    <x v="7"/>
    <x v="4"/>
    <x v="7"/>
    <x v="49"/>
    <x v="0"/>
    <x v="0"/>
    <n v="1"/>
  </r>
  <r>
    <x v="0"/>
    <x v="93"/>
    <x v="4"/>
    <x v="19"/>
    <x v="18"/>
    <x v="0"/>
    <x v="0"/>
    <n v="1"/>
  </r>
  <r>
    <x v="0"/>
    <x v="94"/>
    <x v="4"/>
    <x v="19"/>
    <x v="18"/>
    <x v="0"/>
    <x v="0"/>
    <n v="1"/>
  </r>
  <r>
    <x v="0"/>
    <x v="95"/>
    <x v="4"/>
    <x v="19"/>
    <x v="18"/>
    <x v="0"/>
    <x v="0"/>
    <n v="0"/>
  </r>
  <r>
    <x v="0"/>
    <x v="93"/>
    <x v="4"/>
    <x v="20"/>
    <x v="18"/>
    <x v="0"/>
    <x v="0"/>
    <n v="1"/>
  </r>
  <r>
    <x v="0"/>
    <x v="94"/>
    <x v="4"/>
    <x v="20"/>
    <x v="18"/>
    <x v="0"/>
    <x v="0"/>
    <n v="1.033657037"/>
  </r>
  <r>
    <x v="0"/>
    <x v="95"/>
    <x v="4"/>
    <x v="20"/>
    <x v="18"/>
    <x v="0"/>
    <x v="0"/>
    <n v="2.9667243409999999"/>
  </r>
  <r>
    <x v="0"/>
    <x v="93"/>
    <x v="4"/>
    <x v="21"/>
    <x v="18"/>
    <x v="0"/>
    <x v="0"/>
    <n v="1"/>
  </r>
  <r>
    <x v="0"/>
    <x v="94"/>
    <x v="4"/>
    <x v="21"/>
    <x v="18"/>
    <x v="0"/>
    <x v="0"/>
    <n v="1.1383329419999999"/>
  </r>
  <r>
    <x v="0"/>
    <x v="95"/>
    <x v="4"/>
    <x v="21"/>
    <x v="18"/>
    <x v="0"/>
    <x v="0"/>
    <n v="1.4360330649999999"/>
  </r>
  <r>
    <x v="0"/>
    <x v="93"/>
    <x v="4"/>
    <x v="22"/>
    <x v="18"/>
    <x v="0"/>
    <x v="0"/>
    <n v="1"/>
  </r>
  <r>
    <x v="0"/>
    <x v="94"/>
    <x v="4"/>
    <x v="22"/>
    <x v="18"/>
    <x v="0"/>
    <x v="0"/>
    <n v="1.138688546"/>
  </r>
  <r>
    <x v="0"/>
    <x v="95"/>
    <x v="4"/>
    <x v="22"/>
    <x v="18"/>
    <x v="0"/>
    <x v="0"/>
    <n v="4.378145398"/>
  </r>
  <r>
    <x v="0"/>
    <x v="93"/>
    <x v="4"/>
    <x v="23"/>
    <x v="18"/>
    <x v="0"/>
    <x v="0"/>
    <n v="1"/>
  </r>
  <r>
    <x v="0"/>
    <x v="94"/>
    <x v="4"/>
    <x v="23"/>
    <x v="18"/>
    <x v="0"/>
    <x v="0"/>
    <n v="1"/>
  </r>
  <r>
    <x v="0"/>
    <x v="95"/>
    <x v="4"/>
    <x v="23"/>
    <x v="18"/>
    <x v="0"/>
    <x v="0"/>
    <n v="0"/>
  </r>
  <r>
    <x v="0"/>
    <x v="7"/>
    <x v="4"/>
    <x v="8"/>
    <x v="49"/>
    <x v="0"/>
    <x v="0"/>
    <n v="1"/>
  </r>
  <r>
    <x v="0"/>
    <x v="96"/>
    <x v="4"/>
    <x v="57"/>
    <x v="48"/>
    <x v="0"/>
    <x v="0"/>
    <n v="0"/>
  </r>
  <r>
    <x v="0"/>
    <x v="97"/>
    <x v="4"/>
    <x v="57"/>
    <x v="48"/>
    <x v="0"/>
    <x v="0"/>
    <n v="0"/>
  </r>
  <r>
    <x v="0"/>
    <x v="98"/>
    <x v="4"/>
    <x v="57"/>
    <x v="48"/>
    <x v="0"/>
    <x v="0"/>
    <n v="0"/>
  </r>
  <r>
    <x v="0"/>
    <x v="99"/>
    <x v="4"/>
    <x v="58"/>
    <x v="48"/>
    <x v="0"/>
    <x v="0"/>
    <n v="0"/>
  </r>
  <r>
    <x v="0"/>
    <x v="100"/>
    <x v="4"/>
    <x v="58"/>
    <x v="48"/>
    <x v="0"/>
    <x v="0"/>
    <n v="0"/>
  </r>
  <r>
    <x v="0"/>
    <x v="22"/>
    <x v="5"/>
    <x v="57"/>
    <x v="48"/>
    <x v="0"/>
    <x v="0"/>
    <n v="500.96055000000001"/>
  </r>
  <r>
    <x v="0"/>
    <x v="23"/>
    <x v="5"/>
    <x v="57"/>
    <x v="48"/>
    <x v="0"/>
    <x v="0"/>
    <n v="5098836.8"/>
  </r>
  <r>
    <x v="0"/>
    <x v="24"/>
    <x v="5"/>
    <x v="57"/>
    <x v="48"/>
    <x v="0"/>
    <x v="0"/>
    <n v="5098836.8"/>
  </r>
  <r>
    <x v="0"/>
    <x v="25"/>
    <x v="5"/>
    <x v="57"/>
    <x v="48"/>
    <x v="0"/>
    <x v="0"/>
    <n v="1"/>
  </r>
  <r>
    <x v="0"/>
    <x v="26"/>
    <x v="5"/>
    <x v="57"/>
    <x v="48"/>
    <x v="0"/>
    <x v="0"/>
    <n v="1"/>
  </r>
  <r>
    <x v="0"/>
    <x v="27"/>
    <x v="5"/>
    <x v="57"/>
    <x v="48"/>
    <x v="0"/>
    <x v="0"/>
    <n v="10178.120999999999"/>
  </r>
  <r>
    <x v="0"/>
    <x v="28"/>
    <x v="5"/>
    <x v="57"/>
    <x v="48"/>
    <x v="0"/>
    <x v="0"/>
    <n v="1"/>
  </r>
  <r>
    <x v="0"/>
    <x v="29"/>
    <x v="5"/>
    <x v="57"/>
    <x v="48"/>
    <x v="0"/>
    <x v="0"/>
    <n v="2017468.6"/>
  </r>
  <r>
    <x v="0"/>
    <x v="30"/>
    <x v="5"/>
    <x v="57"/>
    <x v="48"/>
    <x v="0"/>
    <x v="0"/>
    <n v="14119028"/>
  </r>
  <r>
    <x v="0"/>
    <x v="31"/>
    <x v="5"/>
    <x v="57"/>
    <x v="48"/>
    <x v="0"/>
    <x v="0"/>
    <n v="705951.4"/>
  </r>
  <r>
    <x v="0"/>
    <x v="23"/>
    <x v="5"/>
    <x v="57"/>
    <x v="48"/>
    <x v="0"/>
    <x v="0"/>
    <n v="5098836.8"/>
  </r>
  <r>
    <x v="0"/>
    <x v="23"/>
    <x v="5"/>
    <x v="57"/>
    <x v="48"/>
    <x v="0"/>
    <x v="0"/>
    <n v="5098836.8"/>
  </r>
  <r>
    <x v="0"/>
    <x v="32"/>
    <x v="5"/>
    <x v="57"/>
    <x v="48"/>
    <x v="0"/>
    <x v="0"/>
    <n v="0"/>
  </r>
  <r>
    <x v="0"/>
    <x v="33"/>
    <x v="5"/>
    <x v="57"/>
    <x v="48"/>
    <x v="0"/>
    <x v="0"/>
    <n v="180086.54"/>
  </r>
  <r>
    <x v="0"/>
    <x v="34"/>
    <x v="5"/>
    <x v="57"/>
    <x v="48"/>
    <x v="0"/>
    <x v="0"/>
    <n v="14489682"/>
  </r>
  <r>
    <x v="0"/>
    <x v="35"/>
    <x v="5"/>
    <x v="57"/>
    <x v="48"/>
    <x v="0"/>
    <x v="0"/>
    <n v="0.13084437700000001"/>
  </r>
  <r>
    <x v="0"/>
    <x v="36"/>
    <x v="5"/>
    <x v="57"/>
    <x v="48"/>
    <x v="0"/>
    <x v="0"/>
    <n v="8.0844376999999995E-2"/>
  </r>
  <r>
    <x v="0"/>
    <x v="37"/>
    <x v="5"/>
    <x v="57"/>
    <x v="48"/>
    <x v="0"/>
    <x v="0"/>
    <n v="6.2389182000000001E-2"/>
  </r>
  <r>
    <x v="0"/>
    <x v="38"/>
    <x v="5"/>
    <x v="57"/>
    <x v="48"/>
    <x v="0"/>
    <x v="0"/>
    <n v="0"/>
  </r>
  <r>
    <x v="0"/>
    <x v="39"/>
    <x v="5"/>
    <x v="57"/>
    <x v="48"/>
    <x v="0"/>
    <x v="0"/>
    <n v="2.6252086000000001E-2"/>
  </r>
  <r>
    <x v="0"/>
    <x v="40"/>
    <x v="5"/>
    <x v="24"/>
    <x v="48"/>
    <x v="0"/>
    <x v="0"/>
    <n v="190567.39"/>
  </r>
  <r>
    <x v="0"/>
    <x v="41"/>
    <x v="5"/>
    <x v="57"/>
    <x v="48"/>
    <x v="0"/>
    <x v="0"/>
    <n v="1"/>
  </r>
  <r>
    <x v="0"/>
    <x v="42"/>
    <x v="5"/>
    <x v="57"/>
    <x v="48"/>
    <x v="0"/>
    <x v="0"/>
    <n v="0"/>
  </r>
  <r>
    <x v="0"/>
    <x v="43"/>
    <x v="5"/>
    <x v="24"/>
    <x v="48"/>
    <x v="0"/>
    <x v="0"/>
    <n v="3228821.8"/>
  </r>
  <r>
    <x v="0"/>
    <x v="44"/>
    <x v="5"/>
    <x v="24"/>
    <x v="48"/>
    <x v="0"/>
    <x v="0"/>
    <n v="3228821.8"/>
  </r>
  <r>
    <x v="0"/>
    <x v="45"/>
    <x v="5"/>
    <x v="24"/>
    <x v="48"/>
    <x v="0"/>
    <x v="0"/>
    <n v="1"/>
  </r>
  <r>
    <x v="0"/>
    <x v="46"/>
    <x v="5"/>
    <x v="24"/>
    <x v="48"/>
    <x v="0"/>
    <x v="0"/>
    <n v="100"/>
  </r>
  <r>
    <x v="0"/>
    <x v="47"/>
    <x v="5"/>
    <x v="24"/>
    <x v="48"/>
    <x v="0"/>
    <x v="0"/>
    <n v="100"/>
  </r>
  <r>
    <x v="0"/>
    <x v="43"/>
    <x v="5"/>
    <x v="25"/>
    <x v="48"/>
    <x v="0"/>
    <x v="0"/>
    <n v="902560.83"/>
  </r>
  <r>
    <x v="0"/>
    <x v="44"/>
    <x v="5"/>
    <x v="25"/>
    <x v="48"/>
    <x v="0"/>
    <x v="0"/>
    <n v="902560.83"/>
  </r>
  <r>
    <x v="0"/>
    <x v="45"/>
    <x v="5"/>
    <x v="25"/>
    <x v="48"/>
    <x v="0"/>
    <x v="0"/>
    <n v="1"/>
  </r>
  <r>
    <x v="0"/>
    <x v="46"/>
    <x v="5"/>
    <x v="25"/>
    <x v="48"/>
    <x v="0"/>
    <x v="0"/>
    <n v="100"/>
  </r>
  <r>
    <x v="0"/>
    <x v="47"/>
    <x v="5"/>
    <x v="25"/>
    <x v="48"/>
    <x v="0"/>
    <x v="0"/>
    <n v="100"/>
  </r>
  <r>
    <x v="0"/>
    <x v="43"/>
    <x v="5"/>
    <x v="26"/>
    <x v="48"/>
    <x v="0"/>
    <x v="0"/>
    <n v="1076605.3"/>
  </r>
  <r>
    <x v="0"/>
    <x v="44"/>
    <x v="5"/>
    <x v="26"/>
    <x v="48"/>
    <x v="0"/>
    <x v="0"/>
    <n v="1076605.3"/>
  </r>
  <r>
    <x v="0"/>
    <x v="45"/>
    <x v="5"/>
    <x v="26"/>
    <x v="48"/>
    <x v="0"/>
    <x v="0"/>
    <n v="1"/>
  </r>
  <r>
    <x v="0"/>
    <x v="46"/>
    <x v="5"/>
    <x v="26"/>
    <x v="48"/>
    <x v="0"/>
    <x v="0"/>
    <n v="100"/>
  </r>
  <r>
    <x v="0"/>
    <x v="47"/>
    <x v="5"/>
    <x v="26"/>
    <x v="48"/>
    <x v="0"/>
    <x v="0"/>
    <n v="100"/>
  </r>
  <r>
    <x v="0"/>
    <x v="48"/>
    <x v="5"/>
    <x v="25"/>
    <x v="48"/>
    <x v="0"/>
    <x v="0"/>
    <n v="902560.83"/>
  </r>
  <r>
    <x v="0"/>
    <x v="48"/>
    <x v="5"/>
    <x v="26"/>
    <x v="48"/>
    <x v="0"/>
    <x v="0"/>
    <n v="1076605.3"/>
  </r>
  <r>
    <x v="0"/>
    <x v="49"/>
    <x v="5"/>
    <x v="9"/>
    <x v="22"/>
    <x v="0"/>
    <x v="0"/>
    <n v="1"/>
  </r>
  <r>
    <x v="0"/>
    <x v="50"/>
    <x v="5"/>
    <x v="9"/>
    <x v="22"/>
    <x v="0"/>
    <x v="0"/>
    <n v="1.0000519990000001"/>
  </r>
  <r>
    <x v="0"/>
    <x v="51"/>
    <x v="5"/>
    <x v="9"/>
    <x v="22"/>
    <x v="0"/>
    <x v="0"/>
    <n v="1.0684617350000001"/>
  </r>
  <r>
    <x v="0"/>
    <x v="52"/>
    <x v="5"/>
    <x v="9"/>
    <x v="22"/>
    <x v="0"/>
    <x v="0"/>
    <n v="1"/>
  </r>
  <r>
    <x v="0"/>
    <x v="53"/>
    <x v="5"/>
    <x v="9"/>
    <x v="22"/>
    <x v="0"/>
    <x v="0"/>
    <n v="1.068878464"/>
  </r>
  <r>
    <x v="0"/>
    <x v="54"/>
    <x v="5"/>
    <x v="9"/>
    <x v="22"/>
    <x v="0"/>
    <x v="0"/>
    <n v="281.60045000000002"/>
  </r>
  <r>
    <x v="0"/>
    <x v="55"/>
    <x v="5"/>
    <x v="9"/>
    <x v="22"/>
    <x v="0"/>
    <x v="0"/>
    <n v="1"/>
  </r>
  <r>
    <x v="0"/>
    <x v="56"/>
    <x v="5"/>
    <x v="9"/>
    <x v="22"/>
    <x v="0"/>
    <x v="0"/>
    <n v="3.9002699999999998E-4"/>
  </r>
  <r>
    <x v="0"/>
    <x v="57"/>
    <x v="5"/>
    <x v="9"/>
    <x v="22"/>
    <x v="0"/>
    <x v="0"/>
    <n v="5.1999000000000001E-5"/>
  </r>
  <r>
    <x v="0"/>
    <x v="58"/>
    <x v="5"/>
    <x v="9"/>
    <x v="22"/>
    <x v="0"/>
    <x v="0"/>
    <n v="6.8409735999999999E-2"/>
  </r>
  <r>
    <x v="0"/>
    <x v="59"/>
    <x v="5"/>
    <x v="9"/>
    <x v="22"/>
    <x v="0"/>
    <x v="0"/>
    <n v="1"/>
  </r>
  <r>
    <x v="0"/>
    <x v="60"/>
    <x v="5"/>
    <x v="9"/>
    <x v="22"/>
    <x v="0"/>
    <x v="0"/>
    <n v="281.61509999999998"/>
  </r>
  <r>
    <x v="0"/>
    <x v="49"/>
    <x v="5"/>
    <x v="9"/>
    <x v="23"/>
    <x v="0"/>
    <x v="0"/>
    <n v="1"/>
  </r>
  <r>
    <x v="0"/>
    <x v="50"/>
    <x v="5"/>
    <x v="9"/>
    <x v="23"/>
    <x v="0"/>
    <x v="0"/>
    <n v="1.0184199330000001"/>
  </r>
  <r>
    <x v="0"/>
    <x v="51"/>
    <x v="5"/>
    <x v="9"/>
    <x v="23"/>
    <x v="0"/>
    <x v="0"/>
    <n v="1.1077037890000001"/>
  </r>
  <r>
    <x v="0"/>
    <x v="52"/>
    <x v="5"/>
    <x v="9"/>
    <x v="23"/>
    <x v="0"/>
    <x v="0"/>
    <n v="1"/>
  </r>
  <r>
    <x v="0"/>
    <x v="53"/>
    <x v="5"/>
    <x v="9"/>
    <x v="23"/>
    <x v="0"/>
    <x v="0"/>
    <n v="1.275247016"/>
  </r>
  <r>
    <x v="0"/>
    <x v="54"/>
    <x v="5"/>
    <x v="9"/>
    <x v="23"/>
    <x v="0"/>
    <x v="0"/>
    <n v="27718.853999999999"/>
  </r>
  <r>
    <x v="0"/>
    <x v="55"/>
    <x v="5"/>
    <x v="9"/>
    <x v="23"/>
    <x v="0"/>
    <x v="0"/>
    <n v="1"/>
  </r>
  <r>
    <x v="0"/>
    <x v="56"/>
    <x v="5"/>
    <x v="9"/>
    <x v="23"/>
    <x v="0"/>
    <x v="0"/>
    <n v="0.151252734"/>
  </r>
  <r>
    <x v="0"/>
    <x v="57"/>
    <x v="5"/>
    <x v="9"/>
    <x v="23"/>
    <x v="0"/>
    <x v="0"/>
    <n v="1.8419932999999999E-2"/>
  </r>
  <r>
    <x v="0"/>
    <x v="58"/>
    <x v="5"/>
    <x v="9"/>
    <x v="23"/>
    <x v="0"/>
    <x v="0"/>
    <n v="8.9283855999999995E-2"/>
  </r>
  <r>
    <x v="0"/>
    <x v="59"/>
    <x v="5"/>
    <x v="9"/>
    <x v="23"/>
    <x v="0"/>
    <x v="0"/>
    <n v="1"/>
  </r>
  <r>
    <x v="0"/>
    <x v="60"/>
    <x v="5"/>
    <x v="9"/>
    <x v="23"/>
    <x v="0"/>
    <x v="0"/>
    <n v="28229.433000000001"/>
  </r>
  <r>
    <x v="0"/>
    <x v="49"/>
    <x v="5"/>
    <x v="9"/>
    <x v="24"/>
    <x v="0"/>
    <x v="0"/>
    <n v="1"/>
  </r>
  <r>
    <x v="0"/>
    <x v="50"/>
    <x v="5"/>
    <x v="9"/>
    <x v="24"/>
    <x v="0"/>
    <x v="0"/>
    <n v="1.0065873080000001"/>
  </r>
  <r>
    <x v="0"/>
    <x v="51"/>
    <x v="5"/>
    <x v="9"/>
    <x v="24"/>
    <x v="0"/>
    <x v="0"/>
    <n v="1.0977688940000001"/>
  </r>
  <r>
    <x v="0"/>
    <x v="52"/>
    <x v="5"/>
    <x v="9"/>
    <x v="24"/>
    <x v="0"/>
    <x v="0"/>
    <n v="1"/>
  </r>
  <r>
    <x v="0"/>
    <x v="53"/>
    <x v="5"/>
    <x v="9"/>
    <x v="24"/>
    <x v="0"/>
    <x v="0"/>
    <n v="1.302353334"/>
  </r>
  <r>
    <x v="0"/>
    <x v="54"/>
    <x v="5"/>
    <x v="9"/>
    <x v="24"/>
    <x v="0"/>
    <x v="0"/>
    <n v="3929.5569999999998"/>
  </r>
  <r>
    <x v="0"/>
    <x v="55"/>
    <x v="5"/>
    <x v="9"/>
    <x v="24"/>
    <x v="0"/>
    <x v="0"/>
    <n v="1"/>
  </r>
  <r>
    <x v="0"/>
    <x v="56"/>
    <x v="5"/>
    <x v="9"/>
    <x v="24"/>
    <x v="0"/>
    <x v="0"/>
    <n v="0.186363852"/>
  </r>
  <r>
    <x v="0"/>
    <x v="57"/>
    <x v="5"/>
    <x v="9"/>
    <x v="24"/>
    <x v="0"/>
    <x v="0"/>
    <n v="6.5873080000000001E-3"/>
  </r>
  <r>
    <x v="0"/>
    <x v="58"/>
    <x v="5"/>
    <x v="9"/>
    <x v="24"/>
    <x v="0"/>
    <x v="0"/>
    <n v="9.1181585999999995E-2"/>
  </r>
  <r>
    <x v="0"/>
    <x v="59"/>
    <x v="5"/>
    <x v="9"/>
    <x v="24"/>
    <x v="0"/>
    <x v="0"/>
    <n v="1"/>
  </r>
  <r>
    <x v="0"/>
    <x v="60"/>
    <x v="5"/>
    <x v="9"/>
    <x v="24"/>
    <x v="0"/>
    <x v="0"/>
    <n v="3955.4422"/>
  </r>
  <r>
    <x v="0"/>
    <x v="49"/>
    <x v="5"/>
    <x v="9"/>
    <x v="25"/>
    <x v="0"/>
    <x v="0"/>
    <n v="1"/>
  </r>
  <r>
    <x v="0"/>
    <x v="50"/>
    <x v="5"/>
    <x v="9"/>
    <x v="25"/>
    <x v="0"/>
    <x v="0"/>
    <n v="1.0018006129999999"/>
  </r>
  <r>
    <x v="0"/>
    <x v="51"/>
    <x v="5"/>
    <x v="9"/>
    <x v="25"/>
    <x v="0"/>
    <x v="0"/>
    <n v="1.073807358"/>
  </r>
  <r>
    <x v="0"/>
    <x v="52"/>
    <x v="5"/>
    <x v="9"/>
    <x v="25"/>
    <x v="0"/>
    <x v="0"/>
    <n v="1"/>
  </r>
  <r>
    <x v="0"/>
    <x v="53"/>
    <x v="5"/>
    <x v="9"/>
    <x v="25"/>
    <x v="0"/>
    <x v="0"/>
    <n v="1.234148121"/>
  </r>
  <r>
    <x v="0"/>
    <x v="54"/>
    <x v="5"/>
    <x v="9"/>
    <x v="25"/>
    <x v="0"/>
    <x v="0"/>
    <n v="395.67453"/>
  </r>
  <r>
    <x v="0"/>
    <x v="55"/>
    <x v="5"/>
    <x v="9"/>
    <x v="25"/>
    <x v="0"/>
    <x v="0"/>
    <n v="1"/>
  </r>
  <r>
    <x v="0"/>
    <x v="56"/>
    <x v="5"/>
    <x v="9"/>
    <x v="25"/>
    <x v="0"/>
    <x v="0"/>
    <n v="0.149319859"/>
  </r>
  <r>
    <x v="0"/>
    <x v="57"/>
    <x v="5"/>
    <x v="9"/>
    <x v="25"/>
    <x v="0"/>
    <x v="0"/>
    <n v="1.800613E-3"/>
  </r>
  <r>
    <x v="0"/>
    <x v="58"/>
    <x v="5"/>
    <x v="9"/>
    <x v="25"/>
    <x v="0"/>
    <x v="0"/>
    <n v="7.2006744999999997E-2"/>
  </r>
  <r>
    <x v="0"/>
    <x v="59"/>
    <x v="5"/>
    <x v="9"/>
    <x v="25"/>
    <x v="0"/>
    <x v="0"/>
    <n v="1"/>
  </r>
  <r>
    <x v="0"/>
    <x v="60"/>
    <x v="5"/>
    <x v="9"/>
    <x v="25"/>
    <x v="0"/>
    <x v="0"/>
    <n v="396.38699000000003"/>
  </r>
  <r>
    <x v="0"/>
    <x v="49"/>
    <x v="5"/>
    <x v="9"/>
    <x v="26"/>
    <x v="0"/>
    <x v="0"/>
    <n v="1"/>
  </r>
  <r>
    <x v="0"/>
    <x v="50"/>
    <x v="5"/>
    <x v="9"/>
    <x v="26"/>
    <x v="0"/>
    <x v="0"/>
    <n v="1.0011082840000001"/>
  </r>
  <r>
    <x v="0"/>
    <x v="51"/>
    <x v="5"/>
    <x v="9"/>
    <x v="26"/>
    <x v="0"/>
    <x v="0"/>
    <n v="1.1204481079999999"/>
  </r>
  <r>
    <x v="0"/>
    <x v="52"/>
    <x v="5"/>
    <x v="9"/>
    <x v="26"/>
    <x v="0"/>
    <x v="0"/>
    <n v="1"/>
  </r>
  <r>
    <x v="0"/>
    <x v="53"/>
    <x v="5"/>
    <x v="9"/>
    <x v="26"/>
    <x v="0"/>
    <x v="0"/>
    <n v="1.1282249950000001"/>
  </r>
  <r>
    <x v="0"/>
    <x v="54"/>
    <x v="5"/>
    <x v="9"/>
    <x v="26"/>
    <x v="0"/>
    <x v="0"/>
    <n v="14488.638000000001"/>
  </r>
  <r>
    <x v="0"/>
    <x v="55"/>
    <x v="5"/>
    <x v="9"/>
    <x v="26"/>
    <x v="0"/>
    <x v="0"/>
    <n v="1"/>
  </r>
  <r>
    <x v="0"/>
    <x v="56"/>
    <x v="5"/>
    <x v="9"/>
    <x v="26"/>
    <x v="0"/>
    <x v="0"/>
    <n v="6.9408719999999998E-3"/>
  </r>
  <r>
    <x v="0"/>
    <x v="57"/>
    <x v="5"/>
    <x v="9"/>
    <x v="26"/>
    <x v="0"/>
    <x v="0"/>
    <n v="1.108284E-3"/>
  </r>
  <r>
    <x v="0"/>
    <x v="58"/>
    <x v="5"/>
    <x v="9"/>
    <x v="26"/>
    <x v="0"/>
    <x v="0"/>
    <n v="0.119339824"/>
  </r>
  <r>
    <x v="0"/>
    <x v="59"/>
    <x v="5"/>
    <x v="9"/>
    <x v="26"/>
    <x v="0"/>
    <x v="0"/>
    <n v="1"/>
  </r>
  <r>
    <x v="0"/>
    <x v="60"/>
    <x v="5"/>
    <x v="9"/>
    <x v="26"/>
    <x v="0"/>
    <x v="0"/>
    <n v="14504.695"/>
  </r>
  <r>
    <x v="0"/>
    <x v="49"/>
    <x v="5"/>
    <x v="9"/>
    <x v="27"/>
    <x v="0"/>
    <x v="0"/>
    <n v="1"/>
  </r>
  <r>
    <x v="0"/>
    <x v="50"/>
    <x v="5"/>
    <x v="9"/>
    <x v="27"/>
    <x v="0"/>
    <x v="0"/>
    <n v="1.000027912"/>
  </r>
  <r>
    <x v="0"/>
    <x v="51"/>
    <x v="5"/>
    <x v="9"/>
    <x v="27"/>
    <x v="0"/>
    <x v="0"/>
    <n v="1.106337629"/>
  </r>
  <r>
    <x v="0"/>
    <x v="52"/>
    <x v="5"/>
    <x v="9"/>
    <x v="27"/>
    <x v="0"/>
    <x v="0"/>
    <n v="1"/>
  </r>
  <r>
    <x v="0"/>
    <x v="53"/>
    <x v="5"/>
    <x v="9"/>
    <x v="27"/>
    <x v="0"/>
    <x v="0"/>
    <n v="1.1214460589999999"/>
  </r>
  <r>
    <x v="0"/>
    <x v="54"/>
    <x v="5"/>
    <x v="9"/>
    <x v="27"/>
    <x v="0"/>
    <x v="0"/>
    <n v="7198.7717000000002"/>
  </r>
  <r>
    <x v="0"/>
    <x v="55"/>
    <x v="5"/>
    <x v="9"/>
    <x v="27"/>
    <x v="0"/>
    <x v="0"/>
    <n v="1"/>
  </r>
  <r>
    <x v="0"/>
    <x v="56"/>
    <x v="5"/>
    <x v="9"/>
    <x v="27"/>
    <x v="0"/>
    <x v="0"/>
    <n v="1.3656257E-2"/>
  </r>
  <r>
    <x v="0"/>
    <x v="57"/>
    <x v="5"/>
    <x v="9"/>
    <x v="27"/>
    <x v="0"/>
    <x v="0"/>
    <n v="2.7912E-5"/>
  </r>
  <r>
    <x v="0"/>
    <x v="58"/>
    <x v="5"/>
    <x v="9"/>
    <x v="27"/>
    <x v="0"/>
    <x v="0"/>
    <n v="0.106309717"/>
  </r>
  <r>
    <x v="0"/>
    <x v="59"/>
    <x v="5"/>
    <x v="9"/>
    <x v="27"/>
    <x v="0"/>
    <x v="0"/>
    <n v="1"/>
  </r>
  <r>
    <x v="0"/>
    <x v="60"/>
    <x v="5"/>
    <x v="9"/>
    <x v="27"/>
    <x v="0"/>
    <x v="0"/>
    <n v="7198.9726000000001"/>
  </r>
  <r>
    <x v="0"/>
    <x v="49"/>
    <x v="5"/>
    <x v="9"/>
    <x v="28"/>
    <x v="0"/>
    <x v="0"/>
    <n v="1"/>
  </r>
  <r>
    <x v="0"/>
    <x v="50"/>
    <x v="5"/>
    <x v="9"/>
    <x v="28"/>
    <x v="0"/>
    <x v="0"/>
    <n v="1.004322113"/>
  </r>
  <r>
    <x v="0"/>
    <x v="51"/>
    <x v="5"/>
    <x v="9"/>
    <x v="28"/>
    <x v="0"/>
    <x v="0"/>
    <n v="1.104246743"/>
  </r>
  <r>
    <x v="0"/>
    <x v="52"/>
    <x v="5"/>
    <x v="9"/>
    <x v="28"/>
    <x v="0"/>
    <x v="0"/>
    <n v="1"/>
  </r>
  <r>
    <x v="0"/>
    <x v="53"/>
    <x v="5"/>
    <x v="9"/>
    <x v="28"/>
    <x v="0"/>
    <x v="0"/>
    <n v="1.1328916019999999"/>
  </r>
  <r>
    <x v="0"/>
    <x v="54"/>
    <x v="5"/>
    <x v="9"/>
    <x v="28"/>
    <x v="0"/>
    <x v="0"/>
    <n v="17677.187000000002"/>
  </r>
  <r>
    <x v="0"/>
    <x v="55"/>
    <x v="5"/>
    <x v="9"/>
    <x v="28"/>
    <x v="0"/>
    <x v="0"/>
    <n v="1"/>
  </r>
  <r>
    <x v="0"/>
    <x v="56"/>
    <x v="5"/>
    <x v="9"/>
    <x v="28"/>
    <x v="0"/>
    <x v="0"/>
    <n v="2.5940632000000002E-2"/>
  </r>
  <r>
    <x v="0"/>
    <x v="57"/>
    <x v="5"/>
    <x v="9"/>
    <x v="28"/>
    <x v="0"/>
    <x v="0"/>
    <n v="4.3221129999999998E-3"/>
  </r>
  <r>
    <x v="0"/>
    <x v="58"/>
    <x v="5"/>
    <x v="9"/>
    <x v="28"/>
    <x v="0"/>
    <x v="0"/>
    <n v="9.992463E-2"/>
  </r>
  <r>
    <x v="0"/>
    <x v="59"/>
    <x v="5"/>
    <x v="9"/>
    <x v="28"/>
    <x v="0"/>
    <x v="0"/>
    <n v="1"/>
  </r>
  <r>
    <x v="0"/>
    <x v="60"/>
    <x v="5"/>
    <x v="9"/>
    <x v="28"/>
    <x v="0"/>
    <x v="0"/>
    <n v="17753.59"/>
  </r>
  <r>
    <x v="0"/>
    <x v="49"/>
    <x v="5"/>
    <x v="9"/>
    <x v="29"/>
    <x v="0"/>
    <x v="0"/>
    <n v="1"/>
  </r>
  <r>
    <x v="0"/>
    <x v="50"/>
    <x v="5"/>
    <x v="9"/>
    <x v="29"/>
    <x v="0"/>
    <x v="0"/>
    <n v="1.0026489089999999"/>
  </r>
  <r>
    <x v="0"/>
    <x v="51"/>
    <x v="5"/>
    <x v="9"/>
    <x v="29"/>
    <x v="0"/>
    <x v="0"/>
    <n v="1.100025531"/>
  </r>
  <r>
    <x v="0"/>
    <x v="52"/>
    <x v="5"/>
    <x v="9"/>
    <x v="29"/>
    <x v="0"/>
    <x v="0"/>
    <n v="1"/>
  </r>
  <r>
    <x v="0"/>
    <x v="53"/>
    <x v="5"/>
    <x v="9"/>
    <x v="29"/>
    <x v="0"/>
    <x v="0"/>
    <n v="1.206672162"/>
  </r>
  <r>
    <x v="0"/>
    <x v="54"/>
    <x v="5"/>
    <x v="9"/>
    <x v="29"/>
    <x v="0"/>
    <x v="0"/>
    <n v="7776.9153999999999"/>
  </r>
  <r>
    <x v="0"/>
    <x v="55"/>
    <x v="5"/>
    <x v="9"/>
    <x v="29"/>
    <x v="0"/>
    <x v="0"/>
    <n v="1"/>
  </r>
  <r>
    <x v="0"/>
    <x v="56"/>
    <x v="5"/>
    <x v="9"/>
    <x v="29"/>
    <x v="0"/>
    <x v="0"/>
    <n v="9.6949231999999996E-2"/>
  </r>
  <r>
    <x v="0"/>
    <x v="57"/>
    <x v="5"/>
    <x v="9"/>
    <x v="29"/>
    <x v="0"/>
    <x v="0"/>
    <n v="2.6489090000000001E-3"/>
  </r>
  <r>
    <x v="0"/>
    <x v="58"/>
    <x v="5"/>
    <x v="9"/>
    <x v="29"/>
    <x v="0"/>
    <x v="0"/>
    <n v="9.7376622999999995E-2"/>
  </r>
  <r>
    <x v="0"/>
    <x v="59"/>
    <x v="5"/>
    <x v="9"/>
    <x v="29"/>
    <x v="0"/>
    <x v="0"/>
    <n v="1"/>
  </r>
  <r>
    <x v="0"/>
    <x v="60"/>
    <x v="5"/>
    <x v="9"/>
    <x v="29"/>
    <x v="0"/>
    <x v="0"/>
    <n v="7797.5156999999999"/>
  </r>
  <r>
    <x v="0"/>
    <x v="49"/>
    <x v="5"/>
    <x v="9"/>
    <x v="30"/>
    <x v="0"/>
    <x v="0"/>
    <n v="1"/>
  </r>
  <r>
    <x v="0"/>
    <x v="50"/>
    <x v="5"/>
    <x v="9"/>
    <x v="30"/>
    <x v="0"/>
    <x v="0"/>
    <n v="1.0006449180000001"/>
  </r>
  <r>
    <x v="0"/>
    <x v="51"/>
    <x v="5"/>
    <x v="9"/>
    <x v="30"/>
    <x v="0"/>
    <x v="0"/>
    <n v="1.095630836"/>
  </r>
  <r>
    <x v="0"/>
    <x v="52"/>
    <x v="5"/>
    <x v="9"/>
    <x v="30"/>
    <x v="0"/>
    <x v="0"/>
    <n v="1"/>
  </r>
  <r>
    <x v="0"/>
    <x v="53"/>
    <x v="5"/>
    <x v="9"/>
    <x v="30"/>
    <x v="0"/>
    <x v="0"/>
    <n v="1.1960671380000001"/>
  </r>
  <r>
    <x v="0"/>
    <x v="54"/>
    <x v="5"/>
    <x v="9"/>
    <x v="30"/>
    <x v="0"/>
    <x v="0"/>
    <n v="425.38799"/>
  </r>
  <r>
    <x v="0"/>
    <x v="55"/>
    <x v="5"/>
    <x v="9"/>
    <x v="30"/>
    <x v="0"/>
    <x v="0"/>
    <n v="1"/>
  </r>
  <r>
    <x v="0"/>
    <x v="56"/>
    <x v="5"/>
    <x v="9"/>
    <x v="30"/>
    <x v="0"/>
    <x v="0"/>
    <n v="9.1669839000000003E-2"/>
  </r>
  <r>
    <x v="0"/>
    <x v="57"/>
    <x v="5"/>
    <x v="9"/>
    <x v="30"/>
    <x v="0"/>
    <x v="0"/>
    <n v="6.4491799999999997E-4"/>
  </r>
  <r>
    <x v="0"/>
    <x v="58"/>
    <x v="5"/>
    <x v="9"/>
    <x v="30"/>
    <x v="0"/>
    <x v="0"/>
    <n v="9.4985918000000003E-2"/>
  </r>
  <r>
    <x v="0"/>
    <x v="59"/>
    <x v="5"/>
    <x v="9"/>
    <x v="30"/>
    <x v="0"/>
    <x v="0"/>
    <n v="1"/>
  </r>
  <r>
    <x v="0"/>
    <x v="60"/>
    <x v="5"/>
    <x v="9"/>
    <x v="30"/>
    <x v="0"/>
    <x v="0"/>
    <n v="425.66233999999997"/>
  </r>
  <r>
    <x v="0"/>
    <x v="49"/>
    <x v="5"/>
    <x v="9"/>
    <x v="31"/>
    <x v="0"/>
    <x v="0"/>
    <n v="1"/>
  </r>
  <r>
    <x v="0"/>
    <x v="50"/>
    <x v="5"/>
    <x v="9"/>
    <x v="31"/>
    <x v="0"/>
    <x v="0"/>
    <n v="1.004257789"/>
  </r>
  <r>
    <x v="0"/>
    <x v="51"/>
    <x v="5"/>
    <x v="9"/>
    <x v="31"/>
    <x v="0"/>
    <x v="0"/>
    <n v="1.131753483"/>
  </r>
  <r>
    <x v="0"/>
    <x v="52"/>
    <x v="5"/>
    <x v="9"/>
    <x v="31"/>
    <x v="0"/>
    <x v="0"/>
    <n v="1"/>
  </r>
  <r>
    <x v="0"/>
    <x v="53"/>
    <x v="5"/>
    <x v="9"/>
    <x v="31"/>
    <x v="0"/>
    <x v="0"/>
    <n v="1.168837868"/>
  </r>
  <r>
    <x v="0"/>
    <x v="54"/>
    <x v="5"/>
    <x v="9"/>
    <x v="31"/>
    <x v="0"/>
    <x v="0"/>
    <n v="3171.9335999999998"/>
  </r>
  <r>
    <x v="0"/>
    <x v="55"/>
    <x v="5"/>
    <x v="9"/>
    <x v="31"/>
    <x v="0"/>
    <x v="0"/>
    <n v="1"/>
  </r>
  <r>
    <x v="0"/>
    <x v="56"/>
    <x v="5"/>
    <x v="9"/>
    <x v="31"/>
    <x v="0"/>
    <x v="0"/>
    <n v="3.2767192000000001E-2"/>
  </r>
  <r>
    <x v="0"/>
    <x v="57"/>
    <x v="5"/>
    <x v="9"/>
    <x v="31"/>
    <x v="0"/>
    <x v="0"/>
    <n v="4.2577889999999997E-3"/>
  </r>
  <r>
    <x v="0"/>
    <x v="58"/>
    <x v="5"/>
    <x v="9"/>
    <x v="31"/>
    <x v="0"/>
    <x v="0"/>
    <n v="0.12749569499999999"/>
  </r>
  <r>
    <x v="0"/>
    <x v="59"/>
    <x v="5"/>
    <x v="9"/>
    <x v="31"/>
    <x v="0"/>
    <x v="0"/>
    <n v="1"/>
  </r>
  <r>
    <x v="0"/>
    <x v="60"/>
    <x v="5"/>
    <x v="9"/>
    <x v="31"/>
    <x v="0"/>
    <x v="0"/>
    <n v="3185.4389999999999"/>
  </r>
  <r>
    <x v="0"/>
    <x v="49"/>
    <x v="5"/>
    <x v="10"/>
    <x v="22"/>
    <x v="0"/>
    <x v="0"/>
    <n v="1"/>
  </r>
  <r>
    <x v="0"/>
    <x v="50"/>
    <x v="5"/>
    <x v="10"/>
    <x v="22"/>
    <x v="0"/>
    <x v="0"/>
    <n v="0.99999666200000004"/>
  </r>
  <r>
    <x v="0"/>
    <x v="51"/>
    <x v="5"/>
    <x v="10"/>
    <x v="22"/>
    <x v="0"/>
    <x v="0"/>
    <n v="1.042443585"/>
  </r>
  <r>
    <x v="0"/>
    <x v="52"/>
    <x v="5"/>
    <x v="10"/>
    <x v="22"/>
    <x v="0"/>
    <x v="0"/>
    <n v="1"/>
  </r>
  <r>
    <x v="0"/>
    <x v="53"/>
    <x v="5"/>
    <x v="10"/>
    <x v="22"/>
    <x v="0"/>
    <x v="0"/>
    <n v="1.05973918"/>
  </r>
  <r>
    <x v="0"/>
    <x v="54"/>
    <x v="5"/>
    <x v="10"/>
    <x v="22"/>
    <x v="0"/>
    <x v="0"/>
    <n v="47.812132288000001"/>
  </r>
  <r>
    <x v="0"/>
    <x v="55"/>
    <x v="5"/>
    <x v="10"/>
    <x v="22"/>
    <x v="0"/>
    <x v="0"/>
    <n v="1"/>
  </r>
  <r>
    <x v="0"/>
    <x v="56"/>
    <x v="5"/>
    <x v="10"/>
    <x v="22"/>
    <x v="0"/>
    <x v="0"/>
    <n v="1.6591397000000001E-2"/>
  </r>
  <r>
    <x v="0"/>
    <x v="57"/>
    <x v="5"/>
    <x v="10"/>
    <x v="22"/>
    <x v="0"/>
    <x v="0"/>
    <n v="-3.3380000000000001E-6"/>
  </r>
  <r>
    <x v="0"/>
    <x v="58"/>
    <x v="5"/>
    <x v="10"/>
    <x v="22"/>
    <x v="0"/>
    <x v="0"/>
    <n v="4.2446922999999998E-2"/>
  </r>
  <r>
    <x v="0"/>
    <x v="59"/>
    <x v="5"/>
    <x v="10"/>
    <x v="22"/>
    <x v="0"/>
    <x v="0"/>
    <n v="1"/>
  </r>
  <r>
    <x v="0"/>
    <x v="60"/>
    <x v="5"/>
    <x v="10"/>
    <x v="22"/>
    <x v="0"/>
    <x v="0"/>
    <n v="47.811972691000001"/>
  </r>
  <r>
    <x v="0"/>
    <x v="49"/>
    <x v="5"/>
    <x v="10"/>
    <x v="23"/>
    <x v="0"/>
    <x v="0"/>
    <n v="1"/>
  </r>
  <r>
    <x v="0"/>
    <x v="50"/>
    <x v="5"/>
    <x v="10"/>
    <x v="23"/>
    <x v="0"/>
    <x v="0"/>
    <n v="1.0004956110000001"/>
  </r>
  <r>
    <x v="0"/>
    <x v="51"/>
    <x v="5"/>
    <x v="10"/>
    <x v="23"/>
    <x v="0"/>
    <x v="0"/>
    <n v="1.0423439779999999"/>
  </r>
  <r>
    <x v="0"/>
    <x v="52"/>
    <x v="5"/>
    <x v="10"/>
    <x v="23"/>
    <x v="0"/>
    <x v="0"/>
    <n v="1"/>
  </r>
  <r>
    <x v="0"/>
    <x v="53"/>
    <x v="5"/>
    <x v="10"/>
    <x v="23"/>
    <x v="0"/>
    <x v="0"/>
    <n v="1.10434777"/>
  </r>
  <r>
    <x v="0"/>
    <x v="54"/>
    <x v="5"/>
    <x v="10"/>
    <x v="23"/>
    <x v="0"/>
    <x v="0"/>
    <n v="5745.8329999999996"/>
  </r>
  <r>
    <x v="0"/>
    <x v="55"/>
    <x v="5"/>
    <x v="10"/>
    <x v="23"/>
    <x v="0"/>
    <x v="0"/>
    <n v="1"/>
  </r>
  <r>
    <x v="0"/>
    <x v="56"/>
    <x v="5"/>
    <x v="10"/>
    <x v="23"/>
    <x v="0"/>
    <x v="0"/>
    <n v="5.9484962000000002E-2"/>
  </r>
  <r>
    <x v="0"/>
    <x v="57"/>
    <x v="5"/>
    <x v="10"/>
    <x v="23"/>
    <x v="0"/>
    <x v="0"/>
    <n v="4.9561099999999997E-4"/>
  </r>
  <r>
    <x v="0"/>
    <x v="58"/>
    <x v="5"/>
    <x v="10"/>
    <x v="23"/>
    <x v="0"/>
    <x v="0"/>
    <n v="4.1848365999999998E-2"/>
  </r>
  <r>
    <x v="0"/>
    <x v="59"/>
    <x v="5"/>
    <x v="10"/>
    <x v="23"/>
    <x v="0"/>
    <x v="0"/>
    <n v="1"/>
  </r>
  <r>
    <x v="0"/>
    <x v="60"/>
    <x v="5"/>
    <x v="10"/>
    <x v="23"/>
    <x v="0"/>
    <x v="0"/>
    <n v="5748.6806999999999"/>
  </r>
  <r>
    <x v="0"/>
    <x v="49"/>
    <x v="5"/>
    <x v="10"/>
    <x v="24"/>
    <x v="0"/>
    <x v="0"/>
    <n v="1"/>
  </r>
  <r>
    <x v="0"/>
    <x v="50"/>
    <x v="5"/>
    <x v="10"/>
    <x v="24"/>
    <x v="0"/>
    <x v="0"/>
    <n v="1.0005631660000001"/>
  </r>
  <r>
    <x v="0"/>
    <x v="51"/>
    <x v="5"/>
    <x v="10"/>
    <x v="24"/>
    <x v="0"/>
    <x v="0"/>
    <n v="1.0348460960000001"/>
  </r>
  <r>
    <x v="0"/>
    <x v="52"/>
    <x v="5"/>
    <x v="10"/>
    <x v="24"/>
    <x v="0"/>
    <x v="0"/>
    <n v="1"/>
  </r>
  <r>
    <x v="0"/>
    <x v="53"/>
    <x v="5"/>
    <x v="10"/>
    <x v="24"/>
    <x v="0"/>
    <x v="0"/>
    <n v="1.1020054909999999"/>
  </r>
  <r>
    <x v="0"/>
    <x v="54"/>
    <x v="5"/>
    <x v="10"/>
    <x v="24"/>
    <x v="0"/>
    <x v="0"/>
    <n v="496.46372000000002"/>
  </r>
  <r>
    <x v="0"/>
    <x v="55"/>
    <x v="5"/>
    <x v="10"/>
    <x v="24"/>
    <x v="0"/>
    <x v="0"/>
    <n v="1"/>
  </r>
  <r>
    <x v="0"/>
    <x v="56"/>
    <x v="5"/>
    <x v="10"/>
    <x v="24"/>
    <x v="0"/>
    <x v="0"/>
    <n v="6.4897953999999994E-2"/>
  </r>
  <r>
    <x v="0"/>
    <x v="57"/>
    <x v="5"/>
    <x v="10"/>
    <x v="24"/>
    <x v="0"/>
    <x v="0"/>
    <n v="5.6316600000000004E-4"/>
  </r>
  <r>
    <x v="0"/>
    <x v="58"/>
    <x v="5"/>
    <x v="10"/>
    <x v="24"/>
    <x v="0"/>
    <x v="0"/>
    <n v="3.4282931000000003E-2"/>
  </r>
  <r>
    <x v="0"/>
    <x v="59"/>
    <x v="5"/>
    <x v="10"/>
    <x v="24"/>
    <x v="0"/>
    <x v="0"/>
    <n v="1"/>
  </r>
  <r>
    <x v="0"/>
    <x v="60"/>
    <x v="5"/>
    <x v="10"/>
    <x v="24"/>
    <x v="0"/>
    <x v="0"/>
    <n v="496.74331000000001"/>
  </r>
  <r>
    <x v="0"/>
    <x v="49"/>
    <x v="5"/>
    <x v="10"/>
    <x v="25"/>
    <x v="0"/>
    <x v="0"/>
    <n v="1"/>
  </r>
  <r>
    <x v="0"/>
    <x v="50"/>
    <x v="5"/>
    <x v="10"/>
    <x v="25"/>
    <x v="0"/>
    <x v="0"/>
    <n v="1.00542759"/>
  </r>
  <r>
    <x v="0"/>
    <x v="51"/>
    <x v="5"/>
    <x v="10"/>
    <x v="25"/>
    <x v="0"/>
    <x v="0"/>
    <n v="1.034572552"/>
  </r>
  <r>
    <x v="0"/>
    <x v="52"/>
    <x v="5"/>
    <x v="10"/>
    <x v="25"/>
    <x v="0"/>
    <x v="0"/>
    <n v="1"/>
  </r>
  <r>
    <x v="0"/>
    <x v="53"/>
    <x v="5"/>
    <x v="10"/>
    <x v="25"/>
    <x v="0"/>
    <x v="0"/>
    <n v="1.120291122"/>
  </r>
  <r>
    <x v="0"/>
    <x v="54"/>
    <x v="5"/>
    <x v="10"/>
    <x v="25"/>
    <x v="0"/>
    <x v="0"/>
    <n v="60.147554935000002"/>
  </r>
  <r>
    <x v="0"/>
    <x v="55"/>
    <x v="5"/>
    <x v="10"/>
    <x v="25"/>
    <x v="0"/>
    <x v="0"/>
    <n v="1"/>
  </r>
  <r>
    <x v="0"/>
    <x v="56"/>
    <x v="5"/>
    <x v="10"/>
    <x v="25"/>
    <x v="0"/>
    <x v="0"/>
    <n v="8.2854093000000004E-2"/>
  </r>
  <r>
    <x v="0"/>
    <x v="57"/>
    <x v="5"/>
    <x v="10"/>
    <x v="25"/>
    <x v="0"/>
    <x v="0"/>
    <n v="5.4275900000000004E-3"/>
  </r>
  <r>
    <x v="0"/>
    <x v="58"/>
    <x v="5"/>
    <x v="10"/>
    <x v="25"/>
    <x v="0"/>
    <x v="0"/>
    <n v="2.9144962E-2"/>
  </r>
  <r>
    <x v="0"/>
    <x v="59"/>
    <x v="5"/>
    <x v="10"/>
    <x v="25"/>
    <x v="0"/>
    <x v="0"/>
    <n v="1"/>
  </r>
  <r>
    <x v="0"/>
    <x v="60"/>
    <x v="5"/>
    <x v="10"/>
    <x v="25"/>
    <x v="0"/>
    <x v="0"/>
    <n v="60.474011206999997"/>
  </r>
  <r>
    <x v="0"/>
    <x v="49"/>
    <x v="5"/>
    <x v="10"/>
    <x v="26"/>
    <x v="0"/>
    <x v="0"/>
    <n v="1"/>
  </r>
  <r>
    <x v="0"/>
    <x v="50"/>
    <x v="5"/>
    <x v="10"/>
    <x v="26"/>
    <x v="0"/>
    <x v="0"/>
    <n v="1.0004043490000001"/>
  </r>
  <r>
    <x v="0"/>
    <x v="51"/>
    <x v="5"/>
    <x v="10"/>
    <x v="26"/>
    <x v="0"/>
    <x v="0"/>
    <n v="1.032589143"/>
  </r>
  <r>
    <x v="0"/>
    <x v="52"/>
    <x v="5"/>
    <x v="10"/>
    <x v="26"/>
    <x v="0"/>
    <x v="0"/>
    <n v="1"/>
  </r>
  <r>
    <x v="0"/>
    <x v="53"/>
    <x v="5"/>
    <x v="10"/>
    <x v="26"/>
    <x v="0"/>
    <x v="0"/>
    <n v="1.0836711880000001"/>
  </r>
  <r>
    <x v="0"/>
    <x v="54"/>
    <x v="5"/>
    <x v="10"/>
    <x v="26"/>
    <x v="0"/>
    <x v="0"/>
    <n v="1735.4082000000001"/>
  </r>
  <r>
    <x v="0"/>
    <x v="55"/>
    <x v="5"/>
    <x v="10"/>
    <x v="26"/>
    <x v="0"/>
    <x v="0"/>
    <n v="1"/>
  </r>
  <r>
    <x v="0"/>
    <x v="56"/>
    <x v="5"/>
    <x v="10"/>
    <x v="26"/>
    <x v="0"/>
    <x v="0"/>
    <n v="4.9469865000000002E-2"/>
  </r>
  <r>
    <x v="0"/>
    <x v="57"/>
    <x v="5"/>
    <x v="10"/>
    <x v="26"/>
    <x v="0"/>
    <x v="0"/>
    <n v="4.0434899999999997E-4"/>
  </r>
  <r>
    <x v="0"/>
    <x v="58"/>
    <x v="5"/>
    <x v="10"/>
    <x v="26"/>
    <x v="0"/>
    <x v="0"/>
    <n v="3.2184794000000003E-2"/>
  </r>
  <r>
    <x v="0"/>
    <x v="59"/>
    <x v="5"/>
    <x v="10"/>
    <x v="26"/>
    <x v="0"/>
    <x v="0"/>
    <n v="1"/>
  </r>
  <r>
    <x v="0"/>
    <x v="60"/>
    <x v="5"/>
    <x v="10"/>
    <x v="26"/>
    <x v="0"/>
    <x v="0"/>
    <n v="1736.1098999999999"/>
  </r>
  <r>
    <x v="0"/>
    <x v="49"/>
    <x v="5"/>
    <x v="10"/>
    <x v="27"/>
    <x v="0"/>
    <x v="0"/>
    <n v="1"/>
  </r>
  <r>
    <x v="0"/>
    <x v="50"/>
    <x v="5"/>
    <x v="10"/>
    <x v="27"/>
    <x v="0"/>
    <x v="0"/>
    <n v="1.0003825710000001"/>
  </r>
  <r>
    <x v="0"/>
    <x v="51"/>
    <x v="5"/>
    <x v="10"/>
    <x v="27"/>
    <x v="0"/>
    <x v="0"/>
    <n v="1.1714538050000001"/>
  </r>
  <r>
    <x v="0"/>
    <x v="52"/>
    <x v="5"/>
    <x v="10"/>
    <x v="27"/>
    <x v="0"/>
    <x v="0"/>
    <n v="1"/>
  </r>
  <r>
    <x v="0"/>
    <x v="53"/>
    <x v="5"/>
    <x v="10"/>
    <x v="27"/>
    <x v="0"/>
    <x v="0"/>
    <n v="1.195999856"/>
  </r>
  <r>
    <x v="0"/>
    <x v="54"/>
    <x v="5"/>
    <x v="10"/>
    <x v="27"/>
    <x v="0"/>
    <x v="0"/>
    <n v="4998.6189000000004"/>
  </r>
  <r>
    <x v="0"/>
    <x v="55"/>
    <x v="5"/>
    <x v="10"/>
    <x v="27"/>
    <x v="0"/>
    <x v="0"/>
    <n v="1"/>
  </r>
  <r>
    <x v="0"/>
    <x v="56"/>
    <x v="5"/>
    <x v="10"/>
    <x v="27"/>
    <x v="0"/>
    <x v="0"/>
    <n v="2.0953494E-2"/>
  </r>
  <r>
    <x v="0"/>
    <x v="57"/>
    <x v="5"/>
    <x v="10"/>
    <x v="27"/>
    <x v="0"/>
    <x v="0"/>
    <n v="3.8257100000000001E-4"/>
  </r>
  <r>
    <x v="0"/>
    <x v="58"/>
    <x v="5"/>
    <x v="10"/>
    <x v="27"/>
    <x v="0"/>
    <x v="0"/>
    <n v="0.17107123399999999"/>
  </r>
  <r>
    <x v="0"/>
    <x v="59"/>
    <x v="5"/>
    <x v="10"/>
    <x v="27"/>
    <x v="0"/>
    <x v="0"/>
    <n v="1"/>
  </r>
  <r>
    <x v="0"/>
    <x v="60"/>
    <x v="5"/>
    <x v="10"/>
    <x v="27"/>
    <x v="0"/>
    <x v="0"/>
    <n v="5000.5312000000004"/>
  </r>
  <r>
    <x v="0"/>
    <x v="49"/>
    <x v="5"/>
    <x v="10"/>
    <x v="28"/>
    <x v="0"/>
    <x v="0"/>
    <n v="1"/>
  </r>
  <r>
    <x v="0"/>
    <x v="50"/>
    <x v="5"/>
    <x v="10"/>
    <x v="28"/>
    <x v="0"/>
    <x v="0"/>
    <n v="1.001065117"/>
  </r>
  <r>
    <x v="0"/>
    <x v="51"/>
    <x v="5"/>
    <x v="10"/>
    <x v="28"/>
    <x v="0"/>
    <x v="0"/>
    <n v="1.027749314"/>
  </r>
  <r>
    <x v="0"/>
    <x v="52"/>
    <x v="5"/>
    <x v="10"/>
    <x v="28"/>
    <x v="0"/>
    <x v="0"/>
    <n v="1"/>
  </r>
  <r>
    <x v="0"/>
    <x v="53"/>
    <x v="5"/>
    <x v="10"/>
    <x v="28"/>
    <x v="0"/>
    <x v="0"/>
    <n v="1.40162856"/>
  </r>
  <r>
    <x v="0"/>
    <x v="54"/>
    <x v="5"/>
    <x v="10"/>
    <x v="28"/>
    <x v="0"/>
    <x v="0"/>
    <n v="3732.2541999999999"/>
  </r>
  <r>
    <x v="0"/>
    <x v="55"/>
    <x v="5"/>
    <x v="10"/>
    <x v="28"/>
    <x v="0"/>
    <x v="0"/>
    <n v="1"/>
  </r>
  <r>
    <x v="0"/>
    <x v="56"/>
    <x v="5"/>
    <x v="10"/>
    <x v="28"/>
    <x v="0"/>
    <x v="0"/>
    <n v="0.36378447699999999"/>
  </r>
  <r>
    <x v="0"/>
    <x v="57"/>
    <x v="5"/>
    <x v="10"/>
    <x v="28"/>
    <x v="0"/>
    <x v="0"/>
    <n v="1.065117E-3"/>
  </r>
  <r>
    <x v="0"/>
    <x v="58"/>
    <x v="5"/>
    <x v="10"/>
    <x v="28"/>
    <x v="0"/>
    <x v="0"/>
    <n v="2.6684197E-2"/>
  </r>
  <r>
    <x v="0"/>
    <x v="59"/>
    <x v="5"/>
    <x v="10"/>
    <x v="28"/>
    <x v="0"/>
    <x v="0"/>
    <n v="1"/>
  </r>
  <r>
    <x v="0"/>
    <x v="60"/>
    <x v="5"/>
    <x v="10"/>
    <x v="28"/>
    <x v="0"/>
    <x v="0"/>
    <n v="3736.2294999999999"/>
  </r>
  <r>
    <x v="0"/>
    <x v="49"/>
    <x v="5"/>
    <x v="10"/>
    <x v="29"/>
    <x v="0"/>
    <x v="0"/>
    <n v="1"/>
  </r>
  <r>
    <x v="0"/>
    <x v="50"/>
    <x v="5"/>
    <x v="10"/>
    <x v="29"/>
    <x v="0"/>
    <x v="0"/>
    <n v="1.000122892"/>
  </r>
  <r>
    <x v="0"/>
    <x v="51"/>
    <x v="5"/>
    <x v="10"/>
    <x v="29"/>
    <x v="0"/>
    <x v="0"/>
    <n v="1.0584876169999999"/>
  </r>
  <r>
    <x v="0"/>
    <x v="52"/>
    <x v="5"/>
    <x v="10"/>
    <x v="29"/>
    <x v="0"/>
    <x v="0"/>
    <n v="1"/>
  </r>
  <r>
    <x v="0"/>
    <x v="53"/>
    <x v="5"/>
    <x v="10"/>
    <x v="29"/>
    <x v="0"/>
    <x v="0"/>
    <n v="1.1241512979999999"/>
  </r>
  <r>
    <x v="0"/>
    <x v="54"/>
    <x v="5"/>
    <x v="10"/>
    <x v="29"/>
    <x v="0"/>
    <x v="0"/>
    <n v="5047.5205999999998"/>
  </r>
  <r>
    <x v="0"/>
    <x v="55"/>
    <x v="5"/>
    <x v="10"/>
    <x v="29"/>
    <x v="0"/>
    <x v="0"/>
    <n v="1"/>
  </r>
  <r>
    <x v="0"/>
    <x v="56"/>
    <x v="5"/>
    <x v="10"/>
    <x v="29"/>
    <x v="0"/>
    <x v="0"/>
    <n v="6.2035380000000001E-2"/>
  </r>
  <r>
    <x v="0"/>
    <x v="57"/>
    <x v="5"/>
    <x v="10"/>
    <x v="29"/>
    <x v="0"/>
    <x v="0"/>
    <n v="1.2289199999999999E-4"/>
  </r>
  <r>
    <x v="0"/>
    <x v="58"/>
    <x v="5"/>
    <x v="10"/>
    <x v="29"/>
    <x v="0"/>
    <x v="0"/>
    <n v="5.8364724999999999E-2"/>
  </r>
  <r>
    <x v="0"/>
    <x v="59"/>
    <x v="5"/>
    <x v="10"/>
    <x v="29"/>
    <x v="0"/>
    <x v="0"/>
    <n v="1"/>
  </r>
  <r>
    <x v="0"/>
    <x v="60"/>
    <x v="5"/>
    <x v="10"/>
    <x v="29"/>
    <x v="0"/>
    <x v="0"/>
    <n v="5048.1409000000003"/>
  </r>
  <r>
    <x v="0"/>
    <x v="49"/>
    <x v="5"/>
    <x v="10"/>
    <x v="30"/>
    <x v="0"/>
    <x v="0"/>
    <n v="1"/>
  </r>
  <r>
    <x v="0"/>
    <x v="50"/>
    <x v="5"/>
    <x v="10"/>
    <x v="30"/>
    <x v="0"/>
    <x v="0"/>
    <n v="1.0000298379999999"/>
  </r>
  <r>
    <x v="0"/>
    <x v="51"/>
    <x v="5"/>
    <x v="10"/>
    <x v="30"/>
    <x v="0"/>
    <x v="0"/>
    <n v="1.0379003149999999"/>
  </r>
  <r>
    <x v="0"/>
    <x v="52"/>
    <x v="5"/>
    <x v="10"/>
    <x v="30"/>
    <x v="0"/>
    <x v="0"/>
    <n v="1"/>
  </r>
  <r>
    <x v="0"/>
    <x v="53"/>
    <x v="5"/>
    <x v="10"/>
    <x v="30"/>
    <x v="0"/>
    <x v="0"/>
    <n v="1.1789746860000001"/>
  </r>
  <r>
    <x v="0"/>
    <x v="54"/>
    <x v="5"/>
    <x v="10"/>
    <x v="30"/>
    <x v="0"/>
    <x v="0"/>
    <n v="1063.9602"/>
  </r>
  <r>
    <x v="0"/>
    <x v="55"/>
    <x v="5"/>
    <x v="10"/>
    <x v="30"/>
    <x v="0"/>
    <x v="0"/>
    <n v="1"/>
  </r>
  <r>
    <x v="0"/>
    <x v="56"/>
    <x v="5"/>
    <x v="10"/>
    <x v="30"/>
    <x v="0"/>
    <x v="0"/>
    <n v="0.13592285200000001"/>
  </r>
  <r>
    <x v="0"/>
    <x v="57"/>
    <x v="5"/>
    <x v="10"/>
    <x v="30"/>
    <x v="0"/>
    <x v="0"/>
    <n v="2.9838000000000001E-5"/>
  </r>
  <r>
    <x v="0"/>
    <x v="58"/>
    <x v="5"/>
    <x v="10"/>
    <x v="30"/>
    <x v="0"/>
    <x v="0"/>
    <n v="3.7870477E-2"/>
  </r>
  <r>
    <x v="0"/>
    <x v="59"/>
    <x v="5"/>
    <x v="10"/>
    <x v="30"/>
    <x v="0"/>
    <x v="0"/>
    <n v="1"/>
  </r>
  <r>
    <x v="0"/>
    <x v="60"/>
    <x v="5"/>
    <x v="10"/>
    <x v="30"/>
    <x v="0"/>
    <x v="0"/>
    <n v="1063.992"/>
  </r>
  <r>
    <x v="0"/>
    <x v="49"/>
    <x v="5"/>
    <x v="10"/>
    <x v="31"/>
    <x v="0"/>
    <x v="0"/>
    <n v="1"/>
  </r>
  <r>
    <x v="0"/>
    <x v="50"/>
    <x v="5"/>
    <x v="10"/>
    <x v="31"/>
    <x v="0"/>
    <x v="0"/>
    <n v="1.0000038870000001"/>
  </r>
  <r>
    <x v="0"/>
    <x v="51"/>
    <x v="5"/>
    <x v="10"/>
    <x v="31"/>
    <x v="0"/>
    <x v="0"/>
    <n v="1.03366285"/>
  </r>
  <r>
    <x v="0"/>
    <x v="52"/>
    <x v="5"/>
    <x v="10"/>
    <x v="31"/>
    <x v="0"/>
    <x v="0"/>
    <n v="1"/>
  </r>
  <r>
    <x v="0"/>
    <x v="53"/>
    <x v="5"/>
    <x v="10"/>
    <x v="31"/>
    <x v="0"/>
    <x v="0"/>
    <n v="1.2389051740000001"/>
  </r>
  <r>
    <x v="0"/>
    <x v="54"/>
    <x v="5"/>
    <x v="10"/>
    <x v="31"/>
    <x v="0"/>
    <x v="0"/>
    <n v="3979.6295"/>
  </r>
  <r>
    <x v="0"/>
    <x v="55"/>
    <x v="5"/>
    <x v="10"/>
    <x v="31"/>
    <x v="0"/>
    <x v="0"/>
    <n v="1"/>
  </r>
  <r>
    <x v="0"/>
    <x v="56"/>
    <x v="5"/>
    <x v="10"/>
    <x v="31"/>
    <x v="0"/>
    <x v="0"/>
    <n v="0.198558286"/>
  </r>
  <r>
    <x v="0"/>
    <x v="57"/>
    <x v="5"/>
    <x v="10"/>
    <x v="31"/>
    <x v="0"/>
    <x v="0"/>
    <n v="3.8870000000000002E-6"/>
  </r>
  <r>
    <x v="0"/>
    <x v="58"/>
    <x v="5"/>
    <x v="10"/>
    <x v="31"/>
    <x v="0"/>
    <x v="0"/>
    <n v="3.3658963E-2"/>
  </r>
  <r>
    <x v="0"/>
    <x v="59"/>
    <x v="5"/>
    <x v="10"/>
    <x v="31"/>
    <x v="0"/>
    <x v="0"/>
    <n v="1"/>
  </r>
  <r>
    <x v="0"/>
    <x v="60"/>
    <x v="5"/>
    <x v="10"/>
    <x v="31"/>
    <x v="0"/>
    <x v="0"/>
    <n v="3979.645"/>
  </r>
  <r>
    <x v="0"/>
    <x v="49"/>
    <x v="5"/>
    <x v="11"/>
    <x v="22"/>
    <x v="0"/>
    <x v="0"/>
    <n v="1"/>
  </r>
  <r>
    <x v="0"/>
    <x v="50"/>
    <x v="5"/>
    <x v="11"/>
    <x v="22"/>
    <x v="0"/>
    <x v="0"/>
    <n v="1.001554716"/>
  </r>
  <r>
    <x v="0"/>
    <x v="51"/>
    <x v="5"/>
    <x v="11"/>
    <x v="22"/>
    <x v="0"/>
    <x v="0"/>
    <n v="1.100800416"/>
  </r>
  <r>
    <x v="0"/>
    <x v="52"/>
    <x v="5"/>
    <x v="11"/>
    <x v="22"/>
    <x v="0"/>
    <x v="0"/>
    <n v="1"/>
  </r>
  <r>
    <x v="0"/>
    <x v="53"/>
    <x v="5"/>
    <x v="11"/>
    <x v="22"/>
    <x v="0"/>
    <x v="0"/>
    <n v="1.100945998"/>
  </r>
  <r>
    <x v="0"/>
    <x v="54"/>
    <x v="5"/>
    <x v="11"/>
    <x v="22"/>
    <x v="0"/>
    <x v="0"/>
    <n v="77.580518935000001"/>
  </r>
  <r>
    <x v="0"/>
    <x v="55"/>
    <x v="5"/>
    <x v="11"/>
    <x v="22"/>
    <x v="0"/>
    <x v="0"/>
    <n v="1"/>
  </r>
  <r>
    <x v="0"/>
    <x v="56"/>
    <x v="5"/>
    <x v="11"/>
    <x v="22"/>
    <x v="0"/>
    <x v="0"/>
    <n v="1.32251E-4"/>
  </r>
  <r>
    <x v="0"/>
    <x v="57"/>
    <x v="5"/>
    <x v="11"/>
    <x v="22"/>
    <x v="0"/>
    <x v="0"/>
    <n v="1.554716E-3"/>
  </r>
  <r>
    <x v="0"/>
    <x v="58"/>
    <x v="5"/>
    <x v="11"/>
    <x v="22"/>
    <x v="0"/>
    <x v="0"/>
    <n v="9.9245701000000006E-2"/>
  </r>
  <r>
    <x v="0"/>
    <x v="59"/>
    <x v="5"/>
    <x v="11"/>
    <x v="22"/>
    <x v="0"/>
    <x v="0"/>
    <n v="1"/>
  </r>
  <r>
    <x v="0"/>
    <x v="60"/>
    <x v="5"/>
    <x v="11"/>
    <x v="22"/>
    <x v="0"/>
    <x v="0"/>
    <n v="77.701134569999994"/>
  </r>
  <r>
    <x v="0"/>
    <x v="49"/>
    <x v="5"/>
    <x v="11"/>
    <x v="23"/>
    <x v="0"/>
    <x v="0"/>
    <n v="1"/>
  </r>
  <r>
    <x v="0"/>
    <x v="50"/>
    <x v="5"/>
    <x v="11"/>
    <x v="23"/>
    <x v="0"/>
    <x v="0"/>
    <n v="1.011859504"/>
  </r>
  <r>
    <x v="0"/>
    <x v="51"/>
    <x v="5"/>
    <x v="11"/>
    <x v="23"/>
    <x v="0"/>
    <x v="0"/>
    <n v="1.1106966570000001"/>
  </r>
  <r>
    <x v="0"/>
    <x v="52"/>
    <x v="5"/>
    <x v="11"/>
    <x v="23"/>
    <x v="0"/>
    <x v="0"/>
    <n v="1"/>
  </r>
  <r>
    <x v="0"/>
    <x v="53"/>
    <x v="5"/>
    <x v="11"/>
    <x v="23"/>
    <x v="0"/>
    <x v="0"/>
    <n v="1.111282603"/>
  </r>
  <r>
    <x v="0"/>
    <x v="54"/>
    <x v="5"/>
    <x v="11"/>
    <x v="23"/>
    <x v="0"/>
    <x v="0"/>
    <n v="57179.252999999997"/>
  </r>
  <r>
    <x v="0"/>
    <x v="55"/>
    <x v="5"/>
    <x v="11"/>
    <x v="23"/>
    <x v="0"/>
    <x v="0"/>
    <n v="1"/>
  </r>
  <r>
    <x v="0"/>
    <x v="56"/>
    <x v="5"/>
    <x v="11"/>
    <x v="23"/>
    <x v="0"/>
    <x v="0"/>
    <n v="5.2754799999999997E-4"/>
  </r>
  <r>
    <x v="0"/>
    <x v="57"/>
    <x v="5"/>
    <x v="11"/>
    <x v="23"/>
    <x v="0"/>
    <x v="0"/>
    <n v="1.1859504E-2"/>
  </r>
  <r>
    <x v="0"/>
    <x v="58"/>
    <x v="5"/>
    <x v="11"/>
    <x v="23"/>
    <x v="0"/>
    <x v="0"/>
    <n v="9.8837152999999997E-2"/>
  </r>
  <r>
    <x v="0"/>
    <x v="59"/>
    <x v="5"/>
    <x v="11"/>
    <x v="23"/>
    <x v="0"/>
    <x v="0"/>
    <n v="1"/>
  </r>
  <r>
    <x v="0"/>
    <x v="60"/>
    <x v="5"/>
    <x v="11"/>
    <x v="23"/>
    <x v="0"/>
    <x v="0"/>
    <n v="57857.37"/>
  </r>
  <r>
    <x v="0"/>
    <x v="49"/>
    <x v="5"/>
    <x v="11"/>
    <x v="24"/>
    <x v="0"/>
    <x v="0"/>
    <n v="1"/>
  </r>
  <r>
    <x v="0"/>
    <x v="50"/>
    <x v="5"/>
    <x v="11"/>
    <x v="24"/>
    <x v="0"/>
    <x v="0"/>
    <n v="1.015310835"/>
  </r>
  <r>
    <x v="0"/>
    <x v="51"/>
    <x v="5"/>
    <x v="11"/>
    <x v="24"/>
    <x v="0"/>
    <x v="0"/>
    <n v="1.110579446"/>
  </r>
  <r>
    <x v="0"/>
    <x v="52"/>
    <x v="5"/>
    <x v="11"/>
    <x v="24"/>
    <x v="0"/>
    <x v="0"/>
    <n v="1"/>
  </r>
  <r>
    <x v="0"/>
    <x v="53"/>
    <x v="5"/>
    <x v="11"/>
    <x v="24"/>
    <x v="0"/>
    <x v="0"/>
    <n v="1.128540157"/>
  </r>
  <r>
    <x v="0"/>
    <x v="54"/>
    <x v="5"/>
    <x v="11"/>
    <x v="24"/>
    <x v="0"/>
    <x v="0"/>
    <n v="1787.0411999999999"/>
  </r>
  <r>
    <x v="0"/>
    <x v="55"/>
    <x v="5"/>
    <x v="11"/>
    <x v="24"/>
    <x v="0"/>
    <x v="0"/>
    <n v="1"/>
  </r>
  <r>
    <x v="0"/>
    <x v="56"/>
    <x v="5"/>
    <x v="11"/>
    <x v="24"/>
    <x v="0"/>
    <x v="0"/>
    <n v="1.6172379000000001E-2"/>
  </r>
  <r>
    <x v="0"/>
    <x v="57"/>
    <x v="5"/>
    <x v="11"/>
    <x v="24"/>
    <x v="0"/>
    <x v="0"/>
    <n v="1.5310835E-2"/>
  </r>
  <r>
    <x v="0"/>
    <x v="58"/>
    <x v="5"/>
    <x v="11"/>
    <x v="24"/>
    <x v="0"/>
    <x v="0"/>
    <n v="9.5268610000000004E-2"/>
  </r>
  <r>
    <x v="0"/>
    <x v="59"/>
    <x v="5"/>
    <x v="11"/>
    <x v="24"/>
    <x v="0"/>
    <x v="0"/>
    <n v="1"/>
  </r>
  <r>
    <x v="0"/>
    <x v="60"/>
    <x v="5"/>
    <x v="11"/>
    <x v="24"/>
    <x v="0"/>
    <x v="0"/>
    <n v="1814.4023"/>
  </r>
  <r>
    <x v="0"/>
    <x v="49"/>
    <x v="5"/>
    <x v="11"/>
    <x v="25"/>
    <x v="0"/>
    <x v="0"/>
    <n v="1"/>
  </r>
  <r>
    <x v="0"/>
    <x v="50"/>
    <x v="5"/>
    <x v="11"/>
    <x v="25"/>
    <x v="0"/>
    <x v="0"/>
    <n v="1.001504671"/>
  </r>
  <r>
    <x v="0"/>
    <x v="51"/>
    <x v="5"/>
    <x v="11"/>
    <x v="25"/>
    <x v="0"/>
    <x v="0"/>
    <n v="1.055987545"/>
  </r>
  <r>
    <x v="0"/>
    <x v="52"/>
    <x v="5"/>
    <x v="11"/>
    <x v="25"/>
    <x v="0"/>
    <x v="0"/>
    <n v="1"/>
  </r>
  <r>
    <x v="0"/>
    <x v="53"/>
    <x v="5"/>
    <x v="11"/>
    <x v="25"/>
    <x v="0"/>
    <x v="0"/>
    <n v="1.0610937869999999"/>
  </r>
  <r>
    <x v="0"/>
    <x v="54"/>
    <x v="5"/>
    <x v="11"/>
    <x v="25"/>
    <x v="0"/>
    <x v="0"/>
    <n v="16670.138999999999"/>
  </r>
  <r>
    <x v="0"/>
    <x v="55"/>
    <x v="5"/>
    <x v="11"/>
    <x v="25"/>
    <x v="0"/>
    <x v="0"/>
    <n v="1"/>
  </r>
  <r>
    <x v="0"/>
    <x v="56"/>
    <x v="5"/>
    <x v="11"/>
    <x v="25"/>
    <x v="0"/>
    <x v="0"/>
    <n v="4.8355129999999996E-3"/>
  </r>
  <r>
    <x v="0"/>
    <x v="57"/>
    <x v="5"/>
    <x v="11"/>
    <x v="25"/>
    <x v="0"/>
    <x v="0"/>
    <n v="1.504671E-3"/>
  </r>
  <r>
    <x v="0"/>
    <x v="58"/>
    <x v="5"/>
    <x v="11"/>
    <x v="25"/>
    <x v="0"/>
    <x v="0"/>
    <n v="5.4482874000000001E-2"/>
  </r>
  <r>
    <x v="0"/>
    <x v="59"/>
    <x v="5"/>
    <x v="11"/>
    <x v="25"/>
    <x v="0"/>
    <x v="0"/>
    <n v="1"/>
  </r>
  <r>
    <x v="0"/>
    <x v="60"/>
    <x v="5"/>
    <x v="11"/>
    <x v="25"/>
    <x v="0"/>
    <x v="0"/>
    <n v="16695.222000000002"/>
  </r>
  <r>
    <x v="0"/>
    <x v="49"/>
    <x v="5"/>
    <x v="11"/>
    <x v="26"/>
    <x v="0"/>
    <x v="0"/>
    <n v="1"/>
  </r>
  <r>
    <x v="0"/>
    <x v="50"/>
    <x v="5"/>
    <x v="11"/>
    <x v="26"/>
    <x v="0"/>
    <x v="0"/>
    <n v="1.0021820159999999"/>
  </r>
  <r>
    <x v="0"/>
    <x v="51"/>
    <x v="5"/>
    <x v="11"/>
    <x v="26"/>
    <x v="0"/>
    <x v="0"/>
    <n v="1.050338325"/>
  </r>
  <r>
    <x v="0"/>
    <x v="52"/>
    <x v="5"/>
    <x v="11"/>
    <x v="26"/>
    <x v="0"/>
    <x v="0"/>
    <n v="1"/>
  </r>
  <r>
    <x v="0"/>
    <x v="53"/>
    <x v="5"/>
    <x v="11"/>
    <x v="26"/>
    <x v="0"/>
    <x v="0"/>
    <n v="1.0503713320000001"/>
  </r>
  <r>
    <x v="0"/>
    <x v="54"/>
    <x v="5"/>
    <x v="11"/>
    <x v="26"/>
    <x v="0"/>
    <x v="0"/>
    <n v="41799.930999999997"/>
  </r>
  <r>
    <x v="0"/>
    <x v="55"/>
    <x v="5"/>
    <x v="11"/>
    <x v="26"/>
    <x v="0"/>
    <x v="0"/>
    <n v="1"/>
  </r>
  <r>
    <x v="0"/>
    <x v="56"/>
    <x v="5"/>
    <x v="11"/>
    <x v="26"/>
    <x v="0"/>
    <x v="0"/>
    <n v="3.1424999999999998E-5"/>
  </r>
  <r>
    <x v="0"/>
    <x v="57"/>
    <x v="5"/>
    <x v="11"/>
    <x v="26"/>
    <x v="0"/>
    <x v="0"/>
    <n v="2.1820160000000002E-3"/>
  </r>
  <r>
    <x v="0"/>
    <x v="58"/>
    <x v="5"/>
    <x v="11"/>
    <x v="26"/>
    <x v="0"/>
    <x v="0"/>
    <n v="4.8156309000000001E-2"/>
  </r>
  <r>
    <x v="0"/>
    <x v="59"/>
    <x v="5"/>
    <x v="11"/>
    <x v="26"/>
    <x v="0"/>
    <x v="0"/>
    <n v="1"/>
  </r>
  <r>
    <x v="0"/>
    <x v="60"/>
    <x v="5"/>
    <x v="11"/>
    <x v="26"/>
    <x v="0"/>
    <x v="0"/>
    <n v="41891.139000000003"/>
  </r>
  <r>
    <x v="0"/>
    <x v="49"/>
    <x v="5"/>
    <x v="11"/>
    <x v="27"/>
    <x v="0"/>
    <x v="0"/>
    <n v="1"/>
  </r>
  <r>
    <x v="0"/>
    <x v="50"/>
    <x v="5"/>
    <x v="11"/>
    <x v="27"/>
    <x v="0"/>
    <x v="0"/>
    <n v="1.0025794589999999"/>
  </r>
  <r>
    <x v="0"/>
    <x v="51"/>
    <x v="5"/>
    <x v="11"/>
    <x v="27"/>
    <x v="0"/>
    <x v="0"/>
    <n v="1.0566539100000001"/>
  </r>
  <r>
    <x v="0"/>
    <x v="52"/>
    <x v="5"/>
    <x v="11"/>
    <x v="27"/>
    <x v="0"/>
    <x v="0"/>
    <n v="1"/>
  </r>
  <r>
    <x v="0"/>
    <x v="53"/>
    <x v="5"/>
    <x v="11"/>
    <x v="27"/>
    <x v="0"/>
    <x v="0"/>
    <n v="1.0623272079999999"/>
  </r>
  <r>
    <x v="0"/>
    <x v="54"/>
    <x v="5"/>
    <x v="11"/>
    <x v="27"/>
    <x v="0"/>
    <x v="0"/>
    <n v="33000.012000000002"/>
  </r>
  <r>
    <x v="0"/>
    <x v="55"/>
    <x v="5"/>
    <x v="11"/>
    <x v="27"/>
    <x v="0"/>
    <x v="0"/>
    <n v="1"/>
  </r>
  <r>
    <x v="0"/>
    <x v="56"/>
    <x v="5"/>
    <x v="11"/>
    <x v="27"/>
    <x v="0"/>
    <x v="0"/>
    <n v="5.3691169999999996E-3"/>
  </r>
  <r>
    <x v="0"/>
    <x v="57"/>
    <x v="5"/>
    <x v="11"/>
    <x v="27"/>
    <x v="0"/>
    <x v="0"/>
    <n v="2.5794590000000001E-3"/>
  </r>
  <r>
    <x v="0"/>
    <x v="58"/>
    <x v="5"/>
    <x v="11"/>
    <x v="27"/>
    <x v="0"/>
    <x v="0"/>
    <n v="5.4074451000000003E-2"/>
  </r>
  <r>
    <x v="0"/>
    <x v="59"/>
    <x v="5"/>
    <x v="11"/>
    <x v="27"/>
    <x v="0"/>
    <x v="0"/>
    <n v="1"/>
  </r>
  <r>
    <x v="0"/>
    <x v="60"/>
    <x v="5"/>
    <x v="11"/>
    <x v="27"/>
    <x v="0"/>
    <x v="0"/>
    <n v="33085.133999999998"/>
  </r>
  <r>
    <x v="0"/>
    <x v="49"/>
    <x v="5"/>
    <x v="11"/>
    <x v="28"/>
    <x v="0"/>
    <x v="0"/>
    <n v="1"/>
  </r>
  <r>
    <x v="0"/>
    <x v="50"/>
    <x v="5"/>
    <x v="11"/>
    <x v="28"/>
    <x v="0"/>
    <x v="0"/>
    <n v="1.0078144760000001"/>
  </r>
  <r>
    <x v="0"/>
    <x v="51"/>
    <x v="5"/>
    <x v="11"/>
    <x v="28"/>
    <x v="0"/>
    <x v="0"/>
    <n v="1.091275808"/>
  </r>
  <r>
    <x v="0"/>
    <x v="52"/>
    <x v="5"/>
    <x v="11"/>
    <x v="28"/>
    <x v="0"/>
    <x v="0"/>
    <n v="1"/>
  </r>
  <r>
    <x v="0"/>
    <x v="53"/>
    <x v="5"/>
    <x v="11"/>
    <x v="28"/>
    <x v="0"/>
    <x v="0"/>
    <n v="1.0917476509999999"/>
  </r>
  <r>
    <x v="0"/>
    <x v="54"/>
    <x v="5"/>
    <x v="11"/>
    <x v="28"/>
    <x v="0"/>
    <x v="0"/>
    <n v="25168.465"/>
  </r>
  <r>
    <x v="0"/>
    <x v="55"/>
    <x v="5"/>
    <x v="11"/>
    <x v="28"/>
    <x v="0"/>
    <x v="0"/>
    <n v="1"/>
  </r>
  <r>
    <x v="0"/>
    <x v="56"/>
    <x v="5"/>
    <x v="11"/>
    <x v="28"/>
    <x v="0"/>
    <x v="0"/>
    <n v="4.3237800000000003E-4"/>
  </r>
  <r>
    <x v="0"/>
    <x v="57"/>
    <x v="5"/>
    <x v="11"/>
    <x v="28"/>
    <x v="0"/>
    <x v="0"/>
    <n v="7.8144760000000008E-3"/>
  </r>
  <r>
    <x v="0"/>
    <x v="58"/>
    <x v="5"/>
    <x v="11"/>
    <x v="28"/>
    <x v="0"/>
    <x v="0"/>
    <n v="8.3461331999999999E-2"/>
  </r>
  <r>
    <x v="0"/>
    <x v="59"/>
    <x v="5"/>
    <x v="11"/>
    <x v="28"/>
    <x v="0"/>
    <x v="0"/>
    <n v="1"/>
  </r>
  <r>
    <x v="0"/>
    <x v="60"/>
    <x v="5"/>
    <x v="11"/>
    <x v="28"/>
    <x v="0"/>
    <x v="0"/>
    <n v="25365.143"/>
  </r>
  <r>
    <x v="0"/>
    <x v="49"/>
    <x v="5"/>
    <x v="11"/>
    <x v="29"/>
    <x v="0"/>
    <x v="0"/>
    <n v="1"/>
  </r>
  <r>
    <x v="0"/>
    <x v="50"/>
    <x v="5"/>
    <x v="11"/>
    <x v="29"/>
    <x v="0"/>
    <x v="0"/>
    <n v="1.017644204"/>
  </r>
  <r>
    <x v="0"/>
    <x v="51"/>
    <x v="5"/>
    <x v="11"/>
    <x v="29"/>
    <x v="0"/>
    <x v="0"/>
    <n v="1.1171626290000001"/>
  </r>
  <r>
    <x v="0"/>
    <x v="52"/>
    <x v="5"/>
    <x v="11"/>
    <x v="29"/>
    <x v="0"/>
    <x v="0"/>
    <n v="1"/>
  </r>
  <r>
    <x v="0"/>
    <x v="53"/>
    <x v="5"/>
    <x v="11"/>
    <x v="29"/>
    <x v="0"/>
    <x v="0"/>
    <n v="1.144631441"/>
  </r>
  <r>
    <x v="0"/>
    <x v="54"/>
    <x v="5"/>
    <x v="11"/>
    <x v="29"/>
    <x v="0"/>
    <x v="0"/>
    <n v="3931.3895000000002"/>
  </r>
  <r>
    <x v="0"/>
    <x v="55"/>
    <x v="5"/>
    <x v="11"/>
    <x v="29"/>
    <x v="0"/>
    <x v="0"/>
    <n v="1"/>
  </r>
  <r>
    <x v="0"/>
    <x v="56"/>
    <x v="5"/>
    <x v="11"/>
    <x v="29"/>
    <x v="0"/>
    <x v="0"/>
    <n v="2.4588015000000001E-2"/>
  </r>
  <r>
    <x v="0"/>
    <x v="57"/>
    <x v="5"/>
    <x v="11"/>
    <x v="29"/>
    <x v="0"/>
    <x v="0"/>
    <n v="1.7644204E-2"/>
  </r>
  <r>
    <x v="0"/>
    <x v="58"/>
    <x v="5"/>
    <x v="11"/>
    <x v="29"/>
    <x v="0"/>
    <x v="0"/>
    <n v="9.9518424999999994E-2"/>
  </r>
  <r>
    <x v="0"/>
    <x v="59"/>
    <x v="5"/>
    <x v="11"/>
    <x v="29"/>
    <x v="0"/>
    <x v="0"/>
    <n v="1"/>
  </r>
  <r>
    <x v="0"/>
    <x v="60"/>
    <x v="5"/>
    <x v="11"/>
    <x v="29"/>
    <x v="0"/>
    <x v="0"/>
    <n v="4000.7557000000002"/>
  </r>
  <r>
    <x v="0"/>
    <x v="49"/>
    <x v="5"/>
    <x v="11"/>
    <x v="30"/>
    <x v="0"/>
    <x v="0"/>
    <n v="1"/>
  </r>
  <r>
    <x v="0"/>
    <x v="50"/>
    <x v="5"/>
    <x v="11"/>
    <x v="30"/>
    <x v="0"/>
    <x v="0"/>
    <n v="1.0042634829999999"/>
  </r>
  <r>
    <x v="0"/>
    <x v="51"/>
    <x v="5"/>
    <x v="11"/>
    <x v="30"/>
    <x v="0"/>
    <x v="0"/>
    <n v="1.094751504"/>
  </r>
  <r>
    <x v="0"/>
    <x v="52"/>
    <x v="5"/>
    <x v="11"/>
    <x v="30"/>
    <x v="0"/>
    <x v="0"/>
    <n v="1"/>
  </r>
  <r>
    <x v="0"/>
    <x v="53"/>
    <x v="5"/>
    <x v="11"/>
    <x v="30"/>
    <x v="0"/>
    <x v="0"/>
    <n v="1.1011926940000001"/>
  </r>
  <r>
    <x v="0"/>
    <x v="54"/>
    <x v="5"/>
    <x v="11"/>
    <x v="30"/>
    <x v="0"/>
    <x v="0"/>
    <n v="550.33732999999995"/>
  </r>
  <r>
    <x v="0"/>
    <x v="55"/>
    <x v="5"/>
    <x v="11"/>
    <x v="30"/>
    <x v="0"/>
    <x v="0"/>
    <n v="1"/>
  </r>
  <r>
    <x v="0"/>
    <x v="56"/>
    <x v="5"/>
    <x v="11"/>
    <x v="30"/>
    <x v="0"/>
    <x v="0"/>
    <n v="5.8837000000000004E-3"/>
  </r>
  <r>
    <x v="0"/>
    <x v="57"/>
    <x v="5"/>
    <x v="11"/>
    <x v="30"/>
    <x v="0"/>
    <x v="0"/>
    <n v="4.2634830000000002E-3"/>
  </r>
  <r>
    <x v="0"/>
    <x v="58"/>
    <x v="5"/>
    <x v="11"/>
    <x v="30"/>
    <x v="0"/>
    <x v="0"/>
    <n v="9.0488022000000001E-2"/>
  </r>
  <r>
    <x v="0"/>
    <x v="59"/>
    <x v="5"/>
    <x v="11"/>
    <x v="30"/>
    <x v="0"/>
    <x v="0"/>
    <n v="1"/>
  </r>
  <r>
    <x v="0"/>
    <x v="60"/>
    <x v="5"/>
    <x v="11"/>
    <x v="30"/>
    <x v="0"/>
    <x v="0"/>
    <n v="552.68367999999998"/>
  </r>
  <r>
    <x v="0"/>
    <x v="49"/>
    <x v="5"/>
    <x v="11"/>
    <x v="31"/>
    <x v="0"/>
    <x v="0"/>
    <n v="1"/>
  </r>
  <r>
    <x v="0"/>
    <x v="50"/>
    <x v="5"/>
    <x v="11"/>
    <x v="31"/>
    <x v="0"/>
    <x v="0"/>
    <n v="1.0031280309999999"/>
  </r>
  <r>
    <x v="0"/>
    <x v="51"/>
    <x v="5"/>
    <x v="11"/>
    <x v="31"/>
    <x v="0"/>
    <x v="0"/>
    <n v="1.120409293"/>
  </r>
  <r>
    <x v="0"/>
    <x v="52"/>
    <x v="5"/>
    <x v="11"/>
    <x v="31"/>
    <x v="0"/>
    <x v="0"/>
    <n v="1"/>
  </r>
  <r>
    <x v="0"/>
    <x v="53"/>
    <x v="5"/>
    <x v="11"/>
    <x v="31"/>
    <x v="0"/>
    <x v="0"/>
    <n v="1.134931261"/>
  </r>
  <r>
    <x v="0"/>
    <x v="54"/>
    <x v="5"/>
    <x v="11"/>
    <x v="31"/>
    <x v="0"/>
    <x v="0"/>
    <n v="361.13754999999998"/>
  </r>
  <r>
    <x v="0"/>
    <x v="55"/>
    <x v="5"/>
    <x v="11"/>
    <x v="31"/>
    <x v="0"/>
    <x v="0"/>
    <n v="1"/>
  </r>
  <r>
    <x v="0"/>
    <x v="56"/>
    <x v="5"/>
    <x v="11"/>
    <x v="31"/>
    <x v="0"/>
    <x v="0"/>
    <n v="1.2961307E-2"/>
  </r>
  <r>
    <x v="0"/>
    <x v="57"/>
    <x v="5"/>
    <x v="11"/>
    <x v="31"/>
    <x v="0"/>
    <x v="0"/>
    <n v="3.1280309999999999E-3"/>
  </r>
  <r>
    <x v="0"/>
    <x v="58"/>
    <x v="5"/>
    <x v="11"/>
    <x v="31"/>
    <x v="0"/>
    <x v="0"/>
    <n v="0.117281262"/>
  </r>
  <r>
    <x v="0"/>
    <x v="59"/>
    <x v="5"/>
    <x v="11"/>
    <x v="31"/>
    <x v="0"/>
    <x v="0"/>
    <n v="1"/>
  </r>
  <r>
    <x v="0"/>
    <x v="60"/>
    <x v="5"/>
    <x v="11"/>
    <x v="31"/>
    <x v="0"/>
    <x v="0"/>
    <n v="362.2672"/>
  </r>
  <r>
    <x v="0"/>
    <x v="49"/>
    <x v="5"/>
    <x v="12"/>
    <x v="22"/>
    <x v="0"/>
    <x v="0"/>
    <n v="1"/>
  </r>
  <r>
    <x v="0"/>
    <x v="50"/>
    <x v="5"/>
    <x v="12"/>
    <x v="22"/>
    <x v="0"/>
    <x v="0"/>
    <n v="1"/>
  </r>
  <r>
    <x v="0"/>
    <x v="51"/>
    <x v="5"/>
    <x v="12"/>
    <x v="22"/>
    <x v="0"/>
    <x v="0"/>
    <n v="1.0678180370000001"/>
  </r>
  <r>
    <x v="0"/>
    <x v="52"/>
    <x v="5"/>
    <x v="12"/>
    <x v="22"/>
    <x v="0"/>
    <x v="0"/>
    <n v="1"/>
  </r>
  <r>
    <x v="0"/>
    <x v="53"/>
    <x v="5"/>
    <x v="12"/>
    <x v="22"/>
    <x v="0"/>
    <x v="0"/>
    <n v="1.0826427240000001"/>
  </r>
  <r>
    <x v="0"/>
    <x v="54"/>
    <x v="5"/>
    <x v="12"/>
    <x v="22"/>
    <x v="0"/>
    <x v="0"/>
    <n v="935.05539999999996"/>
  </r>
  <r>
    <x v="0"/>
    <x v="55"/>
    <x v="5"/>
    <x v="12"/>
    <x v="22"/>
    <x v="0"/>
    <x v="0"/>
    <n v="1"/>
  </r>
  <r>
    <x v="0"/>
    <x v="56"/>
    <x v="5"/>
    <x v="12"/>
    <x v="22"/>
    <x v="0"/>
    <x v="0"/>
    <n v="1.3883158E-2"/>
  </r>
  <r>
    <x v="0"/>
    <x v="57"/>
    <x v="5"/>
    <x v="12"/>
    <x v="22"/>
    <x v="0"/>
    <x v="0"/>
    <n v="0"/>
  </r>
  <r>
    <x v="0"/>
    <x v="58"/>
    <x v="5"/>
    <x v="12"/>
    <x v="22"/>
    <x v="0"/>
    <x v="0"/>
    <n v="6.7818036999999998E-2"/>
  </r>
  <r>
    <x v="0"/>
    <x v="59"/>
    <x v="5"/>
    <x v="12"/>
    <x v="22"/>
    <x v="0"/>
    <x v="0"/>
    <n v="1"/>
  </r>
  <r>
    <x v="0"/>
    <x v="60"/>
    <x v="5"/>
    <x v="12"/>
    <x v="22"/>
    <x v="0"/>
    <x v="0"/>
    <n v="935.05539999999996"/>
  </r>
  <r>
    <x v="0"/>
    <x v="49"/>
    <x v="5"/>
    <x v="12"/>
    <x v="23"/>
    <x v="0"/>
    <x v="0"/>
    <n v="1"/>
  </r>
  <r>
    <x v="0"/>
    <x v="50"/>
    <x v="5"/>
    <x v="12"/>
    <x v="23"/>
    <x v="0"/>
    <x v="0"/>
    <n v="1"/>
  </r>
  <r>
    <x v="0"/>
    <x v="51"/>
    <x v="5"/>
    <x v="12"/>
    <x v="23"/>
    <x v="0"/>
    <x v="0"/>
    <n v="1.055543865"/>
  </r>
  <r>
    <x v="0"/>
    <x v="52"/>
    <x v="5"/>
    <x v="12"/>
    <x v="23"/>
    <x v="0"/>
    <x v="0"/>
    <n v="1"/>
  </r>
  <r>
    <x v="0"/>
    <x v="53"/>
    <x v="5"/>
    <x v="12"/>
    <x v="23"/>
    <x v="0"/>
    <x v="0"/>
    <n v="1.1264295879999999"/>
  </r>
  <r>
    <x v="0"/>
    <x v="54"/>
    <x v="5"/>
    <x v="12"/>
    <x v="23"/>
    <x v="0"/>
    <x v="0"/>
    <n v="9221.4933999999994"/>
  </r>
  <r>
    <x v="0"/>
    <x v="55"/>
    <x v="5"/>
    <x v="12"/>
    <x v="23"/>
    <x v="0"/>
    <x v="0"/>
    <n v="1"/>
  </r>
  <r>
    <x v="0"/>
    <x v="56"/>
    <x v="5"/>
    <x v="12"/>
    <x v="23"/>
    <x v="0"/>
    <x v="0"/>
    <n v="6.7155639000000003E-2"/>
  </r>
  <r>
    <x v="0"/>
    <x v="57"/>
    <x v="5"/>
    <x v="12"/>
    <x v="23"/>
    <x v="0"/>
    <x v="0"/>
    <n v="0"/>
  </r>
  <r>
    <x v="0"/>
    <x v="58"/>
    <x v="5"/>
    <x v="12"/>
    <x v="23"/>
    <x v="0"/>
    <x v="0"/>
    <n v="5.5543864999999998E-2"/>
  </r>
  <r>
    <x v="0"/>
    <x v="59"/>
    <x v="5"/>
    <x v="12"/>
    <x v="23"/>
    <x v="0"/>
    <x v="0"/>
    <n v="1"/>
  </r>
  <r>
    <x v="0"/>
    <x v="60"/>
    <x v="5"/>
    <x v="12"/>
    <x v="23"/>
    <x v="0"/>
    <x v="0"/>
    <n v="9221.4933999999994"/>
  </r>
  <r>
    <x v="0"/>
    <x v="49"/>
    <x v="5"/>
    <x v="12"/>
    <x v="24"/>
    <x v="0"/>
    <x v="0"/>
    <n v="1"/>
  </r>
  <r>
    <x v="0"/>
    <x v="50"/>
    <x v="5"/>
    <x v="12"/>
    <x v="24"/>
    <x v="0"/>
    <x v="0"/>
    <n v="1"/>
  </r>
  <r>
    <x v="0"/>
    <x v="51"/>
    <x v="5"/>
    <x v="12"/>
    <x v="24"/>
    <x v="0"/>
    <x v="0"/>
    <n v="1.065856766"/>
  </r>
  <r>
    <x v="0"/>
    <x v="52"/>
    <x v="5"/>
    <x v="12"/>
    <x v="24"/>
    <x v="0"/>
    <x v="0"/>
    <n v="1"/>
  </r>
  <r>
    <x v="0"/>
    <x v="53"/>
    <x v="5"/>
    <x v="12"/>
    <x v="24"/>
    <x v="0"/>
    <x v="0"/>
    <n v="1.202897919"/>
  </r>
  <r>
    <x v="0"/>
    <x v="54"/>
    <x v="5"/>
    <x v="12"/>
    <x v="24"/>
    <x v="0"/>
    <x v="0"/>
    <n v="8216.8760000000002"/>
  </r>
  <r>
    <x v="0"/>
    <x v="55"/>
    <x v="5"/>
    <x v="12"/>
    <x v="24"/>
    <x v="0"/>
    <x v="0"/>
    <n v="1"/>
  </r>
  <r>
    <x v="0"/>
    <x v="56"/>
    <x v="5"/>
    <x v="12"/>
    <x v="24"/>
    <x v="0"/>
    <x v="0"/>
    <n v="0.12857370500000001"/>
  </r>
  <r>
    <x v="0"/>
    <x v="57"/>
    <x v="5"/>
    <x v="12"/>
    <x v="24"/>
    <x v="0"/>
    <x v="0"/>
    <n v="0"/>
  </r>
  <r>
    <x v="0"/>
    <x v="58"/>
    <x v="5"/>
    <x v="12"/>
    <x v="24"/>
    <x v="0"/>
    <x v="0"/>
    <n v="6.5856765999999997E-2"/>
  </r>
  <r>
    <x v="0"/>
    <x v="59"/>
    <x v="5"/>
    <x v="12"/>
    <x v="24"/>
    <x v="0"/>
    <x v="0"/>
    <n v="1"/>
  </r>
  <r>
    <x v="0"/>
    <x v="60"/>
    <x v="5"/>
    <x v="12"/>
    <x v="24"/>
    <x v="0"/>
    <x v="0"/>
    <n v="8216.8760000000002"/>
  </r>
  <r>
    <x v="0"/>
    <x v="49"/>
    <x v="5"/>
    <x v="12"/>
    <x v="25"/>
    <x v="0"/>
    <x v="0"/>
    <n v="1"/>
  </r>
  <r>
    <x v="0"/>
    <x v="50"/>
    <x v="5"/>
    <x v="12"/>
    <x v="25"/>
    <x v="0"/>
    <x v="0"/>
    <n v="1"/>
  </r>
  <r>
    <x v="0"/>
    <x v="51"/>
    <x v="5"/>
    <x v="12"/>
    <x v="25"/>
    <x v="0"/>
    <x v="0"/>
    <n v="1.04748814"/>
  </r>
  <r>
    <x v="0"/>
    <x v="52"/>
    <x v="5"/>
    <x v="12"/>
    <x v="25"/>
    <x v="0"/>
    <x v="0"/>
    <n v="1"/>
  </r>
  <r>
    <x v="0"/>
    <x v="53"/>
    <x v="5"/>
    <x v="12"/>
    <x v="25"/>
    <x v="0"/>
    <x v="0"/>
    <n v="1.1762135010000001"/>
  </r>
  <r>
    <x v="0"/>
    <x v="54"/>
    <x v="5"/>
    <x v="12"/>
    <x v="25"/>
    <x v="0"/>
    <x v="0"/>
    <n v="4219.0796"/>
  </r>
  <r>
    <x v="0"/>
    <x v="55"/>
    <x v="5"/>
    <x v="12"/>
    <x v="25"/>
    <x v="0"/>
    <x v="0"/>
    <n v="1"/>
  </r>
  <r>
    <x v="0"/>
    <x v="56"/>
    <x v="5"/>
    <x v="12"/>
    <x v="25"/>
    <x v="0"/>
    <x v="0"/>
    <n v="0.12288956400000001"/>
  </r>
  <r>
    <x v="0"/>
    <x v="57"/>
    <x v="5"/>
    <x v="12"/>
    <x v="25"/>
    <x v="0"/>
    <x v="0"/>
    <n v="0"/>
  </r>
  <r>
    <x v="0"/>
    <x v="58"/>
    <x v="5"/>
    <x v="12"/>
    <x v="25"/>
    <x v="0"/>
    <x v="0"/>
    <n v="4.7488139999999998E-2"/>
  </r>
  <r>
    <x v="0"/>
    <x v="59"/>
    <x v="5"/>
    <x v="12"/>
    <x v="25"/>
    <x v="0"/>
    <x v="0"/>
    <n v="1"/>
  </r>
  <r>
    <x v="0"/>
    <x v="60"/>
    <x v="5"/>
    <x v="12"/>
    <x v="25"/>
    <x v="0"/>
    <x v="0"/>
    <n v="4219.0796"/>
  </r>
  <r>
    <x v="0"/>
    <x v="49"/>
    <x v="5"/>
    <x v="12"/>
    <x v="26"/>
    <x v="0"/>
    <x v="0"/>
    <n v="1"/>
  </r>
  <r>
    <x v="0"/>
    <x v="50"/>
    <x v="5"/>
    <x v="12"/>
    <x v="26"/>
    <x v="0"/>
    <x v="0"/>
    <n v="1"/>
  </r>
  <r>
    <x v="0"/>
    <x v="51"/>
    <x v="5"/>
    <x v="12"/>
    <x v="26"/>
    <x v="0"/>
    <x v="0"/>
    <n v="1.0559572399999999"/>
  </r>
  <r>
    <x v="0"/>
    <x v="52"/>
    <x v="5"/>
    <x v="12"/>
    <x v="26"/>
    <x v="0"/>
    <x v="0"/>
    <n v="1"/>
  </r>
  <r>
    <x v="0"/>
    <x v="53"/>
    <x v="5"/>
    <x v="12"/>
    <x v="26"/>
    <x v="0"/>
    <x v="0"/>
    <n v="1.0849544149999999"/>
  </r>
  <r>
    <x v="0"/>
    <x v="54"/>
    <x v="5"/>
    <x v="12"/>
    <x v="26"/>
    <x v="0"/>
    <x v="0"/>
    <n v="12983.290999999999"/>
  </r>
  <r>
    <x v="0"/>
    <x v="55"/>
    <x v="5"/>
    <x v="12"/>
    <x v="26"/>
    <x v="0"/>
    <x v="0"/>
    <n v="1"/>
  </r>
  <r>
    <x v="0"/>
    <x v="56"/>
    <x v="5"/>
    <x v="12"/>
    <x v="26"/>
    <x v="0"/>
    <x v="0"/>
    <n v="2.7460557999999999E-2"/>
  </r>
  <r>
    <x v="0"/>
    <x v="57"/>
    <x v="5"/>
    <x v="12"/>
    <x v="26"/>
    <x v="0"/>
    <x v="0"/>
    <n v="0"/>
  </r>
  <r>
    <x v="0"/>
    <x v="58"/>
    <x v="5"/>
    <x v="12"/>
    <x v="26"/>
    <x v="0"/>
    <x v="0"/>
    <n v="5.5957239999999998E-2"/>
  </r>
  <r>
    <x v="0"/>
    <x v="59"/>
    <x v="5"/>
    <x v="12"/>
    <x v="26"/>
    <x v="0"/>
    <x v="0"/>
    <n v="1"/>
  </r>
  <r>
    <x v="0"/>
    <x v="60"/>
    <x v="5"/>
    <x v="12"/>
    <x v="26"/>
    <x v="0"/>
    <x v="0"/>
    <n v="12983.290999999999"/>
  </r>
  <r>
    <x v="0"/>
    <x v="49"/>
    <x v="5"/>
    <x v="12"/>
    <x v="27"/>
    <x v="0"/>
    <x v="0"/>
    <n v="1"/>
  </r>
  <r>
    <x v="0"/>
    <x v="50"/>
    <x v="5"/>
    <x v="12"/>
    <x v="27"/>
    <x v="0"/>
    <x v="0"/>
    <n v="1"/>
  </r>
  <r>
    <x v="0"/>
    <x v="51"/>
    <x v="5"/>
    <x v="12"/>
    <x v="27"/>
    <x v="0"/>
    <x v="0"/>
    <n v="1.0665514780000001"/>
  </r>
  <r>
    <x v="0"/>
    <x v="52"/>
    <x v="5"/>
    <x v="12"/>
    <x v="27"/>
    <x v="0"/>
    <x v="0"/>
    <n v="1"/>
  </r>
  <r>
    <x v="0"/>
    <x v="53"/>
    <x v="5"/>
    <x v="12"/>
    <x v="27"/>
    <x v="0"/>
    <x v="0"/>
    <n v="1.0953099129999999"/>
  </r>
  <r>
    <x v="0"/>
    <x v="54"/>
    <x v="5"/>
    <x v="12"/>
    <x v="27"/>
    <x v="0"/>
    <x v="0"/>
    <n v="20044.48"/>
  </r>
  <r>
    <x v="0"/>
    <x v="55"/>
    <x v="5"/>
    <x v="12"/>
    <x v="27"/>
    <x v="0"/>
    <x v="0"/>
    <n v="1"/>
  </r>
  <r>
    <x v="0"/>
    <x v="56"/>
    <x v="5"/>
    <x v="12"/>
    <x v="27"/>
    <x v="0"/>
    <x v="0"/>
    <n v="2.6963945E-2"/>
  </r>
  <r>
    <x v="0"/>
    <x v="57"/>
    <x v="5"/>
    <x v="12"/>
    <x v="27"/>
    <x v="0"/>
    <x v="0"/>
    <n v="0"/>
  </r>
  <r>
    <x v="0"/>
    <x v="58"/>
    <x v="5"/>
    <x v="12"/>
    <x v="27"/>
    <x v="0"/>
    <x v="0"/>
    <n v="6.6551477999999997E-2"/>
  </r>
  <r>
    <x v="0"/>
    <x v="59"/>
    <x v="5"/>
    <x v="12"/>
    <x v="27"/>
    <x v="0"/>
    <x v="0"/>
    <n v="1"/>
  </r>
  <r>
    <x v="0"/>
    <x v="60"/>
    <x v="5"/>
    <x v="12"/>
    <x v="27"/>
    <x v="0"/>
    <x v="0"/>
    <n v="20044.48"/>
  </r>
  <r>
    <x v="0"/>
    <x v="49"/>
    <x v="5"/>
    <x v="12"/>
    <x v="28"/>
    <x v="0"/>
    <x v="0"/>
    <n v="1"/>
  </r>
  <r>
    <x v="0"/>
    <x v="50"/>
    <x v="5"/>
    <x v="12"/>
    <x v="28"/>
    <x v="0"/>
    <x v="0"/>
    <n v="1"/>
  </r>
  <r>
    <x v="0"/>
    <x v="51"/>
    <x v="5"/>
    <x v="12"/>
    <x v="28"/>
    <x v="0"/>
    <x v="0"/>
    <n v="1.062365137"/>
  </r>
  <r>
    <x v="0"/>
    <x v="52"/>
    <x v="5"/>
    <x v="12"/>
    <x v="28"/>
    <x v="0"/>
    <x v="0"/>
    <n v="1"/>
  </r>
  <r>
    <x v="0"/>
    <x v="53"/>
    <x v="5"/>
    <x v="12"/>
    <x v="28"/>
    <x v="0"/>
    <x v="0"/>
    <n v="1.1311958660000001"/>
  </r>
  <r>
    <x v="0"/>
    <x v="54"/>
    <x v="5"/>
    <x v="12"/>
    <x v="28"/>
    <x v="0"/>
    <x v="0"/>
    <n v="19544.507000000001"/>
  </r>
  <r>
    <x v="0"/>
    <x v="55"/>
    <x v="5"/>
    <x v="12"/>
    <x v="28"/>
    <x v="0"/>
    <x v="0"/>
    <n v="1"/>
  </r>
  <r>
    <x v="0"/>
    <x v="56"/>
    <x v="5"/>
    <x v="12"/>
    <x v="28"/>
    <x v="0"/>
    <x v="0"/>
    <n v="6.4790085999999997E-2"/>
  </r>
  <r>
    <x v="0"/>
    <x v="57"/>
    <x v="5"/>
    <x v="12"/>
    <x v="28"/>
    <x v="0"/>
    <x v="0"/>
    <n v="0"/>
  </r>
  <r>
    <x v="0"/>
    <x v="58"/>
    <x v="5"/>
    <x v="12"/>
    <x v="28"/>
    <x v="0"/>
    <x v="0"/>
    <n v="6.2365137000000001E-2"/>
  </r>
  <r>
    <x v="0"/>
    <x v="59"/>
    <x v="5"/>
    <x v="12"/>
    <x v="28"/>
    <x v="0"/>
    <x v="0"/>
    <n v="1"/>
  </r>
  <r>
    <x v="0"/>
    <x v="60"/>
    <x v="5"/>
    <x v="12"/>
    <x v="28"/>
    <x v="0"/>
    <x v="0"/>
    <n v="19544.507000000001"/>
  </r>
  <r>
    <x v="0"/>
    <x v="49"/>
    <x v="5"/>
    <x v="12"/>
    <x v="29"/>
    <x v="0"/>
    <x v="0"/>
    <n v="1"/>
  </r>
  <r>
    <x v="0"/>
    <x v="50"/>
    <x v="5"/>
    <x v="12"/>
    <x v="29"/>
    <x v="0"/>
    <x v="0"/>
    <n v="1"/>
  </r>
  <r>
    <x v="0"/>
    <x v="51"/>
    <x v="5"/>
    <x v="12"/>
    <x v="29"/>
    <x v="0"/>
    <x v="0"/>
    <n v="1.0624985929999999"/>
  </r>
  <r>
    <x v="0"/>
    <x v="52"/>
    <x v="5"/>
    <x v="12"/>
    <x v="29"/>
    <x v="0"/>
    <x v="0"/>
    <n v="1"/>
  </r>
  <r>
    <x v="0"/>
    <x v="53"/>
    <x v="5"/>
    <x v="12"/>
    <x v="29"/>
    <x v="0"/>
    <x v="0"/>
    <n v="1.1309184029999999"/>
  </r>
  <r>
    <x v="0"/>
    <x v="54"/>
    <x v="5"/>
    <x v="12"/>
    <x v="29"/>
    <x v="0"/>
    <x v="0"/>
    <n v="8809.8197"/>
  </r>
  <r>
    <x v="0"/>
    <x v="55"/>
    <x v="5"/>
    <x v="12"/>
    <x v="29"/>
    <x v="0"/>
    <x v="0"/>
    <n v="1"/>
  </r>
  <r>
    <x v="0"/>
    <x v="56"/>
    <x v="5"/>
    <x v="12"/>
    <x v="29"/>
    <x v="0"/>
    <x v="0"/>
    <n v="6.4395200999999999E-2"/>
  </r>
  <r>
    <x v="0"/>
    <x v="57"/>
    <x v="5"/>
    <x v="12"/>
    <x v="29"/>
    <x v="0"/>
    <x v="0"/>
    <n v="0"/>
  </r>
  <r>
    <x v="0"/>
    <x v="58"/>
    <x v="5"/>
    <x v="12"/>
    <x v="29"/>
    <x v="0"/>
    <x v="0"/>
    <n v="6.2498592999999998E-2"/>
  </r>
  <r>
    <x v="0"/>
    <x v="59"/>
    <x v="5"/>
    <x v="12"/>
    <x v="29"/>
    <x v="0"/>
    <x v="0"/>
    <n v="1"/>
  </r>
  <r>
    <x v="0"/>
    <x v="60"/>
    <x v="5"/>
    <x v="12"/>
    <x v="29"/>
    <x v="0"/>
    <x v="0"/>
    <n v="8809.8197"/>
  </r>
  <r>
    <x v="0"/>
    <x v="49"/>
    <x v="5"/>
    <x v="12"/>
    <x v="30"/>
    <x v="0"/>
    <x v="0"/>
    <n v="1"/>
  </r>
  <r>
    <x v="0"/>
    <x v="50"/>
    <x v="5"/>
    <x v="12"/>
    <x v="30"/>
    <x v="0"/>
    <x v="0"/>
    <n v="1"/>
  </r>
  <r>
    <x v="0"/>
    <x v="51"/>
    <x v="5"/>
    <x v="12"/>
    <x v="30"/>
    <x v="0"/>
    <x v="0"/>
    <n v="1.0589346070000001"/>
  </r>
  <r>
    <x v="0"/>
    <x v="52"/>
    <x v="5"/>
    <x v="12"/>
    <x v="30"/>
    <x v="0"/>
    <x v="0"/>
    <n v="1"/>
  </r>
  <r>
    <x v="0"/>
    <x v="53"/>
    <x v="5"/>
    <x v="12"/>
    <x v="30"/>
    <x v="0"/>
    <x v="0"/>
    <n v="1.1756152179999999"/>
  </r>
  <r>
    <x v="0"/>
    <x v="54"/>
    <x v="5"/>
    <x v="12"/>
    <x v="30"/>
    <x v="0"/>
    <x v="0"/>
    <n v="2754.5805"/>
  </r>
  <r>
    <x v="0"/>
    <x v="55"/>
    <x v="5"/>
    <x v="12"/>
    <x v="30"/>
    <x v="0"/>
    <x v="0"/>
    <n v="1"/>
  </r>
  <r>
    <x v="0"/>
    <x v="56"/>
    <x v="5"/>
    <x v="12"/>
    <x v="30"/>
    <x v="0"/>
    <x v="0"/>
    <n v="0.110186796"/>
  </r>
  <r>
    <x v="0"/>
    <x v="57"/>
    <x v="5"/>
    <x v="12"/>
    <x v="30"/>
    <x v="0"/>
    <x v="0"/>
    <n v="0"/>
  </r>
  <r>
    <x v="0"/>
    <x v="58"/>
    <x v="5"/>
    <x v="12"/>
    <x v="30"/>
    <x v="0"/>
    <x v="0"/>
    <n v="5.8934607E-2"/>
  </r>
  <r>
    <x v="0"/>
    <x v="59"/>
    <x v="5"/>
    <x v="12"/>
    <x v="30"/>
    <x v="0"/>
    <x v="0"/>
    <n v="1"/>
  </r>
  <r>
    <x v="0"/>
    <x v="60"/>
    <x v="5"/>
    <x v="12"/>
    <x v="30"/>
    <x v="0"/>
    <x v="0"/>
    <n v="2754.5805"/>
  </r>
  <r>
    <x v="0"/>
    <x v="49"/>
    <x v="5"/>
    <x v="12"/>
    <x v="31"/>
    <x v="0"/>
    <x v="0"/>
    <n v="1"/>
  </r>
  <r>
    <x v="0"/>
    <x v="50"/>
    <x v="5"/>
    <x v="12"/>
    <x v="31"/>
    <x v="0"/>
    <x v="0"/>
    <n v="1"/>
  </r>
  <r>
    <x v="0"/>
    <x v="51"/>
    <x v="5"/>
    <x v="12"/>
    <x v="31"/>
    <x v="0"/>
    <x v="0"/>
    <n v="1.0476360490000001"/>
  </r>
  <r>
    <x v="0"/>
    <x v="52"/>
    <x v="5"/>
    <x v="12"/>
    <x v="31"/>
    <x v="0"/>
    <x v="0"/>
    <n v="1"/>
  </r>
  <r>
    <x v="0"/>
    <x v="53"/>
    <x v="5"/>
    <x v="12"/>
    <x v="31"/>
    <x v="0"/>
    <x v="0"/>
    <n v="1.161088329"/>
  </r>
  <r>
    <x v="0"/>
    <x v="54"/>
    <x v="5"/>
    <x v="12"/>
    <x v="31"/>
    <x v="0"/>
    <x v="0"/>
    <n v="2878.3027000000002"/>
  </r>
  <r>
    <x v="0"/>
    <x v="55"/>
    <x v="5"/>
    <x v="12"/>
    <x v="31"/>
    <x v="0"/>
    <x v="0"/>
    <n v="1"/>
  </r>
  <r>
    <x v="0"/>
    <x v="56"/>
    <x v="5"/>
    <x v="12"/>
    <x v="31"/>
    <x v="0"/>
    <x v="0"/>
    <n v="0.1082936"/>
  </r>
  <r>
    <x v="0"/>
    <x v="57"/>
    <x v="5"/>
    <x v="12"/>
    <x v="31"/>
    <x v="0"/>
    <x v="0"/>
    <n v="0"/>
  </r>
  <r>
    <x v="0"/>
    <x v="58"/>
    <x v="5"/>
    <x v="12"/>
    <x v="31"/>
    <x v="0"/>
    <x v="0"/>
    <n v="4.7636049E-2"/>
  </r>
  <r>
    <x v="0"/>
    <x v="59"/>
    <x v="5"/>
    <x v="12"/>
    <x v="31"/>
    <x v="0"/>
    <x v="0"/>
    <n v="1"/>
  </r>
  <r>
    <x v="0"/>
    <x v="60"/>
    <x v="5"/>
    <x v="12"/>
    <x v="31"/>
    <x v="0"/>
    <x v="0"/>
    <n v="2878.3027000000002"/>
  </r>
  <r>
    <x v="0"/>
    <x v="49"/>
    <x v="5"/>
    <x v="13"/>
    <x v="22"/>
    <x v="0"/>
    <x v="0"/>
    <n v="1"/>
  </r>
  <r>
    <x v="0"/>
    <x v="50"/>
    <x v="5"/>
    <x v="13"/>
    <x v="22"/>
    <x v="0"/>
    <x v="0"/>
    <n v="1.0027797869999999"/>
  </r>
  <r>
    <x v="0"/>
    <x v="51"/>
    <x v="5"/>
    <x v="13"/>
    <x v="22"/>
    <x v="0"/>
    <x v="0"/>
    <n v="1.027939226"/>
  </r>
  <r>
    <x v="0"/>
    <x v="52"/>
    <x v="5"/>
    <x v="13"/>
    <x v="22"/>
    <x v="0"/>
    <x v="0"/>
    <n v="1"/>
  </r>
  <r>
    <x v="0"/>
    <x v="53"/>
    <x v="5"/>
    <x v="13"/>
    <x v="22"/>
    <x v="0"/>
    <x v="0"/>
    <n v="1.0969089270000001"/>
  </r>
  <r>
    <x v="0"/>
    <x v="54"/>
    <x v="5"/>
    <x v="13"/>
    <x v="22"/>
    <x v="0"/>
    <x v="0"/>
    <n v="85.805699775999997"/>
  </r>
  <r>
    <x v="0"/>
    <x v="55"/>
    <x v="5"/>
    <x v="13"/>
    <x v="22"/>
    <x v="0"/>
    <x v="0"/>
    <n v="1"/>
  </r>
  <r>
    <x v="0"/>
    <x v="56"/>
    <x v="5"/>
    <x v="13"/>
    <x v="22"/>
    <x v="0"/>
    <x v="0"/>
    <n v="6.7095114999999997E-2"/>
  </r>
  <r>
    <x v="0"/>
    <x v="57"/>
    <x v="5"/>
    <x v="13"/>
    <x v="22"/>
    <x v="0"/>
    <x v="0"/>
    <n v="2.7797870000000001E-3"/>
  </r>
  <r>
    <x v="0"/>
    <x v="58"/>
    <x v="5"/>
    <x v="13"/>
    <x v="22"/>
    <x v="0"/>
    <x v="0"/>
    <n v="2.5159438999999999E-2"/>
  </r>
  <r>
    <x v="0"/>
    <x v="59"/>
    <x v="5"/>
    <x v="13"/>
    <x v="22"/>
    <x v="0"/>
    <x v="0"/>
    <n v="1"/>
  </r>
  <r>
    <x v="0"/>
    <x v="60"/>
    <x v="5"/>
    <x v="13"/>
    <x v="22"/>
    <x v="0"/>
    <x v="0"/>
    <n v="86.044221351999994"/>
  </r>
  <r>
    <x v="0"/>
    <x v="49"/>
    <x v="5"/>
    <x v="13"/>
    <x v="23"/>
    <x v="0"/>
    <x v="0"/>
    <n v="1"/>
  </r>
  <r>
    <x v="0"/>
    <x v="50"/>
    <x v="5"/>
    <x v="13"/>
    <x v="23"/>
    <x v="0"/>
    <x v="0"/>
    <n v="1.0051250869999999"/>
  </r>
  <r>
    <x v="0"/>
    <x v="51"/>
    <x v="5"/>
    <x v="13"/>
    <x v="23"/>
    <x v="0"/>
    <x v="0"/>
    <n v="1.0234415370000001"/>
  </r>
  <r>
    <x v="0"/>
    <x v="52"/>
    <x v="5"/>
    <x v="13"/>
    <x v="23"/>
    <x v="0"/>
    <x v="0"/>
    <n v="1"/>
  </r>
  <r>
    <x v="0"/>
    <x v="53"/>
    <x v="5"/>
    <x v="13"/>
    <x v="23"/>
    <x v="0"/>
    <x v="0"/>
    <n v="1.132354726"/>
  </r>
  <r>
    <x v="0"/>
    <x v="54"/>
    <x v="5"/>
    <x v="13"/>
    <x v="23"/>
    <x v="0"/>
    <x v="0"/>
    <n v="374.64359000000002"/>
  </r>
  <r>
    <x v="0"/>
    <x v="55"/>
    <x v="5"/>
    <x v="13"/>
    <x v="23"/>
    <x v="0"/>
    <x v="0"/>
    <n v="1"/>
  </r>
  <r>
    <x v="0"/>
    <x v="56"/>
    <x v="5"/>
    <x v="13"/>
    <x v="23"/>
    <x v="0"/>
    <x v="0"/>
    <n v="0.106418574"/>
  </r>
  <r>
    <x v="0"/>
    <x v="57"/>
    <x v="5"/>
    <x v="13"/>
    <x v="23"/>
    <x v="0"/>
    <x v="0"/>
    <n v="5.1250870000000004E-3"/>
  </r>
  <r>
    <x v="0"/>
    <x v="58"/>
    <x v="5"/>
    <x v="13"/>
    <x v="23"/>
    <x v="0"/>
    <x v="0"/>
    <n v="1.8316450000000001E-2"/>
  </r>
  <r>
    <x v="0"/>
    <x v="59"/>
    <x v="5"/>
    <x v="13"/>
    <x v="23"/>
    <x v="0"/>
    <x v="0"/>
    <n v="1"/>
  </r>
  <r>
    <x v="0"/>
    <x v="60"/>
    <x v="5"/>
    <x v="13"/>
    <x v="23"/>
    <x v="0"/>
    <x v="0"/>
    <n v="376.56367"/>
  </r>
  <r>
    <x v="0"/>
    <x v="49"/>
    <x v="5"/>
    <x v="13"/>
    <x v="24"/>
    <x v="0"/>
    <x v="0"/>
    <n v="1"/>
  </r>
  <r>
    <x v="0"/>
    <x v="50"/>
    <x v="5"/>
    <x v="13"/>
    <x v="24"/>
    <x v="0"/>
    <x v="0"/>
    <n v="1.0059993009999999"/>
  </r>
  <r>
    <x v="0"/>
    <x v="51"/>
    <x v="5"/>
    <x v="13"/>
    <x v="24"/>
    <x v="0"/>
    <x v="0"/>
    <n v="1.0250471940000001"/>
  </r>
  <r>
    <x v="0"/>
    <x v="52"/>
    <x v="5"/>
    <x v="13"/>
    <x v="24"/>
    <x v="0"/>
    <x v="0"/>
    <n v="1"/>
  </r>
  <r>
    <x v="0"/>
    <x v="53"/>
    <x v="5"/>
    <x v="13"/>
    <x v="24"/>
    <x v="0"/>
    <x v="0"/>
    <n v="1.0929143189999999"/>
  </r>
  <r>
    <x v="0"/>
    <x v="54"/>
    <x v="5"/>
    <x v="13"/>
    <x v="24"/>
    <x v="0"/>
    <x v="0"/>
    <n v="91.646170859999998"/>
  </r>
  <r>
    <x v="0"/>
    <x v="55"/>
    <x v="5"/>
    <x v="13"/>
    <x v="24"/>
    <x v="0"/>
    <x v="0"/>
    <n v="1"/>
  </r>
  <r>
    <x v="0"/>
    <x v="56"/>
    <x v="5"/>
    <x v="13"/>
    <x v="24"/>
    <x v="0"/>
    <x v="0"/>
    <n v="6.6208780999999994E-2"/>
  </r>
  <r>
    <x v="0"/>
    <x v="57"/>
    <x v="5"/>
    <x v="13"/>
    <x v="24"/>
    <x v="0"/>
    <x v="0"/>
    <n v="5.9993010000000003E-3"/>
  </r>
  <r>
    <x v="0"/>
    <x v="58"/>
    <x v="5"/>
    <x v="13"/>
    <x v="24"/>
    <x v="0"/>
    <x v="0"/>
    <n v="1.9047893E-2"/>
  </r>
  <r>
    <x v="0"/>
    <x v="59"/>
    <x v="5"/>
    <x v="13"/>
    <x v="24"/>
    <x v="0"/>
    <x v="0"/>
    <n v="1"/>
  </r>
  <r>
    <x v="0"/>
    <x v="60"/>
    <x v="5"/>
    <x v="13"/>
    <x v="24"/>
    <x v="0"/>
    <x v="0"/>
    <n v="92.195983792999996"/>
  </r>
  <r>
    <x v="0"/>
    <x v="49"/>
    <x v="5"/>
    <x v="13"/>
    <x v="25"/>
    <x v="0"/>
    <x v="0"/>
    <n v="1"/>
  </r>
  <r>
    <x v="0"/>
    <x v="50"/>
    <x v="5"/>
    <x v="13"/>
    <x v="25"/>
    <x v="0"/>
    <x v="0"/>
    <n v="1.015348905"/>
  </r>
  <r>
    <x v="0"/>
    <x v="51"/>
    <x v="5"/>
    <x v="13"/>
    <x v="25"/>
    <x v="0"/>
    <x v="0"/>
    <n v="1.0505885779999999"/>
  </r>
  <r>
    <x v="0"/>
    <x v="52"/>
    <x v="5"/>
    <x v="13"/>
    <x v="25"/>
    <x v="0"/>
    <x v="0"/>
    <n v="1"/>
  </r>
  <r>
    <x v="0"/>
    <x v="53"/>
    <x v="5"/>
    <x v="13"/>
    <x v="25"/>
    <x v="0"/>
    <x v="0"/>
    <n v="1.204515531"/>
  </r>
  <r>
    <x v="0"/>
    <x v="54"/>
    <x v="5"/>
    <x v="13"/>
    <x v="25"/>
    <x v="0"/>
    <x v="0"/>
    <n v="30.983198414"/>
  </r>
  <r>
    <x v="0"/>
    <x v="55"/>
    <x v="5"/>
    <x v="13"/>
    <x v="25"/>
    <x v="0"/>
    <x v="0"/>
    <n v="1"/>
  </r>
  <r>
    <x v="0"/>
    <x v="56"/>
    <x v="5"/>
    <x v="13"/>
    <x v="25"/>
    <x v="0"/>
    <x v="0"/>
    <n v="0.14651496999999999"/>
  </r>
  <r>
    <x v="0"/>
    <x v="57"/>
    <x v="5"/>
    <x v="13"/>
    <x v="25"/>
    <x v="0"/>
    <x v="0"/>
    <n v="1.5348904999999999E-2"/>
  </r>
  <r>
    <x v="0"/>
    <x v="58"/>
    <x v="5"/>
    <x v="13"/>
    <x v="25"/>
    <x v="0"/>
    <x v="0"/>
    <n v="3.5239672999999999E-2"/>
  </r>
  <r>
    <x v="0"/>
    <x v="59"/>
    <x v="5"/>
    <x v="13"/>
    <x v="25"/>
    <x v="0"/>
    <x v="0"/>
    <n v="1"/>
  </r>
  <r>
    <x v="0"/>
    <x v="60"/>
    <x v="5"/>
    <x v="13"/>
    <x v="25"/>
    <x v="0"/>
    <x v="0"/>
    <n v="31.458756577999999"/>
  </r>
  <r>
    <x v="0"/>
    <x v="49"/>
    <x v="5"/>
    <x v="13"/>
    <x v="26"/>
    <x v="0"/>
    <x v="0"/>
    <n v="1"/>
  </r>
  <r>
    <x v="0"/>
    <x v="50"/>
    <x v="5"/>
    <x v="13"/>
    <x v="26"/>
    <x v="0"/>
    <x v="0"/>
    <n v="1.001892703"/>
  </r>
  <r>
    <x v="0"/>
    <x v="51"/>
    <x v="5"/>
    <x v="13"/>
    <x v="26"/>
    <x v="0"/>
    <x v="0"/>
    <n v="1.0353367819999999"/>
  </r>
  <r>
    <x v="0"/>
    <x v="52"/>
    <x v="5"/>
    <x v="13"/>
    <x v="26"/>
    <x v="0"/>
    <x v="0"/>
    <n v="1"/>
  </r>
  <r>
    <x v="0"/>
    <x v="53"/>
    <x v="5"/>
    <x v="13"/>
    <x v="26"/>
    <x v="0"/>
    <x v="0"/>
    <n v="1.0412779720000001"/>
  </r>
  <r>
    <x v="0"/>
    <x v="54"/>
    <x v="5"/>
    <x v="13"/>
    <x v="26"/>
    <x v="0"/>
    <x v="0"/>
    <n v="11174.977999999999"/>
  </r>
  <r>
    <x v="0"/>
    <x v="55"/>
    <x v="5"/>
    <x v="13"/>
    <x v="26"/>
    <x v="0"/>
    <x v="0"/>
    <n v="1"/>
  </r>
  <r>
    <x v="0"/>
    <x v="56"/>
    <x v="5"/>
    <x v="13"/>
    <x v="26"/>
    <x v="0"/>
    <x v="0"/>
    <n v="5.7384130000000004E-3"/>
  </r>
  <r>
    <x v="0"/>
    <x v="57"/>
    <x v="5"/>
    <x v="13"/>
    <x v="26"/>
    <x v="0"/>
    <x v="0"/>
    <n v="1.8927029999999999E-3"/>
  </r>
  <r>
    <x v="0"/>
    <x v="58"/>
    <x v="5"/>
    <x v="13"/>
    <x v="26"/>
    <x v="0"/>
    <x v="0"/>
    <n v="3.3444079000000002E-2"/>
  </r>
  <r>
    <x v="0"/>
    <x v="59"/>
    <x v="5"/>
    <x v="13"/>
    <x v="26"/>
    <x v="0"/>
    <x v="0"/>
    <n v="1"/>
  </r>
  <r>
    <x v="0"/>
    <x v="60"/>
    <x v="5"/>
    <x v="13"/>
    <x v="26"/>
    <x v="0"/>
    <x v="0"/>
    <n v="11196.129000000001"/>
  </r>
  <r>
    <x v="0"/>
    <x v="49"/>
    <x v="5"/>
    <x v="13"/>
    <x v="27"/>
    <x v="0"/>
    <x v="0"/>
    <n v="1"/>
  </r>
  <r>
    <x v="0"/>
    <x v="50"/>
    <x v="5"/>
    <x v="13"/>
    <x v="27"/>
    <x v="0"/>
    <x v="0"/>
    <n v="1.0073002929999999"/>
  </r>
  <r>
    <x v="0"/>
    <x v="51"/>
    <x v="5"/>
    <x v="13"/>
    <x v="27"/>
    <x v="0"/>
    <x v="0"/>
    <n v="1.057715634"/>
  </r>
  <r>
    <x v="0"/>
    <x v="52"/>
    <x v="5"/>
    <x v="13"/>
    <x v="27"/>
    <x v="0"/>
    <x v="0"/>
    <n v="1"/>
  </r>
  <r>
    <x v="0"/>
    <x v="53"/>
    <x v="5"/>
    <x v="13"/>
    <x v="27"/>
    <x v="0"/>
    <x v="0"/>
    <n v="1.080125878"/>
  </r>
  <r>
    <x v="0"/>
    <x v="54"/>
    <x v="5"/>
    <x v="13"/>
    <x v="27"/>
    <x v="0"/>
    <x v="0"/>
    <n v="4523.8554999999997"/>
  </r>
  <r>
    <x v="0"/>
    <x v="55"/>
    <x v="5"/>
    <x v="13"/>
    <x v="27"/>
    <x v="0"/>
    <x v="0"/>
    <n v="1"/>
  </r>
  <r>
    <x v="0"/>
    <x v="56"/>
    <x v="5"/>
    <x v="13"/>
    <x v="27"/>
    <x v="0"/>
    <x v="0"/>
    <n v="2.1187399999999999E-2"/>
  </r>
  <r>
    <x v="0"/>
    <x v="57"/>
    <x v="5"/>
    <x v="13"/>
    <x v="27"/>
    <x v="0"/>
    <x v="0"/>
    <n v="7.3002930000000002E-3"/>
  </r>
  <r>
    <x v="0"/>
    <x v="58"/>
    <x v="5"/>
    <x v="13"/>
    <x v="27"/>
    <x v="0"/>
    <x v="0"/>
    <n v="5.0415342000000002E-2"/>
  </r>
  <r>
    <x v="0"/>
    <x v="59"/>
    <x v="5"/>
    <x v="13"/>
    <x v="27"/>
    <x v="0"/>
    <x v="0"/>
    <n v="1"/>
  </r>
  <r>
    <x v="0"/>
    <x v="60"/>
    <x v="5"/>
    <x v="13"/>
    <x v="27"/>
    <x v="0"/>
    <x v="0"/>
    <n v="4556.8810000000003"/>
  </r>
  <r>
    <x v="0"/>
    <x v="49"/>
    <x v="5"/>
    <x v="13"/>
    <x v="28"/>
    <x v="0"/>
    <x v="0"/>
    <n v="1"/>
  </r>
  <r>
    <x v="0"/>
    <x v="50"/>
    <x v="5"/>
    <x v="13"/>
    <x v="28"/>
    <x v="0"/>
    <x v="0"/>
    <n v="1.003881585"/>
  </r>
  <r>
    <x v="0"/>
    <x v="51"/>
    <x v="5"/>
    <x v="13"/>
    <x v="28"/>
    <x v="0"/>
    <x v="0"/>
    <n v="1.0261012730000001"/>
  </r>
  <r>
    <x v="0"/>
    <x v="52"/>
    <x v="5"/>
    <x v="13"/>
    <x v="28"/>
    <x v="0"/>
    <x v="0"/>
    <n v="1"/>
  </r>
  <r>
    <x v="0"/>
    <x v="53"/>
    <x v="5"/>
    <x v="13"/>
    <x v="28"/>
    <x v="0"/>
    <x v="0"/>
    <n v="1.0454357460000001"/>
  </r>
  <r>
    <x v="0"/>
    <x v="54"/>
    <x v="5"/>
    <x v="13"/>
    <x v="28"/>
    <x v="0"/>
    <x v="0"/>
    <n v="939.01189999999997"/>
  </r>
  <r>
    <x v="0"/>
    <x v="55"/>
    <x v="5"/>
    <x v="13"/>
    <x v="28"/>
    <x v="0"/>
    <x v="0"/>
    <n v="1"/>
  </r>
  <r>
    <x v="0"/>
    <x v="56"/>
    <x v="5"/>
    <x v="13"/>
    <x v="28"/>
    <x v="0"/>
    <x v="0"/>
    <n v="1.8842655E-2"/>
  </r>
  <r>
    <x v="0"/>
    <x v="57"/>
    <x v="5"/>
    <x v="13"/>
    <x v="28"/>
    <x v="0"/>
    <x v="0"/>
    <n v="3.8815849999999999E-3"/>
  </r>
  <r>
    <x v="0"/>
    <x v="58"/>
    <x v="5"/>
    <x v="13"/>
    <x v="28"/>
    <x v="0"/>
    <x v="0"/>
    <n v="2.2219688000000001E-2"/>
  </r>
  <r>
    <x v="0"/>
    <x v="59"/>
    <x v="5"/>
    <x v="13"/>
    <x v="28"/>
    <x v="0"/>
    <x v="0"/>
    <n v="1"/>
  </r>
  <r>
    <x v="0"/>
    <x v="60"/>
    <x v="5"/>
    <x v="13"/>
    <x v="28"/>
    <x v="0"/>
    <x v="0"/>
    <n v="942.65674999999999"/>
  </r>
  <r>
    <x v="0"/>
    <x v="49"/>
    <x v="5"/>
    <x v="13"/>
    <x v="29"/>
    <x v="0"/>
    <x v="0"/>
    <n v="1"/>
  </r>
  <r>
    <x v="0"/>
    <x v="50"/>
    <x v="5"/>
    <x v="13"/>
    <x v="29"/>
    <x v="0"/>
    <x v="0"/>
    <n v="1.0060369650000001"/>
  </r>
  <r>
    <x v="0"/>
    <x v="51"/>
    <x v="5"/>
    <x v="13"/>
    <x v="29"/>
    <x v="0"/>
    <x v="0"/>
    <n v="1.026266218"/>
  </r>
  <r>
    <x v="0"/>
    <x v="52"/>
    <x v="5"/>
    <x v="13"/>
    <x v="29"/>
    <x v="0"/>
    <x v="0"/>
    <n v="1"/>
  </r>
  <r>
    <x v="0"/>
    <x v="53"/>
    <x v="5"/>
    <x v="13"/>
    <x v="29"/>
    <x v="0"/>
    <x v="0"/>
    <n v="1.0791551159999999"/>
  </r>
  <r>
    <x v="0"/>
    <x v="54"/>
    <x v="5"/>
    <x v="13"/>
    <x v="29"/>
    <x v="0"/>
    <x v="0"/>
    <n v="158.40299999999999"/>
  </r>
  <r>
    <x v="0"/>
    <x v="55"/>
    <x v="5"/>
    <x v="13"/>
    <x v="29"/>
    <x v="0"/>
    <x v="0"/>
    <n v="1"/>
  </r>
  <r>
    <x v="0"/>
    <x v="56"/>
    <x v="5"/>
    <x v="13"/>
    <x v="29"/>
    <x v="0"/>
    <x v="0"/>
    <n v="5.1535260999999999E-2"/>
  </r>
  <r>
    <x v="0"/>
    <x v="57"/>
    <x v="5"/>
    <x v="13"/>
    <x v="29"/>
    <x v="0"/>
    <x v="0"/>
    <n v="6.036965E-3"/>
  </r>
  <r>
    <x v="0"/>
    <x v="58"/>
    <x v="5"/>
    <x v="13"/>
    <x v="29"/>
    <x v="0"/>
    <x v="0"/>
    <n v="2.0229252999999999E-2"/>
  </r>
  <r>
    <x v="0"/>
    <x v="59"/>
    <x v="5"/>
    <x v="13"/>
    <x v="29"/>
    <x v="0"/>
    <x v="0"/>
    <n v="1"/>
  </r>
  <r>
    <x v="0"/>
    <x v="60"/>
    <x v="5"/>
    <x v="13"/>
    <x v="29"/>
    <x v="0"/>
    <x v="0"/>
    <n v="159.35927000000001"/>
  </r>
  <r>
    <x v="0"/>
    <x v="49"/>
    <x v="5"/>
    <x v="13"/>
    <x v="30"/>
    <x v="0"/>
    <x v="0"/>
    <n v="1"/>
  </r>
  <r>
    <x v="0"/>
    <x v="50"/>
    <x v="5"/>
    <x v="13"/>
    <x v="30"/>
    <x v="0"/>
    <x v="0"/>
    <n v="1.0119250740000001"/>
  </r>
  <r>
    <x v="0"/>
    <x v="51"/>
    <x v="5"/>
    <x v="13"/>
    <x v="30"/>
    <x v="0"/>
    <x v="0"/>
    <n v="1.0512146099999999"/>
  </r>
  <r>
    <x v="0"/>
    <x v="52"/>
    <x v="5"/>
    <x v="13"/>
    <x v="30"/>
    <x v="0"/>
    <x v="0"/>
    <n v="1"/>
  </r>
  <r>
    <x v="0"/>
    <x v="53"/>
    <x v="5"/>
    <x v="13"/>
    <x v="30"/>
    <x v="0"/>
    <x v="0"/>
    <n v="1.1941555159999999"/>
  </r>
  <r>
    <x v="0"/>
    <x v="54"/>
    <x v="5"/>
    <x v="13"/>
    <x v="30"/>
    <x v="0"/>
    <x v="0"/>
    <n v="72.084898054000007"/>
  </r>
  <r>
    <x v="0"/>
    <x v="55"/>
    <x v="5"/>
    <x v="13"/>
    <x v="30"/>
    <x v="0"/>
    <x v="0"/>
    <n v="1"/>
  </r>
  <r>
    <x v="0"/>
    <x v="56"/>
    <x v="5"/>
    <x v="13"/>
    <x v="30"/>
    <x v="0"/>
    <x v="0"/>
    <n v="0.13597690100000001"/>
  </r>
  <r>
    <x v="0"/>
    <x v="57"/>
    <x v="5"/>
    <x v="13"/>
    <x v="30"/>
    <x v="0"/>
    <x v="0"/>
    <n v="1.1925074000000001E-2"/>
  </r>
  <r>
    <x v="0"/>
    <x v="58"/>
    <x v="5"/>
    <x v="13"/>
    <x v="30"/>
    <x v="0"/>
    <x v="0"/>
    <n v="3.9289536E-2"/>
  </r>
  <r>
    <x v="0"/>
    <x v="59"/>
    <x v="5"/>
    <x v="13"/>
    <x v="30"/>
    <x v="0"/>
    <x v="0"/>
    <n v="1"/>
  </r>
  <r>
    <x v="0"/>
    <x v="60"/>
    <x v="5"/>
    <x v="13"/>
    <x v="30"/>
    <x v="0"/>
    <x v="0"/>
    <n v="72.944515817999999"/>
  </r>
  <r>
    <x v="0"/>
    <x v="49"/>
    <x v="5"/>
    <x v="13"/>
    <x v="31"/>
    <x v="0"/>
    <x v="0"/>
    <n v="1"/>
  </r>
  <r>
    <x v="0"/>
    <x v="50"/>
    <x v="5"/>
    <x v="13"/>
    <x v="31"/>
    <x v="0"/>
    <x v="0"/>
    <n v="1.0072196369999999"/>
  </r>
  <r>
    <x v="0"/>
    <x v="51"/>
    <x v="5"/>
    <x v="13"/>
    <x v="31"/>
    <x v="0"/>
    <x v="0"/>
    <n v="1.0243868389999999"/>
  </r>
  <r>
    <x v="0"/>
    <x v="52"/>
    <x v="5"/>
    <x v="13"/>
    <x v="31"/>
    <x v="0"/>
    <x v="0"/>
    <n v="1"/>
  </r>
  <r>
    <x v="0"/>
    <x v="53"/>
    <x v="5"/>
    <x v="13"/>
    <x v="31"/>
    <x v="0"/>
    <x v="0"/>
    <n v="1.0790827190000001"/>
  </r>
  <r>
    <x v="0"/>
    <x v="54"/>
    <x v="5"/>
    <x v="13"/>
    <x v="31"/>
    <x v="0"/>
    <x v="0"/>
    <n v="127.66548"/>
  </r>
  <r>
    <x v="0"/>
    <x v="55"/>
    <x v="5"/>
    <x v="13"/>
    <x v="31"/>
    <x v="0"/>
    <x v="0"/>
    <n v="1"/>
  </r>
  <r>
    <x v="0"/>
    <x v="56"/>
    <x v="5"/>
    <x v="13"/>
    <x v="31"/>
    <x v="0"/>
    <x v="0"/>
    <n v="5.3393774999999997E-2"/>
  </r>
  <r>
    <x v="0"/>
    <x v="57"/>
    <x v="5"/>
    <x v="13"/>
    <x v="31"/>
    <x v="0"/>
    <x v="0"/>
    <n v="7.2196370000000001E-3"/>
  </r>
  <r>
    <x v="0"/>
    <x v="58"/>
    <x v="5"/>
    <x v="13"/>
    <x v="31"/>
    <x v="0"/>
    <x v="0"/>
    <n v="1.7167202999999999E-2"/>
  </r>
  <r>
    <x v="0"/>
    <x v="59"/>
    <x v="5"/>
    <x v="13"/>
    <x v="31"/>
    <x v="0"/>
    <x v="0"/>
    <n v="1"/>
  </r>
  <r>
    <x v="0"/>
    <x v="60"/>
    <x v="5"/>
    <x v="13"/>
    <x v="31"/>
    <x v="0"/>
    <x v="0"/>
    <n v="128.58717999999999"/>
  </r>
  <r>
    <x v="0"/>
    <x v="49"/>
    <x v="5"/>
    <x v="14"/>
    <x v="22"/>
    <x v="0"/>
    <x v="0"/>
    <n v="1"/>
  </r>
  <r>
    <x v="0"/>
    <x v="50"/>
    <x v="5"/>
    <x v="14"/>
    <x v="22"/>
    <x v="0"/>
    <x v="0"/>
    <n v="1.0094794600000001"/>
  </r>
  <r>
    <x v="0"/>
    <x v="51"/>
    <x v="5"/>
    <x v="14"/>
    <x v="22"/>
    <x v="0"/>
    <x v="0"/>
    <n v="1.0482888909999999"/>
  </r>
  <r>
    <x v="0"/>
    <x v="52"/>
    <x v="5"/>
    <x v="14"/>
    <x v="22"/>
    <x v="0"/>
    <x v="0"/>
    <n v="1"/>
  </r>
  <r>
    <x v="0"/>
    <x v="53"/>
    <x v="5"/>
    <x v="14"/>
    <x v="22"/>
    <x v="0"/>
    <x v="0"/>
    <n v="1.0829242219999999"/>
  </r>
  <r>
    <x v="0"/>
    <x v="54"/>
    <x v="5"/>
    <x v="14"/>
    <x v="22"/>
    <x v="0"/>
    <x v="0"/>
    <n v="695.40741000000003"/>
  </r>
  <r>
    <x v="0"/>
    <x v="55"/>
    <x v="5"/>
    <x v="14"/>
    <x v="22"/>
    <x v="0"/>
    <x v="0"/>
    <n v="1"/>
  </r>
  <r>
    <x v="0"/>
    <x v="56"/>
    <x v="5"/>
    <x v="14"/>
    <x v="22"/>
    <x v="0"/>
    <x v="0"/>
    <n v="3.3039871999999998E-2"/>
  </r>
  <r>
    <x v="0"/>
    <x v="57"/>
    <x v="5"/>
    <x v="14"/>
    <x v="22"/>
    <x v="0"/>
    <x v="0"/>
    <n v="9.4794600000000003E-3"/>
  </r>
  <r>
    <x v="0"/>
    <x v="58"/>
    <x v="5"/>
    <x v="14"/>
    <x v="22"/>
    <x v="0"/>
    <x v="0"/>
    <n v="3.8809431999999998E-2"/>
  </r>
  <r>
    <x v="0"/>
    <x v="59"/>
    <x v="5"/>
    <x v="14"/>
    <x v="22"/>
    <x v="0"/>
    <x v="0"/>
    <n v="1"/>
  </r>
  <r>
    <x v="0"/>
    <x v="60"/>
    <x v="5"/>
    <x v="14"/>
    <x v="22"/>
    <x v="0"/>
    <x v="0"/>
    <n v="701.99949000000004"/>
  </r>
  <r>
    <x v="0"/>
    <x v="49"/>
    <x v="5"/>
    <x v="14"/>
    <x v="23"/>
    <x v="0"/>
    <x v="0"/>
    <n v="1"/>
  </r>
  <r>
    <x v="0"/>
    <x v="50"/>
    <x v="5"/>
    <x v="14"/>
    <x v="23"/>
    <x v="0"/>
    <x v="0"/>
    <n v="1.0247552069999999"/>
  </r>
  <r>
    <x v="0"/>
    <x v="51"/>
    <x v="5"/>
    <x v="14"/>
    <x v="23"/>
    <x v="0"/>
    <x v="0"/>
    <n v="1.083116913"/>
  </r>
  <r>
    <x v="0"/>
    <x v="52"/>
    <x v="5"/>
    <x v="14"/>
    <x v="23"/>
    <x v="0"/>
    <x v="0"/>
    <n v="1"/>
  </r>
  <r>
    <x v="0"/>
    <x v="53"/>
    <x v="5"/>
    <x v="14"/>
    <x v="23"/>
    <x v="0"/>
    <x v="0"/>
    <n v="1.1041076679999999"/>
  </r>
  <r>
    <x v="0"/>
    <x v="54"/>
    <x v="5"/>
    <x v="14"/>
    <x v="23"/>
    <x v="0"/>
    <x v="0"/>
    <n v="9290.4079000000002"/>
  </r>
  <r>
    <x v="0"/>
    <x v="55"/>
    <x v="5"/>
    <x v="14"/>
    <x v="23"/>
    <x v="0"/>
    <x v="0"/>
    <n v="1"/>
  </r>
  <r>
    <x v="0"/>
    <x v="56"/>
    <x v="5"/>
    <x v="14"/>
    <x v="23"/>
    <x v="0"/>
    <x v="0"/>
    <n v="1.9379952999999998E-2"/>
  </r>
  <r>
    <x v="0"/>
    <x v="57"/>
    <x v="5"/>
    <x v="14"/>
    <x v="23"/>
    <x v="0"/>
    <x v="0"/>
    <n v="2.4755207000000001E-2"/>
  </r>
  <r>
    <x v="0"/>
    <x v="58"/>
    <x v="5"/>
    <x v="14"/>
    <x v="23"/>
    <x v="0"/>
    <x v="0"/>
    <n v="5.8361705999999999E-2"/>
  </r>
  <r>
    <x v="0"/>
    <x v="59"/>
    <x v="5"/>
    <x v="14"/>
    <x v="23"/>
    <x v="0"/>
    <x v="0"/>
    <n v="1"/>
  </r>
  <r>
    <x v="0"/>
    <x v="60"/>
    <x v="5"/>
    <x v="14"/>
    <x v="23"/>
    <x v="0"/>
    <x v="0"/>
    <n v="9520.3937999999998"/>
  </r>
  <r>
    <x v="0"/>
    <x v="49"/>
    <x v="5"/>
    <x v="14"/>
    <x v="24"/>
    <x v="0"/>
    <x v="0"/>
    <n v="1"/>
  </r>
  <r>
    <x v="0"/>
    <x v="50"/>
    <x v="5"/>
    <x v="14"/>
    <x v="24"/>
    <x v="0"/>
    <x v="0"/>
    <n v="1.0255122350000001"/>
  </r>
  <r>
    <x v="0"/>
    <x v="51"/>
    <x v="5"/>
    <x v="14"/>
    <x v="24"/>
    <x v="0"/>
    <x v="0"/>
    <n v="1.0576602690000001"/>
  </r>
  <r>
    <x v="0"/>
    <x v="52"/>
    <x v="5"/>
    <x v="14"/>
    <x v="24"/>
    <x v="0"/>
    <x v="0"/>
    <n v="1"/>
  </r>
  <r>
    <x v="0"/>
    <x v="53"/>
    <x v="5"/>
    <x v="14"/>
    <x v="24"/>
    <x v="0"/>
    <x v="0"/>
    <n v="1.1113552099999999"/>
  </r>
  <r>
    <x v="0"/>
    <x v="54"/>
    <x v="5"/>
    <x v="14"/>
    <x v="24"/>
    <x v="0"/>
    <x v="0"/>
    <n v="2248.3202999999999"/>
  </r>
  <r>
    <x v="0"/>
    <x v="55"/>
    <x v="5"/>
    <x v="14"/>
    <x v="24"/>
    <x v="0"/>
    <x v="0"/>
    <n v="1"/>
  </r>
  <r>
    <x v="0"/>
    <x v="56"/>
    <x v="5"/>
    <x v="14"/>
    <x v="24"/>
    <x v="0"/>
    <x v="0"/>
    <n v="5.0767663999999997E-2"/>
  </r>
  <r>
    <x v="0"/>
    <x v="57"/>
    <x v="5"/>
    <x v="14"/>
    <x v="24"/>
    <x v="0"/>
    <x v="0"/>
    <n v="2.5512235000000001E-2"/>
  </r>
  <r>
    <x v="0"/>
    <x v="58"/>
    <x v="5"/>
    <x v="14"/>
    <x v="24"/>
    <x v="0"/>
    <x v="0"/>
    <n v="3.2148033999999999E-2"/>
  </r>
  <r>
    <x v="0"/>
    <x v="59"/>
    <x v="5"/>
    <x v="14"/>
    <x v="24"/>
    <x v="0"/>
    <x v="0"/>
    <n v="1"/>
  </r>
  <r>
    <x v="0"/>
    <x v="60"/>
    <x v="5"/>
    <x v="14"/>
    <x v="24"/>
    <x v="0"/>
    <x v="0"/>
    <n v="2305.6799000000001"/>
  </r>
  <r>
    <x v="0"/>
    <x v="49"/>
    <x v="5"/>
    <x v="14"/>
    <x v="25"/>
    <x v="0"/>
    <x v="0"/>
    <n v="1"/>
  </r>
  <r>
    <x v="0"/>
    <x v="50"/>
    <x v="5"/>
    <x v="14"/>
    <x v="25"/>
    <x v="0"/>
    <x v="0"/>
    <n v="1.0201172949999999"/>
  </r>
  <r>
    <x v="0"/>
    <x v="51"/>
    <x v="5"/>
    <x v="14"/>
    <x v="25"/>
    <x v="0"/>
    <x v="0"/>
    <n v="1.0587765099999999"/>
  </r>
  <r>
    <x v="0"/>
    <x v="52"/>
    <x v="5"/>
    <x v="14"/>
    <x v="25"/>
    <x v="0"/>
    <x v="0"/>
    <n v="1"/>
  </r>
  <r>
    <x v="0"/>
    <x v="53"/>
    <x v="5"/>
    <x v="14"/>
    <x v="25"/>
    <x v="0"/>
    <x v="0"/>
    <n v="1.136844499"/>
  </r>
  <r>
    <x v="0"/>
    <x v="54"/>
    <x v="5"/>
    <x v="14"/>
    <x v="25"/>
    <x v="0"/>
    <x v="0"/>
    <n v="496.07700999999997"/>
  </r>
  <r>
    <x v="0"/>
    <x v="55"/>
    <x v="5"/>
    <x v="14"/>
    <x v="25"/>
    <x v="0"/>
    <x v="0"/>
    <n v="1"/>
  </r>
  <r>
    <x v="0"/>
    <x v="56"/>
    <x v="5"/>
    <x v="14"/>
    <x v="25"/>
    <x v="0"/>
    <x v="0"/>
    <n v="7.3734152999999997E-2"/>
  </r>
  <r>
    <x v="0"/>
    <x v="57"/>
    <x v="5"/>
    <x v="14"/>
    <x v="25"/>
    <x v="0"/>
    <x v="0"/>
    <n v="2.0117295E-2"/>
  </r>
  <r>
    <x v="0"/>
    <x v="58"/>
    <x v="5"/>
    <x v="14"/>
    <x v="25"/>
    <x v="0"/>
    <x v="0"/>
    <n v="3.8659214999999997E-2"/>
  </r>
  <r>
    <x v="0"/>
    <x v="59"/>
    <x v="5"/>
    <x v="14"/>
    <x v="25"/>
    <x v="0"/>
    <x v="0"/>
    <n v="1"/>
  </r>
  <r>
    <x v="0"/>
    <x v="60"/>
    <x v="5"/>
    <x v="14"/>
    <x v="25"/>
    <x v="0"/>
    <x v="0"/>
    <n v="506.05673999999999"/>
  </r>
  <r>
    <x v="0"/>
    <x v="49"/>
    <x v="5"/>
    <x v="14"/>
    <x v="26"/>
    <x v="0"/>
    <x v="0"/>
    <n v="1"/>
  </r>
  <r>
    <x v="0"/>
    <x v="50"/>
    <x v="5"/>
    <x v="14"/>
    <x v="26"/>
    <x v="0"/>
    <x v="0"/>
    <n v="1.0248619189999999"/>
  </r>
  <r>
    <x v="0"/>
    <x v="51"/>
    <x v="5"/>
    <x v="14"/>
    <x v="26"/>
    <x v="0"/>
    <x v="0"/>
    <n v="1.061471534"/>
  </r>
  <r>
    <x v="0"/>
    <x v="52"/>
    <x v="5"/>
    <x v="14"/>
    <x v="26"/>
    <x v="0"/>
    <x v="0"/>
    <n v="1"/>
  </r>
  <r>
    <x v="0"/>
    <x v="53"/>
    <x v="5"/>
    <x v="14"/>
    <x v="26"/>
    <x v="0"/>
    <x v="0"/>
    <n v="1.0841234200000001"/>
  </r>
  <r>
    <x v="0"/>
    <x v="54"/>
    <x v="5"/>
    <x v="14"/>
    <x v="26"/>
    <x v="0"/>
    <x v="0"/>
    <n v="15317.549000000001"/>
  </r>
  <r>
    <x v="0"/>
    <x v="55"/>
    <x v="5"/>
    <x v="14"/>
    <x v="26"/>
    <x v="0"/>
    <x v="0"/>
    <n v="1"/>
  </r>
  <r>
    <x v="0"/>
    <x v="56"/>
    <x v="5"/>
    <x v="14"/>
    <x v="26"/>
    <x v="0"/>
    <x v="0"/>
    <n v="2.1340077999999998E-2"/>
  </r>
  <r>
    <x v="0"/>
    <x v="57"/>
    <x v="5"/>
    <x v="14"/>
    <x v="26"/>
    <x v="0"/>
    <x v="0"/>
    <n v="2.4861919E-2"/>
  </r>
  <r>
    <x v="0"/>
    <x v="58"/>
    <x v="5"/>
    <x v="14"/>
    <x v="26"/>
    <x v="0"/>
    <x v="0"/>
    <n v="3.6609614999999998E-2"/>
  </r>
  <r>
    <x v="0"/>
    <x v="59"/>
    <x v="5"/>
    <x v="14"/>
    <x v="26"/>
    <x v="0"/>
    <x v="0"/>
    <n v="1"/>
  </r>
  <r>
    <x v="0"/>
    <x v="60"/>
    <x v="5"/>
    <x v="14"/>
    <x v="26"/>
    <x v="0"/>
    <x v="0"/>
    <n v="15698.373"/>
  </r>
  <r>
    <x v="0"/>
    <x v="49"/>
    <x v="5"/>
    <x v="14"/>
    <x v="27"/>
    <x v="0"/>
    <x v="0"/>
    <n v="1"/>
  </r>
  <r>
    <x v="0"/>
    <x v="50"/>
    <x v="5"/>
    <x v="14"/>
    <x v="27"/>
    <x v="0"/>
    <x v="0"/>
    <n v="1.0251964229999999"/>
  </r>
  <r>
    <x v="0"/>
    <x v="51"/>
    <x v="5"/>
    <x v="14"/>
    <x v="27"/>
    <x v="0"/>
    <x v="0"/>
    <n v="1.069026437"/>
  </r>
  <r>
    <x v="0"/>
    <x v="52"/>
    <x v="5"/>
    <x v="14"/>
    <x v="27"/>
    <x v="0"/>
    <x v="0"/>
    <n v="1"/>
  </r>
  <r>
    <x v="0"/>
    <x v="53"/>
    <x v="5"/>
    <x v="14"/>
    <x v="27"/>
    <x v="0"/>
    <x v="0"/>
    <n v="1.0795271829999999"/>
  </r>
  <r>
    <x v="0"/>
    <x v="54"/>
    <x v="5"/>
    <x v="14"/>
    <x v="27"/>
    <x v="0"/>
    <x v="0"/>
    <n v="26720.846000000001"/>
  </r>
  <r>
    <x v="0"/>
    <x v="55"/>
    <x v="5"/>
    <x v="14"/>
    <x v="27"/>
    <x v="0"/>
    <x v="0"/>
    <n v="1"/>
  </r>
  <r>
    <x v="0"/>
    <x v="56"/>
    <x v="5"/>
    <x v="14"/>
    <x v="27"/>
    <x v="0"/>
    <x v="0"/>
    <n v="9.8227179999999994E-3"/>
  </r>
  <r>
    <x v="0"/>
    <x v="57"/>
    <x v="5"/>
    <x v="14"/>
    <x v="27"/>
    <x v="0"/>
    <x v="0"/>
    <n v="2.5196422999999999E-2"/>
  </r>
  <r>
    <x v="0"/>
    <x v="58"/>
    <x v="5"/>
    <x v="14"/>
    <x v="27"/>
    <x v="0"/>
    <x v="0"/>
    <n v="4.3830015E-2"/>
  </r>
  <r>
    <x v="0"/>
    <x v="59"/>
    <x v="5"/>
    <x v="14"/>
    <x v="27"/>
    <x v="0"/>
    <x v="0"/>
    <n v="1"/>
  </r>
  <r>
    <x v="0"/>
    <x v="60"/>
    <x v="5"/>
    <x v="14"/>
    <x v="27"/>
    <x v="0"/>
    <x v="0"/>
    <n v="27394.116000000002"/>
  </r>
  <r>
    <x v="0"/>
    <x v="49"/>
    <x v="5"/>
    <x v="14"/>
    <x v="28"/>
    <x v="0"/>
    <x v="0"/>
    <n v="1"/>
  </r>
  <r>
    <x v="0"/>
    <x v="50"/>
    <x v="5"/>
    <x v="14"/>
    <x v="28"/>
    <x v="0"/>
    <x v="0"/>
    <n v="1.0233730080000001"/>
  </r>
  <r>
    <x v="0"/>
    <x v="51"/>
    <x v="5"/>
    <x v="14"/>
    <x v="28"/>
    <x v="0"/>
    <x v="0"/>
    <n v="1.063438278"/>
  </r>
  <r>
    <x v="0"/>
    <x v="52"/>
    <x v="5"/>
    <x v="14"/>
    <x v="28"/>
    <x v="0"/>
    <x v="0"/>
    <n v="1"/>
  </r>
  <r>
    <x v="0"/>
    <x v="53"/>
    <x v="5"/>
    <x v="14"/>
    <x v="28"/>
    <x v="0"/>
    <x v="0"/>
    <n v="1.082156849"/>
  </r>
  <r>
    <x v="0"/>
    <x v="54"/>
    <x v="5"/>
    <x v="14"/>
    <x v="28"/>
    <x v="0"/>
    <x v="0"/>
    <n v="10513.191999999999"/>
  </r>
  <r>
    <x v="0"/>
    <x v="55"/>
    <x v="5"/>
    <x v="14"/>
    <x v="28"/>
    <x v="0"/>
    <x v="0"/>
    <n v="1"/>
  </r>
  <r>
    <x v="0"/>
    <x v="56"/>
    <x v="5"/>
    <x v="14"/>
    <x v="28"/>
    <x v="0"/>
    <x v="0"/>
    <n v="1.7601934E-2"/>
  </r>
  <r>
    <x v="0"/>
    <x v="57"/>
    <x v="5"/>
    <x v="14"/>
    <x v="28"/>
    <x v="0"/>
    <x v="0"/>
    <n v="2.3373008000000001E-2"/>
  </r>
  <r>
    <x v="0"/>
    <x v="58"/>
    <x v="5"/>
    <x v="14"/>
    <x v="28"/>
    <x v="0"/>
    <x v="0"/>
    <n v="4.006527E-2"/>
  </r>
  <r>
    <x v="0"/>
    <x v="59"/>
    <x v="5"/>
    <x v="14"/>
    <x v="28"/>
    <x v="0"/>
    <x v="0"/>
    <n v="1"/>
  </r>
  <r>
    <x v="0"/>
    <x v="60"/>
    <x v="5"/>
    <x v="14"/>
    <x v="28"/>
    <x v="0"/>
    <x v="0"/>
    <n v="10758.916999999999"/>
  </r>
  <r>
    <x v="0"/>
    <x v="49"/>
    <x v="5"/>
    <x v="14"/>
    <x v="29"/>
    <x v="0"/>
    <x v="0"/>
    <n v="1"/>
  </r>
  <r>
    <x v="0"/>
    <x v="50"/>
    <x v="5"/>
    <x v="14"/>
    <x v="29"/>
    <x v="0"/>
    <x v="0"/>
    <n v="1.0242103929999999"/>
  </r>
  <r>
    <x v="0"/>
    <x v="51"/>
    <x v="5"/>
    <x v="14"/>
    <x v="29"/>
    <x v="0"/>
    <x v="0"/>
    <n v="1.066361508"/>
  </r>
  <r>
    <x v="0"/>
    <x v="52"/>
    <x v="5"/>
    <x v="14"/>
    <x v="29"/>
    <x v="0"/>
    <x v="0"/>
    <n v="1"/>
  </r>
  <r>
    <x v="0"/>
    <x v="53"/>
    <x v="5"/>
    <x v="14"/>
    <x v="29"/>
    <x v="0"/>
    <x v="0"/>
    <n v="1.1138766819999999"/>
  </r>
  <r>
    <x v="0"/>
    <x v="54"/>
    <x v="5"/>
    <x v="14"/>
    <x v="29"/>
    <x v="0"/>
    <x v="0"/>
    <n v="1674.6222"/>
  </r>
  <r>
    <x v="0"/>
    <x v="55"/>
    <x v="5"/>
    <x v="14"/>
    <x v="29"/>
    <x v="0"/>
    <x v="0"/>
    <n v="1"/>
  </r>
  <r>
    <x v="0"/>
    <x v="56"/>
    <x v="5"/>
    <x v="14"/>
    <x v="29"/>
    <x v="0"/>
    <x v="0"/>
    <n v="4.4558223000000001E-2"/>
  </r>
  <r>
    <x v="0"/>
    <x v="57"/>
    <x v="5"/>
    <x v="14"/>
    <x v="29"/>
    <x v="0"/>
    <x v="0"/>
    <n v="2.4210393E-2"/>
  </r>
  <r>
    <x v="0"/>
    <x v="58"/>
    <x v="5"/>
    <x v="14"/>
    <x v="29"/>
    <x v="0"/>
    <x v="0"/>
    <n v="4.2151114000000003E-2"/>
  </r>
  <r>
    <x v="0"/>
    <x v="59"/>
    <x v="5"/>
    <x v="14"/>
    <x v="29"/>
    <x v="0"/>
    <x v="0"/>
    <n v="1"/>
  </r>
  <r>
    <x v="0"/>
    <x v="60"/>
    <x v="5"/>
    <x v="14"/>
    <x v="29"/>
    <x v="0"/>
    <x v="0"/>
    <n v="1715.1655000000001"/>
  </r>
  <r>
    <x v="0"/>
    <x v="49"/>
    <x v="5"/>
    <x v="14"/>
    <x v="30"/>
    <x v="0"/>
    <x v="0"/>
    <n v="1"/>
  </r>
  <r>
    <x v="0"/>
    <x v="50"/>
    <x v="5"/>
    <x v="14"/>
    <x v="30"/>
    <x v="0"/>
    <x v="0"/>
    <n v="1.023916179"/>
  </r>
  <r>
    <x v="0"/>
    <x v="51"/>
    <x v="5"/>
    <x v="14"/>
    <x v="30"/>
    <x v="0"/>
    <x v="0"/>
    <n v="1.0566918540000001"/>
  </r>
  <r>
    <x v="0"/>
    <x v="52"/>
    <x v="5"/>
    <x v="14"/>
    <x v="30"/>
    <x v="0"/>
    <x v="0"/>
    <n v="1"/>
  </r>
  <r>
    <x v="0"/>
    <x v="53"/>
    <x v="5"/>
    <x v="14"/>
    <x v="30"/>
    <x v="0"/>
    <x v="0"/>
    <n v="1.141406666"/>
  </r>
  <r>
    <x v="0"/>
    <x v="54"/>
    <x v="5"/>
    <x v="14"/>
    <x v="30"/>
    <x v="0"/>
    <x v="0"/>
    <n v="2359.7294999999999"/>
  </r>
  <r>
    <x v="0"/>
    <x v="55"/>
    <x v="5"/>
    <x v="14"/>
    <x v="30"/>
    <x v="0"/>
    <x v="0"/>
    <n v="1"/>
  </r>
  <r>
    <x v="0"/>
    <x v="56"/>
    <x v="5"/>
    <x v="14"/>
    <x v="30"/>
    <x v="0"/>
    <x v="0"/>
    <n v="8.0169834999999995E-2"/>
  </r>
  <r>
    <x v="0"/>
    <x v="57"/>
    <x v="5"/>
    <x v="14"/>
    <x v="30"/>
    <x v="0"/>
    <x v="0"/>
    <n v="2.3916178999999999E-2"/>
  </r>
  <r>
    <x v="0"/>
    <x v="58"/>
    <x v="5"/>
    <x v="14"/>
    <x v="30"/>
    <x v="0"/>
    <x v="0"/>
    <n v="3.2775674999999997E-2"/>
  </r>
  <r>
    <x v="0"/>
    <x v="59"/>
    <x v="5"/>
    <x v="14"/>
    <x v="30"/>
    <x v="0"/>
    <x v="0"/>
    <n v="1"/>
  </r>
  <r>
    <x v="0"/>
    <x v="60"/>
    <x v="5"/>
    <x v="14"/>
    <x v="30"/>
    <x v="0"/>
    <x v="0"/>
    <n v="2416.1651999999999"/>
  </r>
  <r>
    <x v="0"/>
    <x v="49"/>
    <x v="5"/>
    <x v="14"/>
    <x v="31"/>
    <x v="0"/>
    <x v="0"/>
    <n v="1"/>
  </r>
  <r>
    <x v="0"/>
    <x v="50"/>
    <x v="5"/>
    <x v="14"/>
    <x v="31"/>
    <x v="0"/>
    <x v="0"/>
    <n v="1.016397172"/>
  </r>
  <r>
    <x v="0"/>
    <x v="51"/>
    <x v="5"/>
    <x v="14"/>
    <x v="31"/>
    <x v="0"/>
    <x v="0"/>
    <n v="1.0337702289999999"/>
  </r>
  <r>
    <x v="0"/>
    <x v="52"/>
    <x v="5"/>
    <x v="14"/>
    <x v="31"/>
    <x v="0"/>
    <x v="0"/>
    <n v="1"/>
  </r>
  <r>
    <x v="0"/>
    <x v="53"/>
    <x v="5"/>
    <x v="14"/>
    <x v="31"/>
    <x v="0"/>
    <x v="0"/>
    <n v="1.0719436819999999"/>
  </r>
  <r>
    <x v="0"/>
    <x v="54"/>
    <x v="5"/>
    <x v="14"/>
    <x v="31"/>
    <x v="0"/>
    <x v="0"/>
    <n v="1005.2816"/>
  </r>
  <r>
    <x v="0"/>
    <x v="55"/>
    <x v="5"/>
    <x v="14"/>
    <x v="31"/>
    <x v="0"/>
    <x v="0"/>
    <n v="1"/>
  </r>
  <r>
    <x v="0"/>
    <x v="56"/>
    <x v="5"/>
    <x v="14"/>
    <x v="31"/>
    <x v="0"/>
    <x v="0"/>
    <n v="3.6926437999999999E-2"/>
  </r>
  <r>
    <x v="0"/>
    <x v="57"/>
    <x v="5"/>
    <x v="14"/>
    <x v="31"/>
    <x v="0"/>
    <x v="0"/>
    <n v="1.6397172000000002E-2"/>
  </r>
  <r>
    <x v="0"/>
    <x v="58"/>
    <x v="5"/>
    <x v="14"/>
    <x v="31"/>
    <x v="0"/>
    <x v="0"/>
    <n v="1.7373057000000001E-2"/>
  </r>
  <r>
    <x v="0"/>
    <x v="59"/>
    <x v="5"/>
    <x v="14"/>
    <x v="31"/>
    <x v="0"/>
    <x v="0"/>
    <n v="1"/>
  </r>
  <r>
    <x v="0"/>
    <x v="60"/>
    <x v="5"/>
    <x v="14"/>
    <x v="31"/>
    <x v="0"/>
    <x v="0"/>
    <n v="1021.7654"/>
  </r>
  <r>
    <x v="0"/>
    <x v="49"/>
    <x v="5"/>
    <x v="15"/>
    <x v="22"/>
    <x v="0"/>
    <x v="0"/>
    <n v="1"/>
  </r>
  <r>
    <x v="0"/>
    <x v="50"/>
    <x v="5"/>
    <x v="15"/>
    <x v="22"/>
    <x v="0"/>
    <x v="0"/>
    <n v="1.0060184809999999"/>
  </r>
  <r>
    <x v="0"/>
    <x v="51"/>
    <x v="5"/>
    <x v="15"/>
    <x v="22"/>
    <x v="0"/>
    <x v="0"/>
    <n v="1.0269810859999999"/>
  </r>
  <r>
    <x v="0"/>
    <x v="52"/>
    <x v="5"/>
    <x v="15"/>
    <x v="22"/>
    <x v="0"/>
    <x v="0"/>
    <n v="1"/>
  </r>
  <r>
    <x v="0"/>
    <x v="53"/>
    <x v="5"/>
    <x v="15"/>
    <x v="22"/>
    <x v="0"/>
    <x v="0"/>
    <n v="1.0374416909999999"/>
  </r>
  <r>
    <x v="0"/>
    <x v="54"/>
    <x v="5"/>
    <x v="15"/>
    <x v="22"/>
    <x v="0"/>
    <x v="0"/>
    <n v="1260.3089"/>
  </r>
  <r>
    <x v="0"/>
    <x v="55"/>
    <x v="5"/>
    <x v="15"/>
    <x v="22"/>
    <x v="0"/>
    <x v="0"/>
    <n v="1"/>
  </r>
  <r>
    <x v="0"/>
    <x v="56"/>
    <x v="5"/>
    <x v="15"/>
    <x v="22"/>
    <x v="0"/>
    <x v="0"/>
    <n v="1.0185782000000001E-2"/>
  </r>
  <r>
    <x v="0"/>
    <x v="57"/>
    <x v="5"/>
    <x v="15"/>
    <x v="22"/>
    <x v="0"/>
    <x v="0"/>
    <n v="6.018481E-3"/>
  </r>
  <r>
    <x v="0"/>
    <x v="58"/>
    <x v="5"/>
    <x v="15"/>
    <x v="22"/>
    <x v="0"/>
    <x v="0"/>
    <n v="2.0962604999999999E-2"/>
  </r>
  <r>
    <x v="0"/>
    <x v="59"/>
    <x v="5"/>
    <x v="15"/>
    <x v="22"/>
    <x v="0"/>
    <x v="0"/>
    <n v="1"/>
  </r>
  <r>
    <x v="0"/>
    <x v="60"/>
    <x v="5"/>
    <x v="15"/>
    <x v="22"/>
    <x v="0"/>
    <x v="0"/>
    <n v="1267.8941"/>
  </r>
  <r>
    <x v="0"/>
    <x v="49"/>
    <x v="5"/>
    <x v="15"/>
    <x v="23"/>
    <x v="0"/>
    <x v="0"/>
    <n v="1"/>
  </r>
  <r>
    <x v="0"/>
    <x v="50"/>
    <x v="5"/>
    <x v="15"/>
    <x v="23"/>
    <x v="0"/>
    <x v="0"/>
    <n v="1.0074508120000001"/>
  </r>
  <r>
    <x v="0"/>
    <x v="51"/>
    <x v="5"/>
    <x v="15"/>
    <x v="23"/>
    <x v="0"/>
    <x v="0"/>
    <n v="1.031393883"/>
  </r>
  <r>
    <x v="0"/>
    <x v="52"/>
    <x v="5"/>
    <x v="15"/>
    <x v="23"/>
    <x v="0"/>
    <x v="0"/>
    <n v="1"/>
  </r>
  <r>
    <x v="0"/>
    <x v="53"/>
    <x v="5"/>
    <x v="15"/>
    <x v="23"/>
    <x v="0"/>
    <x v="0"/>
    <n v="1.049942634"/>
  </r>
  <r>
    <x v="0"/>
    <x v="54"/>
    <x v="5"/>
    <x v="15"/>
    <x v="23"/>
    <x v="0"/>
    <x v="0"/>
    <n v="27629.327000000001"/>
  </r>
  <r>
    <x v="0"/>
    <x v="55"/>
    <x v="5"/>
    <x v="15"/>
    <x v="23"/>
    <x v="0"/>
    <x v="0"/>
    <n v="1"/>
  </r>
  <r>
    <x v="0"/>
    <x v="56"/>
    <x v="5"/>
    <x v="15"/>
    <x v="23"/>
    <x v="0"/>
    <x v="0"/>
    <n v="1.7984159E-2"/>
  </r>
  <r>
    <x v="0"/>
    <x v="57"/>
    <x v="5"/>
    <x v="15"/>
    <x v="23"/>
    <x v="0"/>
    <x v="0"/>
    <n v="7.4508120000000002E-3"/>
  </r>
  <r>
    <x v="0"/>
    <x v="58"/>
    <x v="5"/>
    <x v="15"/>
    <x v="23"/>
    <x v="0"/>
    <x v="0"/>
    <n v="2.394307E-2"/>
  </r>
  <r>
    <x v="0"/>
    <x v="59"/>
    <x v="5"/>
    <x v="15"/>
    <x v="23"/>
    <x v="0"/>
    <x v="0"/>
    <n v="1"/>
  </r>
  <r>
    <x v="0"/>
    <x v="60"/>
    <x v="5"/>
    <x v="15"/>
    <x v="23"/>
    <x v="0"/>
    <x v="0"/>
    <n v="27835.187999999998"/>
  </r>
  <r>
    <x v="0"/>
    <x v="49"/>
    <x v="5"/>
    <x v="15"/>
    <x v="24"/>
    <x v="0"/>
    <x v="0"/>
    <n v="1"/>
  </r>
  <r>
    <x v="0"/>
    <x v="50"/>
    <x v="5"/>
    <x v="15"/>
    <x v="24"/>
    <x v="0"/>
    <x v="0"/>
    <n v="1.0141957070000001"/>
  </r>
  <r>
    <x v="0"/>
    <x v="51"/>
    <x v="5"/>
    <x v="15"/>
    <x v="24"/>
    <x v="0"/>
    <x v="0"/>
    <n v="1.0489513559999999"/>
  </r>
  <r>
    <x v="0"/>
    <x v="52"/>
    <x v="5"/>
    <x v="15"/>
    <x v="24"/>
    <x v="0"/>
    <x v="0"/>
    <n v="1"/>
  </r>
  <r>
    <x v="0"/>
    <x v="53"/>
    <x v="5"/>
    <x v="15"/>
    <x v="24"/>
    <x v="0"/>
    <x v="0"/>
    <n v="1.058116593"/>
  </r>
  <r>
    <x v="0"/>
    <x v="54"/>
    <x v="5"/>
    <x v="15"/>
    <x v="24"/>
    <x v="0"/>
    <x v="0"/>
    <n v="6437.7619000000004"/>
  </r>
  <r>
    <x v="0"/>
    <x v="55"/>
    <x v="5"/>
    <x v="15"/>
    <x v="24"/>
    <x v="0"/>
    <x v="0"/>
    <n v="1"/>
  </r>
  <r>
    <x v="0"/>
    <x v="56"/>
    <x v="5"/>
    <x v="15"/>
    <x v="24"/>
    <x v="0"/>
    <x v="0"/>
    <n v="8.7375230000000005E-3"/>
  </r>
  <r>
    <x v="0"/>
    <x v="57"/>
    <x v="5"/>
    <x v="15"/>
    <x v="24"/>
    <x v="0"/>
    <x v="0"/>
    <n v="1.4195707E-2"/>
  </r>
  <r>
    <x v="0"/>
    <x v="58"/>
    <x v="5"/>
    <x v="15"/>
    <x v="24"/>
    <x v="0"/>
    <x v="0"/>
    <n v="3.4755649E-2"/>
  </r>
  <r>
    <x v="0"/>
    <x v="59"/>
    <x v="5"/>
    <x v="15"/>
    <x v="24"/>
    <x v="0"/>
    <x v="0"/>
    <n v="1"/>
  </r>
  <r>
    <x v="0"/>
    <x v="60"/>
    <x v="5"/>
    <x v="15"/>
    <x v="24"/>
    <x v="0"/>
    <x v="0"/>
    <n v="6529.1504999999997"/>
  </r>
  <r>
    <x v="0"/>
    <x v="49"/>
    <x v="5"/>
    <x v="15"/>
    <x v="25"/>
    <x v="0"/>
    <x v="0"/>
    <n v="1"/>
  </r>
  <r>
    <x v="0"/>
    <x v="50"/>
    <x v="5"/>
    <x v="15"/>
    <x v="25"/>
    <x v="0"/>
    <x v="0"/>
    <n v="1.0201772039999999"/>
  </r>
  <r>
    <x v="0"/>
    <x v="51"/>
    <x v="5"/>
    <x v="15"/>
    <x v="25"/>
    <x v="0"/>
    <x v="0"/>
    <n v="1.0507828109999999"/>
  </r>
  <r>
    <x v="0"/>
    <x v="52"/>
    <x v="5"/>
    <x v="15"/>
    <x v="25"/>
    <x v="0"/>
    <x v="0"/>
    <n v="1"/>
  </r>
  <r>
    <x v="0"/>
    <x v="53"/>
    <x v="5"/>
    <x v="15"/>
    <x v="25"/>
    <x v="0"/>
    <x v="0"/>
    <n v="1.1244108770000001"/>
  </r>
  <r>
    <x v="0"/>
    <x v="54"/>
    <x v="5"/>
    <x v="15"/>
    <x v="25"/>
    <x v="0"/>
    <x v="0"/>
    <n v="2058.6221999999998"/>
  </r>
  <r>
    <x v="0"/>
    <x v="55"/>
    <x v="5"/>
    <x v="15"/>
    <x v="25"/>
    <x v="0"/>
    <x v="0"/>
    <n v="1"/>
  </r>
  <r>
    <x v="0"/>
    <x v="56"/>
    <x v="5"/>
    <x v="15"/>
    <x v="25"/>
    <x v="0"/>
    <x v="0"/>
    <n v="7.0069728999999997E-2"/>
  </r>
  <r>
    <x v="0"/>
    <x v="57"/>
    <x v="5"/>
    <x v="15"/>
    <x v="25"/>
    <x v="0"/>
    <x v="0"/>
    <n v="2.0177204000000001E-2"/>
  </r>
  <r>
    <x v="0"/>
    <x v="58"/>
    <x v="5"/>
    <x v="15"/>
    <x v="25"/>
    <x v="0"/>
    <x v="0"/>
    <n v="3.0605607E-2"/>
  </r>
  <r>
    <x v="0"/>
    <x v="59"/>
    <x v="5"/>
    <x v="15"/>
    <x v="25"/>
    <x v="0"/>
    <x v="0"/>
    <n v="1"/>
  </r>
  <r>
    <x v="0"/>
    <x v="60"/>
    <x v="5"/>
    <x v="15"/>
    <x v="25"/>
    <x v="0"/>
    <x v="0"/>
    <n v="2100.1594"/>
  </r>
  <r>
    <x v="0"/>
    <x v="49"/>
    <x v="5"/>
    <x v="15"/>
    <x v="26"/>
    <x v="0"/>
    <x v="0"/>
    <n v="1"/>
  </r>
  <r>
    <x v="0"/>
    <x v="50"/>
    <x v="5"/>
    <x v="15"/>
    <x v="26"/>
    <x v="0"/>
    <x v="0"/>
    <n v="1.011874819"/>
  </r>
  <r>
    <x v="0"/>
    <x v="51"/>
    <x v="5"/>
    <x v="15"/>
    <x v="26"/>
    <x v="0"/>
    <x v="0"/>
    <n v="1.0484075079999999"/>
  </r>
  <r>
    <x v="0"/>
    <x v="52"/>
    <x v="5"/>
    <x v="15"/>
    <x v="26"/>
    <x v="0"/>
    <x v="0"/>
    <n v="1"/>
  </r>
  <r>
    <x v="0"/>
    <x v="53"/>
    <x v="5"/>
    <x v="15"/>
    <x v="26"/>
    <x v="0"/>
    <x v="0"/>
    <n v="1.05365164"/>
  </r>
  <r>
    <x v="0"/>
    <x v="54"/>
    <x v="5"/>
    <x v="15"/>
    <x v="26"/>
    <x v="0"/>
    <x v="0"/>
    <n v="56644.561000000002"/>
  </r>
  <r>
    <x v="0"/>
    <x v="55"/>
    <x v="5"/>
    <x v="15"/>
    <x v="26"/>
    <x v="0"/>
    <x v="0"/>
    <n v="1"/>
  </r>
  <r>
    <x v="0"/>
    <x v="56"/>
    <x v="5"/>
    <x v="15"/>
    <x v="26"/>
    <x v="0"/>
    <x v="0"/>
    <n v="5.0019979999999997E-3"/>
  </r>
  <r>
    <x v="0"/>
    <x v="57"/>
    <x v="5"/>
    <x v="15"/>
    <x v="26"/>
    <x v="0"/>
    <x v="0"/>
    <n v="1.1874819E-2"/>
  </r>
  <r>
    <x v="0"/>
    <x v="58"/>
    <x v="5"/>
    <x v="15"/>
    <x v="26"/>
    <x v="0"/>
    <x v="0"/>
    <n v="3.6532688000000001E-2"/>
  </r>
  <r>
    <x v="0"/>
    <x v="59"/>
    <x v="5"/>
    <x v="15"/>
    <x v="26"/>
    <x v="0"/>
    <x v="0"/>
    <n v="1"/>
  </r>
  <r>
    <x v="0"/>
    <x v="60"/>
    <x v="5"/>
    <x v="15"/>
    <x v="26"/>
    <x v="0"/>
    <x v="0"/>
    <n v="57317.205000000002"/>
  </r>
  <r>
    <x v="0"/>
    <x v="49"/>
    <x v="5"/>
    <x v="15"/>
    <x v="27"/>
    <x v="0"/>
    <x v="0"/>
    <n v="1"/>
  </r>
  <r>
    <x v="0"/>
    <x v="50"/>
    <x v="5"/>
    <x v="15"/>
    <x v="27"/>
    <x v="0"/>
    <x v="0"/>
    <n v="1.009780363"/>
  </r>
  <r>
    <x v="0"/>
    <x v="51"/>
    <x v="5"/>
    <x v="15"/>
    <x v="27"/>
    <x v="0"/>
    <x v="0"/>
    <n v="1.0615611119999999"/>
  </r>
  <r>
    <x v="0"/>
    <x v="52"/>
    <x v="5"/>
    <x v="15"/>
    <x v="27"/>
    <x v="0"/>
    <x v="0"/>
    <n v="1"/>
  </r>
  <r>
    <x v="0"/>
    <x v="53"/>
    <x v="5"/>
    <x v="15"/>
    <x v="27"/>
    <x v="0"/>
    <x v="0"/>
    <n v="1.071341265"/>
  </r>
  <r>
    <x v="0"/>
    <x v="54"/>
    <x v="5"/>
    <x v="15"/>
    <x v="27"/>
    <x v="0"/>
    <x v="0"/>
    <n v="58262.254999999997"/>
  </r>
  <r>
    <x v="0"/>
    <x v="55"/>
    <x v="5"/>
    <x v="15"/>
    <x v="27"/>
    <x v="0"/>
    <x v="0"/>
    <n v="1"/>
  </r>
  <r>
    <x v="0"/>
    <x v="56"/>
    <x v="5"/>
    <x v="15"/>
    <x v="27"/>
    <x v="0"/>
    <x v="0"/>
    <n v="9.2129910000000002E-3"/>
  </r>
  <r>
    <x v="0"/>
    <x v="57"/>
    <x v="5"/>
    <x v="15"/>
    <x v="27"/>
    <x v="0"/>
    <x v="0"/>
    <n v="9.7803630000000003E-3"/>
  </r>
  <r>
    <x v="0"/>
    <x v="58"/>
    <x v="5"/>
    <x v="15"/>
    <x v="27"/>
    <x v="0"/>
    <x v="0"/>
    <n v="5.1780749000000001E-2"/>
  </r>
  <r>
    <x v="0"/>
    <x v="59"/>
    <x v="5"/>
    <x v="15"/>
    <x v="27"/>
    <x v="0"/>
    <x v="0"/>
    <n v="1"/>
  </r>
  <r>
    <x v="0"/>
    <x v="60"/>
    <x v="5"/>
    <x v="15"/>
    <x v="27"/>
    <x v="0"/>
    <x v="0"/>
    <n v="58832.080999999998"/>
  </r>
  <r>
    <x v="0"/>
    <x v="49"/>
    <x v="5"/>
    <x v="15"/>
    <x v="28"/>
    <x v="0"/>
    <x v="0"/>
    <n v="1"/>
  </r>
  <r>
    <x v="0"/>
    <x v="50"/>
    <x v="5"/>
    <x v="15"/>
    <x v="28"/>
    <x v="0"/>
    <x v="0"/>
    <n v="1.0144824100000001"/>
  </r>
  <r>
    <x v="0"/>
    <x v="51"/>
    <x v="5"/>
    <x v="15"/>
    <x v="28"/>
    <x v="0"/>
    <x v="0"/>
    <n v="1.0461271860000001"/>
  </r>
  <r>
    <x v="0"/>
    <x v="52"/>
    <x v="5"/>
    <x v="15"/>
    <x v="28"/>
    <x v="0"/>
    <x v="0"/>
    <n v="1"/>
  </r>
  <r>
    <x v="0"/>
    <x v="53"/>
    <x v="5"/>
    <x v="15"/>
    <x v="28"/>
    <x v="0"/>
    <x v="0"/>
    <n v="1.059690434"/>
  </r>
  <r>
    <x v="0"/>
    <x v="54"/>
    <x v="5"/>
    <x v="15"/>
    <x v="28"/>
    <x v="0"/>
    <x v="0"/>
    <n v="19432.511999999999"/>
  </r>
  <r>
    <x v="0"/>
    <x v="55"/>
    <x v="5"/>
    <x v="15"/>
    <x v="28"/>
    <x v="0"/>
    <x v="0"/>
    <n v="1"/>
  </r>
  <r>
    <x v="0"/>
    <x v="56"/>
    <x v="5"/>
    <x v="15"/>
    <x v="28"/>
    <x v="0"/>
    <x v="0"/>
    <n v="1.29652E-2"/>
  </r>
  <r>
    <x v="0"/>
    <x v="57"/>
    <x v="5"/>
    <x v="15"/>
    <x v="28"/>
    <x v="0"/>
    <x v="0"/>
    <n v="1.4482409999999999E-2"/>
  </r>
  <r>
    <x v="0"/>
    <x v="58"/>
    <x v="5"/>
    <x v="15"/>
    <x v="28"/>
    <x v="0"/>
    <x v="0"/>
    <n v="3.1644775E-2"/>
  </r>
  <r>
    <x v="0"/>
    <x v="59"/>
    <x v="5"/>
    <x v="15"/>
    <x v="28"/>
    <x v="0"/>
    <x v="0"/>
    <n v="1"/>
  </r>
  <r>
    <x v="0"/>
    <x v="60"/>
    <x v="5"/>
    <x v="15"/>
    <x v="28"/>
    <x v="0"/>
    <x v="0"/>
    <n v="19713.941999999999"/>
  </r>
  <r>
    <x v="0"/>
    <x v="49"/>
    <x v="5"/>
    <x v="15"/>
    <x v="29"/>
    <x v="0"/>
    <x v="0"/>
    <n v="1"/>
  </r>
  <r>
    <x v="0"/>
    <x v="50"/>
    <x v="5"/>
    <x v="15"/>
    <x v="29"/>
    <x v="0"/>
    <x v="0"/>
    <n v="1.018137697"/>
  </r>
  <r>
    <x v="0"/>
    <x v="51"/>
    <x v="5"/>
    <x v="15"/>
    <x v="29"/>
    <x v="0"/>
    <x v="0"/>
    <n v="1.055440578"/>
  </r>
  <r>
    <x v="0"/>
    <x v="52"/>
    <x v="5"/>
    <x v="15"/>
    <x v="29"/>
    <x v="0"/>
    <x v="0"/>
    <n v="1"/>
  </r>
  <r>
    <x v="0"/>
    <x v="53"/>
    <x v="5"/>
    <x v="15"/>
    <x v="29"/>
    <x v="0"/>
    <x v="0"/>
    <n v="1.1003363850000001"/>
  </r>
  <r>
    <x v="0"/>
    <x v="54"/>
    <x v="5"/>
    <x v="15"/>
    <x v="29"/>
    <x v="0"/>
    <x v="0"/>
    <n v="5321.8298000000004"/>
  </r>
  <r>
    <x v="0"/>
    <x v="55"/>
    <x v="5"/>
    <x v="15"/>
    <x v="29"/>
    <x v="0"/>
    <x v="0"/>
    <n v="1"/>
  </r>
  <r>
    <x v="0"/>
    <x v="56"/>
    <x v="5"/>
    <x v="15"/>
    <x v="29"/>
    <x v="0"/>
    <x v="0"/>
    <n v="4.2537502999999997E-2"/>
  </r>
  <r>
    <x v="0"/>
    <x v="57"/>
    <x v="5"/>
    <x v="15"/>
    <x v="29"/>
    <x v="0"/>
    <x v="0"/>
    <n v="1.8137697000000001E-2"/>
  </r>
  <r>
    <x v="0"/>
    <x v="58"/>
    <x v="5"/>
    <x v="15"/>
    <x v="29"/>
    <x v="0"/>
    <x v="0"/>
    <n v="3.7302882000000002E-2"/>
  </r>
  <r>
    <x v="0"/>
    <x v="59"/>
    <x v="5"/>
    <x v="15"/>
    <x v="29"/>
    <x v="0"/>
    <x v="0"/>
    <n v="1"/>
  </r>
  <r>
    <x v="0"/>
    <x v="60"/>
    <x v="5"/>
    <x v="15"/>
    <x v="29"/>
    <x v="0"/>
    <x v="0"/>
    <n v="5418.3554999999997"/>
  </r>
  <r>
    <x v="0"/>
    <x v="49"/>
    <x v="5"/>
    <x v="15"/>
    <x v="30"/>
    <x v="0"/>
    <x v="0"/>
    <n v="1"/>
  </r>
  <r>
    <x v="0"/>
    <x v="50"/>
    <x v="5"/>
    <x v="15"/>
    <x v="30"/>
    <x v="0"/>
    <x v="0"/>
    <n v="1.023052324"/>
  </r>
  <r>
    <x v="0"/>
    <x v="51"/>
    <x v="5"/>
    <x v="15"/>
    <x v="30"/>
    <x v="0"/>
    <x v="0"/>
    <n v="1.071637427"/>
  </r>
  <r>
    <x v="0"/>
    <x v="52"/>
    <x v="5"/>
    <x v="15"/>
    <x v="30"/>
    <x v="0"/>
    <x v="0"/>
    <n v="1"/>
  </r>
  <r>
    <x v="0"/>
    <x v="53"/>
    <x v="5"/>
    <x v="15"/>
    <x v="30"/>
    <x v="0"/>
    <x v="0"/>
    <n v="1.141565962"/>
  </r>
  <r>
    <x v="0"/>
    <x v="54"/>
    <x v="5"/>
    <x v="15"/>
    <x v="30"/>
    <x v="0"/>
    <x v="0"/>
    <n v="2758.0241999999998"/>
  </r>
  <r>
    <x v="0"/>
    <x v="55"/>
    <x v="5"/>
    <x v="15"/>
    <x v="30"/>
    <x v="0"/>
    <x v="0"/>
    <n v="1"/>
  </r>
  <r>
    <x v="0"/>
    <x v="56"/>
    <x v="5"/>
    <x v="15"/>
    <x v="30"/>
    <x v="0"/>
    <x v="0"/>
    <n v="6.5253912999999997E-2"/>
  </r>
  <r>
    <x v="0"/>
    <x v="57"/>
    <x v="5"/>
    <x v="15"/>
    <x v="30"/>
    <x v="0"/>
    <x v="0"/>
    <n v="2.3052323999999999E-2"/>
  </r>
  <r>
    <x v="0"/>
    <x v="58"/>
    <x v="5"/>
    <x v="15"/>
    <x v="30"/>
    <x v="0"/>
    <x v="0"/>
    <n v="4.8585102999999998E-2"/>
  </r>
  <r>
    <x v="0"/>
    <x v="59"/>
    <x v="5"/>
    <x v="15"/>
    <x v="30"/>
    <x v="0"/>
    <x v="0"/>
    <n v="1"/>
  </r>
  <r>
    <x v="0"/>
    <x v="60"/>
    <x v="5"/>
    <x v="15"/>
    <x v="30"/>
    <x v="0"/>
    <x v="0"/>
    <n v="2821.6030999999998"/>
  </r>
  <r>
    <x v="0"/>
    <x v="49"/>
    <x v="5"/>
    <x v="15"/>
    <x v="31"/>
    <x v="0"/>
    <x v="0"/>
    <n v="1"/>
  </r>
  <r>
    <x v="0"/>
    <x v="50"/>
    <x v="5"/>
    <x v="15"/>
    <x v="31"/>
    <x v="0"/>
    <x v="0"/>
    <n v="1.0079446110000001"/>
  </r>
  <r>
    <x v="0"/>
    <x v="51"/>
    <x v="5"/>
    <x v="15"/>
    <x v="31"/>
    <x v="0"/>
    <x v="0"/>
    <n v="1.0239087790000001"/>
  </r>
  <r>
    <x v="0"/>
    <x v="52"/>
    <x v="5"/>
    <x v="15"/>
    <x v="31"/>
    <x v="0"/>
    <x v="0"/>
    <n v="1"/>
  </r>
  <r>
    <x v="0"/>
    <x v="53"/>
    <x v="5"/>
    <x v="15"/>
    <x v="31"/>
    <x v="0"/>
    <x v="0"/>
    <n v="1.0280895219999999"/>
  </r>
  <r>
    <x v="0"/>
    <x v="54"/>
    <x v="5"/>
    <x v="15"/>
    <x v="31"/>
    <x v="0"/>
    <x v="0"/>
    <n v="9593.9274000000005"/>
  </r>
  <r>
    <x v="0"/>
    <x v="55"/>
    <x v="5"/>
    <x v="15"/>
    <x v="31"/>
    <x v="0"/>
    <x v="0"/>
    <n v="1"/>
  </r>
  <r>
    <x v="0"/>
    <x v="56"/>
    <x v="5"/>
    <x v="15"/>
    <x v="31"/>
    <x v="0"/>
    <x v="0"/>
    <n v="4.0831210000000003E-3"/>
  </r>
  <r>
    <x v="0"/>
    <x v="57"/>
    <x v="5"/>
    <x v="15"/>
    <x v="31"/>
    <x v="0"/>
    <x v="0"/>
    <n v="7.9446110000000007E-3"/>
  </r>
  <r>
    <x v="0"/>
    <x v="58"/>
    <x v="5"/>
    <x v="15"/>
    <x v="31"/>
    <x v="0"/>
    <x v="0"/>
    <n v="1.5964168000000001E-2"/>
  </r>
  <r>
    <x v="0"/>
    <x v="59"/>
    <x v="5"/>
    <x v="15"/>
    <x v="31"/>
    <x v="0"/>
    <x v="0"/>
    <n v="1"/>
  </r>
  <r>
    <x v="0"/>
    <x v="60"/>
    <x v="5"/>
    <x v="15"/>
    <x v="31"/>
    <x v="0"/>
    <x v="0"/>
    <n v="9670.1473999999998"/>
  </r>
  <r>
    <x v="0"/>
    <x v="49"/>
    <x v="5"/>
    <x v="16"/>
    <x v="22"/>
    <x v="0"/>
    <x v="0"/>
    <n v="1"/>
  </r>
  <r>
    <x v="0"/>
    <x v="50"/>
    <x v="5"/>
    <x v="16"/>
    <x v="22"/>
    <x v="0"/>
    <x v="0"/>
    <n v="1"/>
  </r>
  <r>
    <x v="0"/>
    <x v="51"/>
    <x v="5"/>
    <x v="16"/>
    <x v="22"/>
    <x v="0"/>
    <x v="0"/>
    <n v="1"/>
  </r>
  <r>
    <x v="0"/>
    <x v="52"/>
    <x v="5"/>
    <x v="16"/>
    <x v="22"/>
    <x v="0"/>
    <x v="0"/>
    <n v="1"/>
  </r>
  <r>
    <x v="0"/>
    <x v="53"/>
    <x v="5"/>
    <x v="16"/>
    <x v="22"/>
    <x v="0"/>
    <x v="0"/>
    <n v="1"/>
  </r>
  <r>
    <x v="0"/>
    <x v="54"/>
    <x v="5"/>
    <x v="16"/>
    <x v="22"/>
    <x v="0"/>
    <x v="0"/>
    <n v="56.71532732"/>
  </r>
  <r>
    <x v="0"/>
    <x v="55"/>
    <x v="5"/>
    <x v="16"/>
    <x v="22"/>
    <x v="0"/>
    <x v="0"/>
    <n v="1"/>
  </r>
  <r>
    <x v="0"/>
    <x v="56"/>
    <x v="5"/>
    <x v="16"/>
    <x v="22"/>
    <x v="0"/>
    <x v="0"/>
    <n v="0"/>
  </r>
  <r>
    <x v="0"/>
    <x v="57"/>
    <x v="5"/>
    <x v="16"/>
    <x v="22"/>
    <x v="0"/>
    <x v="0"/>
    <n v="0"/>
  </r>
  <r>
    <x v="0"/>
    <x v="58"/>
    <x v="5"/>
    <x v="16"/>
    <x v="22"/>
    <x v="0"/>
    <x v="0"/>
    <n v="0"/>
  </r>
  <r>
    <x v="0"/>
    <x v="59"/>
    <x v="5"/>
    <x v="16"/>
    <x v="22"/>
    <x v="0"/>
    <x v="0"/>
    <n v="1"/>
  </r>
  <r>
    <x v="0"/>
    <x v="60"/>
    <x v="5"/>
    <x v="16"/>
    <x v="22"/>
    <x v="0"/>
    <x v="0"/>
    <n v="56.71532732"/>
  </r>
  <r>
    <x v="0"/>
    <x v="49"/>
    <x v="5"/>
    <x v="16"/>
    <x v="23"/>
    <x v="0"/>
    <x v="0"/>
    <n v="1"/>
  </r>
  <r>
    <x v="0"/>
    <x v="50"/>
    <x v="5"/>
    <x v="16"/>
    <x v="23"/>
    <x v="0"/>
    <x v="0"/>
    <n v="1"/>
  </r>
  <r>
    <x v="0"/>
    <x v="51"/>
    <x v="5"/>
    <x v="16"/>
    <x v="23"/>
    <x v="0"/>
    <x v="0"/>
    <n v="1"/>
  </r>
  <r>
    <x v="0"/>
    <x v="52"/>
    <x v="5"/>
    <x v="16"/>
    <x v="23"/>
    <x v="0"/>
    <x v="0"/>
    <n v="1"/>
  </r>
  <r>
    <x v="0"/>
    <x v="53"/>
    <x v="5"/>
    <x v="16"/>
    <x v="23"/>
    <x v="0"/>
    <x v="0"/>
    <n v="1"/>
  </r>
  <r>
    <x v="0"/>
    <x v="54"/>
    <x v="5"/>
    <x v="16"/>
    <x v="23"/>
    <x v="0"/>
    <x v="0"/>
    <n v="376.35394000000002"/>
  </r>
  <r>
    <x v="0"/>
    <x v="55"/>
    <x v="5"/>
    <x v="16"/>
    <x v="23"/>
    <x v="0"/>
    <x v="0"/>
    <n v="1"/>
  </r>
  <r>
    <x v="0"/>
    <x v="56"/>
    <x v="5"/>
    <x v="16"/>
    <x v="23"/>
    <x v="0"/>
    <x v="0"/>
    <n v="0"/>
  </r>
  <r>
    <x v="0"/>
    <x v="57"/>
    <x v="5"/>
    <x v="16"/>
    <x v="23"/>
    <x v="0"/>
    <x v="0"/>
    <n v="0"/>
  </r>
  <r>
    <x v="0"/>
    <x v="58"/>
    <x v="5"/>
    <x v="16"/>
    <x v="23"/>
    <x v="0"/>
    <x v="0"/>
    <n v="0"/>
  </r>
  <r>
    <x v="0"/>
    <x v="59"/>
    <x v="5"/>
    <x v="16"/>
    <x v="23"/>
    <x v="0"/>
    <x v="0"/>
    <n v="1"/>
  </r>
  <r>
    <x v="0"/>
    <x v="60"/>
    <x v="5"/>
    <x v="16"/>
    <x v="23"/>
    <x v="0"/>
    <x v="0"/>
    <n v="376.35394000000002"/>
  </r>
  <r>
    <x v="0"/>
    <x v="49"/>
    <x v="5"/>
    <x v="16"/>
    <x v="24"/>
    <x v="0"/>
    <x v="0"/>
    <n v="1"/>
  </r>
  <r>
    <x v="0"/>
    <x v="50"/>
    <x v="5"/>
    <x v="16"/>
    <x v="24"/>
    <x v="0"/>
    <x v="0"/>
    <n v="1"/>
  </r>
  <r>
    <x v="0"/>
    <x v="51"/>
    <x v="5"/>
    <x v="16"/>
    <x v="24"/>
    <x v="0"/>
    <x v="0"/>
    <n v="1"/>
  </r>
  <r>
    <x v="0"/>
    <x v="52"/>
    <x v="5"/>
    <x v="16"/>
    <x v="24"/>
    <x v="0"/>
    <x v="0"/>
    <n v="1"/>
  </r>
  <r>
    <x v="0"/>
    <x v="53"/>
    <x v="5"/>
    <x v="16"/>
    <x v="24"/>
    <x v="0"/>
    <x v="0"/>
    <n v="1.0000006610000001"/>
  </r>
  <r>
    <x v="0"/>
    <x v="54"/>
    <x v="5"/>
    <x v="16"/>
    <x v="24"/>
    <x v="0"/>
    <x v="0"/>
    <n v="223.95078000000001"/>
  </r>
  <r>
    <x v="0"/>
    <x v="55"/>
    <x v="5"/>
    <x v="16"/>
    <x v="24"/>
    <x v="0"/>
    <x v="0"/>
    <n v="1"/>
  </r>
  <r>
    <x v="0"/>
    <x v="56"/>
    <x v="5"/>
    <x v="16"/>
    <x v="24"/>
    <x v="0"/>
    <x v="0"/>
    <n v="6.61E-7"/>
  </r>
  <r>
    <x v="0"/>
    <x v="57"/>
    <x v="5"/>
    <x v="16"/>
    <x v="24"/>
    <x v="0"/>
    <x v="0"/>
    <n v="0"/>
  </r>
  <r>
    <x v="0"/>
    <x v="58"/>
    <x v="5"/>
    <x v="16"/>
    <x v="24"/>
    <x v="0"/>
    <x v="0"/>
    <n v="0"/>
  </r>
  <r>
    <x v="0"/>
    <x v="59"/>
    <x v="5"/>
    <x v="16"/>
    <x v="24"/>
    <x v="0"/>
    <x v="0"/>
    <n v="1"/>
  </r>
  <r>
    <x v="0"/>
    <x v="60"/>
    <x v="5"/>
    <x v="16"/>
    <x v="24"/>
    <x v="0"/>
    <x v="0"/>
    <n v="223.95078000000001"/>
  </r>
  <r>
    <x v="0"/>
    <x v="49"/>
    <x v="5"/>
    <x v="16"/>
    <x v="25"/>
    <x v="0"/>
    <x v="0"/>
    <n v="1"/>
  </r>
  <r>
    <x v="0"/>
    <x v="50"/>
    <x v="5"/>
    <x v="16"/>
    <x v="25"/>
    <x v="0"/>
    <x v="0"/>
    <n v="1"/>
  </r>
  <r>
    <x v="0"/>
    <x v="51"/>
    <x v="5"/>
    <x v="16"/>
    <x v="25"/>
    <x v="0"/>
    <x v="0"/>
    <n v="1"/>
  </r>
  <r>
    <x v="0"/>
    <x v="52"/>
    <x v="5"/>
    <x v="16"/>
    <x v="25"/>
    <x v="0"/>
    <x v="0"/>
    <n v="1"/>
  </r>
  <r>
    <x v="0"/>
    <x v="53"/>
    <x v="5"/>
    <x v="16"/>
    <x v="25"/>
    <x v="0"/>
    <x v="0"/>
    <n v="1"/>
  </r>
  <r>
    <x v="0"/>
    <x v="54"/>
    <x v="5"/>
    <x v="16"/>
    <x v="25"/>
    <x v="0"/>
    <x v="0"/>
    <n v="88.058455691000006"/>
  </r>
  <r>
    <x v="0"/>
    <x v="55"/>
    <x v="5"/>
    <x v="16"/>
    <x v="25"/>
    <x v="0"/>
    <x v="0"/>
    <n v="1"/>
  </r>
  <r>
    <x v="0"/>
    <x v="56"/>
    <x v="5"/>
    <x v="16"/>
    <x v="25"/>
    <x v="0"/>
    <x v="0"/>
    <n v="0"/>
  </r>
  <r>
    <x v="0"/>
    <x v="57"/>
    <x v="5"/>
    <x v="16"/>
    <x v="25"/>
    <x v="0"/>
    <x v="0"/>
    <n v="0"/>
  </r>
  <r>
    <x v="0"/>
    <x v="58"/>
    <x v="5"/>
    <x v="16"/>
    <x v="25"/>
    <x v="0"/>
    <x v="0"/>
    <n v="0"/>
  </r>
  <r>
    <x v="0"/>
    <x v="59"/>
    <x v="5"/>
    <x v="16"/>
    <x v="25"/>
    <x v="0"/>
    <x v="0"/>
    <n v="1"/>
  </r>
  <r>
    <x v="0"/>
    <x v="60"/>
    <x v="5"/>
    <x v="16"/>
    <x v="25"/>
    <x v="0"/>
    <x v="0"/>
    <n v="88.058455691000006"/>
  </r>
  <r>
    <x v="0"/>
    <x v="49"/>
    <x v="5"/>
    <x v="16"/>
    <x v="26"/>
    <x v="0"/>
    <x v="0"/>
    <n v="1"/>
  </r>
  <r>
    <x v="0"/>
    <x v="50"/>
    <x v="5"/>
    <x v="16"/>
    <x v="26"/>
    <x v="0"/>
    <x v="0"/>
    <n v="1"/>
  </r>
  <r>
    <x v="0"/>
    <x v="51"/>
    <x v="5"/>
    <x v="16"/>
    <x v="26"/>
    <x v="0"/>
    <x v="0"/>
    <n v="1"/>
  </r>
  <r>
    <x v="0"/>
    <x v="52"/>
    <x v="5"/>
    <x v="16"/>
    <x v="26"/>
    <x v="0"/>
    <x v="0"/>
    <n v="1"/>
  </r>
  <r>
    <x v="0"/>
    <x v="53"/>
    <x v="5"/>
    <x v="16"/>
    <x v="26"/>
    <x v="0"/>
    <x v="0"/>
    <n v="1"/>
  </r>
  <r>
    <x v="0"/>
    <x v="54"/>
    <x v="5"/>
    <x v="16"/>
    <x v="26"/>
    <x v="0"/>
    <x v="0"/>
    <n v="302.15996999999999"/>
  </r>
  <r>
    <x v="0"/>
    <x v="55"/>
    <x v="5"/>
    <x v="16"/>
    <x v="26"/>
    <x v="0"/>
    <x v="0"/>
    <n v="1"/>
  </r>
  <r>
    <x v="0"/>
    <x v="56"/>
    <x v="5"/>
    <x v="16"/>
    <x v="26"/>
    <x v="0"/>
    <x v="0"/>
    <n v="0"/>
  </r>
  <r>
    <x v="0"/>
    <x v="57"/>
    <x v="5"/>
    <x v="16"/>
    <x v="26"/>
    <x v="0"/>
    <x v="0"/>
    <n v="0"/>
  </r>
  <r>
    <x v="0"/>
    <x v="58"/>
    <x v="5"/>
    <x v="16"/>
    <x v="26"/>
    <x v="0"/>
    <x v="0"/>
    <n v="0"/>
  </r>
  <r>
    <x v="0"/>
    <x v="59"/>
    <x v="5"/>
    <x v="16"/>
    <x v="26"/>
    <x v="0"/>
    <x v="0"/>
    <n v="1"/>
  </r>
  <r>
    <x v="0"/>
    <x v="60"/>
    <x v="5"/>
    <x v="16"/>
    <x v="26"/>
    <x v="0"/>
    <x v="0"/>
    <n v="302.15996999999999"/>
  </r>
  <r>
    <x v="0"/>
    <x v="49"/>
    <x v="5"/>
    <x v="16"/>
    <x v="27"/>
    <x v="0"/>
    <x v="0"/>
    <n v="1"/>
  </r>
  <r>
    <x v="0"/>
    <x v="50"/>
    <x v="5"/>
    <x v="16"/>
    <x v="27"/>
    <x v="0"/>
    <x v="0"/>
    <n v="1"/>
  </r>
  <r>
    <x v="0"/>
    <x v="51"/>
    <x v="5"/>
    <x v="16"/>
    <x v="27"/>
    <x v="0"/>
    <x v="0"/>
    <n v="1"/>
  </r>
  <r>
    <x v="0"/>
    <x v="52"/>
    <x v="5"/>
    <x v="16"/>
    <x v="27"/>
    <x v="0"/>
    <x v="0"/>
    <n v="1"/>
  </r>
  <r>
    <x v="0"/>
    <x v="53"/>
    <x v="5"/>
    <x v="16"/>
    <x v="27"/>
    <x v="0"/>
    <x v="0"/>
    <n v="1"/>
  </r>
  <r>
    <x v="0"/>
    <x v="54"/>
    <x v="5"/>
    <x v="16"/>
    <x v="27"/>
    <x v="0"/>
    <x v="0"/>
    <n v="1139.7714000000001"/>
  </r>
  <r>
    <x v="0"/>
    <x v="55"/>
    <x v="5"/>
    <x v="16"/>
    <x v="27"/>
    <x v="0"/>
    <x v="0"/>
    <n v="1"/>
  </r>
  <r>
    <x v="0"/>
    <x v="56"/>
    <x v="5"/>
    <x v="16"/>
    <x v="27"/>
    <x v="0"/>
    <x v="0"/>
    <n v="0"/>
  </r>
  <r>
    <x v="0"/>
    <x v="57"/>
    <x v="5"/>
    <x v="16"/>
    <x v="27"/>
    <x v="0"/>
    <x v="0"/>
    <n v="0"/>
  </r>
  <r>
    <x v="0"/>
    <x v="58"/>
    <x v="5"/>
    <x v="16"/>
    <x v="27"/>
    <x v="0"/>
    <x v="0"/>
    <n v="0"/>
  </r>
  <r>
    <x v="0"/>
    <x v="59"/>
    <x v="5"/>
    <x v="16"/>
    <x v="27"/>
    <x v="0"/>
    <x v="0"/>
    <n v="1"/>
  </r>
  <r>
    <x v="0"/>
    <x v="60"/>
    <x v="5"/>
    <x v="16"/>
    <x v="27"/>
    <x v="0"/>
    <x v="0"/>
    <n v="1139.7714000000001"/>
  </r>
  <r>
    <x v="0"/>
    <x v="49"/>
    <x v="5"/>
    <x v="16"/>
    <x v="28"/>
    <x v="0"/>
    <x v="0"/>
    <n v="1"/>
  </r>
  <r>
    <x v="0"/>
    <x v="50"/>
    <x v="5"/>
    <x v="16"/>
    <x v="28"/>
    <x v="0"/>
    <x v="0"/>
    <n v="1"/>
  </r>
  <r>
    <x v="0"/>
    <x v="51"/>
    <x v="5"/>
    <x v="16"/>
    <x v="28"/>
    <x v="0"/>
    <x v="0"/>
    <n v="1"/>
  </r>
  <r>
    <x v="0"/>
    <x v="52"/>
    <x v="5"/>
    <x v="16"/>
    <x v="28"/>
    <x v="0"/>
    <x v="0"/>
    <n v="1"/>
  </r>
  <r>
    <x v="0"/>
    <x v="53"/>
    <x v="5"/>
    <x v="16"/>
    <x v="28"/>
    <x v="0"/>
    <x v="0"/>
    <n v="1"/>
  </r>
  <r>
    <x v="0"/>
    <x v="54"/>
    <x v="5"/>
    <x v="16"/>
    <x v="28"/>
    <x v="0"/>
    <x v="0"/>
    <n v="1185.9571000000001"/>
  </r>
  <r>
    <x v="0"/>
    <x v="55"/>
    <x v="5"/>
    <x v="16"/>
    <x v="28"/>
    <x v="0"/>
    <x v="0"/>
    <n v="1"/>
  </r>
  <r>
    <x v="0"/>
    <x v="56"/>
    <x v="5"/>
    <x v="16"/>
    <x v="28"/>
    <x v="0"/>
    <x v="0"/>
    <n v="0"/>
  </r>
  <r>
    <x v="0"/>
    <x v="57"/>
    <x v="5"/>
    <x v="16"/>
    <x v="28"/>
    <x v="0"/>
    <x v="0"/>
    <n v="0"/>
  </r>
  <r>
    <x v="0"/>
    <x v="58"/>
    <x v="5"/>
    <x v="16"/>
    <x v="28"/>
    <x v="0"/>
    <x v="0"/>
    <n v="0"/>
  </r>
  <r>
    <x v="0"/>
    <x v="59"/>
    <x v="5"/>
    <x v="16"/>
    <x v="28"/>
    <x v="0"/>
    <x v="0"/>
    <n v="1"/>
  </r>
  <r>
    <x v="0"/>
    <x v="60"/>
    <x v="5"/>
    <x v="16"/>
    <x v="28"/>
    <x v="0"/>
    <x v="0"/>
    <n v="1185.9571000000001"/>
  </r>
  <r>
    <x v="0"/>
    <x v="49"/>
    <x v="5"/>
    <x v="16"/>
    <x v="29"/>
    <x v="0"/>
    <x v="0"/>
    <n v="1"/>
  </r>
  <r>
    <x v="0"/>
    <x v="50"/>
    <x v="5"/>
    <x v="16"/>
    <x v="29"/>
    <x v="0"/>
    <x v="0"/>
    <n v="1"/>
  </r>
  <r>
    <x v="0"/>
    <x v="51"/>
    <x v="5"/>
    <x v="16"/>
    <x v="29"/>
    <x v="0"/>
    <x v="0"/>
    <n v="1"/>
  </r>
  <r>
    <x v="0"/>
    <x v="52"/>
    <x v="5"/>
    <x v="16"/>
    <x v="29"/>
    <x v="0"/>
    <x v="0"/>
    <n v="1"/>
  </r>
  <r>
    <x v="0"/>
    <x v="53"/>
    <x v="5"/>
    <x v="16"/>
    <x v="29"/>
    <x v="0"/>
    <x v="0"/>
    <n v="1"/>
  </r>
  <r>
    <x v="0"/>
    <x v="54"/>
    <x v="5"/>
    <x v="16"/>
    <x v="29"/>
    <x v="0"/>
    <x v="0"/>
    <n v="323.75533999999999"/>
  </r>
  <r>
    <x v="0"/>
    <x v="55"/>
    <x v="5"/>
    <x v="16"/>
    <x v="29"/>
    <x v="0"/>
    <x v="0"/>
    <n v="1"/>
  </r>
  <r>
    <x v="0"/>
    <x v="56"/>
    <x v="5"/>
    <x v="16"/>
    <x v="29"/>
    <x v="0"/>
    <x v="0"/>
    <n v="0"/>
  </r>
  <r>
    <x v="0"/>
    <x v="57"/>
    <x v="5"/>
    <x v="16"/>
    <x v="29"/>
    <x v="0"/>
    <x v="0"/>
    <n v="0"/>
  </r>
  <r>
    <x v="0"/>
    <x v="58"/>
    <x v="5"/>
    <x v="16"/>
    <x v="29"/>
    <x v="0"/>
    <x v="0"/>
    <n v="0"/>
  </r>
  <r>
    <x v="0"/>
    <x v="59"/>
    <x v="5"/>
    <x v="16"/>
    <x v="29"/>
    <x v="0"/>
    <x v="0"/>
    <n v="1"/>
  </r>
  <r>
    <x v="0"/>
    <x v="60"/>
    <x v="5"/>
    <x v="16"/>
    <x v="29"/>
    <x v="0"/>
    <x v="0"/>
    <n v="323.75533999999999"/>
  </r>
  <r>
    <x v="0"/>
    <x v="49"/>
    <x v="5"/>
    <x v="16"/>
    <x v="30"/>
    <x v="0"/>
    <x v="0"/>
    <n v="1"/>
  </r>
  <r>
    <x v="0"/>
    <x v="50"/>
    <x v="5"/>
    <x v="16"/>
    <x v="30"/>
    <x v="0"/>
    <x v="0"/>
    <n v="1"/>
  </r>
  <r>
    <x v="0"/>
    <x v="51"/>
    <x v="5"/>
    <x v="16"/>
    <x v="30"/>
    <x v="0"/>
    <x v="0"/>
    <n v="1"/>
  </r>
  <r>
    <x v="0"/>
    <x v="52"/>
    <x v="5"/>
    <x v="16"/>
    <x v="30"/>
    <x v="0"/>
    <x v="0"/>
    <n v="1"/>
  </r>
  <r>
    <x v="0"/>
    <x v="53"/>
    <x v="5"/>
    <x v="16"/>
    <x v="30"/>
    <x v="0"/>
    <x v="0"/>
    <n v="1"/>
  </r>
  <r>
    <x v="0"/>
    <x v="54"/>
    <x v="5"/>
    <x v="16"/>
    <x v="30"/>
    <x v="0"/>
    <x v="0"/>
    <n v="195.30930000000001"/>
  </r>
  <r>
    <x v="0"/>
    <x v="55"/>
    <x v="5"/>
    <x v="16"/>
    <x v="30"/>
    <x v="0"/>
    <x v="0"/>
    <n v="1"/>
  </r>
  <r>
    <x v="0"/>
    <x v="56"/>
    <x v="5"/>
    <x v="16"/>
    <x v="30"/>
    <x v="0"/>
    <x v="0"/>
    <n v="0"/>
  </r>
  <r>
    <x v="0"/>
    <x v="57"/>
    <x v="5"/>
    <x v="16"/>
    <x v="30"/>
    <x v="0"/>
    <x v="0"/>
    <n v="0"/>
  </r>
  <r>
    <x v="0"/>
    <x v="58"/>
    <x v="5"/>
    <x v="16"/>
    <x v="30"/>
    <x v="0"/>
    <x v="0"/>
    <n v="0"/>
  </r>
  <r>
    <x v="0"/>
    <x v="59"/>
    <x v="5"/>
    <x v="16"/>
    <x v="30"/>
    <x v="0"/>
    <x v="0"/>
    <n v="1"/>
  </r>
  <r>
    <x v="0"/>
    <x v="60"/>
    <x v="5"/>
    <x v="16"/>
    <x v="30"/>
    <x v="0"/>
    <x v="0"/>
    <n v="195.30930000000001"/>
  </r>
  <r>
    <x v="0"/>
    <x v="49"/>
    <x v="5"/>
    <x v="16"/>
    <x v="31"/>
    <x v="0"/>
    <x v="0"/>
    <n v="1"/>
  </r>
  <r>
    <x v="0"/>
    <x v="50"/>
    <x v="5"/>
    <x v="16"/>
    <x v="31"/>
    <x v="0"/>
    <x v="0"/>
    <n v="1"/>
  </r>
  <r>
    <x v="0"/>
    <x v="51"/>
    <x v="5"/>
    <x v="16"/>
    <x v="31"/>
    <x v="0"/>
    <x v="0"/>
    <n v="1"/>
  </r>
  <r>
    <x v="0"/>
    <x v="52"/>
    <x v="5"/>
    <x v="16"/>
    <x v="31"/>
    <x v="0"/>
    <x v="0"/>
    <n v="1"/>
  </r>
  <r>
    <x v="0"/>
    <x v="53"/>
    <x v="5"/>
    <x v="16"/>
    <x v="31"/>
    <x v="0"/>
    <x v="0"/>
    <n v="1"/>
  </r>
  <r>
    <x v="0"/>
    <x v="54"/>
    <x v="5"/>
    <x v="16"/>
    <x v="31"/>
    <x v="0"/>
    <x v="0"/>
    <n v="539.47331999999994"/>
  </r>
  <r>
    <x v="0"/>
    <x v="55"/>
    <x v="5"/>
    <x v="16"/>
    <x v="31"/>
    <x v="0"/>
    <x v="0"/>
    <n v="1"/>
  </r>
  <r>
    <x v="0"/>
    <x v="56"/>
    <x v="5"/>
    <x v="16"/>
    <x v="31"/>
    <x v="0"/>
    <x v="0"/>
    <n v="0"/>
  </r>
  <r>
    <x v="0"/>
    <x v="57"/>
    <x v="5"/>
    <x v="16"/>
    <x v="31"/>
    <x v="0"/>
    <x v="0"/>
    <n v="0"/>
  </r>
  <r>
    <x v="0"/>
    <x v="58"/>
    <x v="5"/>
    <x v="16"/>
    <x v="31"/>
    <x v="0"/>
    <x v="0"/>
    <n v="0"/>
  </r>
  <r>
    <x v="0"/>
    <x v="59"/>
    <x v="5"/>
    <x v="16"/>
    <x v="31"/>
    <x v="0"/>
    <x v="0"/>
    <n v="1"/>
  </r>
  <r>
    <x v="0"/>
    <x v="60"/>
    <x v="5"/>
    <x v="16"/>
    <x v="31"/>
    <x v="0"/>
    <x v="0"/>
    <n v="539.47331999999994"/>
  </r>
  <r>
    <x v="0"/>
    <x v="49"/>
    <x v="5"/>
    <x v="17"/>
    <x v="22"/>
    <x v="0"/>
    <x v="0"/>
    <n v="1"/>
  </r>
  <r>
    <x v="0"/>
    <x v="50"/>
    <x v="5"/>
    <x v="17"/>
    <x v="22"/>
    <x v="0"/>
    <x v="0"/>
    <n v="1"/>
  </r>
  <r>
    <x v="0"/>
    <x v="51"/>
    <x v="5"/>
    <x v="17"/>
    <x v="22"/>
    <x v="0"/>
    <x v="0"/>
    <n v="1"/>
  </r>
  <r>
    <x v="0"/>
    <x v="52"/>
    <x v="5"/>
    <x v="17"/>
    <x v="22"/>
    <x v="0"/>
    <x v="0"/>
    <n v="1"/>
  </r>
  <r>
    <x v="0"/>
    <x v="53"/>
    <x v="5"/>
    <x v="17"/>
    <x v="22"/>
    <x v="0"/>
    <x v="0"/>
    <n v="1"/>
  </r>
  <r>
    <x v="0"/>
    <x v="54"/>
    <x v="5"/>
    <x v="17"/>
    <x v="22"/>
    <x v="0"/>
    <x v="0"/>
    <n v="1191.5989999999999"/>
  </r>
  <r>
    <x v="0"/>
    <x v="55"/>
    <x v="5"/>
    <x v="17"/>
    <x v="22"/>
    <x v="0"/>
    <x v="0"/>
    <n v="1"/>
  </r>
  <r>
    <x v="0"/>
    <x v="56"/>
    <x v="5"/>
    <x v="17"/>
    <x v="22"/>
    <x v="0"/>
    <x v="0"/>
    <n v="0"/>
  </r>
  <r>
    <x v="0"/>
    <x v="57"/>
    <x v="5"/>
    <x v="17"/>
    <x v="22"/>
    <x v="0"/>
    <x v="0"/>
    <n v="0"/>
  </r>
  <r>
    <x v="0"/>
    <x v="58"/>
    <x v="5"/>
    <x v="17"/>
    <x v="22"/>
    <x v="0"/>
    <x v="0"/>
    <n v="0"/>
  </r>
  <r>
    <x v="0"/>
    <x v="59"/>
    <x v="5"/>
    <x v="17"/>
    <x v="22"/>
    <x v="0"/>
    <x v="0"/>
    <n v="1"/>
  </r>
  <r>
    <x v="0"/>
    <x v="60"/>
    <x v="5"/>
    <x v="17"/>
    <x v="22"/>
    <x v="0"/>
    <x v="0"/>
    <n v="1191.5989999999999"/>
  </r>
  <r>
    <x v="0"/>
    <x v="49"/>
    <x v="5"/>
    <x v="17"/>
    <x v="23"/>
    <x v="0"/>
    <x v="0"/>
    <n v="1"/>
  </r>
  <r>
    <x v="0"/>
    <x v="50"/>
    <x v="5"/>
    <x v="17"/>
    <x v="23"/>
    <x v="0"/>
    <x v="0"/>
    <n v="1"/>
  </r>
  <r>
    <x v="0"/>
    <x v="51"/>
    <x v="5"/>
    <x v="17"/>
    <x v="23"/>
    <x v="0"/>
    <x v="0"/>
    <n v="1"/>
  </r>
  <r>
    <x v="0"/>
    <x v="52"/>
    <x v="5"/>
    <x v="17"/>
    <x v="23"/>
    <x v="0"/>
    <x v="0"/>
    <n v="1"/>
  </r>
  <r>
    <x v="0"/>
    <x v="53"/>
    <x v="5"/>
    <x v="17"/>
    <x v="23"/>
    <x v="0"/>
    <x v="0"/>
    <n v="1"/>
  </r>
  <r>
    <x v="0"/>
    <x v="54"/>
    <x v="5"/>
    <x v="17"/>
    <x v="23"/>
    <x v="0"/>
    <x v="0"/>
    <n v="11773.795"/>
  </r>
  <r>
    <x v="0"/>
    <x v="55"/>
    <x v="5"/>
    <x v="17"/>
    <x v="23"/>
    <x v="0"/>
    <x v="0"/>
    <n v="1"/>
  </r>
  <r>
    <x v="0"/>
    <x v="56"/>
    <x v="5"/>
    <x v="17"/>
    <x v="23"/>
    <x v="0"/>
    <x v="0"/>
    <n v="0"/>
  </r>
  <r>
    <x v="0"/>
    <x v="57"/>
    <x v="5"/>
    <x v="17"/>
    <x v="23"/>
    <x v="0"/>
    <x v="0"/>
    <n v="0"/>
  </r>
  <r>
    <x v="0"/>
    <x v="58"/>
    <x v="5"/>
    <x v="17"/>
    <x v="23"/>
    <x v="0"/>
    <x v="0"/>
    <n v="0"/>
  </r>
  <r>
    <x v="0"/>
    <x v="59"/>
    <x v="5"/>
    <x v="17"/>
    <x v="23"/>
    <x v="0"/>
    <x v="0"/>
    <n v="1"/>
  </r>
  <r>
    <x v="0"/>
    <x v="60"/>
    <x v="5"/>
    <x v="17"/>
    <x v="23"/>
    <x v="0"/>
    <x v="0"/>
    <n v="11773.795"/>
  </r>
  <r>
    <x v="0"/>
    <x v="49"/>
    <x v="5"/>
    <x v="17"/>
    <x v="24"/>
    <x v="0"/>
    <x v="0"/>
    <n v="1"/>
  </r>
  <r>
    <x v="0"/>
    <x v="50"/>
    <x v="5"/>
    <x v="17"/>
    <x v="24"/>
    <x v="0"/>
    <x v="0"/>
    <n v="1"/>
  </r>
  <r>
    <x v="0"/>
    <x v="51"/>
    <x v="5"/>
    <x v="17"/>
    <x v="24"/>
    <x v="0"/>
    <x v="0"/>
    <n v="1"/>
  </r>
  <r>
    <x v="0"/>
    <x v="52"/>
    <x v="5"/>
    <x v="17"/>
    <x v="24"/>
    <x v="0"/>
    <x v="0"/>
    <n v="1"/>
  </r>
  <r>
    <x v="0"/>
    <x v="53"/>
    <x v="5"/>
    <x v="17"/>
    <x v="24"/>
    <x v="0"/>
    <x v="0"/>
    <n v="1"/>
  </r>
  <r>
    <x v="0"/>
    <x v="54"/>
    <x v="5"/>
    <x v="17"/>
    <x v="24"/>
    <x v="0"/>
    <x v="0"/>
    <n v="4012.4836"/>
  </r>
  <r>
    <x v="0"/>
    <x v="55"/>
    <x v="5"/>
    <x v="17"/>
    <x v="24"/>
    <x v="0"/>
    <x v="0"/>
    <n v="1"/>
  </r>
  <r>
    <x v="0"/>
    <x v="56"/>
    <x v="5"/>
    <x v="17"/>
    <x v="24"/>
    <x v="0"/>
    <x v="0"/>
    <n v="0"/>
  </r>
  <r>
    <x v="0"/>
    <x v="57"/>
    <x v="5"/>
    <x v="17"/>
    <x v="24"/>
    <x v="0"/>
    <x v="0"/>
    <n v="0"/>
  </r>
  <r>
    <x v="0"/>
    <x v="58"/>
    <x v="5"/>
    <x v="17"/>
    <x v="24"/>
    <x v="0"/>
    <x v="0"/>
    <n v="0"/>
  </r>
  <r>
    <x v="0"/>
    <x v="59"/>
    <x v="5"/>
    <x v="17"/>
    <x v="24"/>
    <x v="0"/>
    <x v="0"/>
    <n v="1"/>
  </r>
  <r>
    <x v="0"/>
    <x v="60"/>
    <x v="5"/>
    <x v="17"/>
    <x v="24"/>
    <x v="0"/>
    <x v="0"/>
    <n v="4012.4836"/>
  </r>
  <r>
    <x v="0"/>
    <x v="49"/>
    <x v="5"/>
    <x v="17"/>
    <x v="25"/>
    <x v="0"/>
    <x v="0"/>
    <n v="1"/>
  </r>
  <r>
    <x v="0"/>
    <x v="50"/>
    <x v="5"/>
    <x v="17"/>
    <x v="25"/>
    <x v="0"/>
    <x v="0"/>
    <n v="1"/>
  </r>
  <r>
    <x v="0"/>
    <x v="51"/>
    <x v="5"/>
    <x v="17"/>
    <x v="25"/>
    <x v="0"/>
    <x v="0"/>
    <n v="1"/>
  </r>
  <r>
    <x v="0"/>
    <x v="52"/>
    <x v="5"/>
    <x v="17"/>
    <x v="25"/>
    <x v="0"/>
    <x v="0"/>
    <n v="1"/>
  </r>
  <r>
    <x v="0"/>
    <x v="53"/>
    <x v="5"/>
    <x v="17"/>
    <x v="25"/>
    <x v="0"/>
    <x v="0"/>
    <n v="1"/>
  </r>
  <r>
    <x v="0"/>
    <x v="54"/>
    <x v="5"/>
    <x v="17"/>
    <x v="25"/>
    <x v="0"/>
    <x v="0"/>
    <n v="1069.0775000000001"/>
  </r>
  <r>
    <x v="0"/>
    <x v="55"/>
    <x v="5"/>
    <x v="17"/>
    <x v="25"/>
    <x v="0"/>
    <x v="0"/>
    <n v="1"/>
  </r>
  <r>
    <x v="0"/>
    <x v="56"/>
    <x v="5"/>
    <x v="17"/>
    <x v="25"/>
    <x v="0"/>
    <x v="0"/>
    <n v="0"/>
  </r>
  <r>
    <x v="0"/>
    <x v="57"/>
    <x v="5"/>
    <x v="17"/>
    <x v="25"/>
    <x v="0"/>
    <x v="0"/>
    <n v="0"/>
  </r>
  <r>
    <x v="0"/>
    <x v="58"/>
    <x v="5"/>
    <x v="17"/>
    <x v="25"/>
    <x v="0"/>
    <x v="0"/>
    <n v="0"/>
  </r>
  <r>
    <x v="0"/>
    <x v="59"/>
    <x v="5"/>
    <x v="17"/>
    <x v="25"/>
    <x v="0"/>
    <x v="0"/>
    <n v="1"/>
  </r>
  <r>
    <x v="0"/>
    <x v="60"/>
    <x v="5"/>
    <x v="17"/>
    <x v="25"/>
    <x v="0"/>
    <x v="0"/>
    <n v="1069.0775000000001"/>
  </r>
  <r>
    <x v="0"/>
    <x v="49"/>
    <x v="5"/>
    <x v="17"/>
    <x v="26"/>
    <x v="0"/>
    <x v="0"/>
    <n v="1"/>
  </r>
  <r>
    <x v="0"/>
    <x v="50"/>
    <x v="5"/>
    <x v="17"/>
    <x v="26"/>
    <x v="0"/>
    <x v="0"/>
    <n v="1"/>
  </r>
  <r>
    <x v="0"/>
    <x v="51"/>
    <x v="5"/>
    <x v="17"/>
    <x v="26"/>
    <x v="0"/>
    <x v="0"/>
    <n v="1"/>
  </r>
  <r>
    <x v="0"/>
    <x v="52"/>
    <x v="5"/>
    <x v="17"/>
    <x v="26"/>
    <x v="0"/>
    <x v="0"/>
    <n v="1"/>
  </r>
  <r>
    <x v="0"/>
    <x v="53"/>
    <x v="5"/>
    <x v="17"/>
    <x v="26"/>
    <x v="0"/>
    <x v="0"/>
    <n v="1"/>
  </r>
  <r>
    <x v="0"/>
    <x v="54"/>
    <x v="5"/>
    <x v="17"/>
    <x v="26"/>
    <x v="0"/>
    <x v="0"/>
    <n v="8034.3966"/>
  </r>
  <r>
    <x v="0"/>
    <x v="55"/>
    <x v="5"/>
    <x v="17"/>
    <x v="26"/>
    <x v="0"/>
    <x v="0"/>
    <n v="1"/>
  </r>
  <r>
    <x v="0"/>
    <x v="56"/>
    <x v="5"/>
    <x v="17"/>
    <x v="26"/>
    <x v="0"/>
    <x v="0"/>
    <n v="0"/>
  </r>
  <r>
    <x v="0"/>
    <x v="57"/>
    <x v="5"/>
    <x v="17"/>
    <x v="26"/>
    <x v="0"/>
    <x v="0"/>
    <n v="0"/>
  </r>
  <r>
    <x v="0"/>
    <x v="58"/>
    <x v="5"/>
    <x v="17"/>
    <x v="26"/>
    <x v="0"/>
    <x v="0"/>
    <n v="0"/>
  </r>
  <r>
    <x v="0"/>
    <x v="59"/>
    <x v="5"/>
    <x v="17"/>
    <x v="26"/>
    <x v="0"/>
    <x v="0"/>
    <n v="1"/>
  </r>
  <r>
    <x v="0"/>
    <x v="60"/>
    <x v="5"/>
    <x v="17"/>
    <x v="26"/>
    <x v="0"/>
    <x v="0"/>
    <n v="8034.3966"/>
  </r>
  <r>
    <x v="0"/>
    <x v="49"/>
    <x v="5"/>
    <x v="17"/>
    <x v="27"/>
    <x v="0"/>
    <x v="0"/>
    <n v="1"/>
  </r>
  <r>
    <x v="0"/>
    <x v="50"/>
    <x v="5"/>
    <x v="17"/>
    <x v="27"/>
    <x v="0"/>
    <x v="0"/>
    <n v="1"/>
  </r>
  <r>
    <x v="0"/>
    <x v="51"/>
    <x v="5"/>
    <x v="17"/>
    <x v="27"/>
    <x v="0"/>
    <x v="0"/>
    <n v="1"/>
  </r>
  <r>
    <x v="0"/>
    <x v="52"/>
    <x v="5"/>
    <x v="17"/>
    <x v="27"/>
    <x v="0"/>
    <x v="0"/>
    <n v="1"/>
  </r>
  <r>
    <x v="0"/>
    <x v="53"/>
    <x v="5"/>
    <x v="17"/>
    <x v="27"/>
    <x v="0"/>
    <x v="0"/>
    <n v="1"/>
  </r>
  <r>
    <x v="0"/>
    <x v="54"/>
    <x v="5"/>
    <x v="17"/>
    <x v="27"/>
    <x v="0"/>
    <x v="0"/>
    <n v="3002.3679999999999"/>
  </r>
  <r>
    <x v="0"/>
    <x v="55"/>
    <x v="5"/>
    <x v="17"/>
    <x v="27"/>
    <x v="0"/>
    <x v="0"/>
    <n v="1"/>
  </r>
  <r>
    <x v="0"/>
    <x v="56"/>
    <x v="5"/>
    <x v="17"/>
    <x v="27"/>
    <x v="0"/>
    <x v="0"/>
    <n v="0"/>
  </r>
  <r>
    <x v="0"/>
    <x v="57"/>
    <x v="5"/>
    <x v="17"/>
    <x v="27"/>
    <x v="0"/>
    <x v="0"/>
    <n v="0"/>
  </r>
  <r>
    <x v="0"/>
    <x v="58"/>
    <x v="5"/>
    <x v="17"/>
    <x v="27"/>
    <x v="0"/>
    <x v="0"/>
    <n v="0"/>
  </r>
  <r>
    <x v="0"/>
    <x v="59"/>
    <x v="5"/>
    <x v="17"/>
    <x v="27"/>
    <x v="0"/>
    <x v="0"/>
    <n v="1"/>
  </r>
  <r>
    <x v="0"/>
    <x v="60"/>
    <x v="5"/>
    <x v="17"/>
    <x v="27"/>
    <x v="0"/>
    <x v="0"/>
    <n v="3002.3679999999999"/>
  </r>
  <r>
    <x v="0"/>
    <x v="49"/>
    <x v="5"/>
    <x v="17"/>
    <x v="28"/>
    <x v="0"/>
    <x v="0"/>
    <n v="1"/>
  </r>
  <r>
    <x v="0"/>
    <x v="50"/>
    <x v="5"/>
    <x v="17"/>
    <x v="28"/>
    <x v="0"/>
    <x v="0"/>
    <n v="1"/>
  </r>
  <r>
    <x v="0"/>
    <x v="51"/>
    <x v="5"/>
    <x v="17"/>
    <x v="28"/>
    <x v="0"/>
    <x v="0"/>
    <n v="1"/>
  </r>
  <r>
    <x v="0"/>
    <x v="52"/>
    <x v="5"/>
    <x v="17"/>
    <x v="28"/>
    <x v="0"/>
    <x v="0"/>
    <n v="1"/>
  </r>
  <r>
    <x v="0"/>
    <x v="53"/>
    <x v="5"/>
    <x v="17"/>
    <x v="28"/>
    <x v="0"/>
    <x v="0"/>
    <n v="1"/>
  </r>
  <r>
    <x v="0"/>
    <x v="54"/>
    <x v="5"/>
    <x v="17"/>
    <x v="28"/>
    <x v="0"/>
    <x v="0"/>
    <n v="24137.545999999998"/>
  </r>
  <r>
    <x v="0"/>
    <x v="55"/>
    <x v="5"/>
    <x v="17"/>
    <x v="28"/>
    <x v="0"/>
    <x v="0"/>
    <n v="1"/>
  </r>
  <r>
    <x v="0"/>
    <x v="56"/>
    <x v="5"/>
    <x v="17"/>
    <x v="28"/>
    <x v="0"/>
    <x v="0"/>
    <n v="0"/>
  </r>
  <r>
    <x v="0"/>
    <x v="57"/>
    <x v="5"/>
    <x v="17"/>
    <x v="28"/>
    <x v="0"/>
    <x v="0"/>
    <n v="0"/>
  </r>
  <r>
    <x v="0"/>
    <x v="58"/>
    <x v="5"/>
    <x v="17"/>
    <x v="28"/>
    <x v="0"/>
    <x v="0"/>
    <n v="0"/>
  </r>
  <r>
    <x v="0"/>
    <x v="59"/>
    <x v="5"/>
    <x v="17"/>
    <x v="28"/>
    <x v="0"/>
    <x v="0"/>
    <n v="1"/>
  </r>
  <r>
    <x v="0"/>
    <x v="60"/>
    <x v="5"/>
    <x v="17"/>
    <x v="28"/>
    <x v="0"/>
    <x v="0"/>
    <n v="24137.545999999998"/>
  </r>
  <r>
    <x v="0"/>
    <x v="49"/>
    <x v="5"/>
    <x v="17"/>
    <x v="29"/>
    <x v="0"/>
    <x v="0"/>
    <n v="1"/>
  </r>
  <r>
    <x v="0"/>
    <x v="50"/>
    <x v="5"/>
    <x v="17"/>
    <x v="29"/>
    <x v="0"/>
    <x v="0"/>
    <n v="1"/>
  </r>
  <r>
    <x v="0"/>
    <x v="51"/>
    <x v="5"/>
    <x v="17"/>
    <x v="29"/>
    <x v="0"/>
    <x v="0"/>
    <n v="1"/>
  </r>
  <r>
    <x v="0"/>
    <x v="52"/>
    <x v="5"/>
    <x v="17"/>
    <x v="29"/>
    <x v="0"/>
    <x v="0"/>
    <n v="1"/>
  </r>
  <r>
    <x v="0"/>
    <x v="53"/>
    <x v="5"/>
    <x v="17"/>
    <x v="29"/>
    <x v="0"/>
    <x v="0"/>
    <n v="1"/>
  </r>
  <r>
    <x v="0"/>
    <x v="54"/>
    <x v="5"/>
    <x v="17"/>
    <x v="29"/>
    <x v="0"/>
    <x v="0"/>
    <n v="4374.0676000000003"/>
  </r>
  <r>
    <x v="0"/>
    <x v="55"/>
    <x v="5"/>
    <x v="17"/>
    <x v="29"/>
    <x v="0"/>
    <x v="0"/>
    <n v="1"/>
  </r>
  <r>
    <x v="0"/>
    <x v="56"/>
    <x v="5"/>
    <x v="17"/>
    <x v="29"/>
    <x v="0"/>
    <x v="0"/>
    <n v="0"/>
  </r>
  <r>
    <x v="0"/>
    <x v="57"/>
    <x v="5"/>
    <x v="17"/>
    <x v="29"/>
    <x v="0"/>
    <x v="0"/>
    <n v="0"/>
  </r>
  <r>
    <x v="0"/>
    <x v="58"/>
    <x v="5"/>
    <x v="17"/>
    <x v="29"/>
    <x v="0"/>
    <x v="0"/>
    <n v="0"/>
  </r>
  <r>
    <x v="0"/>
    <x v="59"/>
    <x v="5"/>
    <x v="17"/>
    <x v="29"/>
    <x v="0"/>
    <x v="0"/>
    <n v="1"/>
  </r>
  <r>
    <x v="0"/>
    <x v="60"/>
    <x v="5"/>
    <x v="17"/>
    <x v="29"/>
    <x v="0"/>
    <x v="0"/>
    <n v="4374.0676000000003"/>
  </r>
  <r>
    <x v="0"/>
    <x v="49"/>
    <x v="5"/>
    <x v="17"/>
    <x v="30"/>
    <x v="0"/>
    <x v="0"/>
    <n v="1"/>
  </r>
  <r>
    <x v="0"/>
    <x v="50"/>
    <x v="5"/>
    <x v="17"/>
    <x v="30"/>
    <x v="0"/>
    <x v="0"/>
    <n v="1"/>
  </r>
  <r>
    <x v="0"/>
    <x v="51"/>
    <x v="5"/>
    <x v="17"/>
    <x v="30"/>
    <x v="0"/>
    <x v="0"/>
    <n v="1"/>
  </r>
  <r>
    <x v="0"/>
    <x v="52"/>
    <x v="5"/>
    <x v="17"/>
    <x v="30"/>
    <x v="0"/>
    <x v="0"/>
    <n v="1"/>
  </r>
  <r>
    <x v="0"/>
    <x v="53"/>
    <x v="5"/>
    <x v="17"/>
    <x v="30"/>
    <x v="0"/>
    <x v="0"/>
    <n v="1"/>
  </r>
  <r>
    <x v="0"/>
    <x v="54"/>
    <x v="5"/>
    <x v="17"/>
    <x v="30"/>
    <x v="0"/>
    <x v="0"/>
    <n v="1096.2037"/>
  </r>
  <r>
    <x v="0"/>
    <x v="55"/>
    <x v="5"/>
    <x v="17"/>
    <x v="30"/>
    <x v="0"/>
    <x v="0"/>
    <n v="1"/>
  </r>
  <r>
    <x v="0"/>
    <x v="56"/>
    <x v="5"/>
    <x v="17"/>
    <x v="30"/>
    <x v="0"/>
    <x v="0"/>
    <n v="0"/>
  </r>
  <r>
    <x v="0"/>
    <x v="57"/>
    <x v="5"/>
    <x v="17"/>
    <x v="30"/>
    <x v="0"/>
    <x v="0"/>
    <n v="0"/>
  </r>
  <r>
    <x v="0"/>
    <x v="58"/>
    <x v="5"/>
    <x v="17"/>
    <x v="30"/>
    <x v="0"/>
    <x v="0"/>
    <n v="0"/>
  </r>
  <r>
    <x v="0"/>
    <x v="59"/>
    <x v="5"/>
    <x v="17"/>
    <x v="30"/>
    <x v="0"/>
    <x v="0"/>
    <n v="1"/>
  </r>
  <r>
    <x v="0"/>
    <x v="60"/>
    <x v="5"/>
    <x v="17"/>
    <x v="30"/>
    <x v="0"/>
    <x v="0"/>
    <n v="1096.2037"/>
  </r>
  <r>
    <x v="0"/>
    <x v="49"/>
    <x v="5"/>
    <x v="17"/>
    <x v="31"/>
    <x v="0"/>
    <x v="0"/>
    <n v="1"/>
  </r>
  <r>
    <x v="0"/>
    <x v="50"/>
    <x v="5"/>
    <x v="17"/>
    <x v="31"/>
    <x v="0"/>
    <x v="0"/>
    <n v="1"/>
  </r>
  <r>
    <x v="0"/>
    <x v="51"/>
    <x v="5"/>
    <x v="17"/>
    <x v="31"/>
    <x v="0"/>
    <x v="0"/>
    <n v="1"/>
  </r>
  <r>
    <x v="0"/>
    <x v="52"/>
    <x v="5"/>
    <x v="17"/>
    <x v="31"/>
    <x v="0"/>
    <x v="0"/>
    <n v="1"/>
  </r>
  <r>
    <x v="0"/>
    <x v="53"/>
    <x v="5"/>
    <x v="17"/>
    <x v="31"/>
    <x v="0"/>
    <x v="0"/>
    <n v="1"/>
  </r>
  <r>
    <x v="0"/>
    <x v="54"/>
    <x v="5"/>
    <x v="17"/>
    <x v="31"/>
    <x v="0"/>
    <x v="0"/>
    <n v="4795.4310999999998"/>
  </r>
  <r>
    <x v="0"/>
    <x v="55"/>
    <x v="5"/>
    <x v="17"/>
    <x v="31"/>
    <x v="0"/>
    <x v="0"/>
    <n v="1"/>
  </r>
  <r>
    <x v="0"/>
    <x v="56"/>
    <x v="5"/>
    <x v="17"/>
    <x v="31"/>
    <x v="0"/>
    <x v="0"/>
    <n v="0"/>
  </r>
  <r>
    <x v="0"/>
    <x v="57"/>
    <x v="5"/>
    <x v="17"/>
    <x v="31"/>
    <x v="0"/>
    <x v="0"/>
    <n v="0"/>
  </r>
  <r>
    <x v="0"/>
    <x v="58"/>
    <x v="5"/>
    <x v="17"/>
    <x v="31"/>
    <x v="0"/>
    <x v="0"/>
    <n v="0"/>
  </r>
  <r>
    <x v="0"/>
    <x v="59"/>
    <x v="5"/>
    <x v="17"/>
    <x v="31"/>
    <x v="0"/>
    <x v="0"/>
    <n v="1"/>
  </r>
  <r>
    <x v="0"/>
    <x v="60"/>
    <x v="5"/>
    <x v="17"/>
    <x v="31"/>
    <x v="0"/>
    <x v="0"/>
    <n v="4795.4310999999998"/>
  </r>
  <r>
    <x v="0"/>
    <x v="49"/>
    <x v="5"/>
    <x v="18"/>
    <x v="22"/>
    <x v="0"/>
    <x v="0"/>
    <n v="1"/>
  </r>
  <r>
    <x v="0"/>
    <x v="50"/>
    <x v="5"/>
    <x v="18"/>
    <x v="22"/>
    <x v="0"/>
    <x v="0"/>
    <n v="1"/>
  </r>
  <r>
    <x v="0"/>
    <x v="51"/>
    <x v="5"/>
    <x v="18"/>
    <x v="22"/>
    <x v="0"/>
    <x v="0"/>
    <n v="1"/>
  </r>
  <r>
    <x v="0"/>
    <x v="52"/>
    <x v="5"/>
    <x v="18"/>
    <x v="22"/>
    <x v="0"/>
    <x v="0"/>
    <n v="1"/>
  </r>
  <r>
    <x v="0"/>
    <x v="53"/>
    <x v="5"/>
    <x v="18"/>
    <x v="22"/>
    <x v="0"/>
    <x v="0"/>
    <n v="1"/>
  </r>
  <r>
    <x v="0"/>
    <x v="54"/>
    <x v="5"/>
    <x v="18"/>
    <x v="22"/>
    <x v="0"/>
    <x v="0"/>
    <n v="959.12463000000002"/>
  </r>
  <r>
    <x v="0"/>
    <x v="55"/>
    <x v="5"/>
    <x v="18"/>
    <x v="22"/>
    <x v="0"/>
    <x v="0"/>
    <n v="1"/>
  </r>
  <r>
    <x v="0"/>
    <x v="56"/>
    <x v="5"/>
    <x v="18"/>
    <x v="22"/>
    <x v="0"/>
    <x v="0"/>
    <n v="0"/>
  </r>
  <r>
    <x v="0"/>
    <x v="57"/>
    <x v="5"/>
    <x v="18"/>
    <x v="22"/>
    <x v="0"/>
    <x v="0"/>
    <n v="0"/>
  </r>
  <r>
    <x v="0"/>
    <x v="58"/>
    <x v="5"/>
    <x v="18"/>
    <x v="22"/>
    <x v="0"/>
    <x v="0"/>
    <n v="0"/>
  </r>
  <r>
    <x v="0"/>
    <x v="59"/>
    <x v="5"/>
    <x v="18"/>
    <x v="22"/>
    <x v="0"/>
    <x v="0"/>
    <n v="1"/>
  </r>
  <r>
    <x v="0"/>
    <x v="60"/>
    <x v="5"/>
    <x v="18"/>
    <x v="22"/>
    <x v="0"/>
    <x v="0"/>
    <n v="959.12463000000002"/>
  </r>
  <r>
    <x v="0"/>
    <x v="49"/>
    <x v="5"/>
    <x v="18"/>
    <x v="23"/>
    <x v="0"/>
    <x v="0"/>
    <n v="1"/>
  </r>
  <r>
    <x v="0"/>
    <x v="50"/>
    <x v="5"/>
    <x v="18"/>
    <x v="23"/>
    <x v="0"/>
    <x v="0"/>
    <n v="1"/>
  </r>
  <r>
    <x v="0"/>
    <x v="51"/>
    <x v="5"/>
    <x v="18"/>
    <x v="23"/>
    <x v="0"/>
    <x v="0"/>
    <n v="1"/>
  </r>
  <r>
    <x v="0"/>
    <x v="52"/>
    <x v="5"/>
    <x v="18"/>
    <x v="23"/>
    <x v="0"/>
    <x v="0"/>
    <n v="1"/>
  </r>
  <r>
    <x v="0"/>
    <x v="53"/>
    <x v="5"/>
    <x v="18"/>
    <x v="23"/>
    <x v="0"/>
    <x v="0"/>
    <n v="1"/>
  </r>
  <r>
    <x v="0"/>
    <x v="54"/>
    <x v="5"/>
    <x v="18"/>
    <x v="23"/>
    <x v="0"/>
    <x v="0"/>
    <n v="8831.3639999999996"/>
  </r>
  <r>
    <x v="0"/>
    <x v="55"/>
    <x v="5"/>
    <x v="18"/>
    <x v="23"/>
    <x v="0"/>
    <x v="0"/>
    <n v="1"/>
  </r>
  <r>
    <x v="0"/>
    <x v="56"/>
    <x v="5"/>
    <x v="18"/>
    <x v="23"/>
    <x v="0"/>
    <x v="0"/>
    <n v="0"/>
  </r>
  <r>
    <x v="0"/>
    <x v="57"/>
    <x v="5"/>
    <x v="18"/>
    <x v="23"/>
    <x v="0"/>
    <x v="0"/>
    <n v="0"/>
  </r>
  <r>
    <x v="0"/>
    <x v="58"/>
    <x v="5"/>
    <x v="18"/>
    <x v="23"/>
    <x v="0"/>
    <x v="0"/>
    <n v="0"/>
  </r>
  <r>
    <x v="0"/>
    <x v="59"/>
    <x v="5"/>
    <x v="18"/>
    <x v="23"/>
    <x v="0"/>
    <x v="0"/>
    <n v="1"/>
  </r>
  <r>
    <x v="0"/>
    <x v="60"/>
    <x v="5"/>
    <x v="18"/>
    <x v="23"/>
    <x v="0"/>
    <x v="0"/>
    <n v="8831.3639999999996"/>
  </r>
  <r>
    <x v="0"/>
    <x v="49"/>
    <x v="5"/>
    <x v="18"/>
    <x v="24"/>
    <x v="0"/>
    <x v="0"/>
    <n v="1"/>
  </r>
  <r>
    <x v="0"/>
    <x v="50"/>
    <x v="5"/>
    <x v="18"/>
    <x v="24"/>
    <x v="0"/>
    <x v="0"/>
    <n v="1"/>
  </r>
  <r>
    <x v="0"/>
    <x v="51"/>
    <x v="5"/>
    <x v="18"/>
    <x v="24"/>
    <x v="0"/>
    <x v="0"/>
    <n v="1"/>
  </r>
  <r>
    <x v="0"/>
    <x v="52"/>
    <x v="5"/>
    <x v="18"/>
    <x v="24"/>
    <x v="0"/>
    <x v="0"/>
    <n v="1"/>
  </r>
  <r>
    <x v="0"/>
    <x v="53"/>
    <x v="5"/>
    <x v="18"/>
    <x v="24"/>
    <x v="0"/>
    <x v="0"/>
    <n v="1"/>
  </r>
  <r>
    <x v="0"/>
    <x v="54"/>
    <x v="5"/>
    <x v="18"/>
    <x v="24"/>
    <x v="0"/>
    <x v="0"/>
    <n v="4530.0263999999997"/>
  </r>
  <r>
    <x v="0"/>
    <x v="55"/>
    <x v="5"/>
    <x v="18"/>
    <x v="24"/>
    <x v="0"/>
    <x v="0"/>
    <n v="1"/>
  </r>
  <r>
    <x v="0"/>
    <x v="56"/>
    <x v="5"/>
    <x v="18"/>
    <x v="24"/>
    <x v="0"/>
    <x v="0"/>
    <n v="0"/>
  </r>
  <r>
    <x v="0"/>
    <x v="57"/>
    <x v="5"/>
    <x v="18"/>
    <x v="24"/>
    <x v="0"/>
    <x v="0"/>
    <n v="0"/>
  </r>
  <r>
    <x v="0"/>
    <x v="58"/>
    <x v="5"/>
    <x v="18"/>
    <x v="24"/>
    <x v="0"/>
    <x v="0"/>
    <n v="0"/>
  </r>
  <r>
    <x v="0"/>
    <x v="59"/>
    <x v="5"/>
    <x v="18"/>
    <x v="24"/>
    <x v="0"/>
    <x v="0"/>
    <n v="1"/>
  </r>
  <r>
    <x v="0"/>
    <x v="60"/>
    <x v="5"/>
    <x v="18"/>
    <x v="24"/>
    <x v="0"/>
    <x v="0"/>
    <n v="4530.0263999999997"/>
  </r>
  <r>
    <x v="0"/>
    <x v="49"/>
    <x v="5"/>
    <x v="18"/>
    <x v="25"/>
    <x v="0"/>
    <x v="0"/>
    <n v="1"/>
  </r>
  <r>
    <x v="0"/>
    <x v="50"/>
    <x v="5"/>
    <x v="18"/>
    <x v="25"/>
    <x v="0"/>
    <x v="0"/>
    <n v="1"/>
  </r>
  <r>
    <x v="0"/>
    <x v="51"/>
    <x v="5"/>
    <x v="18"/>
    <x v="25"/>
    <x v="0"/>
    <x v="0"/>
    <n v="1"/>
  </r>
  <r>
    <x v="0"/>
    <x v="52"/>
    <x v="5"/>
    <x v="18"/>
    <x v="25"/>
    <x v="0"/>
    <x v="0"/>
    <n v="1"/>
  </r>
  <r>
    <x v="0"/>
    <x v="53"/>
    <x v="5"/>
    <x v="18"/>
    <x v="25"/>
    <x v="0"/>
    <x v="0"/>
    <n v="1"/>
  </r>
  <r>
    <x v="0"/>
    <x v="54"/>
    <x v="5"/>
    <x v="18"/>
    <x v="25"/>
    <x v="0"/>
    <x v="0"/>
    <n v="1175.9989"/>
  </r>
  <r>
    <x v="0"/>
    <x v="55"/>
    <x v="5"/>
    <x v="18"/>
    <x v="25"/>
    <x v="0"/>
    <x v="0"/>
    <n v="1"/>
  </r>
  <r>
    <x v="0"/>
    <x v="56"/>
    <x v="5"/>
    <x v="18"/>
    <x v="25"/>
    <x v="0"/>
    <x v="0"/>
    <n v="0"/>
  </r>
  <r>
    <x v="0"/>
    <x v="57"/>
    <x v="5"/>
    <x v="18"/>
    <x v="25"/>
    <x v="0"/>
    <x v="0"/>
    <n v="0"/>
  </r>
  <r>
    <x v="0"/>
    <x v="58"/>
    <x v="5"/>
    <x v="18"/>
    <x v="25"/>
    <x v="0"/>
    <x v="0"/>
    <n v="0"/>
  </r>
  <r>
    <x v="0"/>
    <x v="59"/>
    <x v="5"/>
    <x v="18"/>
    <x v="25"/>
    <x v="0"/>
    <x v="0"/>
    <n v="1"/>
  </r>
  <r>
    <x v="0"/>
    <x v="60"/>
    <x v="5"/>
    <x v="18"/>
    <x v="25"/>
    <x v="0"/>
    <x v="0"/>
    <n v="1175.9989"/>
  </r>
  <r>
    <x v="0"/>
    <x v="49"/>
    <x v="5"/>
    <x v="18"/>
    <x v="26"/>
    <x v="0"/>
    <x v="0"/>
    <n v="1"/>
  </r>
  <r>
    <x v="0"/>
    <x v="50"/>
    <x v="5"/>
    <x v="18"/>
    <x v="26"/>
    <x v="0"/>
    <x v="0"/>
    <n v="1"/>
  </r>
  <r>
    <x v="0"/>
    <x v="51"/>
    <x v="5"/>
    <x v="18"/>
    <x v="26"/>
    <x v="0"/>
    <x v="0"/>
    <n v="1"/>
  </r>
  <r>
    <x v="0"/>
    <x v="52"/>
    <x v="5"/>
    <x v="18"/>
    <x v="26"/>
    <x v="0"/>
    <x v="0"/>
    <n v="1"/>
  </r>
  <r>
    <x v="0"/>
    <x v="53"/>
    <x v="5"/>
    <x v="18"/>
    <x v="26"/>
    <x v="0"/>
    <x v="0"/>
    <n v="1"/>
  </r>
  <r>
    <x v="0"/>
    <x v="54"/>
    <x v="5"/>
    <x v="18"/>
    <x v="26"/>
    <x v="0"/>
    <x v="0"/>
    <n v="10862.968000000001"/>
  </r>
  <r>
    <x v="0"/>
    <x v="55"/>
    <x v="5"/>
    <x v="18"/>
    <x v="26"/>
    <x v="0"/>
    <x v="0"/>
    <n v="1"/>
  </r>
  <r>
    <x v="0"/>
    <x v="56"/>
    <x v="5"/>
    <x v="18"/>
    <x v="26"/>
    <x v="0"/>
    <x v="0"/>
    <n v="0"/>
  </r>
  <r>
    <x v="0"/>
    <x v="57"/>
    <x v="5"/>
    <x v="18"/>
    <x v="26"/>
    <x v="0"/>
    <x v="0"/>
    <n v="0"/>
  </r>
  <r>
    <x v="0"/>
    <x v="58"/>
    <x v="5"/>
    <x v="18"/>
    <x v="26"/>
    <x v="0"/>
    <x v="0"/>
    <n v="0"/>
  </r>
  <r>
    <x v="0"/>
    <x v="59"/>
    <x v="5"/>
    <x v="18"/>
    <x v="26"/>
    <x v="0"/>
    <x v="0"/>
    <n v="1"/>
  </r>
  <r>
    <x v="0"/>
    <x v="60"/>
    <x v="5"/>
    <x v="18"/>
    <x v="26"/>
    <x v="0"/>
    <x v="0"/>
    <n v="10862.968000000001"/>
  </r>
  <r>
    <x v="0"/>
    <x v="49"/>
    <x v="5"/>
    <x v="18"/>
    <x v="27"/>
    <x v="0"/>
    <x v="0"/>
    <n v="1"/>
  </r>
  <r>
    <x v="0"/>
    <x v="50"/>
    <x v="5"/>
    <x v="18"/>
    <x v="27"/>
    <x v="0"/>
    <x v="0"/>
    <n v="1"/>
  </r>
  <r>
    <x v="0"/>
    <x v="51"/>
    <x v="5"/>
    <x v="18"/>
    <x v="27"/>
    <x v="0"/>
    <x v="0"/>
    <n v="1"/>
  </r>
  <r>
    <x v="0"/>
    <x v="52"/>
    <x v="5"/>
    <x v="18"/>
    <x v="27"/>
    <x v="0"/>
    <x v="0"/>
    <n v="1"/>
  </r>
  <r>
    <x v="0"/>
    <x v="53"/>
    <x v="5"/>
    <x v="18"/>
    <x v="27"/>
    <x v="0"/>
    <x v="0"/>
    <n v="1"/>
  </r>
  <r>
    <x v="0"/>
    <x v="54"/>
    <x v="5"/>
    <x v="18"/>
    <x v="27"/>
    <x v="0"/>
    <x v="0"/>
    <n v="2056.2633999999998"/>
  </r>
  <r>
    <x v="0"/>
    <x v="55"/>
    <x v="5"/>
    <x v="18"/>
    <x v="27"/>
    <x v="0"/>
    <x v="0"/>
    <n v="1"/>
  </r>
  <r>
    <x v="0"/>
    <x v="56"/>
    <x v="5"/>
    <x v="18"/>
    <x v="27"/>
    <x v="0"/>
    <x v="0"/>
    <n v="0"/>
  </r>
  <r>
    <x v="0"/>
    <x v="57"/>
    <x v="5"/>
    <x v="18"/>
    <x v="27"/>
    <x v="0"/>
    <x v="0"/>
    <n v="0"/>
  </r>
  <r>
    <x v="0"/>
    <x v="58"/>
    <x v="5"/>
    <x v="18"/>
    <x v="27"/>
    <x v="0"/>
    <x v="0"/>
    <n v="0"/>
  </r>
  <r>
    <x v="0"/>
    <x v="59"/>
    <x v="5"/>
    <x v="18"/>
    <x v="27"/>
    <x v="0"/>
    <x v="0"/>
    <n v="1"/>
  </r>
  <r>
    <x v="0"/>
    <x v="60"/>
    <x v="5"/>
    <x v="18"/>
    <x v="27"/>
    <x v="0"/>
    <x v="0"/>
    <n v="2056.2633999999998"/>
  </r>
  <r>
    <x v="0"/>
    <x v="49"/>
    <x v="5"/>
    <x v="18"/>
    <x v="28"/>
    <x v="0"/>
    <x v="0"/>
    <n v="1"/>
  </r>
  <r>
    <x v="0"/>
    <x v="50"/>
    <x v="5"/>
    <x v="18"/>
    <x v="28"/>
    <x v="0"/>
    <x v="0"/>
    <n v="1"/>
  </r>
  <r>
    <x v="0"/>
    <x v="51"/>
    <x v="5"/>
    <x v="18"/>
    <x v="28"/>
    <x v="0"/>
    <x v="0"/>
    <n v="1"/>
  </r>
  <r>
    <x v="0"/>
    <x v="52"/>
    <x v="5"/>
    <x v="18"/>
    <x v="28"/>
    <x v="0"/>
    <x v="0"/>
    <n v="1"/>
  </r>
  <r>
    <x v="0"/>
    <x v="53"/>
    <x v="5"/>
    <x v="18"/>
    <x v="28"/>
    <x v="0"/>
    <x v="0"/>
    <n v="1"/>
  </r>
  <r>
    <x v="0"/>
    <x v="54"/>
    <x v="5"/>
    <x v="18"/>
    <x v="28"/>
    <x v="0"/>
    <x v="0"/>
    <n v="21805.145"/>
  </r>
  <r>
    <x v="0"/>
    <x v="55"/>
    <x v="5"/>
    <x v="18"/>
    <x v="28"/>
    <x v="0"/>
    <x v="0"/>
    <n v="1"/>
  </r>
  <r>
    <x v="0"/>
    <x v="56"/>
    <x v="5"/>
    <x v="18"/>
    <x v="28"/>
    <x v="0"/>
    <x v="0"/>
    <n v="0"/>
  </r>
  <r>
    <x v="0"/>
    <x v="57"/>
    <x v="5"/>
    <x v="18"/>
    <x v="28"/>
    <x v="0"/>
    <x v="0"/>
    <n v="0"/>
  </r>
  <r>
    <x v="0"/>
    <x v="58"/>
    <x v="5"/>
    <x v="18"/>
    <x v="28"/>
    <x v="0"/>
    <x v="0"/>
    <n v="0"/>
  </r>
  <r>
    <x v="0"/>
    <x v="59"/>
    <x v="5"/>
    <x v="18"/>
    <x v="28"/>
    <x v="0"/>
    <x v="0"/>
    <n v="1"/>
  </r>
  <r>
    <x v="0"/>
    <x v="60"/>
    <x v="5"/>
    <x v="18"/>
    <x v="28"/>
    <x v="0"/>
    <x v="0"/>
    <n v="21805.145"/>
  </r>
  <r>
    <x v="0"/>
    <x v="49"/>
    <x v="5"/>
    <x v="18"/>
    <x v="29"/>
    <x v="0"/>
    <x v="0"/>
    <n v="1"/>
  </r>
  <r>
    <x v="0"/>
    <x v="50"/>
    <x v="5"/>
    <x v="18"/>
    <x v="29"/>
    <x v="0"/>
    <x v="0"/>
    <n v="1"/>
  </r>
  <r>
    <x v="0"/>
    <x v="51"/>
    <x v="5"/>
    <x v="18"/>
    <x v="29"/>
    <x v="0"/>
    <x v="0"/>
    <n v="1"/>
  </r>
  <r>
    <x v="0"/>
    <x v="52"/>
    <x v="5"/>
    <x v="18"/>
    <x v="29"/>
    <x v="0"/>
    <x v="0"/>
    <n v="1"/>
  </r>
  <r>
    <x v="0"/>
    <x v="53"/>
    <x v="5"/>
    <x v="18"/>
    <x v="29"/>
    <x v="0"/>
    <x v="0"/>
    <n v="1"/>
  </r>
  <r>
    <x v="0"/>
    <x v="54"/>
    <x v="5"/>
    <x v="18"/>
    <x v="29"/>
    <x v="0"/>
    <x v="0"/>
    <n v="4254.0892000000003"/>
  </r>
  <r>
    <x v="0"/>
    <x v="55"/>
    <x v="5"/>
    <x v="18"/>
    <x v="29"/>
    <x v="0"/>
    <x v="0"/>
    <n v="1"/>
  </r>
  <r>
    <x v="0"/>
    <x v="56"/>
    <x v="5"/>
    <x v="18"/>
    <x v="29"/>
    <x v="0"/>
    <x v="0"/>
    <n v="0"/>
  </r>
  <r>
    <x v="0"/>
    <x v="57"/>
    <x v="5"/>
    <x v="18"/>
    <x v="29"/>
    <x v="0"/>
    <x v="0"/>
    <n v="0"/>
  </r>
  <r>
    <x v="0"/>
    <x v="58"/>
    <x v="5"/>
    <x v="18"/>
    <x v="29"/>
    <x v="0"/>
    <x v="0"/>
    <n v="0"/>
  </r>
  <r>
    <x v="0"/>
    <x v="59"/>
    <x v="5"/>
    <x v="18"/>
    <x v="29"/>
    <x v="0"/>
    <x v="0"/>
    <n v="1"/>
  </r>
  <r>
    <x v="0"/>
    <x v="60"/>
    <x v="5"/>
    <x v="18"/>
    <x v="29"/>
    <x v="0"/>
    <x v="0"/>
    <n v="4254.0892000000003"/>
  </r>
  <r>
    <x v="0"/>
    <x v="49"/>
    <x v="5"/>
    <x v="18"/>
    <x v="30"/>
    <x v="0"/>
    <x v="0"/>
    <n v="1"/>
  </r>
  <r>
    <x v="0"/>
    <x v="50"/>
    <x v="5"/>
    <x v="18"/>
    <x v="30"/>
    <x v="0"/>
    <x v="0"/>
    <n v="1"/>
  </r>
  <r>
    <x v="0"/>
    <x v="51"/>
    <x v="5"/>
    <x v="18"/>
    <x v="30"/>
    <x v="0"/>
    <x v="0"/>
    <n v="1"/>
  </r>
  <r>
    <x v="0"/>
    <x v="52"/>
    <x v="5"/>
    <x v="18"/>
    <x v="30"/>
    <x v="0"/>
    <x v="0"/>
    <n v="1"/>
  </r>
  <r>
    <x v="0"/>
    <x v="53"/>
    <x v="5"/>
    <x v="18"/>
    <x v="30"/>
    <x v="0"/>
    <x v="0"/>
    <n v="1"/>
  </r>
  <r>
    <x v="0"/>
    <x v="54"/>
    <x v="5"/>
    <x v="18"/>
    <x v="30"/>
    <x v="0"/>
    <x v="0"/>
    <n v="1602.4880000000001"/>
  </r>
  <r>
    <x v="0"/>
    <x v="55"/>
    <x v="5"/>
    <x v="18"/>
    <x v="30"/>
    <x v="0"/>
    <x v="0"/>
    <n v="1"/>
  </r>
  <r>
    <x v="0"/>
    <x v="56"/>
    <x v="5"/>
    <x v="18"/>
    <x v="30"/>
    <x v="0"/>
    <x v="0"/>
    <n v="0"/>
  </r>
  <r>
    <x v="0"/>
    <x v="57"/>
    <x v="5"/>
    <x v="18"/>
    <x v="30"/>
    <x v="0"/>
    <x v="0"/>
    <n v="0"/>
  </r>
  <r>
    <x v="0"/>
    <x v="58"/>
    <x v="5"/>
    <x v="18"/>
    <x v="30"/>
    <x v="0"/>
    <x v="0"/>
    <n v="0"/>
  </r>
  <r>
    <x v="0"/>
    <x v="59"/>
    <x v="5"/>
    <x v="18"/>
    <x v="30"/>
    <x v="0"/>
    <x v="0"/>
    <n v="1"/>
  </r>
  <r>
    <x v="0"/>
    <x v="60"/>
    <x v="5"/>
    <x v="18"/>
    <x v="30"/>
    <x v="0"/>
    <x v="0"/>
    <n v="1602.4880000000001"/>
  </r>
  <r>
    <x v="0"/>
    <x v="49"/>
    <x v="5"/>
    <x v="18"/>
    <x v="31"/>
    <x v="0"/>
    <x v="0"/>
    <n v="1"/>
  </r>
  <r>
    <x v="0"/>
    <x v="50"/>
    <x v="5"/>
    <x v="18"/>
    <x v="31"/>
    <x v="0"/>
    <x v="0"/>
    <n v="1"/>
  </r>
  <r>
    <x v="0"/>
    <x v="51"/>
    <x v="5"/>
    <x v="18"/>
    <x v="31"/>
    <x v="0"/>
    <x v="0"/>
    <n v="1"/>
  </r>
  <r>
    <x v="0"/>
    <x v="52"/>
    <x v="5"/>
    <x v="18"/>
    <x v="31"/>
    <x v="0"/>
    <x v="0"/>
    <n v="1"/>
  </r>
  <r>
    <x v="0"/>
    <x v="53"/>
    <x v="5"/>
    <x v="18"/>
    <x v="31"/>
    <x v="0"/>
    <x v="0"/>
    <n v="1"/>
  </r>
  <r>
    <x v="0"/>
    <x v="54"/>
    <x v="5"/>
    <x v="18"/>
    <x v="31"/>
    <x v="0"/>
    <x v="0"/>
    <n v="3786.7420999999999"/>
  </r>
  <r>
    <x v="0"/>
    <x v="55"/>
    <x v="5"/>
    <x v="18"/>
    <x v="31"/>
    <x v="0"/>
    <x v="0"/>
    <n v="1"/>
  </r>
  <r>
    <x v="0"/>
    <x v="56"/>
    <x v="5"/>
    <x v="18"/>
    <x v="31"/>
    <x v="0"/>
    <x v="0"/>
    <n v="0"/>
  </r>
  <r>
    <x v="0"/>
    <x v="57"/>
    <x v="5"/>
    <x v="18"/>
    <x v="31"/>
    <x v="0"/>
    <x v="0"/>
    <n v="0"/>
  </r>
  <r>
    <x v="0"/>
    <x v="58"/>
    <x v="5"/>
    <x v="18"/>
    <x v="31"/>
    <x v="0"/>
    <x v="0"/>
    <n v="0"/>
  </r>
  <r>
    <x v="0"/>
    <x v="59"/>
    <x v="5"/>
    <x v="18"/>
    <x v="31"/>
    <x v="0"/>
    <x v="0"/>
    <n v="1"/>
  </r>
  <r>
    <x v="0"/>
    <x v="60"/>
    <x v="5"/>
    <x v="18"/>
    <x v="31"/>
    <x v="0"/>
    <x v="0"/>
    <n v="3786.7420999999999"/>
  </r>
  <r>
    <x v="0"/>
    <x v="61"/>
    <x v="5"/>
    <x v="9"/>
    <x v="48"/>
    <x v="0"/>
    <x v="0"/>
    <n v="1"/>
  </r>
  <r>
    <x v="0"/>
    <x v="62"/>
    <x v="5"/>
    <x v="9"/>
    <x v="48"/>
    <x v="0"/>
    <x v="0"/>
    <n v="83064.519"/>
  </r>
  <r>
    <x v="0"/>
    <x v="63"/>
    <x v="5"/>
    <x v="9"/>
    <x v="48"/>
    <x v="0"/>
    <x v="0"/>
    <n v="226911.9"/>
  </r>
  <r>
    <x v="0"/>
    <x v="64"/>
    <x v="5"/>
    <x v="9"/>
    <x v="48"/>
    <x v="0"/>
    <x v="0"/>
    <n v="291832.14"/>
  </r>
  <r>
    <x v="0"/>
    <x v="65"/>
    <x v="5"/>
    <x v="9"/>
    <x v="48"/>
    <x v="0"/>
    <x v="0"/>
    <n v="208767.63"/>
  </r>
  <r>
    <x v="0"/>
    <x v="66"/>
    <x v="5"/>
    <x v="9"/>
    <x v="48"/>
    <x v="0"/>
    <x v="0"/>
    <n v="18144.272000000001"/>
  </r>
  <r>
    <x v="0"/>
    <x v="67"/>
    <x v="5"/>
    <x v="9"/>
    <x v="48"/>
    <x v="0"/>
    <x v="0"/>
    <n v="1"/>
  </r>
  <r>
    <x v="0"/>
    <x v="68"/>
    <x v="5"/>
    <x v="9"/>
    <x v="48"/>
    <x v="0"/>
    <x v="0"/>
    <n v="1.0129132869999999"/>
  </r>
  <r>
    <x v="0"/>
    <x v="69"/>
    <x v="5"/>
    <x v="9"/>
    <x v="48"/>
    <x v="0"/>
    <x v="0"/>
    <n v="1"/>
  </r>
  <r>
    <x v="0"/>
    <x v="70"/>
    <x v="5"/>
    <x v="9"/>
    <x v="48"/>
    <x v="0"/>
    <x v="0"/>
    <n v="1.1614933080000001"/>
  </r>
  <r>
    <x v="0"/>
    <x v="71"/>
    <x v="5"/>
    <x v="0"/>
    <x v="0"/>
    <x v="0"/>
    <x v="0"/>
    <n v="291832.14"/>
  </r>
  <r>
    <x v="0"/>
    <x v="72"/>
    <x v="5"/>
    <x v="0"/>
    <x v="0"/>
    <x v="0"/>
    <x v="0"/>
    <n v="1001997.9"/>
  </r>
  <r>
    <x v="0"/>
    <x v="71"/>
    <x v="5"/>
    <x v="1"/>
    <x v="0"/>
    <x v="0"/>
    <x v="0"/>
    <n v="0"/>
  </r>
  <r>
    <x v="0"/>
    <x v="72"/>
    <x v="5"/>
    <x v="1"/>
    <x v="0"/>
    <x v="0"/>
    <x v="0"/>
    <n v="1000000"/>
  </r>
  <r>
    <x v="0"/>
    <x v="71"/>
    <x v="5"/>
    <x v="2"/>
    <x v="0"/>
    <x v="0"/>
    <x v="0"/>
    <n v="0"/>
  </r>
  <r>
    <x v="0"/>
    <x v="72"/>
    <x v="5"/>
    <x v="2"/>
    <x v="0"/>
    <x v="0"/>
    <x v="0"/>
    <n v="1000000"/>
  </r>
  <r>
    <x v="0"/>
    <x v="71"/>
    <x v="5"/>
    <x v="3"/>
    <x v="0"/>
    <x v="0"/>
    <x v="0"/>
    <n v="0"/>
  </r>
  <r>
    <x v="0"/>
    <x v="72"/>
    <x v="5"/>
    <x v="3"/>
    <x v="0"/>
    <x v="0"/>
    <x v="0"/>
    <n v="1000000"/>
  </r>
  <r>
    <x v="0"/>
    <x v="71"/>
    <x v="5"/>
    <x v="4"/>
    <x v="0"/>
    <x v="0"/>
    <x v="0"/>
    <n v="0"/>
  </r>
  <r>
    <x v="0"/>
    <x v="72"/>
    <x v="5"/>
    <x v="4"/>
    <x v="0"/>
    <x v="0"/>
    <x v="0"/>
    <n v="1000000"/>
  </r>
  <r>
    <x v="0"/>
    <x v="71"/>
    <x v="5"/>
    <x v="5"/>
    <x v="0"/>
    <x v="0"/>
    <x v="0"/>
    <n v="0"/>
  </r>
  <r>
    <x v="0"/>
    <x v="72"/>
    <x v="5"/>
    <x v="5"/>
    <x v="0"/>
    <x v="0"/>
    <x v="0"/>
    <n v="1000000"/>
  </r>
  <r>
    <x v="0"/>
    <x v="71"/>
    <x v="5"/>
    <x v="6"/>
    <x v="0"/>
    <x v="0"/>
    <x v="0"/>
    <n v="0"/>
  </r>
  <r>
    <x v="0"/>
    <x v="72"/>
    <x v="5"/>
    <x v="6"/>
    <x v="0"/>
    <x v="0"/>
    <x v="0"/>
    <n v="1000000"/>
  </r>
  <r>
    <x v="0"/>
    <x v="71"/>
    <x v="5"/>
    <x v="7"/>
    <x v="0"/>
    <x v="0"/>
    <x v="0"/>
    <n v="0"/>
  </r>
  <r>
    <x v="0"/>
    <x v="72"/>
    <x v="5"/>
    <x v="7"/>
    <x v="0"/>
    <x v="0"/>
    <x v="0"/>
    <n v="1000000"/>
  </r>
  <r>
    <x v="0"/>
    <x v="71"/>
    <x v="5"/>
    <x v="8"/>
    <x v="0"/>
    <x v="0"/>
    <x v="0"/>
    <n v="0"/>
  </r>
  <r>
    <x v="0"/>
    <x v="72"/>
    <x v="5"/>
    <x v="8"/>
    <x v="0"/>
    <x v="0"/>
    <x v="0"/>
    <n v="1000000"/>
  </r>
  <r>
    <x v="0"/>
    <x v="61"/>
    <x v="5"/>
    <x v="10"/>
    <x v="48"/>
    <x v="0"/>
    <x v="0"/>
    <n v="1"/>
  </r>
  <r>
    <x v="0"/>
    <x v="62"/>
    <x v="5"/>
    <x v="10"/>
    <x v="48"/>
    <x v="0"/>
    <x v="0"/>
    <n v="26907.648000000001"/>
  </r>
  <r>
    <x v="0"/>
    <x v="63"/>
    <x v="5"/>
    <x v="10"/>
    <x v="48"/>
    <x v="0"/>
    <x v="0"/>
    <n v="290135.55"/>
  </r>
  <r>
    <x v="0"/>
    <x v="64"/>
    <x v="5"/>
    <x v="10"/>
    <x v="48"/>
    <x v="0"/>
    <x v="0"/>
    <n v="309043.28000000003"/>
  </r>
  <r>
    <x v="0"/>
    <x v="65"/>
    <x v="5"/>
    <x v="10"/>
    <x v="48"/>
    <x v="0"/>
    <x v="0"/>
    <n v="282135.63"/>
  </r>
  <r>
    <x v="0"/>
    <x v="66"/>
    <x v="5"/>
    <x v="10"/>
    <x v="48"/>
    <x v="0"/>
    <x v="0"/>
    <n v="7999.9179000000004"/>
  </r>
  <r>
    <x v="0"/>
    <x v="67"/>
    <x v="5"/>
    <x v="10"/>
    <x v="48"/>
    <x v="0"/>
    <x v="0"/>
    <n v="1"/>
  </r>
  <r>
    <x v="0"/>
    <x v="68"/>
    <x v="5"/>
    <x v="10"/>
    <x v="48"/>
    <x v="0"/>
    <x v="0"/>
    <n v="1.0050711160000001"/>
  </r>
  <r>
    <x v="0"/>
    <x v="69"/>
    <x v="5"/>
    <x v="10"/>
    <x v="48"/>
    <x v="0"/>
    <x v="0"/>
    <n v="1"/>
  </r>
  <r>
    <x v="0"/>
    <x v="70"/>
    <x v="5"/>
    <x v="10"/>
    <x v="48"/>
    <x v="0"/>
    <x v="0"/>
    <n v="1.1839157490000001"/>
  </r>
  <r>
    <x v="0"/>
    <x v="71"/>
    <x v="5"/>
    <x v="0"/>
    <x v="1"/>
    <x v="0"/>
    <x v="0"/>
    <n v="309043.28000000003"/>
  </r>
  <r>
    <x v="0"/>
    <x v="72"/>
    <x v="5"/>
    <x v="0"/>
    <x v="1"/>
    <x v="0"/>
    <x v="0"/>
    <n v="997943.41"/>
  </r>
  <r>
    <x v="0"/>
    <x v="71"/>
    <x v="5"/>
    <x v="1"/>
    <x v="1"/>
    <x v="0"/>
    <x v="0"/>
    <n v="0"/>
  </r>
  <r>
    <x v="0"/>
    <x v="72"/>
    <x v="5"/>
    <x v="1"/>
    <x v="1"/>
    <x v="0"/>
    <x v="0"/>
    <n v="1000000"/>
  </r>
  <r>
    <x v="0"/>
    <x v="71"/>
    <x v="5"/>
    <x v="2"/>
    <x v="1"/>
    <x v="0"/>
    <x v="0"/>
    <n v="0"/>
  </r>
  <r>
    <x v="0"/>
    <x v="72"/>
    <x v="5"/>
    <x v="2"/>
    <x v="1"/>
    <x v="0"/>
    <x v="0"/>
    <n v="1000000"/>
  </r>
  <r>
    <x v="0"/>
    <x v="71"/>
    <x v="5"/>
    <x v="3"/>
    <x v="1"/>
    <x v="0"/>
    <x v="0"/>
    <n v="0"/>
  </r>
  <r>
    <x v="0"/>
    <x v="72"/>
    <x v="5"/>
    <x v="3"/>
    <x v="1"/>
    <x v="0"/>
    <x v="0"/>
    <n v="1000000"/>
  </r>
  <r>
    <x v="0"/>
    <x v="71"/>
    <x v="5"/>
    <x v="4"/>
    <x v="1"/>
    <x v="0"/>
    <x v="0"/>
    <n v="0"/>
  </r>
  <r>
    <x v="0"/>
    <x v="72"/>
    <x v="5"/>
    <x v="4"/>
    <x v="1"/>
    <x v="0"/>
    <x v="0"/>
    <n v="1000000"/>
  </r>
  <r>
    <x v="0"/>
    <x v="71"/>
    <x v="5"/>
    <x v="5"/>
    <x v="1"/>
    <x v="0"/>
    <x v="0"/>
    <n v="0"/>
  </r>
  <r>
    <x v="0"/>
    <x v="72"/>
    <x v="5"/>
    <x v="5"/>
    <x v="1"/>
    <x v="0"/>
    <x v="0"/>
    <n v="1000000"/>
  </r>
  <r>
    <x v="0"/>
    <x v="71"/>
    <x v="5"/>
    <x v="6"/>
    <x v="1"/>
    <x v="0"/>
    <x v="0"/>
    <n v="0"/>
  </r>
  <r>
    <x v="0"/>
    <x v="72"/>
    <x v="5"/>
    <x v="6"/>
    <x v="1"/>
    <x v="0"/>
    <x v="0"/>
    <n v="1000000"/>
  </r>
  <r>
    <x v="0"/>
    <x v="71"/>
    <x v="5"/>
    <x v="7"/>
    <x v="1"/>
    <x v="0"/>
    <x v="0"/>
    <n v="0"/>
  </r>
  <r>
    <x v="0"/>
    <x v="72"/>
    <x v="5"/>
    <x v="7"/>
    <x v="1"/>
    <x v="0"/>
    <x v="0"/>
    <n v="1000000"/>
  </r>
  <r>
    <x v="0"/>
    <x v="71"/>
    <x v="5"/>
    <x v="8"/>
    <x v="1"/>
    <x v="0"/>
    <x v="0"/>
    <n v="0"/>
  </r>
  <r>
    <x v="0"/>
    <x v="72"/>
    <x v="5"/>
    <x v="8"/>
    <x v="1"/>
    <x v="0"/>
    <x v="0"/>
    <n v="1000000"/>
  </r>
  <r>
    <x v="0"/>
    <x v="61"/>
    <x v="5"/>
    <x v="11"/>
    <x v="48"/>
    <x v="0"/>
    <x v="0"/>
    <n v="1"/>
  </r>
  <r>
    <x v="0"/>
    <x v="62"/>
    <x v="5"/>
    <x v="11"/>
    <x v="48"/>
    <x v="0"/>
    <x v="0"/>
    <n v="180525.28"/>
  </r>
  <r>
    <x v="0"/>
    <x v="63"/>
    <x v="5"/>
    <x v="11"/>
    <x v="48"/>
    <x v="0"/>
    <x v="0"/>
    <n v="298075.05"/>
  </r>
  <r>
    <x v="0"/>
    <x v="64"/>
    <x v="5"/>
    <x v="11"/>
    <x v="48"/>
    <x v="0"/>
    <x v="0"/>
    <n v="422774.56"/>
  </r>
  <r>
    <x v="0"/>
    <x v="65"/>
    <x v="5"/>
    <x v="11"/>
    <x v="48"/>
    <x v="0"/>
    <x v="0"/>
    <n v="242249.28"/>
  </r>
  <r>
    <x v="0"/>
    <x v="66"/>
    <x v="5"/>
    <x v="11"/>
    <x v="48"/>
    <x v="0"/>
    <x v="0"/>
    <n v="55825.77"/>
  </r>
  <r>
    <x v="0"/>
    <x v="67"/>
    <x v="5"/>
    <x v="11"/>
    <x v="48"/>
    <x v="0"/>
    <x v="0"/>
    <n v="1"/>
  </r>
  <r>
    <x v="0"/>
    <x v="68"/>
    <x v="5"/>
    <x v="11"/>
    <x v="48"/>
    <x v="0"/>
    <x v="0"/>
    <n v="1.0122387349999999"/>
  </r>
  <r>
    <x v="0"/>
    <x v="69"/>
    <x v="5"/>
    <x v="11"/>
    <x v="48"/>
    <x v="0"/>
    <x v="0"/>
    <n v="1"/>
  </r>
  <r>
    <x v="0"/>
    <x v="70"/>
    <x v="5"/>
    <x v="11"/>
    <x v="48"/>
    <x v="0"/>
    <x v="0"/>
    <n v="1.0653472660000001"/>
  </r>
  <r>
    <x v="0"/>
    <x v="71"/>
    <x v="5"/>
    <x v="0"/>
    <x v="2"/>
    <x v="0"/>
    <x v="0"/>
    <n v="0"/>
  </r>
  <r>
    <x v="0"/>
    <x v="72"/>
    <x v="5"/>
    <x v="0"/>
    <x v="2"/>
    <x v="0"/>
    <x v="0"/>
    <n v="1000000"/>
  </r>
  <r>
    <x v="0"/>
    <x v="71"/>
    <x v="5"/>
    <x v="1"/>
    <x v="2"/>
    <x v="0"/>
    <x v="0"/>
    <n v="422774.56"/>
  </r>
  <r>
    <x v="0"/>
    <x v="72"/>
    <x v="5"/>
    <x v="1"/>
    <x v="2"/>
    <x v="0"/>
    <x v="0"/>
    <n v="989834.03"/>
  </r>
  <r>
    <x v="0"/>
    <x v="71"/>
    <x v="5"/>
    <x v="2"/>
    <x v="2"/>
    <x v="0"/>
    <x v="0"/>
    <n v="0"/>
  </r>
  <r>
    <x v="0"/>
    <x v="72"/>
    <x v="5"/>
    <x v="2"/>
    <x v="2"/>
    <x v="0"/>
    <x v="0"/>
    <n v="1000000"/>
  </r>
  <r>
    <x v="0"/>
    <x v="71"/>
    <x v="5"/>
    <x v="3"/>
    <x v="2"/>
    <x v="0"/>
    <x v="0"/>
    <n v="0"/>
  </r>
  <r>
    <x v="0"/>
    <x v="72"/>
    <x v="5"/>
    <x v="3"/>
    <x v="2"/>
    <x v="0"/>
    <x v="0"/>
    <n v="1000000"/>
  </r>
  <r>
    <x v="0"/>
    <x v="71"/>
    <x v="5"/>
    <x v="4"/>
    <x v="2"/>
    <x v="0"/>
    <x v="0"/>
    <n v="0"/>
  </r>
  <r>
    <x v="0"/>
    <x v="72"/>
    <x v="5"/>
    <x v="4"/>
    <x v="2"/>
    <x v="0"/>
    <x v="0"/>
    <n v="1000000"/>
  </r>
  <r>
    <x v="0"/>
    <x v="71"/>
    <x v="5"/>
    <x v="5"/>
    <x v="2"/>
    <x v="0"/>
    <x v="0"/>
    <n v="0"/>
  </r>
  <r>
    <x v="0"/>
    <x v="72"/>
    <x v="5"/>
    <x v="5"/>
    <x v="2"/>
    <x v="0"/>
    <x v="0"/>
    <n v="1000000"/>
  </r>
  <r>
    <x v="0"/>
    <x v="71"/>
    <x v="5"/>
    <x v="6"/>
    <x v="2"/>
    <x v="0"/>
    <x v="0"/>
    <n v="0"/>
  </r>
  <r>
    <x v="0"/>
    <x v="72"/>
    <x v="5"/>
    <x v="6"/>
    <x v="2"/>
    <x v="0"/>
    <x v="0"/>
    <n v="1000000"/>
  </r>
  <r>
    <x v="0"/>
    <x v="71"/>
    <x v="5"/>
    <x v="7"/>
    <x v="2"/>
    <x v="0"/>
    <x v="0"/>
    <n v="0"/>
  </r>
  <r>
    <x v="0"/>
    <x v="72"/>
    <x v="5"/>
    <x v="7"/>
    <x v="2"/>
    <x v="0"/>
    <x v="0"/>
    <n v="1000000"/>
  </r>
  <r>
    <x v="0"/>
    <x v="71"/>
    <x v="5"/>
    <x v="8"/>
    <x v="2"/>
    <x v="0"/>
    <x v="0"/>
    <n v="0"/>
  </r>
  <r>
    <x v="0"/>
    <x v="72"/>
    <x v="5"/>
    <x v="8"/>
    <x v="2"/>
    <x v="0"/>
    <x v="0"/>
    <n v="1000000"/>
  </r>
  <r>
    <x v="0"/>
    <x v="61"/>
    <x v="5"/>
    <x v="12"/>
    <x v="48"/>
    <x v="0"/>
    <x v="0"/>
    <n v="1"/>
  </r>
  <r>
    <x v="0"/>
    <x v="62"/>
    <x v="5"/>
    <x v="12"/>
    <x v="48"/>
    <x v="0"/>
    <x v="0"/>
    <n v="89607.486000000004"/>
  </r>
  <r>
    <x v="0"/>
    <x v="63"/>
    <x v="5"/>
    <x v="12"/>
    <x v="48"/>
    <x v="0"/>
    <x v="0"/>
    <n v="479091.27"/>
  </r>
  <r>
    <x v="0"/>
    <x v="64"/>
    <x v="5"/>
    <x v="12"/>
    <x v="48"/>
    <x v="0"/>
    <x v="0"/>
    <n v="529231.74"/>
  </r>
  <r>
    <x v="0"/>
    <x v="65"/>
    <x v="5"/>
    <x v="12"/>
    <x v="48"/>
    <x v="0"/>
    <x v="0"/>
    <n v="439624.25"/>
  </r>
  <r>
    <x v="0"/>
    <x v="66"/>
    <x v="5"/>
    <x v="12"/>
    <x v="48"/>
    <x v="0"/>
    <x v="0"/>
    <n v="39467.012000000002"/>
  </r>
  <r>
    <x v="0"/>
    <x v="67"/>
    <x v="5"/>
    <x v="12"/>
    <x v="48"/>
    <x v="0"/>
    <x v="0"/>
    <n v="1"/>
  </r>
  <r>
    <x v="0"/>
    <x v="68"/>
    <x v="5"/>
    <x v="12"/>
    <x v="48"/>
    <x v="0"/>
    <x v="0"/>
    <n v="1.0111185039999999"/>
  </r>
  <r>
    <x v="0"/>
    <x v="69"/>
    <x v="5"/>
    <x v="12"/>
    <x v="48"/>
    <x v="0"/>
    <x v="0"/>
    <n v="1"/>
  </r>
  <r>
    <x v="0"/>
    <x v="70"/>
    <x v="5"/>
    <x v="12"/>
    <x v="48"/>
    <x v="0"/>
    <x v="0"/>
    <n v="1.1349678620000001"/>
  </r>
  <r>
    <x v="0"/>
    <x v="71"/>
    <x v="5"/>
    <x v="0"/>
    <x v="3"/>
    <x v="0"/>
    <x v="0"/>
    <n v="0"/>
  </r>
  <r>
    <x v="0"/>
    <x v="72"/>
    <x v="5"/>
    <x v="0"/>
    <x v="3"/>
    <x v="0"/>
    <x v="0"/>
    <n v="1000000"/>
  </r>
  <r>
    <x v="0"/>
    <x v="71"/>
    <x v="5"/>
    <x v="1"/>
    <x v="3"/>
    <x v="0"/>
    <x v="0"/>
    <n v="0"/>
  </r>
  <r>
    <x v="0"/>
    <x v="72"/>
    <x v="5"/>
    <x v="1"/>
    <x v="3"/>
    <x v="0"/>
    <x v="0"/>
    <n v="1000000"/>
  </r>
  <r>
    <x v="0"/>
    <x v="71"/>
    <x v="5"/>
    <x v="2"/>
    <x v="3"/>
    <x v="0"/>
    <x v="0"/>
    <n v="529231.74"/>
  </r>
  <r>
    <x v="0"/>
    <x v="72"/>
    <x v="5"/>
    <x v="2"/>
    <x v="3"/>
    <x v="0"/>
    <x v="0"/>
    <n v="987131.86"/>
  </r>
  <r>
    <x v="0"/>
    <x v="71"/>
    <x v="5"/>
    <x v="3"/>
    <x v="3"/>
    <x v="0"/>
    <x v="0"/>
    <n v="0"/>
  </r>
  <r>
    <x v="0"/>
    <x v="72"/>
    <x v="5"/>
    <x v="3"/>
    <x v="3"/>
    <x v="0"/>
    <x v="0"/>
    <n v="1000000"/>
  </r>
  <r>
    <x v="0"/>
    <x v="71"/>
    <x v="5"/>
    <x v="4"/>
    <x v="3"/>
    <x v="0"/>
    <x v="0"/>
    <n v="0"/>
  </r>
  <r>
    <x v="0"/>
    <x v="72"/>
    <x v="5"/>
    <x v="4"/>
    <x v="3"/>
    <x v="0"/>
    <x v="0"/>
    <n v="1000000"/>
  </r>
  <r>
    <x v="0"/>
    <x v="71"/>
    <x v="5"/>
    <x v="5"/>
    <x v="3"/>
    <x v="0"/>
    <x v="0"/>
    <n v="0"/>
  </r>
  <r>
    <x v="0"/>
    <x v="72"/>
    <x v="5"/>
    <x v="5"/>
    <x v="3"/>
    <x v="0"/>
    <x v="0"/>
    <n v="1000000"/>
  </r>
  <r>
    <x v="0"/>
    <x v="71"/>
    <x v="5"/>
    <x v="6"/>
    <x v="3"/>
    <x v="0"/>
    <x v="0"/>
    <n v="0"/>
  </r>
  <r>
    <x v="0"/>
    <x v="72"/>
    <x v="5"/>
    <x v="6"/>
    <x v="3"/>
    <x v="0"/>
    <x v="0"/>
    <n v="1000000"/>
  </r>
  <r>
    <x v="0"/>
    <x v="71"/>
    <x v="5"/>
    <x v="7"/>
    <x v="3"/>
    <x v="0"/>
    <x v="0"/>
    <n v="0"/>
  </r>
  <r>
    <x v="0"/>
    <x v="72"/>
    <x v="5"/>
    <x v="7"/>
    <x v="3"/>
    <x v="0"/>
    <x v="0"/>
    <n v="1000000"/>
  </r>
  <r>
    <x v="0"/>
    <x v="71"/>
    <x v="5"/>
    <x v="8"/>
    <x v="3"/>
    <x v="0"/>
    <x v="0"/>
    <n v="0"/>
  </r>
  <r>
    <x v="0"/>
    <x v="72"/>
    <x v="5"/>
    <x v="8"/>
    <x v="3"/>
    <x v="0"/>
    <x v="0"/>
    <n v="1000000"/>
  </r>
  <r>
    <x v="0"/>
    <x v="61"/>
    <x v="5"/>
    <x v="13"/>
    <x v="48"/>
    <x v="0"/>
    <x v="0"/>
    <n v="1"/>
  </r>
  <r>
    <x v="0"/>
    <x v="62"/>
    <x v="5"/>
    <x v="13"/>
    <x v="48"/>
    <x v="0"/>
    <x v="0"/>
    <n v="17579.077000000001"/>
  </r>
  <r>
    <x v="0"/>
    <x v="63"/>
    <x v="5"/>
    <x v="13"/>
    <x v="48"/>
    <x v="0"/>
    <x v="0"/>
    <n v="173384.29"/>
  </r>
  <r>
    <x v="0"/>
    <x v="64"/>
    <x v="5"/>
    <x v="13"/>
    <x v="48"/>
    <x v="0"/>
    <x v="0"/>
    <n v="152412.88"/>
  </r>
  <r>
    <x v="0"/>
    <x v="65"/>
    <x v="5"/>
    <x v="13"/>
    <x v="48"/>
    <x v="0"/>
    <x v="0"/>
    <n v="134833.79999999999"/>
  </r>
  <r>
    <x v="0"/>
    <x v="66"/>
    <x v="5"/>
    <x v="13"/>
    <x v="48"/>
    <x v="0"/>
    <x v="0"/>
    <n v="38550.485999999997"/>
  </r>
  <r>
    <x v="0"/>
    <x v="67"/>
    <x v="5"/>
    <x v="13"/>
    <x v="48"/>
    <x v="0"/>
    <x v="0"/>
    <n v="1"/>
  </r>
  <r>
    <x v="0"/>
    <x v="68"/>
    <x v="5"/>
    <x v="13"/>
    <x v="48"/>
    <x v="0"/>
    <x v="0"/>
    <n v="1"/>
  </r>
  <r>
    <x v="0"/>
    <x v="69"/>
    <x v="5"/>
    <x v="13"/>
    <x v="48"/>
    <x v="0"/>
    <x v="0"/>
    <n v="1"/>
  </r>
  <r>
    <x v="0"/>
    <x v="73"/>
    <x v="5"/>
    <x v="13"/>
    <x v="10"/>
    <x v="0"/>
    <x v="0"/>
    <n v="1"/>
  </r>
  <r>
    <x v="0"/>
    <x v="73"/>
    <x v="5"/>
    <x v="13"/>
    <x v="11"/>
    <x v="0"/>
    <x v="0"/>
    <n v="1"/>
  </r>
  <r>
    <x v="0"/>
    <x v="73"/>
    <x v="5"/>
    <x v="13"/>
    <x v="12"/>
    <x v="0"/>
    <x v="0"/>
    <n v="1"/>
  </r>
  <r>
    <x v="0"/>
    <x v="73"/>
    <x v="5"/>
    <x v="13"/>
    <x v="13"/>
    <x v="0"/>
    <x v="0"/>
    <n v="1"/>
  </r>
  <r>
    <x v="0"/>
    <x v="73"/>
    <x v="5"/>
    <x v="13"/>
    <x v="14"/>
    <x v="0"/>
    <x v="0"/>
    <n v="1"/>
  </r>
  <r>
    <x v="0"/>
    <x v="73"/>
    <x v="5"/>
    <x v="13"/>
    <x v="15"/>
    <x v="0"/>
    <x v="0"/>
    <n v="1"/>
  </r>
  <r>
    <x v="0"/>
    <x v="73"/>
    <x v="5"/>
    <x v="13"/>
    <x v="16"/>
    <x v="0"/>
    <x v="0"/>
    <n v="1"/>
  </r>
  <r>
    <x v="0"/>
    <x v="73"/>
    <x v="5"/>
    <x v="13"/>
    <x v="17"/>
    <x v="0"/>
    <x v="0"/>
    <n v="1"/>
  </r>
  <r>
    <x v="0"/>
    <x v="73"/>
    <x v="5"/>
    <x v="13"/>
    <x v="18"/>
    <x v="0"/>
    <x v="0"/>
    <n v="1"/>
  </r>
  <r>
    <x v="0"/>
    <x v="73"/>
    <x v="5"/>
    <x v="13"/>
    <x v="19"/>
    <x v="0"/>
    <x v="0"/>
    <n v="1"/>
  </r>
  <r>
    <x v="0"/>
    <x v="73"/>
    <x v="5"/>
    <x v="13"/>
    <x v="20"/>
    <x v="0"/>
    <x v="0"/>
    <n v="1"/>
  </r>
  <r>
    <x v="0"/>
    <x v="73"/>
    <x v="5"/>
    <x v="13"/>
    <x v="21"/>
    <x v="0"/>
    <x v="0"/>
    <n v="1"/>
  </r>
  <r>
    <x v="0"/>
    <x v="73"/>
    <x v="5"/>
    <x v="13"/>
    <x v="32"/>
    <x v="0"/>
    <x v="0"/>
    <n v="1"/>
  </r>
  <r>
    <x v="0"/>
    <x v="71"/>
    <x v="5"/>
    <x v="0"/>
    <x v="4"/>
    <x v="0"/>
    <x v="0"/>
    <n v="0"/>
  </r>
  <r>
    <x v="0"/>
    <x v="72"/>
    <x v="5"/>
    <x v="0"/>
    <x v="4"/>
    <x v="0"/>
    <x v="0"/>
    <n v="1000000"/>
  </r>
  <r>
    <x v="0"/>
    <x v="71"/>
    <x v="5"/>
    <x v="1"/>
    <x v="4"/>
    <x v="0"/>
    <x v="0"/>
    <n v="0"/>
  </r>
  <r>
    <x v="0"/>
    <x v="72"/>
    <x v="5"/>
    <x v="1"/>
    <x v="4"/>
    <x v="0"/>
    <x v="0"/>
    <n v="1000000"/>
  </r>
  <r>
    <x v="0"/>
    <x v="71"/>
    <x v="5"/>
    <x v="2"/>
    <x v="4"/>
    <x v="0"/>
    <x v="0"/>
    <n v="0"/>
  </r>
  <r>
    <x v="0"/>
    <x v="72"/>
    <x v="5"/>
    <x v="2"/>
    <x v="4"/>
    <x v="0"/>
    <x v="0"/>
    <n v="1000000"/>
  </r>
  <r>
    <x v="0"/>
    <x v="71"/>
    <x v="5"/>
    <x v="3"/>
    <x v="4"/>
    <x v="0"/>
    <x v="0"/>
    <n v="152412.88"/>
  </r>
  <r>
    <x v="0"/>
    <x v="72"/>
    <x v="5"/>
    <x v="3"/>
    <x v="4"/>
    <x v="0"/>
    <x v="0"/>
    <n v="992680.61"/>
  </r>
  <r>
    <x v="0"/>
    <x v="71"/>
    <x v="5"/>
    <x v="4"/>
    <x v="4"/>
    <x v="0"/>
    <x v="0"/>
    <n v="0"/>
  </r>
  <r>
    <x v="0"/>
    <x v="72"/>
    <x v="5"/>
    <x v="4"/>
    <x v="4"/>
    <x v="0"/>
    <x v="0"/>
    <n v="1000000"/>
  </r>
  <r>
    <x v="0"/>
    <x v="71"/>
    <x v="5"/>
    <x v="5"/>
    <x v="4"/>
    <x v="0"/>
    <x v="0"/>
    <n v="0"/>
  </r>
  <r>
    <x v="0"/>
    <x v="72"/>
    <x v="5"/>
    <x v="5"/>
    <x v="4"/>
    <x v="0"/>
    <x v="0"/>
    <n v="1000000"/>
  </r>
  <r>
    <x v="0"/>
    <x v="71"/>
    <x v="5"/>
    <x v="6"/>
    <x v="4"/>
    <x v="0"/>
    <x v="0"/>
    <n v="0"/>
  </r>
  <r>
    <x v="0"/>
    <x v="72"/>
    <x v="5"/>
    <x v="6"/>
    <x v="4"/>
    <x v="0"/>
    <x v="0"/>
    <n v="1000000"/>
  </r>
  <r>
    <x v="0"/>
    <x v="71"/>
    <x v="5"/>
    <x v="7"/>
    <x v="4"/>
    <x v="0"/>
    <x v="0"/>
    <n v="0"/>
  </r>
  <r>
    <x v="0"/>
    <x v="72"/>
    <x v="5"/>
    <x v="7"/>
    <x v="4"/>
    <x v="0"/>
    <x v="0"/>
    <n v="1000000"/>
  </r>
  <r>
    <x v="0"/>
    <x v="71"/>
    <x v="5"/>
    <x v="8"/>
    <x v="4"/>
    <x v="0"/>
    <x v="0"/>
    <n v="0"/>
  </r>
  <r>
    <x v="0"/>
    <x v="72"/>
    <x v="5"/>
    <x v="8"/>
    <x v="4"/>
    <x v="0"/>
    <x v="0"/>
    <n v="1000000"/>
  </r>
  <r>
    <x v="0"/>
    <x v="61"/>
    <x v="5"/>
    <x v="14"/>
    <x v="48"/>
    <x v="0"/>
    <x v="0"/>
    <n v="1"/>
  </r>
  <r>
    <x v="0"/>
    <x v="62"/>
    <x v="5"/>
    <x v="14"/>
    <x v="48"/>
    <x v="0"/>
    <x v="0"/>
    <n v="70321.433000000005"/>
  </r>
  <r>
    <x v="0"/>
    <x v="63"/>
    <x v="5"/>
    <x v="14"/>
    <x v="48"/>
    <x v="0"/>
    <x v="0"/>
    <n v="685716.64"/>
  </r>
  <r>
    <x v="0"/>
    <x v="64"/>
    <x v="5"/>
    <x v="14"/>
    <x v="48"/>
    <x v="0"/>
    <x v="0"/>
    <n v="593326.59"/>
  </r>
  <r>
    <x v="0"/>
    <x v="65"/>
    <x v="5"/>
    <x v="14"/>
    <x v="48"/>
    <x v="0"/>
    <x v="0"/>
    <n v="523005.16"/>
  </r>
  <r>
    <x v="0"/>
    <x v="66"/>
    <x v="5"/>
    <x v="14"/>
    <x v="48"/>
    <x v="0"/>
    <x v="0"/>
    <n v="162711.48000000001"/>
  </r>
  <r>
    <x v="0"/>
    <x v="67"/>
    <x v="5"/>
    <x v="14"/>
    <x v="48"/>
    <x v="0"/>
    <x v="0"/>
    <n v="1"/>
  </r>
  <r>
    <x v="0"/>
    <x v="68"/>
    <x v="5"/>
    <x v="14"/>
    <x v="48"/>
    <x v="0"/>
    <x v="0"/>
    <n v="1"/>
  </r>
  <r>
    <x v="0"/>
    <x v="69"/>
    <x v="5"/>
    <x v="14"/>
    <x v="48"/>
    <x v="0"/>
    <x v="0"/>
    <n v="1"/>
  </r>
  <r>
    <x v="0"/>
    <x v="73"/>
    <x v="5"/>
    <x v="14"/>
    <x v="10"/>
    <x v="0"/>
    <x v="0"/>
    <n v="1"/>
  </r>
  <r>
    <x v="0"/>
    <x v="73"/>
    <x v="5"/>
    <x v="14"/>
    <x v="11"/>
    <x v="0"/>
    <x v="0"/>
    <n v="1"/>
  </r>
  <r>
    <x v="0"/>
    <x v="73"/>
    <x v="5"/>
    <x v="14"/>
    <x v="12"/>
    <x v="0"/>
    <x v="0"/>
    <n v="1"/>
  </r>
  <r>
    <x v="0"/>
    <x v="73"/>
    <x v="5"/>
    <x v="14"/>
    <x v="13"/>
    <x v="0"/>
    <x v="0"/>
    <n v="1"/>
  </r>
  <r>
    <x v="0"/>
    <x v="73"/>
    <x v="5"/>
    <x v="14"/>
    <x v="14"/>
    <x v="0"/>
    <x v="0"/>
    <n v="1"/>
  </r>
  <r>
    <x v="0"/>
    <x v="73"/>
    <x v="5"/>
    <x v="14"/>
    <x v="15"/>
    <x v="0"/>
    <x v="0"/>
    <n v="1"/>
  </r>
  <r>
    <x v="0"/>
    <x v="73"/>
    <x v="5"/>
    <x v="14"/>
    <x v="16"/>
    <x v="0"/>
    <x v="0"/>
    <n v="1"/>
  </r>
  <r>
    <x v="0"/>
    <x v="73"/>
    <x v="5"/>
    <x v="14"/>
    <x v="17"/>
    <x v="0"/>
    <x v="0"/>
    <n v="1"/>
  </r>
  <r>
    <x v="0"/>
    <x v="73"/>
    <x v="5"/>
    <x v="14"/>
    <x v="18"/>
    <x v="0"/>
    <x v="0"/>
    <n v="1"/>
  </r>
  <r>
    <x v="0"/>
    <x v="73"/>
    <x v="5"/>
    <x v="14"/>
    <x v="19"/>
    <x v="0"/>
    <x v="0"/>
    <n v="1"/>
  </r>
  <r>
    <x v="0"/>
    <x v="73"/>
    <x v="5"/>
    <x v="14"/>
    <x v="20"/>
    <x v="0"/>
    <x v="0"/>
    <n v="1"/>
  </r>
  <r>
    <x v="0"/>
    <x v="73"/>
    <x v="5"/>
    <x v="14"/>
    <x v="21"/>
    <x v="0"/>
    <x v="0"/>
    <n v="1"/>
  </r>
  <r>
    <x v="0"/>
    <x v="73"/>
    <x v="5"/>
    <x v="14"/>
    <x v="32"/>
    <x v="0"/>
    <x v="0"/>
    <n v="1"/>
  </r>
  <r>
    <x v="0"/>
    <x v="71"/>
    <x v="5"/>
    <x v="0"/>
    <x v="5"/>
    <x v="0"/>
    <x v="0"/>
    <n v="0"/>
  </r>
  <r>
    <x v="0"/>
    <x v="72"/>
    <x v="5"/>
    <x v="0"/>
    <x v="5"/>
    <x v="0"/>
    <x v="0"/>
    <n v="1000000"/>
  </r>
  <r>
    <x v="0"/>
    <x v="71"/>
    <x v="5"/>
    <x v="1"/>
    <x v="5"/>
    <x v="0"/>
    <x v="0"/>
    <n v="0"/>
  </r>
  <r>
    <x v="0"/>
    <x v="72"/>
    <x v="5"/>
    <x v="1"/>
    <x v="5"/>
    <x v="0"/>
    <x v="0"/>
    <n v="1000000"/>
  </r>
  <r>
    <x v="0"/>
    <x v="71"/>
    <x v="5"/>
    <x v="2"/>
    <x v="5"/>
    <x v="0"/>
    <x v="0"/>
    <n v="0"/>
  </r>
  <r>
    <x v="0"/>
    <x v="72"/>
    <x v="5"/>
    <x v="2"/>
    <x v="5"/>
    <x v="0"/>
    <x v="0"/>
    <n v="1000000"/>
  </r>
  <r>
    <x v="0"/>
    <x v="71"/>
    <x v="5"/>
    <x v="3"/>
    <x v="5"/>
    <x v="0"/>
    <x v="0"/>
    <n v="0"/>
  </r>
  <r>
    <x v="0"/>
    <x v="72"/>
    <x v="5"/>
    <x v="3"/>
    <x v="5"/>
    <x v="0"/>
    <x v="0"/>
    <n v="1000000"/>
  </r>
  <r>
    <x v="0"/>
    <x v="71"/>
    <x v="5"/>
    <x v="4"/>
    <x v="5"/>
    <x v="0"/>
    <x v="0"/>
    <n v="593326.59"/>
  </r>
  <r>
    <x v="0"/>
    <x v="72"/>
    <x v="5"/>
    <x v="4"/>
    <x v="5"/>
    <x v="0"/>
    <x v="0"/>
    <n v="986633.14"/>
  </r>
  <r>
    <x v="0"/>
    <x v="71"/>
    <x v="5"/>
    <x v="5"/>
    <x v="5"/>
    <x v="0"/>
    <x v="0"/>
    <n v="0"/>
  </r>
  <r>
    <x v="0"/>
    <x v="72"/>
    <x v="5"/>
    <x v="5"/>
    <x v="5"/>
    <x v="0"/>
    <x v="0"/>
    <n v="1000000"/>
  </r>
  <r>
    <x v="0"/>
    <x v="71"/>
    <x v="5"/>
    <x v="6"/>
    <x v="5"/>
    <x v="0"/>
    <x v="0"/>
    <n v="0"/>
  </r>
  <r>
    <x v="0"/>
    <x v="72"/>
    <x v="5"/>
    <x v="6"/>
    <x v="5"/>
    <x v="0"/>
    <x v="0"/>
    <n v="1000000"/>
  </r>
  <r>
    <x v="0"/>
    <x v="71"/>
    <x v="5"/>
    <x v="7"/>
    <x v="5"/>
    <x v="0"/>
    <x v="0"/>
    <n v="0"/>
  </r>
  <r>
    <x v="0"/>
    <x v="72"/>
    <x v="5"/>
    <x v="7"/>
    <x v="5"/>
    <x v="0"/>
    <x v="0"/>
    <n v="1000000"/>
  </r>
  <r>
    <x v="0"/>
    <x v="71"/>
    <x v="5"/>
    <x v="8"/>
    <x v="5"/>
    <x v="0"/>
    <x v="0"/>
    <n v="0"/>
  </r>
  <r>
    <x v="0"/>
    <x v="72"/>
    <x v="5"/>
    <x v="8"/>
    <x v="5"/>
    <x v="0"/>
    <x v="0"/>
    <n v="1000000"/>
  </r>
  <r>
    <x v="0"/>
    <x v="61"/>
    <x v="5"/>
    <x v="15"/>
    <x v="48"/>
    <x v="0"/>
    <x v="0"/>
    <n v="1"/>
  </r>
  <r>
    <x v="0"/>
    <x v="62"/>
    <x v="5"/>
    <x v="15"/>
    <x v="48"/>
    <x v="0"/>
    <x v="0"/>
    <n v="189399.13"/>
  </r>
  <r>
    <x v="0"/>
    <x v="63"/>
    <x v="5"/>
    <x v="15"/>
    <x v="48"/>
    <x v="0"/>
    <x v="0"/>
    <n v="1410949.4"/>
  </r>
  <r>
    <x v="0"/>
    <x v="64"/>
    <x v="5"/>
    <x v="15"/>
    <x v="48"/>
    <x v="0"/>
    <x v="0"/>
    <n v="1192979.7"/>
  </r>
  <r>
    <x v="0"/>
    <x v="65"/>
    <x v="5"/>
    <x v="15"/>
    <x v="48"/>
    <x v="0"/>
    <x v="0"/>
    <n v="1003580.6"/>
  </r>
  <r>
    <x v="0"/>
    <x v="66"/>
    <x v="5"/>
    <x v="15"/>
    <x v="48"/>
    <x v="0"/>
    <x v="0"/>
    <n v="407368.83"/>
  </r>
  <r>
    <x v="0"/>
    <x v="67"/>
    <x v="5"/>
    <x v="15"/>
    <x v="48"/>
    <x v="0"/>
    <x v="0"/>
    <n v="1"/>
  </r>
  <r>
    <x v="0"/>
    <x v="68"/>
    <x v="5"/>
    <x v="15"/>
    <x v="48"/>
    <x v="0"/>
    <x v="0"/>
    <n v="1.030319953"/>
  </r>
  <r>
    <x v="0"/>
    <x v="69"/>
    <x v="5"/>
    <x v="15"/>
    <x v="48"/>
    <x v="0"/>
    <x v="0"/>
    <n v="1"/>
  </r>
  <r>
    <x v="0"/>
    <x v="70"/>
    <x v="5"/>
    <x v="15"/>
    <x v="48"/>
    <x v="0"/>
    <x v="0"/>
    <n v="1.1050152"/>
  </r>
  <r>
    <x v="0"/>
    <x v="71"/>
    <x v="5"/>
    <x v="0"/>
    <x v="6"/>
    <x v="0"/>
    <x v="0"/>
    <n v="0"/>
  </r>
  <r>
    <x v="0"/>
    <x v="72"/>
    <x v="5"/>
    <x v="0"/>
    <x v="6"/>
    <x v="0"/>
    <x v="0"/>
    <n v="1000000"/>
  </r>
  <r>
    <x v="0"/>
    <x v="71"/>
    <x v="5"/>
    <x v="1"/>
    <x v="6"/>
    <x v="0"/>
    <x v="0"/>
    <n v="0"/>
  </r>
  <r>
    <x v="0"/>
    <x v="72"/>
    <x v="5"/>
    <x v="1"/>
    <x v="6"/>
    <x v="0"/>
    <x v="0"/>
    <n v="1000000"/>
  </r>
  <r>
    <x v="0"/>
    <x v="71"/>
    <x v="5"/>
    <x v="2"/>
    <x v="6"/>
    <x v="0"/>
    <x v="0"/>
    <n v="0"/>
  </r>
  <r>
    <x v="0"/>
    <x v="72"/>
    <x v="5"/>
    <x v="2"/>
    <x v="6"/>
    <x v="0"/>
    <x v="0"/>
    <n v="1000000"/>
  </r>
  <r>
    <x v="0"/>
    <x v="71"/>
    <x v="5"/>
    <x v="3"/>
    <x v="6"/>
    <x v="0"/>
    <x v="0"/>
    <n v="0"/>
  </r>
  <r>
    <x v="0"/>
    <x v="72"/>
    <x v="5"/>
    <x v="3"/>
    <x v="6"/>
    <x v="0"/>
    <x v="0"/>
    <n v="1000000"/>
  </r>
  <r>
    <x v="0"/>
    <x v="71"/>
    <x v="5"/>
    <x v="4"/>
    <x v="6"/>
    <x v="0"/>
    <x v="0"/>
    <n v="0"/>
  </r>
  <r>
    <x v="0"/>
    <x v="72"/>
    <x v="5"/>
    <x v="4"/>
    <x v="6"/>
    <x v="0"/>
    <x v="0"/>
    <n v="1000000"/>
  </r>
  <r>
    <x v="0"/>
    <x v="71"/>
    <x v="5"/>
    <x v="5"/>
    <x v="6"/>
    <x v="0"/>
    <x v="0"/>
    <n v="1192979.7"/>
  </r>
  <r>
    <x v="0"/>
    <x v="72"/>
    <x v="5"/>
    <x v="5"/>
    <x v="6"/>
    <x v="0"/>
    <x v="0"/>
    <n v="988888.64"/>
  </r>
  <r>
    <x v="0"/>
    <x v="71"/>
    <x v="5"/>
    <x v="6"/>
    <x v="6"/>
    <x v="0"/>
    <x v="0"/>
    <n v="0"/>
  </r>
  <r>
    <x v="0"/>
    <x v="72"/>
    <x v="5"/>
    <x v="6"/>
    <x v="6"/>
    <x v="0"/>
    <x v="0"/>
    <n v="1000000"/>
  </r>
  <r>
    <x v="0"/>
    <x v="71"/>
    <x v="5"/>
    <x v="7"/>
    <x v="6"/>
    <x v="0"/>
    <x v="0"/>
    <n v="0"/>
  </r>
  <r>
    <x v="0"/>
    <x v="72"/>
    <x v="5"/>
    <x v="7"/>
    <x v="6"/>
    <x v="0"/>
    <x v="0"/>
    <n v="1000000"/>
  </r>
  <r>
    <x v="0"/>
    <x v="71"/>
    <x v="5"/>
    <x v="8"/>
    <x v="6"/>
    <x v="0"/>
    <x v="0"/>
    <n v="0"/>
  </r>
  <r>
    <x v="0"/>
    <x v="72"/>
    <x v="5"/>
    <x v="8"/>
    <x v="6"/>
    <x v="0"/>
    <x v="0"/>
    <n v="1000000"/>
  </r>
  <r>
    <x v="0"/>
    <x v="61"/>
    <x v="5"/>
    <x v="16"/>
    <x v="48"/>
    <x v="0"/>
    <x v="0"/>
    <n v="1"/>
  </r>
  <r>
    <x v="0"/>
    <x v="62"/>
    <x v="5"/>
    <x v="16"/>
    <x v="48"/>
    <x v="0"/>
    <x v="0"/>
    <n v="4431.5048999999999"/>
  </r>
  <r>
    <x v="0"/>
    <x v="63"/>
    <x v="5"/>
    <x v="16"/>
    <x v="48"/>
    <x v="0"/>
    <x v="0"/>
    <n v="853602.1"/>
  </r>
  <r>
    <x v="0"/>
    <x v="64"/>
    <x v="5"/>
    <x v="16"/>
    <x v="48"/>
    <x v="0"/>
    <x v="0"/>
    <n v="851827.36"/>
  </r>
  <r>
    <x v="0"/>
    <x v="65"/>
    <x v="5"/>
    <x v="16"/>
    <x v="48"/>
    <x v="0"/>
    <x v="0"/>
    <n v="847395.85"/>
  </r>
  <r>
    <x v="0"/>
    <x v="66"/>
    <x v="5"/>
    <x v="16"/>
    <x v="48"/>
    <x v="0"/>
    <x v="0"/>
    <n v="6206.2452000000003"/>
  </r>
  <r>
    <x v="0"/>
    <x v="67"/>
    <x v="5"/>
    <x v="16"/>
    <x v="48"/>
    <x v="0"/>
    <x v="0"/>
    <n v="1"/>
  </r>
  <r>
    <x v="0"/>
    <x v="68"/>
    <x v="5"/>
    <x v="16"/>
    <x v="48"/>
    <x v="0"/>
    <x v="0"/>
    <n v="1.0000000010000001"/>
  </r>
  <r>
    <x v="0"/>
    <x v="69"/>
    <x v="5"/>
    <x v="16"/>
    <x v="48"/>
    <x v="0"/>
    <x v="0"/>
    <n v="1"/>
  </r>
  <r>
    <x v="0"/>
    <x v="70"/>
    <x v="5"/>
    <x v="16"/>
    <x v="48"/>
    <x v="0"/>
    <x v="0"/>
    <n v="1.0000001430000001"/>
  </r>
  <r>
    <x v="0"/>
    <x v="71"/>
    <x v="5"/>
    <x v="0"/>
    <x v="7"/>
    <x v="0"/>
    <x v="0"/>
    <n v="0"/>
  </r>
  <r>
    <x v="0"/>
    <x v="72"/>
    <x v="5"/>
    <x v="0"/>
    <x v="7"/>
    <x v="0"/>
    <x v="0"/>
    <n v="1000000"/>
  </r>
  <r>
    <x v="0"/>
    <x v="71"/>
    <x v="5"/>
    <x v="1"/>
    <x v="7"/>
    <x v="0"/>
    <x v="0"/>
    <n v="0"/>
  </r>
  <r>
    <x v="0"/>
    <x v="72"/>
    <x v="5"/>
    <x v="1"/>
    <x v="7"/>
    <x v="0"/>
    <x v="0"/>
    <n v="1000000"/>
  </r>
  <r>
    <x v="0"/>
    <x v="71"/>
    <x v="5"/>
    <x v="2"/>
    <x v="7"/>
    <x v="0"/>
    <x v="0"/>
    <n v="0"/>
  </r>
  <r>
    <x v="0"/>
    <x v="72"/>
    <x v="5"/>
    <x v="2"/>
    <x v="7"/>
    <x v="0"/>
    <x v="0"/>
    <n v="1000000"/>
  </r>
  <r>
    <x v="0"/>
    <x v="71"/>
    <x v="5"/>
    <x v="3"/>
    <x v="7"/>
    <x v="0"/>
    <x v="0"/>
    <n v="0"/>
  </r>
  <r>
    <x v="0"/>
    <x v="72"/>
    <x v="5"/>
    <x v="3"/>
    <x v="7"/>
    <x v="0"/>
    <x v="0"/>
    <n v="1000000"/>
  </r>
  <r>
    <x v="0"/>
    <x v="71"/>
    <x v="5"/>
    <x v="4"/>
    <x v="7"/>
    <x v="0"/>
    <x v="0"/>
    <n v="0"/>
  </r>
  <r>
    <x v="0"/>
    <x v="72"/>
    <x v="5"/>
    <x v="4"/>
    <x v="7"/>
    <x v="0"/>
    <x v="0"/>
    <n v="1000000"/>
  </r>
  <r>
    <x v="0"/>
    <x v="71"/>
    <x v="5"/>
    <x v="5"/>
    <x v="7"/>
    <x v="0"/>
    <x v="0"/>
    <n v="0"/>
  </r>
  <r>
    <x v="0"/>
    <x v="72"/>
    <x v="5"/>
    <x v="5"/>
    <x v="7"/>
    <x v="0"/>
    <x v="0"/>
    <n v="1000000"/>
  </r>
  <r>
    <x v="0"/>
    <x v="71"/>
    <x v="5"/>
    <x v="6"/>
    <x v="7"/>
    <x v="0"/>
    <x v="0"/>
    <n v="851827.36"/>
  </r>
  <r>
    <x v="0"/>
    <x v="72"/>
    <x v="5"/>
    <x v="6"/>
    <x v="7"/>
    <x v="0"/>
    <x v="0"/>
    <n v="993042.57"/>
  </r>
  <r>
    <x v="0"/>
    <x v="71"/>
    <x v="5"/>
    <x v="7"/>
    <x v="7"/>
    <x v="0"/>
    <x v="0"/>
    <n v="0"/>
  </r>
  <r>
    <x v="0"/>
    <x v="72"/>
    <x v="5"/>
    <x v="7"/>
    <x v="7"/>
    <x v="0"/>
    <x v="0"/>
    <n v="1000000"/>
  </r>
  <r>
    <x v="0"/>
    <x v="71"/>
    <x v="5"/>
    <x v="8"/>
    <x v="7"/>
    <x v="0"/>
    <x v="0"/>
    <n v="0"/>
  </r>
  <r>
    <x v="0"/>
    <x v="72"/>
    <x v="5"/>
    <x v="8"/>
    <x v="7"/>
    <x v="0"/>
    <x v="0"/>
    <n v="1000000"/>
  </r>
  <r>
    <x v="0"/>
    <x v="61"/>
    <x v="5"/>
    <x v="17"/>
    <x v="48"/>
    <x v="0"/>
    <x v="0"/>
    <n v="1"/>
  </r>
  <r>
    <x v="0"/>
    <x v="62"/>
    <x v="5"/>
    <x v="17"/>
    <x v="48"/>
    <x v="0"/>
    <x v="0"/>
    <n v="63486.966999999997"/>
  </r>
  <r>
    <x v="0"/>
    <x v="63"/>
    <x v="5"/>
    <x v="17"/>
    <x v="48"/>
    <x v="0"/>
    <x v="0"/>
    <n v="1795106"/>
  </r>
  <r>
    <x v="0"/>
    <x v="64"/>
    <x v="5"/>
    <x v="17"/>
    <x v="48"/>
    <x v="0"/>
    <x v="0"/>
    <n v="1797234"/>
  </r>
  <r>
    <x v="0"/>
    <x v="65"/>
    <x v="5"/>
    <x v="17"/>
    <x v="48"/>
    <x v="0"/>
    <x v="0"/>
    <n v="1733747"/>
  </r>
  <r>
    <x v="0"/>
    <x v="66"/>
    <x v="5"/>
    <x v="17"/>
    <x v="48"/>
    <x v="0"/>
    <x v="0"/>
    <n v="73614.563999999998"/>
  </r>
  <r>
    <x v="0"/>
    <x v="67"/>
    <x v="5"/>
    <x v="17"/>
    <x v="48"/>
    <x v="0"/>
    <x v="0"/>
    <n v="1"/>
  </r>
  <r>
    <x v="0"/>
    <x v="68"/>
    <x v="5"/>
    <x v="17"/>
    <x v="48"/>
    <x v="0"/>
    <x v="0"/>
    <n v="1"/>
  </r>
  <r>
    <x v="0"/>
    <x v="69"/>
    <x v="5"/>
    <x v="17"/>
    <x v="48"/>
    <x v="0"/>
    <x v="0"/>
    <n v="1"/>
  </r>
  <r>
    <x v="0"/>
    <x v="70"/>
    <x v="5"/>
    <x v="17"/>
    <x v="48"/>
    <x v="0"/>
    <x v="0"/>
    <n v="1"/>
  </r>
  <r>
    <x v="0"/>
    <x v="71"/>
    <x v="5"/>
    <x v="0"/>
    <x v="8"/>
    <x v="0"/>
    <x v="0"/>
    <n v="0"/>
  </r>
  <r>
    <x v="0"/>
    <x v="72"/>
    <x v="5"/>
    <x v="0"/>
    <x v="8"/>
    <x v="0"/>
    <x v="0"/>
    <n v="1000000"/>
  </r>
  <r>
    <x v="0"/>
    <x v="71"/>
    <x v="5"/>
    <x v="1"/>
    <x v="8"/>
    <x v="0"/>
    <x v="0"/>
    <n v="0"/>
  </r>
  <r>
    <x v="0"/>
    <x v="72"/>
    <x v="5"/>
    <x v="1"/>
    <x v="8"/>
    <x v="0"/>
    <x v="0"/>
    <n v="1000000"/>
  </r>
  <r>
    <x v="0"/>
    <x v="71"/>
    <x v="5"/>
    <x v="2"/>
    <x v="8"/>
    <x v="0"/>
    <x v="0"/>
    <n v="0"/>
  </r>
  <r>
    <x v="0"/>
    <x v="72"/>
    <x v="5"/>
    <x v="2"/>
    <x v="8"/>
    <x v="0"/>
    <x v="0"/>
    <n v="1000000"/>
  </r>
  <r>
    <x v="0"/>
    <x v="71"/>
    <x v="5"/>
    <x v="3"/>
    <x v="8"/>
    <x v="0"/>
    <x v="0"/>
    <n v="0"/>
  </r>
  <r>
    <x v="0"/>
    <x v="72"/>
    <x v="5"/>
    <x v="3"/>
    <x v="8"/>
    <x v="0"/>
    <x v="0"/>
    <n v="1000000"/>
  </r>
  <r>
    <x v="0"/>
    <x v="71"/>
    <x v="5"/>
    <x v="4"/>
    <x v="8"/>
    <x v="0"/>
    <x v="0"/>
    <n v="0"/>
  </r>
  <r>
    <x v="0"/>
    <x v="72"/>
    <x v="5"/>
    <x v="4"/>
    <x v="8"/>
    <x v="0"/>
    <x v="0"/>
    <n v="1000000"/>
  </r>
  <r>
    <x v="0"/>
    <x v="71"/>
    <x v="5"/>
    <x v="5"/>
    <x v="8"/>
    <x v="0"/>
    <x v="0"/>
    <n v="0"/>
  </r>
  <r>
    <x v="0"/>
    <x v="72"/>
    <x v="5"/>
    <x v="5"/>
    <x v="8"/>
    <x v="0"/>
    <x v="0"/>
    <n v="1000000"/>
  </r>
  <r>
    <x v="0"/>
    <x v="71"/>
    <x v="5"/>
    <x v="6"/>
    <x v="8"/>
    <x v="0"/>
    <x v="0"/>
    <n v="0"/>
  </r>
  <r>
    <x v="0"/>
    <x v="72"/>
    <x v="5"/>
    <x v="6"/>
    <x v="8"/>
    <x v="0"/>
    <x v="0"/>
    <n v="1000000"/>
  </r>
  <r>
    <x v="0"/>
    <x v="71"/>
    <x v="5"/>
    <x v="7"/>
    <x v="8"/>
    <x v="0"/>
    <x v="0"/>
    <n v="1797234"/>
  </r>
  <r>
    <x v="0"/>
    <x v="72"/>
    <x v="5"/>
    <x v="7"/>
    <x v="8"/>
    <x v="0"/>
    <x v="0"/>
    <n v="988230.86"/>
  </r>
  <r>
    <x v="0"/>
    <x v="71"/>
    <x v="5"/>
    <x v="8"/>
    <x v="8"/>
    <x v="0"/>
    <x v="0"/>
    <n v="0"/>
  </r>
  <r>
    <x v="0"/>
    <x v="72"/>
    <x v="5"/>
    <x v="8"/>
    <x v="8"/>
    <x v="0"/>
    <x v="0"/>
    <n v="1000000"/>
  </r>
  <r>
    <x v="0"/>
    <x v="61"/>
    <x v="5"/>
    <x v="18"/>
    <x v="48"/>
    <x v="0"/>
    <x v="0"/>
    <n v="1"/>
  </r>
  <r>
    <x v="0"/>
    <x v="62"/>
    <x v="5"/>
    <x v="18"/>
    <x v="48"/>
    <x v="0"/>
    <x v="0"/>
    <n v="59864.209000000003"/>
  </r>
  <r>
    <x v="0"/>
    <x v="63"/>
    <x v="5"/>
    <x v="18"/>
    <x v="48"/>
    <x v="0"/>
    <x v="0"/>
    <n v="2658863.7999999998"/>
  </r>
  <r>
    <x v="0"/>
    <x v="64"/>
    <x v="5"/>
    <x v="18"/>
    <x v="48"/>
    <x v="0"/>
    <x v="0"/>
    <n v="2630240"/>
  </r>
  <r>
    <x v="0"/>
    <x v="65"/>
    <x v="5"/>
    <x v="18"/>
    <x v="48"/>
    <x v="0"/>
    <x v="0"/>
    <n v="2570375.7999999998"/>
  </r>
  <r>
    <x v="0"/>
    <x v="66"/>
    <x v="5"/>
    <x v="18"/>
    <x v="48"/>
    <x v="0"/>
    <x v="0"/>
    <n v="88487.942999999999"/>
  </r>
  <r>
    <x v="0"/>
    <x v="67"/>
    <x v="5"/>
    <x v="18"/>
    <x v="48"/>
    <x v="0"/>
    <x v="0"/>
    <n v="1"/>
  </r>
  <r>
    <x v="0"/>
    <x v="68"/>
    <x v="5"/>
    <x v="18"/>
    <x v="48"/>
    <x v="0"/>
    <x v="0"/>
    <n v="1"/>
  </r>
  <r>
    <x v="0"/>
    <x v="69"/>
    <x v="5"/>
    <x v="18"/>
    <x v="48"/>
    <x v="0"/>
    <x v="0"/>
    <n v="1"/>
  </r>
  <r>
    <x v="0"/>
    <x v="70"/>
    <x v="5"/>
    <x v="18"/>
    <x v="48"/>
    <x v="0"/>
    <x v="0"/>
    <n v="1"/>
  </r>
  <r>
    <x v="0"/>
    <x v="71"/>
    <x v="5"/>
    <x v="0"/>
    <x v="9"/>
    <x v="0"/>
    <x v="0"/>
    <n v="0"/>
  </r>
  <r>
    <x v="0"/>
    <x v="72"/>
    <x v="5"/>
    <x v="0"/>
    <x v="9"/>
    <x v="0"/>
    <x v="0"/>
    <n v="1000000"/>
  </r>
  <r>
    <x v="0"/>
    <x v="71"/>
    <x v="5"/>
    <x v="1"/>
    <x v="9"/>
    <x v="0"/>
    <x v="0"/>
    <n v="0"/>
  </r>
  <r>
    <x v="0"/>
    <x v="72"/>
    <x v="5"/>
    <x v="1"/>
    <x v="9"/>
    <x v="0"/>
    <x v="0"/>
    <n v="1000000"/>
  </r>
  <r>
    <x v="0"/>
    <x v="71"/>
    <x v="5"/>
    <x v="2"/>
    <x v="9"/>
    <x v="0"/>
    <x v="0"/>
    <n v="0"/>
  </r>
  <r>
    <x v="0"/>
    <x v="72"/>
    <x v="5"/>
    <x v="2"/>
    <x v="9"/>
    <x v="0"/>
    <x v="0"/>
    <n v="1000000"/>
  </r>
  <r>
    <x v="0"/>
    <x v="71"/>
    <x v="5"/>
    <x v="3"/>
    <x v="9"/>
    <x v="0"/>
    <x v="0"/>
    <n v="0"/>
  </r>
  <r>
    <x v="0"/>
    <x v="72"/>
    <x v="5"/>
    <x v="3"/>
    <x v="9"/>
    <x v="0"/>
    <x v="0"/>
    <n v="1000000"/>
  </r>
  <r>
    <x v="0"/>
    <x v="71"/>
    <x v="5"/>
    <x v="4"/>
    <x v="9"/>
    <x v="0"/>
    <x v="0"/>
    <n v="0"/>
  </r>
  <r>
    <x v="0"/>
    <x v="72"/>
    <x v="5"/>
    <x v="4"/>
    <x v="9"/>
    <x v="0"/>
    <x v="0"/>
    <n v="1000000"/>
  </r>
  <r>
    <x v="0"/>
    <x v="71"/>
    <x v="5"/>
    <x v="5"/>
    <x v="9"/>
    <x v="0"/>
    <x v="0"/>
    <n v="0"/>
  </r>
  <r>
    <x v="0"/>
    <x v="72"/>
    <x v="5"/>
    <x v="5"/>
    <x v="9"/>
    <x v="0"/>
    <x v="0"/>
    <n v="1000000"/>
  </r>
  <r>
    <x v="0"/>
    <x v="71"/>
    <x v="5"/>
    <x v="6"/>
    <x v="9"/>
    <x v="0"/>
    <x v="0"/>
    <n v="0"/>
  </r>
  <r>
    <x v="0"/>
    <x v="72"/>
    <x v="5"/>
    <x v="6"/>
    <x v="9"/>
    <x v="0"/>
    <x v="0"/>
    <n v="1000000"/>
  </r>
  <r>
    <x v="0"/>
    <x v="71"/>
    <x v="5"/>
    <x v="7"/>
    <x v="9"/>
    <x v="0"/>
    <x v="0"/>
    <n v="0"/>
  </r>
  <r>
    <x v="0"/>
    <x v="72"/>
    <x v="5"/>
    <x v="7"/>
    <x v="9"/>
    <x v="0"/>
    <x v="0"/>
    <n v="1000000"/>
  </r>
  <r>
    <x v="0"/>
    <x v="71"/>
    <x v="5"/>
    <x v="8"/>
    <x v="9"/>
    <x v="0"/>
    <x v="0"/>
    <n v="2630240"/>
  </r>
  <r>
    <x v="0"/>
    <x v="72"/>
    <x v="5"/>
    <x v="8"/>
    <x v="9"/>
    <x v="0"/>
    <x v="0"/>
    <n v="991858.93"/>
  </r>
  <r>
    <x v="0"/>
    <x v="74"/>
    <x v="5"/>
    <x v="57"/>
    <x v="48"/>
    <x v="0"/>
    <x v="0"/>
    <n v="790926.27"/>
  </r>
  <r>
    <x v="0"/>
    <x v="75"/>
    <x v="5"/>
    <x v="57"/>
    <x v="48"/>
    <x v="0"/>
    <x v="0"/>
    <n v="790926.27"/>
  </r>
  <r>
    <x v="0"/>
    <x v="76"/>
    <x v="5"/>
    <x v="57"/>
    <x v="48"/>
    <x v="0"/>
    <x v="0"/>
    <n v="912332.94"/>
  </r>
  <r>
    <x v="0"/>
    <x v="77"/>
    <x v="5"/>
    <x v="57"/>
    <x v="48"/>
    <x v="0"/>
    <x v="0"/>
    <n v="912332.94"/>
  </r>
  <r>
    <x v="0"/>
    <x v="78"/>
    <x v="5"/>
    <x v="57"/>
    <x v="48"/>
    <x v="0"/>
    <x v="0"/>
    <n v="12255.55"/>
  </r>
  <r>
    <x v="0"/>
    <x v="79"/>
    <x v="5"/>
    <x v="57"/>
    <x v="48"/>
    <x v="0"/>
    <x v="0"/>
    <n v="12255.55"/>
  </r>
  <r>
    <x v="0"/>
    <x v="80"/>
    <x v="5"/>
    <x v="57"/>
    <x v="48"/>
    <x v="0"/>
    <x v="0"/>
    <n v="1997645700"/>
  </r>
  <r>
    <x v="0"/>
    <x v="81"/>
    <x v="5"/>
    <x v="57"/>
    <x v="48"/>
    <x v="0"/>
    <x v="0"/>
    <n v="54337.716999999997"/>
  </r>
  <r>
    <x v="0"/>
    <x v="82"/>
    <x v="5"/>
    <x v="21"/>
    <x v="48"/>
    <x v="0"/>
    <x v="0"/>
    <n v="1020165700"/>
  </r>
  <r>
    <x v="0"/>
    <x v="83"/>
    <x v="5"/>
    <x v="21"/>
    <x v="48"/>
    <x v="0"/>
    <x v="0"/>
    <n v="1"/>
  </r>
  <r>
    <x v="0"/>
    <x v="84"/>
    <x v="5"/>
    <x v="21"/>
    <x v="48"/>
    <x v="0"/>
    <x v="0"/>
    <n v="1"/>
  </r>
  <r>
    <x v="0"/>
    <x v="85"/>
    <x v="5"/>
    <x v="21"/>
    <x v="48"/>
    <x v="0"/>
    <x v="0"/>
    <n v="0"/>
  </r>
  <r>
    <x v="0"/>
    <x v="86"/>
    <x v="5"/>
    <x v="57"/>
    <x v="35"/>
    <x v="0"/>
    <x v="0"/>
    <n v="0"/>
  </r>
  <r>
    <x v="0"/>
    <x v="87"/>
    <x v="5"/>
    <x v="21"/>
    <x v="59"/>
    <x v="0"/>
    <x v="0"/>
    <n v="1"/>
  </r>
  <r>
    <x v="0"/>
    <x v="88"/>
    <x v="5"/>
    <x v="21"/>
    <x v="59"/>
    <x v="0"/>
    <x v="0"/>
    <n v="0"/>
  </r>
  <r>
    <x v="0"/>
    <x v="89"/>
    <x v="5"/>
    <x v="21"/>
    <x v="59"/>
    <x v="0"/>
    <x v="0"/>
    <n v="0.1"/>
  </r>
  <r>
    <x v="0"/>
    <x v="90"/>
    <x v="5"/>
    <x v="21"/>
    <x v="59"/>
    <x v="0"/>
    <x v="0"/>
    <n v="0"/>
  </r>
  <r>
    <x v="0"/>
    <x v="90"/>
    <x v="5"/>
    <x v="21"/>
    <x v="59"/>
    <x v="0"/>
    <x v="0"/>
    <n v="0"/>
  </r>
  <r>
    <x v="0"/>
    <x v="91"/>
    <x v="5"/>
    <x v="57"/>
    <x v="35"/>
    <x v="1"/>
    <x v="0"/>
    <n v="0"/>
  </r>
  <r>
    <x v="0"/>
    <x v="92"/>
    <x v="5"/>
    <x v="57"/>
    <x v="35"/>
    <x v="1"/>
    <x v="0"/>
    <n v="0"/>
  </r>
  <r>
    <x v="0"/>
    <x v="87"/>
    <x v="5"/>
    <x v="21"/>
    <x v="60"/>
    <x v="0"/>
    <x v="0"/>
    <n v="1"/>
  </r>
  <r>
    <x v="0"/>
    <x v="88"/>
    <x v="5"/>
    <x v="21"/>
    <x v="60"/>
    <x v="0"/>
    <x v="0"/>
    <n v="0"/>
  </r>
  <r>
    <x v="0"/>
    <x v="89"/>
    <x v="5"/>
    <x v="21"/>
    <x v="60"/>
    <x v="0"/>
    <x v="0"/>
    <n v="0.1"/>
  </r>
  <r>
    <x v="0"/>
    <x v="90"/>
    <x v="5"/>
    <x v="21"/>
    <x v="60"/>
    <x v="0"/>
    <x v="0"/>
    <n v="0"/>
  </r>
  <r>
    <x v="0"/>
    <x v="90"/>
    <x v="5"/>
    <x v="21"/>
    <x v="60"/>
    <x v="0"/>
    <x v="0"/>
    <n v="0"/>
  </r>
  <r>
    <x v="0"/>
    <x v="91"/>
    <x v="5"/>
    <x v="57"/>
    <x v="35"/>
    <x v="2"/>
    <x v="0"/>
    <n v="0"/>
  </r>
  <r>
    <x v="0"/>
    <x v="92"/>
    <x v="5"/>
    <x v="57"/>
    <x v="35"/>
    <x v="2"/>
    <x v="0"/>
    <n v="0"/>
  </r>
  <r>
    <x v="0"/>
    <x v="87"/>
    <x v="5"/>
    <x v="21"/>
    <x v="61"/>
    <x v="0"/>
    <x v="0"/>
    <n v="1"/>
  </r>
  <r>
    <x v="0"/>
    <x v="88"/>
    <x v="5"/>
    <x v="21"/>
    <x v="61"/>
    <x v="0"/>
    <x v="0"/>
    <n v="1"/>
  </r>
  <r>
    <x v="0"/>
    <x v="89"/>
    <x v="5"/>
    <x v="21"/>
    <x v="61"/>
    <x v="0"/>
    <x v="0"/>
    <n v="1"/>
  </r>
  <r>
    <x v="0"/>
    <x v="90"/>
    <x v="5"/>
    <x v="21"/>
    <x v="61"/>
    <x v="0"/>
    <x v="0"/>
    <n v="1020165700"/>
  </r>
  <r>
    <x v="0"/>
    <x v="90"/>
    <x v="5"/>
    <x v="21"/>
    <x v="61"/>
    <x v="0"/>
    <x v="0"/>
    <n v="1020165700"/>
  </r>
  <r>
    <x v="0"/>
    <x v="91"/>
    <x v="5"/>
    <x v="57"/>
    <x v="35"/>
    <x v="3"/>
    <x v="0"/>
    <n v="0"/>
  </r>
  <r>
    <x v="0"/>
    <x v="92"/>
    <x v="5"/>
    <x v="57"/>
    <x v="35"/>
    <x v="3"/>
    <x v="0"/>
    <n v="0"/>
  </r>
  <r>
    <x v="0"/>
    <x v="82"/>
    <x v="5"/>
    <x v="22"/>
    <x v="48"/>
    <x v="0"/>
    <x v="0"/>
    <n v="977480010"/>
  </r>
  <r>
    <x v="0"/>
    <x v="83"/>
    <x v="5"/>
    <x v="22"/>
    <x v="48"/>
    <x v="0"/>
    <x v="0"/>
    <n v="1"/>
  </r>
  <r>
    <x v="0"/>
    <x v="84"/>
    <x v="5"/>
    <x v="22"/>
    <x v="48"/>
    <x v="0"/>
    <x v="0"/>
    <n v="1"/>
  </r>
  <r>
    <x v="0"/>
    <x v="85"/>
    <x v="5"/>
    <x v="22"/>
    <x v="48"/>
    <x v="0"/>
    <x v="0"/>
    <n v="0"/>
  </r>
  <r>
    <x v="0"/>
    <x v="86"/>
    <x v="5"/>
    <x v="57"/>
    <x v="36"/>
    <x v="0"/>
    <x v="0"/>
    <n v="0"/>
  </r>
  <r>
    <x v="0"/>
    <x v="87"/>
    <x v="5"/>
    <x v="22"/>
    <x v="59"/>
    <x v="0"/>
    <x v="0"/>
    <n v="1"/>
  </r>
  <r>
    <x v="0"/>
    <x v="88"/>
    <x v="5"/>
    <x v="22"/>
    <x v="59"/>
    <x v="0"/>
    <x v="0"/>
    <n v="0"/>
  </r>
  <r>
    <x v="0"/>
    <x v="89"/>
    <x v="5"/>
    <x v="22"/>
    <x v="59"/>
    <x v="0"/>
    <x v="0"/>
    <n v="0.1"/>
  </r>
  <r>
    <x v="0"/>
    <x v="90"/>
    <x v="5"/>
    <x v="22"/>
    <x v="59"/>
    <x v="0"/>
    <x v="0"/>
    <n v="0"/>
  </r>
  <r>
    <x v="0"/>
    <x v="90"/>
    <x v="5"/>
    <x v="22"/>
    <x v="59"/>
    <x v="0"/>
    <x v="0"/>
    <n v="0"/>
  </r>
  <r>
    <x v="0"/>
    <x v="91"/>
    <x v="5"/>
    <x v="57"/>
    <x v="36"/>
    <x v="1"/>
    <x v="0"/>
    <n v="0"/>
  </r>
  <r>
    <x v="0"/>
    <x v="92"/>
    <x v="5"/>
    <x v="57"/>
    <x v="36"/>
    <x v="1"/>
    <x v="0"/>
    <n v="0"/>
  </r>
  <r>
    <x v="0"/>
    <x v="87"/>
    <x v="5"/>
    <x v="22"/>
    <x v="60"/>
    <x v="0"/>
    <x v="0"/>
    <n v="1"/>
  </r>
  <r>
    <x v="0"/>
    <x v="88"/>
    <x v="5"/>
    <x v="22"/>
    <x v="60"/>
    <x v="0"/>
    <x v="0"/>
    <n v="0"/>
  </r>
  <r>
    <x v="0"/>
    <x v="89"/>
    <x v="5"/>
    <x v="22"/>
    <x v="60"/>
    <x v="0"/>
    <x v="0"/>
    <n v="0.1"/>
  </r>
  <r>
    <x v="0"/>
    <x v="90"/>
    <x v="5"/>
    <x v="22"/>
    <x v="60"/>
    <x v="0"/>
    <x v="0"/>
    <n v="0"/>
  </r>
  <r>
    <x v="0"/>
    <x v="90"/>
    <x v="5"/>
    <x v="22"/>
    <x v="60"/>
    <x v="0"/>
    <x v="0"/>
    <n v="0"/>
  </r>
  <r>
    <x v="0"/>
    <x v="91"/>
    <x v="5"/>
    <x v="57"/>
    <x v="36"/>
    <x v="2"/>
    <x v="0"/>
    <n v="0"/>
  </r>
  <r>
    <x v="0"/>
    <x v="92"/>
    <x v="5"/>
    <x v="57"/>
    <x v="36"/>
    <x v="2"/>
    <x v="0"/>
    <n v="0"/>
  </r>
  <r>
    <x v="0"/>
    <x v="87"/>
    <x v="5"/>
    <x v="22"/>
    <x v="61"/>
    <x v="0"/>
    <x v="0"/>
    <n v="1"/>
  </r>
  <r>
    <x v="0"/>
    <x v="88"/>
    <x v="5"/>
    <x v="22"/>
    <x v="61"/>
    <x v="0"/>
    <x v="0"/>
    <n v="1"/>
  </r>
  <r>
    <x v="0"/>
    <x v="89"/>
    <x v="5"/>
    <x v="22"/>
    <x v="61"/>
    <x v="0"/>
    <x v="0"/>
    <n v="1"/>
  </r>
  <r>
    <x v="0"/>
    <x v="90"/>
    <x v="5"/>
    <x v="22"/>
    <x v="61"/>
    <x v="0"/>
    <x v="0"/>
    <n v="977480010"/>
  </r>
  <r>
    <x v="0"/>
    <x v="90"/>
    <x v="5"/>
    <x v="22"/>
    <x v="61"/>
    <x v="0"/>
    <x v="0"/>
    <n v="977480010"/>
  </r>
  <r>
    <x v="0"/>
    <x v="91"/>
    <x v="5"/>
    <x v="57"/>
    <x v="36"/>
    <x v="3"/>
    <x v="0"/>
    <n v="0"/>
  </r>
  <r>
    <x v="0"/>
    <x v="92"/>
    <x v="5"/>
    <x v="57"/>
    <x v="36"/>
    <x v="3"/>
    <x v="0"/>
    <n v="0"/>
  </r>
  <r>
    <x v="0"/>
    <x v="93"/>
    <x v="5"/>
    <x v="19"/>
    <x v="10"/>
    <x v="0"/>
    <x v="0"/>
    <n v="1"/>
  </r>
  <r>
    <x v="0"/>
    <x v="94"/>
    <x v="5"/>
    <x v="19"/>
    <x v="10"/>
    <x v="0"/>
    <x v="0"/>
    <n v="1.0228961649999999"/>
  </r>
  <r>
    <x v="0"/>
    <x v="95"/>
    <x v="5"/>
    <x v="19"/>
    <x v="10"/>
    <x v="0"/>
    <x v="0"/>
    <n v="5.4337717000000001E-2"/>
  </r>
  <r>
    <x v="0"/>
    <x v="93"/>
    <x v="5"/>
    <x v="20"/>
    <x v="10"/>
    <x v="0"/>
    <x v="0"/>
    <n v="1"/>
  </r>
  <r>
    <x v="0"/>
    <x v="94"/>
    <x v="5"/>
    <x v="20"/>
    <x v="10"/>
    <x v="0"/>
    <x v="0"/>
    <n v="0.999363004"/>
  </r>
  <r>
    <x v="0"/>
    <x v="95"/>
    <x v="5"/>
    <x v="20"/>
    <x v="10"/>
    <x v="0"/>
    <x v="0"/>
    <n v="0.11405535999999999"/>
  </r>
  <r>
    <x v="0"/>
    <x v="93"/>
    <x v="5"/>
    <x v="21"/>
    <x v="10"/>
    <x v="0"/>
    <x v="0"/>
    <n v="1"/>
  </r>
  <r>
    <x v="0"/>
    <x v="94"/>
    <x v="5"/>
    <x v="21"/>
    <x v="10"/>
    <x v="0"/>
    <x v="0"/>
    <n v="1.1061020349999999"/>
  </r>
  <r>
    <x v="0"/>
    <x v="95"/>
    <x v="5"/>
    <x v="21"/>
    <x v="10"/>
    <x v="0"/>
    <x v="0"/>
    <n v="7.9709722999999996E-2"/>
  </r>
  <r>
    <x v="0"/>
    <x v="93"/>
    <x v="5"/>
    <x v="22"/>
    <x v="10"/>
    <x v="0"/>
    <x v="0"/>
    <n v="1"/>
  </r>
  <r>
    <x v="0"/>
    <x v="94"/>
    <x v="5"/>
    <x v="22"/>
    <x v="10"/>
    <x v="0"/>
    <x v="0"/>
    <n v="1.143203717"/>
  </r>
  <r>
    <x v="0"/>
    <x v="95"/>
    <x v="5"/>
    <x v="22"/>
    <x v="10"/>
    <x v="0"/>
    <x v="0"/>
    <n v="2.1771560999999998E-2"/>
  </r>
  <r>
    <x v="0"/>
    <x v="93"/>
    <x v="5"/>
    <x v="23"/>
    <x v="10"/>
    <x v="0"/>
    <x v="0"/>
    <n v="1"/>
  </r>
  <r>
    <x v="0"/>
    <x v="94"/>
    <x v="5"/>
    <x v="23"/>
    <x v="10"/>
    <x v="0"/>
    <x v="0"/>
    <n v="1"/>
  </r>
  <r>
    <x v="0"/>
    <x v="95"/>
    <x v="5"/>
    <x v="23"/>
    <x v="10"/>
    <x v="0"/>
    <x v="0"/>
    <n v="0"/>
  </r>
  <r>
    <x v="0"/>
    <x v="7"/>
    <x v="5"/>
    <x v="0"/>
    <x v="49"/>
    <x v="0"/>
    <x v="0"/>
    <n v="1"/>
  </r>
  <r>
    <x v="0"/>
    <x v="93"/>
    <x v="5"/>
    <x v="19"/>
    <x v="11"/>
    <x v="0"/>
    <x v="0"/>
    <n v="1"/>
  </r>
  <r>
    <x v="0"/>
    <x v="94"/>
    <x v="5"/>
    <x v="19"/>
    <x v="11"/>
    <x v="0"/>
    <x v="0"/>
    <n v="1"/>
  </r>
  <r>
    <x v="0"/>
    <x v="95"/>
    <x v="5"/>
    <x v="19"/>
    <x v="11"/>
    <x v="0"/>
    <x v="0"/>
    <n v="0"/>
  </r>
  <r>
    <x v="0"/>
    <x v="93"/>
    <x v="5"/>
    <x v="20"/>
    <x v="11"/>
    <x v="0"/>
    <x v="0"/>
    <n v="1"/>
  </r>
  <r>
    <x v="0"/>
    <x v="94"/>
    <x v="5"/>
    <x v="20"/>
    <x v="11"/>
    <x v="0"/>
    <x v="0"/>
    <n v="1.026223506"/>
  </r>
  <r>
    <x v="0"/>
    <x v="95"/>
    <x v="5"/>
    <x v="20"/>
    <x v="11"/>
    <x v="0"/>
    <x v="0"/>
    <n v="0.132524155"/>
  </r>
  <r>
    <x v="0"/>
    <x v="93"/>
    <x v="5"/>
    <x v="21"/>
    <x v="11"/>
    <x v="0"/>
    <x v="0"/>
    <n v="1"/>
  </r>
  <r>
    <x v="0"/>
    <x v="94"/>
    <x v="5"/>
    <x v="21"/>
    <x v="11"/>
    <x v="0"/>
    <x v="0"/>
    <n v="1.1204876850000001"/>
  </r>
  <r>
    <x v="0"/>
    <x v="95"/>
    <x v="5"/>
    <x v="21"/>
    <x v="11"/>
    <x v="0"/>
    <x v="0"/>
    <n v="1.8686082E-2"/>
  </r>
  <r>
    <x v="0"/>
    <x v="93"/>
    <x v="5"/>
    <x v="22"/>
    <x v="11"/>
    <x v="0"/>
    <x v="0"/>
    <n v="1"/>
  </r>
  <r>
    <x v="0"/>
    <x v="94"/>
    <x v="5"/>
    <x v="22"/>
    <x v="11"/>
    <x v="0"/>
    <x v="0"/>
    <n v="1.1085624409999999"/>
  </r>
  <r>
    <x v="0"/>
    <x v="95"/>
    <x v="5"/>
    <x v="22"/>
    <x v="11"/>
    <x v="0"/>
    <x v="0"/>
    <n v="1.6268377000000001E-2"/>
  </r>
  <r>
    <x v="0"/>
    <x v="93"/>
    <x v="5"/>
    <x v="23"/>
    <x v="11"/>
    <x v="0"/>
    <x v="0"/>
    <n v="0.17754592799999999"/>
  </r>
  <r>
    <x v="0"/>
    <x v="94"/>
    <x v="5"/>
    <x v="23"/>
    <x v="11"/>
    <x v="0"/>
    <x v="0"/>
    <n v="0.18242245600000001"/>
  </r>
  <r>
    <x v="0"/>
    <x v="95"/>
    <x v="5"/>
    <x v="23"/>
    <x v="11"/>
    <x v="0"/>
    <x v="0"/>
    <n v="0.41847664699999998"/>
  </r>
  <r>
    <x v="0"/>
    <x v="7"/>
    <x v="5"/>
    <x v="1"/>
    <x v="49"/>
    <x v="0"/>
    <x v="0"/>
    <n v="1"/>
  </r>
  <r>
    <x v="0"/>
    <x v="93"/>
    <x v="5"/>
    <x v="19"/>
    <x v="12"/>
    <x v="0"/>
    <x v="0"/>
    <n v="1"/>
  </r>
  <r>
    <x v="0"/>
    <x v="94"/>
    <x v="5"/>
    <x v="19"/>
    <x v="12"/>
    <x v="0"/>
    <x v="0"/>
    <n v="1"/>
  </r>
  <r>
    <x v="0"/>
    <x v="95"/>
    <x v="5"/>
    <x v="19"/>
    <x v="12"/>
    <x v="0"/>
    <x v="0"/>
    <n v="0"/>
  </r>
  <r>
    <x v="0"/>
    <x v="93"/>
    <x v="5"/>
    <x v="20"/>
    <x v="12"/>
    <x v="0"/>
    <x v="0"/>
    <n v="1"/>
  </r>
  <r>
    <x v="0"/>
    <x v="94"/>
    <x v="5"/>
    <x v="20"/>
    <x v="12"/>
    <x v="0"/>
    <x v="0"/>
    <n v="1.0221372580000001"/>
  </r>
  <r>
    <x v="0"/>
    <x v="95"/>
    <x v="5"/>
    <x v="20"/>
    <x v="12"/>
    <x v="0"/>
    <x v="0"/>
    <n v="7.7043294999999998E-2"/>
  </r>
  <r>
    <x v="0"/>
    <x v="93"/>
    <x v="5"/>
    <x v="21"/>
    <x v="12"/>
    <x v="0"/>
    <x v="0"/>
    <n v="1"/>
  </r>
  <r>
    <x v="0"/>
    <x v="94"/>
    <x v="5"/>
    <x v="21"/>
    <x v="12"/>
    <x v="0"/>
    <x v="0"/>
    <n v="1.0941078980000001"/>
  </r>
  <r>
    <x v="0"/>
    <x v="95"/>
    <x v="5"/>
    <x v="21"/>
    <x v="12"/>
    <x v="0"/>
    <x v="0"/>
    <n v="2.8312905999999999E-2"/>
  </r>
  <r>
    <x v="0"/>
    <x v="93"/>
    <x v="5"/>
    <x v="22"/>
    <x v="12"/>
    <x v="0"/>
    <x v="0"/>
    <n v="1"/>
  </r>
  <r>
    <x v="0"/>
    <x v="94"/>
    <x v="5"/>
    <x v="22"/>
    <x v="12"/>
    <x v="0"/>
    <x v="0"/>
    <n v="1.1377712289999999"/>
  </r>
  <r>
    <x v="0"/>
    <x v="95"/>
    <x v="5"/>
    <x v="22"/>
    <x v="12"/>
    <x v="0"/>
    <x v="0"/>
    <n v="3.3283149999999997E-2"/>
  </r>
  <r>
    <x v="0"/>
    <x v="93"/>
    <x v="5"/>
    <x v="23"/>
    <x v="12"/>
    <x v="0"/>
    <x v="0"/>
    <n v="1"/>
  </r>
  <r>
    <x v="0"/>
    <x v="94"/>
    <x v="5"/>
    <x v="23"/>
    <x v="12"/>
    <x v="0"/>
    <x v="0"/>
    <n v="1"/>
  </r>
  <r>
    <x v="0"/>
    <x v="95"/>
    <x v="5"/>
    <x v="23"/>
    <x v="12"/>
    <x v="0"/>
    <x v="0"/>
    <n v="0"/>
  </r>
  <r>
    <x v="0"/>
    <x v="7"/>
    <x v="5"/>
    <x v="2"/>
    <x v="49"/>
    <x v="0"/>
    <x v="0"/>
    <n v="1"/>
  </r>
  <r>
    <x v="0"/>
    <x v="93"/>
    <x v="5"/>
    <x v="19"/>
    <x v="13"/>
    <x v="0"/>
    <x v="0"/>
    <n v="1"/>
  </r>
  <r>
    <x v="0"/>
    <x v="94"/>
    <x v="5"/>
    <x v="19"/>
    <x v="13"/>
    <x v="0"/>
    <x v="0"/>
    <n v="1"/>
  </r>
  <r>
    <x v="0"/>
    <x v="95"/>
    <x v="5"/>
    <x v="19"/>
    <x v="13"/>
    <x v="0"/>
    <x v="0"/>
    <n v="0"/>
  </r>
  <r>
    <x v="0"/>
    <x v="93"/>
    <x v="5"/>
    <x v="20"/>
    <x v="13"/>
    <x v="0"/>
    <x v="0"/>
    <n v="1"/>
  </r>
  <r>
    <x v="0"/>
    <x v="94"/>
    <x v="5"/>
    <x v="20"/>
    <x v="13"/>
    <x v="0"/>
    <x v="0"/>
    <n v="1.0237474019999999"/>
  </r>
  <r>
    <x v="0"/>
    <x v="95"/>
    <x v="5"/>
    <x v="20"/>
    <x v="13"/>
    <x v="0"/>
    <x v="0"/>
    <n v="2.0101667E-2"/>
  </r>
  <r>
    <x v="0"/>
    <x v="93"/>
    <x v="5"/>
    <x v="21"/>
    <x v="13"/>
    <x v="0"/>
    <x v="0"/>
    <n v="1"/>
  </r>
  <r>
    <x v="0"/>
    <x v="94"/>
    <x v="5"/>
    <x v="21"/>
    <x v="13"/>
    <x v="0"/>
    <x v="0"/>
    <n v="1.1179571150000001"/>
  </r>
  <r>
    <x v="0"/>
    <x v="95"/>
    <x v="5"/>
    <x v="21"/>
    <x v="13"/>
    <x v="0"/>
    <x v="0"/>
    <n v="1.3918952E-2"/>
  </r>
  <r>
    <x v="0"/>
    <x v="93"/>
    <x v="5"/>
    <x v="22"/>
    <x v="13"/>
    <x v="0"/>
    <x v="0"/>
    <n v="1"/>
  </r>
  <r>
    <x v="0"/>
    <x v="94"/>
    <x v="5"/>
    <x v="22"/>
    <x v="13"/>
    <x v="0"/>
    <x v="0"/>
    <n v="1.1668754969999999"/>
  </r>
  <r>
    <x v="0"/>
    <x v="95"/>
    <x v="5"/>
    <x v="22"/>
    <x v="13"/>
    <x v="0"/>
    <x v="0"/>
    <n v="1.8013194E-2"/>
  </r>
  <r>
    <x v="0"/>
    <x v="93"/>
    <x v="5"/>
    <x v="23"/>
    <x v="13"/>
    <x v="0"/>
    <x v="0"/>
    <n v="1"/>
  </r>
  <r>
    <x v="0"/>
    <x v="94"/>
    <x v="5"/>
    <x v="23"/>
    <x v="13"/>
    <x v="0"/>
    <x v="0"/>
    <n v="1"/>
  </r>
  <r>
    <x v="0"/>
    <x v="95"/>
    <x v="5"/>
    <x v="23"/>
    <x v="13"/>
    <x v="0"/>
    <x v="0"/>
    <n v="0"/>
  </r>
  <r>
    <x v="0"/>
    <x v="7"/>
    <x v="5"/>
    <x v="3"/>
    <x v="49"/>
    <x v="0"/>
    <x v="0"/>
    <n v="1"/>
  </r>
  <r>
    <x v="0"/>
    <x v="93"/>
    <x v="5"/>
    <x v="19"/>
    <x v="14"/>
    <x v="0"/>
    <x v="0"/>
    <n v="1"/>
  </r>
  <r>
    <x v="0"/>
    <x v="94"/>
    <x v="5"/>
    <x v="19"/>
    <x v="14"/>
    <x v="0"/>
    <x v="0"/>
    <n v="1"/>
  </r>
  <r>
    <x v="0"/>
    <x v="95"/>
    <x v="5"/>
    <x v="19"/>
    <x v="14"/>
    <x v="0"/>
    <x v="0"/>
    <n v="0"/>
  </r>
  <r>
    <x v="0"/>
    <x v="93"/>
    <x v="5"/>
    <x v="20"/>
    <x v="14"/>
    <x v="0"/>
    <x v="0"/>
    <n v="1"/>
  </r>
  <r>
    <x v="0"/>
    <x v="94"/>
    <x v="5"/>
    <x v="20"/>
    <x v="14"/>
    <x v="0"/>
    <x v="0"/>
    <n v="1.0251296219999999"/>
  </r>
  <r>
    <x v="0"/>
    <x v="95"/>
    <x v="5"/>
    <x v="20"/>
    <x v="14"/>
    <x v="0"/>
    <x v="0"/>
    <n v="8.9118190999999999E-2"/>
  </r>
  <r>
    <x v="0"/>
    <x v="93"/>
    <x v="5"/>
    <x v="21"/>
    <x v="14"/>
    <x v="0"/>
    <x v="0"/>
    <n v="1"/>
  </r>
  <r>
    <x v="0"/>
    <x v="94"/>
    <x v="5"/>
    <x v="21"/>
    <x v="14"/>
    <x v="0"/>
    <x v="0"/>
    <n v="1.1120901030000001"/>
  </r>
  <r>
    <x v="0"/>
    <x v="95"/>
    <x v="5"/>
    <x v="21"/>
    <x v="14"/>
    <x v="0"/>
    <x v="0"/>
    <n v="4.0710505000000001E-2"/>
  </r>
  <r>
    <x v="0"/>
    <x v="93"/>
    <x v="5"/>
    <x v="22"/>
    <x v="14"/>
    <x v="0"/>
    <x v="0"/>
    <n v="1"/>
  </r>
  <r>
    <x v="0"/>
    <x v="94"/>
    <x v="5"/>
    <x v="22"/>
    <x v="14"/>
    <x v="0"/>
    <x v="0"/>
    <n v="1.1596877649999999"/>
  </r>
  <r>
    <x v="0"/>
    <x v="95"/>
    <x v="5"/>
    <x v="22"/>
    <x v="14"/>
    <x v="0"/>
    <x v="0"/>
    <n v="5.5277205000000003E-2"/>
  </r>
  <r>
    <x v="0"/>
    <x v="93"/>
    <x v="5"/>
    <x v="23"/>
    <x v="14"/>
    <x v="0"/>
    <x v="0"/>
    <n v="1"/>
  </r>
  <r>
    <x v="0"/>
    <x v="94"/>
    <x v="5"/>
    <x v="23"/>
    <x v="14"/>
    <x v="0"/>
    <x v="0"/>
    <n v="1"/>
  </r>
  <r>
    <x v="0"/>
    <x v="95"/>
    <x v="5"/>
    <x v="23"/>
    <x v="14"/>
    <x v="0"/>
    <x v="0"/>
    <n v="0"/>
  </r>
  <r>
    <x v="0"/>
    <x v="7"/>
    <x v="5"/>
    <x v="4"/>
    <x v="49"/>
    <x v="0"/>
    <x v="0"/>
    <n v="1"/>
  </r>
  <r>
    <x v="0"/>
    <x v="93"/>
    <x v="5"/>
    <x v="19"/>
    <x v="15"/>
    <x v="0"/>
    <x v="0"/>
    <n v="1"/>
  </r>
  <r>
    <x v="0"/>
    <x v="94"/>
    <x v="5"/>
    <x v="19"/>
    <x v="15"/>
    <x v="0"/>
    <x v="0"/>
    <n v="1"/>
  </r>
  <r>
    <x v="0"/>
    <x v="95"/>
    <x v="5"/>
    <x v="19"/>
    <x v="15"/>
    <x v="0"/>
    <x v="0"/>
    <n v="0"/>
  </r>
  <r>
    <x v="0"/>
    <x v="93"/>
    <x v="5"/>
    <x v="20"/>
    <x v="15"/>
    <x v="0"/>
    <x v="0"/>
    <n v="1"/>
  </r>
  <r>
    <x v="0"/>
    <x v="94"/>
    <x v="5"/>
    <x v="20"/>
    <x v="15"/>
    <x v="0"/>
    <x v="0"/>
    <n v="1.025252941"/>
  </r>
  <r>
    <x v="0"/>
    <x v="95"/>
    <x v="5"/>
    <x v="20"/>
    <x v="15"/>
    <x v="0"/>
    <x v="0"/>
    <n v="0.17604356900000001"/>
  </r>
  <r>
    <x v="0"/>
    <x v="93"/>
    <x v="5"/>
    <x v="21"/>
    <x v="15"/>
    <x v="0"/>
    <x v="0"/>
    <n v="1"/>
  </r>
  <r>
    <x v="0"/>
    <x v="94"/>
    <x v="5"/>
    <x v="21"/>
    <x v="15"/>
    <x v="0"/>
    <x v="0"/>
    <n v="1.1233653939999999"/>
  </r>
  <r>
    <x v="0"/>
    <x v="95"/>
    <x v="5"/>
    <x v="21"/>
    <x v="15"/>
    <x v="0"/>
    <x v="0"/>
    <n v="4.9555747999999997E-2"/>
  </r>
  <r>
    <x v="0"/>
    <x v="93"/>
    <x v="5"/>
    <x v="22"/>
    <x v="15"/>
    <x v="0"/>
    <x v="0"/>
    <n v="1"/>
  </r>
  <r>
    <x v="0"/>
    <x v="94"/>
    <x v="5"/>
    <x v="22"/>
    <x v="15"/>
    <x v="0"/>
    <x v="0"/>
    <n v="1.1660834360000001"/>
  </r>
  <r>
    <x v="0"/>
    <x v="95"/>
    <x v="5"/>
    <x v="22"/>
    <x v="15"/>
    <x v="0"/>
    <x v="0"/>
    <n v="7.2590940000000007E-2"/>
  </r>
  <r>
    <x v="0"/>
    <x v="93"/>
    <x v="5"/>
    <x v="23"/>
    <x v="15"/>
    <x v="0"/>
    <x v="0"/>
    <n v="1"/>
  </r>
  <r>
    <x v="0"/>
    <x v="94"/>
    <x v="5"/>
    <x v="23"/>
    <x v="15"/>
    <x v="0"/>
    <x v="0"/>
    <n v="1"/>
  </r>
  <r>
    <x v="0"/>
    <x v="95"/>
    <x v="5"/>
    <x v="23"/>
    <x v="15"/>
    <x v="0"/>
    <x v="0"/>
    <n v="0"/>
  </r>
  <r>
    <x v="0"/>
    <x v="7"/>
    <x v="5"/>
    <x v="5"/>
    <x v="49"/>
    <x v="0"/>
    <x v="0"/>
    <n v="1"/>
  </r>
  <r>
    <x v="0"/>
    <x v="93"/>
    <x v="5"/>
    <x v="19"/>
    <x v="16"/>
    <x v="0"/>
    <x v="0"/>
    <n v="1"/>
  </r>
  <r>
    <x v="0"/>
    <x v="94"/>
    <x v="5"/>
    <x v="19"/>
    <x v="16"/>
    <x v="0"/>
    <x v="0"/>
    <n v="1"/>
  </r>
  <r>
    <x v="0"/>
    <x v="95"/>
    <x v="5"/>
    <x v="19"/>
    <x v="16"/>
    <x v="0"/>
    <x v="0"/>
    <n v="0"/>
  </r>
  <r>
    <x v="0"/>
    <x v="93"/>
    <x v="5"/>
    <x v="20"/>
    <x v="16"/>
    <x v="0"/>
    <x v="0"/>
    <n v="1"/>
  </r>
  <r>
    <x v="0"/>
    <x v="94"/>
    <x v="5"/>
    <x v="20"/>
    <x v="16"/>
    <x v="0"/>
    <x v="0"/>
    <n v="1.028216579"/>
  </r>
  <r>
    <x v="0"/>
    <x v="95"/>
    <x v="5"/>
    <x v="20"/>
    <x v="16"/>
    <x v="0"/>
    <x v="0"/>
    <n v="0.21144571200000001"/>
  </r>
  <r>
    <x v="0"/>
    <x v="93"/>
    <x v="5"/>
    <x v="21"/>
    <x v="16"/>
    <x v="0"/>
    <x v="0"/>
    <n v="1"/>
  </r>
  <r>
    <x v="0"/>
    <x v="94"/>
    <x v="5"/>
    <x v="21"/>
    <x v="16"/>
    <x v="0"/>
    <x v="0"/>
    <n v="1.130705147"/>
  </r>
  <r>
    <x v="0"/>
    <x v="95"/>
    <x v="5"/>
    <x v="21"/>
    <x v="16"/>
    <x v="0"/>
    <x v="0"/>
    <n v="0.14508232500000001"/>
  </r>
  <r>
    <x v="0"/>
    <x v="93"/>
    <x v="5"/>
    <x v="22"/>
    <x v="16"/>
    <x v="0"/>
    <x v="0"/>
    <n v="1"/>
  </r>
  <r>
    <x v="0"/>
    <x v="94"/>
    <x v="5"/>
    <x v="22"/>
    <x v="16"/>
    <x v="0"/>
    <x v="0"/>
    <n v="1.1024448469999999"/>
  </r>
  <r>
    <x v="0"/>
    <x v="95"/>
    <x v="5"/>
    <x v="22"/>
    <x v="16"/>
    <x v="0"/>
    <x v="0"/>
    <n v="4.7961837E-2"/>
  </r>
  <r>
    <x v="0"/>
    <x v="93"/>
    <x v="5"/>
    <x v="23"/>
    <x v="16"/>
    <x v="0"/>
    <x v="0"/>
    <n v="1"/>
  </r>
  <r>
    <x v="0"/>
    <x v="94"/>
    <x v="5"/>
    <x v="23"/>
    <x v="16"/>
    <x v="0"/>
    <x v="0"/>
    <n v="1"/>
  </r>
  <r>
    <x v="0"/>
    <x v="95"/>
    <x v="5"/>
    <x v="23"/>
    <x v="16"/>
    <x v="0"/>
    <x v="0"/>
    <n v="0"/>
  </r>
  <r>
    <x v="0"/>
    <x v="7"/>
    <x v="5"/>
    <x v="6"/>
    <x v="49"/>
    <x v="0"/>
    <x v="0"/>
    <n v="1"/>
  </r>
  <r>
    <x v="0"/>
    <x v="93"/>
    <x v="5"/>
    <x v="19"/>
    <x v="17"/>
    <x v="0"/>
    <x v="0"/>
    <n v="1"/>
  </r>
  <r>
    <x v="0"/>
    <x v="94"/>
    <x v="5"/>
    <x v="19"/>
    <x v="17"/>
    <x v="0"/>
    <x v="0"/>
    <n v="1"/>
  </r>
  <r>
    <x v="0"/>
    <x v="95"/>
    <x v="5"/>
    <x v="19"/>
    <x v="17"/>
    <x v="0"/>
    <x v="0"/>
    <n v="0"/>
  </r>
  <r>
    <x v="0"/>
    <x v="93"/>
    <x v="5"/>
    <x v="20"/>
    <x v="17"/>
    <x v="0"/>
    <x v="0"/>
    <n v="1"/>
  </r>
  <r>
    <x v="0"/>
    <x v="94"/>
    <x v="5"/>
    <x v="20"/>
    <x v="17"/>
    <x v="0"/>
    <x v="0"/>
    <n v="1.02724642"/>
  </r>
  <r>
    <x v="0"/>
    <x v="95"/>
    <x v="5"/>
    <x v="20"/>
    <x v="17"/>
    <x v="0"/>
    <x v="0"/>
    <n v="0.42751768600000001"/>
  </r>
  <r>
    <x v="0"/>
    <x v="93"/>
    <x v="5"/>
    <x v="21"/>
    <x v="17"/>
    <x v="0"/>
    <x v="0"/>
    <n v="1"/>
  </r>
  <r>
    <x v="0"/>
    <x v="94"/>
    <x v="5"/>
    <x v="21"/>
    <x v="17"/>
    <x v="0"/>
    <x v="0"/>
    <n v="1.133752461"/>
  </r>
  <r>
    <x v="0"/>
    <x v="95"/>
    <x v="5"/>
    <x v="21"/>
    <x v="17"/>
    <x v="0"/>
    <x v="0"/>
    <n v="0.31209166700000002"/>
  </r>
  <r>
    <x v="0"/>
    <x v="93"/>
    <x v="5"/>
    <x v="22"/>
    <x v="17"/>
    <x v="0"/>
    <x v="0"/>
    <n v="1"/>
  </r>
  <r>
    <x v="0"/>
    <x v="94"/>
    <x v="5"/>
    <x v="22"/>
    <x v="17"/>
    <x v="0"/>
    <x v="0"/>
    <n v="1.162871124"/>
  </r>
  <r>
    <x v="0"/>
    <x v="95"/>
    <x v="5"/>
    <x v="22"/>
    <x v="17"/>
    <x v="0"/>
    <x v="0"/>
    <n v="0.162010563"/>
  </r>
  <r>
    <x v="0"/>
    <x v="93"/>
    <x v="5"/>
    <x v="23"/>
    <x v="17"/>
    <x v="0"/>
    <x v="0"/>
    <n v="1"/>
  </r>
  <r>
    <x v="0"/>
    <x v="94"/>
    <x v="5"/>
    <x v="23"/>
    <x v="17"/>
    <x v="0"/>
    <x v="0"/>
    <n v="1"/>
  </r>
  <r>
    <x v="0"/>
    <x v="95"/>
    <x v="5"/>
    <x v="23"/>
    <x v="17"/>
    <x v="0"/>
    <x v="0"/>
    <n v="0"/>
  </r>
  <r>
    <x v="0"/>
    <x v="7"/>
    <x v="5"/>
    <x v="7"/>
    <x v="49"/>
    <x v="0"/>
    <x v="0"/>
    <n v="1"/>
  </r>
  <r>
    <x v="0"/>
    <x v="93"/>
    <x v="5"/>
    <x v="19"/>
    <x v="18"/>
    <x v="0"/>
    <x v="0"/>
    <n v="1"/>
  </r>
  <r>
    <x v="0"/>
    <x v="94"/>
    <x v="5"/>
    <x v="19"/>
    <x v="18"/>
    <x v="0"/>
    <x v="0"/>
    <n v="1"/>
  </r>
  <r>
    <x v="0"/>
    <x v="95"/>
    <x v="5"/>
    <x v="19"/>
    <x v="18"/>
    <x v="0"/>
    <x v="0"/>
    <n v="0"/>
  </r>
  <r>
    <x v="0"/>
    <x v="93"/>
    <x v="5"/>
    <x v="20"/>
    <x v="18"/>
    <x v="0"/>
    <x v="0"/>
    <n v="1"/>
  </r>
  <r>
    <x v="0"/>
    <x v="94"/>
    <x v="5"/>
    <x v="20"/>
    <x v="18"/>
    <x v="0"/>
    <x v="0"/>
    <n v="1.026784125"/>
  </r>
  <r>
    <x v="0"/>
    <x v="95"/>
    <x v="5"/>
    <x v="20"/>
    <x v="18"/>
    <x v="0"/>
    <x v="0"/>
    <n v="0.76961898699999998"/>
  </r>
  <r>
    <x v="0"/>
    <x v="93"/>
    <x v="5"/>
    <x v="21"/>
    <x v="18"/>
    <x v="0"/>
    <x v="0"/>
    <n v="1"/>
  </r>
  <r>
    <x v="0"/>
    <x v="94"/>
    <x v="5"/>
    <x v="21"/>
    <x v="18"/>
    <x v="0"/>
    <x v="0"/>
    <n v="1.145092966"/>
  </r>
  <r>
    <x v="0"/>
    <x v="95"/>
    <x v="5"/>
    <x v="21"/>
    <x v="18"/>
    <x v="0"/>
    <x v="0"/>
    <n v="0.33209777600000001"/>
  </r>
  <r>
    <x v="0"/>
    <x v="93"/>
    <x v="5"/>
    <x v="22"/>
    <x v="18"/>
    <x v="0"/>
    <x v="0"/>
    <n v="1"/>
  </r>
  <r>
    <x v="0"/>
    <x v="94"/>
    <x v="5"/>
    <x v="22"/>
    <x v="18"/>
    <x v="0"/>
    <x v="0"/>
    <n v="1.142156835"/>
  </r>
  <r>
    <x v="0"/>
    <x v="95"/>
    <x v="5"/>
    <x v="22"/>
    <x v="18"/>
    <x v="0"/>
    <x v="0"/>
    <n v="0.55030318199999995"/>
  </r>
  <r>
    <x v="0"/>
    <x v="93"/>
    <x v="5"/>
    <x v="23"/>
    <x v="18"/>
    <x v="0"/>
    <x v="0"/>
    <n v="1"/>
  </r>
  <r>
    <x v="0"/>
    <x v="94"/>
    <x v="5"/>
    <x v="23"/>
    <x v="18"/>
    <x v="0"/>
    <x v="0"/>
    <n v="1"/>
  </r>
  <r>
    <x v="0"/>
    <x v="95"/>
    <x v="5"/>
    <x v="23"/>
    <x v="18"/>
    <x v="0"/>
    <x v="0"/>
    <n v="0"/>
  </r>
  <r>
    <x v="0"/>
    <x v="7"/>
    <x v="5"/>
    <x v="8"/>
    <x v="49"/>
    <x v="0"/>
    <x v="0"/>
    <n v="1"/>
  </r>
  <r>
    <x v="0"/>
    <x v="96"/>
    <x v="5"/>
    <x v="57"/>
    <x v="48"/>
    <x v="0"/>
    <x v="0"/>
    <n v="0"/>
  </r>
  <r>
    <x v="0"/>
    <x v="97"/>
    <x v="5"/>
    <x v="57"/>
    <x v="48"/>
    <x v="0"/>
    <x v="0"/>
    <n v="0"/>
  </r>
  <r>
    <x v="0"/>
    <x v="98"/>
    <x v="5"/>
    <x v="57"/>
    <x v="48"/>
    <x v="0"/>
    <x v="0"/>
    <n v="0"/>
  </r>
  <r>
    <x v="0"/>
    <x v="99"/>
    <x v="5"/>
    <x v="58"/>
    <x v="48"/>
    <x v="0"/>
    <x v="0"/>
    <n v="0"/>
  </r>
  <r>
    <x v="0"/>
    <x v="100"/>
    <x v="5"/>
    <x v="58"/>
    <x v="48"/>
    <x v="0"/>
    <x v="0"/>
    <n v="0"/>
  </r>
  <r>
    <x v="0"/>
    <x v="22"/>
    <x v="6"/>
    <x v="57"/>
    <x v="48"/>
    <x v="0"/>
    <x v="0"/>
    <n v="507.42081999999999"/>
  </r>
  <r>
    <x v="0"/>
    <x v="23"/>
    <x v="6"/>
    <x v="57"/>
    <x v="48"/>
    <x v="0"/>
    <x v="0"/>
    <n v="18532633"/>
  </r>
  <r>
    <x v="0"/>
    <x v="24"/>
    <x v="6"/>
    <x v="57"/>
    <x v="48"/>
    <x v="0"/>
    <x v="0"/>
    <n v="18532633"/>
  </r>
  <r>
    <x v="0"/>
    <x v="25"/>
    <x v="6"/>
    <x v="57"/>
    <x v="48"/>
    <x v="0"/>
    <x v="0"/>
    <n v="1"/>
  </r>
  <r>
    <x v="0"/>
    <x v="26"/>
    <x v="6"/>
    <x v="57"/>
    <x v="48"/>
    <x v="0"/>
    <x v="0"/>
    <n v="1"/>
  </r>
  <r>
    <x v="0"/>
    <x v="27"/>
    <x v="6"/>
    <x v="57"/>
    <x v="48"/>
    <x v="0"/>
    <x v="0"/>
    <n v="36523.201000000001"/>
  </r>
  <r>
    <x v="0"/>
    <x v="28"/>
    <x v="6"/>
    <x v="57"/>
    <x v="48"/>
    <x v="0"/>
    <x v="0"/>
    <n v="1"/>
  </r>
  <r>
    <x v="0"/>
    <x v="29"/>
    <x v="6"/>
    <x v="57"/>
    <x v="48"/>
    <x v="0"/>
    <x v="0"/>
    <n v="7637476.2999999998"/>
  </r>
  <r>
    <x v="0"/>
    <x v="30"/>
    <x v="6"/>
    <x v="57"/>
    <x v="48"/>
    <x v="0"/>
    <x v="0"/>
    <n v="63506898"/>
  </r>
  <r>
    <x v="0"/>
    <x v="31"/>
    <x v="6"/>
    <x v="57"/>
    <x v="48"/>
    <x v="0"/>
    <x v="0"/>
    <n v="2540275.9"/>
  </r>
  <r>
    <x v="0"/>
    <x v="23"/>
    <x v="6"/>
    <x v="57"/>
    <x v="48"/>
    <x v="0"/>
    <x v="0"/>
    <n v="18532633"/>
  </r>
  <r>
    <x v="0"/>
    <x v="23"/>
    <x v="6"/>
    <x v="57"/>
    <x v="48"/>
    <x v="0"/>
    <x v="0"/>
    <n v="18532633"/>
  </r>
  <r>
    <x v="0"/>
    <x v="32"/>
    <x v="6"/>
    <x v="57"/>
    <x v="48"/>
    <x v="0"/>
    <x v="0"/>
    <n v="0"/>
  </r>
  <r>
    <x v="0"/>
    <x v="33"/>
    <x v="6"/>
    <x v="57"/>
    <x v="48"/>
    <x v="0"/>
    <x v="0"/>
    <n v="-15166.22"/>
  </r>
  <r>
    <x v="0"/>
    <x v="34"/>
    <x v="6"/>
    <x v="57"/>
    <x v="48"/>
    <x v="0"/>
    <x v="0"/>
    <n v="64665039"/>
  </r>
  <r>
    <x v="0"/>
    <x v="35"/>
    <x v="6"/>
    <x v="57"/>
    <x v="48"/>
    <x v="0"/>
    <x v="0"/>
    <n v="0.113135692"/>
  </r>
  <r>
    <x v="0"/>
    <x v="36"/>
    <x v="6"/>
    <x v="57"/>
    <x v="48"/>
    <x v="0"/>
    <x v="0"/>
    <n v="7.3135692000000002E-2"/>
  </r>
  <r>
    <x v="0"/>
    <x v="37"/>
    <x v="6"/>
    <x v="57"/>
    <x v="48"/>
    <x v="0"/>
    <x v="0"/>
    <n v="6.1043993999999997E-2"/>
  </r>
  <r>
    <x v="0"/>
    <x v="38"/>
    <x v="6"/>
    <x v="57"/>
    <x v="48"/>
    <x v="0"/>
    <x v="0"/>
    <n v="0"/>
  </r>
  <r>
    <x v="0"/>
    <x v="39"/>
    <x v="6"/>
    <x v="57"/>
    <x v="48"/>
    <x v="0"/>
    <x v="0"/>
    <n v="1.8236458000000001E-2"/>
  </r>
  <r>
    <x v="0"/>
    <x v="40"/>
    <x v="6"/>
    <x v="24"/>
    <x v="48"/>
    <x v="0"/>
    <x v="0"/>
    <n v="1173307.1000000001"/>
  </r>
  <r>
    <x v="0"/>
    <x v="41"/>
    <x v="6"/>
    <x v="57"/>
    <x v="48"/>
    <x v="0"/>
    <x v="0"/>
    <n v="1"/>
  </r>
  <r>
    <x v="0"/>
    <x v="42"/>
    <x v="6"/>
    <x v="57"/>
    <x v="48"/>
    <x v="0"/>
    <x v="0"/>
    <n v="0"/>
  </r>
  <r>
    <x v="0"/>
    <x v="43"/>
    <x v="6"/>
    <x v="24"/>
    <x v="48"/>
    <x v="0"/>
    <x v="0"/>
    <n v="10815253"/>
  </r>
  <r>
    <x v="0"/>
    <x v="44"/>
    <x v="6"/>
    <x v="24"/>
    <x v="48"/>
    <x v="0"/>
    <x v="0"/>
    <n v="10815253"/>
  </r>
  <r>
    <x v="0"/>
    <x v="45"/>
    <x v="6"/>
    <x v="24"/>
    <x v="48"/>
    <x v="0"/>
    <x v="0"/>
    <n v="1"/>
  </r>
  <r>
    <x v="0"/>
    <x v="46"/>
    <x v="6"/>
    <x v="24"/>
    <x v="48"/>
    <x v="0"/>
    <x v="0"/>
    <n v="100"/>
  </r>
  <r>
    <x v="0"/>
    <x v="47"/>
    <x v="6"/>
    <x v="24"/>
    <x v="48"/>
    <x v="0"/>
    <x v="0"/>
    <n v="100"/>
  </r>
  <r>
    <x v="0"/>
    <x v="43"/>
    <x v="6"/>
    <x v="25"/>
    <x v="48"/>
    <x v="0"/>
    <x v="0"/>
    <n v="3979154"/>
  </r>
  <r>
    <x v="0"/>
    <x v="44"/>
    <x v="6"/>
    <x v="25"/>
    <x v="48"/>
    <x v="0"/>
    <x v="0"/>
    <n v="3979154"/>
  </r>
  <r>
    <x v="0"/>
    <x v="45"/>
    <x v="6"/>
    <x v="25"/>
    <x v="48"/>
    <x v="0"/>
    <x v="0"/>
    <n v="1"/>
  </r>
  <r>
    <x v="0"/>
    <x v="46"/>
    <x v="6"/>
    <x v="25"/>
    <x v="48"/>
    <x v="0"/>
    <x v="0"/>
    <n v="100"/>
  </r>
  <r>
    <x v="0"/>
    <x v="47"/>
    <x v="6"/>
    <x v="25"/>
    <x v="48"/>
    <x v="0"/>
    <x v="0"/>
    <n v="100"/>
  </r>
  <r>
    <x v="0"/>
    <x v="43"/>
    <x v="6"/>
    <x v="26"/>
    <x v="48"/>
    <x v="0"/>
    <x v="0"/>
    <n v="3698416.8"/>
  </r>
  <r>
    <x v="0"/>
    <x v="44"/>
    <x v="6"/>
    <x v="26"/>
    <x v="48"/>
    <x v="0"/>
    <x v="0"/>
    <n v="3698416.8"/>
  </r>
  <r>
    <x v="0"/>
    <x v="45"/>
    <x v="6"/>
    <x v="26"/>
    <x v="48"/>
    <x v="0"/>
    <x v="0"/>
    <n v="1"/>
  </r>
  <r>
    <x v="0"/>
    <x v="46"/>
    <x v="6"/>
    <x v="26"/>
    <x v="48"/>
    <x v="0"/>
    <x v="0"/>
    <n v="100"/>
  </r>
  <r>
    <x v="0"/>
    <x v="47"/>
    <x v="6"/>
    <x v="26"/>
    <x v="48"/>
    <x v="0"/>
    <x v="0"/>
    <n v="100"/>
  </r>
  <r>
    <x v="0"/>
    <x v="48"/>
    <x v="6"/>
    <x v="25"/>
    <x v="48"/>
    <x v="0"/>
    <x v="0"/>
    <n v="3979154"/>
  </r>
  <r>
    <x v="0"/>
    <x v="48"/>
    <x v="6"/>
    <x v="26"/>
    <x v="48"/>
    <x v="0"/>
    <x v="0"/>
    <n v="3698416.8"/>
  </r>
  <r>
    <x v="0"/>
    <x v="49"/>
    <x v="6"/>
    <x v="9"/>
    <x v="22"/>
    <x v="0"/>
    <x v="0"/>
    <n v="1"/>
  </r>
  <r>
    <x v="0"/>
    <x v="50"/>
    <x v="6"/>
    <x v="9"/>
    <x v="22"/>
    <x v="0"/>
    <x v="0"/>
    <n v="0.99994747699999997"/>
  </r>
  <r>
    <x v="0"/>
    <x v="51"/>
    <x v="6"/>
    <x v="9"/>
    <x v="22"/>
    <x v="0"/>
    <x v="0"/>
    <n v="1.073068699"/>
  </r>
  <r>
    <x v="0"/>
    <x v="52"/>
    <x v="6"/>
    <x v="9"/>
    <x v="22"/>
    <x v="0"/>
    <x v="0"/>
    <n v="1"/>
  </r>
  <r>
    <x v="0"/>
    <x v="53"/>
    <x v="6"/>
    <x v="9"/>
    <x v="22"/>
    <x v="0"/>
    <x v="0"/>
    <n v="1.0753293939999999"/>
  </r>
  <r>
    <x v="0"/>
    <x v="54"/>
    <x v="6"/>
    <x v="9"/>
    <x v="22"/>
    <x v="0"/>
    <x v="0"/>
    <n v="165.72337999999999"/>
  </r>
  <r>
    <x v="0"/>
    <x v="55"/>
    <x v="6"/>
    <x v="9"/>
    <x v="22"/>
    <x v="0"/>
    <x v="0"/>
    <n v="1"/>
  </r>
  <r>
    <x v="0"/>
    <x v="56"/>
    <x v="6"/>
    <x v="9"/>
    <x v="22"/>
    <x v="0"/>
    <x v="0"/>
    <n v="2.1067569999999999E-3"/>
  </r>
  <r>
    <x v="0"/>
    <x v="57"/>
    <x v="6"/>
    <x v="9"/>
    <x v="22"/>
    <x v="0"/>
    <x v="0"/>
    <n v="-5.2522999999999998E-5"/>
  </r>
  <r>
    <x v="0"/>
    <x v="58"/>
    <x v="6"/>
    <x v="9"/>
    <x v="22"/>
    <x v="0"/>
    <x v="0"/>
    <n v="7.3121222E-2"/>
  </r>
  <r>
    <x v="0"/>
    <x v="59"/>
    <x v="6"/>
    <x v="9"/>
    <x v="22"/>
    <x v="0"/>
    <x v="0"/>
    <n v="1"/>
  </r>
  <r>
    <x v="0"/>
    <x v="60"/>
    <x v="6"/>
    <x v="9"/>
    <x v="22"/>
    <x v="0"/>
    <x v="0"/>
    <n v="165.71467999999999"/>
  </r>
  <r>
    <x v="0"/>
    <x v="49"/>
    <x v="6"/>
    <x v="9"/>
    <x v="23"/>
    <x v="0"/>
    <x v="0"/>
    <n v="1"/>
  </r>
  <r>
    <x v="0"/>
    <x v="50"/>
    <x v="6"/>
    <x v="9"/>
    <x v="23"/>
    <x v="0"/>
    <x v="0"/>
    <n v="1.0000214540000001"/>
  </r>
  <r>
    <x v="0"/>
    <x v="51"/>
    <x v="6"/>
    <x v="9"/>
    <x v="23"/>
    <x v="0"/>
    <x v="0"/>
    <n v="1.0834879310000001"/>
  </r>
  <r>
    <x v="0"/>
    <x v="52"/>
    <x v="6"/>
    <x v="9"/>
    <x v="23"/>
    <x v="0"/>
    <x v="0"/>
    <n v="1"/>
  </r>
  <r>
    <x v="0"/>
    <x v="53"/>
    <x v="6"/>
    <x v="9"/>
    <x v="23"/>
    <x v="0"/>
    <x v="0"/>
    <n v="1.193124404"/>
  </r>
  <r>
    <x v="0"/>
    <x v="54"/>
    <x v="6"/>
    <x v="9"/>
    <x v="23"/>
    <x v="0"/>
    <x v="0"/>
    <n v="1548.8932"/>
  </r>
  <r>
    <x v="0"/>
    <x v="55"/>
    <x v="6"/>
    <x v="9"/>
    <x v="23"/>
    <x v="0"/>
    <x v="0"/>
    <n v="1"/>
  </r>
  <r>
    <x v="0"/>
    <x v="56"/>
    <x v="6"/>
    <x v="9"/>
    <x v="23"/>
    <x v="0"/>
    <x v="0"/>
    <n v="0.101188458"/>
  </r>
  <r>
    <x v="0"/>
    <x v="57"/>
    <x v="6"/>
    <x v="9"/>
    <x v="23"/>
    <x v="0"/>
    <x v="0"/>
    <n v="2.1454000000000002E-5"/>
  </r>
  <r>
    <x v="0"/>
    <x v="58"/>
    <x v="6"/>
    <x v="9"/>
    <x v="23"/>
    <x v="0"/>
    <x v="0"/>
    <n v="8.3466476999999997E-2"/>
  </r>
  <r>
    <x v="0"/>
    <x v="59"/>
    <x v="6"/>
    <x v="9"/>
    <x v="23"/>
    <x v="0"/>
    <x v="0"/>
    <n v="1"/>
  </r>
  <r>
    <x v="0"/>
    <x v="60"/>
    <x v="6"/>
    <x v="9"/>
    <x v="23"/>
    <x v="0"/>
    <x v="0"/>
    <n v="1548.9265"/>
  </r>
  <r>
    <x v="0"/>
    <x v="49"/>
    <x v="6"/>
    <x v="9"/>
    <x v="24"/>
    <x v="0"/>
    <x v="0"/>
    <n v="1"/>
  </r>
  <r>
    <x v="0"/>
    <x v="50"/>
    <x v="6"/>
    <x v="9"/>
    <x v="24"/>
    <x v="0"/>
    <x v="0"/>
    <n v="0.99998401800000003"/>
  </r>
  <r>
    <x v="0"/>
    <x v="51"/>
    <x v="6"/>
    <x v="9"/>
    <x v="24"/>
    <x v="0"/>
    <x v="0"/>
    <n v="1.083930847"/>
  </r>
  <r>
    <x v="0"/>
    <x v="52"/>
    <x v="6"/>
    <x v="9"/>
    <x v="24"/>
    <x v="0"/>
    <x v="0"/>
    <n v="1"/>
  </r>
  <r>
    <x v="0"/>
    <x v="53"/>
    <x v="6"/>
    <x v="9"/>
    <x v="24"/>
    <x v="0"/>
    <x v="0"/>
    <n v="1.135096581"/>
  </r>
  <r>
    <x v="0"/>
    <x v="54"/>
    <x v="6"/>
    <x v="9"/>
    <x v="24"/>
    <x v="0"/>
    <x v="0"/>
    <n v="407.43198999999998"/>
  </r>
  <r>
    <x v="0"/>
    <x v="55"/>
    <x v="6"/>
    <x v="9"/>
    <x v="24"/>
    <x v="0"/>
    <x v="0"/>
    <n v="1"/>
  </r>
  <r>
    <x v="0"/>
    <x v="56"/>
    <x v="6"/>
    <x v="9"/>
    <x v="24"/>
    <x v="0"/>
    <x v="0"/>
    <n v="4.7203873E-2"/>
  </r>
  <r>
    <x v="0"/>
    <x v="57"/>
    <x v="6"/>
    <x v="9"/>
    <x v="24"/>
    <x v="0"/>
    <x v="0"/>
    <n v="-1.5982E-5"/>
  </r>
  <r>
    <x v="0"/>
    <x v="58"/>
    <x v="6"/>
    <x v="9"/>
    <x v="24"/>
    <x v="0"/>
    <x v="0"/>
    <n v="8.3946829000000001E-2"/>
  </r>
  <r>
    <x v="0"/>
    <x v="59"/>
    <x v="6"/>
    <x v="9"/>
    <x v="24"/>
    <x v="0"/>
    <x v="0"/>
    <n v="1"/>
  </r>
  <r>
    <x v="0"/>
    <x v="60"/>
    <x v="6"/>
    <x v="9"/>
    <x v="24"/>
    <x v="0"/>
    <x v="0"/>
    <n v="407.42547000000002"/>
  </r>
  <r>
    <x v="0"/>
    <x v="49"/>
    <x v="6"/>
    <x v="9"/>
    <x v="25"/>
    <x v="0"/>
    <x v="0"/>
    <n v="1"/>
  </r>
  <r>
    <x v="0"/>
    <x v="50"/>
    <x v="6"/>
    <x v="9"/>
    <x v="25"/>
    <x v="0"/>
    <x v="0"/>
    <n v="1.000020946"/>
  </r>
  <r>
    <x v="0"/>
    <x v="51"/>
    <x v="6"/>
    <x v="9"/>
    <x v="25"/>
    <x v="0"/>
    <x v="0"/>
    <n v="1.0847832150000001"/>
  </r>
  <r>
    <x v="0"/>
    <x v="52"/>
    <x v="6"/>
    <x v="9"/>
    <x v="25"/>
    <x v="0"/>
    <x v="0"/>
    <n v="1"/>
  </r>
  <r>
    <x v="0"/>
    <x v="53"/>
    <x v="6"/>
    <x v="9"/>
    <x v="25"/>
    <x v="0"/>
    <x v="0"/>
    <n v="1.1788972529999999"/>
  </r>
  <r>
    <x v="0"/>
    <x v="54"/>
    <x v="6"/>
    <x v="9"/>
    <x v="25"/>
    <x v="0"/>
    <x v="0"/>
    <n v="350.93495999999999"/>
  </r>
  <r>
    <x v="0"/>
    <x v="55"/>
    <x v="6"/>
    <x v="9"/>
    <x v="25"/>
    <x v="0"/>
    <x v="0"/>
    <n v="1"/>
  </r>
  <r>
    <x v="0"/>
    <x v="56"/>
    <x v="6"/>
    <x v="9"/>
    <x v="25"/>
    <x v="0"/>
    <x v="0"/>
    <n v="8.6758383999999994E-2"/>
  </r>
  <r>
    <x v="0"/>
    <x v="57"/>
    <x v="6"/>
    <x v="9"/>
    <x v="25"/>
    <x v="0"/>
    <x v="0"/>
    <n v="2.0945999999999999E-5"/>
  </r>
  <r>
    <x v="0"/>
    <x v="58"/>
    <x v="6"/>
    <x v="9"/>
    <x v="25"/>
    <x v="0"/>
    <x v="0"/>
    <n v="8.4762269000000001E-2"/>
  </r>
  <r>
    <x v="0"/>
    <x v="59"/>
    <x v="6"/>
    <x v="9"/>
    <x v="25"/>
    <x v="0"/>
    <x v="0"/>
    <n v="1"/>
  </r>
  <r>
    <x v="0"/>
    <x v="60"/>
    <x v="6"/>
    <x v="9"/>
    <x v="25"/>
    <x v="0"/>
    <x v="0"/>
    <n v="350.94231000000002"/>
  </r>
  <r>
    <x v="0"/>
    <x v="49"/>
    <x v="6"/>
    <x v="9"/>
    <x v="26"/>
    <x v="0"/>
    <x v="0"/>
    <n v="1"/>
  </r>
  <r>
    <x v="0"/>
    <x v="50"/>
    <x v="6"/>
    <x v="9"/>
    <x v="26"/>
    <x v="0"/>
    <x v="0"/>
    <n v="0.99996578800000002"/>
  </r>
  <r>
    <x v="0"/>
    <x v="51"/>
    <x v="6"/>
    <x v="9"/>
    <x v="26"/>
    <x v="0"/>
    <x v="0"/>
    <n v="1.0950679409999999"/>
  </r>
  <r>
    <x v="0"/>
    <x v="52"/>
    <x v="6"/>
    <x v="9"/>
    <x v="26"/>
    <x v="0"/>
    <x v="0"/>
    <n v="1"/>
  </r>
  <r>
    <x v="0"/>
    <x v="53"/>
    <x v="6"/>
    <x v="9"/>
    <x v="26"/>
    <x v="0"/>
    <x v="0"/>
    <n v="1.1101382150000001"/>
  </r>
  <r>
    <x v="0"/>
    <x v="54"/>
    <x v="6"/>
    <x v="9"/>
    <x v="26"/>
    <x v="0"/>
    <x v="0"/>
    <n v="1400.3208999999999"/>
  </r>
  <r>
    <x v="0"/>
    <x v="55"/>
    <x v="6"/>
    <x v="9"/>
    <x v="26"/>
    <x v="0"/>
    <x v="0"/>
    <n v="1"/>
  </r>
  <r>
    <x v="0"/>
    <x v="56"/>
    <x v="6"/>
    <x v="9"/>
    <x v="26"/>
    <x v="0"/>
    <x v="0"/>
    <n v="1.3761953E-2"/>
  </r>
  <r>
    <x v="0"/>
    <x v="57"/>
    <x v="6"/>
    <x v="9"/>
    <x v="26"/>
    <x v="0"/>
    <x v="0"/>
    <n v="-3.4211999999999997E-5"/>
  </r>
  <r>
    <x v="0"/>
    <x v="58"/>
    <x v="6"/>
    <x v="9"/>
    <x v="26"/>
    <x v="0"/>
    <x v="0"/>
    <n v="9.5102152999999995E-2"/>
  </r>
  <r>
    <x v="0"/>
    <x v="59"/>
    <x v="6"/>
    <x v="9"/>
    <x v="26"/>
    <x v="0"/>
    <x v="0"/>
    <n v="1"/>
  </r>
  <r>
    <x v="0"/>
    <x v="60"/>
    <x v="6"/>
    <x v="9"/>
    <x v="26"/>
    <x v="0"/>
    <x v="0"/>
    <n v="1400.2729999999999"/>
  </r>
  <r>
    <x v="0"/>
    <x v="49"/>
    <x v="6"/>
    <x v="9"/>
    <x v="27"/>
    <x v="0"/>
    <x v="0"/>
    <n v="1"/>
  </r>
  <r>
    <x v="0"/>
    <x v="50"/>
    <x v="6"/>
    <x v="9"/>
    <x v="27"/>
    <x v="0"/>
    <x v="0"/>
    <n v="0.99998842700000001"/>
  </r>
  <r>
    <x v="0"/>
    <x v="51"/>
    <x v="6"/>
    <x v="9"/>
    <x v="27"/>
    <x v="0"/>
    <x v="0"/>
    <n v="1.111448558"/>
  </r>
  <r>
    <x v="0"/>
    <x v="52"/>
    <x v="6"/>
    <x v="9"/>
    <x v="27"/>
    <x v="0"/>
    <x v="0"/>
    <n v="1"/>
  </r>
  <r>
    <x v="0"/>
    <x v="53"/>
    <x v="6"/>
    <x v="9"/>
    <x v="27"/>
    <x v="0"/>
    <x v="0"/>
    <n v="1.1764821000000001"/>
  </r>
  <r>
    <x v="0"/>
    <x v="54"/>
    <x v="6"/>
    <x v="9"/>
    <x v="27"/>
    <x v="0"/>
    <x v="0"/>
    <n v="783.17156999999997"/>
  </r>
  <r>
    <x v="0"/>
    <x v="55"/>
    <x v="6"/>
    <x v="9"/>
    <x v="27"/>
    <x v="0"/>
    <x v="0"/>
    <n v="1"/>
  </r>
  <r>
    <x v="0"/>
    <x v="56"/>
    <x v="6"/>
    <x v="9"/>
    <x v="27"/>
    <x v="0"/>
    <x v="0"/>
    <n v="5.8512416999999997E-2"/>
  </r>
  <r>
    <x v="0"/>
    <x v="57"/>
    <x v="6"/>
    <x v="9"/>
    <x v="27"/>
    <x v="0"/>
    <x v="0"/>
    <n v="-1.1573000000000001E-5"/>
  </r>
  <r>
    <x v="0"/>
    <x v="58"/>
    <x v="6"/>
    <x v="9"/>
    <x v="27"/>
    <x v="0"/>
    <x v="0"/>
    <n v="0.111460131"/>
  </r>
  <r>
    <x v="0"/>
    <x v="59"/>
    <x v="6"/>
    <x v="9"/>
    <x v="27"/>
    <x v="0"/>
    <x v="0"/>
    <n v="1"/>
  </r>
  <r>
    <x v="0"/>
    <x v="60"/>
    <x v="6"/>
    <x v="9"/>
    <x v="27"/>
    <x v="0"/>
    <x v="0"/>
    <n v="783.16251"/>
  </r>
  <r>
    <x v="0"/>
    <x v="49"/>
    <x v="6"/>
    <x v="9"/>
    <x v="28"/>
    <x v="0"/>
    <x v="0"/>
    <n v="1"/>
  </r>
  <r>
    <x v="0"/>
    <x v="50"/>
    <x v="6"/>
    <x v="9"/>
    <x v="28"/>
    <x v="0"/>
    <x v="0"/>
    <n v="1"/>
  </r>
  <r>
    <x v="0"/>
    <x v="51"/>
    <x v="6"/>
    <x v="9"/>
    <x v="28"/>
    <x v="0"/>
    <x v="0"/>
    <n v="1.0958775110000001"/>
  </r>
  <r>
    <x v="0"/>
    <x v="52"/>
    <x v="6"/>
    <x v="9"/>
    <x v="28"/>
    <x v="0"/>
    <x v="0"/>
    <n v="1"/>
  </r>
  <r>
    <x v="0"/>
    <x v="53"/>
    <x v="6"/>
    <x v="9"/>
    <x v="28"/>
    <x v="0"/>
    <x v="0"/>
    <n v="1.0958775110000001"/>
  </r>
  <r>
    <x v="0"/>
    <x v="54"/>
    <x v="6"/>
    <x v="9"/>
    <x v="28"/>
    <x v="0"/>
    <x v="0"/>
    <n v="74593.362999999998"/>
  </r>
  <r>
    <x v="0"/>
    <x v="55"/>
    <x v="6"/>
    <x v="9"/>
    <x v="28"/>
    <x v="0"/>
    <x v="0"/>
    <n v="1"/>
  </r>
  <r>
    <x v="0"/>
    <x v="56"/>
    <x v="6"/>
    <x v="9"/>
    <x v="28"/>
    <x v="0"/>
    <x v="0"/>
    <n v="0"/>
  </r>
  <r>
    <x v="0"/>
    <x v="57"/>
    <x v="6"/>
    <x v="9"/>
    <x v="28"/>
    <x v="0"/>
    <x v="0"/>
    <n v="0"/>
  </r>
  <r>
    <x v="0"/>
    <x v="58"/>
    <x v="6"/>
    <x v="9"/>
    <x v="28"/>
    <x v="0"/>
    <x v="0"/>
    <n v="9.5877510999999999E-2"/>
  </r>
  <r>
    <x v="0"/>
    <x v="59"/>
    <x v="6"/>
    <x v="9"/>
    <x v="28"/>
    <x v="0"/>
    <x v="0"/>
    <n v="1"/>
  </r>
  <r>
    <x v="0"/>
    <x v="60"/>
    <x v="6"/>
    <x v="9"/>
    <x v="28"/>
    <x v="0"/>
    <x v="0"/>
    <n v="74593.362999999998"/>
  </r>
  <r>
    <x v="0"/>
    <x v="49"/>
    <x v="6"/>
    <x v="9"/>
    <x v="29"/>
    <x v="0"/>
    <x v="0"/>
    <n v="1"/>
  </r>
  <r>
    <x v="0"/>
    <x v="50"/>
    <x v="6"/>
    <x v="9"/>
    <x v="29"/>
    <x v="0"/>
    <x v="0"/>
    <n v="1.0000989549999999"/>
  </r>
  <r>
    <x v="0"/>
    <x v="51"/>
    <x v="6"/>
    <x v="9"/>
    <x v="29"/>
    <x v="0"/>
    <x v="0"/>
    <n v="1.117142128"/>
  </r>
  <r>
    <x v="0"/>
    <x v="52"/>
    <x v="6"/>
    <x v="9"/>
    <x v="29"/>
    <x v="0"/>
    <x v="0"/>
    <n v="1"/>
  </r>
  <r>
    <x v="0"/>
    <x v="53"/>
    <x v="6"/>
    <x v="9"/>
    <x v="29"/>
    <x v="0"/>
    <x v="0"/>
    <n v="1.2172617590000001"/>
  </r>
  <r>
    <x v="0"/>
    <x v="54"/>
    <x v="6"/>
    <x v="9"/>
    <x v="29"/>
    <x v="0"/>
    <x v="0"/>
    <n v="11148.861999999999"/>
  </r>
  <r>
    <x v="0"/>
    <x v="55"/>
    <x v="6"/>
    <x v="9"/>
    <x v="29"/>
    <x v="0"/>
    <x v="0"/>
    <n v="1"/>
  </r>
  <r>
    <x v="0"/>
    <x v="56"/>
    <x v="6"/>
    <x v="9"/>
    <x v="29"/>
    <x v="0"/>
    <x v="0"/>
    <n v="8.9621212000000006E-2"/>
  </r>
  <r>
    <x v="0"/>
    <x v="57"/>
    <x v="6"/>
    <x v="9"/>
    <x v="29"/>
    <x v="0"/>
    <x v="0"/>
    <n v="9.8955000000000004E-5"/>
  </r>
  <r>
    <x v="0"/>
    <x v="58"/>
    <x v="6"/>
    <x v="9"/>
    <x v="29"/>
    <x v="0"/>
    <x v="0"/>
    <n v="0.117043173"/>
  </r>
  <r>
    <x v="0"/>
    <x v="59"/>
    <x v="6"/>
    <x v="9"/>
    <x v="29"/>
    <x v="0"/>
    <x v="0"/>
    <n v="1"/>
  </r>
  <r>
    <x v="0"/>
    <x v="60"/>
    <x v="6"/>
    <x v="9"/>
    <x v="29"/>
    <x v="0"/>
    <x v="0"/>
    <n v="11149.965"/>
  </r>
  <r>
    <x v="0"/>
    <x v="49"/>
    <x v="6"/>
    <x v="9"/>
    <x v="30"/>
    <x v="0"/>
    <x v="0"/>
    <n v="1"/>
  </r>
  <r>
    <x v="0"/>
    <x v="50"/>
    <x v="6"/>
    <x v="9"/>
    <x v="30"/>
    <x v="0"/>
    <x v="0"/>
    <n v="0.99999760599999998"/>
  </r>
  <r>
    <x v="0"/>
    <x v="51"/>
    <x v="6"/>
    <x v="9"/>
    <x v="30"/>
    <x v="0"/>
    <x v="0"/>
    <n v="1.1236018940000001"/>
  </r>
  <r>
    <x v="0"/>
    <x v="52"/>
    <x v="6"/>
    <x v="9"/>
    <x v="30"/>
    <x v="0"/>
    <x v="0"/>
    <n v="1"/>
  </r>
  <r>
    <x v="0"/>
    <x v="53"/>
    <x v="6"/>
    <x v="9"/>
    <x v="30"/>
    <x v="0"/>
    <x v="0"/>
    <n v="1.228386566"/>
  </r>
  <r>
    <x v="0"/>
    <x v="54"/>
    <x v="6"/>
    <x v="9"/>
    <x v="30"/>
    <x v="0"/>
    <x v="0"/>
    <n v="1724.9967999999999"/>
  </r>
  <r>
    <x v="0"/>
    <x v="55"/>
    <x v="6"/>
    <x v="9"/>
    <x v="30"/>
    <x v="0"/>
    <x v="0"/>
    <n v="1"/>
  </r>
  <r>
    <x v="0"/>
    <x v="56"/>
    <x v="6"/>
    <x v="9"/>
    <x v="30"/>
    <x v="0"/>
    <x v="0"/>
    <n v="9.3257828000000001E-2"/>
  </r>
  <r>
    <x v="0"/>
    <x v="57"/>
    <x v="6"/>
    <x v="9"/>
    <x v="30"/>
    <x v="0"/>
    <x v="0"/>
    <n v="-2.3939999999999999E-6"/>
  </r>
  <r>
    <x v="0"/>
    <x v="58"/>
    <x v="6"/>
    <x v="9"/>
    <x v="30"/>
    <x v="0"/>
    <x v="0"/>
    <n v="0.12360428699999999"/>
  </r>
  <r>
    <x v="0"/>
    <x v="59"/>
    <x v="6"/>
    <x v="9"/>
    <x v="30"/>
    <x v="0"/>
    <x v="0"/>
    <n v="1"/>
  </r>
  <r>
    <x v="0"/>
    <x v="60"/>
    <x v="6"/>
    <x v="9"/>
    <x v="30"/>
    <x v="0"/>
    <x v="0"/>
    <n v="1724.9927"/>
  </r>
  <r>
    <x v="0"/>
    <x v="49"/>
    <x v="6"/>
    <x v="9"/>
    <x v="31"/>
    <x v="0"/>
    <x v="0"/>
    <n v="1"/>
  </r>
  <r>
    <x v="0"/>
    <x v="50"/>
    <x v="6"/>
    <x v="9"/>
    <x v="31"/>
    <x v="0"/>
    <x v="0"/>
    <n v="0.99996992900000004"/>
  </r>
  <r>
    <x v="0"/>
    <x v="51"/>
    <x v="6"/>
    <x v="9"/>
    <x v="31"/>
    <x v="0"/>
    <x v="0"/>
    <n v="1.1225133709999999"/>
  </r>
  <r>
    <x v="0"/>
    <x v="52"/>
    <x v="6"/>
    <x v="9"/>
    <x v="31"/>
    <x v="0"/>
    <x v="0"/>
    <n v="1"/>
  </r>
  <r>
    <x v="0"/>
    <x v="53"/>
    <x v="6"/>
    <x v="9"/>
    <x v="31"/>
    <x v="0"/>
    <x v="0"/>
    <n v="1.231042827"/>
  </r>
  <r>
    <x v="0"/>
    <x v="54"/>
    <x v="6"/>
    <x v="9"/>
    <x v="31"/>
    <x v="0"/>
    <x v="0"/>
    <n v="7674.8492999999999"/>
  </r>
  <r>
    <x v="0"/>
    <x v="55"/>
    <x v="6"/>
    <x v="9"/>
    <x v="31"/>
    <x v="0"/>
    <x v="0"/>
    <n v="1"/>
  </r>
  <r>
    <x v="0"/>
    <x v="56"/>
    <x v="6"/>
    <x v="9"/>
    <x v="31"/>
    <x v="0"/>
    <x v="0"/>
    <n v="9.6684332999999997E-2"/>
  </r>
  <r>
    <x v="0"/>
    <x v="57"/>
    <x v="6"/>
    <x v="9"/>
    <x v="31"/>
    <x v="0"/>
    <x v="0"/>
    <n v="-3.0071000000000001E-5"/>
  </r>
  <r>
    <x v="0"/>
    <x v="58"/>
    <x v="6"/>
    <x v="9"/>
    <x v="31"/>
    <x v="0"/>
    <x v="0"/>
    <n v="0.122543442"/>
  </r>
  <r>
    <x v="0"/>
    <x v="59"/>
    <x v="6"/>
    <x v="9"/>
    <x v="31"/>
    <x v="0"/>
    <x v="0"/>
    <n v="1"/>
  </r>
  <r>
    <x v="0"/>
    <x v="60"/>
    <x v="6"/>
    <x v="9"/>
    <x v="31"/>
    <x v="0"/>
    <x v="0"/>
    <n v="7674.6184999999996"/>
  </r>
  <r>
    <x v="0"/>
    <x v="49"/>
    <x v="6"/>
    <x v="10"/>
    <x v="22"/>
    <x v="0"/>
    <x v="0"/>
    <n v="1"/>
  </r>
  <r>
    <x v="0"/>
    <x v="50"/>
    <x v="6"/>
    <x v="10"/>
    <x v="22"/>
    <x v="0"/>
    <x v="0"/>
    <n v="0.99993702600000001"/>
  </r>
  <r>
    <x v="0"/>
    <x v="51"/>
    <x v="6"/>
    <x v="10"/>
    <x v="22"/>
    <x v="0"/>
    <x v="0"/>
    <n v="1.032595266"/>
  </r>
  <r>
    <x v="0"/>
    <x v="52"/>
    <x v="6"/>
    <x v="10"/>
    <x v="22"/>
    <x v="0"/>
    <x v="0"/>
    <n v="1"/>
  </r>
  <r>
    <x v="0"/>
    <x v="53"/>
    <x v="6"/>
    <x v="10"/>
    <x v="22"/>
    <x v="0"/>
    <x v="0"/>
    <n v="1.046034055"/>
  </r>
  <r>
    <x v="0"/>
    <x v="54"/>
    <x v="6"/>
    <x v="10"/>
    <x v="22"/>
    <x v="0"/>
    <x v="0"/>
    <n v="500.70668999999998"/>
  </r>
  <r>
    <x v="0"/>
    <x v="55"/>
    <x v="6"/>
    <x v="10"/>
    <x v="22"/>
    <x v="0"/>
    <x v="0"/>
    <n v="1"/>
  </r>
  <r>
    <x v="0"/>
    <x v="56"/>
    <x v="6"/>
    <x v="10"/>
    <x v="22"/>
    <x v="0"/>
    <x v="0"/>
    <n v="1.3014576E-2"/>
  </r>
  <r>
    <x v="0"/>
    <x v="57"/>
    <x v="6"/>
    <x v="10"/>
    <x v="22"/>
    <x v="0"/>
    <x v="0"/>
    <n v="-6.2973999999999997E-5"/>
  </r>
  <r>
    <x v="0"/>
    <x v="58"/>
    <x v="6"/>
    <x v="10"/>
    <x v="22"/>
    <x v="0"/>
    <x v="0"/>
    <n v="3.2658239999999998E-2"/>
  </r>
  <r>
    <x v="0"/>
    <x v="59"/>
    <x v="6"/>
    <x v="10"/>
    <x v="22"/>
    <x v="0"/>
    <x v="0"/>
    <n v="1"/>
  </r>
  <r>
    <x v="0"/>
    <x v="60"/>
    <x v="6"/>
    <x v="10"/>
    <x v="22"/>
    <x v="0"/>
    <x v="0"/>
    <n v="500.67516000000001"/>
  </r>
  <r>
    <x v="0"/>
    <x v="49"/>
    <x v="6"/>
    <x v="10"/>
    <x v="23"/>
    <x v="0"/>
    <x v="0"/>
    <n v="1"/>
  </r>
  <r>
    <x v="0"/>
    <x v="50"/>
    <x v="6"/>
    <x v="10"/>
    <x v="23"/>
    <x v="0"/>
    <x v="0"/>
    <n v="0.99974817999999999"/>
  </r>
  <r>
    <x v="0"/>
    <x v="51"/>
    <x v="6"/>
    <x v="10"/>
    <x v="23"/>
    <x v="0"/>
    <x v="0"/>
    <n v="1.0352137699999999"/>
  </r>
  <r>
    <x v="0"/>
    <x v="52"/>
    <x v="6"/>
    <x v="10"/>
    <x v="23"/>
    <x v="0"/>
    <x v="0"/>
    <n v="1"/>
  </r>
  <r>
    <x v="0"/>
    <x v="53"/>
    <x v="6"/>
    <x v="10"/>
    <x v="23"/>
    <x v="0"/>
    <x v="0"/>
    <n v="1.214042667"/>
  </r>
  <r>
    <x v="0"/>
    <x v="54"/>
    <x v="6"/>
    <x v="10"/>
    <x v="23"/>
    <x v="0"/>
    <x v="0"/>
    <n v="8538.8086999999996"/>
  </r>
  <r>
    <x v="0"/>
    <x v="55"/>
    <x v="6"/>
    <x v="10"/>
    <x v="23"/>
    <x v="0"/>
    <x v="0"/>
    <n v="1"/>
  </r>
  <r>
    <x v="0"/>
    <x v="56"/>
    <x v="6"/>
    <x v="10"/>
    <x v="23"/>
    <x v="0"/>
    <x v="0"/>
    <n v="0.172745864"/>
  </r>
  <r>
    <x v="0"/>
    <x v="57"/>
    <x v="6"/>
    <x v="10"/>
    <x v="23"/>
    <x v="0"/>
    <x v="0"/>
    <n v="-2.5181999999999998E-4"/>
  </r>
  <r>
    <x v="0"/>
    <x v="58"/>
    <x v="6"/>
    <x v="10"/>
    <x v="23"/>
    <x v="0"/>
    <x v="0"/>
    <n v="3.5465588999999999E-2"/>
  </r>
  <r>
    <x v="0"/>
    <x v="59"/>
    <x v="6"/>
    <x v="10"/>
    <x v="23"/>
    <x v="0"/>
    <x v="0"/>
    <n v="1"/>
  </r>
  <r>
    <x v="0"/>
    <x v="60"/>
    <x v="6"/>
    <x v="10"/>
    <x v="23"/>
    <x v="0"/>
    <x v="0"/>
    <n v="8536.6584000000003"/>
  </r>
  <r>
    <x v="0"/>
    <x v="49"/>
    <x v="6"/>
    <x v="10"/>
    <x v="24"/>
    <x v="0"/>
    <x v="0"/>
    <n v="1"/>
  </r>
  <r>
    <x v="0"/>
    <x v="50"/>
    <x v="6"/>
    <x v="10"/>
    <x v="24"/>
    <x v="0"/>
    <x v="0"/>
    <n v="0.99987433699999995"/>
  </r>
  <r>
    <x v="0"/>
    <x v="51"/>
    <x v="6"/>
    <x v="10"/>
    <x v="24"/>
    <x v="0"/>
    <x v="0"/>
    <n v="1.052884578"/>
  </r>
  <r>
    <x v="0"/>
    <x v="52"/>
    <x v="6"/>
    <x v="10"/>
    <x v="24"/>
    <x v="0"/>
    <x v="0"/>
    <n v="1"/>
  </r>
  <r>
    <x v="0"/>
    <x v="53"/>
    <x v="6"/>
    <x v="10"/>
    <x v="24"/>
    <x v="0"/>
    <x v="0"/>
    <n v="1.190771228"/>
  </r>
  <r>
    <x v="0"/>
    <x v="54"/>
    <x v="6"/>
    <x v="10"/>
    <x v="24"/>
    <x v="0"/>
    <x v="0"/>
    <n v="917.43318999999997"/>
  </r>
  <r>
    <x v="0"/>
    <x v="55"/>
    <x v="6"/>
    <x v="10"/>
    <x v="24"/>
    <x v="0"/>
    <x v="0"/>
    <n v="1"/>
  </r>
  <r>
    <x v="0"/>
    <x v="56"/>
    <x v="6"/>
    <x v="10"/>
    <x v="24"/>
    <x v="0"/>
    <x v="0"/>
    <n v="0.13096084099999999"/>
  </r>
  <r>
    <x v="0"/>
    <x v="57"/>
    <x v="6"/>
    <x v="10"/>
    <x v="24"/>
    <x v="0"/>
    <x v="0"/>
    <n v="-1.2566300000000001E-4"/>
  </r>
  <r>
    <x v="0"/>
    <x v="58"/>
    <x v="6"/>
    <x v="10"/>
    <x v="24"/>
    <x v="0"/>
    <x v="0"/>
    <n v="5.3010241E-2"/>
  </r>
  <r>
    <x v="0"/>
    <x v="59"/>
    <x v="6"/>
    <x v="10"/>
    <x v="24"/>
    <x v="0"/>
    <x v="0"/>
    <n v="1"/>
  </r>
  <r>
    <x v="0"/>
    <x v="60"/>
    <x v="6"/>
    <x v="10"/>
    <x v="24"/>
    <x v="0"/>
    <x v="0"/>
    <n v="917.31790000000001"/>
  </r>
  <r>
    <x v="0"/>
    <x v="49"/>
    <x v="6"/>
    <x v="10"/>
    <x v="25"/>
    <x v="0"/>
    <x v="0"/>
    <n v="1"/>
  </r>
  <r>
    <x v="0"/>
    <x v="50"/>
    <x v="6"/>
    <x v="10"/>
    <x v="25"/>
    <x v="0"/>
    <x v="0"/>
    <n v="1.000309396"/>
  </r>
  <r>
    <x v="0"/>
    <x v="51"/>
    <x v="6"/>
    <x v="10"/>
    <x v="25"/>
    <x v="0"/>
    <x v="0"/>
    <n v="1.0965221999999999"/>
  </r>
  <r>
    <x v="0"/>
    <x v="52"/>
    <x v="6"/>
    <x v="10"/>
    <x v="25"/>
    <x v="0"/>
    <x v="0"/>
    <n v="1"/>
  </r>
  <r>
    <x v="0"/>
    <x v="53"/>
    <x v="6"/>
    <x v="10"/>
    <x v="25"/>
    <x v="0"/>
    <x v="0"/>
    <n v="1.199195754"/>
  </r>
  <r>
    <x v="0"/>
    <x v="54"/>
    <x v="6"/>
    <x v="10"/>
    <x v="25"/>
    <x v="0"/>
    <x v="0"/>
    <n v="98.455212403999994"/>
  </r>
  <r>
    <x v="0"/>
    <x v="55"/>
    <x v="6"/>
    <x v="10"/>
    <x v="25"/>
    <x v="0"/>
    <x v="0"/>
    <n v="1"/>
  </r>
  <r>
    <x v="0"/>
    <x v="56"/>
    <x v="6"/>
    <x v="10"/>
    <x v="25"/>
    <x v="0"/>
    <x v="0"/>
    <n v="9.3635635999999994E-2"/>
  </r>
  <r>
    <x v="0"/>
    <x v="57"/>
    <x v="6"/>
    <x v="10"/>
    <x v="25"/>
    <x v="0"/>
    <x v="0"/>
    <n v="3.0939599999999998E-4"/>
  </r>
  <r>
    <x v="0"/>
    <x v="58"/>
    <x v="6"/>
    <x v="10"/>
    <x v="25"/>
    <x v="0"/>
    <x v="0"/>
    <n v="9.6212804999999998E-2"/>
  </r>
  <r>
    <x v="0"/>
    <x v="59"/>
    <x v="6"/>
    <x v="10"/>
    <x v="25"/>
    <x v="0"/>
    <x v="0"/>
    <n v="1"/>
  </r>
  <r>
    <x v="0"/>
    <x v="60"/>
    <x v="6"/>
    <x v="10"/>
    <x v="25"/>
    <x v="0"/>
    <x v="0"/>
    <n v="98.485674017999997"/>
  </r>
  <r>
    <x v="0"/>
    <x v="49"/>
    <x v="6"/>
    <x v="10"/>
    <x v="26"/>
    <x v="0"/>
    <x v="0"/>
    <n v="1"/>
  </r>
  <r>
    <x v="0"/>
    <x v="50"/>
    <x v="6"/>
    <x v="10"/>
    <x v="26"/>
    <x v="0"/>
    <x v="0"/>
    <n v="0.99956646299999996"/>
  </r>
  <r>
    <x v="0"/>
    <x v="51"/>
    <x v="6"/>
    <x v="10"/>
    <x v="26"/>
    <x v="0"/>
    <x v="0"/>
    <n v="1.028200754"/>
  </r>
  <r>
    <x v="0"/>
    <x v="52"/>
    <x v="6"/>
    <x v="10"/>
    <x v="26"/>
    <x v="0"/>
    <x v="0"/>
    <n v="1"/>
  </r>
  <r>
    <x v="0"/>
    <x v="53"/>
    <x v="6"/>
    <x v="10"/>
    <x v="26"/>
    <x v="0"/>
    <x v="0"/>
    <n v="1.0354993640000001"/>
  </r>
  <r>
    <x v="0"/>
    <x v="54"/>
    <x v="6"/>
    <x v="10"/>
    <x v="26"/>
    <x v="0"/>
    <x v="0"/>
    <n v="1881.7083"/>
  </r>
  <r>
    <x v="0"/>
    <x v="55"/>
    <x v="6"/>
    <x v="10"/>
    <x v="26"/>
    <x v="0"/>
    <x v="0"/>
    <n v="1"/>
  </r>
  <r>
    <x v="0"/>
    <x v="56"/>
    <x v="6"/>
    <x v="10"/>
    <x v="26"/>
    <x v="0"/>
    <x v="0"/>
    <n v="7.0984280000000004E-3"/>
  </r>
  <r>
    <x v="0"/>
    <x v="57"/>
    <x v="6"/>
    <x v="10"/>
    <x v="26"/>
    <x v="0"/>
    <x v="0"/>
    <n v="-4.3353700000000001E-4"/>
  </r>
  <r>
    <x v="0"/>
    <x v="58"/>
    <x v="6"/>
    <x v="10"/>
    <x v="26"/>
    <x v="0"/>
    <x v="0"/>
    <n v="2.8634290999999999E-2"/>
  </r>
  <r>
    <x v="0"/>
    <x v="59"/>
    <x v="6"/>
    <x v="10"/>
    <x v="26"/>
    <x v="0"/>
    <x v="0"/>
    <n v="1"/>
  </r>
  <r>
    <x v="0"/>
    <x v="60"/>
    <x v="6"/>
    <x v="10"/>
    <x v="26"/>
    <x v="0"/>
    <x v="0"/>
    <n v="1880.8924999999999"/>
  </r>
  <r>
    <x v="0"/>
    <x v="49"/>
    <x v="6"/>
    <x v="10"/>
    <x v="27"/>
    <x v="0"/>
    <x v="0"/>
    <n v="1"/>
  </r>
  <r>
    <x v="0"/>
    <x v="50"/>
    <x v="6"/>
    <x v="10"/>
    <x v="27"/>
    <x v="0"/>
    <x v="0"/>
    <n v="0.99987855400000003"/>
  </r>
  <r>
    <x v="0"/>
    <x v="51"/>
    <x v="6"/>
    <x v="10"/>
    <x v="27"/>
    <x v="0"/>
    <x v="0"/>
    <n v="1.0354588280000001"/>
  </r>
  <r>
    <x v="0"/>
    <x v="52"/>
    <x v="6"/>
    <x v="10"/>
    <x v="27"/>
    <x v="0"/>
    <x v="0"/>
    <n v="1"/>
  </r>
  <r>
    <x v="0"/>
    <x v="53"/>
    <x v="6"/>
    <x v="10"/>
    <x v="27"/>
    <x v="0"/>
    <x v="0"/>
    <n v="1.14177869"/>
  </r>
  <r>
    <x v="0"/>
    <x v="54"/>
    <x v="6"/>
    <x v="10"/>
    <x v="27"/>
    <x v="0"/>
    <x v="0"/>
    <n v="411.87831"/>
  </r>
  <r>
    <x v="0"/>
    <x v="55"/>
    <x v="6"/>
    <x v="10"/>
    <x v="27"/>
    <x v="0"/>
    <x v="0"/>
    <n v="1"/>
  </r>
  <r>
    <x v="0"/>
    <x v="56"/>
    <x v="6"/>
    <x v="10"/>
    <x v="27"/>
    <x v="0"/>
    <x v="0"/>
    <n v="0.102678986"/>
  </r>
  <r>
    <x v="0"/>
    <x v="57"/>
    <x v="6"/>
    <x v="10"/>
    <x v="27"/>
    <x v="0"/>
    <x v="0"/>
    <n v="-1.21446E-4"/>
  </r>
  <r>
    <x v="0"/>
    <x v="58"/>
    <x v="6"/>
    <x v="10"/>
    <x v="27"/>
    <x v="0"/>
    <x v="0"/>
    <n v="3.5580274000000002E-2"/>
  </r>
  <r>
    <x v="0"/>
    <x v="59"/>
    <x v="6"/>
    <x v="10"/>
    <x v="27"/>
    <x v="0"/>
    <x v="0"/>
    <n v="1"/>
  </r>
  <r>
    <x v="0"/>
    <x v="60"/>
    <x v="6"/>
    <x v="10"/>
    <x v="27"/>
    <x v="0"/>
    <x v="0"/>
    <n v="411.82828999999998"/>
  </r>
  <r>
    <x v="0"/>
    <x v="49"/>
    <x v="6"/>
    <x v="10"/>
    <x v="28"/>
    <x v="0"/>
    <x v="0"/>
    <n v="1"/>
  </r>
  <r>
    <x v="0"/>
    <x v="50"/>
    <x v="6"/>
    <x v="10"/>
    <x v="28"/>
    <x v="0"/>
    <x v="0"/>
    <n v="1"/>
  </r>
  <r>
    <x v="0"/>
    <x v="51"/>
    <x v="6"/>
    <x v="10"/>
    <x v="28"/>
    <x v="0"/>
    <x v="0"/>
    <n v="1.0446474960000001"/>
  </r>
  <r>
    <x v="0"/>
    <x v="52"/>
    <x v="6"/>
    <x v="10"/>
    <x v="28"/>
    <x v="0"/>
    <x v="0"/>
    <n v="1"/>
  </r>
  <r>
    <x v="0"/>
    <x v="53"/>
    <x v="6"/>
    <x v="10"/>
    <x v="28"/>
    <x v="0"/>
    <x v="0"/>
    <n v="1.0446474960000001"/>
  </r>
  <r>
    <x v="0"/>
    <x v="54"/>
    <x v="6"/>
    <x v="10"/>
    <x v="28"/>
    <x v="0"/>
    <x v="0"/>
    <n v="70314.057000000001"/>
  </r>
  <r>
    <x v="0"/>
    <x v="55"/>
    <x v="6"/>
    <x v="10"/>
    <x v="28"/>
    <x v="0"/>
    <x v="0"/>
    <n v="1"/>
  </r>
  <r>
    <x v="0"/>
    <x v="56"/>
    <x v="6"/>
    <x v="10"/>
    <x v="28"/>
    <x v="0"/>
    <x v="0"/>
    <n v="0"/>
  </r>
  <r>
    <x v="0"/>
    <x v="57"/>
    <x v="6"/>
    <x v="10"/>
    <x v="28"/>
    <x v="0"/>
    <x v="0"/>
    <n v="0"/>
  </r>
  <r>
    <x v="0"/>
    <x v="58"/>
    <x v="6"/>
    <x v="10"/>
    <x v="28"/>
    <x v="0"/>
    <x v="0"/>
    <n v="4.4647496000000002E-2"/>
  </r>
  <r>
    <x v="0"/>
    <x v="59"/>
    <x v="6"/>
    <x v="10"/>
    <x v="28"/>
    <x v="0"/>
    <x v="0"/>
    <n v="1"/>
  </r>
  <r>
    <x v="0"/>
    <x v="60"/>
    <x v="6"/>
    <x v="10"/>
    <x v="28"/>
    <x v="0"/>
    <x v="0"/>
    <n v="70314.057000000001"/>
  </r>
  <r>
    <x v="0"/>
    <x v="49"/>
    <x v="6"/>
    <x v="10"/>
    <x v="29"/>
    <x v="0"/>
    <x v="0"/>
    <n v="1"/>
  </r>
  <r>
    <x v="0"/>
    <x v="50"/>
    <x v="6"/>
    <x v="10"/>
    <x v="29"/>
    <x v="0"/>
    <x v="0"/>
    <n v="0.99986935099999996"/>
  </r>
  <r>
    <x v="0"/>
    <x v="51"/>
    <x v="6"/>
    <x v="10"/>
    <x v="29"/>
    <x v="0"/>
    <x v="0"/>
    <n v="1.237764573"/>
  </r>
  <r>
    <x v="0"/>
    <x v="52"/>
    <x v="6"/>
    <x v="10"/>
    <x v="29"/>
    <x v="0"/>
    <x v="0"/>
    <n v="1"/>
  </r>
  <r>
    <x v="0"/>
    <x v="53"/>
    <x v="6"/>
    <x v="10"/>
    <x v="29"/>
    <x v="0"/>
    <x v="0"/>
    <n v="1.30756027"/>
  </r>
  <r>
    <x v="0"/>
    <x v="54"/>
    <x v="6"/>
    <x v="10"/>
    <x v="29"/>
    <x v="0"/>
    <x v="0"/>
    <n v="2274.2251000000001"/>
  </r>
  <r>
    <x v="0"/>
    <x v="55"/>
    <x v="6"/>
    <x v="10"/>
    <x v="29"/>
    <x v="0"/>
    <x v="0"/>
    <n v="1"/>
  </r>
  <r>
    <x v="0"/>
    <x v="56"/>
    <x v="6"/>
    <x v="10"/>
    <x v="29"/>
    <x v="0"/>
    <x v="0"/>
    <n v="5.6388506999999997E-2"/>
  </r>
  <r>
    <x v="0"/>
    <x v="57"/>
    <x v="6"/>
    <x v="10"/>
    <x v="29"/>
    <x v="0"/>
    <x v="0"/>
    <n v="-1.3064899999999999E-4"/>
  </r>
  <r>
    <x v="0"/>
    <x v="58"/>
    <x v="6"/>
    <x v="10"/>
    <x v="29"/>
    <x v="0"/>
    <x v="0"/>
    <n v="0.23789522199999999"/>
  </r>
  <r>
    <x v="0"/>
    <x v="59"/>
    <x v="6"/>
    <x v="10"/>
    <x v="29"/>
    <x v="0"/>
    <x v="0"/>
    <n v="1"/>
  </r>
  <r>
    <x v="0"/>
    <x v="60"/>
    <x v="6"/>
    <x v="10"/>
    <x v="29"/>
    <x v="0"/>
    <x v="0"/>
    <n v="2273.9279999999999"/>
  </r>
  <r>
    <x v="0"/>
    <x v="49"/>
    <x v="6"/>
    <x v="10"/>
    <x v="30"/>
    <x v="0"/>
    <x v="0"/>
    <n v="1"/>
  </r>
  <r>
    <x v="0"/>
    <x v="50"/>
    <x v="6"/>
    <x v="10"/>
    <x v="30"/>
    <x v="0"/>
    <x v="0"/>
    <n v="0.99989426400000003"/>
  </r>
  <r>
    <x v="0"/>
    <x v="51"/>
    <x v="6"/>
    <x v="10"/>
    <x v="30"/>
    <x v="0"/>
    <x v="0"/>
    <n v="1.046246032"/>
  </r>
  <r>
    <x v="0"/>
    <x v="52"/>
    <x v="6"/>
    <x v="10"/>
    <x v="30"/>
    <x v="0"/>
    <x v="0"/>
    <n v="1"/>
  </r>
  <r>
    <x v="0"/>
    <x v="53"/>
    <x v="6"/>
    <x v="10"/>
    <x v="30"/>
    <x v="0"/>
    <x v="0"/>
    <n v="1.1938442970000001"/>
  </r>
  <r>
    <x v="0"/>
    <x v="54"/>
    <x v="6"/>
    <x v="10"/>
    <x v="30"/>
    <x v="0"/>
    <x v="0"/>
    <n v="1597.318"/>
  </r>
  <r>
    <x v="0"/>
    <x v="55"/>
    <x v="6"/>
    <x v="10"/>
    <x v="30"/>
    <x v="0"/>
    <x v="0"/>
    <n v="1"/>
  </r>
  <r>
    <x v="0"/>
    <x v="56"/>
    <x v="6"/>
    <x v="10"/>
    <x v="30"/>
    <x v="0"/>
    <x v="0"/>
    <n v="0.14107414600000001"/>
  </r>
  <r>
    <x v="0"/>
    <x v="57"/>
    <x v="6"/>
    <x v="10"/>
    <x v="30"/>
    <x v="0"/>
    <x v="0"/>
    <n v="-1.0573600000000001E-4"/>
  </r>
  <r>
    <x v="0"/>
    <x v="58"/>
    <x v="6"/>
    <x v="10"/>
    <x v="30"/>
    <x v="0"/>
    <x v="0"/>
    <n v="4.6351768000000002E-2"/>
  </r>
  <r>
    <x v="0"/>
    <x v="59"/>
    <x v="6"/>
    <x v="10"/>
    <x v="30"/>
    <x v="0"/>
    <x v="0"/>
    <n v="1"/>
  </r>
  <r>
    <x v="0"/>
    <x v="60"/>
    <x v="6"/>
    <x v="10"/>
    <x v="30"/>
    <x v="0"/>
    <x v="0"/>
    <n v="1597.1491000000001"/>
  </r>
  <r>
    <x v="0"/>
    <x v="49"/>
    <x v="6"/>
    <x v="10"/>
    <x v="31"/>
    <x v="0"/>
    <x v="0"/>
    <n v="1"/>
  </r>
  <r>
    <x v="0"/>
    <x v="50"/>
    <x v="6"/>
    <x v="10"/>
    <x v="31"/>
    <x v="0"/>
    <x v="0"/>
    <n v="0.99993484600000004"/>
  </r>
  <r>
    <x v="0"/>
    <x v="51"/>
    <x v="6"/>
    <x v="10"/>
    <x v="31"/>
    <x v="0"/>
    <x v="0"/>
    <n v="1.1100303490000001"/>
  </r>
  <r>
    <x v="0"/>
    <x v="52"/>
    <x v="6"/>
    <x v="10"/>
    <x v="31"/>
    <x v="0"/>
    <x v="0"/>
    <n v="1"/>
  </r>
  <r>
    <x v="0"/>
    <x v="53"/>
    <x v="6"/>
    <x v="10"/>
    <x v="31"/>
    <x v="0"/>
    <x v="0"/>
    <n v="1.2171351370000001"/>
  </r>
  <r>
    <x v="0"/>
    <x v="54"/>
    <x v="6"/>
    <x v="10"/>
    <x v="31"/>
    <x v="0"/>
    <x v="0"/>
    <n v="3598.3287999999998"/>
  </r>
  <r>
    <x v="0"/>
    <x v="55"/>
    <x v="6"/>
    <x v="10"/>
    <x v="31"/>
    <x v="0"/>
    <x v="0"/>
    <n v="1"/>
  </r>
  <r>
    <x v="0"/>
    <x v="56"/>
    <x v="6"/>
    <x v="10"/>
    <x v="31"/>
    <x v="0"/>
    <x v="0"/>
    <n v="9.6488162000000002E-2"/>
  </r>
  <r>
    <x v="0"/>
    <x v="57"/>
    <x v="6"/>
    <x v="10"/>
    <x v="31"/>
    <x v="0"/>
    <x v="0"/>
    <n v="-6.5154000000000007E-5"/>
  </r>
  <r>
    <x v="0"/>
    <x v="58"/>
    <x v="6"/>
    <x v="10"/>
    <x v="31"/>
    <x v="0"/>
    <x v="0"/>
    <n v="0.110095503"/>
  </r>
  <r>
    <x v="0"/>
    <x v="59"/>
    <x v="6"/>
    <x v="10"/>
    <x v="31"/>
    <x v="0"/>
    <x v="0"/>
    <n v="1"/>
  </r>
  <r>
    <x v="0"/>
    <x v="60"/>
    <x v="6"/>
    <x v="10"/>
    <x v="31"/>
    <x v="0"/>
    <x v="0"/>
    <n v="3598.0944"/>
  </r>
  <r>
    <x v="0"/>
    <x v="49"/>
    <x v="6"/>
    <x v="11"/>
    <x v="22"/>
    <x v="0"/>
    <x v="0"/>
    <n v="1"/>
  </r>
  <r>
    <x v="0"/>
    <x v="50"/>
    <x v="6"/>
    <x v="11"/>
    <x v="22"/>
    <x v="0"/>
    <x v="0"/>
    <n v="0.997285266"/>
  </r>
  <r>
    <x v="0"/>
    <x v="51"/>
    <x v="6"/>
    <x v="11"/>
    <x v="22"/>
    <x v="0"/>
    <x v="0"/>
    <n v="1.094415406"/>
  </r>
  <r>
    <x v="0"/>
    <x v="52"/>
    <x v="6"/>
    <x v="11"/>
    <x v="22"/>
    <x v="0"/>
    <x v="0"/>
    <n v="1"/>
  </r>
  <r>
    <x v="0"/>
    <x v="53"/>
    <x v="6"/>
    <x v="11"/>
    <x v="22"/>
    <x v="0"/>
    <x v="0"/>
    <n v="1.0956266960000001"/>
  </r>
  <r>
    <x v="0"/>
    <x v="54"/>
    <x v="6"/>
    <x v="11"/>
    <x v="22"/>
    <x v="0"/>
    <x v="0"/>
    <n v="88.067683806999995"/>
  </r>
  <r>
    <x v="0"/>
    <x v="55"/>
    <x v="6"/>
    <x v="11"/>
    <x v="22"/>
    <x v="0"/>
    <x v="0"/>
    <n v="1"/>
  </r>
  <r>
    <x v="0"/>
    <x v="56"/>
    <x v="6"/>
    <x v="11"/>
    <x v="22"/>
    <x v="0"/>
    <x v="0"/>
    <n v="1.106791E-3"/>
  </r>
  <r>
    <x v="0"/>
    <x v="57"/>
    <x v="6"/>
    <x v="11"/>
    <x v="22"/>
    <x v="0"/>
    <x v="0"/>
    <n v="-2.7147339999999999E-3"/>
  </r>
  <r>
    <x v="0"/>
    <x v="58"/>
    <x v="6"/>
    <x v="11"/>
    <x v="22"/>
    <x v="0"/>
    <x v="0"/>
    <n v="9.7130141000000003E-2"/>
  </r>
  <r>
    <x v="0"/>
    <x v="59"/>
    <x v="6"/>
    <x v="11"/>
    <x v="22"/>
    <x v="0"/>
    <x v="0"/>
    <n v="1"/>
  </r>
  <r>
    <x v="0"/>
    <x v="60"/>
    <x v="6"/>
    <x v="11"/>
    <x v="22"/>
    <x v="0"/>
    <x v="0"/>
    <n v="87.828603447999996"/>
  </r>
  <r>
    <x v="0"/>
    <x v="49"/>
    <x v="6"/>
    <x v="11"/>
    <x v="23"/>
    <x v="0"/>
    <x v="0"/>
    <n v="1"/>
  </r>
  <r>
    <x v="0"/>
    <x v="50"/>
    <x v="6"/>
    <x v="11"/>
    <x v="23"/>
    <x v="0"/>
    <x v="0"/>
    <n v="0.99626156700000001"/>
  </r>
  <r>
    <x v="0"/>
    <x v="51"/>
    <x v="6"/>
    <x v="11"/>
    <x v="23"/>
    <x v="0"/>
    <x v="0"/>
    <n v="1.0968824639999999"/>
  </r>
  <r>
    <x v="0"/>
    <x v="52"/>
    <x v="6"/>
    <x v="11"/>
    <x v="23"/>
    <x v="0"/>
    <x v="0"/>
    <n v="1"/>
  </r>
  <r>
    <x v="0"/>
    <x v="53"/>
    <x v="6"/>
    <x v="11"/>
    <x v="23"/>
    <x v="0"/>
    <x v="0"/>
    <n v="1.1084644219999999"/>
  </r>
  <r>
    <x v="0"/>
    <x v="54"/>
    <x v="6"/>
    <x v="11"/>
    <x v="23"/>
    <x v="0"/>
    <x v="0"/>
    <n v="4587.951"/>
  </r>
  <r>
    <x v="0"/>
    <x v="55"/>
    <x v="6"/>
    <x v="11"/>
    <x v="23"/>
    <x v="0"/>
    <x v="0"/>
    <n v="1"/>
  </r>
  <r>
    <x v="0"/>
    <x v="56"/>
    <x v="6"/>
    <x v="11"/>
    <x v="23"/>
    <x v="0"/>
    <x v="0"/>
    <n v="1.0558979E-2"/>
  </r>
  <r>
    <x v="0"/>
    <x v="57"/>
    <x v="6"/>
    <x v="11"/>
    <x v="23"/>
    <x v="0"/>
    <x v="0"/>
    <n v="-3.7384330000000002E-3"/>
  </r>
  <r>
    <x v="0"/>
    <x v="58"/>
    <x v="6"/>
    <x v="11"/>
    <x v="23"/>
    <x v="0"/>
    <x v="0"/>
    <n v="0.100620896"/>
  </r>
  <r>
    <x v="0"/>
    <x v="59"/>
    <x v="6"/>
    <x v="11"/>
    <x v="23"/>
    <x v="0"/>
    <x v="0"/>
    <n v="1"/>
  </r>
  <r>
    <x v="0"/>
    <x v="60"/>
    <x v="6"/>
    <x v="11"/>
    <x v="23"/>
    <x v="0"/>
    <x v="0"/>
    <n v="4570.7992000000004"/>
  </r>
  <r>
    <x v="0"/>
    <x v="49"/>
    <x v="6"/>
    <x v="11"/>
    <x v="24"/>
    <x v="0"/>
    <x v="0"/>
    <n v="1"/>
  </r>
  <r>
    <x v="0"/>
    <x v="50"/>
    <x v="6"/>
    <x v="11"/>
    <x v="24"/>
    <x v="0"/>
    <x v="0"/>
    <n v="0.99248671499999996"/>
  </r>
  <r>
    <x v="0"/>
    <x v="51"/>
    <x v="6"/>
    <x v="11"/>
    <x v="24"/>
    <x v="0"/>
    <x v="0"/>
    <n v="1.0455047099999999"/>
  </r>
  <r>
    <x v="0"/>
    <x v="52"/>
    <x v="6"/>
    <x v="11"/>
    <x v="24"/>
    <x v="0"/>
    <x v="0"/>
    <n v="1"/>
  </r>
  <r>
    <x v="0"/>
    <x v="53"/>
    <x v="6"/>
    <x v="11"/>
    <x v="24"/>
    <x v="0"/>
    <x v="0"/>
    <n v="1.052565003"/>
  </r>
  <r>
    <x v="0"/>
    <x v="54"/>
    <x v="6"/>
    <x v="11"/>
    <x v="24"/>
    <x v="0"/>
    <x v="0"/>
    <n v="1014.7606"/>
  </r>
  <r>
    <x v="0"/>
    <x v="55"/>
    <x v="6"/>
    <x v="11"/>
    <x v="24"/>
    <x v="0"/>
    <x v="0"/>
    <n v="1"/>
  </r>
  <r>
    <x v="0"/>
    <x v="56"/>
    <x v="6"/>
    <x v="11"/>
    <x v="24"/>
    <x v="0"/>
    <x v="0"/>
    <n v="6.7530000000000003E-3"/>
  </r>
  <r>
    <x v="0"/>
    <x v="57"/>
    <x v="6"/>
    <x v="11"/>
    <x v="24"/>
    <x v="0"/>
    <x v="0"/>
    <n v="-7.5132849999999998E-3"/>
  </r>
  <r>
    <x v="0"/>
    <x v="58"/>
    <x v="6"/>
    <x v="11"/>
    <x v="24"/>
    <x v="0"/>
    <x v="0"/>
    <n v="5.3017994999999998E-2"/>
  </r>
  <r>
    <x v="0"/>
    <x v="59"/>
    <x v="6"/>
    <x v="11"/>
    <x v="24"/>
    <x v="0"/>
    <x v="0"/>
    <n v="1"/>
  </r>
  <r>
    <x v="0"/>
    <x v="60"/>
    <x v="6"/>
    <x v="11"/>
    <x v="24"/>
    <x v="0"/>
    <x v="0"/>
    <n v="1007.1364"/>
  </r>
  <r>
    <x v="0"/>
    <x v="49"/>
    <x v="6"/>
    <x v="11"/>
    <x v="25"/>
    <x v="0"/>
    <x v="0"/>
    <n v="1"/>
  </r>
  <r>
    <x v="0"/>
    <x v="50"/>
    <x v="6"/>
    <x v="11"/>
    <x v="25"/>
    <x v="0"/>
    <x v="0"/>
    <n v="0.98917752000000003"/>
  </r>
  <r>
    <x v="0"/>
    <x v="51"/>
    <x v="6"/>
    <x v="11"/>
    <x v="25"/>
    <x v="0"/>
    <x v="0"/>
    <n v="1.0131898109999999"/>
  </r>
  <r>
    <x v="0"/>
    <x v="52"/>
    <x v="6"/>
    <x v="11"/>
    <x v="25"/>
    <x v="0"/>
    <x v="0"/>
    <n v="1"/>
  </r>
  <r>
    <x v="0"/>
    <x v="53"/>
    <x v="6"/>
    <x v="11"/>
    <x v="25"/>
    <x v="0"/>
    <x v="0"/>
    <n v="1.113754361"/>
  </r>
  <r>
    <x v="0"/>
    <x v="54"/>
    <x v="6"/>
    <x v="11"/>
    <x v="25"/>
    <x v="0"/>
    <x v="0"/>
    <n v="13299.481"/>
  </r>
  <r>
    <x v="0"/>
    <x v="55"/>
    <x v="6"/>
    <x v="11"/>
    <x v="25"/>
    <x v="0"/>
    <x v="0"/>
    <n v="1"/>
  </r>
  <r>
    <x v="0"/>
    <x v="56"/>
    <x v="6"/>
    <x v="11"/>
    <x v="25"/>
    <x v="0"/>
    <x v="0"/>
    <n v="9.9255389999999999E-2"/>
  </r>
  <r>
    <x v="0"/>
    <x v="57"/>
    <x v="6"/>
    <x v="11"/>
    <x v="25"/>
    <x v="0"/>
    <x v="0"/>
    <n v="-1.0822480000000001E-2"/>
  </r>
  <r>
    <x v="0"/>
    <x v="58"/>
    <x v="6"/>
    <x v="11"/>
    <x v="25"/>
    <x v="0"/>
    <x v="0"/>
    <n v="2.4012292000000001E-2"/>
  </r>
  <r>
    <x v="0"/>
    <x v="59"/>
    <x v="6"/>
    <x v="11"/>
    <x v="25"/>
    <x v="0"/>
    <x v="0"/>
    <n v="1"/>
  </r>
  <r>
    <x v="0"/>
    <x v="60"/>
    <x v="6"/>
    <x v="11"/>
    <x v="25"/>
    <x v="0"/>
    <x v="0"/>
    <n v="13155.547"/>
  </r>
  <r>
    <x v="0"/>
    <x v="49"/>
    <x v="6"/>
    <x v="11"/>
    <x v="26"/>
    <x v="0"/>
    <x v="0"/>
    <n v="1"/>
  </r>
  <r>
    <x v="0"/>
    <x v="50"/>
    <x v="6"/>
    <x v="11"/>
    <x v="26"/>
    <x v="0"/>
    <x v="0"/>
    <n v="0.99755188800000005"/>
  </r>
  <r>
    <x v="0"/>
    <x v="51"/>
    <x v="6"/>
    <x v="11"/>
    <x v="26"/>
    <x v="0"/>
    <x v="0"/>
    <n v="1.1097378529999999"/>
  </r>
  <r>
    <x v="0"/>
    <x v="52"/>
    <x v="6"/>
    <x v="11"/>
    <x v="26"/>
    <x v="0"/>
    <x v="0"/>
    <n v="1"/>
  </r>
  <r>
    <x v="0"/>
    <x v="53"/>
    <x v="6"/>
    <x v="11"/>
    <x v="26"/>
    <x v="0"/>
    <x v="0"/>
    <n v="1.1106810490000001"/>
  </r>
  <r>
    <x v="0"/>
    <x v="54"/>
    <x v="6"/>
    <x v="11"/>
    <x v="26"/>
    <x v="0"/>
    <x v="0"/>
    <n v="1140.4532999999999"/>
  </r>
  <r>
    <x v="0"/>
    <x v="55"/>
    <x v="6"/>
    <x v="11"/>
    <x v="26"/>
    <x v="0"/>
    <x v="0"/>
    <n v="1"/>
  </r>
  <r>
    <x v="0"/>
    <x v="56"/>
    <x v="6"/>
    <x v="11"/>
    <x v="26"/>
    <x v="0"/>
    <x v="0"/>
    <n v="8.4992800000000001E-4"/>
  </r>
  <r>
    <x v="0"/>
    <x v="57"/>
    <x v="6"/>
    <x v="11"/>
    <x v="26"/>
    <x v="0"/>
    <x v="0"/>
    <n v="-2.4481120000000001E-3"/>
  </r>
  <r>
    <x v="0"/>
    <x v="58"/>
    <x v="6"/>
    <x v="11"/>
    <x v="26"/>
    <x v="0"/>
    <x v="0"/>
    <n v="0.112185965"/>
  </r>
  <r>
    <x v="0"/>
    <x v="59"/>
    <x v="6"/>
    <x v="11"/>
    <x v="26"/>
    <x v="0"/>
    <x v="0"/>
    <n v="1"/>
  </r>
  <r>
    <x v="0"/>
    <x v="60"/>
    <x v="6"/>
    <x v="11"/>
    <x v="26"/>
    <x v="0"/>
    <x v="0"/>
    <n v="1137.6614"/>
  </r>
  <r>
    <x v="0"/>
    <x v="49"/>
    <x v="6"/>
    <x v="11"/>
    <x v="27"/>
    <x v="0"/>
    <x v="0"/>
    <n v="1"/>
  </r>
  <r>
    <x v="0"/>
    <x v="50"/>
    <x v="6"/>
    <x v="11"/>
    <x v="27"/>
    <x v="0"/>
    <x v="0"/>
    <n v="0.99613313400000003"/>
  </r>
  <r>
    <x v="0"/>
    <x v="51"/>
    <x v="6"/>
    <x v="11"/>
    <x v="27"/>
    <x v="0"/>
    <x v="0"/>
    <n v="1.0993403669999999"/>
  </r>
  <r>
    <x v="0"/>
    <x v="52"/>
    <x v="6"/>
    <x v="11"/>
    <x v="27"/>
    <x v="0"/>
    <x v="0"/>
    <n v="1"/>
  </r>
  <r>
    <x v="0"/>
    <x v="53"/>
    <x v="6"/>
    <x v="11"/>
    <x v="27"/>
    <x v="0"/>
    <x v="0"/>
    <n v="1.1195780930000001"/>
  </r>
  <r>
    <x v="0"/>
    <x v="54"/>
    <x v="6"/>
    <x v="11"/>
    <x v="27"/>
    <x v="0"/>
    <x v="0"/>
    <n v="360.42685999999998"/>
  </r>
  <r>
    <x v="0"/>
    <x v="55"/>
    <x v="6"/>
    <x v="11"/>
    <x v="27"/>
    <x v="0"/>
    <x v="0"/>
    <n v="1"/>
  </r>
  <r>
    <x v="0"/>
    <x v="56"/>
    <x v="6"/>
    <x v="11"/>
    <x v="27"/>
    <x v="0"/>
    <x v="0"/>
    <n v="1.8408972999999999E-2"/>
  </r>
  <r>
    <x v="0"/>
    <x v="57"/>
    <x v="6"/>
    <x v="11"/>
    <x v="27"/>
    <x v="0"/>
    <x v="0"/>
    <n v="-3.8668660000000001E-3"/>
  </r>
  <r>
    <x v="0"/>
    <x v="58"/>
    <x v="6"/>
    <x v="11"/>
    <x v="27"/>
    <x v="0"/>
    <x v="0"/>
    <n v="0.103207233"/>
  </r>
  <r>
    <x v="0"/>
    <x v="59"/>
    <x v="6"/>
    <x v="11"/>
    <x v="27"/>
    <x v="0"/>
    <x v="0"/>
    <n v="1"/>
  </r>
  <r>
    <x v="0"/>
    <x v="60"/>
    <x v="6"/>
    <x v="11"/>
    <x v="27"/>
    <x v="0"/>
    <x v="0"/>
    <n v="359.03314"/>
  </r>
  <r>
    <x v="0"/>
    <x v="49"/>
    <x v="6"/>
    <x v="11"/>
    <x v="28"/>
    <x v="0"/>
    <x v="0"/>
    <n v="1"/>
  </r>
  <r>
    <x v="0"/>
    <x v="50"/>
    <x v="6"/>
    <x v="11"/>
    <x v="28"/>
    <x v="0"/>
    <x v="0"/>
    <n v="1"/>
  </r>
  <r>
    <x v="0"/>
    <x v="51"/>
    <x v="6"/>
    <x v="11"/>
    <x v="28"/>
    <x v="0"/>
    <x v="0"/>
    <n v="1.08558833"/>
  </r>
  <r>
    <x v="0"/>
    <x v="52"/>
    <x v="6"/>
    <x v="11"/>
    <x v="28"/>
    <x v="0"/>
    <x v="0"/>
    <n v="1"/>
  </r>
  <r>
    <x v="0"/>
    <x v="53"/>
    <x v="6"/>
    <x v="11"/>
    <x v="28"/>
    <x v="0"/>
    <x v="0"/>
    <n v="1.08558833"/>
  </r>
  <r>
    <x v="0"/>
    <x v="54"/>
    <x v="6"/>
    <x v="11"/>
    <x v="28"/>
    <x v="0"/>
    <x v="0"/>
    <n v="47868.796999999999"/>
  </r>
  <r>
    <x v="0"/>
    <x v="55"/>
    <x v="6"/>
    <x v="11"/>
    <x v="28"/>
    <x v="0"/>
    <x v="0"/>
    <n v="1"/>
  </r>
  <r>
    <x v="0"/>
    <x v="56"/>
    <x v="6"/>
    <x v="11"/>
    <x v="28"/>
    <x v="0"/>
    <x v="0"/>
    <n v="0"/>
  </r>
  <r>
    <x v="0"/>
    <x v="57"/>
    <x v="6"/>
    <x v="11"/>
    <x v="28"/>
    <x v="0"/>
    <x v="0"/>
    <n v="0"/>
  </r>
  <r>
    <x v="0"/>
    <x v="58"/>
    <x v="6"/>
    <x v="11"/>
    <x v="28"/>
    <x v="0"/>
    <x v="0"/>
    <n v="8.5588330000000004E-2"/>
  </r>
  <r>
    <x v="0"/>
    <x v="59"/>
    <x v="6"/>
    <x v="11"/>
    <x v="28"/>
    <x v="0"/>
    <x v="0"/>
    <n v="1"/>
  </r>
  <r>
    <x v="0"/>
    <x v="60"/>
    <x v="6"/>
    <x v="11"/>
    <x v="28"/>
    <x v="0"/>
    <x v="0"/>
    <n v="47868.796999999999"/>
  </r>
  <r>
    <x v="0"/>
    <x v="49"/>
    <x v="6"/>
    <x v="11"/>
    <x v="29"/>
    <x v="0"/>
    <x v="0"/>
    <n v="1"/>
  </r>
  <r>
    <x v="0"/>
    <x v="50"/>
    <x v="6"/>
    <x v="11"/>
    <x v="29"/>
    <x v="0"/>
    <x v="0"/>
    <n v="0.99404427200000001"/>
  </r>
  <r>
    <x v="0"/>
    <x v="51"/>
    <x v="6"/>
    <x v="11"/>
    <x v="29"/>
    <x v="0"/>
    <x v="0"/>
    <n v="1.0711544609999999"/>
  </r>
  <r>
    <x v="0"/>
    <x v="52"/>
    <x v="6"/>
    <x v="11"/>
    <x v="29"/>
    <x v="0"/>
    <x v="0"/>
    <n v="1"/>
  </r>
  <r>
    <x v="0"/>
    <x v="53"/>
    <x v="6"/>
    <x v="11"/>
    <x v="29"/>
    <x v="0"/>
    <x v="0"/>
    <n v="1.0915002979999999"/>
  </r>
  <r>
    <x v="0"/>
    <x v="54"/>
    <x v="6"/>
    <x v="11"/>
    <x v="29"/>
    <x v="0"/>
    <x v="0"/>
    <n v="4496.893"/>
  </r>
  <r>
    <x v="0"/>
    <x v="55"/>
    <x v="6"/>
    <x v="11"/>
    <x v="29"/>
    <x v="0"/>
    <x v="0"/>
    <n v="1"/>
  </r>
  <r>
    <x v="0"/>
    <x v="56"/>
    <x v="6"/>
    <x v="11"/>
    <x v="29"/>
    <x v="0"/>
    <x v="0"/>
    <n v="1.8994308000000001E-2"/>
  </r>
  <r>
    <x v="0"/>
    <x v="57"/>
    <x v="6"/>
    <x v="11"/>
    <x v="29"/>
    <x v="0"/>
    <x v="0"/>
    <n v="-5.9557280000000004E-3"/>
  </r>
  <r>
    <x v="0"/>
    <x v="58"/>
    <x v="6"/>
    <x v="11"/>
    <x v="29"/>
    <x v="0"/>
    <x v="0"/>
    <n v="7.7110188999999996E-2"/>
  </r>
  <r>
    <x v="0"/>
    <x v="59"/>
    <x v="6"/>
    <x v="11"/>
    <x v="29"/>
    <x v="0"/>
    <x v="0"/>
    <n v="1"/>
  </r>
  <r>
    <x v="0"/>
    <x v="60"/>
    <x v="6"/>
    <x v="11"/>
    <x v="29"/>
    <x v="0"/>
    <x v="0"/>
    <n v="4470.1107000000002"/>
  </r>
  <r>
    <x v="0"/>
    <x v="49"/>
    <x v="6"/>
    <x v="11"/>
    <x v="30"/>
    <x v="0"/>
    <x v="0"/>
    <n v="1"/>
  </r>
  <r>
    <x v="0"/>
    <x v="50"/>
    <x v="6"/>
    <x v="11"/>
    <x v="30"/>
    <x v="0"/>
    <x v="0"/>
    <n v="0.99305063400000004"/>
  </r>
  <r>
    <x v="0"/>
    <x v="51"/>
    <x v="6"/>
    <x v="11"/>
    <x v="30"/>
    <x v="0"/>
    <x v="0"/>
    <n v="1.062158946"/>
  </r>
  <r>
    <x v="0"/>
    <x v="52"/>
    <x v="6"/>
    <x v="11"/>
    <x v="30"/>
    <x v="0"/>
    <x v="0"/>
    <n v="1"/>
  </r>
  <r>
    <x v="0"/>
    <x v="53"/>
    <x v="6"/>
    <x v="11"/>
    <x v="30"/>
    <x v="0"/>
    <x v="0"/>
    <n v="1.080286289"/>
  </r>
  <r>
    <x v="0"/>
    <x v="54"/>
    <x v="6"/>
    <x v="11"/>
    <x v="30"/>
    <x v="0"/>
    <x v="0"/>
    <n v="598.74415999999997"/>
  </r>
  <r>
    <x v="0"/>
    <x v="55"/>
    <x v="6"/>
    <x v="11"/>
    <x v="30"/>
    <x v="0"/>
    <x v="0"/>
    <n v="1"/>
  </r>
  <r>
    <x v="0"/>
    <x v="56"/>
    <x v="6"/>
    <x v="11"/>
    <x v="30"/>
    <x v="0"/>
    <x v="0"/>
    <n v="1.7066505999999999E-2"/>
  </r>
  <r>
    <x v="0"/>
    <x v="57"/>
    <x v="6"/>
    <x v="11"/>
    <x v="30"/>
    <x v="0"/>
    <x v="0"/>
    <n v="-6.9493660000000002E-3"/>
  </r>
  <r>
    <x v="0"/>
    <x v="58"/>
    <x v="6"/>
    <x v="11"/>
    <x v="30"/>
    <x v="0"/>
    <x v="0"/>
    <n v="6.9108312000000005E-2"/>
  </r>
  <r>
    <x v="0"/>
    <x v="59"/>
    <x v="6"/>
    <x v="11"/>
    <x v="30"/>
    <x v="0"/>
    <x v="0"/>
    <n v="1"/>
  </r>
  <r>
    <x v="0"/>
    <x v="60"/>
    <x v="6"/>
    <x v="11"/>
    <x v="30"/>
    <x v="0"/>
    <x v="0"/>
    <n v="594.58326999999997"/>
  </r>
  <r>
    <x v="0"/>
    <x v="49"/>
    <x v="6"/>
    <x v="11"/>
    <x v="31"/>
    <x v="0"/>
    <x v="0"/>
    <n v="1"/>
  </r>
  <r>
    <x v="0"/>
    <x v="50"/>
    <x v="6"/>
    <x v="11"/>
    <x v="31"/>
    <x v="0"/>
    <x v="0"/>
    <n v="0.999855991"/>
  </r>
  <r>
    <x v="0"/>
    <x v="51"/>
    <x v="6"/>
    <x v="11"/>
    <x v="31"/>
    <x v="0"/>
    <x v="0"/>
    <n v="1.094969326"/>
  </r>
  <r>
    <x v="0"/>
    <x v="52"/>
    <x v="6"/>
    <x v="11"/>
    <x v="31"/>
    <x v="0"/>
    <x v="0"/>
    <n v="1"/>
  </r>
  <r>
    <x v="0"/>
    <x v="53"/>
    <x v="6"/>
    <x v="11"/>
    <x v="31"/>
    <x v="0"/>
    <x v="0"/>
    <n v="1.1008623470000001"/>
  </r>
  <r>
    <x v="0"/>
    <x v="54"/>
    <x v="6"/>
    <x v="11"/>
    <x v="31"/>
    <x v="0"/>
    <x v="0"/>
    <n v="2437.9654"/>
  </r>
  <r>
    <x v="0"/>
    <x v="55"/>
    <x v="6"/>
    <x v="11"/>
    <x v="31"/>
    <x v="0"/>
    <x v="0"/>
    <n v="1"/>
  </r>
  <r>
    <x v="0"/>
    <x v="56"/>
    <x v="6"/>
    <x v="11"/>
    <x v="31"/>
    <x v="0"/>
    <x v="0"/>
    <n v="5.3819059999999997E-3"/>
  </r>
  <r>
    <x v="0"/>
    <x v="57"/>
    <x v="6"/>
    <x v="11"/>
    <x v="31"/>
    <x v="0"/>
    <x v="0"/>
    <n v="-1.4400900000000001E-4"/>
  </r>
  <r>
    <x v="0"/>
    <x v="58"/>
    <x v="6"/>
    <x v="11"/>
    <x v="31"/>
    <x v="0"/>
    <x v="0"/>
    <n v="9.5113333999999994E-2"/>
  </r>
  <r>
    <x v="0"/>
    <x v="59"/>
    <x v="6"/>
    <x v="11"/>
    <x v="31"/>
    <x v="0"/>
    <x v="0"/>
    <n v="1"/>
  </r>
  <r>
    <x v="0"/>
    <x v="60"/>
    <x v="6"/>
    <x v="11"/>
    <x v="31"/>
    <x v="0"/>
    <x v="0"/>
    <n v="2437.6143999999999"/>
  </r>
  <r>
    <x v="0"/>
    <x v="49"/>
    <x v="6"/>
    <x v="12"/>
    <x v="22"/>
    <x v="0"/>
    <x v="0"/>
    <n v="1"/>
  </r>
  <r>
    <x v="0"/>
    <x v="50"/>
    <x v="6"/>
    <x v="12"/>
    <x v="22"/>
    <x v="0"/>
    <x v="0"/>
    <n v="1"/>
  </r>
  <r>
    <x v="0"/>
    <x v="51"/>
    <x v="6"/>
    <x v="12"/>
    <x v="22"/>
    <x v="0"/>
    <x v="0"/>
    <n v="1.057805509"/>
  </r>
  <r>
    <x v="0"/>
    <x v="52"/>
    <x v="6"/>
    <x v="12"/>
    <x v="22"/>
    <x v="0"/>
    <x v="0"/>
    <n v="1"/>
  </r>
  <r>
    <x v="0"/>
    <x v="53"/>
    <x v="6"/>
    <x v="12"/>
    <x v="22"/>
    <x v="0"/>
    <x v="0"/>
    <n v="1.0898122750000001"/>
  </r>
  <r>
    <x v="0"/>
    <x v="54"/>
    <x v="6"/>
    <x v="12"/>
    <x v="22"/>
    <x v="0"/>
    <x v="0"/>
    <n v="3717.4589999999998"/>
  </r>
  <r>
    <x v="0"/>
    <x v="55"/>
    <x v="6"/>
    <x v="12"/>
    <x v="22"/>
    <x v="0"/>
    <x v="0"/>
    <n v="1"/>
  </r>
  <r>
    <x v="0"/>
    <x v="56"/>
    <x v="6"/>
    <x v="12"/>
    <x v="22"/>
    <x v="0"/>
    <x v="0"/>
    <n v="3.0257704E-2"/>
  </r>
  <r>
    <x v="0"/>
    <x v="57"/>
    <x v="6"/>
    <x v="12"/>
    <x v="22"/>
    <x v="0"/>
    <x v="0"/>
    <n v="0"/>
  </r>
  <r>
    <x v="0"/>
    <x v="58"/>
    <x v="6"/>
    <x v="12"/>
    <x v="22"/>
    <x v="0"/>
    <x v="0"/>
    <n v="5.7805508999999998E-2"/>
  </r>
  <r>
    <x v="0"/>
    <x v="59"/>
    <x v="6"/>
    <x v="12"/>
    <x v="22"/>
    <x v="0"/>
    <x v="0"/>
    <n v="1"/>
  </r>
  <r>
    <x v="0"/>
    <x v="60"/>
    <x v="6"/>
    <x v="12"/>
    <x v="22"/>
    <x v="0"/>
    <x v="0"/>
    <n v="3717.4589999999998"/>
  </r>
  <r>
    <x v="0"/>
    <x v="49"/>
    <x v="6"/>
    <x v="12"/>
    <x v="23"/>
    <x v="0"/>
    <x v="0"/>
    <n v="1"/>
  </r>
  <r>
    <x v="0"/>
    <x v="50"/>
    <x v="6"/>
    <x v="12"/>
    <x v="23"/>
    <x v="0"/>
    <x v="0"/>
    <n v="1"/>
  </r>
  <r>
    <x v="0"/>
    <x v="51"/>
    <x v="6"/>
    <x v="12"/>
    <x v="23"/>
    <x v="0"/>
    <x v="0"/>
    <n v="1.0530738909999999"/>
  </r>
  <r>
    <x v="0"/>
    <x v="52"/>
    <x v="6"/>
    <x v="12"/>
    <x v="23"/>
    <x v="0"/>
    <x v="0"/>
    <n v="1"/>
  </r>
  <r>
    <x v="0"/>
    <x v="53"/>
    <x v="6"/>
    <x v="12"/>
    <x v="23"/>
    <x v="0"/>
    <x v="0"/>
    <n v="1.167197303"/>
  </r>
  <r>
    <x v="0"/>
    <x v="54"/>
    <x v="6"/>
    <x v="12"/>
    <x v="23"/>
    <x v="0"/>
    <x v="0"/>
    <n v="16861.548999999999"/>
  </r>
  <r>
    <x v="0"/>
    <x v="55"/>
    <x v="6"/>
    <x v="12"/>
    <x v="23"/>
    <x v="0"/>
    <x v="0"/>
    <n v="1"/>
  </r>
  <r>
    <x v="0"/>
    <x v="56"/>
    <x v="6"/>
    <x v="12"/>
    <x v="23"/>
    <x v="0"/>
    <x v="0"/>
    <n v="0.108371704"/>
  </r>
  <r>
    <x v="0"/>
    <x v="57"/>
    <x v="6"/>
    <x v="12"/>
    <x v="23"/>
    <x v="0"/>
    <x v="0"/>
    <n v="0"/>
  </r>
  <r>
    <x v="0"/>
    <x v="58"/>
    <x v="6"/>
    <x v="12"/>
    <x v="23"/>
    <x v="0"/>
    <x v="0"/>
    <n v="5.3073890999999998E-2"/>
  </r>
  <r>
    <x v="0"/>
    <x v="59"/>
    <x v="6"/>
    <x v="12"/>
    <x v="23"/>
    <x v="0"/>
    <x v="0"/>
    <n v="1"/>
  </r>
  <r>
    <x v="0"/>
    <x v="60"/>
    <x v="6"/>
    <x v="12"/>
    <x v="23"/>
    <x v="0"/>
    <x v="0"/>
    <n v="16861.548999999999"/>
  </r>
  <r>
    <x v="0"/>
    <x v="49"/>
    <x v="6"/>
    <x v="12"/>
    <x v="24"/>
    <x v="0"/>
    <x v="0"/>
    <n v="1"/>
  </r>
  <r>
    <x v="0"/>
    <x v="50"/>
    <x v="6"/>
    <x v="12"/>
    <x v="24"/>
    <x v="0"/>
    <x v="0"/>
    <n v="1"/>
  </r>
  <r>
    <x v="0"/>
    <x v="51"/>
    <x v="6"/>
    <x v="12"/>
    <x v="24"/>
    <x v="0"/>
    <x v="0"/>
    <n v="1.0564142030000001"/>
  </r>
  <r>
    <x v="0"/>
    <x v="52"/>
    <x v="6"/>
    <x v="12"/>
    <x v="24"/>
    <x v="0"/>
    <x v="0"/>
    <n v="1"/>
  </r>
  <r>
    <x v="0"/>
    <x v="53"/>
    <x v="6"/>
    <x v="12"/>
    <x v="24"/>
    <x v="0"/>
    <x v="0"/>
    <n v="1.227566522"/>
  </r>
  <r>
    <x v="0"/>
    <x v="54"/>
    <x v="6"/>
    <x v="12"/>
    <x v="24"/>
    <x v="0"/>
    <x v="0"/>
    <n v="5846.7390999999998"/>
  </r>
  <r>
    <x v="0"/>
    <x v="55"/>
    <x v="6"/>
    <x v="12"/>
    <x v="24"/>
    <x v="0"/>
    <x v="0"/>
    <n v="1"/>
  </r>
  <r>
    <x v="0"/>
    <x v="56"/>
    <x v="6"/>
    <x v="12"/>
    <x v="24"/>
    <x v="0"/>
    <x v="0"/>
    <n v="0.162012512"/>
  </r>
  <r>
    <x v="0"/>
    <x v="57"/>
    <x v="6"/>
    <x v="12"/>
    <x v="24"/>
    <x v="0"/>
    <x v="0"/>
    <n v="0"/>
  </r>
  <r>
    <x v="0"/>
    <x v="58"/>
    <x v="6"/>
    <x v="12"/>
    <x v="24"/>
    <x v="0"/>
    <x v="0"/>
    <n v="5.6414203000000003E-2"/>
  </r>
  <r>
    <x v="0"/>
    <x v="59"/>
    <x v="6"/>
    <x v="12"/>
    <x v="24"/>
    <x v="0"/>
    <x v="0"/>
    <n v="1"/>
  </r>
  <r>
    <x v="0"/>
    <x v="60"/>
    <x v="6"/>
    <x v="12"/>
    <x v="24"/>
    <x v="0"/>
    <x v="0"/>
    <n v="5846.7390999999998"/>
  </r>
  <r>
    <x v="0"/>
    <x v="49"/>
    <x v="6"/>
    <x v="12"/>
    <x v="25"/>
    <x v="0"/>
    <x v="0"/>
    <n v="1"/>
  </r>
  <r>
    <x v="0"/>
    <x v="50"/>
    <x v="6"/>
    <x v="12"/>
    <x v="25"/>
    <x v="0"/>
    <x v="0"/>
    <n v="1"/>
  </r>
  <r>
    <x v="0"/>
    <x v="51"/>
    <x v="6"/>
    <x v="12"/>
    <x v="25"/>
    <x v="0"/>
    <x v="0"/>
    <n v="1.055236582"/>
  </r>
  <r>
    <x v="0"/>
    <x v="52"/>
    <x v="6"/>
    <x v="12"/>
    <x v="25"/>
    <x v="0"/>
    <x v="0"/>
    <n v="1"/>
  </r>
  <r>
    <x v="0"/>
    <x v="53"/>
    <x v="6"/>
    <x v="12"/>
    <x v="25"/>
    <x v="0"/>
    <x v="0"/>
    <n v="1.5498218530000001"/>
  </r>
  <r>
    <x v="0"/>
    <x v="54"/>
    <x v="6"/>
    <x v="12"/>
    <x v="25"/>
    <x v="0"/>
    <x v="0"/>
    <n v="1086.7383"/>
  </r>
  <r>
    <x v="0"/>
    <x v="55"/>
    <x v="6"/>
    <x v="12"/>
    <x v="25"/>
    <x v="0"/>
    <x v="0"/>
    <n v="1"/>
  </r>
  <r>
    <x v="0"/>
    <x v="56"/>
    <x v="6"/>
    <x v="12"/>
    <x v="25"/>
    <x v="0"/>
    <x v="0"/>
    <n v="0.4686961"/>
  </r>
  <r>
    <x v="0"/>
    <x v="57"/>
    <x v="6"/>
    <x v="12"/>
    <x v="25"/>
    <x v="0"/>
    <x v="0"/>
    <n v="0"/>
  </r>
  <r>
    <x v="0"/>
    <x v="58"/>
    <x v="6"/>
    <x v="12"/>
    <x v="25"/>
    <x v="0"/>
    <x v="0"/>
    <n v="5.5236581999999999E-2"/>
  </r>
  <r>
    <x v="0"/>
    <x v="59"/>
    <x v="6"/>
    <x v="12"/>
    <x v="25"/>
    <x v="0"/>
    <x v="0"/>
    <n v="1"/>
  </r>
  <r>
    <x v="0"/>
    <x v="60"/>
    <x v="6"/>
    <x v="12"/>
    <x v="25"/>
    <x v="0"/>
    <x v="0"/>
    <n v="1086.7383"/>
  </r>
  <r>
    <x v="0"/>
    <x v="49"/>
    <x v="6"/>
    <x v="12"/>
    <x v="26"/>
    <x v="0"/>
    <x v="0"/>
    <n v="1"/>
  </r>
  <r>
    <x v="0"/>
    <x v="50"/>
    <x v="6"/>
    <x v="12"/>
    <x v="26"/>
    <x v="0"/>
    <x v="0"/>
    <n v="1"/>
  </r>
  <r>
    <x v="0"/>
    <x v="51"/>
    <x v="6"/>
    <x v="12"/>
    <x v="26"/>
    <x v="0"/>
    <x v="0"/>
    <n v="1.0546520770000001"/>
  </r>
  <r>
    <x v="0"/>
    <x v="52"/>
    <x v="6"/>
    <x v="12"/>
    <x v="26"/>
    <x v="0"/>
    <x v="0"/>
    <n v="1"/>
  </r>
  <r>
    <x v="0"/>
    <x v="53"/>
    <x v="6"/>
    <x v="12"/>
    <x v="26"/>
    <x v="0"/>
    <x v="0"/>
    <n v="1.081200038"/>
  </r>
  <r>
    <x v="0"/>
    <x v="54"/>
    <x v="6"/>
    <x v="12"/>
    <x v="26"/>
    <x v="0"/>
    <x v="0"/>
    <n v="24652.94"/>
  </r>
  <r>
    <x v="0"/>
    <x v="55"/>
    <x v="6"/>
    <x v="12"/>
    <x v="26"/>
    <x v="0"/>
    <x v="0"/>
    <n v="1"/>
  </r>
  <r>
    <x v="0"/>
    <x v="56"/>
    <x v="6"/>
    <x v="12"/>
    <x v="26"/>
    <x v="0"/>
    <x v="0"/>
    <n v="2.5172244999999999E-2"/>
  </r>
  <r>
    <x v="0"/>
    <x v="57"/>
    <x v="6"/>
    <x v="12"/>
    <x v="26"/>
    <x v="0"/>
    <x v="0"/>
    <n v="0"/>
  </r>
  <r>
    <x v="0"/>
    <x v="58"/>
    <x v="6"/>
    <x v="12"/>
    <x v="26"/>
    <x v="0"/>
    <x v="0"/>
    <n v="5.4652077E-2"/>
  </r>
  <r>
    <x v="0"/>
    <x v="59"/>
    <x v="6"/>
    <x v="12"/>
    <x v="26"/>
    <x v="0"/>
    <x v="0"/>
    <n v="1"/>
  </r>
  <r>
    <x v="0"/>
    <x v="60"/>
    <x v="6"/>
    <x v="12"/>
    <x v="26"/>
    <x v="0"/>
    <x v="0"/>
    <n v="24652.94"/>
  </r>
  <r>
    <x v="0"/>
    <x v="49"/>
    <x v="6"/>
    <x v="12"/>
    <x v="27"/>
    <x v="0"/>
    <x v="0"/>
    <n v="1"/>
  </r>
  <r>
    <x v="0"/>
    <x v="50"/>
    <x v="6"/>
    <x v="12"/>
    <x v="27"/>
    <x v="0"/>
    <x v="0"/>
    <n v="1"/>
  </r>
  <r>
    <x v="0"/>
    <x v="51"/>
    <x v="6"/>
    <x v="12"/>
    <x v="27"/>
    <x v="0"/>
    <x v="0"/>
    <n v="1.0599991360000001"/>
  </r>
  <r>
    <x v="0"/>
    <x v="52"/>
    <x v="6"/>
    <x v="12"/>
    <x v="27"/>
    <x v="0"/>
    <x v="0"/>
    <n v="1"/>
  </r>
  <r>
    <x v="0"/>
    <x v="53"/>
    <x v="6"/>
    <x v="12"/>
    <x v="27"/>
    <x v="0"/>
    <x v="0"/>
    <n v="1.205079955"/>
  </r>
  <r>
    <x v="0"/>
    <x v="54"/>
    <x v="6"/>
    <x v="12"/>
    <x v="27"/>
    <x v="0"/>
    <x v="0"/>
    <n v="5755.8002999999999"/>
  </r>
  <r>
    <x v="0"/>
    <x v="55"/>
    <x v="6"/>
    <x v="12"/>
    <x v="27"/>
    <x v="0"/>
    <x v="0"/>
    <n v="1"/>
  </r>
  <r>
    <x v="0"/>
    <x v="56"/>
    <x v="6"/>
    <x v="12"/>
    <x v="27"/>
    <x v="0"/>
    <x v="0"/>
    <n v="0.13686880800000001"/>
  </r>
  <r>
    <x v="0"/>
    <x v="57"/>
    <x v="6"/>
    <x v="12"/>
    <x v="27"/>
    <x v="0"/>
    <x v="0"/>
    <n v="0"/>
  </r>
  <r>
    <x v="0"/>
    <x v="58"/>
    <x v="6"/>
    <x v="12"/>
    <x v="27"/>
    <x v="0"/>
    <x v="0"/>
    <n v="5.9999136000000002E-2"/>
  </r>
  <r>
    <x v="0"/>
    <x v="59"/>
    <x v="6"/>
    <x v="12"/>
    <x v="27"/>
    <x v="0"/>
    <x v="0"/>
    <n v="1"/>
  </r>
  <r>
    <x v="0"/>
    <x v="60"/>
    <x v="6"/>
    <x v="12"/>
    <x v="27"/>
    <x v="0"/>
    <x v="0"/>
    <n v="5755.8002999999999"/>
  </r>
  <r>
    <x v="0"/>
    <x v="49"/>
    <x v="6"/>
    <x v="12"/>
    <x v="28"/>
    <x v="0"/>
    <x v="0"/>
    <n v="1"/>
  </r>
  <r>
    <x v="0"/>
    <x v="50"/>
    <x v="6"/>
    <x v="12"/>
    <x v="28"/>
    <x v="0"/>
    <x v="0"/>
    <n v="1"/>
  </r>
  <r>
    <x v="0"/>
    <x v="51"/>
    <x v="6"/>
    <x v="12"/>
    <x v="28"/>
    <x v="0"/>
    <x v="0"/>
    <n v="1.0378665380000001"/>
  </r>
  <r>
    <x v="0"/>
    <x v="52"/>
    <x v="6"/>
    <x v="12"/>
    <x v="28"/>
    <x v="0"/>
    <x v="0"/>
    <n v="1"/>
  </r>
  <r>
    <x v="0"/>
    <x v="53"/>
    <x v="6"/>
    <x v="12"/>
    <x v="28"/>
    <x v="0"/>
    <x v="0"/>
    <n v="1.0378665380000001"/>
  </r>
  <r>
    <x v="0"/>
    <x v="54"/>
    <x v="6"/>
    <x v="12"/>
    <x v="28"/>
    <x v="0"/>
    <x v="0"/>
    <n v="242873.83"/>
  </r>
  <r>
    <x v="0"/>
    <x v="55"/>
    <x v="6"/>
    <x v="12"/>
    <x v="28"/>
    <x v="0"/>
    <x v="0"/>
    <n v="1"/>
  </r>
  <r>
    <x v="0"/>
    <x v="56"/>
    <x v="6"/>
    <x v="12"/>
    <x v="28"/>
    <x v="0"/>
    <x v="0"/>
    <n v="0"/>
  </r>
  <r>
    <x v="0"/>
    <x v="57"/>
    <x v="6"/>
    <x v="12"/>
    <x v="28"/>
    <x v="0"/>
    <x v="0"/>
    <n v="0"/>
  </r>
  <r>
    <x v="0"/>
    <x v="58"/>
    <x v="6"/>
    <x v="12"/>
    <x v="28"/>
    <x v="0"/>
    <x v="0"/>
    <n v="3.7866537999999998E-2"/>
  </r>
  <r>
    <x v="0"/>
    <x v="59"/>
    <x v="6"/>
    <x v="12"/>
    <x v="28"/>
    <x v="0"/>
    <x v="0"/>
    <n v="1"/>
  </r>
  <r>
    <x v="0"/>
    <x v="60"/>
    <x v="6"/>
    <x v="12"/>
    <x v="28"/>
    <x v="0"/>
    <x v="0"/>
    <n v="242873.83"/>
  </r>
  <r>
    <x v="0"/>
    <x v="49"/>
    <x v="6"/>
    <x v="12"/>
    <x v="29"/>
    <x v="0"/>
    <x v="0"/>
    <n v="1"/>
  </r>
  <r>
    <x v="0"/>
    <x v="50"/>
    <x v="6"/>
    <x v="12"/>
    <x v="29"/>
    <x v="0"/>
    <x v="0"/>
    <n v="1"/>
  </r>
  <r>
    <x v="0"/>
    <x v="51"/>
    <x v="6"/>
    <x v="12"/>
    <x v="29"/>
    <x v="0"/>
    <x v="0"/>
    <n v="1.0537978379999999"/>
  </r>
  <r>
    <x v="0"/>
    <x v="52"/>
    <x v="6"/>
    <x v="12"/>
    <x v="29"/>
    <x v="0"/>
    <x v="0"/>
    <n v="1"/>
  </r>
  <r>
    <x v="0"/>
    <x v="53"/>
    <x v="6"/>
    <x v="12"/>
    <x v="29"/>
    <x v="0"/>
    <x v="0"/>
    <n v="1.2420820020000001"/>
  </r>
  <r>
    <x v="0"/>
    <x v="54"/>
    <x v="6"/>
    <x v="12"/>
    <x v="29"/>
    <x v="0"/>
    <x v="0"/>
    <n v="20028.846000000001"/>
  </r>
  <r>
    <x v="0"/>
    <x v="55"/>
    <x v="6"/>
    <x v="12"/>
    <x v="29"/>
    <x v="0"/>
    <x v="0"/>
    <n v="1"/>
  </r>
  <r>
    <x v="0"/>
    <x v="56"/>
    <x v="6"/>
    <x v="12"/>
    <x v="29"/>
    <x v="0"/>
    <x v="0"/>
    <n v="0.178671997"/>
  </r>
  <r>
    <x v="0"/>
    <x v="57"/>
    <x v="6"/>
    <x v="12"/>
    <x v="29"/>
    <x v="0"/>
    <x v="0"/>
    <n v="0"/>
  </r>
  <r>
    <x v="0"/>
    <x v="58"/>
    <x v="6"/>
    <x v="12"/>
    <x v="29"/>
    <x v="0"/>
    <x v="0"/>
    <n v="5.3797838000000001E-2"/>
  </r>
  <r>
    <x v="0"/>
    <x v="59"/>
    <x v="6"/>
    <x v="12"/>
    <x v="29"/>
    <x v="0"/>
    <x v="0"/>
    <n v="1"/>
  </r>
  <r>
    <x v="0"/>
    <x v="60"/>
    <x v="6"/>
    <x v="12"/>
    <x v="29"/>
    <x v="0"/>
    <x v="0"/>
    <n v="20028.846000000001"/>
  </r>
  <r>
    <x v="0"/>
    <x v="49"/>
    <x v="6"/>
    <x v="12"/>
    <x v="30"/>
    <x v="0"/>
    <x v="0"/>
    <n v="1"/>
  </r>
  <r>
    <x v="0"/>
    <x v="50"/>
    <x v="6"/>
    <x v="12"/>
    <x v="30"/>
    <x v="0"/>
    <x v="0"/>
    <n v="1"/>
  </r>
  <r>
    <x v="0"/>
    <x v="51"/>
    <x v="6"/>
    <x v="12"/>
    <x v="30"/>
    <x v="0"/>
    <x v="0"/>
    <n v="1.067866558"/>
  </r>
  <r>
    <x v="0"/>
    <x v="52"/>
    <x v="6"/>
    <x v="12"/>
    <x v="30"/>
    <x v="0"/>
    <x v="0"/>
    <n v="1"/>
  </r>
  <r>
    <x v="0"/>
    <x v="53"/>
    <x v="6"/>
    <x v="12"/>
    <x v="30"/>
    <x v="0"/>
    <x v="0"/>
    <n v="1.2098944780000001"/>
  </r>
  <r>
    <x v="0"/>
    <x v="54"/>
    <x v="6"/>
    <x v="12"/>
    <x v="30"/>
    <x v="0"/>
    <x v="0"/>
    <n v="8725.1561000000002"/>
  </r>
  <r>
    <x v="0"/>
    <x v="55"/>
    <x v="6"/>
    <x v="12"/>
    <x v="30"/>
    <x v="0"/>
    <x v="0"/>
    <n v="1"/>
  </r>
  <r>
    <x v="0"/>
    <x v="56"/>
    <x v="6"/>
    <x v="12"/>
    <x v="30"/>
    <x v="0"/>
    <x v="0"/>
    <n v="0.13300156199999999"/>
  </r>
  <r>
    <x v="0"/>
    <x v="57"/>
    <x v="6"/>
    <x v="12"/>
    <x v="30"/>
    <x v="0"/>
    <x v="0"/>
    <n v="0"/>
  </r>
  <r>
    <x v="0"/>
    <x v="58"/>
    <x v="6"/>
    <x v="12"/>
    <x v="30"/>
    <x v="0"/>
    <x v="0"/>
    <n v="6.7866557999999994E-2"/>
  </r>
  <r>
    <x v="0"/>
    <x v="59"/>
    <x v="6"/>
    <x v="12"/>
    <x v="30"/>
    <x v="0"/>
    <x v="0"/>
    <n v="1"/>
  </r>
  <r>
    <x v="0"/>
    <x v="60"/>
    <x v="6"/>
    <x v="12"/>
    <x v="30"/>
    <x v="0"/>
    <x v="0"/>
    <n v="8725.1561000000002"/>
  </r>
  <r>
    <x v="0"/>
    <x v="49"/>
    <x v="6"/>
    <x v="12"/>
    <x v="31"/>
    <x v="0"/>
    <x v="0"/>
    <n v="1"/>
  </r>
  <r>
    <x v="0"/>
    <x v="50"/>
    <x v="6"/>
    <x v="12"/>
    <x v="31"/>
    <x v="0"/>
    <x v="0"/>
    <n v="1"/>
  </r>
  <r>
    <x v="0"/>
    <x v="51"/>
    <x v="6"/>
    <x v="12"/>
    <x v="31"/>
    <x v="0"/>
    <x v="0"/>
    <n v="1.047867973"/>
  </r>
  <r>
    <x v="0"/>
    <x v="52"/>
    <x v="6"/>
    <x v="12"/>
    <x v="31"/>
    <x v="0"/>
    <x v="0"/>
    <n v="1"/>
  </r>
  <r>
    <x v="0"/>
    <x v="53"/>
    <x v="6"/>
    <x v="12"/>
    <x v="31"/>
    <x v="0"/>
    <x v="0"/>
    <n v="1.170150647"/>
  </r>
  <r>
    <x v="0"/>
    <x v="54"/>
    <x v="6"/>
    <x v="12"/>
    <x v="31"/>
    <x v="0"/>
    <x v="0"/>
    <n v="24392.726999999999"/>
  </r>
  <r>
    <x v="0"/>
    <x v="55"/>
    <x v="6"/>
    <x v="12"/>
    <x v="31"/>
    <x v="0"/>
    <x v="0"/>
    <n v="1"/>
  </r>
  <r>
    <x v="0"/>
    <x v="56"/>
    <x v="6"/>
    <x v="12"/>
    <x v="31"/>
    <x v="0"/>
    <x v="0"/>
    <n v="0.116696642"/>
  </r>
  <r>
    <x v="0"/>
    <x v="57"/>
    <x v="6"/>
    <x v="12"/>
    <x v="31"/>
    <x v="0"/>
    <x v="0"/>
    <n v="0"/>
  </r>
  <r>
    <x v="0"/>
    <x v="58"/>
    <x v="6"/>
    <x v="12"/>
    <x v="31"/>
    <x v="0"/>
    <x v="0"/>
    <n v="4.7867973000000001E-2"/>
  </r>
  <r>
    <x v="0"/>
    <x v="59"/>
    <x v="6"/>
    <x v="12"/>
    <x v="31"/>
    <x v="0"/>
    <x v="0"/>
    <n v="1"/>
  </r>
  <r>
    <x v="0"/>
    <x v="60"/>
    <x v="6"/>
    <x v="12"/>
    <x v="31"/>
    <x v="0"/>
    <x v="0"/>
    <n v="24392.726999999999"/>
  </r>
  <r>
    <x v="0"/>
    <x v="49"/>
    <x v="6"/>
    <x v="13"/>
    <x v="22"/>
    <x v="0"/>
    <x v="0"/>
    <n v="1"/>
  </r>
  <r>
    <x v="0"/>
    <x v="50"/>
    <x v="6"/>
    <x v="13"/>
    <x v="22"/>
    <x v="0"/>
    <x v="0"/>
    <n v="1.0047869890000001"/>
  </r>
  <r>
    <x v="0"/>
    <x v="51"/>
    <x v="6"/>
    <x v="13"/>
    <x v="22"/>
    <x v="0"/>
    <x v="0"/>
    <n v="1.048724607"/>
  </r>
  <r>
    <x v="0"/>
    <x v="52"/>
    <x v="6"/>
    <x v="13"/>
    <x v="22"/>
    <x v="0"/>
    <x v="0"/>
    <n v="1"/>
  </r>
  <r>
    <x v="0"/>
    <x v="53"/>
    <x v="6"/>
    <x v="13"/>
    <x v="22"/>
    <x v="0"/>
    <x v="0"/>
    <n v="1.107608039"/>
  </r>
  <r>
    <x v="0"/>
    <x v="54"/>
    <x v="6"/>
    <x v="13"/>
    <x v="22"/>
    <x v="0"/>
    <x v="0"/>
    <n v="789.51235999999994"/>
  </r>
  <r>
    <x v="0"/>
    <x v="55"/>
    <x v="6"/>
    <x v="13"/>
    <x v="22"/>
    <x v="0"/>
    <x v="0"/>
    <n v="1"/>
  </r>
  <r>
    <x v="0"/>
    <x v="56"/>
    <x v="6"/>
    <x v="13"/>
    <x v="22"/>
    <x v="0"/>
    <x v="0"/>
    <n v="5.6147660000000002E-2"/>
  </r>
  <r>
    <x v="0"/>
    <x v="57"/>
    <x v="6"/>
    <x v="13"/>
    <x v="22"/>
    <x v="0"/>
    <x v="0"/>
    <n v="4.7869890000000002E-3"/>
  </r>
  <r>
    <x v="0"/>
    <x v="58"/>
    <x v="6"/>
    <x v="13"/>
    <x v="22"/>
    <x v="0"/>
    <x v="0"/>
    <n v="4.3937617999999998E-2"/>
  </r>
  <r>
    <x v="0"/>
    <x v="59"/>
    <x v="6"/>
    <x v="13"/>
    <x v="22"/>
    <x v="0"/>
    <x v="0"/>
    <n v="1"/>
  </r>
  <r>
    <x v="0"/>
    <x v="60"/>
    <x v="6"/>
    <x v="13"/>
    <x v="22"/>
    <x v="0"/>
    <x v="0"/>
    <n v="793.29174999999998"/>
  </r>
  <r>
    <x v="0"/>
    <x v="49"/>
    <x v="6"/>
    <x v="13"/>
    <x v="23"/>
    <x v="0"/>
    <x v="0"/>
    <n v="1"/>
  </r>
  <r>
    <x v="0"/>
    <x v="50"/>
    <x v="6"/>
    <x v="13"/>
    <x v="23"/>
    <x v="0"/>
    <x v="0"/>
    <n v="1.002229067"/>
  </r>
  <r>
    <x v="0"/>
    <x v="51"/>
    <x v="6"/>
    <x v="13"/>
    <x v="23"/>
    <x v="0"/>
    <x v="0"/>
    <n v="1.043694675"/>
  </r>
  <r>
    <x v="0"/>
    <x v="52"/>
    <x v="6"/>
    <x v="13"/>
    <x v="23"/>
    <x v="0"/>
    <x v="0"/>
    <n v="1"/>
  </r>
  <r>
    <x v="0"/>
    <x v="53"/>
    <x v="6"/>
    <x v="13"/>
    <x v="23"/>
    <x v="0"/>
    <x v="0"/>
    <n v="1.1298954210000001"/>
  </r>
  <r>
    <x v="0"/>
    <x v="54"/>
    <x v="6"/>
    <x v="13"/>
    <x v="23"/>
    <x v="0"/>
    <x v="0"/>
    <n v="8588.4487000000008"/>
  </r>
  <r>
    <x v="0"/>
    <x v="55"/>
    <x v="6"/>
    <x v="13"/>
    <x v="23"/>
    <x v="0"/>
    <x v="0"/>
    <n v="1"/>
  </r>
  <r>
    <x v="0"/>
    <x v="56"/>
    <x v="6"/>
    <x v="13"/>
    <x v="23"/>
    <x v="0"/>
    <x v="0"/>
    <n v="8.2591919999999999E-2"/>
  </r>
  <r>
    <x v="0"/>
    <x v="57"/>
    <x v="6"/>
    <x v="13"/>
    <x v="23"/>
    <x v="0"/>
    <x v="0"/>
    <n v="2.2290669999999999E-3"/>
  </r>
  <r>
    <x v="0"/>
    <x v="58"/>
    <x v="6"/>
    <x v="13"/>
    <x v="23"/>
    <x v="0"/>
    <x v="0"/>
    <n v="4.1465608000000001E-2"/>
  </r>
  <r>
    <x v="0"/>
    <x v="59"/>
    <x v="6"/>
    <x v="13"/>
    <x v="23"/>
    <x v="0"/>
    <x v="0"/>
    <n v="1"/>
  </r>
  <r>
    <x v="0"/>
    <x v="60"/>
    <x v="6"/>
    <x v="13"/>
    <x v="23"/>
    <x v="0"/>
    <x v="0"/>
    <n v="8607.5928999999996"/>
  </r>
  <r>
    <x v="0"/>
    <x v="49"/>
    <x v="6"/>
    <x v="13"/>
    <x v="24"/>
    <x v="0"/>
    <x v="0"/>
    <n v="1"/>
  </r>
  <r>
    <x v="0"/>
    <x v="50"/>
    <x v="6"/>
    <x v="13"/>
    <x v="24"/>
    <x v="0"/>
    <x v="0"/>
    <n v="1.0031154520000001"/>
  </r>
  <r>
    <x v="0"/>
    <x v="51"/>
    <x v="6"/>
    <x v="13"/>
    <x v="24"/>
    <x v="0"/>
    <x v="0"/>
    <n v="1.045787681"/>
  </r>
  <r>
    <x v="0"/>
    <x v="52"/>
    <x v="6"/>
    <x v="13"/>
    <x v="24"/>
    <x v="0"/>
    <x v="0"/>
    <n v="1"/>
  </r>
  <r>
    <x v="0"/>
    <x v="53"/>
    <x v="6"/>
    <x v="13"/>
    <x v="24"/>
    <x v="0"/>
    <x v="0"/>
    <n v="1.1315665989999999"/>
  </r>
  <r>
    <x v="0"/>
    <x v="54"/>
    <x v="6"/>
    <x v="13"/>
    <x v="24"/>
    <x v="0"/>
    <x v="0"/>
    <n v="1535.8017"/>
  </r>
  <r>
    <x v="0"/>
    <x v="55"/>
    <x v="6"/>
    <x v="13"/>
    <x v="24"/>
    <x v="0"/>
    <x v="0"/>
    <n v="1"/>
  </r>
  <r>
    <x v="0"/>
    <x v="56"/>
    <x v="6"/>
    <x v="13"/>
    <x v="24"/>
    <x v="0"/>
    <x v="0"/>
    <n v="8.2023262999999999E-2"/>
  </r>
  <r>
    <x v="0"/>
    <x v="57"/>
    <x v="6"/>
    <x v="13"/>
    <x v="24"/>
    <x v="0"/>
    <x v="0"/>
    <n v="3.1154519999999999E-3"/>
  </r>
  <r>
    <x v="0"/>
    <x v="58"/>
    <x v="6"/>
    <x v="13"/>
    <x v="24"/>
    <x v="0"/>
    <x v="0"/>
    <n v="4.2672228999999999E-2"/>
  </r>
  <r>
    <x v="0"/>
    <x v="59"/>
    <x v="6"/>
    <x v="13"/>
    <x v="24"/>
    <x v="0"/>
    <x v="0"/>
    <n v="1"/>
  </r>
  <r>
    <x v="0"/>
    <x v="60"/>
    <x v="6"/>
    <x v="13"/>
    <x v="24"/>
    <x v="0"/>
    <x v="0"/>
    <n v="1540.5863999999999"/>
  </r>
  <r>
    <x v="0"/>
    <x v="49"/>
    <x v="6"/>
    <x v="13"/>
    <x v="25"/>
    <x v="0"/>
    <x v="0"/>
    <n v="1"/>
  </r>
  <r>
    <x v="0"/>
    <x v="50"/>
    <x v="6"/>
    <x v="13"/>
    <x v="25"/>
    <x v="0"/>
    <x v="0"/>
    <n v="1.0025989200000001"/>
  </r>
  <r>
    <x v="0"/>
    <x v="51"/>
    <x v="6"/>
    <x v="13"/>
    <x v="25"/>
    <x v="0"/>
    <x v="0"/>
    <n v="1.0607201589999999"/>
  </r>
  <r>
    <x v="0"/>
    <x v="52"/>
    <x v="6"/>
    <x v="13"/>
    <x v="25"/>
    <x v="0"/>
    <x v="0"/>
    <n v="1"/>
  </r>
  <r>
    <x v="0"/>
    <x v="53"/>
    <x v="6"/>
    <x v="13"/>
    <x v="25"/>
    <x v="0"/>
    <x v="0"/>
    <n v="1.161340233"/>
  </r>
  <r>
    <x v="0"/>
    <x v="54"/>
    <x v="6"/>
    <x v="13"/>
    <x v="25"/>
    <x v="0"/>
    <x v="0"/>
    <n v="779.02"/>
  </r>
  <r>
    <x v="0"/>
    <x v="55"/>
    <x v="6"/>
    <x v="13"/>
    <x v="25"/>
    <x v="0"/>
    <x v="0"/>
    <n v="1"/>
  </r>
  <r>
    <x v="0"/>
    <x v="56"/>
    <x v="6"/>
    <x v="13"/>
    <x v="25"/>
    <x v="0"/>
    <x v="0"/>
    <n v="9.4860151000000004E-2"/>
  </r>
  <r>
    <x v="0"/>
    <x v="57"/>
    <x v="6"/>
    <x v="13"/>
    <x v="25"/>
    <x v="0"/>
    <x v="0"/>
    <n v="2.5989199999999998E-3"/>
  </r>
  <r>
    <x v="0"/>
    <x v="58"/>
    <x v="6"/>
    <x v="13"/>
    <x v="25"/>
    <x v="0"/>
    <x v="0"/>
    <n v="5.8121238999999998E-2"/>
  </r>
  <r>
    <x v="0"/>
    <x v="59"/>
    <x v="6"/>
    <x v="13"/>
    <x v="25"/>
    <x v="0"/>
    <x v="0"/>
    <n v="1"/>
  </r>
  <r>
    <x v="0"/>
    <x v="60"/>
    <x v="6"/>
    <x v="13"/>
    <x v="25"/>
    <x v="0"/>
    <x v="0"/>
    <n v="781.04461000000003"/>
  </r>
  <r>
    <x v="0"/>
    <x v="49"/>
    <x v="6"/>
    <x v="13"/>
    <x v="26"/>
    <x v="0"/>
    <x v="0"/>
    <n v="1"/>
  </r>
  <r>
    <x v="0"/>
    <x v="50"/>
    <x v="6"/>
    <x v="13"/>
    <x v="26"/>
    <x v="0"/>
    <x v="0"/>
    <n v="1.0030245040000001"/>
  </r>
  <r>
    <x v="0"/>
    <x v="51"/>
    <x v="6"/>
    <x v="13"/>
    <x v="26"/>
    <x v="0"/>
    <x v="0"/>
    <n v="1.0457963100000001"/>
  </r>
  <r>
    <x v="0"/>
    <x v="52"/>
    <x v="6"/>
    <x v="13"/>
    <x v="26"/>
    <x v="0"/>
    <x v="0"/>
    <n v="1"/>
  </r>
  <r>
    <x v="0"/>
    <x v="53"/>
    <x v="6"/>
    <x v="13"/>
    <x v="26"/>
    <x v="0"/>
    <x v="0"/>
    <n v="1.1243756149999999"/>
  </r>
  <r>
    <x v="0"/>
    <x v="54"/>
    <x v="6"/>
    <x v="13"/>
    <x v="26"/>
    <x v="0"/>
    <x v="0"/>
    <n v="7772.9913999999999"/>
  </r>
  <r>
    <x v="0"/>
    <x v="55"/>
    <x v="6"/>
    <x v="13"/>
    <x v="26"/>
    <x v="0"/>
    <x v="0"/>
    <n v="1"/>
  </r>
  <r>
    <x v="0"/>
    <x v="56"/>
    <x v="6"/>
    <x v="13"/>
    <x v="26"/>
    <x v="0"/>
    <x v="0"/>
    <n v="7.5138250000000004E-2"/>
  </r>
  <r>
    <x v="0"/>
    <x v="57"/>
    <x v="6"/>
    <x v="13"/>
    <x v="26"/>
    <x v="0"/>
    <x v="0"/>
    <n v="3.0245039999999999E-3"/>
  </r>
  <r>
    <x v="0"/>
    <x v="58"/>
    <x v="6"/>
    <x v="13"/>
    <x v="26"/>
    <x v="0"/>
    <x v="0"/>
    <n v="4.2771806000000002E-2"/>
  </r>
  <r>
    <x v="0"/>
    <x v="59"/>
    <x v="6"/>
    <x v="13"/>
    <x v="26"/>
    <x v="0"/>
    <x v="0"/>
    <n v="1"/>
  </r>
  <r>
    <x v="0"/>
    <x v="60"/>
    <x v="6"/>
    <x v="13"/>
    <x v="26"/>
    <x v="0"/>
    <x v="0"/>
    <n v="7796.5009"/>
  </r>
  <r>
    <x v="0"/>
    <x v="49"/>
    <x v="6"/>
    <x v="13"/>
    <x v="27"/>
    <x v="0"/>
    <x v="0"/>
    <n v="1"/>
  </r>
  <r>
    <x v="0"/>
    <x v="50"/>
    <x v="6"/>
    <x v="13"/>
    <x v="27"/>
    <x v="0"/>
    <x v="0"/>
    <n v="1.003252341"/>
  </r>
  <r>
    <x v="0"/>
    <x v="51"/>
    <x v="6"/>
    <x v="13"/>
    <x v="27"/>
    <x v="0"/>
    <x v="0"/>
    <n v="1.0478826649999999"/>
  </r>
  <r>
    <x v="0"/>
    <x v="52"/>
    <x v="6"/>
    <x v="13"/>
    <x v="27"/>
    <x v="0"/>
    <x v="0"/>
    <n v="1"/>
  </r>
  <r>
    <x v="0"/>
    <x v="53"/>
    <x v="6"/>
    <x v="13"/>
    <x v="27"/>
    <x v="0"/>
    <x v="0"/>
    <n v="1.192203817"/>
  </r>
  <r>
    <x v="0"/>
    <x v="54"/>
    <x v="6"/>
    <x v="13"/>
    <x v="27"/>
    <x v="0"/>
    <x v="0"/>
    <n v="1518.1574000000001"/>
  </r>
  <r>
    <x v="0"/>
    <x v="55"/>
    <x v="6"/>
    <x v="13"/>
    <x v="27"/>
    <x v="0"/>
    <x v="0"/>
    <n v="1"/>
  </r>
  <r>
    <x v="0"/>
    <x v="56"/>
    <x v="6"/>
    <x v="13"/>
    <x v="27"/>
    <x v="0"/>
    <x v="0"/>
    <n v="0.137726443"/>
  </r>
  <r>
    <x v="0"/>
    <x v="57"/>
    <x v="6"/>
    <x v="13"/>
    <x v="27"/>
    <x v="0"/>
    <x v="0"/>
    <n v="3.2523410000000002E-3"/>
  </r>
  <r>
    <x v="0"/>
    <x v="58"/>
    <x v="6"/>
    <x v="13"/>
    <x v="27"/>
    <x v="0"/>
    <x v="0"/>
    <n v="4.4630323999999999E-2"/>
  </r>
  <r>
    <x v="0"/>
    <x v="59"/>
    <x v="6"/>
    <x v="13"/>
    <x v="27"/>
    <x v="0"/>
    <x v="0"/>
    <n v="1"/>
  </r>
  <r>
    <x v="0"/>
    <x v="60"/>
    <x v="6"/>
    <x v="13"/>
    <x v="27"/>
    <x v="0"/>
    <x v="0"/>
    <n v="1523.095"/>
  </r>
  <r>
    <x v="0"/>
    <x v="49"/>
    <x v="6"/>
    <x v="13"/>
    <x v="28"/>
    <x v="0"/>
    <x v="0"/>
    <n v="1"/>
  </r>
  <r>
    <x v="0"/>
    <x v="50"/>
    <x v="6"/>
    <x v="13"/>
    <x v="28"/>
    <x v="0"/>
    <x v="0"/>
    <n v="1"/>
  </r>
  <r>
    <x v="0"/>
    <x v="51"/>
    <x v="6"/>
    <x v="13"/>
    <x v="28"/>
    <x v="0"/>
    <x v="0"/>
    <n v="1.0237884930000001"/>
  </r>
  <r>
    <x v="0"/>
    <x v="52"/>
    <x v="6"/>
    <x v="13"/>
    <x v="28"/>
    <x v="0"/>
    <x v="0"/>
    <n v="1"/>
  </r>
  <r>
    <x v="0"/>
    <x v="53"/>
    <x v="6"/>
    <x v="13"/>
    <x v="28"/>
    <x v="0"/>
    <x v="0"/>
    <n v="1.0237884930000001"/>
  </r>
  <r>
    <x v="0"/>
    <x v="54"/>
    <x v="6"/>
    <x v="13"/>
    <x v="28"/>
    <x v="0"/>
    <x v="0"/>
    <n v="128176"/>
  </r>
  <r>
    <x v="0"/>
    <x v="55"/>
    <x v="6"/>
    <x v="13"/>
    <x v="28"/>
    <x v="0"/>
    <x v="0"/>
    <n v="1"/>
  </r>
  <r>
    <x v="0"/>
    <x v="56"/>
    <x v="6"/>
    <x v="13"/>
    <x v="28"/>
    <x v="0"/>
    <x v="0"/>
    <n v="0"/>
  </r>
  <r>
    <x v="0"/>
    <x v="57"/>
    <x v="6"/>
    <x v="13"/>
    <x v="28"/>
    <x v="0"/>
    <x v="0"/>
    <n v="0"/>
  </r>
  <r>
    <x v="0"/>
    <x v="58"/>
    <x v="6"/>
    <x v="13"/>
    <x v="28"/>
    <x v="0"/>
    <x v="0"/>
    <n v="2.3788493000000001E-2"/>
  </r>
  <r>
    <x v="0"/>
    <x v="59"/>
    <x v="6"/>
    <x v="13"/>
    <x v="28"/>
    <x v="0"/>
    <x v="0"/>
    <n v="1"/>
  </r>
  <r>
    <x v="0"/>
    <x v="60"/>
    <x v="6"/>
    <x v="13"/>
    <x v="28"/>
    <x v="0"/>
    <x v="0"/>
    <n v="128176"/>
  </r>
  <r>
    <x v="0"/>
    <x v="49"/>
    <x v="6"/>
    <x v="13"/>
    <x v="29"/>
    <x v="0"/>
    <x v="0"/>
    <n v="1"/>
  </r>
  <r>
    <x v="0"/>
    <x v="50"/>
    <x v="6"/>
    <x v="13"/>
    <x v="29"/>
    <x v="0"/>
    <x v="0"/>
    <n v="1.002991346"/>
  </r>
  <r>
    <x v="0"/>
    <x v="51"/>
    <x v="6"/>
    <x v="13"/>
    <x v="29"/>
    <x v="0"/>
    <x v="0"/>
    <n v="1.051882368"/>
  </r>
  <r>
    <x v="0"/>
    <x v="52"/>
    <x v="6"/>
    <x v="13"/>
    <x v="29"/>
    <x v="0"/>
    <x v="0"/>
    <n v="1"/>
  </r>
  <r>
    <x v="0"/>
    <x v="53"/>
    <x v="6"/>
    <x v="13"/>
    <x v="29"/>
    <x v="0"/>
    <x v="0"/>
    <n v="1.074924049"/>
  </r>
  <r>
    <x v="0"/>
    <x v="54"/>
    <x v="6"/>
    <x v="13"/>
    <x v="29"/>
    <x v="0"/>
    <x v="0"/>
    <n v="11021.832"/>
  </r>
  <r>
    <x v="0"/>
    <x v="55"/>
    <x v="6"/>
    <x v="13"/>
    <x v="29"/>
    <x v="0"/>
    <x v="0"/>
    <n v="1"/>
  </r>
  <r>
    <x v="0"/>
    <x v="56"/>
    <x v="6"/>
    <x v="13"/>
    <x v="29"/>
    <x v="0"/>
    <x v="0"/>
    <n v="2.1905187999999999E-2"/>
  </r>
  <r>
    <x v="0"/>
    <x v="57"/>
    <x v="6"/>
    <x v="13"/>
    <x v="29"/>
    <x v="0"/>
    <x v="0"/>
    <n v="2.9913460000000002E-3"/>
  </r>
  <r>
    <x v="0"/>
    <x v="58"/>
    <x v="6"/>
    <x v="13"/>
    <x v="29"/>
    <x v="0"/>
    <x v="0"/>
    <n v="4.8891021999999999E-2"/>
  </r>
  <r>
    <x v="0"/>
    <x v="59"/>
    <x v="6"/>
    <x v="13"/>
    <x v="29"/>
    <x v="0"/>
    <x v="0"/>
    <n v="1"/>
  </r>
  <r>
    <x v="0"/>
    <x v="60"/>
    <x v="6"/>
    <x v="13"/>
    <x v="29"/>
    <x v="0"/>
    <x v="0"/>
    <n v="11054.802"/>
  </r>
  <r>
    <x v="0"/>
    <x v="49"/>
    <x v="6"/>
    <x v="13"/>
    <x v="30"/>
    <x v="0"/>
    <x v="0"/>
    <n v="1"/>
  </r>
  <r>
    <x v="0"/>
    <x v="50"/>
    <x v="6"/>
    <x v="13"/>
    <x v="30"/>
    <x v="0"/>
    <x v="0"/>
    <n v="1.003590344"/>
  </r>
  <r>
    <x v="0"/>
    <x v="51"/>
    <x v="6"/>
    <x v="13"/>
    <x v="30"/>
    <x v="0"/>
    <x v="0"/>
    <n v="1.066352368"/>
  </r>
  <r>
    <x v="0"/>
    <x v="52"/>
    <x v="6"/>
    <x v="13"/>
    <x v="30"/>
    <x v="0"/>
    <x v="0"/>
    <n v="1"/>
  </r>
  <r>
    <x v="0"/>
    <x v="53"/>
    <x v="6"/>
    <x v="13"/>
    <x v="30"/>
    <x v="0"/>
    <x v="0"/>
    <n v="1.2597406769999999"/>
  </r>
  <r>
    <x v="0"/>
    <x v="54"/>
    <x v="6"/>
    <x v="13"/>
    <x v="30"/>
    <x v="0"/>
    <x v="0"/>
    <n v="2269.6242000000002"/>
  </r>
  <r>
    <x v="0"/>
    <x v="55"/>
    <x v="6"/>
    <x v="13"/>
    <x v="30"/>
    <x v="0"/>
    <x v="0"/>
    <n v="1"/>
  </r>
  <r>
    <x v="0"/>
    <x v="56"/>
    <x v="6"/>
    <x v="13"/>
    <x v="30"/>
    <x v="0"/>
    <x v="0"/>
    <n v="0.181354977"/>
  </r>
  <r>
    <x v="0"/>
    <x v="57"/>
    <x v="6"/>
    <x v="13"/>
    <x v="30"/>
    <x v="0"/>
    <x v="0"/>
    <n v="3.5903440000000001E-3"/>
  </r>
  <r>
    <x v="0"/>
    <x v="58"/>
    <x v="6"/>
    <x v="13"/>
    <x v="30"/>
    <x v="0"/>
    <x v="0"/>
    <n v="6.2762024E-2"/>
  </r>
  <r>
    <x v="0"/>
    <x v="59"/>
    <x v="6"/>
    <x v="13"/>
    <x v="30"/>
    <x v="0"/>
    <x v="0"/>
    <n v="1"/>
  </r>
  <r>
    <x v="0"/>
    <x v="60"/>
    <x v="6"/>
    <x v="13"/>
    <x v="30"/>
    <x v="0"/>
    <x v="0"/>
    <n v="2277.7730000000001"/>
  </r>
  <r>
    <x v="0"/>
    <x v="49"/>
    <x v="6"/>
    <x v="13"/>
    <x v="31"/>
    <x v="0"/>
    <x v="0"/>
    <n v="1"/>
  </r>
  <r>
    <x v="0"/>
    <x v="50"/>
    <x v="6"/>
    <x v="13"/>
    <x v="31"/>
    <x v="0"/>
    <x v="0"/>
    <n v="1.001988361"/>
  </r>
  <r>
    <x v="0"/>
    <x v="51"/>
    <x v="6"/>
    <x v="13"/>
    <x v="31"/>
    <x v="0"/>
    <x v="0"/>
    <n v="1.0321857569999999"/>
  </r>
  <r>
    <x v="0"/>
    <x v="52"/>
    <x v="6"/>
    <x v="13"/>
    <x v="31"/>
    <x v="0"/>
    <x v="0"/>
    <n v="1"/>
  </r>
  <r>
    <x v="0"/>
    <x v="53"/>
    <x v="6"/>
    <x v="13"/>
    <x v="31"/>
    <x v="0"/>
    <x v="0"/>
    <n v="1.076909149"/>
  </r>
  <r>
    <x v="0"/>
    <x v="54"/>
    <x v="6"/>
    <x v="13"/>
    <x v="31"/>
    <x v="0"/>
    <x v="0"/>
    <n v="19545.874"/>
  </r>
  <r>
    <x v="0"/>
    <x v="55"/>
    <x v="6"/>
    <x v="13"/>
    <x v="31"/>
    <x v="0"/>
    <x v="0"/>
    <n v="1"/>
  </r>
  <r>
    <x v="0"/>
    <x v="56"/>
    <x v="6"/>
    <x v="13"/>
    <x v="31"/>
    <x v="0"/>
    <x v="0"/>
    <n v="4.3328819999999997E-2"/>
  </r>
  <r>
    <x v="0"/>
    <x v="57"/>
    <x v="6"/>
    <x v="13"/>
    <x v="31"/>
    <x v="0"/>
    <x v="0"/>
    <n v="1.9883610000000001E-3"/>
  </r>
  <r>
    <x v="0"/>
    <x v="58"/>
    <x v="6"/>
    <x v="13"/>
    <x v="31"/>
    <x v="0"/>
    <x v="0"/>
    <n v="3.0197397000000001E-2"/>
  </r>
  <r>
    <x v="0"/>
    <x v="59"/>
    <x v="6"/>
    <x v="13"/>
    <x v="31"/>
    <x v="0"/>
    <x v="0"/>
    <n v="1"/>
  </r>
  <r>
    <x v="0"/>
    <x v="60"/>
    <x v="6"/>
    <x v="13"/>
    <x v="31"/>
    <x v="0"/>
    <x v="0"/>
    <n v="19584.738000000001"/>
  </r>
  <r>
    <x v="0"/>
    <x v="49"/>
    <x v="6"/>
    <x v="14"/>
    <x v="22"/>
    <x v="0"/>
    <x v="0"/>
    <n v="1"/>
  </r>
  <r>
    <x v="0"/>
    <x v="50"/>
    <x v="6"/>
    <x v="14"/>
    <x v="22"/>
    <x v="0"/>
    <x v="0"/>
    <n v="1.000733452"/>
  </r>
  <r>
    <x v="0"/>
    <x v="51"/>
    <x v="6"/>
    <x v="14"/>
    <x v="22"/>
    <x v="0"/>
    <x v="0"/>
    <n v="1.030111177"/>
  </r>
  <r>
    <x v="0"/>
    <x v="52"/>
    <x v="6"/>
    <x v="14"/>
    <x v="22"/>
    <x v="0"/>
    <x v="0"/>
    <n v="1"/>
  </r>
  <r>
    <x v="0"/>
    <x v="53"/>
    <x v="6"/>
    <x v="14"/>
    <x v="22"/>
    <x v="0"/>
    <x v="0"/>
    <n v="1.1118549769999999"/>
  </r>
  <r>
    <x v="0"/>
    <x v="54"/>
    <x v="6"/>
    <x v="14"/>
    <x v="22"/>
    <x v="0"/>
    <x v="0"/>
    <n v="19098.057000000001"/>
  </r>
  <r>
    <x v="0"/>
    <x v="55"/>
    <x v="6"/>
    <x v="14"/>
    <x v="22"/>
    <x v="0"/>
    <x v="0"/>
    <n v="1"/>
  </r>
  <r>
    <x v="0"/>
    <x v="56"/>
    <x v="6"/>
    <x v="14"/>
    <x v="22"/>
    <x v="0"/>
    <x v="0"/>
    <n v="7.9354348000000005E-2"/>
  </r>
  <r>
    <x v="0"/>
    <x v="57"/>
    <x v="6"/>
    <x v="14"/>
    <x v="22"/>
    <x v="0"/>
    <x v="0"/>
    <n v="7.33452E-4"/>
  </r>
  <r>
    <x v="0"/>
    <x v="58"/>
    <x v="6"/>
    <x v="14"/>
    <x v="22"/>
    <x v="0"/>
    <x v="0"/>
    <n v="2.9377724000000001E-2"/>
  </r>
  <r>
    <x v="0"/>
    <x v="59"/>
    <x v="6"/>
    <x v="14"/>
    <x v="22"/>
    <x v="0"/>
    <x v="0"/>
    <n v="1"/>
  </r>
  <r>
    <x v="0"/>
    <x v="60"/>
    <x v="6"/>
    <x v="14"/>
    <x v="22"/>
    <x v="0"/>
    <x v="0"/>
    <n v="19112.063999999998"/>
  </r>
  <r>
    <x v="0"/>
    <x v="49"/>
    <x v="6"/>
    <x v="14"/>
    <x v="23"/>
    <x v="0"/>
    <x v="0"/>
    <n v="1"/>
  </r>
  <r>
    <x v="0"/>
    <x v="50"/>
    <x v="6"/>
    <x v="14"/>
    <x v="23"/>
    <x v="0"/>
    <x v="0"/>
    <n v="1.000598552"/>
  </r>
  <r>
    <x v="0"/>
    <x v="51"/>
    <x v="6"/>
    <x v="14"/>
    <x v="23"/>
    <x v="0"/>
    <x v="0"/>
    <n v="1.027806827"/>
  </r>
  <r>
    <x v="0"/>
    <x v="52"/>
    <x v="6"/>
    <x v="14"/>
    <x v="23"/>
    <x v="0"/>
    <x v="0"/>
    <n v="1"/>
  </r>
  <r>
    <x v="0"/>
    <x v="53"/>
    <x v="6"/>
    <x v="14"/>
    <x v="23"/>
    <x v="0"/>
    <x v="0"/>
    <n v="1.1259827650000001"/>
  </r>
  <r>
    <x v="0"/>
    <x v="54"/>
    <x v="6"/>
    <x v="14"/>
    <x v="23"/>
    <x v="0"/>
    <x v="0"/>
    <n v="141235.68"/>
  </r>
  <r>
    <x v="0"/>
    <x v="55"/>
    <x v="6"/>
    <x v="14"/>
    <x v="23"/>
    <x v="0"/>
    <x v="0"/>
    <n v="1"/>
  </r>
  <r>
    <x v="0"/>
    <x v="56"/>
    <x v="6"/>
    <x v="14"/>
    <x v="23"/>
    <x v="0"/>
    <x v="0"/>
    <n v="9.5519833999999998E-2"/>
  </r>
  <r>
    <x v="0"/>
    <x v="57"/>
    <x v="6"/>
    <x v="14"/>
    <x v="23"/>
    <x v="0"/>
    <x v="0"/>
    <n v="5.9855200000000002E-4"/>
  </r>
  <r>
    <x v="0"/>
    <x v="58"/>
    <x v="6"/>
    <x v="14"/>
    <x v="23"/>
    <x v="0"/>
    <x v="0"/>
    <n v="2.7208275000000001E-2"/>
  </r>
  <r>
    <x v="0"/>
    <x v="59"/>
    <x v="6"/>
    <x v="14"/>
    <x v="23"/>
    <x v="0"/>
    <x v="0"/>
    <n v="1"/>
  </r>
  <r>
    <x v="0"/>
    <x v="60"/>
    <x v="6"/>
    <x v="14"/>
    <x v="23"/>
    <x v="0"/>
    <x v="0"/>
    <n v="141320.21"/>
  </r>
  <r>
    <x v="0"/>
    <x v="49"/>
    <x v="6"/>
    <x v="14"/>
    <x v="24"/>
    <x v="0"/>
    <x v="0"/>
    <n v="1"/>
  </r>
  <r>
    <x v="0"/>
    <x v="50"/>
    <x v="6"/>
    <x v="14"/>
    <x v="24"/>
    <x v="0"/>
    <x v="0"/>
    <n v="1.0007373449999999"/>
  </r>
  <r>
    <x v="0"/>
    <x v="51"/>
    <x v="6"/>
    <x v="14"/>
    <x v="24"/>
    <x v="0"/>
    <x v="0"/>
    <n v="1.0248658909999999"/>
  </r>
  <r>
    <x v="0"/>
    <x v="52"/>
    <x v="6"/>
    <x v="14"/>
    <x v="24"/>
    <x v="0"/>
    <x v="0"/>
    <n v="1"/>
  </r>
  <r>
    <x v="0"/>
    <x v="53"/>
    <x v="6"/>
    <x v="14"/>
    <x v="24"/>
    <x v="0"/>
    <x v="0"/>
    <n v="1.0817318380000001"/>
  </r>
  <r>
    <x v="0"/>
    <x v="54"/>
    <x v="6"/>
    <x v="14"/>
    <x v="24"/>
    <x v="0"/>
    <x v="0"/>
    <n v="28838.079000000002"/>
  </r>
  <r>
    <x v="0"/>
    <x v="55"/>
    <x v="6"/>
    <x v="14"/>
    <x v="24"/>
    <x v="0"/>
    <x v="0"/>
    <n v="1"/>
  </r>
  <r>
    <x v="0"/>
    <x v="56"/>
    <x v="6"/>
    <x v="14"/>
    <x v="24"/>
    <x v="0"/>
    <x v="0"/>
    <n v="5.5486232000000003E-2"/>
  </r>
  <r>
    <x v="0"/>
    <x v="57"/>
    <x v="6"/>
    <x v="14"/>
    <x v="24"/>
    <x v="0"/>
    <x v="0"/>
    <n v="7.3734500000000004E-4"/>
  </r>
  <r>
    <x v="0"/>
    <x v="58"/>
    <x v="6"/>
    <x v="14"/>
    <x v="24"/>
    <x v="0"/>
    <x v="0"/>
    <n v="2.4128545000000001E-2"/>
  </r>
  <r>
    <x v="0"/>
    <x v="59"/>
    <x v="6"/>
    <x v="14"/>
    <x v="24"/>
    <x v="0"/>
    <x v="0"/>
    <n v="1"/>
  </r>
  <r>
    <x v="0"/>
    <x v="60"/>
    <x v="6"/>
    <x v="14"/>
    <x v="24"/>
    <x v="0"/>
    <x v="0"/>
    <n v="28859.343000000001"/>
  </r>
  <r>
    <x v="0"/>
    <x v="49"/>
    <x v="6"/>
    <x v="14"/>
    <x v="25"/>
    <x v="0"/>
    <x v="0"/>
    <n v="1"/>
  </r>
  <r>
    <x v="0"/>
    <x v="50"/>
    <x v="6"/>
    <x v="14"/>
    <x v="25"/>
    <x v="0"/>
    <x v="0"/>
    <n v="1.000716556"/>
  </r>
  <r>
    <x v="0"/>
    <x v="51"/>
    <x v="6"/>
    <x v="14"/>
    <x v="25"/>
    <x v="0"/>
    <x v="0"/>
    <n v="1.038559955"/>
  </r>
  <r>
    <x v="0"/>
    <x v="52"/>
    <x v="6"/>
    <x v="14"/>
    <x v="25"/>
    <x v="0"/>
    <x v="0"/>
    <n v="1"/>
  </r>
  <r>
    <x v="0"/>
    <x v="53"/>
    <x v="6"/>
    <x v="14"/>
    <x v="25"/>
    <x v="0"/>
    <x v="0"/>
    <n v="1.1508412139999999"/>
  </r>
  <r>
    <x v="0"/>
    <x v="54"/>
    <x v="6"/>
    <x v="14"/>
    <x v="25"/>
    <x v="0"/>
    <x v="0"/>
    <n v="11297.971"/>
  </r>
  <r>
    <x v="0"/>
    <x v="55"/>
    <x v="6"/>
    <x v="14"/>
    <x v="25"/>
    <x v="0"/>
    <x v="0"/>
    <n v="1"/>
  </r>
  <r>
    <x v="0"/>
    <x v="56"/>
    <x v="6"/>
    <x v="14"/>
    <x v="25"/>
    <x v="0"/>
    <x v="0"/>
    <n v="0.108112448"/>
  </r>
  <r>
    <x v="0"/>
    <x v="57"/>
    <x v="6"/>
    <x v="14"/>
    <x v="25"/>
    <x v="0"/>
    <x v="0"/>
    <n v="7.1655600000000003E-4"/>
  </r>
  <r>
    <x v="0"/>
    <x v="58"/>
    <x v="6"/>
    <x v="14"/>
    <x v="25"/>
    <x v="0"/>
    <x v="0"/>
    <n v="3.7843399E-2"/>
  </r>
  <r>
    <x v="0"/>
    <x v="59"/>
    <x v="6"/>
    <x v="14"/>
    <x v="25"/>
    <x v="0"/>
    <x v="0"/>
    <n v="1"/>
  </r>
  <r>
    <x v="0"/>
    <x v="60"/>
    <x v="6"/>
    <x v="14"/>
    <x v="25"/>
    <x v="0"/>
    <x v="0"/>
    <n v="11306.066999999999"/>
  </r>
  <r>
    <x v="0"/>
    <x v="49"/>
    <x v="6"/>
    <x v="14"/>
    <x v="26"/>
    <x v="0"/>
    <x v="0"/>
    <n v="1"/>
  </r>
  <r>
    <x v="0"/>
    <x v="50"/>
    <x v="6"/>
    <x v="14"/>
    <x v="26"/>
    <x v="0"/>
    <x v="0"/>
    <n v="1.000821279"/>
  </r>
  <r>
    <x v="0"/>
    <x v="51"/>
    <x v="6"/>
    <x v="14"/>
    <x v="26"/>
    <x v="0"/>
    <x v="0"/>
    <n v="1.026135418"/>
  </r>
  <r>
    <x v="0"/>
    <x v="52"/>
    <x v="6"/>
    <x v="14"/>
    <x v="26"/>
    <x v="0"/>
    <x v="0"/>
    <n v="1"/>
  </r>
  <r>
    <x v="0"/>
    <x v="53"/>
    <x v="6"/>
    <x v="14"/>
    <x v="26"/>
    <x v="0"/>
    <x v="0"/>
    <n v="1.0381740399999999"/>
  </r>
  <r>
    <x v="0"/>
    <x v="54"/>
    <x v="6"/>
    <x v="14"/>
    <x v="26"/>
    <x v="0"/>
    <x v="0"/>
    <n v="151601.25"/>
  </r>
  <r>
    <x v="0"/>
    <x v="55"/>
    <x v="6"/>
    <x v="14"/>
    <x v="26"/>
    <x v="0"/>
    <x v="0"/>
    <n v="1"/>
  </r>
  <r>
    <x v="0"/>
    <x v="56"/>
    <x v="6"/>
    <x v="14"/>
    <x v="26"/>
    <x v="0"/>
    <x v="0"/>
    <n v="1.1732001000000001E-2"/>
  </r>
  <r>
    <x v="0"/>
    <x v="57"/>
    <x v="6"/>
    <x v="14"/>
    <x v="26"/>
    <x v="0"/>
    <x v="0"/>
    <n v="8.2127899999999995E-4"/>
  </r>
  <r>
    <x v="0"/>
    <x v="58"/>
    <x v="6"/>
    <x v="14"/>
    <x v="26"/>
    <x v="0"/>
    <x v="0"/>
    <n v="2.5314138999999999E-2"/>
  </r>
  <r>
    <x v="0"/>
    <x v="59"/>
    <x v="6"/>
    <x v="14"/>
    <x v="26"/>
    <x v="0"/>
    <x v="0"/>
    <n v="1"/>
  </r>
  <r>
    <x v="0"/>
    <x v="60"/>
    <x v="6"/>
    <x v="14"/>
    <x v="26"/>
    <x v="0"/>
    <x v="0"/>
    <n v="151725.76000000001"/>
  </r>
  <r>
    <x v="0"/>
    <x v="49"/>
    <x v="6"/>
    <x v="14"/>
    <x v="27"/>
    <x v="0"/>
    <x v="0"/>
    <n v="1"/>
  </r>
  <r>
    <x v="0"/>
    <x v="50"/>
    <x v="6"/>
    <x v="14"/>
    <x v="27"/>
    <x v="0"/>
    <x v="0"/>
    <n v="1.0006504899999999"/>
  </r>
  <r>
    <x v="0"/>
    <x v="51"/>
    <x v="6"/>
    <x v="14"/>
    <x v="27"/>
    <x v="0"/>
    <x v="0"/>
    <n v="1.034837086"/>
  </r>
  <r>
    <x v="0"/>
    <x v="52"/>
    <x v="6"/>
    <x v="14"/>
    <x v="27"/>
    <x v="0"/>
    <x v="0"/>
    <n v="1"/>
  </r>
  <r>
    <x v="0"/>
    <x v="53"/>
    <x v="6"/>
    <x v="14"/>
    <x v="27"/>
    <x v="0"/>
    <x v="0"/>
    <n v="1.1359045860000001"/>
  </r>
  <r>
    <x v="0"/>
    <x v="54"/>
    <x v="6"/>
    <x v="14"/>
    <x v="27"/>
    <x v="0"/>
    <x v="0"/>
    <n v="30197.375"/>
  </r>
  <r>
    <x v="0"/>
    <x v="55"/>
    <x v="6"/>
    <x v="14"/>
    <x v="27"/>
    <x v="0"/>
    <x v="0"/>
    <n v="1"/>
  </r>
  <r>
    <x v="0"/>
    <x v="56"/>
    <x v="6"/>
    <x v="14"/>
    <x v="27"/>
    <x v="0"/>
    <x v="0"/>
    <n v="9.7665131000000002E-2"/>
  </r>
  <r>
    <x v="0"/>
    <x v="57"/>
    <x v="6"/>
    <x v="14"/>
    <x v="27"/>
    <x v="0"/>
    <x v="0"/>
    <n v="6.5048999999999999E-4"/>
  </r>
  <r>
    <x v="0"/>
    <x v="58"/>
    <x v="6"/>
    <x v="14"/>
    <x v="27"/>
    <x v="0"/>
    <x v="0"/>
    <n v="3.4186596E-2"/>
  </r>
  <r>
    <x v="0"/>
    <x v="59"/>
    <x v="6"/>
    <x v="14"/>
    <x v="27"/>
    <x v="0"/>
    <x v="0"/>
    <n v="1"/>
  </r>
  <r>
    <x v="0"/>
    <x v="60"/>
    <x v="6"/>
    <x v="14"/>
    <x v="27"/>
    <x v="0"/>
    <x v="0"/>
    <n v="30217.018"/>
  </r>
  <r>
    <x v="0"/>
    <x v="49"/>
    <x v="6"/>
    <x v="14"/>
    <x v="28"/>
    <x v="0"/>
    <x v="0"/>
    <n v="1"/>
  </r>
  <r>
    <x v="0"/>
    <x v="50"/>
    <x v="6"/>
    <x v="14"/>
    <x v="28"/>
    <x v="0"/>
    <x v="0"/>
    <n v="1"/>
  </r>
  <r>
    <x v="0"/>
    <x v="51"/>
    <x v="6"/>
    <x v="14"/>
    <x v="28"/>
    <x v="0"/>
    <x v="0"/>
    <n v="1.021883691"/>
  </r>
  <r>
    <x v="0"/>
    <x v="52"/>
    <x v="6"/>
    <x v="14"/>
    <x v="28"/>
    <x v="0"/>
    <x v="0"/>
    <n v="1"/>
  </r>
  <r>
    <x v="0"/>
    <x v="53"/>
    <x v="6"/>
    <x v="14"/>
    <x v="28"/>
    <x v="0"/>
    <x v="0"/>
    <n v="1.021883691"/>
  </r>
  <r>
    <x v="0"/>
    <x v="54"/>
    <x v="6"/>
    <x v="14"/>
    <x v="28"/>
    <x v="0"/>
    <x v="0"/>
    <n v="907597.18"/>
  </r>
  <r>
    <x v="0"/>
    <x v="55"/>
    <x v="6"/>
    <x v="14"/>
    <x v="28"/>
    <x v="0"/>
    <x v="0"/>
    <n v="1"/>
  </r>
  <r>
    <x v="0"/>
    <x v="56"/>
    <x v="6"/>
    <x v="14"/>
    <x v="28"/>
    <x v="0"/>
    <x v="0"/>
    <n v="0"/>
  </r>
  <r>
    <x v="0"/>
    <x v="57"/>
    <x v="6"/>
    <x v="14"/>
    <x v="28"/>
    <x v="0"/>
    <x v="0"/>
    <n v="0"/>
  </r>
  <r>
    <x v="0"/>
    <x v="58"/>
    <x v="6"/>
    <x v="14"/>
    <x v="28"/>
    <x v="0"/>
    <x v="0"/>
    <n v="2.1883691E-2"/>
  </r>
  <r>
    <x v="0"/>
    <x v="59"/>
    <x v="6"/>
    <x v="14"/>
    <x v="28"/>
    <x v="0"/>
    <x v="0"/>
    <n v="1"/>
  </r>
  <r>
    <x v="0"/>
    <x v="60"/>
    <x v="6"/>
    <x v="14"/>
    <x v="28"/>
    <x v="0"/>
    <x v="0"/>
    <n v="907597.18"/>
  </r>
  <r>
    <x v="0"/>
    <x v="49"/>
    <x v="6"/>
    <x v="14"/>
    <x v="29"/>
    <x v="0"/>
    <x v="0"/>
    <n v="1"/>
  </r>
  <r>
    <x v="0"/>
    <x v="50"/>
    <x v="6"/>
    <x v="14"/>
    <x v="29"/>
    <x v="0"/>
    <x v="0"/>
    <n v="1.0008290820000001"/>
  </r>
  <r>
    <x v="0"/>
    <x v="51"/>
    <x v="6"/>
    <x v="14"/>
    <x v="29"/>
    <x v="0"/>
    <x v="0"/>
    <n v="1.0341826460000001"/>
  </r>
  <r>
    <x v="0"/>
    <x v="52"/>
    <x v="6"/>
    <x v="14"/>
    <x v="29"/>
    <x v="0"/>
    <x v="0"/>
    <n v="1"/>
  </r>
  <r>
    <x v="0"/>
    <x v="53"/>
    <x v="6"/>
    <x v="14"/>
    <x v="29"/>
    <x v="0"/>
    <x v="0"/>
    <n v="1.064238408"/>
  </r>
  <r>
    <x v="0"/>
    <x v="54"/>
    <x v="6"/>
    <x v="14"/>
    <x v="29"/>
    <x v="0"/>
    <x v="0"/>
    <n v="98092.414999999994"/>
  </r>
  <r>
    <x v="0"/>
    <x v="55"/>
    <x v="6"/>
    <x v="14"/>
    <x v="29"/>
    <x v="0"/>
    <x v="0"/>
    <n v="1"/>
  </r>
  <r>
    <x v="0"/>
    <x v="56"/>
    <x v="6"/>
    <x v="14"/>
    <x v="29"/>
    <x v="0"/>
    <x v="0"/>
    <n v="2.9062335000000002E-2"/>
  </r>
  <r>
    <x v="0"/>
    <x v="57"/>
    <x v="6"/>
    <x v="14"/>
    <x v="29"/>
    <x v="0"/>
    <x v="0"/>
    <n v="8.2908199999999997E-4"/>
  </r>
  <r>
    <x v="0"/>
    <x v="58"/>
    <x v="6"/>
    <x v="14"/>
    <x v="29"/>
    <x v="0"/>
    <x v="0"/>
    <n v="3.3353564000000002E-2"/>
  </r>
  <r>
    <x v="0"/>
    <x v="59"/>
    <x v="6"/>
    <x v="14"/>
    <x v="29"/>
    <x v="0"/>
    <x v="0"/>
    <n v="1"/>
  </r>
  <r>
    <x v="0"/>
    <x v="60"/>
    <x v="6"/>
    <x v="14"/>
    <x v="29"/>
    <x v="0"/>
    <x v="0"/>
    <n v="98173.741999999998"/>
  </r>
  <r>
    <x v="0"/>
    <x v="49"/>
    <x v="6"/>
    <x v="14"/>
    <x v="30"/>
    <x v="0"/>
    <x v="0"/>
    <n v="1"/>
  </r>
  <r>
    <x v="0"/>
    <x v="50"/>
    <x v="6"/>
    <x v="14"/>
    <x v="30"/>
    <x v="0"/>
    <x v="0"/>
    <n v="1.0007438719999999"/>
  </r>
  <r>
    <x v="0"/>
    <x v="51"/>
    <x v="6"/>
    <x v="14"/>
    <x v="30"/>
    <x v="0"/>
    <x v="0"/>
    <n v="1.036996764"/>
  </r>
  <r>
    <x v="0"/>
    <x v="52"/>
    <x v="6"/>
    <x v="14"/>
    <x v="30"/>
    <x v="0"/>
    <x v="0"/>
    <n v="1"/>
  </r>
  <r>
    <x v="0"/>
    <x v="53"/>
    <x v="6"/>
    <x v="14"/>
    <x v="30"/>
    <x v="0"/>
    <x v="0"/>
    <n v="1.1356554350000001"/>
  </r>
  <r>
    <x v="0"/>
    <x v="54"/>
    <x v="6"/>
    <x v="14"/>
    <x v="30"/>
    <x v="0"/>
    <x v="0"/>
    <n v="22860.073"/>
  </r>
  <r>
    <x v="0"/>
    <x v="55"/>
    <x v="6"/>
    <x v="14"/>
    <x v="30"/>
    <x v="0"/>
    <x v="0"/>
    <n v="1"/>
  </r>
  <r>
    <x v="0"/>
    <x v="56"/>
    <x v="6"/>
    <x v="14"/>
    <x v="30"/>
    <x v="0"/>
    <x v="0"/>
    <n v="9.5138842000000001E-2"/>
  </r>
  <r>
    <x v="0"/>
    <x v="57"/>
    <x v="6"/>
    <x v="14"/>
    <x v="30"/>
    <x v="0"/>
    <x v="0"/>
    <n v="7.4387200000000002E-4"/>
  </r>
  <r>
    <x v="0"/>
    <x v="58"/>
    <x v="6"/>
    <x v="14"/>
    <x v="30"/>
    <x v="0"/>
    <x v="0"/>
    <n v="3.6252893000000001E-2"/>
  </r>
  <r>
    <x v="0"/>
    <x v="59"/>
    <x v="6"/>
    <x v="14"/>
    <x v="30"/>
    <x v="0"/>
    <x v="0"/>
    <n v="1"/>
  </r>
  <r>
    <x v="0"/>
    <x v="60"/>
    <x v="6"/>
    <x v="14"/>
    <x v="30"/>
    <x v="0"/>
    <x v="0"/>
    <n v="22877.078000000001"/>
  </r>
  <r>
    <x v="0"/>
    <x v="49"/>
    <x v="6"/>
    <x v="14"/>
    <x v="31"/>
    <x v="0"/>
    <x v="0"/>
    <n v="1"/>
  </r>
  <r>
    <x v="0"/>
    <x v="50"/>
    <x v="6"/>
    <x v="14"/>
    <x v="31"/>
    <x v="0"/>
    <x v="0"/>
    <n v="1.0003408030000001"/>
  </r>
  <r>
    <x v="0"/>
    <x v="51"/>
    <x v="6"/>
    <x v="14"/>
    <x v="31"/>
    <x v="0"/>
    <x v="0"/>
    <n v="1.0276942280000001"/>
  </r>
  <r>
    <x v="0"/>
    <x v="52"/>
    <x v="6"/>
    <x v="14"/>
    <x v="31"/>
    <x v="0"/>
    <x v="0"/>
    <n v="1"/>
  </r>
  <r>
    <x v="0"/>
    <x v="53"/>
    <x v="6"/>
    <x v="14"/>
    <x v="31"/>
    <x v="0"/>
    <x v="0"/>
    <n v="1.0767560030000001"/>
  </r>
  <r>
    <x v="0"/>
    <x v="54"/>
    <x v="6"/>
    <x v="14"/>
    <x v="31"/>
    <x v="0"/>
    <x v="0"/>
    <n v="123073.01"/>
  </r>
  <r>
    <x v="0"/>
    <x v="55"/>
    <x v="6"/>
    <x v="14"/>
    <x v="31"/>
    <x v="0"/>
    <x v="0"/>
    <n v="1"/>
  </r>
  <r>
    <x v="0"/>
    <x v="56"/>
    <x v="6"/>
    <x v="14"/>
    <x v="31"/>
    <x v="0"/>
    <x v="0"/>
    <n v="4.7739662000000002E-2"/>
  </r>
  <r>
    <x v="0"/>
    <x v="57"/>
    <x v="6"/>
    <x v="14"/>
    <x v="31"/>
    <x v="0"/>
    <x v="0"/>
    <n v="3.4080299999999998E-4"/>
  </r>
  <r>
    <x v="0"/>
    <x v="58"/>
    <x v="6"/>
    <x v="14"/>
    <x v="31"/>
    <x v="0"/>
    <x v="0"/>
    <n v="2.7353425000000001E-2"/>
  </r>
  <r>
    <x v="0"/>
    <x v="59"/>
    <x v="6"/>
    <x v="14"/>
    <x v="31"/>
    <x v="0"/>
    <x v="0"/>
    <n v="1"/>
  </r>
  <r>
    <x v="0"/>
    <x v="60"/>
    <x v="6"/>
    <x v="14"/>
    <x v="31"/>
    <x v="0"/>
    <x v="0"/>
    <n v="123114.95"/>
  </r>
  <r>
    <x v="0"/>
    <x v="49"/>
    <x v="6"/>
    <x v="15"/>
    <x v="22"/>
    <x v="0"/>
    <x v="0"/>
    <n v="1"/>
  </r>
  <r>
    <x v="0"/>
    <x v="50"/>
    <x v="6"/>
    <x v="15"/>
    <x v="22"/>
    <x v="0"/>
    <x v="0"/>
    <n v="1.0014877010000001"/>
  </r>
  <r>
    <x v="0"/>
    <x v="51"/>
    <x v="6"/>
    <x v="15"/>
    <x v="22"/>
    <x v="0"/>
    <x v="0"/>
    <n v="1.0333944150000001"/>
  </r>
  <r>
    <x v="0"/>
    <x v="52"/>
    <x v="6"/>
    <x v="15"/>
    <x v="22"/>
    <x v="0"/>
    <x v="0"/>
    <n v="1"/>
  </r>
  <r>
    <x v="0"/>
    <x v="53"/>
    <x v="6"/>
    <x v="15"/>
    <x v="22"/>
    <x v="0"/>
    <x v="0"/>
    <n v="1.0581902459999999"/>
  </r>
  <r>
    <x v="0"/>
    <x v="54"/>
    <x v="6"/>
    <x v="15"/>
    <x v="22"/>
    <x v="0"/>
    <x v="0"/>
    <n v="24892.892"/>
  </r>
  <r>
    <x v="0"/>
    <x v="55"/>
    <x v="6"/>
    <x v="15"/>
    <x v="22"/>
    <x v="0"/>
    <x v="0"/>
    <n v="1"/>
  </r>
  <r>
    <x v="0"/>
    <x v="56"/>
    <x v="6"/>
    <x v="15"/>
    <x v="22"/>
    <x v="0"/>
    <x v="0"/>
    <n v="2.3994547000000001E-2"/>
  </r>
  <r>
    <x v="0"/>
    <x v="57"/>
    <x v="6"/>
    <x v="15"/>
    <x v="22"/>
    <x v="0"/>
    <x v="0"/>
    <n v="1.4877009999999999E-3"/>
  </r>
  <r>
    <x v="0"/>
    <x v="58"/>
    <x v="6"/>
    <x v="15"/>
    <x v="22"/>
    <x v="0"/>
    <x v="0"/>
    <n v="3.1906714000000003E-2"/>
  </r>
  <r>
    <x v="0"/>
    <x v="59"/>
    <x v="6"/>
    <x v="15"/>
    <x v="22"/>
    <x v="0"/>
    <x v="0"/>
    <n v="1"/>
  </r>
  <r>
    <x v="0"/>
    <x v="60"/>
    <x v="6"/>
    <x v="15"/>
    <x v="22"/>
    <x v="0"/>
    <x v="0"/>
    <n v="24929.925999999999"/>
  </r>
  <r>
    <x v="0"/>
    <x v="49"/>
    <x v="6"/>
    <x v="15"/>
    <x v="23"/>
    <x v="0"/>
    <x v="0"/>
    <n v="1"/>
  </r>
  <r>
    <x v="0"/>
    <x v="50"/>
    <x v="6"/>
    <x v="15"/>
    <x v="23"/>
    <x v="0"/>
    <x v="0"/>
    <n v="1.001159194"/>
  </r>
  <r>
    <x v="0"/>
    <x v="51"/>
    <x v="6"/>
    <x v="15"/>
    <x v="23"/>
    <x v="0"/>
    <x v="0"/>
    <n v="1.030957892"/>
  </r>
  <r>
    <x v="0"/>
    <x v="52"/>
    <x v="6"/>
    <x v="15"/>
    <x v="23"/>
    <x v="0"/>
    <x v="0"/>
    <n v="1"/>
  </r>
  <r>
    <x v="0"/>
    <x v="53"/>
    <x v="6"/>
    <x v="15"/>
    <x v="23"/>
    <x v="0"/>
    <x v="0"/>
    <n v="1.0654429590000001"/>
  </r>
  <r>
    <x v="0"/>
    <x v="54"/>
    <x v="6"/>
    <x v="15"/>
    <x v="23"/>
    <x v="0"/>
    <x v="0"/>
    <n v="219655.34"/>
  </r>
  <r>
    <x v="0"/>
    <x v="55"/>
    <x v="6"/>
    <x v="15"/>
    <x v="23"/>
    <x v="0"/>
    <x v="0"/>
    <n v="1"/>
  </r>
  <r>
    <x v="0"/>
    <x v="56"/>
    <x v="6"/>
    <x v="15"/>
    <x v="23"/>
    <x v="0"/>
    <x v="0"/>
    <n v="3.3449539E-2"/>
  </r>
  <r>
    <x v="0"/>
    <x v="57"/>
    <x v="6"/>
    <x v="15"/>
    <x v="23"/>
    <x v="0"/>
    <x v="0"/>
    <n v="1.1591939999999999E-3"/>
  </r>
  <r>
    <x v="0"/>
    <x v="58"/>
    <x v="6"/>
    <x v="15"/>
    <x v="23"/>
    <x v="0"/>
    <x v="0"/>
    <n v="2.9798697999999998E-2"/>
  </r>
  <r>
    <x v="0"/>
    <x v="59"/>
    <x v="6"/>
    <x v="15"/>
    <x v="23"/>
    <x v="0"/>
    <x v="0"/>
    <n v="1"/>
  </r>
  <r>
    <x v="0"/>
    <x v="60"/>
    <x v="6"/>
    <x v="15"/>
    <x v="23"/>
    <x v="0"/>
    <x v="0"/>
    <n v="219909.96"/>
  </r>
  <r>
    <x v="0"/>
    <x v="49"/>
    <x v="6"/>
    <x v="15"/>
    <x v="24"/>
    <x v="0"/>
    <x v="0"/>
    <n v="1"/>
  </r>
  <r>
    <x v="0"/>
    <x v="50"/>
    <x v="6"/>
    <x v="15"/>
    <x v="24"/>
    <x v="0"/>
    <x v="0"/>
    <n v="1.0013163810000001"/>
  </r>
  <r>
    <x v="0"/>
    <x v="51"/>
    <x v="6"/>
    <x v="15"/>
    <x v="24"/>
    <x v="0"/>
    <x v="0"/>
    <n v="1.0312630979999999"/>
  </r>
  <r>
    <x v="0"/>
    <x v="52"/>
    <x v="6"/>
    <x v="15"/>
    <x v="24"/>
    <x v="0"/>
    <x v="0"/>
    <n v="1"/>
  </r>
  <r>
    <x v="0"/>
    <x v="53"/>
    <x v="6"/>
    <x v="15"/>
    <x v="24"/>
    <x v="0"/>
    <x v="0"/>
    <n v="1.060544548"/>
  </r>
  <r>
    <x v="0"/>
    <x v="54"/>
    <x v="6"/>
    <x v="15"/>
    <x v="24"/>
    <x v="0"/>
    <x v="0"/>
    <n v="55482.012000000002"/>
  </r>
  <r>
    <x v="0"/>
    <x v="55"/>
    <x v="6"/>
    <x v="15"/>
    <x v="24"/>
    <x v="0"/>
    <x v="0"/>
    <n v="1"/>
  </r>
  <r>
    <x v="0"/>
    <x v="56"/>
    <x v="6"/>
    <x v="15"/>
    <x v="24"/>
    <x v="0"/>
    <x v="0"/>
    <n v="2.8393772000000001E-2"/>
  </r>
  <r>
    <x v="0"/>
    <x v="57"/>
    <x v="6"/>
    <x v="15"/>
    <x v="24"/>
    <x v="0"/>
    <x v="0"/>
    <n v="1.3163809999999999E-3"/>
  </r>
  <r>
    <x v="0"/>
    <x v="58"/>
    <x v="6"/>
    <x v="15"/>
    <x v="24"/>
    <x v="0"/>
    <x v="0"/>
    <n v="2.9946717000000001E-2"/>
  </r>
  <r>
    <x v="0"/>
    <x v="59"/>
    <x v="6"/>
    <x v="15"/>
    <x v="24"/>
    <x v="0"/>
    <x v="0"/>
    <n v="1"/>
  </r>
  <r>
    <x v="0"/>
    <x v="60"/>
    <x v="6"/>
    <x v="15"/>
    <x v="24"/>
    <x v="0"/>
    <x v="0"/>
    <n v="55555.046999999999"/>
  </r>
  <r>
    <x v="0"/>
    <x v="49"/>
    <x v="6"/>
    <x v="15"/>
    <x v="25"/>
    <x v="0"/>
    <x v="0"/>
    <n v="1"/>
  </r>
  <r>
    <x v="0"/>
    <x v="50"/>
    <x v="6"/>
    <x v="15"/>
    <x v="25"/>
    <x v="0"/>
    <x v="0"/>
    <n v="1.0010422450000001"/>
  </r>
  <r>
    <x v="0"/>
    <x v="51"/>
    <x v="6"/>
    <x v="15"/>
    <x v="25"/>
    <x v="0"/>
    <x v="0"/>
    <n v="1.0355219259999999"/>
  </r>
  <r>
    <x v="0"/>
    <x v="52"/>
    <x v="6"/>
    <x v="15"/>
    <x v="25"/>
    <x v="0"/>
    <x v="0"/>
    <n v="1"/>
  </r>
  <r>
    <x v="0"/>
    <x v="53"/>
    <x v="6"/>
    <x v="15"/>
    <x v="25"/>
    <x v="0"/>
    <x v="0"/>
    <n v="1.111822101"/>
  </r>
  <r>
    <x v="0"/>
    <x v="54"/>
    <x v="6"/>
    <x v="15"/>
    <x v="25"/>
    <x v="0"/>
    <x v="0"/>
    <n v="33586.404000000002"/>
  </r>
  <r>
    <x v="0"/>
    <x v="55"/>
    <x v="6"/>
    <x v="15"/>
    <x v="25"/>
    <x v="0"/>
    <x v="0"/>
    <n v="1"/>
  </r>
  <r>
    <x v="0"/>
    <x v="56"/>
    <x v="6"/>
    <x v="15"/>
    <x v="25"/>
    <x v="0"/>
    <x v="0"/>
    <n v="7.3682819999999996E-2"/>
  </r>
  <r>
    <x v="0"/>
    <x v="57"/>
    <x v="6"/>
    <x v="15"/>
    <x v="25"/>
    <x v="0"/>
    <x v="0"/>
    <n v="1.042245E-3"/>
  </r>
  <r>
    <x v="0"/>
    <x v="58"/>
    <x v="6"/>
    <x v="15"/>
    <x v="25"/>
    <x v="0"/>
    <x v="0"/>
    <n v="3.4479679999999999E-2"/>
  </r>
  <r>
    <x v="0"/>
    <x v="59"/>
    <x v="6"/>
    <x v="15"/>
    <x v="25"/>
    <x v="0"/>
    <x v="0"/>
    <n v="1"/>
  </r>
  <r>
    <x v="0"/>
    <x v="60"/>
    <x v="6"/>
    <x v="15"/>
    <x v="25"/>
    <x v="0"/>
    <x v="0"/>
    <n v="33621.410000000003"/>
  </r>
  <r>
    <x v="0"/>
    <x v="49"/>
    <x v="6"/>
    <x v="15"/>
    <x v="26"/>
    <x v="0"/>
    <x v="0"/>
    <n v="1"/>
  </r>
  <r>
    <x v="0"/>
    <x v="50"/>
    <x v="6"/>
    <x v="15"/>
    <x v="26"/>
    <x v="0"/>
    <x v="0"/>
    <n v="1.0050031719999999"/>
  </r>
  <r>
    <x v="0"/>
    <x v="51"/>
    <x v="6"/>
    <x v="15"/>
    <x v="26"/>
    <x v="0"/>
    <x v="0"/>
    <n v="1.0352107399999999"/>
  </r>
  <r>
    <x v="0"/>
    <x v="52"/>
    <x v="6"/>
    <x v="15"/>
    <x v="26"/>
    <x v="0"/>
    <x v="0"/>
    <n v="1"/>
  </r>
  <r>
    <x v="0"/>
    <x v="53"/>
    <x v="6"/>
    <x v="15"/>
    <x v="26"/>
    <x v="0"/>
    <x v="0"/>
    <n v="1.045477091"/>
  </r>
  <r>
    <x v="0"/>
    <x v="54"/>
    <x v="6"/>
    <x v="15"/>
    <x v="26"/>
    <x v="0"/>
    <x v="0"/>
    <n v="257201.92000000001"/>
  </r>
  <r>
    <x v="0"/>
    <x v="55"/>
    <x v="6"/>
    <x v="15"/>
    <x v="26"/>
    <x v="0"/>
    <x v="0"/>
    <n v="1"/>
  </r>
  <r>
    <x v="0"/>
    <x v="56"/>
    <x v="6"/>
    <x v="15"/>
    <x v="26"/>
    <x v="0"/>
    <x v="0"/>
    <n v="9.9171599999999995E-3"/>
  </r>
  <r>
    <x v="0"/>
    <x v="57"/>
    <x v="6"/>
    <x v="15"/>
    <x v="26"/>
    <x v="0"/>
    <x v="0"/>
    <n v="5.0031720000000002E-3"/>
  </r>
  <r>
    <x v="0"/>
    <x v="58"/>
    <x v="6"/>
    <x v="15"/>
    <x v="26"/>
    <x v="0"/>
    <x v="0"/>
    <n v="3.0207568000000001E-2"/>
  </r>
  <r>
    <x v="0"/>
    <x v="59"/>
    <x v="6"/>
    <x v="15"/>
    <x v="26"/>
    <x v="0"/>
    <x v="0"/>
    <n v="1"/>
  </r>
  <r>
    <x v="0"/>
    <x v="60"/>
    <x v="6"/>
    <x v="15"/>
    <x v="26"/>
    <x v="0"/>
    <x v="0"/>
    <n v="258488.75"/>
  </r>
  <r>
    <x v="0"/>
    <x v="49"/>
    <x v="6"/>
    <x v="15"/>
    <x v="27"/>
    <x v="0"/>
    <x v="0"/>
    <n v="1"/>
  </r>
  <r>
    <x v="0"/>
    <x v="50"/>
    <x v="6"/>
    <x v="15"/>
    <x v="27"/>
    <x v="0"/>
    <x v="0"/>
    <n v="1.001670743"/>
  </r>
  <r>
    <x v="0"/>
    <x v="51"/>
    <x v="6"/>
    <x v="15"/>
    <x v="27"/>
    <x v="0"/>
    <x v="0"/>
    <n v="1.037607809"/>
  </r>
  <r>
    <x v="0"/>
    <x v="52"/>
    <x v="6"/>
    <x v="15"/>
    <x v="27"/>
    <x v="0"/>
    <x v="0"/>
    <n v="1"/>
  </r>
  <r>
    <x v="0"/>
    <x v="53"/>
    <x v="6"/>
    <x v="15"/>
    <x v="27"/>
    <x v="0"/>
    <x v="0"/>
    <n v="1.110711628"/>
  </r>
  <r>
    <x v="0"/>
    <x v="54"/>
    <x v="6"/>
    <x v="15"/>
    <x v="27"/>
    <x v="0"/>
    <x v="0"/>
    <n v="67717.229000000007"/>
  </r>
  <r>
    <x v="0"/>
    <x v="55"/>
    <x v="6"/>
    <x v="15"/>
    <x v="27"/>
    <x v="0"/>
    <x v="0"/>
    <n v="1"/>
  </r>
  <r>
    <x v="0"/>
    <x v="56"/>
    <x v="6"/>
    <x v="15"/>
    <x v="27"/>
    <x v="0"/>
    <x v="0"/>
    <n v="7.0454190999999999E-2"/>
  </r>
  <r>
    <x v="0"/>
    <x v="57"/>
    <x v="6"/>
    <x v="15"/>
    <x v="27"/>
    <x v="0"/>
    <x v="0"/>
    <n v="1.6707429999999999E-3"/>
  </r>
  <r>
    <x v="0"/>
    <x v="58"/>
    <x v="6"/>
    <x v="15"/>
    <x v="27"/>
    <x v="0"/>
    <x v="0"/>
    <n v="3.5937065999999997E-2"/>
  </r>
  <r>
    <x v="0"/>
    <x v="59"/>
    <x v="6"/>
    <x v="15"/>
    <x v="27"/>
    <x v="0"/>
    <x v="0"/>
    <n v="1"/>
  </r>
  <r>
    <x v="0"/>
    <x v="60"/>
    <x v="6"/>
    <x v="15"/>
    <x v="27"/>
    <x v="0"/>
    <x v="0"/>
    <n v="67830.366999999998"/>
  </r>
  <r>
    <x v="0"/>
    <x v="49"/>
    <x v="6"/>
    <x v="15"/>
    <x v="28"/>
    <x v="0"/>
    <x v="0"/>
    <n v="1"/>
  </r>
  <r>
    <x v="0"/>
    <x v="50"/>
    <x v="6"/>
    <x v="15"/>
    <x v="28"/>
    <x v="0"/>
    <x v="0"/>
    <n v="1"/>
  </r>
  <r>
    <x v="0"/>
    <x v="51"/>
    <x v="6"/>
    <x v="15"/>
    <x v="28"/>
    <x v="0"/>
    <x v="0"/>
    <n v="1.0237543730000001"/>
  </r>
  <r>
    <x v="0"/>
    <x v="52"/>
    <x v="6"/>
    <x v="15"/>
    <x v="28"/>
    <x v="0"/>
    <x v="0"/>
    <n v="1"/>
  </r>
  <r>
    <x v="0"/>
    <x v="53"/>
    <x v="6"/>
    <x v="15"/>
    <x v="28"/>
    <x v="0"/>
    <x v="0"/>
    <n v="1.0237543730000001"/>
  </r>
  <r>
    <x v="0"/>
    <x v="54"/>
    <x v="6"/>
    <x v="15"/>
    <x v="28"/>
    <x v="0"/>
    <x v="0"/>
    <n v="1684767.1"/>
  </r>
  <r>
    <x v="0"/>
    <x v="55"/>
    <x v="6"/>
    <x v="15"/>
    <x v="28"/>
    <x v="0"/>
    <x v="0"/>
    <n v="1"/>
  </r>
  <r>
    <x v="0"/>
    <x v="56"/>
    <x v="6"/>
    <x v="15"/>
    <x v="28"/>
    <x v="0"/>
    <x v="0"/>
    <n v="0"/>
  </r>
  <r>
    <x v="0"/>
    <x v="57"/>
    <x v="6"/>
    <x v="15"/>
    <x v="28"/>
    <x v="0"/>
    <x v="0"/>
    <n v="0"/>
  </r>
  <r>
    <x v="0"/>
    <x v="58"/>
    <x v="6"/>
    <x v="15"/>
    <x v="28"/>
    <x v="0"/>
    <x v="0"/>
    <n v="2.3754372999999999E-2"/>
  </r>
  <r>
    <x v="0"/>
    <x v="59"/>
    <x v="6"/>
    <x v="15"/>
    <x v="28"/>
    <x v="0"/>
    <x v="0"/>
    <n v="1"/>
  </r>
  <r>
    <x v="0"/>
    <x v="60"/>
    <x v="6"/>
    <x v="15"/>
    <x v="28"/>
    <x v="0"/>
    <x v="0"/>
    <n v="1684767.1"/>
  </r>
  <r>
    <x v="0"/>
    <x v="49"/>
    <x v="6"/>
    <x v="15"/>
    <x v="29"/>
    <x v="0"/>
    <x v="0"/>
    <n v="1"/>
  </r>
  <r>
    <x v="0"/>
    <x v="50"/>
    <x v="6"/>
    <x v="15"/>
    <x v="29"/>
    <x v="0"/>
    <x v="0"/>
    <n v="1.007559447"/>
  </r>
  <r>
    <x v="0"/>
    <x v="51"/>
    <x v="6"/>
    <x v="15"/>
    <x v="29"/>
    <x v="0"/>
    <x v="0"/>
    <n v="1.047557461"/>
  </r>
  <r>
    <x v="0"/>
    <x v="52"/>
    <x v="6"/>
    <x v="15"/>
    <x v="29"/>
    <x v="0"/>
    <x v="0"/>
    <n v="1"/>
  </r>
  <r>
    <x v="0"/>
    <x v="53"/>
    <x v="6"/>
    <x v="15"/>
    <x v="29"/>
    <x v="0"/>
    <x v="0"/>
    <n v="1.070652854"/>
  </r>
  <r>
    <x v="0"/>
    <x v="54"/>
    <x v="6"/>
    <x v="15"/>
    <x v="29"/>
    <x v="0"/>
    <x v="0"/>
    <n v="196693.55"/>
  </r>
  <r>
    <x v="0"/>
    <x v="55"/>
    <x v="6"/>
    <x v="15"/>
    <x v="29"/>
    <x v="0"/>
    <x v="0"/>
    <n v="1"/>
  </r>
  <r>
    <x v="0"/>
    <x v="56"/>
    <x v="6"/>
    <x v="15"/>
    <x v="29"/>
    <x v="0"/>
    <x v="0"/>
    <n v="2.2046897999999999E-2"/>
  </r>
  <r>
    <x v="0"/>
    <x v="57"/>
    <x v="6"/>
    <x v="15"/>
    <x v="29"/>
    <x v="0"/>
    <x v="0"/>
    <n v="7.5594470000000004E-3"/>
  </r>
  <r>
    <x v="0"/>
    <x v="58"/>
    <x v="6"/>
    <x v="15"/>
    <x v="29"/>
    <x v="0"/>
    <x v="0"/>
    <n v="3.9998014999999998E-2"/>
  </r>
  <r>
    <x v="0"/>
    <x v="59"/>
    <x v="6"/>
    <x v="15"/>
    <x v="29"/>
    <x v="0"/>
    <x v="0"/>
    <n v="1"/>
  </r>
  <r>
    <x v="0"/>
    <x v="60"/>
    <x v="6"/>
    <x v="15"/>
    <x v="29"/>
    <x v="0"/>
    <x v="0"/>
    <n v="198180.44"/>
  </r>
  <r>
    <x v="0"/>
    <x v="49"/>
    <x v="6"/>
    <x v="15"/>
    <x v="30"/>
    <x v="0"/>
    <x v="0"/>
    <n v="1"/>
  </r>
  <r>
    <x v="0"/>
    <x v="50"/>
    <x v="6"/>
    <x v="15"/>
    <x v="30"/>
    <x v="0"/>
    <x v="0"/>
    <n v="1.0072489710000001"/>
  </r>
  <r>
    <x v="0"/>
    <x v="51"/>
    <x v="6"/>
    <x v="15"/>
    <x v="30"/>
    <x v="0"/>
    <x v="0"/>
    <n v="1.0470021"/>
  </r>
  <r>
    <x v="0"/>
    <x v="52"/>
    <x v="6"/>
    <x v="15"/>
    <x v="30"/>
    <x v="0"/>
    <x v="0"/>
    <n v="1"/>
  </r>
  <r>
    <x v="0"/>
    <x v="53"/>
    <x v="6"/>
    <x v="15"/>
    <x v="30"/>
    <x v="0"/>
    <x v="0"/>
    <n v="1.103848113"/>
  </r>
  <r>
    <x v="0"/>
    <x v="54"/>
    <x v="6"/>
    <x v="15"/>
    <x v="30"/>
    <x v="0"/>
    <x v="0"/>
    <n v="52309.97"/>
  </r>
  <r>
    <x v="0"/>
    <x v="55"/>
    <x v="6"/>
    <x v="15"/>
    <x v="30"/>
    <x v="0"/>
    <x v="0"/>
    <n v="1"/>
  </r>
  <r>
    <x v="0"/>
    <x v="56"/>
    <x v="6"/>
    <x v="15"/>
    <x v="30"/>
    <x v="0"/>
    <x v="0"/>
    <n v="5.4294077000000003E-2"/>
  </r>
  <r>
    <x v="0"/>
    <x v="57"/>
    <x v="6"/>
    <x v="15"/>
    <x v="30"/>
    <x v="0"/>
    <x v="0"/>
    <n v="7.2489709999999999E-3"/>
  </r>
  <r>
    <x v="0"/>
    <x v="58"/>
    <x v="6"/>
    <x v="15"/>
    <x v="30"/>
    <x v="0"/>
    <x v="0"/>
    <n v="3.9753128999999998E-2"/>
  </r>
  <r>
    <x v="0"/>
    <x v="59"/>
    <x v="6"/>
    <x v="15"/>
    <x v="30"/>
    <x v="0"/>
    <x v="0"/>
    <n v="1"/>
  </r>
  <r>
    <x v="0"/>
    <x v="60"/>
    <x v="6"/>
    <x v="15"/>
    <x v="30"/>
    <x v="0"/>
    <x v="0"/>
    <n v="52689.163"/>
  </r>
  <r>
    <x v="0"/>
    <x v="49"/>
    <x v="6"/>
    <x v="15"/>
    <x v="31"/>
    <x v="0"/>
    <x v="0"/>
    <n v="1"/>
  </r>
  <r>
    <x v="0"/>
    <x v="50"/>
    <x v="6"/>
    <x v="15"/>
    <x v="31"/>
    <x v="0"/>
    <x v="0"/>
    <n v="1.001319367"/>
  </r>
  <r>
    <x v="0"/>
    <x v="51"/>
    <x v="6"/>
    <x v="15"/>
    <x v="31"/>
    <x v="0"/>
    <x v="0"/>
    <n v="1.0258563060000001"/>
  </r>
  <r>
    <x v="0"/>
    <x v="52"/>
    <x v="6"/>
    <x v="15"/>
    <x v="31"/>
    <x v="0"/>
    <x v="0"/>
    <n v="1"/>
  </r>
  <r>
    <x v="0"/>
    <x v="53"/>
    <x v="6"/>
    <x v="15"/>
    <x v="31"/>
    <x v="0"/>
    <x v="0"/>
    <n v="1.04406892"/>
  </r>
  <r>
    <x v="0"/>
    <x v="54"/>
    <x v="6"/>
    <x v="15"/>
    <x v="31"/>
    <x v="0"/>
    <x v="0"/>
    <n v="277930.46000000002"/>
  </r>
  <r>
    <x v="0"/>
    <x v="55"/>
    <x v="6"/>
    <x v="15"/>
    <x v="31"/>
    <x v="0"/>
    <x v="0"/>
    <n v="1"/>
  </r>
  <r>
    <x v="0"/>
    <x v="56"/>
    <x v="6"/>
    <x v="15"/>
    <x v="31"/>
    <x v="0"/>
    <x v="0"/>
    <n v="1.7753571999999999E-2"/>
  </r>
  <r>
    <x v="0"/>
    <x v="57"/>
    <x v="6"/>
    <x v="15"/>
    <x v="31"/>
    <x v="0"/>
    <x v="0"/>
    <n v="1.3193669999999999E-3"/>
  </r>
  <r>
    <x v="0"/>
    <x v="58"/>
    <x v="6"/>
    <x v="15"/>
    <x v="31"/>
    <x v="0"/>
    <x v="0"/>
    <n v="2.4536939000000001E-2"/>
  </r>
  <r>
    <x v="0"/>
    <x v="59"/>
    <x v="6"/>
    <x v="15"/>
    <x v="31"/>
    <x v="0"/>
    <x v="0"/>
    <n v="1"/>
  </r>
  <r>
    <x v="0"/>
    <x v="60"/>
    <x v="6"/>
    <x v="15"/>
    <x v="31"/>
    <x v="0"/>
    <x v="0"/>
    <n v="278297.15999999997"/>
  </r>
  <r>
    <x v="0"/>
    <x v="49"/>
    <x v="6"/>
    <x v="16"/>
    <x v="22"/>
    <x v="0"/>
    <x v="0"/>
    <n v="1"/>
  </r>
  <r>
    <x v="0"/>
    <x v="50"/>
    <x v="6"/>
    <x v="16"/>
    <x v="22"/>
    <x v="0"/>
    <x v="0"/>
    <n v="1"/>
  </r>
  <r>
    <x v="0"/>
    <x v="51"/>
    <x v="6"/>
    <x v="16"/>
    <x v="22"/>
    <x v="0"/>
    <x v="0"/>
    <n v="1"/>
  </r>
  <r>
    <x v="0"/>
    <x v="52"/>
    <x v="6"/>
    <x v="16"/>
    <x v="22"/>
    <x v="0"/>
    <x v="0"/>
    <n v="1"/>
  </r>
  <r>
    <x v="0"/>
    <x v="53"/>
    <x v="6"/>
    <x v="16"/>
    <x v="22"/>
    <x v="0"/>
    <x v="0"/>
    <n v="1"/>
  </r>
  <r>
    <x v="0"/>
    <x v="54"/>
    <x v="6"/>
    <x v="16"/>
    <x v="22"/>
    <x v="0"/>
    <x v="0"/>
    <n v="485.36275999999998"/>
  </r>
  <r>
    <x v="0"/>
    <x v="55"/>
    <x v="6"/>
    <x v="16"/>
    <x v="22"/>
    <x v="0"/>
    <x v="0"/>
    <n v="1"/>
  </r>
  <r>
    <x v="0"/>
    <x v="56"/>
    <x v="6"/>
    <x v="16"/>
    <x v="22"/>
    <x v="0"/>
    <x v="0"/>
    <n v="0"/>
  </r>
  <r>
    <x v="0"/>
    <x v="57"/>
    <x v="6"/>
    <x v="16"/>
    <x v="22"/>
    <x v="0"/>
    <x v="0"/>
    <n v="0"/>
  </r>
  <r>
    <x v="0"/>
    <x v="58"/>
    <x v="6"/>
    <x v="16"/>
    <x v="22"/>
    <x v="0"/>
    <x v="0"/>
    <n v="0"/>
  </r>
  <r>
    <x v="0"/>
    <x v="59"/>
    <x v="6"/>
    <x v="16"/>
    <x v="22"/>
    <x v="0"/>
    <x v="0"/>
    <n v="1"/>
  </r>
  <r>
    <x v="0"/>
    <x v="60"/>
    <x v="6"/>
    <x v="16"/>
    <x v="22"/>
    <x v="0"/>
    <x v="0"/>
    <n v="485.36275999999998"/>
  </r>
  <r>
    <x v="0"/>
    <x v="49"/>
    <x v="6"/>
    <x v="16"/>
    <x v="23"/>
    <x v="0"/>
    <x v="0"/>
    <n v="1"/>
  </r>
  <r>
    <x v="0"/>
    <x v="50"/>
    <x v="6"/>
    <x v="16"/>
    <x v="23"/>
    <x v="0"/>
    <x v="0"/>
    <n v="1"/>
  </r>
  <r>
    <x v="0"/>
    <x v="51"/>
    <x v="6"/>
    <x v="16"/>
    <x v="23"/>
    <x v="0"/>
    <x v="0"/>
    <n v="1"/>
  </r>
  <r>
    <x v="0"/>
    <x v="52"/>
    <x v="6"/>
    <x v="16"/>
    <x v="23"/>
    <x v="0"/>
    <x v="0"/>
    <n v="1"/>
  </r>
  <r>
    <x v="0"/>
    <x v="53"/>
    <x v="6"/>
    <x v="16"/>
    <x v="23"/>
    <x v="0"/>
    <x v="0"/>
    <n v="1"/>
  </r>
  <r>
    <x v="0"/>
    <x v="54"/>
    <x v="6"/>
    <x v="16"/>
    <x v="23"/>
    <x v="0"/>
    <x v="0"/>
    <n v="12806.073"/>
  </r>
  <r>
    <x v="0"/>
    <x v="55"/>
    <x v="6"/>
    <x v="16"/>
    <x v="23"/>
    <x v="0"/>
    <x v="0"/>
    <n v="1"/>
  </r>
  <r>
    <x v="0"/>
    <x v="56"/>
    <x v="6"/>
    <x v="16"/>
    <x v="23"/>
    <x v="0"/>
    <x v="0"/>
    <n v="0"/>
  </r>
  <r>
    <x v="0"/>
    <x v="57"/>
    <x v="6"/>
    <x v="16"/>
    <x v="23"/>
    <x v="0"/>
    <x v="0"/>
    <n v="0"/>
  </r>
  <r>
    <x v="0"/>
    <x v="58"/>
    <x v="6"/>
    <x v="16"/>
    <x v="23"/>
    <x v="0"/>
    <x v="0"/>
    <n v="0"/>
  </r>
  <r>
    <x v="0"/>
    <x v="59"/>
    <x v="6"/>
    <x v="16"/>
    <x v="23"/>
    <x v="0"/>
    <x v="0"/>
    <n v="1"/>
  </r>
  <r>
    <x v="0"/>
    <x v="60"/>
    <x v="6"/>
    <x v="16"/>
    <x v="23"/>
    <x v="0"/>
    <x v="0"/>
    <n v="12806.073"/>
  </r>
  <r>
    <x v="0"/>
    <x v="49"/>
    <x v="6"/>
    <x v="16"/>
    <x v="24"/>
    <x v="0"/>
    <x v="0"/>
    <n v="1"/>
  </r>
  <r>
    <x v="0"/>
    <x v="50"/>
    <x v="6"/>
    <x v="16"/>
    <x v="24"/>
    <x v="0"/>
    <x v="0"/>
    <n v="1"/>
  </r>
  <r>
    <x v="0"/>
    <x v="51"/>
    <x v="6"/>
    <x v="16"/>
    <x v="24"/>
    <x v="0"/>
    <x v="0"/>
    <n v="1"/>
  </r>
  <r>
    <x v="0"/>
    <x v="52"/>
    <x v="6"/>
    <x v="16"/>
    <x v="24"/>
    <x v="0"/>
    <x v="0"/>
    <n v="1"/>
  </r>
  <r>
    <x v="0"/>
    <x v="53"/>
    <x v="6"/>
    <x v="16"/>
    <x v="24"/>
    <x v="0"/>
    <x v="0"/>
    <n v="1.000007214"/>
  </r>
  <r>
    <x v="0"/>
    <x v="54"/>
    <x v="6"/>
    <x v="16"/>
    <x v="24"/>
    <x v="0"/>
    <x v="0"/>
    <n v="2128.1779999999999"/>
  </r>
  <r>
    <x v="0"/>
    <x v="55"/>
    <x v="6"/>
    <x v="16"/>
    <x v="24"/>
    <x v="0"/>
    <x v="0"/>
    <n v="1"/>
  </r>
  <r>
    <x v="0"/>
    <x v="56"/>
    <x v="6"/>
    <x v="16"/>
    <x v="24"/>
    <x v="0"/>
    <x v="0"/>
    <n v="7.2139999999999999E-6"/>
  </r>
  <r>
    <x v="0"/>
    <x v="57"/>
    <x v="6"/>
    <x v="16"/>
    <x v="24"/>
    <x v="0"/>
    <x v="0"/>
    <n v="0"/>
  </r>
  <r>
    <x v="0"/>
    <x v="58"/>
    <x v="6"/>
    <x v="16"/>
    <x v="24"/>
    <x v="0"/>
    <x v="0"/>
    <n v="0"/>
  </r>
  <r>
    <x v="0"/>
    <x v="59"/>
    <x v="6"/>
    <x v="16"/>
    <x v="24"/>
    <x v="0"/>
    <x v="0"/>
    <n v="1"/>
  </r>
  <r>
    <x v="0"/>
    <x v="60"/>
    <x v="6"/>
    <x v="16"/>
    <x v="24"/>
    <x v="0"/>
    <x v="0"/>
    <n v="2128.1779999999999"/>
  </r>
  <r>
    <x v="0"/>
    <x v="49"/>
    <x v="6"/>
    <x v="16"/>
    <x v="25"/>
    <x v="0"/>
    <x v="0"/>
    <n v="1"/>
  </r>
  <r>
    <x v="0"/>
    <x v="50"/>
    <x v="6"/>
    <x v="16"/>
    <x v="25"/>
    <x v="0"/>
    <x v="0"/>
    <n v="1"/>
  </r>
  <r>
    <x v="0"/>
    <x v="51"/>
    <x v="6"/>
    <x v="16"/>
    <x v="25"/>
    <x v="0"/>
    <x v="0"/>
    <n v="1"/>
  </r>
  <r>
    <x v="0"/>
    <x v="52"/>
    <x v="6"/>
    <x v="16"/>
    <x v="25"/>
    <x v="0"/>
    <x v="0"/>
    <n v="1"/>
  </r>
  <r>
    <x v="0"/>
    <x v="53"/>
    <x v="6"/>
    <x v="16"/>
    <x v="25"/>
    <x v="0"/>
    <x v="0"/>
    <n v="1"/>
  </r>
  <r>
    <x v="0"/>
    <x v="54"/>
    <x v="6"/>
    <x v="16"/>
    <x v="25"/>
    <x v="0"/>
    <x v="0"/>
    <n v="898.80903999999998"/>
  </r>
  <r>
    <x v="0"/>
    <x v="55"/>
    <x v="6"/>
    <x v="16"/>
    <x v="25"/>
    <x v="0"/>
    <x v="0"/>
    <n v="1"/>
  </r>
  <r>
    <x v="0"/>
    <x v="56"/>
    <x v="6"/>
    <x v="16"/>
    <x v="25"/>
    <x v="0"/>
    <x v="0"/>
    <n v="0"/>
  </r>
  <r>
    <x v="0"/>
    <x v="57"/>
    <x v="6"/>
    <x v="16"/>
    <x v="25"/>
    <x v="0"/>
    <x v="0"/>
    <n v="0"/>
  </r>
  <r>
    <x v="0"/>
    <x v="58"/>
    <x v="6"/>
    <x v="16"/>
    <x v="25"/>
    <x v="0"/>
    <x v="0"/>
    <n v="0"/>
  </r>
  <r>
    <x v="0"/>
    <x v="59"/>
    <x v="6"/>
    <x v="16"/>
    <x v="25"/>
    <x v="0"/>
    <x v="0"/>
    <n v="1"/>
  </r>
  <r>
    <x v="0"/>
    <x v="60"/>
    <x v="6"/>
    <x v="16"/>
    <x v="25"/>
    <x v="0"/>
    <x v="0"/>
    <n v="898.80903999999998"/>
  </r>
  <r>
    <x v="0"/>
    <x v="49"/>
    <x v="6"/>
    <x v="16"/>
    <x v="26"/>
    <x v="0"/>
    <x v="0"/>
    <n v="1"/>
  </r>
  <r>
    <x v="0"/>
    <x v="50"/>
    <x v="6"/>
    <x v="16"/>
    <x v="26"/>
    <x v="0"/>
    <x v="0"/>
    <n v="1"/>
  </r>
  <r>
    <x v="0"/>
    <x v="51"/>
    <x v="6"/>
    <x v="16"/>
    <x v="26"/>
    <x v="0"/>
    <x v="0"/>
    <n v="1"/>
  </r>
  <r>
    <x v="0"/>
    <x v="52"/>
    <x v="6"/>
    <x v="16"/>
    <x v="26"/>
    <x v="0"/>
    <x v="0"/>
    <n v="1"/>
  </r>
  <r>
    <x v="0"/>
    <x v="53"/>
    <x v="6"/>
    <x v="16"/>
    <x v="26"/>
    <x v="0"/>
    <x v="0"/>
    <n v="1"/>
  </r>
  <r>
    <x v="0"/>
    <x v="54"/>
    <x v="6"/>
    <x v="16"/>
    <x v="26"/>
    <x v="0"/>
    <x v="0"/>
    <n v="2983.1345000000001"/>
  </r>
  <r>
    <x v="0"/>
    <x v="55"/>
    <x v="6"/>
    <x v="16"/>
    <x v="26"/>
    <x v="0"/>
    <x v="0"/>
    <n v="1"/>
  </r>
  <r>
    <x v="0"/>
    <x v="56"/>
    <x v="6"/>
    <x v="16"/>
    <x v="26"/>
    <x v="0"/>
    <x v="0"/>
    <n v="0"/>
  </r>
  <r>
    <x v="0"/>
    <x v="57"/>
    <x v="6"/>
    <x v="16"/>
    <x v="26"/>
    <x v="0"/>
    <x v="0"/>
    <n v="0"/>
  </r>
  <r>
    <x v="0"/>
    <x v="58"/>
    <x v="6"/>
    <x v="16"/>
    <x v="26"/>
    <x v="0"/>
    <x v="0"/>
    <n v="0"/>
  </r>
  <r>
    <x v="0"/>
    <x v="59"/>
    <x v="6"/>
    <x v="16"/>
    <x v="26"/>
    <x v="0"/>
    <x v="0"/>
    <n v="1"/>
  </r>
  <r>
    <x v="0"/>
    <x v="60"/>
    <x v="6"/>
    <x v="16"/>
    <x v="26"/>
    <x v="0"/>
    <x v="0"/>
    <n v="2983.1345000000001"/>
  </r>
  <r>
    <x v="0"/>
    <x v="49"/>
    <x v="6"/>
    <x v="16"/>
    <x v="27"/>
    <x v="0"/>
    <x v="0"/>
    <n v="1"/>
  </r>
  <r>
    <x v="0"/>
    <x v="50"/>
    <x v="6"/>
    <x v="16"/>
    <x v="27"/>
    <x v="0"/>
    <x v="0"/>
    <n v="1"/>
  </r>
  <r>
    <x v="0"/>
    <x v="51"/>
    <x v="6"/>
    <x v="16"/>
    <x v="27"/>
    <x v="0"/>
    <x v="0"/>
    <n v="1"/>
  </r>
  <r>
    <x v="0"/>
    <x v="52"/>
    <x v="6"/>
    <x v="16"/>
    <x v="27"/>
    <x v="0"/>
    <x v="0"/>
    <n v="1"/>
  </r>
  <r>
    <x v="0"/>
    <x v="53"/>
    <x v="6"/>
    <x v="16"/>
    <x v="27"/>
    <x v="0"/>
    <x v="0"/>
    <n v="1"/>
  </r>
  <r>
    <x v="0"/>
    <x v="54"/>
    <x v="6"/>
    <x v="16"/>
    <x v="27"/>
    <x v="0"/>
    <x v="0"/>
    <n v="2330.4744000000001"/>
  </r>
  <r>
    <x v="0"/>
    <x v="55"/>
    <x v="6"/>
    <x v="16"/>
    <x v="27"/>
    <x v="0"/>
    <x v="0"/>
    <n v="1"/>
  </r>
  <r>
    <x v="0"/>
    <x v="56"/>
    <x v="6"/>
    <x v="16"/>
    <x v="27"/>
    <x v="0"/>
    <x v="0"/>
    <n v="0"/>
  </r>
  <r>
    <x v="0"/>
    <x v="57"/>
    <x v="6"/>
    <x v="16"/>
    <x v="27"/>
    <x v="0"/>
    <x v="0"/>
    <n v="0"/>
  </r>
  <r>
    <x v="0"/>
    <x v="58"/>
    <x v="6"/>
    <x v="16"/>
    <x v="27"/>
    <x v="0"/>
    <x v="0"/>
    <n v="0"/>
  </r>
  <r>
    <x v="0"/>
    <x v="59"/>
    <x v="6"/>
    <x v="16"/>
    <x v="27"/>
    <x v="0"/>
    <x v="0"/>
    <n v="1"/>
  </r>
  <r>
    <x v="0"/>
    <x v="60"/>
    <x v="6"/>
    <x v="16"/>
    <x v="27"/>
    <x v="0"/>
    <x v="0"/>
    <n v="2330.4744000000001"/>
  </r>
  <r>
    <x v="0"/>
    <x v="49"/>
    <x v="6"/>
    <x v="16"/>
    <x v="28"/>
    <x v="0"/>
    <x v="0"/>
    <n v="1"/>
  </r>
  <r>
    <x v="0"/>
    <x v="50"/>
    <x v="6"/>
    <x v="16"/>
    <x v="28"/>
    <x v="0"/>
    <x v="0"/>
    <n v="1"/>
  </r>
  <r>
    <x v="0"/>
    <x v="51"/>
    <x v="6"/>
    <x v="16"/>
    <x v="28"/>
    <x v="0"/>
    <x v="0"/>
    <n v="1"/>
  </r>
  <r>
    <x v="0"/>
    <x v="52"/>
    <x v="6"/>
    <x v="16"/>
    <x v="28"/>
    <x v="0"/>
    <x v="0"/>
    <n v="1"/>
  </r>
  <r>
    <x v="0"/>
    <x v="53"/>
    <x v="6"/>
    <x v="16"/>
    <x v="28"/>
    <x v="0"/>
    <x v="0"/>
    <n v="1"/>
  </r>
  <r>
    <x v="0"/>
    <x v="54"/>
    <x v="6"/>
    <x v="16"/>
    <x v="28"/>
    <x v="0"/>
    <x v="0"/>
    <n v="49449.45"/>
  </r>
  <r>
    <x v="0"/>
    <x v="55"/>
    <x v="6"/>
    <x v="16"/>
    <x v="28"/>
    <x v="0"/>
    <x v="0"/>
    <n v="1"/>
  </r>
  <r>
    <x v="0"/>
    <x v="56"/>
    <x v="6"/>
    <x v="16"/>
    <x v="28"/>
    <x v="0"/>
    <x v="0"/>
    <n v="0"/>
  </r>
  <r>
    <x v="0"/>
    <x v="57"/>
    <x v="6"/>
    <x v="16"/>
    <x v="28"/>
    <x v="0"/>
    <x v="0"/>
    <n v="0"/>
  </r>
  <r>
    <x v="0"/>
    <x v="58"/>
    <x v="6"/>
    <x v="16"/>
    <x v="28"/>
    <x v="0"/>
    <x v="0"/>
    <n v="0"/>
  </r>
  <r>
    <x v="0"/>
    <x v="59"/>
    <x v="6"/>
    <x v="16"/>
    <x v="28"/>
    <x v="0"/>
    <x v="0"/>
    <n v="1"/>
  </r>
  <r>
    <x v="0"/>
    <x v="60"/>
    <x v="6"/>
    <x v="16"/>
    <x v="28"/>
    <x v="0"/>
    <x v="0"/>
    <n v="49449.45"/>
  </r>
  <r>
    <x v="0"/>
    <x v="49"/>
    <x v="6"/>
    <x v="16"/>
    <x v="29"/>
    <x v="0"/>
    <x v="0"/>
    <n v="1"/>
  </r>
  <r>
    <x v="0"/>
    <x v="50"/>
    <x v="6"/>
    <x v="16"/>
    <x v="29"/>
    <x v="0"/>
    <x v="0"/>
    <n v="1"/>
  </r>
  <r>
    <x v="0"/>
    <x v="51"/>
    <x v="6"/>
    <x v="16"/>
    <x v="29"/>
    <x v="0"/>
    <x v="0"/>
    <n v="1"/>
  </r>
  <r>
    <x v="0"/>
    <x v="52"/>
    <x v="6"/>
    <x v="16"/>
    <x v="29"/>
    <x v="0"/>
    <x v="0"/>
    <n v="1"/>
  </r>
  <r>
    <x v="0"/>
    <x v="53"/>
    <x v="6"/>
    <x v="16"/>
    <x v="29"/>
    <x v="0"/>
    <x v="0"/>
    <n v="1.0000236730000001"/>
  </r>
  <r>
    <x v="0"/>
    <x v="54"/>
    <x v="6"/>
    <x v="16"/>
    <x v="29"/>
    <x v="0"/>
    <x v="0"/>
    <n v="3992.4101999999998"/>
  </r>
  <r>
    <x v="0"/>
    <x v="55"/>
    <x v="6"/>
    <x v="16"/>
    <x v="29"/>
    <x v="0"/>
    <x v="0"/>
    <n v="1"/>
  </r>
  <r>
    <x v="0"/>
    <x v="56"/>
    <x v="6"/>
    <x v="16"/>
    <x v="29"/>
    <x v="0"/>
    <x v="0"/>
    <n v="2.3672999999999998E-5"/>
  </r>
  <r>
    <x v="0"/>
    <x v="57"/>
    <x v="6"/>
    <x v="16"/>
    <x v="29"/>
    <x v="0"/>
    <x v="0"/>
    <n v="0"/>
  </r>
  <r>
    <x v="0"/>
    <x v="58"/>
    <x v="6"/>
    <x v="16"/>
    <x v="29"/>
    <x v="0"/>
    <x v="0"/>
    <n v="0"/>
  </r>
  <r>
    <x v="0"/>
    <x v="59"/>
    <x v="6"/>
    <x v="16"/>
    <x v="29"/>
    <x v="0"/>
    <x v="0"/>
    <n v="1"/>
  </r>
  <r>
    <x v="0"/>
    <x v="60"/>
    <x v="6"/>
    <x v="16"/>
    <x v="29"/>
    <x v="0"/>
    <x v="0"/>
    <n v="3992.4101999999998"/>
  </r>
  <r>
    <x v="0"/>
    <x v="49"/>
    <x v="6"/>
    <x v="16"/>
    <x v="30"/>
    <x v="0"/>
    <x v="0"/>
    <n v="1"/>
  </r>
  <r>
    <x v="0"/>
    <x v="50"/>
    <x v="6"/>
    <x v="16"/>
    <x v="30"/>
    <x v="0"/>
    <x v="0"/>
    <n v="1"/>
  </r>
  <r>
    <x v="0"/>
    <x v="51"/>
    <x v="6"/>
    <x v="16"/>
    <x v="30"/>
    <x v="0"/>
    <x v="0"/>
    <n v="1"/>
  </r>
  <r>
    <x v="0"/>
    <x v="52"/>
    <x v="6"/>
    <x v="16"/>
    <x v="30"/>
    <x v="0"/>
    <x v="0"/>
    <n v="1"/>
  </r>
  <r>
    <x v="0"/>
    <x v="53"/>
    <x v="6"/>
    <x v="16"/>
    <x v="30"/>
    <x v="0"/>
    <x v="0"/>
    <n v="1.0000005970000001"/>
  </r>
  <r>
    <x v="0"/>
    <x v="54"/>
    <x v="6"/>
    <x v="16"/>
    <x v="30"/>
    <x v="0"/>
    <x v="0"/>
    <n v="3875.2627000000002"/>
  </r>
  <r>
    <x v="0"/>
    <x v="55"/>
    <x v="6"/>
    <x v="16"/>
    <x v="30"/>
    <x v="0"/>
    <x v="0"/>
    <n v="1"/>
  </r>
  <r>
    <x v="0"/>
    <x v="56"/>
    <x v="6"/>
    <x v="16"/>
    <x v="30"/>
    <x v="0"/>
    <x v="0"/>
    <n v="5.9699999999999996E-7"/>
  </r>
  <r>
    <x v="0"/>
    <x v="57"/>
    <x v="6"/>
    <x v="16"/>
    <x v="30"/>
    <x v="0"/>
    <x v="0"/>
    <n v="0"/>
  </r>
  <r>
    <x v="0"/>
    <x v="58"/>
    <x v="6"/>
    <x v="16"/>
    <x v="30"/>
    <x v="0"/>
    <x v="0"/>
    <n v="0"/>
  </r>
  <r>
    <x v="0"/>
    <x v="59"/>
    <x v="6"/>
    <x v="16"/>
    <x v="30"/>
    <x v="0"/>
    <x v="0"/>
    <n v="1"/>
  </r>
  <r>
    <x v="0"/>
    <x v="60"/>
    <x v="6"/>
    <x v="16"/>
    <x v="30"/>
    <x v="0"/>
    <x v="0"/>
    <n v="3875.2627000000002"/>
  </r>
  <r>
    <x v="0"/>
    <x v="49"/>
    <x v="6"/>
    <x v="16"/>
    <x v="31"/>
    <x v="0"/>
    <x v="0"/>
    <n v="1"/>
  </r>
  <r>
    <x v="0"/>
    <x v="50"/>
    <x v="6"/>
    <x v="16"/>
    <x v="31"/>
    <x v="0"/>
    <x v="0"/>
    <n v="1"/>
  </r>
  <r>
    <x v="0"/>
    <x v="51"/>
    <x v="6"/>
    <x v="16"/>
    <x v="31"/>
    <x v="0"/>
    <x v="0"/>
    <n v="1"/>
  </r>
  <r>
    <x v="0"/>
    <x v="52"/>
    <x v="6"/>
    <x v="16"/>
    <x v="31"/>
    <x v="0"/>
    <x v="0"/>
    <n v="1"/>
  </r>
  <r>
    <x v="0"/>
    <x v="53"/>
    <x v="6"/>
    <x v="16"/>
    <x v="31"/>
    <x v="0"/>
    <x v="0"/>
    <n v="1"/>
  </r>
  <r>
    <x v="0"/>
    <x v="54"/>
    <x v="6"/>
    <x v="16"/>
    <x v="31"/>
    <x v="0"/>
    <x v="0"/>
    <n v="16792.870999999999"/>
  </r>
  <r>
    <x v="0"/>
    <x v="55"/>
    <x v="6"/>
    <x v="16"/>
    <x v="31"/>
    <x v="0"/>
    <x v="0"/>
    <n v="1"/>
  </r>
  <r>
    <x v="0"/>
    <x v="56"/>
    <x v="6"/>
    <x v="16"/>
    <x v="31"/>
    <x v="0"/>
    <x v="0"/>
    <n v="0"/>
  </r>
  <r>
    <x v="0"/>
    <x v="57"/>
    <x v="6"/>
    <x v="16"/>
    <x v="31"/>
    <x v="0"/>
    <x v="0"/>
    <n v="0"/>
  </r>
  <r>
    <x v="0"/>
    <x v="58"/>
    <x v="6"/>
    <x v="16"/>
    <x v="31"/>
    <x v="0"/>
    <x v="0"/>
    <n v="0"/>
  </r>
  <r>
    <x v="0"/>
    <x v="59"/>
    <x v="6"/>
    <x v="16"/>
    <x v="31"/>
    <x v="0"/>
    <x v="0"/>
    <n v="1"/>
  </r>
  <r>
    <x v="0"/>
    <x v="60"/>
    <x v="6"/>
    <x v="16"/>
    <x v="31"/>
    <x v="0"/>
    <x v="0"/>
    <n v="16792.870999999999"/>
  </r>
  <r>
    <x v="0"/>
    <x v="49"/>
    <x v="6"/>
    <x v="17"/>
    <x v="22"/>
    <x v="0"/>
    <x v="0"/>
    <n v="1"/>
  </r>
  <r>
    <x v="0"/>
    <x v="50"/>
    <x v="6"/>
    <x v="17"/>
    <x v="22"/>
    <x v="0"/>
    <x v="0"/>
    <n v="1"/>
  </r>
  <r>
    <x v="0"/>
    <x v="51"/>
    <x v="6"/>
    <x v="17"/>
    <x v="22"/>
    <x v="0"/>
    <x v="0"/>
    <n v="1"/>
  </r>
  <r>
    <x v="0"/>
    <x v="52"/>
    <x v="6"/>
    <x v="17"/>
    <x v="22"/>
    <x v="0"/>
    <x v="0"/>
    <n v="1"/>
  </r>
  <r>
    <x v="0"/>
    <x v="53"/>
    <x v="6"/>
    <x v="17"/>
    <x v="22"/>
    <x v="0"/>
    <x v="0"/>
    <n v="1"/>
  </r>
  <r>
    <x v="0"/>
    <x v="54"/>
    <x v="6"/>
    <x v="17"/>
    <x v="22"/>
    <x v="0"/>
    <x v="0"/>
    <n v="11405.897000000001"/>
  </r>
  <r>
    <x v="0"/>
    <x v="55"/>
    <x v="6"/>
    <x v="17"/>
    <x v="22"/>
    <x v="0"/>
    <x v="0"/>
    <n v="1"/>
  </r>
  <r>
    <x v="0"/>
    <x v="56"/>
    <x v="6"/>
    <x v="17"/>
    <x v="22"/>
    <x v="0"/>
    <x v="0"/>
    <n v="0"/>
  </r>
  <r>
    <x v="0"/>
    <x v="57"/>
    <x v="6"/>
    <x v="17"/>
    <x v="22"/>
    <x v="0"/>
    <x v="0"/>
    <n v="0"/>
  </r>
  <r>
    <x v="0"/>
    <x v="58"/>
    <x v="6"/>
    <x v="17"/>
    <x v="22"/>
    <x v="0"/>
    <x v="0"/>
    <n v="0"/>
  </r>
  <r>
    <x v="0"/>
    <x v="59"/>
    <x v="6"/>
    <x v="17"/>
    <x v="22"/>
    <x v="0"/>
    <x v="0"/>
    <n v="1"/>
  </r>
  <r>
    <x v="0"/>
    <x v="60"/>
    <x v="6"/>
    <x v="17"/>
    <x v="22"/>
    <x v="0"/>
    <x v="0"/>
    <n v="11405.897000000001"/>
  </r>
  <r>
    <x v="0"/>
    <x v="49"/>
    <x v="6"/>
    <x v="17"/>
    <x v="23"/>
    <x v="0"/>
    <x v="0"/>
    <n v="1"/>
  </r>
  <r>
    <x v="0"/>
    <x v="50"/>
    <x v="6"/>
    <x v="17"/>
    <x v="23"/>
    <x v="0"/>
    <x v="0"/>
    <n v="1"/>
  </r>
  <r>
    <x v="0"/>
    <x v="51"/>
    <x v="6"/>
    <x v="17"/>
    <x v="23"/>
    <x v="0"/>
    <x v="0"/>
    <n v="1"/>
  </r>
  <r>
    <x v="0"/>
    <x v="52"/>
    <x v="6"/>
    <x v="17"/>
    <x v="23"/>
    <x v="0"/>
    <x v="0"/>
    <n v="1"/>
  </r>
  <r>
    <x v="0"/>
    <x v="53"/>
    <x v="6"/>
    <x v="17"/>
    <x v="23"/>
    <x v="0"/>
    <x v="0"/>
    <n v="1"/>
  </r>
  <r>
    <x v="0"/>
    <x v="54"/>
    <x v="6"/>
    <x v="17"/>
    <x v="23"/>
    <x v="0"/>
    <x v="0"/>
    <n v="106889.29"/>
  </r>
  <r>
    <x v="0"/>
    <x v="55"/>
    <x v="6"/>
    <x v="17"/>
    <x v="23"/>
    <x v="0"/>
    <x v="0"/>
    <n v="1"/>
  </r>
  <r>
    <x v="0"/>
    <x v="56"/>
    <x v="6"/>
    <x v="17"/>
    <x v="23"/>
    <x v="0"/>
    <x v="0"/>
    <n v="0"/>
  </r>
  <r>
    <x v="0"/>
    <x v="57"/>
    <x v="6"/>
    <x v="17"/>
    <x v="23"/>
    <x v="0"/>
    <x v="0"/>
    <n v="0"/>
  </r>
  <r>
    <x v="0"/>
    <x v="58"/>
    <x v="6"/>
    <x v="17"/>
    <x v="23"/>
    <x v="0"/>
    <x v="0"/>
    <n v="0"/>
  </r>
  <r>
    <x v="0"/>
    <x v="59"/>
    <x v="6"/>
    <x v="17"/>
    <x v="23"/>
    <x v="0"/>
    <x v="0"/>
    <n v="1"/>
  </r>
  <r>
    <x v="0"/>
    <x v="60"/>
    <x v="6"/>
    <x v="17"/>
    <x v="23"/>
    <x v="0"/>
    <x v="0"/>
    <n v="106889.29"/>
  </r>
  <r>
    <x v="0"/>
    <x v="49"/>
    <x v="6"/>
    <x v="17"/>
    <x v="24"/>
    <x v="0"/>
    <x v="0"/>
    <n v="1"/>
  </r>
  <r>
    <x v="0"/>
    <x v="50"/>
    <x v="6"/>
    <x v="17"/>
    <x v="24"/>
    <x v="0"/>
    <x v="0"/>
    <n v="1"/>
  </r>
  <r>
    <x v="0"/>
    <x v="51"/>
    <x v="6"/>
    <x v="17"/>
    <x v="24"/>
    <x v="0"/>
    <x v="0"/>
    <n v="1"/>
  </r>
  <r>
    <x v="0"/>
    <x v="52"/>
    <x v="6"/>
    <x v="17"/>
    <x v="24"/>
    <x v="0"/>
    <x v="0"/>
    <n v="1"/>
  </r>
  <r>
    <x v="0"/>
    <x v="53"/>
    <x v="6"/>
    <x v="17"/>
    <x v="24"/>
    <x v="0"/>
    <x v="0"/>
    <n v="1"/>
  </r>
  <r>
    <x v="0"/>
    <x v="54"/>
    <x v="6"/>
    <x v="17"/>
    <x v="24"/>
    <x v="0"/>
    <x v="0"/>
    <n v="38891.436000000002"/>
  </r>
  <r>
    <x v="0"/>
    <x v="55"/>
    <x v="6"/>
    <x v="17"/>
    <x v="24"/>
    <x v="0"/>
    <x v="0"/>
    <n v="1"/>
  </r>
  <r>
    <x v="0"/>
    <x v="56"/>
    <x v="6"/>
    <x v="17"/>
    <x v="24"/>
    <x v="0"/>
    <x v="0"/>
    <n v="0"/>
  </r>
  <r>
    <x v="0"/>
    <x v="57"/>
    <x v="6"/>
    <x v="17"/>
    <x v="24"/>
    <x v="0"/>
    <x v="0"/>
    <n v="0"/>
  </r>
  <r>
    <x v="0"/>
    <x v="58"/>
    <x v="6"/>
    <x v="17"/>
    <x v="24"/>
    <x v="0"/>
    <x v="0"/>
    <n v="0"/>
  </r>
  <r>
    <x v="0"/>
    <x v="59"/>
    <x v="6"/>
    <x v="17"/>
    <x v="24"/>
    <x v="0"/>
    <x v="0"/>
    <n v="1"/>
  </r>
  <r>
    <x v="0"/>
    <x v="60"/>
    <x v="6"/>
    <x v="17"/>
    <x v="24"/>
    <x v="0"/>
    <x v="0"/>
    <n v="38891.436000000002"/>
  </r>
  <r>
    <x v="0"/>
    <x v="49"/>
    <x v="6"/>
    <x v="17"/>
    <x v="25"/>
    <x v="0"/>
    <x v="0"/>
    <n v="1"/>
  </r>
  <r>
    <x v="0"/>
    <x v="50"/>
    <x v="6"/>
    <x v="17"/>
    <x v="25"/>
    <x v="0"/>
    <x v="0"/>
    <n v="1"/>
  </r>
  <r>
    <x v="0"/>
    <x v="51"/>
    <x v="6"/>
    <x v="17"/>
    <x v="25"/>
    <x v="0"/>
    <x v="0"/>
    <n v="1"/>
  </r>
  <r>
    <x v="0"/>
    <x v="52"/>
    <x v="6"/>
    <x v="17"/>
    <x v="25"/>
    <x v="0"/>
    <x v="0"/>
    <n v="1"/>
  </r>
  <r>
    <x v="0"/>
    <x v="53"/>
    <x v="6"/>
    <x v="17"/>
    <x v="25"/>
    <x v="0"/>
    <x v="0"/>
    <n v="1"/>
  </r>
  <r>
    <x v="0"/>
    <x v="54"/>
    <x v="6"/>
    <x v="17"/>
    <x v="25"/>
    <x v="0"/>
    <x v="0"/>
    <n v="10211.716"/>
  </r>
  <r>
    <x v="0"/>
    <x v="55"/>
    <x v="6"/>
    <x v="17"/>
    <x v="25"/>
    <x v="0"/>
    <x v="0"/>
    <n v="1"/>
  </r>
  <r>
    <x v="0"/>
    <x v="56"/>
    <x v="6"/>
    <x v="17"/>
    <x v="25"/>
    <x v="0"/>
    <x v="0"/>
    <n v="0"/>
  </r>
  <r>
    <x v="0"/>
    <x v="57"/>
    <x v="6"/>
    <x v="17"/>
    <x v="25"/>
    <x v="0"/>
    <x v="0"/>
    <n v="0"/>
  </r>
  <r>
    <x v="0"/>
    <x v="58"/>
    <x v="6"/>
    <x v="17"/>
    <x v="25"/>
    <x v="0"/>
    <x v="0"/>
    <n v="0"/>
  </r>
  <r>
    <x v="0"/>
    <x v="59"/>
    <x v="6"/>
    <x v="17"/>
    <x v="25"/>
    <x v="0"/>
    <x v="0"/>
    <n v="1"/>
  </r>
  <r>
    <x v="0"/>
    <x v="60"/>
    <x v="6"/>
    <x v="17"/>
    <x v="25"/>
    <x v="0"/>
    <x v="0"/>
    <n v="10211.716"/>
  </r>
  <r>
    <x v="0"/>
    <x v="49"/>
    <x v="6"/>
    <x v="17"/>
    <x v="26"/>
    <x v="0"/>
    <x v="0"/>
    <n v="1"/>
  </r>
  <r>
    <x v="0"/>
    <x v="50"/>
    <x v="6"/>
    <x v="17"/>
    <x v="26"/>
    <x v="0"/>
    <x v="0"/>
    <n v="1"/>
  </r>
  <r>
    <x v="0"/>
    <x v="51"/>
    <x v="6"/>
    <x v="17"/>
    <x v="26"/>
    <x v="0"/>
    <x v="0"/>
    <n v="1"/>
  </r>
  <r>
    <x v="0"/>
    <x v="52"/>
    <x v="6"/>
    <x v="17"/>
    <x v="26"/>
    <x v="0"/>
    <x v="0"/>
    <n v="1"/>
  </r>
  <r>
    <x v="0"/>
    <x v="53"/>
    <x v="6"/>
    <x v="17"/>
    <x v="26"/>
    <x v="0"/>
    <x v="0"/>
    <n v="1"/>
  </r>
  <r>
    <x v="0"/>
    <x v="54"/>
    <x v="6"/>
    <x v="17"/>
    <x v="26"/>
    <x v="0"/>
    <x v="0"/>
    <n v="80505.108999999997"/>
  </r>
  <r>
    <x v="0"/>
    <x v="55"/>
    <x v="6"/>
    <x v="17"/>
    <x v="26"/>
    <x v="0"/>
    <x v="0"/>
    <n v="1"/>
  </r>
  <r>
    <x v="0"/>
    <x v="56"/>
    <x v="6"/>
    <x v="17"/>
    <x v="26"/>
    <x v="0"/>
    <x v="0"/>
    <n v="0"/>
  </r>
  <r>
    <x v="0"/>
    <x v="57"/>
    <x v="6"/>
    <x v="17"/>
    <x v="26"/>
    <x v="0"/>
    <x v="0"/>
    <n v="0"/>
  </r>
  <r>
    <x v="0"/>
    <x v="58"/>
    <x v="6"/>
    <x v="17"/>
    <x v="26"/>
    <x v="0"/>
    <x v="0"/>
    <n v="0"/>
  </r>
  <r>
    <x v="0"/>
    <x v="59"/>
    <x v="6"/>
    <x v="17"/>
    <x v="26"/>
    <x v="0"/>
    <x v="0"/>
    <n v="1"/>
  </r>
  <r>
    <x v="0"/>
    <x v="60"/>
    <x v="6"/>
    <x v="17"/>
    <x v="26"/>
    <x v="0"/>
    <x v="0"/>
    <n v="80505.108999999997"/>
  </r>
  <r>
    <x v="0"/>
    <x v="49"/>
    <x v="6"/>
    <x v="17"/>
    <x v="27"/>
    <x v="0"/>
    <x v="0"/>
    <n v="1"/>
  </r>
  <r>
    <x v="0"/>
    <x v="50"/>
    <x v="6"/>
    <x v="17"/>
    <x v="27"/>
    <x v="0"/>
    <x v="0"/>
    <n v="1"/>
  </r>
  <r>
    <x v="0"/>
    <x v="51"/>
    <x v="6"/>
    <x v="17"/>
    <x v="27"/>
    <x v="0"/>
    <x v="0"/>
    <n v="1"/>
  </r>
  <r>
    <x v="0"/>
    <x v="52"/>
    <x v="6"/>
    <x v="17"/>
    <x v="27"/>
    <x v="0"/>
    <x v="0"/>
    <n v="1"/>
  </r>
  <r>
    <x v="0"/>
    <x v="53"/>
    <x v="6"/>
    <x v="17"/>
    <x v="27"/>
    <x v="0"/>
    <x v="0"/>
    <n v="1"/>
  </r>
  <r>
    <x v="0"/>
    <x v="54"/>
    <x v="6"/>
    <x v="17"/>
    <x v="27"/>
    <x v="0"/>
    <x v="0"/>
    <n v="32176.994999999999"/>
  </r>
  <r>
    <x v="0"/>
    <x v="55"/>
    <x v="6"/>
    <x v="17"/>
    <x v="27"/>
    <x v="0"/>
    <x v="0"/>
    <n v="1"/>
  </r>
  <r>
    <x v="0"/>
    <x v="56"/>
    <x v="6"/>
    <x v="17"/>
    <x v="27"/>
    <x v="0"/>
    <x v="0"/>
    <n v="0"/>
  </r>
  <r>
    <x v="0"/>
    <x v="57"/>
    <x v="6"/>
    <x v="17"/>
    <x v="27"/>
    <x v="0"/>
    <x v="0"/>
    <n v="0"/>
  </r>
  <r>
    <x v="0"/>
    <x v="58"/>
    <x v="6"/>
    <x v="17"/>
    <x v="27"/>
    <x v="0"/>
    <x v="0"/>
    <n v="0"/>
  </r>
  <r>
    <x v="0"/>
    <x v="59"/>
    <x v="6"/>
    <x v="17"/>
    <x v="27"/>
    <x v="0"/>
    <x v="0"/>
    <n v="1"/>
  </r>
  <r>
    <x v="0"/>
    <x v="60"/>
    <x v="6"/>
    <x v="17"/>
    <x v="27"/>
    <x v="0"/>
    <x v="0"/>
    <n v="32176.994999999999"/>
  </r>
  <r>
    <x v="0"/>
    <x v="49"/>
    <x v="6"/>
    <x v="17"/>
    <x v="28"/>
    <x v="0"/>
    <x v="0"/>
    <n v="1"/>
  </r>
  <r>
    <x v="0"/>
    <x v="50"/>
    <x v="6"/>
    <x v="17"/>
    <x v="28"/>
    <x v="0"/>
    <x v="0"/>
    <n v="1"/>
  </r>
  <r>
    <x v="0"/>
    <x v="51"/>
    <x v="6"/>
    <x v="17"/>
    <x v="28"/>
    <x v="0"/>
    <x v="0"/>
    <n v="1"/>
  </r>
  <r>
    <x v="0"/>
    <x v="52"/>
    <x v="6"/>
    <x v="17"/>
    <x v="28"/>
    <x v="0"/>
    <x v="0"/>
    <n v="1"/>
  </r>
  <r>
    <x v="0"/>
    <x v="53"/>
    <x v="6"/>
    <x v="17"/>
    <x v="28"/>
    <x v="0"/>
    <x v="0"/>
    <n v="1"/>
  </r>
  <r>
    <x v="0"/>
    <x v="54"/>
    <x v="6"/>
    <x v="17"/>
    <x v="28"/>
    <x v="0"/>
    <x v="0"/>
    <n v="300483.45"/>
  </r>
  <r>
    <x v="0"/>
    <x v="55"/>
    <x v="6"/>
    <x v="17"/>
    <x v="28"/>
    <x v="0"/>
    <x v="0"/>
    <n v="1"/>
  </r>
  <r>
    <x v="0"/>
    <x v="56"/>
    <x v="6"/>
    <x v="17"/>
    <x v="28"/>
    <x v="0"/>
    <x v="0"/>
    <n v="0"/>
  </r>
  <r>
    <x v="0"/>
    <x v="57"/>
    <x v="6"/>
    <x v="17"/>
    <x v="28"/>
    <x v="0"/>
    <x v="0"/>
    <n v="0"/>
  </r>
  <r>
    <x v="0"/>
    <x v="58"/>
    <x v="6"/>
    <x v="17"/>
    <x v="28"/>
    <x v="0"/>
    <x v="0"/>
    <n v="0"/>
  </r>
  <r>
    <x v="0"/>
    <x v="59"/>
    <x v="6"/>
    <x v="17"/>
    <x v="28"/>
    <x v="0"/>
    <x v="0"/>
    <n v="1"/>
  </r>
  <r>
    <x v="0"/>
    <x v="60"/>
    <x v="6"/>
    <x v="17"/>
    <x v="28"/>
    <x v="0"/>
    <x v="0"/>
    <n v="300483.45"/>
  </r>
  <r>
    <x v="0"/>
    <x v="49"/>
    <x v="6"/>
    <x v="17"/>
    <x v="29"/>
    <x v="0"/>
    <x v="0"/>
    <n v="1"/>
  </r>
  <r>
    <x v="0"/>
    <x v="50"/>
    <x v="6"/>
    <x v="17"/>
    <x v="29"/>
    <x v="0"/>
    <x v="0"/>
    <n v="1"/>
  </r>
  <r>
    <x v="0"/>
    <x v="51"/>
    <x v="6"/>
    <x v="17"/>
    <x v="29"/>
    <x v="0"/>
    <x v="0"/>
    <n v="1"/>
  </r>
  <r>
    <x v="0"/>
    <x v="52"/>
    <x v="6"/>
    <x v="17"/>
    <x v="29"/>
    <x v="0"/>
    <x v="0"/>
    <n v="1"/>
  </r>
  <r>
    <x v="0"/>
    <x v="53"/>
    <x v="6"/>
    <x v="17"/>
    <x v="29"/>
    <x v="0"/>
    <x v="0"/>
    <n v="1"/>
  </r>
  <r>
    <x v="0"/>
    <x v="54"/>
    <x v="6"/>
    <x v="17"/>
    <x v="29"/>
    <x v="0"/>
    <x v="0"/>
    <n v="31960.93"/>
  </r>
  <r>
    <x v="0"/>
    <x v="55"/>
    <x v="6"/>
    <x v="17"/>
    <x v="29"/>
    <x v="0"/>
    <x v="0"/>
    <n v="1"/>
  </r>
  <r>
    <x v="0"/>
    <x v="56"/>
    <x v="6"/>
    <x v="17"/>
    <x v="29"/>
    <x v="0"/>
    <x v="0"/>
    <n v="0"/>
  </r>
  <r>
    <x v="0"/>
    <x v="57"/>
    <x v="6"/>
    <x v="17"/>
    <x v="29"/>
    <x v="0"/>
    <x v="0"/>
    <n v="0"/>
  </r>
  <r>
    <x v="0"/>
    <x v="58"/>
    <x v="6"/>
    <x v="17"/>
    <x v="29"/>
    <x v="0"/>
    <x v="0"/>
    <n v="0"/>
  </r>
  <r>
    <x v="0"/>
    <x v="59"/>
    <x v="6"/>
    <x v="17"/>
    <x v="29"/>
    <x v="0"/>
    <x v="0"/>
    <n v="1"/>
  </r>
  <r>
    <x v="0"/>
    <x v="60"/>
    <x v="6"/>
    <x v="17"/>
    <x v="29"/>
    <x v="0"/>
    <x v="0"/>
    <n v="31960.93"/>
  </r>
  <r>
    <x v="0"/>
    <x v="49"/>
    <x v="6"/>
    <x v="17"/>
    <x v="30"/>
    <x v="0"/>
    <x v="0"/>
    <n v="1"/>
  </r>
  <r>
    <x v="0"/>
    <x v="50"/>
    <x v="6"/>
    <x v="17"/>
    <x v="30"/>
    <x v="0"/>
    <x v="0"/>
    <n v="1"/>
  </r>
  <r>
    <x v="0"/>
    <x v="51"/>
    <x v="6"/>
    <x v="17"/>
    <x v="30"/>
    <x v="0"/>
    <x v="0"/>
    <n v="1"/>
  </r>
  <r>
    <x v="0"/>
    <x v="52"/>
    <x v="6"/>
    <x v="17"/>
    <x v="30"/>
    <x v="0"/>
    <x v="0"/>
    <n v="1"/>
  </r>
  <r>
    <x v="0"/>
    <x v="53"/>
    <x v="6"/>
    <x v="17"/>
    <x v="30"/>
    <x v="0"/>
    <x v="0"/>
    <n v="1"/>
  </r>
  <r>
    <x v="0"/>
    <x v="54"/>
    <x v="6"/>
    <x v="17"/>
    <x v="30"/>
    <x v="0"/>
    <x v="0"/>
    <n v="11987.807000000001"/>
  </r>
  <r>
    <x v="0"/>
    <x v="55"/>
    <x v="6"/>
    <x v="17"/>
    <x v="30"/>
    <x v="0"/>
    <x v="0"/>
    <n v="1"/>
  </r>
  <r>
    <x v="0"/>
    <x v="56"/>
    <x v="6"/>
    <x v="17"/>
    <x v="30"/>
    <x v="0"/>
    <x v="0"/>
    <n v="0"/>
  </r>
  <r>
    <x v="0"/>
    <x v="57"/>
    <x v="6"/>
    <x v="17"/>
    <x v="30"/>
    <x v="0"/>
    <x v="0"/>
    <n v="0"/>
  </r>
  <r>
    <x v="0"/>
    <x v="58"/>
    <x v="6"/>
    <x v="17"/>
    <x v="30"/>
    <x v="0"/>
    <x v="0"/>
    <n v="0"/>
  </r>
  <r>
    <x v="0"/>
    <x v="59"/>
    <x v="6"/>
    <x v="17"/>
    <x v="30"/>
    <x v="0"/>
    <x v="0"/>
    <n v="1"/>
  </r>
  <r>
    <x v="0"/>
    <x v="60"/>
    <x v="6"/>
    <x v="17"/>
    <x v="30"/>
    <x v="0"/>
    <x v="0"/>
    <n v="11987.807000000001"/>
  </r>
  <r>
    <x v="0"/>
    <x v="49"/>
    <x v="6"/>
    <x v="17"/>
    <x v="31"/>
    <x v="0"/>
    <x v="0"/>
    <n v="1"/>
  </r>
  <r>
    <x v="0"/>
    <x v="50"/>
    <x v="6"/>
    <x v="17"/>
    <x v="31"/>
    <x v="0"/>
    <x v="0"/>
    <n v="1"/>
  </r>
  <r>
    <x v="0"/>
    <x v="51"/>
    <x v="6"/>
    <x v="17"/>
    <x v="31"/>
    <x v="0"/>
    <x v="0"/>
    <n v="1"/>
  </r>
  <r>
    <x v="0"/>
    <x v="52"/>
    <x v="6"/>
    <x v="17"/>
    <x v="31"/>
    <x v="0"/>
    <x v="0"/>
    <n v="1"/>
  </r>
  <r>
    <x v="0"/>
    <x v="53"/>
    <x v="6"/>
    <x v="17"/>
    <x v="31"/>
    <x v="0"/>
    <x v="0"/>
    <n v="1"/>
  </r>
  <r>
    <x v="0"/>
    <x v="54"/>
    <x v="6"/>
    <x v="17"/>
    <x v="31"/>
    <x v="0"/>
    <x v="0"/>
    <n v="47512.510999999999"/>
  </r>
  <r>
    <x v="0"/>
    <x v="55"/>
    <x v="6"/>
    <x v="17"/>
    <x v="31"/>
    <x v="0"/>
    <x v="0"/>
    <n v="1"/>
  </r>
  <r>
    <x v="0"/>
    <x v="56"/>
    <x v="6"/>
    <x v="17"/>
    <x v="31"/>
    <x v="0"/>
    <x v="0"/>
    <n v="0"/>
  </r>
  <r>
    <x v="0"/>
    <x v="57"/>
    <x v="6"/>
    <x v="17"/>
    <x v="31"/>
    <x v="0"/>
    <x v="0"/>
    <n v="0"/>
  </r>
  <r>
    <x v="0"/>
    <x v="58"/>
    <x v="6"/>
    <x v="17"/>
    <x v="31"/>
    <x v="0"/>
    <x v="0"/>
    <n v="0"/>
  </r>
  <r>
    <x v="0"/>
    <x v="59"/>
    <x v="6"/>
    <x v="17"/>
    <x v="31"/>
    <x v="0"/>
    <x v="0"/>
    <n v="1"/>
  </r>
  <r>
    <x v="0"/>
    <x v="60"/>
    <x v="6"/>
    <x v="17"/>
    <x v="31"/>
    <x v="0"/>
    <x v="0"/>
    <n v="47512.510999999999"/>
  </r>
  <r>
    <x v="0"/>
    <x v="49"/>
    <x v="6"/>
    <x v="18"/>
    <x v="22"/>
    <x v="0"/>
    <x v="0"/>
    <n v="1"/>
  </r>
  <r>
    <x v="0"/>
    <x v="50"/>
    <x v="6"/>
    <x v="18"/>
    <x v="22"/>
    <x v="0"/>
    <x v="0"/>
    <n v="1"/>
  </r>
  <r>
    <x v="0"/>
    <x v="51"/>
    <x v="6"/>
    <x v="18"/>
    <x v="22"/>
    <x v="0"/>
    <x v="0"/>
    <n v="1"/>
  </r>
  <r>
    <x v="0"/>
    <x v="52"/>
    <x v="6"/>
    <x v="18"/>
    <x v="22"/>
    <x v="0"/>
    <x v="0"/>
    <n v="1"/>
  </r>
  <r>
    <x v="0"/>
    <x v="53"/>
    <x v="6"/>
    <x v="18"/>
    <x v="22"/>
    <x v="0"/>
    <x v="0"/>
    <n v="1"/>
  </r>
  <r>
    <x v="0"/>
    <x v="54"/>
    <x v="6"/>
    <x v="18"/>
    <x v="22"/>
    <x v="0"/>
    <x v="0"/>
    <n v="10827.181"/>
  </r>
  <r>
    <x v="0"/>
    <x v="55"/>
    <x v="6"/>
    <x v="18"/>
    <x v="22"/>
    <x v="0"/>
    <x v="0"/>
    <n v="1"/>
  </r>
  <r>
    <x v="0"/>
    <x v="56"/>
    <x v="6"/>
    <x v="18"/>
    <x v="22"/>
    <x v="0"/>
    <x v="0"/>
    <n v="0"/>
  </r>
  <r>
    <x v="0"/>
    <x v="57"/>
    <x v="6"/>
    <x v="18"/>
    <x v="22"/>
    <x v="0"/>
    <x v="0"/>
    <n v="0"/>
  </r>
  <r>
    <x v="0"/>
    <x v="58"/>
    <x v="6"/>
    <x v="18"/>
    <x v="22"/>
    <x v="0"/>
    <x v="0"/>
    <n v="0"/>
  </r>
  <r>
    <x v="0"/>
    <x v="59"/>
    <x v="6"/>
    <x v="18"/>
    <x v="22"/>
    <x v="0"/>
    <x v="0"/>
    <n v="1"/>
  </r>
  <r>
    <x v="0"/>
    <x v="60"/>
    <x v="6"/>
    <x v="18"/>
    <x v="22"/>
    <x v="0"/>
    <x v="0"/>
    <n v="10827.181"/>
  </r>
  <r>
    <x v="0"/>
    <x v="49"/>
    <x v="6"/>
    <x v="18"/>
    <x v="23"/>
    <x v="0"/>
    <x v="0"/>
    <n v="1"/>
  </r>
  <r>
    <x v="0"/>
    <x v="50"/>
    <x v="6"/>
    <x v="18"/>
    <x v="23"/>
    <x v="0"/>
    <x v="0"/>
    <n v="1"/>
  </r>
  <r>
    <x v="0"/>
    <x v="51"/>
    <x v="6"/>
    <x v="18"/>
    <x v="23"/>
    <x v="0"/>
    <x v="0"/>
    <n v="1"/>
  </r>
  <r>
    <x v="0"/>
    <x v="52"/>
    <x v="6"/>
    <x v="18"/>
    <x v="23"/>
    <x v="0"/>
    <x v="0"/>
    <n v="1"/>
  </r>
  <r>
    <x v="0"/>
    <x v="53"/>
    <x v="6"/>
    <x v="18"/>
    <x v="23"/>
    <x v="0"/>
    <x v="0"/>
    <n v="1"/>
  </r>
  <r>
    <x v="0"/>
    <x v="54"/>
    <x v="6"/>
    <x v="18"/>
    <x v="23"/>
    <x v="0"/>
    <x v="0"/>
    <n v="94108.581000000006"/>
  </r>
  <r>
    <x v="0"/>
    <x v="55"/>
    <x v="6"/>
    <x v="18"/>
    <x v="23"/>
    <x v="0"/>
    <x v="0"/>
    <n v="1"/>
  </r>
  <r>
    <x v="0"/>
    <x v="56"/>
    <x v="6"/>
    <x v="18"/>
    <x v="23"/>
    <x v="0"/>
    <x v="0"/>
    <n v="0"/>
  </r>
  <r>
    <x v="0"/>
    <x v="57"/>
    <x v="6"/>
    <x v="18"/>
    <x v="23"/>
    <x v="0"/>
    <x v="0"/>
    <n v="0"/>
  </r>
  <r>
    <x v="0"/>
    <x v="58"/>
    <x v="6"/>
    <x v="18"/>
    <x v="23"/>
    <x v="0"/>
    <x v="0"/>
    <n v="0"/>
  </r>
  <r>
    <x v="0"/>
    <x v="59"/>
    <x v="6"/>
    <x v="18"/>
    <x v="23"/>
    <x v="0"/>
    <x v="0"/>
    <n v="1"/>
  </r>
  <r>
    <x v="0"/>
    <x v="60"/>
    <x v="6"/>
    <x v="18"/>
    <x v="23"/>
    <x v="0"/>
    <x v="0"/>
    <n v="94108.581000000006"/>
  </r>
  <r>
    <x v="0"/>
    <x v="49"/>
    <x v="6"/>
    <x v="18"/>
    <x v="24"/>
    <x v="0"/>
    <x v="0"/>
    <n v="1"/>
  </r>
  <r>
    <x v="0"/>
    <x v="50"/>
    <x v="6"/>
    <x v="18"/>
    <x v="24"/>
    <x v="0"/>
    <x v="0"/>
    <n v="1"/>
  </r>
  <r>
    <x v="0"/>
    <x v="51"/>
    <x v="6"/>
    <x v="18"/>
    <x v="24"/>
    <x v="0"/>
    <x v="0"/>
    <n v="1"/>
  </r>
  <r>
    <x v="0"/>
    <x v="52"/>
    <x v="6"/>
    <x v="18"/>
    <x v="24"/>
    <x v="0"/>
    <x v="0"/>
    <n v="1"/>
  </r>
  <r>
    <x v="0"/>
    <x v="53"/>
    <x v="6"/>
    <x v="18"/>
    <x v="24"/>
    <x v="0"/>
    <x v="0"/>
    <n v="1"/>
  </r>
  <r>
    <x v="0"/>
    <x v="54"/>
    <x v="6"/>
    <x v="18"/>
    <x v="24"/>
    <x v="0"/>
    <x v="0"/>
    <n v="46539.63"/>
  </r>
  <r>
    <x v="0"/>
    <x v="55"/>
    <x v="6"/>
    <x v="18"/>
    <x v="24"/>
    <x v="0"/>
    <x v="0"/>
    <n v="1"/>
  </r>
  <r>
    <x v="0"/>
    <x v="56"/>
    <x v="6"/>
    <x v="18"/>
    <x v="24"/>
    <x v="0"/>
    <x v="0"/>
    <n v="0"/>
  </r>
  <r>
    <x v="0"/>
    <x v="57"/>
    <x v="6"/>
    <x v="18"/>
    <x v="24"/>
    <x v="0"/>
    <x v="0"/>
    <n v="0"/>
  </r>
  <r>
    <x v="0"/>
    <x v="58"/>
    <x v="6"/>
    <x v="18"/>
    <x v="24"/>
    <x v="0"/>
    <x v="0"/>
    <n v="0"/>
  </r>
  <r>
    <x v="0"/>
    <x v="59"/>
    <x v="6"/>
    <x v="18"/>
    <x v="24"/>
    <x v="0"/>
    <x v="0"/>
    <n v="1"/>
  </r>
  <r>
    <x v="0"/>
    <x v="60"/>
    <x v="6"/>
    <x v="18"/>
    <x v="24"/>
    <x v="0"/>
    <x v="0"/>
    <n v="46539.63"/>
  </r>
  <r>
    <x v="0"/>
    <x v="49"/>
    <x v="6"/>
    <x v="18"/>
    <x v="25"/>
    <x v="0"/>
    <x v="0"/>
    <n v="1"/>
  </r>
  <r>
    <x v="0"/>
    <x v="50"/>
    <x v="6"/>
    <x v="18"/>
    <x v="25"/>
    <x v="0"/>
    <x v="0"/>
    <n v="1"/>
  </r>
  <r>
    <x v="0"/>
    <x v="51"/>
    <x v="6"/>
    <x v="18"/>
    <x v="25"/>
    <x v="0"/>
    <x v="0"/>
    <n v="1"/>
  </r>
  <r>
    <x v="0"/>
    <x v="52"/>
    <x v="6"/>
    <x v="18"/>
    <x v="25"/>
    <x v="0"/>
    <x v="0"/>
    <n v="1"/>
  </r>
  <r>
    <x v="0"/>
    <x v="53"/>
    <x v="6"/>
    <x v="18"/>
    <x v="25"/>
    <x v="0"/>
    <x v="0"/>
    <n v="1"/>
  </r>
  <r>
    <x v="0"/>
    <x v="54"/>
    <x v="6"/>
    <x v="18"/>
    <x v="25"/>
    <x v="0"/>
    <x v="0"/>
    <n v="15421.575000000001"/>
  </r>
  <r>
    <x v="0"/>
    <x v="55"/>
    <x v="6"/>
    <x v="18"/>
    <x v="25"/>
    <x v="0"/>
    <x v="0"/>
    <n v="1"/>
  </r>
  <r>
    <x v="0"/>
    <x v="56"/>
    <x v="6"/>
    <x v="18"/>
    <x v="25"/>
    <x v="0"/>
    <x v="0"/>
    <n v="0"/>
  </r>
  <r>
    <x v="0"/>
    <x v="57"/>
    <x v="6"/>
    <x v="18"/>
    <x v="25"/>
    <x v="0"/>
    <x v="0"/>
    <n v="0"/>
  </r>
  <r>
    <x v="0"/>
    <x v="58"/>
    <x v="6"/>
    <x v="18"/>
    <x v="25"/>
    <x v="0"/>
    <x v="0"/>
    <n v="0"/>
  </r>
  <r>
    <x v="0"/>
    <x v="59"/>
    <x v="6"/>
    <x v="18"/>
    <x v="25"/>
    <x v="0"/>
    <x v="0"/>
    <n v="1"/>
  </r>
  <r>
    <x v="0"/>
    <x v="60"/>
    <x v="6"/>
    <x v="18"/>
    <x v="25"/>
    <x v="0"/>
    <x v="0"/>
    <n v="15421.575000000001"/>
  </r>
  <r>
    <x v="0"/>
    <x v="49"/>
    <x v="6"/>
    <x v="18"/>
    <x v="26"/>
    <x v="0"/>
    <x v="0"/>
    <n v="1"/>
  </r>
  <r>
    <x v="0"/>
    <x v="50"/>
    <x v="6"/>
    <x v="18"/>
    <x v="26"/>
    <x v="0"/>
    <x v="0"/>
    <n v="1"/>
  </r>
  <r>
    <x v="0"/>
    <x v="51"/>
    <x v="6"/>
    <x v="18"/>
    <x v="26"/>
    <x v="0"/>
    <x v="0"/>
    <n v="1"/>
  </r>
  <r>
    <x v="0"/>
    <x v="52"/>
    <x v="6"/>
    <x v="18"/>
    <x v="26"/>
    <x v="0"/>
    <x v="0"/>
    <n v="1"/>
  </r>
  <r>
    <x v="0"/>
    <x v="53"/>
    <x v="6"/>
    <x v="18"/>
    <x v="26"/>
    <x v="0"/>
    <x v="0"/>
    <n v="1"/>
  </r>
  <r>
    <x v="0"/>
    <x v="54"/>
    <x v="6"/>
    <x v="18"/>
    <x v="26"/>
    <x v="0"/>
    <x v="0"/>
    <n v="139032.78"/>
  </r>
  <r>
    <x v="0"/>
    <x v="55"/>
    <x v="6"/>
    <x v="18"/>
    <x v="26"/>
    <x v="0"/>
    <x v="0"/>
    <n v="1"/>
  </r>
  <r>
    <x v="0"/>
    <x v="56"/>
    <x v="6"/>
    <x v="18"/>
    <x v="26"/>
    <x v="0"/>
    <x v="0"/>
    <n v="0"/>
  </r>
  <r>
    <x v="0"/>
    <x v="57"/>
    <x v="6"/>
    <x v="18"/>
    <x v="26"/>
    <x v="0"/>
    <x v="0"/>
    <n v="0"/>
  </r>
  <r>
    <x v="0"/>
    <x v="58"/>
    <x v="6"/>
    <x v="18"/>
    <x v="26"/>
    <x v="0"/>
    <x v="0"/>
    <n v="0"/>
  </r>
  <r>
    <x v="0"/>
    <x v="59"/>
    <x v="6"/>
    <x v="18"/>
    <x v="26"/>
    <x v="0"/>
    <x v="0"/>
    <n v="1"/>
  </r>
  <r>
    <x v="0"/>
    <x v="60"/>
    <x v="6"/>
    <x v="18"/>
    <x v="26"/>
    <x v="0"/>
    <x v="0"/>
    <n v="139032.78"/>
  </r>
  <r>
    <x v="0"/>
    <x v="49"/>
    <x v="6"/>
    <x v="18"/>
    <x v="27"/>
    <x v="0"/>
    <x v="0"/>
    <n v="1"/>
  </r>
  <r>
    <x v="0"/>
    <x v="50"/>
    <x v="6"/>
    <x v="18"/>
    <x v="27"/>
    <x v="0"/>
    <x v="0"/>
    <n v="1"/>
  </r>
  <r>
    <x v="0"/>
    <x v="51"/>
    <x v="6"/>
    <x v="18"/>
    <x v="27"/>
    <x v="0"/>
    <x v="0"/>
    <n v="1"/>
  </r>
  <r>
    <x v="0"/>
    <x v="52"/>
    <x v="6"/>
    <x v="18"/>
    <x v="27"/>
    <x v="0"/>
    <x v="0"/>
    <n v="1"/>
  </r>
  <r>
    <x v="0"/>
    <x v="53"/>
    <x v="6"/>
    <x v="18"/>
    <x v="27"/>
    <x v="0"/>
    <x v="0"/>
    <n v="1"/>
  </r>
  <r>
    <x v="0"/>
    <x v="54"/>
    <x v="6"/>
    <x v="18"/>
    <x v="27"/>
    <x v="0"/>
    <x v="0"/>
    <n v="37791.031000000003"/>
  </r>
  <r>
    <x v="0"/>
    <x v="55"/>
    <x v="6"/>
    <x v="18"/>
    <x v="27"/>
    <x v="0"/>
    <x v="0"/>
    <n v="1"/>
  </r>
  <r>
    <x v="0"/>
    <x v="56"/>
    <x v="6"/>
    <x v="18"/>
    <x v="27"/>
    <x v="0"/>
    <x v="0"/>
    <n v="0"/>
  </r>
  <r>
    <x v="0"/>
    <x v="57"/>
    <x v="6"/>
    <x v="18"/>
    <x v="27"/>
    <x v="0"/>
    <x v="0"/>
    <n v="0"/>
  </r>
  <r>
    <x v="0"/>
    <x v="58"/>
    <x v="6"/>
    <x v="18"/>
    <x v="27"/>
    <x v="0"/>
    <x v="0"/>
    <n v="0"/>
  </r>
  <r>
    <x v="0"/>
    <x v="59"/>
    <x v="6"/>
    <x v="18"/>
    <x v="27"/>
    <x v="0"/>
    <x v="0"/>
    <n v="1"/>
  </r>
  <r>
    <x v="0"/>
    <x v="60"/>
    <x v="6"/>
    <x v="18"/>
    <x v="27"/>
    <x v="0"/>
    <x v="0"/>
    <n v="37791.031000000003"/>
  </r>
  <r>
    <x v="0"/>
    <x v="49"/>
    <x v="6"/>
    <x v="18"/>
    <x v="28"/>
    <x v="0"/>
    <x v="0"/>
    <n v="1"/>
  </r>
  <r>
    <x v="0"/>
    <x v="50"/>
    <x v="6"/>
    <x v="18"/>
    <x v="28"/>
    <x v="0"/>
    <x v="0"/>
    <n v="1"/>
  </r>
  <r>
    <x v="0"/>
    <x v="51"/>
    <x v="6"/>
    <x v="18"/>
    <x v="28"/>
    <x v="0"/>
    <x v="0"/>
    <n v="1"/>
  </r>
  <r>
    <x v="0"/>
    <x v="52"/>
    <x v="6"/>
    <x v="18"/>
    <x v="28"/>
    <x v="0"/>
    <x v="0"/>
    <n v="1"/>
  </r>
  <r>
    <x v="0"/>
    <x v="53"/>
    <x v="6"/>
    <x v="18"/>
    <x v="28"/>
    <x v="0"/>
    <x v="0"/>
    <n v="1"/>
  </r>
  <r>
    <x v="0"/>
    <x v="54"/>
    <x v="6"/>
    <x v="18"/>
    <x v="28"/>
    <x v="0"/>
    <x v="0"/>
    <n v="404008.02"/>
  </r>
  <r>
    <x v="0"/>
    <x v="55"/>
    <x v="6"/>
    <x v="18"/>
    <x v="28"/>
    <x v="0"/>
    <x v="0"/>
    <n v="1"/>
  </r>
  <r>
    <x v="0"/>
    <x v="56"/>
    <x v="6"/>
    <x v="18"/>
    <x v="28"/>
    <x v="0"/>
    <x v="0"/>
    <n v="0"/>
  </r>
  <r>
    <x v="0"/>
    <x v="57"/>
    <x v="6"/>
    <x v="18"/>
    <x v="28"/>
    <x v="0"/>
    <x v="0"/>
    <n v="0"/>
  </r>
  <r>
    <x v="0"/>
    <x v="58"/>
    <x v="6"/>
    <x v="18"/>
    <x v="28"/>
    <x v="0"/>
    <x v="0"/>
    <n v="0"/>
  </r>
  <r>
    <x v="0"/>
    <x v="59"/>
    <x v="6"/>
    <x v="18"/>
    <x v="28"/>
    <x v="0"/>
    <x v="0"/>
    <n v="1"/>
  </r>
  <r>
    <x v="0"/>
    <x v="60"/>
    <x v="6"/>
    <x v="18"/>
    <x v="28"/>
    <x v="0"/>
    <x v="0"/>
    <n v="404008.02"/>
  </r>
  <r>
    <x v="0"/>
    <x v="49"/>
    <x v="6"/>
    <x v="18"/>
    <x v="29"/>
    <x v="0"/>
    <x v="0"/>
    <n v="1"/>
  </r>
  <r>
    <x v="0"/>
    <x v="50"/>
    <x v="6"/>
    <x v="18"/>
    <x v="29"/>
    <x v="0"/>
    <x v="0"/>
    <n v="1"/>
  </r>
  <r>
    <x v="0"/>
    <x v="51"/>
    <x v="6"/>
    <x v="18"/>
    <x v="29"/>
    <x v="0"/>
    <x v="0"/>
    <n v="1"/>
  </r>
  <r>
    <x v="0"/>
    <x v="52"/>
    <x v="6"/>
    <x v="18"/>
    <x v="29"/>
    <x v="0"/>
    <x v="0"/>
    <n v="1"/>
  </r>
  <r>
    <x v="0"/>
    <x v="53"/>
    <x v="6"/>
    <x v="18"/>
    <x v="29"/>
    <x v="0"/>
    <x v="0"/>
    <n v="1"/>
  </r>
  <r>
    <x v="0"/>
    <x v="54"/>
    <x v="6"/>
    <x v="18"/>
    <x v="29"/>
    <x v="0"/>
    <x v="0"/>
    <n v="38154.144999999997"/>
  </r>
  <r>
    <x v="0"/>
    <x v="55"/>
    <x v="6"/>
    <x v="18"/>
    <x v="29"/>
    <x v="0"/>
    <x v="0"/>
    <n v="1"/>
  </r>
  <r>
    <x v="0"/>
    <x v="56"/>
    <x v="6"/>
    <x v="18"/>
    <x v="29"/>
    <x v="0"/>
    <x v="0"/>
    <n v="0"/>
  </r>
  <r>
    <x v="0"/>
    <x v="57"/>
    <x v="6"/>
    <x v="18"/>
    <x v="29"/>
    <x v="0"/>
    <x v="0"/>
    <n v="0"/>
  </r>
  <r>
    <x v="0"/>
    <x v="58"/>
    <x v="6"/>
    <x v="18"/>
    <x v="29"/>
    <x v="0"/>
    <x v="0"/>
    <n v="0"/>
  </r>
  <r>
    <x v="0"/>
    <x v="59"/>
    <x v="6"/>
    <x v="18"/>
    <x v="29"/>
    <x v="0"/>
    <x v="0"/>
    <n v="1"/>
  </r>
  <r>
    <x v="0"/>
    <x v="60"/>
    <x v="6"/>
    <x v="18"/>
    <x v="29"/>
    <x v="0"/>
    <x v="0"/>
    <n v="38154.144999999997"/>
  </r>
  <r>
    <x v="0"/>
    <x v="49"/>
    <x v="6"/>
    <x v="18"/>
    <x v="30"/>
    <x v="0"/>
    <x v="0"/>
    <n v="1"/>
  </r>
  <r>
    <x v="0"/>
    <x v="50"/>
    <x v="6"/>
    <x v="18"/>
    <x v="30"/>
    <x v="0"/>
    <x v="0"/>
    <n v="1"/>
  </r>
  <r>
    <x v="0"/>
    <x v="51"/>
    <x v="6"/>
    <x v="18"/>
    <x v="30"/>
    <x v="0"/>
    <x v="0"/>
    <n v="1"/>
  </r>
  <r>
    <x v="0"/>
    <x v="52"/>
    <x v="6"/>
    <x v="18"/>
    <x v="30"/>
    <x v="0"/>
    <x v="0"/>
    <n v="1"/>
  </r>
  <r>
    <x v="0"/>
    <x v="53"/>
    <x v="6"/>
    <x v="18"/>
    <x v="30"/>
    <x v="0"/>
    <x v="0"/>
    <n v="1"/>
  </r>
  <r>
    <x v="0"/>
    <x v="54"/>
    <x v="6"/>
    <x v="18"/>
    <x v="30"/>
    <x v="0"/>
    <x v="0"/>
    <n v="22250.33"/>
  </r>
  <r>
    <x v="0"/>
    <x v="55"/>
    <x v="6"/>
    <x v="18"/>
    <x v="30"/>
    <x v="0"/>
    <x v="0"/>
    <n v="1"/>
  </r>
  <r>
    <x v="0"/>
    <x v="56"/>
    <x v="6"/>
    <x v="18"/>
    <x v="30"/>
    <x v="0"/>
    <x v="0"/>
    <n v="0"/>
  </r>
  <r>
    <x v="0"/>
    <x v="57"/>
    <x v="6"/>
    <x v="18"/>
    <x v="30"/>
    <x v="0"/>
    <x v="0"/>
    <n v="0"/>
  </r>
  <r>
    <x v="0"/>
    <x v="58"/>
    <x v="6"/>
    <x v="18"/>
    <x v="30"/>
    <x v="0"/>
    <x v="0"/>
    <n v="0"/>
  </r>
  <r>
    <x v="0"/>
    <x v="59"/>
    <x v="6"/>
    <x v="18"/>
    <x v="30"/>
    <x v="0"/>
    <x v="0"/>
    <n v="1"/>
  </r>
  <r>
    <x v="0"/>
    <x v="60"/>
    <x v="6"/>
    <x v="18"/>
    <x v="30"/>
    <x v="0"/>
    <x v="0"/>
    <n v="22250.33"/>
  </r>
  <r>
    <x v="0"/>
    <x v="49"/>
    <x v="6"/>
    <x v="18"/>
    <x v="31"/>
    <x v="0"/>
    <x v="0"/>
    <n v="1"/>
  </r>
  <r>
    <x v="0"/>
    <x v="50"/>
    <x v="6"/>
    <x v="18"/>
    <x v="31"/>
    <x v="0"/>
    <x v="0"/>
    <n v="1"/>
  </r>
  <r>
    <x v="0"/>
    <x v="51"/>
    <x v="6"/>
    <x v="18"/>
    <x v="31"/>
    <x v="0"/>
    <x v="0"/>
    <n v="1"/>
  </r>
  <r>
    <x v="0"/>
    <x v="52"/>
    <x v="6"/>
    <x v="18"/>
    <x v="31"/>
    <x v="0"/>
    <x v="0"/>
    <n v="1"/>
  </r>
  <r>
    <x v="0"/>
    <x v="53"/>
    <x v="6"/>
    <x v="18"/>
    <x v="31"/>
    <x v="0"/>
    <x v="0"/>
    <n v="1"/>
  </r>
  <r>
    <x v="0"/>
    <x v="54"/>
    <x v="6"/>
    <x v="18"/>
    <x v="31"/>
    <x v="0"/>
    <x v="0"/>
    <n v="70607.411999999997"/>
  </r>
  <r>
    <x v="0"/>
    <x v="55"/>
    <x v="6"/>
    <x v="18"/>
    <x v="31"/>
    <x v="0"/>
    <x v="0"/>
    <n v="1"/>
  </r>
  <r>
    <x v="0"/>
    <x v="56"/>
    <x v="6"/>
    <x v="18"/>
    <x v="31"/>
    <x v="0"/>
    <x v="0"/>
    <n v="0"/>
  </r>
  <r>
    <x v="0"/>
    <x v="57"/>
    <x v="6"/>
    <x v="18"/>
    <x v="31"/>
    <x v="0"/>
    <x v="0"/>
    <n v="0"/>
  </r>
  <r>
    <x v="0"/>
    <x v="58"/>
    <x v="6"/>
    <x v="18"/>
    <x v="31"/>
    <x v="0"/>
    <x v="0"/>
    <n v="0"/>
  </r>
  <r>
    <x v="0"/>
    <x v="59"/>
    <x v="6"/>
    <x v="18"/>
    <x v="31"/>
    <x v="0"/>
    <x v="0"/>
    <n v="1"/>
  </r>
  <r>
    <x v="0"/>
    <x v="60"/>
    <x v="6"/>
    <x v="18"/>
    <x v="31"/>
    <x v="0"/>
    <x v="0"/>
    <n v="70607.411999999997"/>
  </r>
  <r>
    <x v="0"/>
    <x v="61"/>
    <x v="6"/>
    <x v="9"/>
    <x v="48"/>
    <x v="0"/>
    <x v="0"/>
    <n v="1"/>
  </r>
  <r>
    <x v="0"/>
    <x v="62"/>
    <x v="6"/>
    <x v="9"/>
    <x v="48"/>
    <x v="0"/>
    <x v="0"/>
    <n v="99798.547000000006"/>
  </r>
  <r>
    <x v="0"/>
    <x v="63"/>
    <x v="6"/>
    <x v="9"/>
    <x v="48"/>
    <x v="0"/>
    <x v="0"/>
    <n v="238733.08"/>
  </r>
  <r>
    <x v="0"/>
    <x v="64"/>
    <x v="6"/>
    <x v="9"/>
    <x v="48"/>
    <x v="0"/>
    <x v="0"/>
    <n v="209052.01"/>
  </r>
  <r>
    <x v="0"/>
    <x v="65"/>
    <x v="6"/>
    <x v="9"/>
    <x v="48"/>
    <x v="0"/>
    <x v="0"/>
    <n v="109253.46"/>
  </r>
  <r>
    <x v="0"/>
    <x v="66"/>
    <x v="6"/>
    <x v="9"/>
    <x v="48"/>
    <x v="0"/>
    <x v="0"/>
    <n v="129479.62"/>
  </r>
  <r>
    <x v="0"/>
    <x v="67"/>
    <x v="6"/>
    <x v="9"/>
    <x v="48"/>
    <x v="0"/>
    <x v="0"/>
    <n v="1"/>
  </r>
  <r>
    <x v="0"/>
    <x v="68"/>
    <x v="6"/>
    <x v="9"/>
    <x v="48"/>
    <x v="0"/>
    <x v="0"/>
    <n v="1.057148677"/>
  </r>
  <r>
    <x v="0"/>
    <x v="69"/>
    <x v="6"/>
    <x v="9"/>
    <x v="48"/>
    <x v="0"/>
    <x v="0"/>
    <n v="1"/>
  </r>
  <r>
    <x v="0"/>
    <x v="70"/>
    <x v="6"/>
    <x v="9"/>
    <x v="48"/>
    <x v="0"/>
    <x v="0"/>
    <n v="1.1053700950000001"/>
  </r>
  <r>
    <x v="0"/>
    <x v="71"/>
    <x v="6"/>
    <x v="0"/>
    <x v="0"/>
    <x v="0"/>
    <x v="0"/>
    <n v="209052.01"/>
  </r>
  <r>
    <x v="0"/>
    <x v="72"/>
    <x v="6"/>
    <x v="0"/>
    <x v="0"/>
    <x v="0"/>
    <x v="0"/>
    <n v="1005696.2"/>
  </r>
  <r>
    <x v="0"/>
    <x v="71"/>
    <x v="6"/>
    <x v="1"/>
    <x v="0"/>
    <x v="0"/>
    <x v="0"/>
    <n v="0"/>
  </r>
  <r>
    <x v="0"/>
    <x v="72"/>
    <x v="6"/>
    <x v="1"/>
    <x v="0"/>
    <x v="0"/>
    <x v="0"/>
    <n v="1000000"/>
  </r>
  <r>
    <x v="0"/>
    <x v="71"/>
    <x v="6"/>
    <x v="2"/>
    <x v="0"/>
    <x v="0"/>
    <x v="0"/>
    <n v="0"/>
  </r>
  <r>
    <x v="0"/>
    <x v="72"/>
    <x v="6"/>
    <x v="2"/>
    <x v="0"/>
    <x v="0"/>
    <x v="0"/>
    <n v="1000000"/>
  </r>
  <r>
    <x v="0"/>
    <x v="71"/>
    <x v="6"/>
    <x v="3"/>
    <x v="0"/>
    <x v="0"/>
    <x v="0"/>
    <n v="0"/>
  </r>
  <r>
    <x v="0"/>
    <x v="72"/>
    <x v="6"/>
    <x v="3"/>
    <x v="0"/>
    <x v="0"/>
    <x v="0"/>
    <n v="1000000"/>
  </r>
  <r>
    <x v="0"/>
    <x v="71"/>
    <x v="6"/>
    <x v="4"/>
    <x v="0"/>
    <x v="0"/>
    <x v="0"/>
    <n v="0"/>
  </r>
  <r>
    <x v="0"/>
    <x v="72"/>
    <x v="6"/>
    <x v="4"/>
    <x v="0"/>
    <x v="0"/>
    <x v="0"/>
    <n v="1000000"/>
  </r>
  <r>
    <x v="0"/>
    <x v="71"/>
    <x v="6"/>
    <x v="5"/>
    <x v="0"/>
    <x v="0"/>
    <x v="0"/>
    <n v="0"/>
  </r>
  <r>
    <x v="0"/>
    <x v="72"/>
    <x v="6"/>
    <x v="5"/>
    <x v="0"/>
    <x v="0"/>
    <x v="0"/>
    <n v="1000000"/>
  </r>
  <r>
    <x v="0"/>
    <x v="71"/>
    <x v="6"/>
    <x v="6"/>
    <x v="0"/>
    <x v="0"/>
    <x v="0"/>
    <n v="0"/>
  </r>
  <r>
    <x v="0"/>
    <x v="72"/>
    <x v="6"/>
    <x v="6"/>
    <x v="0"/>
    <x v="0"/>
    <x v="0"/>
    <n v="1000000"/>
  </r>
  <r>
    <x v="0"/>
    <x v="71"/>
    <x v="6"/>
    <x v="7"/>
    <x v="0"/>
    <x v="0"/>
    <x v="0"/>
    <n v="0"/>
  </r>
  <r>
    <x v="0"/>
    <x v="72"/>
    <x v="6"/>
    <x v="7"/>
    <x v="0"/>
    <x v="0"/>
    <x v="0"/>
    <n v="1000000"/>
  </r>
  <r>
    <x v="0"/>
    <x v="71"/>
    <x v="6"/>
    <x v="8"/>
    <x v="0"/>
    <x v="0"/>
    <x v="0"/>
    <n v="0"/>
  </r>
  <r>
    <x v="0"/>
    <x v="72"/>
    <x v="6"/>
    <x v="8"/>
    <x v="0"/>
    <x v="0"/>
    <x v="0"/>
    <n v="1000000"/>
  </r>
  <r>
    <x v="0"/>
    <x v="61"/>
    <x v="6"/>
    <x v="10"/>
    <x v="48"/>
    <x v="0"/>
    <x v="0"/>
    <n v="1"/>
  </r>
  <r>
    <x v="0"/>
    <x v="62"/>
    <x v="6"/>
    <x v="10"/>
    <x v="48"/>
    <x v="0"/>
    <x v="0"/>
    <n v="90132.918999999994"/>
  </r>
  <r>
    <x v="0"/>
    <x v="63"/>
    <x v="6"/>
    <x v="10"/>
    <x v="48"/>
    <x v="0"/>
    <x v="0"/>
    <n v="441164.89"/>
  </r>
  <r>
    <x v="0"/>
    <x v="64"/>
    <x v="6"/>
    <x v="10"/>
    <x v="48"/>
    <x v="0"/>
    <x v="0"/>
    <n v="446924.69"/>
  </r>
  <r>
    <x v="0"/>
    <x v="65"/>
    <x v="6"/>
    <x v="10"/>
    <x v="48"/>
    <x v="0"/>
    <x v="0"/>
    <n v="356791.77"/>
  </r>
  <r>
    <x v="0"/>
    <x v="66"/>
    <x v="6"/>
    <x v="10"/>
    <x v="48"/>
    <x v="0"/>
    <x v="0"/>
    <n v="84373.125"/>
  </r>
  <r>
    <x v="0"/>
    <x v="67"/>
    <x v="6"/>
    <x v="10"/>
    <x v="48"/>
    <x v="0"/>
    <x v="0"/>
    <n v="1"/>
  </r>
  <r>
    <x v="0"/>
    <x v="68"/>
    <x v="6"/>
    <x v="10"/>
    <x v="48"/>
    <x v="0"/>
    <x v="0"/>
    <n v="1.0156644939999999"/>
  </r>
  <r>
    <x v="0"/>
    <x v="69"/>
    <x v="6"/>
    <x v="10"/>
    <x v="48"/>
    <x v="0"/>
    <x v="0"/>
    <n v="1"/>
  </r>
  <r>
    <x v="0"/>
    <x v="70"/>
    <x v="6"/>
    <x v="10"/>
    <x v="48"/>
    <x v="0"/>
    <x v="0"/>
    <n v="1.0819055230000001"/>
  </r>
  <r>
    <x v="0"/>
    <x v="71"/>
    <x v="6"/>
    <x v="0"/>
    <x v="1"/>
    <x v="0"/>
    <x v="0"/>
    <n v="446924.69"/>
  </r>
  <r>
    <x v="0"/>
    <x v="72"/>
    <x v="6"/>
    <x v="0"/>
    <x v="1"/>
    <x v="0"/>
    <x v="0"/>
    <n v="1001518.5"/>
  </r>
  <r>
    <x v="0"/>
    <x v="71"/>
    <x v="6"/>
    <x v="1"/>
    <x v="1"/>
    <x v="0"/>
    <x v="0"/>
    <n v="0"/>
  </r>
  <r>
    <x v="0"/>
    <x v="72"/>
    <x v="6"/>
    <x v="1"/>
    <x v="1"/>
    <x v="0"/>
    <x v="0"/>
    <n v="1000000"/>
  </r>
  <r>
    <x v="0"/>
    <x v="71"/>
    <x v="6"/>
    <x v="2"/>
    <x v="1"/>
    <x v="0"/>
    <x v="0"/>
    <n v="0"/>
  </r>
  <r>
    <x v="0"/>
    <x v="72"/>
    <x v="6"/>
    <x v="2"/>
    <x v="1"/>
    <x v="0"/>
    <x v="0"/>
    <n v="1000000"/>
  </r>
  <r>
    <x v="0"/>
    <x v="71"/>
    <x v="6"/>
    <x v="3"/>
    <x v="1"/>
    <x v="0"/>
    <x v="0"/>
    <n v="0"/>
  </r>
  <r>
    <x v="0"/>
    <x v="72"/>
    <x v="6"/>
    <x v="3"/>
    <x v="1"/>
    <x v="0"/>
    <x v="0"/>
    <n v="1000000"/>
  </r>
  <r>
    <x v="0"/>
    <x v="71"/>
    <x v="6"/>
    <x v="4"/>
    <x v="1"/>
    <x v="0"/>
    <x v="0"/>
    <n v="0"/>
  </r>
  <r>
    <x v="0"/>
    <x v="72"/>
    <x v="6"/>
    <x v="4"/>
    <x v="1"/>
    <x v="0"/>
    <x v="0"/>
    <n v="1000000"/>
  </r>
  <r>
    <x v="0"/>
    <x v="71"/>
    <x v="6"/>
    <x v="5"/>
    <x v="1"/>
    <x v="0"/>
    <x v="0"/>
    <n v="0"/>
  </r>
  <r>
    <x v="0"/>
    <x v="72"/>
    <x v="6"/>
    <x v="5"/>
    <x v="1"/>
    <x v="0"/>
    <x v="0"/>
    <n v="1000000"/>
  </r>
  <r>
    <x v="0"/>
    <x v="71"/>
    <x v="6"/>
    <x v="6"/>
    <x v="1"/>
    <x v="0"/>
    <x v="0"/>
    <n v="0"/>
  </r>
  <r>
    <x v="0"/>
    <x v="72"/>
    <x v="6"/>
    <x v="6"/>
    <x v="1"/>
    <x v="0"/>
    <x v="0"/>
    <n v="1000000"/>
  </r>
  <r>
    <x v="0"/>
    <x v="71"/>
    <x v="6"/>
    <x v="7"/>
    <x v="1"/>
    <x v="0"/>
    <x v="0"/>
    <n v="0"/>
  </r>
  <r>
    <x v="0"/>
    <x v="72"/>
    <x v="6"/>
    <x v="7"/>
    <x v="1"/>
    <x v="0"/>
    <x v="0"/>
    <n v="1000000"/>
  </r>
  <r>
    <x v="0"/>
    <x v="71"/>
    <x v="6"/>
    <x v="8"/>
    <x v="1"/>
    <x v="0"/>
    <x v="0"/>
    <n v="0"/>
  </r>
  <r>
    <x v="0"/>
    <x v="72"/>
    <x v="6"/>
    <x v="8"/>
    <x v="1"/>
    <x v="0"/>
    <x v="0"/>
    <n v="1000000"/>
  </r>
  <r>
    <x v="0"/>
    <x v="61"/>
    <x v="6"/>
    <x v="11"/>
    <x v="48"/>
    <x v="0"/>
    <x v="0"/>
    <n v="1"/>
  </r>
  <r>
    <x v="0"/>
    <x v="62"/>
    <x v="6"/>
    <x v="11"/>
    <x v="48"/>
    <x v="0"/>
    <x v="0"/>
    <n v="75893.539999999994"/>
  </r>
  <r>
    <x v="0"/>
    <x v="63"/>
    <x v="6"/>
    <x v="11"/>
    <x v="48"/>
    <x v="0"/>
    <x v="0"/>
    <n v="700221.55"/>
  </r>
  <r>
    <x v="0"/>
    <x v="64"/>
    <x v="6"/>
    <x v="11"/>
    <x v="48"/>
    <x v="0"/>
    <x v="0"/>
    <n v="280798.69"/>
  </r>
  <r>
    <x v="0"/>
    <x v="65"/>
    <x v="6"/>
    <x v="11"/>
    <x v="48"/>
    <x v="0"/>
    <x v="0"/>
    <n v="204905.15"/>
  </r>
  <r>
    <x v="0"/>
    <x v="66"/>
    <x v="6"/>
    <x v="11"/>
    <x v="48"/>
    <x v="0"/>
    <x v="0"/>
    <n v="495316.4"/>
  </r>
  <r>
    <x v="0"/>
    <x v="67"/>
    <x v="6"/>
    <x v="11"/>
    <x v="48"/>
    <x v="0"/>
    <x v="0"/>
    <n v="1"/>
  </r>
  <r>
    <x v="0"/>
    <x v="68"/>
    <x v="6"/>
    <x v="11"/>
    <x v="48"/>
    <x v="0"/>
    <x v="0"/>
    <n v="1.1339364590000001"/>
  </r>
  <r>
    <x v="0"/>
    <x v="69"/>
    <x v="6"/>
    <x v="11"/>
    <x v="48"/>
    <x v="0"/>
    <x v="0"/>
    <n v="1"/>
  </r>
  <r>
    <x v="0"/>
    <x v="70"/>
    <x v="6"/>
    <x v="11"/>
    <x v="48"/>
    <x v="0"/>
    <x v="0"/>
    <n v="1.189344014"/>
  </r>
  <r>
    <x v="0"/>
    <x v="71"/>
    <x v="6"/>
    <x v="0"/>
    <x v="2"/>
    <x v="0"/>
    <x v="0"/>
    <n v="0"/>
  </r>
  <r>
    <x v="0"/>
    <x v="72"/>
    <x v="6"/>
    <x v="0"/>
    <x v="2"/>
    <x v="0"/>
    <x v="0"/>
    <n v="1000000"/>
  </r>
  <r>
    <x v="0"/>
    <x v="71"/>
    <x v="6"/>
    <x v="1"/>
    <x v="2"/>
    <x v="0"/>
    <x v="0"/>
    <n v="280798.69"/>
  </r>
  <r>
    <x v="0"/>
    <x v="72"/>
    <x v="6"/>
    <x v="1"/>
    <x v="2"/>
    <x v="0"/>
    <x v="0"/>
    <n v="1005984.5"/>
  </r>
  <r>
    <x v="0"/>
    <x v="71"/>
    <x v="6"/>
    <x v="2"/>
    <x v="2"/>
    <x v="0"/>
    <x v="0"/>
    <n v="0"/>
  </r>
  <r>
    <x v="0"/>
    <x v="72"/>
    <x v="6"/>
    <x v="2"/>
    <x v="2"/>
    <x v="0"/>
    <x v="0"/>
    <n v="1000000"/>
  </r>
  <r>
    <x v="0"/>
    <x v="71"/>
    <x v="6"/>
    <x v="3"/>
    <x v="2"/>
    <x v="0"/>
    <x v="0"/>
    <n v="0"/>
  </r>
  <r>
    <x v="0"/>
    <x v="72"/>
    <x v="6"/>
    <x v="3"/>
    <x v="2"/>
    <x v="0"/>
    <x v="0"/>
    <n v="1000000"/>
  </r>
  <r>
    <x v="0"/>
    <x v="71"/>
    <x v="6"/>
    <x v="4"/>
    <x v="2"/>
    <x v="0"/>
    <x v="0"/>
    <n v="0"/>
  </r>
  <r>
    <x v="0"/>
    <x v="72"/>
    <x v="6"/>
    <x v="4"/>
    <x v="2"/>
    <x v="0"/>
    <x v="0"/>
    <n v="1000000"/>
  </r>
  <r>
    <x v="0"/>
    <x v="71"/>
    <x v="6"/>
    <x v="5"/>
    <x v="2"/>
    <x v="0"/>
    <x v="0"/>
    <n v="0"/>
  </r>
  <r>
    <x v="0"/>
    <x v="72"/>
    <x v="6"/>
    <x v="5"/>
    <x v="2"/>
    <x v="0"/>
    <x v="0"/>
    <n v="1000000"/>
  </r>
  <r>
    <x v="0"/>
    <x v="71"/>
    <x v="6"/>
    <x v="6"/>
    <x v="2"/>
    <x v="0"/>
    <x v="0"/>
    <n v="0"/>
  </r>
  <r>
    <x v="0"/>
    <x v="72"/>
    <x v="6"/>
    <x v="6"/>
    <x v="2"/>
    <x v="0"/>
    <x v="0"/>
    <n v="1000000"/>
  </r>
  <r>
    <x v="0"/>
    <x v="71"/>
    <x v="6"/>
    <x v="7"/>
    <x v="2"/>
    <x v="0"/>
    <x v="0"/>
    <n v="0"/>
  </r>
  <r>
    <x v="0"/>
    <x v="72"/>
    <x v="6"/>
    <x v="7"/>
    <x v="2"/>
    <x v="0"/>
    <x v="0"/>
    <n v="1000000"/>
  </r>
  <r>
    <x v="0"/>
    <x v="71"/>
    <x v="6"/>
    <x v="8"/>
    <x v="2"/>
    <x v="0"/>
    <x v="0"/>
    <n v="0"/>
  </r>
  <r>
    <x v="0"/>
    <x v="72"/>
    <x v="6"/>
    <x v="8"/>
    <x v="2"/>
    <x v="0"/>
    <x v="0"/>
    <n v="1000000"/>
  </r>
  <r>
    <x v="0"/>
    <x v="61"/>
    <x v="6"/>
    <x v="12"/>
    <x v="48"/>
    <x v="0"/>
    <x v="0"/>
    <n v="1"/>
  </r>
  <r>
    <x v="0"/>
    <x v="62"/>
    <x v="6"/>
    <x v="12"/>
    <x v="48"/>
    <x v="0"/>
    <x v="0"/>
    <n v="353941.78"/>
  </r>
  <r>
    <x v="0"/>
    <x v="63"/>
    <x v="6"/>
    <x v="12"/>
    <x v="48"/>
    <x v="0"/>
    <x v="0"/>
    <n v="1206532.2"/>
  </r>
  <r>
    <x v="0"/>
    <x v="64"/>
    <x v="6"/>
    <x v="12"/>
    <x v="48"/>
    <x v="0"/>
    <x v="0"/>
    <n v="1238039"/>
  </r>
  <r>
    <x v="0"/>
    <x v="65"/>
    <x v="6"/>
    <x v="12"/>
    <x v="48"/>
    <x v="0"/>
    <x v="0"/>
    <n v="884097.25"/>
  </r>
  <r>
    <x v="0"/>
    <x v="66"/>
    <x v="6"/>
    <x v="12"/>
    <x v="48"/>
    <x v="0"/>
    <x v="0"/>
    <n v="322434.96999999997"/>
  </r>
  <r>
    <x v="0"/>
    <x v="67"/>
    <x v="6"/>
    <x v="12"/>
    <x v="48"/>
    <x v="0"/>
    <x v="0"/>
    <n v="1"/>
  </r>
  <r>
    <x v="0"/>
    <x v="68"/>
    <x v="6"/>
    <x v="12"/>
    <x v="48"/>
    <x v="0"/>
    <x v="0"/>
    <n v="1.015197964"/>
  </r>
  <r>
    <x v="0"/>
    <x v="69"/>
    <x v="6"/>
    <x v="12"/>
    <x v="48"/>
    <x v="0"/>
    <x v="0"/>
    <n v="1"/>
  </r>
  <r>
    <x v="0"/>
    <x v="70"/>
    <x v="6"/>
    <x v="12"/>
    <x v="48"/>
    <x v="0"/>
    <x v="0"/>
    <n v="1.0568698649999999"/>
  </r>
  <r>
    <x v="0"/>
    <x v="71"/>
    <x v="6"/>
    <x v="0"/>
    <x v="3"/>
    <x v="0"/>
    <x v="0"/>
    <n v="0"/>
  </r>
  <r>
    <x v="0"/>
    <x v="72"/>
    <x v="6"/>
    <x v="0"/>
    <x v="3"/>
    <x v="0"/>
    <x v="0"/>
    <n v="1000000"/>
  </r>
  <r>
    <x v="0"/>
    <x v="71"/>
    <x v="6"/>
    <x v="1"/>
    <x v="3"/>
    <x v="0"/>
    <x v="0"/>
    <n v="0"/>
  </r>
  <r>
    <x v="0"/>
    <x v="72"/>
    <x v="6"/>
    <x v="1"/>
    <x v="3"/>
    <x v="0"/>
    <x v="0"/>
    <n v="1000000"/>
  </r>
  <r>
    <x v="0"/>
    <x v="71"/>
    <x v="6"/>
    <x v="2"/>
    <x v="3"/>
    <x v="0"/>
    <x v="0"/>
    <n v="1238039"/>
  </r>
  <r>
    <x v="0"/>
    <x v="72"/>
    <x v="6"/>
    <x v="2"/>
    <x v="3"/>
    <x v="0"/>
    <x v="0"/>
    <n v="1000072.8"/>
  </r>
  <r>
    <x v="0"/>
    <x v="71"/>
    <x v="6"/>
    <x v="3"/>
    <x v="3"/>
    <x v="0"/>
    <x v="0"/>
    <n v="0"/>
  </r>
  <r>
    <x v="0"/>
    <x v="72"/>
    <x v="6"/>
    <x v="3"/>
    <x v="3"/>
    <x v="0"/>
    <x v="0"/>
    <n v="1000000"/>
  </r>
  <r>
    <x v="0"/>
    <x v="71"/>
    <x v="6"/>
    <x v="4"/>
    <x v="3"/>
    <x v="0"/>
    <x v="0"/>
    <n v="0"/>
  </r>
  <r>
    <x v="0"/>
    <x v="72"/>
    <x v="6"/>
    <x v="4"/>
    <x v="3"/>
    <x v="0"/>
    <x v="0"/>
    <n v="1000000"/>
  </r>
  <r>
    <x v="0"/>
    <x v="71"/>
    <x v="6"/>
    <x v="5"/>
    <x v="3"/>
    <x v="0"/>
    <x v="0"/>
    <n v="0"/>
  </r>
  <r>
    <x v="0"/>
    <x v="72"/>
    <x v="6"/>
    <x v="5"/>
    <x v="3"/>
    <x v="0"/>
    <x v="0"/>
    <n v="1000000"/>
  </r>
  <r>
    <x v="0"/>
    <x v="71"/>
    <x v="6"/>
    <x v="6"/>
    <x v="3"/>
    <x v="0"/>
    <x v="0"/>
    <n v="0"/>
  </r>
  <r>
    <x v="0"/>
    <x v="72"/>
    <x v="6"/>
    <x v="6"/>
    <x v="3"/>
    <x v="0"/>
    <x v="0"/>
    <n v="1000000"/>
  </r>
  <r>
    <x v="0"/>
    <x v="71"/>
    <x v="6"/>
    <x v="7"/>
    <x v="3"/>
    <x v="0"/>
    <x v="0"/>
    <n v="0"/>
  </r>
  <r>
    <x v="0"/>
    <x v="72"/>
    <x v="6"/>
    <x v="7"/>
    <x v="3"/>
    <x v="0"/>
    <x v="0"/>
    <n v="1000000"/>
  </r>
  <r>
    <x v="0"/>
    <x v="71"/>
    <x v="6"/>
    <x v="8"/>
    <x v="3"/>
    <x v="0"/>
    <x v="0"/>
    <n v="0"/>
  </r>
  <r>
    <x v="0"/>
    <x v="72"/>
    <x v="6"/>
    <x v="8"/>
    <x v="3"/>
    <x v="0"/>
    <x v="0"/>
    <n v="1000000"/>
  </r>
  <r>
    <x v="0"/>
    <x v="61"/>
    <x v="6"/>
    <x v="13"/>
    <x v="48"/>
    <x v="0"/>
    <x v="0"/>
    <n v="1"/>
  </r>
  <r>
    <x v="0"/>
    <x v="62"/>
    <x v="6"/>
    <x v="13"/>
    <x v="48"/>
    <x v="0"/>
    <x v="0"/>
    <n v="181997.26"/>
  </r>
  <r>
    <x v="0"/>
    <x v="63"/>
    <x v="6"/>
    <x v="13"/>
    <x v="48"/>
    <x v="0"/>
    <x v="0"/>
    <n v="459620.09"/>
  </r>
  <r>
    <x v="0"/>
    <x v="64"/>
    <x v="6"/>
    <x v="13"/>
    <x v="48"/>
    <x v="0"/>
    <x v="0"/>
    <n v="344380.61"/>
  </r>
  <r>
    <x v="0"/>
    <x v="65"/>
    <x v="6"/>
    <x v="13"/>
    <x v="48"/>
    <x v="0"/>
    <x v="0"/>
    <n v="162383.35"/>
  </r>
  <r>
    <x v="0"/>
    <x v="66"/>
    <x v="6"/>
    <x v="13"/>
    <x v="48"/>
    <x v="0"/>
    <x v="0"/>
    <n v="297236.74"/>
  </r>
  <r>
    <x v="0"/>
    <x v="67"/>
    <x v="6"/>
    <x v="13"/>
    <x v="48"/>
    <x v="0"/>
    <x v="0"/>
    <n v="1"/>
  </r>
  <r>
    <x v="0"/>
    <x v="68"/>
    <x v="6"/>
    <x v="13"/>
    <x v="48"/>
    <x v="0"/>
    <x v="0"/>
    <n v="1"/>
  </r>
  <r>
    <x v="0"/>
    <x v="69"/>
    <x v="6"/>
    <x v="13"/>
    <x v="48"/>
    <x v="0"/>
    <x v="0"/>
    <n v="1"/>
  </r>
  <r>
    <x v="0"/>
    <x v="73"/>
    <x v="6"/>
    <x v="13"/>
    <x v="10"/>
    <x v="0"/>
    <x v="0"/>
    <n v="1"/>
  </r>
  <r>
    <x v="0"/>
    <x v="73"/>
    <x v="6"/>
    <x v="13"/>
    <x v="11"/>
    <x v="0"/>
    <x v="0"/>
    <n v="1"/>
  </r>
  <r>
    <x v="0"/>
    <x v="73"/>
    <x v="6"/>
    <x v="13"/>
    <x v="12"/>
    <x v="0"/>
    <x v="0"/>
    <n v="1"/>
  </r>
  <r>
    <x v="0"/>
    <x v="73"/>
    <x v="6"/>
    <x v="13"/>
    <x v="13"/>
    <x v="0"/>
    <x v="0"/>
    <n v="1"/>
  </r>
  <r>
    <x v="0"/>
    <x v="73"/>
    <x v="6"/>
    <x v="13"/>
    <x v="14"/>
    <x v="0"/>
    <x v="0"/>
    <n v="1"/>
  </r>
  <r>
    <x v="0"/>
    <x v="73"/>
    <x v="6"/>
    <x v="13"/>
    <x v="15"/>
    <x v="0"/>
    <x v="0"/>
    <n v="1"/>
  </r>
  <r>
    <x v="0"/>
    <x v="73"/>
    <x v="6"/>
    <x v="13"/>
    <x v="16"/>
    <x v="0"/>
    <x v="0"/>
    <n v="1"/>
  </r>
  <r>
    <x v="0"/>
    <x v="73"/>
    <x v="6"/>
    <x v="13"/>
    <x v="17"/>
    <x v="0"/>
    <x v="0"/>
    <n v="1"/>
  </r>
  <r>
    <x v="0"/>
    <x v="73"/>
    <x v="6"/>
    <x v="13"/>
    <x v="18"/>
    <x v="0"/>
    <x v="0"/>
    <n v="1"/>
  </r>
  <r>
    <x v="0"/>
    <x v="73"/>
    <x v="6"/>
    <x v="13"/>
    <x v="19"/>
    <x v="0"/>
    <x v="0"/>
    <n v="1"/>
  </r>
  <r>
    <x v="0"/>
    <x v="73"/>
    <x v="6"/>
    <x v="13"/>
    <x v="20"/>
    <x v="0"/>
    <x v="0"/>
    <n v="1"/>
  </r>
  <r>
    <x v="0"/>
    <x v="73"/>
    <x v="6"/>
    <x v="13"/>
    <x v="21"/>
    <x v="0"/>
    <x v="0"/>
    <n v="1"/>
  </r>
  <r>
    <x v="0"/>
    <x v="73"/>
    <x v="6"/>
    <x v="13"/>
    <x v="32"/>
    <x v="0"/>
    <x v="0"/>
    <n v="1"/>
  </r>
  <r>
    <x v="0"/>
    <x v="71"/>
    <x v="6"/>
    <x v="0"/>
    <x v="4"/>
    <x v="0"/>
    <x v="0"/>
    <n v="0"/>
  </r>
  <r>
    <x v="0"/>
    <x v="72"/>
    <x v="6"/>
    <x v="0"/>
    <x v="4"/>
    <x v="0"/>
    <x v="0"/>
    <n v="1000000"/>
  </r>
  <r>
    <x v="0"/>
    <x v="71"/>
    <x v="6"/>
    <x v="1"/>
    <x v="4"/>
    <x v="0"/>
    <x v="0"/>
    <n v="0"/>
  </r>
  <r>
    <x v="0"/>
    <x v="72"/>
    <x v="6"/>
    <x v="1"/>
    <x v="4"/>
    <x v="0"/>
    <x v="0"/>
    <n v="1000000"/>
  </r>
  <r>
    <x v="0"/>
    <x v="71"/>
    <x v="6"/>
    <x v="2"/>
    <x v="4"/>
    <x v="0"/>
    <x v="0"/>
    <n v="0"/>
  </r>
  <r>
    <x v="0"/>
    <x v="72"/>
    <x v="6"/>
    <x v="2"/>
    <x v="4"/>
    <x v="0"/>
    <x v="0"/>
    <n v="1000000"/>
  </r>
  <r>
    <x v="0"/>
    <x v="71"/>
    <x v="6"/>
    <x v="3"/>
    <x v="4"/>
    <x v="0"/>
    <x v="0"/>
    <n v="344380.61"/>
  </r>
  <r>
    <x v="0"/>
    <x v="72"/>
    <x v="6"/>
    <x v="3"/>
    <x v="4"/>
    <x v="0"/>
    <x v="0"/>
    <n v="997524.61"/>
  </r>
  <r>
    <x v="0"/>
    <x v="71"/>
    <x v="6"/>
    <x v="4"/>
    <x v="4"/>
    <x v="0"/>
    <x v="0"/>
    <n v="0"/>
  </r>
  <r>
    <x v="0"/>
    <x v="72"/>
    <x v="6"/>
    <x v="4"/>
    <x v="4"/>
    <x v="0"/>
    <x v="0"/>
    <n v="1000000"/>
  </r>
  <r>
    <x v="0"/>
    <x v="71"/>
    <x v="6"/>
    <x v="5"/>
    <x v="4"/>
    <x v="0"/>
    <x v="0"/>
    <n v="0"/>
  </r>
  <r>
    <x v="0"/>
    <x v="72"/>
    <x v="6"/>
    <x v="5"/>
    <x v="4"/>
    <x v="0"/>
    <x v="0"/>
    <n v="1000000"/>
  </r>
  <r>
    <x v="0"/>
    <x v="71"/>
    <x v="6"/>
    <x v="6"/>
    <x v="4"/>
    <x v="0"/>
    <x v="0"/>
    <n v="0"/>
  </r>
  <r>
    <x v="0"/>
    <x v="72"/>
    <x v="6"/>
    <x v="6"/>
    <x v="4"/>
    <x v="0"/>
    <x v="0"/>
    <n v="1000000"/>
  </r>
  <r>
    <x v="0"/>
    <x v="71"/>
    <x v="6"/>
    <x v="7"/>
    <x v="4"/>
    <x v="0"/>
    <x v="0"/>
    <n v="0"/>
  </r>
  <r>
    <x v="0"/>
    <x v="72"/>
    <x v="6"/>
    <x v="7"/>
    <x v="4"/>
    <x v="0"/>
    <x v="0"/>
    <n v="1000000"/>
  </r>
  <r>
    <x v="0"/>
    <x v="71"/>
    <x v="6"/>
    <x v="8"/>
    <x v="4"/>
    <x v="0"/>
    <x v="0"/>
    <n v="0"/>
  </r>
  <r>
    <x v="0"/>
    <x v="72"/>
    <x v="6"/>
    <x v="8"/>
    <x v="4"/>
    <x v="0"/>
    <x v="0"/>
    <n v="1000000"/>
  </r>
  <r>
    <x v="0"/>
    <x v="61"/>
    <x v="6"/>
    <x v="14"/>
    <x v="48"/>
    <x v="0"/>
    <x v="0"/>
    <n v="1"/>
  </r>
  <r>
    <x v="0"/>
    <x v="62"/>
    <x v="6"/>
    <x v="14"/>
    <x v="48"/>
    <x v="0"/>
    <x v="0"/>
    <n v="1533891.1"/>
  </r>
  <r>
    <x v="0"/>
    <x v="63"/>
    <x v="6"/>
    <x v="14"/>
    <x v="48"/>
    <x v="0"/>
    <x v="0"/>
    <n v="3006535.1"/>
  </r>
  <r>
    <x v="0"/>
    <x v="64"/>
    <x v="6"/>
    <x v="14"/>
    <x v="48"/>
    <x v="0"/>
    <x v="0"/>
    <n v="3249187.5"/>
  </r>
  <r>
    <x v="0"/>
    <x v="65"/>
    <x v="6"/>
    <x v="14"/>
    <x v="48"/>
    <x v="0"/>
    <x v="0"/>
    <n v="1715296.4"/>
  </r>
  <r>
    <x v="0"/>
    <x v="66"/>
    <x v="6"/>
    <x v="14"/>
    <x v="48"/>
    <x v="0"/>
    <x v="0"/>
    <n v="1291238.7"/>
  </r>
  <r>
    <x v="0"/>
    <x v="67"/>
    <x v="6"/>
    <x v="14"/>
    <x v="48"/>
    <x v="0"/>
    <x v="0"/>
    <n v="1"/>
  </r>
  <r>
    <x v="0"/>
    <x v="68"/>
    <x v="6"/>
    <x v="14"/>
    <x v="48"/>
    <x v="0"/>
    <x v="0"/>
    <n v="1"/>
  </r>
  <r>
    <x v="0"/>
    <x v="69"/>
    <x v="6"/>
    <x v="14"/>
    <x v="48"/>
    <x v="0"/>
    <x v="0"/>
    <n v="1"/>
  </r>
  <r>
    <x v="0"/>
    <x v="73"/>
    <x v="6"/>
    <x v="14"/>
    <x v="10"/>
    <x v="0"/>
    <x v="0"/>
    <n v="1"/>
  </r>
  <r>
    <x v="0"/>
    <x v="73"/>
    <x v="6"/>
    <x v="14"/>
    <x v="11"/>
    <x v="0"/>
    <x v="0"/>
    <n v="1"/>
  </r>
  <r>
    <x v="0"/>
    <x v="73"/>
    <x v="6"/>
    <x v="14"/>
    <x v="12"/>
    <x v="0"/>
    <x v="0"/>
    <n v="1"/>
  </r>
  <r>
    <x v="0"/>
    <x v="73"/>
    <x v="6"/>
    <x v="14"/>
    <x v="13"/>
    <x v="0"/>
    <x v="0"/>
    <n v="1"/>
  </r>
  <r>
    <x v="0"/>
    <x v="73"/>
    <x v="6"/>
    <x v="14"/>
    <x v="14"/>
    <x v="0"/>
    <x v="0"/>
    <n v="1"/>
  </r>
  <r>
    <x v="0"/>
    <x v="73"/>
    <x v="6"/>
    <x v="14"/>
    <x v="15"/>
    <x v="0"/>
    <x v="0"/>
    <n v="1"/>
  </r>
  <r>
    <x v="0"/>
    <x v="73"/>
    <x v="6"/>
    <x v="14"/>
    <x v="16"/>
    <x v="0"/>
    <x v="0"/>
    <n v="1"/>
  </r>
  <r>
    <x v="0"/>
    <x v="73"/>
    <x v="6"/>
    <x v="14"/>
    <x v="17"/>
    <x v="0"/>
    <x v="0"/>
    <n v="1"/>
  </r>
  <r>
    <x v="0"/>
    <x v="73"/>
    <x v="6"/>
    <x v="14"/>
    <x v="18"/>
    <x v="0"/>
    <x v="0"/>
    <n v="1"/>
  </r>
  <r>
    <x v="0"/>
    <x v="73"/>
    <x v="6"/>
    <x v="14"/>
    <x v="19"/>
    <x v="0"/>
    <x v="0"/>
    <n v="1"/>
  </r>
  <r>
    <x v="0"/>
    <x v="73"/>
    <x v="6"/>
    <x v="14"/>
    <x v="20"/>
    <x v="0"/>
    <x v="0"/>
    <n v="1"/>
  </r>
  <r>
    <x v="0"/>
    <x v="73"/>
    <x v="6"/>
    <x v="14"/>
    <x v="21"/>
    <x v="0"/>
    <x v="0"/>
    <n v="1"/>
  </r>
  <r>
    <x v="0"/>
    <x v="73"/>
    <x v="6"/>
    <x v="14"/>
    <x v="32"/>
    <x v="0"/>
    <x v="0"/>
    <n v="1"/>
  </r>
  <r>
    <x v="0"/>
    <x v="71"/>
    <x v="6"/>
    <x v="0"/>
    <x v="5"/>
    <x v="0"/>
    <x v="0"/>
    <n v="0"/>
  </r>
  <r>
    <x v="0"/>
    <x v="72"/>
    <x v="6"/>
    <x v="0"/>
    <x v="5"/>
    <x v="0"/>
    <x v="0"/>
    <n v="1000000"/>
  </r>
  <r>
    <x v="0"/>
    <x v="71"/>
    <x v="6"/>
    <x v="1"/>
    <x v="5"/>
    <x v="0"/>
    <x v="0"/>
    <n v="0"/>
  </r>
  <r>
    <x v="0"/>
    <x v="72"/>
    <x v="6"/>
    <x v="1"/>
    <x v="5"/>
    <x v="0"/>
    <x v="0"/>
    <n v="1000000"/>
  </r>
  <r>
    <x v="0"/>
    <x v="71"/>
    <x v="6"/>
    <x v="2"/>
    <x v="5"/>
    <x v="0"/>
    <x v="0"/>
    <n v="0"/>
  </r>
  <r>
    <x v="0"/>
    <x v="72"/>
    <x v="6"/>
    <x v="2"/>
    <x v="5"/>
    <x v="0"/>
    <x v="0"/>
    <n v="1000000"/>
  </r>
  <r>
    <x v="0"/>
    <x v="71"/>
    <x v="6"/>
    <x v="3"/>
    <x v="5"/>
    <x v="0"/>
    <x v="0"/>
    <n v="0"/>
  </r>
  <r>
    <x v="0"/>
    <x v="72"/>
    <x v="6"/>
    <x v="3"/>
    <x v="5"/>
    <x v="0"/>
    <x v="0"/>
    <n v="1000000"/>
  </r>
  <r>
    <x v="0"/>
    <x v="71"/>
    <x v="6"/>
    <x v="4"/>
    <x v="5"/>
    <x v="0"/>
    <x v="0"/>
    <n v="3249187.5"/>
  </r>
  <r>
    <x v="0"/>
    <x v="72"/>
    <x v="6"/>
    <x v="4"/>
    <x v="5"/>
    <x v="0"/>
    <x v="0"/>
    <n v="996595.88"/>
  </r>
  <r>
    <x v="0"/>
    <x v="71"/>
    <x v="6"/>
    <x v="5"/>
    <x v="5"/>
    <x v="0"/>
    <x v="0"/>
    <n v="0"/>
  </r>
  <r>
    <x v="0"/>
    <x v="72"/>
    <x v="6"/>
    <x v="5"/>
    <x v="5"/>
    <x v="0"/>
    <x v="0"/>
    <n v="1000000"/>
  </r>
  <r>
    <x v="0"/>
    <x v="71"/>
    <x v="6"/>
    <x v="6"/>
    <x v="5"/>
    <x v="0"/>
    <x v="0"/>
    <n v="0"/>
  </r>
  <r>
    <x v="0"/>
    <x v="72"/>
    <x v="6"/>
    <x v="6"/>
    <x v="5"/>
    <x v="0"/>
    <x v="0"/>
    <n v="1000000"/>
  </r>
  <r>
    <x v="0"/>
    <x v="71"/>
    <x v="6"/>
    <x v="7"/>
    <x v="5"/>
    <x v="0"/>
    <x v="0"/>
    <n v="0"/>
  </r>
  <r>
    <x v="0"/>
    <x v="72"/>
    <x v="6"/>
    <x v="7"/>
    <x v="5"/>
    <x v="0"/>
    <x v="0"/>
    <n v="1000000"/>
  </r>
  <r>
    <x v="0"/>
    <x v="71"/>
    <x v="6"/>
    <x v="8"/>
    <x v="5"/>
    <x v="0"/>
    <x v="0"/>
    <n v="0"/>
  </r>
  <r>
    <x v="0"/>
    <x v="72"/>
    <x v="6"/>
    <x v="8"/>
    <x v="5"/>
    <x v="0"/>
    <x v="0"/>
    <n v="1000000"/>
  </r>
  <r>
    <x v="0"/>
    <x v="61"/>
    <x v="6"/>
    <x v="15"/>
    <x v="48"/>
    <x v="0"/>
    <x v="0"/>
    <n v="1"/>
  </r>
  <r>
    <x v="0"/>
    <x v="62"/>
    <x v="6"/>
    <x v="15"/>
    <x v="48"/>
    <x v="0"/>
    <x v="0"/>
    <n v="2870236.9"/>
  </r>
  <r>
    <x v="0"/>
    <x v="63"/>
    <x v="6"/>
    <x v="15"/>
    <x v="48"/>
    <x v="0"/>
    <x v="0"/>
    <n v="5218693.7"/>
  </r>
  <r>
    <x v="0"/>
    <x v="64"/>
    <x v="6"/>
    <x v="15"/>
    <x v="48"/>
    <x v="0"/>
    <x v="0"/>
    <n v="5422701"/>
  </r>
  <r>
    <x v="0"/>
    <x v="65"/>
    <x v="6"/>
    <x v="15"/>
    <x v="48"/>
    <x v="0"/>
    <x v="0"/>
    <n v="2552464.1"/>
  </r>
  <r>
    <x v="0"/>
    <x v="66"/>
    <x v="6"/>
    <x v="15"/>
    <x v="48"/>
    <x v="0"/>
    <x v="0"/>
    <n v="2666229.6"/>
  </r>
  <r>
    <x v="0"/>
    <x v="67"/>
    <x v="6"/>
    <x v="15"/>
    <x v="48"/>
    <x v="0"/>
    <x v="0"/>
    <n v="1"/>
  </r>
  <r>
    <x v="0"/>
    <x v="68"/>
    <x v="6"/>
    <x v="15"/>
    <x v="48"/>
    <x v="0"/>
    <x v="0"/>
    <n v="1.019943654"/>
  </r>
  <r>
    <x v="0"/>
    <x v="69"/>
    <x v="6"/>
    <x v="15"/>
    <x v="48"/>
    <x v="0"/>
    <x v="0"/>
    <n v="1"/>
  </r>
  <r>
    <x v="0"/>
    <x v="70"/>
    <x v="6"/>
    <x v="15"/>
    <x v="48"/>
    <x v="0"/>
    <x v="0"/>
    <n v="1.039036332"/>
  </r>
  <r>
    <x v="0"/>
    <x v="71"/>
    <x v="6"/>
    <x v="0"/>
    <x v="6"/>
    <x v="0"/>
    <x v="0"/>
    <n v="0"/>
  </r>
  <r>
    <x v="0"/>
    <x v="72"/>
    <x v="6"/>
    <x v="0"/>
    <x v="6"/>
    <x v="0"/>
    <x v="0"/>
    <n v="1000000"/>
  </r>
  <r>
    <x v="0"/>
    <x v="71"/>
    <x v="6"/>
    <x v="1"/>
    <x v="6"/>
    <x v="0"/>
    <x v="0"/>
    <n v="0"/>
  </r>
  <r>
    <x v="0"/>
    <x v="72"/>
    <x v="6"/>
    <x v="1"/>
    <x v="6"/>
    <x v="0"/>
    <x v="0"/>
    <n v="1000000"/>
  </r>
  <r>
    <x v="0"/>
    <x v="71"/>
    <x v="6"/>
    <x v="2"/>
    <x v="6"/>
    <x v="0"/>
    <x v="0"/>
    <n v="0"/>
  </r>
  <r>
    <x v="0"/>
    <x v="72"/>
    <x v="6"/>
    <x v="2"/>
    <x v="6"/>
    <x v="0"/>
    <x v="0"/>
    <n v="1000000"/>
  </r>
  <r>
    <x v="0"/>
    <x v="71"/>
    <x v="6"/>
    <x v="3"/>
    <x v="6"/>
    <x v="0"/>
    <x v="0"/>
    <n v="0"/>
  </r>
  <r>
    <x v="0"/>
    <x v="72"/>
    <x v="6"/>
    <x v="3"/>
    <x v="6"/>
    <x v="0"/>
    <x v="0"/>
    <n v="1000000"/>
  </r>
  <r>
    <x v="0"/>
    <x v="71"/>
    <x v="6"/>
    <x v="4"/>
    <x v="6"/>
    <x v="0"/>
    <x v="0"/>
    <n v="0"/>
  </r>
  <r>
    <x v="0"/>
    <x v="72"/>
    <x v="6"/>
    <x v="4"/>
    <x v="6"/>
    <x v="0"/>
    <x v="0"/>
    <n v="1000000"/>
  </r>
  <r>
    <x v="0"/>
    <x v="71"/>
    <x v="6"/>
    <x v="5"/>
    <x v="6"/>
    <x v="0"/>
    <x v="0"/>
    <n v="5422701"/>
  </r>
  <r>
    <x v="0"/>
    <x v="72"/>
    <x v="6"/>
    <x v="5"/>
    <x v="6"/>
    <x v="0"/>
    <x v="0"/>
    <n v="996857.66"/>
  </r>
  <r>
    <x v="0"/>
    <x v="71"/>
    <x v="6"/>
    <x v="6"/>
    <x v="6"/>
    <x v="0"/>
    <x v="0"/>
    <n v="0"/>
  </r>
  <r>
    <x v="0"/>
    <x v="72"/>
    <x v="6"/>
    <x v="6"/>
    <x v="6"/>
    <x v="0"/>
    <x v="0"/>
    <n v="1000000"/>
  </r>
  <r>
    <x v="0"/>
    <x v="71"/>
    <x v="6"/>
    <x v="7"/>
    <x v="6"/>
    <x v="0"/>
    <x v="0"/>
    <n v="0"/>
  </r>
  <r>
    <x v="0"/>
    <x v="72"/>
    <x v="6"/>
    <x v="7"/>
    <x v="6"/>
    <x v="0"/>
    <x v="0"/>
    <n v="1000000"/>
  </r>
  <r>
    <x v="0"/>
    <x v="71"/>
    <x v="6"/>
    <x v="8"/>
    <x v="6"/>
    <x v="0"/>
    <x v="0"/>
    <n v="0"/>
  </r>
  <r>
    <x v="0"/>
    <x v="72"/>
    <x v="6"/>
    <x v="8"/>
    <x v="6"/>
    <x v="0"/>
    <x v="0"/>
    <n v="1000000"/>
  </r>
  <r>
    <x v="0"/>
    <x v="61"/>
    <x v="6"/>
    <x v="16"/>
    <x v="48"/>
    <x v="0"/>
    <x v="0"/>
    <n v="1"/>
  </r>
  <r>
    <x v="0"/>
    <x v="62"/>
    <x v="6"/>
    <x v="16"/>
    <x v="48"/>
    <x v="0"/>
    <x v="0"/>
    <n v="95742.025999999998"/>
  </r>
  <r>
    <x v="0"/>
    <x v="63"/>
    <x v="6"/>
    <x v="16"/>
    <x v="48"/>
    <x v="0"/>
    <x v="0"/>
    <n v="3413196.7"/>
  </r>
  <r>
    <x v="0"/>
    <x v="64"/>
    <x v="6"/>
    <x v="16"/>
    <x v="48"/>
    <x v="0"/>
    <x v="0"/>
    <n v="3412938.3"/>
  </r>
  <r>
    <x v="0"/>
    <x v="65"/>
    <x v="6"/>
    <x v="16"/>
    <x v="48"/>
    <x v="0"/>
    <x v="0"/>
    <n v="3317196.3"/>
  </r>
  <r>
    <x v="0"/>
    <x v="66"/>
    <x v="6"/>
    <x v="16"/>
    <x v="48"/>
    <x v="0"/>
    <x v="0"/>
    <n v="96000.455000000002"/>
  </r>
  <r>
    <x v="0"/>
    <x v="67"/>
    <x v="6"/>
    <x v="16"/>
    <x v="48"/>
    <x v="0"/>
    <x v="0"/>
    <n v="1"/>
  </r>
  <r>
    <x v="0"/>
    <x v="68"/>
    <x v="6"/>
    <x v="16"/>
    <x v="48"/>
    <x v="0"/>
    <x v="0"/>
    <n v="1"/>
  </r>
  <r>
    <x v="0"/>
    <x v="69"/>
    <x v="6"/>
    <x v="16"/>
    <x v="48"/>
    <x v="0"/>
    <x v="0"/>
    <n v="1"/>
  </r>
  <r>
    <x v="0"/>
    <x v="70"/>
    <x v="6"/>
    <x v="16"/>
    <x v="48"/>
    <x v="0"/>
    <x v="0"/>
    <n v="1"/>
  </r>
  <r>
    <x v="0"/>
    <x v="71"/>
    <x v="6"/>
    <x v="0"/>
    <x v="7"/>
    <x v="0"/>
    <x v="0"/>
    <n v="0"/>
  </r>
  <r>
    <x v="0"/>
    <x v="72"/>
    <x v="6"/>
    <x v="0"/>
    <x v="7"/>
    <x v="0"/>
    <x v="0"/>
    <n v="1000000"/>
  </r>
  <r>
    <x v="0"/>
    <x v="71"/>
    <x v="6"/>
    <x v="1"/>
    <x v="7"/>
    <x v="0"/>
    <x v="0"/>
    <n v="0"/>
  </r>
  <r>
    <x v="0"/>
    <x v="72"/>
    <x v="6"/>
    <x v="1"/>
    <x v="7"/>
    <x v="0"/>
    <x v="0"/>
    <n v="1000000"/>
  </r>
  <r>
    <x v="0"/>
    <x v="71"/>
    <x v="6"/>
    <x v="2"/>
    <x v="7"/>
    <x v="0"/>
    <x v="0"/>
    <n v="0"/>
  </r>
  <r>
    <x v="0"/>
    <x v="72"/>
    <x v="6"/>
    <x v="2"/>
    <x v="7"/>
    <x v="0"/>
    <x v="0"/>
    <n v="1000000"/>
  </r>
  <r>
    <x v="0"/>
    <x v="71"/>
    <x v="6"/>
    <x v="3"/>
    <x v="7"/>
    <x v="0"/>
    <x v="0"/>
    <n v="0"/>
  </r>
  <r>
    <x v="0"/>
    <x v="72"/>
    <x v="6"/>
    <x v="3"/>
    <x v="7"/>
    <x v="0"/>
    <x v="0"/>
    <n v="1000000"/>
  </r>
  <r>
    <x v="0"/>
    <x v="71"/>
    <x v="6"/>
    <x v="4"/>
    <x v="7"/>
    <x v="0"/>
    <x v="0"/>
    <n v="0"/>
  </r>
  <r>
    <x v="0"/>
    <x v="72"/>
    <x v="6"/>
    <x v="4"/>
    <x v="7"/>
    <x v="0"/>
    <x v="0"/>
    <n v="1000000"/>
  </r>
  <r>
    <x v="0"/>
    <x v="71"/>
    <x v="6"/>
    <x v="5"/>
    <x v="7"/>
    <x v="0"/>
    <x v="0"/>
    <n v="0"/>
  </r>
  <r>
    <x v="0"/>
    <x v="72"/>
    <x v="6"/>
    <x v="5"/>
    <x v="7"/>
    <x v="0"/>
    <x v="0"/>
    <n v="1000000"/>
  </r>
  <r>
    <x v="0"/>
    <x v="71"/>
    <x v="6"/>
    <x v="6"/>
    <x v="7"/>
    <x v="0"/>
    <x v="0"/>
    <n v="3412938.3"/>
  </r>
  <r>
    <x v="0"/>
    <x v="72"/>
    <x v="6"/>
    <x v="6"/>
    <x v="7"/>
    <x v="0"/>
    <x v="0"/>
    <n v="993599.28"/>
  </r>
  <r>
    <x v="0"/>
    <x v="71"/>
    <x v="6"/>
    <x v="7"/>
    <x v="7"/>
    <x v="0"/>
    <x v="0"/>
    <n v="0"/>
  </r>
  <r>
    <x v="0"/>
    <x v="72"/>
    <x v="6"/>
    <x v="7"/>
    <x v="7"/>
    <x v="0"/>
    <x v="0"/>
    <n v="1000000"/>
  </r>
  <r>
    <x v="0"/>
    <x v="71"/>
    <x v="6"/>
    <x v="8"/>
    <x v="7"/>
    <x v="0"/>
    <x v="0"/>
    <n v="0"/>
  </r>
  <r>
    <x v="0"/>
    <x v="72"/>
    <x v="6"/>
    <x v="8"/>
    <x v="7"/>
    <x v="0"/>
    <x v="0"/>
    <n v="1000000"/>
  </r>
  <r>
    <x v="0"/>
    <x v="61"/>
    <x v="6"/>
    <x v="17"/>
    <x v="48"/>
    <x v="0"/>
    <x v="0"/>
    <n v="1"/>
  </r>
  <r>
    <x v="0"/>
    <x v="62"/>
    <x v="6"/>
    <x v="17"/>
    <x v="48"/>
    <x v="0"/>
    <x v="0"/>
    <n v="672025.14"/>
  </r>
  <r>
    <x v="0"/>
    <x v="63"/>
    <x v="6"/>
    <x v="17"/>
    <x v="48"/>
    <x v="0"/>
    <x v="0"/>
    <n v="8160333"/>
  </r>
  <r>
    <x v="0"/>
    <x v="64"/>
    <x v="6"/>
    <x v="17"/>
    <x v="48"/>
    <x v="0"/>
    <x v="0"/>
    <n v="8435071.0999999996"/>
  </r>
  <r>
    <x v="0"/>
    <x v="65"/>
    <x v="6"/>
    <x v="17"/>
    <x v="48"/>
    <x v="0"/>
    <x v="0"/>
    <n v="7763046"/>
  </r>
  <r>
    <x v="0"/>
    <x v="66"/>
    <x v="6"/>
    <x v="17"/>
    <x v="48"/>
    <x v="0"/>
    <x v="0"/>
    <n v="640536.13"/>
  </r>
  <r>
    <x v="0"/>
    <x v="67"/>
    <x v="6"/>
    <x v="17"/>
    <x v="48"/>
    <x v="0"/>
    <x v="0"/>
    <n v="1"/>
  </r>
  <r>
    <x v="0"/>
    <x v="68"/>
    <x v="6"/>
    <x v="17"/>
    <x v="48"/>
    <x v="0"/>
    <x v="0"/>
    <n v="1"/>
  </r>
  <r>
    <x v="0"/>
    <x v="69"/>
    <x v="6"/>
    <x v="17"/>
    <x v="48"/>
    <x v="0"/>
    <x v="0"/>
    <n v="1"/>
  </r>
  <r>
    <x v="0"/>
    <x v="70"/>
    <x v="6"/>
    <x v="17"/>
    <x v="48"/>
    <x v="0"/>
    <x v="0"/>
    <n v="1"/>
  </r>
  <r>
    <x v="0"/>
    <x v="71"/>
    <x v="6"/>
    <x v="0"/>
    <x v="8"/>
    <x v="0"/>
    <x v="0"/>
    <n v="0"/>
  </r>
  <r>
    <x v="0"/>
    <x v="72"/>
    <x v="6"/>
    <x v="0"/>
    <x v="8"/>
    <x v="0"/>
    <x v="0"/>
    <n v="1000000"/>
  </r>
  <r>
    <x v="0"/>
    <x v="71"/>
    <x v="6"/>
    <x v="1"/>
    <x v="8"/>
    <x v="0"/>
    <x v="0"/>
    <n v="0"/>
  </r>
  <r>
    <x v="0"/>
    <x v="72"/>
    <x v="6"/>
    <x v="1"/>
    <x v="8"/>
    <x v="0"/>
    <x v="0"/>
    <n v="1000000"/>
  </r>
  <r>
    <x v="0"/>
    <x v="71"/>
    <x v="6"/>
    <x v="2"/>
    <x v="8"/>
    <x v="0"/>
    <x v="0"/>
    <n v="0"/>
  </r>
  <r>
    <x v="0"/>
    <x v="72"/>
    <x v="6"/>
    <x v="2"/>
    <x v="8"/>
    <x v="0"/>
    <x v="0"/>
    <n v="1000000"/>
  </r>
  <r>
    <x v="0"/>
    <x v="71"/>
    <x v="6"/>
    <x v="3"/>
    <x v="8"/>
    <x v="0"/>
    <x v="0"/>
    <n v="0"/>
  </r>
  <r>
    <x v="0"/>
    <x v="72"/>
    <x v="6"/>
    <x v="3"/>
    <x v="8"/>
    <x v="0"/>
    <x v="0"/>
    <n v="1000000"/>
  </r>
  <r>
    <x v="0"/>
    <x v="71"/>
    <x v="6"/>
    <x v="4"/>
    <x v="8"/>
    <x v="0"/>
    <x v="0"/>
    <n v="0"/>
  </r>
  <r>
    <x v="0"/>
    <x v="72"/>
    <x v="6"/>
    <x v="4"/>
    <x v="8"/>
    <x v="0"/>
    <x v="0"/>
    <n v="1000000"/>
  </r>
  <r>
    <x v="0"/>
    <x v="71"/>
    <x v="6"/>
    <x v="5"/>
    <x v="8"/>
    <x v="0"/>
    <x v="0"/>
    <n v="0"/>
  </r>
  <r>
    <x v="0"/>
    <x v="72"/>
    <x v="6"/>
    <x v="5"/>
    <x v="8"/>
    <x v="0"/>
    <x v="0"/>
    <n v="1000000"/>
  </r>
  <r>
    <x v="0"/>
    <x v="71"/>
    <x v="6"/>
    <x v="6"/>
    <x v="8"/>
    <x v="0"/>
    <x v="0"/>
    <n v="0"/>
  </r>
  <r>
    <x v="0"/>
    <x v="72"/>
    <x v="6"/>
    <x v="6"/>
    <x v="8"/>
    <x v="0"/>
    <x v="0"/>
    <n v="1000000"/>
  </r>
  <r>
    <x v="0"/>
    <x v="71"/>
    <x v="6"/>
    <x v="7"/>
    <x v="8"/>
    <x v="0"/>
    <x v="0"/>
    <n v="8435071.0999999996"/>
  </r>
  <r>
    <x v="0"/>
    <x v="72"/>
    <x v="6"/>
    <x v="7"/>
    <x v="8"/>
    <x v="0"/>
    <x v="0"/>
    <n v="992393.65"/>
  </r>
  <r>
    <x v="0"/>
    <x v="71"/>
    <x v="6"/>
    <x v="8"/>
    <x v="8"/>
    <x v="0"/>
    <x v="0"/>
    <n v="0"/>
  </r>
  <r>
    <x v="0"/>
    <x v="72"/>
    <x v="6"/>
    <x v="8"/>
    <x v="8"/>
    <x v="0"/>
    <x v="0"/>
    <n v="1000000"/>
  </r>
  <r>
    <x v="0"/>
    <x v="61"/>
    <x v="6"/>
    <x v="18"/>
    <x v="48"/>
    <x v="0"/>
    <x v="0"/>
    <n v="1"/>
  </r>
  <r>
    <x v="0"/>
    <x v="62"/>
    <x v="6"/>
    <x v="18"/>
    <x v="48"/>
    <x v="0"/>
    <x v="0"/>
    <n v="878740.69"/>
  </r>
  <r>
    <x v="0"/>
    <x v="63"/>
    <x v="6"/>
    <x v="18"/>
    <x v="48"/>
    <x v="0"/>
    <x v="0"/>
    <n v="12617188"/>
  </r>
  <r>
    <x v="0"/>
    <x v="64"/>
    <x v="6"/>
    <x v="18"/>
    <x v="48"/>
    <x v="0"/>
    <x v="0"/>
    <n v="12654769"/>
  </r>
  <r>
    <x v="0"/>
    <x v="65"/>
    <x v="6"/>
    <x v="18"/>
    <x v="48"/>
    <x v="0"/>
    <x v="0"/>
    <n v="11776028"/>
  </r>
  <r>
    <x v="0"/>
    <x v="66"/>
    <x v="6"/>
    <x v="18"/>
    <x v="48"/>
    <x v="0"/>
    <x v="0"/>
    <n v="841159.69"/>
  </r>
  <r>
    <x v="0"/>
    <x v="67"/>
    <x v="6"/>
    <x v="18"/>
    <x v="48"/>
    <x v="0"/>
    <x v="0"/>
    <n v="1"/>
  </r>
  <r>
    <x v="0"/>
    <x v="68"/>
    <x v="6"/>
    <x v="18"/>
    <x v="48"/>
    <x v="0"/>
    <x v="0"/>
    <n v="1"/>
  </r>
  <r>
    <x v="0"/>
    <x v="69"/>
    <x v="6"/>
    <x v="18"/>
    <x v="48"/>
    <x v="0"/>
    <x v="0"/>
    <n v="1"/>
  </r>
  <r>
    <x v="0"/>
    <x v="70"/>
    <x v="6"/>
    <x v="18"/>
    <x v="48"/>
    <x v="0"/>
    <x v="0"/>
    <n v="1"/>
  </r>
  <r>
    <x v="0"/>
    <x v="71"/>
    <x v="6"/>
    <x v="0"/>
    <x v="9"/>
    <x v="0"/>
    <x v="0"/>
    <n v="0"/>
  </r>
  <r>
    <x v="0"/>
    <x v="72"/>
    <x v="6"/>
    <x v="0"/>
    <x v="9"/>
    <x v="0"/>
    <x v="0"/>
    <n v="1000000"/>
  </r>
  <r>
    <x v="0"/>
    <x v="71"/>
    <x v="6"/>
    <x v="1"/>
    <x v="9"/>
    <x v="0"/>
    <x v="0"/>
    <n v="0"/>
  </r>
  <r>
    <x v="0"/>
    <x v="72"/>
    <x v="6"/>
    <x v="1"/>
    <x v="9"/>
    <x v="0"/>
    <x v="0"/>
    <n v="1000000"/>
  </r>
  <r>
    <x v="0"/>
    <x v="71"/>
    <x v="6"/>
    <x v="2"/>
    <x v="9"/>
    <x v="0"/>
    <x v="0"/>
    <n v="0"/>
  </r>
  <r>
    <x v="0"/>
    <x v="72"/>
    <x v="6"/>
    <x v="2"/>
    <x v="9"/>
    <x v="0"/>
    <x v="0"/>
    <n v="1000000"/>
  </r>
  <r>
    <x v="0"/>
    <x v="71"/>
    <x v="6"/>
    <x v="3"/>
    <x v="9"/>
    <x v="0"/>
    <x v="0"/>
    <n v="0"/>
  </r>
  <r>
    <x v="0"/>
    <x v="72"/>
    <x v="6"/>
    <x v="3"/>
    <x v="9"/>
    <x v="0"/>
    <x v="0"/>
    <n v="1000000"/>
  </r>
  <r>
    <x v="0"/>
    <x v="71"/>
    <x v="6"/>
    <x v="4"/>
    <x v="9"/>
    <x v="0"/>
    <x v="0"/>
    <n v="0"/>
  </r>
  <r>
    <x v="0"/>
    <x v="72"/>
    <x v="6"/>
    <x v="4"/>
    <x v="9"/>
    <x v="0"/>
    <x v="0"/>
    <n v="1000000"/>
  </r>
  <r>
    <x v="0"/>
    <x v="71"/>
    <x v="6"/>
    <x v="5"/>
    <x v="9"/>
    <x v="0"/>
    <x v="0"/>
    <n v="0"/>
  </r>
  <r>
    <x v="0"/>
    <x v="72"/>
    <x v="6"/>
    <x v="5"/>
    <x v="9"/>
    <x v="0"/>
    <x v="0"/>
    <n v="1000000"/>
  </r>
  <r>
    <x v="0"/>
    <x v="71"/>
    <x v="6"/>
    <x v="6"/>
    <x v="9"/>
    <x v="0"/>
    <x v="0"/>
    <n v="0"/>
  </r>
  <r>
    <x v="0"/>
    <x v="72"/>
    <x v="6"/>
    <x v="6"/>
    <x v="9"/>
    <x v="0"/>
    <x v="0"/>
    <n v="1000000"/>
  </r>
  <r>
    <x v="0"/>
    <x v="71"/>
    <x v="6"/>
    <x v="7"/>
    <x v="9"/>
    <x v="0"/>
    <x v="0"/>
    <n v="0"/>
  </r>
  <r>
    <x v="0"/>
    <x v="72"/>
    <x v="6"/>
    <x v="7"/>
    <x v="9"/>
    <x v="0"/>
    <x v="0"/>
    <n v="1000000"/>
  </r>
  <r>
    <x v="0"/>
    <x v="71"/>
    <x v="6"/>
    <x v="8"/>
    <x v="9"/>
    <x v="0"/>
    <x v="0"/>
    <n v="12654769"/>
  </r>
  <r>
    <x v="0"/>
    <x v="72"/>
    <x v="6"/>
    <x v="8"/>
    <x v="9"/>
    <x v="0"/>
    <x v="0"/>
    <n v="990486.57"/>
  </r>
  <r>
    <x v="0"/>
    <x v="74"/>
    <x v="6"/>
    <x v="57"/>
    <x v="48"/>
    <x v="0"/>
    <x v="0"/>
    <n v="6856775.4000000004"/>
  </r>
  <r>
    <x v="0"/>
    <x v="75"/>
    <x v="6"/>
    <x v="57"/>
    <x v="48"/>
    <x v="0"/>
    <x v="0"/>
    <n v="6856775.4000000004"/>
  </r>
  <r>
    <x v="0"/>
    <x v="76"/>
    <x v="6"/>
    <x v="57"/>
    <x v="48"/>
    <x v="0"/>
    <x v="0"/>
    <n v="7060215.7999999998"/>
  </r>
  <r>
    <x v="0"/>
    <x v="77"/>
    <x v="6"/>
    <x v="57"/>
    <x v="48"/>
    <x v="0"/>
    <x v="0"/>
    <n v="7060215.7999999998"/>
  </r>
  <r>
    <x v="0"/>
    <x v="78"/>
    <x v="6"/>
    <x v="57"/>
    <x v="48"/>
    <x v="0"/>
    <x v="0"/>
    <n v="243249.08"/>
  </r>
  <r>
    <x v="0"/>
    <x v="79"/>
    <x v="6"/>
    <x v="57"/>
    <x v="48"/>
    <x v="0"/>
    <x v="0"/>
    <n v="243249.08"/>
  </r>
  <r>
    <x v="0"/>
    <x v="80"/>
    <x v="6"/>
    <x v="57"/>
    <x v="48"/>
    <x v="0"/>
    <x v="0"/>
    <n v="5397441900"/>
  </r>
  <r>
    <x v="0"/>
    <x v="81"/>
    <x v="6"/>
    <x v="57"/>
    <x v="48"/>
    <x v="0"/>
    <x v="0"/>
    <n v="66483.065000000002"/>
  </r>
  <r>
    <x v="0"/>
    <x v="82"/>
    <x v="6"/>
    <x v="21"/>
    <x v="48"/>
    <x v="0"/>
    <x v="0"/>
    <n v="2226647000"/>
  </r>
  <r>
    <x v="0"/>
    <x v="83"/>
    <x v="6"/>
    <x v="21"/>
    <x v="48"/>
    <x v="0"/>
    <x v="0"/>
    <n v="1"/>
  </r>
  <r>
    <x v="0"/>
    <x v="84"/>
    <x v="6"/>
    <x v="21"/>
    <x v="48"/>
    <x v="0"/>
    <x v="0"/>
    <n v="1"/>
  </r>
  <r>
    <x v="0"/>
    <x v="85"/>
    <x v="6"/>
    <x v="21"/>
    <x v="48"/>
    <x v="0"/>
    <x v="0"/>
    <n v="0"/>
  </r>
  <r>
    <x v="0"/>
    <x v="86"/>
    <x v="6"/>
    <x v="57"/>
    <x v="35"/>
    <x v="0"/>
    <x v="0"/>
    <n v="0"/>
  </r>
  <r>
    <x v="0"/>
    <x v="87"/>
    <x v="6"/>
    <x v="21"/>
    <x v="59"/>
    <x v="0"/>
    <x v="0"/>
    <n v="1"/>
  </r>
  <r>
    <x v="0"/>
    <x v="88"/>
    <x v="6"/>
    <x v="21"/>
    <x v="59"/>
    <x v="0"/>
    <x v="0"/>
    <n v="0"/>
  </r>
  <r>
    <x v="0"/>
    <x v="89"/>
    <x v="6"/>
    <x v="21"/>
    <x v="59"/>
    <x v="0"/>
    <x v="0"/>
    <n v="0.1"/>
  </r>
  <r>
    <x v="0"/>
    <x v="90"/>
    <x v="6"/>
    <x v="21"/>
    <x v="59"/>
    <x v="0"/>
    <x v="0"/>
    <n v="0"/>
  </r>
  <r>
    <x v="0"/>
    <x v="90"/>
    <x v="6"/>
    <x v="21"/>
    <x v="59"/>
    <x v="0"/>
    <x v="0"/>
    <n v="0"/>
  </r>
  <r>
    <x v="0"/>
    <x v="91"/>
    <x v="6"/>
    <x v="57"/>
    <x v="35"/>
    <x v="1"/>
    <x v="0"/>
    <n v="0"/>
  </r>
  <r>
    <x v="0"/>
    <x v="92"/>
    <x v="6"/>
    <x v="57"/>
    <x v="35"/>
    <x v="1"/>
    <x v="0"/>
    <n v="0"/>
  </r>
  <r>
    <x v="0"/>
    <x v="87"/>
    <x v="6"/>
    <x v="21"/>
    <x v="60"/>
    <x v="0"/>
    <x v="0"/>
    <n v="1"/>
  </r>
  <r>
    <x v="0"/>
    <x v="88"/>
    <x v="6"/>
    <x v="21"/>
    <x v="60"/>
    <x v="0"/>
    <x v="0"/>
    <n v="0"/>
  </r>
  <r>
    <x v="0"/>
    <x v="89"/>
    <x v="6"/>
    <x v="21"/>
    <x v="60"/>
    <x v="0"/>
    <x v="0"/>
    <n v="0.1"/>
  </r>
  <r>
    <x v="0"/>
    <x v="90"/>
    <x v="6"/>
    <x v="21"/>
    <x v="60"/>
    <x v="0"/>
    <x v="0"/>
    <n v="0"/>
  </r>
  <r>
    <x v="0"/>
    <x v="90"/>
    <x v="6"/>
    <x v="21"/>
    <x v="60"/>
    <x v="0"/>
    <x v="0"/>
    <n v="0"/>
  </r>
  <r>
    <x v="0"/>
    <x v="91"/>
    <x v="6"/>
    <x v="57"/>
    <x v="35"/>
    <x v="2"/>
    <x v="0"/>
    <n v="0"/>
  </r>
  <r>
    <x v="0"/>
    <x v="92"/>
    <x v="6"/>
    <x v="57"/>
    <x v="35"/>
    <x v="2"/>
    <x v="0"/>
    <n v="0"/>
  </r>
  <r>
    <x v="0"/>
    <x v="87"/>
    <x v="6"/>
    <x v="21"/>
    <x v="61"/>
    <x v="0"/>
    <x v="0"/>
    <n v="1"/>
  </r>
  <r>
    <x v="0"/>
    <x v="88"/>
    <x v="6"/>
    <x v="21"/>
    <x v="61"/>
    <x v="0"/>
    <x v="0"/>
    <n v="1"/>
  </r>
  <r>
    <x v="0"/>
    <x v="89"/>
    <x v="6"/>
    <x v="21"/>
    <x v="61"/>
    <x v="0"/>
    <x v="0"/>
    <n v="1"/>
  </r>
  <r>
    <x v="0"/>
    <x v="90"/>
    <x v="6"/>
    <x v="21"/>
    <x v="61"/>
    <x v="0"/>
    <x v="0"/>
    <n v="2226647000"/>
  </r>
  <r>
    <x v="0"/>
    <x v="90"/>
    <x v="6"/>
    <x v="21"/>
    <x v="61"/>
    <x v="0"/>
    <x v="0"/>
    <n v="2226647000"/>
  </r>
  <r>
    <x v="0"/>
    <x v="91"/>
    <x v="6"/>
    <x v="57"/>
    <x v="35"/>
    <x v="3"/>
    <x v="0"/>
    <n v="0"/>
  </r>
  <r>
    <x v="0"/>
    <x v="92"/>
    <x v="6"/>
    <x v="57"/>
    <x v="35"/>
    <x v="3"/>
    <x v="0"/>
    <n v="0"/>
  </r>
  <r>
    <x v="0"/>
    <x v="82"/>
    <x v="6"/>
    <x v="22"/>
    <x v="48"/>
    <x v="0"/>
    <x v="0"/>
    <n v="3170794900"/>
  </r>
  <r>
    <x v="0"/>
    <x v="83"/>
    <x v="6"/>
    <x v="22"/>
    <x v="48"/>
    <x v="0"/>
    <x v="0"/>
    <n v="1"/>
  </r>
  <r>
    <x v="0"/>
    <x v="84"/>
    <x v="6"/>
    <x v="22"/>
    <x v="48"/>
    <x v="0"/>
    <x v="0"/>
    <n v="1"/>
  </r>
  <r>
    <x v="0"/>
    <x v="85"/>
    <x v="6"/>
    <x v="22"/>
    <x v="48"/>
    <x v="0"/>
    <x v="0"/>
    <n v="0"/>
  </r>
  <r>
    <x v="0"/>
    <x v="86"/>
    <x v="6"/>
    <x v="57"/>
    <x v="36"/>
    <x v="0"/>
    <x v="0"/>
    <n v="0"/>
  </r>
  <r>
    <x v="0"/>
    <x v="87"/>
    <x v="6"/>
    <x v="22"/>
    <x v="59"/>
    <x v="0"/>
    <x v="0"/>
    <n v="1"/>
  </r>
  <r>
    <x v="0"/>
    <x v="88"/>
    <x v="6"/>
    <x v="22"/>
    <x v="59"/>
    <x v="0"/>
    <x v="0"/>
    <n v="0"/>
  </r>
  <r>
    <x v="0"/>
    <x v="89"/>
    <x v="6"/>
    <x v="22"/>
    <x v="59"/>
    <x v="0"/>
    <x v="0"/>
    <n v="0.1"/>
  </r>
  <r>
    <x v="0"/>
    <x v="90"/>
    <x v="6"/>
    <x v="22"/>
    <x v="59"/>
    <x v="0"/>
    <x v="0"/>
    <n v="0"/>
  </r>
  <r>
    <x v="0"/>
    <x v="90"/>
    <x v="6"/>
    <x v="22"/>
    <x v="59"/>
    <x v="0"/>
    <x v="0"/>
    <n v="0"/>
  </r>
  <r>
    <x v="0"/>
    <x v="91"/>
    <x v="6"/>
    <x v="57"/>
    <x v="36"/>
    <x v="1"/>
    <x v="0"/>
    <n v="0"/>
  </r>
  <r>
    <x v="0"/>
    <x v="92"/>
    <x v="6"/>
    <x v="57"/>
    <x v="36"/>
    <x v="1"/>
    <x v="0"/>
    <n v="0"/>
  </r>
  <r>
    <x v="0"/>
    <x v="87"/>
    <x v="6"/>
    <x v="22"/>
    <x v="60"/>
    <x v="0"/>
    <x v="0"/>
    <n v="1"/>
  </r>
  <r>
    <x v="0"/>
    <x v="88"/>
    <x v="6"/>
    <x v="22"/>
    <x v="60"/>
    <x v="0"/>
    <x v="0"/>
    <n v="0"/>
  </r>
  <r>
    <x v="0"/>
    <x v="89"/>
    <x v="6"/>
    <x v="22"/>
    <x v="60"/>
    <x v="0"/>
    <x v="0"/>
    <n v="0.1"/>
  </r>
  <r>
    <x v="0"/>
    <x v="90"/>
    <x v="6"/>
    <x v="22"/>
    <x v="60"/>
    <x v="0"/>
    <x v="0"/>
    <n v="0"/>
  </r>
  <r>
    <x v="0"/>
    <x v="90"/>
    <x v="6"/>
    <x v="22"/>
    <x v="60"/>
    <x v="0"/>
    <x v="0"/>
    <n v="0"/>
  </r>
  <r>
    <x v="0"/>
    <x v="91"/>
    <x v="6"/>
    <x v="57"/>
    <x v="36"/>
    <x v="2"/>
    <x v="0"/>
    <n v="0"/>
  </r>
  <r>
    <x v="0"/>
    <x v="92"/>
    <x v="6"/>
    <x v="57"/>
    <x v="36"/>
    <x v="2"/>
    <x v="0"/>
    <n v="0"/>
  </r>
  <r>
    <x v="0"/>
    <x v="87"/>
    <x v="6"/>
    <x v="22"/>
    <x v="61"/>
    <x v="0"/>
    <x v="0"/>
    <n v="1"/>
  </r>
  <r>
    <x v="0"/>
    <x v="88"/>
    <x v="6"/>
    <x v="22"/>
    <x v="61"/>
    <x v="0"/>
    <x v="0"/>
    <n v="1"/>
  </r>
  <r>
    <x v="0"/>
    <x v="89"/>
    <x v="6"/>
    <x v="22"/>
    <x v="61"/>
    <x v="0"/>
    <x v="0"/>
    <n v="1"/>
  </r>
  <r>
    <x v="0"/>
    <x v="90"/>
    <x v="6"/>
    <x v="22"/>
    <x v="61"/>
    <x v="0"/>
    <x v="0"/>
    <n v="3170794900"/>
  </r>
  <r>
    <x v="0"/>
    <x v="90"/>
    <x v="6"/>
    <x v="22"/>
    <x v="61"/>
    <x v="0"/>
    <x v="0"/>
    <n v="3170794900"/>
  </r>
  <r>
    <x v="0"/>
    <x v="91"/>
    <x v="6"/>
    <x v="57"/>
    <x v="36"/>
    <x v="3"/>
    <x v="0"/>
    <n v="0"/>
  </r>
  <r>
    <x v="0"/>
    <x v="92"/>
    <x v="6"/>
    <x v="57"/>
    <x v="36"/>
    <x v="3"/>
    <x v="0"/>
    <n v="0"/>
  </r>
  <r>
    <x v="0"/>
    <x v="93"/>
    <x v="6"/>
    <x v="19"/>
    <x v="10"/>
    <x v="0"/>
    <x v="0"/>
    <n v="1"/>
  </r>
  <r>
    <x v="0"/>
    <x v="94"/>
    <x v="6"/>
    <x v="19"/>
    <x v="10"/>
    <x v="0"/>
    <x v="0"/>
    <n v="0.45413512900000003"/>
  </r>
  <r>
    <x v="0"/>
    <x v="95"/>
    <x v="6"/>
    <x v="19"/>
    <x v="10"/>
    <x v="0"/>
    <x v="0"/>
    <n v="6.6483064999999994E-2"/>
  </r>
  <r>
    <x v="0"/>
    <x v="93"/>
    <x v="6"/>
    <x v="20"/>
    <x v="10"/>
    <x v="0"/>
    <x v="0"/>
    <n v="1"/>
  </r>
  <r>
    <x v="0"/>
    <x v="94"/>
    <x v="6"/>
    <x v="20"/>
    <x v="10"/>
    <x v="0"/>
    <x v="0"/>
    <n v="0.70019785800000001"/>
  </r>
  <r>
    <x v="0"/>
    <x v="95"/>
    <x v="6"/>
    <x v="20"/>
    <x v="10"/>
    <x v="0"/>
    <x v="0"/>
    <n v="8.8189541999999996E-2"/>
  </r>
  <r>
    <x v="0"/>
    <x v="93"/>
    <x v="6"/>
    <x v="21"/>
    <x v="10"/>
    <x v="0"/>
    <x v="0"/>
    <n v="1"/>
  </r>
  <r>
    <x v="0"/>
    <x v="94"/>
    <x v="6"/>
    <x v="21"/>
    <x v="10"/>
    <x v="0"/>
    <x v="0"/>
    <n v="1.291743138"/>
  </r>
  <r>
    <x v="0"/>
    <x v="95"/>
    <x v="6"/>
    <x v="21"/>
    <x v="10"/>
    <x v="0"/>
    <x v="0"/>
    <n v="8.8342117999999997E-2"/>
  </r>
  <r>
    <x v="0"/>
    <x v="93"/>
    <x v="6"/>
    <x v="22"/>
    <x v="10"/>
    <x v="0"/>
    <x v="0"/>
    <n v="1"/>
  </r>
  <r>
    <x v="0"/>
    <x v="94"/>
    <x v="6"/>
    <x v="22"/>
    <x v="10"/>
    <x v="0"/>
    <x v="0"/>
    <n v="1.2792326970000001"/>
  </r>
  <r>
    <x v="0"/>
    <x v="95"/>
    <x v="6"/>
    <x v="22"/>
    <x v="10"/>
    <x v="0"/>
    <x v="0"/>
    <n v="3.6458351999999999E-2"/>
  </r>
  <r>
    <x v="0"/>
    <x v="93"/>
    <x v="6"/>
    <x v="23"/>
    <x v="10"/>
    <x v="0"/>
    <x v="0"/>
    <n v="1"/>
  </r>
  <r>
    <x v="0"/>
    <x v="94"/>
    <x v="6"/>
    <x v="23"/>
    <x v="10"/>
    <x v="0"/>
    <x v="0"/>
    <n v="1"/>
  </r>
  <r>
    <x v="0"/>
    <x v="95"/>
    <x v="6"/>
    <x v="23"/>
    <x v="10"/>
    <x v="0"/>
    <x v="0"/>
    <n v="0"/>
  </r>
  <r>
    <x v="0"/>
    <x v="7"/>
    <x v="6"/>
    <x v="0"/>
    <x v="49"/>
    <x v="0"/>
    <x v="0"/>
    <n v="1"/>
  </r>
  <r>
    <x v="0"/>
    <x v="93"/>
    <x v="6"/>
    <x v="19"/>
    <x v="11"/>
    <x v="0"/>
    <x v="0"/>
    <n v="1"/>
  </r>
  <r>
    <x v="0"/>
    <x v="94"/>
    <x v="6"/>
    <x v="19"/>
    <x v="11"/>
    <x v="0"/>
    <x v="0"/>
    <n v="1"/>
  </r>
  <r>
    <x v="0"/>
    <x v="95"/>
    <x v="6"/>
    <x v="19"/>
    <x v="11"/>
    <x v="0"/>
    <x v="0"/>
    <n v="0"/>
  </r>
  <r>
    <x v="0"/>
    <x v="93"/>
    <x v="6"/>
    <x v="20"/>
    <x v="11"/>
    <x v="0"/>
    <x v="0"/>
    <n v="1"/>
  </r>
  <r>
    <x v="0"/>
    <x v="94"/>
    <x v="6"/>
    <x v="20"/>
    <x v="11"/>
    <x v="0"/>
    <x v="0"/>
    <n v="1.031989423"/>
  </r>
  <r>
    <x v="0"/>
    <x v="95"/>
    <x v="6"/>
    <x v="20"/>
    <x v="11"/>
    <x v="0"/>
    <x v="0"/>
    <n v="7.3681330000000003E-2"/>
  </r>
  <r>
    <x v="0"/>
    <x v="93"/>
    <x v="6"/>
    <x v="21"/>
    <x v="11"/>
    <x v="0"/>
    <x v="0"/>
    <n v="1"/>
  </r>
  <r>
    <x v="0"/>
    <x v="94"/>
    <x v="6"/>
    <x v="21"/>
    <x v="11"/>
    <x v="0"/>
    <x v="0"/>
    <n v="1.511962225"/>
  </r>
  <r>
    <x v="0"/>
    <x v="95"/>
    <x v="6"/>
    <x v="21"/>
    <x v="11"/>
    <x v="0"/>
    <x v="0"/>
    <n v="1.3923163000000001E-2"/>
  </r>
  <r>
    <x v="0"/>
    <x v="93"/>
    <x v="6"/>
    <x v="22"/>
    <x v="11"/>
    <x v="0"/>
    <x v="0"/>
    <n v="1"/>
  </r>
  <r>
    <x v="0"/>
    <x v="94"/>
    <x v="6"/>
    <x v="22"/>
    <x v="11"/>
    <x v="0"/>
    <x v="0"/>
    <n v="1.4626343799999999"/>
  </r>
  <r>
    <x v="0"/>
    <x v="95"/>
    <x v="6"/>
    <x v="22"/>
    <x v="11"/>
    <x v="0"/>
    <x v="0"/>
    <n v="1.0082359000000001E-2"/>
  </r>
  <r>
    <x v="0"/>
    <x v="93"/>
    <x v="6"/>
    <x v="23"/>
    <x v="11"/>
    <x v="0"/>
    <x v="0"/>
    <n v="0.137775126"/>
  </r>
  <r>
    <x v="0"/>
    <x v="94"/>
    <x v="6"/>
    <x v="23"/>
    <x v="11"/>
    <x v="0"/>
    <x v="0"/>
    <n v="0.141873521"/>
  </r>
  <r>
    <x v="0"/>
    <x v="95"/>
    <x v="6"/>
    <x v="23"/>
    <x v="11"/>
    <x v="0"/>
    <x v="0"/>
    <n v="0.28247913299999999"/>
  </r>
  <r>
    <x v="0"/>
    <x v="7"/>
    <x v="6"/>
    <x v="1"/>
    <x v="49"/>
    <x v="0"/>
    <x v="0"/>
    <n v="1"/>
  </r>
  <r>
    <x v="0"/>
    <x v="93"/>
    <x v="6"/>
    <x v="19"/>
    <x v="12"/>
    <x v="0"/>
    <x v="0"/>
    <n v="1"/>
  </r>
  <r>
    <x v="0"/>
    <x v="94"/>
    <x v="6"/>
    <x v="19"/>
    <x v="12"/>
    <x v="0"/>
    <x v="0"/>
    <n v="1"/>
  </r>
  <r>
    <x v="0"/>
    <x v="95"/>
    <x v="6"/>
    <x v="19"/>
    <x v="12"/>
    <x v="0"/>
    <x v="0"/>
    <n v="0"/>
  </r>
  <r>
    <x v="0"/>
    <x v="93"/>
    <x v="6"/>
    <x v="20"/>
    <x v="12"/>
    <x v="0"/>
    <x v="0"/>
    <n v="1"/>
  </r>
  <r>
    <x v="0"/>
    <x v="94"/>
    <x v="6"/>
    <x v="20"/>
    <x v="12"/>
    <x v="0"/>
    <x v="0"/>
    <n v="1.032126415"/>
  </r>
  <r>
    <x v="0"/>
    <x v="95"/>
    <x v="6"/>
    <x v="20"/>
    <x v="12"/>
    <x v="0"/>
    <x v="0"/>
    <n v="0.15833337"/>
  </r>
  <r>
    <x v="0"/>
    <x v="93"/>
    <x v="6"/>
    <x v="21"/>
    <x v="12"/>
    <x v="0"/>
    <x v="0"/>
    <n v="1"/>
  </r>
  <r>
    <x v="0"/>
    <x v="94"/>
    <x v="6"/>
    <x v="21"/>
    <x v="12"/>
    <x v="0"/>
    <x v="0"/>
    <n v="1.5297027350000001"/>
  </r>
  <r>
    <x v="0"/>
    <x v="95"/>
    <x v="6"/>
    <x v="21"/>
    <x v="12"/>
    <x v="0"/>
    <x v="0"/>
    <n v="5.0432335000000002E-2"/>
  </r>
  <r>
    <x v="0"/>
    <x v="93"/>
    <x v="6"/>
    <x v="22"/>
    <x v="12"/>
    <x v="0"/>
    <x v="0"/>
    <n v="1"/>
  </r>
  <r>
    <x v="0"/>
    <x v="94"/>
    <x v="6"/>
    <x v="22"/>
    <x v="12"/>
    <x v="0"/>
    <x v="0"/>
    <n v="1.5042983999999999"/>
  </r>
  <r>
    <x v="0"/>
    <x v="95"/>
    <x v="6"/>
    <x v="22"/>
    <x v="12"/>
    <x v="0"/>
    <x v="0"/>
    <n v="5.6424808E-2"/>
  </r>
  <r>
    <x v="0"/>
    <x v="93"/>
    <x v="6"/>
    <x v="23"/>
    <x v="12"/>
    <x v="0"/>
    <x v="0"/>
    <n v="1"/>
  </r>
  <r>
    <x v="0"/>
    <x v="94"/>
    <x v="6"/>
    <x v="23"/>
    <x v="12"/>
    <x v="0"/>
    <x v="0"/>
    <n v="1"/>
  </r>
  <r>
    <x v="0"/>
    <x v="95"/>
    <x v="6"/>
    <x v="23"/>
    <x v="12"/>
    <x v="0"/>
    <x v="0"/>
    <n v="0"/>
  </r>
  <r>
    <x v="0"/>
    <x v="7"/>
    <x v="6"/>
    <x v="2"/>
    <x v="49"/>
    <x v="0"/>
    <x v="0"/>
    <n v="1"/>
  </r>
  <r>
    <x v="0"/>
    <x v="93"/>
    <x v="6"/>
    <x v="19"/>
    <x v="13"/>
    <x v="0"/>
    <x v="0"/>
    <n v="1"/>
  </r>
  <r>
    <x v="0"/>
    <x v="94"/>
    <x v="6"/>
    <x v="19"/>
    <x v="13"/>
    <x v="0"/>
    <x v="0"/>
    <n v="1"/>
  </r>
  <r>
    <x v="0"/>
    <x v="95"/>
    <x v="6"/>
    <x v="19"/>
    <x v="13"/>
    <x v="0"/>
    <x v="0"/>
    <n v="0"/>
  </r>
  <r>
    <x v="0"/>
    <x v="93"/>
    <x v="6"/>
    <x v="20"/>
    <x v="13"/>
    <x v="0"/>
    <x v="0"/>
    <n v="1"/>
  </r>
  <r>
    <x v="0"/>
    <x v="94"/>
    <x v="6"/>
    <x v="20"/>
    <x v="13"/>
    <x v="0"/>
    <x v="0"/>
    <n v="1.0217041849999999"/>
  </r>
  <r>
    <x v="0"/>
    <x v="95"/>
    <x v="6"/>
    <x v="20"/>
    <x v="13"/>
    <x v="0"/>
    <x v="0"/>
    <n v="4.0550054000000002E-2"/>
  </r>
  <r>
    <x v="0"/>
    <x v="93"/>
    <x v="6"/>
    <x v="21"/>
    <x v="13"/>
    <x v="0"/>
    <x v="0"/>
    <n v="1"/>
  </r>
  <r>
    <x v="0"/>
    <x v="94"/>
    <x v="6"/>
    <x v="21"/>
    <x v="13"/>
    <x v="0"/>
    <x v="0"/>
    <n v="1.526922568"/>
  </r>
  <r>
    <x v="0"/>
    <x v="95"/>
    <x v="6"/>
    <x v="21"/>
    <x v="13"/>
    <x v="0"/>
    <x v="0"/>
    <n v="1.9808510000000001E-2"/>
  </r>
  <r>
    <x v="0"/>
    <x v="93"/>
    <x v="6"/>
    <x v="22"/>
    <x v="13"/>
    <x v="0"/>
    <x v="0"/>
    <n v="1"/>
  </r>
  <r>
    <x v="0"/>
    <x v="94"/>
    <x v="6"/>
    <x v="22"/>
    <x v="13"/>
    <x v="0"/>
    <x v="0"/>
    <n v="1.5092549150000001"/>
  </r>
  <r>
    <x v="0"/>
    <x v="95"/>
    <x v="6"/>
    <x v="22"/>
    <x v="13"/>
    <x v="0"/>
    <x v="0"/>
    <n v="2.0247444E-2"/>
  </r>
  <r>
    <x v="0"/>
    <x v="93"/>
    <x v="6"/>
    <x v="23"/>
    <x v="13"/>
    <x v="0"/>
    <x v="0"/>
    <n v="1"/>
  </r>
  <r>
    <x v="0"/>
    <x v="94"/>
    <x v="6"/>
    <x v="23"/>
    <x v="13"/>
    <x v="0"/>
    <x v="0"/>
    <n v="1"/>
  </r>
  <r>
    <x v="0"/>
    <x v="95"/>
    <x v="6"/>
    <x v="23"/>
    <x v="13"/>
    <x v="0"/>
    <x v="0"/>
    <n v="0"/>
  </r>
  <r>
    <x v="0"/>
    <x v="7"/>
    <x v="6"/>
    <x v="3"/>
    <x v="49"/>
    <x v="0"/>
    <x v="0"/>
    <n v="1"/>
  </r>
  <r>
    <x v="0"/>
    <x v="93"/>
    <x v="6"/>
    <x v="19"/>
    <x v="14"/>
    <x v="0"/>
    <x v="0"/>
    <n v="1"/>
  </r>
  <r>
    <x v="0"/>
    <x v="94"/>
    <x v="6"/>
    <x v="19"/>
    <x v="14"/>
    <x v="0"/>
    <x v="0"/>
    <n v="1"/>
  </r>
  <r>
    <x v="0"/>
    <x v="95"/>
    <x v="6"/>
    <x v="19"/>
    <x v="14"/>
    <x v="0"/>
    <x v="0"/>
    <n v="0"/>
  </r>
  <r>
    <x v="0"/>
    <x v="93"/>
    <x v="6"/>
    <x v="20"/>
    <x v="14"/>
    <x v="0"/>
    <x v="0"/>
    <n v="1"/>
  </r>
  <r>
    <x v="0"/>
    <x v="94"/>
    <x v="6"/>
    <x v="20"/>
    <x v="14"/>
    <x v="0"/>
    <x v="0"/>
    <n v="1.0244931530000001"/>
  </r>
  <r>
    <x v="0"/>
    <x v="95"/>
    <x v="6"/>
    <x v="20"/>
    <x v="14"/>
    <x v="0"/>
    <x v="0"/>
    <n v="0.36610245000000002"/>
  </r>
  <r>
    <x v="0"/>
    <x v="93"/>
    <x v="6"/>
    <x v="21"/>
    <x v="14"/>
    <x v="0"/>
    <x v="0"/>
    <n v="1"/>
  </r>
  <r>
    <x v="0"/>
    <x v="94"/>
    <x v="6"/>
    <x v="21"/>
    <x v="14"/>
    <x v="0"/>
    <x v="0"/>
    <n v="1.5356450020000001"/>
  </r>
  <r>
    <x v="0"/>
    <x v="95"/>
    <x v="6"/>
    <x v="21"/>
    <x v="14"/>
    <x v="0"/>
    <x v="0"/>
    <n v="0.16984811399999999"/>
  </r>
  <r>
    <x v="0"/>
    <x v="93"/>
    <x v="6"/>
    <x v="22"/>
    <x v="14"/>
    <x v="0"/>
    <x v="0"/>
    <n v="1"/>
  </r>
  <r>
    <x v="0"/>
    <x v="94"/>
    <x v="6"/>
    <x v="22"/>
    <x v="14"/>
    <x v="0"/>
    <x v="0"/>
    <n v="1.5140758940000001"/>
  </r>
  <r>
    <x v="0"/>
    <x v="95"/>
    <x v="6"/>
    <x v="22"/>
    <x v="14"/>
    <x v="0"/>
    <x v="0"/>
    <n v="0.18547529700000001"/>
  </r>
  <r>
    <x v="0"/>
    <x v="93"/>
    <x v="6"/>
    <x v="23"/>
    <x v="14"/>
    <x v="0"/>
    <x v="0"/>
    <n v="1"/>
  </r>
  <r>
    <x v="0"/>
    <x v="94"/>
    <x v="6"/>
    <x v="23"/>
    <x v="14"/>
    <x v="0"/>
    <x v="0"/>
    <n v="1"/>
  </r>
  <r>
    <x v="0"/>
    <x v="95"/>
    <x v="6"/>
    <x v="23"/>
    <x v="14"/>
    <x v="0"/>
    <x v="0"/>
    <n v="0"/>
  </r>
  <r>
    <x v="0"/>
    <x v="7"/>
    <x v="6"/>
    <x v="4"/>
    <x v="49"/>
    <x v="0"/>
    <x v="0"/>
    <n v="1"/>
  </r>
  <r>
    <x v="0"/>
    <x v="93"/>
    <x v="6"/>
    <x v="19"/>
    <x v="15"/>
    <x v="0"/>
    <x v="0"/>
    <n v="1"/>
  </r>
  <r>
    <x v="0"/>
    <x v="94"/>
    <x v="6"/>
    <x v="19"/>
    <x v="15"/>
    <x v="0"/>
    <x v="0"/>
    <n v="1"/>
  </r>
  <r>
    <x v="0"/>
    <x v="95"/>
    <x v="6"/>
    <x v="19"/>
    <x v="15"/>
    <x v="0"/>
    <x v="0"/>
    <n v="0"/>
  </r>
  <r>
    <x v="0"/>
    <x v="93"/>
    <x v="6"/>
    <x v="20"/>
    <x v="15"/>
    <x v="0"/>
    <x v="0"/>
    <n v="1"/>
  </r>
  <r>
    <x v="0"/>
    <x v="94"/>
    <x v="6"/>
    <x v="20"/>
    <x v="15"/>
    <x v="0"/>
    <x v="0"/>
    <n v="1.026253487"/>
  </r>
  <r>
    <x v="0"/>
    <x v="95"/>
    <x v="6"/>
    <x v="20"/>
    <x v="15"/>
    <x v="0"/>
    <x v="0"/>
    <n v="0.63932366600000001"/>
  </r>
  <r>
    <x v="0"/>
    <x v="93"/>
    <x v="6"/>
    <x v="21"/>
    <x v="15"/>
    <x v="0"/>
    <x v="0"/>
    <n v="1"/>
  </r>
  <r>
    <x v="0"/>
    <x v="94"/>
    <x v="6"/>
    <x v="21"/>
    <x v="15"/>
    <x v="0"/>
    <x v="0"/>
    <n v="1.5324456740000001"/>
  </r>
  <r>
    <x v="0"/>
    <x v="95"/>
    <x v="6"/>
    <x v="21"/>
    <x v="15"/>
    <x v="0"/>
    <x v="0"/>
    <n v="0.23909119300000001"/>
  </r>
  <r>
    <x v="0"/>
    <x v="93"/>
    <x v="6"/>
    <x v="22"/>
    <x v="15"/>
    <x v="0"/>
    <x v="0"/>
    <n v="1"/>
  </r>
  <r>
    <x v="0"/>
    <x v="94"/>
    <x v="6"/>
    <x v="22"/>
    <x v="15"/>
    <x v="0"/>
    <x v="0"/>
    <n v="1.509219646"/>
  </r>
  <r>
    <x v="0"/>
    <x v="95"/>
    <x v="6"/>
    <x v="22"/>
    <x v="15"/>
    <x v="0"/>
    <x v="0"/>
    <n v="0.26201675400000002"/>
  </r>
  <r>
    <x v="0"/>
    <x v="93"/>
    <x v="6"/>
    <x v="23"/>
    <x v="15"/>
    <x v="0"/>
    <x v="0"/>
    <n v="1"/>
  </r>
  <r>
    <x v="0"/>
    <x v="94"/>
    <x v="6"/>
    <x v="23"/>
    <x v="15"/>
    <x v="0"/>
    <x v="0"/>
    <n v="1"/>
  </r>
  <r>
    <x v="0"/>
    <x v="95"/>
    <x v="6"/>
    <x v="23"/>
    <x v="15"/>
    <x v="0"/>
    <x v="0"/>
    <n v="0"/>
  </r>
  <r>
    <x v="0"/>
    <x v="7"/>
    <x v="6"/>
    <x v="5"/>
    <x v="49"/>
    <x v="0"/>
    <x v="0"/>
    <n v="1"/>
  </r>
  <r>
    <x v="0"/>
    <x v="93"/>
    <x v="6"/>
    <x v="19"/>
    <x v="16"/>
    <x v="0"/>
    <x v="0"/>
    <n v="1"/>
  </r>
  <r>
    <x v="0"/>
    <x v="94"/>
    <x v="6"/>
    <x v="19"/>
    <x v="16"/>
    <x v="0"/>
    <x v="0"/>
    <n v="1"/>
  </r>
  <r>
    <x v="0"/>
    <x v="95"/>
    <x v="6"/>
    <x v="19"/>
    <x v="16"/>
    <x v="0"/>
    <x v="0"/>
    <n v="0"/>
  </r>
  <r>
    <x v="0"/>
    <x v="93"/>
    <x v="6"/>
    <x v="20"/>
    <x v="16"/>
    <x v="0"/>
    <x v="0"/>
    <n v="1"/>
  </r>
  <r>
    <x v="0"/>
    <x v="94"/>
    <x v="6"/>
    <x v="20"/>
    <x v="16"/>
    <x v="0"/>
    <x v="0"/>
    <n v="1.0306228319999999"/>
  </r>
  <r>
    <x v="0"/>
    <x v="95"/>
    <x v="6"/>
    <x v="20"/>
    <x v="16"/>
    <x v="0"/>
    <x v="0"/>
    <n v="0.66808259999999997"/>
  </r>
  <r>
    <x v="0"/>
    <x v="93"/>
    <x v="6"/>
    <x v="21"/>
    <x v="16"/>
    <x v="0"/>
    <x v="0"/>
    <n v="1"/>
  </r>
  <r>
    <x v="0"/>
    <x v="94"/>
    <x v="6"/>
    <x v="21"/>
    <x v="16"/>
    <x v="0"/>
    <x v="0"/>
    <n v="1.5193532249999999"/>
  </r>
  <r>
    <x v="0"/>
    <x v="95"/>
    <x v="6"/>
    <x v="21"/>
    <x v="16"/>
    <x v="0"/>
    <x v="0"/>
    <n v="0.28837397999999997"/>
  </r>
  <r>
    <x v="0"/>
    <x v="93"/>
    <x v="6"/>
    <x v="22"/>
    <x v="16"/>
    <x v="0"/>
    <x v="0"/>
    <n v="1"/>
  </r>
  <r>
    <x v="0"/>
    <x v="94"/>
    <x v="6"/>
    <x v="22"/>
    <x v="16"/>
    <x v="0"/>
    <x v="0"/>
    <n v="1.4879112430000001"/>
  </r>
  <r>
    <x v="0"/>
    <x v="95"/>
    <x v="6"/>
    <x v="22"/>
    <x v="16"/>
    <x v="0"/>
    <x v="0"/>
    <n v="0.15152337499999999"/>
  </r>
  <r>
    <x v="0"/>
    <x v="93"/>
    <x v="6"/>
    <x v="23"/>
    <x v="16"/>
    <x v="0"/>
    <x v="0"/>
    <n v="1"/>
  </r>
  <r>
    <x v="0"/>
    <x v="94"/>
    <x v="6"/>
    <x v="23"/>
    <x v="16"/>
    <x v="0"/>
    <x v="0"/>
    <n v="1"/>
  </r>
  <r>
    <x v="0"/>
    <x v="95"/>
    <x v="6"/>
    <x v="23"/>
    <x v="16"/>
    <x v="0"/>
    <x v="0"/>
    <n v="0"/>
  </r>
  <r>
    <x v="0"/>
    <x v="7"/>
    <x v="6"/>
    <x v="6"/>
    <x v="49"/>
    <x v="0"/>
    <x v="0"/>
    <n v="1"/>
  </r>
  <r>
    <x v="0"/>
    <x v="93"/>
    <x v="6"/>
    <x v="19"/>
    <x v="17"/>
    <x v="0"/>
    <x v="0"/>
    <n v="1"/>
  </r>
  <r>
    <x v="0"/>
    <x v="94"/>
    <x v="6"/>
    <x v="19"/>
    <x v="17"/>
    <x v="0"/>
    <x v="0"/>
    <n v="1"/>
  </r>
  <r>
    <x v="0"/>
    <x v="95"/>
    <x v="6"/>
    <x v="19"/>
    <x v="17"/>
    <x v="0"/>
    <x v="0"/>
    <n v="0"/>
  </r>
  <r>
    <x v="0"/>
    <x v="93"/>
    <x v="6"/>
    <x v="20"/>
    <x v="17"/>
    <x v="0"/>
    <x v="0"/>
    <n v="1"/>
  </r>
  <r>
    <x v="0"/>
    <x v="94"/>
    <x v="6"/>
    <x v="20"/>
    <x v="17"/>
    <x v="0"/>
    <x v="0"/>
    <n v="1.028312568"/>
  </r>
  <r>
    <x v="0"/>
    <x v="95"/>
    <x v="6"/>
    <x v="20"/>
    <x v="17"/>
    <x v="0"/>
    <x v="0"/>
    <n v="1.8773301609999999"/>
  </r>
  <r>
    <x v="0"/>
    <x v="93"/>
    <x v="6"/>
    <x v="21"/>
    <x v="17"/>
    <x v="0"/>
    <x v="0"/>
    <n v="1"/>
  </r>
  <r>
    <x v="0"/>
    <x v="94"/>
    <x v="6"/>
    <x v="21"/>
    <x v="17"/>
    <x v="0"/>
    <x v="0"/>
    <n v="1.4916947309999999"/>
  </r>
  <r>
    <x v="0"/>
    <x v="95"/>
    <x v="6"/>
    <x v="21"/>
    <x v="17"/>
    <x v="0"/>
    <x v="0"/>
    <n v="0.57194833099999998"/>
  </r>
  <r>
    <x v="0"/>
    <x v="93"/>
    <x v="6"/>
    <x v="22"/>
    <x v="17"/>
    <x v="0"/>
    <x v="0"/>
    <n v="1"/>
  </r>
  <r>
    <x v="0"/>
    <x v="94"/>
    <x v="6"/>
    <x v="22"/>
    <x v="17"/>
    <x v="0"/>
    <x v="0"/>
    <n v="1.528757712"/>
  </r>
  <r>
    <x v="0"/>
    <x v="95"/>
    <x v="6"/>
    <x v="22"/>
    <x v="17"/>
    <x v="0"/>
    <x v="0"/>
    <n v="0.66896218500000004"/>
  </r>
  <r>
    <x v="0"/>
    <x v="93"/>
    <x v="6"/>
    <x v="23"/>
    <x v="17"/>
    <x v="0"/>
    <x v="0"/>
    <n v="1"/>
  </r>
  <r>
    <x v="0"/>
    <x v="94"/>
    <x v="6"/>
    <x v="23"/>
    <x v="17"/>
    <x v="0"/>
    <x v="0"/>
    <n v="1"/>
  </r>
  <r>
    <x v="0"/>
    <x v="95"/>
    <x v="6"/>
    <x v="23"/>
    <x v="17"/>
    <x v="0"/>
    <x v="0"/>
    <n v="0"/>
  </r>
  <r>
    <x v="0"/>
    <x v="7"/>
    <x v="6"/>
    <x v="7"/>
    <x v="49"/>
    <x v="0"/>
    <x v="0"/>
    <n v="1"/>
  </r>
  <r>
    <x v="0"/>
    <x v="93"/>
    <x v="6"/>
    <x v="19"/>
    <x v="18"/>
    <x v="0"/>
    <x v="0"/>
    <n v="1"/>
  </r>
  <r>
    <x v="0"/>
    <x v="94"/>
    <x v="6"/>
    <x v="19"/>
    <x v="18"/>
    <x v="0"/>
    <x v="0"/>
    <n v="1"/>
  </r>
  <r>
    <x v="0"/>
    <x v="95"/>
    <x v="6"/>
    <x v="19"/>
    <x v="18"/>
    <x v="0"/>
    <x v="0"/>
    <n v="0"/>
  </r>
  <r>
    <x v="0"/>
    <x v="93"/>
    <x v="6"/>
    <x v="20"/>
    <x v="18"/>
    <x v="0"/>
    <x v="0"/>
    <n v="1"/>
  </r>
  <r>
    <x v="0"/>
    <x v="94"/>
    <x v="6"/>
    <x v="20"/>
    <x v="18"/>
    <x v="0"/>
    <x v="0"/>
    <n v="1.031120053"/>
  </r>
  <r>
    <x v="0"/>
    <x v="95"/>
    <x v="6"/>
    <x v="20"/>
    <x v="18"/>
    <x v="0"/>
    <x v="0"/>
    <n v="3.7258831610000001"/>
  </r>
  <r>
    <x v="0"/>
    <x v="93"/>
    <x v="6"/>
    <x v="21"/>
    <x v="18"/>
    <x v="0"/>
    <x v="0"/>
    <n v="1"/>
  </r>
  <r>
    <x v="0"/>
    <x v="94"/>
    <x v="6"/>
    <x v="21"/>
    <x v="18"/>
    <x v="0"/>
    <x v="0"/>
    <n v="1.51708665"/>
  </r>
  <r>
    <x v="0"/>
    <x v="95"/>
    <x v="6"/>
    <x v="21"/>
    <x v="18"/>
    <x v="0"/>
    <x v="0"/>
    <n v="0.78487930299999997"/>
  </r>
  <r>
    <x v="0"/>
    <x v="93"/>
    <x v="6"/>
    <x v="22"/>
    <x v="18"/>
    <x v="0"/>
    <x v="0"/>
    <n v="1"/>
  </r>
  <r>
    <x v="0"/>
    <x v="94"/>
    <x v="6"/>
    <x v="22"/>
    <x v="18"/>
    <x v="0"/>
    <x v="0"/>
    <n v="1.5161701510000001"/>
  </r>
  <r>
    <x v="0"/>
    <x v="95"/>
    <x v="6"/>
    <x v="22"/>
    <x v="18"/>
    <x v="0"/>
    <x v="0"/>
    <n v="1.779604293"/>
  </r>
  <r>
    <x v="0"/>
    <x v="93"/>
    <x v="6"/>
    <x v="23"/>
    <x v="18"/>
    <x v="0"/>
    <x v="0"/>
    <n v="1"/>
  </r>
  <r>
    <x v="0"/>
    <x v="94"/>
    <x v="6"/>
    <x v="23"/>
    <x v="18"/>
    <x v="0"/>
    <x v="0"/>
    <n v="1"/>
  </r>
  <r>
    <x v="0"/>
    <x v="95"/>
    <x v="6"/>
    <x v="23"/>
    <x v="18"/>
    <x v="0"/>
    <x v="0"/>
    <n v="0"/>
  </r>
  <r>
    <x v="0"/>
    <x v="7"/>
    <x v="6"/>
    <x v="8"/>
    <x v="49"/>
    <x v="0"/>
    <x v="0"/>
    <n v="1"/>
  </r>
  <r>
    <x v="0"/>
    <x v="96"/>
    <x v="6"/>
    <x v="57"/>
    <x v="48"/>
    <x v="0"/>
    <x v="0"/>
    <n v="0"/>
  </r>
  <r>
    <x v="0"/>
    <x v="97"/>
    <x v="6"/>
    <x v="57"/>
    <x v="48"/>
    <x v="0"/>
    <x v="0"/>
    <n v="0"/>
  </r>
  <r>
    <x v="0"/>
    <x v="98"/>
    <x v="6"/>
    <x v="57"/>
    <x v="48"/>
    <x v="0"/>
    <x v="0"/>
    <n v="0"/>
  </r>
  <r>
    <x v="0"/>
    <x v="99"/>
    <x v="6"/>
    <x v="58"/>
    <x v="48"/>
    <x v="0"/>
    <x v="0"/>
    <n v="0"/>
  </r>
  <r>
    <x v="0"/>
    <x v="100"/>
    <x v="6"/>
    <x v="58"/>
    <x v="48"/>
    <x v="0"/>
    <x v="0"/>
    <n v="0"/>
  </r>
  <r>
    <x v="0"/>
    <x v="22"/>
    <x v="7"/>
    <x v="57"/>
    <x v="48"/>
    <x v="0"/>
    <x v="0"/>
    <n v="493.17689000000001"/>
  </r>
  <r>
    <x v="0"/>
    <x v="23"/>
    <x v="7"/>
    <x v="57"/>
    <x v="48"/>
    <x v="0"/>
    <x v="0"/>
    <n v="4277515.9000000004"/>
  </r>
  <r>
    <x v="0"/>
    <x v="24"/>
    <x v="7"/>
    <x v="57"/>
    <x v="48"/>
    <x v="0"/>
    <x v="0"/>
    <n v="4277515.9000000004"/>
  </r>
  <r>
    <x v="0"/>
    <x v="25"/>
    <x v="7"/>
    <x v="57"/>
    <x v="48"/>
    <x v="0"/>
    <x v="0"/>
    <n v="1"/>
  </r>
  <r>
    <x v="0"/>
    <x v="26"/>
    <x v="7"/>
    <x v="57"/>
    <x v="48"/>
    <x v="0"/>
    <x v="0"/>
    <n v="1"/>
  </r>
  <r>
    <x v="0"/>
    <x v="27"/>
    <x v="7"/>
    <x v="57"/>
    <x v="48"/>
    <x v="0"/>
    <x v="0"/>
    <n v="8673.3907999999992"/>
  </r>
  <r>
    <x v="0"/>
    <x v="28"/>
    <x v="7"/>
    <x v="57"/>
    <x v="48"/>
    <x v="0"/>
    <x v="0"/>
    <n v="1"/>
  </r>
  <r>
    <x v="0"/>
    <x v="29"/>
    <x v="7"/>
    <x v="57"/>
    <x v="48"/>
    <x v="0"/>
    <x v="0"/>
    <n v="2318243.2000000002"/>
  </r>
  <r>
    <x v="0"/>
    <x v="30"/>
    <x v="7"/>
    <x v="57"/>
    <x v="48"/>
    <x v="0"/>
    <x v="0"/>
    <n v="11298126"/>
  </r>
  <r>
    <x v="0"/>
    <x v="31"/>
    <x v="7"/>
    <x v="57"/>
    <x v="48"/>
    <x v="0"/>
    <x v="0"/>
    <n v="564906.31000000006"/>
  </r>
  <r>
    <x v="0"/>
    <x v="23"/>
    <x v="7"/>
    <x v="57"/>
    <x v="48"/>
    <x v="0"/>
    <x v="0"/>
    <n v="4277515.9000000004"/>
  </r>
  <r>
    <x v="0"/>
    <x v="23"/>
    <x v="7"/>
    <x v="57"/>
    <x v="48"/>
    <x v="0"/>
    <x v="0"/>
    <n v="4277515.9000000004"/>
  </r>
  <r>
    <x v="0"/>
    <x v="32"/>
    <x v="7"/>
    <x v="57"/>
    <x v="48"/>
    <x v="0"/>
    <x v="0"/>
    <n v="0"/>
  </r>
  <r>
    <x v="0"/>
    <x v="33"/>
    <x v="7"/>
    <x v="57"/>
    <x v="48"/>
    <x v="0"/>
    <x v="0"/>
    <n v="-96359.66"/>
  </r>
  <r>
    <x v="0"/>
    <x v="34"/>
    <x v="7"/>
    <x v="57"/>
    <x v="48"/>
    <x v="0"/>
    <x v="0"/>
    <n v="11794199"/>
  </r>
  <r>
    <x v="0"/>
    <x v="35"/>
    <x v="7"/>
    <x v="57"/>
    <x v="48"/>
    <x v="0"/>
    <x v="0"/>
    <n v="0.19278410700000001"/>
  </r>
  <r>
    <x v="0"/>
    <x v="36"/>
    <x v="7"/>
    <x v="57"/>
    <x v="48"/>
    <x v="0"/>
    <x v="0"/>
    <n v="0.14278410699999999"/>
  </r>
  <r>
    <x v="0"/>
    <x v="37"/>
    <x v="7"/>
    <x v="57"/>
    <x v="48"/>
    <x v="0"/>
    <x v="0"/>
    <n v="9.2909408999999998E-2"/>
  </r>
  <r>
    <x v="0"/>
    <x v="38"/>
    <x v="7"/>
    <x v="57"/>
    <x v="48"/>
    <x v="0"/>
    <x v="0"/>
    <n v="0"/>
  </r>
  <r>
    <x v="0"/>
    <x v="39"/>
    <x v="7"/>
    <x v="57"/>
    <x v="48"/>
    <x v="0"/>
    <x v="0"/>
    <n v="4.3907499000000003E-2"/>
  </r>
  <r>
    <x v="0"/>
    <x v="40"/>
    <x v="7"/>
    <x v="24"/>
    <x v="48"/>
    <x v="0"/>
    <x v="0"/>
    <n v="592432.13"/>
  </r>
  <r>
    <x v="0"/>
    <x v="41"/>
    <x v="7"/>
    <x v="57"/>
    <x v="48"/>
    <x v="0"/>
    <x v="0"/>
    <n v="1"/>
  </r>
  <r>
    <x v="0"/>
    <x v="42"/>
    <x v="7"/>
    <x v="57"/>
    <x v="48"/>
    <x v="0"/>
    <x v="0"/>
    <n v="0"/>
  </r>
  <r>
    <x v="0"/>
    <x v="43"/>
    <x v="7"/>
    <x v="24"/>
    <x v="48"/>
    <x v="0"/>
    <x v="0"/>
    <n v="2303316"/>
  </r>
  <r>
    <x v="0"/>
    <x v="44"/>
    <x v="7"/>
    <x v="24"/>
    <x v="48"/>
    <x v="0"/>
    <x v="0"/>
    <n v="2303316"/>
  </r>
  <r>
    <x v="0"/>
    <x v="45"/>
    <x v="7"/>
    <x v="24"/>
    <x v="48"/>
    <x v="0"/>
    <x v="0"/>
    <n v="1"/>
  </r>
  <r>
    <x v="0"/>
    <x v="46"/>
    <x v="7"/>
    <x v="24"/>
    <x v="48"/>
    <x v="0"/>
    <x v="0"/>
    <n v="100"/>
  </r>
  <r>
    <x v="0"/>
    <x v="47"/>
    <x v="7"/>
    <x v="24"/>
    <x v="48"/>
    <x v="0"/>
    <x v="0"/>
    <n v="100"/>
  </r>
  <r>
    <x v="0"/>
    <x v="43"/>
    <x v="7"/>
    <x v="25"/>
    <x v="48"/>
    <x v="0"/>
    <x v="0"/>
    <n v="777164.99"/>
  </r>
  <r>
    <x v="0"/>
    <x v="44"/>
    <x v="7"/>
    <x v="25"/>
    <x v="48"/>
    <x v="0"/>
    <x v="0"/>
    <n v="777164.99"/>
  </r>
  <r>
    <x v="0"/>
    <x v="45"/>
    <x v="7"/>
    <x v="25"/>
    <x v="48"/>
    <x v="0"/>
    <x v="0"/>
    <n v="1"/>
  </r>
  <r>
    <x v="0"/>
    <x v="46"/>
    <x v="7"/>
    <x v="25"/>
    <x v="48"/>
    <x v="0"/>
    <x v="0"/>
    <n v="100"/>
  </r>
  <r>
    <x v="0"/>
    <x v="47"/>
    <x v="7"/>
    <x v="25"/>
    <x v="48"/>
    <x v="0"/>
    <x v="0"/>
    <n v="100"/>
  </r>
  <r>
    <x v="0"/>
    <x v="43"/>
    <x v="7"/>
    <x v="26"/>
    <x v="48"/>
    <x v="0"/>
    <x v="0"/>
    <n v="1060978.8"/>
  </r>
  <r>
    <x v="0"/>
    <x v="44"/>
    <x v="7"/>
    <x v="26"/>
    <x v="48"/>
    <x v="0"/>
    <x v="0"/>
    <n v="1060978.8"/>
  </r>
  <r>
    <x v="0"/>
    <x v="45"/>
    <x v="7"/>
    <x v="26"/>
    <x v="48"/>
    <x v="0"/>
    <x v="0"/>
    <n v="1"/>
  </r>
  <r>
    <x v="0"/>
    <x v="46"/>
    <x v="7"/>
    <x v="26"/>
    <x v="48"/>
    <x v="0"/>
    <x v="0"/>
    <n v="100"/>
  </r>
  <r>
    <x v="0"/>
    <x v="47"/>
    <x v="7"/>
    <x v="26"/>
    <x v="48"/>
    <x v="0"/>
    <x v="0"/>
    <n v="100"/>
  </r>
  <r>
    <x v="0"/>
    <x v="48"/>
    <x v="7"/>
    <x v="25"/>
    <x v="48"/>
    <x v="0"/>
    <x v="0"/>
    <n v="777164.99"/>
  </r>
  <r>
    <x v="0"/>
    <x v="48"/>
    <x v="7"/>
    <x v="26"/>
    <x v="48"/>
    <x v="0"/>
    <x v="0"/>
    <n v="1060978.8"/>
  </r>
  <r>
    <x v="0"/>
    <x v="49"/>
    <x v="7"/>
    <x v="9"/>
    <x v="22"/>
    <x v="0"/>
    <x v="0"/>
    <n v="1"/>
  </r>
  <r>
    <x v="0"/>
    <x v="50"/>
    <x v="7"/>
    <x v="9"/>
    <x v="22"/>
    <x v="0"/>
    <x v="0"/>
    <n v="1.000860418"/>
  </r>
  <r>
    <x v="0"/>
    <x v="51"/>
    <x v="7"/>
    <x v="9"/>
    <x v="22"/>
    <x v="0"/>
    <x v="0"/>
    <n v="1.052610526"/>
  </r>
  <r>
    <x v="0"/>
    <x v="52"/>
    <x v="7"/>
    <x v="9"/>
    <x v="22"/>
    <x v="0"/>
    <x v="0"/>
    <n v="1"/>
  </r>
  <r>
    <x v="0"/>
    <x v="53"/>
    <x v="7"/>
    <x v="9"/>
    <x v="22"/>
    <x v="0"/>
    <x v="0"/>
    <n v="1.0530768450000001"/>
  </r>
  <r>
    <x v="0"/>
    <x v="54"/>
    <x v="7"/>
    <x v="9"/>
    <x v="22"/>
    <x v="0"/>
    <x v="0"/>
    <n v="62.742239605999998"/>
  </r>
  <r>
    <x v="0"/>
    <x v="55"/>
    <x v="7"/>
    <x v="9"/>
    <x v="22"/>
    <x v="0"/>
    <x v="0"/>
    <n v="1"/>
  </r>
  <r>
    <x v="0"/>
    <x v="56"/>
    <x v="7"/>
    <x v="9"/>
    <x v="22"/>
    <x v="0"/>
    <x v="0"/>
    <n v="4.4301200000000001E-4"/>
  </r>
  <r>
    <x v="0"/>
    <x v="57"/>
    <x v="7"/>
    <x v="9"/>
    <x v="22"/>
    <x v="0"/>
    <x v="0"/>
    <n v="8.6041799999999995E-4"/>
  </r>
  <r>
    <x v="0"/>
    <x v="58"/>
    <x v="7"/>
    <x v="9"/>
    <x v="22"/>
    <x v="0"/>
    <x v="0"/>
    <n v="5.1750108000000003E-2"/>
  </r>
  <r>
    <x v="0"/>
    <x v="59"/>
    <x v="7"/>
    <x v="9"/>
    <x v="22"/>
    <x v="0"/>
    <x v="0"/>
    <n v="1"/>
  </r>
  <r>
    <x v="0"/>
    <x v="60"/>
    <x v="7"/>
    <x v="9"/>
    <x v="22"/>
    <x v="0"/>
    <x v="0"/>
    <n v="62.796224164000002"/>
  </r>
  <r>
    <x v="0"/>
    <x v="49"/>
    <x v="7"/>
    <x v="9"/>
    <x v="23"/>
    <x v="0"/>
    <x v="0"/>
    <n v="1"/>
  </r>
  <r>
    <x v="0"/>
    <x v="50"/>
    <x v="7"/>
    <x v="9"/>
    <x v="23"/>
    <x v="0"/>
    <x v="0"/>
    <n v="0.99959907400000003"/>
  </r>
  <r>
    <x v="0"/>
    <x v="51"/>
    <x v="7"/>
    <x v="9"/>
    <x v="23"/>
    <x v="0"/>
    <x v="0"/>
    <n v="1.0335951750000001"/>
  </r>
  <r>
    <x v="0"/>
    <x v="52"/>
    <x v="7"/>
    <x v="9"/>
    <x v="23"/>
    <x v="0"/>
    <x v="0"/>
    <n v="1"/>
  </r>
  <r>
    <x v="0"/>
    <x v="53"/>
    <x v="7"/>
    <x v="9"/>
    <x v="23"/>
    <x v="0"/>
    <x v="0"/>
    <n v="1.063493813"/>
  </r>
  <r>
    <x v="0"/>
    <x v="54"/>
    <x v="7"/>
    <x v="9"/>
    <x v="23"/>
    <x v="0"/>
    <x v="0"/>
    <n v="703.67969000000005"/>
  </r>
  <r>
    <x v="0"/>
    <x v="55"/>
    <x v="7"/>
    <x v="9"/>
    <x v="23"/>
    <x v="0"/>
    <x v="0"/>
    <n v="1"/>
  </r>
  <r>
    <x v="0"/>
    <x v="56"/>
    <x v="7"/>
    <x v="9"/>
    <x v="23"/>
    <x v="0"/>
    <x v="0"/>
    <n v="2.8926835000000001E-2"/>
  </r>
  <r>
    <x v="0"/>
    <x v="57"/>
    <x v="7"/>
    <x v="9"/>
    <x v="23"/>
    <x v="0"/>
    <x v="0"/>
    <n v="-4.0092600000000002E-4"/>
  </r>
  <r>
    <x v="0"/>
    <x v="58"/>
    <x v="7"/>
    <x v="9"/>
    <x v="23"/>
    <x v="0"/>
    <x v="0"/>
    <n v="3.3996102E-2"/>
  </r>
  <r>
    <x v="0"/>
    <x v="59"/>
    <x v="7"/>
    <x v="9"/>
    <x v="23"/>
    <x v="0"/>
    <x v="0"/>
    <n v="1"/>
  </r>
  <r>
    <x v="0"/>
    <x v="60"/>
    <x v="7"/>
    <x v="9"/>
    <x v="23"/>
    <x v="0"/>
    <x v="0"/>
    <n v="703.39756999999997"/>
  </r>
  <r>
    <x v="0"/>
    <x v="49"/>
    <x v="7"/>
    <x v="9"/>
    <x v="24"/>
    <x v="0"/>
    <x v="0"/>
    <n v="1"/>
  </r>
  <r>
    <x v="0"/>
    <x v="50"/>
    <x v="7"/>
    <x v="9"/>
    <x v="24"/>
    <x v="0"/>
    <x v="0"/>
    <n v="0.99891021000000002"/>
  </r>
  <r>
    <x v="0"/>
    <x v="51"/>
    <x v="7"/>
    <x v="9"/>
    <x v="24"/>
    <x v="0"/>
    <x v="0"/>
    <n v="1.0767741150000001"/>
  </r>
  <r>
    <x v="0"/>
    <x v="52"/>
    <x v="7"/>
    <x v="9"/>
    <x v="24"/>
    <x v="0"/>
    <x v="0"/>
    <n v="1"/>
  </r>
  <r>
    <x v="0"/>
    <x v="53"/>
    <x v="7"/>
    <x v="9"/>
    <x v="24"/>
    <x v="0"/>
    <x v="0"/>
    <n v="1.1875491840000001"/>
  </r>
  <r>
    <x v="0"/>
    <x v="54"/>
    <x v="7"/>
    <x v="9"/>
    <x v="24"/>
    <x v="0"/>
    <x v="0"/>
    <n v="290.00873999999999"/>
  </r>
  <r>
    <x v="0"/>
    <x v="55"/>
    <x v="7"/>
    <x v="9"/>
    <x v="24"/>
    <x v="0"/>
    <x v="0"/>
    <n v="1"/>
  </r>
  <r>
    <x v="0"/>
    <x v="56"/>
    <x v="7"/>
    <x v="9"/>
    <x v="24"/>
    <x v="0"/>
    <x v="0"/>
    <n v="0.10287679399999999"/>
  </r>
  <r>
    <x v="0"/>
    <x v="57"/>
    <x v="7"/>
    <x v="9"/>
    <x v="24"/>
    <x v="0"/>
    <x v="0"/>
    <n v="-1.08979E-3"/>
  </r>
  <r>
    <x v="0"/>
    <x v="58"/>
    <x v="7"/>
    <x v="9"/>
    <x v="24"/>
    <x v="0"/>
    <x v="0"/>
    <n v="7.7863905999999997E-2"/>
  </r>
  <r>
    <x v="0"/>
    <x v="59"/>
    <x v="7"/>
    <x v="9"/>
    <x v="24"/>
    <x v="0"/>
    <x v="0"/>
    <n v="1"/>
  </r>
  <r>
    <x v="0"/>
    <x v="60"/>
    <x v="7"/>
    <x v="9"/>
    <x v="24"/>
    <x v="0"/>
    <x v="0"/>
    <n v="289.69269000000003"/>
  </r>
  <r>
    <x v="0"/>
    <x v="49"/>
    <x v="7"/>
    <x v="9"/>
    <x v="25"/>
    <x v="0"/>
    <x v="0"/>
    <n v="1"/>
  </r>
  <r>
    <x v="0"/>
    <x v="50"/>
    <x v="7"/>
    <x v="9"/>
    <x v="25"/>
    <x v="0"/>
    <x v="0"/>
    <n v="0.99802006099999996"/>
  </r>
  <r>
    <x v="0"/>
    <x v="51"/>
    <x v="7"/>
    <x v="9"/>
    <x v="25"/>
    <x v="0"/>
    <x v="0"/>
    <n v="1.0845983619999999"/>
  </r>
  <r>
    <x v="0"/>
    <x v="52"/>
    <x v="7"/>
    <x v="9"/>
    <x v="25"/>
    <x v="0"/>
    <x v="0"/>
    <n v="1"/>
  </r>
  <r>
    <x v="0"/>
    <x v="53"/>
    <x v="7"/>
    <x v="9"/>
    <x v="25"/>
    <x v="0"/>
    <x v="0"/>
    <n v="1.3017001109999999"/>
  </r>
  <r>
    <x v="0"/>
    <x v="54"/>
    <x v="7"/>
    <x v="9"/>
    <x v="25"/>
    <x v="0"/>
    <x v="0"/>
    <n v="457.96942000000001"/>
  </r>
  <r>
    <x v="0"/>
    <x v="55"/>
    <x v="7"/>
    <x v="9"/>
    <x v="25"/>
    <x v="0"/>
    <x v="0"/>
    <n v="1"/>
  </r>
  <r>
    <x v="0"/>
    <x v="56"/>
    <x v="7"/>
    <x v="9"/>
    <x v="25"/>
    <x v="0"/>
    <x v="0"/>
    <n v="0.200167874"/>
  </r>
  <r>
    <x v="0"/>
    <x v="57"/>
    <x v="7"/>
    <x v="9"/>
    <x v="25"/>
    <x v="0"/>
    <x v="0"/>
    <n v="-1.979939E-3"/>
  </r>
  <r>
    <x v="0"/>
    <x v="58"/>
    <x v="7"/>
    <x v="9"/>
    <x v="25"/>
    <x v="0"/>
    <x v="0"/>
    <n v="8.6578300999999996E-2"/>
  </r>
  <r>
    <x v="0"/>
    <x v="59"/>
    <x v="7"/>
    <x v="9"/>
    <x v="25"/>
    <x v="0"/>
    <x v="0"/>
    <n v="1"/>
  </r>
  <r>
    <x v="0"/>
    <x v="60"/>
    <x v="7"/>
    <x v="9"/>
    <x v="25"/>
    <x v="0"/>
    <x v="0"/>
    <n v="457.06267000000003"/>
  </r>
  <r>
    <x v="0"/>
    <x v="49"/>
    <x v="7"/>
    <x v="9"/>
    <x v="26"/>
    <x v="0"/>
    <x v="0"/>
    <n v="1"/>
  </r>
  <r>
    <x v="0"/>
    <x v="50"/>
    <x v="7"/>
    <x v="9"/>
    <x v="26"/>
    <x v="0"/>
    <x v="0"/>
    <n v="0.99945212299999997"/>
  </r>
  <r>
    <x v="0"/>
    <x v="51"/>
    <x v="7"/>
    <x v="9"/>
    <x v="26"/>
    <x v="0"/>
    <x v="0"/>
    <n v="1.0678061350000001"/>
  </r>
  <r>
    <x v="0"/>
    <x v="52"/>
    <x v="7"/>
    <x v="9"/>
    <x v="26"/>
    <x v="0"/>
    <x v="0"/>
    <n v="1"/>
  </r>
  <r>
    <x v="0"/>
    <x v="53"/>
    <x v="7"/>
    <x v="9"/>
    <x v="26"/>
    <x v="0"/>
    <x v="0"/>
    <n v="1.0779989270000001"/>
  </r>
  <r>
    <x v="0"/>
    <x v="54"/>
    <x v="7"/>
    <x v="9"/>
    <x v="26"/>
    <x v="0"/>
    <x v="0"/>
    <n v="1011.4364"/>
  </r>
  <r>
    <x v="0"/>
    <x v="55"/>
    <x v="7"/>
    <x v="9"/>
    <x v="26"/>
    <x v="0"/>
    <x v="0"/>
    <n v="1"/>
  </r>
  <r>
    <x v="0"/>
    <x v="56"/>
    <x v="7"/>
    <x v="9"/>
    <x v="26"/>
    <x v="0"/>
    <x v="0"/>
    <n v="9.5455460000000002E-3"/>
  </r>
  <r>
    <x v="0"/>
    <x v="57"/>
    <x v="7"/>
    <x v="9"/>
    <x v="26"/>
    <x v="0"/>
    <x v="0"/>
    <n v="-5.47877E-4"/>
  </r>
  <r>
    <x v="0"/>
    <x v="58"/>
    <x v="7"/>
    <x v="9"/>
    <x v="26"/>
    <x v="0"/>
    <x v="0"/>
    <n v="6.8354012000000006E-2"/>
  </r>
  <r>
    <x v="0"/>
    <x v="59"/>
    <x v="7"/>
    <x v="9"/>
    <x v="26"/>
    <x v="0"/>
    <x v="0"/>
    <n v="1"/>
  </r>
  <r>
    <x v="0"/>
    <x v="60"/>
    <x v="7"/>
    <x v="9"/>
    <x v="26"/>
    <x v="0"/>
    <x v="0"/>
    <n v="1010.8823"/>
  </r>
  <r>
    <x v="0"/>
    <x v="49"/>
    <x v="7"/>
    <x v="9"/>
    <x v="27"/>
    <x v="0"/>
    <x v="0"/>
    <n v="1"/>
  </r>
  <r>
    <x v="0"/>
    <x v="50"/>
    <x v="7"/>
    <x v="9"/>
    <x v="27"/>
    <x v="0"/>
    <x v="0"/>
    <n v="1.00006145"/>
  </r>
  <r>
    <x v="0"/>
    <x v="51"/>
    <x v="7"/>
    <x v="9"/>
    <x v="27"/>
    <x v="0"/>
    <x v="0"/>
    <n v="1.0289514209999999"/>
  </r>
  <r>
    <x v="0"/>
    <x v="52"/>
    <x v="7"/>
    <x v="9"/>
    <x v="27"/>
    <x v="0"/>
    <x v="0"/>
    <n v="1"/>
  </r>
  <r>
    <x v="0"/>
    <x v="53"/>
    <x v="7"/>
    <x v="9"/>
    <x v="27"/>
    <x v="0"/>
    <x v="0"/>
    <n v="1.092184689"/>
  </r>
  <r>
    <x v="0"/>
    <x v="54"/>
    <x v="7"/>
    <x v="9"/>
    <x v="27"/>
    <x v="0"/>
    <x v="0"/>
    <n v="164.77046999999999"/>
  </r>
  <r>
    <x v="0"/>
    <x v="55"/>
    <x v="7"/>
    <x v="9"/>
    <x v="27"/>
    <x v="0"/>
    <x v="0"/>
    <n v="1"/>
  </r>
  <r>
    <x v="0"/>
    <x v="56"/>
    <x v="7"/>
    <x v="9"/>
    <x v="27"/>
    <x v="0"/>
    <x v="0"/>
    <n v="6.1454084999999999E-2"/>
  </r>
  <r>
    <x v="0"/>
    <x v="57"/>
    <x v="7"/>
    <x v="9"/>
    <x v="27"/>
    <x v="0"/>
    <x v="0"/>
    <n v="6.1450000000000003E-5"/>
  </r>
  <r>
    <x v="0"/>
    <x v="58"/>
    <x v="7"/>
    <x v="9"/>
    <x v="27"/>
    <x v="0"/>
    <x v="0"/>
    <n v="2.8889971E-2"/>
  </r>
  <r>
    <x v="0"/>
    <x v="59"/>
    <x v="7"/>
    <x v="9"/>
    <x v="27"/>
    <x v="0"/>
    <x v="0"/>
    <n v="1"/>
  </r>
  <r>
    <x v="0"/>
    <x v="60"/>
    <x v="7"/>
    <x v="9"/>
    <x v="27"/>
    <x v="0"/>
    <x v="0"/>
    <n v="164.78059999999999"/>
  </r>
  <r>
    <x v="0"/>
    <x v="49"/>
    <x v="7"/>
    <x v="9"/>
    <x v="28"/>
    <x v="0"/>
    <x v="0"/>
    <n v="1"/>
  </r>
  <r>
    <x v="0"/>
    <x v="50"/>
    <x v="7"/>
    <x v="9"/>
    <x v="28"/>
    <x v="0"/>
    <x v="0"/>
    <n v="0.99970812200000003"/>
  </r>
  <r>
    <x v="0"/>
    <x v="51"/>
    <x v="7"/>
    <x v="9"/>
    <x v="28"/>
    <x v="0"/>
    <x v="0"/>
    <n v="1.124942557"/>
  </r>
  <r>
    <x v="0"/>
    <x v="52"/>
    <x v="7"/>
    <x v="9"/>
    <x v="28"/>
    <x v="0"/>
    <x v="0"/>
    <n v="1"/>
  </r>
  <r>
    <x v="0"/>
    <x v="53"/>
    <x v="7"/>
    <x v="9"/>
    <x v="28"/>
    <x v="0"/>
    <x v="0"/>
    <n v="1.16876326"/>
  </r>
  <r>
    <x v="0"/>
    <x v="54"/>
    <x v="7"/>
    <x v="9"/>
    <x v="28"/>
    <x v="0"/>
    <x v="0"/>
    <n v="5732.2640000000001"/>
  </r>
  <r>
    <x v="0"/>
    <x v="55"/>
    <x v="7"/>
    <x v="9"/>
    <x v="28"/>
    <x v="0"/>
    <x v="0"/>
    <n v="1"/>
  </r>
  <r>
    <x v="0"/>
    <x v="56"/>
    <x v="7"/>
    <x v="9"/>
    <x v="28"/>
    <x v="0"/>
    <x v="0"/>
    <n v="3.8953725000000002E-2"/>
  </r>
  <r>
    <x v="0"/>
    <x v="57"/>
    <x v="7"/>
    <x v="9"/>
    <x v="28"/>
    <x v="0"/>
    <x v="0"/>
    <n v="-2.9187800000000003E-4"/>
  </r>
  <r>
    <x v="0"/>
    <x v="58"/>
    <x v="7"/>
    <x v="9"/>
    <x v="28"/>
    <x v="0"/>
    <x v="0"/>
    <n v="0.12523443400000001"/>
  </r>
  <r>
    <x v="0"/>
    <x v="59"/>
    <x v="7"/>
    <x v="9"/>
    <x v="28"/>
    <x v="0"/>
    <x v="0"/>
    <n v="1"/>
  </r>
  <r>
    <x v="0"/>
    <x v="60"/>
    <x v="7"/>
    <x v="9"/>
    <x v="28"/>
    <x v="0"/>
    <x v="0"/>
    <n v="5730.5909000000001"/>
  </r>
  <r>
    <x v="0"/>
    <x v="49"/>
    <x v="7"/>
    <x v="9"/>
    <x v="29"/>
    <x v="0"/>
    <x v="0"/>
    <n v="1"/>
  </r>
  <r>
    <x v="0"/>
    <x v="50"/>
    <x v="7"/>
    <x v="9"/>
    <x v="29"/>
    <x v="0"/>
    <x v="0"/>
    <n v="0.99997026"/>
  </r>
  <r>
    <x v="0"/>
    <x v="51"/>
    <x v="7"/>
    <x v="9"/>
    <x v="29"/>
    <x v="0"/>
    <x v="0"/>
    <n v="1.1471987830000001"/>
  </r>
  <r>
    <x v="0"/>
    <x v="52"/>
    <x v="7"/>
    <x v="9"/>
    <x v="29"/>
    <x v="0"/>
    <x v="0"/>
    <n v="1"/>
  </r>
  <r>
    <x v="0"/>
    <x v="53"/>
    <x v="7"/>
    <x v="9"/>
    <x v="29"/>
    <x v="0"/>
    <x v="0"/>
    <n v="1.2092395899999999"/>
  </r>
  <r>
    <x v="0"/>
    <x v="54"/>
    <x v="7"/>
    <x v="9"/>
    <x v="29"/>
    <x v="0"/>
    <x v="0"/>
    <n v="4373.9094999999998"/>
  </r>
  <r>
    <x v="0"/>
    <x v="55"/>
    <x v="7"/>
    <x v="9"/>
    <x v="29"/>
    <x v="0"/>
    <x v="0"/>
    <n v="1"/>
  </r>
  <r>
    <x v="0"/>
    <x v="56"/>
    <x v="7"/>
    <x v="9"/>
    <x v="29"/>
    <x v="0"/>
    <x v="0"/>
    <n v="5.4080258999999999E-2"/>
  </r>
  <r>
    <x v="0"/>
    <x v="57"/>
    <x v="7"/>
    <x v="9"/>
    <x v="29"/>
    <x v="0"/>
    <x v="0"/>
    <n v="-2.974E-5"/>
  </r>
  <r>
    <x v="0"/>
    <x v="58"/>
    <x v="7"/>
    <x v="9"/>
    <x v="29"/>
    <x v="0"/>
    <x v="0"/>
    <n v="0.147228523"/>
  </r>
  <r>
    <x v="0"/>
    <x v="59"/>
    <x v="7"/>
    <x v="9"/>
    <x v="29"/>
    <x v="0"/>
    <x v="0"/>
    <n v="1"/>
  </r>
  <r>
    <x v="0"/>
    <x v="60"/>
    <x v="7"/>
    <x v="9"/>
    <x v="29"/>
    <x v="0"/>
    <x v="0"/>
    <n v="4373.7794000000004"/>
  </r>
  <r>
    <x v="0"/>
    <x v="49"/>
    <x v="7"/>
    <x v="9"/>
    <x v="30"/>
    <x v="0"/>
    <x v="0"/>
    <n v="1"/>
  </r>
  <r>
    <x v="0"/>
    <x v="50"/>
    <x v="7"/>
    <x v="9"/>
    <x v="30"/>
    <x v="0"/>
    <x v="0"/>
    <n v="0.99959840600000005"/>
  </r>
  <r>
    <x v="0"/>
    <x v="51"/>
    <x v="7"/>
    <x v="9"/>
    <x v="30"/>
    <x v="0"/>
    <x v="0"/>
    <n v="1.107015579"/>
  </r>
  <r>
    <x v="0"/>
    <x v="52"/>
    <x v="7"/>
    <x v="9"/>
    <x v="30"/>
    <x v="0"/>
    <x v="0"/>
    <n v="1"/>
  </r>
  <r>
    <x v="0"/>
    <x v="53"/>
    <x v="7"/>
    <x v="9"/>
    <x v="30"/>
    <x v="0"/>
    <x v="0"/>
    <n v="1.1923494939999999"/>
  </r>
  <r>
    <x v="0"/>
    <x v="54"/>
    <x v="7"/>
    <x v="9"/>
    <x v="30"/>
    <x v="0"/>
    <x v="0"/>
    <n v="337.55155000000002"/>
  </r>
  <r>
    <x v="0"/>
    <x v="55"/>
    <x v="7"/>
    <x v="9"/>
    <x v="30"/>
    <x v="0"/>
    <x v="0"/>
    <n v="1"/>
  </r>
  <r>
    <x v="0"/>
    <x v="56"/>
    <x v="7"/>
    <x v="9"/>
    <x v="30"/>
    <x v="0"/>
    <x v="0"/>
    <n v="7.7084656000000001E-2"/>
  </r>
  <r>
    <x v="0"/>
    <x v="57"/>
    <x v="7"/>
    <x v="9"/>
    <x v="30"/>
    <x v="0"/>
    <x v="0"/>
    <n v="-4.0159400000000002E-4"/>
  </r>
  <r>
    <x v="0"/>
    <x v="58"/>
    <x v="7"/>
    <x v="9"/>
    <x v="30"/>
    <x v="0"/>
    <x v="0"/>
    <n v="0.107417173"/>
  </r>
  <r>
    <x v="0"/>
    <x v="59"/>
    <x v="7"/>
    <x v="9"/>
    <x v="30"/>
    <x v="0"/>
    <x v="0"/>
    <n v="1"/>
  </r>
  <r>
    <x v="0"/>
    <x v="60"/>
    <x v="7"/>
    <x v="9"/>
    <x v="30"/>
    <x v="0"/>
    <x v="0"/>
    <n v="337.41599000000002"/>
  </r>
  <r>
    <x v="0"/>
    <x v="49"/>
    <x v="7"/>
    <x v="9"/>
    <x v="31"/>
    <x v="0"/>
    <x v="0"/>
    <n v="1"/>
  </r>
  <r>
    <x v="0"/>
    <x v="50"/>
    <x v="7"/>
    <x v="9"/>
    <x v="31"/>
    <x v="0"/>
    <x v="0"/>
    <n v="0.99914327199999997"/>
  </r>
  <r>
    <x v="0"/>
    <x v="51"/>
    <x v="7"/>
    <x v="9"/>
    <x v="31"/>
    <x v="0"/>
    <x v="0"/>
    <n v="1.1879602920000001"/>
  </r>
  <r>
    <x v="0"/>
    <x v="52"/>
    <x v="7"/>
    <x v="9"/>
    <x v="31"/>
    <x v="0"/>
    <x v="0"/>
    <n v="1"/>
  </r>
  <r>
    <x v="0"/>
    <x v="53"/>
    <x v="7"/>
    <x v="9"/>
    <x v="31"/>
    <x v="0"/>
    <x v="0"/>
    <n v="1.2641174209999999"/>
  </r>
  <r>
    <x v="0"/>
    <x v="54"/>
    <x v="7"/>
    <x v="9"/>
    <x v="31"/>
    <x v="0"/>
    <x v="0"/>
    <n v="3341.8589999999999"/>
  </r>
  <r>
    <x v="0"/>
    <x v="55"/>
    <x v="7"/>
    <x v="9"/>
    <x v="31"/>
    <x v="0"/>
    <x v="0"/>
    <n v="1"/>
  </r>
  <r>
    <x v="0"/>
    <x v="56"/>
    <x v="7"/>
    <x v="9"/>
    <x v="31"/>
    <x v="0"/>
    <x v="0"/>
    <n v="6.410747E-2"/>
  </r>
  <r>
    <x v="0"/>
    <x v="57"/>
    <x v="7"/>
    <x v="9"/>
    <x v="31"/>
    <x v="0"/>
    <x v="0"/>
    <n v="-8.5672799999999996E-4"/>
  </r>
  <r>
    <x v="0"/>
    <x v="58"/>
    <x v="7"/>
    <x v="9"/>
    <x v="31"/>
    <x v="0"/>
    <x v="0"/>
    <n v="0.188817021"/>
  </r>
  <r>
    <x v="0"/>
    <x v="59"/>
    <x v="7"/>
    <x v="9"/>
    <x v="31"/>
    <x v="0"/>
    <x v="0"/>
    <n v="1"/>
  </r>
  <r>
    <x v="0"/>
    <x v="60"/>
    <x v="7"/>
    <x v="9"/>
    <x v="31"/>
    <x v="0"/>
    <x v="0"/>
    <n v="3338.9958999999999"/>
  </r>
  <r>
    <x v="0"/>
    <x v="49"/>
    <x v="7"/>
    <x v="10"/>
    <x v="22"/>
    <x v="0"/>
    <x v="0"/>
    <n v="1"/>
  </r>
  <r>
    <x v="0"/>
    <x v="50"/>
    <x v="7"/>
    <x v="10"/>
    <x v="22"/>
    <x v="0"/>
    <x v="0"/>
    <n v="0.99691083000000003"/>
  </r>
  <r>
    <x v="0"/>
    <x v="51"/>
    <x v="7"/>
    <x v="10"/>
    <x v="22"/>
    <x v="0"/>
    <x v="0"/>
    <n v="1.0046332259999999"/>
  </r>
  <r>
    <x v="0"/>
    <x v="52"/>
    <x v="7"/>
    <x v="10"/>
    <x v="22"/>
    <x v="0"/>
    <x v="0"/>
    <n v="1"/>
  </r>
  <r>
    <x v="0"/>
    <x v="53"/>
    <x v="7"/>
    <x v="10"/>
    <x v="22"/>
    <x v="0"/>
    <x v="0"/>
    <n v="1.0141704460000001"/>
  </r>
  <r>
    <x v="0"/>
    <x v="54"/>
    <x v="7"/>
    <x v="10"/>
    <x v="22"/>
    <x v="0"/>
    <x v="0"/>
    <n v="15.363348424"/>
  </r>
  <r>
    <x v="0"/>
    <x v="55"/>
    <x v="7"/>
    <x v="10"/>
    <x v="22"/>
    <x v="0"/>
    <x v="0"/>
    <n v="1"/>
  </r>
  <r>
    <x v="0"/>
    <x v="56"/>
    <x v="7"/>
    <x v="10"/>
    <x v="22"/>
    <x v="0"/>
    <x v="0"/>
    <n v="9.4932360000000004E-3"/>
  </r>
  <r>
    <x v="0"/>
    <x v="57"/>
    <x v="7"/>
    <x v="10"/>
    <x v="22"/>
    <x v="0"/>
    <x v="0"/>
    <n v="-3.08917E-3"/>
  </r>
  <r>
    <x v="0"/>
    <x v="58"/>
    <x v="7"/>
    <x v="10"/>
    <x v="22"/>
    <x v="0"/>
    <x v="0"/>
    <n v="7.7223960000000003E-3"/>
  </r>
  <r>
    <x v="0"/>
    <x v="59"/>
    <x v="7"/>
    <x v="10"/>
    <x v="22"/>
    <x v="0"/>
    <x v="0"/>
    <n v="1"/>
  </r>
  <r>
    <x v="0"/>
    <x v="60"/>
    <x v="7"/>
    <x v="10"/>
    <x v="22"/>
    <x v="0"/>
    <x v="0"/>
    <n v="15.315888422"/>
  </r>
  <r>
    <x v="0"/>
    <x v="49"/>
    <x v="7"/>
    <x v="10"/>
    <x v="23"/>
    <x v="0"/>
    <x v="0"/>
    <n v="1"/>
  </r>
  <r>
    <x v="0"/>
    <x v="50"/>
    <x v="7"/>
    <x v="10"/>
    <x v="23"/>
    <x v="0"/>
    <x v="0"/>
    <n v="0.99639847299999995"/>
  </r>
  <r>
    <x v="0"/>
    <x v="51"/>
    <x v="7"/>
    <x v="10"/>
    <x v="23"/>
    <x v="0"/>
    <x v="0"/>
    <n v="1.0114000030000001"/>
  </r>
  <r>
    <x v="0"/>
    <x v="52"/>
    <x v="7"/>
    <x v="10"/>
    <x v="23"/>
    <x v="0"/>
    <x v="0"/>
    <n v="1"/>
  </r>
  <r>
    <x v="0"/>
    <x v="53"/>
    <x v="7"/>
    <x v="10"/>
    <x v="23"/>
    <x v="0"/>
    <x v="0"/>
    <n v="1.0407575609999999"/>
  </r>
  <r>
    <x v="0"/>
    <x v="54"/>
    <x v="7"/>
    <x v="10"/>
    <x v="23"/>
    <x v="0"/>
    <x v="0"/>
    <n v="213.55368999999999"/>
  </r>
  <r>
    <x v="0"/>
    <x v="55"/>
    <x v="7"/>
    <x v="10"/>
    <x v="23"/>
    <x v="0"/>
    <x v="0"/>
    <n v="1"/>
  </r>
  <r>
    <x v="0"/>
    <x v="56"/>
    <x v="7"/>
    <x v="10"/>
    <x v="23"/>
    <x v="0"/>
    <x v="0"/>
    <n v="2.9026653999999999E-2"/>
  </r>
  <r>
    <x v="0"/>
    <x v="57"/>
    <x v="7"/>
    <x v="10"/>
    <x v="23"/>
    <x v="0"/>
    <x v="0"/>
    <n v="-3.6015270000000002E-3"/>
  </r>
  <r>
    <x v="0"/>
    <x v="58"/>
    <x v="7"/>
    <x v="10"/>
    <x v="23"/>
    <x v="0"/>
    <x v="0"/>
    <n v="1.5001531E-2"/>
  </r>
  <r>
    <x v="0"/>
    <x v="59"/>
    <x v="7"/>
    <x v="10"/>
    <x v="23"/>
    <x v="0"/>
    <x v="0"/>
    <n v="1"/>
  </r>
  <r>
    <x v="0"/>
    <x v="60"/>
    <x v="7"/>
    <x v="10"/>
    <x v="23"/>
    <x v="0"/>
    <x v="0"/>
    <n v="212.78457"/>
  </r>
  <r>
    <x v="0"/>
    <x v="49"/>
    <x v="7"/>
    <x v="10"/>
    <x v="24"/>
    <x v="0"/>
    <x v="0"/>
    <n v="1"/>
  </r>
  <r>
    <x v="0"/>
    <x v="50"/>
    <x v="7"/>
    <x v="10"/>
    <x v="24"/>
    <x v="0"/>
    <x v="0"/>
    <n v="0.99984530400000005"/>
  </r>
  <r>
    <x v="0"/>
    <x v="51"/>
    <x v="7"/>
    <x v="10"/>
    <x v="24"/>
    <x v="0"/>
    <x v="0"/>
    <n v="1.0275694470000001"/>
  </r>
  <r>
    <x v="0"/>
    <x v="52"/>
    <x v="7"/>
    <x v="10"/>
    <x v="24"/>
    <x v="0"/>
    <x v="0"/>
    <n v="1"/>
  </r>
  <r>
    <x v="0"/>
    <x v="53"/>
    <x v="7"/>
    <x v="10"/>
    <x v="24"/>
    <x v="0"/>
    <x v="0"/>
    <n v="1.097469236"/>
  </r>
  <r>
    <x v="0"/>
    <x v="54"/>
    <x v="7"/>
    <x v="10"/>
    <x v="24"/>
    <x v="0"/>
    <x v="0"/>
    <n v="62.444756425000001"/>
  </r>
  <r>
    <x v="0"/>
    <x v="55"/>
    <x v="7"/>
    <x v="10"/>
    <x v="24"/>
    <x v="0"/>
    <x v="0"/>
    <n v="1"/>
  </r>
  <r>
    <x v="0"/>
    <x v="56"/>
    <x v="7"/>
    <x v="10"/>
    <x v="24"/>
    <x v="0"/>
    <x v="0"/>
    <n v="6.8024394000000002E-2"/>
  </r>
  <r>
    <x v="0"/>
    <x v="57"/>
    <x v="7"/>
    <x v="10"/>
    <x v="24"/>
    <x v="0"/>
    <x v="0"/>
    <n v="-1.5469600000000001E-4"/>
  </r>
  <r>
    <x v="0"/>
    <x v="58"/>
    <x v="7"/>
    <x v="10"/>
    <x v="24"/>
    <x v="0"/>
    <x v="0"/>
    <n v="2.7724143E-2"/>
  </r>
  <r>
    <x v="0"/>
    <x v="59"/>
    <x v="7"/>
    <x v="10"/>
    <x v="24"/>
    <x v="0"/>
    <x v="0"/>
    <n v="1"/>
  </r>
  <r>
    <x v="0"/>
    <x v="60"/>
    <x v="7"/>
    <x v="10"/>
    <x v="24"/>
    <x v="0"/>
    <x v="0"/>
    <n v="62.435096442999999"/>
  </r>
  <r>
    <x v="0"/>
    <x v="49"/>
    <x v="7"/>
    <x v="10"/>
    <x v="25"/>
    <x v="0"/>
    <x v="0"/>
    <n v="1"/>
  </r>
  <r>
    <x v="0"/>
    <x v="50"/>
    <x v="7"/>
    <x v="10"/>
    <x v="25"/>
    <x v="0"/>
    <x v="0"/>
    <n v="1.0016262739999999"/>
  </r>
  <r>
    <x v="0"/>
    <x v="51"/>
    <x v="7"/>
    <x v="10"/>
    <x v="25"/>
    <x v="0"/>
    <x v="0"/>
    <n v="1.050028526"/>
  </r>
  <r>
    <x v="0"/>
    <x v="52"/>
    <x v="7"/>
    <x v="10"/>
    <x v="25"/>
    <x v="0"/>
    <x v="0"/>
    <n v="1"/>
  </r>
  <r>
    <x v="0"/>
    <x v="53"/>
    <x v="7"/>
    <x v="10"/>
    <x v="25"/>
    <x v="0"/>
    <x v="0"/>
    <n v="1.0921908060000001"/>
  </r>
  <r>
    <x v="0"/>
    <x v="54"/>
    <x v="7"/>
    <x v="10"/>
    <x v="25"/>
    <x v="0"/>
    <x v="0"/>
    <n v="118.16732"/>
  </r>
  <r>
    <x v="0"/>
    <x v="55"/>
    <x v="7"/>
    <x v="10"/>
    <x v="25"/>
    <x v="0"/>
    <x v="0"/>
    <n v="1"/>
  </r>
  <r>
    <x v="0"/>
    <x v="56"/>
    <x v="7"/>
    <x v="10"/>
    <x v="25"/>
    <x v="0"/>
    <x v="0"/>
    <n v="4.0153462000000001E-2"/>
  </r>
  <r>
    <x v="0"/>
    <x v="57"/>
    <x v="7"/>
    <x v="10"/>
    <x v="25"/>
    <x v="0"/>
    <x v="0"/>
    <n v="1.626274E-3"/>
  </r>
  <r>
    <x v="0"/>
    <x v="58"/>
    <x v="7"/>
    <x v="10"/>
    <x v="25"/>
    <x v="0"/>
    <x v="0"/>
    <n v="4.8402252E-2"/>
  </r>
  <r>
    <x v="0"/>
    <x v="59"/>
    <x v="7"/>
    <x v="10"/>
    <x v="25"/>
    <x v="0"/>
    <x v="0"/>
    <n v="1"/>
  </r>
  <r>
    <x v="0"/>
    <x v="60"/>
    <x v="7"/>
    <x v="10"/>
    <x v="25"/>
    <x v="0"/>
    <x v="0"/>
    <n v="118.35948999999999"/>
  </r>
  <r>
    <x v="0"/>
    <x v="49"/>
    <x v="7"/>
    <x v="10"/>
    <x v="26"/>
    <x v="0"/>
    <x v="0"/>
    <n v="1"/>
  </r>
  <r>
    <x v="0"/>
    <x v="50"/>
    <x v="7"/>
    <x v="10"/>
    <x v="26"/>
    <x v="0"/>
    <x v="0"/>
    <n v="0.99888214099999995"/>
  </r>
  <r>
    <x v="0"/>
    <x v="51"/>
    <x v="7"/>
    <x v="10"/>
    <x v="26"/>
    <x v="0"/>
    <x v="0"/>
    <n v="1.009897716"/>
  </r>
  <r>
    <x v="0"/>
    <x v="52"/>
    <x v="7"/>
    <x v="10"/>
    <x v="26"/>
    <x v="0"/>
    <x v="0"/>
    <n v="1"/>
  </r>
  <r>
    <x v="0"/>
    <x v="53"/>
    <x v="7"/>
    <x v="10"/>
    <x v="26"/>
    <x v="0"/>
    <x v="0"/>
    <n v="1.012988937"/>
  </r>
  <r>
    <x v="0"/>
    <x v="54"/>
    <x v="7"/>
    <x v="10"/>
    <x v="26"/>
    <x v="0"/>
    <x v="0"/>
    <n v="110.66912000000001"/>
  </r>
  <r>
    <x v="0"/>
    <x v="55"/>
    <x v="7"/>
    <x v="10"/>
    <x v="26"/>
    <x v="0"/>
    <x v="0"/>
    <n v="1"/>
  </r>
  <r>
    <x v="0"/>
    <x v="56"/>
    <x v="7"/>
    <x v="10"/>
    <x v="26"/>
    <x v="0"/>
    <x v="0"/>
    <n v="3.0609249999999999E-3"/>
  </r>
  <r>
    <x v="0"/>
    <x v="57"/>
    <x v="7"/>
    <x v="10"/>
    <x v="26"/>
    <x v="0"/>
    <x v="0"/>
    <n v="-1.1178589999999999E-3"/>
  </r>
  <r>
    <x v="0"/>
    <x v="58"/>
    <x v="7"/>
    <x v="10"/>
    <x v="26"/>
    <x v="0"/>
    <x v="0"/>
    <n v="1.1015575E-2"/>
  </r>
  <r>
    <x v="0"/>
    <x v="59"/>
    <x v="7"/>
    <x v="10"/>
    <x v="26"/>
    <x v="0"/>
    <x v="0"/>
    <n v="1"/>
  </r>
  <r>
    <x v="0"/>
    <x v="60"/>
    <x v="7"/>
    <x v="10"/>
    <x v="26"/>
    <x v="0"/>
    <x v="0"/>
    <n v="110.54541"/>
  </r>
  <r>
    <x v="0"/>
    <x v="49"/>
    <x v="7"/>
    <x v="10"/>
    <x v="27"/>
    <x v="0"/>
    <x v="0"/>
    <n v="1"/>
  </r>
  <r>
    <x v="0"/>
    <x v="50"/>
    <x v="7"/>
    <x v="10"/>
    <x v="27"/>
    <x v="0"/>
    <x v="0"/>
    <n v="0.99971438199999996"/>
  </r>
  <r>
    <x v="0"/>
    <x v="51"/>
    <x v="7"/>
    <x v="10"/>
    <x v="27"/>
    <x v="0"/>
    <x v="0"/>
    <n v="1.0026681980000001"/>
  </r>
  <r>
    <x v="0"/>
    <x v="52"/>
    <x v="7"/>
    <x v="10"/>
    <x v="27"/>
    <x v="0"/>
    <x v="0"/>
    <n v="1"/>
  </r>
  <r>
    <x v="0"/>
    <x v="53"/>
    <x v="7"/>
    <x v="10"/>
    <x v="27"/>
    <x v="0"/>
    <x v="0"/>
    <n v="1.008805816"/>
  </r>
  <r>
    <x v="0"/>
    <x v="54"/>
    <x v="7"/>
    <x v="10"/>
    <x v="27"/>
    <x v="0"/>
    <x v="0"/>
    <n v="23.584334855000002"/>
  </r>
  <r>
    <x v="0"/>
    <x v="55"/>
    <x v="7"/>
    <x v="10"/>
    <x v="27"/>
    <x v="0"/>
    <x v="0"/>
    <n v="1"/>
  </r>
  <r>
    <x v="0"/>
    <x v="56"/>
    <x v="7"/>
    <x v="10"/>
    <x v="27"/>
    <x v="0"/>
    <x v="0"/>
    <n v="6.1212849999999997E-3"/>
  </r>
  <r>
    <x v="0"/>
    <x v="57"/>
    <x v="7"/>
    <x v="10"/>
    <x v="27"/>
    <x v="0"/>
    <x v="0"/>
    <n v="-2.8561800000000002E-4"/>
  </r>
  <r>
    <x v="0"/>
    <x v="58"/>
    <x v="7"/>
    <x v="10"/>
    <x v="27"/>
    <x v="0"/>
    <x v="0"/>
    <n v="2.9538160000000002E-3"/>
  </r>
  <r>
    <x v="0"/>
    <x v="59"/>
    <x v="7"/>
    <x v="10"/>
    <x v="27"/>
    <x v="0"/>
    <x v="0"/>
    <n v="1"/>
  </r>
  <r>
    <x v="0"/>
    <x v="60"/>
    <x v="7"/>
    <x v="10"/>
    <x v="27"/>
    <x v="0"/>
    <x v="0"/>
    <n v="23.577598747"/>
  </r>
  <r>
    <x v="0"/>
    <x v="49"/>
    <x v="7"/>
    <x v="10"/>
    <x v="28"/>
    <x v="0"/>
    <x v="0"/>
    <n v="1"/>
  </r>
  <r>
    <x v="0"/>
    <x v="50"/>
    <x v="7"/>
    <x v="10"/>
    <x v="28"/>
    <x v="0"/>
    <x v="0"/>
    <n v="1.003914357"/>
  </r>
  <r>
    <x v="0"/>
    <x v="51"/>
    <x v="7"/>
    <x v="10"/>
    <x v="28"/>
    <x v="0"/>
    <x v="0"/>
    <n v="1.0272850920000001"/>
  </r>
  <r>
    <x v="0"/>
    <x v="52"/>
    <x v="7"/>
    <x v="10"/>
    <x v="28"/>
    <x v="0"/>
    <x v="0"/>
    <n v="1"/>
  </r>
  <r>
    <x v="0"/>
    <x v="53"/>
    <x v="7"/>
    <x v="10"/>
    <x v="28"/>
    <x v="0"/>
    <x v="0"/>
    <n v="1.040201736"/>
  </r>
  <r>
    <x v="0"/>
    <x v="54"/>
    <x v="7"/>
    <x v="10"/>
    <x v="28"/>
    <x v="0"/>
    <x v="0"/>
    <n v="767.32691999999997"/>
  </r>
  <r>
    <x v="0"/>
    <x v="55"/>
    <x v="7"/>
    <x v="10"/>
    <x v="28"/>
    <x v="0"/>
    <x v="0"/>
    <n v="1"/>
  </r>
  <r>
    <x v="0"/>
    <x v="56"/>
    <x v="7"/>
    <x v="10"/>
    <x v="28"/>
    <x v="0"/>
    <x v="0"/>
    <n v="1.2573572999999999E-2"/>
  </r>
  <r>
    <x v="0"/>
    <x v="57"/>
    <x v="7"/>
    <x v="10"/>
    <x v="28"/>
    <x v="0"/>
    <x v="0"/>
    <n v="3.9143570000000003E-3"/>
  </r>
  <r>
    <x v="0"/>
    <x v="58"/>
    <x v="7"/>
    <x v="10"/>
    <x v="28"/>
    <x v="0"/>
    <x v="0"/>
    <n v="2.3370735E-2"/>
  </r>
  <r>
    <x v="0"/>
    <x v="59"/>
    <x v="7"/>
    <x v="10"/>
    <x v="28"/>
    <x v="0"/>
    <x v="0"/>
    <n v="1"/>
  </r>
  <r>
    <x v="0"/>
    <x v="60"/>
    <x v="7"/>
    <x v="10"/>
    <x v="28"/>
    <x v="0"/>
    <x v="0"/>
    <n v="770.33051"/>
  </r>
  <r>
    <x v="0"/>
    <x v="49"/>
    <x v="7"/>
    <x v="10"/>
    <x v="29"/>
    <x v="0"/>
    <x v="0"/>
    <n v="1"/>
  </r>
  <r>
    <x v="0"/>
    <x v="50"/>
    <x v="7"/>
    <x v="10"/>
    <x v="29"/>
    <x v="0"/>
    <x v="0"/>
    <n v="0.99996983500000003"/>
  </r>
  <r>
    <x v="0"/>
    <x v="51"/>
    <x v="7"/>
    <x v="10"/>
    <x v="29"/>
    <x v="0"/>
    <x v="0"/>
    <n v="1.07068115"/>
  </r>
  <r>
    <x v="0"/>
    <x v="52"/>
    <x v="7"/>
    <x v="10"/>
    <x v="29"/>
    <x v="0"/>
    <x v="0"/>
    <n v="1"/>
  </r>
  <r>
    <x v="0"/>
    <x v="53"/>
    <x v="7"/>
    <x v="10"/>
    <x v="29"/>
    <x v="0"/>
    <x v="0"/>
    <n v="1.136927756"/>
  </r>
  <r>
    <x v="0"/>
    <x v="54"/>
    <x v="7"/>
    <x v="10"/>
    <x v="29"/>
    <x v="0"/>
    <x v="0"/>
    <n v="2419.5715"/>
  </r>
  <r>
    <x v="0"/>
    <x v="55"/>
    <x v="7"/>
    <x v="10"/>
    <x v="29"/>
    <x v="0"/>
    <x v="0"/>
    <n v="1"/>
  </r>
  <r>
    <x v="0"/>
    <x v="56"/>
    <x v="7"/>
    <x v="10"/>
    <x v="29"/>
    <x v="0"/>
    <x v="0"/>
    <n v="6.1873327999999998E-2"/>
  </r>
  <r>
    <x v="0"/>
    <x v="57"/>
    <x v="7"/>
    <x v="10"/>
    <x v="29"/>
    <x v="0"/>
    <x v="0"/>
    <n v="-3.0165E-5"/>
  </r>
  <r>
    <x v="0"/>
    <x v="58"/>
    <x v="7"/>
    <x v="10"/>
    <x v="29"/>
    <x v="0"/>
    <x v="0"/>
    <n v="7.0711314999999997E-2"/>
  </r>
  <r>
    <x v="0"/>
    <x v="59"/>
    <x v="7"/>
    <x v="10"/>
    <x v="29"/>
    <x v="0"/>
    <x v="0"/>
    <n v="1"/>
  </r>
  <r>
    <x v="0"/>
    <x v="60"/>
    <x v="7"/>
    <x v="10"/>
    <x v="29"/>
    <x v="0"/>
    <x v="0"/>
    <n v="2419.4985000000001"/>
  </r>
  <r>
    <x v="0"/>
    <x v="49"/>
    <x v="7"/>
    <x v="10"/>
    <x v="30"/>
    <x v="0"/>
    <x v="0"/>
    <n v="1"/>
  </r>
  <r>
    <x v="0"/>
    <x v="50"/>
    <x v="7"/>
    <x v="10"/>
    <x v="30"/>
    <x v="0"/>
    <x v="0"/>
    <n v="0.99999698199999998"/>
  </r>
  <r>
    <x v="0"/>
    <x v="51"/>
    <x v="7"/>
    <x v="10"/>
    <x v="30"/>
    <x v="0"/>
    <x v="0"/>
    <n v="1.037487855"/>
  </r>
  <r>
    <x v="0"/>
    <x v="52"/>
    <x v="7"/>
    <x v="10"/>
    <x v="30"/>
    <x v="0"/>
    <x v="0"/>
    <n v="1"/>
  </r>
  <r>
    <x v="0"/>
    <x v="53"/>
    <x v="7"/>
    <x v="10"/>
    <x v="30"/>
    <x v="0"/>
    <x v="0"/>
    <n v="1.156100989"/>
  </r>
  <r>
    <x v="0"/>
    <x v="54"/>
    <x v="7"/>
    <x v="10"/>
    <x v="30"/>
    <x v="0"/>
    <x v="0"/>
    <n v="108.4648"/>
  </r>
  <r>
    <x v="0"/>
    <x v="55"/>
    <x v="7"/>
    <x v="10"/>
    <x v="30"/>
    <x v="0"/>
    <x v="0"/>
    <n v="1"/>
  </r>
  <r>
    <x v="0"/>
    <x v="56"/>
    <x v="7"/>
    <x v="10"/>
    <x v="30"/>
    <x v="0"/>
    <x v="0"/>
    <n v="0.11432725000000001"/>
  </r>
  <r>
    <x v="0"/>
    <x v="57"/>
    <x v="7"/>
    <x v="10"/>
    <x v="30"/>
    <x v="0"/>
    <x v="0"/>
    <n v="-3.0180000000000002E-6"/>
  </r>
  <r>
    <x v="0"/>
    <x v="58"/>
    <x v="7"/>
    <x v="10"/>
    <x v="30"/>
    <x v="0"/>
    <x v="0"/>
    <n v="3.7490874E-2"/>
  </r>
  <r>
    <x v="0"/>
    <x v="59"/>
    <x v="7"/>
    <x v="10"/>
    <x v="30"/>
    <x v="0"/>
    <x v="0"/>
    <n v="1"/>
  </r>
  <r>
    <x v="0"/>
    <x v="60"/>
    <x v="7"/>
    <x v="10"/>
    <x v="30"/>
    <x v="0"/>
    <x v="0"/>
    <n v="108.46447000000001"/>
  </r>
  <r>
    <x v="0"/>
    <x v="49"/>
    <x v="7"/>
    <x v="10"/>
    <x v="31"/>
    <x v="0"/>
    <x v="0"/>
    <n v="1"/>
  </r>
  <r>
    <x v="0"/>
    <x v="50"/>
    <x v="7"/>
    <x v="10"/>
    <x v="31"/>
    <x v="0"/>
    <x v="0"/>
    <n v="0.99902475599999996"/>
  </r>
  <r>
    <x v="0"/>
    <x v="51"/>
    <x v="7"/>
    <x v="10"/>
    <x v="31"/>
    <x v="0"/>
    <x v="0"/>
    <n v="1.0587678970000001"/>
  </r>
  <r>
    <x v="0"/>
    <x v="52"/>
    <x v="7"/>
    <x v="10"/>
    <x v="31"/>
    <x v="0"/>
    <x v="0"/>
    <n v="1"/>
  </r>
  <r>
    <x v="0"/>
    <x v="53"/>
    <x v="7"/>
    <x v="10"/>
    <x v="31"/>
    <x v="0"/>
    <x v="0"/>
    <n v="1.17355611"/>
  </r>
  <r>
    <x v="0"/>
    <x v="54"/>
    <x v="7"/>
    <x v="10"/>
    <x v="31"/>
    <x v="0"/>
    <x v="0"/>
    <n v="171.10405"/>
  </r>
  <r>
    <x v="0"/>
    <x v="55"/>
    <x v="7"/>
    <x v="10"/>
    <x v="31"/>
    <x v="0"/>
    <x v="0"/>
    <n v="1"/>
  </r>
  <r>
    <x v="0"/>
    <x v="56"/>
    <x v="7"/>
    <x v="10"/>
    <x v="31"/>
    <x v="0"/>
    <x v="0"/>
    <n v="0.108416786"/>
  </r>
  <r>
    <x v="0"/>
    <x v="57"/>
    <x v="7"/>
    <x v="10"/>
    <x v="31"/>
    <x v="0"/>
    <x v="0"/>
    <n v="-9.75244E-4"/>
  </r>
  <r>
    <x v="0"/>
    <x v="58"/>
    <x v="7"/>
    <x v="10"/>
    <x v="31"/>
    <x v="0"/>
    <x v="0"/>
    <n v="5.9743141999999999E-2"/>
  </r>
  <r>
    <x v="0"/>
    <x v="59"/>
    <x v="7"/>
    <x v="10"/>
    <x v="31"/>
    <x v="0"/>
    <x v="0"/>
    <n v="1"/>
  </r>
  <r>
    <x v="0"/>
    <x v="60"/>
    <x v="7"/>
    <x v="10"/>
    <x v="31"/>
    <x v="0"/>
    <x v="0"/>
    <n v="170.93718000000001"/>
  </r>
  <r>
    <x v="0"/>
    <x v="49"/>
    <x v="7"/>
    <x v="11"/>
    <x v="22"/>
    <x v="0"/>
    <x v="0"/>
    <n v="1"/>
  </r>
  <r>
    <x v="0"/>
    <x v="50"/>
    <x v="7"/>
    <x v="11"/>
    <x v="22"/>
    <x v="0"/>
    <x v="0"/>
    <n v="1.0000219210000001"/>
  </r>
  <r>
    <x v="0"/>
    <x v="51"/>
    <x v="7"/>
    <x v="11"/>
    <x v="22"/>
    <x v="0"/>
    <x v="0"/>
    <n v="1.0400774639999999"/>
  </r>
  <r>
    <x v="0"/>
    <x v="52"/>
    <x v="7"/>
    <x v="11"/>
    <x v="22"/>
    <x v="0"/>
    <x v="0"/>
    <n v="1"/>
  </r>
  <r>
    <x v="0"/>
    <x v="53"/>
    <x v="7"/>
    <x v="11"/>
    <x v="22"/>
    <x v="0"/>
    <x v="0"/>
    <n v="1.040112465"/>
  </r>
  <r>
    <x v="0"/>
    <x v="54"/>
    <x v="7"/>
    <x v="11"/>
    <x v="22"/>
    <x v="0"/>
    <x v="0"/>
    <n v="8478.8647000000001"/>
  </r>
  <r>
    <x v="0"/>
    <x v="55"/>
    <x v="7"/>
    <x v="11"/>
    <x v="22"/>
    <x v="0"/>
    <x v="0"/>
    <n v="1"/>
  </r>
  <r>
    <x v="0"/>
    <x v="56"/>
    <x v="7"/>
    <x v="11"/>
    <x v="22"/>
    <x v="0"/>
    <x v="0"/>
    <n v="3.3652000000000002E-5"/>
  </r>
  <r>
    <x v="0"/>
    <x v="57"/>
    <x v="7"/>
    <x v="11"/>
    <x v="22"/>
    <x v="0"/>
    <x v="0"/>
    <n v="2.1920999999999999E-5"/>
  </r>
  <r>
    <x v="0"/>
    <x v="58"/>
    <x v="7"/>
    <x v="11"/>
    <x v="22"/>
    <x v="0"/>
    <x v="0"/>
    <n v="4.0055543999999998E-2"/>
  </r>
  <r>
    <x v="0"/>
    <x v="59"/>
    <x v="7"/>
    <x v="11"/>
    <x v="22"/>
    <x v="0"/>
    <x v="0"/>
    <n v="1"/>
  </r>
  <r>
    <x v="0"/>
    <x v="60"/>
    <x v="7"/>
    <x v="11"/>
    <x v="22"/>
    <x v="0"/>
    <x v="0"/>
    <n v="8479.0506000000005"/>
  </r>
  <r>
    <x v="0"/>
    <x v="49"/>
    <x v="7"/>
    <x v="11"/>
    <x v="23"/>
    <x v="0"/>
    <x v="0"/>
    <n v="1"/>
  </r>
  <r>
    <x v="0"/>
    <x v="50"/>
    <x v="7"/>
    <x v="11"/>
    <x v="23"/>
    <x v="0"/>
    <x v="0"/>
    <n v="1.0002423579999999"/>
  </r>
  <r>
    <x v="0"/>
    <x v="51"/>
    <x v="7"/>
    <x v="11"/>
    <x v="23"/>
    <x v="0"/>
    <x v="0"/>
    <n v="1.0400683799999999"/>
  </r>
  <r>
    <x v="0"/>
    <x v="52"/>
    <x v="7"/>
    <x v="11"/>
    <x v="23"/>
    <x v="0"/>
    <x v="0"/>
    <n v="1"/>
  </r>
  <r>
    <x v="0"/>
    <x v="53"/>
    <x v="7"/>
    <x v="11"/>
    <x v="23"/>
    <x v="0"/>
    <x v="0"/>
    <n v="1.0474536590000001"/>
  </r>
  <r>
    <x v="0"/>
    <x v="54"/>
    <x v="7"/>
    <x v="11"/>
    <x v="23"/>
    <x v="0"/>
    <x v="0"/>
    <n v="355885.81"/>
  </r>
  <r>
    <x v="0"/>
    <x v="55"/>
    <x v="7"/>
    <x v="11"/>
    <x v="23"/>
    <x v="0"/>
    <x v="0"/>
    <n v="1"/>
  </r>
  <r>
    <x v="0"/>
    <x v="56"/>
    <x v="7"/>
    <x v="11"/>
    <x v="23"/>
    <x v="0"/>
    <x v="0"/>
    <n v="7.1007630000000004E-3"/>
  </r>
  <r>
    <x v="0"/>
    <x v="57"/>
    <x v="7"/>
    <x v="11"/>
    <x v="23"/>
    <x v="0"/>
    <x v="0"/>
    <n v="2.42358E-4"/>
  </r>
  <r>
    <x v="0"/>
    <x v="58"/>
    <x v="7"/>
    <x v="11"/>
    <x v="23"/>
    <x v="0"/>
    <x v="0"/>
    <n v="3.9826022000000003E-2"/>
  </r>
  <r>
    <x v="0"/>
    <x v="59"/>
    <x v="7"/>
    <x v="11"/>
    <x v="23"/>
    <x v="0"/>
    <x v="0"/>
    <n v="1"/>
  </r>
  <r>
    <x v="0"/>
    <x v="60"/>
    <x v="7"/>
    <x v="11"/>
    <x v="23"/>
    <x v="0"/>
    <x v="0"/>
    <n v="355972.06"/>
  </r>
  <r>
    <x v="0"/>
    <x v="49"/>
    <x v="7"/>
    <x v="11"/>
    <x v="24"/>
    <x v="0"/>
    <x v="0"/>
    <n v="1"/>
  </r>
  <r>
    <x v="0"/>
    <x v="50"/>
    <x v="7"/>
    <x v="11"/>
    <x v="24"/>
    <x v="0"/>
    <x v="0"/>
    <n v="1.0000898970000001"/>
  </r>
  <r>
    <x v="0"/>
    <x v="51"/>
    <x v="7"/>
    <x v="11"/>
    <x v="24"/>
    <x v="0"/>
    <x v="0"/>
    <n v="1.0387869970000001"/>
  </r>
  <r>
    <x v="0"/>
    <x v="52"/>
    <x v="7"/>
    <x v="11"/>
    <x v="24"/>
    <x v="0"/>
    <x v="0"/>
    <n v="1"/>
  </r>
  <r>
    <x v="0"/>
    <x v="53"/>
    <x v="7"/>
    <x v="11"/>
    <x v="24"/>
    <x v="0"/>
    <x v="0"/>
    <n v="1.0404101720000001"/>
  </r>
  <r>
    <x v="0"/>
    <x v="54"/>
    <x v="7"/>
    <x v="11"/>
    <x v="24"/>
    <x v="0"/>
    <x v="0"/>
    <n v="55089.597999999998"/>
  </r>
  <r>
    <x v="0"/>
    <x v="55"/>
    <x v="7"/>
    <x v="11"/>
    <x v="24"/>
    <x v="0"/>
    <x v="0"/>
    <n v="1"/>
  </r>
  <r>
    <x v="0"/>
    <x v="56"/>
    <x v="7"/>
    <x v="11"/>
    <x v="24"/>
    <x v="0"/>
    <x v="0"/>
    <n v="1.5625680000000001E-3"/>
  </r>
  <r>
    <x v="0"/>
    <x v="57"/>
    <x v="7"/>
    <x v="11"/>
    <x v="24"/>
    <x v="0"/>
    <x v="0"/>
    <n v="8.9896999999999997E-5"/>
  </r>
  <r>
    <x v="0"/>
    <x v="58"/>
    <x v="7"/>
    <x v="11"/>
    <x v="24"/>
    <x v="0"/>
    <x v="0"/>
    <n v="3.8697098999999999E-2"/>
  </r>
  <r>
    <x v="0"/>
    <x v="59"/>
    <x v="7"/>
    <x v="11"/>
    <x v="24"/>
    <x v="0"/>
    <x v="0"/>
    <n v="1"/>
  </r>
  <r>
    <x v="0"/>
    <x v="60"/>
    <x v="7"/>
    <x v="11"/>
    <x v="24"/>
    <x v="0"/>
    <x v="0"/>
    <n v="55094.55"/>
  </r>
  <r>
    <x v="0"/>
    <x v="49"/>
    <x v="7"/>
    <x v="11"/>
    <x v="25"/>
    <x v="0"/>
    <x v="0"/>
    <n v="1"/>
  </r>
  <r>
    <x v="0"/>
    <x v="50"/>
    <x v="7"/>
    <x v="11"/>
    <x v="25"/>
    <x v="0"/>
    <x v="0"/>
    <n v="1.0002417139999999"/>
  </r>
  <r>
    <x v="0"/>
    <x v="51"/>
    <x v="7"/>
    <x v="11"/>
    <x v="25"/>
    <x v="0"/>
    <x v="0"/>
    <n v="1.0399578190000001"/>
  </r>
  <r>
    <x v="0"/>
    <x v="52"/>
    <x v="7"/>
    <x v="11"/>
    <x v="25"/>
    <x v="0"/>
    <x v="0"/>
    <n v="1"/>
  </r>
  <r>
    <x v="0"/>
    <x v="53"/>
    <x v="7"/>
    <x v="11"/>
    <x v="25"/>
    <x v="0"/>
    <x v="0"/>
    <n v="1.0520768119999999"/>
  </r>
  <r>
    <x v="0"/>
    <x v="54"/>
    <x v="7"/>
    <x v="11"/>
    <x v="25"/>
    <x v="0"/>
    <x v="0"/>
    <n v="101063.66"/>
  </r>
  <r>
    <x v="0"/>
    <x v="55"/>
    <x v="7"/>
    <x v="11"/>
    <x v="25"/>
    <x v="0"/>
    <x v="0"/>
    <n v="1"/>
  </r>
  <r>
    <x v="0"/>
    <x v="56"/>
    <x v="7"/>
    <x v="11"/>
    <x v="25"/>
    <x v="0"/>
    <x v="0"/>
    <n v="1.165335E-2"/>
  </r>
  <r>
    <x v="0"/>
    <x v="57"/>
    <x v="7"/>
    <x v="11"/>
    <x v="25"/>
    <x v="0"/>
    <x v="0"/>
    <n v="2.41714E-4"/>
  </r>
  <r>
    <x v="0"/>
    <x v="58"/>
    <x v="7"/>
    <x v="11"/>
    <x v="25"/>
    <x v="0"/>
    <x v="0"/>
    <n v="3.9716105000000002E-2"/>
  </r>
  <r>
    <x v="0"/>
    <x v="59"/>
    <x v="7"/>
    <x v="11"/>
    <x v="25"/>
    <x v="0"/>
    <x v="0"/>
    <n v="1"/>
  </r>
  <r>
    <x v="0"/>
    <x v="60"/>
    <x v="7"/>
    <x v="11"/>
    <x v="25"/>
    <x v="0"/>
    <x v="0"/>
    <n v="101088.09"/>
  </r>
  <r>
    <x v="0"/>
    <x v="49"/>
    <x v="7"/>
    <x v="11"/>
    <x v="26"/>
    <x v="0"/>
    <x v="0"/>
    <n v="1"/>
  </r>
  <r>
    <x v="0"/>
    <x v="50"/>
    <x v="7"/>
    <x v="11"/>
    <x v="26"/>
    <x v="0"/>
    <x v="0"/>
    <n v="1.000031849"/>
  </r>
  <r>
    <x v="0"/>
    <x v="51"/>
    <x v="7"/>
    <x v="11"/>
    <x v="26"/>
    <x v="0"/>
    <x v="0"/>
    <n v="1.039003672"/>
  </r>
  <r>
    <x v="0"/>
    <x v="52"/>
    <x v="7"/>
    <x v="11"/>
    <x v="26"/>
    <x v="0"/>
    <x v="0"/>
    <n v="1"/>
  </r>
  <r>
    <x v="0"/>
    <x v="53"/>
    <x v="7"/>
    <x v="11"/>
    <x v="26"/>
    <x v="0"/>
    <x v="0"/>
    <n v="1.039007912"/>
  </r>
  <r>
    <x v="0"/>
    <x v="54"/>
    <x v="7"/>
    <x v="11"/>
    <x v="26"/>
    <x v="0"/>
    <x v="0"/>
    <n v="80003.607999999993"/>
  </r>
  <r>
    <x v="0"/>
    <x v="55"/>
    <x v="7"/>
    <x v="11"/>
    <x v="26"/>
    <x v="0"/>
    <x v="0"/>
    <n v="1"/>
  </r>
  <r>
    <x v="0"/>
    <x v="56"/>
    <x v="7"/>
    <x v="11"/>
    <x v="26"/>
    <x v="0"/>
    <x v="0"/>
    <n v="4.0820000000000001E-6"/>
  </r>
  <r>
    <x v="0"/>
    <x v="57"/>
    <x v="7"/>
    <x v="11"/>
    <x v="26"/>
    <x v="0"/>
    <x v="0"/>
    <n v="3.1848999999999999E-5"/>
  </r>
  <r>
    <x v="0"/>
    <x v="58"/>
    <x v="7"/>
    <x v="11"/>
    <x v="26"/>
    <x v="0"/>
    <x v="0"/>
    <n v="3.8971823000000003E-2"/>
  </r>
  <r>
    <x v="0"/>
    <x v="59"/>
    <x v="7"/>
    <x v="11"/>
    <x v="26"/>
    <x v="0"/>
    <x v="0"/>
    <n v="1"/>
  </r>
  <r>
    <x v="0"/>
    <x v="60"/>
    <x v="7"/>
    <x v="11"/>
    <x v="26"/>
    <x v="0"/>
    <x v="0"/>
    <n v="80006.156000000003"/>
  </r>
  <r>
    <x v="0"/>
    <x v="49"/>
    <x v="7"/>
    <x v="11"/>
    <x v="27"/>
    <x v="0"/>
    <x v="0"/>
    <n v="1"/>
  </r>
  <r>
    <x v="0"/>
    <x v="50"/>
    <x v="7"/>
    <x v="11"/>
    <x v="27"/>
    <x v="0"/>
    <x v="0"/>
    <n v="1.0004389279999999"/>
  </r>
  <r>
    <x v="0"/>
    <x v="51"/>
    <x v="7"/>
    <x v="11"/>
    <x v="27"/>
    <x v="0"/>
    <x v="0"/>
    <n v="1.042623732"/>
  </r>
  <r>
    <x v="0"/>
    <x v="52"/>
    <x v="7"/>
    <x v="11"/>
    <x v="27"/>
    <x v="0"/>
    <x v="0"/>
    <n v="1"/>
  </r>
  <r>
    <x v="0"/>
    <x v="53"/>
    <x v="7"/>
    <x v="11"/>
    <x v="27"/>
    <x v="0"/>
    <x v="0"/>
    <n v="1.043298863"/>
  </r>
  <r>
    <x v="0"/>
    <x v="54"/>
    <x v="7"/>
    <x v="11"/>
    <x v="27"/>
    <x v="0"/>
    <x v="0"/>
    <n v="4556.6678000000002"/>
  </r>
  <r>
    <x v="0"/>
    <x v="55"/>
    <x v="7"/>
    <x v="11"/>
    <x v="27"/>
    <x v="0"/>
    <x v="0"/>
    <n v="1"/>
  </r>
  <r>
    <x v="0"/>
    <x v="56"/>
    <x v="7"/>
    <x v="11"/>
    <x v="27"/>
    <x v="0"/>
    <x v="0"/>
    <n v="6.4753E-4"/>
  </r>
  <r>
    <x v="0"/>
    <x v="57"/>
    <x v="7"/>
    <x v="11"/>
    <x v="27"/>
    <x v="0"/>
    <x v="0"/>
    <n v="4.38928E-4"/>
  </r>
  <r>
    <x v="0"/>
    <x v="58"/>
    <x v="7"/>
    <x v="11"/>
    <x v="27"/>
    <x v="0"/>
    <x v="0"/>
    <n v="4.2184804999999999E-2"/>
  </r>
  <r>
    <x v="0"/>
    <x v="59"/>
    <x v="7"/>
    <x v="11"/>
    <x v="27"/>
    <x v="0"/>
    <x v="0"/>
    <n v="1"/>
  </r>
  <r>
    <x v="0"/>
    <x v="60"/>
    <x v="7"/>
    <x v="11"/>
    <x v="27"/>
    <x v="0"/>
    <x v="0"/>
    <n v="4558.6679000000004"/>
  </r>
  <r>
    <x v="0"/>
    <x v="49"/>
    <x v="7"/>
    <x v="11"/>
    <x v="28"/>
    <x v="0"/>
    <x v="0"/>
    <n v="1"/>
  </r>
  <r>
    <x v="0"/>
    <x v="50"/>
    <x v="7"/>
    <x v="11"/>
    <x v="28"/>
    <x v="0"/>
    <x v="0"/>
    <n v="1.0019891379999999"/>
  </r>
  <r>
    <x v="0"/>
    <x v="51"/>
    <x v="7"/>
    <x v="11"/>
    <x v="28"/>
    <x v="0"/>
    <x v="0"/>
    <n v="1.0420039990000001"/>
  </r>
  <r>
    <x v="0"/>
    <x v="52"/>
    <x v="7"/>
    <x v="11"/>
    <x v="28"/>
    <x v="0"/>
    <x v="0"/>
    <n v="1"/>
  </r>
  <r>
    <x v="0"/>
    <x v="53"/>
    <x v="7"/>
    <x v="11"/>
    <x v="28"/>
    <x v="0"/>
    <x v="0"/>
    <n v="1.042016534"/>
  </r>
  <r>
    <x v="0"/>
    <x v="54"/>
    <x v="7"/>
    <x v="11"/>
    <x v="28"/>
    <x v="0"/>
    <x v="0"/>
    <n v="113858.69"/>
  </r>
  <r>
    <x v="0"/>
    <x v="55"/>
    <x v="7"/>
    <x v="11"/>
    <x v="28"/>
    <x v="0"/>
    <x v="0"/>
    <n v="1"/>
  </r>
  <r>
    <x v="0"/>
    <x v="56"/>
    <x v="7"/>
    <x v="11"/>
    <x v="28"/>
    <x v="0"/>
    <x v="0"/>
    <n v="1.203E-5"/>
  </r>
  <r>
    <x v="0"/>
    <x v="57"/>
    <x v="7"/>
    <x v="11"/>
    <x v="28"/>
    <x v="0"/>
    <x v="0"/>
    <n v="1.9891380000000001E-3"/>
  </r>
  <r>
    <x v="0"/>
    <x v="58"/>
    <x v="7"/>
    <x v="11"/>
    <x v="28"/>
    <x v="0"/>
    <x v="0"/>
    <n v="4.0014860999999999E-2"/>
  </r>
  <r>
    <x v="0"/>
    <x v="59"/>
    <x v="7"/>
    <x v="11"/>
    <x v="28"/>
    <x v="0"/>
    <x v="0"/>
    <n v="1"/>
  </r>
  <r>
    <x v="0"/>
    <x v="60"/>
    <x v="7"/>
    <x v="11"/>
    <x v="28"/>
    <x v="0"/>
    <x v="0"/>
    <n v="114085.17"/>
  </r>
  <r>
    <x v="0"/>
    <x v="49"/>
    <x v="7"/>
    <x v="11"/>
    <x v="29"/>
    <x v="0"/>
    <x v="0"/>
    <n v="1"/>
  </r>
  <r>
    <x v="0"/>
    <x v="50"/>
    <x v="7"/>
    <x v="11"/>
    <x v="29"/>
    <x v="0"/>
    <x v="0"/>
    <n v="1.0015884989999999"/>
  </r>
  <r>
    <x v="0"/>
    <x v="51"/>
    <x v="7"/>
    <x v="11"/>
    <x v="29"/>
    <x v="0"/>
    <x v="0"/>
    <n v="1.049343387"/>
  </r>
  <r>
    <x v="0"/>
    <x v="52"/>
    <x v="7"/>
    <x v="11"/>
    <x v="29"/>
    <x v="0"/>
    <x v="0"/>
    <n v="1"/>
  </r>
  <r>
    <x v="0"/>
    <x v="53"/>
    <x v="7"/>
    <x v="11"/>
    <x v="29"/>
    <x v="0"/>
    <x v="0"/>
    <n v="1.049934156"/>
  </r>
  <r>
    <x v="0"/>
    <x v="54"/>
    <x v="7"/>
    <x v="11"/>
    <x v="29"/>
    <x v="0"/>
    <x v="0"/>
    <n v="40405.499000000003"/>
  </r>
  <r>
    <x v="0"/>
    <x v="55"/>
    <x v="7"/>
    <x v="11"/>
    <x v="29"/>
    <x v="0"/>
    <x v="0"/>
    <n v="1"/>
  </r>
  <r>
    <x v="0"/>
    <x v="56"/>
    <x v="7"/>
    <x v="11"/>
    <x v="29"/>
    <x v="0"/>
    <x v="0"/>
    <n v="5.6298899999999996E-4"/>
  </r>
  <r>
    <x v="0"/>
    <x v="57"/>
    <x v="7"/>
    <x v="11"/>
    <x v="29"/>
    <x v="0"/>
    <x v="0"/>
    <n v="1.5884989999999999E-3"/>
  </r>
  <r>
    <x v="0"/>
    <x v="58"/>
    <x v="7"/>
    <x v="11"/>
    <x v="29"/>
    <x v="0"/>
    <x v="0"/>
    <n v="4.7754888000000002E-2"/>
  </r>
  <r>
    <x v="0"/>
    <x v="59"/>
    <x v="7"/>
    <x v="11"/>
    <x v="29"/>
    <x v="0"/>
    <x v="0"/>
    <n v="1"/>
  </r>
  <r>
    <x v="0"/>
    <x v="60"/>
    <x v="7"/>
    <x v="11"/>
    <x v="29"/>
    <x v="0"/>
    <x v="0"/>
    <n v="40469.682999999997"/>
  </r>
  <r>
    <x v="0"/>
    <x v="49"/>
    <x v="7"/>
    <x v="11"/>
    <x v="30"/>
    <x v="0"/>
    <x v="0"/>
    <n v="1"/>
  </r>
  <r>
    <x v="0"/>
    <x v="50"/>
    <x v="7"/>
    <x v="11"/>
    <x v="30"/>
    <x v="0"/>
    <x v="0"/>
    <n v="1.0000244439999999"/>
  </r>
  <r>
    <x v="0"/>
    <x v="51"/>
    <x v="7"/>
    <x v="11"/>
    <x v="30"/>
    <x v="0"/>
    <x v="0"/>
    <n v="1.0410302490000001"/>
  </r>
  <r>
    <x v="0"/>
    <x v="52"/>
    <x v="7"/>
    <x v="11"/>
    <x v="30"/>
    <x v="0"/>
    <x v="0"/>
    <n v="1"/>
  </r>
  <r>
    <x v="0"/>
    <x v="53"/>
    <x v="7"/>
    <x v="11"/>
    <x v="30"/>
    <x v="0"/>
    <x v="0"/>
    <n v="1.0465916879999999"/>
  </r>
  <r>
    <x v="0"/>
    <x v="54"/>
    <x v="7"/>
    <x v="11"/>
    <x v="30"/>
    <x v="0"/>
    <x v="0"/>
    <n v="8931.0630000000001"/>
  </r>
  <r>
    <x v="0"/>
    <x v="55"/>
    <x v="7"/>
    <x v="11"/>
    <x v="30"/>
    <x v="0"/>
    <x v="0"/>
    <n v="1"/>
  </r>
  <r>
    <x v="0"/>
    <x v="56"/>
    <x v="7"/>
    <x v="11"/>
    <x v="30"/>
    <x v="0"/>
    <x v="0"/>
    <n v="5.3422449999999998E-3"/>
  </r>
  <r>
    <x v="0"/>
    <x v="57"/>
    <x v="7"/>
    <x v="11"/>
    <x v="30"/>
    <x v="0"/>
    <x v="0"/>
    <n v="2.4443999999999998E-5"/>
  </r>
  <r>
    <x v="0"/>
    <x v="58"/>
    <x v="7"/>
    <x v="11"/>
    <x v="30"/>
    <x v="0"/>
    <x v="0"/>
    <n v="4.1005804999999999E-2"/>
  </r>
  <r>
    <x v="0"/>
    <x v="59"/>
    <x v="7"/>
    <x v="11"/>
    <x v="30"/>
    <x v="0"/>
    <x v="0"/>
    <n v="1"/>
  </r>
  <r>
    <x v="0"/>
    <x v="60"/>
    <x v="7"/>
    <x v="11"/>
    <x v="30"/>
    <x v="0"/>
    <x v="0"/>
    <n v="8931.2813000000006"/>
  </r>
  <r>
    <x v="0"/>
    <x v="49"/>
    <x v="7"/>
    <x v="11"/>
    <x v="31"/>
    <x v="0"/>
    <x v="0"/>
    <n v="1"/>
  </r>
  <r>
    <x v="0"/>
    <x v="50"/>
    <x v="7"/>
    <x v="11"/>
    <x v="31"/>
    <x v="0"/>
    <x v="0"/>
    <n v="1.0019627040000001"/>
  </r>
  <r>
    <x v="0"/>
    <x v="51"/>
    <x v="7"/>
    <x v="11"/>
    <x v="31"/>
    <x v="0"/>
    <x v="0"/>
    <n v="1.059585403"/>
  </r>
  <r>
    <x v="0"/>
    <x v="52"/>
    <x v="7"/>
    <x v="11"/>
    <x v="31"/>
    <x v="0"/>
    <x v="0"/>
    <n v="1"/>
  </r>
  <r>
    <x v="0"/>
    <x v="53"/>
    <x v="7"/>
    <x v="11"/>
    <x v="31"/>
    <x v="0"/>
    <x v="0"/>
    <n v="1.0658145889999999"/>
  </r>
  <r>
    <x v="0"/>
    <x v="54"/>
    <x v="7"/>
    <x v="11"/>
    <x v="31"/>
    <x v="0"/>
    <x v="0"/>
    <n v="1949.3391999999999"/>
  </r>
  <r>
    <x v="0"/>
    <x v="55"/>
    <x v="7"/>
    <x v="11"/>
    <x v="31"/>
    <x v="0"/>
    <x v="0"/>
    <n v="1"/>
  </r>
  <r>
    <x v="0"/>
    <x v="56"/>
    <x v="7"/>
    <x v="11"/>
    <x v="31"/>
    <x v="0"/>
    <x v="0"/>
    <n v="5.8788900000000003E-3"/>
  </r>
  <r>
    <x v="0"/>
    <x v="57"/>
    <x v="7"/>
    <x v="11"/>
    <x v="31"/>
    <x v="0"/>
    <x v="0"/>
    <n v="1.962704E-3"/>
  </r>
  <r>
    <x v="0"/>
    <x v="58"/>
    <x v="7"/>
    <x v="11"/>
    <x v="31"/>
    <x v="0"/>
    <x v="0"/>
    <n v="5.7622698999999999E-2"/>
  </r>
  <r>
    <x v="0"/>
    <x v="59"/>
    <x v="7"/>
    <x v="11"/>
    <x v="31"/>
    <x v="0"/>
    <x v="0"/>
    <n v="1"/>
  </r>
  <r>
    <x v="0"/>
    <x v="60"/>
    <x v="7"/>
    <x v="11"/>
    <x v="31"/>
    <x v="0"/>
    <x v="0"/>
    <n v="1953.1651999999999"/>
  </r>
  <r>
    <x v="0"/>
    <x v="49"/>
    <x v="7"/>
    <x v="12"/>
    <x v="22"/>
    <x v="0"/>
    <x v="0"/>
    <n v="1"/>
  </r>
  <r>
    <x v="0"/>
    <x v="50"/>
    <x v="7"/>
    <x v="12"/>
    <x v="22"/>
    <x v="0"/>
    <x v="0"/>
    <n v="1"/>
  </r>
  <r>
    <x v="0"/>
    <x v="51"/>
    <x v="7"/>
    <x v="12"/>
    <x v="22"/>
    <x v="0"/>
    <x v="0"/>
    <n v="1.0693713579999999"/>
  </r>
  <r>
    <x v="0"/>
    <x v="52"/>
    <x v="7"/>
    <x v="12"/>
    <x v="22"/>
    <x v="0"/>
    <x v="0"/>
    <n v="1"/>
  </r>
  <r>
    <x v="0"/>
    <x v="53"/>
    <x v="7"/>
    <x v="12"/>
    <x v="22"/>
    <x v="0"/>
    <x v="0"/>
    <n v="1.1011760049999999"/>
  </r>
  <r>
    <x v="0"/>
    <x v="54"/>
    <x v="7"/>
    <x v="12"/>
    <x v="22"/>
    <x v="0"/>
    <x v="0"/>
    <n v="224.92699999999999"/>
  </r>
  <r>
    <x v="0"/>
    <x v="55"/>
    <x v="7"/>
    <x v="12"/>
    <x v="22"/>
    <x v="0"/>
    <x v="0"/>
    <n v="1"/>
  </r>
  <r>
    <x v="0"/>
    <x v="56"/>
    <x v="7"/>
    <x v="12"/>
    <x v="22"/>
    <x v="0"/>
    <x v="0"/>
    <n v="2.9741442999999999E-2"/>
  </r>
  <r>
    <x v="0"/>
    <x v="57"/>
    <x v="7"/>
    <x v="12"/>
    <x v="22"/>
    <x v="0"/>
    <x v="0"/>
    <n v="0"/>
  </r>
  <r>
    <x v="0"/>
    <x v="58"/>
    <x v="7"/>
    <x v="12"/>
    <x v="22"/>
    <x v="0"/>
    <x v="0"/>
    <n v="6.9371357999999994E-2"/>
  </r>
  <r>
    <x v="0"/>
    <x v="59"/>
    <x v="7"/>
    <x v="12"/>
    <x v="22"/>
    <x v="0"/>
    <x v="0"/>
    <n v="1"/>
  </r>
  <r>
    <x v="0"/>
    <x v="60"/>
    <x v="7"/>
    <x v="12"/>
    <x v="22"/>
    <x v="0"/>
    <x v="0"/>
    <n v="224.92699999999999"/>
  </r>
  <r>
    <x v="0"/>
    <x v="49"/>
    <x v="7"/>
    <x v="12"/>
    <x v="23"/>
    <x v="0"/>
    <x v="0"/>
    <n v="1"/>
  </r>
  <r>
    <x v="0"/>
    <x v="50"/>
    <x v="7"/>
    <x v="12"/>
    <x v="23"/>
    <x v="0"/>
    <x v="0"/>
    <n v="1"/>
  </r>
  <r>
    <x v="0"/>
    <x v="51"/>
    <x v="7"/>
    <x v="12"/>
    <x v="23"/>
    <x v="0"/>
    <x v="0"/>
    <n v="1.051138007"/>
  </r>
  <r>
    <x v="0"/>
    <x v="52"/>
    <x v="7"/>
    <x v="12"/>
    <x v="23"/>
    <x v="0"/>
    <x v="0"/>
    <n v="1"/>
  </r>
  <r>
    <x v="0"/>
    <x v="53"/>
    <x v="7"/>
    <x v="12"/>
    <x v="23"/>
    <x v="0"/>
    <x v="0"/>
    <n v="1.175166301"/>
  </r>
  <r>
    <x v="0"/>
    <x v="54"/>
    <x v="7"/>
    <x v="12"/>
    <x v="23"/>
    <x v="0"/>
    <x v="0"/>
    <n v="1128.8598"/>
  </r>
  <r>
    <x v="0"/>
    <x v="55"/>
    <x v="7"/>
    <x v="12"/>
    <x v="23"/>
    <x v="0"/>
    <x v="0"/>
    <n v="1"/>
  </r>
  <r>
    <x v="0"/>
    <x v="56"/>
    <x v="7"/>
    <x v="12"/>
    <x v="23"/>
    <x v="0"/>
    <x v="0"/>
    <n v="0.117994301"/>
  </r>
  <r>
    <x v="0"/>
    <x v="57"/>
    <x v="7"/>
    <x v="12"/>
    <x v="23"/>
    <x v="0"/>
    <x v="0"/>
    <n v="0"/>
  </r>
  <r>
    <x v="0"/>
    <x v="58"/>
    <x v="7"/>
    <x v="12"/>
    <x v="23"/>
    <x v="0"/>
    <x v="0"/>
    <n v="5.1138006999999999E-2"/>
  </r>
  <r>
    <x v="0"/>
    <x v="59"/>
    <x v="7"/>
    <x v="12"/>
    <x v="23"/>
    <x v="0"/>
    <x v="0"/>
    <n v="1"/>
  </r>
  <r>
    <x v="0"/>
    <x v="60"/>
    <x v="7"/>
    <x v="12"/>
    <x v="23"/>
    <x v="0"/>
    <x v="0"/>
    <n v="1128.8598"/>
  </r>
  <r>
    <x v="0"/>
    <x v="49"/>
    <x v="7"/>
    <x v="12"/>
    <x v="24"/>
    <x v="0"/>
    <x v="0"/>
    <n v="1"/>
  </r>
  <r>
    <x v="0"/>
    <x v="50"/>
    <x v="7"/>
    <x v="12"/>
    <x v="24"/>
    <x v="0"/>
    <x v="0"/>
    <n v="1"/>
  </r>
  <r>
    <x v="0"/>
    <x v="51"/>
    <x v="7"/>
    <x v="12"/>
    <x v="24"/>
    <x v="0"/>
    <x v="0"/>
    <n v="1.068200668"/>
  </r>
  <r>
    <x v="0"/>
    <x v="52"/>
    <x v="7"/>
    <x v="12"/>
    <x v="24"/>
    <x v="0"/>
    <x v="0"/>
    <n v="1"/>
  </r>
  <r>
    <x v="0"/>
    <x v="53"/>
    <x v="7"/>
    <x v="12"/>
    <x v="24"/>
    <x v="0"/>
    <x v="0"/>
    <n v="1.179187488"/>
  </r>
  <r>
    <x v="0"/>
    <x v="54"/>
    <x v="7"/>
    <x v="12"/>
    <x v="24"/>
    <x v="0"/>
    <x v="0"/>
    <n v="627.18359999999996"/>
  </r>
  <r>
    <x v="0"/>
    <x v="55"/>
    <x v="7"/>
    <x v="12"/>
    <x v="24"/>
    <x v="0"/>
    <x v="0"/>
    <n v="1"/>
  </r>
  <r>
    <x v="0"/>
    <x v="56"/>
    <x v="7"/>
    <x v="12"/>
    <x v="24"/>
    <x v="0"/>
    <x v="0"/>
    <n v="0.103900721"/>
  </r>
  <r>
    <x v="0"/>
    <x v="57"/>
    <x v="7"/>
    <x v="12"/>
    <x v="24"/>
    <x v="0"/>
    <x v="0"/>
    <n v="0"/>
  </r>
  <r>
    <x v="0"/>
    <x v="58"/>
    <x v="7"/>
    <x v="12"/>
    <x v="24"/>
    <x v="0"/>
    <x v="0"/>
    <n v="6.8200668000000006E-2"/>
  </r>
  <r>
    <x v="0"/>
    <x v="59"/>
    <x v="7"/>
    <x v="12"/>
    <x v="24"/>
    <x v="0"/>
    <x v="0"/>
    <n v="1"/>
  </r>
  <r>
    <x v="0"/>
    <x v="60"/>
    <x v="7"/>
    <x v="12"/>
    <x v="24"/>
    <x v="0"/>
    <x v="0"/>
    <n v="627.18359999999996"/>
  </r>
  <r>
    <x v="0"/>
    <x v="49"/>
    <x v="7"/>
    <x v="12"/>
    <x v="25"/>
    <x v="0"/>
    <x v="0"/>
    <n v="1"/>
  </r>
  <r>
    <x v="0"/>
    <x v="50"/>
    <x v="7"/>
    <x v="12"/>
    <x v="25"/>
    <x v="0"/>
    <x v="0"/>
    <n v="1"/>
  </r>
  <r>
    <x v="0"/>
    <x v="51"/>
    <x v="7"/>
    <x v="12"/>
    <x v="25"/>
    <x v="0"/>
    <x v="0"/>
    <n v="1.069276315"/>
  </r>
  <r>
    <x v="0"/>
    <x v="52"/>
    <x v="7"/>
    <x v="12"/>
    <x v="25"/>
    <x v="0"/>
    <x v="0"/>
    <n v="1"/>
  </r>
  <r>
    <x v="0"/>
    <x v="53"/>
    <x v="7"/>
    <x v="12"/>
    <x v="25"/>
    <x v="0"/>
    <x v="0"/>
    <n v="1.206398579"/>
  </r>
  <r>
    <x v="0"/>
    <x v="54"/>
    <x v="7"/>
    <x v="12"/>
    <x v="25"/>
    <x v="0"/>
    <x v="0"/>
    <n v="567.93448000000001"/>
  </r>
  <r>
    <x v="0"/>
    <x v="55"/>
    <x v="7"/>
    <x v="12"/>
    <x v="25"/>
    <x v="0"/>
    <x v="0"/>
    <n v="1"/>
  </r>
  <r>
    <x v="0"/>
    <x v="56"/>
    <x v="7"/>
    <x v="12"/>
    <x v="25"/>
    <x v="0"/>
    <x v="0"/>
    <n v="0.12823838200000001"/>
  </r>
  <r>
    <x v="0"/>
    <x v="57"/>
    <x v="7"/>
    <x v="12"/>
    <x v="25"/>
    <x v="0"/>
    <x v="0"/>
    <n v="0"/>
  </r>
  <r>
    <x v="0"/>
    <x v="58"/>
    <x v="7"/>
    <x v="12"/>
    <x v="25"/>
    <x v="0"/>
    <x v="0"/>
    <n v="6.9276315000000005E-2"/>
  </r>
  <r>
    <x v="0"/>
    <x v="59"/>
    <x v="7"/>
    <x v="12"/>
    <x v="25"/>
    <x v="0"/>
    <x v="0"/>
    <n v="1"/>
  </r>
  <r>
    <x v="0"/>
    <x v="60"/>
    <x v="7"/>
    <x v="12"/>
    <x v="25"/>
    <x v="0"/>
    <x v="0"/>
    <n v="567.93448000000001"/>
  </r>
  <r>
    <x v="0"/>
    <x v="49"/>
    <x v="7"/>
    <x v="12"/>
    <x v="26"/>
    <x v="0"/>
    <x v="0"/>
    <n v="1"/>
  </r>
  <r>
    <x v="0"/>
    <x v="50"/>
    <x v="7"/>
    <x v="12"/>
    <x v="26"/>
    <x v="0"/>
    <x v="0"/>
    <n v="1"/>
  </r>
  <r>
    <x v="0"/>
    <x v="51"/>
    <x v="7"/>
    <x v="12"/>
    <x v="26"/>
    <x v="0"/>
    <x v="0"/>
    <n v="1.0546332679999999"/>
  </r>
  <r>
    <x v="0"/>
    <x v="52"/>
    <x v="7"/>
    <x v="12"/>
    <x v="26"/>
    <x v="0"/>
    <x v="0"/>
    <n v="1"/>
  </r>
  <r>
    <x v="0"/>
    <x v="53"/>
    <x v="7"/>
    <x v="12"/>
    <x v="26"/>
    <x v="0"/>
    <x v="0"/>
    <n v="1.0808246130000001"/>
  </r>
  <r>
    <x v="0"/>
    <x v="54"/>
    <x v="7"/>
    <x v="12"/>
    <x v="26"/>
    <x v="0"/>
    <x v="0"/>
    <n v="1409.0237"/>
  </r>
  <r>
    <x v="0"/>
    <x v="55"/>
    <x v="7"/>
    <x v="12"/>
    <x v="26"/>
    <x v="0"/>
    <x v="0"/>
    <n v="1"/>
  </r>
  <r>
    <x v="0"/>
    <x v="56"/>
    <x v="7"/>
    <x v="12"/>
    <x v="26"/>
    <x v="0"/>
    <x v="0"/>
    <n v="2.4834551999999999E-2"/>
  </r>
  <r>
    <x v="0"/>
    <x v="57"/>
    <x v="7"/>
    <x v="12"/>
    <x v="26"/>
    <x v="0"/>
    <x v="0"/>
    <n v="0"/>
  </r>
  <r>
    <x v="0"/>
    <x v="58"/>
    <x v="7"/>
    <x v="12"/>
    <x v="26"/>
    <x v="0"/>
    <x v="0"/>
    <n v="5.4633267999999999E-2"/>
  </r>
  <r>
    <x v="0"/>
    <x v="59"/>
    <x v="7"/>
    <x v="12"/>
    <x v="26"/>
    <x v="0"/>
    <x v="0"/>
    <n v="1"/>
  </r>
  <r>
    <x v="0"/>
    <x v="60"/>
    <x v="7"/>
    <x v="12"/>
    <x v="26"/>
    <x v="0"/>
    <x v="0"/>
    <n v="1409.0237"/>
  </r>
  <r>
    <x v="0"/>
    <x v="49"/>
    <x v="7"/>
    <x v="12"/>
    <x v="27"/>
    <x v="0"/>
    <x v="0"/>
    <n v="1"/>
  </r>
  <r>
    <x v="0"/>
    <x v="50"/>
    <x v="7"/>
    <x v="12"/>
    <x v="27"/>
    <x v="0"/>
    <x v="0"/>
    <n v="1"/>
  </r>
  <r>
    <x v="0"/>
    <x v="51"/>
    <x v="7"/>
    <x v="12"/>
    <x v="27"/>
    <x v="0"/>
    <x v="0"/>
    <n v="1.0515283660000001"/>
  </r>
  <r>
    <x v="0"/>
    <x v="52"/>
    <x v="7"/>
    <x v="12"/>
    <x v="27"/>
    <x v="0"/>
    <x v="0"/>
    <n v="1"/>
  </r>
  <r>
    <x v="0"/>
    <x v="53"/>
    <x v="7"/>
    <x v="12"/>
    <x v="27"/>
    <x v="0"/>
    <x v="0"/>
    <n v="1.1775592180000001"/>
  </r>
  <r>
    <x v="0"/>
    <x v="54"/>
    <x v="7"/>
    <x v="12"/>
    <x v="27"/>
    <x v="0"/>
    <x v="0"/>
    <n v="257.82929999999999"/>
  </r>
  <r>
    <x v="0"/>
    <x v="55"/>
    <x v="7"/>
    <x v="12"/>
    <x v="27"/>
    <x v="0"/>
    <x v="0"/>
    <n v="1"/>
  </r>
  <r>
    <x v="0"/>
    <x v="56"/>
    <x v="7"/>
    <x v="12"/>
    <x v="27"/>
    <x v="0"/>
    <x v="0"/>
    <n v="0.119854924"/>
  </r>
  <r>
    <x v="0"/>
    <x v="57"/>
    <x v="7"/>
    <x v="12"/>
    <x v="27"/>
    <x v="0"/>
    <x v="0"/>
    <n v="0"/>
  </r>
  <r>
    <x v="0"/>
    <x v="58"/>
    <x v="7"/>
    <x v="12"/>
    <x v="27"/>
    <x v="0"/>
    <x v="0"/>
    <n v="5.1528365999999999E-2"/>
  </r>
  <r>
    <x v="0"/>
    <x v="59"/>
    <x v="7"/>
    <x v="12"/>
    <x v="27"/>
    <x v="0"/>
    <x v="0"/>
    <n v="1"/>
  </r>
  <r>
    <x v="0"/>
    <x v="60"/>
    <x v="7"/>
    <x v="12"/>
    <x v="27"/>
    <x v="0"/>
    <x v="0"/>
    <n v="257.82929999999999"/>
  </r>
  <r>
    <x v="0"/>
    <x v="49"/>
    <x v="7"/>
    <x v="12"/>
    <x v="28"/>
    <x v="0"/>
    <x v="0"/>
    <n v="1"/>
  </r>
  <r>
    <x v="0"/>
    <x v="50"/>
    <x v="7"/>
    <x v="12"/>
    <x v="28"/>
    <x v="0"/>
    <x v="0"/>
    <n v="1"/>
  </r>
  <r>
    <x v="0"/>
    <x v="51"/>
    <x v="7"/>
    <x v="12"/>
    <x v="28"/>
    <x v="0"/>
    <x v="0"/>
    <n v="1.0675417330000001"/>
  </r>
  <r>
    <x v="0"/>
    <x v="52"/>
    <x v="7"/>
    <x v="12"/>
    <x v="28"/>
    <x v="0"/>
    <x v="0"/>
    <n v="1"/>
  </r>
  <r>
    <x v="0"/>
    <x v="53"/>
    <x v="7"/>
    <x v="12"/>
    <x v="28"/>
    <x v="0"/>
    <x v="0"/>
    <n v="1.105145415"/>
  </r>
  <r>
    <x v="0"/>
    <x v="54"/>
    <x v="7"/>
    <x v="12"/>
    <x v="28"/>
    <x v="0"/>
    <x v="0"/>
    <n v="6385.5673999999999"/>
  </r>
  <r>
    <x v="0"/>
    <x v="55"/>
    <x v="7"/>
    <x v="12"/>
    <x v="28"/>
    <x v="0"/>
    <x v="0"/>
    <n v="1"/>
  </r>
  <r>
    <x v="0"/>
    <x v="56"/>
    <x v="7"/>
    <x v="12"/>
    <x v="28"/>
    <x v="0"/>
    <x v="0"/>
    <n v="3.5224553999999998E-2"/>
  </r>
  <r>
    <x v="0"/>
    <x v="57"/>
    <x v="7"/>
    <x v="12"/>
    <x v="28"/>
    <x v="0"/>
    <x v="0"/>
    <n v="0"/>
  </r>
  <r>
    <x v="0"/>
    <x v="58"/>
    <x v="7"/>
    <x v="12"/>
    <x v="28"/>
    <x v="0"/>
    <x v="0"/>
    <n v="6.7541733000000007E-2"/>
  </r>
  <r>
    <x v="0"/>
    <x v="59"/>
    <x v="7"/>
    <x v="12"/>
    <x v="28"/>
    <x v="0"/>
    <x v="0"/>
    <n v="1"/>
  </r>
  <r>
    <x v="0"/>
    <x v="60"/>
    <x v="7"/>
    <x v="12"/>
    <x v="28"/>
    <x v="0"/>
    <x v="0"/>
    <n v="6385.5673999999999"/>
  </r>
  <r>
    <x v="0"/>
    <x v="49"/>
    <x v="7"/>
    <x v="12"/>
    <x v="29"/>
    <x v="0"/>
    <x v="0"/>
    <n v="1"/>
  </r>
  <r>
    <x v="0"/>
    <x v="50"/>
    <x v="7"/>
    <x v="12"/>
    <x v="29"/>
    <x v="0"/>
    <x v="0"/>
    <n v="1"/>
  </r>
  <r>
    <x v="0"/>
    <x v="51"/>
    <x v="7"/>
    <x v="12"/>
    <x v="29"/>
    <x v="0"/>
    <x v="0"/>
    <n v="1.0620386850000001"/>
  </r>
  <r>
    <x v="0"/>
    <x v="52"/>
    <x v="7"/>
    <x v="12"/>
    <x v="29"/>
    <x v="0"/>
    <x v="0"/>
    <n v="1"/>
  </r>
  <r>
    <x v="0"/>
    <x v="53"/>
    <x v="7"/>
    <x v="12"/>
    <x v="29"/>
    <x v="0"/>
    <x v="0"/>
    <n v="1.14663252"/>
  </r>
  <r>
    <x v="0"/>
    <x v="54"/>
    <x v="7"/>
    <x v="12"/>
    <x v="29"/>
    <x v="0"/>
    <x v="0"/>
    <n v="16268.243"/>
  </r>
  <r>
    <x v="0"/>
    <x v="55"/>
    <x v="7"/>
    <x v="12"/>
    <x v="29"/>
    <x v="0"/>
    <x v="0"/>
    <n v="1"/>
  </r>
  <r>
    <x v="0"/>
    <x v="56"/>
    <x v="7"/>
    <x v="12"/>
    <x v="29"/>
    <x v="0"/>
    <x v="0"/>
    <n v="7.9652311000000003E-2"/>
  </r>
  <r>
    <x v="0"/>
    <x v="57"/>
    <x v="7"/>
    <x v="12"/>
    <x v="29"/>
    <x v="0"/>
    <x v="0"/>
    <n v="0"/>
  </r>
  <r>
    <x v="0"/>
    <x v="58"/>
    <x v="7"/>
    <x v="12"/>
    <x v="29"/>
    <x v="0"/>
    <x v="0"/>
    <n v="6.2038685000000003E-2"/>
  </r>
  <r>
    <x v="0"/>
    <x v="59"/>
    <x v="7"/>
    <x v="12"/>
    <x v="29"/>
    <x v="0"/>
    <x v="0"/>
    <n v="1"/>
  </r>
  <r>
    <x v="0"/>
    <x v="60"/>
    <x v="7"/>
    <x v="12"/>
    <x v="29"/>
    <x v="0"/>
    <x v="0"/>
    <n v="16268.243"/>
  </r>
  <r>
    <x v="0"/>
    <x v="49"/>
    <x v="7"/>
    <x v="12"/>
    <x v="30"/>
    <x v="0"/>
    <x v="0"/>
    <n v="1"/>
  </r>
  <r>
    <x v="0"/>
    <x v="50"/>
    <x v="7"/>
    <x v="12"/>
    <x v="30"/>
    <x v="0"/>
    <x v="0"/>
    <n v="1"/>
  </r>
  <r>
    <x v="0"/>
    <x v="51"/>
    <x v="7"/>
    <x v="12"/>
    <x v="30"/>
    <x v="0"/>
    <x v="0"/>
    <n v="1.071609415"/>
  </r>
  <r>
    <x v="0"/>
    <x v="52"/>
    <x v="7"/>
    <x v="12"/>
    <x v="30"/>
    <x v="0"/>
    <x v="0"/>
    <n v="1"/>
  </r>
  <r>
    <x v="0"/>
    <x v="53"/>
    <x v="7"/>
    <x v="12"/>
    <x v="30"/>
    <x v="0"/>
    <x v="0"/>
    <n v="1.24730933"/>
  </r>
  <r>
    <x v="0"/>
    <x v="54"/>
    <x v="7"/>
    <x v="12"/>
    <x v="30"/>
    <x v="0"/>
    <x v="0"/>
    <n v="2902.4211"/>
  </r>
  <r>
    <x v="0"/>
    <x v="55"/>
    <x v="7"/>
    <x v="12"/>
    <x v="30"/>
    <x v="0"/>
    <x v="0"/>
    <n v="1"/>
  </r>
  <r>
    <x v="0"/>
    <x v="56"/>
    <x v="7"/>
    <x v="12"/>
    <x v="30"/>
    <x v="0"/>
    <x v="0"/>
    <n v="0.16395891300000001"/>
  </r>
  <r>
    <x v="0"/>
    <x v="57"/>
    <x v="7"/>
    <x v="12"/>
    <x v="30"/>
    <x v="0"/>
    <x v="0"/>
    <n v="0"/>
  </r>
  <r>
    <x v="0"/>
    <x v="58"/>
    <x v="7"/>
    <x v="12"/>
    <x v="30"/>
    <x v="0"/>
    <x v="0"/>
    <n v="7.1609414999999996E-2"/>
  </r>
  <r>
    <x v="0"/>
    <x v="59"/>
    <x v="7"/>
    <x v="12"/>
    <x v="30"/>
    <x v="0"/>
    <x v="0"/>
    <n v="1"/>
  </r>
  <r>
    <x v="0"/>
    <x v="60"/>
    <x v="7"/>
    <x v="12"/>
    <x v="30"/>
    <x v="0"/>
    <x v="0"/>
    <n v="2902.4211"/>
  </r>
  <r>
    <x v="0"/>
    <x v="49"/>
    <x v="7"/>
    <x v="12"/>
    <x v="31"/>
    <x v="0"/>
    <x v="0"/>
    <n v="1"/>
  </r>
  <r>
    <x v="0"/>
    <x v="50"/>
    <x v="7"/>
    <x v="12"/>
    <x v="31"/>
    <x v="0"/>
    <x v="0"/>
    <n v="1"/>
  </r>
  <r>
    <x v="0"/>
    <x v="51"/>
    <x v="7"/>
    <x v="12"/>
    <x v="31"/>
    <x v="0"/>
    <x v="0"/>
    <n v="1.064047119"/>
  </r>
  <r>
    <x v="0"/>
    <x v="52"/>
    <x v="7"/>
    <x v="12"/>
    <x v="31"/>
    <x v="0"/>
    <x v="0"/>
    <n v="1"/>
  </r>
  <r>
    <x v="0"/>
    <x v="53"/>
    <x v="7"/>
    <x v="12"/>
    <x v="31"/>
    <x v="0"/>
    <x v="0"/>
    <n v="1.173881202"/>
  </r>
  <r>
    <x v="0"/>
    <x v="54"/>
    <x v="7"/>
    <x v="12"/>
    <x v="31"/>
    <x v="0"/>
    <x v="0"/>
    <n v="1217.2215000000001"/>
  </r>
  <r>
    <x v="0"/>
    <x v="55"/>
    <x v="7"/>
    <x v="12"/>
    <x v="31"/>
    <x v="0"/>
    <x v="0"/>
    <n v="1"/>
  </r>
  <r>
    <x v="0"/>
    <x v="56"/>
    <x v="7"/>
    <x v="12"/>
    <x v="31"/>
    <x v="0"/>
    <x v="0"/>
    <n v="0.10322295099999999"/>
  </r>
  <r>
    <x v="0"/>
    <x v="57"/>
    <x v="7"/>
    <x v="12"/>
    <x v="31"/>
    <x v="0"/>
    <x v="0"/>
    <n v="0"/>
  </r>
  <r>
    <x v="0"/>
    <x v="58"/>
    <x v="7"/>
    <x v="12"/>
    <x v="31"/>
    <x v="0"/>
    <x v="0"/>
    <n v="6.4047119E-2"/>
  </r>
  <r>
    <x v="0"/>
    <x v="59"/>
    <x v="7"/>
    <x v="12"/>
    <x v="31"/>
    <x v="0"/>
    <x v="0"/>
    <n v="1"/>
  </r>
  <r>
    <x v="0"/>
    <x v="60"/>
    <x v="7"/>
    <x v="12"/>
    <x v="31"/>
    <x v="0"/>
    <x v="0"/>
    <n v="1217.2215000000001"/>
  </r>
  <r>
    <x v="0"/>
    <x v="49"/>
    <x v="7"/>
    <x v="13"/>
    <x v="22"/>
    <x v="0"/>
    <x v="0"/>
    <n v="1"/>
  </r>
  <r>
    <x v="0"/>
    <x v="50"/>
    <x v="7"/>
    <x v="13"/>
    <x v="22"/>
    <x v="0"/>
    <x v="0"/>
    <n v="1.004192237"/>
  </r>
  <r>
    <x v="0"/>
    <x v="51"/>
    <x v="7"/>
    <x v="13"/>
    <x v="22"/>
    <x v="0"/>
    <x v="0"/>
    <n v="1.0414286690000001"/>
  </r>
  <r>
    <x v="0"/>
    <x v="52"/>
    <x v="7"/>
    <x v="13"/>
    <x v="22"/>
    <x v="0"/>
    <x v="0"/>
    <n v="1"/>
  </r>
  <r>
    <x v="0"/>
    <x v="53"/>
    <x v="7"/>
    <x v="13"/>
    <x v="22"/>
    <x v="0"/>
    <x v="0"/>
    <n v="1.1123052579999999"/>
  </r>
  <r>
    <x v="0"/>
    <x v="54"/>
    <x v="7"/>
    <x v="13"/>
    <x v="22"/>
    <x v="0"/>
    <x v="0"/>
    <n v="269.91653000000002"/>
  </r>
  <r>
    <x v="0"/>
    <x v="55"/>
    <x v="7"/>
    <x v="13"/>
    <x v="22"/>
    <x v="0"/>
    <x v="0"/>
    <n v="1"/>
  </r>
  <r>
    <x v="0"/>
    <x v="56"/>
    <x v="7"/>
    <x v="13"/>
    <x v="22"/>
    <x v="0"/>
    <x v="0"/>
    <n v="6.8057074999999995E-2"/>
  </r>
  <r>
    <x v="0"/>
    <x v="57"/>
    <x v="7"/>
    <x v="13"/>
    <x v="22"/>
    <x v="0"/>
    <x v="0"/>
    <n v="4.1922369999999997E-3"/>
  </r>
  <r>
    <x v="0"/>
    <x v="58"/>
    <x v="7"/>
    <x v="13"/>
    <x v="22"/>
    <x v="0"/>
    <x v="0"/>
    <n v="3.7236432E-2"/>
  </r>
  <r>
    <x v="0"/>
    <x v="59"/>
    <x v="7"/>
    <x v="13"/>
    <x v="22"/>
    <x v="0"/>
    <x v="0"/>
    <n v="1"/>
  </r>
  <r>
    <x v="0"/>
    <x v="60"/>
    <x v="7"/>
    <x v="13"/>
    <x v="22"/>
    <x v="0"/>
    <x v="0"/>
    <n v="271.04808000000003"/>
  </r>
  <r>
    <x v="0"/>
    <x v="49"/>
    <x v="7"/>
    <x v="13"/>
    <x v="23"/>
    <x v="0"/>
    <x v="0"/>
    <n v="1"/>
  </r>
  <r>
    <x v="0"/>
    <x v="50"/>
    <x v="7"/>
    <x v="13"/>
    <x v="23"/>
    <x v="0"/>
    <x v="0"/>
    <n v="1.00510538"/>
  </r>
  <r>
    <x v="0"/>
    <x v="51"/>
    <x v="7"/>
    <x v="13"/>
    <x v="23"/>
    <x v="0"/>
    <x v="0"/>
    <n v="1.0354294740000001"/>
  </r>
  <r>
    <x v="0"/>
    <x v="52"/>
    <x v="7"/>
    <x v="13"/>
    <x v="23"/>
    <x v="0"/>
    <x v="0"/>
    <n v="1"/>
  </r>
  <r>
    <x v="0"/>
    <x v="53"/>
    <x v="7"/>
    <x v="13"/>
    <x v="23"/>
    <x v="0"/>
    <x v="0"/>
    <n v="1.134364779"/>
  </r>
  <r>
    <x v="0"/>
    <x v="54"/>
    <x v="7"/>
    <x v="13"/>
    <x v="23"/>
    <x v="0"/>
    <x v="0"/>
    <n v="1308.3276000000001"/>
  </r>
  <r>
    <x v="0"/>
    <x v="55"/>
    <x v="7"/>
    <x v="13"/>
    <x v="23"/>
    <x v="0"/>
    <x v="0"/>
    <n v="1"/>
  </r>
  <r>
    <x v="0"/>
    <x v="56"/>
    <x v="7"/>
    <x v="13"/>
    <x v="23"/>
    <x v="0"/>
    <x v="0"/>
    <n v="9.5550018E-2"/>
  </r>
  <r>
    <x v="0"/>
    <x v="57"/>
    <x v="7"/>
    <x v="13"/>
    <x v="23"/>
    <x v="0"/>
    <x v="0"/>
    <n v="5.1053799999999996E-3"/>
  </r>
  <r>
    <x v="0"/>
    <x v="58"/>
    <x v="7"/>
    <x v="13"/>
    <x v="23"/>
    <x v="0"/>
    <x v="0"/>
    <n v="3.0324093999999999E-2"/>
  </r>
  <r>
    <x v="0"/>
    <x v="59"/>
    <x v="7"/>
    <x v="13"/>
    <x v="23"/>
    <x v="0"/>
    <x v="0"/>
    <n v="1"/>
  </r>
  <r>
    <x v="0"/>
    <x v="60"/>
    <x v="7"/>
    <x v="13"/>
    <x v="23"/>
    <x v="0"/>
    <x v="0"/>
    <n v="1315.0071"/>
  </r>
  <r>
    <x v="0"/>
    <x v="49"/>
    <x v="7"/>
    <x v="13"/>
    <x v="24"/>
    <x v="0"/>
    <x v="0"/>
    <n v="1"/>
  </r>
  <r>
    <x v="0"/>
    <x v="50"/>
    <x v="7"/>
    <x v="13"/>
    <x v="24"/>
    <x v="0"/>
    <x v="0"/>
    <n v="1.003133984"/>
  </r>
  <r>
    <x v="0"/>
    <x v="51"/>
    <x v="7"/>
    <x v="13"/>
    <x v="24"/>
    <x v="0"/>
    <x v="0"/>
    <n v="1.037307489"/>
  </r>
  <r>
    <x v="0"/>
    <x v="52"/>
    <x v="7"/>
    <x v="13"/>
    <x v="24"/>
    <x v="0"/>
    <x v="0"/>
    <n v="1"/>
  </r>
  <r>
    <x v="0"/>
    <x v="53"/>
    <x v="7"/>
    <x v="13"/>
    <x v="24"/>
    <x v="0"/>
    <x v="0"/>
    <n v="1.1341532670000001"/>
  </r>
  <r>
    <x v="0"/>
    <x v="54"/>
    <x v="7"/>
    <x v="13"/>
    <x v="24"/>
    <x v="0"/>
    <x v="0"/>
    <n v="378.31623000000002"/>
  </r>
  <r>
    <x v="0"/>
    <x v="55"/>
    <x v="7"/>
    <x v="13"/>
    <x v="24"/>
    <x v="0"/>
    <x v="0"/>
    <n v="1"/>
  </r>
  <r>
    <x v="0"/>
    <x v="56"/>
    <x v="7"/>
    <x v="13"/>
    <x v="24"/>
    <x v="0"/>
    <x v="0"/>
    <n v="9.3362652000000004E-2"/>
  </r>
  <r>
    <x v="0"/>
    <x v="57"/>
    <x v="7"/>
    <x v="13"/>
    <x v="24"/>
    <x v="0"/>
    <x v="0"/>
    <n v="3.1339839999999998E-3"/>
  </r>
  <r>
    <x v="0"/>
    <x v="58"/>
    <x v="7"/>
    <x v="13"/>
    <x v="24"/>
    <x v="0"/>
    <x v="0"/>
    <n v="3.4173505E-2"/>
  </r>
  <r>
    <x v="0"/>
    <x v="59"/>
    <x v="7"/>
    <x v="13"/>
    <x v="24"/>
    <x v="0"/>
    <x v="0"/>
    <n v="1"/>
  </r>
  <r>
    <x v="0"/>
    <x v="60"/>
    <x v="7"/>
    <x v="13"/>
    <x v="24"/>
    <x v="0"/>
    <x v="0"/>
    <n v="379.50187"/>
  </r>
  <r>
    <x v="0"/>
    <x v="49"/>
    <x v="7"/>
    <x v="13"/>
    <x v="25"/>
    <x v="0"/>
    <x v="0"/>
    <n v="1"/>
  </r>
  <r>
    <x v="0"/>
    <x v="50"/>
    <x v="7"/>
    <x v="13"/>
    <x v="25"/>
    <x v="0"/>
    <x v="0"/>
    <n v="1.001849285"/>
  </r>
  <r>
    <x v="0"/>
    <x v="51"/>
    <x v="7"/>
    <x v="13"/>
    <x v="25"/>
    <x v="0"/>
    <x v="0"/>
    <n v="1.056323031"/>
  </r>
  <r>
    <x v="0"/>
    <x v="52"/>
    <x v="7"/>
    <x v="13"/>
    <x v="25"/>
    <x v="0"/>
    <x v="0"/>
    <n v="1"/>
  </r>
  <r>
    <x v="0"/>
    <x v="53"/>
    <x v="7"/>
    <x v="13"/>
    <x v="25"/>
    <x v="0"/>
    <x v="0"/>
    <n v="1.2041408360000001"/>
  </r>
  <r>
    <x v="0"/>
    <x v="54"/>
    <x v="7"/>
    <x v="13"/>
    <x v="25"/>
    <x v="0"/>
    <x v="0"/>
    <n v="307.08897000000002"/>
  </r>
  <r>
    <x v="0"/>
    <x v="55"/>
    <x v="7"/>
    <x v="13"/>
    <x v="25"/>
    <x v="0"/>
    <x v="0"/>
    <n v="1"/>
  </r>
  <r>
    <x v="0"/>
    <x v="56"/>
    <x v="7"/>
    <x v="13"/>
    <x v="25"/>
    <x v="0"/>
    <x v="0"/>
    <n v="0.139936176"/>
  </r>
  <r>
    <x v="0"/>
    <x v="57"/>
    <x v="7"/>
    <x v="13"/>
    <x v="25"/>
    <x v="0"/>
    <x v="0"/>
    <n v="1.849285E-3"/>
  </r>
  <r>
    <x v="0"/>
    <x v="58"/>
    <x v="7"/>
    <x v="13"/>
    <x v="25"/>
    <x v="0"/>
    <x v="0"/>
    <n v="5.4473746000000003E-2"/>
  </r>
  <r>
    <x v="0"/>
    <x v="59"/>
    <x v="7"/>
    <x v="13"/>
    <x v="25"/>
    <x v="0"/>
    <x v="0"/>
    <n v="1"/>
  </r>
  <r>
    <x v="0"/>
    <x v="60"/>
    <x v="7"/>
    <x v="13"/>
    <x v="25"/>
    <x v="0"/>
    <x v="0"/>
    <n v="307.65685999999999"/>
  </r>
  <r>
    <x v="0"/>
    <x v="49"/>
    <x v="7"/>
    <x v="13"/>
    <x v="26"/>
    <x v="0"/>
    <x v="0"/>
    <n v="1"/>
  </r>
  <r>
    <x v="0"/>
    <x v="50"/>
    <x v="7"/>
    <x v="13"/>
    <x v="26"/>
    <x v="0"/>
    <x v="0"/>
    <n v="1.0158856080000001"/>
  </r>
  <r>
    <x v="0"/>
    <x v="51"/>
    <x v="7"/>
    <x v="13"/>
    <x v="26"/>
    <x v="0"/>
    <x v="0"/>
    <n v="1.0550874059999999"/>
  </r>
  <r>
    <x v="0"/>
    <x v="52"/>
    <x v="7"/>
    <x v="13"/>
    <x v="26"/>
    <x v="0"/>
    <x v="0"/>
    <n v="1"/>
  </r>
  <r>
    <x v="0"/>
    <x v="53"/>
    <x v="7"/>
    <x v="13"/>
    <x v="26"/>
    <x v="0"/>
    <x v="0"/>
    <n v="1.1195380669999999"/>
  </r>
  <r>
    <x v="0"/>
    <x v="54"/>
    <x v="7"/>
    <x v="13"/>
    <x v="26"/>
    <x v="0"/>
    <x v="0"/>
    <n v="5285.7537000000002"/>
  </r>
  <r>
    <x v="0"/>
    <x v="55"/>
    <x v="7"/>
    <x v="13"/>
    <x v="26"/>
    <x v="0"/>
    <x v="0"/>
    <n v="1"/>
  </r>
  <r>
    <x v="0"/>
    <x v="56"/>
    <x v="7"/>
    <x v="13"/>
    <x v="26"/>
    <x v="0"/>
    <x v="0"/>
    <n v="6.1085612999999997E-2"/>
  </r>
  <r>
    <x v="0"/>
    <x v="57"/>
    <x v="7"/>
    <x v="13"/>
    <x v="26"/>
    <x v="0"/>
    <x v="0"/>
    <n v="1.5885607999999999E-2"/>
  </r>
  <r>
    <x v="0"/>
    <x v="58"/>
    <x v="7"/>
    <x v="13"/>
    <x v="26"/>
    <x v="0"/>
    <x v="0"/>
    <n v="3.9201799000000002E-2"/>
  </r>
  <r>
    <x v="0"/>
    <x v="59"/>
    <x v="7"/>
    <x v="13"/>
    <x v="26"/>
    <x v="0"/>
    <x v="0"/>
    <n v="1"/>
  </r>
  <r>
    <x v="0"/>
    <x v="60"/>
    <x v="7"/>
    <x v="13"/>
    <x v="26"/>
    <x v="0"/>
    <x v="0"/>
    <n v="5369.7210999999998"/>
  </r>
  <r>
    <x v="0"/>
    <x v="49"/>
    <x v="7"/>
    <x v="13"/>
    <x v="27"/>
    <x v="0"/>
    <x v="0"/>
    <n v="1"/>
  </r>
  <r>
    <x v="0"/>
    <x v="50"/>
    <x v="7"/>
    <x v="13"/>
    <x v="27"/>
    <x v="0"/>
    <x v="0"/>
    <n v="1.004669451"/>
  </r>
  <r>
    <x v="0"/>
    <x v="51"/>
    <x v="7"/>
    <x v="13"/>
    <x v="27"/>
    <x v="0"/>
    <x v="0"/>
    <n v="1.0430788179999999"/>
  </r>
  <r>
    <x v="0"/>
    <x v="52"/>
    <x v="7"/>
    <x v="13"/>
    <x v="27"/>
    <x v="0"/>
    <x v="0"/>
    <n v="1"/>
  </r>
  <r>
    <x v="0"/>
    <x v="53"/>
    <x v="7"/>
    <x v="13"/>
    <x v="27"/>
    <x v="0"/>
    <x v="0"/>
    <n v="1.2104774220000001"/>
  </r>
  <r>
    <x v="0"/>
    <x v="54"/>
    <x v="7"/>
    <x v="13"/>
    <x v="27"/>
    <x v="0"/>
    <x v="0"/>
    <n v="447.10633999999999"/>
  </r>
  <r>
    <x v="0"/>
    <x v="55"/>
    <x v="7"/>
    <x v="13"/>
    <x v="27"/>
    <x v="0"/>
    <x v="0"/>
    <n v="1"/>
  </r>
  <r>
    <x v="0"/>
    <x v="56"/>
    <x v="7"/>
    <x v="13"/>
    <x v="27"/>
    <x v="0"/>
    <x v="0"/>
    <n v="0.16048509499999999"/>
  </r>
  <r>
    <x v="0"/>
    <x v="57"/>
    <x v="7"/>
    <x v="13"/>
    <x v="27"/>
    <x v="0"/>
    <x v="0"/>
    <n v="4.6694509999999998E-3"/>
  </r>
  <r>
    <x v="0"/>
    <x v="58"/>
    <x v="7"/>
    <x v="13"/>
    <x v="27"/>
    <x v="0"/>
    <x v="0"/>
    <n v="3.8409367E-2"/>
  </r>
  <r>
    <x v="0"/>
    <x v="59"/>
    <x v="7"/>
    <x v="13"/>
    <x v="27"/>
    <x v="0"/>
    <x v="0"/>
    <n v="1"/>
  </r>
  <r>
    <x v="0"/>
    <x v="60"/>
    <x v="7"/>
    <x v="13"/>
    <x v="27"/>
    <x v="0"/>
    <x v="0"/>
    <n v="449.19407999999999"/>
  </r>
  <r>
    <x v="0"/>
    <x v="49"/>
    <x v="7"/>
    <x v="13"/>
    <x v="28"/>
    <x v="0"/>
    <x v="0"/>
    <n v="1"/>
  </r>
  <r>
    <x v="0"/>
    <x v="50"/>
    <x v="7"/>
    <x v="13"/>
    <x v="28"/>
    <x v="0"/>
    <x v="0"/>
    <n v="1.0051575429999999"/>
  </r>
  <r>
    <x v="0"/>
    <x v="51"/>
    <x v="7"/>
    <x v="13"/>
    <x v="28"/>
    <x v="0"/>
    <x v="0"/>
    <n v="1.04409442"/>
  </r>
  <r>
    <x v="0"/>
    <x v="52"/>
    <x v="7"/>
    <x v="13"/>
    <x v="28"/>
    <x v="0"/>
    <x v="0"/>
    <n v="1"/>
  </r>
  <r>
    <x v="0"/>
    <x v="53"/>
    <x v="7"/>
    <x v="13"/>
    <x v="28"/>
    <x v="0"/>
    <x v="0"/>
    <n v="1.045379112"/>
  </r>
  <r>
    <x v="0"/>
    <x v="54"/>
    <x v="7"/>
    <x v="13"/>
    <x v="28"/>
    <x v="0"/>
    <x v="0"/>
    <n v="28589.179"/>
  </r>
  <r>
    <x v="0"/>
    <x v="55"/>
    <x v="7"/>
    <x v="13"/>
    <x v="28"/>
    <x v="0"/>
    <x v="0"/>
    <n v="1"/>
  </r>
  <r>
    <x v="0"/>
    <x v="56"/>
    <x v="7"/>
    <x v="13"/>
    <x v="28"/>
    <x v="0"/>
    <x v="0"/>
    <n v="1.230437E-3"/>
  </r>
  <r>
    <x v="0"/>
    <x v="57"/>
    <x v="7"/>
    <x v="13"/>
    <x v="28"/>
    <x v="0"/>
    <x v="0"/>
    <n v="5.1575429999999997E-3"/>
  </r>
  <r>
    <x v="0"/>
    <x v="58"/>
    <x v="7"/>
    <x v="13"/>
    <x v="28"/>
    <x v="0"/>
    <x v="0"/>
    <n v="3.8936877000000002E-2"/>
  </r>
  <r>
    <x v="0"/>
    <x v="59"/>
    <x v="7"/>
    <x v="13"/>
    <x v="28"/>
    <x v="0"/>
    <x v="0"/>
    <n v="1"/>
  </r>
  <r>
    <x v="0"/>
    <x v="60"/>
    <x v="7"/>
    <x v="13"/>
    <x v="28"/>
    <x v="0"/>
    <x v="0"/>
    <n v="28736.629000000001"/>
  </r>
  <r>
    <x v="0"/>
    <x v="49"/>
    <x v="7"/>
    <x v="13"/>
    <x v="29"/>
    <x v="0"/>
    <x v="0"/>
    <n v="1"/>
  </r>
  <r>
    <x v="0"/>
    <x v="50"/>
    <x v="7"/>
    <x v="13"/>
    <x v="29"/>
    <x v="0"/>
    <x v="0"/>
    <n v="1.0017337019999999"/>
  </r>
  <r>
    <x v="0"/>
    <x v="51"/>
    <x v="7"/>
    <x v="13"/>
    <x v="29"/>
    <x v="0"/>
    <x v="0"/>
    <n v="1.0488043789999999"/>
  </r>
  <r>
    <x v="0"/>
    <x v="52"/>
    <x v="7"/>
    <x v="13"/>
    <x v="29"/>
    <x v="0"/>
    <x v="0"/>
    <n v="1"/>
  </r>
  <r>
    <x v="0"/>
    <x v="53"/>
    <x v="7"/>
    <x v="13"/>
    <x v="29"/>
    <x v="0"/>
    <x v="0"/>
    <n v="1.1705005159999999"/>
  </r>
  <r>
    <x v="0"/>
    <x v="54"/>
    <x v="7"/>
    <x v="13"/>
    <x v="29"/>
    <x v="0"/>
    <x v="0"/>
    <n v="6675.5226000000002"/>
  </r>
  <r>
    <x v="0"/>
    <x v="55"/>
    <x v="7"/>
    <x v="13"/>
    <x v="29"/>
    <x v="0"/>
    <x v="0"/>
    <n v="1"/>
  </r>
  <r>
    <x v="0"/>
    <x v="56"/>
    <x v="7"/>
    <x v="13"/>
    <x v="29"/>
    <x v="0"/>
    <x v="0"/>
    <n v="0.116033208"/>
  </r>
  <r>
    <x v="0"/>
    <x v="57"/>
    <x v="7"/>
    <x v="13"/>
    <x v="29"/>
    <x v="0"/>
    <x v="0"/>
    <n v="1.7337019999999999E-3"/>
  </r>
  <r>
    <x v="0"/>
    <x v="58"/>
    <x v="7"/>
    <x v="13"/>
    <x v="29"/>
    <x v="0"/>
    <x v="0"/>
    <n v="4.7070676999999998E-2"/>
  </r>
  <r>
    <x v="0"/>
    <x v="59"/>
    <x v="7"/>
    <x v="13"/>
    <x v="29"/>
    <x v="0"/>
    <x v="0"/>
    <n v="1"/>
  </r>
  <r>
    <x v="0"/>
    <x v="60"/>
    <x v="7"/>
    <x v="13"/>
    <x v="29"/>
    <x v="0"/>
    <x v="0"/>
    <n v="6687.0959999999995"/>
  </r>
  <r>
    <x v="0"/>
    <x v="49"/>
    <x v="7"/>
    <x v="13"/>
    <x v="30"/>
    <x v="0"/>
    <x v="0"/>
    <n v="1"/>
  </r>
  <r>
    <x v="0"/>
    <x v="50"/>
    <x v="7"/>
    <x v="13"/>
    <x v="30"/>
    <x v="0"/>
    <x v="0"/>
    <n v="1.0017043189999999"/>
  </r>
  <r>
    <x v="0"/>
    <x v="51"/>
    <x v="7"/>
    <x v="13"/>
    <x v="30"/>
    <x v="0"/>
    <x v="0"/>
    <n v="1.0531170110000001"/>
  </r>
  <r>
    <x v="0"/>
    <x v="52"/>
    <x v="7"/>
    <x v="13"/>
    <x v="30"/>
    <x v="0"/>
    <x v="0"/>
    <n v="1"/>
  </r>
  <r>
    <x v="0"/>
    <x v="53"/>
    <x v="7"/>
    <x v="13"/>
    <x v="30"/>
    <x v="0"/>
    <x v="0"/>
    <n v="1.2496734890000001"/>
  </r>
  <r>
    <x v="0"/>
    <x v="54"/>
    <x v="7"/>
    <x v="13"/>
    <x v="30"/>
    <x v="0"/>
    <x v="0"/>
    <n v="565.75711000000001"/>
  </r>
  <r>
    <x v="0"/>
    <x v="55"/>
    <x v="7"/>
    <x v="13"/>
    <x v="30"/>
    <x v="0"/>
    <x v="0"/>
    <n v="1"/>
  </r>
  <r>
    <x v="0"/>
    <x v="56"/>
    <x v="7"/>
    <x v="13"/>
    <x v="30"/>
    <x v="0"/>
    <x v="0"/>
    <n v="0.186642582"/>
  </r>
  <r>
    <x v="0"/>
    <x v="57"/>
    <x v="7"/>
    <x v="13"/>
    <x v="30"/>
    <x v="0"/>
    <x v="0"/>
    <n v="1.7043189999999999E-3"/>
  </r>
  <r>
    <x v="0"/>
    <x v="58"/>
    <x v="7"/>
    <x v="13"/>
    <x v="30"/>
    <x v="0"/>
    <x v="0"/>
    <n v="5.1412692000000003E-2"/>
  </r>
  <r>
    <x v="0"/>
    <x v="59"/>
    <x v="7"/>
    <x v="13"/>
    <x v="30"/>
    <x v="0"/>
    <x v="0"/>
    <n v="1"/>
  </r>
  <r>
    <x v="0"/>
    <x v="60"/>
    <x v="7"/>
    <x v="13"/>
    <x v="30"/>
    <x v="0"/>
    <x v="0"/>
    <n v="566.72134000000005"/>
  </r>
  <r>
    <x v="0"/>
    <x v="49"/>
    <x v="7"/>
    <x v="13"/>
    <x v="31"/>
    <x v="0"/>
    <x v="0"/>
    <n v="1"/>
  </r>
  <r>
    <x v="0"/>
    <x v="50"/>
    <x v="7"/>
    <x v="13"/>
    <x v="31"/>
    <x v="0"/>
    <x v="0"/>
    <n v="1.0013215499999999"/>
  </r>
  <r>
    <x v="0"/>
    <x v="51"/>
    <x v="7"/>
    <x v="13"/>
    <x v="31"/>
    <x v="0"/>
    <x v="0"/>
    <n v="1.046297501"/>
  </r>
  <r>
    <x v="0"/>
    <x v="52"/>
    <x v="7"/>
    <x v="13"/>
    <x v="31"/>
    <x v="0"/>
    <x v="0"/>
    <n v="1"/>
  </r>
  <r>
    <x v="0"/>
    <x v="53"/>
    <x v="7"/>
    <x v="13"/>
    <x v="31"/>
    <x v="0"/>
    <x v="0"/>
    <n v="1.1264491480000001"/>
  </r>
  <r>
    <x v="0"/>
    <x v="54"/>
    <x v="7"/>
    <x v="13"/>
    <x v="31"/>
    <x v="0"/>
    <x v="0"/>
    <n v="3925.0718999999999"/>
  </r>
  <r>
    <x v="0"/>
    <x v="55"/>
    <x v="7"/>
    <x v="13"/>
    <x v="31"/>
    <x v="0"/>
    <x v="0"/>
    <n v="1"/>
  </r>
  <r>
    <x v="0"/>
    <x v="56"/>
    <x v="7"/>
    <x v="13"/>
    <x v="31"/>
    <x v="0"/>
    <x v="0"/>
    <n v="7.6605026000000007E-2"/>
  </r>
  <r>
    <x v="0"/>
    <x v="57"/>
    <x v="7"/>
    <x v="13"/>
    <x v="31"/>
    <x v="0"/>
    <x v="0"/>
    <n v="1.3215499999999999E-3"/>
  </r>
  <r>
    <x v="0"/>
    <x v="58"/>
    <x v="7"/>
    <x v="13"/>
    <x v="31"/>
    <x v="0"/>
    <x v="0"/>
    <n v="4.4975951E-2"/>
  </r>
  <r>
    <x v="0"/>
    <x v="59"/>
    <x v="7"/>
    <x v="13"/>
    <x v="31"/>
    <x v="0"/>
    <x v="0"/>
    <n v="1"/>
  </r>
  <r>
    <x v="0"/>
    <x v="60"/>
    <x v="7"/>
    <x v="13"/>
    <x v="31"/>
    <x v="0"/>
    <x v="0"/>
    <n v="3930.2591000000002"/>
  </r>
  <r>
    <x v="0"/>
    <x v="49"/>
    <x v="7"/>
    <x v="14"/>
    <x v="22"/>
    <x v="0"/>
    <x v="0"/>
    <n v="1"/>
  </r>
  <r>
    <x v="0"/>
    <x v="50"/>
    <x v="7"/>
    <x v="14"/>
    <x v="22"/>
    <x v="0"/>
    <x v="0"/>
    <n v="1.0095147209999999"/>
  </r>
  <r>
    <x v="0"/>
    <x v="51"/>
    <x v="7"/>
    <x v="14"/>
    <x v="22"/>
    <x v="0"/>
    <x v="0"/>
    <n v="1.037358373"/>
  </r>
  <r>
    <x v="0"/>
    <x v="52"/>
    <x v="7"/>
    <x v="14"/>
    <x v="22"/>
    <x v="0"/>
    <x v="0"/>
    <n v="1"/>
  </r>
  <r>
    <x v="0"/>
    <x v="53"/>
    <x v="7"/>
    <x v="14"/>
    <x v="22"/>
    <x v="0"/>
    <x v="0"/>
    <n v="1.0661928089999999"/>
  </r>
  <r>
    <x v="0"/>
    <x v="54"/>
    <x v="7"/>
    <x v="14"/>
    <x v="22"/>
    <x v="0"/>
    <x v="0"/>
    <n v="667.41615000000002"/>
  </r>
  <r>
    <x v="0"/>
    <x v="55"/>
    <x v="7"/>
    <x v="14"/>
    <x v="22"/>
    <x v="0"/>
    <x v="0"/>
    <n v="1"/>
  </r>
  <r>
    <x v="0"/>
    <x v="56"/>
    <x v="7"/>
    <x v="14"/>
    <x v="22"/>
    <x v="0"/>
    <x v="0"/>
    <n v="2.7796021000000001E-2"/>
  </r>
  <r>
    <x v="0"/>
    <x v="57"/>
    <x v="7"/>
    <x v="14"/>
    <x v="22"/>
    <x v="0"/>
    <x v="0"/>
    <n v="9.5147210000000003E-3"/>
  </r>
  <r>
    <x v="0"/>
    <x v="58"/>
    <x v="7"/>
    <x v="14"/>
    <x v="22"/>
    <x v="0"/>
    <x v="0"/>
    <n v="2.7843652E-2"/>
  </r>
  <r>
    <x v="0"/>
    <x v="59"/>
    <x v="7"/>
    <x v="14"/>
    <x v="22"/>
    <x v="0"/>
    <x v="0"/>
    <n v="1"/>
  </r>
  <r>
    <x v="0"/>
    <x v="60"/>
    <x v="7"/>
    <x v="14"/>
    <x v="22"/>
    <x v="0"/>
    <x v="0"/>
    <n v="673.76643000000001"/>
  </r>
  <r>
    <x v="0"/>
    <x v="49"/>
    <x v="7"/>
    <x v="14"/>
    <x v="23"/>
    <x v="0"/>
    <x v="0"/>
    <n v="1"/>
  </r>
  <r>
    <x v="0"/>
    <x v="50"/>
    <x v="7"/>
    <x v="14"/>
    <x v="23"/>
    <x v="0"/>
    <x v="0"/>
    <n v="1.002795444"/>
  </r>
  <r>
    <x v="0"/>
    <x v="51"/>
    <x v="7"/>
    <x v="14"/>
    <x v="23"/>
    <x v="0"/>
    <x v="0"/>
    <n v="1.0251083519999999"/>
  </r>
  <r>
    <x v="0"/>
    <x v="52"/>
    <x v="7"/>
    <x v="14"/>
    <x v="23"/>
    <x v="0"/>
    <x v="0"/>
    <n v="1"/>
  </r>
  <r>
    <x v="0"/>
    <x v="53"/>
    <x v="7"/>
    <x v="14"/>
    <x v="23"/>
    <x v="0"/>
    <x v="0"/>
    <n v="1.057771531"/>
  </r>
  <r>
    <x v="0"/>
    <x v="54"/>
    <x v="7"/>
    <x v="14"/>
    <x v="23"/>
    <x v="0"/>
    <x v="0"/>
    <n v="4086.3440999999998"/>
  </r>
  <r>
    <x v="0"/>
    <x v="55"/>
    <x v="7"/>
    <x v="14"/>
    <x v="23"/>
    <x v="0"/>
    <x v="0"/>
    <n v="1"/>
  </r>
  <r>
    <x v="0"/>
    <x v="56"/>
    <x v="7"/>
    <x v="14"/>
    <x v="23"/>
    <x v="0"/>
    <x v="0"/>
    <n v="3.1863148000000001E-2"/>
  </r>
  <r>
    <x v="0"/>
    <x v="57"/>
    <x v="7"/>
    <x v="14"/>
    <x v="23"/>
    <x v="0"/>
    <x v="0"/>
    <n v="2.7954439999999998E-3"/>
  </r>
  <r>
    <x v="0"/>
    <x v="58"/>
    <x v="7"/>
    <x v="14"/>
    <x v="23"/>
    <x v="0"/>
    <x v="0"/>
    <n v="2.2312907999999999E-2"/>
  </r>
  <r>
    <x v="0"/>
    <x v="59"/>
    <x v="7"/>
    <x v="14"/>
    <x v="23"/>
    <x v="0"/>
    <x v="0"/>
    <n v="1"/>
  </r>
  <r>
    <x v="0"/>
    <x v="60"/>
    <x v="7"/>
    <x v="14"/>
    <x v="23"/>
    <x v="0"/>
    <x v="0"/>
    <n v="4097.7673000000004"/>
  </r>
  <r>
    <x v="0"/>
    <x v="49"/>
    <x v="7"/>
    <x v="14"/>
    <x v="24"/>
    <x v="0"/>
    <x v="0"/>
    <n v="1"/>
  </r>
  <r>
    <x v="0"/>
    <x v="50"/>
    <x v="7"/>
    <x v="14"/>
    <x v="24"/>
    <x v="0"/>
    <x v="0"/>
    <n v="1.0048640799999999"/>
  </r>
  <r>
    <x v="0"/>
    <x v="51"/>
    <x v="7"/>
    <x v="14"/>
    <x v="24"/>
    <x v="0"/>
    <x v="0"/>
    <n v="1.031727259"/>
  </r>
  <r>
    <x v="0"/>
    <x v="52"/>
    <x v="7"/>
    <x v="14"/>
    <x v="24"/>
    <x v="0"/>
    <x v="0"/>
    <n v="1"/>
  </r>
  <r>
    <x v="0"/>
    <x v="53"/>
    <x v="7"/>
    <x v="14"/>
    <x v="24"/>
    <x v="0"/>
    <x v="0"/>
    <n v="1.069002384"/>
  </r>
  <r>
    <x v="0"/>
    <x v="54"/>
    <x v="7"/>
    <x v="14"/>
    <x v="24"/>
    <x v="0"/>
    <x v="0"/>
    <n v="1253.0992000000001"/>
  </r>
  <r>
    <x v="0"/>
    <x v="55"/>
    <x v="7"/>
    <x v="14"/>
    <x v="24"/>
    <x v="0"/>
    <x v="0"/>
    <n v="1"/>
  </r>
  <r>
    <x v="0"/>
    <x v="56"/>
    <x v="7"/>
    <x v="14"/>
    <x v="24"/>
    <x v="0"/>
    <x v="0"/>
    <n v="3.6128855000000001E-2"/>
  </r>
  <r>
    <x v="0"/>
    <x v="57"/>
    <x v="7"/>
    <x v="14"/>
    <x v="24"/>
    <x v="0"/>
    <x v="0"/>
    <n v="4.8640799999999998E-3"/>
  </r>
  <r>
    <x v="0"/>
    <x v="58"/>
    <x v="7"/>
    <x v="14"/>
    <x v="24"/>
    <x v="0"/>
    <x v="0"/>
    <n v="2.6863179000000001E-2"/>
  </r>
  <r>
    <x v="0"/>
    <x v="59"/>
    <x v="7"/>
    <x v="14"/>
    <x v="24"/>
    <x v="0"/>
    <x v="0"/>
    <n v="1"/>
  </r>
  <r>
    <x v="0"/>
    <x v="60"/>
    <x v="7"/>
    <x v="14"/>
    <x v="24"/>
    <x v="0"/>
    <x v="0"/>
    <n v="1259.1944000000001"/>
  </r>
  <r>
    <x v="0"/>
    <x v="49"/>
    <x v="7"/>
    <x v="14"/>
    <x v="25"/>
    <x v="0"/>
    <x v="0"/>
    <n v="1"/>
  </r>
  <r>
    <x v="0"/>
    <x v="50"/>
    <x v="7"/>
    <x v="14"/>
    <x v="25"/>
    <x v="0"/>
    <x v="0"/>
    <n v="1.000781294"/>
  </r>
  <r>
    <x v="0"/>
    <x v="51"/>
    <x v="7"/>
    <x v="14"/>
    <x v="25"/>
    <x v="0"/>
    <x v="0"/>
    <n v="1.036341237"/>
  </r>
  <r>
    <x v="0"/>
    <x v="52"/>
    <x v="7"/>
    <x v="14"/>
    <x v="25"/>
    <x v="0"/>
    <x v="0"/>
    <n v="1"/>
  </r>
  <r>
    <x v="0"/>
    <x v="53"/>
    <x v="7"/>
    <x v="14"/>
    <x v="25"/>
    <x v="0"/>
    <x v="0"/>
    <n v="1.1384094920000001"/>
  </r>
  <r>
    <x v="0"/>
    <x v="54"/>
    <x v="7"/>
    <x v="14"/>
    <x v="25"/>
    <x v="0"/>
    <x v="0"/>
    <n v="3247.7374"/>
  </r>
  <r>
    <x v="0"/>
    <x v="55"/>
    <x v="7"/>
    <x v="14"/>
    <x v="25"/>
    <x v="0"/>
    <x v="0"/>
    <n v="1"/>
  </r>
  <r>
    <x v="0"/>
    <x v="56"/>
    <x v="7"/>
    <x v="14"/>
    <x v="25"/>
    <x v="0"/>
    <x v="0"/>
    <n v="9.8489041999999999E-2"/>
  </r>
  <r>
    <x v="0"/>
    <x v="57"/>
    <x v="7"/>
    <x v="14"/>
    <x v="25"/>
    <x v="0"/>
    <x v="0"/>
    <n v="7.8129399999999998E-4"/>
  </r>
  <r>
    <x v="0"/>
    <x v="58"/>
    <x v="7"/>
    <x v="14"/>
    <x v="25"/>
    <x v="0"/>
    <x v="0"/>
    <n v="3.5559941999999997E-2"/>
  </r>
  <r>
    <x v="0"/>
    <x v="59"/>
    <x v="7"/>
    <x v="14"/>
    <x v="25"/>
    <x v="0"/>
    <x v="0"/>
    <n v="1"/>
  </r>
  <r>
    <x v="0"/>
    <x v="60"/>
    <x v="7"/>
    <x v="14"/>
    <x v="25"/>
    <x v="0"/>
    <x v="0"/>
    <n v="3250.2748999999999"/>
  </r>
  <r>
    <x v="0"/>
    <x v="49"/>
    <x v="7"/>
    <x v="14"/>
    <x v="26"/>
    <x v="0"/>
    <x v="0"/>
    <n v="1"/>
  </r>
  <r>
    <x v="0"/>
    <x v="50"/>
    <x v="7"/>
    <x v="14"/>
    <x v="26"/>
    <x v="0"/>
    <x v="0"/>
    <n v="1.0044687489999999"/>
  </r>
  <r>
    <x v="0"/>
    <x v="51"/>
    <x v="7"/>
    <x v="14"/>
    <x v="26"/>
    <x v="0"/>
    <x v="0"/>
    <n v="1.027432068"/>
  </r>
  <r>
    <x v="0"/>
    <x v="52"/>
    <x v="7"/>
    <x v="14"/>
    <x v="26"/>
    <x v="0"/>
    <x v="0"/>
    <n v="1"/>
  </r>
  <r>
    <x v="0"/>
    <x v="53"/>
    <x v="7"/>
    <x v="14"/>
    <x v="26"/>
    <x v="0"/>
    <x v="0"/>
    <n v="1.031901384"/>
  </r>
  <r>
    <x v="0"/>
    <x v="54"/>
    <x v="7"/>
    <x v="14"/>
    <x v="26"/>
    <x v="0"/>
    <x v="0"/>
    <n v="9836.5661"/>
  </r>
  <r>
    <x v="0"/>
    <x v="55"/>
    <x v="7"/>
    <x v="14"/>
    <x v="26"/>
    <x v="0"/>
    <x v="0"/>
    <n v="1"/>
  </r>
  <r>
    <x v="0"/>
    <x v="56"/>
    <x v="7"/>
    <x v="14"/>
    <x v="26"/>
    <x v="0"/>
    <x v="0"/>
    <n v="4.3499879999999999E-3"/>
  </r>
  <r>
    <x v="0"/>
    <x v="57"/>
    <x v="7"/>
    <x v="14"/>
    <x v="26"/>
    <x v="0"/>
    <x v="0"/>
    <n v="4.4687490000000002E-3"/>
  </r>
  <r>
    <x v="0"/>
    <x v="58"/>
    <x v="7"/>
    <x v="14"/>
    <x v="26"/>
    <x v="0"/>
    <x v="0"/>
    <n v="2.2963318E-2"/>
  </r>
  <r>
    <x v="0"/>
    <x v="59"/>
    <x v="7"/>
    <x v="14"/>
    <x v="26"/>
    <x v="0"/>
    <x v="0"/>
    <n v="1"/>
  </r>
  <r>
    <x v="0"/>
    <x v="60"/>
    <x v="7"/>
    <x v="14"/>
    <x v="26"/>
    <x v="0"/>
    <x v="0"/>
    <n v="9880.5233000000007"/>
  </r>
  <r>
    <x v="0"/>
    <x v="49"/>
    <x v="7"/>
    <x v="14"/>
    <x v="27"/>
    <x v="0"/>
    <x v="0"/>
    <n v="1"/>
  </r>
  <r>
    <x v="0"/>
    <x v="50"/>
    <x v="7"/>
    <x v="14"/>
    <x v="27"/>
    <x v="0"/>
    <x v="0"/>
    <n v="1.0055174069999999"/>
  </r>
  <r>
    <x v="0"/>
    <x v="51"/>
    <x v="7"/>
    <x v="14"/>
    <x v="27"/>
    <x v="0"/>
    <x v="0"/>
    <n v="1.032858574"/>
  </r>
  <r>
    <x v="0"/>
    <x v="52"/>
    <x v="7"/>
    <x v="14"/>
    <x v="27"/>
    <x v="0"/>
    <x v="0"/>
    <n v="1"/>
  </r>
  <r>
    <x v="0"/>
    <x v="53"/>
    <x v="7"/>
    <x v="14"/>
    <x v="27"/>
    <x v="0"/>
    <x v="0"/>
    <n v="1.118678528"/>
  </r>
  <r>
    <x v="0"/>
    <x v="54"/>
    <x v="7"/>
    <x v="14"/>
    <x v="27"/>
    <x v="0"/>
    <x v="0"/>
    <n v="1144.5105000000001"/>
  </r>
  <r>
    <x v="0"/>
    <x v="55"/>
    <x v="7"/>
    <x v="14"/>
    <x v="27"/>
    <x v="0"/>
    <x v="0"/>
    <n v="1"/>
  </r>
  <r>
    <x v="0"/>
    <x v="56"/>
    <x v="7"/>
    <x v="14"/>
    <x v="27"/>
    <x v="0"/>
    <x v="0"/>
    <n v="8.3089742999999994E-2"/>
  </r>
  <r>
    <x v="0"/>
    <x v="57"/>
    <x v="7"/>
    <x v="14"/>
    <x v="27"/>
    <x v="0"/>
    <x v="0"/>
    <n v="5.5174070000000002E-3"/>
  </r>
  <r>
    <x v="0"/>
    <x v="58"/>
    <x v="7"/>
    <x v="14"/>
    <x v="27"/>
    <x v="0"/>
    <x v="0"/>
    <n v="2.7341167E-2"/>
  </r>
  <r>
    <x v="0"/>
    <x v="59"/>
    <x v="7"/>
    <x v="14"/>
    <x v="27"/>
    <x v="0"/>
    <x v="0"/>
    <n v="1"/>
  </r>
  <r>
    <x v="0"/>
    <x v="60"/>
    <x v="7"/>
    <x v="14"/>
    <x v="27"/>
    <x v="0"/>
    <x v="0"/>
    <n v="1150.8252"/>
  </r>
  <r>
    <x v="0"/>
    <x v="49"/>
    <x v="7"/>
    <x v="14"/>
    <x v="28"/>
    <x v="0"/>
    <x v="0"/>
    <n v="1"/>
  </r>
  <r>
    <x v="0"/>
    <x v="50"/>
    <x v="7"/>
    <x v="14"/>
    <x v="28"/>
    <x v="0"/>
    <x v="0"/>
    <n v="1.0094921720000001"/>
  </r>
  <r>
    <x v="0"/>
    <x v="51"/>
    <x v="7"/>
    <x v="14"/>
    <x v="28"/>
    <x v="0"/>
    <x v="0"/>
    <n v="1.039708493"/>
  </r>
  <r>
    <x v="0"/>
    <x v="52"/>
    <x v="7"/>
    <x v="14"/>
    <x v="28"/>
    <x v="0"/>
    <x v="0"/>
    <n v="1"/>
  </r>
  <r>
    <x v="0"/>
    <x v="53"/>
    <x v="7"/>
    <x v="14"/>
    <x v="28"/>
    <x v="0"/>
    <x v="0"/>
    <n v="1.0411010590000001"/>
  </r>
  <r>
    <x v="0"/>
    <x v="54"/>
    <x v="7"/>
    <x v="14"/>
    <x v="28"/>
    <x v="0"/>
    <x v="0"/>
    <n v="33007.788"/>
  </r>
  <r>
    <x v="0"/>
    <x v="55"/>
    <x v="7"/>
    <x v="14"/>
    <x v="28"/>
    <x v="0"/>
    <x v="0"/>
    <n v="1"/>
  </r>
  <r>
    <x v="0"/>
    <x v="56"/>
    <x v="7"/>
    <x v="14"/>
    <x v="28"/>
    <x v="0"/>
    <x v="0"/>
    <n v="1.3393809999999999E-3"/>
  </r>
  <r>
    <x v="0"/>
    <x v="57"/>
    <x v="7"/>
    <x v="14"/>
    <x v="28"/>
    <x v="0"/>
    <x v="0"/>
    <n v="9.4921720000000001E-3"/>
  </r>
  <r>
    <x v="0"/>
    <x v="58"/>
    <x v="7"/>
    <x v="14"/>
    <x v="28"/>
    <x v="0"/>
    <x v="0"/>
    <n v="3.0216321000000001E-2"/>
  </r>
  <r>
    <x v="0"/>
    <x v="59"/>
    <x v="7"/>
    <x v="14"/>
    <x v="28"/>
    <x v="0"/>
    <x v="0"/>
    <n v="1"/>
  </r>
  <r>
    <x v="0"/>
    <x v="60"/>
    <x v="7"/>
    <x v="14"/>
    <x v="28"/>
    <x v="0"/>
    <x v="0"/>
    <n v="33321.103999999999"/>
  </r>
  <r>
    <x v="0"/>
    <x v="49"/>
    <x v="7"/>
    <x v="14"/>
    <x v="29"/>
    <x v="0"/>
    <x v="0"/>
    <n v="1"/>
  </r>
  <r>
    <x v="0"/>
    <x v="50"/>
    <x v="7"/>
    <x v="14"/>
    <x v="29"/>
    <x v="0"/>
    <x v="0"/>
    <n v="1.004797739"/>
  </r>
  <r>
    <x v="0"/>
    <x v="51"/>
    <x v="7"/>
    <x v="14"/>
    <x v="29"/>
    <x v="0"/>
    <x v="0"/>
    <n v="1.0571028549999999"/>
  </r>
  <r>
    <x v="0"/>
    <x v="52"/>
    <x v="7"/>
    <x v="14"/>
    <x v="29"/>
    <x v="0"/>
    <x v="0"/>
    <n v="1"/>
  </r>
  <r>
    <x v="0"/>
    <x v="53"/>
    <x v="7"/>
    <x v="14"/>
    <x v="29"/>
    <x v="0"/>
    <x v="0"/>
    <n v="1.1261828140000001"/>
  </r>
  <r>
    <x v="0"/>
    <x v="54"/>
    <x v="7"/>
    <x v="14"/>
    <x v="29"/>
    <x v="0"/>
    <x v="0"/>
    <n v="20024.085999999999"/>
  </r>
  <r>
    <x v="0"/>
    <x v="55"/>
    <x v="7"/>
    <x v="14"/>
    <x v="29"/>
    <x v="0"/>
    <x v="0"/>
    <n v="1"/>
  </r>
  <r>
    <x v="0"/>
    <x v="56"/>
    <x v="7"/>
    <x v="14"/>
    <x v="29"/>
    <x v="0"/>
    <x v="0"/>
    <n v="6.5348379999999998E-2"/>
  </r>
  <r>
    <x v="0"/>
    <x v="57"/>
    <x v="7"/>
    <x v="14"/>
    <x v="29"/>
    <x v="0"/>
    <x v="0"/>
    <n v="4.7977389999999996E-3"/>
  </r>
  <r>
    <x v="0"/>
    <x v="58"/>
    <x v="7"/>
    <x v="14"/>
    <x v="29"/>
    <x v="0"/>
    <x v="0"/>
    <n v="5.2305116999999998E-2"/>
  </r>
  <r>
    <x v="0"/>
    <x v="59"/>
    <x v="7"/>
    <x v="14"/>
    <x v="29"/>
    <x v="0"/>
    <x v="0"/>
    <n v="1"/>
  </r>
  <r>
    <x v="0"/>
    <x v="60"/>
    <x v="7"/>
    <x v="14"/>
    <x v="29"/>
    <x v="0"/>
    <x v="0"/>
    <n v="20120.155999999999"/>
  </r>
  <r>
    <x v="0"/>
    <x v="49"/>
    <x v="7"/>
    <x v="14"/>
    <x v="30"/>
    <x v="0"/>
    <x v="0"/>
    <n v="1"/>
  </r>
  <r>
    <x v="0"/>
    <x v="50"/>
    <x v="7"/>
    <x v="14"/>
    <x v="30"/>
    <x v="0"/>
    <x v="0"/>
    <n v="1.0033407889999999"/>
  </r>
  <r>
    <x v="0"/>
    <x v="51"/>
    <x v="7"/>
    <x v="14"/>
    <x v="30"/>
    <x v="0"/>
    <x v="0"/>
    <n v="1.051341541"/>
  </r>
  <r>
    <x v="0"/>
    <x v="52"/>
    <x v="7"/>
    <x v="14"/>
    <x v="30"/>
    <x v="0"/>
    <x v="0"/>
    <n v="1"/>
  </r>
  <r>
    <x v="0"/>
    <x v="53"/>
    <x v="7"/>
    <x v="14"/>
    <x v="30"/>
    <x v="0"/>
    <x v="0"/>
    <n v="1.186681584"/>
  </r>
  <r>
    <x v="0"/>
    <x v="54"/>
    <x v="7"/>
    <x v="14"/>
    <x v="30"/>
    <x v="0"/>
    <x v="0"/>
    <n v="3246.8634000000002"/>
  </r>
  <r>
    <x v="0"/>
    <x v="55"/>
    <x v="7"/>
    <x v="14"/>
    <x v="30"/>
    <x v="0"/>
    <x v="0"/>
    <n v="1"/>
  </r>
  <r>
    <x v="0"/>
    <x v="56"/>
    <x v="7"/>
    <x v="14"/>
    <x v="30"/>
    <x v="0"/>
    <x v="0"/>
    <n v="0.128730805"/>
  </r>
  <r>
    <x v="0"/>
    <x v="57"/>
    <x v="7"/>
    <x v="14"/>
    <x v="30"/>
    <x v="0"/>
    <x v="0"/>
    <n v="3.3407889999999998E-3"/>
  </r>
  <r>
    <x v="0"/>
    <x v="58"/>
    <x v="7"/>
    <x v="14"/>
    <x v="30"/>
    <x v="0"/>
    <x v="0"/>
    <n v="4.8000752000000001E-2"/>
  </r>
  <r>
    <x v="0"/>
    <x v="59"/>
    <x v="7"/>
    <x v="14"/>
    <x v="30"/>
    <x v="0"/>
    <x v="0"/>
    <n v="1"/>
  </r>
  <r>
    <x v="0"/>
    <x v="60"/>
    <x v="7"/>
    <x v="14"/>
    <x v="30"/>
    <x v="0"/>
    <x v="0"/>
    <n v="3257.7105000000001"/>
  </r>
  <r>
    <x v="0"/>
    <x v="49"/>
    <x v="7"/>
    <x v="14"/>
    <x v="31"/>
    <x v="0"/>
    <x v="0"/>
    <n v="1"/>
  </r>
  <r>
    <x v="0"/>
    <x v="50"/>
    <x v="7"/>
    <x v="14"/>
    <x v="31"/>
    <x v="0"/>
    <x v="0"/>
    <n v="1.003349598"/>
  </r>
  <r>
    <x v="0"/>
    <x v="51"/>
    <x v="7"/>
    <x v="14"/>
    <x v="31"/>
    <x v="0"/>
    <x v="0"/>
    <n v="1.0487610110000001"/>
  </r>
  <r>
    <x v="0"/>
    <x v="52"/>
    <x v="7"/>
    <x v="14"/>
    <x v="31"/>
    <x v="0"/>
    <x v="0"/>
    <n v="1"/>
  </r>
  <r>
    <x v="0"/>
    <x v="53"/>
    <x v="7"/>
    <x v="14"/>
    <x v="31"/>
    <x v="0"/>
    <x v="0"/>
    <n v="1.115144616"/>
  </r>
  <r>
    <x v="0"/>
    <x v="54"/>
    <x v="7"/>
    <x v="14"/>
    <x v="31"/>
    <x v="0"/>
    <x v="0"/>
    <n v="8373.4523000000008"/>
  </r>
  <r>
    <x v="0"/>
    <x v="55"/>
    <x v="7"/>
    <x v="14"/>
    <x v="31"/>
    <x v="0"/>
    <x v="0"/>
    <n v="1"/>
  </r>
  <r>
    <x v="0"/>
    <x v="56"/>
    <x v="7"/>
    <x v="14"/>
    <x v="31"/>
    <x v="0"/>
    <x v="0"/>
    <n v="6.3297170999999999E-2"/>
  </r>
  <r>
    <x v="0"/>
    <x v="57"/>
    <x v="7"/>
    <x v="14"/>
    <x v="31"/>
    <x v="0"/>
    <x v="0"/>
    <n v="3.3495980000000001E-3"/>
  </r>
  <r>
    <x v="0"/>
    <x v="58"/>
    <x v="7"/>
    <x v="14"/>
    <x v="31"/>
    <x v="0"/>
    <x v="0"/>
    <n v="4.5411412999999998E-2"/>
  </r>
  <r>
    <x v="0"/>
    <x v="59"/>
    <x v="7"/>
    <x v="14"/>
    <x v="31"/>
    <x v="0"/>
    <x v="0"/>
    <n v="1"/>
  </r>
  <r>
    <x v="0"/>
    <x v="60"/>
    <x v="7"/>
    <x v="14"/>
    <x v="31"/>
    <x v="0"/>
    <x v="0"/>
    <n v="8401.5"/>
  </r>
  <r>
    <x v="0"/>
    <x v="49"/>
    <x v="7"/>
    <x v="15"/>
    <x v="22"/>
    <x v="0"/>
    <x v="0"/>
    <n v="1"/>
  </r>
  <r>
    <x v="0"/>
    <x v="50"/>
    <x v="7"/>
    <x v="15"/>
    <x v="22"/>
    <x v="0"/>
    <x v="0"/>
    <n v="1.0019409829999999"/>
  </r>
  <r>
    <x v="0"/>
    <x v="51"/>
    <x v="7"/>
    <x v="15"/>
    <x v="22"/>
    <x v="0"/>
    <x v="0"/>
    <n v="1.0657814649999999"/>
  </r>
  <r>
    <x v="0"/>
    <x v="52"/>
    <x v="7"/>
    <x v="15"/>
    <x v="22"/>
    <x v="0"/>
    <x v="0"/>
    <n v="1"/>
  </r>
  <r>
    <x v="0"/>
    <x v="53"/>
    <x v="7"/>
    <x v="15"/>
    <x v="22"/>
    <x v="0"/>
    <x v="0"/>
    <n v="1.0853710459999999"/>
  </r>
  <r>
    <x v="0"/>
    <x v="54"/>
    <x v="7"/>
    <x v="15"/>
    <x v="22"/>
    <x v="0"/>
    <x v="0"/>
    <n v="2488.4832999999999"/>
  </r>
  <r>
    <x v="0"/>
    <x v="55"/>
    <x v="7"/>
    <x v="15"/>
    <x v="22"/>
    <x v="0"/>
    <x v="0"/>
    <n v="1"/>
  </r>
  <r>
    <x v="0"/>
    <x v="56"/>
    <x v="7"/>
    <x v="15"/>
    <x v="22"/>
    <x v="0"/>
    <x v="0"/>
    <n v="1.8380484999999998E-2"/>
  </r>
  <r>
    <x v="0"/>
    <x v="57"/>
    <x v="7"/>
    <x v="15"/>
    <x v="22"/>
    <x v="0"/>
    <x v="0"/>
    <n v="1.9409830000000001E-3"/>
  </r>
  <r>
    <x v="0"/>
    <x v="58"/>
    <x v="7"/>
    <x v="15"/>
    <x v="22"/>
    <x v="0"/>
    <x v="0"/>
    <n v="6.3840482000000004E-2"/>
  </r>
  <r>
    <x v="0"/>
    <x v="59"/>
    <x v="7"/>
    <x v="15"/>
    <x v="22"/>
    <x v="0"/>
    <x v="0"/>
    <n v="1"/>
  </r>
  <r>
    <x v="0"/>
    <x v="60"/>
    <x v="7"/>
    <x v="15"/>
    <x v="22"/>
    <x v="0"/>
    <x v="0"/>
    <n v="2493.3134"/>
  </r>
  <r>
    <x v="0"/>
    <x v="49"/>
    <x v="7"/>
    <x v="15"/>
    <x v="23"/>
    <x v="0"/>
    <x v="0"/>
    <n v="1"/>
  </r>
  <r>
    <x v="0"/>
    <x v="50"/>
    <x v="7"/>
    <x v="15"/>
    <x v="23"/>
    <x v="0"/>
    <x v="0"/>
    <n v="1.0008289319999999"/>
  </r>
  <r>
    <x v="0"/>
    <x v="51"/>
    <x v="7"/>
    <x v="15"/>
    <x v="23"/>
    <x v="0"/>
    <x v="0"/>
    <n v="1.047240956"/>
  </r>
  <r>
    <x v="0"/>
    <x v="52"/>
    <x v="7"/>
    <x v="15"/>
    <x v="23"/>
    <x v="0"/>
    <x v="0"/>
    <n v="1"/>
  </r>
  <r>
    <x v="0"/>
    <x v="53"/>
    <x v="7"/>
    <x v="15"/>
    <x v="23"/>
    <x v="0"/>
    <x v="0"/>
    <n v="1.0741879089999999"/>
  </r>
  <r>
    <x v="0"/>
    <x v="54"/>
    <x v="7"/>
    <x v="15"/>
    <x v="23"/>
    <x v="0"/>
    <x v="0"/>
    <n v="71208.485000000001"/>
  </r>
  <r>
    <x v="0"/>
    <x v="55"/>
    <x v="7"/>
    <x v="15"/>
    <x v="23"/>
    <x v="0"/>
    <x v="0"/>
    <n v="1"/>
  </r>
  <r>
    <x v="0"/>
    <x v="56"/>
    <x v="7"/>
    <x v="15"/>
    <x v="23"/>
    <x v="0"/>
    <x v="0"/>
    <n v="2.5731377999999999E-2"/>
  </r>
  <r>
    <x v="0"/>
    <x v="57"/>
    <x v="7"/>
    <x v="15"/>
    <x v="23"/>
    <x v="0"/>
    <x v="0"/>
    <n v="8.28932E-4"/>
  </r>
  <r>
    <x v="0"/>
    <x v="58"/>
    <x v="7"/>
    <x v="15"/>
    <x v="23"/>
    <x v="0"/>
    <x v="0"/>
    <n v="4.6412024000000003E-2"/>
  </r>
  <r>
    <x v="0"/>
    <x v="59"/>
    <x v="7"/>
    <x v="15"/>
    <x v="23"/>
    <x v="0"/>
    <x v="0"/>
    <n v="1"/>
  </r>
  <r>
    <x v="0"/>
    <x v="60"/>
    <x v="7"/>
    <x v="15"/>
    <x v="23"/>
    <x v="0"/>
    <x v="0"/>
    <n v="71267.512000000002"/>
  </r>
  <r>
    <x v="0"/>
    <x v="49"/>
    <x v="7"/>
    <x v="15"/>
    <x v="24"/>
    <x v="0"/>
    <x v="0"/>
    <n v="1"/>
  </r>
  <r>
    <x v="0"/>
    <x v="50"/>
    <x v="7"/>
    <x v="15"/>
    <x v="24"/>
    <x v="0"/>
    <x v="0"/>
    <n v="1.0007166750000001"/>
  </r>
  <r>
    <x v="0"/>
    <x v="51"/>
    <x v="7"/>
    <x v="15"/>
    <x v="24"/>
    <x v="0"/>
    <x v="0"/>
    <n v="1.0448802690000001"/>
  </r>
  <r>
    <x v="0"/>
    <x v="52"/>
    <x v="7"/>
    <x v="15"/>
    <x v="24"/>
    <x v="0"/>
    <x v="0"/>
    <n v="1"/>
  </r>
  <r>
    <x v="0"/>
    <x v="53"/>
    <x v="7"/>
    <x v="15"/>
    <x v="24"/>
    <x v="0"/>
    <x v="0"/>
    <n v="1.071028699"/>
  </r>
  <r>
    <x v="0"/>
    <x v="54"/>
    <x v="7"/>
    <x v="15"/>
    <x v="24"/>
    <x v="0"/>
    <x v="0"/>
    <n v="35504.165000000001"/>
  </r>
  <r>
    <x v="0"/>
    <x v="55"/>
    <x v="7"/>
    <x v="15"/>
    <x v="24"/>
    <x v="0"/>
    <x v="0"/>
    <n v="1"/>
  </r>
  <r>
    <x v="0"/>
    <x v="56"/>
    <x v="7"/>
    <x v="15"/>
    <x v="24"/>
    <x v="0"/>
    <x v="0"/>
    <n v="2.5025288E-2"/>
  </r>
  <r>
    <x v="0"/>
    <x v="57"/>
    <x v="7"/>
    <x v="15"/>
    <x v="24"/>
    <x v="0"/>
    <x v="0"/>
    <n v="7.1667499999999995E-4"/>
  </r>
  <r>
    <x v="0"/>
    <x v="58"/>
    <x v="7"/>
    <x v="15"/>
    <x v="24"/>
    <x v="0"/>
    <x v="0"/>
    <n v="4.4163594E-2"/>
  </r>
  <r>
    <x v="0"/>
    <x v="59"/>
    <x v="7"/>
    <x v="15"/>
    <x v="24"/>
    <x v="0"/>
    <x v="0"/>
    <n v="1"/>
  </r>
  <r>
    <x v="0"/>
    <x v="60"/>
    <x v="7"/>
    <x v="15"/>
    <x v="24"/>
    <x v="0"/>
    <x v="0"/>
    <n v="35529.61"/>
  </r>
  <r>
    <x v="0"/>
    <x v="49"/>
    <x v="7"/>
    <x v="15"/>
    <x v="25"/>
    <x v="0"/>
    <x v="0"/>
    <n v="1"/>
  </r>
  <r>
    <x v="0"/>
    <x v="50"/>
    <x v="7"/>
    <x v="15"/>
    <x v="25"/>
    <x v="0"/>
    <x v="0"/>
    <n v="1.0015568720000001"/>
  </r>
  <r>
    <x v="0"/>
    <x v="51"/>
    <x v="7"/>
    <x v="15"/>
    <x v="25"/>
    <x v="0"/>
    <x v="0"/>
    <n v="1.0487885910000001"/>
  </r>
  <r>
    <x v="0"/>
    <x v="52"/>
    <x v="7"/>
    <x v="15"/>
    <x v="25"/>
    <x v="0"/>
    <x v="0"/>
    <n v="1"/>
  </r>
  <r>
    <x v="0"/>
    <x v="53"/>
    <x v="7"/>
    <x v="15"/>
    <x v="25"/>
    <x v="0"/>
    <x v="0"/>
    <n v="1.1211755139999999"/>
  </r>
  <r>
    <x v="0"/>
    <x v="54"/>
    <x v="7"/>
    <x v="15"/>
    <x v="25"/>
    <x v="0"/>
    <x v="0"/>
    <n v="39928.03"/>
  </r>
  <r>
    <x v="0"/>
    <x v="55"/>
    <x v="7"/>
    <x v="15"/>
    <x v="25"/>
    <x v="0"/>
    <x v="0"/>
    <n v="1"/>
  </r>
  <r>
    <x v="0"/>
    <x v="56"/>
    <x v="7"/>
    <x v="15"/>
    <x v="25"/>
    <x v="0"/>
    <x v="0"/>
    <n v="6.9019555999999996E-2"/>
  </r>
  <r>
    <x v="0"/>
    <x v="57"/>
    <x v="7"/>
    <x v="15"/>
    <x v="25"/>
    <x v="0"/>
    <x v="0"/>
    <n v="1.5568719999999999E-3"/>
  </r>
  <r>
    <x v="0"/>
    <x v="58"/>
    <x v="7"/>
    <x v="15"/>
    <x v="25"/>
    <x v="0"/>
    <x v="0"/>
    <n v="4.7231718999999998E-2"/>
  </r>
  <r>
    <x v="0"/>
    <x v="59"/>
    <x v="7"/>
    <x v="15"/>
    <x v="25"/>
    <x v="0"/>
    <x v="0"/>
    <n v="1"/>
  </r>
  <r>
    <x v="0"/>
    <x v="60"/>
    <x v="7"/>
    <x v="15"/>
    <x v="25"/>
    <x v="0"/>
    <x v="0"/>
    <n v="39990.192999999999"/>
  </r>
  <r>
    <x v="0"/>
    <x v="49"/>
    <x v="7"/>
    <x v="15"/>
    <x v="26"/>
    <x v="0"/>
    <x v="0"/>
    <n v="1"/>
  </r>
  <r>
    <x v="0"/>
    <x v="50"/>
    <x v="7"/>
    <x v="15"/>
    <x v="26"/>
    <x v="0"/>
    <x v="0"/>
    <n v="1.0061922919999999"/>
  </r>
  <r>
    <x v="0"/>
    <x v="51"/>
    <x v="7"/>
    <x v="15"/>
    <x v="26"/>
    <x v="0"/>
    <x v="0"/>
    <n v="1.049158947"/>
  </r>
  <r>
    <x v="0"/>
    <x v="52"/>
    <x v="7"/>
    <x v="15"/>
    <x v="26"/>
    <x v="0"/>
    <x v="0"/>
    <n v="1"/>
  </r>
  <r>
    <x v="0"/>
    <x v="53"/>
    <x v="7"/>
    <x v="15"/>
    <x v="26"/>
    <x v="0"/>
    <x v="0"/>
    <n v="1.0542332190000001"/>
  </r>
  <r>
    <x v="0"/>
    <x v="54"/>
    <x v="7"/>
    <x v="15"/>
    <x v="26"/>
    <x v="0"/>
    <x v="0"/>
    <n v="26734.931"/>
  </r>
  <r>
    <x v="0"/>
    <x v="55"/>
    <x v="7"/>
    <x v="15"/>
    <x v="26"/>
    <x v="0"/>
    <x v="0"/>
    <n v="1"/>
  </r>
  <r>
    <x v="0"/>
    <x v="56"/>
    <x v="7"/>
    <x v="15"/>
    <x v="26"/>
    <x v="0"/>
    <x v="0"/>
    <n v="4.8365140000000001E-3"/>
  </r>
  <r>
    <x v="0"/>
    <x v="57"/>
    <x v="7"/>
    <x v="15"/>
    <x v="26"/>
    <x v="0"/>
    <x v="0"/>
    <n v="6.1922920000000003E-3"/>
  </r>
  <r>
    <x v="0"/>
    <x v="58"/>
    <x v="7"/>
    <x v="15"/>
    <x v="26"/>
    <x v="0"/>
    <x v="0"/>
    <n v="4.2966654999999999E-2"/>
  </r>
  <r>
    <x v="0"/>
    <x v="59"/>
    <x v="7"/>
    <x v="15"/>
    <x v="26"/>
    <x v="0"/>
    <x v="0"/>
    <n v="1"/>
  </r>
  <r>
    <x v="0"/>
    <x v="60"/>
    <x v="7"/>
    <x v="15"/>
    <x v="26"/>
    <x v="0"/>
    <x v="0"/>
    <n v="26900.482"/>
  </r>
  <r>
    <x v="0"/>
    <x v="49"/>
    <x v="7"/>
    <x v="15"/>
    <x v="27"/>
    <x v="0"/>
    <x v="0"/>
    <n v="1"/>
  </r>
  <r>
    <x v="0"/>
    <x v="50"/>
    <x v="7"/>
    <x v="15"/>
    <x v="27"/>
    <x v="0"/>
    <x v="0"/>
    <n v="1.0068378179999999"/>
  </r>
  <r>
    <x v="0"/>
    <x v="51"/>
    <x v="7"/>
    <x v="15"/>
    <x v="27"/>
    <x v="0"/>
    <x v="0"/>
    <n v="1.0576921800000001"/>
  </r>
  <r>
    <x v="0"/>
    <x v="52"/>
    <x v="7"/>
    <x v="15"/>
    <x v="27"/>
    <x v="0"/>
    <x v="0"/>
    <n v="1"/>
  </r>
  <r>
    <x v="0"/>
    <x v="53"/>
    <x v="7"/>
    <x v="15"/>
    <x v="27"/>
    <x v="0"/>
    <x v="0"/>
    <n v="1.092052357"/>
  </r>
  <r>
    <x v="0"/>
    <x v="54"/>
    <x v="7"/>
    <x v="15"/>
    <x v="27"/>
    <x v="0"/>
    <x v="0"/>
    <n v="9948.2886999999992"/>
  </r>
  <r>
    <x v="0"/>
    <x v="55"/>
    <x v="7"/>
    <x v="15"/>
    <x v="27"/>
    <x v="0"/>
    <x v="0"/>
    <n v="1"/>
  </r>
  <r>
    <x v="0"/>
    <x v="56"/>
    <x v="7"/>
    <x v="15"/>
    <x v="27"/>
    <x v="0"/>
    <x v="0"/>
    <n v="3.2485989999999999E-2"/>
  </r>
  <r>
    <x v="0"/>
    <x v="57"/>
    <x v="7"/>
    <x v="15"/>
    <x v="27"/>
    <x v="0"/>
    <x v="0"/>
    <n v="6.8378179999999998E-3"/>
  </r>
  <r>
    <x v="0"/>
    <x v="58"/>
    <x v="7"/>
    <x v="15"/>
    <x v="27"/>
    <x v="0"/>
    <x v="0"/>
    <n v="5.0854362E-2"/>
  </r>
  <r>
    <x v="0"/>
    <x v="59"/>
    <x v="7"/>
    <x v="15"/>
    <x v="27"/>
    <x v="0"/>
    <x v="0"/>
    <n v="1"/>
  </r>
  <r>
    <x v="0"/>
    <x v="60"/>
    <x v="7"/>
    <x v="15"/>
    <x v="27"/>
    <x v="0"/>
    <x v="0"/>
    <n v="10016.313"/>
  </r>
  <r>
    <x v="0"/>
    <x v="49"/>
    <x v="7"/>
    <x v="15"/>
    <x v="28"/>
    <x v="0"/>
    <x v="0"/>
    <n v="1"/>
  </r>
  <r>
    <x v="0"/>
    <x v="50"/>
    <x v="7"/>
    <x v="15"/>
    <x v="28"/>
    <x v="0"/>
    <x v="0"/>
    <n v="1.0088866359999999"/>
  </r>
  <r>
    <x v="0"/>
    <x v="51"/>
    <x v="7"/>
    <x v="15"/>
    <x v="28"/>
    <x v="0"/>
    <x v="0"/>
    <n v="1.0553121560000001"/>
  </r>
  <r>
    <x v="0"/>
    <x v="52"/>
    <x v="7"/>
    <x v="15"/>
    <x v="28"/>
    <x v="0"/>
    <x v="0"/>
    <n v="1"/>
  </r>
  <r>
    <x v="0"/>
    <x v="53"/>
    <x v="7"/>
    <x v="15"/>
    <x v="28"/>
    <x v="0"/>
    <x v="0"/>
    <n v="1.06450421"/>
  </r>
  <r>
    <x v="0"/>
    <x v="54"/>
    <x v="7"/>
    <x v="15"/>
    <x v="28"/>
    <x v="0"/>
    <x v="0"/>
    <n v="79937.600000000006"/>
  </r>
  <r>
    <x v="0"/>
    <x v="55"/>
    <x v="7"/>
    <x v="15"/>
    <x v="28"/>
    <x v="0"/>
    <x v="0"/>
    <n v="1"/>
  </r>
  <r>
    <x v="0"/>
    <x v="56"/>
    <x v="7"/>
    <x v="15"/>
    <x v="28"/>
    <x v="0"/>
    <x v="0"/>
    <n v="8.7102710000000003E-3"/>
  </r>
  <r>
    <x v="0"/>
    <x v="57"/>
    <x v="7"/>
    <x v="15"/>
    <x v="28"/>
    <x v="0"/>
    <x v="0"/>
    <n v="8.8866359999999998E-3"/>
  </r>
  <r>
    <x v="0"/>
    <x v="58"/>
    <x v="7"/>
    <x v="15"/>
    <x v="28"/>
    <x v="0"/>
    <x v="0"/>
    <n v="4.6425519999999998E-2"/>
  </r>
  <r>
    <x v="0"/>
    <x v="59"/>
    <x v="7"/>
    <x v="15"/>
    <x v="28"/>
    <x v="0"/>
    <x v="0"/>
    <n v="1"/>
  </r>
  <r>
    <x v="0"/>
    <x v="60"/>
    <x v="7"/>
    <x v="15"/>
    <x v="28"/>
    <x v="0"/>
    <x v="0"/>
    <n v="80647.975999999995"/>
  </r>
  <r>
    <x v="0"/>
    <x v="49"/>
    <x v="7"/>
    <x v="15"/>
    <x v="29"/>
    <x v="0"/>
    <x v="0"/>
    <n v="1"/>
  </r>
  <r>
    <x v="0"/>
    <x v="50"/>
    <x v="7"/>
    <x v="15"/>
    <x v="29"/>
    <x v="0"/>
    <x v="0"/>
    <n v="1.008289494"/>
  </r>
  <r>
    <x v="0"/>
    <x v="51"/>
    <x v="7"/>
    <x v="15"/>
    <x v="29"/>
    <x v="0"/>
    <x v="0"/>
    <n v="1.061249825"/>
  </r>
  <r>
    <x v="0"/>
    <x v="52"/>
    <x v="7"/>
    <x v="15"/>
    <x v="29"/>
    <x v="0"/>
    <x v="0"/>
    <n v="1"/>
  </r>
  <r>
    <x v="0"/>
    <x v="53"/>
    <x v="7"/>
    <x v="15"/>
    <x v="29"/>
    <x v="0"/>
    <x v="0"/>
    <n v="1.080952022"/>
  </r>
  <r>
    <x v="0"/>
    <x v="54"/>
    <x v="7"/>
    <x v="15"/>
    <x v="29"/>
    <x v="0"/>
    <x v="0"/>
    <n v="89655.947"/>
  </r>
  <r>
    <x v="0"/>
    <x v="55"/>
    <x v="7"/>
    <x v="15"/>
    <x v="29"/>
    <x v="0"/>
    <x v="0"/>
    <n v="1"/>
  </r>
  <r>
    <x v="0"/>
    <x v="56"/>
    <x v="7"/>
    <x v="15"/>
    <x v="29"/>
    <x v="0"/>
    <x v="0"/>
    <n v="1.8565089E-2"/>
  </r>
  <r>
    <x v="0"/>
    <x v="57"/>
    <x v="7"/>
    <x v="15"/>
    <x v="29"/>
    <x v="0"/>
    <x v="0"/>
    <n v="8.2894939999999997E-3"/>
  </r>
  <r>
    <x v="0"/>
    <x v="58"/>
    <x v="7"/>
    <x v="15"/>
    <x v="29"/>
    <x v="0"/>
    <x v="0"/>
    <n v="5.2960330999999999E-2"/>
  </r>
  <r>
    <x v="0"/>
    <x v="59"/>
    <x v="7"/>
    <x v="15"/>
    <x v="29"/>
    <x v="0"/>
    <x v="0"/>
    <n v="1"/>
  </r>
  <r>
    <x v="0"/>
    <x v="60"/>
    <x v="7"/>
    <x v="15"/>
    <x v="29"/>
    <x v="0"/>
    <x v="0"/>
    <n v="90399.15"/>
  </r>
  <r>
    <x v="0"/>
    <x v="49"/>
    <x v="7"/>
    <x v="15"/>
    <x v="30"/>
    <x v="0"/>
    <x v="0"/>
    <n v="1"/>
  </r>
  <r>
    <x v="0"/>
    <x v="50"/>
    <x v="7"/>
    <x v="15"/>
    <x v="30"/>
    <x v="0"/>
    <x v="0"/>
    <n v="1.00455607"/>
  </r>
  <r>
    <x v="0"/>
    <x v="51"/>
    <x v="7"/>
    <x v="15"/>
    <x v="30"/>
    <x v="0"/>
    <x v="0"/>
    <n v="1.057554549"/>
  </r>
  <r>
    <x v="0"/>
    <x v="52"/>
    <x v="7"/>
    <x v="15"/>
    <x v="30"/>
    <x v="0"/>
    <x v="0"/>
    <n v="1"/>
  </r>
  <r>
    <x v="0"/>
    <x v="53"/>
    <x v="7"/>
    <x v="15"/>
    <x v="30"/>
    <x v="0"/>
    <x v="0"/>
    <n v="1.1178381980000001"/>
  </r>
  <r>
    <x v="0"/>
    <x v="54"/>
    <x v="7"/>
    <x v="15"/>
    <x v="30"/>
    <x v="0"/>
    <x v="0"/>
    <n v="17282.589"/>
  </r>
  <r>
    <x v="0"/>
    <x v="55"/>
    <x v="7"/>
    <x v="15"/>
    <x v="30"/>
    <x v="0"/>
    <x v="0"/>
    <n v="1"/>
  </r>
  <r>
    <x v="0"/>
    <x v="56"/>
    <x v="7"/>
    <x v="15"/>
    <x v="30"/>
    <x v="0"/>
    <x v="0"/>
    <n v="5.7002875000000001E-2"/>
  </r>
  <r>
    <x v="0"/>
    <x v="57"/>
    <x v="7"/>
    <x v="15"/>
    <x v="30"/>
    <x v="0"/>
    <x v="0"/>
    <n v="4.5560699999999997E-3"/>
  </r>
  <r>
    <x v="0"/>
    <x v="58"/>
    <x v="7"/>
    <x v="15"/>
    <x v="30"/>
    <x v="0"/>
    <x v="0"/>
    <n v="5.2998479000000001E-2"/>
  </r>
  <r>
    <x v="0"/>
    <x v="59"/>
    <x v="7"/>
    <x v="15"/>
    <x v="30"/>
    <x v="0"/>
    <x v="0"/>
    <n v="1"/>
  </r>
  <r>
    <x v="0"/>
    <x v="60"/>
    <x v="7"/>
    <x v="15"/>
    <x v="30"/>
    <x v="0"/>
    <x v="0"/>
    <n v="17361.330000000002"/>
  </r>
  <r>
    <x v="0"/>
    <x v="49"/>
    <x v="7"/>
    <x v="15"/>
    <x v="31"/>
    <x v="0"/>
    <x v="0"/>
    <n v="1"/>
  </r>
  <r>
    <x v="0"/>
    <x v="50"/>
    <x v="7"/>
    <x v="15"/>
    <x v="31"/>
    <x v="0"/>
    <x v="0"/>
    <n v="1.0152331459999999"/>
  </r>
  <r>
    <x v="0"/>
    <x v="51"/>
    <x v="7"/>
    <x v="15"/>
    <x v="31"/>
    <x v="0"/>
    <x v="0"/>
    <n v="1.0537251599999999"/>
  </r>
  <r>
    <x v="0"/>
    <x v="52"/>
    <x v="7"/>
    <x v="15"/>
    <x v="31"/>
    <x v="0"/>
    <x v="0"/>
    <n v="1"/>
  </r>
  <r>
    <x v="0"/>
    <x v="53"/>
    <x v="7"/>
    <x v="15"/>
    <x v="31"/>
    <x v="0"/>
    <x v="0"/>
    <n v="1.094138302"/>
  </r>
  <r>
    <x v="0"/>
    <x v="54"/>
    <x v="7"/>
    <x v="15"/>
    <x v="31"/>
    <x v="0"/>
    <x v="0"/>
    <n v="18390.743999999999"/>
  </r>
  <r>
    <x v="0"/>
    <x v="55"/>
    <x v="7"/>
    <x v="15"/>
    <x v="31"/>
    <x v="0"/>
    <x v="0"/>
    <n v="1"/>
  </r>
  <r>
    <x v="0"/>
    <x v="56"/>
    <x v="7"/>
    <x v="15"/>
    <x v="31"/>
    <x v="0"/>
    <x v="0"/>
    <n v="3.8352639000000001E-2"/>
  </r>
  <r>
    <x v="0"/>
    <x v="57"/>
    <x v="7"/>
    <x v="15"/>
    <x v="31"/>
    <x v="0"/>
    <x v="0"/>
    <n v="1.5233145999999999E-2"/>
  </r>
  <r>
    <x v="0"/>
    <x v="58"/>
    <x v="7"/>
    <x v="15"/>
    <x v="31"/>
    <x v="0"/>
    <x v="0"/>
    <n v="3.8492014999999997E-2"/>
  </r>
  <r>
    <x v="0"/>
    <x v="59"/>
    <x v="7"/>
    <x v="15"/>
    <x v="31"/>
    <x v="0"/>
    <x v="0"/>
    <n v="1"/>
  </r>
  <r>
    <x v="0"/>
    <x v="60"/>
    <x v="7"/>
    <x v="15"/>
    <x v="31"/>
    <x v="0"/>
    <x v="0"/>
    <n v="18670.893"/>
  </r>
  <r>
    <x v="0"/>
    <x v="49"/>
    <x v="7"/>
    <x v="16"/>
    <x v="22"/>
    <x v="0"/>
    <x v="0"/>
    <n v="1"/>
  </r>
  <r>
    <x v="0"/>
    <x v="50"/>
    <x v="7"/>
    <x v="16"/>
    <x v="22"/>
    <x v="0"/>
    <x v="0"/>
    <n v="1"/>
  </r>
  <r>
    <x v="0"/>
    <x v="51"/>
    <x v="7"/>
    <x v="16"/>
    <x v="22"/>
    <x v="0"/>
    <x v="0"/>
    <n v="1"/>
  </r>
  <r>
    <x v="0"/>
    <x v="52"/>
    <x v="7"/>
    <x v="16"/>
    <x v="22"/>
    <x v="0"/>
    <x v="0"/>
    <n v="1"/>
  </r>
  <r>
    <x v="0"/>
    <x v="53"/>
    <x v="7"/>
    <x v="16"/>
    <x v="22"/>
    <x v="0"/>
    <x v="0"/>
    <n v="1"/>
  </r>
  <r>
    <x v="0"/>
    <x v="54"/>
    <x v="7"/>
    <x v="16"/>
    <x v="22"/>
    <x v="0"/>
    <x v="0"/>
    <n v="234.20294000000001"/>
  </r>
  <r>
    <x v="0"/>
    <x v="55"/>
    <x v="7"/>
    <x v="16"/>
    <x v="22"/>
    <x v="0"/>
    <x v="0"/>
    <n v="1"/>
  </r>
  <r>
    <x v="0"/>
    <x v="56"/>
    <x v="7"/>
    <x v="16"/>
    <x v="22"/>
    <x v="0"/>
    <x v="0"/>
    <n v="0"/>
  </r>
  <r>
    <x v="0"/>
    <x v="57"/>
    <x v="7"/>
    <x v="16"/>
    <x v="22"/>
    <x v="0"/>
    <x v="0"/>
    <n v="0"/>
  </r>
  <r>
    <x v="0"/>
    <x v="58"/>
    <x v="7"/>
    <x v="16"/>
    <x v="22"/>
    <x v="0"/>
    <x v="0"/>
    <n v="0"/>
  </r>
  <r>
    <x v="0"/>
    <x v="59"/>
    <x v="7"/>
    <x v="16"/>
    <x v="22"/>
    <x v="0"/>
    <x v="0"/>
    <n v="1"/>
  </r>
  <r>
    <x v="0"/>
    <x v="60"/>
    <x v="7"/>
    <x v="16"/>
    <x v="22"/>
    <x v="0"/>
    <x v="0"/>
    <n v="234.20294000000001"/>
  </r>
  <r>
    <x v="0"/>
    <x v="49"/>
    <x v="7"/>
    <x v="16"/>
    <x v="23"/>
    <x v="0"/>
    <x v="0"/>
    <n v="1"/>
  </r>
  <r>
    <x v="0"/>
    <x v="50"/>
    <x v="7"/>
    <x v="16"/>
    <x v="23"/>
    <x v="0"/>
    <x v="0"/>
    <n v="1"/>
  </r>
  <r>
    <x v="0"/>
    <x v="51"/>
    <x v="7"/>
    <x v="16"/>
    <x v="23"/>
    <x v="0"/>
    <x v="0"/>
    <n v="1"/>
  </r>
  <r>
    <x v="0"/>
    <x v="52"/>
    <x v="7"/>
    <x v="16"/>
    <x v="23"/>
    <x v="0"/>
    <x v="0"/>
    <n v="1"/>
  </r>
  <r>
    <x v="0"/>
    <x v="53"/>
    <x v="7"/>
    <x v="16"/>
    <x v="23"/>
    <x v="0"/>
    <x v="0"/>
    <n v="1.000004033"/>
  </r>
  <r>
    <x v="0"/>
    <x v="54"/>
    <x v="7"/>
    <x v="16"/>
    <x v="23"/>
    <x v="0"/>
    <x v="0"/>
    <n v="1814.8606"/>
  </r>
  <r>
    <x v="0"/>
    <x v="55"/>
    <x v="7"/>
    <x v="16"/>
    <x v="23"/>
    <x v="0"/>
    <x v="0"/>
    <n v="1"/>
  </r>
  <r>
    <x v="0"/>
    <x v="56"/>
    <x v="7"/>
    <x v="16"/>
    <x v="23"/>
    <x v="0"/>
    <x v="0"/>
    <n v="4.0330000000000002E-6"/>
  </r>
  <r>
    <x v="0"/>
    <x v="57"/>
    <x v="7"/>
    <x v="16"/>
    <x v="23"/>
    <x v="0"/>
    <x v="0"/>
    <n v="0"/>
  </r>
  <r>
    <x v="0"/>
    <x v="58"/>
    <x v="7"/>
    <x v="16"/>
    <x v="23"/>
    <x v="0"/>
    <x v="0"/>
    <n v="0"/>
  </r>
  <r>
    <x v="0"/>
    <x v="59"/>
    <x v="7"/>
    <x v="16"/>
    <x v="23"/>
    <x v="0"/>
    <x v="0"/>
    <n v="1"/>
  </r>
  <r>
    <x v="0"/>
    <x v="60"/>
    <x v="7"/>
    <x v="16"/>
    <x v="23"/>
    <x v="0"/>
    <x v="0"/>
    <n v="1814.8606"/>
  </r>
  <r>
    <x v="0"/>
    <x v="49"/>
    <x v="7"/>
    <x v="16"/>
    <x v="24"/>
    <x v="0"/>
    <x v="0"/>
    <n v="1"/>
  </r>
  <r>
    <x v="0"/>
    <x v="50"/>
    <x v="7"/>
    <x v="16"/>
    <x v="24"/>
    <x v="0"/>
    <x v="0"/>
    <n v="1"/>
  </r>
  <r>
    <x v="0"/>
    <x v="51"/>
    <x v="7"/>
    <x v="16"/>
    <x v="24"/>
    <x v="0"/>
    <x v="0"/>
    <n v="1"/>
  </r>
  <r>
    <x v="0"/>
    <x v="52"/>
    <x v="7"/>
    <x v="16"/>
    <x v="24"/>
    <x v="0"/>
    <x v="0"/>
    <n v="1"/>
  </r>
  <r>
    <x v="0"/>
    <x v="53"/>
    <x v="7"/>
    <x v="16"/>
    <x v="24"/>
    <x v="0"/>
    <x v="0"/>
    <n v="1.000011132"/>
  </r>
  <r>
    <x v="0"/>
    <x v="54"/>
    <x v="7"/>
    <x v="16"/>
    <x v="24"/>
    <x v="0"/>
    <x v="0"/>
    <n v="303.97924"/>
  </r>
  <r>
    <x v="0"/>
    <x v="55"/>
    <x v="7"/>
    <x v="16"/>
    <x v="24"/>
    <x v="0"/>
    <x v="0"/>
    <n v="1"/>
  </r>
  <r>
    <x v="0"/>
    <x v="56"/>
    <x v="7"/>
    <x v="16"/>
    <x v="24"/>
    <x v="0"/>
    <x v="0"/>
    <n v="1.1131999999999999E-5"/>
  </r>
  <r>
    <x v="0"/>
    <x v="57"/>
    <x v="7"/>
    <x v="16"/>
    <x v="24"/>
    <x v="0"/>
    <x v="0"/>
    <n v="0"/>
  </r>
  <r>
    <x v="0"/>
    <x v="58"/>
    <x v="7"/>
    <x v="16"/>
    <x v="24"/>
    <x v="0"/>
    <x v="0"/>
    <n v="0"/>
  </r>
  <r>
    <x v="0"/>
    <x v="59"/>
    <x v="7"/>
    <x v="16"/>
    <x v="24"/>
    <x v="0"/>
    <x v="0"/>
    <n v="1"/>
  </r>
  <r>
    <x v="0"/>
    <x v="60"/>
    <x v="7"/>
    <x v="16"/>
    <x v="24"/>
    <x v="0"/>
    <x v="0"/>
    <n v="303.97924"/>
  </r>
  <r>
    <x v="0"/>
    <x v="49"/>
    <x v="7"/>
    <x v="16"/>
    <x v="25"/>
    <x v="0"/>
    <x v="0"/>
    <n v="1"/>
  </r>
  <r>
    <x v="0"/>
    <x v="50"/>
    <x v="7"/>
    <x v="16"/>
    <x v="25"/>
    <x v="0"/>
    <x v="0"/>
    <n v="1"/>
  </r>
  <r>
    <x v="0"/>
    <x v="51"/>
    <x v="7"/>
    <x v="16"/>
    <x v="25"/>
    <x v="0"/>
    <x v="0"/>
    <n v="1"/>
  </r>
  <r>
    <x v="0"/>
    <x v="52"/>
    <x v="7"/>
    <x v="16"/>
    <x v="25"/>
    <x v="0"/>
    <x v="0"/>
    <n v="1"/>
  </r>
  <r>
    <x v="0"/>
    <x v="53"/>
    <x v="7"/>
    <x v="16"/>
    <x v="25"/>
    <x v="0"/>
    <x v="0"/>
    <n v="1.000000475"/>
  </r>
  <r>
    <x v="0"/>
    <x v="54"/>
    <x v="7"/>
    <x v="16"/>
    <x v="25"/>
    <x v="0"/>
    <x v="0"/>
    <n v="175.12652"/>
  </r>
  <r>
    <x v="0"/>
    <x v="55"/>
    <x v="7"/>
    <x v="16"/>
    <x v="25"/>
    <x v="0"/>
    <x v="0"/>
    <n v="1"/>
  </r>
  <r>
    <x v="0"/>
    <x v="56"/>
    <x v="7"/>
    <x v="16"/>
    <x v="25"/>
    <x v="0"/>
    <x v="0"/>
    <n v="4.75E-7"/>
  </r>
  <r>
    <x v="0"/>
    <x v="57"/>
    <x v="7"/>
    <x v="16"/>
    <x v="25"/>
    <x v="0"/>
    <x v="0"/>
    <n v="0"/>
  </r>
  <r>
    <x v="0"/>
    <x v="58"/>
    <x v="7"/>
    <x v="16"/>
    <x v="25"/>
    <x v="0"/>
    <x v="0"/>
    <n v="0"/>
  </r>
  <r>
    <x v="0"/>
    <x v="59"/>
    <x v="7"/>
    <x v="16"/>
    <x v="25"/>
    <x v="0"/>
    <x v="0"/>
    <n v="1"/>
  </r>
  <r>
    <x v="0"/>
    <x v="60"/>
    <x v="7"/>
    <x v="16"/>
    <x v="25"/>
    <x v="0"/>
    <x v="0"/>
    <n v="175.12652"/>
  </r>
  <r>
    <x v="0"/>
    <x v="49"/>
    <x v="7"/>
    <x v="16"/>
    <x v="26"/>
    <x v="0"/>
    <x v="0"/>
    <n v="1"/>
  </r>
  <r>
    <x v="0"/>
    <x v="50"/>
    <x v="7"/>
    <x v="16"/>
    <x v="26"/>
    <x v="0"/>
    <x v="0"/>
    <n v="1"/>
  </r>
  <r>
    <x v="0"/>
    <x v="51"/>
    <x v="7"/>
    <x v="16"/>
    <x v="26"/>
    <x v="0"/>
    <x v="0"/>
    <n v="1"/>
  </r>
  <r>
    <x v="0"/>
    <x v="52"/>
    <x v="7"/>
    <x v="16"/>
    <x v="26"/>
    <x v="0"/>
    <x v="0"/>
    <n v="1"/>
  </r>
  <r>
    <x v="0"/>
    <x v="53"/>
    <x v="7"/>
    <x v="16"/>
    <x v="26"/>
    <x v="0"/>
    <x v="0"/>
    <n v="1"/>
  </r>
  <r>
    <x v="0"/>
    <x v="54"/>
    <x v="7"/>
    <x v="16"/>
    <x v="26"/>
    <x v="0"/>
    <x v="0"/>
    <n v="2014.3558"/>
  </r>
  <r>
    <x v="0"/>
    <x v="55"/>
    <x v="7"/>
    <x v="16"/>
    <x v="26"/>
    <x v="0"/>
    <x v="0"/>
    <n v="1"/>
  </r>
  <r>
    <x v="0"/>
    <x v="56"/>
    <x v="7"/>
    <x v="16"/>
    <x v="26"/>
    <x v="0"/>
    <x v="0"/>
    <n v="0"/>
  </r>
  <r>
    <x v="0"/>
    <x v="57"/>
    <x v="7"/>
    <x v="16"/>
    <x v="26"/>
    <x v="0"/>
    <x v="0"/>
    <n v="0"/>
  </r>
  <r>
    <x v="0"/>
    <x v="58"/>
    <x v="7"/>
    <x v="16"/>
    <x v="26"/>
    <x v="0"/>
    <x v="0"/>
    <n v="0"/>
  </r>
  <r>
    <x v="0"/>
    <x v="59"/>
    <x v="7"/>
    <x v="16"/>
    <x v="26"/>
    <x v="0"/>
    <x v="0"/>
    <n v="1"/>
  </r>
  <r>
    <x v="0"/>
    <x v="60"/>
    <x v="7"/>
    <x v="16"/>
    <x v="26"/>
    <x v="0"/>
    <x v="0"/>
    <n v="2014.3558"/>
  </r>
  <r>
    <x v="0"/>
    <x v="49"/>
    <x v="7"/>
    <x v="16"/>
    <x v="27"/>
    <x v="0"/>
    <x v="0"/>
    <n v="1"/>
  </r>
  <r>
    <x v="0"/>
    <x v="50"/>
    <x v="7"/>
    <x v="16"/>
    <x v="27"/>
    <x v="0"/>
    <x v="0"/>
    <n v="1"/>
  </r>
  <r>
    <x v="0"/>
    <x v="51"/>
    <x v="7"/>
    <x v="16"/>
    <x v="27"/>
    <x v="0"/>
    <x v="0"/>
    <n v="1"/>
  </r>
  <r>
    <x v="0"/>
    <x v="52"/>
    <x v="7"/>
    <x v="16"/>
    <x v="27"/>
    <x v="0"/>
    <x v="0"/>
    <n v="1"/>
  </r>
  <r>
    <x v="0"/>
    <x v="53"/>
    <x v="7"/>
    <x v="16"/>
    <x v="27"/>
    <x v="0"/>
    <x v="0"/>
    <n v="1.0000000170000001"/>
  </r>
  <r>
    <x v="0"/>
    <x v="54"/>
    <x v="7"/>
    <x v="16"/>
    <x v="27"/>
    <x v="0"/>
    <x v="0"/>
    <n v="498.60280999999998"/>
  </r>
  <r>
    <x v="0"/>
    <x v="55"/>
    <x v="7"/>
    <x v="16"/>
    <x v="27"/>
    <x v="0"/>
    <x v="0"/>
    <n v="1"/>
  </r>
  <r>
    <x v="0"/>
    <x v="56"/>
    <x v="7"/>
    <x v="16"/>
    <x v="27"/>
    <x v="0"/>
    <x v="0"/>
    <n v="1.7E-8"/>
  </r>
  <r>
    <x v="0"/>
    <x v="57"/>
    <x v="7"/>
    <x v="16"/>
    <x v="27"/>
    <x v="0"/>
    <x v="0"/>
    <n v="0"/>
  </r>
  <r>
    <x v="0"/>
    <x v="58"/>
    <x v="7"/>
    <x v="16"/>
    <x v="27"/>
    <x v="0"/>
    <x v="0"/>
    <n v="0"/>
  </r>
  <r>
    <x v="0"/>
    <x v="59"/>
    <x v="7"/>
    <x v="16"/>
    <x v="27"/>
    <x v="0"/>
    <x v="0"/>
    <n v="1"/>
  </r>
  <r>
    <x v="0"/>
    <x v="60"/>
    <x v="7"/>
    <x v="16"/>
    <x v="27"/>
    <x v="0"/>
    <x v="0"/>
    <n v="498.60280999999998"/>
  </r>
  <r>
    <x v="0"/>
    <x v="49"/>
    <x v="7"/>
    <x v="16"/>
    <x v="28"/>
    <x v="0"/>
    <x v="0"/>
    <n v="1"/>
  </r>
  <r>
    <x v="0"/>
    <x v="50"/>
    <x v="7"/>
    <x v="16"/>
    <x v="28"/>
    <x v="0"/>
    <x v="0"/>
    <n v="1"/>
  </r>
  <r>
    <x v="0"/>
    <x v="51"/>
    <x v="7"/>
    <x v="16"/>
    <x v="28"/>
    <x v="0"/>
    <x v="0"/>
    <n v="1"/>
  </r>
  <r>
    <x v="0"/>
    <x v="52"/>
    <x v="7"/>
    <x v="16"/>
    <x v="28"/>
    <x v="0"/>
    <x v="0"/>
    <n v="1"/>
  </r>
  <r>
    <x v="0"/>
    <x v="53"/>
    <x v="7"/>
    <x v="16"/>
    <x v="28"/>
    <x v="0"/>
    <x v="0"/>
    <n v="1"/>
  </r>
  <r>
    <x v="0"/>
    <x v="54"/>
    <x v="7"/>
    <x v="16"/>
    <x v="28"/>
    <x v="0"/>
    <x v="0"/>
    <n v="5529.3558000000003"/>
  </r>
  <r>
    <x v="0"/>
    <x v="55"/>
    <x v="7"/>
    <x v="16"/>
    <x v="28"/>
    <x v="0"/>
    <x v="0"/>
    <n v="1"/>
  </r>
  <r>
    <x v="0"/>
    <x v="56"/>
    <x v="7"/>
    <x v="16"/>
    <x v="28"/>
    <x v="0"/>
    <x v="0"/>
    <n v="0"/>
  </r>
  <r>
    <x v="0"/>
    <x v="57"/>
    <x v="7"/>
    <x v="16"/>
    <x v="28"/>
    <x v="0"/>
    <x v="0"/>
    <n v="0"/>
  </r>
  <r>
    <x v="0"/>
    <x v="58"/>
    <x v="7"/>
    <x v="16"/>
    <x v="28"/>
    <x v="0"/>
    <x v="0"/>
    <n v="0"/>
  </r>
  <r>
    <x v="0"/>
    <x v="59"/>
    <x v="7"/>
    <x v="16"/>
    <x v="28"/>
    <x v="0"/>
    <x v="0"/>
    <n v="1"/>
  </r>
  <r>
    <x v="0"/>
    <x v="60"/>
    <x v="7"/>
    <x v="16"/>
    <x v="28"/>
    <x v="0"/>
    <x v="0"/>
    <n v="5529.3558000000003"/>
  </r>
  <r>
    <x v="0"/>
    <x v="49"/>
    <x v="7"/>
    <x v="16"/>
    <x v="29"/>
    <x v="0"/>
    <x v="0"/>
    <n v="1"/>
  </r>
  <r>
    <x v="0"/>
    <x v="50"/>
    <x v="7"/>
    <x v="16"/>
    <x v="29"/>
    <x v="0"/>
    <x v="0"/>
    <n v="1"/>
  </r>
  <r>
    <x v="0"/>
    <x v="51"/>
    <x v="7"/>
    <x v="16"/>
    <x v="29"/>
    <x v="0"/>
    <x v="0"/>
    <n v="1"/>
  </r>
  <r>
    <x v="0"/>
    <x v="52"/>
    <x v="7"/>
    <x v="16"/>
    <x v="29"/>
    <x v="0"/>
    <x v="0"/>
    <n v="1"/>
  </r>
  <r>
    <x v="0"/>
    <x v="53"/>
    <x v="7"/>
    <x v="16"/>
    <x v="29"/>
    <x v="0"/>
    <x v="0"/>
    <n v="1.0000059020000001"/>
  </r>
  <r>
    <x v="0"/>
    <x v="54"/>
    <x v="7"/>
    <x v="16"/>
    <x v="29"/>
    <x v="0"/>
    <x v="0"/>
    <n v="2148.2240999999999"/>
  </r>
  <r>
    <x v="0"/>
    <x v="55"/>
    <x v="7"/>
    <x v="16"/>
    <x v="29"/>
    <x v="0"/>
    <x v="0"/>
    <n v="1"/>
  </r>
  <r>
    <x v="0"/>
    <x v="56"/>
    <x v="7"/>
    <x v="16"/>
    <x v="29"/>
    <x v="0"/>
    <x v="0"/>
    <n v="5.9020000000000004E-6"/>
  </r>
  <r>
    <x v="0"/>
    <x v="57"/>
    <x v="7"/>
    <x v="16"/>
    <x v="29"/>
    <x v="0"/>
    <x v="0"/>
    <n v="0"/>
  </r>
  <r>
    <x v="0"/>
    <x v="58"/>
    <x v="7"/>
    <x v="16"/>
    <x v="29"/>
    <x v="0"/>
    <x v="0"/>
    <n v="0"/>
  </r>
  <r>
    <x v="0"/>
    <x v="59"/>
    <x v="7"/>
    <x v="16"/>
    <x v="29"/>
    <x v="0"/>
    <x v="0"/>
    <n v="1"/>
  </r>
  <r>
    <x v="0"/>
    <x v="60"/>
    <x v="7"/>
    <x v="16"/>
    <x v="29"/>
    <x v="0"/>
    <x v="0"/>
    <n v="2148.2240999999999"/>
  </r>
  <r>
    <x v="0"/>
    <x v="49"/>
    <x v="7"/>
    <x v="16"/>
    <x v="30"/>
    <x v="0"/>
    <x v="0"/>
    <n v="1"/>
  </r>
  <r>
    <x v="0"/>
    <x v="50"/>
    <x v="7"/>
    <x v="16"/>
    <x v="30"/>
    <x v="0"/>
    <x v="0"/>
    <n v="1"/>
  </r>
  <r>
    <x v="0"/>
    <x v="51"/>
    <x v="7"/>
    <x v="16"/>
    <x v="30"/>
    <x v="0"/>
    <x v="0"/>
    <n v="1"/>
  </r>
  <r>
    <x v="0"/>
    <x v="52"/>
    <x v="7"/>
    <x v="16"/>
    <x v="30"/>
    <x v="0"/>
    <x v="0"/>
    <n v="1"/>
  </r>
  <r>
    <x v="0"/>
    <x v="53"/>
    <x v="7"/>
    <x v="16"/>
    <x v="30"/>
    <x v="0"/>
    <x v="0"/>
    <n v="1.0000030179999999"/>
  </r>
  <r>
    <x v="0"/>
    <x v="54"/>
    <x v="7"/>
    <x v="16"/>
    <x v="30"/>
    <x v="0"/>
    <x v="0"/>
    <n v="391.73793000000001"/>
  </r>
  <r>
    <x v="0"/>
    <x v="55"/>
    <x v="7"/>
    <x v="16"/>
    <x v="30"/>
    <x v="0"/>
    <x v="0"/>
    <n v="1"/>
  </r>
  <r>
    <x v="0"/>
    <x v="56"/>
    <x v="7"/>
    <x v="16"/>
    <x v="30"/>
    <x v="0"/>
    <x v="0"/>
    <n v="3.0180000000000002E-6"/>
  </r>
  <r>
    <x v="0"/>
    <x v="57"/>
    <x v="7"/>
    <x v="16"/>
    <x v="30"/>
    <x v="0"/>
    <x v="0"/>
    <n v="0"/>
  </r>
  <r>
    <x v="0"/>
    <x v="58"/>
    <x v="7"/>
    <x v="16"/>
    <x v="30"/>
    <x v="0"/>
    <x v="0"/>
    <n v="0"/>
  </r>
  <r>
    <x v="0"/>
    <x v="59"/>
    <x v="7"/>
    <x v="16"/>
    <x v="30"/>
    <x v="0"/>
    <x v="0"/>
    <n v="1"/>
  </r>
  <r>
    <x v="0"/>
    <x v="60"/>
    <x v="7"/>
    <x v="16"/>
    <x v="30"/>
    <x v="0"/>
    <x v="0"/>
    <n v="391.73793000000001"/>
  </r>
  <r>
    <x v="0"/>
    <x v="49"/>
    <x v="7"/>
    <x v="16"/>
    <x v="31"/>
    <x v="0"/>
    <x v="0"/>
    <n v="1"/>
  </r>
  <r>
    <x v="0"/>
    <x v="50"/>
    <x v="7"/>
    <x v="16"/>
    <x v="31"/>
    <x v="0"/>
    <x v="0"/>
    <n v="1"/>
  </r>
  <r>
    <x v="0"/>
    <x v="51"/>
    <x v="7"/>
    <x v="16"/>
    <x v="31"/>
    <x v="0"/>
    <x v="0"/>
    <n v="1"/>
  </r>
  <r>
    <x v="0"/>
    <x v="52"/>
    <x v="7"/>
    <x v="16"/>
    <x v="31"/>
    <x v="0"/>
    <x v="0"/>
    <n v="1"/>
  </r>
  <r>
    <x v="0"/>
    <x v="53"/>
    <x v="7"/>
    <x v="16"/>
    <x v="31"/>
    <x v="0"/>
    <x v="0"/>
    <n v="1.0000393599999999"/>
  </r>
  <r>
    <x v="0"/>
    <x v="54"/>
    <x v="7"/>
    <x v="16"/>
    <x v="31"/>
    <x v="0"/>
    <x v="0"/>
    <n v="2669.4308999999998"/>
  </r>
  <r>
    <x v="0"/>
    <x v="55"/>
    <x v="7"/>
    <x v="16"/>
    <x v="31"/>
    <x v="0"/>
    <x v="0"/>
    <n v="1"/>
  </r>
  <r>
    <x v="0"/>
    <x v="56"/>
    <x v="7"/>
    <x v="16"/>
    <x v="31"/>
    <x v="0"/>
    <x v="0"/>
    <n v="3.9360000000000003E-5"/>
  </r>
  <r>
    <x v="0"/>
    <x v="57"/>
    <x v="7"/>
    <x v="16"/>
    <x v="31"/>
    <x v="0"/>
    <x v="0"/>
    <n v="0"/>
  </r>
  <r>
    <x v="0"/>
    <x v="58"/>
    <x v="7"/>
    <x v="16"/>
    <x v="31"/>
    <x v="0"/>
    <x v="0"/>
    <n v="0"/>
  </r>
  <r>
    <x v="0"/>
    <x v="59"/>
    <x v="7"/>
    <x v="16"/>
    <x v="31"/>
    <x v="0"/>
    <x v="0"/>
    <n v="1"/>
  </r>
  <r>
    <x v="0"/>
    <x v="60"/>
    <x v="7"/>
    <x v="16"/>
    <x v="31"/>
    <x v="0"/>
    <x v="0"/>
    <n v="2669.4308999999998"/>
  </r>
  <r>
    <x v="0"/>
    <x v="49"/>
    <x v="7"/>
    <x v="17"/>
    <x v="22"/>
    <x v="0"/>
    <x v="0"/>
    <n v="1"/>
  </r>
  <r>
    <x v="0"/>
    <x v="50"/>
    <x v="7"/>
    <x v="17"/>
    <x v="22"/>
    <x v="0"/>
    <x v="0"/>
    <n v="1"/>
  </r>
  <r>
    <x v="0"/>
    <x v="51"/>
    <x v="7"/>
    <x v="17"/>
    <x v="22"/>
    <x v="0"/>
    <x v="0"/>
    <n v="1"/>
  </r>
  <r>
    <x v="0"/>
    <x v="52"/>
    <x v="7"/>
    <x v="17"/>
    <x v="22"/>
    <x v="0"/>
    <x v="0"/>
    <n v="1"/>
  </r>
  <r>
    <x v="0"/>
    <x v="53"/>
    <x v="7"/>
    <x v="17"/>
    <x v="22"/>
    <x v="0"/>
    <x v="0"/>
    <n v="1"/>
  </r>
  <r>
    <x v="0"/>
    <x v="54"/>
    <x v="7"/>
    <x v="17"/>
    <x v="22"/>
    <x v="0"/>
    <x v="0"/>
    <n v="2069.8379"/>
  </r>
  <r>
    <x v="0"/>
    <x v="55"/>
    <x v="7"/>
    <x v="17"/>
    <x v="22"/>
    <x v="0"/>
    <x v="0"/>
    <n v="1"/>
  </r>
  <r>
    <x v="0"/>
    <x v="56"/>
    <x v="7"/>
    <x v="17"/>
    <x v="22"/>
    <x v="0"/>
    <x v="0"/>
    <n v="0"/>
  </r>
  <r>
    <x v="0"/>
    <x v="57"/>
    <x v="7"/>
    <x v="17"/>
    <x v="22"/>
    <x v="0"/>
    <x v="0"/>
    <n v="0"/>
  </r>
  <r>
    <x v="0"/>
    <x v="58"/>
    <x v="7"/>
    <x v="17"/>
    <x v="22"/>
    <x v="0"/>
    <x v="0"/>
    <n v="0"/>
  </r>
  <r>
    <x v="0"/>
    <x v="59"/>
    <x v="7"/>
    <x v="17"/>
    <x v="22"/>
    <x v="0"/>
    <x v="0"/>
    <n v="1"/>
  </r>
  <r>
    <x v="0"/>
    <x v="60"/>
    <x v="7"/>
    <x v="17"/>
    <x v="22"/>
    <x v="0"/>
    <x v="0"/>
    <n v="2069.8379"/>
  </r>
  <r>
    <x v="0"/>
    <x v="49"/>
    <x v="7"/>
    <x v="17"/>
    <x v="23"/>
    <x v="0"/>
    <x v="0"/>
    <n v="1"/>
  </r>
  <r>
    <x v="0"/>
    <x v="50"/>
    <x v="7"/>
    <x v="17"/>
    <x v="23"/>
    <x v="0"/>
    <x v="0"/>
    <n v="1"/>
  </r>
  <r>
    <x v="0"/>
    <x v="51"/>
    <x v="7"/>
    <x v="17"/>
    <x v="23"/>
    <x v="0"/>
    <x v="0"/>
    <n v="1"/>
  </r>
  <r>
    <x v="0"/>
    <x v="52"/>
    <x v="7"/>
    <x v="17"/>
    <x v="23"/>
    <x v="0"/>
    <x v="0"/>
    <n v="1"/>
  </r>
  <r>
    <x v="0"/>
    <x v="53"/>
    <x v="7"/>
    <x v="17"/>
    <x v="23"/>
    <x v="0"/>
    <x v="0"/>
    <n v="1"/>
  </r>
  <r>
    <x v="0"/>
    <x v="54"/>
    <x v="7"/>
    <x v="17"/>
    <x v="23"/>
    <x v="0"/>
    <x v="0"/>
    <n v="20602.636999999999"/>
  </r>
  <r>
    <x v="0"/>
    <x v="55"/>
    <x v="7"/>
    <x v="17"/>
    <x v="23"/>
    <x v="0"/>
    <x v="0"/>
    <n v="1"/>
  </r>
  <r>
    <x v="0"/>
    <x v="56"/>
    <x v="7"/>
    <x v="17"/>
    <x v="23"/>
    <x v="0"/>
    <x v="0"/>
    <n v="0"/>
  </r>
  <r>
    <x v="0"/>
    <x v="57"/>
    <x v="7"/>
    <x v="17"/>
    <x v="23"/>
    <x v="0"/>
    <x v="0"/>
    <n v="0"/>
  </r>
  <r>
    <x v="0"/>
    <x v="58"/>
    <x v="7"/>
    <x v="17"/>
    <x v="23"/>
    <x v="0"/>
    <x v="0"/>
    <n v="0"/>
  </r>
  <r>
    <x v="0"/>
    <x v="59"/>
    <x v="7"/>
    <x v="17"/>
    <x v="23"/>
    <x v="0"/>
    <x v="0"/>
    <n v="1"/>
  </r>
  <r>
    <x v="0"/>
    <x v="60"/>
    <x v="7"/>
    <x v="17"/>
    <x v="23"/>
    <x v="0"/>
    <x v="0"/>
    <n v="20602.636999999999"/>
  </r>
  <r>
    <x v="0"/>
    <x v="49"/>
    <x v="7"/>
    <x v="17"/>
    <x v="24"/>
    <x v="0"/>
    <x v="0"/>
    <n v="1"/>
  </r>
  <r>
    <x v="0"/>
    <x v="50"/>
    <x v="7"/>
    <x v="17"/>
    <x v="24"/>
    <x v="0"/>
    <x v="0"/>
    <n v="1"/>
  </r>
  <r>
    <x v="0"/>
    <x v="51"/>
    <x v="7"/>
    <x v="17"/>
    <x v="24"/>
    <x v="0"/>
    <x v="0"/>
    <n v="1"/>
  </r>
  <r>
    <x v="0"/>
    <x v="52"/>
    <x v="7"/>
    <x v="17"/>
    <x v="24"/>
    <x v="0"/>
    <x v="0"/>
    <n v="1"/>
  </r>
  <r>
    <x v="0"/>
    <x v="53"/>
    <x v="7"/>
    <x v="17"/>
    <x v="24"/>
    <x v="0"/>
    <x v="0"/>
    <n v="1"/>
  </r>
  <r>
    <x v="0"/>
    <x v="54"/>
    <x v="7"/>
    <x v="17"/>
    <x v="24"/>
    <x v="0"/>
    <x v="0"/>
    <n v="5402.9809999999998"/>
  </r>
  <r>
    <x v="0"/>
    <x v="55"/>
    <x v="7"/>
    <x v="17"/>
    <x v="24"/>
    <x v="0"/>
    <x v="0"/>
    <n v="1"/>
  </r>
  <r>
    <x v="0"/>
    <x v="56"/>
    <x v="7"/>
    <x v="17"/>
    <x v="24"/>
    <x v="0"/>
    <x v="0"/>
    <n v="0"/>
  </r>
  <r>
    <x v="0"/>
    <x v="57"/>
    <x v="7"/>
    <x v="17"/>
    <x v="24"/>
    <x v="0"/>
    <x v="0"/>
    <n v="0"/>
  </r>
  <r>
    <x v="0"/>
    <x v="58"/>
    <x v="7"/>
    <x v="17"/>
    <x v="24"/>
    <x v="0"/>
    <x v="0"/>
    <n v="0"/>
  </r>
  <r>
    <x v="0"/>
    <x v="59"/>
    <x v="7"/>
    <x v="17"/>
    <x v="24"/>
    <x v="0"/>
    <x v="0"/>
    <n v="1"/>
  </r>
  <r>
    <x v="0"/>
    <x v="60"/>
    <x v="7"/>
    <x v="17"/>
    <x v="24"/>
    <x v="0"/>
    <x v="0"/>
    <n v="5402.9809999999998"/>
  </r>
  <r>
    <x v="0"/>
    <x v="49"/>
    <x v="7"/>
    <x v="17"/>
    <x v="25"/>
    <x v="0"/>
    <x v="0"/>
    <n v="1"/>
  </r>
  <r>
    <x v="0"/>
    <x v="50"/>
    <x v="7"/>
    <x v="17"/>
    <x v="25"/>
    <x v="0"/>
    <x v="0"/>
    <n v="1"/>
  </r>
  <r>
    <x v="0"/>
    <x v="51"/>
    <x v="7"/>
    <x v="17"/>
    <x v="25"/>
    <x v="0"/>
    <x v="0"/>
    <n v="1"/>
  </r>
  <r>
    <x v="0"/>
    <x v="52"/>
    <x v="7"/>
    <x v="17"/>
    <x v="25"/>
    <x v="0"/>
    <x v="0"/>
    <n v="1"/>
  </r>
  <r>
    <x v="0"/>
    <x v="53"/>
    <x v="7"/>
    <x v="17"/>
    <x v="25"/>
    <x v="0"/>
    <x v="0"/>
    <n v="1"/>
  </r>
  <r>
    <x v="0"/>
    <x v="54"/>
    <x v="7"/>
    <x v="17"/>
    <x v="25"/>
    <x v="0"/>
    <x v="0"/>
    <n v="1769.0664999999999"/>
  </r>
  <r>
    <x v="0"/>
    <x v="55"/>
    <x v="7"/>
    <x v="17"/>
    <x v="25"/>
    <x v="0"/>
    <x v="0"/>
    <n v="1"/>
  </r>
  <r>
    <x v="0"/>
    <x v="56"/>
    <x v="7"/>
    <x v="17"/>
    <x v="25"/>
    <x v="0"/>
    <x v="0"/>
    <n v="0"/>
  </r>
  <r>
    <x v="0"/>
    <x v="57"/>
    <x v="7"/>
    <x v="17"/>
    <x v="25"/>
    <x v="0"/>
    <x v="0"/>
    <n v="0"/>
  </r>
  <r>
    <x v="0"/>
    <x v="58"/>
    <x v="7"/>
    <x v="17"/>
    <x v="25"/>
    <x v="0"/>
    <x v="0"/>
    <n v="0"/>
  </r>
  <r>
    <x v="0"/>
    <x v="59"/>
    <x v="7"/>
    <x v="17"/>
    <x v="25"/>
    <x v="0"/>
    <x v="0"/>
    <n v="1"/>
  </r>
  <r>
    <x v="0"/>
    <x v="60"/>
    <x v="7"/>
    <x v="17"/>
    <x v="25"/>
    <x v="0"/>
    <x v="0"/>
    <n v="1769.0664999999999"/>
  </r>
  <r>
    <x v="0"/>
    <x v="49"/>
    <x v="7"/>
    <x v="17"/>
    <x v="26"/>
    <x v="0"/>
    <x v="0"/>
    <n v="1"/>
  </r>
  <r>
    <x v="0"/>
    <x v="50"/>
    <x v="7"/>
    <x v="17"/>
    <x v="26"/>
    <x v="0"/>
    <x v="0"/>
    <n v="1"/>
  </r>
  <r>
    <x v="0"/>
    <x v="51"/>
    <x v="7"/>
    <x v="17"/>
    <x v="26"/>
    <x v="0"/>
    <x v="0"/>
    <n v="1"/>
  </r>
  <r>
    <x v="0"/>
    <x v="52"/>
    <x v="7"/>
    <x v="17"/>
    <x v="26"/>
    <x v="0"/>
    <x v="0"/>
    <n v="1"/>
  </r>
  <r>
    <x v="0"/>
    <x v="53"/>
    <x v="7"/>
    <x v="17"/>
    <x v="26"/>
    <x v="0"/>
    <x v="0"/>
    <n v="1"/>
  </r>
  <r>
    <x v="0"/>
    <x v="54"/>
    <x v="7"/>
    <x v="17"/>
    <x v="26"/>
    <x v="0"/>
    <x v="0"/>
    <n v="18070.875"/>
  </r>
  <r>
    <x v="0"/>
    <x v="55"/>
    <x v="7"/>
    <x v="17"/>
    <x v="26"/>
    <x v="0"/>
    <x v="0"/>
    <n v="1"/>
  </r>
  <r>
    <x v="0"/>
    <x v="56"/>
    <x v="7"/>
    <x v="17"/>
    <x v="26"/>
    <x v="0"/>
    <x v="0"/>
    <n v="0"/>
  </r>
  <r>
    <x v="0"/>
    <x v="57"/>
    <x v="7"/>
    <x v="17"/>
    <x v="26"/>
    <x v="0"/>
    <x v="0"/>
    <n v="0"/>
  </r>
  <r>
    <x v="0"/>
    <x v="58"/>
    <x v="7"/>
    <x v="17"/>
    <x v="26"/>
    <x v="0"/>
    <x v="0"/>
    <n v="0"/>
  </r>
  <r>
    <x v="0"/>
    <x v="59"/>
    <x v="7"/>
    <x v="17"/>
    <x v="26"/>
    <x v="0"/>
    <x v="0"/>
    <n v="1"/>
  </r>
  <r>
    <x v="0"/>
    <x v="60"/>
    <x v="7"/>
    <x v="17"/>
    <x v="26"/>
    <x v="0"/>
    <x v="0"/>
    <n v="18070.875"/>
  </r>
  <r>
    <x v="0"/>
    <x v="49"/>
    <x v="7"/>
    <x v="17"/>
    <x v="27"/>
    <x v="0"/>
    <x v="0"/>
    <n v="1"/>
  </r>
  <r>
    <x v="0"/>
    <x v="50"/>
    <x v="7"/>
    <x v="17"/>
    <x v="27"/>
    <x v="0"/>
    <x v="0"/>
    <n v="1"/>
  </r>
  <r>
    <x v="0"/>
    <x v="51"/>
    <x v="7"/>
    <x v="17"/>
    <x v="27"/>
    <x v="0"/>
    <x v="0"/>
    <n v="1"/>
  </r>
  <r>
    <x v="0"/>
    <x v="52"/>
    <x v="7"/>
    <x v="17"/>
    <x v="27"/>
    <x v="0"/>
    <x v="0"/>
    <n v="1"/>
  </r>
  <r>
    <x v="0"/>
    <x v="53"/>
    <x v="7"/>
    <x v="17"/>
    <x v="27"/>
    <x v="0"/>
    <x v="0"/>
    <n v="1"/>
  </r>
  <r>
    <x v="0"/>
    <x v="54"/>
    <x v="7"/>
    <x v="17"/>
    <x v="27"/>
    <x v="0"/>
    <x v="0"/>
    <n v="4866.5244000000002"/>
  </r>
  <r>
    <x v="0"/>
    <x v="55"/>
    <x v="7"/>
    <x v="17"/>
    <x v="27"/>
    <x v="0"/>
    <x v="0"/>
    <n v="1"/>
  </r>
  <r>
    <x v="0"/>
    <x v="56"/>
    <x v="7"/>
    <x v="17"/>
    <x v="27"/>
    <x v="0"/>
    <x v="0"/>
    <n v="0"/>
  </r>
  <r>
    <x v="0"/>
    <x v="57"/>
    <x v="7"/>
    <x v="17"/>
    <x v="27"/>
    <x v="0"/>
    <x v="0"/>
    <n v="0"/>
  </r>
  <r>
    <x v="0"/>
    <x v="58"/>
    <x v="7"/>
    <x v="17"/>
    <x v="27"/>
    <x v="0"/>
    <x v="0"/>
    <n v="0"/>
  </r>
  <r>
    <x v="0"/>
    <x v="59"/>
    <x v="7"/>
    <x v="17"/>
    <x v="27"/>
    <x v="0"/>
    <x v="0"/>
    <n v="1"/>
  </r>
  <r>
    <x v="0"/>
    <x v="60"/>
    <x v="7"/>
    <x v="17"/>
    <x v="27"/>
    <x v="0"/>
    <x v="0"/>
    <n v="4866.5244000000002"/>
  </r>
  <r>
    <x v="0"/>
    <x v="49"/>
    <x v="7"/>
    <x v="17"/>
    <x v="28"/>
    <x v="0"/>
    <x v="0"/>
    <n v="1"/>
  </r>
  <r>
    <x v="0"/>
    <x v="50"/>
    <x v="7"/>
    <x v="17"/>
    <x v="28"/>
    <x v="0"/>
    <x v="0"/>
    <n v="1"/>
  </r>
  <r>
    <x v="0"/>
    <x v="51"/>
    <x v="7"/>
    <x v="17"/>
    <x v="28"/>
    <x v="0"/>
    <x v="0"/>
    <n v="1"/>
  </r>
  <r>
    <x v="0"/>
    <x v="52"/>
    <x v="7"/>
    <x v="17"/>
    <x v="28"/>
    <x v="0"/>
    <x v="0"/>
    <n v="1"/>
  </r>
  <r>
    <x v="0"/>
    <x v="53"/>
    <x v="7"/>
    <x v="17"/>
    <x v="28"/>
    <x v="0"/>
    <x v="0"/>
    <n v="1"/>
  </r>
  <r>
    <x v="0"/>
    <x v="54"/>
    <x v="7"/>
    <x v="17"/>
    <x v="28"/>
    <x v="0"/>
    <x v="0"/>
    <n v="36339.591"/>
  </r>
  <r>
    <x v="0"/>
    <x v="55"/>
    <x v="7"/>
    <x v="17"/>
    <x v="28"/>
    <x v="0"/>
    <x v="0"/>
    <n v="1"/>
  </r>
  <r>
    <x v="0"/>
    <x v="56"/>
    <x v="7"/>
    <x v="17"/>
    <x v="28"/>
    <x v="0"/>
    <x v="0"/>
    <n v="0"/>
  </r>
  <r>
    <x v="0"/>
    <x v="57"/>
    <x v="7"/>
    <x v="17"/>
    <x v="28"/>
    <x v="0"/>
    <x v="0"/>
    <n v="0"/>
  </r>
  <r>
    <x v="0"/>
    <x v="58"/>
    <x v="7"/>
    <x v="17"/>
    <x v="28"/>
    <x v="0"/>
    <x v="0"/>
    <n v="0"/>
  </r>
  <r>
    <x v="0"/>
    <x v="59"/>
    <x v="7"/>
    <x v="17"/>
    <x v="28"/>
    <x v="0"/>
    <x v="0"/>
    <n v="1"/>
  </r>
  <r>
    <x v="0"/>
    <x v="60"/>
    <x v="7"/>
    <x v="17"/>
    <x v="28"/>
    <x v="0"/>
    <x v="0"/>
    <n v="36339.591"/>
  </r>
  <r>
    <x v="0"/>
    <x v="49"/>
    <x v="7"/>
    <x v="17"/>
    <x v="29"/>
    <x v="0"/>
    <x v="0"/>
    <n v="1"/>
  </r>
  <r>
    <x v="0"/>
    <x v="50"/>
    <x v="7"/>
    <x v="17"/>
    <x v="29"/>
    <x v="0"/>
    <x v="0"/>
    <n v="1"/>
  </r>
  <r>
    <x v="0"/>
    <x v="51"/>
    <x v="7"/>
    <x v="17"/>
    <x v="29"/>
    <x v="0"/>
    <x v="0"/>
    <n v="1"/>
  </r>
  <r>
    <x v="0"/>
    <x v="52"/>
    <x v="7"/>
    <x v="17"/>
    <x v="29"/>
    <x v="0"/>
    <x v="0"/>
    <n v="1"/>
  </r>
  <r>
    <x v="0"/>
    <x v="53"/>
    <x v="7"/>
    <x v="17"/>
    <x v="29"/>
    <x v="0"/>
    <x v="0"/>
    <n v="1"/>
  </r>
  <r>
    <x v="0"/>
    <x v="54"/>
    <x v="7"/>
    <x v="17"/>
    <x v="29"/>
    <x v="0"/>
    <x v="0"/>
    <n v="5656.9696000000004"/>
  </r>
  <r>
    <x v="0"/>
    <x v="55"/>
    <x v="7"/>
    <x v="17"/>
    <x v="29"/>
    <x v="0"/>
    <x v="0"/>
    <n v="1"/>
  </r>
  <r>
    <x v="0"/>
    <x v="56"/>
    <x v="7"/>
    <x v="17"/>
    <x v="29"/>
    <x v="0"/>
    <x v="0"/>
    <n v="0"/>
  </r>
  <r>
    <x v="0"/>
    <x v="57"/>
    <x v="7"/>
    <x v="17"/>
    <x v="29"/>
    <x v="0"/>
    <x v="0"/>
    <n v="0"/>
  </r>
  <r>
    <x v="0"/>
    <x v="58"/>
    <x v="7"/>
    <x v="17"/>
    <x v="29"/>
    <x v="0"/>
    <x v="0"/>
    <n v="0"/>
  </r>
  <r>
    <x v="0"/>
    <x v="59"/>
    <x v="7"/>
    <x v="17"/>
    <x v="29"/>
    <x v="0"/>
    <x v="0"/>
    <n v="1"/>
  </r>
  <r>
    <x v="0"/>
    <x v="60"/>
    <x v="7"/>
    <x v="17"/>
    <x v="29"/>
    <x v="0"/>
    <x v="0"/>
    <n v="5656.9696000000004"/>
  </r>
  <r>
    <x v="0"/>
    <x v="49"/>
    <x v="7"/>
    <x v="17"/>
    <x v="30"/>
    <x v="0"/>
    <x v="0"/>
    <n v="1"/>
  </r>
  <r>
    <x v="0"/>
    <x v="50"/>
    <x v="7"/>
    <x v="17"/>
    <x v="30"/>
    <x v="0"/>
    <x v="0"/>
    <n v="1"/>
  </r>
  <r>
    <x v="0"/>
    <x v="51"/>
    <x v="7"/>
    <x v="17"/>
    <x v="30"/>
    <x v="0"/>
    <x v="0"/>
    <n v="1"/>
  </r>
  <r>
    <x v="0"/>
    <x v="52"/>
    <x v="7"/>
    <x v="17"/>
    <x v="30"/>
    <x v="0"/>
    <x v="0"/>
    <n v="1"/>
  </r>
  <r>
    <x v="0"/>
    <x v="53"/>
    <x v="7"/>
    <x v="17"/>
    <x v="30"/>
    <x v="0"/>
    <x v="0"/>
    <n v="1"/>
  </r>
  <r>
    <x v="0"/>
    <x v="54"/>
    <x v="7"/>
    <x v="17"/>
    <x v="30"/>
    <x v="0"/>
    <x v="0"/>
    <n v="2003.1375"/>
  </r>
  <r>
    <x v="0"/>
    <x v="55"/>
    <x v="7"/>
    <x v="17"/>
    <x v="30"/>
    <x v="0"/>
    <x v="0"/>
    <n v="1"/>
  </r>
  <r>
    <x v="0"/>
    <x v="56"/>
    <x v="7"/>
    <x v="17"/>
    <x v="30"/>
    <x v="0"/>
    <x v="0"/>
    <n v="0"/>
  </r>
  <r>
    <x v="0"/>
    <x v="57"/>
    <x v="7"/>
    <x v="17"/>
    <x v="30"/>
    <x v="0"/>
    <x v="0"/>
    <n v="0"/>
  </r>
  <r>
    <x v="0"/>
    <x v="58"/>
    <x v="7"/>
    <x v="17"/>
    <x v="30"/>
    <x v="0"/>
    <x v="0"/>
    <n v="0"/>
  </r>
  <r>
    <x v="0"/>
    <x v="59"/>
    <x v="7"/>
    <x v="17"/>
    <x v="30"/>
    <x v="0"/>
    <x v="0"/>
    <n v="1"/>
  </r>
  <r>
    <x v="0"/>
    <x v="60"/>
    <x v="7"/>
    <x v="17"/>
    <x v="30"/>
    <x v="0"/>
    <x v="0"/>
    <n v="2003.1375"/>
  </r>
  <r>
    <x v="0"/>
    <x v="49"/>
    <x v="7"/>
    <x v="17"/>
    <x v="31"/>
    <x v="0"/>
    <x v="0"/>
    <n v="1"/>
  </r>
  <r>
    <x v="0"/>
    <x v="50"/>
    <x v="7"/>
    <x v="17"/>
    <x v="31"/>
    <x v="0"/>
    <x v="0"/>
    <n v="1"/>
  </r>
  <r>
    <x v="0"/>
    <x v="51"/>
    <x v="7"/>
    <x v="17"/>
    <x v="31"/>
    <x v="0"/>
    <x v="0"/>
    <n v="1"/>
  </r>
  <r>
    <x v="0"/>
    <x v="52"/>
    <x v="7"/>
    <x v="17"/>
    <x v="31"/>
    <x v="0"/>
    <x v="0"/>
    <n v="1"/>
  </r>
  <r>
    <x v="0"/>
    <x v="53"/>
    <x v="7"/>
    <x v="17"/>
    <x v="31"/>
    <x v="0"/>
    <x v="0"/>
    <n v="1"/>
  </r>
  <r>
    <x v="0"/>
    <x v="54"/>
    <x v="7"/>
    <x v="17"/>
    <x v="31"/>
    <x v="0"/>
    <x v="0"/>
    <n v="7046.8963000000003"/>
  </r>
  <r>
    <x v="0"/>
    <x v="55"/>
    <x v="7"/>
    <x v="17"/>
    <x v="31"/>
    <x v="0"/>
    <x v="0"/>
    <n v="1"/>
  </r>
  <r>
    <x v="0"/>
    <x v="56"/>
    <x v="7"/>
    <x v="17"/>
    <x v="31"/>
    <x v="0"/>
    <x v="0"/>
    <n v="0"/>
  </r>
  <r>
    <x v="0"/>
    <x v="57"/>
    <x v="7"/>
    <x v="17"/>
    <x v="31"/>
    <x v="0"/>
    <x v="0"/>
    <n v="0"/>
  </r>
  <r>
    <x v="0"/>
    <x v="58"/>
    <x v="7"/>
    <x v="17"/>
    <x v="31"/>
    <x v="0"/>
    <x v="0"/>
    <n v="0"/>
  </r>
  <r>
    <x v="0"/>
    <x v="59"/>
    <x v="7"/>
    <x v="17"/>
    <x v="31"/>
    <x v="0"/>
    <x v="0"/>
    <n v="1"/>
  </r>
  <r>
    <x v="0"/>
    <x v="60"/>
    <x v="7"/>
    <x v="17"/>
    <x v="31"/>
    <x v="0"/>
    <x v="0"/>
    <n v="7046.8963000000003"/>
  </r>
  <r>
    <x v="0"/>
    <x v="49"/>
    <x v="7"/>
    <x v="18"/>
    <x v="22"/>
    <x v="0"/>
    <x v="0"/>
    <n v="1"/>
  </r>
  <r>
    <x v="0"/>
    <x v="50"/>
    <x v="7"/>
    <x v="18"/>
    <x v="22"/>
    <x v="0"/>
    <x v="0"/>
    <n v="1"/>
  </r>
  <r>
    <x v="0"/>
    <x v="51"/>
    <x v="7"/>
    <x v="18"/>
    <x v="22"/>
    <x v="0"/>
    <x v="0"/>
    <n v="1"/>
  </r>
  <r>
    <x v="0"/>
    <x v="52"/>
    <x v="7"/>
    <x v="18"/>
    <x v="22"/>
    <x v="0"/>
    <x v="0"/>
    <n v="1"/>
  </r>
  <r>
    <x v="0"/>
    <x v="53"/>
    <x v="7"/>
    <x v="18"/>
    <x v="22"/>
    <x v="0"/>
    <x v="0"/>
    <n v="1"/>
  </r>
  <r>
    <x v="0"/>
    <x v="54"/>
    <x v="7"/>
    <x v="18"/>
    <x v="22"/>
    <x v="0"/>
    <x v="0"/>
    <n v="1371.3954000000001"/>
  </r>
  <r>
    <x v="0"/>
    <x v="55"/>
    <x v="7"/>
    <x v="18"/>
    <x v="22"/>
    <x v="0"/>
    <x v="0"/>
    <n v="1"/>
  </r>
  <r>
    <x v="0"/>
    <x v="56"/>
    <x v="7"/>
    <x v="18"/>
    <x v="22"/>
    <x v="0"/>
    <x v="0"/>
    <n v="0"/>
  </r>
  <r>
    <x v="0"/>
    <x v="57"/>
    <x v="7"/>
    <x v="18"/>
    <x v="22"/>
    <x v="0"/>
    <x v="0"/>
    <n v="0"/>
  </r>
  <r>
    <x v="0"/>
    <x v="58"/>
    <x v="7"/>
    <x v="18"/>
    <x v="22"/>
    <x v="0"/>
    <x v="0"/>
    <n v="0"/>
  </r>
  <r>
    <x v="0"/>
    <x v="59"/>
    <x v="7"/>
    <x v="18"/>
    <x v="22"/>
    <x v="0"/>
    <x v="0"/>
    <n v="1"/>
  </r>
  <r>
    <x v="0"/>
    <x v="60"/>
    <x v="7"/>
    <x v="18"/>
    <x v="22"/>
    <x v="0"/>
    <x v="0"/>
    <n v="1371.3954000000001"/>
  </r>
  <r>
    <x v="0"/>
    <x v="49"/>
    <x v="7"/>
    <x v="18"/>
    <x v="23"/>
    <x v="0"/>
    <x v="0"/>
    <n v="1"/>
  </r>
  <r>
    <x v="0"/>
    <x v="50"/>
    <x v="7"/>
    <x v="18"/>
    <x v="23"/>
    <x v="0"/>
    <x v="0"/>
    <n v="1"/>
  </r>
  <r>
    <x v="0"/>
    <x v="51"/>
    <x v="7"/>
    <x v="18"/>
    <x v="23"/>
    <x v="0"/>
    <x v="0"/>
    <n v="1"/>
  </r>
  <r>
    <x v="0"/>
    <x v="52"/>
    <x v="7"/>
    <x v="18"/>
    <x v="23"/>
    <x v="0"/>
    <x v="0"/>
    <n v="1"/>
  </r>
  <r>
    <x v="0"/>
    <x v="53"/>
    <x v="7"/>
    <x v="18"/>
    <x v="23"/>
    <x v="0"/>
    <x v="0"/>
    <n v="1"/>
  </r>
  <r>
    <x v="0"/>
    <x v="54"/>
    <x v="7"/>
    <x v="18"/>
    <x v="23"/>
    <x v="0"/>
    <x v="0"/>
    <n v="13331.532999999999"/>
  </r>
  <r>
    <x v="0"/>
    <x v="55"/>
    <x v="7"/>
    <x v="18"/>
    <x v="23"/>
    <x v="0"/>
    <x v="0"/>
    <n v="1"/>
  </r>
  <r>
    <x v="0"/>
    <x v="56"/>
    <x v="7"/>
    <x v="18"/>
    <x v="23"/>
    <x v="0"/>
    <x v="0"/>
    <n v="0"/>
  </r>
  <r>
    <x v="0"/>
    <x v="57"/>
    <x v="7"/>
    <x v="18"/>
    <x v="23"/>
    <x v="0"/>
    <x v="0"/>
    <n v="0"/>
  </r>
  <r>
    <x v="0"/>
    <x v="58"/>
    <x v="7"/>
    <x v="18"/>
    <x v="23"/>
    <x v="0"/>
    <x v="0"/>
    <n v="0"/>
  </r>
  <r>
    <x v="0"/>
    <x v="59"/>
    <x v="7"/>
    <x v="18"/>
    <x v="23"/>
    <x v="0"/>
    <x v="0"/>
    <n v="1"/>
  </r>
  <r>
    <x v="0"/>
    <x v="60"/>
    <x v="7"/>
    <x v="18"/>
    <x v="23"/>
    <x v="0"/>
    <x v="0"/>
    <n v="13331.532999999999"/>
  </r>
  <r>
    <x v="0"/>
    <x v="49"/>
    <x v="7"/>
    <x v="18"/>
    <x v="24"/>
    <x v="0"/>
    <x v="0"/>
    <n v="1"/>
  </r>
  <r>
    <x v="0"/>
    <x v="50"/>
    <x v="7"/>
    <x v="18"/>
    <x v="24"/>
    <x v="0"/>
    <x v="0"/>
    <n v="1"/>
  </r>
  <r>
    <x v="0"/>
    <x v="51"/>
    <x v="7"/>
    <x v="18"/>
    <x v="24"/>
    <x v="0"/>
    <x v="0"/>
    <n v="1"/>
  </r>
  <r>
    <x v="0"/>
    <x v="52"/>
    <x v="7"/>
    <x v="18"/>
    <x v="24"/>
    <x v="0"/>
    <x v="0"/>
    <n v="1"/>
  </r>
  <r>
    <x v="0"/>
    <x v="53"/>
    <x v="7"/>
    <x v="18"/>
    <x v="24"/>
    <x v="0"/>
    <x v="0"/>
    <n v="1"/>
  </r>
  <r>
    <x v="0"/>
    <x v="54"/>
    <x v="7"/>
    <x v="18"/>
    <x v="24"/>
    <x v="0"/>
    <x v="0"/>
    <n v="3829.5207"/>
  </r>
  <r>
    <x v="0"/>
    <x v="55"/>
    <x v="7"/>
    <x v="18"/>
    <x v="24"/>
    <x v="0"/>
    <x v="0"/>
    <n v="1"/>
  </r>
  <r>
    <x v="0"/>
    <x v="56"/>
    <x v="7"/>
    <x v="18"/>
    <x v="24"/>
    <x v="0"/>
    <x v="0"/>
    <n v="0"/>
  </r>
  <r>
    <x v="0"/>
    <x v="57"/>
    <x v="7"/>
    <x v="18"/>
    <x v="24"/>
    <x v="0"/>
    <x v="0"/>
    <n v="0"/>
  </r>
  <r>
    <x v="0"/>
    <x v="58"/>
    <x v="7"/>
    <x v="18"/>
    <x v="24"/>
    <x v="0"/>
    <x v="0"/>
    <n v="0"/>
  </r>
  <r>
    <x v="0"/>
    <x v="59"/>
    <x v="7"/>
    <x v="18"/>
    <x v="24"/>
    <x v="0"/>
    <x v="0"/>
    <n v="1"/>
  </r>
  <r>
    <x v="0"/>
    <x v="60"/>
    <x v="7"/>
    <x v="18"/>
    <x v="24"/>
    <x v="0"/>
    <x v="0"/>
    <n v="3829.5207"/>
  </r>
  <r>
    <x v="0"/>
    <x v="49"/>
    <x v="7"/>
    <x v="18"/>
    <x v="25"/>
    <x v="0"/>
    <x v="0"/>
    <n v="1"/>
  </r>
  <r>
    <x v="0"/>
    <x v="50"/>
    <x v="7"/>
    <x v="18"/>
    <x v="25"/>
    <x v="0"/>
    <x v="0"/>
    <n v="1"/>
  </r>
  <r>
    <x v="0"/>
    <x v="51"/>
    <x v="7"/>
    <x v="18"/>
    <x v="25"/>
    <x v="0"/>
    <x v="0"/>
    <n v="1"/>
  </r>
  <r>
    <x v="0"/>
    <x v="52"/>
    <x v="7"/>
    <x v="18"/>
    <x v="25"/>
    <x v="0"/>
    <x v="0"/>
    <n v="1"/>
  </r>
  <r>
    <x v="0"/>
    <x v="53"/>
    <x v="7"/>
    <x v="18"/>
    <x v="25"/>
    <x v="0"/>
    <x v="0"/>
    <n v="1"/>
  </r>
  <r>
    <x v="0"/>
    <x v="54"/>
    <x v="7"/>
    <x v="18"/>
    <x v="25"/>
    <x v="0"/>
    <x v="0"/>
    <n v="1861.9293"/>
  </r>
  <r>
    <x v="0"/>
    <x v="55"/>
    <x v="7"/>
    <x v="18"/>
    <x v="25"/>
    <x v="0"/>
    <x v="0"/>
    <n v="1"/>
  </r>
  <r>
    <x v="0"/>
    <x v="56"/>
    <x v="7"/>
    <x v="18"/>
    <x v="25"/>
    <x v="0"/>
    <x v="0"/>
    <n v="0"/>
  </r>
  <r>
    <x v="0"/>
    <x v="57"/>
    <x v="7"/>
    <x v="18"/>
    <x v="25"/>
    <x v="0"/>
    <x v="0"/>
    <n v="0"/>
  </r>
  <r>
    <x v="0"/>
    <x v="58"/>
    <x v="7"/>
    <x v="18"/>
    <x v="25"/>
    <x v="0"/>
    <x v="0"/>
    <n v="0"/>
  </r>
  <r>
    <x v="0"/>
    <x v="59"/>
    <x v="7"/>
    <x v="18"/>
    <x v="25"/>
    <x v="0"/>
    <x v="0"/>
    <n v="1"/>
  </r>
  <r>
    <x v="0"/>
    <x v="60"/>
    <x v="7"/>
    <x v="18"/>
    <x v="25"/>
    <x v="0"/>
    <x v="0"/>
    <n v="1861.9293"/>
  </r>
  <r>
    <x v="0"/>
    <x v="49"/>
    <x v="7"/>
    <x v="18"/>
    <x v="26"/>
    <x v="0"/>
    <x v="0"/>
    <n v="1"/>
  </r>
  <r>
    <x v="0"/>
    <x v="50"/>
    <x v="7"/>
    <x v="18"/>
    <x v="26"/>
    <x v="0"/>
    <x v="0"/>
    <n v="1"/>
  </r>
  <r>
    <x v="0"/>
    <x v="51"/>
    <x v="7"/>
    <x v="18"/>
    <x v="26"/>
    <x v="0"/>
    <x v="0"/>
    <n v="1"/>
  </r>
  <r>
    <x v="0"/>
    <x v="52"/>
    <x v="7"/>
    <x v="18"/>
    <x v="26"/>
    <x v="0"/>
    <x v="0"/>
    <n v="1"/>
  </r>
  <r>
    <x v="0"/>
    <x v="53"/>
    <x v="7"/>
    <x v="18"/>
    <x v="26"/>
    <x v="0"/>
    <x v="0"/>
    <n v="1"/>
  </r>
  <r>
    <x v="0"/>
    <x v="54"/>
    <x v="7"/>
    <x v="18"/>
    <x v="26"/>
    <x v="0"/>
    <x v="0"/>
    <n v="15305.589"/>
  </r>
  <r>
    <x v="0"/>
    <x v="55"/>
    <x v="7"/>
    <x v="18"/>
    <x v="26"/>
    <x v="0"/>
    <x v="0"/>
    <n v="1"/>
  </r>
  <r>
    <x v="0"/>
    <x v="56"/>
    <x v="7"/>
    <x v="18"/>
    <x v="26"/>
    <x v="0"/>
    <x v="0"/>
    <n v="0"/>
  </r>
  <r>
    <x v="0"/>
    <x v="57"/>
    <x v="7"/>
    <x v="18"/>
    <x v="26"/>
    <x v="0"/>
    <x v="0"/>
    <n v="0"/>
  </r>
  <r>
    <x v="0"/>
    <x v="58"/>
    <x v="7"/>
    <x v="18"/>
    <x v="26"/>
    <x v="0"/>
    <x v="0"/>
    <n v="0"/>
  </r>
  <r>
    <x v="0"/>
    <x v="59"/>
    <x v="7"/>
    <x v="18"/>
    <x v="26"/>
    <x v="0"/>
    <x v="0"/>
    <n v="1"/>
  </r>
  <r>
    <x v="0"/>
    <x v="60"/>
    <x v="7"/>
    <x v="18"/>
    <x v="26"/>
    <x v="0"/>
    <x v="0"/>
    <n v="15305.589"/>
  </r>
  <r>
    <x v="0"/>
    <x v="49"/>
    <x v="7"/>
    <x v="18"/>
    <x v="27"/>
    <x v="0"/>
    <x v="0"/>
    <n v="1"/>
  </r>
  <r>
    <x v="0"/>
    <x v="50"/>
    <x v="7"/>
    <x v="18"/>
    <x v="27"/>
    <x v="0"/>
    <x v="0"/>
    <n v="1"/>
  </r>
  <r>
    <x v="0"/>
    <x v="51"/>
    <x v="7"/>
    <x v="18"/>
    <x v="27"/>
    <x v="0"/>
    <x v="0"/>
    <n v="1"/>
  </r>
  <r>
    <x v="0"/>
    <x v="52"/>
    <x v="7"/>
    <x v="18"/>
    <x v="27"/>
    <x v="0"/>
    <x v="0"/>
    <n v="1"/>
  </r>
  <r>
    <x v="0"/>
    <x v="53"/>
    <x v="7"/>
    <x v="18"/>
    <x v="27"/>
    <x v="0"/>
    <x v="0"/>
    <n v="1"/>
  </r>
  <r>
    <x v="0"/>
    <x v="54"/>
    <x v="7"/>
    <x v="18"/>
    <x v="27"/>
    <x v="0"/>
    <x v="0"/>
    <n v="3990.1060000000002"/>
  </r>
  <r>
    <x v="0"/>
    <x v="55"/>
    <x v="7"/>
    <x v="18"/>
    <x v="27"/>
    <x v="0"/>
    <x v="0"/>
    <n v="1"/>
  </r>
  <r>
    <x v="0"/>
    <x v="56"/>
    <x v="7"/>
    <x v="18"/>
    <x v="27"/>
    <x v="0"/>
    <x v="0"/>
    <n v="0"/>
  </r>
  <r>
    <x v="0"/>
    <x v="57"/>
    <x v="7"/>
    <x v="18"/>
    <x v="27"/>
    <x v="0"/>
    <x v="0"/>
    <n v="0"/>
  </r>
  <r>
    <x v="0"/>
    <x v="58"/>
    <x v="7"/>
    <x v="18"/>
    <x v="27"/>
    <x v="0"/>
    <x v="0"/>
    <n v="0"/>
  </r>
  <r>
    <x v="0"/>
    <x v="59"/>
    <x v="7"/>
    <x v="18"/>
    <x v="27"/>
    <x v="0"/>
    <x v="0"/>
    <n v="1"/>
  </r>
  <r>
    <x v="0"/>
    <x v="60"/>
    <x v="7"/>
    <x v="18"/>
    <x v="27"/>
    <x v="0"/>
    <x v="0"/>
    <n v="3990.1060000000002"/>
  </r>
  <r>
    <x v="0"/>
    <x v="49"/>
    <x v="7"/>
    <x v="18"/>
    <x v="28"/>
    <x v="0"/>
    <x v="0"/>
    <n v="1"/>
  </r>
  <r>
    <x v="0"/>
    <x v="50"/>
    <x v="7"/>
    <x v="18"/>
    <x v="28"/>
    <x v="0"/>
    <x v="0"/>
    <n v="1"/>
  </r>
  <r>
    <x v="0"/>
    <x v="51"/>
    <x v="7"/>
    <x v="18"/>
    <x v="28"/>
    <x v="0"/>
    <x v="0"/>
    <n v="1"/>
  </r>
  <r>
    <x v="0"/>
    <x v="52"/>
    <x v="7"/>
    <x v="18"/>
    <x v="28"/>
    <x v="0"/>
    <x v="0"/>
    <n v="1"/>
  </r>
  <r>
    <x v="0"/>
    <x v="53"/>
    <x v="7"/>
    <x v="18"/>
    <x v="28"/>
    <x v="0"/>
    <x v="0"/>
    <n v="1"/>
  </r>
  <r>
    <x v="0"/>
    <x v="54"/>
    <x v="7"/>
    <x v="18"/>
    <x v="28"/>
    <x v="0"/>
    <x v="0"/>
    <n v="27183.191999999999"/>
  </r>
  <r>
    <x v="0"/>
    <x v="55"/>
    <x v="7"/>
    <x v="18"/>
    <x v="28"/>
    <x v="0"/>
    <x v="0"/>
    <n v="1"/>
  </r>
  <r>
    <x v="0"/>
    <x v="56"/>
    <x v="7"/>
    <x v="18"/>
    <x v="28"/>
    <x v="0"/>
    <x v="0"/>
    <n v="0"/>
  </r>
  <r>
    <x v="0"/>
    <x v="57"/>
    <x v="7"/>
    <x v="18"/>
    <x v="28"/>
    <x v="0"/>
    <x v="0"/>
    <n v="0"/>
  </r>
  <r>
    <x v="0"/>
    <x v="58"/>
    <x v="7"/>
    <x v="18"/>
    <x v="28"/>
    <x v="0"/>
    <x v="0"/>
    <n v="0"/>
  </r>
  <r>
    <x v="0"/>
    <x v="59"/>
    <x v="7"/>
    <x v="18"/>
    <x v="28"/>
    <x v="0"/>
    <x v="0"/>
    <n v="1"/>
  </r>
  <r>
    <x v="0"/>
    <x v="60"/>
    <x v="7"/>
    <x v="18"/>
    <x v="28"/>
    <x v="0"/>
    <x v="0"/>
    <n v="27183.191999999999"/>
  </r>
  <r>
    <x v="0"/>
    <x v="49"/>
    <x v="7"/>
    <x v="18"/>
    <x v="29"/>
    <x v="0"/>
    <x v="0"/>
    <n v="1"/>
  </r>
  <r>
    <x v="0"/>
    <x v="50"/>
    <x v="7"/>
    <x v="18"/>
    <x v="29"/>
    <x v="0"/>
    <x v="0"/>
    <n v="1"/>
  </r>
  <r>
    <x v="0"/>
    <x v="51"/>
    <x v="7"/>
    <x v="18"/>
    <x v="29"/>
    <x v="0"/>
    <x v="0"/>
    <n v="1"/>
  </r>
  <r>
    <x v="0"/>
    <x v="52"/>
    <x v="7"/>
    <x v="18"/>
    <x v="29"/>
    <x v="0"/>
    <x v="0"/>
    <n v="1"/>
  </r>
  <r>
    <x v="0"/>
    <x v="53"/>
    <x v="7"/>
    <x v="18"/>
    <x v="29"/>
    <x v="0"/>
    <x v="0"/>
    <n v="1"/>
  </r>
  <r>
    <x v="0"/>
    <x v="54"/>
    <x v="7"/>
    <x v="18"/>
    <x v="29"/>
    <x v="0"/>
    <x v="0"/>
    <n v="4315.9201000000003"/>
  </r>
  <r>
    <x v="0"/>
    <x v="55"/>
    <x v="7"/>
    <x v="18"/>
    <x v="29"/>
    <x v="0"/>
    <x v="0"/>
    <n v="1"/>
  </r>
  <r>
    <x v="0"/>
    <x v="56"/>
    <x v="7"/>
    <x v="18"/>
    <x v="29"/>
    <x v="0"/>
    <x v="0"/>
    <n v="0"/>
  </r>
  <r>
    <x v="0"/>
    <x v="57"/>
    <x v="7"/>
    <x v="18"/>
    <x v="29"/>
    <x v="0"/>
    <x v="0"/>
    <n v="0"/>
  </r>
  <r>
    <x v="0"/>
    <x v="58"/>
    <x v="7"/>
    <x v="18"/>
    <x v="29"/>
    <x v="0"/>
    <x v="0"/>
    <n v="0"/>
  </r>
  <r>
    <x v="0"/>
    <x v="59"/>
    <x v="7"/>
    <x v="18"/>
    <x v="29"/>
    <x v="0"/>
    <x v="0"/>
    <n v="1"/>
  </r>
  <r>
    <x v="0"/>
    <x v="60"/>
    <x v="7"/>
    <x v="18"/>
    <x v="29"/>
    <x v="0"/>
    <x v="0"/>
    <n v="4315.9201000000003"/>
  </r>
  <r>
    <x v="0"/>
    <x v="49"/>
    <x v="7"/>
    <x v="18"/>
    <x v="30"/>
    <x v="0"/>
    <x v="0"/>
    <n v="1"/>
  </r>
  <r>
    <x v="0"/>
    <x v="50"/>
    <x v="7"/>
    <x v="18"/>
    <x v="30"/>
    <x v="0"/>
    <x v="0"/>
    <n v="1"/>
  </r>
  <r>
    <x v="0"/>
    <x v="51"/>
    <x v="7"/>
    <x v="18"/>
    <x v="30"/>
    <x v="0"/>
    <x v="0"/>
    <n v="1"/>
  </r>
  <r>
    <x v="0"/>
    <x v="52"/>
    <x v="7"/>
    <x v="18"/>
    <x v="30"/>
    <x v="0"/>
    <x v="0"/>
    <n v="1"/>
  </r>
  <r>
    <x v="0"/>
    <x v="53"/>
    <x v="7"/>
    <x v="18"/>
    <x v="30"/>
    <x v="0"/>
    <x v="0"/>
    <n v="1"/>
  </r>
  <r>
    <x v="0"/>
    <x v="54"/>
    <x v="7"/>
    <x v="18"/>
    <x v="30"/>
    <x v="0"/>
    <x v="0"/>
    <n v="1980.5648000000001"/>
  </r>
  <r>
    <x v="0"/>
    <x v="55"/>
    <x v="7"/>
    <x v="18"/>
    <x v="30"/>
    <x v="0"/>
    <x v="0"/>
    <n v="1"/>
  </r>
  <r>
    <x v="0"/>
    <x v="56"/>
    <x v="7"/>
    <x v="18"/>
    <x v="30"/>
    <x v="0"/>
    <x v="0"/>
    <n v="0"/>
  </r>
  <r>
    <x v="0"/>
    <x v="57"/>
    <x v="7"/>
    <x v="18"/>
    <x v="30"/>
    <x v="0"/>
    <x v="0"/>
    <n v="0"/>
  </r>
  <r>
    <x v="0"/>
    <x v="58"/>
    <x v="7"/>
    <x v="18"/>
    <x v="30"/>
    <x v="0"/>
    <x v="0"/>
    <n v="0"/>
  </r>
  <r>
    <x v="0"/>
    <x v="59"/>
    <x v="7"/>
    <x v="18"/>
    <x v="30"/>
    <x v="0"/>
    <x v="0"/>
    <n v="1"/>
  </r>
  <r>
    <x v="0"/>
    <x v="60"/>
    <x v="7"/>
    <x v="18"/>
    <x v="30"/>
    <x v="0"/>
    <x v="0"/>
    <n v="1980.5648000000001"/>
  </r>
  <r>
    <x v="0"/>
    <x v="49"/>
    <x v="7"/>
    <x v="18"/>
    <x v="31"/>
    <x v="0"/>
    <x v="0"/>
    <n v="1"/>
  </r>
  <r>
    <x v="0"/>
    <x v="50"/>
    <x v="7"/>
    <x v="18"/>
    <x v="31"/>
    <x v="0"/>
    <x v="0"/>
    <n v="1"/>
  </r>
  <r>
    <x v="0"/>
    <x v="51"/>
    <x v="7"/>
    <x v="18"/>
    <x v="31"/>
    <x v="0"/>
    <x v="0"/>
    <n v="1"/>
  </r>
  <r>
    <x v="0"/>
    <x v="52"/>
    <x v="7"/>
    <x v="18"/>
    <x v="31"/>
    <x v="0"/>
    <x v="0"/>
    <n v="1"/>
  </r>
  <r>
    <x v="0"/>
    <x v="53"/>
    <x v="7"/>
    <x v="18"/>
    <x v="31"/>
    <x v="0"/>
    <x v="0"/>
    <n v="1"/>
  </r>
  <r>
    <x v="0"/>
    <x v="54"/>
    <x v="7"/>
    <x v="18"/>
    <x v="31"/>
    <x v="0"/>
    <x v="0"/>
    <n v="5157.8290999999999"/>
  </r>
  <r>
    <x v="0"/>
    <x v="55"/>
    <x v="7"/>
    <x v="18"/>
    <x v="31"/>
    <x v="0"/>
    <x v="0"/>
    <n v="1"/>
  </r>
  <r>
    <x v="0"/>
    <x v="56"/>
    <x v="7"/>
    <x v="18"/>
    <x v="31"/>
    <x v="0"/>
    <x v="0"/>
    <n v="0"/>
  </r>
  <r>
    <x v="0"/>
    <x v="57"/>
    <x v="7"/>
    <x v="18"/>
    <x v="31"/>
    <x v="0"/>
    <x v="0"/>
    <n v="0"/>
  </r>
  <r>
    <x v="0"/>
    <x v="58"/>
    <x v="7"/>
    <x v="18"/>
    <x v="31"/>
    <x v="0"/>
    <x v="0"/>
    <n v="0"/>
  </r>
  <r>
    <x v="0"/>
    <x v="59"/>
    <x v="7"/>
    <x v="18"/>
    <x v="31"/>
    <x v="0"/>
    <x v="0"/>
    <n v="1"/>
  </r>
  <r>
    <x v="0"/>
    <x v="60"/>
    <x v="7"/>
    <x v="18"/>
    <x v="31"/>
    <x v="0"/>
    <x v="0"/>
    <n v="5157.8290999999999"/>
  </r>
  <r>
    <x v="0"/>
    <x v="61"/>
    <x v="7"/>
    <x v="9"/>
    <x v="48"/>
    <x v="0"/>
    <x v="0"/>
    <n v="1"/>
  </r>
  <r>
    <x v="0"/>
    <x v="62"/>
    <x v="7"/>
    <x v="9"/>
    <x v="48"/>
    <x v="0"/>
    <x v="0"/>
    <n v="16476.190999999999"/>
  </r>
  <r>
    <x v="0"/>
    <x v="63"/>
    <x v="7"/>
    <x v="9"/>
    <x v="48"/>
    <x v="0"/>
    <x v="0"/>
    <n v="252802.82"/>
  </r>
  <r>
    <x v="0"/>
    <x v="64"/>
    <x v="7"/>
    <x v="9"/>
    <x v="48"/>
    <x v="0"/>
    <x v="0"/>
    <n v="212688.51"/>
  </r>
  <r>
    <x v="0"/>
    <x v="65"/>
    <x v="7"/>
    <x v="9"/>
    <x v="48"/>
    <x v="0"/>
    <x v="0"/>
    <n v="196212.32"/>
  </r>
  <r>
    <x v="0"/>
    <x v="66"/>
    <x v="7"/>
    <x v="9"/>
    <x v="48"/>
    <x v="0"/>
    <x v="0"/>
    <n v="56590.504999999997"/>
  </r>
  <r>
    <x v="0"/>
    <x v="67"/>
    <x v="7"/>
    <x v="9"/>
    <x v="48"/>
    <x v="0"/>
    <x v="0"/>
    <n v="1"/>
  </r>
  <r>
    <x v="0"/>
    <x v="68"/>
    <x v="7"/>
    <x v="9"/>
    <x v="48"/>
    <x v="0"/>
    <x v="0"/>
    <n v="1.0424549970000001"/>
  </r>
  <r>
    <x v="0"/>
    <x v="69"/>
    <x v="7"/>
    <x v="9"/>
    <x v="48"/>
    <x v="0"/>
    <x v="0"/>
    <n v="1"/>
  </r>
  <r>
    <x v="0"/>
    <x v="70"/>
    <x v="7"/>
    <x v="9"/>
    <x v="48"/>
    <x v="0"/>
    <x v="0"/>
    <n v="1.1896562530000001"/>
  </r>
  <r>
    <x v="0"/>
    <x v="71"/>
    <x v="7"/>
    <x v="0"/>
    <x v="0"/>
    <x v="0"/>
    <x v="0"/>
    <n v="212688.51"/>
  </r>
  <r>
    <x v="0"/>
    <x v="72"/>
    <x v="7"/>
    <x v="0"/>
    <x v="0"/>
    <x v="0"/>
    <x v="0"/>
    <n v="991384.41"/>
  </r>
  <r>
    <x v="0"/>
    <x v="71"/>
    <x v="7"/>
    <x v="1"/>
    <x v="0"/>
    <x v="0"/>
    <x v="0"/>
    <n v="0"/>
  </r>
  <r>
    <x v="0"/>
    <x v="72"/>
    <x v="7"/>
    <x v="1"/>
    <x v="0"/>
    <x v="0"/>
    <x v="0"/>
    <n v="1000000"/>
  </r>
  <r>
    <x v="0"/>
    <x v="71"/>
    <x v="7"/>
    <x v="2"/>
    <x v="0"/>
    <x v="0"/>
    <x v="0"/>
    <n v="0"/>
  </r>
  <r>
    <x v="0"/>
    <x v="72"/>
    <x v="7"/>
    <x v="2"/>
    <x v="0"/>
    <x v="0"/>
    <x v="0"/>
    <n v="1000000"/>
  </r>
  <r>
    <x v="0"/>
    <x v="71"/>
    <x v="7"/>
    <x v="3"/>
    <x v="0"/>
    <x v="0"/>
    <x v="0"/>
    <n v="0"/>
  </r>
  <r>
    <x v="0"/>
    <x v="72"/>
    <x v="7"/>
    <x v="3"/>
    <x v="0"/>
    <x v="0"/>
    <x v="0"/>
    <n v="1000000"/>
  </r>
  <r>
    <x v="0"/>
    <x v="71"/>
    <x v="7"/>
    <x v="4"/>
    <x v="0"/>
    <x v="0"/>
    <x v="0"/>
    <n v="0"/>
  </r>
  <r>
    <x v="0"/>
    <x v="72"/>
    <x v="7"/>
    <x v="4"/>
    <x v="0"/>
    <x v="0"/>
    <x v="0"/>
    <n v="1000000"/>
  </r>
  <r>
    <x v="0"/>
    <x v="71"/>
    <x v="7"/>
    <x v="5"/>
    <x v="0"/>
    <x v="0"/>
    <x v="0"/>
    <n v="0"/>
  </r>
  <r>
    <x v="0"/>
    <x v="72"/>
    <x v="7"/>
    <x v="5"/>
    <x v="0"/>
    <x v="0"/>
    <x v="0"/>
    <n v="1000000"/>
  </r>
  <r>
    <x v="0"/>
    <x v="71"/>
    <x v="7"/>
    <x v="6"/>
    <x v="0"/>
    <x v="0"/>
    <x v="0"/>
    <n v="0"/>
  </r>
  <r>
    <x v="0"/>
    <x v="72"/>
    <x v="7"/>
    <x v="6"/>
    <x v="0"/>
    <x v="0"/>
    <x v="0"/>
    <n v="1000000"/>
  </r>
  <r>
    <x v="0"/>
    <x v="71"/>
    <x v="7"/>
    <x v="7"/>
    <x v="0"/>
    <x v="0"/>
    <x v="0"/>
    <n v="0"/>
  </r>
  <r>
    <x v="0"/>
    <x v="72"/>
    <x v="7"/>
    <x v="7"/>
    <x v="0"/>
    <x v="0"/>
    <x v="0"/>
    <n v="1000000"/>
  </r>
  <r>
    <x v="0"/>
    <x v="71"/>
    <x v="7"/>
    <x v="8"/>
    <x v="0"/>
    <x v="0"/>
    <x v="0"/>
    <n v="0"/>
  </r>
  <r>
    <x v="0"/>
    <x v="72"/>
    <x v="7"/>
    <x v="8"/>
    <x v="0"/>
    <x v="0"/>
    <x v="0"/>
    <n v="1000000"/>
  </r>
  <r>
    <x v="0"/>
    <x v="61"/>
    <x v="7"/>
    <x v="10"/>
    <x v="48"/>
    <x v="0"/>
    <x v="0"/>
    <n v="1"/>
  </r>
  <r>
    <x v="0"/>
    <x v="62"/>
    <x v="7"/>
    <x v="10"/>
    <x v="48"/>
    <x v="0"/>
    <x v="0"/>
    <n v="4010.2498000000001"/>
  </r>
  <r>
    <x v="0"/>
    <x v="63"/>
    <x v="7"/>
    <x v="10"/>
    <x v="48"/>
    <x v="0"/>
    <x v="0"/>
    <n v="145589.37"/>
  </r>
  <r>
    <x v="0"/>
    <x v="64"/>
    <x v="7"/>
    <x v="10"/>
    <x v="48"/>
    <x v="0"/>
    <x v="0"/>
    <n v="133254.28"/>
  </r>
  <r>
    <x v="0"/>
    <x v="65"/>
    <x v="7"/>
    <x v="10"/>
    <x v="48"/>
    <x v="0"/>
    <x v="0"/>
    <n v="129244.03"/>
  </r>
  <r>
    <x v="0"/>
    <x v="66"/>
    <x v="7"/>
    <x v="10"/>
    <x v="48"/>
    <x v="0"/>
    <x v="0"/>
    <n v="16345.343000000001"/>
  </r>
  <r>
    <x v="0"/>
    <x v="67"/>
    <x v="7"/>
    <x v="10"/>
    <x v="48"/>
    <x v="0"/>
    <x v="0"/>
    <n v="1"/>
  </r>
  <r>
    <x v="0"/>
    <x v="68"/>
    <x v="7"/>
    <x v="10"/>
    <x v="48"/>
    <x v="0"/>
    <x v="0"/>
    <n v="1.0164725100000001"/>
  </r>
  <r>
    <x v="0"/>
    <x v="69"/>
    <x v="7"/>
    <x v="10"/>
    <x v="48"/>
    <x v="0"/>
    <x v="0"/>
    <n v="1"/>
  </r>
  <r>
    <x v="0"/>
    <x v="70"/>
    <x v="7"/>
    <x v="10"/>
    <x v="48"/>
    <x v="0"/>
    <x v="0"/>
    <n v="1.1467220570000001"/>
  </r>
  <r>
    <x v="0"/>
    <x v="71"/>
    <x v="7"/>
    <x v="0"/>
    <x v="1"/>
    <x v="0"/>
    <x v="0"/>
    <n v="133254.28"/>
  </r>
  <r>
    <x v="0"/>
    <x v="72"/>
    <x v="7"/>
    <x v="0"/>
    <x v="1"/>
    <x v="0"/>
    <x v="0"/>
    <n v="992672.2"/>
  </r>
  <r>
    <x v="0"/>
    <x v="71"/>
    <x v="7"/>
    <x v="1"/>
    <x v="1"/>
    <x v="0"/>
    <x v="0"/>
    <n v="0"/>
  </r>
  <r>
    <x v="0"/>
    <x v="72"/>
    <x v="7"/>
    <x v="1"/>
    <x v="1"/>
    <x v="0"/>
    <x v="0"/>
    <n v="1000000"/>
  </r>
  <r>
    <x v="0"/>
    <x v="71"/>
    <x v="7"/>
    <x v="2"/>
    <x v="1"/>
    <x v="0"/>
    <x v="0"/>
    <n v="0"/>
  </r>
  <r>
    <x v="0"/>
    <x v="72"/>
    <x v="7"/>
    <x v="2"/>
    <x v="1"/>
    <x v="0"/>
    <x v="0"/>
    <n v="1000000"/>
  </r>
  <r>
    <x v="0"/>
    <x v="71"/>
    <x v="7"/>
    <x v="3"/>
    <x v="1"/>
    <x v="0"/>
    <x v="0"/>
    <n v="0"/>
  </r>
  <r>
    <x v="0"/>
    <x v="72"/>
    <x v="7"/>
    <x v="3"/>
    <x v="1"/>
    <x v="0"/>
    <x v="0"/>
    <n v="1000000"/>
  </r>
  <r>
    <x v="0"/>
    <x v="71"/>
    <x v="7"/>
    <x v="4"/>
    <x v="1"/>
    <x v="0"/>
    <x v="0"/>
    <n v="0"/>
  </r>
  <r>
    <x v="0"/>
    <x v="72"/>
    <x v="7"/>
    <x v="4"/>
    <x v="1"/>
    <x v="0"/>
    <x v="0"/>
    <n v="1000000"/>
  </r>
  <r>
    <x v="0"/>
    <x v="71"/>
    <x v="7"/>
    <x v="5"/>
    <x v="1"/>
    <x v="0"/>
    <x v="0"/>
    <n v="0"/>
  </r>
  <r>
    <x v="0"/>
    <x v="72"/>
    <x v="7"/>
    <x v="5"/>
    <x v="1"/>
    <x v="0"/>
    <x v="0"/>
    <n v="1000000"/>
  </r>
  <r>
    <x v="0"/>
    <x v="71"/>
    <x v="7"/>
    <x v="6"/>
    <x v="1"/>
    <x v="0"/>
    <x v="0"/>
    <n v="0"/>
  </r>
  <r>
    <x v="0"/>
    <x v="72"/>
    <x v="7"/>
    <x v="6"/>
    <x v="1"/>
    <x v="0"/>
    <x v="0"/>
    <n v="1000000"/>
  </r>
  <r>
    <x v="0"/>
    <x v="71"/>
    <x v="7"/>
    <x v="7"/>
    <x v="1"/>
    <x v="0"/>
    <x v="0"/>
    <n v="0"/>
  </r>
  <r>
    <x v="0"/>
    <x v="72"/>
    <x v="7"/>
    <x v="7"/>
    <x v="1"/>
    <x v="0"/>
    <x v="0"/>
    <n v="1000000"/>
  </r>
  <r>
    <x v="0"/>
    <x v="71"/>
    <x v="7"/>
    <x v="8"/>
    <x v="1"/>
    <x v="0"/>
    <x v="0"/>
    <n v="0"/>
  </r>
  <r>
    <x v="0"/>
    <x v="72"/>
    <x v="7"/>
    <x v="8"/>
    <x v="1"/>
    <x v="0"/>
    <x v="0"/>
    <n v="1000000"/>
  </r>
  <r>
    <x v="0"/>
    <x v="61"/>
    <x v="7"/>
    <x v="11"/>
    <x v="48"/>
    <x v="0"/>
    <x v="0"/>
    <n v="1"/>
  </r>
  <r>
    <x v="0"/>
    <x v="62"/>
    <x v="7"/>
    <x v="11"/>
    <x v="48"/>
    <x v="0"/>
    <x v="0"/>
    <n v="770222.8"/>
  </r>
  <r>
    <x v="0"/>
    <x v="63"/>
    <x v="7"/>
    <x v="11"/>
    <x v="48"/>
    <x v="0"/>
    <x v="0"/>
    <n v="455489.09"/>
  </r>
  <r>
    <x v="0"/>
    <x v="64"/>
    <x v="7"/>
    <x v="11"/>
    <x v="48"/>
    <x v="0"/>
    <x v="0"/>
    <n v="1138998.7"/>
  </r>
  <r>
    <x v="0"/>
    <x v="65"/>
    <x v="7"/>
    <x v="11"/>
    <x v="48"/>
    <x v="0"/>
    <x v="0"/>
    <n v="368775.93"/>
  </r>
  <r>
    <x v="0"/>
    <x v="66"/>
    <x v="7"/>
    <x v="11"/>
    <x v="48"/>
    <x v="0"/>
    <x v="0"/>
    <n v="86713.160999999993"/>
  </r>
  <r>
    <x v="0"/>
    <x v="67"/>
    <x v="7"/>
    <x v="11"/>
    <x v="48"/>
    <x v="0"/>
    <x v="0"/>
    <n v="1"/>
  </r>
  <r>
    <x v="0"/>
    <x v="68"/>
    <x v="7"/>
    <x v="11"/>
    <x v="48"/>
    <x v="0"/>
    <x v="0"/>
    <n v="1.017146857"/>
  </r>
  <r>
    <x v="0"/>
    <x v="69"/>
    <x v="7"/>
    <x v="11"/>
    <x v="48"/>
    <x v="0"/>
    <x v="0"/>
    <n v="1"/>
  </r>
  <r>
    <x v="0"/>
    <x v="70"/>
    <x v="7"/>
    <x v="11"/>
    <x v="48"/>
    <x v="0"/>
    <x v="0"/>
    <n v="1.090069443"/>
  </r>
  <r>
    <x v="0"/>
    <x v="71"/>
    <x v="7"/>
    <x v="0"/>
    <x v="2"/>
    <x v="0"/>
    <x v="0"/>
    <n v="0"/>
  </r>
  <r>
    <x v="0"/>
    <x v="72"/>
    <x v="7"/>
    <x v="0"/>
    <x v="2"/>
    <x v="0"/>
    <x v="0"/>
    <n v="1000000"/>
  </r>
  <r>
    <x v="0"/>
    <x v="71"/>
    <x v="7"/>
    <x v="1"/>
    <x v="2"/>
    <x v="0"/>
    <x v="0"/>
    <n v="1138998.7"/>
  </r>
  <r>
    <x v="0"/>
    <x v="72"/>
    <x v="7"/>
    <x v="1"/>
    <x v="2"/>
    <x v="0"/>
    <x v="0"/>
    <n v="996641.3"/>
  </r>
  <r>
    <x v="0"/>
    <x v="71"/>
    <x v="7"/>
    <x v="2"/>
    <x v="2"/>
    <x v="0"/>
    <x v="0"/>
    <n v="0"/>
  </r>
  <r>
    <x v="0"/>
    <x v="72"/>
    <x v="7"/>
    <x v="2"/>
    <x v="2"/>
    <x v="0"/>
    <x v="0"/>
    <n v="1000000"/>
  </r>
  <r>
    <x v="0"/>
    <x v="71"/>
    <x v="7"/>
    <x v="3"/>
    <x v="2"/>
    <x v="0"/>
    <x v="0"/>
    <n v="0"/>
  </r>
  <r>
    <x v="0"/>
    <x v="72"/>
    <x v="7"/>
    <x v="3"/>
    <x v="2"/>
    <x v="0"/>
    <x v="0"/>
    <n v="1000000"/>
  </r>
  <r>
    <x v="0"/>
    <x v="71"/>
    <x v="7"/>
    <x v="4"/>
    <x v="2"/>
    <x v="0"/>
    <x v="0"/>
    <n v="0"/>
  </r>
  <r>
    <x v="0"/>
    <x v="72"/>
    <x v="7"/>
    <x v="4"/>
    <x v="2"/>
    <x v="0"/>
    <x v="0"/>
    <n v="1000000"/>
  </r>
  <r>
    <x v="0"/>
    <x v="71"/>
    <x v="7"/>
    <x v="5"/>
    <x v="2"/>
    <x v="0"/>
    <x v="0"/>
    <n v="0"/>
  </r>
  <r>
    <x v="0"/>
    <x v="72"/>
    <x v="7"/>
    <x v="5"/>
    <x v="2"/>
    <x v="0"/>
    <x v="0"/>
    <n v="1000000"/>
  </r>
  <r>
    <x v="0"/>
    <x v="71"/>
    <x v="7"/>
    <x v="6"/>
    <x v="2"/>
    <x v="0"/>
    <x v="0"/>
    <n v="0"/>
  </r>
  <r>
    <x v="0"/>
    <x v="72"/>
    <x v="7"/>
    <x v="6"/>
    <x v="2"/>
    <x v="0"/>
    <x v="0"/>
    <n v="1000000"/>
  </r>
  <r>
    <x v="0"/>
    <x v="71"/>
    <x v="7"/>
    <x v="7"/>
    <x v="2"/>
    <x v="0"/>
    <x v="0"/>
    <n v="0"/>
  </r>
  <r>
    <x v="0"/>
    <x v="72"/>
    <x v="7"/>
    <x v="7"/>
    <x v="2"/>
    <x v="0"/>
    <x v="0"/>
    <n v="1000000"/>
  </r>
  <r>
    <x v="0"/>
    <x v="71"/>
    <x v="7"/>
    <x v="8"/>
    <x v="2"/>
    <x v="0"/>
    <x v="0"/>
    <n v="0"/>
  </r>
  <r>
    <x v="0"/>
    <x v="72"/>
    <x v="7"/>
    <x v="8"/>
    <x v="2"/>
    <x v="0"/>
    <x v="0"/>
    <n v="1000000"/>
  </r>
  <r>
    <x v="0"/>
    <x v="61"/>
    <x v="7"/>
    <x v="12"/>
    <x v="48"/>
    <x v="0"/>
    <x v="0"/>
    <n v="1"/>
  </r>
  <r>
    <x v="0"/>
    <x v="62"/>
    <x v="7"/>
    <x v="12"/>
    <x v="48"/>
    <x v="0"/>
    <x v="0"/>
    <n v="30989.210999999999"/>
  </r>
  <r>
    <x v="0"/>
    <x v="63"/>
    <x v="7"/>
    <x v="12"/>
    <x v="48"/>
    <x v="0"/>
    <x v="0"/>
    <n v="367878.59"/>
  </r>
  <r>
    <x v="0"/>
    <x v="64"/>
    <x v="7"/>
    <x v="12"/>
    <x v="48"/>
    <x v="0"/>
    <x v="0"/>
    <n v="329594.82"/>
  </r>
  <r>
    <x v="0"/>
    <x v="65"/>
    <x v="7"/>
    <x v="12"/>
    <x v="48"/>
    <x v="0"/>
    <x v="0"/>
    <n v="298605.59999999998"/>
  </r>
  <r>
    <x v="0"/>
    <x v="66"/>
    <x v="7"/>
    <x v="12"/>
    <x v="48"/>
    <x v="0"/>
    <x v="0"/>
    <n v="69272.986999999994"/>
  </r>
  <r>
    <x v="0"/>
    <x v="67"/>
    <x v="7"/>
    <x v="12"/>
    <x v="48"/>
    <x v="0"/>
    <x v="0"/>
    <n v="1"/>
  </r>
  <r>
    <x v="0"/>
    <x v="68"/>
    <x v="7"/>
    <x v="12"/>
    <x v="48"/>
    <x v="0"/>
    <x v="0"/>
    <n v="1.0360428660000001"/>
  </r>
  <r>
    <x v="0"/>
    <x v="69"/>
    <x v="7"/>
    <x v="12"/>
    <x v="48"/>
    <x v="0"/>
    <x v="0"/>
    <n v="1"/>
  </r>
  <r>
    <x v="0"/>
    <x v="70"/>
    <x v="7"/>
    <x v="12"/>
    <x v="48"/>
    <x v="0"/>
    <x v="0"/>
    <n v="1.1914079280000001"/>
  </r>
  <r>
    <x v="0"/>
    <x v="71"/>
    <x v="7"/>
    <x v="0"/>
    <x v="3"/>
    <x v="0"/>
    <x v="0"/>
    <n v="0"/>
  </r>
  <r>
    <x v="0"/>
    <x v="72"/>
    <x v="7"/>
    <x v="0"/>
    <x v="3"/>
    <x v="0"/>
    <x v="0"/>
    <n v="1000000"/>
  </r>
  <r>
    <x v="0"/>
    <x v="71"/>
    <x v="7"/>
    <x v="1"/>
    <x v="3"/>
    <x v="0"/>
    <x v="0"/>
    <n v="0"/>
  </r>
  <r>
    <x v="0"/>
    <x v="72"/>
    <x v="7"/>
    <x v="1"/>
    <x v="3"/>
    <x v="0"/>
    <x v="0"/>
    <n v="1000000"/>
  </r>
  <r>
    <x v="0"/>
    <x v="71"/>
    <x v="7"/>
    <x v="2"/>
    <x v="3"/>
    <x v="0"/>
    <x v="0"/>
    <n v="329594.82"/>
  </r>
  <r>
    <x v="0"/>
    <x v="72"/>
    <x v="7"/>
    <x v="2"/>
    <x v="3"/>
    <x v="0"/>
    <x v="0"/>
    <n v="995939.98"/>
  </r>
  <r>
    <x v="0"/>
    <x v="71"/>
    <x v="7"/>
    <x v="3"/>
    <x v="3"/>
    <x v="0"/>
    <x v="0"/>
    <n v="0"/>
  </r>
  <r>
    <x v="0"/>
    <x v="72"/>
    <x v="7"/>
    <x v="3"/>
    <x v="3"/>
    <x v="0"/>
    <x v="0"/>
    <n v="1000000"/>
  </r>
  <r>
    <x v="0"/>
    <x v="71"/>
    <x v="7"/>
    <x v="4"/>
    <x v="3"/>
    <x v="0"/>
    <x v="0"/>
    <n v="0"/>
  </r>
  <r>
    <x v="0"/>
    <x v="72"/>
    <x v="7"/>
    <x v="4"/>
    <x v="3"/>
    <x v="0"/>
    <x v="0"/>
    <n v="1000000"/>
  </r>
  <r>
    <x v="0"/>
    <x v="71"/>
    <x v="7"/>
    <x v="5"/>
    <x v="3"/>
    <x v="0"/>
    <x v="0"/>
    <n v="0"/>
  </r>
  <r>
    <x v="0"/>
    <x v="72"/>
    <x v="7"/>
    <x v="5"/>
    <x v="3"/>
    <x v="0"/>
    <x v="0"/>
    <n v="1000000"/>
  </r>
  <r>
    <x v="0"/>
    <x v="71"/>
    <x v="7"/>
    <x v="6"/>
    <x v="3"/>
    <x v="0"/>
    <x v="0"/>
    <n v="0"/>
  </r>
  <r>
    <x v="0"/>
    <x v="72"/>
    <x v="7"/>
    <x v="6"/>
    <x v="3"/>
    <x v="0"/>
    <x v="0"/>
    <n v="1000000"/>
  </r>
  <r>
    <x v="0"/>
    <x v="71"/>
    <x v="7"/>
    <x v="7"/>
    <x v="3"/>
    <x v="0"/>
    <x v="0"/>
    <n v="0"/>
  </r>
  <r>
    <x v="0"/>
    <x v="72"/>
    <x v="7"/>
    <x v="7"/>
    <x v="3"/>
    <x v="0"/>
    <x v="0"/>
    <n v="1000000"/>
  </r>
  <r>
    <x v="0"/>
    <x v="71"/>
    <x v="7"/>
    <x v="8"/>
    <x v="3"/>
    <x v="0"/>
    <x v="0"/>
    <n v="0"/>
  </r>
  <r>
    <x v="0"/>
    <x v="72"/>
    <x v="7"/>
    <x v="8"/>
    <x v="3"/>
    <x v="0"/>
    <x v="0"/>
    <n v="1000000"/>
  </r>
  <r>
    <x v="0"/>
    <x v="61"/>
    <x v="7"/>
    <x v="13"/>
    <x v="48"/>
    <x v="0"/>
    <x v="0"/>
    <n v="1"/>
  </r>
  <r>
    <x v="0"/>
    <x v="62"/>
    <x v="7"/>
    <x v="13"/>
    <x v="48"/>
    <x v="0"/>
    <x v="0"/>
    <n v="47752.04"/>
  </r>
  <r>
    <x v="0"/>
    <x v="63"/>
    <x v="7"/>
    <x v="13"/>
    <x v="48"/>
    <x v="0"/>
    <x v="0"/>
    <n v="196289.39"/>
  </r>
  <r>
    <x v="0"/>
    <x v="64"/>
    <x v="7"/>
    <x v="13"/>
    <x v="48"/>
    <x v="0"/>
    <x v="0"/>
    <n v="181552.88"/>
  </r>
  <r>
    <x v="0"/>
    <x v="65"/>
    <x v="7"/>
    <x v="13"/>
    <x v="48"/>
    <x v="0"/>
    <x v="0"/>
    <n v="133800.84"/>
  </r>
  <r>
    <x v="0"/>
    <x v="66"/>
    <x v="7"/>
    <x v="13"/>
    <x v="48"/>
    <x v="0"/>
    <x v="0"/>
    <n v="62488.55"/>
  </r>
  <r>
    <x v="0"/>
    <x v="67"/>
    <x v="7"/>
    <x v="13"/>
    <x v="48"/>
    <x v="0"/>
    <x v="0"/>
    <n v="1"/>
  </r>
  <r>
    <x v="0"/>
    <x v="68"/>
    <x v="7"/>
    <x v="13"/>
    <x v="48"/>
    <x v="0"/>
    <x v="0"/>
    <n v="1"/>
  </r>
  <r>
    <x v="0"/>
    <x v="69"/>
    <x v="7"/>
    <x v="13"/>
    <x v="48"/>
    <x v="0"/>
    <x v="0"/>
    <n v="1"/>
  </r>
  <r>
    <x v="0"/>
    <x v="73"/>
    <x v="7"/>
    <x v="13"/>
    <x v="10"/>
    <x v="0"/>
    <x v="0"/>
    <n v="1"/>
  </r>
  <r>
    <x v="0"/>
    <x v="73"/>
    <x v="7"/>
    <x v="13"/>
    <x v="11"/>
    <x v="0"/>
    <x v="0"/>
    <n v="1"/>
  </r>
  <r>
    <x v="0"/>
    <x v="73"/>
    <x v="7"/>
    <x v="13"/>
    <x v="12"/>
    <x v="0"/>
    <x v="0"/>
    <n v="1"/>
  </r>
  <r>
    <x v="0"/>
    <x v="73"/>
    <x v="7"/>
    <x v="13"/>
    <x v="13"/>
    <x v="0"/>
    <x v="0"/>
    <n v="1"/>
  </r>
  <r>
    <x v="0"/>
    <x v="73"/>
    <x v="7"/>
    <x v="13"/>
    <x v="14"/>
    <x v="0"/>
    <x v="0"/>
    <n v="1"/>
  </r>
  <r>
    <x v="0"/>
    <x v="73"/>
    <x v="7"/>
    <x v="13"/>
    <x v="15"/>
    <x v="0"/>
    <x v="0"/>
    <n v="1"/>
  </r>
  <r>
    <x v="0"/>
    <x v="73"/>
    <x v="7"/>
    <x v="13"/>
    <x v="16"/>
    <x v="0"/>
    <x v="0"/>
    <n v="1"/>
  </r>
  <r>
    <x v="0"/>
    <x v="73"/>
    <x v="7"/>
    <x v="13"/>
    <x v="17"/>
    <x v="0"/>
    <x v="0"/>
    <n v="1"/>
  </r>
  <r>
    <x v="0"/>
    <x v="73"/>
    <x v="7"/>
    <x v="13"/>
    <x v="18"/>
    <x v="0"/>
    <x v="0"/>
    <n v="1"/>
  </r>
  <r>
    <x v="0"/>
    <x v="73"/>
    <x v="7"/>
    <x v="13"/>
    <x v="19"/>
    <x v="0"/>
    <x v="0"/>
    <n v="1"/>
  </r>
  <r>
    <x v="0"/>
    <x v="73"/>
    <x v="7"/>
    <x v="13"/>
    <x v="20"/>
    <x v="0"/>
    <x v="0"/>
    <n v="1"/>
  </r>
  <r>
    <x v="0"/>
    <x v="73"/>
    <x v="7"/>
    <x v="13"/>
    <x v="21"/>
    <x v="0"/>
    <x v="0"/>
    <n v="1"/>
  </r>
  <r>
    <x v="0"/>
    <x v="73"/>
    <x v="7"/>
    <x v="13"/>
    <x v="32"/>
    <x v="0"/>
    <x v="0"/>
    <n v="1"/>
  </r>
  <r>
    <x v="0"/>
    <x v="71"/>
    <x v="7"/>
    <x v="0"/>
    <x v="4"/>
    <x v="0"/>
    <x v="0"/>
    <n v="0"/>
  </r>
  <r>
    <x v="0"/>
    <x v="72"/>
    <x v="7"/>
    <x v="0"/>
    <x v="4"/>
    <x v="0"/>
    <x v="0"/>
    <n v="1000000"/>
  </r>
  <r>
    <x v="0"/>
    <x v="71"/>
    <x v="7"/>
    <x v="1"/>
    <x v="4"/>
    <x v="0"/>
    <x v="0"/>
    <n v="0"/>
  </r>
  <r>
    <x v="0"/>
    <x v="72"/>
    <x v="7"/>
    <x v="1"/>
    <x v="4"/>
    <x v="0"/>
    <x v="0"/>
    <n v="1000000"/>
  </r>
  <r>
    <x v="0"/>
    <x v="71"/>
    <x v="7"/>
    <x v="2"/>
    <x v="4"/>
    <x v="0"/>
    <x v="0"/>
    <n v="0"/>
  </r>
  <r>
    <x v="0"/>
    <x v="72"/>
    <x v="7"/>
    <x v="2"/>
    <x v="4"/>
    <x v="0"/>
    <x v="0"/>
    <n v="1000000"/>
  </r>
  <r>
    <x v="0"/>
    <x v="71"/>
    <x v="7"/>
    <x v="3"/>
    <x v="4"/>
    <x v="0"/>
    <x v="0"/>
    <n v="181552.88"/>
  </r>
  <r>
    <x v="0"/>
    <x v="72"/>
    <x v="7"/>
    <x v="3"/>
    <x v="4"/>
    <x v="0"/>
    <x v="0"/>
    <n v="998493.94"/>
  </r>
  <r>
    <x v="0"/>
    <x v="71"/>
    <x v="7"/>
    <x v="4"/>
    <x v="4"/>
    <x v="0"/>
    <x v="0"/>
    <n v="0"/>
  </r>
  <r>
    <x v="0"/>
    <x v="72"/>
    <x v="7"/>
    <x v="4"/>
    <x v="4"/>
    <x v="0"/>
    <x v="0"/>
    <n v="1000000"/>
  </r>
  <r>
    <x v="0"/>
    <x v="71"/>
    <x v="7"/>
    <x v="5"/>
    <x v="4"/>
    <x v="0"/>
    <x v="0"/>
    <n v="0"/>
  </r>
  <r>
    <x v="0"/>
    <x v="72"/>
    <x v="7"/>
    <x v="5"/>
    <x v="4"/>
    <x v="0"/>
    <x v="0"/>
    <n v="1000000"/>
  </r>
  <r>
    <x v="0"/>
    <x v="71"/>
    <x v="7"/>
    <x v="6"/>
    <x v="4"/>
    <x v="0"/>
    <x v="0"/>
    <n v="0"/>
  </r>
  <r>
    <x v="0"/>
    <x v="72"/>
    <x v="7"/>
    <x v="6"/>
    <x v="4"/>
    <x v="0"/>
    <x v="0"/>
    <n v="1000000"/>
  </r>
  <r>
    <x v="0"/>
    <x v="71"/>
    <x v="7"/>
    <x v="7"/>
    <x v="4"/>
    <x v="0"/>
    <x v="0"/>
    <n v="0"/>
  </r>
  <r>
    <x v="0"/>
    <x v="72"/>
    <x v="7"/>
    <x v="7"/>
    <x v="4"/>
    <x v="0"/>
    <x v="0"/>
    <n v="1000000"/>
  </r>
  <r>
    <x v="0"/>
    <x v="71"/>
    <x v="7"/>
    <x v="8"/>
    <x v="4"/>
    <x v="0"/>
    <x v="0"/>
    <n v="0"/>
  </r>
  <r>
    <x v="0"/>
    <x v="72"/>
    <x v="7"/>
    <x v="8"/>
    <x v="4"/>
    <x v="0"/>
    <x v="0"/>
    <n v="1000000"/>
  </r>
  <r>
    <x v="0"/>
    <x v="61"/>
    <x v="7"/>
    <x v="14"/>
    <x v="48"/>
    <x v="0"/>
    <x v="0"/>
    <n v="1"/>
  </r>
  <r>
    <x v="0"/>
    <x v="62"/>
    <x v="7"/>
    <x v="14"/>
    <x v="48"/>
    <x v="0"/>
    <x v="0"/>
    <n v="84887.864000000001"/>
  </r>
  <r>
    <x v="0"/>
    <x v="63"/>
    <x v="7"/>
    <x v="14"/>
    <x v="48"/>
    <x v="0"/>
    <x v="0"/>
    <n v="599191.65"/>
  </r>
  <r>
    <x v="0"/>
    <x v="64"/>
    <x v="7"/>
    <x v="14"/>
    <x v="48"/>
    <x v="0"/>
    <x v="0"/>
    <n v="388135.77"/>
  </r>
  <r>
    <x v="0"/>
    <x v="65"/>
    <x v="7"/>
    <x v="14"/>
    <x v="48"/>
    <x v="0"/>
    <x v="0"/>
    <n v="303247.90000000002"/>
  </r>
  <r>
    <x v="0"/>
    <x v="66"/>
    <x v="7"/>
    <x v="14"/>
    <x v="48"/>
    <x v="0"/>
    <x v="0"/>
    <n v="295943.75"/>
  </r>
  <r>
    <x v="0"/>
    <x v="67"/>
    <x v="7"/>
    <x v="14"/>
    <x v="48"/>
    <x v="0"/>
    <x v="0"/>
    <n v="1"/>
  </r>
  <r>
    <x v="0"/>
    <x v="68"/>
    <x v="7"/>
    <x v="14"/>
    <x v="48"/>
    <x v="0"/>
    <x v="0"/>
    <n v="1"/>
  </r>
  <r>
    <x v="0"/>
    <x v="69"/>
    <x v="7"/>
    <x v="14"/>
    <x v="48"/>
    <x v="0"/>
    <x v="0"/>
    <n v="1"/>
  </r>
  <r>
    <x v="0"/>
    <x v="73"/>
    <x v="7"/>
    <x v="14"/>
    <x v="10"/>
    <x v="0"/>
    <x v="0"/>
    <n v="1"/>
  </r>
  <r>
    <x v="0"/>
    <x v="73"/>
    <x v="7"/>
    <x v="14"/>
    <x v="11"/>
    <x v="0"/>
    <x v="0"/>
    <n v="1"/>
  </r>
  <r>
    <x v="0"/>
    <x v="73"/>
    <x v="7"/>
    <x v="14"/>
    <x v="12"/>
    <x v="0"/>
    <x v="0"/>
    <n v="1"/>
  </r>
  <r>
    <x v="0"/>
    <x v="73"/>
    <x v="7"/>
    <x v="14"/>
    <x v="13"/>
    <x v="0"/>
    <x v="0"/>
    <n v="1"/>
  </r>
  <r>
    <x v="0"/>
    <x v="73"/>
    <x v="7"/>
    <x v="14"/>
    <x v="14"/>
    <x v="0"/>
    <x v="0"/>
    <n v="1"/>
  </r>
  <r>
    <x v="0"/>
    <x v="73"/>
    <x v="7"/>
    <x v="14"/>
    <x v="15"/>
    <x v="0"/>
    <x v="0"/>
    <n v="1"/>
  </r>
  <r>
    <x v="0"/>
    <x v="73"/>
    <x v="7"/>
    <x v="14"/>
    <x v="16"/>
    <x v="0"/>
    <x v="0"/>
    <n v="1"/>
  </r>
  <r>
    <x v="0"/>
    <x v="73"/>
    <x v="7"/>
    <x v="14"/>
    <x v="17"/>
    <x v="0"/>
    <x v="0"/>
    <n v="1"/>
  </r>
  <r>
    <x v="0"/>
    <x v="73"/>
    <x v="7"/>
    <x v="14"/>
    <x v="18"/>
    <x v="0"/>
    <x v="0"/>
    <n v="1"/>
  </r>
  <r>
    <x v="0"/>
    <x v="73"/>
    <x v="7"/>
    <x v="14"/>
    <x v="19"/>
    <x v="0"/>
    <x v="0"/>
    <n v="1"/>
  </r>
  <r>
    <x v="0"/>
    <x v="73"/>
    <x v="7"/>
    <x v="14"/>
    <x v="20"/>
    <x v="0"/>
    <x v="0"/>
    <n v="1"/>
  </r>
  <r>
    <x v="0"/>
    <x v="73"/>
    <x v="7"/>
    <x v="14"/>
    <x v="21"/>
    <x v="0"/>
    <x v="0"/>
    <n v="1"/>
  </r>
  <r>
    <x v="0"/>
    <x v="73"/>
    <x v="7"/>
    <x v="14"/>
    <x v="32"/>
    <x v="0"/>
    <x v="0"/>
    <n v="1"/>
  </r>
  <r>
    <x v="0"/>
    <x v="71"/>
    <x v="7"/>
    <x v="0"/>
    <x v="5"/>
    <x v="0"/>
    <x v="0"/>
    <n v="0"/>
  </r>
  <r>
    <x v="0"/>
    <x v="72"/>
    <x v="7"/>
    <x v="0"/>
    <x v="5"/>
    <x v="0"/>
    <x v="0"/>
    <n v="1000000"/>
  </r>
  <r>
    <x v="0"/>
    <x v="71"/>
    <x v="7"/>
    <x v="1"/>
    <x v="5"/>
    <x v="0"/>
    <x v="0"/>
    <n v="0"/>
  </r>
  <r>
    <x v="0"/>
    <x v="72"/>
    <x v="7"/>
    <x v="1"/>
    <x v="5"/>
    <x v="0"/>
    <x v="0"/>
    <n v="1000000"/>
  </r>
  <r>
    <x v="0"/>
    <x v="71"/>
    <x v="7"/>
    <x v="2"/>
    <x v="5"/>
    <x v="0"/>
    <x v="0"/>
    <n v="0"/>
  </r>
  <r>
    <x v="0"/>
    <x v="72"/>
    <x v="7"/>
    <x v="2"/>
    <x v="5"/>
    <x v="0"/>
    <x v="0"/>
    <n v="1000000"/>
  </r>
  <r>
    <x v="0"/>
    <x v="71"/>
    <x v="7"/>
    <x v="3"/>
    <x v="5"/>
    <x v="0"/>
    <x v="0"/>
    <n v="0"/>
  </r>
  <r>
    <x v="0"/>
    <x v="72"/>
    <x v="7"/>
    <x v="3"/>
    <x v="5"/>
    <x v="0"/>
    <x v="0"/>
    <n v="1000000"/>
  </r>
  <r>
    <x v="0"/>
    <x v="71"/>
    <x v="7"/>
    <x v="4"/>
    <x v="5"/>
    <x v="0"/>
    <x v="0"/>
    <n v="388135.77"/>
  </r>
  <r>
    <x v="0"/>
    <x v="72"/>
    <x v="7"/>
    <x v="4"/>
    <x v="5"/>
    <x v="0"/>
    <x v="0"/>
    <n v="998687.38"/>
  </r>
  <r>
    <x v="0"/>
    <x v="71"/>
    <x v="7"/>
    <x v="5"/>
    <x v="5"/>
    <x v="0"/>
    <x v="0"/>
    <n v="0"/>
  </r>
  <r>
    <x v="0"/>
    <x v="72"/>
    <x v="7"/>
    <x v="5"/>
    <x v="5"/>
    <x v="0"/>
    <x v="0"/>
    <n v="1000000"/>
  </r>
  <r>
    <x v="0"/>
    <x v="71"/>
    <x v="7"/>
    <x v="6"/>
    <x v="5"/>
    <x v="0"/>
    <x v="0"/>
    <n v="0"/>
  </r>
  <r>
    <x v="0"/>
    <x v="72"/>
    <x v="7"/>
    <x v="6"/>
    <x v="5"/>
    <x v="0"/>
    <x v="0"/>
    <n v="1000000"/>
  </r>
  <r>
    <x v="0"/>
    <x v="71"/>
    <x v="7"/>
    <x v="7"/>
    <x v="5"/>
    <x v="0"/>
    <x v="0"/>
    <n v="0"/>
  </r>
  <r>
    <x v="0"/>
    <x v="72"/>
    <x v="7"/>
    <x v="7"/>
    <x v="5"/>
    <x v="0"/>
    <x v="0"/>
    <n v="1000000"/>
  </r>
  <r>
    <x v="0"/>
    <x v="71"/>
    <x v="7"/>
    <x v="8"/>
    <x v="5"/>
    <x v="0"/>
    <x v="0"/>
    <n v="0"/>
  </r>
  <r>
    <x v="0"/>
    <x v="72"/>
    <x v="7"/>
    <x v="8"/>
    <x v="5"/>
    <x v="0"/>
    <x v="0"/>
    <n v="1000000"/>
  </r>
  <r>
    <x v="0"/>
    <x v="61"/>
    <x v="7"/>
    <x v="15"/>
    <x v="48"/>
    <x v="0"/>
    <x v="0"/>
    <n v="1"/>
  </r>
  <r>
    <x v="0"/>
    <x v="62"/>
    <x v="7"/>
    <x v="15"/>
    <x v="48"/>
    <x v="0"/>
    <x v="0"/>
    <n v="391079.26"/>
  </r>
  <r>
    <x v="0"/>
    <x v="63"/>
    <x v="7"/>
    <x v="15"/>
    <x v="48"/>
    <x v="0"/>
    <x v="0"/>
    <n v="1366955.4"/>
  </r>
  <r>
    <x v="0"/>
    <x v="64"/>
    <x v="7"/>
    <x v="15"/>
    <x v="48"/>
    <x v="0"/>
    <x v="0"/>
    <n v="1149918.8999999999"/>
  </r>
  <r>
    <x v="0"/>
    <x v="65"/>
    <x v="7"/>
    <x v="15"/>
    <x v="48"/>
    <x v="0"/>
    <x v="0"/>
    <n v="758839.66"/>
  </r>
  <r>
    <x v="0"/>
    <x v="66"/>
    <x v="7"/>
    <x v="15"/>
    <x v="48"/>
    <x v="0"/>
    <x v="0"/>
    <n v="608115.76"/>
  </r>
  <r>
    <x v="0"/>
    <x v="67"/>
    <x v="7"/>
    <x v="15"/>
    <x v="48"/>
    <x v="0"/>
    <x v="0"/>
    <n v="1"/>
  </r>
  <r>
    <x v="0"/>
    <x v="68"/>
    <x v="7"/>
    <x v="15"/>
    <x v="48"/>
    <x v="0"/>
    <x v="0"/>
    <n v="1.0425639550000001"/>
  </r>
  <r>
    <x v="0"/>
    <x v="69"/>
    <x v="7"/>
    <x v="15"/>
    <x v="48"/>
    <x v="0"/>
    <x v="0"/>
    <n v="1"/>
  </r>
  <r>
    <x v="0"/>
    <x v="70"/>
    <x v="7"/>
    <x v="15"/>
    <x v="48"/>
    <x v="0"/>
    <x v="0"/>
    <n v="1.0956775540000001"/>
  </r>
  <r>
    <x v="0"/>
    <x v="71"/>
    <x v="7"/>
    <x v="0"/>
    <x v="6"/>
    <x v="0"/>
    <x v="0"/>
    <n v="0"/>
  </r>
  <r>
    <x v="0"/>
    <x v="72"/>
    <x v="7"/>
    <x v="0"/>
    <x v="6"/>
    <x v="0"/>
    <x v="0"/>
    <n v="1000000"/>
  </r>
  <r>
    <x v="0"/>
    <x v="71"/>
    <x v="7"/>
    <x v="1"/>
    <x v="6"/>
    <x v="0"/>
    <x v="0"/>
    <n v="0"/>
  </r>
  <r>
    <x v="0"/>
    <x v="72"/>
    <x v="7"/>
    <x v="1"/>
    <x v="6"/>
    <x v="0"/>
    <x v="0"/>
    <n v="1000000"/>
  </r>
  <r>
    <x v="0"/>
    <x v="71"/>
    <x v="7"/>
    <x v="2"/>
    <x v="6"/>
    <x v="0"/>
    <x v="0"/>
    <n v="0"/>
  </r>
  <r>
    <x v="0"/>
    <x v="72"/>
    <x v="7"/>
    <x v="2"/>
    <x v="6"/>
    <x v="0"/>
    <x v="0"/>
    <n v="1000000"/>
  </r>
  <r>
    <x v="0"/>
    <x v="71"/>
    <x v="7"/>
    <x v="3"/>
    <x v="6"/>
    <x v="0"/>
    <x v="0"/>
    <n v="0"/>
  </r>
  <r>
    <x v="0"/>
    <x v="72"/>
    <x v="7"/>
    <x v="3"/>
    <x v="6"/>
    <x v="0"/>
    <x v="0"/>
    <n v="1000000"/>
  </r>
  <r>
    <x v="0"/>
    <x v="71"/>
    <x v="7"/>
    <x v="4"/>
    <x v="6"/>
    <x v="0"/>
    <x v="0"/>
    <n v="0"/>
  </r>
  <r>
    <x v="0"/>
    <x v="72"/>
    <x v="7"/>
    <x v="4"/>
    <x v="6"/>
    <x v="0"/>
    <x v="0"/>
    <n v="1000000"/>
  </r>
  <r>
    <x v="0"/>
    <x v="71"/>
    <x v="7"/>
    <x v="5"/>
    <x v="6"/>
    <x v="0"/>
    <x v="0"/>
    <n v="1149918.8999999999"/>
  </r>
  <r>
    <x v="0"/>
    <x v="72"/>
    <x v="7"/>
    <x v="5"/>
    <x v="6"/>
    <x v="0"/>
    <x v="0"/>
    <n v="999048.5"/>
  </r>
  <r>
    <x v="0"/>
    <x v="71"/>
    <x v="7"/>
    <x v="6"/>
    <x v="6"/>
    <x v="0"/>
    <x v="0"/>
    <n v="0"/>
  </r>
  <r>
    <x v="0"/>
    <x v="72"/>
    <x v="7"/>
    <x v="6"/>
    <x v="6"/>
    <x v="0"/>
    <x v="0"/>
    <n v="1000000"/>
  </r>
  <r>
    <x v="0"/>
    <x v="71"/>
    <x v="7"/>
    <x v="7"/>
    <x v="6"/>
    <x v="0"/>
    <x v="0"/>
    <n v="0"/>
  </r>
  <r>
    <x v="0"/>
    <x v="72"/>
    <x v="7"/>
    <x v="7"/>
    <x v="6"/>
    <x v="0"/>
    <x v="0"/>
    <n v="1000000"/>
  </r>
  <r>
    <x v="0"/>
    <x v="71"/>
    <x v="7"/>
    <x v="8"/>
    <x v="6"/>
    <x v="0"/>
    <x v="0"/>
    <n v="0"/>
  </r>
  <r>
    <x v="0"/>
    <x v="72"/>
    <x v="7"/>
    <x v="8"/>
    <x v="6"/>
    <x v="0"/>
    <x v="0"/>
    <n v="1000000"/>
  </r>
  <r>
    <x v="0"/>
    <x v="61"/>
    <x v="7"/>
    <x v="16"/>
    <x v="48"/>
    <x v="0"/>
    <x v="0"/>
    <n v="1"/>
  </r>
  <r>
    <x v="0"/>
    <x v="62"/>
    <x v="7"/>
    <x v="16"/>
    <x v="48"/>
    <x v="0"/>
    <x v="0"/>
    <n v="15779.876"/>
  </r>
  <r>
    <x v="0"/>
    <x v="63"/>
    <x v="7"/>
    <x v="16"/>
    <x v="48"/>
    <x v="0"/>
    <x v="0"/>
    <n v="1082722.5"/>
  </r>
  <r>
    <x v="0"/>
    <x v="64"/>
    <x v="7"/>
    <x v="16"/>
    <x v="48"/>
    <x v="0"/>
    <x v="0"/>
    <n v="1086211.1000000001"/>
  </r>
  <r>
    <x v="0"/>
    <x v="65"/>
    <x v="7"/>
    <x v="16"/>
    <x v="48"/>
    <x v="0"/>
    <x v="0"/>
    <n v="1070431.3"/>
  </r>
  <r>
    <x v="0"/>
    <x v="66"/>
    <x v="7"/>
    <x v="16"/>
    <x v="48"/>
    <x v="0"/>
    <x v="0"/>
    <n v="12291.205"/>
  </r>
  <r>
    <x v="0"/>
    <x v="67"/>
    <x v="7"/>
    <x v="16"/>
    <x v="48"/>
    <x v="0"/>
    <x v="0"/>
    <n v="1"/>
  </r>
  <r>
    <x v="0"/>
    <x v="68"/>
    <x v="7"/>
    <x v="16"/>
    <x v="48"/>
    <x v="0"/>
    <x v="0"/>
    <n v="1.0000042790000001"/>
  </r>
  <r>
    <x v="0"/>
    <x v="69"/>
    <x v="7"/>
    <x v="16"/>
    <x v="48"/>
    <x v="0"/>
    <x v="0"/>
    <n v="1"/>
  </r>
  <r>
    <x v="0"/>
    <x v="70"/>
    <x v="7"/>
    <x v="16"/>
    <x v="48"/>
    <x v="0"/>
    <x v="0"/>
    <n v="1.000376946"/>
  </r>
  <r>
    <x v="0"/>
    <x v="71"/>
    <x v="7"/>
    <x v="0"/>
    <x v="7"/>
    <x v="0"/>
    <x v="0"/>
    <n v="0"/>
  </r>
  <r>
    <x v="0"/>
    <x v="72"/>
    <x v="7"/>
    <x v="0"/>
    <x v="7"/>
    <x v="0"/>
    <x v="0"/>
    <n v="1000000"/>
  </r>
  <r>
    <x v="0"/>
    <x v="71"/>
    <x v="7"/>
    <x v="1"/>
    <x v="7"/>
    <x v="0"/>
    <x v="0"/>
    <n v="0"/>
  </r>
  <r>
    <x v="0"/>
    <x v="72"/>
    <x v="7"/>
    <x v="1"/>
    <x v="7"/>
    <x v="0"/>
    <x v="0"/>
    <n v="1000000"/>
  </r>
  <r>
    <x v="0"/>
    <x v="71"/>
    <x v="7"/>
    <x v="2"/>
    <x v="7"/>
    <x v="0"/>
    <x v="0"/>
    <n v="0"/>
  </r>
  <r>
    <x v="0"/>
    <x v="72"/>
    <x v="7"/>
    <x v="2"/>
    <x v="7"/>
    <x v="0"/>
    <x v="0"/>
    <n v="1000000"/>
  </r>
  <r>
    <x v="0"/>
    <x v="71"/>
    <x v="7"/>
    <x v="3"/>
    <x v="7"/>
    <x v="0"/>
    <x v="0"/>
    <n v="0"/>
  </r>
  <r>
    <x v="0"/>
    <x v="72"/>
    <x v="7"/>
    <x v="3"/>
    <x v="7"/>
    <x v="0"/>
    <x v="0"/>
    <n v="1000000"/>
  </r>
  <r>
    <x v="0"/>
    <x v="71"/>
    <x v="7"/>
    <x v="4"/>
    <x v="7"/>
    <x v="0"/>
    <x v="0"/>
    <n v="0"/>
  </r>
  <r>
    <x v="0"/>
    <x v="72"/>
    <x v="7"/>
    <x v="4"/>
    <x v="7"/>
    <x v="0"/>
    <x v="0"/>
    <n v="1000000"/>
  </r>
  <r>
    <x v="0"/>
    <x v="71"/>
    <x v="7"/>
    <x v="5"/>
    <x v="7"/>
    <x v="0"/>
    <x v="0"/>
    <n v="0"/>
  </r>
  <r>
    <x v="0"/>
    <x v="72"/>
    <x v="7"/>
    <x v="5"/>
    <x v="7"/>
    <x v="0"/>
    <x v="0"/>
    <n v="1000000"/>
  </r>
  <r>
    <x v="0"/>
    <x v="71"/>
    <x v="7"/>
    <x v="6"/>
    <x v="7"/>
    <x v="0"/>
    <x v="0"/>
    <n v="1086211.1000000001"/>
  </r>
  <r>
    <x v="0"/>
    <x v="72"/>
    <x v="7"/>
    <x v="6"/>
    <x v="7"/>
    <x v="0"/>
    <x v="0"/>
    <n v="997541.1"/>
  </r>
  <r>
    <x v="0"/>
    <x v="71"/>
    <x v="7"/>
    <x v="7"/>
    <x v="7"/>
    <x v="0"/>
    <x v="0"/>
    <n v="0"/>
  </r>
  <r>
    <x v="0"/>
    <x v="72"/>
    <x v="7"/>
    <x v="7"/>
    <x v="7"/>
    <x v="0"/>
    <x v="0"/>
    <n v="1000000"/>
  </r>
  <r>
    <x v="0"/>
    <x v="71"/>
    <x v="7"/>
    <x v="8"/>
    <x v="7"/>
    <x v="0"/>
    <x v="0"/>
    <n v="0"/>
  </r>
  <r>
    <x v="0"/>
    <x v="72"/>
    <x v="7"/>
    <x v="8"/>
    <x v="7"/>
    <x v="0"/>
    <x v="0"/>
    <n v="1000000"/>
  </r>
  <r>
    <x v="0"/>
    <x v="61"/>
    <x v="7"/>
    <x v="17"/>
    <x v="48"/>
    <x v="0"/>
    <x v="0"/>
    <n v="1"/>
  </r>
  <r>
    <x v="0"/>
    <x v="62"/>
    <x v="7"/>
    <x v="17"/>
    <x v="48"/>
    <x v="0"/>
    <x v="0"/>
    <n v="103828.52"/>
  </r>
  <r>
    <x v="0"/>
    <x v="63"/>
    <x v="7"/>
    <x v="17"/>
    <x v="48"/>
    <x v="0"/>
    <x v="0"/>
    <n v="1177759.8"/>
  </r>
  <r>
    <x v="0"/>
    <x v="64"/>
    <x v="7"/>
    <x v="17"/>
    <x v="48"/>
    <x v="0"/>
    <x v="0"/>
    <n v="1219166.8999999999"/>
  </r>
  <r>
    <x v="0"/>
    <x v="65"/>
    <x v="7"/>
    <x v="17"/>
    <x v="48"/>
    <x v="0"/>
    <x v="0"/>
    <n v="1115338.3999999999"/>
  </r>
  <r>
    <x v="0"/>
    <x v="66"/>
    <x v="7"/>
    <x v="17"/>
    <x v="48"/>
    <x v="0"/>
    <x v="0"/>
    <n v="85845.237999999998"/>
  </r>
  <r>
    <x v="0"/>
    <x v="67"/>
    <x v="7"/>
    <x v="17"/>
    <x v="48"/>
    <x v="0"/>
    <x v="0"/>
    <n v="1"/>
  </r>
  <r>
    <x v="0"/>
    <x v="68"/>
    <x v="7"/>
    <x v="17"/>
    <x v="48"/>
    <x v="0"/>
    <x v="0"/>
    <n v="1"/>
  </r>
  <r>
    <x v="0"/>
    <x v="69"/>
    <x v="7"/>
    <x v="17"/>
    <x v="48"/>
    <x v="0"/>
    <x v="0"/>
    <n v="1"/>
  </r>
  <r>
    <x v="0"/>
    <x v="70"/>
    <x v="7"/>
    <x v="17"/>
    <x v="48"/>
    <x v="0"/>
    <x v="0"/>
    <n v="1"/>
  </r>
  <r>
    <x v="0"/>
    <x v="71"/>
    <x v="7"/>
    <x v="0"/>
    <x v="8"/>
    <x v="0"/>
    <x v="0"/>
    <n v="0"/>
  </r>
  <r>
    <x v="0"/>
    <x v="72"/>
    <x v="7"/>
    <x v="0"/>
    <x v="8"/>
    <x v="0"/>
    <x v="0"/>
    <n v="1000000"/>
  </r>
  <r>
    <x v="0"/>
    <x v="71"/>
    <x v="7"/>
    <x v="1"/>
    <x v="8"/>
    <x v="0"/>
    <x v="0"/>
    <n v="0"/>
  </r>
  <r>
    <x v="0"/>
    <x v="72"/>
    <x v="7"/>
    <x v="1"/>
    <x v="8"/>
    <x v="0"/>
    <x v="0"/>
    <n v="1000000"/>
  </r>
  <r>
    <x v="0"/>
    <x v="71"/>
    <x v="7"/>
    <x v="2"/>
    <x v="8"/>
    <x v="0"/>
    <x v="0"/>
    <n v="0"/>
  </r>
  <r>
    <x v="0"/>
    <x v="72"/>
    <x v="7"/>
    <x v="2"/>
    <x v="8"/>
    <x v="0"/>
    <x v="0"/>
    <n v="1000000"/>
  </r>
  <r>
    <x v="0"/>
    <x v="71"/>
    <x v="7"/>
    <x v="3"/>
    <x v="8"/>
    <x v="0"/>
    <x v="0"/>
    <n v="0"/>
  </r>
  <r>
    <x v="0"/>
    <x v="72"/>
    <x v="7"/>
    <x v="3"/>
    <x v="8"/>
    <x v="0"/>
    <x v="0"/>
    <n v="1000000"/>
  </r>
  <r>
    <x v="0"/>
    <x v="71"/>
    <x v="7"/>
    <x v="4"/>
    <x v="8"/>
    <x v="0"/>
    <x v="0"/>
    <n v="0"/>
  </r>
  <r>
    <x v="0"/>
    <x v="72"/>
    <x v="7"/>
    <x v="4"/>
    <x v="8"/>
    <x v="0"/>
    <x v="0"/>
    <n v="1000000"/>
  </r>
  <r>
    <x v="0"/>
    <x v="71"/>
    <x v="7"/>
    <x v="5"/>
    <x v="8"/>
    <x v="0"/>
    <x v="0"/>
    <n v="0"/>
  </r>
  <r>
    <x v="0"/>
    <x v="72"/>
    <x v="7"/>
    <x v="5"/>
    <x v="8"/>
    <x v="0"/>
    <x v="0"/>
    <n v="1000000"/>
  </r>
  <r>
    <x v="0"/>
    <x v="71"/>
    <x v="7"/>
    <x v="6"/>
    <x v="8"/>
    <x v="0"/>
    <x v="0"/>
    <n v="0"/>
  </r>
  <r>
    <x v="0"/>
    <x v="72"/>
    <x v="7"/>
    <x v="6"/>
    <x v="8"/>
    <x v="0"/>
    <x v="0"/>
    <n v="1000000"/>
  </r>
  <r>
    <x v="0"/>
    <x v="71"/>
    <x v="7"/>
    <x v="7"/>
    <x v="8"/>
    <x v="0"/>
    <x v="0"/>
    <n v="1219166.8999999999"/>
  </r>
  <r>
    <x v="0"/>
    <x v="72"/>
    <x v="7"/>
    <x v="7"/>
    <x v="8"/>
    <x v="0"/>
    <x v="0"/>
    <n v="998609.11"/>
  </r>
  <r>
    <x v="0"/>
    <x v="71"/>
    <x v="7"/>
    <x v="8"/>
    <x v="8"/>
    <x v="0"/>
    <x v="0"/>
    <n v="0"/>
  </r>
  <r>
    <x v="0"/>
    <x v="72"/>
    <x v="7"/>
    <x v="8"/>
    <x v="8"/>
    <x v="0"/>
    <x v="0"/>
    <n v="1000000"/>
  </r>
  <r>
    <x v="0"/>
    <x v="61"/>
    <x v="7"/>
    <x v="18"/>
    <x v="48"/>
    <x v="0"/>
    <x v="0"/>
    <n v="1"/>
  </r>
  <r>
    <x v="0"/>
    <x v="62"/>
    <x v="7"/>
    <x v="18"/>
    <x v="48"/>
    <x v="0"/>
    <x v="0"/>
    <n v="78327.58"/>
  </r>
  <r>
    <x v="0"/>
    <x v="63"/>
    <x v="7"/>
    <x v="18"/>
    <x v="48"/>
    <x v="0"/>
    <x v="0"/>
    <n v="1591304.8"/>
  </r>
  <r>
    <x v="0"/>
    <x v="64"/>
    <x v="7"/>
    <x v="18"/>
    <x v="48"/>
    <x v="0"/>
    <x v="0"/>
    <n v="1562223.6"/>
  </r>
  <r>
    <x v="0"/>
    <x v="65"/>
    <x v="7"/>
    <x v="18"/>
    <x v="48"/>
    <x v="0"/>
    <x v="0"/>
    <n v="1483896"/>
  </r>
  <r>
    <x v="0"/>
    <x v="66"/>
    <x v="7"/>
    <x v="18"/>
    <x v="48"/>
    <x v="0"/>
    <x v="0"/>
    <n v="107408.8"/>
  </r>
  <r>
    <x v="0"/>
    <x v="67"/>
    <x v="7"/>
    <x v="18"/>
    <x v="48"/>
    <x v="0"/>
    <x v="0"/>
    <n v="1"/>
  </r>
  <r>
    <x v="0"/>
    <x v="68"/>
    <x v="7"/>
    <x v="18"/>
    <x v="48"/>
    <x v="0"/>
    <x v="0"/>
    <n v="1"/>
  </r>
  <r>
    <x v="0"/>
    <x v="69"/>
    <x v="7"/>
    <x v="18"/>
    <x v="48"/>
    <x v="0"/>
    <x v="0"/>
    <n v="1"/>
  </r>
  <r>
    <x v="0"/>
    <x v="70"/>
    <x v="7"/>
    <x v="18"/>
    <x v="48"/>
    <x v="0"/>
    <x v="0"/>
    <n v="1"/>
  </r>
  <r>
    <x v="0"/>
    <x v="71"/>
    <x v="7"/>
    <x v="0"/>
    <x v="9"/>
    <x v="0"/>
    <x v="0"/>
    <n v="0"/>
  </r>
  <r>
    <x v="0"/>
    <x v="72"/>
    <x v="7"/>
    <x v="0"/>
    <x v="9"/>
    <x v="0"/>
    <x v="0"/>
    <n v="1000000"/>
  </r>
  <r>
    <x v="0"/>
    <x v="71"/>
    <x v="7"/>
    <x v="1"/>
    <x v="9"/>
    <x v="0"/>
    <x v="0"/>
    <n v="0"/>
  </r>
  <r>
    <x v="0"/>
    <x v="72"/>
    <x v="7"/>
    <x v="1"/>
    <x v="9"/>
    <x v="0"/>
    <x v="0"/>
    <n v="1000000"/>
  </r>
  <r>
    <x v="0"/>
    <x v="71"/>
    <x v="7"/>
    <x v="2"/>
    <x v="9"/>
    <x v="0"/>
    <x v="0"/>
    <n v="0"/>
  </r>
  <r>
    <x v="0"/>
    <x v="72"/>
    <x v="7"/>
    <x v="2"/>
    <x v="9"/>
    <x v="0"/>
    <x v="0"/>
    <n v="1000000"/>
  </r>
  <r>
    <x v="0"/>
    <x v="71"/>
    <x v="7"/>
    <x v="3"/>
    <x v="9"/>
    <x v="0"/>
    <x v="0"/>
    <n v="0"/>
  </r>
  <r>
    <x v="0"/>
    <x v="72"/>
    <x v="7"/>
    <x v="3"/>
    <x v="9"/>
    <x v="0"/>
    <x v="0"/>
    <n v="1000000"/>
  </r>
  <r>
    <x v="0"/>
    <x v="71"/>
    <x v="7"/>
    <x v="4"/>
    <x v="9"/>
    <x v="0"/>
    <x v="0"/>
    <n v="0"/>
  </r>
  <r>
    <x v="0"/>
    <x v="72"/>
    <x v="7"/>
    <x v="4"/>
    <x v="9"/>
    <x v="0"/>
    <x v="0"/>
    <n v="1000000"/>
  </r>
  <r>
    <x v="0"/>
    <x v="71"/>
    <x v="7"/>
    <x v="5"/>
    <x v="9"/>
    <x v="0"/>
    <x v="0"/>
    <n v="0"/>
  </r>
  <r>
    <x v="0"/>
    <x v="72"/>
    <x v="7"/>
    <x v="5"/>
    <x v="9"/>
    <x v="0"/>
    <x v="0"/>
    <n v="1000000"/>
  </r>
  <r>
    <x v="0"/>
    <x v="71"/>
    <x v="7"/>
    <x v="6"/>
    <x v="9"/>
    <x v="0"/>
    <x v="0"/>
    <n v="0"/>
  </r>
  <r>
    <x v="0"/>
    <x v="72"/>
    <x v="7"/>
    <x v="6"/>
    <x v="9"/>
    <x v="0"/>
    <x v="0"/>
    <n v="1000000"/>
  </r>
  <r>
    <x v="0"/>
    <x v="71"/>
    <x v="7"/>
    <x v="7"/>
    <x v="9"/>
    <x v="0"/>
    <x v="0"/>
    <n v="0"/>
  </r>
  <r>
    <x v="0"/>
    <x v="72"/>
    <x v="7"/>
    <x v="7"/>
    <x v="9"/>
    <x v="0"/>
    <x v="0"/>
    <n v="1000000"/>
  </r>
  <r>
    <x v="0"/>
    <x v="71"/>
    <x v="7"/>
    <x v="8"/>
    <x v="9"/>
    <x v="0"/>
    <x v="0"/>
    <n v="1562223.6"/>
  </r>
  <r>
    <x v="0"/>
    <x v="72"/>
    <x v="7"/>
    <x v="8"/>
    <x v="9"/>
    <x v="0"/>
    <x v="0"/>
    <n v="998675.36"/>
  </r>
  <r>
    <x v="0"/>
    <x v="74"/>
    <x v="7"/>
    <x v="57"/>
    <x v="48"/>
    <x v="0"/>
    <x v="0"/>
    <n v="1546747.1"/>
  </r>
  <r>
    <x v="0"/>
    <x v="75"/>
    <x v="7"/>
    <x v="57"/>
    <x v="48"/>
    <x v="0"/>
    <x v="0"/>
    <n v="1546747.1"/>
  </r>
  <r>
    <x v="0"/>
    <x v="76"/>
    <x v="7"/>
    <x v="57"/>
    <x v="48"/>
    <x v="0"/>
    <x v="0"/>
    <n v="1434114.9"/>
  </r>
  <r>
    <x v="0"/>
    <x v="77"/>
    <x v="7"/>
    <x v="57"/>
    <x v="48"/>
    <x v="0"/>
    <x v="0"/>
    <n v="1434114.9"/>
  </r>
  <r>
    <x v="0"/>
    <x v="78"/>
    <x v="7"/>
    <x v="57"/>
    <x v="48"/>
    <x v="0"/>
    <x v="0"/>
    <n v="23423.848999999998"/>
  </r>
  <r>
    <x v="0"/>
    <x v="79"/>
    <x v="7"/>
    <x v="57"/>
    <x v="48"/>
    <x v="0"/>
    <x v="0"/>
    <n v="23423.848999999998"/>
  </r>
  <r>
    <x v="0"/>
    <x v="80"/>
    <x v="7"/>
    <x v="57"/>
    <x v="48"/>
    <x v="0"/>
    <x v="0"/>
    <n v="1133521100"/>
  </r>
  <r>
    <x v="0"/>
    <x v="81"/>
    <x v="7"/>
    <x v="57"/>
    <x v="48"/>
    <x v="0"/>
    <x v="0"/>
    <n v="20902.721000000001"/>
  </r>
  <r>
    <x v="0"/>
    <x v="82"/>
    <x v="7"/>
    <x v="21"/>
    <x v="48"/>
    <x v="0"/>
    <x v="0"/>
    <n v="635936960"/>
  </r>
  <r>
    <x v="0"/>
    <x v="83"/>
    <x v="7"/>
    <x v="21"/>
    <x v="48"/>
    <x v="0"/>
    <x v="0"/>
    <n v="1"/>
  </r>
  <r>
    <x v="0"/>
    <x v="84"/>
    <x v="7"/>
    <x v="21"/>
    <x v="48"/>
    <x v="0"/>
    <x v="0"/>
    <n v="1"/>
  </r>
  <r>
    <x v="0"/>
    <x v="85"/>
    <x v="7"/>
    <x v="21"/>
    <x v="48"/>
    <x v="0"/>
    <x v="0"/>
    <n v="0"/>
  </r>
  <r>
    <x v="0"/>
    <x v="86"/>
    <x v="7"/>
    <x v="57"/>
    <x v="35"/>
    <x v="0"/>
    <x v="0"/>
    <n v="0"/>
  </r>
  <r>
    <x v="0"/>
    <x v="87"/>
    <x v="7"/>
    <x v="21"/>
    <x v="59"/>
    <x v="0"/>
    <x v="0"/>
    <n v="1"/>
  </r>
  <r>
    <x v="0"/>
    <x v="88"/>
    <x v="7"/>
    <x v="21"/>
    <x v="59"/>
    <x v="0"/>
    <x v="0"/>
    <n v="0"/>
  </r>
  <r>
    <x v="0"/>
    <x v="89"/>
    <x v="7"/>
    <x v="21"/>
    <x v="59"/>
    <x v="0"/>
    <x v="0"/>
    <n v="0.1"/>
  </r>
  <r>
    <x v="0"/>
    <x v="90"/>
    <x v="7"/>
    <x v="21"/>
    <x v="59"/>
    <x v="0"/>
    <x v="0"/>
    <n v="0"/>
  </r>
  <r>
    <x v="0"/>
    <x v="90"/>
    <x v="7"/>
    <x v="21"/>
    <x v="59"/>
    <x v="0"/>
    <x v="0"/>
    <n v="0"/>
  </r>
  <r>
    <x v="0"/>
    <x v="91"/>
    <x v="7"/>
    <x v="57"/>
    <x v="35"/>
    <x v="1"/>
    <x v="0"/>
    <n v="0"/>
  </r>
  <r>
    <x v="0"/>
    <x v="92"/>
    <x v="7"/>
    <x v="57"/>
    <x v="35"/>
    <x v="1"/>
    <x v="0"/>
    <n v="0"/>
  </r>
  <r>
    <x v="0"/>
    <x v="87"/>
    <x v="7"/>
    <x v="21"/>
    <x v="60"/>
    <x v="0"/>
    <x v="0"/>
    <n v="1"/>
  </r>
  <r>
    <x v="0"/>
    <x v="88"/>
    <x v="7"/>
    <x v="21"/>
    <x v="60"/>
    <x v="0"/>
    <x v="0"/>
    <n v="0"/>
  </r>
  <r>
    <x v="0"/>
    <x v="89"/>
    <x v="7"/>
    <x v="21"/>
    <x v="60"/>
    <x v="0"/>
    <x v="0"/>
    <n v="0.1"/>
  </r>
  <r>
    <x v="0"/>
    <x v="90"/>
    <x v="7"/>
    <x v="21"/>
    <x v="60"/>
    <x v="0"/>
    <x v="0"/>
    <n v="0"/>
  </r>
  <r>
    <x v="0"/>
    <x v="90"/>
    <x v="7"/>
    <x v="21"/>
    <x v="60"/>
    <x v="0"/>
    <x v="0"/>
    <n v="0"/>
  </r>
  <r>
    <x v="0"/>
    <x v="91"/>
    <x v="7"/>
    <x v="57"/>
    <x v="35"/>
    <x v="2"/>
    <x v="0"/>
    <n v="0"/>
  </r>
  <r>
    <x v="0"/>
    <x v="92"/>
    <x v="7"/>
    <x v="57"/>
    <x v="35"/>
    <x v="2"/>
    <x v="0"/>
    <n v="0"/>
  </r>
  <r>
    <x v="0"/>
    <x v="87"/>
    <x v="7"/>
    <x v="21"/>
    <x v="61"/>
    <x v="0"/>
    <x v="0"/>
    <n v="1"/>
  </r>
  <r>
    <x v="0"/>
    <x v="88"/>
    <x v="7"/>
    <x v="21"/>
    <x v="61"/>
    <x v="0"/>
    <x v="0"/>
    <n v="1"/>
  </r>
  <r>
    <x v="0"/>
    <x v="89"/>
    <x v="7"/>
    <x v="21"/>
    <x v="61"/>
    <x v="0"/>
    <x v="0"/>
    <n v="1"/>
  </r>
  <r>
    <x v="0"/>
    <x v="90"/>
    <x v="7"/>
    <x v="21"/>
    <x v="61"/>
    <x v="0"/>
    <x v="0"/>
    <n v="635936960"/>
  </r>
  <r>
    <x v="0"/>
    <x v="90"/>
    <x v="7"/>
    <x v="21"/>
    <x v="61"/>
    <x v="0"/>
    <x v="0"/>
    <n v="635936960"/>
  </r>
  <r>
    <x v="0"/>
    <x v="91"/>
    <x v="7"/>
    <x v="57"/>
    <x v="35"/>
    <x v="3"/>
    <x v="0"/>
    <n v="0"/>
  </r>
  <r>
    <x v="0"/>
    <x v="92"/>
    <x v="7"/>
    <x v="57"/>
    <x v="35"/>
    <x v="3"/>
    <x v="0"/>
    <n v="0"/>
  </r>
  <r>
    <x v="0"/>
    <x v="82"/>
    <x v="7"/>
    <x v="22"/>
    <x v="48"/>
    <x v="0"/>
    <x v="0"/>
    <n v="497584130"/>
  </r>
  <r>
    <x v="0"/>
    <x v="83"/>
    <x v="7"/>
    <x v="22"/>
    <x v="48"/>
    <x v="0"/>
    <x v="0"/>
    <n v="1"/>
  </r>
  <r>
    <x v="0"/>
    <x v="84"/>
    <x v="7"/>
    <x v="22"/>
    <x v="48"/>
    <x v="0"/>
    <x v="0"/>
    <n v="1"/>
  </r>
  <r>
    <x v="0"/>
    <x v="85"/>
    <x v="7"/>
    <x v="22"/>
    <x v="48"/>
    <x v="0"/>
    <x v="0"/>
    <n v="0"/>
  </r>
  <r>
    <x v="0"/>
    <x v="86"/>
    <x v="7"/>
    <x v="57"/>
    <x v="36"/>
    <x v="0"/>
    <x v="0"/>
    <n v="0"/>
  </r>
  <r>
    <x v="0"/>
    <x v="87"/>
    <x v="7"/>
    <x v="22"/>
    <x v="59"/>
    <x v="0"/>
    <x v="0"/>
    <n v="1"/>
  </r>
  <r>
    <x v="0"/>
    <x v="88"/>
    <x v="7"/>
    <x v="22"/>
    <x v="59"/>
    <x v="0"/>
    <x v="0"/>
    <n v="0"/>
  </r>
  <r>
    <x v="0"/>
    <x v="89"/>
    <x v="7"/>
    <x v="22"/>
    <x v="59"/>
    <x v="0"/>
    <x v="0"/>
    <n v="0.1"/>
  </r>
  <r>
    <x v="0"/>
    <x v="90"/>
    <x v="7"/>
    <x v="22"/>
    <x v="59"/>
    <x v="0"/>
    <x v="0"/>
    <n v="0"/>
  </r>
  <r>
    <x v="0"/>
    <x v="90"/>
    <x v="7"/>
    <x v="22"/>
    <x v="59"/>
    <x v="0"/>
    <x v="0"/>
    <n v="0"/>
  </r>
  <r>
    <x v="0"/>
    <x v="91"/>
    <x v="7"/>
    <x v="57"/>
    <x v="36"/>
    <x v="1"/>
    <x v="0"/>
    <n v="0"/>
  </r>
  <r>
    <x v="0"/>
    <x v="92"/>
    <x v="7"/>
    <x v="57"/>
    <x v="36"/>
    <x v="1"/>
    <x v="0"/>
    <n v="0"/>
  </r>
  <r>
    <x v="0"/>
    <x v="87"/>
    <x v="7"/>
    <x v="22"/>
    <x v="60"/>
    <x v="0"/>
    <x v="0"/>
    <n v="1"/>
  </r>
  <r>
    <x v="0"/>
    <x v="88"/>
    <x v="7"/>
    <x v="22"/>
    <x v="60"/>
    <x v="0"/>
    <x v="0"/>
    <n v="0"/>
  </r>
  <r>
    <x v="0"/>
    <x v="89"/>
    <x v="7"/>
    <x v="22"/>
    <x v="60"/>
    <x v="0"/>
    <x v="0"/>
    <n v="0.1"/>
  </r>
  <r>
    <x v="0"/>
    <x v="90"/>
    <x v="7"/>
    <x v="22"/>
    <x v="60"/>
    <x v="0"/>
    <x v="0"/>
    <n v="0"/>
  </r>
  <r>
    <x v="0"/>
    <x v="90"/>
    <x v="7"/>
    <x v="22"/>
    <x v="60"/>
    <x v="0"/>
    <x v="0"/>
    <n v="0"/>
  </r>
  <r>
    <x v="0"/>
    <x v="91"/>
    <x v="7"/>
    <x v="57"/>
    <x v="36"/>
    <x v="2"/>
    <x v="0"/>
    <n v="0"/>
  </r>
  <r>
    <x v="0"/>
    <x v="92"/>
    <x v="7"/>
    <x v="57"/>
    <x v="36"/>
    <x v="2"/>
    <x v="0"/>
    <n v="0"/>
  </r>
  <r>
    <x v="0"/>
    <x v="87"/>
    <x v="7"/>
    <x v="22"/>
    <x v="61"/>
    <x v="0"/>
    <x v="0"/>
    <n v="1"/>
  </r>
  <r>
    <x v="0"/>
    <x v="88"/>
    <x v="7"/>
    <x v="22"/>
    <x v="61"/>
    <x v="0"/>
    <x v="0"/>
    <n v="1"/>
  </r>
  <r>
    <x v="0"/>
    <x v="89"/>
    <x v="7"/>
    <x v="22"/>
    <x v="61"/>
    <x v="0"/>
    <x v="0"/>
    <n v="1"/>
  </r>
  <r>
    <x v="0"/>
    <x v="90"/>
    <x v="7"/>
    <x v="22"/>
    <x v="61"/>
    <x v="0"/>
    <x v="0"/>
    <n v="497584130"/>
  </r>
  <r>
    <x v="0"/>
    <x v="90"/>
    <x v="7"/>
    <x v="22"/>
    <x v="61"/>
    <x v="0"/>
    <x v="0"/>
    <n v="497584130"/>
  </r>
  <r>
    <x v="0"/>
    <x v="91"/>
    <x v="7"/>
    <x v="57"/>
    <x v="36"/>
    <x v="3"/>
    <x v="0"/>
    <n v="0"/>
  </r>
  <r>
    <x v="0"/>
    <x v="92"/>
    <x v="7"/>
    <x v="57"/>
    <x v="36"/>
    <x v="3"/>
    <x v="0"/>
    <n v="0"/>
  </r>
  <r>
    <x v="0"/>
    <x v="93"/>
    <x v="7"/>
    <x v="19"/>
    <x v="10"/>
    <x v="0"/>
    <x v="0"/>
    <n v="1"/>
  </r>
  <r>
    <x v="0"/>
    <x v="94"/>
    <x v="7"/>
    <x v="19"/>
    <x v="10"/>
    <x v="0"/>
    <x v="0"/>
    <n v="0.98078076400000003"/>
  </r>
  <r>
    <x v="0"/>
    <x v="95"/>
    <x v="7"/>
    <x v="19"/>
    <x v="10"/>
    <x v="0"/>
    <x v="0"/>
    <n v="2.0902720999999999E-2"/>
  </r>
  <r>
    <x v="0"/>
    <x v="93"/>
    <x v="7"/>
    <x v="20"/>
    <x v="10"/>
    <x v="0"/>
    <x v="0"/>
    <n v="1"/>
  </r>
  <r>
    <x v="0"/>
    <x v="94"/>
    <x v="7"/>
    <x v="20"/>
    <x v="10"/>
    <x v="0"/>
    <x v="0"/>
    <n v="1.0075082099999999"/>
  </r>
  <r>
    <x v="0"/>
    <x v="95"/>
    <x v="7"/>
    <x v="20"/>
    <x v="10"/>
    <x v="0"/>
    <x v="0"/>
    <n v="6.8761385999999994E-2"/>
  </r>
  <r>
    <x v="0"/>
    <x v="93"/>
    <x v="7"/>
    <x v="21"/>
    <x v="10"/>
    <x v="0"/>
    <x v="0"/>
    <n v="1"/>
  </r>
  <r>
    <x v="0"/>
    <x v="94"/>
    <x v="7"/>
    <x v="21"/>
    <x v="10"/>
    <x v="0"/>
    <x v="0"/>
    <n v="1.1562977249999999"/>
  </r>
  <r>
    <x v="0"/>
    <x v="95"/>
    <x v="7"/>
    <x v="21"/>
    <x v="10"/>
    <x v="0"/>
    <x v="0"/>
    <n v="9.2894824000000001E-2"/>
  </r>
  <r>
    <x v="0"/>
    <x v="93"/>
    <x v="7"/>
    <x v="22"/>
    <x v="10"/>
    <x v="0"/>
    <x v="0"/>
    <n v="1"/>
  </r>
  <r>
    <x v="0"/>
    <x v="94"/>
    <x v="7"/>
    <x v="22"/>
    <x v="10"/>
    <x v="0"/>
    <x v="0"/>
    <n v="1.105963067"/>
  </r>
  <r>
    <x v="0"/>
    <x v="95"/>
    <x v="7"/>
    <x v="22"/>
    <x v="10"/>
    <x v="0"/>
    <x v="0"/>
    <n v="5.5854299999999997E-3"/>
  </r>
  <r>
    <x v="0"/>
    <x v="93"/>
    <x v="7"/>
    <x v="23"/>
    <x v="10"/>
    <x v="0"/>
    <x v="0"/>
    <n v="1"/>
  </r>
  <r>
    <x v="0"/>
    <x v="94"/>
    <x v="7"/>
    <x v="23"/>
    <x v="10"/>
    <x v="0"/>
    <x v="0"/>
    <n v="1"/>
  </r>
  <r>
    <x v="0"/>
    <x v="95"/>
    <x v="7"/>
    <x v="23"/>
    <x v="10"/>
    <x v="0"/>
    <x v="0"/>
    <n v="0"/>
  </r>
  <r>
    <x v="0"/>
    <x v="7"/>
    <x v="7"/>
    <x v="0"/>
    <x v="49"/>
    <x v="0"/>
    <x v="0"/>
    <n v="1"/>
  </r>
  <r>
    <x v="0"/>
    <x v="93"/>
    <x v="7"/>
    <x v="19"/>
    <x v="11"/>
    <x v="0"/>
    <x v="0"/>
    <n v="1"/>
  </r>
  <r>
    <x v="0"/>
    <x v="94"/>
    <x v="7"/>
    <x v="19"/>
    <x v="11"/>
    <x v="0"/>
    <x v="0"/>
    <n v="1"/>
  </r>
  <r>
    <x v="0"/>
    <x v="95"/>
    <x v="7"/>
    <x v="19"/>
    <x v="11"/>
    <x v="0"/>
    <x v="0"/>
    <n v="0"/>
  </r>
  <r>
    <x v="0"/>
    <x v="93"/>
    <x v="7"/>
    <x v="20"/>
    <x v="11"/>
    <x v="0"/>
    <x v="0"/>
    <n v="1"/>
  </r>
  <r>
    <x v="0"/>
    <x v="94"/>
    <x v="7"/>
    <x v="20"/>
    <x v="11"/>
    <x v="0"/>
    <x v="0"/>
    <n v="1.01995657"/>
  </r>
  <r>
    <x v="0"/>
    <x v="95"/>
    <x v="7"/>
    <x v="20"/>
    <x v="11"/>
    <x v="0"/>
    <x v="0"/>
    <n v="0.54543599099999995"/>
  </r>
  <r>
    <x v="0"/>
    <x v="93"/>
    <x v="7"/>
    <x v="21"/>
    <x v="11"/>
    <x v="0"/>
    <x v="0"/>
    <n v="1"/>
  </r>
  <r>
    <x v="0"/>
    <x v="94"/>
    <x v="7"/>
    <x v="21"/>
    <x v="11"/>
    <x v="0"/>
    <x v="0"/>
    <n v="1.175474543"/>
  </r>
  <r>
    <x v="0"/>
    <x v="95"/>
    <x v="7"/>
    <x v="21"/>
    <x v="11"/>
    <x v="0"/>
    <x v="0"/>
    <n v="3.9433902999999999E-2"/>
  </r>
  <r>
    <x v="0"/>
    <x v="93"/>
    <x v="7"/>
    <x v="22"/>
    <x v="11"/>
    <x v="0"/>
    <x v="0"/>
    <n v="1"/>
  </r>
  <r>
    <x v="0"/>
    <x v="94"/>
    <x v="7"/>
    <x v="22"/>
    <x v="11"/>
    <x v="0"/>
    <x v="0"/>
    <n v="1.1892514759999999"/>
  </r>
  <r>
    <x v="0"/>
    <x v="95"/>
    <x v="7"/>
    <x v="22"/>
    <x v="11"/>
    <x v="0"/>
    <x v="0"/>
    <n v="4.6380866999999999E-2"/>
  </r>
  <r>
    <x v="0"/>
    <x v="93"/>
    <x v="7"/>
    <x v="23"/>
    <x v="11"/>
    <x v="0"/>
    <x v="0"/>
    <n v="0.25469782899999999"/>
  </r>
  <r>
    <x v="0"/>
    <x v="94"/>
    <x v="7"/>
    <x v="23"/>
    <x v="11"/>
    <x v="0"/>
    <x v="0"/>
    <n v="0.26001317499999999"/>
  </r>
  <r>
    <x v="0"/>
    <x v="95"/>
    <x v="7"/>
    <x v="23"/>
    <x v="11"/>
    <x v="0"/>
    <x v="0"/>
    <n v="1.135173167"/>
  </r>
  <r>
    <x v="0"/>
    <x v="7"/>
    <x v="7"/>
    <x v="1"/>
    <x v="49"/>
    <x v="0"/>
    <x v="0"/>
    <n v="1"/>
  </r>
  <r>
    <x v="0"/>
    <x v="93"/>
    <x v="7"/>
    <x v="19"/>
    <x v="12"/>
    <x v="0"/>
    <x v="0"/>
    <n v="1"/>
  </r>
  <r>
    <x v="0"/>
    <x v="94"/>
    <x v="7"/>
    <x v="19"/>
    <x v="12"/>
    <x v="0"/>
    <x v="0"/>
    <n v="1"/>
  </r>
  <r>
    <x v="0"/>
    <x v="95"/>
    <x v="7"/>
    <x v="19"/>
    <x v="12"/>
    <x v="0"/>
    <x v="0"/>
    <n v="0"/>
  </r>
  <r>
    <x v="0"/>
    <x v="93"/>
    <x v="7"/>
    <x v="20"/>
    <x v="12"/>
    <x v="0"/>
    <x v="0"/>
    <n v="1"/>
  </r>
  <r>
    <x v="0"/>
    <x v="94"/>
    <x v="7"/>
    <x v="20"/>
    <x v="12"/>
    <x v="0"/>
    <x v="0"/>
    <n v="1.00971159"/>
  </r>
  <r>
    <x v="0"/>
    <x v="95"/>
    <x v="7"/>
    <x v="20"/>
    <x v="12"/>
    <x v="0"/>
    <x v="0"/>
    <n v="6.1921164000000001E-2"/>
  </r>
  <r>
    <x v="0"/>
    <x v="93"/>
    <x v="7"/>
    <x v="21"/>
    <x v="12"/>
    <x v="0"/>
    <x v="0"/>
    <n v="1"/>
  </r>
  <r>
    <x v="0"/>
    <x v="94"/>
    <x v="7"/>
    <x v="21"/>
    <x v="12"/>
    <x v="0"/>
    <x v="0"/>
    <n v="1.176868509"/>
  </r>
  <r>
    <x v="0"/>
    <x v="95"/>
    <x v="7"/>
    <x v="21"/>
    <x v="12"/>
    <x v="0"/>
    <x v="0"/>
    <n v="2.2383368000000001E-2"/>
  </r>
  <r>
    <x v="0"/>
    <x v="93"/>
    <x v="7"/>
    <x v="22"/>
    <x v="12"/>
    <x v="0"/>
    <x v="0"/>
    <n v="1"/>
  </r>
  <r>
    <x v="0"/>
    <x v="94"/>
    <x v="7"/>
    <x v="22"/>
    <x v="12"/>
    <x v="0"/>
    <x v="0"/>
    <n v="1.1369741840000001"/>
  </r>
  <r>
    <x v="0"/>
    <x v="95"/>
    <x v="7"/>
    <x v="22"/>
    <x v="12"/>
    <x v="0"/>
    <x v="0"/>
    <n v="1.016622E-2"/>
  </r>
  <r>
    <x v="0"/>
    <x v="93"/>
    <x v="7"/>
    <x v="23"/>
    <x v="12"/>
    <x v="0"/>
    <x v="0"/>
    <n v="1"/>
  </r>
  <r>
    <x v="0"/>
    <x v="94"/>
    <x v="7"/>
    <x v="23"/>
    <x v="12"/>
    <x v="0"/>
    <x v="0"/>
    <n v="1"/>
  </r>
  <r>
    <x v="0"/>
    <x v="95"/>
    <x v="7"/>
    <x v="23"/>
    <x v="12"/>
    <x v="0"/>
    <x v="0"/>
    <n v="0"/>
  </r>
  <r>
    <x v="0"/>
    <x v="7"/>
    <x v="7"/>
    <x v="2"/>
    <x v="49"/>
    <x v="0"/>
    <x v="0"/>
    <n v="1"/>
  </r>
  <r>
    <x v="0"/>
    <x v="93"/>
    <x v="7"/>
    <x v="19"/>
    <x v="13"/>
    <x v="0"/>
    <x v="0"/>
    <n v="1"/>
  </r>
  <r>
    <x v="0"/>
    <x v="94"/>
    <x v="7"/>
    <x v="19"/>
    <x v="13"/>
    <x v="0"/>
    <x v="0"/>
    <n v="1"/>
  </r>
  <r>
    <x v="0"/>
    <x v="95"/>
    <x v="7"/>
    <x v="19"/>
    <x v="13"/>
    <x v="0"/>
    <x v="0"/>
    <n v="0"/>
  </r>
  <r>
    <x v="0"/>
    <x v="93"/>
    <x v="7"/>
    <x v="20"/>
    <x v="13"/>
    <x v="0"/>
    <x v="0"/>
    <n v="1"/>
  </r>
  <r>
    <x v="0"/>
    <x v="94"/>
    <x v="7"/>
    <x v="20"/>
    <x v="13"/>
    <x v="0"/>
    <x v="0"/>
    <n v="1.0070172470000001"/>
  </r>
  <r>
    <x v="0"/>
    <x v="95"/>
    <x v="7"/>
    <x v="20"/>
    <x v="13"/>
    <x v="0"/>
    <x v="0"/>
    <n v="3.8812365000000001E-2"/>
  </r>
  <r>
    <x v="0"/>
    <x v="93"/>
    <x v="7"/>
    <x v="21"/>
    <x v="13"/>
    <x v="0"/>
    <x v="0"/>
    <n v="1"/>
  </r>
  <r>
    <x v="0"/>
    <x v="94"/>
    <x v="7"/>
    <x v="21"/>
    <x v="13"/>
    <x v="0"/>
    <x v="0"/>
    <n v="1.2207441910000001"/>
  </r>
  <r>
    <x v="0"/>
    <x v="95"/>
    <x v="7"/>
    <x v="21"/>
    <x v="13"/>
    <x v="0"/>
    <x v="0"/>
    <n v="1.4619215E-2"/>
  </r>
  <r>
    <x v="0"/>
    <x v="93"/>
    <x v="7"/>
    <x v="22"/>
    <x v="13"/>
    <x v="0"/>
    <x v="0"/>
    <n v="1"/>
  </r>
  <r>
    <x v="0"/>
    <x v="94"/>
    <x v="7"/>
    <x v="22"/>
    <x v="13"/>
    <x v="0"/>
    <x v="0"/>
    <n v="1.142608386"/>
  </r>
  <r>
    <x v="0"/>
    <x v="95"/>
    <x v="7"/>
    <x v="22"/>
    <x v="13"/>
    <x v="0"/>
    <x v="0"/>
    <n v="8.2924999999999995E-3"/>
  </r>
  <r>
    <x v="0"/>
    <x v="93"/>
    <x v="7"/>
    <x v="23"/>
    <x v="13"/>
    <x v="0"/>
    <x v="0"/>
    <n v="1"/>
  </r>
  <r>
    <x v="0"/>
    <x v="94"/>
    <x v="7"/>
    <x v="23"/>
    <x v="13"/>
    <x v="0"/>
    <x v="0"/>
    <n v="1"/>
  </r>
  <r>
    <x v="0"/>
    <x v="95"/>
    <x v="7"/>
    <x v="23"/>
    <x v="13"/>
    <x v="0"/>
    <x v="0"/>
    <n v="0"/>
  </r>
  <r>
    <x v="0"/>
    <x v="7"/>
    <x v="7"/>
    <x v="3"/>
    <x v="49"/>
    <x v="0"/>
    <x v="0"/>
    <n v="1"/>
  </r>
  <r>
    <x v="0"/>
    <x v="93"/>
    <x v="7"/>
    <x v="19"/>
    <x v="14"/>
    <x v="0"/>
    <x v="0"/>
    <n v="1"/>
  </r>
  <r>
    <x v="0"/>
    <x v="94"/>
    <x v="7"/>
    <x v="19"/>
    <x v="14"/>
    <x v="0"/>
    <x v="0"/>
    <n v="1"/>
  </r>
  <r>
    <x v="0"/>
    <x v="95"/>
    <x v="7"/>
    <x v="19"/>
    <x v="14"/>
    <x v="0"/>
    <x v="0"/>
    <n v="0"/>
  </r>
  <r>
    <x v="0"/>
    <x v="93"/>
    <x v="7"/>
    <x v="20"/>
    <x v="14"/>
    <x v="0"/>
    <x v="0"/>
    <n v="1"/>
  </r>
  <r>
    <x v="0"/>
    <x v="94"/>
    <x v="7"/>
    <x v="20"/>
    <x v="14"/>
    <x v="0"/>
    <x v="0"/>
    <n v="1.0131257250000001"/>
  </r>
  <r>
    <x v="0"/>
    <x v="95"/>
    <x v="7"/>
    <x v="20"/>
    <x v="14"/>
    <x v="0"/>
    <x v="0"/>
    <n v="8.4254207999999997E-2"/>
  </r>
  <r>
    <x v="0"/>
    <x v="93"/>
    <x v="7"/>
    <x v="21"/>
    <x v="14"/>
    <x v="0"/>
    <x v="0"/>
    <n v="1"/>
  </r>
  <r>
    <x v="0"/>
    <x v="94"/>
    <x v="7"/>
    <x v="21"/>
    <x v="14"/>
    <x v="0"/>
    <x v="0"/>
    <n v="1.197995556"/>
  </r>
  <r>
    <x v="0"/>
    <x v="95"/>
    <x v="7"/>
    <x v="21"/>
    <x v="14"/>
    <x v="0"/>
    <x v="0"/>
    <n v="3.7781613999999998E-2"/>
  </r>
  <r>
    <x v="0"/>
    <x v="93"/>
    <x v="7"/>
    <x v="22"/>
    <x v="14"/>
    <x v="0"/>
    <x v="0"/>
    <n v="1"/>
  </r>
  <r>
    <x v="0"/>
    <x v="94"/>
    <x v="7"/>
    <x v="22"/>
    <x v="14"/>
    <x v="0"/>
    <x v="0"/>
    <n v="1.178236125"/>
  </r>
  <r>
    <x v="0"/>
    <x v="95"/>
    <x v="7"/>
    <x v="22"/>
    <x v="14"/>
    <x v="0"/>
    <x v="0"/>
    <n v="1.4295830000000001E-2"/>
  </r>
  <r>
    <x v="0"/>
    <x v="93"/>
    <x v="7"/>
    <x v="23"/>
    <x v="14"/>
    <x v="0"/>
    <x v="0"/>
    <n v="1"/>
  </r>
  <r>
    <x v="0"/>
    <x v="94"/>
    <x v="7"/>
    <x v="23"/>
    <x v="14"/>
    <x v="0"/>
    <x v="0"/>
    <n v="1"/>
  </r>
  <r>
    <x v="0"/>
    <x v="95"/>
    <x v="7"/>
    <x v="23"/>
    <x v="14"/>
    <x v="0"/>
    <x v="0"/>
    <n v="0"/>
  </r>
  <r>
    <x v="0"/>
    <x v="7"/>
    <x v="7"/>
    <x v="4"/>
    <x v="49"/>
    <x v="0"/>
    <x v="0"/>
    <n v="1"/>
  </r>
  <r>
    <x v="0"/>
    <x v="93"/>
    <x v="7"/>
    <x v="19"/>
    <x v="15"/>
    <x v="0"/>
    <x v="0"/>
    <n v="1"/>
  </r>
  <r>
    <x v="0"/>
    <x v="94"/>
    <x v="7"/>
    <x v="19"/>
    <x v="15"/>
    <x v="0"/>
    <x v="0"/>
    <n v="1"/>
  </r>
  <r>
    <x v="0"/>
    <x v="95"/>
    <x v="7"/>
    <x v="19"/>
    <x v="15"/>
    <x v="0"/>
    <x v="0"/>
    <n v="0"/>
  </r>
  <r>
    <x v="0"/>
    <x v="93"/>
    <x v="7"/>
    <x v="20"/>
    <x v="15"/>
    <x v="0"/>
    <x v="0"/>
    <n v="1"/>
  </r>
  <r>
    <x v="0"/>
    <x v="94"/>
    <x v="7"/>
    <x v="20"/>
    <x v="15"/>
    <x v="0"/>
    <x v="0"/>
    <n v="1.0158469349999999"/>
  </r>
  <r>
    <x v="0"/>
    <x v="95"/>
    <x v="7"/>
    <x v="20"/>
    <x v="15"/>
    <x v="0"/>
    <x v="0"/>
    <n v="0.27802816200000002"/>
  </r>
  <r>
    <x v="0"/>
    <x v="93"/>
    <x v="7"/>
    <x v="21"/>
    <x v="15"/>
    <x v="0"/>
    <x v="0"/>
    <n v="1"/>
  </r>
  <r>
    <x v="0"/>
    <x v="94"/>
    <x v="7"/>
    <x v="21"/>
    <x v="15"/>
    <x v="0"/>
    <x v="0"/>
    <n v="1.1869305720000001"/>
  </r>
  <r>
    <x v="0"/>
    <x v="95"/>
    <x v="7"/>
    <x v="21"/>
    <x v="15"/>
    <x v="0"/>
    <x v="0"/>
    <n v="6.1079955999999998E-2"/>
  </r>
  <r>
    <x v="0"/>
    <x v="93"/>
    <x v="7"/>
    <x v="22"/>
    <x v="15"/>
    <x v="0"/>
    <x v="0"/>
    <n v="1"/>
  </r>
  <r>
    <x v="0"/>
    <x v="94"/>
    <x v="7"/>
    <x v="22"/>
    <x v="15"/>
    <x v="0"/>
    <x v="0"/>
    <n v="1.1663262750000001"/>
  </r>
  <r>
    <x v="0"/>
    <x v="95"/>
    <x v="7"/>
    <x v="22"/>
    <x v="15"/>
    <x v="0"/>
    <x v="0"/>
    <n v="2.2719999000000001E-2"/>
  </r>
  <r>
    <x v="0"/>
    <x v="93"/>
    <x v="7"/>
    <x v="23"/>
    <x v="15"/>
    <x v="0"/>
    <x v="0"/>
    <n v="1"/>
  </r>
  <r>
    <x v="0"/>
    <x v="94"/>
    <x v="7"/>
    <x v="23"/>
    <x v="15"/>
    <x v="0"/>
    <x v="0"/>
    <n v="1"/>
  </r>
  <r>
    <x v="0"/>
    <x v="95"/>
    <x v="7"/>
    <x v="23"/>
    <x v="15"/>
    <x v="0"/>
    <x v="0"/>
    <n v="0"/>
  </r>
  <r>
    <x v="0"/>
    <x v="7"/>
    <x v="7"/>
    <x v="5"/>
    <x v="49"/>
    <x v="0"/>
    <x v="0"/>
    <n v="1"/>
  </r>
  <r>
    <x v="0"/>
    <x v="93"/>
    <x v="7"/>
    <x v="19"/>
    <x v="16"/>
    <x v="0"/>
    <x v="0"/>
    <n v="1"/>
  </r>
  <r>
    <x v="0"/>
    <x v="94"/>
    <x v="7"/>
    <x v="19"/>
    <x v="16"/>
    <x v="0"/>
    <x v="0"/>
    <n v="1"/>
  </r>
  <r>
    <x v="0"/>
    <x v="95"/>
    <x v="7"/>
    <x v="19"/>
    <x v="16"/>
    <x v="0"/>
    <x v="0"/>
    <n v="0"/>
  </r>
  <r>
    <x v="0"/>
    <x v="93"/>
    <x v="7"/>
    <x v="20"/>
    <x v="16"/>
    <x v="0"/>
    <x v="0"/>
    <n v="1"/>
  </r>
  <r>
    <x v="0"/>
    <x v="94"/>
    <x v="7"/>
    <x v="20"/>
    <x v="16"/>
    <x v="0"/>
    <x v="0"/>
    <n v="1.0154123070000001"/>
  </r>
  <r>
    <x v="0"/>
    <x v="95"/>
    <x v="7"/>
    <x v="20"/>
    <x v="16"/>
    <x v="0"/>
    <x v="0"/>
    <n v="0.22895763799999999"/>
  </r>
  <r>
    <x v="0"/>
    <x v="93"/>
    <x v="7"/>
    <x v="21"/>
    <x v="16"/>
    <x v="0"/>
    <x v="0"/>
    <n v="1"/>
  </r>
  <r>
    <x v="0"/>
    <x v="94"/>
    <x v="7"/>
    <x v="21"/>
    <x v="16"/>
    <x v="0"/>
    <x v="0"/>
    <n v="1.177676924"/>
  </r>
  <r>
    <x v="0"/>
    <x v="95"/>
    <x v="7"/>
    <x v="21"/>
    <x v="16"/>
    <x v="0"/>
    <x v="0"/>
    <n v="9.5598485999999996E-2"/>
  </r>
  <r>
    <x v="0"/>
    <x v="93"/>
    <x v="7"/>
    <x v="22"/>
    <x v="16"/>
    <x v="0"/>
    <x v="0"/>
    <n v="1"/>
  </r>
  <r>
    <x v="0"/>
    <x v="94"/>
    <x v="7"/>
    <x v="22"/>
    <x v="16"/>
    <x v="0"/>
    <x v="0"/>
    <n v="1.20714633"/>
  </r>
  <r>
    <x v="0"/>
    <x v="95"/>
    <x v="7"/>
    <x v="22"/>
    <x v="16"/>
    <x v="0"/>
    <x v="0"/>
    <n v="3.9071930999999997E-2"/>
  </r>
  <r>
    <x v="0"/>
    <x v="93"/>
    <x v="7"/>
    <x v="23"/>
    <x v="16"/>
    <x v="0"/>
    <x v="0"/>
    <n v="1"/>
  </r>
  <r>
    <x v="0"/>
    <x v="94"/>
    <x v="7"/>
    <x v="23"/>
    <x v="16"/>
    <x v="0"/>
    <x v="0"/>
    <n v="1"/>
  </r>
  <r>
    <x v="0"/>
    <x v="95"/>
    <x v="7"/>
    <x v="23"/>
    <x v="16"/>
    <x v="0"/>
    <x v="0"/>
    <n v="0"/>
  </r>
  <r>
    <x v="0"/>
    <x v="7"/>
    <x v="7"/>
    <x v="6"/>
    <x v="49"/>
    <x v="0"/>
    <x v="0"/>
    <n v="1"/>
  </r>
  <r>
    <x v="0"/>
    <x v="93"/>
    <x v="7"/>
    <x v="19"/>
    <x v="17"/>
    <x v="0"/>
    <x v="0"/>
    <n v="1"/>
  </r>
  <r>
    <x v="0"/>
    <x v="94"/>
    <x v="7"/>
    <x v="19"/>
    <x v="17"/>
    <x v="0"/>
    <x v="0"/>
    <n v="1"/>
  </r>
  <r>
    <x v="0"/>
    <x v="95"/>
    <x v="7"/>
    <x v="19"/>
    <x v="17"/>
    <x v="0"/>
    <x v="0"/>
    <n v="0"/>
  </r>
  <r>
    <x v="0"/>
    <x v="93"/>
    <x v="7"/>
    <x v="20"/>
    <x v="17"/>
    <x v="0"/>
    <x v="0"/>
    <n v="1"/>
  </r>
  <r>
    <x v="0"/>
    <x v="94"/>
    <x v="7"/>
    <x v="20"/>
    <x v="17"/>
    <x v="0"/>
    <x v="0"/>
    <n v="1.0107050179999999"/>
  </r>
  <r>
    <x v="0"/>
    <x v="95"/>
    <x v="7"/>
    <x v="20"/>
    <x v="17"/>
    <x v="0"/>
    <x v="0"/>
    <n v="0.43380516899999999"/>
  </r>
  <r>
    <x v="0"/>
    <x v="93"/>
    <x v="7"/>
    <x v="21"/>
    <x v="17"/>
    <x v="0"/>
    <x v="0"/>
    <n v="1"/>
  </r>
  <r>
    <x v="0"/>
    <x v="94"/>
    <x v="7"/>
    <x v="21"/>
    <x v="17"/>
    <x v="0"/>
    <x v="0"/>
    <n v="1.198107966"/>
  </r>
  <r>
    <x v="0"/>
    <x v="95"/>
    <x v="7"/>
    <x v="21"/>
    <x v="17"/>
    <x v="0"/>
    <x v="0"/>
    <n v="0.108958949"/>
  </r>
  <r>
    <x v="0"/>
    <x v="93"/>
    <x v="7"/>
    <x v="22"/>
    <x v="17"/>
    <x v="0"/>
    <x v="0"/>
    <n v="1"/>
  </r>
  <r>
    <x v="0"/>
    <x v="94"/>
    <x v="7"/>
    <x v="22"/>
    <x v="17"/>
    <x v="0"/>
    <x v="0"/>
    <n v="1.1422532670000001"/>
  </r>
  <r>
    <x v="0"/>
    <x v="95"/>
    <x v="7"/>
    <x v="22"/>
    <x v="17"/>
    <x v="0"/>
    <x v="0"/>
    <n v="7.8810612000000002E-2"/>
  </r>
  <r>
    <x v="0"/>
    <x v="93"/>
    <x v="7"/>
    <x v="23"/>
    <x v="17"/>
    <x v="0"/>
    <x v="0"/>
    <n v="1"/>
  </r>
  <r>
    <x v="0"/>
    <x v="94"/>
    <x v="7"/>
    <x v="23"/>
    <x v="17"/>
    <x v="0"/>
    <x v="0"/>
    <n v="1"/>
  </r>
  <r>
    <x v="0"/>
    <x v="95"/>
    <x v="7"/>
    <x v="23"/>
    <x v="17"/>
    <x v="0"/>
    <x v="0"/>
    <n v="0"/>
  </r>
  <r>
    <x v="0"/>
    <x v="7"/>
    <x v="7"/>
    <x v="7"/>
    <x v="49"/>
    <x v="0"/>
    <x v="0"/>
    <n v="1"/>
  </r>
  <r>
    <x v="0"/>
    <x v="93"/>
    <x v="7"/>
    <x v="19"/>
    <x v="18"/>
    <x v="0"/>
    <x v="0"/>
    <n v="1"/>
  </r>
  <r>
    <x v="0"/>
    <x v="94"/>
    <x v="7"/>
    <x v="19"/>
    <x v="18"/>
    <x v="0"/>
    <x v="0"/>
    <n v="1"/>
  </r>
  <r>
    <x v="0"/>
    <x v="95"/>
    <x v="7"/>
    <x v="19"/>
    <x v="18"/>
    <x v="0"/>
    <x v="0"/>
    <n v="0"/>
  </r>
  <r>
    <x v="0"/>
    <x v="93"/>
    <x v="7"/>
    <x v="20"/>
    <x v="18"/>
    <x v="0"/>
    <x v="0"/>
    <n v="1"/>
  </r>
  <r>
    <x v="0"/>
    <x v="94"/>
    <x v="7"/>
    <x v="20"/>
    <x v="18"/>
    <x v="0"/>
    <x v="0"/>
    <n v="1.014154008"/>
  </r>
  <r>
    <x v="0"/>
    <x v="95"/>
    <x v="7"/>
    <x v="20"/>
    <x v="18"/>
    <x v="0"/>
    <x v="0"/>
    <n v="0.57826711099999994"/>
  </r>
  <r>
    <x v="0"/>
    <x v="93"/>
    <x v="7"/>
    <x v="21"/>
    <x v="18"/>
    <x v="0"/>
    <x v="0"/>
    <n v="1"/>
  </r>
  <r>
    <x v="0"/>
    <x v="94"/>
    <x v="7"/>
    <x v="21"/>
    <x v="18"/>
    <x v="0"/>
    <x v="0"/>
    <n v="1.204156829"/>
  </r>
  <r>
    <x v="0"/>
    <x v="95"/>
    <x v="7"/>
    <x v="21"/>
    <x v="18"/>
    <x v="0"/>
    <x v="0"/>
    <n v="0.16318664799999999"/>
  </r>
  <r>
    <x v="0"/>
    <x v="93"/>
    <x v="7"/>
    <x v="22"/>
    <x v="18"/>
    <x v="0"/>
    <x v="0"/>
    <n v="1"/>
  </r>
  <r>
    <x v="0"/>
    <x v="94"/>
    <x v="7"/>
    <x v="22"/>
    <x v="18"/>
    <x v="0"/>
    <x v="0"/>
    <n v="1.2023617099999999"/>
  </r>
  <r>
    <x v="0"/>
    <x v="95"/>
    <x v="7"/>
    <x v="22"/>
    <x v="18"/>
    <x v="0"/>
    <x v="0"/>
    <n v="0.272260746"/>
  </r>
  <r>
    <x v="0"/>
    <x v="93"/>
    <x v="7"/>
    <x v="23"/>
    <x v="18"/>
    <x v="0"/>
    <x v="0"/>
    <n v="1"/>
  </r>
  <r>
    <x v="0"/>
    <x v="94"/>
    <x v="7"/>
    <x v="23"/>
    <x v="18"/>
    <x v="0"/>
    <x v="0"/>
    <n v="1"/>
  </r>
  <r>
    <x v="0"/>
    <x v="95"/>
    <x v="7"/>
    <x v="23"/>
    <x v="18"/>
    <x v="0"/>
    <x v="0"/>
    <n v="0"/>
  </r>
  <r>
    <x v="0"/>
    <x v="7"/>
    <x v="7"/>
    <x v="8"/>
    <x v="49"/>
    <x v="0"/>
    <x v="0"/>
    <n v="1"/>
  </r>
  <r>
    <x v="0"/>
    <x v="96"/>
    <x v="7"/>
    <x v="57"/>
    <x v="48"/>
    <x v="0"/>
    <x v="0"/>
    <n v="0"/>
  </r>
  <r>
    <x v="0"/>
    <x v="97"/>
    <x v="7"/>
    <x v="57"/>
    <x v="48"/>
    <x v="0"/>
    <x v="0"/>
    <n v="0"/>
  </r>
  <r>
    <x v="0"/>
    <x v="98"/>
    <x v="7"/>
    <x v="57"/>
    <x v="48"/>
    <x v="0"/>
    <x v="0"/>
    <n v="0"/>
  </r>
  <r>
    <x v="0"/>
    <x v="99"/>
    <x v="7"/>
    <x v="58"/>
    <x v="48"/>
    <x v="0"/>
    <x v="0"/>
    <n v="0"/>
  </r>
  <r>
    <x v="0"/>
    <x v="100"/>
    <x v="7"/>
    <x v="58"/>
    <x v="48"/>
    <x v="0"/>
    <x v="0"/>
    <n v="0"/>
  </r>
  <r>
    <x v="0"/>
    <x v="22"/>
    <x v="8"/>
    <x v="57"/>
    <x v="48"/>
    <x v="0"/>
    <x v="0"/>
    <n v="964.86212"/>
  </r>
  <r>
    <x v="0"/>
    <x v="23"/>
    <x v="8"/>
    <x v="57"/>
    <x v="48"/>
    <x v="0"/>
    <x v="0"/>
    <n v="1743567.2"/>
  </r>
  <r>
    <x v="0"/>
    <x v="24"/>
    <x v="8"/>
    <x v="57"/>
    <x v="48"/>
    <x v="0"/>
    <x v="0"/>
    <n v="1743567.2"/>
  </r>
  <r>
    <x v="0"/>
    <x v="25"/>
    <x v="8"/>
    <x v="57"/>
    <x v="48"/>
    <x v="0"/>
    <x v="0"/>
    <n v="1"/>
  </r>
  <r>
    <x v="0"/>
    <x v="26"/>
    <x v="8"/>
    <x v="57"/>
    <x v="48"/>
    <x v="0"/>
    <x v="0"/>
    <n v="1"/>
  </r>
  <r>
    <x v="0"/>
    <x v="27"/>
    <x v="8"/>
    <x v="57"/>
    <x v="48"/>
    <x v="0"/>
    <x v="0"/>
    <n v="1807.0635"/>
  </r>
  <r>
    <x v="0"/>
    <x v="28"/>
    <x v="8"/>
    <x v="57"/>
    <x v="48"/>
    <x v="0"/>
    <x v="0"/>
    <n v="1"/>
  </r>
  <r>
    <x v="0"/>
    <x v="29"/>
    <x v="8"/>
    <x v="57"/>
    <x v="48"/>
    <x v="0"/>
    <x v="0"/>
    <n v="650836.61"/>
  </r>
  <r>
    <x v="0"/>
    <x v="30"/>
    <x v="8"/>
    <x v="57"/>
    <x v="48"/>
    <x v="0"/>
    <x v="0"/>
    <n v="4489062.5"/>
  </r>
  <r>
    <x v="0"/>
    <x v="31"/>
    <x v="8"/>
    <x v="57"/>
    <x v="48"/>
    <x v="0"/>
    <x v="0"/>
    <n v="224453.13"/>
  </r>
  <r>
    <x v="0"/>
    <x v="23"/>
    <x v="8"/>
    <x v="57"/>
    <x v="48"/>
    <x v="0"/>
    <x v="0"/>
    <n v="1743567.2"/>
  </r>
  <r>
    <x v="0"/>
    <x v="23"/>
    <x v="8"/>
    <x v="57"/>
    <x v="48"/>
    <x v="0"/>
    <x v="0"/>
    <n v="1743567.2"/>
  </r>
  <r>
    <x v="0"/>
    <x v="32"/>
    <x v="8"/>
    <x v="57"/>
    <x v="48"/>
    <x v="0"/>
    <x v="0"/>
    <n v="0"/>
  </r>
  <r>
    <x v="0"/>
    <x v="33"/>
    <x v="8"/>
    <x v="57"/>
    <x v="48"/>
    <x v="0"/>
    <x v="0"/>
    <n v="37148.576000000001"/>
  </r>
  <r>
    <x v="0"/>
    <x v="34"/>
    <x v="8"/>
    <x v="57"/>
    <x v="48"/>
    <x v="0"/>
    <x v="0"/>
    <n v="4627838.7"/>
  </r>
  <r>
    <x v="0"/>
    <x v="35"/>
    <x v="8"/>
    <x v="57"/>
    <x v="48"/>
    <x v="0"/>
    <x v="0"/>
    <n v="0.133754443"/>
  </r>
  <r>
    <x v="0"/>
    <x v="36"/>
    <x v="8"/>
    <x v="57"/>
    <x v="48"/>
    <x v="0"/>
    <x v="0"/>
    <n v="8.3754442999999998E-2"/>
  </r>
  <r>
    <x v="0"/>
    <x v="37"/>
    <x v="8"/>
    <x v="57"/>
    <x v="48"/>
    <x v="0"/>
    <x v="0"/>
    <n v="6.1770657999999999E-2"/>
  </r>
  <r>
    <x v="0"/>
    <x v="38"/>
    <x v="8"/>
    <x v="57"/>
    <x v="48"/>
    <x v="0"/>
    <x v="0"/>
    <n v="0"/>
  </r>
  <r>
    <x v="0"/>
    <x v="39"/>
    <x v="8"/>
    <x v="57"/>
    <x v="48"/>
    <x v="0"/>
    <x v="0"/>
    <n v="3.0914298E-2"/>
  </r>
  <r>
    <x v="0"/>
    <x v="40"/>
    <x v="8"/>
    <x v="24"/>
    <x v="48"/>
    <x v="0"/>
    <x v="0"/>
    <n v="101627.64"/>
  </r>
  <r>
    <x v="0"/>
    <x v="41"/>
    <x v="8"/>
    <x v="57"/>
    <x v="48"/>
    <x v="0"/>
    <x v="0"/>
    <n v="1"/>
  </r>
  <r>
    <x v="0"/>
    <x v="42"/>
    <x v="8"/>
    <x v="57"/>
    <x v="48"/>
    <x v="0"/>
    <x v="0"/>
    <n v="0"/>
  </r>
  <r>
    <x v="0"/>
    <x v="43"/>
    <x v="8"/>
    <x v="24"/>
    <x v="48"/>
    <x v="0"/>
    <x v="0"/>
    <n v="1180298.3999999999"/>
  </r>
  <r>
    <x v="0"/>
    <x v="44"/>
    <x v="8"/>
    <x v="24"/>
    <x v="48"/>
    <x v="0"/>
    <x v="0"/>
    <n v="1180298.3999999999"/>
  </r>
  <r>
    <x v="0"/>
    <x v="45"/>
    <x v="8"/>
    <x v="24"/>
    <x v="48"/>
    <x v="0"/>
    <x v="0"/>
    <n v="1"/>
  </r>
  <r>
    <x v="0"/>
    <x v="46"/>
    <x v="8"/>
    <x v="24"/>
    <x v="48"/>
    <x v="0"/>
    <x v="0"/>
    <n v="100"/>
  </r>
  <r>
    <x v="0"/>
    <x v="47"/>
    <x v="8"/>
    <x v="24"/>
    <x v="48"/>
    <x v="0"/>
    <x v="0"/>
    <n v="100"/>
  </r>
  <r>
    <x v="0"/>
    <x v="43"/>
    <x v="8"/>
    <x v="25"/>
    <x v="48"/>
    <x v="0"/>
    <x v="0"/>
    <n v="232798.01"/>
  </r>
  <r>
    <x v="0"/>
    <x v="44"/>
    <x v="8"/>
    <x v="25"/>
    <x v="48"/>
    <x v="0"/>
    <x v="0"/>
    <n v="232798.01"/>
  </r>
  <r>
    <x v="0"/>
    <x v="45"/>
    <x v="8"/>
    <x v="25"/>
    <x v="48"/>
    <x v="0"/>
    <x v="0"/>
    <n v="1"/>
  </r>
  <r>
    <x v="0"/>
    <x v="46"/>
    <x v="8"/>
    <x v="25"/>
    <x v="48"/>
    <x v="0"/>
    <x v="0"/>
    <n v="100"/>
  </r>
  <r>
    <x v="0"/>
    <x v="47"/>
    <x v="8"/>
    <x v="25"/>
    <x v="48"/>
    <x v="0"/>
    <x v="0"/>
    <n v="100"/>
  </r>
  <r>
    <x v="0"/>
    <x v="43"/>
    <x v="8"/>
    <x v="26"/>
    <x v="48"/>
    <x v="0"/>
    <x v="0"/>
    <n v="363229.34"/>
  </r>
  <r>
    <x v="0"/>
    <x v="44"/>
    <x v="8"/>
    <x v="26"/>
    <x v="48"/>
    <x v="0"/>
    <x v="0"/>
    <n v="363229.34"/>
  </r>
  <r>
    <x v="0"/>
    <x v="45"/>
    <x v="8"/>
    <x v="26"/>
    <x v="48"/>
    <x v="0"/>
    <x v="0"/>
    <n v="1"/>
  </r>
  <r>
    <x v="0"/>
    <x v="46"/>
    <x v="8"/>
    <x v="26"/>
    <x v="48"/>
    <x v="0"/>
    <x v="0"/>
    <n v="100"/>
  </r>
  <r>
    <x v="0"/>
    <x v="47"/>
    <x v="8"/>
    <x v="26"/>
    <x v="48"/>
    <x v="0"/>
    <x v="0"/>
    <n v="100"/>
  </r>
  <r>
    <x v="0"/>
    <x v="48"/>
    <x v="8"/>
    <x v="25"/>
    <x v="48"/>
    <x v="0"/>
    <x v="0"/>
    <n v="232798.01"/>
  </r>
  <r>
    <x v="0"/>
    <x v="48"/>
    <x v="8"/>
    <x v="26"/>
    <x v="48"/>
    <x v="0"/>
    <x v="0"/>
    <n v="363229.34"/>
  </r>
  <r>
    <x v="0"/>
    <x v="49"/>
    <x v="8"/>
    <x v="9"/>
    <x v="22"/>
    <x v="0"/>
    <x v="0"/>
    <n v="1"/>
  </r>
  <r>
    <x v="0"/>
    <x v="50"/>
    <x v="8"/>
    <x v="9"/>
    <x v="22"/>
    <x v="0"/>
    <x v="0"/>
    <n v="1.0009839110000001"/>
  </r>
  <r>
    <x v="0"/>
    <x v="51"/>
    <x v="8"/>
    <x v="9"/>
    <x v="22"/>
    <x v="0"/>
    <x v="0"/>
    <n v="1.0661363020000001"/>
  </r>
  <r>
    <x v="0"/>
    <x v="52"/>
    <x v="8"/>
    <x v="9"/>
    <x v="22"/>
    <x v="0"/>
    <x v="0"/>
    <n v="1"/>
  </r>
  <r>
    <x v="0"/>
    <x v="53"/>
    <x v="8"/>
    <x v="9"/>
    <x v="22"/>
    <x v="0"/>
    <x v="0"/>
    <n v="1.066544602"/>
  </r>
  <r>
    <x v="0"/>
    <x v="54"/>
    <x v="8"/>
    <x v="9"/>
    <x v="22"/>
    <x v="0"/>
    <x v="0"/>
    <n v="96.976563446"/>
  </r>
  <r>
    <x v="0"/>
    <x v="55"/>
    <x v="8"/>
    <x v="9"/>
    <x v="22"/>
    <x v="0"/>
    <x v="0"/>
    <n v="1"/>
  </r>
  <r>
    <x v="0"/>
    <x v="56"/>
    <x v="8"/>
    <x v="9"/>
    <x v="22"/>
    <x v="0"/>
    <x v="0"/>
    <n v="3.8297100000000002E-4"/>
  </r>
  <r>
    <x v="0"/>
    <x v="57"/>
    <x v="8"/>
    <x v="9"/>
    <x v="22"/>
    <x v="0"/>
    <x v="0"/>
    <n v="9.8391100000000007E-4"/>
  </r>
  <r>
    <x v="0"/>
    <x v="58"/>
    <x v="8"/>
    <x v="9"/>
    <x v="22"/>
    <x v="0"/>
    <x v="0"/>
    <n v="6.5152391000000004E-2"/>
  </r>
  <r>
    <x v="0"/>
    <x v="59"/>
    <x v="8"/>
    <x v="9"/>
    <x v="22"/>
    <x v="0"/>
    <x v="0"/>
    <n v="1"/>
  </r>
  <r>
    <x v="0"/>
    <x v="60"/>
    <x v="8"/>
    <x v="9"/>
    <x v="22"/>
    <x v="0"/>
    <x v="0"/>
    <n v="97.071979747"/>
  </r>
  <r>
    <x v="0"/>
    <x v="49"/>
    <x v="8"/>
    <x v="9"/>
    <x v="23"/>
    <x v="0"/>
    <x v="0"/>
    <n v="1"/>
  </r>
  <r>
    <x v="0"/>
    <x v="50"/>
    <x v="8"/>
    <x v="9"/>
    <x v="23"/>
    <x v="0"/>
    <x v="0"/>
    <n v="1.000512112"/>
  </r>
  <r>
    <x v="0"/>
    <x v="51"/>
    <x v="8"/>
    <x v="9"/>
    <x v="23"/>
    <x v="0"/>
    <x v="0"/>
    <n v="1.0654262699999999"/>
  </r>
  <r>
    <x v="0"/>
    <x v="52"/>
    <x v="8"/>
    <x v="9"/>
    <x v="23"/>
    <x v="0"/>
    <x v="0"/>
    <n v="1"/>
  </r>
  <r>
    <x v="0"/>
    <x v="53"/>
    <x v="8"/>
    <x v="9"/>
    <x v="23"/>
    <x v="0"/>
    <x v="0"/>
    <n v="1.2141433720000001"/>
  </r>
  <r>
    <x v="0"/>
    <x v="54"/>
    <x v="8"/>
    <x v="9"/>
    <x v="23"/>
    <x v="0"/>
    <x v="0"/>
    <n v="3077.0001999999999"/>
  </r>
  <r>
    <x v="0"/>
    <x v="55"/>
    <x v="8"/>
    <x v="9"/>
    <x v="23"/>
    <x v="0"/>
    <x v="0"/>
    <n v="1"/>
  </r>
  <r>
    <x v="0"/>
    <x v="56"/>
    <x v="8"/>
    <x v="9"/>
    <x v="23"/>
    <x v="0"/>
    <x v="0"/>
    <n v="0.139584602"/>
  </r>
  <r>
    <x v="0"/>
    <x v="57"/>
    <x v="8"/>
    <x v="9"/>
    <x v="23"/>
    <x v="0"/>
    <x v="0"/>
    <n v="5.1211200000000001E-4"/>
  </r>
  <r>
    <x v="0"/>
    <x v="58"/>
    <x v="8"/>
    <x v="9"/>
    <x v="23"/>
    <x v="0"/>
    <x v="0"/>
    <n v="6.4914158999999999E-2"/>
  </r>
  <r>
    <x v="0"/>
    <x v="59"/>
    <x v="8"/>
    <x v="9"/>
    <x v="23"/>
    <x v="0"/>
    <x v="0"/>
    <n v="1"/>
  </r>
  <r>
    <x v="0"/>
    <x v="60"/>
    <x v="8"/>
    <x v="9"/>
    <x v="23"/>
    <x v="0"/>
    <x v="0"/>
    <n v="3078.576"/>
  </r>
  <r>
    <x v="0"/>
    <x v="49"/>
    <x v="8"/>
    <x v="9"/>
    <x v="24"/>
    <x v="0"/>
    <x v="0"/>
    <n v="1"/>
  </r>
  <r>
    <x v="0"/>
    <x v="50"/>
    <x v="8"/>
    <x v="9"/>
    <x v="24"/>
    <x v="0"/>
    <x v="0"/>
    <n v="1.0000646929999999"/>
  </r>
  <r>
    <x v="0"/>
    <x v="51"/>
    <x v="8"/>
    <x v="9"/>
    <x v="24"/>
    <x v="0"/>
    <x v="0"/>
    <n v="1.0452426699999999"/>
  </r>
  <r>
    <x v="0"/>
    <x v="52"/>
    <x v="8"/>
    <x v="9"/>
    <x v="24"/>
    <x v="0"/>
    <x v="0"/>
    <n v="1"/>
  </r>
  <r>
    <x v="0"/>
    <x v="53"/>
    <x v="8"/>
    <x v="9"/>
    <x v="24"/>
    <x v="0"/>
    <x v="0"/>
    <n v="1.0720513149999999"/>
  </r>
  <r>
    <x v="0"/>
    <x v="54"/>
    <x v="8"/>
    <x v="9"/>
    <x v="24"/>
    <x v="0"/>
    <x v="0"/>
    <n v="2927.5214000000001"/>
  </r>
  <r>
    <x v="0"/>
    <x v="55"/>
    <x v="8"/>
    <x v="9"/>
    <x v="24"/>
    <x v="0"/>
    <x v="0"/>
    <n v="1"/>
  </r>
  <r>
    <x v="0"/>
    <x v="56"/>
    <x v="8"/>
    <x v="9"/>
    <x v="24"/>
    <x v="0"/>
    <x v="0"/>
    <n v="2.5648250000000001E-2"/>
  </r>
  <r>
    <x v="0"/>
    <x v="57"/>
    <x v="8"/>
    <x v="9"/>
    <x v="24"/>
    <x v="0"/>
    <x v="0"/>
    <n v="6.4692999999999999E-5"/>
  </r>
  <r>
    <x v="0"/>
    <x v="58"/>
    <x v="8"/>
    <x v="9"/>
    <x v="24"/>
    <x v="0"/>
    <x v="0"/>
    <n v="4.5177977000000001E-2"/>
  </r>
  <r>
    <x v="0"/>
    <x v="59"/>
    <x v="8"/>
    <x v="9"/>
    <x v="24"/>
    <x v="0"/>
    <x v="0"/>
    <n v="1"/>
  </r>
  <r>
    <x v="0"/>
    <x v="60"/>
    <x v="8"/>
    <x v="9"/>
    <x v="24"/>
    <x v="0"/>
    <x v="0"/>
    <n v="2927.7107999999998"/>
  </r>
  <r>
    <x v="0"/>
    <x v="49"/>
    <x v="8"/>
    <x v="9"/>
    <x v="25"/>
    <x v="0"/>
    <x v="0"/>
    <n v="1"/>
  </r>
  <r>
    <x v="0"/>
    <x v="50"/>
    <x v="8"/>
    <x v="9"/>
    <x v="25"/>
    <x v="0"/>
    <x v="0"/>
    <n v="1.0000425230000001"/>
  </r>
  <r>
    <x v="0"/>
    <x v="51"/>
    <x v="8"/>
    <x v="9"/>
    <x v="25"/>
    <x v="0"/>
    <x v="0"/>
    <n v="1.042911505"/>
  </r>
  <r>
    <x v="0"/>
    <x v="52"/>
    <x v="8"/>
    <x v="9"/>
    <x v="25"/>
    <x v="0"/>
    <x v="0"/>
    <n v="1"/>
  </r>
  <r>
    <x v="0"/>
    <x v="53"/>
    <x v="8"/>
    <x v="9"/>
    <x v="25"/>
    <x v="0"/>
    <x v="0"/>
    <n v="1.1341937989999999"/>
  </r>
  <r>
    <x v="0"/>
    <x v="54"/>
    <x v="8"/>
    <x v="9"/>
    <x v="25"/>
    <x v="0"/>
    <x v="0"/>
    <n v="2370.9326000000001"/>
  </r>
  <r>
    <x v="0"/>
    <x v="55"/>
    <x v="8"/>
    <x v="9"/>
    <x v="25"/>
    <x v="0"/>
    <x v="0"/>
    <n v="1"/>
  </r>
  <r>
    <x v="0"/>
    <x v="56"/>
    <x v="8"/>
    <x v="9"/>
    <x v="25"/>
    <x v="0"/>
    <x v="0"/>
    <n v="8.7526404000000002E-2"/>
  </r>
  <r>
    <x v="0"/>
    <x v="57"/>
    <x v="8"/>
    <x v="9"/>
    <x v="25"/>
    <x v="0"/>
    <x v="0"/>
    <n v="4.2522999999999999E-5"/>
  </r>
  <r>
    <x v="0"/>
    <x v="58"/>
    <x v="8"/>
    <x v="9"/>
    <x v="25"/>
    <x v="0"/>
    <x v="0"/>
    <n v="4.2868982E-2"/>
  </r>
  <r>
    <x v="0"/>
    <x v="59"/>
    <x v="8"/>
    <x v="9"/>
    <x v="25"/>
    <x v="0"/>
    <x v="0"/>
    <n v="1"/>
  </r>
  <r>
    <x v="0"/>
    <x v="60"/>
    <x v="8"/>
    <x v="9"/>
    <x v="25"/>
    <x v="0"/>
    <x v="0"/>
    <n v="2371.0333999999998"/>
  </r>
  <r>
    <x v="0"/>
    <x v="49"/>
    <x v="8"/>
    <x v="9"/>
    <x v="26"/>
    <x v="0"/>
    <x v="0"/>
    <n v="1"/>
  </r>
  <r>
    <x v="0"/>
    <x v="50"/>
    <x v="8"/>
    <x v="9"/>
    <x v="26"/>
    <x v="0"/>
    <x v="0"/>
    <n v="1.0002034390000001"/>
  </r>
  <r>
    <x v="0"/>
    <x v="51"/>
    <x v="8"/>
    <x v="9"/>
    <x v="26"/>
    <x v="0"/>
    <x v="0"/>
    <n v="1.0415015459999999"/>
  </r>
  <r>
    <x v="0"/>
    <x v="52"/>
    <x v="8"/>
    <x v="9"/>
    <x v="26"/>
    <x v="0"/>
    <x v="0"/>
    <n v="1"/>
  </r>
  <r>
    <x v="0"/>
    <x v="53"/>
    <x v="8"/>
    <x v="9"/>
    <x v="26"/>
    <x v="0"/>
    <x v="0"/>
    <n v="1.045464124"/>
  </r>
  <r>
    <x v="0"/>
    <x v="54"/>
    <x v="8"/>
    <x v="9"/>
    <x v="26"/>
    <x v="0"/>
    <x v="0"/>
    <n v="1983.3896"/>
  </r>
  <r>
    <x v="0"/>
    <x v="55"/>
    <x v="8"/>
    <x v="9"/>
    <x v="26"/>
    <x v="0"/>
    <x v="0"/>
    <n v="1"/>
  </r>
  <r>
    <x v="0"/>
    <x v="56"/>
    <x v="8"/>
    <x v="9"/>
    <x v="26"/>
    <x v="0"/>
    <x v="0"/>
    <n v="3.8046780000000001E-3"/>
  </r>
  <r>
    <x v="0"/>
    <x v="57"/>
    <x v="8"/>
    <x v="9"/>
    <x v="26"/>
    <x v="0"/>
    <x v="0"/>
    <n v="2.03439E-4"/>
  </r>
  <r>
    <x v="0"/>
    <x v="58"/>
    <x v="8"/>
    <x v="9"/>
    <x v="26"/>
    <x v="0"/>
    <x v="0"/>
    <n v="4.1298106000000001E-2"/>
  </r>
  <r>
    <x v="0"/>
    <x v="59"/>
    <x v="8"/>
    <x v="9"/>
    <x v="26"/>
    <x v="0"/>
    <x v="0"/>
    <n v="1"/>
  </r>
  <r>
    <x v="0"/>
    <x v="60"/>
    <x v="8"/>
    <x v="9"/>
    <x v="26"/>
    <x v="0"/>
    <x v="0"/>
    <n v="1983.7931000000001"/>
  </r>
  <r>
    <x v="0"/>
    <x v="49"/>
    <x v="8"/>
    <x v="9"/>
    <x v="27"/>
    <x v="0"/>
    <x v="0"/>
    <n v="1"/>
  </r>
  <r>
    <x v="0"/>
    <x v="50"/>
    <x v="8"/>
    <x v="9"/>
    <x v="27"/>
    <x v="0"/>
    <x v="0"/>
    <n v="1.000474804"/>
  </r>
  <r>
    <x v="0"/>
    <x v="51"/>
    <x v="8"/>
    <x v="9"/>
    <x v="27"/>
    <x v="0"/>
    <x v="0"/>
    <n v="1.0357707110000001"/>
  </r>
  <r>
    <x v="0"/>
    <x v="52"/>
    <x v="8"/>
    <x v="9"/>
    <x v="27"/>
    <x v="0"/>
    <x v="0"/>
    <n v="1"/>
  </r>
  <r>
    <x v="0"/>
    <x v="53"/>
    <x v="8"/>
    <x v="9"/>
    <x v="27"/>
    <x v="0"/>
    <x v="0"/>
    <n v="1.1223961339999999"/>
  </r>
  <r>
    <x v="0"/>
    <x v="54"/>
    <x v="8"/>
    <x v="9"/>
    <x v="27"/>
    <x v="0"/>
    <x v="0"/>
    <n v="249.16874999999999"/>
  </r>
  <r>
    <x v="0"/>
    <x v="55"/>
    <x v="8"/>
    <x v="9"/>
    <x v="27"/>
    <x v="0"/>
    <x v="0"/>
    <n v="1"/>
  </r>
  <r>
    <x v="0"/>
    <x v="56"/>
    <x v="8"/>
    <x v="9"/>
    <x v="27"/>
    <x v="0"/>
    <x v="0"/>
    <n v="8.3633783000000003E-2"/>
  </r>
  <r>
    <x v="0"/>
    <x v="57"/>
    <x v="8"/>
    <x v="9"/>
    <x v="27"/>
    <x v="0"/>
    <x v="0"/>
    <n v="4.74804E-4"/>
  </r>
  <r>
    <x v="0"/>
    <x v="58"/>
    <x v="8"/>
    <x v="9"/>
    <x v="27"/>
    <x v="0"/>
    <x v="0"/>
    <n v="3.5295907000000001E-2"/>
  </r>
  <r>
    <x v="0"/>
    <x v="59"/>
    <x v="8"/>
    <x v="9"/>
    <x v="27"/>
    <x v="0"/>
    <x v="0"/>
    <n v="1"/>
  </r>
  <r>
    <x v="0"/>
    <x v="60"/>
    <x v="8"/>
    <x v="9"/>
    <x v="27"/>
    <x v="0"/>
    <x v="0"/>
    <n v="249.28706"/>
  </r>
  <r>
    <x v="0"/>
    <x v="49"/>
    <x v="8"/>
    <x v="9"/>
    <x v="28"/>
    <x v="0"/>
    <x v="0"/>
    <n v="1"/>
  </r>
  <r>
    <x v="0"/>
    <x v="50"/>
    <x v="8"/>
    <x v="9"/>
    <x v="28"/>
    <x v="0"/>
    <x v="0"/>
    <n v="1.000148254"/>
  </r>
  <r>
    <x v="0"/>
    <x v="51"/>
    <x v="8"/>
    <x v="9"/>
    <x v="28"/>
    <x v="0"/>
    <x v="0"/>
    <n v="1.0911775779999999"/>
  </r>
  <r>
    <x v="0"/>
    <x v="52"/>
    <x v="8"/>
    <x v="9"/>
    <x v="28"/>
    <x v="0"/>
    <x v="0"/>
    <n v="1"/>
  </r>
  <r>
    <x v="0"/>
    <x v="53"/>
    <x v="8"/>
    <x v="9"/>
    <x v="28"/>
    <x v="0"/>
    <x v="0"/>
    <n v="1.098872195"/>
  </r>
  <r>
    <x v="0"/>
    <x v="54"/>
    <x v="8"/>
    <x v="9"/>
    <x v="28"/>
    <x v="0"/>
    <x v="0"/>
    <n v="8780.7314000000006"/>
  </r>
  <r>
    <x v="0"/>
    <x v="55"/>
    <x v="8"/>
    <x v="9"/>
    <x v="28"/>
    <x v="0"/>
    <x v="0"/>
    <n v="1"/>
  </r>
  <r>
    <x v="0"/>
    <x v="56"/>
    <x v="8"/>
    <x v="9"/>
    <x v="28"/>
    <x v="0"/>
    <x v="0"/>
    <n v="7.051664E-3"/>
  </r>
  <r>
    <x v="0"/>
    <x v="57"/>
    <x v="8"/>
    <x v="9"/>
    <x v="28"/>
    <x v="0"/>
    <x v="0"/>
    <n v="1.4825400000000001E-4"/>
  </r>
  <r>
    <x v="0"/>
    <x v="58"/>
    <x v="8"/>
    <x v="9"/>
    <x v="28"/>
    <x v="0"/>
    <x v="0"/>
    <n v="9.1029323999999995E-2"/>
  </r>
  <r>
    <x v="0"/>
    <x v="59"/>
    <x v="8"/>
    <x v="9"/>
    <x v="28"/>
    <x v="0"/>
    <x v="0"/>
    <n v="1"/>
  </r>
  <r>
    <x v="0"/>
    <x v="60"/>
    <x v="8"/>
    <x v="9"/>
    <x v="28"/>
    <x v="0"/>
    <x v="0"/>
    <n v="8782.0331999999999"/>
  </r>
  <r>
    <x v="0"/>
    <x v="49"/>
    <x v="8"/>
    <x v="9"/>
    <x v="29"/>
    <x v="0"/>
    <x v="0"/>
    <n v="1"/>
  </r>
  <r>
    <x v="0"/>
    <x v="50"/>
    <x v="8"/>
    <x v="9"/>
    <x v="29"/>
    <x v="0"/>
    <x v="0"/>
    <n v="1.0001582200000001"/>
  </r>
  <r>
    <x v="0"/>
    <x v="51"/>
    <x v="8"/>
    <x v="9"/>
    <x v="29"/>
    <x v="0"/>
    <x v="0"/>
    <n v="1.0755336980000001"/>
  </r>
  <r>
    <x v="0"/>
    <x v="52"/>
    <x v="8"/>
    <x v="9"/>
    <x v="29"/>
    <x v="0"/>
    <x v="0"/>
    <n v="1"/>
  </r>
  <r>
    <x v="0"/>
    <x v="53"/>
    <x v="8"/>
    <x v="9"/>
    <x v="29"/>
    <x v="0"/>
    <x v="0"/>
    <n v="1.10668173"/>
  </r>
  <r>
    <x v="0"/>
    <x v="54"/>
    <x v="8"/>
    <x v="9"/>
    <x v="29"/>
    <x v="0"/>
    <x v="0"/>
    <n v="2717.5922999999998"/>
  </r>
  <r>
    <x v="0"/>
    <x v="55"/>
    <x v="8"/>
    <x v="9"/>
    <x v="29"/>
    <x v="0"/>
    <x v="0"/>
    <n v="1"/>
  </r>
  <r>
    <x v="0"/>
    <x v="56"/>
    <x v="8"/>
    <x v="9"/>
    <x v="29"/>
    <x v="0"/>
    <x v="0"/>
    <n v="2.8960535999999999E-2"/>
  </r>
  <r>
    <x v="0"/>
    <x v="57"/>
    <x v="8"/>
    <x v="9"/>
    <x v="29"/>
    <x v="0"/>
    <x v="0"/>
    <n v="1.5822000000000001E-4"/>
  </r>
  <r>
    <x v="0"/>
    <x v="58"/>
    <x v="8"/>
    <x v="9"/>
    <x v="29"/>
    <x v="0"/>
    <x v="0"/>
    <n v="7.5375477999999996E-2"/>
  </r>
  <r>
    <x v="0"/>
    <x v="59"/>
    <x v="8"/>
    <x v="9"/>
    <x v="29"/>
    <x v="0"/>
    <x v="0"/>
    <n v="1"/>
  </r>
  <r>
    <x v="0"/>
    <x v="60"/>
    <x v="8"/>
    <x v="9"/>
    <x v="29"/>
    <x v="0"/>
    <x v="0"/>
    <n v="2718.0223000000001"/>
  </r>
  <r>
    <x v="0"/>
    <x v="49"/>
    <x v="8"/>
    <x v="9"/>
    <x v="30"/>
    <x v="0"/>
    <x v="0"/>
    <n v="1"/>
  </r>
  <r>
    <x v="0"/>
    <x v="50"/>
    <x v="8"/>
    <x v="9"/>
    <x v="30"/>
    <x v="0"/>
    <x v="0"/>
    <n v="1.0001534030000001"/>
  </r>
  <r>
    <x v="0"/>
    <x v="51"/>
    <x v="8"/>
    <x v="9"/>
    <x v="30"/>
    <x v="0"/>
    <x v="0"/>
    <n v="1.146949556"/>
  </r>
  <r>
    <x v="0"/>
    <x v="52"/>
    <x v="8"/>
    <x v="9"/>
    <x v="30"/>
    <x v="0"/>
    <x v="0"/>
    <n v="1"/>
  </r>
  <r>
    <x v="0"/>
    <x v="53"/>
    <x v="8"/>
    <x v="9"/>
    <x v="30"/>
    <x v="0"/>
    <x v="0"/>
    <n v="1.18507787"/>
  </r>
  <r>
    <x v="0"/>
    <x v="54"/>
    <x v="8"/>
    <x v="9"/>
    <x v="30"/>
    <x v="0"/>
    <x v="0"/>
    <n v="3045.5920000000001"/>
  </r>
  <r>
    <x v="0"/>
    <x v="55"/>
    <x v="8"/>
    <x v="9"/>
    <x v="30"/>
    <x v="0"/>
    <x v="0"/>
    <n v="1"/>
  </r>
  <r>
    <x v="0"/>
    <x v="56"/>
    <x v="8"/>
    <x v="9"/>
    <x v="30"/>
    <x v="0"/>
    <x v="0"/>
    <n v="3.3243235000000003E-2"/>
  </r>
  <r>
    <x v="0"/>
    <x v="57"/>
    <x v="8"/>
    <x v="9"/>
    <x v="30"/>
    <x v="0"/>
    <x v="0"/>
    <n v="1.5340300000000001E-4"/>
  </r>
  <r>
    <x v="0"/>
    <x v="58"/>
    <x v="8"/>
    <x v="9"/>
    <x v="30"/>
    <x v="0"/>
    <x v="0"/>
    <n v="0.14679615300000001"/>
  </r>
  <r>
    <x v="0"/>
    <x v="59"/>
    <x v="8"/>
    <x v="9"/>
    <x v="30"/>
    <x v="0"/>
    <x v="0"/>
    <n v="1"/>
  </r>
  <r>
    <x v="0"/>
    <x v="60"/>
    <x v="8"/>
    <x v="9"/>
    <x v="30"/>
    <x v="0"/>
    <x v="0"/>
    <n v="3046.0592000000001"/>
  </r>
  <r>
    <x v="0"/>
    <x v="49"/>
    <x v="8"/>
    <x v="9"/>
    <x v="31"/>
    <x v="0"/>
    <x v="0"/>
    <n v="1"/>
  </r>
  <r>
    <x v="0"/>
    <x v="50"/>
    <x v="8"/>
    <x v="9"/>
    <x v="31"/>
    <x v="0"/>
    <x v="0"/>
    <n v="1.000221002"/>
  </r>
  <r>
    <x v="0"/>
    <x v="51"/>
    <x v="8"/>
    <x v="9"/>
    <x v="31"/>
    <x v="0"/>
    <x v="0"/>
    <n v="1.101791022"/>
  </r>
  <r>
    <x v="0"/>
    <x v="52"/>
    <x v="8"/>
    <x v="9"/>
    <x v="31"/>
    <x v="0"/>
    <x v="0"/>
    <n v="1"/>
  </r>
  <r>
    <x v="0"/>
    <x v="53"/>
    <x v="8"/>
    <x v="9"/>
    <x v="31"/>
    <x v="0"/>
    <x v="0"/>
    <n v="1.188827466"/>
  </r>
  <r>
    <x v="0"/>
    <x v="54"/>
    <x v="8"/>
    <x v="9"/>
    <x v="31"/>
    <x v="0"/>
    <x v="0"/>
    <n v="1002.6926999999999"/>
  </r>
  <r>
    <x v="0"/>
    <x v="55"/>
    <x v="8"/>
    <x v="9"/>
    <x v="31"/>
    <x v="0"/>
    <x v="0"/>
    <n v="1"/>
  </r>
  <r>
    <x v="0"/>
    <x v="56"/>
    <x v="8"/>
    <x v="9"/>
    <x v="31"/>
    <x v="0"/>
    <x v="0"/>
    <n v="7.8995418999999997E-2"/>
  </r>
  <r>
    <x v="0"/>
    <x v="57"/>
    <x v="8"/>
    <x v="9"/>
    <x v="31"/>
    <x v="0"/>
    <x v="0"/>
    <n v="2.2100200000000001E-4"/>
  </r>
  <r>
    <x v="0"/>
    <x v="58"/>
    <x v="8"/>
    <x v="9"/>
    <x v="31"/>
    <x v="0"/>
    <x v="0"/>
    <n v="0.101570021"/>
  </r>
  <r>
    <x v="0"/>
    <x v="59"/>
    <x v="8"/>
    <x v="9"/>
    <x v="31"/>
    <x v="0"/>
    <x v="0"/>
    <n v="1"/>
  </r>
  <r>
    <x v="0"/>
    <x v="60"/>
    <x v="8"/>
    <x v="9"/>
    <x v="31"/>
    <x v="0"/>
    <x v="0"/>
    <n v="1002.9143"/>
  </r>
  <r>
    <x v="0"/>
    <x v="49"/>
    <x v="8"/>
    <x v="10"/>
    <x v="22"/>
    <x v="0"/>
    <x v="0"/>
    <n v="1"/>
  </r>
  <r>
    <x v="0"/>
    <x v="50"/>
    <x v="8"/>
    <x v="10"/>
    <x v="22"/>
    <x v="0"/>
    <x v="0"/>
    <n v="1.0004941279999999"/>
  </r>
  <r>
    <x v="0"/>
    <x v="51"/>
    <x v="8"/>
    <x v="10"/>
    <x v="22"/>
    <x v="0"/>
    <x v="0"/>
    <n v="1.0080979859999999"/>
  </r>
  <r>
    <x v="0"/>
    <x v="52"/>
    <x v="8"/>
    <x v="10"/>
    <x v="22"/>
    <x v="0"/>
    <x v="0"/>
    <n v="1"/>
  </r>
  <r>
    <x v="0"/>
    <x v="53"/>
    <x v="8"/>
    <x v="10"/>
    <x v="22"/>
    <x v="0"/>
    <x v="0"/>
    <n v="1.0232616830000001"/>
  </r>
  <r>
    <x v="0"/>
    <x v="54"/>
    <x v="8"/>
    <x v="10"/>
    <x v="22"/>
    <x v="0"/>
    <x v="0"/>
    <n v="11.255013752"/>
  </r>
  <r>
    <x v="0"/>
    <x v="55"/>
    <x v="8"/>
    <x v="10"/>
    <x v="22"/>
    <x v="0"/>
    <x v="0"/>
    <n v="1"/>
  </r>
  <r>
    <x v="0"/>
    <x v="56"/>
    <x v="8"/>
    <x v="10"/>
    <x v="22"/>
    <x v="0"/>
    <x v="0"/>
    <n v="1.5041888E-2"/>
  </r>
  <r>
    <x v="0"/>
    <x v="57"/>
    <x v="8"/>
    <x v="10"/>
    <x v="22"/>
    <x v="0"/>
    <x v="0"/>
    <n v="4.9412800000000004E-4"/>
  </r>
  <r>
    <x v="0"/>
    <x v="58"/>
    <x v="8"/>
    <x v="10"/>
    <x v="22"/>
    <x v="0"/>
    <x v="0"/>
    <n v="7.6038579999999998E-3"/>
  </r>
  <r>
    <x v="0"/>
    <x v="59"/>
    <x v="8"/>
    <x v="10"/>
    <x v="22"/>
    <x v="0"/>
    <x v="0"/>
    <n v="1"/>
  </r>
  <r>
    <x v="0"/>
    <x v="60"/>
    <x v="8"/>
    <x v="10"/>
    <x v="22"/>
    <x v="0"/>
    <x v="0"/>
    <n v="11.260575169000001"/>
  </r>
  <r>
    <x v="0"/>
    <x v="49"/>
    <x v="8"/>
    <x v="10"/>
    <x v="23"/>
    <x v="0"/>
    <x v="0"/>
    <n v="1"/>
  </r>
  <r>
    <x v="0"/>
    <x v="50"/>
    <x v="8"/>
    <x v="10"/>
    <x v="23"/>
    <x v="0"/>
    <x v="0"/>
    <n v="1.0129168930000001"/>
  </r>
  <r>
    <x v="0"/>
    <x v="51"/>
    <x v="8"/>
    <x v="10"/>
    <x v="23"/>
    <x v="0"/>
    <x v="0"/>
    <n v="1.0432076379999999"/>
  </r>
  <r>
    <x v="0"/>
    <x v="52"/>
    <x v="8"/>
    <x v="10"/>
    <x v="23"/>
    <x v="0"/>
    <x v="0"/>
    <n v="1"/>
  </r>
  <r>
    <x v="0"/>
    <x v="53"/>
    <x v="8"/>
    <x v="10"/>
    <x v="23"/>
    <x v="0"/>
    <x v="0"/>
    <n v="1.0691608779999999"/>
  </r>
  <r>
    <x v="0"/>
    <x v="54"/>
    <x v="8"/>
    <x v="10"/>
    <x v="23"/>
    <x v="0"/>
    <x v="0"/>
    <n v="466.18677000000002"/>
  </r>
  <r>
    <x v="0"/>
    <x v="55"/>
    <x v="8"/>
    <x v="10"/>
    <x v="23"/>
    <x v="0"/>
    <x v="0"/>
    <n v="1"/>
  </r>
  <r>
    <x v="0"/>
    <x v="56"/>
    <x v="8"/>
    <x v="10"/>
    <x v="23"/>
    <x v="0"/>
    <x v="0"/>
    <n v="2.4878305999999999E-2"/>
  </r>
  <r>
    <x v="0"/>
    <x v="57"/>
    <x v="8"/>
    <x v="10"/>
    <x v="23"/>
    <x v="0"/>
    <x v="0"/>
    <n v="1.2916893E-2"/>
  </r>
  <r>
    <x v="0"/>
    <x v="58"/>
    <x v="8"/>
    <x v="10"/>
    <x v="23"/>
    <x v="0"/>
    <x v="0"/>
    <n v="3.0290745000000001E-2"/>
  </r>
  <r>
    <x v="0"/>
    <x v="59"/>
    <x v="8"/>
    <x v="10"/>
    <x v="23"/>
    <x v="0"/>
    <x v="0"/>
    <n v="1"/>
  </r>
  <r>
    <x v="0"/>
    <x v="60"/>
    <x v="8"/>
    <x v="10"/>
    <x v="23"/>
    <x v="0"/>
    <x v="0"/>
    <n v="472.20846"/>
  </r>
  <r>
    <x v="0"/>
    <x v="49"/>
    <x v="8"/>
    <x v="10"/>
    <x v="24"/>
    <x v="0"/>
    <x v="0"/>
    <n v="1"/>
  </r>
  <r>
    <x v="0"/>
    <x v="50"/>
    <x v="8"/>
    <x v="10"/>
    <x v="24"/>
    <x v="0"/>
    <x v="0"/>
    <n v="1.000238527"/>
  </r>
  <r>
    <x v="0"/>
    <x v="51"/>
    <x v="8"/>
    <x v="10"/>
    <x v="24"/>
    <x v="0"/>
    <x v="0"/>
    <n v="1.031236866"/>
  </r>
  <r>
    <x v="0"/>
    <x v="52"/>
    <x v="8"/>
    <x v="10"/>
    <x v="24"/>
    <x v="0"/>
    <x v="0"/>
    <n v="1"/>
  </r>
  <r>
    <x v="0"/>
    <x v="53"/>
    <x v="8"/>
    <x v="10"/>
    <x v="24"/>
    <x v="0"/>
    <x v="0"/>
    <n v="1.072486123"/>
  </r>
  <r>
    <x v="0"/>
    <x v="54"/>
    <x v="8"/>
    <x v="10"/>
    <x v="24"/>
    <x v="0"/>
    <x v="0"/>
    <n v="51.495273005000001"/>
  </r>
  <r>
    <x v="0"/>
    <x v="55"/>
    <x v="8"/>
    <x v="10"/>
    <x v="24"/>
    <x v="0"/>
    <x v="0"/>
    <n v="1"/>
  </r>
  <r>
    <x v="0"/>
    <x v="56"/>
    <x v="8"/>
    <x v="10"/>
    <x v="24"/>
    <x v="0"/>
    <x v="0"/>
    <n v="3.9999788000000001E-2"/>
  </r>
  <r>
    <x v="0"/>
    <x v="57"/>
    <x v="8"/>
    <x v="10"/>
    <x v="24"/>
    <x v="0"/>
    <x v="0"/>
    <n v="2.3852699999999999E-4"/>
  </r>
  <r>
    <x v="0"/>
    <x v="58"/>
    <x v="8"/>
    <x v="10"/>
    <x v="24"/>
    <x v="0"/>
    <x v="0"/>
    <n v="3.0998339E-2"/>
  </r>
  <r>
    <x v="0"/>
    <x v="59"/>
    <x v="8"/>
    <x v="10"/>
    <x v="24"/>
    <x v="0"/>
    <x v="0"/>
    <n v="1"/>
  </r>
  <r>
    <x v="0"/>
    <x v="60"/>
    <x v="8"/>
    <x v="10"/>
    <x v="24"/>
    <x v="0"/>
    <x v="0"/>
    <n v="51.507556014999999"/>
  </r>
  <r>
    <x v="0"/>
    <x v="49"/>
    <x v="8"/>
    <x v="10"/>
    <x v="25"/>
    <x v="0"/>
    <x v="0"/>
    <n v="1"/>
  </r>
  <r>
    <x v="0"/>
    <x v="50"/>
    <x v="8"/>
    <x v="10"/>
    <x v="25"/>
    <x v="0"/>
    <x v="0"/>
    <n v="1.0080068360000001"/>
  </r>
  <r>
    <x v="0"/>
    <x v="51"/>
    <x v="8"/>
    <x v="10"/>
    <x v="25"/>
    <x v="0"/>
    <x v="0"/>
    <n v="1.052093481"/>
  </r>
  <r>
    <x v="0"/>
    <x v="52"/>
    <x v="8"/>
    <x v="10"/>
    <x v="25"/>
    <x v="0"/>
    <x v="0"/>
    <n v="1"/>
  </r>
  <r>
    <x v="0"/>
    <x v="53"/>
    <x v="8"/>
    <x v="10"/>
    <x v="25"/>
    <x v="0"/>
    <x v="0"/>
    <n v="1.0795921129999999"/>
  </r>
  <r>
    <x v="0"/>
    <x v="54"/>
    <x v="8"/>
    <x v="10"/>
    <x v="25"/>
    <x v="0"/>
    <x v="0"/>
    <n v="51.046835924"/>
  </r>
  <r>
    <x v="0"/>
    <x v="55"/>
    <x v="8"/>
    <x v="10"/>
    <x v="25"/>
    <x v="0"/>
    <x v="0"/>
    <n v="1"/>
  </r>
  <r>
    <x v="0"/>
    <x v="56"/>
    <x v="8"/>
    <x v="10"/>
    <x v="25"/>
    <x v="0"/>
    <x v="0"/>
    <n v="2.6137061E-2"/>
  </r>
  <r>
    <x v="0"/>
    <x v="57"/>
    <x v="8"/>
    <x v="10"/>
    <x v="25"/>
    <x v="0"/>
    <x v="0"/>
    <n v="8.0068359999999998E-3"/>
  </r>
  <r>
    <x v="0"/>
    <x v="58"/>
    <x v="8"/>
    <x v="10"/>
    <x v="25"/>
    <x v="0"/>
    <x v="0"/>
    <n v="4.4086645000000001E-2"/>
  </r>
  <r>
    <x v="0"/>
    <x v="59"/>
    <x v="8"/>
    <x v="10"/>
    <x v="25"/>
    <x v="0"/>
    <x v="0"/>
    <n v="1"/>
  </r>
  <r>
    <x v="0"/>
    <x v="60"/>
    <x v="8"/>
    <x v="10"/>
    <x v="25"/>
    <x v="0"/>
    <x v="0"/>
    <n v="51.455559581999999"/>
  </r>
  <r>
    <x v="0"/>
    <x v="49"/>
    <x v="8"/>
    <x v="10"/>
    <x v="26"/>
    <x v="0"/>
    <x v="0"/>
    <n v="1"/>
  </r>
  <r>
    <x v="0"/>
    <x v="50"/>
    <x v="8"/>
    <x v="10"/>
    <x v="26"/>
    <x v="0"/>
    <x v="0"/>
    <n v="1.001790333"/>
  </r>
  <r>
    <x v="0"/>
    <x v="51"/>
    <x v="8"/>
    <x v="10"/>
    <x v="26"/>
    <x v="0"/>
    <x v="0"/>
    <n v="1.022390803"/>
  </r>
  <r>
    <x v="0"/>
    <x v="52"/>
    <x v="8"/>
    <x v="10"/>
    <x v="26"/>
    <x v="0"/>
    <x v="0"/>
    <n v="1"/>
  </r>
  <r>
    <x v="0"/>
    <x v="53"/>
    <x v="8"/>
    <x v="10"/>
    <x v="26"/>
    <x v="0"/>
    <x v="0"/>
    <n v="1.026914704"/>
  </r>
  <r>
    <x v="0"/>
    <x v="54"/>
    <x v="8"/>
    <x v="10"/>
    <x v="26"/>
    <x v="0"/>
    <x v="0"/>
    <n v="87.759486586999998"/>
  </r>
  <r>
    <x v="0"/>
    <x v="55"/>
    <x v="8"/>
    <x v="10"/>
    <x v="26"/>
    <x v="0"/>
    <x v="0"/>
    <n v="1"/>
  </r>
  <r>
    <x v="0"/>
    <x v="56"/>
    <x v="8"/>
    <x v="10"/>
    <x v="26"/>
    <x v="0"/>
    <x v="0"/>
    <n v="4.4248259999999998E-3"/>
  </r>
  <r>
    <x v="0"/>
    <x v="57"/>
    <x v="8"/>
    <x v="10"/>
    <x v="26"/>
    <x v="0"/>
    <x v="0"/>
    <n v="1.7903330000000001E-3"/>
  </r>
  <r>
    <x v="0"/>
    <x v="58"/>
    <x v="8"/>
    <x v="10"/>
    <x v="26"/>
    <x v="0"/>
    <x v="0"/>
    <n v="2.0600469999999999E-2"/>
  </r>
  <r>
    <x v="0"/>
    <x v="59"/>
    <x v="8"/>
    <x v="10"/>
    <x v="26"/>
    <x v="0"/>
    <x v="0"/>
    <n v="1"/>
  </r>
  <r>
    <x v="0"/>
    <x v="60"/>
    <x v="8"/>
    <x v="10"/>
    <x v="26"/>
    <x v="0"/>
    <x v="0"/>
    <n v="87.916605253"/>
  </r>
  <r>
    <x v="0"/>
    <x v="49"/>
    <x v="8"/>
    <x v="10"/>
    <x v="27"/>
    <x v="0"/>
    <x v="0"/>
    <n v="1"/>
  </r>
  <r>
    <x v="0"/>
    <x v="50"/>
    <x v="8"/>
    <x v="10"/>
    <x v="27"/>
    <x v="0"/>
    <x v="0"/>
    <n v="1.0006886859999999"/>
  </r>
  <r>
    <x v="0"/>
    <x v="51"/>
    <x v="8"/>
    <x v="10"/>
    <x v="27"/>
    <x v="0"/>
    <x v="0"/>
    <n v="1.0108416849999999"/>
  </r>
  <r>
    <x v="0"/>
    <x v="52"/>
    <x v="8"/>
    <x v="10"/>
    <x v="27"/>
    <x v="0"/>
    <x v="0"/>
    <n v="1"/>
  </r>
  <r>
    <x v="0"/>
    <x v="53"/>
    <x v="8"/>
    <x v="10"/>
    <x v="27"/>
    <x v="0"/>
    <x v="0"/>
    <n v="1.0173973160000001"/>
  </r>
  <r>
    <x v="0"/>
    <x v="54"/>
    <x v="8"/>
    <x v="10"/>
    <x v="27"/>
    <x v="0"/>
    <x v="0"/>
    <n v="19.314299596000001"/>
  </r>
  <r>
    <x v="0"/>
    <x v="55"/>
    <x v="8"/>
    <x v="10"/>
    <x v="27"/>
    <x v="0"/>
    <x v="0"/>
    <n v="1"/>
  </r>
  <r>
    <x v="0"/>
    <x v="56"/>
    <x v="8"/>
    <x v="10"/>
    <x v="27"/>
    <x v="0"/>
    <x v="0"/>
    <n v="6.4853189999999998E-3"/>
  </r>
  <r>
    <x v="0"/>
    <x v="57"/>
    <x v="8"/>
    <x v="10"/>
    <x v="27"/>
    <x v="0"/>
    <x v="0"/>
    <n v="6.8868599999999999E-4"/>
  </r>
  <r>
    <x v="0"/>
    <x v="58"/>
    <x v="8"/>
    <x v="10"/>
    <x v="27"/>
    <x v="0"/>
    <x v="0"/>
    <n v="1.0152998999999999E-2"/>
  </r>
  <r>
    <x v="0"/>
    <x v="59"/>
    <x v="8"/>
    <x v="10"/>
    <x v="27"/>
    <x v="0"/>
    <x v="0"/>
    <n v="1"/>
  </r>
  <r>
    <x v="0"/>
    <x v="60"/>
    <x v="8"/>
    <x v="10"/>
    <x v="27"/>
    <x v="0"/>
    <x v="0"/>
    <n v="19.327601078000001"/>
  </r>
  <r>
    <x v="0"/>
    <x v="49"/>
    <x v="8"/>
    <x v="10"/>
    <x v="28"/>
    <x v="0"/>
    <x v="0"/>
    <n v="1"/>
  </r>
  <r>
    <x v="0"/>
    <x v="50"/>
    <x v="8"/>
    <x v="10"/>
    <x v="28"/>
    <x v="0"/>
    <x v="0"/>
    <n v="1.006553408"/>
  </r>
  <r>
    <x v="0"/>
    <x v="51"/>
    <x v="8"/>
    <x v="10"/>
    <x v="28"/>
    <x v="0"/>
    <x v="0"/>
    <n v="1.0347484579999999"/>
  </r>
  <r>
    <x v="0"/>
    <x v="52"/>
    <x v="8"/>
    <x v="10"/>
    <x v="28"/>
    <x v="0"/>
    <x v="0"/>
    <n v="1"/>
  </r>
  <r>
    <x v="0"/>
    <x v="53"/>
    <x v="8"/>
    <x v="10"/>
    <x v="28"/>
    <x v="0"/>
    <x v="0"/>
    <n v="1.038939413"/>
  </r>
  <r>
    <x v="0"/>
    <x v="54"/>
    <x v="8"/>
    <x v="10"/>
    <x v="28"/>
    <x v="0"/>
    <x v="0"/>
    <n v="466.22359999999998"/>
  </r>
  <r>
    <x v="0"/>
    <x v="55"/>
    <x v="8"/>
    <x v="10"/>
    <x v="28"/>
    <x v="0"/>
    <x v="0"/>
    <n v="1"/>
  </r>
  <r>
    <x v="0"/>
    <x v="56"/>
    <x v="8"/>
    <x v="10"/>
    <x v="28"/>
    <x v="0"/>
    <x v="0"/>
    <n v="4.0502159999999997E-3"/>
  </r>
  <r>
    <x v="0"/>
    <x v="57"/>
    <x v="8"/>
    <x v="10"/>
    <x v="28"/>
    <x v="0"/>
    <x v="0"/>
    <n v="6.5534080000000001E-3"/>
  </r>
  <r>
    <x v="0"/>
    <x v="58"/>
    <x v="8"/>
    <x v="10"/>
    <x v="28"/>
    <x v="0"/>
    <x v="0"/>
    <n v="2.8195049999999999E-2"/>
  </r>
  <r>
    <x v="0"/>
    <x v="59"/>
    <x v="8"/>
    <x v="10"/>
    <x v="28"/>
    <x v="0"/>
    <x v="0"/>
    <n v="1"/>
  </r>
  <r>
    <x v="0"/>
    <x v="60"/>
    <x v="8"/>
    <x v="10"/>
    <x v="28"/>
    <x v="0"/>
    <x v="0"/>
    <n v="469.27895000000001"/>
  </r>
  <r>
    <x v="0"/>
    <x v="49"/>
    <x v="8"/>
    <x v="10"/>
    <x v="29"/>
    <x v="0"/>
    <x v="0"/>
    <n v="1"/>
  </r>
  <r>
    <x v="0"/>
    <x v="50"/>
    <x v="8"/>
    <x v="10"/>
    <x v="29"/>
    <x v="0"/>
    <x v="0"/>
    <n v="1.0001725050000001"/>
  </r>
  <r>
    <x v="0"/>
    <x v="51"/>
    <x v="8"/>
    <x v="10"/>
    <x v="29"/>
    <x v="0"/>
    <x v="0"/>
    <n v="1.0961167000000001"/>
  </r>
  <r>
    <x v="0"/>
    <x v="52"/>
    <x v="8"/>
    <x v="10"/>
    <x v="29"/>
    <x v="0"/>
    <x v="0"/>
    <n v="1"/>
  </r>
  <r>
    <x v="0"/>
    <x v="53"/>
    <x v="8"/>
    <x v="10"/>
    <x v="29"/>
    <x v="0"/>
    <x v="0"/>
    <n v="1.1015916100000001"/>
  </r>
  <r>
    <x v="0"/>
    <x v="54"/>
    <x v="8"/>
    <x v="10"/>
    <x v="29"/>
    <x v="0"/>
    <x v="0"/>
    <n v="1267.7615000000001"/>
  </r>
  <r>
    <x v="0"/>
    <x v="55"/>
    <x v="8"/>
    <x v="10"/>
    <x v="29"/>
    <x v="0"/>
    <x v="0"/>
    <n v="1"/>
  </r>
  <r>
    <x v="0"/>
    <x v="56"/>
    <x v="8"/>
    <x v="10"/>
    <x v="29"/>
    <x v="0"/>
    <x v="0"/>
    <n v="4.9948240000000001E-3"/>
  </r>
  <r>
    <x v="0"/>
    <x v="57"/>
    <x v="8"/>
    <x v="10"/>
    <x v="29"/>
    <x v="0"/>
    <x v="0"/>
    <n v="1.7250499999999999E-4"/>
  </r>
  <r>
    <x v="0"/>
    <x v="58"/>
    <x v="8"/>
    <x v="10"/>
    <x v="29"/>
    <x v="0"/>
    <x v="0"/>
    <n v="9.5944194999999996E-2"/>
  </r>
  <r>
    <x v="0"/>
    <x v="59"/>
    <x v="8"/>
    <x v="10"/>
    <x v="29"/>
    <x v="0"/>
    <x v="0"/>
    <n v="1"/>
  </r>
  <r>
    <x v="0"/>
    <x v="60"/>
    <x v="8"/>
    <x v="10"/>
    <x v="29"/>
    <x v="0"/>
    <x v="0"/>
    <n v="1267.9801"/>
  </r>
  <r>
    <x v="0"/>
    <x v="49"/>
    <x v="8"/>
    <x v="10"/>
    <x v="30"/>
    <x v="0"/>
    <x v="0"/>
    <n v="1"/>
  </r>
  <r>
    <x v="0"/>
    <x v="50"/>
    <x v="8"/>
    <x v="10"/>
    <x v="30"/>
    <x v="0"/>
    <x v="0"/>
    <n v="1.0001040619999999"/>
  </r>
  <r>
    <x v="0"/>
    <x v="51"/>
    <x v="8"/>
    <x v="10"/>
    <x v="30"/>
    <x v="0"/>
    <x v="0"/>
    <n v="1.3462334490000001"/>
  </r>
  <r>
    <x v="0"/>
    <x v="52"/>
    <x v="8"/>
    <x v="10"/>
    <x v="30"/>
    <x v="0"/>
    <x v="0"/>
    <n v="1"/>
  </r>
  <r>
    <x v="0"/>
    <x v="53"/>
    <x v="8"/>
    <x v="10"/>
    <x v="30"/>
    <x v="0"/>
    <x v="0"/>
    <n v="1.376458661"/>
  </r>
  <r>
    <x v="0"/>
    <x v="54"/>
    <x v="8"/>
    <x v="10"/>
    <x v="30"/>
    <x v="0"/>
    <x v="0"/>
    <n v="745.62514999999996"/>
  </r>
  <r>
    <x v="0"/>
    <x v="55"/>
    <x v="8"/>
    <x v="10"/>
    <x v="30"/>
    <x v="0"/>
    <x v="0"/>
    <n v="1"/>
  </r>
  <r>
    <x v="0"/>
    <x v="56"/>
    <x v="8"/>
    <x v="10"/>
    <x v="30"/>
    <x v="0"/>
    <x v="0"/>
    <n v="2.2451687000000001E-2"/>
  </r>
  <r>
    <x v="0"/>
    <x v="57"/>
    <x v="8"/>
    <x v="10"/>
    <x v="30"/>
    <x v="0"/>
    <x v="0"/>
    <n v="1.0406199999999999E-4"/>
  </r>
  <r>
    <x v="0"/>
    <x v="58"/>
    <x v="8"/>
    <x v="10"/>
    <x v="30"/>
    <x v="0"/>
    <x v="0"/>
    <n v="0.34612938700000001"/>
  </r>
  <r>
    <x v="0"/>
    <x v="59"/>
    <x v="8"/>
    <x v="10"/>
    <x v="30"/>
    <x v="0"/>
    <x v="0"/>
    <n v="1"/>
  </r>
  <r>
    <x v="0"/>
    <x v="60"/>
    <x v="8"/>
    <x v="10"/>
    <x v="30"/>
    <x v="0"/>
    <x v="0"/>
    <n v="745.70273999999995"/>
  </r>
  <r>
    <x v="0"/>
    <x v="49"/>
    <x v="8"/>
    <x v="10"/>
    <x v="31"/>
    <x v="0"/>
    <x v="0"/>
    <n v="1"/>
  </r>
  <r>
    <x v="0"/>
    <x v="50"/>
    <x v="8"/>
    <x v="10"/>
    <x v="31"/>
    <x v="0"/>
    <x v="0"/>
    <n v="1.000377147"/>
  </r>
  <r>
    <x v="0"/>
    <x v="51"/>
    <x v="8"/>
    <x v="10"/>
    <x v="31"/>
    <x v="0"/>
    <x v="0"/>
    <n v="1.0175366020000001"/>
  </r>
  <r>
    <x v="0"/>
    <x v="52"/>
    <x v="8"/>
    <x v="10"/>
    <x v="31"/>
    <x v="0"/>
    <x v="0"/>
    <n v="1"/>
  </r>
  <r>
    <x v="0"/>
    <x v="53"/>
    <x v="8"/>
    <x v="10"/>
    <x v="31"/>
    <x v="0"/>
    <x v="0"/>
    <n v="1.02194037"/>
  </r>
  <r>
    <x v="0"/>
    <x v="54"/>
    <x v="8"/>
    <x v="10"/>
    <x v="31"/>
    <x v="0"/>
    <x v="0"/>
    <n v="65.095365193999996"/>
  </r>
  <r>
    <x v="0"/>
    <x v="55"/>
    <x v="8"/>
    <x v="10"/>
    <x v="31"/>
    <x v="0"/>
    <x v="0"/>
    <n v="1"/>
  </r>
  <r>
    <x v="0"/>
    <x v="56"/>
    <x v="8"/>
    <x v="10"/>
    <x v="31"/>
    <x v="0"/>
    <x v="0"/>
    <n v="4.327872E-3"/>
  </r>
  <r>
    <x v="0"/>
    <x v="57"/>
    <x v="8"/>
    <x v="10"/>
    <x v="31"/>
    <x v="0"/>
    <x v="0"/>
    <n v="3.7714699999999999E-4"/>
  </r>
  <r>
    <x v="0"/>
    <x v="58"/>
    <x v="8"/>
    <x v="10"/>
    <x v="31"/>
    <x v="0"/>
    <x v="0"/>
    <n v="1.7159455000000001E-2"/>
  </r>
  <r>
    <x v="0"/>
    <x v="59"/>
    <x v="8"/>
    <x v="10"/>
    <x v="31"/>
    <x v="0"/>
    <x v="0"/>
    <n v="1"/>
  </r>
  <r>
    <x v="0"/>
    <x v="60"/>
    <x v="8"/>
    <x v="10"/>
    <x v="31"/>
    <x v="0"/>
    <x v="0"/>
    <n v="65.119915711999994"/>
  </r>
  <r>
    <x v="0"/>
    <x v="49"/>
    <x v="8"/>
    <x v="11"/>
    <x v="22"/>
    <x v="0"/>
    <x v="0"/>
    <n v="1"/>
  </r>
  <r>
    <x v="0"/>
    <x v="50"/>
    <x v="8"/>
    <x v="11"/>
    <x v="22"/>
    <x v="0"/>
    <x v="0"/>
    <n v="1.0002167710000001"/>
  </r>
  <r>
    <x v="0"/>
    <x v="51"/>
    <x v="8"/>
    <x v="11"/>
    <x v="22"/>
    <x v="0"/>
    <x v="0"/>
    <n v="1.0394541740000001"/>
  </r>
  <r>
    <x v="0"/>
    <x v="52"/>
    <x v="8"/>
    <x v="11"/>
    <x v="22"/>
    <x v="0"/>
    <x v="0"/>
    <n v="1"/>
  </r>
  <r>
    <x v="0"/>
    <x v="53"/>
    <x v="8"/>
    <x v="11"/>
    <x v="22"/>
    <x v="0"/>
    <x v="0"/>
    <n v="1.0399772949999999"/>
  </r>
  <r>
    <x v="0"/>
    <x v="54"/>
    <x v="8"/>
    <x v="11"/>
    <x v="22"/>
    <x v="0"/>
    <x v="0"/>
    <n v="1550.443"/>
  </r>
  <r>
    <x v="0"/>
    <x v="55"/>
    <x v="8"/>
    <x v="11"/>
    <x v="22"/>
    <x v="0"/>
    <x v="0"/>
    <n v="1"/>
  </r>
  <r>
    <x v="0"/>
    <x v="56"/>
    <x v="8"/>
    <x v="11"/>
    <x v="22"/>
    <x v="0"/>
    <x v="0"/>
    <n v="5.0326500000000003E-4"/>
  </r>
  <r>
    <x v="0"/>
    <x v="57"/>
    <x v="8"/>
    <x v="11"/>
    <x v="22"/>
    <x v="0"/>
    <x v="0"/>
    <n v="2.1677099999999999E-4"/>
  </r>
  <r>
    <x v="0"/>
    <x v="58"/>
    <x v="8"/>
    <x v="11"/>
    <x v="22"/>
    <x v="0"/>
    <x v="0"/>
    <n v="3.9237402999999997E-2"/>
  </r>
  <r>
    <x v="0"/>
    <x v="59"/>
    <x v="8"/>
    <x v="11"/>
    <x v="22"/>
    <x v="0"/>
    <x v="0"/>
    <n v="1"/>
  </r>
  <r>
    <x v="0"/>
    <x v="60"/>
    <x v="8"/>
    <x v="11"/>
    <x v="22"/>
    <x v="0"/>
    <x v="0"/>
    <n v="1550.7791"/>
  </r>
  <r>
    <x v="0"/>
    <x v="49"/>
    <x v="8"/>
    <x v="11"/>
    <x v="23"/>
    <x v="0"/>
    <x v="0"/>
    <n v="1"/>
  </r>
  <r>
    <x v="0"/>
    <x v="50"/>
    <x v="8"/>
    <x v="11"/>
    <x v="23"/>
    <x v="0"/>
    <x v="0"/>
    <n v="1.0039246529999999"/>
  </r>
  <r>
    <x v="0"/>
    <x v="51"/>
    <x v="8"/>
    <x v="11"/>
    <x v="23"/>
    <x v="0"/>
    <x v="0"/>
    <n v="1.0559184340000001"/>
  </r>
  <r>
    <x v="0"/>
    <x v="52"/>
    <x v="8"/>
    <x v="11"/>
    <x v="23"/>
    <x v="0"/>
    <x v="0"/>
    <n v="1"/>
  </r>
  <r>
    <x v="0"/>
    <x v="53"/>
    <x v="8"/>
    <x v="11"/>
    <x v="23"/>
    <x v="0"/>
    <x v="0"/>
    <n v="1.057394607"/>
  </r>
  <r>
    <x v="0"/>
    <x v="54"/>
    <x v="8"/>
    <x v="11"/>
    <x v="23"/>
    <x v="0"/>
    <x v="0"/>
    <n v="69485.975000000006"/>
  </r>
  <r>
    <x v="0"/>
    <x v="55"/>
    <x v="8"/>
    <x v="11"/>
    <x v="23"/>
    <x v="0"/>
    <x v="0"/>
    <n v="1"/>
  </r>
  <r>
    <x v="0"/>
    <x v="56"/>
    <x v="8"/>
    <x v="11"/>
    <x v="23"/>
    <x v="0"/>
    <x v="0"/>
    <n v="1.397999E-3"/>
  </r>
  <r>
    <x v="0"/>
    <x v="57"/>
    <x v="8"/>
    <x v="11"/>
    <x v="23"/>
    <x v="0"/>
    <x v="0"/>
    <n v="3.9246530000000002E-3"/>
  </r>
  <r>
    <x v="0"/>
    <x v="58"/>
    <x v="8"/>
    <x v="11"/>
    <x v="23"/>
    <x v="0"/>
    <x v="0"/>
    <n v="5.1993782000000002E-2"/>
  </r>
  <r>
    <x v="0"/>
    <x v="59"/>
    <x v="8"/>
    <x v="11"/>
    <x v="23"/>
    <x v="0"/>
    <x v="0"/>
    <n v="1"/>
  </r>
  <r>
    <x v="0"/>
    <x v="60"/>
    <x v="8"/>
    <x v="11"/>
    <x v="23"/>
    <x v="0"/>
    <x v="0"/>
    <n v="69758.683999999994"/>
  </r>
  <r>
    <x v="0"/>
    <x v="49"/>
    <x v="8"/>
    <x v="11"/>
    <x v="24"/>
    <x v="0"/>
    <x v="0"/>
    <n v="1"/>
  </r>
  <r>
    <x v="0"/>
    <x v="50"/>
    <x v="8"/>
    <x v="11"/>
    <x v="24"/>
    <x v="0"/>
    <x v="0"/>
    <n v="1.0008946590000001"/>
  </r>
  <r>
    <x v="0"/>
    <x v="51"/>
    <x v="8"/>
    <x v="11"/>
    <x v="24"/>
    <x v="0"/>
    <x v="0"/>
    <n v="1.041372535"/>
  </r>
  <r>
    <x v="0"/>
    <x v="52"/>
    <x v="8"/>
    <x v="11"/>
    <x v="24"/>
    <x v="0"/>
    <x v="0"/>
    <n v="1"/>
  </r>
  <r>
    <x v="0"/>
    <x v="53"/>
    <x v="8"/>
    <x v="11"/>
    <x v="24"/>
    <x v="0"/>
    <x v="0"/>
    <n v="1.0421845219999999"/>
  </r>
  <r>
    <x v="0"/>
    <x v="54"/>
    <x v="8"/>
    <x v="11"/>
    <x v="24"/>
    <x v="0"/>
    <x v="0"/>
    <n v="8314.6193000000003"/>
  </r>
  <r>
    <x v="0"/>
    <x v="55"/>
    <x v="8"/>
    <x v="11"/>
    <x v="24"/>
    <x v="0"/>
    <x v="0"/>
    <n v="1"/>
  </r>
  <r>
    <x v="0"/>
    <x v="56"/>
    <x v="8"/>
    <x v="11"/>
    <x v="24"/>
    <x v="0"/>
    <x v="0"/>
    <n v="7.7972700000000002E-4"/>
  </r>
  <r>
    <x v="0"/>
    <x v="57"/>
    <x v="8"/>
    <x v="11"/>
    <x v="24"/>
    <x v="0"/>
    <x v="0"/>
    <n v="8.9465900000000001E-4"/>
  </r>
  <r>
    <x v="0"/>
    <x v="58"/>
    <x v="8"/>
    <x v="11"/>
    <x v="24"/>
    <x v="0"/>
    <x v="0"/>
    <n v="4.0477876000000003E-2"/>
  </r>
  <r>
    <x v="0"/>
    <x v="59"/>
    <x v="8"/>
    <x v="11"/>
    <x v="24"/>
    <x v="0"/>
    <x v="0"/>
    <n v="1"/>
  </r>
  <r>
    <x v="0"/>
    <x v="60"/>
    <x v="8"/>
    <x v="11"/>
    <x v="24"/>
    <x v="0"/>
    <x v="0"/>
    <n v="8322.0580000000009"/>
  </r>
  <r>
    <x v="0"/>
    <x v="49"/>
    <x v="8"/>
    <x v="11"/>
    <x v="25"/>
    <x v="0"/>
    <x v="0"/>
    <n v="1"/>
  </r>
  <r>
    <x v="0"/>
    <x v="50"/>
    <x v="8"/>
    <x v="11"/>
    <x v="25"/>
    <x v="0"/>
    <x v="0"/>
    <n v="1.0006013979999999"/>
  </r>
  <r>
    <x v="0"/>
    <x v="51"/>
    <x v="8"/>
    <x v="11"/>
    <x v="25"/>
    <x v="0"/>
    <x v="0"/>
    <n v="1.0473441059999999"/>
  </r>
  <r>
    <x v="0"/>
    <x v="52"/>
    <x v="8"/>
    <x v="11"/>
    <x v="25"/>
    <x v="0"/>
    <x v="0"/>
    <n v="1"/>
  </r>
  <r>
    <x v="0"/>
    <x v="53"/>
    <x v="8"/>
    <x v="11"/>
    <x v="25"/>
    <x v="0"/>
    <x v="0"/>
    <n v="1.0580908259999999"/>
  </r>
  <r>
    <x v="0"/>
    <x v="54"/>
    <x v="8"/>
    <x v="11"/>
    <x v="25"/>
    <x v="0"/>
    <x v="0"/>
    <n v="31368.396000000001"/>
  </r>
  <r>
    <x v="0"/>
    <x v="55"/>
    <x v="8"/>
    <x v="11"/>
    <x v="25"/>
    <x v="0"/>
    <x v="0"/>
    <n v="1"/>
  </r>
  <r>
    <x v="0"/>
    <x v="56"/>
    <x v="8"/>
    <x v="11"/>
    <x v="25"/>
    <x v="0"/>
    <x v="0"/>
    <n v="1.0260926E-2"/>
  </r>
  <r>
    <x v="0"/>
    <x v="57"/>
    <x v="8"/>
    <x v="11"/>
    <x v="25"/>
    <x v="0"/>
    <x v="0"/>
    <n v="6.0139799999999995E-4"/>
  </r>
  <r>
    <x v="0"/>
    <x v="58"/>
    <x v="8"/>
    <x v="11"/>
    <x v="25"/>
    <x v="0"/>
    <x v="0"/>
    <n v="4.6742708000000001E-2"/>
  </r>
  <r>
    <x v="0"/>
    <x v="59"/>
    <x v="8"/>
    <x v="11"/>
    <x v="25"/>
    <x v="0"/>
    <x v="0"/>
    <n v="1"/>
  </r>
  <r>
    <x v="0"/>
    <x v="60"/>
    <x v="8"/>
    <x v="11"/>
    <x v="25"/>
    <x v="0"/>
    <x v="0"/>
    <n v="31387.260999999999"/>
  </r>
  <r>
    <x v="0"/>
    <x v="49"/>
    <x v="8"/>
    <x v="11"/>
    <x v="26"/>
    <x v="0"/>
    <x v="0"/>
    <n v="1"/>
  </r>
  <r>
    <x v="0"/>
    <x v="50"/>
    <x v="8"/>
    <x v="11"/>
    <x v="26"/>
    <x v="0"/>
    <x v="0"/>
    <n v="1.0026877999999999"/>
  </r>
  <r>
    <x v="0"/>
    <x v="51"/>
    <x v="8"/>
    <x v="11"/>
    <x v="26"/>
    <x v="0"/>
    <x v="0"/>
    <n v="1.040237834"/>
  </r>
  <r>
    <x v="0"/>
    <x v="52"/>
    <x v="8"/>
    <x v="11"/>
    <x v="26"/>
    <x v="0"/>
    <x v="0"/>
    <n v="1"/>
  </r>
  <r>
    <x v="0"/>
    <x v="53"/>
    <x v="8"/>
    <x v="11"/>
    <x v="26"/>
    <x v="0"/>
    <x v="0"/>
    <n v="1.0402474509999999"/>
  </r>
  <r>
    <x v="0"/>
    <x v="54"/>
    <x v="8"/>
    <x v="11"/>
    <x v="26"/>
    <x v="0"/>
    <x v="0"/>
    <n v="16652.52"/>
  </r>
  <r>
    <x v="0"/>
    <x v="55"/>
    <x v="8"/>
    <x v="11"/>
    <x v="26"/>
    <x v="0"/>
    <x v="0"/>
    <n v="1"/>
  </r>
  <r>
    <x v="0"/>
    <x v="56"/>
    <x v="8"/>
    <x v="11"/>
    <x v="26"/>
    <x v="0"/>
    <x v="0"/>
    <n v="9.2450000000000004E-6"/>
  </r>
  <r>
    <x v="0"/>
    <x v="57"/>
    <x v="8"/>
    <x v="11"/>
    <x v="26"/>
    <x v="0"/>
    <x v="0"/>
    <n v="2.6878000000000002E-3"/>
  </r>
  <r>
    <x v="0"/>
    <x v="58"/>
    <x v="8"/>
    <x v="11"/>
    <x v="26"/>
    <x v="0"/>
    <x v="0"/>
    <n v="3.7550035000000002E-2"/>
  </r>
  <r>
    <x v="0"/>
    <x v="59"/>
    <x v="8"/>
    <x v="11"/>
    <x v="26"/>
    <x v="0"/>
    <x v="0"/>
    <n v="1"/>
  </r>
  <r>
    <x v="0"/>
    <x v="60"/>
    <x v="8"/>
    <x v="11"/>
    <x v="26"/>
    <x v="0"/>
    <x v="0"/>
    <n v="16697.277999999998"/>
  </r>
  <r>
    <x v="0"/>
    <x v="49"/>
    <x v="8"/>
    <x v="11"/>
    <x v="27"/>
    <x v="0"/>
    <x v="0"/>
    <n v="1"/>
  </r>
  <r>
    <x v="0"/>
    <x v="50"/>
    <x v="8"/>
    <x v="11"/>
    <x v="27"/>
    <x v="0"/>
    <x v="0"/>
    <n v="1.0001280720000001"/>
  </r>
  <r>
    <x v="0"/>
    <x v="51"/>
    <x v="8"/>
    <x v="11"/>
    <x v="27"/>
    <x v="0"/>
    <x v="0"/>
    <n v="1.0394486839999999"/>
  </r>
  <r>
    <x v="0"/>
    <x v="52"/>
    <x v="8"/>
    <x v="11"/>
    <x v="27"/>
    <x v="0"/>
    <x v="0"/>
    <n v="1"/>
  </r>
  <r>
    <x v="0"/>
    <x v="53"/>
    <x v="8"/>
    <x v="11"/>
    <x v="27"/>
    <x v="0"/>
    <x v="0"/>
    <n v="1.040141703"/>
  </r>
  <r>
    <x v="0"/>
    <x v="54"/>
    <x v="8"/>
    <x v="11"/>
    <x v="27"/>
    <x v="0"/>
    <x v="0"/>
    <n v="10920.467000000001"/>
  </r>
  <r>
    <x v="0"/>
    <x v="55"/>
    <x v="8"/>
    <x v="11"/>
    <x v="27"/>
    <x v="0"/>
    <x v="0"/>
    <n v="1"/>
  </r>
  <r>
    <x v="0"/>
    <x v="56"/>
    <x v="8"/>
    <x v="11"/>
    <x v="27"/>
    <x v="0"/>
    <x v="0"/>
    <n v="6.6671799999999995E-4"/>
  </r>
  <r>
    <x v="0"/>
    <x v="57"/>
    <x v="8"/>
    <x v="11"/>
    <x v="27"/>
    <x v="0"/>
    <x v="0"/>
    <n v="1.2807199999999999E-4"/>
  </r>
  <r>
    <x v="0"/>
    <x v="58"/>
    <x v="8"/>
    <x v="11"/>
    <x v="27"/>
    <x v="0"/>
    <x v="0"/>
    <n v="3.9320611999999998E-2"/>
  </r>
  <r>
    <x v="0"/>
    <x v="59"/>
    <x v="8"/>
    <x v="11"/>
    <x v="27"/>
    <x v="0"/>
    <x v="0"/>
    <n v="1"/>
  </r>
  <r>
    <x v="0"/>
    <x v="60"/>
    <x v="8"/>
    <x v="11"/>
    <x v="27"/>
    <x v="0"/>
    <x v="0"/>
    <n v="10921.866"/>
  </r>
  <r>
    <x v="0"/>
    <x v="49"/>
    <x v="8"/>
    <x v="11"/>
    <x v="28"/>
    <x v="0"/>
    <x v="0"/>
    <n v="1"/>
  </r>
  <r>
    <x v="0"/>
    <x v="50"/>
    <x v="8"/>
    <x v="11"/>
    <x v="28"/>
    <x v="0"/>
    <x v="0"/>
    <n v="1.0026112789999999"/>
  </r>
  <r>
    <x v="0"/>
    <x v="51"/>
    <x v="8"/>
    <x v="11"/>
    <x v="28"/>
    <x v="0"/>
    <x v="0"/>
    <n v="1.044340493"/>
  </r>
  <r>
    <x v="0"/>
    <x v="52"/>
    <x v="8"/>
    <x v="11"/>
    <x v="28"/>
    <x v="0"/>
    <x v="0"/>
    <n v="1"/>
  </r>
  <r>
    <x v="0"/>
    <x v="53"/>
    <x v="8"/>
    <x v="11"/>
    <x v="28"/>
    <x v="0"/>
    <x v="0"/>
    <n v="1.0443744859999999"/>
  </r>
  <r>
    <x v="0"/>
    <x v="54"/>
    <x v="8"/>
    <x v="11"/>
    <x v="28"/>
    <x v="0"/>
    <x v="0"/>
    <n v="64718.815000000002"/>
  </r>
  <r>
    <x v="0"/>
    <x v="55"/>
    <x v="8"/>
    <x v="11"/>
    <x v="28"/>
    <x v="0"/>
    <x v="0"/>
    <n v="1"/>
  </r>
  <r>
    <x v="0"/>
    <x v="56"/>
    <x v="8"/>
    <x v="11"/>
    <x v="28"/>
    <x v="0"/>
    <x v="0"/>
    <n v="3.2549999999999998E-5"/>
  </r>
  <r>
    <x v="0"/>
    <x v="57"/>
    <x v="8"/>
    <x v="11"/>
    <x v="28"/>
    <x v="0"/>
    <x v="0"/>
    <n v="2.6112790000000002E-3"/>
  </r>
  <r>
    <x v="0"/>
    <x v="58"/>
    <x v="8"/>
    <x v="11"/>
    <x v="28"/>
    <x v="0"/>
    <x v="0"/>
    <n v="4.1729214000000001E-2"/>
  </r>
  <r>
    <x v="0"/>
    <x v="59"/>
    <x v="8"/>
    <x v="11"/>
    <x v="28"/>
    <x v="0"/>
    <x v="0"/>
    <n v="1"/>
  </r>
  <r>
    <x v="0"/>
    <x v="60"/>
    <x v="8"/>
    <x v="11"/>
    <x v="28"/>
    <x v="0"/>
    <x v="0"/>
    <n v="64887.813999999998"/>
  </r>
  <r>
    <x v="0"/>
    <x v="49"/>
    <x v="8"/>
    <x v="11"/>
    <x v="29"/>
    <x v="0"/>
    <x v="0"/>
    <n v="1"/>
  </r>
  <r>
    <x v="0"/>
    <x v="50"/>
    <x v="8"/>
    <x v="11"/>
    <x v="29"/>
    <x v="0"/>
    <x v="0"/>
    <n v="1.0001553439999999"/>
  </r>
  <r>
    <x v="0"/>
    <x v="51"/>
    <x v="8"/>
    <x v="11"/>
    <x v="29"/>
    <x v="0"/>
    <x v="0"/>
    <n v="1.0399653019999999"/>
  </r>
  <r>
    <x v="0"/>
    <x v="52"/>
    <x v="8"/>
    <x v="11"/>
    <x v="29"/>
    <x v="0"/>
    <x v="0"/>
    <n v="1"/>
  </r>
  <r>
    <x v="0"/>
    <x v="53"/>
    <x v="8"/>
    <x v="11"/>
    <x v="29"/>
    <x v="0"/>
    <x v="0"/>
    <n v="1.043606469"/>
  </r>
  <r>
    <x v="0"/>
    <x v="54"/>
    <x v="8"/>
    <x v="11"/>
    <x v="29"/>
    <x v="0"/>
    <x v="0"/>
    <n v="11568.065000000001"/>
  </r>
  <r>
    <x v="0"/>
    <x v="55"/>
    <x v="8"/>
    <x v="11"/>
    <x v="29"/>
    <x v="0"/>
    <x v="0"/>
    <n v="1"/>
  </r>
  <r>
    <x v="0"/>
    <x v="56"/>
    <x v="8"/>
    <x v="11"/>
    <x v="29"/>
    <x v="0"/>
    <x v="0"/>
    <n v="3.5012379999999998E-3"/>
  </r>
  <r>
    <x v="0"/>
    <x v="57"/>
    <x v="8"/>
    <x v="11"/>
    <x v="29"/>
    <x v="0"/>
    <x v="0"/>
    <n v="1.55344E-4"/>
  </r>
  <r>
    <x v="0"/>
    <x v="58"/>
    <x v="8"/>
    <x v="11"/>
    <x v="29"/>
    <x v="0"/>
    <x v="0"/>
    <n v="3.9809957999999999E-2"/>
  </r>
  <r>
    <x v="0"/>
    <x v="59"/>
    <x v="8"/>
    <x v="11"/>
    <x v="29"/>
    <x v="0"/>
    <x v="0"/>
    <n v="1"/>
  </r>
  <r>
    <x v="0"/>
    <x v="60"/>
    <x v="8"/>
    <x v="11"/>
    <x v="29"/>
    <x v="0"/>
    <x v="0"/>
    <n v="11569.861999999999"/>
  </r>
  <r>
    <x v="0"/>
    <x v="49"/>
    <x v="8"/>
    <x v="11"/>
    <x v="30"/>
    <x v="0"/>
    <x v="0"/>
    <n v="1"/>
  </r>
  <r>
    <x v="0"/>
    <x v="50"/>
    <x v="8"/>
    <x v="11"/>
    <x v="30"/>
    <x v="0"/>
    <x v="0"/>
    <n v="1.005688626"/>
  </r>
  <r>
    <x v="0"/>
    <x v="51"/>
    <x v="8"/>
    <x v="11"/>
    <x v="30"/>
    <x v="0"/>
    <x v="0"/>
    <n v="1.0562171250000001"/>
  </r>
  <r>
    <x v="0"/>
    <x v="52"/>
    <x v="8"/>
    <x v="11"/>
    <x v="30"/>
    <x v="0"/>
    <x v="0"/>
    <n v="1"/>
  </r>
  <r>
    <x v="0"/>
    <x v="53"/>
    <x v="8"/>
    <x v="11"/>
    <x v="30"/>
    <x v="0"/>
    <x v="0"/>
    <n v="1.0603141270000001"/>
  </r>
  <r>
    <x v="0"/>
    <x v="54"/>
    <x v="8"/>
    <x v="11"/>
    <x v="30"/>
    <x v="0"/>
    <x v="0"/>
    <n v="15951.697"/>
  </r>
  <r>
    <x v="0"/>
    <x v="55"/>
    <x v="8"/>
    <x v="11"/>
    <x v="30"/>
    <x v="0"/>
    <x v="0"/>
    <n v="1"/>
  </r>
  <r>
    <x v="0"/>
    <x v="56"/>
    <x v="8"/>
    <x v="11"/>
    <x v="30"/>
    <x v="0"/>
    <x v="0"/>
    <n v="3.8789390000000001E-3"/>
  </r>
  <r>
    <x v="0"/>
    <x v="57"/>
    <x v="8"/>
    <x v="11"/>
    <x v="30"/>
    <x v="0"/>
    <x v="0"/>
    <n v="5.6886259999999996E-3"/>
  </r>
  <r>
    <x v="0"/>
    <x v="58"/>
    <x v="8"/>
    <x v="11"/>
    <x v="30"/>
    <x v="0"/>
    <x v="0"/>
    <n v="5.0528498999999998E-2"/>
  </r>
  <r>
    <x v="0"/>
    <x v="59"/>
    <x v="8"/>
    <x v="11"/>
    <x v="30"/>
    <x v="0"/>
    <x v="0"/>
    <n v="1"/>
  </r>
  <r>
    <x v="0"/>
    <x v="60"/>
    <x v="8"/>
    <x v="11"/>
    <x v="30"/>
    <x v="0"/>
    <x v="0"/>
    <n v="16042.441000000001"/>
  </r>
  <r>
    <x v="0"/>
    <x v="49"/>
    <x v="8"/>
    <x v="11"/>
    <x v="31"/>
    <x v="0"/>
    <x v="0"/>
    <n v="1"/>
  </r>
  <r>
    <x v="0"/>
    <x v="50"/>
    <x v="8"/>
    <x v="11"/>
    <x v="31"/>
    <x v="0"/>
    <x v="0"/>
    <n v="1.0186973159999999"/>
  </r>
  <r>
    <x v="0"/>
    <x v="51"/>
    <x v="8"/>
    <x v="11"/>
    <x v="31"/>
    <x v="0"/>
    <x v="0"/>
    <n v="1.09134799"/>
  </r>
  <r>
    <x v="0"/>
    <x v="52"/>
    <x v="8"/>
    <x v="11"/>
    <x v="31"/>
    <x v="0"/>
    <x v="0"/>
    <n v="1"/>
  </r>
  <r>
    <x v="0"/>
    <x v="53"/>
    <x v="8"/>
    <x v="11"/>
    <x v="31"/>
    <x v="0"/>
    <x v="0"/>
    <n v="1.095590005"/>
  </r>
  <r>
    <x v="0"/>
    <x v="54"/>
    <x v="8"/>
    <x v="11"/>
    <x v="31"/>
    <x v="0"/>
    <x v="0"/>
    <n v="1373.5675000000001"/>
  </r>
  <r>
    <x v="0"/>
    <x v="55"/>
    <x v="8"/>
    <x v="11"/>
    <x v="31"/>
    <x v="0"/>
    <x v="0"/>
    <n v="1"/>
  </r>
  <r>
    <x v="0"/>
    <x v="56"/>
    <x v="8"/>
    <x v="11"/>
    <x v="31"/>
    <x v="0"/>
    <x v="0"/>
    <n v="3.8869500000000001E-3"/>
  </r>
  <r>
    <x v="0"/>
    <x v="57"/>
    <x v="8"/>
    <x v="11"/>
    <x v="31"/>
    <x v="0"/>
    <x v="0"/>
    <n v="1.8697315999999999E-2"/>
  </r>
  <r>
    <x v="0"/>
    <x v="58"/>
    <x v="8"/>
    <x v="11"/>
    <x v="31"/>
    <x v="0"/>
    <x v="0"/>
    <n v="7.2650673999999998E-2"/>
  </r>
  <r>
    <x v="0"/>
    <x v="59"/>
    <x v="8"/>
    <x v="11"/>
    <x v="31"/>
    <x v="0"/>
    <x v="0"/>
    <n v="1"/>
  </r>
  <r>
    <x v="0"/>
    <x v="60"/>
    <x v="8"/>
    <x v="11"/>
    <x v="31"/>
    <x v="0"/>
    <x v="0"/>
    <n v="1399.2496000000001"/>
  </r>
  <r>
    <x v="0"/>
    <x v="49"/>
    <x v="8"/>
    <x v="12"/>
    <x v="22"/>
    <x v="0"/>
    <x v="0"/>
    <n v="1"/>
  </r>
  <r>
    <x v="0"/>
    <x v="50"/>
    <x v="8"/>
    <x v="12"/>
    <x v="22"/>
    <x v="0"/>
    <x v="0"/>
    <n v="1"/>
  </r>
  <r>
    <x v="0"/>
    <x v="51"/>
    <x v="8"/>
    <x v="12"/>
    <x v="22"/>
    <x v="0"/>
    <x v="0"/>
    <n v="1.0579501309999999"/>
  </r>
  <r>
    <x v="0"/>
    <x v="52"/>
    <x v="8"/>
    <x v="12"/>
    <x v="22"/>
    <x v="0"/>
    <x v="0"/>
    <n v="1"/>
  </r>
  <r>
    <x v="0"/>
    <x v="53"/>
    <x v="8"/>
    <x v="12"/>
    <x v="22"/>
    <x v="0"/>
    <x v="0"/>
    <n v="1.077910229"/>
  </r>
  <r>
    <x v="0"/>
    <x v="54"/>
    <x v="8"/>
    <x v="12"/>
    <x v="22"/>
    <x v="0"/>
    <x v="0"/>
    <n v="183.99290999999999"/>
  </r>
  <r>
    <x v="0"/>
    <x v="55"/>
    <x v="8"/>
    <x v="12"/>
    <x v="22"/>
    <x v="0"/>
    <x v="0"/>
    <n v="1"/>
  </r>
  <r>
    <x v="0"/>
    <x v="56"/>
    <x v="8"/>
    <x v="12"/>
    <x v="22"/>
    <x v="0"/>
    <x v="0"/>
    <n v="1.8866767E-2"/>
  </r>
  <r>
    <x v="0"/>
    <x v="57"/>
    <x v="8"/>
    <x v="12"/>
    <x v="22"/>
    <x v="0"/>
    <x v="0"/>
    <n v="0"/>
  </r>
  <r>
    <x v="0"/>
    <x v="58"/>
    <x v="8"/>
    <x v="12"/>
    <x v="22"/>
    <x v="0"/>
    <x v="0"/>
    <n v="5.7950131000000002E-2"/>
  </r>
  <r>
    <x v="0"/>
    <x v="59"/>
    <x v="8"/>
    <x v="12"/>
    <x v="22"/>
    <x v="0"/>
    <x v="0"/>
    <n v="1"/>
  </r>
  <r>
    <x v="0"/>
    <x v="60"/>
    <x v="8"/>
    <x v="12"/>
    <x v="22"/>
    <x v="0"/>
    <x v="0"/>
    <n v="183.99290999999999"/>
  </r>
  <r>
    <x v="0"/>
    <x v="49"/>
    <x v="8"/>
    <x v="12"/>
    <x v="23"/>
    <x v="0"/>
    <x v="0"/>
    <n v="1"/>
  </r>
  <r>
    <x v="0"/>
    <x v="50"/>
    <x v="8"/>
    <x v="12"/>
    <x v="23"/>
    <x v="0"/>
    <x v="0"/>
    <n v="1"/>
  </r>
  <r>
    <x v="0"/>
    <x v="51"/>
    <x v="8"/>
    <x v="12"/>
    <x v="23"/>
    <x v="0"/>
    <x v="0"/>
    <n v="1.0367521930000001"/>
  </r>
  <r>
    <x v="0"/>
    <x v="52"/>
    <x v="8"/>
    <x v="12"/>
    <x v="23"/>
    <x v="0"/>
    <x v="0"/>
    <n v="1"/>
  </r>
  <r>
    <x v="0"/>
    <x v="53"/>
    <x v="8"/>
    <x v="12"/>
    <x v="23"/>
    <x v="0"/>
    <x v="0"/>
    <n v="1.117441678"/>
  </r>
  <r>
    <x v="0"/>
    <x v="54"/>
    <x v="8"/>
    <x v="12"/>
    <x v="23"/>
    <x v="0"/>
    <x v="0"/>
    <n v="1628.3088"/>
  </r>
  <r>
    <x v="0"/>
    <x v="55"/>
    <x v="8"/>
    <x v="12"/>
    <x v="23"/>
    <x v="0"/>
    <x v="0"/>
    <n v="1"/>
  </r>
  <r>
    <x v="0"/>
    <x v="56"/>
    <x v="8"/>
    <x v="12"/>
    <x v="23"/>
    <x v="0"/>
    <x v="0"/>
    <n v="7.7829095000000001E-2"/>
  </r>
  <r>
    <x v="0"/>
    <x v="57"/>
    <x v="8"/>
    <x v="12"/>
    <x v="23"/>
    <x v="0"/>
    <x v="0"/>
    <n v="0"/>
  </r>
  <r>
    <x v="0"/>
    <x v="58"/>
    <x v="8"/>
    <x v="12"/>
    <x v="23"/>
    <x v="0"/>
    <x v="0"/>
    <n v="3.6752193000000002E-2"/>
  </r>
  <r>
    <x v="0"/>
    <x v="59"/>
    <x v="8"/>
    <x v="12"/>
    <x v="23"/>
    <x v="0"/>
    <x v="0"/>
    <n v="1"/>
  </r>
  <r>
    <x v="0"/>
    <x v="60"/>
    <x v="8"/>
    <x v="12"/>
    <x v="23"/>
    <x v="0"/>
    <x v="0"/>
    <n v="1628.3088"/>
  </r>
  <r>
    <x v="0"/>
    <x v="49"/>
    <x v="8"/>
    <x v="12"/>
    <x v="24"/>
    <x v="0"/>
    <x v="0"/>
    <n v="1"/>
  </r>
  <r>
    <x v="0"/>
    <x v="50"/>
    <x v="8"/>
    <x v="12"/>
    <x v="24"/>
    <x v="0"/>
    <x v="0"/>
    <n v="1"/>
  </r>
  <r>
    <x v="0"/>
    <x v="51"/>
    <x v="8"/>
    <x v="12"/>
    <x v="24"/>
    <x v="0"/>
    <x v="0"/>
    <n v="1.042268108"/>
  </r>
  <r>
    <x v="0"/>
    <x v="52"/>
    <x v="8"/>
    <x v="12"/>
    <x v="24"/>
    <x v="0"/>
    <x v="0"/>
    <n v="1"/>
  </r>
  <r>
    <x v="0"/>
    <x v="53"/>
    <x v="8"/>
    <x v="12"/>
    <x v="24"/>
    <x v="0"/>
    <x v="0"/>
    <n v="1.245363489"/>
  </r>
  <r>
    <x v="0"/>
    <x v="54"/>
    <x v="8"/>
    <x v="12"/>
    <x v="24"/>
    <x v="0"/>
    <x v="0"/>
    <n v="323.66016000000002"/>
  </r>
  <r>
    <x v="0"/>
    <x v="55"/>
    <x v="8"/>
    <x v="12"/>
    <x v="24"/>
    <x v="0"/>
    <x v="0"/>
    <n v="1"/>
  </r>
  <r>
    <x v="0"/>
    <x v="56"/>
    <x v="8"/>
    <x v="12"/>
    <x v="24"/>
    <x v="0"/>
    <x v="0"/>
    <n v="0.194859057"/>
  </r>
  <r>
    <x v="0"/>
    <x v="57"/>
    <x v="8"/>
    <x v="12"/>
    <x v="24"/>
    <x v="0"/>
    <x v="0"/>
    <n v="0"/>
  </r>
  <r>
    <x v="0"/>
    <x v="58"/>
    <x v="8"/>
    <x v="12"/>
    <x v="24"/>
    <x v="0"/>
    <x v="0"/>
    <n v="4.2268107999999999E-2"/>
  </r>
  <r>
    <x v="0"/>
    <x v="59"/>
    <x v="8"/>
    <x v="12"/>
    <x v="24"/>
    <x v="0"/>
    <x v="0"/>
    <n v="1"/>
  </r>
  <r>
    <x v="0"/>
    <x v="60"/>
    <x v="8"/>
    <x v="12"/>
    <x v="24"/>
    <x v="0"/>
    <x v="0"/>
    <n v="323.66016000000002"/>
  </r>
  <r>
    <x v="0"/>
    <x v="49"/>
    <x v="8"/>
    <x v="12"/>
    <x v="25"/>
    <x v="0"/>
    <x v="0"/>
    <n v="1"/>
  </r>
  <r>
    <x v="0"/>
    <x v="50"/>
    <x v="8"/>
    <x v="12"/>
    <x v="25"/>
    <x v="0"/>
    <x v="0"/>
    <n v="1"/>
  </r>
  <r>
    <x v="0"/>
    <x v="51"/>
    <x v="8"/>
    <x v="12"/>
    <x v="25"/>
    <x v="0"/>
    <x v="0"/>
    <n v="1.051629599"/>
  </r>
  <r>
    <x v="0"/>
    <x v="52"/>
    <x v="8"/>
    <x v="12"/>
    <x v="25"/>
    <x v="0"/>
    <x v="0"/>
    <n v="1"/>
  </r>
  <r>
    <x v="0"/>
    <x v="53"/>
    <x v="8"/>
    <x v="12"/>
    <x v="25"/>
    <x v="0"/>
    <x v="0"/>
    <n v="1.2537806899999999"/>
  </r>
  <r>
    <x v="0"/>
    <x v="54"/>
    <x v="8"/>
    <x v="12"/>
    <x v="25"/>
    <x v="0"/>
    <x v="0"/>
    <n v="99.609104989000002"/>
  </r>
  <r>
    <x v="0"/>
    <x v="55"/>
    <x v="8"/>
    <x v="12"/>
    <x v="25"/>
    <x v="0"/>
    <x v="0"/>
    <n v="1"/>
  </r>
  <r>
    <x v="0"/>
    <x v="56"/>
    <x v="8"/>
    <x v="12"/>
    <x v="25"/>
    <x v="0"/>
    <x v="0"/>
    <n v="0.19222651299999999"/>
  </r>
  <r>
    <x v="0"/>
    <x v="57"/>
    <x v="8"/>
    <x v="12"/>
    <x v="25"/>
    <x v="0"/>
    <x v="0"/>
    <n v="0"/>
  </r>
  <r>
    <x v="0"/>
    <x v="58"/>
    <x v="8"/>
    <x v="12"/>
    <x v="25"/>
    <x v="0"/>
    <x v="0"/>
    <n v="5.1629598999999998E-2"/>
  </r>
  <r>
    <x v="0"/>
    <x v="59"/>
    <x v="8"/>
    <x v="12"/>
    <x v="25"/>
    <x v="0"/>
    <x v="0"/>
    <n v="1"/>
  </r>
  <r>
    <x v="0"/>
    <x v="60"/>
    <x v="8"/>
    <x v="12"/>
    <x v="25"/>
    <x v="0"/>
    <x v="0"/>
    <n v="99.609104989000002"/>
  </r>
  <r>
    <x v="0"/>
    <x v="49"/>
    <x v="8"/>
    <x v="12"/>
    <x v="26"/>
    <x v="0"/>
    <x v="0"/>
    <n v="1"/>
  </r>
  <r>
    <x v="0"/>
    <x v="50"/>
    <x v="8"/>
    <x v="12"/>
    <x v="26"/>
    <x v="0"/>
    <x v="0"/>
    <n v="1"/>
  </r>
  <r>
    <x v="0"/>
    <x v="51"/>
    <x v="8"/>
    <x v="12"/>
    <x v="26"/>
    <x v="0"/>
    <x v="0"/>
    <n v="1.040482388"/>
  </r>
  <r>
    <x v="0"/>
    <x v="52"/>
    <x v="8"/>
    <x v="12"/>
    <x v="26"/>
    <x v="0"/>
    <x v="0"/>
    <n v="1"/>
  </r>
  <r>
    <x v="0"/>
    <x v="53"/>
    <x v="8"/>
    <x v="12"/>
    <x v="26"/>
    <x v="0"/>
    <x v="0"/>
    <n v="1.0612859530000001"/>
  </r>
  <r>
    <x v="0"/>
    <x v="54"/>
    <x v="8"/>
    <x v="12"/>
    <x v="26"/>
    <x v="0"/>
    <x v="0"/>
    <n v="1037.046"/>
  </r>
  <r>
    <x v="0"/>
    <x v="55"/>
    <x v="8"/>
    <x v="12"/>
    <x v="26"/>
    <x v="0"/>
    <x v="0"/>
    <n v="1"/>
  </r>
  <r>
    <x v="0"/>
    <x v="56"/>
    <x v="8"/>
    <x v="12"/>
    <x v="26"/>
    <x v="0"/>
    <x v="0"/>
    <n v="1.9994154E-2"/>
  </r>
  <r>
    <x v="0"/>
    <x v="57"/>
    <x v="8"/>
    <x v="12"/>
    <x v="26"/>
    <x v="0"/>
    <x v="0"/>
    <n v="0"/>
  </r>
  <r>
    <x v="0"/>
    <x v="58"/>
    <x v="8"/>
    <x v="12"/>
    <x v="26"/>
    <x v="0"/>
    <x v="0"/>
    <n v="4.0482388000000001E-2"/>
  </r>
  <r>
    <x v="0"/>
    <x v="59"/>
    <x v="8"/>
    <x v="12"/>
    <x v="26"/>
    <x v="0"/>
    <x v="0"/>
    <n v="1"/>
  </r>
  <r>
    <x v="0"/>
    <x v="60"/>
    <x v="8"/>
    <x v="12"/>
    <x v="26"/>
    <x v="0"/>
    <x v="0"/>
    <n v="1037.046"/>
  </r>
  <r>
    <x v="0"/>
    <x v="49"/>
    <x v="8"/>
    <x v="12"/>
    <x v="27"/>
    <x v="0"/>
    <x v="0"/>
    <n v="1"/>
  </r>
  <r>
    <x v="0"/>
    <x v="50"/>
    <x v="8"/>
    <x v="12"/>
    <x v="27"/>
    <x v="0"/>
    <x v="0"/>
    <n v="1"/>
  </r>
  <r>
    <x v="0"/>
    <x v="51"/>
    <x v="8"/>
    <x v="12"/>
    <x v="27"/>
    <x v="0"/>
    <x v="0"/>
    <n v="1.040941667"/>
  </r>
  <r>
    <x v="0"/>
    <x v="52"/>
    <x v="8"/>
    <x v="12"/>
    <x v="27"/>
    <x v="0"/>
    <x v="0"/>
    <n v="1"/>
  </r>
  <r>
    <x v="0"/>
    <x v="53"/>
    <x v="8"/>
    <x v="12"/>
    <x v="27"/>
    <x v="0"/>
    <x v="0"/>
    <n v="1.1361234549999999"/>
  </r>
  <r>
    <x v="0"/>
    <x v="54"/>
    <x v="8"/>
    <x v="12"/>
    <x v="27"/>
    <x v="0"/>
    <x v="0"/>
    <n v="164.38512"/>
  </r>
  <r>
    <x v="0"/>
    <x v="55"/>
    <x v="8"/>
    <x v="12"/>
    <x v="27"/>
    <x v="0"/>
    <x v="0"/>
    <n v="1"/>
  </r>
  <r>
    <x v="0"/>
    <x v="56"/>
    <x v="8"/>
    <x v="12"/>
    <x v="27"/>
    <x v="0"/>
    <x v="0"/>
    <n v="9.1438158000000005E-2"/>
  </r>
  <r>
    <x v="0"/>
    <x v="57"/>
    <x v="8"/>
    <x v="12"/>
    <x v="27"/>
    <x v="0"/>
    <x v="0"/>
    <n v="0"/>
  </r>
  <r>
    <x v="0"/>
    <x v="58"/>
    <x v="8"/>
    <x v="12"/>
    <x v="27"/>
    <x v="0"/>
    <x v="0"/>
    <n v="4.0941667000000001E-2"/>
  </r>
  <r>
    <x v="0"/>
    <x v="59"/>
    <x v="8"/>
    <x v="12"/>
    <x v="27"/>
    <x v="0"/>
    <x v="0"/>
    <n v="1"/>
  </r>
  <r>
    <x v="0"/>
    <x v="60"/>
    <x v="8"/>
    <x v="12"/>
    <x v="27"/>
    <x v="0"/>
    <x v="0"/>
    <n v="164.38512"/>
  </r>
  <r>
    <x v="0"/>
    <x v="49"/>
    <x v="8"/>
    <x v="12"/>
    <x v="28"/>
    <x v="0"/>
    <x v="0"/>
    <n v="1"/>
  </r>
  <r>
    <x v="0"/>
    <x v="50"/>
    <x v="8"/>
    <x v="12"/>
    <x v="28"/>
    <x v="0"/>
    <x v="0"/>
    <n v="1"/>
  </r>
  <r>
    <x v="0"/>
    <x v="51"/>
    <x v="8"/>
    <x v="12"/>
    <x v="28"/>
    <x v="0"/>
    <x v="0"/>
    <n v="1.0436144759999999"/>
  </r>
  <r>
    <x v="0"/>
    <x v="52"/>
    <x v="8"/>
    <x v="12"/>
    <x v="28"/>
    <x v="0"/>
    <x v="0"/>
    <n v="1"/>
  </r>
  <r>
    <x v="0"/>
    <x v="53"/>
    <x v="8"/>
    <x v="12"/>
    <x v="28"/>
    <x v="0"/>
    <x v="0"/>
    <n v="1.0522642609999999"/>
  </r>
  <r>
    <x v="0"/>
    <x v="54"/>
    <x v="8"/>
    <x v="12"/>
    <x v="28"/>
    <x v="0"/>
    <x v="0"/>
    <n v="7446.1898000000001"/>
  </r>
  <r>
    <x v="0"/>
    <x v="55"/>
    <x v="8"/>
    <x v="12"/>
    <x v="28"/>
    <x v="0"/>
    <x v="0"/>
    <n v="1"/>
  </r>
  <r>
    <x v="0"/>
    <x v="56"/>
    <x v="8"/>
    <x v="12"/>
    <x v="28"/>
    <x v="0"/>
    <x v="0"/>
    <n v="8.2882960000000006E-3"/>
  </r>
  <r>
    <x v="0"/>
    <x v="57"/>
    <x v="8"/>
    <x v="12"/>
    <x v="28"/>
    <x v="0"/>
    <x v="0"/>
    <n v="0"/>
  </r>
  <r>
    <x v="0"/>
    <x v="58"/>
    <x v="8"/>
    <x v="12"/>
    <x v="28"/>
    <x v="0"/>
    <x v="0"/>
    <n v="4.3614475999999999E-2"/>
  </r>
  <r>
    <x v="0"/>
    <x v="59"/>
    <x v="8"/>
    <x v="12"/>
    <x v="28"/>
    <x v="0"/>
    <x v="0"/>
    <n v="1"/>
  </r>
  <r>
    <x v="0"/>
    <x v="60"/>
    <x v="8"/>
    <x v="12"/>
    <x v="28"/>
    <x v="0"/>
    <x v="0"/>
    <n v="7446.1898000000001"/>
  </r>
  <r>
    <x v="0"/>
    <x v="49"/>
    <x v="8"/>
    <x v="12"/>
    <x v="29"/>
    <x v="0"/>
    <x v="0"/>
    <n v="1"/>
  </r>
  <r>
    <x v="0"/>
    <x v="50"/>
    <x v="8"/>
    <x v="12"/>
    <x v="29"/>
    <x v="0"/>
    <x v="0"/>
    <n v="1"/>
  </r>
  <r>
    <x v="0"/>
    <x v="51"/>
    <x v="8"/>
    <x v="12"/>
    <x v="29"/>
    <x v="0"/>
    <x v="0"/>
    <n v="1.0504818229999999"/>
  </r>
  <r>
    <x v="0"/>
    <x v="52"/>
    <x v="8"/>
    <x v="12"/>
    <x v="29"/>
    <x v="0"/>
    <x v="0"/>
    <n v="1"/>
  </r>
  <r>
    <x v="0"/>
    <x v="53"/>
    <x v="8"/>
    <x v="12"/>
    <x v="29"/>
    <x v="0"/>
    <x v="0"/>
    <n v="1.3042315950000001"/>
  </r>
  <r>
    <x v="0"/>
    <x v="54"/>
    <x v="8"/>
    <x v="12"/>
    <x v="29"/>
    <x v="0"/>
    <x v="0"/>
    <n v="893.50850000000003"/>
  </r>
  <r>
    <x v="0"/>
    <x v="55"/>
    <x v="8"/>
    <x v="12"/>
    <x v="29"/>
    <x v="0"/>
    <x v="0"/>
    <n v="1"/>
  </r>
  <r>
    <x v="0"/>
    <x v="56"/>
    <x v="8"/>
    <x v="12"/>
    <x v="29"/>
    <x v="0"/>
    <x v="0"/>
    <n v="0.24155560500000001"/>
  </r>
  <r>
    <x v="0"/>
    <x v="57"/>
    <x v="8"/>
    <x v="12"/>
    <x v="29"/>
    <x v="0"/>
    <x v="0"/>
    <n v="0"/>
  </r>
  <r>
    <x v="0"/>
    <x v="58"/>
    <x v="8"/>
    <x v="12"/>
    <x v="29"/>
    <x v="0"/>
    <x v="0"/>
    <n v="5.0481823000000002E-2"/>
  </r>
  <r>
    <x v="0"/>
    <x v="59"/>
    <x v="8"/>
    <x v="12"/>
    <x v="29"/>
    <x v="0"/>
    <x v="0"/>
    <n v="1"/>
  </r>
  <r>
    <x v="0"/>
    <x v="60"/>
    <x v="8"/>
    <x v="12"/>
    <x v="29"/>
    <x v="0"/>
    <x v="0"/>
    <n v="893.50850000000003"/>
  </r>
  <r>
    <x v="0"/>
    <x v="49"/>
    <x v="8"/>
    <x v="12"/>
    <x v="30"/>
    <x v="0"/>
    <x v="0"/>
    <n v="1"/>
  </r>
  <r>
    <x v="0"/>
    <x v="50"/>
    <x v="8"/>
    <x v="12"/>
    <x v="30"/>
    <x v="0"/>
    <x v="0"/>
    <n v="1"/>
  </r>
  <r>
    <x v="0"/>
    <x v="51"/>
    <x v="8"/>
    <x v="12"/>
    <x v="30"/>
    <x v="0"/>
    <x v="0"/>
    <n v="1.061778635"/>
  </r>
  <r>
    <x v="0"/>
    <x v="52"/>
    <x v="8"/>
    <x v="12"/>
    <x v="30"/>
    <x v="0"/>
    <x v="0"/>
    <n v="1"/>
  </r>
  <r>
    <x v="0"/>
    <x v="53"/>
    <x v="8"/>
    <x v="12"/>
    <x v="30"/>
    <x v="0"/>
    <x v="0"/>
    <n v="1.136327233"/>
  </r>
  <r>
    <x v="0"/>
    <x v="54"/>
    <x v="8"/>
    <x v="12"/>
    <x v="30"/>
    <x v="0"/>
    <x v="0"/>
    <n v="7548.6828999999998"/>
  </r>
  <r>
    <x v="0"/>
    <x v="55"/>
    <x v="8"/>
    <x v="12"/>
    <x v="30"/>
    <x v="0"/>
    <x v="0"/>
    <n v="1"/>
  </r>
  <r>
    <x v="0"/>
    <x v="56"/>
    <x v="8"/>
    <x v="12"/>
    <x v="30"/>
    <x v="0"/>
    <x v="0"/>
    <n v="7.0211054999999994E-2"/>
  </r>
  <r>
    <x v="0"/>
    <x v="57"/>
    <x v="8"/>
    <x v="12"/>
    <x v="30"/>
    <x v="0"/>
    <x v="0"/>
    <n v="0"/>
  </r>
  <r>
    <x v="0"/>
    <x v="58"/>
    <x v="8"/>
    <x v="12"/>
    <x v="30"/>
    <x v="0"/>
    <x v="0"/>
    <n v="6.1778634999999998E-2"/>
  </r>
  <r>
    <x v="0"/>
    <x v="59"/>
    <x v="8"/>
    <x v="12"/>
    <x v="30"/>
    <x v="0"/>
    <x v="0"/>
    <n v="1"/>
  </r>
  <r>
    <x v="0"/>
    <x v="60"/>
    <x v="8"/>
    <x v="12"/>
    <x v="30"/>
    <x v="0"/>
    <x v="0"/>
    <n v="7548.6828999999998"/>
  </r>
  <r>
    <x v="0"/>
    <x v="49"/>
    <x v="8"/>
    <x v="12"/>
    <x v="31"/>
    <x v="0"/>
    <x v="0"/>
    <n v="1"/>
  </r>
  <r>
    <x v="0"/>
    <x v="50"/>
    <x v="8"/>
    <x v="12"/>
    <x v="31"/>
    <x v="0"/>
    <x v="0"/>
    <n v="1"/>
  </r>
  <r>
    <x v="0"/>
    <x v="51"/>
    <x v="8"/>
    <x v="12"/>
    <x v="31"/>
    <x v="0"/>
    <x v="0"/>
    <n v="1.0392475619999999"/>
  </r>
  <r>
    <x v="0"/>
    <x v="52"/>
    <x v="8"/>
    <x v="12"/>
    <x v="31"/>
    <x v="0"/>
    <x v="0"/>
    <n v="1"/>
  </r>
  <r>
    <x v="0"/>
    <x v="53"/>
    <x v="8"/>
    <x v="12"/>
    <x v="31"/>
    <x v="0"/>
    <x v="0"/>
    <n v="1.0692560449999999"/>
  </r>
  <r>
    <x v="0"/>
    <x v="54"/>
    <x v="8"/>
    <x v="12"/>
    <x v="31"/>
    <x v="0"/>
    <x v="0"/>
    <n v="538.47888999999998"/>
  </r>
  <r>
    <x v="0"/>
    <x v="55"/>
    <x v="8"/>
    <x v="12"/>
    <x v="31"/>
    <x v="0"/>
    <x v="0"/>
    <n v="1"/>
  </r>
  <r>
    <x v="0"/>
    <x v="56"/>
    <x v="8"/>
    <x v="12"/>
    <x v="31"/>
    <x v="0"/>
    <x v="0"/>
    <n v="2.8875201999999999E-2"/>
  </r>
  <r>
    <x v="0"/>
    <x v="57"/>
    <x v="8"/>
    <x v="12"/>
    <x v="31"/>
    <x v="0"/>
    <x v="0"/>
    <n v="0"/>
  </r>
  <r>
    <x v="0"/>
    <x v="58"/>
    <x v="8"/>
    <x v="12"/>
    <x v="31"/>
    <x v="0"/>
    <x v="0"/>
    <n v="3.9247562E-2"/>
  </r>
  <r>
    <x v="0"/>
    <x v="59"/>
    <x v="8"/>
    <x v="12"/>
    <x v="31"/>
    <x v="0"/>
    <x v="0"/>
    <n v="1"/>
  </r>
  <r>
    <x v="0"/>
    <x v="60"/>
    <x v="8"/>
    <x v="12"/>
    <x v="31"/>
    <x v="0"/>
    <x v="0"/>
    <n v="538.47888999999998"/>
  </r>
  <r>
    <x v="0"/>
    <x v="49"/>
    <x v="8"/>
    <x v="13"/>
    <x v="22"/>
    <x v="0"/>
    <x v="0"/>
    <n v="1"/>
  </r>
  <r>
    <x v="0"/>
    <x v="50"/>
    <x v="8"/>
    <x v="13"/>
    <x v="22"/>
    <x v="0"/>
    <x v="0"/>
    <n v="1.040677933"/>
  </r>
  <r>
    <x v="0"/>
    <x v="51"/>
    <x v="8"/>
    <x v="13"/>
    <x v="22"/>
    <x v="0"/>
    <x v="0"/>
    <n v="1.071033015"/>
  </r>
  <r>
    <x v="0"/>
    <x v="52"/>
    <x v="8"/>
    <x v="13"/>
    <x v="22"/>
    <x v="0"/>
    <x v="0"/>
    <n v="1"/>
  </r>
  <r>
    <x v="0"/>
    <x v="53"/>
    <x v="8"/>
    <x v="13"/>
    <x v="22"/>
    <x v="0"/>
    <x v="0"/>
    <n v="1.1323253680000001"/>
  </r>
  <r>
    <x v="0"/>
    <x v="54"/>
    <x v="8"/>
    <x v="13"/>
    <x v="22"/>
    <x v="0"/>
    <x v="0"/>
    <n v="58.719550832000003"/>
  </r>
  <r>
    <x v="0"/>
    <x v="55"/>
    <x v="8"/>
    <x v="13"/>
    <x v="22"/>
    <x v="0"/>
    <x v="0"/>
    <n v="1"/>
  </r>
  <r>
    <x v="0"/>
    <x v="56"/>
    <x v="8"/>
    <x v="13"/>
    <x v="22"/>
    <x v="0"/>
    <x v="0"/>
    <n v="5.7227324000000003E-2"/>
  </r>
  <r>
    <x v="0"/>
    <x v="57"/>
    <x v="8"/>
    <x v="13"/>
    <x v="22"/>
    <x v="0"/>
    <x v="0"/>
    <n v="4.0677932999999999E-2"/>
  </r>
  <r>
    <x v="0"/>
    <x v="58"/>
    <x v="8"/>
    <x v="13"/>
    <x v="22"/>
    <x v="0"/>
    <x v="0"/>
    <n v="3.0355081999999999E-2"/>
  </r>
  <r>
    <x v="0"/>
    <x v="59"/>
    <x v="8"/>
    <x v="13"/>
    <x v="22"/>
    <x v="0"/>
    <x v="0"/>
    <n v="1"/>
  </r>
  <r>
    <x v="0"/>
    <x v="60"/>
    <x v="8"/>
    <x v="13"/>
    <x v="22"/>
    <x v="0"/>
    <x v="0"/>
    <n v="61.108140779999999"/>
  </r>
  <r>
    <x v="0"/>
    <x v="49"/>
    <x v="8"/>
    <x v="13"/>
    <x v="23"/>
    <x v="0"/>
    <x v="0"/>
    <n v="1"/>
  </r>
  <r>
    <x v="0"/>
    <x v="50"/>
    <x v="8"/>
    <x v="13"/>
    <x v="23"/>
    <x v="0"/>
    <x v="0"/>
    <n v="1.0539914770000001"/>
  </r>
  <r>
    <x v="0"/>
    <x v="51"/>
    <x v="8"/>
    <x v="13"/>
    <x v="23"/>
    <x v="0"/>
    <x v="0"/>
    <n v="1.060631023"/>
  </r>
  <r>
    <x v="0"/>
    <x v="52"/>
    <x v="8"/>
    <x v="13"/>
    <x v="23"/>
    <x v="0"/>
    <x v="0"/>
    <n v="1"/>
  </r>
  <r>
    <x v="0"/>
    <x v="53"/>
    <x v="8"/>
    <x v="13"/>
    <x v="23"/>
    <x v="0"/>
    <x v="0"/>
    <n v="1.1306155950000001"/>
  </r>
  <r>
    <x v="0"/>
    <x v="54"/>
    <x v="8"/>
    <x v="13"/>
    <x v="23"/>
    <x v="0"/>
    <x v="0"/>
    <n v="222.81356"/>
  </r>
  <r>
    <x v="0"/>
    <x v="55"/>
    <x v="8"/>
    <x v="13"/>
    <x v="23"/>
    <x v="0"/>
    <x v="0"/>
    <n v="1"/>
  </r>
  <r>
    <x v="0"/>
    <x v="56"/>
    <x v="8"/>
    <x v="13"/>
    <x v="23"/>
    <x v="0"/>
    <x v="0"/>
    <n v="6.5983900999999998E-2"/>
  </r>
  <r>
    <x v="0"/>
    <x v="57"/>
    <x v="8"/>
    <x v="13"/>
    <x v="23"/>
    <x v="0"/>
    <x v="0"/>
    <n v="5.3991477000000003E-2"/>
  </r>
  <r>
    <x v="0"/>
    <x v="58"/>
    <x v="8"/>
    <x v="13"/>
    <x v="23"/>
    <x v="0"/>
    <x v="0"/>
    <n v="6.6395450000000002E-3"/>
  </r>
  <r>
    <x v="0"/>
    <x v="59"/>
    <x v="8"/>
    <x v="13"/>
    <x v="23"/>
    <x v="0"/>
    <x v="0"/>
    <n v="1"/>
  </r>
  <r>
    <x v="0"/>
    <x v="60"/>
    <x v="8"/>
    <x v="13"/>
    <x v="23"/>
    <x v="0"/>
    <x v="0"/>
    <n v="234.84359000000001"/>
  </r>
  <r>
    <x v="0"/>
    <x v="49"/>
    <x v="8"/>
    <x v="13"/>
    <x v="24"/>
    <x v="0"/>
    <x v="0"/>
    <n v="1"/>
  </r>
  <r>
    <x v="0"/>
    <x v="50"/>
    <x v="8"/>
    <x v="13"/>
    <x v="24"/>
    <x v="0"/>
    <x v="0"/>
    <n v="1.0644148819999999"/>
  </r>
  <r>
    <x v="0"/>
    <x v="51"/>
    <x v="8"/>
    <x v="13"/>
    <x v="24"/>
    <x v="0"/>
    <x v="0"/>
    <n v="1.074384094"/>
  </r>
  <r>
    <x v="0"/>
    <x v="52"/>
    <x v="8"/>
    <x v="13"/>
    <x v="24"/>
    <x v="0"/>
    <x v="0"/>
    <n v="1"/>
  </r>
  <r>
    <x v="0"/>
    <x v="53"/>
    <x v="8"/>
    <x v="13"/>
    <x v="24"/>
    <x v="0"/>
    <x v="0"/>
    <n v="1.1313852760000001"/>
  </r>
  <r>
    <x v="0"/>
    <x v="54"/>
    <x v="8"/>
    <x v="13"/>
    <x v="24"/>
    <x v="0"/>
    <x v="0"/>
    <n v="58.047122176000002"/>
  </r>
  <r>
    <x v="0"/>
    <x v="55"/>
    <x v="8"/>
    <x v="13"/>
    <x v="24"/>
    <x v="0"/>
    <x v="0"/>
    <n v="1"/>
  </r>
  <r>
    <x v="0"/>
    <x v="56"/>
    <x v="8"/>
    <x v="13"/>
    <x v="24"/>
    <x v="0"/>
    <x v="0"/>
    <n v="5.3054753000000003E-2"/>
  </r>
  <r>
    <x v="0"/>
    <x v="57"/>
    <x v="8"/>
    <x v="13"/>
    <x v="24"/>
    <x v="0"/>
    <x v="0"/>
    <n v="6.4414882000000007E-2"/>
  </r>
  <r>
    <x v="0"/>
    <x v="58"/>
    <x v="8"/>
    <x v="13"/>
    <x v="24"/>
    <x v="0"/>
    <x v="0"/>
    <n v="9.9692119999999999E-3"/>
  </r>
  <r>
    <x v="0"/>
    <x v="59"/>
    <x v="8"/>
    <x v="13"/>
    <x v="24"/>
    <x v="0"/>
    <x v="0"/>
    <n v="1"/>
  </r>
  <r>
    <x v="0"/>
    <x v="60"/>
    <x v="8"/>
    <x v="13"/>
    <x v="24"/>
    <x v="0"/>
    <x v="0"/>
    <n v="61.786220688999997"/>
  </r>
  <r>
    <x v="0"/>
    <x v="49"/>
    <x v="8"/>
    <x v="13"/>
    <x v="25"/>
    <x v="0"/>
    <x v="0"/>
    <n v="1"/>
  </r>
  <r>
    <x v="0"/>
    <x v="50"/>
    <x v="8"/>
    <x v="13"/>
    <x v="25"/>
    <x v="0"/>
    <x v="0"/>
    <n v="1.053846882"/>
  </r>
  <r>
    <x v="0"/>
    <x v="51"/>
    <x v="8"/>
    <x v="13"/>
    <x v="25"/>
    <x v="0"/>
    <x v="0"/>
    <n v="1.087866708"/>
  </r>
  <r>
    <x v="0"/>
    <x v="52"/>
    <x v="8"/>
    <x v="13"/>
    <x v="25"/>
    <x v="0"/>
    <x v="0"/>
    <n v="1"/>
  </r>
  <r>
    <x v="0"/>
    <x v="53"/>
    <x v="8"/>
    <x v="13"/>
    <x v="25"/>
    <x v="0"/>
    <x v="0"/>
    <n v="1.196401383"/>
  </r>
  <r>
    <x v="0"/>
    <x v="54"/>
    <x v="8"/>
    <x v="13"/>
    <x v="25"/>
    <x v="0"/>
    <x v="0"/>
    <n v="31.116846077999998"/>
  </r>
  <r>
    <x v="0"/>
    <x v="55"/>
    <x v="8"/>
    <x v="13"/>
    <x v="25"/>
    <x v="0"/>
    <x v="0"/>
    <n v="1"/>
  </r>
  <r>
    <x v="0"/>
    <x v="56"/>
    <x v="8"/>
    <x v="13"/>
    <x v="25"/>
    <x v="0"/>
    <x v="0"/>
    <n v="9.9768358000000001E-2"/>
  </r>
  <r>
    <x v="0"/>
    <x v="57"/>
    <x v="8"/>
    <x v="13"/>
    <x v="25"/>
    <x v="0"/>
    <x v="0"/>
    <n v="5.3846881999999999E-2"/>
  </r>
  <r>
    <x v="0"/>
    <x v="58"/>
    <x v="8"/>
    <x v="13"/>
    <x v="25"/>
    <x v="0"/>
    <x v="0"/>
    <n v="3.4019826000000003E-2"/>
  </r>
  <r>
    <x v="0"/>
    <x v="59"/>
    <x v="8"/>
    <x v="13"/>
    <x v="25"/>
    <x v="0"/>
    <x v="0"/>
    <n v="1"/>
  </r>
  <r>
    <x v="0"/>
    <x v="60"/>
    <x v="8"/>
    <x v="13"/>
    <x v="25"/>
    <x v="0"/>
    <x v="0"/>
    <n v="32.792391209999998"/>
  </r>
  <r>
    <x v="0"/>
    <x v="49"/>
    <x v="8"/>
    <x v="13"/>
    <x v="26"/>
    <x v="0"/>
    <x v="0"/>
    <n v="1"/>
  </r>
  <r>
    <x v="0"/>
    <x v="50"/>
    <x v="8"/>
    <x v="13"/>
    <x v="26"/>
    <x v="0"/>
    <x v="0"/>
    <n v="1.0471152969999999"/>
  </r>
  <r>
    <x v="0"/>
    <x v="51"/>
    <x v="8"/>
    <x v="13"/>
    <x v="26"/>
    <x v="0"/>
    <x v="0"/>
    <n v="1.0781531790000001"/>
  </r>
  <r>
    <x v="0"/>
    <x v="52"/>
    <x v="8"/>
    <x v="13"/>
    <x v="26"/>
    <x v="0"/>
    <x v="0"/>
    <n v="1"/>
  </r>
  <r>
    <x v="0"/>
    <x v="53"/>
    <x v="8"/>
    <x v="13"/>
    <x v="26"/>
    <x v="0"/>
    <x v="0"/>
    <n v="1.0889893239999999"/>
  </r>
  <r>
    <x v="0"/>
    <x v="54"/>
    <x v="8"/>
    <x v="13"/>
    <x v="26"/>
    <x v="0"/>
    <x v="0"/>
    <n v="1174.5489"/>
  </r>
  <r>
    <x v="0"/>
    <x v="55"/>
    <x v="8"/>
    <x v="13"/>
    <x v="26"/>
    <x v="0"/>
    <x v="0"/>
    <n v="1"/>
  </r>
  <r>
    <x v="0"/>
    <x v="56"/>
    <x v="8"/>
    <x v="13"/>
    <x v="26"/>
    <x v="0"/>
    <x v="0"/>
    <n v="1.0050655E-2"/>
  </r>
  <r>
    <x v="0"/>
    <x v="57"/>
    <x v="8"/>
    <x v="13"/>
    <x v="26"/>
    <x v="0"/>
    <x v="0"/>
    <n v="4.7115297E-2"/>
  </r>
  <r>
    <x v="0"/>
    <x v="58"/>
    <x v="8"/>
    <x v="13"/>
    <x v="26"/>
    <x v="0"/>
    <x v="0"/>
    <n v="3.1037881999999999E-2"/>
  </r>
  <r>
    <x v="0"/>
    <x v="59"/>
    <x v="8"/>
    <x v="13"/>
    <x v="26"/>
    <x v="0"/>
    <x v="0"/>
    <n v="1"/>
  </r>
  <r>
    <x v="0"/>
    <x v="60"/>
    <x v="8"/>
    <x v="13"/>
    <x v="26"/>
    <x v="0"/>
    <x v="0"/>
    <n v="1229.8882000000001"/>
  </r>
  <r>
    <x v="0"/>
    <x v="49"/>
    <x v="8"/>
    <x v="13"/>
    <x v="27"/>
    <x v="0"/>
    <x v="0"/>
    <n v="1"/>
  </r>
  <r>
    <x v="0"/>
    <x v="50"/>
    <x v="8"/>
    <x v="13"/>
    <x v="27"/>
    <x v="0"/>
    <x v="0"/>
    <n v="1.0538725090000001"/>
  </r>
  <r>
    <x v="0"/>
    <x v="51"/>
    <x v="8"/>
    <x v="13"/>
    <x v="27"/>
    <x v="0"/>
    <x v="0"/>
    <n v="1.0679287580000001"/>
  </r>
  <r>
    <x v="0"/>
    <x v="52"/>
    <x v="8"/>
    <x v="13"/>
    <x v="27"/>
    <x v="0"/>
    <x v="0"/>
    <n v="1"/>
  </r>
  <r>
    <x v="0"/>
    <x v="53"/>
    <x v="8"/>
    <x v="13"/>
    <x v="27"/>
    <x v="0"/>
    <x v="0"/>
    <n v="1.180199182"/>
  </r>
  <r>
    <x v="0"/>
    <x v="54"/>
    <x v="8"/>
    <x v="13"/>
    <x v="27"/>
    <x v="0"/>
    <x v="0"/>
    <n v="55.333482056999998"/>
  </r>
  <r>
    <x v="0"/>
    <x v="55"/>
    <x v="8"/>
    <x v="13"/>
    <x v="27"/>
    <x v="0"/>
    <x v="0"/>
    <n v="1"/>
  </r>
  <r>
    <x v="0"/>
    <x v="56"/>
    <x v="8"/>
    <x v="13"/>
    <x v="27"/>
    <x v="0"/>
    <x v="0"/>
    <n v="0.105129133"/>
  </r>
  <r>
    <x v="0"/>
    <x v="57"/>
    <x v="8"/>
    <x v="13"/>
    <x v="27"/>
    <x v="0"/>
    <x v="0"/>
    <n v="5.3872508999999999E-2"/>
  </r>
  <r>
    <x v="0"/>
    <x v="58"/>
    <x v="8"/>
    <x v="13"/>
    <x v="27"/>
    <x v="0"/>
    <x v="0"/>
    <n v="1.4056249E-2"/>
  </r>
  <r>
    <x v="0"/>
    <x v="59"/>
    <x v="8"/>
    <x v="13"/>
    <x v="27"/>
    <x v="0"/>
    <x v="0"/>
    <n v="1"/>
  </r>
  <r>
    <x v="0"/>
    <x v="60"/>
    <x v="8"/>
    <x v="13"/>
    <x v="27"/>
    <x v="0"/>
    <x v="0"/>
    <n v="58.314435549999999"/>
  </r>
  <r>
    <x v="0"/>
    <x v="49"/>
    <x v="8"/>
    <x v="13"/>
    <x v="28"/>
    <x v="0"/>
    <x v="0"/>
    <n v="1"/>
  </r>
  <r>
    <x v="0"/>
    <x v="50"/>
    <x v="8"/>
    <x v="13"/>
    <x v="28"/>
    <x v="0"/>
    <x v="0"/>
    <n v="1.0221579380000001"/>
  </r>
  <r>
    <x v="0"/>
    <x v="51"/>
    <x v="8"/>
    <x v="13"/>
    <x v="28"/>
    <x v="0"/>
    <x v="0"/>
    <n v="1.049561169"/>
  </r>
  <r>
    <x v="0"/>
    <x v="52"/>
    <x v="8"/>
    <x v="13"/>
    <x v="28"/>
    <x v="0"/>
    <x v="0"/>
    <n v="1"/>
  </r>
  <r>
    <x v="0"/>
    <x v="53"/>
    <x v="8"/>
    <x v="13"/>
    <x v="28"/>
    <x v="0"/>
    <x v="0"/>
    <n v="1.0501865100000001"/>
  </r>
  <r>
    <x v="0"/>
    <x v="54"/>
    <x v="8"/>
    <x v="13"/>
    <x v="28"/>
    <x v="0"/>
    <x v="0"/>
    <n v="1286.4767999999999"/>
  </r>
  <r>
    <x v="0"/>
    <x v="55"/>
    <x v="8"/>
    <x v="13"/>
    <x v="28"/>
    <x v="0"/>
    <x v="0"/>
    <n v="1"/>
  </r>
  <r>
    <x v="0"/>
    <x v="56"/>
    <x v="8"/>
    <x v="13"/>
    <x v="28"/>
    <x v="0"/>
    <x v="0"/>
    <n v="5.9581100000000002E-4"/>
  </r>
  <r>
    <x v="0"/>
    <x v="57"/>
    <x v="8"/>
    <x v="13"/>
    <x v="28"/>
    <x v="0"/>
    <x v="0"/>
    <n v="2.2157937999999999E-2"/>
  </r>
  <r>
    <x v="0"/>
    <x v="58"/>
    <x v="8"/>
    <x v="13"/>
    <x v="28"/>
    <x v="0"/>
    <x v="0"/>
    <n v="2.7403231E-2"/>
  </r>
  <r>
    <x v="0"/>
    <x v="59"/>
    <x v="8"/>
    <x v="13"/>
    <x v="28"/>
    <x v="0"/>
    <x v="0"/>
    <n v="1"/>
  </r>
  <r>
    <x v="0"/>
    <x v="60"/>
    <x v="8"/>
    <x v="13"/>
    <x v="28"/>
    <x v="0"/>
    <x v="0"/>
    <n v="1314.9825000000001"/>
  </r>
  <r>
    <x v="0"/>
    <x v="49"/>
    <x v="8"/>
    <x v="13"/>
    <x v="29"/>
    <x v="0"/>
    <x v="0"/>
    <n v="1"/>
  </r>
  <r>
    <x v="0"/>
    <x v="50"/>
    <x v="8"/>
    <x v="13"/>
    <x v="29"/>
    <x v="0"/>
    <x v="0"/>
    <n v="1.041371923"/>
  </r>
  <r>
    <x v="0"/>
    <x v="51"/>
    <x v="8"/>
    <x v="13"/>
    <x v="29"/>
    <x v="0"/>
    <x v="0"/>
    <n v="1.0650067089999999"/>
  </r>
  <r>
    <x v="0"/>
    <x v="52"/>
    <x v="8"/>
    <x v="13"/>
    <x v="29"/>
    <x v="0"/>
    <x v="0"/>
    <n v="1"/>
  </r>
  <r>
    <x v="0"/>
    <x v="53"/>
    <x v="8"/>
    <x v="13"/>
    <x v="29"/>
    <x v="0"/>
    <x v="0"/>
    <n v="1.1110310219999999"/>
  </r>
  <r>
    <x v="0"/>
    <x v="54"/>
    <x v="8"/>
    <x v="13"/>
    <x v="29"/>
    <x v="0"/>
    <x v="0"/>
    <n v="137.26455000000001"/>
  </r>
  <r>
    <x v="0"/>
    <x v="55"/>
    <x v="8"/>
    <x v="13"/>
    <x v="29"/>
    <x v="0"/>
    <x v="0"/>
    <n v="1"/>
  </r>
  <r>
    <x v="0"/>
    <x v="56"/>
    <x v="8"/>
    <x v="13"/>
    <x v="29"/>
    <x v="0"/>
    <x v="0"/>
    <n v="4.3215045000000001E-2"/>
  </r>
  <r>
    <x v="0"/>
    <x v="57"/>
    <x v="8"/>
    <x v="13"/>
    <x v="29"/>
    <x v="0"/>
    <x v="0"/>
    <n v="4.1371922999999998E-2"/>
  </r>
  <r>
    <x v="0"/>
    <x v="58"/>
    <x v="8"/>
    <x v="13"/>
    <x v="29"/>
    <x v="0"/>
    <x v="0"/>
    <n v="2.3634787000000001E-2"/>
  </r>
  <r>
    <x v="0"/>
    <x v="59"/>
    <x v="8"/>
    <x v="13"/>
    <x v="29"/>
    <x v="0"/>
    <x v="0"/>
    <n v="1"/>
  </r>
  <r>
    <x v="0"/>
    <x v="60"/>
    <x v="8"/>
    <x v="13"/>
    <x v="29"/>
    <x v="0"/>
    <x v="0"/>
    <n v="142.94345000000001"/>
  </r>
  <r>
    <x v="0"/>
    <x v="49"/>
    <x v="8"/>
    <x v="13"/>
    <x v="30"/>
    <x v="0"/>
    <x v="0"/>
    <n v="1"/>
  </r>
  <r>
    <x v="0"/>
    <x v="50"/>
    <x v="8"/>
    <x v="13"/>
    <x v="30"/>
    <x v="0"/>
    <x v="0"/>
    <n v="1.0391661729999999"/>
  </r>
  <r>
    <x v="0"/>
    <x v="51"/>
    <x v="8"/>
    <x v="13"/>
    <x v="30"/>
    <x v="0"/>
    <x v="0"/>
    <n v="1.0877324850000001"/>
  </r>
  <r>
    <x v="0"/>
    <x v="52"/>
    <x v="8"/>
    <x v="13"/>
    <x v="30"/>
    <x v="0"/>
    <x v="0"/>
    <n v="1"/>
  </r>
  <r>
    <x v="0"/>
    <x v="53"/>
    <x v="8"/>
    <x v="13"/>
    <x v="30"/>
    <x v="0"/>
    <x v="0"/>
    <n v="1.121613234"/>
  </r>
  <r>
    <x v="0"/>
    <x v="54"/>
    <x v="8"/>
    <x v="13"/>
    <x v="30"/>
    <x v="0"/>
    <x v="0"/>
    <n v="1879.2421999999999"/>
  </r>
  <r>
    <x v="0"/>
    <x v="55"/>
    <x v="8"/>
    <x v="13"/>
    <x v="30"/>
    <x v="0"/>
    <x v="0"/>
    <n v="1"/>
  </r>
  <r>
    <x v="0"/>
    <x v="56"/>
    <x v="8"/>
    <x v="13"/>
    <x v="30"/>
    <x v="0"/>
    <x v="0"/>
    <n v="3.1148052999999998E-2"/>
  </r>
  <r>
    <x v="0"/>
    <x v="57"/>
    <x v="8"/>
    <x v="13"/>
    <x v="30"/>
    <x v="0"/>
    <x v="0"/>
    <n v="3.9166172999999999E-2"/>
  </r>
  <r>
    <x v="0"/>
    <x v="58"/>
    <x v="8"/>
    <x v="13"/>
    <x v="30"/>
    <x v="0"/>
    <x v="0"/>
    <n v="4.8566312E-2"/>
  </r>
  <r>
    <x v="0"/>
    <x v="59"/>
    <x v="8"/>
    <x v="13"/>
    <x v="30"/>
    <x v="0"/>
    <x v="0"/>
    <n v="1"/>
  </r>
  <r>
    <x v="0"/>
    <x v="60"/>
    <x v="8"/>
    <x v="13"/>
    <x v="30"/>
    <x v="0"/>
    <x v="0"/>
    <n v="1952.8449000000001"/>
  </r>
  <r>
    <x v="0"/>
    <x v="49"/>
    <x v="8"/>
    <x v="13"/>
    <x v="31"/>
    <x v="0"/>
    <x v="0"/>
    <n v="1"/>
  </r>
  <r>
    <x v="0"/>
    <x v="50"/>
    <x v="8"/>
    <x v="13"/>
    <x v="31"/>
    <x v="0"/>
    <x v="0"/>
    <n v="1.06030589"/>
  </r>
  <r>
    <x v="0"/>
    <x v="51"/>
    <x v="8"/>
    <x v="13"/>
    <x v="31"/>
    <x v="0"/>
    <x v="0"/>
    <n v="1.0692192460000001"/>
  </r>
  <r>
    <x v="0"/>
    <x v="52"/>
    <x v="8"/>
    <x v="13"/>
    <x v="31"/>
    <x v="0"/>
    <x v="0"/>
    <n v="1"/>
  </r>
  <r>
    <x v="0"/>
    <x v="53"/>
    <x v="8"/>
    <x v="13"/>
    <x v="31"/>
    <x v="0"/>
    <x v="0"/>
    <n v="1.106421994"/>
  </r>
  <r>
    <x v="0"/>
    <x v="54"/>
    <x v="8"/>
    <x v="13"/>
    <x v="31"/>
    <x v="0"/>
    <x v="0"/>
    <n v="82.151829199999995"/>
  </r>
  <r>
    <x v="0"/>
    <x v="55"/>
    <x v="8"/>
    <x v="13"/>
    <x v="31"/>
    <x v="0"/>
    <x v="0"/>
    <n v="1"/>
  </r>
  <r>
    <x v="0"/>
    <x v="56"/>
    <x v="8"/>
    <x v="13"/>
    <x v="31"/>
    <x v="0"/>
    <x v="0"/>
    <n v="3.4794312000000001E-2"/>
  </r>
  <r>
    <x v="0"/>
    <x v="57"/>
    <x v="8"/>
    <x v="13"/>
    <x v="31"/>
    <x v="0"/>
    <x v="0"/>
    <n v="6.0305890000000001E-2"/>
  </r>
  <r>
    <x v="0"/>
    <x v="58"/>
    <x v="8"/>
    <x v="13"/>
    <x v="31"/>
    <x v="0"/>
    <x v="0"/>
    <n v="8.9133560000000008E-3"/>
  </r>
  <r>
    <x v="0"/>
    <x v="59"/>
    <x v="8"/>
    <x v="13"/>
    <x v="31"/>
    <x v="0"/>
    <x v="0"/>
    <n v="1"/>
  </r>
  <r>
    <x v="0"/>
    <x v="60"/>
    <x v="8"/>
    <x v="13"/>
    <x v="31"/>
    <x v="0"/>
    <x v="0"/>
    <n v="87.106068362000002"/>
  </r>
  <r>
    <x v="0"/>
    <x v="49"/>
    <x v="8"/>
    <x v="14"/>
    <x v="22"/>
    <x v="0"/>
    <x v="0"/>
    <n v="1"/>
  </r>
  <r>
    <x v="0"/>
    <x v="50"/>
    <x v="8"/>
    <x v="14"/>
    <x v="22"/>
    <x v="0"/>
    <x v="0"/>
    <n v="1.0204795"/>
  </r>
  <r>
    <x v="0"/>
    <x v="51"/>
    <x v="8"/>
    <x v="14"/>
    <x v="22"/>
    <x v="0"/>
    <x v="0"/>
    <n v="1.052663517"/>
  </r>
  <r>
    <x v="0"/>
    <x v="52"/>
    <x v="8"/>
    <x v="14"/>
    <x v="22"/>
    <x v="0"/>
    <x v="0"/>
    <n v="1"/>
  </r>
  <r>
    <x v="0"/>
    <x v="53"/>
    <x v="8"/>
    <x v="14"/>
    <x v="22"/>
    <x v="0"/>
    <x v="0"/>
    <n v="1.224555093"/>
  </r>
  <r>
    <x v="0"/>
    <x v="54"/>
    <x v="8"/>
    <x v="14"/>
    <x v="22"/>
    <x v="0"/>
    <x v="0"/>
    <n v="483.78474"/>
  </r>
  <r>
    <x v="0"/>
    <x v="55"/>
    <x v="8"/>
    <x v="14"/>
    <x v="22"/>
    <x v="0"/>
    <x v="0"/>
    <n v="1"/>
  </r>
  <r>
    <x v="0"/>
    <x v="56"/>
    <x v="8"/>
    <x v="14"/>
    <x v="22"/>
    <x v="0"/>
    <x v="0"/>
    <n v="0.163292043"/>
  </r>
  <r>
    <x v="0"/>
    <x v="57"/>
    <x v="8"/>
    <x v="14"/>
    <x v="22"/>
    <x v="0"/>
    <x v="0"/>
    <n v="2.0479500000000001E-2"/>
  </r>
  <r>
    <x v="0"/>
    <x v="58"/>
    <x v="8"/>
    <x v="14"/>
    <x v="22"/>
    <x v="0"/>
    <x v="0"/>
    <n v="3.2184017000000002E-2"/>
  </r>
  <r>
    <x v="0"/>
    <x v="59"/>
    <x v="8"/>
    <x v="14"/>
    <x v="22"/>
    <x v="0"/>
    <x v="0"/>
    <n v="1"/>
  </r>
  <r>
    <x v="0"/>
    <x v="60"/>
    <x v="8"/>
    <x v="14"/>
    <x v="22"/>
    <x v="0"/>
    <x v="0"/>
    <n v="493.69241"/>
  </r>
  <r>
    <x v="0"/>
    <x v="49"/>
    <x v="8"/>
    <x v="14"/>
    <x v="23"/>
    <x v="0"/>
    <x v="0"/>
    <n v="1"/>
  </r>
  <r>
    <x v="0"/>
    <x v="50"/>
    <x v="8"/>
    <x v="14"/>
    <x v="23"/>
    <x v="0"/>
    <x v="0"/>
    <n v="1.0472368679999999"/>
  </r>
  <r>
    <x v="0"/>
    <x v="51"/>
    <x v="8"/>
    <x v="14"/>
    <x v="23"/>
    <x v="0"/>
    <x v="0"/>
    <n v="1.089729444"/>
  </r>
  <r>
    <x v="0"/>
    <x v="52"/>
    <x v="8"/>
    <x v="14"/>
    <x v="23"/>
    <x v="0"/>
    <x v="0"/>
    <n v="1"/>
  </r>
  <r>
    <x v="0"/>
    <x v="53"/>
    <x v="8"/>
    <x v="14"/>
    <x v="23"/>
    <x v="0"/>
    <x v="0"/>
    <n v="1.109628944"/>
  </r>
  <r>
    <x v="0"/>
    <x v="54"/>
    <x v="8"/>
    <x v="14"/>
    <x v="23"/>
    <x v="0"/>
    <x v="0"/>
    <n v="3569.5805"/>
  </r>
  <r>
    <x v="0"/>
    <x v="55"/>
    <x v="8"/>
    <x v="14"/>
    <x v="23"/>
    <x v="0"/>
    <x v="0"/>
    <n v="1"/>
  </r>
  <r>
    <x v="0"/>
    <x v="56"/>
    <x v="8"/>
    <x v="14"/>
    <x v="23"/>
    <x v="0"/>
    <x v="0"/>
    <n v="1.8260954999999999E-2"/>
  </r>
  <r>
    <x v="0"/>
    <x v="57"/>
    <x v="8"/>
    <x v="14"/>
    <x v="23"/>
    <x v="0"/>
    <x v="0"/>
    <n v="4.7236868000000001E-2"/>
  </r>
  <r>
    <x v="0"/>
    <x v="58"/>
    <x v="8"/>
    <x v="14"/>
    <x v="23"/>
    <x v="0"/>
    <x v="0"/>
    <n v="4.2492574999999998E-2"/>
  </r>
  <r>
    <x v="0"/>
    <x v="59"/>
    <x v="8"/>
    <x v="14"/>
    <x v="23"/>
    <x v="0"/>
    <x v="0"/>
    <n v="1"/>
  </r>
  <r>
    <x v="0"/>
    <x v="60"/>
    <x v="8"/>
    <x v="14"/>
    <x v="23"/>
    <x v="0"/>
    <x v="0"/>
    <n v="3738.1963000000001"/>
  </r>
  <r>
    <x v="0"/>
    <x v="49"/>
    <x v="8"/>
    <x v="14"/>
    <x v="24"/>
    <x v="0"/>
    <x v="0"/>
    <n v="1"/>
  </r>
  <r>
    <x v="0"/>
    <x v="50"/>
    <x v="8"/>
    <x v="14"/>
    <x v="24"/>
    <x v="0"/>
    <x v="0"/>
    <n v="1.023956544"/>
  </r>
  <r>
    <x v="0"/>
    <x v="51"/>
    <x v="8"/>
    <x v="14"/>
    <x v="24"/>
    <x v="0"/>
    <x v="0"/>
    <n v="1.062943805"/>
  </r>
  <r>
    <x v="0"/>
    <x v="52"/>
    <x v="8"/>
    <x v="14"/>
    <x v="24"/>
    <x v="0"/>
    <x v="0"/>
    <n v="1"/>
  </r>
  <r>
    <x v="0"/>
    <x v="53"/>
    <x v="8"/>
    <x v="14"/>
    <x v="24"/>
    <x v="0"/>
    <x v="0"/>
    <n v="1.0936611549999999"/>
  </r>
  <r>
    <x v="0"/>
    <x v="54"/>
    <x v="8"/>
    <x v="14"/>
    <x v="24"/>
    <x v="0"/>
    <x v="0"/>
    <n v="864.77675999999997"/>
  </r>
  <r>
    <x v="0"/>
    <x v="55"/>
    <x v="8"/>
    <x v="14"/>
    <x v="24"/>
    <x v="0"/>
    <x v="0"/>
    <n v="1"/>
  </r>
  <r>
    <x v="0"/>
    <x v="56"/>
    <x v="8"/>
    <x v="14"/>
    <x v="24"/>
    <x v="0"/>
    <x v="0"/>
    <n v="2.8898376999999999E-2"/>
  </r>
  <r>
    <x v="0"/>
    <x v="57"/>
    <x v="8"/>
    <x v="14"/>
    <x v="24"/>
    <x v="0"/>
    <x v="0"/>
    <n v="2.3956544E-2"/>
  </r>
  <r>
    <x v="0"/>
    <x v="58"/>
    <x v="8"/>
    <x v="14"/>
    <x v="24"/>
    <x v="0"/>
    <x v="0"/>
    <n v="3.8987261000000002E-2"/>
  </r>
  <r>
    <x v="0"/>
    <x v="59"/>
    <x v="8"/>
    <x v="14"/>
    <x v="24"/>
    <x v="0"/>
    <x v="0"/>
    <n v="1"/>
  </r>
  <r>
    <x v="0"/>
    <x v="60"/>
    <x v="8"/>
    <x v="14"/>
    <x v="24"/>
    <x v="0"/>
    <x v="0"/>
    <n v="885.49382000000003"/>
  </r>
  <r>
    <x v="0"/>
    <x v="49"/>
    <x v="8"/>
    <x v="14"/>
    <x v="25"/>
    <x v="0"/>
    <x v="0"/>
    <n v="1"/>
  </r>
  <r>
    <x v="0"/>
    <x v="50"/>
    <x v="8"/>
    <x v="14"/>
    <x v="25"/>
    <x v="0"/>
    <x v="0"/>
    <n v="1.029566456"/>
  </r>
  <r>
    <x v="0"/>
    <x v="51"/>
    <x v="8"/>
    <x v="14"/>
    <x v="25"/>
    <x v="0"/>
    <x v="0"/>
    <n v="1.085793287"/>
  </r>
  <r>
    <x v="0"/>
    <x v="52"/>
    <x v="8"/>
    <x v="14"/>
    <x v="25"/>
    <x v="0"/>
    <x v="0"/>
    <n v="1"/>
  </r>
  <r>
    <x v="0"/>
    <x v="53"/>
    <x v="8"/>
    <x v="14"/>
    <x v="25"/>
    <x v="0"/>
    <x v="0"/>
    <n v="1.1612795739999999"/>
  </r>
  <r>
    <x v="0"/>
    <x v="54"/>
    <x v="8"/>
    <x v="14"/>
    <x v="25"/>
    <x v="0"/>
    <x v="0"/>
    <n v="486.43439000000001"/>
  </r>
  <r>
    <x v="0"/>
    <x v="55"/>
    <x v="8"/>
    <x v="14"/>
    <x v="25"/>
    <x v="0"/>
    <x v="0"/>
    <n v="1"/>
  </r>
  <r>
    <x v="0"/>
    <x v="56"/>
    <x v="8"/>
    <x v="14"/>
    <x v="25"/>
    <x v="0"/>
    <x v="0"/>
    <n v="6.9521785000000003E-2"/>
  </r>
  <r>
    <x v="0"/>
    <x v="57"/>
    <x v="8"/>
    <x v="14"/>
    <x v="25"/>
    <x v="0"/>
    <x v="0"/>
    <n v="2.9566456000000001E-2"/>
  </r>
  <r>
    <x v="0"/>
    <x v="58"/>
    <x v="8"/>
    <x v="14"/>
    <x v="25"/>
    <x v="0"/>
    <x v="0"/>
    <n v="5.6226829999999998E-2"/>
  </r>
  <r>
    <x v="0"/>
    <x v="59"/>
    <x v="8"/>
    <x v="14"/>
    <x v="25"/>
    <x v="0"/>
    <x v="0"/>
    <n v="1"/>
  </r>
  <r>
    <x v="0"/>
    <x v="60"/>
    <x v="8"/>
    <x v="14"/>
    <x v="25"/>
    <x v="0"/>
    <x v="0"/>
    <n v="500.81653"/>
  </r>
  <r>
    <x v="0"/>
    <x v="49"/>
    <x v="8"/>
    <x v="14"/>
    <x v="26"/>
    <x v="0"/>
    <x v="0"/>
    <n v="1"/>
  </r>
  <r>
    <x v="0"/>
    <x v="50"/>
    <x v="8"/>
    <x v="14"/>
    <x v="26"/>
    <x v="0"/>
    <x v="0"/>
    <n v="1.0233885140000001"/>
  </r>
  <r>
    <x v="0"/>
    <x v="51"/>
    <x v="8"/>
    <x v="14"/>
    <x v="26"/>
    <x v="0"/>
    <x v="0"/>
    <n v="1.0474858389999999"/>
  </r>
  <r>
    <x v="0"/>
    <x v="52"/>
    <x v="8"/>
    <x v="14"/>
    <x v="26"/>
    <x v="0"/>
    <x v="0"/>
    <n v="1"/>
  </r>
  <r>
    <x v="0"/>
    <x v="53"/>
    <x v="8"/>
    <x v="14"/>
    <x v="26"/>
    <x v="0"/>
    <x v="0"/>
    <n v="1.05121771"/>
  </r>
  <r>
    <x v="0"/>
    <x v="54"/>
    <x v="8"/>
    <x v="14"/>
    <x v="26"/>
    <x v="0"/>
    <x v="0"/>
    <n v="2650.8204999999998"/>
  </r>
  <r>
    <x v="0"/>
    <x v="55"/>
    <x v="8"/>
    <x v="14"/>
    <x v="26"/>
    <x v="0"/>
    <x v="0"/>
    <n v="1"/>
  </r>
  <r>
    <x v="0"/>
    <x v="56"/>
    <x v="8"/>
    <x v="14"/>
    <x v="26"/>
    <x v="0"/>
    <x v="0"/>
    <n v="3.5626939999999999E-3"/>
  </r>
  <r>
    <x v="0"/>
    <x v="57"/>
    <x v="8"/>
    <x v="14"/>
    <x v="26"/>
    <x v="0"/>
    <x v="0"/>
    <n v="2.3388513999999999E-2"/>
  </r>
  <r>
    <x v="0"/>
    <x v="58"/>
    <x v="8"/>
    <x v="14"/>
    <x v="26"/>
    <x v="0"/>
    <x v="0"/>
    <n v="2.4097324999999999E-2"/>
  </r>
  <r>
    <x v="0"/>
    <x v="59"/>
    <x v="8"/>
    <x v="14"/>
    <x v="26"/>
    <x v="0"/>
    <x v="0"/>
    <n v="1"/>
  </r>
  <r>
    <x v="0"/>
    <x v="60"/>
    <x v="8"/>
    <x v="14"/>
    <x v="26"/>
    <x v="0"/>
    <x v="0"/>
    <n v="2712.8193000000001"/>
  </r>
  <r>
    <x v="0"/>
    <x v="49"/>
    <x v="8"/>
    <x v="14"/>
    <x v="27"/>
    <x v="0"/>
    <x v="0"/>
    <n v="1"/>
  </r>
  <r>
    <x v="0"/>
    <x v="50"/>
    <x v="8"/>
    <x v="14"/>
    <x v="27"/>
    <x v="0"/>
    <x v="0"/>
    <n v="1.037832933"/>
  </r>
  <r>
    <x v="0"/>
    <x v="51"/>
    <x v="8"/>
    <x v="14"/>
    <x v="27"/>
    <x v="0"/>
    <x v="0"/>
    <n v="1.066174231"/>
  </r>
  <r>
    <x v="0"/>
    <x v="52"/>
    <x v="8"/>
    <x v="14"/>
    <x v="27"/>
    <x v="0"/>
    <x v="0"/>
    <n v="1"/>
  </r>
  <r>
    <x v="0"/>
    <x v="53"/>
    <x v="8"/>
    <x v="14"/>
    <x v="27"/>
    <x v="0"/>
    <x v="0"/>
    <n v="1.227505096"/>
  </r>
  <r>
    <x v="0"/>
    <x v="54"/>
    <x v="8"/>
    <x v="14"/>
    <x v="27"/>
    <x v="0"/>
    <x v="0"/>
    <n v="567.80002000000002"/>
  </r>
  <r>
    <x v="0"/>
    <x v="55"/>
    <x v="8"/>
    <x v="14"/>
    <x v="27"/>
    <x v="0"/>
    <x v="0"/>
    <n v="1"/>
  </r>
  <r>
    <x v="0"/>
    <x v="56"/>
    <x v="8"/>
    <x v="14"/>
    <x v="27"/>
    <x v="0"/>
    <x v="0"/>
    <n v="0.151317543"/>
  </r>
  <r>
    <x v="0"/>
    <x v="57"/>
    <x v="8"/>
    <x v="14"/>
    <x v="27"/>
    <x v="0"/>
    <x v="0"/>
    <n v="3.7832932999999999E-2"/>
  </r>
  <r>
    <x v="0"/>
    <x v="58"/>
    <x v="8"/>
    <x v="14"/>
    <x v="27"/>
    <x v="0"/>
    <x v="0"/>
    <n v="2.8341297000000001E-2"/>
  </r>
  <r>
    <x v="0"/>
    <x v="59"/>
    <x v="8"/>
    <x v="14"/>
    <x v="27"/>
    <x v="0"/>
    <x v="0"/>
    <n v="1"/>
  </r>
  <r>
    <x v="0"/>
    <x v="60"/>
    <x v="8"/>
    <x v="14"/>
    <x v="27"/>
    <x v="0"/>
    <x v="0"/>
    <n v="589.28156000000001"/>
  </r>
  <r>
    <x v="0"/>
    <x v="49"/>
    <x v="8"/>
    <x v="14"/>
    <x v="28"/>
    <x v="0"/>
    <x v="0"/>
    <n v="1"/>
  </r>
  <r>
    <x v="0"/>
    <x v="50"/>
    <x v="8"/>
    <x v="14"/>
    <x v="28"/>
    <x v="0"/>
    <x v="0"/>
    <n v="1.0245248469999999"/>
  </r>
  <r>
    <x v="0"/>
    <x v="51"/>
    <x v="8"/>
    <x v="14"/>
    <x v="28"/>
    <x v="0"/>
    <x v="0"/>
    <n v="1.057397514"/>
  </r>
  <r>
    <x v="0"/>
    <x v="52"/>
    <x v="8"/>
    <x v="14"/>
    <x v="28"/>
    <x v="0"/>
    <x v="0"/>
    <n v="1"/>
  </r>
  <r>
    <x v="0"/>
    <x v="53"/>
    <x v="8"/>
    <x v="14"/>
    <x v="28"/>
    <x v="0"/>
    <x v="0"/>
    <n v="1.0593145740000001"/>
  </r>
  <r>
    <x v="0"/>
    <x v="54"/>
    <x v="8"/>
    <x v="14"/>
    <x v="28"/>
    <x v="0"/>
    <x v="0"/>
    <n v="6565.7038000000002"/>
  </r>
  <r>
    <x v="0"/>
    <x v="55"/>
    <x v="8"/>
    <x v="14"/>
    <x v="28"/>
    <x v="0"/>
    <x v="0"/>
    <n v="1"/>
  </r>
  <r>
    <x v="0"/>
    <x v="56"/>
    <x v="8"/>
    <x v="14"/>
    <x v="28"/>
    <x v="0"/>
    <x v="0"/>
    <n v="1.8129979999999999E-3"/>
  </r>
  <r>
    <x v="0"/>
    <x v="57"/>
    <x v="8"/>
    <x v="14"/>
    <x v="28"/>
    <x v="0"/>
    <x v="0"/>
    <n v="2.4524846999999999E-2"/>
  </r>
  <r>
    <x v="0"/>
    <x v="58"/>
    <x v="8"/>
    <x v="14"/>
    <x v="28"/>
    <x v="0"/>
    <x v="0"/>
    <n v="3.2872668000000001E-2"/>
  </r>
  <r>
    <x v="0"/>
    <x v="59"/>
    <x v="8"/>
    <x v="14"/>
    <x v="28"/>
    <x v="0"/>
    <x v="0"/>
    <n v="1"/>
  </r>
  <r>
    <x v="0"/>
    <x v="60"/>
    <x v="8"/>
    <x v="14"/>
    <x v="28"/>
    <x v="0"/>
    <x v="0"/>
    <n v="6726.7267000000002"/>
  </r>
  <r>
    <x v="0"/>
    <x v="49"/>
    <x v="8"/>
    <x v="14"/>
    <x v="29"/>
    <x v="0"/>
    <x v="0"/>
    <n v="1"/>
  </r>
  <r>
    <x v="0"/>
    <x v="50"/>
    <x v="8"/>
    <x v="14"/>
    <x v="29"/>
    <x v="0"/>
    <x v="0"/>
    <n v="1.027407395"/>
  </r>
  <r>
    <x v="0"/>
    <x v="51"/>
    <x v="8"/>
    <x v="14"/>
    <x v="29"/>
    <x v="0"/>
    <x v="0"/>
    <n v="1.0599602130000001"/>
  </r>
  <r>
    <x v="0"/>
    <x v="52"/>
    <x v="8"/>
    <x v="14"/>
    <x v="29"/>
    <x v="0"/>
    <x v="0"/>
    <n v="1"/>
  </r>
  <r>
    <x v="0"/>
    <x v="53"/>
    <x v="8"/>
    <x v="14"/>
    <x v="29"/>
    <x v="0"/>
    <x v="0"/>
    <n v="1.1264882709999999"/>
  </r>
  <r>
    <x v="0"/>
    <x v="54"/>
    <x v="8"/>
    <x v="14"/>
    <x v="29"/>
    <x v="0"/>
    <x v="0"/>
    <n v="1580.066"/>
  </r>
  <r>
    <x v="0"/>
    <x v="55"/>
    <x v="8"/>
    <x v="14"/>
    <x v="29"/>
    <x v="0"/>
    <x v="0"/>
    <n v="1"/>
  </r>
  <r>
    <x v="0"/>
    <x v="56"/>
    <x v="8"/>
    <x v="14"/>
    <x v="29"/>
    <x v="0"/>
    <x v="0"/>
    <n v="6.2764675000000006E-2"/>
  </r>
  <r>
    <x v="0"/>
    <x v="57"/>
    <x v="8"/>
    <x v="14"/>
    <x v="29"/>
    <x v="0"/>
    <x v="0"/>
    <n v="2.7407395000000001E-2"/>
  </r>
  <r>
    <x v="0"/>
    <x v="58"/>
    <x v="8"/>
    <x v="14"/>
    <x v="29"/>
    <x v="0"/>
    <x v="0"/>
    <n v="3.2552817999999997E-2"/>
  </r>
  <r>
    <x v="0"/>
    <x v="59"/>
    <x v="8"/>
    <x v="14"/>
    <x v="29"/>
    <x v="0"/>
    <x v="0"/>
    <n v="1"/>
  </r>
  <r>
    <x v="0"/>
    <x v="60"/>
    <x v="8"/>
    <x v="14"/>
    <x v="29"/>
    <x v="0"/>
    <x v="0"/>
    <n v="1623.3715"/>
  </r>
  <r>
    <x v="0"/>
    <x v="49"/>
    <x v="8"/>
    <x v="14"/>
    <x v="30"/>
    <x v="0"/>
    <x v="0"/>
    <n v="1"/>
  </r>
  <r>
    <x v="0"/>
    <x v="50"/>
    <x v="8"/>
    <x v="14"/>
    <x v="30"/>
    <x v="0"/>
    <x v="0"/>
    <n v="1.021807951"/>
  </r>
  <r>
    <x v="0"/>
    <x v="51"/>
    <x v="8"/>
    <x v="14"/>
    <x v="30"/>
    <x v="0"/>
    <x v="0"/>
    <n v="1.069975602"/>
  </r>
  <r>
    <x v="0"/>
    <x v="52"/>
    <x v="8"/>
    <x v="14"/>
    <x v="30"/>
    <x v="0"/>
    <x v="0"/>
    <n v="1"/>
  </r>
  <r>
    <x v="0"/>
    <x v="53"/>
    <x v="8"/>
    <x v="14"/>
    <x v="30"/>
    <x v="0"/>
    <x v="0"/>
    <n v="1.115595968"/>
  </r>
  <r>
    <x v="0"/>
    <x v="54"/>
    <x v="8"/>
    <x v="14"/>
    <x v="30"/>
    <x v="0"/>
    <x v="0"/>
    <n v="8790.7985000000008"/>
  </r>
  <r>
    <x v="0"/>
    <x v="55"/>
    <x v="8"/>
    <x v="14"/>
    <x v="30"/>
    <x v="0"/>
    <x v="0"/>
    <n v="1"/>
  </r>
  <r>
    <x v="0"/>
    <x v="56"/>
    <x v="8"/>
    <x v="14"/>
    <x v="30"/>
    <x v="0"/>
    <x v="0"/>
    <n v="4.2636828000000002E-2"/>
  </r>
  <r>
    <x v="0"/>
    <x v="57"/>
    <x v="8"/>
    <x v="14"/>
    <x v="30"/>
    <x v="0"/>
    <x v="0"/>
    <n v="2.1807950999999999E-2"/>
  </r>
  <r>
    <x v="0"/>
    <x v="58"/>
    <x v="8"/>
    <x v="14"/>
    <x v="30"/>
    <x v="0"/>
    <x v="0"/>
    <n v="4.8167649999999999E-2"/>
  </r>
  <r>
    <x v="0"/>
    <x v="59"/>
    <x v="8"/>
    <x v="14"/>
    <x v="30"/>
    <x v="0"/>
    <x v="0"/>
    <n v="1"/>
  </r>
  <r>
    <x v="0"/>
    <x v="60"/>
    <x v="8"/>
    <x v="14"/>
    <x v="30"/>
    <x v="0"/>
    <x v="0"/>
    <n v="8982.5077999999994"/>
  </r>
  <r>
    <x v="0"/>
    <x v="49"/>
    <x v="8"/>
    <x v="14"/>
    <x v="31"/>
    <x v="0"/>
    <x v="0"/>
    <n v="1"/>
  </r>
  <r>
    <x v="0"/>
    <x v="50"/>
    <x v="8"/>
    <x v="14"/>
    <x v="31"/>
    <x v="0"/>
    <x v="0"/>
    <n v="1.0310615139999999"/>
  </r>
  <r>
    <x v="0"/>
    <x v="51"/>
    <x v="8"/>
    <x v="14"/>
    <x v="31"/>
    <x v="0"/>
    <x v="0"/>
    <n v="1.052875045"/>
  </r>
  <r>
    <x v="0"/>
    <x v="52"/>
    <x v="8"/>
    <x v="14"/>
    <x v="31"/>
    <x v="0"/>
    <x v="0"/>
    <n v="1"/>
  </r>
  <r>
    <x v="0"/>
    <x v="53"/>
    <x v="8"/>
    <x v="14"/>
    <x v="31"/>
    <x v="0"/>
    <x v="0"/>
    <n v="1.080564257"/>
  </r>
  <r>
    <x v="0"/>
    <x v="54"/>
    <x v="8"/>
    <x v="14"/>
    <x v="31"/>
    <x v="0"/>
    <x v="0"/>
    <n v="511.06700999999998"/>
  </r>
  <r>
    <x v="0"/>
    <x v="55"/>
    <x v="8"/>
    <x v="14"/>
    <x v="31"/>
    <x v="0"/>
    <x v="0"/>
    <n v="1"/>
  </r>
  <r>
    <x v="0"/>
    <x v="56"/>
    <x v="8"/>
    <x v="14"/>
    <x v="31"/>
    <x v="0"/>
    <x v="0"/>
    <n v="2.6298669E-2"/>
  </r>
  <r>
    <x v="0"/>
    <x v="57"/>
    <x v="8"/>
    <x v="14"/>
    <x v="31"/>
    <x v="0"/>
    <x v="0"/>
    <n v="3.1061513999999998E-2"/>
  </r>
  <r>
    <x v="0"/>
    <x v="58"/>
    <x v="8"/>
    <x v="14"/>
    <x v="31"/>
    <x v="0"/>
    <x v="0"/>
    <n v="2.1813531000000001E-2"/>
  </r>
  <r>
    <x v="0"/>
    <x v="59"/>
    <x v="8"/>
    <x v="14"/>
    <x v="31"/>
    <x v="0"/>
    <x v="0"/>
    <n v="1"/>
  </r>
  <r>
    <x v="0"/>
    <x v="60"/>
    <x v="8"/>
    <x v="14"/>
    <x v="31"/>
    <x v="0"/>
    <x v="0"/>
    <n v="526.94152999999994"/>
  </r>
  <r>
    <x v="0"/>
    <x v="49"/>
    <x v="8"/>
    <x v="15"/>
    <x v="22"/>
    <x v="0"/>
    <x v="0"/>
    <n v="1"/>
  </r>
  <r>
    <x v="0"/>
    <x v="50"/>
    <x v="8"/>
    <x v="15"/>
    <x v="22"/>
    <x v="0"/>
    <x v="0"/>
    <n v="1.0296012510000001"/>
  </r>
  <r>
    <x v="0"/>
    <x v="51"/>
    <x v="8"/>
    <x v="15"/>
    <x v="22"/>
    <x v="0"/>
    <x v="0"/>
    <n v="1.0595965110000001"/>
  </r>
  <r>
    <x v="0"/>
    <x v="52"/>
    <x v="8"/>
    <x v="15"/>
    <x v="22"/>
    <x v="0"/>
    <x v="0"/>
    <n v="1"/>
  </r>
  <r>
    <x v="0"/>
    <x v="53"/>
    <x v="8"/>
    <x v="15"/>
    <x v="22"/>
    <x v="0"/>
    <x v="0"/>
    <n v="1.0784806410000001"/>
  </r>
  <r>
    <x v="0"/>
    <x v="54"/>
    <x v="8"/>
    <x v="15"/>
    <x v="22"/>
    <x v="0"/>
    <x v="0"/>
    <n v="590.65907000000004"/>
  </r>
  <r>
    <x v="0"/>
    <x v="55"/>
    <x v="8"/>
    <x v="15"/>
    <x v="22"/>
    <x v="0"/>
    <x v="0"/>
    <n v="1"/>
  </r>
  <r>
    <x v="0"/>
    <x v="56"/>
    <x v="8"/>
    <x v="15"/>
    <x v="22"/>
    <x v="0"/>
    <x v="0"/>
    <n v="1.7822000000000001E-2"/>
  </r>
  <r>
    <x v="0"/>
    <x v="57"/>
    <x v="8"/>
    <x v="15"/>
    <x v="22"/>
    <x v="0"/>
    <x v="0"/>
    <n v="2.9601250999999999E-2"/>
  </r>
  <r>
    <x v="0"/>
    <x v="58"/>
    <x v="8"/>
    <x v="15"/>
    <x v="22"/>
    <x v="0"/>
    <x v="0"/>
    <n v="2.9995260999999999E-2"/>
  </r>
  <r>
    <x v="0"/>
    <x v="59"/>
    <x v="8"/>
    <x v="15"/>
    <x v="22"/>
    <x v="0"/>
    <x v="0"/>
    <n v="1"/>
  </r>
  <r>
    <x v="0"/>
    <x v="60"/>
    <x v="8"/>
    <x v="15"/>
    <x v="22"/>
    <x v="0"/>
    <x v="0"/>
    <n v="608.14332000000002"/>
  </r>
  <r>
    <x v="0"/>
    <x v="49"/>
    <x v="8"/>
    <x v="15"/>
    <x v="23"/>
    <x v="0"/>
    <x v="0"/>
    <n v="1"/>
  </r>
  <r>
    <x v="0"/>
    <x v="50"/>
    <x v="8"/>
    <x v="15"/>
    <x v="23"/>
    <x v="0"/>
    <x v="0"/>
    <n v="1.0046946219999999"/>
  </r>
  <r>
    <x v="0"/>
    <x v="51"/>
    <x v="8"/>
    <x v="15"/>
    <x v="23"/>
    <x v="0"/>
    <x v="0"/>
    <n v="1.021512454"/>
  </r>
  <r>
    <x v="0"/>
    <x v="52"/>
    <x v="8"/>
    <x v="15"/>
    <x v="23"/>
    <x v="0"/>
    <x v="0"/>
    <n v="1"/>
  </r>
  <r>
    <x v="0"/>
    <x v="53"/>
    <x v="8"/>
    <x v="15"/>
    <x v="23"/>
    <x v="0"/>
    <x v="0"/>
    <n v="1.028205834"/>
  </r>
  <r>
    <x v="0"/>
    <x v="54"/>
    <x v="8"/>
    <x v="15"/>
    <x v="23"/>
    <x v="0"/>
    <x v="0"/>
    <n v="17535.067999999999"/>
  </r>
  <r>
    <x v="0"/>
    <x v="55"/>
    <x v="8"/>
    <x v="15"/>
    <x v="23"/>
    <x v="0"/>
    <x v="0"/>
    <n v="1"/>
  </r>
  <r>
    <x v="0"/>
    <x v="56"/>
    <x v="8"/>
    <x v="15"/>
    <x v="23"/>
    <x v="0"/>
    <x v="0"/>
    <n v="6.5524210000000001E-3"/>
  </r>
  <r>
    <x v="0"/>
    <x v="57"/>
    <x v="8"/>
    <x v="15"/>
    <x v="23"/>
    <x v="0"/>
    <x v="0"/>
    <n v="4.6946219999999999E-3"/>
  </r>
  <r>
    <x v="0"/>
    <x v="58"/>
    <x v="8"/>
    <x v="15"/>
    <x v="23"/>
    <x v="0"/>
    <x v="0"/>
    <n v="1.6817833000000001E-2"/>
  </r>
  <r>
    <x v="0"/>
    <x v="59"/>
    <x v="8"/>
    <x v="15"/>
    <x v="23"/>
    <x v="0"/>
    <x v="0"/>
    <n v="1"/>
  </r>
  <r>
    <x v="0"/>
    <x v="60"/>
    <x v="8"/>
    <x v="15"/>
    <x v="23"/>
    <x v="0"/>
    <x v="0"/>
    <n v="17617.387999999999"/>
  </r>
  <r>
    <x v="0"/>
    <x v="49"/>
    <x v="8"/>
    <x v="15"/>
    <x v="24"/>
    <x v="0"/>
    <x v="0"/>
    <n v="1"/>
  </r>
  <r>
    <x v="0"/>
    <x v="50"/>
    <x v="8"/>
    <x v="15"/>
    <x v="24"/>
    <x v="0"/>
    <x v="0"/>
    <n v="1.017045983"/>
  </r>
  <r>
    <x v="0"/>
    <x v="51"/>
    <x v="8"/>
    <x v="15"/>
    <x v="24"/>
    <x v="0"/>
    <x v="0"/>
    <n v="1.053369443"/>
  </r>
  <r>
    <x v="0"/>
    <x v="52"/>
    <x v="8"/>
    <x v="15"/>
    <x v="24"/>
    <x v="0"/>
    <x v="0"/>
    <n v="1"/>
  </r>
  <r>
    <x v="0"/>
    <x v="53"/>
    <x v="8"/>
    <x v="15"/>
    <x v="24"/>
    <x v="0"/>
    <x v="0"/>
    <n v="1.0638336749999999"/>
  </r>
  <r>
    <x v="0"/>
    <x v="54"/>
    <x v="8"/>
    <x v="15"/>
    <x v="24"/>
    <x v="0"/>
    <x v="0"/>
    <n v="2763.8530999999998"/>
  </r>
  <r>
    <x v="0"/>
    <x v="55"/>
    <x v="8"/>
    <x v="15"/>
    <x v="24"/>
    <x v="0"/>
    <x v="0"/>
    <n v="1"/>
  </r>
  <r>
    <x v="0"/>
    <x v="56"/>
    <x v="8"/>
    <x v="15"/>
    <x v="24"/>
    <x v="0"/>
    <x v="0"/>
    <n v="9.9340569999999996E-3"/>
  </r>
  <r>
    <x v="0"/>
    <x v="57"/>
    <x v="8"/>
    <x v="15"/>
    <x v="24"/>
    <x v="0"/>
    <x v="0"/>
    <n v="1.7045983000000001E-2"/>
  </r>
  <r>
    <x v="0"/>
    <x v="58"/>
    <x v="8"/>
    <x v="15"/>
    <x v="24"/>
    <x v="0"/>
    <x v="0"/>
    <n v="3.6323460000000002E-2"/>
  </r>
  <r>
    <x v="0"/>
    <x v="59"/>
    <x v="8"/>
    <x v="15"/>
    <x v="24"/>
    <x v="0"/>
    <x v="0"/>
    <n v="1"/>
  </r>
  <r>
    <x v="0"/>
    <x v="60"/>
    <x v="8"/>
    <x v="15"/>
    <x v="24"/>
    <x v="0"/>
    <x v="0"/>
    <n v="2810.9657000000002"/>
  </r>
  <r>
    <x v="0"/>
    <x v="49"/>
    <x v="8"/>
    <x v="15"/>
    <x v="25"/>
    <x v="0"/>
    <x v="0"/>
    <n v="1"/>
  </r>
  <r>
    <x v="0"/>
    <x v="50"/>
    <x v="8"/>
    <x v="15"/>
    <x v="25"/>
    <x v="0"/>
    <x v="0"/>
    <n v="1.013986981"/>
  </r>
  <r>
    <x v="0"/>
    <x v="51"/>
    <x v="8"/>
    <x v="15"/>
    <x v="25"/>
    <x v="0"/>
    <x v="0"/>
    <n v="1.0370023859999999"/>
  </r>
  <r>
    <x v="0"/>
    <x v="52"/>
    <x v="8"/>
    <x v="15"/>
    <x v="25"/>
    <x v="0"/>
    <x v="0"/>
    <n v="1"/>
  </r>
  <r>
    <x v="0"/>
    <x v="53"/>
    <x v="8"/>
    <x v="15"/>
    <x v="25"/>
    <x v="0"/>
    <x v="0"/>
    <n v="1.112952017"/>
  </r>
  <r>
    <x v="0"/>
    <x v="54"/>
    <x v="8"/>
    <x v="15"/>
    <x v="25"/>
    <x v="0"/>
    <x v="0"/>
    <n v="5261.4993999999997"/>
  </r>
  <r>
    <x v="0"/>
    <x v="55"/>
    <x v="8"/>
    <x v="15"/>
    <x v="25"/>
    <x v="0"/>
    <x v="0"/>
    <n v="1"/>
  </r>
  <r>
    <x v="0"/>
    <x v="56"/>
    <x v="8"/>
    <x v="15"/>
    <x v="25"/>
    <x v="0"/>
    <x v="0"/>
    <n v="7.3239592000000006E-2"/>
  </r>
  <r>
    <x v="0"/>
    <x v="57"/>
    <x v="8"/>
    <x v="15"/>
    <x v="25"/>
    <x v="0"/>
    <x v="0"/>
    <n v="1.3986981000000001E-2"/>
  </r>
  <r>
    <x v="0"/>
    <x v="58"/>
    <x v="8"/>
    <x v="15"/>
    <x v="25"/>
    <x v="0"/>
    <x v="0"/>
    <n v="2.3015404999999999E-2"/>
  </r>
  <r>
    <x v="0"/>
    <x v="59"/>
    <x v="8"/>
    <x v="15"/>
    <x v="25"/>
    <x v="0"/>
    <x v="0"/>
    <n v="1"/>
  </r>
  <r>
    <x v="0"/>
    <x v="60"/>
    <x v="8"/>
    <x v="15"/>
    <x v="25"/>
    <x v="0"/>
    <x v="0"/>
    <n v="5335.0919000000004"/>
  </r>
  <r>
    <x v="0"/>
    <x v="49"/>
    <x v="8"/>
    <x v="15"/>
    <x v="26"/>
    <x v="0"/>
    <x v="0"/>
    <n v="1"/>
  </r>
  <r>
    <x v="0"/>
    <x v="50"/>
    <x v="8"/>
    <x v="15"/>
    <x v="26"/>
    <x v="0"/>
    <x v="0"/>
    <n v="1.014096613"/>
  </r>
  <r>
    <x v="0"/>
    <x v="51"/>
    <x v="8"/>
    <x v="15"/>
    <x v="26"/>
    <x v="0"/>
    <x v="0"/>
    <n v="1.046641892"/>
  </r>
  <r>
    <x v="0"/>
    <x v="52"/>
    <x v="8"/>
    <x v="15"/>
    <x v="26"/>
    <x v="0"/>
    <x v="0"/>
    <n v="1"/>
  </r>
  <r>
    <x v="0"/>
    <x v="53"/>
    <x v="8"/>
    <x v="15"/>
    <x v="26"/>
    <x v="0"/>
    <x v="0"/>
    <n v="1.0482029589999999"/>
  </r>
  <r>
    <x v="0"/>
    <x v="54"/>
    <x v="8"/>
    <x v="15"/>
    <x v="26"/>
    <x v="0"/>
    <x v="0"/>
    <n v="6320.9519"/>
  </r>
  <r>
    <x v="0"/>
    <x v="55"/>
    <x v="8"/>
    <x v="15"/>
    <x v="26"/>
    <x v="0"/>
    <x v="0"/>
    <n v="1"/>
  </r>
  <r>
    <x v="0"/>
    <x v="56"/>
    <x v="8"/>
    <x v="15"/>
    <x v="26"/>
    <x v="0"/>
    <x v="0"/>
    <n v="1.4915009999999999E-3"/>
  </r>
  <r>
    <x v="0"/>
    <x v="57"/>
    <x v="8"/>
    <x v="15"/>
    <x v="26"/>
    <x v="0"/>
    <x v="0"/>
    <n v="1.4096612999999999E-2"/>
  </r>
  <r>
    <x v="0"/>
    <x v="58"/>
    <x v="8"/>
    <x v="15"/>
    <x v="26"/>
    <x v="0"/>
    <x v="0"/>
    <n v="3.2545279000000003E-2"/>
  </r>
  <r>
    <x v="0"/>
    <x v="59"/>
    <x v="8"/>
    <x v="15"/>
    <x v="26"/>
    <x v="0"/>
    <x v="0"/>
    <n v="1"/>
  </r>
  <r>
    <x v="0"/>
    <x v="60"/>
    <x v="8"/>
    <x v="15"/>
    <x v="26"/>
    <x v="0"/>
    <x v="0"/>
    <n v="6410.0559000000003"/>
  </r>
  <r>
    <x v="0"/>
    <x v="49"/>
    <x v="8"/>
    <x v="15"/>
    <x v="27"/>
    <x v="0"/>
    <x v="0"/>
    <n v="1"/>
  </r>
  <r>
    <x v="0"/>
    <x v="50"/>
    <x v="8"/>
    <x v="15"/>
    <x v="27"/>
    <x v="0"/>
    <x v="0"/>
    <n v="1.0265076879999999"/>
  </r>
  <r>
    <x v="0"/>
    <x v="51"/>
    <x v="8"/>
    <x v="15"/>
    <x v="27"/>
    <x v="0"/>
    <x v="0"/>
    <n v="1.068820482"/>
  </r>
  <r>
    <x v="0"/>
    <x v="52"/>
    <x v="8"/>
    <x v="15"/>
    <x v="27"/>
    <x v="0"/>
    <x v="0"/>
    <n v="1"/>
  </r>
  <r>
    <x v="0"/>
    <x v="53"/>
    <x v="8"/>
    <x v="15"/>
    <x v="27"/>
    <x v="0"/>
    <x v="0"/>
    <n v="1.140918111"/>
  </r>
  <r>
    <x v="0"/>
    <x v="54"/>
    <x v="8"/>
    <x v="15"/>
    <x v="27"/>
    <x v="0"/>
    <x v="0"/>
    <n v="922.78693999999996"/>
  </r>
  <r>
    <x v="0"/>
    <x v="55"/>
    <x v="8"/>
    <x v="15"/>
    <x v="27"/>
    <x v="0"/>
    <x v="0"/>
    <n v="1"/>
  </r>
  <r>
    <x v="0"/>
    <x v="56"/>
    <x v="8"/>
    <x v="15"/>
    <x v="27"/>
    <x v="0"/>
    <x v="0"/>
    <n v="6.7455321999999998E-2"/>
  </r>
  <r>
    <x v="0"/>
    <x v="57"/>
    <x v="8"/>
    <x v="15"/>
    <x v="27"/>
    <x v="0"/>
    <x v="0"/>
    <n v="2.6507688000000001E-2"/>
  </r>
  <r>
    <x v="0"/>
    <x v="58"/>
    <x v="8"/>
    <x v="15"/>
    <x v="27"/>
    <x v="0"/>
    <x v="0"/>
    <n v="4.2312794000000001E-2"/>
  </r>
  <r>
    <x v="0"/>
    <x v="59"/>
    <x v="8"/>
    <x v="15"/>
    <x v="27"/>
    <x v="0"/>
    <x v="0"/>
    <n v="1"/>
  </r>
  <r>
    <x v="0"/>
    <x v="60"/>
    <x v="8"/>
    <x v="15"/>
    <x v="27"/>
    <x v="0"/>
    <x v="0"/>
    <n v="947.24788999999998"/>
  </r>
  <r>
    <x v="0"/>
    <x v="49"/>
    <x v="8"/>
    <x v="15"/>
    <x v="28"/>
    <x v="0"/>
    <x v="0"/>
    <n v="1"/>
  </r>
  <r>
    <x v="0"/>
    <x v="50"/>
    <x v="8"/>
    <x v="15"/>
    <x v="28"/>
    <x v="0"/>
    <x v="0"/>
    <n v="1.015478117"/>
  </r>
  <r>
    <x v="0"/>
    <x v="51"/>
    <x v="8"/>
    <x v="15"/>
    <x v="28"/>
    <x v="0"/>
    <x v="0"/>
    <n v="1.041026094"/>
  </r>
  <r>
    <x v="0"/>
    <x v="52"/>
    <x v="8"/>
    <x v="15"/>
    <x v="28"/>
    <x v="0"/>
    <x v="0"/>
    <n v="1"/>
  </r>
  <r>
    <x v="0"/>
    <x v="53"/>
    <x v="8"/>
    <x v="15"/>
    <x v="28"/>
    <x v="0"/>
    <x v="0"/>
    <n v="1.0415852880000001"/>
  </r>
  <r>
    <x v="0"/>
    <x v="54"/>
    <x v="8"/>
    <x v="15"/>
    <x v="28"/>
    <x v="0"/>
    <x v="0"/>
    <n v="17289.487000000001"/>
  </r>
  <r>
    <x v="0"/>
    <x v="55"/>
    <x v="8"/>
    <x v="15"/>
    <x v="28"/>
    <x v="0"/>
    <x v="0"/>
    <n v="1"/>
  </r>
  <r>
    <x v="0"/>
    <x v="56"/>
    <x v="8"/>
    <x v="15"/>
    <x v="28"/>
    <x v="0"/>
    <x v="0"/>
    <n v="5.37156E-4"/>
  </r>
  <r>
    <x v="0"/>
    <x v="57"/>
    <x v="8"/>
    <x v="15"/>
    <x v="28"/>
    <x v="0"/>
    <x v="0"/>
    <n v="1.5478117E-2"/>
  </r>
  <r>
    <x v="0"/>
    <x v="58"/>
    <x v="8"/>
    <x v="15"/>
    <x v="28"/>
    <x v="0"/>
    <x v="0"/>
    <n v="2.5547976999999999E-2"/>
  </r>
  <r>
    <x v="0"/>
    <x v="59"/>
    <x v="8"/>
    <x v="15"/>
    <x v="28"/>
    <x v="0"/>
    <x v="0"/>
    <n v="1"/>
  </r>
  <r>
    <x v="0"/>
    <x v="60"/>
    <x v="8"/>
    <x v="15"/>
    <x v="28"/>
    <x v="0"/>
    <x v="0"/>
    <n v="17557.096000000001"/>
  </r>
  <r>
    <x v="0"/>
    <x v="49"/>
    <x v="8"/>
    <x v="15"/>
    <x v="29"/>
    <x v="0"/>
    <x v="0"/>
    <n v="1"/>
  </r>
  <r>
    <x v="0"/>
    <x v="50"/>
    <x v="8"/>
    <x v="15"/>
    <x v="29"/>
    <x v="0"/>
    <x v="0"/>
    <n v="1.014249768"/>
  </r>
  <r>
    <x v="0"/>
    <x v="51"/>
    <x v="8"/>
    <x v="15"/>
    <x v="29"/>
    <x v="0"/>
    <x v="0"/>
    <n v="1.0252940150000001"/>
  </r>
  <r>
    <x v="0"/>
    <x v="52"/>
    <x v="8"/>
    <x v="15"/>
    <x v="29"/>
    <x v="0"/>
    <x v="0"/>
    <n v="1"/>
  </r>
  <r>
    <x v="0"/>
    <x v="53"/>
    <x v="8"/>
    <x v="15"/>
    <x v="29"/>
    <x v="0"/>
    <x v="0"/>
    <n v="1.0397949580000001"/>
  </r>
  <r>
    <x v="0"/>
    <x v="54"/>
    <x v="8"/>
    <x v="15"/>
    <x v="29"/>
    <x v="0"/>
    <x v="0"/>
    <n v="16262.405000000001"/>
  </r>
  <r>
    <x v="0"/>
    <x v="55"/>
    <x v="8"/>
    <x v="15"/>
    <x v="29"/>
    <x v="0"/>
    <x v="0"/>
    <n v="1"/>
  </r>
  <r>
    <x v="0"/>
    <x v="56"/>
    <x v="8"/>
    <x v="15"/>
    <x v="29"/>
    <x v="0"/>
    <x v="0"/>
    <n v="1.4143205000000001E-2"/>
  </r>
  <r>
    <x v="0"/>
    <x v="57"/>
    <x v="8"/>
    <x v="15"/>
    <x v="29"/>
    <x v="0"/>
    <x v="0"/>
    <n v="1.4249767999999999E-2"/>
  </r>
  <r>
    <x v="0"/>
    <x v="58"/>
    <x v="8"/>
    <x v="15"/>
    <x v="29"/>
    <x v="0"/>
    <x v="0"/>
    <n v="1.1044246000000001E-2"/>
  </r>
  <r>
    <x v="0"/>
    <x v="59"/>
    <x v="8"/>
    <x v="15"/>
    <x v="29"/>
    <x v="0"/>
    <x v="0"/>
    <n v="1"/>
  </r>
  <r>
    <x v="0"/>
    <x v="60"/>
    <x v="8"/>
    <x v="15"/>
    <x v="29"/>
    <x v="0"/>
    <x v="0"/>
    <n v="16494.141"/>
  </r>
  <r>
    <x v="0"/>
    <x v="49"/>
    <x v="8"/>
    <x v="15"/>
    <x v="30"/>
    <x v="0"/>
    <x v="0"/>
    <n v="1"/>
  </r>
  <r>
    <x v="0"/>
    <x v="50"/>
    <x v="8"/>
    <x v="15"/>
    <x v="30"/>
    <x v="0"/>
    <x v="0"/>
    <n v="1.048982321"/>
  </r>
  <r>
    <x v="0"/>
    <x v="51"/>
    <x v="8"/>
    <x v="15"/>
    <x v="30"/>
    <x v="0"/>
    <x v="0"/>
    <n v="1.109360669"/>
  </r>
  <r>
    <x v="0"/>
    <x v="52"/>
    <x v="8"/>
    <x v="15"/>
    <x v="30"/>
    <x v="0"/>
    <x v="0"/>
    <n v="1"/>
  </r>
  <r>
    <x v="0"/>
    <x v="53"/>
    <x v="8"/>
    <x v="15"/>
    <x v="30"/>
    <x v="0"/>
    <x v="0"/>
    <n v="1.150484133"/>
  </r>
  <r>
    <x v="0"/>
    <x v="54"/>
    <x v="8"/>
    <x v="15"/>
    <x v="30"/>
    <x v="0"/>
    <x v="0"/>
    <n v="23693.366999999998"/>
  </r>
  <r>
    <x v="0"/>
    <x v="55"/>
    <x v="8"/>
    <x v="15"/>
    <x v="30"/>
    <x v="0"/>
    <x v="0"/>
    <n v="1"/>
  </r>
  <r>
    <x v="0"/>
    <x v="56"/>
    <x v="8"/>
    <x v="15"/>
    <x v="30"/>
    <x v="0"/>
    <x v="0"/>
    <n v="3.7069515999999997E-2"/>
  </r>
  <r>
    <x v="0"/>
    <x v="57"/>
    <x v="8"/>
    <x v="15"/>
    <x v="30"/>
    <x v="0"/>
    <x v="0"/>
    <n v="4.8982321000000002E-2"/>
  </r>
  <r>
    <x v="0"/>
    <x v="58"/>
    <x v="8"/>
    <x v="15"/>
    <x v="30"/>
    <x v="0"/>
    <x v="0"/>
    <n v="6.0378347999999998E-2"/>
  </r>
  <r>
    <x v="0"/>
    <x v="59"/>
    <x v="8"/>
    <x v="15"/>
    <x v="30"/>
    <x v="0"/>
    <x v="0"/>
    <n v="1"/>
  </r>
  <r>
    <x v="0"/>
    <x v="60"/>
    <x v="8"/>
    <x v="15"/>
    <x v="30"/>
    <x v="0"/>
    <x v="0"/>
    <n v="24853.922999999999"/>
  </r>
  <r>
    <x v="0"/>
    <x v="49"/>
    <x v="8"/>
    <x v="15"/>
    <x v="31"/>
    <x v="0"/>
    <x v="0"/>
    <n v="1"/>
  </r>
  <r>
    <x v="0"/>
    <x v="50"/>
    <x v="8"/>
    <x v="15"/>
    <x v="31"/>
    <x v="0"/>
    <x v="0"/>
    <n v="1.025482684"/>
  </r>
  <r>
    <x v="0"/>
    <x v="51"/>
    <x v="8"/>
    <x v="15"/>
    <x v="31"/>
    <x v="0"/>
    <x v="0"/>
    <n v="1.0334496959999999"/>
  </r>
  <r>
    <x v="0"/>
    <x v="52"/>
    <x v="8"/>
    <x v="15"/>
    <x v="31"/>
    <x v="0"/>
    <x v="0"/>
    <n v="1"/>
  </r>
  <r>
    <x v="0"/>
    <x v="53"/>
    <x v="8"/>
    <x v="15"/>
    <x v="31"/>
    <x v="0"/>
    <x v="0"/>
    <n v="1.0343048260000001"/>
  </r>
  <r>
    <x v="0"/>
    <x v="54"/>
    <x v="8"/>
    <x v="15"/>
    <x v="31"/>
    <x v="0"/>
    <x v="0"/>
    <n v="7663.2034000000003"/>
  </r>
  <r>
    <x v="0"/>
    <x v="55"/>
    <x v="8"/>
    <x v="15"/>
    <x v="31"/>
    <x v="0"/>
    <x v="0"/>
    <n v="1"/>
  </r>
  <r>
    <x v="0"/>
    <x v="56"/>
    <x v="8"/>
    <x v="15"/>
    <x v="31"/>
    <x v="0"/>
    <x v="0"/>
    <n v="8.2745300000000002E-4"/>
  </r>
  <r>
    <x v="0"/>
    <x v="57"/>
    <x v="8"/>
    <x v="15"/>
    <x v="31"/>
    <x v="0"/>
    <x v="0"/>
    <n v="2.5482683999999999E-2"/>
  </r>
  <r>
    <x v="0"/>
    <x v="58"/>
    <x v="8"/>
    <x v="15"/>
    <x v="31"/>
    <x v="0"/>
    <x v="0"/>
    <n v="7.9670109999999995E-3"/>
  </r>
  <r>
    <x v="0"/>
    <x v="59"/>
    <x v="8"/>
    <x v="15"/>
    <x v="31"/>
    <x v="0"/>
    <x v="0"/>
    <n v="1"/>
  </r>
  <r>
    <x v="0"/>
    <x v="60"/>
    <x v="8"/>
    <x v="15"/>
    <x v="31"/>
    <x v="0"/>
    <x v="0"/>
    <n v="7858.4823999999999"/>
  </r>
  <r>
    <x v="0"/>
    <x v="49"/>
    <x v="8"/>
    <x v="16"/>
    <x v="22"/>
    <x v="0"/>
    <x v="0"/>
    <n v="1"/>
  </r>
  <r>
    <x v="0"/>
    <x v="50"/>
    <x v="8"/>
    <x v="16"/>
    <x v="22"/>
    <x v="0"/>
    <x v="0"/>
    <n v="1"/>
  </r>
  <r>
    <x v="0"/>
    <x v="51"/>
    <x v="8"/>
    <x v="16"/>
    <x v="22"/>
    <x v="0"/>
    <x v="0"/>
    <n v="1"/>
  </r>
  <r>
    <x v="0"/>
    <x v="52"/>
    <x v="8"/>
    <x v="16"/>
    <x v="22"/>
    <x v="0"/>
    <x v="0"/>
    <n v="1"/>
  </r>
  <r>
    <x v="0"/>
    <x v="53"/>
    <x v="8"/>
    <x v="16"/>
    <x v="22"/>
    <x v="0"/>
    <x v="0"/>
    <n v="1"/>
  </r>
  <r>
    <x v="0"/>
    <x v="54"/>
    <x v="8"/>
    <x v="16"/>
    <x v="22"/>
    <x v="0"/>
    <x v="0"/>
    <n v="38.449788278"/>
  </r>
  <r>
    <x v="0"/>
    <x v="55"/>
    <x v="8"/>
    <x v="16"/>
    <x v="22"/>
    <x v="0"/>
    <x v="0"/>
    <n v="1"/>
  </r>
  <r>
    <x v="0"/>
    <x v="56"/>
    <x v="8"/>
    <x v="16"/>
    <x v="22"/>
    <x v="0"/>
    <x v="0"/>
    <n v="0"/>
  </r>
  <r>
    <x v="0"/>
    <x v="57"/>
    <x v="8"/>
    <x v="16"/>
    <x v="22"/>
    <x v="0"/>
    <x v="0"/>
    <n v="0"/>
  </r>
  <r>
    <x v="0"/>
    <x v="58"/>
    <x v="8"/>
    <x v="16"/>
    <x v="22"/>
    <x v="0"/>
    <x v="0"/>
    <n v="0"/>
  </r>
  <r>
    <x v="0"/>
    <x v="59"/>
    <x v="8"/>
    <x v="16"/>
    <x v="22"/>
    <x v="0"/>
    <x v="0"/>
    <n v="1"/>
  </r>
  <r>
    <x v="0"/>
    <x v="60"/>
    <x v="8"/>
    <x v="16"/>
    <x v="22"/>
    <x v="0"/>
    <x v="0"/>
    <n v="38.449788278"/>
  </r>
  <r>
    <x v="0"/>
    <x v="49"/>
    <x v="8"/>
    <x v="16"/>
    <x v="23"/>
    <x v="0"/>
    <x v="0"/>
    <n v="1"/>
  </r>
  <r>
    <x v="0"/>
    <x v="50"/>
    <x v="8"/>
    <x v="16"/>
    <x v="23"/>
    <x v="0"/>
    <x v="0"/>
    <n v="1"/>
  </r>
  <r>
    <x v="0"/>
    <x v="51"/>
    <x v="8"/>
    <x v="16"/>
    <x v="23"/>
    <x v="0"/>
    <x v="0"/>
    <n v="1"/>
  </r>
  <r>
    <x v="0"/>
    <x v="52"/>
    <x v="8"/>
    <x v="16"/>
    <x v="23"/>
    <x v="0"/>
    <x v="0"/>
    <n v="1"/>
  </r>
  <r>
    <x v="0"/>
    <x v="53"/>
    <x v="8"/>
    <x v="16"/>
    <x v="23"/>
    <x v="0"/>
    <x v="0"/>
    <n v="1"/>
  </r>
  <r>
    <x v="0"/>
    <x v="54"/>
    <x v="8"/>
    <x v="16"/>
    <x v="23"/>
    <x v="0"/>
    <x v="0"/>
    <n v="280.88046000000003"/>
  </r>
  <r>
    <x v="0"/>
    <x v="55"/>
    <x v="8"/>
    <x v="16"/>
    <x v="23"/>
    <x v="0"/>
    <x v="0"/>
    <n v="1"/>
  </r>
  <r>
    <x v="0"/>
    <x v="56"/>
    <x v="8"/>
    <x v="16"/>
    <x v="23"/>
    <x v="0"/>
    <x v="0"/>
    <n v="0"/>
  </r>
  <r>
    <x v="0"/>
    <x v="57"/>
    <x v="8"/>
    <x v="16"/>
    <x v="23"/>
    <x v="0"/>
    <x v="0"/>
    <n v="0"/>
  </r>
  <r>
    <x v="0"/>
    <x v="58"/>
    <x v="8"/>
    <x v="16"/>
    <x v="23"/>
    <x v="0"/>
    <x v="0"/>
    <n v="0"/>
  </r>
  <r>
    <x v="0"/>
    <x v="59"/>
    <x v="8"/>
    <x v="16"/>
    <x v="23"/>
    <x v="0"/>
    <x v="0"/>
    <n v="1"/>
  </r>
  <r>
    <x v="0"/>
    <x v="60"/>
    <x v="8"/>
    <x v="16"/>
    <x v="23"/>
    <x v="0"/>
    <x v="0"/>
    <n v="280.88046000000003"/>
  </r>
  <r>
    <x v="0"/>
    <x v="49"/>
    <x v="8"/>
    <x v="16"/>
    <x v="24"/>
    <x v="0"/>
    <x v="0"/>
    <n v="1"/>
  </r>
  <r>
    <x v="0"/>
    <x v="50"/>
    <x v="8"/>
    <x v="16"/>
    <x v="24"/>
    <x v="0"/>
    <x v="0"/>
    <n v="1"/>
  </r>
  <r>
    <x v="0"/>
    <x v="51"/>
    <x v="8"/>
    <x v="16"/>
    <x v="24"/>
    <x v="0"/>
    <x v="0"/>
    <n v="1"/>
  </r>
  <r>
    <x v="0"/>
    <x v="52"/>
    <x v="8"/>
    <x v="16"/>
    <x v="24"/>
    <x v="0"/>
    <x v="0"/>
    <n v="1"/>
  </r>
  <r>
    <x v="0"/>
    <x v="53"/>
    <x v="8"/>
    <x v="16"/>
    <x v="24"/>
    <x v="0"/>
    <x v="0"/>
    <n v="1.000008005"/>
  </r>
  <r>
    <x v="0"/>
    <x v="54"/>
    <x v="8"/>
    <x v="16"/>
    <x v="24"/>
    <x v="0"/>
    <x v="0"/>
    <n v="83.924899185000001"/>
  </r>
  <r>
    <x v="0"/>
    <x v="55"/>
    <x v="8"/>
    <x v="16"/>
    <x v="24"/>
    <x v="0"/>
    <x v="0"/>
    <n v="1"/>
  </r>
  <r>
    <x v="0"/>
    <x v="56"/>
    <x v="8"/>
    <x v="16"/>
    <x v="24"/>
    <x v="0"/>
    <x v="0"/>
    <n v="8.0050000000000004E-6"/>
  </r>
  <r>
    <x v="0"/>
    <x v="57"/>
    <x v="8"/>
    <x v="16"/>
    <x v="24"/>
    <x v="0"/>
    <x v="0"/>
    <n v="0"/>
  </r>
  <r>
    <x v="0"/>
    <x v="58"/>
    <x v="8"/>
    <x v="16"/>
    <x v="24"/>
    <x v="0"/>
    <x v="0"/>
    <n v="0"/>
  </r>
  <r>
    <x v="0"/>
    <x v="59"/>
    <x v="8"/>
    <x v="16"/>
    <x v="24"/>
    <x v="0"/>
    <x v="0"/>
    <n v="1"/>
  </r>
  <r>
    <x v="0"/>
    <x v="60"/>
    <x v="8"/>
    <x v="16"/>
    <x v="24"/>
    <x v="0"/>
    <x v="0"/>
    <n v="83.924899185000001"/>
  </r>
  <r>
    <x v="0"/>
    <x v="49"/>
    <x v="8"/>
    <x v="16"/>
    <x v="25"/>
    <x v="0"/>
    <x v="0"/>
    <n v="1"/>
  </r>
  <r>
    <x v="0"/>
    <x v="50"/>
    <x v="8"/>
    <x v="16"/>
    <x v="25"/>
    <x v="0"/>
    <x v="0"/>
    <n v="1"/>
  </r>
  <r>
    <x v="0"/>
    <x v="51"/>
    <x v="8"/>
    <x v="16"/>
    <x v="25"/>
    <x v="0"/>
    <x v="0"/>
    <n v="1"/>
  </r>
  <r>
    <x v="0"/>
    <x v="52"/>
    <x v="8"/>
    <x v="16"/>
    <x v="25"/>
    <x v="0"/>
    <x v="0"/>
    <n v="1"/>
  </r>
  <r>
    <x v="0"/>
    <x v="53"/>
    <x v="8"/>
    <x v="16"/>
    <x v="25"/>
    <x v="0"/>
    <x v="0"/>
    <n v="1"/>
  </r>
  <r>
    <x v="0"/>
    <x v="54"/>
    <x v="8"/>
    <x v="16"/>
    <x v="25"/>
    <x v="0"/>
    <x v="0"/>
    <n v="42.357130423000001"/>
  </r>
  <r>
    <x v="0"/>
    <x v="55"/>
    <x v="8"/>
    <x v="16"/>
    <x v="25"/>
    <x v="0"/>
    <x v="0"/>
    <n v="1"/>
  </r>
  <r>
    <x v="0"/>
    <x v="56"/>
    <x v="8"/>
    <x v="16"/>
    <x v="25"/>
    <x v="0"/>
    <x v="0"/>
    <n v="0"/>
  </r>
  <r>
    <x v="0"/>
    <x v="57"/>
    <x v="8"/>
    <x v="16"/>
    <x v="25"/>
    <x v="0"/>
    <x v="0"/>
    <n v="0"/>
  </r>
  <r>
    <x v="0"/>
    <x v="58"/>
    <x v="8"/>
    <x v="16"/>
    <x v="25"/>
    <x v="0"/>
    <x v="0"/>
    <n v="0"/>
  </r>
  <r>
    <x v="0"/>
    <x v="59"/>
    <x v="8"/>
    <x v="16"/>
    <x v="25"/>
    <x v="0"/>
    <x v="0"/>
    <n v="1"/>
  </r>
  <r>
    <x v="0"/>
    <x v="60"/>
    <x v="8"/>
    <x v="16"/>
    <x v="25"/>
    <x v="0"/>
    <x v="0"/>
    <n v="42.357130423000001"/>
  </r>
  <r>
    <x v="0"/>
    <x v="49"/>
    <x v="8"/>
    <x v="16"/>
    <x v="26"/>
    <x v="0"/>
    <x v="0"/>
    <n v="1"/>
  </r>
  <r>
    <x v="0"/>
    <x v="50"/>
    <x v="8"/>
    <x v="16"/>
    <x v="26"/>
    <x v="0"/>
    <x v="0"/>
    <n v="1"/>
  </r>
  <r>
    <x v="0"/>
    <x v="51"/>
    <x v="8"/>
    <x v="16"/>
    <x v="26"/>
    <x v="0"/>
    <x v="0"/>
    <n v="1"/>
  </r>
  <r>
    <x v="0"/>
    <x v="52"/>
    <x v="8"/>
    <x v="16"/>
    <x v="26"/>
    <x v="0"/>
    <x v="0"/>
    <n v="1"/>
  </r>
  <r>
    <x v="0"/>
    <x v="53"/>
    <x v="8"/>
    <x v="16"/>
    <x v="26"/>
    <x v="0"/>
    <x v="0"/>
    <n v="1"/>
  </r>
  <r>
    <x v="0"/>
    <x v="54"/>
    <x v="8"/>
    <x v="16"/>
    <x v="26"/>
    <x v="0"/>
    <x v="0"/>
    <n v="315.28014000000002"/>
  </r>
  <r>
    <x v="0"/>
    <x v="55"/>
    <x v="8"/>
    <x v="16"/>
    <x v="26"/>
    <x v="0"/>
    <x v="0"/>
    <n v="1"/>
  </r>
  <r>
    <x v="0"/>
    <x v="56"/>
    <x v="8"/>
    <x v="16"/>
    <x v="26"/>
    <x v="0"/>
    <x v="0"/>
    <n v="0"/>
  </r>
  <r>
    <x v="0"/>
    <x v="57"/>
    <x v="8"/>
    <x v="16"/>
    <x v="26"/>
    <x v="0"/>
    <x v="0"/>
    <n v="0"/>
  </r>
  <r>
    <x v="0"/>
    <x v="58"/>
    <x v="8"/>
    <x v="16"/>
    <x v="26"/>
    <x v="0"/>
    <x v="0"/>
    <n v="0"/>
  </r>
  <r>
    <x v="0"/>
    <x v="59"/>
    <x v="8"/>
    <x v="16"/>
    <x v="26"/>
    <x v="0"/>
    <x v="0"/>
    <n v="1"/>
  </r>
  <r>
    <x v="0"/>
    <x v="60"/>
    <x v="8"/>
    <x v="16"/>
    <x v="26"/>
    <x v="0"/>
    <x v="0"/>
    <n v="315.28014000000002"/>
  </r>
  <r>
    <x v="0"/>
    <x v="49"/>
    <x v="8"/>
    <x v="16"/>
    <x v="27"/>
    <x v="0"/>
    <x v="0"/>
    <n v="1"/>
  </r>
  <r>
    <x v="0"/>
    <x v="50"/>
    <x v="8"/>
    <x v="16"/>
    <x v="27"/>
    <x v="0"/>
    <x v="0"/>
    <n v="1"/>
  </r>
  <r>
    <x v="0"/>
    <x v="51"/>
    <x v="8"/>
    <x v="16"/>
    <x v="27"/>
    <x v="0"/>
    <x v="0"/>
    <n v="1"/>
  </r>
  <r>
    <x v="0"/>
    <x v="52"/>
    <x v="8"/>
    <x v="16"/>
    <x v="27"/>
    <x v="0"/>
    <x v="0"/>
    <n v="1"/>
  </r>
  <r>
    <x v="0"/>
    <x v="53"/>
    <x v="8"/>
    <x v="16"/>
    <x v="27"/>
    <x v="0"/>
    <x v="0"/>
    <n v="1"/>
  </r>
  <r>
    <x v="0"/>
    <x v="54"/>
    <x v="8"/>
    <x v="16"/>
    <x v="27"/>
    <x v="0"/>
    <x v="0"/>
    <n v="160.54014000000001"/>
  </r>
  <r>
    <x v="0"/>
    <x v="55"/>
    <x v="8"/>
    <x v="16"/>
    <x v="27"/>
    <x v="0"/>
    <x v="0"/>
    <n v="1"/>
  </r>
  <r>
    <x v="0"/>
    <x v="56"/>
    <x v="8"/>
    <x v="16"/>
    <x v="27"/>
    <x v="0"/>
    <x v="0"/>
    <n v="0"/>
  </r>
  <r>
    <x v="0"/>
    <x v="57"/>
    <x v="8"/>
    <x v="16"/>
    <x v="27"/>
    <x v="0"/>
    <x v="0"/>
    <n v="0"/>
  </r>
  <r>
    <x v="0"/>
    <x v="58"/>
    <x v="8"/>
    <x v="16"/>
    <x v="27"/>
    <x v="0"/>
    <x v="0"/>
    <n v="0"/>
  </r>
  <r>
    <x v="0"/>
    <x v="59"/>
    <x v="8"/>
    <x v="16"/>
    <x v="27"/>
    <x v="0"/>
    <x v="0"/>
    <n v="1"/>
  </r>
  <r>
    <x v="0"/>
    <x v="60"/>
    <x v="8"/>
    <x v="16"/>
    <x v="27"/>
    <x v="0"/>
    <x v="0"/>
    <n v="160.54014000000001"/>
  </r>
  <r>
    <x v="0"/>
    <x v="49"/>
    <x v="8"/>
    <x v="16"/>
    <x v="28"/>
    <x v="0"/>
    <x v="0"/>
    <n v="1"/>
  </r>
  <r>
    <x v="0"/>
    <x v="50"/>
    <x v="8"/>
    <x v="16"/>
    <x v="28"/>
    <x v="0"/>
    <x v="0"/>
    <n v="1"/>
  </r>
  <r>
    <x v="0"/>
    <x v="51"/>
    <x v="8"/>
    <x v="16"/>
    <x v="28"/>
    <x v="0"/>
    <x v="0"/>
    <n v="1"/>
  </r>
  <r>
    <x v="0"/>
    <x v="52"/>
    <x v="8"/>
    <x v="16"/>
    <x v="28"/>
    <x v="0"/>
    <x v="0"/>
    <n v="1"/>
  </r>
  <r>
    <x v="0"/>
    <x v="53"/>
    <x v="8"/>
    <x v="16"/>
    <x v="28"/>
    <x v="0"/>
    <x v="0"/>
    <n v="1"/>
  </r>
  <r>
    <x v="0"/>
    <x v="54"/>
    <x v="8"/>
    <x v="16"/>
    <x v="28"/>
    <x v="0"/>
    <x v="0"/>
    <n v="1130.5211999999999"/>
  </r>
  <r>
    <x v="0"/>
    <x v="55"/>
    <x v="8"/>
    <x v="16"/>
    <x v="28"/>
    <x v="0"/>
    <x v="0"/>
    <n v="1"/>
  </r>
  <r>
    <x v="0"/>
    <x v="56"/>
    <x v="8"/>
    <x v="16"/>
    <x v="28"/>
    <x v="0"/>
    <x v="0"/>
    <n v="0"/>
  </r>
  <r>
    <x v="0"/>
    <x v="57"/>
    <x v="8"/>
    <x v="16"/>
    <x v="28"/>
    <x v="0"/>
    <x v="0"/>
    <n v="0"/>
  </r>
  <r>
    <x v="0"/>
    <x v="58"/>
    <x v="8"/>
    <x v="16"/>
    <x v="28"/>
    <x v="0"/>
    <x v="0"/>
    <n v="0"/>
  </r>
  <r>
    <x v="0"/>
    <x v="59"/>
    <x v="8"/>
    <x v="16"/>
    <x v="28"/>
    <x v="0"/>
    <x v="0"/>
    <n v="1"/>
  </r>
  <r>
    <x v="0"/>
    <x v="60"/>
    <x v="8"/>
    <x v="16"/>
    <x v="28"/>
    <x v="0"/>
    <x v="0"/>
    <n v="1130.5211999999999"/>
  </r>
  <r>
    <x v="0"/>
    <x v="49"/>
    <x v="8"/>
    <x v="16"/>
    <x v="29"/>
    <x v="0"/>
    <x v="0"/>
    <n v="1"/>
  </r>
  <r>
    <x v="0"/>
    <x v="50"/>
    <x v="8"/>
    <x v="16"/>
    <x v="29"/>
    <x v="0"/>
    <x v="0"/>
    <n v="1"/>
  </r>
  <r>
    <x v="0"/>
    <x v="51"/>
    <x v="8"/>
    <x v="16"/>
    <x v="29"/>
    <x v="0"/>
    <x v="0"/>
    <n v="1"/>
  </r>
  <r>
    <x v="0"/>
    <x v="52"/>
    <x v="8"/>
    <x v="16"/>
    <x v="29"/>
    <x v="0"/>
    <x v="0"/>
    <n v="1"/>
  </r>
  <r>
    <x v="0"/>
    <x v="53"/>
    <x v="8"/>
    <x v="16"/>
    <x v="29"/>
    <x v="0"/>
    <x v="0"/>
    <n v="1.0010451469999999"/>
  </r>
  <r>
    <x v="0"/>
    <x v="54"/>
    <x v="8"/>
    <x v="16"/>
    <x v="29"/>
    <x v="0"/>
    <x v="0"/>
    <n v="304.13373999999999"/>
  </r>
  <r>
    <x v="0"/>
    <x v="55"/>
    <x v="8"/>
    <x v="16"/>
    <x v="29"/>
    <x v="0"/>
    <x v="0"/>
    <n v="1"/>
  </r>
  <r>
    <x v="0"/>
    <x v="56"/>
    <x v="8"/>
    <x v="16"/>
    <x v="29"/>
    <x v="0"/>
    <x v="0"/>
    <n v="1.045147E-3"/>
  </r>
  <r>
    <x v="0"/>
    <x v="57"/>
    <x v="8"/>
    <x v="16"/>
    <x v="29"/>
    <x v="0"/>
    <x v="0"/>
    <n v="0"/>
  </r>
  <r>
    <x v="0"/>
    <x v="58"/>
    <x v="8"/>
    <x v="16"/>
    <x v="29"/>
    <x v="0"/>
    <x v="0"/>
    <n v="0"/>
  </r>
  <r>
    <x v="0"/>
    <x v="59"/>
    <x v="8"/>
    <x v="16"/>
    <x v="29"/>
    <x v="0"/>
    <x v="0"/>
    <n v="1"/>
  </r>
  <r>
    <x v="0"/>
    <x v="60"/>
    <x v="8"/>
    <x v="16"/>
    <x v="29"/>
    <x v="0"/>
    <x v="0"/>
    <n v="304.13373999999999"/>
  </r>
  <r>
    <x v="0"/>
    <x v="49"/>
    <x v="8"/>
    <x v="16"/>
    <x v="30"/>
    <x v="0"/>
    <x v="0"/>
    <n v="1"/>
  </r>
  <r>
    <x v="0"/>
    <x v="50"/>
    <x v="8"/>
    <x v="16"/>
    <x v="30"/>
    <x v="0"/>
    <x v="0"/>
    <n v="1"/>
  </r>
  <r>
    <x v="0"/>
    <x v="51"/>
    <x v="8"/>
    <x v="16"/>
    <x v="30"/>
    <x v="0"/>
    <x v="0"/>
    <n v="1"/>
  </r>
  <r>
    <x v="0"/>
    <x v="52"/>
    <x v="8"/>
    <x v="16"/>
    <x v="30"/>
    <x v="0"/>
    <x v="0"/>
    <n v="1"/>
  </r>
  <r>
    <x v="0"/>
    <x v="53"/>
    <x v="8"/>
    <x v="16"/>
    <x v="30"/>
    <x v="0"/>
    <x v="0"/>
    <n v="1.0111842600000001"/>
  </r>
  <r>
    <x v="0"/>
    <x v="54"/>
    <x v="8"/>
    <x v="16"/>
    <x v="30"/>
    <x v="0"/>
    <x v="0"/>
    <n v="1984.2719"/>
  </r>
  <r>
    <x v="0"/>
    <x v="55"/>
    <x v="8"/>
    <x v="16"/>
    <x v="30"/>
    <x v="0"/>
    <x v="0"/>
    <n v="1"/>
  </r>
  <r>
    <x v="0"/>
    <x v="56"/>
    <x v="8"/>
    <x v="16"/>
    <x v="30"/>
    <x v="0"/>
    <x v="0"/>
    <n v="1.118426E-2"/>
  </r>
  <r>
    <x v="0"/>
    <x v="57"/>
    <x v="8"/>
    <x v="16"/>
    <x v="30"/>
    <x v="0"/>
    <x v="0"/>
    <n v="0"/>
  </r>
  <r>
    <x v="0"/>
    <x v="58"/>
    <x v="8"/>
    <x v="16"/>
    <x v="30"/>
    <x v="0"/>
    <x v="0"/>
    <n v="0"/>
  </r>
  <r>
    <x v="0"/>
    <x v="59"/>
    <x v="8"/>
    <x v="16"/>
    <x v="30"/>
    <x v="0"/>
    <x v="0"/>
    <n v="1"/>
  </r>
  <r>
    <x v="0"/>
    <x v="60"/>
    <x v="8"/>
    <x v="16"/>
    <x v="30"/>
    <x v="0"/>
    <x v="0"/>
    <n v="1984.2719"/>
  </r>
  <r>
    <x v="0"/>
    <x v="49"/>
    <x v="8"/>
    <x v="16"/>
    <x v="31"/>
    <x v="0"/>
    <x v="0"/>
    <n v="1"/>
  </r>
  <r>
    <x v="0"/>
    <x v="50"/>
    <x v="8"/>
    <x v="16"/>
    <x v="31"/>
    <x v="0"/>
    <x v="0"/>
    <n v="1"/>
  </r>
  <r>
    <x v="0"/>
    <x v="51"/>
    <x v="8"/>
    <x v="16"/>
    <x v="31"/>
    <x v="0"/>
    <x v="0"/>
    <n v="1"/>
  </r>
  <r>
    <x v="0"/>
    <x v="52"/>
    <x v="8"/>
    <x v="16"/>
    <x v="31"/>
    <x v="0"/>
    <x v="0"/>
    <n v="1"/>
  </r>
  <r>
    <x v="0"/>
    <x v="53"/>
    <x v="8"/>
    <x v="16"/>
    <x v="31"/>
    <x v="0"/>
    <x v="0"/>
    <n v="1"/>
  </r>
  <r>
    <x v="0"/>
    <x v="54"/>
    <x v="8"/>
    <x v="16"/>
    <x v="31"/>
    <x v="0"/>
    <x v="0"/>
    <n v="379.20855"/>
  </r>
  <r>
    <x v="0"/>
    <x v="55"/>
    <x v="8"/>
    <x v="16"/>
    <x v="31"/>
    <x v="0"/>
    <x v="0"/>
    <n v="1"/>
  </r>
  <r>
    <x v="0"/>
    <x v="56"/>
    <x v="8"/>
    <x v="16"/>
    <x v="31"/>
    <x v="0"/>
    <x v="0"/>
    <n v="0"/>
  </r>
  <r>
    <x v="0"/>
    <x v="57"/>
    <x v="8"/>
    <x v="16"/>
    <x v="31"/>
    <x v="0"/>
    <x v="0"/>
    <n v="0"/>
  </r>
  <r>
    <x v="0"/>
    <x v="58"/>
    <x v="8"/>
    <x v="16"/>
    <x v="31"/>
    <x v="0"/>
    <x v="0"/>
    <n v="0"/>
  </r>
  <r>
    <x v="0"/>
    <x v="59"/>
    <x v="8"/>
    <x v="16"/>
    <x v="31"/>
    <x v="0"/>
    <x v="0"/>
    <n v="1"/>
  </r>
  <r>
    <x v="0"/>
    <x v="60"/>
    <x v="8"/>
    <x v="16"/>
    <x v="31"/>
    <x v="0"/>
    <x v="0"/>
    <n v="379.20855"/>
  </r>
  <r>
    <x v="0"/>
    <x v="49"/>
    <x v="8"/>
    <x v="17"/>
    <x v="22"/>
    <x v="0"/>
    <x v="0"/>
    <n v="1"/>
  </r>
  <r>
    <x v="0"/>
    <x v="50"/>
    <x v="8"/>
    <x v="17"/>
    <x v="22"/>
    <x v="0"/>
    <x v="0"/>
    <n v="1"/>
  </r>
  <r>
    <x v="0"/>
    <x v="51"/>
    <x v="8"/>
    <x v="17"/>
    <x v="22"/>
    <x v="0"/>
    <x v="0"/>
    <n v="1"/>
  </r>
  <r>
    <x v="0"/>
    <x v="52"/>
    <x v="8"/>
    <x v="17"/>
    <x v="22"/>
    <x v="0"/>
    <x v="0"/>
    <n v="1"/>
  </r>
  <r>
    <x v="0"/>
    <x v="53"/>
    <x v="8"/>
    <x v="17"/>
    <x v="22"/>
    <x v="0"/>
    <x v="0"/>
    <n v="1"/>
  </r>
  <r>
    <x v="0"/>
    <x v="54"/>
    <x v="8"/>
    <x v="17"/>
    <x v="22"/>
    <x v="0"/>
    <x v="0"/>
    <n v="526.59703000000002"/>
  </r>
  <r>
    <x v="0"/>
    <x v="55"/>
    <x v="8"/>
    <x v="17"/>
    <x v="22"/>
    <x v="0"/>
    <x v="0"/>
    <n v="1"/>
  </r>
  <r>
    <x v="0"/>
    <x v="56"/>
    <x v="8"/>
    <x v="17"/>
    <x v="22"/>
    <x v="0"/>
    <x v="0"/>
    <n v="0"/>
  </r>
  <r>
    <x v="0"/>
    <x v="57"/>
    <x v="8"/>
    <x v="17"/>
    <x v="22"/>
    <x v="0"/>
    <x v="0"/>
    <n v="0"/>
  </r>
  <r>
    <x v="0"/>
    <x v="58"/>
    <x v="8"/>
    <x v="17"/>
    <x v="22"/>
    <x v="0"/>
    <x v="0"/>
    <n v="0"/>
  </r>
  <r>
    <x v="0"/>
    <x v="59"/>
    <x v="8"/>
    <x v="17"/>
    <x v="22"/>
    <x v="0"/>
    <x v="0"/>
    <n v="1"/>
  </r>
  <r>
    <x v="0"/>
    <x v="60"/>
    <x v="8"/>
    <x v="17"/>
    <x v="22"/>
    <x v="0"/>
    <x v="0"/>
    <n v="526.59703000000002"/>
  </r>
  <r>
    <x v="0"/>
    <x v="49"/>
    <x v="8"/>
    <x v="17"/>
    <x v="23"/>
    <x v="0"/>
    <x v="0"/>
    <n v="1"/>
  </r>
  <r>
    <x v="0"/>
    <x v="50"/>
    <x v="8"/>
    <x v="17"/>
    <x v="23"/>
    <x v="0"/>
    <x v="0"/>
    <n v="1"/>
  </r>
  <r>
    <x v="0"/>
    <x v="51"/>
    <x v="8"/>
    <x v="17"/>
    <x v="23"/>
    <x v="0"/>
    <x v="0"/>
    <n v="1"/>
  </r>
  <r>
    <x v="0"/>
    <x v="52"/>
    <x v="8"/>
    <x v="17"/>
    <x v="23"/>
    <x v="0"/>
    <x v="0"/>
    <n v="1"/>
  </r>
  <r>
    <x v="0"/>
    <x v="53"/>
    <x v="8"/>
    <x v="17"/>
    <x v="23"/>
    <x v="0"/>
    <x v="0"/>
    <n v="1"/>
  </r>
  <r>
    <x v="0"/>
    <x v="54"/>
    <x v="8"/>
    <x v="17"/>
    <x v="23"/>
    <x v="0"/>
    <x v="0"/>
    <n v="4352.5294999999996"/>
  </r>
  <r>
    <x v="0"/>
    <x v="55"/>
    <x v="8"/>
    <x v="17"/>
    <x v="23"/>
    <x v="0"/>
    <x v="0"/>
    <n v="1"/>
  </r>
  <r>
    <x v="0"/>
    <x v="56"/>
    <x v="8"/>
    <x v="17"/>
    <x v="23"/>
    <x v="0"/>
    <x v="0"/>
    <n v="0"/>
  </r>
  <r>
    <x v="0"/>
    <x v="57"/>
    <x v="8"/>
    <x v="17"/>
    <x v="23"/>
    <x v="0"/>
    <x v="0"/>
    <n v="0"/>
  </r>
  <r>
    <x v="0"/>
    <x v="58"/>
    <x v="8"/>
    <x v="17"/>
    <x v="23"/>
    <x v="0"/>
    <x v="0"/>
    <n v="0"/>
  </r>
  <r>
    <x v="0"/>
    <x v="59"/>
    <x v="8"/>
    <x v="17"/>
    <x v="23"/>
    <x v="0"/>
    <x v="0"/>
    <n v="1"/>
  </r>
  <r>
    <x v="0"/>
    <x v="60"/>
    <x v="8"/>
    <x v="17"/>
    <x v="23"/>
    <x v="0"/>
    <x v="0"/>
    <n v="4352.5294999999996"/>
  </r>
  <r>
    <x v="0"/>
    <x v="49"/>
    <x v="8"/>
    <x v="17"/>
    <x v="24"/>
    <x v="0"/>
    <x v="0"/>
    <n v="1"/>
  </r>
  <r>
    <x v="0"/>
    <x v="50"/>
    <x v="8"/>
    <x v="17"/>
    <x v="24"/>
    <x v="0"/>
    <x v="0"/>
    <n v="1"/>
  </r>
  <r>
    <x v="0"/>
    <x v="51"/>
    <x v="8"/>
    <x v="17"/>
    <x v="24"/>
    <x v="0"/>
    <x v="0"/>
    <n v="1"/>
  </r>
  <r>
    <x v="0"/>
    <x v="52"/>
    <x v="8"/>
    <x v="17"/>
    <x v="24"/>
    <x v="0"/>
    <x v="0"/>
    <n v="1"/>
  </r>
  <r>
    <x v="0"/>
    <x v="53"/>
    <x v="8"/>
    <x v="17"/>
    <x v="24"/>
    <x v="0"/>
    <x v="0"/>
    <n v="1"/>
  </r>
  <r>
    <x v="0"/>
    <x v="54"/>
    <x v="8"/>
    <x v="17"/>
    <x v="24"/>
    <x v="0"/>
    <x v="0"/>
    <n v="1220.4460999999999"/>
  </r>
  <r>
    <x v="0"/>
    <x v="55"/>
    <x v="8"/>
    <x v="17"/>
    <x v="24"/>
    <x v="0"/>
    <x v="0"/>
    <n v="1"/>
  </r>
  <r>
    <x v="0"/>
    <x v="56"/>
    <x v="8"/>
    <x v="17"/>
    <x v="24"/>
    <x v="0"/>
    <x v="0"/>
    <n v="0"/>
  </r>
  <r>
    <x v="0"/>
    <x v="57"/>
    <x v="8"/>
    <x v="17"/>
    <x v="24"/>
    <x v="0"/>
    <x v="0"/>
    <n v="0"/>
  </r>
  <r>
    <x v="0"/>
    <x v="58"/>
    <x v="8"/>
    <x v="17"/>
    <x v="24"/>
    <x v="0"/>
    <x v="0"/>
    <n v="0"/>
  </r>
  <r>
    <x v="0"/>
    <x v="59"/>
    <x v="8"/>
    <x v="17"/>
    <x v="24"/>
    <x v="0"/>
    <x v="0"/>
    <n v="1"/>
  </r>
  <r>
    <x v="0"/>
    <x v="60"/>
    <x v="8"/>
    <x v="17"/>
    <x v="24"/>
    <x v="0"/>
    <x v="0"/>
    <n v="1220.4460999999999"/>
  </r>
  <r>
    <x v="0"/>
    <x v="49"/>
    <x v="8"/>
    <x v="17"/>
    <x v="25"/>
    <x v="0"/>
    <x v="0"/>
    <n v="1"/>
  </r>
  <r>
    <x v="0"/>
    <x v="50"/>
    <x v="8"/>
    <x v="17"/>
    <x v="25"/>
    <x v="0"/>
    <x v="0"/>
    <n v="1"/>
  </r>
  <r>
    <x v="0"/>
    <x v="51"/>
    <x v="8"/>
    <x v="17"/>
    <x v="25"/>
    <x v="0"/>
    <x v="0"/>
    <n v="1"/>
  </r>
  <r>
    <x v="0"/>
    <x v="52"/>
    <x v="8"/>
    <x v="17"/>
    <x v="25"/>
    <x v="0"/>
    <x v="0"/>
    <n v="1"/>
  </r>
  <r>
    <x v="0"/>
    <x v="53"/>
    <x v="8"/>
    <x v="17"/>
    <x v="25"/>
    <x v="0"/>
    <x v="0"/>
    <n v="1"/>
  </r>
  <r>
    <x v="0"/>
    <x v="54"/>
    <x v="8"/>
    <x v="17"/>
    <x v="25"/>
    <x v="0"/>
    <x v="0"/>
    <n v="333.41142000000002"/>
  </r>
  <r>
    <x v="0"/>
    <x v="55"/>
    <x v="8"/>
    <x v="17"/>
    <x v="25"/>
    <x v="0"/>
    <x v="0"/>
    <n v="1"/>
  </r>
  <r>
    <x v="0"/>
    <x v="56"/>
    <x v="8"/>
    <x v="17"/>
    <x v="25"/>
    <x v="0"/>
    <x v="0"/>
    <n v="0"/>
  </r>
  <r>
    <x v="0"/>
    <x v="57"/>
    <x v="8"/>
    <x v="17"/>
    <x v="25"/>
    <x v="0"/>
    <x v="0"/>
    <n v="0"/>
  </r>
  <r>
    <x v="0"/>
    <x v="58"/>
    <x v="8"/>
    <x v="17"/>
    <x v="25"/>
    <x v="0"/>
    <x v="0"/>
    <n v="0"/>
  </r>
  <r>
    <x v="0"/>
    <x v="59"/>
    <x v="8"/>
    <x v="17"/>
    <x v="25"/>
    <x v="0"/>
    <x v="0"/>
    <n v="1"/>
  </r>
  <r>
    <x v="0"/>
    <x v="60"/>
    <x v="8"/>
    <x v="17"/>
    <x v="25"/>
    <x v="0"/>
    <x v="0"/>
    <n v="333.41142000000002"/>
  </r>
  <r>
    <x v="0"/>
    <x v="49"/>
    <x v="8"/>
    <x v="17"/>
    <x v="26"/>
    <x v="0"/>
    <x v="0"/>
    <n v="1"/>
  </r>
  <r>
    <x v="0"/>
    <x v="50"/>
    <x v="8"/>
    <x v="17"/>
    <x v="26"/>
    <x v="0"/>
    <x v="0"/>
    <n v="1"/>
  </r>
  <r>
    <x v="0"/>
    <x v="51"/>
    <x v="8"/>
    <x v="17"/>
    <x v="26"/>
    <x v="0"/>
    <x v="0"/>
    <n v="1"/>
  </r>
  <r>
    <x v="0"/>
    <x v="52"/>
    <x v="8"/>
    <x v="17"/>
    <x v="26"/>
    <x v="0"/>
    <x v="0"/>
    <n v="1"/>
  </r>
  <r>
    <x v="0"/>
    <x v="53"/>
    <x v="8"/>
    <x v="17"/>
    <x v="26"/>
    <x v="0"/>
    <x v="0"/>
    <n v="1"/>
  </r>
  <r>
    <x v="0"/>
    <x v="54"/>
    <x v="8"/>
    <x v="17"/>
    <x v="26"/>
    <x v="0"/>
    <x v="0"/>
    <n v="3511.0261999999998"/>
  </r>
  <r>
    <x v="0"/>
    <x v="55"/>
    <x v="8"/>
    <x v="17"/>
    <x v="26"/>
    <x v="0"/>
    <x v="0"/>
    <n v="1"/>
  </r>
  <r>
    <x v="0"/>
    <x v="56"/>
    <x v="8"/>
    <x v="17"/>
    <x v="26"/>
    <x v="0"/>
    <x v="0"/>
    <n v="0"/>
  </r>
  <r>
    <x v="0"/>
    <x v="57"/>
    <x v="8"/>
    <x v="17"/>
    <x v="26"/>
    <x v="0"/>
    <x v="0"/>
    <n v="0"/>
  </r>
  <r>
    <x v="0"/>
    <x v="58"/>
    <x v="8"/>
    <x v="17"/>
    <x v="26"/>
    <x v="0"/>
    <x v="0"/>
    <n v="0"/>
  </r>
  <r>
    <x v="0"/>
    <x v="59"/>
    <x v="8"/>
    <x v="17"/>
    <x v="26"/>
    <x v="0"/>
    <x v="0"/>
    <n v="1"/>
  </r>
  <r>
    <x v="0"/>
    <x v="60"/>
    <x v="8"/>
    <x v="17"/>
    <x v="26"/>
    <x v="0"/>
    <x v="0"/>
    <n v="3511.0261999999998"/>
  </r>
  <r>
    <x v="0"/>
    <x v="49"/>
    <x v="8"/>
    <x v="17"/>
    <x v="27"/>
    <x v="0"/>
    <x v="0"/>
    <n v="1"/>
  </r>
  <r>
    <x v="0"/>
    <x v="50"/>
    <x v="8"/>
    <x v="17"/>
    <x v="27"/>
    <x v="0"/>
    <x v="0"/>
    <n v="1"/>
  </r>
  <r>
    <x v="0"/>
    <x v="51"/>
    <x v="8"/>
    <x v="17"/>
    <x v="27"/>
    <x v="0"/>
    <x v="0"/>
    <n v="1"/>
  </r>
  <r>
    <x v="0"/>
    <x v="52"/>
    <x v="8"/>
    <x v="17"/>
    <x v="27"/>
    <x v="0"/>
    <x v="0"/>
    <n v="1"/>
  </r>
  <r>
    <x v="0"/>
    <x v="53"/>
    <x v="8"/>
    <x v="17"/>
    <x v="27"/>
    <x v="0"/>
    <x v="0"/>
    <n v="1"/>
  </r>
  <r>
    <x v="0"/>
    <x v="54"/>
    <x v="8"/>
    <x v="17"/>
    <x v="27"/>
    <x v="0"/>
    <x v="0"/>
    <n v="1060.6119000000001"/>
  </r>
  <r>
    <x v="0"/>
    <x v="55"/>
    <x v="8"/>
    <x v="17"/>
    <x v="27"/>
    <x v="0"/>
    <x v="0"/>
    <n v="1"/>
  </r>
  <r>
    <x v="0"/>
    <x v="56"/>
    <x v="8"/>
    <x v="17"/>
    <x v="27"/>
    <x v="0"/>
    <x v="0"/>
    <n v="0"/>
  </r>
  <r>
    <x v="0"/>
    <x v="57"/>
    <x v="8"/>
    <x v="17"/>
    <x v="27"/>
    <x v="0"/>
    <x v="0"/>
    <n v="0"/>
  </r>
  <r>
    <x v="0"/>
    <x v="58"/>
    <x v="8"/>
    <x v="17"/>
    <x v="27"/>
    <x v="0"/>
    <x v="0"/>
    <n v="0"/>
  </r>
  <r>
    <x v="0"/>
    <x v="59"/>
    <x v="8"/>
    <x v="17"/>
    <x v="27"/>
    <x v="0"/>
    <x v="0"/>
    <n v="1"/>
  </r>
  <r>
    <x v="0"/>
    <x v="60"/>
    <x v="8"/>
    <x v="17"/>
    <x v="27"/>
    <x v="0"/>
    <x v="0"/>
    <n v="1060.6119000000001"/>
  </r>
  <r>
    <x v="0"/>
    <x v="49"/>
    <x v="8"/>
    <x v="17"/>
    <x v="28"/>
    <x v="0"/>
    <x v="0"/>
    <n v="1"/>
  </r>
  <r>
    <x v="0"/>
    <x v="50"/>
    <x v="8"/>
    <x v="17"/>
    <x v="28"/>
    <x v="0"/>
    <x v="0"/>
    <n v="1"/>
  </r>
  <r>
    <x v="0"/>
    <x v="51"/>
    <x v="8"/>
    <x v="17"/>
    <x v="28"/>
    <x v="0"/>
    <x v="0"/>
    <n v="1"/>
  </r>
  <r>
    <x v="0"/>
    <x v="52"/>
    <x v="8"/>
    <x v="17"/>
    <x v="28"/>
    <x v="0"/>
    <x v="0"/>
    <n v="1"/>
  </r>
  <r>
    <x v="0"/>
    <x v="53"/>
    <x v="8"/>
    <x v="17"/>
    <x v="28"/>
    <x v="0"/>
    <x v="0"/>
    <n v="1"/>
  </r>
  <r>
    <x v="0"/>
    <x v="54"/>
    <x v="8"/>
    <x v="17"/>
    <x v="28"/>
    <x v="0"/>
    <x v="0"/>
    <n v="8053.4926999999998"/>
  </r>
  <r>
    <x v="0"/>
    <x v="55"/>
    <x v="8"/>
    <x v="17"/>
    <x v="28"/>
    <x v="0"/>
    <x v="0"/>
    <n v="1"/>
  </r>
  <r>
    <x v="0"/>
    <x v="56"/>
    <x v="8"/>
    <x v="17"/>
    <x v="28"/>
    <x v="0"/>
    <x v="0"/>
    <n v="0"/>
  </r>
  <r>
    <x v="0"/>
    <x v="57"/>
    <x v="8"/>
    <x v="17"/>
    <x v="28"/>
    <x v="0"/>
    <x v="0"/>
    <n v="0"/>
  </r>
  <r>
    <x v="0"/>
    <x v="58"/>
    <x v="8"/>
    <x v="17"/>
    <x v="28"/>
    <x v="0"/>
    <x v="0"/>
    <n v="0"/>
  </r>
  <r>
    <x v="0"/>
    <x v="59"/>
    <x v="8"/>
    <x v="17"/>
    <x v="28"/>
    <x v="0"/>
    <x v="0"/>
    <n v="1"/>
  </r>
  <r>
    <x v="0"/>
    <x v="60"/>
    <x v="8"/>
    <x v="17"/>
    <x v="28"/>
    <x v="0"/>
    <x v="0"/>
    <n v="8053.4926999999998"/>
  </r>
  <r>
    <x v="0"/>
    <x v="49"/>
    <x v="8"/>
    <x v="17"/>
    <x v="29"/>
    <x v="0"/>
    <x v="0"/>
    <n v="1"/>
  </r>
  <r>
    <x v="0"/>
    <x v="50"/>
    <x v="8"/>
    <x v="17"/>
    <x v="29"/>
    <x v="0"/>
    <x v="0"/>
    <n v="1"/>
  </r>
  <r>
    <x v="0"/>
    <x v="51"/>
    <x v="8"/>
    <x v="17"/>
    <x v="29"/>
    <x v="0"/>
    <x v="0"/>
    <n v="1"/>
  </r>
  <r>
    <x v="0"/>
    <x v="52"/>
    <x v="8"/>
    <x v="17"/>
    <x v="29"/>
    <x v="0"/>
    <x v="0"/>
    <n v="1"/>
  </r>
  <r>
    <x v="0"/>
    <x v="53"/>
    <x v="8"/>
    <x v="17"/>
    <x v="29"/>
    <x v="0"/>
    <x v="0"/>
    <n v="1"/>
  </r>
  <r>
    <x v="0"/>
    <x v="54"/>
    <x v="8"/>
    <x v="17"/>
    <x v="29"/>
    <x v="0"/>
    <x v="0"/>
    <n v="1402.8235"/>
  </r>
  <r>
    <x v="0"/>
    <x v="55"/>
    <x v="8"/>
    <x v="17"/>
    <x v="29"/>
    <x v="0"/>
    <x v="0"/>
    <n v="1"/>
  </r>
  <r>
    <x v="0"/>
    <x v="56"/>
    <x v="8"/>
    <x v="17"/>
    <x v="29"/>
    <x v="0"/>
    <x v="0"/>
    <n v="0"/>
  </r>
  <r>
    <x v="0"/>
    <x v="57"/>
    <x v="8"/>
    <x v="17"/>
    <x v="29"/>
    <x v="0"/>
    <x v="0"/>
    <n v="0"/>
  </r>
  <r>
    <x v="0"/>
    <x v="58"/>
    <x v="8"/>
    <x v="17"/>
    <x v="29"/>
    <x v="0"/>
    <x v="0"/>
    <n v="0"/>
  </r>
  <r>
    <x v="0"/>
    <x v="59"/>
    <x v="8"/>
    <x v="17"/>
    <x v="29"/>
    <x v="0"/>
    <x v="0"/>
    <n v="1"/>
  </r>
  <r>
    <x v="0"/>
    <x v="60"/>
    <x v="8"/>
    <x v="17"/>
    <x v="29"/>
    <x v="0"/>
    <x v="0"/>
    <n v="1402.8235"/>
  </r>
  <r>
    <x v="0"/>
    <x v="49"/>
    <x v="8"/>
    <x v="17"/>
    <x v="30"/>
    <x v="0"/>
    <x v="0"/>
    <n v="1"/>
  </r>
  <r>
    <x v="0"/>
    <x v="50"/>
    <x v="8"/>
    <x v="17"/>
    <x v="30"/>
    <x v="0"/>
    <x v="0"/>
    <n v="1"/>
  </r>
  <r>
    <x v="0"/>
    <x v="51"/>
    <x v="8"/>
    <x v="17"/>
    <x v="30"/>
    <x v="0"/>
    <x v="0"/>
    <n v="1"/>
  </r>
  <r>
    <x v="0"/>
    <x v="52"/>
    <x v="8"/>
    <x v="17"/>
    <x v="30"/>
    <x v="0"/>
    <x v="0"/>
    <n v="1"/>
  </r>
  <r>
    <x v="0"/>
    <x v="53"/>
    <x v="8"/>
    <x v="17"/>
    <x v="30"/>
    <x v="0"/>
    <x v="0"/>
    <n v="1"/>
  </r>
  <r>
    <x v="0"/>
    <x v="54"/>
    <x v="8"/>
    <x v="17"/>
    <x v="30"/>
    <x v="0"/>
    <x v="0"/>
    <n v="395.42122999999998"/>
  </r>
  <r>
    <x v="0"/>
    <x v="55"/>
    <x v="8"/>
    <x v="17"/>
    <x v="30"/>
    <x v="0"/>
    <x v="0"/>
    <n v="1"/>
  </r>
  <r>
    <x v="0"/>
    <x v="56"/>
    <x v="8"/>
    <x v="17"/>
    <x v="30"/>
    <x v="0"/>
    <x v="0"/>
    <n v="0"/>
  </r>
  <r>
    <x v="0"/>
    <x v="57"/>
    <x v="8"/>
    <x v="17"/>
    <x v="30"/>
    <x v="0"/>
    <x v="0"/>
    <n v="0"/>
  </r>
  <r>
    <x v="0"/>
    <x v="58"/>
    <x v="8"/>
    <x v="17"/>
    <x v="30"/>
    <x v="0"/>
    <x v="0"/>
    <n v="0"/>
  </r>
  <r>
    <x v="0"/>
    <x v="59"/>
    <x v="8"/>
    <x v="17"/>
    <x v="30"/>
    <x v="0"/>
    <x v="0"/>
    <n v="1"/>
  </r>
  <r>
    <x v="0"/>
    <x v="60"/>
    <x v="8"/>
    <x v="17"/>
    <x v="30"/>
    <x v="0"/>
    <x v="0"/>
    <n v="395.42122999999998"/>
  </r>
  <r>
    <x v="0"/>
    <x v="49"/>
    <x v="8"/>
    <x v="17"/>
    <x v="31"/>
    <x v="0"/>
    <x v="0"/>
    <n v="1"/>
  </r>
  <r>
    <x v="0"/>
    <x v="50"/>
    <x v="8"/>
    <x v="17"/>
    <x v="31"/>
    <x v="0"/>
    <x v="0"/>
    <n v="1"/>
  </r>
  <r>
    <x v="0"/>
    <x v="51"/>
    <x v="8"/>
    <x v="17"/>
    <x v="31"/>
    <x v="0"/>
    <x v="0"/>
    <n v="1"/>
  </r>
  <r>
    <x v="0"/>
    <x v="52"/>
    <x v="8"/>
    <x v="17"/>
    <x v="31"/>
    <x v="0"/>
    <x v="0"/>
    <n v="1"/>
  </r>
  <r>
    <x v="0"/>
    <x v="53"/>
    <x v="8"/>
    <x v="17"/>
    <x v="31"/>
    <x v="0"/>
    <x v="0"/>
    <n v="1"/>
  </r>
  <r>
    <x v="0"/>
    <x v="54"/>
    <x v="8"/>
    <x v="17"/>
    <x v="31"/>
    <x v="0"/>
    <x v="0"/>
    <n v="1317.7837999999999"/>
  </r>
  <r>
    <x v="0"/>
    <x v="55"/>
    <x v="8"/>
    <x v="17"/>
    <x v="31"/>
    <x v="0"/>
    <x v="0"/>
    <n v="1"/>
  </r>
  <r>
    <x v="0"/>
    <x v="56"/>
    <x v="8"/>
    <x v="17"/>
    <x v="31"/>
    <x v="0"/>
    <x v="0"/>
    <n v="0"/>
  </r>
  <r>
    <x v="0"/>
    <x v="57"/>
    <x v="8"/>
    <x v="17"/>
    <x v="31"/>
    <x v="0"/>
    <x v="0"/>
    <n v="0"/>
  </r>
  <r>
    <x v="0"/>
    <x v="58"/>
    <x v="8"/>
    <x v="17"/>
    <x v="31"/>
    <x v="0"/>
    <x v="0"/>
    <n v="0"/>
  </r>
  <r>
    <x v="0"/>
    <x v="59"/>
    <x v="8"/>
    <x v="17"/>
    <x v="31"/>
    <x v="0"/>
    <x v="0"/>
    <n v="1"/>
  </r>
  <r>
    <x v="0"/>
    <x v="60"/>
    <x v="8"/>
    <x v="17"/>
    <x v="31"/>
    <x v="0"/>
    <x v="0"/>
    <n v="1317.7837999999999"/>
  </r>
  <r>
    <x v="0"/>
    <x v="49"/>
    <x v="8"/>
    <x v="18"/>
    <x v="22"/>
    <x v="0"/>
    <x v="0"/>
    <n v="1"/>
  </r>
  <r>
    <x v="0"/>
    <x v="50"/>
    <x v="8"/>
    <x v="18"/>
    <x v="22"/>
    <x v="0"/>
    <x v="0"/>
    <n v="1"/>
  </r>
  <r>
    <x v="0"/>
    <x v="51"/>
    <x v="8"/>
    <x v="18"/>
    <x v="22"/>
    <x v="0"/>
    <x v="0"/>
    <n v="1"/>
  </r>
  <r>
    <x v="0"/>
    <x v="52"/>
    <x v="8"/>
    <x v="18"/>
    <x v="22"/>
    <x v="0"/>
    <x v="0"/>
    <n v="1"/>
  </r>
  <r>
    <x v="0"/>
    <x v="53"/>
    <x v="8"/>
    <x v="18"/>
    <x v="22"/>
    <x v="0"/>
    <x v="0"/>
    <n v="1"/>
  </r>
  <r>
    <x v="0"/>
    <x v="54"/>
    <x v="8"/>
    <x v="18"/>
    <x v="22"/>
    <x v="0"/>
    <x v="0"/>
    <n v="329.21123999999998"/>
  </r>
  <r>
    <x v="0"/>
    <x v="55"/>
    <x v="8"/>
    <x v="18"/>
    <x v="22"/>
    <x v="0"/>
    <x v="0"/>
    <n v="1"/>
  </r>
  <r>
    <x v="0"/>
    <x v="56"/>
    <x v="8"/>
    <x v="18"/>
    <x v="22"/>
    <x v="0"/>
    <x v="0"/>
    <n v="0"/>
  </r>
  <r>
    <x v="0"/>
    <x v="57"/>
    <x v="8"/>
    <x v="18"/>
    <x v="22"/>
    <x v="0"/>
    <x v="0"/>
    <n v="0"/>
  </r>
  <r>
    <x v="0"/>
    <x v="58"/>
    <x v="8"/>
    <x v="18"/>
    <x v="22"/>
    <x v="0"/>
    <x v="0"/>
    <n v="0"/>
  </r>
  <r>
    <x v="0"/>
    <x v="59"/>
    <x v="8"/>
    <x v="18"/>
    <x v="22"/>
    <x v="0"/>
    <x v="0"/>
    <n v="1"/>
  </r>
  <r>
    <x v="0"/>
    <x v="60"/>
    <x v="8"/>
    <x v="18"/>
    <x v="22"/>
    <x v="0"/>
    <x v="0"/>
    <n v="329.21123999999998"/>
  </r>
  <r>
    <x v="0"/>
    <x v="49"/>
    <x v="8"/>
    <x v="18"/>
    <x v="23"/>
    <x v="0"/>
    <x v="0"/>
    <n v="1"/>
  </r>
  <r>
    <x v="0"/>
    <x v="50"/>
    <x v="8"/>
    <x v="18"/>
    <x v="23"/>
    <x v="0"/>
    <x v="0"/>
    <n v="1"/>
  </r>
  <r>
    <x v="0"/>
    <x v="51"/>
    <x v="8"/>
    <x v="18"/>
    <x v="23"/>
    <x v="0"/>
    <x v="0"/>
    <n v="1"/>
  </r>
  <r>
    <x v="0"/>
    <x v="52"/>
    <x v="8"/>
    <x v="18"/>
    <x v="23"/>
    <x v="0"/>
    <x v="0"/>
    <n v="1"/>
  </r>
  <r>
    <x v="0"/>
    <x v="53"/>
    <x v="8"/>
    <x v="18"/>
    <x v="23"/>
    <x v="0"/>
    <x v="0"/>
    <n v="1"/>
  </r>
  <r>
    <x v="0"/>
    <x v="54"/>
    <x v="8"/>
    <x v="18"/>
    <x v="23"/>
    <x v="0"/>
    <x v="0"/>
    <n v="3373.9398999999999"/>
  </r>
  <r>
    <x v="0"/>
    <x v="55"/>
    <x v="8"/>
    <x v="18"/>
    <x v="23"/>
    <x v="0"/>
    <x v="0"/>
    <n v="1"/>
  </r>
  <r>
    <x v="0"/>
    <x v="56"/>
    <x v="8"/>
    <x v="18"/>
    <x v="23"/>
    <x v="0"/>
    <x v="0"/>
    <n v="0"/>
  </r>
  <r>
    <x v="0"/>
    <x v="57"/>
    <x v="8"/>
    <x v="18"/>
    <x v="23"/>
    <x v="0"/>
    <x v="0"/>
    <n v="0"/>
  </r>
  <r>
    <x v="0"/>
    <x v="58"/>
    <x v="8"/>
    <x v="18"/>
    <x v="23"/>
    <x v="0"/>
    <x v="0"/>
    <n v="0"/>
  </r>
  <r>
    <x v="0"/>
    <x v="59"/>
    <x v="8"/>
    <x v="18"/>
    <x v="23"/>
    <x v="0"/>
    <x v="0"/>
    <n v="1"/>
  </r>
  <r>
    <x v="0"/>
    <x v="60"/>
    <x v="8"/>
    <x v="18"/>
    <x v="23"/>
    <x v="0"/>
    <x v="0"/>
    <n v="3373.9398999999999"/>
  </r>
  <r>
    <x v="0"/>
    <x v="49"/>
    <x v="8"/>
    <x v="18"/>
    <x v="24"/>
    <x v="0"/>
    <x v="0"/>
    <n v="1"/>
  </r>
  <r>
    <x v="0"/>
    <x v="50"/>
    <x v="8"/>
    <x v="18"/>
    <x v="24"/>
    <x v="0"/>
    <x v="0"/>
    <n v="1"/>
  </r>
  <r>
    <x v="0"/>
    <x v="51"/>
    <x v="8"/>
    <x v="18"/>
    <x v="24"/>
    <x v="0"/>
    <x v="0"/>
    <n v="1"/>
  </r>
  <r>
    <x v="0"/>
    <x v="52"/>
    <x v="8"/>
    <x v="18"/>
    <x v="24"/>
    <x v="0"/>
    <x v="0"/>
    <n v="1"/>
  </r>
  <r>
    <x v="0"/>
    <x v="53"/>
    <x v="8"/>
    <x v="18"/>
    <x v="24"/>
    <x v="0"/>
    <x v="0"/>
    <n v="1"/>
  </r>
  <r>
    <x v="0"/>
    <x v="54"/>
    <x v="8"/>
    <x v="18"/>
    <x v="24"/>
    <x v="0"/>
    <x v="0"/>
    <n v="943.25945999999999"/>
  </r>
  <r>
    <x v="0"/>
    <x v="55"/>
    <x v="8"/>
    <x v="18"/>
    <x v="24"/>
    <x v="0"/>
    <x v="0"/>
    <n v="1"/>
  </r>
  <r>
    <x v="0"/>
    <x v="56"/>
    <x v="8"/>
    <x v="18"/>
    <x v="24"/>
    <x v="0"/>
    <x v="0"/>
    <n v="0"/>
  </r>
  <r>
    <x v="0"/>
    <x v="57"/>
    <x v="8"/>
    <x v="18"/>
    <x v="24"/>
    <x v="0"/>
    <x v="0"/>
    <n v="0"/>
  </r>
  <r>
    <x v="0"/>
    <x v="58"/>
    <x v="8"/>
    <x v="18"/>
    <x v="24"/>
    <x v="0"/>
    <x v="0"/>
    <n v="0"/>
  </r>
  <r>
    <x v="0"/>
    <x v="59"/>
    <x v="8"/>
    <x v="18"/>
    <x v="24"/>
    <x v="0"/>
    <x v="0"/>
    <n v="1"/>
  </r>
  <r>
    <x v="0"/>
    <x v="60"/>
    <x v="8"/>
    <x v="18"/>
    <x v="24"/>
    <x v="0"/>
    <x v="0"/>
    <n v="943.25945999999999"/>
  </r>
  <r>
    <x v="0"/>
    <x v="49"/>
    <x v="8"/>
    <x v="18"/>
    <x v="25"/>
    <x v="0"/>
    <x v="0"/>
    <n v="1"/>
  </r>
  <r>
    <x v="0"/>
    <x v="50"/>
    <x v="8"/>
    <x v="18"/>
    <x v="25"/>
    <x v="0"/>
    <x v="0"/>
    <n v="1"/>
  </r>
  <r>
    <x v="0"/>
    <x v="51"/>
    <x v="8"/>
    <x v="18"/>
    <x v="25"/>
    <x v="0"/>
    <x v="0"/>
    <n v="1"/>
  </r>
  <r>
    <x v="0"/>
    <x v="52"/>
    <x v="8"/>
    <x v="18"/>
    <x v="25"/>
    <x v="0"/>
    <x v="0"/>
    <n v="1"/>
  </r>
  <r>
    <x v="0"/>
    <x v="53"/>
    <x v="8"/>
    <x v="18"/>
    <x v="25"/>
    <x v="0"/>
    <x v="0"/>
    <n v="1"/>
  </r>
  <r>
    <x v="0"/>
    <x v="54"/>
    <x v="8"/>
    <x v="18"/>
    <x v="25"/>
    <x v="0"/>
    <x v="0"/>
    <n v="269.18713000000002"/>
  </r>
  <r>
    <x v="0"/>
    <x v="55"/>
    <x v="8"/>
    <x v="18"/>
    <x v="25"/>
    <x v="0"/>
    <x v="0"/>
    <n v="1"/>
  </r>
  <r>
    <x v="0"/>
    <x v="56"/>
    <x v="8"/>
    <x v="18"/>
    <x v="25"/>
    <x v="0"/>
    <x v="0"/>
    <n v="0"/>
  </r>
  <r>
    <x v="0"/>
    <x v="57"/>
    <x v="8"/>
    <x v="18"/>
    <x v="25"/>
    <x v="0"/>
    <x v="0"/>
    <n v="0"/>
  </r>
  <r>
    <x v="0"/>
    <x v="58"/>
    <x v="8"/>
    <x v="18"/>
    <x v="25"/>
    <x v="0"/>
    <x v="0"/>
    <n v="0"/>
  </r>
  <r>
    <x v="0"/>
    <x v="59"/>
    <x v="8"/>
    <x v="18"/>
    <x v="25"/>
    <x v="0"/>
    <x v="0"/>
    <n v="1"/>
  </r>
  <r>
    <x v="0"/>
    <x v="60"/>
    <x v="8"/>
    <x v="18"/>
    <x v="25"/>
    <x v="0"/>
    <x v="0"/>
    <n v="269.18713000000002"/>
  </r>
  <r>
    <x v="0"/>
    <x v="49"/>
    <x v="8"/>
    <x v="18"/>
    <x v="26"/>
    <x v="0"/>
    <x v="0"/>
    <n v="1"/>
  </r>
  <r>
    <x v="0"/>
    <x v="50"/>
    <x v="8"/>
    <x v="18"/>
    <x v="26"/>
    <x v="0"/>
    <x v="0"/>
    <n v="1"/>
  </r>
  <r>
    <x v="0"/>
    <x v="51"/>
    <x v="8"/>
    <x v="18"/>
    <x v="26"/>
    <x v="0"/>
    <x v="0"/>
    <n v="1"/>
  </r>
  <r>
    <x v="0"/>
    <x v="52"/>
    <x v="8"/>
    <x v="18"/>
    <x v="26"/>
    <x v="0"/>
    <x v="0"/>
    <n v="1"/>
  </r>
  <r>
    <x v="0"/>
    <x v="53"/>
    <x v="8"/>
    <x v="18"/>
    <x v="26"/>
    <x v="0"/>
    <x v="0"/>
    <n v="1"/>
  </r>
  <r>
    <x v="0"/>
    <x v="54"/>
    <x v="8"/>
    <x v="18"/>
    <x v="26"/>
    <x v="0"/>
    <x v="0"/>
    <n v="3957.9331999999999"/>
  </r>
  <r>
    <x v="0"/>
    <x v="55"/>
    <x v="8"/>
    <x v="18"/>
    <x v="26"/>
    <x v="0"/>
    <x v="0"/>
    <n v="1"/>
  </r>
  <r>
    <x v="0"/>
    <x v="56"/>
    <x v="8"/>
    <x v="18"/>
    <x v="26"/>
    <x v="0"/>
    <x v="0"/>
    <n v="0"/>
  </r>
  <r>
    <x v="0"/>
    <x v="57"/>
    <x v="8"/>
    <x v="18"/>
    <x v="26"/>
    <x v="0"/>
    <x v="0"/>
    <n v="0"/>
  </r>
  <r>
    <x v="0"/>
    <x v="58"/>
    <x v="8"/>
    <x v="18"/>
    <x v="26"/>
    <x v="0"/>
    <x v="0"/>
    <n v="0"/>
  </r>
  <r>
    <x v="0"/>
    <x v="59"/>
    <x v="8"/>
    <x v="18"/>
    <x v="26"/>
    <x v="0"/>
    <x v="0"/>
    <n v="1"/>
  </r>
  <r>
    <x v="0"/>
    <x v="60"/>
    <x v="8"/>
    <x v="18"/>
    <x v="26"/>
    <x v="0"/>
    <x v="0"/>
    <n v="3957.9331999999999"/>
  </r>
  <r>
    <x v="0"/>
    <x v="49"/>
    <x v="8"/>
    <x v="18"/>
    <x v="27"/>
    <x v="0"/>
    <x v="0"/>
    <n v="1"/>
  </r>
  <r>
    <x v="0"/>
    <x v="50"/>
    <x v="8"/>
    <x v="18"/>
    <x v="27"/>
    <x v="0"/>
    <x v="0"/>
    <n v="1"/>
  </r>
  <r>
    <x v="0"/>
    <x v="51"/>
    <x v="8"/>
    <x v="18"/>
    <x v="27"/>
    <x v="0"/>
    <x v="0"/>
    <n v="1"/>
  </r>
  <r>
    <x v="0"/>
    <x v="52"/>
    <x v="8"/>
    <x v="18"/>
    <x v="27"/>
    <x v="0"/>
    <x v="0"/>
    <n v="1"/>
  </r>
  <r>
    <x v="0"/>
    <x v="53"/>
    <x v="8"/>
    <x v="18"/>
    <x v="27"/>
    <x v="0"/>
    <x v="0"/>
    <n v="1"/>
  </r>
  <r>
    <x v="0"/>
    <x v="54"/>
    <x v="8"/>
    <x v="18"/>
    <x v="27"/>
    <x v="0"/>
    <x v="0"/>
    <n v="838.65218000000004"/>
  </r>
  <r>
    <x v="0"/>
    <x v="55"/>
    <x v="8"/>
    <x v="18"/>
    <x v="27"/>
    <x v="0"/>
    <x v="0"/>
    <n v="1"/>
  </r>
  <r>
    <x v="0"/>
    <x v="56"/>
    <x v="8"/>
    <x v="18"/>
    <x v="27"/>
    <x v="0"/>
    <x v="0"/>
    <n v="0"/>
  </r>
  <r>
    <x v="0"/>
    <x v="57"/>
    <x v="8"/>
    <x v="18"/>
    <x v="27"/>
    <x v="0"/>
    <x v="0"/>
    <n v="0"/>
  </r>
  <r>
    <x v="0"/>
    <x v="58"/>
    <x v="8"/>
    <x v="18"/>
    <x v="27"/>
    <x v="0"/>
    <x v="0"/>
    <n v="0"/>
  </r>
  <r>
    <x v="0"/>
    <x v="59"/>
    <x v="8"/>
    <x v="18"/>
    <x v="27"/>
    <x v="0"/>
    <x v="0"/>
    <n v="1"/>
  </r>
  <r>
    <x v="0"/>
    <x v="60"/>
    <x v="8"/>
    <x v="18"/>
    <x v="27"/>
    <x v="0"/>
    <x v="0"/>
    <n v="838.65218000000004"/>
  </r>
  <r>
    <x v="0"/>
    <x v="49"/>
    <x v="8"/>
    <x v="18"/>
    <x v="28"/>
    <x v="0"/>
    <x v="0"/>
    <n v="1"/>
  </r>
  <r>
    <x v="0"/>
    <x v="50"/>
    <x v="8"/>
    <x v="18"/>
    <x v="28"/>
    <x v="0"/>
    <x v="0"/>
    <n v="1"/>
  </r>
  <r>
    <x v="0"/>
    <x v="51"/>
    <x v="8"/>
    <x v="18"/>
    <x v="28"/>
    <x v="0"/>
    <x v="0"/>
    <n v="1"/>
  </r>
  <r>
    <x v="0"/>
    <x v="52"/>
    <x v="8"/>
    <x v="18"/>
    <x v="28"/>
    <x v="0"/>
    <x v="0"/>
    <n v="1"/>
  </r>
  <r>
    <x v="0"/>
    <x v="53"/>
    <x v="8"/>
    <x v="18"/>
    <x v="28"/>
    <x v="0"/>
    <x v="0"/>
    <n v="1"/>
  </r>
  <r>
    <x v="0"/>
    <x v="54"/>
    <x v="8"/>
    <x v="18"/>
    <x v="28"/>
    <x v="0"/>
    <x v="0"/>
    <n v="6114.1574000000001"/>
  </r>
  <r>
    <x v="0"/>
    <x v="55"/>
    <x v="8"/>
    <x v="18"/>
    <x v="28"/>
    <x v="0"/>
    <x v="0"/>
    <n v="1"/>
  </r>
  <r>
    <x v="0"/>
    <x v="56"/>
    <x v="8"/>
    <x v="18"/>
    <x v="28"/>
    <x v="0"/>
    <x v="0"/>
    <n v="0"/>
  </r>
  <r>
    <x v="0"/>
    <x v="57"/>
    <x v="8"/>
    <x v="18"/>
    <x v="28"/>
    <x v="0"/>
    <x v="0"/>
    <n v="0"/>
  </r>
  <r>
    <x v="0"/>
    <x v="58"/>
    <x v="8"/>
    <x v="18"/>
    <x v="28"/>
    <x v="0"/>
    <x v="0"/>
    <n v="0"/>
  </r>
  <r>
    <x v="0"/>
    <x v="59"/>
    <x v="8"/>
    <x v="18"/>
    <x v="28"/>
    <x v="0"/>
    <x v="0"/>
    <n v="1"/>
  </r>
  <r>
    <x v="0"/>
    <x v="60"/>
    <x v="8"/>
    <x v="18"/>
    <x v="28"/>
    <x v="0"/>
    <x v="0"/>
    <n v="6114.1574000000001"/>
  </r>
  <r>
    <x v="0"/>
    <x v="49"/>
    <x v="8"/>
    <x v="18"/>
    <x v="29"/>
    <x v="0"/>
    <x v="0"/>
    <n v="1"/>
  </r>
  <r>
    <x v="0"/>
    <x v="50"/>
    <x v="8"/>
    <x v="18"/>
    <x v="29"/>
    <x v="0"/>
    <x v="0"/>
    <n v="1"/>
  </r>
  <r>
    <x v="0"/>
    <x v="51"/>
    <x v="8"/>
    <x v="18"/>
    <x v="29"/>
    <x v="0"/>
    <x v="0"/>
    <n v="1"/>
  </r>
  <r>
    <x v="0"/>
    <x v="52"/>
    <x v="8"/>
    <x v="18"/>
    <x v="29"/>
    <x v="0"/>
    <x v="0"/>
    <n v="1"/>
  </r>
  <r>
    <x v="0"/>
    <x v="53"/>
    <x v="8"/>
    <x v="18"/>
    <x v="29"/>
    <x v="0"/>
    <x v="0"/>
    <n v="1"/>
  </r>
  <r>
    <x v="0"/>
    <x v="54"/>
    <x v="8"/>
    <x v="18"/>
    <x v="29"/>
    <x v="0"/>
    <x v="0"/>
    <n v="1534.6994"/>
  </r>
  <r>
    <x v="0"/>
    <x v="55"/>
    <x v="8"/>
    <x v="18"/>
    <x v="29"/>
    <x v="0"/>
    <x v="0"/>
    <n v="1"/>
  </r>
  <r>
    <x v="0"/>
    <x v="56"/>
    <x v="8"/>
    <x v="18"/>
    <x v="29"/>
    <x v="0"/>
    <x v="0"/>
    <n v="0"/>
  </r>
  <r>
    <x v="0"/>
    <x v="57"/>
    <x v="8"/>
    <x v="18"/>
    <x v="29"/>
    <x v="0"/>
    <x v="0"/>
    <n v="0"/>
  </r>
  <r>
    <x v="0"/>
    <x v="58"/>
    <x v="8"/>
    <x v="18"/>
    <x v="29"/>
    <x v="0"/>
    <x v="0"/>
    <n v="0"/>
  </r>
  <r>
    <x v="0"/>
    <x v="59"/>
    <x v="8"/>
    <x v="18"/>
    <x v="29"/>
    <x v="0"/>
    <x v="0"/>
    <n v="1"/>
  </r>
  <r>
    <x v="0"/>
    <x v="60"/>
    <x v="8"/>
    <x v="18"/>
    <x v="29"/>
    <x v="0"/>
    <x v="0"/>
    <n v="1534.6994"/>
  </r>
  <r>
    <x v="0"/>
    <x v="49"/>
    <x v="8"/>
    <x v="18"/>
    <x v="30"/>
    <x v="0"/>
    <x v="0"/>
    <n v="1"/>
  </r>
  <r>
    <x v="0"/>
    <x v="50"/>
    <x v="8"/>
    <x v="18"/>
    <x v="30"/>
    <x v="0"/>
    <x v="0"/>
    <n v="1"/>
  </r>
  <r>
    <x v="0"/>
    <x v="51"/>
    <x v="8"/>
    <x v="18"/>
    <x v="30"/>
    <x v="0"/>
    <x v="0"/>
    <n v="1"/>
  </r>
  <r>
    <x v="0"/>
    <x v="52"/>
    <x v="8"/>
    <x v="18"/>
    <x v="30"/>
    <x v="0"/>
    <x v="0"/>
    <n v="1"/>
  </r>
  <r>
    <x v="0"/>
    <x v="53"/>
    <x v="8"/>
    <x v="18"/>
    <x v="30"/>
    <x v="0"/>
    <x v="0"/>
    <n v="1"/>
  </r>
  <r>
    <x v="0"/>
    <x v="54"/>
    <x v="8"/>
    <x v="18"/>
    <x v="30"/>
    <x v="0"/>
    <x v="0"/>
    <n v="436.81000999999998"/>
  </r>
  <r>
    <x v="0"/>
    <x v="55"/>
    <x v="8"/>
    <x v="18"/>
    <x v="30"/>
    <x v="0"/>
    <x v="0"/>
    <n v="1"/>
  </r>
  <r>
    <x v="0"/>
    <x v="56"/>
    <x v="8"/>
    <x v="18"/>
    <x v="30"/>
    <x v="0"/>
    <x v="0"/>
    <n v="0"/>
  </r>
  <r>
    <x v="0"/>
    <x v="57"/>
    <x v="8"/>
    <x v="18"/>
    <x v="30"/>
    <x v="0"/>
    <x v="0"/>
    <n v="0"/>
  </r>
  <r>
    <x v="0"/>
    <x v="58"/>
    <x v="8"/>
    <x v="18"/>
    <x v="30"/>
    <x v="0"/>
    <x v="0"/>
    <n v="0"/>
  </r>
  <r>
    <x v="0"/>
    <x v="59"/>
    <x v="8"/>
    <x v="18"/>
    <x v="30"/>
    <x v="0"/>
    <x v="0"/>
    <n v="1"/>
  </r>
  <r>
    <x v="0"/>
    <x v="60"/>
    <x v="8"/>
    <x v="18"/>
    <x v="30"/>
    <x v="0"/>
    <x v="0"/>
    <n v="436.81000999999998"/>
  </r>
  <r>
    <x v="0"/>
    <x v="49"/>
    <x v="8"/>
    <x v="18"/>
    <x v="31"/>
    <x v="0"/>
    <x v="0"/>
    <n v="1"/>
  </r>
  <r>
    <x v="0"/>
    <x v="50"/>
    <x v="8"/>
    <x v="18"/>
    <x v="31"/>
    <x v="0"/>
    <x v="0"/>
    <n v="1"/>
  </r>
  <r>
    <x v="0"/>
    <x v="51"/>
    <x v="8"/>
    <x v="18"/>
    <x v="31"/>
    <x v="0"/>
    <x v="0"/>
    <n v="1"/>
  </r>
  <r>
    <x v="0"/>
    <x v="52"/>
    <x v="8"/>
    <x v="18"/>
    <x v="31"/>
    <x v="0"/>
    <x v="0"/>
    <n v="1"/>
  </r>
  <r>
    <x v="0"/>
    <x v="53"/>
    <x v="8"/>
    <x v="18"/>
    <x v="31"/>
    <x v="0"/>
    <x v="0"/>
    <n v="1"/>
  </r>
  <r>
    <x v="0"/>
    <x v="54"/>
    <x v="8"/>
    <x v="18"/>
    <x v="31"/>
    <x v="0"/>
    <x v="0"/>
    <n v="1142.7623000000001"/>
  </r>
  <r>
    <x v="0"/>
    <x v="55"/>
    <x v="8"/>
    <x v="18"/>
    <x v="31"/>
    <x v="0"/>
    <x v="0"/>
    <n v="1"/>
  </r>
  <r>
    <x v="0"/>
    <x v="56"/>
    <x v="8"/>
    <x v="18"/>
    <x v="31"/>
    <x v="0"/>
    <x v="0"/>
    <n v="0"/>
  </r>
  <r>
    <x v="0"/>
    <x v="57"/>
    <x v="8"/>
    <x v="18"/>
    <x v="31"/>
    <x v="0"/>
    <x v="0"/>
    <n v="0"/>
  </r>
  <r>
    <x v="0"/>
    <x v="58"/>
    <x v="8"/>
    <x v="18"/>
    <x v="31"/>
    <x v="0"/>
    <x v="0"/>
    <n v="0"/>
  </r>
  <r>
    <x v="0"/>
    <x v="59"/>
    <x v="8"/>
    <x v="18"/>
    <x v="31"/>
    <x v="0"/>
    <x v="0"/>
    <n v="1"/>
  </r>
  <r>
    <x v="0"/>
    <x v="60"/>
    <x v="8"/>
    <x v="18"/>
    <x v="31"/>
    <x v="0"/>
    <x v="0"/>
    <n v="1142.7623000000001"/>
  </r>
  <r>
    <x v="0"/>
    <x v="61"/>
    <x v="8"/>
    <x v="9"/>
    <x v="48"/>
    <x v="0"/>
    <x v="0"/>
    <n v="1"/>
  </r>
  <r>
    <x v="0"/>
    <x v="62"/>
    <x v="8"/>
    <x v="9"/>
    <x v="48"/>
    <x v="0"/>
    <x v="0"/>
    <n v="26251.598000000002"/>
  </r>
  <r>
    <x v="0"/>
    <x v="63"/>
    <x v="8"/>
    <x v="9"/>
    <x v="48"/>
    <x v="0"/>
    <x v="0"/>
    <n v="356884.75"/>
  </r>
  <r>
    <x v="0"/>
    <x v="64"/>
    <x v="8"/>
    <x v="9"/>
    <x v="48"/>
    <x v="0"/>
    <x v="0"/>
    <n v="367161.42"/>
  </r>
  <r>
    <x v="0"/>
    <x v="65"/>
    <x v="8"/>
    <x v="9"/>
    <x v="48"/>
    <x v="0"/>
    <x v="0"/>
    <n v="340909.83"/>
  </r>
  <r>
    <x v="0"/>
    <x v="66"/>
    <x v="8"/>
    <x v="9"/>
    <x v="48"/>
    <x v="0"/>
    <x v="0"/>
    <n v="15974.922"/>
  </r>
  <r>
    <x v="0"/>
    <x v="67"/>
    <x v="8"/>
    <x v="9"/>
    <x v="48"/>
    <x v="0"/>
    <x v="0"/>
    <n v="1"/>
  </r>
  <r>
    <x v="0"/>
    <x v="68"/>
    <x v="8"/>
    <x v="9"/>
    <x v="48"/>
    <x v="0"/>
    <x v="0"/>
    <n v="1.010188842"/>
  </r>
  <r>
    <x v="0"/>
    <x v="69"/>
    <x v="8"/>
    <x v="9"/>
    <x v="48"/>
    <x v="0"/>
    <x v="0"/>
    <n v="1"/>
  </r>
  <r>
    <x v="0"/>
    <x v="70"/>
    <x v="8"/>
    <x v="9"/>
    <x v="48"/>
    <x v="0"/>
    <x v="0"/>
    <n v="1.227621914"/>
  </r>
  <r>
    <x v="0"/>
    <x v="71"/>
    <x v="8"/>
    <x v="0"/>
    <x v="0"/>
    <x v="0"/>
    <x v="0"/>
    <n v="367161.42"/>
  </r>
  <r>
    <x v="0"/>
    <x v="72"/>
    <x v="8"/>
    <x v="0"/>
    <x v="0"/>
    <x v="0"/>
    <x v="0"/>
    <n v="1001780.7"/>
  </r>
  <r>
    <x v="0"/>
    <x v="71"/>
    <x v="8"/>
    <x v="1"/>
    <x v="0"/>
    <x v="0"/>
    <x v="0"/>
    <n v="0"/>
  </r>
  <r>
    <x v="0"/>
    <x v="72"/>
    <x v="8"/>
    <x v="1"/>
    <x v="0"/>
    <x v="0"/>
    <x v="0"/>
    <n v="1000000"/>
  </r>
  <r>
    <x v="0"/>
    <x v="71"/>
    <x v="8"/>
    <x v="2"/>
    <x v="0"/>
    <x v="0"/>
    <x v="0"/>
    <n v="0"/>
  </r>
  <r>
    <x v="0"/>
    <x v="72"/>
    <x v="8"/>
    <x v="2"/>
    <x v="0"/>
    <x v="0"/>
    <x v="0"/>
    <n v="1000000"/>
  </r>
  <r>
    <x v="0"/>
    <x v="71"/>
    <x v="8"/>
    <x v="3"/>
    <x v="0"/>
    <x v="0"/>
    <x v="0"/>
    <n v="0"/>
  </r>
  <r>
    <x v="0"/>
    <x v="72"/>
    <x v="8"/>
    <x v="3"/>
    <x v="0"/>
    <x v="0"/>
    <x v="0"/>
    <n v="1000000"/>
  </r>
  <r>
    <x v="0"/>
    <x v="71"/>
    <x v="8"/>
    <x v="4"/>
    <x v="0"/>
    <x v="0"/>
    <x v="0"/>
    <n v="0"/>
  </r>
  <r>
    <x v="0"/>
    <x v="72"/>
    <x v="8"/>
    <x v="4"/>
    <x v="0"/>
    <x v="0"/>
    <x v="0"/>
    <n v="1000000"/>
  </r>
  <r>
    <x v="0"/>
    <x v="71"/>
    <x v="8"/>
    <x v="5"/>
    <x v="0"/>
    <x v="0"/>
    <x v="0"/>
    <n v="0"/>
  </r>
  <r>
    <x v="0"/>
    <x v="72"/>
    <x v="8"/>
    <x v="5"/>
    <x v="0"/>
    <x v="0"/>
    <x v="0"/>
    <n v="1000000"/>
  </r>
  <r>
    <x v="0"/>
    <x v="71"/>
    <x v="8"/>
    <x v="6"/>
    <x v="0"/>
    <x v="0"/>
    <x v="0"/>
    <n v="0"/>
  </r>
  <r>
    <x v="0"/>
    <x v="72"/>
    <x v="8"/>
    <x v="6"/>
    <x v="0"/>
    <x v="0"/>
    <x v="0"/>
    <n v="1000000"/>
  </r>
  <r>
    <x v="0"/>
    <x v="71"/>
    <x v="8"/>
    <x v="7"/>
    <x v="0"/>
    <x v="0"/>
    <x v="0"/>
    <n v="0"/>
  </r>
  <r>
    <x v="0"/>
    <x v="72"/>
    <x v="8"/>
    <x v="7"/>
    <x v="0"/>
    <x v="0"/>
    <x v="0"/>
    <n v="1000000"/>
  </r>
  <r>
    <x v="0"/>
    <x v="71"/>
    <x v="8"/>
    <x v="8"/>
    <x v="0"/>
    <x v="0"/>
    <x v="0"/>
    <n v="0"/>
  </r>
  <r>
    <x v="0"/>
    <x v="72"/>
    <x v="8"/>
    <x v="8"/>
    <x v="0"/>
    <x v="0"/>
    <x v="0"/>
    <n v="1000000"/>
  </r>
  <r>
    <x v="0"/>
    <x v="61"/>
    <x v="8"/>
    <x v="10"/>
    <x v="48"/>
    <x v="0"/>
    <x v="0"/>
    <n v="1"/>
  </r>
  <r>
    <x v="0"/>
    <x v="62"/>
    <x v="8"/>
    <x v="10"/>
    <x v="48"/>
    <x v="0"/>
    <x v="0"/>
    <n v="3231.7631999999999"/>
  </r>
  <r>
    <x v="0"/>
    <x v="63"/>
    <x v="8"/>
    <x v="10"/>
    <x v="48"/>
    <x v="0"/>
    <x v="0"/>
    <n v="136568.65"/>
  </r>
  <r>
    <x v="0"/>
    <x v="64"/>
    <x v="8"/>
    <x v="10"/>
    <x v="48"/>
    <x v="0"/>
    <x v="0"/>
    <n v="135017.46"/>
  </r>
  <r>
    <x v="0"/>
    <x v="65"/>
    <x v="8"/>
    <x v="10"/>
    <x v="48"/>
    <x v="0"/>
    <x v="0"/>
    <n v="131785.69"/>
  </r>
  <r>
    <x v="0"/>
    <x v="66"/>
    <x v="8"/>
    <x v="10"/>
    <x v="48"/>
    <x v="0"/>
    <x v="0"/>
    <n v="4782.9534999999996"/>
  </r>
  <r>
    <x v="0"/>
    <x v="67"/>
    <x v="8"/>
    <x v="10"/>
    <x v="48"/>
    <x v="0"/>
    <x v="0"/>
    <n v="1"/>
  </r>
  <r>
    <x v="0"/>
    <x v="68"/>
    <x v="8"/>
    <x v="10"/>
    <x v="48"/>
    <x v="0"/>
    <x v="0"/>
    <n v="1.007138651"/>
  </r>
  <r>
    <x v="0"/>
    <x v="69"/>
    <x v="8"/>
    <x v="10"/>
    <x v="48"/>
    <x v="0"/>
    <x v="0"/>
    <n v="1"/>
  </r>
  <r>
    <x v="0"/>
    <x v="70"/>
    <x v="8"/>
    <x v="10"/>
    <x v="48"/>
    <x v="0"/>
    <x v="0"/>
    <n v="1.203831356"/>
  </r>
  <r>
    <x v="0"/>
    <x v="71"/>
    <x v="8"/>
    <x v="0"/>
    <x v="1"/>
    <x v="0"/>
    <x v="0"/>
    <n v="135017.46"/>
  </r>
  <r>
    <x v="0"/>
    <x v="72"/>
    <x v="8"/>
    <x v="0"/>
    <x v="1"/>
    <x v="0"/>
    <x v="0"/>
    <n v="991181.81"/>
  </r>
  <r>
    <x v="0"/>
    <x v="71"/>
    <x v="8"/>
    <x v="1"/>
    <x v="1"/>
    <x v="0"/>
    <x v="0"/>
    <n v="0"/>
  </r>
  <r>
    <x v="0"/>
    <x v="72"/>
    <x v="8"/>
    <x v="1"/>
    <x v="1"/>
    <x v="0"/>
    <x v="0"/>
    <n v="1000000"/>
  </r>
  <r>
    <x v="0"/>
    <x v="71"/>
    <x v="8"/>
    <x v="2"/>
    <x v="1"/>
    <x v="0"/>
    <x v="0"/>
    <n v="0"/>
  </r>
  <r>
    <x v="0"/>
    <x v="72"/>
    <x v="8"/>
    <x v="2"/>
    <x v="1"/>
    <x v="0"/>
    <x v="0"/>
    <n v="1000000"/>
  </r>
  <r>
    <x v="0"/>
    <x v="71"/>
    <x v="8"/>
    <x v="3"/>
    <x v="1"/>
    <x v="0"/>
    <x v="0"/>
    <n v="0"/>
  </r>
  <r>
    <x v="0"/>
    <x v="72"/>
    <x v="8"/>
    <x v="3"/>
    <x v="1"/>
    <x v="0"/>
    <x v="0"/>
    <n v="1000000"/>
  </r>
  <r>
    <x v="0"/>
    <x v="71"/>
    <x v="8"/>
    <x v="4"/>
    <x v="1"/>
    <x v="0"/>
    <x v="0"/>
    <n v="0"/>
  </r>
  <r>
    <x v="0"/>
    <x v="72"/>
    <x v="8"/>
    <x v="4"/>
    <x v="1"/>
    <x v="0"/>
    <x v="0"/>
    <n v="1000000"/>
  </r>
  <r>
    <x v="0"/>
    <x v="71"/>
    <x v="8"/>
    <x v="5"/>
    <x v="1"/>
    <x v="0"/>
    <x v="0"/>
    <n v="0"/>
  </r>
  <r>
    <x v="0"/>
    <x v="72"/>
    <x v="8"/>
    <x v="5"/>
    <x v="1"/>
    <x v="0"/>
    <x v="0"/>
    <n v="1000000"/>
  </r>
  <r>
    <x v="0"/>
    <x v="71"/>
    <x v="8"/>
    <x v="6"/>
    <x v="1"/>
    <x v="0"/>
    <x v="0"/>
    <n v="0"/>
  </r>
  <r>
    <x v="0"/>
    <x v="72"/>
    <x v="8"/>
    <x v="6"/>
    <x v="1"/>
    <x v="0"/>
    <x v="0"/>
    <n v="1000000"/>
  </r>
  <r>
    <x v="0"/>
    <x v="71"/>
    <x v="8"/>
    <x v="7"/>
    <x v="1"/>
    <x v="0"/>
    <x v="0"/>
    <n v="0"/>
  </r>
  <r>
    <x v="0"/>
    <x v="72"/>
    <x v="8"/>
    <x v="7"/>
    <x v="1"/>
    <x v="0"/>
    <x v="0"/>
    <n v="1000000"/>
  </r>
  <r>
    <x v="0"/>
    <x v="71"/>
    <x v="8"/>
    <x v="8"/>
    <x v="1"/>
    <x v="0"/>
    <x v="0"/>
    <n v="0"/>
  </r>
  <r>
    <x v="0"/>
    <x v="72"/>
    <x v="8"/>
    <x v="8"/>
    <x v="1"/>
    <x v="0"/>
    <x v="0"/>
    <n v="1000000"/>
  </r>
  <r>
    <x v="0"/>
    <x v="61"/>
    <x v="8"/>
    <x v="11"/>
    <x v="48"/>
    <x v="0"/>
    <x v="0"/>
    <n v="1"/>
  </r>
  <r>
    <x v="0"/>
    <x v="62"/>
    <x v="8"/>
    <x v="11"/>
    <x v="48"/>
    <x v="0"/>
    <x v="0"/>
    <n v="231904.57"/>
  </r>
  <r>
    <x v="0"/>
    <x v="63"/>
    <x v="8"/>
    <x v="11"/>
    <x v="48"/>
    <x v="0"/>
    <x v="0"/>
    <n v="119061.16"/>
  </r>
  <r>
    <x v="0"/>
    <x v="64"/>
    <x v="8"/>
    <x v="11"/>
    <x v="48"/>
    <x v="0"/>
    <x v="0"/>
    <n v="323554.43"/>
  </r>
  <r>
    <x v="0"/>
    <x v="65"/>
    <x v="8"/>
    <x v="11"/>
    <x v="48"/>
    <x v="0"/>
    <x v="0"/>
    <n v="91649.86"/>
  </r>
  <r>
    <x v="0"/>
    <x v="66"/>
    <x v="8"/>
    <x v="11"/>
    <x v="48"/>
    <x v="0"/>
    <x v="0"/>
    <n v="27411.295999999998"/>
  </r>
  <r>
    <x v="0"/>
    <x v="67"/>
    <x v="8"/>
    <x v="11"/>
    <x v="48"/>
    <x v="0"/>
    <x v="0"/>
    <n v="1"/>
  </r>
  <r>
    <x v="0"/>
    <x v="68"/>
    <x v="8"/>
    <x v="11"/>
    <x v="48"/>
    <x v="0"/>
    <x v="0"/>
    <n v="1.0134703920000001"/>
  </r>
  <r>
    <x v="0"/>
    <x v="69"/>
    <x v="8"/>
    <x v="11"/>
    <x v="48"/>
    <x v="0"/>
    <x v="0"/>
    <n v="1"/>
  </r>
  <r>
    <x v="0"/>
    <x v="70"/>
    <x v="8"/>
    <x v="11"/>
    <x v="48"/>
    <x v="0"/>
    <x v="0"/>
    <n v="1.0585087399999999"/>
  </r>
  <r>
    <x v="0"/>
    <x v="71"/>
    <x v="8"/>
    <x v="0"/>
    <x v="2"/>
    <x v="0"/>
    <x v="0"/>
    <n v="0"/>
  </r>
  <r>
    <x v="0"/>
    <x v="72"/>
    <x v="8"/>
    <x v="0"/>
    <x v="2"/>
    <x v="0"/>
    <x v="0"/>
    <n v="1000000"/>
  </r>
  <r>
    <x v="0"/>
    <x v="71"/>
    <x v="8"/>
    <x v="1"/>
    <x v="2"/>
    <x v="0"/>
    <x v="0"/>
    <n v="323554.43"/>
  </r>
  <r>
    <x v="0"/>
    <x v="72"/>
    <x v="8"/>
    <x v="1"/>
    <x v="2"/>
    <x v="0"/>
    <x v="0"/>
    <n v="995328.87"/>
  </r>
  <r>
    <x v="0"/>
    <x v="71"/>
    <x v="8"/>
    <x v="2"/>
    <x v="2"/>
    <x v="0"/>
    <x v="0"/>
    <n v="0"/>
  </r>
  <r>
    <x v="0"/>
    <x v="72"/>
    <x v="8"/>
    <x v="2"/>
    <x v="2"/>
    <x v="0"/>
    <x v="0"/>
    <n v="1000000"/>
  </r>
  <r>
    <x v="0"/>
    <x v="71"/>
    <x v="8"/>
    <x v="3"/>
    <x v="2"/>
    <x v="0"/>
    <x v="0"/>
    <n v="0"/>
  </r>
  <r>
    <x v="0"/>
    <x v="72"/>
    <x v="8"/>
    <x v="3"/>
    <x v="2"/>
    <x v="0"/>
    <x v="0"/>
    <n v="1000000"/>
  </r>
  <r>
    <x v="0"/>
    <x v="71"/>
    <x v="8"/>
    <x v="4"/>
    <x v="2"/>
    <x v="0"/>
    <x v="0"/>
    <n v="0"/>
  </r>
  <r>
    <x v="0"/>
    <x v="72"/>
    <x v="8"/>
    <x v="4"/>
    <x v="2"/>
    <x v="0"/>
    <x v="0"/>
    <n v="1000000"/>
  </r>
  <r>
    <x v="0"/>
    <x v="71"/>
    <x v="8"/>
    <x v="5"/>
    <x v="2"/>
    <x v="0"/>
    <x v="0"/>
    <n v="0"/>
  </r>
  <r>
    <x v="0"/>
    <x v="72"/>
    <x v="8"/>
    <x v="5"/>
    <x v="2"/>
    <x v="0"/>
    <x v="0"/>
    <n v="1000000"/>
  </r>
  <r>
    <x v="0"/>
    <x v="71"/>
    <x v="8"/>
    <x v="6"/>
    <x v="2"/>
    <x v="0"/>
    <x v="0"/>
    <n v="0"/>
  </r>
  <r>
    <x v="0"/>
    <x v="72"/>
    <x v="8"/>
    <x v="6"/>
    <x v="2"/>
    <x v="0"/>
    <x v="0"/>
    <n v="1000000"/>
  </r>
  <r>
    <x v="0"/>
    <x v="71"/>
    <x v="8"/>
    <x v="7"/>
    <x v="2"/>
    <x v="0"/>
    <x v="0"/>
    <n v="0"/>
  </r>
  <r>
    <x v="0"/>
    <x v="72"/>
    <x v="8"/>
    <x v="7"/>
    <x v="2"/>
    <x v="0"/>
    <x v="0"/>
    <n v="1000000"/>
  </r>
  <r>
    <x v="0"/>
    <x v="71"/>
    <x v="8"/>
    <x v="8"/>
    <x v="2"/>
    <x v="0"/>
    <x v="0"/>
    <n v="0"/>
  </r>
  <r>
    <x v="0"/>
    <x v="72"/>
    <x v="8"/>
    <x v="8"/>
    <x v="2"/>
    <x v="0"/>
    <x v="0"/>
    <n v="1000000"/>
  </r>
  <r>
    <x v="0"/>
    <x v="61"/>
    <x v="8"/>
    <x v="12"/>
    <x v="48"/>
    <x v="0"/>
    <x v="0"/>
    <n v="1"/>
  </r>
  <r>
    <x v="0"/>
    <x v="62"/>
    <x v="8"/>
    <x v="12"/>
    <x v="48"/>
    <x v="0"/>
    <x v="0"/>
    <n v="19863.862000000001"/>
  </r>
  <r>
    <x v="0"/>
    <x v="63"/>
    <x v="8"/>
    <x v="12"/>
    <x v="48"/>
    <x v="0"/>
    <x v="0"/>
    <n v="195157.31"/>
  </r>
  <r>
    <x v="0"/>
    <x v="64"/>
    <x v="8"/>
    <x v="12"/>
    <x v="48"/>
    <x v="0"/>
    <x v="0"/>
    <n v="182378.34"/>
  </r>
  <r>
    <x v="0"/>
    <x v="65"/>
    <x v="8"/>
    <x v="12"/>
    <x v="48"/>
    <x v="0"/>
    <x v="0"/>
    <n v="162514.48000000001"/>
  </r>
  <r>
    <x v="0"/>
    <x v="66"/>
    <x v="8"/>
    <x v="12"/>
    <x v="48"/>
    <x v="0"/>
    <x v="0"/>
    <n v="32642.833999999999"/>
  </r>
  <r>
    <x v="0"/>
    <x v="67"/>
    <x v="8"/>
    <x v="12"/>
    <x v="48"/>
    <x v="0"/>
    <x v="0"/>
    <n v="1"/>
  </r>
  <r>
    <x v="0"/>
    <x v="68"/>
    <x v="8"/>
    <x v="12"/>
    <x v="48"/>
    <x v="0"/>
    <x v="0"/>
    <n v="1.0318172459999999"/>
  </r>
  <r>
    <x v="0"/>
    <x v="69"/>
    <x v="8"/>
    <x v="12"/>
    <x v="48"/>
    <x v="0"/>
    <x v="0"/>
    <n v="1"/>
  </r>
  <r>
    <x v="0"/>
    <x v="70"/>
    <x v="8"/>
    <x v="12"/>
    <x v="48"/>
    <x v="0"/>
    <x v="0"/>
    <n v="1.1902214820000001"/>
  </r>
  <r>
    <x v="0"/>
    <x v="71"/>
    <x v="8"/>
    <x v="0"/>
    <x v="3"/>
    <x v="0"/>
    <x v="0"/>
    <n v="0"/>
  </r>
  <r>
    <x v="0"/>
    <x v="72"/>
    <x v="8"/>
    <x v="0"/>
    <x v="3"/>
    <x v="0"/>
    <x v="0"/>
    <n v="1000000"/>
  </r>
  <r>
    <x v="0"/>
    <x v="71"/>
    <x v="8"/>
    <x v="1"/>
    <x v="3"/>
    <x v="0"/>
    <x v="0"/>
    <n v="0"/>
  </r>
  <r>
    <x v="0"/>
    <x v="72"/>
    <x v="8"/>
    <x v="1"/>
    <x v="3"/>
    <x v="0"/>
    <x v="0"/>
    <n v="1000000"/>
  </r>
  <r>
    <x v="0"/>
    <x v="71"/>
    <x v="8"/>
    <x v="2"/>
    <x v="3"/>
    <x v="0"/>
    <x v="0"/>
    <n v="182378.34"/>
  </r>
  <r>
    <x v="0"/>
    <x v="72"/>
    <x v="8"/>
    <x v="2"/>
    <x v="3"/>
    <x v="0"/>
    <x v="0"/>
    <n v="1001039"/>
  </r>
  <r>
    <x v="0"/>
    <x v="71"/>
    <x v="8"/>
    <x v="3"/>
    <x v="3"/>
    <x v="0"/>
    <x v="0"/>
    <n v="0"/>
  </r>
  <r>
    <x v="0"/>
    <x v="72"/>
    <x v="8"/>
    <x v="3"/>
    <x v="3"/>
    <x v="0"/>
    <x v="0"/>
    <n v="1000000"/>
  </r>
  <r>
    <x v="0"/>
    <x v="71"/>
    <x v="8"/>
    <x v="4"/>
    <x v="3"/>
    <x v="0"/>
    <x v="0"/>
    <n v="0"/>
  </r>
  <r>
    <x v="0"/>
    <x v="72"/>
    <x v="8"/>
    <x v="4"/>
    <x v="3"/>
    <x v="0"/>
    <x v="0"/>
    <n v="1000000"/>
  </r>
  <r>
    <x v="0"/>
    <x v="71"/>
    <x v="8"/>
    <x v="5"/>
    <x v="3"/>
    <x v="0"/>
    <x v="0"/>
    <n v="0"/>
  </r>
  <r>
    <x v="0"/>
    <x v="72"/>
    <x v="8"/>
    <x v="5"/>
    <x v="3"/>
    <x v="0"/>
    <x v="0"/>
    <n v="1000000"/>
  </r>
  <r>
    <x v="0"/>
    <x v="71"/>
    <x v="8"/>
    <x v="6"/>
    <x v="3"/>
    <x v="0"/>
    <x v="0"/>
    <n v="0"/>
  </r>
  <r>
    <x v="0"/>
    <x v="72"/>
    <x v="8"/>
    <x v="6"/>
    <x v="3"/>
    <x v="0"/>
    <x v="0"/>
    <n v="1000000"/>
  </r>
  <r>
    <x v="0"/>
    <x v="71"/>
    <x v="8"/>
    <x v="7"/>
    <x v="3"/>
    <x v="0"/>
    <x v="0"/>
    <n v="0"/>
  </r>
  <r>
    <x v="0"/>
    <x v="72"/>
    <x v="8"/>
    <x v="7"/>
    <x v="3"/>
    <x v="0"/>
    <x v="0"/>
    <n v="1000000"/>
  </r>
  <r>
    <x v="0"/>
    <x v="71"/>
    <x v="8"/>
    <x v="8"/>
    <x v="3"/>
    <x v="0"/>
    <x v="0"/>
    <n v="0"/>
  </r>
  <r>
    <x v="0"/>
    <x v="72"/>
    <x v="8"/>
    <x v="8"/>
    <x v="3"/>
    <x v="0"/>
    <x v="0"/>
    <n v="1000000"/>
  </r>
  <r>
    <x v="0"/>
    <x v="61"/>
    <x v="8"/>
    <x v="13"/>
    <x v="48"/>
    <x v="0"/>
    <x v="0"/>
    <n v="1"/>
  </r>
  <r>
    <x v="0"/>
    <x v="62"/>
    <x v="8"/>
    <x v="13"/>
    <x v="48"/>
    <x v="0"/>
    <x v="0"/>
    <n v="4985.7148999999999"/>
  </r>
  <r>
    <x v="0"/>
    <x v="63"/>
    <x v="8"/>
    <x v="13"/>
    <x v="48"/>
    <x v="0"/>
    <x v="0"/>
    <n v="69639.448999999993"/>
  </r>
  <r>
    <x v="0"/>
    <x v="64"/>
    <x v="8"/>
    <x v="13"/>
    <x v="48"/>
    <x v="0"/>
    <x v="0"/>
    <n v="46655.392999999996"/>
  </r>
  <r>
    <x v="0"/>
    <x v="65"/>
    <x v="8"/>
    <x v="13"/>
    <x v="48"/>
    <x v="0"/>
    <x v="0"/>
    <n v="41669.678"/>
  </r>
  <r>
    <x v="0"/>
    <x v="66"/>
    <x v="8"/>
    <x v="13"/>
    <x v="48"/>
    <x v="0"/>
    <x v="0"/>
    <n v="27969.771000000001"/>
  </r>
  <r>
    <x v="0"/>
    <x v="67"/>
    <x v="8"/>
    <x v="13"/>
    <x v="48"/>
    <x v="0"/>
    <x v="0"/>
    <n v="1"/>
  </r>
  <r>
    <x v="0"/>
    <x v="68"/>
    <x v="8"/>
    <x v="13"/>
    <x v="48"/>
    <x v="0"/>
    <x v="0"/>
    <n v="1"/>
  </r>
  <r>
    <x v="0"/>
    <x v="69"/>
    <x v="8"/>
    <x v="13"/>
    <x v="48"/>
    <x v="0"/>
    <x v="0"/>
    <n v="1"/>
  </r>
  <r>
    <x v="0"/>
    <x v="73"/>
    <x v="8"/>
    <x v="13"/>
    <x v="10"/>
    <x v="0"/>
    <x v="0"/>
    <n v="1"/>
  </r>
  <r>
    <x v="0"/>
    <x v="73"/>
    <x v="8"/>
    <x v="13"/>
    <x v="11"/>
    <x v="0"/>
    <x v="0"/>
    <n v="1"/>
  </r>
  <r>
    <x v="0"/>
    <x v="73"/>
    <x v="8"/>
    <x v="13"/>
    <x v="12"/>
    <x v="0"/>
    <x v="0"/>
    <n v="1"/>
  </r>
  <r>
    <x v="0"/>
    <x v="73"/>
    <x v="8"/>
    <x v="13"/>
    <x v="13"/>
    <x v="0"/>
    <x v="0"/>
    <n v="1"/>
  </r>
  <r>
    <x v="0"/>
    <x v="73"/>
    <x v="8"/>
    <x v="13"/>
    <x v="14"/>
    <x v="0"/>
    <x v="0"/>
    <n v="1"/>
  </r>
  <r>
    <x v="0"/>
    <x v="73"/>
    <x v="8"/>
    <x v="13"/>
    <x v="15"/>
    <x v="0"/>
    <x v="0"/>
    <n v="1"/>
  </r>
  <r>
    <x v="0"/>
    <x v="73"/>
    <x v="8"/>
    <x v="13"/>
    <x v="16"/>
    <x v="0"/>
    <x v="0"/>
    <n v="1"/>
  </r>
  <r>
    <x v="0"/>
    <x v="73"/>
    <x v="8"/>
    <x v="13"/>
    <x v="17"/>
    <x v="0"/>
    <x v="0"/>
    <n v="1"/>
  </r>
  <r>
    <x v="0"/>
    <x v="73"/>
    <x v="8"/>
    <x v="13"/>
    <x v="18"/>
    <x v="0"/>
    <x v="0"/>
    <n v="1"/>
  </r>
  <r>
    <x v="0"/>
    <x v="73"/>
    <x v="8"/>
    <x v="13"/>
    <x v="19"/>
    <x v="0"/>
    <x v="0"/>
    <n v="1"/>
  </r>
  <r>
    <x v="0"/>
    <x v="73"/>
    <x v="8"/>
    <x v="13"/>
    <x v="20"/>
    <x v="0"/>
    <x v="0"/>
    <n v="1"/>
  </r>
  <r>
    <x v="0"/>
    <x v="73"/>
    <x v="8"/>
    <x v="13"/>
    <x v="21"/>
    <x v="0"/>
    <x v="0"/>
    <n v="1"/>
  </r>
  <r>
    <x v="0"/>
    <x v="73"/>
    <x v="8"/>
    <x v="13"/>
    <x v="32"/>
    <x v="0"/>
    <x v="0"/>
    <n v="1"/>
  </r>
  <r>
    <x v="0"/>
    <x v="71"/>
    <x v="8"/>
    <x v="0"/>
    <x v="4"/>
    <x v="0"/>
    <x v="0"/>
    <n v="0"/>
  </r>
  <r>
    <x v="0"/>
    <x v="72"/>
    <x v="8"/>
    <x v="0"/>
    <x v="4"/>
    <x v="0"/>
    <x v="0"/>
    <n v="1000000"/>
  </r>
  <r>
    <x v="0"/>
    <x v="71"/>
    <x v="8"/>
    <x v="1"/>
    <x v="4"/>
    <x v="0"/>
    <x v="0"/>
    <n v="0"/>
  </r>
  <r>
    <x v="0"/>
    <x v="72"/>
    <x v="8"/>
    <x v="1"/>
    <x v="4"/>
    <x v="0"/>
    <x v="0"/>
    <n v="1000000"/>
  </r>
  <r>
    <x v="0"/>
    <x v="71"/>
    <x v="8"/>
    <x v="2"/>
    <x v="4"/>
    <x v="0"/>
    <x v="0"/>
    <n v="0"/>
  </r>
  <r>
    <x v="0"/>
    <x v="72"/>
    <x v="8"/>
    <x v="2"/>
    <x v="4"/>
    <x v="0"/>
    <x v="0"/>
    <n v="1000000"/>
  </r>
  <r>
    <x v="0"/>
    <x v="71"/>
    <x v="8"/>
    <x v="3"/>
    <x v="4"/>
    <x v="0"/>
    <x v="0"/>
    <n v="46655.392999999996"/>
  </r>
  <r>
    <x v="0"/>
    <x v="72"/>
    <x v="8"/>
    <x v="3"/>
    <x v="4"/>
    <x v="0"/>
    <x v="0"/>
    <n v="999051.4"/>
  </r>
  <r>
    <x v="0"/>
    <x v="71"/>
    <x v="8"/>
    <x v="4"/>
    <x v="4"/>
    <x v="0"/>
    <x v="0"/>
    <n v="0"/>
  </r>
  <r>
    <x v="0"/>
    <x v="72"/>
    <x v="8"/>
    <x v="4"/>
    <x v="4"/>
    <x v="0"/>
    <x v="0"/>
    <n v="1000000"/>
  </r>
  <r>
    <x v="0"/>
    <x v="71"/>
    <x v="8"/>
    <x v="5"/>
    <x v="4"/>
    <x v="0"/>
    <x v="0"/>
    <n v="0"/>
  </r>
  <r>
    <x v="0"/>
    <x v="72"/>
    <x v="8"/>
    <x v="5"/>
    <x v="4"/>
    <x v="0"/>
    <x v="0"/>
    <n v="1000000"/>
  </r>
  <r>
    <x v="0"/>
    <x v="71"/>
    <x v="8"/>
    <x v="6"/>
    <x v="4"/>
    <x v="0"/>
    <x v="0"/>
    <n v="0"/>
  </r>
  <r>
    <x v="0"/>
    <x v="72"/>
    <x v="8"/>
    <x v="6"/>
    <x v="4"/>
    <x v="0"/>
    <x v="0"/>
    <n v="1000000"/>
  </r>
  <r>
    <x v="0"/>
    <x v="71"/>
    <x v="8"/>
    <x v="7"/>
    <x v="4"/>
    <x v="0"/>
    <x v="0"/>
    <n v="0"/>
  </r>
  <r>
    <x v="0"/>
    <x v="72"/>
    <x v="8"/>
    <x v="7"/>
    <x v="4"/>
    <x v="0"/>
    <x v="0"/>
    <n v="1000000"/>
  </r>
  <r>
    <x v="0"/>
    <x v="71"/>
    <x v="8"/>
    <x v="8"/>
    <x v="4"/>
    <x v="0"/>
    <x v="0"/>
    <n v="0"/>
  </r>
  <r>
    <x v="0"/>
    <x v="72"/>
    <x v="8"/>
    <x v="8"/>
    <x v="4"/>
    <x v="0"/>
    <x v="0"/>
    <n v="1000000"/>
  </r>
  <r>
    <x v="0"/>
    <x v="61"/>
    <x v="8"/>
    <x v="14"/>
    <x v="48"/>
    <x v="0"/>
    <x v="0"/>
    <n v="1"/>
  </r>
  <r>
    <x v="0"/>
    <x v="62"/>
    <x v="8"/>
    <x v="14"/>
    <x v="48"/>
    <x v="0"/>
    <x v="0"/>
    <n v="26070.831999999999"/>
  </r>
  <r>
    <x v="0"/>
    <x v="63"/>
    <x v="8"/>
    <x v="14"/>
    <x v="48"/>
    <x v="0"/>
    <x v="0"/>
    <n v="247087.91"/>
  </r>
  <r>
    <x v="0"/>
    <x v="64"/>
    <x v="8"/>
    <x v="14"/>
    <x v="48"/>
    <x v="0"/>
    <x v="0"/>
    <n v="171990.67"/>
  </r>
  <r>
    <x v="0"/>
    <x v="65"/>
    <x v="8"/>
    <x v="14"/>
    <x v="48"/>
    <x v="0"/>
    <x v="0"/>
    <n v="145919.84"/>
  </r>
  <r>
    <x v="0"/>
    <x v="66"/>
    <x v="8"/>
    <x v="14"/>
    <x v="48"/>
    <x v="0"/>
    <x v="0"/>
    <n v="101168.08"/>
  </r>
  <r>
    <x v="0"/>
    <x v="67"/>
    <x v="8"/>
    <x v="14"/>
    <x v="48"/>
    <x v="0"/>
    <x v="0"/>
    <n v="1"/>
  </r>
  <r>
    <x v="0"/>
    <x v="68"/>
    <x v="8"/>
    <x v="14"/>
    <x v="48"/>
    <x v="0"/>
    <x v="0"/>
    <n v="1"/>
  </r>
  <r>
    <x v="0"/>
    <x v="69"/>
    <x v="8"/>
    <x v="14"/>
    <x v="48"/>
    <x v="0"/>
    <x v="0"/>
    <n v="1"/>
  </r>
  <r>
    <x v="0"/>
    <x v="73"/>
    <x v="8"/>
    <x v="14"/>
    <x v="10"/>
    <x v="0"/>
    <x v="0"/>
    <n v="1"/>
  </r>
  <r>
    <x v="0"/>
    <x v="73"/>
    <x v="8"/>
    <x v="14"/>
    <x v="11"/>
    <x v="0"/>
    <x v="0"/>
    <n v="1"/>
  </r>
  <r>
    <x v="0"/>
    <x v="73"/>
    <x v="8"/>
    <x v="14"/>
    <x v="12"/>
    <x v="0"/>
    <x v="0"/>
    <n v="1"/>
  </r>
  <r>
    <x v="0"/>
    <x v="73"/>
    <x v="8"/>
    <x v="14"/>
    <x v="13"/>
    <x v="0"/>
    <x v="0"/>
    <n v="1"/>
  </r>
  <r>
    <x v="0"/>
    <x v="73"/>
    <x v="8"/>
    <x v="14"/>
    <x v="14"/>
    <x v="0"/>
    <x v="0"/>
    <n v="1"/>
  </r>
  <r>
    <x v="0"/>
    <x v="73"/>
    <x v="8"/>
    <x v="14"/>
    <x v="15"/>
    <x v="0"/>
    <x v="0"/>
    <n v="1"/>
  </r>
  <r>
    <x v="0"/>
    <x v="73"/>
    <x v="8"/>
    <x v="14"/>
    <x v="16"/>
    <x v="0"/>
    <x v="0"/>
    <n v="1"/>
  </r>
  <r>
    <x v="0"/>
    <x v="73"/>
    <x v="8"/>
    <x v="14"/>
    <x v="17"/>
    <x v="0"/>
    <x v="0"/>
    <n v="1"/>
  </r>
  <r>
    <x v="0"/>
    <x v="73"/>
    <x v="8"/>
    <x v="14"/>
    <x v="18"/>
    <x v="0"/>
    <x v="0"/>
    <n v="1"/>
  </r>
  <r>
    <x v="0"/>
    <x v="73"/>
    <x v="8"/>
    <x v="14"/>
    <x v="19"/>
    <x v="0"/>
    <x v="0"/>
    <n v="1"/>
  </r>
  <r>
    <x v="0"/>
    <x v="73"/>
    <x v="8"/>
    <x v="14"/>
    <x v="20"/>
    <x v="0"/>
    <x v="0"/>
    <n v="1"/>
  </r>
  <r>
    <x v="0"/>
    <x v="73"/>
    <x v="8"/>
    <x v="14"/>
    <x v="21"/>
    <x v="0"/>
    <x v="0"/>
    <n v="1"/>
  </r>
  <r>
    <x v="0"/>
    <x v="73"/>
    <x v="8"/>
    <x v="14"/>
    <x v="32"/>
    <x v="0"/>
    <x v="0"/>
    <n v="1"/>
  </r>
  <r>
    <x v="0"/>
    <x v="71"/>
    <x v="8"/>
    <x v="0"/>
    <x v="5"/>
    <x v="0"/>
    <x v="0"/>
    <n v="0"/>
  </r>
  <r>
    <x v="0"/>
    <x v="72"/>
    <x v="8"/>
    <x v="0"/>
    <x v="5"/>
    <x v="0"/>
    <x v="0"/>
    <n v="1000000"/>
  </r>
  <r>
    <x v="0"/>
    <x v="71"/>
    <x v="8"/>
    <x v="1"/>
    <x v="5"/>
    <x v="0"/>
    <x v="0"/>
    <n v="0"/>
  </r>
  <r>
    <x v="0"/>
    <x v="72"/>
    <x v="8"/>
    <x v="1"/>
    <x v="5"/>
    <x v="0"/>
    <x v="0"/>
    <n v="1000000"/>
  </r>
  <r>
    <x v="0"/>
    <x v="71"/>
    <x v="8"/>
    <x v="2"/>
    <x v="5"/>
    <x v="0"/>
    <x v="0"/>
    <n v="0"/>
  </r>
  <r>
    <x v="0"/>
    <x v="72"/>
    <x v="8"/>
    <x v="2"/>
    <x v="5"/>
    <x v="0"/>
    <x v="0"/>
    <n v="1000000"/>
  </r>
  <r>
    <x v="0"/>
    <x v="71"/>
    <x v="8"/>
    <x v="3"/>
    <x v="5"/>
    <x v="0"/>
    <x v="0"/>
    <n v="0"/>
  </r>
  <r>
    <x v="0"/>
    <x v="72"/>
    <x v="8"/>
    <x v="3"/>
    <x v="5"/>
    <x v="0"/>
    <x v="0"/>
    <n v="1000000"/>
  </r>
  <r>
    <x v="0"/>
    <x v="71"/>
    <x v="8"/>
    <x v="4"/>
    <x v="5"/>
    <x v="0"/>
    <x v="0"/>
    <n v="171990.67"/>
  </r>
  <r>
    <x v="0"/>
    <x v="72"/>
    <x v="8"/>
    <x v="4"/>
    <x v="5"/>
    <x v="0"/>
    <x v="0"/>
    <n v="1002572.4"/>
  </r>
  <r>
    <x v="0"/>
    <x v="71"/>
    <x v="8"/>
    <x v="5"/>
    <x v="5"/>
    <x v="0"/>
    <x v="0"/>
    <n v="0"/>
  </r>
  <r>
    <x v="0"/>
    <x v="72"/>
    <x v="8"/>
    <x v="5"/>
    <x v="5"/>
    <x v="0"/>
    <x v="0"/>
    <n v="1000000"/>
  </r>
  <r>
    <x v="0"/>
    <x v="71"/>
    <x v="8"/>
    <x v="6"/>
    <x v="5"/>
    <x v="0"/>
    <x v="0"/>
    <n v="0"/>
  </r>
  <r>
    <x v="0"/>
    <x v="72"/>
    <x v="8"/>
    <x v="6"/>
    <x v="5"/>
    <x v="0"/>
    <x v="0"/>
    <n v="1000000"/>
  </r>
  <r>
    <x v="0"/>
    <x v="71"/>
    <x v="8"/>
    <x v="7"/>
    <x v="5"/>
    <x v="0"/>
    <x v="0"/>
    <n v="0"/>
  </r>
  <r>
    <x v="0"/>
    <x v="72"/>
    <x v="8"/>
    <x v="7"/>
    <x v="5"/>
    <x v="0"/>
    <x v="0"/>
    <n v="1000000"/>
  </r>
  <r>
    <x v="0"/>
    <x v="71"/>
    <x v="8"/>
    <x v="8"/>
    <x v="5"/>
    <x v="0"/>
    <x v="0"/>
    <n v="0"/>
  </r>
  <r>
    <x v="0"/>
    <x v="72"/>
    <x v="8"/>
    <x v="8"/>
    <x v="5"/>
    <x v="0"/>
    <x v="0"/>
    <n v="1000000"/>
  </r>
  <r>
    <x v="0"/>
    <x v="61"/>
    <x v="8"/>
    <x v="15"/>
    <x v="48"/>
    <x v="0"/>
    <x v="0"/>
    <n v="1"/>
  </r>
  <r>
    <x v="0"/>
    <x v="62"/>
    <x v="8"/>
    <x v="15"/>
    <x v="48"/>
    <x v="0"/>
    <x v="0"/>
    <n v="98303.282000000007"/>
  </r>
  <r>
    <x v="0"/>
    <x v="63"/>
    <x v="8"/>
    <x v="15"/>
    <x v="48"/>
    <x v="0"/>
    <x v="0"/>
    <n v="388397.6"/>
  </r>
  <r>
    <x v="0"/>
    <x v="64"/>
    <x v="8"/>
    <x v="15"/>
    <x v="48"/>
    <x v="0"/>
    <x v="0"/>
    <n v="296442.84999999998"/>
  </r>
  <r>
    <x v="0"/>
    <x v="65"/>
    <x v="8"/>
    <x v="15"/>
    <x v="48"/>
    <x v="0"/>
    <x v="0"/>
    <n v="198139.57"/>
  </r>
  <r>
    <x v="0"/>
    <x v="66"/>
    <x v="8"/>
    <x v="15"/>
    <x v="48"/>
    <x v="0"/>
    <x v="0"/>
    <n v="190258.03"/>
  </r>
  <r>
    <x v="0"/>
    <x v="67"/>
    <x v="8"/>
    <x v="15"/>
    <x v="48"/>
    <x v="0"/>
    <x v="0"/>
    <n v="1"/>
  </r>
  <r>
    <x v="0"/>
    <x v="68"/>
    <x v="8"/>
    <x v="15"/>
    <x v="48"/>
    <x v="0"/>
    <x v="0"/>
    <n v="1.0698916220000001"/>
  </r>
  <r>
    <x v="0"/>
    <x v="69"/>
    <x v="8"/>
    <x v="15"/>
    <x v="48"/>
    <x v="0"/>
    <x v="0"/>
    <n v="1"/>
  </r>
  <r>
    <x v="0"/>
    <x v="70"/>
    <x v="8"/>
    <x v="15"/>
    <x v="48"/>
    <x v="0"/>
    <x v="0"/>
    <n v="1.1426785399999999"/>
  </r>
  <r>
    <x v="0"/>
    <x v="71"/>
    <x v="8"/>
    <x v="0"/>
    <x v="6"/>
    <x v="0"/>
    <x v="0"/>
    <n v="0"/>
  </r>
  <r>
    <x v="0"/>
    <x v="72"/>
    <x v="8"/>
    <x v="0"/>
    <x v="6"/>
    <x v="0"/>
    <x v="0"/>
    <n v="1000000"/>
  </r>
  <r>
    <x v="0"/>
    <x v="71"/>
    <x v="8"/>
    <x v="1"/>
    <x v="6"/>
    <x v="0"/>
    <x v="0"/>
    <n v="0"/>
  </r>
  <r>
    <x v="0"/>
    <x v="72"/>
    <x v="8"/>
    <x v="1"/>
    <x v="6"/>
    <x v="0"/>
    <x v="0"/>
    <n v="1000000"/>
  </r>
  <r>
    <x v="0"/>
    <x v="71"/>
    <x v="8"/>
    <x v="2"/>
    <x v="6"/>
    <x v="0"/>
    <x v="0"/>
    <n v="0"/>
  </r>
  <r>
    <x v="0"/>
    <x v="72"/>
    <x v="8"/>
    <x v="2"/>
    <x v="6"/>
    <x v="0"/>
    <x v="0"/>
    <n v="1000000"/>
  </r>
  <r>
    <x v="0"/>
    <x v="71"/>
    <x v="8"/>
    <x v="3"/>
    <x v="6"/>
    <x v="0"/>
    <x v="0"/>
    <n v="0"/>
  </r>
  <r>
    <x v="0"/>
    <x v="72"/>
    <x v="8"/>
    <x v="3"/>
    <x v="6"/>
    <x v="0"/>
    <x v="0"/>
    <n v="1000000"/>
  </r>
  <r>
    <x v="0"/>
    <x v="71"/>
    <x v="8"/>
    <x v="4"/>
    <x v="6"/>
    <x v="0"/>
    <x v="0"/>
    <n v="0"/>
  </r>
  <r>
    <x v="0"/>
    <x v="72"/>
    <x v="8"/>
    <x v="4"/>
    <x v="6"/>
    <x v="0"/>
    <x v="0"/>
    <n v="1000000"/>
  </r>
  <r>
    <x v="0"/>
    <x v="71"/>
    <x v="8"/>
    <x v="5"/>
    <x v="6"/>
    <x v="0"/>
    <x v="0"/>
    <n v="296442.84999999998"/>
  </r>
  <r>
    <x v="0"/>
    <x v="72"/>
    <x v="8"/>
    <x v="5"/>
    <x v="6"/>
    <x v="0"/>
    <x v="0"/>
    <n v="1000106.7"/>
  </r>
  <r>
    <x v="0"/>
    <x v="71"/>
    <x v="8"/>
    <x v="6"/>
    <x v="6"/>
    <x v="0"/>
    <x v="0"/>
    <n v="0"/>
  </r>
  <r>
    <x v="0"/>
    <x v="72"/>
    <x v="8"/>
    <x v="6"/>
    <x v="6"/>
    <x v="0"/>
    <x v="0"/>
    <n v="1000000"/>
  </r>
  <r>
    <x v="0"/>
    <x v="71"/>
    <x v="8"/>
    <x v="7"/>
    <x v="6"/>
    <x v="0"/>
    <x v="0"/>
    <n v="0"/>
  </r>
  <r>
    <x v="0"/>
    <x v="72"/>
    <x v="8"/>
    <x v="7"/>
    <x v="6"/>
    <x v="0"/>
    <x v="0"/>
    <n v="1000000"/>
  </r>
  <r>
    <x v="0"/>
    <x v="71"/>
    <x v="8"/>
    <x v="8"/>
    <x v="6"/>
    <x v="0"/>
    <x v="0"/>
    <n v="0"/>
  </r>
  <r>
    <x v="0"/>
    <x v="72"/>
    <x v="8"/>
    <x v="8"/>
    <x v="6"/>
    <x v="0"/>
    <x v="0"/>
    <n v="1000000"/>
  </r>
  <r>
    <x v="0"/>
    <x v="61"/>
    <x v="8"/>
    <x v="16"/>
    <x v="48"/>
    <x v="0"/>
    <x v="0"/>
    <n v="1"/>
  </r>
  <r>
    <x v="0"/>
    <x v="62"/>
    <x v="8"/>
    <x v="16"/>
    <x v="48"/>
    <x v="0"/>
    <x v="0"/>
    <n v="4719.5679"/>
  </r>
  <r>
    <x v="0"/>
    <x v="63"/>
    <x v="8"/>
    <x v="16"/>
    <x v="48"/>
    <x v="0"/>
    <x v="0"/>
    <n v="282134.26"/>
  </r>
  <r>
    <x v="0"/>
    <x v="64"/>
    <x v="8"/>
    <x v="16"/>
    <x v="48"/>
    <x v="0"/>
    <x v="0"/>
    <n v="276167.07"/>
  </r>
  <r>
    <x v="0"/>
    <x v="65"/>
    <x v="8"/>
    <x v="16"/>
    <x v="48"/>
    <x v="0"/>
    <x v="0"/>
    <n v="271447.5"/>
  </r>
  <r>
    <x v="0"/>
    <x v="66"/>
    <x v="8"/>
    <x v="16"/>
    <x v="48"/>
    <x v="0"/>
    <x v="0"/>
    <n v="10686.754000000001"/>
  </r>
  <r>
    <x v="0"/>
    <x v="67"/>
    <x v="8"/>
    <x v="16"/>
    <x v="48"/>
    <x v="0"/>
    <x v="0"/>
    <n v="1"/>
  </r>
  <r>
    <x v="0"/>
    <x v="68"/>
    <x v="8"/>
    <x v="16"/>
    <x v="48"/>
    <x v="0"/>
    <x v="0"/>
    <n v="1.0000793240000001"/>
  </r>
  <r>
    <x v="0"/>
    <x v="69"/>
    <x v="8"/>
    <x v="16"/>
    <x v="48"/>
    <x v="0"/>
    <x v="0"/>
    <n v="1"/>
  </r>
  <r>
    <x v="0"/>
    <x v="70"/>
    <x v="8"/>
    <x v="16"/>
    <x v="48"/>
    <x v="0"/>
    <x v="0"/>
    <n v="1.0020941729999999"/>
  </r>
  <r>
    <x v="0"/>
    <x v="71"/>
    <x v="8"/>
    <x v="0"/>
    <x v="7"/>
    <x v="0"/>
    <x v="0"/>
    <n v="0"/>
  </r>
  <r>
    <x v="0"/>
    <x v="72"/>
    <x v="8"/>
    <x v="0"/>
    <x v="7"/>
    <x v="0"/>
    <x v="0"/>
    <n v="1000000"/>
  </r>
  <r>
    <x v="0"/>
    <x v="71"/>
    <x v="8"/>
    <x v="1"/>
    <x v="7"/>
    <x v="0"/>
    <x v="0"/>
    <n v="0"/>
  </r>
  <r>
    <x v="0"/>
    <x v="72"/>
    <x v="8"/>
    <x v="1"/>
    <x v="7"/>
    <x v="0"/>
    <x v="0"/>
    <n v="1000000"/>
  </r>
  <r>
    <x v="0"/>
    <x v="71"/>
    <x v="8"/>
    <x v="2"/>
    <x v="7"/>
    <x v="0"/>
    <x v="0"/>
    <n v="0"/>
  </r>
  <r>
    <x v="0"/>
    <x v="72"/>
    <x v="8"/>
    <x v="2"/>
    <x v="7"/>
    <x v="0"/>
    <x v="0"/>
    <n v="1000000"/>
  </r>
  <r>
    <x v="0"/>
    <x v="71"/>
    <x v="8"/>
    <x v="3"/>
    <x v="7"/>
    <x v="0"/>
    <x v="0"/>
    <n v="0"/>
  </r>
  <r>
    <x v="0"/>
    <x v="72"/>
    <x v="8"/>
    <x v="3"/>
    <x v="7"/>
    <x v="0"/>
    <x v="0"/>
    <n v="1000000"/>
  </r>
  <r>
    <x v="0"/>
    <x v="71"/>
    <x v="8"/>
    <x v="4"/>
    <x v="7"/>
    <x v="0"/>
    <x v="0"/>
    <n v="0"/>
  </r>
  <r>
    <x v="0"/>
    <x v="72"/>
    <x v="8"/>
    <x v="4"/>
    <x v="7"/>
    <x v="0"/>
    <x v="0"/>
    <n v="1000000"/>
  </r>
  <r>
    <x v="0"/>
    <x v="71"/>
    <x v="8"/>
    <x v="5"/>
    <x v="7"/>
    <x v="0"/>
    <x v="0"/>
    <n v="0"/>
  </r>
  <r>
    <x v="0"/>
    <x v="72"/>
    <x v="8"/>
    <x v="5"/>
    <x v="7"/>
    <x v="0"/>
    <x v="0"/>
    <n v="1000000"/>
  </r>
  <r>
    <x v="0"/>
    <x v="71"/>
    <x v="8"/>
    <x v="6"/>
    <x v="7"/>
    <x v="0"/>
    <x v="0"/>
    <n v="276167.07"/>
  </r>
  <r>
    <x v="0"/>
    <x v="72"/>
    <x v="8"/>
    <x v="6"/>
    <x v="7"/>
    <x v="0"/>
    <x v="0"/>
    <n v="992607.17"/>
  </r>
  <r>
    <x v="0"/>
    <x v="71"/>
    <x v="8"/>
    <x v="7"/>
    <x v="7"/>
    <x v="0"/>
    <x v="0"/>
    <n v="0"/>
  </r>
  <r>
    <x v="0"/>
    <x v="72"/>
    <x v="8"/>
    <x v="7"/>
    <x v="7"/>
    <x v="0"/>
    <x v="0"/>
    <n v="1000000"/>
  </r>
  <r>
    <x v="0"/>
    <x v="71"/>
    <x v="8"/>
    <x v="8"/>
    <x v="7"/>
    <x v="0"/>
    <x v="0"/>
    <n v="0"/>
  </r>
  <r>
    <x v="0"/>
    <x v="72"/>
    <x v="8"/>
    <x v="8"/>
    <x v="7"/>
    <x v="0"/>
    <x v="0"/>
    <n v="1000000"/>
  </r>
  <r>
    <x v="0"/>
    <x v="61"/>
    <x v="8"/>
    <x v="17"/>
    <x v="48"/>
    <x v="0"/>
    <x v="0"/>
    <n v="1"/>
  </r>
  <r>
    <x v="0"/>
    <x v="62"/>
    <x v="8"/>
    <x v="17"/>
    <x v="48"/>
    <x v="0"/>
    <x v="0"/>
    <n v="22174.143"/>
  </r>
  <r>
    <x v="0"/>
    <x v="63"/>
    <x v="8"/>
    <x v="17"/>
    <x v="48"/>
    <x v="0"/>
    <x v="0"/>
    <n v="535004.42000000004"/>
  </r>
  <r>
    <x v="0"/>
    <x v="64"/>
    <x v="8"/>
    <x v="17"/>
    <x v="48"/>
    <x v="0"/>
    <x v="0"/>
    <n v="532337.05000000005"/>
  </r>
  <r>
    <x v="0"/>
    <x v="65"/>
    <x v="8"/>
    <x v="17"/>
    <x v="48"/>
    <x v="0"/>
    <x v="0"/>
    <n v="510162.9"/>
  </r>
  <r>
    <x v="0"/>
    <x v="66"/>
    <x v="8"/>
    <x v="17"/>
    <x v="48"/>
    <x v="0"/>
    <x v="0"/>
    <n v="28807.019"/>
  </r>
  <r>
    <x v="0"/>
    <x v="67"/>
    <x v="8"/>
    <x v="17"/>
    <x v="48"/>
    <x v="0"/>
    <x v="0"/>
    <n v="1"/>
  </r>
  <r>
    <x v="0"/>
    <x v="68"/>
    <x v="8"/>
    <x v="17"/>
    <x v="48"/>
    <x v="0"/>
    <x v="0"/>
    <n v="1"/>
  </r>
  <r>
    <x v="0"/>
    <x v="69"/>
    <x v="8"/>
    <x v="17"/>
    <x v="48"/>
    <x v="0"/>
    <x v="0"/>
    <n v="1"/>
  </r>
  <r>
    <x v="0"/>
    <x v="70"/>
    <x v="8"/>
    <x v="17"/>
    <x v="48"/>
    <x v="0"/>
    <x v="0"/>
    <n v="1"/>
  </r>
  <r>
    <x v="0"/>
    <x v="71"/>
    <x v="8"/>
    <x v="0"/>
    <x v="8"/>
    <x v="0"/>
    <x v="0"/>
    <n v="0"/>
  </r>
  <r>
    <x v="0"/>
    <x v="72"/>
    <x v="8"/>
    <x v="0"/>
    <x v="8"/>
    <x v="0"/>
    <x v="0"/>
    <n v="1000000"/>
  </r>
  <r>
    <x v="0"/>
    <x v="71"/>
    <x v="8"/>
    <x v="1"/>
    <x v="8"/>
    <x v="0"/>
    <x v="0"/>
    <n v="0"/>
  </r>
  <r>
    <x v="0"/>
    <x v="72"/>
    <x v="8"/>
    <x v="1"/>
    <x v="8"/>
    <x v="0"/>
    <x v="0"/>
    <n v="1000000"/>
  </r>
  <r>
    <x v="0"/>
    <x v="71"/>
    <x v="8"/>
    <x v="2"/>
    <x v="8"/>
    <x v="0"/>
    <x v="0"/>
    <n v="0"/>
  </r>
  <r>
    <x v="0"/>
    <x v="72"/>
    <x v="8"/>
    <x v="2"/>
    <x v="8"/>
    <x v="0"/>
    <x v="0"/>
    <n v="1000000"/>
  </r>
  <r>
    <x v="0"/>
    <x v="71"/>
    <x v="8"/>
    <x v="3"/>
    <x v="8"/>
    <x v="0"/>
    <x v="0"/>
    <n v="0"/>
  </r>
  <r>
    <x v="0"/>
    <x v="72"/>
    <x v="8"/>
    <x v="3"/>
    <x v="8"/>
    <x v="0"/>
    <x v="0"/>
    <n v="1000000"/>
  </r>
  <r>
    <x v="0"/>
    <x v="71"/>
    <x v="8"/>
    <x v="4"/>
    <x v="8"/>
    <x v="0"/>
    <x v="0"/>
    <n v="0"/>
  </r>
  <r>
    <x v="0"/>
    <x v="72"/>
    <x v="8"/>
    <x v="4"/>
    <x v="8"/>
    <x v="0"/>
    <x v="0"/>
    <n v="1000000"/>
  </r>
  <r>
    <x v="0"/>
    <x v="71"/>
    <x v="8"/>
    <x v="5"/>
    <x v="8"/>
    <x v="0"/>
    <x v="0"/>
    <n v="0"/>
  </r>
  <r>
    <x v="0"/>
    <x v="72"/>
    <x v="8"/>
    <x v="5"/>
    <x v="8"/>
    <x v="0"/>
    <x v="0"/>
    <n v="1000000"/>
  </r>
  <r>
    <x v="0"/>
    <x v="71"/>
    <x v="8"/>
    <x v="6"/>
    <x v="8"/>
    <x v="0"/>
    <x v="0"/>
    <n v="0"/>
  </r>
  <r>
    <x v="0"/>
    <x v="72"/>
    <x v="8"/>
    <x v="6"/>
    <x v="8"/>
    <x v="0"/>
    <x v="0"/>
    <n v="1000000"/>
  </r>
  <r>
    <x v="0"/>
    <x v="71"/>
    <x v="8"/>
    <x v="7"/>
    <x v="8"/>
    <x v="0"/>
    <x v="0"/>
    <n v="532337.05000000005"/>
  </r>
  <r>
    <x v="0"/>
    <x v="72"/>
    <x v="8"/>
    <x v="7"/>
    <x v="8"/>
    <x v="0"/>
    <x v="0"/>
    <n v="991981.8"/>
  </r>
  <r>
    <x v="0"/>
    <x v="71"/>
    <x v="8"/>
    <x v="8"/>
    <x v="8"/>
    <x v="0"/>
    <x v="0"/>
    <n v="0"/>
  </r>
  <r>
    <x v="0"/>
    <x v="72"/>
    <x v="8"/>
    <x v="8"/>
    <x v="8"/>
    <x v="0"/>
    <x v="0"/>
    <n v="1000000"/>
  </r>
  <r>
    <x v="0"/>
    <x v="61"/>
    <x v="8"/>
    <x v="18"/>
    <x v="48"/>
    <x v="0"/>
    <x v="0"/>
    <n v="1"/>
  </r>
  <r>
    <x v="0"/>
    <x v="62"/>
    <x v="8"/>
    <x v="18"/>
    <x v="48"/>
    <x v="0"/>
    <x v="0"/>
    <n v="18940.612000000001"/>
  </r>
  <r>
    <x v="0"/>
    <x v="63"/>
    <x v="8"/>
    <x v="18"/>
    <x v="48"/>
    <x v="0"/>
    <x v="0"/>
    <n v="656533.24"/>
  </r>
  <r>
    <x v="0"/>
    <x v="64"/>
    <x v="8"/>
    <x v="18"/>
    <x v="48"/>
    <x v="0"/>
    <x v="0"/>
    <n v="622850.02"/>
  </r>
  <r>
    <x v="0"/>
    <x v="65"/>
    <x v="8"/>
    <x v="18"/>
    <x v="48"/>
    <x v="0"/>
    <x v="0"/>
    <n v="603909.4"/>
  </r>
  <r>
    <x v="0"/>
    <x v="66"/>
    <x v="8"/>
    <x v="18"/>
    <x v="48"/>
    <x v="0"/>
    <x v="0"/>
    <n v="52623.839999999997"/>
  </r>
  <r>
    <x v="0"/>
    <x v="67"/>
    <x v="8"/>
    <x v="18"/>
    <x v="48"/>
    <x v="0"/>
    <x v="0"/>
    <n v="1"/>
  </r>
  <r>
    <x v="0"/>
    <x v="68"/>
    <x v="8"/>
    <x v="18"/>
    <x v="48"/>
    <x v="0"/>
    <x v="0"/>
    <n v="1"/>
  </r>
  <r>
    <x v="0"/>
    <x v="69"/>
    <x v="8"/>
    <x v="18"/>
    <x v="48"/>
    <x v="0"/>
    <x v="0"/>
    <n v="1"/>
  </r>
  <r>
    <x v="0"/>
    <x v="70"/>
    <x v="8"/>
    <x v="18"/>
    <x v="48"/>
    <x v="0"/>
    <x v="0"/>
    <n v="1"/>
  </r>
  <r>
    <x v="0"/>
    <x v="71"/>
    <x v="8"/>
    <x v="0"/>
    <x v="9"/>
    <x v="0"/>
    <x v="0"/>
    <n v="0"/>
  </r>
  <r>
    <x v="0"/>
    <x v="72"/>
    <x v="8"/>
    <x v="0"/>
    <x v="9"/>
    <x v="0"/>
    <x v="0"/>
    <n v="1000000"/>
  </r>
  <r>
    <x v="0"/>
    <x v="71"/>
    <x v="8"/>
    <x v="1"/>
    <x v="9"/>
    <x v="0"/>
    <x v="0"/>
    <n v="0"/>
  </r>
  <r>
    <x v="0"/>
    <x v="72"/>
    <x v="8"/>
    <x v="1"/>
    <x v="9"/>
    <x v="0"/>
    <x v="0"/>
    <n v="1000000"/>
  </r>
  <r>
    <x v="0"/>
    <x v="71"/>
    <x v="8"/>
    <x v="2"/>
    <x v="9"/>
    <x v="0"/>
    <x v="0"/>
    <n v="0"/>
  </r>
  <r>
    <x v="0"/>
    <x v="72"/>
    <x v="8"/>
    <x v="2"/>
    <x v="9"/>
    <x v="0"/>
    <x v="0"/>
    <n v="1000000"/>
  </r>
  <r>
    <x v="0"/>
    <x v="71"/>
    <x v="8"/>
    <x v="3"/>
    <x v="9"/>
    <x v="0"/>
    <x v="0"/>
    <n v="0"/>
  </r>
  <r>
    <x v="0"/>
    <x v="72"/>
    <x v="8"/>
    <x v="3"/>
    <x v="9"/>
    <x v="0"/>
    <x v="0"/>
    <n v="1000000"/>
  </r>
  <r>
    <x v="0"/>
    <x v="71"/>
    <x v="8"/>
    <x v="4"/>
    <x v="9"/>
    <x v="0"/>
    <x v="0"/>
    <n v="0"/>
  </r>
  <r>
    <x v="0"/>
    <x v="72"/>
    <x v="8"/>
    <x v="4"/>
    <x v="9"/>
    <x v="0"/>
    <x v="0"/>
    <n v="1000000"/>
  </r>
  <r>
    <x v="0"/>
    <x v="71"/>
    <x v="8"/>
    <x v="5"/>
    <x v="9"/>
    <x v="0"/>
    <x v="0"/>
    <n v="0"/>
  </r>
  <r>
    <x v="0"/>
    <x v="72"/>
    <x v="8"/>
    <x v="5"/>
    <x v="9"/>
    <x v="0"/>
    <x v="0"/>
    <n v="1000000"/>
  </r>
  <r>
    <x v="0"/>
    <x v="71"/>
    <x v="8"/>
    <x v="6"/>
    <x v="9"/>
    <x v="0"/>
    <x v="0"/>
    <n v="0"/>
  </r>
  <r>
    <x v="0"/>
    <x v="72"/>
    <x v="8"/>
    <x v="6"/>
    <x v="9"/>
    <x v="0"/>
    <x v="0"/>
    <n v="1000000"/>
  </r>
  <r>
    <x v="0"/>
    <x v="71"/>
    <x v="8"/>
    <x v="7"/>
    <x v="9"/>
    <x v="0"/>
    <x v="0"/>
    <n v="0"/>
  </r>
  <r>
    <x v="0"/>
    <x v="72"/>
    <x v="8"/>
    <x v="7"/>
    <x v="9"/>
    <x v="0"/>
    <x v="0"/>
    <n v="1000000"/>
  </r>
  <r>
    <x v="0"/>
    <x v="71"/>
    <x v="8"/>
    <x v="8"/>
    <x v="9"/>
    <x v="0"/>
    <x v="0"/>
    <n v="622850.02"/>
  </r>
  <r>
    <x v="0"/>
    <x v="72"/>
    <x v="8"/>
    <x v="8"/>
    <x v="9"/>
    <x v="0"/>
    <x v="0"/>
    <n v="990175.98"/>
  </r>
  <r>
    <x v="0"/>
    <x v="74"/>
    <x v="8"/>
    <x v="57"/>
    <x v="48"/>
    <x v="0"/>
    <x v="0"/>
    <n v="460182.73"/>
  </r>
  <r>
    <x v="0"/>
    <x v="75"/>
    <x v="8"/>
    <x v="57"/>
    <x v="48"/>
    <x v="0"/>
    <x v="0"/>
    <n v="460182.73"/>
  </r>
  <r>
    <x v="0"/>
    <x v="76"/>
    <x v="8"/>
    <x v="57"/>
    <x v="48"/>
    <x v="0"/>
    <x v="0"/>
    <n v="496906.86"/>
  </r>
  <r>
    <x v="0"/>
    <x v="77"/>
    <x v="8"/>
    <x v="57"/>
    <x v="48"/>
    <x v="0"/>
    <x v="0"/>
    <n v="496906.86"/>
  </r>
  <r>
    <x v="0"/>
    <x v="78"/>
    <x v="8"/>
    <x v="57"/>
    <x v="48"/>
    <x v="0"/>
    <x v="0"/>
    <n v="3965.5047"/>
  </r>
  <r>
    <x v="0"/>
    <x v="79"/>
    <x v="8"/>
    <x v="57"/>
    <x v="48"/>
    <x v="0"/>
    <x v="0"/>
    <n v="3965.5047"/>
  </r>
  <r>
    <x v="0"/>
    <x v="80"/>
    <x v="8"/>
    <x v="57"/>
    <x v="48"/>
    <x v="0"/>
    <x v="0"/>
    <n v="796529120"/>
  </r>
  <r>
    <x v="0"/>
    <x v="81"/>
    <x v="8"/>
    <x v="57"/>
    <x v="48"/>
    <x v="0"/>
    <x v="0"/>
    <n v="40516.745999999999"/>
  </r>
  <r>
    <x v="0"/>
    <x v="82"/>
    <x v="8"/>
    <x v="21"/>
    <x v="48"/>
    <x v="0"/>
    <x v="0"/>
    <n v="469354180"/>
  </r>
  <r>
    <x v="0"/>
    <x v="83"/>
    <x v="8"/>
    <x v="21"/>
    <x v="48"/>
    <x v="0"/>
    <x v="0"/>
    <n v="1"/>
  </r>
  <r>
    <x v="0"/>
    <x v="84"/>
    <x v="8"/>
    <x v="21"/>
    <x v="48"/>
    <x v="0"/>
    <x v="0"/>
    <n v="1"/>
  </r>
  <r>
    <x v="0"/>
    <x v="85"/>
    <x v="8"/>
    <x v="21"/>
    <x v="48"/>
    <x v="0"/>
    <x v="0"/>
    <n v="0"/>
  </r>
  <r>
    <x v="0"/>
    <x v="86"/>
    <x v="8"/>
    <x v="57"/>
    <x v="35"/>
    <x v="0"/>
    <x v="0"/>
    <n v="0"/>
  </r>
  <r>
    <x v="0"/>
    <x v="87"/>
    <x v="8"/>
    <x v="21"/>
    <x v="59"/>
    <x v="0"/>
    <x v="0"/>
    <n v="1"/>
  </r>
  <r>
    <x v="0"/>
    <x v="88"/>
    <x v="8"/>
    <x v="21"/>
    <x v="59"/>
    <x v="0"/>
    <x v="0"/>
    <n v="0"/>
  </r>
  <r>
    <x v="0"/>
    <x v="89"/>
    <x v="8"/>
    <x v="21"/>
    <x v="59"/>
    <x v="0"/>
    <x v="0"/>
    <n v="0.1"/>
  </r>
  <r>
    <x v="0"/>
    <x v="90"/>
    <x v="8"/>
    <x v="21"/>
    <x v="59"/>
    <x v="0"/>
    <x v="0"/>
    <n v="0"/>
  </r>
  <r>
    <x v="0"/>
    <x v="90"/>
    <x v="8"/>
    <x v="21"/>
    <x v="59"/>
    <x v="0"/>
    <x v="0"/>
    <n v="0"/>
  </r>
  <r>
    <x v="0"/>
    <x v="91"/>
    <x v="8"/>
    <x v="57"/>
    <x v="35"/>
    <x v="1"/>
    <x v="0"/>
    <n v="0"/>
  </r>
  <r>
    <x v="0"/>
    <x v="92"/>
    <x v="8"/>
    <x v="57"/>
    <x v="35"/>
    <x v="1"/>
    <x v="0"/>
    <n v="0"/>
  </r>
  <r>
    <x v="0"/>
    <x v="87"/>
    <x v="8"/>
    <x v="21"/>
    <x v="60"/>
    <x v="0"/>
    <x v="0"/>
    <n v="1"/>
  </r>
  <r>
    <x v="0"/>
    <x v="88"/>
    <x v="8"/>
    <x v="21"/>
    <x v="60"/>
    <x v="0"/>
    <x v="0"/>
    <n v="0"/>
  </r>
  <r>
    <x v="0"/>
    <x v="89"/>
    <x v="8"/>
    <x v="21"/>
    <x v="60"/>
    <x v="0"/>
    <x v="0"/>
    <n v="0.1"/>
  </r>
  <r>
    <x v="0"/>
    <x v="90"/>
    <x v="8"/>
    <x v="21"/>
    <x v="60"/>
    <x v="0"/>
    <x v="0"/>
    <n v="0"/>
  </r>
  <r>
    <x v="0"/>
    <x v="90"/>
    <x v="8"/>
    <x v="21"/>
    <x v="60"/>
    <x v="0"/>
    <x v="0"/>
    <n v="0"/>
  </r>
  <r>
    <x v="0"/>
    <x v="91"/>
    <x v="8"/>
    <x v="57"/>
    <x v="35"/>
    <x v="2"/>
    <x v="0"/>
    <n v="0"/>
  </r>
  <r>
    <x v="0"/>
    <x v="92"/>
    <x v="8"/>
    <x v="57"/>
    <x v="35"/>
    <x v="2"/>
    <x v="0"/>
    <n v="0"/>
  </r>
  <r>
    <x v="0"/>
    <x v="87"/>
    <x v="8"/>
    <x v="21"/>
    <x v="61"/>
    <x v="0"/>
    <x v="0"/>
    <n v="1"/>
  </r>
  <r>
    <x v="0"/>
    <x v="88"/>
    <x v="8"/>
    <x v="21"/>
    <x v="61"/>
    <x v="0"/>
    <x v="0"/>
    <n v="1"/>
  </r>
  <r>
    <x v="0"/>
    <x v="89"/>
    <x v="8"/>
    <x v="21"/>
    <x v="61"/>
    <x v="0"/>
    <x v="0"/>
    <n v="1"/>
  </r>
  <r>
    <x v="0"/>
    <x v="90"/>
    <x v="8"/>
    <x v="21"/>
    <x v="61"/>
    <x v="0"/>
    <x v="0"/>
    <n v="469354180"/>
  </r>
  <r>
    <x v="0"/>
    <x v="90"/>
    <x v="8"/>
    <x v="21"/>
    <x v="61"/>
    <x v="0"/>
    <x v="0"/>
    <n v="469354180"/>
  </r>
  <r>
    <x v="0"/>
    <x v="91"/>
    <x v="8"/>
    <x v="57"/>
    <x v="35"/>
    <x v="3"/>
    <x v="0"/>
    <n v="0"/>
  </r>
  <r>
    <x v="0"/>
    <x v="92"/>
    <x v="8"/>
    <x v="57"/>
    <x v="35"/>
    <x v="3"/>
    <x v="0"/>
    <n v="0"/>
  </r>
  <r>
    <x v="0"/>
    <x v="82"/>
    <x v="8"/>
    <x v="22"/>
    <x v="48"/>
    <x v="0"/>
    <x v="0"/>
    <n v="327174940"/>
  </r>
  <r>
    <x v="0"/>
    <x v="83"/>
    <x v="8"/>
    <x v="22"/>
    <x v="48"/>
    <x v="0"/>
    <x v="0"/>
    <n v="1"/>
  </r>
  <r>
    <x v="0"/>
    <x v="84"/>
    <x v="8"/>
    <x v="22"/>
    <x v="48"/>
    <x v="0"/>
    <x v="0"/>
    <n v="1"/>
  </r>
  <r>
    <x v="0"/>
    <x v="85"/>
    <x v="8"/>
    <x v="22"/>
    <x v="48"/>
    <x v="0"/>
    <x v="0"/>
    <n v="0"/>
  </r>
  <r>
    <x v="0"/>
    <x v="86"/>
    <x v="8"/>
    <x v="57"/>
    <x v="36"/>
    <x v="0"/>
    <x v="0"/>
    <n v="0"/>
  </r>
  <r>
    <x v="0"/>
    <x v="87"/>
    <x v="8"/>
    <x v="22"/>
    <x v="59"/>
    <x v="0"/>
    <x v="0"/>
    <n v="1"/>
  </r>
  <r>
    <x v="0"/>
    <x v="88"/>
    <x v="8"/>
    <x v="22"/>
    <x v="59"/>
    <x v="0"/>
    <x v="0"/>
    <n v="0"/>
  </r>
  <r>
    <x v="0"/>
    <x v="89"/>
    <x v="8"/>
    <x v="22"/>
    <x v="59"/>
    <x v="0"/>
    <x v="0"/>
    <n v="0.1"/>
  </r>
  <r>
    <x v="0"/>
    <x v="90"/>
    <x v="8"/>
    <x v="22"/>
    <x v="59"/>
    <x v="0"/>
    <x v="0"/>
    <n v="0"/>
  </r>
  <r>
    <x v="0"/>
    <x v="90"/>
    <x v="8"/>
    <x v="22"/>
    <x v="59"/>
    <x v="0"/>
    <x v="0"/>
    <n v="0"/>
  </r>
  <r>
    <x v="0"/>
    <x v="91"/>
    <x v="8"/>
    <x v="57"/>
    <x v="36"/>
    <x v="1"/>
    <x v="0"/>
    <n v="0"/>
  </r>
  <r>
    <x v="0"/>
    <x v="92"/>
    <x v="8"/>
    <x v="57"/>
    <x v="36"/>
    <x v="1"/>
    <x v="0"/>
    <n v="0"/>
  </r>
  <r>
    <x v="0"/>
    <x v="87"/>
    <x v="8"/>
    <x v="22"/>
    <x v="60"/>
    <x v="0"/>
    <x v="0"/>
    <n v="1"/>
  </r>
  <r>
    <x v="0"/>
    <x v="88"/>
    <x v="8"/>
    <x v="22"/>
    <x v="60"/>
    <x v="0"/>
    <x v="0"/>
    <n v="0"/>
  </r>
  <r>
    <x v="0"/>
    <x v="89"/>
    <x v="8"/>
    <x v="22"/>
    <x v="60"/>
    <x v="0"/>
    <x v="0"/>
    <n v="0.1"/>
  </r>
  <r>
    <x v="0"/>
    <x v="90"/>
    <x v="8"/>
    <x v="22"/>
    <x v="60"/>
    <x v="0"/>
    <x v="0"/>
    <n v="0"/>
  </r>
  <r>
    <x v="0"/>
    <x v="90"/>
    <x v="8"/>
    <x v="22"/>
    <x v="60"/>
    <x v="0"/>
    <x v="0"/>
    <n v="0"/>
  </r>
  <r>
    <x v="0"/>
    <x v="91"/>
    <x v="8"/>
    <x v="57"/>
    <x v="36"/>
    <x v="2"/>
    <x v="0"/>
    <n v="0"/>
  </r>
  <r>
    <x v="0"/>
    <x v="92"/>
    <x v="8"/>
    <x v="57"/>
    <x v="36"/>
    <x v="2"/>
    <x v="0"/>
    <n v="0"/>
  </r>
  <r>
    <x v="0"/>
    <x v="87"/>
    <x v="8"/>
    <x v="22"/>
    <x v="61"/>
    <x v="0"/>
    <x v="0"/>
    <n v="1"/>
  </r>
  <r>
    <x v="0"/>
    <x v="88"/>
    <x v="8"/>
    <x v="22"/>
    <x v="61"/>
    <x v="0"/>
    <x v="0"/>
    <n v="1"/>
  </r>
  <r>
    <x v="0"/>
    <x v="89"/>
    <x v="8"/>
    <x v="22"/>
    <x v="61"/>
    <x v="0"/>
    <x v="0"/>
    <n v="1"/>
  </r>
  <r>
    <x v="0"/>
    <x v="90"/>
    <x v="8"/>
    <x v="22"/>
    <x v="61"/>
    <x v="0"/>
    <x v="0"/>
    <n v="327174940"/>
  </r>
  <r>
    <x v="0"/>
    <x v="90"/>
    <x v="8"/>
    <x v="22"/>
    <x v="61"/>
    <x v="0"/>
    <x v="0"/>
    <n v="327174940"/>
  </r>
  <r>
    <x v="0"/>
    <x v="91"/>
    <x v="8"/>
    <x v="57"/>
    <x v="36"/>
    <x v="3"/>
    <x v="0"/>
    <n v="0"/>
  </r>
  <r>
    <x v="0"/>
    <x v="92"/>
    <x v="8"/>
    <x v="57"/>
    <x v="36"/>
    <x v="3"/>
    <x v="0"/>
    <n v="0"/>
  </r>
  <r>
    <x v="0"/>
    <x v="93"/>
    <x v="8"/>
    <x v="19"/>
    <x v="10"/>
    <x v="0"/>
    <x v="0"/>
    <n v="1"/>
  </r>
  <r>
    <x v="0"/>
    <x v="94"/>
    <x v="8"/>
    <x v="19"/>
    <x v="10"/>
    <x v="0"/>
    <x v="0"/>
    <n v="1.0230305500000001"/>
  </r>
  <r>
    <x v="0"/>
    <x v="95"/>
    <x v="8"/>
    <x v="19"/>
    <x v="10"/>
    <x v="0"/>
    <x v="0"/>
    <n v="4.0516745999999999E-2"/>
  </r>
  <r>
    <x v="0"/>
    <x v="93"/>
    <x v="8"/>
    <x v="20"/>
    <x v="10"/>
    <x v="0"/>
    <x v="0"/>
    <n v="1"/>
  </r>
  <r>
    <x v="0"/>
    <x v="94"/>
    <x v="8"/>
    <x v="20"/>
    <x v="10"/>
    <x v="0"/>
    <x v="0"/>
    <n v="1.0223043469999999"/>
  </r>
  <r>
    <x v="0"/>
    <x v="95"/>
    <x v="8"/>
    <x v="20"/>
    <x v="10"/>
    <x v="0"/>
    <x v="0"/>
    <n v="6.8363956000000003E-2"/>
  </r>
  <r>
    <x v="0"/>
    <x v="93"/>
    <x v="8"/>
    <x v="21"/>
    <x v="10"/>
    <x v="0"/>
    <x v="0"/>
    <n v="1"/>
  </r>
  <r>
    <x v="0"/>
    <x v="94"/>
    <x v="8"/>
    <x v="21"/>
    <x v="10"/>
    <x v="0"/>
    <x v="0"/>
    <n v="1.035067357"/>
  </r>
  <r>
    <x v="0"/>
    <x v="95"/>
    <x v="8"/>
    <x v="21"/>
    <x v="10"/>
    <x v="0"/>
    <x v="0"/>
    <n v="0.223180878"/>
  </r>
  <r>
    <x v="0"/>
    <x v="93"/>
    <x v="8"/>
    <x v="22"/>
    <x v="10"/>
    <x v="0"/>
    <x v="0"/>
    <n v="1"/>
  </r>
  <r>
    <x v="0"/>
    <x v="94"/>
    <x v="8"/>
    <x v="22"/>
    <x v="10"/>
    <x v="0"/>
    <x v="0"/>
    <n v="1.0379232140000001"/>
  </r>
  <r>
    <x v="0"/>
    <x v="95"/>
    <x v="8"/>
    <x v="22"/>
    <x v="10"/>
    <x v="0"/>
    <x v="0"/>
    <n v="2.4196497000000001E-2"/>
  </r>
  <r>
    <x v="0"/>
    <x v="93"/>
    <x v="8"/>
    <x v="23"/>
    <x v="10"/>
    <x v="0"/>
    <x v="0"/>
    <n v="1"/>
  </r>
  <r>
    <x v="0"/>
    <x v="94"/>
    <x v="8"/>
    <x v="23"/>
    <x v="10"/>
    <x v="0"/>
    <x v="0"/>
    <n v="1"/>
  </r>
  <r>
    <x v="0"/>
    <x v="95"/>
    <x v="8"/>
    <x v="23"/>
    <x v="10"/>
    <x v="0"/>
    <x v="0"/>
    <n v="0"/>
  </r>
  <r>
    <x v="0"/>
    <x v="7"/>
    <x v="8"/>
    <x v="0"/>
    <x v="49"/>
    <x v="0"/>
    <x v="0"/>
    <n v="1"/>
  </r>
  <r>
    <x v="0"/>
    <x v="93"/>
    <x v="8"/>
    <x v="19"/>
    <x v="11"/>
    <x v="0"/>
    <x v="0"/>
    <n v="1"/>
  </r>
  <r>
    <x v="0"/>
    <x v="94"/>
    <x v="8"/>
    <x v="19"/>
    <x v="11"/>
    <x v="0"/>
    <x v="0"/>
    <n v="1"/>
  </r>
  <r>
    <x v="0"/>
    <x v="95"/>
    <x v="8"/>
    <x v="19"/>
    <x v="11"/>
    <x v="0"/>
    <x v="0"/>
    <n v="0"/>
  </r>
  <r>
    <x v="0"/>
    <x v="93"/>
    <x v="8"/>
    <x v="20"/>
    <x v="11"/>
    <x v="0"/>
    <x v="0"/>
    <n v="1"/>
  </r>
  <r>
    <x v="0"/>
    <x v="94"/>
    <x v="8"/>
    <x v="20"/>
    <x v="11"/>
    <x v="0"/>
    <x v="0"/>
    <n v="1.0241031350000001"/>
  </r>
  <r>
    <x v="0"/>
    <x v="95"/>
    <x v="8"/>
    <x v="20"/>
    <x v="11"/>
    <x v="0"/>
    <x v="0"/>
    <n v="0.12194986300000001"/>
  </r>
  <r>
    <x v="0"/>
    <x v="93"/>
    <x v="8"/>
    <x v="21"/>
    <x v="11"/>
    <x v="0"/>
    <x v="0"/>
    <n v="1"/>
  </r>
  <r>
    <x v="0"/>
    <x v="94"/>
    <x v="8"/>
    <x v="21"/>
    <x v="11"/>
    <x v="0"/>
    <x v="0"/>
    <n v="1.045305581"/>
  </r>
  <r>
    <x v="0"/>
    <x v="95"/>
    <x v="8"/>
    <x v="21"/>
    <x v="11"/>
    <x v="0"/>
    <x v="0"/>
    <n v="2.6321402000000001E-2"/>
  </r>
  <r>
    <x v="0"/>
    <x v="93"/>
    <x v="8"/>
    <x v="22"/>
    <x v="11"/>
    <x v="0"/>
    <x v="0"/>
    <n v="1"/>
  </r>
  <r>
    <x v="0"/>
    <x v="94"/>
    <x v="8"/>
    <x v="22"/>
    <x v="11"/>
    <x v="0"/>
    <x v="0"/>
    <n v="1.052236682"/>
  </r>
  <r>
    <x v="0"/>
    <x v="95"/>
    <x v="8"/>
    <x v="22"/>
    <x v="11"/>
    <x v="0"/>
    <x v="0"/>
    <n v="7.9173590000000005E-3"/>
  </r>
  <r>
    <x v="0"/>
    <x v="93"/>
    <x v="8"/>
    <x v="23"/>
    <x v="11"/>
    <x v="0"/>
    <x v="0"/>
    <n v="0.20396566899999999"/>
  </r>
  <r>
    <x v="0"/>
    <x v="94"/>
    <x v="8"/>
    <x v="23"/>
    <x v="11"/>
    <x v="0"/>
    <x v="0"/>
    <n v="0.20879337000000001"/>
  </r>
  <r>
    <x v="0"/>
    <x v="95"/>
    <x v="8"/>
    <x v="23"/>
    <x v="11"/>
    <x v="0"/>
    <x v="0"/>
    <n v="0.32204306300000002"/>
  </r>
  <r>
    <x v="0"/>
    <x v="7"/>
    <x v="8"/>
    <x v="1"/>
    <x v="49"/>
    <x v="0"/>
    <x v="0"/>
    <n v="1"/>
  </r>
  <r>
    <x v="0"/>
    <x v="93"/>
    <x v="8"/>
    <x v="19"/>
    <x v="12"/>
    <x v="0"/>
    <x v="0"/>
    <n v="1"/>
  </r>
  <r>
    <x v="0"/>
    <x v="94"/>
    <x v="8"/>
    <x v="19"/>
    <x v="12"/>
    <x v="0"/>
    <x v="0"/>
    <n v="1"/>
  </r>
  <r>
    <x v="0"/>
    <x v="95"/>
    <x v="8"/>
    <x v="19"/>
    <x v="12"/>
    <x v="0"/>
    <x v="0"/>
    <n v="0"/>
  </r>
  <r>
    <x v="0"/>
    <x v="93"/>
    <x v="8"/>
    <x v="20"/>
    <x v="12"/>
    <x v="0"/>
    <x v="0"/>
    <n v="1"/>
  </r>
  <r>
    <x v="0"/>
    <x v="94"/>
    <x v="8"/>
    <x v="20"/>
    <x v="12"/>
    <x v="0"/>
    <x v="0"/>
    <n v="1.015344435"/>
  </r>
  <r>
    <x v="0"/>
    <x v="95"/>
    <x v="8"/>
    <x v="20"/>
    <x v="12"/>
    <x v="0"/>
    <x v="0"/>
    <n v="3.3843436999999997E-2"/>
  </r>
  <r>
    <x v="0"/>
    <x v="93"/>
    <x v="8"/>
    <x v="21"/>
    <x v="12"/>
    <x v="0"/>
    <x v="0"/>
    <n v="1"/>
  </r>
  <r>
    <x v="0"/>
    <x v="94"/>
    <x v="8"/>
    <x v="21"/>
    <x v="12"/>
    <x v="0"/>
    <x v="0"/>
    <n v="1.027151591"/>
  </r>
  <r>
    <x v="0"/>
    <x v="95"/>
    <x v="8"/>
    <x v="21"/>
    <x v="12"/>
    <x v="0"/>
    <x v="0"/>
    <n v="1.3247751E-2"/>
  </r>
  <r>
    <x v="0"/>
    <x v="93"/>
    <x v="8"/>
    <x v="22"/>
    <x v="12"/>
    <x v="0"/>
    <x v="0"/>
    <n v="1"/>
  </r>
  <r>
    <x v="0"/>
    <x v="94"/>
    <x v="8"/>
    <x v="22"/>
    <x v="12"/>
    <x v="0"/>
    <x v="0"/>
    <n v="1.036139425"/>
  </r>
  <r>
    <x v="0"/>
    <x v="95"/>
    <x v="8"/>
    <x v="22"/>
    <x v="12"/>
    <x v="0"/>
    <x v="0"/>
    <n v="9.5061569999999995E-3"/>
  </r>
  <r>
    <x v="0"/>
    <x v="93"/>
    <x v="8"/>
    <x v="23"/>
    <x v="12"/>
    <x v="0"/>
    <x v="0"/>
    <n v="1"/>
  </r>
  <r>
    <x v="0"/>
    <x v="94"/>
    <x v="8"/>
    <x v="23"/>
    <x v="12"/>
    <x v="0"/>
    <x v="0"/>
    <n v="1"/>
  </r>
  <r>
    <x v="0"/>
    <x v="95"/>
    <x v="8"/>
    <x v="23"/>
    <x v="12"/>
    <x v="0"/>
    <x v="0"/>
    <n v="0"/>
  </r>
  <r>
    <x v="0"/>
    <x v="7"/>
    <x v="8"/>
    <x v="2"/>
    <x v="49"/>
    <x v="0"/>
    <x v="0"/>
    <n v="1"/>
  </r>
  <r>
    <x v="0"/>
    <x v="93"/>
    <x v="8"/>
    <x v="19"/>
    <x v="13"/>
    <x v="0"/>
    <x v="0"/>
    <n v="1"/>
  </r>
  <r>
    <x v="0"/>
    <x v="94"/>
    <x v="8"/>
    <x v="19"/>
    <x v="13"/>
    <x v="0"/>
    <x v="0"/>
    <n v="1"/>
  </r>
  <r>
    <x v="0"/>
    <x v="95"/>
    <x v="8"/>
    <x v="19"/>
    <x v="13"/>
    <x v="0"/>
    <x v="0"/>
    <n v="0"/>
  </r>
  <r>
    <x v="0"/>
    <x v="93"/>
    <x v="8"/>
    <x v="20"/>
    <x v="13"/>
    <x v="0"/>
    <x v="0"/>
    <n v="1"/>
  </r>
  <r>
    <x v="0"/>
    <x v="94"/>
    <x v="8"/>
    <x v="20"/>
    <x v="13"/>
    <x v="0"/>
    <x v="0"/>
    <n v="1.021552687"/>
  </r>
  <r>
    <x v="0"/>
    <x v="95"/>
    <x v="8"/>
    <x v="20"/>
    <x v="13"/>
    <x v="0"/>
    <x v="0"/>
    <n v="5.9876230000000001E-3"/>
  </r>
  <r>
    <x v="0"/>
    <x v="93"/>
    <x v="8"/>
    <x v="21"/>
    <x v="13"/>
    <x v="0"/>
    <x v="0"/>
    <n v="1"/>
  </r>
  <r>
    <x v="0"/>
    <x v="94"/>
    <x v="8"/>
    <x v="21"/>
    <x v="13"/>
    <x v="0"/>
    <x v="0"/>
    <n v="1.032838293"/>
  </r>
  <r>
    <x v="0"/>
    <x v="95"/>
    <x v="8"/>
    <x v="21"/>
    <x v="13"/>
    <x v="0"/>
    <x v="0"/>
    <n v="4.3378119999999999E-3"/>
  </r>
  <r>
    <x v="0"/>
    <x v="93"/>
    <x v="8"/>
    <x v="22"/>
    <x v="13"/>
    <x v="0"/>
    <x v="0"/>
    <n v="1"/>
  </r>
  <r>
    <x v="0"/>
    <x v="94"/>
    <x v="8"/>
    <x v="22"/>
    <x v="13"/>
    <x v="0"/>
    <x v="0"/>
    <n v="1.0381053650000001"/>
  </r>
  <r>
    <x v="0"/>
    <x v="95"/>
    <x v="8"/>
    <x v="22"/>
    <x v="13"/>
    <x v="0"/>
    <x v="0"/>
    <n v="3.8838509999999998E-3"/>
  </r>
  <r>
    <x v="0"/>
    <x v="93"/>
    <x v="8"/>
    <x v="23"/>
    <x v="13"/>
    <x v="0"/>
    <x v="0"/>
    <n v="1"/>
  </r>
  <r>
    <x v="0"/>
    <x v="94"/>
    <x v="8"/>
    <x v="23"/>
    <x v="13"/>
    <x v="0"/>
    <x v="0"/>
    <n v="1"/>
  </r>
  <r>
    <x v="0"/>
    <x v="95"/>
    <x v="8"/>
    <x v="23"/>
    <x v="13"/>
    <x v="0"/>
    <x v="0"/>
    <n v="0"/>
  </r>
  <r>
    <x v="0"/>
    <x v="7"/>
    <x v="8"/>
    <x v="3"/>
    <x v="49"/>
    <x v="0"/>
    <x v="0"/>
    <n v="1"/>
  </r>
  <r>
    <x v="0"/>
    <x v="93"/>
    <x v="8"/>
    <x v="19"/>
    <x v="14"/>
    <x v="0"/>
    <x v="0"/>
    <n v="1"/>
  </r>
  <r>
    <x v="0"/>
    <x v="94"/>
    <x v="8"/>
    <x v="19"/>
    <x v="14"/>
    <x v="0"/>
    <x v="0"/>
    <n v="1"/>
  </r>
  <r>
    <x v="0"/>
    <x v="95"/>
    <x v="8"/>
    <x v="19"/>
    <x v="14"/>
    <x v="0"/>
    <x v="0"/>
    <n v="0"/>
  </r>
  <r>
    <x v="0"/>
    <x v="93"/>
    <x v="8"/>
    <x v="20"/>
    <x v="14"/>
    <x v="0"/>
    <x v="0"/>
    <n v="1"/>
  </r>
  <r>
    <x v="0"/>
    <x v="94"/>
    <x v="8"/>
    <x v="20"/>
    <x v="14"/>
    <x v="0"/>
    <x v="0"/>
    <n v="1.0230014270000001"/>
  </r>
  <r>
    <x v="0"/>
    <x v="95"/>
    <x v="8"/>
    <x v="20"/>
    <x v="14"/>
    <x v="0"/>
    <x v="0"/>
    <n v="2.8249468999999999E-2"/>
  </r>
  <r>
    <x v="0"/>
    <x v="93"/>
    <x v="8"/>
    <x v="21"/>
    <x v="14"/>
    <x v="0"/>
    <x v="0"/>
    <n v="1"/>
  </r>
  <r>
    <x v="0"/>
    <x v="94"/>
    <x v="8"/>
    <x v="21"/>
    <x v="14"/>
    <x v="0"/>
    <x v="0"/>
    <n v="1.036046558"/>
  </r>
  <r>
    <x v="0"/>
    <x v="95"/>
    <x v="8"/>
    <x v="21"/>
    <x v="14"/>
    <x v="0"/>
    <x v="0"/>
    <n v="1.0604348E-2"/>
  </r>
  <r>
    <x v="0"/>
    <x v="93"/>
    <x v="8"/>
    <x v="22"/>
    <x v="14"/>
    <x v="0"/>
    <x v="0"/>
    <n v="1"/>
  </r>
  <r>
    <x v="0"/>
    <x v="94"/>
    <x v="8"/>
    <x v="22"/>
    <x v="14"/>
    <x v="0"/>
    <x v="0"/>
    <n v="1.03827208"/>
  </r>
  <r>
    <x v="0"/>
    <x v="95"/>
    <x v="8"/>
    <x v="22"/>
    <x v="14"/>
    <x v="0"/>
    <x v="0"/>
    <n v="1.0244692999999999E-2"/>
  </r>
  <r>
    <x v="0"/>
    <x v="93"/>
    <x v="8"/>
    <x v="23"/>
    <x v="14"/>
    <x v="0"/>
    <x v="0"/>
    <n v="1"/>
  </r>
  <r>
    <x v="0"/>
    <x v="94"/>
    <x v="8"/>
    <x v="23"/>
    <x v="14"/>
    <x v="0"/>
    <x v="0"/>
    <n v="1"/>
  </r>
  <r>
    <x v="0"/>
    <x v="95"/>
    <x v="8"/>
    <x v="23"/>
    <x v="14"/>
    <x v="0"/>
    <x v="0"/>
    <n v="0"/>
  </r>
  <r>
    <x v="0"/>
    <x v="7"/>
    <x v="8"/>
    <x v="4"/>
    <x v="49"/>
    <x v="0"/>
    <x v="0"/>
    <n v="1"/>
  </r>
  <r>
    <x v="0"/>
    <x v="93"/>
    <x v="8"/>
    <x v="19"/>
    <x v="15"/>
    <x v="0"/>
    <x v="0"/>
    <n v="1"/>
  </r>
  <r>
    <x v="0"/>
    <x v="94"/>
    <x v="8"/>
    <x v="19"/>
    <x v="15"/>
    <x v="0"/>
    <x v="0"/>
    <n v="1"/>
  </r>
  <r>
    <x v="0"/>
    <x v="95"/>
    <x v="8"/>
    <x v="19"/>
    <x v="15"/>
    <x v="0"/>
    <x v="0"/>
    <n v="0"/>
  </r>
  <r>
    <x v="0"/>
    <x v="93"/>
    <x v="8"/>
    <x v="20"/>
    <x v="15"/>
    <x v="0"/>
    <x v="0"/>
    <n v="1"/>
  </r>
  <r>
    <x v="0"/>
    <x v="94"/>
    <x v="8"/>
    <x v="20"/>
    <x v="15"/>
    <x v="0"/>
    <x v="0"/>
    <n v="1.0211439600000001"/>
  </r>
  <r>
    <x v="0"/>
    <x v="95"/>
    <x v="8"/>
    <x v="20"/>
    <x v="15"/>
    <x v="0"/>
    <x v="0"/>
    <n v="4.9111317000000002E-2"/>
  </r>
  <r>
    <x v="0"/>
    <x v="93"/>
    <x v="8"/>
    <x v="21"/>
    <x v="15"/>
    <x v="0"/>
    <x v="0"/>
    <n v="1"/>
  </r>
  <r>
    <x v="0"/>
    <x v="94"/>
    <x v="8"/>
    <x v="21"/>
    <x v="15"/>
    <x v="0"/>
    <x v="0"/>
    <n v="1.0381174639999999"/>
  </r>
  <r>
    <x v="0"/>
    <x v="95"/>
    <x v="8"/>
    <x v="21"/>
    <x v="15"/>
    <x v="0"/>
    <x v="0"/>
    <n v="1.3771419999999999E-2"/>
  </r>
  <r>
    <x v="0"/>
    <x v="93"/>
    <x v="8"/>
    <x v="22"/>
    <x v="15"/>
    <x v="0"/>
    <x v="0"/>
    <n v="1"/>
  </r>
  <r>
    <x v="0"/>
    <x v="94"/>
    <x v="8"/>
    <x v="22"/>
    <x v="15"/>
    <x v="0"/>
    <x v="0"/>
    <n v="1.0365671750000001"/>
  </r>
  <r>
    <x v="0"/>
    <x v="95"/>
    <x v="8"/>
    <x v="22"/>
    <x v="15"/>
    <x v="0"/>
    <x v="0"/>
    <n v="1.1594429999999999E-2"/>
  </r>
  <r>
    <x v="0"/>
    <x v="93"/>
    <x v="8"/>
    <x v="23"/>
    <x v="15"/>
    <x v="0"/>
    <x v="0"/>
    <n v="1"/>
  </r>
  <r>
    <x v="0"/>
    <x v="94"/>
    <x v="8"/>
    <x v="23"/>
    <x v="15"/>
    <x v="0"/>
    <x v="0"/>
    <n v="1"/>
  </r>
  <r>
    <x v="0"/>
    <x v="95"/>
    <x v="8"/>
    <x v="23"/>
    <x v="15"/>
    <x v="0"/>
    <x v="0"/>
    <n v="0"/>
  </r>
  <r>
    <x v="0"/>
    <x v="7"/>
    <x v="8"/>
    <x v="5"/>
    <x v="49"/>
    <x v="0"/>
    <x v="0"/>
    <n v="1"/>
  </r>
  <r>
    <x v="0"/>
    <x v="93"/>
    <x v="8"/>
    <x v="19"/>
    <x v="16"/>
    <x v="0"/>
    <x v="0"/>
    <n v="1"/>
  </r>
  <r>
    <x v="0"/>
    <x v="94"/>
    <x v="8"/>
    <x v="19"/>
    <x v="16"/>
    <x v="0"/>
    <x v="0"/>
    <n v="1"/>
  </r>
  <r>
    <x v="0"/>
    <x v="95"/>
    <x v="8"/>
    <x v="19"/>
    <x v="16"/>
    <x v="0"/>
    <x v="0"/>
    <n v="0"/>
  </r>
  <r>
    <x v="0"/>
    <x v="93"/>
    <x v="8"/>
    <x v="20"/>
    <x v="16"/>
    <x v="0"/>
    <x v="0"/>
    <n v="1"/>
  </r>
  <r>
    <x v="0"/>
    <x v="94"/>
    <x v="8"/>
    <x v="20"/>
    <x v="16"/>
    <x v="0"/>
    <x v="0"/>
    <n v="1.0203447560000001"/>
  </r>
  <r>
    <x v="0"/>
    <x v="95"/>
    <x v="8"/>
    <x v="20"/>
    <x v="16"/>
    <x v="0"/>
    <x v="0"/>
    <n v="7.6668521000000003E-2"/>
  </r>
  <r>
    <x v="0"/>
    <x v="93"/>
    <x v="8"/>
    <x v="21"/>
    <x v="16"/>
    <x v="0"/>
    <x v="0"/>
    <n v="1"/>
  </r>
  <r>
    <x v="0"/>
    <x v="94"/>
    <x v="8"/>
    <x v="21"/>
    <x v="16"/>
    <x v="0"/>
    <x v="0"/>
    <n v="1.033051953"/>
  </r>
  <r>
    <x v="0"/>
    <x v="95"/>
    <x v="8"/>
    <x v="21"/>
    <x v="16"/>
    <x v="0"/>
    <x v="0"/>
    <n v="2.6626496999999999E-2"/>
  </r>
  <r>
    <x v="0"/>
    <x v="93"/>
    <x v="8"/>
    <x v="22"/>
    <x v="16"/>
    <x v="0"/>
    <x v="0"/>
    <n v="1"/>
  </r>
  <r>
    <x v="0"/>
    <x v="94"/>
    <x v="8"/>
    <x v="22"/>
    <x v="16"/>
    <x v="0"/>
    <x v="0"/>
    <n v="1.0276632670000001"/>
  </r>
  <r>
    <x v="0"/>
    <x v="95"/>
    <x v="8"/>
    <x v="22"/>
    <x v="16"/>
    <x v="0"/>
    <x v="0"/>
    <n v="1.5460342E-2"/>
  </r>
  <r>
    <x v="0"/>
    <x v="93"/>
    <x v="8"/>
    <x v="23"/>
    <x v="16"/>
    <x v="0"/>
    <x v="0"/>
    <n v="1"/>
  </r>
  <r>
    <x v="0"/>
    <x v="94"/>
    <x v="8"/>
    <x v="23"/>
    <x v="16"/>
    <x v="0"/>
    <x v="0"/>
    <n v="1"/>
  </r>
  <r>
    <x v="0"/>
    <x v="95"/>
    <x v="8"/>
    <x v="23"/>
    <x v="16"/>
    <x v="0"/>
    <x v="0"/>
    <n v="0"/>
  </r>
  <r>
    <x v="0"/>
    <x v="7"/>
    <x v="8"/>
    <x v="6"/>
    <x v="49"/>
    <x v="0"/>
    <x v="0"/>
    <n v="1"/>
  </r>
  <r>
    <x v="0"/>
    <x v="93"/>
    <x v="8"/>
    <x v="19"/>
    <x v="17"/>
    <x v="0"/>
    <x v="0"/>
    <n v="1"/>
  </r>
  <r>
    <x v="0"/>
    <x v="94"/>
    <x v="8"/>
    <x v="19"/>
    <x v="17"/>
    <x v="0"/>
    <x v="0"/>
    <n v="1"/>
  </r>
  <r>
    <x v="0"/>
    <x v="95"/>
    <x v="8"/>
    <x v="19"/>
    <x v="17"/>
    <x v="0"/>
    <x v="0"/>
    <n v="0"/>
  </r>
  <r>
    <x v="0"/>
    <x v="93"/>
    <x v="8"/>
    <x v="20"/>
    <x v="17"/>
    <x v="0"/>
    <x v="0"/>
    <n v="1"/>
  </r>
  <r>
    <x v="0"/>
    <x v="94"/>
    <x v="8"/>
    <x v="20"/>
    <x v="17"/>
    <x v="0"/>
    <x v="0"/>
    <n v="1.0190904000000001"/>
  </r>
  <r>
    <x v="0"/>
    <x v="95"/>
    <x v="8"/>
    <x v="20"/>
    <x v="17"/>
    <x v="0"/>
    <x v="0"/>
    <n v="0.12219443300000001"/>
  </r>
  <r>
    <x v="0"/>
    <x v="93"/>
    <x v="8"/>
    <x v="21"/>
    <x v="17"/>
    <x v="0"/>
    <x v="0"/>
    <n v="1"/>
  </r>
  <r>
    <x v="0"/>
    <x v="94"/>
    <x v="8"/>
    <x v="21"/>
    <x v="17"/>
    <x v="0"/>
    <x v="0"/>
    <n v="1.034525455"/>
  </r>
  <r>
    <x v="0"/>
    <x v="95"/>
    <x v="8"/>
    <x v="21"/>
    <x v="17"/>
    <x v="0"/>
    <x v="0"/>
    <n v="8.5453624000000006E-2"/>
  </r>
  <r>
    <x v="0"/>
    <x v="93"/>
    <x v="8"/>
    <x v="22"/>
    <x v="17"/>
    <x v="0"/>
    <x v="0"/>
    <n v="1"/>
  </r>
  <r>
    <x v="0"/>
    <x v="94"/>
    <x v="8"/>
    <x v="22"/>
    <x v="17"/>
    <x v="0"/>
    <x v="0"/>
    <n v="1.037930969"/>
  </r>
  <r>
    <x v="0"/>
    <x v="95"/>
    <x v="8"/>
    <x v="22"/>
    <x v="17"/>
    <x v="0"/>
    <x v="0"/>
    <n v="8.7186265999999998E-2"/>
  </r>
  <r>
    <x v="0"/>
    <x v="93"/>
    <x v="8"/>
    <x v="23"/>
    <x v="17"/>
    <x v="0"/>
    <x v="0"/>
    <n v="1"/>
  </r>
  <r>
    <x v="0"/>
    <x v="94"/>
    <x v="8"/>
    <x v="23"/>
    <x v="17"/>
    <x v="0"/>
    <x v="0"/>
    <n v="1"/>
  </r>
  <r>
    <x v="0"/>
    <x v="95"/>
    <x v="8"/>
    <x v="23"/>
    <x v="17"/>
    <x v="0"/>
    <x v="0"/>
    <n v="0"/>
  </r>
  <r>
    <x v="0"/>
    <x v="7"/>
    <x v="8"/>
    <x v="7"/>
    <x v="49"/>
    <x v="0"/>
    <x v="0"/>
    <n v="1"/>
  </r>
  <r>
    <x v="0"/>
    <x v="93"/>
    <x v="8"/>
    <x v="19"/>
    <x v="18"/>
    <x v="0"/>
    <x v="0"/>
    <n v="1"/>
  </r>
  <r>
    <x v="0"/>
    <x v="94"/>
    <x v="8"/>
    <x v="19"/>
    <x v="18"/>
    <x v="0"/>
    <x v="0"/>
    <n v="1"/>
  </r>
  <r>
    <x v="0"/>
    <x v="95"/>
    <x v="8"/>
    <x v="19"/>
    <x v="18"/>
    <x v="0"/>
    <x v="0"/>
    <n v="0"/>
  </r>
  <r>
    <x v="0"/>
    <x v="93"/>
    <x v="8"/>
    <x v="20"/>
    <x v="18"/>
    <x v="0"/>
    <x v="0"/>
    <n v="1"/>
  </r>
  <r>
    <x v="0"/>
    <x v="94"/>
    <x v="8"/>
    <x v="20"/>
    <x v="18"/>
    <x v="0"/>
    <x v="0"/>
    <n v="1.01968116"/>
  </r>
  <r>
    <x v="0"/>
    <x v="95"/>
    <x v="8"/>
    <x v="20"/>
    <x v="18"/>
    <x v="0"/>
    <x v="0"/>
    <n v="0.14446799099999999"/>
  </r>
  <r>
    <x v="0"/>
    <x v="93"/>
    <x v="8"/>
    <x v="21"/>
    <x v="18"/>
    <x v="0"/>
    <x v="0"/>
    <n v="1"/>
  </r>
  <r>
    <x v="0"/>
    <x v="94"/>
    <x v="8"/>
    <x v="21"/>
    <x v="18"/>
    <x v="0"/>
    <x v="0"/>
    <n v="1.0379602290000001"/>
  </r>
  <r>
    <x v="0"/>
    <x v="95"/>
    <x v="8"/>
    <x v="21"/>
    <x v="18"/>
    <x v="0"/>
    <x v="0"/>
    <n v="6.5810452000000005E-2"/>
  </r>
  <r>
    <x v="0"/>
    <x v="93"/>
    <x v="8"/>
    <x v="22"/>
    <x v="18"/>
    <x v="0"/>
    <x v="0"/>
    <n v="1"/>
  </r>
  <r>
    <x v="0"/>
    <x v="94"/>
    <x v="8"/>
    <x v="22"/>
    <x v="18"/>
    <x v="0"/>
    <x v="0"/>
    <n v="1.03808178"/>
  </r>
  <r>
    <x v="0"/>
    <x v="95"/>
    <x v="8"/>
    <x v="22"/>
    <x v="18"/>
    <x v="0"/>
    <x v="0"/>
    <n v="0.15718534000000001"/>
  </r>
  <r>
    <x v="0"/>
    <x v="93"/>
    <x v="8"/>
    <x v="23"/>
    <x v="18"/>
    <x v="0"/>
    <x v="0"/>
    <n v="1"/>
  </r>
  <r>
    <x v="0"/>
    <x v="94"/>
    <x v="8"/>
    <x v="23"/>
    <x v="18"/>
    <x v="0"/>
    <x v="0"/>
    <n v="1"/>
  </r>
  <r>
    <x v="0"/>
    <x v="95"/>
    <x v="8"/>
    <x v="23"/>
    <x v="18"/>
    <x v="0"/>
    <x v="0"/>
    <n v="0"/>
  </r>
  <r>
    <x v="0"/>
    <x v="7"/>
    <x v="8"/>
    <x v="8"/>
    <x v="49"/>
    <x v="0"/>
    <x v="0"/>
    <n v="1"/>
  </r>
  <r>
    <x v="0"/>
    <x v="96"/>
    <x v="8"/>
    <x v="57"/>
    <x v="48"/>
    <x v="0"/>
    <x v="0"/>
    <n v="0"/>
  </r>
  <r>
    <x v="0"/>
    <x v="97"/>
    <x v="8"/>
    <x v="57"/>
    <x v="48"/>
    <x v="0"/>
    <x v="0"/>
    <n v="0"/>
  </r>
  <r>
    <x v="0"/>
    <x v="98"/>
    <x v="8"/>
    <x v="57"/>
    <x v="48"/>
    <x v="0"/>
    <x v="0"/>
    <n v="0"/>
  </r>
  <r>
    <x v="0"/>
    <x v="99"/>
    <x v="8"/>
    <x v="58"/>
    <x v="48"/>
    <x v="0"/>
    <x v="0"/>
    <n v="0"/>
  </r>
  <r>
    <x v="0"/>
    <x v="100"/>
    <x v="8"/>
    <x v="58"/>
    <x v="48"/>
    <x v="0"/>
    <x v="0"/>
    <n v="0"/>
  </r>
  <r>
    <x v="0"/>
    <x v="22"/>
    <x v="9"/>
    <x v="57"/>
    <x v="48"/>
    <x v="0"/>
    <x v="0"/>
    <n v="316.68803000000003"/>
  </r>
  <r>
    <x v="0"/>
    <x v="23"/>
    <x v="9"/>
    <x v="57"/>
    <x v="48"/>
    <x v="0"/>
    <x v="0"/>
    <n v="4057630.7"/>
  </r>
  <r>
    <x v="0"/>
    <x v="24"/>
    <x v="9"/>
    <x v="57"/>
    <x v="48"/>
    <x v="0"/>
    <x v="0"/>
    <n v="4057630.7"/>
  </r>
  <r>
    <x v="0"/>
    <x v="25"/>
    <x v="9"/>
    <x v="57"/>
    <x v="48"/>
    <x v="0"/>
    <x v="0"/>
    <n v="1"/>
  </r>
  <r>
    <x v="0"/>
    <x v="26"/>
    <x v="9"/>
    <x v="57"/>
    <x v="48"/>
    <x v="0"/>
    <x v="0"/>
    <n v="1"/>
  </r>
  <r>
    <x v="0"/>
    <x v="27"/>
    <x v="9"/>
    <x v="57"/>
    <x v="48"/>
    <x v="0"/>
    <x v="0"/>
    <n v="12812.706"/>
  </r>
  <r>
    <x v="0"/>
    <x v="28"/>
    <x v="9"/>
    <x v="57"/>
    <x v="48"/>
    <x v="0"/>
    <x v="0"/>
    <n v="1"/>
  </r>
  <r>
    <x v="0"/>
    <x v="29"/>
    <x v="9"/>
    <x v="57"/>
    <x v="48"/>
    <x v="0"/>
    <x v="0"/>
    <n v="1714869.9"/>
  </r>
  <r>
    <x v="0"/>
    <x v="30"/>
    <x v="9"/>
    <x v="57"/>
    <x v="48"/>
    <x v="0"/>
    <x v="0"/>
    <n v="10245775"/>
  </r>
  <r>
    <x v="0"/>
    <x v="31"/>
    <x v="9"/>
    <x v="57"/>
    <x v="48"/>
    <x v="0"/>
    <x v="0"/>
    <n v="512288.76"/>
  </r>
  <r>
    <x v="0"/>
    <x v="23"/>
    <x v="9"/>
    <x v="57"/>
    <x v="48"/>
    <x v="0"/>
    <x v="0"/>
    <n v="4057630.7"/>
  </r>
  <r>
    <x v="0"/>
    <x v="23"/>
    <x v="9"/>
    <x v="57"/>
    <x v="48"/>
    <x v="0"/>
    <x v="0"/>
    <n v="4057630.7"/>
  </r>
  <r>
    <x v="0"/>
    <x v="32"/>
    <x v="9"/>
    <x v="57"/>
    <x v="48"/>
    <x v="0"/>
    <x v="0"/>
    <n v="0"/>
  </r>
  <r>
    <x v="0"/>
    <x v="33"/>
    <x v="9"/>
    <x v="57"/>
    <x v="48"/>
    <x v="0"/>
    <x v="0"/>
    <n v="-155990.9"/>
  </r>
  <r>
    <x v="0"/>
    <x v="34"/>
    <x v="9"/>
    <x v="57"/>
    <x v="48"/>
    <x v="0"/>
    <x v="0"/>
    <n v="10679193"/>
  </r>
  <r>
    <x v="0"/>
    <x v="35"/>
    <x v="9"/>
    <x v="57"/>
    <x v="48"/>
    <x v="0"/>
    <x v="0"/>
    <n v="0.15090463400000001"/>
  </r>
  <r>
    <x v="0"/>
    <x v="36"/>
    <x v="9"/>
    <x v="57"/>
    <x v="48"/>
    <x v="0"/>
    <x v="0"/>
    <n v="0.10090463400000001"/>
  </r>
  <r>
    <x v="0"/>
    <x v="37"/>
    <x v="9"/>
    <x v="57"/>
    <x v="48"/>
    <x v="0"/>
    <x v="0"/>
    <n v="6.6676821999999997E-2"/>
  </r>
  <r>
    <x v="0"/>
    <x v="38"/>
    <x v="9"/>
    <x v="57"/>
    <x v="48"/>
    <x v="0"/>
    <x v="0"/>
    <n v="0"/>
  </r>
  <r>
    <x v="0"/>
    <x v="39"/>
    <x v="9"/>
    <x v="57"/>
    <x v="48"/>
    <x v="0"/>
    <x v="0"/>
    <n v="4.2302120999999998E-2"/>
  </r>
  <r>
    <x v="0"/>
    <x v="40"/>
    <x v="9"/>
    <x v="24"/>
    <x v="48"/>
    <x v="0"/>
    <x v="0"/>
    <n v="589408.97"/>
  </r>
  <r>
    <x v="0"/>
    <x v="41"/>
    <x v="9"/>
    <x v="57"/>
    <x v="48"/>
    <x v="0"/>
    <x v="0"/>
    <n v="1"/>
  </r>
  <r>
    <x v="0"/>
    <x v="42"/>
    <x v="9"/>
    <x v="57"/>
    <x v="48"/>
    <x v="0"/>
    <x v="0"/>
    <n v="0"/>
  </r>
  <r>
    <x v="0"/>
    <x v="43"/>
    <x v="9"/>
    <x v="24"/>
    <x v="48"/>
    <x v="0"/>
    <x v="0"/>
    <n v="2214630.5"/>
  </r>
  <r>
    <x v="0"/>
    <x v="44"/>
    <x v="9"/>
    <x v="24"/>
    <x v="48"/>
    <x v="0"/>
    <x v="0"/>
    <n v="2214630.5"/>
  </r>
  <r>
    <x v="0"/>
    <x v="45"/>
    <x v="9"/>
    <x v="24"/>
    <x v="48"/>
    <x v="0"/>
    <x v="0"/>
    <n v="1"/>
  </r>
  <r>
    <x v="0"/>
    <x v="46"/>
    <x v="9"/>
    <x v="24"/>
    <x v="48"/>
    <x v="0"/>
    <x v="0"/>
    <n v="100"/>
  </r>
  <r>
    <x v="0"/>
    <x v="47"/>
    <x v="9"/>
    <x v="24"/>
    <x v="48"/>
    <x v="0"/>
    <x v="0"/>
    <n v="100"/>
  </r>
  <r>
    <x v="0"/>
    <x v="43"/>
    <x v="9"/>
    <x v="25"/>
    <x v="48"/>
    <x v="0"/>
    <x v="0"/>
    <n v="705130.29"/>
  </r>
  <r>
    <x v="0"/>
    <x v="44"/>
    <x v="9"/>
    <x v="25"/>
    <x v="48"/>
    <x v="0"/>
    <x v="0"/>
    <n v="705130.29"/>
  </r>
  <r>
    <x v="0"/>
    <x v="45"/>
    <x v="9"/>
    <x v="25"/>
    <x v="48"/>
    <x v="0"/>
    <x v="0"/>
    <n v="1"/>
  </r>
  <r>
    <x v="0"/>
    <x v="46"/>
    <x v="9"/>
    <x v="25"/>
    <x v="48"/>
    <x v="0"/>
    <x v="0"/>
    <n v="100"/>
  </r>
  <r>
    <x v="0"/>
    <x v="47"/>
    <x v="9"/>
    <x v="25"/>
    <x v="48"/>
    <x v="0"/>
    <x v="0"/>
    <n v="100"/>
  </r>
  <r>
    <x v="0"/>
    <x v="43"/>
    <x v="9"/>
    <x v="26"/>
    <x v="48"/>
    <x v="0"/>
    <x v="0"/>
    <n v="945706.79"/>
  </r>
  <r>
    <x v="0"/>
    <x v="44"/>
    <x v="9"/>
    <x v="26"/>
    <x v="48"/>
    <x v="0"/>
    <x v="0"/>
    <n v="945706.79"/>
  </r>
  <r>
    <x v="0"/>
    <x v="45"/>
    <x v="9"/>
    <x v="26"/>
    <x v="48"/>
    <x v="0"/>
    <x v="0"/>
    <n v="1"/>
  </r>
  <r>
    <x v="0"/>
    <x v="46"/>
    <x v="9"/>
    <x v="26"/>
    <x v="48"/>
    <x v="0"/>
    <x v="0"/>
    <n v="100"/>
  </r>
  <r>
    <x v="0"/>
    <x v="47"/>
    <x v="9"/>
    <x v="26"/>
    <x v="48"/>
    <x v="0"/>
    <x v="0"/>
    <n v="100"/>
  </r>
  <r>
    <x v="0"/>
    <x v="48"/>
    <x v="9"/>
    <x v="25"/>
    <x v="48"/>
    <x v="0"/>
    <x v="0"/>
    <n v="705130.29"/>
  </r>
  <r>
    <x v="0"/>
    <x v="48"/>
    <x v="9"/>
    <x v="26"/>
    <x v="48"/>
    <x v="0"/>
    <x v="0"/>
    <n v="945706.79"/>
  </r>
  <r>
    <x v="0"/>
    <x v="49"/>
    <x v="9"/>
    <x v="9"/>
    <x v="22"/>
    <x v="0"/>
    <x v="0"/>
    <n v="1"/>
  </r>
  <r>
    <x v="0"/>
    <x v="50"/>
    <x v="9"/>
    <x v="9"/>
    <x v="22"/>
    <x v="0"/>
    <x v="0"/>
    <n v="1.000123313"/>
  </r>
  <r>
    <x v="0"/>
    <x v="51"/>
    <x v="9"/>
    <x v="9"/>
    <x v="22"/>
    <x v="0"/>
    <x v="0"/>
    <n v="1.0792040679999999"/>
  </r>
  <r>
    <x v="0"/>
    <x v="52"/>
    <x v="9"/>
    <x v="9"/>
    <x v="22"/>
    <x v="0"/>
    <x v="0"/>
    <n v="1"/>
  </r>
  <r>
    <x v="0"/>
    <x v="53"/>
    <x v="9"/>
    <x v="9"/>
    <x v="22"/>
    <x v="0"/>
    <x v="0"/>
    <n v="1.0794613909999999"/>
  </r>
  <r>
    <x v="0"/>
    <x v="54"/>
    <x v="9"/>
    <x v="9"/>
    <x v="22"/>
    <x v="0"/>
    <x v="0"/>
    <n v="27.696395114000001"/>
  </r>
  <r>
    <x v="0"/>
    <x v="55"/>
    <x v="9"/>
    <x v="9"/>
    <x v="22"/>
    <x v="0"/>
    <x v="0"/>
    <n v="1"/>
  </r>
  <r>
    <x v="0"/>
    <x v="56"/>
    <x v="9"/>
    <x v="9"/>
    <x v="22"/>
    <x v="0"/>
    <x v="0"/>
    <n v="2.3843700000000001E-4"/>
  </r>
  <r>
    <x v="0"/>
    <x v="57"/>
    <x v="9"/>
    <x v="9"/>
    <x v="22"/>
    <x v="0"/>
    <x v="0"/>
    <n v="1.23313E-4"/>
  </r>
  <r>
    <x v="0"/>
    <x v="58"/>
    <x v="9"/>
    <x v="9"/>
    <x v="22"/>
    <x v="0"/>
    <x v="0"/>
    <n v="7.9080755000000003E-2"/>
  </r>
  <r>
    <x v="0"/>
    <x v="59"/>
    <x v="9"/>
    <x v="9"/>
    <x v="22"/>
    <x v="0"/>
    <x v="0"/>
    <n v="1"/>
  </r>
  <r>
    <x v="0"/>
    <x v="60"/>
    <x v="9"/>
    <x v="9"/>
    <x v="22"/>
    <x v="0"/>
    <x v="0"/>
    <n v="27.699810437"/>
  </r>
  <r>
    <x v="0"/>
    <x v="49"/>
    <x v="9"/>
    <x v="9"/>
    <x v="23"/>
    <x v="0"/>
    <x v="0"/>
    <n v="1"/>
  </r>
  <r>
    <x v="0"/>
    <x v="50"/>
    <x v="9"/>
    <x v="9"/>
    <x v="23"/>
    <x v="0"/>
    <x v="0"/>
    <n v="1.0008388619999999"/>
  </r>
  <r>
    <x v="0"/>
    <x v="51"/>
    <x v="9"/>
    <x v="9"/>
    <x v="23"/>
    <x v="0"/>
    <x v="0"/>
    <n v="1.0960224409999999"/>
  </r>
  <r>
    <x v="0"/>
    <x v="52"/>
    <x v="9"/>
    <x v="9"/>
    <x v="23"/>
    <x v="0"/>
    <x v="0"/>
    <n v="1"/>
  </r>
  <r>
    <x v="0"/>
    <x v="53"/>
    <x v="9"/>
    <x v="9"/>
    <x v="23"/>
    <x v="0"/>
    <x v="0"/>
    <n v="2.476970895"/>
  </r>
  <r>
    <x v="0"/>
    <x v="54"/>
    <x v="9"/>
    <x v="9"/>
    <x v="23"/>
    <x v="0"/>
    <x v="0"/>
    <n v="1896.9248"/>
  </r>
  <r>
    <x v="0"/>
    <x v="55"/>
    <x v="9"/>
    <x v="9"/>
    <x v="23"/>
    <x v="0"/>
    <x v="0"/>
    <n v="1"/>
  </r>
  <r>
    <x v="0"/>
    <x v="56"/>
    <x v="9"/>
    <x v="9"/>
    <x v="23"/>
    <x v="0"/>
    <x v="0"/>
    <n v="1.2599636670000001"/>
  </r>
  <r>
    <x v="0"/>
    <x v="57"/>
    <x v="9"/>
    <x v="9"/>
    <x v="23"/>
    <x v="0"/>
    <x v="0"/>
    <n v="8.3886200000000001E-4"/>
  </r>
  <r>
    <x v="0"/>
    <x v="58"/>
    <x v="9"/>
    <x v="9"/>
    <x v="23"/>
    <x v="0"/>
    <x v="0"/>
    <n v="9.5183579000000004E-2"/>
  </r>
  <r>
    <x v="0"/>
    <x v="59"/>
    <x v="9"/>
    <x v="9"/>
    <x v="23"/>
    <x v="0"/>
    <x v="0"/>
    <n v="1"/>
  </r>
  <r>
    <x v="0"/>
    <x v="60"/>
    <x v="9"/>
    <x v="9"/>
    <x v="23"/>
    <x v="0"/>
    <x v="0"/>
    <n v="1898.5160000000001"/>
  </r>
  <r>
    <x v="0"/>
    <x v="49"/>
    <x v="9"/>
    <x v="9"/>
    <x v="24"/>
    <x v="0"/>
    <x v="0"/>
    <n v="1"/>
  </r>
  <r>
    <x v="0"/>
    <x v="50"/>
    <x v="9"/>
    <x v="9"/>
    <x v="24"/>
    <x v="0"/>
    <x v="0"/>
    <n v="1.0004949860000001"/>
  </r>
  <r>
    <x v="0"/>
    <x v="51"/>
    <x v="9"/>
    <x v="9"/>
    <x v="24"/>
    <x v="0"/>
    <x v="0"/>
    <n v="1.117730833"/>
  </r>
  <r>
    <x v="0"/>
    <x v="52"/>
    <x v="9"/>
    <x v="9"/>
    <x v="24"/>
    <x v="0"/>
    <x v="0"/>
    <n v="1"/>
  </r>
  <r>
    <x v="0"/>
    <x v="53"/>
    <x v="9"/>
    <x v="9"/>
    <x v="24"/>
    <x v="0"/>
    <x v="0"/>
    <n v="1.146915197"/>
  </r>
  <r>
    <x v="0"/>
    <x v="54"/>
    <x v="9"/>
    <x v="9"/>
    <x v="24"/>
    <x v="0"/>
    <x v="0"/>
    <n v="417.97764000000001"/>
  </r>
  <r>
    <x v="0"/>
    <x v="55"/>
    <x v="9"/>
    <x v="9"/>
    <x v="24"/>
    <x v="0"/>
    <x v="0"/>
    <n v="1"/>
  </r>
  <r>
    <x v="0"/>
    <x v="56"/>
    <x v="9"/>
    <x v="9"/>
    <x v="24"/>
    <x v="0"/>
    <x v="0"/>
    <n v="2.6110367999999998E-2"/>
  </r>
  <r>
    <x v="0"/>
    <x v="57"/>
    <x v="9"/>
    <x v="9"/>
    <x v="24"/>
    <x v="0"/>
    <x v="0"/>
    <n v="4.9498599999999999E-4"/>
  </r>
  <r>
    <x v="0"/>
    <x v="58"/>
    <x v="9"/>
    <x v="9"/>
    <x v="24"/>
    <x v="0"/>
    <x v="0"/>
    <n v="0.117235847"/>
  </r>
  <r>
    <x v="0"/>
    <x v="59"/>
    <x v="9"/>
    <x v="9"/>
    <x v="24"/>
    <x v="0"/>
    <x v="0"/>
    <n v="1"/>
  </r>
  <r>
    <x v="0"/>
    <x v="60"/>
    <x v="9"/>
    <x v="9"/>
    <x v="24"/>
    <x v="0"/>
    <x v="0"/>
    <n v="418.18453"/>
  </r>
  <r>
    <x v="0"/>
    <x v="49"/>
    <x v="9"/>
    <x v="9"/>
    <x v="25"/>
    <x v="0"/>
    <x v="0"/>
    <n v="1"/>
  </r>
  <r>
    <x v="0"/>
    <x v="50"/>
    <x v="9"/>
    <x v="9"/>
    <x v="25"/>
    <x v="0"/>
    <x v="0"/>
    <n v="1.0009512789999999"/>
  </r>
  <r>
    <x v="0"/>
    <x v="51"/>
    <x v="9"/>
    <x v="9"/>
    <x v="25"/>
    <x v="0"/>
    <x v="0"/>
    <n v="1.104910032"/>
  </r>
  <r>
    <x v="0"/>
    <x v="52"/>
    <x v="9"/>
    <x v="9"/>
    <x v="25"/>
    <x v="0"/>
    <x v="0"/>
    <n v="1"/>
  </r>
  <r>
    <x v="0"/>
    <x v="53"/>
    <x v="9"/>
    <x v="9"/>
    <x v="25"/>
    <x v="0"/>
    <x v="0"/>
    <n v="1.2259175"/>
  </r>
  <r>
    <x v="0"/>
    <x v="54"/>
    <x v="9"/>
    <x v="9"/>
    <x v="25"/>
    <x v="0"/>
    <x v="0"/>
    <n v="730.75138000000004"/>
  </r>
  <r>
    <x v="0"/>
    <x v="55"/>
    <x v="9"/>
    <x v="9"/>
    <x v="25"/>
    <x v="0"/>
    <x v="0"/>
    <n v="1"/>
  </r>
  <r>
    <x v="0"/>
    <x v="56"/>
    <x v="9"/>
    <x v="9"/>
    <x v="25"/>
    <x v="0"/>
    <x v="0"/>
    <n v="0.109517937"/>
  </r>
  <r>
    <x v="0"/>
    <x v="57"/>
    <x v="9"/>
    <x v="9"/>
    <x v="25"/>
    <x v="0"/>
    <x v="0"/>
    <n v="9.5127899999999997E-4"/>
  </r>
  <r>
    <x v="0"/>
    <x v="58"/>
    <x v="9"/>
    <x v="9"/>
    <x v="25"/>
    <x v="0"/>
    <x v="0"/>
    <n v="0.103958753"/>
  </r>
  <r>
    <x v="0"/>
    <x v="59"/>
    <x v="9"/>
    <x v="9"/>
    <x v="25"/>
    <x v="0"/>
    <x v="0"/>
    <n v="1"/>
  </r>
  <r>
    <x v="0"/>
    <x v="60"/>
    <x v="9"/>
    <x v="9"/>
    <x v="25"/>
    <x v="0"/>
    <x v="0"/>
    <n v="731.44653000000005"/>
  </r>
  <r>
    <x v="0"/>
    <x v="49"/>
    <x v="9"/>
    <x v="9"/>
    <x v="26"/>
    <x v="0"/>
    <x v="0"/>
    <n v="1"/>
  </r>
  <r>
    <x v="0"/>
    <x v="50"/>
    <x v="9"/>
    <x v="9"/>
    <x v="26"/>
    <x v="0"/>
    <x v="0"/>
    <n v="1.003193075"/>
  </r>
  <r>
    <x v="0"/>
    <x v="51"/>
    <x v="9"/>
    <x v="9"/>
    <x v="26"/>
    <x v="0"/>
    <x v="0"/>
    <n v="1.0829273150000001"/>
  </r>
  <r>
    <x v="0"/>
    <x v="52"/>
    <x v="9"/>
    <x v="9"/>
    <x v="26"/>
    <x v="0"/>
    <x v="0"/>
    <n v="1"/>
  </r>
  <r>
    <x v="0"/>
    <x v="53"/>
    <x v="9"/>
    <x v="9"/>
    <x v="26"/>
    <x v="0"/>
    <x v="0"/>
    <n v="1.1939232360000001"/>
  </r>
  <r>
    <x v="0"/>
    <x v="54"/>
    <x v="9"/>
    <x v="9"/>
    <x v="26"/>
    <x v="0"/>
    <x v="0"/>
    <n v="304.97888999999998"/>
  </r>
  <r>
    <x v="0"/>
    <x v="55"/>
    <x v="9"/>
    <x v="9"/>
    <x v="26"/>
    <x v="0"/>
    <x v="0"/>
    <n v="1"/>
  </r>
  <r>
    <x v="0"/>
    <x v="56"/>
    <x v="9"/>
    <x v="9"/>
    <x v="26"/>
    <x v="0"/>
    <x v="0"/>
    <n v="0.102496187"/>
  </r>
  <r>
    <x v="0"/>
    <x v="57"/>
    <x v="9"/>
    <x v="9"/>
    <x v="26"/>
    <x v="0"/>
    <x v="0"/>
    <n v="3.1930750000000001E-3"/>
  </r>
  <r>
    <x v="0"/>
    <x v="58"/>
    <x v="9"/>
    <x v="9"/>
    <x v="26"/>
    <x v="0"/>
    <x v="0"/>
    <n v="7.9734239999999998E-2"/>
  </r>
  <r>
    <x v="0"/>
    <x v="59"/>
    <x v="9"/>
    <x v="9"/>
    <x v="26"/>
    <x v="0"/>
    <x v="0"/>
    <n v="1"/>
  </r>
  <r>
    <x v="0"/>
    <x v="60"/>
    <x v="9"/>
    <x v="9"/>
    <x v="26"/>
    <x v="0"/>
    <x v="0"/>
    <n v="305.95271000000002"/>
  </r>
  <r>
    <x v="0"/>
    <x v="49"/>
    <x v="9"/>
    <x v="9"/>
    <x v="27"/>
    <x v="0"/>
    <x v="0"/>
    <n v="1"/>
  </r>
  <r>
    <x v="0"/>
    <x v="50"/>
    <x v="9"/>
    <x v="9"/>
    <x v="27"/>
    <x v="0"/>
    <x v="0"/>
    <n v="1.000068631"/>
  </r>
  <r>
    <x v="0"/>
    <x v="51"/>
    <x v="9"/>
    <x v="9"/>
    <x v="27"/>
    <x v="0"/>
    <x v="0"/>
    <n v="1.106401945"/>
  </r>
  <r>
    <x v="0"/>
    <x v="52"/>
    <x v="9"/>
    <x v="9"/>
    <x v="27"/>
    <x v="0"/>
    <x v="0"/>
    <n v="1"/>
  </r>
  <r>
    <x v="0"/>
    <x v="53"/>
    <x v="9"/>
    <x v="9"/>
    <x v="27"/>
    <x v="0"/>
    <x v="0"/>
    <n v="1.149024227"/>
  </r>
  <r>
    <x v="0"/>
    <x v="54"/>
    <x v="9"/>
    <x v="9"/>
    <x v="27"/>
    <x v="0"/>
    <x v="0"/>
    <n v="130.23992999999999"/>
  </r>
  <r>
    <x v="0"/>
    <x v="55"/>
    <x v="9"/>
    <x v="9"/>
    <x v="27"/>
    <x v="0"/>
    <x v="0"/>
    <n v="1"/>
  </r>
  <r>
    <x v="0"/>
    <x v="56"/>
    <x v="9"/>
    <x v="9"/>
    <x v="27"/>
    <x v="0"/>
    <x v="0"/>
    <n v="3.8523324999999997E-2"/>
  </r>
  <r>
    <x v="0"/>
    <x v="57"/>
    <x v="9"/>
    <x v="9"/>
    <x v="27"/>
    <x v="0"/>
    <x v="0"/>
    <n v="6.8631000000000001E-5"/>
  </r>
  <r>
    <x v="0"/>
    <x v="58"/>
    <x v="9"/>
    <x v="9"/>
    <x v="27"/>
    <x v="0"/>
    <x v="0"/>
    <n v="0.106333315"/>
  </r>
  <r>
    <x v="0"/>
    <x v="59"/>
    <x v="9"/>
    <x v="9"/>
    <x v="27"/>
    <x v="0"/>
    <x v="0"/>
    <n v="1"/>
  </r>
  <r>
    <x v="0"/>
    <x v="60"/>
    <x v="9"/>
    <x v="9"/>
    <x v="27"/>
    <x v="0"/>
    <x v="0"/>
    <n v="130.24887000000001"/>
  </r>
  <r>
    <x v="0"/>
    <x v="49"/>
    <x v="9"/>
    <x v="9"/>
    <x v="28"/>
    <x v="0"/>
    <x v="0"/>
    <n v="1"/>
  </r>
  <r>
    <x v="0"/>
    <x v="50"/>
    <x v="9"/>
    <x v="9"/>
    <x v="28"/>
    <x v="0"/>
    <x v="0"/>
    <n v="1.0020447560000001"/>
  </r>
  <r>
    <x v="0"/>
    <x v="51"/>
    <x v="9"/>
    <x v="9"/>
    <x v="28"/>
    <x v="0"/>
    <x v="0"/>
    <n v="1.100786297"/>
  </r>
  <r>
    <x v="0"/>
    <x v="52"/>
    <x v="9"/>
    <x v="9"/>
    <x v="28"/>
    <x v="0"/>
    <x v="0"/>
    <n v="1"/>
  </r>
  <r>
    <x v="0"/>
    <x v="53"/>
    <x v="9"/>
    <x v="9"/>
    <x v="28"/>
    <x v="0"/>
    <x v="0"/>
    <n v="1.1204848409999999"/>
  </r>
  <r>
    <x v="0"/>
    <x v="54"/>
    <x v="9"/>
    <x v="9"/>
    <x v="28"/>
    <x v="0"/>
    <x v="0"/>
    <n v="4621.8931000000002"/>
  </r>
  <r>
    <x v="0"/>
    <x v="55"/>
    <x v="9"/>
    <x v="9"/>
    <x v="28"/>
    <x v="0"/>
    <x v="0"/>
    <n v="1"/>
  </r>
  <r>
    <x v="0"/>
    <x v="56"/>
    <x v="9"/>
    <x v="9"/>
    <x v="28"/>
    <x v="0"/>
    <x v="0"/>
    <n v="1.7894976E-2"/>
  </r>
  <r>
    <x v="0"/>
    <x v="57"/>
    <x v="9"/>
    <x v="9"/>
    <x v="28"/>
    <x v="0"/>
    <x v="0"/>
    <n v="2.044756E-3"/>
  </r>
  <r>
    <x v="0"/>
    <x v="58"/>
    <x v="9"/>
    <x v="9"/>
    <x v="28"/>
    <x v="0"/>
    <x v="0"/>
    <n v="9.8741540000000003E-2"/>
  </r>
  <r>
    <x v="0"/>
    <x v="59"/>
    <x v="9"/>
    <x v="9"/>
    <x v="28"/>
    <x v="0"/>
    <x v="0"/>
    <n v="1"/>
  </r>
  <r>
    <x v="0"/>
    <x v="60"/>
    <x v="9"/>
    <x v="9"/>
    <x v="28"/>
    <x v="0"/>
    <x v="0"/>
    <n v="4631.3437000000004"/>
  </r>
  <r>
    <x v="0"/>
    <x v="49"/>
    <x v="9"/>
    <x v="9"/>
    <x v="29"/>
    <x v="0"/>
    <x v="0"/>
    <n v="1"/>
  </r>
  <r>
    <x v="0"/>
    <x v="50"/>
    <x v="9"/>
    <x v="9"/>
    <x v="29"/>
    <x v="0"/>
    <x v="0"/>
    <n v="1.0009162170000001"/>
  </r>
  <r>
    <x v="0"/>
    <x v="51"/>
    <x v="9"/>
    <x v="9"/>
    <x v="29"/>
    <x v="0"/>
    <x v="0"/>
    <n v="1.1066003929999999"/>
  </r>
  <r>
    <x v="0"/>
    <x v="52"/>
    <x v="9"/>
    <x v="9"/>
    <x v="29"/>
    <x v="0"/>
    <x v="0"/>
    <n v="1"/>
  </r>
  <r>
    <x v="0"/>
    <x v="53"/>
    <x v="9"/>
    <x v="9"/>
    <x v="29"/>
    <x v="0"/>
    <x v="0"/>
    <n v="1.1893190730000001"/>
  </r>
  <r>
    <x v="0"/>
    <x v="54"/>
    <x v="9"/>
    <x v="9"/>
    <x v="29"/>
    <x v="0"/>
    <x v="0"/>
    <n v="10076.031000000001"/>
  </r>
  <r>
    <x v="0"/>
    <x v="55"/>
    <x v="9"/>
    <x v="9"/>
    <x v="29"/>
    <x v="0"/>
    <x v="0"/>
    <n v="1"/>
  </r>
  <r>
    <x v="0"/>
    <x v="56"/>
    <x v="9"/>
    <x v="9"/>
    <x v="29"/>
    <x v="0"/>
    <x v="0"/>
    <n v="7.4750270999999993E-2"/>
  </r>
  <r>
    <x v="0"/>
    <x v="57"/>
    <x v="9"/>
    <x v="9"/>
    <x v="29"/>
    <x v="0"/>
    <x v="0"/>
    <n v="9.1621699999999999E-4"/>
  </r>
  <r>
    <x v="0"/>
    <x v="58"/>
    <x v="9"/>
    <x v="9"/>
    <x v="29"/>
    <x v="0"/>
    <x v="0"/>
    <n v="0.105684176"/>
  </r>
  <r>
    <x v="0"/>
    <x v="59"/>
    <x v="9"/>
    <x v="9"/>
    <x v="29"/>
    <x v="0"/>
    <x v="0"/>
    <n v="1"/>
  </r>
  <r>
    <x v="0"/>
    <x v="60"/>
    <x v="9"/>
    <x v="9"/>
    <x v="29"/>
    <x v="0"/>
    <x v="0"/>
    <n v="10085.263000000001"/>
  </r>
  <r>
    <x v="0"/>
    <x v="49"/>
    <x v="9"/>
    <x v="9"/>
    <x v="30"/>
    <x v="0"/>
    <x v="0"/>
    <n v="1"/>
  </r>
  <r>
    <x v="0"/>
    <x v="50"/>
    <x v="9"/>
    <x v="9"/>
    <x v="30"/>
    <x v="0"/>
    <x v="0"/>
    <n v="1.0000015310000001"/>
  </r>
  <r>
    <x v="0"/>
    <x v="51"/>
    <x v="9"/>
    <x v="9"/>
    <x v="30"/>
    <x v="0"/>
    <x v="0"/>
    <n v="1.1289529359999999"/>
  </r>
  <r>
    <x v="0"/>
    <x v="52"/>
    <x v="9"/>
    <x v="9"/>
    <x v="30"/>
    <x v="0"/>
    <x v="0"/>
    <n v="1"/>
  </r>
  <r>
    <x v="0"/>
    <x v="53"/>
    <x v="9"/>
    <x v="9"/>
    <x v="30"/>
    <x v="0"/>
    <x v="0"/>
    <n v="1.2648066680000001"/>
  </r>
  <r>
    <x v="0"/>
    <x v="54"/>
    <x v="9"/>
    <x v="9"/>
    <x v="30"/>
    <x v="0"/>
    <x v="0"/>
    <n v="1347.3979999999999"/>
  </r>
  <r>
    <x v="0"/>
    <x v="55"/>
    <x v="9"/>
    <x v="9"/>
    <x v="30"/>
    <x v="0"/>
    <x v="0"/>
    <n v="1"/>
  </r>
  <r>
    <x v="0"/>
    <x v="56"/>
    <x v="9"/>
    <x v="9"/>
    <x v="30"/>
    <x v="0"/>
    <x v="0"/>
    <n v="0.120336045"/>
  </r>
  <r>
    <x v="0"/>
    <x v="57"/>
    <x v="9"/>
    <x v="9"/>
    <x v="30"/>
    <x v="0"/>
    <x v="0"/>
    <n v="1.531E-6"/>
  </r>
  <r>
    <x v="0"/>
    <x v="58"/>
    <x v="9"/>
    <x v="9"/>
    <x v="30"/>
    <x v="0"/>
    <x v="0"/>
    <n v="0.12895140499999999"/>
  </r>
  <r>
    <x v="0"/>
    <x v="59"/>
    <x v="9"/>
    <x v="9"/>
    <x v="30"/>
    <x v="0"/>
    <x v="0"/>
    <n v="1"/>
  </r>
  <r>
    <x v="0"/>
    <x v="60"/>
    <x v="9"/>
    <x v="9"/>
    <x v="30"/>
    <x v="0"/>
    <x v="0"/>
    <n v="1347.4"/>
  </r>
  <r>
    <x v="0"/>
    <x v="49"/>
    <x v="9"/>
    <x v="9"/>
    <x v="31"/>
    <x v="0"/>
    <x v="0"/>
    <n v="1"/>
  </r>
  <r>
    <x v="0"/>
    <x v="50"/>
    <x v="9"/>
    <x v="9"/>
    <x v="31"/>
    <x v="0"/>
    <x v="0"/>
    <n v="1.000608714"/>
  </r>
  <r>
    <x v="0"/>
    <x v="51"/>
    <x v="9"/>
    <x v="9"/>
    <x v="31"/>
    <x v="0"/>
    <x v="0"/>
    <n v="1.1547366670000001"/>
  </r>
  <r>
    <x v="0"/>
    <x v="52"/>
    <x v="9"/>
    <x v="9"/>
    <x v="31"/>
    <x v="0"/>
    <x v="0"/>
    <n v="1"/>
  </r>
  <r>
    <x v="0"/>
    <x v="53"/>
    <x v="9"/>
    <x v="9"/>
    <x v="31"/>
    <x v="0"/>
    <x v="0"/>
    <n v="1.171877684"/>
  </r>
  <r>
    <x v="0"/>
    <x v="54"/>
    <x v="9"/>
    <x v="9"/>
    <x v="31"/>
    <x v="0"/>
    <x v="0"/>
    <n v="3444.1887000000002"/>
  </r>
  <r>
    <x v="0"/>
    <x v="55"/>
    <x v="9"/>
    <x v="9"/>
    <x v="31"/>
    <x v="0"/>
    <x v="0"/>
    <n v="1"/>
  </r>
  <r>
    <x v="0"/>
    <x v="56"/>
    <x v="9"/>
    <x v="9"/>
    <x v="31"/>
    <x v="0"/>
    <x v="0"/>
    <n v="1.4844091E-2"/>
  </r>
  <r>
    <x v="0"/>
    <x v="57"/>
    <x v="9"/>
    <x v="9"/>
    <x v="31"/>
    <x v="0"/>
    <x v="0"/>
    <n v="6.08714E-4"/>
  </r>
  <r>
    <x v="0"/>
    <x v="58"/>
    <x v="9"/>
    <x v="9"/>
    <x v="31"/>
    <x v="0"/>
    <x v="0"/>
    <n v="0.15412795300000001"/>
  </r>
  <r>
    <x v="0"/>
    <x v="59"/>
    <x v="9"/>
    <x v="9"/>
    <x v="31"/>
    <x v="0"/>
    <x v="0"/>
    <n v="1"/>
  </r>
  <r>
    <x v="0"/>
    <x v="60"/>
    <x v="9"/>
    <x v="9"/>
    <x v="31"/>
    <x v="0"/>
    <x v="0"/>
    <n v="3446.2851999999998"/>
  </r>
  <r>
    <x v="0"/>
    <x v="49"/>
    <x v="9"/>
    <x v="10"/>
    <x v="22"/>
    <x v="0"/>
    <x v="0"/>
    <n v="1"/>
  </r>
  <r>
    <x v="0"/>
    <x v="50"/>
    <x v="9"/>
    <x v="10"/>
    <x v="22"/>
    <x v="0"/>
    <x v="0"/>
    <n v="1.0018395579999999"/>
  </r>
  <r>
    <x v="0"/>
    <x v="51"/>
    <x v="9"/>
    <x v="10"/>
    <x v="22"/>
    <x v="0"/>
    <x v="0"/>
    <n v="1.006695699"/>
  </r>
  <r>
    <x v="0"/>
    <x v="52"/>
    <x v="9"/>
    <x v="10"/>
    <x v="22"/>
    <x v="0"/>
    <x v="0"/>
    <n v="1"/>
  </r>
  <r>
    <x v="0"/>
    <x v="53"/>
    <x v="9"/>
    <x v="10"/>
    <x v="22"/>
    <x v="0"/>
    <x v="0"/>
    <n v="1.0082073579999999"/>
  </r>
  <r>
    <x v="0"/>
    <x v="54"/>
    <x v="9"/>
    <x v="10"/>
    <x v="22"/>
    <x v="0"/>
    <x v="0"/>
    <n v="12.368195890000001"/>
  </r>
  <r>
    <x v="0"/>
    <x v="55"/>
    <x v="9"/>
    <x v="10"/>
    <x v="22"/>
    <x v="0"/>
    <x v="0"/>
    <n v="1"/>
  </r>
  <r>
    <x v="0"/>
    <x v="56"/>
    <x v="9"/>
    <x v="10"/>
    <x v="22"/>
    <x v="0"/>
    <x v="0"/>
    <n v="1.501605E-3"/>
  </r>
  <r>
    <x v="0"/>
    <x v="57"/>
    <x v="9"/>
    <x v="10"/>
    <x v="22"/>
    <x v="0"/>
    <x v="0"/>
    <n v="1.839558E-3"/>
  </r>
  <r>
    <x v="0"/>
    <x v="58"/>
    <x v="9"/>
    <x v="10"/>
    <x v="22"/>
    <x v="0"/>
    <x v="0"/>
    <n v="4.8561409999999996E-3"/>
  </r>
  <r>
    <x v="0"/>
    <x v="59"/>
    <x v="9"/>
    <x v="10"/>
    <x v="22"/>
    <x v="0"/>
    <x v="0"/>
    <n v="1"/>
  </r>
  <r>
    <x v="0"/>
    <x v="60"/>
    <x v="9"/>
    <x v="10"/>
    <x v="22"/>
    <x v="0"/>
    <x v="0"/>
    <n v="12.390947908999999"/>
  </r>
  <r>
    <x v="0"/>
    <x v="49"/>
    <x v="9"/>
    <x v="10"/>
    <x v="23"/>
    <x v="0"/>
    <x v="0"/>
    <n v="1"/>
  </r>
  <r>
    <x v="0"/>
    <x v="50"/>
    <x v="9"/>
    <x v="10"/>
    <x v="23"/>
    <x v="0"/>
    <x v="0"/>
    <n v="1.0021263380000001"/>
  </r>
  <r>
    <x v="0"/>
    <x v="51"/>
    <x v="9"/>
    <x v="10"/>
    <x v="23"/>
    <x v="0"/>
    <x v="0"/>
    <n v="1.040305977"/>
  </r>
  <r>
    <x v="0"/>
    <x v="52"/>
    <x v="9"/>
    <x v="10"/>
    <x v="23"/>
    <x v="0"/>
    <x v="0"/>
    <n v="1"/>
  </r>
  <r>
    <x v="0"/>
    <x v="53"/>
    <x v="9"/>
    <x v="10"/>
    <x v="23"/>
    <x v="0"/>
    <x v="0"/>
    <n v="1.094644964"/>
  </r>
  <r>
    <x v="0"/>
    <x v="54"/>
    <x v="9"/>
    <x v="10"/>
    <x v="23"/>
    <x v="0"/>
    <x v="0"/>
    <n v="351.89744000000002"/>
  </r>
  <r>
    <x v="0"/>
    <x v="55"/>
    <x v="9"/>
    <x v="10"/>
    <x v="23"/>
    <x v="0"/>
    <x v="0"/>
    <n v="1"/>
  </r>
  <r>
    <x v="0"/>
    <x v="56"/>
    <x v="9"/>
    <x v="10"/>
    <x v="23"/>
    <x v="0"/>
    <x v="0"/>
    <n v="5.2233658000000002E-2"/>
  </r>
  <r>
    <x v="0"/>
    <x v="57"/>
    <x v="9"/>
    <x v="10"/>
    <x v="23"/>
    <x v="0"/>
    <x v="0"/>
    <n v="2.1263380000000002E-3"/>
  </r>
  <r>
    <x v="0"/>
    <x v="58"/>
    <x v="9"/>
    <x v="10"/>
    <x v="23"/>
    <x v="0"/>
    <x v="0"/>
    <n v="3.8179639000000001E-2"/>
  </r>
  <r>
    <x v="0"/>
    <x v="59"/>
    <x v="9"/>
    <x v="10"/>
    <x v="23"/>
    <x v="0"/>
    <x v="0"/>
    <n v="1"/>
  </r>
  <r>
    <x v="0"/>
    <x v="60"/>
    <x v="9"/>
    <x v="10"/>
    <x v="23"/>
    <x v="0"/>
    <x v="0"/>
    <n v="352.64569"/>
  </r>
  <r>
    <x v="0"/>
    <x v="49"/>
    <x v="9"/>
    <x v="10"/>
    <x v="24"/>
    <x v="0"/>
    <x v="0"/>
    <n v="1"/>
  </r>
  <r>
    <x v="0"/>
    <x v="50"/>
    <x v="9"/>
    <x v="10"/>
    <x v="24"/>
    <x v="0"/>
    <x v="0"/>
    <n v="1.0014464439999999"/>
  </r>
  <r>
    <x v="0"/>
    <x v="51"/>
    <x v="9"/>
    <x v="10"/>
    <x v="24"/>
    <x v="0"/>
    <x v="0"/>
    <n v="1.0165798290000001"/>
  </r>
  <r>
    <x v="0"/>
    <x v="52"/>
    <x v="9"/>
    <x v="10"/>
    <x v="24"/>
    <x v="0"/>
    <x v="0"/>
    <n v="1"/>
  </r>
  <r>
    <x v="0"/>
    <x v="53"/>
    <x v="9"/>
    <x v="10"/>
    <x v="24"/>
    <x v="0"/>
    <x v="0"/>
    <n v="1.0764556679999999"/>
  </r>
  <r>
    <x v="0"/>
    <x v="54"/>
    <x v="9"/>
    <x v="10"/>
    <x v="24"/>
    <x v="0"/>
    <x v="0"/>
    <n v="43.367048763"/>
  </r>
  <r>
    <x v="0"/>
    <x v="55"/>
    <x v="9"/>
    <x v="10"/>
    <x v="24"/>
    <x v="0"/>
    <x v="0"/>
    <n v="1"/>
  </r>
  <r>
    <x v="0"/>
    <x v="56"/>
    <x v="9"/>
    <x v="10"/>
    <x v="24"/>
    <x v="0"/>
    <x v="0"/>
    <n v="5.8899298000000003E-2"/>
  </r>
  <r>
    <x v="0"/>
    <x v="57"/>
    <x v="9"/>
    <x v="10"/>
    <x v="24"/>
    <x v="0"/>
    <x v="0"/>
    <n v="1.4464440000000001E-3"/>
  </r>
  <r>
    <x v="0"/>
    <x v="58"/>
    <x v="9"/>
    <x v="10"/>
    <x v="24"/>
    <x v="0"/>
    <x v="0"/>
    <n v="1.5133384999999999E-2"/>
  </r>
  <r>
    <x v="0"/>
    <x v="59"/>
    <x v="9"/>
    <x v="10"/>
    <x v="24"/>
    <x v="0"/>
    <x v="0"/>
    <n v="1"/>
  </r>
  <r>
    <x v="0"/>
    <x v="60"/>
    <x v="9"/>
    <x v="10"/>
    <x v="24"/>
    <x v="0"/>
    <x v="0"/>
    <n v="43.429776783999998"/>
  </r>
  <r>
    <x v="0"/>
    <x v="49"/>
    <x v="9"/>
    <x v="10"/>
    <x v="25"/>
    <x v="0"/>
    <x v="0"/>
    <n v="1"/>
  </r>
  <r>
    <x v="0"/>
    <x v="50"/>
    <x v="9"/>
    <x v="10"/>
    <x v="25"/>
    <x v="0"/>
    <x v="0"/>
    <n v="1.0240816989999999"/>
  </r>
  <r>
    <x v="0"/>
    <x v="51"/>
    <x v="9"/>
    <x v="10"/>
    <x v="25"/>
    <x v="0"/>
    <x v="0"/>
    <n v="1.0529550080000001"/>
  </r>
  <r>
    <x v="0"/>
    <x v="52"/>
    <x v="9"/>
    <x v="10"/>
    <x v="25"/>
    <x v="0"/>
    <x v="0"/>
    <n v="1"/>
  </r>
  <r>
    <x v="0"/>
    <x v="53"/>
    <x v="9"/>
    <x v="10"/>
    <x v="25"/>
    <x v="0"/>
    <x v="0"/>
    <n v="1.1134542940000001"/>
  </r>
  <r>
    <x v="0"/>
    <x v="54"/>
    <x v="9"/>
    <x v="10"/>
    <x v="25"/>
    <x v="0"/>
    <x v="0"/>
    <n v="19.893328675999999"/>
  </r>
  <r>
    <x v="0"/>
    <x v="55"/>
    <x v="9"/>
    <x v="10"/>
    <x v="25"/>
    <x v="0"/>
    <x v="0"/>
    <n v="1"/>
  </r>
  <r>
    <x v="0"/>
    <x v="56"/>
    <x v="9"/>
    <x v="10"/>
    <x v="25"/>
    <x v="0"/>
    <x v="0"/>
    <n v="5.7456668000000002E-2"/>
  </r>
  <r>
    <x v="0"/>
    <x v="57"/>
    <x v="9"/>
    <x v="10"/>
    <x v="25"/>
    <x v="0"/>
    <x v="0"/>
    <n v="2.4081699000000002E-2"/>
  </r>
  <r>
    <x v="0"/>
    <x v="58"/>
    <x v="9"/>
    <x v="10"/>
    <x v="25"/>
    <x v="0"/>
    <x v="0"/>
    <n v="2.8873309E-2"/>
  </r>
  <r>
    <x v="0"/>
    <x v="59"/>
    <x v="9"/>
    <x v="10"/>
    <x v="25"/>
    <x v="0"/>
    <x v="0"/>
    <n v="1"/>
  </r>
  <r>
    <x v="0"/>
    <x v="60"/>
    <x v="9"/>
    <x v="10"/>
    <x v="25"/>
    <x v="0"/>
    <x v="0"/>
    <n v="20.372393833"/>
  </r>
  <r>
    <x v="0"/>
    <x v="49"/>
    <x v="9"/>
    <x v="10"/>
    <x v="26"/>
    <x v="0"/>
    <x v="0"/>
    <n v="1"/>
  </r>
  <r>
    <x v="0"/>
    <x v="50"/>
    <x v="9"/>
    <x v="10"/>
    <x v="26"/>
    <x v="0"/>
    <x v="0"/>
    <n v="1.001529382"/>
  </r>
  <r>
    <x v="0"/>
    <x v="51"/>
    <x v="9"/>
    <x v="10"/>
    <x v="26"/>
    <x v="0"/>
    <x v="0"/>
    <n v="1.017725714"/>
  </r>
  <r>
    <x v="0"/>
    <x v="52"/>
    <x v="9"/>
    <x v="10"/>
    <x v="26"/>
    <x v="0"/>
    <x v="0"/>
    <n v="1"/>
  </r>
  <r>
    <x v="0"/>
    <x v="53"/>
    <x v="9"/>
    <x v="10"/>
    <x v="26"/>
    <x v="0"/>
    <x v="0"/>
    <n v="1.02245955"/>
  </r>
  <r>
    <x v="0"/>
    <x v="54"/>
    <x v="9"/>
    <x v="10"/>
    <x v="26"/>
    <x v="0"/>
    <x v="0"/>
    <n v="126.39614"/>
  </r>
  <r>
    <x v="0"/>
    <x v="55"/>
    <x v="9"/>
    <x v="10"/>
    <x v="26"/>
    <x v="0"/>
    <x v="0"/>
    <n v="1"/>
  </r>
  <r>
    <x v="0"/>
    <x v="56"/>
    <x v="9"/>
    <x v="10"/>
    <x v="26"/>
    <x v="0"/>
    <x v="0"/>
    <n v="4.6513869999999999E-3"/>
  </r>
  <r>
    <x v="0"/>
    <x v="57"/>
    <x v="9"/>
    <x v="10"/>
    <x v="26"/>
    <x v="0"/>
    <x v="0"/>
    <n v="1.5293819999999999E-3"/>
  </r>
  <r>
    <x v="0"/>
    <x v="58"/>
    <x v="9"/>
    <x v="10"/>
    <x v="26"/>
    <x v="0"/>
    <x v="0"/>
    <n v="1.6196332000000001E-2"/>
  </r>
  <r>
    <x v="0"/>
    <x v="59"/>
    <x v="9"/>
    <x v="10"/>
    <x v="26"/>
    <x v="0"/>
    <x v="0"/>
    <n v="1"/>
  </r>
  <r>
    <x v="0"/>
    <x v="60"/>
    <x v="9"/>
    <x v="10"/>
    <x v="26"/>
    <x v="0"/>
    <x v="0"/>
    <n v="126.58945"/>
  </r>
  <r>
    <x v="0"/>
    <x v="49"/>
    <x v="9"/>
    <x v="10"/>
    <x v="27"/>
    <x v="0"/>
    <x v="0"/>
    <n v="1"/>
  </r>
  <r>
    <x v="0"/>
    <x v="50"/>
    <x v="9"/>
    <x v="10"/>
    <x v="27"/>
    <x v="0"/>
    <x v="0"/>
    <n v="1.001436268"/>
  </r>
  <r>
    <x v="0"/>
    <x v="51"/>
    <x v="9"/>
    <x v="10"/>
    <x v="27"/>
    <x v="0"/>
    <x v="0"/>
    <n v="1.013296789"/>
  </r>
  <r>
    <x v="0"/>
    <x v="52"/>
    <x v="9"/>
    <x v="10"/>
    <x v="27"/>
    <x v="0"/>
    <x v="0"/>
    <n v="1"/>
  </r>
  <r>
    <x v="0"/>
    <x v="53"/>
    <x v="9"/>
    <x v="10"/>
    <x v="27"/>
    <x v="0"/>
    <x v="0"/>
    <n v="1.1005999470000001"/>
  </r>
  <r>
    <x v="0"/>
    <x v="54"/>
    <x v="9"/>
    <x v="10"/>
    <x v="27"/>
    <x v="0"/>
    <x v="0"/>
    <n v="33.411338149000002"/>
  </r>
  <r>
    <x v="0"/>
    <x v="55"/>
    <x v="9"/>
    <x v="10"/>
    <x v="27"/>
    <x v="0"/>
    <x v="0"/>
    <n v="1"/>
  </r>
  <r>
    <x v="0"/>
    <x v="56"/>
    <x v="9"/>
    <x v="10"/>
    <x v="27"/>
    <x v="0"/>
    <x v="0"/>
    <n v="8.6157540000000005E-2"/>
  </r>
  <r>
    <x v="0"/>
    <x v="57"/>
    <x v="9"/>
    <x v="10"/>
    <x v="27"/>
    <x v="0"/>
    <x v="0"/>
    <n v="1.4362680000000001E-3"/>
  </r>
  <r>
    <x v="0"/>
    <x v="58"/>
    <x v="9"/>
    <x v="10"/>
    <x v="27"/>
    <x v="0"/>
    <x v="0"/>
    <n v="1.1860521000000001E-2"/>
  </r>
  <r>
    <x v="0"/>
    <x v="59"/>
    <x v="9"/>
    <x v="10"/>
    <x v="27"/>
    <x v="0"/>
    <x v="0"/>
    <n v="1"/>
  </r>
  <r>
    <x v="0"/>
    <x v="60"/>
    <x v="9"/>
    <x v="10"/>
    <x v="27"/>
    <x v="0"/>
    <x v="0"/>
    <n v="33.459325775000003"/>
  </r>
  <r>
    <x v="0"/>
    <x v="49"/>
    <x v="9"/>
    <x v="10"/>
    <x v="28"/>
    <x v="0"/>
    <x v="0"/>
    <n v="1"/>
  </r>
  <r>
    <x v="0"/>
    <x v="50"/>
    <x v="9"/>
    <x v="10"/>
    <x v="28"/>
    <x v="0"/>
    <x v="0"/>
    <n v="1.000442684"/>
  </r>
  <r>
    <x v="0"/>
    <x v="51"/>
    <x v="9"/>
    <x v="10"/>
    <x v="28"/>
    <x v="0"/>
    <x v="0"/>
    <n v="1.0238027810000001"/>
  </r>
  <r>
    <x v="0"/>
    <x v="52"/>
    <x v="9"/>
    <x v="10"/>
    <x v="28"/>
    <x v="0"/>
    <x v="0"/>
    <n v="1"/>
  </r>
  <r>
    <x v="0"/>
    <x v="53"/>
    <x v="9"/>
    <x v="10"/>
    <x v="28"/>
    <x v="0"/>
    <x v="0"/>
    <n v="1.083785021"/>
  </r>
  <r>
    <x v="0"/>
    <x v="54"/>
    <x v="9"/>
    <x v="10"/>
    <x v="28"/>
    <x v="0"/>
    <x v="0"/>
    <n v="1089.0671"/>
  </r>
  <r>
    <x v="0"/>
    <x v="55"/>
    <x v="9"/>
    <x v="10"/>
    <x v="28"/>
    <x v="0"/>
    <x v="0"/>
    <n v="1"/>
  </r>
  <r>
    <x v="0"/>
    <x v="56"/>
    <x v="9"/>
    <x v="10"/>
    <x v="28"/>
    <x v="0"/>
    <x v="0"/>
    <n v="5.8587689999999998E-2"/>
  </r>
  <r>
    <x v="0"/>
    <x v="57"/>
    <x v="9"/>
    <x v="10"/>
    <x v="28"/>
    <x v="0"/>
    <x v="0"/>
    <n v="4.4268399999999999E-4"/>
  </r>
  <r>
    <x v="0"/>
    <x v="58"/>
    <x v="9"/>
    <x v="10"/>
    <x v="28"/>
    <x v="0"/>
    <x v="0"/>
    <n v="2.3360097E-2"/>
  </r>
  <r>
    <x v="0"/>
    <x v="59"/>
    <x v="9"/>
    <x v="10"/>
    <x v="28"/>
    <x v="0"/>
    <x v="0"/>
    <n v="1"/>
  </r>
  <r>
    <x v="0"/>
    <x v="60"/>
    <x v="9"/>
    <x v="10"/>
    <x v="28"/>
    <x v="0"/>
    <x v="0"/>
    <n v="1089.5491999999999"/>
  </r>
  <r>
    <x v="0"/>
    <x v="49"/>
    <x v="9"/>
    <x v="10"/>
    <x v="29"/>
    <x v="0"/>
    <x v="0"/>
    <n v="1"/>
  </r>
  <r>
    <x v="0"/>
    <x v="50"/>
    <x v="9"/>
    <x v="10"/>
    <x v="29"/>
    <x v="0"/>
    <x v="0"/>
    <n v="1.0006969619999999"/>
  </r>
  <r>
    <x v="0"/>
    <x v="51"/>
    <x v="9"/>
    <x v="10"/>
    <x v="29"/>
    <x v="0"/>
    <x v="0"/>
    <n v="1.0683305169999999"/>
  </r>
  <r>
    <x v="0"/>
    <x v="52"/>
    <x v="9"/>
    <x v="10"/>
    <x v="29"/>
    <x v="0"/>
    <x v="0"/>
    <n v="1"/>
  </r>
  <r>
    <x v="0"/>
    <x v="53"/>
    <x v="9"/>
    <x v="10"/>
    <x v="29"/>
    <x v="0"/>
    <x v="0"/>
    <n v="1.2247566839999999"/>
  </r>
  <r>
    <x v="0"/>
    <x v="54"/>
    <x v="9"/>
    <x v="10"/>
    <x v="29"/>
    <x v="0"/>
    <x v="0"/>
    <n v="296.15618999999998"/>
  </r>
  <r>
    <x v="0"/>
    <x v="55"/>
    <x v="9"/>
    <x v="10"/>
    <x v="29"/>
    <x v="0"/>
    <x v="0"/>
    <n v="1"/>
  </r>
  <r>
    <x v="0"/>
    <x v="56"/>
    <x v="9"/>
    <x v="10"/>
    <x v="29"/>
    <x v="0"/>
    <x v="0"/>
    <n v="0.14642113600000001"/>
  </r>
  <r>
    <x v="0"/>
    <x v="57"/>
    <x v="9"/>
    <x v="10"/>
    <x v="29"/>
    <x v="0"/>
    <x v="0"/>
    <n v="6.9696199999999997E-4"/>
  </r>
  <r>
    <x v="0"/>
    <x v="58"/>
    <x v="9"/>
    <x v="10"/>
    <x v="29"/>
    <x v="0"/>
    <x v="0"/>
    <n v="6.7633554999999998E-2"/>
  </r>
  <r>
    <x v="0"/>
    <x v="59"/>
    <x v="9"/>
    <x v="10"/>
    <x v="29"/>
    <x v="0"/>
    <x v="0"/>
    <n v="1"/>
  </r>
  <r>
    <x v="0"/>
    <x v="60"/>
    <x v="9"/>
    <x v="10"/>
    <x v="29"/>
    <x v="0"/>
    <x v="0"/>
    <n v="296.36259999999999"/>
  </r>
  <r>
    <x v="0"/>
    <x v="49"/>
    <x v="9"/>
    <x v="10"/>
    <x v="30"/>
    <x v="0"/>
    <x v="0"/>
    <n v="1"/>
  </r>
  <r>
    <x v="0"/>
    <x v="50"/>
    <x v="9"/>
    <x v="10"/>
    <x v="30"/>
    <x v="0"/>
    <x v="0"/>
    <n v="0.99946894500000005"/>
  </r>
  <r>
    <x v="0"/>
    <x v="51"/>
    <x v="9"/>
    <x v="10"/>
    <x v="30"/>
    <x v="0"/>
    <x v="0"/>
    <n v="1.034610308"/>
  </r>
  <r>
    <x v="0"/>
    <x v="52"/>
    <x v="9"/>
    <x v="10"/>
    <x v="30"/>
    <x v="0"/>
    <x v="0"/>
    <n v="1"/>
  </r>
  <r>
    <x v="0"/>
    <x v="53"/>
    <x v="9"/>
    <x v="10"/>
    <x v="30"/>
    <x v="0"/>
    <x v="0"/>
    <n v="1.148494994"/>
  </r>
  <r>
    <x v="0"/>
    <x v="54"/>
    <x v="9"/>
    <x v="10"/>
    <x v="30"/>
    <x v="0"/>
    <x v="0"/>
    <n v="33.771233649000003"/>
  </r>
  <r>
    <x v="0"/>
    <x v="55"/>
    <x v="9"/>
    <x v="10"/>
    <x v="30"/>
    <x v="0"/>
    <x v="0"/>
    <n v="1"/>
  </r>
  <r>
    <x v="0"/>
    <x v="56"/>
    <x v="9"/>
    <x v="10"/>
    <x v="30"/>
    <x v="0"/>
    <x v="0"/>
    <n v="0.110074958"/>
  </r>
  <r>
    <x v="0"/>
    <x v="57"/>
    <x v="9"/>
    <x v="10"/>
    <x v="30"/>
    <x v="0"/>
    <x v="0"/>
    <n v="-5.31055E-4"/>
  </r>
  <r>
    <x v="0"/>
    <x v="58"/>
    <x v="9"/>
    <x v="10"/>
    <x v="30"/>
    <x v="0"/>
    <x v="0"/>
    <n v="3.5141364000000001E-2"/>
  </r>
  <r>
    <x v="0"/>
    <x v="59"/>
    <x v="9"/>
    <x v="10"/>
    <x v="30"/>
    <x v="0"/>
    <x v="0"/>
    <n v="1"/>
  </r>
  <r>
    <x v="0"/>
    <x v="60"/>
    <x v="9"/>
    <x v="10"/>
    <x v="30"/>
    <x v="0"/>
    <x v="0"/>
    <n v="33.753299249999998"/>
  </r>
  <r>
    <x v="0"/>
    <x v="49"/>
    <x v="9"/>
    <x v="10"/>
    <x v="31"/>
    <x v="0"/>
    <x v="0"/>
    <n v="1"/>
  </r>
  <r>
    <x v="0"/>
    <x v="50"/>
    <x v="9"/>
    <x v="10"/>
    <x v="31"/>
    <x v="0"/>
    <x v="0"/>
    <n v="1.000395656"/>
  </r>
  <r>
    <x v="0"/>
    <x v="51"/>
    <x v="9"/>
    <x v="10"/>
    <x v="31"/>
    <x v="0"/>
    <x v="0"/>
    <n v="1.0561572400000001"/>
  </r>
  <r>
    <x v="0"/>
    <x v="52"/>
    <x v="9"/>
    <x v="10"/>
    <x v="31"/>
    <x v="0"/>
    <x v="0"/>
    <n v="1"/>
  </r>
  <r>
    <x v="0"/>
    <x v="53"/>
    <x v="9"/>
    <x v="10"/>
    <x v="31"/>
    <x v="0"/>
    <x v="0"/>
    <n v="1.073518653"/>
  </r>
  <r>
    <x v="0"/>
    <x v="54"/>
    <x v="9"/>
    <x v="10"/>
    <x v="31"/>
    <x v="0"/>
    <x v="0"/>
    <n v="1875.0092999999999"/>
  </r>
  <r>
    <x v="0"/>
    <x v="55"/>
    <x v="9"/>
    <x v="10"/>
    <x v="31"/>
    <x v="0"/>
    <x v="0"/>
    <n v="1"/>
  </r>
  <r>
    <x v="0"/>
    <x v="56"/>
    <x v="9"/>
    <x v="10"/>
    <x v="31"/>
    <x v="0"/>
    <x v="0"/>
    <n v="1.6438284000000001E-2"/>
  </r>
  <r>
    <x v="0"/>
    <x v="57"/>
    <x v="9"/>
    <x v="10"/>
    <x v="31"/>
    <x v="0"/>
    <x v="0"/>
    <n v="3.9565599999999998E-4"/>
  </r>
  <r>
    <x v="0"/>
    <x v="58"/>
    <x v="9"/>
    <x v="10"/>
    <x v="31"/>
    <x v="0"/>
    <x v="0"/>
    <n v="5.5761584000000003E-2"/>
  </r>
  <r>
    <x v="0"/>
    <x v="59"/>
    <x v="9"/>
    <x v="10"/>
    <x v="31"/>
    <x v="0"/>
    <x v="0"/>
    <n v="1"/>
  </r>
  <r>
    <x v="0"/>
    <x v="60"/>
    <x v="9"/>
    <x v="10"/>
    <x v="31"/>
    <x v="0"/>
    <x v="0"/>
    <n v="1875.7511"/>
  </r>
  <r>
    <x v="0"/>
    <x v="49"/>
    <x v="9"/>
    <x v="11"/>
    <x v="22"/>
    <x v="0"/>
    <x v="0"/>
    <n v="1"/>
  </r>
  <r>
    <x v="0"/>
    <x v="50"/>
    <x v="9"/>
    <x v="11"/>
    <x v="22"/>
    <x v="0"/>
    <x v="0"/>
    <n v="1.306434995"/>
  </r>
  <r>
    <x v="0"/>
    <x v="51"/>
    <x v="9"/>
    <x v="11"/>
    <x v="22"/>
    <x v="0"/>
    <x v="0"/>
    <n v="1.355643948"/>
  </r>
  <r>
    <x v="0"/>
    <x v="52"/>
    <x v="9"/>
    <x v="11"/>
    <x v="22"/>
    <x v="0"/>
    <x v="0"/>
    <n v="1"/>
  </r>
  <r>
    <x v="0"/>
    <x v="53"/>
    <x v="9"/>
    <x v="11"/>
    <x v="22"/>
    <x v="0"/>
    <x v="0"/>
    <n v="1.355848114"/>
  </r>
  <r>
    <x v="0"/>
    <x v="54"/>
    <x v="9"/>
    <x v="11"/>
    <x v="22"/>
    <x v="0"/>
    <x v="0"/>
    <n v="183.41768999999999"/>
  </r>
  <r>
    <x v="0"/>
    <x v="55"/>
    <x v="9"/>
    <x v="11"/>
    <x v="22"/>
    <x v="0"/>
    <x v="0"/>
    <n v="1"/>
  </r>
  <r>
    <x v="0"/>
    <x v="56"/>
    <x v="9"/>
    <x v="11"/>
    <x v="22"/>
    <x v="0"/>
    <x v="0"/>
    <n v="1.50605E-4"/>
  </r>
  <r>
    <x v="0"/>
    <x v="57"/>
    <x v="9"/>
    <x v="11"/>
    <x v="22"/>
    <x v="0"/>
    <x v="0"/>
    <n v="0.30643499499999999"/>
  </r>
  <r>
    <x v="0"/>
    <x v="58"/>
    <x v="9"/>
    <x v="11"/>
    <x v="22"/>
    <x v="0"/>
    <x v="0"/>
    <n v="4.9208953E-2"/>
  </r>
  <r>
    <x v="0"/>
    <x v="59"/>
    <x v="9"/>
    <x v="11"/>
    <x v="22"/>
    <x v="0"/>
    <x v="0"/>
    <n v="1"/>
  </r>
  <r>
    <x v="0"/>
    <x v="60"/>
    <x v="9"/>
    <x v="11"/>
    <x v="22"/>
    <x v="0"/>
    <x v="0"/>
    <n v="239.62329"/>
  </r>
  <r>
    <x v="0"/>
    <x v="49"/>
    <x v="9"/>
    <x v="11"/>
    <x v="23"/>
    <x v="0"/>
    <x v="0"/>
    <n v="1"/>
  </r>
  <r>
    <x v="0"/>
    <x v="50"/>
    <x v="9"/>
    <x v="11"/>
    <x v="23"/>
    <x v="0"/>
    <x v="0"/>
    <n v="1.450277354"/>
  </r>
  <r>
    <x v="0"/>
    <x v="51"/>
    <x v="9"/>
    <x v="11"/>
    <x v="23"/>
    <x v="0"/>
    <x v="0"/>
    <n v="1.5267889079999999"/>
  </r>
  <r>
    <x v="0"/>
    <x v="52"/>
    <x v="9"/>
    <x v="11"/>
    <x v="23"/>
    <x v="0"/>
    <x v="0"/>
    <n v="1"/>
  </r>
  <r>
    <x v="0"/>
    <x v="53"/>
    <x v="9"/>
    <x v="11"/>
    <x v="23"/>
    <x v="0"/>
    <x v="0"/>
    <n v="1.5353898130000001"/>
  </r>
  <r>
    <x v="0"/>
    <x v="54"/>
    <x v="9"/>
    <x v="11"/>
    <x v="23"/>
    <x v="0"/>
    <x v="0"/>
    <n v="60462.161"/>
  </r>
  <r>
    <x v="0"/>
    <x v="55"/>
    <x v="9"/>
    <x v="11"/>
    <x v="23"/>
    <x v="0"/>
    <x v="0"/>
    <n v="1"/>
  </r>
  <r>
    <x v="0"/>
    <x v="56"/>
    <x v="9"/>
    <x v="11"/>
    <x v="23"/>
    <x v="0"/>
    <x v="0"/>
    <n v="5.6333290000000003E-3"/>
  </r>
  <r>
    <x v="0"/>
    <x v="57"/>
    <x v="9"/>
    <x v="11"/>
    <x v="23"/>
    <x v="0"/>
    <x v="0"/>
    <n v="0.45027735400000002"/>
  </r>
  <r>
    <x v="0"/>
    <x v="58"/>
    <x v="9"/>
    <x v="11"/>
    <x v="23"/>
    <x v="0"/>
    <x v="0"/>
    <n v="7.6511553999999996E-2"/>
  </r>
  <r>
    <x v="0"/>
    <x v="59"/>
    <x v="9"/>
    <x v="11"/>
    <x v="23"/>
    <x v="0"/>
    <x v="0"/>
    <n v="1"/>
  </r>
  <r>
    <x v="0"/>
    <x v="60"/>
    <x v="9"/>
    <x v="11"/>
    <x v="23"/>
    <x v="0"/>
    <x v="0"/>
    <n v="87686.902000000002"/>
  </r>
  <r>
    <x v="0"/>
    <x v="49"/>
    <x v="9"/>
    <x v="11"/>
    <x v="24"/>
    <x v="0"/>
    <x v="0"/>
    <n v="1"/>
  </r>
  <r>
    <x v="0"/>
    <x v="50"/>
    <x v="9"/>
    <x v="11"/>
    <x v="24"/>
    <x v="0"/>
    <x v="0"/>
    <n v="1.187426662"/>
  </r>
  <r>
    <x v="0"/>
    <x v="51"/>
    <x v="9"/>
    <x v="11"/>
    <x v="24"/>
    <x v="0"/>
    <x v="0"/>
    <n v="1.242196716"/>
  </r>
  <r>
    <x v="0"/>
    <x v="52"/>
    <x v="9"/>
    <x v="11"/>
    <x v="24"/>
    <x v="0"/>
    <x v="0"/>
    <n v="1"/>
  </r>
  <r>
    <x v="0"/>
    <x v="53"/>
    <x v="9"/>
    <x v="11"/>
    <x v="24"/>
    <x v="0"/>
    <x v="0"/>
    <n v="1.2465640650000001"/>
  </r>
  <r>
    <x v="0"/>
    <x v="54"/>
    <x v="9"/>
    <x v="11"/>
    <x v="24"/>
    <x v="0"/>
    <x v="0"/>
    <n v="6195.6756999999998"/>
  </r>
  <r>
    <x v="0"/>
    <x v="55"/>
    <x v="9"/>
    <x v="11"/>
    <x v="24"/>
    <x v="0"/>
    <x v="0"/>
    <n v="1"/>
  </r>
  <r>
    <x v="0"/>
    <x v="56"/>
    <x v="9"/>
    <x v="11"/>
    <x v="24"/>
    <x v="0"/>
    <x v="0"/>
    <n v="3.5158279999999999E-3"/>
  </r>
  <r>
    <x v="0"/>
    <x v="57"/>
    <x v="9"/>
    <x v="11"/>
    <x v="24"/>
    <x v="0"/>
    <x v="0"/>
    <n v="0.18742666199999999"/>
  </r>
  <r>
    <x v="0"/>
    <x v="58"/>
    <x v="9"/>
    <x v="11"/>
    <x v="24"/>
    <x v="0"/>
    <x v="0"/>
    <n v="5.4770052999999999E-2"/>
  </r>
  <r>
    <x v="0"/>
    <x v="59"/>
    <x v="9"/>
    <x v="11"/>
    <x v="24"/>
    <x v="0"/>
    <x v="0"/>
    <n v="1"/>
  </r>
  <r>
    <x v="0"/>
    <x v="60"/>
    <x v="9"/>
    <x v="11"/>
    <x v="24"/>
    <x v="0"/>
    <x v="0"/>
    <n v="7356.9105"/>
  </r>
  <r>
    <x v="0"/>
    <x v="49"/>
    <x v="9"/>
    <x v="11"/>
    <x v="25"/>
    <x v="0"/>
    <x v="0"/>
    <n v="1"/>
  </r>
  <r>
    <x v="0"/>
    <x v="50"/>
    <x v="9"/>
    <x v="11"/>
    <x v="25"/>
    <x v="0"/>
    <x v="0"/>
    <n v="1.0718398010000001"/>
  </r>
  <r>
    <x v="0"/>
    <x v="51"/>
    <x v="9"/>
    <x v="11"/>
    <x v="25"/>
    <x v="0"/>
    <x v="0"/>
    <n v="1.112158062"/>
  </r>
  <r>
    <x v="0"/>
    <x v="52"/>
    <x v="9"/>
    <x v="11"/>
    <x v="25"/>
    <x v="0"/>
    <x v="0"/>
    <n v="1"/>
  </r>
  <r>
    <x v="0"/>
    <x v="53"/>
    <x v="9"/>
    <x v="11"/>
    <x v="25"/>
    <x v="0"/>
    <x v="0"/>
    <n v="1.1482059710000001"/>
  </r>
  <r>
    <x v="0"/>
    <x v="54"/>
    <x v="9"/>
    <x v="11"/>
    <x v="25"/>
    <x v="0"/>
    <x v="0"/>
    <n v="3253.7310000000002"/>
  </r>
  <r>
    <x v="0"/>
    <x v="55"/>
    <x v="9"/>
    <x v="11"/>
    <x v="25"/>
    <x v="0"/>
    <x v="0"/>
    <n v="1"/>
  </r>
  <r>
    <x v="0"/>
    <x v="56"/>
    <x v="9"/>
    <x v="11"/>
    <x v="25"/>
    <x v="0"/>
    <x v="0"/>
    <n v="3.2412576999999998E-2"/>
  </r>
  <r>
    <x v="0"/>
    <x v="57"/>
    <x v="9"/>
    <x v="11"/>
    <x v="25"/>
    <x v="0"/>
    <x v="0"/>
    <n v="7.1839800999999995E-2"/>
  </r>
  <r>
    <x v="0"/>
    <x v="58"/>
    <x v="9"/>
    <x v="11"/>
    <x v="25"/>
    <x v="0"/>
    <x v="0"/>
    <n v="4.0318261000000001E-2"/>
  </r>
  <r>
    <x v="0"/>
    <x v="59"/>
    <x v="9"/>
    <x v="11"/>
    <x v="25"/>
    <x v="0"/>
    <x v="0"/>
    <n v="1"/>
  </r>
  <r>
    <x v="0"/>
    <x v="60"/>
    <x v="9"/>
    <x v="11"/>
    <x v="25"/>
    <x v="0"/>
    <x v="0"/>
    <n v="3487.4784"/>
  </r>
  <r>
    <x v="0"/>
    <x v="49"/>
    <x v="9"/>
    <x v="11"/>
    <x v="26"/>
    <x v="0"/>
    <x v="0"/>
    <n v="1"/>
  </r>
  <r>
    <x v="0"/>
    <x v="50"/>
    <x v="9"/>
    <x v="11"/>
    <x v="26"/>
    <x v="0"/>
    <x v="0"/>
    <n v="1.0965275189999999"/>
  </r>
  <r>
    <x v="0"/>
    <x v="51"/>
    <x v="9"/>
    <x v="11"/>
    <x v="26"/>
    <x v="0"/>
    <x v="0"/>
    <n v="1.150897499"/>
  </r>
  <r>
    <x v="0"/>
    <x v="52"/>
    <x v="9"/>
    <x v="11"/>
    <x v="26"/>
    <x v="0"/>
    <x v="0"/>
    <n v="1"/>
  </r>
  <r>
    <x v="0"/>
    <x v="53"/>
    <x v="9"/>
    <x v="11"/>
    <x v="26"/>
    <x v="0"/>
    <x v="0"/>
    <n v="1.1569479309999999"/>
  </r>
  <r>
    <x v="0"/>
    <x v="54"/>
    <x v="9"/>
    <x v="11"/>
    <x v="26"/>
    <x v="0"/>
    <x v="0"/>
    <n v="3301.0239999999999"/>
  </r>
  <r>
    <x v="0"/>
    <x v="55"/>
    <x v="9"/>
    <x v="11"/>
    <x v="26"/>
    <x v="0"/>
    <x v="0"/>
    <n v="1"/>
  </r>
  <r>
    <x v="0"/>
    <x v="56"/>
    <x v="9"/>
    <x v="11"/>
    <x v="26"/>
    <x v="0"/>
    <x v="0"/>
    <n v="5.2571420000000002E-3"/>
  </r>
  <r>
    <x v="0"/>
    <x v="57"/>
    <x v="9"/>
    <x v="11"/>
    <x v="26"/>
    <x v="0"/>
    <x v="0"/>
    <n v="9.6527519000000006E-2"/>
  </r>
  <r>
    <x v="0"/>
    <x v="58"/>
    <x v="9"/>
    <x v="11"/>
    <x v="26"/>
    <x v="0"/>
    <x v="0"/>
    <n v="5.4369979999999998E-2"/>
  </r>
  <r>
    <x v="0"/>
    <x v="59"/>
    <x v="9"/>
    <x v="11"/>
    <x v="26"/>
    <x v="0"/>
    <x v="0"/>
    <n v="1"/>
  </r>
  <r>
    <x v="0"/>
    <x v="60"/>
    <x v="9"/>
    <x v="11"/>
    <x v="26"/>
    <x v="0"/>
    <x v="0"/>
    <n v="3619.6635999999999"/>
  </r>
  <r>
    <x v="0"/>
    <x v="49"/>
    <x v="9"/>
    <x v="11"/>
    <x v="27"/>
    <x v="0"/>
    <x v="0"/>
    <n v="1"/>
  </r>
  <r>
    <x v="0"/>
    <x v="50"/>
    <x v="9"/>
    <x v="11"/>
    <x v="27"/>
    <x v="0"/>
    <x v="0"/>
    <n v="1.2154118330000001"/>
  </r>
  <r>
    <x v="0"/>
    <x v="51"/>
    <x v="9"/>
    <x v="11"/>
    <x v="27"/>
    <x v="0"/>
    <x v="0"/>
    <n v="1.2761013219999999"/>
  </r>
  <r>
    <x v="0"/>
    <x v="52"/>
    <x v="9"/>
    <x v="11"/>
    <x v="27"/>
    <x v="0"/>
    <x v="0"/>
    <n v="1"/>
  </r>
  <r>
    <x v="0"/>
    <x v="53"/>
    <x v="9"/>
    <x v="11"/>
    <x v="27"/>
    <x v="0"/>
    <x v="0"/>
    <n v="1.2783690839999999"/>
  </r>
  <r>
    <x v="0"/>
    <x v="54"/>
    <x v="9"/>
    <x v="11"/>
    <x v="27"/>
    <x v="0"/>
    <x v="0"/>
    <n v="1509.4147"/>
  </r>
  <r>
    <x v="0"/>
    <x v="55"/>
    <x v="9"/>
    <x v="11"/>
    <x v="27"/>
    <x v="0"/>
    <x v="0"/>
    <n v="1"/>
  </r>
  <r>
    <x v="0"/>
    <x v="56"/>
    <x v="9"/>
    <x v="11"/>
    <x v="27"/>
    <x v="0"/>
    <x v="0"/>
    <n v="1.777102E-3"/>
  </r>
  <r>
    <x v="0"/>
    <x v="57"/>
    <x v="9"/>
    <x v="11"/>
    <x v="27"/>
    <x v="0"/>
    <x v="0"/>
    <n v="0.215411833"/>
  </r>
  <r>
    <x v="0"/>
    <x v="58"/>
    <x v="9"/>
    <x v="11"/>
    <x v="27"/>
    <x v="0"/>
    <x v="0"/>
    <n v="6.0689488999999999E-2"/>
  </r>
  <r>
    <x v="0"/>
    <x v="59"/>
    <x v="9"/>
    <x v="11"/>
    <x v="27"/>
    <x v="0"/>
    <x v="0"/>
    <n v="1"/>
  </r>
  <r>
    <x v="0"/>
    <x v="60"/>
    <x v="9"/>
    <x v="11"/>
    <x v="27"/>
    <x v="0"/>
    <x v="0"/>
    <n v="1834.5604000000001"/>
  </r>
  <r>
    <x v="0"/>
    <x v="49"/>
    <x v="9"/>
    <x v="11"/>
    <x v="28"/>
    <x v="0"/>
    <x v="0"/>
    <n v="1"/>
  </r>
  <r>
    <x v="0"/>
    <x v="50"/>
    <x v="9"/>
    <x v="11"/>
    <x v="28"/>
    <x v="0"/>
    <x v="0"/>
    <n v="1.2933759090000001"/>
  </r>
  <r>
    <x v="0"/>
    <x v="51"/>
    <x v="9"/>
    <x v="11"/>
    <x v="28"/>
    <x v="0"/>
    <x v="0"/>
    <n v="1.359992557"/>
  </r>
  <r>
    <x v="0"/>
    <x v="52"/>
    <x v="9"/>
    <x v="11"/>
    <x v="28"/>
    <x v="0"/>
    <x v="0"/>
    <n v="1"/>
  </r>
  <r>
    <x v="0"/>
    <x v="53"/>
    <x v="9"/>
    <x v="11"/>
    <x v="28"/>
    <x v="0"/>
    <x v="0"/>
    <n v="1.360485905"/>
  </r>
  <r>
    <x v="0"/>
    <x v="54"/>
    <x v="9"/>
    <x v="11"/>
    <x v="28"/>
    <x v="0"/>
    <x v="0"/>
    <n v="215070.3"/>
  </r>
  <r>
    <x v="0"/>
    <x v="55"/>
    <x v="9"/>
    <x v="11"/>
    <x v="28"/>
    <x v="0"/>
    <x v="0"/>
    <n v="1"/>
  </r>
  <r>
    <x v="0"/>
    <x v="56"/>
    <x v="9"/>
    <x v="11"/>
    <x v="28"/>
    <x v="0"/>
    <x v="0"/>
    <n v="3.6275800000000003E-4"/>
  </r>
  <r>
    <x v="0"/>
    <x v="57"/>
    <x v="9"/>
    <x v="11"/>
    <x v="28"/>
    <x v="0"/>
    <x v="0"/>
    <n v="0.29337590899999999"/>
  </r>
  <r>
    <x v="0"/>
    <x v="58"/>
    <x v="9"/>
    <x v="11"/>
    <x v="28"/>
    <x v="0"/>
    <x v="0"/>
    <n v="6.6616647000000001E-2"/>
  </r>
  <r>
    <x v="0"/>
    <x v="59"/>
    <x v="9"/>
    <x v="11"/>
    <x v="28"/>
    <x v="0"/>
    <x v="0"/>
    <n v="1"/>
  </r>
  <r>
    <x v="0"/>
    <x v="60"/>
    <x v="9"/>
    <x v="11"/>
    <x v="28"/>
    <x v="0"/>
    <x v="0"/>
    <n v="278166.74"/>
  </r>
  <r>
    <x v="0"/>
    <x v="49"/>
    <x v="9"/>
    <x v="11"/>
    <x v="29"/>
    <x v="0"/>
    <x v="0"/>
    <n v="1"/>
  </r>
  <r>
    <x v="0"/>
    <x v="50"/>
    <x v="9"/>
    <x v="11"/>
    <x v="29"/>
    <x v="0"/>
    <x v="0"/>
    <n v="1.115493423"/>
  </r>
  <r>
    <x v="0"/>
    <x v="51"/>
    <x v="9"/>
    <x v="11"/>
    <x v="29"/>
    <x v="0"/>
    <x v="0"/>
    <n v="1.165233937"/>
  </r>
  <r>
    <x v="0"/>
    <x v="52"/>
    <x v="9"/>
    <x v="11"/>
    <x v="29"/>
    <x v="0"/>
    <x v="0"/>
    <n v="1"/>
  </r>
  <r>
    <x v="0"/>
    <x v="53"/>
    <x v="9"/>
    <x v="11"/>
    <x v="29"/>
    <x v="0"/>
    <x v="0"/>
    <n v="1.178697576"/>
  </r>
  <r>
    <x v="0"/>
    <x v="54"/>
    <x v="9"/>
    <x v="11"/>
    <x v="29"/>
    <x v="0"/>
    <x v="0"/>
    <n v="19411.069"/>
  </r>
  <r>
    <x v="0"/>
    <x v="55"/>
    <x v="9"/>
    <x v="11"/>
    <x v="29"/>
    <x v="0"/>
    <x v="0"/>
    <n v="1"/>
  </r>
  <r>
    <x v="0"/>
    <x v="56"/>
    <x v="9"/>
    <x v="11"/>
    <x v="29"/>
    <x v="0"/>
    <x v="0"/>
    <n v="1.1554451E-2"/>
  </r>
  <r>
    <x v="0"/>
    <x v="57"/>
    <x v="9"/>
    <x v="11"/>
    <x v="29"/>
    <x v="0"/>
    <x v="0"/>
    <n v="0.115493423"/>
  </r>
  <r>
    <x v="0"/>
    <x v="58"/>
    <x v="9"/>
    <x v="11"/>
    <x v="29"/>
    <x v="0"/>
    <x v="0"/>
    <n v="4.9740513E-2"/>
  </r>
  <r>
    <x v="0"/>
    <x v="59"/>
    <x v="9"/>
    <x v="11"/>
    <x v="29"/>
    <x v="0"/>
    <x v="0"/>
    <n v="1"/>
  </r>
  <r>
    <x v="0"/>
    <x v="60"/>
    <x v="9"/>
    <x v="11"/>
    <x v="29"/>
    <x v="0"/>
    <x v="0"/>
    <n v="21652.92"/>
  </r>
  <r>
    <x v="0"/>
    <x v="49"/>
    <x v="9"/>
    <x v="11"/>
    <x v="30"/>
    <x v="0"/>
    <x v="0"/>
    <n v="1"/>
  </r>
  <r>
    <x v="0"/>
    <x v="50"/>
    <x v="9"/>
    <x v="11"/>
    <x v="30"/>
    <x v="0"/>
    <x v="0"/>
    <n v="1.119513558"/>
  </r>
  <r>
    <x v="0"/>
    <x v="51"/>
    <x v="9"/>
    <x v="11"/>
    <x v="30"/>
    <x v="0"/>
    <x v="0"/>
    <n v="1.1887242710000001"/>
  </r>
  <r>
    <x v="0"/>
    <x v="52"/>
    <x v="9"/>
    <x v="11"/>
    <x v="30"/>
    <x v="0"/>
    <x v="0"/>
    <n v="1"/>
  </r>
  <r>
    <x v="0"/>
    <x v="53"/>
    <x v="9"/>
    <x v="11"/>
    <x v="30"/>
    <x v="0"/>
    <x v="0"/>
    <n v="1.2141829200000001"/>
  </r>
  <r>
    <x v="0"/>
    <x v="54"/>
    <x v="9"/>
    <x v="11"/>
    <x v="30"/>
    <x v="0"/>
    <x v="0"/>
    <n v="137.81003999999999"/>
  </r>
  <r>
    <x v="0"/>
    <x v="55"/>
    <x v="9"/>
    <x v="11"/>
    <x v="30"/>
    <x v="0"/>
    <x v="0"/>
    <n v="1"/>
  </r>
  <r>
    <x v="0"/>
    <x v="56"/>
    <x v="9"/>
    <x v="11"/>
    <x v="30"/>
    <x v="0"/>
    <x v="0"/>
    <n v="2.1416782999999998E-2"/>
  </r>
  <r>
    <x v="0"/>
    <x v="57"/>
    <x v="9"/>
    <x v="11"/>
    <x v="30"/>
    <x v="0"/>
    <x v="0"/>
    <n v="0.11951355800000001"/>
  </r>
  <r>
    <x v="0"/>
    <x v="58"/>
    <x v="9"/>
    <x v="11"/>
    <x v="30"/>
    <x v="0"/>
    <x v="0"/>
    <n v="6.9210712999999993E-2"/>
  </r>
  <r>
    <x v="0"/>
    <x v="59"/>
    <x v="9"/>
    <x v="11"/>
    <x v="30"/>
    <x v="0"/>
    <x v="0"/>
    <n v="1"/>
  </r>
  <r>
    <x v="0"/>
    <x v="60"/>
    <x v="9"/>
    <x v="11"/>
    <x v="30"/>
    <x v="0"/>
    <x v="0"/>
    <n v="154.28021000000001"/>
  </r>
  <r>
    <x v="0"/>
    <x v="49"/>
    <x v="9"/>
    <x v="11"/>
    <x v="31"/>
    <x v="0"/>
    <x v="0"/>
    <n v="1"/>
  </r>
  <r>
    <x v="0"/>
    <x v="50"/>
    <x v="9"/>
    <x v="11"/>
    <x v="31"/>
    <x v="0"/>
    <x v="0"/>
    <n v="1.7611897000000001"/>
  </r>
  <r>
    <x v="0"/>
    <x v="51"/>
    <x v="9"/>
    <x v="11"/>
    <x v="31"/>
    <x v="0"/>
    <x v="0"/>
    <n v="1.8559542739999999"/>
  </r>
  <r>
    <x v="0"/>
    <x v="52"/>
    <x v="9"/>
    <x v="11"/>
    <x v="31"/>
    <x v="0"/>
    <x v="0"/>
    <n v="1"/>
  </r>
  <r>
    <x v="0"/>
    <x v="53"/>
    <x v="9"/>
    <x v="11"/>
    <x v="31"/>
    <x v="0"/>
    <x v="0"/>
    <n v="1.8590611800000001"/>
  </r>
  <r>
    <x v="0"/>
    <x v="54"/>
    <x v="9"/>
    <x v="11"/>
    <x v="31"/>
    <x v="0"/>
    <x v="0"/>
    <n v="26531.008000000002"/>
  </r>
  <r>
    <x v="0"/>
    <x v="55"/>
    <x v="9"/>
    <x v="11"/>
    <x v="31"/>
    <x v="0"/>
    <x v="0"/>
    <n v="1"/>
  </r>
  <r>
    <x v="0"/>
    <x v="56"/>
    <x v="9"/>
    <x v="11"/>
    <x v="31"/>
    <x v="0"/>
    <x v="0"/>
    <n v="1.6740209999999999E-3"/>
  </r>
  <r>
    <x v="0"/>
    <x v="57"/>
    <x v="9"/>
    <x v="11"/>
    <x v="31"/>
    <x v="0"/>
    <x v="0"/>
    <n v="0.76118969999999997"/>
  </r>
  <r>
    <x v="0"/>
    <x v="58"/>
    <x v="9"/>
    <x v="11"/>
    <x v="31"/>
    <x v="0"/>
    <x v="0"/>
    <n v="9.4764574000000004E-2"/>
  </r>
  <r>
    <x v="0"/>
    <x v="59"/>
    <x v="9"/>
    <x v="11"/>
    <x v="31"/>
    <x v="0"/>
    <x v="0"/>
    <n v="1"/>
  </r>
  <r>
    <x v="0"/>
    <x v="60"/>
    <x v="9"/>
    <x v="11"/>
    <x v="31"/>
    <x v="0"/>
    <x v="0"/>
    <n v="46726.137000000002"/>
  </r>
  <r>
    <x v="0"/>
    <x v="49"/>
    <x v="9"/>
    <x v="12"/>
    <x v="22"/>
    <x v="0"/>
    <x v="0"/>
    <n v="1"/>
  </r>
  <r>
    <x v="0"/>
    <x v="50"/>
    <x v="9"/>
    <x v="12"/>
    <x v="22"/>
    <x v="0"/>
    <x v="0"/>
    <n v="0.98750976899999998"/>
  </r>
  <r>
    <x v="0"/>
    <x v="51"/>
    <x v="9"/>
    <x v="12"/>
    <x v="22"/>
    <x v="0"/>
    <x v="0"/>
    <n v="1.042405064"/>
  </r>
  <r>
    <x v="0"/>
    <x v="52"/>
    <x v="9"/>
    <x v="12"/>
    <x v="22"/>
    <x v="0"/>
    <x v="0"/>
    <n v="1"/>
  </r>
  <r>
    <x v="0"/>
    <x v="53"/>
    <x v="9"/>
    <x v="12"/>
    <x v="22"/>
    <x v="0"/>
    <x v="0"/>
    <n v="1.0601740639999999"/>
  </r>
  <r>
    <x v="0"/>
    <x v="54"/>
    <x v="9"/>
    <x v="12"/>
    <x v="22"/>
    <x v="0"/>
    <x v="0"/>
    <n v="337.24077999999997"/>
  </r>
  <r>
    <x v="0"/>
    <x v="55"/>
    <x v="9"/>
    <x v="12"/>
    <x v="22"/>
    <x v="0"/>
    <x v="0"/>
    <n v="1"/>
  </r>
  <r>
    <x v="0"/>
    <x v="56"/>
    <x v="9"/>
    <x v="12"/>
    <x v="22"/>
    <x v="0"/>
    <x v="0"/>
    <n v="1.7046156999999999E-2"/>
  </r>
  <r>
    <x v="0"/>
    <x v="57"/>
    <x v="9"/>
    <x v="12"/>
    <x v="22"/>
    <x v="0"/>
    <x v="0"/>
    <n v="-1.2490230999999999E-2"/>
  </r>
  <r>
    <x v="0"/>
    <x v="58"/>
    <x v="9"/>
    <x v="12"/>
    <x v="22"/>
    <x v="0"/>
    <x v="0"/>
    <n v="5.4895294999999997E-2"/>
  </r>
  <r>
    <x v="0"/>
    <x v="59"/>
    <x v="9"/>
    <x v="12"/>
    <x v="22"/>
    <x v="0"/>
    <x v="0"/>
    <n v="1"/>
  </r>
  <r>
    <x v="0"/>
    <x v="60"/>
    <x v="9"/>
    <x v="12"/>
    <x v="22"/>
    <x v="0"/>
    <x v="0"/>
    <n v="333.02856000000003"/>
  </r>
  <r>
    <x v="0"/>
    <x v="49"/>
    <x v="9"/>
    <x v="12"/>
    <x v="23"/>
    <x v="0"/>
    <x v="0"/>
    <n v="1"/>
  </r>
  <r>
    <x v="0"/>
    <x v="50"/>
    <x v="9"/>
    <x v="12"/>
    <x v="23"/>
    <x v="0"/>
    <x v="0"/>
    <n v="0.999021033"/>
  </r>
  <r>
    <x v="0"/>
    <x v="51"/>
    <x v="9"/>
    <x v="12"/>
    <x v="23"/>
    <x v="0"/>
    <x v="0"/>
    <n v="1.045242687"/>
  </r>
  <r>
    <x v="0"/>
    <x v="52"/>
    <x v="9"/>
    <x v="12"/>
    <x v="23"/>
    <x v="0"/>
    <x v="0"/>
    <n v="1"/>
  </r>
  <r>
    <x v="0"/>
    <x v="53"/>
    <x v="9"/>
    <x v="12"/>
    <x v="23"/>
    <x v="0"/>
    <x v="0"/>
    <n v="1.1194946429999999"/>
  </r>
  <r>
    <x v="0"/>
    <x v="54"/>
    <x v="9"/>
    <x v="12"/>
    <x v="23"/>
    <x v="0"/>
    <x v="0"/>
    <n v="5749.4052000000001"/>
  </r>
  <r>
    <x v="0"/>
    <x v="55"/>
    <x v="9"/>
    <x v="12"/>
    <x v="23"/>
    <x v="0"/>
    <x v="0"/>
    <n v="1"/>
  </r>
  <r>
    <x v="0"/>
    <x v="56"/>
    <x v="9"/>
    <x v="12"/>
    <x v="23"/>
    <x v="0"/>
    <x v="0"/>
    <n v="7.1038006000000001E-2"/>
  </r>
  <r>
    <x v="0"/>
    <x v="57"/>
    <x v="9"/>
    <x v="12"/>
    <x v="23"/>
    <x v="0"/>
    <x v="0"/>
    <n v="-9.7896700000000007E-4"/>
  </r>
  <r>
    <x v="0"/>
    <x v="58"/>
    <x v="9"/>
    <x v="12"/>
    <x v="23"/>
    <x v="0"/>
    <x v="0"/>
    <n v="4.6221654000000001E-2"/>
  </r>
  <r>
    <x v="0"/>
    <x v="59"/>
    <x v="9"/>
    <x v="12"/>
    <x v="23"/>
    <x v="0"/>
    <x v="0"/>
    <n v="1"/>
  </r>
  <r>
    <x v="0"/>
    <x v="60"/>
    <x v="9"/>
    <x v="12"/>
    <x v="23"/>
    <x v="0"/>
    <x v="0"/>
    <n v="5743.7767000000003"/>
  </r>
  <r>
    <x v="0"/>
    <x v="49"/>
    <x v="9"/>
    <x v="12"/>
    <x v="24"/>
    <x v="0"/>
    <x v="0"/>
    <n v="1"/>
  </r>
  <r>
    <x v="0"/>
    <x v="50"/>
    <x v="9"/>
    <x v="12"/>
    <x v="24"/>
    <x v="0"/>
    <x v="0"/>
    <n v="0.99477867499999995"/>
  </r>
  <r>
    <x v="0"/>
    <x v="51"/>
    <x v="9"/>
    <x v="12"/>
    <x v="24"/>
    <x v="0"/>
    <x v="0"/>
    <n v="1.0455759769999999"/>
  </r>
  <r>
    <x v="0"/>
    <x v="52"/>
    <x v="9"/>
    <x v="12"/>
    <x v="24"/>
    <x v="0"/>
    <x v="0"/>
    <n v="1"/>
  </r>
  <r>
    <x v="0"/>
    <x v="53"/>
    <x v="9"/>
    <x v="12"/>
    <x v="24"/>
    <x v="0"/>
    <x v="0"/>
    <n v="1.1438794830000001"/>
  </r>
  <r>
    <x v="0"/>
    <x v="54"/>
    <x v="9"/>
    <x v="12"/>
    <x v="24"/>
    <x v="0"/>
    <x v="0"/>
    <n v="653.20555000000002"/>
  </r>
  <r>
    <x v="0"/>
    <x v="55"/>
    <x v="9"/>
    <x v="12"/>
    <x v="24"/>
    <x v="0"/>
    <x v="0"/>
    <n v="1"/>
  </r>
  <r>
    <x v="0"/>
    <x v="56"/>
    <x v="9"/>
    <x v="12"/>
    <x v="24"/>
    <x v="0"/>
    <x v="0"/>
    <n v="9.4018519999999994E-2"/>
  </r>
  <r>
    <x v="0"/>
    <x v="57"/>
    <x v="9"/>
    <x v="12"/>
    <x v="24"/>
    <x v="0"/>
    <x v="0"/>
    <n v="-5.2213249999999998E-3"/>
  </r>
  <r>
    <x v="0"/>
    <x v="58"/>
    <x v="9"/>
    <x v="12"/>
    <x v="24"/>
    <x v="0"/>
    <x v="0"/>
    <n v="5.0797302000000003E-2"/>
  </r>
  <r>
    <x v="0"/>
    <x v="59"/>
    <x v="9"/>
    <x v="12"/>
    <x v="24"/>
    <x v="0"/>
    <x v="0"/>
    <n v="1"/>
  </r>
  <r>
    <x v="0"/>
    <x v="60"/>
    <x v="9"/>
    <x v="12"/>
    <x v="24"/>
    <x v="0"/>
    <x v="0"/>
    <n v="649.79494999999997"/>
  </r>
  <r>
    <x v="0"/>
    <x v="49"/>
    <x v="9"/>
    <x v="12"/>
    <x v="25"/>
    <x v="0"/>
    <x v="0"/>
    <n v="1"/>
  </r>
  <r>
    <x v="0"/>
    <x v="50"/>
    <x v="9"/>
    <x v="12"/>
    <x v="25"/>
    <x v="0"/>
    <x v="0"/>
    <n v="0.99979150400000005"/>
  </r>
  <r>
    <x v="0"/>
    <x v="51"/>
    <x v="9"/>
    <x v="12"/>
    <x v="25"/>
    <x v="0"/>
    <x v="0"/>
    <n v="1.0861737460000001"/>
  </r>
  <r>
    <x v="0"/>
    <x v="52"/>
    <x v="9"/>
    <x v="12"/>
    <x v="25"/>
    <x v="0"/>
    <x v="0"/>
    <n v="1"/>
  </r>
  <r>
    <x v="0"/>
    <x v="53"/>
    <x v="9"/>
    <x v="12"/>
    <x v="25"/>
    <x v="0"/>
    <x v="0"/>
    <n v="1.1106411599999999"/>
  </r>
  <r>
    <x v="0"/>
    <x v="54"/>
    <x v="9"/>
    <x v="12"/>
    <x v="25"/>
    <x v="0"/>
    <x v="0"/>
    <n v="1927.6546000000001"/>
  </r>
  <r>
    <x v="0"/>
    <x v="55"/>
    <x v="9"/>
    <x v="12"/>
    <x v="25"/>
    <x v="0"/>
    <x v="0"/>
    <n v="1"/>
  </r>
  <r>
    <x v="0"/>
    <x v="56"/>
    <x v="9"/>
    <x v="12"/>
    <x v="25"/>
    <x v="0"/>
    <x v="0"/>
    <n v="2.2526243000000001E-2"/>
  </r>
  <r>
    <x v="0"/>
    <x v="57"/>
    <x v="9"/>
    <x v="12"/>
    <x v="25"/>
    <x v="0"/>
    <x v="0"/>
    <n v="-2.0849599999999999E-4"/>
  </r>
  <r>
    <x v="0"/>
    <x v="58"/>
    <x v="9"/>
    <x v="12"/>
    <x v="25"/>
    <x v="0"/>
    <x v="0"/>
    <n v="8.6382241999999998E-2"/>
  </r>
  <r>
    <x v="0"/>
    <x v="59"/>
    <x v="9"/>
    <x v="12"/>
    <x v="25"/>
    <x v="0"/>
    <x v="0"/>
    <n v="1"/>
  </r>
  <r>
    <x v="0"/>
    <x v="60"/>
    <x v="9"/>
    <x v="12"/>
    <x v="25"/>
    <x v="0"/>
    <x v="0"/>
    <n v="1927.2526"/>
  </r>
  <r>
    <x v="0"/>
    <x v="49"/>
    <x v="9"/>
    <x v="12"/>
    <x v="26"/>
    <x v="0"/>
    <x v="0"/>
    <n v="1"/>
  </r>
  <r>
    <x v="0"/>
    <x v="50"/>
    <x v="9"/>
    <x v="12"/>
    <x v="26"/>
    <x v="0"/>
    <x v="0"/>
    <n v="0.99446846700000002"/>
  </r>
  <r>
    <x v="0"/>
    <x v="51"/>
    <x v="9"/>
    <x v="12"/>
    <x v="26"/>
    <x v="0"/>
    <x v="0"/>
    <n v="1.0931282710000001"/>
  </r>
  <r>
    <x v="0"/>
    <x v="52"/>
    <x v="9"/>
    <x v="12"/>
    <x v="26"/>
    <x v="0"/>
    <x v="0"/>
    <n v="1"/>
  </r>
  <r>
    <x v="0"/>
    <x v="53"/>
    <x v="9"/>
    <x v="12"/>
    <x v="26"/>
    <x v="0"/>
    <x v="0"/>
    <n v="1.1116682630000001"/>
  </r>
  <r>
    <x v="0"/>
    <x v="54"/>
    <x v="9"/>
    <x v="12"/>
    <x v="26"/>
    <x v="0"/>
    <x v="0"/>
    <n v="2706.0538000000001"/>
  </r>
  <r>
    <x v="0"/>
    <x v="55"/>
    <x v="9"/>
    <x v="12"/>
    <x v="26"/>
    <x v="0"/>
    <x v="0"/>
    <n v="1"/>
  </r>
  <r>
    <x v="0"/>
    <x v="56"/>
    <x v="9"/>
    <x v="12"/>
    <x v="26"/>
    <x v="0"/>
    <x v="0"/>
    <n v="1.6960491000000001E-2"/>
  </r>
  <r>
    <x v="0"/>
    <x v="57"/>
    <x v="9"/>
    <x v="12"/>
    <x v="26"/>
    <x v="0"/>
    <x v="0"/>
    <n v="-5.5315329999999999E-3"/>
  </r>
  <r>
    <x v="0"/>
    <x v="58"/>
    <x v="9"/>
    <x v="12"/>
    <x v="26"/>
    <x v="0"/>
    <x v="0"/>
    <n v="9.8659804000000004E-2"/>
  </r>
  <r>
    <x v="0"/>
    <x v="59"/>
    <x v="9"/>
    <x v="12"/>
    <x v="26"/>
    <x v="0"/>
    <x v="0"/>
    <n v="1"/>
  </r>
  <r>
    <x v="0"/>
    <x v="60"/>
    <x v="9"/>
    <x v="12"/>
    <x v="26"/>
    <x v="0"/>
    <x v="0"/>
    <n v="2691.0852"/>
  </r>
  <r>
    <x v="0"/>
    <x v="49"/>
    <x v="9"/>
    <x v="12"/>
    <x v="27"/>
    <x v="0"/>
    <x v="0"/>
    <n v="1"/>
  </r>
  <r>
    <x v="0"/>
    <x v="50"/>
    <x v="9"/>
    <x v="12"/>
    <x v="27"/>
    <x v="0"/>
    <x v="0"/>
    <n v="0.99609273700000001"/>
  </r>
  <r>
    <x v="0"/>
    <x v="51"/>
    <x v="9"/>
    <x v="12"/>
    <x v="27"/>
    <x v="0"/>
    <x v="0"/>
    <n v="1.034132622"/>
  </r>
  <r>
    <x v="0"/>
    <x v="52"/>
    <x v="9"/>
    <x v="12"/>
    <x v="27"/>
    <x v="0"/>
    <x v="0"/>
    <n v="1"/>
  </r>
  <r>
    <x v="0"/>
    <x v="53"/>
    <x v="9"/>
    <x v="12"/>
    <x v="27"/>
    <x v="0"/>
    <x v="0"/>
    <n v="1.1169564590000001"/>
  </r>
  <r>
    <x v="0"/>
    <x v="54"/>
    <x v="9"/>
    <x v="12"/>
    <x v="27"/>
    <x v="0"/>
    <x v="0"/>
    <n v="475.13139000000001"/>
  </r>
  <r>
    <x v="0"/>
    <x v="55"/>
    <x v="9"/>
    <x v="12"/>
    <x v="27"/>
    <x v="0"/>
    <x v="0"/>
    <n v="1"/>
  </r>
  <r>
    <x v="0"/>
    <x v="56"/>
    <x v="9"/>
    <x v="12"/>
    <x v="27"/>
    <x v="0"/>
    <x v="0"/>
    <n v="8.0090150999999998E-2"/>
  </r>
  <r>
    <x v="0"/>
    <x v="57"/>
    <x v="9"/>
    <x v="12"/>
    <x v="27"/>
    <x v="0"/>
    <x v="0"/>
    <n v="-3.9072630000000002E-3"/>
  </r>
  <r>
    <x v="0"/>
    <x v="58"/>
    <x v="9"/>
    <x v="12"/>
    <x v="27"/>
    <x v="0"/>
    <x v="0"/>
    <n v="3.8039885000000002E-2"/>
  </r>
  <r>
    <x v="0"/>
    <x v="59"/>
    <x v="9"/>
    <x v="12"/>
    <x v="27"/>
    <x v="0"/>
    <x v="0"/>
    <n v="1"/>
  </r>
  <r>
    <x v="0"/>
    <x v="60"/>
    <x v="9"/>
    <x v="12"/>
    <x v="27"/>
    <x v="0"/>
    <x v="0"/>
    <n v="473.27492999999998"/>
  </r>
  <r>
    <x v="0"/>
    <x v="49"/>
    <x v="9"/>
    <x v="12"/>
    <x v="28"/>
    <x v="0"/>
    <x v="0"/>
    <n v="1"/>
  </r>
  <r>
    <x v="0"/>
    <x v="50"/>
    <x v="9"/>
    <x v="12"/>
    <x v="28"/>
    <x v="0"/>
    <x v="0"/>
    <n v="0.99595196799999997"/>
  </r>
  <r>
    <x v="0"/>
    <x v="51"/>
    <x v="9"/>
    <x v="12"/>
    <x v="28"/>
    <x v="0"/>
    <x v="0"/>
    <n v="1.0412518200000001"/>
  </r>
  <r>
    <x v="0"/>
    <x v="52"/>
    <x v="9"/>
    <x v="12"/>
    <x v="28"/>
    <x v="0"/>
    <x v="0"/>
    <n v="1"/>
  </r>
  <r>
    <x v="0"/>
    <x v="53"/>
    <x v="9"/>
    <x v="12"/>
    <x v="28"/>
    <x v="0"/>
    <x v="0"/>
    <n v="1.076029809"/>
  </r>
  <r>
    <x v="0"/>
    <x v="54"/>
    <x v="9"/>
    <x v="12"/>
    <x v="28"/>
    <x v="0"/>
    <x v="0"/>
    <n v="14442.791999999999"/>
  </r>
  <r>
    <x v="0"/>
    <x v="55"/>
    <x v="9"/>
    <x v="12"/>
    <x v="28"/>
    <x v="0"/>
    <x v="0"/>
    <n v="1"/>
  </r>
  <r>
    <x v="0"/>
    <x v="56"/>
    <x v="9"/>
    <x v="12"/>
    <x v="28"/>
    <x v="0"/>
    <x v="0"/>
    <n v="3.3400170999999999E-2"/>
  </r>
  <r>
    <x v="0"/>
    <x v="57"/>
    <x v="9"/>
    <x v="12"/>
    <x v="28"/>
    <x v="0"/>
    <x v="0"/>
    <n v="-4.048032E-3"/>
  </r>
  <r>
    <x v="0"/>
    <x v="58"/>
    <x v="9"/>
    <x v="12"/>
    <x v="28"/>
    <x v="0"/>
    <x v="0"/>
    <n v="4.5299852000000002E-2"/>
  </r>
  <r>
    <x v="0"/>
    <x v="59"/>
    <x v="9"/>
    <x v="12"/>
    <x v="28"/>
    <x v="0"/>
    <x v="0"/>
    <n v="1"/>
  </r>
  <r>
    <x v="0"/>
    <x v="60"/>
    <x v="9"/>
    <x v="12"/>
    <x v="28"/>
    <x v="0"/>
    <x v="0"/>
    <n v="14384.326999999999"/>
  </r>
  <r>
    <x v="0"/>
    <x v="49"/>
    <x v="9"/>
    <x v="12"/>
    <x v="29"/>
    <x v="0"/>
    <x v="0"/>
    <n v="1"/>
  </r>
  <r>
    <x v="0"/>
    <x v="50"/>
    <x v="9"/>
    <x v="12"/>
    <x v="29"/>
    <x v="0"/>
    <x v="0"/>
    <n v="0.99866376899999998"/>
  </r>
  <r>
    <x v="0"/>
    <x v="51"/>
    <x v="9"/>
    <x v="12"/>
    <x v="29"/>
    <x v="0"/>
    <x v="0"/>
    <n v="1.0649352830000001"/>
  </r>
  <r>
    <x v="0"/>
    <x v="52"/>
    <x v="9"/>
    <x v="12"/>
    <x v="29"/>
    <x v="0"/>
    <x v="0"/>
    <n v="1"/>
  </r>
  <r>
    <x v="0"/>
    <x v="53"/>
    <x v="9"/>
    <x v="12"/>
    <x v="29"/>
    <x v="0"/>
    <x v="0"/>
    <n v="1.18208278"/>
  </r>
  <r>
    <x v="0"/>
    <x v="54"/>
    <x v="9"/>
    <x v="12"/>
    <x v="29"/>
    <x v="0"/>
    <x v="0"/>
    <n v="4699.0605999999998"/>
  </r>
  <r>
    <x v="0"/>
    <x v="55"/>
    <x v="9"/>
    <x v="12"/>
    <x v="29"/>
    <x v="0"/>
    <x v="0"/>
    <n v="1"/>
  </r>
  <r>
    <x v="0"/>
    <x v="56"/>
    <x v="9"/>
    <x v="12"/>
    <x v="29"/>
    <x v="0"/>
    <x v="0"/>
    <n v="0.11000433499999999"/>
  </r>
  <r>
    <x v="0"/>
    <x v="57"/>
    <x v="9"/>
    <x v="12"/>
    <x v="29"/>
    <x v="0"/>
    <x v="0"/>
    <n v="-1.336231E-3"/>
  </r>
  <r>
    <x v="0"/>
    <x v="58"/>
    <x v="9"/>
    <x v="12"/>
    <x v="29"/>
    <x v="0"/>
    <x v="0"/>
    <n v="6.6271514000000004E-2"/>
  </r>
  <r>
    <x v="0"/>
    <x v="59"/>
    <x v="9"/>
    <x v="12"/>
    <x v="29"/>
    <x v="0"/>
    <x v="0"/>
    <n v="1"/>
  </r>
  <r>
    <x v="0"/>
    <x v="60"/>
    <x v="9"/>
    <x v="12"/>
    <x v="29"/>
    <x v="0"/>
    <x v="0"/>
    <n v="4692.7815000000001"/>
  </r>
  <r>
    <x v="0"/>
    <x v="49"/>
    <x v="9"/>
    <x v="12"/>
    <x v="30"/>
    <x v="0"/>
    <x v="0"/>
    <n v="1"/>
  </r>
  <r>
    <x v="0"/>
    <x v="50"/>
    <x v="9"/>
    <x v="12"/>
    <x v="30"/>
    <x v="0"/>
    <x v="0"/>
    <n v="0.99869933200000005"/>
  </r>
  <r>
    <x v="0"/>
    <x v="51"/>
    <x v="9"/>
    <x v="12"/>
    <x v="30"/>
    <x v="0"/>
    <x v="0"/>
    <n v="1.0441624549999999"/>
  </r>
  <r>
    <x v="0"/>
    <x v="52"/>
    <x v="9"/>
    <x v="12"/>
    <x v="30"/>
    <x v="0"/>
    <x v="0"/>
    <n v="1"/>
  </r>
  <r>
    <x v="0"/>
    <x v="53"/>
    <x v="9"/>
    <x v="12"/>
    <x v="30"/>
    <x v="0"/>
    <x v="0"/>
    <n v="1.227342428"/>
  </r>
  <r>
    <x v="0"/>
    <x v="54"/>
    <x v="9"/>
    <x v="12"/>
    <x v="30"/>
    <x v="0"/>
    <x v="0"/>
    <n v="794.07487000000003"/>
  </r>
  <r>
    <x v="0"/>
    <x v="55"/>
    <x v="9"/>
    <x v="12"/>
    <x v="30"/>
    <x v="0"/>
    <x v="0"/>
    <n v="1"/>
  </r>
  <r>
    <x v="0"/>
    <x v="56"/>
    <x v="9"/>
    <x v="12"/>
    <x v="30"/>
    <x v="0"/>
    <x v="0"/>
    <n v="0.17543244499999999"/>
  </r>
  <r>
    <x v="0"/>
    <x v="57"/>
    <x v="9"/>
    <x v="12"/>
    <x v="30"/>
    <x v="0"/>
    <x v="0"/>
    <n v="-1.300668E-3"/>
  </r>
  <r>
    <x v="0"/>
    <x v="58"/>
    <x v="9"/>
    <x v="12"/>
    <x v="30"/>
    <x v="0"/>
    <x v="0"/>
    <n v="4.5463123000000001E-2"/>
  </r>
  <r>
    <x v="0"/>
    <x v="59"/>
    <x v="9"/>
    <x v="12"/>
    <x v="30"/>
    <x v="0"/>
    <x v="0"/>
    <n v="1"/>
  </r>
  <r>
    <x v="0"/>
    <x v="60"/>
    <x v="9"/>
    <x v="12"/>
    <x v="30"/>
    <x v="0"/>
    <x v="0"/>
    <n v="793.04204000000004"/>
  </r>
  <r>
    <x v="0"/>
    <x v="49"/>
    <x v="9"/>
    <x v="12"/>
    <x v="31"/>
    <x v="0"/>
    <x v="0"/>
    <n v="1"/>
  </r>
  <r>
    <x v="0"/>
    <x v="50"/>
    <x v="9"/>
    <x v="12"/>
    <x v="31"/>
    <x v="0"/>
    <x v="0"/>
    <n v="0.99968031499999999"/>
  </r>
  <r>
    <x v="0"/>
    <x v="51"/>
    <x v="9"/>
    <x v="12"/>
    <x v="31"/>
    <x v="0"/>
    <x v="0"/>
    <n v="1.0613241609999999"/>
  </r>
  <r>
    <x v="0"/>
    <x v="52"/>
    <x v="9"/>
    <x v="12"/>
    <x v="31"/>
    <x v="0"/>
    <x v="0"/>
    <n v="1"/>
  </r>
  <r>
    <x v="0"/>
    <x v="53"/>
    <x v="9"/>
    <x v="12"/>
    <x v="31"/>
    <x v="0"/>
    <x v="0"/>
    <n v="1.0862075659999999"/>
  </r>
  <r>
    <x v="0"/>
    <x v="54"/>
    <x v="9"/>
    <x v="12"/>
    <x v="31"/>
    <x v="0"/>
    <x v="0"/>
    <n v="13901.346"/>
  </r>
  <r>
    <x v="0"/>
    <x v="55"/>
    <x v="9"/>
    <x v="12"/>
    <x v="31"/>
    <x v="0"/>
    <x v="0"/>
    <n v="1"/>
  </r>
  <r>
    <x v="0"/>
    <x v="56"/>
    <x v="9"/>
    <x v="12"/>
    <x v="31"/>
    <x v="0"/>
    <x v="0"/>
    <n v="2.3445621999999999E-2"/>
  </r>
  <r>
    <x v="0"/>
    <x v="57"/>
    <x v="9"/>
    <x v="12"/>
    <x v="31"/>
    <x v="0"/>
    <x v="0"/>
    <n v="-3.19685E-4"/>
  </r>
  <r>
    <x v="0"/>
    <x v="58"/>
    <x v="9"/>
    <x v="12"/>
    <x v="31"/>
    <x v="0"/>
    <x v="0"/>
    <n v="6.1643846000000002E-2"/>
  </r>
  <r>
    <x v="0"/>
    <x v="59"/>
    <x v="9"/>
    <x v="12"/>
    <x v="31"/>
    <x v="0"/>
    <x v="0"/>
    <n v="1"/>
  </r>
  <r>
    <x v="0"/>
    <x v="60"/>
    <x v="9"/>
    <x v="12"/>
    <x v="31"/>
    <x v="0"/>
    <x v="0"/>
    <n v="13896.902"/>
  </r>
  <r>
    <x v="0"/>
    <x v="49"/>
    <x v="9"/>
    <x v="13"/>
    <x v="22"/>
    <x v="0"/>
    <x v="0"/>
    <n v="1"/>
  </r>
  <r>
    <x v="0"/>
    <x v="50"/>
    <x v="9"/>
    <x v="13"/>
    <x v="22"/>
    <x v="0"/>
    <x v="0"/>
    <n v="1.0181049170000001"/>
  </r>
  <r>
    <x v="0"/>
    <x v="51"/>
    <x v="9"/>
    <x v="13"/>
    <x v="22"/>
    <x v="0"/>
    <x v="0"/>
    <n v="1.055673844"/>
  </r>
  <r>
    <x v="0"/>
    <x v="52"/>
    <x v="9"/>
    <x v="13"/>
    <x v="22"/>
    <x v="0"/>
    <x v="0"/>
    <n v="1"/>
  </r>
  <r>
    <x v="0"/>
    <x v="53"/>
    <x v="9"/>
    <x v="13"/>
    <x v="22"/>
    <x v="0"/>
    <x v="0"/>
    <n v="1.1246875620000001"/>
  </r>
  <r>
    <x v="0"/>
    <x v="54"/>
    <x v="9"/>
    <x v="13"/>
    <x v="22"/>
    <x v="0"/>
    <x v="0"/>
    <n v="31.250347822999998"/>
  </r>
  <r>
    <x v="0"/>
    <x v="55"/>
    <x v="9"/>
    <x v="13"/>
    <x v="22"/>
    <x v="0"/>
    <x v="0"/>
    <n v="1"/>
  </r>
  <r>
    <x v="0"/>
    <x v="56"/>
    <x v="9"/>
    <x v="13"/>
    <x v="22"/>
    <x v="0"/>
    <x v="0"/>
    <n v="6.5374090999999995E-2"/>
  </r>
  <r>
    <x v="0"/>
    <x v="57"/>
    <x v="9"/>
    <x v="13"/>
    <x v="22"/>
    <x v="0"/>
    <x v="0"/>
    <n v="1.8104917000000002E-2"/>
  </r>
  <r>
    <x v="0"/>
    <x v="58"/>
    <x v="9"/>
    <x v="13"/>
    <x v="22"/>
    <x v="0"/>
    <x v="0"/>
    <n v="3.7568927000000002E-2"/>
  </r>
  <r>
    <x v="0"/>
    <x v="59"/>
    <x v="9"/>
    <x v="13"/>
    <x v="22"/>
    <x v="0"/>
    <x v="0"/>
    <n v="1"/>
  </r>
  <r>
    <x v="0"/>
    <x v="60"/>
    <x v="9"/>
    <x v="13"/>
    <x v="22"/>
    <x v="0"/>
    <x v="0"/>
    <n v="31.816132762999999"/>
  </r>
  <r>
    <x v="0"/>
    <x v="49"/>
    <x v="9"/>
    <x v="13"/>
    <x v="23"/>
    <x v="0"/>
    <x v="0"/>
    <n v="1"/>
  </r>
  <r>
    <x v="0"/>
    <x v="50"/>
    <x v="9"/>
    <x v="13"/>
    <x v="23"/>
    <x v="0"/>
    <x v="0"/>
    <n v="1.021638367"/>
  </r>
  <r>
    <x v="0"/>
    <x v="51"/>
    <x v="9"/>
    <x v="13"/>
    <x v="23"/>
    <x v="0"/>
    <x v="0"/>
    <n v="1.059761994"/>
  </r>
  <r>
    <x v="0"/>
    <x v="52"/>
    <x v="9"/>
    <x v="13"/>
    <x v="23"/>
    <x v="0"/>
    <x v="0"/>
    <n v="1"/>
  </r>
  <r>
    <x v="0"/>
    <x v="53"/>
    <x v="9"/>
    <x v="13"/>
    <x v="23"/>
    <x v="0"/>
    <x v="0"/>
    <n v="1.1226910459999999"/>
  </r>
  <r>
    <x v="0"/>
    <x v="54"/>
    <x v="9"/>
    <x v="13"/>
    <x v="23"/>
    <x v="0"/>
    <x v="0"/>
    <n v="664.43786"/>
  </r>
  <r>
    <x v="0"/>
    <x v="55"/>
    <x v="9"/>
    <x v="13"/>
    <x v="23"/>
    <x v="0"/>
    <x v="0"/>
    <n v="1"/>
  </r>
  <r>
    <x v="0"/>
    <x v="56"/>
    <x v="9"/>
    <x v="13"/>
    <x v="23"/>
    <x v="0"/>
    <x v="0"/>
    <n v="5.9380362999999999E-2"/>
  </r>
  <r>
    <x v="0"/>
    <x v="57"/>
    <x v="9"/>
    <x v="13"/>
    <x v="23"/>
    <x v="0"/>
    <x v="0"/>
    <n v="2.1638366999999999E-2"/>
  </r>
  <r>
    <x v="0"/>
    <x v="58"/>
    <x v="9"/>
    <x v="13"/>
    <x v="23"/>
    <x v="0"/>
    <x v="0"/>
    <n v="3.8123627E-2"/>
  </r>
  <r>
    <x v="0"/>
    <x v="59"/>
    <x v="9"/>
    <x v="13"/>
    <x v="23"/>
    <x v="0"/>
    <x v="0"/>
    <n v="1"/>
  </r>
  <r>
    <x v="0"/>
    <x v="60"/>
    <x v="9"/>
    <x v="13"/>
    <x v="23"/>
    <x v="0"/>
    <x v="0"/>
    <n v="678.81520999999998"/>
  </r>
  <r>
    <x v="0"/>
    <x v="49"/>
    <x v="9"/>
    <x v="13"/>
    <x v="24"/>
    <x v="0"/>
    <x v="0"/>
    <n v="1"/>
  </r>
  <r>
    <x v="0"/>
    <x v="50"/>
    <x v="9"/>
    <x v="13"/>
    <x v="24"/>
    <x v="0"/>
    <x v="0"/>
    <n v="1.0195459250000001"/>
  </r>
  <r>
    <x v="0"/>
    <x v="51"/>
    <x v="9"/>
    <x v="13"/>
    <x v="24"/>
    <x v="0"/>
    <x v="0"/>
    <n v="1.0602035460000001"/>
  </r>
  <r>
    <x v="0"/>
    <x v="52"/>
    <x v="9"/>
    <x v="13"/>
    <x v="24"/>
    <x v="0"/>
    <x v="0"/>
    <n v="1"/>
  </r>
  <r>
    <x v="0"/>
    <x v="53"/>
    <x v="9"/>
    <x v="13"/>
    <x v="24"/>
    <x v="0"/>
    <x v="0"/>
    <n v="1.1328139420000001"/>
  </r>
  <r>
    <x v="0"/>
    <x v="54"/>
    <x v="9"/>
    <x v="13"/>
    <x v="24"/>
    <x v="0"/>
    <x v="0"/>
    <n v="69.119022221999998"/>
  </r>
  <r>
    <x v="0"/>
    <x v="55"/>
    <x v="9"/>
    <x v="13"/>
    <x v="24"/>
    <x v="0"/>
    <x v="0"/>
    <n v="1"/>
  </r>
  <r>
    <x v="0"/>
    <x v="56"/>
    <x v="9"/>
    <x v="13"/>
    <x v="24"/>
    <x v="0"/>
    <x v="0"/>
    <n v="6.8487222E-2"/>
  </r>
  <r>
    <x v="0"/>
    <x v="57"/>
    <x v="9"/>
    <x v="13"/>
    <x v="24"/>
    <x v="0"/>
    <x v="0"/>
    <n v="1.9545924999999999E-2"/>
  </r>
  <r>
    <x v="0"/>
    <x v="58"/>
    <x v="9"/>
    <x v="13"/>
    <x v="24"/>
    <x v="0"/>
    <x v="0"/>
    <n v="4.0657621999999997E-2"/>
  </r>
  <r>
    <x v="0"/>
    <x v="59"/>
    <x v="9"/>
    <x v="13"/>
    <x v="24"/>
    <x v="0"/>
    <x v="0"/>
    <n v="1"/>
  </r>
  <r>
    <x v="0"/>
    <x v="60"/>
    <x v="9"/>
    <x v="13"/>
    <x v="24"/>
    <x v="0"/>
    <x v="0"/>
    <n v="70.470017420999994"/>
  </r>
  <r>
    <x v="0"/>
    <x v="49"/>
    <x v="9"/>
    <x v="13"/>
    <x v="25"/>
    <x v="0"/>
    <x v="0"/>
    <n v="1"/>
  </r>
  <r>
    <x v="0"/>
    <x v="50"/>
    <x v="9"/>
    <x v="13"/>
    <x v="25"/>
    <x v="0"/>
    <x v="0"/>
    <n v="1.038742319"/>
  </r>
  <r>
    <x v="0"/>
    <x v="51"/>
    <x v="9"/>
    <x v="13"/>
    <x v="25"/>
    <x v="0"/>
    <x v="0"/>
    <n v="1.0916779409999999"/>
  </r>
  <r>
    <x v="0"/>
    <x v="52"/>
    <x v="9"/>
    <x v="13"/>
    <x v="25"/>
    <x v="0"/>
    <x v="0"/>
    <n v="1"/>
  </r>
  <r>
    <x v="0"/>
    <x v="53"/>
    <x v="9"/>
    <x v="13"/>
    <x v="25"/>
    <x v="0"/>
    <x v="0"/>
    <n v="1.2047793630000001"/>
  </r>
  <r>
    <x v="0"/>
    <x v="54"/>
    <x v="9"/>
    <x v="13"/>
    <x v="25"/>
    <x v="0"/>
    <x v="0"/>
    <n v="52.492780566"/>
  </r>
  <r>
    <x v="0"/>
    <x v="55"/>
    <x v="9"/>
    <x v="13"/>
    <x v="25"/>
    <x v="0"/>
    <x v="0"/>
    <n v="1"/>
  </r>
  <r>
    <x v="0"/>
    <x v="56"/>
    <x v="9"/>
    <x v="13"/>
    <x v="25"/>
    <x v="0"/>
    <x v="0"/>
    <n v="0.103603286"/>
  </r>
  <r>
    <x v="0"/>
    <x v="57"/>
    <x v="9"/>
    <x v="13"/>
    <x v="25"/>
    <x v="0"/>
    <x v="0"/>
    <n v="3.8742318999999997E-2"/>
  </r>
  <r>
    <x v="0"/>
    <x v="58"/>
    <x v="9"/>
    <x v="13"/>
    <x v="25"/>
    <x v="0"/>
    <x v="0"/>
    <n v="5.2935622000000002E-2"/>
  </r>
  <r>
    <x v="0"/>
    <x v="59"/>
    <x v="9"/>
    <x v="13"/>
    <x v="25"/>
    <x v="0"/>
    <x v="0"/>
    <n v="1"/>
  </r>
  <r>
    <x v="0"/>
    <x v="60"/>
    <x v="9"/>
    <x v="13"/>
    <x v="25"/>
    <x v="0"/>
    <x v="0"/>
    <n v="54.526472597000001"/>
  </r>
  <r>
    <x v="0"/>
    <x v="49"/>
    <x v="9"/>
    <x v="13"/>
    <x v="26"/>
    <x v="0"/>
    <x v="0"/>
    <n v="1"/>
  </r>
  <r>
    <x v="0"/>
    <x v="50"/>
    <x v="9"/>
    <x v="13"/>
    <x v="26"/>
    <x v="0"/>
    <x v="0"/>
    <n v="1.015258445"/>
  </r>
  <r>
    <x v="0"/>
    <x v="51"/>
    <x v="9"/>
    <x v="13"/>
    <x v="26"/>
    <x v="0"/>
    <x v="0"/>
    <n v="1.052635312"/>
  </r>
  <r>
    <x v="0"/>
    <x v="52"/>
    <x v="9"/>
    <x v="13"/>
    <x v="26"/>
    <x v="0"/>
    <x v="0"/>
    <n v="1"/>
  </r>
  <r>
    <x v="0"/>
    <x v="53"/>
    <x v="9"/>
    <x v="13"/>
    <x v="26"/>
    <x v="0"/>
    <x v="0"/>
    <n v="1.1459493359999999"/>
  </r>
  <r>
    <x v="0"/>
    <x v="54"/>
    <x v="9"/>
    <x v="13"/>
    <x v="26"/>
    <x v="0"/>
    <x v="0"/>
    <n v="359.66766000000001"/>
  </r>
  <r>
    <x v="0"/>
    <x v="55"/>
    <x v="9"/>
    <x v="13"/>
    <x v="26"/>
    <x v="0"/>
    <x v="0"/>
    <n v="1"/>
  </r>
  <r>
    <x v="0"/>
    <x v="56"/>
    <x v="9"/>
    <x v="13"/>
    <x v="26"/>
    <x v="0"/>
    <x v="0"/>
    <n v="8.8648009E-2"/>
  </r>
  <r>
    <x v="0"/>
    <x v="57"/>
    <x v="9"/>
    <x v="13"/>
    <x v="26"/>
    <x v="0"/>
    <x v="0"/>
    <n v="1.5258445000000001E-2"/>
  </r>
  <r>
    <x v="0"/>
    <x v="58"/>
    <x v="9"/>
    <x v="13"/>
    <x v="26"/>
    <x v="0"/>
    <x v="0"/>
    <n v="3.7376867000000001E-2"/>
  </r>
  <r>
    <x v="0"/>
    <x v="59"/>
    <x v="9"/>
    <x v="13"/>
    <x v="26"/>
    <x v="0"/>
    <x v="0"/>
    <n v="1"/>
  </r>
  <r>
    <x v="0"/>
    <x v="60"/>
    <x v="9"/>
    <x v="13"/>
    <x v="26"/>
    <x v="0"/>
    <x v="0"/>
    <n v="365.15562"/>
  </r>
  <r>
    <x v="0"/>
    <x v="49"/>
    <x v="9"/>
    <x v="13"/>
    <x v="27"/>
    <x v="0"/>
    <x v="0"/>
    <n v="1"/>
  </r>
  <r>
    <x v="0"/>
    <x v="50"/>
    <x v="9"/>
    <x v="13"/>
    <x v="27"/>
    <x v="0"/>
    <x v="0"/>
    <n v="1.0224030340000001"/>
  </r>
  <r>
    <x v="0"/>
    <x v="51"/>
    <x v="9"/>
    <x v="13"/>
    <x v="27"/>
    <x v="0"/>
    <x v="0"/>
    <n v="1.057457415"/>
  </r>
  <r>
    <x v="0"/>
    <x v="52"/>
    <x v="9"/>
    <x v="13"/>
    <x v="27"/>
    <x v="0"/>
    <x v="0"/>
    <n v="1"/>
  </r>
  <r>
    <x v="0"/>
    <x v="53"/>
    <x v="9"/>
    <x v="13"/>
    <x v="27"/>
    <x v="0"/>
    <x v="0"/>
    <n v="1.23869151"/>
  </r>
  <r>
    <x v="0"/>
    <x v="54"/>
    <x v="9"/>
    <x v="13"/>
    <x v="27"/>
    <x v="0"/>
    <x v="0"/>
    <n v="48.263015733000003"/>
  </r>
  <r>
    <x v="0"/>
    <x v="55"/>
    <x v="9"/>
    <x v="13"/>
    <x v="27"/>
    <x v="0"/>
    <x v="0"/>
    <n v="1"/>
  </r>
  <r>
    <x v="0"/>
    <x v="56"/>
    <x v="9"/>
    <x v="13"/>
    <x v="27"/>
    <x v="0"/>
    <x v="0"/>
    <n v="0.17138666"/>
  </r>
  <r>
    <x v="0"/>
    <x v="57"/>
    <x v="9"/>
    <x v="13"/>
    <x v="27"/>
    <x v="0"/>
    <x v="0"/>
    <n v="2.2403033999999999E-2"/>
  </r>
  <r>
    <x v="0"/>
    <x v="58"/>
    <x v="9"/>
    <x v="13"/>
    <x v="27"/>
    <x v="0"/>
    <x v="0"/>
    <n v="3.5054381000000003E-2"/>
  </r>
  <r>
    <x v="0"/>
    <x v="59"/>
    <x v="9"/>
    <x v="13"/>
    <x v="27"/>
    <x v="0"/>
    <x v="0"/>
    <n v="1"/>
  </r>
  <r>
    <x v="0"/>
    <x v="60"/>
    <x v="9"/>
    <x v="13"/>
    <x v="27"/>
    <x v="0"/>
    <x v="0"/>
    <n v="49.344253733000002"/>
  </r>
  <r>
    <x v="0"/>
    <x v="49"/>
    <x v="9"/>
    <x v="13"/>
    <x v="28"/>
    <x v="0"/>
    <x v="0"/>
    <n v="1"/>
  </r>
  <r>
    <x v="0"/>
    <x v="50"/>
    <x v="9"/>
    <x v="13"/>
    <x v="28"/>
    <x v="0"/>
    <x v="0"/>
    <n v="1.009115054"/>
  </r>
  <r>
    <x v="0"/>
    <x v="51"/>
    <x v="9"/>
    <x v="13"/>
    <x v="28"/>
    <x v="0"/>
    <x v="0"/>
    <n v="1.0403659590000001"/>
  </r>
  <r>
    <x v="0"/>
    <x v="52"/>
    <x v="9"/>
    <x v="13"/>
    <x v="28"/>
    <x v="0"/>
    <x v="0"/>
    <n v="1"/>
  </r>
  <r>
    <x v="0"/>
    <x v="53"/>
    <x v="9"/>
    <x v="13"/>
    <x v="28"/>
    <x v="0"/>
    <x v="0"/>
    <n v="1.047347351"/>
  </r>
  <r>
    <x v="0"/>
    <x v="54"/>
    <x v="9"/>
    <x v="13"/>
    <x v="28"/>
    <x v="0"/>
    <x v="0"/>
    <n v="5303.3131999999996"/>
  </r>
  <r>
    <x v="0"/>
    <x v="55"/>
    <x v="9"/>
    <x v="13"/>
    <x v="28"/>
    <x v="0"/>
    <x v="0"/>
    <n v="1"/>
  </r>
  <r>
    <x v="0"/>
    <x v="56"/>
    <x v="9"/>
    <x v="13"/>
    <x v="28"/>
    <x v="0"/>
    <x v="0"/>
    <n v="6.7105159999999997E-3"/>
  </r>
  <r>
    <x v="0"/>
    <x v="57"/>
    <x v="9"/>
    <x v="13"/>
    <x v="28"/>
    <x v="0"/>
    <x v="0"/>
    <n v="9.1150539999999992E-3"/>
  </r>
  <r>
    <x v="0"/>
    <x v="58"/>
    <x v="9"/>
    <x v="13"/>
    <x v="28"/>
    <x v="0"/>
    <x v="0"/>
    <n v="3.1250905000000002E-2"/>
  </r>
  <r>
    <x v="0"/>
    <x v="59"/>
    <x v="9"/>
    <x v="13"/>
    <x v="28"/>
    <x v="0"/>
    <x v="0"/>
    <n v="1"/>
  </r>
  <r>
    <x v="0"/>
    <x v="60"/>
    <x v="9"/>
    <x v="13"/>
    <x v="28"/>
    <x v="0"/>
    <x v="0"/>
    <n v="5351.6531999999997"/>
  </r>
  <r>
    <x v="0"/>
    <x v="49"/>
    <x v="9"/>
    <x v="13"/>
    <x v="29"/>
    <x v="0"/>
    <x v="0"/>
    <n v="1"/>
  </r>
  <r>
    <x v="0"/>
    <x v="50"/>
    <x v="9"/>
    <x v="13"/>
    <x v="29"/>
    <x v="0"/>
    <x v="0"/>
    <n v="1.0266561700000001"/>
  </r>
  <r>
    <x v="0"/>
    <x v="51"/>
    <x v="9"/>
    <x v="13"/>
    <x v="29"/>
    <x v="0"/>
    <x v="0"/>
    <n v="1.0728643550000001"/>
  </r>
  <r>
    <x v="0"/>
    <x v="52"/>
    <x v="9"/>
    <x v="13"/>
    <x v="29"/>
    <x v="0"/>
    <x v="0"/>
    <n v="1"/>
  </r>
  <r>
    <x v="0"/>
    <x v="53"/>
    <x v="9"/>
    <x v="13"/>
    <x v="29"/>
    <x v="0"/>
    <x v="0"/>
    <n v="1.1162624219999999"/>
  </r>
  <r>
    <x v="0"/>
    <x v="54"/>
    <x v="9"/>
    <x v="13"/>
    <x v="29"/>
    <x v="0"/>
    <x v="0"/>
    <n v="637.54683999999997"/>
  </r>
  <r>
    <x v="0"/>
    <x v="55"/>
    <x v="9"/>
    <x v="13"/>
    <x v="29"/>
    <x v="0"/>
    <x v="0"/>
    <n v="1"/>
  </r>
  <r>
    <x v="0"/>
    <x v="56"/>
    <x v="9"/>
    <x v="13"/>
    <x v="29"/>
    <x v="0"/>
    <x v="0"/>
    <n v="4.0450656000000001E-2"/>
  </r>
  <r>
    <x v="0"/>
    <x v="57"/>
    <x v="9"/>
    <x v="13"/>
    <x v="29"/>
    <x v="0"/>
    <x v="0"/>
    <n v="2.665617E-2"/>
  </r>
  <r>
    <x v="0"/>
    <x v="58"/>
    <x v="9"/>
    <x v="13"/>
    <x v="29"/>
    <x v="0"/>
    <x v="0"/>
    <n v="4.6208184999999999E-2"/>
  </r>
  <r>
    <x v="0"/>
    <x v="59"/>
    <x v="9"/>
    <x v="13"/>
    <x v="29"/>
    <x v="0"/>
    <x v="0"/>
    <n v="1"/>
  </r>
  <r>
    <x v="0"/>
    <x v="60"/>
    <x v="9"/>
    <x v="13"/>
    <x v="29"/>
    <x v="0"/>
    <x v="0"/>
    <n v="654.54139999999995"/>
  </r>
  <r>
    <x v="0"/>
    <x v="49"/>
    <x v="9"/>
    <x v="13"/>
    <x v="30"/>
    <x v="0"/>
    <x v="0"/>
    <n v="1"/>
  </r>
  <r>
    <x v="0"/>
    <x v="50"/>
    <x v="9"/>
    <x v="13"/>
    <x v="30"/>
    <x v="0"/>
    <x v="0"/>
    <n v="1.0155416660000001"/>
  </r>
  <r>
    <x v="0"/>
    <x v="51"/>
    <x v="9"/>
    <x v="13"/>
    <x v="30"/>
    <x v="0"/>
    <x v="0"/>
    <n v="1.066968084"/>
  </r>
  <r>
    <x v="0"/>
    <x v="52"/>
    <x v="9"/>
    <x v="13"/>
    <x v="30"/>
    <x v="0"/>
    <x v="0"/>
    <n v="1"/>
  </r>
  <r>
    <x v="0"/>
    <x v="53"/>
    <x v="9"/>
    <x v="13"/>
    <x v="30"/>
    <x v="0"/>
    <x v="0"/>
    <n v="1.228772076"/>
  </r>
  <r>
    <x v="0"/>
    <x v="54"/>
    <x v="9"/>
    <x v="13"/>
    <x v="30"/>
    <x v="0"/>
    <x v="0"/>
    <n v="60.264389127999998"/>
  </r>
  <r>
    <x v="0"/>
    <x v="55"/>
    <x v="9"/>
    <x v="13"/>
    <x v="30"/>
    <x v="0"/>
    <x v="0"/>
    <n v="1"/>
  </r>
  <r>
    <x v="0"/>
    <x v="56"/>
    <x v="9"/>
    <x v="13"/>
    <x v="30"/>
    <x v="0"/>
    <x v="0"/>
    <n v="0.15164839099999999"/>
  </r>
  <r>
    <x v="0"/>
    <x v="57"/>
    <x v="9"/>
    <x v="13"/>
    <x v="30"/>
    <x v="0"/>
    <x v="0"/>
    <n v="1.5541666000000001E-2"/>
  </r>
  <r>
    <x v="0"/>
    <x v="58"/>
    <x v="9"/>
    <x v="13"/>
    <x v="30"/>
    <x v="0"/>
    <x v="0"/>
    <n v="5.1426418000000002E-2"/>
  </r>
  <r>
    <x v="0"/>
    <x v="59"/>
    <x v="9"/>
    <x v="13"/>
    <x v="30"/>
    <x v="0"/>
    <x v="0"/>
    <n v="1"/>
  </r>
  <r>
    <x v="0"/>
    <x v="60"/>
    <x v="9"/>
    <x v="13"/>
    <x v="30"/>
    <x v="0"/>
    <x v="0"/>
    <n v="61.200998134999999"/>
  </r>
  <r>
    <x v="0"/>
    <x v="49"/>
    <x v="9"/>
    <x v="13"/>
    <x v="31"/>
    <x v="0"/>
    <x v="0"/>
    <n v="1"/>
  </r>
  <r>
    <x v="0"/>
    <x v="50"/>
    <x v="9"/>
    <x v="13"/>
    <x v="31"/>
    <x v="0"/>
    <x v="0"/>
    <n v="1.042662856"/>
  </r>
  <r>
    <x v="0"/>
    <x v="51"/>
    <x v="9"/>
    <x v="13"/>
    <x v="31"/>
    <x v="0"/>
    <x v="0"/>
    <n v="1.09064301"/>
  </r>
  <r>
    <x v="0"/>
    <x v="52"/>
    <x v="9"/>
    <x v="13"/>
    <x v="31"/>
    <x v="0"/>
    <x v="0"/>
    <n v="1"/>
  </r>
  <r>
    <x v="0"/>
    <x v="53"/>
    <x v="9"/>
    <x v="13"/>
    <x v="31"/>
    <x v="0"/>
    <x v="0"/>
    <n v="1.100092938"/>
  </r>
  <r>
    <x v="0"/>
    <x v="54"/>
    <x v="9"/>
    <x v="13"/>
    <x v="31"/>
    <x v="0"/>
    <x v="0"/>
    <n v="2830.7662999999998"/>
  </r>
  <r>
    <x v="0"/>
    <x v="55"/>
    <x v="9"/>
    <x v="13"/>
    <x v="31"/>
    <x v="0"/>
    <x v="0"/>
    <n v="1"/>
  </r>
  <r>
    <x v="0"/>
    <x v="56"/>
    <x v="9"/>
    <x v="13"/>
    <x v="31"/>
    <x v="0"/>
    <x v="0"/>
    <n v="8.6645479999999993E-3"/>
  </r>
  <r>
    <x v="0"/>
    <x v="57"/>
    <x v="9"/>
    <x v="13"/>
    <x v="31"/>
    <x v="0"/>
    <x v="0"/>
    <n v="4.2662855999999999E-2"/>
  </r>
  <r>
    <x v="0"/>
    <x v="58"/>
    <x v="9"/>
    <x v="13"/>
    <x v="31"/>
    <x v="0"/>
    <x v="0"/>
    <n v="4.7980153999999997E-2"/>
  </r>
  <r>
    <x v="0"/>
    <x v="59"/>
    <x v="9"/>
    <x v="13"/>
    <x v="31"/>
    <x v="0"/>
    <x v="0"/>
    <n v="1"/>
  </r>
  <r>
    <x v="0"/>
    <x v="60"/>
    <x v="9"/>
    <x v="13"/>
    <x v="31"/>
    <x v="0"/>
    <x v="0"/>
    <n v="2951.5349000000001"/>
  </r>
  <r>
    <x v="0"/>
    <x v="49"/>
    <x v="9"/>
    <x v="14"/>
    <x v="22"/>
    <x v="0"/>
    <x v="0"/>
    <n v="1"/>
  </r>
  <r>
    <x v="0"/>
    <x v="50"/>
    <x v="9"/>
    <x v="14"/>
    <x v="22"/>
    <x v="0"/>
    <x v="0"/>
    <n v="1.0044456159999999"/>
  </r>
  <r>
    <x v="0"/>
    <x v="51"/>
    <x v="9"/>
    <x v="14"/>
    <x v="22"/>
    <x v="0"/>
    <x v="0"/>
    <n v="1.0301074029999999"/>
  </r>
  <r>
    <x v="0"/>
    <x v="52"/>
    <x v="9"/>
    <x v="14"/>
    <x v="22"/>
    <x v="0"/>
    <x v="0"/>
    <n v="1"/>
  </r>
  <r>
    <x v="0"/>
    <x v="53"/>
    <x v="9"/>
    <x v="14"/>
    <x v="22"/>
    <x v="0"/>
    <x v="0"/>
    <n v="1.076892392"/>
  </r>
  <r>
    <x v="0"/>
    <x v="54"/>
    <x v="9"/>
    <x v="14"/>
    <x v="22"/>
    <x v="0"/>
    <x v="0"/>
    <n v="718.52548999999999"/>
  </r>
  <r>
    <x v="0"/>
    <x v="55"/>
    <x v="9"/>
    <x v="14"/>
    <x v="22"/>
    <x v="0"/>
    <x v="0"/>
    <n v="1"/>
  </r>
  <r>
    <x v="0"/>
    <x v="56"/>
    <x v="9"/>
    <x v="14"/>
    <x v="22"/>
    <x v="0"/>
    <x v="0"/>
    <n v="4.5417583999999997E-2"/>
  </r>
  <r>
    <x v="0"/>
    <x v="57"/>
    <x v="9"/>
    <x v="14"/>
    <x v="22"/>
    <x v="0"/>
    <x v="0"/>
    <n v="4.4456160000000003E-3"/>
  </r>
  <r>
    <x v="0"/>
    <x v="58"/>
    <x v="9"/>
    <x v="14"/>
    <x v="22"/>
    <x v="0"/>
    <x v="0"/>
    <n v="2.5661786999999998E-2"/>
  </r>
  <r>
    <x v="0"/>
    <x v="59"/>
    <x v="9"/>
    <x v="14"/>
    <x v="22"/>
    <x v="0"/>
    <x v="0"/>
    <n v="1"/>
  </r>
  <r>
    <x v="0"/>
    <x v="60"/>
    <x v="9"/>
    <x v="14"/>
    <x v="22"/>
    <x v="0"/>
    <x v="0"/>
    <n v="721.71978000000001"/>
  </r>
  <r>
    <x v="0"/>
    <x v="49"/>
    <x v="9"/>
    <x v="14"/>
    <x v="23"/>
    <x v="0"/>
    <x v="0"/>
    <n v="1"/>
  </r>
  <r>
    <x v="0"/>
    <x v="50"/>
    <x v="9"/>
    <x v="14"/>
    <x v="23"/>
    <x v="0"/>
    <x v="0"/>
    <n v="1.0606648489999999"/>
  </r>
  <r>
    <x v="0"/>
    <x v="51"/>
    <x v="9"/>
    <x v="14"/>
    <x v="23"/>
    <x v="0"/>
    <x v="0"/>
    <n v="1.1033096259999999"/>
  </r>
  <r>
    <x v="0"/>
    <x v="52"/>
    <x v="9"/>
    <x v="14"/>
    <x v="23"/>
    <x v="0"/>
    <x v="0"/>
    <n v="1"/>
  </r>
  <r>
    <x v="0"/>
    <x v="53"/>
    <x v="9"/>
    <x v="14"/>
    <x v="23"/>
    <x v="0"/>
    <x v="0"/>
    <n v="1.131283429"/>
  </r>
  <r>
    <x v="0"/>
    <x v="54"/>
    <x v="9"/>
    <x v="14"/>
    <x v="23"/>
    <x v="0"/>
    <x v="0"/>
    <n v="9288.7165999999997"/>
  </r>
  <r>
    <x v="0"/>
    <x v="55"/>
    <x v="9"/>
    <x v="14"/>
    <x v="23"/>
    <x v="0"/>
    <x v="0"/>
    <n v="1"/>
  </r>
  <r>
    <x v="0"/>
    <x v="56"/>
    <x v="9"/>
    <x v="14"/>
    <x v="23"/>
    <x v="0"/>
    <x v="0"/>
    <n v="2.5354445E-2"/>
  </r>
  <r>
    <x v="0"/>
    <x v="57"/>
    <x v="9"/>
    <x v="14"/>
    <x v="23"/>
    <x v="0"/>
    <x v="0"/>
    <n v="6.0664849E-2"/>
  </r>
  <r>
    <x v="0"/>
    <x v="58"/>
    <x v="9"/>
    <x v="14"/>
    <x v="23"/>
    <x v="0"/>
    <x v="0"/>
    <n v="4.2644777000000002E-2"/>
  </r>
  <r>
    <x v="0"/>
    <x v="59"/>
    <x v="9"/>
    <x v="14"/>
    <x v="23"/>
    <x v="0"/>
    <x v="0"/>
    <n v="1"/>
  </r>
  <r>
    <x v="0"/>
    <x v="60"/>
    <x v="9"/>
    <x v="14"/>
    <x v="23"/>
    <x v="0"/>
    <x v="0"/>
    <n v="9852.2152000000006"/>
  </r>
  <r>
    <x v="0"/>
    <x v="49"/>
    <x v="9"/>
    <x v="14"/>
    <x v="24"/>
    <x v="0"/>
    <x v="0"/>
    <n v="1"/>
  </r>
  <r>
    <x v="0"/>
    <x v="50"/>
    <x v="9"/>
    <x v="14"/>
    <x v="24"/>
    <x v="0"/>
    <x v="0"/>
    <n v="1.017004244"/>
  </r>
  <r>
    <x v="0"/>
    <x v="51"/>
    <x v="9"/>
    <x v="14"/>
    <x v="24"/>
    <x v="0"/>
    <x v="0"/>
    <n v="1.0484801749999999"/>
  </r>
  <r>
    <x v="0"/>
    <x v="52"/>
    <x v="9"/>
    <x v="14"/>
    <x v="24"/>
    <x v="0"/>
    <x v="0"/>
    <n v="1"/>
  </r>
  <r>
    <x v="0"/>
    <x v="53"/>
    <x v="9"/>
    <x v="14"/>
    <x v="24"/>
    <x v="0"/>
    <x v="0"/>
    <n v="1.0800229859999999"/>
  </r>
  <r>
    <x v="0"/>
    <x v="54"/>
    <x v="9"/>
    <x v="14"/>
    <x v="24"/>
    <x v="0"/>
    <x v="0"/>
    <n v="1668.2847999999999"/>
  </r>
  <r>
    <x v="0"/>
    <x v="55"/>
    <x v="9"/>
    <x v="14"/>
    <x v="24"/>
    <x v="0"/>
    <x v="0"/>
    <n v="1"/>
  </r>
  <r>
    <x v="0"/>
    <x v="56"/>
    <x v="9"/>
    <x v="14"/>
    <x v="24"/>
    <x v="0"/>
    <x v="0"/>
    <n v="3.0084317999999999E-2"/>
  </r>
  <r>
    <x v="0"/>
    <x v="57"/>
    <x v="9"/>
    <x v="14"/>
    <x v="24"/>
    <x v="0"/>
    <x v="0"/>
    <n v="1.7004244000000002E-2"/>
  </r>
  <r>
    <x v="0"/>
    <x v="58"/>
    <x v="9"/>
    <x v="14"/>
    <x v="24"/>
    <x v="0"/>
    <x v="0"/>
    <n v="3.1475930999999999E-2"/>
  </r>
  <r>
    <x v="0"/>
    <x v="59"/>
    <x v="9"/>
    <x v="14"/>
    <x v="24"/>
    <x v="0"/>
    <x v="0"/>
    <n v="1"/>
  </r>
  <r>
    <x v="0"/>
    <x v="60"/>
    <x v="9"/>
    <x v="14"/>
    <x v="24"/>
    <x v="0"/>
    <x v="0"/>
    <n v="1696.6528000000001"/>
  </r>
  <r>
    <x v="0"/>
    <x v="49"/>
    <x v="9"/>
    <x v="14"/>
    <x v="25"/>
    <x v="0"/>
    <x v="0"/>
    <n v="1"/>
  </r>
  <r>
    <x v="0"/>
    <x v="50"/>
    <x v="9"/>
    <x v="14"/>
    <x v="25"/>
    <x v="0"/>
    <x v="0"/>
    <n v="1.0396364330000001"/>
  </r>
  <r>
    <x v="0"/>
    <x v="51"/>
    <x v="9"/>
    <x v="14"/>
    <x v="25"/>
    <x v="0"/>
    <x v="0"/>
    <n v="1.0809034319999999"/>
  </r>
  <r>
    <x v="0"/>
    <x v="52"/>
    <x v="9"/>
    <x v="14"/>
    <x v="25"/>
    <x v="0"/>
    <x v="0"/>
    <n v="1"/>
  </r>
  <r>
    <x v="0"/>
    <x v="53"/>
    <x v="9"/>
    <x v="14"/>
    <x v="25"/>
    <x v="0"/>
    <x v="0"/>
    <n v="1.16909749"/>
  </r>
  <r>
    <x v="0"/>
    <x v="54"/>
    <x v="9"/>
    <x v="14"/>
    <x v="25"/>
    <x v="0"/>
    <x v="0"/>
    <n v="1609.2357999999999"/>
  </r>
  <r>
    <x v="0"/>
    <x v="55"/>
    <x v="9"/>
    <x v="14"/>
    <x v="25"/>
    <x v="0"/>
    <x v="0"/>
    <n v="1"/>
  </r>
  <r>
    <x v="0"/>
    <x v="56"/>
    <x v="9"/>
    <x v="14"/>
    <x v="25"/>
    <x v="0"/>
    <x v="0"/>
    <n v="8.1592911000000004E-2"/>
  </r>
  <r>
    <x v="0"/>
    <x v="57"/>
    <x v="9"/>
    <x v="14"/>
    <x v="25"/>
    <x v="0"/>
    <x v="0"/>
    <n v="3.9636432999999999E-2"/>
  </r>
  <r>
    <x v="0"/>
    <x v="58"/>
    <x v="9"/>
    <x v="14"/>
    <x v="25"/>
    <x v="0"/>
    <x v="0"/>
    <n v="4.1266998999999999E-2"/>
  </r>
  <r>
    <x v="0"/>
    <x v="59"/>
    <x v="9"/>
    <x v="14"/>
    <x v="25"/>
    <x v="0"/>
    <x v="0"/>
    <n v="1"/>
  </r>
  <r>
    <x v="0"/>
    <x v="60"/>
    <x v="9"/>
    <x v="14"/>
    <x v="25"/>
    <x v="0"/>
    <x v="0"/>
    <n v="1673.0201999999999"/>
  </r>
  <r>
    <x v="0"/>
    <x v="49"/>
    <x v="9"/>
    <x v="14"/>
    <x v="26"/>
    <x v="0"/>
    <x v="0"/>
    <n v="1"/>
  </r>
  <r>
    <x v="0"/>
    <x v="50"/>
    <x v="9"/>
    <x v="14"/>
    <x v="26"/>
    <x v="0"/>
    <x v="0"/>
    <n v="1.009564058"/>
  </r>
  <r>
    <x v="0"/>
    <x v="51"/>
    <x v="9"/>
    <x v="14"/>
    <x v="26"/>
    <x v="0"/>
    <x v="0"/>
    <n v="1.0334190029999999"/>
  </r>
  <r>
    <x v="0"/>
    <x v="52"/>
    <x v="9"/>
    <x v="14"/>
    <x v="26"/>
    <x v="0"/>
    <x v="0"/>
    <n v="1"/>
  </r>
  <r>
    <x v="0"/>
    <x v="53"/>
    <x v="9"/>
    <x v="14"/>
    <x v="26"/>
    <x v="0"/>
    <x v="0"/>
    <n v="1.0416069370000001"/>
  </r>
  <r>
    <x v="0"/>
    <x v="54"/>
    <x v="9"/>
    <x v="14"/>
    <x v="26"/>
    <x v="0"/>
    <x v="0"/>
    <n v="6645.2897000000003"/>
  </r>
  <r>
    <x v="0"/>
    <x v="55"/>
    <x v="9"/>
    <x v="14"/>
    <x v="26"/>
    <x v="0"/>
    <x v="0"/>
    <n v="1"/>
  </r>
  <r>
    <x v="0"/>
    <x v="56"/>
    <x v="9"/>
    <x v="14"/>
    <x v="26"/>
    <x v="0"/>
    <x v="0"/>
    <n v="7.9231509999999998E-3"/>
  </r>
  <r>
    <x v="0"/>
    <x v="57"/>
    <x v="9"/>
    <x v="14"/>
    <x v="26"/>
    <x v="0"/>
    <x v="0"/>
    <n v="9.5640580000000003E-3"/>
  </r>
  <r>
    <x v="0"/>
    <x v="58"/>
    <x v="9"/>
    <x v="14"/>
    <x v="26"/>
    <x v="0"/>
    <x v="0"/>
    <n v="2.3854944999999999E-2"/>
  </r>
  <r>
    <x v="0"/>
    <x v="59"/>
    <x v="9"/>
    <x v="14"/>
    <x v="26"/>
    <x v="0"/>
    <x v="0"/>
    <n v="1"/>
  </r>
  <r>
    <x v="0"/>
    <x v="60"/>
    <x v="9"/>
    <x v="14"/>
    <x v="26"/>
    <x v="0"/>
    <x v="0"/>
    <n v="6708.8456999999999"/>
  </r>
  <r>
    <x v="0"/>
    <x v="49"/>
    <x v="9"/>
    <x v="14"/>
    <x v="27"/>
    <x v="0"/>
    <x v="0"/>
    <n v="1"/>
  </r>
  <r>
    <x v="0"/>
    <x v="50"/>
    <x v="9"/>
    <x v="14"/>
    <x v="27"/>
    <x v="0"/>
    <x v="0"/>
    <n v="1.0111867000000001"/>
  </r>
  <r>
    <x v="0"/>
    <x v="51"/>
    <x v="9"/>
    <x v="14"/>
    <x v="27"/>
    <x v="0"/>
    <x v="0"/>
    <n v="1.0382678089999999"/>
  </r>
  <r>
    <x v="0"/>
    <x v="52"/>
    <x v="9"/>
    <x v="14"/>
    <x v="27"/>
    <x v="0"/>
    <x v="0"/>
    <n v="1"/>
  </r>
  <r>
    <x v="0"/>
    <x v="53"/>
    <x v="9"/>
    <x v="14"/>
    <x v="27"/>
    <x v="0"/>
    <x v="0"/>
    <n v="1.132266057"/>
  </r>
  <r>
    <x v="0"/>
    <x v="54"/>
    <x v="9"/>
    <x v="14"/>
    <x v="27"/>
    <x v="0"/>
    <x v="0"/>
    <n v="1450.6314"/>
  </r>
  <r>
    <x v="0"/>
    <x v="55"/>
    <x v="9"/>
    <x v="14"/>
    <x v="27"/>
    <x v="0"/>
    <x v="0"/>
    <n v="1"/>
  </r>
  <r>
    <x v="0"/>
    <x v="56"/>
    <x v="9"/>
    <x v="14"/>
    <x v="27"/>
    <x v="0"/>
    <x v="0"/>
    <n v="9.0533719999999998E-2"/>
  </r>
  <r>
    <x v="0"/>
    <x v="57"/>
    <x v="9"/>
    <x v="14"/>
    <x v="27"/>
    <x v="0"/>
    <x v="0"/>
    <n v="1.1186700000000001E-2"/>
  </r>
  <r>
    <x v="0"/>
    <x v="58"/>
    <x v="9"/>
    <x v="14"/>
    <x v="27"/>
    <x v="0"/>
    <x v="0"/>
    <n v="2.7081109999999999E-2"/>
  </r>
  <r>
    <x v="0"/>
    <x v="59"/>
    <x v="9"/>
    <x v="14"/>
    <x v="27"/>
    <x v="0"/>
    <x v="0"/>
    <n v="1"/>
  </r>
  <r>
    <x v="0"/>
    <x v="60"/>
    <x v="9"/>
    <x v="14"/>
    <x v="27"/>
    <x v="0"/>
    <x v="0"/>
    <n v="1466.8592000000001"/>
  </r>
  <r>
    <x v="0"/>
    <x v="49"/>
    <x v="9"/>
    <x v="14"/>
    <x v="28"/>
    <x v="0"/>
    <x v="0"/>
    <n v="1"/>
  </r>
  <r>
    <x v="0"/>
    <x v="50"/>
    <x v="9"/>
    <x v="14"/>
    <x v="28"/>
    <x v="0"/>
    <x v="0"/>
    <n v="1.0141165050000001"/>
  </r>
  <r>
    <x v="0"/>
    <x v="51"/>
    <x v="9"/>
    <x v="14"/>
    <x v="28"/>
    <x v="0"/>
    <x v="0"/>
    <n v="1.0438100210000001"/>
  </r>
  <r>
    <x v="0"/>
    <x v="52"/>
    <x v="9"/>
    <x v="14"/>
    <x v="28"/>
    <x v="0"/>
    <x v="0"/>
    <n v="1"/>
  </r>
  <r>
    <x v="0"/>
    <x v="53"/>
    <x v="9"/>
    <x v="14"/>
    <x v="28"/>
    <x v="0"/>
    <x v="0"/>
    <n v="1.0470244989999999"/>
  </r>
  <r>
    <x v="0"/>
    <x v="54"/>
    <x v="9"/>
    <x v="14"/>
    <x v="28"/>
    <x v="0"/>
    <x v="0"/>
    <n v="37722.624000000003"/>
  </r>
  <r>
    <x v="0"/>
    <x v="55"/>
    <x v="9"/>
    <x v="14"/>
    <x v="28"/>
    <x v="0"/>
    <x v="0"/>
    <n v="1"/>
  </r>
  <r>
    <x v="0"/>
    <x v="56"/>
    <x v="9"/>
    <x v="14"/>
    <x v="28"/>
    <x v="0"/>
    <x v="0"/>
    <n v="3.0795620000000001E-3"/>
  </r>
  <r>
    <x v="0"/>
    <x v="57"/>
    <x v="9"/>
    <x v="14"/>
    <x v="28"/>
    <x v="0"/>
    <x v="0"/>
    <n v="1.4116505E-2"/>
  </r>
  <r>
    <x v="0"/>
    <x v="58"/>
    <x v="9"/>
    <x v="14"/>
    <x v="28"/>
    <x v="0"/>
    <x v="0"/>
    <n v="2.9693516999999999E-2"/>
  </r>
  <r>
    <x v="0"/>
    <x v="59"/>
    <x v="9"/>
    <x v="14"/>
    <x v="28"/>
    <x v="0"/>
    <x v="0"/>
    <n v="1"/>
  </r>
  <r>
    <x v="0"/>
    <x v="60"/>
    <x v="9"/>
    <x v="14"/>
    <x v="28"/>
    <x v="0"/>
    <x v="0"/>
    <n v="38255.135999999999"/>
  </r>
  <r>
    <x v="0"/>
    <x v="49"/>
    <x v="9"/>
    <x v="14"/>
    <x v="29"/>
    <x v="0"/>
    <x v="0"/>
    <n v="1"/>
  </r>
  <r>
    <x v="0"/>
    <x v="50"/>
    <x v="9"/>
    <x v="14"/>
    <x v="29"/>
    <x v="0"/>
    <x v="0"/>
    <n v="1.0416594619999999"/>
  </r>
  <r>
    <x v="0"/>
    <x v="51"/>
    <x v="9"/>
    <x v="14"/>
    <x v="29"/>
    <x v="0"/>
    <x v="0"/>
    <n v="1.08189332"/>
  </r>
  <r>
    <x v="0"/>
    <x v="52"/>
    <x v="9"/>
    <x v="14"/>
    <x v="29"/>
    <x v="0"/>
    <x v="0"/>
    <n v="1"/>
  </r>
  <r>
    <x v="0"/>
    <x v="53"/>
    <x v="9"/>
    <x v="14"/>
    <x v="29"/>
    <x v="0"/>
    <x v="0"/>
    <n v="1.12009089"/>
  </r>
  <r>
    <x v="0"/>
    <x v="54"/>
    <x v="9"/>
    <x v="14"/>
    <x v="29"/>
    <x v="0"/>
    <x v="0"/>
    <n v="5981.558"/>
  </r>
  <r>
    <x v="0"/>
    <x v="55"/>
    <x v="9"/>
    <x v="14"/>
    <x v="29"/>
    <x v="0"/>
    <x v="0"/>
    <n v="1"/>
  </r>
  <r>
    <x v="0"/>
    <x v="56"/>
    <x v="9"/>
    <x v="14"/>
    <x v="29"/>
    <x v="0"/>
    <x v="0"/>
    <n v="3.5306226000000003E-2"/>
  </r>
  <r>
    <x v="0"/>
    <x v="57"/>
    <x v="9"/>
    <x v="14"/>
    <x v="29"/>
    <x v="0"/>
    <x v="0"/>
    <n v="4.1659462000000001E-2"/>
  </r>
  <r>
    <x v="0"/>
    <x v="58"/>
    <x v="9"/>
    <x v="14"/>
    <x v="29"/>
    <x v="0"/>
    <x v="0"/>
    <n v="4.0233857999999997E-2"/>
  </r>
  <r>
    <x v="0"/>
    <x v="59"/>
    <x v="9"/>
    <x v="14"/>
    <x v="29"/>
    <x v="0"/>
    <x v="0"/>
    <n v="1"/>
  </r>
  <r>
    <x v="0"/>
    <x v="60"/>
    <x v="9"/>
    <x v="14"/>
    <x v="29"/>
    <x v="0"/>
    <x v="0"/>
    <n v="6230.7465000000002"/>
  </r>
  <r>
    <x v="0"/>
    <x v="49"/>
    <x v="9"/>
    <x v="14"/>
    <x v="30"/>
    <x v="0"/>
    <x v="0"/>
    <n v="1"/>
  </r>
  <r>
    <x v="0"/>
    <x v="50"/>
    <x v="9"/>
    <x v="14"/>
    <x v="30"/>
    <x v="0"/>
    <x v="0"/>
    <n v="1.0176915849999999"/>
  </r>
  <r>
    <x v="0"/>
    <x v="51"/>
    <x v="9"/>
    <x v="14"/>
    <x v="30"/>
    <x v="0"/>
    <x v="0"/>
    <n v="1.055217793"/>
  </r>
  <r>
    <x v="0"/>
    <x v="52"/>
    <x v="9"/>
    <x v="14"/>
    <x v="30"/>
    <x v="0"/>
    <x v="0"/>
    <n v="1"/>
  </r>
  <r>
    <x v="0"/>
    <x v="53"/>
    <x v="9"/>
    <x v="14"/>
    <x v="30"/>
    <x v="0"/>
    <x v="0"/>
    <n v="1.150100085"/>
  </r>
  <r>
    <x v="0"/>
    <x v="54"/>
    <x v="9"/>
    <x v="14"/>
    <x v="30"/>
    <x v="0"/>
    <x v="0"/>
    <n v="776.24071000000004"/>
  </r>
  <r>
    <x v="0"/>
    <x v="55"/>
    <x v="9"/>
    <x v="14"/>
    <x v="30"/>
    <x v="0"/>
    <x v="0"/>
    <n v="1"/>
  </r>
  <r>
    <x v="0"/>
    <x v="56"/>
    <x v="9"/>
    <x v="14"/>
    <x v="30"/>
    <x v="0"/>
    <x v="0"/>
    <n v="8.9917258999999999E-2"/>
  </r>
  <r>
    <x v="0"/>
    <x v="57"/>
    <x v="9"/>
    <x v="14"/>
    <x v="30"/>
    <x v="0"/>
    <x v="0"/>
    <n v="1.7691584999999999E-2"/>
  </r>
  <r>
    <x v="0"/>
    <x v="58"/>
    <x v="9"/>
    <x v="14"/>
    <x v="30"/>
    <x v="0"/>
    <x v="0"/>
    <n v="3.7526208999999998E-2"/>
  </r>
  <r>
    <x v="0"/>
    <x v="59"/>
    <x v="9"/>
    <x v="14"/>
    <x v="30"/>
    <x v="0"/>
    <x v="0"/>
    <n v="1"/>
  </r>
  <r>
    <x v="0"/>
    <x v="60"/>
    <x v="9"/>
    <x v="14"/>
    <x v="30"/>
    <x v="0"/>
    <x v="0"/>
    <n v="789.97362999999996"/>
  </r>
  <r>
    <x v="0"/>
    <x v="49"/>
    <x v="9"/>
    <x v="14"/>
    <x v="31"/>
    <x v="0"/>
    <x v="0"/>
    <n v="1"/>
  </r>
  <r>
    <x v="0"/>
    <x v="50"/>
    <x v="9"/>
    <x v="14"/>
    <x v="31"/>
    <x v="0"/>
    <x v="0"/>
    <n v="1.040420237"/>
  </r>
  <r>
    <x v="0"/>
    <x v="51"/>
    <x v="9"/>
    <x v="14"/>
    <x v="31"/>
    <x v="0"/>
    <x v="0"/>
    <n v="1.092736752"/>
  </r>
  <r>
    <x v="0"/>
    <x v="52"/>
    <x v="9"/>
    <x v="14"/>
    <x v="31"/>
    <x v="0"/>
    <x v="0"/>
    <n v="1"/>
  </r>
  <r>
    <x v="0"/>
    <x v="53"/>
    <x v="9"/>
    <x v="14"/>
    <x v="31"/>
    <x v="0"/>
    <x v="0"/>
    <n v="1.0978500769999999"/>
  </r>
  <r>
    <x v="0"/>
    <x v="54"/>
    <x v="9"/>
    <x v="14"/>
    <x v="31"/>
    <x v="0"/>
    <x v="0"/>
    <n v="18478.677"/>
  </r>
  <r>
    <x v="0"/>
    <x v="55"/>
    <x v="9"/>
    <x v="14"/>
    <x v="31"/>
    <x v="0"/>
    <x v="0"/>
    <n v="1"/>
  </r>
  <r>
    <x v="0"/>
    <x v="56"/>
    <x v="9"/>
    <x v="14"/>
    <x v="31"/>
    <x v="0"/>
    <x v="0"/>
    <n v="4.6793750000000004E-3"/>
  </r>
  <r>
    <x v="0"/>
    <x v="57"/>
    <x v="9"/>
    <x v="14"/>
    <x v="31"/>
    <x v="0"/>
    <x v="0"/>
    <n v="4.0420236999999998E-2"/>
  </r>
  <r>
    <x v="0"/>
    <x v="58"/>
    <x v="9"/>
    <x v="14"/>
    <x v="31"/>
    <x v="0"/>
    <x v="0"/>
    <n v="5.2316515000000001E-2"/>
  </r>
  <r>
    <x v="0"/>
    <x v="59"/>
    <x v="9"/>
    <x v="14"/>
    <x v="31"/>
    <x v="0"/>
    <x v="0"/>
    <n v="1"/>
  </r>
  <r>
    <x v="0"/>
    <x v="60"/>
    <x v="9"/>
    <x v="14"/>
    <x v="31"/>
    <x v="0"/>
    <x v="0"/>
    <n v="19225.59"/>
  </r>
  <r>
    <x v="0"/>
    <x v="49"/>
    <x v="9"/>
    <x v="15"/>
    <x v="22"/>
    <x v="0"/>
    <x v="0"/>
    <n v="1"/>
  </r>
  <r>
    <x v="0"/>
    <x v="50"/>
    <x v="9"/>
    <x v="15"/>
    <x v="22"/>
    <x v="0"/>
    <x v="0"/>
    <n v="1.003185183"/>
  </r>
  <r>
    <x v="0"/>
    <x v="51"/>
    <x v="9"/>
    <x v="15"/>
    <x v="22"/>
    <x v="0"/>
    <x v="0"/>
    <n v="1.024833058"/>
  </r>
  <r>
    <x v="0"/>
    <x v="52"/>
    <x v="9"/>
    <x v="15"/>
    <x v="22"/>
    <x v="0"/>
    <x v="0"/>
    <n v="1"/>
  </r>
  <r>
    <x v="0"/>
    <x v="53"/>
    <x v="9"/>
    <x v="15"/>
    <x v="22"/>
    <x v="0"/>
    <x v="0"/>
    <n v="1.035451106"/>
  </r>
  <r>
    <x v="0"/>
    <x v="54"/>
    <x v="9"/>
    <x v="15"/>
    <x v="22"/>
    <x v="0"/>
    <x v="0"/>
    <n v="3028.4272000000001"/>
  </r>
  <r>
    <x v="0"/>
    <x v="55"/>
    <x v="9"/>
    <x v="15"/>
    <x v="22"/>
    <x v="0"/>
    <x v="0"/>
    <n v="1"/>
  </r>
  <r>
    <x v="0"/>
    <x v="56"/>
    <x v="9"/>
    <x v="15"/>
    <x v="22"/>
    <x v="0"/>
    <x v="0"/>
    <n v="1.0360759000000001E-2"/>
  </r>
  <r>
    <x v="0"/>
    <x v="57"/>
    <x v="9"/>
    <x v="15"/>
    <x v="22"/>
    <x v="0"/>
    <x v="0"/>
    <n v="3.1851829999999999E-3"/>
  </r>
  <r>
    <x v="0"/>
    <x v="58"/>
    <x v="9"/>
    <x v="15"/>
    <x v="22"/>
    <x v="0"/>
    <x v="0"/>
    <n v="2.1647875E-2"/>
  </r>
  <r>
    <x v="0"/>
    <x v="59"/>
    <x v="9"/>
    <x v="15"/>
    <x v="22"/>
    <x v="0"/>
    <x v="0"/>
    <n v="1"/>
  </r>
  <r>
    <x v="0"/>
    <x v="60"/>
    <x v="9"/>
    <x v="15"/>
    <x v="22"/>
    <x v="0"/>
    <x v="0"/>
    <n v="3038.0733"/>
  </r>
  <r>
    <x v="0"/>
    <x v="49"/>
    <x v="9"/>
    <x v="15"/>
    <x v="23"/>
    <x v="0"/>
    <x v="0"/>
    <n v="1"/>
  </r>
  <r>
    <x v="0"/>
    <x v="50"/>
    <x v="9"/>
    <x v="15"/>
    <x v="23"/>
    <x v="0"/>
    <x v="0"/>
    <n v="1.0262541009999999"/>
  </r>
  <r>
    <x v="0"/>
    <x v="51"/>
    <x v="9"/>
    <x v="15"/>
    <x v="23"/>
    <x v="0"/>
    <x v="0"/>
    <n v="1.0483596310000001"/>
  </r>
  <r>
    <x v="0"/>
    <x v="52"/>
    <x v="9"/>
    <x v="15"/>
    <x v="23"/>
    <x v="0"/>
    <x v="0"/>
    <n v="1"/>
  </r>
  <r>
    <x v="0"/>
    <x v="53"/>
    <x v="9"/>
    <x v="15"/>
    <x v="23"/>
    <x v="0"/>
    <x v="0"/>
    <n v="1.0700513629999999"/>
  </r>
  <r>
    <x v="0"/>
    <x v="54"/>
    <x v="9"/>
    <x v="15"/>
    <x v="23"/>
    <x v="0"/>
    <x v="0"/>
    <n v="75695.801000000007"/>
  </r>
  <r>
    <x v="0"/>
    <x v="55"/>
    <x v="9"/>
    <x v="15"/>
    <x v="23"/>
    <x v="0"/>
    <x v="0"/>
    <n v="1"/>
  </r>
  <r>
    <x v="0"/>
    <x v="56"/>
    <x v="9"/>
    <x v="15"/>
    <x v="23"/>
    <x v="0"/>
    <x v="0"/>
    <n v="2.0691118000000001E-2"/>
  </r>
  <r>
    <x v="0"/>
    <x v="57"/>
    <x v="9"/>
    <x v="15"/>
    <x v="23"/>
    <x v="0"/>
    <x v="0"/>
    <n v="2.6254100999999998E-2"/>
  </r>
  <r>
    <x v="0"/>
    <x v="58"/>
    <x v="9"/>
    <x v="15"/>
    <x v="23"/>
    <x v="0"/>
    <x v="0"/>
    <n v="2.2105528999999999E-2"/>
  </r>
  <r>
    <x v="0"/>
    <x v="59"/>
    <x v="9"/>
    <x v="15"/>
    <x v="23"/>
    <x v="0"/>
    <x v="0"/>
    <n v="1"/>
  </r>
  <r>
    <x v="0"/>
    <x v="60"/>
    <x v="9"/>
    <x v="15"/>
    <x v="23"/>
    <x v="0"/>
    <x v="0"/>
    <n v="77683.126000000004"/>
  </r>
  <r>
    <x v="0"/>
    <x v="49"/>
    <x v="9"/>
    <x v="15"/>
    <x v="24"/>
    <x v="0"/>
    <x v="0"/>
    <n v="1"/>
  </r>
  <r>
    <x v="0"/>
    <x v="50"/>
    <x v="9"/>
    <x v="15"/>
    <x v="24"/>
    <x v="0"/>
    <x v="0"/>
    <n v="1.034456413"/>
  </r>
  <r>
    <x v="0"/>
    <x v="51"/>
    <x v="9"/>
    <x v="15"/>
    <x v="24"/>
    <x v="0"/>
    <x v="0"/>
    <n v="1.061266233"/>
  </r>
  <r>
    <x v="0"/>
    <x v="52"/>
    <x v="9"/>
    <x v="15"/>
    <x v="24"/>
    <x v="0"/>
    <x v="0"/>
    <n v="1"/>
  </r>
  <r>
    <x v="0"/>
    <x v="53"/>
    <x v="9"/>
    <x v="15"/>
    <x v="24"/>
    <x v="0"/>
    <x v="0"/>
    <n v="1.077350335"/>
  </r>
  <r>
    <x v="0"/>
    <x v="54"/>
    <x v="9"/>
    <x v="15"/>
    <x v="24"/>
    <x v="0"/>
    <x v="0"/>
    <n v="16645.478999999999"/>
  </r>
  <r>
    <x v="0"/>
    <x v="55"/>
    <x v="9"/>
    <x v="15"/>
    <x v="24"/>
    <x v="0"/>
    <x v="0"/>
    <n v="1"/>
  </r>
  <r>
    <x v="0"/>
    <x v="56"/>
    <x v="9"/>
    <x v="15"/>
    <x v="24"/>
    <x v="0"/>
    <x v="0"/>
    <n v="1.5155577E-2"/>
  </r>
  <r>
    <x v="0"/>
    <x v="57"/>
    <x v="9"/>
    <x v="15"/>
    <x v="24"/>
    <x v="0"/>
    <x v="0"/>
    <n v="3.4456412999999998E-2"/>
  </r>
  <r>
    <x v="0"/>
    <x v="58"/>
    <x v="9"/>
    <x v="15"/>
    <x v="24"/>
    <x v="0"/>
    <x v="0"/>
    <n v="2.6809820000000002E-2"/>
  </r>
  <r>
    <x v="0"/>
    <x v="59"/>
    <x v="9"/>
    <x v="15"/>
    <x v="24"/>
    <x v="0"/>
    <x v="0"/>
    <n v="1"/>
  </r>
  <r>
    <x v="0"/>
    <x v="60"/>
    <x v="9"/>
    <x v="15"/>
    <x v="24"/>
    <x v="0"/>
    <x v="0"/>
    <n v="17219.022000000001"/>
  </r>
  <r>
    <x v="0"/>
    <x v="49"/>
    <x v="9"/>
    <x v="15"/>
    <x v="25"/>
    <x v="0"/>
    <x v="0"/>
    <n v="1"/>
  </r>
  <r>
    <x v="0"/>
    <x v="50"/>
    <x v="9"/>
    <x v="15"/>
    <x v="25"/>
    <x v="0"/>
    <x v="0"/>
    <n v="1.0072707030000001"/>
  </r>
  <r>
    <x v="0"/>
    <x v="51"/>
    <x v="9"/>
    <x v="15"/>
    <x v="25"/>
    <x v="0"/>
    <x v="0"/>
    <n v="1.019856423"/>
  </r>
  <r>
    <x v="0"/>
    <x v="52"/>
    <x v="9"/>
    <x v="15"/>
    <x v="25"/>
    <x v="0"/>
    <x v="0"/>
    <n v="1"/>
  </r>
  <r>
    <x v="0"/>
    <x v="53"/>
    <x v="9"/>
    <x v="15"/>
    <x v="25"/>
    <x v="0"/>
    <x v="0"/>
    <n v="1.114636803"/>
  </r>
  <r>
    <x v="0"/>
    <x v="54"/>
    <x v="9"/>
    <x v="15"/>
    <x v="25"/>
    <x v="0"/>
    <x v="0"/>
    <n v="30911.424999999999"/>
  </r>
  <r>
    <x v="0"/>
    <x v="55"/>
    <x v="9"/>
    <x v="15"/>
    <x v="25"/>
    <x v="0"/>
    <x v="0"/>
    <n v="1"/>
  </r>
  <r>
    <x v="0"/>
    <x v="56"/>
    <x v="9"/>
    <x v="15"/>
    <x v="25"/>
    <x v="0"/>
    <x v="0"/>
    <n v="9.2935023000000005E-2"/>
  </r>
  <r>
    <x v="0"/>
    <x v="57"/>
    <x v="9"/>
    <x v="15"/>
    <x v="25"/>
    <x v="0"/>
    <x v="0"/>
    <n v="7.2707029999999999E-3"/>
  </r>
  <r>
    <x v="0"/>
    <x v="58"/>
    <x v="9"/>
    <x v="15"/>
    <x v="25"/>
    <x v="0"/>
    <x v="0"/>
    <n v="1.258572E-2"/>
  </r>
  <r>
    <x v="0"/>
    <x v="59"/>
    <x v="9"/>
    <x v="15"/>
    <x v="25"/>
    <x v="0"/>
    <x v="0"/>
    <n v="1"/>
  </r>
  <r>
    <x v="0"/>
    <x v="60"/>
    <x v="9"/>
    <x v="15"/>
    <x v="25"/>
    <x v="0"/>
    <x v="0"/>
    <n v="31136.171999999999"/>
  </r>
  <r>
    <x v="0"/>
    <x v="49"/>
    <x v="9"/>
    <x v="15"/>
    <x v="26"/>
    <x v="0"/>
    <x v="0"/>
    <n v="1"/>
  </r>
  <r>
    <x v="0"/>
    <x v="50"/>
    <x v="9"/>
    <x v="15"/>
    <x v="26"/>
    <x v="0"/>
    <x v="0"/>
    <n v="1.04442974"/>
  </r>
  <r>
    <x v="0"/>
    <x v="51"/>
    <x v="9"/>
    <x v="15"/>
    <x v="26"/>
    <x v="0"/>
    <x v="0"/>
    <n v="1.0763249749999999"/>
  </r>
  <r>
    <x v="0"/>
    <x v="52"/>
    <x v="9"/>
    <x v="15"/>
    <x v="26"/>
    <x v="0"/>
    <x v="0"/>
    <n v="1"/>
  </r>
  <r>
    <x v="0"/>
    <x v="53"/>
    <x v="9"/>
    <x v="15"/>
    <x v="26"/>
    <x v="0"/>
    <x v="0"/>
    <n v="1.0837710970000001"/>
  </r>
  <r>
    <x v="0"/>
    <x v="54"/>
    <x v="9"/>
    <x v="15"/>
    <x v="26"/>
    <x v="0"/>
    <x v="0"/>
    <n v="47283.830999999998"/>
  </r>
  <r>
    <x v="0"/>
    <x v="55"/>
    <x v="9"/>
    <x v="15"/>
    <x v="26"/>
    <x v="0"/>
    <x v="0"/>
    <n v="1"/>
  </r>
  <r>
    <x v="0"/>
    <x v="56"/>
    <x v="9"/>
    <x v="15"/>
    <x v="26"/>
    <x v="0"/>
    <x v="0"/>
    <n v="6.9180989999999996E-3"/>
  </r>
  <r>
    <x v="0"/>
    <x v="57"/>
    <x v="9"/>
    <x v="15"/>
    <x v="26"/>
    <x v="0"/>
    <x v="0"/>
    <n v="4.4429740000000002E-2"/>
  </r>
  <r>
    <x v="0"/>
    <x v="58"/>
    <x v="9"/>
    <x v="15"/>
    <x v="26"/>
    <x v="0"/>
    <x v="0"/>
    <n v="3.1895234000000001E-2"/>
  </r>
  <r>
    <x v="0"/>
    <x v="59"/>
    <x v="9"/>
    <x v="15"/>
    <x v="26"/>
    <x v="0"/>
    <x v="0"/>
    <n v="1"/>
  </r>
  <r>
    <x v="0"/>
    <x v="60"/>
    <x v="9"/>
    <x v="15"/>
    <x v="26"/>
    <x v="0"/>
    <x v="0"/>
    <n v="49384.639000000003"/>
  </r>
  <r>
    <x v="0"/>
    <x v="49"/>
    <x v="9"/>
    <x v="15"/>
    <x v="27"/>
    <x v="0"/>
    <x v="0"/>
    <n v="1"/>
  </r>
  <r>
    <x v="0"/>
    <x v="50"/>
    <x v="9"/>
    <x v="15"/>
    <x v="27"/>
    <x v="0"/>
    <x v="0"/>
    <n v="1.030562752"/>
  </r>
  <r>
    <x v="0"/>
    <x v="51"/>
    <x v="9"/>
    <x v="15"/>
    <x v="27"/>
    <x v="0"/>
    <x v="0"/>
    <n v="1.0719761830000001"/>
  </r>
  <r>
    <x v="0"/>
    <x v="52"/>
    <x v="9"/>
    <x v="15"/>
    <x v="27"/>
    <x v="0"/>
    <x v="0"/>
    <n v="1"/>
  </r>
  <r>
    <x v="0"/>
    <x v="53"/>
    <x v="9"/>
    <x v="15"/>
    <x v="27"/>
    <x v="0"/>
    <x v="0"/>
    <n v="1.119658963"/>
  </r>
  <r>
    <x v="0"/>
    <x v="54"/>
    <x v="9"/>
    <x v="15"/>
    <x v="27"/>
    <x v="0"/>
    <x v="0"/>
    <n v="12195.97"/>
  </r>
  <r>
    <x v="0"/>
    <x v="55"/>
    <x v="9"/>
    <x v="15"/>
    <x v="27"/>
    <x v="0"/>
    <x v="0"/>
    <n v="1"/>
  </r>
  <r>
    <x v="0"/>
    <x v="56"/>
    <x v="9"/>
    <x v="15"/>
    <x v="27"/>
    <x v="0"/>
    <x v="0"/>
    <n v="4.4481193000000002E-2"/>
  </r>
  <r>
    <x v="0"/>
    <x v="57"/>
    <x v="9"/>
    <x v="15"/>
    <x v="27"/>
    <x v="0"/>
    <x v="0"/>
    <n v="3.0562751999999999E-2"/>
  </r>
  <r>
    <x v="0"/>
    <x v="58"/>
    <x v="9"/>
    <x v="15"/>
    <x v="27"/>
    <x v="0"/>
    <x v="0"/>
    <n v="4.1413430000000001E-2"/>
  </r>
  <r>
    <x v="0"/>
    <x v="59"/>
    <x v="9"/>
    <x v="15"/>
    <x v="27"/>
    <x v="0"/>
    <x v="0"/>
    <n v="1"/>
  </r>
  <r>
    <x v="0"/>
    <x v="60"/>
    <x v="9"/>
    <x v="15"/>
    <x v="27"/>
    <x v="0"/>
    <x v="0"/>
    <n v="12568.712"/>
  </r>
  <r>
    <x v="0"/>
    <x v="49"/>
    <x v="9"/>
    <x v="15"/>
    <x v="28"/>
    <x v="0"/>
    <x v="0"/>
    <n v="1"/>
  </r>
  <r>
    <x v="0"/>
    <x v="50"/>
    <x v="9"/>
    <x v="15"/>
    <x v="28"/>
    <x v="0"/>
    <x v="0"/>
    <n v="1.044759657"/>
  </r>
  <r>
    <x v="0"/>
    <x v="51"/>
    <x v="9"/>
    <x v="15"/>
    <x v="28"/>
    <x v="0"/>
    <x v="0"/>
    <n v="1.0745348219999999"/>
  </r>
  <r>
    <x v="0"/>
    <x v="52"/>
    <x v="9"/>
    <x v="15"/>
    <x v="28"/>
    <x v="0"/>
    <x v="0"/>
    <n v="1"/>
  </r>
  <r>
    <x v="0"/>
    <x v="53"/>
    <x v="9"/>
    <x v="15"/>
    <x v="28"/>
    <x v="0"/>
    <x v="0"/>
    <n v="1.0827016549999999"/>
  </r>
  <r>
    <x v="0"/>
    <x v="54"/>
    <x v="9"/>
    <x v="15"/>
    <x v="28"/>
    <x v="0"/>
    <x v="0"/>
    <n v="216078.96"/>
  </r>
  <r>
    <x v="0"/>
    <x v="55"/>
    <x v="9"/>
    <x v="15"/>
    <x v="28"/>
    <x v="0"/>
    <x v="0"/>
    <n v="1"/>
  </r>
  <r>
    <x v="0"/>
    <x v="56"/>
    <x v="9"/>
    <x v="15"/>
    <x v="28"/>
    <x v="0"/>
    <x v="0"/>
    <n v="7.6003429999999999E-3"/>
  </r>
  <r>
    <x v="0"/>
    <x v="57"/>
    <x v="9"/>
    <x v="15"/>
    <x v="28"/>
    <x v="0"/>
    <x v="0"/>
    <n v="4.4759657000000001E-2"/>
  </r>
  <r>
    <x v="0"/>
    <x v="58"/>
    <x v="9"/>
    <x v="15"/>
    <x v="28"/>
    <x v="0"/>
    <x v="0"/>
    <n v="2.9775164999999999E-2"/>
  </r>
  <r>
    <x v="0"/>
    <x v="59"/>
    <x v="9"/>
    <x v="15"/>
    <x v="28"/>
    <x v="0"/>
    <x v="0"/>
    <n v="1"/>
  </r>
  <r>
    <x v="0"/>
    <x v="60"/>
    <x v="9"/>
    <x v="15"/>
    <x v="28"/>
    <x v="0"/>
    <x v="0"/>
    <n v="225750.58"/>
  </r>
  <r>
    <x v="0"/>
    <x v="49"/>
    <x v="9"/>
    <x v="15"/>
    <x v="29"/>
    <x v="0"/>
    <x v="0"/>
    <n v="1"/>
  </r>
  <r>
    <x v="0"/>
    <x v="50"/>
    <x v="9"/>
    <x v="15"/>
    <x v="29"/>
    <x v="0"/>
    <x v="0"/>
    <n v="1.0473489229999999"/>
  </r>
  <r>
    <x v="0"/>
    <x v="51"/>
    <x v="9"/>
    <x v="15"/>
    <x v="29"/>
    <x v="0"/>
    <x v="0"/>
    <n v="1.0813762090000001"/>
  </r>
  <r>
    <x v="0"/>
    <x v="52"/>
    <x v="9"/>
    <x v="15"/>
    <x v="29"/>
    <x v="0"/>
    <x v="0"/>
    <n v="1"/>
  </r>
  <r>
    <x v="0"/>
    <x v="53"/>
    <x v="9"/>
    <x v="15"/>
    <x v="29"/>
    <x v="0"/>
    <x v="0"/>
    <n v="1.1134663140000001"/>
  </r>
  <r>
    <x v="0"/>
    <x v="54"/>
    <x v="9"/>
    <x v="15"/>
    <x v="29"/>
    <x v="0"/>
    <x v="0"/>
    <n v="52797.527999999998"/>
  </r>
  <r>
    <x v="0"/>
    <x v="55"/>
    <x v="9"/>
    <x v="15"/>
    <x v="29"/>
    <x v="0"/>
    <x v="0"/>
    <n v="1"/>
  </r>
  <r>
    <x v="0"/>
    <x v="56"/>
    <x v="9"/>
    <x v="15"/>
    <x v="29"/>
    <x v="0"/>
    <x v="0"/>
    <n v="2.9675244999999999E-2"/>
  </r>
  <r>
    <x v="0"/>
    <x v="57"/>
    <x v="9"/>
    <x v="15"/>
    <x v="29"/>
    <x v="0"/>
    <x v="0"/>
    <n v="4.7348923000000001E-2"/>
  </r>
  <r>
    <x v="0"/>
    <x v="58"/>
    <x v="9"/>
    <x v="15"/>
    <x v="29"/>
    <x v="0"/>
    <x v="0"/>
    <n v="3.4027287000000003E-2"/>
  </r>
  <r>
    <x v="0"/>
    <x v="59"/>
    <x v="9"/>
    <x v="15"/>
    <x v="29"/>
    <x v="0"/>
    <x v="0"/>
    <n v="1"/>
  </r>
  <r>
    <x v="0"/>
    <x v="60"/>
    <x v="9"/>
    <x v="15"/>
    <x v="29"/>
    <x v="0"/>
    <x v="0"/>
    <n v="55297.434000000001"/>
  </r>
  <r>
    <x v="0"/>
    <x v="49"/>
    <x v="9"/>
    <x v="15"/>
    <x v="30"/>
    <x v="0"/>
    <x v="0"/>
    <n v="1"/>
  </r>
  <r>
    <x v="0"/>
    <x v="50"/>
    <x v="9"/>
    <x v="15"/>
    <x v="30"/>
    <x v="0"/>
    <x v="0"/>
    <n v="1.02572866"/>
  </r>
  <r>
    <x v="0"/>
    <x v="51"/>
    <x v="9"/>
    <x v="15"/>
    <x v="30"/>
    <x v="0"/>
    <x v="0"/>
    <n v="1.069618419"/>
  </r>
  <r>
    <x v="0"/>
    <x v="52"/>
    <x v="9"/>
    <x v="15"/>
    <x v="30"/>
    <x v="0"/>
    <x v="0"/>
    <n v="1"/>
  </r>
  <r>
    <x v="0"/>
    <x v="53"/>
    <x v="9"/>
    <x v="15"/>
    <x v="30"/>
    <x v="0"/>
    <x v="0"/>
    <n v="1.1222928590000001"/>
  </r>
  <r>
    <x v="0"/>
    <x v="54"/>
    <x v="9"/>
    <x v="15"/>
    <x v="30"/>
    <x v="0"/>
    <x v="0"/>
    <n v="4287.4924000000001"/>
  </r>
  <r>
    <x v="0"/>
    <x v="55"/>
    <x v="9"/>
    <x v="15"/>
    <x v="30"/>
    <x v="0"/>
    <x v="0"/>
    <n v="1"/>
  </r>
  <r>
    <x v="0"/>
    <x v="56"/>
    <x v="9"/>
    <x v="15"/>
    <x v="30"/>
    <x v="0"/>
    <x v="0"/>
    <n v="4.924601E-2"/>
  </r>
  <r>
    <x v="0"/>
    <x v="57"/>
    <x v="9"/>
    <x v="15"/>
    <x v="30"/>
    <x v="0"/>
    <x v="0"/>
    <n v="2.572866E-2"/>
  </r>
  <r>
    <x v="0"/>
    <x v="58"/>
    <x v="9"/>
    <x v="15"/>
    <x v="30"/>
    <x v="0"/>
    <x v="0"/>
    <n v="4.3889759E-2"/>
  </r>
  <r>
    <x v="0"/>
    <x v="59"/>
    <x v="9"/>
    <x v="15"/>
    <x v="30"/>
    <x v="0"/>
    <x v="0"/>
    <n v="1"/>
  </r>
  <r>
    <x v="0"/>
    <x v="60"/>
    <x v="9"/>
    <x v="15"/>
    <x v="30"/>
    <x v="0"/>
    <x v="0"/>
    <n v="4397.8037999999997"/>
  </r>
  <r>
    <x v="0"/>
    <x v="49"/>
    <x v="9"/>
    <x v="15"/>
    <x v="31"/>
    <x v="0"/>
    <x v="0"/>
    <n v="1"/>
  </r>
  <r>
    <x v="0"/>
    <x v="50"/>
    <x v="9"/>
    <x v="15"/>
    <x v="31"/>
    <x v="0"/>
    <x v="0"/>
    <n v="1.0400415160000001"/>
  </r>
  <r>
    <x v="0"/>
    <x v="51"/>
    <x v="9"/>
    <x v="15"/>
    <x v="31"/>
    <x v="0"/>
    <x v="0"/>
    <n v="1.087936835"/>
  </r>
  <r>
    <x v="0"/>
    <x v="52"/>
    <x v="9"/>
    <x v="15"/>
    <x v="31"/>
    <x v="0"/>
    <x v="0"/>
    <n v="1"/>
  </r>
  <r>
    <x v="0"/>
    <x v="53"/>
    <x v="9"/>
    <x v="15"/>
    <x v="31"/>
    <x v="0"/>
    <x v="0"/>
    <n v="1.0928722479999999"/>
  </r>
  <r>
    <x v="0"/>
    <x v="54"/>
    <x v="9"/>
    <x v="15"/>
    <x v="31"/>
    <x v="0"/>
    <x v="0"/>
    <n v="63996.718999999997"/>
  </r>
  <r>
    <x v="0"/>
    <x v="55"/>
    <x v="9"/>
    <x v="15"/>
    <x v="31"/>
    <x v="0"/>
    <x v="0"/>
    <n v="1"/>
  </r>
  <r>
    <x v="0"/>
    <x v="56"/>
    <x v="9"/>
    <x v="15"/>
    <x v="31"/>
    <x v="0"/>
    <x v="0"/>
    <n v="4.536488E-3"/>
  </r>
  <r>
    <x v="0"/>
    <x v="57"/>
    <x v="9"/>
    <x v="15"/>
    <x v="31"/>
    <x v="0"/>
    <x v="0"/>
    <n v="4.0041515999999999E-2"/>
  </r>
  <r>
    <x v="0"/>
    <x v="58"/>
    <x v="9"/>
    <x v="15"/>
    <x v="31"/>
    <x v="0"/>
    <x v="0"/>
    <n v="4.7895318999999999E-2"/>
  </r>
  <r>
    <x v="0"/>
    <x v="59"/>
    <x v="9"/>
    <x v="15"/>
    <x v="31"/>
    <x v="0"/>
    <x v="0"/>
    <n v="1"/>
  </r>
  <r>
    <x v="0"/>
    <x v="60"/>
    <x v="9"/>
    <x v="15"/>
    <x v="31"/>
    <x v="0"/>
    <x v="0"/>
    <n v="66559.244999999995"/>
  </r>
  <r>
    <x v="0"/>
    <x v="49"/>
    <x v="9"/>
    <x v="16"/>
    <x v="22"/>
    <x v="0"/>
    <x v="0"/>
    <n v="1"/>
  </r>
  <r>
    <x v="0"/>
    <x v="50"/>
    <x v="9"/>
    <x v="16"/>
    <x v="22"/>
    <x v="0"/>
    <x v="0"/>
    <n v="1"/>
  </r>
  <r>
    <x v="0"/>
    <x v="51"/>
    <x v="9"/>
    <x v="16"/>
    <x v="22"/>
    <x v="0"/>
    <x v="0"/>
    <n v="1"/>
  </r>
  <r>
    <x v="0"/>
    <x v="52"/>
    <x v="9"/>
    <x v="16"/>
    <x v="22"/>
    <x v="0"/>
    <x v="0"/>
    <n v="1"/>
  </r>
  <r>
    <x v="0"/>
    <x v="53"/>
    <x v="9"/>
    <x v="16"/>
    <x v="22"/>
    <x v="0"/>
    <x v="0"/>
    <n v="1"/>
  </r>
  <r>
    <x v="0"/>
    <x v="54"/>
    <x v="9"/>
    <x v="16"/>
    <x v="22"/>
    <x v="0"/>
    <x v="0"/>
    <n v="134.10256000000001"/>
  </r>
  <r>
    <x v="0"/>
    <x v="55"/>
    <x v="9"/>
    <x v="16"/>
    <x v="22"/>
    <x v="0"/>
    <x v="0"/>
    <n v="1"/>
  </r>
  <r>
    <x v="0"/>
    <x v="56"/>
    <x v="9"/>
    <x v="16"/>
    <x v="22"/>
    <x v="0"/>
    <x v="0"/>
    <n v="0"/>
  </r>
  <r>
    <x v="0"/>
    <x v="57"/>
    <x v="9"/>
    <x v="16"/>
    <x v="22"/>
    <x v="0"/>
    <x v="0"/>
    <n v="0"/>
  </r>
  <r>
    <x v="0"/>
    <x v="58"/>
    <x v="9"/>
    <x v="16"/>
    <x v="22"/>
    <x v="0"/>
    <x v="0"/>
    <n v="0"/>
  </r>
  <r>
    <x v="0"/>
    <x v="59"/>
    <x v="9"/>
    <x v="16"/>
    <x v="22"/>
    <x v="0"/>
    <x v="0"/>
    <n v="1"/>
  </r>
  <r>
    <x v="0"/>
    <x v="60"/>
    <x v="9"/>
    <x v="16"/>
    <x v="22"/>
    <x v="0"/>
    <x v="0"/>
    <n v="134.10256000000001"/>
  </r>
  <r>
    <x v="0"/>
    <x v="49"/>
    <x v="9"/>
    <x v="16"/>
    <x v="23"/>
    <x v="0"/>
    <x v="0"/>
    <n v="1"/>
  </r>
  <r>
    <x v="0"/>
    <x v="50"/>
    <x v="9"/>
    <x v="16"/>
    <x v="23"/>
    <x v="0"/>
    <x v="0"/>
    <n v="1"/>
  </r>
  <r>
    <x v="0"/>
    <x v="51"/>
    <x v="9"/>
    <x v="16"/>
    <x v="23"/>
    <x v="0"/>
    <x v="0"/>
    <n v="1"/>
  </r>
  <r>
    <x v="0"/>
    <x v="52"/>
    <x v="9"/>
    <x v="16"/>
    <x v="23"/>
    <x v="0"/>
    <x v="0"/>
    <n v="1"/>
  </r>
  <r>
    <x v="0"/>
    <x v="53"/>
    <x v="9"/>
    <x v="16"/>
    <x v="23"/>
    <x v="0"/>
    <x v="0"/>
    <n v="1.0007250539999999"/>
  </r>
  <r>
    <x v="0"/>
    <x v="54"/>
    <x v="9"/>
    <x v="16"/>
    <x v="23"/>
    <x v="0"/>
    <x v="0"/>
    <n v="2063.5382"/>
  </r>
  <r>
    <x v="0"/>
    <x v="55"/>
    <x v="9"/>
    <x v="16"/>
    <x v="23"/>
    <x v="0"/>
    <x v="0"/>
    <n v="1"/>
  </r>
  <r>
    <x v="0"/>
    <x v="56"/>
    <x v="9"/>
    <x v="16"/>
    <x v="23"/>
    <x v="0"/>
    <x v="0"/>
    <n v="7.2505400000000004E-4"/>
  </r>
  <r>
    <x v="0"/>
    <x v="57"/>
    <x v="9"/>
    <x v="16"/>
    <x v="23"/>
    <x v="0"/>
    <x v="0"/>
    <n v="0"/>
  </r>
  <r>
    <x v="0"/>
    <x v="58"/>
    <x v="9"/>
    <x v="16"/>
    <x v="23"/>
    <x v="0"/>
    <x v="0"/>
    <n v="0"/>
  </r>
  <r>
    <x v="0"/>
    <x v="59"/>
    <x v="9"/>
    <x v="16"/>
    <x v="23"/>
    <x v="0"/>
    <x v="0"/>
    <n v="1"/>
  </r>
  <r>
    <x v="0"/>
    <x v="60"/>
    <x v="9"/>
    <x v="16"/>
    <x v="23"/>
    <x v="0"/>
    <x v="0"/>
    <n v="2063.5382"/>
  </r>
  <r>
    <x v="0"/>
    <x v="49"/>
    <x v="9"/>
    <x v="16"/>
    <x v="24"/>
    <x v="0"/>
    <x v="0"/>
    <n v="1"/>
  </r>
  <r>
    <x v="0"/>
    <x v="50"/>
    <x v="9"/>
    <x v="16"/>
    <x v="24"/>
    <x v="0"/>
    <x v="0"/>
    <n v="1"/>
  </r>
  <r>
    <x v="0"/>
    <x v="51"/>
    <x v="9"/>
    <x v="16"/>
    <x v="24"/>
    <x v="0"/>
    <x v="0"/>
    <n v="1"/>
  </r>
  <r>
    <x v="0"/>
    <x v="52"/>
    <x v="9"/>
    <x v="16"/>
    <x v="24"/>
    <x v="0"/>
    <x v="0"/>
    <n v="1"/>
  </r>
  <r>
    <x v="0"/>
    <x v="53"/>
    <x v="9"/>
    <x v="16"/>
    <x v="24"/>
    <x v="0"/>
    <x v="0"/>
    <n v="1.0003787689999999"/>
  </r>
  <r>
    <x v="0"/>
    <x v="54"/>
    <x v="9"/>
    <x v="16"/>
    <x v="24"/>
    <x v="0"/>
    <x v="0"/>
    <n v="382.41696000000002"/>
  </r>
  <r>
    <x v="0"/>
    <x v="55"/>
    <x v="9"/>
    <x v="16"/>
    <x v="24"/>
    <x v="0"/>
    <x v="0"/>
    <n v="1"/>
  </r>
  <r>
    <x v="0"/>
    <x v="56"/>
    <x v="9"/>
    <x v="16"/>
    <x v="24"/>
    <x v="0"/>
    <x v="0"/>
    <n v="3.7876899999999999E-4"/>
  </r>
  <r>
    <x v="0"/>
    <x v="57"/>
    <x v="9"/>
    <x v="16"/>
    <x v="24"/>
    <x v="0"/>
    <x v="0"/>
    <n v="0"/>
  </r>
  <r>
    <x v="0"/>
    <x v="58"/>
    <x v="9"/>
    <x v="16"/>
    <x v="24"/>
    <x v="0"/>
    <x v="0"/>
    <n v="0"/>
  </r>
  <r>
    <x v="0"/>
    <x v="59"/>
    <x v="9"/>
    <x v="16"/>
    <x v="24"/>
    <x v="0"/>
    <x v="0"/>
    <n v="1"/>
  </r>
  <r>
    <x v="0"/>
    <x v="60"/>
    <x v="9"/>
    <x v="16"/>
    <x v="24"/>
    <x v="0"/>
    <x v="0"/>
    <n v="382.41696000000002"/>
  </r>
  <r>
    <x v="0"/>
    <x v="49"/>
    <x v="9"/>
    <x v="16"/>
    <x v="25"/>
    <x v="0"/>
    <x v="0"/>
    <n v="1"/>
  </r>
  <r>
    <x v="0"/>
    <x v="50"/>
    <x v="9"/>
    <x v="16"/>
    <x v="25"/>
    <x v="0"/>
    <x v="0"/>
    <n v="1"/>
  </r>
  <r>
    <x v="0"/>
    <x v="51"/>
    <x v="9"/>
    <x v="16"/>
    <x v="25"/>
    <x v="0"/>
    <x v="0"/>
    <n v="1"/>
  </r>
  <r>
    <x v="0"/>
    <x v="52"/>
    <x v="9"/>
    <x v="16"/>
    <x v="25"/>
    <x v="0"/>
    <x v="0"/>
    <n v="1"/>
  </r>
  <r>
    <x v="0"/>
    <x v="53"/>
    <x v="9"/>
    <x v="16"/>
    <x v="25"/>
    <x v="0"/>
    <x v="0"/>
    <n v="1.00142226"/>
  </r>
  <r>
    <x v="0"/>
    <x v="54"/>
    <x v="9"/>
    <x v="16"/>
    <x v="25"/>
    <x v="0"/>
    <x v="0"/>
    <n v="193.27193"/>
  </r>
  <r>
    <x v="0"/>
    <x v="55"/>
    <x v="9"/>
    <x v="16"/>
    <x v="25"/>
    <x v="0"/>
    <x v="0"/>
    <n v="1"/>
  </r>
  <r>
    <x v="0"/>
    <x v="56"/>
    <x v="9"/>
    <x v="16"/>
    <x v="25"/>
    <x v="0"/>
    <x v="0"/>
    <n v="1.4222600000000001E-3"/>
  </r>
  <r>
    <x v="0"/>
    <x v="57"/>
    <x v="9"/>
    <x v="16"/>
    <x v="25"/>
    <x v="0"/>
    <x v="0"/>
    <n v="0"/>
  </r>
  <r>
    <x v="0"/>
    <x v="58"/>
    <x v="9"/>
    <x v="16"/>
    <x v="25"/>
    <x v="0"/>
    <x v="0"/>
    <n v="0"/>
  </r>
  <r>
    <x v="0"/>
    <x v="59"/>
    <x v="9"/>
    <x v="16"/>
    <x v="25"/>
    <x v="0"/>
    <x v="0"/>
    <n v="1"/>
  </r>
  <r>
    <x v="0"/>
    <x v="60"/>
    <x v="9"/>
    <x v="16"/>
    <x v="25"/>
    <x v="0"/>
    <x v="0"/>
    <n v="193.27193"/>
  </r>
  <r>
    <x v="0"/>
    <x v="49"/>
    <x v="9"/>
    <x v="16"/>
    <x v="26"/>
    <x v="0"/>
    <x v="0"/>
    <n v="1"/>
  </r>
  <r>
    <x v="0"/>
    <x v="50"/>
    <x v="9"/>
    <x v="16"/>
    <x v="26"/>
    <x v="0"/>
    <x v="0"/>
    <n v="1"/>
  </r>
  <r>
    <x v="0"/>
    <x v="51"/>
    <x v="9"/>
    <x v="16"/>
    <x v="26"/>
    <x v="0"/>
    <x v="0"/>
    <n v="1"/>
  </r>
  <r>
    <x v="0"/>
    <x v="52"/>
    <x v="9"/>
    <x v="16"/>
    <x v="26"/>
    <x v="0"/>
    <x v="0"/>
    <n v="1"/>
  </r>
  <r>
    <x v="0"/>
    <x v="53"/>
    <x v="9"/>
    <x v="16"/>
    <x v="26"/>
    <x v="0"/>
    <x v="0"/>
    <n v="1"/>
  </r>
  <r>
    <x v="0"/>
    <x v="54"/>
    <x v="9"/>
    <x v="16"/>
    <x v="26"/>
    <x v="0"/>
    <x v="0"/>
    <n v="1083.9095"/>
  </r>
  <r>
    <x v="0"/>
    <x v="55"/>
    <x v="9"/>
    <x v="16"/>
    <x v="26"/>
    <x v="0"/>
    <x v="0"/>
    <n v="1"/>
  </r>
  <r>
    <x v="0"/>
    <x v="56"/>
    <x v="9"/>
    <x v="16"/>
    <x v="26"/>
    <x v="0"/>
    <x v="0"/>
    <n v="0"/>
  </r>
  <r>
    <x v="0"/>
    <x v="57"/>
    <x v="9"/>
    <x v="16"/>
    <x v="26"/>
    <x v="0"/>
    <x v="0"/>
    <n v="0"/>
  </r>
  <r>
    <x v="0"/>
    <x v="58"/>
    <x v="9"/>
    <x v="16"/>
    <x v="26"/>
    <x v="0"/>
    <x v="0"/>
    <n v="0"/>
  </r>
  <r>
    <x v="0"/>
    <x v="59"/>
    <x v="9"/>
    <x v="16"/>
    <x v="26"/>
    <x v="0"/>
    <x v="0"/>
    <n v="1"/>
  </r>
  <r>
    <x v="0"/>
    <x v="60"/>
    <x v="9"/>
    <x v="16"/>
    <x v="26"/>
    <x v="0"/>
    <x v="0"/>
    <n v="1083.9095"/>
  </r>
  <r>
    <x v="0"/>
    <x v="49"/>
    <x v="9"/>
    <x v="16"/>
    <x v="27"/>
    <x v="0"/>
    <x v="0"/>
    <n v="1"/>
  </r>
  <r>
    <x v="0"/>
    <x v="50"/>
    <x v="9"/>
    <x v="16"/>
    <x v="27"/>
    <x v="0"/>
    <x v="0"/>
    <n v="1"/>
  </r>
  <r>
    <x v="0"/>
    <x v="51"/>
    <x v="9"/>
    <x v="16"/>
    <x v="27"/>
    <x v="0"/>
    <x v="0"/>
    <n v="1"/>
  </r>
  <r>
    <x v="0"/>
    <x v="52"/>
    <x v="9"/>
    <x v="16"/>
    <x v="27"/>
    <x v="0"/>
    <x v="0"/>
    <n v="1"/>
  </r>
  <r>
    <x v="0"/>
    <x v="53"/>
    <x v="9"/>
    <x v="16"/>
    <x v="27"/>
    <x v="0"/>
    <x v="0"/>
    <n v="1.000001409"/>
  </r>
  <r>
    <x v="0"/>
    <x v="54"/>
    <x v="9"/>
    <x v="16"/>
    <x v="27"/>
    <x v="0"/>
    <x v="0"/>
    <n v="625.67520000000002"/>
  </r>
  <r>
    <x v="0"/>
    <x v="55"/>
    <x v="9"/>
    <x v="16"/>
    <x v="27"/>
    <x v="0"/>
    <x v="0"/>
    <n v="1"/>
  </r>
  <r>
    <x v="0"/>
    <x v="56"/>
    <x v="9"/>
    <x v="16"/>
    <x v="27"/>
    <x v="0"/>
    <x v="0"/>
    <n v="1.409E-6"/>
  </r>
  <r>
    <x v="0"/>
    <x v="57"/>
    <x v="9"/>
    <x v="16"/>
    <x v="27"/>
    <x v="0"/>
    <x v="0"/>
    <n v="0"/>
  </r>
  <r>
    <x v="0"/>
    <x v="58"/>
    <x v="9"/>
    <x v="16"/>
    <x v="27"/>
    <x v="0"/>
    <x v="0"/>
    <n v="0"/>
  </r>
  <r>
    <x v="0"/>
    <x v="59"/>
    <x v="9"/>
    <x v="16"/>
    <x v="27"/>
    <x v="0"/>
    <x v="0"/>
    <n v="1"/>
  </r>
  <r>
    <x v="0"/>
    <x v="60"/>
    <x v="9"/>
    <x v="16"/>
    <x v="27"/>
    <x v="0"/>
    <x v="0"/>
    <n v="625.67520000000002"/>
  </r>
  <r>
    <x v="0"/>
    <x v="49"/>
    <x v="9"/>
    <x v="16"/>
    <x v="28"/>
    <x v="0"/>
    <x v="0"/>
    <n v="1"/>
  </r>
  <r>
    <x v="0"/>
    <x v="50"/>
    <x v="9"/>
    <x v="16"/>
    <x v="28"/>
    <x v="0"/>
    <x v="0"/>
    <n v="1"/>
  </r>
  <r>
    <x v="0"/>
    <x v="51"/>
    <x v="9"/>
    <x v="16"/>
    <x v="28"/>
    <x v="0"/>
    <x v="0"/>
    <n v="1"/>
  </r>
  <r>
    <x v="0"/>
    <x v="52"/>
    <x v="9"/>
    <x v="16"/>
    <x v="28"/>
    <x v="0"/>
    <x v="0"/>
    <n v="1"/>
  </r>
  <r>
    <x v="0"/>
    <x v="53"/>
    <x v="9"/>
    <x v="16"/>
    <x v="28"/>
    <x v="0"/>
    <x v="0"/>
    <n v="1"/>
  </r>
  <r>
    <x v="0"/>
    <x v="54"/>
    <x v="9"/>
    <x v="16"/>
    <x v="28"/>
    <x v="0"/>
    <x v="0"/>
    <n v="10781.771000000001"/>
  </r>
  <r>
    <x v="0"/>
    <x v="55"/>
    <x v="9"/>
    <x v="16"/>
    <x v="28"/>
    <x v="0"/>
    <x v="0"/>
    <n v="1"/>
  </r>
  <r>
    <x v="0"/>
    <x v="56"/>
    <x v="9"/>
    <x v="16"/>
    <x v="28"/>
    <x v="0"/>
    <x v="0"/>
    <n v="0"/>
  </r>
  <r>
    <x v="0"/>
    <x v="57"/>
    <x v="9"/>
    <x v="16"/>
    <x v="28"/>
    <x v="0"/>
    <x v="0"/>
    <n v="0"/>
  </r>
  <r>
    <x v="0"/>
    <x v="58"/>
    <x v="9"/>
    <x v="16"/>
    <x v="28"/>
    <x v="0"/>
    <x v="0"/>
    <n v="0"/>
  </r>
  <r>
    <x v="0"/>
    <x v="59"/>
    <x v="9"/>
    <x v="16"/>
    <x v="28"/>
    <x v="0"/>
    <x v="0"/>
    <n v="1"/>
  </r>
  <r>
    <x v="0"/>
    <x v="60"/>
    <x v="9"/>
    <x v="16"/>
    <x v="28"/>
    <x v="0"/>
    <x v="0"/>
    <n v="10781.771000000001"/>
  </r>
  <r>
    <x v="0"/>
    <x v="49"/>
    <x v="9"/>
    <x v="16"/>
    <x v="29"/>
    <x v="0"/>
    <x v="0"/>
    <n v="1"/>
  </r>
  <r>
    <x v="0"/>
    <x v="50"/>
    <x v="9"/>
    <x v="16"/>
    <x v="29"/>
    <x v="0"/>
    <x v="0"/>
    <n v="1"/>
  </r>
  <r>
    <x v="0"/>
    <x v="51"/>
    <x v="9"/>
    <x v="16"/>
    <x v="29"/>
    <x v="0"/>
    <x v="0"/>
    <n v="1"/>
  </r>
  <r>
    <x v="0"/>
    <x v="52"/>
    <x v="9"/>
    <x v="16"/>
    <x v="29"/>
    <x v="0"/>
    <x v="0"/>
    <n v="1"/>
  </r>
  <r>
    <x v="0"/>
    <x v="53"/>
    <x v="9"/>
    <x v="16"/>
    <x v="29"/>
    <x v="0"/>
    <x v="0"/>
    <n v="1.003249861"/>
  </r>
  <r>
    <x v="0"/>
    <x v="54"/>
    <x v="9"/>
    <x v="16"/>
    <x v="29"/>
    <x v="0"/>
    <x v="0"/>
    <n v="1294.3856000000001"/>
  </r>
  <r>
    <x v="0"/>
    <x v="55"/>
    <x v="9"/>
    <x v="16"/>
    <x v="29"/>
    <x v="0"/>
    <x v="0"/>
    <n v="1"/>
  </r>
  <r>
    <x v="0"/>
    <x v="56"/>
    <x v="9"/>
    <x v="16"/>
    <x v="29"/>
    <x v="0"/>
    <x v="0"/>
    <n v="3.2498610000000002E-3"/>
  </r>
  <r>
    <x v="0"/>
    <x v="57"/>
    <x v="9"/>
    <x v="16"/>
    <x v="29"/>
    <x v="0"/>
    <x v="0"/>
    <n v="0"/>
  </r>
  <r>
    <x v="0"/>
    <x v="58"/>
    <x v="9"/>
    <x v="16"/>
    <x v="29"/>
    <x v="0"/>
    <x v="0"/>
    <n v="0"/>
  </r>
  <r>
    <x v="0"/>
    <x v="59"/>
    <x v="9"/>
    <x v="16"/>
    <x v="29"/>
    <x v="0"/>
    <x v="0"/>
    <n v="1"/>
  </r>
  <r>
    <x v="0"/>
    <x v="60"/>
    <x v="9"/>
    <x v="16"/>
    <x v="29"/>
    <x v="0"/>
    <x v="0"/>
    <n v="1294.3856000000001"/>
  </r>
  <r>
    <x v="0"/>
    <x v="49"/>
    <x v="9"/>
    <x v="16"/>
    <x v="30"/>
    <x v="0"/>
    <x v="0"/>
    <n v="1"/>
  </r>
  <r>
    <x v="0"/>
    <x v="50"/>
    <x v="9"/>
    <x v="16"/>
    <x v="30"/>
    <x v="0"/>
    <x v="0"/>
    <n v="1"/>
  </r>
  <r>
    <x v="0"/>
    <x v="51"/>
    <x v="9"/>
    <x v="16"/>
    <x v="30"/>
    <x v="0"/>
    <x v="0"/>
    <n v="1"/>
  </r>
  <r>
    <x v="0"/>
    <x v="52"/>
    <x v="9"/>
    <x v="16"/>
    <x v="30"/>
    <x v="0"/>
    <x v="0"/>
    <n v="1"/>
  </r>
  <r>
    <x v="0"/>
    <x v="53"/>
    <x v="9"/>
    <x v="16"/>
    <x v="30"/>
    <x v="0"/>
    <x v="0"/>
    <n v="1.0003084019999999"/>
  </r>
  <r>
    <x v="0"/>
    <x v="54"/>
    <x v="9"/>
    <x v="16"/>
    <x v="30"/>
    <x v="0"/>
    <x v="0"/>
    <n v="595.43167000000005"/>
  </r>
  <r>
    <x v="0"/>
    <x v="55"/>
    <x v="9"/>
    <x v="16"/>
    <x v="30"/>
    <x v="0"/>
    <x v="0"/>
    <n v="1"/>
  </r>
  <r>
    <x v="0"/>
    <x v="56"/>
    <x v="9"/>
    <x v="16"/>
    <x v="30"/>
    <x v="0"/>
    <x v="0"/>
    <n v="3.0840199999999999E-4"/>
  </r>
  <r>
    <x v="0"/>
    <x v="57"/>
    <x v="9"/>
    <x v="16"/>
    <x v="30"/>
    <x v="0"/>
    <x v="0"/>
    <n v="0"/>
  </r>
  <r>
    <x v="0"/>
    <x v="58"/>
    <x v="9"/>
    <x v="16"/>
    <x v="30"/>
    <x v="0"/>
    <x v="0"/>
    <n v="0"/>
  </r>
  <r>
    <x v="0"/>
    <x v="59"/>
    <x v="9"/>
    <x v="16"/>
    <x v="30"/>
    <x v="0"/>
    <x v="0"/>
    <n v="1"/>
  </r>
  <r>
    <x v="0"/>
    <x v="60"/>
    <x v="9"/>
    <x v="16"/>
    <x v="30"/>
    <x v="0"/>
    <x v="0"/>
    <n v="595.43167000000005"/>
  </r>
  <r>
    <x v="0"/>
    <x v="49"/>
    <x v="9"/>
    <x v="16"/>
    <x v="31"/>
    <x v="0"/>
    <x v="0"/>
    <n v="1"/>
  </r>
  <r>
    <x v="0"/>
    <x v="50"/>
    <x v="9"/>
    <x v="16"/>
    <x v="31"/>
    <x v="0"/>
    <x v="0"/>
    <n v="1"/>
  </r>
  <r>
    <x v="0"/>
    <x v="51"/>
    <x v="9"/>
    <x v="16"/>
    <x v="31"/>
    <x v="0"/>
    <x v="0"/>
    <n v="1"/>
  </r>
  <r>
    <x v="0"/>
    <x v="52"/>
    <x v="9"/>
    <x v="16"/>
    <x v="31"/>
    <x v="0"/>
    <x v="0"/>
    <n v="1"/>
  </r>
  <r>
    <x v="0"/>
    <x v="53"/>
    <x v="9"/>
    <x v="16"/>
    <x v="31"/>
    <x v="0"/>
    <x v="0"/>
    <n v="1.0006834360000001"/>
  </r>
  <r>
    <x v="0"/>
    <x v="54"/>
    <x v="9"/>
    <x v="16"/>
    <x v="31"/>
    <x v="0"/>
    <x v="0"/>
    <n v="3023.6435999999999"/>
  </r>
  <r>
    <x v="0"/>
    <x v="55"/>
    <x v="9"/>
    <x v="16"/>
    <x v="31"/>
    <x v="0"/>
    <x v="0"/>
    <n v="1"/>
  </r>
  <r>
    <x v="0"/>
    <x v="56"/>
    <x v="9"/>
    <x v="16"/>
    <x v="31"/>
    <x v="0"/>
    <x v="0"/>
    <n v="6.8343600000000005E-4"/>
  </r>
  <r>
    <x v="0"/>
    <x v="57"/>
    <x v="9"/>
    <x v="16"/>
    <x v="31"/>
    <x v="0"/>
    <x v="0"/>
    <n v="0"/>
  </r>
  <r>
    <x v="0"/>
    <x v="58"/>
    <x v="9"/>
    <x v="16"/>
    <x v="31"/>
    <x v="0"/>
    <x v="0"/>
    <n v="0"/>
  </r>
  <r>
    <x v="0"/>
    <x v="59"/>
    <x v="9"/>
    <x v="16"/>
    <x v="31"/>
    <x v="0"/>
    <x v="0"/>
    <n v="1"/>
  </r>
  <r>
    <x v="0"/>
    <x v="60"/>
    <x v="9"/>
    <x v="16"/>
    <x v="31"/>
    <x v="0"/>
    <x v="0"/>
    <n v="3023.6435999999999"/>
  </r>
  <r>
    <x v="0"/>
    <x v="49"/>
    <x v="9"/>
    <x v="17"/>
    <x v="22"/>
    <x v="0"/>
    <x v="0"/>
    <n v="1"/>
  </r>
  <r>
    <x v="0"/>
    <x v="50"/>
    <x v="9"/>
    <x v="17"/>
    <x v="22"/>
    <x v="0"/>
    <x v="0"/>
    <n v="1"/>
  </r>
  <r>
    <x v="0"/>
    <x v="51"/>
    <x v="9"/>
    <x v="17"/>
    <x v="22"/>
    <x v="0"/>
    <x v="0"/>
    <n v="1"/>
  </r>
  <r>
    <x v="0"/>
    <x v="52"/>
    <x v="9"/>
    <x v="17"/>
    <x v="22"/>
    <x v="0"/>
    <x v="0"/>
    <n v="1"/>
  </r>
  <r>
    <x v="0"/>
    <x v="53"/>
    <x v="9"/>
    <x v="17"/>
    <x v="22"/>
    <x v="0"/>
    <x v="0"/>
    <n v="1"/>
  </r>
  <r>
    <x v="0"/>
    <x v="54"/>
    <x v="9"/>
    <x v="17"/>
    <x v="22"/>
    <x v="0"/>
    <x v="0"/>
    <n v="1335.8611000000001"/>
  </r>
  <r>
    <x v="0"/>
    <x v="55"/>
    <x v="9"/>
    <x v="17"/>
    <x v="22"/>
    <x v="0"/>
    <x v="0"/>
    <n v="1"/>
  </r>
  <r>
    <x v="0"/>
    <x v="56"/>
    <x v="9"/>
    <x v="17"/>
    <x v="22"/>
    <x v="0"/>
    <x v="0"/>
    <n v="0"/>
  </r>
  <r>
    <x v="0"/>
    <x v="57"/>
    <x v="9"/>
    <x v="17"/>
    <x v="22"/>
    <x v="0"/>
    <x v="0"/>
    <n v="0"/>
  </r>
  <r>
    <x v="0"/>
    <x v="58"/>
    <x v="9"/>
    <x v="17"/>
    <x v="22"/>
    <x v="0"/>
    <x v="0"/>
    <n v="0"/>
  </r>
  <r>
    <x v="0"/>
    <x v="59"/>
    <x v="9"/>
    <x v="17"/>
    <x v="22"/>
    <x v="0"/>
    <x v="0"/>
    <n v="1"/>
  </r>
  <r>
    <x v="0"/>
    <x v="60"/>
    <x v="9"/>
    <x v="17"/>
    <x v="22"/>
    <x v="0"/>
    <x v="0"/>
    <n v="1335.8611000000001"/>
  </r>
  <r>
    <x v="0"/>
    <x v="49"/>
    <x v="9"/>
    <x v="17"/>
    <x v="23"/>
    <x v="0"/>
    <x v="0"/>
    <n v="1"/>
  </r>
  <r>
    <x v="0"/>
    <x v="50"/>
    <x v="9"/>
    <x v="17"/>
    <x v="23"/>
    <x v="0"/>
    <x v="0"/>
    <n v="1"/>
  </r>
  <r>
    <x v="0"/>
    <x v="51"/>
    <x v="9"/>
    <x v="17"/>
    <x v="23"/>
    <x v="0"/>
    <x v="0"/>
    <n v="1"/>
  </r>
  <r>
    <x v="0"/>
    <x v="52"/>
    <x v="9"/>
    <x v="17"/>
    <x v="23"/>
    <x v="0"/>
    <x v="0"/>
    <n v="1"/>
  </r>
  <r>
    <x v="0"/>
    <x v="53"/>
    <x v="9"/>
    <x v="17"/>
    <x v="23"/>
    <x v="0"/>
    <x v="0"/>
    <n v="1"/>
  </r>
  <r>
    <x v="0"/>
    <x v="54"/>
    <x v="9"/>
    <x v="17"/>
    <x v="23"/>
    <x v="0"/>
    <x v="0"/>
    <n v="16150.439"/>
  </r>
  <r>
    <x v="0"/>
    <x v="55"/>
    <x v="9"/>
    <x v="17"/>
    <x v="23"/>
    <x v="0"/>
    <x v="0"/>
    <n v="1"/>
  </r>
  <r>
    <x v="0"/>
    <x v="56"/>
    <x v="9"/>
    <x v="17"/>
    <x v="23"/>
    <x v="0"/>
    <x v="0"/>
    <n v="0"/>
  </r>
  <r>
    <x v="0"/>
    <x v="57"/>
    <x v="9"/>
    <x v="17"/>
    <x v="23"/>
    <x v="0"/>
    <x v="0"/>
    <n v="0"/>
  </r>
  <r>
    <x v="0"/>
    <x v="58"/>
    <x v="9"/>
    <x v="17"/>
    <x v="23"/>
    <x v="0"/>
    <x v="0"/>
    <n v="0"/>
  </r>
  <r>
    <x v="0"/>
    <x v="59"/>
    <x v="9"/>
    <x v="17"/>
    <x v="23"/>
    <x v="0"/>
    <x v="0"/>
    <n v="1"/>
  </r>
  <r>
    <x v="0"/>
    <x v="60"/>
    <x v="9"/>
    <x v="17"/>
    <x v="23"/>
    <x v="0"/>
    <x v="0"/>
    <n v="16150.439"/>
  </r>
  <r>
    <x v="0"/>
    <x v="49"/>
    <x v="9"/>
    <x v="17"/>
    <x v="24"/>
    <x v="0"/>
    <x v="0"/>
    <n v="1"/>
  </r>
  <r>
    <x v="0"/>
    <x v="50"/>
    <x v="9"/>
    <x v="17"/>
    <x v="24"/>
    <x v="0"/>
    <x v="0"/>
    <n v="1"/>
  </r>
  <r>
    <x v="0"/>
    <x v="51"/>
    <x v="9"/>
    <x v="17"/>
    <x v="24"/>
    <x v="0"/>
    <x v="0"/>
    <n v="1"/>
  </r>
  <r>
    <x v="0"/>
    <x v="52"/>
    <x v="9"/>
    <x v="17"/>
    <x v="24"/>
    <x v="0"/>
    <x v="0"/>
    <n v="1"/>
  </r>
  <r>
    <x v="0"/>
    <x v="53"/>
    <x v="9"/>
    <x v="17"/>
    <x v="24"/>
    <x v="0"/>
    <x v="0"/>
    <n v="1"/>
  </r>
  <r>
    <x v="0"/>
    <x v="54"/>
    <x v="9"/>
    <x v="17"/>
    <x v="24"/>
    <x v="0"/>
    <x v="0"/>
    <n v="5607.4723000000004"/>
  </r>
  <r>
    <x v="0"/>
    <x v="55"/>
    <x v="9"/>
    <x v="17"/>
    <x v="24"/>
    <x v="0"/>
    <x v="0"/>
    <n v="1"/>
  </r>
  <r>
    <x v="0"/>
    <x v="56"/>
    <x v="9"/>
    <x v="17"/>
    <x v="24"/>
    <x v="0"/>
    <x v="0"/>
    <n v="0"/>
  </r>
  <r>
    <x v="0"/>
    <x v="57"/>
    <x v="9"/>
    <x v="17"/>
    <x v="24"/>
    <x v="0"/>
    <x v="0"/>
    <n v="0"/>
  </r>
  <r>
    <x v="0"/>
    <x v="58"/>
    <x v="9"/>
    <x v="17"/>
    <x v="24"/>
    <x v="0"/>
    <x v="0"/>
    <n v="0"/>
  </r>
  <r>
    <x v="0"/>
    <x v="59"/>
    <x v="9"/>
    <x v="17"/>
    <x v="24"/>
    <x v="0"/>
    <x v="0"/>
    <n v="1"/>
  </r>
  <r>
    <x v="0"/>
    <x v="60"/>
    <x v="9"/>
    <x v="17"/>
    <x v="24"/>
    <x v="0"/>
    <x v="0"/>
    <n v="5607.4723000000004"/>
  </r>
  <r>
    <x v="0"/>
    <x v="49"/>
    <x v="9"/>
    <x v="17"/>
    <x v="25"/>
    <x v="0"/>
    <x v="0"/>
    <n v="1"/>
  </r>
  <r>
    <x v="0"/>
    <x v="50"/>
    <x v="9"/>
    <x v="17"/>
    <x v="25"/>
    <x v="0"/>
    <x v="0"/>
    <n v="1"/>
  </r>
  <r>
    <x v="0"/>
    <x v="51"/>
    <x v="9"/>
    <x v="17"/>
    <x v="25"/>
    <x v="0"/>
    <x v="0"/>
    <n v="1"/>
  </r>
  <r>
    <x v="0"/>
    <x v="52"/>
    <x v="9"/>
    <x v="17"/>
    <x v="25"/>
    <x v="0"/>
    <x v="0"/>
    <n v="1"/>
  </r>
  <r>
    <x v="0"/>
    <x v="53"/>
    <x v="9"/>
    <x v="17"/>
    <x v="25"/>
    <x v="0"/>
    <x v="0"/>
    <n v="1"/>
  </r>
  <r>
    <x v="0"/>
    <x v="54"/>
    <x v="9"/>
    <x v="17"/>
    <x v="25"/>
    <x v="0"/>
    <x v="0"/>
    <n v="1167.3526999999999"/>
  </r>
  <r>
    <x v="0"/>
    <x v="55"/>
    <x v="9"/>
    <x v="17"/>
    <x v="25"/>
    <x v="0"/>
    <x v="0"/>
    <n v="1"/>
  </r>
  <r>
    <x v="0"/>
    <x v="56"/>
    <x v="9"/>
    <x v="17"/>
    <x v="25"/>
    <x v="0"/>
    <x v="0"/>
    <n v="0"/>
  </r>
  <r>
    <x v="0"/>
    <x v="57"/>
    <x v="9"/>
    <x v="17"/>
    <x v="25"/>
    <x v="0"/>
    <x v="0"/>
    <n v="0"/>
  </r>
  <r>
    <x v="0"/>
    <x v="58"/>
    <x v="9"/>
    <x v="17"/>
    <x v="25"/>
    <x v="0"/>
    <x v="0"/>
    <n v="0"/>
  </r>
  <r>
    <x v="0"/>
    <x v="59"/>
    <x v="9"/>
    <x v="17"/>
    <x v="25"/>
    <x v="0"/>
    <x v="0"/>
    <n v="1"/>
  </r>
  <r>
    <x v="0"/>
    <x v="60"/>
    <x v="9"/>
    <x v="17"/>
    <x v="25"/>
    <x v="0"/>
    <x v="0"/>
    <n v="1167.3526999999999"/>
  </r>
  <r>
    <x v="0"/>
    <x v="49"/>
    <x v="9"/>
    <x v="17"/>
    <x v="26"/>
    <x v="0"/>
    <x v="0"/>
    <n v="1"/>
  </r>
  <r>
    <x v="0"/>
    <x v="50"/>
    <x v="9"/>
    <x v="17"/>
    <x v="26"/>
    <x v="0"/>
    <x v="0"/>
    <n v="1"/>
  </r>
  <r>
    <x v="0"/>
    <x v="51"/>
    <x v="9"/>
    <x v="17"/>
    <x v="26"/>
    <x v="0"/>
    <x v="0"/>
    <n v="1"/>
  </r>
  <r>
    <x v="0"/>
    <x v="52"/>
    <x v="9"/>
    <x v="17"/>
    <x v="26"/>
    <x v="0"/>
    <x v="0"/>
    <n v="1"/>
  </r>
  <r>
    <x v="0"/>
    <x v="53"/>
    <x v="9"/>
    <x v="17"/>
    <x v="26"/>
    <x v="0"/>
    <x v="0"/>
    <n v="1"/>
  </r>
  <r>
    <x v="0"/>
    <x v="54"/>
    <x v="9"/>
    <x v="17"/>
    <x v="26"/>
    <x v="0"/>
    <x v="0"/>
    <n v="10827.699000000001"/>
  </r>
  <r>
    <x v="0"/>
    <x v="55"/>
    <x v="9"/>
    <x v="17"/>
    <x v="26"/>
    <x v="0"/>
    <x v="0"/>
    <n v="1"/>
  </r>
  <r>
    <x v="0"/>
    <x v="56"/>
    <x v="9"/>
    <x v="17"/>
    <x v="26"/>
    <x v="0"/>
    <x v="0"/>
    <n v="0"/>
  </r>
  <r>
    <x v="0"/>
    <x v="57"/>
    <x v="9"/>
    <x v="17"/>
    <x v="26"/>
    <x v="0"/>
    <x v="0"/>
    <n v="0"/>
  </r>
  <r>
    <x v="0"/>
    <x v="58"/>
    <x v="9"/>
    <x v="17"/>
    <x v="26"/>
    <x v="0"/>
    <x v="0"/>
    <n v="0"/>
  </r>
  <r>
    <x v="0"/>
    <x v="59"/>
    <x v="9"/>
    <x v="17"/>
    <x v="26"/>
    <x v="0"/>
    <x v="0"/>
    <n v="1"/>
  </r>
  <r>
    <x v="0"/>
    <x v="60"/>
    <x v="9"/>
    <x v="17"/>
    <x v="26"/>
    <x v="0"/>
    <x v="0"/>
    <n v="10827.699000000001"/>
  </r>
  <r>
    <x v="0"/>
    <x v="49"/>
    <x v="9"/>
    <x v="17"/>
    <x v="27"/>
    <x v="0"/>
    <x v="0"/>
    <n v="1"/>
  </r>
  <r>
    <x v="0"/>
    <x v="50"/>
    <x v="9"/>
    <x v="17"/>
    <x v="27"/>
    <x v="0"/>
    <x v="0"/>
    <n v="1"/>
  </r>
  <r>
    <x v="0"/>
    <x v="51"/>
    <x v="9"/>
    <x v="17"/>
    <x v="27"/>
    <x v="0"/>
    <x v="0"/>
    <n v="1"/>
  </r>
  <r>
    <x v="0"/>
    <x v="52"/>
    <x v="9"/>
    <x v="17"/>
    <x v="27"/>
    <x v="0"/>
    <x v="0"/>
    <n v="1"/>
  </r>
  <r>
    <x v="0"/>
    <x v="53"/>
    <x v="9"/>
    <x v="17"/>
    <x v="27"/>
    <x v="0"/>
    <x v="0"/>
    <n v="1"/>
  </r>
  <r>
    <x v="0"/>
    <x v="54"/>
    <x v="9"/>
    <x v="17"/>
    <x v="27"/>
    <x v="0"/>
    <x v="0"/>
    <n v="3850.5554999999999"/>
  </r>
  <r>
    <x v="0"/>
    <x v="55"/>
    <x v="9"/>
    <x v="17"/>
    <x v="27"/>
    <x v="0"/>
    <x v="0"/>
    <n v="1"/>
  </r>
  <r>
    <x v="0"/>
    <x v="56"/>
    <x v="9"/>
    <x v="17"/>
    <x v="27"/>
    <x v="0"/>
    <x v="0"/>
    <n v="0"/>
  </r>
  <r>
    <x v="0"/>
    <x v="57"/>
    <x v="9"/>
    <x v="17"/>
    <x v="27"/>
    <x v="0"/>
    <x v="0"/>
    <n v="0"/>
  </r>
  <r>
    <x v="0"/>
    <x v="58"/>
    <x v="9"/>
    <x v="17"/>
    <x v="27"/>
    <x v="0"/>
    <x v="0"/>
    <n v="0"/>
  </r>
  <r>
    <x v="0"/>
    <x v="59"/>
    <x v="9"/>
    <x v="17"/>
    <x v="27"/>
    <x v="0"/>
    <x v="0"/>
    <n v="1"/>
  </r>
  <r>
    <x v="0"/>
    <x v="60"/>
    <x v="9"/>
    <x v="17"/>
    <x v="27"/>
    <x v="0"/>
    <x v="0"/>
    <n v="3850.5554999999999"/>
  </r>
  <r>
    <x v="0"/>
    <x v="49"/>
    <x v="9"/>
    <x v="17"/>
    <x v="28"/>
    <x v="0"/>
    <x v="0"/>
    <n v="1"/>
  </r>
  <r>
    <x v="0"/>
    <x v="50"/>
    <x v="9"/>
    <x v="17"/>
    <x v="28"/>
    <x v="0"/>
    <x v="0"/>
    <n v="1"/>
  </r>
  <r>
    <x v="0"/>
    <x v="51"/>
    <x v="9"/>
    <x v="17"/>
    <x v="28"/>
    <x v="0"/>
    <x v="0"/>
    <n v="1"/>
  </r>
  <r>
    <x v="0"/>
    <x v="52"/>
    <x v="9"/>
    <x v="17"/>
    <x v="28"/>
    <x v="0"/>
    <x v="0"/>
    <n v="1"/>
  </r>
  <r>
    <x v="0"/>
    <x v="53"/>
    <x v="9"/>
    <x v="17"/>
    <x v="28"/>
    <x v="0"/>
    <x v="0"/>
    <n v="1"/>
  </r>
  <r>
    <x v="0"/>
    <x v="54"/>
    <x v="9"/>
    <x v="17"/>
    <x v="28"/>
    <x v="0"/>
    <x v="0"/>
    <n v="34488.559999999998"/>
  </r>
  <r>
    <x v="0"/>
    <x v="55"/>
    <x v="9"/>
    <x v="17"/>
    <x v="28"/>
    <x v="0"/>
    <x v="0"/>
    <n v="1"/>
  </r>
  <r>
    <x v="0"/>
    <x v="56"/>
    <x v="9"/>
    <x v="17"/>
    <x v="28"/>
    <x v="0"/>
    <x v="0"/>
    <n v="0"/>
  </r>
  <r>
    <x v="0"/>
    <x v="57"/>
    <x v="9"/>
    <x v="17"/>
    <x v="28"/>
    <x v="0"/>
    <x v="0"/>
    <n v="0"/>
  </r>
  <r>
    <x v="0"/>
    <x v="58"/>
    <x v="9"/>
    <x v="17"/>
    <x v="28"/>
    <x v="0"/>
    <x v="0"/>
    <n v="0"/>
  </r>
  <r>
    <x v="0"/>
    <x v="59"/>
    <x v="9"/>
    <x v="17"/>
    <x v="28"/>
    <x v="0"/>
    <x v="0"/>
    <n v="1"/>
  </r>
  <r>
    <x v="0"/>
    <x v="60"/>
    <x v="9"/>
    <x v="17"/>
    <x v="28"/>
    <x v="0"/>
    <x v="0"/>
    <n v="34488.559999999998"/>
  </r>
  <r>
    <x v="0"/>
    <x v="49"/>
    <x v="9"/>
    <x v="17"/>
    <x v="29"/>
    <x v="0"/>
    <x v="0"/>
    <n v="1"/>
  </r>
  <r>
    <x v="0"/>
    <x v="50"/>
    <x v="9"/>
    <x v="17"/>
    <x v="29"/>
    <x v="0"/>
    <x v="0"/>
    <n v="1"/>
  </r>
  <r>
    <x v="0"/>
    <x v="51"/>
    <x v="9"/>
    <x v="17"/>
    <x v="29"/>
    <x v="0"/>
    <x v="0"/>
    <n v="1"/>
  </r>
  <r>
    <x v="0"/>
    <x v="52"/>
    <x v="9"/>
    <x v="17"/>
    <x v="29"/>
    <x v="0"/>
    <x v="0"/>
    <n v="1"/>
  </r>
  <r>
    <x v="0"/>
    <x v="53"/>
    <x v="9"/>
    <x v="17"/>
    <x v="29"/>
    <x v="0"/>
    <x v="0"/>
    <n v="1"/>
  </r>
  <r>
    <x v="0"/>
    <x v="54"/>
    <x v="9"/>
    <x v="17"/>
    <x v="29"/>
    <x v="0"/>
    <x v="0"/>
    <n v="4823.0295999999998"/>
  </r>
  <r>
    <x v="0"/>
    <x v="55"/>
    <x v="9"/>
    <x v="17"/>
    <x v="29"/>
    <x v="0"/>
    <x v="0"/>
    <n v="1"/>
  </r>
  <r>
    <x v="0"/>
    <x v="56"/>
    <x v="9"/>
    <x v="17"/>
    <x v="29"/>
    <x v="0"/>
    <x v="0"/>
    <n v="0"/>
  </r>
  <r>
    <x v="0"/>
    <x v="57"/>
    <x v="9"/>
    <x v="17"/>
    <x v="29"/>
    <x v="0"/>
    <x v="0"/>
    <n v="0"/>
  </r>
  <r>
    <x v="0"/>
    <x v="58"/>
    <x v="9"/>
    <x v="17"/>
    <x v="29"/>
    <x v="0"/>
    <x v="0"/>
    <n v="0"/>
  </r>
  <r>
    <x v="0"/>
    <x v="59"/>
    <x v="9"/>
    <x v="17"/>
    <x v="29"/>
    <x v="0"/>
    <x v="0"/>
    <n v="1"/>
  </r>
  <r>
    <x v="0"/>
    <x v="60"/>
    <x v="9"/>
    <x v="17"/>
    <x v="29"/>
    <x v="0"/>
    <x v="0"/>
    <n v="4823.0295999999998"/>
  </r>
  <r>
    <x v="0"/>
    <x v="49"/>
    <x v="9"/>
    <x v="17"/>
    <x v="30"/>
    <x v="0"/>
    <x v="0"/>
    <n v="1"/>
  </r>
  <r>
    <x v="0"/>
    <x v="50"/>
    <x v="9"/>
    <x v="17"/>
    <x v="30"/>
    <x v="0"/>
    <x v="0"/>
    <n v="1"/>
  </r>
  <r>
    <x v="0"/>
    <x v="51"/>
    <x v="9"/>
    <x v="17"/>
    <x v="30"/>
    <x v="0"/>
    <x v="0"/>
    <n v="1"/>
  </r>
  <r>
    <x v="0"/>
    <x v="52"/>
    <x v="9"/>
    <x v="17"/>
    <x v="30"/>
    <x v="0"/>
    <x v="0"/>
    <n v="1"/>
  </r>
  <r>
    <x v="0"/>
    <x v="53"/>
    <x v="9"/>
    <x v="17"/>
    <x v="30"/>
    <x v="0"/>
    <x v="0"/>
    <n v="1"/>
  </r>
  <r>
    <x v="0"/>
    <x v="54"/>
    <x v="9"/>
    <x v="17"/>
    <x v="30"/>
    <x v="0"/>
    <x v="0"/>
    <n v="1371.5387000000001"/>
  </r>
  <r>
    <x v="0"/>
    <x v="55"/>
    <x v="9"/>
    <x v="17"/>
    <x v="30"/>
    <x v="0"/>
    <x v="0"/>
    <n v="1"/>
  </r>
  <r>
    <x v="0"/>
    <x v="56"/>
    <x v="9"/>
    <x v="17"/>
    <x v="30"/>
    <x v="0"/>
    <x v="0"/>
    <n v="0"/>
  </r>
  <r>
    <x v="0"/>
    <x v="57"/>
    <x v="9"/>
    <x v="17"/>
    <x v="30"/>
    <x v="0"/>
    <x v="0"/>
    <n v="0"/>
  </r>
  <r>
    <x v="0"/>
    <x v="58"/>
    <x v="9"/>
    <x v="17"/>
    <x v="30"/>
    <x v="0"/>
    <x v="0"/>
    <n v="0"/>
  </r>
  <r>
    <x v="0"/>
    <x v="59"/>
    <x v="9"/>
    <x v="17"/>
    <x v="30"/>
    <x v="0"/>
    <x v="0"/>
    <n v="1"/>
  </r>
  <r>
    <x v="0"/>
    <x v="60"/>
    <x v="9"/>
    <x v="17"/>
    <x v="30"/>
    <x v="0"/>
    <x v="0"/>
    <n v="1371.5387000000001"/>
  </r>
  <r>
    <x v="0"/>
    <x v="49"/>
    <x v="9"/>
    <x v="17"/>
    <x v="31"/>
    <x v="0"/>
    <x v="0"/>
    <n v="1"/>
  </r>
  <r>
    <x v="0"/>
    <x v="50"/>
    <x v="9"/>
    <x v="17"/>
    <x v="31"/>
    <x v="0"/>
    <x v="0"/>
    <n v="1"/>
  </r>
  <r>
    <x v="0"/>
    <x v="51"/>
    <x v="9"/>
    <x v="17"/>
    <x v="31"/>
    <x v="0"/>
    <x v="0"/>
    <n v="1"/>
  </r>
  <r>
    <x v="0"/>
    <x v="52"/>
    <x v="9"/>
    <x v="17"/>
    <x v="31"/>
    <x v="0"/>
    <x v="0"/>
    <n v="1"/>
  </r>
  <r>
    <x v="0"/>
    <x v="53"/>
    <x v="9"/>
    <x v="17"/>
    <x v="31"/>
    <x v="0"/>
    <x v="0"/>
    <n v="1"/>
  </r>
  <r>
    <x v="0"/>
    <x v="54"/>
    <x v="9"/>
    <x v="17"/>
    <x v="31"/>
    <x v="0"/>
    <x v="0"/>
    <n v="3948.2669999999998"/>
  </r>
  <r>
    <x v="0"/>
    <x v="55"/>
    <x v="9"/>
    <x v="17"/>
    <x v="31"/>
    <x v="0"/>
    <x v="0"/>
    <n v="1"/>
  </r>
  <r>
    <x v="0"/>
    <x v="56"/>
    <x v="9"/>
    <x v="17"/>
    <x v="31"/>
    <x v="0"/>
    <x v="0"/>
    <n v="0"/>
  </r>
  <r>
    <x v="0"/>
    <x v="57"/>
    <x v="9"/>
    <x v="17"/>
    <x v="31"/>
    <x v="0"/>
    <x v="0"/>
    <n v="0"/>
  </r>
  <r>
    <x v="0"/>
    <x v="58"/>
    <x v="9"/>
    <x v="17"/>
    <x v="31"/>
    <x v="0"/>
    <x v="0"/>
    <n v="0"/>
  </r>
  <r>
    <x v="0"/>
    <x v="59"/>
    <x v="9"/>
    <x v="17"/>
    <x v="31"/>
    <x v="0"/>
    <x v="0"/>
    <n v="1"/>
  </r>
  <r>
    <x v="0"/>
    <x v="60"/>
    <x v="9"/>
    <x v="17"/>
    <x v="31"/>
    <x v="0"/>
    <x v="0"/>
    <n v="3948.2669999999998"/>
  </r>
  <r>
    <x v="0"/>
    <x v="49"/>
    <x v="9"/>
    <x v="18"/>
    <x v="22"/>
    <x v="0"/>
    <x v="0"/>
    <n v="1"/>
  </r>
  <r>
    <x v="0"/>
    <x v="50"/>
    <x v="9"/>
    <x v="18"/>
    <x v="22"/>
    <x v="0"/>
    <x v="0"/>
    <n v="1"/>
  </r>
  <r>
    <x v="0"/>
    <x v="51"/>
    <x v="9"/>
    <x v="18"/>
    <x v="22"/>
    <x v="0"/>
    <x v="0"/>
    <n v="1"/>
  </r>
  <r>
    <x v="0"/>
    <x v="52"/>
    <x v="9"/>
    <x v="18"/>
    <x v="22"/>
    <x v="0"/>
    <x v="0"/>
    <n v="1"/>
  </r>
  <r>
    <x v="0"/>
    <x v="53"/>
    <x v="9"/>
    <x v="18"/>
    <x v="22"/>
    <x v="0"/>
    <x v="0"/>
    <n v="1"/>
  </r>
  <r>
    <x v="0"/>
    <x v="54"/>
    <x v="9"/>
    <x v="18"/>
    <x v="22"/>
    <x v="0"/>
    <x v="0"/>
    <n v="1243.5137"/>
  </r>
  <r>
    <x v="0"/>
    <x v="55"/>
    <x v="9"/>
    <x v="18"/>
    <x v="22"/>
    <x v="0"/>
    <x v="0"/>
    <n v="1"/>
  </r>
  <r>
    <x v="0"/>
    <x v="56"/>
    <x v="9"/>
    <x v="18"/>
    <x v="22"/>
    <x v="0"/>
    <x v="0"/>
    <n v="0"/>
  </r>
  <r>
    <x v="0"/>
    <x v="57"/>
    <x v="9"/>
    <x v="18"/>
    <x v="22"/>
    <x v="0"/>
    <x v="0"/>
    <n v="0"/>
  </r>
  <r>
    <x v="0"/>
    <x v="58"/>
    <x v="9"/>
    <x v="18"/>
    <x v="22"/>
    <x v="0"/>
    <x v="0"/>
    <n v="0"/>
  </r>
  <r>
    <x v="0"/>
    <x v="59"/>
    <x v="9"/>
    <x v="18"/>
    <x v="22"/>
    <x v="0"/>
    <x v="0"/>
    <n v="1"/>
  </r>
  <r>
    <x v="0"/>
    <x v="60"/>
    <x v="9"/>
    <x v="18"/>
    <x v="22"/>
    <x v="0"/>
    <x v="0"/>
    <n v="1243.5137"/>
  </r>
  <r>
    <x v="0"/>
    <x v="49"/>
    <x v="9"/>
    <x v="18"/>
    <x v="23"/>
    <x v="0"/>
    <x v="0"/>
    <n v="1"/>
  </r>
  <r>
    <x v="0"/>
    <x v="50"/>
    <x v="9"/>
    <x v="18"/>
    <x v="23"/>
    <x v="0"/>
    <x v="0"/>
    <n v="1"/>
  </r>
  <r>
    <x v="0"/>
    <x v="51"/>
    <x v="9"/>
    <x v="18"/>
    <x v="23"/>
    <x v="0"/>
    <x v="0"/>
    <n v="1"/>
  </r>
  <r>
    <x v="0"/>
    <x v="52"/>
    <x v="9"/>
    <x v="18"/>
    <x v="23"/>
    <x v="0"/>
    <x v="0"/>
    <n v="1"/>
  </r>
  <r>
    <x v="0"/>
    <x v="53"/>
    <x v="9"/>
    <x v="18"/>
    <x v="23"/>
    <x v="0"/>
    <x v="0"/>
    <n v="1"/>
  </r>
  <r>
    <x v="0"/>
    <x v="54"/>
    <x v="9"/>
    <x v="18"/>
    <x v="23"/>
    <x v="0"/>
    <x v="0"/>
    <n v="13453.103999999999"/>
  </r>
  <r>
    <x v="0"/>
    <x v="55"/>
    <x v="9"/>
    <x v="18"/>
    <x v="23"/>
    <x v="0"/>
    <x v="0"/>
    <n v="1"/>
  </r>
  <r>
    <x v="0"/>
    <x v="56"/>
    <x v="9"/>
    <x v="18"/>
    <x v="23"/>
    <x v="0"/>
    <x v="0"/>
    <n v="0"/>
  </r>
  <r>
    <x v="0"/>
    <x v="57"/>
    <x v="9"/>
    <x v="18"/>
    <x v="23"/>
    <x v="0"/>
    <x v="0"/>
    <n v="0"/>
  </r>
  <r>
    <x v="0"/>
    <x v="58"/>
    <x v="9"/>
    <x v="18"/>
    <x v="23"/>
    <x v="0"/>
    <x v="0"/>
    <n v="0"/>
  </r>
  <r>
    <x v="0"/>
    <x v="59"/>
    <x v="9"/>
    <x v="18"/>
    <x v="23"/>
    <x v="0"/>
    <x v="0"/>
    <n v="1"/>
  </r>
  <r>
    <x v="0"/>
    <x v="60"/>
    <x v="9"/>
    <x v="18"/>
    <x v="23"/>
    <x v="0"/>
    <x v="0"/>
    <n v="13453.103999999999"/>
  </r>
  <r>
    <x v="0"/>
    <x v="49"/>
    <x v="9"/>
    <x v="18"/>
    <x v="24"/>
    <x v="0"/>
    <x v="0"/>
    <n v="1"/>
  </r>
  <r>
    <x v="0"/>
    <x v="50"/>
    <x v="9"/>
    <x v="18"/>
    <x v="24"/>
    <x v="0"/>
    <x v="0"/>
    <n v="1"/>
  </r>
  <r>
    <x v="0"/>
    <x v="51"/>
    <x v="9"/>
    <x v="18"/>
    <x v="24"/>
    <x v="0"/>
    <x v="0"/>
    <n v="1"/>
  </r>
  <r>
    <x v="0"/>
    <x v="52"/>
    <x v="9"/>
    <x v="18"/>
    <x v="24"/>
    <x v="0"/>
    <x v="0"/>
    <n v="1"/>
  </r>
  <r>
    <x v="0"/>
    <x v="53"/>
    <x v="9"/>
    <x v="18"/>
    <x v="24"/>
    <x v="0"/>
    <x v="0"/>
    <n v="1"/>
  </r>
  <r>
    <x v="0"/>
    <x v="54"/>
    <x v="9"/>
    <x v="18"/>
    <x v="24"/>
    <x v="0"/>
    <x v="0"/>
    <n v="7314.5187999999998"/>
  </r>
  <r>
    <x v="0"/>
    <x v="55"/>
    <x v="9"/>
    <x v="18"/>
    <x v="24"/>
    <x v="0"/>
    <x v="0"/>
    <n v="1"/>
  </r>
  <r>
    <x v="0"/>
    <x v="56"/>
    <x v="9"/>
    <x v="18"/>
    <x v="24"/>
    <x v="0"/>
    <x v="0"/>
    <n v="0"/>
  </r>
  <r>
    <x v="0"/>
    <x v="57"/>
    <x v="9"/>
    <x v="18"/>
    <x v="24"/>
    <x v="0"/>
    <x v="0"/>
    <n v="0"/>
  </r>
  <r>
    <x v="0"/>
    <x v="58"/>
    <x v="9"/>
    <x v="18"/>
    <x v="24"/>
    <x v="0"/>
    <x v="0"/>
    <n v="0"/>
  </r>
  <r>
    <x v="0"/>
    <x v="59"/>
    <x v="9"/>
    <x v="18"/>
    <x v="24"/>
    <x v="0"/>
    <x v="0"/>
    <n v="1"/>
  </r>
  <r>
    <x v="0"/>
    <x v="60"/>
    <x v="9"/>
    <x v="18"/>
    <x v="24"/>
    <x v="0"/>
    <x v="0"/>
    <n v="7314.5187999999998"/>
  </r>
  <r>
    <x v="0"/>
    <x v="49"/>
    <x v="9"/>
    <x v="18"/>
    <x v="25"/>
    <x v="0"/>
    <x v="0"/>
    <n v="1"/>
  </r>
  <r>
    <x v="0"/>
    <x v="50"/>
    <x v="9"/>
    <x v="18"/>
    <x v="25"/>
    <x v="0"/>
    <x v="0"/>
    <n v="1"/>
  </r>
  <r>
    <x v="0"/>
    <x v="51"/>
    <x v="9"/>
    <x v="18"/>
    <x v="25"/>
    <x v="0"/>
    <x v="0"/>
    <n v="1"/>
  </r>
  <r>
    <x v="0"/>
    <x v="52"/>
    <x v="9"/>
    <x v="18"/>
    <x v="25"/>
    <x v="0"/>
    <x v="0"/>
    <n v="1"/>
  </r>
  <r>
    <x v="0"/>
    <x v="53"/>
    <x v="9"/>
    <x v="18"/>
    <x v="25"/>
    <x v="0"/>
    <x v="0"/>
    <n v="1"/>
  </r>
  <r>
    <x v="0"/>
    <x v="54"/>
    <x v="9"/>
    <x v="18"/>
    <x v="25"/>
    <x v="0"/>
    <x v="0"/>
    <n v="1717.3121000000001"/>
  </r>
  <r>
    <x v="0"/>
    <x v="55"/>
    <x v="9"/>
    <x v="18"/>
    <x v="25"/>
    <x v="0"/>
    <x v="0"/>
    <n v="1"/>
  </r>
  <r>
    <x v="0"/>
    <x v="56"/>
    <x v="9"/>
    <x v="18"/>
    <x v="25"/>
    <x v="0"/>
    <x v="0"/>
    <n v="0"/>
  </r>
  <r>
    <x v="0"/>
    <x v="57"/>
    <x v="9"/>
    <x v="18"/>
    <x v="25"/>
    <x v="0"/>
    <x v="0"/>
    <n v="0"/>
  </r>
  <r>
    <x v="0"/>
    <x v="58"/>
    <x v="9"/>
    <x v="18"/>
    <x v="25"/>
    <x v="0"/>
    <x v="0"/>
    <n v="0"/>
  </r>
  <r>
    <x v="0"/>
    <x v="59"/>
    <x v="9"/>
    <x v="18"/>
    <x v="25"/>
    <x v="0"/>
    <x v="0"/>
    <n v="1"/>
  </r>
  <r>
    <x v="0"/>
    <x v="60"/>
    <x v="9"/>
    <x v="18"/>
    <x v="25"/>
    <x v="0"/>
    <x v="0"/>
    <n v="1717.3121000000001"/>
  </r>
  <r>
    <x v="0"/>
    <x v="49"/>
    <x v="9"/>
    <x v="18"/>
    <x v="26"/>
    <x v="0"/>
    <x v="0"/>
    <n v="1"/>
  </r>
  <r>
    <x v="0"/>
    <x v="50"/>
    <x v="9"/>
    <x v="18"/>
    <x v="26"/>
    <x v="0"/>
    <x v="0"/>
    <n v="1"/>
  </r>
  <r>
    <x v="0"/>
    <x v="51"/>
    <x v="9"/>
    <x v="18"/>
    <x v="26"/>
    <x v="0"/>
    <x v="0"/>
    <n v="1"/>
  </r>
  <r>
    <x v="0"/>
    <x v="52"/>
    <x v="9"/>
    <x v="18"/>
    <x v="26"/>
    <x v="0"/>
    <x v="0"/>
    <n v="1"/>
  </r>
  <r>
    <x v="0"/>
    <x v="53"/>
    <x v="9"/>
    <x v="18"/>
    <x v="26"/>
    <x v="0"/>
    <x v="0"/>
    <n v="1"/>
  </r>
  <r>
    <x v="0"/>
    <x v="54"/>
    <x v="9"/>
    <x v="18"/>
    <x v="26"/>
    <x v="0"/>
    <x v="0"/>
    <n v="19930.748"/>
  </r>
  <r>
    <x v="0"/>
    <x v="55"/>
    <x v="9"/>
    <x v="18"/>
    <x v="26"/>
    <x v="0"/>
    <x v="0"/>
    <n v="1"/>
  </r>
  <r>
    <x v="0"/>
    <x v="56"/>
    <x v="9"/>
    <x v="18"/>
    <x v="26"/>
    <x v="0"/>
    <x v="0"/>
    <n v="0"/>
  </r>
  <r>
    <x v="0"/>
    <x v="57"/>
    <x v="9"/>
    <x v="18"/>
    <x v="26"/>
    <x v="0"/>
    <x v="0"/>
    <n v="0"/>
  </r>
  <r>
    <x v="0"/>
    <x v="58"/>
    <x v="9"/>
    <x v="18"/>
    <x v="26"/>
    <x v="0"/>
    <x v="0"/>
    <n v="0"/>
  </r>
  <r>
    <x v="0"/>
    <x v="59"/>
    <x v="9"/>
    <x v="18"/>
    <x v="26"/>
    <x v="0"/>
    <x v="0"/>
    <n v="1"/>
  </r>
  <r>
    <x v="0"/>
    <x v="60"/>
    <x v="9"/>
    <x v="18"/>
    <x v="26"/>
    <x v="0"/>
    <x v="0"/>
    <n v="19930.748"/>
  </r>
  <r>
    <x v="0"/>
    <x v="49"/>
    <x v="9"/>
    <x v="18"/>
    <x v="27"/>
    <x v="0"/>
    <x v="0"/>
    <n v="1"/>
  </r>
  <r>
    <x v="0"/>
    <x v="50"/>
    <x v="9"/>
    <x v="18"/>
    <x v="27"/>
    <x v="0"/>
    <x v="0"/>
    <n v="1"/>
  </r>
  <r>
    <x v="0"/>
    <x v="51"/>
    <x v="9"/>
    <x v="18"/>
    <x v="27"/>
    <x v="0"/>
    <x v="0"/>
    <n v="1"/>
  </r>
  <r>
    <x v="0"/>
    <x v="52"/>
    <x v="9"/>
    <x v="18"/>
    <x v="27"/>
    <x v="0"/>
    <x v="0"/>
    <n v="1"/>
  </r>
  <r>
    <x v="0"/>
    <x v="53"/>
    <x v="9"/>
    <x v="18"/>
    <x v="27"/>
    <x v="0"/>
    <x v="0"/>
    <n v="1"/>
  </r>
  <r>
    <x v="0"/>
    <x v="54"/>
    <x v="9"/>
    <x v="18"/>
    <x v="27"/>
    <x v="0"/>
    <x v="0"/>
    <n v="4111.5598"/>
  </r>
  <r>
    <x v="0"/>
    <x v="55"/>
    <x v="9"/>
    <x v="18"/>
    <x v="27"/>
    <x v="0"/>
    <x v="0"/>
    <n v="1"/>
  </r>
  <r>
    <x v="0"/>
    <x v="56"/>
    <x v="9"/>
    <x v="18"/>
    <x v="27"/>
    <x v="0"/>
    <x v="0"/>
    <n v="0"/>
  </r>
  <r>
    <x v="0"/>
    <x v="57"/>
    <x v="9"/>
    <x v="18"/>
    <x v="27"/>
    <x v="0"/>
    <x v="0"/>
    <n v="0"/>
  </r>
  <r>
    <x v="0"/>
    <x v="58"/>
    <x v="9"/>
    <x v="18"/>
    <x v="27"/>
    <x v="0"/>
    <x v="0"/>
    <n v="0"/>
  </r>
  <r>
    <x v="0"/>
    <x v="59"/>
    <x v="9"/>
    <x v="18"/>
    <x v="27"/>
    <x v="0"/>
    <x v="0"/>
    <n v="1"/>
  </r>
  <r>
    <x v="0"/>
    <x v="60"/>
    <x v="9"/>
    <x v="18"/>
    <x v="27"/>
    <x v="0"/>
    <x v="0"/>
    <n v="4111.5598"/>
  </r>
  <r>
    <x v="0"/>
    <x v="49"/>
    <x v="9"/>
    <x v="18"/>
    <x v="28"/>
    <x v="0"/>
    <x v="0"/>
    <n v="1"/>
  </r>
  <r>
    <x v="0"/>
    <x v="50"/>
    <x v="9"/>
    <x v="18"/>
    <x v="28"/>
    <x v="0"/>
    <x v="0"/>
    <n v="1"/>
  </r>
  <r>
    <x v="0"/>
    <x v="51"/>
    <x v="9"/>
    <x v="18"/>
    <x v="28"/>
    <x v="0"/>
    <x v="0"/>
    <n v="1"/>
  </r>
  <r>
    <x v="0"/>
    <x v="52"/>
    <x v="9"/>
    <x v="18"/>
    <x v="28"/>
    <x v="0"/>
    <x v="0"/>
    <n v="1"/>
  </r>
  <r>
    <x v="0"/>
    <x v="53"/>
    <x v="9"/>
    <x v="18"/>
    <x v="28"/>
    <x v="0"/>
    <x v="0"/>
    <n v="1"/>
  </r>
  <r>
    <x v="0"/>
    <x v="54"/>
    <x v="9"/>
    <x v="18"/>
    <x v="28"/>
    <x v="0"/>
    <x v="0"/>
    <n v="47868.838000000003"/>
  </r>
  <r>
    <x v="0"/>
    <x v="55"/>
    <x v="9"/>
    <x v="18"/>
    <x v="28"/>
    <x v="0"/>
    <x v="0"/>
    <n v="1"/>
  </r>
  <r>
    <x v="0"/>
    <x v="56"/>
    <x v="9"/>
    <x v="18"/>
    <x v="28"/>
    <x v="0"/>
    <x v="0"/>
    <n v="0"/>
  </r>
  <r>
    <x v="0"/>
    <x v="57"/>
    <x v="9"/>
    <x v="18"/>
    <x v="28"/>
    <x v="0"/>
    <x v="0"/>
    <n v="0"/>
  </r>
  <r>
    <x v="0"/>
    <x v="58"/>
    <x v="9"/>
    <x v="18"/>
    <x v="28"/>
    <x v="0"/>
    <x v="0"/>
    <n v="0"/>
  </r>
  <r>
    <x v="0"/>
    <x v="59"/>
    <x v="9"/>
    <x v="18"/>
    <x v="28"/>
    <x v="0"/>
    <x v="0"/>
    <n v="1"/>
  </r>
  <r>
    <x v="0"/>
    <x v="60"/>
    <x v="9"/>
    <x v="18"/>
    <x v="28"/>
    <x v="0"/>
    <x v="0"/>
    <n v="47868.838000000003"/>
  </r>
  <r>
    <x v="0"/>
    <x v="49"/>
    <x v="9"/>
    <x v="18"/>
    <x v="29"/>
    <x v="0"/>
    <x v="0"/>
    <n v="1"/>
  </r>
  <r>
    <x v="0"/>
    <x v="50"/>
    <x v="9"/>
    <x v="18"/>
    <x v="29"/>
    <x v="0"/>
    <x v="0"/>
    <n v="1"/>
  </r>
  <r>
    <x v="0"/>
    <x v="51"/>
    <x v="9"/>
    <x v="18"/>
    <x v="29"/>
    <x v="0"/>
    <x v="0"/>
    <n v="1"/>
  </r>
  <r>
    <x v="0"/>
    <x v="52"/>
    <x v="9"/>
    <x v="18"/>
    <x v="29"/>
    <x v="0"/>
    <x v="0"/>
    <n v="1"/>
  </r>
  <r>
    <x v="0"/>
    <x v="53"/>
    <x v="9"/>
    <x v="18"/>
    <x v="29"/>
    <x v="0"/>
    <x v="0"/>
    <n v="1"/>
  </r>
  <r>
    <x v="0"/>
    <x v="54"/>
    <x v="9"/>
    <x v="18"/>
    <x v="29"/>
    <x v="0"/>
    <x v="0"/>
    <n v="5064.2304000000004"/>
  </r>
  <r>
    <x v="0"/>
    <x v="55"/>
    <x v="9"/>
    <x v="18"/>
    <x v="29"/>
    <x v="0"/>
    <x v="0"/>
    <n v="1"/>
  </r>
  <r>
    <x v="0"/>
    <x v="56"/>
    <x v="9"/>
    <x v="18"/>
    <x v="29"/>
    <x v="0"/>
    <x v="0"/>
    <n v="0"/>
  </r>
  <r>
    <x v="0"/>
    <x v="57"/>
    <x v="9"/>
    <x v="18"/>
    <x v="29"/>
    <x v="0"/>
    <x v="0"/>
    <n v="0"/>
  </r>
  <r>
    <x v="0"/>
    <x v="58"/>
    <x v="9"/>
    <x v="18"/>
    <x v="29"/>
    <x v="0"/>
    <x v="0"/>
    <n v="0"/>
  </r>
  <r>
    <x v="0"/>
    <x v="59"/>
    <x v="9"/>
    <x v="18"/>
    <x v="29"/>
    <x v="0"/>
    <x v="0"/>
    <n v="1"/>
  </r>
  <r>
    <x v="0"/>
    <x v="60"/>
    <x v="9"/>
    <x v="18"/>
    <x v="29"/>
    <x v="0"/>
    <x v="0"/>
    <n v="5064.2304000000004"/>
  </r>
  <r>
    <x v="0"/>
    <x v="49"/>
    <x v="9"/>
    <x v="18"/>
    <x v="30"/>
    <x v="0"/>
    <x v="0"/>
    <n v="1"/>
  </r>
  <r>
    <x v="0"/>
    <x v="50"/>
    <x v="9"/>
    <x v="18"/>
    <x v="30"/>
    <x v="0"/>
    <x v="0"/>
    <n v="1"/>
  </r>
  <r>
    <x v="0"/>
    <x v="51"/>
    <x v="9"/>
    <x v="18"/>
    <x v="30"/>
    <x v="0"/>
    <x v="0"/>
    <n v="1"/>
  </r>
  <r>
    <x v="0"/>
    <x v="52"/>
    <x v="9"/>
    <x v="18"/>
    <x v="30"/>
    <x v="0"/>
    <x v="0"/>
    <n v="1"/>
  </r>
  <r>
    <x v="0"/>
    <x v="53"/>
    <x v="9"/>
    <x v="18"/>
    <x v="30"/>
    <x v="0"/>
    <x v="0"/>
    <n v="1"/>
  </r>
  <r>
    <x v="0"/>
    <x v="54"/>
    <x v="9"/>
    <x v="18"/>
    <x v="30"/>
    <x v="0"/>
    <x v="0"/>
    <n v="2537.9585000000002"/>
  </r>
  <r>
    <x v="0"/>
    <x v="55"/>
    <x v="9"/>
    <x v="18"/>
    <x v="30"/>
    <x v="0"/>
    <x v="0"/>
    <n v="1"/>
  </r>
  <r>
    <x v="0"/>
    <x v="56"/>
    <x v="9"/>
    <x v="18"/>
    <x v="30"/>
    <x v="0"/>
    <x v="0"/>
    <n v="0"/>
  </r>
  <r>
    <x v="0"/>
    <x v="57"/>
    <x v="9"/>
    <x v="18"/>
    <x v="30"/>
    <x v="0"/>
    <x v="0"/>
    <n v="0"/>
  </r>
  <r>
    <x v="0"/>
    <x v="58"/>
    <x v="9"/>
    <x v="18"/>
    <x v="30"/>
    <x v="0"/>
    <x v="0"/>
    <n v="0"/>
  </r>
  <r>
    <x v="0"/>
    <x v="59"/>
    <x v="9"/>
    <x v="18"/>
    <x v="30"/>
    <x v="0"/>
    <x v="0"/>
    <n v="1"/>
  </r>
  <r>
    <x v="0"/>
    <x v="60"/>
    <x v="9"/>
    <x v="18"/>
    <x v="30"/>
    <x v="0"/>
    <x v="0"/>
    <n v="2537.9585000000002"/>
  </r>
  <r>
    <x v="0"/>
    <x v="49"/>
    <x v="9"/>
    <x v="18"/>
    <x v="31"/>
    <x v="0"/>
    <x v="0"/>
    <n v="1"/>
  </r>
  <r>
    <x v="0"/>
    <x v="50"/>
    <x v="9"/>
    <x v="18"/>
    <x v="31"/>
    <x v="0"/>
    <x v="0"/>
    <n v="1"/>
  </r>
  <r>
    <x v="0"/>
    <x v="51"/>
    <x v="9"/>
    <x v="18"/>
    <x v="31"/>
    <x v="0"/>
    <x v="0"/>
    <n v="1"/>
  </r>
  <r>
    <x v="0"/>
    <x v="52"/>
    <x v="9"/>
    <x v="18"/>
    <x v="31"/>
    <x v="0"/>
    <x v="0"/>
    <n v="1"/>
  </r>
  <r>
    <x v="0"/>
    <x v="53"/>
    <x v="9"/>
    <x v="18"/>
    <x v="31"/>
    <x v="0"/>
    <x v="0"/>
    <n v="1"/>
  </r>
  <r>
    <x v="0"/>
    <x v="54"/>
    <x v="9"/>
    <x v="18"/>
    <x v="31"/>
    <x v="0"/>
    <x v="0"/>
    <n v="5225.9552999999996"/>
  </r>
  <r>
    <x v="0"/>
    <x v="55"/>
    <x v="9"/>
    <x v="18"/>
    <x v="31"/>
    <x v="0"/>
    <x v="0"/>
    <n v="1"/>
  </r>
  <r>
    <x v="0"/>
    <x v="56"/>
    <x v="9"/>
    <x v="18"/>
    <x v="31"/>
    <x v="0"/>
    <x v="0"/>
    <n v="0"/>
  </r>
  <r>
    <x v="0"/>
    <x v="57"/>
    <x v="9"/>
    <x v="18"/>
    <x v="31"/>
    <x v="0"/>
    <x v="0"/>
    <n v="0"/>
  </r>
  <r>
    <x v="0"/>
    <x v="58"/>
    <x v="9"/>
    <x v="18"/>
    <x v="31"/>
    <x v="0"/>
    <x v="0"/>
    <n v="0"/>
  </r>
  <r>
    <x v="0"/>
    <x v="59"/>
    <x v="9"/>
    <x v="18"/>
    <x v="31"/>
    <x v="0"/>
    <x v="0"/>
    <n v="1"/>
  </r>
  <r>
    <x v="0"/>
    <x v="60"/>
    <x v="9"/>
    <x v="18"/>
    <x v="31"/>
    <x v="0"/>
    <x v="0"/>
    <n v="5225.9552999999996"/>
  </r>
  <r>
    <x v="0"/>
    <x v="61"/>
    <x v="9"/>
    <x v="9"/>
    <x v="48"/>
    <x v="0"/>
    <x v="0"/>
    <n v="1"/>
  </r>
  <r>
    <x v="0"/>
    <x v="62"/>
    <x v="9"/>
    <x v="9"/>
    <x v="48"/>
    <x v="0"/>
    <x v="0"/>
    <n v="22998.080000000002"/>
  </r>
  <r>
    <x v="0"/>
    <x v="63"/>
    <x v="9"/>
    <x v="9"/>
    <x v="48"/>
    <x v="0"/>
    <x v="0"/>
    <n v="117848.64"/>
  </r>
  <r>
    <x v="0"/>
    <x v="64"/>
    <x v="9"/>
    <x v="9"/>
    <x v="48"/>
    <x v="0"/>
    <x v="0"/>
    <n v="119077.14"/>
  </r>
  <r>
    <x v="0"/>
    <x v="65"/>
    <x v="9"/>
    <x v="9"/>
    <x v="48"/>
    <x v="0"/>
    <x v="0"/>
    <n v="96079.063999999998"/>
  </r>
  <r>
    <x v="0"/>
    <x v="66"/>
    <x v="9"/>
    <x v="9"/>
    <x v="48"/>
    <x v="0"/>
    <x v="0"/>
    <n v="21769.577000000001"/>
  </r>
  <r>
    <x v="0"/>
    <x v="67"/>
    <x v="9"/>
    <x v="9"/>
    <x v="48"/>
    <x v="0"/>
    <x v="0"/>
    <n v="1"/>
  </r>
  <r>
    <x v="0"/>
    <x v="68"/>
    <x v="9"/>
    <x v="9"/>
    <x v="48"/>
    <x v="0"/>
    <x v="0"/>
    <n v="1.0379191329999999"/>
  </r>
  <r>
    <x v="0"/>
    <x v="69"/>
    <x v="9"/>
    <x v="9"/>
    <x v="48"/>
    <x v="0"/>
    <x v="0"/>
    <n v="1"/>
  </r>
  <r>
    <x v="0"/>
    <x v="70"/>
    <x v="9"/>
    <x v="9"/>
    <x v="48"/>
    <x v="0"/>
    <x v="0"/>
    <n v="1.205273542"/>
  </r>
  <r>
    <x v="0"/>
    <x v="71"/>
    <x v="9"/>
    <x v="0"/>
    <x v="0"/>
    <x v="0"/>
    <x v="0"/>
    <n v="119077.14"/>
  </r>
  <r>
    <x v="0"/>
    <x v="72"/>
    <x v="9"/>
    <x v="0"/>
    <x v="0"/>
    <x v="0"/>
    <x v="0"/>
    <n v="994075.57"/>
  </r>
  <r>
    <x v="0"/>
    <x v="71"/>
    <x v="9"/>
    <x v="1"/>
    <x v="0"/>
    <x v="0"/>
    <x v="0"/>
    <n v="0"/>
  </r>
  <r>
    <x v="0"/>
    <x v="72"/>
    <x v="9"/>
    <x v="1"/>
    <x v="0"/>
    <x v="0"/>
    <x v="0"/>
    <n v="1000000"/>
  </r>
  <r>
    <x v="0"/>
    <x v="71"/>
    <x v="9"/>
    <x v="2"/>
    <x v="0"/>
    <x v="0"/>
    <x v="0"/>
    <n v="0"/>
  </r>
  <r>
    <x v="0"/>
    <x v="72"/>
    <x v="9"/>
    <x v="2"/>
    <x v="0"/>
    <x v="0"/>
    <x v="0"/>
    <n v="1000000"/>
  </r>
  <r>
    <x v="0"/>
    <x v="71"/>
    <x v="9"/>
    <x v="3"/>
    <x v="0"/>
    <x v="0"/>
    <x v="0"/>
    <n v="0"/>
  </r>
  <r>
    <x v="0"/>
    <x v="72"/>
    <x v="9"/>
    <x v="3"/>
    <x v="0"/>
    <x v="0"/>
    <x v="0"/>
    <n v="1000000"/>
  </r>
  <r>
    <x v="0"/>
    <x v="71"/>
    <x v="9"/>
    <x v="4"/>
    <x v="0"/>
    <x v="0"/>
    <x v="0"/>
    <n v="0"/>
  </r>
  <r>
    <x v="0"/>
    <x v="72"/>
    <x v="9"/>
    <x v="4"/>
    <x v="0"/>
    <x v="0"/>
    <x v="0"/>
    <n v="1000000"/>
  </r>
  <r>
    <x v="0"/>
    <x v="71"/>
    <x v="9"/>
    <x v="5"/>
    <x v="0"/>
    <x v="0"/>
    <x v="0"/>
    <n v="0"/>
  </r>
  <r>
    <x v="0"/>
    <x v="72"/>
    <x v="9"/>
    <x v="5"/>
    <x v="0"/>
    <x v="0"/>
    <x v="0"/>
    <n v="1000000"/>
  </r>
  <r>
    <x v="0"/>
    <x v="71"/>
    <x v="9"/>
    <x v="6"/>
    <x v="0"/>
    <x v="0"/>
    <x v="0"/>
    <n v="0"/>
  </r>
  <r>
    <x v="0"/>
    <x v="72"/>
    <x v="9"/>
    <x v="6"/>
    <x v="0"/>
    <x v="0"/>
    <x v="0"/>
    <n v="1000000"/>
  </r>
  <r>
    <x v="0"/>
    <x v="71"/>
    <x v="9"/>
    <x v="7"/>
    <x v="0"/>
    <x v="0"/>
    <x v="0"/>
    <n v="0"/>
  </r>
  <r>
    <x v="0"/>
    <x v="72"/>
    <x v="9"/>
    <x v="7"/>
    <x v="0"/>
    <x v="0"/>
    <x v="0"/>
    <n v="1000000"/>
  </r>
  <r>
    <x v="0"/>
    <x v="71"/>
    <x v="9"/>
    <x v="8"/>
    <x v="0"/>
    <x v="0"/>
    <x v="0"/>
    <n v="0"/>
  </r>
  <r>
    <x v="0"/>
    <x v="72"/>
    <x v="9"/>
    <x v="8"/>
    <x v="0"/>
    <x v="0"/>
    <x v="0"/>
    <n v="1000000"/>
  </r>
  <r>
    <x v="0"/>
    <x v="61"/>
    <x v="9"/>
    <x v="10"/>
    <x v="48"/>
    <x v="0"/>
    <x v="0"/>
    <n v="1"/>
  </r>
  <r>
    <x v="0"/>
    <x v="62"/>
    <x v="9"/>
    <x v="10"/>
    <x v="48"/>
    <x v="0"/>
    <x v="0"/>
    <n v="3881.3373000000001"/>
  </r>
  <r>
    <x v="0"/>
    <x v="63"/>
    <x v="9"/>
    <x v="10"/>
    <x v="48"/>
    <x v="0"/>
    <x v="0"/>
    <n v="219856.43"/>
  </r>
  <r>
    <x v="0"/>
    <x v="64"/>
    <x v="9"/>
    <x v="10"/>
    <x v="48"/>
    <x v="0"/>
    <x v="0"/>
    <n v="212077.8"/>
  </r>
  <r>
    <x v="0"/>
    <x v="65"/>
    <x v="9"/>
    <x v="10"/>
    <x v="48"/>
    <x v="0"/>
    <x v="0"/>
    <n v="208196.46"/>
  </r>
  <r>
    <x v="0"/>
    <x v="66"/>
    <x v="9"/>
    <x v="10"/>
    <x v="48"/>
    <x v="0"/>
    <x v="0"/>
    <n v="11659.962"/>
  </r>
  <r>
    <x v="0"/>
    <x v="67"/>
    <x v="9"/>
    <x v="10"/>
    <x v="48"/>
    <x v="0"/>
    <x v="0"/>
    <n v="1"/>
  </r>
  <r>
    <x v="0"/>
    <x v="68"/>
    <x v="9"/>
    <x v="10"/>
    <x v="48"/>
    <x v="0"/>
    <x v="0"/>
    <n v="1.0113389290000001"/>
  </r>
  <r>
    <x v="0"/>
    <x v="69"/>
    <x v="9"/>
    <x v="10"/>
    <x v="48"/>
    <x v="0"/>
    <x v="0"/>
    <n v="1"/>
  </r>
  <r>
    <x v="0"/>
    <x v="70"/>
    <x v="9"/>
    <x v="10"/>
    <x v="48"/>
    <x v="0"/>
    <x v="0"/>
    <n v="1.2138031309999999"/>
  </r>
  <r>
    <x v="0"/>
    <x v="71"/>
    <x v="9"/>
    <x v="0"/>
    <x v="1"/>
    <x v="0"/>
    <x v="0"/>
    <n v="212077.8"/>
  </r>
  <r>
    <x v="0"/>
    <x v="72"/>
    <x v="9"/>
    <x v="0"/>
    <x v="1"/>
    <x v="0"/>
    <x v="0"/>
    <n v="1003377.9"/>
  </r>
  <r>
    <x v="0"/>
    <x v="71"/>
    <x v="9"/>
    <x v="1"/>
    <x v="1"/>
    <x v="0"/>
    <x v="0"/>
    <n v="0"/>
  </r>
  <r>
    <x v="0"/>
    <x v="72"/>
    <x v="9"/>
    <x v="1"/>
    <x v="1"/>
    <x v="0"/>
    <x v="0"/>
    <n v="1000000"/>
  </r>
  <r>
    <x v="0"/>
    <x v="71"/>
    <x v="9"/>
    <x v="2"/>
    <x v="1"/>
    <x v="0"/>
    <x v="0"/>
    <n v="0"/>
  </r>
  <r>
    <x v="0"/>
    <x v="72"/>
    <x v="9"/>
    <x v="2"/>
    <x v="1"/>
    <x v="0"/>
    <x v="0"/>
    <n v="1000000"/>
  </r>
  <r>
    <x v="0"/>
    <x v="71"/>
    <x v="9"/>
    <x v="3"/>
    <x v="1"/>
    <x v="0"/>
    <x v="0"/>
    <n v="0"/>
  </r>
  <r>
    <x v="0"/>
    <x v="72"/>
    <x v="9"/>
    <x v="3"/>
    <x v="1"/>
    <x v="0"/>
    <x v="0"/>
    <n v="1000000"/>
  </r>
  <r>
    <x v="0"/>
    <x v="71"/>
    <x v="9"/>
    <x v="4"/>
    <x v="1"/>
    <x v="0"/>
    <x v="0"/>
    <n v="0"/>
  </r>
  <r>
    <x v="0"/>
    <x v="72"/>
    <x v="9"/>
    <x v="4"/>
    <x v="1"/>
    <x v="0"/>
    <x v="0"/>
    <n v="1000000"/>
  </r>
  <r>
    <x v="0"/>
    <x v="71"/>
    <x v="9"/>
    <x v="5"/>
    <x v="1"/>
    <x v="0"/>
    <x v="0"/>
    <n v="0"/>
  </r>
  <r>
    <x v="0"/>
    <x v="72"/>
    <x v="9"/>
    <x v="5"/>
    <x v="1"/>
    <x v="0"/>
    <x v="0"/>
    <n v="1000000"/>
  </r>
  <r>
    <x v="0"/>
    <x v="71"/>
    <x v="9"/>
    <x v="6"/>
    <x v="1"/>
    <x v="0"/>
    <x v="0"/>
    <n v="0"/>
  </r>
  <r>
    <x v="0"/>
    <x v="72"/>
    <x v="9"/>
    <x v="6"/>
    <x v="1"/>
    <x v="0"/>
    <x v="0"/>
    <n v="1000000"/>
  </r>
  <r>
    <x v="0"/>
    <x v="71"/>
    <x v="9"/>
    <x v="7"/>
    <x v="1"/>
    <x v="0"/>
    <x v="0"/>
    <n v="0"/>
  </r>
  <r>
    <x v="0"/>
    <x v="72"/>
    <x v="9"/>
    <x v="7"/>
    <x v="1"/>
    <x v="0"/>
    <x v="0"/>
    <n v="1000000"/>
  </r>
  <r>
    <x v="0"/>
    <x v="71"/>
    <x v="9"/>
    <x v="8"/>
    <x v="1"/>
    <x v="0"/>
    <x v="0"/>
    <n v="0"/>
  </r>
  <r>
    <x v="0"/>
    <x v="72"/>
    <x v="9"/>
    <x v="8"/>
    <x v="1"/>
    <x v="0"/>
    <x v="0"/>
    <n v="1000000"/>
  </r>
  <r>
    <x v="0"/>
    <x v="61"/>
    <x v="9"/>
    <x v="11"/>
    <x v="48"/>
    <x v="0"/>
    <x v="0"/>
    <n v="1"/>
  </r>
  <r>
    <x v="0"/>
    <x v="62"/>
    <x v="9"/>
    <x v="11"/>
    <x v="48"/>
    <x v="0"/>
    <x v="0"/>
    <n v="336055.61"/>
  </r>
  <r>
    <x v="0"/>
    <x v="63"/>
    <x v="9"/>
    <x v="11"/>
    <x v="48"/>
    <x v="0"/>
    <x v="0"/>
    <n v="411148.9"/>
  </r>
  <r>
    <x v="0"/>
    <x v="64"/>
    <x v="9"/>
    <x v="11"/>
    <x v="48"/>
    <x v="0"/>
    <x v="0"/>
    <n v="713197.71"/>
  </r>
  <r>
    <x v="0"/>
    <x v="65"/>
    <x v="9"/>
    <x v="11"/>
    <x v="48"/>
    <x v="0"/>
    <x v="0"/>
    <n v="377142.1"/>
  </r>
  <r>
    <x v="0"/>
    <x v="66"/>
    <x v="9"/>
    <x v="11"/>
    <x v="48"/>
    <x v="0"/>
    <x v="0"/>
    <n v="34006.803999999996"/>
  </r>
  <r>
    <x v="0"/>
    <x v="67"/>
    <x v="9"/>
    <x v="11"/>
    <x v="48"/>
    <x v="0"/>
    <x v="0"/>
    <n v="1"/>
  </r>
  <r>
    <x v="0"/>
    <x v="68"/>
    <x v="9"/>
    <x v="11"/>
    <x v="48"/>
    <x v="0"/>
    <x v="0"/>
    <n v="1.0571323909999999"/>
  </r>
  <r>
    <x v="0"/>
    <x v="69"/>
    <x v="9"/>
    <x v="11"/>
    <x v="48"/>
    <x v="0"/>
    <x v="0"/>
    <n v="1"/>
  </r>
  <r>
    <x v="0"/>
    <x v="70"/>
    <x v="9"/>
    <x v="11"/>
    <x v="48"/>
    <x v="0"/>
    <x v="0"/>
    <n v="1.6907417520000001"/>
  </r>
  <r>
    <x v="0"/>
    <x v="71"/>
    <x v="9"/>
    <x v="0"/>
    <x v="2"/>
    <x v="0"/>
    <x v="0"/>
    <n v="0"/>
  </r>
  <r>
    <x v="0"/>
    <x v="72"/>
    <x v="9"/>
    <x v="0"/>
    <x v="2"/>
    <x v="0"/>
    <x v="0"/>
    <n v="1000000"/>
  </r>
  <r>
    <x v="0"/>
    <x v="71"/>
    <x v="9"/>
    <x v="1"/>
    <x v="2"/>
    <x v="0"/>
    <x v="0"/>
    <n v="713197.71"/>
  </r>
  <r>
    <x v="0"/>
    <x v="72"/>
    <x v="9"/>
    <x v="1"/>
    <x v="2"/>
    <x v="0"/>
    <x v="0"/>
    <n v="997309.09"/>
  </r>
  <r>
    <x v="0"/>
    <x v="71"/>
    <x v="9"/>
    <x v="2"/>
    <x v="2"/>
    <x v="0"/>
    <x v="0"/>
    <n v="0"/>
  </r>
  <r>
    <x v="0"/>
    <x v="72"/>
    <x v="9"/>
    <x v="2"/>
    <x v="2"/>
    <x v="0"/>
    <x v="0"/>
    <n v="1000000"/>
  </r>
  <r>
    <x v="0"/>
    <x v="71"/>
    <x v="9"/>
    <x v="3"/>
    <x v="2"/>
    <x v="0"/>
    <x v="0"/>
    <n v="0"/>
  </r>
  <r>
    <x v="0"/>
    <x v="72"/>
    <x v="9"/>
    <x v="3"/>
    <x v="2"/>
    <x v="0"/>
    <x v="0"/>
    <n v="1000000"/>
  </r>
  <r>
    <x v="0"/>
    <x v="71"/>
    <x v="9"/>
    <x v="4"/>
    <x v="2"/>
    <x v="0"/>
    <x v="0"/>
    <n v="0"/>
  </r>
  <r>
    <x v="0"/>
    <x v="72"/>
    <x v="9"/>
    <x v="4"/>
    <x v="2"/>
    <x v="0"/>
    <x v="0"/>
    <n v="1000000"/>
  </r>
  <r>
    <x v="0"/>
    <x v="71"/>
    <x v="9"/>
    <x v="5"/>
    <x v="2"/>
    <x v="0"/>
    <x v="0"/>
    <n v="0"/>
  </r>
  <r>
    <x v="0"/>
    <x v="72"/>
    <x v="9"/>
    <x v="5"/>
    <x v="2"/>
    <x v="0"/>
    <x v="0"/>
    <n v="1000000"/>
  </r>
  <r>
    <x v="0"/>
    <x v="71"/>
    <x v="9"/>
    <x v="6"/>
    <x v="2"/>
    <x v="0"/>
    <x v="0"/>
    <n v="0"/>
  </r>
  <r>
    <x v="0"/>
    <x v="72"/>
    <x v="9"/>
    <x v="6"/>
    <x v="2"/>
    <x v="0"/>
    <x v="0"/>
    <n v="1000000"/>
  </r>
  <r>
    <x v="0"/>
    <x v="71"/>
    <x v="9"/>
    <x v="7"/>
    <x v="2"/>
    <x v="0"/>
    <x v="0"/>
    <n v="0"/>
  </r>
  <r>
    <x v="0"/>
    <x v="72"/>
    <x v="9"/>
    <x v="7"/>
    <x v="2"/>
    <x v="0"/>
    <x v="0"/>
    <n v="1000000"/>
  </r>
  <r>
    <x v="0"/>
    <x v="71"/>
    <x v="9"/>
    <x v="8"/>
    <x v="2"/>
    <x v="0"/>
    <x v="0"/>
    <n v="0"/>
  </r>
  <r>
    <x v="0"/>
    <x v="72"/>
    <x v="9"/>
    <x v="8"/>
    <x v="2"/>
    <x v="0"/>
    <x v="0"/>
    <n v="1000000"/>
  </r>
  <r>
    <x v="0"/>
    <x v="61"/>
    <x v="9"/>
    <x v="12"/>
    <x v="48"/>
    <x v="0"/>
    <x v="0"/>
    <n v="1"/>
  </r>
  <r>
    <x v="0"/>
    <x v="62"/>
    <x v="9"/>
    <x v="12"/>
    <x v="48"/>
    <x v="0"/>
    <x v="0"/>
    <n v="45685.964999999997"/>
  </r>
  <r>
    <x v="0"/>
    <x v="63"/>
    <x v="9"/>
    <x v="12"/>
    <x v="48"/>
    <x v="0"/>
    <x v="0"/>
    <n v="292499.48"/>
  </r>
  <r>
    <x v="0"/>
    <x v="64"/>
    <x v="9"/>
    <x v="12"/>
    <x v="48"/>
    <x v="0"/>
    <x v="0"/>
    <n v="288584.69"/>
  </r>
  <r>
    <x v="0"/>
    <x v="65"/>
    <x v="9"/>
    <x v="12"/>
    <x v="48"/>
    <x v="0"/>
    <x v="0"/>
    <n v="242898.73"/>
  </r>
  <r>
    <x v="0"/>
    <x v="66"/>
    <x v="9"/>
    <x v="12"/>
    <x v="48"/>
    <x v="0"/>
    <x v="0"/>
    <n v="49600.752999999997"/>
  </r>
  <r>
    <x v="0"/>
    <x v="67"/>
    <x v="9"/>
    <x v="12"/>
    <x v="48"/>
    <x v="0"/>
    <x v="0"/>
    <n v="1"/>
  </r>
  <r>
    <x v="0"/>
    <x v="68"/>
    <x v="9"/>
    <x v="12"/>
    <x v="48"/>
    <x v="0"/>
    <x v="0"/>
    <n v="1.023952682"/>
  </r>
  <r>
    <x v="0"/>
    <x v="69"/>
    <x v="9"/>
    <x v="12"/>
    <x v="48"/>
    <x v="0"/>
    <x v="0"/>
    <n v="1"/>
  </r>
  <r>
    <x v="0"/>
    <x v="70"/>
    <x v="9"/>
    <x v="12"/>
    <x v="48"/>
    <x v="0"/>
    <x v="0"/>
    <n v="1.14125082"/>
  </r>
  <r>
    <x v="0"/>
    <x v="71"/>
    <x v="9"/>
    <x v="0"/>
    <x v="3"/>
    <x v="0"/>
    <x v="0"/>
    <n v="0"/>
  </r>
  <r>
    <x v="0"/>
    <x v="72"/>
    <x v="9"/>
    <x v="0"/>
    <x v="3"/>
    <x v="0"/>
    <x v="0"/>
    <n v="1000000"/>
  </r>
  <r>
    <x v="0"/>
    <x v="71"/>
    <x v="9"/>
    <x v="1"/>
    <x v="3"/>
    <x v="0"/>
    <x v="0"/>
    <n v="0"/>
  </r>
  <r>
    <x v="0"/>
    <x v="72"/>
    <x v="9"/>
    <x v="1"/>
    <x v="3"/>
    <x v="0"/>
    <x v="0"/>
    <n v="1000000"/>
  </r>
  <r>
    <x v="0"/>
    <x v="71"/>
    <x v="9"/>
    <x v="2"/>
    <x v="3"/>
    <x v="0"/>
    <x v="0"/>
    <n v="288584.69"/>
  </r>
  <r>
    <x v="0"/>
    <x v="72"/>
    <x v="9"/>
    <x v="2"/>
    <x v="3"/>
    <x v="0"/>
    <x v="0"/>
    <n v="997068.49"/>
  </r>
  <r>
    <x v="0"/>
    <x v="71"/>
    <x v="9"/>
    <x v="3"/>
    <x v="3"/>
    <x v="0"/>
    <x v="0"/>
    <n v="0"/>
  </r>
  <r>
    <x v="0"/>
    <x v="72"/>
    <x v="9"/>
    <x v="3"/>
    <x v="3"/>
    <x v="0"/>
    <x v="0"/>
    <n v="1000000"/>
  </r>
  <r>
    <x v="0"/>
    <x v="71"/>
    <x v="9"/>
    <x v="4"/>
    <x v="3"/>
    <x v="0"/>
    <x v="0"/>
    <n v="0"/>
  </r>
  <r>
    <x v="0"/>
    <x v="72"/>
    <x v="9"/>
    <x v="4"/>
    <x v="3"/>
    <x v="0"/>
    <x v="0"/>
    <n v="1000000"/>
  </r>
  <r>
    <x v="0"/>
    <x v="71"/>
    <x v="9"/>
    <x v="5"/>
    <x v="3"/>
    <x v="0"/>
    <x v="0"/>
    <n v="0"/>
  </r>
  <r>
    <x v="0"/>
    <x v="72"/>
    <x v="9"/>
    <x v="5"/>
    <x v="3"/>
    <x v="0"/>
    <x v="0"/>
    <n v="1000000"/>
  </r>
  <r>
    <x v="0"/>
    <x v="71"/>
    <x v="9"/>
    <x v="6"/>
    <x v="3"/>
    <x v="0"/>
    <x v="0"/>
    <n v="0"/>
  </r>
  <r>
    <x v="0"/>
    <x v="72"/>
    <x v="9"/>
    <x v="6"/>
    <x v="3"/>
    <x v="0"/>
    <x v="0"/>
    <n v="1000000"/>
  </r>
  <r>
    <x v="0"/>
    <x v="71"/>
    <x v="9"/>
    <x v="7"/>
    <x v="3"/>
    <x v="0"/>
    <x v="0"/>
    <n v="0"/>
  </r>
  <r>
    <x v="0"/>
    <x v="72"/>
    <x v="9"/>
    <x v="7"/>
    <x v="3"/>
    <x v="0"/>
    <x v="0"/>
    <n v="1000000"/>
  </r>
  <r>
    <x v="0"/>
    <x v="71"/>
    <x v="9"/>
    <x v="8"/>
    <x v="3"/>
    <x v="0"/>
    <x v="0"/>
    <n v="0"/>
  </r>
  <r>
    <x v="0"/>
    <x v="72"/>
    <x v="9"/>
    <x v="8"/>
    <x v="3"/>
    <x v="0"/>
    <x v="0"/>
    <n v="1000000"/>
  </r>
  <r>
    <x v="0"/>
    <x v="61"/>
    <x v="9"/>
    <x v="13"/>
    <x v="48"/>
    <x v="0"/>
    <x v="0"/>
    <n v="1"/>
  </r>
  <r>
    <x v="0"/>
    <x v="62"/>
    <x v="9"/>
    <x v="13"/>
    <x v="48"/>
    <x v="0"/>
    <x v="0"/>
    <n v="10057.120999999999"/>
  </r>
  <r>
    <x v="0"/>
    <x v="63"/>
    <x v="9"/>
    <x v="13"/>
    <x v="48"/>
    <x v="0"/>
    <x v="0"/>
    <n v="88480.936000000002"/>
  </r>
  <r>
    <x v="0"/>
    <x v="64"/>
    <x v="9"/>
    <x v="13"/>
    <x v="48"/>
    <x v="0"/>
    <x v="0"/>
    <n v="37684.796000000002"/>
  </r>
  <r>
    <x v="0"/>
    <x v="65"/>
    <x v="9"/>
    <x v="13"/>
    <x v="48"/>
    <x v="0"/>
    <x v="0"/>
    <n v="27627.673999999999"/>
  </r>
  <r>
    <x v="0"/>
    <x v="66"/>
    <x v="9"/>
    <x v="13"/>
    <x v="48"/>
    <x v="0"/>
    <x v="0"/>
    <n v="60853.260999999999"/>
  </r>
  <r>
    <x v="0"/>
    <x v="67"/>
    <x v="9"/>
    <x v="13"/>
    <x v="48"/>
    <x v="0"/>
    <x v="0"/>
    <n v="1"/>
  </r>
  <r>
    <x v="0"/>
    <x v="68"/>
    <x v="9"/>
    <x v="13"/>
    <x v="48"/>
    <x v="0"/>
    <x v="0"/>
    <n v="1"/>
  </r>
  <r>
    <x v="0"/>
    <x v="69"/>
    <x v="9"/>
    <x v="13"/>
    <x v="48"/>
    <x v="0"/>
    <x v="0"/>
    <n v="1"/>
  </r>
  <r>
    <x v="0"/>
    <x v="73"/>
    <x v="9"/>
    <x v="13"/>
    <x v="10"/>
    <x v="0"/>
    <x v="0"/>
    <n v="1"/>
  </r>
  <r>
    <x v="0"/>
    <x v="73"/>
    <x v="9"/>
    <x v="13"/>
    <x v="11"/>
    <x v="0"/>
    <x v="0"/>
    <n v="1"/>
  </r>
  <r>
    <x v="0"/>
    <x v="73"/>
    <x v="9"/>
    <x v="13"/>
    <x v="12"/>
    <x v="0"/>
    <x v="0"/>
    <n v="1"/>
  </r>
  <r>
    <x v="0"/>
    <x v="73"/>
    <x v="9"/>
    <x v="13"/>
    <x v="13"/>
    <x v="0"/>
    <x v="0"/>
    <n v="1"/>
  </r>
  <r>
    <x v="0"/>
    <x v="73"/>
    <x v="9"/>
    <x v="13"/>
    <x v="14"/>
    <x v="0"/>
    <x v="0"/>
    <n v="1"/>
  </r>
  <r>
    <x v="0"/>
    <x v="73"/>
    <x v="9"/>
    <x v="13"/>
    <x v="15"/>
    <x v="0"/>
    <x v="0"/>
    <n v="1"/>
  </r>
  <r>
    <x v="0"/>
    <x v="73"/>
    <x v="9"/>
    <x v="13"/>
    <x v="16"/>
    <x v="0"/>
    <x v="0"/>
    <n v="1"/>
  </r>
  <r>
    <x v="0"/>
    <x v="73"/>
    <x v="9"/>
    <x v="13"/>
    <x v="17"/>
    <x v="0"/>
    <x v="0"/>
    <n v="1"/>
  </r>
  <r>
    <x v="0"/>
    <x v="73"/>
    <x v="9"/>
    <x v="13"/>
    <x v="18"/>
    <x v="0"/>
    <x v="0"/>
    <n v="1"/>
  </r>
  <r>
    <x v="0"/>
    <x v="73"/>
    <x v="9"/>
    <x v="13"/>
    <x v="19"/>
    <x v="0"/>
    <x v="0"/>
    <n v="1"/>
  </r>
  <r>
    <x v="0"/>
    <x v="73"/>
    <x v="9"/>
    <x v="13"/>
    <x v="20"/>
    <x v="0"/>
    <x v="0"/>
    <n v="1"/>
  </r>
  <r>
    <x v="0"/>
    <x v="73"/>
    <x v="9"/>
    <x v="13"/>
    <x v="21"/>
    <x v="0"/>
    <x v="0"/>
    <n v="1"/>
  </r>
  <r>
    <x v="0"/>
    <x v="73"/>
    <x v="9"/>
    <x v="13"/>
    <x v="32"/>
    <x v="0"/>
    <x v="0"/>
    <n v="1"/>
  </r>
  <r>
    <x v="0"/>
    <x v="71"/>
    <x v="9"/>
    <x v="0"/>
    <x v="4"/>
    <x v="0"/>
    <x v="0"/>
    <n v="0"/>
  </r>
  <r>
    <x v="0"/>
    <x v="72"/>
    <x v="9"/>
    <x v="0"/>
    <x v="4"/>
    <x v="0"/>
    <x v="0"/>
    <n v="1000000"/>
  </r>
  <r>
    <x v="0"/>
    <x v="71"/>
    <x v="9"/>
    <x v="1"/>
    <x v="4"/>
    <x v="0"/>
    <x v="0"/>
    <n v="0"/>
  </r>
  <r>
    <x v="0"/>
    <x v="72"/>
    <x v="9"/>
    <x v="1"/>
    <x v="4"/>
    <x v="0"/>
    <x v="0"/>
    <n v="1000000"/>
  </r>
  <r>
    <x v="0"/>
    <x v="71"/>
    <x v="9"/>
    <x v="2"/>
    <x v="4"/>
    <x v="0"/>
    <x v="0"/>
    <n v="0"/>
  </r>
  <r>
    <x v="0"/>
    <x v="72"/>
    <x v="9"/>
    <x v="2"/>
    <x v="4"/>
    <x v="0"/>
    <x v="0"/>
    <n v="1000000"/>
  </r>
  <r>
    <x v="0"/>
    <x v="71"/>
    <x v="9"/>
    <x v="3"/>
    <x v="4"/>
    <x v="0"/>
    <x v="0"/>
    <n v="37684.796000000002"/>
  </r>
  <r>
    <x v="0"/>
    <x v="72"/>
    <x v="9"/>
    <x v="3"/>
    <x v="4"/>
    <x v="0"/>
    <x v="0"/>
    <n v="997944.3"/>
  </r>
  <r>
    <x v="0"/>
    <x v="71"/>
    <x v="9"/>
    <x v="4"/>
    <x v="4"/>
    <x v="0"/>
    <x v="0"/>
    <n v="0"/>
  </r>
  <r>
    <x v="0"/>
    <x v="72"/>
    <x v="9"/>
    <x v="4"/>
    <x v="4"/>
    <x v="0"/>
    <x v="0"/>
    <n v="1000000"/>
  </r>
  <r>
    <x v="0"/>
    <x v="71"/>
    <x v="9"/>
    <x v="5"/>
    <x v="4"/>
    <x v="0"/>
    <x v="0"/>
    <n v="0"/>
  </r>
  <r>
    <x v="0"/>
    <x v="72"/>
    <x v="9"/>
    <x v="5"/>
    <x v="4"/>
    <x v="0"/>
    <x v="0"/>
    <n v="1000000"/>
  </r>
  <r>
    <x v="0"/>
    <x v="71"/>
    <x v="9"/>
    <x v="6"/>
    <x v="4"/>
    <x v="0"/>
    <x v="0"/>
    <n v="0"/>
  </r>
  <r>
    <x v="0"/>
    <x v="72"/>
    <x v="9"/>
    <x v="6"/>
    <x v="4"/>
    <x v="0"/>
    <x v="0"/>
    <n v="1000000"/>
  </r>
  <r>
    <x v="0"/>
    <x v="71"/>
    <x v="9"/>
    <x v="7"/>
    <x v="4"/>
    <x v="0"/>
    <x v="0"/>
    <n v="0"/>
  </r>
  <r>
    <x v="0"/>
    <x v="72"/>
    <x v="9"/>
    <x v="7"/>
    <x v="4"/>
    <x v="0"/>
    <x v="0"/>
    <n v="1000000"/>
  </r>
  <r>
    <x v="0"/>
    <x v="71"/>
    <x v="9"/>
    <x v="8"/>
    <x v="4"/>
    <x v="0"/>
    <x v="0"/>
    <n v="0"/>
  </r>
  <r>
    <x v="0"/>
    <x v="72"/>
    <x v="9"/>
    <x v="8"/>
    <x v="4"/>
    <x v="0"/>
    <x v="0"/>
    <n v="1000000"/>
  </r>
  <r>
    <x v="0"/>
    <x v="61"/>
    <x v="9"/>
    <x v="14"/>
    <x v="48"/>
    <x v="0"/>
    <x v="0"/>
    <n v="1"/>
  </r>
  <r>
    <x v="0"/>
    <x v="62"/>
    <x v="9"/>
    <x v="14"/>
    <x v="48"/>
    <x v="0"/>
    <x v="0"/>
    <n v="84339.784"/>
  </r>
  <r>
    <x v="0"/>
    <x v="63"/>
    <x v="9"/>
    <x v="14"/>
    <x v="48"/>
    <x v="0"/>
    <x v="0"/>
    <n v="490160.35"/>
  </r>
  <r>
    <x v="0"/>
    <x v="64"/>
    <x v="9"/>
    <x v="14"/>
    <x v="48"/>
    <x v="0"/>
    <x v="0"/>
    <n v="336080.43"/>
  </r>
  <r>
    <x v="0"/>
    <x v="65"/>
    <x v="9"/>
    <x v="14"/>
    <x v="48"/>
    <x v="0"/>
    <x v="0"/>
    <n v="251740.65"/>
  </r>
  <r>
    <x v="0"/>
    <x v="66"/>
    <x v="9"/>
    <x v="14"/>
    <x v="48"/>
    <x v="0"/>
    <x v="0"/>
    <n v="238419.7"/>
  </r>
  <r>
    <x v="0"/>
    <x v="67"/>
    <x v="9"/>
    <x v="14"/>
    <x v="48"/>
    <x v="0"/>
    <x v="0"/>
    <n v="1"/>
  </r>
  <r>
    <x v="0"/>
    <x v="68"/>
    <x v="9"/>
    <x v="14"/>
    <x v="48"/>
    <x v="0"/>
    <x v="0"/>
    <n v="1"/>
  </r>
  <r>
    <x v="0"/>
    <x v="69"/>
    <x v="9"/>
    <x v="14"/>
    <x v="48"/>
    <x v="0"/>
    <x v="0"/>
    <n v="1"/>
  </r>
  <r>
    <x v="0"/>
    <x v="73"/>
    <x v="9"/>
    <x v="14"/>
    <x v="10"/>
    <x v="0"/>
    <x v="0"/>
    <n v="1"/>
  </r>
  <r>
    <x v="0"/>
    <x v="73"/>
    <x v="9"/>
    <x v="14"/>
    <x v="11"/>
    <x v="0"/>
    <x v="0"/>
    <n v="1"/>
  </r>
  <r>
    <x v="0"/>
    <x v="73"/>
    <x v="9"/>
    <x v="14"/>
    <x v="12"/>
    <x v="0"/>
    <x v="0"/>
    <n v="1"/>
  </r>
  <r>
    <x v="0"/>
    <x v="73"/>
    <x v="9"/>
    <x v="14"/>
    <x v="13"/>
    <x v="0"/>
    <x v="0"/>
    <n v="1"/>
  </r>
  <r>
    <x v="0"/>
    <x v="73"/>
    <x v="9"/>
    <x v="14"/>
    <x v="14"/>
    <x v="0"/>
    <x v="0"/>
    <n v="1"/>
  </r>
  <r>
    <x v="0"/>
    <x v="73"/>
    <x v="9"/>
    <x v="14"/>
    <x v="15"/>
    <x v="0"/>
    <x v="0"/>
    <n v="1"/>
  </r>
  <r>
    <x v="0"/>
    <x v="73"/>
    <x v="9"/>
    <x v="14"/>
    <x v="16"/>
    <x v="0"/>
    <x v="0"/>
    <n v="1"/>
  </r>
  <r>
    <x v="0"/>
    <x v="73"/>
    <x v="9"/>
    <x v="14"/>
    <x v="17"/>
    <x v="0"/>
    <x v="0"/>
    <n v="1"/>
  </r>
  <r>
    <x v="0"/>
    <x v="73"/>
    <x v="9"/>
    <x v="14"/>
    <x v="18"/>
    <x v="0"/>
    <x v="0"/>
    <n v="1"/>
  </r>
  <r>
    <x v="0"/>
    <x v="73"/>
    <x v="9"/>
    <x v="14"/>
    <x v="19"/>
    <x v="0"/>
    <x v="0"/>
    <n v="1"/>
  </r>
  <r>
    <x v="0"/>
    <x v="73"/>
    <x v="9"/>
    <x v="14"/>
    <x v="20"/>
    <x v="0"/>
    <x v="0"/>
    <n v="1"/>
  </r>
  <r>
    <x v="0"/>
    <x v="73"/>
    <x v="9"/>
    <x v="14"/>
    <x v="21"/>
    <x v="0"/>
    <x v="0"/>
    <n v="1"/>
  </r>
  <r>
    <x v="0"/>
    <x v="73"/>
    <x v="9"/>
    <x v="14"/>
    <x v="32"/>
    <x v="0"/>
    <x v="0"/>
    <n v="1"/>
  </r>
  <r>
    <x v="0"/>
    <x v="71"/>
    <x v="9"/>
    <x v="0"/>
    <x v="5"/>
    <x v="0"/>
    <x v="0"/>
    <n v="0"/>
  </r>
  <r>
    <x v="0"/>
    <x v="72"/>
    <x v="9"/>
    <x v="0"/>
    <x v="5"/>
    <x v="0"/>
    <x v="0"/>
    <n v="1000000"/>
  </r>
  <r>
    <x v="0"/>
    <x v="71"/>
    <x v="9"/>
    <x v="1"/>
    <x v="5"/>
    <x v="0"/>
    <x v="0"/>
    <n v="0"/>
  </r>
  <r>
    <x v="0"/>
    <x v="72"/>
    <x v="9"/>
    <x v="1"/>
    <x v="5"/>
    <x v="0"/>
    <x v="0"/>
    <n v="1000000"/>
  </r>
  <r>
    <x v="0"/>
    <x v="71"/>
    <x v="9"/>
    <x v="2"/>
    <x v="5"/>
    <x v="0"/>
    <x v="0"/>
    <n v="0"/>
  </r>
  <r>
    <x v="0"/>
    <x v="72"/>
    <x v="9"/>
    <x v="2"/>
    <x v="5"/>
    <x v="0"/>
    <x v="0"/>
    <n v="1000000"/>
  </r>
  <r>
    <x v="0"/>
    <x v="71"/>
    <x v="9"/>
    <x v="3"/>
    <x v="5"/>
    <x v="0"/>
    <x v="0"/>
    <n v="0"/>
  </r>
  <r>
    <x v="0"/>
    <x v="72"/>
    <x v="9"/>
    <x v="3"/>
    <x v="5"/>
    <x v="0"/>
    <x v="0"/>
    <n v="1000000"/>
  </r>
  <r>
    <x v="0"/>
    <x v="71"/>
    <x v="9"/>
    <x v="4"/>
    <x v="5"/>
    <x v="0"/>
    <x v="0"/>
    <n v="336080.43"/>
  </r>
  <r>
    <x v="0"/>
    <x v="72"/>
    <x v="9"/>
    <x v="4"/>
    <x v="5"/>
    <x v="0"/>
    <x v="0"/>
    <n v="998844.09"/>
  </r>
  <r>
    <x v="0"/>
    <x v="71"/>
    <x v="9"/>
    <x v="5"/>
    <x v="5"/>
    <x v="0"/>
    <x v="0"/>
    <n v="0"/>
  </r>
  <r>
    <x v="0"/>
    <x v="72"/>
    <x v="9"/>
    <x v="5"/>
    <x v="5"/>
    <x v="0"/>
    <x v="0"/>
    <n v="1000000"/>
  </r>
  <r>
    <x v="0"/>
    <x v="71"/>
    <x v="9"/>
    <x v="6"/>
    <x v="5"/>
    <x v="0"/>
    <x v="0"/>
    <n v="0"/>
  </r>
  <r>
    <x v="0"/>
    <x v="72"/>
    <x v="9"/>
    <x v="6"/>
    <x v="5"/>
    <x v="0"/>
    <x v="0"/>
    <n v="1000000"/>
  </r>
  <r>
    <x v="0"/>
    <x v="71"/>
    <x v="9"/>
    <x v="7"/>
    <x v="5"/>
    <x v="0"/>
    <x v="0"/>
    <n v="0"/>
  </r>
  <r>
    <x v="0"/>
    <x v="72"/>
    <x v="9"/>
    <x v="7"/>
    <x v="5"/>
    <x v="0"/>
    <x v="0"/>
    <n v="1000000"/>
  </r>
  <r>
    <x v="0"/>
    <x v="71"/>
    <x v="9"/>
    <x v="8"/>
    <x v="5"/>
    <x v="0"/>
    <x v="0"/>
    <n v="0"/>
  </r>
  <r>
    <x v="0"/>
    <x v="72"/>
    <x v="9"/>
    <x v="8"/>
    <x v="5"/>
    <x v="0"/>
    <x v="0"/>
    <n v="1000000"/>
  </r>
  <r>
    <x v="0"/>
    <x v="61"/>
    <x v="9"/>
    <x v="15"/>
    <x v="48"/>
    <x v="0"/>
    <x v="0"/>
    <n v="1"/>
  </r>
  <r>
    <x v="0"/>
    <x v="62"/>
    <x v="9"/>
    <x v="15"/>
    <x v="48"/>
    <x v="0"/>
    <x v="0"/>
    <n v="522921.63"/>
  </r>
  <r>
    <x v="0"/>
    <x v="63"/>
    <x v="9"/>
    <x v="15"/>
    <x v="48"/>
    <x v="0"/>
    <x v="0"/>
    <n v="1209025"/>
  </r>
  <r>
    <x v="0"/>
    <x v="64"/>
    <x v="9"/>
    <x v="15"/>
    <x v="48"/>
    <x v="0"/>
    <x v="0"/>
    <n v="1228522.7"/>
  </r>
  <r>
    <x v="0"/>
    <x v="65"/>
    <x v="9"/>
    <x v="15"/>
    <x v="48"/>
    <x v="0"/>
    <x v="0"/>
    <n v="705601.06"/>
  </r>
  <r>
    <x v="0"/>
    <x v="66"/>
    <x v="9"/>
    <x v="15"/>
    <x v="48"/>
    <x v="0"/>
    <x v="0"/>
    <n v="503423.91"/>
  </r>
  <r>
    <x v="0"/>
    <x v="67"/>
    <x v="9"/>
    <x v="15"/>
    <x v="48"/>
    <x v="0"/>
    <x v="0"/>
    <n v="1"/>
  </r>
  <r>
    <x v="0"/>
    <x v="68"/>
    <x v="9"/>
    <x v="15"/>
    <x v="48"/>
    <x v="0"/>
    <x v="0"/>
    <n v="1.024656534"/>
  </r>
  <r>
    <x v="0"/>
    <x v="69"/>
    <x v="9"/>
    <x v="15"/>
    <x v="48"/>
    <x v="0"/>
    <x v="0"/>
    <n v="1"/>
  </r>
  <r>
    <x v="0"/>
    <x v="70"/>
    <x v="9"/>
    <x v="15"/>
    <x v="48"/>
    <x v="0"/>
    <x v="0"/>
    <n v="1.059215236"/>
  </r>
  <r>
    <x v="0"/>
    <x v="71"/>
    <x v="9"/>
    <x v="0"/>
    <x v="6"/>
    <x v="0"/>
    <x v="0"/>
    <n v="0"/>
  </r>
  <r>
    <x v="0"/>
    <x v="72"/>
    <x v="9"/>
    <x v="0"/>
    <x v="6"/>
    <x v="0"/>
    <x v="0"/>
    <n v="1000000"/>
  </r>
  <r>
    <x v="0"/>
    <x v="71"/>
    <x v="9"/>
    <x v="1"/>
    <x v="6"/>
    <x v="0"/>
    <x v="0"/>
    <n v="0"/>
  </r>
  <r>
    <x v="0"/>
    <x v="72"/>
    <x v="9"/>
    <x v="1"/>
    <x v="6"/>
    <x v="0"/>
    <x v="0"/>
    <n v="1000000"/>
  </r>
  <r>
    <x v="0"/>
    <x v="71"/>
    <x v="9"/>
    <x v="2"/>
    <x v="6"/>
    <x v="0"/>
    <x v="0"/>
    <n v="0"/>
  </r>
  <r>
    <x v="0"/>
    <x v="72"/>
    <x v="9"/>
    <x v="2"/>
    <x v="6"/>
    <x v="0"/>
    <x v="0"/>
    <n v="1000000"/>
  </r>
  <r>
    <x v="0"/>
    <x v="71"/>
    <x v="9"/>
    <x v="3"/>
    <x v="6"/>
    <x v="0"/>
    <x v="0"/>
    <n v="0"/>
  </r>
  <r>
    <x v="0"/>
    <x v="72"/>
    <x v="9"/>
    <x v="3"/>
    <x v="6"/>
    <x v="0"/>
    <x v="0"/>
    <n v="1000000"/>
  </r>
  <r>
    <x v="0"/>
    <x v="71"/>
    <x v="9"/>
    <x v="4"/>
    <x v="6"/>
    <x v="0"/>
    <x v="0"/>
    <n v="0"/>
  </r>
  <r>
    <x v="0"/>
    <x v="72"/>
    <x v="9"/>
    <x v="4"/>
    <x v="6"/>
    <x v="0"/>
    <x v="0"/>
    <n v="1000000"/>
  </r>
  <r>
    <x v="0"/>
    <x v="71"/>
    <x v="9"/>
    <x v="5"/>
    <x v="6"/>
    <x v="0"/>
    <x v="0"/>
    <n v="1228522.7"/>
  </r>
  <r>
    <x v="0"/>
    <x v="72"/>
    <x v="9"/>
    <x v="5"/>
    <x v="6"/>
    <x v="0"/>
    <x v="0"/>
    <n v="998380.14"/>
  </r>
  <r>
    <x v="0"/>
    <x v="71"/>
    <x v="9"/>
    <x v="6"/>
    <x v="6"/>
    <x v="0"/>
    <x v="0"/>
    <n v="0"/>
  </r>
  <r>
    <x v="0"/>
    <x v="72"/>
    <x v="9"/>
    <x v="6"/>
    <x v="6"/>
    <x v="0"/>
    <x v="0"/>
    <n v="1000000"/>
  </r>
  <r>
    <x v="0"/>
    <x v="71"/>
    <x v="9"/>
    <x v="7"/>
    <x v="6"/>
    <x v="0"/>
    <x v="0"/>
    <n v="0"/>
  </r>
  <r>
    <x v="0"/>
    <x v="72"/>
    <x v="9"/>
    <x v="7"/>
    <x v="6"/>
    <x v="0"/>
    <x v="0"/>
    <n v="1000000"/>
  </r>
  <r>
    <x v="0"/>
    <x v="71"/>
    <x v="9"/>
    <x v="8"/>
    <x v="6"/>
    <x v="0"/>
    <x v="0"/>
    <n v="0"/>
  </r>
  <r>
    <x v="0"/>
    <x v="72"/>
    <x v="9"/>
    <x v="8"/>
    <x v="6"/>
    <x v="0"/>
    <x v="0"/>
    <n v="1000000"/>
  </r>
  <r>
    <x v="0"/>
    <x v="61"/>
    <x v="9"/>
    <x v="16"/>
    <x v="48"/>
    <x v="0"/>
    <x v="0"/>
    <n v="1"/>
  </r>
  <r>
    <x v="0"/>
    <x v="62"/>
    <x v="9"/>
    <x v="16"/>
    <x v="48"/>
    <x v="0"/>
    <x v="0"/>
    <n v="20178.146000000001"/>
  </r>
  <r>
    <x v="0"/>
    <x v="63"/>
    <x v="9"/>
    <x v="16"/>
    <x v="48"/>
    <x v="0"/>
    <x v="0"/>
    <n v="983638.36"/>
  </r>
  <r>
    <x v="0"/>
    <x v="64"/>
    <x v="9"/>
    <x v="16"/>
    <x v="48"/>
    <x v="0"/>
    <x v="0"/>
    <n v="966542.65"/>
  </r>
  <r>
    <x v="0"/>
    <x v="65"/>
    <x v="9"/>
    <x v="16"/>
    <x v="48"/>
    <x v="0"/>
    <x v="0"/>
    <n v="946364.5"/>
  </r>
  <r>
    <x v="0"/>
    <x v="66"/>
    <x v="9"/>
    <x v="16"/>
    <x v="48"/>
    <x v="0"/>
    <x v="0"/>
    <n v="37273.86"/>
  </r>
  <r>
    <x v="0"/>
    <x v="67"/>
    <x v="9"/>
    <x v="16"/>
    <x v="48"/>
    <x v="0"/>
    <x v="0"/>
    <n v="1"/>
  </r>
  <r>
    <x v="0"/>
    <x v="68"/>
    <x v="9"/>
    <x v="16"/>
    <x v="48"/>
    <x v="0"/>
    <x v="0"/>
    <n v="1.0000022079999999"/>
  </r>
  <r>
    <x v="0"/>
    <x v="69"/>
    <x v="9"/>
    <x v="16"/>
    <x v="48"/>
    <x v="0"/>
    <x v="0"/>
    <n v="1"/>
  </r>
  <r>
    <x v="0"/>
    <x v="70"/>
    <x v="9"/>
    <x v="16"/>
    <x v="48"/>
    <x v="0"/>
    <x v="0"/>
    <n v="1.000058259"/>
  </r>
  <r>
    <x v="0"/>
    <x v="71"/>
    <x v="9"/>
    <x v="0"/>
    <x v="7"/>
    <x v="0"/>
    <x v="0"/>
    <n v="0"/>
  </r>
  <r>
    <x v="0"/>
    <x v="72"/>
    <x v="9"/>
    <x v="0"/>
    <x v="7"/>
    <x v="0"/>
    <x v="0"/>
    <n v="1000000"/>
  </r>
  <r>
    <x v="0"/>
    <x v="71"/>
    <x v="9"/>
    <x v="1"/>
    <x v="7"/>
    <x v="0"/>
    <x v="0"/>
    <n v="0"/>
  </r>
  <r>
    <x v="0"/>
    <x v="72"/>
    <x v="9"/>
    <x v="1"/>
    <x v="7"/>
    <x v="0"/>
    <x v="0"/>
    <n v="1000000"/>
  </r>
  <r>
    <x v="0"/>
    <x v="71"/>
    <x v="9"/>
    <x v="2"/>
    <x v="7"/>
    <x v="0"/>
    <x v="0"/>
    <n v="0"/>
  </r>
  <r>
    <x v="0"/>
    <x v="72"/>
    <x v="9"/>
    <x v="2"/>
    <x v="7"/>
    <x v="0"/>
    <x v="0"/>
    <n v="1000000"/>
  </r>
  <r>
    <x v="0"/>
    <x v="71"/>
    <x v="9"/>
    <x v="3"/>
    <x v="7"/>
    <x v="0"/>
    <x v="0"/>
    <n v="0"/>
  </r>
  <r>
    <x v="0"/>
    <x v="72"/>
    <x v="9"/>
    <x v="3"/>
    <x v="7"/>
    <x v="0"/>
    <x v="0"/>
    <n v="1000000"/>
  </r>
  <r>
    <x v="0"/>
    <x v="71"/>
    <x v="9"/>
    <x v="4"/>
    <x v="7"/>
    <x v="0"/>
    <x v="0"/>
    <n v="0"/>
  </r>
  <r>
    <x v="0"/>
    <x v="72"/>
    <x v="9"/>
    <x v="4"/>
    <x v="7"/>
    <x v="0"/>
    <x v="0"/>
    <n v="1000000"/>
  </r>
  <r>
    <x v="0"/>
    <x v="71"/>
    <x v="9"/>
    <x v="5"/>
    <x v="7"/>
    <x v="0"/>
    <x v="0"/>
    <n v="0"/>
  </r>
  <r>
    <x v="0"/>
    <x v="72"/>
    <x v="9"/>
    <x v="5"/>
    <x v="7"/>
    <x v="0"/>
    <x v="0"/>
    <n v="1000000"/>
  </r>
  <r>
    <x v="0"/>
    <x v="71"/>
    <x v="9"/>
    <x v="6"/>
    <x v="7"/>
    <x v="0"/>
    <x v="0"/>
    <n v="966542.65"/>
  </r>
  <r>
    <x v="0"/>
    <x v="72"/>
    <x v="9"/>
    <x v="6"/>
    <x v="7"/>
    <x v="0"/>
    <x v="0"/>
    <n v="997667.66"/>
  </r>
  <r>
    <x v="0"/>
    <x v="71"/>
    <x v="9"/>
    <x v="7"/>
    <x v="7"/>
    <x v="0"/>
    <x v="0"/>
    <n v="0"/>
  </r>
  <r>
    <x v="0"/>
    <x v="72"/>
    <x v="9"/>
    <x v="7"/>
    <x v="7"/>
    <x v="0"/>
    <x v="0"/>
    <n v="1000000"/>
  </r>
  <r>
    <x v="0"/>
    <x v="71"/>
    <x v="9"/>
    <x v="8"/>
    <x v="7"/>
    <x v="0"/>
    <x v="0"/>
    <n v="0"/>
  </r>
  <r>
    <x v="0"/>
    <x v="72"/>
    <x v="9"/>
    <x v="8"/>
    <x v="7"/>
    <x v="0"/>
    <x v="0"/>
    <n v="1000000"/>
  </r>
  <r>
    <x v="0"/>
    <x v="61"/>
    <x v="9"/>
    <x v="17"/>
    <x v="48"/>
    <x v="0"/>
    <x v="0"/>
    <n v="1"/>
  </r>
  <r>
    <x v="0"/>
    <x v="62"/>
    <x v="9"/>
    <x v="17"/>
    <x v="48"/>
    <x v="0"/>
    <x v="0"/>
    <n v="83570.774999999994"/>
  </r>
  <r>
    <x v="0"/>
    <x v="63"/>
    <x v="9"/>
    <x v="17"/>
    <x v="48"/>
    <x v="0"/>
    <x v="0"/>
    <n v="1633577.1"/>
  </r>
  <r>
    <x v="0"/>
    <x v="64"/>
    <x v="9"/>
    <x v="17"/>
    <x v="48"/>
    <x v="0"/>
    <x v="0"/>
    <n v="1663595.8"/>
  </r>
  <r>
    <x v="0"/>
    <x v="65"/>
    <x v="9"/>
    <x v="17"/>
    <x v="48"/>
    <x v="0"/>
    <x v="0"/>
    <n v="1580025"/>
  </r>
  <r>
    <x v="0"/>
    <x v="66"/>
    <x v="9"/>
    <x v="17"/>
    <x v="48"/>
    <x v="0"/>
    <x v="0"/>
    <n v="98638.47"/>
  </r>
  <r>
    <x v="0"/>
    <x v="67"/>
    <x v="9"/>
    <x v="17"/>
    <x v="48"/>
    <x v="0"/>
    <x v="0"/>
    <n v="1"/>
  </r>
  <r>
    <x v="0"/>
    <x v="68"/>
    <x v="9"/>
    <x v="17"/>
    <x v="48"/>
    <x v="0"/>
    <x v="0"/>
    <n v="1"/>
  </r>
  <r>
    <x v="0"/>
    <x v="69"/>
    <x v="9"/>
    <x v="17"/>
    <x v="48"/>
    <x v="0"/>
    <x v="0"/>
    <n v="1"/>
  </r>
  <r>
    <x v="0"/>
    <x v="70"/>
    <x v="9"/>
    <x v="17"/>
    <x v="48"/>
    <x v="0"/>
    <x v="0"/>
    <n v="1"/>
  </r>
  <r>
    <x v="0"/>
    <x v="71"/>
    <x v="9"/>
    <x v="0"/>
    <x v="8"/>
    <x v="0"/>
    <x v="0"/>
    <n v="0"/>
  </r>
  <r>
    <x v="0"/>
    <x v="72"/>
    <x v="9"/>
    <x v="0"/>
    <x v="8"/>
    <x v="0"/>
    <x v="0"/>
    <n v="1000000"/>
  </r>
  <r>
    <x v="0"/>
    <x v="71"/>
    <x v="9"/>
    <x v="1"/>
    <x v="8"/>
    <x v="0"/>
    <x v="0"/>
    <n v="0"/>
  </r>
  <r>
    <x v="0"/>
    <x v="72"/>
    <x v="9"/>
    <x v="1"/>
    <x v="8"/>
    <x v="0"/>
    <x v="0"/>
    <n v="1000000"/>
  </r>
  <r>
    <x v="0"/>
    <x v="71"/>
    <x v="9"/>
    <x v="2"/>
    <x v="8"/>
    <x v="0"/>
    <x v="0"/>
    <n v="0"/>
  </r>
  <r>
    <x v="0"/>
    <x v="72"/>
    <x v="9"/>
    <x v="2"/>
    <x v="8"/>
    <x v="0"/>
    <x v="0"/>
    <n v="1000000"/>
  </r>
  <r>
    <x v="0"/>
    <x v="71"/>
    <x v="9"/>
    <x v="3"/>
    <x v="8"/>
    <x v="0"/>
    <x v="0"/>
    <n v="0"/>
  </r>
  <r>
    <x v="0"/>
    <x v="72"/>
    <x v="9"/>
    <x v="3"/>
    <x v="8"/>
    <x v="0"/>
    <x v="0"/>
    <n v="1000000"/>
  </r>
  <r>
    <x v="0"/>
    <x v="71"/>
    <x v="9"/>
    <x v="4"/>
    <x v="8"/>
    <x v="0"/>
    <x v="0"/>
    <n v="0"/>
  </r>
  <r>
    <x v="0"/>
    <x v="72"/>
    <x v="9"/>
    <x v="4"/>
    <x v="8"/>
    <x v="0"/>
    <x v="0"/>
    <n v="1000000"/>
  </r>
  <r>
    <x v="0"/>
    <x v="71"/>
    <x v="9"/>
    <x v="5"/>
    <x v="8"/>
    <x v="0"/>
    <x v="0"/>
    <n v="0"/>
  </r>
  <r>
    <x v="0"/>
    <x v="72"/>
    <x v="9"/>
    <x v="5"/>
    <x v="8"/>
    <x v="0"/>
    <x v="0"/>
    <n v="1000000"/>
  </r>
  <r>
    <x v="0"/>
    <x v="71"/>
    <x v="9"/>
    <x v="6"/>
    <x v="8"/>
    <x v="0"/>
    <x v="0"/>
    <n v="0"/>
  </r>
  <r>
    <x v="0"/>
    <x v="72"/>
    <x v="9"/>
    <x v="6"/>
    <x v="8"/>
    <x v="0"/>
    <x v="0"/>
    <n v="1000000"/>
  </r>
  <r>
    <x v="0"/>
    <x v="71"/>
    <x v="9"/>
    <x v="7"/>
    <x v="8"/>
    <x v="0"/>
    <x v="0"/>
    <n v="1663595.8"/>
  </r>
  <r>
    <x v="0"/>
    <x v="72"/>
    <x v="9"/>
    <x v="7"/>
    <x v="8"/>
    <x v="0"/>
    <x v="0"/>
    <n v="1000223.6"/>
  </r>
  <r>
    <x v="0"/>
    <x v="71"/>
    <x v="9"/>
    <x v="8"/>
    <x v="8"/>
    <x v="0"/>
    <x v="0"/>
    <n v="0"/>
  </r>
  <r>
    <x v="0"/>
    <x v="72"/>
    <x v="9"/>
    <x v="8"/>
    <x v="8"/>
    <x v="0"/>
    <x v="0"/>
    <n v="1000000"/>
  </r>
  <r>
    <x v="0"/>
    <x v="61"/>
    <x v="9"/>
    <x v="18"/>
    <x v="48"/>
    <x v="0"/>
    <x v="0"/>
    <n v="1"/>
  </r>
  <r>
    <x v="0"/>
    <x v="62"/>
    <x v="9"/>
    <x v="18"/>
    <x v="48"/>
    <x v="0"/>
    <x v="0"/>
    <n v="108467.74"/>
  </r>
  <r>
    <x v="0"/>
    <x v="63"/>
    <x v="9"/>
    <x v="18"/>
    <x v="48"/>
    <x v="0"/>
    <x v="0"/>
    <n v="1874170.4"/>
  </r>
  <r>
    <x v="0"/>
    <x v="64"/>
    <x v="9"/>
    <x v="18"/>
    <x v="48"/>
    <x v="0"/>
    <x v="0"/>
    <n v="1841918.7"/>
  </r>
  <r>
    <x v="0"/>
    <x v="65"/>
    <x v="9"/>
    <x v="18"/>
    <x v="48"/>
    <x v="0"/>
    <x v="0"/>
    <n v="1733451"/>
  </r>
  <r>
    <x v="0"/>
    <x v="66"/>
    <x v="9"/>
    <x v="18"/>
    <x v="48"/>
    <x v="0"/>
    <x v="0"/>
    <n v="140719.44"/>
  </r>
  <r>
    <x v="0"/>
    <x v="67"/>
    <x v="9"/>
    <x v="18"/>
    <x v="48"/>
    <x v="0"/>
    <x v="0"/>
    <n v="1"/>
  </r>
  <r>
    <x v="0"/>
    <x v="68"/>
    <x v="9"/>
    <x v="18"/>
    <x v="48"/>
    <x v="0"/>
    <x v="0"/>
    <n v="1"/>
  </r>
  <r>
    <x v="0"/>
    <x v="69"/>
    <x v="9"/>
    <x v="18"/>
    <x v="48"/>
    <x v="0"/>
    <x v="0"/>
    <n v="1"/>
  </r>
  <r>
    <x v="0"/>
    <x v="70"/>
    <x v="9"/>
    <x v="18"/>
    <x v="48"/>
    <x v="0"/>
    <x v="0"/>
    <n v="1"/>
  </r>
  <r>
    <x v="0"/>
    <x v="71"/>
    <x v="9"/>
    <x v="0"/>
    <x v="9"/>
    <x v="0"/>
    <x v="0"/>
    <n v="0"/>
  </r>
  <r>
    <x v="0"/>
    <x v="72"/>
    <x v="9"/>
    <x v="0"/>
    <x v="9"/>
    <x v="0"/>
    <x v="0"/>
    <n v="1000000"/>
  </r>
  <r>
    <x v="0"/>
    <x v="71"/>
    <x v="9"/>
    <x v="1"/>
    <x v="9"/>
    <x v="0"/>
    <x v="0"/>
    <n v="0"/>
  </r>
  <r>
    <x v="0"/>
    <x v="72"/>
    <x v="9"/>
    <x v="1"/>
    <x v="9"/>
    <x v="0"/>
    <x v="0"/>
    <n v="1000000"/>
  </r>
  <r>
    <x v="0"/>
    <x v="71"/>
    <x v="9"/>
    <x v="2"/>
    <x v="9"/>
    <x v="0"/>
    <x v="0"/>
    <n v="0"/>
  </r>
  <r>
    <x v="0"/>
    <x v="72"/>
    <x v="9"/>
    <x v="2"/>
    <x v="9"/>
    <x v="0"/>
    <x v="0"/>
    <n v="1000000"/>
  </r>
  <r>
    <x v="0"/>
    <x v="71"/>
    <x v="9"/>
    <x v="3"/>
    <x v="9"/>
    <x v="0"/>
    <x v="0"/>
    <n v="0"/>
  </r>
  <r>
    <x v="0"/>
    <x v="72"/>
    <x v="9"/>
    <x v="3"/>
    <x v="9"/>
    <x v="0"/>
    <x v="0"/>
    <n v="1000000"/>
  </r>
  <r>
    <x v="0"/>
    <x v="71"/>
    <x v="9"/>
    <x v="4"/>
    <x v="9"/>
    <x v="0"/>
    <x v="0"/>
    <n v="0"/>
  </r>
  <r>
    <x v="0"/>
    <x v="72"/>
    <x v="9"/>
    <x v="4"/>
    <x v="9"/>
    <x v="0"/>
    <x v="0"/>
    <n v="1000000"/>
  </r>
  <r>
    <x v="0"/>
    <x v="71"/>
    <x v="9"/>
    <x v="5"/>
    <x v="9"/>
    <x v="0"/>
    <x v="0"/>
    <n v="0"/>
  </r>
  <r>
    <x v="0"/>
    <x v="72"/>
    <x v="9"/>
    <x v="5"/>
    <x v="9"/>
    <x v="0"/>
    <x v="0"/>
    <n v="1000000"/>
  </r>
  <r>
    <x v="0"/>
    <x v="71"/>
    <x v="9"/>
    <x v="6"/>
    <x v="9"/>
    <x v="0"/>
    <x v="0"/>
    <n v="0"/>
  </r>
  <r>
    <x v="0"/>
    <x v="72"/>
    <x v="9"/>
    <x v="6"/>
    <x v="9"/>
    <x v="0"/>
    <x v="0"/>
    <n v="1000000"/>
  </r>
  <r>
    <x v="0"/>
    <x v="71"/>
    <x v="9"/>
    <x v="7"/>
    <x v="9"/>
    <x v="0"/>
    <x v="0"/>
    <n v="0"/>
  </r>
  <r>
    <x v="0"/>
    <x v="72"/>
    <x v="9"/>
    <x v="7"/>
    <x v="9"/>
    <x v="0"/>
    <x v="0"/>
    <n v="1000000"/>
  </r>
  <r>
    <x v="0"/>
    <x v="71"/>
    <x v="9"/>
    <x v="8"/>
    <x v="9"/>
    <x v="0"/>
    <x v="0"/>
    <n v="1841918.7"/>
  </r>
  <r>
    <x v="0"/>
    <x v="72"/>
    <x v="9"/>
    <x v="8"/>
    <x v="9"/>
    <x v="0"/>
    <x v="0"/>
    <n v="1000138.5"/>
  </r>
  <r>
    <x v="0"/>
    <x v="74"/>
    <x v="9"/>
    <x v="57"/>
    <x v="48"/>
    <x v="0"/>
    <x v="0"/>
    <n v="1375558.4"/>
  </r>
  <r>
    <x v="0"/>
    <x v="75"/>
    <x v="9"/>
    <x v="57"/>
    <x v="48"/>
    <x v="0"/>
    <x v="0"/>
    <n v="1375558.4"/>
  </r>
  <r>
    <x v="0"/>
    <x v="76"/>
    <x v="9"/>
    <x v="57"/>
    <x v="48"/>
    <x v="0"/>
    <x v="0"/>
    <n v="1228481.7"/>
  </r>
  <r>
    <x v="0"/>
    <x v="77"/>
    <x v="9"/>
    <x v="57"/>
    <x v="48"/>
    <x v="0"/>
    <x v="0"/>
    <n v="1228481.7"/>
  </r>
  <r>
    <x v="0"/>
    <x v="78"/>
    <x v="9"/>
    <x v="57"/>
    <x v="48"/>
    <x v="0"/>
    <x v="0"/>
    <n v="45086.385000000002"/>
  </r>
  <r>
    <x v="0"/>
    <x v="79"/>
    <x v="9"/>
    <x v="57"/>
    <x v="48"/>
    <x v="0"/>
    <x v="0"/>
    <n v="45086.385000000002"/>
  </r>
  <r>
    <x v="0"/>
    <x v="80"/>
    <x v="9"/>
    <x v="57"/>
    <x v="48"/>
    <x v="0"/>
    <x v="0"/>
    <n v="1291236300"/>
  </r>
  <r>
    <x v="0"/>
    <x v="81"/>
    <x v="9"/>
    <x v="57"/>
    <x v="48"/>
    <x v="0"/>
    <x v="0"/>
    <n v="34409.286999999997"/>
  </r>
  <r>
    <x v="0"/>
    <x v="82"/>
    <x v="9"/>
    <x v="21"/>
    <x v="48"/>
    <x v="0"/>
    <x v="0"/>
    <n v="597003860"/>
  </r>
  <r>
    <x v="0"/>
    <x v="83"/>
    <x v="9"/>
    <x v="21"/>
    <x v="48"/>
    <x v="0"/>
    <x v="0"/>
    <n v="1"/>
  </r>
  <r>
    <x v="0"/>
    <x v="84"/>
    <x v="9"/>
    <x v="21"/>
    <x v="48"/>
    <x v="0"/>
    <x v="0"/>
    <n v="1"/>
  </r>
  <r>
    <x v="0"/>
    <x v="85"/>
    <x v="9"/>
    <x v="21"/>
    <x v="48"/>
    <x v="0"/>
    <x v="0"/>
    <n v="0"/>
  </r>
  <r>
    <x v="0"/>
    <x v="86"/>
    <x v="9"/>
    <x v="57"/>
    <x v="35"/>
    <x v="0"/>
    <x v="0"/>
    <n v="0"/>
  </r>
  <r>
    <x v="0"/>
    <x v="87"/>
    <x v="9"/>
    <x v="21"/>
    <x v="59"/>
    <x v="0"/>
    <x v="0"/>
    <n v="1"/>
  </r>
  <r>
    <x v="0"/>
    <x v="88"/>
    <x v="9"/>
    <x v="21"/>
    <x v="59"/>
    <x v="0"/>
    <x v="0"/>
    <n v="0"/>
  </r>
  <r>
    <x v="0"/>
    <x v="89"/>
    <x v="9"/>
    <x v="21"/>
    <x v="59"/>
    <x v="0"/>
    <x v="0"/>
    <n v="0.1"/>
  </r>
  <r>
    <x v="0"/>
    <x v="90"/>
    <x v="9"/>
    <x v="21"/>
    <x v="59"/>
    <x v="0"/>
    <x v="0"/>
    <n v="0"/>
  </r>
  <r>
    <x v="0"/>
    <x v="90"/>
    <x v="9"/>
    <x v="21"/>
    <x v="59"/>
    <x v="0"/>
    <x v="0"/>
    <n v="0"/>
  </r>
  <r>
    <x v="0"/>
    <x v="91"/>
    <x v="9"/>
    <x v="57"/>
    <x v="35"/>
    <x v="1"/>
    <x v="0"/>
    <n v="0"/>
  </r>
  <r>
    <x v="0"/>
    <x v="92"/>
    <x v="9"/>
    <x v="57"/>
    <x v="35"/>
    <x v="1"/>
    <x v="0"/>
    <n v="0"/>
  </r>
  <r>
    <x v="0"/>
    <x v="87"/>
    <x v="9"/>
    <x v="21"/>
    <x v="60"/>
    <x v="0"/>
    <x v="0"/>
    <n v="1"/>
  </r>
  <r>
    <x v="0"/>
    <x v="88"/>
    <x v="9"/>
    <x v="21"/>
    <x v="60"/>
    <x v="0"/>
    <x v="0"/>
    <n v="0"/>
  </r>
  <r>
    <x v="0"/>
    <x v="89"/>
    <x v="9"/>
    <x v="21"/>
    <x v="60"/>
    <x v="0"/>
    <x v="0"/>
    <n v="0.1"/>
  </r>
  <r>
    <x v="0"/>
    <x v="90"/>
    <x v="9"/>
    <x v="21"/>
    <x v="60"/>
    <x v="0"/>
    <x v="0"/>
    <n v="0"/>
  </r>
  <r>
    <x v="0"/>
    <x v="90"/>
    <x v="9"/>
    <x v="21"/>
    <x v="60"/>
    <x v="0"/>
    <x v="0"/>
    <n v="0"/>
  </r>
  <r>
    <x v="0"/>
    <x v="91"/>
    <x v="9"/>
    <x v="57"/>
    <x v="35"/>
    <x v="2"/>
    <x v="0"/>
    <n v="0"/>
  </r>
  <r>
    <x v="0"/>
    <x v="92"/>
    <x v="9"/>
    <x v="57"/>
    <x v="35"/>
    <x v="2"/>
    <x v="0"/>
    <n v="0"/>
  </r>
  <r>
    <x v="0"/>
    <x v="87"/>
    <x v="9"/>
    <x v="21"/>
    <x v="61"/>
    <x v="0"/>
    <x v="0"/>
    <n v="1"/>
  </r>
  <r>
    <x v="0"/>
    <x v="88"/>
    <x v="9"/>
    <x v="21"/>
    <x v="61"/>
    <x v="0"/>
    <x v="0"/>
    <n v="1"/>
  </r>
  <r>
    <x v="0"/>
    <x v="89"/>
    <x v="9"/>
    <x v="21"/>
    <x v="61"/>
    <x v="0"/>
    <x v="0"/>
    <n v="1"/>
  </r>
  <r>
    <x v="0"/>
    <x v="90"/>
    <x v="9"/>
    <x v="21"/>
    <x v="61"/>
    <x v="0"/>
    <x v="0"/>
    <n v="597003860"/>
  </r>
  <r>
    <x v="0"/>
    <x v="90"/>
    <x v="9"/>
    <x v="21"/>
    <x v="61"/>
    <x v="0"/>
    <x v="0"/>
    <n v="597003860"/>
  </r>
  <r>
    <x v="0"/>
    <x v="91"/>
    <x v="9"/>
    <x v="57"/>
    <x v="35"/>
    <x v="3"/>
    <x v="0"/>
    <n v="0"/>
  </r>
  <r>
    <x v="0"/>
    <x v="92"/>
    <x v="9"/>
    <x v="57"/>
    <x v="35"/>
    <x v="3"/>
    <x v="0"/>
    <n v="0"/>
  </r>
  <r>
    <x v="0"/>
    <x v="82"/>
    <x v="9"/>
    <x v="22"/>
    <x v="48"/>
    <x v="0"/>
    <x v="0"/>
    <n v="694232420"/>
  </r>
  <r>
    <x v="0"/>
    <x v="83"/>
    <x v="9"/>
    <x v="22"/>
    <x v="48"/>
    <x v="0"/>
    <x v="0"/>
    <n v="1"/>
  </r>
  <r>
    <x v="0"/>
    <x v="84"/>
    <x v="9"/>
    <x v="22"/>
    <x v="48"/>
    <x v="0"/>
    <x v="0"/>
    <n v="1"/>
  </r>
  <r>
    <x v="0"/>
    <x v="85"/>
    <x v="9"/>
    <x v="22"/>
    <x v="48"/>
    <x v="0"/>
    <x v="0"/>
    <n v="0"/>
  </r>
  <r>
    <x v="0"/>
    <x v="86"/>
    <x v="9"/>
    <x v="57"/>
    <x v="36"/>
    <x v="0"/>
    <x v="0"/>
    <n v="0"/>
  </r>
  <r>
    <x v="0"/>
    <x v="87"/>
    <x v="9"/>
    <x v="22"/>
    <x v="59"/>
    <x v="0"/>
    <x v="0"/>
    <n v="1"/>
  </r>
  <r>
    <x v="0"/>
    <x v="88"/>
    <x v="9"/>
    <x v="22"/>
    <x v="59"/>
    <x v="0"/>
    <x v="0"/>
    <n v="0"/>
  </r>
  <r>
    <x v="0"/>
    <x v="89"/>
    <x v="9"/>
    <x v="22"/>
    <x v="59"/>
    <x v="0"/>
    <x v="0"/>
    <n v="0.1"/>
  </r>
  <r>
    <x v="0"/>
    <x v="90"/>
    <x v="9"/>
    <x v="22"/>
    <x v="59"/>
    <x v="0"/>
    <x v="0"/>
    <n v="0"/>
  </r>
  <r>
    <x v="0"/>
    <x v="90"/>
    <x v="9"/>
    <x v="22"/>
    <x v="59"/>
    <x v="0"/>
    <x v="0"/>
    <n v="0"/>
  </r>
  <r>
    <x v="0"/>
    <x v="91"/>
    <x v="9"/>
    <x v="57"/>
    <x v="36"/>
    <x v="1"/>
    <x v="0"/>
    <n v="0"/>
  </r>
  <r>
    <x v="0"/>
    <x v="92"/>
    <x v="9"/>
    <x v="57"/>
    <x v="36"/>
    <x v="1"/>
    <x v="0"/>
    <n v="0"/>
  </r>
  <r>
    <x v="0"/>
    <x v="87"/>
    <x v="9"/>
    <x v="22"/>
    <x v="60"/>
    <x v="0"/>
    <x v="0"/>
    <n v="1"/>
  </r>
  <r>
    <x v="0"/>
    <x v="88"/>
    <x v="9"/>
    <x v="22"/>
    <x v="60"/>
    <x v="0"/>
    <x v="0"/>
    <n v="0"/>
  </r>
  <r>
    <x v="0"/>
    <x v="89"/>
    <x v="9"/>
    <x v="22"/>
    <x v="60"/>
    <x v="0"/>
    <x v="0"/>
    <n v="0.1"/>
  </r>
  <r>
    <x v="0"/>
    <x v="90"/>
    <x v="9"/>
    <x v="22"/>
    <x v="60"/>
    <x v="0"/>
    <x v="0"/>
    <n v="0"/>
  </r>
  <r>
    <x v="0"/>
    <x v="90"/>
    <x v="9"/>
    <x v="22"/>
    <x v="60"/>
    <x v="0"/>
    <x v="0"/>
    <n v="0"/>
  </r>
  <r>
    <x v="0"/>
    <x v="91"/>
    <x v="9"/>
    <x v="57"/>
    <x v="36"/>
    <x v="2"/>
    <x v="0"/>
    <n v="0"/>
  </r>
  <r>
    <x v="0"/>
    <x v="92"/>
    <x v="9"/>
    <x v="57"/>
    <x v="36"/>
    <x v="2"/>
    <x v="0"/>
    <n v="0"/>
  </r>
  <r>
    <x v="0"/>
    <x v="87"/>
    <x v="9"/>
    <x v="22"/>
    <x v="61"/>
    <x v="0"/>
    <x v="0"/>
    <n v="1"/>
  </r>
  <r>
    <x v="0"/>
    <x v="88"/>
    <x v="9"/>
    <x v="22"/>
    <x v="61"/>
    <x v="0"/>
    <x v="0"/>
    <n v="1"/>
  </r>
  <r>
    <x v="0"/>
    <x v="89"/>
    <x v="9"/>
    <x v="22"/>
    <x v="61"/>
    <x v="0"/>
    <x v="0"/>
    <n v="1"/>
  </r>
  <r>
    <x v="0"/>
    <x v="90"/>
    <x v="9"/>
    <x v="22"/>
    <x v="61"/>
    <x v="0"/>
    <x v="0"/>
    <n v="694232420"/>
  </r>
  <r>
    <x v="0"/>
    <x v="90"/>
    <x v="9"/>
    <x v="22"/>
    <x v="61"/>
    <x v="0"/>
    <x v="0"/>
    <n v="694232420"/>
  </r>
  <r>
    <x v="0"/>
    <x v="91"/>
    <x v="9"/>
    <x v="57"/>
    <x v="36"/>
    <x v="3"/>
    <x v="0"/>
    <n v="0"/>
  </r>
  <r>
    <x v="0"/>
    <x v="92"/>
    <x v="9"/>
    <x v="57"/>
    <x v="36"/>
    <x v="3"/>
    <x v="0"/>
    <n v="0"/>
  </r>
  <r>
    <x v="0"/>
    <x v="93"/>
    <x v="9"/>
    <x v="19"/>
    <x v="10"/>
    <x v="0"/>
    <x v="0"/>
    <n v="1"/>
  </r>
  <r>
    <x v="0"/>
    <x v="94"/>
    <x v="9"/>
    <x v="19"/>
    <x v="10"/>
    <x v="0"/>
    <x v="0"/>
    <n v="0.908668853"/>
  </r>
  <r>
    <x v="0"/>
    <x v="95"/>
    <x v="9"/>
    <x v="19"/>
    <x v="10"/>
    <x v="0"/>
    <x v="0"/>
    <n v="3.4409286999999997E-2"/>
  </r>
  <r>
    <x v="0"/>
    <x v="93"/>
    <x v="9"/>
    <x v="20"/>
    <x v="10"/>
    <x v="0"/>
    <x v="0"/>
    <n v="1"/>
  </r>
  <r>
    <x v="0"/>
    <x v="94"/>
    <x v="9"/>
    <x v="20"/>
    <x v="10"/>
    <x v="0"/>
    <x v="0"/>
    <n v="0.88948108299999995"/>
  </r>
  <r>
    <x v="0"/>
    <x v="95"/>
    <x v="9"/>
    <x v="20"/>
    <x v="10"/>
    <x v="0"/>
    <x v="0"/>
    <n v="3.6959075000000001E-2"/>
  </r>
  <r>
    <x v="0"/>
    <x v="93"/>
    <x v="9"/>
    <x v="21"/>
    <x v="10"/>
    <x v="0"/>
    <x v="0"/>
    <n v="1"/>
  </r>
  <r>
    <x v="0"/>
    <x v="94"/>
    <x v="9"/>
    <x v="21"/>
    <x v="10"/>
    <x v="0"/>
    <x v="0"/>
    <n v="1.164986681"/>
  </r>
  <r>
    <x v="0"/>
    <x v="95"/>
    <x v="9"/>
    <x v="21"/>
    <x v="10"/>
    <x v="0"/>
    <x v="0"/>
    <n v="5.7501373000000001E-2"/>
  </r>
  <r>
    <x v="0"/>
    <x v="93"/>
    <x v="9"/>
    <x v="22"/>
    <x v="10"/>
    <x v="0"/>
    <x v="0"/>
    <n v="1"/>
  </r>
  <r>
    <x v="0"/>
    <x v="94"/>
    <x v="9"/>
    <x v="22"/>
    <x v="10"/>
    <x v="0"/>
    <x v="0"/>
    <n v="1.2156689839999999"/>
  </r>
  <r>
    <x v="0"/>
    <x v="95"/>
    <x v="9"/>
    <x v="22"/>
    <x v="10"/>
    <x v="0"/>
    <x v="0"/>
    <n v="5.0239560000000004E-3"/>
  </r>
  <r>
    <x v="0"/>
    <x v="93"/>
    <x v="9"/>
    <x v="23"/>
    <x v="10"/>
    <x v="0"/>
    <x v="0"/>
    <n v="1"/>
  </r>
  <r>
    <x v="0"/>
    <x v="94"/>
    <x v="9"/>
    <x v="23"/>
    <x v="10"/>
    <x v="0"/>
    <x v="0"/>
    <n v="1"/>
  </r>
  <r>
    <x v="0"/>
    <x v="95"/>
    <x v="9"/>
    <x v="23"/>
    <x v="10"/>
    <x v="0"/>
    <x v="0"/>
    <n v="0"/>
  </r>
  <r>
    <x v="0"/>
    <x v="7"/>
    <x v="9"/>
    <x v="0"/>
    <x v="49"/>
    <x v="0"/>
    <x v="0"/>
    <n v="1"/>
  </r>
  <r>
    <x v="0"/>
    <x v="93"/>
    <x v="9"/>
    <x v="19"/>
    <x v="11"/>
    <x v="0"/>
    <x v="0"/>
    <n v="1"/>
  </r>
  <r>
    <x v="0"/>
    <x v="94"/>
    <x v="9"/>
    <x v="19"/>
    <x v="11"/>
    <x v="0"/>
    <x v="0"/>
    <n v="1"/>
  </r>
  <r>
    <x v="0"/>
    <x v="95"/>
    <x v="9"/>
    <x v="19"/>
    <x v="11"/>
    <x v="0"/>
    <x v="0"/>
    <n v="0"/>
  </r>
  <r>
    <x v="0"/>
    <x v="93"/>
    <x v="9"/>
    <x v="20"/>
    <x v="11"/>
    <x v="0"/>
    <x v="0"/>
    <n v="1"/>
  </r>
  <r>
    <x v="0"/>
    <x v="94"/>
    <x v="9"/>
    <x v="20"/>
    <x v="11"/>
    <x v="0"/>
    <x v="0"/>
    <n v="1.0126319640000001"/>
  </r>
  <r>
    <x v="0"/>
    <x v="95"/>
    <x v="9"/>
    <x v="20"/>
    <x v="11"/>
    <x v="0"/>
    <x v="0"/>
    <n v="0.217644544"/>
  </r>
  <r>
    <x v="0"/>
    <x v="93"/>
    <x v="9"/>
    <x v="21"/>
    <x v="11"/>
    <x v="0"/>
    <x v="0"/>
    <n v="1"/>
  </r>
  <r>
    <x v="0"/>
    <x v="94"/>
    <x v="9"/>
    <x v="21"/>
    <x v="11"/>
    <x v="0"/>
    <x v="0"/>
    <n v="1.1984051710000001"/>
  </r>
  <r>
    <x v="0"/>
    <x v="95"/>
    <x v="9"/>
    <x v="21"/>
    <x v="11"/>
    <x v="0"/>
    <x v="0"/>
    <n v="2.9594230999999999E-2"/>
  </r>
  <r>
    <x v="0"/>
    <x v="93"/>
    <x v="9"/>
    <x v="22"/>
    <x v="11"/>
    <x v="0"/>
    <x v="0"/>
    <n v="1"/>
  </r>
  <r>
    <x v="0"/>
    <x v="94"/>
    <x v="9"/>
    <x v="22"/>
    <x v="11"/>
    <x v="0"/>
    <x v="0"/>
    <n v="1.2519168380000001"/>
  </r>
  <r>
    <x v="0"/>
    <x v="95"/>
    <x v="9"/>
    <x v="22"/>
    <x v="11"/>
    <x v="0"/>
    <x v="0"/>
    <n v="1.9248777000000002E-2"/>
  </r>
  <r>
    <x v="0"/>
    <x v="93"/>
    <x v="9"/>
    <x v="23"/>
    <x v="11"/>
    <x v="0"/>
    <x v="0"/>
    <n v="0.21967249599999999"/>
  </r>
  <r>
    <x v="0"/>
    <x v="94"/>
    <x v="9"/>
    <x v="23"/>
    <x v="11"/>
    <x v="0"/>
    <x v="0"/>
    <n v="0.22249751500000001"/>
  </r>
  <r>
    <x v="0"/>
    <x v="95"/>
    <x v="9"/>
    <x v="23"/>
    <x v="11"/>
    <x v="0"/>
    <x v="0"/>
    <n v="0.71127855600000001"/>
  </r>
  <r>
    <x v="0"/>
    <x v="7"/>
    <x v="9"/>
    <x v="1"/>
    <x v="49"/>
    <x v="0"/>
    <x v="0"/>
    <n v="1"/>
  </r>
  <r>
    <x v="0"/>
    <x v="93"/>
    <x v="9"/>
    <x v="19"/>
    <x v="12"/>
    <x v="0"/>
    <x v="0"/>
    <n v="1"/>
  </r>
  <r>
    <x v="0"/>
    <x v="94"/>
    <x v="9"/>
    <x v="19"/>
    <x v="12"/>
    <x v="0"/>
    <x v="0"/>
    <n v="1"/>
  </r>
  <r>
    <x v="0"/>
    <x v="95"/>
    <x v="9"/>
    <x v="19"/>
    <x v="12"/>
    <x v="0"/>
    <x v="0"/>
    <n v="0"/>
  </r>
  <r>
    <x v="0"/>
    <x v="93"/>
    <x v="9"/>
    <x v="20"/>
    <x v="12"/>
    <x v="0"/>
    <x v="0"/>
    <n v="1"/>
  </r>
  <r>
    <x v="0"/>
    <x v="94"/>
    <x v="9"/>
    <x v="20"/>
    <x v="12"/>
    <x v="0"/>
    <x v="0"/>
    <n v="1.0136119299999999"/>
  </r>
  <r>
    <x v="0"/>
    <x v="95"/>
    <x v="9"/>
    <x v="20"/>
    <x v="12"/>
    <x v="0"/>
    <x v="0"/>
    <n v="4.8090273000000003E-2"/>
  </r>
  <r>
    <x v="0"/>
    <x v="93"/>
    <x v="9"/>
    <x v="21"/>
    <x v="12"/>
    <x v="0"/>
    <x v="0"/>
    <n v="1"/>
  </r>
  <r>
    <x v="0"/>
    <x v="94"/>
    <x v="9"/>
    <x v="21"/>
    <x v="12"/>
    <x v="0"/>
    <x v="0"/>
    <n v="1.2233156730000001"/>
  </r>
  <r>
    <x v="0"/>
    <x v="95"/>
    <x v="9"/>
    <x v="21"/>
    <x v="12"/>
    <x v="0"/>
    <x v="0"/>
    <n v="1.7518750999999999E-2"/>
  </r>
  <r>
    <x v="0"/>
    <x v="93"/>
    <x v="9"/>
    <x v="22"/>
    <x v="12"/>
    <x v="0"/>
    <x v="0"/>
    <n v="1"/>
  </r>
  <r>
    <x v="0"/>
    <x v="94"/>
    <x v="9"/>
    <x v="22"/>
    <x v="12"/>
    <x v="0"/>
    <x v="0"/>
    <n v="1.2416059589999999"/>
  </r>
  <r>
    <x v="0"/>
    <x v="95"/>
    <x v="9"/>
    <x v="22"/>
    <x v="12"/>
    <x v="0"/>
    <x v="0"/>
    <n v="1.0008563E-2"/>
  </r>
  <r>
    <x v="0"/>
    <x v="93"/>
    <x v="9"/>
    <x v="23"/>
    <x v="12"/>
    <x v="0"/>
    <x v="0"/>
    <n v="1"/>
  </r>
  <r>
    <x v="0"/>
    <x v="94"/>
    <x v="9"/>
    <x v="23"/>
    <x v="12"/>
    <x v="0"/>
    <x v="0"/>
    <n v="1"/>
  </r>
  <r>
    <x v="0"/>
    <x v="95"/>
    <x v="9"/>
    <x v="23"/>
    <x v="12"/>
    <x v="0"/>
    <x v="0"/>
    <n v="0"/>
  </r>
  <r>
    <x v="0"/>
    <x v="7"/>
    <x v="9"/>
    <x v="2"/>
    <x v="49"/>
    <x v="0"/>
    <x v="0"/>
    <n v="1"/>
  </r>
  <r>
    <x v="0"/>
    <x v="93"/>
    <x v="9"/>
    <x v="19"/>
    <x v="13"/>
    <x v="0"/>
    <x v="0"/>
    <n v="1"/>
  </r>
  <r>
    <x v="0"/>
    <x v="94"/>
    <x v="9"/>
    <x v="19"/>
    <x v="13"/>
    <x v="0"/>
    <x v="0"/>
    <n v="1"/>
  </r>
  <r>
    <x v="0"/>
    <x v="95"/>
    <x v="9"/>
    <x v="19"/>
    <x v="13"/>
    <x v="0"/>
    <x v="0"/>
    <n v="0"/>
  </r>
  <r>
    <x v="0"/>
    <x v="93"/>
    <x v="9"/>
    <x v="20"/>
    <x v="13"/>
    <x v="0"/>
    <x v="0"/>
    <n v="1"/>
  </r>
  <r>
    <x v="0"/>
    <x v="94"/>
    <x v="9"/>
    <x v="20"/>
    <x v="13"/>
    <x v="0"/>
    <x v="0"/>
    <n v="1.013519767"/>
  </r>
  <r>
    <x v="0"/>
    <x v="95"/>
    <x v="9"/>
    <x v="20"/>
    <x v="13"/>
    <x v="0"/>
    <x v="0"/>
    <n v="4.2943790000000001E-3"/>
  </r>
  <r>
    <x v="0"/>
    <x v="93"/>
    <x v="9"/>
    <x v="21"/>
    <x v="13"/>
    <x v="0"/>
    <x v="0"/>
    <n v="1"/>
  </r>
  <r>
    <x v="0"/>
    <x v="94"/>
    <x v="9"/>
    <x v="21"/>
    <x v="13"/>
    <x v="0"/>
    <x v="0"/>
    <n v="1.244288729"/>
  </r>
  <r>
    <x v="0"/>
    <x v="95"/>
    <x v="9"/>
    <x v="21"/>
    <x v="13"/>
    <x v="0"/>
    <x v="0"/>
    <n v="3.2670429999999999E-3"/>
  </r>
  <r>
    <x v="0"/>
    <x v="93"/>
    <x v="9"/>
    <x v="22"/>
    <x v="13"/>
    <x v="0"/>
    <x v="0"/>
    <n v="1"/>
  </r>
  <r>
    <x v="0"/>
    <x v="94"/>
    <x v="9"/>
    <x v="22"/>
    <x v="13"/>
    <x v="0"/>
    <x v="0"/>
    <n v="1.263517923"/>
  </r>
  <r>
    <x v="0"/>
    <x v="95"/>
    <x v="9"/>
    <x v="22"/>
    <x v="13"/>
    <x v="0"/>
    <x v="0"/>
    <n v="1.8201339999999999E-3"/>
  </r>
  <r>
    <x v="0"/>
    <x v="93"/>
    <x v="9"/>
    <x v="23"/>
    <x v="13"/>
    <x v="0"/>
    <x v="0"/>
    <n v="1"/>
  </r>
  <r>
    <x v="0"/>
    <x v="94"/>
    <x v="9"/>
    <x v="23"/>
    <x v="13"/>
    <x v="0"/>
    <x v="0"/>
    <n v="1"/>
  </r>
  <r>
    <x v="0"/>
    <x v="95"/>
    <x v="9"/>
    <x v="23"/>
    <x v="13"/>
    <x v="0"/>
    <x v="0"/>
    <n v="0"/>
  </r>
  <r>
    <x v="0"/>
    <x v="7"/>
    <x v="9"/>
    <x v="3"/>
    <x v="49"/>
    <x v="0"/>
    <x v="0"/>
    <n v="1"/>
  </r>
  <r>
    <x v="0"/>
    <x v="93"/>
    <x v="9"/>
    <x v="19"/>
    <x v="14"/>
    <x v="0"/>
    <x v="0"/>
    <n v="1"/>
  </r>
  <r>
    <x v="0"/>
    <x v="94"/>
    <x v="9"/>
    <x v="19"/>
    <x v="14"/>
    <x v="0"/>
    <x v="0"/>
    <n v="1"/>
  </r>
  <r>
    <x v="0"/>
    <x v="95"/>
    <x v="9"/>
    <x v="19"/>
    <x v="14"/>
    <x v="0"/>
    <x v="0"/>
    <n v="0"/>
  </r>
  <r>
    <x v="0"/>
    <x v="93"/>
    <x v="9"/>
    <x v="20"/>
    <x v="14"/>
    <x v="0"/>
    <x v="0"/>
    <n v="1"/>
  </r>
  <r>
    <x v="0"/>
    <x v="94"/>
    <x v="9"/>
    <x v="20"/>
    <x v="14"/>
    <x v="0"/>
    <x v="0"/>
    <n v="1.0147780749999999"/>
  </r>
  <r>
    <x v="0"/>
    <x v="95"/>
    <x v="9"/>
    <x v="20"/>
    <x v="14"/>
    <x v="0"/>
    <x v="0"/>
    <n v="3.1189199000000001E-2"/>
  </r>
  <r>
    <x v="0"/>
    <x v="93"/>
    <x v="9"/>
    <x v="21"/>
    <x v="14"/>
    <x v="0"/>
    <x v="0"/>
    <n v="1"/>
  </r>
  <r>
    <x v="0"/>
    <x v="94"/>
    <x v="9"/>
    <x v="21"/>
    <x v="14"/>
    <x v="0"/>
    <x v="0"/>
    <n v="1.236882928"/>
  </r>
  <r>
    <x v="0"/>
    <x v="95"/>
    <x v="9"/>
    <x v="21"/>
    <x v="14"/>
    <x v="0"/>
    <x v="0"/>
    <n v="3.5201138999999999E-2"/>
  </r>
  <r>
    <x v="0"/>
    <x v="93"/>
    <x v="9"/>
    <x v="22"/>
    <x v="14"/>
    <x v="0"/>
    <x v="0"/>
    <n v="1"/>
  </r>
  <r>
    <x v="0"/>
    <x v="94"/>
    <x v="9"/>
    <x v="22"/>
    <x v="14"/>
    <x v="0"/>
    <x v="0"/>
    <n v="1.2360934589999999"/>
  </r>
  <r>
    <x v="0"/>
    <x v="95"/>
    <x v="9"/>
    <x v="22"/>
    <x v="14"/>
    <x v="0"/>
    <x v="0"/>
    <n v="2.4512559E-2"/>
  </r>
  <r>
    <x v="0"/>
    <x v="93"/>
    <x v="9"/>
    <x v="23"/>
    <x v="14"/>
    <x v="0"/>
    <x v="0"/>
    <n v="1"/>
  </r>
  <r>
    <x v="0"/>
    <x v="94"/>
    <x v="9"/>
    <x v="23"/>
    <x v="14"/>
    <x v="0"/>
    <x v="0"/>
    <n v="1"/>
  </r>
  <r>
    <x v="0"/>
    <x v="95"/>
    <x v="9"/>
    <x v="23"/>
    <x v="14"/>
    <x v="0"/>
    <x v="0"/>
    <n v="0"/>
  </r>
  <r>
    <x v="0"/>
    <x v="7"/>
    <x v="9"/>
    <x v="4"/>
    <x v="49"/>
    <x v="0"/>
    <x v="0"/>
    <n v="1"/>
  </r>
  <r>
    <x v="0"/>
    <x v="93"/>
    <x v="9"/>
    <x v="19"/>
    <x v="15"/>
    <x v="0"/>
    <x v="0"/>
    <n v="1"/>
  </r>
  <r>
    <x v="0"/>
    <x v="94"/>
    <x v="9"/>
    <x v="19"/>
    <x v="15"/>
    <x v="0"/>
    <x v="0"/>
    <n v="1"/>
  </r>
  <r>
    <x v="0"/>
    <x v="95"/>
    <x v="9"/>
    <x v="19"/>
    <x v="15"/>
    <x v="0"/>
    <x v="0"/>
    <n v="0"/>
  </r>
  <r>
    <x v="0"/>
    <x v="93"/>
    <x v="9"/>
    <x v="20"/>
    <x v="15"/>
    <x v="0"/>
    <x v="0"/>
    <n v="1"/>
  </r>
  <r>
    <x v="0"/>
    <x v="94"/>
    <x v="9"/>
    <x v="20"/>
    <x v="15"/>
    <x v="0"/>
    <x v="0"/>
    <n v="1.0157519159999999"/>
  </r>
  <r>
    <x v="0"/>
    <x v="95"/>
    <x v="9"/>
    <x v="20"/>
    <x v="15"/>
    <x v="0"/>
    <x v="0"/>
    <n v="0.113890651"/>
  </r>
  <r>
    <x v="0"/>
    <x v="93"/>
    <x v="9"/>
    <x v="21"/>
    <x v="15"/>
    <x v="0"/>
    <x v="0"/>
    <n v="1"/>
  </r>
  <r>
    <x v="0"/>
    <x v="94"/>
    <x v="9"/>
    <x v="21"/>
    <x v="15"/>
    <x v="0"/>
    <x v="0"/>
    <n v="1.2072069110000001"/>
  </r>
  <r>
    <x v="0"/>
    <x v="95"/>
    <x v="9"/>
    <x v="21"/>
    <x v="15"/>
    <x v="0"/>
    <x v="0"/>
    <n v="7.0524447000000004E-2"/>
  </r>
  <r>
    <x v="0"/>
    <x v="93"/>
    <x v="9"/>
    <x v="22"/>
    <x v="15"/>
    <x v="0"/>
    <x v="0"/>
    <n v="1"/>
  </r>
  <r>
    <x v="0"/>
    <x v="94"/>
    <x v="9"/>
    <x v="22"/>
    <x v="15"/>
    <x v="0"/>
    <x v="0"/>
    <n v="1.2070509460000001"/>
  </r>
  <r>
    <x v="0"/>
    <x v="95"/>
    <x v="9"/>
    <x v="22"/>
    <x v="15"/>
    <x v="0"/>
    <x v="0"/>
    <n v="4.8330748999999999E-2"/>
  </r>
  <r>
    <x v="0"/>
    <x v="93"/>
    <x v="9"/>
    <x v="23"/>
    <x v="15"/>
    <x v="0"/>
    <x v="0"/>
    <n v="1"/>
  </r>
  <r>
    <x v="0"/>
    <x v="94"/>
    <x v="9"/>
    <x v="23"/>
    <x v="15"/>
    <x v="0"/>
    <x v="0"/>
    <n v="1"/>
  </r>
  <r>
    <x v="0"/>
    <x v="95"/>
    <x v="9"/>
    <x v="23"/>
    <x v="15"/>
    <x v="0"/>
    <x v="0"/>
    <n v="0"/>
  </r>
  <r>
    <x v="0"/>
    <x v="7"/>
    <x v="9"/>
    <x v="5"/>
    <x v="49"/>
    <x v="0"/>
    <x v="0"/>
    <n v="1"/>
  </r>
  <r>
    <x v="0"/>
    <x v="93"/>
    <x v="9"/>
    <x v="19"/>
    <x v="16"/>
    <x v="0"/>
    <x v="0"/>
    <n v="1"/>
  </r>
  <r>
    <x v="0"/>
    <x v="94"/>
    <x v="9"/>
    <x v="19"/>
    <x v="16"/>
    <x v="0"/>
    <x v="0"/>
    <n v="1"/>
  </r>
  <r>
    <x v="0"/>
    <x v="95"/>
    <x v="9"/>
    <x v="19"/>
    <x v="16"/>
    <x v="0"/>
    <x v="0"/>
    <n v="0"/>
  </r>
  <r>
    <x v="0"/>
    <x v="93"/>
    <x v="9"/>
    <x v="20"/>
    <x v="16"/>
    <x v="0"/>
    <x v="0"/>
    <n v="1"/>
  </r>
  <r>
    <x v="0"/>
    <x v="94"/>
    <x v="9"/>
    <x v="20"/>
    <x v="16"/>
    <x v="0"/>
    <x v="0"/>
    <n v="1.014041945"/>
  </r>
  <r>
    <x v="0"/>
    <x v="95"/>
    <x v="9"/>
    <x v="20"/>
    <x v="16"/>
    <x v="0"/>
    <x v="0"/>
    <n v="0.201409846"/>
  </r>
  <r>
    <x v="0"/>
    <x v="93"/>
    <x v="9"/>
    <x v="21"/>
    <x v="16"/>
    <x v="0"/>
    <x v="0"/>
    <n v="1"/>
  </r>
  <r>
    <x v="0"/>
    <x v="94"/>
    <x v="9"/>
    <x v="21"/>
    <x v="16"/>
    <x v="0"/>
    <x v="0"/>
    <n v="1.2250527870000001"/>
  </r>
  <r>
    <x v="0"/>
    <x v="95"/>
    <x v="9"/>
    <x v="21"/>
    <x v="16"/>
    <x v="0"/>
    <x v="0"/>
    <n v="9.6624305999999993E-2"/>
  </r>
  <r>
    <x v="0"/>
    <x v="93"/>
    <x v="9"/>
    <x v="22"/>
    <x v="16"/>
    <x v="0"/>
    <x v="0"/>
    <n v="1"/>
  </r>
  <r>
    <x v="0"/>
    <x v="94"/>
    <x v="9"/>
    <x v="22"/>
    <x v="16"/>
    <x v="0"/>
    <x v="0"/>
    <n v="1.2449141619999999"/>
  </r>
  <r>
    <x v="0"/>
    <x v="95"/>
    <x v="9"/>
    <x v="22"/>
    <x v="16"/>
    <x v="0"/>
    <x v="0"/>
    <n v="4.8334935000000002E-2"/>
  </r>
  <r>
    <x v="0"/>
    <x v="93"/>
    <x v="9"/>
    <x v="23"/>
    <x v="16"/>
    <x v="0"/>
    <x v="0"/>
    <n v="1"/>
  </r>
  <r>
    <x v="0"/>
    <x v="94"/>
    <x v="9"/>
    <x v="23"/>
    <x v="16"/>
    <x v="0"/>
    <x v="0"/>
    <n v="1"/>
  </r>
  <r>
    <x v="0"/>
    <x v="95"/>
    <x v="9"/>
    <x v="23"/>
    <x v="16"/>
    <x v="0"/>
    <x v="0"/>
    <n v="0"/>
  </r>
  <r>
    <x v="0"/>
    <x v="7"/>
    <x v="9"/>
    <x v="6"/>
    <x v="49"/>
    <x v="0"/>
    <x v="0"/>
    <n v="1"/>
  </r>
  <r>
    <x v="0"/>
    <x v="93"/>
    <x v="9"/>
    <x v="19"/>
    <x v="17"/>
    <x v="0"/>
    <x v="0"/>
    <n v="1"/>
  </r>
  <r>
    <x v="0"/>
    <x v="94"/>
    <x v="9"/>
    <x v="19"/>
    <x v="17"/>
    <x v="0"/>
    <x v="0"/>
    <n v="1"/>
  </r>
  <r>
    <x v="0"/>
    <x v="95"/>
    <x v="9"/>
    <x v="19"/>
    <x v="17"/>
    <x v="0"/>
    <x v="0"/>
    <n v="0"/>
  </r>
  <r>
    <x v="0"/>
    <x v="93"/>
    <x v="9"/>
    <x v="20"/>
    <x v="17"/>
    <x v="0"/>
    <x v="0"/>
    <n v="1"/>
  </r>
  <r>
    <x v="0"/>
    <x v="94"/>
    <x v="9"/>
    <x v="20"/>
    <x v="17"/>
    <x v="0"/>
    <x v="0"/>
    <n v="1.013425121"/>
  </r>
  <r>
    <x v="0"/>
    <x v="95"/>
    <x v="9"/>
    <x v="20"/>
    <x v="17"/>
    <x v="0"/>
    <x v="0"/>
    <n v="0.59342526500000004"/>
  </r>
  <r>
    <x v="0"/>
    <x v="93"/>
    <x v="9"/>
    <x v="21"/>
    <x v="17"/>
    <x v="0"/>
    <x v="0"/>
    <n v="1"/>
  </r>
  <r>
    <x v="0"/>
    <x v="94"/>
    <x v="9"/>
    <x v="21"/>
    <x v="17"/>
    <x v="0"/>
    <x v="0"/>
    <n v="1.204257087"/>
  </r>
  <r>
    <x v="0"/>
    <x v="95"/>
    <x v="9"/>
    <x v="21"/>
    <x v="17"/>
    <x v="0"/>
    <x v="0"/>
    <n v="0.15717198600000001"/>
  </r>
  <r>
    <x v="0"/>
    <x v="93"/>
    <x v="9"/>
    <x v="22"/>
    <x v="17"/>
    <x v="0"/>
    <x v="0"/>
    <n v="1"/>
  </r>
  <r>
    <x v="0"/>
    <x v="94"/>
    <x v="9"/>
    <x v="22"/>
    <x v="17"/>
    <x v="0"/>
    <x v="0"/>
    <n v="1.2109996089999999"/>
  </r>
  <r>
    <x v="0"/>
    <x v="95"/>
    <x v="9"/>
    <x v="22"/>
    <x v="17"/>
    <x v="0"/>
    <x v="0"/>
    <n v="0.104910959"/>
  </r>
  <r>
    <x v="0"/>
    <x v="93"/>
    <x v="9"/>
    <x v="23"/>
    <x v="17"/>
    <x v="0"/>
    <x v="0"/>
    <n v="1"/>
  </r>
  <r>
    <x v="0"/>
    <x v="94"/>
    <x v="9"/>
    <x v="23"/>
    <x v="17"/>
    <x v="0"/>
    <x v="0"/>
    <n v="1"/>
  </r>
  <r>
    <x v="0"/>
    <x v="95"/>
    <x v="9"/>
    <x v="23"/>
    <x v="17"/>
    <x v="0"/>
    <x v="0"/>
    <n v="0"/>
  </r>
  <r>
    <x v="0"/>
    <x v="7"/>
    <x v="9"/>
    <x v="7"/>
    <x v="49"/>
    <x v="0"/>
    <x v="0"/>
    <n v="1"/>
  </r>
  <r>
    <x v="0"/>
    <x v="93"/>
    <x v="9"/>
    <x v="19"/>
    <x v="18"/>
    <x v="0"/>
    <x v="0"/>
    <n v="1"/>
  </r>
  <r>
    <x v="0"/>
    <x v="94"/>
    <x v="9"/>
    <x v="19"/>
    <x v="18"/>
    <x v="0"/>
    <x v="0"/>
    <n v="1"/>
  </r>
  <r>
    <x v="0"/>
    <x v="95"/>
    <x v="9"/>
    <x v="19"/>
    <x v="18"/>
    <x v="0"/>
    <x v="0"/>
    <n v="0"/>
  </r>
  <r>
    <x v="0"/>
    <x v="93"/>
    <x v="9"/>
    <x v="20"/>
    <x v="18"/>
    <x v="0"/>
    <x v="0"/>
    <n v="1"/>
  </r>
  <r>
    <x v="0"/>
    <x v="94"/>
    <x v="9"/>
    <x v="20"/>
    <x v="18"/>
    <x v="0"/>
    <x v="0"/>
    <n v="1.015731296"/>
  </r>
  <r>
    <x v="0"/>
    <x v="95"/>
    <x v="9"/>
    <x v="20"/>
    <x v="18"/>
    <x v="0"/>
    <x v="0"/>
    <n v="0.46796664900000001"/>
  </r>
  <r>
    <x v="0"/>
    <x v="93"/>
    <x v="9"/>
    <x v="21"/>
    <x v="18"/>
    <x v="0"/>
    <x v="0"/>
    <n v="1"/>
  </r>
  <r>
    <x v="0"/>
    <x v="94"/>
    <x v="9"/>
    <x v="21"/>
    <x v="18"/>
    <x v="0"/>
    <x v="0"/>
    <n v="1.2072635970000001"/>
  </r>
  <r>
    <x v="0"/>
    <x v="95"/>
    <x v="9"/>
    <x v="21"/>
    <x v="18"/>
    <x v="0"/>
    <x v="0"/>
    <n v="0.12960058599999999"/>
  </r>
  <r>
    <x v="0"/>
    <x v="93"/>
    <x v="9"/>
    <x v="22"/>
    <x v="18"/>
    <x v="0"/>
    <x v="0"/>
    <n v="1"/>
  </r>
  <r>
    <x v="0"/>
    <x v="94"/>
    <x v="9"/>
    <x v="22"/>
    <x v="18"/>
    <x v="0"/>
    <x v="0"/>
    <n v="1.2277287210000001"/>
  </r>
  <r>
    <x v="0"/>
    <x v="95"/>
    <x v="9"/>
    <x v="22"/>
    <x v="18"/>
    <x v="0"/>
    <x v="0"/>
    <n v="0.43204178599999998"/>
  </r>
  <r>
    <x v="0"/>
    <x v="93"/>
    <x v="9"/>
    <x v="23"/>
    <x v="18"/>
    <x v="0"/>
    <x v="0"/>
    <n v="1"/>
  </r>
  <r>
    <x v="0"/>
    <x v="94"/>
    <x v="9"/>
    <x v="23"/>
    <x v="18"/>
    <x v="0"/>
    <x v="0"/>
    <n v="1"/>
  </r>
  <r>
    <x v="0"/>
    <x v="95"/>
    <x v="9"/>
    <x v="23"/>
    <x v="18"/>
    <x v="0"/>
    <x v="0"/>
    <n v="0"/>
  </r>
  <r>
    <x v="0"/>
    <x v="7"/>
    <x v="9"/>
    <x v="8"/>
    <x v="49"/>
    <x v="0"/>
    <x v="0"/>
    <n v="1"/>
  </r>
  <r>
    <x v="0"/>
    <x v="96"/>
    <x v="9"/>
    <x v="57"/>
    <x v="48"/>
    <x v="0"/>
    <x v="0"/>
    <n v="0"/>
  </r>
  <r>
    <x v="0"/>
    <x v="97"/>
    <x v="9"/>
    <x v="57"/>
    <x v="48"/>
    <x v="0"/>
    <x v="0"/>
    <n v="0"/>
  </r>
  <r>
    <x v="0"/>
    <x v="98"/>
    <x v="9"/>
    <x v="57"/>
    <x v="48"/>
    <x v="0"/>
    <x v="0"/>
    <n v="0"/>
  </r>
  <r>
    <x v="0"/>
    <x v="99"/>
    <x v="9"/>
    <x v="58"/>
    <x v="48"/>
    <x v="0"/>
    <x v="0"/>
    <n v="0"/>
  </r>
  <r>
    <x v="0"/>
    <x v="100"/>
    <x v="9"/>
    <x v="58"/>
    <x v="48"/>
    <x v="0"/>
    <x v="0"/>
    <n v="0"/>
  </r>
  <r>
    <x v="0"/>
    <x v="101"/>
    <x v="10"/>
    <x v="57"/>
    <x v="48"/>
    <x v="0"/>
    <x v="0"/>
    <n v="4.6538721999999998E-2"/>
  </r>
  <r>
    <x v="0"/>
    <x v="102"/>
    <x v="10"/>
    <x v="57"/>
    <x v="48"/>
    <x v="0"/>
    <x v="0"/>
    <n v="6280800.5999999996"/>
  </r>
  <r>
    <x v="0"/>
    <x v="103"/>
    <x v="10"/>
    <x v="57"/>
    <x v="48"/>
    <x v="0"/>
    <x v="0"/>
    <n v="8109219.2999999998"/>
  </r>
  <r>
    <x v="0"/>
    <x v="104"/>
    <x v="0"/>
    <x v="59"/>
    <x v="2"/>
    <x v="4"/>
    <x v="0"/>
    <n v="0.94279838800000004"/>
  </r>
  <r>
    <x v="0"/>
    <x v="104"/>
    <x v="0"/>
    <x v="59"/>
    <x v="2"/>
    <x v="5"/>
    <x v="0"/>
    <n v="10.208617488"/>
  </r>
  <r>
    <x v="0"/>
    <x v="104"/>
    <x v="0"/>
    <x v="59"/>
    <x v="2"/>
    <x v="6"/>
    <x v="0"/>
    <n v="3.0627511420000002"/>
  </r>
  <r>
    <x v="0"/>
    <x v="104"/>
    <x v="0"/>
    <x v="59"/>
    <x v="2"/>
    <x v="7"/>
    <x v="0"/>
    <n v="0.249050508"/>
  </r>
  <r>
    <x v="0"/>
    <x v="104"/>
    <x v="0"/>
    <x v="59"/>
    <x v="2"/>
    <x v="8"/>
    <x v="0"/>
    <n v="1.2145483450000001"/>
  </r>
  <r>
    <x v="0"/>
    <x v="104"/>
    <x v="0"/>
    <x v="59"/>
    <x v="2"/>
    <x v="9"/>
    <x v="0"/>
    <n v="25.427782514"/>
  </r>
  <r>
    <x v="0"/>
    <x v="104"/>
    <x v="0"/>
    <x v="59"/>
    <x v="2"/>
    <x v="10"/>
    <x v="0"/>
    <n v="170.61394000000001"/>
  </r>
  <r>
    <x v="0"/>
    <x v="104"/>
    <x v="0"/>
    <x v="59"/>
    <x v="2"/>
    <x v="11"/>
    <x v="0"/>
    <n v="1.2471417389999999"/>
  </r>
  <r>
    <x v="0"/>
    <x v="104"/>
    <x v="0"/>
    <x v="59"/>
    <x v="2"/>
    <x v="12"/>
    <x v="0"/>
    <n v="0.62777902399999996"/>
  </r>
  <r>
    <x v="0"/>
    <x v="104"/>
    <x v="0"/>
    <x v="59"/>
    <x v="2"/>
    <x v="13"/>
    <x v="0"/>
    <n v="5.5461568290000001"/>
  </r>
  <r>
    <x v="0"/>
    <x v="104"/>
    <x v="0"/>
    <x v="59"/>
    <x v="6"/>
    <x v="4"/>
    <x v="0"/>
    <n v="5.0407138260000002"/>
  </r>
  <r>
    <x v="0"/>
    <x v="104"/>
    <x v="0"/>
    <x v="59"/>
    <x v="6"/>
    <x v="5"/>
    <x v="0"/>
    <n v="17.920505900999999"/>
  </r>
  <r>
    <x v="0"/>
    <x v="104"/>
    <x v="0"/>
    <x v="59"/>
    <x v="6"/>
    <x v="6"/>
    <x v="0"/>
    <n v="0.40987691999999998"/>
  </r>
  <r>
    <x v="0"/>
    <x v="104"/>
    <x v="0"/>
    <x v="59"/>
    <x v="6"/>
    <x v="7"/>
    <x v="0"/>
    <n v="4.9944242E-2"/>
  </r>
  <r>
    <x v="0"/>
    <x v="104"/>
    <x v="0"/>
    <x v="59"/>
    <x v="6"/>
    <x v="8"/>
    <x v="0"/>
    <n v="0.42880775100000001"/>
  </r>
  <r>
    <x v="0"/>
    <x v="104"/>
    <x v="0"/>
    <x v="59"/>
    <x v="6"/>
    <x v="9"/>
    <x v="0"/>
    <n v="12.874171753000001"/>
  </r>
  <r>
    <x v="0"/>
    <x v="104"/>
    <x v="0"/>
    <x v="59"/>
    <x v="6"/>
    <x v="10"/>
    <x v="0"/>
    <n v="7.9413126920000003"/>
  </r>
  <r>
    <x v="0"/>
    <x v="104"/>
    <x v="0"/>
    <x v="59"/>
    <x v="6"/>
    <x v="11"/>
    <x v="0"/>
    <n v="95.245314319000002"/>
  </r>
  <r>
    <x v="0"/>
    <x v="104"/>
    <x v="0"/>
    <x v="59"/>
    <x v="6"/>
    <x v="12"/>
    <x v="0"/>
    <n v="1.881483016"/>
  </r>
  <r>
    <x v="0"/>
    <x v="104"/>
    <x v="0"/>
    <x v="59"/>
    <x v="6"/>
    <x v="13"/>
    <x v="0"/>
    <n v="38.16638966"/>
  </r>
  <r>
    <x v="0"/>
    <x v="104"/>
    <x v="0"/>
    <x v="59"/>
    <x v="7"/>
    <x v="4"/>
    <x v="0"/>
    <n v="7.2426326999999999E-2"/>
  </r>
  <r>
    <x v="0"/>
    <x v="104"/>
    <x v="0"/>
    <x v="59"/>
    <x v="7"/>
    <x v="5"/>
    <x v="0"/>
    <n v="1.31002788"/>
  </r>
  <r>
    <x v="0"/>
    <x v="104"/>
    <x v="0"/>
    <x v="59"/>
    <x v="7"/>
    <x v="6"/>
    <x v="0"/>
    <n v="1.009303987"/>
  </r>
  <r>
    <x v="0"/>
    <x v="104"/>
    <x v="0"/>
    <x v="59"/>
    <x v="7"/>
    <x v="7"/>
    <x v="0"/>
    <n v="6.4785131999999995E-2"/>
  </r>
  <r>
    <x v="0"/>
    <x v="104"/>
    <x v="0"/>
    <x v="59"/>
    <x v="7"/>
    <x v="8"/>
    <x v="0"/>
    <n v="0.438998836"/>
  </r>
  <r>
    <x v="0"/>
    <x v="104"/>
    <x v="0"/>
    <x v="59"/>
    <x v="7"/>
    <x v="9"/>
    <x v="0"/>
    <n v="4.1896388900000003"/>
  </r>
  <r>
    <x v="0"/>
    <x v="104"/>
    <x v="0"/>
    <x v="59"/>
    <x v="7"/>
    <x v="10"/>
    <x v="0"/>
    <n v="12.220005280000001"/>
  </r>
  <r>
    <x v="0"/>
    <x v="104"/>
    <x v="0"/>
    <x v="59"/>
    <x v="7"/>
    <x v="11"/>
    <x v="0"/>
    <n v="0.56854128900000001"/>
  </r>
  <r>
    <x v="0"/>
    <x v="104"/>
    <x v="0"/>
    <x v="59"/>
    <x v="7"/>
    <x v="12"/>
    <x v="0"/>
    <n v="1.4271949020000001"/>
  </r>
  <r>
    <x v="0"/>
    <x v="104"/>
    <x v="0"/>
    <x v="59"/>
    <x v="7"/>
    <x v="13"/>
    <x v="0"/>
    <n v="2.8787021240000001"/>
  </r>
  <r>
    <x v="0"/>
    <x v="104"/>
    <x v="0"/>
    <x v="60"/>
    <x v="2"/>
    <x v="4"/>
    <x v="0"/>
    <n v="2.5054499000000001E-2"/>
  </r>
  <r>
    <x v="0"/>
    <x v="104"/>
    <x v="0"/>
    <x v="60"/>
    <x v="2"/>
    <x v="5"/>
    <x v="0"/>
    <n v="1.9581924000000001E-2"/>
  </r>
  <r>
    <x v="0"/>
    <x v="104"/>
    <x v="0"/>
    <x v="60"/>
    <x v="2"/>
    <x v="6"/>
    <x v="0"/>
    <n v="3.7378400999999999E-2"/>
  </r>
  <r>
    <x v="0"/>
    <x v="104"/>
    <x v="0"/>
    <x v="60"/>
    <x v="2"/>
    <x v="7"/>
    <x v="0"/>
    <n v="1.589058E-3"/>
  </r>
  <r>
    <x v="0"/>
    <x v="104"/>
    <x v="0"/>
    <x v="60"/>
    <x v="2"/>
    <x v="8"/>
    <x v="0"/>
    <n v="9.0921230000000006E-3"/>
  </r>
  <r>
    <x v="0"/>
    <x v="104"/>
    <x v="0"/>
    <x v="60"/>
    <x v="2"/>
    <x v="9"/>
    <x v="0"/>
    <n v="0.15440416300000001"/>
  </r>
  <r>
    <x v="0"/>
    <x v="104"/>
    <x v="0"/>
    <x v="60"/>
    <x v="2"/>
    <x v="10"/>
    <x v="0"/>
    <n v="0.84265303300000005"/>
  </r>
  <r>
    <x v="0"/>
    <x v="104"/>
    <x v="0"/>
    <x v="60"/>
    <x v="2"/>
    <x v="11"/>
    <x v="0"/>
    <n v="6.9534694999999994E-2"/>
  </r>
  <r>
    <x v="0"/>
    <x v="104"/>
    <x v="0"/>
    <x v="60"/>
    <x v="2"/>
    <x v="12"/>
    <x v="0"/>
    <n v="8.7879001999999998E-2"/>
  </r>
  <r>
    <x v="0"/>
    <x v="104"/>
    <x v="0"/>
    <x v="60"/>
    <x v="2"/>
    <x v="13"/>
    <x v="0"/>
    <n v="9.1403479999999995E-2"/>
  </r>
  <r>
    <x v="0"/>
    <x v="104"/>
    <x v="0"/>
    <x v="60"/>
    <x v="6"/>
    <x v="4"/>
    <x v="0"/>
    <n v="10.674758316"/>
  </r>
  <r>
    <x v="0"/>
    <x v="104"/>
    <x v="0"/>
    <x v="60"/>
    <x v="6"/>
    <x v="5"/>
    <x v="0"/>
    <n v="0.247742658"/>
  </r>
  <r>
    <x v="0"/>
    <x v="104"/>
    <x v="0"/>
    <x v="60"/>
    <x v="6"/>
    <x v="6"/>
    <x v="0"/>
    <n v="2.7835512999999999E-2"/>
  </r>
  <r>
    <x v="0"/>
    <x v="104"/>
    <x v="0"/>
    <x v="60"/>
    <x v="6"/>
    <x v="7"/>
    <x v="0"/>
    <n v="2.8207699999999999E-4"/>
  </r>
  <r>
    <x v="0"/>
    <x v="104"/>
    <x v="0"/>
    <x v="60"/>
    <x v="6"/>
    <x v="8"/>
    <x v="0"/>
    <n v="3.12693E-3"/>
  </r>
  <r>
    <x v="0"/>
    <x v="104"/>
    <x v="0"/>
    <x v="60"/>
    <x v="6"/>
    <x v="9"/>
    <x v="0"/>
    <n v="5.7421143000000001E-2"/>
  </r>
  <r>
    <x v="0"/>
    <x v="104"/>
    <x v="0"/>
    <x v="60"/>
    <x v="6"/>
    <x v="10"/>
    <x v="0"/>
    <n v="3.9898929999999999E-2"/>
  </r>
  <r>
    <x v="0"/>
    <x v="104"/>
    <x v="0"/>
    <x v="60"/>
    <x v="6"/>
    <x v="11"/>
    <x v="0"/>
    <n v="1.582847103"/>
  </r>
  <r>
    <x v="0"/>
    <x v="104"/>
    <x v="0"/>
    <x v="60"/>
    <x v="6"/>
    <x v="12"/>
    <x v="0"/>
    <n v="0.71948083200000001"/>
  </r>
  <r>
    <x v="0"/>
    <x v="104"/>
    <x v="0"/>
    <x v="60"/>
    <x v="6"/>
    <x v="13"/>
    <x v="0"/>
    <n v="0.39419147999999998"/>
  </r>
  <r>
    <x v="0"/>
    <x v="104"/>
    <x v="0"/>
    <x v="60"/>
    <x v="7"/>
    <x v="4"/>
    <x v="0"/>
    <n v="4.4098100000000001E-4"/>
  </r>
  <r>
    <x v="0"/>
    <x v="104"/>
    <x v="0"/>
    <x v="60"/>
    <x v="7"/>
    <x v="5"/>
    <x v="0"/>
    <n v="1.353054E-3"/>
  </r>
  <r>
    <x v="0"/>
    <x v="104"/>
    <x v="0"/>
    <x v="60"/>
    <x v="7"/>
    <x v="6"/>
    <x v="0"/>
    <n v="2.0903319999999999E-3"/>
  </r>
  <r>
    <x v="0"/>
    <x v="104"/>
    <x v="0"/>
    <x v="60"/>
    <x v="7"/>
    <x v="7"/>
    <x v="0"/>
    <n v="1.2339499999999999E-4"/>
  </r>
  <r>
    <x v="0"/>
    <x v="104"/>
    <x v="0"/>
    <x v="60"/>
    <x v="7"/>
    <x v="8"/>
    <x v="0"/>
    <n v="8.8021599999999996E-4"/>
  </r>
  <r>
    <x v="0"/>
    <x v="104"/>
    <x v="0"/>
    <x v="60"/>
    <x v="7"/>
    <x v="9"/>
    <x v="0"/>
    <n v="6.2570250000000003E-3"/>
  </r>
  <r>
    <x v="0"/>
    <x v="104"/>
    <x v="0"/>
    <x v="60"/>
    <x v="7"/>
    <x v="10"/>
    <x v="0"/>
    <n v="6.8996300000000003E-3"/>
  </r>
  <r>
    <x v="0"/>
    <x v="104"/>
    <x v="0"/>
    <x v="60"/>
    <x v="7"/>
    <x v="11"/>
    <x v="0"/>
    <n v="1.8005935000000001E-2"/>
  </r>
  <r>
    <x v="0"/>
    <x v="104"/>
    <x v="0"/>
    <x v="60"/>
    <x v="7"/>
    <x v="12"/>
    <x v="0"/>
    <n v="9.4500495000000004E-2"/>
  </r>
  <r>
    <x v="0"/>
    <x v="104"/>
    <x v="0"/>
    <x v="60"/>
    <x v="7"/>
    <x v="13"/>
    <x v="0"/>
    <n v="4.3919415000000003E-2"/>
  </r>
  <r>
    <x v="0"/>
    <x v="104"/>
    <x v="0"/>
    <x v="60"/>
    <x v="33"/>
    <x v="4"/>
    <x v="0"/>
    <n v="34.058301837000002"/>
  </r>
  <r>
    <x v="0"/>
    <x v="104"/>
    <x v="0"/>
    <x v="60"/>
    <x v="34"/>
    <x v="4"/>
    <x v="0"/>
    <n v="45.750886115999997"/>
  </r>
  <r>
    <x v="0"/>
    <x v="104"/>
    <x v="0"/>
    <x v="60"/>
    <x v="62"/>
    <x v="4"/>
    <x v="0"/>
    <n v="3.2339762520000002"/>
  </r>
  <r>
    <x v="0"/>
    <x v="104"/>
    <x v="0"/>
    <x v="60"/>
    <x v="62"/>
    <x v="5"/>
    <x v="0"/>
    <n v="1.7779130000000001E-3"/>
  </r>
  <r>
    <x v="0"/>
    <x v="104"/>
    <x v="0"/>
    <x v="60"/>
    <x v="62"/>
    <x v="6"/>
    <x v="0"/>
    <n v="1.54499E-4"/>
  </r>
  <r>
    <x v="0"/>
    <x v="104"/>
    <x v="0"/>
    <x v="60"/>
    <x v="62"/>
    <x v="7"/>
    <x v="0"/>
    <n v="1.5483999999999999E-5"/>
  </r>
  <r>
    <x v="0"/>
    <x v="104"/>
    <x v="0"/>
    <x v="60"/>
    <x v="62"/>
    <x v="8"/>
    <x v="0"/>
    <n v="1.6585800000000001E-4"/>
  </r>
  <r>
    <x v="0"/>
    <x v="104"/>
    <x v="0"/>
    <x v="60"/>
    <x v="62"/>
    <x v="9"/>
    <x v="0"/>
    <n v="4.090516204"/>
  </r>
  <r>
    <x v="0"/>
    <x v="104"/>
    <x v="0"/>
    <x v="60"/>
    <x v="62"/>
    <x v="10"/>
    <x v="0"/>
    <n v="1.385709442"/>
  </r>
  <r>
    <x v="0"/>
    <x v="104"/>
    <x v="0"/>
    <x v="61"/>
    <x v="2"/>
    <x v="4"/>
    <x v="0"/>
    <n v="1.3606785999999999E-2"/>
  </r>
  <r>
    <x v="0"/>
    <x v="104"/>
    <x v="0"/>
    <x v="61"/>
    <x v="2"/>
    <x v="5"/>
    <x v="0"/>
    <n v="1.4453097E-2"/>
  </r>
  <r>
    <x v="0"/>
    <x v="104"/>
    <x v="0"/>
    <x v="61"/>
    <x v="2"/>
    <x v="6"/>
    <x v="0"/>
    <n v="1.7713664E-2"/>
  </r>
  <r>
    <x v="0"/>
    <x v="104"/>
    <x v="0"/>
    <x v="61"/>
    <x v="2"/>
    <x v="7"/>
    <x v="0"/>
    <n v="7.1381099999999996E-4"/>
  </r>
  <r>
    <x v="0"/>
    <x v="104"/>
    <x v="0"/>
    <x v="61"/>
    <x v="2"/>
    <x v="8"/>
    <x v="0"/>
    <n v="4.1936580000000003E-3"/>
  </r>
  <r>
    <x v="0"/>
    <x v="104"/>
    <x v="0"/>
    <x v="61"/>
    <x v="2"/>
    <x v="9"/>
    <x v="0"/>
    <n v="7.329695E-2"/>
  </r>
  <r>
    <x v="0"/>
    <x v="104"/>
    <x v="0"/>
    <x v="61"/>
    <x v="2"/>
    <x v="10"/>
    <x v="0"/>
    <n v="7.6392945000000004E-2"/>
  </r>
  <r>
    <x v="0"/>
    <x v="104"/>
    <x v="0"/>
    <x v="61"/>
    <x v="2"/>
    <x v="11"/>
    <x v="0"/>
    <n v="2.604472E-2"/>
  </r>
  <r>
    <x v="0"/>
    <x v="104"/>
    <x v="0"/>
    <x v="61"/>
    <x v="2"/>
    <x v="12"/>
    <x v="0"/>
    <n v="0.129167597"/>
  </r>
  <r>
    <x v="0"/>
    <x v="104"/>
    <x v="0"/>
    <x v="61"/>
    <x v="2"/>
    <x v="13"/>
    <x v="0"/>
    <n v="8.5675265E-2"/>
  </r>
  <r>
    <x v="0"/>
    <x v="104"/>
    <x v="0"/>
    <x v="61"/>
    <x v="6"/>
    <x v="4"/>
    <x v="0"/>
    <n v="0.136725027"/>
  </r>
  <r>
    <x v="0"/>
    <x v="104"/>
    <x v="0"/>
    <x v="61"/>
    <x v="6"/>
    <x v="5"/>
    <x v="0"/>
    <n v="0.106054068"/>
  </r>
  <r>
    <x v="0"/>
    <x v="104"/>
    <x v="0"/>
    <x v="61"/>
    <x v="6"/>
    <x v="6"/>
    <x v="0"/>
    <n v="9.1808199999999997E-4"/>
  </r>
  <r>
    <x v="0"/>
    <x v="104"/>
    <x v="0"/>
    <x v="61"/>
    <x v="6"/>
    <x v="7"/>
    <x v="0"/>
    <n v="8.7891000000000003E-5"/>
  </r>
  <r>
    <x v="0"/>
    <x v="104"/>
    <x v="0"/>
    <x v="61"/>
    <x v="6"/>
    <x v="8"/>
    <x v="0"/>
    <n v="1.0039269999999999E-3"/>
  </r>
  <r>
    <x v="0"/>
    <x v="104"/>
    <x v="0"/>
    <x v="61"/>
    <x v="6"/>
    <x v="9"/>
    <x v="0"/>
    <n v="2.2844293000000002E-2"/>
  </r>
  <r>
    <x v="0"/>
    <x v="104"/>
    <x v="0"/>
    <x v="61"/>
    <x v="6"/>
    <x v="10"/>
    <x v="0"/>
    <n v="1.3874295E-2"/>
  </r>
  <r>
    <x v="0"/>
    <x v="104"/>
    <x v="0"/>
    <x v="61"/>
    <x v="6"/>
    <x v="11"/>
    <x v="0"/>
    <n v="0.21239160300000001"/>
  </r>
  <r>
    <x v="0"/>
    <x v="104"/>
    <x v="0"/>
    <x v="61"/>
    <x v="6"/>
    <x v="12"/>
    <x v="0"/>
    <n v="0.13278599299999999"/>
  </r>
  <r>
    <x v="0"/>
    <x v="104"/>
    <x v="0"/>
    <x v="61"/>
    <x v="6"/>
    <x v="13"/>
    <x v="0"/>
    <n v="8.4315503E-2"/>
  </r>
  <r>
    <x v="0"/>
    <x v="104"/>
    <x v="0"/>
    <x v="61"/>
    <x v="7"/>
    <x v="4"/>
    <x v="0"/>
    <n v="3.4081500000000001E-4"/>
  </r>
  <r>
    <x v="0"/>
    <x v="104"/>
    <x v="0"/>
    <x v="61"/>
    <x v="7"/>
    <x v="5"/>
    <x v="0"/>
    <n v="1.4646279999999999E-3"/>
  </r>
  <r>
    <x v="0"/>
    <x v="104"/>
    <x v="0"/>
    <x v="61"/>
    <x v="7"/>
    <x v="6"/>
    <x v="0"/>
    <n v="1.4384840000000001E-3"/>
  </r>
  <r>
    <x v="0"/>
    <x v="104"/>
    <x v="0"/>
    <x v="61"/>
    <x v="7"/>
    <x v="7"/>
    <x v="0"/>
    <n v="8.1291999999999993E-5"/>
  </r>
  <r>
    <x v="0"/>
    <x v="104"/>
    <x v="0"/>
    <x v="61"/>
    <x v="7"/>
    <x v="8"/>
    <x v="0"/>
    <n v="5.9731400000000005E-4"/>
  </r>
  <r>
    <x v="0"/>
    <x v="104"/>
    <x v="0"/>
    <x v="61"/>
    <x v="7"/>
    <x v="9"/>
    <x v="0"/>
    <n v="4.2605730000000001E-3"/>
  </r>
  <r>
    <x v="0"/>
    <x v="104"/>
    <x v="0"/>
    <x v="61"/>
    <x v="7"/>
    <x v="10"/>
    <x v="0"/>
    <n v="2.8289439999999999E-3"/>
  </r>
  <r>
    <x v="0"/>
    <x v="104"/>
    <x v="0"/>
    <x v="61"/>
    <x v="7"/>
    <x v="11"/>
    <x v="0"/>
    <n v="1.2704089999999999E-2"/>
  </r>
  <r>
    <x v="0"/>
    <x v="104"/>
    <x v="0"/>
    <x v="61"/>
    <x v="7"/>
    <x v="12"/>
    <x v="0"/>
    <n v="3.1499894000000001E-2"/>
  </r>
  <r>
    <x v="0"/>
    <x v="104"/>
    <x v="0"/>
    <x v="61"/>
    <x v="7"/>
    <x v="13"/>
    <x v="0"/>
    <n v="5.2599964999999999E-2"/>
  </r>
  <r>
    <x v="0"/>
    <x v="104"/>
    <x v="0"/>
    <x v="61"/>
    <x v="33"/>
    <x v="4"/>
    <x v="0"/>
    <n v="22.901855411"/>
  </r>
  <r>
    <x v="0"/>
    <x v="104"/>
    <x v="0"/>
    <x v="61"/>
    <x v="34"/>
    <x v="4"/>
    <x v="0"/>
    <n v="80.050661887999993"/>
  </r>
  <r>
    <x v="0"/>
    <x v="104"/>
    <x v="0"/>
    <x v="61"/>
    <x v="62"/>
    <x v="4"/>
    <x v="0"/>
    <n v="0.32099576800000001"/>
  </r>
  <r>
    <x v="0"/>
    <x v="104"/>
    <x v="0"/>
    <x v="61"/>
    <x v="62"/>
    <x v="5"/>
    <x v="0"/>
    <n v="81.035604630999998"/>
  </r>
  <r>
    <x v="0"/>
    <x v="104"/>
    <x v="0"/>
    <x v="61"/>
    <x v="62"/>
    <x v="6"/>
    <x v="0"/>
    <n v="4.5111668000000001E-2"/>
  </r>
  <r>
    <x v="0"/>
    <x v="104"/>
    <x v="0"/>
    <x v="61"/>
    <x v="62"/>
    <x v="7"/>
    <x v="0"/>
    <n v="4.0360370000000001E-3"/>
  </r>
  <r>
    <x v="0"/>
    <x v="104"/>
    <x v="0"/>
    <x v="61"/>
    <x v="62"/>
    <x v="8"/>
    <x v="0"/>
    <n v="5.0126397000000003E-2"/>
  </r>
  <r>
    <x v="0"/>
    <x v="104"/>
    <x v="0"/>
    <x v="61"/>
    <x v="62"/>
    <x v="9"/>
    <x v="0"/>
    <n v="4.1790434469999997"/>
  </r>
  <r>
    <x v="0"/>
    <x v="104"/>
    <x v="0"/>
    <x v="61"/>
    <x v="62"/>
    <x v="10"/>
    <x v="0"/>
    <n v="26.776034271"/>
  </r>
  <r>
    <x v="0"/>
    <x v="104"/>
    <x v="0"/>
    <x v="62"/>
    <x v="62"/>
    <x v="9"/>
    <x v="0"/>
    <n v="6.826667316"/>
  </r>
  <r>
    <x v="0"/>
    <x v="104"/>
    <x v="1"/>
    <x v="59"/>
    <x v="2"/>
    <x v="4"/>
    <x v="0"/>
    <n v="50.101193438000003"/>
  </r>
  <r>
    <x v="0"/>
    <x v="104"/>
    <x v="1"/>
    <x v="59"/>
    <x v="2"/>
    <x v="5"/>
    <x v="0"/>
    <n v="192.37957"/>
  </r>
  <r>
    <x v="0"/>
    <x v="104"/>
    <x v="1"/>
    <x v="59"/>
    <x v="2"/>
    <x v="6"/>
    <x v="0"/>
    <n v="81.687867651999994"/>
  </r>
  <r>
    <x v="0"/>
    <x v="104"/>
    <x v="1"/>
    <x v="59"/>
    <x v="2"/>
    <x v="7"/>
    <x v="0"/>
    <n v="40.419685246999997"/>
  </r>
  <r>
    <x v="0"/>
    <x v="104"/>
    <x v="1"/>
    <x v="59"/>
    <x v="2"/>
    <x v="8"/>
    <x v="0"/>
    <n v="117.02567999999999"/>
  </r>
  <r>
    <x v="0"/>
    <x v="104"/>
    <x v="1"/>
    <x v="59"/>
    <x v="2"/>
    <x v="9"/>
    <x v="0"/>
    <n v="1614.1681000000001"/>
  </r>
  <r>
    <x v="0"/>
    <x v="104"/>
    <x v="1"/>
    <x v="59"/>
    <x v="2"/>
    <x v="10"/>
    <x v="0"/>
    <n v="4895.6391000000003"/>
  </r>
  <r>
    <x v="0"/>
    <x v="104"/>
    <x v="1"/>
    <x v="59"/>
    <x v="2"/>
    <x v="11"/>
    <x v="0"/>
    <n v="35.087655462999997"/>
  </r>
  <r>
    <x v="0"/>
    <x v="104"/>
    <x v="1"/>
    <x v="59"/>
    <x v="2"/>
    <x v="12"/>
    <x v="0"/>
    <n v="152.78259"/>
  </r>
  <r>
    <x v="0"/>
    <x v="104"/>
    <x v="1"/>
    <x v="59"/>
    <x v="2"/>
    <x v="13"/>
    <x v="0"/>
    <n v="202.65906000000001"/>
  </r>
  <r>
    <x v="0"/>
    <x v="104"/>
    <x v="1"/>
    <x v="59"/>
    <x v="6"/>
    <x v="4"/>
    <x v="0"/>
    <n v="38.062250272"/>
  </r>
  <r>
    <x v="0"/>
    <x v="104"/>
    <x v="1"/>
    <x v="59"/>
    <x v="6"/>
    <x v="5"/>
    <x v="0"/>
    <n v="53.451391655000002"/>
  </r>
  <r>
    <x v="0"/>
    <x v="104"/>
    <x v="1"/>
    <x v="59"/>
    <x v="6"/>
    <x v="6"/>
    <x v="0"/>
    <n v="9.1913377700000005"/>
  </r>
  <r>
    <x v="0"/>
    <x v="104"/>
    <x v="1"/>
    <x v="59"/>
    <x v="6"/>
    <x v="7"/>
    <x v="0"/>
    <n v="5.2828670600000001"/>
  </r>
  <r>
    <x v="0"/>
    <x v="104"/>
    <x v="1"/>
    <x v="59"/>
    <x v="6"/>
    <x v="8"/>
    <x v="0"/>
    <n v="26.635230459999999"/>
  </r>
  <r>
    <x v="0"/>
    <x v="104"/>
    <x v="1"/>
    <x v="59"/>
    <x v="6"/>
    <x v="9"/>
    <x v="0"/>
    <n v="649.13538000000005"/>
  </r>
  <r>
    <x v="0"/>
    <x v="104"/>
    <x v="1"/>
    <x v="59"/>
    <x v="6"/>
    <x v="10"/>
    <x v="0"/>
    <n v="167.06924000000001"/>
  </r>
  <r>
    <x v="0"/>
    <x v="104"/>
    <x v="1"/>
    <x v="59"/>
    <x v="6"/>
    <x v="11"/>
    <x v="0"/>
    <n v="860.95113000000003"/>
  </r>
  <r>
    <x v="0"/>
    <x v="104"/>
    <x v="1"/>
    <x v="59"/>
    <x v="6"/>
    <x v="12"/>
    <x v="0"/>
    <n v="82.477583147000004"/>
  </r>
  <r>
    <x v="0"/>
    <x v="104"/>
    <x v="1"/>
    <x v="59"/>
    <x v="6"/>
    <x v="13"/>
    <x v="0"/>
    <n v="448.22915999999998"/>
  </r>
  <r>
    <x v="0"/>
    <x v="104"/>
    <x v="1"/>
    <x v="59"/>
    <x v="7"/>
    <x v="4"/>
    <x v="0"/>
    <n v="0.81495454700000003"/>
  </r>
  <r>
    <x v="0"/>
    <x v="104"/>
    <x v="1"/>
    <x v="59"/>
    <x v="7"/>
    <x v="5"/>
    <x v="0"/>
    <n v="3.20547629"/>
  </r>
  <r>
    <x v="0"/>
    <x v="104"/>
    <x v="1"/>
    <x v="59"/>
    <x v="7"/>
    <x v="6"/>
    <x v="0"/>
    <n v="2.7286519660000002"/>
  </r>
  <r>
    <x v="0"/>
    <x v="104"/>
    <x v="1"/>
    <x v="59"/>
    <x v="7"/>
    <x v="7"/>
    <x v="0"/>
    <n v="0.47880025599999998"/>
  </r>
  <r>
    <x v="0"/>
    <x v="104"/>
    <x v="1"/>
    <x v="59"/>
    <x v="7"/>
    <x v="8"/>
    <x v="0"/>
    <n v="4.44188356"/>
  </r>
  <r>
    <x v="0"/>
    <x v="104"/>
    <x v="1"/>
    <x v="59"/>
    <x v="7"/>
    <x v="9"/>
    <x v="0"/>
    <n v="15.665194837"/>
  </r>
  <r>
    <x v="0"/>
    <x v="104"/>
    <x v="1"/>
    <x v="59"/>
    <x v="7"/>
    <x v="10"/>
    <x v="0"/>
    <n v="11.538315983"/>
  </r>
  <r>
    <x v="0"/>
    <x v="104"/>
    <x v="1"/>
    <x v="59"/>
    <x v="7"/>
    <x v="11"/>
    <x v="0"/>
    <n v="57.888991281999999"/>
  </r>
  <r>
    <x v="0"/>
    <x v="104"/>
    <x v="1"/>
    <x v="59"/>
    <x v="7"/>
    <x v="12"/>
    <x v="0"/>
    <n v="21.577962790000001"/>
  </r>
  <r>
    <x v="0"/>
    <x v="104"/>
    <x v="1"/>
    <x v="59"/>
    <x v="7"/>
    <x v="13"/>
    <x v="0"/>
    <n v="110.31453"/>
  </r>
  <r>
    <x v="0"/>
    <x v="104"/>
    <x v="1"/>
    <x v="60"/>
    <x v="2"/>
    <x v="4"/>
    <x v="0"/>
    <n v="0.86055208000000005"/>
  </r>
  <r>
    <x v="0"/>
    <x v="104"/>
    <x v="1"/>
    <x v="60"/>
    <x v="2"/>
    <x v="5"/>
    <x v="0"/>
    <n v="1.1647562760000001"/>
  </r>
  <r>
    <x v="0"/>
    <x v="104"/>
    <x v="1"/>
    <x v="60"/>
    <x v="2"/>
    <x v="6"/>
    <x v="0"/>
    <n v="0.39145999199999998"/>
  </r>
  <r>
    <x v="0"/>
    <x v="104"/>
    <x v="1"/>
    <x v="60"/>
    <x v="2"/>
    <x v="7"/>
    <x v="0"/>
    <n v="0.20284527199999999"/>
  </r>
  <r>
    <x v="0"/>
    <x v="104"/>
    <x v="1"/>
    <x v="60"/>
    <x v="2"/>
    <x v="8"/>
    <x v="0"/>
    <n v="0.59024898699999995"/>
  </r>
  <r>
    <x v="0"/>
    <x v="104"/>
    <x v="1"/>
    <x v="60"/>
    <x v="2"/>
    <x v="9"/>
    <x v="0"/>
    <n v="8.2189614249999998"/>
  </r>
  <r>
    <x v="0"/>
    <x v="104"/>
    <x v="1"/>
    <x v="60"/>
    <x v="2"/>
    <x v="10"/>
    <x v="0"/>
    <n v="38.367792925000003"/>
  </r>
  <r>
    <x v="0"/>
    <x v="104"/>
    <x v="1"/>
    <x v="60"/>
    <x v="2"/>
    <x v="11"/>
    <x v="0"/>
    <n v="0.54381413300000003"/>
  </r>
  <r>
    <x v="0"/>
    <x v="104"/>
    <x v="1"/>
    <x v="60"/>
    <x v="2"/>
    <x v="12"/>
    <x v="0"/>
    <n v="4.6118773190000004"/>
  </r>
  <r>
    <x v="0"/>
    <x v="104"/>
    <x v="1"/>
    <x v="60"/>
    <x v="2"/>
    <x v="13"/>
    <x v="0"/>
    <n v="4.9199229320000004"/>
  </r>
  <r>
    <x v="0"/>
    <x v="104"/>
    <x v="1"/>
    <x v="60"/>
    <x v="6"/>
    <x v="4"/>
    <x v="0"/>
    <n v="205.74009000000001"/>
  </r>
  <r>
    <x v="0"/>
    <x v="104"/>
    <x v="1"/>
    <x v="60"/>
    <x v="6"/>
    <x v="5"/>
    <x v="0"/>
    <n v="0.363500086"/>
  </r>
  <r>
    <x v="0"/>
    <x v="104"/>
    <x v="1"/>
    <x v="60"/>
    <x v="6"/>
    <x v="6"/>
    <x v="0"/>
    <n v="3.7360707E-2"/>
  </r>
  <r>
    <x v="0"/>
    <x v="104"/>
    <x v="1"/>
    <x v="60"/>
    <x v="6"/>
    <x v="7"/>
    <x v="0"/>
    <n v="1.6914235999999999E-2"/>
  </r>
  <r>
    <x v="0"/>
    <x v="104"/>
    <x v="1"/>
    <x v="60"/>
    <x v="6"/>
    <x v="8"/>
    <x v="0"/>
    <n v="8.0396807000000001E-2"/>
  </r>
  <r>
    <x v="0"/>
    <x v="104"/>
    <x v="1"/>
    <x v="60"/>
    <x v="6"/>
    <x v="9"/>
    <x v="0"/>
    <n v="1.767567119"/>
  </r>
  <r>
    <x v="0"/>
    <x v="104"/>
    <x v="1"/>
    <x v="60"/>
    <x v="6"/>
    <x v="10"/>
    <x v="0"/>
    <n v="0.71753666100000002"/>
  </r>
  <r>
    <x v="0"/>
    <x v="104"/>
    <x v="1"/>
    <x v="60"/>
    <x v="6"/>
    <x v="11"/>
    <x v="0"/>
    <n v="8.4054231860000002"/>
  </r>
  <r>
    <x v="0"/>
    <x v="104"/>
    <x v="1"/>
    <x v="60"/>
    <x v="6"/>
    <x v="12"/>
    <x v="0"/>
    <n v="1.2875249230000001"/>
  </r>
  <r>
    <x v="0"/>
    <x v="104"/>
    <x v="1"/>
    <x v="60"/>
    <x v="6"/>
    <x v="13"/>
    <x v="0"/>
    <n v="3.8004075429999999"/>
  </r>
  <r>
    <x v="0"/>
    <x v="104"/>
    <x v="1"/>
    <x v="60"/>
    <x v="7"/>
    <x v="4"/>
    <x v="0"/>
    <n v="5.09571E-4"/>
  </r>
  <r>
    <x v="0"/>
    <x v="104"/>
    <x v="1"/>
    <x v="60"/>
    <x v="7"/>
    <x v="5"/>
    <x v="0"/>
    <n v="1.589617E-3"/>
  </r>
  <r>
    <x v="0"/>
    <x v="104"/>
    <x v="1"/>
    <x v="60"/>
    <x v="7"/>
    <x v="6"/>
    <x v="0"/>
    <n v="1.5659420000000001E-3"/>
  </r>
  <r>
    <x v="0"/>
    <x v="104"/>
    <x v="1"/>
    <x v="60"/>
    <x v="7"/>
    <x v="7"/>
    <x v="0"/>
    <n v="2.7450800000000002E-4"/>
  </r>
  <r>
    <x v="0"/>
    <x v="104"/>
    <x v="1"/>
    <x v="60"/>
    <x v="7"/>
    <x v="8"/>
    <x v="0"/>
    <n v="2.6142819999999999E-3"/>
  </r>
  <r>
    <x v="0"/>
    <x v="104"/>
    <x v="1"/>
    <x v="60"/>
    <x v="7"/>
    <x v="9"/>
    <x v="0"/>
    <n v="9.2001110000000004E-3"/>
  </r>
  <r>
    <x v="0"/>
    <x v="104"/>
    <x v="1"/>
    <x v="60"/>
    <x v="7"/>
    <x v="10"/>
    <x v="0"/>
    <n v="9.1675070000000001E-3"/>
  </r>
  <r>
    <x v="0"/>
    <x v="104"/>
    <x v="1"/>
    <x v="60"/>
    <x v="7"/>
    <x v="11"/>
    <x v="0"/>
    <n v="0.13773416199999999"/>
  </r>
  <r>
    <x v="0"/>
    <x v="104"/>
    <x v="1"/>
    <x v="60"/>
    <x v="7"/>
    <x v="12"/>
    <x v="0"/>
    <n v="7.6179769999999994E-2"/>
  </r>
  <r>
    <x v="0"/>
    <x v="104"/>
    <x v="1"/>
    <x v="60"/>
    <x v="7"/>
    <x v="13"/>
    <x v="0"/>
    <n v="0.31727893000000001"/>
  </r>
  <r>
    <x v="0"/>
    <x v="104"/>
    <x v="1"/>
    <x v="60"/>
    <x v="33"/>
    <x v="4"/>
    <x v="0"/>
    <n v="5.8250570640000001"/>
  </r>
  <r>
    <x v="0"/>
    <x v="104"/>
    <x v="1"/>
    <x v="60"/>
    <x v="34"/>
    <x v="4"/>
    <x v="0"/>
    <n v="154.22164000000001"/>
  </r>
  <r>
    <x v="0"/>
    <x v="104"/>
    <x v="1"/>
    <x v="60"/>
    <x v="62"/>
    <x v="4"/>
    <x v="0"/>
    <n v="39.103068434999997"/>
  </r>
  <r>
    <x v="0"/>
    <x v="104"/>
    <x v="1"/>
    <x v="60"/>
    <x v="62"/>
    <x v="5"/>
    <x v="0"/>
    <n v="0.16782309200000001"/>
  </r>
  <r>
    <x v="0"/>
    <x v="104"/>
    <x v="1"/>
    <x v="60"/>
    <x v="62"/>
    <x v="6"/>
    <x v="0"/>
    <n v="5.9793224999999998E-2"/>
  </r>
  <r>
    <x v="0"/>
    <x v="104"/>
    <x v="1"/>
    <x v="60"/>
    <x v="62"/>
    <x v="7"/>
    <x v="0"/>
    <n v="3.8591777000000001E-2"/>
  </r>
  <r>
    <x v="0"/>
    <x v="104"/>
    <x v="1"/>
    <x v="60"/>
    <x v="62"/>
    <x v="8"/>
    <x v="0"/>
    <n v="0.178928582"/>
  </r>
  <r>
    <x v="0"/>
    <x v="104"/>
    <x v="1"/>
    <x v="60"/>
    <x v="62"/>
    <x v="9"/>
    <x v="0"/>
    <n v="4.6754511619999999"/>
  </r>
  <r>
    <x v="0"/>
    <x v="104"/>
    <x v="1"/>
    <x v="60"/>
    <x v="62"/>
    <x v="10"/>
    <x v="0"/>
    <n v="30.923290415"/>
  </r>
  <r>
    <x v="0"/>
    <x v="104"/>
    <x v="1"/>
    <x v="61"/>
    <x v="2"/>
    <x v="4"/>
    <x v="0"/>
    <n v="4.2755301589999997"/>
  </r>
  <r>
    <x v="0"/>
    <x v="104"/>
    <x v="1"/>
    <x v="61"/>
    <x v="2"/>
    <x v="5"/>
    <x v="0"/>
    <n v="2.6695257940000001"/>
  </r>
  <r>
    <x v="0"/>
    <x v="104"/>
    <x v="1"/>
    <x v="61"/>
    <x v="2"/>
    <x v="6"/>
    <x v="0"/>
    <n v="0.17981604000000001"/>
  </r>
  <r>
    <x v="0"/>
    <x v="104"/>
    <x v="1"/>
    <x v="61"/>
    <x v="2"/>
    <x v="7"/>
    <x v="0"/>
    <n v="9.2884840999999996E-2"/>
  </r>
  <r>
    <x v="0"/>
    <x v="104"/>
    <x v="1"/>
    <x v="61"/>
    <x v="2"/>
    <x v="8"/>
    <x v="0"/>
    <n v="0.27337114000000001"/>
  </r>
  <r>
    <x v="0"/>
    <x v="104"/>
    <x v="1"/>
    <x v="61"/>
    <x v="2"/>
    <x v="9"/>
    <x v="0"/>
    <n v="3.6339390680000001"/>
  </r>
  <r>
    <x v="0"/>
    <x v="104"/>
    <x v="1"/>
    <x v="61"/>
    <x v="2"/>
    <x v="10"/>
    <x v="0"/>
    <n v="3.4565213560000001"/>
  </r>
  <r>
    <x v="0"/>
    <x v="104"/>
    <x v="1"/>
    <x v="61"/>
    <x v="2"/>
    <x v="11"/>
    <x v="0"/>
    <n v="1.6074458410000001"/>
  </r>
  <r>
    <x v="0"/>
    <x v="104"/>
    <x v="1"/>
    <x v="61"/>
    <x v="2"/>
    <x v="12"/>
    <x v="0"/>
    <n v="25.783281267"/>
  </r>
  <r>
    <x v="0"/>
    <x v="104"/>
    <x v="1"/>
    <x v="61"/>
    <x v="2"/>
    <x v="13"/>
    <x v="0"/>
    <n v="27.760220017999998"/>
  </r>
  <r>
    <x v="0"/>
    <x v="104"/>
    <x v="1"/>
    <x v="61"/>
    <x v="6"/>
    <x v="4"/>
    <x v="0"/>
    <n v="2.062359217"/>
  </r>
  <r>
    <x v="0"/>
    <x v="104"/>
    <x v="1"/>
    <x v="61"/>
    <x v="6"/>
    <x v="5"/>
    <x v="0"/>
    <n v="1.0514419880000001"/>
  </r>
  <r>
    <x v="0"/>
    <x v="104"/>
    <x v="1"/>
    <x v="61"/>
    <x v="6"/>
    <x v="6"/>
    <x v="0"/>
    <n v="1.0523856E-2"/>
  </r>
  <r>
    <x v="0"/>
    <x v="104"/>
    <x v="1"/>
    <x v="61"/>
    <x v="6"/>
    <x v="7"/>
    <x v="0"/>
    <n v="5.9808400000000003E-3"/>
  </r>
  <r>
    <x v="0"/>
    <x v="104"/>
    <x v="1"/>
    <x v="61"/>
    <x v="6"/>
    <x v="8"/>
    <x v="0"/>
    <n v="2.7495746000000001E-2"/>
  </r>
  <r>
    <x v="0"/>
    <x v="104"/>
    <x v="1"/>
    <x v="61"/>
    <x v="6"/>
    <x v="9"/>
    <x v="0"/>
    <n v="0.54611417799999995"/>
  </r>
  <r>
    <x v="0"/>
    <x v="104"/>
    <x v="1"/>
    <x v="61"/>
    <x v="6"/>
    <x v="10"/>
    <x v="0"/>
    <n v="0.111377112"/>
  </r>
  <r>
    <x v="0"/>
    <x v="104"/>
    <x v="1"/>
    <x v="61"/>
    <x v="6"/>
    <x v="11"/>
    <x v="0"/>
    <n v="3.408712451"/>
  </r>
  <r>
    <x v="0"/>
    <x v="104"/>
    <x v="1"/>
    <x v="61"/>
    <x v="6"/>
    <x v="12"/>
    <x v="0"/>
    <n v="3.268154215"/>
  </r>
  <r>
    <x v="0"/>
    <x v="104"/>
    <x v="1"/>
    <x v="61"/>
    <x v="6"/>
    <x v="13"/>
    <x v="0"/>
    <n v="2.070227069"/>
  </r>
  <r>
    <x v="0"/>
    <x v="104"/>
    <x v="1"/>
    <x v="61"/>
    <x v="7"/>
    <x v="4"/>
    <x v="0"/>
    <n v="7.7277200000000002E-4"/>
  </r>
  <r>
    <x v="0"/>
    <x v="104"/>
    <x v="1"/>
    <x v="61"/>
    <x v="7"/>
    <x v="5"/>
    <x v="0"/>
    <n v="6.4404600000000001E-4"/>
  </r>
  <r>
    <x v="0"/>
    <x v="104"/>
    <x v="1"/>
    <x v="61"/>
    <x v="7"/>
    <x v="6"/>
    <x v="0"/>
    <n v="1.040518E-3"/>
  </r>
  <r>
    <x v="0"/>
    <x v="104"/>
    <x v="1"/>
    <x v="61"/>
    <x v="7"/>
    <x v="7"/>
    <x v="0"/>
    <n v="1.83864E-4"/>
  </r>
  <r>
    <x v="0"/>
    <x v="104"/>
    <x v="1"/>
    <x v="61"/>
    <x v="7"/>
    <x v="8"/>
    <x v="0"/>
    <n v="1.7367389999999999E-3"/>
  </r>
  <r>
    <x v="0"/>
    <x v="104"/>
    <x v="1"/>
    <x v="61"/>
    <x v="7"/>
    <x v="9"/>
    <x v="0"/>
    <n v="6.1970530000000001E-3"/>
  </r>
  <r>
    <x v="0"/>
    <x v="104"/>
    <x v="1"/>
    <x v="61"/>
    <x v="7"/>
    <x v="10"/>
    <x v="0"/>
    <n v="4.402637E-3"/>
  </r>
  <r>
    <x v="0"/>
    <x v="104"/>
    <x v="1"/>
    <x v="61"/>
    <x v="7"/>
    <x v="11"/>
    <x v="0"/>
    <n v="0.332236164"/>
  </r>
  <r>
    <x v="0"/>
    <x v="104"/>
    <x v="1"/>
    <x v="61"/>
    <x v="7"/>
    <x v="12"/>
    <x v="0"/>
    <n v="0.60479340699999995"/>
  </r>
  <r>
    <x v="0"/>
    <x v="104"/>
    <x v="1"/>
    <x v="61"/>
    <x v="7"/>
    <x v="13"/>
    <x v="0"/>
    <n v="2.5785571730000001"/>
  </r>
  <r>
    <x v="0"/>
    <x v="104"/>
    <x v="1"/>
    <x v="61"/>
    <x v="33"/>
    <x v="4"/>
    <x v="0"/>
    <n v="125.58078999999999"/>
  </r>
  <r>
    <x v="0"/>
    <x v="104"/>
    <x v="1"/>
    <x v="61"/>
    <x v="34"/>
    <x v="4"/>
    <x v="0"/>
    <n v="204.94470000000001"/>
  </r>
  <r>
    <x v="0"/>
    <x v="104"/>
    <x v="1"/>
    <x v="61"/>
    <x v="62"/>
    <x v="4"/>
    <x v="0"/>
    <n v="4.0235847720000004"/>
  </r>
  <r>
    <x v="0"/>
    <x v="104"/>
    <x v="1"/>
    <x v="61"/>
    <x v="62"/>
    <x v="5"/>
    <x v="0"/>
    <n v="462.76710000000003"/>
  </r>
  <r>
    <x v="0"/>
    <x v="104"/>
    <x v="1"/>
    <x v="61"/>
    <x v="62"/>
    <x v="6"/>
    <x v="0"/>
    <n v="0.60576224899999997"/>
  </r>
  <r>
    <x v="0"/>
    <x v="104"/>
    <x v="1"/>
    <x v="61"/>
    <x v="62"/>
    <x v="7"/>
    <x v="0"/>
    <n v="0.67045852699999997"/>
  </r>
  <r>
    <x v="0"/>
    <x v="104"/>
    <x v="1"/>
    <x v="61"/>
    <x v="62"/>
    <x v="8"/>
    <x v="0"/>
    <n v="1.674434338"/>
  </r>
  <r>
    <x v="0"/>
    <x v="104"/>
    <x v="1"/>
    <x v="61"/>
    <x v="62"/>
    <x v="9"/>
    <x v="0"/>
    <n v="68.174216369000007"/>
  </r>
  <r>
    <x v="0"/>
    <x v="104"/>
    <x v="1"/>
    <x v="61"/>
    <x v="62"/>
    <x v="10"/>
    <x v="0"/>
    <n v="267.13366000000002"/>
  </r>
  <r>
    <x v="0"/>
    <x v="104"/>
    <x v="1"/>
    <x v="62"/>
    <x v="62"/>
    <x v="9"/>
    <x v="0"/>
    <n v="357.89344"/>
  </r>
  <r>
    <x v="0"/>
    <x v="104"/>
    <x v="2"/>
    <x v="59"/>
    <x v="2"/>
    <x v="4"/>
    <x v="0"/>
    <n v="0.18478735099999999"/>
  </r>
  <r>
    <x v="0"/>
    <x v="104"/>
    <x v="2"/>
    <x v="59"/>
    <x v="2"/>
    <x v="5"/>
    <x v="0"/>
    <n v="16.575963356999999"/>
  </r>
  <r>
    <x v="0"/>
    <x v="104"/>
    <x v="2"/>
    <x v="59"/>
    <x v="2"/>
    <x v="6"/>
    <x v="0"/>
    <n v="6.3377551829999996"/>
  </r>
  <r>
    <x v="0"/>
    <x v="104"/>
    <x v="2"/>
    <x v="59"/>
    <x v="2"/>
    <x v="7"/>
    <x v="0"/>
    <n v="4.6881369719999997"/>
  </r>
  <r>
    <x v="0"/>
    <x v="104"/>
    <x v="2"/>
    <x v="59"/>
    <x v="2"/>
    <x v="8"/>
    <x v="0"/>
    <n v="10.95820282"/>
  </r>
  <r>
    <x v="0"/>
    <x v="104"/>
    <x v="2"/>
    <x v="59"/>
    <x v="2"/>
    <x v="9"/>
    <x v="0"/>
    <n v="123.01673"/>
  </r>
  <r>
    <x v="0"/>
    <x v="104"/>
    <x v="2"/>
    <x v="59"/>
    <x v="2"/>
    <x v="10"/>
    <x v="0"/>
    <n v="339.13243999999997"/>
  </r>
  <r>
    <x v="0"/>
    <x v="104"/>
    <x v="2"/>
    <x v="59"/>
    <x v="2"/>
    <x v="11"/>
    <x v="0"/>
    <n v="2.2663088990000002"/>
  </r>
  <r>
    <x v="0"/>
    <x v="104"/>
    <x v="2"/>
    <x v="59"/>
    <x v="2"/>
    <x v="12"/>
    <x v="0"/>
    <n v="1.311256341"/>
  </r>
  <r>
    <x v="0"/>
    <x v="104"/>
    <x v="2"/>
    <x v="59"/>
    <x v="2"/>
    <x v="13"/>
    <x v="0"/>
    <n v="4.9324471369999996"/>
  </r>
  <r>
    <x v="0"/>
    <x v="104"/>
    <x v="2"/>
    <x v="59"/>
    <x v="6"/>
    <x v="4"/>
    <x v="0"/>
    <n v="11.153297803999999"/>
  </r>
  <r>
    <x v="0"/>
    <x v="104"/>
    <x v="2"/>
    <x v="59"/>
    <x v="6"/>
    <x v="5"/>
    <x v="0"/>
    <n v="20.504549206"/>
  </r>
  <r>
    <x v="0"/>
    <x v="104"/>
    <x v="2"/>
    <x v="59"/>
    <x v="6"/>
    <x v="6"/>
    <x v="0"/>
    <n v="7.6775052060000002"/>
  </r>
  <r>
    <x v="0"/>
    <x v="104"/>
    <x v="2"/>
    <x v="59"/>
    <x v="6"/>
    <x v="7"/>
    <x v="0"/>
    <n v="3.6385322360000001"/>
  </r>
  <r>
    <x v="0"/>
    <x v="104"/>
    <x v="2"/>
    <x v="59"/>
    <x v="6"/>
    <x v="8"/>
    <x v="0"/>
    <n v="6.732105518"/>
  </r>
  <r>
    <x v="0"/>
    <x v="104"/>
    <x v="2"/>
    <x v="59"/>
    <x v="6"/>
    <x v="9"/>
    <x v="0"/>
    <n v="53.739608963999999"/>
  </r>
  <r>
    <x v="0"/>
    <x v="104"/>
    <x v="2"/>
    <x v="59"/>
    <x v="6"/>
    <x v="10"/>
    <x v="0"/>
    <n v="35.782186770999999"/>
  </r>
  <r>
    <x v="0"/>
    <x v="104"/>
    <x v="2"/>
    <x v="59"/>
    <x v="6"/>
    <x v="11"/>
    <x v="0"/>
    <n v="324.32427999999999"/>
  </r>
  <r>
    <x v="0"/>
    <x v="104"/>
    <x v="2"/>
    <x v="59"/>
    <x v="6"/>
    <x v="12"/>
    <x v="0"/>
    <n v="9.4516171870000001"/>
  </r>
  <r>
    <x v="0"/>
    <x v="104"/>
    <x v="2"/>
    <x v="59"/>
    <x v="6"/>
    <x v="13"/>
    <x v="0"/>
    <n v="140.72847999999999"/>
  </r>
  <r>
    <x v="0"/>
    <x v="104"/>
    <x v="2"/>
    <x v="59"/>
    <x v="7"/>
    <x v="4"/>
    <x v="0"/>
    <n v="0.13195124499999999"/>
  </r>
  <r>
    <x v="0"/>
    <x v="104"/>
    <x v="2"/>
    <x v="59"/>
    <x v="7"/>
    <x v="5"/>
    <x v="0"/>
    <n v="0.98559120499999997"/>
  </r>
  <r>
    <x v="0"/>
    <x v="104"/>
    <x v="2"/>
    <x v="59"/>
    <x v="7"/>
    <x v="6"/>
    <x v="0"/>
    <n v="3.9309519060000002"/>
  </r>
  <r>
    <x v="0"/>
    <x v="104"/>
    <x v="2"/>
    <x v="59"/>
    <x v="7"/>
    <x v="7"/>
    <x v="0"/>
    <n v="0.67012632999999999"/>
  </r>
  <r>
    <x v="0"/>
    <x v="104"/>
    <x v="2"/>
    <x v="59"/>
    <x v="7"/>
    <x v="8"/>
    <x v="0"/>
    <n v="10.730518997000001"/>
  </r>
  <r>
    <x v="0"/>
    <x v="104"/>
    <x v="2"/>
    <x v="59"/>
    <x v="7"/>
    <x v="9"/>
    <x v="0"/>
    <n v="24.079439795999999"/>
  </r>
  <r>
    <x v="0"/>
    <x v="104"/>
    <x v="2"/>
    <x v="59"/>
    <x v="7"/>
    <x v="10"/>
    <x v="0"/>
    <n v="130.51696000000001"/>
  </r>
  <r>
    <x v="0"/>
    <x v="104"/>
    <x v="2"/>
    <x v="59"/>
    <x v="7"/>
    <x v="11"/>
    <x v="0"/>
    <n v="11.343039264"/>
  </r>
  <r>
    <x v="0"/>
    <x v="104"/>
    <x v="2"/>
    <x v="59"/>
    <x v="7"/>
    <x v="12"/>
    <x v="0"/>
    <n v="1.566482038"/>
  </r>
  <r>
    <x v="0"/>
    <x v="104"/>
    <x v="2"/>
    <x v="59"/>
    <x v="7"/>
    <x v="13"/>
    <x v="0"/>
    <n v="0.50416560799999999"/>
  </r>
  <r>
    <x v="0"/>
    <x v="104"/>
    <x v="2"/>
    <x v="60"/>
    <x v="2"/>
    <x v="4"/>
    <x v="0"/>
    <n v="5.7358410000000002E-3"/>
  </r>
  <r>
    <x v="0"/>
    <x v="104"/>
    <x v="2"/>
    <x v="60"/>
    <x v="2"/>
    <x v="5"/>
    <x v="0"/>
    <n v="8.1487580000000007E-3"/>
  </r>
  <r>
    <x v="0"/>
    <x v="104"/>
    <x v="2"/>
    <x v="60"/>
    <x v="2"/>
    <x v="6"/>
    <x v="0"/>
    <n v="6.8472195E-2"/>
  </r>
  <r>
    <x v="0"/>
    <x v="104"/>
    <x v="2"/>
    <x v="60"/>
    <x v="2"/>
    <x v="7"/>
    <x v="0"/>
    <n v="4.4829961000000002E-2"/>
  </r>
  <r>
    <x v="0"/>
    <x v="104"/>
    <x v="2"/>
    <x v="60"/>
    <x v="2"/>
    <x v="8"/>
    <x v="0"/>
    <n v="0.13371423499999999"/>
  </r>
  <r>
    <x v="0"/>
    <x v="104"/>
    <x v="2"/>
    <x v="60"/>
    <x v="2"/>
    <x v="9"/>
    <x v="0"/>
    <n v="1.132273605"/>
  </r>
  <r>
    <x v="0"/>
    <x v="104"/>
    <x v="2"/>
    <x v="60"/>
    <x v="2"/>
    <x v="10"/>
    <x v="0"/>
    <n v="4.7102537450000002"/>
  </r>
  <r>
    <x v="0"/>
    <x v="104"/>
    <x v="2"/>
    <x v="60"/>
    <x v="2"/>
    <x v="11"/>
    <x v="0"/>
    <n v="0.100638192"/>
  </r>
  <r>
    <x v="0"/>
    <x v="104"/>
    <x v="2"/>
    <x v="60"/>
    <x v="2"/>
    <x v="12"/>
    <x v="0"/>
    <n v="0.148589361"/>
  </r>
  <r>
    <x v="0"/>
    <x v="104"/>
    <x v="2"/>
    <x v="60"/>
    <x v="2"/>
    <x v="13"/>
    <x v="0"/>
    <n v="0.39967450999999998"/>
  </r>
  <r>
    <x v="0"/>
    <x v="104"/>
    <x v="2"/>
    <x v="60"/>
    <x v="6"/>
    <x v="4"/>
    <x v="0"/>
    <n v="46.656519537000001"/>
  </r>
  <r>
    <x v="0"/>
    <x v="104"/>
    <x v="2"/>
    <x v="60"/>
    <x v="6"/>
    <x v="5"/>
    <x v="0"/>
    <n v="2.0790567700000002"/>
  </r>
  <r>
    <x v="0"/>
    <x v="104"/>
    <x v="2"/>
    <x v="60"/>
    <x v="6"/>
    <x v="6"/>
    <x v="0"/>
    <n v="5.5745018E-2"/>
  </r>
  <r>
    <x v="0"/>
    <x v="104"/>
    <x v="2"/>
    <x v="60"/>
    <x v="6"/>
    <x v="7"/>
    <x v="0"/>
    <n v="2.8021666000000001E-2"/>
  </r>
  <r>
    <x v="0"/>
    <x v="104"/>
    <x v="2"/>
    <x v="60"/>
    <x v="6"/>
    <x v="8"/>
    <x v="0"/>
    <n v="5.0586743000000003E-2"/>
  </r>
  <r>
    <x v="0"/>
    <x v="104"/>
    <x v="2"/>
    <x v="60"/>
    <x v="6"/>
    <x v="9"/>
    <x v="0"/>
    <n v="0.273589951"/>
  </r>
  <r>
    <x v="0"/>
    <x v="104"/>
    <x v="2"/>
    <x v="60"/>
    <x v="6"/>
    <x v="10"/>
    <x v="0"/>
    <n v="0.26390706200000003"/>
  </r>
  <r>
    <x v="0"/>
    <x v="104"/>
    <x v="2"/>
    <x v="60"/>
    <x v="6"/>
    <x v="11"/>
    <x v="0"/>
    <n v="3.3219147000000002"/>
  </r>
  <r>
    <x v="0"/>
    <x v="104"/>
    <x v="2"/>
    <x v="60"/>
    <x v="6"/>
    <x v="12"/>
    <x v="0"/>
    <n v="1.2705117859999999"/>
  </r>
  <r>
    <x v="0"/>
    <x v="104"/>
    <x v="2"/>
    <x v="60"/>
    <x v="6"/>
    <x v="13"/>
    <x v="0"/>
    <n v="1.0981536569999999"/>
  </r>
  <r>
    <x v="0"/>
    <x v="104"/>
    <x v="2"/>
    <x v="60"/>
    <x v="7"/>
    <x v="4"/>
    <x v="0"/>
    <n v="3.2440000000000001E-5"/>
  </r>
  <r>
    <x v="0"/>
    <x v="104"/>
    <x v="2"/>
    <x v="60"/>
    <x v="7"/>
    <x v="5"/>
    <x v="0"/>
    <n v="3.1315500000000002E-4"/>
  </r>
  <r>
    <x v="0"/>
    <x v="104"/>
    <x v="2"/>
    <x v="60"/>
    <x v="7"/>
    <x v="6"/>
    <x v="0"/>
    <n v="9.6143200000000002E-4"/>
  </r>
  <r>
    <x v="0"/>
    <x v="104"/>
    <x v="2"/>
    <x v="60"/>
    <x v="7"/>
    <x v="7"/>
    <x v="0"/>
    <n v="2.6193599999999999E-4"/>
  </r>
  <r>
    <x v="0"/>
    <x v="104"/>
    <x v="2"/>
    <x v="60"/>
    <x v="7"/>
    <x v="8"/>
    <x v="0"/>
    <n v="1.2213608000000001E-2"/>
  </r>
  <r>
    <x v="0"/>
    <x v="104"/>
    <x v="2"/>
    <x v="60"/>
    <x v="7"/>
    <x v="9"/>
    <x v="0"/>
    <n v="2.8243785E-2"/>
  </r>
  <r>
    <x v="0"/>
    <x v="104"/>
    <x v="2"/>
    <x v="60"/>
    <x v="7"/>
    <x v="10"/>
    <x v="0"/>
    <n v="0.206303245"/>
  </r>
  <r>
    <x v="0"/>
    <x v="104"/>
    <x v="2"/>
    <x v="60"/>
    <x v="7"/>
    <x v="11"/>
    <x v="0"/>
    <n v="9.3763419000000001E-2"/>
  </r>
  <r>
    <x v="0"/>
    <x v="104"/>
    <x v="2"/>
    <x v="60"/>
    <x v="7"/>
    <x v="12"/>
    <x v="0"/>
    <n v="9.0291791999999996E-2"/>
  </r>
  <r>
    <x v="0"/>
    <x v="104"/>
    <x v="2"/>
    <x v="60"/>
    <x v="7"/>
    <x v="13"/>
    <x v="0"/>
    <n v="9.7573090000000005E-3"/>
  </r>
  <r>
    <x v="0"/>
    <x v="104"/>
    <x v="2"/>
    <x v="60"/>
    <x v="33"/>
    <x v="4"/>
    <x v="0"/>
    <n v="46.066555987000001"/>
  </r>
  <r>
    <x v="0"/>
    <x v="104"/>
    <x v="2"/>
    <x v="60"/>
    <x v="34"/>
    <x v="4"/>
    <x v="0"/>
    <n v="56.187867523000001"/>
  </r>
  <r>
    <x v="0"/>
    <x v="104"/>
    <x v="2"/>
    <x v="60"/>
    <x v="62"/>
    <x v="4"/>
    <x v="0"/>
    <n v="18.627001336999999"/>
  </r>
  <r>
    <x v="0"/>
    <x v="104"/>
    <x v="2"/>
    <x v="60"/>
    <x v="62"/>
    <x v="5"/>
    <x v="0"/>
    <n v="0.35540541799999997"/>
  </r>
  <r>
    <x v="0"/>
    <x v="104"/>
    <x v="2"/>
    <x v="60"/>
    <x v="62"/>
    <x v="6"/>
    <x v="0"/>
    <n v="2.5207146E-2"/>
  </r>
  <r>
    <x v="0"/>
    <x v="104"/>
    <x v="2"/>
    <x v="60"/>
    <x v="62"/>
    <x v="7"/>
    <x v="0"/>
    <n v="9.6285750000000003E-3"/>
  </r>
  <r>
    <x v="0"/>
    <x v="104"/>
    <x v="2"/>
    <x v="60"/>
    <x v="62"/>
    <x v="8"/>
    <x v="0"/>
    <n v="3.0443253E-2"/>
  </r>
  <r>
    <x v="0"/>
    <x v="104"/>
    <x v="2"/>
    <x v="60"/>
    <x v="62"/>
    <x v="9"/>
    <x v="0"/>
    <n v="2.4428958500000002"/>
  </r>
  <r>
    <x v="0"/>
    <x v="104"/>
    <x v="2"/>
    <x v="60"/>
    <x v="62"/>
    <x v="10"/>
    <x v="0"/>
    <n v="7.4297739930000004"/>
  </r>
  <r>
    <x v="0"/>
    <x v="104"/>
    <x v="2"/>
    <x v="61"/>
    <x v="2"/>
    <x v="4"/>
    <x v="0"/>
    <n v="2.2404251E-2"/>
  </r>
  <r>
    <x v="0"/>
    <x v="104"/>
    <x v="2"/>
    <x v="61"/>
    <x v="2"/>
    <x v="5"/>
    <x v="0"/>
    <n v="2.5479523E-2"/>
  </r>
  <r>
    <x v="0"/>
    <x v="104"/>
    <x v="2"/>
    <x v="61"/>
    <x v="2"/>
    <x v="6"/>
    <x v="0"/>
    <n v="3.2950339000000002E-2"/>
  </r>
  <r>
    <x v="0"/>
    <x v="104"/>
    <x v="2"/>
    <x v="61"/>
    <x v="2"/>
    <x v="7"/>
    <x v="0"/>
    <n v="2.0506506000000001E-2"/>
  </r>
  <r>
    <x v="0"/>
    <x v="104"/>
    <x v="2"/>
    <x v="61"/>
    <x v="2"/>
    <x v="8"/>
    <x v="0"/>
    <n v="6.3221978999999998E-2"/>
  </r>
  <r>
    <x v="0"/>
    <x v="104"/>
    <x v="2"/>
    <x v="61"/>
    <x v="2"/>
    <x v="9"/>
    <x v="0"/>
    <n v="0.56577510099999995"/>
  </r>
  <r>
    <x v="0"/>
    <x v="104"/>
    <x v="2"/>
    <x v="61"/>
    <x v="2"/>
    <x v="10"/>
    <x v="0"/>
    <n v="0.57276365699999998"/>
  </r>
  <r>
    <x v="0"/>
    <x v="104"/>
    <x v="2"/>
    <x v="61"/>
    <x v="2"/>
    <x v="11"/>
    <x v="0"/>
    <n v="0.50959000899999995"/>
  </r>
  <r>
    <x v="0"/>
    <x v="104"/>
    <x v="2"/>
    <x v="61"/>
    <x v="2"/>
    <x v="12"/>
    <x v="0"/>
    <n v="0.57814601099999996"/>
  </r>
  <r>
    <x v="0"/>
    <x v="104"/>
    <x v="2"/>
    <x v="61"/>
    <x v="2"/>
    <x v="13"/>
    <x v="0"/>
    <n v="1.9384183800000001"/>
  </r>
  <r>
    <x v="0"/>
    <x v="104"/>
    <x v="2"/>
    <x v="61"/>
    <x v="6"/>
    <x v="4"/>
    <x v="0"/>
    <n v="2.4166505190000001"/>
  </r>
  <r>
    <x v="0"/>
    <x v="104"/>
    <x v="2"/>
    <x v="61"/>
    <x v="6"/>
    <x v="5"/>
    <x v="0"/>
    <n v="6.5916764199999998"/>
  </r>
  <r>
    <x v="0"/>
    <x v="104"/>
    <x v="2"/>
    <x v="61"/>
    <x v="6"/>
    <x v="6"/>
    <x v="0"/>
    <n v="1.9991462000000002E-2"/>
  </r>
  <r>
    <x v="0"/>
    <x v="104"/>
    <x v="2"/>
    <x v="61"/>
    <x v="6"/>
    <x v="7"/>
    <x v="0"/>
    <n v="9.8388280000000009E-3"/>
  </r>
  <r>
    <x v="0"/>
    <x v="104"/>
    <x v="2"/>
    <x v="61"/>
    <x v="6"/>
    <x v="8"/>
    <x v="0"/>
    <n v="1.9202779999999999E-2"/>
  </r>
  <r>
    <x v="0"/>
    <x v="104"/>
    <x v="2"/>
    <x v="61"/>
    <x v="6"/>
    <x v="9"/>
    <x v="0"/>
    <n v="0.110286126"/>
  </r>
  <r>
    <x v="0"/>
    <x v="104"/>
    <x v="2"/>
    <x v="61"/>
    <x v="6"/>
    <x v="10"/>
    <x v="0"/>
    <n v="0.398189132"/>
  </r>
  <r>
    <x v="0"/>
    <x v="104"/>
    <x v="2"/>
    <x v="61"/>
    <x v="6"/>
    <x v="11"/>
    <x v="0"/>
    <n v="4.8321914699999997"/>
  </r>
  <r>
    <x v="0"/>
    <x v="104"/>
    <x v="2"/>
    <x v="61"/>
    <x v="6"/>
    <x v="12"/>
    <x v="0"/>
    <n v="4.614326471"/>
  </r>
  <r>
    <x v="0"/>
    <x v="104"/>
    <x v="2"/>
    <x v="61"/>
    <x v="6"/>
    <x v="13"/>
    <x v="0"/>
    <n v="0.95700451900000005"/>
  </r>
  <r>
    <x v="0"/>
    <x v="104"/>
    <x v="2"/>
    <x v="61"/>
    <x v="7"/>
    <x v="4"/>
    <x v="0"/>
    <n v="2.3368999999999999E-5"/>
  </r>
  <r>
    <x v="0"/>
    <x v="104"/>
    <x v="2"/>
    <x v="61"/>
    <x v="7"/>
    <x v="5"/>
    <x v="0"/>
    <n v="4.5912500000000001E-4"/>
  </r>
  <r>
    <x v="0"/>
    <x v="104"/>
    <x v="2"/>
    <x v="61"/>
    <x v="7"/>
    <x v="6"/>
    <x v="0"/>
    <n v="6.9318699999999995E-4"/>
  </r>
  <r>
    <x v="0"/>
    <x v="104"/>
    <x v="2"/>
    <x v="61"/>
    <x v="7"/>
    <x v="7"/>
    <x v="0"/>
    <n v="1.8817899999999999E-4"/>
  </r>
  <r>
    <x v="0"/>
    <x v="104"/>
    <x v="2"/>
    <x v="61"/>
    <x v="7"/>
    <x v="8"/>
    <x v="0"/>
    <n v="8.6710350000000005E-3"/>
  </r>
  <r>
    <x v="0"/>
    <x v="104"/>
    <x v="2"/>
    <x v="61"/>
    <x v="7"/>
    <x v="9"/>
    <x v="0"/>
    <n v="2.0074216999999998E-2"/>
  </r>
  <r>
    <x v="0"/>
    <x v="104"/>
    <x v="2"/>
    <x v="61"/>
    <x v="7"/>
    <x v="10"/>
    <x v="0"/>
    <n v="5.2162606E-2"/>
  </r>
  <r>
    <x v="0"/>
    <x v="104"/>
    <x v="2"/>
    <x v="61"/>
    <x v="7"/>
    <x v="11"/>
    <x v="0"/>
    <n v="0.60685186999999996"/>
  </r>
  <r>
    <x v="0"/>
    <x v="104"/>
    <x v="2"/>
    <x v="61"/>
    <x v="7"/>
    <x v="12"/>
    <x v="0"/>
    <n v="0.68269272800000003"/>
  </r>
  <r>
    <x v="0"/>
    <x v="104"/>
    <x v="2"/>
    <x v="61"/>
    <x v="7"/>
    <x v="13"/>
    <x v="0"/>
    <n v="7.3559763E-2"/>
  </r>
  <r>
    <x v="0"/>
    <x v="104"/>
    <x v="2"/>
    <x v="61"/>
    <x v="33"/>
    <x v="4"/>
    <x v="0"/>
    <n v="197.30243999999999"/>
  </r>
  <r>
    <x v="0"/>
    <x v="104"/>
    <x v="2"/>
    <x v="61"/>
    <x v="34"/>
    <x v="4"/>
    <x v="0"/>
    <n v="86.271960293999996"/>
  </r>
  <r>
    <x v="0"/>
    <x v="104"/>
    <x v="2"/>
    <x v="61"/>
    <x v="62"/>
    <x v="4"/>
    <x v="0"/>
    <n v="2.2543202180000002"/>
  </r>
  <r>
    <x v="0"/>
    <x v="104"/>
    <x v="2"/>
    <x v="61"/>
    <x v="62"/>
    <x v="5"/>
    <x v="0"/>
    <n v="156.53408999999999"/>
  </r>
  <r>
    <x v="0"/>
    <x v="104"/>
    <x v="2"/>
    <x v="61"/>
    <x v="62"/>
    <x v="6"/>
    <x v="0"/>
    <n v="0.24592651200000001"/>
  </r>
  <r>
    <x v="0"/>
    <x v="104"/>
    <x v="2"/>
    <x v="61"/>
    <x v="62"/>
    <x v="7"/>
    <x v="0"/>
    <n v="9.0658111E-2"/>
  </r>
  <r>
    <x v="0"/>
    <x v="104"/>
    <x v="2"/>
    <x v="61"/>
    <x v="62"/>
    <x v="8"/>
    <x v="0"/>
    <n v="0.31014701900000002"/>
  </r>
  <r>
    <x v="0"/>
    <x v="104"/>
    <x v="2"/>
    <x v="61"/>
    <x v="62"/>
    <x v="9"/>
    <x v="0"/>
    <n v="37.941634375"/>
  </r>
  <r>
    <x v="0"/>
    <x v="104"/>
    <x v="2"/>
    <x v="61"/>
    <x v="62"/>
    <x v="10"/>
    <x v="0"/>
    <n v="132.6507"/>
  </r>
  <r>
    <x v="0"/>
    <x v="104"/>
    <x v="2"/>
    <x v="62"/>
    <x v="62"/>
    <x v="9"/>
    <x v="0"/>
    <n v="6.913632013"/>
  </r>
  <r>
    <x v="0"/>
    <x v="104"/>
    <x v="3"/>
    <x v="59"/>
    <x v="2"/>
    <x v="4"/>
    <x v="0"/>
    <n v="0.258068992"/>
  </r>
  <r>
    <x v="0"/>
    <x v="104"/>
    <x v="3"/>
    <x v="59"/>
    <x v="2"/>
    <x v="5"/>
    <x v="0"/>
    <n v="2.9110082259999999"/>
  </r>
  <r>
    <x v="0"/>
    <x v="104"/>
    <x v="3"/>
    <x v="59"/>
    <x v="2"/>
    <x v="6"/>
    <x v="0"/>
    <n v="3.7376108779999999"/>
  </r>
  <r>
    <x v="0"/>
    <x v="104"/>
    <x v="3"/>
    <x v="59"/>
    <x v="2"/>
    <x v="7"/>
    <x v="0"/>
    <n v="5.1467735809999997"/>
  </r>
  <r>
    <x v="0"/>
    <x v="104"/>
    <x v="3"/>
    <x v="59"/>
    <x v="2"/>
    <x v="8"/>
    <x v="0"/>
    <n v="25.740800744000001"/>
  </r>
  <r>
    <x v="0"/>
    <x v="104"/>
    <x v="3"/>
    <x v="59"/>
    <x v="2"/>
    <x v="9"/>
    <x v="0"/>
    <n v="339.86385000000001"/>
  </r>
  <r>
    <x v="0"/>
    <x v="104"/>
    <x v="3"/>
    <x v="59"/>
    <x v="2"/>
    <x v="10"/>
    <x v="0"/>
    <n v="1013.8844"/>
  </r>
  <r>
    <x v="0"/>
    <x v="104"/>
    <x v="3"/>
    <x v="59"/>
    <x v="2"/>
    <x v="11"/>
    <x v="0"/>
    <n v="32.665637251"/>
  </r>
  <r>
    <x v="0"/>
    <x v="104"/>
    <x v="3"/>
    <x v="59"/>
    <x v="2"/>
    <x v="12"/>
    <x v="0"/>
    <n v="6.1864503099999997"/>
  </r>
  <r>
    <x v="0"/>
    <x v="104"/>
    <x v="3"/>
    <x v="59"/>
    <x v="2"/>
    <x v="13"/>
    <x v="0"/>
    <n v="20.000249863000001"/>
  </r>
  <r>
    <x v="0"/>
    <x v="104"/>
    <x v="3"/>
    <x v="59"/>
    <x v="6"/>
    <x v="4"/>
    <x v="0"/>
    <n v="21.583310715"/>
  </r>
  <r>
    <x v="0"/>
    <x v="104"/>
    <x v="3"/>
    <x v="59"/>
    <x v="6"/>
    <x v="5"/>
    <x v="0"/>
    <n v="13.338399904999999"/>
  </r>
  <r>
    <x v="0"/>
    <x v="104"/>
    <x v="3"/>
    <x v="59"/>
    <x v="6"/>
    <x v="6"/>
    <x v="0"/>
    <n v="0.48521376399999999"/>
  </r>
  <r>
    <x v="0"/>
    <x v="104"/>
    <x v="3"/>
    <x v="59"/>
    <x v="6"/>
    <x v="7"/>
    <x v="0"/>
    <n v="1.47807683"/>
  </r>
  <r>
    <x v="0"/>
    <x v="104"/>
    <x v="3"/>
    <x v="59"/>
    <x v="6"/>
    <x v="8"/>
    <x v="0"/>
    <n v="2.4667611229999999"/>
  </r>
  <r>
    <x v="0"/>
    <x v="104"/>
    <x v="3"/>
    <x v="59"/>
    <x v="6"/>
    <x v="9"/>
    <x v="0"/>
    <n v="106.42862"/>
  </r>
  <r>
    <x v="0"/>
    <x v="104"/>
    <x v="3"/>
    <x v="59"/>
    <x v="6"/>
    <x v="10"/>
    <x v="0"/>
    <n v="62.247429275999998"/>
  </r>
  <r>
    <x v="0"/>
    <x v="104"/>
    <x v="3"/>
    <x v="59"/>
    <x v="6"/>
    <x v="11"/>
    <x v="0"/>
    <n v="225.6499"/>
  </r>
  <r>
    <x v="0"/>
    <x v="104"/>
    <x v="3"/>
    <x v="59"/>
    <x v="6"/>
    <x v="12"/>
    <x v="0"/>
    <n v="3.396982231"/>
  </r>
  <r>
    <x v="0"/>
    <x v="104"/>
    <x v="3"/>
    <x v="59"/>
    <x v="6"/>
    <x v="13"/>
    <x v="0"/>
    <n v="155.24268000000001"/>
  </r>
  <r>
    <x v="0"/>
    <x v="104"/>
    <x v="3"/>
    <x v="59"/>
    <x v="7"/>
    <x v="4"/>
    <x v="0"/>
    <n v="1.101531692"/>
  </r>
  <r>
    <x v="0"/>
    <x v="104"/>
    <x v="3"/>
    <x v="59"/>
    <x v="7"/>
    <x v="5"/>
    <x v="0"/>
    <n v="1.6978605"/>
  </r>
  <r>
    <x v="0"/>
    <x v="104"/>
    <x v="3"/>
    <x v="59"/>
    <x v="7"/>
    <x v="6"/>
    <x v="0"/>
    <n v="2.6218030969999999"/>
  </r>
  <r>
    <x v="0"/>
    <x v="104"/>
    <x v="3"/>
    <x v="59"/>
    <x v="7"/>
    <x v="7"/>
    <x v="0"/>
    <n v="0.48097076100000002"/>
  </r>
  <r>
    <x v="0"/>
    <x v="104"/>
    <x v="3"/>
    <x v="59"/>
    <x v="7"/>
    <x v="8"/>
    <x v="0"/>
    <n v="3.6478365529999999"/>
  </r>
  <r>
    <x v="0"/>
    <x v="104"/>
    <x v="3"/>
    <x v="59"/>
    <x v="7"/>
    <x v="9"/>
    <x v="0"/>
    <n v="9.680431252"/>
  </r>
  <r>
    <x v="0"/>
    <x v="104"/>
    <x v="3"/>
    <x v="59"/>
    <x v="7"/>
    <x v="10"/>
    <x v="0"/>
    <n v="54.334275826999999"/>
  </r>
  <r>
    <x v="0"/>
    <x v="104"/>
    <x v="3"/>
    <x v="59"/>
    <x v="7"/>
    <x v="11"/>
    <x v="0"/>
    <n v="11.171758875"/>
  </r>
  <r>
    <x v="0"/>
    <x v="104"/>
    <x v="3"/>
    <x v="59"/>
    <x v="7"/>
    <x v="12"/>
    <x v="0"/>
    <n v="2.0924778040000001"/>
  </r>
  <r>
    <x v="0"/>
    <x v="104"/>
    <x v="3"/>
    <x v="59"/>
    <x v="7"/>
    <x v="13"/>
    <x v="0"/>
    <n v="19.526925311999999"/>
  </r>
  <r>
    <x v="0"/>
    <x v="104"/>
    <x v="3"/>
    <x v="60"/>
    <x v="2"/>
    <x v="4"/>
    <x v="0"/>
    <n v="1.02543E-4"/>
  </r>
  <r>
    <x v="0"/>
    <x v="104"/>
    <x v="3"/>
    <x v="60"/>
    <x v="2"/>
    <x v="5"/>
    <x v="0"/>
    <n v="2.9124870000000001E-3"/>
  </r>
  <r>
    <x v="0"/>
    <x v="104"/>
    <x v="3"/>
    <x v="60"/>
    <x v="2"/>
    <x v="7"/>
    <x v="0"/>
    <n v="5.2233487000000002E-2"/>
  </r>
  <r>
    <x v="0"/>
    <x v="104"/>
    <x v="3"/>
    <x v="60"/>
    <x v="2"/>
    <x v="8"/>
    <x v="0"/>
    <n v="0.24929865400000001"/>
  </r>
  <r>
    <x v="0"/>
    <x v="104"/>
    <x v="3"/>
    <x v="60"/>
    <x v="2"/>
    <x v="9"/>
    <x v="0"/>
    <n v="3.7015081740000002"/>
  </r>
  <r>
    <x v="0"/>
    <x v="104"/>
    <x v="3"/>
    <x v="60"/>
    <x v="2"/>
    <x v="10"/>
    <x v="0"/>
    <n v="9.9110199130000005"/>
  </r>
  <r>
    <x v="0"/>
    <x v="104"/>
    <x v="3"/>
    <x v="60"/>
    <x v="2"/>
    <x v="11"/>
    <x v="0"/>
    <n v="4.0223237559999996"/>
  </r>
  <r>
    <x v="0"/>
    <x v="104"/>
    <x v="3"/>
    <x v="60"/>
    <x v="2"/>
    <x v="12"/>
    <x v="0"/>
    <n v="1.053510607"/>
  </r>
  <r>
    <x v="0"/>
    <x v="104"/>
    <x v="3"/>
    <x v="60"/>
    <x v="2"/>
    <x v="13"/>
    <x v="0"/>
    <n v="2.4402885439999999"/>
  </r>
  <r>
    <x v="0"/>
    <x v="104"/>
    <x v="3"/>
    <x v="60"/>
    <x v="6"/>
    <x v="4"/>
    <x v="0"/>
    <n v="142.38043999999999"/>
  </r>
  <r>
    <x v="0"/>
    <x v="104"/>
    <x v="3"/>
    <x v="60"/>
    <x v="6"/>
    <x v="5"/>
    <x v="0"/>
    <n v="1.241929815"/>
  </r>
  <r>
    <x v="0"/>
    <x v="104"/>
    <x v="3"/>
    <x v="60"/>
    <x v="6"/>
    <x v="6"/>
    <x v="0"/>
    <n v="1.7957374000000002E-2"/>
  </r>
  <r>
    <x v="0"/>
    <x v="104"/>
    <x v="3"/>
    <x v="60"/>
    <x v="6"/>
    <x v="7"/>
    <x v="0"/>
    <n v="7.4298469999999998E-3"/>
  </r>
  <r>
    <x v="0"/>
    <x v="104"/>
    <x v="3"/>
    <x v="60"/>
    <x v="6"/>
    <x v="8"/>
    <x v="0"/>
    <n v="1.8775013E-2"/>
  </r>
  <r>
    <x v="0"/>
    <x v="104"/>
    <x v="3"/>
    <x v="60"/>
    <x v="6"/>
    <x v="9"/>
    <x v="0"/>
    <n v="0.42661353200000002"/>
  </r>
  <r>
    <x v="0"/>
    <x v="104"/>
    <x v="3"/>
    <x v="60"/>
    <x v="6"/>
    <x v="10"/>
    <x v="0"/>
    <n v="0.31252151099999997"/>
  </r>
  <r>
    <x v="0"/>
    <x v="104"/>
    <x v="3"/>
    <x v="60"/>
    <x v="6"/>
    <x v="11"/>
    <x v="0"/>
    <n v="3.4667495910000001"/>
  </r>
  <r>
    <x v="0"/>
    <x v="104"/>
    <x v="3"/>
    <x v="60"/>
    <x v="6"/>
    <x v="12"/>
    <x v="0"/>
    <n v="0.84437880099999996"/>
  </r>
  <r>
    <x v="0"/>
    <x v="104"/>
    <x v="3"/>
    <x v="60"/>
    <x v="6"/>
    <x v="13"/>
    <x v="0"/>
    <n v="0.84007231599999999"/>
  </r>
  <r>
    <x v="0"/>
    <x v="104"/>
    <x v="3"/>
    <x v="60"/>
    <x v="7"/>
    <x v="4"/>
    <x v="0"/>
    <n v="1.0206186000000001E-2"/>
  </r>
  <r>
    <x v="0"/>
    <x v="104"/>
    <x v="3"/>
    <x v="60"/>
    <x v="7"/>
    <x v="5"/>
    <x v="0"/>
    <n v="8.7813699999999997E-4"/>
  </r>
  <r>
    <x v="0"/>
    <x v="104"/>
    <x v="3"/>
    <x v="60"/>
    <x v="7"/>
    <x v="8"/>
    <x v="0"/>
    <n v="1.937163E-3"/>
  </r>
  <r>
    <x v="0"/>
    <x v="104"/>
    <x v="3"/>
    <x v="60"/>
    <x v="7"/>
    <x v="9"/>
    <x v="0"/>
    <n v="1.0158762999999999E-2"/>
  </r>
  <r>
    <x v="0"/>
    <x v="104"/>
    <x v="3"/>
    <x v="60"/>
    <x v="7"/>
    <x v="10"/>
    <x v="0"/>
    <n v="6.0684097999999999E-2"/>
  </r>
  <r>
    <x v="0"/>
    <x v="104"/>
    <x v="3"/>
    <x v="60"/>
    <x v="7"/>
    <x v="11"/>
    <x v="0"/>
    <n v="0.205786466"/>
  </r>
  <r>
    <x v="0"/>
    <x v="104"/>
    <x v="3"/>
    <x v="60"/>
    <x v="7"/>
    <x v="12"/>
    <x v="0"/>
    <n v="0.112124526"/>
  </r>
  <r>
    <x v="0"/>
    <x v="104"/>
    <x v="3"/>
    <x v="60"/>
    <x v="7"/>
    <x v="13"/>
    <x v="0"/>
    <n v="1.003735067"/>
  </r>
  <r>
    <x v="0"/>
    <x v="104"/>
    <x v="3"/>
    <x v="60"/>
    <x v="33"/>
    <x v="4"/>
    <x v="0"/>
    <n v="4.3463256350000004"/>
  </r>
  <r>
    <x v="0"/>
    <x v="104"/>
    <x v="3"/>
    <x v="60"/>
    <x v="34"/>
    <x v="4"/>
    <x v="0"/>
    <n v="132.93758"/>
  </r>
  <r>
    <x v="0"/>
    <x v="104"/>
    <x v="3"/>
    <x v="60"/>
    <x v="62"/>
    <x v="4"/>
    <x v="0"/>
    <n v="35.225108755999997"/>
  </r>
  <r>
    <x v="0"/>
    <x v="104"/>
    <x v="3"/>
    <x v="60"/>
    <x v="62"/>
    <x v="5"/>
    <x v="0"/>
    <n v="0.220380876"/>
  </r>
  <r>
    <x v="0"/>
    <x v="104"/>
    <x v="3"/>
    <x v="60"/>
    <x v="62"/>
    <x v="6"/>
    <x v="0"/>
    <n v="1.16679E-4"/>
  </r>
  <r>
    <x v="0"/>
    <x v="104"/>
    <x v="3"/>
    <x v="60"/>
    <x v="62"/>
    <x v="7"/>
    <x v="0"/>
    <n v="5.2363E-5"/>
  </r>
  <r>
    <x v="0"/>
    <x v="104"/>
    <x v="3"/>
    <x v="60"/>
    <x v="62"/>
    <x v="8"/>
    <x v="0"/>
    <n v="1.177E-4"/>
  </r>
  <r>
    <x v="0"/>
    <x v="104"/>
    <x v="3"/>
    <x v="60"/>
    <x v="62"/>
    <x v="9"/>
    <x v="0"/>
    <n v="0.31971950700000001"/>
  </r>
  <r>
    <x v="0"/>
    <x v="104"/>
    <x v="3"/>
    <x v="60"/>
    <x v="62"/>
    <x v="10"/>
    <x v="0"/>
    <n v="17.536844878"/>
  </r>
  <r>
    <x v="0"/>
    <x v="104"/>
    <x v="3"/>
    <x v="61"/>
    <x v="2"/>
    <x v="4"/>
    <x v="0"/>
    <n v="5.4988599999999997E-4"/>
  </r>
  <r>
    <x v="0"/>
    <x v="104"/>
    <x v="3"/>
    <x v="61"/>
    <x v="2"/>
    <x v="5"/>
    <x v="0"/>
    <n v="9.0796980000000006E-3"/>
  </r>
  <r>
    <x v="0"/>
    <x v="104"/>
    <x v="3"/>
    <x v="61"/>
    <x v="2"/>
    <x v="7"/>
    <x v="0"/>
    <n v="2.3123237000000001E-2"/>
  </r>
  <r>
    <x v="0"/>
    <x v="104"/>
    <x v="3"/>
    <x v="61"/>
    <x v="2"/>
    <x v="8"/>
    <x v="0"/>
    <n v="0.10957085599999999"/>
  </r>
  <r>
    <x v="0"/>
    <x v="104"/>
    <x v="3"/>
    <x v="61"/>
    <x v="2"/>
    <x v="9"/>
    <x v="0"/>
    <n v="1.634606311"/>
  </r>
  <r>
    <x v="0"/>
    <x v="104"/>
    <x v="3"/>
    <x v="61"/>
    <x v="2"/>
    <x v="10"/>
    <x v="0"/>
    <n v="6.9420827139999997"/>
  </r>
  <r>
    <x v="0"/>
    <x v="104"/>
    <x v="3"/>
    <x v="61"/>
    <x v="2"/>
    <x v="11"/>
    <x v="0"/>
    <n v="15.659786213"/>
  </r>
  <r>
    <x v="0"/>
    <x v="104"/>
    <x v="3"/>
    <x v="61"/>
    <x v="2"/>
    <x v="12"/>
    <x v="0"/>
    <n v="4.2580620070000004"/>
  </r>
  <r>
    <x v="0"/>
    <x v="104"/>
    <x v="3"/>
    <x v="61"/>
    <x v="2"/>
    <x v="13"/>
    <x v="0"/>
    <n v="8.9538554250000004"/>
  </r>
  <r>
    <x v="0"/>
    <x v="104"/>
    <x v="3"/>
    <x v="61"/>
    <x v="6"/>
    <x v="4"/>
    <x v="0"/>
    <n v="5.2973582109999997"/>
  </r>
  <r>
    <x v="0"/>
    <x v="104"/>
    <x v="3"/>
    <x v="61"/>
    <x v="6"/>
    <x v="5"/>
    <x v="0"/>
    <n v="2.4510846549999998"/>
  </r>
  <r>
    <x v="0"/>
    <x v="104"/>
    <x v="3"/>
    <x v="61"/>
    <x v="6"/>
    <x v="6"/>
    <x v="0"/>
    <n v="3.3837999999999997E-5"/>
  </r>
  <r>
    <x v="0"/>
    <x v="104"/>
    <x v="3"/>
    <x v="61"/>
    <x v="6"/>
    <x v="7"/>
    <x v="0"/>
    <n v="2.3920859999999999E-3"/>
  </r>
  <r>
    <x v="0"/>
    <x v="104"/>
    <x v="3"/>
    <x v="61"/>
    <x v="6"/>
    <x v="8"/>
    <x v="0"/>
    <n v="6.9609939999999999E-3"/>
  </r>
  <r>
    <x v="0"/>
    <x v="104"/>
    <x v="3"/>
    <x v="61"/>
    <x v="6"/>
    <x v="9"/>
    <x v="0"/>
    <n v="0.14461582100000001"/>
  </r>
  <r>
    <x v="0"/>
    <x v="104"/>
    <x v="3"/>
    <x v="61"/>
    <x v="6"/>
    <x v="10"/>
    <x v="0"/>
    <n v="0.23396704600000001"/>
  </r>
  <r>
    <x v="0"/>
    <x v="104"/>
    <x v="3"/>
    <x v="61"/>
    <x v="6"/>
    <x v="11"/>
    <x v="0"/>
    <n v="3.775019677"/>
  </r>
  <r>
    <x v="0"/>
    <x v="104"/>
    <x v="3"/>
    <x v="61"/>
    <x v="6"/>
    <x v="12"/>
    <x v="0"/>
    <n v="2.24325727"/>
  </r>
  <r>
    <x v="0"/>
    <x v="104"/>
    <x v="3"/>
    <x v="61"/>
    <x v="6"/>
    <x v="13"/>
    <x v="0"/>
    <n v="0.78033008199999998"/>
  </r>
  <r>
    <x v="0"/>
    <x v="104"/>
    <x v="3"/>
    <x v="61"/>
    <x v="7"/>
    <x v="4"/>
    <x v="0"/>
    <n v="4.0084986000000003E-2"/>
  </r>
  <r>
    <x v="0"/>
    <x v="104"/>
    <x v="3"/>
    <x v="61"/>
    <x v="7"/>
    <x v="5"/>
    <x v="0"/>
    <n v="3.8409339999999998E-3"/>
  </r>
  <r>
    <x v="0"/>
    <x v="104"/>
    <x v="3"/>
    <x v="61"/>
    <x v="7"/>
    <x v="8"/>
    <x v="0"/>
    <n v="1.224047E-3"/>
  </r>
  <r>
    <x v="0"/>
    <x v="104"/>
    <x v="3"/>
    <x v="61"/>
    <x v="7"/>
    <x v="9"/>
    <x v="0"/>
    <n v="5.9990699999999996E-3"/>
  </r>
  <r>
    <x v="0"/>
    <x v="104"/>
    <x v="3"/>
    <x v="61"/>
    <x v="7"/>
    <x v="10"/>
    <x v="0"/>
    <n v="0.139152782"/>
  </r>
  <r>
    <x v="0"/>
    <x v="104"/>
    <x v="3"/>
    <x v="61"/>
    <x v="7"/>
    <x v="11"/>
    <x v="0"/>
    <n v="0.862053501"/>
  </r>
  <r>
    <x v="0"/>
    <x v="104"/>
    <x v="3"/>
    <x v="61"/>
    <x v="7"/>
    <x v="12"/>
    <x v="0"/>
    <n v="0.43623648199999998"/>
  </r>
  <r>
    <x v="0"/>
    <x v="104"/>
    <x v="3"/>
    <x v="61"/>
    <x v="7"/>
    <x v="13"/>
    <x v="0"/>
    <n v="5.0590218379999996"/>
  </r>
  <r>
    <x v="0"/>
    <x v="104"/>
    <x v="3"/>
    <x v="61"/>
    <x v="33"/>
    <x v="4"/>
    <x v="0"/>
    <n v="136.25676999999999"/>
  </r>
  <r>
    <x v="0"/>
    <x v="104"/>
    <x v="3"/>
    <x v="61"/>
    <x v="34"/>
    <x v="4"/>
    <x v="0"/>
    <n v="446.89026999999999"/>
  </r>
  <r>
    <x v="0"/>
    <x v="104"/>
    <x v="3"/>
    <x v="61"/>
    <x v="62"/>
    <x v="4"/>
    <x v="0"/>
    <n v="3.8316759399999998"/>
  </r>
  <r>
    <x v="0"/>
    <x v="104"/>
    <x v="3"/>
    <x v="61"/>
    <x v="62"/>
    <x v="5"/>
    <x v="0"/>
    <n v="62.723829801999997"/>
  </r>
  <r>
    <x v="0"/>
    <x v="104"/>
    <x v="3"/>
    <x v="61"/>
    <x v="62"/>
    <x v="6"/>
    <x v="0"/>
    <n v="9.5551749000000005E-2"/>
  </r>
  <r>
    <x v="0"/>
    <x v="104"/>
    <x v="3"/>
    <x v="61"/>
    <x v="62"/>
    <x v="7"/>
    <x v="0"/>
    <n v="8.6311287E-2"/>
  </r>
  <r>
    <x v="0"/>
    <x v="104"/>
    <x v="3"/>
    <x v="61"/>
    <x v="62"/>
    <x v="8"/>
    <x v="0"/>
    <n v="0.15566026599999999"/>
  </r>
  <r>
    <x v="0"/>
    <x v="104"/>
    <x v="3"/>
    <x v="61"/>
    <x v="62"/>
    <x v="9"/>
    <x v="0"/>
    <n v="22.689316348999998"/>
  </r>
  <r>
    <x v="0"/>
    <x v="104"/>
    <x v="3"/>
    <x v="61"/>
    <x v="62"/>
    <x v="10"/>
    <x v="0"/>
    <n v="230.63446999999999"/>
  </r>
  <r>
    <x v="0"/>
    <x v="104"/>
    <x v="3"/>
    <x v="62"/>
    <x v="62"/>
    <x v="9"/>
    <x v="0"/>
    <n v="27.14339678"/>
  </r>
  <r>
    <x v="0"/>
    <x v="104"/>
    <x v="4"/>
    <x v="59"/>
    <x v="2"/>
    <x v="4"/>
    <x v="0"/>
    <n v="4.319311785"/>
  </r>
  <r>
    <x v="0"/>
    <x v="104"/>
    <x v="4"/>
    <x v="59"/>
    <x v="2"/>
    <x v="5"/>
    <x v="0"/>
    <n v="159.1191"/>
  </r>
  <r>
    <x v="0"/>
    <x v="104"/>
    <x v="4"/>
    <x v="59"/>
    <x v="2"/>
    <x v="6"/>
    <x v="0"/>
    <n v="14.107386422999999"/>
  </r>
  <r>
    <x v="0"/>
    <x v="104"/>
    <x v="4"/>
    <x v="59"/>
    <x v="2"/>
    <x v="7"/>
    <x v="0"/>
    <n v="0.70016662900000004"/>
  </r>
  <r>
    <x v="0"/>
    <x v="104"/>
    <x v="4"/>
    <x v="59"/>
    <x v="2"/>
    <x v="8"/>
    <x v="0"/>
    <n v="18.244110438"/>
  </r>
  <r>
    <x v="0"/>
    <x v="104"/>
    <x v="4"/>
    <x v="59"/>
    <x v="2"/>
    <x v="9"/>
    <x v="0"/>
    <n v="167.69412"/>
  </r>
  <r>
    <x v="0"/>
    <x v="104"/>
    <x v="4"/>
    <x v="59"/>
    <x v="2"/>
    <x v="10"/>
    <x v="0"/>
    <n v="1836.2164"/>
  </r>
  <r>
    <x v="0"/>
    <x v="104"/>
    <x v="4"/>
    <x v="59"/>
    <x v="2"/>
    <x v="11"/>
    <x v="0"/>
    <n v="57.571390020000003"/>
  </r>
  <r>
    <x v="0"/>
    <x v="104"/>
    <x v="4"/>
    <x v="59"/>
    <x v="2"/>
    <x v="12"/>
    <x v="0"/>
    <n v="19.674462152"/>
  </r>
  <r>
    <x v="0"/>
    <x v="104"/>
    <x v="4"/>
    <x v="59"/>
    <x v="2"/>
    <x v="13"/>
    <x v="0"/>
    <n v="16.44610076"/>
  </r>
  <r>
    <x v="0"/>
    <x v="104"/>
    <x v="4"/>
    <x v="59"/>
    <x v="6"/>
    <x v="4"/>
    <x v="0"/>
    <n v="56.720058797"/>
  </r>
  <r>
    <x v="0"/>
    <x v="104"/>
    <x v="4"/>
    <x v="59"/>
    <x v="6"/>
    <x v="5"/>
    <x v="0"/>
    <n v="74.736788450000006"/>
  </r>
  <r>
    <x v="0"/>
    <x v="104"/>
    <x v="4"/>
    <x v="59"/>
    <x v="6"/>
    <x v="6"/>
    <x v="0"/>
    <n v="2.7253433889999998"/>
  </r>
  <r>
    <x v="0"/>
    <x v="104"/>
    <x v="4"/>
    <x v="59"/>
    <x v="6"/>
    <x v="7"/>
    <x v="0"/>
    <n v="0.40107989300000002"/>
  </r>
  <r>
    <x v="0"/>
    <x v="104"/>
    <x v="4"/>
    <x v="59"/>
    <x v="6"/>
    <x v="8"/>
    <x v="0"/>
    <n v="10.070608902"/>
  </r>
  <r>
    <x v="0"/>
    <x v="104"/>
    <x v="4"/>
    <x v="59"/>
    <x v="6"/>
    <x v="9"/>
    <x v="0"/>
    <n v="158.96115"/>
  </r>
  <r>
    <x v="0"/>
    <x v="104"/>
    <x v="4"/>
    <x v="59"/>
    <x v="6"/>
    <x v="10"/>
    <x v="0"/>
    <n v="106.72333999999999"/>
  </r>
  <r>
    <x v="0"/>
    <x v="104"/>
    <x v="4"/>
    <x v="59"/>
    <x v="6"/>
    <x v="11"/>
    <x v="0"/>
    <n v="1281.9733000000001"/>
  </r>
  <r>
    <x v="0"/>
    <x v="104"/>
    <x v="4"/>
    <x v="59"/>
    <x v="6"/>
    <x v="12"/>
    <x v="0"/>
    <n v="37.715614766999998"/>
  </r>
  <r>
    <x v="0"/>
    <x v="104"/>
    <x v="4"/>
    <x v="59"/>
    <x v="6"/>
    <x v="13"/>
    <x v="0"/>
    <n v="850.47083999999995"/>
  </r>
  <r>
    <x v="0"/>
    <x v="104"/>
    <x v="4"/>
    <x v="59"/>
    <x v="7"/>
    <x v="4"/>
    <x v="0"/>
    <n v="7.6704719959999998"/>
  </r>
  <r>
    <x v="0"/>
    <x v="104"/>
    <x v="4"/>
    <x v="59"/>
    <x v="7"/>
    <x v="5"/>
    <x v="0"/>
    <n v="12.657647868"/>
  </r>
  <r>
    <x v="0"/>
    <x v="104"/>
    <x v="4"/>
    <x v="59"/>
    <x v="7"/>
    <x v="6"/>
    <x v="0"/>
    <n v="45.257098007000003"/>
  </r>
  <r>
    <x v="0"/>
    <x v="104"/>
    <x v="4"/>
    <x v="59"/>
    <x v="7"/>
    <x v="7"/>
    <x v="0"/>
    <n v="3.428260243"/>
  </r>
  <r>
    <x v="0"/>
    <x v="104"/>
    <x v="4"/>
    <x v="59"/>
    <x v="7"/>
    <x v="8"/>
    <x v="0"/>
    <n v="55.686306063000004"/>
  </r>
  <r>
    <x v="0"/>
    <x v="104"/>
    <x v="4"/>
    <x v="59"/>
    <x v="7"/>
    <x v="9"/>
    <x v="0"/>
    <n v="113.039"/>
  </r>
  <r>
    <x v="0"/>
    <x v="104"/>
    <x v="4"/>
    <x v="59"/>
    <x v="7"/>
    <x v="10"/>
    <x v="0"/>
    <n v="488.81545999999997"/>
  </r>
  <r>
    <x v="0"/>
    <x v="104"/>
    <x v="4"/>
    <x v="59"/>
    <x v="7"/>
    <x v="11"/>
    <x v="0"/>
    <n v="64.703261389000005"/>
  </r>
  <r>
    <x v="0"/>
    <x v="104"/>
    <x v="4"/>
    <x v="59"/>
    <x v="7"/>
    <x v="12"/>
    <x v="0"/>
    <n v="134.47215"/>
  </r>
  <r>
    <x v="0"/>
    <x v="104"/>
    <x v="4"/>
    <x v="59"/>
    <x v="7"/>
    <x v="13"/>
    <x v="0"/>
    <n v="351.68644"/>
  </r>
  <r>
    <x v="0"/>
    <x v="104"/>
    <x v="4"/>
    <x v="60"/>
    <x v="2"/>
    <x v="4"/>
    <x v="0"/>
    <n v="4.9248267999999998E-2"/>
  </r>
  <r>
    <x v="0"/>
    <x v="104"/>
    <x v="4"/>
    <x v="60"/>
    <x v="2"/>
    <x v="5"/>
    <x v="0"/>
    <n v="5.9581351999999997E-2"/>
  </r>
  <r>
    <x v="0"/>
    <x v="104"/>
    <x v="4"/>
    <x v="60"/>
    <x v="2"/>
    <x v="6"/>
    <x v="0"/>
    <n v="0.19488255400000001"/>
  </r>
  <r>
    <x v="0"/>
    <x v="104"/>
    <x v="4"/>
    <x v="60"/>
    <x v="2"/>
    <x v="7"/>
    <x v="0"/>
    <n v="7.2767259999999999E-3"/>
  </r>
  <r>
    <x v="0"/>
    <x v="104"/>
    <x v="4"/>
    <x v="60"/>
    <x v="2"/>
    <x v="8"/>
    <x v="0"/>
    <n v="0.21113351499999999"/>
  </r>
  <r>
    <x v="0"/>
    <x v="104"/>
    <x v="4"/>
    <x v="60"/>
    <x v="2"/>
    <x v="9"/>
    <x v="0"/>
    <n v="0.98654783300000004"/>
  </r>
  <r>
    <x v="0"/>
    <x v="104"/>
    <x v="4"/>
    <x v="60"/>
    <x v="2"/>
    <x v="10"/>
    <x v="0"/>
    <n v="14.522780023999999"/>
  </r>
  <r>
    <x v="0"/>
    <x v="104"/>
    <x v="4"/>
    <x v="60"/>
    <x v="2"/>
    <x v="11"/>
    <x v="0"/>
    <n v="0.49537896300000001"/>
  </r>
  <r>
    <x v="0"/>
    <x v="104"/>
    <x v="4"/>
    <x v="60"/>
    <x v="2"/>
    <x v="12"/>
    <x v="0"/>
    <n v="0.48166338400000003"/>
  </r>
  <r>
    <x v="0"/>
    <x v="104"/>
    <x v="4"/>
    <x v="60"/>
    <x v="2"/>
    <x v="13"/>
    <x v="0"/>
    <n v="0.121065487"/>
  </r>
  <r>
    <x v="0"/>
    <x v="104"/>
    <x v="4"/>
    <x v="60"/>
    <x v="6"/>
    <x v="4"/>
    <x v="0"/>
    <n v="102.26107"/>
  </r>
  <r>
    <x v="0"/>
    <x v="104"/>
    <x v="4"/>
    <x v="60"/>
    <x v="6"/>
    <x v="5"/>
    <x v="0"/>
    <n v="0.74985826200000005"/>
  </r>
  <r>
    <x v="0"/>
    <x v="104"/>
    <x v="4"/>
    <x v="60"/>
    <x v="6"/>
    <x v="6"/>
    <x v="0"/>
    <n v="0.25858372400000001"/>
  </r>
  <r>
    <x v="0"/>
    <x v="104"/>
    <x v="4"/>
    <x v="60"/>
    <x v="6"/>
    <x v="7"/>
    <x v="0"/>
    <n v="2.354905E-3"/>
  </r>
  <r>
    <x v="0"/>
    <x v="104"/>
    <x v="4"/>
    <x v="60"/>
    <x v="6"/>
    <x v="8"/>
    <x v="0"/>
    <n v="9.0271911999999996E-2"/>
  </r>
  <r>
    <x v="0"/>
    <x v="104"/>
    <x v="4"/>
    <x v="60"/>
    <x v="6"/>
    <x v="9"/>
    <x v="0"/>
    <n v="0.54002229300000004"/>
  </r>
  <r>
    <x v="0"/>
    <x v="104"/>
    <x v="4"/>
    <x v="60"/>
    <x v="6"/>
    <x v="10"/>
    <x v="0"/>
    <n v="0.69551995300000002"/>
  </r>
  <r>
    <x v="0"/>
    <x v="104"/>
    <x v="4"/>
    <x v="60"/>
    <x v="6"/>
    <x v="11"/>
    <x v="0"/>
    <n v="27.408157251999999"/>
  </r>
  <r>
    <x v="0"/>
    <x v="104"/>
    <x v="4"/>
    <x v="60"/>
    <x v="6"/>
    <x v="12"/>
    <x v="0"/>
    <n v="6.4023502319999999"/>
  </r>
  <r>
    <x v="0"/>
    <x v="104"/>
    <x v="4"/>
    <x v="60"/>
    <x v="6"/>
    <x v="13"/>
    <x v="0"/>
    <n v="20.844675316"/>
  </r>
  <r>
    <x v="0"/>
    <x v="104"/>
    <x v="4"/>
    <x v="60"/>
    <x v="7"/>
    <x v="4"/>
    <x v="0"/>
    <n v="3.5751051999999998E-2"/>
  </r>
  <r>
    <x v="0"/>
    <x v="104"/>
    <x v="4"/>
    <x v="60"/>
    <x v="7"/>
    <x v="5"/>
    <x v="0"/>
    <n v="1.5227915999999999E-2"/>
  </r>
  <r>
    <x v="0"/>
    <x v="104"/>
    <x v="4"/>
    <x v="60"/>
    <x v="7"/>
    <x v="6"/>
    <x v="0"/>
    <n v="7.9385830000000004E-2"/>
  </r>
  <r>
    <x v="0"/>
    <x v="104"/>
    <x v="4"/>
    <x v="60"/>
    <x v="7"/>
    <x v="7"/>
    <x v="0"/>
    <n v="5.958395E-3"/>
  </r>
  <r>
    <x v="0"/>
    <x v="104"/>
    <x v="4"/>
    <x v="60"/>
    <x v="7"/>
    <x v="8"/>
    <x v="0"/>
    <n v="9.7938097000000002E-2"/>
  </r>
  <r>
    <x v="0"/>
    <x v="104"/>
    <x v="4"/>
    <x v="60"/>
    <x v="7"/>
    <x v="9"/>
    <x v="0"/>
    <n v="0.19377710500000001"/>
  </r>
  <r>
    <x v="0"/>
    <x v="104"/>
    <x v="4"/>
    <x v="60"/>
    <x v="7"/>
    <x v="10"/>
    <x v="0"/>
    <n v="0.49044426400000002"/>
  </r>
  <r>
    <x v="0"/>
    <x v="104"/>
    <x v="4"/>
    <x v="60"/>
    <x v="7"/>
    <x v="11"/>
    <x v="0"/>
    <n v="0.54709245299999998"/>
  </r>
  <r>
    <x v="0"/>
    <x v="104"/>
    <x v="4"/>
    <x v="60"/>
    <x v="7"/>
    <x v="12"/>
    <x v="0"/>
    <n v="1.2923590899999999"/>
  </r>
  <r>
    <x v="0"/>
    <x v="104"/>
    <x v="4"/>
    <x v="60"/>
    <x v="7"/>
    <x v="13"/>
    <x v="0"/>
    <n v="2.7706056879999998"/>
  </r>
  <r>
    <x v="0"/>
    <x v="104"/>
    <x v="4"/>
    <x v="60"/>
    <x v="33"/>
    <x v="4"/>
    <x v="0"/>
    <n v="14.642695478"/>
  </r>
  <r>
    <x v="0"/>
    <x v="104"/>
    <x v="4"/>
    <x v="60"/>
    <x v="34"/>
    <x v="4"/>
    <x v="0"/>
    <n v="102.6442"/>
  </r>
  <r>
    <x v="0"/>
    <x v="104"/>
    <x v="4"/>
    <x v="60"/>
    <x v="62"/>
    <x v="4"/>
    <x v="0"/>
    <n v="38.314808765999999"/>
  </r>
  <r>
    <x v="0"/>
    <x v="104"/>
    <x v="4"/>
    <x v="60"/>
    <x v="62"/>
    <x v="5"/>
    <x v="0"/>
    <n v="4.0609208000000001E-2"/>
  </r>
  <r>
    <x v="0"/>
    <x v="104"/>
    <x v="4"/>
    <x v="60"/>
    <x v="62"/>
    <x v="6"/>
    <x v="0"/>
    <n v="6.6033180000000004E-3"/>
  </r>
  <r>
    <x v="0"/>
    <x v="104"/>
    <x v="4"/>
    <x v="60"/>
    <x v="62"/>
    <x v="7"/>
    <x v="0"/>
    <n v="8.7405800000000004E-4"/>
  </r>
  <r>
    <x v="0"/>
    <x v="104"/>
    <x v="4"/>
    <x v="60"/>
    <x v="62"/>
    <x v="8"/>
    <x v="0"/>
    <n v="1.2674451E-2"/>
  </r>
  <r>
    <x v="0"/>
    <x v="104"/>
    <x v="4"/>
    <x v="60"/>
    <x v="62"/>
    <x v="9"/>
    <x v="0"/>
    <n v="94.458561715000002"/>
  </r>
  <r>
    <x v="0"/>
    <x v="104"/>
    <x v="4"/>
    <x v="60"/>
    <x v="62"/>
    <x v="10"/>
    <x v="0"/>
    <n v="17.209260513"/>
  </r>
  <r>
    <x v="0"/>
    <x v="104"/>
    <x v="4"/>
    <x v="61"/>
    <x v="2"/>
    <x v="4"/>
    <x v="0"/>
    <n v="2.8347665000000001E-2"/>
  </r>
  <r>
    <x v="0"/>
    <x v="104"/>
    <x v="4"/>
    <x v="61"/>
    <x v="2"/>
    <x v="5"/>
    <x v="0"/>
    <n v="8.8069752000000001E-2"/>
  </r>
  <r>
    <x v="0"/>
    <x v="104"/>
    <x v="4"/>
    <x v="61"/>
    <x v="2"/>
    <x v="6"/>
    <x v="0"/>
    <n v="9.6580825999999995E-2"/>
  </r>
  <r>
    <x v="0"/>
    <x v="104"/>
    <x v="4"/>
    <x v="61"/>
    <x v="2"/>
    <x v="7"/>
    <x v="0"/>
    <n v="3.614445E-3"/>
  </r>
  <r>
    <x v="0"/>
    <x v="104"/>
    <x v="4"/>
    <x v="61"/>
    <x v="2"/>
    <x v="8"/>
    <x v="0"/>
    <n v="0.107081784"/>
  </r>
  <r>
    <x v="0"/>
    <x v="104"/>
    <x v="4"/>
    <x v="61"/>
    <x v="2"/>
    <x v="9"/>
    <x v="0"/>
    <n v="0.53460251299999995"/>
  </r>
  <r>
    <x v="0"/>
    <x v="104"/>
    <x v="4"/>
    <x v="61"/>
    <x v="2"/>
    <x v="10"/>
    <x v="0"/>
    <n v="1.4989455330000001"/>
  </r>
  <r>
    <x v="0"/>
    <x v="104"/>
    <x v="4"/>
    <x v="61"/>
    <x v="2"/>
    <x v="11"/>
    <x v="0"/>
    <n v="0.23528173599999999"/>
  </r>
  <r>
    <x v="0"/>
    <x v="104"/>
    <x v="4"/>
    <x v="61"/>
    <x v="2"/>
    <x v="12"/>
    <x v="0"/>
    <n v="0.44302017500000002"/>
  </r>
  <r>
    <x v="0"/>
    <x v="104"/>
    <x v="4"/>
    <x v="61"/>
    <x v="2"/>
    <x v="13"/>
    <x v="0"/>
    <n v="0.136557646"/>
  </r>
  <r>
    <x v="0"/>
    <x v="104"/>
    <x v="4"/>
    <x v="61"/>
    <x v="6"/>
    <x v="4"/>
    <x v="0"/>
    <n v="1.726992911"/>
  </r>
  <r>
    <x v="0"/>
    <x v="104"/>
    <x v="4"/>
    <x v="61"/>
    <x v="6"/>
    <x v="5"/>
    <x v="0"/>
    <n v="0.52562188200000004"/>
  </r>
  <r>
    <x v="0"/>
    <x v="104"/>
    <x v="4"/>
    <x v="61"/>
    <x v="6"/>
    <x v="6"/>
    <x v="0"/>
    <n v="6.3504870000000001E-3"/>
  </r>
  <r>
    <x v="0"/>
    <x v="104"/>
    <x v="4"/>
    <x v="61"/>
    <x v="6"/>
    <x v="7"/>
    <x v="0"/>
    <n v="8.3776599999999999E-4"/>
  </r>
  <r>
    <x v="0"/>
    <x v="104"/>
    <x v="4"/>
    <x v="61"/>
    <x v="6"/>
    <x v="8"/>
    <x v="0"/>
    <n v="3.2873800000000002E-2"/>
  </r>
  <r>
    <x v="0"/>
    <x v="104"/>
    <x v="4"/>
    <x v="61"/>
    <x v="6"/>
    <x v="9"/>
    <x v="0"/>
    <n v="0.266561728"/>
  </r>
  <r>
    <x v="0"/>
    <x v="104"/>
    <x v="4"/>
    <x v="61"/>
    <x v="6"/>
    <x v="10"/>
    <x v="0"/>
    <n v="0.243527786"/>
  </r>
  <r>
    <x v="0"/>
    <x v="104"/>
    <x v="4"/>
    <x v="61"/>
    <x v="6"/>
    <x v="11"/>
    <x v="0"/>
    <n v="2.030955192"/>
  </r>
  <r>
    <x v="0"/>
    <x v="104"/>
    <x v="4"/>
    <x v="61"/>
    <x v="6"/>
    <x v="12"/>
    <x v="0"/>
    <n v="1.091905321"/>
  </r>
  <r>
    <x v="0"/>
    <x v="104"/>
    <x v="4"/>
    <x v="61"/>
    <x v="6"/>
    <x v="13"/>
    <x v="0"/>
    <n v="1.392050808"/>
  </r>
  <r>
    <x v="0"/>
    <x v="104"/>
    <x v="4"/>
    <x v="61"/>
    <x v="7"/>
    <x v="4"/>
    <x v="0"/>
    <n v="4.0392061E-2"/>
  </r>
  <r>
    <x v="0"/>
    <x v="104"/>
    <x v="4"/>
    <x v="61"/>
    <x v="7"/>
    <x v="5"/>
    <x v="0"/>
    <n v="1.3064640000000001E-2"/>
  </r>
  <r>
    <x v="0"/>
    <x v="104"/>
    <x v="4"/>
    <x v="61"/>
    <x v="7"/>
    <x v="6"/>
    <x v="0"/>
    <n v="5.6618896000000002E-2"/>
  </r>
  <r>
    <x v="0"/>
    <x v="104"/>
    <x v="4"/>
    <x v="61"/>
    <x v="7"/>
    <x v="7"/>
    <x v="0"/>
    <n v="4.2619240000000003E-3"/>
  </r>
  <r>
    <x v="0"/>
    <x v="104"/>
    <x v="4"/>
    <x v="61"/>
    <x v="7"/>
    <x v="8"/>
    <x v="0"/>
    <n v="6.9962107999999995E-2"/>
  </r>
  <r>
    <x v="0"/>
    <x v="104"/>
    <x v="4"/>
    <x v="61"/>
    <x v="7"/>
    <x v="9"/>
    <x v="0"/>
    <n v="0.13863297599999999"/>
  </r>
  <r>
    <x v="0"/>
    <x v="104"/>
    <x v="4"/>
    <x v="61"/>
    <x v="7"/>
    <x v="10"/>
    <x v="0"/>
    <n v="0.12924065400000001"/>
  </r>
  <r>
    <x v="0"/>
    <x v="104"/>
    <x v="4"/>
    <x v="61"/>
    <x v="7"/>
    <x v="11"/>
    <x v="0"/>
    <n v="0.48965751899999999"/>
  </r>
  <r>
    <x v="0"/>
    <x v="104"/>
    <x v="4"/>
    <x v="61"/>
    <x v="7"/>
    <x v="12"/>
    <x v="0"/>
    <n v="1.365085675"/>
  </r>
  <r>
    <x v="0"/>
    <x v="104"/>
    <x v="4"/>
    <x v="61"/>
    <x v="7"/>
    <x v="13"/>
    <x v="0"/>
    <n v="3.5020242979999998"/>
  </r>
  <r>
    <x v="0"/>
    <x v="104"/>
    <x v="4"/>
    <x v="61"/>
    <x v="33"/>
    <x v="4"/>
    <x v="0"/>
    <n v="9.8579499370000008"/>
  </r>
  <r>
    <x v="0"/>
    <x v="104"/>
    <x v="4"/>
    <x v="61"/>
    <x v="34"/>
    <x v="4"/>
    <x v="0"/>
    <n v="216.50285"/>
  </r>
  <r>
    <x v="0"/>
    <x v="104"/>
    <x v="4"/>
    <x v="61"/>
    <x v="62"/>
    <x v="4"/>
    <x v="0"/>
    <n v="3.205882479"/>
  </r>
  <r>
    <x v="0"/>
    <x v="104"/>
    <x v="4"/>
    <x v="61"/>
    <x v="62"/>
    <x v="5"/>
    <x v="0"/>
    <n v="163.87338"/>
  </r>
  <r>
    <x v="0"/>
    <x v="104"/>
    <x v="4"/>
    <x v="61"/>
    <x v="62"/>
    <x v="6"/>
    <x v="0"/>
    <n v="0.32828112799999998"/>
  </r>
  <r>
    <x v="0"/>
    <x v="104"/>
    <x v="4"/>
    <x v="61"/>
    <x v="62"/>
    <x v="7"/>
    <x v="0"/>
    <n v="0.10687482099999999"/>
  </r>
  <r>
    <x v="0"/>
    <x v="104"/>
    <x v="4"/>
    <x v="61"/>
    <x v="62"/>
    <x v="8"/>
    <x v="0"/>
    <n v="0.98873803999999998"/>
  </r>
  <r>
    <x v="0"/>
    <x v="104"/>
    <x v="4"/>
    <x v="61"/>
    <x v="62"/>
    <x v="9"/>
    <x v="0"/>
    <n v="148.43053"/>
  </r>
  <r>
    <x v="0"/>
    <x v="104"/>
    <x v="4"/>
    <x v="61"/>
    <x v="62"/>
    <x v="10"/>
    <x v="0"/>
    <n v="184.67248000000001"/>
  </r>
  <r>
    <x v="0"/>
    <x v="104"/>
    <x v="4"/>
    <x v="62"/>
    <x v="62"/>
    <x v="9"/>
    <x v="0"/>
    <n v="265.21469999999999"/>
  </r>
  <r>
    <x v="0"/>
    <x v="104"/>
    <x v="5"/>
    <x v="59"/>
    <x v="2"/>
    <x v="4"/>
    <x v="0"/>
    <n v="0.28195037899999997"/>
  </r>
  <r>
    <x v="0"/>
    <x v="104"/>
    <x v="5"/>
    <x v="59"/>
    <x v="2"/>
    <x v="5"/>
    <x v="0"/>
    <n v="31.811233913999999"/>
  </r>
  <r>
    <x v="0"/>
    <x v="104"/>
    <x v="5"/>
    <x v="59"/>
    <x v="2"/>
    <x v="6"/>
    <x v="0"/>
    <n v="1.9179348899999999"/>
  </r>
  <r>
    <x v="0"/>
    <x v="104"/>
    <x v="5"/>
    <x v="59"/>
    <x v="2"/>
    <x v="7"/>
    <x v="0"/>
    <n v="1.34531866"/>
  </r>
  <r>
    <x v="0"/>
    <x v="104"/>
    <x v="5"/>
    <x v="59"/>
    <x v="2"/>
    <x v="8"/>
    <x v="0"/>
    <n v="4.3313201079999999"/>
  </r>
  <r>
    <x v="0"/>
    <x v="104"/>
    <x v="5"/>
    <x v="59"/>
    <x v="2"/>
    <x v="9"/>
    <x v="0"/>
    <n v="60.889835134000002"/>
  </r>
  <r>
    <x v="0"/>
    <x v="104"/>
    <x v="5"/>
    <x v="59"/>
    <x v="2"/>
    <x v="10"/>
    <x v="0"/>
    <n v="167.27993000000001"/>
  </r>
  <r>
    <x v="0"/>
    <x v="104"/>
    <x v="5"/>
    <x v="59"/>
    <x v="2"/>
    <x v="11"/>
    <x v="0"/>
    <n v="11.121724636"/>
  </r>
  <r>
    <x v="0"/>
    <x v="104"/>
    <x v="5"/>
    <x v="59"/>
    <x v="2"/>
    <x v="12"/>
    <x v="0"/>
    <n v="1.100365743"/>
  </r>
  <r>
    <x v="0"/>
    <x v="104"/>
    <x v="5"/>
    <x v="59"/>
    <x v="2"/>
    <x v="13"/>
    <x v="0"/>
    <n v="1.4834652049999999"/>
  </r>
  <r>
    <x v="0"/>
    <x v="104"/>
    <x v="5"/>
    <x v="59"/>
    <x v="6"/>
    <x v="4"/>
    <x v="0"/>
    <n v="36.193108610000003"/>
  </r>
  <r>
    <x v="0"/>
    <x v="104"/>
    <x v="5"/>
    <x v="59"/>
    <x v="6"/>
    <x v="5"/>
    <x v="0"/>
    <n v="25.075834845999999"/>
  </r>
  <r>
    <x v="0"/>
    <x v="104"/>
    <x v="5"/>
    <x v="59"/>
    <x v="6"/>
    <x v="6"/>
    <x v="0"/>
    <n v="4.6206000700000001"/>
  </r>
  <r>
    <x v="0"/>
    <x v="104"/>
    <x v="5"/>
    <x v="59"/>
    <x v="6"/>
    <x v="7"/>
    <x v="0"/>
    <n v="1.271437476"/>
  </r>
  <r>
    <x v="0"/>
    <x v="104"/>
    <x v="5"/>
    <x v="59"/>
    <x v="6"/>
    <x v="8"/>
    <x v="0"/>
    <n v="11.127548535000001"/>
  </r>
  <r>
    <x v="0"/>
    <x v="104"/>
    <x v="5"/>
    <x v="59"/>
    <x v="6"/>
    <x v="9"/>
    <x v="0"/>
    <n v="112.46313000000001"/>
  </r>
  <r>
    <x v="0"/>
    <x v="104"/>
    <x v="5"/>
    <x v="59"/>
    <x v="6"/>
    <x v="10"/>
    <x v="0"/>
    <n v="104.78509"/>
  </r>
  <r>
    <x v="0"/>
    <x v="104"/>
    <x v="5"/>
    <x v="59"/>
    <x v="6"/>
    <x v="11"/>
    <x v="0"/>
    <n v="350.80682999999999"/>
  </r>
  <r>
    <x v="0"/>
    <x v="104"/>
    <x v="5"/>
    <x v="59"/>
    <x v="6"/>
    <x v="12"/>
    <x v="0"/>
    <n v="11.759137164"/>
  </r>
  <r>
    <x v="0"/>
    <x v="104"/>
    <x v="5"/>
    <x v="59"/>
    <x v="6"/>
    <x v="13"/>
    <x v="0"/>
    <n v="190.18069"/>
  </r>
  <r>
    <x v="0"/>
    <x v="104"/>
    <x v="5"/>
    <x v="59"/>
    <x v="7"/>
    <x v="4"/>
    <x v="0"/>
    <n v="0.74100639400000001"/>
  </r>
  <r>
    <x v="0"/>
    <x v="104"/>
    <x v="5"/>
    <x v="59"/>
    <x v="7"/>
    <x v="5"/>
    <x v="0"/>
    <n v="1.8612413990000001"/>
  </r>
  <r>
    <x v="0"/>
    <x v="104"/>
    <x v="5"/>
    <x v="59"/>
    <x v="7"/>
    <x v="6"/>
    <x v="0"/>
    <n v="6.2519271569999999"/>
  </r>
  <r>
    <x v="0"/>
    <x v="104"/>
    <x v="5"/>
    <x v="59"/>
    <x v="7"/>
    <x v="7"/>
    <x v="0"/>
    <n v="0.54539534000000001"/>
  </r>
  <r>
    <x v="0"/>
    <x v="104"/>
    <x v="5"/>
    <x v="59"/>
    <x v="7"/>
    <x v="8"/>
    <x v="0"/>
    <n v="4.6064645369999999"/>
  </r>
  <r>
    <x v="0"/>
    <x v="104"/>
    <x v="5"/>
    <x v="59"/>
    <x v="7"/>
    <x v="9"/>
    <x v="0"/>
    <n v="28.848610808"/>
  </r>
  <r>
    <x v="0"/>
    <x v="104"/>
    <x v="5"/>
    <x v="59"/>
    <x v="7"/>
    <x v="10"/>
    <x v="0"/>
    <n v="46.285060323000003"/>
  </r>
  <r>
    <x v="0"/>
    <x v="104"/>
    <x v="5"/>
    <x v="59"/>
    <x v="7"/>
    <x v="11"/>
    <x v="0"/>
    <n v="7.7528906800000001"/>
  </r>
  <r>
    <x v="0"/>
    <x v="104"/>
    <x v="5"/>
    <x v="59"/>
    <x v="7"/>
    <x v="12"/>
    <x v="0"/>
    <n v="3.0987968719999999"/>
  </r>
  <r>
    <x v="0"/>
    <x v="104"/>
    <x v="5"/>
    <x v="59"/>
    <x v="7"/>
    <x v="13"/>
    <x v="0"/>
    <n v="23.973983412999999"/>
  </r>
  <r>
    <x v="0"/>
    <x v="104"/>
    <x v="5"/>
    <x v="60"/>
    <x v="2"/>
    <x v="4"/>
    <x v="0"/>
    <n v="6.5846469999999999E-3"/>
  </r>
  <r>
    <x v="0"/>
    <x v="104"/>
    <x v="5"/>
    <x v="60"/>
    <x v="2"/>
    <x v="5"/>
    <x v="0"/>
    <n v="0.16943191899999999"/>
  </r>
  <r>
    <x v="0"/>
    <x v="104"/>
    <x v="5"/>
    <x v="60"/>
    <x v="2"/>
    <x v="6"/>
    <x v="0"/>
    <n v="3.3627334000000002E-2"/>
  </r>
  <r>
    <x v="0"/>
    <x v="104"/>
    <x v="5"/>
    <x v="60"/>
    <x v="2"/>
    <x v="7"/>
    <x v="0"/>
    <n v="8.5685320000000002E-3"/>
  </r>
  <r>
    <x v="0"/>
    <x v="104"/>
    <x v="5"/>
    <x v="60"/>
    <x v="2"/>
    <x v="8"/>
    <x v="0"/>
    <n v="8.0599172999999996E-2"/>
  </r>
  <r>
    <x v="0"/>
    <x v="104"/>
    <x v="5"/>
    <x v="60"/>
    <x v="2"/>
    <x v="9"/>
    <x v="0"/>
    <n v="0.96417288700000003"/>
  </r>
  <r>
    <x v="0"/>
    <x v="104"/>
    <x v="5"/>
    <x v="60"/>
    <x v="2"/>
    <x v="10"/>
    <x v="0"/>
    <n v="0.935810857"/>
  </r>
  <r>
    <x v="0"/>
    <x v="104"/>
    <x v="5"/>
    <x v="60"/>
    <x v="2"/>
    <x v="11"/>
    <x v="0"/>
    <n v="4.8508421000000003E-2"/>
  </r>
  <r>
    <x v="0"/>
    <x v="104"/>
    <x v="5"/>
    <x v="60"/>
    <x v="2"/>
    <x v="12"/>
    <x v="0"/>
    <n v="6.0098232000000001E-2"/>
  </r>
  <r>
    <x v="0"/>
    <x v="104"/>
    <x v="5"/>
    <x v="60"/>
    <x v="2"/>
    <x v="13"/>
    <x v="0"/>
    <n v="6.9432796000000005E-2"/>
  </r>
  <r>
    <x v="0"/>
    <x v="104"/>
    <x v="5"/>
    <x v="60"/>
    <x v="6"/>
    <x v="4"/>
    <x v="0"/>
    <n v="53.716738509999999"/>
  </r>
  <r>
    <x v="0"/>
    <x v="104"/>
    <x v="5"/>
    <x v="60"/>
    <x v="6"/>
    <x v="5"/>
    <x v="0"/>
    <n v="0.68016801699999996"/>
  </r>
  <r>
    <x v="0"/>
    <x v="104"/>
    <x v="5"/>
    <x v="60"/>
    <x v="6"/>
    <x v="6"/>
    <x v="0"/>
    <n v="0.117404467"/>
  </r>
  <r>
    <x v="0"/>
    <x v="104"/>
    <x v="5"/>
    <x v="60"/>
    <x v="6"/>
    <x v="7"/>
    <x v="0"/>
    <n v="1.0332246E-2"/>
  </r>
  <r>
    <x v="0"/>
    <x v="104"/>
    <x v="5"/>
    <x v="60"/>
    <x v="6"/>
    <x v="8"/>
    <x v="0"/>
    <n v="0.18081182600000001"/>
  </r>
  <r>
    <x v="0"/>
    <x v="104"/>
    <x v="5"/>
    <x v="60"/>
    <x v="6"/>
    <x v="9"/>
    <x v="0"/>
    <n v="1.899512678"/>
  </r>
  <r>
    <x v="0"/>
    <x v="104"/>
    <x v="5"/>
    <x v="60"/>
    <x v="6"/>
    <x v="10"/>
    <x v="0"/>
    <n v="0.65950083400000004"/>
  </r>
  <r>
    <x v="0"/>
    <x v="104"/>
    <x v="5"/>
    <x v="60"/>
    <x v="6"/>
    <x v="11"/>
    <x v="0"/>
    <n v="4.0078231899999999"/>
  </r>
  <r>
    <x v="0"/>
    <x v="104"/>
    <x v="5"/>
    <x v="60"/>
    <x v="6"/>
    <x v="12"/>
    <x v="0"/>
    <n v="1.10371204"/>
  </r>
  <r>
    <x v="0"/>
    <x v="104"/>
    <x v="5"/>
    <x v="60"/>
    <x v="6"/>
    <x v="13"/>
    <x v="0"/>
    <n v="1.6143915689999999"/>
  </r>
  <r>
    <x v="0"/>
    <x v="104"/>
    <x v="5"/>
    <x v="60"/>
    <x v="7"/>
    <x v="4"/>
    <x v="0"/>
    <n v="3.904261E-3"/>
  </r>
  <r>
    <x v="0"/>
    <x v="104"/>
    <x v="5"/>
    <x v="60"/>
    <x v="7"/>
    <x v="5"/>
    <x v="0"/>
    <n v="3.446129E-3"/>
  </r>
  <r>
    <x v="0"/>
    <x v="104"/>
    <x v="5"/>
    <x v="60"/>
    <x v="7"/>
    <x v="6"/>
    <x v="0"/>
    <n v="1.8036996999999999E-2"/>
  </r>
  <r>
    <x v="0"/>
    <x v="104"/>
    <x v="5"/>
    <x v="60"/>
    <x v="7"/>
    <x v="7"/>
    <x v="0"/>
    <n v="1.482124E-3"/>
  </r>
  <r>
    <x v="0"/>
    <x v="104"/>
    <x v="5"/>
    <x v="60"/>
    <x v="7"/>
    <x v="8"/>
    <x v="0"/>
    <n v="1.3061127000000001E-2"/>
  </r>
  <r>
    <x v="0"/>
    <x v="104"/>
    <x v="5"/>
    <x v="60"/>
    <x v="7"/>
    <x v="9"/>
    <x v="0"/>
    <n v="8.3288713E-2"/>
  </r>
  <r>
    <x v="0"/>
    <x v="104"/>
    <x v="5"/>
    <x v="60"/>
    <x v="7"/>
    <x v="10"/>
    <x v="0"/>
    <n v="4.9773715000000003E-2"/>
  </r>
  <r>
    <x v="0"/>
    <x v="104"/>
    <x v="5"/>
    <x v="60"/>
    <x v="7"/>
    <x v="11"/>
    <x v="0"/>
    <n v="3.7226045999999999E-2"/>
  </r>
  <r>
    <x v="0"/>
    <x v="104"/>
    <x v="5"/>
    <x v="60"/>
    <x v="7"/>
    <x v="12"/>
    <x v="0"/>
    <n v="5.1326929E-2"/>
  </r>
  <r>
    <x v="0"/>
    <x v="104"/>
    <x v="5"/>
    <x v="60"/>
    <x v="7"/>
    <x v="13"/>
    <x v="0"/>
    <n v="0.36972802799999999"/>
  </r>
  <r>
    <x v="0"/>
    <x v="104"/>
    <x v="5"/>
    <x v="60"/>
    <x v="33"/>
    <x v="4"/>
    <x v="0"/>
    <n v="13.642017655"/>
  </r>
  <r>
    <x v="0"/>
    <x v="104"/>
    <x v="5"/>
    <x v="60"/>
    <x v="34"/>
    <x v="4"/>
    <x v="0"/>
    <n v="223.06744"/>
  </r>
  <r>
    <x v="0"/>
    <x v="104"/>
    <x v="5"/>
    <x v="60"/>
    <x v="62"/>
    <x v="4"/>
    <x v="0"/>
    <n v="24.262850732"/>
  </r>
  <r>
    <x v="0"/>
    <x v="104"/>
    <x v="5"/>
    <x v="60"/>
    <x v="62"/>
    <x v="5"/>
    <x v="0"/>
    <n v="0.31257944399999998"/>
  </r>
  <r>
    <x v="0"/>
    <x v="104"/>
    <x v="5"/>
    <x v="60"/>
    <x v="62"/>
    <x v="6"/>
    <x v="0"/>
    <n v="1.4364481E-2"/>
  </r>
  <r>
    <x v="0"/>
    <x v="104"/>
    <x v="5"/>
    <x v="60"/>
    <x v="62"/>
    <x v="7"/>
    <x v="0"/>
    <n v="6.5797319999999996E-3"/>
  </r>
  <r>
    <x v="0"/>
    <x v="104"/>
    <x v="5"/>
    <x v="60"/>
    <x v="62"/>
    <x v="8"/>
    <x v="0"/>
    <n v="1.5488742999999999E-2"/>
  </r>
  <r>
    <x v="0"/>
    <x v="104"/>
    <x v="5"/>
    <x v="60"/>
    <x v="62"/>
    <x v="9"/>
    <x v="0"/>
    <n v="2.4662117810000002"/>
  </r>
  <r>
    <x v="0"/>
    <x v="104"/>
    <x v="5"/>
    <x v="60"/>
    <x v="62"/>
    <x v="10"/>
    <x v="0"/>
    <n v="9.1656577590000001"/>
  </r>
  <r>
    <x v="0"/>
    <x v="104"/>
    <x v="5"/>
    <x v="61"/>
    <x v="2"/>
    <x v="4"/>
    <x v="0"/>
    <n v="1.1299824999999999E-2"/>
  </r>
  <r>
    <x v="0"/>
    <x v="104"/>
    <x v="5"/>
    <x v="61"/>
    <x v="2"/>
    <x v="5"/>
    <x v="0"/>
    <n v="0.14328766100000001"/>
  </r>
  <r>
    <x v="0"/>
    <x v="104"/>
    <x v="5"/>
    <x v="61"/>
    <x v="2"/>
    <x v="6"/>
    <x v="0"/>
    <n v="2.3319546999999999E-2"/>
  </r>
  <r>
    <x v="0"/>
    <x v="104"/>
    <x v="5"/>
    <x v="61"/>
    <x v="2"/>
    <x v="7"/>
    <x v="0"/>
    <n v="4.7467519999999999E-3"/>
  </r>
  <r>
    <x v="0"/>
    <x v="104"/>
    <x v="5"/>
    <x v="61"/>
    <x v="2"/>
    <x v="8"/>
    <x v="0"/>
    <n v="5.8054280999999999E-2"/>
  </r>
  <r>
    <x v="0"/>
    <x v="104"/>
    <x v="5"/>
    <x v="61"/>
    <x v="2"/>
    <x v="9"/>
    <x v="0"/>
    <n v="0.71236546999999995"/>
  </r>
  <r>
    <x v="0"/>
    <x v="104"/>
    <x v="5"/>
    <x v="61"/>
    <x v="2"/>
    <x v="10"/>
    <x v="0"/>
    <n v="0.46475740500000001"/>
  </r>
  <r>
    <x v="0"/>
    <x v="104"/>
    <x v="5"/>
    <x v="61"/>
    <x v="2"/>
    <x v="11"/>
    <x v="0"/>
    <n v="0.12634717000000001"/>
  </r>
  <r>
    <x v="0"/>
    <x v="104"/>
    <x v="5"/>
    <x v="61"/>
    <x v="2"/>
    <x v="12"/>
    <x v="0"/>
    <n v="0.201220696"/>
  </r>
  <r>
    <x v="0"/>
    <x v="104"/>
    <x v="5"/>
    <x v="61"/>
    <x v="2"/>
    <x v="13"/>
    <x v="0"/>
    <n v="0.106322234"/>
  </r>
  <r>
    <x v="0"/>
    <x v="104"/>
    <x v="5"/>
    <x v="61"/>
    <x v="6"/>
    <x v="4"/>
    <x v="0"/>
    <n v="2.66768545"/>
  </r>
  <r>
    <x v="0"/>
    <x v="104"/>
    <x v="5"/>
    <x v="61"/>
    <x v="6"/>
    <x v="5"/>
    <x v="0"/>
    <n v="0.516830232"/>
  </r>
  <r>
    <x v="0"/>
    <x v="104"/>
    <x v="5"/>
    <x v="61"/>
    <x v="6"/>
    <x v="6"/>
    <x v="0"/>
    <n v="3.5439676000000003E-2"/>
  </r>
  <r>
    <x v="0"/>
    <x v="104"/>
    <x v="5"/>
    <x v="61"/>
    <x v="6"/>
    <x v="7"/>
    <x v="0"/>
    <n v="5.2633469999999998E-3"/>
  </r>
  <r>
    <x v="0"/>
    <x v="104"/>
    <x v="5"/>
    <x v="61"/>
    <x v="6"/>
    <x v="8"/>
    <x v="0"/>
    <n v="8.4553917000000006E-2"/>
  </r>
  <r>
    <x v="0"/>
    <x v="104"/>
    <x v="5"/>
    <x v="61"/>
    <x v="6"/>
    <x v="9"/>
    <x v="0"/>
    <n v="0.94956400600000002"/>
  </r>
  <r>
    <x v="0"/>
    <x v="104"/>
    <x v="5"/>
    <x v="61"/>
    <x v="6"/>
    <x v="10"/>
    <x v="0"/>
    <n v="0.48924159099999998"/>
  </r>
  <r>
    <x v="0"/>
    <x v="104"/>
    <x v="5"/>
    <x v="61"/>
    <x v="6"/>
    <x v="11"/>
    <x v="0"/>
    <n v="3.437983886"/>
  </r>
  <r>
    <x v="0"/>
    <x v="104"/>
    <x v="5"/>
    <x v="61"/>
    <x v="6"/>
    <x v="12"/>
    <x v="0"/>
    <n v="1.7123784820000001"/>
  </r>
  <r>
    <x v="0"/>
    <x v="104"/>
    <x v="5"/>
    <x v="61"/>
    <x v="6"/>
    <x v="13"/>
    <x v="0"/>
    <n v="0.82921879600000004"/>
  </r>
  <r>
    <x v="0"/>
    <x v="104"/>
    <x v="5"/>
    <x v="61"/>
    <x v="7"/>
    <x v="4"/>
    <x v="0"/>
    <n v="1.103733E-2"/>
  </r>
  <r>
    <x v="0"/>
    <x v="104"/>
    <x v="5"/>
    <x v="61"/>
    <x v="7"/>
    <x v="5"/>
    <x v="0"/>
    <n v="4.7184949999999996E-3"/>
  </r>
  <r>
    <x v="0"/>
    <x v="104"/>
    <x v="5"/>
    <x v="61"/>
    <x v="7"/>
    <x v="6"/>
    <x v="0"/>
    <n v="1.5547929E-2"/>
  </r>
  <r>
    <x v="0"/>
    <x v="104"/>
    <x v="5"/>
    <x v="61"/>
    <x v="7"/>
    <x v="7"/>
    <x v="0"/>
    <n v="1.3542999999999999E-3"/>
  </r>
  <r>
    <x v="0"/>
    <x v="104"/>
    <x v="5"/>
    <x v="61"/>
    <x v="7"/>
    <x v="8"/>
    <x v="0"/>
    <n v="9.3435649999999999E-3"/>
  </r>
  <r>
    <x v="0"/>
    <x v="104"/>
    <x v="5"/>
    <x v="61"/>
    <x v="7"/>
    <x v="9"/>
    <x v="0"/>
    <n v="6.3852993999999996E-2"/>
  </r>
  <r>
    <x v="0"/>
    <x v="104"/>
    <x v="5"/>
    <x v="61"/>
    <x v="7"/>
    <x v="10"/>
    <x v="0"/>
    <n v="4.4012625E-2"/>
  </r>
  <r>
    <x v="0"/>
    <x v="104"/>
    <x v="5"/>
    <x v="61"/>
    <x v="7"/>
    <x v="11"/>
    <x v="0"/>
    <n v="5.6986792000000001E-2"/>
  </r>
  <r>
    <x v="0"/>
    <x v="104"/>
    <x v="5"/>
    <x v="61"/>
    <x v="7"/>
    <x v="12"/>
    <x v="0"/>
    <n v="0.114511812"/>
  </r>
  <r>
    <x v="0"/>
    <x v="104"/>
    <x v="5"/>
    <x v="61"/>
    <x v="7"/>
    <x v="13"/>
    <x v="0"/>
    <n v="0.27186674100000002"/>
  </r>
  <r>
    <x v="0"/>
    <x v="104"/>
    <x v="5"/>
    <x v="61"/>
    <x v="33"/>
    <x v="4"/>
    <x v="0"/>
    <n v="23.937960259"/>
  </r>
  <r>
    <x v="0"/>
    <x v="104"/>
    <x v="5"/>
    <x v="61"/>
    <x v="34"/>
    <x v="4"/>
    <x v="0"/>
    <n v="494.14433000000002"/>
  </r>
  <r>
    <x v="0"/>
    <x v="104"/>
    <x v="5"/>
    <x v="61"/>
    <x v="62"/>
    <x v="4"/>
    <x v="0"/>
    <n v="2.3994275190000001"/>
  </r>
  <r>
    <x v="0"/>
    <x v="104"/>
    <x v="5"/>
    <x v="61"/>
    <x v="62"/>
    <x v="5"/>
    <x v="0"/>
    <n v="87.115143810999996"/>
  </r>
  <r>
    <x v="0"/>
    <x v="104"/>
    <x v="5"/>
    <x v="61"/>
    <x v="62"/>
    <x v="6"/>
    <x v="0"/>
    <n v="0.229889276"/>
  </r>
  <r>
    <x v="0"/>
    <x v="104"/>
    <x v="5"/>
    <x v="61"/>
    <x v="62"/>
    <x v="7"/>
    <x v="0"/>
    <n v="7.5462430999999996E-2"/>
  </r>
  <r>
    <x v="0"/>
    <x v="104"/>
    <x v="5"/>
    <x v="61"/>
    <x v="62"/>
    <x v="8"/>
    <x v="0"/>
    <n v="0.245979329"/>
  </r>
  <r>
    <x v="0"/>
    <x v="104"/>
    <x v="5"/>
    <x v="61"/>
    <x v="62"/>
    <x v="9"/>
    <x v="0"/>
    <n v="43.427255178000003"/>
  </r>
  <r>
    <x v="0"/>
    <x v="104"/>
    <x v="5"/>
    <x v="61"/>
    <x v="62"/>
    <x v="10"/>
    <x v="0"/>
    <n v="148.55196000000001"/>
  </r>
  <r>
    <x v="0"/>
    <x v="104"/>
    <x v="5"/>
    <x v="62"/>
    <x v="62"/>
    <x v="9"/>
    <x v="0"/>
    <n v="15.964810385"/>
  </r>
  <r>
    <x v="0"/>
    <x v="104"/>
    <x v="6"/>
    <x v="59"/>
    <x v="2"/>
    <x v="4"/>
    <x v="0"/>
    <n v="10.362394234"/>
  </r>
  <r>
    <x v="0"/>
    <x v="104"/>
    <x v="6"/>
    <x v="59"/>
    <x v="2"/>
    <x v="5"/>
    <x v="0"/>
    <n v="12.822946192"/>
  </r>
  <r>
    <x v="0"/>
    <x v="104"/>
    <x v="6"/>
    <x v="59"/>
    <x v="2"/>
    <x v="6"/>
    <x v="0"/>
    <n v="24.988967425999999"/>
  </r>
  <r>
    <x v="0"/>
    <x v="104"/>
    <x v="6"/>
    <x v="59"/>
    <x v="2"/>
    <x v="7"/>
    <x v="0"/>
    <n v="3.914688811"/>
  </r>
  <r>
    <x v="0"/>
    <x v="104"/>
    <x v="6"/>
    <x v="59"/>
    <x v="2"/>
    <x v="8"/>
    <x v="0"/>
    <n v="27.973231501000001"/>
  </r>
  <r>
    <x v="0"/>
    <x v="104"/>
    <x v="6"/>
    <x v="59"/>
    <x v="2"/>
    <x v="9"/>
    <x v="0"/>
    <n v="155.67932999999999"/>
  </r>
  <r>
    <x v="0"/>
    <x v="104"/>
    <x v="6"/>
    <x v="59"/>
    <x v="2"/>
    <x v="10"/>
    <x v="0"/>
    <n v="949.67188999999996"/>
  </r>
  <r>
    <x v="0"/>
    <x v="104"/>
    <x v="6"/>
    <x v="59"/>
    <x v="2"/>
    <x v="11"/>
    <x v="0"/>
    <n v="53.861139170999998"/>
  </r>
  <r>
    <x v="0"/>
    <x v="104"/>
    <x v="6"/>
    <x v="59"/>
    <x v="2"/>
    <x v="12"/>
    <x v="0"/>
    <n v="32.086510863000001"/>
  </r>
  <r>
    <x v="0"/>
    <x v="104"/>
    <x v="6"/>
    <x v="59"/>
    <x v="2"/>
    <x v="13"/>
    <x v="0"/>
    <n v="134.38775000000001"/>
  </r>
  <r>
    <x v="0"/>
    <x v="104"/>
    <x v="6"/>
    <x v="59"/>
    <x v="6"/>
    <x v="4"/>
    <x v="0"/>
    <n v="29.933966929"/>
  </r>
  <r>
    <x v="0"/>
    <x v="104"/>
    <x v="6"/>
    <x v="59"/>
    <x v="6"/>
    <x v="5"/>
    <x v="0"/>
    <n v="13.668601582999999"/>
  </r>
  <r>
    <x v="0"/>
    <x v="104"/>
    <x v="6"/>
    <x v="59"/>
    <x v="6"/>
    <x v="6"/>
    <x v="0"/>
    <n v="6.0739060609999997"/>
  </r>
  <r>
    <x v="0"/>
    <x v="104"/>
    <x v="6"/>
    <x v="59"/>
    <x v="6"/>
    <x v="7"/>
    <x v="0"/>
    <n v="0.87975135400000004"/>
  </r>
  <r>
    <x v="0"/>
    <x v="104"/>
    <x v="6"/>
    <x v="59"/>
    <x v="6"/>
    <x v="8"/>
    <x v="0"/>
    <n v="7.0516448010000001"/>
  </r>
  <r>
    <x v="0"/>
    <x v="104"/>
    <x v="6"/>
    <x v="59"/>
    <x v="6"/>
    <x v="9"/>
    <x v="0"/>
    <n v="167.47961000000001"/>
  </r>
  <r>
    <x v="0"/>
    <x v="104"/>
    <x v="6"/>
    <x v="59"/>
    <x v="6"/>
    <x v="10"/>
    <x v="0"/>
    <n v="65.905828103000005"/>
  </r>
  <r>
    <x v="0"/>
    <x v="104"/>
    <x v="6"/>
    <x v="59"/>
    <x v="6"/>
    <x v="11"/>
    <x v="0"/>
    <n v="1011.7217000000001"/>
  </r>
  <r>
    <x v="0"/>
    <x v="104"/>
    <x v="6"/>
    <x v="59"/>
    <x v="6"/>
    <x v="12"/>
    <x v="0"/>
    <n v="26.090050056999999"/>
  </r>
  <r>
    <x v="0"/>
    <x v="104"/>
    <x v="6"/>
    <x v="59"/>
    <x v="6"/>
    <x v="13"/>
    <x v="0"/>
    <n v="366.05968999999999"/>
  </r>
  <r>
    <x v="0"/>
    <x v="104"/>
    <x v="6"/>
    <x v="59"/>
    <x v="7"/>
    <x v="4"/>
    <x v="0"/>
    <n v="3.6024156440000001"/>
  </r>
  <r>
    <x v="0"/>
    <x v="104"/>
    <x v="6"/>
    <x v="59"/>
    <x v="7"/>
    <x v="5"/>
    <x v="0"/>
    <n v="0.657882886"/>
  </r>
  <r>
    <x v="0"/>
    <x v="104"/>
    <x v="6"/>
    <x v="59"/>
    <x v="7"/>
    <x v="6"/>
    <x v="0"/>
    <n v="7.9040776719999997"/>
  </r>
  <r>
    <x v="0"/>
    <x v="104"/>
    <x v="6"/>
    <x v="59"/>
    <x v="7"/>
    <x v="7"/>
    <x v="0"/>
    <n v="0.60156268199999996"/>
  </r>
  <r>
    <x v="0"/>
    <x v="104"/>
    <x v="6"/>
    <x v="59"/>
    <x v="7"/>
    <x v="8"/>
    <x v="0"/>
    <n v="7.647117497"/>
  </r>
  <r>
    <x v="0"/>
    <x v="104"/>
    <x v="6"/>
    <x v="59"/>
    <x v="7"/>
    <x v="9"/>
    <x v="0"/>
    <n v="17.005782515"/>
  </r>
  <r>
    <x v="0"/>
    <x v="104"/>
    <x v="6"/>
    <x v="59"/>
    <x v="7"/>
    <x v="10"/>
    <x v="0"/>
    <n v="27.879017147999999"/>
  </r>
  <r>
    <x v="0"/>
    <x v="104"/>
    <x v="6"/>
    <x v="59"/>
    <x v="7"/>
    <x v="11"/>
    <x v="0"/>
    <n v="9.8903480389999991"/>
  </r>
  <r>
    <x v="0"/>
    <x v="104"/>
    <x v="6"/>
    <x v="59"/>
    <x v="7"/>
    <x v="12"/>
    <x v="0"/>
    <n v="13.759879352"/>
  </r>
  <r>
    <x v="0"/>
    <x v="104"/>
    <x v="6"/>
    <x v="59"/>
    <x v="7"/>
    <x v="13"/>
    <x v="0"/>
    <n v="119.55019"/>
  </r>
  <r>
    <x v="0"/>
    <x v="104"/>
    <x v="6"/>
    <x v="60"/>
    <x v="2"/>
    <x v="4"/>
    <x v="0"/>
    <n v="0.15876763199999999"/>
  </r>
  <r>
    <x v="0"/>
    <x v="104"/>
    <x v="6"/>
    <x v="60"/>
    <x v="2"/>
    <x v="5"/>
    <x v="0"/>
    <n v="9.2702015999999998E-2"/>
  </r>
  <r>
    <x v="0"/>
    <x v="104"/>
    <x v="6"/>
    <x v="60"/>
    <x v="2"/>
    <x v="6"/>
    <x v="0"/>
    <n v="7.6475790000000002E-2"/>
  </r>
  <r>
    <x v="0"/>
    <x v="104"/>
    <x v="6"/>
    <x v="60"/>
    <x v="2"/>
    <x v="7"/>
    <x v="0"/>
    <n v="7.7573629999999998E-3"/>
  </r>
  <r>
    <x v="0"/>
    <x v="104"/>
    <x v="6"/>
    <x v="60"/>
    <x v="2"/>
    <x v="8"/>
    <x v="0"/>
    <n v="0.13873408200000001"/>
  </r>
  <r>
    <x v="0"/>
    <x v="104"/>
    <x v="6"/>
    <x v="60"/>
    <x v="2"/>
    <x v="9"/>
    <x v="0"/>
    <n v="0.69849506299999997"/>
  </r>
  <r>
    <x v="0"/>
    <x v="104"/>
    <x v="6"/>
    <x v="60"/>
    <x v="2"/>
    <x v="10"/>
    <x v="0"/>
    <n v="9.7486552129999993"/>
  </r>
  <r>
    <x v="0"/>
    <x v="104"/>
    <x v="6"/>
    <x v="60"/>
    <x v="2"/>
    <x v="11"/>
    <x v="0"/>
    <n v="0.42083399900000001"/>
  </r>
  <r>
    <x v="0"/>
    <x v="104"/>
    <x v="6"/>
    <x v="60"/>
    <x v="2"/>
    <x v="12"/>
    <x v="0"/>
    <n v="0.35149655000000002"/>
  </r>
  <r>
    <x v="0"/>
    <x v="104"/>
    <x v="6"/>
    <x v="60"/>
    <x v="2"/>
    <x v="13"/>
    <x v="0"/>
    <n v="2.1078160179999998"/>
  </r>
  <r>
    <x v="0"/>
    <x v="104"/>
    <x v="6"/>
    <x v="60"/>
    <x v="6"/>
    <x v="4"/>
    <x v="0"/>
    <n v="73.369551608999998"/>
  </r>
  <r>
    <x v="0"/>
    <x v="104"/>
    <x v="6"/>
    <x v="60"/>
    <x v="6"/>
    <x v="5"/>
    <x v="0"/>
    <n v="0.51260596899999999"/>
  </r>
  <r>
    <x v="0"/>
    <x v="104"/>
    <x v="6"/>
    <x v="60"/>
    <x v="6"/>
    <x v="6"/>
    <x v="0"/>
    <n v="0.23902836999999999"/>
  </r>
  <r>
    <x v="0"/>
    <x v="104"/>
    <x v="6"/>
    <x v="60"/>
    <x v="6"/>
    <x v="7"/>
    <x v="0"/>
    <n v="5.4623509999999998E-3"/>
  </r>
  <r>
    <x v="0"/>
    <x v="104"/>
    <x v="6"/>
    <x v="60"/>
    <x v="6"/>
    <x v="8"/>
    <x v="0"/>
    <n v="7.3702734000000006E-2"/>
  </r>
  <r>
    <x v="0"/>
    <x v="104"/>
    <x v="6"/>
    <x v="60"/>
    <x v="6"/>
    <x v="9"/>
    <x v="0"/>
    <n v="0.66269091700000005"/>
  </r>
  <r>
    <x v="0"/>
    <x v="104"/>
    <x v="6"/>
    <x v="60"/>
    <x v="6"/>
    <x v="10"/>
    <x v="0"/>
    <n v="0.52694267900000002"/>
  </r>
  <r>
    <x v="0"/>
    <x v="104"/>
    <x v="6"/>
    <x v="60"/>
    <x v="6"/>
    <x v="11"/>
    <x v="0"/>
    <n v="10.86608567"/>
  </r>
  <r>
    <x v="0"/>
    <x v="104"/>
    <x v="6"/>
    <x v="60"/>
    <x v="6"/>
    <x v="12"/>
    <x v="0"/>
    <n v="4.9878843120000003"/>
  </r>
  <r>
    <x v="0"/>
    <x v="104"/>
    <x v="6"/>
    <x v="60"/>
    <x v="6"/>
    <x v="13"/>
    <x v="0"/>
    <n v="3.8714936670000002"/>
  </r>
  <r>
    <x v="0"/>
    <x v="104"/>
    <x v="6"/>
    <x v="60"/>
    <x v="7"/>
    <x v="4"/>
    <x v="0"/>
    <n v="2.0241116999999999E-2"/>
  </r>
  <r>
    <x v="0"/>
    <x v="104"/>
    <x v="6"/>
    <x v="60"/>
    <x v="7"/>
    <x v="5"/>
    <x v="0"/>
    <n v="1.6037340000000001E-3"/>
  </r>
  <r>
    <x v="0"/>
    <x v="104"/>
    <x v="6"/>
    <x v="60"/>
    <x v="7"/>
    <x v="6"/>
    <x v="0"/>
    <n v="1.0135806000000001E-2"/>
  </r>
  <r>
    <x v="0"/>
    <x v="104"/>
    <x v="6"/>
    <x v="60"/>
    <x v="7"/>
    <x v="7"/>
    <x v="0"/>
    <n v="7.9747800000000001E-4"/>
  </r>
  <r>
    <x v="0"/>
    <x v="104"/>
    <x v="6"/>
    <x v="60"/>
    <x v="7"/>
    <x v="8"/>
    <x v="0"/>
    <n v="1.7122774E-2"/>
  </r>
  <r>
    <x v="0"/>
    <x v="104"/>
    <x v="6"/>
    <x v="60"/>
    <x v="7"/>
    <x v="9"/>
    <x v="0"/>
    <n v="2.5100023999999999E-2"/>
  </r>
  <r>
    <x v="0"/>
    <x v="104"/>
    <x v="6"/>
    <x v="60"/>
    <x v="7"/>
    <x v="10"/>
    <x v="0"/>
    <n v="6.5353694000000004E-2"/>
  </r>
  <r>
    <x v="0"/>
    <x v="104"/>
    <x v="6"/>
    <x v="60"/>
    <x v="7"/>
    <x v="11"/>
    <x v="0"/>
    <n v="6.5060459000000001E-2"/>
  </r>
  <r>
    <x v="0"/>
    <x v="104"/>
    <x v="6"/>
    <x v="60"/>
    <x v="7"/>
    <x v="12"/>
    <x v="0"/>
    <n v="8.5084310999999996E-2"/>
  </r>
  <r>
    <x v="0"/>
    <x v="104"/>
    <x v="6"/>
    <x v="60"/>
    <x v="7"/>
    <x v="13"/>
    <x v="0"/>
    <n v="0.63215295100000002"/>
  </r>
  <r>
    <x v="0"/>
    <x v="104"/>
    <x v="6"/>
    <x v="60"/>
    <x v="33"/>
    <x v="4"/>
    <x v="0"/>
    <n v="25.417388554999999"/>
  </r>
  <r>
    <x v="0"/>
    <x v="104"/>
    <x v="6"/>
    <x v="60"/>
    <x v="34"/>
    <x v="4"/>
    <x v="0"/>
    <n v="87.277183355000005"/>
  </r>
  <r>
    <x v="0"/>
    <x v="104"/>
    <x v="6"/>
    <x v="60"/>
    <x v="62"/>
    <x v="4"/>
    <x v="0"/>
    <n v="22.061979003000001"/>
  </r>
  <r>
    <x v="0"/>
    <x v="104"/>
    <x v="6"/>
    <x v="60"/>
    <x v="62"/>
    <x v="5"/>
    <x v="0"/>
    <n v="1.5180536999999999E-2"/>
  </r>
  <r>
    <x v="0"/>
    <x v="104"/>
    <x v="6"/>
    <x v="60"/>
    <x v="62"/>
    <x v="6"/>
    <x v="0"/>
    <n v="0.13346667700000001"/>
  </r>
  <r>
    <x v="0"/>
    <x v="104"/>
    <x v="6"/>
    <x v="60"/>
    <x v="62"/>
    <x v="7"/>
    <x v="0"/>
    <n v="2.9761462999999998E-2"/>
  </r>
  <r>
    <x v="0"/>
    <x v="104"/>
    <x v="6"/>
    <x v="60"/>
    <x v="62"/>
    <x v="8"/>
    <x v="0"/>
    <n v="0.23001832"/>
  </r>
  <r>
    <x v="0"/>
    <x v="104"/>
    <x v="6"/>
    <x v="60"/>
    <x v="62"/>
    <x v="9"/>
    <x v="0"/>
    <n v="40.318860761000003"/>
  </r>
  <r>
    <x v="0"/>
    <x v="104"/>
    <x v="6"/>
    <x v="60"/>
    <x v="62"/>
    <x v="10"/>
    <x v="0"/>
    <n v="17.530379197999999"/>
  </r>
  <r>
    <x v="0"/>
    <x v="104"/>
    <x v="6"/>
    <x v="61"/>
    <x v="2"/>
    <x v="4"/>
    <x v="0"/>
    <n v="0.478565819"/>
  </r>
  <r>
    <x v="0"/>
    <x v="104"/>
    <x v="6"/>
    <x v="61"/>
    <x v="2"/>
    <x v="5"/>
    <x v="0"/>
    <n v="0.15889513899999999"/>
  </r>
  <r>
    <x v="0"/>
    <x v="104"/>
    <x v="6"/>
    <x v="61"/>
    <x v="2"/>
    <x v="6"/>
    <x v="0"/>
    <n v="4.4435260999999997E-2"/>
  </r>
  <r>
    <x v="0"/>
    <x v="104"/>
    <x v="6"/>
    <x v="61"/>
    <x v="2"/>
    <x v="7"/>
    <x v="0"/>
    <n v="5.2038579999999996E-3"/>
  </r>
  <r>
    <x v="0"/>
    <x v="104"/>
    <x v="6"/>
    <x v="61"/>
    <x v="2"/>
    <x v="8"/>
    <x v="0"/>
    <n v="8.0123508999999996E-2"/>
  </r>
  <r>
    <x v="0"/>
    <x v="104"/>
    <x v="6"/>
    <x v="61"/>
    <x v="2"/>
    <x v="9"/>
    <x v="0"/>
    <n v="0.38690080599999999"/>
  </r>
  <r>
    <x v="0"/>
    <x v="104"/>
    <x v="6"/>
    <x v="61"/>
    <x v="2"/>
    <x v="10"/>
    <x v="0"/>
    <n v="1.5651206900000001"/>
  </r>
  <r>
    <x v="0"/>
    <x v="104"/>
    <x v="6"/>
    <x v="61"/>
    <x v="2"/>
    <x v="11"/>
    <x v="0"/>
    <n v="0.93391205399999999"/>
  </r>
  <r>
    <x v="0"/>
    <x v="104"/>
    <x v="6"/>
    <x v="61"/>
    <x v="2"/>
    <x v="12"/>
    <x v="0"/>
    <n v="0.90908241400000001"/>
  </r>
  <r>
    <x v="0"/>
    <x v="104"/>
    <x v="6"/>
    <x v="61"/>
    <x v="2"/>
    <x v="13"/>
    <x v="0"/>
    <n v="6.1736619849999999"/>
  </r>
  <r>
    <x v="0"/>
    <x v="104"/>
    <x v="6"/>
    <x v="61"/>
    <x v="6"/>
    <x v="4"/>
    <x v="0"/>
    <n v="1.822056503"/>
  </r>
  <r>
    <x v="0"/>
    <x v="104"/>
    <x v="6"/>
    <x v="61"/>
    <x v="6"/>
    <x v="5"/>
    <x v="0"/>
    <n v="0.63729376599999998"/>
  </r>
  <r>
    <x v="0"/>
    <x v="104"/>
    <x v="6"/>
    <x v="61"/>
    <x v="6"/>
    <x v="6"/>
    <x v="0"/>
    <n v="1.7446601999999999E-2"/>
  </r>
  <r>
    <x v="0"/>
    <x v="104"/>
    <x v="6"/>
    <x v="61"/>
    <x v="6"/>
    <x v="7"/>
    <x v="0"/>
    <n v="2.071242E-3"/>
  </r>
  <r>
    <x v="0"/>
    <x v="104"/>
    <x v="6"/>
    <x v="61"/>
    <x v="6"/>
    <x v="8"/>
    <x v="0"/>
    <n v="2.9198228999999999E-2"/>
  </r>
  <r>
    <x v="0"/>
    <x v="104"/>
    <x v="6"/>
    <x v="61"/>
    <x v="6"/>
    <x v="9"/>
    <x v="0"/>
    <n v="0.27222813800000001"/>
  </r>
  <r>
    <x v="0"/>
    <x v="104"/>
    <x v="6"/>
    <x v="61"/>
    <x v="6"/>
    <x v="10"/>
    <x v="0"/>
    <n v="0.18876568599999999"/>
  </r>
  <r>
    <x v="0"/>
    <x v="104"/>
    <x v="6"/>
    <x v="61"/>
    <x v="6"/>
    <x v="11"/>
    <x v="0"/>
    <n v="2.9574229189999999"/>
  </r>
  <r>
    <x v="0"/>
    <x v="104"/>
    <x v="6"/>
    <x v="61"/>
    <x v="6"/>
    <x v="12"/>
    <x v="0"/>
    <n v="1.369977754"/>
  </r>
  <r>
    <x v="0"/>
    <x v="104"/>
    <x v="6"/>
    <x v="61"/>
    <x v="6"/>
    <x v="13"/>
    <x v="0"/>
    <n v="0.69213441099999995"/>
  </r>
  <r>
    <x v="0"/>
    <x v="104"/>
    <x v="6"/>
    <x v="61"/>
    <x v="7"/>
    <x v="4"/>
    <x v="0"/>
    <n v="4.1244388999999999E-2"/>
  </r>
  <r>
    <x v="0"/>
    <x v="104"/>
    <x v="6"/>
    <x v="61"/>
    <x v="7"/>
    <x v="5"/>
    <x v="0"/>
    <n v="3.4720530000000001E-3"/>
  </r>
  <r>
    <x v="0"/>
    <x v="104"/>
    <x v="6"/>
    <x v="61"/>
    <x v="7"/>
    <x v="6"/>
    <x v="0"/>
    <n v="7.6622050000000001E-3"/>
  </r>
  <r>
    <x v="0"/>
    <x v="104"/>
    <x v="6"/>
    <x v="61"/>
    <x v="7"/>
    <x v="7"/>
    <x v="0"/>
    <n v="5.9662699999999996E-4"/>
  </r>
  <r>
    <x v="0"/>
    <x v="104"/>
    <x v="6"/>
    <x v="61"/>
    <x v="7"/>
    <x v="8"/>
    <x v="0"/>
    <n v="1.3458935999999999E-2"/>
  </r>
  <r>
    <x v="0"/>
    <x v="104"/>
    <x v="6"/>
    <x v="61"/>
    <x v="7"/>
    <x v="9"/>
    <x v="0"/>
    <n v="1.9092564999999999E-2"/>
  </r>
  <r>
    <x v="0"/>
    <x v="104"/>
    <x v="6"/>
    <x v="61"/>
    <x v="7"/>
    <x v="10"/>
    <x v="0"/>
    <n v="3.5831018999999999E-2"/>
  </r>
  <r>
    <x v="0"/>
    <x v="104"/>
    <x v="6"/>
    <x v="61"/>
    <x v="7"/>
    <x v="11"/>
    <x v="0"/>
    <n v="0.188538394"/>
  </r>
  <r>
    <x v="0"/>
    <x v="104"/>
    <x v="6"/>
    <x v="61"/>
    <x v="7"/>
    <x v="12"/>
    <x v="0"/>
    <n v="0.29123159999999998"/>
  </r>
  <r>
    <x v="0"/>
    <x v="104"/>
    <x v="6"/>
    <x v="61"/>
    <x v="7"/>
    <x v="13"/>
    <x v="0"/>
    <n v="1.9457997600000001"/>
  </r>
  <r>
    <x v="0"/>
    <x v="104"/>
    <x v="6"/>
    <x v="61"/>
    <x v="33"/>
    <x v="4"/>
    <x v="0"/>
    <n v="4.4267999539999998"/>
  </r>
  <r>
    <x v="0"/>
    <x v="104"/>
    <x v="6"/>
    <x v="61"/>
    <x v="34"/>
    <x v="4"/>
    <x v="0"/>
    <n v="200.25282999999999"/>
  </r>
  <r>
    <x v="0"/>
    <x v="104"/>
    <x v="6"/>
    <x v="61"/>
    <x v="62"/>
    <x v="4"/>
    <x v="0"/>
    <n v="1.3606843900000001"/>
  </r>
  <r>
    <x v="0"/>
    <x v="104"/>
    <x v="6"/>
    <x v="61"/>
    <x v="62"/>
    <x v="5"/>
    <x v="0"/>
    <n v="23.581425229000001"/>
  </r>
  <r>
    <x v="0"/>
    <x v="104"/>
    <x v="6"/>
    <x v="61"/>
    <x v="62"/>
    <x v="6"/>
    <x v="0"/>
    <n v="0.90539381699999999"/>
  </r>
  <r>
    <x v="0"/>
    <x v="104"/>
    <x v="6"/>
    <x v="61"/>
    <x v="62"/>
    <x v="7"/>
    <x v="0"/>
    <n v="0.29686849500000001"/>
  </r>
  <r>
    <x v="0"/>
    <x v="104"/>
    <x v="6"/>
    <x v="61"/>
    <x v="62"/>
    <x v="8"/>
    <x v="0"/>
    <n v="2.2248788930000001"/>
  </r>
  <r>
    <x v="0"/>
    <x v="104"/>
    <x v="6"/>
    <x v="61"/>
    <x v="62"/>
    <x v="9"/>
    <x v="0"/>
    <n v="61.583049494000001"/>
  </r>
  <r>
    <x v="0"/>
    <x v="104"/>
    <x v="6"/>
    <x v="61"/>
    <x v="62"/>
    <x v="10"/>
    <x v="0"/>
    <n v="189.36353"/>
  </r>
  <r>
    <x v="0"/>
    <x v="104"/>
    <x v="6"/>
    <x v="62"/>
    <x v="62"/>
    <x v="9"/>
    <x v="0"/>
    <n v="104.98778"/>
  </r>
  <r>
    <x v="0"/>
    <x v="104"/>
    <x v="7"/>
    <x v="59"/>
    <x v="2"/>
    <x v="4"/>
    <x v="0"/>
    <n v="1.773400224"/>
  </r>
  <r>
    <x v="0"/>
    <x v="104"/>
    <x v="7"/>
    <x v="59"/>
    <x v="2"/>
    <x v="5"/>
    <x v="0"/>
    <n v="47.662833929000001"/>
  </r>
  <r>
    <x v="0"/>
    <x v="104"/>
    <x v="7"/>
    <x v="59"/>
    <x v="2"/>
    <x v="6"/>
    <x v="0"/>
    <n v="7.5101624740000004"/>
  </r>
  <r>
    <x v="0"/>
    <x v="104"/>
    <x v="7"/>
    <x v="59"/>
    <x v="2"/>
    <x v="7"/>
    <x v="0"/>
    <n v="4.6909055349999997"/>
  </r>
  <r>
    <x v="0"/>
    <x v="104"/>
    <x v="7"/>
    <x v="59"/>
    <x v="2"/>
    <x v="8"/>
    <x v="0"/>
    <n v="5.7614562940000003"/>
  </r>
  <r>
    <x v="0"/>
    <x v="104"/>
    <x v="7"/>
    <x v="59"/>
    <x v="2"/>
    <x v="9"/>
    <x v="0"/>
    <n v="219.66883999999999"/>
  </r>
  <r>
    <x v="0"/>
    <x v="104"/>
    <x v="7"/>
    <x v="59"/>
    <x v="2"/>
    <x v="10"/>
    <x v="0"/>
    <n v="586.87381000000005"/>
  </r>
  <r>
    <x v="0"/>
    <x v="104"/>
    <x v="7"/>
    <x v="59"/>
    <x v="2"/>
    <x v="11"/>
    <x v="0"/>
    <n v="19.977391933"/>
  </r>
  <r>
    <x v="0"/>
    <x v="104"/>
    <x v="7"/>
    <x v="59"/>
    <x v="2"/>
    <x v="12"/>
    <x v="0"/>
    <n v="8.9488958850000007"/>
  </r>
  <r>
    <x v="0"/>
    <x v="104"/>
    <x v="7"/>
    <x v="59"/>
    <x v="2"/>
    <x v="13"/>
    <x v="0"/>
    <n v="39.298921229000001"/>
  </r>
  <r>
    <x v="0"/>
    <x v="104"/>
    <x v="7"/>
    <x v="59"/>
    <x v="6"/>
    <x v="4"/>
    <x v="0"/>
    <n v="25.750464536999999"/>
  </r>
  <r>
    <x v="0"/>
    <x v="104"/>
    <x v="7"/>
    <x v="59"/>
    <x v="6"/>
    <x v="5"/>
    <x v="0"/>
    <n v="22.335142387000001"/>
  </r>
  <r>
    <x v="0"/>
    <x v="104"/>
    <x v="7"/>
    <x v="59"/>
    <x v="6"/>
    <x v="6"/>
    <x v="0"/>
    <n v="7.1259188570000003"/>
  </r>
  <r>
    <x v="0"/>
    <x v="104"/>
    <x v="7"/>
    <x v="59"/>
    <x v="6"/>
    <x v="7"/>
    <x v="0"/>
    <n v="2.3781827099999999"/>
  </r>
  <r>
    <x v="0"/>
    <x v="104"/>
    <x v="7"/>
    <x v="59"/>
    <x v="6"/>
    <x v="8"/>
    <x v="0"/>
    <n v="14.858763382999999"/>
  </r>
  <r>
    <x v="0"/>
    <x v="104"/>
    <x v="7"/>
    <x v="59"/>
    <x v="6"/>
    <x v="9"/>
    <x v="0"/>
    <n v="98.498313311000004"/>
  </r>
  <r>
    <x v="0"/>
    <x v="104"/>
    <x v="7"/>
    <x v="59"/>
    <x v="6"/>
    <x v="10"/>
    <x v="0"/>
    <n v="247.13140000000001"/>
  </r>
  <r>
    <x v="0"/>
    <x v="104"/>
    <x v="7"/>
    <x v="59"/>
    <x v="6"/>
    <x v="11"/>
    <x v="0"/>
    <n v="400.04926999999998"/>
  </r>
  <r>
    <x v="0"/>
    <x v="104"/>
    <x v="7"/>
    <x v="59"/>
    <x v="6"/>
    <x v="12"/>
    <x v="0"/>
    <n v="7.6103543250000003"/>
  </r>
  <r>
    <x v="0"/>
    <x v="104"/>
    <x v="7"/>
    <x v="59"/>
    <x v="6"/>
    <x v="13"/>
    <x v="0"/>
    <n v="287.0729"/>
  </r>
  <r>
    <x v="0"/>
    <x v="104"/>
    <x v="7"/>
    <x v="59"/>
    <x v="7"/>
    <x v="4"/>
    <x v="0"/>
    <n v="2.204768155"/>
  </r>
  <r>
    <x v="0"/>
    <x v="104"/>
    <x v="7"/>
    <x v="59"/>
    <x v="7"/>
    <x v="5"/>
    <x v="0"/>
    <n v="10.119269808"/>
  </r>
  <r>
    <x v="0"/>
    <x v="104"/>
    <x v="7"/>
    <x v="59"/>
    <x v="7"/>
    <x v="6"/>
    <x v="0"/>
    <n v="15.654926455"/>
  </r>
  <r>
    <x v="0"/>
    <x v="104"/>
    <x v="7"/>
    <x v="59"/>
    <x v="7"/>
    <x v="7"/>
    <x v="0"/>
    <n v="2.6421075119999999"/>
  </r>
  <r>
    <x v="0"/>
    <x v="104"/>
    <x v="7"/>
    <x v="59"/>
    <x v="7"/>
    <x v="8"/>
    <x v="0"/>
    <n v="28.050182744000001"/>
  </r>
  <r>
    <x v="0"/>
    <x v="104"/>
    <x v="7"/>
    <x v="59"/>
    <x v="7"/>
    <x v="9"/>
    <x v="0"/>
    <n v="67.034324140999999"/>
  </r>
  <r>
    <x v="0"/>
    <x v="104"/>
    <x v="7"/>
    <x v="59"/>
    <x v="7"/>
    <x v="10"/>
    <x v="0"/>
    <n v="139.14786000000001"/>
  </r>
  <r>
    <x v="0"/>
    <x v="104"/>
    <x v="7"/>
    <x v="59"/>
    <x v="7"/>
    <x v="11"/>
    <x v="0"/>
    <n v="24.048276083000001"/>
  </r>
  <r>
    <x v="0"/>
    <x v="104"/>
    <x v="7"/>
    <x v="59"/>
    <x v="7"/>
    <x v="12"/>
    <x v="0"/>
    <n v="10.334974509"/>
  </r>
  <r>
    <x v="0"/>
    <x v="104"/>
    <x v="7"/>
    <x v="59"/>
    <x v="7"/>
    <x v="13"/>
    <x v="0"/>
    <n v="103.43617"/>
  </r>
  <r>
    <x v="0"/>
    <x v="104"/>
    <x v="7"/>
    <x v="60"/>
    <x v="2"/>
    <x v="4"/>
    <x v="0"/>
    <n v="8.3139589999999992E-3"/>
  </r>
  <r>
    <x v="0"/>
    <x v="104"/>
    <x v="7"/>
    <x v="60"/>
    <x v="2"/>
    <x v="5"/>
    <x v="0"/>
    <n v="3.6598864000000002E-2"/>
  </r>
  <r>
    <x v="0"/>
    <x v="104"/>
    <x v="7"/>
    <x v="60"/>
    <x v="2"/>
    <x v="6"/>
    <x v="0"/>
    <n v="8.5051720000000001E-3"/>
  </r>
  <r>
    <x v="0"/>
    <x v="104"/>
    <x v="7"/>
    <x v="60"/>
    <x v="2"/>
    <x v="7"/>
    <x v="0"/>
    <n v="7.4051200000000003E-3"/>
  </r>
  <r>
    <x v="0"/>
    <x v="104"/>
    <x v="7"/>
    <x v="60"/>
    <x v="2"/>
    <x v="8"/>
    <x v="0"/>
    <n v="1.2243339000000001E-2"/>
  </r>
  <r>
    <x v="0"/>
    <x v="104"/>
    <x v="7"/>
    <x v="60"/>
    <x v="2"/>
    <x v="9"/>
    <x v="0"/>
    <n v="0.329112919"/>
  </r>
  <r>
    <x v="0"/>
    <x v="104"/>
    <x v="7"/>
    <x v="60"/>
    <x v="2"/>
    <x v="10"/>
    <x v="0"/>
    <n v="1.3925690420000001"/>
  </r>
  <r>
    <x v="0"/>
    <x v="104"/>
    <x v="7"/>
    <x v="60"/>
    <x v="2"/>
    <x v="11"/>
    <x v="0"/>
    <n v="0.48389344299999998"/>
  </r>
  <r>
    <x v="0"/>
    <x v="104"/>
    <x v="7"/>
    <x v="60"/>
    <x v="2"/>
    <x v="12"/>
    <x v="0"/>
    <n v="0.32982515499999998"/>
  </r>
  <r>
    <x v="0"/>
    <x v="104"/>
    <x v="7"/>
    <x v="60"/>
    <x v="2"/>
    <x v="13"/>
    <x v="0"/>
    <n v="0.63081944599999995"/>
  </r>
  <r>
    <x v="0"/>
    <x v="104"/>
    <x v="7"/>
    <x v="60"/>
    <x v="6"/>
    <x v="4"/>
    <x v="0"/>
    <n v="30.14371693"/>
  </r>
  <r>
    <x v="0"/>
    <x v="104"/>
    <x v="7"/>
    <x v="60"/>
    <x v="6"/>
    <x v="5"/>
    <x v="0"/>
    <n v="0.164673872"/>
  </r>
  <r>
    <x v="0"/>
    <x v="104"/>
    <x v="7"/>
    <x v="60"/>
    <x v="6"/>
    <x v="6"/>
    <x v="0"/>
    <n v="0.99841330900000003"/>
  </r>
  <r>
    <x v="0"/>
    <x v="104"/>
    <x v="7"/>
    <x v="60"/>
    <x v="6"/>
    <x v="7"/>
    <x v="0"/>
    <n v="8.7237199999999995E-4"/>
  </r>
  <r>
    <x v="0"/>
    <x v="104"/>
    <x v="7"/>
    <x v="60"/>
    <x v="6"/>
    <x v="8"/>
    <x v="0"/>
    <n v="4.8339615000000002E-2"/>
  </r>
  <r>
    <x v="0"/>
    <x v="104"/>
    <x v="7"/>
    <x v="60"/>
    <x v="6"/>
    <x v="9"/>
    <x v="0"/>
    <n v="0.28283028300000002"/>
  </r>
  <r>
    <x v="0"/>
    <x v="104"/>
    <x v="7"/>
    <x v="60"/>
    <x v="6"/>
    <x v="10"/>
    <x v="0"/>
    <n v="0.62233477800000003"/>
  </r>
  <r>
    <x v="0"/>
    <x v="104"/>
    <x v="7"/>
    <x v="60"/>
    <x v="6"/>
    <x v="11"/>
    <x v="0"/>
    <n v="2.701155832"/>
  </r>
  <r>
    <x v="0"/>
    <x v="104"/>
    <x v="7"/>
    <x v="60"/>
    <x v="6"/>
    <x v="12"/>
    <x v="0"/>
    <n v="13.913422902000001"/>
  </r>
  <r>
    <x v="0"/>
    <x v="104"/>
    <x v="7"/>
    <x v="60"/>
    <x v="6"/>
    <x v="13"/>
    <x v="0"/>
    <n v="1.9246818400000001"/>
  </r>
  <r>
    <x v="0"/>
    <x v="104"/>
    <x v="7"/>
    <x v="60"/>
    <x v="7"/>
    <x v="4"/>
    <x v="0"/>
    <n v="8.2874779999999992E-3"/>
  </r>
  <r>
    <x v="0"/>
    <x v="104"/>
    <x v="7"/>
    <x v="60"/>
    <x v="7"/>
    <x v="5"/>
    <x v="0"/>
    <n v="5.4473450000000001E-3"/>
  </r>
  <r>
    <x v="0"/>
    <x v="104"/>
    <x v="7"/>
    <x v="60"/>
    <x v="7"/>
    <x v="6"/>
    <x v="0"/>
    <n v="3.5337999999999998E-4"/>
  </r>
  <r>
    <x v="0"/>
    <x v="104"/>
    <x v="7"/>
    <x v="60"/>
    <x v="7"/>
    <x v="7"/>
    <x v="0"/>
    <n v="1.01994E-4"/>
  </r>
  <r>
    <x v="0"/>
    <x v="104"/>
    <x v="7"/>
    <x v="60"/>
    <x v="7"/>
    <x v="8"/>
    <x v="0"/>
    <n v="1.549008E-2"/>
  </r>
  <r>
    <x v="0"/>
    <x v="104"/>
    <x v="7"/>
    <x v="60"/>
    <x v="7"/>
    <x v="9"/>
    <x v="0"/>
    <n v="5.0743271E-2"/>
  </r>
  <r>
    <x v="0"/>
    <x v="104"/>
    <x v="7"/>
    <x v="60"/>
    <x v="7"/>
    <x v="10"/>
    <x v="0"/>
    <n v="7.2224104999999997E-2"/>
  </r>
  <r>
    <x v="0"/>
    <x v="104"/>
    <x v="7"/>
    <x v="60"/>
    <x v="7"/>
    <x v="11"/>
    <x v="0"/>
    <n v="9.9482983999999997E-2"/>
  </r>
  <r>
    <x v="0"/>
    <x v="104"/>
    <x v="7"/>
    <x v="60"/>
    <x v="7"/>
    <x v="12"/>
    <x v="0"/>
    <n v="6.6239031000000004E-2"/>
  </r>
  <r>
    <x v="0"/>
    <x v="104"/>
    <x v="7"/>
    <x v="60"/>
    <x v="7"/>
    <x v="13"/>
    <x v="0"/>
    <n v="0.67623322100000005"/>
  </r>
  <r>
    <x v="0"/>
    <x v="104"/>
    <x v="7"/>
    <x v="60"/>
    <x v="33"/>
    <x v="4"/>
    <x v="0"/>
    <n v="0.195548097"/>
  </r>
  <r>
    <x v="0"/>
    <x v="104"/>
    <x v="7"/>
    <x v="60"/>
    <x v="34"/>
    <x v="4"/>
    <x v="0"/>
    <n v="57.866611528999996"/>
  </r>
  <r>
    <x v="0"/>
    <x v="104"/>
    <x v="7"/>
    <x v="60"/>
    <x v="62"/>
    <x v="4"/>
    <x v="0"/>
    <n v="7.9024220270000001"/>
  </r>
  <r>
    <x v="0"/>
    <x v="104"/>
    <x v="7"/>
    <x v="60"/>
    <x v="62"/>
    <x v="5"/>
    <x v="0"/>
    <n v="4.144254E-2"/>
  </r>
  <r>
    <x v="0"/>
    <x v="104"/>
    <x v="7"/>
    <x v="60"/>
    <x v="62"/>
    <x v="6"/>
    <x v="0"/>
    <n v="1.8386800000000001E-4"/>
  </r>
  <r>
    <x v="0"/>
    <x v="104"/>
    <x v="7"/>
    <x v="60"/>
    <x v="62"/>
    <x v="7"/>
    <x v="0"/>
    <n v="8.7205000000000003E-5"/>
  </r>
  <r>
    <x v="0"/>
    <x v="104"/>
    <x v="7"/>
    <x v="60"/>
    <x v="62"/>
    <x v="8"/>
    <x v="0"/>
    <n v="1.69397E-4"/>
  </r>
  <r>
    <x v="0"/>
    <x v="104"/>
    <x v="7"/>
    <x v="60"/>
    <x v="62"/>
    <x v="9"/>
    <x v="0"/>
    <n v="24.056655673000002"/>
  </r>
  <r>
    <x v="0"/>
    <x v="104"/>
    <x v="7"/>
    <x v="60"/>
    <x v="62"/>
    <x v="10"/>
    <x v="0"/>
    <n v="7.9777183970000003"/>
  </r>
  <r>
    <x v="0"/>
    <x v="104"/>
    <x v="7"/>
    <x v="61"/>
    <x v="2"/>
    <x v="4"/>
    <x v="0"/>
    <n v="5.6072099999999996E-3"/>
  </r>
  <r>
    <x v="0"/>
    <x v="104"/>
    <x v="7"/>
    <x v="61"/>
    <x v="2"/>
    <x v="5"/>
    <x v="0"/>
    <n v="3.2478959000000002E-2"/>
  </r>
  <r>
    <x v="0"/>
    <x v="104"/>
    <x v="7"/>
    <x v="61"/>
    <x v="2"/>
    <x v="6"/>
    <x v="0"/>
    <n v="3.3062790000000001E-3"/>
  </r>
  <r>
    <x v="0"/>
    <x v="104"/>
    <x v="7"/>
    <x v="61"/>
    <x v="2"/>
    <x v="7"/>
    <x v="0"/>
    <n v="2.7011050000000001E-3"/>
  </r>
  <r>
    <x v="0"/>
    <x v="104"/>
    <x v="7"/>
    <x v="61"/>
    <x v="2"/>
    <x v="8"/>
    <x v="0"/>
    <n v="4.8954339999999997E-3"/>
  </r>
  <r>
    <x v="0"/>
    <x v="104"/>
    <x v="7"/>
    <x v="61"/>
    <x v="2"/>
    <x v="9"/>
    <x v="0"/>
    <n v="0.188335686"/>
  </r>
  <r>
    <x v="0"/>
    <x v="104"/>
    <x v="7"/>
    <x v="61"/>
    <x v="2"/>
    <x v="10"/>
    <x v="0"/>
    <n v="0.51932224500000002"/>
  </r>
  <r>
    <x v="0"/>
    <x v="104"/>
    <x v="7"/>
    <x v="61"/>
    <x v="2"/>
    <x v="11"/>
    <x v="0"/>
    <n v="0.58889333799999999"/>
  </r>
  <r>
    <x v="0"/>
    <x v="104"/>
    <x v="7"/>
    <x v="61"/>
    <x v="2"/>
    <x v="12"/>
    <x v="0"/>
    <n v="0.45086499200000002"/>
  </r>
  <r>
    <x v="0"/>
    <x v="104"/>
    <x v="7"/>
    <x v="61"/>
    <x v="2"/>
    <x v="13"/>
    <x v="0"/>
    <n v="0.81603500600000001"/>
  </r>
  <r>
    <x v="0"/>
    <x v="104"/>
    <x v="7"/>
    <x v="61"/>
    <x v="6"/>
    <x v="4"/>
    <x v="0"/>
    <n v="0.70958709600000003"/>
  </r>
  <r>
    <x v="0"/>
    <x v="104"/>
    <x v="7"/>
    <x v="61"/>
    <x v="6"/>
    <x v="5"/>
    <x v="0"/>
    <n v="9.50492E-2"/>
  </r>
  <r>
    <x v="0"/>
    <x v="104"/>
    <x v="7"/>
    <x v="61"/>
    <x v="6"/>
    <x v="6"/>
    <x v="0"/>
    <n v="1.244539E-3"/>
  </r>
  <r>
    <x v="0"/>
    <x v="104"/>
    <x v="7"/>
    <x v="61"/>
    <x v="6"/>
    <x v="7"/>
    <x v="0"/>
    <n v="3.1536900000000002E-4"/>
  </r>
  <r>
    <x v="0"/>
    <x v="104"/>
    <x v="7"/>
    <x v="61"/>
    <x v="6"/>
    <x v="8"/>
    <x v="0"/>
    <n v="1.4777626E-2"/>
  </r>
  <r>
    <x v="0"/>
    <x v="104"/>
    <x v="7"/>
    <x v="61"/>
    <x v="6"/>
    <x v="9"/>
    <x v="0"/>
    <n v="0.110008195"/>
  </r>
  <r>
    <x v="0"/>
    <x v="104"/>
    <x v="7"/>
    <x v="61"/>
    <x v="6"/>
    <x v="10"/>
    <x v="0"/>
    <n v="0.30588912699999998"/>
  </r>
  <r>
    <x v="0"/>
    <x v="104"/>
    <x v="7"/>
    <x v="61"/>
    <x v="6"/>
    <x v="11"/>
    <x v="0"/>
    <n v="1.2054180109999999"/>
  </r>
  <r>
    <x v="0"/>
    <x v="104"/>
    <x v="7"/>
    <x v="61"/>
    <x v="6"/>
    <x v="12"/>
    <x v="0"/>
    <n v="0.285737307"/>
  </r>
  <r>
    <x v="0"/>
    <x v="104"/>
    <x v="7"/>
    <x v="61"/>
    <x v="6"/>
    <x v="13"/>
    <x v="0"/>
    <n v="1.049592933"/>
  </r>
  <r>
    <x v="0"/>
    <x v="104"/>
    <x v="7"/>
    <x v="61"/>
    <x v="7"/>
    <x v="4"/>
    <x v="0"/>
    <n v="3.7890189999999998E-3"/>
  </r>
  <r>
    <x v="0"/>
    <x v="104"/>
    <x v="7"/>
    <x v="61"/>
    <x v="7"/>
    <x v="5"/>
    <x v="0"/>
    <n v="6.3068530000000003E-3"/>
  </r>
  <r>
    <x v="0"/>
    <x v="104"/>
    <x v="7"/>
    <x v="61"/>
    <x v="7"/>
    <x v="6"/>
    <x v="0"/>
    <n v="2.3071100000000001E-4"/>
  </r>
  <r>
    <x v="0"/>
    <x v="104"/>
    <x v="7"/>
    <x v="61"/>
    <x v="7"/>
    <x v="7"/>
    <x v="0"/>
    <n v="6.7402000000000003E-5"/>
  </r>
  <r>
    <x v="0"/>
    <x v="104"/>
    <x v="7"/>
    <x v="61"/>
    <x v="7"/>
    <x v="8"/>
    <x v="0"/>
    <n v="9.8586609999999995E-3"/>
  </r>
  <r>
    <x v="0"/>
    <x v="104"/>
    <x v="7"/>
    <x v="61"/>
    <x v="7"/>
    <x v="9"/>
    <x v="0"/>
    <n v="3.2634312999999998E-2"/>
  </r>
  <r>
    <x v="0"/>
    <x v="104"/>
    <x v="7"/>
    <x v="61"/>
    <x v="7"/>
    <x v="10"/>
    <x v="0"/>
    <n v="9.4663969000000001E-2"/>
  </r>
  <r>
    <x v="0"/>
    <x v="104"/>
    <x v="7"/>
    <x v="61"/>
    <x v="7"/>
    <x v="11"/>
    <x v="0"/>
    <n v="8.7097325000000003E-2"/>
  </r>
  <r>
    <x v="0"/>
    <x v="104"/>
    <x v="7"/>
    <x v="61"/>
    <x v="7"/>
    <x v="12"/>
    <x v="0"/>
    <n v="5.3187455000000002E-2"/>
  </r>
  <r>
    <x v="0"/>
    <x v="104"/>
    <x v="7"/>
    <x v="61"/>
    <x v="7"/>
    <x v="13"/>
    <x v="0"/>
    <n v="0.32591974299999998"/>
  </r>
  <r>
    <x v="0"/>
    <x v="104"/>
    <x v="7"/>
    <x v="61"/>
    <x v="33"/>
    <x v="4"/>
    <x v="0"/>
    <n v="7.1513909189999998"/>
  </r>
  <r>
    <x v="0"/>
    <x v="104"/>
    <x v="7"/>
    <x v="61"/>
    <x v="34"/>
    <x v="4"/>
    <x v="0"/>
    <n v="68.028091172000003"/>
  </r>
  <r>
    <x v="0"/>
    <x v="104"/>
    <x v="7"/>
    <x v="61"/>
    <x v="62"/>
    <x v="4"/>
    <x v="0"/>
    <n v="0.75912285700000004"/>
  </r>
  <r>
    <x v="0"/>
    <x v="104"/>
    <x v="7"/>
    <x v="61"/>
    <x v="62"/>
    <x v="5"/>
    <x v="0"/>
    <n v="303.53122999999999"/>
  </r>
  <r>
    <x v="0"/>
    <x v="104"/>
    <x v="7"/>
    <x v="61"/>
    <x v="62"/>
    <x v="6"/>
    <x v="0"/>
    <n v="0.112067746"/>
  </r>
  <r>
    <x v="0"/>
    <x v="104"/>
    <x v="7"/>
    <x v="61"/>
    <x v="62"/>
    <x v="7"/>
    <x v="0"/>
    <n v="8.5436728000000003E-2"/>
  </r>
  <r>
    <x v="0"/>
    <x v="104"/>
    <x v="7"/>
    <x v="61"/>
    <x v="62"/>
    <x v="8"/>
    <x v="0"/>
    <n v="0.128763345"/>
  </r>
  <r>
    <x v="0"/>
    <x v="104"/>
    <x v="7"/>
    <x v="61"/>
    <x v="62"/>
    <x v="9"/>
    <x v="0"/>
    <n v="109.52002"/>
  </r>
  <r>
    <x v="0"/>
    <x v="104"/>
    <x v="7"/>
    <x v="61"/>
    <x v="62"/>
    <x v="10"/>
    <x v="0"/>
    <n v="156.00088"/>
  </r>
  <r>
    <x v="0"/>
    <x v="104"/>
    <x v="7"/>
    <x v="62"/>
    <x v="62"/>
    <x v="9"/>
    <x v="0"/>
    <n v="27.053571673"/>
  </r>
  <r>
    <x v="0"/>
    <x v="104"/>
    <x v="8"/>
    <x v="59"/>
    <x v="2"/>
    <x v="4"/>
    <x v="0"/>
    <n v="1.1994667750000001"/>
  </r>
  <r>
    <x v="0"/>
    <x v="104"/>
    <x v="8"/>
    <x v="59"/>
    <x v="2"/>
    <x v="5"/>
    <x v="0"/>
    <n v="3.067184503"/>
  </r>
  <r>
    <x v="0"/>
    <x v="104"/>
    <x v="8"/>
    <x v="59"/>
    <x v="2"/>
    <x v="6"/>
    <x v="0"/>
    <n v="1.7181435759999999"/>
  </r>
  <r>
    <x v="0"/>
    <x v="104"/>
    <x v="8"/>
    <x v="59"/>
    <x v="2"/>
    <x v="7"/>
    <x v="0"/>
    <n v="0.402865527"/>
  </r>
  <r>
    <x v="0"/>
    <x v="104"/>
    <x v="8"/>
    <x v="59"/>
    <x v="2"/>
    <x v="8"/>
    <x v="0"/>
    <n v="3.4361832919999999"/>
  </r>
  <r>
    <x v="0"/>
    <x v="104"/>
    <x v="8"/>
    <x v="59"/>
    <x v="2"/>
    <x v="9"/>
    <x v="0"/>
    <n v="87.394390259999994"/>
  </r>
  <r>
    <x v="0"/>
    <x v="104"/>
    <x v="8"/>
    <x v="59"/>
    <x v="2"/>
    <x v="10"/>
    <x v="0"/>
    <n v="268.98568"/>
  </r>
  <r>
    <x v="0"/>
    <x v="104"/>
    <x v="8"/>
    <x v="59"/>
    <x v="2"/>
    <x v="11"/>
    <x v="0"/>
    <n v="2.398809451"/>
  </r>
  <r>
    <x v="0"/>
    <x v="104"/>
    <x v="8"/>
    <x v="59"/>
    <x v="2"/>
    <x v="12"/>
    <x v="0"/>
    <n v="10.228754631999999"/>
  </r>
  <r>
    <x v="0"/>
    <x v="104"/>
    <x v="8"/>
    <x v="59"/>
    <x v="2"/>
    <x v="13"/>
    <x v="0"/>
    <n v="10.829279752"/>
  </r>
  <r>
    <x v="0"/>
    <x v="104"/>
    <x v="8"/>
    <x v="59"/>
    <x v="6"/>
    <x v="4"/>
    <x v="0"/>
    <n v="5.1818261420000002"/>
  </r>
  <r>
    <x v="0"/>
    <x v="104"/>
    <x v="8"/>
    <x v="59"/>
    <x v="6"/>
    <x v="5"/>
    <x v="0"/>
    <n v="8.8834257910000005"/>
  </r>
  <r>
    <x v="0"/>
    <x v="104"/>
    <x v="8"/>
    <x v="59"/>
    <x v="6"/>
    <x v="6"/>
    <x v="0"/>
    <n v="1.3630623820000001"/>
  </r>
  <r>
    <x v="0"/>
    <x v="104"/>
    <x v="8"/>
    <x v="59"/>
    <x v="6"/>
    <x v="7"/>
    <x v="0"/>
    <n v="0.37136783299999998"/>
  </r>
  <r>
    <x v="0"/>
    <x v="104"/>
    <x v="8"/>
    <x v="59"/>
    <x v="6"/>
    <x v="8"/>
    <x v="0"/>
    <n v="2.6384528519999999"/>
  </r>
  <r>
    <x v="0"/>
    <x v="104"/>
    <x v="8"/>
    <x v="59"/>
    <x v="6"/>
    <x v="9"/>
    <x v="0"/>
    <n v="13.704558958"/>
  </r>
  <r>
    <x v="0"/>
    <x v="104"/>
    <x v="8"/>
    <x v="59"/>
    <x v="6"/>
    <x v="10"/>
    <x v="0"/>
    <n v="23.301606924000001"/>
  </r>
  <r>
    <x v="0"/>
    <x v="104"/>
    <x v="8"/>
    <x v="59"/>
    <x v="6"/>
    <x v="11"/>
    <x v="0"/>
    <n v="120.60579"/>
  </r>
  <r>
    <x v="0"/>
    <x v="104"/>
    <x v="8"/>
    <x v="59"/>
    <x v="6"/>
    <x v="12"/>
    <x v="0"/>
    <n v="10.660310811"/>
  </r>
  <r>
    <x v="0"/>
    <x v="104"/>
    <x v="8"/>
    <x v="59"/>
    <x v="6"/>
    <x v="13"/>
    <x v="0"/>
    <n v="73.878087923999999"/>
  </r>
  <r>
    <x v="0"/>
    <x v="104"/>
    <x v="8"/>
    <x v="59"/>
    <x v="7"/>
    <x v="4"/>
    <x v="0"/>
    <n v="0.179927895"/>
  </r>
  <r>
    <x v="0"/>
    <x v="104"/>
    <x v="8"/>
    <x v="59"/>
    <x v="7"/>
    <x v="5"/>
    <x v="0"/>
    <n v="3.6489680139999998"/>
  </r>
  <r>
    <x v="0"/>
    <x v="104"/>
    <x v="8"/>
    <x v="59"/>
    <x v="7"/>
    <x v="6"/>
    <x v="0"/>
    <n v="1.0182889289999999"/>
  </r>
  <r>
    <x v="0"/>
    <x v="104"/>
    <x v="8"/>
    <x v="59"/>
    <x v="7"/>
    <x v="7"/>
    <x v="0"/>
    <n v="7.4577117999999998E-2"/>
  </r>
  <r>
    <x v="0"/>
    <x v="104"/>
    <x v="8"/>
    <x v="59"/>
    <x v="7"/>
    <x v="8"/>
    <x v="0"/>
    <n v="0.77813851999999994"/>
  </r>
  <r>
    <x v="0"/>
    <x v="104"/>
    <x v="8"/>
    <x v="59"/>
    <x v="7"/>
    <x v="9"/>
    <x v="0"/>
    <n v="4.4437323900000001"/>
  </r>
  <r>
    <x v="0"/>
    <x v="104"/>
    <x v="8"/>
    <x v="59"/>
    <x v="7"/>
    <x v="10"/>
    <x v="0"/>
    <n v="20.080593111999999"/>
  </r>
  <r>
    <x v="0"/>
    <x v="104"/>
    <x v="8"/>
    <x v="59"/>
    <x v="7"/>
    <x v="11"/>
    <x v="0"/>
    <n v="0.27033739299999998"/>
  </r>
  <r>
    <x v="0"/>
    <x v="104"/>
    <x v="8"/>
    <x v="59"/>
    <x v="7"/>
    <x v="12"/>
    <x v="0"/>
    <n v="0.197918814"/>
  </r>
  <r>
    <x v="0"/>
    <x v="104"/>
    <x v="8"/>
    <x v="59"/>
    <x v="7"/>
    <x v="13"/>
    <x v="0"/>
    <n v="0.109602665"/>
  </r>
  <r>
    <x v="0"/>
    <x v="104"/>
    <x v="8"/>
    <x v="60"/>
    <x v="2"/>
    <x v="4"/>
    <x v="0"/>
    <n v="6.1090199999999997E-2"/>
  </r>
  <r>
    <x v="0"/>
    <x v="104"/>
    <x v="8"/>
    <x v="60"/>
    <x v="2"/>
    <x v="5"/>
    <x v="0"/>
    <n v="2.1146670999999999E-2"/>
  </r>
  <r>
    <x v="0"/>
    <x v="104"/>
    <x v="8"/>
    <x v="60"/>
    <x v="2"/>
    <x v="6"/>
    <x v="0"/>
    <n v="3.9723299999999996E-3"/>
  </r>
  <r>
    <x v="0"/>
    <x v="104"/>
    <x v="8"/>
    <x v="60"/>
    <x v="2"/>
    <x v="7"/>
    <x v="0"/>
    <n v="1.5930299999999999E-4"/>
  </r>
  <r>
    <x v="0"/>
    <x v="104"/>
    <x v="8"/>
    <x v="60"/>
    <x v="2"/>
    <x v="8"/>
    <x v="0"/>
    <n v="5.8949340000000003E-2"/>
  </r>
  <r>
    <x v="0"/>
    <x v="104"/>
    <x v="8"/>
    <x v="60"/>
    <x v="2"/>
    <x v="9"/>
    <x v="0"/>
    <n v="0.65322144299999996"/>
  </r>
  <r>
    <x v="0"/>
    <x v="104"/>
    <x v="8"/>
    <x v="60"/>
    <x v="2"/>
    <x v="10"/>
    <x v="0"/>
    <n v="1.2982574629999999"/>
  </r>
  <r>
    <x v="0"/>
    <x v="104"/>
    <x v="8"/>
    <x v="60"/>
    <x v="2"/>
    <x v="11"/>
    <x v="0"/>
    <n v="0.28104737099999999"/>
  </r>
  <r>
    <x v="0"/>
    <x v="104"/>
    <x v="8"/>
    <x v="60"/>
    <x v="2"/>
    <x v="12"/>
    <x v="0"/>
    <n v="0.84361991000000003"/>
  </r>
  <r>
    <x v="0"/>
    <x v="104"/>
    <x v="8"/>
    <x v="60"/>
    <x v="2"/>
    <x v="13"/>
    <x v="0"/>
    <n v="0.43041118900000003"/>
  </r>
  <r>
    <x v="0"/>
    <x v="104"/>
    <x v="8"/>
    <x v="60"/>
    <x v="6"/>
    <x v="4"/>
    <x v="0"/>
    <n v="14.843022237"/>
  </r>
  <r>
    <x v="0"/>
    <x v="104"/>
    <x v="8"/>
    <x v="60"/>
    <x v="6"/>
    <x v="5"/>
    <x v="0"/>
    <n v="0.89086406500000004"/>
  </r>
  <r>
    <x v="0"/>
    <x v="104"/>
    <x v="8"/>
    <x v="60"/>
    <x v="6"/>
    <x v="6"/>
    <x v="0"/>
    <n v="0.12664831500000001"/>
  </r>
  <r>
    <x v="0"/>
    <x v="104"/>
    <x v="8"/>
    <x v="60"/>
    <x v="6"/>
    <x v="7"/>
    <x v="0"/>
    <n v="8.2855999999999994E-5"/>
  </r>
  <r>
    <x v="0"/>
    <x v="104"/>
    <x v="8"/>
    <x v="60"/>
    <x v="6"/>
    <x v="8"/>
    <x v="0"/>
    <n v="0.10562656600000001"/>
  </r>
  <r>
    <x v="0"/>
    <x v="104"/>
    <x v="8"/>
    <x v="60"/>
    <x v="6"/>
    <x v="9"/>
    <x v="0"/>
    <n v="0.33953810299999998"/>
  </r>
  <r>
    <x v="0"/>
    <x v="104"/>
    <x v="8"/>
    <x v="60"/>
    <x v="6"/>
    <x v="10"/>
    <x v="0"/>
    <n v="0.95643688800000004"/>
  </r>
  <r>
    <x v="0"/>
    <x v="104"/>
    <x v="8"/>
    <x v="60"/>
    <x v="6"/>
    <x v="11"/>
    <x v="0"/>
    <n v="5.1134676969999999"/>
  </r>
  <r>
    <x v="0"/>
    <x v="104"/>
    <x v="8"/>
    <x v="60"/>
    <x v="6"/>
    <x v="12"/>
    <x v="0"/>
    <n v="8.0973507009999999"/>
  </r>
  <r>
    <x v="0"/>
    <x v="104"/>
    <x v="8"/>
    <x v="60"/>
    <x v="6"/>
    <x v="13"/>
    <x v="0"/>
    <n v="0.74014787400000004"/>
  </r>
  <r>
    <x v="0"/>
    <x v="104"/>
    <x v="8"/>
    <x v="60"/>
    <x v="7"/>
    <x v="4"/>
    <x v="0"/>
    <n v="7.0139E-5"/>
  </r>
  <r>
    <x v="0"/>
    <x v="104"/>
    <x v="8"/>
    <x v="60"/>
    <x v="7"/>
    <x v="5"/>
    <x v="0"/>
    <n v="1.3883389999999999E-3"/>
  </r>
  <r>
    <x v="0"/>
    <x v="104"/>
    <x v="8"/>
    <x v="60"/>
    <x v="7"/>
    <x v="6"/>
    <x v="0"/>
    <n v="1.105034E-3"/>
  </r>
  <r>
    <x v="0"/>
    <x v="104"/>
    <x v="8"/>
    <x v="60"/>
    <x v="7"/>
    <x v="7"/>
    <x v="0"/>
    <n v="6.5000000000000002E-7"/>
  </r>
  <r>
    <x v="0"/>
    <x v="104"/>
    <x v="8"/>
    <x v="60"/>
    <x v="7"/>
    <x v="8"/>
    <x v="0"/>
    <n v="1.1936351E-2"/>
  </r>
  <r>
    <x v="0"/>
    <x v="104"/>
    <x v="8"/>
    <x v="60"/>
    <x v="7"/>
    <x v="9"/>
    <x v="0"/>
    <n v="0.105471369"/>
  </r>
  <r>
    <x v="0"/>
    <x v="104"/>
    <x v="8"/>
    <x v="60"/>
    <x v="7"/>
    <x v="10"/>
    <x v="0"/>
    <n v="1.4279461E-2"/>
  </r>
  <r>
    <x v="0"/>
    <x v="104"/>
    <x v="8"/>
    <x v="60"/>
    <x v="7"/>
    <x v="11"/>
    <x v="0"/>
    <n v="4.0657599000000003E-2"/>
  </r>
  <r>
    <x v="0"/>
    <x v="104"/>
    <x v="8"/>
    <x v="60"/>
    <x v="7"/>
    <x v="12"/>
    <x v="0"/>
    <n v="3.1967335E-2"/>
  </r>
  <r>
    <x v="0"/>
    <x v="104"/>
    <x v="8"/>
    <x v="60"/>
    <x v="7"/>
    <x v="13"/>
    <x v="0"/>
    <n v="1.2114230000000001E-3"/>
  </r>
  <r>
    <x v="0"/>
    <x v="104"/>
    <x v="8"/>
    <x v="60"/>
    <x v="33"/>
    <x v="4"/>
    <x v="0"/>
    <n v="106.83781"/>
  </r>
  <r>
    <x v="0"/>
    <x v="104"/>
    <x v="8"/>
    <x v="60"/>
    <x v="34"/>
    <x v="4"/>
    <x v="0"/>
    <n v="236.18502000000001"/>
  </r>
  <r>
    <x v="0"/>
    <x v="104"/>
    <x v="8"/>
    <x v="60"/>
    <x v="62"/>
    <x v="4"/>
    <x v="0"/>
    <n v="13.318601648"/>
  </r>
  <r>
    <x v="0"/>
    <x v="104"/>
    <x v="8"/>
    <x v="60"/>
    <x v="62"/>
    <x v="5"/>
    <x v="0"/>
    <n v="1.4207386259999999"/>
  </r>
  <r>
    <x v="0"/>
    <x v="104"/>
    <x v="8"/>
    <x v="60"/>
    <x v="62"/>
    <x v="6"/>
    <x v="0"/>
    <n v="1.0449739999999999E-3"/>
  </r>
  <r>
    <x v="0"/>
    <x v="104"/>
    <x v="8"/>
    <x v="60"/>
    <x v="62"/>
    <x v="7"/>
    <x v="0"/>
    <n v="1.74754E-4"/>
  </r>
  <r>
    <x v="0"/>
    <x v="104"/>
    <x v="8"/>
    <x v="60"/>
    <x v="62"/>
    <x v="8"/>
    <x v="0"/>
    <n v="4.5777399999999998E-4"/>
  </r>
  <r>
    <x v="0"/>
    <x v="104"/>
    <x v="8"/>
    <x v="60"/>
    <x v="62"/>
    <x v="9"/>
    <x v="0"/>
    <n v="0.34739924599999999"/>
  </r>
  <r>
    <x v="0"/>
    <x v="104"/>
    <x v="8"/>
    <x v="60"/>
    <x v="62"/>
    <x v="10"/>
    <x v="0"/>
    <n v="9.3772683289999996"/>
  </r>
  <r>
    <x v="0"/>
    <x v="104"/>
    <x v="8"/>
    <x v="61"/>
    <x v="2"/>
    <x v="4"/>
    <x v="0"/>
    <n v="0.29235861200000002"/>
  </r>
  <r>
    <x v="0"/>
    <x v="104"/>
    <x v="8"/>
    <x v="61"/>
    <x v="2"/>
    <x v="5"/>
    <x v="0"/>
    <n v="6.2343336999999999E-2"/>
  </r>
  <r>
    <x v="0"/>
    <x v="104"/>
    <x v="8"/>
    <x v="61"/>
    <x v="2"/>
    <x v="6"/>
    <x v="0"/>
    <n v="2.1231459999999998E-3"/>
  </r>
  <r>
    <x v="0"/>
    <x v="104"/>
    <x v="8"/>
    <x v="61"/>
    <x v="2"/>
    <x v="7"/>
    <x v="0"/>
    <n v="8.7471000000000003E-5"/>
  </r>
  <r>
    <x v="0"/>
    <x v="104"/>
    <x v="8"/>
    <x v="61"/>
    <x v="2"/>
    <x v="8"/>
    <x v="0"/>
    <n v="3.1771105000000001E-2"/>
  </r>
  <r>
    <x v="0"/>
    <x v="104"/>
    <x v="8"/>
    <x v="61"/>
    <x v="2"/>
    <x v="9"/>
    <x v="0"/>
    <n v="0.22604585699999999"/>
  </r>
  <r>
    <x v="0"/>
    <x v="104"/>
    <x v="8"/>
    <x v="61"/>
    <x v="2"/>
    <x v="10"/>
    <x v="0"/>
    <n v="0.40922621199999998"/>
  </r>
  <r>
    <x v="0"/>
    <x v="104"/>
    <x v="8"/>
    <x v="61"/>
    <x v="2"/>
    <x v="11"/>
    <x v="0"/>
    <n v="1.5250105620000001"/>
  </r>
  <r>
    <x v="0"/>
    <x v="104"/>
    <x v="8"/>
    <x v="61"/>
    <x v="2"/>
    <x v="12"/>
    <x v="0"/>
    <n v="4.4704794100000003"/>
  </r>
  <r>
    <x v="0"/>
    <x v="104"/>
    <x v="8"/>
    <x v="61"/>
    <x v="2"/>
    <x v="13"/>
    <x v="0"/>
    <n v="1.80237508"/>
  </r>
  <r>
    <x v="0"/>
    <x v="104"/>
    <x v="8"/>
    <x v="61"/>
    <x v="6"/>
    <x v="4"/>
    <x v="0"/>
    <n v="5.930099416"/>
  </r>
  <r>
    <x v="0"/>
    <x v="104"/>
    <x v="8"/>
    <x v="61"/>
    <x v="6"/>
    <x v="5"/>
    <x v="0"/>
    <n v="3.3264186339999999"/>
  </r>
  <r>
    <x v="0"/>
    <x v="104"/>
    <x v="8"/>
    <x v="61"/>
    <x v="6"/>
    <x v="6"/>
    <x v="0"/>
    <n v="1.9175569E-2"/>
  </r>
  <r>
    <x v="0"/>
    <x v="104"/>
    <x v="8"/>
    <x v="61"/>
    <x v="6"/>
    <x v="7"/>
    <x v="0"/>
    <n v="3.1427000000000003E-5"/>
  </r>
  <r>
    <x v="0"/>
    <x v="104"/>
    <x v="8"/>
    <x v="61"/>
    <x v="6"/>
    <x v="8"/>
    <x v="0"/>
    <n v="4.6470973999999998E-2"/>
  </r>
  <r>
    <x v="0"/>
    <x v="104"/>
    <x v="8"/>
    <x v="61"/>
    <x v="6"/>
    <x v="9"/>
    <x v="0"/>
    <n v="0.14483917900000001"/>
  </r>
  <r>
    <x v="0"/>
    <x v="104"/>
    <x v="8"/>
    <x v="61"/>
    <x v="6"/>
    <x v="10"/>
    <x v="0"/>
    <n v="3.5741152519999999"/>
  </r>
  <r>
    <x v="0"/>
    <x v="104"/>
    <x v="8"/>
    <x v="61"/>
    <x v="6"/>
    <x v="11"/>
    <x v="0"/>
    <n v="19.30649524"/>
  </r>
  <r>
    <x v="0"/>
    <x v="104"/>
    <x v="8"/>
    <x v="61"/>
    <x v="6"/>
    <x v="12"/>
    <x v="0"/>
    <n v="32.423295420000002"/>
  </r>
  <r>
    <x v="0"/>
    <x v="104"/>
    <x v="8"/>
    <x v="61"/>
    <x v="6"/>
    <x v="13"/>
    <x v="0"/>
    <n v="1.033308822"/>
  </r>
  <r>
    <x v="0"/>
    <x v="104"/>
    <x v="8"/>
    <x v="61"/>
    <x v="7"/>
    <x v="4"/>
    <x v="0"/>
    <n v="3.9437899999999999E-4"/>
  </r>
  <r>
    <x v="0"/>
    <x v="104"/>
    <x v="8"/>
    <x v="61"/>
    <x v="7"/>
    <x v="5"/>
    <x v="0"/>
    <n v="2.4585950000000001E-3"/>
  </r>
  <r>
    <x v="0"/>
    <x v="104"/>
    <x v="8"/>
    <x v="61"/>
    <x v="7"/>
    <x v="6"/>
    <x v="0"/>
    <n v="8.2564800000000001E-4"/>
  </r>
  <r>
    <x v="0"/>
    <x v="104"/>
    <x v="8"/>
    <x v="61"/>
    <x v="7"/>
    <x v="7"/>
    <x v="0"/>
    <n v="5.8699999999999995E-7"/>
  </r>
  <r>
    <x v="0"/>
    <x v="104"/>
    <x v="8"/>
    <x v="61"/>
    <x v="7"/>
    <x v="8"/>
    <x v="0"/>
    <n v="8.6402270000000003E-3"/>
  </r>
  <r>
    <x v="0"/>
    <x v="104"/>
    <x v="8"/>
    <x v="61"/>
    <x v="7"/>
    <x v="9"/>
    <x v="0"/>
    <n v="7.5324018000000006E-2"/>
  </r>
  <r>
    <x v="0"/>
    <x v="104"/>
    <x v="8"/>
    <x v="61"/>
    <x v="7"/>
    <x v="10"/>
    <x v="0"/>
    <n v="4.5226062999999997E-2"/>
  </r>
  <r>
    <x v="0"/>
    <x v="104"/>
    <x v="8"/>
    <x v="61"/>
    <x v="7"/>
    <x v="11"/>
    <x v="0"/>
    <n v="0.40852764699999999"/>
  </r>
  <r>
    <x v="0"/>
    <x v="104"/>
    <x v="8"/>
    <x v="61"/>
    <x v="7"/>
    <x v="12"/>
    <x v="0"/>
    <n v="0.31082272900000002"/>
  </r>
  <r>
    <x v="0"/>
    <x v="104"/>
    <x v="8"/>
    <x v="61"/>
    <x v="7"/>
    <x v="13"/>
    <x v="0"/>
    <n v="1.1769228E-2"/>
  </r>
  <r>
    <x v="0"/>
    <x v="104"/>
    <x v="8"/>
    <x v="61"/>
    <x v="33"/>
    <x v="4"/>
    <x v="0"/>
    <n v="96.805819346999996"/>
  </r>
  <r>
    <x v="0"/>
    <x v="104"/>
    <x v="8"/>
    <x v="61"/>
    <x v="34"/>
    <x v="4"/>
    <x v="0"/>
    <n v="322.13673"/>
  </r>
  <r>
    <x v="0"/>
    <x v="104"/>
    <x v="8"/>
    <x v="61"/>
    <x v="62"/>
    <x v="4"/>
    <x v="0"/>
    <n v="2.652801867"/>
  </r>
  <r>
    <x v="0"/>
    <x v="104"/>
    <x v="8"/>
    <x v="61"/>
    <x v="62"/>
    <x v="5"/>
    <x v="0"/>
    <n v="199.99276"/>
  </r>
  <r>
    <x v="0"/>
    <x v="104"/>
    <x v="8"/>
    <x v="61"/>
    <x v="62"/>
    <x v="6"/>
    <x v="0"/>
    <n v="0.142016317"/>
  </r>
  <r>
    <x v="0"/>
    <x v="104"/>
    <x v="8"/>
    <x v="61"/>
    <x v="62"/>
    <x v="7"/>
    <x v="0"/>
    <n v="3.1702077000000002E-2"/>
  </r>
  <r>
    <x v="0"/>
    <x v="104"/>
    <x v="8"/>
    <x v="61"/>
    <x v="62"/>
    <x v="8"/>
    <x v="0"/>
    <n v="0.107802304"/>
  </r>
  <r>
    <x v="0"/>
    <x v="104"/>
    <x v="8"/>
    <x v="61"/>
    <x v="62"/>
    <x v="9"/>
    <x v="0"/>
    <n v="10.018898782999999"/>
  </r>
  <r>
    <x v="0"/>
    <x v="104"/>
    <x v="8"/>
    <x v="61"/>
    <x v="62"/>
    <x v="10"/>
    <x v="0"/>
    <n v="208.25146000000001"/>
  </r>
  <r>
    <x v="0"/>
    <x v="104"/>
    <x v="8"/>
    <x v="62"/>
    <x v="62"/>
    <x v="9"/>
    <x v="0"/>
    <n v="5.0562106419999999"/>
  </r>
  <r>
    <x v="0"/>
    <x v="104"/>
    <x v="9"/>
    <x v="59"/>
    <x v="2"/>
    <x v="4"/>
    <x v="0"/>
    <n v="2.5364765949999999"/>
  </r>
  <r>
    <x v="0"/>
    <x v="104"/>
    <x v="9"/>
    <x v="59"/>
    <x v="2"/>
    <x v="5"/>
    <x v="0"/>
    <n v="83.826860222999997"/>
  </r>
  <r>
    <x v="0"/>
    <x v="104"/>
    <x v="9"/>
    <x v="59"/>
    <x v="2"/>
    <x v="6"/>
    <x v="0"/>
    <n v="5.6423730089999999"/>
  </r>
  <r>
    <x v="0"/>
    <x v="104"/>
    <x v="9"/>
    <x v="59"/>
    <x v="2"/>
    <x v="7"/>
    <x v="0"/>
    <n v="0.79522071999999999"/>
  </r>
  <r>
    <x v="0"/>
    <x v="104"/>
    <x v="9"/>
    <x v="59"/>
    <x v="2"/>
    <x v="8"/>
    <x v="0"/>
    <n v="3.1402643810000002"/>
  </r>
  <r>
    <x v="0"/>
    <x v="104"/>
    <x v="9"/>
    <x v="59"/>
    <x v="2"/>
    <x v="9"/>
    <x v="0"/>
    <n v="112.88927"/>
  </r>
  <r>
    <x v="0"/>
    <x v="104"/>
    <x v="9"/>
    <x v="59"/>
    <x v="2"/>
    <x v="10"/>
    <x v="0"/>
    <n v="936.79489000000001"/>
  </r>
  <r>
    <x v="0"/>
    <x v="104"/>
    <x v="9"/>
    <x v="59"/>
    <x v="2"/>
    <x v="11"/>
    <x v="0"/>
    <n v="71.169215245000004"/>
  </r>
  <r>
    <x v="0"/>
    <x v="104"/>
    <x v="9"/>
    <x v="59"/>
    <x v="2"/>
    <x v="12"/>
    <x v="0"/>
    <n v="9.2681448880000001"/>
  </r>
  <r>
    <x v="0"/>
    <x v="104"/>
    <x v="9"/>
    <x v="59"/>
    <x v="2"/>
    <x v="13"/>
    <x v="0"/>
    <n v="63.860295776999997"/>
  </r>
  <r>
    <x v="0"/>
    <x v="104"/>
    <x v="9"/>
    <x v="59"/>
    <x v="6"/>
    <x v="4"/>
    <x v="0"/>
    <n v="20.662503345000001"/>
  </r>
  <r>
    <x v="0"/>
    <x v="104"/>
    <x v="9"/>
    <x v="59"/>
    <x v="6"/>
    <x v="5"/>
    <x v="0"/>
    <n v="23.891699417000002"/>
  </r>
  <r>
    <x v="0"/>
    <x v="104"/>
    <x v="9"/>
    <x v="59"/>
    <x v="6"/>
    <x v="6"/>
    <x v="0"/>
    <n v="3.0504442360000001"/>
  </r>
  <r>
    <x v="0"/>
    <x v="104"/>
    <x v="9"/>
    <x v="59"/>
    <x v="6"/>
    <x v="7"/>
    <x v="0"/>
    <n v="0.179466768"/>
  </r>
  <r>
    <x v="0"/>
    <x v="104"/>
    <x v="9"/>
    <x v="59"/>
    <x v="6"/>
    <x v="8"/>
    <x v="0"/>
    <n v="4.3965931510000003"/>
  </r>
  <r>
    <x v="0"/>
    <x v="104"/>
    <x v="9"/>
    <x v="59"/>
    <x v="6"/>
    <x v="9"/>
    <x v="0"/>
    <n v="97.043177897000007"/>
  </r>
  <r>
    <x v="0"/>
    <x v="104"/>
    <x v="9"/>
    <x v="59"/>
    <x v="6"/>
    <x v="10"/>
    <x v="0"/>
    <n v="54.289484575000003"/>
  </r>
  <r>
    <x v="0"/>
    <x v="104"/>
    <x v="9"/>
    <x v="59"/>
    <x v="6"/>
    <x v="11"/>
    <x v="0"/>
    <n v="275.62698"/>
  </r>
  <r>
    <x v="0"/>
    <x v="104"/>
    <x v="9"/>
    <x v="59"/>
    <x v="6"/>
    <x v="12"/>
    <x v="0"/>
    <n v="14.791882871"/>
  </r>
  <r>
    <x v="0"/>
    <x v="104"/>
    <x v="9"/>
    <x v="59"/>
    <x v="6"/>
    <x v="13"/>
    <x v="0"/>
    <n v="146.32718"/>
  </r>
  <r>
    <x v="0"/>
    <x v="104"/>
    <x v="9"/>
    <x v="59"/>
    <x v="7"/>
    <x v="4"/>
    <x v="0"/>
    <n v="1.1131298679999999"/>
  </r>
  <r>
    <x v="0"/>
    <x v="104"/>
    <x v="9"/>
    <x v="59"/>
    <x v="7"/>
    <x v="5"/>
    <x v="0"/>
    <n v="20.332363036"/>
  </r>
  <r>
    <x v="0"/>
    <x v="104"/>
    <x v="9"/>
    <x v="59"/>
    <x v="7"/>
    <x v="6"/>
    <x v="0"/>
    <n v="3.781716233"/>
  </r>
  <r>
    <x v="0"/>
    <x v="104"/>
    <x v="9"/>
    <x v="59"/>
    <x v="7"/>
    <x v="7"/>
    <x v="0"/>
    <n v="0.28238955300000002"/>
  </r>
  <r>
    <x v="0"/>
    <x v="104"/>
    <x v="9"/>
    <x v="59"/>
    <x v="7"/>
    <x v="8"/>
    <x v="0"/>
    <n v="4.3422942239999998"/>
  </r>
  <r>
    <x v="0"/>
    <x v="104"/>
    <x v="9"/>
    <x v="59"/>
    <x v="7"/>
    <x v="9"/>
    <x v="0"/>
    <n v="20.180250448999999"/>
  </r>
  <r>
    <x v="0"/>
    <x v="104"/>
    <x v="9"/>
    <x v="59"/>
    <x v="7"/>
    <x v="10"/>
    <x v="0"/>
    <n v="197.41579999999999"/>
  </r>
  <r>
    <x v="0"/>
    <x v="104"/>
    <x v="9"/>
    <x v="59"/>
    <x v="7"/>
    <x v="11"/>
    <x v="0"/>
    <n v="19.654765754"/>
  </r>
  <r>
    <x v="0"/>
    <x v="104"/>
    <x v="9"/>
    <x v="59"/>
    <x v="7"/>
    <x v="12"/>
    <x v="0"/>
    <n v="8.8556615090000008"/>
  </r>
  <r>
    <x v="0"/>
    <x v="104"/>
    <x v="9"/>
    <x v="59"/>
    <x v="7"/>
    <x v="13"/>
    <x v="0"/>
    <n v="128.49163999999999"/>
  </r>
  <r>
    <x v="0"/>
    <x v="104"/>
    <x v="9"/>
    <x v="60"/>
    <x v="2"/>
    <x v="4"/>
    <x v="0"/>
    <n v="3.3726148999999997E-2"/>
  </r>
  <r>
    <x v="0"/>
    <x v="104"/>
    <x v="9"/>
    <x v="60"/>
    <x v="2"/>
    <x v="5"/>
    <x v="0"/>
    <n v="7.3818110000000006E-2"/>
  </r>
  <r>
    <x v="0"/>
    <x v="104"/>
    <x v="9"/>
    <x v="60"/>
    <x v="2"/>
    <x v="6"/>
    <x v="0"/>
    <n v="1.042045E-2"/>
  </r>
  <r>
    <x v="0"/>
    <x v="104"/>
    <x v="9"/>
    <x v="60"/>
    <x v="2"/>
    <x v="7"/>
    <x v="0"/>
    <n v="3.1711780000000002E-3"/>
  </r>
  <r>
    <x v="0"/>
    <x v="104"/>
    <x v="9"/>
    <x v="60"/>
    <x v="2"/>
    <x v="8"/>
    <x v="0"/>
    <n v="6.3854519999999998E-3"/>
  </r>
  <r>
    <x v="0"/>
    <x v="104"/>
    <x v="9"/>
    <x v="60"/>
    <x v="2"/>
    <x v="9"/>
    <x v="0"/>
    <n v="0.32267853099999999"/>
  </r>
  <r>
    <x v="0"/>
    <x v="104"/>
    <x v="9"/>
    <x v="60"/>
    <x v="2"/>
    <x v="10"/>
    <x v="0"/>
    <n v="2.6603181170000001"/>
  </r>
  <r>
    <x v="0"/>
    <x v="104"/>
    <x v="9"/>
    <x v="60"/>
    <x v="2"/>
    <x v="11"/>
    <x v="0"/>
    <n v="0.40403590900000003"/>
  </r>
  <r>
    <x v="0"/>
    <x v="104"/>
    <x v="9"/>
    <x v="60"/>
    <x v="2"/>
    <x v="12"/>
    <x v="0"/>
    <n v="0.47910970899999999"/>
  </r>
  <r>
    <x v="0"/>
    <x v="104"/>
    <x v="9"/>
    <x v="60"/>
    <x v="2"/>
    <x v="13"/>
    <x v="0"/>
    <n v="1.012608291"/>
  </r>
  <r>
    <x v="0"/>
    <x v="104"/>
    <x v="9"/>
    <x v="60"/>
    <x v="6"/>
    <x v="4"/>
    <x v="0"/>
    <n v="27.987765532000001"/>
  </r>
  <r>
    <x v="0"/>
    <x v="104"/>
    <x v="9"/>
    <x v="60"/>
    <x v="6"/>
    <x v="5"/>
    <x v="0"/>
    <n v="0.25962299"/>
  </r>
  <r>
    <x v="0"/>
    <x v="104"/>
    <x v="9"/>
    <x v="60"/>
    <x v="6"/>
    <x v="6"/>
    <x v="0"/>
    <n v="6.5957735000000003E-2"/>
  </r>
  <r>
    <x v="0"/>
    <x v="104"/>
    <x v="9"/>
    <x v="60"/>
    <x v="6"/>
    <x v="7"/>
    <x v="0"/>
    <n v="8.5726599999999997E-4"/>
  </r>
  <r>
    <x v="0"/>
    <x v="104"/>
    <x v="9"/>
    <x v="60"/>
    <x v="6"/>
    <x v="8"/>
    <x v="0"/>
    <n v="1.241302E-2"/>
  </r>
  <r>
    <x v="0"/>
    <x v="104"/>
    <x v="9"/>
    <x v="60"/>
    <x v="6"/>
    <x v="9"/>
    <x v="0"/>
    <n v="0.19978949200000001"/>
  </r>
  <r>
    <x v="0"/>
    <x v="104"/>
    <x v="9"/>
    <x v="60"/>
    <x v="6"/>
    <x v="10"/>
    <x v="0"/>
    <n v="0.204495645"/>
  </r>
  <r>
    <x v="0"/>
    <x v="104"/>
    <x v="9"/>
    <x v="60"/>
    <x v="6"/>
    <x v="11"/>
    <x v="0"/>
    <n v="3.1588376939999998"/>
  </r>
  <r>
    <x v="0"/>
    <x v="104"/>
    <x v="9"/>
    <x v="60"/>
    <x v="6"/>
    <x v="12"/>
    <x v="0"/>
    <n v="1.4454215539999999"/>
  </r>
  <r>
    <x v="0"/>
    <x v="104"/>
    <x v="9"/>
    <x v="60"/>
    <x v="6"/>
    <x v="13"/>
    <x v="0"/>
    <n v="1.0950831519999999"/>
  </r>
  <r>
    <x v="0"/>
    <x v="104"/>
    <x v="9"/>
    <x v="60"/>
    <x v="7"/>
    <x v="4"/>
    <x v="0"/>
    <n v="3.7646720000000002E-3"/>
  </r>
  <r>
    <x v="0"/>
    <x v="104"/>
    <x v="9"/>
    <x v="60"/>
    <x v="7"/>
    <x v="5"/>
    <x v="0"/>
    <n v="7.9770320000000002E-3"/>
  </r>
  <r>
    <x v="0"/>
    <x v="104"/>
    <x v="9"/>
    <x v="60"/>
    <x v="7"/>
    <x v="6"/>
    <x v="0"/>
    <n v="1.9161759999999999E-3"/>
  </r>
  <r>
    <x v="0"/>
    <x v="104"/>
    <x v="9"/>
    <x v="60"/>
    <x v="7"/>
    <x v="7"/>
    <x v="0"/>
    <n v="8.3914999999999999E-5"/>
  </r>
  <r>
    <x v="0"/>
    <x v="104"/>
    <x v="9"/>
    <x v="60"/>
    <x v="7"/>
    <x v="8"/>
    <x v="0"/>
    <n v="2.656785E-3"/>
  </r>
  <r>
    <x v="0"/>
    <x v="104"/>
    <x v="9"/>
    <x v="60"/>
    <x v="7"/>
    <x v="9"/>
    <x v="0"/>
    <n v="1.3829780999999999E-2"/>
  </r>
  <r>
    <x v="0"/>
    <x v="104"/>
    <x v="9"/>
    <x v="60"/>
    <x v="7"/>
    <x v="10"/>
    <x v="0"/>
    <n v="0.129480023"/>
  </r>
  <r>
    <x v="0"/>
    <x v="104"/>
    <x v="9"/>
    <x v="60"/>
    <x v="7"/>
    <x v="11"/>
    <x v="0"/>
    <n v="5.7196438000000002E-2"/>
  </r>
  <r>
    <x v="0"/>
    <x v="104"/>
    <x v="9"/>
    <x v="60"/>
    <x v="7"/>
    <x v="12"/>
    <x v="0"/>
    <n v="5.5708199999999999E-2"/>
  </r>
  <r>
    <x v="0"/>
    <x v="104"/>
    <x v="9"/>
    <x v="60"/>
    <x v="7"/>
    <x v="13"/>
    <x v="0"/>
    <n v="0.67151459099999999"/>
  </r>
  <r>
    <x v="0"/>
    <x v="104"/>
    <x v="9"/>
    <x v="60"/>
    <x v="33"/>
    <x v="4"/>
    <x v="0"/>
    <n v="20.306117782000001"/>
  </r>
  <r>
    <x v="0"/>
    <x v="104"/>
    <x v="9"/>
    <x v="60"/>
    <x v="34"/>
    <x v="4"/>
    <x v="0"/>
    <n v="53.760846514000001"/>
  </r>
  <r>
    <x v="0"/>
    <x v="104"/>
    <x v="9"/>
    <x v="60"/>
    <x v="62"/>
    <x v="4"/>
    <x v="0"/>
    <n v="18.143545995"/>
  </r>
  <r>
    <x v="0"/>
    <x v="104"/>
    <x v="9"/>
    <x v="60"/>
    <x v="62"/>
    <x v="5"/>
    <x v="0"/>
    <n v="2.2583754000000001E-2"/>
  </r>
  <r>
    <x v="0"/>
    <x v="104"/>
    <x v="9"/>
    <x v="60"/>
    <x v="62"/>
    <x v="6"/>
    <x v="0"/>
    <n v="1.0367499999999999E-3"/>
  </r>
  <r>
    <x v="0"/>
    <x v="104"/>
    <x v="9"/>
    <x v="60"/>
    <x v="62"/>
    <x v="7"/>
    <x v="0"/>
    <n v="1.9075099999999999E-4"/>
  </r>
  <r>
    <x v="0"/>
    <x v="104"/>
    <x v="9"/>
    <x v="60"/>
    <x v="62"/>
    <x v="8"/>
    <x v="0"/>
    <n v="1.3710980000000001E-3"/>
  </r>
  <r>
    <x v="0"/>
    <x v="104"/>
    <x v="9"/>
    <x v="60"/>
    <x v="62"/>
    <x v="9"/>
    <x v="0"/>
    <n v="43.307404036000001"/>
  </r>
  <r>
    <x v="0"/>
    <x v="104"/>
    <x v="9"/>
    <x v="60"/>
    <x v="62"/>
    <x v="10"/>
    <x v="0"/>
    <n v="6.475457488"/>
  </r>
  <r>
    <x v="0"/>
    <x v="104"/>
    <x v="9"/>
    <x v="61"/>
    <x v="2"/>
    <x v="4"/>
    <x v="0"/>
    <n v="5.2411368999999999E-2"/>
  </r>
  <r>
    <x v="0"/>
    <x v="104"/>
    <x v="9"/>
    <x v="61"/>
    <x v="2"/>
    <x v="5"/>
    <x v="0"/>
    <n v="8.6467671999999995E-2"/>
  </r>
  <r>
    <x v="0"/>
    <x v="104"/>
    <x v="9"/>
    <x v="61"/>
    <x v="2"/>
    <x v="6"/>
    <x v="0"/>
    <n v="5.6850950000000003E-3"/>
  </r>
  <r>
    <x v="0"/>
    <x v="104"/>
    <x v="9"/>
    <x v="61"/>
    <x v="2"/>
    <x v="7"/>
    <x v="0"/>
    <n v="1.3714770000000001E-3"/>
  </r>
  <r>
    <x v="0"/>
    <x v="104"/>
    <x v="9"/>
    <x v="61"/>
    <x v="2"/>
    <x v="8"/>
    <x v="0"/>
    <n v="3.3272029999999999E-3"/>
  </r>
  <r>
    <x v="0"/>
    <x v="104"/>
    <x v="9"/>
    <x v="61"/>
    <x v="2"/>
    <x v="9"/>
    <x v="0"/>
    <n v="0.16093426399999999"/>
  </r>
  <r>
    <x v="0"/>
    <x v="104"/>
    <x v="9"/>
    <x v="61"/>
    <x v="2"/>
    <x v="10"/>
    <x v="0"/>
    <n v="0.64933507700000004"/>
  </r>
  <r>
    <x v="0"/>
    <x v="104"/>
    <x v="9"/>
    <x v="61"/>
    <x v="2"/>
    <x v="11"/>
    <x v="0"/>
    <n v="0.39967671799999999"/>
  </r>
  <r>
    <x v="0"/>
    <x v="104"/>
    <x v="9"/>
    <x v="61"/>
    <x v="2"/>
    <x v="12"/>
    <x v="0"/>
    <n v="0.53851955299999998"/>
  </r>
  <r>
    <x v="0"/>
    <x v="104"/>
    <x v="9"/>
    <x v="61"/>
    <x v="2"/>
    <x v="13"/>
    <x v="0"/>
    <n v="1.7058498010000001"/>
  </r>
  <r>
    <x v="0"/>
    <x v="104"/>
    <x v="9"/>
    <x v="61"/>
    <x v="6"/>
    <x v="4"/>
    <x v="0"/>
    <n v="0.449283135"/>
  </r>
  <r>
    <x v="0"/>
    <x v="104"/>
    <x v="9"/>
    <x v="61"/>
    <x v="6"/>
    <x v="5"/>
    <x v="0"/>
    <n v="0.235188121"/>
  </r>
  <r>
    <x v="0"/>
    <x v="104"/>
    <x v="9"/>
    <x v="61"/>
    <x v="6"/>
    <x v="6"/>
    <x v="0"/>
    <n v="3.9062869999999996E-3"/>
  </r>
  <r>
    <x v="0"/>
    <x v="104"/>
    <x v="9"/>
    <x v="61"/>
    <x v="6"/>
    <x v="7"/>
    <x v="0"/>
    <n v="2.9452999999999999E-4"/>
  </r>
  <r>
    <x v="0"/>
    <x v="104"/>
    <x v="9"/>
    <x v="61"/>
    <x v="6"/>
    <x v="8"/>
    <x v="0"/>
    <n v="4.8139360000000004E-3"/>
  </r>
  <r>
    <x v="0"/>
    <x v="104"/>
    <x v="9"/>
    <x v="61"/>
    <x v="6"/>
    <x v="9"/>
    <x v="0"/>
    <n v="9.2489456999999997E-2"/>
  </r>
  <r>
    <x v="0"/>
    <x v="104"/>
    <x v="9"/>
    <x v="61"/>
    <x v="6"/>
    <x v="10"/>
    <x v="0"/>
    <n v="6.4905408999999997E-2"/>
  </r>
  <r>
    <x v="0"/>
    <x v="104"/>
    <x v="9"/>
    <x v="61"/>
    <x v="6"/>
    <x v="11"/>
    <x v="0"/>
    <n v="0.81040457099999996"/>
  </r>
  <r>
    <x v="0"/>
    <x v="104"/>
    <x v="9"/>
    <x v="61"/>
    <x v="6"/>
    <x v="12"/>
    <x v="0"/>
    <n v="0.36696588299999999"/>
  </r>
  <r>
    <x v="0"/>
    <x v="104"/>
    <x v="9"/>
    <x v="61"/>
    <x v="6"/>
    <x v="13"/>
    <x v="0"/>
    <n v="0.33058796600000001"/>
  </r>
  <r>
    <x v="0"/>
    <x v="104"/>
    <x v="9"/>
    <x v="61"/>
    <x v="7"/>
    <x v="4"/>
    <x v="0"/>
    <n v="6.0720740000000002E-3"/>
  </r>
  <r>
    <x v="0"/>
    <x v="104"/>
    <x v="9"/>
    <x v="61"/>
    <x v="7"/>
    <x v="5"/>
    <x v="0"/>
    <n v="1.4430294999999999E-2"/>
  </r>
  <r>
    <x v="0"/>
    <x v="104"/>
    <x v="9"/>
    <x v="61"/>
    <x v="7"/>
    <x v="6"/>
    <x v="0"/>
    <n v="1.4320820000000001E-3"/>
  </r>
  <r>
    <x v="0"/>
    <x v="104"/>
    <x v="9"/>
    <x v="61"/>
    <x v="7"/>
    <x v="7"/>
    <x v="0"/>
    <n v="6.3645999999999993E-5"/>
  </r>
  <r>
    <x v="0"/>
    <x v="104"/>
    <x v="9"/>
    <x v="61"/>
    <x v="7"/>
    <x v="8"/>
    <x v="0"/>
    <n v="1.860822E-3"/>
  </r>
  <r>
    <x v="0"/>
    <x v="104"/>
    <x v="9"/>
    <x v="61"/>
    <x v="7"/>
    <x v="9"/>
    <x v="0"/>
    <n v="1.0167884E-2"/>
  </r>
  <r>
    <x v="0"/>
    <x v="104"/>
    <x v="9"/>
    <x v="61"/>
    <x v="7"/>
    <x v="10"/>
    <x v="0"/>
    <n v="6.0118538999999999E-2"/>
  </r>
  <r>
    <x v="0"/>
    <x v="104"/>
    <x v="9"/>
    <x v="61"/>
    <x v="7"/>
    <x v="11"/>
    <x v="0"/>
    <n v="5.6890952000000002E-2"/>
  </r>
  <r>
    <x v="0"/>
    <x v="104"/>
    <x v="9"/>
    <x v="61"/>
    <x v="7"/>
    <x v="12"/>
    <x v="0"/>
    <n v="9.5192236E-2"/>
  </r>
  <r>
    <x v="0"/>
    <x v="104"/>
    <x v="9"/>
    <x v="61"/>
    <x v="7"/>
    <x v="13"/>
    <x v="0"/>
    <n v="1.0459261870000001"/>
  </r>
  <r>
    <x v="0"/>
    <x v="104"/>
    <x v="9"/>
    <x v="61"/>
    <x v="33"/>
    <x v="4"/>
    <x v="0"/>
    <n v="5.1226100509999997"/>
  </r>
  <r>
    <x v="0"/>
    <x v="104"/>
    <x v="9"/>
    <x v="61"/>
    <x v="34"/>
    <x v="4"/>
    <x v="0"/>
    <n v="114.40164"/>
  </r>
  <r>
    <x v="0"/>
    <x v="104"/>
    <x v="9"/>
    <x v="61"/>
    <x v="62"/>
    <x v="4"/>
    <x v="0"/>
    <n v="1.7748719180000001"/>
  </r>
  <r>
    <x v="0"/>
    <x v="104"/>
    <x v="9"/>
    <x v="61"/>
    <x v="62"/>
    <x v="5"/>
    <x v="0"/>
    <n v="270.12662"/>
  </r>
  <r>
    <x v="0"/>
    <x v="104"/>
    <x v="9"/>
    <x v="61"/>
    <x v="62"/>
    <x v="6"/>
    <x v="0"/>
    <n v="0.49453828599999999"/>
  </r>
  <r>
    <x v="0"/>
    <x v="104"/>
    <x v="9"/>
    <x v="61"/>
    <x v="62"/>
    <x v="7"/>
    <x v="0"/>
    <n v="0.14675519200000001"/>
  </r>
  <r>
    <x v="0"/>
    <x v="104"/>
    <x v="9"/>
    <x v="61"/>
    <x v="62"/>
    <x v="8"/>
    <x v="0"/>
    <n v="0.48988680600000001"/>
  </r>
  <r>
    <x v="0"/>
    <x v="104"/>
    <x v="9"/>
    <x v="61"/>
    <x v="62"/>
    <x v="9"/>
    <x v="0"/>
    <n v="107.8077"/>
  </r>
  <r>
    <x v="0"/>
    <x v="104"/>
    <x v="9"/>
    <x v="61"/>
    <x v="62"/>
    <x v="10"/>
    <x v="0"/>
    <n v="156.12645000000001"/>
  </r>
  <r>
    <x v="0"/>
    <x v="104"/>
    <x v="9"/>
    <x v="62"/>
    <x v="62"/>
    <x v="9"/>
    <x v="0"/>
    <n v="67.414369764"/>
  </r>
  <r>
    <x v="0"/>
    <x v="105"/>
    <x v="0"/>
    <x v="63"/>
    <x v="48"/>
    <x v="14"/>
    <x v="0"/>
    <n v="423.27870999999999"/>
  </r>
  <r>
    <x v="0"/>
    <x v="105"/>
    <x v="0"/>
    <x v="64"/>
    <x v="48"/>
    <x v="14"/>
    <x v="0"/>
    <n v="115.43965"/>
  </r>
  <r>
    <x v="0"/>
    <x v="105"/>
    <x v="0"/>
    <x v="65"/>
    <x v="48"/>
    <x v="14"/>
    <x v="0"/>
    <n v="423.27870999999999"/>
  </r>
  <r>
    <x v="0"/>
    <x v="105"/>
    <x v="0"/>
    <x v="63"/>
    <x v="48"/>
    <x v="15"/>
    <x v="0"/>
    <n v="103.78213"/>
  </r>
  <r>
    <x v="0"/>
    <x v="105"/>
    <x v="0"/>
    <x v="64"/>
    <x v="48"/>
    <x v="15"/>
    <x v="0"/>
    <n v="28.304217120000001"/>
  </r>
  <r>
    <x v="0"/>
    <x v="105"/>
    <x v="0"/>
    <x v="65"/>
    <x v="48"/>
    <x v="15"/>
    <x v="0"/>
    <n v="0.33478106299999999"/>
  </r>
  <r>
    <x v="0"/>
    <x v="105"/>
    <x v="0"/>
    <x v="63"/>
    <x v="48"/>
    <x v="16"/>
    <x v="0"/>
    <n v="216.62353999999999"/>
  </r>
  <r>
    <x v="0"/>
    <x v="105"/>
    <x v="0"/>
    <x v="64"/>
    <x v="48"/>
    <x v="16"/>
    <x v="0"/>
    <n v="59.079148551999999"/>
  </r>
  <r>
    <x v="0"/>
    <x v="105"/>
    <x v="0"/>
    <x v="65"/>
    <x v="48"/>
    <x v="16"/>
    <x v="0"/>
    <n v="10.315406916000001"/>
  </r>
  <r>
    <x v="0"/>
    <x v="105"/>
    <x v="0"/>
    <x v="63"/>
    <x v="48"/>
    <x v="17"/>
    <x v="0"/>
    <n v="6.826667316"/>
  </r>
  <r>
    <x v="0"/>
    <x v="105"/>
    <x v="0"/>
    <x v="64"/>
    <x v="48"/>
    <x v="17"/>
    <x v="0"/>
    <n v="1.8618183589999999"/>
  </r>
  <r>
    <x v="0"/>
    <x v="105"/>
    <x v="0"/>
    <x v="65"/>
    <x v="48"/>
    <x v="17"/>
    <x v="0"/>
    <n v="2.1619899999999999E-3"/>
  </r>
  <r>
    <x v="0"/>
    <x v="105"/>
    <x v="1"/>
    <x v="63"/>
    <x v="48"/>
    <x v="14"/>
    <x v="0"/>
    <n v="9951.0908999999992"/>
  </r>
  <r>
    <x v="0"/>
    <x v="105"/>
    <x v="1"/>
    <x v="64"/>
    <x v="48"/>
    <x v="14"/>
    <x v="0"/>
    <n v="2713.9339"/>
  </r>
  <r>
    <x v="0"/>
    <x v="105"/>
    <x v="1"/>
    <x v="65"/>
    <x v="48"/>
    <x v="14"/>
    <x v="0"/>
    <n v="9951.0908999999992"/>
  </r>
  <r>
    <x v="0"/>
    <x v="105"/>
    <x v="1"/>
    <x v="63"/>
    <x v="48"/>
    <x v="15"/>
    <x v="0"/>
    <n v="517.83870999999999"/>
  </r>
  <r>
    <x v="0"/>
    <x v="105"/>
    <x v="1"/>
    <x v="64"/>
    <x v="48"/>
    <x v="15"/>
    <x v="0"/>
    <n v="141.22873999999999"/>
  </r>
  <r>
    <x v="0"/>
    <x v="105"/>
    <x v="1"/>
    <x v="65"/>
    <x v="48"/>
    <x v="15"/>
    <x v="0"/>
    <n v="1.6704474490000001"/>
  </r>
  <r>
    <x v="0"/>
    <x v="105"/>
    <x v="1"/>
    <x v="63"/>
    <x v="48"/>
    <x v="16"/>
    <x v="0"/>
    <n v="1221.4002"/>
  </r>
  <r>
    <x v="0"/>
    <x v="105"/>
    <x v="1"/>
    <x v="64"/>
    <x v="48"/>
    <x v="16"/>
    <x v="0"/>
    <n v="333.10915"/>
  </r>
  <r>
    <x v="0"/>
    <x v="105"/>
    <x v="1"/>
    <x v="65"/>
    <x v="48"/>
    <x v="16"/>
    <x v="0"/>
    <n v="58.161914496999998"/>
  </r>
  <r>
    <x v="0"/>
    <x v="105"/>
    <x v="1"/>
    <x v="63"/>
    <x v="48"/>
    <x v="17"/>
    <x v="0"/>
    <n v="357.89344"/>
  </r>
  <r>
    <x v="0"/>
    <x v="105"/>
    <x v="1"/>
    <x v="64"/>
    <x v="48"/>
    <x v="17"/>
    <x v="0"/>
    <n v="97.607302032000007"/>
  </r>
  <r>
    <x v="0"/>
    <x v="105"/>
    <x v="1"/>
    <x v="65"/>
    <x v="48"/>
    <x v="17"/>
    <x v="0"/>
    <n v="0.113344055"/>
  </r>
  <r>
    <x v="0"/>
    <x v="105"/>
    <x v="2"/>
    <x v="63"/>
    <x v="48"/>
    <x v="14"/>
    <x v="0"/>
    <n v="1307.5953999999999"/>
  </r>
  <r>
    <x v="0"/>
    <x v="105"/>
    <x v="2"/>
    <x v="64"/>
    <x v="48"/>
    <x v="14"/>
    <x v="0"/>
    <n v="356.61693000000002"/>
  </r>
  <r>
    <x v="0"/>
    <x v="105"/>
    <x v="2"/>
    <x v="65"/>
    <x v="48"/>
    <x v="14"/>
    <x v="0"/>
    <n v="1307.5953999999999"/>
  </r>
  <r>
    <x v="0"/>
    <x v="105"/>
    <x v="2"/>
    <x v="63"/>
    <x v="48"/>
    <x v="15"/>
    <x v="0"/>
    <n v="193.46726000000001"/>
  </r>
  <r>
    <x v="0"/>
    <x v="105"/>
    <x v="2"/>
    <x v="64"/>
    <x v="48"/>
    <x v="15"/>
    <x v="0"/>
    <n v="52.763797771"/>
  </r>
  <r>
    <x v="0"/>
    <x v="105"/>
    <x v="2"/>
    <x v="65"/>
    <x v="48"/>
    <x v="15"/>
    <x v="0"/>
    <n v="0.62408793200000001"/>
  </r>
  <r>
    <x v="0"/>
    <x v="105"/>
    <x v="2"/>
    <x v="63"/>
    <x v="48"/>
    <x v="16"/>
    <x v="0"/>
    <n v="639.34586999999999"/>
  </r>
  <r>
    <x v="0"/>
    <x v="105"/>
    <x v="2"/>
    <x v="64"/>
    <x v="48"/>
    <x v="16"/>
    <x v="0"/>
    <n v="174.36706000000001"/>
  </r>
  <r>
    <x v="0"/>
    <x v="105"/>
    <x v="2"/>
    <x v="65"/>
    <x v="48"/>
    <x v="16"/>
    <x v="0"/>
    <n v="30.445041435"/>
  </r>
  <r>
    <x v="0"/>
    <x v="105"/>
    <x v="2"/>
    <x v="63"/>
    <x v="48"/>
    <x v="17"/>
    <x v="0"/>
    <n v="6.913632013"/>
  </r>
  <r>
    <x v="0"/>
    <x v="105"/>
    <x v="2"/>
    <x v="64"/>
    <x v="48"/>
    <x v="17"/>
    <x v="0"/>
    <n v="1.885536004"/>
  </r>
  <r>
    <x v="0"/>
    <x v="105"/>
    <x v="2"/>
    <x v="65"/>
    <x v="48"/>
    <x v="17"/>
    <x v="0"/>
    <n v="2.1895320000000001E-3"/>
  </r>
  <r>
    <x v="0"/>
    <x v="105"/>
    <x v="3"/>
    <x v="63"/>
    <x v="48"/>
    <x v="14"/>
    <x v="0"/>
    <n v="2149.0681"/>
  </r>
  <r>
    <x v="0"/>
    <x v="105"/>
    <x v="3"/>
    <x v="64"/>
    <x v="48"/>
    <x v="14"/>
    <x v="0"/>
    <n v="586.10946999999999"/>
  </r>
  <r>
    <x v="0"/>
    <x v="105"/>
    <x v="3"/>
    <x v="65"/>
    <x v="48"/>
    <x v="14"/>
    <x v="0"/>
    <n v="2149.0681"/>
  </r>
  <r>
    <x v="0"/>
    <x v="105"/>
    <x v="3"/>
    <x v="63"/>
    <x v="48"/>
    <x v="15"/>
    <x v="0"/>
    <n v="362.98182000000003"/>
  </r>
  <r>
    <x v="0"/>
    <x v="105"/>
    <x v="3"/>
    <x v="64"/>
    <x v="48"/>
    <x v="15"/>
    <x v="0"/>
    <n v="98.995042753999996"/>
  </r>
  <r>
    <x v="0"/>
    <x v="105"/>
    <x v="3"/>
    <x v="65"/>
    <x v="48"/>
    <x v="15"/>
    <x v="0"/>
    <n v="1.17090911"/>
  </r>
  <r>
    <x v="0"/>
    <x v="105"/>
    <x v="3"/>
    <x v="63"/>
    <x v="48"/>
    <x v="16"/>
    <x v="0"/>
    <n v="962.43719999999996"/>
  </r>
  <r>
    <x v="0"/>
    <x v="105"/>
    <x v="3"/>
    <x v="64"/>
    <x v="48"/>
    <x v="16"/>
    <x v="0"/>
    <n v="262.48286999999999"/>
  </r>
  <r>
    <x v="0"/>
    <x v="105"/>
    <x v="3"/>
    <x v="65"/>
    <x v="48"/>
    <x v="16"/>
    <x v="0"/>
    <n v="45.830342879"/>
  </r>
  <r>
    <x v="0"/>
    <x v="105"/>
    <x v="3"/>
    <x v="63"/>
    <x v="48"/>
    <x v="17"/>
    <x v="0"/>
    <n v="27.14339678"/>
  </r>
  <r>
    <x v="0"/>
    <x v="105"/>
    <x v="3"/>
    <x v="64"/>
    <x v="48"/>
    <x v="17"/>
    <x v="0"/>
    <n v="7.4027445759999999"/>
  </r>
  <r>
    <x v="0"/>
    <x v="105"/>
    <x v="3"/>
    <x v="65"/>
    <x v="48"/>
    <x v="17"/>
    <x v="0"/>
    <n v="8.5962529999999999E-3"/>
  </r>
  <r>
    <x v="0"/>
    <x v="105"/>
    <x v="4"/>
    <x v="63"/>
    <x v="48"/>
    <x v="14"/>
    <x v="0"/>
    <n v="6152.0068000000001"/>
  </r>
  <r>
    <x v="0"/>
    <x v="105"/>
    <x v="4"/>
    <x v="64"/>
    <x v="48"/>
    <x v="14"/>
    <x v="0"/>
    <n v="1677.82"/>
  </r>
  <r>
    <x v="0"/>
    <x v="105"/>
    <x v="4"/>
    <x v="65"/>
    <x v="48"/>
    <x v="14"/>
    <x v="0"/>
    <n v="6152.0068000000001"/>
  </r>
  <r>
    <x v="0"/>
    <x v="105"/>
    <x v="4"/>
    <x v="63"/>
    <x v="48"/>
    <x v="15"/>
    <x v="0"/>
    <n v="449.24124"/>
  </r>
  <r>
    <x v="0"/>
    <x v="105"/>
    <x v="4"/>
    <x v="64"/>
    <x v="48"/>
    <x v="15"/>
    <x v="0"/>
    <n v="122.52034"/>
  </r>
  <r>
    <x v="0"/>
    <x v="105"/>
    <x v="4"/>
    <x v="65"/>
    <x v="48"/>
    <x v="15"/>
    <x v="0"/>
    <n v="1.449165308"/>
  </r>
  <r>
    <x v="0"/>
    <x v="105"/>
    <x v="4"/>
    <x v="63"/>
    <x v="48"/>
    <x v="16"/>
    <x v="0"/>
    <n v="744.26568999999995"/>
  </r>
  <r>
    <x v="0"/>
    <x v="105"/>
    <x v="4"/>
    <x v="64"/>
    <x v="48"/>
    <x v="16"/>
    <x v="0"/>
    <n v="202.98155"/>
  </r>
  <r>
    <x v="0"/>
    <x v="105"/>
    <x v="4"/>
    <x v="65"/>
    <x v="48"/>
    <x v="16"/>
    <x v="0"/>
    <n v="35.441223440000002"/>
  </r>
  <r>
    <x v="0"/>
    <x v="105"/>
    <x v="4"/>
    <x v="63"/>
    <x v="48"/>
    <x v="17"/>
    <x v="0"/>
    <n v="265.21469999999999"/>
  </r>
  <r>
    <x v="0"/>
    <x v="105"/>
    <x v="4"/>
    <x v="64"/>
    <x v="48"/>
    <x v="17"/>
    <x v="0"/>
    <n v="72.331282576000007"/>
  </r>
  <r>
    <x v="0"/>
    <x v="105"/>
    <x v="4"/>
    <x v="65"/>
    <x v="48"/>
    <x v="17"/>
    <x v="0"/>
    <n v="8.3992905000000007E-2"/>
  </r>
  <r>
    <x v="0"/>
    <x v="105"/>
    <x v="5"/>
    <x v="63"/>
    <x v="48"/>
    <x v="14"/>
    <x v="0"/>
    <n v="1253.8118999999999"/>
  </r>
  <r>
    <x v="0"/>
    <x v="105"/>
    <x v="5"/>
    <x v="64"/>
    <x v="48"/>
    <x v="14"/>
    <x v="0"/>
    <n v="341.94869"/>
  </r>
  <r>
    <x v="0"/>
    <x v="105"/>
    <x v="5"/>
    <x v="65"/>
    <x v="48"/>
    <x v="14"/>
    <x v="0"/>
    <n v="1253.8118999999999"/>
  </r>
  <r>
    <x v="0"/>
    <x v="105"/>
    <x v="5"/>
    <x v="63"/>
    <x v="48"/>
    <x v="15"/>
    <x v="0"/>
    <n v="339.95168999999999"/>
  </r>
  <r>
    <x v="0"/>
    <x v="105"/>
    <x v="5"/>
    <x v="64"/>
    <x v="48"/>
    <x v="15"/>
    <x v="0"/>
    <n v="92.714098582999995"/>
  </r>
  <r>
    <x v="0"/>
    <x v="105"/>
    <x v="5"/>
    <x v="65"/>
    <x v="48"/>
    <x v="15"/>
    <x v="0"/>
    <n v="1.0966183730000001"/>
  </r>
  <r>
    <x v="0"/>
    <x v="105"/>
    <x v="5"/>
    <x v="63"/>
    <x v="48"/>
    <x v="16"/>
    <x v="0"/>
    <n v="813.30052000000001"/>
  </r>
  <r>
    <x v="0"/>
    <x v="105"/>
    <x v="5"/>
    <x v="64"/>
    <x v="48"/>
    <x v="16"/>
    <x v="0"/>
    <n v="221.80923000000001"/>
  </r>
  <r>
    <x v="0"/>
    <x v="105"/>
    <x v="5"/>
    <x v="65"/>
    <x v="48"/>
    <x v="16"/>
    <x v="0"/>
    <n v="38.728596144999997"/>
  </r>
  <r>
    <x v="0"/>
    <x v="105"/>
    <x v="5"/>
    <x v="63"/>
    <x v="48"/>
    <x v="17"/>
    <x v="0"/>
    <n v="15.964810385"/>
  </r>
  <r>
    <x v="0"/>
    <x v="105"/>
    <x v="5"/>
    <x v="64"/>
    <x v="48"/>
    <x v="17"/>
    <x v="0"/>
    <n v="4.3540391959999996"/>
  </r>
  <r>
    <x v="0"/>
    <x v="105"/>
    <x v="5"/>
    <x v="65"/>
    <x v="48"/>
    <x v="17"/>
    <x v="0"/>
    <n v="5.0560199999999996E-3"/>
  </r>
  <r>
    <x v="0"/>
    <x v="105"/>
    <x v="6"/>
    <x v="63"/>
    <x v="48"/>
    <x v="14"/>
    <x v="0"/>
    <n v="3309.1118999999999"/>
  </r>
  <r>
    <x v="0"/>
    <x v="105"/>
    <x v="6"/>
    <x v="64"/>
    <x v="48"/>
    <x v="14"/>
    <x v="0"/>
    <n v="902.48506999999995"/>
  </r>
  <r>
    <x v="0"/>
    <x v="105"/>
    <x v="6"/>
    <x v="65"/>
    <x v="48"/>
    <x v="14"/>
    <x v="0"/>
    <n v="3309.1118999999999"/>
  </r>
  <r>
    <x v="0"/>
    <x v="105"/>
    <x v="6"/>
    <x v="63"/>
    <x v="48"/>
    <x v="15"/>
    <x v="0"/>
    <n v="302.85404999999997"/>
  </r>
  <r>
    <x v="0"/>
    <x v="105"/>
    <x v="6"/>
    <x v="64"/>
    <x v="48"/>
    <x v="15"/>
    <x v="0"/>
    <n v="82.596559696"/>
  </r>
  <r>
    <x v="0"/>
    <x v="105"/>
    <x v="6"/>
    <x v="65"/>
    <x v="48"/>
    <x v="15"/>
    <x v="0"/>
    <n v="0.97694855800000002"/>
  </r>
  <r>
    <x v="0"/>
    <x v="105"/>
    <x v="6"/>
    <x v="63"/>
    <x v="48"/>
    <x v="16"/>
    <x v="0"/>
    <n v="505.26688999999999"/>
  </r>
  <r>
    <x v="0"/>
    <x v="105"/>
    <x v="6"/>
    <x v="64"/>
    <x v="48"/>
    <x v="16"/>
    <x v="0"/>
    <n v="137.80006"/>
  </r>
  <r>
    <x v="0"/>
    <x v="105"/>
    <x v="6"/>
    <x v="65"/>
    <x v="48"/>
    <x v="16"/>
    <x v="0"/>
    <n v="24.060328014"/>
  </r>
  <r>
    <x v="0"/>
    <x v="105"/>
    <x v="6"/>
    <x v="63"/>
    <x v="48"/>
    <x v="17"/>
    <x v="0"/>
    <n v="104.98778"/>
  </r>
  <r>
    <x v="0"/>
    <x v="105"/>
    <x v="6"/>
    <x v="64"/>
    <x v="48"/>
    <x v="17"/>
    <x v="0"/>
    <n v="28.633030821999998"/>
  </r>
  <r>
    <x v="0"/>
    <x v="105"/>
    <x v="6"/>
    <x v="65"/>
    <x v="48"/>
    <x v="17"/>
    <x v="0"/>
    <n v="3.3249396000000001E-2"/>
  </r>
  <r>
    <x v="0"/>
    <x v="105"/>
    <x v="7"/>
    <x v="63"/>
    <x v="48"/>
    <x v="14"/>
    <x v="0"/>
    <n v="2457.6502"/>
  </r>
  <r>
    <x v="0"/>
    <x v="105"/>
    <x v="7"/>
    <x v="64"/>
    <x v="48"/>
    <x v="14"/>
    <x v="0"/>
    <n v="670.26823000000002"/>
  </r>
  <r>
    <x v="0"/>
    <x v="105"/>
    <x v="7"/>
    <x v="65"/>
    <x v="48"/>
    <x v="14"/>
    <x v="0"/>
    <n v="2457.6502"/>
  </r>
  <r>
    <x v="0"/>
    <x v="105"/>
    <x v="7"/>
    <x v="63"/>
    <x v="48"/>
    <x v="15"/>
    <x v="0"/>
    <n v="153.07517000000001"/>
  </r>
  <r>
    <x v="0"/>
    <x v="105"/>
    <x v="7"/>
    <x v="64"/>
    <x v="48"/>
    <x v="15"/>
    <x v="0"/>
    <n v="41.747773584999997"/>
  </r>
  <r>
    <x v="0"/>
    <x v="105"/>
    <x v="7"/>
    <x v="65"/>
    <x v="48"/>
    <x v="15"/>
    <x v="0"/>
    <n v="0.49379087100000002"/>
  </r>
  <r>
    <x v="0"/>
    <x v="105"/>
    <x v="7"/>
    <x v="63"/>
    <x v="48"/>
    <x v="16"/>
    <x v="0"/>
    <n v="652.32082000000003"/>
  </r>
  <r>
    <x v="0"/>
    <x v="105"/>
    <x v="7"/>
    <x v="64"/>
    <x v="48"/>
    <x v="16"/>
    <x v="0"/>
    <n v="177.90567999999999"/>
  </r>
  <r>
    <x v="0"/>
    <x v="105"/>
    <x v="7"/>
    <x v="65"/>
    <x v="48"/>
    <x v="16"/>
    <x v="0"/>
    <n v="31.062896130999999"/>
  </r>
  <r>
    <x v="0"/>
    <x v="105"/>
    <x v="7"/>
    <x v="63"/>
    <x v="48"/>
    <x v="17"/>
    <x v="0"/>
    <n v="27.053571673"/>
  </r>
  <r>
    <x v="0"/>
    <x v="105"/>
    <x v="7"/>
    <x v="64"/>
    <x v="48"/>
    <x v="17"/>
    <x v="0"/>
    <n v="7.3782468200000002"/>
  </r>
  <r>
    <x v="0"/>
    <x v="105"/>
    <x v="7"/>
    <x v="65"/>
    <x v="48"/>
    <x v="17"/>
    <x v="0"/>
    <n v="8.5678060000000007E-3"/>
  </r>
  <r>
    <x v="0"/>
    <x v="105"/>
    <x v="8"/>
    <x v="63"/>
    <x v="48"/>
    <x v="14"/>
    <x v="0"/>
    <n v="681.05133000000001"/>
  </r>
  <r>
    <x v="0"/>
    <x v="105"/>
    <x v="8"/>
    <x v="64"/>
    <x v="48"/>
    <x v="14"/>
    <x v="0"/>
    <n v="185.74126999999999"/>
  </r>
  <r>
    <x v="0"/>
    <x v="105"/>
    <x v="8"/>
    <x v="65"/>
    <x v="48"/>
    <x v="14"/>
    <x v="0"/>
    <n v="681.05133000000001"/>
  </r>
  <r>
    <x v="0"/>
    <x v="105"/>
    <x v="8"/>
    <x v="63"/>
    <x v="48"/>
    <x v="15"/>
    <x v="0"/>
    <n v="402.56166000000002"/>
  </r>
  <r>
    <x v="0"/>
    <x v="105"/>
    <x v="8"/>
    <x v="64"/>
    <x v="48"/>
    <x v="15"/>
    <x v="0"/>
    <n v="109.78954"/>
  </r>
  <r>
    <x v="0"/>
    <x v="105"/>
    <x v="8"/>
    <x v="65"/>
    <x v="48"/>
    <x v="15"/>
    <x v="0"/>
    <n v="1.29858601"/>
  </r>
  <r>
    <x v="0"/>
    <x v="105"/>
    <x v="8"/>
    <x v="63"/>
    <x v="48"/>
    <x v="16"/>
    <x v="0"/>
    <n v="915.63004999999998"/>
  </r>
  <r>
    <x v="0"/>
    <x v="105"/>
    <x v="8"/>
    <x v="64"/>
    <x v="48"/>
    <x v="16"/>
    <x v="0"/>
    <n v="249.71728999999999"/>
  </r>
  <r>
    <x v="0"/>
    <x v="105"/>
    <x v="8"/>
    <x v="65"/>
    <x v="48"/>
    <x v="16"/>
    <x v="0"/>
    <n v="43.601431085000002"/>
  </r>
  <r>
    <x v="0"/>
    <x v="105"/>
    <x v="8"/>
    <x v="63"/>
    <x v="48"/>
    <x v="17"/>
    <x v="0"/>
    <n v="5.0562106419999999"/>
  </r>
  <r>
    <x v="0"/>
    <x v="105"/>
    <x v="8"/>
    <x v="64"/>
    <x v="48"/>
    <x v="17"/>
    <x v="0"/>
    <n v="1.3789665390000001"/>
  </r>
  <r>
    <x v="0"/>
    <x v="105"/>
    <x v="8"/>
    <x v="65"/>
    <x v="48"/>
    <x v="17"/>
    <x v="0"/>
    <n v="1.6012909999999999E-3"/>
  </r>
  <r>
    <x v="0"/>
    <x v="105"/>
    <x v="9"/>
    <x v="63"/>
    <x v="48"/>
    <x v="14"/>
    <x v="0"/>
    <n v="2334.6324"/>
  </r>
  <r>
    <x v="0"/>
    <x v="105"/>
    <x v="9"/>
    <x v="64"/>
    <x v="48"/>
    <x v="14"/>
    <x v="0"/>
    <n v="636.71794"/>
  </r>
  <r>
    <x v="0"/>
    <x v="105"/>
    <x v="9"/>
    <x v="65"/>
    <x v="48"/>
    <x v="14"/>
    <x v="0"/>
    <n v="2334.6324"/>
  </r>
  <r>
    <x v="0"/>
    <x v="105"/>
    <x v="9"/>
    <x v="63"/>
    <x v="48"/>
    <x v="15"/>
    <x v="0"/>
    <n v="182.39920000000001"/>
  </r>
  <r>
    <x v="0"/>
    <x v="105"/>
    <x v="9"/>
    <x v="64"/>
    <x v="48"/>
    <x v="15"/>
    <x v="0"/>
    <n v="49.745235751000003"/>
  </r>
  <r>
    <x v="0"/>
    <x v="105"/>
    <x v="9"/>
    <x v="65"/>
    <x v="48"/>
    <x v="15"/>
    <x v="0"/>
    <n v="0.58838451000000003"/>
  </r>
  <r>
    <x v="0"/>
    <x v="105"/>
    <x v="9"/>
    <x v="63"/>
    <x v="48"/>
    <x v="16"/>
    <x v="0"/>
    <n v="663.74563999999998"/>
  </r>
  <r>
    <x v="0"/>
    <x v="105"/>
    <x v="9"/>
    <x v="64"/>
    <x v="48"/>
    <x v="16"/>
    <x v="0"/>
    <n v="181.02153999999999"/>
  </r>
  <r>
    <x v="0"/>
    <x v="105"/>
    <x v="9"/>
    <x v="65"/>
    <x v="48"/>
    <x v="16"/>
    <x v="0"/>
    <n v="31.606935486000001"/>
  </r>
  <r>
    <x v="0"/>
    <x v="105"/>
    <x v="9"/>
    <x v="63"/>
    <x v="48"/>
    <x v="17"/>
    <x v="0"/>
    <n v="67.414369764"/>
  </r>
  <r>
    <x v="0"/>
    <x v="105"/>
    <x v="9"/>
    <x v="64"/>
    <x v="48"/>
    <x v="17"/>
    <x v="0"/>
    <n v="18.385737207999998"/>
  </r>
  <r>
    <x v="0"/>
    <x v="105"/>
    <x v="9"/>
    <x v="65"/>
    <x v="48"/>
    <x v="17"/>
    <x v="0"/>
    <n v="2.1349981000000001E-2"/>
  </r>
  <r>
    <x v="0"/>
    <x v="105"/>
    <x v="10"/>
    <x v="63"/>
    <x v="48"/>
    <x v="14"/>
    <x v="0"/>
    <n v="30019.297999999999"/>
  </r>
  <r>
    <x v="0"/>
    <x v="105"/>
    <x v="10"/>
    <x v="64"/>
    <x v="48"/>
    <x v="14"/>
    <x v="0"/>
    <n v="8187.0811999999996"/>
  </r>
  <r>
    <x v="0"/>
    <x v="105"/>
    <x v="10"/>
    <x v="65"/>
    <x v="48"/>
    <x v="14"/>
    <x v="0"/>
    <n v="30019.297999999999"/>
  </r>
  <r>
    <x v="0"/>
    <x v="105"/>
    <x v="10"/>
    <x v="63"/>
    <x v="48"/>
    <x v="15"/>
    <x v="0"/>
    <n v="3008.1529"/>
  </r>
  <r>
    <x v="0"/>
    <x v="105"/>
    <x v="10"/>
    <x v="64"/>
    <x v="48"/>
    <x v="15"/>
    <x v="0"/>
    <n v="820.40535"/>
  </r>
  <r>
    <x v="0"/>
    <x v="105"/>
    <x v="10"/>
    <x v="65"/>
    <x v="48"/>
    <x v="15"/>
    <x v="0"/>
    <n v="9.7037191850000006"/>
  </r>
  <r>
    <x v="0"/>
    <x v="105"/>
    <x v="10"/>
    <x v="63"/>
    <x v="48"/>
    <x v="16"/>
    <x v="0"/>
    <n v="7334.3364000000001"/>
  </r>
  <r>
    <x v="0"/>
    <x v="105"/>
    <x v="10"/>
    <x v="64"/>
    <x v="48"/>
    <x v="16"/>
    <x v="0"/>
    <n v="2000.2736"/>
  </r>
  <r>
    <x v="0"/>
    <x v="105"/>
    <x v="10"/>
    <x v="65"/>
    <x v="48"/>
    <x v="16"/>
    <x v="0"/>
    <n v="349.25412"/>
  </r>
  <r>
    <x v="0"/>
    <x v="105"/>
    <x v="10"/>
    <x v="63"/>
    <x v="48"/>
    <x v="17"/>
    <x v="0"/>
    <n v="884.46857999999997"/>
  </r>
  <r>
    <x v="0"/>
    <x v="105"/>
    <x v="10"/>
    <x v="64"/>
    <x v="48"/>
    <x v="17"/>
    <x v="0"/>
    <n v="241.21870000000001"/>
  </r>
  <r>
    <x v="0"/>
    <x v="105"/>
    <x v="10"/>
    <x v="65"/>
    <x v="48"/>
    <x v="17"/>
    <x v="0"/>
    <n v="0.28010922799999999"/>
  </r>
  <r>
    <x v="0"/>
    <x v="105"/>
    <x v="0"/>
    <x v="66"/>
    <x v="48"/>
    <x v="18"/>
    <x v="0"/>
    <n v="0"/>
  </r>
  <r>
    <x v="0"/>
    <x v="105"/>
    <x v="0"/>
    <x v="66"/>
    <x v="48"/>
    <x v="19"/>
    <x v="0"/>
    <n v="0"/>
  </r>
  <r>
    <x v="0"/>
    <x v="105"/>
    <x v="0"/>
    <x v="66"/>
    <x v="48"/>
    <x v="20"/>
    <x v="0"/>
    <n v="0"/>
  </r>
  <r>
    <x v="0"/>
    <x v="105"/>
    <x v="0"/>
    <x v="66"/>
    <x v="48"/>
    <x v="21"/>
    <x v="0"/>
    <n v="0"/>
  </r>
  <r>
    <x v="0"/>
    <x v="105"/>
    <x v="0"/>
    <x v="66"/>
    <x v="48"/>
    <x v="22"/>
    <x v="0"/>
    <n v="0"/>
  </r>
  <r>
    <x v="0"/>
    <x v="105"/>
    <x v="0"/>
    <x v="66"/>
    <x v="48"/>
    <x v="23"/>
    <x v="0"/>
    <n v="0"/>
  </r>
  <r>
    <x v="0"/>
    <x v="105"/>
    <x v="0"/>
    <x v="66"/>
    <x v="48"/>
    <x v="24"/>
    <x v="0"/>
    <n v="0"/>
  </r>
  <r>
    <x v="0"/>
    <x v="105"/>
    <x v="0"/>
    <x v="66"/>
    <x v="48"/>
    <x v="25"/>
    <x v="0"/>
    <n v="0"/>
  </r>
  <r>
    <x v="0"/>
    <x v="105"/>
    <x v="0"/>
    <x v="66"/>
    <x v="48"/>
    <x v="26"/>
    <x v="0"/>
    <n v="0"/>
  </r>
  <r>
    <x v="0"/>
    <x v="105"/>
    <x v="1"/>
    <x v="66"/>
    <x v="48"/>
    <x v="18"/>
    <x v="0"/>
    <n v="0"/>
  </r>
  <r>
    <x v="0"/>
    <x v="105"/>
    <x v="1"/>
    <x v="66"/>
    <x v="48"/>
    <x v="19"/>
    <x v="0"/>
    <n v="0"/>
  </r>
  <r>
    <x v="0"/>
    <x v="105"/>
    <x v="1"/>
    <x v="66"/>
    <x v="48"/>
    <x v="20"/>
    <x v="0"/>
    <n v="0"/>
  </r>
  <r>
    <x v="0"/>
    <x v="105"/>
    <x v="1"/>
    <x v="66"/>
    <x v="48"/>
    <x v="21"/>
    <x v="0"/>
    <n v="0"/>
  </r>
  <r>
    <x v="0"/>
    <x v="105"/>
    <x v="1"/>
    <x v="66"/>
    <x v="48"/>
    <x v="22"/>
    <x v="0"/>
    <n v="0"/>
  </r>
  <r>
    <x v="0"/>
    <x v="105"/>
    <x v="1"/>
    <x v="66"/>
    <x v="48"/>
    <x v="23"/>
    <x v="0"/>
    <n v="0"/>
  </r>
  <r>
    <x v="0"/>
    <x v="105"/>
    <x v="1"/>
    <x v="66"/>
    <x v="48"/>
    <x v="24"/>
    <x v="0"/>
    <n v="0"/>
  </r>
  <r>
    <x v="0"/>
    <x v="105"/>
    <x v="1"/>
    <x v="66"/>
    <x v="48"/>
    <x v="25"/>
    <x v="0"/>
    <n v="0"/>
  </r>
  <r>
    <x v="0"/>
    <x v="105"/>
    <x v="1"/>
    <x v="66"/>
    <x v="48"/>
    <x v="26"/>
    <x v="0"/>
    <n v="0"/>
  </r>
  <r>
    <x v="0"/>
    <x v="105"/>
    <x v="2"/>
    <x v="66"/>
    <x v="48"/>
    <x v="18"/>
    <x v="0"/>
    <n v="0"/>
  </r>
  <r>
    <x v="0"/>
    <x v="105"/>
    <x v="2"/>
    <x v="66"/>
    <x v="48"/>
    <x v="19"/>
    <x v="0"/>
    <n v="0"/>
  </r>
  <r>
    <x v="0"/>
    <x v="105"/>
    <x v="2"/>
    <x v="66"/>
    <x v="48"/>
    <x v="20"/>
    <x v="0"/>
    <n v="0"/>
  </r>
  <r>
    <x v="0"/>
    <x v="105"/>
    <x v="2"/>
    <x v="66"/>
    <x v="48"/>
    <x v="21"/>
    <x v="0"/>
    <n v="0"/>
  </r>
  <r>
    <x v="0"/>
    <x v="105"/>
    <x v="2"/>
    <x v="66"/>
    <x v="48"/>
    <x v="22"/>
    <x v="0"/>
    <n v="0"/>
  </r>
  <r>
    <x v="0"/>
    <x v="105"/>
    <x v="2"/>
    <x v="66"/>
    <x v="48"/>
    <x v="23"/>
    <x v="0"/>
    <n v="0"/>
  </r>
  <r>
    <x v="0"/>
    <x v="105"/>
    <x v="2"/>
    <x v="66"/>
    <x v="48"/>
    <x v="24"/>
    <x v="0"/>
    <n v="0"/>
  </r>
  <r>
    <x v="0"/>
    <x v="105"/>
    <x v="2"/>
    <x v="66"/>
    <x v="48"/>
    <x v="25"/>
    <x v="0"/>
    <n v="0"/>
  </r>
  <r>
    <x v="0"/>
    <x v="105"/>
    <x v="2"/>
    <x v="66"/>
    <x v="48"/>
    <x v="26"/>
    <x v="0"/>
    <n v="0"/>
  </r>
  <r>
    <x v="0"/>
    <x v="105"/>
    <x v="3"/>
    <x v="66"/>
    <x v="48"/>
    <x v="18"/>
    <x v="0"/>
    <n v="0"/>
  </r>
  <r>
    <x v="0"/>
    <x v="105"/>
    <x v="3"/>
    <x v="66"/>
    <x v="48"/>
    <x v="19"/>
    <x v="0"/>
    <n v="0"/>
  </r>
  <r>
    <x v="0"/>
    <x v="105"/>
    <x v="3"/>
    <x v="66"/>
    <x v="48"/>
    <x v="20"/>
    <x v="0"/>
    <n v="0"/>
  </r>
  <r>
    <x v="0"/>
    <x v="105"/>
    <x v="3"/>
    <x v="66"/>
    <x v="48"/>
    <x v="21"/>
    <x v="0"/>
    <n v="0"/>
  </r>
  <r>
    <x v="0"/>
    <x v="105"/>
    <x v="3"/>
    <x v="66"/>
    <x v="48"/>
    <x v="22"/>
    <x v="0"/>
    <n v="0"/>
  </r>
  <r>
    <x v="0"/>
    <x v="105"/>
    <x v="3"/>
    <x v="66"/>
    <x v="48"/>
    <x v="23"/>
    <x v="0"/>
    <n v="0"/>
  </r>
  <r>
    <x v="0"/>
    <x v="105"/>
    <x v="3"/>
    <x v="66"/>
    <x v="48"/>
    <x v="24"/>
    <x v="0"/>
    <n v="0"/>
  </r>
  <r>
    <x v="0"/>
    <x v="105"/>
    <x v="3"/>
    <x v="66"/>
    <x v="48"/>
    <x v="25"/>
    <x v="0"/>
    <n v="0"/>
  </r>
  <r>
    <x v="0"/>
    <x v="105"/>
    <x v="3"/>
    <x v="66"/>
    <x v="48"/>
    <x v="26"/>
    <x v="0"/>
    <n v="0"/>
  </r>
  <r>
    <x v="0"/>
    <x v="105"/>
    <x v="4"/>
    <x v="66"/>
    <x v="48"/>
    <x v="18"/>
    <x v="0"/>
    <n v="0"/>
  </r>
  <r>
    <x v="0"/>
    <x v="105"/>
    <x v="4"/>
    <x v="66"/>
    <x v="48"/>
    <x v="19"/>
    <x v="0"/>
    <n v="0"/>
  </r>
  <r>
    <x v="0"/>
    <x v="105"/>
    <x v="4"/>
    <x v="66"/>
    <x v="48"/>
    <x v="20"/>
    <x v="0"/>
    <n v="0"/>
  </r>
  <r>
    <x v="0"/>
    <x v="105"/>
    <x v="4"/>
    <x v="66"/>
    <x v="48"/>
    <x v="21"/>
    <x v="0"/>
    <n v="0"/>
  </r>
  <r>
    <x v="0"/>
    <x v="105"/>
    <x v="4"/>
    <x v="66"/>
    <x v="48"/>
    <x v="22"/>
    <x v="0"/>
    <n v="0"/>
  </r>
  <r>
    <x v="0"/>
    <x v="105"/>
    <x v="4"/>
    <x v="66"/>
    <x v="48"/>
    <x v="23"/>
    <x v="0"/>
    <n v="0"/>
  </r>
  <r>
    <x v="0"/>
    <x v="105"/>
    <x v="4"/>
    <x v="66"/>
    <x v="48"/>
    <x v="24"/>
    <x v="0"/>
    <n v="0"/>
  </r>
  <r>
    <x v="0"/>
    <x v="105"/>
    <x v="4"/>
    <x v="66"/>
    <x v="48"/>
    <x v="25"/>
    <x v="0"/>
    <n v="0"/>
  </r>
  <r>
    <x v="0"/>
    <x v="105"/>
    <x v="4"/>
    <x v="66"/>
    <x v="48"/>
    <x v="26"/>
    <x v="0"/>
    <n v="0"/>
  </r>
  <r>
    <x v="0"/>
    <x v="105"/>
    <x v="5"/>
    <x v="66"/>
    <x v="48"/>
    <x v="18"/>
    <x v="0"/>
    <n v="0"/>
  </r>
  <r>
    <x v="0"/>
    <x v="105"/>
    <x v="5"/>
    <x v="66"/>
    <x v="48"/>
    <x v="19"/>
    <x v="0"/>
    <n v="0"/>
  </r>
  <r>
    <x v="0"/>
    <x v="105"/>
    <x v="5"/>
    <x v="66"/>
    <x v="48"/>
    <x v="20"/>
    <x v="0"/>
    <n v="0"/>
  </r>
  <r>
    <x v="0"/>
    <x v="105"/>
    <x v="5"/>
    <x v="66"/>
    <x v="48"/>
    <x v="21"/>
    <x v="0"/>
    <n v="0"/>
  </r>
  <r>
    <x v="0"/>
    <x v="105"/>
    <x v="5"/>
    <x v="66"/>
    <x v="48"/>
    <x v="22"/>
    <x v="0"/>
    <n v="0"/>
  </r>
  <r>
    <x v="0"/>
    <x v="105"/>
    <x v="5"/>
    <x v="66"/>
    <x v="48"/>
    <x v="23"/>
    <x v="0"/>
    <n v="0"/>
  </r>
  <r>
    <x v="0"/>
    <x v="105"/>
    <x v="5"/>
    <x v="66"/>
    <x v="48"/>
    <x v="24"/>
    <x v="0"/>
    <n v="0"/>
  </r>
  <r>
    <x v="0"/>
    <x v="105"/>
    <x v="5"/>
    <x v="66"/>
    <x v="48"/>
    <x v="25"/>
    <x v="0"/>
    <n v="0"/>
  </r>
  <r>
    <x v="0"/>
    <x v="105"/>
    <x v="5"/>
    <x v="66"/>
    <x v="48"/>
    <x v="26"/>
    <x v="0"/>
    <n v="0"/>
  </r>
  <r>
    <x v="0"/>
    <x v="105"/>
    <x v="6"/>
    <x v="66"/>
    <x v="48"/>
    <x v="18"/>
    <x v="0"/>
    <n v="0"/>
  </r>
  <r>
    <x v="0"/>
    <x v="105"/>
    <x v="6"/>
    <x v="66"/>
    <x v="48"/>
    <x v="19"/>
    <x v="0"/>
    <n v="0"/>
  </r>
  <r>
    <x v="0"/>
    <x v="105"/>
    <x v="6"/>
    <x v="66"/>
    <x v="48"/>
    <x v="20"/>
    <x v="0"/>
    <n v="0"/>
  </r>
  <r>
    <x v="0"/>
    <x v="105"/>
    <x v="6"/>
    <x v="66"/>
    <x v="48"/>
    <x v="21"/>
    <x v="0"/>
    <n v="0"/>
  </r>
  <r>
    <x v="0"/>
    <x v="105"/>
    <x v="6"/>
    <x v="66"/>
    <x v="48"/>
    <x v="22"/>
    <x v="0"/>
    <n v="0"/>
  </r>
  <r>
    <x v="0"/>
    <x v="105"/>
    <x v="6"/>
    <x v="66"/>
    <x v="48"/>
    <x v="23"/>
    <x v="0"/>
    <n v="0"/>
  </r>
  <r>
    <x v="0"/>
    <x v="105"/>
    <x v="6"/>
    <x v="66"/>
    <x v="48"/>
    <x v="24"/>
    <x v="0"/>
    <n v="0"/>
  </r>
  <r>
    <x v="0"/>
    <x v="105"/>
    <x v="6"/>
    <x v="66"/>
    <x v="48"/>
    <x v="25"/>
    <x v="0"/>
    <n v="0"/>
  </r>
  <r>
    <x v="0"/>
    <x v="105"/>
    <x v="6"/>
    <x v="66"/>
    <x v="48"/>
    <x v="26"/>
    <x v="0"/>
    <n v="0"/>
  </r>
  <r>
    <x v="0"/>
    <x v="105"/>
    <x v="7"/>
    <x v="66"/>
    <x v="48"/>
    <x v="18"/>
    <x v="0"/>
    <n v="0"/>
  </r>
  <r>
    <x v="0"/>
    <x v="105"/>
    <x v="7"/>
    <x v="66"/>
    <x v="48"/>
    <x v="19"/>
    <x v="0"/>
    <n v="0"/>
  </r>
  <r>
    <x v="0"/>
    <x v="105"/>
    <x v="7"/>
    <x v="66"/>
    <x v="48"/>
    <x v="20"/>
    <x v="0"/>
    <n v="0"/>
  </r>
  <r>
    <x v="0"/>
    <x v="105"/>
    <x v="7"/>
    <x v="66"/>
    <x v="48"/>
    <x v="21"/>
    <x v="0"/>
    <n v="0"/>
  </r>
  <r>
    <x v="0"/>
    <x v="105"/>
    <x v="7"/>
    <x v="66"/>
    <x v="48"/>
    <x v="22"/>
    <x v="0"/>
    <n v="0"/>
  </r>
  <r>
    <x v="0"/>
    <x v="105"/>
    <x v="7"/>
    <x v="66"/>
    <x v="48"/>
    <x v="23"/>
    <x v="0"/>
    <n v="0"/>
  </r>
  <r>
    <x v="0"/>
    <x v="105"/>
    <x v="7"/>
    <x v="66"/>
    <x v="48"/>
    <x v="24"/>
    <x v="0"/>
    <n v="0"/>
  </r>
  <r>
    <x v="0"/>
    <x v="105"/>
    <x v="7"/>
    <x v="66"/>
    <x v="48"/>
    <x v="25"/>
    <x v="0"/>
    <n v="0"/>
  </r>
  <r>
    <x v="0"/>
    <x v="105"/>
    <x v="7"/>
    <x v="66"/>
    <x v="48"/>
    <x v="26"/>
    <x v="0"/>
    <n v="0"/>
  </r>
  <r>
    <x v="0"/>
    <x v="105"/>
    <x v="8"/>
    <x v="66"/>
    <x v="48"/>
    <x v="18"/>
    <x v="0"/>
    <n v="0"/>
  </r>
  <r>
    <x v="0"/>
    <x v="105"/>
    <x v="8"/>
    <x v="66"/>
    <x v="48"/>
    <x v="19"/>
    <x v="0"/>
    <n v="0"/>
  </r>
  <r>
    <x v="0"/>
    <x v="105"/>
    <x v="8"/>
    <x v="66"/>
    <x v="48"/>
    <x v="20"/>
    <x v="0"/>
    <n v="0"/>
  </r>
  <r>
    <x v="0"/>
    <x v="105"/>
    <x v="8"/>
    <x v="66"/>
    <x v="48"/>
    <x v="21"/>
    <x v="0"/>
    <n v="0"/>
  </r>
  <r>
    <x v="0"/>
    <x v="105"/>
    <x v="8"/>
    <x v="66"/>
    <x v="48"/>
    <x v="22"/>
    <x v="0"/>
    <n v="0"/>
  </r>
  <r>
    <x v="0"/>
    <x v="105"/>
    <x v="8"/>
    <x v="66"/>
    <x v="48"/>
    <x v="23"/>
    <x v="0"/>
    <n v="0"/>
  </r>
  <r>
    <x v="0"/>
    <x v="105"/>
    <x v="8"/>
    <x v="66"/>
    <x v="48"/>
    <x v="24"/>
    <x v="0"/>
    <n v="0"/>
  </r>
  <r>
    <x v="0"/>
    <x v="105"/>
    <x v="8"/>
    <x v="66"/>
    <x v="48"/>
    <x v="25"/>
    <x v="0"/>
    <n v="0"/>
  </r>
  <r>
    <x v="0"/>
    <x v="105"/>
    <x v="8"/>
    <x v="66"/>
    <x v="48"/>
    <x v="26"/>
    <x v="0"/>
    <n v="0"/>
  </r>
  <r>
    <x v="0"/>
    <x v="105"/>
    <x v="9"/>
    <x v="66"/>
    <x v="48"/>
    <x v="18"/>
    <x v="0"/>
    <n v="0"/>
  </r>
  <r>
    <x v="0"/>
    <x v="105"/>
    <x v="9"/>
    <x v="66"/>
    <x v="48"/>
    <x v="19"/>
    <x v="0"/>
    <n v="0"/>
  </r>
  <r>
    <x v="0"/>
    <x v="105"/>
    <x v="9"/>
    <x v="66"/>
    <x v="48"/>
    <x v="20"/>
    <x v="0"/>
    <n v="0"/>
  </r>
  <r>
    <x v="0"/>
    <x v="105"/>
    <x v="9"/>
    <x v="66"/>
    <x v="48"/>
    <x v="21"/>
    <x v="0"/>
    <n v="0"/>
  </r>
  <r>
    <x v="0"/>
    <x v="105"/>
    <x v="9"/>
    <x v="66"/>
    <x v="48"/>
    <x v="22"/>
    <x v="0"/>
    <n v="0"/>
  </r>
  <r>
    <x v="0"/>
    <x v="105"/>
    <x v="9"/>
    <x v="66"/>
    <x v="48"/>
    <x v="23"/>
    <x v="0"/>
    <n v="0"/>
  </r>
  <r>
    <x v="0"/>
    <x v="105"/>
    <x v="9"/>
    <x v="66"/>
    <x v="48"/>
    <x v="24"/>
    <x v="0"/>
    <n v="0"/>
  </r>
  <r>
    <x v="0"/>
    <x v="105"/>
    <x v="9"/>
    <x v="66"/>
    <x v="48"/>
    <x v="25"/>
    <x v="0"/>
    <n v="0"/>
  </r>
  <r>
    <x v="0"/>
    <x v="105"/>
    <x v="9"/>
    <x v="66"/>
    <x v="48"/>
    <x v="26"/>
    <x v="0"/>
    <n v="0"/>
  </r>
  <r>
    <x v="0"/>
    <x v="105"/>
    <x v="10"/>
    <x v="66"/>
    <x v="48"/>
    <x v="18"/>
    <x v="0"/>
    <n v="0"/>
  </r>
  <r>
    <x v="0"/>
    <x v="105"/>
    <x v="10"/>
    <x v="66"/>
    <x v="48"/>
    <x v="19"/>
    <x v="0"/>
    <n v="0"/>
  </r>
  <r>
    <x v="0"/>
    <x v="105"/>
    <x v="10"/>
    <x v="66"/>
    <x v="48"/>
    <x v="20"/>
    <x v="0"/>
    <n v="0"/>
  </r>
  <r>
    <x v="0"/>
    <x v="105"/>
    <x v="10"/>
    <x v="66"/>
    <x v="48"/>
    <x v="21"/>
    <x v="0"/>
    <n v="0"/>
  </r>
  <r>
    <x v="0"/>
    <x v="105"/>
    <x v="10"/>
    <x v="66"/>
    <x v="48"/>
    <x v="22"/>
    <x v="0"/>
    <n v="0"/>
  </r>
  <r>
    <x v="0"/>
    <x v="105"/>
    <x v="10"/>
    <x v="66"/>
    <x v="48"/>
    <x v="23"/>
    <x v="0"/>
    <n v="0"/>
  </r>
  <r>
    <x v="0"/>
    <x v="105"/>
    <x v="10"/>
    <x v="66"/>
    <x v="48"/>
    <x v="24"/>
    <x v="0"/>
    <n v="0"/>
  </r>
  <r>
    <x v="0"/>
    <x v="105"/>
    <x v="10"/>
    <x v="66"/>
    <x v="48"/>
    <x v="25"/>
    <x v="0"/>
    <n v="0"/>
  </r>
  <r>
    <x v="0"/>
    <x v="105"/>
    <x v="10"/>
    <x v="66"/>
    <x v="48"/>
    <x v="26"/>
    <x v="0"/>
    <n v="0"/>
  </r>
  <r>
    <x v="0"/>
    <x v="106"/>
    <x v="10"/>
    <x v="17"/>
    <x v="48"/>
    <x v="0"/>
    <x v="0"/>
    <n v="1"/>
  </r>
  <r>
    <x v="0"/>
    <x v="107"/>
    <x v="0"/>
    <x v="9"/>
    <x v="19"/>
    <x v="0"/>
    <x v="0"/>
    <n v="3588.4110000000001"/>
  </r>
  <r>
    <x v="0"/>
    <x v="108"/>
    <x v="0"/>
    <x v="9"/>
    <x v="19"/>
    <x v="0"/>
    <x v="0"/>
    <n v="3454.3503999999998"/>
  </r>
  <r>
    <x v="0"/>
    <x v="109"/>
    <x v="0"/>
    <x v="9"/>
    <x v="19"/>
    <x v="0"/>
    <x v="0"/>
    <n v="944.60551999999996"/>
  </r>
  <r>
    <x v="0"/>
    <x v="110"/>
    <x v="0"/>
    <x v="9"/>
    <x v="19"/>
    <x v="0"/>
    <x v="0"/>
    <n v="898.63854000000003"/>
  </r>
  <r>
    <x v="0"/>
    <x v="111"/>
    <x v="0"/>
    <x v="9"/>
    <x v="19"/>
    <x v="0"/>
    <x v="0"/>
    <n v="32.992473595"/>
  </r>
  <r>
    <x v="0"/>
    <x v="112"/>
    <x v="0"/>
    <x v="9"/>
    <x v="19"/>
    <x v="0"/>
    <x v="0"/>
    <n v="32.992439648000001"/>
  </r>
  <r>
    <x v="0"/>
    <x v="113"/>
    <x v="0"/>
    <x v="9"/>
    <x v="19"/>
    <x v="0"/>
    <x v="0"/>
    <n v="2.3365587670000001"/>
  </r>
  <r>
    <x v="0"/>
    <x v="114"/>
    <x v="0"/>
    <x v="9"/>
    <x v="19"/>
    <x v="0"/>
    <x v="0"/>
    <n v="2.20400375"/>
  </r>
  <r>
    <x v="0"/>
    <x v="115"/>
    <x v="0"/>
    <x v="9"/>
    <x v="19"/>
    <x v="0"/>
    <x v="0"/>
    <n v="503.95729"/>
  </r>
  <r>
    <x v="0"/>
    <x v="116"/>
    <x v="0"/>
    <x v="9"/>
    <x v="19"/>
    <x v="0"/>
    <x v="0"/>
    <n v="503.65136000000001"/>
  </r>
  <r>
    <x v="0"/>
    <x v="117"/>
    <x v="0"/>
    <x v="9"/>
    <x v="19"/>
    <x v="0"/>
    <x v="0"/>
    <n v="1.399015313"/>
  </r>
  <r>
    <x v="0"/>
    <x v="118"/>
    <x v="0"/>
    <x v="9"/>
    <x v="19"/>
    <x v="0"/>
    <x v="0"/>
    <n v="1.399015313"/>
  </r>
  <r>
    <x v="0"/>
    <x v="107"/>
    <x v="0"/>
    <x v="10"/>
    <x v="19"/>
    <x v="0"/>
    <x v="0"/>
    <n v="9234.3011000000006"/>
  </r>
  <r>
    <x v="0"/>
    <x v="108"/>
    <x v="0"/>
    <x v="10"/>
    <x v="19"/>
    <x v="0"/>
    <x v="0"/>
    <n v="8865.8688000000002"/>
  </r>
  <r>
    <x v="0"/>
    <x v="109"/>
    <x v="0"/>
    <x v="10"/>
    <x v="19"/>
    <x v="0"/>
    <x v="0"/>
    <n v="1402.7248999999999"/>
  </r>
  <r>
    <x v="0"/>
    <x v="110"/>
    <x v="0"/>
    <x v="10"/>
    <x v="19"/>
    <x v="0"/>
    <x v="0"/>
    <n v="1317.0275999999999"/>
  </r>
  <r>
    <x v="0"/>
    <x v="111"/>
    <x v="0"/>
    <x v="10"/>
    <x v="19"/>
    <x v="0"/>
    <x v="0"/>
    <n v="49.303138887000003"/>
  </r>
  <r>
    <x v="0"/>
    <x v="112"/>
    <x v="0"/>
    <x v="10"/>
    <x v="19"/>
    <x v="0"/>
    <x v="0"/>
    <n v="49.302000767000003"/>
  </r>
  <r>
    <x v="0"/>
    <x v="113"/>
    <x v="0"/>
    <x v="10"/>
    <x v="19"/>
    <x v="0"/>
    <x v="0"/>
    <n v="1.409342106"/>
  </r>
  <r>
    <x v="0"/>
    <x v="114"/>
    <x v="0"/>
    <x v="10"/>
    <x v="19"/>
    <x v="0"/>
    <x v="0"/>
    <n v="1.3348066240000001"/>
  </r>
  <r>
    <x v="0"/>
    <x v="115"/>
    <x v="0"/>
    <x v="10"/>
    <x v="19"/>
    <x v="0"/>
    <x v="0"/>
    <n v="641.34767999999997"/>
  </r>
  <r>
    <x v="0"/>
    <x v="116"/>
    <x v="0"/>
    <x v="10"/>
    <x v="19"/>
    <x v="0"/>
    <x v="0"/>
    <n v="639.58128999999997"/>
  </r>
  <r>
    <x v="0"/>
    <x v="117"/>
    <x v="0"/>
    <x v="10"/>
    <x v="19"/>
    <x v="0"/>
    <x v="0"/>
    <n v="7.4308051109999997"/>
  </r>
  <r>
    <x v="0"/>
    <x v="118"/>
    <x v="0"/>
    <x v="10"/>
    <x v="19"/>
    <x v="0"/>
    <x v="0"/>
    <n v="7.4308051109999997"/>
  </r>
  <r>
    <x v="0"/>
    <x v="107"/>
    <x v="0"/>
    <x v="11"/>
    <x v="19"/>
    <x v="0"/>
    <x v="0"/>
    <n v="1634.7134000000001"/>
  </r>
  <r>
    <x v="0"/>
    <x v="108"/>
    <x v="0"/>
    <x v="11"/>
    <x v="19"/>
    <x v="0"/>
    <x v="0"/>
    <n v="1455.2969000000001"/>
  </r>
  <r>
    <x v="0"/>
    <x v="109"/>
    <x v="0"/>
    <x v="11"/>
    <x v="19"/>
    <x v="0"/>
    <x v="0"/>
    <n v="133.36103"/>
  </r>
  <r>
    <x v="0"/>
    <x v="110"/>
    <x v="0"/>
    <x v="11"/>
    <x v="19"/>
    <x v="0"/>
    <x v="0"/>
    <n v="118.84054"/>
  </r>
  <r>
    <x v="0"/>
    <x v="111"/>
    <x v="0"/>
    <x v="11"/>
    <x v="19"/>
    <x v="0"/>
    <x v="0"/>
    <n v="431.26539000000002"/>
  </r>
  <r>
    <x v="0"/>
    <x v="112"/>
    <x v="0"/>
    <x v="11"/>
    <x v="19"/>
    <x v="0"/>
    <x v="0"/>
    <n v="431.26539000000002"/>
  </r>
  <r>
    <x v="0"/>
    <x v="113"/>
    <x v="0"/>
    <x v="11"/>
    <x v="19"/>
    <x v="0"/>
    <x v="0"/>
    <n v="0"/>
  </r>
  <r>
    <x v="0"/>
    <x v="114"/>
    <x v="0"/>
    <x v="11"/>
    <x v="19"/>
    <x v="0"/>
    <x v="0"/>
    <n v="0"/>
  </r>
  <r>
    <x v="0"/>
    <x v="115"/>
    <x v="0"/>
    <x v="11"/>
    <x v="19"/>
    <x v="0"/>
    <x v="0"/>
    <n v="2507.0518000000002"/>
  </r>
  <r>
    <x v="0"/>
    <x v="116"/>
    <x v="0"/>
    <x v="11"/>
    <x v="19"/>
    <x v="0"/>
    <x v="0"/>
    <n v="2507.0515"/>
  </r>
  <r>
    <x v="0"/>
    <x v="117"/>
    <x v="0"/>
    <x v="11"/>
    <x v="19"/>
    <x v="0"/>
    <x v="0"/>
    <n v="10.048734324"/>
  </r>
  <r>
    <x v="0"/>
    <x v="118"/>
    <x v="0"/>
    <x v="11"/>
    <x v="19"/>
    <x v="0"/>
    <x v="0"/>
    <n v="10.048734324"/>
  </r>
  <r>
    <x v="0"/>
    <x v="107"/>
    <x v="0"/>
    <x v="12"/>
    <x v="19"/>
    <x v="0"/>
    <x v="0"/>
    <n v="58279.612000000001"/>
  </r>
  <r>
    <x v="0"/>
    <x v="108"/>
    <x v="0"/>
    <x v="12"/>
    <x v="19"/>
    <x v="0"/>
    <x v="0"/>
    <n v="45014.773000000001"/>
  </r>
  <r>
    <x v="0"/>
    <x v="109"/>
    <x v="0"/>
    <x v="12"/>
    <x v="19"/>
    <x v="0"/>
    <x v="0"/>
    <n v="14188.804"/>
  </r>
  <r>
    <x v="0"/>
    <x v="110"/>
    <x v="0"/>
    <x v="12"/>
    <x v="19"/>
    <x v="0"/>
    <x v="0"/>
    <n v="10260.07"/>
  </r>
  <r>
    <x v="0"/>
    <x v="111"/>
    <x v="0"/>
    <x v="12"/>
    <x v="19"/>
    <x v="0"/>
    <x v="0"/>
    <n v="3626.9643999999998"/>
  </r>
  <r>
    <x v="0"/>
    <x v="112"/>
    <x v="0"/>
    <x v="12"/>
    <x v="19"/>
    <x v="0"/>
    <x v="0"/>
    <n v="3626.9638"/>
  </r>
  <r>
    <x v="0"/>
    <x v="113"/>
    <x v="0"/>
    <x v="12"/>
    <x v="19"/>
    <x v="0"/>
    <x v="0"/>
    <n v="1922.1851999999999"/>
  </r>
  <r>
    <x v="0"/>
    <x v="114"/>
    <x v="0"/>
    <x v="12"/>
    <x v="19"/>
    <x v="0"/>
    <x v="0"/>
    <n v="1922.0916999999999"/>
  </r>
  <r>
    <x v="0"/>
    <x v="115"/>
    <x v="0"/>
    <x v="12"/>
    <x v="19"/>
    <x v="0"/>
    <x v="0"/>
    <n v="0"/>
  </r>
  <r>
    <x v="0"/>
    <x v="116"/>
    <x v="0"/>
    <x v="12"/>
    <x v="19"/>
    <x v="0"/>
    <x v="0"/>
    <n v="0"/>
  </r>
  <r>
    <x v="0"/>
    <x v="117"/>
    <x v="0"/>
    <x v="12"/>
    <x v="19"/>
    <x v="0"/>
    <x v="0"/>
    <n v="0"/>
  </r>
  <r>
    <x v="0"/>
    <x v="118"/>
    <x v="0"/>
    <x v="12"/>
    <x v="19"/>
    <x v="0"/>
    <x v="0"/>
    <n v="0"/>
  </r>
  <r>
    <x v="0"/>
    <x v="107"/>
    <x v="0"/>
    <x v="13"/>
    <x v="19"/>
    <x v="0"/>
    <x v="0"/>
    <n v="6238.1349"/>
  </r>
  <r>
    <x v="0"/>
    <x v="108"/>
    <x v="0"/>
    <x v="13"/>
    <x v="19"/>
    <x v="0"/>
    <x v="0"/>
    <n v="4699.2260999999999"/>
  </r>
  <r>
    <x v="0"/>
    <x v="109"/>
    <x v="0"/>
    <x v="13"/>
    <x v="19"/>
    <x v="0"/>
    <x v="0"/>
    <n v="11561.947"/>
  </r>
  <r>
    <x v="0"/>
    <x v="110"/>
    <x v="0"/>
    <x v="13"/>
    <x v="19"/>
    <x v="0"/>
    <x v="0"/>
    <n v="8504.6972000000005"/>
  </r>
  <r>
    <x v="0"/>
    <x v="111"/>
    <x v="0"/>
    <x v="13"/>
    <x v="19"/>
    <x v="0"/>
    <x v="0"/>
    <n v="4.24401268"/>
  </r>
  <r>
    <x v="0"/>
    <x v="112"/>
    <x v="0"/>
    <x v="13"/>
    <x v="19"/>
    <x v="0"/>
    <x v="0"/>
    <n v="4.2434963550000004"/>
  </r>
  <r>
    <x v="0"/>
    <x v="113"/>
    <x v="0"/>
    <x v="13"/>
    <x v="19"/>
    <x v="0"/>
    <x v="0"/>
    <n v="2.325432347"/>
  </r>
  <r>
    <x v="0"/>
    <x v="114"/>
    <x v="0"/>
    <x v="13"/>
    <x v="19"/>
    <x v="0"/>
    <x v="0"/>
    <n v="2.3168223800000001"/>
  </r>
  <r>
    <x v="0"/>
    <x v="115"/>
    <x v="0"/>
    <x v="13"/>
    <x v="19"/>
    <x v="0"/>
    <x v="0"/>
    <n v="529.50915999999995"/>
  </r>
  <r>
    <x v="0"/>
    <x v="116"/>
    <x v="0"/>
    <x v="13"/>
    <x v="19"/>
    <x v="0"/>
    <x v="0"/>
    <n v="491.12367"/>
  </r>
  <r>
    <x v="0"/>
    <x v="117"/>
    <x v="0"/>
    <x v="13"/>
    <x v="19"/>
    <x v="0"/>
    <x v="0"/>
    <n v="168.60222999999999"/>
  </r>
  <r>
    <x v="0"/>
    <x v="118"/>
    <x v="0"/>
    <x v="13"/>
    <x v="19"/>
    <x v="0"/>
    <x v="0"/>
    <n v="154.62808000000001"/>
  </r>
  <r>
    <x v="0"/>
    <x v="107"/>
    <x v="0"/>
    <x v="14"/>
    <x v="19"/>
    <x v="0"/>
    <x v="0"/>
    <n v="20508.974999999999"/>
  </r>
  <r>
    <x v="0"/>
    <x v="108"/>
    <x v="0"/>
    <x v="14"/>
    <x v="19"/>
    <x v="0"/>
    <x v="0"/>
    <n v="17898.375"/>
  </r>
  <r>
    <x v="0"/>
    <x v="109"/>
    <x v="0"/>
    <x v="14"/>
    <x v="19"/>
    <x v="0"/>
    <x v="0"/>
    <n v="30506.973999999998"/>
  </r>
  <r>
    <x v="0"/>
    <x v="110"/>
    <x v="0"/>
    <x v="14"/>
    <x v="19"/>
    <x v="0"/>
    <x v="0"/>
    <n v="26859.632000000001"/>
  </r>
  <r>
    <x v="0"/>
    <x v="111"/>
    <x v="0"/>
    <x v="14"/>
    <x v="19"/>
    <x v="0"/>
    <x v="0"/>
    <n v="14.398950553000001"/>
  </r>
  <r>
    <x v="0"/>
    <x v="112"/>
    <x v="0"/>
    <x v="14"/>
    <x v="19"/>
    <x v="0"/>
    <x v="0"/>
    <n v="14.398121489999999"/>
  </r>
  <r>
    <x v="0"/>
    <x v="113"/>
    <x v="0"/>
    <x v="14"/>
    <x v="19"/>
    <x v="0"/>
    <x v="0"/>
    <n v="2.480889989"/>
  </r>
  <r>
    <x v="0"/>
    <x v="114"/>
    <x v="0"/>
    <x v="14"/>
    <x v="19"/>
    <x v="0"/>
    <x v="0"/>
    <n v="2.439220535"/>
  </r>
  <r>
    <x v="0"/>
    <x v="115"/>
    <x v="0"/>
    <x v="14"/>
    <x v="19"/>
    <x v="0"/>
    <x v="0"/>
    <n v="18342.920999999998"/>
  </r>
  <r>
    <x v="0"/>
    <x v="116"/>
    <x v="0"/>
    <x v="14"/>
    <x v="19"/>
    <x v="0"/>
    <x v="0"/>
    <n v="17661.37"/>
  </r>
  <r>
    <x v="0"/>
    <x v="117"/>
    <x v="0"/>
    <x v="14"/>
    <x v="19"/>
    <x v="0"/>
    <x v="0"/>
    <n v="38028.184000000001"/>
  </r>
  <r>
    <x v="0"/>
    <x v="118"/>
    <x v="0"/>
    <x v="14"/>
    <x v="19"/>
    <x v="0"/>
    <x v="0"/>
    <n v="36063.252999999997"/>
  </r>
  <r>
    <x v="0"/>
    <x v="107"/>
    <x v="0"/>
    <x v="15"/>
    <x v="19"/>
    <x v="0"/>
    <x v="0"/>
    <n v="25528.472000000002"/>
  </r>
  <r>
    <x v="0"/>
    <x v="108"/>
    <x v="0"/>
    <x v="15"/>
    <x v="19"/>
    <x v="0"/>
    <x v="0"/>
    <n v="17714.915000000001"/>
  </r>
  <r>
    <x v="0"/>
    <x v="109"/>
    <x v="0"/>
    <x v="15"/>
    <x v="19"/>
    <x v="0"/>
    <x v="0"/>
    <n v="23159.197"/>
  </r>
  <r>
    <x v="0"/>
    <x v="110"/>
    <x v="0"/>
    <x v="15"/>
    <x v="19"/>
    <x v="0"/>
    <x v="0"/>
    <n v="18725.357"/>
  </r>
  <r>
    <x v="0"/>
    <x v="111"/>
    <x v="0"/>
    <x v="15"/>
    <x v="19"/>
    <x v="0"/>
    <x v="0"/>
    <n v="313.02409999999998"/>
  </r>
  <r>
    <x v="0"/>
    <x v="112"/>
    <x v="0"/>
    <x v="15"/>
    <x v="19"/>
    <x v="0"/>
    <x v="0"/>
    <n v="306.30997000000002"/>
  </r>
  <r>
    <x v="0"/>
    <x v="113"/>
    <x v="0"/>
    <x v="15"/>
    <x v="19"/>
    <x v="0"/>
    <x v="0"/>
    <n v="457.94513999999998"/>
  </r>
  <r>
    <x v="0"/>
    <x v="114"/>
    <x v="0"/>
    <x v="15"/>
    <x v="19"/>
    <x v="0"/>
    <x v="0"/>
    <n v="446.23255"/>
  </r>
  <r>
    <x v="0"/>
    <x v="115"/>
    <x v="0"/>
    <x v="15"/>
    <x v="19"/>
    <x v="0"/>
    <x v="0"/>
    <n v="18403.884999999998"/>
  </r>
  <r>
    <x v="0"/>
    <x v="116"/>
    <x v="0"/>
    <x v="15"/>
    <x v="19"/>
    <x v="0"/>
    <x v="0"/>
    <n v="18063.508000000002"/>
  </r>
  <r>
    <x v="0"/>
    <x v="117"/>
    <x v="0"/>
    <x v="15"/>
    <x v="19"/>
    <x v="0"/>
    <x v="0"/>
    <n v="38341.237999999998"/>
  </r>
  <r>
    <x v="0"/>
    <x v="118"/>
    <x v="0"/>
    <x v="15"/>
    <x v="19"/>
    <x v="0"/>
    <x v="0"/>
    <n v="37583.173000000003"/>
  </r>
  <r>
    <x v="0"/>
    <x v="107"/>
    <x v="0"/>
    <x v="16"/>
    <x v="19"/>
    <x v="0"/>
    <x v="0"/>
    <n v="24024.919000000002"/>
  </r>
  <r>
    <x v="0"/>
    <x v="108"/>
    <x v="0"/>
    <x v="16"/>
    <x v="19"/>
    <x v="0"/>
    <x v="0"/>
    <n v="21741.153999999999"/>
  </r>
  <r>
    <x v="0"/>
    <x v="109"/>
    <x v="0"/>
    <x v="16"/>
    <x v="19"/>
    <x v="0"/>
    <x v="0"/>
    <n v="279.60727000000003"/>
  </r>
  <r>
    <x v="0"/>
    <x v="110"/>
    <x v="0"/>
    <x v="16"/>
    <x v="19"/>
    <x v="0"/>
    <x v="0"/>
    <n v="279.30954000000003"/>
  </r>
  <r>
    <x v="0"/>
    <x v="111"/>
    <x v="0"/>
    <x v="16"/>
    <x v="19"/>
    <x v="0"/>
    <x v="0"/>
    <n v="3570.4704999999999"/>
  </r>
  <r>
    <x v="0"/>
    <x v="112"/>
    <x v="0"/>
    <x v="16"/>
    <x v="19"/>
    <x v="0"/>
    <x v="0"/>
    <n v="3538.3690999999999"/>
  </r>
  <r>
    <x v="0"/>
    <x v="113"/>
    <x v="0"/>
    <x v="16"/>
    <x v="19"/>
    <x v="0"/>
    <x v="0"/>
    <n v="6.2580336E-2"/>
  </r>
  <r>
    <x v="0"/>
    <x v="114"/>
    <x v="0"/>
    <x v="16"/>
    <x v="19"/>
    <x v="0"/>
    <x v="0"/>
    <n v="6.1363386999999998E-2"/>
  </r>
  <r>
    <x v="0"/>
    <x v="115"/>
    <x v="0"/>
    <x v="16"/>
    <x v="19"/>
    <x v="0"/>
    <x v="0"/>
    <n v="253075.81"/>
  </r>
  <r>
    <x v="0"/>
    <x v="116"/>
    <x v="0"/>
    <x v="16"/>
    <x v="19"/>
    <x v="0"/>
    <x v="0"/>
    <n v="231558.58"/>
  </r>
  <r>
    <x v="0"/>
    <x v="117"/>
    <x v="0"/>
    <x v="16"/>
    <x v="19"/>
    <x v="0"/>
    <x v="0"/>
    <n v="586.44521999999995"/>
  </r>
  <r>
    <x v="0"/>
    <x v="118"/>
    <x v="0"/>
    <x v="16"/>
    <x v="19"/>
    <x v="0"/>
    <x v="0"/>
    <n v="576.27121"/>
  </r>
  <r>
    <x v="0"/>
    <x v="107"/>
    <x v="0"/>
    <x v="17"/>
    <x v="19"/>
    <x v="0"/>
    <x v="0"/>
    <n v="266065.51"/>
  </r>
  <r>
    <x v="0"/>
    <x v="108"/>
    <x v="0"/>
    <x v="17"/>
    <x v="19"/>
    <x v="0"/>
    <x v="0"/>
    <n v="252298.06"/>
  </r>
  <r>
    <x v="0"/>
    <x v="109"/>
    <x v="0"/>
    <x v="17"/>
    <x v="19"/>
    <x v="0"/>
    <x v="0"/>
    <n v="17155.213"/>
  </r>
  <r>
    <x v="0"/>
    <x v="110"/>
    <x v="0"/>
    <x v="17"/>
    <x v="19"/>
    <x v="0"/>
    <x v="0"/>
    <n v="16187.076999999999"/>
  </r>
  <r>
    <x v="0"/>
    <x v="111"/>
    <x v="0"/>
    <x v="17"/>
    <x v="19"/>
    <x v="0"/>
    <x v="0"/>
    <n v="19216.411"/>
  </r>
  <r>
    <x v="0"/>
    <x v="112"/>
    <x v="0"/>
    <x v="17"/>
    <x v="19"/>
    <x v="0"/>
    <x v="0"/>
    <n v="19176.165000000001"/>
  </r>
  <r>
    <x v="0"/>
    <x v="113"/>
    <x v="0"/>
    <x v="17"/>
    <x v="19"/>
    <x v="0"/>
    <x v="0"/>
    <n v="270.26118000000002"/>
  </r>
  <r>
    <x v="0"/>
    <x v="114"/>
    <x v="0"/>
    <x v="17"/>
    <x v="19"/>
    <x v="0"/>
    <x v="0"/>
    <n v="263.80867000000001"/>
  </r>
  <r>
    <x v="0"/>
    <x v="115"/>
    <x v="0"/>
    <x v="17"/>
    <x v="19"/>
    <x v="0"/>
    <x v="0"/>
    <n v="51875.961000000003"/>
  </r>
  <r>
    <x v="0"/>
    <x v="116"/>
    <x v="0"/>
    <x v="17"/>
    <x v="19"/>
    <x v="0"/>
    <x v="0"/>
    <n v="52035.934999999998"/>
  </r>
  <r>
    <x v="0"/>
    <x v="117"/>
    <x v="0"/>
    <x v="17"/>
    <x v="19"/>
    <x v="0"/>
    <x v="0"/>
    <n v="593.47664999999995"/>
  </r>
  <r>
    <x v="0"/>
    <x v="118"/>
    <x v="0"/>
    <x v="17"/>
    <x v="19"/>
    <x v="0"/>
    <x v="0"/>
    <n v="574.06687999999997"/>
  </r>
  <r>
    <x v="0"/>
    <x v="107"/>
    <x v="0"/>
    <x v="18"/>
    <x v="19"/>
    <x v="0"/>
    <x v="0"/>
    <n v="419586.8"/>
  </r>
  <r>
    <x v="0"/>
    <x v="108"/>
    <x v="0"/>
    <x v="18"/>
    <x v="19"/>
    <x v="0"/>
    <x v="0"/>
    <n v="401103"/>
  </r>
  <r>
    <x v="0"/>
    <x v="109"/>
    <x v="0"/>
    <x v="18"/>
    <x v="19"/>
    <x v="0"/>
    <x v="0"/>
    <n v="8697.9686999999994"/>
  </r>
  <r>
    <x v="0"/>
    <x v="110"/>
    <x v="0"/>
    <x v="18"/>
    <x v="19"/>
    <x v="0"/>
    <x v="0"/>
    <n v="8017.9530999999997"/>
  </r>
  <r>
    <x v="0"/>
    <x v="111"/>
    <x v="0"/>
    <x v="18"/>
    <x v="19"/>
    <x v="0"/>
    <x v="0"/>
    <n v="276271.78999999998"/>
  </r>
  <r>
    <x v="0"/>
    <x v="112"/>
    <x v="0"/>
    <x v="18"/>
    <x v="19"/>
    <x v="0"/>
    <x v="0"/>
    <n v="275188.76"/>
  </r>
  <r>
    <x v="0"/>
    <x v="113"/>
    <x v="0"/>
    <x v="18"/>
    <x v="19"/>
    <x v="0"/>
    <x v="0"/>
    <n v="635.22092999999995"/>
  </r>
  <r>
    <x v="0"/>
    <x v="114"/>
    <x v="0"/>
    <x v="18"/>
    <x v="19"/>
    <x v="0"/>
    <x v="0"/>
    <n v="621.17992000000004"/>
  </r>
  <r>
    <x v="0"/>
    <x v="115"/>
    <x v="0"/>
    <x v="18"/>
    <x v="19"/>
    <x v="0"/>
    <x v="0"/>
    <n v="26110.831999999999"/>
  </r>
  <r>
    <x v="0"/>
    <x v="116"/>
    <x v="0"/>
    <x v="18"/>
    <x v="19"/>
    <x v="0"/>
    <x v="0"/>
    <n v="25139.05"/>
  </r>
  <r>
    <x v="0"/>
    <x v="117"/>
    <x v="0"/>
    <x v="18"/>
    <x v="19"/>
    <x v="0"/>
    <x v="0"/>
    <n v="669.91741999999999"/>
  </r>
  <r>
    <x v="0"/>
    <x v="118"/>
    <x v="0"/>
    <x v="18"/>
    <x v="19"/>
    <x v="0"/>
    <x v="0"/>
    <n v="649.67166999999995"/>
  </r>
  <r>
    <x v="0"/>
    <x v="107"/>
    <x v="1"/>
    <x v="9"/>
    <x v="19"/>
    <x v="0"/>
    <x v="0"/>
    <n v="245435.95"/>
  </r>
  <r>
    <x v="0"/>
    <x v="108"/>
    <x v="1"/>
    <x v="9"/>
    <x v="19"/>
    <x v="0"/>
    <x v="0"/>
    <n v="238927.1"/>
  </r>
  <r>
    <x v="0"/>
    <x v="109"/>
    <x v="1"/>
    <x v="9"/>
    <x v="19"/>
    <x v="0"/>
    <x v="0"/>
    <n v="56733.483999999997"/>
  </r>
  <r>
    <x v="0"/>
    <x v="110"/>
    <x v="1"/>
    <x v="9"/>
    <x v="19"/>
    <x v="0"/>
    <x v="0"/>
    <n v="42402.385000000002"/>
  </r>
  <r>
    <x v="0"/>
    <x v="111"/>
    <x v="1"/>
    <x v="9"/>
    <x v="19"/>
    <x v="0"/>
    <x v="0"/>
    <n v="41.237379300999997"/>
  </r>
  <r>
    <x v="0"/>
    <x v="112"/>
    <x v="1"/>
    <x v="9"/>
    <x v="19"/>
    <x v="0"/>
    <x v="0"/>
    <n v="41.237379375000003"/>
  </r>
  <r>
    <x v="0"/>
    <x v="113"/>
    <x v="1"/>
    <x v="9"/>
    <x v="19"/>
    <x v="0"/>
    <x v="0"/>
    <n v="0.48877219199999999"/>
  </r>
  <r>
    <x v="0"/>
    <x v="114"/>
    <x v="1"/>
    <x v="9"/>
    <x v="19"/>
    <x v="0"/>
    <x v="0"/>
    <n v="0.48877219199999999"/>
  </r>
  <r>
    <x v="0"/>
    <x v="115"/>
    <x v="1"/>
    <x v="9"/>
    <x v="19"/>
    <x v="0"/>
    <x v="0"/>
    <n v="345.72829000000002"/>
  </r>
  <r>
    <x v="0"/>
    <x v="116"/>
    <x v="1"/>
    <x v="9"/>
    <x v="19"/>
    <x v="0"/>
    <x v="0"/>
    <n v="345.54320000000001"/>
  </r>
  <r>
    <x v="0"/>
    <x v="117"/>
    <x v="1"/>
    <x v="9"/>
    <x v="19"/>
    <x v="0"/>
    <x v="0"/>
    <n v="131.81871000000001"/>
  </r>
  <r>
    <x v="0"/>
    <x v="118"/>
    <x v="1"/>
    <x v="9"/>
    <x v="19"/>
    <x v="0"/>
    <x v="0"/>
    <n v="126.65600000000001"/>
  </r>
  <r>
    <x v="0"/>
    <x v="107"/>
    <x v="1"/>
    <x v="10"/>
    <x v="19"/>
    <x v="0"/>
    <x v="0"/>
    <n v="287131.8"/>
  </r>
  <r>
    <x v="0"/>
    <x v="108"/>
    <x v="1"/>
    <x v="10"/>
    <x v="19"/>
    <x v="0"/>
    <x v="0"/>
    <n v="281521.69"/>
  </r>
  <r>
    <x v="0"/>
    <x v="109"/>
    <x v="1"/>
    <x v="10"/>
    <x v="19"/>
    <x v="0"/>
    <x v="0"/>
    <n v="21131.817999999999"/>
  </r>
  <r>
    <x v="0"/>
    <x v="110"/>
    <x v="1"/>
    <x v="10"/>
    <x v="19"/>
    <x v="0"/>
    <x v="0"/>
    <n v="19118.322"/>
  </r>
  <r>
    <x v="0"/>
    <x v="111"/>
    <x v="1"/>
    <x v="10"/>
    <x v="19"/>
    <x v="0"/>
    <x v="0"/>
    <n v="233.93180000000001"/>
  </r>
  <r>
    <x v="0"/>
    <x v="112"/>
    <x v="1"/>
    <x v="10"/>
    <x v="19"/>
    <x v="0"/>
    <x v="0"/>
    <n v="233.93180000000001"/>
  </r>
  <r>
    <x v="0"/>
    <x v="113"/>
    <x v="1"/>
    <x v="10"/>
    <x v="19"/>
    <x v="0"/>
    <x v="0"/>
    <n v="1.25767976"/>
  </r>
  <r>
    <x v="0"/>
    <x v="114"/>
    <x v="1"/>
    <x v="10"/>
    <x v="19"/>
    <x v="0"/>
    <x v="0"/>
    <n v="1.25767976"/>
  </r>
  <r>
    <x v="0"/>
    <x v="115"/>
    <x v="1"/>
    <x v="10"/>
    <x v="19"/>
    <x v="0"/>
    <x v="0"/>
    <n v="40299.35"/>
  </r>
  <r>
    <x v="0"/>
    <x v="116"/>
    <x v="1"/>
    <x v="10"/>
    <x v="19"/>
    <x v="0"/>
    <x v="0"/>
    <n v="40257.966"/>
  </r>
  <r>
    <x v="0"/>
    <x v="117"/>
    <x v="1"/>
    <x v="10"/>
    <x v="19"/>
    <x v="0"/>
    <x v="0"/>
    <n v="2655.7577000000001"/>
  </r>
  <r>
    <x v="0"/>
    <x v="118"/>
    <x v="1"/>
    <x v="10"/>
    <x v="19"/>
    <x v="0"/>
    <x v="0"/>
    <n v="2430.4636999999998"/>
  </r>
  <r>
    <x v="0"/>
    <x v="107"/>
    <x v="1"/>
    <x v="11"/>
    <x v="19"/>
    <x v="0"/>
    <x v="0"/>
    <n v="79903.547000000006"/>
  </r>
  <r>
    <x v="0"/>
    <x v="108"/>
    <x v="1"/>
    <x v="11"/>
    <x v="19"/>
    <x v="0"/>
    <x v="0"/>
    <n v="77673.865000000005"/>
  </r>
  <r>
    <x v="0"/>
    <x v="109"/>
    <x v="1"/>
    <x v="11"/>
    <x v="19"/>
    <x v="0"/>
    <x v="0"/>
    <n v="12600.509"/>
  </r>
  <r>
    <x v="0"/>
    <x v="110"/>
    <x v="1"/>
    <x v="11"/>
    <x v="19"/>
    <x v="0"/>
    <x v="0"/>
    <n v="10643.346"/>
  </r>
  <r>
    <x v="0"/>
    <x v="111"/>
    <x v="1"/>
    <x v="11"/>
    <x v="19"/>
    <x v="0"/>
    <x v="0"/>
    <n v="0"/>
  </r>
  <r>
    <x v="0"/>
    <x v="112"/>
    <x v="1"/>
    <x v="11"/>
    <x v="19"/>
    <x v="0"/>
    <x v="0"/>
    <n v="0"/>
  </r>
  <r>
    <x v="0"/>
    <x v="113"/>
    <x v="1"/>
    <x v="11"/>
    <x v="19"/>
    <x v="0"/>
    <x v="0"/>
    <n v="0.58128137000000002"/>
  </r>
  <r>
    <x v="0"/>
    <x v="114"/>
    <x v="1"/>
    <x v="11"/>
    <x v="19"/>
    <x v="0"/>
    <x v="0"/>
    <n v="0.58078756099999995"/>
  </r>
  <r>
    <x v="0"/>
    <x v="115"/>
    <x v="1"/>
    <x v="11"/>
    <x v="19"/>
    <x v="0"/>
    <x v="0"/>
    <n v="2775.6765"/>
  </r>
  <r>
    <x v="0"/>
    <x v="116"/>
    <x v="1"/>
    <x v="11"/>
    <x v="19"/>
    <x v="0"/>
    <x v="0"/>
    <n v="2755.1639"/>
  </r>
  <r>
    <x v="0"/>
    <x v="117"/>
    <x v="1"/>
    <x v="11"/>
    <x v="19"/>
    <x v="0"/>
    <x v="0"/>
    <n v="0"/>
  </r>
  <r>
    <x v="0"/>
    <x v="118"/>
    <x v="1"/>
    <x v="11"/>
    <x v="19"/>
    <x v="0"/>
    <x v="0"/>
    <n v="0"/>
  </r>
  <r>
    <x v="0"/>
    <x v="107"/>
    <x v="1"/>
    <x v="12"/>
    <x v="19"/>
    <x v="0"/>
    <x v="0"/>
    <n v="682287.19"/>
  </r>
  <r>
    <x v="0"/>
    <x v="108"/>
    <x v="1"/>
    <x v="12"/>
    <x v="19"/>
    <x v="0"/>
    <x v="0"/>
    <n v="612312.06999999995"/>
  </r>
  <r>
    <x v="0"/>
    <x v="109"/>
    <x v="1"/>
    <x v="12"/>
    <x v="19"/>
    <x v="0"/>
    <x v="0"/>
    <n v="65996.006999999998"/>
  </r>
  <r>
    <x v="0"/>
    <x v="110"/>
    <x v="1"/>
    <x v="12"/>
    <x v="19"/>
    <x v="0"/>
    <x v="0"/>
    <n v="54439.048000000003"/>
  </r>
  <r>
    <x v="0"/>
    <x v="111"/>
    <x v="1"/>
    <x v="12"/>
    <x v="19"/>
    <x v="0"/>
    <x v="0"/>
    <n v="1923.5143"/>
  </r>
  <r>
    <x v="0"/>
    <x v="112"/>
    <x v="1"/>
    <x v="12"/>
    <x v="19"/>
    <x v="0"/>
    <x v="0"/>
    <n v="1923.5118"/>
  </r>
  <r>
    <x v="0"/>
    <x v="113"/>
    <x v="1"/>
    <x v="12"/>
    <x v="19"/>
    <x v="0"/>
    <x v="0"/>
    <n v="311.36138999999997"/>
  </r>
  <r>
    <x v="0"/>
    <x v="114"/>
    <x v="1"/>
    <x v="12"/>
    <x v="19"/>
    <x v="0"/>
    <x v="0"/>
    <n v="293.78406999999999"/>
  </r>
  <r>
    <x v="0"/>
    <x v="115"/>
    <x v="1"/>
    <x v="12"/>
    <x v="19"/>
    <x v="0"/>
    <x v="0"/>
    <n v="0"/>
  </r>
  <r>
    <x v="0"/>
    <x v="116"/>
    <x v="1"/>
    <x v="12"/>
    <x v="19"/>
    <x v="0"/>
    <x v="0"/>
    <n v="0"/>
  </r>
  <r>
    <x v="0"/>
    <x v="117"/>
    <x v="1"/>
    <x v="12"/>
    <x v="19"/>
    <x v="0"/>
    <x v="0"/>
    <n v="15.658627366999999"/>
  </r>
  <r>
    <x v="0"/>
    <x v="118"/>
    <x v="1"/>
    <x v="12"/>
    <x v="19"/>
    <x v="0"/>
    <x v="0"/>
    <n v="15.476673720999999"/>
  </r>
  <r>
    <x v="0"/>
    <x v="107"/>
    <x v="1"/>
    <x v="13"/>
    <x v="19"/>
    <x v="0"/>
    <x v="0"/>
    <n v="173518.33"/>
  </r>
  <r>
    <x v="0"/>
    <x v="108"/>
    <x v="1"/>
    <x v="13"/>
    <x v="19"/>
    <x v="0"/>
    <x v="0"/>
    <n v="166579.51"/>
  </r>
  <r>
    <x v="0"/>
    <x v="109"/>
    <x v="1"/>
    <x v="13"/>
    <x v="19"/>
    <x v="0"/>
    <x v="0"/>
    <n v="45667.093999999997"/>
  </r>
  <r>
    <x v="0"/>
    <x v="110"/>
    <x v="1"/>
    <x v="13"/>
    <x v="19"/>
    <x v="0"/>
    <x v="0"/>
    <n v="41989.250999999997"/>
  </r>
  <r>
    <x v="0"/>
    <x v="111"/>
    <x v="1"/>
    <x v="13"/>
    <x v="19"/>
    <x v="0"/>
    <x v="0"/>
    <n v="69.722286037999993"/>
  </r>
  <r>
    <x v="0"/>
    <x v="112"/>
    <x v="1"/>
    <x v="13"/>
    <x v="19"/>
    <x v="0"/>
    <x v="0"/>
    <n v="69.722285146000004"/>
  </r>
  <r>
    <x v="0"/>
    <x v="113"/>
    <x v="1"/>
    <x v="13"/>
    <x v="19"/>
    <x v="0"/>
    <x v="0"/>
    <n v="33.536627160999998"/>
  </r>
  <r>
    <x v="0"/>
    <x v="114"/>
    <x v="1"/>
    <x v="13"/>
    <x v="19"/>
    <x v="0"/>
    <x v="0"/>
    <n v="33.536609546000001"/>
  </r>
  <r>
    <x v="0"/>
    <x v="115"/>
    <x v="1"/>
    <x v="13"/>
    <x v="19"/>
    <x v="0"/>
    <x v="0"/>
    <n v="1186.529"/>
  </r>
  <r>
    <x v="0"/>
    <x v="116"/>
    <x v="1"/>
    <x v="13"/>
    <x v="19"/>
    <x v="0"/>
    <x v="0"/>
    <n v="1186.2249999999999"/>
  </r>
  <r>
    <x v="0"/>
    <x v="117"/>
    <x v="1"/>
    <x v="13"/>
    <x v="19"/>
    <x v="0"/>
    <x v="0"/>
    <n v="1968.5641000000001"/>
  </r>
  <r>
    <x v="0"/>
    <x v="118"/>
    <x v="1"/>
    <x v="13"/>
    <x v="19"/>
    <x v="0"/>
    <x v="0"/>
    <n v="1854.4699000000001"/>
  </r>
  <r>
    <x v="0"/>
    <x v="107"/>
    <x v="1"/>
    <x v="14"/>
    <x v="19"/>
    <x v="0"/>
    <x v="0"/>
    <n v="379086.24"/>
  </r>
  <r>
    <x v="0"/>
    <x v="108"/>
    <x v="1"/>
    <x v="14"/>
    <x v="19"/>
    <x v="0"/>
    <x v="0"/>
    <n v="354439.96"/>
  </r>
  <r>
    <x v="0"/>
    <x v="109"/>
    <x v="1"/>
    <x v="14"/>
    <x v="19"/>
    <x v="0"/>
    <x v="0"/>
    <n v="72375.573999999993"/>
  </r>
  <r>
    <x v="0"/>
    <x v="110"/>
    <x v="1"/>
    <x v="14"/>
    <x v="19"/>
    <x v="0"/>
    <x v="0"/>
    <n v="63312.199000000001"/>
  </r>
  <r>
    <x v="0"/>
    <x v="111"/>
    <x v="1"/>
    <x v="14"/>
    <x v="19"/>
    <x v="0"/>
    <x v="0"/>
    <n v="360.40722"/>
  </r>
  <r>
    <x v="0"/>
    <x v="112"/>
    <x v="1"/>
    <x v="14"/>
    <x v="19"/>
    <x v="0"/>
    <x v="0"/>
    <n v="360.30898000000002"/>
  </r>
  <r>
    <x v="0"/>
    <x v="113"/>
    <x v="1"/>
    <x v="14"/>
    <x v="19"/>
    <x v="0"/>
    <x v="0"/>
    <n v="50.634298643999998"/>
  </r>
  <r>
    <x v="0"/>
    <x v="114"/>
    <x v="1"/>
    <x v="14"/>
    <x v="19"/>
    <x v="0"/>
    <x v="0"/>
    <n v="49.88270138"/>
  </r>
  <r>
    <x v="0"/>
    <x v="115"/>
    <x v="1"/>
    <x v="14"/>
    <x v="19"/>
    <x v="0"/>
    <x v="0"/>
    <n v="688382.7"/>
  </r>
  <r>
    <x v="0"/>
    <x v="116"/>
    <x v="1"/>
    <x v="14"/>
    <x v="19"/>
    <x v="0"/>
    <x v="0"/>
    <n v="667300.85"/>
  </r>
  <r>
    <x v="0"/>
    <x v="117"/>
    <x v="1"/>
    <x v="14"/>
    <x v="19"/>
    <x v="0"/>
    <x v="0"/>
    <n v="173822.28"/>
  </r>
  <r>
    <x v="0"/>
    <x v="118"/>
    <x v="1"/>
    <x v="14"/>
    <x v="19"/>
    <x v="0"/>
    <x v="0"/>
    <n v="157979.94"/>
  </r>
  <r>
    <x v="0"/>
    <x v="107"/>
    <x v="1"/>
    <x v="15"/>
    <x v="19"/>
    <x v="0"/>
    <x v="0"/>
    <n v="568303.24"/>
  </r>
  <r>
    <x v="0"/>
    <x v="108"/>
    <x v="1"/>
    <x v="15"/>
    <x v="19"/>
    <x v="0"/>
    <x v="0"/>
    <n v="481692.48"/>
  </r>
  <r>
    <x v="0"/>
    <x v="109"/>
    <x v="1"/>
    <x v="15"/>
    <x v="19"/>
    <x v="0"/>
    <x v="0"/>
    <n v="118957.8"/>
  </r>
  <r>
    <x v="0"/>
    <x v="110"/>
    <x v="1"/>
    <x v="15"/>
    <x v="19"/>
    <x v="0"/>
    <x v="0"/>
    <n v="105057.36"/>
  </r>
  <r>
    <x v="0"/>
    <x v="111"/>
    <x v="1"/>
    <x v="15"/>
    <x v="19"/>
    <x v="0"/>
    <x v="0"/>
    <n v="472.51740999999998"/>
  </r>
  <r>
    <x v="0"/>
    <x v="112"/>
    <x v="1"/>
    <x v="15"/>
    <x v="19"/>
    <x v="0"/>
    <x v="0"/>
    <n v="471.64562999999998"/>
  </r>
  <r>
    <x v="0"/>
    <x v="113"/>
    <x v="1"/>
    <x v="15"/>
    <x v="19"/>
    <x v="0"/>
    <x v="0"/>
    <n v="227.44936999999999"/>
  </r>
  <r>
    <x v="0"/>
    <x v="114"/>
    <x v="1"/>
    <x v="15"/>
    <x v="19"/>
    <x v="0"/>
    <x v="0"/>
    <n v="222.80795000000001"/>
  </r>
  <r>
    <x v="0"/>
    <x v="115"/>
    <x v="1"/>
    <x v="15"/>
    <x v="19"/>
    <x v="0"/>
    <x v="0"/>
    <n v="893260.21"/>
  </r>
  <r>
    <x v="0"/>
    <x v="116"/>
    <x v="1"/>
    <x v="15"/>
    <x v="19"/>
    <x v="0"/>
    <x v="0"/>
    <n v="869364.28"/>
  </r>
  <r>
    <x v="0"/>
    <x v="117"/>
    <x v="1"/>
    <x v="15"/>
    <x v="19"/>
    <x v="0"/>
    <x v="0"/>
    <n v="334584.61"/>
  </r>
  <r>
    <x v="0"/>
    <x v="118"/>
    <x v="1"/>
    <x v="15"/>
    <x v="19"/>
    <x v="0"/>
    <x v="0"/>
    <n v="306482.84999999998"/>
  </r>
  <r>
    <x v="0"/>
    <x v="107"/>
    <x v="1"/>
    <x v="16"/>
    <x v="19"/>
    <x v="0"/>
    <x v="0"/>
    <n v="212601.26"/>
  </r>
  <r>
    <x v="0"/>
    <x v="108"/>
    <x v="1"/>
    <x v="16"/>
    <x v="19"/>
    <x v="0"/>
    <x v="0"/>
    <n v="194386.67"/>
  </r>
  <r>
    <x v="0"/>
    <x v="109"/>
    <x v="1"/>
    <x v="16"/>
    <x v="19"/>
    <x v="0"/>
    <x v="0"/>
    <n v="1201.5737999999999"/>
  </r>
  <r>
    <x v="0"/>
    <x v="110"/>
    <x v="1"/>
    <x v="16"/>
    <x v="19"/>
    <x v="0"/>
    <x v="0"/>
    <n v="1047.9849999999999"/>
  </r>
  <r>
    <x v="0"/>
    <x v="111"/>
    <x v="1"/>
    <x v="16"/>
    <x v="19"/>
    <x v="0"/>
    <x v="0"/>
    <n v="9769.4151000000002"/>
  </r>
  <r>
    <x v="0"/>
    <x v="112"/>
    <x v="1"/>
    <x v="16"/>
    <x v="19"/>
    <x v="0"/>
    <x v="0"/>
    <n v="9769.2322000000004"/>
  </r>
  <r>
    <x v="0"/>
    <x v="113"/>
    <x v="1"/>
    <x v="16"/>
    <x v="19"/>
    <x v="0"/>
    <x v="0"/>
    <n v="22.985227763000001"/>
  </r>
  <r>
    <x v="0"/>
    <x v="114"/>
    <x v="1"/>
    <x v="16"/>
    <x v="19"/>
    <x v="0"/>
    <x v="0"/>
    <n v="22.664393112999999"/>
  </r>
  <r>
    <x v="0"/>
    <x v="115"/>
    <x v="1"/>
    <x v="16"/>
    <x v="19"/>
    <x v="0"/>
    <x v="0"/>
    <n v="3228600.3"/>
  </r>
  <r>
    <x v="0"/>
    <x v="116"/>
    <x v="1"/>
    <x v="16"/>
    <x v="19"/>
    <x v="0"/>
    <x v="0"/>
    <n v="3121741.7"/>
  </r>
  <r>
    <x v="0"/>
    <x v="117"/>
    <x v="1"/>
    <x v="16"/>
    <x v="19"/>
    <x v="0"/>
    <x v="0"/>
    <n v="27620.300999999999"/>
  </r>
  <r>
    <x v="0"/>
    <x v="118"/>
    <x v="1"/>
    <x v="16"/>
    <x v="19"/>
    <x v="0"/>
    <x v="0"/>
    <n v="26030.424999999999"/>
  </r>
  <r>
    <x v="0"/>
    <x v="107"/>
    <x v="1"/>
    <x v="17"/>
    <x v="19"/>
    <x v="0"/>
    <x v="0"/>
    <n v="1940885.5"/>
  </r>
  <r>
    <x v="0"/>
    <x v="108"/>
    <x v="1"/>
    <x v="17"/>
    <x v="19"/>
    <x v="0"/>
    <x v="0"/>
    <n v="1779193.3"/>
  </r>
  <r>
    <x v="0"/>
    <x v="109"/>
    <x v="1"/>
    <x v="17"/>
    <x v="19"/>
    <x v="0"/>
    <x v="0"/>
    <n v="74567.538"/>
  </r>
  <r>
    <x v="0"/>
    <x v="110"/>
    <x v="1"/>
    <x v="17"/>
    <x v="19"/>
    <x v="0"/>
    <x v="0"/>
    <n v="70575.638000000006"/>
  </r>
  <r>
    <x v="0"/>
    <x v="111"/>
    <x v="1"/>
    <x v="17"/>
    <x v="19"/>
    <x v="0"/>
    <x v="0"/>
    <n v="40476.843999999997"/>
  </r>
  <r>
    <x v="0"/>
    <x v="112"/>
    <x v="1"/>
    <x v="17"/>
    <x v="19"/>
    <x v="0"/>
    <x v="0"/>
    <n v="40250.341999999997"/>
  </r>
  <r>
    <x v="0"/>
    <x v="113"/>
    <x v="1"/>
    <x v="17"/>
    <x v="19"/>
    <x v="0"/>
    <x v="0"/>
    <n v="2590.4391000000001"/>
  </r>
  <r>
    <x v="0"/>
    <x v="114"/>
    <x v="1"/>
    <x v="17"/>
    <x v="19"/>
    <x v="0"/>
    <x v="0"/>
    <n v="2398.1491000000001"/>
  </r>
  <r>
    <x v="0"/>
    <x v="115"/>
    <x v="1"/>
    <x v="17"/>
    <x v="19"/>
    <x v="0"/>
    <x v="0"/>
    <n v="492260.52"/>
  </r>
  <r>
    <x v="0"/>
    <x v="116"/>
    <x v="1"/>
    <x v="17"/>
    <x v="19"/>
    <x v="0"/>
    <x v="0"/>
    <n v="470623.73"/>
  </r>
  <r>
    <x v="0"/>
    <x v="117"/>
    <x v="1"/>
    <x v="17"/>
    <x v="19"/>
    <x v="0"/>
    <x v="0"/>
    <n v="25334.456999999999"/>
  </r>
  <r>
    <x v="0"/>
    <x v="118"/>
    <x v="1"/>
    <x v="17"/>
    <x v="19"/>
    <x v="0"/>
    <x v="0"/>
    <n v="23727.984"/>
  </r>
  <r>
    <x v="0"/>
    <x v="107"/>
    <x v="1"/>
    <x v="18"/>
    <x v="19"/>
    <x v="0"/>
    <x v="0"/>
    <n v="2708551"/>
  </r>
  <r>
    <x v="0"/>
    <x v="108"/>
    <x v="1"/>
    <x v="18"/>
    <x v="19"/>
    <x v="0"/>
    <x v="0"/>
    <n v="2563717.7999999998"/>
  </r>
  <r>
    <x v="0"/>
    <x v="109"/>
    <x v="1"/>
    <x v="18"/>
    <x v="19"/>
    <x v="0"/>
    <x v="0"/>
    <n v="53469.521999999997"/>
  </r>
  <r>
    <x v="0"/>
    <x v="110"/>
    <x v="1"/>
    <x v="18"/>
    <x v="19"/>
    <x v="0"/>
    <x v="0"/>
    <n v="47675.154000000002"/>
  </r>
  <r>
    <x v="0"/>
    <x v="111"/>
    <x v="1"/>
    <x v="18"/>
    <x v="19"/>
    <x v="0"/>
    <x v="0"/>
    <n v="2566929.9"/>
  </r>
  <r>
    <x v="0"/>
    <x v="112"/>
    <x v="1"/>
    <x v="18"/>
    <x v="19"/>
    <x v="0"/>
    <x v="0"/>
    <n v="2560314.7000000002"/>
  </r>
  <r>
    <x v="0"/>
    <x v="113"/>
    <x v="1"/>
    <x v="18"/>
    <x v="19"/>
    <x v="0"/>
    <x v="0"/>
    <n v="29222.574000000001"/>
  </r>
  <r>
    <x v="0"/>
    <x v="114"/>
    <x v="1"/>
    <x v="18"/>
    <x v="19"/>
    <x v="0"/>
    <x v="0"/>
    <n v="27197.232"/>
  </r>
  <r>
    <x v="0"/>
    <x v="115"/>
    <x v="1"/>
    <x v="18"/>
    <x v="19"/>
    <x v="0"/>
    <x v="0"/>
    <n v="307745.89"/>
  </r>
  <r>
    <x v="0"/>
    <x v="116"/>
    <x v="1"/>
    <x v="18"/>
    <x v="19"/>
    <x v="0"/>
    <x v="0"/>
    <n v="289478.95"/>
  </r>
  <r>
    <x v="0"/>
    <x v="117"/>
    <x v="1"/>
    <x v="18"/>
    <x v="19"/>
    <x v="0"/>
    <x v="0"/>
    <n v="8608.3467999999993"/>
  </r>
  <r>
    <x v="0"/>
    <x v="118"/>
    <x v="1"/>
    <x v="18"/>
    <x v="19"/>
    <x v="0"/>
    <x v="0"/>
    <n v="8443.2438000000002"/>
  </r>
  <r>
    <x v="0"/>
    <x v="107"/>
    <x v="2"/>
    <x v="9"/>
    <x v="19"/>
    <x v="0"/>
    <x v="0"/>
    <n v="78339.998000000007"/>
  </r>
  <r>
    <x v="0"/>
    <x v="108"/>
    <x v="2"/>
    <x v="9"/>
    <x v="19"/>
    <x v="0"/>
    <x v="0"/>
    <n v="76912.191999999995"/>
  </r>
  <r>
    <x v="0"/>
    <x v="109"/>
    <x v="2"/>
    <x v="9"/>
    <x v="19"/>
    <x v="0"/>
    <x v="0"/>
    <n v="11585.192999999999"/>
  </r>
  <r>
    <x v="0"/>
    <x v="110"/>
    <x v="2"/>
    <x v="9"/>
    <x v="19"/>
    <x v="0"/>
    <x v="0"/>
    <n v="11169.763999999999"/>
  </r>
  <r>
    <x v="0"/>
    <x v="111"/>
    <x v="2"/>
    <x v="9"/>
    <x v="19"/>
    <x v="0"/>
    <x v="0"/>
    <n v="334.52760999999998"/>
  </r>
  <r>
    <x v="0"/>
    <x v="112"/>
    <x v="2"/>
    <x v="9"/>
    <x v="19"/>
    <x v="0"/>
    <x v="0"/>
    <n v="329.83864999999997"/>
  </r>
  <r>
    <x v="0"/>
    <x v="113"/>
    <x v="2"/>
    <x v="9"/>
    <x v="19"/>
    <x v="0"/>
    <x v="0"/>
    <n v="55.008498310999997"/>
  </r>
  <r>
    <x v="0"/>
    <x v="114"/>
    <x v="2"/>
    <x v="9"/>
    <x v="19"/>
    <x v="0"/>
    <x v="0"/>
    <n v="53.528068574000002"/>
  </r>
  <r>
    <x v="0"/>
    <x v="115"/>
    <x v="2"/>
    <x v="9"/>
    <x v="19"/>
    <x v="0"/>
    <x v="0"/>
    <n v="2194.0731000000001"/>
  </r>
  <r>
    <x v="0"/>
    <x v="116"/>
    <x v="2"/>
    <x v="9"/>
    <x v="19"/>
    <x v="0"/>
    <x v="0"/>
    <n v="2181.6129999999998"/>
  </r>
  <r>
    <x v="0"/>
    <x v="117"/>
    <x v="2"/>
    <x v="9"/>
    <x v="19"/>
    <x v="0"/>
    <x v="0"/>
    <n v="51.004791973000003"/>
  </r>
  <r>
    <x v="0"/>
    <x v="118"/>
    <x v="2"/>
    <x v="9"/>
    <x v="19"/>
    <x v="0"/>
    <x v="0"/>
    <n v="50.857045347000003"/>
  </r>
  <r>
    <x v="0"/>
    <x v="107"/>
    <x v="2"/>
    <x v="10"/>
    <x v="19"/>
    <x v="0"/>
    <x v="0"/>
    <n v="51333.748"/>
  </r>
  <r>
    <x v="0"/>
    <x v="108"/>
    <x v="2"/>
    <x v="10"/>
    <x v="19"/>
    <x v="0"/>
    <x v="0"/>
    <n v="50284.144999999997"/>
  </r>
  <r>
    <x v="0"/>
    <x v="109"/>
    <x v="2"/>
    <x v="10"/>
    <x v="19"/>
    <x v="0"/>
    <x v="0"/>
    <n v="6103.7321000000002"/>
  </r>
  <r>
    <x v="0"/>
    <x v="110"/>
    <x v="2"/>
    <x v="10"/>
    <x v="19"/>
    <x v="0"/>
    <x v="0"/>
    <n v="5903.6265000000003"/>
  </r>
  <r>
    <x v="0"/>
    <x v="111"/>
    <x v="2"/>
    <x v="10"/>
    <x v="19"/>
    <x v="0"/>
    <x v="0"/>
    <n v="104.67341"/>
  </r>
  <r>
    <x v="0"/>
    <x v="112"/>
    <x v="2"/>
    <x v="10"/>
    <x v="19"/>
    <x v="0"/>
    <x v="0"/>
    <n v="102.61306999999999"/>
  </r>
  <r>
    <x v="0"/>
    <x v="113"/>
    <x v="2"/>
    <x v="10"/>
    <x v="19"/>
    <x v="0"/>
    <x v="0"/>
    <n v="8.1264324729999995"/>
  </r>
  <r>
    <x v="0"/>
    <x v="114"/>
    <x v="2"/>
    <x v="10"/>
    <x v="19"/>
    <x v="0"/>
    <x v="0"/>
    <n v="7.7878615299999998"/>
  </r>
  <r>
    <x v="0"/>
    <x v="115"/>
    <x v="2"/>
    <x v="10"/>
    <x v="19"/>
    <x v="0"/>
    <x v="0"/>
    <n v="4930.8897999999999"/>
  </r>
  <r>
    <x v="0"/>
    <x v="116"/>
    <x v="2"/>
    <x v="10"/>
    <x v="19"/>
    <x v="0"/>
    <x v="0"/>
    <n v="4712.0739000000003"/>
  </r>
  <r>
    <x v="0"/>
    <x v="117"/>
    <x v="2"/>
    <x v="10"/>
    <x v="19"/>
    <x v="0"/>
    <x v="0"/>
    <n v="928.78659000000005"/>
  </r>
  <r>
    <x v="0"/>
    <x v="118"/>
    <x v="2"/>
    <x v="10"/>
    <x v="19"/>
    <x v="0"/>
    <x v="0"/>
    <n v="927.09522000000004"/>
  </r>
  <r>
    <x v="0"/>
    <x v="107"/>
    <x v="2"/>
    <x v="11"/>
    <x v="19"/>
    <x v="0"/>
    <x v="0"/>
    <n v="29594.242999999999"/>
  </r>
  <r>
    <x v="0"/>
    <x v="108"/>
    <x v="2"/>
    <x v="11"/>
    <x v="19"/>
    <x v="0"/>
    <x v="0"/>
    <n v="28770.702000000001"/>
  </r>
  <r>
    <x v="0"/>
    <x v="109"/>
    <x v="2"/>
    <x v="11"/>
    <x v="19"/>
    <x v="0"/>
    <x v="0"/>
    <n v="901.07863999999995"/>
  </r>
  <r>
    <x v="0"/>
    <x v="110"/>
    <x v="2"/>
    <x v="11"/>
    <x v="19"/>
    <x v="0"/>
    <x v="0"/>
    <n v="857.7373"/>
  </r>
  <r>
    <x v="0"/>
    <x v="111"/>
    <x v="2"/>
    <x v="11"/>
    <x v="19"/>
    <x v="0"/>
    <x v="0"/>
    <n v="53.843262488000001"/>
  </r>
  <r>
    <x v="0"/>
    <x v="112"/>
    <x v="2"/>
    <x v="11"/>
    <x v="19"/>
    <x v="0"/>
    <x v="0"/>
    <n v="51.173973936000003"/>
  </r>
  <r>
    <x v="0"/>
    <x v="113"/>
    <x v="2"/>
    <x v="11"/>
    <x v="19"/>
    <x v="0"/>
    <x v="0"/>
    <n v="7.7281329210000003"/>
  </r>
  <r>
    <x v="0"/>
    <x v="114"/>
    <x v="2"/>
    <x v="11"/>
    <x v="19"/>
    <x v="0"/>
    <x v="0"/>
    <n v="7.2890879750000002"/>
  </r>
  <r>
    <x v="0"/>
    <x v="115"/>
    <x v="2"/>
    <x v="11"/>
    <x v="19"/>
    <x v="0"/>
    <x v="0"/>
    <n v="420.73622"/>
  </r>
  <r>
    <x v="0"/>
    <x v="116"/>
    <x v="2"/>
    <x v="11"/>
    <x v="19"/>
    <x v="0"/>
    <x v="0"/>
    <n v="417.82411999999999"/>
  </r>
  <r>
    <x v="0"/>
    <x v="117"/>
    <x v="2"/>
    <x v="11"/>
    <x v="19"/>
    <x v="0"/>
    <x v="0"/>
    <n v="2.2246161679999998"/>
  </r>
  <r>
    <x v="0"/>
    <x v="118"/>
    <x v="2"/>
    <x v="11"/>
    <x v="19"/>
    <x v="0"/>
    <x v="0"/>
    <n v="2.2231534700000002"/>
  </r>
  <r>
    <x v="0"/>
    <x v="107"/>
    <x v="2"/>
    <x v="12"/>
    <x v="19"/>
    <x v="0"/>
    <x v="0"/>
    <n v="150987.93"/>
  </r>
  <r>
    <x v="0"/>
    <x v="108"/>
    <x v="2"/>
    <x v="12"/>
    <x v="19"/>
    <x v="0"/>
    <x v="0"/>
    <n v="132262.89000000001"/>
  </r>
  <r>
    <x v="0"/>
    <x v="109"/>
    <x v="2"/>
    <x v="12"/>
    <x v="19"/>
    <x v="0"/>
    <x v="0"/>
    <n v="37745.792999999998"/>
  </r>
  <r>
    <x v="0"/>
    <x v="110"/>
    <x v="2"/>
    <x v="12"/>
    <x v="19"/>
    <x v="0"/>
    <x v="0"/>
    <n v="32473.330999999998"/>
  </r>
  <r>
    <x v="0"/>
    <x v="111"/>
    <x v="2"/>
    <x v="12"/>
    <x v="19"/>
    <x v="0"/>
    <x v="0"/>
    <n v="554.80613000000005"/>
  </r>
  <r>
    <x v="0"/>
    <x v="112"/>
    <x v="2"/>
    <x v="12"/>
    <x v="19"/>
    <x v="0"/>
    <x v="0"/>
    <n v="539.12100999999996"/>
  </r>
  <r>
    <x v="0"/>
    <x v="113"/>
    <x v="2"/>
    <x v="12"/>
    <x v="19"/>
    <x v="0"/>
    <x v="0"/>
    <n v="5.8026409299999999"/>
  </r>
  <r>
    <x v="0"/>
    <x v="114"/>
    <x v="2"/>
    <x v="12"/>
    <x v="19"/>
    <x v="0"/>
    <x v="0"/>
    <n v="5.4261220589999999"/>
  </r>
  <r>
    <x v="0"/>
    <x v="115"/>
    <x v="2"/>
    <x v="12"/>
    <x v="19"/>
    <x v="0"/>
    <x v="0"/>
    <n v="317.59715"/>
  </r>
  <r>
    <x v="0"/>
    <x v="116"/>
    <x v="2"/>
    <x v="12"/>
    <x v="19"/>
    <x v="0"/>
    <x v="0"/>
    <n v="317.07245999999998"/>
  </r>
  <r>
    <x v="0"/>
    <x v="117"/>
    <x v="2"/>
    <x v="12"/>
    <x v="19"/>
    <x v="0"/>
    <x v="0"/>
    <n v="58.776207135"/>
  </r>
  <r>
    <x v="0"/>
    <x v="118"/>
    <x v="2"/>
    <x v="12"/>
    <x v="19"/>
    <x v="0"/>
    <x v="0"/>
    <n v="58.776225255"/>
  </r>
  <r>
    <x v="0"/>
    <x v="107"/>
    <x v="2"/>
    <x v="13"/>
    <x v="19"/>
    <x v="0"/>
    <x v="0"/>
    <n v="26826.772000000001"/>
  </r>
  <r>
    <x v="0"/>
    <x v="108"/>
    <x v="2"/>
    <x v="13"/>
    <x v="19"/>
    <x v="0"/>
    <x v="0"/>
    <n v="25869.721000000001"/>
  </r>
  <r>
    <x v="0"/>
    <x v="109"/>
    <x v="2"/>
    <x v="13"/>
    <x v="19"/>
    <x v="0"/>
    <x v="0"/>
    <n v="19593.881000000001"/>
  </r>
  <r>
    <x v="0"/>
    <x v="110"/>
    <x v="2"/>
    <x v="13"/>
    <x v="19"/>
    <x v="0"/>
    <x v="0"/>
    <n v="18351.800999999999"/>
  </r>
  <r>
    <x v="0"/>
    <x v="111"/>
    <x v="2"/>
    <x v="13"/>
    <x v="19"/>
    <x v="0"/>
    <x v="0"/>
    <n v="143.98517000000001"/>
  </r>
  <r>
    <x v="0"/>
    <x v="112"/>
    <x v="2"/>
    <x v="13"/>
    <x v="19"/>
    <x v="0"/>
    <x v="0"/>
    <n v="140.91337999999999"/>
  </r>
  <r>
    <x v="0"/>
    <x v="113"/>
    <x v="2"/>
    <x v="13"/>
    <x v="19"/>
    <x v="0"/>
    <x v="0"/>
    <n v="1.9390072110000001"/>
  </r>
  <r>
    <x v="0"/>
    <x v="114"/>
    <x v="2"/>
    <x v="13"/>
    <x v="19"/>
    <x v="0"/>
    <x v="0"/>
    <n v="1.9378262909999999"/>
  </r>
  <r>
    <x v="0"/>
    <x v="115"/>
    <x v="2"/>
    <x v="13"/>
    <x v="19"/>
    <x v="0"/>
    <x v="0"/>
    <n v="624.44092999999998"/>
  </r>
  <r>
    <x v="0"/>
    <x v="116"/>
    <x v="2"/>
    <x v="13"/>
    <x v="19"/>
    <x v="0"/>
    <x v="0"/>
    <n v="619.45126000000005"/>
  </r>
  <r>
    <x v="0"/>
    <x v="117"/>
    <x v="2"/>
    <x v="13"/>
    <x v="19"/>
    <x v="0"/>
    <x v="0"/>
    <n v="100.298"/>
  </r>
  <r>
    <x v="0"/>
    <x v="118"/>
    <x v="2"/>
    <x v="13"/>
    <x v="19"/>
    <x v="0"/>
    <x v="0"/>
    <n v="98.196561191000001"/>
  </r>
  <r>
    <x v="0"/>
    <x v="107"/>
    <x v="2"/>
    <x v="14"/>
    <x v="19"/>
    <x v="0"/>
    <x v="0"/>
    <n v="69557.993000000002"/>
  </r>
  <r>
    <x v="0"/>
    <x v="108"/>
    <x v="2"/>
    <x v="14"/>
    <x v="19"/>
    <x v="0"/>
    <x v="0"/>
    <n v="65021.078999999998"/>
  </r>
  <r>
    <x v="0"/>
    <x v="109"/>
    <x v="2"/>
    <x v="14"/>
    <x v="19"/>
    <x v="0"/>
    <x v="0"/>
    <n v="31989.365000000002"/>
  </r>
  <r>
    <x v="0"/>
    <x v="110"/>
    <x v="2"/>
    <x v="14"/>
    <x v="19"/>
    <x v="0"/>
    <x v="0"/>
    <n v="27482.850999999999"/>
  </r>
  <r>
    <x v="0"/>
    <x v="111"/>
    <x v="2"/>
    <x v="14"/>
    <x v="19"/>
    <x v="0"/>
    <x v="0"/>
    <n v="1638.6573000000001"/>
  </r>
  <r>
    <x v="0"/>
    <x v="112"/>
    <x v="2"/>
    <x v="14"/>
    <x v="19"/>
    <x v="0"/>
    <x v="0"/>
    <n v="1597.0386000000001"/>
  </r>
  <r>
    <x v="0"/>
    <x v="113"/>
    <x v="2"/>
    <x v="14"/>
    <x v="19"/>
    <x v="0"/>
    <x v="0"/>
    <n v="98.888384302000006"/>
  </r>
  <r>
    <x v="0"/>
    <x v="114"/>
    <x v="2"/>
    <x v="14"/>
    <x v="19"/>
    <x v="0"/>
    <x v="0"/>
    <n v="92.348260453999998"/>
  </r>
  <r>
    <x v="0"/>
    <x v="115"/>
    <x v="2"/>
    <x v="14"/>
    <x v="19"/>
    <x v="0"/>
    <x v="0"/>
    <n v="35492.49"/>
  </r>
  <r>
    <x v="0"/>
    <x v="116"/>
    <x v="2"/>
    <x v="14"/>
    <x v="19"/>
    <x v="0"/>
    <x v="0"/>
    <n v="33330.688999999998"/>
  </r>
  <r>
    <x v="0"/>
    <x v="117"/>
    <x v="2"/>
    <x v="14"/>
    <x v="19"/>
    <x v="0"/>
    <x v="0"/>
    <n v="60953.216999999997"/>
  </r>
  <r>
    <x v="0"/>
    <x v="118"/>
    <x v="2"/>
    <x v="14"/>
    <x v="19"/>
    <x v="0"/>
    <x v="0"/>
    <n v="57702.012000000002"/>
  </r>
  <r>
    <x v="0"/>
    <x v="107"/>
    <x v="2"/>
    <x v="15"/>
    <x v="19"/>
    <x v="0"/>
    <x v="0"/>
    <n v="86662.224000000002"/>
  </r>
  <r>
    <x v="0"/>
    <x v="108"/>
    <x v="2"/>
    <x v="15"/>
    <x v="19"/>
    <x v="0"/>
    <x v="0"/>
    <n v="82825.065000000002"/>
  </r>
  <r>
    <x v="0"/>
    <x v="109"/>
    <x v="2"/>
    <x v="15"/>
    <x v="19"/>
    <x v="0"/>
    <x v="0"/>
    <n v="68733.187999999995"/>
  </r>
  <r>
    <x v="0"/>
    <x v="110"/>
    <x v="2"/>
    <x v="15"/>
    <x v="19"/>
    <x v="0"/>
    <x v="0"/>
    <n v="64622.692999999999"/>
  </r>
  <r>
    <x v="0"/>
    <x v="111"/>
    <x v="2"/>
    <x v="15"/>
    <x v="19"/>
    <x v="0"/>
    <x v="0"/>
    <n v="2331.0536000000002"/>
  </r>
  <r>
    <x v="0"/>
    <x v="112"/>
    <x v="2"/>
    <x v="15"/>
    <x v="19"/>
    <x v="0"/>
    <x v="0"/>
    <n v="2261.3634000000002"/>
  </r>
  <r>
    <x v="0"/>
    <x v="113"/>
    <x v="2"/>
    <x v="15"/>
    <x v="19"/>
    <x v="0"/>
    <x v="0"/>
    <n v="299.70722999999998"/>
  </r>
  <r>
    <x v="0"/>
    <x v="114"/>
    <x v="2"/>
    <x v="15"/>
    <x v="19"/>
    <x v="0"/>
    <x v="0"/>
    <n v="291.13445000000002"/>
  </r>
  <r>
    <x v="0"/>
    <x v="115"/>
    <x v="2"/>
    <x v="15"/>
    <x v="19"/>
    <x v="0"/>
    <x v="0"/>
    <n v="38972.983"/>
  </r>
  <r>
    <x v="0"/>
    <x v="116"/>
    <x v="2"/>
    <x v="15"/>
    <x v="19"/>
    <x v="0"/>
    <x v="0"/>
    <n v="38194.601999999999"/>
  </r>
  <r>
    <x v="0"/>
    <x v="117"/>
    <x v="2"/>
    <x v="15"/>
    <x v="19"/>
    <x v="0"/>
    <x v="0"/>
    <n v="123560.63"/>
  </r>
  <r>
    <x v="0"/>
    <x v="118"/>
    <x v="2"/>
    <x v="15"/>
    <x v="19"/>
    <x v="0"/>
    <x v="0"/>
    <n v="120671.98"/>
  </r>
  <r>
    <x v="0"/>
    <x v="107"/>
    <x v="2"/>
    <x v="16"/>
    <x v="19"/>
    <x v="0"/>
    <x v="0"/>
    <n v="40826.868000000002"/>
  </r>
  <r>
    <x v="0"/>
    <x v="108"/>
    <x v="2"/>
    <x v="16"/>
    <x v="19"/>
    <x v="0"/>
    <x v="0"/>
    <n v="39182.152999999998"/>
  </r>
  <r>
    <x v="0"/>
    <x v="109"/>
    <x v="2"/>
    <x v="16"/>
    <x v="19"/>
    <x v="0"/>
    <x v="0"/>
    <n v="531.15213000000006"/>
  </r>
  <r>
    <x v="0"/>
    <x v="110"/>
    <x v="2"/>
    <x v="16"/>
    <x v="19"/>
    <x v="0"/>
    <x v="0"/>
    <n v="512.84625000000005"/>
  </r>
  <r>
    <x v="0"/>
    <x v="111"/>
    <x v="2"/>
    <x v="16"/>
    <x v="19"/>
    <x v="0"/>
    <x v="0"/>
    <n v="3531.7926000000002"/>
  </r>
  <r>
    <x v="0"/>
    <x v="112"/>
    <x v="2"/>
    <x v="16"/>
    <x v="19"/>
    <x v="0"/>
    <x v="0"/>
    <n v="3467.1278000000002"/>
  </r>
  <r>
    <x v="0"/>
    <x v="113"/>
    <x v="2"/>
    <x v="16"/>
    <x v="19"/>
    <x v="0"/>
    <x v="0"/>
    <n v="16.242788874999999"/>
  </r>
  <r>
    <x v="0"/>
    <x v="114"/>
    <x v="2"/>
    <x v="16"/>
    <x v="19"/>
    <x v="0"/>
    <x v="0"/>
    <n v="16.119928916999999"/>
  </r>
  <r>
    <x v="0"/>
    <x v="115"/>
    <x v="2"/>
    <x v="16"/>
    <x v="19"/>
    <x v="0"/>
    <x v="0"/>
    <n v="383837.87"/>
  </r>
  <r>
    <x v="0"/>
    <x v="116"/>
    <x v="2"/>
    <x v="16"/>
    <x v="19"/>
    <x v="0"/>
    <x v="0"/>
    <n v="377369.18"/>
  </r>
  <r>
    <x v="0"/>
    <x v="117"/>
    <x v="2"/>
    <x v="16"/>
    <x v="19"/>
    <x v="0"/>
    <x v="0"/>
    <n v="2396.9621000000002"/>
  </r>
  <r>
    <x v="0"/>
    <x v="118"/>
    <x v="2"/>
    <x v="16"/>
    <x v="19"/>
    <x v="0"/>
    <x v="0"/>
    <n v="2390.7712000000001"/>
  </r>
  <r>
    <x v="0"/>
    <x v="107"/>
    <x v="2"/>
    <x v="17"/>
    <x v="19"/>
    <x v="0"/>
    <x v="0"/>
    <n v="325078.68"/>
  </r>
  <r>
    <x v="0"/>
    <x v="108"/>
    <x v="2"/>
    <x v="17"/>
    <x v="19"/>
    <x v="0"/>
    <x v="0"/>
    <n v="309036.2"/>
  </r>
  <r>
    <x v="0"/>
    <x v="109"/>
    <x v="2"/>
    <x v="17"/>
    <x v="19"/>
    <x v="0"/>
    <x v="0"/>
    <n v="25108.080999999998"/>
  </r>
  <r>
    <x v="0"/>
    <x v="110"/>
    <x v="2"/>
    <x v="17"/>
    <x v="19"/>
    <x v="0"/>
    <x v="0"/>
    <n v="24835.552"/>
  </r>
  <r>
    <x v="0"/>
    <x v="111"/>
    <x v="2"/>
    <x v="17"/>
    <x v="19"/>
    <x v="0"/>
    <x v="0"/>
    <n v="5379.2025000000003"/>
  </r>
  <r>
    <x v="0"/>
    <x v="112"/>
    <x v="2"/>
    <x v="17"/>
    <x v="19"/>
    <x v="0"/>
    <x v="0"/>
    <n v="5217.5159999999996"/>
  </r>
  <r>
    <x v="0"/>
    <x v="113"/>
    <x v="2"/>
    <x v="17"/>
    <x v="19"/>
    <x v="0"/>
    <x v="0"/>
    <n v="126.52531"/>
  </r>
  <r>
    <x v="0"/>
    <x v="114"/>
    <x v="2"/>
    <x v="17"/>
    <x v="19"/>
    <x v="0"/>
    <x v="0"/>
    <n v="116.27199"/>
  </r>
  <r>
    <x v="0"/>
    <x v="115"/>
    <x v="2"/>
    <x v="17"/>
    <x v="19"/>
    <x v="0"/>
    <x v="0"/>
    <n v="61613.451999999997"/>
  </r>
  <r>
    <x v="0"/>
    <x v="116"/>
    <x v="2"/>
    <x v="17"/>
    <x v="19"/>
    <x v="0"/>
    <x v="0"/>
    <n v="60793.839"/>
  </r>
  <r>
    <x v="0"/>
    <x v="117"/>
    <x v="2"/>
    <x v="17"/>
    <x v="19"/>
    <x v="0"/>
    <x v="0"/>
    <n v="583.82592999999997"/>
  </r>
  <r>
    <x v="0"/>
    <x v="118"/>
    <x v="2"/>
    <x v="17"/>
    <x v="19"/>
    <x v="0"/>
    <x v="0"/>
    <n v="583.98283000000004"/>
  </r>
  <r>
    <x v="0"/>
    <x v="107"/>
    <x v="2"/>
    <x v="18"/>
    <x v="19"/>
    <x v="0"/>
    <x v="0"/>
    <n v="378226.24"/>
  </r>
  <r>
    <x v="0"/>
    <x v="108"/>
    <x v="2"/>
    <x v="18"/>
    <x v="19"/>
    <x v="0"/>
    <x v="0"/>
    <n v="364605.92"/>
  </r>
  <r>
    <x v="0"/>
    <x v="109"/>
    <x v="2"/>
    <x v="18"/>
    <x v="19"/>
    <x v="0"/>
    <x v="0"/>
    <n v="24431.992999999999"/>
  </r>
  <r>
    <x v="0"/>
    <x v="110"/>
    <x v="2"/>
    <x v="18"/>
    <x v="19"/>
    <x v="0"/>
    <x v="0"/>
    <n v="24119.956999999999"/>
  </r>
  <r>
    <x v="0"/>
    <x v="111"/>
    <x v="2"/>
    <x v="18"/>
    <x v="19"/>
    <x v="0"/>
    <x v="0"/>
    <n v="278750.56"/>
  </r>
  <r>
    <x v="0"/>
    <x v="112"/>
    <x v="2"/>
    <x v="18"/>
    <x v="19"/>
    <x v="0"/>
    <x v="0"/>
    <n v="278489.08"/>
  </r>
  <r>
    <x v="0"/>
    <x v="113"/>
    <x v="2"/>
    <x v="18"/>
    <x v="19"/>
    <x v="0"/>
    <x v="0"/>
    <n v="3897.2280999999998"/>
  </r>
  <r>
    <x v="0"/>
    <x v="114"/>
    <x v="2"/>
    <x v="18"/>
    <x v="19"/>
    <x v="0"/>
    <x v="0"/>
    <n v="3843.5610999999999"/>
  </r>
  <r>
    <x v="0"/>
    <x v="115"/>
    <x v="2"/>
    <x v="18"/>
    <x v="19"/>
    <x v="0"/>
    <x v="0"/>
    <n v="11220.882"/>
  </r>
  <r>
    <x v="0"/>
    <x v="116"/>
    <x v="2"/>
    <x v="18"/>
    <x v="19"/>
    <x v="0"/>
    <x v="0"/>
    <n v="10941.218999999999"/>
  </r>
  <r>
    <x v="0"/>
    <x v="117"/>
    <x v="2"/>
    <x v="18"/>
    <x v="19"/>
    <x v="0"/>
    <x v="0"/>
    <n v="299.64210000000003"/>
  </r>
  <r>
    <x v="0"/>
    <x v="118"/>
    <x v="2"/>
    <x v="18"/>
    <x v="19"/>
    <x v="0"/>
    <x v="0"/>
    <n v="299.61581999999999"/>
  </r>
  <r>
    <x v="0"/>
    <x v="107"/>
    <x v="3"/>
    <x v="9"/>
    <x v="19"/>
    <x v="0"/>
    <x v="0"/>
    <n v="147635.04"/>
  </r>
  <r>
    <x v="0"/>
    <x v="108"/>
    <x v="3"/>
    <x v="9"/>
    <x v="19"/>
    <x v="0"/>
    <x v="0"/>
    <n v="157981.07999999999"/>
  </r>
  <r>
    <x v="0"/>
    <x v="109"/>
    <x v="3"/>
    <x v="9"/>
    <x v="19"/>
    <x v="0"/>
    <x v="0"/>
    <n v="8148.5618000000004"/>
  </r>
  <r>
    <x v="0"/>
    <x v="110"/>
    <x v="3"/>
    <x v="9"/>
    <x v="19"/>
    <x v="0"/>
    <x v="0"/>
    <n v="8062.6563999999998"/>
  </r>
  <r>
    <x v="0"/>
    <x v="111"/>
    <x v="3"/>
    <x v="9"/>
    <x v="19"/>
    <x v="0"/>
    <x v="0"/>
    <n v="2412.3204999999998"/>
  </r>
  <r>
    <x v="0"/>
    <x v="112"/>
    <x v="3"/>
    <x v="9"/>
    <x v="19"/>
    <x v="0"/>
    <x v="0"/>
    <n v="3013.5623999999998"/>
  </r>
  <r>
    <x v="0"/>
    <x v="113"/>
    <x v="3"/>
    <x v="9"/>
    <x v="19"/>
    <x v="0"/>
    <x v="0"/>
    <n v="49.894073828000003"/>
  </r>
  <r>
    <x v="0"/>
    <x v="114"/>
    <x v="3"/>
    <x v="9"/>
    <x v="19"/>
    <x v="0"/>
    <x v="0"/>
    <n v="49.894073828000003"/>
  </r>
  <r>
    <x v="0"/>
    <x v="115"/>
    <x v="3"/>
    <x v="9"/>
    <x v="19"/>
    <x v="0"/>
    <x v="0"/>
    <n v="508.01387"/>
  </r>
  <r>
    <x v="0"/>
    <x v="116"/>
    <x v="3"/>
    <x v="9"/>
    <x v="19"/>
    <x v="0"/>
    <x v="0"/>
    <n v="503.5163"/>
  </r>
  <r>
    <x v="0"/>
    <x v="117"/>
    <x v="3"/>
    <x v="9"/>
    <x v="19"/>
    <x v="0"/>
    <x v="0"/>
    <n v="28.038125276999999"/>
  </r>
  <r>
    <x v="0"/>
    <x v="118"/>
    <x v="3"/>
    <x v="9"/>
    <x v="19"/>
    <x v="0"/>
    <x v="0"/>
    <n v="28.034120005999998"/>
  </r>
  <r>
    <x v="0"/>
    <x v="107"/>
    <x v="3"/>
    <x v="10"/>
    <x v="19"/>
    <x v="0"/>
    <x v="0"/>
    <n v="79971.256999999998"/>
  </r>
  <r>
    <x v="0"/>
    <x v="108"/>
    <x v="3"/>
    <x v="10"/>
    <x v="19"/>
    <x v="0"/>
    <x v="0"/>
    <n v="79730.165999999997"/>
  </r>
  <r>
    <x v="0"/>
    <x v="109"/>
    <x v="3"/>
    <x v="10"/>
    <x v="19"/>
    <x v="0"/>
    <x v="0"/>
    <n v="574.09576000000004"/>
  </r>
  <r>
    <x v="0"/>
    <x v="110"/>
    <x v="3"/>
    <x v="10"/>
    <x v="19"/>
    <x v="0"/>
    <x v="0"/>
    <n v="570.34328000000005"/>
  </r>
  <r>
    <x v="0"/>
    <x v="111"/>
    <x v="3"/>
    <x v="10"/>
    <x v="19"/>
    <x v="0"/>
    <x v="0"/>
    <n v="755.94435999999996"/>
  </r>
  <r>
    <x v="0"/>
    <x v="112"/>
    <x v="3"/>
    <x v="10"/>
    <x v="19"/>
    <x v="0"/>
    <x v="0"/>
    <n v="753.28066000000001"/>
  </r>
  <r>
    <x v="0"/>
    <x v="113"/>
    <x v="3"/>
    <x v="10"/>
    <x v="19"/>
    <x v="0"/>
    <x v="0"/>
    <n v="8.5892001209999993"/>
  </r>
  <r>
    <x v="0"/>
    <x v="114"/>
    <x v="3"/>
    <x v="10"/>
    <x v="19"/>
    <x v="0"/>
    <x v="0"/>
    <n v="8.5892000020000001"/>
  </r>
  <r>
    <x v="0"/>
    <x v="115"/>
    <x v="3"/>
    <x v="10"/>
    <x v="19"/>
    <x v="0"/>
    <x v="0"/>
    <n v="711.09302000000002"/>
  </r>
  <r>
    <x v="0"/>
    <x v="116"/>
    <x v="3"/>
    <x v="10"/>
    <x v="19"/>
    <x v="0"/>
    <x v="0"/>
    <n v="702.34879999999998"/>
  </r>
  <r>
    <x v="0"/>
    <x v="117"/>
    <x v="3"/>
    <x v="10"/>
    <x v="19"/>
    <x v="0"/>
    <x v="0"/>
    <n v="42.722554406"/>
  </r>
  <r>
    <x v="0"/>
    <x v="118"/>
    <x v="3"/>
    <x v="10"/>
    <x v="19"/>
    <x v="0"/>
    <x v="0"/>
    <n v="42.531908254000001"/>
  </r>
  <r>
    <x v="0"/>
    <x v="107"/>
    <x v="3"/>
    <x v="11"/>
    <x v="19"/>
    <x v="0"/>
    <x v="0"/>
    <n v="46695.28"/>
  </r>
  <r>
    <x v="0"/>
    <x v="108"/>
    <x v="3"/>
    <x v="11"/>
    <x v="19"/>
    <x v="0"/>
    <x v="0"/>
    <n v="46884.021000000001"/>
  </r>
  <r>
    <x v="0"/>
    <x v="109"/>
    <x v="3"/>
    <x v="11"/>
    <x v="19"/>
    <x v="0"/>
    <x v="0"/>
    <n v="1722.6407999999999"/>
  </r>
  <r>
    <x v="0"/>
    <x v="110"/>
    <x v="3"/>
    <x v="11"/>
    <x v="19"/>
    <x v="0"/>
    <x v="0"/>
    <n v="1722.2093"/>
  </r>
  <r>
    <x v="0"/>
    <x v="111"/>
    <x v="3"/>
    <x v="11"/>
    <x v="19"/>
    <x v="0"/>
    <x v="0"/>
    <n v="0"/>
  </r>
  <r>
    <x v="0"/>
    <x v="112"/>
    <x v="3"/>
    <x v="11"/>
    <x v="19"/>
    <x v="0"/>
    <x v="0"/>
    <n v="0"/>
  </r>
  <r>
    <x v="0"/>
    <x v="113"/>
    <x v="3"/>
    <x v="11"/>
    <x v="19"/>
    <x v="0"/>
    <x v="0"/>
    <n v="0"/>
  </r>
  <r>
    <x v="0"/>
    <x v="114"/>
    <x v="3"/>
    <x v="11"/>
    <x v="19"/>
    <x v="0"/>
    <x v="0"/>
    <n v="0"/>
  </r>
  <r>
    <x v="0"/>
    <x v="115"/>
    <x v="3"/>
    <x v="11"/>
    <x v="19"/>
    <x v="0"/>
    <x v="0"/>
    <n v="694.89149999999995"/>
  </r>
  <r>
    <x v="0"/>
    <x v="116"/>
    <x v="3"/>
    <x v="11"/>
    <x v="19"/>
    <x v="0"/>
    <x v="0"/>
    <n v="691.61499000000003"/>
  </r>
  <r>
    <x v="0"/>
    <x v="117"/>
    <x v="3"/>
    <x v="11"/>
    <x v="19"/>
    <x v="0"/>
    <x v="0"/>
    <n v="635.75807999999995"/>
  </r>
  <r>
    <x v="0"/>
    <x v="118"/>
    <x v="3"/>
    <x v="11"/>
    <x v="19"/>
    <x v="0"/>
    <x v="0"/>
    <n v="593.13592000000006"/>
  </r>
  <r>
    <x v="0"/>
    <x v="107"/>
    <x v="3"/>
    <x v="12"/>
    <x v="19"/>
    <x v="0"/>
    <x v="0"/>
    <n v="183544.88"/>
  </r>
  <r>
    <x v="0"/>
    <x v="108"/>
    <x v="3"/>
    <x v="12"/>
    <x v="19"/>
    <x v="0"/>
    <x v="0"/>
    <n v="177171.61"/>
  </r>
  <r>
    <x v="0"/>
    <x v="109"/>
    <x v="3"/>
    <x v="12"/>
    <x v="19"/>
    <x v="0"/>
    <x v="0"/>
    <n v="22908.915000000001"/>
  </r>
  <r>
    <x v="0"/>
    <x v="110"/>
    <x v="3"/>
    <x v="12"/>
    <x v="19"/>
    <x v="0"/>
    <x v="0"/>
    <n v="22721.325000000001"/>
  </r>
  <r>
    <x v="0"/>
    <x v="111"/>
    <x v="3"/>
    <x v="12"/>
    <x v="19"/>
    <x v="0"/>
    <x v="0"/>
    <n v="878.24078999999995"/>
  </r>
  <r>
    <x v="0"/>
    <x v="112"/>
    <x v="3"/>
    <x v="12"/>
    <x v="19"/>
    <x v="0"/>
    <x v="0"/>
    <n v="871.68574999999998"/>
  </r>
  <r>
    <x v="0"/>
    <x v="113"/>
    <x v="3"/>
    <x v="12"/>
    <x v="19"/>
    <x v="0"/>
    <x v="0"/>
    <n v="8.9643122979999994"/>
  </r>
  <r>
    <x v="0"/>
    <x v="114"/>
    <x v="3"/>
    <x v="12"/>
    <x v="19"/>
    <x v="0"/>
    <x v="0"/>
    <n v="8.9643118220000009"/>
  </r>
  <r>
    <x v="0"/>
    <x v="115"/>
    <x v="3"/>
    <x v="12"/>
    <x v="19"/>
    <x v="0"/>
    <x v="0"/>
    <n v="280.26904000000002"/>
  </r>
  <r>
    <x v="0"/>
    <x v="116"/>
    <x v="3"/>
    <x v="12"/>
    <x v="19"/>
    <x v="0"/>
    <x v="0"/>
    <n v="280.2577"/>
  </r>
  <r>
    <x v="0"/>
    <x v="117"/>
    <x v="3"/>
    <x v="12"/>
    <x v="19"/>
    <x v="0"/>
    <x v="0"/>
    <n v="43.790155316000003"/>
  </r>
  <r>
    <x v="0"/>
    <x v="118"/>
    <x v="3"/>
    <x v="12"/>
    <x v="19"/>
    <x v="0"/>
    <x v="0"/>
    <n v="43.790155316000003"/>
  </r>
  <r>
    <x v="0"/>
    <x v="107"/>
    <x v="3"/>
    <x v="13"/>
    <x v="19"/>
    <x v="0"/>
    <x v="0"/>
    <n v="86385.387000000002"/>
  </r>
  <r>
    <x v="0"/>
    <x v="108"/>
    <x v="3"/>
    <x v="13"/>
    <x v="19"/>
    <x v="0"/>
    <x v="0"/>
    <n v="85516.78"/>
  </r>
  <r>
    <x v="0"/>
    <x v="109"/>
    <x v="3"/>
    <x v="13"/>
    <x v="19"/>
    <x v="0"/>
    <x v="0"/>
    <n v="10480.898999999999"/>
  </r>
  <r>
    <x v="0"/>
    <x v="110"/>
    <x v="3"/>
    <x v="13"/>
    <x v="19"/>
    <x v="0"/>
    <x v="0"/>
    <n v="10330.607"/>
  </r>
  <r>
    <x v="0"/>
    <x v="111"/>
    <x v="3"/>
    <x v="13"/>
    <x v="19"/>
    <x v="0"/>
    <x v="0"/>
    <n v="2953.0084000000002"/>
  </r>
  <r>
    <x v="0"/>
    <x v="112"/>
    <x v="3"/>
    <x v="13"/>
    <x v="19"/>
    <x v="0"/>
    <x v="0"/>
    <n v="2874.1262000000002"/>
  </r>
  <r>
    <x v="0"/>
    <x v="113"/>
    <x v="3"/>
    <x v="13"/>
    <x v="19"/>
    <x v="0"/>
    <x v="0"/>
    <n v="174.69201000000001"/>
  </r>
  <r>
    <x v="0"/>
    <x v="114"/>
    <x v="3"/>
    <x v="13"/>
    <x v="19"/>
    <x v="0"/>
    <x v="0"/>
    <n v="174.69199"/>
  </r>
  <r>
    <x v="0"/>
    <x v="115"/>
    <x v="3"/>
    <x v="13"/>
    <x v="19"/>
    <x v="0"/>
    <x v="0"/>
    <n v="1798.0927999999999"/>
  </r>
  <r>
    <x v="0"/>
    <x v="116"/>
    <x v="3"/>
    <x v="13"/>
    <x v="19"/>
    <x v="0"/>
    <x v="0"/>
    <n v="1809.3757000000001"/>
  </r>
  <r>
    <x v="0"/>
    <x v="117"/>
    <x v="3"/>
    <x v="13"/>
    <x v="19"/>
    <x v="0"/>
    <x v="0"/>
    <n v="316.35980999999998"/>
  </r>
  <r>
    <x v="0"/>
    <x v="118"/>
    <x v="3"/>
    <x v="13"/>
    <x v="19"/>
    <x v="0"/>
    <x v="0"/>
    <n v="306.12576000000001"/>
  </r>
  <r>
    <x v="0"/>
    <x v="107"/>
    <x v="3"/>
    <x v="14"/>
    <x v="19"/>
    <x v="0"/>
    <x v="0"/>
    <n v="49811.137999999999"/>
  </r>
  <r>
    <x v="0"/>
    <x v="108"/>
    <x v="3"/>
    <x v="14"/>
    <x v="19"/>
    <x v="0"/>
    <x v="0"/>
    <n v="46717.962"/>
  </r>
  <r>
    <x v="0"/>
    <x v="109"/>
    <x v="3"/>
    <x v="14"/>
    <x v="19"/>
    <x v="0"/>
    <x v="0"/>
    <n v="9205.8626000000004"/>
  </r>
  <r>
    <x v="0"/>
    <x v="110"/>
    <x v="3"/>
    <x v="14"/>
    <x v="19"/>
    <x v="0"/>
    <x v="0"/>
    <n v="9065.8274000000001"/>
  </r>
  <r>
    <x v="0"/>
    <x v="111"/>
    <x v="3"/>
    <x v="14"/>
    <x v="19"/>
    <x v="0"/>
    <x v="0"/>
    <n v="4056.2134000000001"/>
  </r>
  <r>
    <x v="0"/>
    <x v="112"/>
    <x v="3"/>
    <x v="14"/>
    <x v="19"/>
    <x v="0"/>
    <x v="0"/>
    <n v="3701.4216999999999"/>
  </r>
  <r>
    <x v="0"/>
    <x v="113"/>
    <x v="3"/>
    <x v="14"/>
    <x v="19"/>
    <x v="0"/>
    <x v="0"/>
    <n v="344.26231000000001"/>
  </r>
  <r>
    <x v="0"/>
    <x v="114"/>
    <x v="3"/>
    <x v="14"/>
    <x v="19"/>
    <x v="0"/>
    <x v="0"/>
    <n v="344.01119"/>
  </r>
  <r>
    <x v="0"/>
    <x v="115"/>
    <x v="3"/>
    <x v="14"/>
    <x v="19"/>
    <x v="0"/>
    <x v="0"/>
    <n v="100065.32"/>
  </r>
  <r>
    <x v="0"/>
    <x v="116"/>
    <x v="3"/>
    <x v="14"/>
    <x v="19"/>
    <x v="0"/>
    <x v="0"/>
    <n v="93275.260999999999"/>
  </r>
  <r>
    <x v="0"/>
    <x v="117"/>
    <x v="3"/>
    <x v="14"/>
    <x v="19"/>
    <x v="0"/>
    <x v="0"/>
    <n v="21657.556"/>
  </r>
  <r>
    <x v="0"/>
    <x v="118"/>
    <x v="3"/>
    <x v="14"/>
    <x v="19"/>
    <x v="0"/>
    <x v="0"/>
    <n v="21069.285"/>
  </r>
  <r>
    <x v="0"/>
    <x v="107"/>
    <x v="3"/>
    <x v="15"/>
    <x v="19"/>
    <x v="0"/>
    <x v="0"/>
    <n v="136732.9"/>
  </r>
  <r>
    <x v="0"/>
    <x v="108"/>
    <x v="3"/>
    <x v="15"/>
    <x v="19"/>
    <x v="0"/>
    <x v="0"/>
    <n v="95454.74"/>
  </r>
  <r>
    <x v="0"/>
    <x v="109"/>
    <x v="3"/>
    <x v="15"/>
    <x v="19"/>
    <x v="0"/>
    <x v="0"/>
    <n v="28943.71"/>
  </r>
  <r>
    <x v="0"/>
    <x v="110"/>
    <x v="3"/>
    <x v="15"/>
    <x v="19"/>
    <x v="0"/>
    <x v="0"/>
    <n v="28670.518"/>
  </r>
  <r>
    <x v="0"/>
    <x v="111"/>
    <x v="3"/>
    <x v="15"/>
    <x v="19"/>
    <x v="0"/>
    <x v="0"/>
    <n v="4883.3157000000001"/>
  </r>
  <r>
    <x v="0"/>
    <x v="112"/>
    <x v="3"/>
    <x v="15"/>
    <x v="19"/>
    <x v="0"/>
    <x v="0"/>
    <n v="4248.7846"/>
  </r>
  <r>
    <x v="0"/>
    <x v="113"/>
    <x v="3"/>
    <x v="15"/>
    <x v="19"/>
    <x v="0"/>
    <x v="0"/>
    <n v="2342.8744000000002"/>
  </r>
  <r>
    <x v="0"/>
    <x v="114"/>
    <x v="3"/>
    <x v="15"/>
    <x v="19"/>
    <x v="0"/>
    <x v="0"/>
    <n v="2356.0502000000001"/>
  </r>
  <r>
    <x v="0"/>
    <x v="115"/>
    <x v="3"/>
    <x v="15"/>
    <x v="19"/>
    <x v="0"/>
    <x v="0"/>
    <n v="110262.21"/>
  </r>
  <r>
    <x v="0"/>
    <x v="116"/>
    <x v="3"/>
    <x v="15"/>
    <x v="19"/>
    <x v="0"/>
    <x v="0"/>
    <n v="99143.900999999998"/>
  </r>
  <r>
    <x v="0"/>
    <x v="117"/>
    <x v="3"/>
    <x v="15"/>
    <x v="19"/>
    <x v="0"/>
    <x v="0"/>
    <n v="61574.190999999999"/>
  </r>
  <r>
    <x v="0"/>
    <x v="118"/>
    <x v="3"/>
    <x v="15"/>
    <x v="19"/>
    <x v="0"/>
    <x v="0"/>
    <n v="61179.531999999999"/>
  </r>
  <r>
    <x v="0"/>
    <x v="107"/>
    <x v="3"/>
    <x v="16"/>
    <x v="19"/>
    <x v="0"/>
    <x v="0"/>
    <n v="69861.45"/>
  </r>
  <r>
    <x v="0"/>
    <x v="108"/>
    <x v="3"/>
    <x v="16"/>
    <x v="19"/>
    <x v="0"/>
    <x v="0"/>
    <n v="77581.284"/>
  </r>
  <r>
    <x v="0"/>
    <x v="109"/>
    <x v="3"/>
    <x v="16"/>
    <x v="19"/>
    <x v="0"/>
    <x v="0"/>
    <n v="125.06010000000001"/>
  </r>
  <r>
    <x v="0"/>
    <x v="110"/>
    <x v="3"/>
    <x v="16"/>
    <x v="19"/>
    <x v="0"/>
    <x v="0"/>
    <n v="124.84531"/>
  </r>
  <r>
    <x v="0"/>
    <x v="111"/>
    <x v="3"/>
    <x v="16"/>
    <x v="19"/>
    <x v="0"/>
    <x v="0"/>
    <n v="13827.550999999999"/>
  </r>
  <r>
    <x v="0"/>
    <x v="112"/>
    <x v="3"/>
    <x v="16"/>
    <x v="19"/>
    <x v="0"/>
    <x v="0"/>
    <n v="13569.584000000001"/>
  </r>
  <r>
    <x v="0"/>
    <x v="113"/>
    <x v="3"/>
    <x v="16"/>
    <x v="19"/>
    <x v="0"/>
    <x v="0"/>
    <n v="13.588672398"/>
  </r>
  <r>
    <x v="0"/>
    <x v="114"/>
    <x v="3"/>
    <x v="16"/>
    <x v="19"/>
    <x v="0"/>
    <x v="0"/>
    <n v="13.775484805"/>
  </r>
  <r>
    <x v="0"/>
    <x v="115"/>
    <x v="3"/>
    <x v="16"/>
    <x v="19"/>
    <x v="0"/>
    <x v="0"/>
    <n v="394433.06"/>
  </r>
  <r>
    <x v="0"/>
    <x v="116"/>
    <x v="3"/>
    <x v="16"/>
    <x v="19"/>
    <x v="0"/>
    <x v="0"/>
    <n v="384725.71"/>
  </r>
  <r>
    <x v="0"/>
    <x v="117"/>
    <x v="3"/>
    <x v="16"/>
    <x v="19"/>
    <x v="0"/>
    <x v="0"/>
    <n v="1061.9404999999999"/>
  </r>
  <r>
    <x v="0"/>
    <x v="118"/>
    <x v="3"/>
    <x v="16"/>
    <x v="19"/>
    <x v="0"/>
    <x v="0"/>
    <n v="1057.3869"/>
  </r>
  <r>
    <x v="0"/>
    <x v="107"/>
    <x v="3"/>
    <x v="17"/>
    <x v="19"/>
    <x v="0"/>
    <x v="0"/>
    <n v="433900.3"/>
  </r>
  <r>
    <x v="0"/>
    <x v="108"/>
    <x v="3"/>
    <x v="17"/>
    <x v="19"/>
    <x v="0"/>
    <x v="0"/>
    <n v="429329.84"/>
  </r>
  <r>
    <x v="0"/>
    <x v="109"/>
    <x v="3"/>
    <x v="17"/>
    <x v="19"/>
    <x v="0"/>
    <x v="0"/>
    <n v="8825.9514999999992"/>
  </r>
  <r>
    <x v="0"/>
    <x v="110"/>
    <x v="3"/>
    <x v="17"/>
    <x v="19"/>
    <x v="0"/>
    <x v="0"/>
    <n v="8761.1635000000006"/>
  </r>
  <r>
    <x v="0"/>
    <x v="111"/>
    <x v="3"/>
    <x v="17"/>
    <x v="19"/>
    <x v="0"/>
    <x v="0"/>
    <n v="25097.432000000001"/>
  </r>
  <r>
    <x v="0"/>
    <x v="112"/>
    <x v="3"/>
    <x v="17"/>
    <x v="19"/>
    <x v="0"/>
    <x v="0"/>
    <n v="24369.016"/>
  </r>
  <r>
    <x v="0"/>
    <x v="113"/>
    <x v="3"/>
    <x v="17"/>
    <x v="19"/>
    <x v="0"/>
    <x v="0"/>
    <n v="1607.4623999999999"/>
  </r>
  <r>
    <x v="0"/>
    <x v="114"/>
    <x v="3"/>
    <x v="17"/>
    <x v="19"/>
    <x v="0"/>
    <x v="0"/>
    <n v="1574.2644"/>
  </r>
  <r>
    <x v="0"/>
    <x v="115"/>
    <x v="3"/>
    <x v="17"/>
    <x v="19"/>
    <x v="0"/>
    <x v="0"/>
    <n v="79235.97"/>
  </r>
  <r>
    <x v="0"/>
    <x v="116"/>
    <x v="3"/>
    <x v="17"/>
    <x v="19"/>
    <x v="0"/>
    <x v="0"/>
    <n v="78599.414999999994"/>
  </r>
  <r>
    <x v="0"/>
    <x v="117"/>
    <x v="3"/>
    <x v="17"/>
    <x v="19"/>
    <x v="0"/>
    <x v="0"/>
    <n v="1666.8188"/>
  </r>
  <r>
    <x v="0"/>
    <x v="118"/>
    <x v="3"/>
    <x v="17"/>
    <x v="19"/>
    <x v="0"/>
    <x v="0"/>
    <n v="1663.5247999999999"/>
  </r>
  <r>
    <x v="0"/>
    <x v="107"/>
    <x v="3"/>
    <x v="18"/>
    <x v="19"/>
    <x v="0"/>
    <x v="0"/>
    <n v="334069.18"/>
  </r>
  <r>
    <x v="0"/>
    <x v="108"/>
    <x v="3"/>
    <x v="18"/>
    <x v="19"/>
    <x v="0"/>
    <x v="0"/>
    <n v="325674.46999999997"/>
  </r>
  <r>
    <x v="0"/>
    <x v="109"/>
    <x v="3"/>
    <x v="18"/>
    <x v="19"/>
    <x v="0"/>
    <x v="0"/>
    <n v="7348.0092999999997"/>
  </r>
  <r>
    <x v="0"/>
    <x v="110"/>
    <x v="3"/>
    <x v="18"/>
    <x v="19"/>
    <x v="0"/>
    <x v="0"/>
    <n v="7292.02"/>
  </r>
  <r>
    <x v="0"/>
    <x v="111"/>
    <x v="3"/>
    <x v="18"/>
    <x v="19"/>
    <x v="0"/>
    <x v="0"/>
    <n v="222263.5"/>
  </r>
  <r>
    <x v="0"/>
    <x v="112"/>
    <x v="3"/>
    <x v="18"/>
    <x v="19"/>
    <x v="0"/>
    <x v="0"/>
    <n v="218699.54"/>
  </r>
  <r>
    <x v="0"/>
    <x v="113"/>
    <x v="3"/>
    <x v="18"/>
    <x v="19"/>
    <x v="0"/>
    <x v="0"/>
    <n v="3931.1291999999999"/>
  </r>
  <r>
    <x v="0"/>
    <x v="114"/>
    <x v="3"/>
    <x v="18"/>
    <x v="19"/>
    <x v="0"/>
    <x v="0"/>
    <n v="3957.3995"/>
  </r>
  <r>
    <x v="0"/>
    <x v="115"/>
    <x v="3"/>
    <x v="18"/>
    <x v="19"/>
    <x v="0"/>
    <x v="0"/>
    <n v="3614.0432000000001"/>
  </r>
  <r>
    <x v="0"/>
    <x v="116"/>
    <x v="3"/>
    <x v="18"/>
    <x v="19"/>
    <x v="0"/>
    <x v="0"/>
    <n v="3279.8463999999999"/>
  </r>
  <r>
    <x v="0"/>
    <x v="117"/>
    <x v="3"/>
    <x v="18"/>
    <x v="19"/>
    <x v="0"/>
    <x v="0"/>
    <n v="941.47686999999996"/>
  </r>
  <r>
    <x v="0"/>
    <x v="118"/>
    <x v="3"/>
    <x v="18"/>
    <x v="19"/>
    <x v="0"/>
    <x v="0"/>
    <n v="934.33038999999997"/>
  </r>
  <r>
    <x v="0"/>
    <x v="107"/>
    <x v="4"/>
    <x v="9"/>
    <x v="19"/>
    <x v="0"/>
    <x v="0"/>
    <n v="44005.194000000003"/>
  </r>
  <r>
    <x v="0"/>
    <x v="108"/>
    <x v="4"/>
    <x v="9"/>
    <x v="19"/>
    <x v="0"/>
    <x v="0"/>
    <n v="42285.108999999997"/>
  </r>
  <r>
    <x v="0"/>
    <x v="109"/>
    <x v="4"/>
    <x v="9"/>
    <x v="19"/>
    <x v="0"/>
    <x v="0"/>
    <n v="24745.664000000001"/>
  </r>
  <r>
    <x v="0"/>
    <x v="110"/>
    <x v="4"/>
    <x v="9"/>
    <x v="19"/>
    <x v="0"/>
    <x v="0"/>
    <n v="23626.05"/>
  </r>
  <r>
    <x v="0"/>
    <x v="111"/>
    <x v="4"/>
    <x v="9"/>
    <x v="19"/>
    <x v="0"/>
    <x v="0"/>
    <n v="0"/>
  </r>
  <r>
    <x v="0"/>
    <x v="112"/>
    <x v="4"/>
    <x v="9"/>
    <x v="19"/>
    <x v="0"/>
    <x v="0"/>
    <n v="0"/>
  </r>
  <r>
    <x v="0"/>
    <x v="113"/>
    <x v="4"/>
    <x v="9"/>
    <x v="19"/>
    <x v="0"/>
    <x v="0"/>
    <n v="0.31039985599999997"/>
  </r>
  <r>
    <x v="0"/>
    <x v="114"/>
    <x v="4"/>
    <x v="9"/>
    <x v="19"/>
    <x v="0"/>
    <x v="0"/>
    <n v="0.31039985599999997"/>
  </r>
  <r>
    <x v="0"/>
    <x v="115"/>
    <x v="4"/>
    <x v="9"/>
    <x v="19"/>
    <x v="0"/>
    <x v="0"/>
    <n v="186.43576999999999"/>
  </r>
  <r>
    <x v="0"/>
    <x v="116"/>
    <x v="4"/>
    <x v="9"/>
    <x v="19"/>
    <x v="0"/>
    <x v="0"/>
    <n v="186.45940999999999"/>
  </r>
  <r>
    <x v="0"/>
    <x v="117"/>
    <x v="4"/>
    <x v="9"/>
    <x v="19"/>
    <x v="0"/>
    <x v="0"/>
    <n v="31.239891523000001"/>
  </r>
  <r>
    <x v="0"/>
    <x v="118"/>
    <x v="4"/>
    <x v="9"/>
    <x v="19"/>
    <x v="0"/>
    <x v="0"/>
    <n v="31.214420063999999"/>
  </r>
  <r>
    <x v="0"/>
    <x v="107"/>
    <x v="4"/>
    <x v="10"/>
    <x v="19"/>
    <x v="0"/>
    <x v="0"/>
    <n v="200345.38"/>
  </r>
  <r>
    <x v="0"/>
    <x v="108"/>
    <x v="4"/>
    <x v="10"/>
    <x v="19"/>
    <x v="0"/>
    <x v="0"/>
    <n v="195372.9"/>
  </r>
  <r>
    <x v="0"/>
    <x v="109"/>
    <x v="4"/>
    <x v="10"/>
    <x v="19"/>
    <x v="0"/>
    <x v="0"/>
    <n v="14829.569"/>
  </r>
  <r>
    <x v="0"/>
    <x v="110"/>
    <x v="4"/>
    <x v="10"/>
    <x v="19"/>
    <x v="0"/>
    <x v="0"/>
    <n v="14366.44"/>
  </r>
  <r>
    <x v="0"/>
    <x v="111"/>
    <x v="4"/>
    <x v="10"/>
    <x v="19"/>
    <x v="0"/>
    <x v="0"/>
    <n v="314.65039999999999"/>
  </r>
  <r>
    <x v="0"/>
    <x v="112"/>
    <x v="4"/>
    <x v="10"/>
    <x v="19"/>
    <x v="0"/>
    <x v="0"/>
    <n v="314.65039999999999"/>
  </r>
  <r>
    <x v="0"/>
    <x v="113"/>
    <x v="4"/>
    <x v="10"/>
    <x v="19"/>
    <x v="0"/>
    <x v="0"/>
    <n v="0.48055429199999999"/>
  </r>
  <r>
    <x v="0"/>
    <x v="114"/>
    <x v="4"/>
    <x v="10"/>
    <x v="19"/>
    <x v="0"/>
    <x v="0"/>
    <n v="0.48055429199999999"/>
  </r>
  <r>
    <x v="0"/>
    <x v="115"/>
    <x v="4"/>
    <x v="10"/>
    <x v="19"/>
    <x v="0"/>
    <x v="0"/>
    <n v="1412.6741999999999"/>
  </r>
  <r>
    <x v="0"/>
    <x v="116"/>
    <x v="4"/>
    <x v="10"/>
    <x v="19"/>
    <x v="0"/>
    <x v="0"/>
    <n v="1412.6485"/>
  </r>
  <r>
    <x v="0"/>
    <x v="117"/>
    <x v="4"/>
    <x v="10"/>
    <x v="19"/>
    <x v="0"/>
    <x v="0"/>
    <n v="335.20227"/>
  </r>
  <r>
    <x v="0"/>
    <x v="118"/>
    <x v="4"/>
    <x v="10"/>
    <x v="19"/>
    <x v="0"/>
    <x v="0"/>
    <n v="333.98966000000001"/>
  </r>
  <r>
    <x v="0"/>
    <x v="107"/>
    <x v="4"/>
    <x v="11"/>
    <x v="19"/>
    <x v="0"/>
    <x v="0"/>
    <n v="12518.629000000001"/>
  </r>
  <r>
    <x v="0"/>
    <x v="108"/>
    <x v="4"/>
    <x v="11"/>
    <x v="19"/>
    <x v="0"/>
    <x v="0"/>
    <n v="12121.287"/>
  </r>
  <r>
    <x v="0"/>
    <x v="109"/>
    <x v="4"/>
    <x v="11"/>
    <x v="19"/>
    <x v="0"/>
    <x v="0"/>
    <n v="794.34023999999999"/>
  </r>
  <r>
    <x v="0"/>
    <x v="110"/>
    <x v="4"/>
    <x v="11"/>
    <x v="19"/>
    <x v="0"/>
    <x v="0"/>
    <n v="768.01511000000005"/>
  </r>
  <r>
    <x v="0"/>
    <x v="111"/>
    <x v="4"/>
    <x v="11"/>
    <x v="19"/>
    <x v="0"/>
    <x v="0"/>
    <n v="0"/>
  </r>
  <r>
    <x v="0"/>
    <x v="112"/>
    <x v="4"/>
    <x v="11"/>
    <x v="19"/>
    <x v="0"/>
    <x v="0"/>
    <n v="0"/>
  </r>
  <r>
    <x v="0"/>
    <x v="113"/>
    <x v="4"/>
    <x v="11"/>
    <x v="19"/>
    <x v="0"/>
    <x v="0"/>
    <n v="0"/>
  </r>
  <r>
    <x v="0"/>
    <x v="114"/>
    <x v="4"/>
    <x v="11"/>
    <x v="19"/>
    <x v="0"/>
    <x v="0"/>
    <n v="0"/>
  </r>
  <r>
    <x v="0"/>
    <x v="115"/>
    <x v="4"/>
    <x v="11"/>
    <x v="19"/>
    <x v="0"/>
    <x v="0"/>
    <n v="15363.699000000001"/>
  </r>
  <r>
    <x v="0"/>
    <x v="116"/>
    <x v="4"/>
    <x v="11"/>
    <x v="19"/>
    <x v="0"/>
    <x v="0"/>
    <n v="15360.26"/>
  </r>
  <r>
    <x v="0"/>
    <x v="117"/>
    <x v="4"/>
    <x v="11"/>
    <x v="19"/>
    <x v="0"/>
    <x v="0"/>
    <n v="239.55543"/>
  </r>
  <r>
    <x v="0"/>
    <x v="118"/>
    <x v="4"/>
    <x v="11"/>
    <x v="19"/>
    <x v="0"/>
    <x v="0"/>
    <n v="237.43170000000001"/>
  </r>
  <r>
    <x v="0"/>
    <x v="107"/>
    <x v="4"/>
    <x v="12"/>
    <x v="19"/>
    <x v="0"/>
    <x v="0"/>
    <n v="621683.48"/>
  </r>
  <r>
    <x v="0"/>
    <x v="108"/>
    <x v="4"/>
    <x v="12"/>
    <x v="19"/>
    <x v="0"/>
    <x v="0"/>
    <n v="549017.74"/>
  </r>
  <r>
    <x v="0"/>
    <x v="109"/>
    <x v="4"/>
    <x v="12"/>
    <x v="19"/>
    <x v="0"/>
    <x v="0"/>
    <n v="84646.46"/>
  </r>
  <r>
    <x v="0"/>
    <x v="110"/>
    <x v="4"/>
    <x v="12"/>
    <x v="19"/>
    <x v="0"/>
    <x v="0"/>
    <n v="73844.804999999993"/>
  </r>
  <r>
    <x v="0"/>
    <x v="111"/>
    <x v="4"/>
    <x v="12"/>
    <x v="19"/>
    <x v="0"/>
    <x v="0"/>
    <n v="0"/>
  </r>
  <r>
    <x v="0"/>
    <x v="112"/>
    <x v="4"/>
    <x v="12"/>
    <x v="19"/>
    <x v="0"/>
    <x v="0"/>
    <n v="0"/>
  </r>
  <r>
    <x v="0"/>
    <x v="113"/>
    <x v="4"/>
    <x v="12"/>
    <x v="19"/>
    <x v="0"/>
    <x v="0"/>
    <n v="2.3354326190000001"/>
  </r>
  <r>
    <x v="0"/>
    <x v="114"/>
    <x v="4"/>
    <x v="12"/>
    <x v="19"/>
    <x v="0"/>
    <x v="0"/>
    <n v="2.3354326190000001"/>
  </r>
  <r>
    <x v="0"/>
    <x v="115"/>
    <x v="4"/>
    <x v="12"/>
    <x v="19"/>
    <x v="0"/>
    <x v="0"/>
    <n v="233.09674000000001"/>
  </r>
  <r>
    <x v="0"/>
    <x v="116"/>
    <x v="4"/>
    <x v="12"/>
    <x v="19"/>
    <x v="0"/>
    <x v="0"/>
    <n v="233.00823"/>
  </r>
  <r>
    <x v="0"/>
    <x v="117"/>
    <x v="4"/>
    <x v="12"/>
    <x v="19"/>
    <x v="0"/>
    <x v="0"/>
    <n v="28.814840869000001"/>
  </r>
  <r>
    <x v="0"/>
    <x v="118"/>
    <x v="4"/>
    <x v="12"/>
    <x v="19"/>
    <x v="0"/>
    <x v="0"/>
    <n v="28.814840869000001"/>
  </r>
  <r>
    <x v="0"/>
    <x v="107"/>
    <x v="4"/>
    <x v="13"/>
    <x v="19"/>
    <x v="0"/>
    <x v="0"/>
    <n v="153549.89000000001"/>
  </r>
  <r>
    <x v="0"/>
    <x v="108"/>
    <x v="4"/>
    <x v="13"/>
    <x v="19"/>
    <x v="0"/>
    <x v="0"/>
    <n v="138699.04999999999"/>
  </r>
  <r>
    <x v="0"/>
    <x v="109"/>
    <x v="4"/>
    <x v="13"/>
    <x v="19"/>
    <x v="0"/>
    <x v="0"/>
    <n v="145542.34"/>
  </r>
  <r>
    <x v="0"/>
    <x v="110"/>
    <x v="4"/>
    <x v="13"/>
    <x v="19"/>
    <x v="0"/>
    <x v="0"/>
    <n v="128753.66"/>
  </r>
  <r>
    <x v="0"/>
    <x v="111"/>
    <x v="4"/>
    <x v="13"/>
    <x v="19"/>
    <x v="0"/>
    <x v="0"/>
    <n v="41.428759925000001"/>
  </r>
  <r>
    <x v="0"/>
    <x v="112"/>
    <x v="4"/>
    <x v="13"/>
    <x v="19"/>
    <x v="0"/>
    <x v="0"/>
    <n v="41.428759925000001"/>
  </r>
  <r>
    <x v="0"/>
    <x v="113"/>
    <x v="4"/>
    <x v="13"/>
    <x v="19"/>
    <x v="0"/>
    <x v="0"/>
    <n v="27.740172446999999"/>
  </r>
  <r>
    <x v="0"/>
    <x v="114"/>
    <x v="4"/>
    <x v="13"/>
    <x v="19"/>
    <x v="0"/>
    <x v="0"/>
    <n v="27.740172446999999"/>
  </r>
  <r>
    <x v="0"/>
    <x v="115"/>
    <x v="4"/>
    <x v="13"/>
    <x v="19"/>
    <x v="0"/>
    <x v="0"/>
    <n v="5368.6350000000002"/>
  </r>
  <r>
    <x v="0"/>
    <x v="116"/>
    <x v="4"/>
    <x v="13"/>
    <x v="19"/>
    <x v="0"/>
    <x v="0"/>
    <n v="5216.8388999999997"/>
  </r>
  <r>
    <x v="0"/>
    <x v="117"/>
    <x v="4"/>
    <x v="13"/>
    <x v="19"/>
    <x v="0"/>
    <x v="0"/>
    <n v="592.03363000000002"/>
  </r>
  <r>
    <x v="0"/>
    <x v="118"/>
    <x v="4"/>
    <x v="13"/>
    <x v="19"/>
    <x v="0"/>
    <x v="0"/>
    <n v="575.08078"/>
  </r>
  <r>
    <x v="0"/>
    <x v="107"/>
    <x v="4"/>
    <x v="14"/>
    <x v="19"/>
    <x v="0"/>
    <x v="0"/>
    <n v="460513.4"/>
  </r>
  <r>
    <x v="0"/>
    <x v="108"/>
    <x v="4"/>
    <x v="14"/>
    <x v="19"/>
    <x v="0"/>
    <x v="0"/>
    <n v="426908.15"/>
  </r>
  <r>
    <x v="0"/>
    <x v="109"/>
    <x v="4"/>
    <x v="14"/>
    <x v="19"/>
    <x v="0"/>
    <x v="0"/>
    <n v="314132.71000000002"/>
  </r>
  <r>
    <x v="0"/>
    <x v="110"/>
    <x v="4"/>
    <x v="14"/>
    <x v="19"/>
    <x v="0"/>
    <x v="0"/>
    <n v="284211.96000000002"/>
  </r>
  <r>
    <x v="0"/>
    <x v="111"/>
    <x v="4"/>
    <x v="14"/>
    <x v="19"/>
    <x v="0"/>
    <x v="0"/>
    <n v="141.97890000000001"/>
  </r>
  <r>
    <x v="0"/>
    <x v="112"/>
    <x v="4"/>
    <x v="14"/>
    <x v="19"/>
    <x v="0"/>
    <x v="0"/>
    <n v="141.97890000000001"/>
  </r>
  <r>
    <x v="0"/>
    <x v="113"/>
    <x v="4"/>
    <x v="14"/>
    <x v="19"/>
    <x v="0"/>
    <x v="0"/>
    <n v="13.439883008000001"/>
  </r>
  <r>
    <x v="0"/>
    <x v="114"/>
    <x v="4"/>
    <x v="14"/>
    <x v="19"/>
    <x v="0"/>
    <x v="0"/>
    <n v="13.439883008000001"/>
  </r>
  <r>
    <x v="0"/>
    <x v="115"/>
    <x v="4"/>
    <x v="14"/>
    <x v="19"/>
    <x v="0"/>
    <x v="0"/>
    <n v="473951.56"/>
  </r>
  <r>
    <x v="0"/>
    <x v="116"/>
    <x v="4"/>
    <x v="14"/>
    <x v="19"/>
    <x v="0"/>
    <x v="0"/>
    <n v="464001.92"/>
  </r>
  <r>
    <x v="0"/>
    <x v="117"/>
    <x v="4"/>
    <x v="14"/>
    <x v="19"/>
    <x v="0"/>
    <x v="0"/>
    <n v="187175.67999999999"/>
  </r>
  <r>
    <x v="0"/>
    <x v="118"/>
    <x v="4"/>
    <x v="14"/>
    <x v="19"/>
    <x v="0"/>
    <x v="0"/>
    <n v="182281.33"/>
  </r>
  <r>
    <x v="0"/>
    <x v="107"/>
    <x v="4"/>
    <x v="15"/>
    <x v="19"/>
    <x v="0"/>
    <x v="0"/>
    <n v="657885.46"/>
  </r>
  <r>
    <x v="0"/>
    <x v="108"/>
    <x v="4"/>
    <x v="15"/>
    <x v="19"/>
    <x v="0"/>
    <x v="0"/>
    <n v="575930.06000000006"/>
  </r>
  <r>
    <x v="0"/>
    <x v="109"/>
    <x v="4"/>
    <x v="15"/>
    <x v="19"/>
    <x v="0"/>
    <x v="0"/>
    <n v="314102.81"/>
  </r>
  <r>
    <x v="0"/>
    <x v="110"/>
    <x v="4"/>
    <x v="15"/>
    <x v="19"/>
    <x v="0"/>
    <x v="0"/>
    <n v="280821.88"/>
  </r>
  <r>
    <x v="0"/>
    <x v="111"/>
    <x v="4"/>
    <x v="15"/>
    <x v="19"/>
    <x v="0"/>
    <x v="0"/>
    <n v="196.38206"/>
  </r>
  <r>
    <x v="0"/>
    <x v="112"/>
    <x v="4"/>
    <x v="15"/>
    <x v="19"/>
    <x v="0"/>
    <x v="0"/>
    <n v="196.38206"/>
  </r>
  <r>
    <x v="0"/>
    <x v="113"/>
    <x v="4"/>
    <x v="15"/>
    <x v="19"/>
    <x v="0"/>
    <x v="0"/>
    <n v="235.27647999999999"/>
  </r>
  <r>
    <x v="0"/>
    <x v="114"/>
    <x v="4"/>
    <x v="15"/>
    <x v="19"/>
    <x v="0"/>
    <x v="0"/>
    <n v="235.27647999999999"/>
  </r>
  <r>
    <x v="0"/>
    <x v="115"/>
    <x v="4"/>
    <x v="15"/>
    <x v="19"/>
    <x v="0"/>
    <x v="0"/>
    <n v="556770.56999999995"/>
  </r>
  <r>
    <x v="0"/>
    <x v="116"/>
    <x v="4"/>
    <x v="15"/>
    <x v="19"/>
    <x v="0"/>
    <x v="0"/>
    <n v="550933.43999999994"/>
  </r>
  <r>
    <x v="0"/>
    <x v="117"/>
    <x v="4"/>
    <x v="15"/>
    <x v="19"/>
    <x v="0"/>
    <x v="0"/>
    <n v="327870.82"/>
  </r>
  <r>
    <x v="0"/>
    <x v="118"/>
    <x v="4"/>
    <x v="15"/>
    <x v="19"/>
    <x v="0"/>
    <x v="0"/>
    <n v="323291.90000000002"/>
  </r>
  <r>
    <x v="0"/>
    <x v="107"/>
    <x v="4"/>
    <x v="16"/>
    <x v="19"/>
    <x v="0"/>
    <x v="0"/>
    <n v="393574.15"/>
  </r>
  <r>
    <x v="0"/>
    <x v="108"/>
    <x v="4"/>
    <x v="16"/>
    <x v="19"/>
    <x v="0"/>
    <x v="0"/>
    <n v="385957.67"/>
  </r>
  <r>
    <x v="0"/>
    <x v="109"/>
    <x v="4"/>
    <x v="16"/>
    <x v="19"/>
    <x v="0"/>
    <x v="0"/>
    <n v="2963.8789999999999"/>
  </r>
  <r>
    <x v="0"/>
    <x v="110"/>
    <x v="4"/>
    <x v="16"/>
    <x v="19"/>
    <x v="0"/>
    <x v="0"/>
    <n v="2921.1747"/>
  </r>
  <r>
    <x v="0"/>
    <x v="111"/>
    <x v="4"/>
    <x v="16"/>
    <x v="19"/>
    <x v="0"/>
    <x v="0"/>
    <n v="21338.331999999999"/>
  </r>
  <r>
    <x v="0"/>
    <x v="112"/>
    <x v="4"/>
    <x v="16"/>
    <x v="19"/>
    <x v="0"/>
    <x v="0"/>
    <n v="21338.331999999999"/>
  </r>
  <r>
    <x v="0"/>
    <x v="113"/>
    <x v="4"/>
    <x v="16"/>
    <x v="19"/>
    <x v="0"/>
    <x v="0"/>
    <n v="0.15125306699999999"/>
  </r>
  <r>
    <x v="0"/>
    <x v="114"/>
    <x v="4"/>
    <x v="16"/>
    <x v="19"/>
    <x v="0"/>
    <x v="0"/>
    <n v="0.15125306699999999"/>
  </r>
  <r>
    <x v="0"/>
    <x v="115"/>
    <x v="4"/>
    <x v="16"/>
    <x v="19"/>
    <x v="0"/>
    <x v="0"/>
    <n v="1958499.2"/>
  </r>
  <r>
    <x v="0"/>
    <x v="116"/>
    <x v="4"/>
    <x v="16"/>
    <x v="19"/>
    <x v="0"/>
    <x v="0"/>
    <n v="1946075.5"/>
  </r>
  <r>
    <x v="0"/>
    <x v="117"/>
    <x v="4"/>
    <x v="16"/>
    <x v="19"/>
    <x v="0"/>
    <x v="0"/>
    <n v="4149.3540000000003"/>
  </r>
  <r>
    <x v="0"/>
    <x v="118"/>
    <x v="4"/>
    <x v="16"/>
    <x v="19"/>
    <x v="0"/>
    <x v="0"/>
    <n v="4149.3540000000003"/>
  </r>
  <r>
    <x v="0"/>
    <x v="107"/>
    <x v="4"/>
    <x v="17"/>
    <x v="19"/>
    <x v="0"/>
    <x v="0"/>
    <n v="2853834.7"/>
  </r>
  <r>
    <x v="0"/>
    <x v="108"/>
    <x v="4"/>
    <x v="17"/>
    <x v="19"/>
    <x v="0"/>
    <x v="0"/>
    <n v="2819697.9"/>
  </r>
  <r>
    <x v="0"/>
    <x v="109"/>
    <x v="4"/>
    <x v="17"/>
    <x v="19"/>
    <x v="0"/>
    <x v="0"/>
    <n v="79454.543000000005"/>
  </r>
  <r>
    <x v="0"/>
    <x v="110"/>
    <x v="4"/>
    <x v="17"/>
    <x v="19"/>
    <x v="0"/>
    <x v="0"/>
    <n v="79042.771999999997"/>
  </r>
  <r>
    <x v="0"/>
    <x v="111"/>
    <x v="4"/>
    <x v="17"/>
    <x v="19"/>
    <x v="0"/>
    <x v="0"/>
    <n v="2692.9477999999999"/>
  </r>
  <r>
    <x v="0"/>
    <x v="112"/>
    <x v="4"/>
    <x v="17"/>
    <x v="19"/>
    <x v="0"/>
    <x v="0"/>
    <n v="2692.9477999999999"/>
  </r>
  <r>
    <x v="0"/>
    <x v="113"/>
    <x v="4"/>
    <x v="17"/>
    <x v="19"/>
    <x v="0"/>
    <x v="0"/>
    <n v="63.374040153000003"/>
  </r>
  <r>
    <x v="0"/>
    <x v="114"/>
    <x v="4"/>
    <x v="17"/>
    <x v="19"/>
    <x v="0"/>
    <x v="0"/>
    <n v="63.374040153000003"/>
  </r>
  <r>
    <x v="0"/>
    <x v="115"/>
    <x v="4"/>
    <x v="17"/>
    <x v="19"/>
    <x v="0"/>
    <x v="0"/>
    <n v="416865.05"/>
  </r>
  <r>
    <x v="0"/>
    <x v="116"/>
    <x v="4"/>
    <x v="17"/>
    <x v="19"/>
    <x v="0"/>
    <x v="0"/>
    <n v="417316.94"/>
  </r>
  <r>
    <x v="0"/>
    <x v="117"/>
    <x v="4"/>
    <x v="17"/>
    <x v="19"/>
    <x v="0"/>
    <x v="0"/>
    <n v="3573.1226999999999"/>
  </r>
  <r>
    <x v="0"/>
    <x v="118"/>
    <x v="4"/>
    <x v="17"/>
    <x v="19"/>
    <x v="0"/>
    <x v="0"/>
    <n v="3565.0630000000001"/>
  </r>
  <r>
    <x v="0"/>
    <x v="107"/>
    <x v="4"/>
    <x v="18"/>
    <x v="19"/>
    <x v="0"/>
    <x v="0"/>
    <n v="7427667.0999999996"/>
  </r>
  <r>
    <x v="0"/>
    <x v="108"/>
    <x v="4"/>
    <x v="18"/>
    <x v="19"/>
    <x v="0"/>
    <x v="0"/>
    <n v="7359180.2999999998"/>
  </r>
  <r>
    <x v="0"/>
    <x v="109"/>
    <x v="4"/>
    <x v="18"/>
    <x v="19"/>
    <x v="0"/>
    <x v="0"/>
    <n v="101781.79"/>
  </r>
  <r>
    <x v="0"/>
    <x v="110"/>
    <x v="4"/>
    <x v="18"/>
    <x v="19"/>
    <x v="0"/>
    <x v="0"/>
    <n v="100826.12"/>
  </r>
  <r>
    <x v="0"/>
    <x v="111"/>
    <x v="4"/>
    <x v="18"/>
    <x v="19"/>
    <x v="0"/>
    <x v="0"/>
    <n v="3086434.5"/>
  </r>
  <r>
    <x v="0"/>
    <x v="112"/>
    <x v="4"/>
    <x v="18"/>
    <x v="19"/>
    <x v="0"/>
    <x v="0"/>
    <n v="3086434.5"/>
  </r>
  <r>
    <x v="0"/>
    <x v="113"/>
    <x v="4"/>
    <x v="18"/>
    <x v="19"/>
    <x v="0"/>
    <x v="0"/>
    <n v="2084.7375999999999"/>
  </r>
  <r>
    <x v="0"/>
    <x v="114"/>
    <x v="4"/>
    <x v="18"/>
    <x v="19"/>
    <x v="0"/>
    <x v="0"/>
    <n v="2084.7375999999999"/>
  </r>
  <r>
    <x v="0"/>
    <x v="115"/>
    <x v="4"/>
    <x v="18"/>
    <x v="19"/>
    <x v="0"/>
    <x v="0"/>
    <n v="155851.94"/>
  </r>
  <r>
    <x v="0"/>
    <x v="116"/>
    <x v="4"/>
    <x v="18"/>
    <x v="19"/>
    <x v="0"/>
    <x v="0"/>
    <n v="151967.84"/>
  </r>
  <r>
    <x v="0"/>
    <x v="117"/>
    <x v="4"/>
    <x v="18"/>
    <x v="19"/>
    <x v="0"/>
    <x v="0"/>
    <n v="6575.9332999999997"/>
  </r>
  <r>
    <x v="0"/>
    <x v="118"/>
    <x v="4"/>
    <x v="18"/>
    <x v="19"/>
    <x v="0"/>
    <x v="0"/>
    <n v="6517.7448999999997"/>
  </r>
  <r>
    <x v="0"/>
    <x v="107"/>
    <x v="5"/>
    <x v="9"/>
    <x v="19"/>
    <x v="0"/>
    <x v="0"/>
    <n v="69006.39"/>
  </r>
  <r>
    <x v="0"/>
    <x v="108"/>
    <x v="5"/>
    <x v="9"/>
    <x v="19"/>
    <x v="0"/>
    <x v="0"/>
    <n v="65846.171000000002"/>
  </r>
  <r>
    <x v="0"/>
    <x v="109"/>
    <x v="5"/>
    <x v="9"/>
    <x v="19"/>
    <x v="0"/>
    <x v="0"/>
    <n v="5937.0834999999997"/>
  </r>
  <r>
    <x v="0"/>
    <x v="110"/>
    <x v="5"/>
    <x v="9"/>
    <x v="19"/>
    <x v="0"/>
    <x v="0"/>
    <n v="5734.9683000000005"/>
  </r>
  <r>
    <x v="0"/>
    <x v="111"/>
    <x v="5"/>
    <x v="9"/>
    <x v="19"/>
    <x v="0"/>
    <x v="0"/>
    <n v="162.51927000000001"/>
  </r>
  <r>
    <x v="0"/>
    <x v="112"/>
    <x v="5"/>
    <x v="9"/>
    <x v="19"/>
    <x v="0"/>
    <x v="0"/>
    <n v="161.21607"/>
  </r>
  <r>
    <x v="0"/>
    <x v="113"/>
    <x v="5"/>
    <x v="9"/>
    <x v="19"/>
    <x v="0"/>
    <x v="0"/>
    <n v="0.99812538399999995"/>
  </r>
  <r>
    <x v="0"/>
    <x v="114"/>
    <x v="5"/>
    <x v="9"/>
    <x v="19"/>
    <x v="0"/>
    <x v="0"/>
    <n v="0.93346278699999996"/>
  </r>
  <r>
    <x v="0"/>
    <x v="115"/>
    <x v="5"/>
    <x v="9"/>
    <x v="19"/>
    <x v="0"/>
    <x v="0"/>
    <n v="5622.4691999999995"/>
  </r>
  <r>
    <x v="0"/>
    <x v="116"/>
    <x v="5"/>
    <x v="9"/>
    <x v="19"/>
    <x v="0"/>
    <x v="0"/>
    <n v="5471.1641"/>
  </r>
  <r>
    <x v="0"/>
    <x v="117"/>
    <x v="5"/>
    <x v="9"/>
    <x v="19"/>
    <x v="0"/>
    <x v="0"/>
    <n v="236.40235999999999"/>
  </r>
  <r>
    <x v="0"/>
    <x v="118"/>
    <x v="5"/>
    <x v="9"/>
    <x v="19"/>
    <x v="0"/>
    <x v="0"/>
    <n v="233.38481999999999"/>
  </r>
  <r>
    <x v="0"/>
    <x v="107"/>
    <x v="5"/>
    <x v="10"/>
    <x v="19"/>
    <x v="0"/>
    <x v="0"/>
    <n v="125456.65"/>
  </r>
  <r>
    <x v="0"/>
    <x v="108"/>
    <x v="5"/>
    <x v="10"/>
    <x v="19"/>
    <x v="0"/>
    <x v="0"/>
    <n v="119967.87"/>
  </r>
  <r>
    <x v="0"/>
    <x v="109"/>
    <x v="5"/>
    <x v="10"/>
    <x v="19"/>
    <x v="0"/>
    <x v="0"/>
    <n v="6381.2993999999999"/>
  </r>
  <r>
    <x v="0"/>
    <x v="110"/>
    <x v="5"/>
    <x v="10"/>
    <x v="19"/>
    <x v="0"/>
    <x v="0"/>
    <n v="5999.1079"/>
  </r>
  <r>
    <x v="0"/>
    <x v="111"/>
    <x v="5"/>
    <x v="10"/>
    <x v="19"/>
    <x v="0"/>
    <x v="0"/>
    <n v="229.21538000000001"/>
  </r>
  <r>
    <x v="0"/>
    <x v="112"/>
    <x v="5"/>
    <x v="10"/>
    <x v="19"/>
    <x v="0"/>
    <x v="0"/>
    <n v="216.91991999999999"/>
  </r>
  <r>
    <x v="0"/>
    <x v="113"/>
    <x v="5"/>
    <x v="10"/>
    <x v="19"/>
    <x v="0"/>
    <x v="0"/>
    <n v="0.53802624899999996"/>
  </r>
  <r>
    <x v="0"/>
    <x v="114"/>
    <x v="5"/>
    <x v="10"/>
    <x v="19"/>
    <x v="0"/>
    <x v="0"/>
    <n v="0.50417590700000003"/>
  </r>
  <r>
    <x v="0"/>
    <x v="115"/>
    <x v="5"/>
    <x v="10"/>
    <x v="19"/>
    <x v="0"/>
    <x v="0"/>
    <n v="13400.540999999999"/>
  </r>
  <r>
    <x v="0"/>
    <x v="116"/>
    <x v="5"/>
    <x v="10"/>
    <x v="19"/>
    <x v="0"/>
    <x v="0"/>
    <n v="12703.132"/>
  </r>
  <r>
    <x v="0"/>
    <x v="117"/>
    <x v="5"/>
    <x v="10"/>
    <x v="19"/>
    <x v="0"/>
    <x v="0"/>
    <n v="407.75873000000001"/>
  </r>
  <r>
    <x v="0"/>
    <x v="118"/>
    <x v="5"/>
    <x v="10"/>
    <x v="19"/>
    <x v="0"/>
    <x v="0"/>
    <n v="398.99329999999998"/>
  </r>
  <r>
    <x v="0"/>
    <x v="107"/>
    <x v="5"/>
    <x v="11"/>
    <x v="19"/>
    <x v="0"/>
    <x v="0"/>
    <n v="12627.718000000001"/>
  </r>
  <r>
    <x v="0"/>
    <x v="108"/>
    <x v="5"/>
    <x v="11"/>
    <x v="19"/>
    <x v="0"/>
    <x v="0"/>
    <n v="12178.058999999999"/>
  </r>
  <r>
    <x v="0"/>
    <x v="109"/>
    <x v="5"/>
    <x v="11"/>
    <x v="19"/>
    <x v="0"/>
    <x v="0"/>
    <n v="684.02482999999995"/>
  </r>
  <r>
    <x v="0"/>
    <x v="110"/>
    <x v="5"/>
    <x v="11"/>
    <x v="19"/>
    <x v="0"/>
    <x v="0"/>
    <n v="676.71114999999998"/>
  </r>
  <r>
    <x v="0"/>
    <x v="111"/>
    <x v="5"/>
    <x v="11"/>
    <x v="19"/>
    <x v="0"/>
    <x v="0"/>
    <n v="0"/>
  </r>
  <r>
    <x v="0"/>
    <x v="112"/>
    <x v="5"/>
    <x v="11"/>
    <x v="19"/>
    <x v="0"/>
    <x v="0"/>
    <n v="0"/>
  </r>
  <r>
    <x v="0"/>
    <x v="113"/>
    <x v="5"/>
    <x v="11"/>
    <x v="19"/>
    <x v="0"/>
    <x v="0"/>
    <n v="0"/>
  </r>
  <r>
    <x v="0"/>
    <x v="114"/>
    <x v="5"/>
    <x v="11"/>
    <x v="19"/>
    <x v="0"/>
    <x v="0"/>
    <n v="0"/>
  </r>
  <r>
    <x v="0"/>
    <x v="115"/>
    <x v="5"/>
    <x v="11"/>
    <x v="19"/>
    <x v="0"/>
    <x v="0"/>
    <n v="2833.2080000000001"/>
  </r>
  <r>
    <x v="0"/>
    <x v="116"/>
    <x v="5"/>
    <x v="11"/>
    <x v="19"/>
    <x v="0"/>
    <x v="0"/>
    <n v="2755.9823999999999"/>
  </r>
  <r>
    <x v="0"/>
    <x v="117"/>
    <x v="5"/>
    <x v="11"/>
    <x v="19"/>
    <x v="0"/>
    <x v="0"/>
    <n v="454.33199000000002"/>
  </r>
  <r>
    <x v="0"/>
    <x v="118"/>
    <x v="5"/>
    <x v="11"/>
    <x v="19"/>
    <x v="0"/>
    <x v="0"/>
    <n v="446.60036000000002"/>
  </r>
  <r>
    <x v="0"/>
    <x v="107"/>
    <x v="5"/>
    <x v="12"/>
    <x v="19"/>
    <x v="0"/>
    <x v="0"/>
    <n v="303223.89"/>
  </r>
  <r>
    <x v="0"/>
    <x v="108"/>
    <x v="5"/>
    <x v="12"/>
    <x v="19"/>
    <x v="0"/>
    <x v="0"/>
    <n v="267659.62"/>
  </r>
  <r>
    <x v="0"/>
    <x v="109"/>
    <x v="5"/>
    <x v="12"/>
    <x v="19"/>
    <x v="0"/>
    <x v="0"/>
    <n v="29558.348999999998"/>
  </r>
  <r>
    <x v="0"/>
    <x v="110"/>
    <x v="5"/>
    <x v="12"/>
    <x v="19"/>
    <x v="0"/>
    <x v="0"/>
    <n v="26815.308000000001"/>
  </r>
  <r>
    <x v="0"/>
    <x v="111"/>
    <x v="5"/>
    <x v="12"/>
    <x v="19"/>
    <x v="0"/>
    <x v="0"/>
    <n v="864.03067999999996"/>
  </r>
  <r>
    <x v="0"/>
    <x v="112"/>
    <x v="5"/>
    <x v="12"/>
    <x v="19"/>
    <x v="0"/>
    <x v="0"/>
    <n v="796.62050999999997"/>
  </r>
  <r>
    <x v="0"/>
    <x v="113"/>
    <x v="5"/>
    <x v="12"/>
    <x v="19"/>
    <x v="0"/>
    <x v="0"/>
    <n v="34.329005655000003"/>
  </r>
  <r>
    <x v="0"/>
    <x v="114"/>
    <x v="5"/>
    <x v="12"/>
    <x v="19"/>
    <x v="0"/>
    <x v="0"/>
    <n v="34.148275576000003"/>
  </r>
  <r>
    <x v="0"/>
    <x v="115"/>
    <x v="5"/>
    <x v="12"/>
    <x v="19"/>
    <x v="0"/>
    <x v="0"/>
    <n v="1885.0766000000001"/>
  </r>
  <r>
    <x v="0"/>
    <x v="116"/>
    <x v="5"/>
    <x v="12"/>
    <x v="19"/>
    <x v="0"/>
    <x v="0"/>
    <n v="1849.1768"/>
  </r>
  <r>
    <x v="0"/>
    <x v="117"/>
    <x v="5"/>
    <x v="12"/>
    <x v="19"/>
    <x v="0"/>
    <x v="0"/>
    <n v="47.935586376000003"/>
  </r>
  <r>
    <x v="0"/>
    <x v="118"/>
    <x v="5"/>
    <x v="12"/>
    <x v="19"/>
    <x v="0"/>
    <x v="0"/>
    <n v="47.489741539000001"/>
  </r>
  <r>
    <x v="0"/>
    <x v="107"/>
    <x v="5"/>
    <x v="13"/>
    <x v="19"/>
    <x v="0"/>
    <x v="0"/>
    <n v="83914.448999999993"/>
  </r>
  <r>
    <x v="0"/>
    <x v="108"/>
    <x v="5"/>
    <x v="13"/>
    <x v="19"/>
    <x v="0"/>
    <x v="0"/>
    <n v="77062.793999999994"/>
  </r>
  <r>
    <x v="0"/>
    <x v="109"/>
    <x v="5"/>
    <x v="13"/>
    <x v="19"/>
    <x v="0"/>
    <x v="0"/>
    <n v="23898.573"/>
  </r>
  <r>
    <x v="0"/>
    <x v="110"/>
    <x v="5"/>
    <x v="13"/>
    <x v="19"/>
    <x v="0"/>
    <x v="0"/>
    <n v="21608.733"/>
  </r>
  <r>
    <x v="0"/>
    <x v="111"/>
    <x v="5"/>
    <x v="13"/>
    <x v="19"/>
    <x v="0"/>
    <x v="0"/>
    <n v="146.44433000000001"/>
  </r>
  <r>
    <x v="0"/>
    <x v="112"/>
    <x v="5"/>
    <x v="13"/>
    <x v="19"/>
    <x v="0"/>
    <x v="0"/>
    <n v="133.02864"/>
  </r>
  <r>
    <x v="0"/>
    <x v="113"/>
    <x v="5"/>
    <x v="13"/>
    <x v="19"/>
    <x v="0"/>
    <x v="0"/>
    <n v="11.829321993000001"/>
  </r>
  <r>
    <x v="0"/>
    <x v="114"/>
    <x v="5"/>
    <x v="13"/>
    <x v="19"/>
    <x v="0"/>
    <x v="0"/>
    <n v="11.686100642"/>
  </r>
  <r>
    <x v="0"/>
    <x v="115"/>
    <x v="5"/>
    <x v="13"/>
    <x v="19"/>
    <x v="0"/>
    <x v="0"/>
    <n v="487.47431"/>
  </r>
  <r>
    <x v="0"/>
    <x v="116"/>
    <x v="5"/>
    <x v="13"/>
    <x v="19"/>
    <x v="0"/>
    <x v="0"/>
    <n v="474.64934"/>
  </r>
  <r>
    <x v="0"/>
    <x v="117"/>
    <x v="5"/>
    <x v="13"/>
    <x v="19"/>
    <x v="0"/>
    <x v="0"/>
    <n v="346.10964999999999"/>
  </r>
  <r>
    <x v="0"/>
    <x v="118"/>
    <x v="5"/>
    <x v="13"/>
    <x v="19"/>
    <x v="0"/>
    <x v="0"/>
    <n v="342.21485999999999"/>
  </r>
  <r>
    <x v="0"/>
    <x v="107"/>
    <x v="5"/>
    <x v="14"/>
    <x v="19"/>
    <x v="0"/>
    <x v="0"/>
    <n v="149601.96"/>
  </r>
  <r>
    <x v="0"/>
    <x v="108"/>
    <x v="5"/>
    <x v="14"/>
    <x v="19"/>
    <x v="0"/>
    <x v="0"/>
    <n v="130559.07"/>
  </r>
  <r>
    <x v="0"/>
    <x v="109"/>
    <x v="5"/>
    <x v="14"/>
    <x v="19"/>
    <x v="0"/>
    <x v="0"/>
    <n v="46264.459000000003"/>
  </r>
  <r>
    <x v="0"/>
    <x v="110"/>
    <x v="5"/>
    <x v="14"/>
    <x v="19"/>
    <x v="0"/>
    <x v="0"/>
    <n v="41224.072999999997"/>
  </r>
  <r>
    <x v="0"/>
    <x v="111"/>
    <x v="5"/>
    <x v="14"/>
    <x v="19"/>
    <x v="0"/>
    <x v="0"/>
    <n v="180.69308000000001"/>
  </r>
  <r>
    <x v="0"/>
    <x v="112"/>
    <x v="5"/>
    <x v="14"/>
    <x v="19"/>
    <x v="0"/>
    <x v="0"/>
    <n v="160.78503000000001"/>
  </r>
  <r>
    <x v="0"/>
    <x v="113"/>
    <x v="5"/>
    <x v="14"/>
    <x v="19"/>
    <x v="0"/>
    <x v="0"/>
    <n v="45.230201381999997"/>
  </r>
  <r>
    <x v="0"/>
    <x v="114"/>
    <x v="5"/>
    <x v="14"/>
    <x v="19"/>
    <x v="0"/>
    <x v="0"/>
    <n v="43.827211550000001"/>
  </r>
  <r>
    <x v="0"/>
    <x v="115"/>
    <x v="5"/>
    <x v="14"/>
    <x v="19"/>
    <x v="0"/>
    <x v="0"/>
    <n v="110795.27"/>
  </r>
  <r>
    <x v="0"/>
    <x v="116"/>
    <x v="5"/>
    <x v="14"/>
    <x v="19"/>
    <x v="0"/>
    <x v="0"/>
    <n v="99476.262000000002"/>
  </r>
  <r>
    <x v="0"/>
    <x v="117"/>
    <x v="5"/>
    <x v="14"/>
    <x v="19"/>
    <x v="0"/>
    <x v="0"/>
    <n v="53734.400999999998"/>
  </r>
  <r>
    <x v="0"/>
    <x v="118"/>
    <x v="5"/>
    <x v="14"/>
    <x v="19"/>
    <x v="0"/>
    <x v="0"/>
    <n v="50310.224999999999"/>
  </r>
  <r>
    <x v="0"/>
    <x v="107"/>
    <x v="5"/>
    <x v="15"/>
    <x v="19"/>
    <x v="0"/>
    <x v="0"/>
    <n v="220328.23"/>
  </r>
  <r>
    <x v="0"/>
    <x v="108"/>
    <x v="5"/>
    <x v="15"/>
    <x v="19"/>
    <x v="0"/>
    <x v="0"/>
    <n v="169686.96"/>
  </r>
  <r>
    <x v="0"/>
    <x v="109"/>
    <x v="5"/>
    <x v="15"/>
    <x v="19"/>
    <x v="0"/>
    <x v="0"/>
    <n v="86877.554000000004"/>
  </r>
  <r>
    <x v="0"/>
    <x v="110"/>
    <x v="5"/>
    <x v="15"/>
    <x v="19"/>
    <x v="0"/>
    <x v="0"/>
    <n v="74099.904999999999"/>
  </r>
  <r>
    <x v="0"/>
    <x v="111"/>
    <x v="5"/>
    <x v="15"/>
    <x v="19"/>
    <x v="0"/>
    <x v="0"/>
    <n v="4441.6427000000003"/>
  </r>
  <r>
    <x v="0"/>
    <x v="112"/>
    <x v="5"/>
    <x v="15"/>
    <x v="19"/>
    <x v="0"/>
    <x v="0"/>
    <n v="4430.1619000000001"/>
  </r>
  <r>
    <x v="0"/>
    <x v="113"/>
    <x v="5"/>
    <x v="15"/>
    <x v="19"/>
    <x v="0"/>
    <x v="0"/>
    <n v="1025.615"/>
  </r>
  <r>
    <x v="0"/>
    <x v="114"/>
    <x v="5"/>
    <x v="15"/>
    <x v="19"/>
    <x v="0"/>
    <x v="0"/>
    <n v="1013.3437"/>
  </r>
  <r>
    <x v="0"/>
    <x v="115"/>
    <x v="5"/>
    <x v="15"/>
    <x v="19"/>
    <x v="0"/>
    <x v="0"/>
    <n v="114125.48"/>
  </r>
  <r>
    <x v="0"/>
    <x v="116"/>
    <x v="5"/>
    <x v="15"/>
    <x v="19"/>
    <x v="0"/>
    <x v="0"/>
    <n v="101791.11"/>
  </r>
  <r>
    <x v="0"/>
    <x v="117"/>
    <x v="5"/>
    <x v="15"/>
    <x v="19"/>
    <x v="0"/>
    <x v="0"/>
    <n v="113028.22"/>
  </r>
  <r>
    <x v="0"/>
    <x v="118"/>
    <x v="5"/>
    <x v="15"/>
    <x v="19"/>
    <x v="0"/>
    <x v="0"/>
    <n v="105678.54"/>
  </r>
  <r>
    <x v="0"/>
    <x v="107"/>
    <x v="5"/>
    <x v="16"/>
    <x v="19"/>
    <x v="0"/>
    <x v="0"/>
    <n v="93498.383000000002"/>
  </r>
  <r>
    <x v="0"/>
    <x v="108"/>
    <x v="5"/>
    <x v="16"/>
    <x v="19"/>
    <x v="0"/>
    <x v="0"/>
    <n v="77787.252999999997"/>
  </r>
  <r>
    <x v="0"/>
    <x v="109"/>
    <x v="5"/>
    <x v="16"/>
    <x v="19"/>
    <x v="0"/>
    <x v="0"/>
    <n v="502.32301999999999"/>
  </r>
  <r>
    <x v="0"/>
    <x v="110"/>
    <x v="5"/>
    <x v="16"/>
    <x v="19"/>
    <x v="0"/>
    <x v="0"/>
    <n v="462.02798000000001"/>
  </r>
  <r>
    <x v="0"/>
    <x v="111"/>
    <x v="5"/>
    <x v="16"/>
    <x v="19"/>
    <x v="0"/>
    <x v="0"/>
    <n v="10191.338"/>
  </r>
  <r>
    <x v="0"/>
    <x v="112"/>
    <x v="5"/>
    <x v="16"/>
    <x v="19"/>
    <x v="0"/>
    <x v="0"/>
    <n v="10141.718999999999"/>
  </r>
  <r>
    <x v="0"/>
    <x v="113"/>
    <x v="5"/>
    <x v="16"/>
    <x v="19"/>
    <x v="0"/>
    <x v="0"/>
    <n v="15.579992789"/>
  </r>
  <r>
    <x v="0"/>
    <x v="114"/>
    <x v="5"/>
    <x v="16"/>
    <x v="19"/>
    <x v="0"/>
    <x v="0"/>
    <n v="15.573766979"/>
  </r>
  <r>
    <x v="0"/>
    <x v="115"/>
    <x v="5"/>
    <x v="16"/>
    <x v="19"/>
    <x v="0"/>
    <x v="0"/>
    <n v="542465.49"/>
  </r>
  <r>
    <x v="0"/>
    <x v="116"/>
    <x v="5"/>
    <x v="16"/>
    <x v="19"/>
    <x v="0"/>
    <x v="0"/>
    <n v="532025.63"/>
  </r>
  <r>
    <x v="0"/>
    <x v="117"/>
    <x v="5"/>
    <x v="16"/>
    <x v="19"/>
    <x v="0"/>
    <x v="0"/>
    <n v="1387.2516000000001"/>
  </r>
  <r>
    <x v="0"/>
    <x v="118"/>
    <x v="5"/>
    <x v="16"/>
    <x v="19"/>
    <x v="0"/>
    <x v="0"/>
    <n v="1359.9227000000001"/>
  </r>
  <r>
    <x v="0"/>
    <x v="107"/>
    <x v="5"/>
    <x v="17"/>
    <x v="19"/>
    <x v="0"/>
    <x v="0"/>
    <n v="871510.3"/>
  </r>
  <r>
    <x v="0"/>
    <x v="108"/>
    <x v="5"/>
    <x v="17"/>
    <x v="19"/>
    <x v="0"/>
    <x v="0"/>
    <n v="830361.65"/>
  </r>
  <r>
    <x v="0"/>
    <x v="109"/>
    <x v="5"/>
    <x v="17"/>
    <x v="19"/>
    <x v="0"/>
    <x v="0"/>
    <n v="41298.086000000003"/>
  </r>
  <r>
    <x v="0"/>
    <x v="110"/>
    <x v="5"/>
    <x v="17"/>
    <x v="19"/>
    <x v="0"/>
    <x v="0"/>
    <n v="39020.182999999997"/>
  </r>
  <r>
    <x v="0"/>
    <x v="111"/>
    <x v="5"/>
    <x v="17"/>
    <x v="19"/>
    <x v="0"/>
    <x v="0"/>
    <n v="3631.5261999999998"/>
  </r>
  <r>
    <x v="0"/>
    <x v="112"/>
    <x v="5"/>
    <x v="17"/>
    <x v="19"/>
    <x v="0"/>
    <x v="0"/>
    <n v="3549.1376"/>
  </r>
  <r>
    <x v="0"/>
    <x v="113"/>
    <x v="5"/>
    <x v="17"/>
    <x v="19"/>
    <x v="0"/>
    <x v="0"/>
    <n v="70.909100863999996"/>
  </r>
  <r>
    <x v="0"/>
    <x v="114"/>
    <x v="5"/>
    <x v="17"/>
    <x v="19"/>
    <x v="0"/>
    <x v="0"/>
    <n v="69.826884178"/>
  </r>
  <r>
    <x v="0"/>
    <x v="115"/>
    <x v="5"/>
    <x v="17"/>
    <x v="19"/>
    <x v="0"/>
    <x v="0"/>
    <n v="99428.451000000001"/>
  </r>
  <r>
    <x v="0"/>
    <x v="116"/>
    <x v="5"/>
    <x v="17"/>
    <x v="19"/>
    <x v="0"/>
    <x v="0"/>
    <n v="98030.376999999993"/>
  </r>
  <r>
    <x v="0"/>
    <x v="117"/>
    <x v="5"/>
    <x v="17"/>
    <x v="19"/>
    <x v="0"/>
    <x v="0"/>
    <n v="1190.3936000000001"/>
  </r>
  <r>
    <x v="0"/>
    <x v="118"/>
    <x v="5"/>
    <x v="17"/>
    <x v="19"/>
    <x v="0"/>
    <x v="0"/>
    <n v="1150.2566999999999"/>
  </r>
  <r>
    <x v="0"/>
    <x v="107"/>
    <x v="5"/>
    <x v="18"/>
    <x v="19"/>
    <x v="0"/>
    <x v="0"/>
    <n v="1038060.3"/>
  </r>
  <r>
    <x v="0"/>
    <x v="108"/>
    <x v="5"/>
    <x v="18"/>
    <x v="19"/>
    <x v="0"/>
    <x v="0"/>
    <n v="1003499.5"/>
  </r>
  <r>
    <x v="0"/>
    <x v="109"/>
    <x v="5"/>
    <x v="18"/>
    <x v="19"/>
    <x v="0"/>
    <x v="0"/>
    <n v="20191.793000000001"/>
  </r>
  <r>
    <x v="0"/>
    <x v="110"/>
    <x v="5"/>
    <x v="18"/>
    <x v="19"/>
    <x v="0"/>
    <x v="0"/>
    <n v="19580.921999999999"/>
  </r>
  <r>
    <x v="0"/>
    <x v="111"/>
    <x v="5"/>
    <x v="18"/>
    <x v="19"/>
    <x v="0"/>
    <x v="0"/>
    <n v="878369.01"/>
  </r>
  <r>
    <x v="0"/>
    <x v="112"/>
    <x v="5"/>
    <x v="18"/>
    <x v="19"/>
    <x v="0"/>
    <x v="0"/>
    <n v="875022.97"/>
  </r>
  <r>
    <x v="0"/>
    <x v="113"/>
    <x v="5"/>
    <x v="18"/>
    <x v="19"/>
    <x v="0"/>
    <x v="0"/>
    <n v="3139.3791999999999"/>
  </r>
  <r>
    <x v="0"/>
    <x v="114"/>
    <x v="5"/>
    <x v="18"/>
    <x v="19"/>
    <x v="0"/>
    <x v="0"/>
    <n v="3138.3373000000001"/>
  </r>
  <r>
    <x v="0"/>
    <x v="115"/>
    <x v="5"/>
    <x v="18"/>
    <x v="19"/>
    <x v="0"/>
    <x v="0"/>
    <n v="13688.482"/>
  </r>
  <r>
    <x v="0"/>
    <x v="116"/>
    <x v="5"/>
    <x v="18"/>
    <x v="19"/>
    <x v="0"/>
    <x v="0"/>
    <n v="13319.315000000001"/>
  </r>
  <r>
    <x v="0"/>
    <x v="117"/>
    <x v="5"/>
    <x v="18"/>
    <x v="19"/>
    <x v="0"/>
    <x v="0"/>
    <n v="1040.5885000000001"/>
  </r>
  <r>
    <x v="0"/>
    <x v="118"/>
    <x v="5"/>
    <x v="18"/>
    <x v="19"/>
    <x v="0"/>
    <x v="0"/>
    <n v="1024.9163000000001"/>
  </r>
  <r>
    <x v="0"/>
    <x v="107"/>
    <x v="6"/>
    <x v="9"/>
    <x v="19"/>
    <x v="0"/>
    <x v="0"/>
    <n v="40140.553999999996"/>
  </r>
  <r>
    <x v="0"/>
    <x v="108"/>
    <x v="6"/>
    <x v="9"/>
    <x v="19"/>
    <x v="0"/>
    <x v="0"/>
    <n v="37339.987000000001"/>
  </r>
  <r>
    <x v="0"/>
    <x v="109"/>
    <x v="6"/>
    <x v="9"/>
    <x v="19"/>
    <x v="0"/>
    <x v="0"/>
    <n v="63052.449000000001"/>
  </r>
  <r>
    <x v="0"/>
    <x v="110"/>
    <x v="6"/>
    <x v="9"/>
    <x v="19"/>
    <x v="0"/>
    <x v="0"/>
    <n v="56899.199000000001"/>
  </r>
  <r>
    <x v="0"/>
    <x v="111"/>
    <x v="6"/>
    <x v="9"/>
    <x v="19"/>
    <x v="0"/>
    <x v="0"/>
    <n v="687.66465000000005"/>
  </r>
  <r>
    <x v="0"/>
    <x v="112"/>
    <x v="6"/>
    <x v="9"/>
    <x v="19"/>
    <x v="0"/>
    <x v="0"/>
    <n v="688.06169"/>
  </r>
  <r>
    <x v="0"/>
    <x v="113"/>
    <x v="6"/>
    <x v="9"/>
    <x v="19"/>
    <x v="0"/>
    <x v="0"/>
    <n v="2.977963876"/>
  </r>
  <r>
    <x v="0"/>
    <x v="114"/>
    <x v="6"/>
    <x v="9"/>
    <x v="19"/>
    <x v="0"/>
    <x v="0"/>
    <n v="2.697855932"/>
  </r>
  <r>
    <x v="0"/>
    <x v="115"/>
    <x v="6"/>
    <x v="9"/>
    <x v="19"/>
    <x v="0"/>
    <x v="0"/>
    <n v="1597.6113"/>
  </r>
  <r>
    <x v="0"/>
    <x v="116"/>
    <x v="6"/>
    <x v="9"/>
    <x v="19"/>
    <x v="0"/>
    <x v="0"/>
    <n v="1662.2079000000001"/>
  </r>
  <r>
    <x v="0"/>
    <x v="117"/>
    <x v="6"/>
    <x v="9"/>
    <x v="19"/>
    <x v="0"/>
    <x v="0"/>
    <n v="1798.8348000000001"/>
  </r>
  <r>
    <x v="0"/>
    <x v="118"/>
    <x v="6"/>
    <x v="9"/>
    <x v="19"/>
    <x v="0"/>
    <x v="0"/>
    <n v="1772.4812999999999"/>
  </r>
  <r>
    <x v="0"/>
    <x v="107"/>
    <x v="6"/>
    <x v="10"/>
    <x v="19"/>
    <x v="0"/>
    <x v="0"/>
    <n v="188241.9"/>
  </r>
  <r>
    <x v="0"/>
    <x v="108"/>
    <x v="6"/>
    <x v="10"/>
    <x v="19"/>
    <x v="0"/>
    <x v="0"/>
    <n v="166191.54"/>
  </r>
  <r>
    <x v="0"/>
    <x v="109"/>
    <x v="6"/>
    <x v="10"/>
    <x v="19"/>
    <x v="0"/>
    <x v="0"/>
    <n v="56124.35"/>
  </r>
  <r>
    <x v="0"/>
    <x v="110"/>
    <x v="6"/>
    <x v="10"/>
    <x v="19"/>
    <x v="0"/>
    <x v="0"/>
    <n v="47878.27"/>
  </r>
  <r>
    <x v="0"/>
    <x v="111"/>
    <x v="6"/>
    <x v="10"/>
    <x v="19"/>
    <x v="0"/>
    <x v="0"/>
    <n v="547.29084"/>
  </r>
  <r>
    <x v="0"/>
    <x v="112"/>
    <x v="6"/>
    <x v="10"/>
    <x v="19"/>
    <x v="0"/>
    <x v="0"/>
    <n v="546.46792000000005"/>
  </r>
  <r>
    <x v="0"/>
    <x v="113"/>
    <x v="6"/>
    <x v="10"/>
    <x v="19"/>
    <x v="0"/>
    <x v="0"/>
    <n v="25.869644777000001"/>
  </r>
  <r>
    <x v="0"/>
    <x v="114"/>
    <x v="6"/>
    <x v="10"/>
    <x v="19"/>
    <x v="0"/>
    <x v="0"/>
    <n v="24.574639198"/>
  </r>
  <r>
    <x v="0"/>
    <x v="115"/>
    <x v="6"/>
    <x v="10"/>
    <x v="19"/>
    <x v="0"/>
    <x v="0"/>
    <n v="1963.8536999999999"/>
  </r>
  <r>
    <x v="0"/>
    <x v="116"/>
    <x v="6"/>
    <x v="10"/>
    <x v="19"/>
    <x v="0"/>
    <x v="0"/>
    <n v="2032.5576000000001"/>
  </r>
  <r>
    <x v="0"/>
    <x v="117"/>
    <x v="6"/>
    <x v="10"/>
    <x v="19"/>
    <x v="0"/>
    <x v="0"/>
    <n v="609.62792999999999"/>
  </r>
  <r>
    <x v="0"/>
    <x v="118"/>
    <x v="6"/>
    <x v="10"/>
    <x v="19"/>
    <x v="0"/>
    <x v="0"/>
    <n v="603.80089999999996"/>
  </r>
  <r>
    <x v="0"/>
    <x v="107"/>
    <x v="6"/>
    <x v="11"/>
    <x v="19"/>
    <x v="0"/>
    <x v="0"/>
    <n v="23332.985000000001"/>
  </r>
  <r>
    <x v="0"/>
    <x v="108"/>
    <x v="6"/>
    <x v="11"/>
    <x v="19"/>
    <x v="0"/>
    <x v="0"/>
    <n v="19102.210999999999"/>
  </r>
  <r>
    <x v="0"/>
    <x v="109"/>
    <x v="6"/>
    <x v="11"/>
    <x v="19"/>
    <x v="0"/>
    <x v="0"/>
    <n v="42603.832999999999"/>
  </r>
  <r>
    <x v="0"/>
    <x v="110"/>
    <x v="6"/>
    <x v="11"/>
    <x v="19"/>
    <x v="0"/>
    <x v="0"/>
    <n v="28118.401000000002"/>
  </r>
  <r>
    <x v="0"/>
    <x v="111"/>
    <x v="6"/>
    <x v="11"/>
    <x v="19"/>
    <x v="0"/>
    <x v="0"/>
    <n v="1006.9432"/>
  </r>
  <r>
    <x v="0"/>
    <x v="112"/>
    <x v="6"/>
    <x v="11"/>
    <x v="19"/>
    <x v="0"/>
    <x v="0"/>
    <n v="1006.2346"/>
  </r>
  <r>
    <x v="0"/>
    <x v="113"/>
    <x v="6"/>
    <x v="11"/>
    <x v="19"/>
    <x v="0"/>
    <x v="0"/>
    <n v="12.266111721"/>
  </r>
  <r>
    <x v="0"/>
    <x v="114"/>
    <x v="6"/>
    <x v="11"/>
    <x v="19"/>
    <x v="0"/>
    <x v="0"/>
    <n v="10.870253196"/>
  </r>
  <r>
    <x v="0"/>
    <x v="115"/>
    <x v="6"/>
    <x v="11"/>
    <x v="19"/>
    <x v="0"/>
    <x v="0"/>
    <n v="2942.4883"/>
  </r>
  <r>
    <x v="0"/>
    <x v="116"/>
    <x v="6"/>
    <x v="11"/>
    <x v="19"/>
    <x v="0"/>
    <x v="0"/>
    <n v="2953.8371999999999"/>
  </r>
  <r>
    <x v="0"/>
    <x v="117"/>
    <x v="6"/>
    <x v="11"/>
    <x v="19"/>
    <x v="0"/>
    <x v="0"/>
    <n v="126.86450000000001"/>
  </r>
  <r>
    <x v="0"/>
    <x v="118"/>
    <x v="6"/>
    <x v="11"/>
    <x v="19"/>
    <x v="0"/>
    <x v="0"/>
    <n v="125.77943999999999"/>
  </r>
  <r>
    <x v="0"/>
    <x v="107"/>
    <x v="6"/>
    <x v="12"/>
    <x v="19"/>
    <x v="0"/>
    <x v="0"/>
    <n v="636331.25"/>
  </r>
  <r>
    <x v="0"/>
    <x v="108"/>
    <x v="6"/>
    <x v="12"/>
    <x v="19"/>
    <x v="0"/>
    <x v="0"/>
    <n v="453339.15"/>
  </r>
  <r>
    <x v="0"/>
    <x v="109"/>
    <x v="6"/>
    <x v="12"/>
    <x v="19"/>
    <x v="0"/>
    <x v="0"/>
    <n v="241855.41"/>
  </r>
  <r>
    <x v="0"/>
    <x v="110"/>
    <x v="6"/>
    <x v="12"/>
    <x v="19"/>
    <x v="0"/>
    <x v="0"/>
    <n v="172670.01"/>
  </r>
  <r>
    <x v="0"/>
    <x v="111"/>
    <x v="6"/>
    <x v="12"/>
    <x v="19"/>
    <x v="0"/>
    <x v="0"/>
    <n v="973.70417999999995"/>
  </r>
  <r>
    <x v="0"/>
    <x v="112"/>
    <x v="6"/>
    <x v="12"/>
    <x v="19"/>
    <x v="0"/>
    <x v="0"/>
    <n v="880.64299000000005"/>
  </r>
  <r>
    <x v="0"/>
    <x v="113"/>
    <x v="6"/>
    <x v="12"/>
    <x v="19"/>
    <x v="0"/>
    <x v="0"/>
    <n v="231.31872000000001"/>
  </r>
  <r>
    <x v="0"/>
    <x v="114"/>
    <x v="6"/>
    <x v="12"/>
    <x v="19"/>
    <x v="0"/>
    <x v="0"/>
    <n v="208.32405"/>
  </r>
  <r>
    <x v="0"/>
    <x v="115"/>
    <x v="6"/>
    <x v="12"/>
    <x v="19"/>
    <x v="0"/>
    <x v="0"/>
    <n v="57.882953456000003"/>
  </r>
  <r>
    <x v="0"/>
    <x v="116"/>
    <x v="6"/>
    <x v="12"/>
    <x v="19"/>
    <x v="0"/>
    <x v="0"/>
    <n v="57.942297277999998"/>
  </r>
  <r>
    <x v="0"/>
    <x v="117"/>
    <x v="6"/>
    <x v="12"/>
    <x v="19"/>
    <x v="0"/>
    <x v="0"/>
    <n v="137.99897999999999"/>
  </r>
  <r>
    <x v="0"/>
    <x v="118"/>
    <x v="6"/>
    <x v="12"/>
    <x v="19"/>
    <x v="0"/>
    <x v="0"/>
    <n v="137.90235000000001"/>
  </r>
  <r>
    <x v="0"/>
    <x v="107"/>
    <x v="6"/>
    <x v="13"/>
    <x v="19"/>
    <x v="0"/>
    <x v="0"/>
    <n v="89759.536999999997"/>
  </r>
  <r>
    <x v="0"/>
    <x v="108"/>
    <x v="6"/>
    <x v="13"/>
    <x v="19"/>
    <x v="0"/>
    <x v="0"/>
    <n v="67431.039000000004"/>
  </r>
  <r>
    <x v="0"/>
    <x v="109"/>
    <x v="6"/>
    <x v="13"/>
    <x v="19"/>
    <x v="0"/>
    <x v="0"/>
    <n v="266249.62"/>
  </r>
  <r>
    <x v="0"/>
    <x v="110"/>
    <x v="6"/>
    <x v="13"/>
    <x v="19"/>
    <x v="0"/>
    <x v="0"/>
    <n v="192759.84"/>
  </r>
  <r>
    <x v="0"/>
    <x v="111"/>
    <x v="6"/>
    <x v="13"/>
    <x v="19"/>
    <x v="0"/>
    <x v="0"/>
    <n v="131.66531000000001"/>
  </r>
  <r>
    <x v="0"/>
    <x v="112"/>
    <x v="6"/>
    <x v="13"/>
    <x v="19"/>
    <x v="0"/>
    <x v="0"/>
    <n v="114.54346"/>
  </r>
  <r>
    <x v="0"/>
    <x v="113"/>
    <x v="6"/>
    <x v="13"/>
    <x v="19"/>
    <x v="0"/>
    <x v="0"/>
    <n v="285.80318"/>
  </r>
  <r>
    <x v="0"/>
    <x v="114"/>
    <x v="6"/>
    <x v="13"/>
    <x v="19"/>
    <x v="0"/>
    <x v="0"/>
    <n v="223.25152"/>
  </r>
  <r>
    <x v="0"/>
    <x v="115"/>
    <x v="6"/>
    <x v="13"/>
    <x v="19"/>
    <x v="0"/>
    <x v="0"/>
    <n v="1041.5767000000001"/>
  </r>
  <r>
    <x v="0"/>
    <x v="116"/>
    <x v="6"/>
    <x v="13"/>
    <x v="19"/>
    <x v="0"/>
    <x v="0"/>
    <n v="994.06336999999996"/>
  </r>
  <r>
    <x v="0"/>
    <x v="117"/>
    <x v="6"/>
    <x v="13"/>
    <x v="19"/>
    <x v="0"/>
    <x v="0"/>
    <n v="1536.4692"/>
  </r>
  <r>
    <x v="0"/>
    <x v="118"/>
    <x v="6"/>
    <x v="13"/>
    <x v="19"/>
    <x v="0"/>
    <x v="0"/>
    <n v="1476.1806999999999"/>
  </r>
  <r>
    <x v="0"/>
    <x v="107"/>
    <x v="6"/>
    <x v="14"/>
    <x v="19"/>
    <x v="0"/>
    <x v="0"/>
    <n v="310221.64"/>
  </r>
  <r>
    <x v="0"/>
    <x v="108"/>
    <x v="6"/>
    <x v="14"/>
    <x v="19"/>
    <x v="0"/>
    <x v="0"/>
    <n v="256791.08"/>
  </r>
  <r>
    <x v="0"/>
    <x v="109"/>
    <x v="6"/>
    <x v="14"/>
    <x v="19"/>
    <x v="0"/>
    <x v="0"/>
    <n v="422886.28"/>
  </r>
  <r>
    <x v="0"/>
    <x v="110"/>
    <x v="6"/>
    <x v="14"/>
    <x v="19"/>
    <x v="0"/>
    <x v="0"/>
    <n v="336269.95"/>
  </r>
  <r>
    <x v="0"/>
    <x v="111"/>
    <x v="6"/>
    <x v="14"/>
    <x v="19"/>
    <x v="0"/>
    <x v="0"/>
    <n v="10491.303"/>
  </r>
  <r>
    <x v="0"/>
    <x v="112"/>
    <x v="6"/>
    <x v="14"/>
    <x v="19"/>
    <x v="0"/>
    <x v="0"/>
    <n v="10045.369000000001"/>
  </r>
  <r>
    <x v="0"/>
    <x v="113"/>
    <x v="6"/>
    <x v="14"/>
    <x v="19"/>
    <x v="0"/>
    <x v="0"/>
    <n v="3344.0734000000002"/>
  </r>
  <r>
    <x v="0"/>
    <x v="114"/>
    <x v="6"/>
    <x v="14"/>
    <x v="19"/>
    <x v="0"/>
    <x v="0"/>
    <n v="2984.3859000000002"/>
  </r>
  <r>
    <x v="0"/>
    <x v="115"/>
    <x v="6"/>
    <x v="14"/>
    <x v="19"/>
    <x v="0"/>
    <x v="0"/>
    <n v="250065.46"/>
  </r>
  <r>
    <x v="0"/>
    <x v="116"/>
    <x v="6"/>
    <x v="14"/>
    <x v="19"/>
    <x v="0"/>
    <x v="0"/>
    <n v="239719.69"/>
  </r>
  <r>
    <x v="0"/>
    <x v="117"/>
    <x v="6"/>
    <x v="14"/>
    <x v="19"/>
    <x v="0"/>
    <x v="0"/>
    <n v="240906.57"/>
  </r>
  <r>
    <x v="0"/>
    <x v="118"/>
    <x v="6"/>
    <x v="14"/>
    <x v="19"/>
    <x v="0"/>
    <x v="0"/>
    <n v="225317.55"/>
  </r>
  <r>
    <x v="0"/>
    <x v="107"/>
    <x v="6"/>
    <x v="15"/>
    <x v="19"/>
    <x v="0"/>
    <x v="0"/>
    <n v="431430.57"/>
  </r>
  <r>
    <x v="0"/>
    <x v="108"/>
    <x v="6"/>
    <x v="15"/>
    <x v="19"/>
    <x v="0"/>
    <x v="0"/>
    <n v="257683.99"/>
  </r>
  <r>
    <x v="0"/>
    <x v="109"/>
    <x v="6"/>
    <x v="15"/>
    <x v="19"/>
    <x v="0"/>
    <x v="0"/>
    <n v="426024.16"/>
  </r>
  <r>
    <x v="0"/>
    <x v="110"/>
    <x v="6"/>
    <x v="15"/>
    <x v="19"/>
    <x v="0"/>
    <x v="0"/>
    <n v="302186.98"/>
  </r>
  <r>
    <x v="0"/>
    <x v="111"/>
    <x v="6"/>
    <x v="15"/>
    <x v="19"/>
    <x v="0"/>
    <x v="0"/>
    <n v="34006.199999999997"/>
  </r>
  <r>
    <x v="0"/>
    <x v="112"/>
    <x v="6"/>
    <x v="15"/>
    <x v="19"/>
    <x v="0"/>
    <x v="0"/>
    <n v="29081.865000000002"/>
  </r>
  <r>
    <x v="0"/>
    <x v="113"/>
    <x v="6"/>
    <x v="15"/>
    <x v="19"/>
    <x v="0"/>
    <x v="0"/>
    <n v="77151.006999999998"/>
  </r>
  <r>
    <x v="0"/>
    <x v="114"/>
    <x v="6"/>
    <x v="15"/>
    <x v="19"/>
    <x v="0"/>
    <x v="0"/>
    <n v="67881.748999999996"/>
  </r>
  <r>
    <x v="0"/>
    <x v="115"/>
    <x v="6"/>
    <x v="15"/>
    <x v="19"/>
    <x v="0"/>
    <x v="0"/>
    <n v="271681.24"/>
  </r>
  <r>
    <x v="0"/>
    <x v="116"/>
    <x v="6"/>
    <x v="15"/>
    <x v="19"/>
    <x v="0"/>
    <x v="0"/>
    <n v="263884.52"/>
  </r>
  <r>
    <x v="0"/>
    <x v="117"/>
    <x v="6"/>
    <x v="15"/>
    <x v="19"/>
    <x v="0"/>
    <x v="0"/>
    <n v="327874.46999999997"/>
  </r>
  <r>
    <x v="0"/>
    <x v="118"/>
    <x v="6"/>
    <x v="15"/>
    <x v="19"/>
    <x v="0"/>
    <x v="0"/>
    <n v="314406.07"/>
  </r>
  <r>
    <x v="0"/>
    <x v="107"/>
    <x v="6"/>
    <x v="16"/>
    <x v="19"/>
    <x v="0"/>
    <x v="0"/>
    <n v="385638.09"/>
  </r>
  <r>
    <x v="0"/>
    <x v="108"/>
    <x v="6"/>
    <x v="16"/>
    <x v="19"/>
    <x v="0"/>
    <x v="0"/>
    <n v="279012.36"/>
  </r>
  <r>
    <x v="0"/>
    <x v="109"/>
    <x v="6"/>
    <x v="16"/>
    <x v="19"/>
    <x v="0"/>
    <x v="0"/>
    <n v="19594.231"/>
  </r>
  <r>
    <x v="0"/>
    <x v="110"/>
    <x v="6"/>
    <x v="16"/>
    <x v="19"/>
    <x v="0"/>
    <x v="0"/>
    <n v="12596.332"/>
  </r>
  <r>
    <x v="0"/>
    <x v="111"/>
    <x v="6"/>
    <x v="16"/>
    <x v="19"/>
    <x v="0"/>
    <x v="0"/>
    <n v="30784.401000000002"/>
  </r>
  <r>
    <x v="0"/>
    <x v="112"/>
    <x v="6"/>
    <x v="16"/>
    <x v="19"/>
    <x v="0"/>
    <x v="0"/>
    <n v="30585.924999999999"/>
  </r>
  <r>
    <x v="0"/>
    <x v="113"/>
    <x v="6"/>
    <x v="16"/>
    <x v="19"/>
    <x v="0"/>
    <x v="0"/>
    <n v="6.5499605140000003"/>
  </r>
  <r>
    <x v="0"/>
    <x v="114"/>
    <x v="6"/>
    <x v="16"/>
    <x v="19"/>
    <x v="0"/>
    <x v="0"/>
    <n v="6.4050138619999997"/>
  </r>
  <r>
    <x v="0"/>
    <x v="115"/>
    <x v="6"/>
    <x v="16"/>
    <x v="19"/>
    <x v="0"/>
    <x v="0"/>
    <n v="1616323.4"/>
  </r>
  <r>
    <x v="0"/>
    <x v="116"/>
    <x v="6"/>
    <x v="16"/>
    <x v="19"/>
    <x v="0"/>
    <x v="0"/>
    <n v="1485451.2"/>
  </r>
  <r>
    <x v="0"/>
    <x v="117"/>
    <x v="6"/>
    <x v="16"/>
    <x v="19"/>
    <x v="0"/>
    <x v="0"/>
    <n v="29590.172999999999"/>
  </r>
  <r>
    <x v="0"/>
    <x v="118"/>
    <x v="6"/>
    <x v="16"/>
    <x v="19"/>
    <x v="0"/>
    <x v="0"/>
    <n v="27375.982"/>
  </r>
  <r>
    <x v="0"/>
    <x v="107"/>
    <x v="6"/>
    <x v="17"/>
    <x v="19"/>
    <x v="0"/>
    <x v="0"/>
    <n v="3377225.1"/>
  </r>
  <r>
    <x v="0"/>
    <x v="108"/>
    <x v="6"/>
    <x v="17"/>
    <x v="19"/>
    <x v="0"/>
    <x v="0"/>
    <n v="3278390.4"/>
  </r>
  <r>
    <x v="0"/>
    <x v="109"/>
    <x v="6"/>
    <x v="17"/>
    <x v="19"/>
    <x v="0"/>
    <x v="0"/>
    <n v="130411.81"/>
  </r>
  <r>
    <x v="0"/>
    <x v="110"/>
    <x v="6"/>
    <x v="17"/>
    <x v="19"/>
    <x v="0"/>
    <x v="0"/>
    <n v="123080.62"/>
  </r>
  <r>
    <x v="0"/>
    <x v="111"/>
    <x v="6"/>
    <x v="17"/>
    <x v="19"/>
    <x v="0"/>
    <x v="0"/>
    <n v="186917"/>
  </r>
  <r>
    <x v="0"/>
    <x v="112"/>
    <x v="6"/>
    <x v="17"/>
    <x v="19"/>
    <x v="0"/>
    <x v="0"/>
    <n v="186471.57"/>
  </r>
  <r>
    <x v="0"/>
    <x v="113"/>
    <x v="6"/>
    <x v="17"/>
    <x v="19"/>
    <x v="0"/>
    <x v="0"/>
    <n v="2839.8845999999999"/>
  </r>
  <r>
    <x v="0"/>
    <x v="114"/>
    <x v="6"/>
    <x v="17"/>
    <x v="19"/>
    <x v="0"/>
    <x v="0"/>
    <n v="2752.8452000000002"/>
  </r>
  <r>
    <x v="0"/>
    <x v="115"/>
    <x v="6"/>
    <x v="17"/>
    <x v="19"/>
    <x v="0"/>
    <x v="0"/>
    <n v="520498.26"/>
  </r>
  <r>
    <x v="0"/>
    <x v="116"/>
    <x v="6"/>
    <x v="17"/>
    <x v="19"/>
    <x v="0"/>
    <x v="0"/>
    <n v="503906.12"/>
  </r>
  <r>
    <x v="0"/>
    <x v="117"/>
    <x v="6"/>
    <x v="17"/>
    <x v="19"/>
    <x v="0"/>
    <x v="0"/>
    <n v="27574.203000000001"/>
  </r>
  <r>
    <x v="0"/>
    <x v="118"/>
    <x v="6"/>
    <x v="17"/>
    <x v="19"/>
    <x v="0"/>
    <x v="0"/>
    <n v="25963.95"/>
  </r>
  <r>
    <x v="0"/>
    <x v="107"/>
    <x v="6"/>
    <x v="18"/>
    <x v="19"/>
    <x v="0"/>
    <x v="0"/>
    <n v="3583160.8"/>
  </r>
  <r>
    <x v="0"/>
    <x v="108"/>
    <x v="6"/>
    <x v="18"/>
    <x v="19"/>
    <x v="0"/>
    <x v="0"/>
    <n v="3428143.1"/>
  </r>
  <r>
    <x v="0"/>
    <x v="109"/>
    <x v="6"/>
    <x v="18"/>
    <x v="19"/>
    <x v="0"/>
    <x v="0"/>
    <n v="80968.92"/>
  </r>
  <r>
    <x v="0"/>
    <x v="110"/>
    <x v="6"/>
    <x v="18"/>
    <x v="19"/>
    <x v="0"/>
    <x v="0"/>
    <n v="75595.827000000005"/>
  </r>
  <r>
    <x v="0"/>
    <x v="111"/>
    <x v="6"/>
    <x v="18"/>
    <x v="19"/>
    <x v="0"/>
    <x v="0"/>
    <n v="3615895.8"/>
  </r>
  <r>
    <x v="0"/>
    <x v="112"/>
    <x v="6"/>
    <x v="18"/>
    <x v="19"/>
    <x v="0"/>
    <x v="0"/>
    <n v="3613789.3"/>
  </r>
  <r>
    <x v="0"/>
    <x v="113"/>
    <x v="6"/>
    <x v="18"/>
    <x v="19"/>
    <x v="0"/>
    <x v="0"/>
    <n v="13812.31"/>
  </r>
  <r>
    <x v="0"/>
    <x v="114"/>
    <x v="6"/>
    <x v="18"/>
    <x v="19"/>
    <x v="0"/>
    <x v="0"/>
    <n v="13820.009"/>
  </r>
  <r>
    <x v="0"/>
    <x v="115"/>
    <x v="6"/>
    <x v="18"/>
    <x v="19"/>
    <x v="0"/>
    <x v="0"/>
    <n v="363221.24"/>
  </r>
  <r>
    <x v="0"/>
    <x v="116"/>
    <x v="6"/>
    <x v="18"/>
    <x v="19"/>
    <x v="0"/>
    <x v="0"/>
    <n v="331421.19"/>
  </r>
  <r>
    <x v="0"/>
    <x v="117"/>
    <x v="6"/>
    <x v="18"/>
    <x v="19"/>
    <x v="0"/>
    <x v="0"/>
    <n v="38868.612999999998"/>
  </r>
  <r>
    <x v="0"/>
    <x v="118"/>
    <x v="6"/>
    <x v="18"/>
    <x v="19"/>
    <x v="0"/>
    <x v="0"/>
    <n v="35840.885999999999"/>
  </r>
  <r>
    <x v="0"/>
    <x v="107"/>
    <x v="7"/>
    <x v="9"/>
    <x v="19"/>
    <x v="0"/>
    <x v="0"/>
    <n v="108219.28"/>
  </r>
  <r>
    <x v="0"/>
    <x v="108"/>
    <x v="7"/>
    <x v="9"/>
    <x v="19"/>
    <x v="0"/>
    <x v="0"/>
    <n v="108455.05"/>
  </r>
  <r>
    <x v="0"/>
    <x v="109"/>
    <x v="7"/>
    <x v="9"/>
    <x v="19"/>
    <x v="0"/>
    <x v="0"/>
    <n v="22829.383999999998"/>
  </r>
  <r>
    <x v="0"/>
    <x v="110"/>
    <x v="7"/>
    <x v="9"/>
    <x v="19"/>
    <x v="0"/>
    <x v="0"/>
    <n v="23900.919000000002"/>
  </r>
  <r>
    <x v="0"/>
    <x v="111"/>
    <x v="7"/>
    <x v="9"/>
    <x v="19"/>
    <x v="0"/>
    <x v="0"/>
    <n v="1147.1396"/>
  </r>
  <r>
    <x v="0"/>
    <x v="112"/>
    <x v="7"/>
    <x v="9"/>
    <x v="19"/>
    <x v="0"/>
    <x v="0"/>
    <n v="1146.6575"/>
  </r>
  <r>
    <x v="0"/>
    <x v="113"/>
    <x v="7"/>
    <x v="9"/>
    <x v="19"/>
    <x v="0"/>
    <x v="0"/>
    <n v="360.33501999999999"/>
  </r>
  <r>
    <x v="0"/>
    <x v="114"/>
    <x v="7"/>
    <x v="9"/>
    <x v="19"/>
    <x v="0"/>
    <x v="0"/>
    <n v="360.15316999999999"/>
  </r>
  <r>
    <x v="0"/>
    <x v="115"/>
    <x v="7"/>
    <x v="9"/>
    <x v="19"/>
    <x v="0"/>
    <x v="0"/>
    <n v="5915.3428000000004"/>
  </r>
  <r>
    <x v="0"/>
    <x v="116"/>
    <x v="7"/>
    <x v="9"/>
    <x v="19"/>
    <x v="0"/>
    <x v="0"/>
    <n v="5928.6837999999998"/>
  </r>
  <r>
    <x v="0"/>
    <x v="117"/>
    <x v="7"/>
    <x v="9"/>
    <x v="19"/>
    <x v="0"/>
    <x v="0"/>
    <n v="1509.7175999999999"/>
  </r>
  <r>
    <x v="0"/>
    <x v="118"/>
    <x v="7"/>
    <x v="9"/>
    <x v="19"/>
    <x v="0"/>
    <x v="0"/>
    <n v="1509.9843000000001"/>
  </r>
  <r>
    <x v="0"/>
    <x v="107"/>
    <x v="7"/>
    <x v="10"/>
    <x v="19"/>
    <x v="0"/>
    <x v="0"/>
    <n v="57912.502999999997"/>
  </r>
  <r>
    <x v="0"/>
    <x v="108"/>
    <x v="7"/>
    <x v="10"/>
    <x v="19"/>
    <x v="0"/>
    <x v="0"/>
    <n v="54749.616999999998"/>
  </r>
  <r>
    <x v="0"/>
    <x v="109"/>
    <x v="7"/>
    <x v="10"/>
    <x v="19"/>
    <x v="0"/>
    <x v="0"/>
    <n v="9956.0432999999994"/>
  </r>
  <r>
    <x v="0"/>
    <x v="110"/>
    <x v="7"/>
    <x v="10"/>
    <x v="19"/>
    <x v="0"/>
    <x v="0"/>
    <n v="9700.6546999999991"/>
  </r>
  <r>
    <x v="0"/>
    <x v="111"/>
    <x v="7"/>
    <x v="10"/>
    <x v="19"/>
    <x v="0"/>
    <x v="0"/>
    <n v="383.58861999999999"/>
  </r>
  <r>
    <x v="0"/>
    <x v="112"/>
    <x v="7"/>
    <x v="10"/>
    <x v="19"/>
    <x v="0"/>
    <x v="0"/>
    <n v="383.58841999999999"/>
  </r>
  <r>
    <x v="0"/>
    <x v="113"/>
    <x v="7"/>
    <x v="10"/>
    <x v="19"/>
    <x v="0"/>
    <x v="0"/>
    <n v="271.34586999999999"/>
  </r>
  <r>
    <x v="0"/>
    <x v="114"/>
    <x v="7"/>
    <x v="10"/>
    <x v="19"/>
    <x v="0"/>
    <x v="0"/>
    <n v="271.24968000000001"/>
  </r>
  <r>
    <x v="0"/>
    <x v="115"/>
    <x v="7"/>
    <x v="10"/>
    <x v="19"/>
    <x v="0"/>
    <x v="0"/>
    <n v="3841.9778000000001"/>
  </r>
  <r>
    <x v="0"/>
    <x v="116"/>
    <x v="7"/>
    <x v="10"/>
    <x v="19"/>
    <x v="0"/>
    <x v="0"/>
    <n v="3837.9438"/>
  </r>
  <r>
    <x v="0"/>
    <x v="117"/>
    <x v="7"/>
    <x v="10"/>
    <x v="19"/>
    <x v="0"/>
    <x v="0"/>
    <n v="1436.7089000000001"/>
  </r>
  <r>
    <x v="0"/>
    <x v="118"/>
    <x v="7"/>
    <x v="10"/>
    <x v="19"/>
    <x v="0"/>
    <x v="0"/>
    <n v="1435.2704000000001"/>
  </r>
  <r>
    <x v="0"/>
    <x v="107"/>
    <x v="7"/>
    <x v="11"/>
    <x v="19"/>
    <x v="0"/>
    <x v="0"/>
    <n v="14783.858"/>
  </r>
  <r>
    <x v="0"/>
    <x v="108"/>
    <x v="7"/>
    <x v="11"/>
    <x v="19"/>
    <x v="0"/>
    <x v="0"/>
    <n v="14840.111999999999"/>
  </r>
  <r>
    <x v="0"/>
    <x v="109"/>
    <x v="7"/>
    <x v="11"/>
    <x v="19"/>
    <x v="0"/>
    <x v="0"/>
    <n v="4787.5285999999996"/>
  </r>
  <r>
    <x v="0"/>
    <x v="110"/>
    <x v="7"/>
    <x v="11"/>
    <x v="19"/>
    <x v="0"/>
    <x v="0"/>
    <n v="4218.0445"/>
  </r>
  <r>
    <x v="0"/>
    <x v="111"/>
    <x v="7"/>
    <x v="11"/>
    <x v="19"/>
    <x v="0"/>
    <x v="0"/>
    <n v="325.1986"/>
  </r>
  <r>
    <x v="0"/>
    <x v="112"/>
    <x v="7"/>
    <x v="11"/>
    <x v="19"/>
    <x v="0"/>
    <x v="0"/>
    <n v="325.18637000000001"/>
  </r>
  <r>
    <x v="0"/>
    <x v="113"/>
    <x v="7"/>
    <x v="11"/>
    <x v="19"/>
    <x v="0"/>
    <x v="0"/>
    <n v="252.47792000000001"/>
  </r>
  <r>
    <x v="0"/>
    <x v="114"/>
    <x v="7"/>
    <x v="11"/>
    <x v="19"/>
    <x v="0"/>
    <x v="0"/>
    <n v="251.97345000000001"/>
  </r>
  <r>
    <x v="0"/>
    <x v="115"/>
    <x v="7"/>
    <x v="11"/>
    <x v="19"/>
    <x v="0"/>
    <x v="0"/>
    <n v="1967.8929000000001"/>
  </r>
  <r>
    <x v="0"/>
    <x v="116"/>
    <x v="7"/>
    <x v="11"/>
    <x v="19"/>
    <x v="0"/>
    <x v="0"/>
    <n v="1950.9694999999999"/>
  </r>
  <r>
    <x v="0"/>
    <x v="117"/>
    <x v="7"/>
    <x v="11"/>
    <x v="19"/>
    <x v="0"/>
    <x v="0"/>
    <n v="570.96907999999996"/>
  </r>
  <r>
    <x v="0"/>
    <x v="118"/>
    <x v="7"/>
    <x v="11"/>
    <x v="19"/>
    <x v="0"/>
    <x v="0"/>
    <n v="571.37132999999994"/>
  </r>
  <r>
    <x v="0"/>
    <x v="107"/>
    <x v="7"/>
    <x v="12"/>
    <x v="19"/>
    <x v="0"/>
    <x v="0"/>
    <n v="226404.96"/>
  </r>
  <r>
    <x v="0"/>
    <x v="108"/>
    <x v="7"/>
    <x v="12"/>
    <x v="19"/>
    <x v="0"/>
    <x v="0"/>
    <n v="205496.49"/>
  </r>
  <r>
    <x v="0"/>
    <x v="109"/>
    <x v="7"/>
    <x v="12"/>
    <x v="19"/>
    <x v="0"/>
    <x v="0"/>
    <n v="47400.021000000001"/>
  </r>
  <r>
    <x v="0"/>
    <x v="110"/>
    <x v="7"/>
    <x v="12"/>
    <x v="19"/>
    <x v="0"/>
    <x v="0"/>
    <n v="46163.688999999998"/>
  </r>
  <r>
    <x v="0"/>
    <x v="111"/>
    <x v="7"/>
    <x v="12"/>
    <x v="19"/>
    <x v="0"/>
    <x v="0"/>
    <n v="978.73343999999997"/>
  </r>
  <r>
    <x v="0"/>
    <x v="112"/>
    <x v="7"/>
    <x v="12"/>
    <x v="19"/>
    <x v="0"/>
    <x v="0"/>
    <n v="978.66265999999996"/>
  </r>
  <r>
    <x v="0"/>
    <x v="113"/>
    <x v="7"/>
    <x v="12"/>
    <x v="19"/>
    <x v="0"/>
    <x v="0"/>
    <n v="1005.0088"/>
  </r>
  <r>
    <x v="0"/>
    <x v="114"/>
    <x v="7"/>
    <x v="12"/>
    <x v="19"/>
    <x v="0"/>
    <x v="0"/>
    <n v="1004.7255"/>
  </r>
  <r>
    <x v="0"/>
    <x v="115"/>
    <x v="7"/>
    <x v="12"/>
    <x v="19"/>
    <x v="0"/>
    <x v="0"/>
    <n v="3845.5859999999998"/>
  </r>
  <r>
    <x v="0"/>
    <x v="116"/>
    <x v="7"/>
    <x v="12"/>
    <x v="19"/>
    <x v="0"/>
    <x v="0"/>
    <n v="3806.2755999999999"/>
  </r>
  <r>
    <x v="0"/>
    <x v="117"/>
    <x v="7"/>
    <x v="12"/>
    <x v="19"/>
    <x v="0"/>
    <x v="0"/>
    <n v="4342.4525999999996"/>
  </r>
  <r>
    <x v="0"/>
    <x v="118"/>
    <x v="7"/>
    <x v="12"/>
    <x v="19"/>
    <x v="0"/>
    <x v="0"/>
    <n v="4342.4517999999998"/>
  </r>
  <r>
    <x v="0"/>
    <x v="107"/>
    <x v="7"/>
    <x v="13"/>
    <x v="19"/>
    <x v="0"/>
    <x v="0"/>
    <n v="71314.494000000006"/>
  </r>
  <r>
    <x v="0"/>
    <x v="108"/>
    <x v="7"/>
    <x v="13"/>
    <x v="19"/>
    <x v="0"/>
    <x v="0"/>
    <n v="69072.210000000006"/>
  </r>
  <r>
    <x v="0"/>
    <x v="109"/>
    <x v="7"/>
    <x v="13"/>
    <x v="19"/>
    <x v="0"/>
    <x v="0"/>
    <n v="34316.872000000003"/>
  </r>
  <r>
    <x v="0"/>
    <x v="110"/>
    <x v="7"/>
    <x v="13"/>
    <x v="19"/>
    <x v="0"/>
    <x v="0"/>
    <n v="32997.652000000002"/>
  </r>
  <r>
    <x v="0"/>
    <x v="111"/>
    <x v="7"/>
    <x v="13"/>
    <x v="19"/>
    <x v="0"/>
    <x v="0"/>
    <n v="1169.8888999999999"/>
  </r>
  <r>
    <x v="0"/>
    <x v="112"/>
    <x v="7"/>
    <x v="13"/>
    <x v="19"/>
    <x v="0"/>
    <x v="0"/>
    <n v="1120.4191000000001"/>
  </r>
  <r>
    <x v="0"/>
    <x v="113"/>
    <x v="7"/>
    <x v="13"/>
    <x v="19"/>
    <x v="0"/>
    <x v="0"/>
    <n v="1680.9801"/>
  </r>
  <r>
    <x v="0"/>
    <x v="114"/>
    <x v="7"/>
    <x v="13"/>
    <x v="19"/>
    <x v="0"/>
    <x v="0"/>
    <n v="1680.8456000000001"/>
  </r>
  <r>
    <x v="0"/>
    <x v="115"/>
    <x v="7"/>
    <x v="13"/>
    <x v="19"/>
    <x v="0"/>
    <x v="0"/>
    <n v="896.64601000000005"/>
  </r>
  <r>
    <x v="0"/>
    <x v="116"/>
    <x v="7"/>
    <x v="13"/>
    <x v="19"/>
    <x v="0"/>
    <x v="0"/>
    <n v="845.63023999999996"/>
  </r>
  <r>
    <x v="0"/>
    <x v="117"/>
    <x v="7"/>
    <x v="13"/>
    <x v="19"/>
    <x v="0"/>
    <x v="0"/>
    <n v="487.20164999999997"/>
  </r>
  <r>
    <x v="0"/>
    <x v="118"/>
    <x v="7"/>
    <x v="13"/>
    <x v="19"/>
    <x v="0"/>
    <x v="0"/>
    <n v="484.85311999999999"/>
  </r>
  <r>
    <x v="0"/>
    <x v="107"/>
    <x v="7"/>
    <x v="14"/>
    <x v="19"/>
    <x v="0"/>
    <x v="0"/>
    <n v="75095.285000000003"/>
  </r>
  <r>
    <x v="0"/>
    <x v="108"/>
    <x v="7"/>
    <x v="14"/>
    <x v="19"/>
    <x v="0"/>
    <x v="0"/>
    <n v="69964.047000000006"/>
  </r>
  <r>
    <x v="0"/>
    <x v="109"/>
    <x v="7"/>
    <x v="14"/>
    <x v="19"/>
    <x v="0"/>
    <x v="0"/>
    <n v="97061.187000000005"/>
  </r>
  <r>
    <x v="0"/>
    <x v="110"/>
    <x v="7"/>
    <x v="14"/>
    <x v="19"/>
    <x v="0"/>
    <x v="0"/>
    <n v="90677.804999999993"/>
  </r>
  <r>
    <x v="0"/>
    <x v="111"/>
    <x v="7"/>
    <x v="14"/>
    <x v="19"/>
    <x v="0"/>
    <x v="0"/>
    <n v="29898.536"/>
  </r>
  <r>
    <x v="0"/>
    <x v="112"/>
    <x v="7"/>
    <x v="14"/>
    <x v="19"/>
    <x v="0"/>
    <x v="0"/>
    <n v="29800.916000000001"/>
  </r>
  <r>
    <x v="0"/>
    <x v="113"/>
    <x v="7"/>
    <x v="14"/>
    <x v="19"/>
    <x v="0"/>
    <x v="0"/>
    <n v="39641.232000000004"/>
  </r>
  <r>
    <x v="0"/>
    <x v="114"/>
    <x v="7"/>
    <x v="14"/>
    <x v="19"/>
    <x v="0"/>
    <x v="0"/>
    <n v="39592.084000000003"/>
  </r>
  <r>
    <x v="0"/>
    <x v="115"/>
    <x v="7"/>
    <x v="14"/>
    <x v="19"/>
    <x v="0"/>
    <x v="0"/>
    <n v="54249.925000000003"/>
  </r>
  <r>
    <x v="0"/>
    <x v="116"/>
    <x v="7"/>
    <x v="14"/>
    <x v="19"/>
    <x v="0"/>
    <x v="0"/>
    <n v="51391.171000000002"/>
  </r>
  <r>
    <x v="0"/>
    <x v="117"/>
    <x v="7"/>
    <x v="14"/>
    <x v="19"/>
    <x v="0"/>
    <x v="0"/>
    <n v="47605.785000000003"/>
  </r>
  <r>
    <x v="0"/>
    <x v="118"/>
    <x v="7"/>
    <x v="14"/>
    <x v="19"/>
    <x v="0"/>
    <x v="0"/>
    <n v="42995.847000000002"/>
  </r>
  <r>
    <x v="0"/>
    <x v="107"/>
    <x v="7"/>
    <x v="15"/>
    <x v="19"/>
    <x v="0"/>
    <x v="0"/>
    <n v="142124.64000000001"/>
  </r>
  <r>
    <x v="0"/>
    <x v="108"/>
    <x v="7"/>
    <x v="15"/>
    <x v="19"/>
    <x v="0"/>
    <x v="0"/>
    <n v="131091.31"/>
  </r>
  <r>
    <x v="0"/>
    <x v="109"/>
    <x v="7"/>
    <x v="15"/>
    <x v="19"/>
    <x v="0"/>
    <x v="0"/>
    <n v="129368.12"/>
  </r>
  <r>
    <x v="0"/>
    <x v="110"/>
    <x v="7"/>
    <x v="15"/>
    <x v="19"/>
    <x v="0"/>
    <x v="0"/>
    <n v="119627.93"/>
  </r>
  <r>
    <x v="0"/>
    <x v="111"/>
    <x v="7"/>
    <x v="15"/>
    <x v="19"/>
    <x v="0"/>
    <x v="0"/>
    <n v="18272.023000000001"/>
  </r>
  <r>
    <x v="0"/>
    <x v="112"/>
    <x v="7"/>
    <x v="15"/>
    <x v="19"/>
    <x v="0"/>
    <x v="0"/>
    <n v="18167.899000000001"/>
  </r>
  <r>
    <x v="0"/>
    <x v="113"/>
    <x v="7"/>
    <x v="15"/>
    <x v="19"/>
    <x v="0"/>
    <x v="0"/>
    <n v="27464.720000000001"/>
  </r>
  <r>
    <x v="0"/>
    <x v="114"/>
    <x v="7"/>
    <x v="15"/>
    <x v="19"/>
    <x v="0"/>
    <x v="0"/>
    <n v="27730.76"/>
  </r>
  <r>
    <x v="0"/>
    <x v="115"/>
    <x v="7"/>
    <x v="15"/>
    <x v="19"/>
    <x v="0"/>
    <x v="0"/>
    <n v="67208.514999999999"/>
  </r>
  <r>
    <x v="0"/>
    <x v="116"/>
    <x v="7"/>
    <x v="15"/>
    <x v="19"/>
    <x v="0"/>
    <x v="0"/>
    <n v="65710.712"/>
  </r>
  <r>
    <x v="0"/>
    <x v="117"/>
    <x v="7"/>
    <x v="15"/>
    <x v="19"/>
    <x v="0"/>
    <x v="0"/>
    <n v="92622.433000000005"/>
  </r>
  <r>
    <x v="0"/>
    <x v="118"/>
    <x v="7"/>
    <x v="15"/>
    <x v="19"/>
    <x v="0"/>
    <x v="0"/>
    <n v="90818.315000000002"/>
  </r>
  <r>
    <x v="0"/>
    <x v="107"/>
    <x v="7"/>
    <x v="16"/>
    <x v="19"/>
    <x v="0"/>
    <x v="0"/>
    <n v="126131.48"/>
  </r>
  <r>
    <x v="0"/>
    <x v="108"/>
    <x v="7"/>
    <x v="16"/>
    <x v="19"/>
    <x v="0"/>
    <x v="0"/>
    <n v="121616.44"/>
  </r>
  <r>
    <x v="0"/>
    <x v="109"/>
    <x v="7"/>
    <x v="16"/>
    <x v="19"/>
    <x v="0"/>
    <x v="0"/>
    <n v="2264.7710000000002"/>
  </r>
  <r>
    <x v="0"/>
    <x v="110"/>
    <x v="7"/>
    <x v="16"/>
    <x v="19"/>
    <x v="0"/>
    <x v="0"/>
    <n v="2074.5875999999998"/>
  </r>
  <r>
    <x v="0"/>
    <x v="111"/>
    <x v="7"/>
    <x v="16"/>
    <x v="19"/>
    <x v="0"/>
    <x v="0"/>
    <n v="8279.8295999999991"/>
  </r>
  <r>
    <x v="0"/>
    <x v="112"/>
    <x v="7"/>
    <x v="16"/>
    <x v="19"/>
    <x v="0"/>
    <x v="0"/>
    <n v="8272.5439999999999"/>
  </r>
  <r>
    <x v="0"/>
    <x v="113"/>
    <x v="7"/>
    <x v="16"/>
    <x v="19"/>
    <x v="0"/>
    <x v="0"/>
    <n v="78.228502053"/>
  </r>
  <r>
    <x v="0"/>
    <x v="114"/>
    <x v="7"/>
    <x v="16"/>
    <x v="19"/>
    <x v="0"/>
    <x v="0"/>
    <n v="76.235952892"/>
  </r>
  <r>
    <x v="0"/>
    <x v="115"/>
    <x v="7"/>
    <x v="16"/>
    <x v="19"/>
    <x v="0"/>
    <x v="0"/>
    <n v="641855"/>
  </r>
  <r>
    <x v="0"/>
    <x v="116"/>
    <x v="7"/>
    <x v="16"/>
    <x v="19"/>
    <x v="0"/>
    <x v="0"/>
    <n v="629597.23"/>
  </r>
  <r>
    <x v="0"/>
    <x v="117"/>
    <x v="7"/>
    <x v="16"/>
    <x v="19"/>
    <x v="0"/>
    <x v="0"/>
    <n v="5148.8330999999998"/>
  </r>
  <r>
    <x v="0"/>
    <x v="118"/>
    <x v="7"/>
    <x v="16"/>
    <x v="19"/>
    <x v="0"/>
    <x v="0"/>
    <n v="5148.6616000000004"/>
  </r>
  <r>
    <x v="0"/>
    <x v="107"/>
    <x v="7"/>
    <x v="17"/>
    <x v="19"/>
    <x v="0"/>
    <x v="0"/>
    <n v="549294.81999999995"/>
  </r>
  <r>
    <x v="0"/>
    <x v="108"/>
    <x v="7"/>
    <x v="17"/>
    <x v="19"/>
    <x v="0"/>
    <x v="0"/>
    <n v="537631.82999999996"/>
  </r>
  <r>
    <x v="0"/>
    <x v="109"/>
    <x v="7"/>
    <x v="17"/>
    <x v="19"/>
    <x v="0"/>
    <x v="0"/>
    <n v="38257.233999999997"/>
  </r>
  <r>
    <x v="0"/>
    <x v="110"/>
    <x v="7"/>
    <x v="17"/>
    <x v="19"/>
    <x v="0"/>
    <x v="0"/>
    <n v="37076.082000000002"/>
  </r>
  <r>
    <x v="0"/>
    <x v="111"/>
    <x v="7"/>
    <x v="17"/>
    <x v="19"/>
    <x v="0"/>
    <x v="0"/>
    <n v="22161.526000000002"/>
  </r>
  <r>
    <x v="0"/>
    <x v="112"/>
    <x v="7"/>
    <x v="17"/>
    <x v="19"/>
    <x v="0"/>
    <x v="0"/>
    <n v="22130.003000000001"/>
  </r>
  <r>
    <x v="0"/>
    <x v="113"/>
    <x v="7"/>
    <x v="17"/>
    <x v="19"/>
    <x v="0"/>
    <x v="0"/>
    <n v="3860.2464"/>
  </r>
  <r>
    <x v="0"/>
    <x v="114"/>
    <x v="7"/>
    <x v="17"/>
    <x v="19"/>
    <x v="0"/>
    <x v="0"/>
    <n v="3576.1500999999998"/>
  </r>
  <r>
    <x v="0"/>
    <x v="115"/>
    <x v="7"/>
    <x v="17"/>
    <x v="19"/>
    <x v="0"/>
    <x v="0"/>
    <n v="95781.823999999993"/>
  </r>
  <r>
    <x v="0"/>
    <x v="116"/>
    <x v="7"/>
    <x v="17"/>
    <x v="19"/>
    <x v="0"/>
    <x v="0"/>
    <n v="95877.656000000003"/>
  </r>
  <r>
    <x v="0"/>
    <x v="117"/>
    <x v="7"/>
    <x v="17"/>
    <x v="19"/>
    <x v="0"/>
    <x v="0"/>
    <n v="5669.2085999999999"/>
  </r>
  <r>
    <x v="0"/>
    <x v="118"/>
    <x v="7"/>
    <x v="17"/>
    <x v="19"/>
    <x v="0"/>
    <x v="0"/>
    <n v="5621.2240000000002"/>
  </r>
  <r>
    <x v="0"/>
    <x v="107"/>
    <x v="7"/>
    <x v="18"/>
    <x v="19"/>
    <x v="0"/>
    <x v="0"/>
    <n v="519882.86"/>
  </r>
  <r>
    <x v="0"/>
    <x v="108"/>
    <x v="7"/>
    <x v="18"/>
    <x v="19"/>
    <x v="0"/>
    <x v="0"/>
    <n v="506858.92"/>
  </r>
  <r>
    <x v="0"/>
    <x v="109"/>
    <x v="7"/>
    <x v="18"/>
    <x v="19"/>
    <x v="0"/>
    <x v="0"/>
    <n v="25910.698"/>
  </r>
  <r>
    <x v="0"/>
    <x v="110"/>
    <x v="7"/>
    <x v="18"/>
    <x v="19"/>
    <x v="0"/>
    <x v="0"/>
    <n v="24324.136999999999"/>
  </r>
  <r>
    <x v="0"/>
    <x v="111"/>
    <x v="7"/>
    <x v="18"/>
    <x v="19"/>
    <x v="0"/>
    <x v="0"/>
    <n v="598993.61"/>
  </r>
  <r>
    <x v="0"/>
    <x v="112"/>
    <x v="7"/>
    <x v="18"/>
    <x v="19"/>
    <x v="0"/>
    <x v="0"/>
    <n v="598303.39"/>
  </r>
  <r>
    <x v="0"/>
    <x v="113"/>
    <x v="7"/>
    <x v="18"/>
    <x v="19"/>
    <x v="0"/>
    <x v="0"/>
    <n v="20940.348999999998"/>
  </r>
  <r>
    <x v="0"/>
    <x v="114"/>
    <x v="7"/>
    <x v="18"/>
    <x v="19"/>
    <x v="0"/>
    <x v="0"/>
    <n v="20813.921999999999"/>
  </r>
  <r>
    <x v="0"/>
    <x v="115"/>
    <x v="7"/>
    <x v="18"/>
    <x v="19"/>
    <x v="0"/>
    <x v="0"/>
    <n v="22765.191999999999"/>
  </r>
  <r>
    <x v="0"/>
    <x v="116"/>
    <x v="7"/>
    <x v="18"/>
    <x v="19"/>
    <x v="0"/>
    <x v="0"/>
    <n v="22553.121999999999"/>
  </r>
  <r>
    <x v="0"/>
    <x v="117"/>
    <x v="7"/>
    <x v="18"/>
    <x v="19"/>
    <x v="0"/>
    <x v="0"/>
    <n v="3257.5648999999999"/>
  </r>
  <r>
    <x v="0"/>
    <x v="118"/>
    <x v="7"/>
    <x v="18"/>
    <x v="19"/>
    <x v="0"/>
    <x v="0"/>
    <n v="3155.3008"/>
  </r>
  <r>
    <x v="0"/>
    <x v="107"/>
    <x v="8"/>
    <x v="9"/>
    <x v="19"/>
    <x v="0"/>
    <x v="0"/>
    <n v="291930.81"/>
  </r>
  <r>
    <x v="0"/>
    <x v="108"/>
    <x v="8"/>
    <x v="9"/>
    <x v="19"/>
    <x v="0"/>
    <x v="0"/>
    <n v="291146.18"/>
  </r>
  <r>
    <x v="0"/>
    <x v="109"/>
    <x v="8"/>
    <x v="9"/>
    <x v="19"/>
    <x v="0"/>
    <x v="0"/>
    <n v="13476.699000000001"/>
  </r>
  <r>
    <x v="0"/>
    <x v="110"/>
    <x v="8"/>
    <x v="9"/>
    <x v="19"/>
    <x v="0"/>
    <x v="0"/>
    <n v="12435.584999999999"/>
  </r>
  <r>
    <x v="0"/>
    <x v="111"/>
    <x v="8"/>
    <x v="9"/>
    <x v="19"/>
    <x v="0"/>
    <x v="0"/>
    <n v="6.0431708840000002"/>
  </r>
  <r>
    <x v="0"/>
    <x v="112"/>
    <x v="8"/>
    <x v="9"/>
    <x v="19"/>
    <x v="0"/>
    <x v="0"/>
    <n v="5.8236813559999998"/>
  </r>
  <r>
    <x v="0"/>
    <x v="113"/>
    <x v="8"/>
    <x v="9"/>
    <x v="19"/>
    <x v="0"/>
    <x v="0"/>
    <n v="2.778987651"/>
  </r>
  <r>
    <x v="0"/>
    <x v="114"/>
    <x v="8"/>
    <x v="9"/>
    <x v="19"/>
    <x v="0"/>
    <x v="0"/>
    <n v="2.7490280660000002"/>
  </r>
  <r>
    <x v="0"/>
    <x v="115"/>
    <x v="8"/>
    <x v="9"/>
    <x v="19"/>
    <x v="0"/>
    <x v="0"/>
    <n v="152.98016999999999"/>
  </r>
  <r>
    <x v="0"/>
    <x v="116"/>
    <x v="8"/>
    <x v="9"/>
    <x v="19"/>
    <x v="0"/>
    <x v="0"/>
    <n v="165.98905999999999"/>
  </r>
  <r>
    <x v="0"/>
    <x v="117"/>
    <x v="8"/>
    <x v="9"/>
    <x v="19"/>
    <x v="0"/>
    <x v="0"/>
    <n v="111.60478999999999"/>
  </r>
  <r>
    <x v="0"/>
    <x v="118"/>
    <x v="8"/>
    <x v="9"/>
    <x v="19"/>
    <x v="0"/>
    <x v="0"/>
    <n v="98.419039448000007"/>
  </r>
  <r>
    <x v="0"/>
    <x v="107"/>
    <x v="8"/>
    <x v="10"/>
    <x v="19"/>
    <x v="0"/>
    <x v="0"/>
    <n v="92056.918000000005"/>
  </r>
  <r>
    <x v="0"/>
    <x v="108"/>
    <x v="8"/>
    <x v="10"/>
    <x v="19"/>
    <x v="0"/>
    <x v="0"/>
    <n v="90110.551000000007"/>
  </r>
  <r>
    <x v="0"/>
    <x v="109"/>
    <x v="8"/>
    <x v="10"/>
    <x v="19"/>
    <x v="0"/>
    <x v="0"/>
    <n v="4458.7232999999997"/>
  </r>
  <r>
    <x v="0"/>
    <x v="110"/>
    <x v="8"/>
    <x v="10"/>
    <x v="19"/>
    <x v="0"/>
    <x v="0"/>
    <n v="4164.0456999999997"/>
  </r>
  <r>
    <x v="0"/>
    <x v="111"/>
    <x v="8"/>
    <x v="10"/>
    <x v="19"/>
    <x v="0"/>
    <x v="0"/>
    <n v="10.709965188"/>
  </r>
  <r>
    <x v="0"/>
    <x v="112"/>
    <x v="8"/>
    <x v="10"/>
    <x v="19"/>
    <x v="0"/>
    <x v="0"/>
    <n v="10.637210475"/>
  </r>
  <r>
    <x v="0"/>
    <x v="113"/>
    <x v="8"/>
    <x v="10"/>
    <x v="19"/>
    <x v="0"/>
    <x v="0"/>
    <n v="1.8873815810000001"/>
  </r>
  <r>
    <x v="0"/>
    <x v="114"/>
    <x v="8"/>
    <x v="10"/>
    <x v="19"/>
    <x v="0"/>
    <x v="0"/>
    <n v="1.668346264"/>
  </r>
  <r>
    <x v="0"/>
    <x v="115"/>
    <x v="8"/>
    <x v="10"/>
    <x v="19"/>
    <x v="0"/>
    <x v="0"/>
    <n v="3162.0830000000001"/>
  </r>
  <r>
    <x v="0"/>
    <x v="116"/>
    <x v="8"/>
    <x v="10"/>
    <x v="19"/>
    <x v="0"/>
    <x v="0"/>
    <n v="3160.6905999999999"/>
  </r>
  <r>
    <x v="0"/>
    <x v="117"/>
    <x v="8"/>
    <x v="10"/>
    <x v="19"/>
    <x v="0"/>
    <x v="0"/>
    <n v="75.581692695000001"/>
  </r>
  <r>
    <x v="0"/>
    <x v="118"/>
    <x v="8"/>
    <x v="10"/>
    <x v="19"/>
    <x v="0"/>
    <x v="0"/>
    <n v="71.668321601000002"/>
  </r>
  <r>
    <x v="0"/>
    <x v="107"/>
    <x v="8"/>
    <x v="11"/>
    <x v="19"/>
    <x v="0"/>
    <x v="0"/>
    <n v="32777.192000000003"/>
  </r>
  <r>
    <x v="0"/>
    <x v="108"/>
    <x v="8"/>
    <x v="11"/>
    <x v="19"/>
    <x v="0"/>
    <x v="0"/>
    <n v="31648.984"/>
  </r>
  <r>
    <x v="0"/>
    <x v="109"/>
    <x v="8"/>
    <x v="11"/>
    <x v="19"/>
    <x v="0"/>
    <x v="0"/>
    <n v="1167.6051"/>
  </r>
  <r>
    <x v="0"/>
    <x v="110"/>
    <x v="8"/>
    <x v="11"/>
    <x v="19"/>
    <x v="0"/>
    <x v="0"/>
    <n v="1150.9149"/>
  </r>
  <r>
    <x v="0"/>
    <x v="111"/>
    <x v="8"/>
    <x v="11"/>
    <x v="19"/>
    <x v="0"/>
    <x v="0"/>
    <n v="6.8857316170000002"/>
  </r>
  <r>
    <x v="0"/>
    <x v="112"/>
    <x v="8"/>
    <x v="11"/>
    <x v="19"/>
    <x v="0"/>
    <x v="0"/>
    <n v="6.8711612620000002"/>
  </r>
  <r>
    <x v="0"/>
    <x v="113"/>
    <x v="8"/>
    <x v="11"/>
    <x v="19"/>
    <x v="0"/>
    <x v="0"/>
    <n v="0"/>
  </r>
  <r>
    <x v="0"/>
    <x v="114"/>
    <x v="8"/>
    <x v="11"/>
    <x v="19"/>
    <x v="0"/>
    <x v="0"/>
    <n v="0"/>
  </r>
  <r>
    <x v="0"/>
    <x v="115"/>
    <x v="8"/>
    <x v="11"/>
    <x v="19"/>
    <x v="0"/>
    <x v="0"/>
    <n v="1985.0830000000001"/>
  </r>
  <r>
    <x v="0"/>
    <x v="116"/>
    <x v="8"/>
    <x v="11"/>
    <x v="19"/>
    <x v="0"/>
    <x v="0"/>
    <n v="1986.1628000000001"/>
  </r>
  <r>
    <x v="0"/>
    <x v="117"/>
    <x v="8"/>
    <x v="11"/>
    <x v="19"/>
    <x v="0"/>
    <x v="0"/>
    <n v="38.195804309000003"/>
  </r>
  <r>
    <x v="0"/>
    <x v="118"/>
    <x v="8"/>
    <x v="11"/>
    <x v="19"/>
    <x v="0"/>
    <x v="0"/>
    <n v="35.415571432"/>
  </r>
  <r>
    <x v="0"/>
    <x v="107"/>
    <x v="8"/>
    <x v="12"/>
    <x v="19"/>
    <x v="0"/>
    <x v="0"/>
    <n v="125038.16"/>
  </r>
  <r>
    <x v="0"/>
    <x v="108"/>
    <x v="8"/>
    <x v="12"/>
    <x v="19"/>
    <x v="0"/>
    <x v="0"/>
    <n v="113865.18"/>
  </r>
  <r>
    <x v="0"/>
    <x v="109"/>
    <x v="8"/>
    <x v="12"/>
    <x v="19"/>
    <x v="0"/>
    <x v="0"/>
    <n v="32164.799999999999"/>
  </r>
  <r>
    <x v="0"/>
    <x v="110"/>
    <x v="8"/>
    <x v="12"/>
    <x v="19"/>
    <x v="0"/>
    <x v="0"/>
    <n v="29146.429"/>
  </r>
  <r>
    <x v="0"/>
    <x v="111"/>
    <x v="8"/>
    <x v="12"/>
    <x v="19"/>
    <x v="0"/>
    <x v="0"/>
    <n v="22.449744547000002"/>
  </r>
  <r>
    <x v="0"/>
    <x v="112"/>
    <x v="8"/>
    <x v="12"/>
    <x v="19"/>
    <x v="0"/>
    <x v="0"/>
    <n v="22.02786257"/>
  </r>
  <r>
    <x v="0"/>
    <x v="113"/>
    <x v="8"/>
    <x v="12"/>
    <x v="19"/>
    <x v="0"/>
    <x v="0"/>
    <n v="16.9334846"/>
  </r>
  <r>
    <x v="0"/>
    <x v="114"/>
    <x v="8"/>
    <x v="12"/>
    <x v="19"/>
    <x v="0"/>
    <x v="0"/>
    <n v="15.727478209999999"/>
  </r>
  <r>
    <x v="0"/>
    <x v="115"/>
    <x v="8"/>
    <x v="12"/>
    <x v="19"/>
    <x v="0"/>
    <x v="0"/>
    <n v="1940.7534000000001"/>
  </r>
  <r>
    <x v="0"/>
    <x v="116"/>
    <x v="8"/>
    <x v="12"/>
    <x v="19"/>
    <x v="0"/>
    <x v="0"/>
    <n v="1940.2227"/>
  </r>
  <r>
    <x v="0"/>
    <x v="117"/>
    <x v="8"/>
    <x v="12"/>
    <x v="19"/>
    <x v="0"/>
    <x v="0"/>
    <n v="191.56200000000001"/>
  </r>
  <r>
    <x v="0"/>
    <x v="118"/>
    <x v="8"/>
    <x v="12"/>
    <x v="19"/>
    <x v="0"/>
    <x v="0"/>
    <n v="173.73706000000001"/>
  </r>
  <r>
    <x v="0"/>
    <x v="107"/>
    <x v="8"/>
    <x v="13"/>
    <x v="19"/>
    <x v="0"/>
    <x v="0"/>
    <n v="30093.46"/>
  </r>
  <r>
    <x v="0"/>
    <x v="108"/>
    <x v="8"/>
    <x v="13"/>
    <x v="19"/>
    <x v="0"/>
    <x v="0"/>
    <n v="28297.316999999999"/>
  </r>
  <r>
    <x v="0"/>
    <x v="109"/>
    <x v="8"/>
    <x v="13"/>
    <x v="19"/>
    <x v="0"/>
    <x v="0"/>
    <n v="21540.52"/>
  </r>
  <r>
    <x v="0"/>
    <x v="110"/>
    <x v="8"/>
    <x v="13"/>
    <x v="19"/>
    <x v="0"/>
    <x v="0"/>
    <n v="18662.331999999999"/>
  </r>
  <r>
    <x v="0"/>
    <x v="111"/>
    <x v="8"/>
    <x v="13"/>
    <x v="19"/>
    <x v="0"/>
    <x v="0"/>
    <n v="8.061614187"/>
  </r>
  <r>
    <x v="0"/>
    <x v="112"/>
    <x v="8"/>
    <x v="13"/>
    <x v="19"/>
    <x v="0"/>
    <x v="0"/>
    <n v="7.7623651579999997"/>
  </r>
  <r>
    <x v="0"/>
    <x v="113"/>
    <x v="8"/>
    <x v="13"/>
    <x v="19"/>
    <x v="0"/>
    <x v="0"/>
    <n v="2.25453036"/>
  </r>
  <r>
    <x v="0"/>
    <x v="114"/>
    <x v="8"/>
    <x v="13"/>
    <x v="19"/>
    <x v="0"/>
    <x v="0"/>
    <n v="2.1539596429999999"/>
  </r>
  <r>
    <x v="0"/>
    <x v="115"/>
    <x v="8"/>
    <x v="13"/>
    <x v="19"/>
    <x v="0"/>
    <x v="0"/>
    <n v="218.7345"/>
  </r>
  <r>
    <x v="0"/>
    <x v="116"/>
    <x v="8"/>
    <x v="13"/>
    <x v="19"/>
    <x v="0"/>
    <x v="0"/>
    <n v="201.24066999999999"/>
  </r>
  <r>
    <x v="0"/>
    <x v="117"/>
    <x v="8"/>
    <x v="13"/>
    <x v="19"/>
    <x v="0"/>
    <x v="0"/>
    <n v="325.64582000000001"/>
  </r>
  <r>
    <x v="0"/>
    <x v="118"/>
    <x v="8"/>
    <x v="13"/>
    <x v="19"/>
    <x v="0"/>
    <x v="0"/>
    <n v="260.00033999999999"/>
  </r>
  <r>
    <x v="0"/>
    <x v="107"/>
    <x v="8"/>
    <x v="14"/>
    <x v="19"/>
    <x v="0"/>
    <x v="0"/>
    <n v="35076.410000000003"/>
  </r>
  <r>
    <x v="0"/>
    <x v="108"/>
    <x v="8"/>
    <x v="14"/>
    <x v="19"/>
    <x v="0"/>
    <x v="0"/>
    <n v="33573.120999999999"/>
  </r>
  <r>
    <x v="0"/>
    <x v="109"/>
    <x v="8"/>
    <x v="14"/>
    <x v="19"/>
    <x v="0"/>
    <x v="0"/>
    <n v="28905.285"/>
  </r>
  <r>
    <x v="0"/>
    <x v="110"/>
    <x v="8"/>
    <x v="14"/>
    <x v="19"/>
    <x v="0"/>
    <x v="0"/>
    <n v="26041.64"/>
  </r>
  <r>
    <x v="0"/>
    <x v="111"/>
    <x v="8"/>
    <x v="14"/>
    <x v="19"/>
    <x v="0"/>
    <x v="0"/>
    <n v="48.044128483000001"/>
  </r>
  <r>
    <x v="0"/>
    <x v="112"/>
    <x v="8"/>
    <x v="14"/>
    <x v="19"/>
    <x v="0"/>
    <x v="0"/>
    <n v="47.071998989000001"/>
  </r>
  <r>
    <x v="0"/>
    <x v="113"/>
    <x v="8"/>
    <x v="14"/>
    <x v="19"/>
    <x v="0"/>
    <x v="0"/>
    <n v="44.836642392999998"/>
  </r>
  <r>
    <x v="0"/>
    <x v="114"/>
    <x v="8"/>
    <x v="14"/>
    <x v="19"/>
    <x v="0"/>
    <x v="0"/>
    <n v="41.730758272999999"/>
  </r>
  <r>
    <x v="0"/>
    <x v="115"/>
    <x v="8"/>
    <x v="14"/>
    <x v="19"/>
    <x v="0"/>
    <x v="0"/>
    <n v="27697.162"/>
  </r>
  <r>
    <x v="0"/>
    <x v="116"/>
    <x v="8"/>
    <x v="14"/>
    <x v="19"/>
    <x v="0"/>
    <x v="0"/>
    <n v="26331.65"/>
  </r>
  <r>
    <x v="0"/>
    <x v="117"/>
    <x v="8"/>
    <x v="14"/>
    <x v="19"/>
    <x v="0"/>
    <x v="0"/>
    <n v="29726.428"/>
  </r>
  <r>
    <x v="0"/>
    <x v="118"/>
    <x v="8"/>
    <x v="14"/>
    <x v="19"/>
    <x v="0"/>
    <x v="0"/>
    <n v="26839.863000000001"/>
  </r>
  <r>
    <x v="0"/>
    <x v="107"/>
    <x v="8"/>
    <x v="15"/>
    <x v="19"/>
    <x v="0"/>
    <x v="0"/>
    <n v="40870.601999999999"/>
  </r>
  <r>
    <x v="0"/>
    <x v="108"/>
    <x v="8"/>
    <x v="15"/>
    <x v="19"/>
    <x v="0"/>
    <x v="0"/>
    <n v="35325.199999999997"/>
  </r>
  <r>
    <x v="0"/>
    <x v="109"/>
    <x v="8"/>
    <x v="15"/>
    <x v="19"/>
    <x v="0"/>
    <x v="0"/>
    <n v="50314.254000000001"/>
  </r>
  <r>
    <x v="0"/>
    <x v="110"/>
    <x v="8"/>
    <x v="15"/>
    <x v="19"/>
    <x v="0"/>
    <x v="0"/>
    <n v="47023.838000000003"/>
  </r>
  <r>
    <x v="0"/>
    <x v="111"/>
    <x v="8"/>
    <x v="15"/>
    <x v="19"/>
    <x v="0"/>
    <x v="0"/>
    <n v="66.574495877000004"/>
  </r>
  <r>
    <x v="0"/>
    <x v="112"/>
    <x v="8"/>
    <x v="15"/>
    <x v="19"/>
    <x v="0"/>
    <x v="0"/>
    <n v="65.249197267"/>
  </r>
  <r>
    <x v="0"/>
    <x v="113"/>
    <x v="8"/>
    <x v="15"/>
    <x v="19"/>
    <x v="0"/>
    <x v="0"/>
    <n v="253.87017"/>
  </r>
  <r>
    <x v="0"/>
    <x v="114"/>
    <x v="8"/>
    <x v="15"/>
    <x v="19"/>
    <x v="0"/>
    <x v="0"/>
    <n v="244.29113000000001"/>
  </r>
  <r>
    <x v="0"/>
    <x v="115"/>
    <x v="8"/>
    <x v="15"/>
    <x v="19"/>
    <x v="0"/>
    <x v="0"/>
    <n v="30333.07"/>
  </r>
  <r>
    <x v="0"/>
    <x v="116"/>
    <x v="8"/>
    <x v="15"/>
    <x v="19"/>
    <x v="0"/>
    <x v="0"/>
    <n v="27387.707999999999"/>
  </r>
  <r>
    <x v="0"/>
    <x v="117"/>
    <x v="8"/>
    <x v="15"/>
    <x v="19"/>
    <x v="0"/>
    <x v="0"/>
    <n v="47916.057000000001"/>
  </r>
  <r>
    <x v="0"/>
    <x v="118"/>
    <x v="8"/>
    <x v="15"/>
    <x v="19"/>
    <x v="0"/>
    <x v="0"/>
    <n v="45862.42"/>
  </r>
  <r>
    <x v="0"/>
    <x v="107"/>
    <x v="8"/>
    <x v="16"/>
    <x v="19"/>
    <x v="0"/>
    <x v="0"/>
    <n v="23362.967000000001"/>
  </r>
  <r>
    <x v="0"/>
    <x v="108"/>
    <x v="8"/>
    <x v="16"/>
    <x v="19"/>
    <x v="0"/>
    <x v="0"/>
    <n v="22836.241999999998"/>
  </r>
  <r>
    <x v="0"/>
    <x v="109"/>
    <x v="8"/>
    <x v="16"/>
    <x v="19"/>
    <x v="0"/>
    <x v="0"/>
    <n v="697.73875999999996"/>
  </r>
  <r>
    <x v="0"/>
    <x v="110"/>
    <x v="8"/>
    <x v="16"/>
    <x v="19"/>
    <x v="0"/>
    <x v="0"/>
    <n v="710.23987999999997"/>
  </r>
  <r>
    <x v="0"/>
    <x v="111"/>
    <x v="8"/>
    <x v="16"/>
    <x v="19"/>
    <x v="0"/>
    <x v="0"/>
    <n v="2975.8132000000001"/>
  </r>
  <r>
    <x v="0"/>
    <x v="112"/>
    <x v="8"/>
    <x v="16"/>
    <x v="19"/>
    <x v="0"/>
    <x v="0"/>
    <n v="2947.4180999999999"/>
  </r>
  <r>
    <x v="0"/>
    <x v="113"/>
    <x v="8"/>
    <x v="16"/>
    <x v="19"/>
    <x v="0"/>
    <x v="0"/>
    <n v="56.464075115"/>
  </r>
  <r>
    <x v="0"/>
    <x v="114"/>
    <x v="8"/>
    <x v="16"/>
    <x v="19"/>
    <x v="0"/>
    <x v="0"/>
    <n v="49.517306404999999"/>
  </r>
  <r>
    <x v="0"/>
    <x v="115"/>
    <x v="8"/>
    <x v="16"/>
    <x v="19"/>
    <x v="0"/>
    <x v="0"/>
    <n v="174129.08"/>
  </r>
  <r>
    <x v="0"/>
    <x v="116"/>
    <x v="8"/>
    <x v="16"/>
    <x v="19"/>
    <x v="0"/>
    <x v="0"/>
    <n v="172008.45"/>
  </r>
  <r>
    <x v="0"/>
    <x v="117"/>
    <x v="8"/>
    <x v="16"/>
    <x v="19"/>
    <x v="0"/>
    <x v="0"/>
    <n v="6934.1163999999999"/>
  </r>
  <r>
    <x v="0"/>
    <x v="118"/>
    <x v="8"/>
    <x v="16"/>
    <x v="19"/>
    <x v="0"/>
    <x v="0"/>
    <n v="6928.6938"/>
  </r>
  <r>
    <x v="0"/>
    <x v="107"/>
    <x v="8"/>
    <x v="17"/>
    <x v="19"/>
    <x v="0"/>
    <x v="0"/>
    <n v="125414.26"/>
  </r>
  <r>
    <x v="0"/>
    <x v="108"/>
    <x v="8"/>
    <x v="17"/>
    <x v="19"/>
    <x v="0"/>
    <x v="0"/>
    <n v="121653.99"/>
  </r>
  <r>
    <x v="0"/>
    <x v="109"/>
    <x v="8"/>
    <x v="17"/>
    <x v="19"/>
    <x v="0"/>
    <x v="0"/>
    <n v="10195.558000000001"/>
  </r>
  <r>
    <x v="0"/>
    <x v="110"/>
    <x v="8"/>
    <x v="17"/>
    <x v="19"/>
    <x v="0"/>
    <x v="0"/>
    <n v="10111.874"/>
  </r>
  <r>
    <x v="0"/>
    <x v="111"/>
    <x v="8"/>
    <x v="17"/>
    <x v="19"/>
    <x v="0"/>
    <x v="0"/>
    <n v="1092.8960999999999"/>
  </r>
  <r>
    <x v="0"/>
    <x v="112"/>
    <x v="8"/>
    <x v="17"/>
    <x v="19"/>
    <x v="0"/>
    <x v="0"/>
    <n v="1135.413"/>
  </r>
  <r>
    <x v="0"/>
    <x v="113"/>
    <x v="8"/>
    <x v="17"/>
    <x v="19"/>
    <x v="0"/>
    <x v="0"/>
    <n v="679.46124999999995"/>
  </r>
  <r>
    <x v="0"/>
    <x v="114"/>
    <x v="8"/>
    <x v="17"/>
    <x v="19"/>
    <x v="0"/>
    <x v="0"/>
    <n v="601.85035000000005"/>
  </r>
  <r>
    <x v="0"/>
    <x v="115"/>
    <x v="8"/>
    <x v="17"/>
    <x v="19"/>
    <x v="0"/>
    <x v="0"/>
    <n v="31084.307000000001"/>
  </r>
  <r>
    <x v="0"/>
    <x v="116"/>
    <x v="8"/>
    <x v="17"/>
    <x v="19"/>
    <x v="0"/>
    <x v="0"/>
    <n v="30748.523000000001"/>
  </r>
  <r>
    <x v="0"/>
    <x v="117"/>
    <x v="8"/>
    <x v="17"/>
    <x v="19"/>
    <x v="0"/>
    <x v="0"/>
    <n v="1378.001"/>
  </r>
  <r>
    <x v="0"/>
    <x v="118"/>
    <x v="8"/>
    <x v="17"/>
    <x v="19"/>
    <x v="0"/>
    <x v="0"/>
    <n v="1360.0622000000001"/>
  </r>
  <r>
    <x v="0"/>
    <x v="107"/>
    <x v="8"/>
    <x v="18"/>
    <x v="19"/>
    <x v="0"/>
    <x v="0"/>
    <n v="209824.19"/>
  </r>
  <r>
    <x v="0"/>
    <x v="108"/>
    <x v="8"/>
    <x v="18"/>
    <x v="19"/>
    <x v="0"/>
    <x v="0"/>
    <n v="203911.26"/>
  </r>
  <r>
    <x v="0"/>
    <x v="109"/>
    <x v="8"/>
    <x v="18"/>
    <x v="19"/>
    <x v="0"/>
    <x v="0"/>
    <n v="10932.295"/>
  </r>
  <r>
    <x v="0"/>
    <x v="110"/>
    <x v="8"/>
    <x v="18"/>
    <x v="19"/>
    <x v="0"/>
    <x v="0"/>
    <n v="10863.513000000001"/>
  </r>
  <r>
    <x v="0"/>
    <x v="111"/>
    <x v="8"/>
    <x v="18"/>
    <x v="19"/>
    <x v="0"/>
    <x v="0"/>
    <n v="218909.13"/>
  </r>
  <r>
    <x v="0"/>
    <x v="112"/>
    <x v="8"/>
    <x v="18"/>
    <x v="19"/>
    <x v="0"/>
    <x v="0"/>
    <n v="218144.58"/>
  </r>
  <r>
    <x v="0"/>
    <x v="113"/>
    <x v="8"/>
    <x v="18"/>
    <x v="19"/>
    <x v="0"/>
    <x v="0"/>
    <n v="8592.9204000000009"/>
  </r>
  <r>
    <x v="0"/>
    <x v="114"/>
    <x v="8"/>
    <x v="18"/>
    <x v="19"/>
    <x v="0"/>
    <x v="0"/>
    <n v="7982.0133999999998"/>
  </r>
  <r>
    <x v="0"/>
    <x v="115"/>
    <x v="8"/>
    <x v="18"/>
    <x v="19"/>
    <x v="0"/>
    <x v="0"/>
    <n v="4550.1368000000002"/>
  </r>
  <r>
    <x v="0"/>
    <x v="116"/>
    <x v="8"/>
    <x v="18"/>
    <x v="19"/>
    <x v="0"/>
    <x v="0"/>
    <n v="4435.1503000000002"/>
  </r>
  <r>
    <x v="0"/>
    <x v="117"/>
    <x v="8"/>
    <x v="18"/>
    <x v="19"/>
    <x v="0"/>
    <x v="0"/>
    <n v="1278.7555"/>
  </r>
  <r>
    <x v="0"/>
    <x v="118"/>
    <x v="8"/>
    <x v="18"/>
    <x v="19"/>
    <x v="0"/>
    <x v="0"/>
    <n v="1213.8486"/>
  </r>
  <r>
    <x v="0"/>
    <x v="107"/>
    <x v="9"/>
    <x v="9"/>
    <x v="19"/>
    <x v="0"/>
    <x v="0"/>
    <n v="41297.546000000002"/>
  </r>
  <r>
    <x v="0"/>
    <x v="108"/>
    <x v="9"/>
    <x v="9"/>
    <x v="19"/>
    <x v="0"/>
    <x v="0"/>
    <n v="40243.639000000003"/>
  </r>
  <r>
    <x v="0"/>
    <x v="109"/>
    <x v="9"/>
    <x v="9"/>
    <x v="19"/>
    <x v="0"/>
    <x v="0"/>
    <n v="8345.7420000000002"/>
  </r>
  <r>
    <x v="0"/>
    <x v="110"/>
    <x v="9"/>
    <x v="9"/>
    <x v="19"/>
    <x v="0"/>
    <x v="0"/>
    <n v="8020.0493999999999"/>
  </r>
  <r>
    <x v="0"/>
    <x v="111"/>
    <x v="9"/>
    <x v="9"/>
    <x v="19"/>
    <x v="0"/>
    <x v="0"/>
    <n v="564.43169999999998"/>
  </r>
  <r>
    <x v="0"/>
    <x v="112"/>
    <x v="9"/>
    <x v="9"/>
    <x v="19"/>
    <x v="0"/>
    <x v="0"/>
    <n v="561.40913"/>
  </r>
  <r>
    <x v="0"/>
    <x v="113"/>
    <x v="9"/>
    <x v="9"/>
    <x v="19"/>
    <x v="0"/>
    <x v="0"/>
    <n v="12.390422840999999"/>
  </r>
  <r>
    <x v="0"/>
    <x v="114"/>
    <x v="9"/>
    <x v="9"/>
    <x v="19"/>
    <x v="0"/>
    <x v="0"/>
    <n v="12.316206551000001"/>
  </r>
  <r>
    <x v="0"/>
    <x v="115"/>
    <x v="9"/>
    <x v="9"/>
    <x v="19"/>
    <x v="0"/>
    <x v="0"/>
    <n v="4046.3071"/>
  </r>
  <r>
    <x v="0"/>
    <x v="116"/>
    <x v="9"/>
    <x v="9"/>
    <x v="19"/>
    <x v="0"/>
    <x v="0"/>
    <n v="4014.8593000000001"/>
  </r>
  <r>
    <x v="0"/>
    <x v="117"/>
    <x v="9"/>
    <x v="9"/>
    <x v="19"/>
    <x v="0"/>
    <x v="0"/>
    <n v="342.95922999999999"/>
  </r>
  <r>
    <x v="0"/>
    <x v="118"/>
    <x v="9"/>
    <x v="9"/>
    <x v="19"/>
    <x v="0"/>
    <x v="0"/>
    <n v="333.46677"/>
  </r>
  <r>
    <x v="0"/>
    <x v="107"/>
    <x v="9"/>
    <x v="10"/>
    <x v="19"/>
    <x v="0"/>
    <x v="0"/>
    <n v="127796.61"/>
  </r>
  <r>
    <x v="0"/>
    <x v="108"/>
    <x v="9"/>
    <x v="10"/>
    <x v="19"/>
    <x v="0"/>
    <x v="0"/>
    <n v="105663.61"/>
  </r>
  <r>
    <x v="0"/>
    <x v="109"/>
    <x v="9"/>
    <x v="10"/>
    <x v="19"/>
    <x v="0"/>
    <x v="0"/>
    <n v="11694.018"/>
  </r>
  <r>
    <x v="0"/>
    <x v="110"/>
    <x v="9"/>
    <x v="10"/>
    <x v="19"/>
    <x v="0"/>
    <x v="0"/>
    <n v="9236.6990000000005"/>
  </r>
  <r>
    <x v="0"/>
    <x v="111"/>
    <x v="9"/>
    <x v="10"/>
    <x v="19"/>
    <x v="0"/>
    <x v="0"/>
    <n v="1278.9199000000001"/>
  </r>
  <r>
    <x v="0"/>
    <x v="112"/>
    <x v="9"/>
    <x v="10"/>
    <x v="19"/>
    <x v="0"/>
    <x v="0"/>
    <n v="1275.8131000000001"/>
  </r>
  <r>
    <x v="0"/>
    <x v="113"/>
    <x v="9"/>
    <x v="10"/>
    <x v="19"/>
    <x v="0"/>
    <x v="0"/>
    <n v="4.0063616489999996"/>
  </r>
  <r>
    <x v="0"/>
    <x v="114"/>
    <x v="9"/>
    <x v="10"/>
    <x v="19"/>
    <x v="0"/>
    <x v="0"/>
    <n v="3.8938582770000001"/>
  </r>
  <r>
    <x v="0"/>
    <x v="115"/>
    <x v="9"/>
    <x v="10"/>
    <x v="19"/>
    <x v="0"/>
    <x v="0"/>
    <n v="3601.7456999999999"/>
  </r>
  <r>
    <x v="0"/>
    <x v="116"/>
    <x v="9"/>
    <x v="10"/>
    <x v="19"/>
    <x v="0"/>
    <x v="0"/>
    <n v="3578.6887999999999"/>
  </r>
  <r>
    <x v="0"/>
    <x v="117"/>
    <x v="9"/>
    <x v="10"/>
    <x v="19"/>
    <x v="0"/>
    <x v="0"/>
    <n v="327.52111000000002"/>
  </r>
  <r>
    <x v="0"/>
    <x v="118"/>
    <x v="9"/>
    <x v="10"/>
    <x v="19"/>
    <x v="0"/>
    <x v="0"/>
    <n v="327.57305000000002"/>
  </r>
  <r>
    <x v="0"/>
    <x v="107"/>
    <x v="9"/>
    <x v="11"/>
    <x v="19"/>
    <x v="0"/>
    <x v="0"/>
    <n v="6589.1436999999996"/>
  </r>
  <r>
    <x v="0"/>
    <x v="108"/>
    <x v="9"/>
    <x v="11"/>
    <x v="19"/>
    <x v="0"/>
    <x v="0"/>
    <n v="5703.3339999999998"/>
  </r>
  <r>
    <x v="0"/>
    <x v="109"/>
    <x v="9"/>
    <x v="11"/>
    <x v="19"/>
    <x v="0"/>
    <x v="0"/>
    <n v="5696.1714000000002"/>
  </r>
  <r>
    <x v="0"/>
    <x v="110"/>
    <x v="9"/>
    <x v="11"/>
    <x v="19"/>
    <x v="0"/>
    <x v="0"/>
    <n v="5078.7655000000004"/>
  </r>
  <r>
    <x v="0"/>
    <x v="111"/>
    <x v="9"/>
    <x v="11"/>
    <x v="19"/>
    <x v="0"/>
    <x v="0"/>
    <n v="355.15230000000003"/>
  </r>
  <r>
    <x v="0"/>
    <x v="112"/>
    <x v="9"/>
    <x v="11"/>
    <x v="19"/>
    <x v="0"/>
    <x v="0"/>
    <n v="355.45353999999998"/>
  </r>
  <r>
    <x v="0"/>
    <x v="113"/>
    <x v="9"/>
    <x v="11"/>
    <x v="19"/>
    <x v="0"/>
    <x v="0"/>
    <n v="19.693884520000001"/>
  </r>
  <r>
    <x v="0"/>
    <x v="114"/>
    <x v="9"/>
    <x v="11"/>
    <x v="19"/>
    <x v="0"/>
    <x v="0"/>
    <n v="19.689725854999999"/>
  </r>
  <r>
    <x v="0"/>
    <x v="115"/>
    <x v="9"/>
    <x v="11"/>
    <x v="19"/>
    <x v="0"/>
    <x v="0"/>
    <n v="773.26391000000001"/>
  </r>
  <r>
    <x v="0"/>
    <x v="116"/>
    <x v="9"/>
    <x v="11"/>
    <x v="19"/>
    <x v="0"/>
    <x v="0"/>
    <n v="773.17974000000004"/>
  </r>
  <r>
    <x v="0"/>
    <x v="117"/>
    <x v="9"/>
    <x v="11"/>
    <x v="19"/>
    <x v="0"/>
    <x v="0"/>
    <n v="15.334270577"/>
  </r>
  <r>
    <x v="0"/>
    <x v="118"/>
    <x v="9"/>
    <x v="11"/>
    <x v="19"/>
    <x v="0"/>
    <x v="0"/>
    <n v="15.326499971"/>
  </r>
  <r>
    <x v="0"/>
    <x v="107"/>
    <x v="9"/>
    <x v="12"/>
    <x v="19"/>
    <x v="0"/>
    <x v="0"/>
    <n v="179359.54"/>
  </r>
  <r>
    <x v="0"/>
    <x v="108"/>
    <x v="9"/>
    <x v="12"/>
    <x v="19"/>
    <x v="0"/>
    <x v="0"/>
    <n v="143057.03"/>
  </r>
  <r>
    <x v="0"/>
    <x v="109"/>
    <x v="9"/>
    <x v="12"/>
    <x v="19"/>
    <x v="0"/>
    <x v="0"/>
    <n v="43166.858999999997"/>
  </r>
  <r>
    <x v="0"/>
    <x v="110"/>
    <x v="9"/>
    <x v="12"/>
    <x v="19"/>
    <x v="0"/>
    <x v="0"/>
    <n v="35066.680999999997"/>
  </r>
  <r>
    <x v="0"/>
    <x v="111"/>
    <x v="9"/>
    <x v="12"/>
    <x v="19"/>
    <x v="0"/>
    <x v="0"/>
    <n v="156.31139999999999"/>
  </r>
  <r>
    <x v="0"/>
    <x v="112"/>
    <x v="9"/>
    <x v="12"/>
    <x v="19"/>
    <x v="0"/>
    <x v="0"/>
    <n v="153.68066999999999"/>
  </r>
  <r>
    <x v="0"/>
    <x v="113"/>
    <x v="9"/>
    <x v="12"/>
    <x v="19"/>
    <x v="0"/>
    <x v="0"/>
    <n v="11.525422683"/>
  </r>
  <r>
    <x v="0"/>
    <x v="114"/>
    <x v="9"/>
    <x v="12"/>
    <x v="19"/>
    <x v="0"/>
    <x v="0"/>
    <n v="11.024566997999999"/>
  </r>
  <r>
    <x v="0"/>
    <x v="115"/>
    <x v="9"/>
    <x v="12"/>
    <x v="19"/>
    <x v="0"/>
    <x v="0"/>
    <n v="195.76075"/>
  </r>
  <r>
    <x v="0"/>
    <x v="116"/>
    <x v="9"/>
    <x v="12"/>
    <x v="19"/>
    <x v="0"/>
    <x v="0"/>
    <n v="195.76435000000001"/>
  </r>
  <r>
    <x v="0"/>
    <x v="117"/>
    <x v="9"/>
    <x v="12"/>
    <x v="19"/>
    <x v="0"/>
    <x v="0"/>
    <n v="5.8605966479999996"/>
  </r>
  <r>
    <x v="0"/>
    <x v="118"/>
    <x v="9"/>
    <x v="12"/>
    <x v="19"/>
    <x v="0"/>
    <x v="0"/>
    <n v="5.8590703660000001"/>
  </r>
  <r>
    <x v="0"/>
    <x v="107"/>
    <x v="9"/>
    <x v="13"/>
    <x v="19"/>
    <x v="0"/>
    <x v="0"/>
    <n v="11620.615"/>
  </r>
  <r>
    <x v="0"/>
    <x v="108"/>
    <x v="9"/>
    <x v="13"/>
    <x v="19"/>
    <x v="0"/>
    <x v="0"/>
    <n v="10529.811"/>
  </r>
  <r>
    <x v="0"/>
    <x v="109"/>
    <x v="9"/>
    <x v="13"/>
    <x v="19"/>
    <x v="0"/>
    <x v="0"/>
    <n v="50006.576000000001"/>
  </r>
  <r>
    <x v="0"/>
    <x v="110"/>
    <x v="9"/>
    <x v="13"/>
    <x v="19"/>
    <x v="0"/>
    <x v="0"/>
    <n v="45100.688000000002"/>
  </r>
  <r>
    <x v="0"/>
    <x v="111"/>
    <x v="9"/>
    <x v="13"/>
    <x v="19"/>
    <x v="0"/>
    <x v="0"/>
    <n v="388.78372999999999"/>
  </r>
  <r>
    <x v="0"/>
    <x v="112"/>
    <x v="9"/>
    <x v="13"/>
    <x v="19"/>
    <x v="0"/>
    <x v="0"/>
    <n v="380.31715000000003"/>
  </r>
  <r>
    <x v="0"/>
    <x v="113"/>
    <x v="9"/>
    <x v="13"/>
    <x v="19"/>
    <x v="0"/>
    <x v="0"/>
    <n v="114.22692000000001"/>
  </r>
  <r>
    <x v="0"/>
    <x v="114"/>
    <x v="9"/>
    <x v="13"/>
    <x v="19"/>
    <x v="0"/>
    <x v="0"/>
    <n v="108.14895"/>
  </r>
  <r>
    <x v="0"/>
    <x v="115"/>
    <x v="9"/>
    <x v="13"/>
    <x v="19"/>
    <x v="0"/>
    <x v="0"/>
    <n v="297.66611999999998"/>
  </r>
  <r>
    <x v="0"/>
    <x v="116"/>
    <x v="9"/>
    <x v="13"/>
    <x v="19"/>
    <x v="0"/>
    <x v="0"/>
    <n v="282.49324000000001"/>
  </r>
  <r>
    <x v="0"/>
    <x v="117"/>
    <x v="9"/>
    <x v="13"/>
    <x v="19"/>
    <x v="0"/>
    <x v="0"/>
    <n v="715.99023"/>
  </r>
  <r>
    <x v="0"/>
    <x v="118"/>
    <x v="9"/>
    <x v="13"/>
    <x v="19"/>
    <x v="0"/>
    <x v="0"/>
    <n v="709.93511999999998"/>
  </r>
  <r>
    <x v="0"/>
    <x v="107"/>
    <x v="9"/>
    <x v="14"/>
    <x v="19"/>
    <x v="0"/>
    <x v="0"/>
    <n v="48545.894999999997"/>
  </r>
  <r>
    <x v="0"/>
    <x v="108"/>
    <x v="9"/>
    <x v="14"/>
    <x v="19"/>
    <x v="0"/>
    <x v="0"/>
    <n v="39273.356"/>
  </r>
  <r>
    <x v="0"/>
    <x v="109"/>
    <x v="9"/>
    <x v="14"/>
    <x v="19"/>
    <x v="0"/>
    <x v="0"/>
    <n v="92298.267000000007"/>
  </r>
  <r>
    <x v="0"/>
    <x v="110"/>
    <x v="9"/>
    <x v="14"/>
    <x v="19"/>
    <x v="0"/>
    <x v="0"/>
    <n v="77096.849000000002"/>
  </r>
  <r>
    <x v="0"/>
    <x v="111"/>
    <x v="9"/>
    <x v="14"/>
    <x v="19"/>
    <x v="0"/>
    <x v="0"/>
    <n v="899.41341999999997"/>
  </r>
  <r>
    <x v="0"/>
    <x v="112"/>
    <x v="9"/>
    <x v="14"/>
    <x v="19"/>
    <x v="0"/>
    <x v="0"/>
    <n v="885.82244000000003"/>
  </r>
  <r>
    <x v="0"/>
    <x v="113"/>
    <x v="9"/>
    <x v="14"/>
    <x v="19"/>
    <x v="0"/>
    <x v="0"/>
    <n v="176.03862000000001"/>
  </r>
  <r>
    <x v="0"/>
    <x v="114"/>
    <x v="9"/>
    <x v="14"/>
    <x v="19"/>
    <x v="0"/>
    <x v="0"/>
    <n v="173.07135"/>
  </r>
  <r>
    <x v="0"/>
    <x v="115"/>
    <x v="9"/>
    <x v="14"/>
    <x v="19"/>
    <x v="0"/>
    <x v="0"/>
    <n v="38839.53"/>
  </r>
  <r>
    <x v="0"/>
    <x v="116"/>
    <x v="9"/>
    <x v="14"/>
    <x v="19"/>
    <x v="0"/>
    <x v="0"/>
    <n v="37589.504999999997"/>
  </r>
  <r>
    <x v="0"/>
    <x v="117"/>
    <x v="9"/>
    <x v="14"/>
    <x v="19"/>
    <x v="0"/>
    <x v="0"/>
    <n v="67361.672999999995"/>
  </r>
  <r>
    <x v="0"/>
    <x v="118"/>
    <x v="9"/>
    <x v="14"/>
    <x v="19"/>
    <x v="0"/>
    <x v="0"/>
    <n v="63006.696000000004"/>
  </r>
  <r>
    <x v="0"/>
    <x v="107"/>
    <x v="9"/>
    <x v="15"/>
    <x v="19"/>
    <x v="0"/>
    <x v="0"/>
    <n v="124864.49"/>
  </r>
  <r>
    <x v="0"/>
    <x v="108"/>
    <x v="9"/>
    <x v="15"/>
    <x v="19"/>
    <x v="0"/>
    <x v="0"/>
    <n v="76473.634999999995"/>
  </r>
  <r>
    <x v="0"/>
    <x v="109"/>
    <x v="9"/>
    <x v="15"/>
    <x v="19"/>
    <x v="0"/>
    <x v="0"/>
    <n v="84988.737999999998"/>
  </r>
  <r>
    <x v="0"/>
    <x v="110"/>
    <x v="9"/>
    <x v="15"/>
    <x v="19"/>
    <x v="0"/>
    <x v="0"/>
    <n v="66995.327000000005"/>
  </r>
  <r>
    <x v="0"/>
    <x v="111"/>
    <x v="9"/>
    <x v="15"/>
    <x v="19"/>
    <x v="0"/>
    <x v="0"/>
    <n v="590.92258000000004"/>
  </r>
  <r>
    <x v="0"/>
    <x v="112"/>
    <x v="9"/>
    <x v="15"/>
    <x v="19"/>
    <x v="0"/>
    <x v="0"/>
    <n v="557.68453999999997"/>
  </r>
  <r>
    <x v="0"/>
    <x v="113"/>
    <x v="9"/>
    <x v="15"/>
    <x v="19"/>
    <x v="0"/>
    <x v="0"/>
    <n v="1357.4218000000001"/>
  </r>
  <r>
    <x v="0"/>
    <x v="114"/>
    <x v="9"/>
    <x v="15"/>
    <x v="19"/>
    <x v="0"/>
    <x v="0"/>
    <n v="1303.2108000000001"/>
  </r>
  <r>
    <x v="0"/>
    <x v="115"/>
    <x v="9"/>
    <x v="15"/>
    <x v="19"/>
    <x v="0"/>
    <x v="0"/>
    <n v="67536.144"/>
  </r>
  <r>
    <x v="0"/>
    <x v="116"/>
    <x v="9"/>
    <x v="15"/>
    <x v="19"/>
    <x v="0"/>
    <x v="0"/>
    <n v="64347.601000000002"/>
  </r>
  <r>
    <x v="0"/>
    <x v="117"/>
    <x v="9"/>
    <x v="15"/>
    <x v="19"/>
    <x v="0"/>
    <x v="0"/>
    <n v="117722.37"/>
  </r>
  <r>
    <x v="0"/>
    <x v="118"/>
    <x v="9"/>
    <x v="15"/>
    <x v="19"/>
    <x v="0"/>
    <x v="0"/>
    <n v="112651.67"/>
  </r>
  <r>
    <x v="0"/>
    <x v="107"/>
    <x v="9"/>
    <x v="16"/>
    <x v="19"/>
    <x v="0"/>
    <x v="0"/>
    <n v="133244.74"/>
  </r>
  <r>
    <x v="0"/>
    <x v="108"/>
    <x v="9"/>
    <x v="16"/>
    <x v="19"/>
    <x v="0"/>
    <x v="0"/>
    <n v="130890.16"/>
  </r>
  <r>
    <x v="0"/>
    <x v="109"/>
    <x v="9"/>
    <x v="16"/>
    <x v="19"/>
    <x v="0"/>
    <x v="0"/>
    <n v="3899.6608000000001"/>
  </r>
  <r>
    <x v="0"/>
    <x v="110"/>
    <x v="9"/>
    <x v="16"/>
    <x v="19"/>
    <x v="0"/>
    <x v="0"/>
    <n v="3101.2851999999998"/>
  </r>
  <r>
    <x v="0"/>
    <x v="111"/>
    <x v="9"/>
    <x v="16"/>
    <x v="19"/>
    <x v="0"/>
    <x v="0"/>
    <n v="7282.2107999999998"/>
  </r>
  <r>
    <x v="0"/>
    <x v="112"/>
    <x v="9"/>
    <x v="16"/>
    <x v="19"/>
    <x v="0"/>
    <x v="0"/>
    <n v="7244.9606999999996"/>
  </r>
  <r>
    <x v="0"/>
    <x v="113"/>
    <x v="9"/>
    <x v="16"/>
    <x v="19"/>
    <x v="0"/>
    <x v="0"/>
    <n v="13.440202764"/>
  </r>
  <r>
    <x v="0"/>
    <x v="114"/>
    <x v="9"/>
    <x v="16"/>
    <x v="19"/>
    <x v="0"/>
    <x v="0"/>
    <n v="13.382564404"/>
  </r>
  <r>
    <x v="0"/>
    <x v="115"/>
    <x v="9"/>
    <x v="16"/>
    <x v="19"/>
    <x v="0"/>
    <x v="0"/>
    <n v="466203.6"/>
  </r>
  <r>
    <x v="0"/>
    <x v="116"/>
    <x v="9"/>
    <x v="16"/>
    <x v="19"/>
    <x v="0"/>
    <x v="0"/>
    <n v="442402.67"/>
  </r>
  <r>
    <x v="0"/>
    <x v="117"/>
    <x v="9"/>
    <x v="16"/>
    <x v="19"/>
    <x v="0"/>
    <x v="0"/>
    <n v="23225.562000000002"/>
  </r>
  <r>
    <x v="0"/>
    <x v="118"/>
    <x v="9"/>
    <x v="16"/>
    <x v="19"/>
    <x v="0"/>
    <x v="0"/>
    <n v="22391.494999999999"/>
  </r>
  <r>
    <x v="0"/>
    <x v="107"/>
    <x v="9"/>
    <x v="17"/>
    <x v="19"/>
    <x v="0"/>
    <x v="0"/>
    <n v="661659.77"/>
  </r>
  <r>
    <x v="0"/>
    <x v="108"/>
    <x v="9"/>
    <x v="17"/>
    <x v="19"/>
    <x v="0"/>
    <x v="0"/>
    <n v="649472.93999999994"/>
  </r>
  <r>
    <x v="0"/>
    <x v="109"/>
    <x v="9"/>
    <x v="17"/>
    <x v="19"/>
    <x v="0"/>
    <x v="0"/>
    <n v="43845.688999999998"/>
  </r>
  <r>
    <x v="0"/>
    <x v="110"/>
    <x v="9"/>
    <x v="17"/>
    <x v="19"/>
    <x v="0"/>
    <x v="0"/>
    <n v="44230.123"/>
  </r>
  <r>
    <x v="0"/>
    <x v="111"/>
    <x v="9"/>
    <x v="17"/>
    <x v="19"/>
    <x v="0"/>
    <x v="0"/>
    <n v="19581.736000000001"/>
  </r>
  <r>
    <x v="0"/>
    <x v="112"/>
    <x v="9"/>
    <x v="17"/>
    <x v="19"/>
    <x v="0"/>
    <x v="0"/>
    <n v="19620.657999999999"/>
  </r>
  <r>
    <x v="0"/>
    <x v="113"/>
    <x v="9"/>
    <x v="17"/>
    <x v="19"/>
    <x v="0"/>
    <x v="0"/>
    <n v="305.40444000000002"/>
  </r>
  <r>
    <x v="0"/>
    <x v="114"/>
    <x v="9"/>
    <x v="17"/>
    <x v="19"/>
    <x v="0"/>
    <x v="0"/>
    <n v="301.53987999999998"/>
  </r>
  <r>
    <x v="0"/>
    <x v="115"/>
    <x v="9"/>
    <x v="17"/>
    <x v="19"/>
    <x v="0"/>
    <x v="0"/>
    <n v="80528.243000000002"/>
  </r>
  <r>
    <x v="0"/>
    <x v="116"/>
    <x v="9"/>
    <x v="17"/>
    <x v="19"/>
    <x v="0"/>
    <x v="0"/>
    <n v="80093.5"/>
  </r>
  <r>
    <x v="0"/>
    <x v="117"/>
    <x v="9"/>
    <x v="17"/>
    <x v="19"/>
    <x v="0"/>
    <x v="0"/>
    <n v="5454.2008999999998"/>
  </r>
  <r>
    <x v="0"/>
    <x v="118"/>
    <x v="9"/>
    <x v="17"/>
    <x v="19"/>
    <x v="0"/>
    <x v="0"/>
    <n v="5439.7691999999997"/>
  </r>
  <r>
    <x v="0"/>
    <x v="107"/>
    <x v="9"/>
    <x v="18"/>
    <x v="19"/>
    <x v="0"/>
    <x v="0"/>
    <n v="499611.96"/>
  </r>
  <r>
    <x v="0"/>
    <x v="108"/>
    <x v="9"/>
    <x v="18"/>
    <x v="19"/>
    <x v="0"/>
    <x v="0"/>
    <n v="506249.95"/>
  </r>
  <r>
    <x v="0"/>
    <x v="109"/>
    <x v="9"/>
    <x v="18"/>
    <x v="19"/>
    <x v="0"/>
    <x v="0"/>
    <n v="36098.495999999999"/>
  </r>
  <r>
    <x v="0"/>
    <x v="110"/>
    <x v="9"/>
    <x v="18"/>
    <x v="19"/>
    <x v="0"/>
    <x v="0"/>
    <n v="37614.624000000003"/>
  </r>
  <r>
    <x v="0"/>
    <x v="111"/>
    <x v="9"/>
    <x v="18"/>
    <x v="19"/>
    <x v="0"/>
    <x v="0"/>
    <n v="666746.46"/>
  </r>
  <r>
    <x v="0"/>
    <x v="112"/>
    <x v="9"/>
    <x v="18"/>
    <x v="19"/>
    <x v="0"/>
    <x v="0"/>
    <n v="663318.03"/>
  </r>
  <r>
    <x v="0"/>
    <x v="113"/>
    <x v="9"/>
    <x v="18"/>
    <x v="19"/>
    <x v="0"/>
    <x v="0"/>
    <n v="5271.7986000000001"/>
  </r>
  <r>
    <x v="0"/>
    <x v="114"/>
    <x v="9"/>
    <x v="18"/>
    <x v="19"/>
    <x v="0"/>
    <x v="0"/>
    <n v="5243.8635999999997"/>
  </r>
  <r>
    <x v="0"/>
    <x v="115"/>
    <x v="9"/>
    <x v="18"/>
    <x v="19"/>
    <x v="0"/>
    <x v="0"/>
    <n v="55745.298000000003"/>
  </r>
  <r>
    <x v="0"/>
    <x v="116"/>
    <x v="9"/>
    <x v="18"/>
    <x v="19"/>
    <x v="0"/>
    <x v="0"/>
    <n v="54700.11"/>
  </r>
  <r>
    <x v="0"/>
    <x v="117"/>
    <x v="9"/>
    <x v="18"/>
    <x v="19"/>
    <x v="0"/>
    <x v="0"/>
    <n v="12767.77"/>
  </r>
  <r>
    <x v="0"/>
    <x v="118"/>
    <x v="9"/>
    <x v="18"/>
    <x v="19"/>
    <x v="0"/>
    <x v="0"/>
    <n v="12607.619000000001"/>
  </r>
  <r>
    <x v="0"/>
    <x v="119"/>
    <x v="0"/>
    <x v="9"/>
    <x v="10"/>
    <x v="0"/>
    <x v="0"/>
    <n v="3213.5309999999999"/>
  </r>
  <r>
    <x v="0"/>
    <x v="120"/>
    <x v="0"/>
    <x v="9"/>
    <x v="10"/>
    <x v="0"/>
    <x v="0"/>
    <n v="3232.9432999999999"/>
  </r>
  <r>
    <x v="0"/>
    <x v="121"/>
    <x v="0"/>
    <x v="9"/>
    <x v="10"/>
    <x v="0"/>
    <x v="0"/>
    <n v="426.13715000000002"/>
  </r>
  <r>
    <x v="0"/>
    <x v="122"/>
    <x v="0"/>
    <x v="9"/>
    <x v="10"/>
    <x v="0"/>
    <x v="0"/>
    <n v="425.0675"/>
  </r>
  <r>
    <x v="0"/>
    <x v="119"/>
    <x v="0"/>
    <x v="9"/>
    <x v="11"/>
    <x v="0"/>
    <x v="0"/>
    <n v="128.02967000000001"/>
  </r>
  <r>
    <x v="0"/>
    <x v="120"/>
    <x v="0"/>
    <x v="9"/>
    <x v="11"/>
    <x v="0"/>
    <x v="0"/>
    <n v="127.42010000000001"/>
  </r>
  <r>
    <x v="0"/>
    <x v="121"/>
    <x v="0"/>
    <x v="9"/>
    <x v="11"/>
    <x v="0"/>
    <x v="0"/>
    <n v="9.0534935539999992"/>
  </r>
  <r>
    <x v="0"/>
    <x v="122"/>
    <x v="0"/>
    <x v="9"/>
    <x v="11"/>
    <x v="0"/>
    <x v="0"/>
    <n v="8.8899982449999992"/>
  </r>
  <r>
    <x v="0"/>
    <x v="119"/>
    <x v="0"/>
    <x v="9"/>
    <x v="12"/>
    <x v="0"/>
    <x v="0"/>
    <n v="4073.3009000000002"/>
  </r>
  <r>
    <x v="0"/>
    <x v="120"/>
    <x v="0"/>
    <x v="9"/>
    <x v="12"/>
    <x v="0"/>
    <x v="0"/>
    <n v="4048.2613999999999"/>
  </r>
  <r>
    <x v="0"/>
    <x v="121"/>
    <x v="0"/>
    <x v="9"/>
    <x v="12"/>
    <x v="0"/>
    <x v="0"/>
    <n v="1149.9854"/>
  </r>
  <r>
    <x v="0"/>
    <x v="122"/>
    <x v="0"/>
    <x v="9"/>
    <x v="12"/>
    <x v="0"/>
    <x v="0"/>
    <n v="1142.194"/>
  </r>
  <r>
    <x v="0"/>
    <x v="119"/>
    <x v="0"/>
    <x v="9"/>
    <x v="13"/>
    <x v="0"/>
    <x v="0"/>
    <n v="18.737188884999998"/>
  </r>
  <r>
    <x v="0"/>
    <x v="120"/>
    <x v="0"/>
    <x v="9"/>
    <x v="13"/>
    <x v="0"/>
    <x v="0"/>
    <n v="18.730608001"/>
  </r>
  <r>
    <x v="0"/>
    <x v="121"/>
    <x v="0"/>
    <x v="9"/>
    <x v="13"/>
    <x v="0"/>
    <x v="0"/>
    <n v="3.6286644959999999"/>
  </r>
  <r>
    <x v="0"/>
    <x v="122"/>
    <x v="0"/>
    <x v="9"/>
    <x v="13"/>
    <x v="0"/>
    <x v="0"/>
    <n v="3.6236833910000001"/>
  </r>
  <r>
    <x v="0"/>
    <x v="119"/>
    <x v="0"/>
    <x v="9"/>
    <x v="14"/>
    <x v="0"/>
    <x v="0"/>
    <n v="48.120527306"/>
  </r>
  <r>
    <x v="0"/>
    <x v="120"/>
    <x v="0"/>
    <x v="9"/>
    <x v="14"/>
    <x v="0"/>
    <x v="0"/>
    <n v="47.430681890999999"/>
  </r>
  <r>
    <x v="0"/>
    <x v="121"/>
    <x v="0"/>
    <x v="9"/>
    <x v="14"/>
    <x v="0"/>
    <x v="0"/>
    <n v="3.6074196540000001"/>
  </r>
  <r>
    <x v="0"/>
    <x v="122"/>
    <x v="0"/>
    <x v="9"/>
    <x v="14"/>
    <x v="0"/>
    <x v="0"/>
    <n v="3.5901165480000001"/>
  </r>
  <r>
    <x v="0"/>
    <x v="119"/>
    <x v="0"/>
    <x v="9"/>
    <x v="15"/>
    <x v="0"/>
    <x v="0"/>
    <n v="79.599098694999995"/>
  </r>
  <r>
    <x v="0"/>
    <x v="120"/>
    <x v="0"/>
    <x v="9"/>
    <x v="15"/>
    <x v="0"/>
    <x v="0"/>
    <n v="79.312093184000005"/>
  </r>
  <r>
    <x v="0"/>
    <x v="121"/>
    <x v="0"/>
    <x v="9"/>
    <x v="15"/>
    <x v="0"/>
    <x v="0"/>
    <n v="58.403822843999997"/>
  </r>
  <r>
    <x v="0"/>
    <x v="122"/>
    <x v="0"/>
    <x v="9"/>
    <x v="15"/>
    <x v="0"/>
    <x v="0"/>
    <n v="58.371065377000001"/>
  </r>
  <r>
    <x v="0"/>
    <x v="119"/>
    <x v="0"/>
    <x v="9"/>
    <x v="16"/>
    <x v="0"/>
    <x v="0"/>
    <n v="271.67660000000001"/>
  </r>
  <r>
    <x v="0"/>
    <x v="120"/>
    <x v="0"/>
    <x v="9"/>
    <x v="16"/>
    <x v="0"/>
    <x v="0"/>
    <n v="271.01166999999998"/>
  </r>
  <r>
    <x v="0"/>
    <x v="121"/>
    <x v="0"/>
    <x v="9"/>
    <x v="16"/>
    <x v="0"/>
    <x v="0"/>
    <n v="13.207874715999999"/>
  </r>
  <r>
    <x v="0"/>
    <x v="122"/>
    <x v="0"/>
    <x v="9"/>
    <x v="16"/>
    <x v="0"/>
    <x v="0"/>
    <n v="13.177135923"/>
  </r>
  <r>
    <x v="0"/>
    <x v="119"/>
    <x v="0"/>
    <x v="9"/>
    <x v="17"/>
    <x v="0"/>
    <x v="0"/>
    <n v="1340.5136"/>
  </r>
  <r>
    <x v="0"/>
    <x v="120"/>
    <x v="0"/>
    <x v="9"/>
    <x v="17"/>
    <x v="0"/>
    <x v="0"/>
    <n v="1330.4771000000001"/>
  </r>
  <r>
    <x v="0"/>
    <x v="121"/>
    <x v="0"/>
    <x v="9"/>
    <x v="17"/>
    <x v="0"/>
    <x v="0"/>
    <n v="277.61649"/>
  </r>
  <r>
    <x v="0"/>
    <x v="122"/>
    <x v="0"/>
    <x v="9"/>
    <x v="17"/>
    <x v="0"/>
    <x v="0"/>
    <n v="274.26481000000001"/>
  </r>
  <r>
    <x v="0"/>
    <x v="119"/>
    <x v="0"/>
    <x v="9"/>
    <x v="18"/>
    <x v="0"/>
    <x v="0"/>
    <n v="946.48091999999997"/>
  </r>
  <r>
    <x v="0"/>
    <x v="120"/>
    <x v="0"/>
    <x v="9"/>
    <x v="18"/>
    <x v="0"/>
    <x v="0"/>
    <n v="942.16844000000003"/>
  </r>
  <r>
    <x v="0"/>
    <x v="121"/>
    <x v="0"/>
    <x v="9"/>
    <x v="18"/>
    <x v="0"/>
    <x v="0"/>
    <n v="137.03203999999999"/>
  </r>
  <r>
    <x v="0"/>
    <x v="122"/>
    <x v="0"/>
    <x v="9"/>
    <x v="18"/>
    <x v="0"/>
    <x v="0"/>
    <n v="135.96496999999999"/>
  </r>
  <r>
    <x v="0"/>
    <x v="119"/>
    <x v="0"/>
    <x v="10"/>
    <x v="10"/>
    <x v="0"/>
    <x v="0"/>
    <n v="16697.151000000002"/>
  </r>
  <r>
    <x v="0"/>
    <x v="120"/>
    <x v="0"/>
    <x v="10"/>
    <x v="10"/>
    <x v="0"/>
    <x v="0"/>
    <n v="16649.556"/>
  </r>
  <r>
    <x v="0"/>
    <x v="121"/>
    <x v="0"/>
    <x v="10"/>
    <x v="10"/>
    <x v="0"/>
    <x v="0"/>
    <n v="160.09079"/>
  </r>
  <r>
    <x v="0"/>
    <x v="122"/>
    <x v="0"/>
    <x v="10"/>
    <x v="10"/>
    <x v="0"/>
    <x v="0"/>
    <n v="160.1636"/>
  </r>
  <r>
    <x v="0"/>
    <x v="119"/>
    <x v="0"/>
    <x v="10"/>
    <x v="11"/>
    <x v="0"/>
    <x v="0"/>
    <n v="41.920249243999997"/>
  </r>
  <r>
    <x v="0"/>
    <x v="120"/>
    <x v="0"/>
    <x v="10"/>
    <x v="11"/>
    <x v="0"/>
    <x v="0"/>
    <n v="41.719217553"/>
  </r>
  <r>
    <x v="0"/>
    <x v="121"/>
    <x v="0"/>
    <x v="10"/>
    <x v="11"/>
    <x v="0"/>
    <x v="0"/>
    <n v="1.591001801"/>
  </r>
  <r>
    <x v="0"/>
    <x v="122"/>
    <x v="0"/>
    <x v="10"/>
    <x v="11"/>
    <x v="0"/>
    <x v="0"/>
    <n v="1.5829205260000001"/>
  </r>
  <r>
    <x v="0"/>
    <x v="119"/>
    <x v="0"/>
    <x v="10"/>
    <x v="12"/>
    <x v="0"/>
    <x v="0"/>
    <n v="11922.064"/>
  </r>
  <r>
    <x v="0"/>
    <x v="120"/>
    <x v="0"/>
    <x v="10"/>
    <x v="12"/>
    <x v="0"/>
    <x v="0"/>
    <n v="11861.143"/>
  </r>
  <r>
    <x v="0"/>
    <x v="121"/>
    <x v="0"/>
    <x v="10"/>
    <x v="12"/>
    <x v="0"/>
    <x v="0"/>
    <n v="189.21302"/>
  </r>
  <r>
    <x v="0"/>
    <x v="122"/>
    <x v="0"/>
    <x v="10"/>
    <x v="12"/>
    <x v="0"/>
    <x v="0"/>
    <n v="188.11241000000001"/>
  </r>
  <r>
    <x v="0"/>
    <x v="119"/>
    <x v="0"/>
    <x v="10"/>
    <x v="13"/>
    <x v="0"/>
    <x v="0"/>
    <n v="299.13394"/>
  </r>
  <r>
    <x v="0"/>
    <x v="120"/>
    <x v="0"/>
    <x v="10"/>
    <x v="13"/>
    <x v="0"/>
    <x v="0"/>
    <n v="280.66426000000001"/>
  </r>
  <r>
    <x v="0"/>
    <x v="121"/>
    <x v="0"/>
    <x v="10"/>
    <x v="13"/>
    <x v="0"/>
    <x v="0"/>
    <n v="28.940824326000001"/>
  </r>
  <r>
    <x v="0"/>
    <x v="122"/>
    <x v="0"/>
    <x v="10"/>
    <x v="13"/>
    <x v="0"/>
    <x v="0"/>
    <n v="28.720055622"/>
  </r>
  <r>
    <x v="0"/>
    <x v="119"/>
    <x v="0"/>
    <x v="10"/>
    <x v="14"/>
    <x v="0"/>
    <x v="0"/>
    <n v="272.82474999999999"/>
  </r>
  <r>
    <x v="0"/>
    <x v="120"/>
    <x v="0"/>
    <x v="10"/>
    <x v="14"/>
    <x v="0"/>
    <x v="0"/>
    <n v="268.56464999999997"/>
  </r>
  <r>
    <x v="0"/>
    <x v="121"/>
    <x v="0"/>
    <x v="10"/>
    <x v="14"/>
    <x v="0"/>
    <x v="0"/>
    <n v="8.7915823080000006"/>
  </r>
  <r>
    <x v="0"/>
    <x v="122"/>
    <x v="0"/>
    <x v="10"/>
    <x v="14"/>
    <x v="0"/>
    <x v="0"/>
    <n v="8.6657094019999992"/>
  </r>
  <r>
    <x v="0"/>
    <x v="119"/>
    <x v="0"/>
    <x v="10"/>
    <x v="15"/>
    <x v="0"/>
    <x v="0"/>
    <n v="968.60672"/>
  </r>
  <r>
    <x v="0"/>
    <x v="120"/>
    <x v="0"/>
    <x v="10"/>
    <x v="15"/>
    <x v="0"/>
    <x v="0"/>
    <n v="964.34807000000001"/>
  </r>
  <r>
    <x v="0"/>
    <x v="121"/>
    <x v="0"/>
    <x v="10"/>
    <x v="15"/>
    <x v="0"/>
    <x v="0"/>
    <n v="12.128631950000001"/>
  </r>
  <r>
    <x v="0"/>
    <x v="122"/>
    <x v="0"/>
    <x v="10"/>
    <x v="15"/>
    <x v="0"/>
    <x v="0"/>
    <n v="12.112474133999999"/>
  </r>
  <r>
    <x v="0"/>
    <x v="119"/>
    <x v="0"/>
    <x v="10"/>
    <x v="16"/>
    <x v="0"/>
    <x v="0"/>
    <n v="143.09952999999999"/>
  </r>
  <r>
    <x v="0"/>
    <x v="120"/>
    <x v="0"/>
    <x v="10"/>
    <x v="16"/>
    <x v="0"/>
    <x v="0"/>
    <n v="142.42545999999999"/>
  </r>
  <r>
    <x v="0"/>
    <x v="121"/>
    <x v="0"/>
    <x v="10"/>
    <x v="16"/>
    <x v="0"/>
    <x v="0"/>
    <n v="0"/>
  </r>
  <r>
    <x v="0"/>
    <x v="122"/>
    <x v="0"/>
    <x v="10"/>
    <x v="16"/>
    <x v="0"/>
    <x v="0"/>
    <n v="0"/>
  </r>
  <r>
    <x v="0"/>
    <x v="119"/>
    <x v="0"/>
    <x v="10"/>
    <x v="17"/>
    <x v="0"/>
    <x v="0"/>
    <n v="5368.2808999999997"/>
  </r>
  <r>
    <x v="0"/>
    <x v="120"/>
    <x v="0"/>
    <x v="10"/>
    <x v="17"/>
    <x v="0"/>
    <x v="0"/>
    <n v="5334.7419"/>
  </r>
  <r>
    <x v="0"/>
    <x v="121"/>
    <x v="0"/>
    <x v="10"/>
    <x v="17"/>
    <x v="0"/>
    <x v="0"/>
    <n v="209.11337"/>
  </r>
  <r>
    <x v="0"/>
    <x v="122"/>
    <x v="0"/>
    <x v="10"/>
    <x v="17"/>
    <x v="0"/>
    <x v="0"/>
    <n v="206.01899"/>
  </r>
  <r>
    <x v="0"/>
    <x v="119"/>
    <x v="0"/>
    <x v="10"/>
    <x v="18"/>
    <x v="0"/>
    <x v="0"/>
    <n v="1569.7819"/>
  </r>
  <r>
    <x v="0"/>
    <x v="120"/>
    <x v="0"/>
    <x v="10"/>
    <x v="18"/>
    <x v="0"/>
    <x v="0"/>
    <n v="1558.3795"/>
  </r>
  <r>
    <x v="0"/>
    <x v="121"/>
    <x v="0"/>
    <x v="10"/>
    <x v="18"/>
    <x v="0"/>
    <x v="0"/>
    <n v="108.51564"/>
  </r>
  <r>
    <x v="0"/>
    <x v="122"/>
    <x v="0"/>
    <x v="10"/>
    <x v="18"/>
    <x v="0"/>
    <x v="0"/>
    <n v="106.9375"/>
  </r>
  <r>
    <x v="0"/>
    <x v="119"/>
    <x v="0"/>
    <x v="11"/>
    <x v="10"/>
    <x v="0"/>
    <x v="0"/>
    <n v="648.69213999999999"/>
  </r>
  <r>
    <x v="0"/>
    <x v="120"/>
    <x v="0"/>
    <x v="11"/>
    <x v="10"/>
    <x v="0"/>
    <x v="0"/>
    <n v="651.56984"/>
  </r>
  <r>
    <x v="0"/>
    <x v="121"/>
    <x v="0"/>
    <x v="11"/>
    <x v="10"/>
    <x v="0"/>
    <x v="0"/>
    <n v="26.499360108000001"/>
  </r>
  <r>
    <x v="0"/>
    <x v="122"/>
    <x v="0"/>
    <x v="11"/>
    <x v="10"/>
    <x v="0"/>
    <x v="0"/>
    <n v="26.335207844999999"/>
  </r>
  <r>
    <x v="0"/>
    <x v="119"/>
    <x v="0"/>
    <x v="11"/>
    <x v="11"/>
    <x v="0"/>
    <x v="0"/>
    <n v="19537.516"/>
  </r>
  <r>
    <x v="0"/>
    <x v="120"/>
    <x v="0"/>
    <x v="11"/>
    <x v="11"/>
    <x v="0"/>
    <x v="0"/>
    <n v="19521.978999999999"/>
  </r>
  <r>
    <x v="0"/>
    <x v="121"/>
    <x v="0"/>
    <x v="11"/>
    <x v="11"/>
    <x v="0"/>
    <x v="0"/>
    <n v="125.74584"/>
  </r>
  <r>
    <x v="0"/>
    <x v="122"/>
    <x v="0"/>
    <x v="11"/>
    <x v="11"/>
    <x v="0"/>
    <x v="0"/>
    <n v="124.93615"/>
  </r>
  <r>
    <x v="0"/>
    <x v="119"/>
    <x v="0"/>
    <x v="11"/>
    <x v="12"/>
    <x v="0"/>
    <x v="0"/>
    <n v="2043.5119999999999"/>
  </r>
  <r>
    <x v="0"/>
    <x v="120"/>
    <x v="0"/>
    <x v="11"/>
    <x v="12"/>
    <x v="0"/>
    <x v="0"/>
    <n v="2032.5183999999999"/>
  </r>
  <r>
    <x v="0"/>
    <x v="121"/>
    <x v="0"/>
    <x v="11"/>
    <x v="12"/>
    <x v="0"/>
    <x v="0"/>
    <n v="124.34601000000001"/>
  </r>
  <r>
    <x v="0"/>
    <x v="122"/>
    <x v="0"/>
    <x v="11"/>
    <x v="12"/>
    <x v="0"/>
    <x v="0"/>
    <n v="123.54647"/>
  </r>
  <r>
    <x v="0"/>
    <x v="119"/>
    <x v="0"/>
    <x v="11"/>
    <x v="13"/>
    <x v="0"/>
    <x v="0"/>
    <n v="27.564045561"/>
  </r>
  <r>
    <x v="0"/>
    <x v="120"/>
    <x v="0"/>
    <x v="11"/>
    <x v="13"/>
    <x v="0"/>
    <x v="0"/>
    <n v="27.21722536"/>
  </r>
  <r>
    <x v="0"/>
    <x v="121"/>
    <x v="0"/>
    <x v="11"/>
    <x v="13"/>
    <x v="0"/>
    <x v="0"/>
    <n v="7.6369840069999997"/>
  </r>
  <r>
    <x v="0"/>
    <x v="122"/>
    <x v="0"/>
    <x v="11"/>
    <x v="13"/>
    <x v="0"/>
    <x v="0"/>
    <n v="7.3922805299999998"/>
  </r>
  <r>
    <x v="0"/>
    <x v="119"/>
    <x v="0"/>
    <x v="11"/>
    <x v="14"/>
    <x v="0"/>
    <x v="0"/>
    <n v="3336.2757999999999"/>
  </r>
  <r>
    <x v="0"/>
    <x v="120"/>
    <x v="0"/>
    <x v="11"/>
    <x v="14"/>
    <x v="0"/>
    <x v="0"/>
    <n v="3311.2754"/>
  </r>
  <r>
    <x v="0"/>
    <x v="121"/>
    <x v="0"/>
    <x v="11"/>
    <x v="14"/>
    <x v="0"/>
    <x v="0"/>
    <n v="73.771741546000001"/>
  </r>
  <r>
    <x v="0"/>
    <x v="122"/>
    <x v="0"/>
    <x v="11"/>
    <x v="14"/>
    <x v="0"/>
    <x v="0"/>
    <n v="71.998674312000006"/>
  </r>
  <r>
    <x v="0"/>
    <x v="119"/>
    <x v="0"/>
    <x v="11"/>
    <x v="15"/>
    <x v="0"/>
    <x v="0"/>
    <n v="36524.214"/>
  </r>
  <r>
    <x v="0"/>
    <x v="120"/>
    <x v="0"/>
    <x v="11"/>
    <x v="15"/>
    <x v="0"/>
    <x v="0"/>
    <n v="36432.074999999997"/>
  </r>
  <r>
    <x v="0"/>
    <x v="121"/>
    <x v="0"/>
    <x v="11"/>
    <x v="15"/>
    <x v="0"/>
    <x v="0"/>
    <n v="15758.874"/>
  </r>
  <r>
    <x v="0"/>
    <x v="122"/>
    <x v="0"/>
    <x v="11"/>
    <x v="15"/>
    <x v="0"/>
    <x v="0"/>
    <n v="15752.092000000001"/>
  </r>
  <r>
    <x v="0"/>
    <x v="119"/>
    <x v="0"/>
    <x v="11"/>
    <x v="16"/>
    <x v="0"/>
    <x v="0"/>
    <n v="10718.468000000001"/>
  </r>
  <r>
    <x v="0"/>
    <x v="120"/>
    <x v="0"/>
    <x v="11"/>
    <x v="16"/>
    <x v="0"/>
    <x v="0"/>
    <n v="10635.835999999999"/>
  </r>
  <r>
    <x v="0"/>
    <x v="121"/>
    <x v="0"/>
    <x v="11"/>
    <x v="16"/>
    <x v="0"/>
    <x v="0"/>
    <n v="250.30398"/>
  </r>
  <r>
    <x v="0"/>
    <x v="122"/>
    <x v="0"/>
    <x v="11"/>
    <x v="16"/>
    <x v="0"/>
    <x v="0"/>
    <n v="243.64673999999999"/>
  </r>
  <r>
    <x v="0"/>
    <x v="119"/>
    <x v="0"/>
    <x v="11"/>
    <x v="17"/>
    <x v="0"/>
    <x v="0"/>
    <n v="1679.3467000000001"/>
  </r>
  <r>
    <x v="0"/>
    <x v="120"/>
    <x v="0"/>
    <x v="11"/>
    <x v="17"/>
    <x v="0"/>
    <x v="0"/>
    <n v="1668.2837"/>
  </r>
  <r>
    <x v="0"/>
    <x v="121"/>
    <x v="0"/>
    <x v="11"/>
    <x v="17"/>
    <x v="0"/>
    <x v="0"/>
    <n v="109.67753999999999"/>
  </r>
  <r>
    <x v="0"/>
    <x v="122"/>
    <x v="0"/>
    <x v="11"/>
    <x v="17"/>
    <x v="0"/>
    <x v="0"/>
    <n v="107.87724"/>
  </r>
  <r>
    <x v="0"/>
    <x v="119"/>
    <x v="0"/>
    <x v="11"/>
    <x v="18"/>
    <x v="0"/>
    <x v="0"/>
    <n v="1259.5389"/>
  </r>
  <r>
    <x v="0"/>
    <x v="120"/>
    <x v="0"/>
    <x v="11"/>
    <x v="18"/>
    <x v="0"/>
    <x v="0"/>
    <n v="1254.9971"/>
  </r>
  <r>
    <x v="0"/>
    <x v="121"/>
    <x v="0"/>
    <x v="11"/>
    <x v="18"/>
    <x v="0"/>
    <x v="0"/>
    <n v="56.727810310999999"/>
  </r>
  <r>
    <x v="0"/>
    <x v="122"/>
    <x v="0"/>
    <x v="11"/>
    <x v="18"/>
    <x v="0"/>
    <x v="0"/>
    <n v="55.923876960000001"/>
  </r>
  <r>
    <x v="0"/>
    <x v="119"/>
    <x v="0"/>
    <x v="12"/>
    <x v="10"/>
    <x v="0"/>
    <x v="0"/>
    <n v="1348.7145"/>
  </r>
  <r>
    <x v="0"/>
    <x v="120"/>
    <x v="0"/>
    <x v="12"/>
    <x v="10"/>
    <x v="0"/>
    <x v="0"/>
    <n v="1355.7646999999999"/>
  </r>
  <r>
    <x v="0"/>
    <x v="121"/>
    <x v="0"/>
    <x v="12"/>
    <x v="10"/>
    <x v="0"/>
    <x v="0"/>
    <n v="196.27698000000001"/>
  </r>
  <r>
    <x v="0"/>
    <x v="122"/>
    <x v="0"/>
    <x v="12"/>
    <x v="10"/>
    <x v="0"/>
    <x v="0"/>
    <n v="195.48575"/>
  </r>
  <r>
    <x v="0"/>
    <x v="119"/>
    <x v="0"/>
    <x v="12"/>
    <x v="11"/>
    <x v="0"/>
    <x v="0"/>
    <n v="335.87592000000001"/>
  </r>
  <r>
    <x v="0"/>
    <x v="120"/>
    <x v="0"/>
    <x v="12"/>
    <x v="11"/>
    <x v="0"/>
    <x v="0"/>
    <n v="326.08395000000002"/>
  </r>
  <r>
    <x v="0"/>
    <x v="121"/>
    <x v="0"/>
    <x v="12"/>
    <x v="11"/>
    <x v="0"/>
    <x v="0"/>
    <n v="72.664049012000007"/>
  </r>
  <r>
    <x v="0"/>
    <x v="122"/>
    <x v="0"/>
    <x v="12"/>
    <x v="11"/>
    <x v="0"/>
    <x v="0"/>
    <n v="71.098273376999998"/>
  </r>
  <r>
    <x v="0"/>
    <x v="119"/>
    <x v="0"/>
    <x v="12"/>
    <x v="12"/>
    <x v="0"/>
    <x v="0"/>
    <n v="14329.897999999999"/>
  </r>
  <r>
    <x v="0"/>
    <x v="120"/>
    <x v="0"/>
    <x v="12"/>
    <x v="12"/>
    <x v="0"/>
    <x v="0"/>
    <n v="14116.867"/>
  </r>
  <r>
    <x v="0"/>
    <x v="121"/>
    <x v="0"/>
    <x v="12"/>
    <x v="12"/>
    <x v="0"/>
    <x v="0"/>
    <n v="2343.1561000000002"/>
  </r>
  <r>
    <x v="0"/>
    <x v="122"/>
    <x v="0"/>
    <x v="12"/>
    <x v="12"/>
    <x v="0"/>
    <x v="0"/>
    <n v="2296.8240999999998"/>
  </r>
  <r>
    <x v="0"/>
    <x v="119"/>
    <x v="0"/>
    <x v="12"/>
    <x v="13"/>
    <x v="0"/>
    <x v="0"/>
    <n v="15.440068152"/>
  </r>
  <r>
    <x v="0"/>
    <x v="120"/>
    <x v="0"/>
    <x v="12"/>
    <x v="13"/>
    <x v="0"/>
    <x v="0"/>
    <n v="15.380365556999999"/>
  </r>
  <r>
    <x v="0"/>
    <x v="121"/>
    <x v="0"/>
    <x v="12"/>
    <x v="13"/>
    <x v="0"/>
    <x v="0"/>
    <n v="2.5465526870000001"/>
  </r>
  <r>
    <x v="0"/>
    <x v="122"/>
    <x v="0"/>
    <x v="12"/>
    <x v="13"/>
    <x v="0"/>
    <x v="0"/>
    <n v="2.5392466389999999"/>
  </r>
  <r>
    <x v="0"/>
    <x v="119"/>
    <x v="0"/>
    <x v="12"/>
    <x v="14"/>
    <x v="0"/>
    <x v="0"/>
    <n v="122.42737"/>
  </r>
  <r>
    <x v="0"/>
    <x v="120"/>
    <x v="0"/>
    <x v="12"/>
    <x v="14"/>
    <x v="0"/>
    <x v="0"/>
    <n v="122.05159"/>
  </r>
  <r>
    <x v="0"/>
    <x v="121"/>
    <x v="0"/>
    <x v="12"/>
    <x v="14"/>
    <x v="0"/>
    <x v="0"/>
    <n v="79.645667649999993"/>
  </r>
  <r>
    <x v="0"/>
    <x v="122"/>
    <x v="0"/>
    <x v="12"/>
    <x v="14"/>
    <x v="0"/>
    <x v="0"/>
    <n v="79.544812520999997"/>
  </r>
  <r>
    <x v="0"/>
    <x v="119"/>
    <x v="0"/>
    <x v="12"/>
    <x v="15"/>
    <x v="0"/>
    <x v="0"/>
    <n v="526.25379999999996"/>
  </r>
  <r>
    <x v="0"/>
    <x v="120"/>
    <x v="0"/>
    <x v="12"/>
    <x v="15"/>
    <x v="0"/>
    <x v="0"/>
    <n v="524.77898000000005"/>
  </r>
  <r>
    <x v="0"/>
    <x v="121"/>
    <x v="0"/>
    <x v="12"/>
    <x v="15"/>
    <x v="0"/>
    <x v="0"/>
    <n v="295.95666999999997"/>
  </r>
  <r>
    <x v="0"/>
    <x v="122"/>
    <x v="0"/>
    <x v="12"/>
    <x v="15"/>
    <x v="0"/>
    <x v="0"/>
    <n v="295.40159"/>
  </r>
  <r>
    <x v="0"/>
    <x v="119"/>
    <x v="0"/>
    <x v="12"/>
    <x v="16"/>
    <x v="0"/>
    <x v="0"/>
    <n v="159.59202999999999"/>
  </r>
  <r>
    <x v="0"/>
    <x v="120"/>
    <x v="0"/>
    <x v="12"/>
    <x v="16"/>
    <x v="0"/>
    <x v="0"/>
    <n v="159.44636"/>
  </r>
  <r>
    <x v="0"/>
    <x v="121"/>
    <x v="0"/>
    <x v="12"/>
    <x v="16"/>
    <x v="0"/>
    <x v="0"/>
    <n v="38.332863308"/>
  </r>
  <r>
    <x v="0"/>
    <x v="122"/>
    <x v="0"/>
    <x v="12"/>
    <x v="16"/>
    <x v="0"/>
    <x v="0"/>
    <n v="37.297617778000003"/>
  </r>
  <r>
    <x v="0"/>
    <x v="119"/>
    <x v="0"/>
    <x v="12"/>
    <x v="17"/>
    <x v="0"/>
    <x v="0"/>
    <n v="16263.01"/>
  </r>
  <r>
    <x v="0"/>
    <x v="120"/>
    <x v="0"/>
    <x v="12"/>
    <x v="17"/>
    <x v="0"/>
    <x v="0"/>
    <n v="14506.248"/>
  </r>
  <r>
    <x v="0"/>
    <x v="121"/>
    <x v="0"/>
    <x v="12"/>
    <x v="17"/>
    <x v="0"/>
    <x v="0"/>
    <n v="2450.6704"/>
  </r>
  <r>
    <x v="0"/>
    <x v="122"/>
    <x v="0"/>
    <x v="12"/>
    <x v="17"/>
    <x v="0"/>
    <x v="0"/>
    <n v="2227.7276000000002"/>
  </r>
  <r>
    <x v="0"/>
    <x v="119"/>
    <x v="0"/>
    <x v="12"/>
    <x v="18"/>
    <x v="0"/>
    <x v="0"/>
    <n v="4623.7049999999999"/>
  </r>
  <r>
    <x v="0"/>
    <x v="120"/>
    <x v="0"/>
    <x v="12"/>
    <x v="18"/>
    <x v="0"/>
    <x v="0"/>
    <n v="4526.4278000000004"/>
  </r>
  <r>
    <x v="0"/>
    <x v="121"/>
    <x v="0"/>
    <x v="12"/>
    <x v="18"/>
    <x v="0"/>
    <x v="0"/>
    <n v="1024.3176000000001"/>
  </r>
  <r>
    <x v="0"/>
    <x v="122"/>
    <x v="0"/>
    <x v="12"/>
    <x v="18"/>
    <x v="0"/>
    <x v="0"/>
    <n v="1001.0626999999999"/>
  </r>
  <r>
    <x v="0"/>
    <x v="119"/>
    <x v="0"/>
    <x v="13"/>
    <x v="10"/>
    <x v="0"/>
    <x v="0"/>
    <n v="59.850987594999999"/>
  </r>
  <r>
    <x v="0"/>
    <x v="120"/>
    <x v="0"/>
    <x v="13"/>
    <x v="10"/>
    <x v="0"/>
    <x v="0"/>
    <n v="60.097840920000003"/>
  </r>
  <r>
    <x v="0"/>
    <x v="121"/>
    <x v="0"/>
    <x v="13"/>
    <x v="10"/>
    <x v="0"/>
    <x v="0"/>
    <n v="64.275366242000004"/>
  </r>
  <r>
    <x v="0"/>
    <x v="122"/>
    <x v="0"/>
    <x v="13"/>
    <x v="10"/>
    <x v="0"/>
    <x v="0"/>
    <n v="64.500708232999997"/>
  </r>
  <r>
    <x v="0"/>
    <x v="119"/>
    <x v="0"/>
    <x v="13"/>
    <x v="11"/>
    <x v="0"/>
    <x v="0"/>
    <n v="205.30757"/>
  </r>
  <r>
    <x v="0"/>
    <x v="120"/>
    <x v="0"/>
    <x v="13"/>
    <x v="11"/>
    <x v="0"/>
    <x v="0"/>
    <n v="203.89335"/>
  </r>
  <r>
    <x v="0"/>
    <x v="121"/>
    <x v="0"/>
    <x v="13"/>
    <x v="11"/>
    <x v="0"/>
    <x v="0"/>
    <n v="155.61779000000001"/>
  </r>
  <r>
    <x v="0"/>
    <x v="122"/>
    <x v="0"/>
    <x v="13"/>
    <x v="11"/>
    <x v="0"/>
    <x v="0"/>
    <n v="154.35428999999999"/>
  </r>
  <r>
    <x v="0"/>
    <x v="119"/>
    <x v="0"/>
    <x v="13"/>
    <x v="12"/>
    <x v="0"/>
    <x v="0"/>
    <n v="102.03060000000001"/>
  </r>
  <r>
    <x v="0"/>
    <x v="120"/>
    <x v="0"/>
    <x v="13"/>
    <x v="12"/>
    <x v="0"/>
    <x v="0"/>
    <n v="101.87013"/>
  </r>
  <r>
    <x v="0"/>
    <x v="121"/>
    <x v="0"/>
    <x v="13"/>
    <x v="12"/>
    <x v="0"/>
    <x v="0"/>
    <n v="113.54179999999999"/>
  </r>
  <r>
    <x v="0"/>
    <x v="122"/>
    <x v="0"/>
    <x v="13"/>
    <x v="12"/>
    <x v="0"/>
    <x v="0"/>
    <n v="113.35384000000001"/>
  </r>
  <r>
    <x v="0"/>
    <x v="119"/>
    <x v="0"/>
    <x v="13"/>
    <x v="13"/>
    <x v="0"/>
    <x v="0"/>
    <n v="923.08803999999998"/>
  </r>
  <r>
    <x v="0"/>
    <x v="120"/>
    <x v="0"/>
    <x v="13"/>
    <x v="13"/>
    <x v="0"/>
    <x v="0"/>
    <n v="908.77004999999997"/>
  </r>
  <r>
    <x v="0"/>
    <x v="121"/>
    <x v="0"/>
    <x v="13"/>
    <x v="13"/>
    <x v="0"/>
    <x v="0"/>
    <n v="896.35776999999996"/>
  </r>
  <r>
    <x v="0"/>
    <x v="122"/>
    <x v="0"/>
    <x v="13"/>
    <x v="13"/>
    <x v="0"/>
    <x v="0"/>
    <n v="876.38010999999995"/>
  </r>
  <r>
    <x v="0"/>
    <x v="119"/>
    <x v="0"/>
    <x v="13"/>
    <x v="14"/>
    <x v="0"/>
    <x v="0"/>
    <n v="362.21634"/>
  </r>
  <r>
    <x v="0"/>
    <x v="120"/>
    <x v="0"/>
    <x v="13"/>
    <x v="14"/>
    <x v="0"/>
    <x v="0"/>
    <n v="357.37966999999998"/>
  </r>
  <r>
    <x v="0"/>
    <x v="121"/>
    <x v="0"/>
    <x v="13"/>
    <x v="14"/>
    <x v="0"/>
    <x v="0"/>
    <n v="437.92248999999998"/>
  </r>
  <r>
    <x v="0"/>
    <x v="122"/>
    <x v="0"/>
    <x v="13"/>
    <x v="14"/>
    <x v="0"/>
    <x v="0"/>
    <n v="430.07326"/>
  </r>
  <r>
    <x v="0"/>
    <x v="119"/>
    <x v="0"/>
    <x v="13"/>
    <x v="15"/>
    <x v="0"/>
    <x v="0"/>
    <n v="232.25877"/>
  </r>
  <r>
    <x v="0"/>
    <x v="120"/>
    <x v="0"/>
    <x v="13"/>
    <x v="15"/>
    <x v="0"/>
    <x v="0"/>
    <n v="230.06398999999999"/>
  </r>
  <r>
    <x v="0"/>
    <x v="121"/>
    <x v="0"/>
    <x v="13"/>
    <x v="15"/>
    <x v="0"/>
    <x v="0"/>
    <n v="235.78675999999999"/>
  </r>
  <r>
    <x v="0"/>
    <x v="122"/>
    <x v="0"/>
    <x v="13"/>
    <x v="15"/>
    <x v="0"/>
    <x v="0"/>
    <n v="233.62604999999999"/>
  </r>
  <r>
    <x v="0"/>
    <x v="119"/>
    <x v="0"/>
    <x v="13"/>
    <x v="16"/>
    <x v="0"/>
    <x v="0"/>
    <n v="470.93822"/>
  </r>
  <r>
    <x v="0"/>
    <x v="120"/>
    <x v="0"/>
    <x v="13"/>
    <x v="16"/>
    <x v="0"/>
    <x v="0"/>
    <n v="465.08442000000002"/>
  </r>
  <r>
    <x v="0"/>
    <x v="121"/>
    <x v="0"/>
    <x v="13"/>
    <x v="16"/>
    <x v="0"/>
    <x v="0"/>
    <n v="332.59462000000002"/>
  </r>
  <r>
    <x v="0"/>
    <x v="122"/>
    <x v="0"/>
    <x v="13"/>
    <x v="16"/>
    <x v="0"/>
    <x v="0"/>
    <n v="328.41626000000002"/>
  </r>
  <r>
    <x v="0"/>
    <x v="119"/>
    <x v="0"/>
    <x v="13"/>
    <x v="17"/>
    <x v="0"/>
    <x v="0"/>
    <n v="972.14260999999999"/>
  </r>
  <r>
    <x v="0"/>
    <x v="120"/>
    <x v="0"/>
    <x v="13"/>
    <x v="17"/>
    <x v="0"/>
    <x v="0"/>
    <n v="957.18615"/>
  </r>
  <r>
    <x v="0"/>
    <x v="121"/>
    <x v="0"/>
    <x v="13"/>
    <x v="17"/>
    <x v="0"/>
    <x v="0"/>
    <n v="1002.7201"/>
  </r>
  <r>
    <x v="0"/>
    <x v="122"/>
    <x v="0"/>
    <x v="13"/>
    <x v="17"/>
    <x v="0"/>
    <x v="0"/>
    <n v="982.53103999999996"/>
  </r>
  <r>
    <x v="0"/>
    <x v="119"/>
    <x v="0"/>
    <x v="13"/>
    <x v="18"/>
    <x v="0"/>
    <x v="0"/>
    <n v="1202.0795000000001"/>
  </r>
  <r>
    <x v="0"/>
    <x v="120"/>
    <x v="0"/>
    <x v="13"/>
    <x v="18"/>
    <x v="0"/>
    <x v="0"/>
    <n v="1177.8255999999999"/>
  </r>
  <r>
    <x v="0"/>
    <x v="121"/>
    <x v="0"/>
    <x v="13"/>
    <x v="18"/>
    <x v="0"/>
    <x v="0"/>
    <n v="1784.3543"/>
  </r>
  <r>
    <x v="0"/>
    <x v="122"/>
    <x v="0"/>
    <x v="13"/>
    <x v="18"/>
    <x v="0"/>
    <x v="0"/>
    <n v="1737.1726000000001"/>
  </r>
  <r>
    <x v="0"/>
    <x v="119"/>
    <x v="0"/>
    <x v="14"/>
    <x v="10"/>
    <x v="0"/>
    <x v="0"/>
    <n v="580.23974999999996"/>
  </r>
  <r>
    <x v="0"/>
    <x v="120"/>
    <x v="0"/>
    <x v="14"/>
    <x v="10"/>
    <x v="0"/>
    <x v="0"/>
    <n v="581.76640999999995"/>
  </r>
  <r>
    <x v="0"/>
    <x v="121"/>
    <x v="0"/>
    <x v="14"/>
    <x v="10"/>
    <x v="0"/>
    <x v="0"/>
    <n v="261.00582000000003"/>
  </r>
  <r>
    <x v="0"/>
    <x v="122"/>
    <x v="0"/>
    <x v="14"/>
    <x v="10"/>
    <x v="0"/>
    <x v="0"/>
    <n v="261.48469999999998"/>
  </r>
  <r>
    <x v="0"/>
    <x v="119"/>
    <x v="0"/>
    <x v="14"/>
    <x v="11"/>
    <x v="0"/>
    <x v="0"/>
    <n v="2932.6282999999999"/>
  </r>
  <r>
    <x v="0"/>
    <x v="120"/>
    <x v="0"/>
    <x v="14"/>
    <x v="11"/>
    <x v="0"/>
    <x v="0"/>
    <n v="2924.8362999999999"/>
  </r>
  <r>
    <x v="0"/>
    <x v="121"/>
    <x v="0"/>
    <x v="14"/>
    <x v="11"/>
    <x v="0"/>
    <x v="0"/>
    <n v="909.63098000000002"/>
  </r>
  <r>
    <x v="0"/>
    <x v="122"/>
    <x v="0"/>
    <x v="14"/>
    <x v="11"/>
    <x v="0"/>
    <x v="0"/>
    <n v="905.63674000000003"/>
  </r>
  <r>
    <x v="0"/>
    <x v="119"/>
    <x v="0"/>
    <x v="14"/>
    <x v="12"/>
    <x v="0"/>
    <x v="0"/>
    <n v="3486.6430999999998"/>
  </r>
  <r>
    <x v="0"/>
    <x v="120"/>
    <x v="0"/>
    <x v="14"/>
    <x v="12"/>
    <x v="0"/>
    <x v="0"/>
    <n v="3478.5511999999999"/>
  </r>
  <r>
    <x v="0"/>
    <x v="121"/>
    <x v="0"/>
    <x v="14"/>
    <x v="12"/>
    <x v="0"/>
    <x v="0"/>
    <n v="913.16710999999998"/>
  </r>
  <r>
    <x v="0"/>
    <x v="122"/>
    <x v="0"/>
    <x v="14"/>
    <x v="12"/>
    <x v="0"/>
    <x v="0"/>
    <n v="905.28679999999997"/>
  </r>
  <r>
    <x v="0"/>
    <x v="119"/>
    <x v="0"/>
    <x v="14"/>
    <x v="13"/>
    <x v="0"/>
    <x v="0"/>
    <n v="173.4442"/>
  </r>
  <r>
    <x v="0"/>
    <x v="120"/>
    <x v="0"/>
    <x v="14"/>
    <x v="13"/>
    <x v="0"/>
    <x v="0"/>
    <n v="172.99427"/>
  </r>
  <r>
    <x v="0"/>
    <x v="121"/>
    <x v="0"/>
    <x v="14"/>
    <x v="13"/>
    <x v="0"/>
    <x v="0"/>
    <n v="146.63548"/>
  </r>
  <r>
    <x v="0"/>
    <x v="122"/>
    <x v="0"/>
    <x v="14"/>
    <x v="13"/>
    <x v="0"/>
    <x v="0"/>
    <n v="146.39814999999999"/>
  </r>
  <r>
    <x v="0"/>
    <x v="119"/>
    <x v="0"/>
    <x v="14"/>
    <x v="14"/>
    <x v="0"/>
    <x v="0"/>
    <n v="15093.895"/>
  </r>
  <r>
    <x v="0"/>
    <x v="120"/>
    <x v="0"/>
    <x v="14"/>
    <x v="14"/>
    <x v="0"/>
    <x v="0"/>
    <n v="15023.165000000001"/>
  </r>
  <r>
    <x v="0"/>
    <x v="121"/>
    <x v="0"/>
    <x v="14"/>
    <x v="14"/>
    <x v="0"/>
    <x v="0"/>
    <n v="5791.3086999999996"/>
  </r>
  <r>
    <x v="0"/>
    <x v="122"/>
    <x v="0"/>
    <x v="14"/>
    <x v="14"/>
    <x v="0"/>
    <x v="0"/>
    <n v="5735.4778999999999"/>
  </r>
  <r>
    <x v="0"/>
    <x v="119"/>
    <x v="0"/>
    <x v="14"/>
    <x v="15"/>
    <x v="0"/>
    <x v="0"/>
    <n v="5535.4354000000003"/>
  </r>
  <r>
    <x v="0"/>
    <x v="120"/>
    <x v="0"/>
    <x v="14"/>
    <x v="15"/>
    <x v="0"/>
    <x v="0"/>
    <n v="5517.7030999999997"/>
  </r>
  <r>
    <x v="0"/>
    <x v="121"/>
    <x v="0"/>
    <x v="14"/>
    <x v="15"/>
    <x v="0"/>
    <x v="0"/>
    <n v="1357.646"/>
  </r>
  <r>
    <x v="0"/>
    <x v="122"/>
    <x v="0"/>
    <x v="14"/>
    <x v="15"/>
    <x v="0"/>
    <x v="0"/>
    <n v="1351.4357"/>
  </r>
  <r>
    <x v="0"/>
    <x v="119"/>
    <x v="0"/>
    <x v="14"/>
    <x v="16"/>
    <x v="0"/>
    <x v="0"/>
    <n v="24225.261999999999"/>
  </r>
  <r>
    <x v="0"/>
    <x v="120"/>
    <x v="0"/>
    <x v="14"/>
    <x v="16"/>
    <x v="0"/>
    <x v="0"/>
    <n v="24109.971000000001"/>
  </r>
  <r>
    <x v="0"/>
    <x v="121"/>
    <x v="0"/>
    <x v="14"/>
    <x v="16"/>
    <x v="0"/>
    <x v="0"/>
    <n v="4534.4924000000001"/>
  </r>
  <r>
    <x v="0"/>
    <x v="122"/>
    <x v="0"/>
    <x v="14"/>
    <x v="16"/>
    <x v="0"/>
    <x v="0"/>
    <n v="4500.7116999999998"/>
  </r>
  <r>
    <x v="0"/>
    <x v="119"/>
    <x v="0"/>
    <x v="14"/>
    <x v="17"/>
    <x v="0"/>
    <x v="0"/>
    <n v="19545.064999999999"/>
  </r>
  <r>
    <x v="0"/>
    <x v="120"/>
    <x v="0"/>
    <x v="14"/>
    <x v="17"/>
    <x v="0"/>
    <x v="0"/>
    <n v="19462.374"/>
  </r>
  <r>
    <x v="0"/>
    <x v="121"/>
    <x v="0"/>
    <x v="14"/>
    <x v="17"/>
    <x v="0"/>
    <x v="0"/>
    <n v="8494.1124999999993"/>
  </r>
  <r>
    <x v="0"/>
    <x v="122"/>
    <x v="0"/>
    <x v="14"/>
    <x v="17"/>
    <x v="0"/>
    <x v="0"/>
    <n v="8391.1767"/>
  </r>
  <r>
    <x v="0"/>
    <x v="119"/>
    <x v="0"/>
    <x v="14"/>
    <x v="18"/>
    <x v="0"/>
    <x v="0"/>
    <n v="15272.451999999999"/>
  </r>
  <r>
    <x v="0"/>
    <x v="120"/>
    <x v="0"/>
    <x v="14"/>
    <x v="18"/>
    <x v="0"/>
    <x v="0"/>
    <n v="15086.2"/>
  </r>
  <r>
    <x v="0"/>
    <x v="121"/>
    <x v="0"/>
    <x v="14"/>
    <x v="18"/>
    <x v="0"/>
    <x v="0"/>
    <n v="8812.9884999999995"/>
  </r>
  <r>
    <x v="0"/>
    <x v="122"/>
    <x v="0"/>
    <x v="14"/>
    <x v="18"/>
    <x v="0"/>
    <x v="0"/>
    <n v="8729.5998"/>
  </r>
  <r>
    <x v="0"/>
    <x v="119"/>
    <x v="0"/>
    <x v="15"/>
    <x v="10"/>
    <x v="0"/>
    <x v="0"/>
    <n v="4692.3112000000001"/>
  </r>
  <r>
    <x v="0"/>
    <x v="120"/>
    <x v="0"/>
    <x v="15"/>
    <x v="10"/>
    <x v="0"/>
    <x v="0"/>
    <n v="4583.5541000000003"/>
  </r>
  <r>
    <x v="0"/>
    <x v="121"/>
    <x v="0"/>
    <x v="15"/>
    <x v="10"/>
    <x v="0"/>
    <x v="0"/>
    <n v="3424.4632999999999"/>
  </r>
  <r>
    <x v="0"/>
    <x v="122"/>
    <x v="0"/>
    <x v="15"/>
    <x v="10"/>
    <x v="0"/>
    <x v="0"/>
    <n v="3369.8566999999998"/>
  </r>
  <r>
    <x v="0"/>
    <x v="119"/>
    <x v="0"/>
    <x v="15"/>
    <x v="11"/>
    <x v="0"/>
    <x v="0"/>
    <n v="7188.1787000000004"/>
  </r>
  <r>
    <x v="0"/>
    <x v="120"/>
    <x v="0"/>
    <x v="15"/>
    <x v="11"/>
    <x v="0"/>
    <x v="0"/>
    <n v="6951.4303"/>
  </r>
  <r>
    <x v="0"/>
    <x v="121"/>
    <x v="0"/>
    <x v="15"/>
    <x v="11"/>
    <x v="0"/>
    <x v="0"/>
    <n v="7713.3338999999996"/>
  </r>
  <r>
    <x v="0"/>
    <x v="122"/>
    <x v="0"/>
    <x v="15"/>
    <x v="11"/>
    <x v="0"/>
    <x v="0"/>
    <n v="7539.8431"/>
  </r>
  <r>
    <x v="0"/>
    <x v="119"/>
    <x v="0"/>
    <x v="15"/>
    <x v="12"/>
    <x v="0"/>
    <x v="0"/>
    <n v="5055.5837000000001"/>
  </r>
  <r>
    <x v="0"/>
    <x v="120"/>
    <x v="0"/>
    <x v="15"/>
    <x v="12"/>
    <x v="0"/>
    <x v="0"/>
    <n v="5005.2485999999999"/>
  </r>
  <r>
    <x v="0"/>
    <x v="121"/>
    <x v="0"/>
    <x v="15"/>
    <x v="12"/>
    <x v="0"/>
    <x v="0"/>
    <n v="1953.7054000000001"/>
  </r>
  <r>
    <x v="0"/>
    <x v="122"/>
    <x v="0"/>
    <x v="15"/>
    <x v="12"/>
    <x v="0"/>
    <x v="0"/>
    <n v="1932.5237"/>
  </r>
  <r>
    <x v="0"/>
    <x v="119"/>
    <x v="0"/>
    <x v="15"/>
    <x v="13"/>
    <x v="0"/>
    <x v="0"/>
    <n v="284.50137000000001"/>
  </r>
  <r>
    <x v="0"/>
    <x v="120"/>
    <x v="0"/>
    <x v="15"/>
    <x v="13"/>
    <x v="0"/>
    <x v="0"/>
    <n v="276.14821000000001"/>
  </r>
  <r>
    <x v="0"/>
    <x v="121"/>
    <x v="0"/>
    <x v="15"/>
    <x v="13"/>
    <x v="0"/>
    <x v="0"/>
    <n v="230.0607"/>
  </r>
  <r>
    <x v="0"/>
    <x v="122"/>
    <x v="0"/>
    <x v="15"/>
    <x v="13"/>
    <x v="0"/>
    <x v="0"/>
    <n v="227.82446999999999"/>
  </r>
  <r>
    <x v="0"/>
    <x v="119"/>
    <x v="0"/>
    <x v="15"/>
    <x v="14"/>
    <x v="0"/>
    <x v="0"/>
    <n v="14734.282999999999"/>
  </r>
  <r>
    <x v="0"/>
    <x v="120"/>
    <x v="0"/>
    <x v="15"/>
    <x v="14"/>
    <x v="0"/>
    <x v="0"/>
    <n v="14656.401"/>
  </r>
  <r>
    <x v="0"/>
    <x v="121"/>
    <x v="0"/>
    <x v="15"/>
    <x v="14"/>
    <x v="0"/>
    <x v="0"/>
    <n v="10165.075999999999"/>
  </r>
  <r>
    <x v="0"/>
    <x v="122"/>
    <x v="0"/>
    <x v="15"/>
    <x v="14"/>
    <x v="0"/>
    <x v="0"/>
    <n v="10107.046"/>
  </r>
  <r>
    <x v="0"/>
    <x v="119"/>
    <x v="0"/>
    <x v="15"/>
    <x v="15"/>
    <x v="0"/>
    <x v="0"/>
    <n v="34017.421999999999"/>
  </r>
  <r>
    <x v="0"/>
    <x v="120"/>
    <x v="0"/>
    <x v="15"/>
    <x v="15"/>
    <x v="0"/>
    <x v="0"/>
    <n v="33715.199999999997"/>
  </r>
  <r>
    <x v="0"/>
    <x v="121"/>
    <x v="0"/>
    <x v="15"/>
    <x v="15"/>
    <x v="0"/>
    <x v="0"/>
    <n v="19601.107"/>
  </r>
  <r>
    <x v="0"/>
    <x v="122"/>
    <x v="0"/>
    <x v="15"/>
    <x v="15"/>
    <x v="0"/>
    <x v="0"/>
    <n v="19363.217000000001"/>
  </r>
  <r>
    <x v="0"/>
    <x v="119"/>
    <x v="0"/>
    <x v="15"/>
    <x v="16"/>
    <x v="0"/>
    <x v="0"/>
    <n v="31074.419000000002"/>
  </r>
  <r>
    <x v="0"/>
    <x v="120"/>
    <x v="0"/>
    <x v="15"/>
    <x v="16"/>
    <x v="0"/>
    <x v="0"/>
    <n v="30514.85"/>
  </r>
  <r>
    <x v="0"/>
    <x v="121"/>
    <x v="0"/>
    <x v="15"/>
    <x v="16"/>
    <x v="0"/>
    <x v="0"/>
    <n v="13561.772999999999"/>
  </r>
  <r>
    <x v="0"/>
    <x v="122"/>
    <x v="0"/>
    <x v="15"/>
    <x v="16"/>
    <x v="0"/>
    <x v="0"/>
    <n v="13287.822"/>
  </r>
  <r>
    <x v="0"/>
    <x v="119"/>
    <x v="0"/>
    <x v="15"/>
    <x v="17"/>
    <x v="0"/>
    <x v="0"/>
    <n v="26601.032999999999"/>
  </r>
  <r>
    <x v="0"/>
    <x v="120"/>
    <x v="0"/>
    <x v="15"/>
    <x v="17"/>
    <x v="0"/>
    <x v="0"/>
    <n v="24918.48"/>
  </r>
  <r>
    <x v="0"/>
    <x v="121"/>
    <x v="0"/>
    <x v="15"/>
    <x v="17"/>
    <x v="0"/>
    <x v="0"/>
    <n v="20292.807000000001"/>
  </r>
  <r>
    <x v="0"/>
    <x v="122"/>
    <x v="0"/>
    <x v="15"/>
    <x v="17"/>
    <x v="0"/>
    <x v="0"/>
    <n v="19279.377"/>
  </r>
  <r>
    <x v="0"/>
    <x v="119"/>
    <x v="0"/>
    <x v="15"/>
    <x v="18"/>
    <x v="0"/>
    <x v="0"/>
    <n v="14752.334999999999"/>
  </r>
  <r>
    <x v="0"/>
    <x v="120"/>
    <x v="0"/>
    <x v="15"/>
    <x v="18"/>
    <x v="0"/>
    <x v="0"/>
    <n v="14486.88"/>
  </r>
  <r>
    <x v="0"/>
    <x v="121"/>
    <x v="0"/>
    <x v="15"/>
    <x v="18"/>
    <x v="0"/>
    <x v="0"/>
    <n v="18722.238000000001"/>
  </r>
  <r>
    <x v="0"/>
    <x v="122"/>
    <x v="0"/>
    <x v="15"/>
    <x v="18"/>
    <x v="0"/>
    <x v="0"/>
    <n v="18537.523000000001"/>
  </r>
  <r>
    <x v="0"/>
    <x v="119"/>
    <x v="0"/>
    <x v="16"/>
    <x v="10"/>
    <x v="0"/>
    <x v="0"/>
    <n v="2810.3903"/>
  </r>
  <r>
    <x v="0"/>
    <x v="120"/>
    <x v="0"/>
    <x v="16"/>
    <x v="10"/>
    <x v="0"/>
    <x v="0"/>
    <n v="2820.6261"/>
  </r>
  <r>
    <x v="0"/>
    <x v="121"/>
    <x v="0"/>
    <x v="16"/>
    <x v="10"/>
    <x v="0"/>
    <x v="0"/>
    <n v="12.602596102"/>
  </r>
  <r>
    <x v="0"/>
    <x v="122"/>
    <x v="0"/>
    <x v="16"/>
    <x v="10"/>
    <x v="0"/>
    <x v="0"/>
    <n v="12.619247259"/>
  </r>
  <r>
    <x v="0"/>
    <x v="119"/>
    <x v="0"/>
    <x v="16"/>
    <x v="11"/>
    <x v="0"/>
    <x v="0"/>
    <n v="14144.279"/>
  </r>
  <r>
    <x v="0"/>
    <x v="120"/>
    <x v="0"/>
    <x v="16"/>
    <x v="11"/>
    <x v="0"/>
    <x v="0"/>
    <n v="14120.432000000001"/>
  </r>
  <r>
    <x v="0"/>
    <x v="121"/>
    <x v="0"/>
    <x v="16"/>
    <x v="11"/>
    <x v="0"/>
    <x v="0"/>
    <n v="38.725692299000002"/>
  </r>
  <r>
    <x v="0"/>
    <x v="122"/>
    <x v="0"/>
    <x v="16"/>
    <x v="11"/>
    <x v="0"/>
    <x v="0"/>
    <n v="38.629521730999997"/>
  </r>
  <r>
    <x v="0"/>
    <x v="119"/>
    <x v="0"/>
    <x v="16"/>
    <x v="12"/>
    <x v="0"/>
    <x v="0"/>
    <n v="1952.1122"/>
  </r>
  <r>
    <x v="0"/>
    <x v="120"/>
    <x v="0"/>
    <x v="16"/>
    <x v="12"/>
    <x v="0"/>
    <x v="0"/>
    <n v="1945.6895"/>
  </r>
  <r>
    <x v="0"/>
    <x v="121"/>
    <x v="0"/>
    <x v="16"/>
    <x v="12"/>
    <x v="0"/>
    <x v="0"/>
    <n v="16.13747343"/>
  </r>
  <r>
    <x v="0"/>
    <x v="122"/>
    <x v="0"/>
    <x v="16"/>
    <x v="12"/>
    <x v="0"/>
    <x v="0"/>
    <n v="16.139659245000001"/>
  </r>
  <r>
    <x v="0"/>
    <x v="119"/>
    <x v="0"/>
    <x v="16"/>
    <x v="13"/>
    <x v="0"/>
    <x v="0"/>
    <n v="189.46097"/>
  </r>
  <r>
    <x v="0"/>
    <x v="120"/>
    <x v="0"/>
    <x v="16"/>
    <x v="13"/>
    <x v="0"/>
    <x v="0"/>
    <n v="189.09834000000001"/>
  </r>
  <r>
    <x v="0"/>
    <x v="121"/>
    <x v="0"/>
    <x v="16"/>
    <x v="13"/>
    <x v="0"/>
    <x v="0"/>
    <n v="4.7091647050000001"/>
  </r>
  <r>
    <x v="0"/>
    <x v="122"/>
    <x v="0"/>
    <x v="16"/>
    <x v="13"/>
    <x v="0"/>
    <x v="0"/>
    <n v="4.7077906260000004"/>
  </r>
  <r>
    <x v="0"/>
    <x v="119"/>
    <x v="0"/>
    <x v="16"/>
    <x v="14"/>
    <x v="0"/>
    <x v="0"/>
    <n v="2454.1975000000002"/>
  </r>
  <r>
    <x v="0"/>
    <x v="120"/>
    <x v="0"/>
    <x v="16"/>
    <x v="14"/>
    <x v="0"/>
    <x v="0"/>
    <n v="2450.3146000000002"/>
  </r>
  <r>
    <x v="0"/>
    <x v="121"/>
    <x v="0"/>
    <x v="16"/>
    <x v="14"/>
    <x v="0"/>
    <x v="0"/>
    <n v="33.698338055000001"/>
  </r>
  <r>
    <x v="0"/>
    <x v="122"/>
    <x v="0"/>
    <x v="16"/>
    <x v="14"/>
    <x v="0"/>
    <x v="0"/>
    <n v="33.676903062000001"/>
  </r>
  <r>
    <x v="0"/>
    <x v="119"/>
    <x v="0"/>
    <x v="16"/>
    <x v="15"/>
    <x v="0"/>
    <x v="0"/>
    <n v="12572.960999999999"/>
  </r>
  <r>
    <x v="0"/>
    <x v="120"/>
    <x v="0"/>
    <x v="16"/>
    <x v="15"/>
    <x v="0"/>
    <x v="0"/>
    <n v="12565.764999999999"/>
  </r>
  <r>
    <x v="0"/>
    <x v="121"/>
    <x v="0"/>
    <x v="16"/>
    <x v="15"/>
    <x v="0"/>
    <x v="0"/>
    <n v="221.54461000000001"/>
  </r>
  <r>
    <x v="0"/>
    <x v="122"/>
    <x v="0"/>
    <x v="16"/>
    <x v="15"/>
    <x v="0"/>
    <x v="0"/>
    <n v="221.49005"/>
  </r>
  <r>
    <x v="0"/>
    <x v="119"/>
    <x v="0"/>
    <x v="16"/>
    <x v="16"/>
    <x v="0"/>
    <x v="0"/>
    <n v="108653.57"/>
  </r>
  <r>
    <x v="0"/>
    <x v="120"/>
    <x v="0"/>
    <x v="16"/>
    <x v="16"/>
    <x v="0"/>
    <x v="0"/>
    <n v="108427.4"/>
  </r>
  <r>
    <x v="0"/>
    <x v="121"/>
    <x v="0"/>
    <x v="16"/>
    <x v="16"/>
    <x v="0"/>
    <x v="0"/>
    <n v="158.62504000000001"/>
  </r>
  <r>
    <x v="0"/>
    <x v="122"/>
    <x v="0"/>
    <x v="16"/>
    <x v="16"/>
    <x v="0"/>
    <x v="0"/>
    <n v="157.9143"/>
  </r>
  <r>
    <x v="0"/>
    <x v="119"/>
    <x v="0"/>
    <x v="16"/>
    <x v="17"/>
    <x v="0"/>
    <x v="0"/>
    <n v="22426.705000000002"/>
  </r>
  <r>
    <x v="0"/>
    <x v="120"/>
    <x v="0"/>
    <x v="16"/>
    <x v="17"/>
    <x v="0"/>
    <x v="0"/>
    <n v="22403.789000000001"/>
  </r>
  <r>
    <x v="0"/>
    <x v="121"/>
    <x v="0"/>
    <x v="16"/>
    <x v="17"/>
    <x v="0"/>
    <x v="0"/>
    <n v="133.01356000000001"/>
  </r>
  <r>
    <x v="0"/>
    <x v="122"/>
    <x v="0"/>
    <x v="16"/>
    <x v="17"/>
    <x v="0"/>
    <x v="0"/>
    <n v="132.15795"/>
  </r>
  <r>
    <x v="0"/>
    <x v="119"/>
    <x v="0"/>
    <x v="16"/>
    <x v="18"/>
    <x v="0"/>
    <x v="0"/>
    <n v="41169.432000000001"/>
  </r>
  <r>
    <x v="0"/>
    <x v="120"/>
    <x v="0"/>
    <x v="16"/>
    <x v="18"/>
    <x v="0"/>
    <x v="0"/>
    <n v="40153.887999999999"/>
  </r>
  <r>
    <x v="0"/>
    <x v="121"/>
    <x v="0"/>
    <x v="16"/>
    <x v="18"/>
    <x v="0"/>
    <x v="0"/>
    <n v="487.63884000000002"/>
  </r>
  <r>
    <x v="0"/>
    <x v="122"/>
    <x v="0"/>
    <x v="16"/>
    <x v="18"/>
    <x v="0"/>
    <x v="0"/>
    <n v="484.26666999999998"/>
  </r>
  <r>
    <x v="0"/>
    <x v="119"/>
    <x v="0"/>
    <x v="17"/>
    <x v="10"/>
    <x v="0"/>
    <x v="0"/>
    <n v="9880.4388999999992"/>
  </r>
  <r>
    <x v="0"/>
    <x v="120"/>
    <x v="0"/>
    <x v="17"/>
    <x v="10"/>
    <x v="0"/>
    <x v="0"/>
    <n v="9926.8377999999993"/>
  </r>
  <r>
    <x v="0"/>
    <x v="121"/>
    <x v="0"/>
    <x v="17"/>
    <x v="10"/>
    <x v="0"/>
    <x v="0"/>
    <n v="181.31881000000001"/>
  </r>
  <r>
    <x v="0"/>
    <x v="122"/>
    <x v="0"/>
    <x v="17"/>
    <x v="10"/>
    <x v="0"/>
    <x v="0"/>
    <n v="182.02831"/>
  </r>
  <r>
    <x v="0"/>
    <x v="119"/>
    <x v="0"/>
    <x v="17"/>
    <x v="11"/>
    <x v="0"/>
    <x v="0"/>
    <n v="17670.509999999998"/>
  </r>
  <r>
    <x v="0"/>
    <x v="120"/>
    <x v="0"/>
    <x v="17"/>
    <x v="11"/>
    <x v="0"/>
    <x v="0"/>
    <n v="18467.281999999999"/>
  </r>
  <r>
    <x v="0"/>
    <x v="121"/>
    <x v="0"/>
    <x v="17"/>
    <x v="11"/>
    <x v="0"/>
    <x v="0"/>
    <n v="1614.1538"/>
  </r>
  <r>
    <x v="0"/>
    <x v="122"/>
    <x v="0"/>
    <x v="17"/>
    <x v="11"/>
    <x v="0"/>
    <x v="0"/>
    <n v="1608.1479999999999"/>
  </r>
  <r>
    <x v="0"/>
    <x v="119"/>
    <x v="0"/>
    <x v="17"/>
    <x v="12"/>
    <x v="0"/>
    <x v="0"/>
    <n v="17888.057000000001"/>
  </r>
  <r>
    <x v="0"/>
    <x v="120"/>
    <x v="0"/>
    <x v="17"/>
    <x v="12"/>
    <x v="0"/>
    <x v="0"/>
    <n v="17920.636999999999"/>
  </r>
  <r>
    <x v="0"/>
    <x v="121"/>
    <x v="0"/>
    <x v="17"/>
    <x v="12"/>
    <x v="0"/>
    <x v="0"/>
    <n v="277.53214000000003"/>
  </r>
  <r>
    <x v="0"/>
    <x v="122"/>
    <x v="0"/>
    <x v="17"/>
    <x v="12"/>
    <x v="0"/>
    <x v="0"/>
    <n v="277.67845"/>
  </r>
  <r>
    <x v="0"/>
    <x v="119"/>
    <x v="0"/>
    <x v="17"/>
    <x v="13"/>
    <x v="0"/>
    <x v="0"/>
    <n v="1615.5588"/>
  </r>
  <r>
    <x v="0"/>
    <x v="120"/>
    <x v="0"/>
    <x v="17"/>
    <x v="13"/>
    <x v="0"/>
    <x v="0"/>
    <n v="1626.7141999999999"/>
  </r>
  <r>
    <x v="0"/>
    <x v="121"/>
    <x v="0"/>
    <x v="17"/>
    <x v="13"/>
    <x v="0"/>
    <x v="0"/>
    <n v="20.381630017999999"/>
  </r>
  <r>
    <x v="0"/>
    <x v="122"/>
    <x v="0"/>
    <x v="17"/>
    <x v="13"/>
    <x v="0"/>
    <x v="0"/>
    <n v="20.328494011"/>
  </r>
  <r>
    <x v="0"/>
    <x v="119"/>
    <x v="0"/>
    <x v="17"/>
    <x v="14"/>
    <x v="0"/>
    <x v="0"/>
    <n v="19463.05"/>
  </r>
  <r>
    <x v="0"/>
    <x v="120"/>
    <x v="0"/>
    <x v="17"/>
    <x v="14"/>
    <x v="0"/>
    <x v="0"/>
    <n v="19513.692999999999"/>
  </r>
  <r>
    <x v="0"/>
    <x v="121"/>
    <x v="0"/>
    <x v="17"/>
    <x v="14"/>
    <x v="0"/>
    <x v="0"/>
    <n v="382.18160999999998"/>
  </r>
  <r>
    <x v="0"/>
    <x v="122"/>
    <x v="0"/>
    <x v="17"/>
    <x v="14"/>
    <x v="0"/>
    <x v="0"/>
    <n v="382.25254999999999"/>
  </r>
  <r>
    <x v="0"/>
    <x v="119"/>
    <x v="0"/>
    <x v="17"/>
    <x v="15"/>
    <x v="0"/>
    <x v="0"/>
    <n v="25305.577000000001"/>
  </r>
  <r>
    <x v="0"/>
    <x v="120"/>
    <x v="0"/>
    <x v="17"/>
    <x v="15"/>
    <x v="0"/>
    <x v="0"/>
    <n v="25542.679"/>
  </r>
  <r>
    <x v="0"/>
    <x v="121"/>
    <x v="0"/>
    <x v="17"/>
    <x v="15"/>
    <x v="0"/>
    <x v="0"/>
    <n v="548.86329999999998"/>
  </r>
  <r>
    <x v="0"/>
    <x v="122"/>
    <x v="0"/>
    <x v="17"/>
    <x v="15"/>
    <x v="0"/>
    <x v="0"/>
    <n v="573.16184999999996"/>
  </r>
  <r>
    <x v="0"/>
    <x v="119"/>
    <x v="0"/>
    <x v="17"/>
    <x v="16"/>
    <x v="0"/>
    <x v="0"/>
    <n v="36024.076999999997"/>
  </r>
  <r>
    <x v="0"/>
    <x v="120"/>
    <x v="0"/>
    <x v="17"/>
    <x v="16"/>
    <x v="0"/>
    <x v="0"/>
    <n v="36091.281000000003"/>
  </r>
  <r>
    <x v="0"/>
    <x v="121"/>
    <x v="0"/>
    <x v="17"/>
    <x v="16"/>
    <x v="0"/>
    <x v="0"/>
    <n v="787.62192000000005"/>
  </r>
  <r>
    <x v="0"/>
    <x v="122"/>
    <x v="0"/>
    <x v="17"/>
    <x v="16"/>
    <x v="0"/>
    <x v="0"/>
    <n v="793.26412000000005"/>
  </r>
  <r>
    <x v="0"/>
    <x v="119"/>
    <x v="0"/>
    <x v="17"/>
    <x v="17"/>
    <x v="0"/>
    <x v="0"/>
    <n v="122234.14"/>
  </r>
  <r>
    <x v="0"/>
    <x v="120"/>
    <x v="0"/>
    <x v="17"/>
    <x v="17"/>
    <x v="0"/>
    <x v="0"/>
    <n v="122186.09"/>
  </r>
  <r>
    <x v="0"/>
    <x v="121"/>
    <x v="0"/>
    <x v="17"/>
    <x v="17"/>
    <x v="0"/>
    <x v="0"/>
    <n v="4461.0752000000002"/>
  </r>
  <r>
    <x v="0"/>
    <x v="122"/>
    <x v="0"/>
    <x v="17"/>
    <x v="17"/>
    <x v="0"/>
    <x v="0"/>
    <n v="4479.3032000000003"/>
  </r>
  <r>
    <x v="0"/>
    <x v="119"/>
    <x v="0"/>
    <x v="17"/>
    <x v="18"/>
    <x v="0"/>
    <x v="0"/>
    <n v="108149.47"/>
  </r>
  <r>
    <x v="0"/>
    <x v="120"/>
    <x v="0"/>
    <x v="17"/>
    <x v="18"/>
    <x v="0"/>
    <x v="0"/>
    <n v="107247.16"/>
  </r>
  <r>
    <x v="0"/>
    <x v="121"/>
    <x v="0"/>
    <x v="17"/>
    <x v="18"/>
    <x v="0"/>
    <x v="0"/>
    <n v="5759.0236999999997"/>
  </r>
  <r>
    <x v="0"/>
    <x v="122"/>
    <x v="0"/>
    <x v="17"/>
    <x v="18"/>
    <x v="0"/>
    <x v="0"/>
    <n v="5814.5932000000003"/>
  </r>
  <r>
    <x v="0"/>
    <x v="119"/>
    <x v="0"/>
    <x v="18"/>
    <x v="10"/>
    <x v="0"/>
    <x v="0"/>
    <n v="11055.369000000001"/>
  </r>
  <r>
    <x v="0"/>
    <x v="120"/>
    <x v="0"/>
    <x v="18"/>
    <x v="10"/>
    <x v="0"/>
    <x v="0"/>
    <n v="11093.807000000001"/>
  </r>
  <r>
    <x v="0"/>
    <x v="121"/>
    <x v="0"/>
    <x v="18"/>
    <x v="10"/>
    <x v="0"/>
    <x v="0"/>
    <n v="300.23889000000003"/>
  </r>
  <r>
    <x v="0"/>
    <x v="122"/>
    <x v="0"/>
    <x v="18"/>
    <x v="10"/>
    <x v="0"/>
    <x v="0"/>
    <n v="300.85602"/>
  </r>
  <r>
    <x v="0"/>
    <x v="119"/>
    <x v="0"/>
    <x v="18"/>
    <x v="11"/>
    <x v="0"/>
    <x v="0"/>
    <n v="25119.374"/>
  </r>
  <r>
    <x v="0"/>
    <x v="120"/>
    <x v="0"/>
    <x v="18"/>
    <x v="11"/>
    <x v="0"/>
    <x v="0"/>
    <n v="24872.89"/>
  </r>
  <r>
    <x v="0"/>
    <x v="121"/>
    <x v="0"/>
    <x v="18"/>
    <x v="11"/>
    <x v="0"/>
    <x v="0"/>
    <n v="1039.0645"/>
  </r>
  <r>
    <x v="0"/>
    <x v="122"/>
    <x v="0"/>
    <x v="18"/>
    <x v="11"/>
    <x v="0"/>
    <x v="0"/>
    <n v="1008.4742"/>
  </r>
  <r>
    <x v="0"/>
    <x v="119"/>
    <x v="0"/>
    <x v="18"/>
    <x v="12"/>
    <x v="0"/>
    <x v="0"/>
    <n v="10460.206"/>
  </r>
  <r>
    <x v="0"/>
    <x v="120"/>
    <x v="0"/>
    <x v="18"/>
    <x v="12"/>
    <x v="0"/>
    <x v="0"/>
    <n v="10360.75"/>
  </r>
  <r>
    <x v="0"/>
    <x v="121"/>
    <x v="0"/>
    <x v="18"/>
    <x v="12"/>
    <x v="0"/>
    <x v="0"/>
    <n v="379.31403"/>
  </r>
  <r>
    <x v="0"/>
    <x v="122"/>
    <x v="0"/>
    <x v="18"/>
    <x v="12"/>
    <x v="0"/>
    <x v="0"/>
    <n v="373.54854"/>
  </r>
  <r>
    <x v="0"/>
    <x v="119"/>
    <x v="0"/>
    <x v="18"/>
    <x v="13"/>
    <x v="0"/>
    <x v="0"/>
    <n v="875.54201"/>
  </r>
  <r>
    <x v="0"/>
    <x v="120"/>
    <x v="0"/>
    <x v="18"/>
    <x v="13"/>
    <x v="0"/>
    <x v="0"/>
    <n v="869.07601999999997"/>
  </r>
  <r>
    <x v="0"/>
    <x v="121"/>
    <x v="0"/>
    <x v="18"/>
    <x v="13"/>
    <x v="0"/>
    <x v="0"/>
    <n v="38.87284271"/>
  </r>
  <r>
    <x v="0"/>
    <x v="122"/>
    <x v="0"/>
    <x v="18"/>
    <x v="13"/>
    <x v="0"/>
    <x v="0"/>
    <n v="38.557949340999997"/>
  </r>
  <r>
    <x v="0"/>
    <x v="119"/>
    <x v="0"/>
    <x v="18"/>
    <x v="14"/>
    <x v="0"/>
    <x v="0"/>
    <n v="11944.937"/>
  </r>
  <r>
    <x v="0"/>
    <x v="120"/>
    <x v="0"/>
    <x v="18"/>
    <x v="14"/>
    <x v="0"/>
    <x v="0"/>
    <n v="11865.968000000001"/>
  </r>
  <r>
    <x v="0"/>
    <x v="121"/>
    <x v="0"/>
    <x v="18"/>
    <x v="14"/>
    <x v="0"/>
    <x v="0"/>
    <n v="432.12277"/>
  </r>
  <r>
    <x v="0"/>
    <x v="122"/>
    <x v="0"/>
    <x v="18"/>
    <x v="14"/>
    <x v="0"/>
    <x v="0"/>
    <n v="427.44878"/>
  </r>
  <r>
    <x v="0"/>
    <x v="119"/>
    <x v="0"/>
    <x v="18"/>
    <x v="15"/>
    <x v="0"/>
    <x v="0"/>
    <n v="16314.457"/>
  </r>
  <r>
    <x v="0"/>
    <x v="120"/>
    <x v="0"/>
    <x v="18"/>
    <x v="15"/>
    <x v="0"/>
    <x v="0"/>
    <n v="16230.156999999999"/>
  </r>
  <r>
    <x v="0"/>
    <x v="121"/>
    <x v="0"/>
    <x v="18"/>
    <x v="15"/>
    <x v="0"/>
    <x v="0"/>
    <n v="608.79079999999999"/>
  </r>
  <r>
    <x v="0"/>
    <x v="122"/>
    <x v="0"/>
    <x v="18"/>
    <x v="15"/>
    <x v="0"/>
    <x v="0"/>
    <n v="604.63226999999995"/>
  </r>
  <r>
    <x v="0"/>
    <x v="119"/>
    <x v="0"/>
    <x v="18"/>
    <x v="16"/>
    <x v="0"/>
    <x v="0"/>
    <n v="66570.180999999997"/>
  </r>
  <r>
    <x v="0"/>
    <x v="120"/>
    <x v="0"/>
    <x v="18"/>
    <x v="16"/>
    <x v="0"/>
    <x v="0"/>
    <n v="66304.453999999998"/>
  </r>
  <r>
    <x v="0"/>
    <x v="121"/>
    <x v="0"/>
    <x v="18"/>
    <x v="16"/>
    <x v="0"/>
    <x v="0"/>
    <n v="1647.4722999999999"/>
  </r>
  <r>
    <x v="0"/>
    <x v="122"/>
    <x v="0"/>
    <x v="18"/>
    <x v="16"/>
    <x v="0"/>
    <x v="0"/>
    <n v="1629.9194"/>
  </r>
  <r>
    <x v="0"/>
    <x v="119"/>
    <x v="0"/>
    <x v="18"/>
    <x v="17"/>
    <x v="0"/>
    <x v="0"/>
    <n v="124174.13"/>
  </r>
  <r>
    <x v="0"/>
    <x v="120"/>
    <x v="0"/>
    <x v="18"/>
    <x v="17"/>
    <x v="0"/>
    <x v="0"/>
    <n v="123271.47"/>
  </r>
  <r>
    <x v="0"/>
    <x v="121"/>
    <x v="0"/>
    <x v="18"/>
    <x v="17"/>
    <x v="0"/>
    <x v="0"/>
    <n v="6351.7629999999999"/>
  </r>
  <r>
    <x v="0"/>
    <x v="122"/>
    <x v="0"/>
    <x v="18"/>
    <x v="17"/>
    <x v="0"/>
    <x v="0"/>
    <n v="6279.6656999999996"/>
  </r>
  <r>
    <x v="0"/>
    <x v="119"/>
    <x v="0"/>
    <x v="18"/>
    <x v="18"/>
    <x v="0"/>
    <x v="0"/>
    <n v="230039.85"/>
  </r>
  <r>
    <x v="0"/>
    <x v="120"/>
    <x v="0"/>
    <x v="18"/>
    <x v="18"/>
    <x v="0"/>
    <x v="0"/>
    <n v="226883.25"/>
  </r>
  <r>
    <x v="0"/>
    <x v="121"/>
    <x v="0"/>
    <x v="18"/>
    <x v="18"/>
    <x v="0"/>
    <x v="0"/>
    <n v="10257.406999999999"/>
  </r>
  <r>
    <x v="0"/>
    <x v="122"/>
    <x v="0"/>
    <x v="18"/>
    <x v="18"/>
    <x v="0"/>
    <x v="0"/>
    <n v="10042.415000000001"/>
  </r>
  <r>
    <x v="0"/>
    <x v="119"/>
    <x v="1"/>
    <x v="9"/>
    <x v="10"/>
    <x v="0"/>
    <x v="0"/>
    <n v="157638.29"/>
  </r>
  <r>
    <x v="0"/>
    <x v="120"/>
    <x v="1"/>
    <x v="9"/>
    <x v="10"/>
    <x v="0"/>
    <x v="0"/>
    <n v="158077.12"/>
  </r>
  <r>
    <x v="0"/>
    <x v="121"/>
    <x v="1"/>
    <x v="9"/>
    <x v="10"/>
    <x v="0"/>
    <x v="0"/>
    <n v="9928.2598999999991"/>
  </r>
  <r>
    <x v="0"/>
    <x v="122"/>
    <x v="1"/>
    <x v="9"/>
    <x v="10"/>
    <x v="0"/>
    <x v="0"/>
    <n v="9617.3057000000008"/>
  </r>
  <r>
    <x v="0"/>
    <x v="119"/>
    <x v="1"/>
    <x v="9"/>
    <x v="11"/>
    <x v="0"/>
    <x v="0"/>
    <n v="5008.4031999999997"/>
  </r>
  <r>
    <x v="0"/>
    <x v="120"/>
    <x v="1"/>
    <x v="9"/>
    <x v="11"/>
    <x v="0"/>
    <x v="0"/>
    <n v="4922.8910999999998"/>
  </r>
  <r>
    <x v="0"/>
    <x v="121"/>
    <x v="1"/>
    <x v="9"/>
    <x v="11"/>
    <x v="0"/>
    <x v="0"/>
    <n v="361.39452999999997"/>
  </r>
  <r>
    <x v="0"/>
    <x v="122"/>
    <x v="1"/>
    <x v="9"/>
    <x v="11"/>
    <x v="0"/>
    <x v="0"/>
    <n v="336.20418999999998"/>
  </r>
  <r>
    <x v="0"/>
    <x v="119"/>
    <x v="1"/>
    <x v="9"/>
    <x v="12"/>
    <x v="0"/>
    <x v="0"/>
    <n v="202750.79"/>
  </r>
  <r>
    <x v="0"/>
    <x v="120"/>
    <x v="1"/>
    <x v="9"/>
    <x v="12"/>
    <x v="0"/>
    <x v="0"/>
    <n v="201912.83"/>
  </r>
  <r>
    <x v="0"/>
    <x v="121"/>
    <x v="1"/>
    <x v="9"/>
    <x v="12"/>
    <x v="0"/>
    <x v="0"/>
    <n v="57048.82"/>
  </r>
  <r>
    <x v="0"/>
    <x v="122"/>
    <x v="1"/>
    <x v="9"/>
    <x v="12"/>
    <x v="0"/>
    <x v="0"/>
    <n v="53192.249000000003"/>
  </r>
  <r>
    <x v="0"/>
    <x v="119"/>
    <x v="1"/>
    <x v="9"/>
    <x v="13"/>
    <x v="0"/>
    <x v="0"/>
    <n v="21511.050999999999"/>
  </r>
  <r>
    <x v="0"/>
    <x v="120"/>
    <x v="1"/>
    <x v="9"/>
    <x v="13"/>
    <x v="0"/>
    <x v="0"/>
    <n v="21510.954000000002"/>
  </r>
  <r>
    <x v="0"/>
    <x v="121"/>
    <x v="1"/>
    <x v="9"/>
    <x v="13"/>
    <x v="0"/>
    <x v="0"/>
    <n v="6062.0612000000001"/>
  </r>
  <r>
    <x v="0"/>
    <x v="122"/>
    <x v="1"/>
    <x v="9"/>
    <x v="13"/>
    <x v="0"/>
    <x v="0"/>
    <n v="5520.5864000000001"/>
  </r>
  <r>
    <x v="0"/>
    <x v="119"/>
    <x v="1"/>
    <x v="9"/>
    <x v="14"/>
    <x v="0"/>
    <x v="0"/>
    <n v="9319.8881000000001"/>
  </r>
  <r>
    <x v="0"/>
    <x v="120"/>
    <x v="1"/>
    <x v="9"/>
    <x v="14"/>
    <x v="0"/>
    <x v="0"/>
    <n v="9319.6126999999997"/>
  </r>
  <r>
    <x v="0"/>
    <x v="121"/>
    <x v="1"/>
    <x v="9"/>
    <x v="14"/>
    <x v="0"/>
    <x v="0"/>
    <n v="850.39811999999995"/>
  </r>
  <r>
    <x v="0"/>
    <x v="122"/>
    <x v="1"/>
    <x v="9"/>
    <x v="14"/>
    <x v="0"/>
    <x v="0"/>
    <n v="768.92017999999996"/>
  </r>
  <r>
    <x v="0"/>
    <x v="119"/>
    <x v="1"/>
    <x v="9"/>
    <x v="15"/>
    <x v="0"/>
    <x v="0"/>
    <n v="19432.252"/>
  </r>
  <r>
    <x v="0"/>
    <x v="120"/>
    <x v="1"/>
    <x v="9"/>
    <x v="15"/>
    <x v="0"/>
    <x v="0"/>
    <n v="19423.496999999999"/>
  </r>
  <r>
    <x v="0"/>
    <x v="121"/>
    <x v="1"/>
    <x v="9"/>
    <x v="15"/>
    <x v="0"/>
    <x v="0"/>
    <n v="3313.6315"/>
  </r>
  <r>
    <x v="0"/>
    <x v="122"/>
    <x v="1"/>
    <x v="9"/>
    <x v="15"/>
    <x v="0"/>
    <x v="0"/>
    <n v="3118.5880999999999"/>
  </r>
  <r>
    <x v="0"/>
    <x v="119"/>
    <x v="1"/>
    <x v="9"/>
    <x v="16"/>
    <x v="0"/>
    <x v="0"/>
    <n v="3680.5010000000002"/>
  </r>
  <r>
    <x v="0"/>
    <x v="120"/>
    <x v="1"/>
    <x v="9"/>
    <x v="16"/>
    <x v="0"/>
    <x v="0"/>
    <n v="3679.48"/>
  </r>
  <r>
    <x v="0"/>
    <x v="121"/>
    <x v="1"/>
    <x v="9"/>
    <x v="16"/>
    <x v="0"/>
    <x v="0"/>
    <n v="512.53319999999997"/>
  </r>
  <r>
    <x v="0"/>
    <x v="122"/>
    <x v="1"/>
    <x v="9"/>
    <x v="16"/>
    <x v="0"/>
    <x v="0"/>
    <n v="477.08463999999998"/>
  </r>
  <r>
    <x v="0"/>
    <x v="119"/>
    <x v="1"/>
    <x v="9"/>
    <x v="17"/>
    <x v="0"/>
    <x v="0"/>
    <n v="24805.565999999999"/>
  </r>
  <r>
    <x v="0"/>
    <x v="120"/>
    <x v="1"/>
    <x v="9"/>
    <x v="17"/>
    <x v="0"/>
    <x v="0"/>
    <n v="24656.455000000002"/>
  </r>
  <r>
    <x v="0"/>
    <x v="121"/>
    <x v="1"/>
    <x v="9"/>
    <x v="17"/>
    <x v="0"/>
    <x v="0"/>
    <n v="3351.7842999999998"/>
  </r>
  <r>
    <x v="0"/>
    <x v="122"/>
    <x v="1"/>
    <x v="9"/>
    <x v="17"/>
    <x v="0"/>
    <x v="0"/>
    <n v="3165.4209000000001"/>
  </r>
  <r>
    <x v="0"/>
    <x v="119"/>
    <x v="1"/>
    <x v="9"/>
    <x v="18"/>
    <x v="0"/>
    <x v="0"/>
    <n v="13403.133"/>
  </r>
  <r>
    <x v="0"/>
    <x v="120"/>
    <x v="1"/>
    <x v="9"/>
    <x v="18"/>
    <x v="0"/>
    <x v="0"/>
    <n v="13347.458000000001"/>
  </r>
  <r>
    <x v="0"/>
    <x v="121"/>
    <x v="1"/>
    <x v="9"/>
    <x v="18"/>
    <x v="0"/>
    <x v="0"/>
    <n v="3830.7948000000001"/>
  </r>
  <r>
    <x v="0"/>
    <x v="122"/>
    <x v="1"/>
    <x v="9"/>
    <x v="18"/>
    <x v="0"/>
    <x v="0"/>
    <n v="3678.1098000000002"/>
  </r>
  <r>
    <x v="0"/>
    <x v="119"/>
    <x v="1"/>
    <x v="10"/>
    <x v="10"/>
    <x v="0"/>
    <x v="0"/>
    <n v="197862.91"/>
  </r>
  <r>
    <x v="0"/>
    <x v="120"/>
    <x v="1"/>
    <x v="10"/>
    <x v="10"/>
    <x v="0"/>
    <x v="0"/>
    <n v="197601.28"/>
  </r>
  <r>
    <x v="0"/>
    <x v="121"/>
    <x v="1"/>
    <x v="10"/>
    <x v="10"/>
    <x v="0"/>
    <x v="0"/>
    <n v="7797.5227000000004"/>
  </r>
  <r>
    <x v="0"/>
    <x v="122"/>
    <x v="1"/>
    <x v="10"/>
    <x v="10"/>
    <x v="0"/>
    <x v="0"/>
    <n v="7241.88"/>
  </r>
  <r>
    <x v="0"/>
    <x v="119"/>
    <x v="1"/>
    <x v="10"/>
    <x v="11"/>
    <x v="0"/>
    <x v="0"/>
    <n v="256.35829000000001"/>
  </r>
  <r>
    <x v="0"/>
    <x v="120"/>
    <x v="1"/>
    <x v="10"/>
    <x v="11"/>
    <x v="0"/>
    <x v="0"/>
    <n v="253.97163"/>
  </r>
  <r>
    <x v="0"/>
    <x v="121"/>
    <x v="1"/>
    <x v="10"/>
    <x v="11"/>
    <x v="0"/>
    <x v="0"/>
    <n v="15.808071979999999"/>
  </r>
  <r>
    <x v="0"/>
    <x v="122"/>
    <x v="1"/>
    <x v="10"/>
    <x v="11"/>
    <x v="0"/>
    <x v="0"/>
    <n v="14.867004087"/>
  </r>
  <r>
    <x v="0"/>
    <x v="119"/>
    <x v="1"/>
    <x v="10"/>
    <x v="12"/>
    <x v="0"/>
    <x v="0"/>
    <n v="51078.43"/>
  </r>
  <r>
    <x v="0"/>
    <x v="120"/>
    <x v="1"/>
    <x v="10"/>
    <x v="12"/>
    <x v="0"/>
    <x v="0"/>
    <n v="50769.527999999998"/>
  </r>
  <r>
    <x v="0"/>
    <x v="121"/>
    <x v="1"/>
    <x v="10"/>
    <x v="12"/>
    <x v="0"/>
    <x v="0"/>
    <n v="5314.5272000000004"/>
  </r>
  <r>
    <x v="0"/>
    <x v="122"/>
    <x v="1"/>
    <x v="10"/>
    <x v="12"/>
    <x v="0"/>
    <x v="0"/>
    <n v="5078.6912000000002"/>
  </r>
  <r>
    <x v="0"/>
    <x v="119"/>
    <x v="1"/>
    <x v="10"/>
    <x v="13"/>
    <x v="0"/>
    <x v="0"/>
    <n v="12191.057000000001"/>
  </r>
  <r>
    <x v="0"/>
    <x v="120"/>
    <x v="1"/>
    <x v="10"/>
    <x v="13"/>
    <x v="0"/>
    <x v="0"/>
    <n v="12190.43"/>
  </r>
  <r>
    <x v="0"/>
    <x v="121"/>
    <x v="1"/>
    <x v="10"/>
    <x v="13"/>
    <x v="0"/>
    <x v="0"/>
    <n v="2196.6230999999998"/>
  </r>
  <r>
    <x v="0"/>
    <x v="122"/>
    <x v="1"/>
    <x v="10"/>
    <x v="13"/>
    <x v="0"/>
    <x v="0"/>
    <n v="2029.0562"/>
  </r>
  <r>
    <x v="0"/>
    <x v="119"/>
    <x v="1"/>
    <x v="10"/>
    <x v="14"/>
    <x v="0"/>
    <x v="0"/>
    <n v="30918.298999999999"/>
  </r>
  <r>
    <x v="0"/>
    <x v="120"/>
    <x v="1"/>
    <x v="10"/>
    <x v="14"/>
    <x v="0"/>
    <x v="0"/>
    <n v="30720.293000000001"/>
  </r>
  <r>
    <x v="0"/>
    <x v="121"/>
    <x v="1"/>
    <x v="10"/>
    <x v="14"/>
    <x v="0"/>
    <x v="0"/>
    <n v="2340.8164000000002"/>
  </r>
  <r>
    <x v="0"/>
    <x v="122"/>
    <x v="1"/>
    <x v="10"/>
    <x v="14"/>
    <x v="0"/>
    <x v="0"/>
    <n v="2204.1140999999998"/>
  </r>
  <r>
    <x v="0"/>
    <x v="119"/>
    <x v="1"/>
    <x v="10"/>
    <x v="15"/>
    <x v="0"/>
    <x v="0"/>
    <n v="23858.713"/>
  </r>
  <r>
    <x v="0"/>
    <x v="120"/>
    <x v="1"/>
    <x v="10"/>
    <x v="15"/>
    <x v="0"/>
    <x v="0"/>
    <n v="23834.882000000001"/>
  </r>
  <r>
    <x v="0"/>
    <x v="121"/>
    <x v="1"/>
    <x v="10"/>
    <x v="15"/>
    <x v="0"/>
    <x v="0"/>
    <n v="1228.3824999999999"/>
  </r>
  <r>
    <x v="0"/>
    <x v="122"/>
    <x v="1"/>
    <x v="10"/>
    <x v="15"/>
    <x v="0"/>
    <x v="0"/>
    <n v="1134.5174999999999"/>
  </r>
  <r>
    <x v="0"/>
    <x v="119"/>
    <x v="1"/>
    <x v="10"/>
    <x v="16"/>
    <x v="0"/>
    <x v="0"/>
    <n v="0"/>
  </r>
  <r>
    <x v="0"/>
    <x v="120"/>
    <x v="1"/>
    <x v="10"/>
    <x v="16"/>
    <x v="0"/>
    <x v="0"/>
    <n v="0"/>
  </r>
  <r>
    <x v="0"/>
    <x v="121"/>
    <x v="1"/>
    <x v="10"/>
    <x v="16"/>
    <x v="0"/>
    <x v="0"/>
    <n v="32.525992576"/>
  </r>
  <r>
    <x v="0"/>
    <x v="122"/>
    <x v="1"/>
    <x v="10"/>
    <x v="16"/>
    <x v="0"/>
    <x v="0"/>
    <n v="32.495224086"/>
  </r>
  <r>
    <x v="0"/>
    <x v="119"/>
    <x v="1"/>
    <x v="10"/>
    <x v="17"/>
    <x v="0"/>
    <x v="0"/>
    <n v="59432.654000000002"/>
  </r>
  <r>
    <x v="0"/>
    <x v="120"/>
    <x v="1"/>
    <x v="10"/>
    <x v="17"/>
    <x v="0"/>
    <x v="0"/>
    <n v="58884.817000000003"/>
  </r>
  <r>
    <x v="0"/>
    <x v="121"/>
    <x v="1"/>
    <x v="10"/>
    <x v="17"/>
    <x v="0"/>
    <x v="0"/>
    <n v="13428.798000000001"/>
  </r>
  <r>
    <x v="0"/>
    <x v="122"/>
    <x v="1"/>
    <x v="10"/>
    <x v="17"/>
    <x v="0"/>
    <x v="0"/>
    <n v="12882.111000000001"/>
  </r>
  <r>
    <x v="0"/>
    <x v="119"/>
    <x v="1"/>
    <x v="10"/>
    <x v="18"/>
    <x v="0"/>
    <x v="0"/>
    <n v="6553.1943000000001"/>
  </r>
  <r>
    <x v="0"/>
    <x v="120"/>
    <x v="1"/>
    <x v="10"/>
    <x v="18"/>
    <x v="0"/>
    <x v="0"/>
    <n v="6473.1702999999998"/>
  </r>
  <r>
    <x v="0"/>
    <x v="121"/>
    <x v="1"/>
    <x v="10"/>
    <x v="18"/>
    <x v="0"/>
    <x v="0"/>
    <n v="1453.6357"/>
  </r>
  <r>
    <x v="0"/>
    <x v="122"/>
    <x v="1"/>
    <x v="10"/>
    <x v="18"/>
    <x v="0"/>
    <x v="0"/>
    <n v="1380.5334"/>
  </r>
  <r>
    <x v="0"/>
    <x v="119"/>
    <x v="1"/>
    <x v="11"/>
    <x v="10"/>
    <x v="0"/>
    <x v="0"/>
    <n v="26441.964"/>
  </r>
  <r>
    <x v="0"/>
    <x v="120"/>
    <x v="1"/>
    <x v="11"/>
    <x v="10"/>
    <x v="0"/>
    <x v="0"/>
    <n v="26286.103999999999"/>
  </r>
  <r>
    <x v="0"/>
    <x v="121"/>
    <x v="1"/>
    <x v="11"/>
    <x v="10"/>
    <x v="0"/>
    <x v="0"/>
    <n v="772.49184000000002"/>
  </r>
  <r>
    <x v="0"/>
    <x v="122"/>
    <x v="1"/>
    <x v="11"/>
    <x v="10"/>
    <x v="0"/>
    <x v="0"/>
    <n v="707.31138999999996"/>
  </r>
  <r>
    <x v="0"/>
    <x v="119"/>
    <x v="1"/>
    <x v="11"/>
    <x v="11"/>
    <x v="0"/>
    <x v="0"/>
    <n v="69193.773000000001"/>
  </r>
  <r>
    <x v="0"/>
    <x v="120"/>
    <x v="1"/>
    <x v="11"/>
    <x v="11"/>
    <x v="0"/>
    <x v="0"/>
    <n v="67018.986999999994"/>
  </r>
  <r>
    <x v="0"/>
    <x v="121"/>
    <x v="1"/>
    <x v="11"/>
    <x v="11"/>
    <x v="0"/>
    <x v="0"/>
    <n v="22928.964"/>
  </r>
  <r>
    <x v="0"/>
    <x v="122"/>
    <x v="1"/>
    <x v="11"/>
    <x v="11"/>
    <x v="0"/>
    <x v="0"/>
    <n v="20882.225999999999"/>
  </r>
  <r>
    <x v="0"/>
    <x v="119"/>
    <x v="1"/>
    <x v="11"/>
    <x v="12"/>
    <x v="0"/>
    <x v="0"/>
    <n v="47461.724999999999"/>
  </r>
  <r>
    <x v="0"/>
    <x v="120"/>
    <x v="1"/>
    <x v="11"/>
    <x v="12"/>
    <x v="0"/>
    <x v="0"/>
    <n v="47201.383000000002"/>
  </r>
  <r>
    <x v="0"/>
    <x v="121"/>
    <x v="1"/>
    <x v="11"/>
    <x v="12"/>
    <x v="0"/>
    <x v="0"/>
    <n v="5382.0156999999999"/>
  </r>
  <r>
    <x v="0"/>
    <x v="122"/>
    <x v="1"/>
    <x v="11"/>
    <x v="12"/>
    <x v="0"/>
    <x v="0"/>
    <n v="4976.0832"/>
  </r>
  <r>
    <x v="0"/>
    <x v="119"/>
    <x v="1"/>
    <x v="11"/>
    <x v="13"/>
    <x v="0"/>
    <x v="0"/>
    <n v="1237.1596999999999"/>
  </r>
  <r>
    <x v="0"/>
    <x v="120"/>
    <x v="1"/>
    <x v="11"/>
    <x v="13"/>
    <x v="0"/>
    <x v="0"/>
    <n v="1129.3883000000001"/>
  </r>
  <r>
    <x v="0"/>
    <x v="121"/>
    <x v="1"/>
    <x v="11"/>
    <x v="13"/>
    <x v="0"/>
    <x v="0"/>
    <n v="906.66700000000003"/>
  </r>
  <r>
    <x v="0"/>
    <x v="122"/>
    <x v="1"/>
    <x v="11"/>
    <x v="13"/>
    <x v="0"/>
    <x v="0"/>
    <n v="838.41733999999997"/>
  </r>
  <r>
    <x v="0"/>
    <x v="119"/>
    <x v="1"/>
    <x v="11"/>
    <x v="14"/>
    <x v="0"/>
    <x v="0"/>
    <n v="47100.781000000003"/>
  </r>
  <r>
    <x v="0"/>
    <x v="120"/>
    <x v="1"/>
    <x v="11"/>
    <x v="14"/>
    <x v="0"/>
    <x v="0"/>
    <n v="46530.62"/>
  </r>
  <r>
    <x v="0"/>
    <x v="121"/>
    <x v="1"/>
    <x v="11"/>
    <x v="14"/>
    <x v="0"/>
    <x v="0"/>
    <n v="13738.108"/>
  </r>
  <r>
    <x v="0"/>
    <x v="122"/>
    <x v="1"/>
    <x v="11"/>
    <x v="14"/>
    <x v="0"/>
    <x v="0"/>
    <n v="12455.921"/>
  </r>
  <r>
    <x v="0"/>
    <x v="119"/>
    <x v="1"/>
    <x v="11"/>
    <x v="15"/>
    <x v="0"/>
    <x v="0"/>
    <n v="557144.6"/>
  </r>
  <r>
    <x v="0"/>
    <x v="120"/>
    <x v="1"/>
    <x v="11"/>
    <x v="15"/>
    <x v="0"/>
    <x v="0"/>
    <n v="525774.37"/>
  </r>
  <r>
    <x v="0"/>
    <x v="121"/>
    <x v="1"/>
    <x v="11"/>
    <x v="15"/>
    <x v="0"/>
    <x v="0"/>
    <n v="699564.82"/>
  </r>
  <r>
    <x v="0"/>
    <x v="122"/>
    <x v="1"/>
    <x v="11"/>
    <x v="15"/>
    <x v="0"/>
    <x v="0"/>
    <n v="678388.49"/>
  </r>
  <r>
    <x v="0"/>
    <x v="119"/>
    <x v="1"/>
    <x v="11"/>
    <x v="16"/>
    <x v="0"/>
    <x v="0"/>
    <n v="152645.93"/>
  </r>
  <r>
    <x v="0"/>
    <x v="120"/>
    <x v="1"/>
    <x v="11"/>
    <x v="16"/>
    <x v="0"/>
    <x v="0"/>
    <n v="139033.26"/>
  </r>
  <r>
    <x v="0"/>
    <x v="121"/>
    <x v="1"/>
    <x v="11"/>
    <x v="16"/>
    <x v="0"/>
    <x v="0"/>
    <n v="136455.04000000001"/>
  </r>
  <r>
    <x v="0"/>
    <x v="122"/>
    <x v="1"/>
    <x v="11"/>
    <x v="16"/>
    <x v="0"/>
    <x v="0"/>
    <n v="131301.82"/>
  </r>
  <r>
    <x v="0"/>
    <x v="119"/>
    <x v="1"/>
    <x v="11"/>
    <x v="17"/>
    <x v="0"/>
    <x v="0"/>
    <n v="30163.627"/>
  </r>
  <r>
    <x v="0"/>
    <x v="120"/>
    <x v="1"/>
    <x v="11"/>
    <x v="17"/>
    <x v="0"/>
    <x v="0"/>
    <n v="30049.965"/>
  </r>
  <r>
    <x v="0"/>
    <x v="121"/>
    <x v="1"/>
    <x v="11"/>
    <x v="17"/>
    <x v="0"/>
    <x v="0"/>
    <n v="4742.6670999999997"/>
  </r>
  <r>
    <x v="0"/>
    <x v="122"/>
    <x v="1"/>
    <x v="11"/>
    <x v="17"/>
    <x v="0"/>
    <x v="0"/>
    <n v="4473.7808000000005"/>
  </r>
  <r>
    <x v="0"/>
    <x v="119"/>
    <x v="1"/>
    <x v="11"/>
    <x v="18"/>
    <x v="0"/>
    <x v="0"/>
    <n v="8943.0920999999998"/>
  </r>
  <r>
    <x v="0"/>
    <x v="120"/>
    <x v="1"/>
    <x v="11"/>
    <x v="18"/>
    <x v="0"/>
    <x v="0"/>
    <n v="8532.7584999999999"/>
  </r>
  <r>
    <x v="0"/>
    <x v="121"/>
    <x v="1"/>
    <x v="11"/>
    <x v="18"/>
    <x v="0"/>
    <x v="0"/>
    <n v="5382.6773999999996"/>
  </r>
  <r>
    <x v="0"/>
    <x v="122"/>
    <x v="1"/>
    <x v="11"/>
    <x v="18"/>
    <x v="0"/>
    <x v="0"/>
    <n v="5011.3793999999998"/>
  </r>
  <r>
    <x v="0"/>
    <x v="119"/>
    <x v="1"/>
    <x v="12"/>
    <x v="10"/>
    <x v="0"/>
    <x v="0"/>
    <n v="137364.84"/>
  </r>
  <r>
    <x v="0"/>
    <x v="120"/>
    <x v="1"/>
    <x v="12"/>
    <x v="10"/>
    <x v="0"/>
    <x v="0"/>
    <n v="138588.04"/>
  </r>
  <r>
    <x v="0"/>
    <x v="121"/>
    <x v="1"/>
    <x v="12"/>
    <x v="10"/>
    <x v="0"/>
    <x v="0"/>
    <n v="4967.6349"/>
  </r>
  <r>
    <x v="0"/>
    <x v="122"/>
    <x v="1"/>
    <x v="12"/>
    <x v="10"/>
    <x v="0"/>
    <x v="0"/>
    <n v="4847.1269000000002"/>
  </r>
  <r>
    <x v="0"/>
    <x v="119"/>
    <x v="1"/>
    <x v="12"/>
    <x v="11"/>
    <x v="0"/>
    <x v="0"/>
    <n v="30926.633000000002"/>
  </r>
  <r>
    <x v="0"/>
    <x v="120"/>
    <x v="1"/>
    <x v="12"/>
    <x v="11"/>
    <x v="0"/>
    <x v="0"/>
    <n v="29318.991999999998"/>
  </r>
  <r>
    <x v="0"/>
    <x v="121"/>
    <x v="1"/>
    <x v="12"/>
    <x v="11"/>
    <x v="0"/>
    <x v="0"/>
    <n v="432.16917999999998"/>
  </r>
  <r>
    <x v="0"/>
    <x v="122"/>
    <x v="1"/>
    <x v="12"/>
    <x v="11"/>
    <x v="0"/>
    <x v="0"/>
    <n v="401.23944"/>
  </r>
  <r>
    <x v="0"/>
    <x v="119"/>
    <x v="1"/>
    <x v="12"/>
    <x v="12"/>
    <x v="0"/>
    <x v="0"/>
    <n v="354775.73"/>
  </r>
  <r>
    <x v="0"/>
    <x v="120"/>
    <x v="1"/>
    <x v="12"/>
    <x v="12"/>
    <x v="0"/>
    <x v="0"/>
    <n v="343797.41"/>
  </r>
  <r>
    <x v="0"/>
    <x v="121"/>
    <x v="1"/>
    <x v="12"/>
    <x v="12"/>
    <x v="0"/>
    <x v="0"/>
    <n v="35031.288999999997"/>
  </r>
  <r>
    <x v="0"/>
    <x v="122"/>
    <x v="1"/>
    <x v="12"/>
    <x v="12"/>
    <x v="0"/>
    <x v="0"/>
    <n v="32704.948"/>
  </r>
  <r>
    <x v="0"/>
    <x v="119"/>
    <x v="1"/>
    <x v="12"/>
    <x v="13"/>
    <x v="0"/>
    <x v="0"/>
    <n v="3931.9394000000002"/>
  </r>
  <r>
    <x v="0"/>
    <x v="120"/>
    <x v="1"/>
    <x v="12"/>
    <x v="13"/>
    <x v="0"/>
    <x v="0"/>
    <n v="3158.7716999999998"/>
  </r>
  <r>
    <x v="0"/>
    <x v="121"/>
    <x v="1"/>
    <x v="12"/>
    <x v="13"/>
    <x v="0"/>
    <x v="0"/>
    <n v="72.959570791000004"/>
  </r>
  <r>
    <x v="0"/>
    <x v="122"/>
    <x v="1"/>
    <x v="12"/>
    <x v="13"/>
    <x v="0"/>
    <x v="0"/>
    <n v="67.442108086000005"/>
  </r>
  <r>
    <x v="0"/>
    <x v="119"/>
    <x v="1"/>
    <x v="12"/>
    <x v="14"/>
    <x v="0"/>
    <x v="0"/>
    <n v="14584.861999999999"/>
  </r>
  <r>
    <x v="0"/>
    <x v="120"/>
    <x v="1"/>
    <x v="12"/>
    <x v="14"/>
    <x v="0"/>
    <x v="0"/>
    <n v="12272.17"/>
  </r>
  <r>
    <x v="0"/>
    <x v="121"/>
    <x v="1"/>
    <x v="12"/>
    <x v="14"/>
    <x v="0"/>
    <x v="0"/>
    <n v="316.96897999999999"/>
  </r>
  <r>
    <x v="0"/>
    <x v="122"/>
    <x v="1"/>
    <x v="12"/>
    <x v="14"/>
    <x v="0"/>
    <x v="0"/>
    <n v="295.40305999999998"/>
  </r>
  <r>
    <x v="0"/>
    <x v="119"/>
    <x v="1"/>
    <x v="12"/>
    <x v="15"/>
    <x v="0"/>
    <x v="0"/>
    <n v="83246.880000000005"/>
  </r>
  <r>
    <x v="0"/>
    <x v="120"/>
    <x v="1"/>
    <x v="12"/>
    <x v="15"/>
    <x v="0"/>
    <x v="0"/>
    <n v="73483.47"/>
  </r>
  <r>
    <x v="0"/>
    <x v="121"/>
    <x v="1"/>
    <x v="12"/>
    <x v="15"/>
    <x v="0"/>
    <x v="0"/>
    <n v="3978.6716000000001"/>
  </r>
  <r>
    <x v="0"/>
    <x v="122"/>
    <x v="1"/>
    <x v="12"/>
    <x v="15"/>
    <x v="0"/>
    <x v="0"/>
    <n v="3683.9805000000001"/>
  </r>
  <r>
    <x v="0"/>
    <x v="119"/>
    <x v="1"/>
    <x v="12"/>
    <x v="16"/>
    <x v="0"/>
    <x v="0"/>
    <n v="9531.5018"/>
  </r>
  <r>
    <x v="0"/>
    <x v="120"/>
    <x v="1"/>
    <x v="12"/>
    <x v="16"/>
    <x v="0"/>
    <x v="0"/>
    <n v="7848.4031999999997"/>
  </r>
  <r>
    <x v="0"/>
    <x v="121"/>
    <x v="1"/>
    <x v="12"/>
    <x v="16"/>
    <x v="0"/>
    <x v="0"/>
    <n v="210.60052999999999"/>
  </r>
  <r>
    <x v="0"/>
    <x v="122"/>
    <x v="1"/>
    <x v="12"/>
    <x v="16"/>
    <x v="0"/>
    <x v="0"/>
    <n v="194.16659000000001"/>
  </r>
  <r>
    <x v="0"/>
    <x v="119"/>
    <x v="1"/>
    <x v="12"/>
    <x v="17"/>
    <x v="0"/>
    <x v="0"/>
    <n v="171832.09"/>
  </r>
  <r>
    <x v="0"/>
    <x v="120"/>
    <x v="1"/>
    <x v="12"/>
    <x v="17"/>
    <x v="0"/>
    <x v="0"/>
    <n v="165762.89000000001"/>
  </r>
  <r>
    <x v="0"/>
    <x v="121"/>
    <x v="1"/>
    <x v="12"/>
    <x v="17"/>
    <x v="0"/>
    <x v="0"/>
    <n v="17719.401000000002"/>
  </r>
  <r>
    <x v="0"/>
    <x v="122"/>
    <x v="1"/>
    <x v="12"/>
    <x v="17"/>
    <x v="0"/>
    <x v="0"/>
    <n v="16058.343999999999"/>
  </r>
  <r>
    <x v="0"/>
    <x v="119"/>
    <x v="1"/>
    <x v="12"/>
    <x v="18"/>
    <x v="0"/>
    <x v="0"/>
    <n v="70770.664999999994"/>
  </r>
  <r>
    <x v="0"/>
    <x v="120"/>
    <x v="1"/>
    <x v="12"/>
    <x v="18"/>
    <x v="0"/>
    <x v="0"/>
    <n v="66490.551000000007"/>
  </r>
  <r>
    <x v="0"/>
    <x v="121"/>
    <x v="1"/>
    <x v="12"/>
    <x v="18"/>
    <x v="0"/>
    <x v="0"/>
    <n v="3531.1424999999999"/>
  </r>
  <r>
    <x v="0"/>
    <x v="122"/>
    <x v="1"/>
    <x v="12"/>
    <x v="18"/>
    <x v="0"/>
    <x v="0"/>
    <n v="3290.6325999999999"/>
  </r>
  <r>
    <x v="0"/>
    <x v="119"/>
    <x v="1"/>
    <x v="13"/>
    <x v="10"/>
    <x v="0"/>
    <x v="0"/>
    <n v="1131.5382"/>
  </r>
  <r>
    <x v="0"/>
    <x v="120"/>
    <x v="1"/>
    <x v="13"/>
    <x v="10"/>
    <x v="0"/>
    <x v="0"/>
    <n v="1116.2456"/>
  </r>
  <r>
    <x v="0"/>
    <x v="121"/>
    <x v="1"/>
    <x v="13"/>
    <x v="10"/>
    <x v="0"/>
    <x v="0"/>
    <n v="180.55394999999999"/>
  </r>
  <r>
    <x v="0"/>
    <x v="122"/>
    <x v="1"/>
    <x v="13"/>
    <x v="10"/>
    <x v="0"/>
    <x v="0"/>
    <n v="177.00758999999999"/>
  </r>
  <r>
    <x v="0"/>
    <x v="119"/>
    <x v="1"/>
    <x v="13"/>
    <x v="11"/>
    <x v="0"/>
    <x v="0"/>
    <n v="2687.1212"/>
  </r>
  <r>
    <x v="0"/>
    <x v="120"/>
    <x v="1"/>
    <x v="13"/>
    <x v="11"/>
    <x v="0"/>
    <x v="0"/>
    <n v="2641.2192"/>
  </r>
  <r>
    <x v="0"/>
    <x v="121"/>
    <x v="1"/>
    <x v="13"/>
    <x v="11"/>
    <x v="0"/>
    <x v="0"/>
    <n v="519.23378000000002"/>
  </r>
  <r>
    <x v="0"/>
    <x v="122"/>
    <x v="1"/>
    <x v="13"/>
    <x v="11"/>
    <x v="0"/>
    <x v="0"/>
    <n v="494.51247999999998"/>
  </r>
  <r>
    <x v="0"/>
    <x v="119"/>
    <x v="1"/>
    <x v="13"/>
    <x v="12"/>
    <x v="0"/>
    <x v="0"/>
    <n v="2666.6387"/>
  </r>
  <r>
    <x v="0"/>
    <x v="120"/>
    <x v="1"/>
    <x v="13"/>
    <x v="12"/>
    <x v="0"/>
    <x v="0"/>
    <n v="2615.7934"/>
  </r>
  <r>
    <x v="0"/>
    <x v="121"/>
    <x v="1"/>
    <x v="13"/>
    <x v="12"/>
    <x v="0"/>
    <x v="0"/>
    <n v="420.92363999999998"/>
  </r>
  <r>
    <x v="0"/>
    <x v="122"/>
    <x v="1"/>
    <x v="13"/>
    <x v="12"/>
    <x v="0"/>
    <x v="0"/>
    <n v="396.05041"/>
  </r>
  <r>
    <x v="0"/>
    <x v="119"/>
    <x v="1"/>
    <x v="13"/>
    <x v="13"/>
    <x v="0"/>
    <x v="0"/>
    <n v="564783.05000000005"/>
  </r>
  <r>
    <x v="0"/>
    <x v="120"/>
    <x v="1"/>
    <x v="13"/>
    <x v="13"/>
    <x v="0"/>
    <x v="0"/>
    <n v="550726.65"/>
  </r>
  <r>
    <x v="0"/>
    <x v="121"/>
    <x v="1"/>
    <x v="13"/>
    <x v="13"/>
    <x v="0"/>
    <x v="0"/>
    <n v="36031.682999999997"/>
  </r>
  <r>
    <x v="0"/>
    <x v="122"/>
    <x v="1"/>
    <x v="13"/>
    <x v="13"/>
    <x v="0"/>
    <x v="0"/>
    <n v="33247.911"/>
  </r>
  <r>
    <x v="0"/>
    <x v="119"/>
    <x v="1"/>
    <x v="13"/>
    <x v="14"/>
    <x v="0"/>
    <x v="0"/>
    <n v="66845.320999999996"/>
  </r>
  <r>
    <x v="0"/>
    <x v="120"/>
    <x v="1"/>
    <x v="13"/>
    <x v="14"/>
    <x v="0"/>
    <x v="0"/>
    <n v="65315.158000000003"/>
  </r>
  <r>
    <x v="0"/>
    <x v="121"/>
    <x v="1"/>
    <x v="13"/>
    <x v="14"/>
    <x v="0"/>
    <x v="0"/>
    <n v="5516.7025999999996"/>
  </r>
  <r>
    <x v="0"/>
    <x v="122"/>
    <x v="1"/>
    <x v="13"/>
    <x v="14"/>
    <x v="0"/>
    <x v="0"/>
    <n v="5116.5690999999997"/>
  </r>
  <r>
    <x v="0"/>
    <x v="119"/>
    <x v="1"/>
    <x v="13"/>
    <x v="15"/>
    <x v="0"/>
    <x v="0"/>
    <n v="56170.338000000003"/>
  </r>
  <r>
    <x v="0"/>
    <x v="120"/>
    <x v="1"/>
    <x v="13"/>
    <x v="15"/>
    <x v="0"/>
    <x v="0"/>
    <n v="54992.639000000003"/>
  </r>
  <r>
    <x v="0"/>
    <x v="121"/>
    <x v="1"/>
    <x v="13"/>
    <x v="15"/>
    <x v="0"/>
    <x v="0"/>
    <n v="5615.8315000000002"/>
  </r>
  <r>
    <x v="0"/>
    <x v="122"/>
    <x v="1"/>
    <x v="13"/>
    <x v="15"/>
    <x v="0"/>
    <x v="0"/>
    <n v="5291.5869000000002"/>
  </r>
  <r>
    <x v="0"/>
    <x v="119"/>
    <x v="1"/>
    <x v="13"/>
    <x v="16"/>
    <x v="0"/>
    <x v="0"/>
    <n v="13063.050999999999"/>
  </r>
  <r>
    <x v="0"/>
    <x v="120"/>
    <x v="1"/>
    <x v="13"/>
    <x v="16"/>
    <x v="0"/>
    <x v="0"/>
    <n v="12880.538"/>
  </r>
  <r>
    <x v="0"/>
    <x v="121"/>
    <x v="1"/>
    <x v="13"/>
    <x v="16"/>
    <x v="0"/>
    <x v="0"/>
    <n v="1917.0409"/>
  </r>
  <r>
    <x v="0"/>
    <x v="122"/>
    <x v="1"/>
    <x v="13"/>
    <x v="16"/>
    <x v="0"/>
    <x v="0"/>
    <n v="1828.2027"/>
  </r>
  <r>
    <x v="0"/>
    <x v="119"/>
    <x v="1"/>
    <x v="13"/>
    <x v="17"/>
    <x v="0"/>
    <x v="0"/>
    <n v="15611.429"/>
  </r>
  <r>
    <x v="0"/>
    <x v="120"/>
    <x v="1"/>
    <x v="13"/>
    <x v="17"/>
    <x v="0"/>
    <x v="0"/>
    <n v="15347.796"/>
  </r>
  <r>
    <x v="0"/>
    <x v="121"/>
    <x v="1"/>
    <x v="13"/>
    <x v="17"/>
    <x v="0"/>
    <x v="0"/>
    <n v="4781.0541999999996"/>
  </r>
  <r>
    <x v="0"/>
    <x v="122"/>
    <x v="1"/>
    <x v="13"/>
    <x v="17"/>
    <x v="0"/>
    <x v="0"/>
    <n v="4587.6116000000002"/>
  </r>
  <r>
    <x v="0"/>
    <x v="119"/>
    <x v="1"/>
    <x v="13"/>
    <x v="18"/>
    <x v="0"/>
    <x v="0"/>
    <n v="54375.756000000001"/>
  </r>
  <r>
    <x v="0"/>
    <x v="120"/>
    <x v="1"/>
    <x v="13"/>
    <x v="18"/>
    <x v="0"/>
    <x v="0"/>
    <n v="53283.637999999999"/>
  </r>
  <r>
    <x v="0"/>
    <x v="121"/>
    <x v="1"/>
    <x v="13"/>
    <x v="18"/>
    <x v="0"/>
    <x v="0"/>
    <n v="8301.6702000000005"/>
  </r>
  <r>
    <x v="0"/>
    <x v="122"/>
    <x v="1"/>
    <x v="13"/>
    <x v="18"/>
    <x v="0"/>
    <x v="0"/>
    <n v="7915.1143000000002"/>
  </r>
  <r>
    <x v="0"/>
    <x v="119"/>
    <x v="1"/>
    <x v="14"/>
    <x v="10"/>
    <x v="0"/>
    <x v="0"/>
    <n v="9175.9251999999997"/>
  </r>
  <r>
    <x v="0"/>
    <x v="120"/>
    <x v="1"/>
    <x v="14"/>
    <x v="10"/>
    <x v="0"/>
    <x v="0"/>
    <n v="8987.7522000000008"/>
  </r>
  <r>
    <x v="0"/>
    <x v="121"/>
    <x v="1"/>
    <x v="14"/>
    <x v="10"/>
    <x v="0"/>
    <x v="0"/>
    <n v="799.53471000000002"/>
  </r>
  <r>
    <x v="0"/>
    <x v="122"/>
    <x v="1"/>
    <x v="14"/>
    <x v="10"/>
    <x v="0"/>
    <x v="0"/>
    <n v="748.59501"/>
  </r>
  <r>
    <x v="0"/>
    <x v="119"/>
    <x v="1"/>
    <x v="14"/>
    <x v="11"/>
    <x v="0"/>
    <x v="0"/>
    <n v="31966.866999999998"/>
  </r>
  <r>
    <x v="0"/>
    <x v="120"/>
    <x v="1"/>
    <x v="14"/>
    <x v="11"/>
    <x v="0"/>
    <x v="0"/>
    <n v="30919.827000000001"/>
  </r>
  <r>
    <x v="0"/>
    <x v="121"/>
    <x v="1"/>
    <x v="14"/>
    <x v="11"/>
    <x v="0"/>
    <x v="0"/>
    <n v="2791.0081"/>
  </r>
  <r>
    <x v="0"/>
    <x v="122"/>
    <x v="1"/>
    <x v="14"/>
    <x v="11"/>
    <x v="0"/>
    <x v="0"/>
    <n v="2575.0891000000001"/>
  </r>
  <r>
    <x v="0"/>
    <x v="119"/>
    <x v="1"/>
    <x v="14"/>
    <x v="12"/>
    <x v="0"/>
    <x v="0"/>
    <n v="39965.358"/>
  </r>
  <r>
    <x v="0"/>
    <x v="120"/>
    <x v="1"/>
    <x v="14"/>
    <x v="12"/>
    <x v="0"/>
    <x v="0"/>
    <n v="39007.421999999999"/>
  </r>
  <r>
    <x v="0"/>
    <x v="121"/>
    <x v="1"/>
    <x v="14"/>
    <x v="12"/>
    <x v="0"/>
    <x v="0"/>
    <n v="3673.8276000000001"/>
  </r>
  <r>
    <x v="0"/>
    <x v="122"/>
    <x v="1"/>
    <x v="14"/>
    <x v="12"/>
    <x v="0"/>
    <x v="0"/>
    <n v="3349.0198"/>
  </r>
  <r>
    <x v="0"/>
    <x v="119"/>
    <x v="1"/>
    <x v="14"/>
    <x v="13"/>
    <x v="0"/>
    <x v="0"/>
    <n v="28779.252"/>
  </r>
  <r>
    <x v="0"/>
    <x v="120"/>
    <x v="1"/>
    <x v="14"/>
    <x v="13"/>
    <x v="0"/>
    <x v="0"/>
    <n v="28088.32"/>
  </r>
  <r>
    <x v="0"/>
    <x v="121"/>
    <x v="1"/>
    <x v="14"/>
    <x v="13"/>
    <x v="0"/>
    <x v="0"/>
    <n v="3666.1084000000001"/>
  </r>
  <r>
    <x v="0"/>
    <x v="122"/>
    <x v="1"/>
    <x v="14"/>
    <x v="13"/>
    <x v="0"/>
    <x v="0"/>
    <n v="3406.3838000000001"/>
  </r>
  <r>
    <x v="0"/>
    <x v="119"/>
    <x v="1"/>
    <x v="14"/>
    <x v="14"/>
    <x v="0"/>
    <x v="0"/>
    <n v="1253568"/>
  </r>
  <r>
    <x v="0"/>
    <x v="120"/>
    <x v="1"/>
    <x v="14"/>
    <x v="14"/>
    <x v="0"/>
    <x v="0"/>
    <n v="1225349"/>
  </r>
  <r>
    <x v="0"/>
    <x v="121"/>
    <x v="1"/>
    <x v="14"/>
    <x v="14"/>
    <x v="0"/>
    <x v="0"/>
    <n v="134827.81"/>
  </r>
  <r>
    <x v="0"/>
    <x v="122"/>
    <x v="1"/>
    <x v="14"/>
    <x v="14"/>
    <x v="0"/>
    <x v="0"/>
    <n v="124115.69"/>
  </r>
  <r>
    <x v="0"/>
    <x v="119"/>
    <x v="1"/>
    <x v="14"/>
    <x v="15"/>
    <x v="0"/>
    <x v="0"/>
    <n v="424609.21"/>
  </r>
  <r>
    <x v="0"/>
    <x v="120"/>
    <x v="1"/>
    <x v="14"/>
    <x v="15"/>
    <x v="0"/>
    <x v="0"/>
    <n v="413514.1"/>
  </r>
  <r>
    <x v="0"/>
    <x v="121"/>
    <x v="1"/>
    <x v="14"/>
    <x v="15"/>
    <x v="0"/>
    <x v="0"/>
    <n v="32242.611000000001"/>
  </r>
  <r>
    <x v="0"/>
    <x v="122"/>
    <x v="1"/>
    <x v="14"/>
    <x v="15"/>
    <x v="0"/>
    <x v="0"/>
    <n v="29817.496999999999"/>
  </r>
  <r>
    <x v="0"/>
    <x v="119"/>
    <x v="1"/>
    <x v="14"/>
    <x v="16"/>
    <x v="0"/>
    <x v="0"/>
    <n v="288566.56"/>
  </r>
  <r>
    <x v="0"/>
    <x v="120"/>
    <x v="1"/>
    <x v="14"/>
    <x v="16"/>
    <x v="0"/>
    <x v="0"/>
    <n v="281249.89"/>
  </r>
  <r>
    <x v="0"/>
    <x v="121"/>
    <x v="1"/>
    <x v="14"/>
    <x v="16"/>
    <x v="0"/>
    <x v="0"/>
    <n v="25873.088"/>
  </r>
  <r>
    <x v="0"/>
    <x v="122"/>
    <x v="1"/>
    <x v="14"/>
    <x v="16"/>
    <x v="0"/>
    <x v="0"/>
    <n v="24229.84"/>
  </r>
  <r>
    <x v="0"/>
    <x v="119"/>
    <x v="1"/>
    <x v="14"/>
    <x v="17"/>
    <x v="0"/>
    <x v="0"/>
    <n v="197982.41"/>
  </r>
  <r>
    <x v="0"/>
    <x v="120"/>
    <x v="1"/>
    <x v="14"/>
    <x v="17"/>
    <x v="0"/>
    <x v="0"/>
    <n v="193088.68"/>
  </r>
  <r>
    <x v="0"/>
    <x v="121"/>
    <x v="1"/>
    <x v="14"/>
    <x v="17"/>
    <x v="0"/>
    <x v="0"/>
    <n v="32043.505000000001"/>
  </r>
  <r>
    <x v="0"/>
    <x v="122"/>
    <x v="1"/>
    <x v="14"/>
    <x v="17"/>
    <x v="0"/>
    <x v="0"/>
    <n v="30217.395"/>
  </r>
  <r>
    <x v="0"/>
    <x v="119"/>
    <x v="1"/>
    <x v="14"/>
    <x v="18"/>
    <x v="0"/>
    <x v="0"/>
    <n v="350377.92"/>
  </r>
  <r>
    <x v="0"/>
    <x v="120"/>
    <x v="1"/>
    <x v="14"/>
    <x v="18"/>
    <x v="0"/>
    <x v="0"/>
    <n v="340447.1"/>
  </r>
  <r>
    <x v="0"/>
    <x v="121"/>
    <x v="1"/>
    <x v="14"/>
    <x v="18"/>
    <x v="0"/>
    <x v="0"/>
    <n v="38272.1"/>
  </r>
  <r>
    <x v="0"/>
    <x v="122"/>
    <x v="1"/>
    <x v="14"/>
    <x v="18"/>
    <x v="0"/>
    <x v="0"/>
    <n v="35364.18"/>
  </r>
  <r>
    <x v="0"/>
    <x v="119"/>
    <x v="1"/>
    <x v="15"/>
    <x v="10"/>
    <x v="0"/>
    <x v="0"/>
    <n v="87167.767000000007"/>
  </r>
  <r>
    <x v="0"/>
    <x v="120"/>
    <x v="1"/>
    <x v="15"/>
    <x v="10"/>
    <x v="0"/>
    <x v="0"/>
    <n v="86803.404999999999"/>
  </r>
  <r>
    <x v="0"/>
    <x v="121"/>
    <x v="1"/>
    <x v="15"/>
    <x v="10"/>
    <x v="0"/>
    <x v="0"/>
    <n v="6069.0481"/>
  </r>
  <r>
    <x v="0"/>
    <x v="122"/>
    <x v="1"/>
    <x v="15"/>
    <x v="10"/>
    <x v="0"/>
    <x v="0"/>
    <n v="5906.6678000000002"/>
  </r>
  <r>
    <x v="0"/>
    <x v="119"/>
    <x v="1"/>
    <x v="15"/>
    <x v="11"/>
    <x v="0"/>
    <x v="0"/>
    <n v="123519.9"/>
  </r>
  <r>
    <x v="0"/>
    <x v="120"/>
    <x v="1"/>
    <x v="15"/>
    <x v="11"/>
    <x v="0"/>
    <x v="0"/>
    <n v="118778.44"/>
  </r>
  <r>
    <x v="0"/>
    <x v="121"/>
    <x v="1"/>
    <x v="15"/>
    <x v="11"/>
    <x v="0"/>
    <x v="0"/>
    <n v="11309.99"/>
  </r>
  <r>
    <x v="0"/>
    <x v="122"/>
    <x v="1"/>
    <x v="15"/>
    <x v="11"/>
    <x v="0"/>
    <x v="0"/>
    <n v="10114.646000000001"/>
  </r>
  <r>
    <x v="0"/>
    <x v="119"/>
    <x v="1"/>
    <x v="15"/>
    <x v="12"/>
    <x v="0"/>
    <x v="0"/>
    <n v="55479.63"/>
  </r>
  <r>
    <x v="0"/>
    <x v="120"/>
    <x v="1"/>
    <x v="15"/>
    <x v="12"/>
    <x v="0"/>
    <x v="0"/>
    <n v="53629.141000000003"/>
  </r>
  <r>
    <x v="0"/>
    <x v="121"/>
    <x v="1"/>
    <x v="15"/>
    <x v="12"/>
    <x v="0"/>
    <x v="0"/>
    <n v="7488.0371999999998"/>
  </r>
  <r>
    <x v="0"/>
    <x v="122"/>
    <x v="1"/>
    <x v="15"/>
    <x v="12"/>
    <x v="0"/>
    <x v="0"/>
    <n v="6829.5995999999996"/>
  </r>
  <r>
    <x v="0"/>
    <x v="119"/>
    <x v="1"/>
    <x v="15"/>
    <x v="13"/>
    <x v="0"/>
    <x v="0"/>
    <n v="111293.8"/>
  </r>
  <r>
    <x v="0"/>
    <x v="120"/>
    <x v="1"/>
    <x v="15"/>
    <x v="13"/>
    <x v="0"/>
    <x v="0"/>
    <n v="108759.01"/>
  </r>
  <r>
    <x v="0"/>
    <x v="121"/>
    <x v="1"/>
    <x v="15"/>
    <x v="13"/>
    <x v="0"/>
    <x v="0"/>
    <n v="10536.178"/>
  </r>
  <r>
    <x v="0"/>
    <x v="122"/>
    <x v="1"/>
    <x v="15"/>
    <x v="13"/>
    <x v="0"/>
    <x v="0"/>
    <n v="9678.1980000000003"/>
  </r>
  <r>
    <x v="0"/>
    <x v="119"/>
    <x v="1"/>
    <x v="15"/>
    <x v="14"/>
    <x v="0"/>
    <x v="0"/>
    <n v="1026570.3"/>
  </r>
  <r>
    <x v="0"/>
    <x v="120"/>
    <x v="1"/>
    <x v="15"/>
    <x v="14"/>
    <x v="0"/>
    <x v="0"/>
    <n v="1002187.5"/>
  </r>
  <r>
    <x v="0"/>
    <x v="121"/>
    <x v="1"/>
    <x v="15"/>
    <x v="14"/>
    <x v="0"/>
    <x v="0"/>
    <n v="136431.45000000001"/>
  </r>
  <r>
    <x v="0"/>
    <x v="122"/>
    <x v="1"/>
    <x v="15"/>
    <x v="14"/>
    <x v="0"/>
    <x v="0"/>
    <n v="125670.68"/>
  </r>
  <r>
    <x v="0"/>
    <x v="119"/>
    <x v="1"/>
    <x v="15"/>
    <x v="15"/>
    <x v="0"/>
    <x v="0"/>
    <n v="5447839.5999999996"/>
  </r>
  <r>
    <x v="0"/>
    <x v="120"/>
    <x v="1"/>
    <x v="15"/>
    <x v="15"/>
    <x v="0"/>
    <x v="0"/>
    <n v="5299696.0999999996"/>
  </r>
  <r>
    <x v="0"/>
    <x v="121"/>
    <x v="1"/>
    <x v="15"/>
    <x v="15"/>
    <x v="0"/>
    <x v="0"/>
    <n v="1159037.8"/>
  </r>
  <r>
    <x v="0"/>
    <x v="122"/>
    <x v="1"/>
    <x v="15"/>
    <x v="15"/>
    <x v="0"/>
    <x v="0"/>
    <n v="1069139.3999999999"/>
  </r>
  <r>
    <x v="0"/>
    <x v="119"/>
    <x v="1"/>
    <x v="15"/>
    <x v="16"/>
    <x v="0"/>
    <x v="0"/>
    <n v="1414613.9"/>
  </r>
  <r>
    <x v="0"/>
    <x v="120"/>
    <x v="1"/>
    <x v="15"/>
    <x v="16"/>
    <x v="0"/>
    <x v="0"/>
    <n v="1363988.1"/>
  </r>
  <r>
    <x v="0"/>
    <x v="121"/>
    <x v="1"/>
    <x v="15"/>
    <x v="16"/>
    <x v="0"/>
    <x v="0"/>
    <n v="90705.150999999998"/>
  </r>
  <r>
    <x v="0"/>
    <x v="122"/>
    <x v="1"/>
    <x v="15"/>
    <x v="16"/>
    <x v="0"/>
    <x v="0"/>
    <n v="83266.100999999995"/>
  </r>
  <r>
    <x v="0"/>
    <x v="119"/>
    <x v="1"/>
    <x v="15"/>
    <x v="17"/>
    <x v="0"/>
    <x v="0"/>
    <n v="404020.76"/>
  </r>
  <r>
    <x v="0"/>
    <x v="120"/>
    <x v="1"/>
    <x v="15"/>
    <x v="17"/>
    <x v="0"/>
    <x v="0"/>
    <n v="370670.51"/>
  </r>
  <r>
    <x v="0"/>
    <x v="121"/>
    <x v="1"/>
    <x v="15"/>
    <x v="17"/>
    <x v="0"/>
    <x v="0"/>
    <n v="86287.491999999998"/>
  </r>
  <r>
    <x v="0"/>
    <x v="122"/>
    <x v="1"/>
    <x v="15"/>
    <x v="17"/>
    <x v="0"/>
    <x v="0"/>
    <n v="81146.173999999999"/>
  </r>
  <r>
    <x v="0"/>
    <x v="119"/>
    <x v="1"/>
    <x v="15"/>
    <x v="18"/>
    <x v="0"/>
    <x v="0"/>
    <n v="554583.14"/>
  </r>
  <r>
    <x v="0"/>
    <x v="120"/>
    <x v="1"/>
    <x v="15"/>
    <x v="18"/>
    <x v="0"/>
    <x v="0"/>
    <n v="537888"/>
  </r>
  <r>
    <x v="0"/>
    <x v="121"/>
    <x v="1"/>
    <x v="15"/>
    <x v="18"/>
    <x v="0"/>
    <x v="0"/>
    <n v="101991.29"/>
  </r>
  <r>
    <x v="0"/>
    <x v="122"/>
    <x v="1"/>
    <x v="15"/>
    <x v="18"/>
    <x v="0"/>
    <x v="0"/>
    <n v="94499.784"/>
  </r>
  <r>
    <x v="0"/>
    <x v="119"/>
    <x v="1"/>
    <x v="16"/>
    <x v="10"/>
    <x v="0"/>
    <x v="0"/>
    <n v="15433.925999999999"/>
  </r>
  <r>
    <x v="0"/>
    <x v="120"/>
    <x v="1"/>
    <x v="16"/>
    <x v="10"/>
    <x v="0"/>
    <x v="0"/>
    <n v="14917.759"/>
  </r>
  <r>
    <x v="0"/>
    <x v="121"/>
    <x v="1"/>
    <x v="16"/>
    <x v="10"/>
    <x v="0"/>
    <x v="0"/>
    <n v="24.492561878"/>
  </r>
  <r>
    <x v="0"/>
    <x v="122"/>
    <x v="1"/>
    <x v="16"/>
    <x v="10"/>
    <x v="0"/>
    <x v="0"/>
    <n v="21.816066421999999"/>
  </r>
  <r>
    <x v="0"/>
    <x v="119"/>
    <x v="1"/>
    <x v="16"/>
    <x v="11"/>
    <x v="0"/>
    <x v="0"/>
    <n v="29499.633999999998"/>
  </r>
  <r>
    <x v="0"/>
    <x v="120"/>
    <x v="1"/>
    <x v="16"/>
    <x v="11"/>
    <x v="0"/>
    <x v="0"/>
    <n v="28412.363000000001"/>
  </r>
  <r>
    <x v="0"/>
    <x v="121"/>
    <x v="1"/>
    <x v="16"/>
    <x v="11"/>
    <x v="0"/>
    <x v="0"/>
    <n v="77.430917578000006"/>
  </r>
  <r>
    <x v="0"/>
    <x v="122"/>
    <x v="1"/>
    <x v="16"/>
    <x v="11"/>
    <x v="0"/>
    <x v="0"/>
    <n v="72.802511586999998"/>
  </r>
  <r>
    <x v="0"/>
    <x v="119"/>
    <x v="1"/>
    <x v="16"/>
    <x v="12"/>
    <x v="0"/>
    <x v="0"/>
    <n v="20369.964"/>
  </r>
  <r>
    <x v="0"/>
    <x v="120"/>
    <x v="1"/>
    <x v="16"/>
    <x v="12"/>
    <x v="0"/>
    <x v="0"/>
    <n v="19564.025000000001"/>
  </r>
  <r>
    <x v="0"/>
    <x v="121"/>
    <x v="1"/>
    <x v="16"/>
    <x v="12"/>
    <x v="0"/>
    <x v="0"/>
    <n v="32.033903688000002"/>
  </r>
  <r>
    <x v="0"/>
    <x v="122"/>
    <x v="1"/>
    <x v="16"/>
    <x v="12"/>
    <x v="0"/>
    <x v="0"/>
    <n v="29.693878596000001"/>
  </r>
  <r>
    <x v="0"/>
    <x v="119"/>
    <x v="1"/>
    <x v="16"/>
    <x v="13"/>
    <x v="0"/>
    <x v="0"/>
    <n v="25209.371999999999"/>
  </r>
  <r>
    <x v="0"/>
    <x v="120"/>
    <x v="1"/>
    <x v="16"/>
    <x v="13"/>
    <x v="0"/>
    <x v="0"/>
    <n v="24365.206999999999"/>
  </r>
  <r>
    <x v="0"/>
    <x v="121"/>
    <x v="1"/>
    <x v="16"/>
    <x v="13"/>
    <x v="0"/>
    <x v="0"/>
    <n v="108.06007"/>
  </r>
  <r>
    <x v="0"/>
    <x v="122"/>
    <x v="1"/>
    <x v="16"/>
    <x v="13"/>
    <x v="0"/>
    <x v="0"/>
    <n v="103.13697999999999"/>
  </r>
  <r>
    <x v="0"/>
    <x v="119"/>
    <x v="1"/>
    <x v="16"/>
    <x v="14"/>
    <x v="0"/>
    <x v="0"/>
    <n v="94045.823000000004"/>
  </r>
  <r>
    <x v="0"/>
    <x v="120"/>
    <x v="1"/>
    <x v="16"/>
    <x v="14"/>
    <x v="0"/>
    <x v="0"/>
    <n v="90861.430999999997"/>
  </r>
  <r>
    <x v="0"/>
    <x v="121"/>
    <x v="1"/>
    <x v="16"/>
    <x v="14"/>
    <x v="0"/>
    <x v="0"/>
    <n v="268.03345000000002"/>
  </r>
  <r>
    <x v="0"/>
    <x v="122"/>
    <x v="1"/>
    <x v="16"/>
    <x v="14"/>
    <x v="0"/>
    <x v="0"/>
    <n v="242.76506000000001"/>
  </r>
  <r>
    <x v="0"/>
    <x v="119"/>
    <x v="1"/>
    <x v="16"/>
    <x v="15"/>
    <x v="0"/>
    <x v="0"/>
    <n v="440881.35"/>
  </r>
  <r>
    <x v="0"/>
    <x v="120"/>
    <x v="1"/>
    <x v="16"/>
    <x v="15"/>
    <x v="0"/>
    <x v="0"/>
    <n v="426984.19"/>
  </r>
  <r>
    <x v="0"/>
    <x v="121"/>
    <x v="1"/>
    <x v="16"/>
    <x v="15"/>
    <x v="0"/>
    <x v="0"/>
    <n v="1155.6268"/>
  </r>
  <r>
    <x v="0"/>
    <x v="122"/>
    <x v="1"/>
    <x v="16"/>
    <x v="15"/>
    <x v="0"/>
    <x v="0"/>
    <n v="1034.0526"/>
  </r>
  <r>
    <x v="0"/>
    <x v="119"/>
    <x v="1"/>
    <x v="16"/>
    <x v="16"/>
    <x v="0"/>
    <x v="0"/>
    <n v="185691.98"/>
  </r>
  <r>
    <x v="0"/>
    <x v="120"/>
    <x v="1"/>
    <x v="16"/>
    <x v="16"/>
    <x v="0"/>
    <x v="0"/>
    <n v="180137.93"/>
  </r>
  <r>
    <x v="0"/>
    <x v="121"/>
    <x v="1"/>
    <x v="16"/>
    <x v="16"/>
    <x v="0"/>
    <x v="0"/>
    <n v="542.12180999999998"/>
  </r>
  <r>
    <x v="0"/>
    <x v="122"/>
    <x v="1"/>
    <x v="16"/>
    <x v="16"/>
    <x v="0"/>
    <x v="0"/>
    <n v="493.33269000000001"/>
  </r>
  <r>
    <x v="0"/>
    <x v="119"/>
    <x v="1"/>
    <x v="16"/>
    <x v="17"/>
    <x v="0"/>
    <x v="0"/>
    <n v="142190.12"/>
  </r>
  <r>
    <x v="0"/>
    <x v="120"/>
    <x v="1"/>
    <x v="16"/>
    <x v="17"/>
    <x v="0"/>
    <x v="0"/>
    <n v="137003.18"/>
  </r>
  <r>
    <x v="0"/>
    <x v="121"/>
    <x v="1"/>
    <x v="16"/>
    <x v="17"/>
    <x v="0"/>
    <x v="0"/>
    <n v="823.62016000000006"/>
  </r>
  <r>
    <x v="0"/>
    <x v="122"/>
    <x v="1"/>
    <x v="16"/>
    <x v="17"/>
    <x v="0"/>
    <x v="0"/>
    <n v="801.61792000000003"/>
  </r>
  <r>
    <x v="0"/>
    <x v="119"/>
    <x v="1"/>
    <x v="16"/>
    <x v="18"/>
    <x v="0"/>
    <x v="0"/>
    <n v="238865.64"/>
  </r>
  <r>
    <x v="0"/>
    <x v="120"/>
    <x v="1"/>
    <x v="16"/>
    <x v="18"/>
    <x v="0"/>
    <x v="0"/>
    <n v="231301.43"/>
  </r>
  <r>
    <x v="0"/>
    <x v="121"/>
    <x v="1"/>
    <x v="16"/>
    <x v="18"/>
    <x v="0"/>
    <x v="0"/>
    <n v="1481.2466999999999"/>
  </r>
  <r>
    <x v="0"/>
    <x v="122"/>
    <x v="1"/>
    <x v="16"/>
    <x v="18"/>
    <x v="0"/>
    <x v="0"/>
    <n v="1431.1484"/>
  </r>
  <r>
    <x v="0"/>
    <x v="119"/>
    <x v="1"/>
    <x v="17"/>
    <x v="10"/>
    <x v="0"/>
    <x v="0"/>
    <n v="102630.63"/>
  </r>
  <r>
    <x v="0"/>
    <x v="120"/>
    <x v="1"/>
    <x v="17"/>
    <x v="10"/>
    <x v="0"/>
    <x v="0"/>
    <n v="96360.066999999995"/>
  </r>
  <r>
    <x v="0"/>
    <x v="121"/>
    <x v="1"/>
    <x v="17"/>
    <x v="10"/>
    <x v="0"/>
    <x v="0"/>
    <n v="3592.2339000000002"/>
  </r>
  <r>
    <x v="0"/>
    <x v="122"/>
    <x v="1"/>
    <x v="17"/>
    <x v="10"/>
    <x v="0"/>
    <x v="0"/>
    <n v="3473.1671000000001"/>
  </r>
  <r>
    <x v="0"/>
    <x v="119"/>
    <x v="1"/>
    <x v="17"/>
    <x v="11"/>
    <x v="0"/>
    <x v="0"/>
    <n v="59227.440999999999"/>
  </r>
  <r>
    <x v="0"/>
    <x v="120"/>
    <x v="1"/>
    <x v="17"/>
    <x v="11"/>
    <x v="0"/>
    <x v="0"/>
    <n v="56041.868000000002"/>
  </r>
  <r>
    <x v="0"/>
    <x v="121"/>
    <x v="1"/>
    <x v="17"/>
    <x v="11"/>
    <x v="0"/>
    <x v="0"/>
    <n v="4095.7492000000002"/>
  </r>
  <r>
    <x v="0"/>
    <x v="122"/>
    <x v="1"/>
    <x v="17"/>
    <x v="11"/>
    <x v="0"/>
    <x v="0"/>
    <n v="3903.0740999999998"/>
  </r>
  <r>
    <x v="0"/>
    <x v="119"/>
    <x v="1"/>
    <x v="17"/>
    <x v="12"/>
    <x v="0"/>
    <x v="0"/>
    <n v="155106.48000000001"/>
  </r>
  <r>
    <x v="0"/>
    <x v="120"/>
    <x v="1"/>
    <x v="17"/>
    <x v="12"/>
    <x v="0"/>
    <x v="0"/>
    <n v="143976.47"/>
  </r>
  <r>
    <x v="0"/>
    <x v="121"/>
    <x v="1"/>
    <x v="17"/>
    <x v="12"/>
    <x v="0"/>
    <x v="0"/>
    <n v="7068.2094999999999"/>
  </r>
  <r>
    <x v="0"/>
    <x v="122"/>
    <x v="1"/>
    <x v="17"/>
    <x v="12"/>
    <x v="0"/>
    <x v="0"/>
    <n v="6841.1432999999997"/>
  </r>
  <r>
    <x v="0"/>
    <x v="119"/>
    <x v="1"/>
    <x v="17"/>
    <x v="13"/>
    <x v="0"/>
    <x v="0"/>
    <n v="102910.47"/>
  </r>
  <r>
    <x v="0"/>
    <x v="120"/>
    <x v="1"/>
    <x v="17"/>
    <x v="13"/>
    <x v="0"/>
    <x v="0"/>
    <n v="93011.422999999995"/>
  </r>
  <r>
    <x v="0"/>
    <x v="121"/>
    <x v="1"/>
    <x v="17"/>
    <x v="13"/>
    <x v="0"/>
    <x v="0"/>
    <n v="6287.8347000000003"/>
  </r>
  <r>
    <x v="0"/>
    <x v="122"/>
    <x v="1"/>
    <x v="17"/>
    <x v="13"/>
    <x v="0"/>
    <x v="0"/>
    <n v="6149.9471000000003"/>
  </r>
  <r>
    <x v="0"/>
    <x v="119"/>
    <x v="1"/>
    <x v="17"/>
    <x v="14"/>
    <x v="0"/>
    <x v="0"/>
    <n v="354777.38"/>
  </r>
  <r>
    <x v="0"/>
    <x v="120"/>
    <x v="1"/>
    <x v="17"/>
    <x v="14"/>
    <x v="0"/>
    <x v="0"/>
    <n v="331730.58"/>
  </r>
  <r>
    <x v="0"/>
    <x v="121"/>
    <x v="1"/>
    <x v="17"/>
    <x v="14"/>
    <x v="0"/>
    <x v="0"/>
    <n v="18472.671999999999"/>
  </r>
  <r>
    <x v="0"/>
    <x v="122"/>
    <x v="1"/>
    <x v="17"/>
    <x v="14"/>
    <x v="0"/>
    <x v="0"/>
    <n v="17942.536"/>
  </r>
  <r>
    <x v="0"/>
    <x v="119"/>
    <x v="1"/>
    <x v="17"/>
    <x v="15"/>
    <x v="0"/>
    <x v="0"/>
    <n v="820486.84"/>
  </r>
  <r>
    <x v="0"/>
    <x v="120"/>
    <x v="1"/>
    <x v="17"/>
    <x v="15"/>
    <x v="0"/>
    <x v="0"/>
    <n v="772390.5"/>
  </r>
  <r>
    <x v="0"/>
    <x v="121"/>
    <x v="1"/>
    <x v="17"/>
    <x v="15"/>
    <x v="0"/>
    <x v="0"/>
    <n v="57764.196000000004"/>
  </r>
  <r>
    <x v="0"/>
    <x v="122"/>
    <x v="1"/>
    <x v="17"/>
    <x v="15"/>
    <x v="0"/>
    <x v="0"/>
    <n v="56033.016000000003"/>
  </r>
  <r>
    <x v="0"/>
    <x v="119"/>
    <x v="1"/>
    <x v="17"/>
    <x v="16"/>
    <x v="0"/>
    <x v="0"/>
    <n v="336731.97"/>
  </r>
  <r>
    <x v="0"/>
    <x v="120"/>
    <x v="1"/>
    <x v="17"/>
    <x v="16"/>
    <x v="0"/>
    <x v="0"/>
    <n v="323030.84000000003"/>
  </r>
  <r>
    <x v="0"/>
    <x v="121"/>
    <x v="1"/>
    <x v="17"/>
    <x v="16"/>
    <x v="0"/>
    <x v="0"/>
    <n v="16023.865"/>
  </r>
  <r>
    <x v="0"/>
    <x v="122"/>
    <x v="1"/>
    <x v="17"/>
    <x v="16"/>
    <x v="0"/>
    <x v="0"/>
    <n v="15405.156999999999"/>
  </r>
  <r>
    <x v="0"/>
    <x v="119"/>
    <x v="1"/>
    <x v="17"/>
    <x v="17"/>
    <x v="0"/>
    <x v="0"/>
    <n v="986250.16"/>
  </r>
  <r>
    <x v="0"/>
    <x v="120"/>
    <x v="1"/>
    <x v="17"/>
    <x v="17"/>
    <x v="0"/>
    <x v="0"/>
    <n v="962193.57"/>
  </r>
  <r>
    <x v="0"/>
    <x v="121"/>
    <x v="1"/>
    <x v="17"/>
    <x v="17"/>
    <x v="0"/>
    <x v="0"/>
    <n v="71357.423999999999"/>
  </r>
  <r>
    <x v="0"/>
    <x v="122"/>
    <x v="1"/>
    <x v="17"/>
    <x v="17"/>
    <x v="0"/>
    <x v="0"/>
    <n v="69403.81"/>
  </r>
  <r>
    <x v="0"/>
    <x v="119"/>
    <x v="1"/>
    <x v="17"/>
    <x v="18"/>
    <x v="0"/>
    <x v="0"/>
    <n v="771350.12"/>
  </r>
  <r>
    <x v="0"/>
    <x v="120"/>
    <x v="1"/>
    <x v="17"/>
    <x v="18"/>
    <x v="0"/>
    <x v="0"/>
    <n v="742611.41"/>
  </r>
  <r>
    <x v="0"/>
    <x v="121"/>
    <x v="1"/>
    <x v="17"/>
    <x v="18"/>
    <x v="0"/>
    <x v="0"/>
    <n v="45663.707000000002"/>
  </r>
  <r>
    <x v="0"/>
    <x v="122"/>
    <x v="1"/>
    <x v="17"/>
    <x v="18"/>
    <x v="0"/>
    <x v="0"/>
    <n v="43341.879000000001"/>
  </r>
  <r>
    <x v="0"/>
    <x v="119"/>
    <x v="1"/>
    <x v="18"/>
    <x v="10"/>
    <x v="0"/>
    <x v="0"/>
    <n v="39040.663999999997"/>
  </r>
  <r>
    <x v="0"/>
    <x v="120"/>
    <x v="1"/>
    <x v="18"/>
    <x v="10"/>
    <x v="0"/>
    <x v="0"/>
    <n v="38873.521000000001"/>
  </r>
  <r>
    <x v="0"/>
    <x v="121"/>
    <x v="1"/>
    <x v="18"/>
    <x v="10"/>
    <x v="0"/>
    <x v="0"/>
    <n v="944.76431000000002"/>
  </r>
  <r>
    <x v="0"/>
    <x v="122"/>
    <x v="1"/>
    <x v="18"/>
    <x v="10"/>
    <x v="0"/>
    <x v="0"/>
    <n v="898.85565999999994"/>
  </r>
  <r>
    <x v="0"/>
    <x v="119"/>
    <x v="1"/>
    <x v="18"/>
    <x v="11"/>
    <x v="0"/>
    <x v="0"/>
    <n v="95661.051000000007"/>
  </r>
  <r>
    <x v="0"/>
    <x v="120"/>
    <x v="1"/>
    <x v="18"/>
    <x v="11"/>
    <x v="0"/>
    <x v="0"/>
    <n v="91919.288"/>
  </r>
  <r>
    <x v="0"/>
    <x v="121"/>
    <x v="1"/>
    <x v="18"/>
    <x v="11"/>
    <x v="0"/>
    <x v="0"/>
    <n v="3556.2006000000001"/>
  </r>
  <r>
    <x v="0"/>
    <x v="122"/>
    <x v="1"/>
    <x v="18"/>
    <x v="11"/>
    <x v="0"/>
    <x v="0"/>
    <n v="3322.9562000000001"/>
  </r>
  <r>
    <x v="0"/>
    <x v="119"/>
    <x v="1"/>
    <x v="18"/>
    <x v="12"/>
    <x v="0"/>
    <x v="0"/>
    <n v="63818.275000000001"/>
  </r>
  <r>
    <x v="0"/>
    <x v="120"/>
    <x v="1"/>
    <x v="18"/>
    <x v="12"/>
    <x v="0"/>
    <x v="0"/>
    <n v="62091.205999999998"/>
  </r>
  <r>
    <x v="0"/>
    <x v="121"/>
    <x v="1"/>
    <x v="18"/>
    <x v="12"/>
    <x v="0"/>
    <x v="0"/>
    <n v="3394.8226"/>
  </r>
  <r>
    <x v="0"/>
    <x v="122"/>
    <x v="1"/>
    <x v="18"/>
    <x v="12"/>
    <x v="0"/>
    <x v="0"/>
    <n v="3151.9077000000002"/>
  </r>
  <r>
    <x v="0"/>
    <x v="119"/>
    <x v="1"/>
    <x v="18"/>
    <x v="13"/>
    <x v="0"/>
    <x v="0"/>
    <n v="63186.16"/>
  </r>
  <r>
    <x v="0"/>
    <x v="120"/>
    <x v="1"/>
    <x v="18"/>
    <x v="13"/>
    <x v="0"/>
    <x v="0"/>
    <n v="62090.589"/>
  </r>
  <r>
    <x v="0"/>
    <x v="121"/>
    <x v="1"/>
    <x v="18"/>
    <x v="13"/>
    <x v="0"/>
    <x v="0"/>
    <n v="2430.5727000000002"/>
  </r>
  <r>
    <x v="0"/>
    <x v="122"/>
    <x v="1"/>
    <x v="18"/>
    <x v="13"/>
    <x v="0"/>
    <x v="0"/>
    <n v="2285.2381999999998"/>
  </r>
  <r>
    <x v="0"/>
    <x v="119"/>
    <x v="1"/>
    <x v="18"/>
    <x v="14"/>
    <x v="0"/>
    <x v="0"/>
    <n v="222703.26"/>
  </r>
  <r>
    <x v="0"/>
    <x v="120"/>
    <x v="1"/>
    <x v="18"/>
    <x v="14"/>
    <x v="0"/>
    <x v="0"/>
    <n v="217442.36"/>
  </r>
  <r>
    <x v="0"/>
    <x v="121"/>
    <x v="1"/>
    <x v="18"/>
    <x v="14"/>
    <x v="0"/>
    <x v="0"/>
    <n v="11407.361999999999"/>
  </r>
  <r>
    <x v="0"/>
    <x v="122"/>
    <x v="1"/>
    <x v="18"/>
    <x v="14"/>
    <x v="0"/>
    <x v="0"/>
    <n v="10820.236000000001"/>
  </r>
  <r>
    <x v="0"/>
    <x v="119"/>
    <x v="1"/>
    <x v="18"/>
    <x v="15"/>
    <x v="0"/>
    <x v="0"/>
    <n v="669209.22"/>
  </r>
  <r>
    <x v="0"/>
    <x v="120"/>
    <x v="1"/>
    <x v="18"/>
    <x v="15"/>
    <x v="0"/>
    <x v="0"/>
    <n v="651222.06999999995"/>
  </r>
  <r>
    <x v="0"/>
    <x v="121"/>
    <x v="1"/>
    <x v="18"/>
    <x v="15"/>
    <x v="0"/>
    <x v="0"/>
    <n v="35284.387999999999"/>
  </r>
  <r>
    <x v="0"/>
    <x v="122"/>
    <x v="1"/>
    <x v="18"/>
    <x v="15"/>
    <x v="0"/>
    <x v="0"/>
    <n v="33448.716"/>
  </r>
  <r>
    <x v="0"/>
    <x v="119"/>
    <x v="1"/>
    <x v="18"/>
    <x v="16"/>
    <x v="0"/>
    <x v="0"/>
    <n v="406317.59"/>
  </r>
  <r>
    <x v="0"/>
    <x v="120"/>
    <x v="1"/>
    <x v="18"/>
    <x v="16"/>
    <x v="0"/>
    <x v="0"/>
    <n v="395810.09"/>
  </r>
  <r>
    <x v="0"/>
    <x v="121"/>
    <x v="1"/>
    <x v="18"/>
    <x v="16"/>
    <x v="0"/>
    <x v="0"/>
    <n v="15718.706"/>
  </r>
  <r>
    <x v="0"/>
    <x v="122"/>
    <x v="1"/>
    <x v="18"/>
    <x v="16"/>
    <x v="0"/>
    <x v="0"/>
    <n v="15084.945"/>
  </r>
  <r>
    <x v="0"/>
    <x v="119"/>
    <x v="1"/>
    <x v="18"/>
    <x v="17"/>
    <x v="0"/>
    <x v="0"/>
    <n v="862609.04"/>
  </r>
  <r>
    <x v="0"/>
    <x v="120"/>
    <x v="1"/>
    <x v="18"/>
    <x v="17"/>
    <x v="0"/>
    <x v="0"/>
    <n v="841644.44"/>
  </r>
  <r>
    <x v="0"/>
    <x v="121"/>
    <x v="1"/>
    <x v="18"/>
    <x v="17"/>
    <x v="0"/>
    <x v="0"/>
    <n v="54448.709000000003"/>
  </r>
  <r>
    <x v="0"/>
    <x v="122"/>
    <x v="1"/>
    <x v="18"/>
    <x v="17"/>
    <x v="0"/>
    <x v="0"/>
    <n v="52272.995999999999"/>
  </r>
  <r>
    <x v="0"/>
    <x v="119"/>
    <x v="1"/>
    <x v="18"/>
    <x v="18"/>
    <x v="0"/>
    <x v="0"/>
    <n v="1353759.9"/>
  </r>
  <r>
    <x v="0"/>
    <x v="120"/>
    <x v="1"/>
    <x v="18"/>
    <x v="18"/>
    <x v="0"/>
    <x v="0"/>
    <n v="1314365.3999999999"/>
  </r>
  <r>
    <x v="0"/>
    <x v="121"/>
    <x v="1"/>
    <x v="18"/>
    <x v="18"/>
    <x v="0"/>
    <x v="0"/>
    <n v="66288.506999999998"/>
  </r>
  <r>
    <x v="0"/>
    <x v="122"/>
    <x v="1"/>
    <x v="18"/>
    <x v="18"/>
    <x v="0"/>
    <x v="0"/>
    <n v="63038.110999999997"/>
  </r>
  <r>
    <x v="0"/>
    <x v="119"/>
    <x v="2"/>
    <x v="9"/>
    <x v="10"/>
    <x v="0"/>
    <x v="0"/>
    <n v="69835.399000000005"/>
  </r>
  <r>
    <x v="0"/>
    <x v="120"/>
    <x v="2"/>
    <x v="9"/>
    <x v="10"/>
    <x v="0"/>
    <x v="0"/>
    <n v="69340.111999999994"/>
  </r>
  <r>
    <x v="0"/>
    <x v="121"/>
    <x v="2"/>
    <x v="9"/>
    <x v="10"/>
    <x v="0"/>
    <x v="0"/>
    <n v="4095.9317999999998"/>
  </r>
  <r>
    <x v="0"/>
    <x v="122"/>
    <x v="2"/>
    <x v="9"/>
    <x v="10"/>
    <x v="0"/>
    <x v="0"/>
    <n v="4158.6544999999996"/>
  </r>
  <r>
    <x v="0"/>
    <x v="119"/>
    <x v="2"/>
    <x v="9"/>
    <x v="11"/>
    <x v="0"/>
    <x v="0"/>
    <n v="507.46075999999999"/>
  </r>
  <r>
    <x v="0"/>
    <x v="120"/>
    <x v="2"/>
    <x v="9"/>
    <x v="11"/>
    <x v="0"/>
    <x v="0"/>
    <n v="497.45863000000003"/>
  </r>
  <r>
    <x v="0"/>
    <x v="121"/>
    <x v="2"/>
    <x v="9"/>
    <x v="11"/>
    <x v="0"/>
    <x v="0"/>
    <n v="8.8915602620000005"/>
  </r>
  <r>
    <x v="0"/>
    <x v="122"/>
    <x v="2"/>
    <x v="9"/>
    <x v="11"/>
    <x v="0"/>
    <x v="0"/>
    <n v="8.8720610660000006"/>
  </r>
  <r>
    <x v="0"/>
    <x v="119"/>
    <x v="2"/>
    <x v="9"/>
    <x v="12"/>
    <x v="0"/>
    <x v="0"/>
    <n v="51526.667999999998"/>
  </r>
  <r>
    <x v="0"/>
    <x v="120"/>
    <x v="2"/>
    <x v="9"/>
    <x v="12"/>
    <x v="0"/>
    <x v="0"/>
    <n v="51123.08"/>
  </r>
  <r>
    <x v="0"/>
    <x v="121"/>
    <x v="2"/>
    <x v="9"/>
    <x v="12"/>
    <x v="0"/>
    <x v="0"/>
    <n v="12686.01"/>
  </r>
  <r>
    <x v="0"/>
    <x v="122"/>
    <x v="2"/>
    <x v="9"/>
    <x v="12"/>
    <x v="0"/>
    <x v="0"/>
    <n v="12427.950999999999"/>
  </r>
  <r>
    <x v="0"/>
    <x v="119"/>
    <x v="2"/>
    <x v="9"/>
    <x v="13"/>
    <x v="0"/>
    <x v="0"/>
    <n v="699.34789999999998"/>
  </r>
  <r>
    <x v="0"/>
    <x v="120"/>
    <x v="2"/>
    <x v="9"/>
    <x v="13"/>
    <x v="0"/>
    <x v="0"/>
    <n v="693.41769999999997"/>
  </r>
  <r>
    <x v="0"/>
    <x v="121"/>
    <x v="2"/>
    <x v="9"/>
    <x v="13"/>
    <x v="0"/>
    <x v="0"/>
    <n v="2655.3271"/>
  </r>
  <r>
    <x v="0"/>
    <x v="122"/>
    <x v="2"/>
    <x v="9"/>
    <x v="13"/>
    <x v="0"/>
    <x v="0"/>
    <n v="2575.3647000000001"/>
  </r>
  <r>
    <x v="0"/>
    <x v="119"/>
    <x v="2"/>
    <x v="9"/>
    <x v="14"/>
    <x v="0"/>
    <x v="0"/>
    <n v="1650.3101999999999"/>
  </r>
  <r>
    <x v="0"/>
    <x v="120"/>
    <x v="2"/>
    <x v="9"/>
    <x v="14"/>
    <x v="0"/>
    <x v="0"/>
    <n v="1633.7418"/>
  </r>
  <r>
    <x v="0"/>
    <x v="121"/>
    <x v="2"/>
    <x v="9"/>
    <x v="14"/>
    <x v="0"/>
    <x v="0"/>
    <n v="347.82868000000002"/>
  </r>
  <r>
    <x v="0"/>
    <x v="122"/>
    <x v="2"/>
    <x v="9"/>
    <x v="14"/>
    <x v="0"/>
    <x v="0"/>
    <n v="344.11318"/>
  </r>
  <r>
    <x v="0"/>
    <x v="119"/>
    <x v="2"/>
    <x v="9"/>
    <x v="15"/>
    <x v="0"/>
    <x v="0"/>
    <n v="2951.8144000000002"/>
  </r>
  <r>
    <x v="0"/>
    <x v="120"/>
    <x v="2"/>
    <x v="9"/>
    <x v="15"/>
    <x v="0"/>
    <x v="0"/>
    <n v="2933.2118999999998"/>
  </r>
  <r>
    <x v="0"/>
    <x v="121"/>
    <x v="2"/>
    <x v="9"/>
    <x v="15"/>
    <x v="0"/>
    <x v="0"/>
    <n v="1370.8976"/>
  </r>
  <r>
    <x v="0"/>
    <x v="122"/>
    <x v="2"/>
    <x v="9"/>
    <x v="15"/>
    <x v="0"/>
    <x v="0"/>
    <n v="1360.5006000000001"/>
  </r>
  <r>
    <x v="0"/>
    <x v="119"/>
    <x v="2"/>
    <x v="9"/>
    <x v="16"/>
    <x v="0"/>
    <x v="0"/>
    <n v="141.38834"/>
  </r>
  <r>
    <x v="0"/>
    <x v="120"/>
    <x v="2"/>
    <x v="9"/>
    <x v="16"/>
    <x v="0"/>
    <x v="0"/>
    <n v="141.07191"/>
  </r>
  <r>
    <x v="0"/>
    <x v="121"/>
    <x v="2"/>
    <x v="9"/>
    <x v="16"/>
    <x v="0"/>
    <x v="0"/>
    <n v="12.707336226000001"/>
  </r>
  <r>
    <x v="0"/>
    <x v="122"/>
    <x v="2"/>
    <x v="9"/>
    <x v="16"/>
    <x v="0"/>
    <x v="0"/>
    <n v="12.621531072"/>
  </r>
  <r>
    <x v="0"/>
    <x v="119"/>
    <x v="2"/>
    <x v="9"/>
    <x v="17"/>
    <x v="0"/>
    <x v="0"/>
    <n v="9784.3474999999999"/>
  </r>
  <r>
    <x v="0"/>
    <x v="120"/>
    <x v="2"/>
    <x v="9"/>
    <x v="17"/>
    <x v="0"/>
    <x v="0"/>
    <n v="9732.8680000000004"/>
  </r>
  <r>
    <x v="0"/>
    <x v="121"/>
    <x v="2"/>
    <x v="9"/>
    <x v="17"/>
    <x v="0"/>
    <x v="0"/>
    <n v="1581.6153999999999"/>
  </r>
  <r>
    <x v="0"/>
    <x v="122"/>
    <x v="2"/>
    <x v="9"/>
    <x v="17"/>
    <x v="0"/>
    <x v="0"/>
    <n v="1569.9813999999999"/>
  </r>
  <r>
    <x v="0"/>
    <x v="119"/>
    <x v="2"/>
    <x v="9"/>
    <x v="18"/>
    <x v="0"/>
    <x v="0"/>
    <n v="4162.7179999999998"/>
  </r>
  <r>
    <x v="0"/>
    <x v="120"/>
    <x v="2"/>
    <x v="9"/>
    <x v="18"/>
    <x v="0"/>
    <x v="0"/>
    <n v="4147.2053999999998"/>
  </r>
  <r>
    <x v="0"/>
    <x v="121"/>
    <x v="2"/>
    <x v="9"/>
    <x v="18"/>
    <x v="0"/>
    <x v="0"/>
    <n v="225.17213000000001"/>
  </r>
  <r>
    <x v="0"/>
    <x v="122"/>
    <x v="2"/>
    <x v="9"/>
    <x v="18"/>
    <x v="0"/>
    <x v="0"/>
    <n v="221.95296999999999"/>
  </r>
  <r>
    <x v="0"/>
    <x v="119"/>
    <x v="2"/>
    <x v="10"/>
    <x v="10"/>
    <x v="0"/>
    <x v="0"/>
    <n v="26346.781999999999"/>
  </r>
  <r>
    <x v="0"/>
    <x v="120"/>
    <x v="2"/>
    <x v="10"/>
    <x v="10"/>
    <x v="0"/>
    <x v="0"/>
    <n v="26054.224999999999"/>
  </r>
  <r>
    <x v="0"/>
    <x v="121"/>
    <x v="2"/>
    <x v="10"/>
    <x v="10"/>
    <x v="0"/>
    <x v="0"/>
    <n v="1459.1534999999999"/>
  </r>
  <r>
    <x v="0"/>
    <x v="122"/>
    <x v="2"/>
    <x v="10"/>
    <x v="10"/>
    <x v="0"/>
    <x v="0"/>
    <n v="1447.454"/>
  </r>
  <r>
    <x v="0"/>
    <x v="119"/>
    <x v="2"/>
    <x v="10"/>
    <x v="11"/>
    <x v="0"/>
    <x v="0"/>
    <n v="80.345049145999994"/>
  </r>
  <r>
    <x v="0"/>
    <x v="120"/>
    <x v="2"/>
    <x v="10"/>
    <x v="11"/>
    <x v="0"/>
    <x v="0"/>
    <n v="78.137227135000003"/>
  </r>
  <r>
    <x v="0"/>
    <x v="121"/>
    <x v="2"/>
    <x v="10"/>
    <x v="11"/>
    <x v="0"/>
    <x v="0"/>
    <n v="81.933460694999994"/>
  </r>
  <r>
    <x v="0"/>
    <x v="122"/>
    <x v="2"/>
    <x v="10"/>
    <x v="11"/>
    <x v="0"/>
    <x v="0"/>
    <n v="81.921785705999994"/>
  </r>
  <r>
    <x v="0"/>
    <x v="119"/>
    <x v="2"/>
    <x v="10"/>
    <x v="12"/>
    <x v="0"/>
    <x v="0"/>
    <n v="4739.8126000000002"/>
  </r>
  <r>
    <x v="0"/>
    <x v="120"/>
    <x v="2"/>
    <x v="10"/>
    <x v="12"/>
    <x v="0"/>
    <x v="0"/>
    <n v="4699.3195999999998"/>
  </r>
  <r>
    <x v="0"/>
    <x v="121"/>
    <x v="2"/>
    <x v="10"/>
    <x v="12"/>
    <x v="0"/>
    <x v="0"/>
    <n v="1170.3442"/>
  </r>
  <r>
    <x v="0"/>
    <x v="122"/>
    <x v="2"/>
    <x v="10"/>
    <x v="12"/>
    <x v="0"/>
    <x v="0"/>
    <n v="1164.4238"/>
  </r>
  <r>
    <x v="0"/>
    <x v="119"/>
    <x v="2"/>
    <x v="10"/>
    <x v="13"/>
    <x v="0"/>
    <x v="0"/>
    <n v="497.26332000000002"/>
  </r>
  <r>
    <x v="0"/>
    <x v="120"/>
    <x v="2"/>
    <x v="10"/>
    <x v="13"/>
    <x v="0"/>
    <x v="0"/>
    <n v="496.81871999999998"/>
  </r>
  <r>
    <x v="0"/>
    <x v="121"/>
    <x v="2"/>
    <x v="10"/>
    <x v="13"/>
    <x v="0"/>
    <x v="0"/>
    <n v="302.46742999999998"/>
  </r>
  <r>
    <x v="0"/>
    <x v="122"/>
    <x v="2"/>
    <x v="10"/>
    <x v="13"/>
    <x v="0"/>
    <x v="0"/>
    <n v="299.33411999999998"/>
  </r>
  <r>
    <x v="0"/>
    <x v="119"/>
    <x v="2"/>
    <x v="10"/>
    <x v="14"/>
    <x v="0"/>
    <x v="0"/>
    <n v="1797.6318000000001"/>
  </r>
  <r>
    <x v="0"/>
    <x v="120"/>
    <x v="2"/>
    <x v="10"/>
    <x v="14"/>
    <x v="0"/>
    <x v="0"/>
    <n v="1792.5120999999999"/>
  </r>
  <r>
    <x v="0"/>
    <x v="121"/>
    <x v="2"/>
    <x v="10"/>
    <x v="14"/>
    <x v="0"/>
    <x v="0"/>
    <n v="1481.8326"/>
  </r>
  <r>
    <x v="0"/>
    <x v="122"/>
    <x v="2"/>
    <x v="10"/>
    <x v="14"/>
    <x v="0"/>
    <x v="0"/>
    <n v="1472.3517999999999"/>
  </r>
  <r>
    <x v="0"/>
    <x v="119"/>
    <x v="2"/>
    <x v="10"/>
    <x v="15"/>
    <x v="0"/>
    <x v="0"/>
    <n v="436.64641999999998"/>
  </r>
  <r>
    <x v="0"/>
    <x v="120"/>
    <x v="2"/>
    <x v="10"/>
    <x v="15"/>
    <x v="0"/>
    <x v="0"/>
    <n v="436.15033"/>
  </r>
  <r>
    <x v="0"/>
    <x v="121"/>
    <x v="2"/>
    <x v="10"/>
    <x v="15"/>
    <x v="0"/>
    <x v="0"/>
    <n v="39.872718568000003"/>
  </r>
  <r>
    <x v="0"/>
    <x v="122"/>
    <x v="2"/>
    <x v="10"/>
    <x v="15"/>
    <x v="0"/>
    <x v="0"/>
    <n v="39.720083101"/>
  </r>
  <r>
    <x v="0"/>
    <x v="119"/>
    <x v="2"/>
    <x v="10"/>
    <x v="16"/>
    <x v="0"/>
    <x v="0"/>
    <n v="13.011603580999999"/>
  </r>
  <r>
    <x v="0"/>
    <x v="120"/>
    <x v="2"/>
    <x v="10"/>
    <x v="16"/>
    <x v="0"/>
    <x v="0"/>
    <n v="13.014551135"/>
  </r>
  <r>
    <x v="0"/>
    <x v="121"/>
    <x v="2"/>
    <x v="10"/>
    <x v="16"/>
    <x v="0"/>
    <x v="0"/>
    <n v="0"/>
  </r>
  <r>
    <x v="0"/>
    <x v="122"/>
    <x v="2"/>
    <x v="10"/>
    <x v="16"/>
    <x v="0"/>
    <x v="0"/>
    <n v="0"/>
  </r>
  <r>
    <x v="0"/>
    <x v="119"/>
    <x v="2"/>
    <x v="10"/>
    <x v="17"/>
    <x v="0"/>
    <x v="0"/>
    <n v="8840.4711000000007"/>
  </r>
  <r>
    <x v="0"/>
    <x v="120"/>
    <x v="2"/>
    <x v="10"/>
    <x v="17"/>
    <x v="0"/>
    <x v="0"/>
    <n v="8796.7101000000002"/>
  </r>
  <r>
    <x v="0"/>
    <x v="121"/>
    <x v="2"/>
    <x v="10"/>
    <x v="17"/>
    <x v="0"/>
    <x v="0"/>
    <n v="1024.7547"/>
  </r>
  <r>
    <x v="0"/>
    <x v="122"/>
    <x v="2"/>
    <x v="10"/>
    <x v="17"/>
    <x v="0"/>
    <x v="0"/>
    <n v="1013.284"/>
  </r>
  <r>
    <x v="0"/>
    <x v="119"/>
    <x v="2"/>
    <x v="10"/>
    <x v="18"/>
    <x v="0"/>
    <x v="0"/>
    <n v="2613.3386999999998"/>
  </r>
  <r>
    <x v="0"/>
    <x v="120"/>
    <x v="2"/>
    <x v="10"/>
    <x v="18"/>
    <x v="0"/>
    <x v="0"/>
    <n v="2597.5504000000001"/>
  </r>
  <r>
    <x v="0"/>
    <x v="121"/>
    <x v="2"/>
    <x v="10"/>
    <x v="18"/>
    <x v="0"/>
    <x v="0"/>
    <n v="123.84378"/>
  </r>
  <r>
    <x v="0"/>
    <x v="122"/>
    <x v="2"/>
    <x v="10"/>
    <x v="18"/>
    <x v="0"/>
    <x v="0"/>
    <n v="122.01546"/>
  </r>
  <r>
    <x v="0"/>
    <x v="119"/>
    <x v="2"/>
    <x v="11"/>
    <x v="10"/>
    <x v="0"/>
    <x v="0"/>
    <n v="3788.4232000000002"/>
  </r>
  <r>
    <x v="0"/>
    <x v="120"/>
    <x v="2"/>
    <x v="11"/>
    <x v="10"/>
    <x v="0"/>
    <x v="0"/>
    <n v="3812.6677"/>
  </r>
  <r>
    <x v="0"/>
    <x v="121"/>
    <x v="2"/>
    <x v="11"/>
    <x v="10"/>
    <x v="0"/>
    <x v="0"/>
    <n v="71.737230543999999"/>
  </r>
  <r>
    <x v="0"/>
    <x v="122"/>
    <x v="2"/>
    <x v="11"/>
    <x v="10"/>
    <x v="0"/>
    <x v="0"/>
    <n v="72.100398498000004"/>
  </r>
  <r>
    <x v="0"/>
    <x v="119"/>
    <x v="2"/>
    <x v="11"/>
    <x v="11"/>
    <x v="0"/>
    <x v="0"/>
    <n v="9571.0146999999997"/>
  </r>
  <r>
    <x v="0"/>
    <x v="120"/>
    <x v="2"/>
    <x v="11"/>
    <x v="11"/>
    <x v="0"/>
    <x v="0"/>
    <n v="9650.8556000000008"/>
  </r>
  <r>
    <x v="0"/>
    <x v="121"/>
    <x v="2"/>
    <x v="11"/>
    <x v="11"/>
    <x v="0"/>
    <x v="0"/>
    <n v="756.40022999999997"/>
  </r>
  <r>
    <x v="0"/>
    <x v="122"/>
    <x v="2"/>
    <x v="11"/>
    <x v="11"/>
    <x v="0"/>
    <x v="0"/>
    <n v="746.70441000000005"/>
  </r>
  <r>
    <x v="0"/>
    <x v="119"/>
    <x v="2"/>
    <x v="11"/>
    <x v="12"/>
    <x v="0"/>
    <x v="0"/>
    <n v="15903.401"/>
  </r>
  <r>
    <x v="0"/>
    <x v="120"/>
    <x v="2"/>
    <x v="11"/>
    <x v="12"/>
    <x v="0"/>
    <x v="0"/>
    <n v="15743.893"/>
  </r>
  <r>
    <x v="0"/>
    <x v="121"/>
    <x v="2"/>
    <x v="11"/>
    <x v="12"/>
    <x v="0"/>
    <x v="0"/>
    <n v="1409.3234"/>
  </r>
  <r>
    <x v="0"/>
    <x v="122"/>
    <x v="2"/>
    <x v="11"/>
    <x v="12"/>
    <x v="0"/>
    <x v="0"/>
    <n v="1393.6842999999999"/>
  </r>
  <r>
    <x v="0"/>
    <x v="119"/>
    <x v="2"/>
    <x v="11"/>
    <x v="13"/>
    <x v="0"/>
    <x v="0"/>
    <n v="382.91624999999999"/>
  </r>
  <r>
    <x v="0"/>
    <x v="120"/>
    <x v="2"/>
    <x v="11"/>
    <x v="13"/>
    <x v="0"/>
    <x v="0"/>
    <n v="385.11554000000001"/>
  </r>
  <r>
    <x v="0"/>
    <x v="121"/>
    <x v="2"/>
    <x v="11"/>
    <x v="13"/>
    <x v="0"/>
    <x v="0"/>
    <n v="64.484175589000003"/>
  </r>
  <r>
    <x v="0"/>
    <x v="122"/>
    <x v="2"/>
    <x v="11"/>
    <x v="13"/>
    <x v="0"/>
    <x v="0"/>
    <n v="64.476650245000002"/>
  </r>
  <r>
    <x v="0"/>
    <x v="119"/>
    <x v="2"/>
    <x v="11"/>
    <x v="14"/>
    <x v="0"/>
    <x v="0"/>
    <n v="14945.156000000001"/>
  </r>
  <r>
    <x v="0"/>
    <x v="120"/>
    <x v="2"/>
    <x v="11"/>
    <x v="14"/>
    <x v="0"/>
    <x v="0"/>
    <n v="14683.089"/>
  </r>
  <r>
    <x v="0"/>
    <x v="121"/>
    <x v="2"/>
    <x v="11"/>
    <x v="14"/>
    <x v="0"/>
    <x v="0"/>
    <n v="853.88136999999995"/>
  </r>
  <r>
    <x v="0"/>
    <x v="122"/>
    <x v="2"/>
    <x v="11"/>
    <x v="14"/>
    <x v="0"/>
    <x v="0"/>
    <n v="846.61935000000005"/>
  </r>
  <r>
    <x v="0"/>
    <x v="119"/>
    <x v="2"/>
    <x v="11"/>
    <x v="15"/>
    <x v="0"/>
    <x v="0"/>
    <n v="72631.89"/>
  </r>
  <r>
    <x v="0"/>
    <x v="120"/>
    <x v="2"/>
    <x v="11"/>
    <x v="15"/>
    <x v="0"/>
    <x v="0"/>
    <n v="72242.566999999995"/>
  </r>
  <r>
    <x v="0"/>
    <x v="121"/>
    <x v="2"/>
    <x v="11"/>
    <x v="15"/>
    <x v="0"/>
    <x v="0"/>
    <n v="92320.016000000003"/>
  </r>
  <r>
    <x v="0"/>
    <x v="122"/>
    <x v="2"/>
    <x v="11"/>
    <x v="15"/>
    <x v="0"/>
    <x v="0"/>
    <n v="92159.476999999999"/>
  </r>
  <r>
    <x v="0"/>
    <x v="119"/>
    <x v="2"/>
    <x v="11"/>
    <x v="16"/>
    <x v="0"/>
    <x v="0"/>
    <n v="23299.563999999998"/>
  </r>
  <r>
    <x v="0"/>
    <x v="120"/>
    <x v="2"/>
    <x v="11"/>
    <x v="16"/>
    <x v="0"/>
    <x v="0"/>
    <n v="22880.669000000002"/>
  </r>
  <r>
    <x v="0"/>
    <x v="121"/>
    <x v="2"/>
    <x v="11"/>
    <x v="16"/>
    <x v="0"/>
    <x v="0"/>
    <n v="17755.169999999998"/>
  </r>
  <r>
    <x v="0"/>
    <x v="122"/>
    <x v="2"/>
    <x v="11"/>
    <x v="16"/>
    <x v="0"/>
    <x v="0"/>
    <n v="17219.692999999999"/>
  </r>
  <r>
    <x v="0"/>
    <x v="119"/>
    <x v="2"/>
    <x v="11"/>
    <x v="17"/>
    <x v="0"/>
    <x v="0"/>
    <n v="3251.9069"/>
  </r>
  <r>
    <x v="0"/>
    <x v="120"/>
    <x v="2"/>
    <x v="11"/>
    <x v="17"/>
    <x v="0"/>
    <x v="0"/>
    <n v="3202.4924000000001"/>
  </r>
  <r>
    <x v="0"/>
    <x v="121"/>
    <x v="2"/>
    <x v="11"/>
    <x v="17"/>
    <x v="0"/>
    <x v="0"/>
    <n v="474.55815000000001"/>
  </r>
  <r>
    <x v="0"/>
    <x v="122"/>
    <x v="2"/>
    <x v="11"/>
    <x v="17"/>
    <x v="0"/>
    <x v="0"/>
    <n v="471.37635"/>
  </r>
  <r>
    <x v="0"/>
    <x v="119"/>
    <x v="2"/>
    <x v="11"/>
    <x v="18"/>
    <x v="0"/>
    <x v="0"/>
    <n v="1515.1901"/>
  </r>
  <r>
    <x v="0"/>
    <x v="120"/>
    <x v="2"/>
    <x v="11"/>
    <x v="18"/>
    <x v="0"/>
    <x v="0"/>
    <n v="1501.9538"/>
  </r>
  <r>
    <x v="0"/>
    <x v="121"/>
    <x v="2"/>
    <x v="11"/>
    <x v="18"/>
    <x v="0"/>
    <x v="0"/>
    <n v="116.07499"/>
  </r>
  <r>
    <x v="0"/>
    <x v="122"/>
    <x v="2"/>
    <x v="11"/>
    <x v="18"/>
    <x v="0"/>
    <x v="0"/>
    <n v="113.54886"/>
  </r>
  <r>
    <x v="0"/>
    <x v="119"/>
    <x v="2"/>
    <x v="12"/>
    <x v="10"/>
    <x v="0"/>
    <x v="0"/>
    <n v="12919.762000000001"/>
  </r>
  <r>
    <x v="0"/>
    <x v="120"/>
    <x v="2"/>
    <x v="12"/>
    <x v="10"/>
    <x v="0"/>
    <x v="0"/>
    <n v="12900.387000000001"/>
  </r>
  <r>
    <x v="0"/>
    <x v="121"/>
    <x v="2"/>
    <x v="12"/>
    <x v="10"/>
    <x v="0"/>
    <x v="0"/>
    <n v="3650.5363000000002"/>
  </r>
  <r>
    <x v="0"/>
    <x v="122"/>
    <x v="2"/>
    <x v="12"/>
    <x v="10"/>
    <x v="0"/>
    <x v="0"/>
    <n v="3646.3231000000001"/>
  </r>
  <r>
    <x v="0"/>
    <x v="119"/>
    <x v="2"/>
    <x v="12"/>
    <x v="11"/>
    <x v="0"/>
    <x v="0"/>
    <n v="2004.3681999999999"/>
  </r>
  <r>
    <x v="0"/>
    <x v="120"/>
    <x v="2"/>
    <x v="12"/>
    <x v="11"/>
    <x v="0"/>
    <x v="0"/>
    <n v="1985.8425"/>
  </r>
  <r>
    <x v="0"/>
    <x v="121"/>
    <x v="2"/>
    <x v="12"/>
    <x v="11"/>
    <x v="0"/>
    <x v="0"/>
    <n v="329.59870000000001"/>
  </r>
  <r>
    <x v="0"/>
    <x v="122"/>
    <x v="2"/>
    <x v="12"/>
    <x v="11"/>
    <x v="0"/>
    <x v="0"/>
    <n v="326.22188999999997"/>
  </r>
  <r>
    <x v="0"/>
    <x v="119"/>
    <x v="2"/>
    <x v="12"/>
    <x v="12"/>
    <x v="0"/>
    <x v="0"/>
    <n v="58964.35"/>
  </r>
  <r>
    <x v="0"/>
    <x v="120"/>
    <x v="2"/>
    <x v="12"/>
    <x v="12"/>
    <x v="0"/>
    <x v="0"/>
    <n v="57623.928999999996"/>
  </r>
  <r>
    <x v="0"/>
    <x v="121"/>
    <x v="2"/>
    <x v="12"/>
    <x v="12"/>
    <x v="0"/>
    <x v="0"/>
    <n v="19842.463"/>
  </r>
  <r>
    <x v="0"/>
    <x v="122"/>
    <x v="2"/>
    <x v="12"/>
    <x v="12"/>
    <x v="0"/>
    <x v="0"/>
    <n v="19356.741999999998"/>
  </r>
  <r>
    <x v="0"/>
    <x v="119"/>
    <x v="2"/>
    <x v="12"/>
    <x v="13"/>
    <x v="0"/>
    <x v="0"/>
    <n v="612.98995000000002"/>
  </r>
  <r>
    <x v="0"/>
    <x v="120"/>
    <x v="2"/>
    <x v="12"/>
    <x v="13"/>
    <x v="0"/>
    <x v="0"/>
    <n v="604.42313999999999"/>
  </r>
  <r>
    <x v="0"/>
    <x v="121"/>
    <x v="2"/>
    <x v="12"/>
    <x v="13"/>
    <x v="0"/>
    <x v="0"/>
    <n v="29.468465469000002"/>
  </r>
  <r>
    <x v="0"/>
    <x v="122"/>
    <x v="2"/>
    <x v="12"/>
    <x v="13"/>
    <x v="0"/>
    <x v="0"/>
    <n v="25.334632147000001"/>
  </r>
  <r>
    <x v="0"/>
    <x v="119"/>
    <x v="2"/>
    <x v="12"/>
    <x v="14"/>
    <x v="0"/>
    <x v="0"/>
    <n v="1256.5612000000001"/>
  </r>
  <r>
    <x v="0"/>
    <x v="120"/>
    <x v="2"/>
    <x v="12"/>
    <x v="14"/>
    <x v="0"/>
    <x v="0"/>
    <n v="1240.6687999999999"/>
  </r>
  <r>
    <x v="0"/>
    <x v="121"/>
    <x v="2"/>
    <x v="12"/>
    <x v="14"/>
    <x v="0"/>
    <x v="0"/>
    <n v="183.75241"/>
  </r>
  <r>
    <x v="0"/>
    <x v="122"/>
    <x v="2"/>
    <x v="12"/>
    <x v="14"/>
    <x v="0"/>
    <x v="0"/>
    <n v="170.559"/>
  </r>
  <r>
    <x v="0"/>
    <x v="119"/>
    <x v="2"/>
    <x v="12"/>
    <x v="15"/>
    <x v="0"/>
    <x v="0"/>
    <n v="2767.8279000000002"/>
  </r>
  <r>
    <x v="0"/>
    <x v="120"/>
    <x v="2"/>
    <x v="12"/>
    <x v="15"/>
    <x v="0"/>
    <x v="0"/>
    <n v="2740.4517000000001"/>
  </r>
  <r>
    <x v="0"/>
    <x v="121"/>
    <x v="2"/>
    <x v="12"/>
    <x v="15"/>
    <x v="0"/>
    <x v="0"/>
    <n v="607.47272999999996"/>
  </r>
  <r>
    <x v="0"/>
    <x v="122"/>
    <x v="2"/>
    <x v="12"/>
    <x v="15"/>
    <x v="0"/>
    <x v="0"/>
    <n v="598.40231000000006"/>
  </r>
  <r>
    <x v="0"/>
    <x v="119"/>
    <x v="2"/>
    <x v="12"/>
    <x v="16"/>
    <x v="0"/>
    <x v="0"/>
    <n v="150.81035"/>
  </r>
  <r>
    <x v="0"/>
    <x v="120"/>
    <x v="2"/>
    <x v="12"/>
    <x v="16"/>
    <x v="0"/>
    <x v="0"/>
    <n v="148.51927000000001"/>
  </r>
  <r>
    <x v="0"/>
    <x v="121"/>
    <x v="2"/>
    <x v="12"/>
    <x v="16"/>
    <x v="0"/>
    <x v="0"/>
    <n v="25.097640267999999"/>
  </r>
  <r>
    <x v="0"/>
    <x v="122"/>
    <x v="2"/>
    <x v="12"/>
    <x v="16"/>
    <x v="0"/>
    <x v="0"/>
    <n v="25.168549939999998"/>
  </r>
  <r>
    <x v="0"/>
    <x v="119"/>
    <x v="2"/>
    <x v="12"/>
    <x v="17"/>
    <x v="0"/>
    <x v="0"/>
    <n v="19769.905999999999"/>
  </r>
  <r>
    <x v="0"/>
    <x v="120"/>
    <x v="2"/>
    <x v="12"/>
    <x v="17"/>
    <x v="0"/>
    <x v="0"/>
    <n v="18861.773000000001"/>
  </r>
  <r>
    <x v="0"/>
    <x v="121"/>
    <x v="2"/>
    <x v="12"/>
    <x v="17"/>
    <x v="0"/>
    <x v="0"/>
    <n v="4836.0780000000004"/>
  </r>
  <r>
    <x v="0"/>
    <x v="122"/>
    <x v="2"/>
    <x v="12"/>
    <x v="17"/>
    <x v="0"/>
    <x v="0"/>
    <n v="4523.0383000000002"/>
  </r>
  <r>
    <x v="0"/>
    <x v="119"/>
    <x v="2"/>
    <x v="12"/>
    <x v="18"/>
    <x v="0"/>
    <x v="0"/>
    <n v="5981.1872000000003"/>
  </r>
  <r>
    <x v="0"/>
    <x v="120"/>
    <x v="2"/>
    <x v="12"/>
    <x v="18"/>
    <x v="0"/>
    <x v="0"/>
    <n v="5790.0877"/>
  </r>
  <r>
    <x v="0"/>
    <x v="121"/>
    <x v="2"/>
    <x v="12"/>
    <x v="18"/>
    <x v="0"/>
    <x v="0"/>
    <n v="1263.7811999999999"/>
  </r>
  <r>
    <x v="0"/>
    <x v="122"/>
    <x v="2"/>
    <x v="12"/>
    <x v="18"/>
    <x v="0"/>
    <x v="0"/>
    <n v="1211.7958000000001"/>
  </r>
  <r>
    <x v="0"/>
    <x v="119"/>
    <x v="2"/>
    <x v="13"/>
    <x v="10"/>
    <x v="0"/>
    <x v="0"/>
    <n v="133.55313000000001"/>
  </r>
  <r>
    <x v="0"/>
    <x v="120"/>
    <x v="2"/>
    <x v="13"/>
    <x v="10"/>
    <x v="0"/>
    <x v="0"/>
    <n v="132.44566"/>
  </r>
  <r>
    <x v="0"/>
    <x v="121"/>
    <x v="2"/>
    <x v="13"/>
    <x v="10"/>
    <x v="0"/>
    <x v="0"/>
    <n v="85.445945225000003"/>
  </r>
  <r>
    <x v="0"/>
    <x v="122"/>
    <x v="2"/>
    <x v="13"/>
    <x v="10"/>
    <x v="0"/>
    <x v="0"/>
    <n v="86.798564854999995"/>
  </r>
  <r>
    <x v="0"/>
    <x v="119"/>
    <x v="2"/>
    <x v="13"/>
    <x v="11"/>
    <x v="0"/>
    <x v="0"/>
    <n v="148.03758999999999"/>
  </r>
  <r>
    <x v="0"/>
    <x v="120"/>
    <x v="2"/>
    <x v="13"/>
    <x v="11"/>
    <x v="0"/>
    <x v="0"/>
    <n v="144.53209000000001"/>
  </r>
  <r>
    <x v="0"/>
    <x v="121"/>
    <x v="2"/>
    <x v="13"/>
    <x v="11"/>
    <x v="0"/>
    <x v="0"/>
    <n v="194.17541"/>
  </r>
  <r>
    <x v="0"/>
    <x v="122"/>
    <x v="2"/>
    <x v="13"/>
    <x v="11"/>
    <x v="0"/>
    <x v="0"/>
    <n v="191.10024000000001"/>
  </r>
  <r>
    <x v="0"/>
    <x v="119"/>
    <x v="2"/>
    <x v="13"/>
    <x v="12"/>
    <x v="0"/>
    <x v="0"/>
    <n v="266.77812"/>
  </r>
  <r>
    <x v="0"/>
    <x v="120"/>
    <x v="2"/>
    <x v="13"/>
    <x v="12"/>
    <x v="0"/>
    <x v="0"/>
    <n v="262.28784999999999"/>
  </r>
  <r>
    <x v="0"/>
    <x v="121"/>
    <x v="2"/>
    <x v="13"/>
    <x v="12"/>
    <x v="0"/>
    <x v="0"/>
    <n v="148.96784"/>
  </r>
  <r>
    <x v="0"/>
    <x v="122"/>
    <x v="2"/>
    <x v="13"/>
    <x v="12"/>
    <x v="0"/>
    <x v="0"/>
    <n v="147.97559000000001"/>
  </r>
  <r>
    <x v="0"/>
    <x v="119"/>
    <x v="2"/>
    <x v="13"/>
    <x v="13"/>
    <x v="0"/>
    <x v="0"/>
    <n v="31108.686000000002"/>
  </r>
  <r>
    <x v="0"/>
    <x v="120"/>
    <x v="2"/>
    <x v="13"/>
    <x v="13"/>
    <x v="0"/>
    <x v="0"/>
    <n v="30666.595000000001"/>
  </r>
  <r>
    <x v="0"/>
    <x v="121"/>
    <x v="2"/>
    <x v="13"/>
    <x v="13"/>
    <x v="0"/>
    <x v="0"/>
    <n v="32495.291000000001"/>
  </r>
  <r>
    <x v="0"/>
    <x v="122"/>
    <x v="2"/>
    <x v="13"/>
    <x v="13"/>
    <x v="0"/>
    <x v="0"/>
    <n v="31860.039000000001"/>
  </r>
  <r>
    <x v="0"/>
    <x v="119"/>
    <x v="2"/>
    <x v="13"/>
    <x v="14"/>
    <x v="0"/>
    <x v="0"/>
    <n v="3994.7417999999998"/>
  </r>
  <r>
    <x v="0"/>
    <x v="120"/>
    <x v="2"/>
    <x v="13"/>
    <x v="14"/>
    <x v="0"/>
    <x v="0"/>
    <n v="3951.9391000000001"/>
  </r>
  <r>
    <x v="0"/>
    <x v="121"/>
    <x v="2"/>
    <x v="13"/>
    <x v="14"/>
    <x v="0"/>
    <x v="0"/>
    <n v="5532.5091000000002"/>
  </r>
  <r>
    <x v="0"/>
    <x v="122"/>
    <x v="2"/>
    <x v="13"/>
    <x v="14"/>
    <x v="0"/>
    <x v="0"/>
    <n v="5515.7835999999998"/>
  </r>
  <r>
    <x v="0"/>
    <x v="119"/>
    <x v="2"/>
    <x v="13"/>
    <x v="15"/>
    <x v="0"/>
    <x v="0"/>
    <n v="4170.6571000000004"/>
  </r>
  <r>
    <x v="0"/>
    <x v="120"/>
    <x v="2"/>
    <x v="13"/>
    <x v="15"/>
    <x v="0"/>
    <x v="0"/>
    <n v="4099.4454999999998"/>
  </r>
  <r>
    <x v="0"/>
    <x v="121"/>
    <x v="2"/>
    <x v="13"/>
    <x v="15"/>
    <x v="0"/>
    <x v="0"/>
    <n v="1244.2077999999999"/>
  </r>
  <r>
    <x v="0"/>
    <x v="122"/>
    <x v="2"/>
    <x v="13"/>
    <x v="15"/>
    <x v="0"/>
    <x v="0"/>
    <n v="1224.6207999999999"/>
  </r>
  <r>
    <x v="0"/>
    <x v="119"/>
    <x v="2"/>
    <x v="13"/>
    <x v="16"/>
    <x v="0"/>
    <x v="0"/>
    <n v="461.46366"/>
  </r>
  <r>
    <x v="0"/>
    <x v="120"/>
    <x v="2"/>
    <x v="13"/>
    <x v="16"/>
    <x v="0"/>
    <x v="0"/>
    <n v="454.05608000000001"/>
  </r>
  <r>
    <x v="0"/>
    <x v="121"/>
    <x v="2"/>
    <x v="13"/>
    <x v="16"/>
    <x v="0"/>
    <x v="0"/>
    <n v="384.82234"/>
  </r>
  <r>
    <x v="0"/>
    <x v="122"/>
    <x v="2"/>
    <x v="13"/>
    <x v="16"/>
    <x v="0"/>
    <x v="0"/>
    <n v="377.41455999999999"/>
  </r>
  <r>
    <x v="0"/>
    <x v="119"/>
    <x v="2"/>
    <x v="13"/>
    <x v="17"/>
    <x v="0"/>
    <x v="0"/>
    <n v="2988.6943000000001"/>
  </r>
  <r>
    <x v="0"/>
    <x v="120"/>
    <x v="2"/>
    <x v="13"/>
    <x v="17"/>
    <x v="0"/>
    <x v="0"/>
    <n v="2947.7984999999999"/>
  </r>
  <r>
    <x v="0"/>
    <x v="121"/>
    <x v="2"/>
    <x v="13"/>
    <x v="17"/>
    <x v="0"/>
    <x v="0"/>
    <n v="1142.6008999999999"/>
  </r>
  <r>
    <x v="0"/>
    <x v="122"/>
    <x v="2"/>
    <x v="13"/>
    <x v="17"/>
    <x v="0"/>
    <x v="0"/>
    <n v="1124.3738000000001"/>
  </r>
  <r>
    <x v="0"/>
    <x v="119"/>
    <x v="2"/>
    <x v="13"/>
    <x v="18"/>
    <x v="0"/>
    <x v="0"/>
    <n v="3226.652"/>
  </r>
  <r>
    <x v="0"/>
    <x v="120"/>
    <x v="2"/>
    <x v="13"/>
    <x v="18"/>
    <x v="0"/>
    <x v="0"/>
    <n v="3177.5653000000002"/>
  </r>
  <r>
    <x v="0"/>
    <x v="121"/>
    <x v="2"/>
    <x v="13"/>
    <x v="18"/>
    <x v="0"/>
    <x v="0"/>
    <n v="848.26179000000002"/>
  </r>
  <r>
    <x v="0"/>
    <x v="122"/>
    <x v="2"/>
    <x v="13"/>
    <x v="18"/>
    <x v="0"/>
    <x v="0"/>
    <n v="835.77238999999997"/>
  </r>
  <r>
    <x v="0"/>
    <x v="119"/>
    <x v="2"/>
    <x v="14"/>
    <x v="10"/>
    <x v="0"/>
    <x v="0"/>
    <n v="1309.8356000000001"/>
  </r>
  <r>
    <x v="0"/>
    <x v="120"/>
    <x v="2"/>
    <x v="14"/>
    <x v="10"/>
    <x v="0"/>
    <x v="0"/>
    <n v="1303.1052999999999"/>
  </r>
  <r>
    <x v="0"/>
    <x v="121"/>
    <x v="2"/>
    <x v="14"/>
    <x v="10"/>
    <x v="0"/>
    <x v="0"/>
    <n v="367.22302000000002"/>
  </r>
  <r>
    <x v="0"/>
    <x v="122"/>
    <x v="2"/>
    <x v="14"/>
    <x v="10"/>
    <x v="0"/>
    <x v="0"/>
    <n v="365.21674000000002"/>
  </r>
  <r>
    <x v="0"/>
    <x v="119"/>
    <x v="2"/>
    <x v="14"/>
    <x v="11"/>
    <x v="0"/>
    <x v="0"/>
    <n v="3338.1687999999999"/>
  </r>
  <r>
    <x v="0"/>
    <x v="120"/>
    <x v="2"/>
    <x v="14"/>
    <x v="11"/>
    <x v="0"/>
    <x v="0"/>
    <n v="3270.5850999999998"/>
  </r>
  <r>
    <x v="0"/>
    <x v="121"/>
    <x v="2"/>
    <x v="14"/>
    <x v="11"/>
    <x v="0"/>
    <x v="0"/>
    <n v="1143.1314"/>
  </r>
  <r>
    <x v="0"/>
    <x v="122"/>
    <x v="2"/>
    <x v="14"/>
    <x v="11"/>
    <x v="0"/>
    <x v="0"/>
    <n v="1117.4247"/>
  </r>
  <r>
    <x v="0"/>
    <x v="119"/>
    <x v="2"/>
    <x v="14"/>
    <x v="12"/>
    <x v="0"/>
    <x v="0"/>
    <n v="4547.9592000000002"/>
  </r>
  <r>
    <x v="0"/>
    <x v="120"/>
    <x v="2"/>
    <x v="14"/>
    <x v="12"/>
    <x v="0"/>
    <x v="0"/>
    <n v="4490.5358999999999"/>
  </r>
  <r>
    <x v="0"/>
    <x v="121"/>
    <x v="2"/>
    <x v="14"/>
    <x v="12"/>
    <x v="0"/>
    <x v="0"/>
    <n v="3260.1538999999998"/>
  </r>
  <r>
    <x v="0"/>
    <x v="122"/>
    <x v="2"/>
    <x v="14"/>
    <x v="12"/>
    <x v="0"/>
    <x v="0"/>
    <n v="3217.2311"/>
  </r>
  <r>
    <x v="0"/>
    <x v="119"/>
    <x v="2"/>
    <x v="14"/>
    <x v="13"/>
    <x v="0"/>
    <x v="0"/>
    <n v="2388.0781999999999"/>
  </r>
  <r>
    <x v="0"/>
    <x v="120"/>
    <x v="2"/>
    <x v="14"/>
    <x v="13"/>
    <x v="0"/>
    <x v="0"/>
    <n v="2366.1833000000001"/>
  </r>
  <r>
    <x v="0"/>
    <x v="121"/>
    <x v="2"/>
    <x v="14"/>
    <x v="13"/>
    <x v="0"/>
    <x v="0"/>
    <n v="1447.3670999999999"/>
  </r>
  <r>
    <x v="0"/>
    <x v="122"/>
    <x v="2"/>
    <x v="14"/>
    <x v="13"/>
    <x v="0"/>
    <x v="0"/>
    <n v="1438.3081"/>
  </r>
  <r>
    <x v="0"/>
    <x v="119"/>
    <x v="2"/>
    <x v="14"/>
    <x v="14"/>
    <x v="0"/>
    <x v="0"/>
    <n v="66817.626999999993"/>
  </r>
  <r>
    <x v="0"/>
    <x v="120"/>
    <x v="2"/>
    <x v="14"/>
    <x v="14"/>
    <x v="0"/>
    <x v="0"/>
    <n v="65505.326999999997"/>
  </r>
  <r>
    <x v="0"/>
    <x v="121"/>
    <x v="2"/>
    <x v="14"/>
    <x v="14"/>
    <x v="0"/>
    <x v="0"/>
    <n v="46710.745999999999"/>
  </r>
  <r>
    <x v="0"/>
    <x v="122"/>
    <x v="2"/>
    <x v="14"/>
    <x v="14"/>
    <x v="0"/>
    <x v="0"/>
    <n v="44427.288"/>
  </r>
  <r>
    <x v="0"/>
    <x v="119"/>
    <x v="2"/>
    <x v="14"/>
    <x v="15"/>
    <x v="0"/>
    <x v="0"/>
    <n v="20669.664000000001"/>
  </r>
  <r>
    <x v="0"/>
    <x v="120"/>
    <x v="2"/>
    <x v="14"/>
    <x v="15"/>
    <x v="0"/>
    <x v="0"/>
    <n v="20481.035"/>
  </r>
  <r>
    <x v="0"/>
    <x v="121"/>
    <x v="2"/>
    <x v="14"/>
    <x v="15"/>
    <x v="0"/>
    <x v="0"/>
    <n v="12290.447"/>
  </r>
  <r>
    <x v="0"/>
    <x v="122"/>
    <x v="2"/>
    <x v="14"/>
    <x v="15"/>
    <x v="0"/>
    <x v="0"/>
    <n v="12110.249"/>
  </r>
  <r>
    <x v="0"/>
    <x v="119"/>
    <x v="2"/>
    <x v="14"/>
    <x v="16"/>
    <x v="0"/>
    <x v="0"/>
    <n v="69887.661999999997"/>
  </r>
  <r>
    <x v="0"/>
    <x v="120"/>
    <x v="2"/>
    <x v="14"/>
    <x v="16"/>
    <x v="0"/>
    <x v="0"/>
    <n v="68828.294999999998"/>
  </r>
  <r>
    <x v="0"/>
    <x v="121"/>
    <x v="2"/>
    <x v="14"/>
    <x v="16"/>
    <x v="0"/>
    <x v="0"/>
    <n v="12656.017"/>
  </r>
  <r>
    <x v="0"/>
    <x v="122"/>
    <x v="2"/>
    <x v="14"/>
    <x v="16"/>
    <x v="0"/>
    <x v="0"/>
    <n v="12213.115"/>
  </r>
  <r>
    <x v="0"/>
    <x v="119"/>
    <x v="2"/>
    <x v="14"/>
    <x v="17"/>
    <x v="0"/>
    <x v="0"/>
    <n v="33406.923999999999"/>
  </r>
  <r>
    <x v="0"/>
    <x v="120"/>
    <x v="2"/>
    <x v="14"/>
    <x v="17"/>
    <x v="0"/>
    <x v="0"/>
    <n v="32868.819000000003"/>
  </r>
  <r>
    <x v="0"/>
    <x v="121"/>
    <x v="2"/>
    <x v="14"/>
    <x v="17"/>
    <x v="0"/>
    <x v="0"/>
    <n v="10334.040999999999"/>
  </r>
  <r>
    <x v="0"/>
    <x v="122"/>
    <x v="2"/>
    <x v="14"/>
    <x v="17"/>
    <x v="0"/>
    <x v="0"/>
    <n v="10017.563"/>
  </r>
  <r>
    <x v="0"/>
    <x v="119"/>
    <x v="2"/>
    <x v="14"/>
    <x v="18"/>
    <x v="0"/>
    <x v="0"/>
    <n v="19827.002"/>
  </r>
  <r>
    <x v="0"/>
    <x v="120"/>
    <x v="2"/>
    <x v="14"/>
    <x v="18"/>
    <x v="0"/>
    <x v="0"/>
    <n v="19511.212"/>
  </r>
  <r>
    <x v="0"/>
    <x v="121"/>
    <x v="2"/>
    <x v="14"/>
    <x v="18"/>
    <x v="0"/>
    <x v="0"/>
    <n v="8269.9603000000006"/>
  </r>
  <r>
    <x v="0"/>
    <x v="122"/>
    <x v="2"/>
    <x v="14"/>
    <x v="18"/>
    <x v="0"/>
    <x v="0"/>
    <n v="7958.1041999999998"/>
  </r>
  <r>
    <x v="0"/>
    <x v="119"/>
    <x v="2"/>
    <x v="15"/>
    <x v="10"/>
    <x v="0"/>
    <x v="0"/>
    <n v="11129.281000000001"/>
  </r>
  <r>
    <x v="0"/>
    <x v="120"/>
    <x v="2"/>
    <x v="15"/>
    <x v="10"/>
    <x v="0"/>
    <x v="0"/>
    <n v="11228.521000000001"/>
  </r>
  <r>
    <x v="0"/>
    <x v="121"/>
    <x v="2"/>
    <x v="15"/>
    <x v="10"/>
    <x v="0"/>
    <x v="0"/>
    <n v="9441.0036"/>
  </r>
  <r>
    <x v="0"/>
    <x v="122"/>
    <x v="2"/>
    <x v="15"/>
    <x v="10"/>
    <x v="0"/>
    <x v="0"/>
    <n v="9596.0993999999992"/>
  </r>
  <r>
    <x v="0"/>
    <x v="119"/>
    <x v="2"/>
    <x v="15"/>
    <x v="11"/>
    <x v="0"/>
    <x v="0"/>
    <n v="7007.3437999999996"/>
  </r>
  <r>
    <x v="0"/>
    <x v="120"/>
    <x v="2"/>
    <x v="15"/>
    <x v="11"/>
    <x v="0"/>
    <x v="0"/>
    <n v="6729.0236999999997"/>
  </r>
  <r>
    <x v="0"/>
    <x v="121"/>
    <x v="2"/>
    <x v="15"/>
    <x v="11"/>
    <x v="0"/>
    <x v="0"/>
    <n v="8023.0267999999996"/>
  </r>
  <r>
    <x v="0"/>
    <x v="122"/>
    <x v="2"/>
    <x v="15"/>
    <x v="11"/>
    <x v="0"/>
    <x v="0"/>
    <n v="7942.1401999999998"/>
  </r>
  <r>
    <x v="0"/>
    <x v="119"/>
    <x v="2"/>
    <x v="15"/>
    <x v="12"/>
    <x v="0"/>
    <x v="0"/>
    <n v="6899.5577000000003"/>
  </r>
  <r>
    <x v="0"/>
    <x v="120"/>
    <x v="2"/>
    <x v="15"/>
    <x v="12"/>
    <x v="0"/>
    <x v="0"/>
    <n v="6693.3015999999998"/>
  </r>
  <r>
    <x v="0"/>
    <x v="121"/>
    <x v="2"/>
    <x v="15"/>
    <x v="12"/>
    <x v="0"/>
    <x v="0"/>
    <n v="5350.2092000000002"/>
  </r>
  <r>
    <x v="0"/>
    <x v="122"/>
    <x v="2"/>
    <x v="15"/>
    <x v="12"/>
    <x v="0"/>
    <x v="0"/>
    <n v="5276.6968999999999"/>
  </r>
  <r>
    <x v="0"/>
    <x v="119"/>
    <x v="2"/>
    <x v="15"/>
    <x v="13"/>
    <x v="0"/>
    <x v="0"/>
    <n v="4723.3194000000003"/>
  </r>
  <r>
    <x v="0"/>
    <x v="120"/>
    <x v="2"/>
    <x v="15"/>
    <x v="13"/>
    <x v="0"/>
    <x v="0"/>
    <n v="4646.2403000000004"/>
  </r>
  <r>
    <x v="0"/>
    <x v="121"/>
    <x v="2"/>
    <x v="15"/>
    <x v="13"/>
    <x v="0"/>
    <x v="0"/>
    <n v="7562.2008999999998"/>
  </r>
  <r>
    <x v="0"/>
    <x v="122"/>
    <x v="2"/>
    <x v="15"/>
    <x v="13"/>
    <x v="0"/>
    <x v="0"/>
    <n v="7329.2593999999999"/>
  </r>
  <r>
    <x v="0"/>
    <x v="119"/>
    <x v="2"/>
    <x v="15"/>
    <x v="14"/>
    <x v="0"/>
    <x v="0"/>
    <n v="63927.438999999998"/>
  </r>
  <r>
    <x v="0"/>
    <x v="120"/>
    <x v="2"/>
    <x v="15"/>
    <x v="14"/>
    <x v="0"/>
    <x v="0"/>
    <n v="62806.036"/>
  </r>
  <r>
    <x v="0"/>
    <x v="121"/>
    <x v="2"/>
    <x v="15"/>
    <x v="14"/>
    <x v="0"/>
    <x v="0"/>
    <n v="71069.058000000005"/>
  </r>
  <r>
    <x v="0"/>
    <x v="122"/>
    <x v="2"/>
    <x v="15"/>
    <x v="14"/>
    <x v="0"/>
    <x v="0"/>
    <n v="68853.509000000005"/>
  </r>
  <r>
    <x v="0"/>
    <x v="119"/>
    <x v="2"/>
    <x v="15"/>
    <x v="15"/>
    <x v="0"/>
    <x v="0"/>
    <n v="246298.02"/>
  </r>
  <r>
    <x v="0"/>
    <x v="120"/>
    <x v="2"/>
    <x v="15"/>
    <x v="15"/>
    <x v="0"/>
    <x v="0"/>
    <n v="242423.8"/>
  </r>
  <r>
    <x v="0"/>
    <x v="121"/>
    <x v="2"/>
    <x v="15"/>
    <x v="15"/>
    <x v="0"/>
    <x v="0"/>
    <n v="318633.13"/>
  </r>
  <r>
    <x v="0"/>
    <x v="122"/>
    <x v="2"/>
    <x v="15"/>
    <x v="15"/>
    <x v="0"/>
    <x v="0"/>
    <n v="315258.81"/>
  </r>
  <r>
    <x v="0"/>
    <x v="119"/>
    <x v="2"/>
    <x v="15"/>
    <x v="16"/>
    <x v="0"/>
    <x v="0"/>
    <n v="71641.172000000006"/>
  </r>
  <r>
    <x v="0"/>
    <x v="120"/>
    <x v="2"/>
    <x v="15"/>
    <x v="16"/>
    <x v="0"/>
    <x v="0"/>
    <n v="69882.964999999997"/>
  </r>
  <r>
    <x v="0"/>
    <x v="121"/>
    <x v="2"/>
    <x v="15"/>
    <x v="16"/>
    <x v="0"/>
    <x v="0"/>
    <n v="51666.983999999997"/>
  </r>
  <r>
    <x v="0"/>
    <x v="122"/>
    <x v="2"/>
    <x v="15"/>
    <x v="16"/>
    <x v="0"/>
    <x v="0"/>
    <n v="50557.987000000001"/>
  </r>
  <r>
    <x v="0"/>
    <x v="119"/>
    <x v="2"/>
    <x v="15"/>
    <x v="17"/>
    <x v="0"/>
    <x v="0"/>
    <n v="70852.361999999994"/>
  </r>
  <r>
    <x v="0"/>
    <x v="120"/>
    <x v="2"/>
    <x v="15"/>
    <x v="17"/>
    <x v="0"/>
    <x v="0"/>
    <n v="69513.108999999997"/>
  </r>
  <r>
    <x v="0"/>
    <x v="121"/>
    <x v="2"/>
    <x v="15"/>
    <x v="17"/>
    <x v="0"/>
    <x v="0"/>
    <n v="66802.707999999999"/>
  </r>
  <r>
    <x v="0"/>
    <x v="122"/>
    <x v="2"/>
    <x v="15"/>
    <x v="17"/>
    <x v="0"/>
    <x v="0"/>
    <n v="67169.612999999998"/>
  </r>
  <r>
    <x v="0"/>
    <x v="119"/>
    <x v="2"/>
    <x v="15"/>
    <x v="18"/>
    <x v="0"/>
    <x v="0"/>
    <n v="26757.096000000001"/>
  </r>
  <r>
    <x v="0"/>
    <x v="120"/>
    <x v="2"/>
    <x v="15"/>
    <x v="18"/>
    <x v="0"/>
    <x v="0"/>
    <n v="26232.112000000001"/>
  </r>
  <r>
    <x v="0"/>
    <x v="121"/>
    <x v="2"/>
    <x v="15"/>
    <x v="18"/>
    <x v="0"/>
    <x v="0"/>
    <n v="23763.101999999999"/>
  </r>
  <r>
    <x v="0"/>
    <x v="122"/>
    <x v="2"/>
    <x v="15"/>
    <x v="18"/>
    <x v="0"/>
    <x v="0"/>
    <n v="23321.232"/>
  </r>
  <r>
    <x v="0"/>
    <x v="119"/>
    <x v="2"/>
    <x v="16"/>
    <x v="10"/>
    <x v="0"/>
    <x v="0"/>
    <n v="2150.5252999999998"/>
  </r>
  <r>
    <x v="0"/>
    <x v="120"/>
    <x v="2"/>
    <x v="16"/>
    <x v="10"/>
    <x v="0"/>
    <x v="0"/>
    <n v="2121.6722"/>
  </r>
  <r>
    <x v="0"/>
    <x v="121"/>
    <x v="2"/>
    <x v="16"/>
    <x v="10"/>
    <x v="0"/>
    <x v="0"/>
    <n v="11.237386754999999"/>
  </r>
  <r>
    <x v="0"/>
    <x v="122"/>
    <x v="2"/>
    <x v="16"/>
    <x v="10"/>
    <x v="0"/>
    <x v="0"/>
    <n v="11.078765189"/>
  </r>
  <r>
    <x v="0"/>
    <x v="119"/>
    <x v="2"/>
    <x v="16"/>
    <x v="11"/>
    <x v="0"/>
    <x v="0"/>
    <n v="3460.0662000000002"/>
  </r>
  <r>
    <x v="0"/>
    <x v="120"/>
    <x v="2"/>
    <x v="16"/>
    <x v="11"/>
    <x v="0"/>
    <x v="0"/>
    <n v="3422.7422999999999"/>
  </r>
  <r>
    <x v="0"/>
    <x v="121"/>
    <x v="2"/>
    <x v="16"/>
    <x v="11"/>
    <x v="0"/>
    <x v="0"/>
    <n v="10.015372000999999"/>
  </r>
  <r>
    <x v="0"/>
    <x v="122"/>
    <x v="2"/>
    <x v="16"/>
    <x v="11"/>
    <x v="0"/>
    <x v="0"/>
    <n v="9.8036644880000008"/>
  </r>
  <r>
    <x v="0"/>
    <x v="119"/>
    <x v="2"/>
    <x v="16"/>
    <x v="12"/>
    <x v="0"/>
    <x v="0"/>
    <n v="3881.9546999999998"/>
  </r>
  <r>
    <x v="0"/>
    <x v="120"/>
    <x v="2"/>
    <x v="16"/>
    <x v="12"/>
    <x v="0"/>
    <x v="0"/>
    <n v="3810.3530999999998"/>
  </r>
  <r>
    <x v="0"/>
    <x v="121"/>
    <x v="2"/>
    <x v="16"/>
    <x v="12"/>
    <x v="0"/>
    <x v="0"/>
    <n v="21.732463988999999"/>
  </r>
  <r>
    <x v="0"/>
    <x v="122"/>
    <x v="2"/>
    <x v="16"/>
    <x v="12"/>
    <x v="0"/>
    <x v="0"/>
    <n v="21.382867224000002"/>
  </r>
  <r>
    <x v="0"/>
    <x v="119"/>
    <x v="2"/>
    <x v="16"/>
    <x v="13"/>
    <x v="0"/>
    <x v="0"/>
    <n v="2311.288"/>
  </r>
  <r>
    <x v="0"/>
    <x v="120"/>
    <x v="2"/>
    <x v="16"/>
    <x v="13"/>
    <x v="0"/>
    <x v="0"/>
    <n v="2285.5216999999998"/>
  </r>
  <r>
    <x v="0"/>
    <x v="121"/>
    <x v="2"/>
    <x v="16"/>
    <x v="13"/>
    <x v="0"/>
    <x v="0"/>
    <n v="24.13610585"/>
  </r>
  <r>
    <x v="0"/>
    <x v="122"/>
    <x v="2"/>
    <x v="16"/>
    <x v="13"/>
    <x v="0"/>
    <x v="0"/>
    <n v="24.145600939000001"/>
  </r>
  <r>
    <x v="0"/>
    <x v="119"/>
    <x v="2"/>
    <x v="16"/>
    <x v="14"/>
    <x v="0"/>
    <x v="0"/>
    <n v="8196.3348000000005"/>
  </r>
  <r>
    <x v="0"/>
    <x v="120"/>
    <x v="2"/>
    <x v="16"/>
    <x v="14"/>
    <x v="0"/>
    <x v="0"/>
    <n v="8141.1624000000002"/>
  </r>
  <r>
    <x v="0"/>
    <x v="121"/>
    <x v="2"/>
    <x v="16"/>
    <x v="14"/>
    <x v="0"/>
    <x v="0"/>
    <n v="125.29073"/>
  </r>
  <r>
    <x v="0"/>
    <x v="122"/>
    <x v="2"/>
    <x v="16"/>
    <x v="14"/>
    <x v="0"/>
    <x v="0"/>
    <n v="124.53279000000001"/>
  </r>
  <r>
    <x v="0"/>
    <x v="119"/>
    <x v="2"/>
    <x v="16"/>
    <x v="15"/>
    <x v="0"/>
    <x v="0"/>
    <n v="30196.527999999998"/>
  </r>
  <r>
    <x v="0"/>
    <x v="120"/>
    <x v="2"/>
    <x v="16"/>
    <x v="15"/>
    <x v="0"/>
    <x v="0"/>
    <n v="29952.028999999999"/>
  </r>
  <r>
    <x v="0"/>
    <x v="121"/>
    <x v="2"/>
    <x v="16"/>
    <x v="15"/>
    <x v="0"/>
    <x v="0"/>
    <n v="357.94360999999998"/>
  </r>
  <r>
    <x v="0"/>
    <x v="122"/>
    <x v="2"/>
    <x v="16"/>
    <x v="15"/>
    <x v="0"/>
    <x v="0"/>
    <n v="356.84366"/>
  </r>
  <r>
    <x v="0"/>
    <x v="119"/>
    <x v="2"/>
    <x v="16"/>
    <x v="16"/>
    <x v="0"/>
    <x v="0"/>
    <n v="58236.837"/>
  </r>
  <r>
    <x v="0"/>
    <x v="120"/>
    <x v="2"/>
    <x v="16"/>
    <x v="16"/>
    <x v="0"/>
    <x v="0"/>
    <n v="57891.35"/>
  </r>
  <r>
    <x v="0"/>
    <x v="121"/>
    <x v="2"/>
    <x v="16"/>
    <x v="16"/>
    <x v="0"/>
    <x v="0"/>
    <n v="1114.1275000000001"/>
  </r>
  <r>
    <x v="0"/>
    <x v="122"/>
    <x v="2"/>
    <x v="16"/>
    <x v="16"/>
    <x v="0"/>
    <x v="0"/>
    <n v="1055.5389"/>
  </r>
  <r>
    <x v="0"/>
    <x v="119"/>
    <x v="2"/>
    <x v="16"/>
    <x v="17"/>
    <x v="0"/>
    <x v="0"/>
    <n v="20118.381000000001"/>
  </r>
  <r>
    <x v="0"/>
    <x v="120"/>
    <x v="2"/>
    <x v="16"/>
    <x v="17"/>
    <x v="0"/>
    <x v="0"/>
    <n v="19889.674999999999"/>
  </r>
  <r>
    <x v="0"/>
    <x v="121"/>
    <x v="2"/>
    <x v="16"/>
    <x v="17"/>
    <x v="0"/>
    <x v="0"/>
    <n v="157.45343"/>
  </r>
  <r>
    <x v="0"/>
    <x v="122"/>
    <x v="2"/>
    <x v="16"/>
    <x v="17"/>
    <x v="0"/>
    <x v="0"/>
    <n v="156.86924999999999"/>
  </r>
  <r>
    <x v="0"/>
    <x v="119"/>
    <x v="2"/>
    <x v="16"/>
    <x v="18"/>
    <x v="0"/>
    <x v="0"/>
    <n v="42779.108999999997"/>
  </r>
  <r>
    <x v="0"/>
    <x v="120"/>
    <x v="2"/>
    <x v="16"/>
    <x v="18"/>
    <x v="0"/>
    <x v="0"/>
    <n v="42318.254000000001"/>
  </r>
  <r>
    <x v="0"/>
    <x v="121"/>
    <x v="2"/>
    <x v="16"/>
    <x v="18"/>
    <x v="0"/>
    <x v="0"/>
    <n v="544.12207999999998"/>
  </r>
  <r>
    <x v="0"/>
    <x v="122"/>
    <x v="2"/>
    <x v="16"/>
    <x v="18"/>
    <x v="0"/>
    <x v="0"/>
    <n v="539.01828"/>
  </r>
  <r>
    <x v="0"/>
    <x v="119"/>
    <x v="2"/>
    <x v="17"/>
    <x v="10"/>
    <x v="0"/>
    <x v="0"/>
    <n v="17246.999"/>
  </r>
  <r>
    <x v="0"/>
    <x v="120"/>
    <x v="2"/>
    <x v="17"/>
    <x v="10"/>
    <x v="0"/>
    <x v="0"/>
    <n v="17250.963"/>
  </r>
  <r>
    <x v="0"/>
    <x v="121"/>
    <x v="2"/>
    <x v="17"/>
    <x v="10"/>
    <x v="0"/>
    <x v="0"/>
    <n v="611.97069999999997"/>
  </r>
  <r>
    <x v="0"/>
    <x v="122"/>
    <x v="2"/>
    <x v="17"/>
    <x v="10"/>
    <x v="0"/>
    <x v="0"/>
    <n v="588.27840000000003"/>
  </r>
  <r>
    <x v="0"/>
    <x v="119"/>
    <x v="2"/>
    <x v="17"/>
    <x v="11"/>
    <x v="0"/>
    <x v="0"/>
    <n v="15051.616"/>
  </r>
  <r>
    <x v="0"/>
    <x v="120"/>
    <x v="2"/>
    <x v="17"/>
    <x v="11"/>
    <x v="0"/>
    <x v="0"/>
    <n v="14830.895"/>
  </r>
  <r>
    <x v="0"/>
    <x v="121"/>
    <x v="2"/>
    <x v="17"/>
    <x v="11"/>
    <x v="0"/>
    <x v="0"/>
    <n v="1055.0228"/>
  </r>
  <r>
    <x v="0"/>
    <x v="122"/>
    <x v="2"/>
    <x v="17"/>
    <x v="11"/>
    <x v="0"/>
    <x v="0"/>
    <n v="1034.55"/>
  </r>
  <r>
    <x v="0"/>
    <x v="119"/>
    <x v="2"/>
    <x v="17"/>
    <x v="12"/>
    <x v="0"/>
    <x v="0"/>
    <n v="38703.500999999997"/>
  </r>
  <r>
    <x v="0"/>
    <x v="120"/>
    <x v="2"/>
    <x v="17"/>
    <x v="12"/>
    <x v="0"/>
    <x v="0"/>
    <n v="38275.981"/>
  </r>
  <r>
    <x v="0"/>
    <x v="121"/>
    <x v="2"/>
    <x v="17"/>
    <x v="12"/>
    <x v="0"/>
    <x v="0"/>
    <n v="978.88324999999998"/>
  </r>
  <r>
    <x v="0"/>
    <x v="122"/>
    <x v="2"/>
    <x v="17"/>
    <x v="12"/>
    <x v="0"/>
    <x v="0"/>
    <n v="965.36086999999998"/>
  </r>
  <r>
    <x v="0"/>
    <x v="119"/>
    <x v="2"/>
    <x v="17"/>
    <x v="13"/>
    <x v="0"/>
    <x v="0"/>
    <n v="10270.647000000001"/>
  </r>
  <r>
    <x v="0"/>
    <x v="120"/>
    <x v="2"/>
    <x v="17"/>
    <x v="13"/>
    <x v="0"/>
    <x v="0"/>
    <n v="10149.347"/>
  </r>
  <r>
    <x v="0"/>
    <x v="121"/>
    <x v="2"/>
    <x v="17"/>
    <x v="13"/>
    <x v="0"/>
    <x v="0"/>
    <n v="439.62079"/>
  </r>
  <r>
    <x v="0"/>
    <x v="122"/>
    <x v="2"/>
    <x v="17"/>
    <x v="13"/>
    <x v="0"/>
    <x v="0"/>
    <n v="436.29395"/>
  </r>
  <r>
    <x v="0"/>
    <x v="119"/>
    <x v="2"/>
    <x v="17"/>
    <x v="14"/>
    <x v="0"/>
    <x v="0"/>
    <n v="53063.372000000003"/>
  </r>
  <r>
    <x v="0"/>
    <x v="120"/>
    <x v="2"/>
    <x v="17"/>
    <x v="14"/>
    <x v="0"/>
    <x v="0"/>
    <n v="52478.178"/>
  </r>
  <r>
    <x v="0"/>
    <x v="121"/>
    <x v="2"/>
    <x v="17"/>
    <x v="14"/>
    <x v="0"/>
    <x v="0"/>
    <n v="2175.0491999999999"/>
  </r>
  <r>
    <x v="0"/>
    <x v="122"/>
    <x v="2"/>
    <x v="17"/>
    <x v="14"/>
    <x v="0"/>
    <x v="0"/>
    <n v="2149.1880999999998"/>
  </r>
  <r>
    <x v="0"/>
    <x v="119"/>
    <x v="2"/>
    <x v="17"/>
    <x v="15"/>
    <x v="0"/>
    <x v="0"/>
    <n v="120726.07"/>
  </r>
  <r>
    <x v="0"/>
    <x v="120"/>
    <x v="2"/>
    <x v="17"/>
    <x v="15"/>
    <x v="0"/>
    <x v="0"/>
    <n v="119419.96"/>
  </r>
  <r>
    <x v="0"/>
    <x v="121"/>
    <x v="2"/>
    <x v="17"/>
    <x v="15"/>
    <x v="0"/>
    <x v="0"/>
    <n v="5723.0407999999998"/>
  </r>
  <r>
    <x v="0"/>
    <x v="122"/>
    <x v="2"/>
    <x v="17"/>
    <x v="15"/>
    <x v="0"/>
    <x v="0"/>
    <n v="5662.8081000000002"/>
  </r>
  <r>
    <x v="0"/>
    <x v="119"/>
    <x v="2"/>
    <x v="17"/>
    <x v="16"/>
    <x v="0"/>
    <x v="0"/>
    <n v="52404.014000000003"/>
  </r>
  <r>
    <x v="0"/>
    <x v="120"/>
    <x v="2"/>
    <x v="17"/>
    <x v="16"/>
    <x v="0"/>
    <x v="0"/>
    <n v="51856.900999999998"/>
  </r>
  <r>
    <x v="0"/>
    <x v="121"/>
    <x v="2"/>
    <x v="17"/>
    <x v="16"/>
    <x v="0"/>
    <x v="0"/>
    <n v="2798.9692"/>
  </r>
  <r>
    <x v="0"/>
    <x v="122"/>
    <x v="2"/>
    <x v="17"/>
    <x v="16"/>
    <x v="0"/>
    <x v="0"/>
    <n v="2770.5574000000001"/>
  </r>
  <r>
    <x v="0"/>
    <x v="119"/>
    <x v="2"/>
    <x v="17"/>
    <x v="17"/>
    <x v="0"/>
    <x v="0"/>
    <n v="154927.96"/>
  </r>
  <r>
    <x v="0"/>
    <x v="120"/>
    <x v="2"/>
    <x v="17"/>
    <x v="17"/>
    <x v="0"/>
    <x v="0"/>
    <n v="152790.57999999999"/>
  </r>
  <r>
    <x v="0"/>
    <x v="121"/>
    <x v="2"/>
    <x v="17"/>
    <x v="17"/>
    <x v="0"/>
    <x v="0"/>
    <n v="40728.923999999999"/>
  </r>
  <r>
    <x v="0"/>
    <x v="122"/>
    <x v="2"/>
    <x v="17"/>
    <x v="17"/>
    <x v="0"/>
    <x v="0"/>
    <n v="40491.495000000003"/>
  </r>
  <r>
    <x v="0"/>
    <x v="119"/>
    <x v="2"/>
    <x v="17"/>
    <x v="18"/>
    <x v="0"/>
    <x v="0"/>
    <n v="81627.448999999993"/>
  </r>
  <r>
    <x v="0"/>
    <x v="120"/>
    <x v="2"/>
    <x v="17"/>
    <x v="18"/>
    <x v="0"/>
    <x v="0"/>
    <n v="80136.202999999994"/>
  </r>
  <r>
    <x v="0"/>
    <x v="121"/>
    <x v="2"/>
    <x v="17"/>
    <x v="18"/>
    <x v="0"/>
    <x v="0"/>
    <n v="17414.282999999999"/>
  </r>
  <r>
    <x v="0"/>
    <x v="122"/>
    <x v="2"/>
    <x v="17"/>
    <x v="18"/>
    <x v="0"/>
    <x v="0"/>
    <n v="17281.557000000001"/>
  </r>
  <r>
    <x v="0"/>
    <x v="119"/>
    <x v="2"/>
    <x v="18"/>
    <x v="10"/>
    <x v="0"/>
    <x v="0"/>
    <n v="6049.7597999999998"/>
  </r>
  <r>
    <x v="0"/>
    <x v="120"/>
    <x v="2"/>
    <x v="18"/>
    <x v="10"/>
    <x v="0"/>
    <x v="0"/>
    <n v="6122.2888999999996"/>
  </r>
  <r>
    <x v="0"/>
    <x v="121"/>
    <x v="2"/>
    <x v="18"/>
    <x v="10"/>
    <x v="0"/>
    <x v="0"/>
    <n v="251.58944"/>
  </r>
  <r>
    <x v="0"/>
    <x v="122"/>
    <x v="2"/>
    <x v="18"/>
    <x v="10"/>
    <x v="0"/>
    <x v="0"/>
    <n v="256.44234"/>
  </r>
  <r>
    <x v="0"/>
    <x v="119"/>
    <x v="2"/>
    <x v="18"/>
    <x v="11"/>
    <x v="0"/>
    <x v="0"/>
    <n v="10242.108"/>
  </r>
  <r>
    <x v="0"/>
    <x v="120"/>
    <x v="2"/>
    <x v="18"/>
    <x v="11"/>
    <x v="0"/>
    <x v="0"/>
    <n v="10034.078"/>
  </r>
  <r>
    <x v="0"/>
    <x v="121"/>
    <x v="2"/>
    <x v="18"/>
    <x v="11"/>
    <x v="0"/>
    <x v="0"/>
    <n v="1003.8755"/>
  </r>
  <r>
    <x v="0"/>
    <x v="122"/>
    <x v="2"/>
    <x v="18"/>
    <x v="11"/>
    <x v="0"/>
    <x v="0"/>
    <n v="989.84975999999995"/>
  </r>
  <r>
    <x v="0"/>
    <x v="119"/>
    <x v="2"/>
    <x v="18"/>
    <x v="12"/>
    <x v="0"/>
    <x v="0"/>
    <n v="5601.5021999999999"/>
  </r>
  <r>
    <x v="0"/>
    <x v="120"/>
    <x v="2"/>
    <x v="18"/>
    <x v="12"/>
    <x v="0"/>
    <x v="0"/>
    <n v="5472.3674000000001"/>
  </r>
  <r>
    <x v="0"/>
    <x v="121"/>
    <x v="2"/>
    <x v="18"/>
    <x v="12"/>
    <x v="0"/>
    <x v="0"/>
    <n v="499.78377"/>
  </r>
  <r>
    <x v="0"/>
    <x v="122"/>
    <x v="2"/>
    <x v="18"/>
    <x v="12"/>
    <x v="0"/>
    <x v="0"/>
    <n v="497.54498999999998"/>
  </r>
  <r>
    <x v="0"/>
    <x v="119"/>
    <x v="2"/>
    <x v="18"/>
    <x v="13"/>
    <x v="0"/>
    <x v="0"/>
    <n v="2374.9405999999999"/>
  </r>
  <r>
    <x v="0"/>
    <x v="120"/>
    <x v="2"/>
    <x v="18"/>
    <x v="13"/>
    <x v="0"/>
    <x v="0"/>
    <n v="2321.6682000000001"/>
  </r>
  <r>
    <x v="0"/>
    <x v="121"/>
    <x v="2"/>
    <x v="18"/>
    <x v="13"/>
    <x v="0"/>
    <x v="0"/>
    <n v="305.35442999999998"/>
  </r>
  <r>
    <x v="0"/>
    <x v="122"/>
    <x v="2"/>
    <x v="18"/>
    <x v="13"/>
    <x v="0"/>
    <x v="0"/>
    <n v="304.95650999999998"/>
  </r>
  <r>
    <x v="0"/>
    <x v="119"/>
    <x v="2"/>
    <x v="18"/>
    <x v="14"/>
    <x v="0"/>
    <x v="0"/>
    <n v="11709.942999999999"/>
  </r>
  <r>
    <x v="0"/>
    <x v="120"/>
    <x v="2"/>
    <x v="18"/>
    <x v="14"/>
    <x v="0"/>
    <x v="0"/>
    <n v="11479.545"/>
  </r>
  <r>
    <x v="0"/>
    <x v="121"/>
    <x v="2"/>
    <x v="18"/>
    <x v="14"/>
    <x v="0"/>
    <x v="0"/>
    <n v="1344.6894"/>
  </r>
  <r>
    <x v="0"/>
    <x v="122"/>
    <x v="2"/>
    <x v="18"/>
    <x v="14"/>
    <x v="0"/>
    <x v="0"/>
    <n v="1338.4685999999999"/>
  </r>
  <r>
    <x v="0"/>
    <x v="119"/>
    <x v="2"/>
    <x v="18"/>
    <x v="15"/>
    <x v="0"/>
    <x v="0"/>
    <n v="26393.103999999999"/>
  </r>
  <r>
    <x v="0"/>
    <x v="120"/>
    <x v="2"/>
    <x v="18"/>
    <x v="15"/>
    <x v="0"/>
    <x v="0"/>
    <n v="25947.15"/>
  </r>
  <r>
    <x v="0"/>
    <x v="121"/>
    <x v="2"/>
    <x v="18"/>
    <x v="15"/>
    <x v="0"/>
    <x v="0"/>
    <n v="15514.823"/>
  </r>
  <r>
    <x v="0"/>
    <x v="122"/>
    <x v="2"/>
    <x v="18"/>
    <x v="15"/>
    <x v="0"/>
    <x v="0"/>
    <n v="15414.716"/>
  </r>
  <r>
    <x v="0"/>
    <x v="119"/>
    <x v="2"/>
    <x v="18"/>
    <x v="16"/>
    <x v="0"/>
    <x v="0"/>
    <n v="24736.846000000001"/>
  </r>
  <r>
    <x v="0"/>
    <x v="120"/>
    <x v="2"/>
    <x v="18"/>
    <x v="16"/>
    <x v="0"/>
    <x v="0"/>
    <n v="24391.947"/>
  </r>
  <r>
    <x v="0"/>
    <x v="121"/>
    <x v="2"/>
    <x v="18"/>
    <x v="16"/>
    <x v="0"/>
    <x v="0"/>
    <n v="7422.8679000000002"/>
  </r>
  <r>
    <x v="0"/>
    <x v="122"/>
    <x v="2"/>
    <x v="18"/>
    <x v="16"/>
    <x v="0"/>
    <x v="0"/>
    <n v="7378.3559999999998"/>
  </r>
  <r>
    <x v="0"/>
    <x v="119"/>
    <x v="2"/>
    <x v="18"/>
    <x v="17"/>
    <x v="0"/>
    <x v="0"/>
    <n v="89162.159"/>
  </r>
  <r>
    <x v="0"/>
    <x v="120"/>
    <x v="2"/>
    <x v="18"/>
    <x v="17"/>
    <x v="0"/>
    <x v="0"/>
    <n v="87457.865000000005"/>
  </r>
  <r>
    <x v="0"/>
    <x v="121"/>
    <x v="2"/>
    <x v="18"/>
    <x v="17"/>
    <x v="0"/>
    <x v="0"/>
    <n v="25073.114000000001"/>
  </r>
  <r>
    <x v="0"/>
    <x v="122"/>
    <x v="2"/>
    <x v="18"/>
    <x v="17"/>
    <x v="0"/>
    <x v="0"/>
    <n v="24900.951000000001"/>
  </r>
  <r>
    <x v="0"/>
    <x v="119"/>
    <x v="2"/>
    <x v="18"/>
    <x v="18"/>
    <x v="0"/>
    <x v="0"/>
    <n v="150554.44"/>
  </r>
  <r>
    <x v="0"/>
    <x v="120"/>
    <x v="2"/>
    <x v="18"/>
    <x v="18"/>
    <x v="0"/>
    <x v="0"/>
    <n v="148158.60999999999"/>
  </r>
  <r>
    <x v="0"/>
    <x v="121"/>
    <x v="2"/>
    <x v="18"/>
    <x v="18"/>
    <x v="0"/>
    <x v="0"/>
    <n v="35024.260999999999"/>
  </r>
  <r>
    <x v="0"/>
    <x v="122"/>
    <x v="2"/>
    <x v="18"/>
    <x v="18"/>
    <x v="0"/>
    <x v="0"/>
    <n v="34642.014999999999"/>
  </r>
  <r>
    <x v="0"/>
    <x v="119"/>
    <x v="3"/>
    <x v="9"/>
    <x v="10"/>
    <x v="0"/>
    <x v="0"/>
    <n v="95062.106"/>
  </r>
  <r>
    <x v="0"/>
    <x v="120"/>
    <x v="3"/>
    <x v="9"/>
    <x v="10"/>
    <x v="0"/>
    <x v="0"/>
    <n v="101756.78"/>
  </r>
  <r>
    <x v="0"/>
    <x v="121"/>
    <x v="3"/>
    <x v="9"/>
    <x v="10"/>
    <x v="0"/>
    <x v="0"/>
    <n v="1707.825"/>
  </r>
  <r>
    <x v="0"/>
    <x v="122"/>
    <x v="3"/>
    <x v="9"/>
    <x v="10"/>
    <x v="0"/>
    <x v="0"/>
    <n v="1860.7439999999999"/>
  </r>
  <r>
    <x v="0"/>
    <x v="119"/>
    <x v="3"/>
    <x v="9"/>
    <x v="11"/>
    <x v="0"/>
    <x v="0"/>
    <n v="44.268302640000002"/>
  </r>
  <r>
    <x v="0"/>
    <x v="120"/>
    <x v="3"/>
    <x v="9"/>
    <x v="11"/>
    <x v="0"/>
    <x v="0"/>
    <n v="45.326755316000003"/>
  </r>
  <r>
    <x v="0"/>
    <x v="121"/>
    <x v="3"/>
    <x v="9"/>
    <x v="11"/>
    <x v="0"/>
    <x v="0"/>
    <n v="4.6776374379999996"/>
  </r>
  <r>
    <x v="0"/>
    <x v="122"/>
    <x v="3"/>
    <x v="9"/>
    <x v="11"/>
    <x v="0"/>
    <x v="0"/>
    <n v="4.6767962220000001"/>
  </r>
  <r>
    <x v="0"/>
    <x v="119"/>
    <x v="3"/>
    <x v="9"/>
    <x v="12"/>
    <x v="0"/>
    <x v="0"/>
    <n v="60424.197999999997"/>
  </r>
  <r>
    <x v="0"/>
    <x v="120"/>
    <x v="3"/>
    <x v="9"/>
    <x v="12"/>
    <x v="0"/>
    <x v="0"/>
    <n v="65481.478999999999"/>
  </r>
  <r>
    <x v="0"/>
    <x v="121"/>
    <x v="3"/>
    <x v="9"/>
    <x v="12"/>
    <x v="0"/>
    <x v="0"/>
    <n v="4730.8194000000003"/>
  </r>
  <r>
    <x v="0"/>
    <x v="122"/>
    <x v="3"/>
    <x v="9"/>
    <x v="12"/>
    <x v="0"/>
    <x v="0"/>
    <n v="4704.9656000000004"/>
  </r>
  <r>
    <x v="0"/>
    <x v="119"/>
    <x v="3"/>
    <x v="9"/>
    <x v="13"/>
    <x v="0"/>
    <x v="0"/>
    <n v="20964.528999999999"/>
  </r>
  <r>
    <x v="0"/>
    <x v="120"/>
    <x v="3"/>
    <x v="9"/>
    <x v="13"/>
    <x v="0"/>
    <x v="0"/>
    <n v="22099.601999999999"/>
  </r>
  <r>
    <x v="0"/>
    <x v="121"/>
    <x v="3"/>
    <x v="9"/>
    <x v="13"/>
    <x v="0"/>
    <x v="0"/>
    <n v="2605.0176999999999"/>
  </r>
  <r>
    <x v="0"/>
    <x v="122"/>
    <x v="3"/>
    <x v="9"/>
    <x v="13"/>
    <x v="0"/>
    <x v="0"/>
    <n v="2603.7231000000002"/>
  </r>
  <r>
    <x v="0"/>
    <x v="119"/>
    <x v="3"/>
    <x v="9"/>
    <x v="14"/>
    <x v="0"/>
    <x v="0"/>
    <n v="748.81800999999996"/>
  </r>
  <r>
    <x v="0"/>
    <x v="120"/>
    <x v="3"/>
    <x v="9"/>
    <x v="14"/>
    <x v="0"/>
    <x v="0"/>
    <n v="761.55358999999999"/>
  </r>
  <r>
    <x v="0"/>
    <x v="121"/>
    <x v="3"/>
    <x v="9"/>
    <x v="14"/>
    <x v="0"/>
    <x v="0"/>
    <n v="109.43701"/>
  </r>
  <r>
    <x v="0"/>
    <x v="122"/>
    <x v="3"/>
    <x v="9"/>
    <x v="14"/>
    <x v="0"/>
    <x v="0"/>
    <n v="109.14775"/>
  </r>
  <r>
    <x v="0"/>
    <x v="119"/>
    <x v="3"/>
    <x v="9"/>
    <x v="15"/>
    <x v="0"/>
    <x v="0"/>
    <n v="3323.9920999999999"/>
  </r>
  <r>
    <x v="0"/>
    <x v="120"/>
    <x v="3"/>
    <x v="9"/>
    <x v="15"/>
    <x v="0"/>
    <x v="0"/>
    <n v="3406.6606000000002"/>
  </r>
  <r>
    <x v="0"/>
    <x v="121"/>
    <x v="3"/>
    <x v="9"/>
    <x v="15"/>
    <x v="0"/>
    <x v="0"/>
    <n v="470.02087"/>
  </r>
  <r>
    <x v="0"/>
    <x v="122"/>
    <x v="3"/>
    <x v="9"/>
    <x v="15"/>
    <x v="0"/>
    <x v="0"/>
    <n v="468.41599000000002"/>
  </r>
  <r>
    <x v="0"/>
    <x v="119"/>
    <x v="3"/>
    <x v="9"/>
    <x v="16"/>
    <x v="0"/>
    <x v="0"/>
    <n v="1022.3567"/>
  </r>
  <r>
    <x v="0"/>
    <x v="120"/>
    <x v="3"/>
    <x v="9"/>
    <x v="16"/>
    <x v="0"/>
    <x v="0"/>
    <n v="1171.0497"/>
  </r>
  <r>
    <x v="0"/>
    <x v="121"/>
    <x v="3"/>
    <x v="9"/>
    <x v="16"/>
    <x v="0"/>
    <x v="0"/>
    <n v="25.249940441"/>
  </r>
  <r>
    <x v="0"/>
    <x v="122"/>
    <x v="3"/>
    <x v="9"/>
    <x v="16"/>
    <x v="0"/>
    <x v="0"/>
    <n v="25.294296324000001"/>
  </r>
  <r>
    <x v="0"/>
    <x v="119"/>
    <x v="3"/>
    <x v="9"/>
    <x v="17"/>
    <x v="0"/>
    <x v="0"/>
    <n v="15145.94"/>
  </r>
  <r>
    <x v="0"/>
    <x v="120"/>
    <x v="3"/>
    <x v="9"/>
    <x v="17"/>
    <x v="0"/>
    <x v="0"/>
    <n v="16248.684999999999"/>
  </r>
  <r>
    <x v="0"/>
    <x v="121"/>
    <x v="3"/>
    <x v="9"/>
    <x v="17"/>
    <x v="0"/>
    <x v="0"/>
    <n v="949.25058000000001"/>
  </r>
  <r>
    <x v="0"/>
    <x v="122"/>
    <x v="3"/>
    <x v="9"/>
    <x v="17"/>
    <x v="0"/>
    <x v="0"/>
    <n v="947.64581999999996"/>
  </r>
  <r>
    <x v="0"/>
    <x v="119"/>
    <x v="3"/>
    <x v="9"/>
    <x v="18"/>
    <x v="0"/>
    <x v="0"/>
    <n v="1021.1206"/>
  </r>
  <r>
    <x v="0"/>
    <x v="120"/>
    <x v="3"/>
    <x v="9"/>
    <x v="18"/>
    <x v="0"/>
    <x v="0"/>
    <n v="1071.393"/>
  </r>
  <r>
    <x v="0"/>
    <x v="121"/>
    <x v="3"/>
    <x v="9"/>
    <x v="18"/>
    <x v="0"/>
    <x v="0"/>
    <n v="146.27251000000001"/>
  </r>
  <r>
    <x v="0"/>
    <x v="122"/>
    <x v="3"/>
    <x v="9"/>
    <x v="18"/>
    <x v="0"/>
    <x v="0"/>
    <n v="143.43132"/>
  </r>
  <r>
    <x v="0"/>
    <x v="119"/>
    <x v="3"/>
    <x v="10"/>
    <x v="10"/>
    <x v="0"/>
    <x v="0"/>
    <n v="19778.163"/>
  </r>
  <r>
    <x v="0"/>
    <x v="120"/>
    <x v="3"/>
    <x v="10"/>
    <x v="10"/>
    <x v="0"/>
    <x v="0"/>
    <n v="22296.941999999999"/>
  </r>
  <r>
    <x v="0"/>
    <x v="121"/>
    <x v="3"/>
    <x v="10"/>
    <x v="10"/>
    <x v="0"/>
    <x v="0"/>
    <n v="170.07688999999999"/>
  </r>
  <r>
    <x v="0"/>
    <x v="122"/>
    <x v="3"/>
    <x v="10"/>
    <x v="10"/>
    <x v="0"/>
    <x v="0"/>
    <n v="210.26284000000001"/>
  </r>
  <r>
    <x v="0"/>
    <x v="119"/>
    <x v="3"/>
    <x v="10"/>
    <x v="11"/>
    <x v="0"/>
    <x v="0"/>
    <n v="58.414958462999998"/>
  </r>
  <r>
    <x v="0"/>
    <x v="120"/>
    <x v="3"/>
    <x v="10"/>
    <x v="11"/>
    <x v="0"/>
    <x v="0"/>
    <n v="59.582322140999999"/>
  </r>
  <r>
    <x v="0"/>
    <x v="121"/>
    <x v="3"/>
    <x v="10"/>
    <x v="11"/>
    <x v="0"/>
    <x v="0"/>
    <n v="2.9231897230000001"/>
  </r>
  <r>
    <x v="0"/>
    <x v="122"/>
    <x v="3"/>
    <x v="10"/>
    <x v="11"/>
    <x v="0"/>
    <x v="0"/>
    <n v="3.8122087090000001"/>
  </r>
  <r>
    <x v="0"/>
    <x v="119"/>
    <x v="3"/>
    <x v="10"/>
    <x v="12"/>
    <x v="0"/>
    <x v="0"/>
    <n v="16377.097"/>
  </r>
  <r>
    <x v="0"/>
    <x v="120"/>
    <x v="3"/>
    <x v="10"/>
    <x v="12"/>
    <x v="0"/>
    <x v="0"/>
    <n v="16329.324000000001"/>
  </r>
  <r>
    <x v="0"/>
    <x v="121"/>
    <x v="3"/>
    <x v="10"/>
    <x v="12"/>
    <x v="0"/>
    <x v="0"/>
    <n v="71.412614360000006"/>
  </r>
  <r>
    <x v="0"/>
    <x v="122"/>
    <x v="3"/>
    <x v="10"/>
    <x v="12"/>
    <x v="0"/>
    <x v="0"/>
    <n v="71.076289000000003"/>
  </r>
  <r>
    <x v="0"/>
    <x v="119"/>
    <x v="3"/>
    <x v="10"/>
    <x v="13"/>
    <x v="0"/>
    <x v="0"/>
    <n v="2277.1271999999999"/>
  </r>
  <r>
    <x v="0"/>
    <x v="120"/>
    <x v="3"/>
    <x v="10"/>
    <x v="13"/>
    <x v="0"/>
    <x v="0"/>
    <n v="2270.5174999999999"/>
  </r>
  <r>
    <x v="0"/>
    <x v="121"/>
    <x v="3"/>
    <x v="10"/>
    <x v="13"/>
    <x v="0"/>
    <x v="0"/>
    <n v="435.81806"/>
  </r>
  <r>
    <x v="0"/>
    <x v="122"/>
    <x v="3"/>
    <x v="10"/>
    <x v="13"/>
    <x v="0"/>
    <x v="0"/>
    <n v="432.46872999999999"/>
  </r>
  <r>
    <x v="0"/>
    <x v="119"/>
    <x v="3"/>
    <x v="10"/>
    <x v="14"/>
    <x v="0"/>
    <x v="0"/>
    <n v="1891.3313000000001"/>
  </r>
  <r>
    <x v="0"/>
    <x v="120"/>
    <x v="3"/>
    <x v="10"/>
    <x v="14"/>
    <x v="0"/>
    <x v="0"/>
    <n v="1870.8715999999999"/>
  </r>
  <r>
    <x v="0"/>
    <x v="121"/>
    <x v="3"/>
    <x v="10"/>
    <x v="14"/>
    <x v="0"/>
    <x v="0"/>
    <n v="139.77175"/>
  </r>
  <r>
    <x v="0"/>
    <x v="122"/>
    <x v="3"/>
    <x v="10"/>
    <x v="14"/>
    <x v="0"/>
    <x v="0"/>
    <n v="139.97918999999999"/>
  </r>
  <r>
    <x v="0"/>
    <x v="119"/>
    <x v="3"/>
    <x v="10"/>
    <x v="15"/>
    <x v="0"/>
    <x v="0"/>
    <n v="894.11679000000004"/>
  </r>
  <r>
    <x v="0"/>
    <x v="120"/>
    <x v="3"/>
    <x v="10"/>
    <x v="15"/>
    <x v="0"/>
    <x v="0"/>
    <n v="893.12986999999998"/>
  </r>
  <r>
    <x v="0"/>
    <x v="121"/>
    <x v="3"/>
    <x v="10"/>
    <x v="15"/>
    <x v="0"/>
    <x v="0"/>
    <n v="76.98601816"/>
  </r>
  <r>
    <x v="0"/>
    <x v="122"/>
    <x v="3"/>
    <x v="10"/>
    <x v="15"/>
    <x v="0"/>
    <x v="0"/>
    <n v="76.967972240999998"/>
  </r>
  <r>
    <x v="0"/>
    <x v="119"/>
    <x v="3"/>
    <x v="10"/>
    <x v="16"/>
    <x v="0"/>
    <x v="0"/>
    <n v="91.928732917000005"/>
  </r>
  <r>
    <x v="0"/>
    <x v="120"/>
    <x v="3"/>
    <x v="10"/>
    <x v="16"/>
    <x v="0"/>
    <x v="0"/>
    <n v="91.665889735999997"/>
  </r>
  <r>
    <x v="0"/>
    <x v="121"/>
    <x v="3"/>
    <x v="10"/>
    <x v="16"/>
    <x v="0"/>
    <x v="0"/>
    <n v="5.2535887270000003"/>
  </r>
  <r>
    <x v="0"/>
    <x v="122"/>
    <x v="3"/>
    <x v="10"/>
    <x v="16"/>
    <x v="0"/>
    <x v="0"/>
    <n v="5.3887867419999997"/>
  </r>
  <r>
    <x v="0"/>
    <x v="119"/>
    <x v="3"/>
    <x v="10"/>
    <x v="17"/>
    <x v="0"/>
    <x v="0"/>
    <n v="11888.999"/>
  </r>
  <r>
    <x v="0"/>
    <x v="120"/>
    <x v="3"/>
    <x v="10"/>
    <x v="17"/>
    <x v="0"/>
    <x v="0"/>
    <n v="11862.208000000001"/>
  </r>
  <r>
    <x v="0"/>
    <x v="121"/>
    <x v="3"/>
    <x v="10"/>
    <x v="17"/>
    <x v="0"/>
    <x v="0"/>
    <n v="132.49189000000001"/>
  </r>
  <r>
    <x v="0"/>
    <x v="122"/>
    <x v="3"/>
    <x v="10"/>
    <x v="17"/>
    <x v="0"/>
    <x v="0"/>
    <n v="134.19717"/>
  </r>
  <r>
    <x v="0"/>
    <x v="119"/>
    <x v="3"/>
    <x v="10"/>
    <x v="18"/>
    <x v="0"/>
    <x v="0"/>
    <n v="198.46324000000001"/>
  </r>
  <r>
    <x v="0"/>
    <x v="120"/>
    <x v="3"/>
    <x v="10"/>
    <x v="18"/>
    <x v="0"/>
    <x v="0"/>
    <n v="197.91158999999999"/>
  </r>
  <r>
    <x v="0"/>
    <x v="121"/>
    <x v="3"/>
    <x v="10"/>
    <x v="18"/>
    <x v="0"/>
    <x v="0"/>
    <n v="86.439288629999993"/>
  </r>
  <r>
    <x v="0"/>
    <x v="122"/>
    <x v="3"/>
    <x v="10"/>
    <x v="18"/>
    <x v="0"/>
    <x v="0"/>
    <n v="88.990338948000002"/>
  </r>
  <r>
    <x v="0"/>
    <x v="119"/>
    <x v="3"/>
    <x v="11"/>
    <x v="10"/>
    <x v="0"/>
    <x v="0"/>
    <n v="883.27347999999995"/>
  </r>
  <r>
    <x v="0"/>
    <x v="120"/>
    <x v="3"/>
    <x v="11"/>
    <x v="10"/>
    <x v="0"/>
    <x v="0"/>
    <n v="897.86483999999996"/>
  </r>
  <r>
    <x v="0"/>
    <x v="121"/>
    <x v="3"/>
    <x v="11"/>
    <x v="10"/>
    <x v="0"/>
    <x v="0"/>
    <n v="12.245080966"/>
  </r>
  <r>
    <x v="0"/>
    <x v="122"/>
    <x v="3"/>
    <x v="11"/>
    <x v="10"/>
    <x v="0"/>
    <x v="0"/>
    <n v="12.321029086999999"/>
  </r>
  <r>
    <x v="0"/>
    <x v="119"/>
    <x v="3"/>
    <x v="11"/>
    <x v="11"/>
    <x v="0"/>
    <x v="0"/>
    <n v="4459.8207000000002"/>
  </r>
  <r>
    <x v="0"/>
    <x v="120"/>
    <x v="3"/>
    <x v="11"/>
    <x v="11"/>
    <x v="0"/>
    <x v="0"/>
    <n v="4467.5586000000003"/>
  </r>
  <r>
    <x v="0"/>
    <x v="121"/>
    <x v="3"/>
    <x v="11"/>
    <x v="11"/>
    <x v="0"/>
    <x v="0"/>
    <n v="3036.3101999999999"/>
  </r>
  <r>
    <x v="0"/>
    <x v="122"/>
    <x v="3"/>
    <x v="11"/>
    <x v="11"/>
    <x v="0"/>
    <x v="0"/>
    <n v="3036.1765999999998"/>
  </r>
  <r>
    <x v="0"/>
    <x v="119"/>
    <x v="3"/>
    <x v="11"/>
    <x v="12"/>
    <x v="0"/>
    <x v="0"/>
    <n v="4628.7866999999997"/>
  </r>
  <r>
    <x v="0"/>
    <x v="120"/>
    <x v="3"/>
    <x v="11"/>
    <x v="12"/>
    <x v="0"/>
    <x v="0"/>
    <n v="4665.7632999999996"/>
  </r>
  <r>
    <x v="0"/>
    <x v="121"/>
    <x v="3"/>
    <x v="11"/>
    <x v="12"/>
    <x v="0"/>
    <x v="0"/>
    <n v="154.67248000000001"/>
  </r>
  <r>
    <x v="0"/>
    <x v="122"/>
    <x v="3"/>
    <x v="11"/>
    <x v="12"/>
    <x v="0"/>
    <x v="0"/>
    <n v="154.63910000000001"/>
  </r>
  <r>
    <x v="0"/>
    <x v="119"/>
    <x v="3"/>
    <x v="11"/>
    <x v="13"/>
    <x v="0"/>
    <x v="0"/>
    <n v="226.58957000000001"/>
  </r>
  <r>
    <x v="0"/>
    <x v="120"/>
    <x v="3"/>
    <x v="11"/>
    <x v="13"/>
    <x v="0"/>
    <x v="0"/>
    <n v="224.28736000000001"/>
  </r>
  <r>
    <x v="0"/>
    <x v="121"/>
    <x v="3"/>
    <x v="11"/>
    <x v="13"/>
    <x v="0"/>
    <x v="0"/>
    <n v="155.13077999999999"/>
  </r>
  <r>
    <x v="0"/>
    <x v="122"/>
    <x v="3"/>
    <x v="11"/>
    <x v="13"/>
    <x v="0"/>
    <x v="0"/>
    <n v="155.14881"/>
  </r>
  <r>
    <x v="0"/>
    <x v="119"/>
    <x v="3"/>
    <x v="11"/>
    <x v="14"/>
    <x v="0"/>
    <x v="0"/>
    <n v="11953.406000000001"/>
  </r>
  <r>
    <x v="0"/>
    <x v="120"/>
    <x v="3"/>
    <x v="11"/>
    <x v="14"/>
    <x v="0"/>
    <x v="0"/>
    <n v="11814.429"/>
  </r>
  <r>
    <x v="0"/>
    <x v="121"/>
    <x v="3"/>
    <x v="11"/>
    <x v="14"/>
    <x v="0"/>
    <x v="0"/>
    <n v="10571.045"/>
  </r>
  <r>
    <x v="0"/>
    <x v="122"/>
    <x v="3"/>
    <x v="11"/>
    <x v="14"/>
    <x v="0"/>
    <x v="0"/>
    <n v="10564.199000000001"/>
  </r>
  <r>
    <x v="0"/>
    <x v="119"/>
    <x v="3"/>
    <x v="11"/>
    <x v="15"/>
    <x v="0"/>
    <x v="0"/>
    <n v="44937.644"/>
  </r>
  <r>
    <x v="0"/>
    <x v="120"/>
    <x v="3"/>
    <x v="11"/>
    <x v="15"/>
    <x v="0"/>
    <x v="0"/>
    <n v="44306.398000000001"/>
  </r>
  <r>
    <x v="0"/>
    <x v="121"/>
    <x v="3"/>
    <x v="11"/>
    <x v="15"/>
    <x v="0"/>
    <x v="0"/>
    <n v="160507.34"/>
  </r>
  <r>
    <x v="0"/>
    <x v="122"/>
    <x v="3"/>
    <x v="11"/>
    <x v="15"/>
    <x v="0"/>
    <x v="0"/>
    <n v="160507.29"/>
  </r>
  <r>
    <x v="0"/>
    <x v="119"/>
    <x v="3"/>
    <x v="11"/>
    <x v="16"/>
    <x v="0"/>
    <x v="0"/>
    <n v="38430.413"/>
  </r>
  <r>
    <x v="0"/>
    <x v="120"/>
    <x v="3"/>
    <x v="11"/>
    <x v="16"/>
    <x v="0"/>
    <x v="0"/>
    <n v="38292.425999999999"/>
  </r>
  <r>
    <x v="0"/>
    <x v="121"/>
    <x v="3"/>
    <x v="11"/>
    <x v="16"/>
    <x v="0"/>
    <x v="0"/>
    <n v="32580.543000000001"/>
  </r>
  <r>
    <x v="0"/>
    <x v="122"/>
    <x v="3"/>
    <x v="11"/>
    <x v="16"/>
    <x v="0"/>
    <x v="0"/>
    <n v="32560.045999999998"/>
  </r>
  <r>
    <x v="0"/>
    <x v="119"/>
    <x v="3"/>
    <x v="11"/>
    <x v="17"/>
    <x v="0"/>
    <x v="0"/>
    <n v="7433.1701000000003"/>
  </r>
  <r>
    <x v="0"/>
    <x v="120"/>
    <x v="3"/>
    <x v="11"/>
    <x v="17"/>
    <x v="0"/>
    <x v="0"/>
    <n v="7390.6749"/>
  </r>
  <r>
    <x v="0"/>
    <x v="121"/>
    <x v="3"/>
    <x v="11"/>
    <x v="17"/>
    <x v="0"/>
    <x v="0"/>
    <n v="710.79470000000003"/>
  </r>
  <r>
    <x v="0"/>
    <x v="122"/>
    <x v="3"/>
    <x v="11"/>
    <x v="17"/>
    <x v="0"/>
    <x v="0"/>
    <n v="710.50031999999999"/>
  </r>
  <r>
    <x v="0"/>
    <x v="119"/>
    <x v="3"/>
    <x v="11"/>
    <x v="18"/>
    <x v="0"/>
    <x v="0"/>
    <n v="326.10646000000003"/>
  </r>
  <r>
    <x v="0"/>
    <x v="120"/>
    <x v="3"/>
    <x v="11"/>
    <x v="18"/>
    <x v="0"/>
    <x v="0"/>
    <n v="320.74178999999998"/>
  </r>
  <r>
    <x v="0"/>
    <x v="121"/>
    <x v="3"/>
    <x v="11"/>
    <x v="18"/>
    <x v="0"/>
    <x v="0"/>
    <n v="54.344567003000002"/>
  </r>
  <r>
    <x v="0"/>
    <x v="122"/>
    <x v="3"/>
    <x v="11"/>
    <x v="18"/>
    <x v="0"/>
    <x v="0"/>
    <n v="54.185037704000003"/>
  </r>
  <r>
    <x v="0"/>
    <x v="119"/>
    <x v="3"/>
    <x v="12"/>
    <x v="10"/>
    <x v="0"/>
    <x v="0"/>
    <n v="2309.7485000000001"/>
  </r>
  <r>
    <x v="0"/>
    <x v="120"/>
    <x v="3"/>
    <x v="12"/>
    <x v="10"/>
    <x v="0"/>
    <x v="0"/>
    <n v="2444.4607999999998"/>
  </r>
  <r>
    <x v="0"/>
    <x v="121"/>
    <x v="3"/>
    <x v="12"/>
    <x v="10"/>
    <x v="0"/>
    <x v="0"/>
    <n v="882.70471999999995"/>
  </r>
  <r>
    <x v="0"/>
    <x v="122"/>
    <x v="3"/>
    <x v="12"/>
    <x v="10"/>
    <x v="0"/>
    <x v="0"/>
    <n v="965.28885000000002"/>
  </r>
  <r>
    <x v="0"/>
    <x v="119"/>
    <x v="3"/>
    <x v="12"/>
    <x v="11"/>
    <x v="0"/>
    <x v="0"/>
    <n v="445.43248999999997"/>
  </r>
  <r>
    <x v="0"/>
    <x v="120"/>
    <x v="3"/>
    <x v="12"/>
    <x v="11"/>
    <x v="0"/>
    <x v="0"/>
    <n v="446.68232999999998"/>
  </r>
  <r>
    <x v="0"/>
    <x v="121"/>
    <x v="3"/>
    <x v="12"/>
    <x v="11"/>
    <x v="0"/>
    <x v="0"/>
    <n v="121.04765"/>
  </r>
  <r>
    <x v="0"/>
    <x v="122"/>
    <x v="3"/>
    <x v="12"/>
    <x v="11"/>
    <x v="0"/>
    <x v="0"/>
    <n v="121.94401999999999"/>
  </r>
  <r>
    <x v="0"/>
    <x v="119"/>
    <x v="3"/>
    <x v="12"/>
    <x v="12"/>
    <x v="0"/>
    <x v="0"/>
    <n v="24286.7"/>
  </r>
  <r>
    <x v="0"/>
    <x v="120"/>
    <x v="3"/>
    <x v="12"/>
    <x v="12"/>
    <x v="0"/>
    <x v="0"/>
    <n v="23790.151000000002"/>
  </r>
  <r>
    <x v="0"/>
    <x v="121"/>
    <x v="3"/>
    <x v="12"/>
    <x v="12"/>
    <x v="0"/>
    <x v="0"/>
    <n v="5427.1989999999996"/>
  </r>
  <r>
    <x v="0"/>
    <x v="122"/>
    <x v="3"/>
    <x v="12"/>
    <x v="12"/>
    <x v="0"/>
    <x v="0"/>
    <n v="5455.2593999999999"/>
  </r>
  <r>
    <x v="0"/>
    <x v="119"/>
    <x v="3"/>
    <x v="12"/>
    <x v="13"/>
    <x v="0"/>
    <x v="0"/>
    <n v="579.82366000000002"/>
  </r>
  <r>
    <x v="0"/>
    <x v="120"/>
    <x v="3"/>
    <x v="12"/>
    <x v="13"/>
    <x v="0"/>
    <x v="0"/>
    <n v="579.52437999999995"/>
  </r>
  <r>
    <x v="0"/>
    <x v="121"/>
    <x v="3"/>
    <x v="12"/>
    <x v="13"/>
    <x v="0"/>
    <x v="0"/>
    <n v="22.309060336999998"/>
  </r>
  <r>
    <x v="0"/>
    <x v="122"/>
    <x v="3"/>
    <x v="12"/>
    <x v="13"/>
    <x v="0"/>
    <x v="0"/>
    <n v="22.173194131999999"/>
  </r>
  <r>
    <x v="0"/>
    <x v="119"/>
    <x v="3"/>
    <x v="12"/>
    <x v="14"/>
    <x v="0"/>
    <x v="0"/>
    <n v="513.21055000000001"/>
  </r>
  <r>
    <x v="0"/>
    <x v="120"/>
    <x v="3"/>
    <x v="12"/>
    <x v="14"/>
    <x v="0"/>
    <x v="0"/>
    <n v="513.87166999999999"/>
  </r>
  <r>
    <x v="0"/>
    <x v="121"/>
    <x v="3"/>
    <x v="12"/>
    <x v="14"/>
    <x v="0"/>
    <x v="0"/>
    <n v="28.457491212000001"/>
  </r>
  <r>
    <x v="0"/>
    <x v="122"/>
    <x v="3"/>
    <x v="12"/>
    <x v="14"/>
    <x v="0"/>
    <x v="0"/>
    <n v="28.697058681000001"/>
  </r>
  <r>
    <x v="0"/>
    <x v="119"/>
    <x v="3"/>
    <x v="12"/>
    <x v="15"/>
    <x v="0"/>
    <x v="0"/>
    <n v="2855.3811000000001"/>
  </r>
  <r>
    <x v="0"/>
    <x v="120"/>
    <x v="3"/>
    <x v="12"/>
    <x v="15"/>
    <x v="0"/>
    <x v="0"/>
    <n v="2844.9049"/>
  </r>
  <r>
    <x v="0"/>
    <x v="121"/>
    <x v="3"/>
    <x v="12"/>
    <x v="15"/>
    <x v="0"/>
    <x v="0"/>
    <n v="209.92124999999999"/>
  </r>
  <r>
    <x v="0"/>
    <x v="122"/>
    <x v="3"/>
    <x v="12"/>
    <x v="15"/>
    <x v="0"/>
    <x v="0"/>
    <n v="209.34396000000001"/>
  </r>
  <r>
    <x v="0"/>
    <x v="119"/>
    <x v="3"/>
    <x v="12"/>
    <x v="16"/>
    <x v="0"/>
    <x v="0"/>
    <n v="132.24733000000001"/>
  </r>
  <r>
    <x v="0"/>
    <x v="120"/>
    <x v="3"/>
    <x v="12"/>
    <x v="16"/>
    <x v="0"/>
    <x v="0"/>
    <n v="131.62564"/>
  </r>
  <r>
    <x v="0"/>
    <x v="121"/>
    <x v="3"/>
    <x v="12"/>
    <x v="16"/>
    <x v="0"/>
    <x v="0"/>
    <n v="13.752447423"/>
  </r>
  <r>
    <x v="0"/>
    <x v="122"/>
    <x v="3"/>
    <x v="12"/>
    <x v="16"/>
    <x v="0"/>
    <x v="0"/>
    <n v="13.972487450999999"/>
  </r>
  <r>
    <x v="0"/>
    <x v="119"/>
    <x v="3"/>
    <x v="12"/>
    <x v="17"/>
    <x v="0"/>
    <x v="0"/>
    <n v="12871.13"/>
  </r>
  <r>
    <x v="0"/>
    <x v="120"/>
    <x v="3"/>
    <x v="12"/>
    <x v="17"/>
    <x v="0"/>
    <x v="0"/>
    <n v="12645.837"/>
  </r>
  <r>
    <x v="0"/>
    <x v="121"/>
    <x v="3"/>
    <x v="12"/>
    <x v="17"/>
    <x v="0"/>
    <x v="0"/>
    <n v="1265.7811999999999"/>
  </r>
  <r>
    <x v="0"/>
    <x v="122"/>
    <x v="3"/>
    <x v="12"/>
    <x v="17"/>
    <x v="0"/>
    <x v="0"/>
    <n v="1264.1731"/>
  </r>
  <r>
    <x v="0"/>
    <x v="119"/>
    <x v="3"/>
    <x v="12"/>
    <x v="18"/>
    <x v="0"/>
    <x v="0"/>
    <n v="571.60010999999997"/>
  </r>
  <r>
    <x v="0"/>
    <x v="120"/>
    <x v="3"/>
    <x v="12"/>
    <x v="18"/>
    <x v="0"/>
    <x v="0"/>
    <n v="557.23495000000003"/>
  </r>
  <r>
    <x v="0"/>
    <x v="121"/>
    <x v="3"/>
    <x v="12"/>
    <x v="18"/>
    <x v="0"/>
    <x v="0"/>
    <n v="81.746181836000005"/>
  </r>
  <r>
    <x v="0"/>
    <x v="122"/>
    <x v="3"/>
    <x v="12"/>
    <x v="18"/>
    <x v="0"/>
    <x v="0"/>
    <n v="83.978863423999996"/>
  </r>
  <r>
    <x v="0"/>
    <x v="119"/>
    <x v="3"/>
    <x v="13"/>
    <x v="10"/>
    <x v="0"/>
    <x v="0"/>
    <n v="1063.202"/>
  </r>
  <r>
    <x v="0"/>
    <x v="120"/>
    <x v="3"/>
    <x v="13"/>
    <x v="10"/>
    <x v="0"/>
    <x v="0"/>
    <n v="1167.9703999999999"/>
  </r>
  <r>
    <x v="0"/>
    <x v="121"/>
    <x v="3"/>
    <x v="13"/>
    <x v="10"/>
    <x v="0"/>
    <x v="0"/>
    <n v="40.227748245999997"/>
  </r>
  <r>
    <x v="0"/>
    <x v="122"/>
    <x v="3"/>
    <x v="13"/>
    <x v="10"/>
    <x v="0"/>
    <x v="0"/>
    <n v="47.681341070999999"/>
  </r>
  <r>
    <x v="0"/>
    <x v="119"/>
    <x v="3"/>
    <x v="13"/>
    <x v="11"/>
    <x v="0"/>
    <x v="0"/>
    <n v="1036.4711"/>
  </r>
  <r>
    <x v="0"/>
    <x v="120"/>
    <x v="3"/>
    <x v="13"/>
    <x v="11"/>
    <x v="0"/>
    <x v="0"/>
    <n v="1009.2835"/>
  </r>
  <r>
    <x v="0"/>
    <x v="121"/>
    <x v="3"/>
    <x v="13"/>
    <x v="11"/>
    <x v="0"/>
    <x v="0"/>
    <n v="91.493247249000007"/>
  </r>
  <r>
    <x v="0"/>
    <x v="122"/>
    <x v="3"/>
    <x v="13"/>
    <x v="11"/>
    <x v="0"/>
    <x v="0"/>
    <n v="92.074853164999993"/>
  </r>
  <r>
    <x v="0"/>
    <x v="119"/>
    <x v="3"/>
    <x v="13"/>
    <x v="12"/>
    <x v="0"/>
    <x v="0"/>
    <n v="499.56322999999998"/>
  </r>
  <r>
    <x v="0"/>
    <x v="120"/>
    <x v="3"/>
    <x v="13"/>
    <x v="12"/>
    <x v="0"/>
    <x v="0"/>
    <n v="483.71969999999999"/>
  </r>
  <r>
    <x v="0"/>
    <x v="121"/>
    <x v="3"/>
    <x v="13"/>
    <x v="12"/>
    <x v="0"/>
    <x v="0"/>
    <n v="48.073526219999998"/>
  </r>
  <r>
    <x v="0"/>
    <x v="122"/>
    <x v="3"/>
    <x v="13"/>
    <x v="12"/>
    <x v="0"/>
    <x v="0"/>
    <n v="47.875182049999999"/>
  </r>
  <r>
    <x v="0"/>
    <x v="119"/>
    <x v="3"/>
    <x v="13"/>
    <x v="13"/>
    <x v="0"/>
    <x v="0"/>
    <n v="37759.966999999997"/>
  </r>
  <r>
    <x v="0"/>
    <x v="120"/>
    <x v="3"/>
    <x v="13"/>
    <x v="13"/>
    <x v="0"/>
    <x v="0"/>
    <n v="37784.156999999999"/>
  </r>
  <r>
    <x v="0"/>
    <x v="121"/>
    <x v="3"/>
    <x v="13"/>
    <x v="13"/>
    <x v="0"/>
    <x v="0"/>
    <n v="13230.679"/>
  </r>
  <r>
    <x v="0"/>
    <x v="122"/>
    <x v="3"/>
    <x v="13"/>
    <x v="13"/>
    <x v="0"/>
    <x v="0"/>
    <n v="13140.124"/>
  </r>
  <r>
    <x v="0"/>
    <x v="119"/>
    <x v="3"/>
    <x v="13"/>
    <x v="14"/>
    <x v="0"/>
    <x v="0"/>
    <n v="2879.6974"/>
  </r>
  <r>
    <x v="0"/>
    <x v="120"/>
    <x v="3"/>
    <x v="13"/>
    <x v="14"/>
    <x v="0"/>
    <x v="0"/>
    <n v="2849.5189999999998"/>
  </r>
  <r>
    <x v="0"/>
    <x v="121"/>
    <x v="3"/>
    <x v="13"/>
    <x v="14"/>
    <x v="0"/>
    <x v="0"/>
    <n v="306.73182000000003"/>
  </r>
  <r>
    <x v="0"/>
    <x v="122"/>
    <x v="3"/>
    <x v="13"/>
    <x v="14"/>
    <x v="0"/>
    <x v="0"/>
    <n v="305.59204"/>
  </r>
  <r>
    <x v="0"/>
    <x v="119"/>
    <x v="3"/>
    <x v="13"/>
    <x v="15"/>
    <x v="0"/>
    <x v="0"/>
    <n v="2956.5324999999998"/>
  </r>
  <r>
    <x v="0"/>
    <x v="120"/>
    <x v="3"/>
    <x v="13"/>
    <x v="15"/>
    <x v="0"/>
    <x v="0"/>
    <n v="2914.0201000000002"/>
  </r>
  <r>
    <x v="0"/>
    <x v="121"/>
    <x v="3"/>
    <x v="13"/>
    <x v="15"/>
    <x v="0"/>
    <x v="0"/>
    <n v="277.75268"/>
  </r>
  <r>
    <x v="0"/>
    <x v="122"/>
    <x v="3"/>
    <x v="13"/>
    <x v="15"/>
    <x v="0"/>
    <x v="0"/>
    <n v="277.63922000000002"/>
  </r>
  <r>
    <x v="0"/>
    <x v="119"/>
    <x v="3"/>
    <x v="13"/>
    <x v="16"/>
    <x v="0"/>
    <x v="0"/>
    <n v="2751.6579999999999"/>
  </r>
  <r>
    <x v="0"/>
    <x v="120"/>
    <x v="3"/>
    <x v="13"/>
    <x v="16"/>
    <x v="0"/>
    <x v="0"/>
    <n v="2670.3667"/>
  </r>
  <r>
    <x v="0"/>
    <x v="121"/>
    <x v="3"/>
    <x v="13"/>
    <x v="16"/>
    <x v="0"/>
    <x v="0"/>
    <n v="299.07398999999998"/>
  </r>
  <r>
    <x v="0"/>
    <x v="122"/>
    <x v="3"/>
    <x v="13"/>
    <x v="16"/>
    <x v="0"/>
    <x v="0"/>
    <n v="297.91014999999999"/>
  </r>
  <r>
    <x v="0"/>
    <x v="119"/>
    <x v="3"/>
    <x v="13"/>
    <x v="17"/>
    <x v="0"/>
    <x v="0"/>
    <n v="8256.0871000000006"/>
  </r>
  <r>
    <x v="0"/>
    <x v="120"/>
    <x v="3"/>
    <x v="13"/>
    <x v="17"/>
    <x v="0"/>
    <x v="0"/>
    <n v="8130.1858000000002"/>
  </r>
  <r>
    <x v="0"/>
    <x v="121"/>
    <x v="3"/>
    <x v="13"/>
    <x v="17"/>
    <x v="0"/>
    <x v="0"/>
    <n v="1057.4627"/>
  </r>
  <r>
    <x v="0"/>
    <x v="122"/>
    <x v="3"/>
    <x v="13"/>
    <x v="17"/>
    <x v="0"/>
    <x v="0"/>
    <n v="1049.0789"/>
  </r>
  <r>
    <x v="0"/>
    <x v="119"/>
    <x v="3"/>
    <x v="13"/>
    <x v="18"/>
    <x v="0"/>
    <x v="0"/>
    <n v="2550.3584000000001"/>
  </r>
  <r>
    <x v="0"/>
    <x v="120"/>
    <x v="3"/>
    <x v="13"/>
    <x v="18"/>
    <x v="0"/>
    <x v="0"/>
    <n v="2521.5940999999998"/>
  </r>
  <r>
    <x v="0"/>
    <x v="121"/>
    <x v="3"/>
    <x v="13"/>
    <x v="18"/>
    <x v="0"/>
    <x v="0"/>
    <n v="1296.1982"/>
  </r>
  <r>
    <x v="0"/>
    <x v="122"/>
    <x v="3"/>
    <x v="13"/>
    <x v="18"/>
    <x v="0"/>
    <x v="0"/>
    <n v="1279.5630000000001"/>
  </r>
  <r>
    <x v="0"/>
    <x v="119"/>
    <x v="3"/>
    <x v="14"/>
    <x v="10"/>
    <x v="0"/>
    <x v="0"/>
    <n v="729.05008999999995"/>
  </r>
  <r>
    <x v="0"/>
    <x v="120"/>
    <x v="3"/>
    <x v="14"/>
    <x v="10"/>
    <x v="0"/>
    <x v="0"/>
    <n v="731.90656000000001"/>
  </r>
  <r>
    <x v="0"/>
    <x v="121"/>
    <x v="3"/>
    <x v="14"/>
    <x v="10"/>
    <x v="0"/>
    <x v="0"/>
    <n v="275.84816000000001"/>
  </r>
  <r>
    <x v="0"/>
    <x v="122"/>
    <x v="3"/>
    <x v="14"/>
    <x v="10"/>
    <x v="0"/>
    <x v="0"/>
    <n v="282.61115000000001"/>
  </r>
  <r>
    <x v="0"/>
    <x v="119"/>
    <x v="3"/>
    <x v="14"/>
    <x v="11"/>
    <x v="0"/>
    <x v="0"/>
    <n v="2201.2123999999999"/>
  </r>
  <r>
    <x v="0"/>
    <x v="120"/>
    <x v="3"/>
    <x v="14"/>
    <x v="11"/>
    <x v="0"/>
    <x v="0"/>
    <n v="2108.5916999999999"/>
  </r>
  <r>
    <x v="0"/>
    <x v="121"/>
    <x v="3"/>
    <x v="14"/>
    <x v="11"/>
    <x v="0"/>
    <x v="0"/>
    <n v="743.48779000000002"/>
  </r>
  <r>
    <x v="0"/>
    <x v="122"/>
    <x v="3"/>
    <x v="14"/>
    <x v="11"/>
    <x v="0"/>
    <x v="0"/>
    <n v="742.86080000000004"/>
  </r>
  <r>
    <x v="0"/>
    <x v="119"/>
    <x v="3"/>
    <x v="14"/>
    <x v="12"/>
    <x v="0"/>
    <x v="0"/>
    <n v="3530.1767"/>
  </r>
  <r>
    <x v="0"/>
    <x v="120"/>
    <x v="3"/>
    <x v="14"/>
    <x v="12"/>
    <x v="0"/>
    <x v="0"/>
    <n v="3302.473"/>
  </r>
  <r>
    <x v="0"/>
    <x v="121"/>
    <x v="3"/>
    <x v="14"/>
    <x v="12"/>
    <x v="0"/>
    <x v="0"/>
    <n v="846.50354000000004"/>
  </r>
  <r>
    <x v="0"/>
    <x v="122"/>
    <x v="3"/>
    <x v="14"/>
    <x v="12"/>
    <x v="0"/>
    <x v="0"/>
    <n v="845.86959000000002"/>
  </r>
  <r>
    <x v="0"/>
    <x v="119"/>
    <x v="3"/>
    <x v="14"/>
    <x v="13"/>
    <x v="0"/>
    <x v="0"/>
    <n v="3361.4971"/>
  </r>
  <r>
    <x v="0"/>
    <x v="120"/>
    <x v="3"/>
    <x v="14"/>
    <x v="13"/>
    <x v="0"/>
    <x v="0"/>
    <n v="3240.3145"/>
  </r>
  <r>
    <x v="0"/>
    <x v="121"/>
    <x v="3"/>
    <x v="14"/>
    <x v="13"/>
    <x v="0"/>
    <x v="0"/>
    <n v="808.60456999999997"/>
  </r>
  <r>
    <x v="0"/>
    <x v="122"/>
    <x v="3"/>
    <x v="14"/>
    <x v="13"/>
    <x v="0"/>
    <x v="0"/>
    <n v="805.51049"/>
  </r>
  <r>
    <x v="0"/>
    <x v="119"/>
    <x v="3"/>
    <x v="14"/>
    <x v="14"/>
    <x v="0"/>
    <x v="0"/>
    <n v="69251.623000000007"/>
  </r>
  <r>
    <x v="0"/>
    <x v="120"/>
    <x v="3"/>
    <x v="14"/>
    <x v="14"/>
    <x v="0"/>
    <x v="0"/>
    <n v="66764.149999999994"/>
  </r>
  <r>
    <x v="0"/>
    <x v="121"/>
    <x v="3"/>
    <x v="14"/>
    <x v="14"/>
    <x v="0"/>
    <x v="0"/>
    <n v="10885.674000000001"/>
  </r>
  <r>
    <x v="0"/>
    <x v="122"/>
    <x v="3"/>
    <x v="14"/>
    <x v="14"/>
    <x v="0"/>
    <x v="0"/>
    <n v="10829.802"/>
  </r>
  <r>
    <x v="0"/>
    <x v="119"/>
    <x v="3"/>
    <x v="14"/>
    <x v="15"/>
    <x v="0"/>
    <x v="0"/>
    <n v="24532.398000000001"/>
  </r>
  <r>
    <x v="0"/>
    <x v="120"/>
    <x v="3"/>
    <x v="14"/>
    <x v="15"/>
    <x v="0"/>
    <x v="0"/>
    <n v="23125.55"/>
  </r>
  <r>
    <x v="0"/>
    <x v="121"/>
    <x v="3"/>
    <x v="14"/>
    <x v="15"/>
    <x v="0"/>
    <x v="0"/>
    <n v="2691.5868999999998"/>
  </r>
  <r>
    <x v="0"/>
    <x v="122"/>
    <x v="3"/>
    <x v="14"/>
    <x v="15"/>
    <x v="0"/>
    <x v="0"/>
    <n v="2677.364"/>
  </r>
  <r>
    <x v="0"/>
    <x v="119"/>
    <x v="3"/>
    <x v="14"/>
    <x v="16"/>
    <x v="0"/>
    <x v="0"/>
    <n v="38874.860999999997"/>
  </r>
  <r>
    <x v="0"/>
    <x v="120"/>
    <x v="3"/>
    <x v="14"/>
    <x v="16"/>
    <x v="0"/>
    <x v="0"/>
    <n v="36507.637000000002"/>
  </r>
  <r>
    <x v="0"/>
    <x v="121"/>
    <x v="3"/>
    <x v="14"/>
    <x v="16"/>
    <x v="0"/>
    <x v="0"/>
    <n v="3686.1491000000001"/>
  </r>
  <r>
    <x v="0"/>
    <x v="122"/>
    <x v="3"/>
    <x v="14"/>
    <x v="16"/>
    <x v="0"/>
    <x v="0"/>
    <n v="3681.3328999999999"/>
  </r>
  <r>
    <x v="0"/>
    <x v="119"/>
    <x v="3"/>
    <x v="14"/>
    <x v="17"/>
    <x v="0"/>
    <x v="0"/>
    <n v="28328.963"/>
  </r>
  <r>
    <x v="0"/>
    <x v="120"/>
    <x v="3"/>
    <x v="14"/>
    <x v="17"/>
    <x v="0"/>
    <x v="0"/>
    <n v="27262.89"/>
  </r>
  <r>
    <x v="0"/>
    <x v="121"/>
    <x v="3"/>
    <x v="14"/>
    <x v="17"/>
    <x v="0"/>
    <x v="0"/>
    <n v="7205.1301000000003"/>
  </r>
  <r>
    <x v="0"/>
    <x v="122"/>
    <x v="3"/>
    <x v="14"/>
    <x v="17"/>
    <x v="0"/>
    <x v="0"/>
    <n v="7185.7732999999998"/>
  </r>
  <r>
    <x v="0"/>
    <x v="119"/>
    <x v="3"/>
    <x v="14"/>
    <x v="18"/>
    <x v="0"/>
    <x v="0"/>
    <n v="8661.3143999999993"/>
  </r>
  <r>
    <x v="0"/>
    <x v="120"/>
    <x v="3"/>
    <x v="14"/>
    <x v="18"/>
    <x v="0"/>
    <x v="0"/>
    <n v="8364.2644999999993"/>
  </r>
  <r>
    <x v="0"/>
    <x v="121"/>
    <x v="3"/>
    <x v="14"/>
    <x v="18"/>
    <x v="0"/>
    <x v="0"/>
    <n v="3353.7640999999999"/>
  </r>
  <r>
    <x v="0"/>
    <x v="122"/>
    <x v="3"/>
    <x v="14"/>
    <x v="18"/>
    <x v="0"/>
    <x v="0"/>
    <n v="3297.8579"/>
  </r>
  <r>
    <x v="0"/>
    <x v="119"/>
    <x v="3"/>
    <x v="15"/>
    <x v="10"/>
    <x v="0"/>
    <x v="0"/>
    <n v="17676.635999999999"/>
  </r>
  <r>
    <x v="0"/>
    <x v="120"/>
    <x v="3"/>
    <x v="15"/>
    <x v="10"/>
    <x v="0"/>
    <x v="0"/>
    <n v="18869.777999999998"/>
  </r>
  <r>
    <x v="0"/>
    <x v="121"/>
    <x v="3"/>
    <x v="15"/>
    <x v="10"/>
    <x v="0"/>
    <x v="0"/>
    <n v="6769.0927000000001"/>
  </r>
  <r>
    <x v="0"/>
    <x v="122"/>
    <x v="3"/>
    <x v="15"/>
    <x v="10"/>
    <x v="0"/>
    <x v="0"/>
    <n v="8061.7433000000001"/>
  </r>
  <r>
    <x v="0"/>
    <x v="119"/>
    <x v="3"/>
    <x v="15"/>
    <x v="11"/>
    <x v="0"/>
    <x v="0"/>
    <n v="9914.11"/>
  </r>
  <r>
    <x v="0"/>
    <x v="120"/>
    <x v="3"/>
    <x v="15"/>
    <x v="11"/>
    <x v="0"/>
    <x v="0"/>
    <n v="8737.3112999999994"/>
  </r>
  <r>
    <x v="0"/>
    <x v="121"/>
    <x v="3"/>
    <x v="15"/>
    <x v="11"/>
    <x v="0"/>
    <x v="0"/>
    <n v="2569.2819"/>
  </r>
  <r>
    <x v="0"/>
    <x v="122"/>
    <x v="3"/>
    <x v="15"/>
    <x v="11"/>
    <x v="0"/>
    <x v="0"/>
    <n v="2567.9034000000001"/>
  </r>
  <r>
    <x v="0"/>
    <x v="119"/>
    <x v="3"/>
    <x v="15"/>
    <x v="12"/>
    <x v="0"/>
    <x v="0"/>
    <n v="4320.2002000000002"/>
  </r>
  <r>
    <x v="0"/>
    <x v="120"/>
    <x v="3"/>
    <x v="15"/>
    <x v="12"/>
    <x v="0"/>
    <x v="0"/>
    <n v="4177.4840000000004"/>
  </r>
  <r>
    <x v="0"/>
    <x v="121"/>
    <x v="3"/>
    <x v="15"/>
    <x v="12"/>
    <x v="0"/>
    <x v="0"/>
    <n v="2057.9481000000001"/>
  </r>
  <r>
    <x v="0"/>
    <x v="122"/>
    <x v="3"/>
    <x v="15"/>
    <x v="12"/>
    <x v="0"/>
    <x v="0"/>
    <n v="2056.3247000000001"/>
  </r>
  <r>
    <x v="0"/>
    <x v="119"/>
    <x v="3"/>
    <x v="15"/>
    <x v="13"/>
    <x v="0"/>
    <x v="0"/>
    <n v="10978.147999999999"/>
  </r>
  <r>
    <x v="0"/>
    <x v="120"/>
    <x v="3"/>
    <x v="15"/>
    <x v="13"/>
    <x v="0"/>
    <x v="0"/>
    <n v="10397.057000000001"/>
  </r>
  <r>
    <x v="0"/>
    <x v="121"/>
    <x v="3"/>
    <x v="15"/>
    <x v="13"/>
    <x v="0"/>
    <x v="0"/>
    <n v="8476.1767999999993"/>
  </r>
  <r>
    <x v="0"/>
    <x v="122"/>
    <x v="3"/>
    <x v="15"/>
    <x v="13"/>
    <x v="0"/>
    <x v="0"/>
    <n v="8467.4344000000001"/>
  </r>
  <r>
    <x v="0"/>
    <x v="119"/>
    <x v="3"/>
    <x v="15"/>
    <x v="14"/>
    <x v="0"/>
    <x v="0"/>
    <n v="69983.482999999993"/>
  </r>
  <r>
    <x v="0"/>
    <x v="120"/>
    <x v="3"/>
    <x v="15"/>
    <x v="14"/>
    <x v="0"/>
    <x v="0"/>
    <n v="65594.600000000006"/>
  </r>
  <r>
    <x v="0"/>
    <x v="121"/>
    <x v="3"/>
    <x v="15"/>
    <x v="14"/>
    <x v="0"/>
    <x v="0"/>
    <n v="36573.447"/>
  </r>
  <r>
    <x v="0"/>
    <x v="122"/>
    <x v="3"/>
    <x v="15"/>
    <x v="14"/>
    <x v="0"/>
    <x v="0"/>
    <n v="36497.71"/>
  </r>
  <r>
    <x v="0"/>
    <x v="119"/>
    <x v="3"/>
    <x v="15"/>
    <x v="15"/>
    <x v="0"/>
    <x v="0"/>
    <n v="223910.03"/>
  </r>
  <r>
    <x v="0"/>
    <x v="120"/>
    <x v="3"/>
    <x v="15"/>
    <x v="15"/>
    <x v="0"/>
    <x v="0"/>
    <n v="209667.58"/>
  </r>
  <r>
    <x v="0"/>
    <x v="121"/>
    <x v="3"/>
    <x v="15"/>
    <x v="15"/>
    <x v="0"/>
    <x v="0"/>
    <n v="89414.428"/>
  </r>
  <r>
    <x v="0"/>
    <x v="122"/>
    <x v="3"/>
    <x v="15"/>
    <x v="15"/>
    <x v="0"/>
    <x v="0"/>
    <n v="89246.22"/>
  </r>
  <r>
    <x v="0"/>
    <x v="119"/>
    <x v="3"/>
    <x v="15"/>
    <x v="16"/>
    <x v="0"/>
    <x v="0"/>
    <n v="120625.17"/>
  </r>
  <r>
    <x v="0"/>
    <x v="120"/>
    <x v="3"/>
    <x v="15"/>
    <x v="16"/>
    <x v="0"/>
    <x v="0"/>
    <n v="111077.92"/>
  </r>
  <r>
    <x v="0"/>
    <x v="121"/>
    <x v="3"/>
    <x v="15"/>
    <x v="16"/>
    <x v="0"/>
    <x v="0"/>
    <n v="23362.880000000001"/>
  </r>
  <r>
    <x v="0"/>
    <x v="122"/>
    <x v="3"/>
    <x v="15"/>
    <x v="16"/>
    <x v="0"/>
    <x v="0"/>
    <n v="23227.798999999999"/>
  </r>
  <r>
    <x v="0"/>
    <x v="119"/>
    <x v="3"/>
    <x v="15"/>
    <x v="17"/>
    <x v="0"/>
    <x v="0"/>
    <n v="113709.74"/>
  </r>
  <r>
    <x v="0"/>
    <x v="120"/>
    <x v="3"/>
    <x v="15"/>
    <x v="17"/>
    <x v="0"/>
    <x v="0"/>
    <n v="97118.759000000005"/>
  </r>
  <r>
    <x v="0"/>
    <x v="121"/>
    <x v="3"/>
    <x v="15"/>
    <x v="17"/>
    <x v="0"/>
    <x v="0"/>
    <n v="25534.237000000001"/>
  </r>
  <r>
    <x v="0"/>
    <x v="122"/>
    <x v="3"/>
    <x v="15"/>
    <x v="17"/>
    <x v="0"/>
    <x v="0"/>
    <n v="25148.61"/>
  </r>
  <r>
    <x v="0"/>
    <x v="119"/>
    <x v="3"/>
    <x v="15"/>
    <x v="18"/>
    <x v="0"/>
    <x v="0"/>
    <n v="19237.346000000001"/>
  </r>
  <r>
    <x v="0"/>
    <x v="120"/>
    <x v="3"/>
    <x v="15"/>
    <x v="18"/>
    <x v="0"/>
    <x v="0"/>
    <n v="18096.641"/>
  </r>
  <r>
    <x v="0"/>
    <x v="121"/>
    <x v="3"/>
    <x v="15"/>
    <x v="18"/>
    <x v="0"/>
    <x v="0"/>
    <n v="9680.2055999999993"/>
  </r>
  <r>
    <x v="0"/>
    <x v="122"/>
    <x v="3"/>
    <x v="15"/>
    <x v="18"/>
    <x v="0"/>
    <x v="0"/>
    <n v="9613.1844000000001"/>
  </r>
  <r>
    <x v="0"/>
    <x v="119"/>
    <x v="3"/>
    <x v="16"/>
    <x v="10"/>
    <x v="0"/>
    <x v="0"/>
    <n v="34215.205000000002"/>
  </r>
  <r>
    <x v="0"/>
    <x v="120"/>
    <x v="3"/>
    <x v="16"/>
    <x v="10"/>
    <x v="0"/>
    <x v="0"/>
    <n v="38222.728999999999"/>
  </r>
  <r>
    <x v="0"/>
    <x v="121"/>
    <x v="3"/>
    <x v="16"/>
    <x v="10"/>
    <x v="0"/>
    <x v="0"/>
    <n v="83.152832595999996"/>
  </r>
  <r>
    <x v="0"/>
    <x v="122"/>
    <x v="3"/>
    <x v="16"/>
    <x v="10"/>
    <x v="0"/>
    <x v="0"/>
    <n v="84.707218104999995"/>
  </r>
  <r>
    <x v="0"/>
    <x v="119"/>
    <x v="3"/>
    <x v="16"/>
    <x v="11"/>
    <x v="0"/>
    <x v="0"/>
    <n v="5303.1844000000001"/>
  </r>
  <r>
    <x v="0"/>
    <x v="120"/>
    <x v="3"/>
    <x v="16"/>
    <x v="11"/>
    <x v="0"/>
    <x v="0"/>
    <n v="5511.665"/>
  </r>
  <r>
    <x v="0"/>
    <x v="121"/>
    <x v="3"/>
    <x v="16"/>
    <x v="11"/>
    <x v="0"/>
    <x v="0"/>
    <n v="52.759658121999998"/>
  </r>
  <r>
    <x v="0"/>
    <x v="122"/>
    <x v="3"/>
    <x v="16"/>
    <x v="11"/>
    <x v="0"/>
    <x v="0"/>
    <n v="52.836388702999997"/>
  </r>
  <r>
    <x v="0"/>
    <x v="119"/>
    <x v="3"/>
    <x v="16"/>
    <x v="12"/>
    <x v="0"/>
    <x v="0"/>
    <n v="5982.1913999999997"/>
  </r>
  <r>
    <x v="0"/>
    <x v="120"/>
    <x v="3"/>
    <x v="16"/>
    <x v="12"/>
    <x v="0"/>
    <x v="0"/>
    <n v="6354.4422000000004"/>
  </r>
  <r>
    <x v="0"/>
    <x v="121"/>
    <x v="3"/>
    <x v="16"/>
    <x v="12"/>
    <x v="0"/>
    <x v="0"/>
    <n v="13.858053923"/>
  </r>
  <r>
    <x v="0"/>
    <x v="122"/>
    <x v="3"/>
    <x v="16"/>
    <x v="12"/>
    <x v="0"/>
    <x v="0"/>
    <n v="13.767223846"/>
  </r>
  <r>
    <x v="0"/>
    <x v="119"/>
    <x v="3"/>
    <x v="16"/>
    <x v="13"/>
    <x v="0"/>
    <x v="0"/>
    <n v="11990.457"/>
  </r>
  <r>
    <x v="0"/>
    <x v="120"/>
    <x v="3"/>
    <x v="16"/>
    <x v="13"/>
    <x v="0"/>
    <x v="0"/>
    <n v="12812.618"/>
  </r>
  <r>
    <x v="0"/>
    <x v="121"/>
    <x v="3"/>
    <x v="16"/>
    <x v="13"/>
    <x v="0"/>
    <x v="0"/>
    <n v="27.188220750999999"/>
  </r>
  <r>
    <x v="0"/>
    <x v="122"/>
    <x v="3"/>
    <x v="16"/>
    <x v="13"/>
    <x v="0"/>
    <x v="0"/>
    <n v="26.789564072000001"/>
  </r>
  <r>
    <x v="0"/>
    <x v="119"/>
    <x v="3"/>
    <x v="16"/>
    <x v="14"/>
    <x v="0"/>
    <x v="0"/>
    <n v="15798.868"/>
  </r>
  <r>
    <x v="0"/>
    <x v="120"/>
    <x v="3"/>
    <x v="16"/>
    <x v="14"/>
    <x v="0"/>
    <x v="0"/>
    <n v="16894.147000000001"/>
  </r>
  <r>
    <x v="0"/>
    <x v="121"/>
    <x v="3"/>
    <x v="16"/>
    <x v="14"/>
    <x v="0"/>
    <x v="0"/>
    <n v="57.648007542000002"/>
  </r>
  <r>
    <x v="0"/>
    <x v="122"/>
    <x v="3"/>
    <x v="16"/>
    <x v="14"/>
    <x v="0"/>
    <x v="0"/>
    <n v="57.152166627"/>
  </r>
  <r>
    <x v="0"/>
    <x v="119"/>
    <x v="3"/>
    <x v="16"/>
    <x v="15"/>
    <x v="0"/>
    <x v="0"/>
    <n v="59831.828999999998"/>
  </r>
  <r>
    <x v="0"/>
    <x v="120"/>
    <x v="3"/>
    <x v="16"/>
    <x v="15"/>
    <x v="0"/>
    <x v="0"/>
    <n v="64340.209000000003"/>
  </r>
  <r>
    <x v="0"/>
    <x v="121"/>
    <x v="3"/>
    <x v="16"/>
    <x v="15"/>
    <x v="0"/>
    <x v="0"/>
    <n v="281.39237000000003"/>
  </r>
  <r>
    <x v="0"/>
    <x v="122"/>
    <x v="3"/>
    <x v="16"/>
    <x v="15"/>
    <x v="0"/>
    <x v="0"/>
    <n v="278.30452000000002"/>
  </r>
  <r>
    <x v="0"/>
    <x v="119"/>
    <x v="3"/>
    <x v="16"/>
    <x v="16"/>
    <x v="0"/>
    <x v="0"/>
    <n v="99211.971000000005"/>
  </r>
  <r>
    <x v="0"/>
    <x v="120"/>
    <x v="3"/>
    <x v="16"/>
    <x v="16"/>
    <x v="0"/>
    <x v="0"/>
    <n v="99442.207999999999"/>
  </r>
  <r>
    <x v="0"/>
    <x v="121"/>
    <x v="3"/>
    <x v="16"/>
    <x v="16"/>
    <x v="0"/>
    <x v="0"/>
    <n v="199.06639000000001"/>
  </r>
  <r>
    <x v="0"/>
    <x v="122"/>
    <x v="3"/>
    <x v="16"/>
    <x v="16"/>
    <x v="0"/>
    <x v="0"/>
    <n v="199.27940000000001"/>
  </r>
  <r>
    <x v="0"/>
    <x v="119"/>
    <x v="3"/>
    <x v="16"/>
    <x v="17"/>
    <x v="0"/>
    <x v="0"/>
    <n v="37297.650999999998"/>
  </r>
  <r>
    <x v="0"/>
    <x v="120"/>
    <x v="3"/>
    <x v="16"/>
    <x v="17"/>
    <x v="0"/>
    <x v="0"/>
    <n v="39022.28"/>
  </r>
  <r>
    <x v="0"/>
    <x v="121"/>
    <x v="3"/>
    <x v="16"/>
    <x v="17"/>
    <x v="0"/>
    <x v="0"/>
    <n v="93.956379323999997"/>
  </r>
  <r>
    <x v="0"/>
    <x v="122"/>
    <x v="3"/>
    <x v="16"/>
    <x v="17"/>
    <x v="0"/>
    <x v="0"/>
    <n v="94.872717082999998"/>
  </r>
  <r>
    <x v="0"/>
    <x v="119"/>
    <x v="3"/>
    <x v="16"/>
    <x v="18"/>
    <x v="0"/>
    <x v="0"/>
    <n v="26839.014999999999"/>
  </r>
  <r>
    <x v="0"/>
    <x v="120"/>
    <x v="3"/>
    <x v="16"/>
    <x v="18"/>
    <x v="0"/>
    <x v="0"/>
    <n v="27817.375"/>
  </r>
  <r>
    <x v="0"/>
    <x v="121"/>
    <x v="3"/>
    <x v="16"/>
    <x v="18"/>
    <x v="0"/>
    <x v="0"/>
    <n v="108.09627999999999"/>
  </r>
  <r>
    <x v="0"/>
    <x v="122"/>
    <x v="3"/>
    <x v="16"/>
    <x v="18"/>
    <x v="0"/>
    <x v="0"/>
    <n v="110.51996"/>
  </r>
  <r>
    <x v="0"/>
    <x v="119"/>
    <x v="3"/>
    <x v="17"/>
    <x v="10"/>
    <x v="0"/>
    <x v="0"/>
    <n v="39437.764000000003"/>
  </r>
  <r>
    <x v="0"/>
    <x v="120"/>
    <x v="3"/>
    <x v="17"/>
    <x v="10"/>
    <x v="0"/>
    <x v="0"/>
    <n v="42370.51"/>
  </r>
  <r>
    <x v="0"/>
    <x v="121"/>
    <x v="3"/>
    <x v="17"/>
    <x v="10"/>
    <x v="0"/>
    <x v="0"/>
    <n v="376.88945000000001"/>
  </r>
  <r>
    <x v="0"/>
    <x v="122"/>
    <x v="3"/>
    <x v="17"/>
    <x v="10"/>
    <x v="0"/>
    <x v="0"/>
    <n v="433.21481"/>
  </r>
  <r>
    <x v="0"/>
    <x v="119"/>
    <x v="3"/>
    <x v="17"/>
    <x v="11"/>
    <x v="0"/>
    <x v="0"/>
    <n v="12797.982"/>
  </r>
  <r>
    <x v="0"/>
    <x v="120"/>
    <x v="3"/>
    <x v="17"/>
    <x v="11"/>
    <x v="0"/>
    <x v="0"/>
    <n v="12766.706"/>
  </r>
  <r>
    <x v="0"/>
    <x v="121"/>
    <x v="3"/>
    <x v="17"/>
    <x v="11"/>
    <x v="0"/>
    <x v="0"/>
    <n v="262.02620000000002"/>
  </r>
  <r>
    <x v="0"/>
    <x v="122"/>
    <x v="3"/>
    <x v="17"/>
    <x v="11"/>
    <x v="0"/>
    <x v="0"/>
    <n v="261.40296999999998"/>
  </r>
  <r>
    <x v="0"/>
    <x v="119"/>
    <x v="3"/>
    <x v="17"/>
    <x v="12"/>
    <x v="0"/>
    <x v="0"/>
    <n v="44632.144999999997"/>
  </r>
  <r>
    <x v="0"/>
    <x v="120"/>
    <x v="3"/>
    <x v="17"/>
    <x v="12"/>
    <x v="0"/>
    <x v="0"/>
    <n v="44493.957999999999"/>
  </r>
  <r>
    <x v="0"/>
    <x v="121"/>
    <x v="3"/>
    <x v="17"/>
    <x v="12"/>
    <x v="0"/>
    <x v="0"/>
    <n v="619.23783000000003"/>
  </r>
  <r>
    <x v="0"/>
    <x v="122"/>
    <x v="3"/>
    <x v="17"/>
    <x v="12"/>
    <x v="0"/>
    <x v="0"/>
    <n v="621.21181999999999"/>
  </r>
  <r>
    <x v="0"/>
    <x v="119"/>
    <x v="3"/>
    <x v="17"/>
    <x v="13"/>
    <x v="0"/>
    <x v="0"/>
    <n v="40939.535000000003"/>
  </r>
  <r>
    <x v="0"/>
    <x v="120"/>
    <x v="3"/>
    <x v="17"/>
    <x v="13"/>
    <x v="0"/>
    <x v="0"/>
    <n v="40747.911"/>
  </r>
  <r>
    <x v="0"/>
    <x v="121"/>
    <x v="3"/>
    <x v="17"/>
    <x v="13"/>
    <x v="0"/>
    <x v="0"/>
    <n v="736.15616"/>
  </r>
  <r>
    <x v="0"/>
    <x v="122"/>
    <x v="3"/>
    <x v="17"/>
    <x v="13"/>
    <x v="0"/>
    <x v="0"/>
    <n v="730.69754999999998"/>
  </r>
  <r>
    <x v="0"/>
    <x v="119"/>
    <x v="3"/>
    <x v="17"/>
    <x v="14"/>
    <x v="0"/>
    <x v="0"/>
    <n v="45894.326999999997"/>
  </r>
  <r>
    <x v="0"/>
    <x v="120"/>
    <x v="3"/>
    <x v="17"/>
    <x v="14"/>
    <x v="0"/>
    <x v="0"/>
    <n v="45712.940999999999"/>
  </r>
  <r>
    <x v="0"/>
    <x v="121"/>
    <x v="3"/>
    <x v="17"/>
    <x v="14"/>
    <x v="0"/>
    <x v="0"/>
    <n v="916.81164999999999"/>
  </r>
  <r>
    <x v="0"/>
    <x v="122"/>
    <x v="3"/>
    <x v="17"/>
    <x v="14"/>
    <x v="0"/>
    <x v="0"/>
    <n v="915.44242999999994"/>
  </r>
  <r>
    <x v="0"/>
    <x v="119"/>
    <x v="3"/>
    <x v="17"/>
    <x v="15"/>
    <x v="0"/>
    <x v="0"/>
    <n v="80013.773000000001"/>
  </r>
  <r>
    <x v="0"/>
    <x v="120"/>
    <x v="3"/>
    <x v="17"/>
    <x v="15"/>
    <x v="0"/>
    <x v="0"/>
    <n v="79627.547000000006"/>
  </r>
  <r>
    <x v="0"/>
    <x v="121"/>
    <x v="3"/>
    <x v="17"/>
    <x v="15"/>
    <x v="0"/>
    <x v="0"/>
    <n v="1885.1868999999999"/>
  </r>
  <r>
    <x v="0"/>
    <x v="122"/>
    <x v="3"/>
    <x v="17"/>
    <x v="15"/>
    <x v="0"/>
    <x v="0"/>
    <n v="1882.91"/>
  </r>
  <r>
    <x v="0"/>
    <x v="119"/>
    <x v="3"/>
    <x v="17"/>
    <x v="16"/>
    <x v="0"/>
    <x v="0"/>
    <n v="93801.304000000004"/>
  </r>
  <r>
    <x v="0"/>
    <x v="120"/>
    <x v="3"/>
    <x v="17"/>
    <x v="16"/>
    <x v="0"/>
    <x v="0"/>
    <n v="93338.217000000004"/>
  </r>
  <r>
    <x v="0"/>
    <x v="121"/>
    <x v="3"/>
    <x v="17"/>
    <x v="16"/>
    <x v="0"/>
    <x v="0"/>
    <n v="1803.1211000000001"/>
  </r>
  <r>
    <x v="0"/>
    <x v="122"/>
    <x v="3"/>
    <x v="17"/>
    <x v="16"/>
    <x v="0"/>
    <x v="0"/>
    <n v="1799.972"/>
  </r>
  <r>
    <x v="0"/>
    <x v="119"/>
    <x v="3"/>
    <x v="17"/>
    <x v="17"/>
    <x v="0"/>
    <x v="0"/>
    <n v="122197.59"/>
  </r>
  <r>
    <x v="0"/>
    <x v="120"/>
    <x v="3"/>
    <x v="17"/>
    <x v="17"/>
    <x v="0"/>
    <x v="0"/>
    <n v="121230.31"/>
  </r>
  <r>
    <x v="0"/>
    <x v="121"/>
    <x v="3"/>
    <x v="17"/>
    <x v="17"/>
    <x v="0"/>
    <x v="0"/>
    <n v="4049.4924000000001"/>
  </r>
  <r>
    <x v="0"/>
    <x v="122"/>
    <x v="3"/>
    <x v="17"/>
    <x v="17"/>
    <x v="0"/>
    <x v="0"/>
    <n v="4024.1383000000001"/>
  </r>
  <r>
    <x v="0"/>
    <x v="119"/>
    <x v="3"/>
    <x v="17"/>
    <x v="18"/>
    <x v="0"/>
    <x v="0"/>
    <n v="39201.012999999999"/>
  </r>
  <r>
    <x v="0"/>
    <x v="120"/>
    <x v="3"/>
    <x v="17"/>
    <x v="18"/>
    <x v="0"/>
    <x v="0"/>
    <n v="38563.192999999999"/>
  </r>
  <r>
    <x v="0"/>
    <x v="121"/>
    <x v="3"/>
    <x v="17"/>
    <x v="18"/>
    <x v="0"/>
    <x v="0"/>
    <n v="1292.9015999999999"/>
  </r>
  <r>
    <x v="0"/>
    <x v="122"/>
    <x v="3"/>
    <x v="17"/>
    <x v="18"/>
    <x v="0"/>
    <x v="0"/>
    <n v="1285.9236000000001"/>
  </r>
  <r>
    <x v="0"/>
    <x v="119"/>
    <x v="3"/>
    <x v="18"/>
    <x v="10"/>
    <x v="0"/>
    <x v="0"/>
    <n v="3976.6552000000001"/>
  </r>
  <r>
    <x v="0"/>
    <x v="120"/>
    <x v="3"/>
    <x v="18"/>
    <x v="10"/>
    <x v="0"/>
    <x v="0"/>
    <n v="4596.0663000000004"/>
  </r>
  <r>
    <x v="0"/>
    <x v="121"/>
    <x v="3"/>
    <x v="18"/>
    <x v="10"/>
    <x v="0"/>
    <x v="0"/>
    <n v="169.69936999999999"/>
  </r>
  <r>
    <x v="0"/>
    <x v="122"/>
    <x v="3"/>
    <x v="18"/>
    <x v="10"/>
    <x v="0"/>
    <x v="0"/>
    <n v="182.76876999999999"/>
  </r>
  <r>
    <x v="0"/>
    <x v="119"/>
    <x v="3"/>
    <x v="18"/>
    <x v="11"/>
    <x v="0"/>
    <x v="0"/>
    <n v="4252.4394000000002"/>
  </r>
  <r>
    <x v="0"/>
    <x v="120"/>
    <x v="3"/>
    <x v="18"/>
    <x v="11"/>
    <x v="0"/>
    <x v="0"/>
    <n v="4068.8955000000001"/>
  </r>
  <r>
    <x v="0"/>
    <x v="121"/>
    <x v="3"/>
    <x v="18"/>
    <x v="11"/>
    <x v="0"/>
    <x v="0"/>
    <n v="480.46382"/>
  </r>
  <r>
    <x v="0"/>
    <x v="122"/>
    <x v="3"/>
    <x v="18"/>
    <x v="11"/>
    <x v="0"/>
    <x v="0"/>
    <n v="480.57342999999997"/>
  </r>
  <r>
    <x v="0"/>
    <x v="119"/>
    <x v="3"/>
    <x v="18"/>
    <x v="12"/>
    <x v="0"/>
    <x v="0"/>
    <n v="8421.3135999999995"/>
  </r>
  <r>
    <x v="0"/>
    <x v="120"/>
    <x v="3"/>
    <x v="18"/>
    <x v="12"/>
    <x v="0"/>
    <x v="0"/>
    <n v="8108.3549000000003"/>
  </r>
  <r>
    <x v="0"/>
    <x v="121"/>
    <x v="3"/>
    <x v="18"/>
    <x v="12"/>
    <x v="0"/>
    <x v="0"/>
    <n v="694.02819999999997"/>
  </r>
  <r>
    <x v="0"/>
    <x v="122"/>
    <x v="3"/>
    <x v="18"/>
    <x v="12"/>
    <x v="0"/>
    <x v="0"/>
    <n v="692.63739999999996"/>
  </r>
  <r>
    <x v="0"/>
    <x v="119"/>
    <x v="3"/>
    <x v="18"/>
    <x v="13"/>
    <x v="0"/>
    <x v="0"/>
    <n v="11286.616"/>
  </r>
  <r>
    <x v="0"/>
    <x v="120"/>
    <x v="3"/>
    <x v="18"/>
    <x v="13"/>
    <x v="0"/>
    <x v="0"/>
    <n v="10923.001"/>
  </r>
  <r>
    <x v="0"/>
    <x v="121"/>
    <x v="3"/>
    <x v="18"/>
    <x v="13"/>
    <x v="0"/>
    <x v="0"/>
    <n v="1212.3823"/>
  </r>
  <r>
    <x v="0"/>
    <x v="122"/>
    <x v="3"/>
    <x v="18"/>
    <x v="13"/>
    <x v="0"/>
    <x v="0"/>
    <n v="1208.5621000000001"/>
  </r>
  <r>
    <x v="0"/>
    <x v="119"/>
    <x v="3"/>
    <x v="18"/>
    <x v="14"/>
    <x v="0"/>
    <x v="0"/>
    <n v="19024.186000000002"/>
  </r>
  <r>
    <x v="0"/>
    <x v="120"/>
    <x v="3"/>
    <x v="18"/>
    <x v="14"/>
    <x v="0"/>
    <x v="0"/>
    <n v="18419.517"/>
  </r>
  <r>
    <x v="0"/>
    <x v="121"/>
    <x v="3"/>
    <x v="18"/>
    <x v="14"/>
    <x v="0"/>
    <x v="0"/>
    <n v="1785.6088"/>
  </r>
  <r>
    <x v="0"/>
    <x v="122"/>
    <x v="3"/>
    <x v="18"/>
    <x v="14"/>
    <x v="0"/>
    <x v="0"/>
    <n v="1782.3959"/>
  </r>
  <r>
    <x v="0"/>
    <x v="119"/>
    <x v="3"/>
    <x v="18"/>
    <x v="15"/>
    <x v="0"/>
    <x v="0"/>
    <n v="26812.012999999999"/>
  </r>
  <r>
    <x v="0"/>
    <x v="120"/>
    <x v="3"/>
    <x v="18"/>
    <x v="15"/>
    <x v="0"/>
    <x v="0"/>
    <n v="25783.607"/>
  </r>
  <r>
    <x v="0"/>
    <x v="121"/>
    <x v="3"/>
    <x v="18"/>
    <x v="15"/>
    <x v="0"/>
    <x v="0"/>
    <n v="2707.9839000000002"/>
  </r>
  <r>
    <x v="0"/>
    <x v="122"/>
    <x v="3"/>
    <x v="18"/>
    <x v="15"/>
    <x v="0"/>
    <x v="0"/>
    <n v="2704.7204000000002"/>
  </r>
  <r>
    <x v="0"/>
    <x v="119"/>
    <x v="3"/>
    <x v="18"/>
    <x v="16"/>
    <x v="0"/>
    <x v="0"/>
    <n v="32731.976999999999"/>
  </r>
  <r>
    <x v="0"/>
    <x v="120"/>
    <x v="3"/>
    <x v="18"/>
    <x v="16"/>
    <x v="0"/>
    <x v="0"/>
    <n v="31450.607"/>
  </r>
  <r>
    <x v="0"/>
    <x v="121"/>
    <x v="3"/>
    <x v="18"/>
    <x v="16"/>
    <x v="0"/>
    <x v="0"/>
    <n v="3860.8339999999998"/>
  </r>
  <r>
    <x v="0"/>
    <x v="122"/>
    <x v="3"/>
    <x v="18"/>
    <x v="16"/>
    <x v="0"/>
    <x v="0"/>
    <n v="3853.7069999999999"/>
  </r>
  <r>
    <x v="0"/>
    <x v="119"/>
    <x v="3"/>
    <x v="18"/>
    <x v="17"/>
    <x v="0"/>
    <x v="0"/>
    <n v="55815.245000000003"/>
  </r>
  <r>
    <x v="0"/>
    <x v="120"/>
    <x v="3"/>
    <x v="18"/>
    <x v="17"/>
    <x v="0"/>
    <x v="0"/>
    <n v="54094.856"/>
  </r>
  <r>
    <x v="0"/>
    <x v="121"/>
    <x v="3"/>
    <x v="18"/>
    <x v="17"/>
    <x v="0"/>
    <x v="0"/>
    <n v="7981.4287000000004"/>
  </r>
  <r>
    <x v="0"/>
    <x v="122"/>
    <x v="3"/>
    <x v="18"/>
    <x v="17"/>
    <x v="0"/>
    <x v="0"/>
    <n v="7977.8114999999998"/>
  </r>
  <r>
    <x v="0"/>
    <x v="119"/>
    <x v="3"/>
    <x v="18"/>
    <x v="18"/>
    <x v="0"/>
    <x v="0"/>
    <n v="43390.006000000001"/>
  </r>
  <r>
    <x v="0"/>
    <x v="120"/>
    <x v="3"/>
    <x v="18"/>
    <x v="18"/>
    <x v="0"/>
    <x v="0"/>
    <n v="41781.885999999999"/>
  </r>
  <r>
    <x v="0"/>
    <x v="121"/>
    <x v="3"/>
    <x v="18"/>
    <x v="18"/>
    <x v="0"/>
    <x v="0"/>
    <n v="5675.951"/>
  </r>
  <r>
    <x v="0"/>
    <x v="122"/>
    <x v="3"/>
    <x v="18"/>
    <x v="18"/>
    <x v="0"/>
    <x v="0"/>
    <n v="5625.8005000000003"/>
  </r>
  <r>
    <x v="0"/>
    <x v="119"/>
    <x v="4"/>
    <x v="9"/>
    <x v="10"/>
    <x v="0"/>
    <x v="0"/>
    <n v="36206.082999999999"/>
  </r>
  <r>
    <x v="0"/>
    <x v="120"/>
    <x v="4"/>
    <x v="9"/>
    <x v="10"/>
    <x v="0"/>
    <x v="0"/>
    <n v="37325.930999999997"/>
  </r>
  <r>
    <x v="0"/>
    <x v="121"/>
    <x v="4"/>
    <x v="9"/>
    <x v="10"/>
    <x v="0"/>
    <x v="0"/>
    <n v="4066.6210999999998"/>
  </r>
  <r>
    <x v="0"/>
    <x v="122"/>
    <x v="4"/>
    <x v="9"/>
    <x v="10"/>
    <x v="0"/>
    <x v="0"/>
    <n v="4219.5279"/>
  </r>
  <r>
    <x v="0"/>
    <x v="119"/>
    <x v="4"/>
    <x v="9"/>
    <x v="11"/>
    <x v="0"/>
    <x v="0"/>
    <n v="179.21165999999999"/>
  </r>
  <r>
    <x v="0"/>
    <x v="120"/>
    <x v="4"/>
    <x v="9"/>
    <x v="11"/>
    <x v="0"/>
    <x v="0"/>
    <n v="181.07408000000001"/>
  </r>
  <r>
    <x v="0"/>
    <x v="121"/>
    <x v="4"/>
    <x v="9"/>
    <x v="11"/>
    <x v="0"/>
    <x v="0"/>
    <n v="51.943909691000002"/>
  </r>
  <r>
    <x v="0"/>
    <x v="122"/>
    <x v="4"/>
    <x v="9"/>
    <x v="11"/>
    <x v="0"/>
    <x v="0"/>
    <n v="51.975977188999998"/>
  </r>
  <r>
    <x v="0"/>
    <x v="119"/>
    <x v="4"/>
    <x v="9"/>
    <x v="12"/>
    <x v="0"/>
    <x v="0"/>
    <n v="51329.366000000002"/>
  </r>
  <r>
    <x v="0"/>
    <x v="120"/>
    <x v="4"/>
    <x v="9"/>
    <x v="12"/>
    <x v="0"/>
    <x v="0"/>
    <n v="51277.758000000002"/>
  </r>
  <r>
    <x v="0"/>
    <x v="121"/>
    <x v="4"/>
    <x v="9"/>
    <x v="12"/>
    <x v="0"/>
    <x v="0"/>
    <n v="22701.55"/>
  </r>
  <r>
    <x v="0"/>
    <x v="122"/>
    <x v="4"/>
    <x v="9"/>
    <x v="12"/>
    <x v="0"/>
    <x v="0"/>
    <n v="22631.446"/>
  </r>
  <r>
    <x v="0"/>
    <x v="119"/>
    <x v="4"/>
    <x v="9"/>
    <x v="13"/>
    <x v="0"/>
    <x v="0"/>
    <n v="1486.8811000000001"/>
  </r>
  <r>
    <x v="0"/>
    <x v="120"/>
    <x v="4"/>
    <x v="9"/>
    <x v="13"/>
    <x v="0"/>
    <x v="0"/>
    <n v="1484.9963"/>
  </r>
  <r>
    <x v="0"/>
    <x v="121"/>
    <x v="4"/>
    <x v="9"/>
    <x v="13"/>
    <x v="0"/>
    <x v="0"/>
    <n v="348.03564"/>
  </r>
  <r>
    <x v="0"/>
    <x v="122"/>
    <x v="4"/>
    <x v="9"/>
    <x v="13"/>
    <x v="0"/>
    <x v="0"/>
    <n v="347.82968"/>
  </r>
  <r>
    <x v="0"/>
    <x v="119"/>
    <x v="4"/>
    <x v="9"/>
    <x v="14"/>
    <x v="0"/>
    <x v="0"/>
    <n v="74.295829295999994"/>
  </r>
  <r>
    <x v="0"/>
    <x v="120"/>
    <x v="4"/>
    <x v="9"/>
    <x v="14"/>
    <x v="0"/>
    <x v="0"/>
    <n v="74.259295535999996"/>
  </r>
  <r>
    <x v="0"/>
    <x v="121"/>
    <x v="4"/>
    <x v="9"/>
    <x v="14"/>
    <x v="0"/>
    <x v="0"/>
    <n v="103.45862"/>
  </r>
  <r>
    <x v="0"/>
    <x v="122"/>
    <x v="4"/>
    <x v="9"/>
    <x v="14"/>
    <x v="0"/>
    <x v="0"/>
    <n v="103.40626"/>
  </r>
  <r>
    <x v="0"/>
    <x v="119"/>
    <x v="4"/>
    <x v="9"/>
    <x v="15"/>
    <x v="0"/>
    <x v="0"/>
    <n v="1401.1914999999999"/>
  </r>
  <r>
    <x v="0"/>
    <x v="120"/>
    <x v="4"/>
    <x v="9"/>
    <x v="15"/>
    <x v="0"/>
    <x v="0"/>
    <n v="1396.2899"/>
  </r>
  <r>
    <x v="0"/>
    <x v="121"/>
    <x v="4"/>
    <x v="9"/>
    <x v="15"/>
    <x v="0"/>
    <x v="0"/>
    <n v="466.49396999999999"/>
  </r>
  <r>
    <x v="0"/>
    <x v="122"/>
    <x v="4"/>
    <x v="9"/>
    <x v="15"/>
    <x v="0"/>
    <x v="0"/>
    <n v="463.01055000000002"/>
  </r>
  <r>
    <x v="0"/>
    <x v="119"/>
    <x v="4"/>
    <x v="9"/>
    <x v="16"/>
    <x v="0"/>
    <x v="0"/>
    <n v="2137.0740000000001"/>
  </r>
  <r>
    <x v="0"/>
    <x v="120"/>
    <x v="4"/>
    <x v="9"/>
    <x v="16"/>
    <x v="0"/>
    <x v="0"/>
    <n v="2124.8274000000001"/>
  </r>
  <r>
    <x v="0"/>
    <x v="121"/>
    <x v="4"/>
    <x v="9"/>
    <x v="16"/>
    <x v="0"/>
    <x v="0"/>
    <n v="1026.2691"/>
  </r>
  <r>
    <x v="0"/>
    <x v="122"/>
    <x v="4"/>
    <x v="9"/>
    <x v="16"/>
    <x v="0"/>
    <x v="0"/>
    <n v="1013.2291"/>
  </r>
  <r>
    <x v="0"/>
    <x v="119"/>
    <x v="4"/>
    <x v="9"/>
    <x v="17"/>
    <x v="0"/>
    <x v="0"/>
    <n v="3048.7235000000001"/>
  </r>
  <r>
    <x v="0"/>
    <x v="120"/>
    <x v="4"/>
    <x v="9"/>
    <x v="17"/>
    <x v="0"/>
    <x v="0"/>
    <n v="3041.5001000000002"/>
  </r>
  <r>
    <x v="0"/>
    <x v="121"/>
    <x v="4"/>
    <x v="9"/>
    <x v="17"/>
    <x v="0"/>
    <x v="0"/>
    <n v="1223.6898000000001"/>
  </r>
  <r>
    <x v="0"/>
    <x v="122"/>
    <x v="4"/>
    <x v="9"/>
    <x v="17"/>
    <x v="0"/>
    <x v="0"/>
    <n v="1224.4522999999999"/>
  </r>
  <r>
    <x v="0"/>
    <x v="119"/>
    <x v="4"/>
    <x v="9"/>
    <x v="18"/>
    <x v="0"/>
    <x v="0"/>
    <n v="8019.3446000000004"/>
  </r>
  <r>
    <x v="0"/>
    <x v="120"/>
    <x v="4"/>
    <x v="9"/>
    <x v="18"/>
    <x v="0"/>
    <x v="0"/>
    <n v="7975.9715999999999"/>
  </r>
  <r>
    <x v="0"/>
    <x v="121"/>
    <x v="4"/>
    <x v="9"/>
    <x v="18"/>
    <x v="0"/>
    <x v="0"/>
    <n v="4434.7006000000001"/>
  </r>
  <r>
    <x v="0"/>
    <x v="122"/>
    <x v="4"/>
    <x v="9"/>
    <x v="18"/>
    <x v="0"/>
    <x v="0"/>
    <n v="4400.1063000000004"/>
  </r>
  <r>
    <x v="0"/>
    <x v="119"/>
    <x v="4"/>
    <x v="10"/>
    <x v="10"/>
    <x v="0"/>
    <x v="0"/>
    <n v="161011.91"/>
  </r>
  <r>
    <x v="0"/>
    <x v="120"/>
    <x v="4"/>
    <x v="10"/>
    <x v="10"/>
    <x v="0"/>
    <x v="0"/>
    <n v="161233.06"/>
  </r>
  <r>
    <x v="0"/>
    <x v="121"/>
    <x v="4"/>
    <x v="10"/>
    <x v="10"/>
    <x v="0"/>
    <x v="0"/>
    <n v="6674.3423000000003"/>
  </r>
  <r>
    <x v="0"/>
    <x v="122"/>
    <x v="4"/>
    <x v="10"/>
    <x v="10"/>
    <x v="0"/>
    <x v="0"/>
    <n v="6669.0924999999997"/>
  </r>
  <r>
    <x v="0"/>
    <x v="119"/>
    <x v="4"/>
    <x v="10"/>
    <x v="11"/>
    <x v="0"/>
    <x v="0"/>
    <n v="672.39206000000001"/>
  </r>
  <r>
    <x v="0"/>
    <x v="120"/>
    <x v="4"/>
    <x v="10"/>
    <x v="11"/>
    <x v="0"/>
    <x v="0"/>
    <n v="672.47501"/>
  </r>
  <r>
    <x v="0"/>
    <x v="121"/>
    <x v="4"/>
    <x v="10"/>
    <x v="11"/>
    <x v="0"/>
    <x v="0"/>
    <n v="95.415531135999998"/>
  </r>
  <r>
    <x v="0"/>
    <x v="122"/>
    <x v="4"/>
    <x v="10"/>
    <x v="11"/>
    <x v="0"/>
    <x v="0"/>
    <n v="95.250618423000006"/>
  </r>
  <r>
    <x v="0"/>
    <x v="119"/>
    <x v="4"/>
    <x v="10"/>
    <x v="12"/>
    <x v="0"/>
    <x v="0"/>
    <n v="60595.629000000001"/>
  </r>
  <r>
    <x v="0"/>
    <x v="120"/>
    <x v="4"/>
    <x v="10"/>
    <x v="12"/>
    <x v="0"/>
    <x v="0"/>
    <n v="60589.964"/>
  </r>
  <r>
    <x v="0"/>
    <x v="121"/>
    <x v="4"/>
    <x v="10"/>
    <x v="12"/>
    <x v="0"/>
    <x v="0"/>
    <n v="1733.1373000000001"/>
  </r>
  <r>
    <x v="0"/>
    <x v="122"/>
    <x v="4"/>
    <x v="10"/>
    <x v="12"/>
    <x v="0"/>
    <x v="0"/>
    <n v="1733.6026999999999"/>
  </r>
  <r>
    <x v="0"/>
    <x v="119"/>
    <x v="4"/>
    <x v="10"/>
    <x v="13"/>
    <x v="0"/>
    <x v="0"/>
    <n v="1336.4639999999999"/>
  </r>
  <r>
    <x v="0"/>
    <x v="120"/>
    <x v="4"/>
    <x v="10"/>
    <x v="13"/>
    <x v="0"/>
    <x v="0"/>
    <n v="1336.5272"/>
  </r>
  <r>
    <x v="0"/>
    <x v="121"/>
    <x v="4"/>
    <x v="10"/>
    <x v="13"/>
    <x v="0"/>
    <x v="0"/>
    <n v="606.64291000000003"/>
  </r>
  <r>
    <x v="0"/>
    <x v="122"/>
    <x v="4"/>
    <x v="10"/>
    <x v="13"/>
    <x v="0"/>
    <x v="0"/>
    <n v="606.55580999999995"/>
  </r>
  <r>
    <x v="0"/>
    <x v="119"/>
    <x v="4"/>
    <x v="10"/>
    <x v="14"/>
    <x v="0"/>
    <x v="0"/>
    <n v="2497.7822000000001"/>
  </r>
  <r>
    <x v="0"/>
    <x v="120"/>
    <x v="4"/>
    <x v="10"/>
    <x v="14"/>
    <x v="0"/>
    <x v="0"/>
    <n v="2496.4137000000001"/>
  </r>
  <r>
    <x v="0"/>
    <x v="121"/>
    <x v="4"/>
    <x v="10"/>
    <x v="14"/>
    <x v="0"/>
    <x v="0"/>
    <n v="634.14901999999995"/>
  </r>
  <r>
    <x v="0"/>
    <x v="122"/>
    <x v="4"/>
    <x v="10"/>
    <x v="14"/>
    <x v="0"/>
    <x v="0"/>
    <n v="632.93298000000004"/>
  </r>
  <r>
    <x v="0"/>
    <x v="119"/>
    <x v="4"/>
    <x v="10"/>
    <x v="15"/>
    <x v="0"/>
    <x v="0"/>
    <n v="1684.05"/>
  </r>
  <r>
    <x v="0"/>
    <x v="120"/>
    <x v="4"/>
    <x v="10"/>
    <x v="15"/>
    <x v="0"/>
    <x v="0"/>
    <n v="1683.8858"/>
  </r>
  <r>
    <x v="0"/>
    <x v="121"/>
    <x v="4"/>
    <x v="10"/>
    <x v="15"/>
    <x v="0"/>
    <x v="0"/>
    <n v="243.28899000000001"/>
  </r>
  <r>
    <x v="0"/>
    <x v="122"/>
    <x v="4"/>
    <x v="10"/>
    <x v="15"/>
    <x v="0"/>
    <x v="0"/>
    <n v="242.52592999999999"/>
  </r>
  <r>
    <x v="0"/>
    <x v="119"/>
    <x v="4"/>
    <x v="10"/>
    <x v="16"/>
    <x v="0"/>
    <x v="0"/>
    <n v="87.686943795000005"/>
  </r>
  <r>
    <x v="0"/>
    <x v="120"/>
    <x v="4"/>
    <x v="10"/>
    <x v="16"/>
    <x v="0"/>
    <x v="0"/>
    <n v="87.608040336000002"/>
  </r>
  <r>
    <x v="0"/>
    <x v="121"/>
    <x v="4"/>
    <x v="10"/>
    <x v="16"/>
    <x v="0"/>
    <x v="0"/>
    <n v="0"/>
  </r>
  <r>
    <x v="0"/>
    <x v="122"/>
    <x v="4"/>
    <x v="10"/>
    <x v="16"/>
    <x v="0"/>
    <x v="0"/>
    <n v="0"/>
  </r>
  <r>
    <x v="0"/>
    <x v="119"/>
    <x v="4"/>
    <x v="10"/>
    <x v="17"/>
    <x v="0"/>
    <x v="0"/>
    <n v="13008.424000000001"/>
  </r>
  <r>
    <x v="0"/>
    <x v="120"/>
    <x v="4"/>
    <x v="10"/>
    <x v="17"/>
    <x v="0"/>
    <x v="0"/>
    <n v="13006.66"/>
  </r>
  <r>
    <x v="0"/>
    <x v="121"/>
    <x v="4"/>
    <x v="10"/>
    <x v="17"/>
    <x v="0"/>
    <x v="0"/>
    <n v="1038.1370999999999"/>
  </r>
  <r>
    <x v="0"/>
    <x v="122"/>
    <x v="4"/>
    <x v="10"/>
    <x v="17"/>
    <x v="0"/>
    <x v="0"/>
    <n v="1036.9998000000001"/>
  </r>
  <r>
    <x v="0"/>
    <x v="119"/>
    <x v="4"/>
    <x v="10"/>
    <x v="18"/>
    <x v="0"/>
    <x v="0"/>
    <n v="35644.027000000002"/>
  </r>
  <r>
    <x v="0"/>
    <x v="120"/>
    <x v="4"/>
    <x v="10"/>
    <x v="18"/>
    <x v="0"/>
    <x v="0"/>
    <n v="35565.178"/>
  </r>
  <r>
    <x v="0"/>
    <x v="121"/>
    <x v="4"/>
    <x v="10"/>
    <x v="18"/>
    <x v="0"/>
    <x v="0"/>
    <n v="1049.8886"/>
  </r>
  <r>
    <x v="0"/>
    <x v="122"/>
    <x v="4"/>
    <x v="10"/>
    <x v="18"/>
    <x v="0"/>
    <x v="0"/>
    <n v="1045.7065"/>
  </r>
  <r>
    <x v="0"/>
    <x v="119"/>
    <x v="4"/>
    <x v="11"/>
    <x v="10"/>
    <x v="0"/>
    <x v="0"/>
    <n v="1499.154"/>
  </r>
  <r>
    <x v="0"/>
    <x v="120"/>
    <x v="4"/>
    <x v="11"/>
    <x v="10"/>
    <x v="0"/>
    <x v="0"/>
    <n v="1519.0102999999999"/>
  </r>
  <r>
    <x v="0"/>
    <x v="121"/>
    <x v="4"/>
    <x v="11"/>
    <x v="10"/>
    <x v="0"/>
    <x v="0"/>
    <n v="269.07519000000002"/>
  </r>
  <r>
    <x v="0"/>
    <x v="122"/>
    <x v="4"/>
    <x v="11"/>
    <x v="10"/>
    <x v="0"/>
    <x v="0"/>
    <n v="266.94781"/>
  </r>
  <r>
    <x v="0"/>
    <x v="119"/>
    <x v="4"/>
    <x v="11"/>
    <x v="11"/>
    <x v="0"/>
    <x v="0"/>
    <n v="25846.867999999999"/>
  </r>
  <r>
    <x v="0"/>
    <x v="120"/>
    <x v="4"/>
    <x v="11"/>
    <x v="11"/>
    <x v="0"/>
    <x v="0"/>
    <n v="25835.237000000001"/>
  </r>
  <r>
    <x v="0"/>
    <x v="121"/>
    <x v="4"/>
    <x v="11"/>
    <x v="11"/>
    <x v="0"/>
    <x v="0"/>
    <n v="8762.2702000000008"/>
  </r>
  <r>
    <x v="0"/>
    <x v="122"/>
    <x v="4"/>
    <x v="11"/>
    <x v="11"/>
    <x v="0"/>
    <x v="0"/>
    <n v="8757.1483000000007"/>
  </r>
  <r>
    <x v="0"/>
    <x v="119"/>
    <x v="4"/>
    <x v="11"/>
    <x v="12"/>
    <x v="0"/>
    <x v="0"/>
    <n v="4843.3680000000004"/>
  </r>
  <r>
    <x v="0"/>
    <x v="120"/>
    <x v="4"/>
    <x v="11"/>
    <x v="12"/>
    <x v="0"/>
    <x v="0"/>
    <n v="4836.4964"/>
  </r>
  <r>
    <x v="0"/>
    <x v="121"/>
    <x v="4"/>
    <x v="11"/>
    <x v="12"/>
    <x v="0"/>
    <x v="0"/>
    <n v="2365.6578"/>
  </r>
  <r>
    <x v="0"/>
    <x v="122"/>
    <x v="4"/>
    <x v="11"/>
    <x v="12"/>
    <x v="0"/>
    <x v="0"/>
    <n v="2360.33"/>
  </r>
  <r>
    <x v="0"/>
    <x v="119"/>
    <x v="4"/>
    <x v="11"/>
    <x v="13"/>
    <x v="0"/>
    <x v="0"/>
    <n v="367.12463000000002"/>
  </r>
  <r>
    <x v="0"/>
    <x v="120"/>
    <x v="4"/>
    <x v="11"/>
    <x v="13"/>
    <x v="0"/>
    <x v="0"/>
    <n v="366.92277000000001"/>
  </r>
  <r>
    <x v="0"/>
    <x v="121"/>
    <x v="4"/>
    <x v="11"/>
    <x v="13"/>
    <x v="0"/>
    <x v="0"/>
    <n v="50.302732022999997"/>
  </r>
  <r>
    <x v="0"/>
    <x v="122"/>
    <x v="4"/>
    <x v="11"/>
    <x v="13"/>
    <x v="0"/>
    <x v="0"/>
    <n v="49.907554497"/>
  </r>
  <r>
    <x v="0"/>
    <x v="119"/>
    <x v="4"/>
    <x v="11"/>
    <x v="14"/>
    <x v="0"/>
    <x v="0"/>
    <n v="34462.322999999997"/>
  </r>
  <r>
    <x v="0"/>
    <x v="120"/>
    <x v="4"/>
    <x v="11"/>
    <x v="14"/>
    <x v="0"/>
    <x v="0"/>
    <n v="34447.248"/>
  </r>
  <r>
    <x v="0"/>
    <x v="121"/>
    <x v="4"/>
    <x v="11"/>
    <x v="14"/>
    <x v="0"/>
    <x v="0"/>
    <n v="1834.7757999999999"/>
  </r>
  <r>
    <x v="0"/>
    <x v="122"/>
    <x v="4"/>
    <x v="11"/>
    <x v="14"/>
    <x v="0"/>
    <x v="0"/>
    <n v="1822.5291999999999"/>
  </r>
  <r>
    <x v="0"/>
    <x v="119"/>
    <x v="4"/>
    <x v="11"/>
    <x v="15"/>
    <x v="0"/>
    <x v="0"/>
    <n v="428166.9"/>
  </r>
  <r>
    <x v="0"/>
    <x v="120"/>
    <x v="4"/>
    <x v="11"/>
    <x v="15"/>
    <x v="0"/>
    <x v="0"/>
    <n v="428053.18"/>
  </r>
  <r>
    <x v="0"/>
    <x v="121"/>
    <x v="4"/>
    <x v="11"/>
    <x v="15"/>
    <x v="0"/>
    <x v="0"/>
    <n v="291043.37"/>
  </r>
  <r>
    <x v="0"/>
    <x v="122"/>
    <x v="4"/>
    <x v="11"/>
    <x v="15"/>
    <x v="0"/>
    <x v="0"/>
    <n v="290958.08000000002"/>
  </r>
  <r>
    <x v="0"/>
    <x v="119"/>
    <x v="4"/>
    <x v="11"/>
    <x v="16"/>
    <x v="0"/>
    <x v="0"/>
    <n v="92812.13"/>
  </r>
  <r>
    <x v="0"/>
    <x v="120"/>
    <x v="4"/>
    <x v="11"/>
    <x v="16"/>
    <x v="0"/>
    <x v="0"/>
    <n v="92710.975999999995"/>
  </r>
  <r>
    <x v="0"/>
    <x v="121"/>
    <x v="4"/>
    <x v="11"/>
    <x v="16"/>
    <x v="0"/>
    <x v="0"/>
    <n v="18852.598000000002"/>
  </r>
  <r>
    <x v="0"/>
    <x v="122"/>
    <x v="4"/>
    <x v="11"/>
    <x v="16"/>
    <x v="0"/>
    <x v="0"/>
    <n v="18835.127"/>
  </r>
  <r>
    <x v="0"/>
    <x v="119"/>
    <x v="4"/>
    <x v="11"/>
    <x v="17"/>
    <x v="0"/>
    <x v="0"/>
    <n v="5917.4951000000001"/>
  </r>
  <r>
    <x v="0"/>
    <x v="120"/>
    <x v="4"/>
    <x v="11"/>
    <x v="17"/>
    <x v="0"/>
    <x v="0"/>
    <n v="5860.3033999999998"/>
  </r>
  <r>
    <x v="0"/>
    <x v="121"/>
    <x v="4"/>
    <x v="11"/>
    <x v="17"/>
    <x v="0"/>
    <x v="0"/>
    <n v="2120.7882"/>
  </r>
  <r>
    <x v="0"/>
    <x v="122"/>
    <x v="4"/>
    <x v="11"/>
    <x v="17"/>
    <x v="0"/>
    <x v="0"/>
    <n v="2093.6543999999999"/>
  </r>
  <r>
    <x v="0"/>
    <x v="119"/>
    <x v="4"/>
    <x v="11"/>
    <x v="18"/>
    <x v="0"/>
    <x v="0"/>
    <n v="5622.2662"/>
  </r>
  <r>
    <x v="0"/>
    <x v="120"/>
    <x v="4"/>
    <x v="11"/>
    <x v="18"/>
    <x v="0"/>
    <x v="0"/>
    <n v="5559.0870000000004"/>
  </r>
  <r>
    <x v="0"/>
    <x v="121"/>
    <x v="4"/>
    <x v="11"/>
    <x v="18"/>
    <x v="0"/>
    <x v="0"/>
    <n v="1402.662"/>
  </r>
  <r>
    <x v="0"/>
    <x v="122"/>
    <x v="4"/>
    <x v="11"/>
    <x v="18"/>
    <x v="0"/>
    <x v="0"/>
    <n v="1390.1638"/>
  </r>
  <r>
    <x v="0"/>
    <x v="119"/>
    <x v="4"/>
    <x v="12"/>
    <x v="10"/>
    <x v="0"/>
    <x v="0"/>
    <n v="53019.184999999998"/>
  </r>
  <r>
    <x v="0"/>
    <x v="120"/>
    <x v="4"/>
    <x v="12"/>
    <x v="10"/>
    <x v="0"/>
    <x v="0"/>
    <n v="54240.508999999998"/>
  </r>
  <r>
    <x v="0"/>
    <x v="121"/>
    <x v="4"/>
    <x v="12"/>
    <x v="10"/>
    <x v="0"/>
    <x v="0"/>
    <n v="2973.9821000000002"/>
  </r>
  <r>
    <x v="0"/>
    <x v="122"/>
    <x v="4"/>
    <x v="12"/>
    <x v="10"/>
    <x v="0"/>
    <x v="0"/>
    <n v="3018.9340999999999"/>
  </r>
  <r>
    <x v="0"/>
    <x v="119"/>
    <x v="4"/>
    <x v="12"/>
    <x v="11"/>
    <x v="0"/>
    <x v="0"/>
    <n v="909.87937999999997"/>
  </r>
  <r>
    <x v="0"/>
    <x v="120"/>
    <x v="4"/>
    <x v="12"/>
    <x v="11"/>
    <x v="0"/>
    <x v="0"/>
    <n v="907.42124000000001"/>
  </r>
  <r>
    <x v="0"/>
    <x v="121"/>
    <x v="4"/>
    <x v="12"/>
    <x v="11"/>
    <x v="0"/>
    <x v="0"/>
    <n v="69.912838534000002"/>
  </r>
  <r>
    <x v="0"/>
    <x v="122"/>
    <x v="4"/>
    <x v="12"/>
    <x v="11"/>
    <x v="0"/>
    <x v="0"/>
    <n v="69.244566512999995"/>
  </r>
  <r>
    <x v="0"/>
    <x v="119"/>
    <x v="4"/>
    <x v="12"/>
    <x v="12"/>
    <x v="0"/>
    <x v="0"/>
    <n v="123672.85"/>
  </r>
  <r>
    <x v="0"/>
    <x v="120"/>
    <x v="4"/>
    <x v="12"/>
    <x v="12"/>
    <x v="0"/>
    <x v="0"/>
    <n v="122959.58"/>
  </r>
  <r>
    <x v="0"/>
    <x v="121"/>
    <x v="4"/>
    <x v="12"/>
    <x v="12"/>
    <x v="0"/>
    <x v="0"/>
    <n v="26053.945"/>
  </r>
  <r>
    <x v="0"/>
    <x v="122"/>
    <x v="4"/>
    <x v="12"/>
    <x v="12"/>
    <x v="0"/>
    <x v="0"/>
    <n v="25848.946"/>
  </r>
  <r>
    <x v="0"/>
    <x v="119"/>
    <x v="4"/>
    <x v="12"/>
    <x v="13"/>
    <x v="0"/>
    <x v="0"/>
    <n v="117.53586"/>
  </r>
  <r>
    <x v="0"/>
    <x v="120"/>
    <x v="4"/>
    <x v="12"/>
    <x v="13"/>
    <x v="0"/>
    <x v="0"/>
    <n v="117.45349"/>
  </r>
  <r>
    <x v="0"/>
    <x v="121"/>
    <x v="4"/>
    <x v="12"/>
    <x v="13"/>
    <x v="0"/>
    <x v="0"/>
    <n v="18.334072149000001"/>
  </r>
  <r>
    <x v="0"/>
    <x v="122"/>
    <x v="4"/>
    <x v="12"/>
    <x v="13"/>
    <x v="0"/>
    <x v="0"/>
    <n v="18.309734330000001"/>
  </r>
  <r>
    <x v="0"/>
    <x v="119"/>
    <x v="4"/>
    <x v="12"/>
    <x v="14"/>
    <x v="0"/>
    <x v="0"/>
    <n v="1509.0921000000001"/>
  </r>
  <r>
    <x v="0"/>
    <x v="120"/>
    <x v="4"/>
    <x v="12"/>
    <x v="14"/>
    <x v="0"/>
    <x v="0"/>
    <n v="1503.6569"/>
  </r>
  <r>
    <x v="0"/>
    <x v="121"/>
    <x v="4"/>
    <x v="12"/>
    <x v="14"/>
    <x v="0"/>
    <x v="0"/>
    <n v="344.78528"/>
  </r>
  <r>
    <x v="0"/>
    <x v="122"/>
    <x v="4"/>
    <x v="12"/>
    <x v="14"/>
    <x v="0"/>
    <x v="0"/>
    <n v="343.35541999999998"/>
  </r>
  <r>
    <x v="0"/>
    <x v="119"/>
    <x v="4"/>
    <x v="12"/>
    <x v="15"/>
    <x v="0"/>
    <x v="0"/>
    <n v="2904.0385999999999"/>
  </r>
  <r>
    <x v="0"/>
    <x v="120"/>
    <x v="4"/>
    <x v="12"/>
    <x v="15"/>
    <x v="0"/>
    <x v="0"/>
    <n v="2900.7203"/>
  </r>
  <r>
    <x v="0"/>
    <x v="121"/>
    <x v="4"/>
    <x v="12"/>
    <x v="15"/>
    <x v="0"/>
    <x v="0"/>
    <n v="2425.0345000000002"/>
  </r>
  <r>
    <x v="0"/>
    <x v="122"/>
    <x v="4"/>
    <x v="12"/>
    <x v="15"/>
    <x v="0"/>
    <x v="0"/>
    <n v="2422.0626999999999"/>
  </r>
  <r>
    <x v="0"/>
    <x v="119"/>
    <x v="4"/>
    <x v="12"/>
    <x v="16"/>
    <x v="0"/>
    <x v="0"/>
    <n v="367.25454000000002"/>
  </r>
  <r>
    <x v="0"/>
    <x v="120"/>
    <x v="4"/>
    <x v="12"/>
    <x v="16"/>
    <x v="0"/>
    <x v="0"/>
    <n v="354.64823000000001"/>
  </r>
  <r>
    <x v="0"/>
    <x v="121"/>
    <x v="4"/>
    <x v="12"/>
    <x v="16"/>
    <x v="0"/>
    <x v="0"/>
    <n v="42.573960098999997"/>
  </r>
  <r>
    <x v="0"/>
    <x v="122"/>
    <x v="4"/>
    <x v="12"/>
    <x v="16"/>
    <x v="0"/>
    <x v="0"/>
    <n v="42.161273743000002"/>
  </r>
  <r>
    <x v="0"/>
    <x v="119"/>
    <x v="4"/>
    <x v="12"/>
    <x v="17"/>
    <x v="0"/>
    <x v="0"/>
    <n v="31483.592000000001"/>
  </r>
  <r>
    <x v="0"/>
    <x v="120"/>
    <x v="4"/>
    <x v="12"/>
    <x v="17"/>
    <x v="0"/>
    <x v="0"/>
    <n v="30314.269"/>
  </r>
  <r>
    <x v="0"/>
    <x v="121"/>
    <x v="4"/>
    <x v="12"/>
    <x v="17"/>
    <x v="0"/>
    <x v="0"/>
    <n v="5237.7402000000002"/>
  </r>
  <r>
    <x v="0"/>
    <x v="122"/>
    <x v="4"/>
    <x v="12"/>
    <x v="17"/>
    <x v="0"/>
    <x v="0"/>
    <n v="4767.3445000000002"/>
  </r>
  <r>
    <x v="0"/>
    <x v="119"/>
    <x v="4"/>
    <x v="12"/>
    <x v="18"/>
    <x v="0"/>
    <x v="0"/>
    <n v="148501.15"/>
  </r>
  <r>
    <x v="0"/>
    <x v="120"/>
    <x v="4"/>
    <x v="12"/>
    <x v="18"/>
    <x v="0"/>
    <x v="0"/>
    <n v="137230.49"/>
  </r>
  <r>
    <x v="0"/>
    <x v="121"/>
    <x v="4"/>
    <x v="12"/>
    <x v="18"/>
    <x v="0"/>
    <x v="0"/>
    <n v="13574.957"/>
  </r>
  <r>
    <x v="0"/>
    <x v="122"/>
    <x v="4"/>
    <x v="12"/>
    <x v="18"/>
    <x v="0"/>
    <x v="0"/>
    <n v="12977.834000000001"/>
  </r>
  <r>
    <x v="0"/>
    <x v="119"/>
    <x v="4"/>
    <x v="13"/>
    <x v="10"/>
    <x v="0"/>
    <x v="0"/>
    <n v="1356.5849000000001"/>
  </r>
  <r>
    <x v="0"/>
    <x v="120"/>
    <x v="4"/>
    <x v="13"/>
    <x v="10"/>
    <x v="0"/>
    <x v="0"/>
    <n v="1403.8051"/>
  </r>
  <r>
    <x v="0"/>
    <x v="121"/>
    <x v="4"/>
    <x v="13"/>
    <x v="10"/>
    <x v="0"/>
    <x v="0"/>
    <n v="450.23907000000003"/>
  </r>
  <r>
    <x v="0"/>
    <x v="122"/>
    <x v="4"/>
    <x v="13"/>
    <x v="10"/>
    <x v="0"/>
    <x v="0"/>
    <n v="463.73795999999999"/>
  </r>
  <r>
    <x v="0"/>
    <x v="119"/>
    <x v="4"/>
    <x v="13"/>
    <x v="11"/>
    <x v="0"/>
    <x v="0"/>
    <n v="448.12945000000002"/>
  </r>
  <r>
    <x v="0"/>
    <x v="120"/>
    <x v="4"/>
    <x v="13"/>
    <x v="11"/>
    <x v="0"/>
    <x v="0"/>
    <n v="447.95062999999999"/>
  </r>
  <r>
    <x v="0"/>
    <x v="121"/>
    <x v="4"/>
    <x v="13"/>
    <x v="11"/>
    <x v="0"/>
    <x v="0"/>
    <n v="258.43157000000002"/>
  </r>
  <r>
    <x v="0"/>
    <x v="122"/>
    <x v="4"/>
    <x v="13"/>
    <x v="11"/>
    <x v="0"/>
    <x v="0"/>
    <n v="258.03253999999998"/>
  </r>
  <r>
    <x v="0"/>
    <x v="119"/>
    <x v="4"/>
    <x v="13"/>
    <x v="12"/>
    <x v="0"/>
    <x v="0"/>
    <n v="560.49761000000001"/>
  </r>
  <r>
    <x v="0"/>
    <x v="120"/>
    <x v="4"/>
    <x v="13"/>
    <x v="12"/>
    <x v="0"/>
    <x v="0"/>
    <n v="560.46621000000005"/>
  </r>
  <r>
    <x v="0"/>
    <x v="121"/>
    <x v="4"/>
    <x v="13"/>
    <x v="12"/>
    <x v="0"/>
    <x v="0"/>
    <n v="102.53140999999999"/>
  </r>
  <r>
    <x v="0"/>
    <x v="122"/>
    <x v="4"/>
    <x v="13"/>
    <x v="12"/>
    <x v="0"/>
    <x v="0"/>
    <n v="102.25928"/>
  </r>
  <r>
    <x v="0"/>
    <x v="119"/>
    <x v="4"/>
    <x v="13"/>
    <x v="13"/>
    <x v="0"/>
    <x v="0"/>
    <n v="83302.554999999993"/>
  </r>
  <r>
    <x v="0"/>
    <x v="120"/>
    <x v="4"/>
    <x v="13"/>
    <x v="13"/>
    <x v="0"/>
    <x v="0"/>
    <n v="83240.922999999995"/>
  </r>
  <r>
    <x v="0"/>
    <x v="121"/>
    <x v="4"/>
    <x v="13"/>
    <x v="13"/>
    <x v="0"/>
    <x v="0"/>
    <n v="18042.64"/>
  </r>
  <r>
    <x v="0"/>
    <x v="122"/>
    <x v="4"/>
    <x v="13"/>
    <x v="13"/>
    <x v="0"/>
    <x v="0"/>
    <n v="17749.651999999998"/>
  </r>
  <r>
    <x v="0"/>
    <x v="119"/>
    <x v="4"/>
    <x v="13"/>
    <x v="14"/>
    <x v="0"/>
    <x v="0"/>
    <n v="26869.222000000002"/>
  </r>
  <r>
    <x v="0"/>
    <x v="120"/>
    <x v="4"/>
    <x v="13"/>
    <x v="14"/>
    <x v="0"/>
    <x v="0"/>
    <n v="26830.039000000001"/>
  </r>
  <r>
    <x v="0"/>
    <x v="121"/>
    <x v="4"/>
    <x v="13"/>
    <x v="14"/>
    <x v="0"/>
    <x v="0"/>
    <n v="9717.2793999999994"/>
  </r>
  <r>
    <x v="0"/>
    <x v="122"/>
    <x v="4"/>
    <x v="13"/>
    <x v="14"/>
    <x v="0"/>
    <x v="0"/>
    <n v="9553.7870000000003"/>
  </r>
  <r>
    <x v="0"/>
    <x v="119"/>
    <x v="4"/>
    <x v="13"/>
    <x v="15"/>
    <x v="0"/>
    <x v="0"/>
    <n v="7393.9975999999997"/>
  </r>
  <r>
    <x v="0"/>
    <x v="120"/>
    <x v="4"/>
    <x v="13"/>
    <x v="15"/>
    <x v="0"/>
    <x v="0"/>
    <n v="7391.2615999999998"/>
  </r>
  <r>
    <x v="0"/>
    <x v="121"/>
    <x v="4"/>
    <x v="13"/>
    <x v="15"/>
    <x v="0"/>
    <x v="0"/>
    <n v="2019.7796000000001"/>
  </r>
  <r>
    <x v="0"/>
    <x v="122"/>
    <x v="4"/>
    <x v="13"/>
    <x v="15"/>
    <x v="0"/>
    <x v="0"/>
    <n v="2012.4626000000001"/>
  </r>
  <r>
    <x v="0"/>
    <x v="119"/>
    <x v="4"/>
    <x v="13"/>
    <x v="16"/>
    <x v="0"/>
    <x v="0"/>
    <n v="4915.3107"/>
  </r>
  <r>
    <x v="0"/>
    <x v="120"/>
    <x v="4"/>
    <x v="13"/>
    <x v="16"/>
    <x v="0"/>
    <x v="0"/>
    <n v="4883.5587999999998"/>
  </r>
  <r>
    <x v="0"/>
    <x v="121"/>
    <x v="4"/>
    <x v="13"/>
    <x v="16"/>
    <x v="0"/>
    <x v="0"/>
    <n v="1496.6832999999999"/>
  </r>
  <r>
    <x v="0"/>
    <x v="122"/>
    <x v="4"/>
    <x v="13"/>
    <x v="16"/>
    <x v="0"/>
    <x v="0"/>
    <n v="1486.5459000000001"/>
  </r>
  <r>
    <x v="0"/>
    <x v="119"/>
    <x v="4"/>
    <x v="13"/>
    <x v="17"/>
    <x v="0"/>
    <x v="0"/>
    <n v="11633.06"/>
  </r>
  <r>
    <x v="0"/>
    <x v="120"/>
    <x v="4"/>
    <x v="13"/>
    <x v="17"/>
    <x v="0"/>
    <x v="0"/>
    <n v="11622.023999999999"/>
  </r>
  <r>
    <x v="0"/>
    <x v="121"/>
    <x v="4"/>
    <x v="13"/>
    <x v="17"/>
    <x v="0"/>
    <x v="0"/>
    <n v="3054.2584999999999"/>
  </r>
  <r>
    <x v="0"/>
    <x v="122"/>
    <x v="4"/>
    <x v="13"/>
    <x v="17"/>
    <x v="0"/>
    <x v="0"/>
    <n v="3021.8975999999998"/>
  </r>
  <r>
    <x v="0"/>
    <x v="119"/>
    <x v="4"/>
    <x v="13"/>
    <x v="18"/>
    <x v="0"/>
    <x v="0"/>
    <n v="10926.592000000001"/>
  </r>
  <r>
    <x v="0"/>
    <x v="120"/>
    <x v="4"/>
    <x v="13"/>
    <x v="18"/>
    <x v="0"/>
    <x v="0"/>
    <n v="10764.835999999999"/>
  </r>
  <r>
    <x v="0"/>
    <x v="121"/>
    <x v="4"/>
    <x v="13"/>
    <x v="18"/>
    <x v="0"/>
    <x v="0"/>
    <n v="3712.3089"/>
  </r>
  <r>
    <x v="0"/>
    <x v="122"/>
    <x v="4"/>
    <x v="13"/>
    <x v="18"/>
    <x v="0"/>
    <x v="0"/>
    <n v="3581.9877000000001"/>
  </r>
  <r>
    <x v="0"/>
    <x v="119"/>
    <x v="4"/>
    <x v="14"/>
    <x v="10"/>
    <x v="0"/>
    <x v="0"/>
    <n v="11412.752"/>
  </r>
  <r>
    <x v="0"/>
    <x v="120"/>
    <x v="4"/>
    <x v="14"/>
    <x v="10"/>
    <x v="0"/>
    <x v="0"/>
    <n v="11612.385"/>
  </r>
  <r>
    <x v="0"/>
    <x v="121"/>
    <x v="4"/>
    <x v="14"/>
    <x v="10"/>
    <x v="0"/>
    <x v="0"/>
    <n v="1748.4892"/>
  </r>
  <r>
    <x v="0"/>
    <x v="122"/>
    <x v="4"/>
    <x v="14"/>
    <x v="10"/>
    <x v="0"/>
    <x v="0"/>
    <n v="1802.1947"/>
  </r>
  <r>
    <x v="0"/>
    <x v="119"/>
    <x v="4"/>
    <x v="14"/>
    <x v="11"/>
    <x v="0"/>
    <x v="0"/>
    <n v="10517.575000000001"/>
  </r>
  <r>
    <x v="0"/>
    <x v="120"/>
    <x v="4"/>
    <x v="14"/>
    <x v="11"/>
    <x v="0"/>
    <x v="0"/>
    <n v="10411.379000000001"/>
  </r>
  <r>
    <x v="0"/>
    <x v="121"/>
    <x v="4"/>
    <x v="14"/>
    <x v="11"/>
    <x v="0"/>
    <x v="0"/>
    <n v="5635.3774999999996"/>
  </r>
  <r>
    <x v="0"/>
    <x v="122"/>
    <x v="4"/>
    <x v="14"/>
    <x v="11"/>
    <x v="0"/>
    <x v="0"/>
    <n v="5569.4639999999999"/>
  </r>
  <r>
    <x v="0"/>
    <x v="119"/>
    <x v="4"/>
    <x v="14"/>
    <x v="12"/>
    <x v="0"/>
    <x v="0"/>
    <n v="57809.894"/>
  </r>
  <r>
    <x v="0"/>
    <x v="120"/>
    <x v="4"/>
    <x v="14"/>
    <x v="12"/>
    <x v="0"/>
    <x v="0"/>
    <n v="57656.324000000001"/>
  </r>
  <r>
    <x v="0"/>
    <x v="121"/>
    <x v="4"/>
    <x v="14"/>
    <x v="12"/>
    <x v="0"/>
    <x v="0"/>
    <n v="4393.7808999999997"/>
  </r>
  <r>
    <x v="0"/>
    <x v="122"/>
    <x v="4"/>
    <x v="14"/>
    <x v="12"/>
    <x v="0"/>
    <x v="0"/>
    <n v="4355.9287000000004"/>
  </r>
  <r>
    <x v="0"/>
    <x v="119"/>
    <x v="4"/>
    <x v="14"/>
    <x v="13"/>
    <x v="0"/>
    <x v="0"/>
    <n v="3946.7089000000001"/>
  </r>
  <r>
    <x v="0"/>
    <x v="120"/>
    <x v="4"/>
    <x v="14"/>
    <x v="13"/>
    <x v="0"/>
    <x v="0"/>
    <n v="3940.5401000000002"/>
  </r>
  <r>
    <x v="0"/>
    <x v="121"/>
    <x v="4"/>
    <x v="14"/>
    <x v="13"/>
    <x v="0"/>
    <x v="0"/>
    <n v="1615.7895000000001"/>
  </r>
  <r>
    <x v="0"/>
    <x v="122"/>
    <x v="4"/>
    <x v="14"/>
    <x v="13"/>
    <x v="0"/>
    <x v="0"/>
    <n v="1607.3209999999999"/>
  </r>
  <r>
    <x v="0"/>
    <x v="119"/>
    <x v="4"/>
    <x v="14"/>
    <x v="14"/>
    <x v="0"/>
    <x v="0"/>
    <n v="543671.74"/>
  </r>
  <r>
    <x v="0"/>
    <x v="120"/>
    <x v="4"/>
    <x v="14"/>
    <x v="14"/>
    <x v="0"/>
    <x v="0"/>
    <n v="541472.1"/>
  </r>
  <r>
    <x v="0"/>
    <x v="121"/>
    <x v="4"/>
    <x v="14"/>
    <x v="14"/>
    <x v="0"/>
    <x v="0"/>
    <n v="195416.75"/>
  </r>
  <r>
    <x v="0"/>
    <x v="122"/>
    <x v="4"/>
    <x v="14"/>
    <x v="14"/>
    <x v="0"/>
    <x v="0"/>
    <n v="194373.4"/>
  </r>
  <r>
    <x v="0"/>
    <x v="119"/>
    <x v="4"/>
    <x v="14"/>
    <x v="15"/>
    <x v="0"/>
    <x v="0"/>
    <n v="159129.25"/>
  </r>
  <r>
    <x v="0"/>
    <x v="120"/>
    <x v="4"/>
    <x v="14"/>
    <x v="15"/>
    <x v="0"/>
    <x v="0"/>
    <n v="158377.26999999999"/>
  </r>
  <r>
    <x v="0"/>
    <x v="121"/>
    <x v="4"/>
    <x v="14"/>
    <x v="15"/>
    <x v="0"/>
    <x v="0"/>
    <n v="24403.821"/>
  </r>
  <r>
    <x v="0"/>
    <x v="122"/>
    <x v="4"/>
    <x v="14"/>
    <x v="15"/>
    <x v="0"/>
    <x v="0"/>
    <n v="24182.940999999999"/>
  </r>
  <r>
    <x v="0"/>
    <x v="119"/>
    <x v="4"/>
    <x v="14"/>
    <x v="16"/>
    <x v="0"/>
    <x v="0"/>
    <n v="291447.23"/>
  </r>
  <r>
    <x v="0"/>
    <x v="120"/>
    <x v="4"/>
    <x v="14"/>
    <x v="16"/>
    <x v="0"/>
    <x v="0"/>
    <n v="283561.75"/>
  </r>
  <r>
    <x v="0"/>
    <x v="121"/>
    <x v="4"/>
    <x v="14"/>
    <x v="16"/>
    <x v="0"/>
    <x v="0"/>
    <n v="40086.449000000001"/>
  </r>
  <r>
    <x v="0"/>
    <x v="122"/>
    <x v="4"/>
    <x v="14"/>
    <x v="16"/>
    <x v="0"/>
    <x v="0"/>
    <n v="39104.457000000002"/>
  </r>
  <r>
    <x v="0"/>
    <x v="119"/>
    <x v="4"/>
    <x v="14"/>
    <x v="17"/>
    <x v="0"/>
    <x v="0"/>
    <n v="210403.48"/>
  </r>
  <r>
    <x v="0"/>
    <x v="120"/>
    <x v="4"/>
    <x v="14"/>
    <x v="17"/>
    <x v="0"/>
    <x v="0"/>
    <n v="208925.97"/>
  </r>
  <r>
    <x v="0"/>
    <x v="121"/>
    <x v="4"/>
    <x v="14"/>
    <x v="17"/>
    <x v="0"/>
    <x v="0"/>
    <n v="54994.252"/>
  </r>
  <r>
    <x v="0"/>
    <x v="122"/>
    <x v="4"/>
    <x v="14"/>
    <x v="17"/>
    <x v="0"/>
    <x v="0"/>
    <n v="54273.658000000003"/>
  </r>
  <r>
    <x v="0"/>
    <x v="119"/>
    <x v="4"/>
    <x v="14"/>
    <x v="18"/>
    <x v="0"/>
    <x v="0"/>
    <n v="244851.20000000001"/>
  </r>
  <r>
    <x v="0"/>
    <x v="120"/>
    <x v="4"/>
    <x v="14"/>
    <x v="18"/>
    <x v="0"/>
    <x v="0"/>
    <n v="243361.37"/>
  </r>
  <r>
    <x v="0"/>
    <x v="121"/>
    <x v="4"/>
    <x v="14"/>
    <x v="18"/>
    <x v="0"/>
    <x v="0"/>
    <n v="51015.249000000003"/>
  </r>
  <r>
    <x v="0"/>
    <x v="122"/>
    <x v="4"/>
    <x v="14"/>
    <x v="18"/>
    <x v="0"/>
    <x v="0"/>
    <n v="50105.714"/>
  </r>
  <r>
    <x v="0"/>
    <x v="119"/>
    <x v="4"/>
    <x v="15"/>
    <x v="10"/>
    <x v="0"/>
    <x v="0"/>
    <n v="44509.008000000002"/>
  </r>
  <r>
    <x v="0"/>
    <x v="120"/>
    <x v="4"/>
    <x v="15"/>
    <x v="10"/>
    <x v="0"/>
    <x v="0"/>
    <n v="43141.267999999996"/>
  </r>
  <r>
    <x v="0"/>
    <x v="121"/>
    <x v="4"/>
    <x v="15"/>
    <x v="10"/>
    <x v="0"/>
    <x v="0"/>
    <n v="12886.111999999999"/>
  </r>
  <r>
    <x v="0"/>
    <x v="122"/>
    <x v="4"/>
    <x v="15"/>
    <x v="10"/>
    <x v="0"/>
    <x v="0"/>
    <n v="13206.156000000001"/>
  </r>
  <r>
    <x v="0"/>
    <x v="119"/>
    <x v="4"/>
    <x v="15"/>
    <x v="11"/>
    <x v="0"/>
    <x v="0"/>
    <n v="48321.324000000001"/>
  </r>
  <r>
    <x v="0"/>
    <x v="120"/>
    <x v="4"/>
    <x v="15"/>
    <x v="11"/>
    <x v="0"/>
    <x v="0"/>
    <n v="47183.777000000002"/>
  </r>
  <r>
    <x v="0"/>
    <x v="121"/>
    <x v="4"/>
    <x v="15"/>
    <x v="11"/>
    <x v="0"/>
    <x v="0"/>
    <n v="23038.564999999999"/>
  </r>
  <r>
    <x v="0"/>
    <x v="122"/>
    <x v="4"/>
    <x v="15"/>
    <x v="11"/>
    <x v="0"/>
    <x v="0"/>
    <n v="22766.221000000001"/>
  </r>
  <r>
    <x v="0"/>
    <x v="119"/>
    <x v="4"/>
    <x v="15"/>
    <x v="12"/>
    <x v="0"/>
    <x v="0"/>
    <n v="40474.239999999998"/>
  </r>
  <r>
    <x v="0"/>
    <x v="120"/>
    <x v="4"/>
    <x v="15"/>
    <x v="12"/>
    <x v="0"/>
    <x v="0"/>
    <n v="39936.135999999999"/>
  </r>
  <r>
    <x v="0"/>
    <x v="121"/>
    <x v="4"/>
    <x v="15"/>
    <x v="12"/>
    <x v="0"/>
    <x v="0"/>
    <n v="13143.703"/>
  </r>
  <r>
    <x v="0"/>
    <x v="122"/>
    <x v="4"/>
    <x v="15"/>
    <x v="12"/>
    <x v="0"/>
    <x v="0"/>
    <n v="12992.901"/>
  </r>
  <r>
    <x v="0"/>
    <x v="119"/>
    <x v="4"/>
    <x v="15"/>
    <x v="13"/>
    <x v="0"/>
    <x v="0"/>
    <n v="31159.215"/>
  </r>
  <r>
    <x v="0"/>
    <x v="120"/>
    <x v="4"/>
    <x v="15"/>
    <x v="13"/>
    <x v="0"/>
    <x v="0"/>
    <n v="31044.179"/>
  </r>
  <r>
    <x v="0"/>
    <x v="121"/>
    <x v="4"/>
    <x v="15"/>
    <x v="13"/>
    <x v="0"/>
    <x v="0"/>
    <n v="7183.3010999999997"/>
  </r>
  <r>
    <x v="0"/>
    <x v="122"/>
    <x v="4"/>
    <x v="15"/>
    <x v="13"/>
    <x v="0"/>
    <x v="0"/>
    <n v="7148.9645"/>
  </r>
  <r>
    <x v="0"/>
    <x v="119"/>
    <x v="4"/>
    <x v="15"/>
    <x v="14"/>
    <x v="0"/>
    <x v="0"/>
    <n v="387815.3"/>
  </r>
  <r>
    <x v="0"/>
    <x v="120"/>
    <x v="4"/>
    <x v="15"/>
    <x v="14"/>
    <x v="0"/>
    <x v="0"/>
    <n v="385772.44"/>
  </r>
  <r>
    <x v="0"/>
    <x v="121"/>
    <x v="4"/>
    <x v="15"/>
    <x v="14"/>
    <x v="0"/>
    <x v="0"/>
    <n v="138710.79999999999"/>
  </r>
  <r>
    <x v="0"/>
    <x v="122"/>
    <x v="4"/>
    <x v="15"/>
    <x v="14"/>
    <x v="0"/>
    <x v="0"/>
    <n v="137687.74"/>
  </r>
  <r>
    <x v="0"/>
    <x v="119"/>
    <x v="4"/>
    <x v="15"/>
    <x v="15"/>
    <x v="0"/>
    <x v="0"/>
    <n v="1030299.8"/>
  </r>
  <r>
    <x v="0"/>
    <x v="120"/>
    <x v="4"/>
    <x v="15"/>
    <x v="15"/>
    <x v="0"/>
    <x v="0"/>
    <n v="1016900.9"/>
  </r>
  <r>
    <x v="0"/>
    <x v="121"/>
    <x v="4"/>
    <x v="15"/>
    <x v="15"/>
    <x v="0"/>
    <x v="0"/>
    <n v="451750"/>
  </r>
  <r>
    <x v="0"/>
    <x v="122"/>
    <x v="4"/>
    <x v="15"/>
    <x v="15"/>
    <x v="0"/>
    <x v="0"/>
    <n v="447237.5"/>
  </r>
  <r>
    <x v="0"/>
    <x v="119"/>
    <x v="4"/>
    <x v="15"/>
    <x v="16"/>
    <x v="0"/>
    <x v="0"/>
    <n v="333959.64"/>
  </r>
  <r>
    <x v="0"/>
    <x v="120"/>
    <x v="4"/>
    <x v="15"/>
    <x v="16"/>
    <x v="0"/>
    <x v="0"/>
    <n v="326138.84999999998"/>
  </r>
  <r>
    <x v="0"/>
    <x v="121"/>
    <x v="4"/>
    <x v="15"/>
    <x v="16"/>
    <x v="0"/>
    <x v="0"/>
    <n v="109809.55"/>
  </r>
  <r>
    <x v="0"/>
    <x v="122"/>
    <x v="4"/>
    <x v="15"/>
    <x v="16"/>
    <x v="0"/>
    <x v="0"/>
    <n v="107416.28"/>
  </r>
  <r>
    <x v="0"/>
    <x v="119"/>
    <x v="4"/>
    <x v="15"/>
    <x v="17"/>
    <x v="0"/>
    <x v="0"/>
    <n v="457726.99"/>
  </r>
  <r>
    <x v="0"/>
    <x v="120"/>
    <x v="4"/>
    <x v="15"/>
    <x v="17"/>
    <x v="0"/>
    <x v="0"/>
    <n v="407884.75"/>
  </r>
  <r>
    <x v="0"/>
    <x v="121"/>
    <x v="4"/>
    <x v="15"/>
    <x v="17"/>
    <x v="0"/>
    <x v="0"/>
    <n v="116034.12"/>
  </r>
  <r>
    <x v="0"/>
    <x v="122"/>
    <x v="4"/>
    <x v="15"/>
    <x v="17"/>
    <x v="0"/>
    <x v="0"/>
    <n v="109878.46"/>
  </r>
  <r>
    <x v="0"/>
    <x v="119"/>
    <x v="4"/>
    <x v="15"/>
    <x v="18"/>
    <x v="0"/>
    <x v="0"/>
    <n v="284362.19"/>
  </r>
  <r>
    <x v="0"/>
    <x v="120"/>
    <x v="4"/>
    <x v="15"/>
    <x v="18"/>
    <x v="0"/>
    <x v="0"/>
    <n v="280324.73"/>
  </r>
  <r>
    <x v="0"/>
    <x v="121"/>
    <x v="4"/>
    <x v="15"/>
    <x v="18"/>
    <x v="0"/>
    <x v="0"/>
    <n v="135514.92000000001"/>
  </r>
  <r>
    <x v="0"/>
    <x v="122"/>
    <x v="4"/>
    <x v="15"/>
    <x v="18"/>
    <x v="0"/>
    <x v="0"/>
    <n v="133353.95000000001"/>
  </r>
  <r>
    <x v="0"/>
    <x v="119"/>
    <x v="4"/>
    <x v="16"/>
    <x v="10"/>
    <x v="0"/>
    <x v="0"/>
    <n v="20005.941999999999"/>
  </r>
  <r>
    <x v="0"/>
    <x v="120"/>
    <x v="4"/>
    <x v="16"/>
    <x v="10"/>
    <x v="0"/>
    <x v="0"/>
    <n v="20025.239000000001"/>
  </r>
  <r>
    <x v="0"/>
    <x v="121"/>
    <x v="4"/>
    <x v="16"/>
    <x v="10"/>
    <x v="0"/>
    <x v="0"/>
    <n v="101.58396999999999"/>
  </r>
  <r>
    <x v="0"/>
    <x v="122"/>
    <x v="4"/>
    <x v="16"/>
    <x v="10"/>
    <x v="0"/>
    <x v="0"/>
    <n v="99.538881726"/>
  </r>
  <r>
    <x v="0"/>
    <x v="119"/>
    <x v="4"/>
    <x v="16"/>
    <x v="11"/>
    <x v="0"/>
    <x v="0"/>
    <n v="31771.982"/>
  </r>
  <r>
    <x v="0"/>
    <x v="120"/>
    <x v="4"/>
    <x v="16"/>
    <x v="11"/>
    <x v="0"/>
    <x v="0"/>
    <n v="31139.772000000001"/>
  </r>
  <r>
    <x v="0"/>
    <x v="121"/>
    <x v="4"/>
    <x v="16"/>
    <x v="11"/>
    <x v="0"/>
    <x v="0"/>
    <n v="359.33319999999998"/>
  </r>
  <r>
    <x v="0"/>
    <x v="122"/>
    <x v="4"/>
    <x v="16"/>
    <x v="11"/>
    <x v="0"/>
    <x v="0"/>
    <n v="351.05446999999998"/>
  </r>
  <r>
    <x v="0"/>
    <x v="119"/>
    <x v="4"/>
    <x v="16"/>
    <x v="12"/>
    <x v="0"/>
    <x v="0"/>
    <n v="19384.956999999999"/>
  </r>
  <r>
    <x v="0"/>
    <x v="120"/>
    <x v="4"/>
    <x v="16"/>
    <x v="12"/>
    <x v="0"/>
    <x v="0"/>
    <n v="19032.165000000001"/>
  </r>
  <r>
    <x v="0"/>
    <x v="121"/>
    <x v="4"/>
    <x v="16"/>
    <x v="12"/>
    <x v="0"/>
    <x v="0"/>
    <n v="68.428364736000006"/>
  </r>
  <r>
    <x v="0"/>
    <x v="122"/>
    <x v="4"/>
    <x v="16"/>
    <x v="12"/>
    <x v="0"/>
    <x v="0"/>
    <n v="66.984404838000003"/>
  </r>
  <r>
    <x v="0"/>
    <x v="119"/>
    <x v="4"/>
    <x v="16"/>
    <x v="13"/>
    <x v="0"/>
    <x v="0"/>
    <n v="6219.3644999999997"/>
  </r>
  <r>
    <x v="0"/>
    <x v="120"/>
    <x v="4"/>
    <x v="16"/>
    <x v="13"/>
    <x v="0"/>
    <x v="0"/>
    <n v="6115.9793"/>
  </r>
  <r>
    <x v="0"/>
    <x v="121"/>
    <x v="4"/>
    <x v="16"/>
    <x v="13"/>
    <x v="0"/>
    <x v="0"/>
    <n v="23.289476769"/>
  </r>
  <r>
    <x v="0"/>
    <x v="122"/>
    <x v="4"/>
    <x v="16"/>
    <x v="13"/>
    <x v="0"/>
    <x v="0"/>
    <n v="22.878769196"/>
  </r>
  <r>
    <x v="0"/>
    <x v="119"/>
    <x v="4"/>
    <x v="16"/>
    <x v="14"/>
    <x v="0"/>
    <x v="0"/>
    <n v="57125.099000000002"/>
  </r>
  <r>
    <x v="0"/>
    <x v="120"/>
    <x v="4"/>
    <x v="16"/>
    <x v="14"/>
    <x v="0"/>
    <x v="0"/>
    <n v="55865.053999999996"/>
  </r>
  <r>
    <x v="0"/>
    <x v="121"/>
    <x v="4"/>
    <x v="16"/>
    <x v="14"/>
    <x v="0"/>
    <x v="0"/>
    <n v="413.35469999999998"/>
  </r>
  <r>
    <x v="0"/>
    <x v="122"/>
    <x v="4"/>
    <x v="16"/>
    <x v="14"/>
    <x v="0"/>
    <x v="0"/>
    <n v="401.05829"/>
  </r>
  <r>
    <x v="0"/>
    <x v="119"/>
    <x v="4"/>
    <x v="16"/>
    <x v="15"/>
    <x v="0"/>
    <x v="0"/>
    <n v="132226.99"/>
  </r>
  <r>
    <x v="0"/>
    <x v="120"/>
    <x v="4"/>
    <x v="16"/>
    <x v="15"/>
    <x v="0"/>
    <x v="0"/>
    <n v="129183.73"/>
  </r>
  <r>
    <x v="0"/>
    <x v="121"/>
    <x v="4"/>
    <x v="16"/>
    <x v="15"/>
    <x v="0"/>
    <x v="0"/>
    <n v="931.06127000000004"/>
  </r>
  <r>
    <x v="0"/>
    <x v="122"/>
    <x v="4"/>
    <x v="16"/>
    <x v="15"/>
    <x v="0"/>
    <x v="0"/>
    <n v="908.35956999999996"/>
  </r>
  <r>
    <x v="0"/>
    <x v="119"/>
    <x v="4"/>
    <x v="16"/>
    <x v="16"/>
    <x v="0"/>
    <x v="0"/>
    <n v="228248.83"/>
  </r>
  <r>
    <x v="0"/>
    <x v="120"/>
    <x v="4"/>
    <x v="16"/>
    <x v="16"/>
    <x v="0"/>
    <x v="0"/>
    <n v="226043.51"/>
  </r>
  <r>
    <x v="0"/>
    <x v="121"/>
    <x v="4"/>
    <x v="16"/>
    <x v="16"/>
    <x v="0"/>
    <x v="0"/>
    <n v="728.79065000000003"/>
  </r>
  <r>
    <x v="0"/>
    <x v="122"/>
    <x v="4"/>
    <x v="16"/>
    <x v="16"/>
    <x v="0"/>
    <x v="0"/>
    <n v="722.63315"/>
  </r>
  <r>
    <x v="0"/>
    <x v="119"/>
    <x v="4"/>
    <x v="16"/>
    <x v="17"/>
    <x v="0"/>
    <x v="0"/>
    <n v="206095.14"/>
  </r>
  <r>
    <x v="0"/>
    <x v="120"/>
    <x v="4"/>
    <x v="16"/>
    <x v="17"/>
    <x v="0"/>
    <x v="0"/>
    <n v="203480.4"/>
  </r>
  <r>
    <x v="0"/>
    <x v="121"/>
    <x v="4"/>
    <x v="16"/>
    <x v="17"/>
    <x v="0"/>
    <x v="0"/>
    <n v="1252.2592999999999"/>
  </r>
  <r>
    <x v="0"/>
    <x v="122"/>
    <x v="4"/>
    <x v="16"/>
    <x v="17"/>
    <x v="0"/>
    <x v="0"/>
    <n v="1235.7244000000001"/>
  </r>
  <r>
    <x v="0"/>
    <x v="119"/>
    <x v="4"/>
    <x v="16"/>
    <x v="18"/>
    <x v="0"/>
    <x v="0"/>
    <n v="557610.18999999994"/>
  </r>
  <r>
    <x v="0"/>
    <x v="120"/>
    <x v="4"/>
    <x v="16"/>
    <x v="18"/>
    <x v="0"/>
    <x v="0"/>
    <n v="552213.06999999995"/>
  </r>
  <r>
    <x v="0"/>
    <x v="121"/>
    <x v="4"/>
    <x v="16"/>
    <x v="18"/>
    <x v="0"/>
    <x v="0"/>
    <n v="3221.3881000000001"/>
  </r>
  <r>
    <x v="0"/>
    <x v="122"/>
    <x v="4"/>
    <x v="16"/>
    <x v="18"/>
    <x v="0"/>
    <x v="0"/>
    <n v="3194.4158000000002"/>
  </r>
  <r>
    <x v="0"/>
    <x v="119"/>
    <x v="4"/>
    <x v="17"/>
    <x v="10"/>
    <x v="0"/>
    <x v="0"/>
    <n v="69049.69"/>
  </r>
  <r>
    <x v="0"/>
    <x v="120"/>
    <x v="4"/>
    <x v="17"/>
    <x v="10"/>
    <x v="0"/>
    <x v="0"/>
    <n v="70609.168000000005"/>
  </r>
  <r>
    <x v="0"/>
    <x v="121"/>
    <x v="4"/>
    <x v="17"/>
    <x v="10"/>
    <x v="0"/>
    <x v="0"/>
    <n v="637.39254000000005"/>
  </r>
  <r>
    <x v="0"/>
    <x v="122"/>
    <x v="4"/>
    <x v="17"/>
    <x v="10"/>
    <x v="0"/>
    <x v="0"/>
    <n v="646.85592999999994"/>
  </r>
  <r>
    <x v="0"/>
    <x v="119"/>
    <x v="4"/>
    <x v="17"/>
    <x v="11"/>
    <x v="0"/>
    <x v="0"/>
    <n v="53073.964999999997"/>
  </r>
  <r>
    <x v="0"/>
    <x v="120"/>
    <x v="4"/>
    <x v="17"/>
    <x v="11"/>
    <x v="0"/>
    <x v="0"/>
    <n v="52783.538"/>
  </r>
  <r>
    <x v="0"/>
    <x v="121"/>
    <x v="4"/>
    <x v="17"/>
    <x v="11"/>
    <x v="0"/>
    <x v="0"/>
    <n v="1118.8316"/>
  </r>
  <r>
    <x v="0"/>
    <x v="122"/>
    <x v="4"/>
    <x v="17"/>
    <x v="11"/>
    <x v="0"/>
    <x v="0"/>
    <n v="1116.104"/>
  </r>
  <r>
    <x v="0"/>
    <x v="119"/>
    <x v="4"/>
    <x v="17"/>
    <x v="12"/>
    <x v="0"/>
    <x v="0"/>
    <n v="127137.05"/>
  </r>
  <r>
    <x v="0"/>
    <x v="120"/>
    <x v="4"/>
    <x v="17"/>
    <x v="12"/>
    <x v="0"/>
    <x v="0"/>
    <n v="126654.85"/>
  </r>
  <r>
    <x v="0"/>
    <x v="121"/>
    <x v="4"/>
    <x v="17"/>
    <x v="12"/>
    <x v="0"/>
    <x v="0"/>
    <n v="2129.8287999999998"/>
  </r>
  <r>
    <x v="0"/>
    <x v="122"/>
    <x v="4"/>
    <x v="17"/>
    <x v="12"/>
    <x v="0"/>
    <x v="0"/>
    <n v="2126.5028000000002"/>
  </r>
  <r>
    <x v="0"/>
    <x v="119"/>
    <x v="4"/>
    <x v="17"/>
    <x v="13"/>
    <x v="0"/>
    <x v="0"/>
    <n v="30235.405999999999"/>
  </r>
  <r>
    <x v="0"/>
    <x v="120"/>
    <x v="4"/>
    <x v="17"/>
    <x v="13"/>
    <x v="0"/>
    <x v="0"/>
    <n v="30030.282999999999"/>
  </r>
  <r>
    <x v="0"/>
    <x v="121"/>
    <x v="4"/>
    <x v="17"/>
    <x v="13"/>
    <x v="0"/>
    <x v="0"/>
    <n v="351.38873000000001"/>
  </r>
  <r>
    <x v="0"/>
    <x v="122"/>
    <x v="4"/>
    <x v="17"/>
    <x v="13"/>
    <x v="0"/>
    <x v="0"/>
    <n v="351.02893"/>
  </r>
  <r>
    <x v="0"/>
    <x v="119"/>
    <x v="4"/>
    <x v="17"/>
    <x v="14"/>
    <x v="0"/>
    <x v="0"/>
    <n v="333498.13"/>
  </r>
  <r>
    <x v="0"/>
    <x v="120"/>
    <x v="4"/>
    <x v="17"/>
    <x v="14"/>
    <x v="0"/>
    <x v="0"/>
    <n v="331568.48"/>
  </r>
  <r>
    <x v="0"/>
    <x v="121"/>
    <x v="4"/>
    <x v="17"/>
    <x v="14"/>
    <x v="0"/>
    <x v="0"/>
    <n v="4389.4893000000002"/>
  </r>
  <r>
    <x v="0"/>
    <x v="122"/>
    <x v="4"/>
    <x v="17"/>
    <x v="14"/>
    <x v="0"/>
    <x v="0"/>
    <n v="4385.0716000000002"/>
  </r>
  <r>
    <x v="0"/>
    <x v="119"/>
    <x v="4"/>
    <x v="17"/>
    <x v="15"/>
    <x v="0"/>
    <x v="0"/>
    <n v="535692.01"/>
  </r>
  <r>
    <x v="0"/>
    <x v="120"/>
    <x v="4"/>
    <x v="17"/>
    <x v="15"/>
    <x v="0"/>
    <x v="0"/>
    <n v="533508.85"/>
  </r>
  <r>
    <x v="0"/>
    <x v="121"/>
    <x v="4"/>
    <x v="17"/>
    <x v="15"/>
    <x v="0"/>
    <x v="0"/>
    <n v="7382.0150000000003"/>
  </r>
  <r>
    <x v="0"/>
    <x v="122"/>
    <x v="4"/>
    <x v="17"/>
    <x v="15"/>
    <x v="0"/>
    <x v="0"/>
    <n v="7374.8656000000001"/>
  </r>
  <r>
    <x v="0"/>
    <x v="119"/>
    <x v="4"/>
    <x v="17"/>
    <x v="16"/>
    <x v="0"/>
    <x v="0"/>
    <n v="305139.55"/>
  </r>
  <r>
    <x v="0"/>
    <x v="120"/>
    <x v="4"/>
    <x v="17"/>
    <x v="16"/>
    <x v="0"/>
    <x v="0"/>
    <n v="304015.13"/>
  </r>
  <r>
    <x v="0"/>
    <x v="121"/>
    <x v="4"/>
    <x v="17"/>
    <x v="16"/>
    <x v="0"/>
    <x v="0"/>
    <n v="13626.683000000001"/>
  </r>
  <r>
    <x v="0"/>
    <x v="122"/>
    <x v="4"/>
    <x v="17"/>
    <x v="16"/>
    <x v="0"/>
    <x v="0"/>
    <n v="13564.343999999999"/>
  </r>
  <r>
    <x v="0"/>
    <x v="119"/>
    <x v="4"/>
    <x v="17"/>
    <x v="17"/>
    <x v="0"/>
    <x v="0"/>
    <n v="816516.25"/>
  </r>
  <r>
    <x v="0"/>
    <x v="120"/>
    <x v="4"/>
    <x v="17"/>
    <x v="17"/>
    <x v="0"/>
    <x v="0"/>
    <n v="807044.69"/>
  </r>
  <r>
    <x v="0"/>
    <x v="121"/>
    <x v="4"/>
    <x v="17"/>
    <x v="17"/>
    <x v="0"/>
    <x v="0"/>
    <n v="16694.003000000001"/>
  </r>
  <r>
    <x v="0"/>
    <x v="122"/>
    <x v="4"/>
    <x v="17"/>
    <x v="17"/>
    <x v="0"/>
    <x v="0"/>
    <n v="16722.851999999999"/>
  </r>
  <r>
    <x v="0"/>
    <x v="119"/>
    <x v="4"/>
    <x v="17"/>
    <x v="18"/>
    <x v="0"/>
    <x v="0"/>
    <n v="1127319.2"/>
  </r>
  <r>
    <x v="0"/>
    <x v="120"/>
    <x v="4"/>
    <x v="17"/>
    <x v="18"/>
    <x v="0"/>
    <x v="0"/>
    <n v="1105069.8999999999"/>
  </r>
  <r>
    <x v="0"/>
    <x v="121"/>
    <x v="4"/>
    <x v="17"/>
    <x v="18"/>
    <x v="0"/>
    <x v="0"/>
    <n v="78339.8"/>
  </r>
  <r>
    <x v="0"/>
    <x v="122"/>
    <x v="4"/>
    <x v="17"/>
    <x v="18"/>
    <x v="0"/>
    <x v="0"/>
    <n v="78066.179000000004"/>
  </r>
  <r>
    <x v="0"/>
    <x v="119"/>
    <x v="4"/>
    <x v="18"/>
    <x v="10"/>
    <x v="0"/>
    <x v="0"/>
    <n v="66380.191999999995"/>
  </r>
  <r>
    <x v="0"/>
    <x v="120"/>
    <x v="4"/>
    <x v="18"/>
    <x v="10"/>
    <x v="0"/>
    <x v="0"/>
    <n v="67853.713000000003"/>
  </r>
  <r>
    <x v="0"/>
    <x v="121"/>
    <x v="4"/>
    <x v="18"/>
    <x v="10"/>
    <x v="0"/>
    <x v="0"/>
    <n v="1361.6328000000001"/>
  </r>
  <r>
    <x v="0"/>
    <x v="122"/>
    <x v="4"/>
    <x v="18"/>
    <x v="10"/>
    <x v="0"/>
    <x v="0"/>
    <n v="1392.9707000000001"/>
  </r>
  <r>
    <x v="0"/>
    <x v="119"/>
    <x v="4"/>
    <x v="18"/>
    <x v="11"/>
    <x v="0"/>
    <x v="0"/>
    <n v="65223.423000000003"/>
  </r>
  <r>
    <x v="0"/>
    <x v="120"/>
    <x v="4"/>
    <x v="18"/>
    <x v="11"/>
    <x v="0"/>
    <x v="0"/>
    <n v="64943.821000000004"/>
  </r>
  <r>
    <x v="0"/>
    <x v="121"/>
    <x v="4"/>
    <x v="18"/>
    <x v="11"/>
    <x v="0"/>
    <x v="0"/>
    <n v="4530.9638999999997"/>
  </r>
  <r>
    <x v="0"/>
    <x v="122"/>
    <x v="4"/>
    <x v="18"/>
    <x v="11"/>
    <x v="0"/>
    <x v="0"/>
    <n v="4529.4715999999999"/>
  </r>
  <r>
    <x v="0"/>
    <x v="119"/>
    <x v="4"/>
    <x v="18"/>
    <x v="12"/>
    <x v="0"/>
    <x v="0"/>
    <n v="81816.019"/>
  </r>
  <r>
    <x v="0"/>
    <x v="120"/>
    <x v="4"/>
    <x v="18"/>
    <x v="12"/>
    <x v="0"/>
    <x v="0"/>
    <n v="81308.535000000003"/>
  </r>
  <r>
    <x v="0"/>
    <x v="121"/>
    <x v="4"/>
    <x v="18"/>
    <x v="12"/>
    <x v="0"/>
    <x v="0"/>
    <n v="2414.1498000000001"/>
  </r>
  <r>
    <x v="0"/>
    <x v="122"/>
    <x v="4"/>
    <x v="18"/>
    <x v="12"/>
    <x v="0"/>
    <x v="0"/>
    <n v="2411.1988000000001"/>
  </r>
  <r>
    <x v="0"/>
    <x v="119"/>
    <x v="4"/>
    <x v="18"/>
    <x v="13"/>
    <x v="0"/>
    <x v="0"/>
    <n v="26086.651999999998"/>
  </r>
  <r>
    <x v="0"/>
    <x v="120"/>
    <x v="4"/>
    <x v="18"/>
    <x v="13"/>
    <x v="0"/>
    <x v="0"/>
    <n v="25834.413"/>
  </r>
  <r>
    <x v="0"/>
    <x v="121"/>
    <x v="4"/>
    <x v="18"/>
    <x v="13"/>
    <x v="0"/>
    <x v="0"/>
    <n v="376.81031000000002"/>
  </r>
  <r>
    <x v="0"/>
    <x v="122"/>
    <x v="4"/>
    <x v="18"/>
    <x v="13"/>
    <x v="0"/>
    <x v="0"/>
    <n v="376.97465999999997"/>
  </r>
  <r>
    <x v="0"/>
    <x v="119"/>
    <x v="4"/>
    <x v="18"/>
    <x v="14"/>
    <x v="0"/>
    <x v="0"/>
    <n v="169222.88"/>
  </r>
  <r>
    <x v="0"/>
    <x v="120"/>
    <x v="4"/>
    <x v="18"/>
    <x v="14"/>
    <x v="0"/>
    <x v="0"/>
    <n v="167870.45"/>
  </r>
  <r>
    <x v="0"/>
    <x v="121"/>
    <x v="4"/>
    <x v="18"/>
    <x v="14"/>
    <x v="0"/>
    <x v="0"/>
    <n v="5623.5039999999999"/>
  </r>
  <r>
    <x v="0"/>
    <x v="122"/>
    <x v="4"/>
    <x v="18"/>
    <x v="14"/>
    <x v="0"/>
    <x v="0"/>
    <n v="5619.8828999999996"/>
  </r>
  <r>
    <x v="0"/>
    <x v="119"/>
    <x v="4"/>
    <x v="18"/>
    <x v="15"/>
    <x v="0"/>
    <x v="0"/>
    <n v="306821.63"/>
  </r>
  <r>
    <x v="0"/>
    <x v="120"/>
    <x v="4"/>
    <x v="18"/>
    <x v="15"/>
    <x v="0"/>
    <x v="0"/>
    <n v="304425.90999999997"/>
  </r>
  <r>
    <x v="0"/>
    <x v="121"/>
    <x v="4"/>
    <x v="18"/>
    <x v="15"/>
    <x v="0"/>
    <x v="0"/>
    <n v="18144.269"/>
  </r>
  <r>
    <x v="0"/>
    <x v="122"/>
    <x v="4"/>
    <x v="18"/>
    <x v="15"/>
    <x v="0"/>
    <x v="0"/>
    <n v="18147.215"/>
  </r>
  <r>
    <x v="0"/>
    <x v="119"/>
    <x v="4"/>
    <x v="18"/>
    <x v="16"/>
    <x v="0"/>
    <x v="0"/>
    <n v="360803.69"/>
  </r>
  <r>
    <x v="0"/>
    <x v="120"/>
    <x v="4"/>
    <x v="18"/>
    <x v="16"/>
    <x v="0"/>
    <x v="0"/>
    <n v="358413.5"/>
  </r>
  <r>
    <x v="0"/>
    <x v="121"/>
    <x v="4"/>
    <x v="18"/>
    <x v="16"/>
    <x v="0"/>
    <x v="0"/>
    <n v="18724.585999999999"/>
  </r>
  <r>
    <x v="0"/>
    <x v="122"/>
    <x v="4"/>
    <x v="18"/>
    <x v="16"/>
    <x v="0"/>
    <x v="0"/>
    <n v="18669.311000000002"/>
  </r>
  <r>
    <x v="0"/>
    <x v="119"/>
    <x v="4"/>
    <x v="18"/>
    <x v="17"/>
    <x v="0"/>
    <x v="0"/>
    <n v="967626.43"/>
  </r>
  <r>
    <x v="0"/>
    <x v="120"/>
    <x v="4"/>
    <x v="18"/>
    <x v="17"/>
    <x v="0"/>
    <x v="0"/>
    <n v="958258.48"/>
  </r>
  <r>
    <x v="0"/>
    <x v="121"/>
    <x v="4"/>
    <x v="18"/>
    <x v="17"/>
    <x v="0"/>
    <x v="0"/>
    <n v="44288.775999999998"/>
  </r>
  <r>
    <x v="0"/>
    <x v="122"/>
    <x v="4"/>
    <x v="18"/>
    <x v="17"/>
    <x v="0"/>
    <x v="0"/>
    <n v="44296.097000000002"/>
  </r>
  <r>
    <x v="0"/>
    <x v="119"/>
    <x v="4"/>
    <x v="18"/>
    <x v="18"/>
    <x v="0"/>
    <x v="0"/>
    <n v="2290552.9"/>
  </r>
  <r>
    <x v="0"/>
    <x v="120"/>
    <x v="4"/>
    <x v="18"/>
    <x v="18"/>
    <x v="0"/>
    <x v="0"/>
    <n v="2265965.7000000002"/>
  </r>
  <r>
    <x v="0"/>
    <x v="121"/>
    <x v="4"/>
    <x v="18"/>
    <x v="18"/>
    <x v="0"/>
    <x v="0"/>
    <n v="95655.081999999995"/>
  </r>
  <r>
    <x v="0"/>
    <x v="122"/>
    <x v="4"/>
    <x v="18"/>
    <x v="18"/>
    <x v="0"/>
    <x v="0"/>
    <n v="95214.785000000003"/>
  </r>
  <r>
    <x v="0"/>
    <x v="119"/>
    <x v="5"/>
    <x v="9"/>
    <x v="10"/>
    <x v="0"/>
    <x v="0"/>
    <n v="34910.563999999998"/>
  </r>
  <r>
    <x v="0"/>
    <x v="120"/>
    <x v="5"/>
    <x v="9"/>
    <x v="10"/>
    <x v="0"/>
    <x v="0"/>
    <n v="35584.186999999998"/>
  </r>
  <r>
    <x v="0"/>
    <x v="121"/>
    <x v="5"/>
    <x v="9"/>
    <x v="10"/>
    <x v="0"/>
    <x v="0"/>
    <n v="3195.5191"/>
  </r>
  <r>
    <x v="0"/>
    <x v="122"/>
    <x v="5"/>
    <x v="9"/>
    <x v="10"/>
    <x v="0"/>
    <x v="0"/>
    <n v="3215.5102000000002"/>
  </r>
  <r>
    <x v="0"/>
    <x v="119"/>
    <x v="5"/>
    <x v="9"/>
    <x v="11"/>
    <x v="0"/>
    <x v="0"/>
    <n v="487.31022000000002"/>
  </r>
  <r>
    <x v="0"/>
    <x v="120"/>
    <x v="5"/>
    <x v="9"/>
    <x v="11"/>
    <x v="0"/>
    <x v="0"/>
    <n v="493.44821000000002"/>
  </r>
  <r>
    <x v="0"/>
    <x v="121"/>
    <x v="5"/>
    <x v="9"/>
    <x v="11"/>
    <x v="0"/>
    <x v="0"/>
    <n v="38.037632383000002"/>
  </r>
  <r>
    <x v="0"/>
    <x v="122"/>
    <x v="5"/>
    <x v="9"/>
    <x v="11"/>
    <x v="0"/>
    <x v="0"/>
    <n v="38.136300413999997"/>
  </r>
  <r>
    <x v="0"/>
    <x v="119"/>
    <x v="5"/>
    <x v="9"/>
    <x v="12"/>
    <x v="0"/>
    <x v="0"/>
    <n v="87509.025999999998"/>
  </r>
  <r>
    <x v="0"/>
    <x v="120"/>
    <x v="5"/>
    <x v="9"/>
    <x v="12"/>
    <x v="0"/>
    <x v="0"/>
    <n v="85482"/>
  </r>
  <r>
    <x v="0"/>
    <x v="121"/>
    <x v="5"/>
    <x v="9"/>
    <x v="12"/>
    <x v="0"/>
    <x v="0"/>
    <n v="10505.147000000001"/>
  </r>
  <r>
    <x v="0"/>
    <x v="122"/>
    <x v="5"/>
    <x v="9"/>
    <x v="12"/>
    <x v="0"/>
    <x v="0"/>
    <n v="10405.603999999999"/>
  </r>
  <r>
    <x v="0"/>
    <x v="119"/>
    <x v="5"/>
    <x v="9"/>
    <x v="13"/>
    <x v="0"/>
    <x v="0"/>
    <n v="2465.0239999999999"/>
  </r>
  <r>
    <x v="0"/>
    <x v="120"/>
    <x v="5"/>
    <x v="9"/>
    <x v="13"/>
    <x v="0"/>
    <x v="0"/>
    <n v="2472.0390000000002"/>
  </r>
  <r>
    <x v="0"/>
    <x v="121"/>
    <x v="5"/>
    <x v="9"/>
    <x v="13"/>
    <x v="0"/>
    <x v="0"/>
    <n v="263.29485"/>
  </r>
  <r>
    <x v="0"/>
    <x v="122"/>
    <x v="5"/>
    <x v="9"/>
    <x v="13"/>
    <x v="0"/>
    <x v="0"/>
    <n v="260.65687000000003"/>
  </r>
  <r>
    <x v="0"/>
    <x v="119"/>
    <x v="5"/>
    <x v="9"/>
    <x v="14"/>
    <x v="0"/>
    <x v="0"/>
    <n v="403.78379000000001"/>
  </r>
  <r>
    <x v="0"/>
    <x v="120"/>
    <x v="5"/>
    <x v="9"/>
    <x v="14"/>
    <x v="0"/>
    <x v="0"/>
    <n v="401.60403000000002"/>
  </r>
  <r>
    <x v="0"/>
    <x v="121"/>
    <x v="5"/>
    <x v="9"/>
    <x v="14"/>
    <x v="0"/>
    <x v="0"/>
    <n v="41.601698259000003"/>
  </r>
  <r>
    <x v="0"/>
    <x v="122"/>
    <x v="5"/>
    <x v="9"/>
    <x v="14"/>
    <x v="0"/>
    <x v="0"/>
    <n v="41.508589798000003"/>
  </r>
  <r>
    <x v="0"/>
    <x v="119"/>
    <x v="5"/>
    <x v="9"/>
    <x v="15"/>
    <x v="0"/>
    <x v="0"/>
    <n v="5498.2772999999997"/>
  </r>
  <r>
    <x v="0"/>
    <x v="120"/>
    <x v="5"/>
    <x v="9"/>
    <x v="15"/>
    <x v="0"/>
    <x v="0"/>
    <n v="5279.2902999999997"/>
  </r>
  <r>
    <x v="0"/>
    <x v="121"/>
    <x v="5"/>
    <x v="9"/>
    <x v="15"/>
    <x v="0"/>
    <x v="0"/>
    <n v="124.75054"/>
  </r>
  <r>
    <x v="0"/>
    <x v="122"/>
    <x v="5"/>
    <x v="9"/>
    <x v="15"/>
    <x v="0"/>
    <x v="0"/>
    <n v="123.34514"/>
  </r>
  <r>
    <x v="0"/>
    <x v="119"/>
    <x v="5"/>
    <x v="9"/>
    <x v="16"/>
    <x v="0"/>
    <x v="0"/>
    <n v="276.30095"/>
  </r>
  <r>
    <x v="0"/>
    <x v="120"/>
    <x v="5"/>
    <x v="9"/>
    <x v="16"/>
    <x v="0"/>
    <x v="0"/>
    <n v="276.14030000000002"/>
  </r>
  <r>
    <x v="0"/>
    <x v="121"/>
    <x v="5"/>
    <x v="9"/>
    <x v="16"/>
    <x v="0"/>
    <x v="0"/>
    <n v="32.004820795999997"/>
  </r>
  <r>
    <x v="0"/>
    <x v="122"/>
    <x v="5"/>
    <x v="9"/>
    <x v="16"/>
    <x v="0"/>
    <x v="0"/>
    <n v="31.971844527999998"/>
  </r>
  <r>
    <x v="0"/>
    <x v="119"/>
    <x v="5"/>
    <x v="9"/>
    <x v="17"/>
    <x v="0"/>
    <x v="0"/>
    <n v="5092.5883000000003"/>
  </r>
  <r>
    <x v="0"/>
    <x v="120"/>
    <x v="5"/>
    <x v="9"/>
    <x v="17"/>
    <x v="0"/>
    <x v="0"/>
    <n v="4996.5316000000003"/>
  </r>
  <r>
    <x v="0"/>
    <x v="121"/>
    <x v="5"/>
    <x v="9"/>
    <x v="17"/>
    <x v="0"/>
    <x v="0"/>
    <n v="648.01682000000005"/>
  </r>
  <r>
    <x v="0"/>
    <x v="122"/>
    <x v="5"/>
    <x v="9"/>
    <x v="17"/>
    <x v="0"/>
    <x v="0"/>
    <n v="627.08942999999999"/>
  </r>
  <r>
    <x v="0"/>
    <x v="119"/>
    <x v="5"/>
    <x v="9"/>
    <x v="18"/>
    <x v="0"/>
    <x v="0"/>
    <n v="2395.6707000000001"/>
  </r>
  <r>
    <x v="0"/>
    <x v="120"/>
    <x v="5"/>
    <x v="9"/>
    <x v="18"/>
    <x v="0"/>
    <x v="0"/>
    <n v="2303.8339000000001"/>
  </r>
  <r>
    <x v="0"/>
    <x v="121"/>
    <x v="5"/>
    <x v="9"/>
    <x v="18"/>
    <x v="0"/>
    <x v="0"/>
    <n v="376.322"/>
  </r>
  <r>
    <x v="0"/>
    <x v="122"/>
    <x v="5"/>
    <x v="9"/>
    <x v="18"/>
    <x v="0"/>
    <x v="0"/>
    <n v="361.34179"/>
  </r>
  <r>
    <x v="0"/>
    <x v="119"/>
    <x v="5"/>
    <x v="10"/>
    <x v="10"/>
    <x v="0"/>
    <x v="0"/>
    <n v="97789.684999999998"/>
  </r>
  <r>
    <x v="0"/>
    <x v="120"/>
    <x v="5"/>
    <x v="10"/>
    <x v="10"/>
    <x v="0"/>
    <x v="0"/>
    <n v="94588.673999999999"/>
  </r>
  <r>
    <x v="0"/>
    <x v="121"/>
    <x v="5"/>
    <x v="10"/>
    <x v="10"/>
    <x v="0"/>
    <x v="0"/>
    <n v="1986.5833"/>
  </r>
  <r>
    <x v="0"/>
    <x v="122"/>
    <x v="5"/>
    <x v="10"/>
    <x v="10"/>
    <x v="0"/>
    <x v="0"/>
    <n v="1964.8543"/>
  </r>
  <r>
    <x v="0"/>
    <x v="119"/>
    <x v="5"/>
    <x v="10"/>
    <x v="11"/>
    <x v="0"/>
    <x v="0"/>
    <n v="247.34425999999999"/>
  </r>
  <r>
    <x v="0"/>
    <x v="120"/>
    <x v="5"/>
    <x v="10"/>
    <x v="11"/>
    <x v="0"/>
    <x v="0"/>
    <n v="236.40898000000001"/>
  </r>
  <r>
    <x v="0"/>
    <x v="121"/>
    <x v="5"/>
    <x v="10"/>
    <x v="11"/>
    <x v="0"/>
    <x v="0"/>
    <n v="4.3142934300000002"/>
  </r>
  <r>
    <x v="0"/>
    <x v="122"/>
    <x v="5"/>
    <x v="10"/>
    <x v="11"/>
    <x v="0"/>
    <x v="0"/>
    <n v="4.1973396909999998"/>
  </r>
  <r>
    <x v="0"/>
    <x v="119"/>
    <x v="5"/>
    <x v="10"/>
    <x v="12"/>
    <x v="0"/>
    <x v="0"/>
    <n v="31436.906999999999"/>
  </r>
  <r>
    <x v="0"/>
    <x v="120"/>
    <x v="5"/>
    <x v="10"/>
    <x v="12"/>
    <x v="0"/>
    <x v="0"/>
    <n v="30488.817999999999"/>
  </r>
  <r>
    <x v="0"/>
    <x v="121"/>
    <x v="5"/>
    <x v="10"/>
    <x v="12"/>
    <x v="0"/>
    <x v="0"/>
    <n v="224.09225000000001"/>
  </r>
  <r>
    <x v="0"/>
    <x v="122"/>
    <x v="5"/>
    <x v="10"/>
    <x v="12"/>
    <x v="0"/>
    <x v="0"/>
    <n v="218.42815999999999"/>
  </r>
  <r>
    <x v="0"/>
    <x v="119"/>
    <x v="5"/>
    <x v="10"/>
    <x v="13"/>
    <x v="0"/>
    <x v="0"/>
    <n v="826.10811000000001"/>
  </r>
  <r>
    <x v="0"/>
    <x v="120"/>
    <x v="5"/>
    <x v="10"/>
    <x v="13"/>
    <x v="0"/>
    <x v="0"/>
    <n v="813.38395000000003"/>
  </r>
  <r>
    <x v="0"/>
    <x v="121"/>
    <x v="5"/>
    <x v="10"/>
    <x v="13"/>
    <x v="0"/>
    <x v="0"/>
    <n v="102.41798"/>
  </r>
  <r>
    <x v="0"/>
    <x v="122"/>
    <x v="5"/>
    <x v="10"/>
    <x v="13"/>
    <x v="0"/>
    <x v="0"/>
    <n v="98.753676401999996"/>
  </r>
  <r>
    <x v="0"/>
    <x v="119"/>
    <x v="5"/>
    <x v="10"/>
    <x v="14"/>
    <x v="0"/>
    <x v="0"/>
    <n v="4608.2555000000002"/>
  </r>
  <r>
    <x v="0"/>
    <x v="120"/>
    <x v="5"/>
    <x v="10"/>
    <x v="14"/>
    <x v="0"/>
    <x v="0"/>
    <n v="4394.8996999999999"/>
  </r>
  <r>
    <x v="0"/>
    <x v="121"/>
    <x v="5"/>
    <x v="10"/>
    <x v="14"/>
    <x v="0"/>
    <x v="0"/>
    <n v="154.07898"/>
  </r>
  <r>
    <x v="0"/>
    <x v="122"/>
    <x v="5"/>
    <x v="10"/>
    <x v="14"/>
    <x v="0"/>
    <x v="0"/>
    <n v="147.73342"/>
  </r>
  <r>
    <x v="0"/>
    <x v="119"/>
    <x v="5"/>
    <x v="10"/>
    <x v="15"/>
    <x v="0"/>
    <x v="0"/>
    <n v="1674.8166000000001"/>
  </r>
  <r>
    <x v="0"/>
    <x v="120"/>
    <x v="5"/>
    <x v="10"/>
    <x v="15"/>
    <x v="0"/>
    <x v="0"/>
    <n v="1587.8269"/>
  </r>
  <r>
    <x v="0"/>
    <x v="121"/>
    <x v="5"/>
    <x v="10"/>
    <x v="15"/>
    <x v="0"/>
    <x v="0"/>
    <n v="56.431418985999997"/>
  </r>
  <r>
    <x v="0"/>
    <x v="122"/>
    <x v="5"/>
    <x v="10"/>
    <x v="15"/>
    <x v="0"/>
    <x v="0"/>
    <n v="54.450564137000001"/>
  </r>
  <r>
    <x v="0"/>
    <x v="119"/>
    <x v="5"/>
    <x v="10"/>
    <x v="16"/>
    <x v="0"/>
    <x v="0"/>
    <n v="148.19525999999999"/>
  </r>
  <r>
    <x v="0"/>
    <x v="120"/>
    <x v="5"/>
    <x v="10"/>
    <x v="16"/>
    <x v="0"/>
    <x v="0"/>
    <n v="148.05620999999999"/>
  </r>
  <r>
    <x v="0"/>
    <x v="121"/>
    <x v="5"/>
    <x v="10"/>
    <x v="16"/>
    <x v="0"/>
    <x v="0"/>
    <n v="18.588296688"/>
  </r>
  <r>
    <x v="0"/>
    <x v="122"/>
    <x v="5"/>
    <x v="10"/>
    <x v="16"/>
    <x v="0"/>
    <x v="0"/>
    <n v="18.485100630000002"/>
  </r>
  <r>
    <x v="0"/>
    <x v="119"/>
    <x v="5"/>
    <x v="10"/>
    <x v="17"/>
    <x v="0"/>
    <x v="0"/>
    <n v="11839.606"/>
  </r>
  <r>
    <x v="0"/>
    <x v="120"/>
    <x v="5"/>
    <x v="10"/>
    <x v="17"/>
    <x v="0"/>
    <x v="0"/>
    <n v="11579.074000000001"/>
  </r>
  <r>
    <x v="0"/>
    <x v="121"/>
    <x v="5"/>
    <x v="10"/>
    <x v="17"/>
    <x v="0"/>
    <x v="0"/>
    <n v="395.64535000000001"/>
  </r>
  <r>
    <x v="0"/>
    <x v="122"/>
    <x v="5"/>
    <x v="10"/>
    <x v="17"/>
    <x v="0"/>
    <x v="0"/>
    <n v="382.20679999999999"/>
  </r>
  <r>
    <x v="0"/>
    <x v="119"/>
    <x v="5"/>
    <x v="10"/>
    <x v="18"/>
    <x v="0"/>
    <x v="0"/>
    <n v="5651.2880999999998"/>
  </r>
  <r>
    <x v="0"/>
    <x v="120"/>
    <x v="5"/>
    <x v="10"/>
    <x v="18"/>
    <x v="0"/>
    <x v="0"/>
    <n v="5410.5631999999996"/>
  </r>
  <r>
    <x v="0"/>
    <x v="121"/>
    <x v="5"/>
    <x v="10"/>
    <x v="18"/>
    <x v="0"/>
    <x v="0"/>
    <n v="186.80242999999999"/>
  </r>
  <r>
    <x v="0"/>
    <x v="122"/>
    <x v="5"/>
    <x v="10"/>
    <x v="18"/>
    <x v="0"/>
    <x v="0"/>
    <n v="183.51409000000001"/>
  </r>
  <r>
    <x v="0"/>
    <x v="119"/>
    <x v="5"/>
    <x v="11"/>
    <x v="10"/>
    <x v="0"/>
    <x v="0"/>
    <n v="3167.8238000000001"/>
  </r>
  <r>
    <x v="0"/>
    <x v="120"/>
    <x v="5"/>
    <x v="11"/>
    <x v="10"/>
    <x v="0"/>
    <x v="0"/>
    <n v="3198.8074000000001"/>
  </r>
  <r>
    <x v="0"/>
    <x v="121"/>
    <x v="5"/>
    <x v="11"/>
    <x v="10"/>
    <x v="0"/>
    <x v="0"/>
    <n v="81.512757753000002"/>
  </r>
  <r>
    <x v="0"/>
    <x v="122"/>
    <x v="5"/>
    <x v="11"/>
    <x v="10"/>
    <x v="0"/>
    <x v="0"/>
    <n v="81.400720375000006"/>
  </r>
  <r>
    <x v="0"/>
    <x v="119"/>
    <x v="5"/>
    <x v="11"/>
    <x v="11"/>
    <x v="0"/>
    <x v="0"/>
    <n v="18263.397000000001"/>
  </r>
  <r>
    <x v="0"/>
    <x v="120"/>
    <x v="5"/>
    <x v="11"/>
    <x v="11"/>
    <x v="0"/>
    <x v="0"/>
    <n v="17927.830000000002"/>
  </r>
  <r>
    <x v="0"/>
    <x v="121"/>
    <x v="5"/>
    <x v="11"/>
    <x v="11"/>
    <x v="0"/>
    <x v="0"/>
    <n v="1190.0293999999999"/>
  </r>
  <r>
    <x v="0"/>
    <x v="122"/>
    <x v="5"/>
    <x v="11"/>
    <x v="11"/>
    <x v="0"/>
    <x v="0"/>
    <n v="1167.9202"/>
  </r>
  <r>
    <x v="0"/>
    <x v="119"/>
    <x v="5"/>
    <x v="11"/>
    <x v="12"/>
    <x v="0"/>
    <x v="0"/>
    <n v="7425.1342000000004"/>
  </r>
  <r>
    <x v="0"/>
    <x v="120"/>
    <x v="5"/>
    <x v="11"/>
    <x v="12"/>
    <x v="0"/>
    <x v="0"/>
    <n v="7383.45"/>
  </r>
  <r>
    <x v="0"/>
    <x v="121"/>
    <x v="5"/>
    <x v="11"/>
    <x v="12"/>
    <x v="0"/>
    <x v="0"/>
    <n v="188.00220999999999"/>
  </r>
  <r>
    <x v="0"/>
    <x v="122"/>
    <x v="5"/>
    <x v="11"/>
    <x v="12"/>
    <x v="0"/>
    <x v="0"/>
    <n v="183.94692000000001"/>
  </r>
  <r>
    <x v="0"/>
    <x v="119"/>
    <x v="5"/>
    <x v="11"/>
    <x v="13"/>
    <x v="0"/>
    <x v="0"/>
    <n v="100.01295"/>
  </r>
  <r>
    <x v="0"/>
    <x v="120"/>
    <x v="5"/>
    <x v="11"/>
    <x v="13"/>
    <x v="0"/>
    <x v="0"/>
    <n v="95.819236817999993"/>
  </r>
  <r>
    <x v="0"/>
    <x v="121"/>
    <x v="5"/>
    <x v="11"/>
    <x v="13"/>
    <x v="0"/>
    <x v="0"/>
    <n v="71.328084148000002"/>
  </r>
  <r>
    <x v="0"/>
    <x v="122"/>
    <x v="5"/>
    <x v="11"/>
    <x v="13"/>
    <x v="0"/>
    <x v="0"/>
    <n v="64.849412439000005"/>
  </r>
  <r>
    <x v="0"/>
    <x v="119"/>
    <x v="5"/>
    <x v="11"/>
    <x v="14"/>
    <x v="0"/>
    <x v="0"/>
    <n v="13506.540999999999"/>
  </r>
  <r>
    <x v="0"/>
    <x v="120"/>
    <x v="5"/>
    <x v="11"/>
    <x v="14"/>
    <x v="0"/>
    <x v="0"/>
    <n v="12971.223"/>
  </r>
  <r>
    <x v="0"/>
    <x v="121"/>
    <x v="5"/>
    <x v="11"/>
    <x v="14"/>
    <x v="0"/>
    <x v="0"/>
    <n v="462.17171999999999"/>
  </r>
  <r>
    <x v="0"/>
    <x v="122"/>
    <x v="5"/>
    <x v="11"/>
    <x v="14"/>
    <x v="0"/>
    <x v="0"/>
    <n v="435.77802000000003"/>
  </r>
  <r>
    <x v="0"/>
    <x v="119"/>
    <x v="5"/>
    <x v="11"/>
    <x v="15"/>
    <x v="0"/>
    <x v="0"/>
    <n v="162632.26"/>
  </r>
  <r>
    <x v="0"/>
    <x v="120"/>
    <x v="5"/>
    <x v="11"/>
    <x v="15"/>
    <x v="0"/>
    <x v="0"/>
    <n v="161660.24"/>
  </r>
  <r>
    <x v="0"/>
    <x v="121"/>
    <x v="5"/>
    <x v="11"/>
    <x v="15"/>
    <x v="0"/>
    <x v="0"/>
    <n v="43802.794999999998"/>
  </r>
  <r>
    <x v="0"/>
    <x v="122"/>
    <x v="5"/>
    <x v="11"/>
    <x v="15"/>
    <x v="0"/>
    <x v="0"/>
    <n v="43516.620999999999"/>
  </r>
  <r>
    <x v="0"/>
    <x v="119"/>
    <x v="5"/>
    <x v="11"/>
    <x v="16"/>
    <x v="0"/>
    <x v="0"/>
    <n v="20645.506000000001"/>
  </r>
  <r>
    <x v="0"/>
    <x v="120"/>
    <x v="5"/>
    <x v="11"/>
    <x v="16"/>
    <x v="0"/>
    <x v="0"/>
    <n v="19925.651000000002"/>
  </r>
  <r>
    <x v="0"/>
    <x v="121"/>
    <x v="5"/>
    <x v="11"/>
    <x v="16"/>
    <x v="0"/>
    <x v="0"/>
    <n v="12487.073"/>
  </r>
  <r>
    <x v="0"/>
    <x v="122"/>
    <x v="5"/>
    <x v="11"/>
    <x v="16"/>
    <x v="0"/>
    <x v="0"/>
    <n v="12355.630999999999"/>
  </r>
  <r>
    <x v="0"/>
    <x v="119"/>
    <x v="5"/>
    <x v="11"/>
    <x v="17"/>
    <x v="0"/>
    <x v="0"/>
    <n v="3544.5064000000002"/>
  </r>
  <r>
    <x v="0"/>
    <x v="120"/>
    <x v="5"/>
    <x v="11"/>
    <x v="17"/>
    <x v="0"/>
    <x v="0"/>
    <n v="3428.3806"/>
  </r>
  <r>
    <x v="0"/>
    <x v="121"/>
    <x v="5"/>
    <x v="11"/>
    <x v="17"/>
    <x v="0"/>
    <x v="0"/>
    <n v="502.09926000000002"/>
  </r>
  <r>
    <x v="0"/>
    <x v="122"/>
    <x v="5"/>
    <x v="11"/>
    <x v="17"/>
    <x v="0"/>
    <x v="0"/>
    <n v="463.13517000000002"/>
  </r>
  <r>
    <x v="0"/>
    <x v="119"/>
    <x v="5"/>
    <x v="11"/>
    <x v="18"/>
    <x v="0"/>
    <x v="0"/>
    <n v="749.39324999999997"/>
  </r>
  <r>
    <x v="0"/>
    <x v="120"/>
    <x v="5"/>
    <x v="11"/>
    <x v="18"/>
    <x v="0"/>
    <x v="0"/>
    <n v="723.83232999999996"/>
  </r>
  <r>
    <x v="0"/>
    <x v="121"/>
    <x v="5"/>
    <x v="11"/>
    <x v="18"/>
    <x v="0"/>
    <x v="0"/>
    <n v="85.141875889999994"/>
  </r>
  <r>
    <x v="0"/>
    <x v="122"/>
    <x v="5"/>
    <x v="11"/>
    <x v="18"/>
    <x v="0"/>
    <x v="0"/>
    <n v="81.237511873000003"/>
  </r>
  <r>
    <x v="0"/>
    <x v="119"/>
    <x v="5"/>
    <x v="12"/>
    <x v="10"/>
    <x v="0"/>
    <x v="0"/>
    <n v="26426.761999999999"/>
  </r>
  <r>
    <x v="0"/>
    <x v="120"/>
    <x v="5"/>
    <x v="12"/>
    <x v="10"/>
    <x v="0"/>
    <x v="0"/>
    <n v="26933.698"/>
  </r>
  <r>
    <x v="0"/>
    <x v="121"/>
    <x v="5"/>
    <x v="12"/>
    <x v="10"/>
    <x v="0"/>
    <x v="0"/>
    <n v="2729.5933"/>
  </r>
  <r>
    <x v="0"/>
    <x v="122"/>
    <x v="5"/>
    <x v="12"/>
    <x v="10"/>
    <x v="0"/>
    <x v="0"/>
    <n v="2697.8699000000001"/>
  </r>
  <r>
    <x v="0"/>
    <x v="119"/>
    <x v="5"/>
    <x v="12"/>
    <x v="11"/>
    <x v="0"/>
    <x v="0"/>
    <n v="2292.9382000000001"/>
  </r>
  <r>
    <x v="0"/>
    <x v="120"/>
    <x v="5"/>
    <x v="12"/>
    <x v="11"/>
    <x v="0"/>
    <x v="0"/>
    <n v="2220.8512000000001"/>
  </r>
  <r>
    <x v="0"/>
    <x v="121"/>
    <x v="5"/>
    <x v="12"/>
    <x v="11"/>
    <x v="0"/>
    <x v="0"/>
    <n v="274.70657"/>
  </r>
  <r>
    <x v="0"/>
    <x v="122"/>
    <x v="5"/>
    <x v="12"/>
    <x v="11"/>
    <x v="0"/>
    <x v="0"/>
    <n v="266.24113999999997"/>
  </r>
  <r>
    <x v="0"/>
    <x v="119"/>
    <x v="5"/>
    <x v="12"/>
    <x v="12"/>
    <x v="0"/>
    <x v="0"/>
    <n v="80306.316999999995"/>
  </r>
  <r>
    <x v="0"/>
    <x v="120"/>
    <x v="5"/>
    <x v="12"/>
    <x v="12"/>
    <x v="0"/>
    <x v="0"/>
    <n v="76750.012000000002"/>
  </r>
  <r>
    <x v="0"/>
    <x v="121"/>
    <x v="5"/>
    <x v="12"/>
    <x v="12"/>
    <x v="0"/>
    <x v="0"/>
    <n v="10024.012000000001"/>
  </r>
  <r>
    <x v="0"/>
    <x v="122"/>
    <x v="5"/>
    <x v="12"/>
    <x v="12"/>
    <x v="0"/>
    <x v="0"/>
    <n v="9737.6767"/>
  </r>
  <r>
    <x v="0"/>
    <x v="119"/>
    <x v="5"/>
    <x v="12"/>
    <x v="13"/>
    <x v="0"/>
    <x v="0"/>
    <n v="171.15233000000001"/>
  </r>
  <r>
    <x v="0"/>
    <x v="120"/>
    <x v="5"/>
    <x v="12"/>
    <x v="13"/>
    <x v="0"/>
    <x v="0"/>
    <n v="169.86770999999999"/>
  </r>
  <r>
    <x v="0"/>
    <x v="121"/>
    <x v="5"/>
    <x v="12"/>
    <x v="13"/>
    <x v="0"/>
    <x v="0"/>
    <n v="26.099936334999999"/>
  </r>
  <r>
    <x v="0"/>
    <x v="122"/>
    <x v="5"/>
    <x v="12"/>
    <x v="13"/>
    <x v="0"/>
    <x v="0"/>
    <n v="25.340841629"/>
  </r>
  <r>
    <x v="0"/>
    <x v="119"/>
    <x v="5"/>
    <x v="12"/>
    <x v="14"/>
    <x v="0"/>
    <x v="0"/>
    <n v="584.19539999999995"/>
  </r>
  <r>
    <x v="0"/>
    <x v="120"/>
    <x v="5"/>
    <x v="12"/>
    <x v="14"/>
    <x v="0"/>
    <x v="0"/>
    <n v="569.7595"/>
  </r>
  <r>
    <x v="0"/>
    <x v="121"/>
    <x v="5"/>
    <x v="12"/>
    <x v="14"/>
    <x v="0"/>
    <x v="0"/>
    <n v="108.78409000000001"/>
  </r>
  <r>
    <x v="0"/>
    <x v="122"/>
    <x v="5"/>
    <x v="12"/>
    <x v="14"/>
    <x v="0"/>
    <x v="0"/>
    <n v="106.02186"/>
  </r>
  <r>
    <x v="0"/>
    <x v="119"/>
    <x v="5"/>
    <x v="12"/>
    <x v="15"/>
    <x v="0"/>
    <x v="0"/>
    <n v="3406.4252999999999"/>
  </r>
  <r>
    <x v="0"/>
    <x v="120"/>
    <x v="5"/>
    <x v="12"/>
    <x v="15"/>
    <x v="0"/>
    <x v="0"/>
    <n v="3243.2847000000002"/>
  </r>
  <r>
    <x v="0"/>
    <x v="121"/>
    <x v="5"/>
    <x v="12"/>
    <x v="15"/>
    <x v="0"/>
    <x v="0"/>
    <n v="931.75288999999998"/>
  </r>
  <r>
    <x v="0"/>
    <x v="122"/>
    <x v="5"/>
    <x v="12"/>
    <x v="15"/>
    <x v="0"/>
    <x v="0"/>
    <n v="895.16135999999995"/>
  </r>
  <r>
    <x v="0"/>
    <x v="119"/>
    <x v="5"/>
    <x v="12"/>
    <x v="16"/>
    <x v="0"/>
    <x v="0"/>
    <n v="520.73478"/>
  </r>
  <r>
    <x v="0"/>
    <x v="120"/>
    <x v="5"/>
    <x v="12"/>
    <x v="16"/>
    <x v="0"/>
    <x v="0"/>
    <n v="506.97957000000002"/>
  </r>
  <r>
    <x v="0"/>
    <x v="121"/>
    <x v="5"/>
    <x v="12"/>
    <x v="16"/>
    <x v="0"/>
    <x v="0"/>
    <n v="66.705925246999996"/>
  </r>
  <r>
    <x v="0"/>
    <x v="122"/>
    <x v="5"/>
    <x v="12"/>
    <x v="16"/>
    <x v="0"/>
    <x v="0"/>
    <n v="65.411057627999995"/>
  </r>
  <r>
    <x v="0"/>
    <x v="119"/>
    <x v="5"/>
    <x v="12"/>
    <x v="17"/>
    <x v="0"/>
    <x v="0"/>
    <n v="52177.010999999999"/>
  </r>
  <r>
    <x v="0"/>
    <x v="120"/>
    <x v="5"/>
    <x v="12"/>
    <x v="17"/>
    <x v="0"/>
    <x v="0"/>
    <n v="45654.451999999997"/>
  </r>
  <r>
    <x v="0"/>
    <x v="121"/>
    <x v="5"/>
    <x v="12"/>
    <x v="17"/>
    <x v="0"/>
    <x v="0"/>
    <n v="3259.6774999999998"/>
  </r>
  <r>
    <x v="0"/>
    <x v="122"/>
    <x v="5"/>
    <x v="12"/>
    <x v="17"/>
    <x v="0"/>
    <x v="0"/>
    <n v="3093.1597000000002"/>
  </r>
  <r>
    <x v="0"/>
    <x v="119"/>
    <x v="5"/>
    <x v="12"/>
    <x v="18"/>
    <x v="0"/>
    <x v="0"/>
    <n v="14333.244000000001"/>
  </r>
  <r>
    <x v="0"/>
    <x v="120"/>
    <x v="5"/>
    <x v="12"/>
    <x v="18"/>
    <x v="0"/>
    <x v="0"/>
    <n v="13269.93"/>
  </r>
  <r>
    <x v="0"/>
    <x v="121"/>
    <x v="5"/>
    <x v="12"/>
    <x v="18"/>
    <x v="0"/>
    <x v="0"/>
    <n v="1061.7679000000001"/>
  </r>
  <r>
    <x v="0"/>
    <x v="122"/>
    <x v="5"/>
    <x v="12"/>
    <x v="18"/>
    <x v="0"/>
    <x v="0"/>
    <n v="1009.9615"/>
  </r>
  <r>
    <x v="0"/>
    <x v="119"/>
    <x v="5"/>
    <x v="13"/>
    <x v="10"/>
    <x v="0"/>
    <x v="0"/>
    <n v="758.74881000000005"/>
  </r>
  <r>
    <x v="0"/>
    <x v="120"/>
    <x v="5"/>
    <x v="13"/>
    <x v="10"/>
    <x v="0"/>
    <x v="0"/>
    <n v="768.13797999999997"/>
  </r>
  <r>
    <x v="0"/>
    <x v="121"/>
    <x v="5"/>
    <x v="13"/>
    <x v="10"/>
    <x v="0"/>
    <x v="0"/>
    <n v="204.71215000000001"/>
  </r>
  <r>
    <x v="0"/>
    <x v="122"/>
    <x v="5"/>
    <x v="13"/>
    <x v="10"/>
    <x v="0"/>
    <x v="0"/>
    <n v="207.00323"/>
  </r>
  <r>
    <x v="0"/>
    <x v="119"/>
    <x v="5"/>
    <x v="13"/>
    <x v="11"/>
    <x v="0"/>
    <x v="0"/>
    <n v="742.67683"/>
  </r>
  <r>
    <x v="0"/>
    <x v="120"/>
    <x v="5"/>
    <x v="13"/>
    <x v="11"/>
    <x v="0"/>
    <x v="0"/>
    <n v="708.49753999999996"/>
  </r>
  <r>
    <x v="0"/>
    <x v="121"/>
    <x v="5"/>
    <x v="13"/>
    <x v="11"/>
    <x v="0"/>
    <x v="0"/>
    <n v="105.28530000000001"/>
  </r>
  <r>
    <x v="0"/>
    <x v="122"/>
    <x v="5"/>
    <x v="13"/>
    <x v="11"/>
    <x v="0"/>
    <x v="0"/>
    <n v="102.59341000000001"/>
  </r>
  <r>
    <x v="0"/>
    <x v="119"/>
    <x v="5"/>
    <x v="13"/>
    <x v="12"/>
    <x v="0"/>
    <x v="0"/>
    <n v="1260.1585"/>
  </r>
  <r>
    <x v="0"/>
    <x v="120"/>
    <x v="5"/>
    <x v="13"/>
    <x v="12"/>
    <x v="0"/>
    <x v="0"/>
    <n v="1207.6801"/>
  </r>
  <r>
    <x v="0"/>
    <x v="121"/>
    <x v="5"/>
    <x v="13"/>
    <x v="12"/>
    <x v="0"/>
    <x v="0"/>
    <n v="227.53657000000001"/>
  </r>
  <r>
    <x v="0"/>
    <x v="122"/>
    <x v="5"/>
    <x v="13"/>
    <x v="12"/>
    <x v="0"/>
    <x v="0"/>
    <n v="218.87566000000001"/>
  </r>
  <r>
    <x v="0"/>
    <x v="119"/>
    <x v="5"/>
    <x v="13"/>
    <x v="13"/>
    <x v="0"/>
    <x v="0"/>
    <n v="38178.716999999997"/>
  </r>
  <r>
    <x v="0"/>
    <x v="120"/>
    <x v="5"/>
    <x v="13"/>
    <x v="13"/>
    <x v="0"/>
    <x v="0"/>
    <n v="36805.394"/>
  </r>
  <r>
    <x v="0"/>
    <x v="121"/>
    <x v="5"/>
    <x v="13"/>
    <x v="13"/>
    <x v="0"/>
    <x v="0"/>
    <n v="12760.715"/>
  </r>
  <r>
    <x v="0"/>
    <x v="122"/>
    <x v="5"/>
    <x v="13"/>
    <x v="13"/>
    <x v="0"/>
    <x v="0"/>
    <n v="12303.035"/>
  </r>
  <r>
    <x v="0"/>
    <x v="119"/>
    <x v="5"/>
    <x v="13"/>
    <x v="14"/>
    <x v="0"/>
    <x v="0"/>
    <n v="4550.1891999999998"/>
  </r>
  <r>
    <x v="0"/>
    <x v="120"/>
    <x v="5"/>
    <x v="13"/>
    <x v="14"/>
    <x v="0"/>
    <x v="0"/>
    <n v="4373.1031000000003"/>
  </r>
  <r>
    <x v="0"/>
    <x v="121"/>
    <x v="5"/>
    <x v="13"/>
    <x v="14"/>
    <x v="0"/>
    <x v="0"/>
    <n v="1439.5371"/>
  </r>
  <r>
    <x v="0"/>
    <x v="122"/>
    <x v="5"/>
    <x v="13"/>
    <x v="14"/>
    <x v="0"/>
    <x v="0"/>
    <n v="1387.896"/>
  </r>
  <r>
    <x v="0"/>
    <x v="119"/>
    <x v="5"/>
    <x v="13"/>
    <x v="15"/>
    <x v="0"/>
    <x v="0"/>
    <n v="2193.9375"/>
  </r>
  <r>
    <x v="0"/>
    <x v="120"/>
    <x v="5"/>
    <x v="13"/>
    <x v="15"/>
    <x v="0"/>
    <x v="0"/>
    <n v="2095.5953"/>
  </r>
  <r>
    <x v="0"/>
    <x v="121"/>
    <x v="5"/>
    <x v="13"/>
    <x v="15"/>
    <x v="0"/>
    <x v="0"/>
    <n v="756.91886999999997"/>
  </r>
  <r>
    <x v="0"/>
    <x v="122"/>
    <x v="5"/>
    <x v="13"/>
    <x v="15"/>
    <x v="0"/>
    <x v="0"/>
    <n v="728.37135000000001"/>
  </r>
  <r>
    <x v="0"/>
    <x v="119"/>
    <x v="5"/>
    <x v="13"/>
    <x v="16"/>
    <x v="0"/>
    <x v="0"/>
    <n v="813.28664000000003"/>
  </r>
  <r>
    <x v="0"/>
    <x v="120"/>
    <x v="5"/>
    <x v="13"/>
    <x v="16"/>
    <x v="0"/>
    <x v="0"/>
    <n v="778.02904999999998"/>
  </r>
  <r>
    <x v="0"/>
    <x v="121"/>
    <x v="5"/>
    <x v="13"/>
    <x v="16"/>
    <x v="0"/>
    <x v="0"/>
    <n v="178.49656999999999"/>
  </r>
  <r>
    <x v="0"/>
    <x v="122"/>
    <x v="5"/>
    <x v="13"/>
    <x v="16"/>
    <x v="0"/>
    <x v="0"/>
    <n v="172.35932"/>
  </r>
  <r>
    <x v="0"/>
    <x v="119"/>
    <x v="5"/>
    <x v="13"/>
    <x v="17"/>
    <x v="0"/>
    <x v="0"/>
    <n v="4821.3134"/>
  </r>
  <r>
    <x v="0"/>
    <x v="120"/>
    <x v="5"/>
    <x v="13"/>
    <x v="17"/>
    <x v="0"/>
    <x v="0"/>
    <n v="4590.9218000000001"/>
  </r>
  <r>
    <x v="0"/>
    <x v="121"/>
    <x v="5"/>
    <x v="13"/>
    <x v="17"/>
    <x v="0"/>
    <x v="0"/>
    <n v="768.58820000000003"/>
  </r>
  <r>
    <x v="0"/>
    <x v="122"/>
    <x v="5"/>
    <x v="13"/>
    <x v="17"/>
    <x v="0"/>
    <x v="0"/>
    <n v="739.40380000000005"/>
  </r>
  <r>
    <x v="0"/>
    <x v="119"/>
    <x v="5"/>
    <x v="13"/>
    <x v="18"/>
    <x v="0"/>
    <x v="0"/>
    <n v="6247.9727000000003"/>
  </r>
  <r>
    <x v="0"/>
    <x v="120"/>
    <x v="5"/>
    <x v="13"/>
    <x v="18"/>
    <x v="0"/>
    <x v="0"/>
    <n v="5835.9718999999996"/>
  </r>
  <r>
    <x v="0"/>
    <x v="121"/>
    <x v="5"/>
    <x v="13"/>
    <x v="18"/>
    <x v="0"/>
    <x v="0"/>
    <n v="767.95308999999997"/>
  </r>
  <r>
    <x v="0"/>
    <x v="122"/>
    <x v="5"/>
    <x v="13"/>
    <x v="18"/>
    <x v="0"/>
    <x v="0"/>
    <n v="728.31311000000005"/>
  </r>
  <r>
    <x v="0"/>
    <x v="119"/>
    <x v="5"/>
    <x v="14"/>
    <x v="10"/>
    <x v="0"/>
    <x v="0"/>
    <n v="6916.8108000000002"/>
  </r>
  <r>
    <x v="0"/>
    <x v="120"/>
    <x v="5"/>
    <x v="14"/>
    <x v="10"/>
    <x v="0"/>
    <x v="0"/>
    <n v="6759.8852999999999"/>
  </r>
  <r>
    <x v="0"/>
    <x v="121"/>
    <x v="5"/>
    <x v="14"/>
    <x v="10"/>
    <x v="0"/>
    <x v="0"/>
    <n v="1460.4357"/>
  </r>
  <r>
    <x v="0"/>
    <x v="122"/>
    <x v="5"/>
    <x v="14"/>
    <x v="10"/>
    <x v="0"/>
    <x v="0"/>
    <n v="1421.6706999999999"/>
  </r>
  <r>
    <x v="0"/>
    <x v="119"/>
    <x v="5"/>
    <x v="14"/>
    <x v="11"/>
    <x v="0"/>
    <x v="0"/>
    <n v="11142.735000000001"/>
  </r>
  <r>
    <x v="0"/>
    <x v="120"/>
    <x v="5"/>
    <x v="14"/>
    <x v="11"/>
    <x v="0"/>
    <x v="0"/>
    <n v="10498.977000000001"/>
  </r>
  <r>
    <x v="0"/>
    <x v="121"/>
    <x v="5"/>
    <x v="14"/>
    <x v="11"/>
    <x v="0"/>
    <x v="0"/>
    <n v="1410.4635000000001"/>
  </r>
  <r>
    <x v="0"/>
    <x v="122"/>
    <x v="5"/>
    <x v="14"/>
    <x v="11"/>
    <x v="0"/>
    <x v="0"/>
    <n v="1375.3769"/>
  </r>
  <r>
    <x v="0"/>
    <x v="119"/>
    <x v="5"/>
    <x v="14"/>
    <x v="12"/>
    <x v="0"/>
    <x v="0"/>
    <n v="13652.736999999999"/>
  </r>
  <r>
    <x v="0"/>
    <x v="120"/>
    <x v="5"/>
    <x v="14"/>
    <x v="12"/>
    <x v="0"/>
    <x v="0"/>
    <n v="12951.808999999999"/>
  </r>
  <r>
    <x v="0"/>
    <x v="121"/>
    <x v="5"/>
    <x v="14"/>
    <x v="12"/>
    <x v="0"/>
    <x v="0"/>
    <n v="2569.4029999999998"/>
  </r>
  <r>
    <x v="0"/>
    <x v="122"/>
    <x v="5"/>
    <x v="14"/>
    <x v="12"/>
    <x v="0"/>
    <x v="0"/>
    <n v="2479.9177"/>
  </r>
  <r>
    <x v="0"/>
    <x v="119"/>
    <x v="5"/>
    <x v="14"/>
    <x v="13"/>
    <x v="0"/>
    <x v="0"/>
    <n v="2452.1266000000001"/>
  </r>
  <r>
    <x v="0"/>
    <x v="120"/>
    <x v="5"/>
    <x v="14"/>
    <x v="13"/>
    <x v="0"/>
    <x v="0"/>
    <n v="2349.527"/>
  </r>
  <r>
    <x v="0"/>
    <x v="121"/>
    <x v="5"/>
    <x v="14"/>
    <x v="13"/>
    <x v="0"/>
    <x v="0"/>
    <n v="686.93721000000005"/>
  </r>
  <r>
    <x v="0"/>
    <x v="122"/>
    <x v="5"/>
    <x v="14"/>
    <x v="13"/>
    <x v="0"/>
    <x v="0"/>
    <n v="661.88694999999996"/>
  </r>
  <r>
    <x v="0"/>
    <x v="119"/>
    <x v="5"/>
    <x v="14"/>
    <x v="14"/>
    <x v="0"/>
    <x v="0"/>
    <n v="99990.24"/>
  </r>
  <r>
    <x v="0"/>
    <x v="120"/>
    <x v="5"/>
    <x v="14"/>
    <x v="14"/>
    <x v="0"/>
    <x v="0"/>
    <n v="94257.716"/>
  </r>
  <r>
    <x v="0"/>
    <x v="121"/>
    <x v="5"/>
    <x v="14"/>
    <x v="14"/>
    <x v="0"/>
    <x v="0"/>
    <n v="31509.867999999999"/>
  </r>
  <r>
    <x v="0"/>
    <x v="122"/>
    <x v="5"/>
    <x v="14"/>
    <x v="14"/>
    <x v="0"/>
    <x v="0"/>
    <n v="29996.601999999999"/>
  </r>
  <r>
    <x v="0"/>
    <x v="119"/>
    <x v="5"/>
    <x v="14"/>
    <x v="15"/>
    <x v="0"/>
    <x v="0"/>
    <n v="37521.347999999998"/>
  </r>
  <r>
    <x v="0"/>
    <x v="120"/>
    <x v="5"/>
    <x v="14"/>
    <x v="15"/>
    <x v="0"/>
    <x v="0"/>
    <n v="34936.451000000001"/>
  </r>
  <r>
    <x v="0"/>
    <x v="121"/>
    <x v="5"/>
    <x v="14"/>
    <x v="15"/>
    <x v="0"/>
    <x v="0"/>
    <n v="6440.2175999999999"/>
  </r>
  <r>
    <x v="0"/>
    <x v="122"/>
    <x v="5"/>
    <x v="14"/>
    <x v="15"/>
    <x v="0"/>
    <x v="0"/>
    <n v="6110.0319"/>
  </r>
  <r>
    <x v="0"/>
    <x v="119"/>
    <x v="5"/>
    <x v="14"/>
    <x v="16"/>
    <x v="0"/>
    <x v="0"/>
    <n v="38851.536"/>
  </r>
  <r>
    <x v="0"/>
    <x v="120"/>
    <x v="5"/>
    <x v="14"/>
    <x v="16"/>
    <x v="0"/>
    <x v="0"/>
    <n v="36572.203999999998"/>
  </r>
  <r>
    <x v="0"/>
    <x v="121"/>
    <x v="5"/>
    <x v="14"/>
    <x v="16"/>
    <x v="0"/>
    <x v="0"/>
    <n v="7624.0506999999998"/>
  </r>
  <r>
    <x v="0"/>
    <x v="122"/>
    <x v="5"/>
    <x v="14"/>
    <x v="16"/>
    <x v="0"/>
    <x v="0"/>
    <n v="7191.5352999999996"/>
  </r>
  <r>
    <x v="0"/>
    <x v="119"/>
    <x v="5"/>
    <x v="14"/>
    <x v="17"/>
    <x v="0"/>
    <x v="0"/>
    <n v="51514.084999999999"/>
  </r>
  <r>
    <x v="0"/>
    <x v="120"/>
    <x v="5"/>
    <x v="14"/>
    <x v="17"/>
    <x v="0"/>
    <x v="0"/>
    <n v="48839.817000000003"/>
  </r>
  <r>
    <x v="0"/>
    <x v="121"/>
    <x v="5"/>
    <x v="14"/>
    <x v="17"/>
    <x v="0"/>
    <x v="0"/>
    <n v="13313.98"/>
  </r>
  <r>
    <x v="0"/>
    <x v="122"/>
    <x v="5"/>
    <x v="14"/>
    <x v="17"/>
    <x v="0"/>
    <x v="0"/>
    <n v="12698.156000000001"/>
  </r>
  <r>
    <x v="0"/>
    <x v="119"/>
    <x v="5"/>
    <x v="14"/>
    <x v="18"/>
    <x v="0"/>
    <x v="0"/>
    <n v="48880.292000000001"/>
  </r>
  <r>
    <x v="0"/>
    <x v="120"/>
    <x v="5"/>
    <x v="14"/>
    <x v="18"/>
    <x v="0"/>
    <x v="0"/>
    <n v="45642.652000000002"/>
  </r>
  <r>
    <x v="0"/>
    <x v="121"/>
    <x v="5"/>
    <x v="14"/>
    <x v="18"/>
    <x v="0"/>
    <x v="0"/>
    <n v="9542.9357999999993"/>
  </r>
  <r>
    <x v="0"/>
    <x v="122"/>
    <x v="5"/>
    <x v="14"/>
    <x v="18"/>
    <x v="0"/>
    <x v="0"/>
    <n v="9198.1764000000003"/>
  </r>
  <r>
    <x v="0"/>
    <x v="119"/>
    <x v="5"/>
    <x v="15"/>
    <x v="10"/>
    <x v="0"/>
    <x v="0"/>
    <n v="49362.11"/>
  </r>
  <r>
    <x v="0"/>
    <x v="120"/>
    <x v="5"/>
    <x v="15"/>
    <x v="10"/>
    <x v="0"/>
    <x v="0"/>
    <n v="47557.112999999998"/>
  </r>
  <r>
    <x v="0"/>
    <x v="121"/>
    <x v="5"/>
    <x v="15"/>
    <x v="10"/>
    <x v="0"/>
    <x v="0"/>
    <n v="14666.66"/>
  </r>
  <r>
    <x v="0"/>
    <x v="122"/>
    <x v="5"/>
    <x v="15"/>
    <x v="10"/>
    <x v="0"/>
    <x v="0"/>
    <n v="14097.371999999999"/>
  </r>
  <r>
    <x v="0"/>
    <x v="119"/>
    <x v="5"/>
    <x v="15"/>
    <x v="11"/>
    <x v="0"/>
    <x v="0"/>
    <n v="25133.005000000001"/>
  </r>
  <r>
    <x v="0"/>
    <x v="120"/>
    <x v="5"/>
    <x v="15"/>
    <x v="11"/>
    <x v="0"/>
    <x v="0"/>
    <n v="23462.663"/>
  </r>
  <r>
    <x v="0"/>
    <x v="121"/>
    <x v="5"/>
    <x v="15"/>
    <x v="11"/>
    <x v="0"/>
    <x v="0"/>
    <n v="10277.406000000001"/>
  </r>
  <r>
    <x v="0"/>
    <x v="122"/>
    <x v="5"/>
    <x v="15"/>
    <x v="11"/>
    <x v="0"/>
    <x v="0"/>
    <n v="9758.5383000000002"/>
  </r>
  <r>
    <x v="0"/>
    <x v="119"/>
    <x v="5"/>
    <x v="15"/>
    <x v="12"/>
    <x v="0"/>
    <x v="0"/>
    <n v="22205.378000000001"/>
  </r>
  <r>
    <x v="0"/>
    <x v="120"/>
    <x v="5"/>
    <x v="15"/>
    <x v="12"/>
    <x v="0"/>
    <x v="0"/>
    <n v="21277.218000000001"/>
  </r>
  <r>
    <x v="0"/>
    <x v="121"/>
    <x v="5"/>
    <x v="15"/>
    <x v="12"/>
    <x v="0"/>
    <x v="0"/>
    <n v="7868.7155000000002"/>
  </r>
  <r>
    <x v="0"/>
    <x v="122"/>
    <x v="5"/>
    <x v="15"/>
    <x v="12"/>
    <x v="0"/>
    <x v="0"/>
    <n v="7540.5981000000002"/>
  </r>
  <r>
    <x v="0"/>
    <x v="119"/>
    <x v="5"/>
    <x v="15"/>
    <x v="13"/>
    <x v="0"/>
    <x v="0"/>
    <n v="6615.9719999999998"/>
  </r>
  <r>
    <x v="0"/>
    <x v="120"/>
    <x v="5"/>
    <x v="15"/>
    <x v="13"/>
    <x v="0"/>
    <x v="0"/>
    <n v="6436.1311999999998"/>
  </r>
  <r>
    <x v="0"/>
    <x v="121"/>
    <x v="5"/>
    <x v="15"/>
    <x v="13"/>
    <x v="0"/>
    <x v="0"/>
    <n v="3754.1336999999999"/>
  </r>
  <r>
    <x v="0"/>
    <x v="122"/>
    <x v="5"/>
    <x v="15"/>
    <x v="13"/>
    <x v="0"/>
    <x v="0"/>
    <n v="3627.4776000000002"/>
  </r>
  <r>
    <x v="0"/>
    <x v="119"/>
    <x v="5"/>
    <x v="15"/>
    <x v="14"/>
    <x v="0"/>
    <x v="0"/>
    <n v="92684.22"/>
  </r>
  <r>
    <x v="0"/>
    <x v="120"/>
    <x v="5"/>
    <x v="15"/>
    <x v="14"/>
    <x v="0"/>
    <x v="0"/>
    <n v="88118.15"/>
  </r>
  <r>
    <x v="0"/>
    <x v="121"/>
    <x v="5"/>
    <x v="15"/>
    <x v="14"/>
    <x v="0"/>
    <x v="0"/>
    <n v="28551.285"/>
  </r>
  <r>
    <x v="0"/>
    <x v="122"/>
    <x v="5"/>
    <x v="15"/>
    <x v="14"/>
    <x v="0"/>
    <x v="0"/>
    <n v="27343.045999999998"/>
  </r>
  <r>
    <x v="0"/>
    <x v="119"/>
    <x v="5"/>
    <x v="15"/>
    <x v="15"/>
    <x v="0"/>
    <x v="0"/>
    <n v="269566.56"/>
  </r>
  <r>
    <x v="0"/>
    <x v="120"/>
    <x v="5"/>
    <x v="15"/>
    <x v="15"/>
    <x v="0"/>
    <x v="0"/>
    <n v="257663.18"/>
  </r>
  <r>
    <x v="0"/>
    <x v="121"/>
    <x v="5"/>
    <x v="15"/>
    <x v="15"/>
    <x v="0"/>
    <x v="0"/>
    <n v="110635.71"/>
  </r>
  <r>
    <x v="0"/>
    <x v="122"/>
    <x v="5"/>
    <x v="15"/>
    <x v="15"/>
    <x v="0"/>
    <x v="0"/>
    <n v="105002.88"/>
  </r>
  <r>
    <x v="0"/>
    <x v="119"/>
    <x v="5"/>
    <x v="15"/>
    <x v="16"/>
    <x v="0"/>
    <x v="0"/>
    <n v="136366.35"/>
  </r>
  <r>
    <x v="0"/>
    <x v="120"/>
    <x v="5"/>
    <x v="15"/>
    <x v="16"/>
    <x v="0"/>
    <x v="0"/>
    <n v="128775.92"/>
  </r>
  <r>
    <x v="0"/>
    <x v="121"/>
    <x v="5"/>
    <x v="15"/>
    <x v="16"/>
    <x v="0"/>
    <x v="0"/>
    <n v="39794.959999999999"/>
  </r>
  <r>
    <x v="0"/>
    <x v="122"/>
    <x v="5"/>
    <x v="15"/>
    <x v="16"/>
    <x v="0"/>
    <x v="0"/>
    <n v="37751.095000000001"/>
  </r>
  <r>
    <x v="0"/>
    <x v="119"/>
    <x v="5"/>
    <x v="15"/>
    <x v="17"/>
    <x v="0"/>
    <x v="0"/>
    <n v="116920.19"/>
  </r>
  <r>
    <x v="0"/>
    <x v="120"/>
    <x v="5"/>
    <x v="15"/>
    <x v="17"/>
    <x v="0"/>
    <x v="0"/>
    <n v="105789.25"/>
  </r>
  <r>
    <x v="0"/>
    <x v="121"/>
    <x v="5"/>
    <x v="15"/>
    <x v="17"/>
    <x v="0"/>
    <x v="0"/>
    <n v="47916.021000000001"/>
  </r>
  <r>
    <x v="0"/>
    <x v="122"/>
    <x v="5"/>
    <x v="15"/>
    <x v="17"/>
    <x v="0"/>
    <x v="0"/>
    <n v="42532.063000000002"/>
  </r>
  <r>
    <x v="0"/>
    <x v="119"/>
    <x v="5"/>
    <x v="15"/>
    <x v="18"/>
    <x v="0"/>
    <x v="0"/>
    <n v="53149.48"/>
  </r>
  <r>
    <x v="0"/>
    <x v="120"/>
    <x v="5"/>
    <x v="15"/>
    <x v="18"/>
    <x v="0"/>
    <x v="0"/>
    <n v="48592.718999999997"/>
  </r>
  <r>
    <x v="0"/>
    <x v="121"/>
    <x v="5"/>
    <x v="15"/>
    <x v="18"/>
    <x v="0"/>
    <x v="0"/>
    <n v="23358.53"/>
  </r>
  <r>
    <x v="0"/>
    <x v="122"/>
    <x v="5"/>
    <x v="15"/>
    <x v="18"/>
    <x v="0"/>
    <x v="0"/>
    <n v="21703.88"/>
  </r>
  <r>
    <x v="0"/>
    <x v="119"/>
    <x v="5"/>
    <x v="16"/>
    <x v="10"/>
    <x v="0"/>
    <x v="0"/>
    <n v="9289.0540999999994"/>
  </r>
  <r>
    <x v="0"/>
    <x v="120"/>
    <x v="5"/>
    <x v="16"/>
    <x v="10"/>
    <x v="0"/>
    <x v="0"/>
    <n v="7844.7911000000004"/>
  </r>
  <r>
    <x v="0"/>
    <x v="121"/>
    <x v="5"/>
    <x v="16"/>
    <x v="10"/>
    <x v="0"/>
    <x v="0"/>
    <n v="78.279306766999994"/>
  </r>
  <r>
    <x v="0"/>
    <x v="122"/>
    <x v="5"/>
    <x v="16"/>
    <x v="10"/>
    <x v="0"/>
    <x v="0"/>
    <n v="68.826681667000003"/>
  </r>
  <r>
    <x v="0"/>
    <x v="119"/>
    <x v="5"/>
    <x v="16"/>
    <x v="11"/>
    <x v="0"/>
    <x v="0"/>
    <n v="13489.368"/>
  </r>
  <r>
    <x v="0"/>
    <x v="120"/>
    <x v="5"/>
    <x v="16"/>
    <x v="11"/>
    <x v="0"/>
    <x v="0"/>
    <n v="12096.23"/>
  </r>
  <r>
    <x v="0"/>
    <x v="121"/>
    <x v="5"/>
    <x v="16"/>
    <x v="11"/>
    <x v="0"/>
    <x v="0"/>
    <n v="37.546344277000003"/>
  </r>
  <r>
    <x v="0"/>
    <x v="122"/>
    <x v="5"/>
    <x v="16"/>
    <x v="11"/>
    <x v="0"/>
    <x v="0"/>
    <n v="33.239871051000002"/>
  </r>
  <r>
    <x v="0"/>
    <x v="119"/>
    <x v="5"/>
    <x v="16"/>
    <x v="12"/>
    <x v="0"/>
    <x v="0"/>
    <n v="8985.2728000000006"/>
  </r>
  <r>
    <x v="0"/>
    <x v="120"/>
    <x v="5"/>
    <x v="16"/>
    <x v="12"/>
    <x v="0"/>
    <x v="0"/>
    <n v="7762.9156999999996"/>
  </r>
  <r>
    <x v="0"/>
    <x v="121"/>
    <x v="5"/>
    <x v="16"/>
    <x v="12"/>
    <x v="0"/>
    <x v="0"/>
    <n v="160.51294999999999"/>
  </r>
  <r>
    <x v="0"/>
    <x v="122"/>
    <x v="5"/>
    <x v="16"/>
    <x v="12"/>
    <x v="0"/>
    <x v="0"/>
    <n v="142.85787999999999"/>
  </r>
  <r>
    <x v="0"/>
    <x v="119"/>
    <x v="5"/>
    <x v="16"/>
    <x v="13"/>
    <x v="0"/>
    <x v="0"/>
    <n v="2810.7716"/>
  </r>
  <r>
    <x v="0"/>
    <x v="120"/>
    <x v="5"/>
    <x v="16"/>
    <x v="13"/>
    <x v="0"/>
    <x v="0"/>
    <n v="2365.0708"/>
  </r>
  <r>
    <x v="0"/>
    <x v="121"/>
    <x v="5"/>
    <x v="16"/>
    <x v="13"/>
    <x v="0"/>
    <x v="0"/>
    <n v="18.257159825999999"/>
  </r>
  <r>
    <x v="0"/>
    <x v="122"/>
    <x v="5"/>
    <x v="16"/>
    <x v="13"/>
    <x v="0"/>
    <x v="0"/>
    <n v="16.482337028"/>
  </r>
  <r>
    <x v="0"/>
    <x v="119"/>
    <x v="5"/>
    <x v="16"/>
    <x v="14"/>
    <x v="0"/>
    <x v="0"/>
    <n v="14750.59"/>
  </r>
  <r>
    <x v="0"/>
    <x v="120"/>
    <x v="5"/>
    <x v="16"/>
    <x v="14"/>
    <x v="0"/>
    <x v="0"/>
    <n v="12799.138000000001"/>
  </r>
  <r>
    <x v="0"/>
    <x v="121"/>
    <x v="5"/>
    <x v="16"/>
    <x v="14"/>
    <x v="0"/>
    <x v="0"/>
    <n v="111.57304000000001"/>
  </r>
  <r>
    <x v="0"/>
    <x v="122"/>
    <x v="5"/>
    <x v="16"/>
    <x v="14"/>
    <x v="0"/>
    <x v="0"/>
    <n v="100.55589999999999"/>
  </r>
  <r>
    <x v="0"/>
    <x v="119"/>
    <x v="5"/>
    <x v="16"/>
    <x v="15"/>
    <x v="0"/>
    <x v="0"/>
    <n v="45823.99"/>
  </r>
  <r>
    <x v="0"/>
    <x v="120"/>
    <x v="5"/>
    <x v="16"/>
    <x v="15"/>
    <x v="0"/>
    <x v="0"/>
    <n v="38915.860999999997"/>
  </r>
  <r>
    <x v="0"/>
    <x v="121"/>
    <x v="5"/>
    <x v="16"/>
    <x v="15"/>
    <x v="0"/>
    <x v="0"/>
    <n v="429.14823999999999"/>
  </r>
  <r>
    <x v="0"/>
    <x v="122"/>
    <x v="5"/>
    <x v="16"/>
    <x v="15"/>
    <x v="0"/>
    <x v="0"/>
    <n v="383.12394"/>
  </r>
  <r>
    <x v="0"/>
    <x v="119"/>
    <x v="5"/>
    <x v="16"/>
    <x v="16"/>
    <x v="0"/>
    <x v="0"/>
    <n v="46278.137999999999"/>
  </r>
  <r>
    <x v="0"/>
    <x v="120"/>
    <x v="5"/>
    <x v="16"/>
    <x v="16"/>
    <x v="0"/>
    <x v="0"/>
    <n v="42294.28"/>
  </r>
  <r>
    <x v="0"/>
    <x v="121"/>
    <x v="5"/>
    <x v="16"/>
    <x v="16"/>
    <x v="0"/>
    <x v="0"/>
    <n v="3859.9675999999999"/>
  </r>
  <r>
    <x v="0"/>
    <x v="122"/>
    <x v="5"/>
    <x v="16"/>
    <x v="16"/>
    <x v="0"/>
    <x v="0"/>
    <n v="3067.7901000000002"/>
  </r>
  <r>
    <x v="0"/>
    <x v="119"/>
    <x v="5"/>
    <x v="16"/>
    <x v="17"/>
    <x v="0"/>
    <x v="0"/>
    <n v="32632.429"/>
  </r>
  <r>
    <x v="0"/>
    <x v="120"/>
    <x v="5"/>
    <x v="16"/>
    <x v="17"/>
    <x v="0"/>
    <x v="0"/>
    <n v="29240.615000000002"/>
  </r>
  <r>
    <x v="0"/>
    <x v="121"/>
    <x v="5"/>
    <x v="16"/>
    <x v="17"/>
    <x v="0"/>
    <x v="0"/>
    <n v="212.24970999999999"/>
  </r>
  <r>
    <x v="0"/>
    <x v="122"/>
    <x v="5"/>
    <x v="16"/>
    <x v="17"/>
    <x v="0"/>
    <x v="0"/>
    <n v="187.65781999999999"/>
  </r>
  <r>
    <x v="0"/>
    <x v="119"/>
    <x v="5"/>
    <x v="16"/>
    <x v="18"/>
    <x v="0"/>
    <x v="0"/>
    <n v="79742.154999999999"/>
  </r>
  <r>
    <x v="0"/>
    <x v="120"/>
    <x v="5"/>
    <x v="16"/>
    <x v="18"/>
    <x v="0"/>
    <x v="0"/>
    <n v="74122.351999999999"/>
  </r>
  <r>
    <x v="0"/>
    <x v="121"/>
    <x v="5"/>
    <x v="16"/>
    <x v="18"/>
    <x v="0"/>
    <x v="0"/>
    <n v="403.37455999999997"/>
  </r>
  <r>
    <x v="0"/>
    <x v="122"/>
    <x v="5"/>
    <x v="16"/>
    <x v="18"/>
    <x v="0"/>
    <x v="0"/>
    <n v="368.18723"/>
  </r>
  <r>
    <x v="0"/>
    <x v="119"/>
    <x v="5"/>
    <x v="17"/>
    <x v="10"/>
    <x v="0"/>
    <x v="0"/>
    <n v="46139.502999999997"/>
  </r>
  <r>
    <x v="0"/>
    <x v="120"/>
    <x v="5"/>
    <x v="17"/>
    <x v="10"/>
    <x v="0"/>
    <x v="0"/>
    <n v="46058.813000000002"/>
  </r>
  <r>
    <x v="0"/>
    <x v="121"/>
    <x v="5"/>
    <x v="17"/>
    <x v="10"/>
    <x v="0"/>
    <x v="0"/>
    <n v="606.61114999999995"/>
  </r>
  <r>
    <x v="0"/>
    <x v="122"/>
    <x v="5"/>
    <x v="17"/>
    <x v="10"/>
    <x v="0"/>
    <x v="0"/>
    <n v="597.12563999999998"/>
  </r>
  <r>
    <x v="0"/>
    <x v="119"/>
    <x v="5"/>
    <x v="17"/>
    <x v="11"/>
    <x v="0"/>
    <x v="0"/>
    <n v="43558.54"/>
  </r>
  <r>
    <x v="0"/>
    <x v="120"/>
    <x v="5"/>
    <x v="17"/>
    <x v="11"/>
    <x v="0"/>
    <x v="0"/>
    <n v="41276.01"/>
  </r>
  <r>
    <x v="0"/>
    <x v="121"/>
    <x v="5"/>
    <x v="17"/>
    <x v="11"/>
    <x v="0"/>
    <x v="0"/>
    <n v="1146.2171000000001"/>
  </r>
  <r>
    <x v="0"/>
    <x v="122"/>
    <x v="5"/>
    <x v="17"/>
    <x v="11"/>
    <x v="0"/>
    <x v="0"/>
    <n v="1119.8098"/>
  </r>
  <r>
    <x v="0"/>
    <x v="119"/>
    <x v="5"/>
    <x v="17"/>
    <x v="12"/>
    <x v="0"/>
    <x v="0"/>
    <n v="59612.553999999996"/>
  </r>
  <r>
    <x v="0"/>
    <x v="120"/>
    <x v="5"/>
    <x v="17"/>
    <x v="12"/>
    <x v="0"/>
    <x v="0"/>
    <n v="58172.154999999999"/>
  </r>
  <r>
    <x v="0"/>
    <x v="121"/>
    <x v="5"/>
    <x v="17"/>
    <x v="12"/>
    <x v="0"/>
    <x v="0"/>
    <n v="1586.9916000000001"/>
  </r>
  <r>
    <x v="0"/>
    <x v="122"/>
    <x v="5"/>
    <x v="17"/>
    <x v="12"/>
    <x v="0"/>
    <x v="0"/>
    <n v="1550.5664999999999"/>
  </r>
  <r>
    <x v="0"/>
    <x v="119"/>
    <x v="5"/>
    <x v="17"/>
    <x v="13"/>
    <x v="0"/>
    <x v="0"/>
    <n v="13729.378000000001"/>
  </r>
  <r>
    <x v="0"/>
    <x v="120"/>
    <x v="5"/>
    <x v="17"/>
    <x v="13"/>
    <x v="0"/>
    <x v="0"/>
    <n v="13504.916999999999"/>
  </r>
  <r>
    <x v="0"/>
    <x v="121"/>
    <x v="5"/>
    <x v="17"/>
    <x v="13"/>
    <x v="0"/>
    <x v="0"/>
    <n v="344.98685999999998"/>
  </r>
  <r>
    <x v="0"/>
    <x v="122"/>
    <x v="5"/>
    <x v="17"/>
    <x v="13"/>
    <x v="0"/>
    <x v="0"/>
    <n v="340.64337999999998"/>
  </r>
  <r>
    <x v="0"/>
    <x v="119"/>
    <x v="5"/>
    <x v="17"/>
    <x v="14"/>
    <x v="0"/>
    <x v="0"/>
    <n v="59174.535000000003"/>
  </r>
  <r>
    <x v="0"/>
    <x v="120"/>
    <x v="5"/>
    <x v="17"/>
    <x v="14"/>
    <x v="0"/>
    <x v="0"/>
    <n v="57637.491000000002"/>
  </r>
  <r>
    <x v="0"/>
    <x v="121"/>
    <x v="5"/>
    <x v="17"/>
    <x v="14"/>
    <x v="0"/>
    <x v="0"/>
    <n v="1137.9903999999999"/>
  </r>
  <r>
    <x v="0"/>
    <x v="122"/>
    <x v="5"/>
    <x v="17"/>
    <x v="14"/>
    <x v="0"/>
    <x v="0"/>
    <n v="1102.7862"/>
  </r>
  <r>
    <x v="0"/>
    <x v="119"/>
    <x v="5"/>
    <x v="17"/>
    <x v="15"/>
    <x v="0"/>
    <x v="0"/>
    <n v="105179.62"/>
  </r>
  <r>
    <x v="0"/>
    <x v="120"/>
    <x v="5"/>
    <x v="17"/>
    <x v="15"/>
    <x v="0"/>
    <x v="0"/>
    <n v="101450.2"/>
  </r>
  <r>
    <x v="0"/>
    <x v="121"/>
    <x v="5"/>
    <x v="17"/>
    <x v="15"/>
    <x v="0"/>
    <x v="0"/>
    <n v="2597.1147999999998"/>
  </r>
  <r>
    <x v="0"/>
    <x v="122"/>
    <x v="5"/>
    <x v="17"/>
    <x v="15"/>
    <x v="0"/>
    <x v="0"/>
    <n v="2520.2896000000001"/>
  </r>
  <r>
    <x v="0"/>
    <x v="119"/>
    <x v="5"/>
    <x v="17"/>
    <x v="16"/>
    <x v="0"/>
    <x v="0"/>
    <n v="54492.553"/>
  </r>
  <r>
    <x v="0"/>
    <x v="120"/>
    <x v="5"/>
    <x v="17"/>
    <x v="16"/>
    <x v="0"/>
    <x v="0"/>
    <n v="53169.597999999998"/>
  </r>
  <r>
    <x v="0"/>
    <x v="121"/>
    <x v="5"/>
    <x v="17"/>
    <x v="16"/>
    <x v="0"/>
    <x v="0"/>
    <n v="1271.4362000000001"/>
  </r>
  <r>
    <x v="0"/>
    <x v="122"/>
    <x v="5"/>
    <x v="17"/>
    <x v="16"/>
    <x v="0"/>
    <x v="0"/>
    <n v="1212.9588000000001"/>
  </r>
  <r>
    <x v="0"/>
    <x v="119"/>
    <x v="5"/>
    <x v="17"/>
    <x v="17"/>
    <x v="0"/>
    <x v="0"/>
    <n v="232134.26"/>
  </r>
  <r>
    <x v="0"/>
    <x v="120"/>
    <x v="5"/>
    <x v="17"/>
    <x v="17"/>
    <x v="0"/>
    <x v="0"/>
    <n v="219964.29"/>
  </r>
  <r>
    <x v="0"/>
    <x v="121"/>
    <x v="5"/>
    <x v="17"/>
    <x v="17"/>
    <x v="0"/>
    <x v="0"/>
    <n v="16020.934999999999"/>
  </r>
  <r>
    <x v="0"/>
    <x v="122"/>
    <x v="5"/>
    <x v="17"/>
    <x v="17"/>
    <x v="0"/>
    <x v="0"/>
    <n v="15691.627"/>
  </r>
  <r>
    <x v="0"/>
    <x v="119"/>
    <x v="5"/>
    <x v="17"/>
    <x v="18"/>
    <x v="0"/>
    <x v="0"/>
    <n v="216188.03"/>
  </r>
  <r>
    <x v="0"/>
    <x v="120"/>
    <x v="5"/>
    <x v="17"/>
    <x v="18"/>
    <x v="0"/>
    <x v="0"/>
    <n v="198316.84"/>
  </r>
  <r>
    <x v="0"/>
    <x v="121"/>
    <x v="5"/>
    <x v="17"/>
    <x v="18"/>
    <x v="0"/>
    <x v="0"/>
    <n v="9846.3978000000006"/>
  </r>
  <r>
    <x v="0"/>
    <x v="122"/>
    <x v="5"/>
    <x v="17"/>
    <x v="18"/>
    <x v="0"/>
    <x v="0"/>
    <n v="9238.4907999999996"/>
  </r>
  <r>
    <x v="0"/>
    <x v="119"/>
    <x v="5"/>
    <x v="18"/>
    <x v="10"/>
    <x v="0"/>
    <x v="0"/>
    <n v="17461.031999999999"/>
  </r>
  <r>
    <x v="0"/>
    <x v="120"/>
    <x v="5"/>
    <x v="18"/>
    <x v="10"/>
    <x v="0"/>
    <x v="0"/>
    <n v="17053.915000000001"/>
  </r>
  <r>
    <x v="0"/>
    <x v="121"/>
    <x v="5"/>
    <x v="18"/>
    <x v="10"/>
    <x v="0"/>
    <x v="0"/>
    <n v="969.92828999999995"/>
  </r>
  <r>
    <x v="0"/>
    <x v="122"/>
    <x v="5"/>
    <x v="18"/>
    <x v="10"/>
    <x v="0"/>
    <x v="0"/>
    <n v="960.54696999999999"/>
  </r>
  <r>
    <x v="0"/>
    <x v="119"/>
    <x v="5"/>
    <x v="18"/>
    <x v="11"/>
    <x v="0"/>
    <x v="0"/>
    <n v="27553.407999999999"/>
  </r>
  <r>
    <x v="0"/>
    <x v="120"/>
    <x v="5"/>
    <x v="18"/>
    <x v="11"/>
    <x v="0"/>
    <x v="0"/>
    <n v="26577.858"/>
  </r>
  <r>
    <x v="0"/>
    <x v="121"/>
    <x v="5"/>
    <x v="18"/>
    <x v="11"/>
    <x v="0"/>
    <x v="0"/>
    <n v="9770.9418999999998"/>
  </r>
  <r>
    <x v="0"/>
    <x v="122"/>
    <x v="5"/>
    <x v="18"/>
    <x v="11"/>
    <x v="0"/>
    <x v="0"/>
    <n v="9557.6046000000006"/>
  </r>
  <r>
    <x v="0"/>
    <x v="119"/>
    <x v="5"/>
    <x v="18"/>
    <x v="12"/>
    <x v="0"/>
    <x v="0"/>
    <n v="26896.949000000001"/>
  </r>
  <r>
    <x v="0"/>
    <x v="120"/>
    <x v="5"/>
    <x v="18"/>
    <x v="12"/>
    <x v="0"/>
    <x v="0"/>
    <n v="25982.204000000002"/>
  </r>
  <r>
    <x v="0"/>
    <x v="121"/>
    <x v="5"/>
    <x v="18"/>
    <x v="12"/>
    <x v="0"/>
    <x v="0"/>
    <n v="2181.8602999999998"/>
  </r>
  <r>
    <x v="0"/>
    <x v="122"/>
    <x v="5"/>
    <x v="18"/>
    <x v="12"/>
    <x v="0"/>
    <x v="0"/>
    <n v="2105.6873999999998"/>
  </r>
  <r>
    <x v="0"/>
    <x v="119"/>
    <x v="5"/>
    <x v="18"/>
    <x v="13"/>
    <x v="0"/>
    <x v="0"/>
    <n v="8132.8900999999996"/>
  </r>
  <r>
    <x v="0"/>
    <x v="120"/>
    <x v="5"/>
    <x v="18"/>
    <x v="13"/>
    <x v="0"/>
    <x v="0"/>
    <n v="7875.9074000000001"/>
  </r>
  <r>
    <x v="0"/>
    <x v="121"/>
    <x v="5"/>
    <x v="18"/>
    <x v="13"/>
    <x v="0"/>
    <x v="0"/>
    <n v="628.01053000000002"/>
  </r>
  <r>
    <x v="0"/>
    <x v="122"/>
    <x v="5"/>
    <x v="18"/>
    <x v="13"/>
    <x v="0"/>
    <x v="0"/>
    <n v="613.32552999999996"/>
  </r>
  <r>
    <x v="0"/>
    <x v="119"/>
    <x v="5"/>
    <x v="18"/>
    <x v="14"/>
    <x v="0"/>
    <x v="0"/>
    <n v="28272.273000000001"/>
  </r>
  <r>
    <x v="0"/>
    <x v="120"/>
    <x v="5"/>
    <x v="18"/>
    <x v="14"/>
    <x v="0"/>
    <x v="0"/>
    <n v="27209.468000000001"/>
  </r>
  <r>
    <x v="0"/>
    <x v="121"/>
    <x v="5"/>
    <x v="18"/>
    <x v="14"/>
    <x v="0"/>
    <x v="0"/>
    <n v="2618.2197999999999"/>
  </r>
  <r>
    <x v="0"/>
    <x v="122"/>
    <x v="5"/>
    <x v="18"/>
    <x v="14"/>
    <x v="0"/>
    <x v="0"/>
    <n v="2527.2129"/>
  </r>
  <r>
    <x v="0"/>
    <x v="119"/>
    <x v="5"/>
    <x v="18"/>
    <x v="15"/>
    <x v="0"/>
    <x v="0"/>
    <n v="53892.177000000003"/>
  </r>
  <r>
    <x v="0"/>
    <x v="120"/>
    <x v="5"/>
    <x v="18"/>
    <x v="15"/>
    <x v="0"/>
    <x v="0"/>
    <n v="51935.411"/>
  </r>
  <r>
    <x v="0"/>
    <x v="121"/>
    <x v="5"/>
    <x v="18"/>
    <x v="15"/>
    <x v="0"/>
    <x v="0"/>
    <n v="5754.3290999999999"/>
  </r>
  <r>
    <x v="0"/>
    <x v="122"/>
    <x v="5"/>
    <x v="18"/>
    <x v="15"/>
    <x v="0"/>
    <x v="0"/>
    <n v="5606.9863999999998"/>
  </r>
  <r>
    <x v="0"/>
    <x v="119"/>
    <x v="5"/>
    <x v="18"/>
    <x v="16"/>
    <x v="0"/>
    <x v="0"/>
    <n v="44148.904000000002"/>
  </r>
  <r>
    <x v="0"/>
    <x v="120"/>
    <x v="5"/>
    <x v="18"/>
    <x v="16"/>
    <x v="0"/>
    <x v="0"/>
    <n v="42676.205999999998"/>
  </r>
  <r>
    <x v="0"/>
    <x v="121"/>
    <x v="5"/>
    <x v="18"/>
    <x v="16"/>
    <x v="0"/>
    <x v="0"/>
    <n v="3693.4452999999999"/>
  </r>
  <r>
    <x v="0"/>
    <x v="122"/>
    <x v="5"/>
    <x v="18"/>
    <x v="16"/>
    <x v="0"/>
    <x v="0"/>
    <n v="3588.0904"/>
  </r>
  <r>
    <x v="0"/>
    <x v="119"/>
    <x v="5"/>
    <x v="18"/>
    <x v="17"/>
    <x v="0"/>
    <x v="0"/>
    <n v="184497.11"/>
  </r>
  <r>
    <x v="0"/>
    <x v="120"/>
    <x v="5"/>
    <x v="18"/>
    <x v="17"/>
    <x v="0"/>
    <x v="0"/>
    <n v="178787.05"/>
  </r>
  <r>
    <x v="0"/>
    <x v="121"/>
    <x v="5"/>
    <x v="18"/>
    <x v="17"/>
    <x v="0"/>
    <x v="0"/>
    <n v="16473.688999999998"/>
  </r>
  <r>
    <x v="0"/>
    <x v="122"/>
    <x v="5"/>
    <x v="18"/>
    <x v="17"/>
    <x v="0"/>
    <x v="0"/>
    <n v="16128.227000000001"/>
  </r>
  <r>
    <x v="0"/>
    <x v="119"/>
    <x v="5"/>
    <x v="18"/>
    <x v="18"/>
    <x v="0"/>
    <x v="0"/>
    <n v="312613.06"/>
  </r>
  <r>
    <x v="0"/>
    <x v="120"/>
    <x v="5"/>
    <x v="18"/>
    <x v="18"/>
    <x v="0"/>
    <x v="0"/>
    <n v="300436.03000000003"/>
  </r>
  <r>
    <x v="0"/>
    <x v="121"/>
    <x v="5"/>
    <x v="18"/>
    <x v="18"/>
    <x v="0"/>
    <x v="0"/>
    <n v="24199.33"/>
  </r>
  <r>
    <x v="0"/>
    <x v="122"/>
    <x v="5"/>
    <x v="18"/>
    <x v="18"/>
    <x v="0"/>
    <x v="0"/>
    <n v="23656.085999999999"/>
  </r>
  <r>
    <x v="0"/>
    <x v="119"/>
    <x v="6"/>
    <x v="9"/>
    <x v="10"/>
    <x v="0"/>
    <x v="0"/>
    <n v="19106.382000000001"/>
  </r>
  <r>
    <x v="0"/>
    <x v="120"/>
    <x v="6"/>
    <x v="9"/>
    <x v="10"/>
    <x v="0"/>
    <x v="0"/>
    <n v="19756.848000000002"/>
  </r>
  <r>
    <x v="0"/>
    <x v="121"/>
    <x v="6"/>
    <x v="9"/>
    <x v="10"/>
    <x v="0"/>
    <x v="0"/>
    <n v="7703.3445000000002"/>
  </r>
  <r>
    <x v="0"/>
    <x v="122"/>
    <x v="6"/>
    <x v="9"/>
    <x v="10"/>
    <x v="0"/>
    <x v="0"/>
    <n v="7951.1875"/>
  </r>
  <r>
    <x v="0"/>
    <x v="119"/>
    <x v="6"/>
    <x v="9"/>
    <x v="11"/>
    <x v="0"/>
    <x v="0"/>
    <n v="301.71861000000001"/>
  </r>
  <r>
    <x v="0"/>
    <x v="120"/>
    <x v="6"/>
    <x v="9"/>
    <x v="11"/>
    <x v="0"/>
    <x v="0"/>
    <n v="305.06569999999999"/>
  </r>
  <r>
    <x v="0"/>
    <x v="121"/>
    <x v="6"/>
    <x v="9"/>
    <x v="11"/>
    <x v="0"/>
    <x v="0"/>
    <n v="315.20853"/>
  </r>
  <r>
    <x v="0"/>
    <x v="122"/>
    <x v="6"/>
    <x v="9"/>
    <x v="11"/>
    <x v="0"/>
    <x v="0"/>
    <n v="313.05430999999999"/>
  </r>
  <r>
    <x v="0"/>
    <x v="119"/>
    <x v="6"/>
    <x v="9"/>
    <x v="12"/>
    <x v="0"/>
    <x v="0"/>
    <n v="38894.409"/>
  </r>
  <r>
    <x v="0"/>
    <x v="120"/>
    <x v="6"/>
    <x v="9"/>
    <x v="12"/>
    <x v="0"/>
    <x v="0"/>
    <n v="39535.718000000001"/>
  </r>
  <r>
    <x v="0"/>
    <x v="121"/>
    <x v="6"/>
    <x v="9"/>
    <x v="12"/>
    <x v="0"/>
    <x v="0"/>
    <n v="62918.097000000002"/>
  </r>
  <r>
    <x v="0"/>
    <x v="122"/>
    <x v="6"/>
    <x v="9"/>
    <x v="12"/>
    <x v="0"/>
    <x v="0"/>
    <n v="62272.722000000002"/>
  </r>
  <r>
    <x v="0"/>
    <x v="119"/>
    <x v="6"/>
    <x v="9"/>
    <x v="13"/>
    <x v="0"/>
    <x v="0"/>
    <n v="902.95003999999994"/>
  </r>
  <r>
    <x v="0"/>
    <x v="120"/>
    <x v="6"/>
    <x v="9"/>
    <x v="13"/>
    <x v="0"/>
    <x v="0"/>
    <n v="918.97011999999995"/>
  </r>
  <r>
    <x v="0"/>
    <x v="121"/>
    <x v="6"/>
    <x v="9"/>
    <x v="13"/>
    <x v="0"/>
    <x v="0"/>
    <n v="478.26875000000001"/>
  </r>
  <r>
    <x v="0"/>
    <x v="122"/>
    <x v="6"/>
    <x v="9"/>
    <x v="13"/>
    <x v="0"/>
    <x v="0"/>
    <n v="471.99932000000001"/>
  </r>
  <r>
    <x v="0"/>
    <x v="119"/>
    <x v="6"/>
    <x v="9"/>
    <x v="14"/>
    <x v="0"/>
    <x v="0"/>
    <n v="178.2688"/>
  </r>
  <r>
    <x v="0"/>
    <x v="120"/>
    <x v="6"/>
    <x v="9"/>
    <x v="14"/>
    <x v="0"/>
    <x v="0"/>
    <n v="182.27775"/>
  </r>
  <r>
    <x v="0"/>
    <x v="121"/>
    <x v="6"/>
    <x v="9"/>
    <x v="14"/>
    <x v="0"/>
    <x v="0"/>
    <n v="438.42685999999998"/>
  </r>
  <r>
    <x v="0"/>
    <x v="122"/>
    <x v="6"/>
    <x v="9"/>
    <x v="14"/>
    <x v="0"/>
    <x v="0"/>
    <n v="431.45339000000001"/>
  </r>
  <r>
    <x v="0"/>
    <x v="119"/>
    <x v="6"/>
    <x v="9"/>
    <x v="15"/>
    <x v="0"/>
    <x v="0"/>
    <n v="1039.1758"/>
  </r>
  <r>
    <x v="0"/>
    <x v="120"/>
    <x v="6"/>
    <x v="9"/>
    <x v="15"/>
    <x v="0"/>
    <x v="0"/>
    <n v="1075.0085999999999"/>
  </r>
  <r>
    <x v="0"/>
    <x v="121"/>
    <x v="6"/>
    <x v="9"/>
    <x v="15"/>
    <x v="0"/>
    <x v="0"/>
    <n v="2551.8732"/>
  </r>
  <r>
    <x v="0"/>
    <x v="122"/>
    <x v="6"/>
    <x v="9"/>
    <x v="15"/>
    <x v="0"/>
    <x v="0"/>
    <n v="2530.7235000000001"/>
  </r>
  <r>
    <x v="0"/>
    <x v="119"/>
    <x v="6"/>
    <x v="9"/>
    <x v="16"/>
    <x v="0"/>
    <x v="0"/>
    <n v="264.55313000000001"/>
  </r>
  <r>
    <x v="0"/>
    <x v="120"/>
    <x v="6"/>
    <x v="9"/>
    <x v="16"/>
    <x v="0"/>
    <x v="0"/>
    <n v="267.23334999999997"/>
  </r>
  <r>
    <x v="0"/>
    <x v="121"/>
    <x v="6"/>
    <x v="9"/>
    <x v="16"/>
    <x v="0"/>
    <x v="0"/>
    <n v="188.28729999999999"/>
  </r>
  <r>
    <x v="0"/>
    <x v="122"/>
    <x v="6"/>
    <x v="9"/>
    <x v="16"/>
    <x v="0"/>
    <x v="0"/>
    <n v="187.15738999999999"/>
  </r>
  <r>
    <x v="0"/>
    <x v="119"/>
    <x v="6"/>
    <x v="9"/>
    <x v="17"/>
    <x v="0"/>
    <x v="0"/>
    <n v="5307.2848999999997"/>
  </r>
  <r>
    <x v="0"/>
    <x v="120"/>
    <x v="6"/>
    <x v="9"/>
    <x v="17"/>
    <x v="0"/>
    <x v="0"/>
    <n v="5366.1234999999997"/>
  </r>
  <r>
    <x v="0"/>
    <x v="121"/>
    <x v="6"/>
    <x v="9"/>
    <x v="17"/>
    <x v="0"/>
    <x v="0"/>
    <n v="6887.4412000000002"/>
  </r>
  <r>
    <x v="0"/>
    <x v="122"/>
    <x v="6"/>
    <x v="9"/>
    <x v="17"/>
    <x v="0"/>
    <x v="0"/>
    <n v="6792.6333999999997"/>
  </r>
  <r>
    <x v="0"/>
    <x v="119"/>
    <x v="6"/>
    <x v="9"/>
    <x v="18"/>
    <x v="0"/>
    <x v="0"/>
    <n v="2227.8816000000002"/>
  </r>
  <r>
    <x v="0"/>
    <x v="120"/>
    <x v="6"/>
    <x v="9"/>
    <x v="18"/>
    <x v="0"/>
    <x v="0"/>
    <n v="2155.9614000000001"/>
  </r>
  <r>
    <x v="0"/>
    <x v="121"/>
    <x v="6"/>
    <x v="9"/>
    <x v="18"/>
    <x v="0"/>
    <x v="0"/>
    <n v="3682.1044999999999"/>
  </r>
  <r>
    <x v="0"/>
    <x v="122"/>
    <x v="6"/>
    <x v="9"/>
    <x v="18"/>
    <x v="0"/>
    <x v="0"/>
    <n v="3497.5902999999998"/>
  </r>
  <r>
    <x v="0"/>
    <x v="119"/>
    <x v="6"/>
    <x v="10"/>
    <x v="10"/>
    <x v="0"/>
    <x v="0"/>
    <n v="78525.509000000005"/>
  </r>
  <r>
    <x v="0"/>
    <x v="120"/>
    <x v="6"/>
    <x v="10"/>
    <x v="10"/>
    <x v="0"/>
    <x v="0"/>
    <n v="79759.597999999998"/>
  </r>
  <r>
    <x v="0"/>
    <x v="121"/>
    <x v="6"/>
    <x v="10"/>
    <x v="10"/>
    <x v="0"/>
    <x v="0"/>
    <n v="17931.087"/>
  </r>
  <r>
    <x v="0"/>
    <x v="122"/>
    <x v="6"/>
    <x v="10"/>
    <x v="10"/>
    <x v="0"/>
    <x v="0"/>
    <n v="17771.059000000001"/>
  </r>
  <r>
    <x v="0"/>
    <x v="119"/>
    <x v="6"/>
    <x v="10"/>
    <x v="11"/>
    <x v="0"/>
    <x v="0"/>
    <n v="277.20677000000001"/>
  </r>
  <r>
    <x v="0"/>
    <x v="120"/>
    <x v="6"/>
    <x v="10"/>
    <x v="11"/>
    <x v="0"/>
    <x v="0"/>
    <n v="277.2149"/>
  </r>
  <r>
    <x v="0"/>
    <x v="121"/>
    <x v="6"/>
    <x v="10"/>
    <x v="11"/>
    <x v="0"/>
    <x v="0"/>
    <n v="93.185256730999996"/>
  </r>
  <r>
    <x v="0"/>
    <x v="122"/>
    <x v="6"/>
    <x v="10"/>
    <x v="11"/>
    <x v="0"/>
    <x v="0"/>
    <n v="92.311636820000004"/>
  </r>
  <r>
    <x v="0"/>
    <x v="119"/>
    <x v="6"/>
    <x v="10"/>
    <x v="12"/>
    <x v="0"/>
    <x v="0"/>
    <n v="73520.98"/>
  </r>
  <r>
    <x v="0"/>
    <x v="120"/>
    <x v="6"/>
    <x v="10"/>
    <x v="12"/>
    <x v="0"/>
    <x v="0"/>
    <n v="74446.929999999993"/>
  </r>
  <r>
    <x v="0"/>
    <x v="121"/>
    <x v="6"/>
    <x v="10"/>
    <x v="12"/>
    <x v="0"/>
    <x v="0"/>
    <n v="11419.013999999999"/>
  </r>
  <r>
    <x v="0"/>
    <x v="122"/>
    <x v="6"/>
    <x v="10"/>
    <x v="12"/>
    <x v="0"/>
    <x v="0"/>
    <n v="11314.165000000001"/>
  </r>
  <r>
    <x v="0"/>
    <x v="119"/>
    <x v="6"/>
    <x v="10"/>
    <x v="13"/>
    <x v="0"/>
    <x v="0"/>
    <n v="95.485201399999994"/>
  </r>
  <r>
    <x v="0"/>
    <x v="120"/>
    <x v="6"/>
    <x v="10"/>
    <x v="13"/>
    <x v="0"/>
    <x v="0"/>
    <n v="95.924491767999996"/>
  </r>
  <r>
    <x v="0"/>
    <x v="121"/>
    <x v="6"/>
    <x v="10"/>
    <x v="13"/>
    <x v="0"/>
    <x v="0"/>
    <n v="697.49260000000004"/>
  </r>
  <r>
    <x v="0"/>
    <x v="122"/>
    <x v="6"/>
    <x v="10"/>
    <x v="13"/>
    <x v="0"/>
    <x v="0"/>
    <n v="686.45613000000003"/>
  </r>
  <r>
    <x v="0"/>
    <x v="119"/>
    <x v="6"/>
    <x v="10"/>
    <x v="14"/>
    <x v="0"/>
    <x v="0"/>
    <n v="573.96741999999995"/>
  </r>
  <r>
    <x v="0"/>
    <x v="120"/>
    <x v="6"/>
    <x v="10"/>
    <x v="14"/>
    <x v="0"/>
    <x v="0"/>
    <n v="579.25931000000003"/>
  </r>
  <r>
    <x v="0"/>
    <x v="121"/>
    <x v="6"/>
    <x v="10"/>
    <x v="14"/>
    <x v="0"/>
    <x v="0"/>
    <n v="818.38617999999997"/>
  </r>
  <r>
    <x v="0"/>
    <x v="122"/>
    <x v="6"/>
    <x v="10"/>
    <x v="14"/>
    <x v="0"/>
    <x v="0"/>
    <n v="809.22304999999994"/>
  </r>
  <r>
    <x v="0"/>
    <x v="119"/>
    <x v="6"/>
    <x v="10"/>
    <x v="15"/>
    <x v="0"/>
    <x v="0"/>
    <n v="1336.4321"/>
  </r>
  <r>
    <x v="0"/>
    <x v="120"/>
    <x v="6"/>
    <x v="10"/>
    <x v="15"/>
    <x v="0"/>
    <x v="0"/>
    <n v="1357.0675000000001"/>
  </r>
  <r>
    <x v="0"/>
    <x v="121"/>
    <x v="6"/>
    <x v="10"/>
    <x v="15"/>
    <x v="0"/>
    <x v="0"/>
    <n v="2223.1176999999998"/>
  </r>
  <r>
    <x v="0"/>
    <x v="122"/>
    <x v="6"/>
    <x v="10"/>
    <x v="15"/>
    <x v="0"/>
    <x v="0"/>
    <n v="2196.2221"/>
  </r>
  <r>
    <x v="0"/>
    <x v="119"/>
    <x v="6"/>
    <x v="10"/>
    <x v="16"/>
    <x v="0"/>
    <x v="0"/>
    <n v="178.39036999999999"/>
  </r>
  <r>
    <x v="0"/>
    <x v="120"/>
    <x v="6"/>
    <x v="10"/>
    <x v="16"/>
    <x v="0"/>
    <x v="0"/>
    <n v="177.67823999999999"/>
  </r>
  <r>
    <x v="0"/>
    <x v="121"/>
    <x v="6"/>
    <x v="10"/>
    <x v="16"/>
    <x v="0"/>
    <x v="0"/>
    <n v="59.790198891000003"/>
  </r>
  <r>
    <x v="0"/>
    <x v="122"/>
    <x v="6"/>
    <x v="10"/>
    <x v="16"/>
    <x v="0"/>
    <x v="0"/>
    <n v="59.220667646999999"/>
  </r>
  <r>
    <x v="0"/>
    <x v="119"/>
    <x v="6"/>
    <x v="10"/>
    <x v="17"/>
    <x v="0"/>
    <x v="0"/>
    <n v="21517.564999999999"/>
  </r>
  <r>
    <x v="0"/>
    <x v="120"/>
    <x v="6"/>
    <x v="10"/>
    <x v="17"/>
    <x v="0"/>
    <x v="0"/>
    <n v="21358.782999999999"/>
  </r>
  <r>
    <x v="0"/>
    <x v="121"/>
    <x v="6"/>
    <x v="10"/>
    <x v="17"/>
    <x v="0"/>
    <x v="0"/>
    <n v="6629.3437999999996"/>
  </r>
  <r>
    <x v="0"/>
    <x v="122"/>
    <x v="6"/>
    <x v="10"/>
    <x v="17"/>
    <x v="0"/>
    <x v="0"/>
    <n v="6498.0704999999998"/>
  </r>
  <r>
    <x v="0"/>
    <x v="119"/>
    <x v="6"/>
    <x v="10"/>
    <x v="18"/>
    <x v="0"/>
    <x v="0"/>
    <n v="10608.81"/>
  </r>
  <r>
    <x v="0"/>
    <x v="120"/>
    <x v="6"/>
    <x v="10"/>
    <x v="18"/>
    <x v="0"/>
    <x v="0"/>
    <n v="9968.7513999999992"/>
  </r>
  <r>
    <x v="0"/>
    <x v="121"/>
    <x v="6"/>
    <x v="10"/>
    <x v="18"/>
    <x v="0"/>
    <x v="0"/>
    <n v="3568.0648000000001"/>
  </r>
  <r>
    <x v="0"/>
    <x v="122"/>
    <x v="6"/>
    <x v="10"/>
    <x v="18"/>
    <x v="0"/>
    <x v="0"/>
    <n v="3350.3761"/>
  </r>
  <r>
    <x v="0"/>
    <x v="119"/>
    <x v="6"/>
    <x v="11"/>
    <x v="10"/>
    <x v="0"/>
    <x v="0"/>
    <n v="2631.4922000000001"/>
  </r>
  <r>
    <x v="0"/>
    <x v="120"/>
    <x v="6"/>
    <x v="11"/>
    <x v="10"/>
    <x v="0"/>
    <x v="0"/>
    <n v="2560.0915"/>
  </r>
  <r>
    <x v="0"/>
    <x v="121"/>
    <x v="6"/>
    <x v="11"/>
    <x v="10"/>
    <x v="0"/>
    <x v="0"/>
    <n v="2054.2139000000002"/>
  </r>
  <r>
    <x v="0"/>
    <x v="122"/>
    <x v="6"/>
    <x v="11"/>
    <x v="10"/>
    <x v="0"/>
    <x v="0"/>
    <n v="1989.4931999999999"/>
  </r>
  <r>
    <x v="0"/>
    <x v="119"/>
    <x v="6"/>
    <x v="11"/>
    <x v="11"/>
    <x v="0"/>
    <x v="0"/>
    <n v="16606.36"/>
  </r>
  <r>
    <x v="0"/>
    <x v="120"/>
    <x v="6"/>
    <x v="11"/>
    <x v="11"/>
    <x v="0"/>
    <x v="0"/>
    <n v="16640.502"/>
  </r>
  <r>
    <x v="0"/>
    <x v="121"/>
    <x v="6"/>
    <x v="11"/>
    <x v="11"/>
    <x v="0"/>
    <x v="0"/>
    <n v="7637.0954000000002"/>
  </r>
  <r>
    <x v="0"/>
    <x v="122"/>
    <x v="6"/>
    <x v="11"/>
    <x v="11"/>
    <x v="0"/>
    <x v="0"/>
    <n v="7596.3015999999998"/>
  </r>
  <r>
    <x v="0"/>
    <x v="119"/>
    <x v="6"/>
    <x v="11"/>
    <x v="12"/>
    <x v="0"/>
    <x v="0"/>
    <n v="5747.1184000000003"/>
  </r>
  <r>
    <x v="0"/>
    <x v="120"/>
    <x v="6"/>
    <x v="11"/>
    <x v="12"/>
    <x v="0"/>
    <x v="0"/>
    <n v="5659.6954999999998"/>
  </r>
  <r>
    <x v="0"/>
    <x v="121"/>
    <x v="6"/>
    <x v="11"/>
    <x v="12"/>
    <x v="0"/>
    <x v="0"/>
    <n v="9376.2666000000008"/>
  </r>
  <r>
    <x v="0"/>
    <x v="122"/>
    <x v="6"/>
    <x v="11"/>
    <x v="12"/>
    <x v="0"/>
    <x v="0"/>
    <n v="9039.3166999999994"/>
  </r>
  <r>
    <x v="0"/>
    <x v="119"/>
    <x v="6"/>
    <x v="11"/>
    <x v="13"/>
    <x v="0"/>
    <x v="0"/>
    <n v="622.82192999999995"/>
  </r>
  <r>
    <x v="0"/>
    <x v="120"/>
    <x v="6"/>
    <x v="11"/>
    <x v="13"/>
    <x v="0"/>
    <x v="0"/>
    <n v="617.19215999999994"/>
  </r>
  <r>
    <x v="0"/>
    <x v="121"/>
    <x v="6"/>
    <x v="11"/>
    <x v="13"/>
    <x v="0"/>
    <x v="0"/>
    <n v="1245.6014"/>
  </r>
  <r>
    <x v="0"/>
    <x v="122"/>
    <x v="6"/>
    <x v="11"/>
    <x v="13"/>
    <x v="0"/>
    <x v="0"/>
    <n v="1190.7391"/>
  </r>
  <r>
    <x v="0"/>
    <x v="119"/>
    <x v="6"/>
    <x v="11"/>
    <x v="14"/>
    <x v="0"/>
    <x v="0"/>
    <n v="26127.039000000001"/>
  </r>
  <r>
    <x v="0"/>
    <x v="120"/>
    <x v="6"/>
    <x v="11"/>
    <x v="14"/>
    <x v="0"/>
    <x v="0"/>
    <n v="26249.484"/>
  </r>
  <r>
    <x v="0"/>
    <x v="121"/>
    <x v="6"/>
    <x v="11"/>
    <x v="14"/>
    <x v="0"/>
    <x v="0"/>
    <n v="12728.716"/>
  </r>
  <r>
    <x v="0"/>
    <x v="122"/>
    <x v="6"/>
    <x v="11"/>
    <x v="14"/>
    <x v="0"/>
    <x v="0"/>
    <n v="12274.552"/>
  </r>
  <r>
    <x v="0"/>
    <x v="119"/>
    <x v="6"/>
    <x v="11"/>
    <x v="15"/>
    <x v="0"/>
    <x v="0"/>
    <n v="78506.350000000006"/>
  </r>
  <r>
    <x v="0"/>
    <x v="120"/>
    <x v="6"/>
    <x v="11"/>
    <x v="15"/>
    <x v="0"/>
    <x v="0"/>
    <n v="78582.554000000004"/>
  </r>
  <r>
    <x v="0"/>
    <x v="121"/>
    <x v="6"/>
    <x v="11"/>
    <x v="15"/>
    <x v="0"/>
    <x v="0"/>
    <n v="441953.25"/>
  </r>
  <r>
    <x v="0"/>
    <x v="122"/>
    <x v="6"/>
    <x v="11"/>
    <x v="15"/>
    <x v="0"/>
    <x v="0"/>
    <n v="439404.05"/>
  </r>
  <r>
    <x v="0"/>
    <x v="119"/>
    <x v="6"/>
    <x v="11"/>
    <x v="16"/>
    <x v="0"/>
    <x v="0"/>
    <n v="40246.046000000002"/>
  </r>
  <r>
    <x v="0"/>
    <x v="120"/>
    <x v="6"/>
    <x v="11"/>
    <x v="16"/>
    <x v="0"/>
    <x v="0"/>
    <n v="40137.726999999999"/>
  </r>
  <r>
    <x v="0"/>
    <x v="121"/>
    <x v="6"/>
    <x v="11"/>
    <x v="16"/>
    <x v="0"/>
    <x v="0"/>
    <n v="64890.938000000002"/>
  </r>
  <r>
    <x v="0"/>
    <x v="122"/>
    <x v="6"/>
    <x v="11"/>
    <x v="16"/>
    <x v="0"/>
    <x v="0"/>
    <n v="64207.557000000001"/>
  </r>
  <r>
    <x v="0"/>
    <x v="119"/>
    <x v="6"/>
    <x v="11"/>
    <x v="17"/>
    <x v="0"/>
    <x v="0"/>
    <n v="6589.8995000000004"/>
  </r>
  <r>
    <x v="0"/>
    <x v="120"/>
    <x v="6"/>
    <x v="11"/>
    <x v="17"/>
    <x v="0"/>
    <x v="0"/>
    <n v="6587.6552000000001"/>
  </r>
  <r>
    <x v="0"/>
    <x v="121"/>
    <x v="6"/>
    <x v="11"/>
    <x v="17"/>
    <x v="0"/>
    <x v="0"/>
    <n v="17146.406999999999"/>
  </r>
  <r>
    <x v="0"/>
    <x v="122"/>
    <x v="6"/>
    <x v="11"/>
    <x v="17"/>
    <x v="0"/>
    <x v="0"/>
    <n v="16172.307000000001"/>
  </r>
  <r>
    <x v="0"/>
    <x v="119"/>
    <x v="6"/>
    <x v="11"/>
    <x v="18"/>
    <x v="0"/>
    <x v="0"/>
    <n v="5153.7226000000001"/>
  </r>
  <r>
    <x v="0"/>
    <x v="120"/>
    <x v="6"/>
    <x v="11"/>
    <x v="18"/>
    <x v="0"/>
    <x v="0"/>
    <n v="4807.9665000000005"/>
  </r>
  <r>
    <x v="0"/>
    <x v="121"/>
    <x v="6"/>
    <x v="11"/>
    <x v="18"/>
    <x v="0"/>
    <x v="0"/>
    <n v="9581.2981999999993"/>
  </r>
  <r>
    <x v="0"/>
    <x v="122"/>
    <x v="6"/>
    <x v="11"/>
    <x v="18"/>
    <x v="0"/>
    <x v="0"/>
    <n v="8972.2211000000007"/>
  </r>
  <r>
    <x v="0"/>
    <x v="119"/>
    <x v="6"/>
    <x v="12"/>
    <x v="10"/>
    <x v="0"/>
    <x v="0"/>
    <n v="57140.794000000002"/>
  </r>
  <r>
    <x v="0"/>
    <x v="120"/>
    <x v="6"/>
    <x v="12"/>
    <x v="10"/>
    <x v="0"/>
    <x v="0"/>
    <n v="58220.809000000001"/>
  </r>
  <r>
    <x v="0"/>
    <x v="121"/>
    <x v="6"/>
    <x v="12"/>
    <x v="10"/>
    <x v="0"/>
    <x v="0"/>
    <n v="18401.863000000001"/>
  </r>
  <r>
    <x v="0"/>
    <x v="122"/>
    <x v="6"/>
    <x v="12"/>
    <x v="10"/>
    <x v="0"/>
    <x v="0"/>
    <n v="18510.472000000002"/>
  </r>
  <r>
    <x v="0"/>
    <x v="119"/>
    <x v="6"/>
    <x v="12"/>
    <x v="11"/>
    <x v="0"/>
    <x v="0"/>
    <n v="714.18676000000005"/>
  </r>
  <r>
    <x v="0"/>
    <x v="120"/>
    <x v="6"/>
    <x v="12"/>
    <x v="11"/>
    <x v="0"/>
    <x v="0"/>
    <n v="696.68808000000001"/>
  </r>
  <r>
    <x v="0"/>
    <x v="121"/>
    <x v="6"/>
    <x v="12"/>
    <x v="11"/>
    <x v="0"/>
    <x v="0"/>
    <n v="360.74968000000001"/>
  </r>
  <r>
    <x v="0"/>
    <x v="122"/>
    <x v="6"/>
    <x v="12"/>
    <x v="11"/>
    <x v="0"/>
    <x v="0"/>
    <n v="351.28510999999997"/>
  </r>
  <r>
    <x v="0"/>
    <x v="119"/>
    <x v="6"/>
    <x v="12"/>
    <x v="12"/>
    <x v="0"/>
    <x v="0"/>
    <n v="184896.09"/>
  </r>
  <r>
    <x v="0"/>
    <x v="120"/>
    <x v="6"/>
    <x v="12"/>
    <x v="12"/>
    <x v="0"/>
    <x v="0"/>
    <n v="181727.01"/>
  </r>
  <r>
    <x v="0"/>
    <x v="121"/>
    <x v="6"/>
    <x v="12"/>
    <x v="12"/>
    <x v="0"/>
    <x v="0"/>
    <n v="83997.827999999994"/>
  </r>
  <r>
    <x v="0"/>
    <x v="122"/>
    <x v="6"/>
    <x v="12"/>
    <x v="12"/>
    <x v="0"/>
    <x v="0"/>
    <n v="82250.558999999994"/>
  </r>
  <r>
    <x v="0"/>
    <x v="119"/>
    <x v="6"/>
    <x v="12"/>
    <x v="13"/>
    <x v="0"/>
    <x v="0"/>
    <n v="1220.6584"/>
  </r>
  <r>
    <x v="0"/>
    <x v="120"/>
    <x v="6"/>
    <x v="12"/>
    <x v="13"/>
    <x v="0"/>
    <x v="0"/>
    <n v="1205.7746999999999"/>
  </r>
  <r>
    <x v="0"/>
    <x v="121"/>
    <x v="6"/>
    <x v="12"/>
    <x v="13"/>
    <x v="0"/>
    <x v="0"/>
    <n v="419.77631000000002"/>
  </r>
  <r>
    <x v="0"/>
    <x v="122"/>
    <x v="6"/>
    <x v="12"/>
    <x v="13"/>
    <x v="0"/>
    <x v="0"/>
    <n v="416.12015000000002"/>
  </r>
  <r>
    <x v="0"/>
    <x v="119"/>
    <x v="6"/>
    <x v="12"/>
    <x v="14"/>
    <x v="0"/>
    <x v="0"/>
    <n v="3348.2363"/>
  </r>
  <r>
    <x v="0"/>
    <x v="120"/>
    <x v="6"/>
    <x v="12"/>
    <x v="14"/>
    <x v="0"/>
    <x v="0"/>
    <n v="3232.9515999999999"/>
  </r>
  <r>
    <x v="0"/>
    <x v="121"/>
    <x v="6"/>
    <x v="12"/>
    <x v="14"/>
    <x v="0"/>
    <x v="0"/>
    <n v="2077.5734000000002"/>
  </r>
  <r>
    <x v="0"/>
    <x v="122"/>
    <x v="6"/>
    <x v="12"/>
    <x v="14"/>
    <x v="0"/>
    <x v="0"/>
    <n v="2012.0781999999999"/>
  </r>
  <r>
    <x v="0"/>
    <x v="119"/>
    <x v="6"/>
    <x v="12"/>
    <x v="15"/>
    <x v="0"/>
    <x v="0"/>
    <n v="15978.737999999999"/>
  </r>
  <r>
    <x v="0"/>
    <x v="120"/>
    <x v="6"/>
    <x v="12"/>
    <x v="15"/>
    <x v="0"/>
    <x v="0"/>
    <n v="15493.031000000001"/>
  </r>
  <r>
    <x v="0"/>
    <x v="121"/>
    <x v="6"/>
    <x v="12"/>
    <x v="15"/>
    <x v="0"/>
    <x v="0"/>
    <n v="14745.107"/>
  </r>
  <r>
    <x v="0"/>
    <x v="122"/>
    <x v="6"/>
    <x v="12"/>
    <x v="15"/>
    <x v="0"/>
    <x v="0"/>
    <n v="14202.659"/>
  </r>
  <r>
    <x v="0"/>
    <x v="119"/>
    <x v="6"/>
    <x v="12"/>
    <x v="16"/>
    <x v="0"/>
    <x v="0"/>
    <n v="2121.7511"/>
  </r>
  <r>
    <x v="0"/>
    <x v="120"/>
    <x v="6"/>
    <x v="12"/>
    <x v="16"/>
    <x v="0"/>
    <x v="0"/>
    <n v="1983.3904"/>
  </r>
  <r>
    <x v="0"/>
    <x v="121"/>
    <x v="6"/>
    <x v="12"/>
    <x v="16"/>
    <x v="0"/>
    <x v="0"/>
    <n v="693.39314000000002"/>
  </r>
  <r>
    <x v="0"/>
    <x v="122"/>
    <x v="6"/>
    <x v="12"/>
    <x v="16"/>
    <x v="0"/>
    <x v="0"/>
    <n v="653.28814"/>
  </r>
  <r>
    <x v="0"/>
    <x v="119"/>
    <x v="6"/>
    <x v="12"/>
    <x v="17"/>
    <x v="0"/>
    <x v="0"/>
    <n v="143829.07"/>
  </r>
  <r>
    <x v="0"/>
    <x v="120"/>
    <x v="6"/>
    <x v="12"/>
    <x v="17"/>
    <x v="0"/>
    <x v="0"/>
    <n v="130091.8"/>
  </r>
  <r>
    <x v="0"/>
    <x v="121"/>
    <x v="6"/>
    <x v="12"/>
    <x v="17"/>
    <x v="0"/>
    <x v="0"/>
    <n v="40937.43"/>
  </r>
  <r>
    <x v="0"/>
    <x v="122"/>
    <x v="6"/>
    <x v="12"/>
    <x v="17"/>
    <x v="0"/>
    <x v="0"/>
    <n v="36957.123"/>
  </r>
  <r>
    <x v="0"/>
    <x v="119"/>
    <x v="6"/>
    <x v="12"/>
    <x v="18"/>
    <x v="0"/>
    <x v="0"/>
    <n v="41050.114000000001"/>
  </r>
  <r>
    <x v="0"/>
    <x v="120"/>
    <x v="6"/>
    <x v="12"/>
    <x v="18"/>
    <x v="0"/>
    <x v="0"/>
    <n v="37168.050999999999"/>
  </r>
  <r>
    <x v="0"/>
    <x v="121"/>
    <x v="6"/>
    <x v="12"/>
    <x v="18"/>
    <x v="0"/>
    <x v="0"/>
    <n v="13815.977999999999"/>
  </r>
  <r>
    <x v="0"/>
    <x v="122"/>
    <x v="6"/>
    <x v="12"/>
    <x v="18"/>
    <x v="0"/>
    <x v="0"/>
    <n v="12401.986000000001"/>
  </r>
  <r>
    <x v="0"/>
    <x v="119"/>
    <x v="6"/>
    <x v="13"/>
    <x v="10"/>
    <x v="0"/>
    <x v="0"/>
    <n v="534.88455999999996"/>
  </r>
  <r>
    <x v="0"/>
    <x v="120"/>
    <x v="6"/>
    <x v="13"/>
    <x v="10"/>
    <x v="0"/>
    <x v="0"/>
    <n v="549.14223000000004"/>
  </r>
  <r>
    <x v="0"/>
    <x v="121"/>
    <x v="6"/>
    <x v="13"/>
    <x v="10"/>
    <x v="0"/>
    <x v="0"/>
    <n v="553.32162000000005"/>
  </r>
  <r>
    <x v="0"/>
    <x v="122"/>
    <x v="6"/>
    <x v="13"/>
    <x v="10"/>
    <x v="0"/>
    <x v="0"/>
    <n v="558.70596"/>
  </r>
  <r>
    <x v="0"/>
    <x v="119"/>
    <x v="6"/>
    <x v="13"/>
    <x v="11"/>
    <x v="0"/>
    <x v="0"/>
    <n v="387.25894"/>
  </r>
  <r>
    <x v="0"/>
    <x v="120"/>
    <x v="6"/>
    <x v="13"/>
    <x v="11"/>
    <x v="0"/>
    <x v="0"/>
    <n v="380.89974000000001"/>
  </r>
  <r>
    <x v="0"/>
    <x v="121"/>
    <x v="6"/>
    <x v="13"/>
    <x v="11"/>
    <x v="0"/>
    <x v="0"/>
    <n v="542.71609000000001"/>
  </r>
  <r>
    <x v="0"/>
    <x v="122"/>
    <x v="6"/>
    <x v="13"/>
    <x v="11"/>
    <x v="0"/>
    <x v="0"/>
    <n v="531.19970999999998"/>
  </r>
  <r>
    <x v="0"/>
    <x v="119"/>
    <x v="6"/>
    <x v="13"/>
    <x v="12"/>
    <x v="0"/>
    <x v="0"/>
    <n v="1589.6518000000001"/>
  </r>
  <r>
    <x v="0"/>
    <x v="120"/>
    <x v="6"/>
    <x v="13"/>
    <x v="12"/>
    <x v="0"/>
    <x v="0"/>
    <n v="1583.5844999999999"/>
  </r>
  <r>
    <x v="0"/>
    <x v="121"/>
    <x v="6"/>
    <x v="13"/>
    <x v="12"/>
    <x v="0"/>
    <x v="0"/>
    <n v="893.74284"/>
  </r>
  <r>
    <x v="0"/>
    <x v="122"/>
    <x v="6"/>
    <x v="13"/>
    <x v="12"/>
    <x v="0"/>
    <x v="0"/>
    <n v="872.11946999999998"/>
  </r>
  <r>
    <x v="0"/>
    <x v="119"/>
    <x v="6"/>
    <x v="13"/>
    <x v="13"/>
    <x v="0"/>
    <x v="0"/>
    <n v="48413.396000000001"/>
  </r>
  <r>
    <x v="0"/>
    <x v="120"/>
    <x v="6"/>
    <x v="13"/>
    <x v="13"/>
    <x v="0"/>
    <x v="0"/>
    <n v="48270.167999999998"/>
  </r>
  <r>
    <x v="0"/>
    <x v="121"/>
    <x v="6"/>
    <x v="13"/>
    <x v="13"/>
    <x v="0"/>
    <x v="0"/>
    <n v="52274.321000000004"/>
  </r>
  <r>
    <x v="0"/>
    <x v="122"/>
    <x v="6"/>
    <x v="13"/>
    <x v="13"/>
    <x v="0"/>
    <x v="0"/>
    <n v="51038.351999999999"/>
  </r>
  <r>
    <x v="0"/>
    <x v="119"/>
    <x v="6"/>
    <x v="13"/>
    <x v="14"/>
    <x v="0"/>
    <x v="0"/>
    <n v="13967.232"/>
  </r>
  <r>
    <x v="0"/>
    <x v="120"/>
    <x v="6"/>
    <x v="13"/>
    <x v="14"/>
    <x v="0"/>
    <x v="0"/>
    <n v="13906.522000000001"/>
  </r>
  <r>
    <x v="0"/>
    <x v="121"/>
    <x v="6"/>
    <x v="13"/>
    <x v="14"/>
    <x v="0"/>
    <x v="0"/>
    <n v="13324.548000000001"/>
  </r>
  <r>
    <x v="0"/>
    <x v="122"/>
    <x v="6"/>
    <x v="13"/>
    <x v="14"/>
    <x v="0"/>
    <x v="0"/>
    <n v="13085.612999999999"/>
  </r>
  <r>
    <x v="0"/>
    <x v="119"/>
    <x v="6"/>
    <x v="13"/>
    <x v="15"/>
    <x v="0"/>
    <x v="0"/>
    <n v="8621.2736999999997"/>
  </r>
  <r>
    <x v="0"/>
    <x v="120"/>
    <x v="6"/>
    <x v="13"/>
    <x v="15"/>
    <x v="0"/>
    <x v="0"/>
    <n v="8570.4158000000007"/>
  </r>
  <r>
    <x v="0"/>
    <x v="121"/>
    <x v="6"/>
    <x v="13"/>
    <x v="15"/>
    <x v="0"/>
    <x v="0"/>
    <n v="12537.129000000001"/>
  </r>
  <r>
    <x v="0"/>
    <x v="122"/>
    <x v="6"/>
    <x v="13"/>
    <x v="15"/>
    <x v="0"/>
    <x v="0"/>
    <n v="12346.614"/>
  </r>
  <r>
    <x v="0"/>
    <x v="119"/>
    <x v="6"/>
    <x v="13"/>
    <x v="16"/>
    <x v="0"/>
    <x v="0"/>
    <n v="2645.7401"/>
  </r>
  <r>
    <x v="0"/>
    <x v="120"/>
    <x v="6"/>
    <x v="13"/>
    <x v="16"/>
    <x v="0"/>
    <x v="0"/>
    <n v="2591.8757999999998"/>
  </r>
  <r>
    <x v="0"/>
    <x v="121"/>
    <x v="6"/>
    <x v="13"/>
    <x v="16"/>
    <x v="0"/>
    <x v="0"/>
    <n v="3248.6466999999998"/>
  </r>
  <r>
    <x v="0"/>
    <x v="122"/>
    <x v="6"/>
    <x v="13"/>
    <x v="16"/>
    <x v="0"/>
    <x v="0"/>
    <n v="3128.1651000000002"/>
  </r>
  <r>
    <x v="0"/>
    <x v="119"/>
    <x v="6"/>
    <x v="13"/>
    <x v="17"/>
    <x v="0"/>
    <x v="0"/>
    <n v="8784.5005000000001"/>
  </r>
  <r>
    <x v="0"/>
    <x v="120"/>
    <x v="6"/>
    <x v="13"/>
    <x v="17"/>
    <x v="0"/>
    <x v="0"/>
    <n v="8694.2842999999993"/>
  </r>
  <r>
    <x v="0"/>
    <x v="121"/>
    <x v="6"/>
    <x v="13"/>
    <x v="17"/>
    <x v="0"/>
    <x v="0"/>
    <n v="8284.3675000000003"/>
  </r>
  <r>
    <x v="0"/>
    <x v="122"/>
    <x v="6"/>
    <x v="13"/>
    <x v="17"/>
    <x v="0"/>
    <x v="0"/>
    <n v="7994.4885000000004"/>
  </r>
  <r>
    <x v="0"/>
    <x v="119"/>
    <x v="6"/>
    <x v="13"/>
    <x v="18"/>
    <x v="0"/>
    <x v="0"/>
    <n v="10225.39"/>
  </r>
  <r>
    <x v="0"/>
    <x v="120"/>
    <x v="6"/>
    <x v="13"/>
    <x v="18"/>
    <x v="0"/>
    <x v="0"/>
    <n v="9296.8133999999991"/>
  </r>
  <r>
    <x v="0"/>
    <x v="121"/>
    <x v="6"/>
    <x v="13"/>
    <x v="18"/>
    <x v="0"/>
    <x v="0"/>
    <n v="15178.39"/>
  </r>
  <r>
    <x v="0"/>
    <x v="122"/>
    <x v="6"/>
    <x v="13"/>
    <x v="18"/>
    <x v="0"/>
    <x v="0"/>
    <n v="13222.21"/>
  </r>
  <r>
    <x v="0"/>
    <x v="119"/>
    <x v="6"/>
    <x v="14"/>
    <x v="10"/>
    <x v="0"/>
    <x v="0"/>
    <n v="8418.4217000000008"/>
  </r>
  <r>
    <x v="0"/>
    <x v="120"/>
    <x v="6"/>
    <x v="14"/>
    <x v="10"/>
    <x v="0"/>
    <x v="0"/>
    <n v="8546.9928"/>
  </r>
  <r>
    <x v="0"/>
    <x v="121"/>
    <x v="6"/>
    <x v="14"/>
    <x v="10"/>
    <x v="0"/>
    <x v="0"/>
    <n v="4272.2471999999998"/>
  </r>
  <r>
    <x v="0"/>
    <x v="122"/>
    <x v="6"/>
    <x v="14"/>
    <x v="10"/>
    <x v="0"/>
    <x v="0"/>
    <n v="4305.7709000000004"/>
  </r>
  <r>
    <x v="0"/>
    <x v="119"/>
    <x v="6"/>
    <x v="14"/>
    <x v="11"/>
    <x v="0"/>
    <x v="0"/>
    <n v="6192.1971999999996"/>
  </r>
  <r>
    <x v="0"/>
    <x v="120"/>
    <x v="6"/>
    <x v="14"/>
    <x v="11"/>
    <x v="0"/>
    <x v="0"/>
    <n v="6151.1761999999999"/>
  </r>
  <r>
    <x v="0"/>
    <x v="121"/>
    <x v="6"/>
    <x v="14"/>
    <x v="11"/>
    <x v="0"/>
    <x v="0"/>
    <n v="2924.6729"/>
  </r>
  <r>
    <x v="0"/>
    <x v="122"/>
    <x v="6"/>
    <x v="14"/>
    <x v="11"/>
    <x v="0"/>
    <x v="0"/>
    <n v="2884.5102000000002"/>
  </r>
  <r>
    <x v="0"/>
    <x v="119"/>
    <x v="6"/>
    <x v="14"/>
    <x v="12"/>
    <x v="0"/>
    <x v="0"/>
    <n v="30056.616000000002"/>
  </r>
  <r>
    <x v="0"/>
    <x v="120"/>
    <x v="6"/>
    <x v="14"/>
    <x v="12"/>
    <x v="0"/>
    <x v="0"/>
    <n v="29979.037"/>
  </r>
  <r>
    <x v="0"/>
    <x v="121"/>
    <x v="6"/>
    <x v="14"/>
    <x v="12"/>
    <x v="0"/>
    <x v="0"/>
    <n v="14239.984"/>
  </r>
  <r>
    <x v="0"/>
    <x v="122"/>
    <x v="6"/>
    <x v="14"/>
    <x v="12"/>
    <x v="0"/>
    <x v="0"/>
    <n v="14137.707"/>
  </r>
  <r>
    <x v="0"/>
    <x v="119"/>
    <x v="6"/>
    <x v="14"/>
    <x v="13"/>
    <x v="0"/>
    <x v="0"/>
    <n v="7909.6221999999998"/>
  </r>
  <r>
    <x v="0"/>
    <x v="120"/>
    <x v="6"/>
    <x v="14"/>
    <x v="13"/>
    <x v="0"/>
    <x v="0"/>
    <n v="7889.85"/>
  </r>
  <r>
    <x v="0"/>
    <x v="121"/>
    <x v="6"/>
    <x v="14"/>
    <x v="13"/>
    <x v="0"/>
    <x v="0"/>
    <n v="7280.4634999999998"/>
  </r>
  <r>
    <x v="0"/>
    <x v="122"/>
    <x v="6"/>
    <x v="14"/>
    <x v="13"/>
    <x v="0"/>
    <x v="0"/>
    <n v="7195.9165999999996"/>
  </r>
  <r>
    <x v="0"/>
    <x v="119"/>
    <x v="6"/>
    <x v="14"/>
    <x v="14"/>
    <x v="0"/>
    <x v="0"/>
    <n v="474616.39"/>
  </r>
  <r>
    <x v="0"/>
    <x v="120"/>
    <x v="6"/>
    <x v="14"/>
    <x v="14"/>
    <x v="0"/>
    <x v="0"/>
    <n v="473283.05"/>
  </r>
  <r>
    <x v="0"/>
    <x v="121"/>
    <x v="6"/>
    <x v="14"/>
    <x v="14"/>
    <x v="0"/>
    <x v="0"/>
    <n v="397285.23"/>
  </r>
  <r>
    <x v="0"/>
    <x v="122"/>
    <x v="6"/>
    <x v="14"/>
    <x v="14"/>
    <x v="0"/>
    <x v="0"/>
    <n v="394318.24"/>
  </r>
  <r>
    <x v="0"/>
    <x v="119"/>
    <x v="6"/>
    <x v="14"/>
    <x v="15"/>
    <x v="0"/>
    <x v="0"/>
    <n v="203048.28"/>
  </r>
  <r>
    <x v="0"/>
    <x v="120"/>
    <x v="6"/>
    <x v="14"/>
    <x v="15"/>
    <x v="0"/>
    <x v="0"/>
    <n v="202554.19"/>
  </r>
  <r>
    <x v="0"/>
    <x v="121"/>
    <x v="6"/>
    <x v="14"/>
    <x v="15"/>
    <x v="0"/>
    <x v="0"/>
    <n v="97490.952999999994"/>
  </r>
  <r>
    <x v="0"/>
    <x v="122"/>
    <x v="6"/>
    <x v="14"/>
    <x v="15"/>
    <x v="0"/>
    <x v="0"/>
    <n v="96507.513999999996"/>
  </r>
  <r>
    <x v="0"/>
    <x v="119"/>
    <x v="6"/>
    <x v="14"/>
    <x v="16"/>
    <x v="0"/>
    <x v="0"/>
    <n v="132039.9"/>
  </r>
  <r>
    <x v="0"/>
    <x v="120"/>
    <x v="6"/>
    <x v="14"/>
    <x v="16"/>
    <x v="0"/>
    <x v="0"/>
    <n v="130850.48"/>
  </r>
  <r>
    <x v="0"/>
    <x v="121"/>
    <x v="6"/>
    <x v="14"/>
    <x v="16"/>
    <x v="0"/>
    <x v="0"/>
    <n v="43742.724999999999"/>
  </r>
  <r>
    <x v="0"/>
    <x v="122"/>
    <x v="6"/>
    <x v="14"/>
    <x v="16"/>
    <x v="0"/>
    <x v="0"/>
    <n v="43005.462"/>
  </r>
  <r>
    <x v="0"/>
    <x v="119"/>
    <x v="6"/>
    <x v="14"/>
    <x v="17"/>
    <x v="0"/>
    <x v="0"/>
    <n v="175316.22"/>
  </r>
  <r>
    <x v="0"/>
    <x v="120"/>
    <x v="6"/>
    <x v="14"/>
    <x v="17"/>
    <x v="0"/>
    <x v="0"/>
    <n v="173901.51"/>
  </r>
  <r>
    <x v="0"/>
    <x v="121"/>
    <x v="6"/>
    <x v="14"/>
    <x v="17"/>
    <x v="0"/>
    <x v="0"/>
    <n v="93007.510999999999"/>
  </r>
  <r>
    <x v="0"/>
    <x v="122"/>
    <x v="6"/>
    <x v="14"/>
    <x v="17"/>
    <x v="0"/>
    <x v="0"/>
    <n v="91724.648000000001"/>
  </r>
  <r>
    <x v="0"/>
    <x v="119"/>
    <x v="6"/>
    <x v="14"/>
    <x v="18"/>
    <x v="0"/>
    <x v="0"/>
    <n v="191969.61"/>
  </r>
  <r>
    <x v="0"/>
    <x v="120"/>
    <x v="6"/>
    <x v="14"/>
    <x v="18"/>
    <x v="0"/>
    <x v="0"/>
    <n v="175584"/>
  </r>
  <r>
    <x v="0"/>
    <x v="121"/>
    <x v="6"/>
    <x v="14"/>
    <x v="18"/>
    <x v="0"/>
    <x v="0"/>
    <n v="80155.387000000002"/>
  </r>
  <r>
    <x v="0"/>
    <x v="122"/>
    <x v="6"/>
    <x v="14"/>
    <x v="18"/>
    <x v="0"/>
    <x v="0"/>
    <n v="72587.023000000001"/>
  </r>
  <r>
    <x v="0"/>
    <x v="119"/>
    <x v="6"/>
    <x v="15"/>
    <x v="10"/>
    <x v="0"/>
    <x v="0"/>
    <n v="32571.4"/>
  </r>
  <r>
    <x v="0"/>
    <x v="120"/>
    <x v="6"/>
    <x v="15"/>
    <x v="10"/>
    <x v="0"/>
    <x v="0"/>
    <n v="28753.194"/>
  </r>
  <r>
    <x v="0"/>
    <x v="121"/>
    <x v="6"/>
    <x v="15"/>
    <x v="10"/>
    <x v="0"/>
    <x v="0"/>
    <n v="22980.952000000001"/>
  </r>
  <r>
    <x v="0"/>
    <x v="122"/>
    <x v="6"/>
    <x v="15"/>
    <x v="10"/>
    <x v="0"/>
    <x v="0"/>
    <n v="21930.913"/>
  </r>
  <r>
    <x v="0"/>
    <x v="119"/>
    <x v="6"/>
    <x v="15"/>
    <x v="11"/>
    <x v="0"/>
    <x v="0"/>
    <n v="18439.842000000001"/>
  </r>
  <r>
    <x v="0"/>
    <x v="120"/>
    <x v="6"/>
    <x v="15"/>
    <x v="11"/>
    <x v="0"/>
    <x v="0"/>
    <n v="16683.235000000001"/>
  </r>
  <r>
    <x v="0"/>
    <x v="121"/>
    <x v="6"/>
    <x v="15"/>
    <x v="11"/>
    <x v="0"/>
    <x v="0"/>
    <n v="11931.924999999999"/>
  </r>
  <r>
    <x v="0"/>
    <x v="122"/>
    <x v="6"/>
    <x v="15"/>
    <x v="11"/>
    <x v="0"/>
    <x v="0"/>
    <n v="11215.002"/>
  </r>
  <r>
    <x v="0"/>
    <x v="119"/>
    <x v="6"/>
    <x v="15"/>
    <x v="12"/>
    <x v="0"/>
    <x v="0"/>
    <n v="36398.334999999999"/>
  </r>
  <r>
    <x v="0"/>
    <x v="120"/>
    <x v="6"/>
    <x v="15"/>
    <x v="12"/>
    <x v="0"/>
    <x v="0"/>
    <n v="35423.858999999997"/>
  </r>
  <r>
    <x v="0"/>
    <x v="121"/>
    <x v="6"/>
    <x v="15"/>
    <x v="12"/>
    <x v="0"/>
    <x v="0"/>
    <n v="29606.133999999998"/>
  </r>
  <r>
    <x v="0"/>
    <x v="122"/>
    <x v="6"/>
    <x v="15"/>
    <x v="12"/>
    <x v="0"/>
    <x v="0"/>
    <n v="28961.046999999999"/>
  </r>
  <r>
    <x v="0"/>
    <x v="119"/>
    <x v="6"/>
    <x v="15"/>
    <x v="13"/>
    <x v="0"/>
    <x v="0"/>
    <n v="16761.419999999998"/>
  </r>
  <r>
    <x v="0"/>
    <x v="120"/>
    <x v="6"/>
    <x v="15"/>
    <x v="13"/>
    <x v="0"/>
    <x v="0"/>
    <n v="16560.095000000001"/>
  </r>
  <r>
    <x v="0"/>
    <x v="121"/>
    <x v="6"/>
    <x v="15"/>
    <x v="13"/>
    <x v="0"/>
    <x v="0"/>
    <n v="17858.407999999999"/>
  </r>
  <r>
    <x v="0"/>
    <x v="122"/>
    <x v="6"/>
    <x v="15"/>
    <x v="13"/>
    <x v="0"/>
    <x v="0"/>
    <n v="17629.189999999999"/>
  </r>
  <r>
    <x v="0"/>
    <x v="119"/>
    <x v="6"/>
    <x v="15"/>
    <x v="14"/>
    <x v="0"/>
    <x v="0"/>
    <n v="317047.43"/>
  </r>
  <r>
    <x v="0"/>
    <x v="120"/>
    <x v="6"/>
    <x v="15"/>
    <x v="14"/>
    <x v="0"/>
    <x v="0"/>
    <n v="315361.96000000002"/>
  </r>
  <r>
    <x v="0"/>
    <x v="121"/>
    <x v="6"/>
    <x v="15"/>
    <x v="14"/>
    <x v="0"/>
    <x v="0"/>
    <n v="338722.96"/>
  </r>
  <r>
    <x v="0"/>
    <x v="122"/>
    <x v="6"/>
    <x v="15"/>
    <x v="14"/>
    <x v="0"/>
    <x v="0"/>
    <n v="335684.4"/>
  </r>
  <r>
    <x v="0"/>
    <x v="119"/>
    <x v="6"/>
    <x v="15"/>
    <x v="15"/>
    <x v="0"/>
    <x v="0"/>
    <n v="872422.87"/>
  </r>
  <r>
    <x v="0"/>
    <x v="120"/>
    <x v="6"/>
    <x v="15"/>
    <x v="15"/>
    <x v="0"/>
    <x v="0"/>
    <n v="837322.83"/>
  </r>
  <r>
    <x v="0"/>
    <x v="121"/>
    <x v="6"/>
    <x v="15"/>
    <x v="15"/>
    <x v="0"/>
    <x v="0"/>
    <n v="1049844.3999999999"/>
  </r>
  <r>
    <x v="0"/>
    <x v="122"/>
    <x v="6"/>
    <x v="15"/>
    <x v="15"/>
    <x v="0"/>
    <x v="0"/>
    <n v="1025227.8"/>
  </r>
  <r>
    <x v="0"/>
    <x v="119"/>
    <x v="6"/>
    <x v="15"/>
    <x v="16"/>
    <x v="0"/>
    <x v="0"/>
    <n v="288932.81"/>
  </r>
  <r>
    <x v="0"/>
    <x v="120"/>
    <x v="6"/>
    <x v="15"/>
    <x v="16"/>
    <x v="0"/>
    <x v="0"/>
    <n v="283586.69"/>
  </r>
  <r>
    <x v="0"/>
    <x v="121"/>
    <x v="6"/>
    <x v="15"/>
    <x v="16"/>
    <x v="0"/>
    <x v="0"/>
    <n v="194768.24"/>
  </r>
  <r>
    <x v="0"/>
    <x v="122"/>
    <x v="6"/>
    <x v="15"/>
    <x v="16"/>
    <x v="0"/>
    <x v="0"/>
    <n v="190737.62"/>
  </r>
  <r>
    <x v="0"/>
    <x v="119"/>
    <x v="6"/>
    <x v="15"/>
    <x v="17"/>
    <x v="0"/>
    <x v="0"/>
    <n v="414965.51"/>
  </r>
  <r>
    <x v="0"/>
    <x v="120"/>
    <x v="6"/>
    <x v="15"/>
    <x v="17"/>
    <x v="0"/>
    <x v="0"/>
    <n v="295795.64"/>
  </r>
  <r>
    <x v="0"/>
    <x v="121"/>
    <x v="6"/>
    <x v="15"/>
    <x v="17"/>
    <x v="0"/>
    <x v="0"/>
    <n v="273719.06"/>
  </r>
  <r>
    <x v="0"/>
    <x v="122"/>
    <x v="6"/>
    <x v="15"/>
    <x v="17"/>
    <x v="0"/>
    <x v="0"/>
    <n v="199998.23"/>
  </r>
  <r>
    <x v="0"/>
    <x v="119"/>
    <x v="6"/>
    <x v="15"/>
    <x v="18"/>
    <x v="0"/>
    <x v="0"/>
    <n v="188340.68"/>
  </r>
  <r>
    <x v="0"/>
    <x v="120"/>
    <x v="6"/>
    <x v="15"/>
    <x v="18"/>
    <x v="0"/>
    <x v="0"/>
    <n v="172326.23"/>
  </r>
  <r>
    <x v="0"/>
    <x v="121"/>
    <x v="6"/>
    <x v="15"/>
    <x v="18"/>
    <x v="0"/>
    <x v="0"/>
    <n v="282462.21000000002"/>
  </r>
  <r>
    <x v="0"/>
    <x v="122"/>
    <x v="6"/>
    <x v="15"/>
    <x v="18"/>
    <x v="0"/>
    <x v="0"/>
    <n v="254450.36"/>
  </r>
  <r>
    <x v="0"/>
    <x v="119"/>
    <x v="6"/>
    <x v="16"/>
    <x v="10"/>
    <x v="0"/>
    <x v="0"/>
    <n v="17531.111000000001"/>
  </r>
  <r>
    <x v="0"/>
    <x v="120"/>
    <x v="6"/>
    <x v="16"/>
    <x v="10"/>
    <x v="0"/>
    <x v="0"/>
    <n v="15903.626"/>
  </r>
  <r>
    <x v="0"/>
    <x v="121"/>
    <x v="6"/>
    <x v="16"/>
    <x v="10"/>
    <x v="0"/>
    <x v="0"/>
    <n v="821.53836999999999"/>
  </r>
  <r>
    <x v="0"/>
    <x v="122"/>
    <x v="6"/>
    <x v="16"/>
    <x v="10"/>
    <x v="0"/>
    <x v="0"/>
    <n v="743.82317999999998"/>
  </r>
  <r>
    <x v="0"/>
    <x v="119"/>
    <x v="6"/>
    <x v="16"/>
    <x v="11"/>
    <x v="0"/>
    <x v="0"/>
    <n v="12393.726000000001"/>
  </r>
  <r>
    <x v="0"/>
    <x v="120"/>
    <x v="6"/>
    <x v="16"/>
    <x v="11"/>
    <x v="0"/>
    <x v="0"/>
    <n v="11331.492"/>
  </r>
  <r>
    <x v="0"/>
    <x v="121"/>
    <x v="6"/>
    <x v="16"/>
    <x v="11"/>
    <x v="0"/>
    <x v="0"/>
    <n v="678.92259999999999"/>
  </r>
  <r>
    <x v="0"/>
    <x v="122"/>
    <x v="6"/>
    <x v="16"/>
    <x v="11"/>
    <x v="0"/>
    <x v="0"/>
    <n v="574.42620999999997"/>
  </r>
  <r>
    <x v="0"/>
    <x v="119"/>
    <x v="6"/>
    <x v="16"/>
    <x v="12"/>
    <x v="0"/>
    <x v="0"/>
    <n v="31510.608"/>
  </r>
  <r>
    <x v="0"/>
    <x v="120"/>
    <x v="6"/>
    <x v="16"/>
    <x v="12"/>
    <x v="0"/>
    <x v="0"/>
    <n v="27064.187000000002"/>
  </r>
  <r>
    <x v="0"/>
    <x v="121"/>
    <x v="6"/>
    <x v="16"/>
    <x v="12"/>
    <x v="0"/>
    <x v="0"/>
    <n v="1483.6001000000001"/>
  </r>
  <r>
    <x v="0"/>
    <x v="122"/>
    <x v="6"/>
    <x v="16"/>
    <x v="12"/>
    <x v="0"/>
    <x v="0"/>
    <n v="1299.3213000000001"/>
  </r>
  <r>
    <x v="0"/>
    <x v="119"/>
    <x v="6"/>
    <x v="16"/>
    <x v="13"/>
    <x v="0"/>
    <x v="0"/>
    <n v="7151.3044"/>
  </r>
  <r>
    <x v="0"/>
    <x v="120"/>
    <x v="6"/>
    <x v="16"/>
    <x v="13"/>
    <x v="0"/>
    <x v="0"/>
    <n v="6188.9000999999998"/>
  </r>
  <r>
    <x v="0"/>
    <x v="121"/>
    <x v="6"/>
    <x v="16"/>
    <x v="13"/>
    <x v="0"/>
    <x v="0"/>
    <n v="264.49426"/>
  </r>
  <r>
    <x v="0"/>
    <x v="122"/>
    <x v="6"/>
    <x v="16"/>
    <x v="13"/>
    <x v="0"/>
    <x v="0"/>
    <n v="234.54945000000001"/>
  </r>
  <r>
    <x v="0"/>
    <x v="119"/>
    <x v="6"/>
    <x v="16"/>
    <x v="14"/>
    <x v="0"/>
    <x v="0"/>
    <n v="80784.370999999999"/>
  </r>
  <r>
    <x v="0"/>
    <x v="120"/>
    <x v="6"/>
    <x v="16"/>
    <x v="14"/>
    <x v="0"/>
    <x v="0"/>
    <n v="68571.707999999999"/>
  </r>
  <r>
    <x v="0"/>
    <x v="121"/>
    <x v="6"/>
    <x v="16"/>
    <x v="14"/>
    <x v="0"/>
    <x v="0"/>
    <n v="4863.8544000000002"/>
  </r>
  <r>
    <x v="0"/>
    <x v="122"/>
    <x v="6"/>
    <x v="16"/>
    <x v="14"/>
    <x v="0"/>
    <x v="0"/>
    <n v="4139.5915999999997"/>
  </r>
  <r>
    <x v="0"/>
    <x v="119"/>
    <x v="6"/>
    <x v="16"/>
    <x v="15"/>
    <x v="0"/>
    <x v="0"/>
    <n v="194991.13"/>
  </r>
  <r>
    <x v="0"/>
    <x v="120"/>
    <x v="6"/>
    <x v="16"/>
    <x v="15"/>
    <x v="0"/>
    <x v="0"/>
    <n v="164939.81"/>
  </r>
  <r>
    <x v="0"/>
    <x v="121"/>
    <x v="6"/>
    <x v="16"/>
    <x v="15"/>
    <x v="0"/>
    <x v="0"/>
    <n v="14309.654"/>
  </r>
  <r>
    <x v="0"/>
    <x v="122"/>
    <x v="6"/>
    <x v="16"/>
    <x v="15"/>
    <x v="0"/>
    <x v="0"/>
    <n v="12266.715"/>
  </r>
  <r>
    <x v="0"/>
    <x v="119"/>
    <x v="6"/>
    <x v="16"/>
    <x v="16"/>
    <x v="0"/>
    <x v="0"/>
    <n v="588817.68000000005"/>
  </r>
  <r>
    <x v="0"/>
    <x v="120"/>
    <x v="6"/>
    <x v="16"/>
    <x v="16"/>
    <x v="0"/>
    <x v="0"/>
    <n v="571070.56000000006"/>
  </r>
  <r>
    <x v="0"/>
    <x v="121"/>
    <x v="6"/>
    <x v="16"/>
    <x v="16"/>
    <x v="0"/>
    <x v="0"/>
    <n v="16872.437999999998"/>
  </r>
  <r>
    <x v="0"/>
    <x v="122"/>
    <x v="6"/>
    <x v="16"/>
    <x v="16"/>
    <x v="0"/>
    <x v="0"/>
    <n v="16196.698"/>
  </r>
  <r>
    <x v="0"/>
    <x v="119"/>
    <x v="6"/>
    <x v="16"/>
    <x v="17"/>
    <x v="0"/>
    <x v="0"/>
    <n v="248414.16"/>
  </r>
  <r>
    <x v="0"/>
    <x v="120"/>
    <x v="6"/>
    <x v="16"/>
    <x v="17"/>
    <x v="0"/>
    <x v="0"/>
    <n v="227157.33"/>
  </r>
  <r>
    <x v="0"/>
    <x v="121"/>
    <x v="6"/>
    <x v="16"/>
    <x v="17"/>
    <x v="0"/>
    <x v="0"/>
    <n v="9090.9315000000006"/>
  </r>
  <r>
    <x v="0"/>
    <x v="122"/>
    <x v="6"/>
    <x v="16"/>
    <x v="17"/>
    <x v="0"/>
    <x v="0"/>
    <n v="7680.7048000000004"/>
  </r>
  <r>
    <x v="0"/>
    <x v="119"/>
    <x v="6"/>
    <x v="16"/>
    <x v="18"/>
    <x v="0"/>
    <x v="0"/>
    <n v="473612.44"/>
  </r>
  <r>
    <x v="0"/>
    <x v="120"/>
    <x v="6"/>
    <x v="16"/>
    <x v="18"/>
    <x v="0"/>
    <x v="0"/>
    <n v="429919.22"/>
  </r>
  <r>
    <x v="0"/>
    <x v="121"/>
    <x v="6"/>
    <x v="16"/>
    <x v="18"/>
    <x v="0"/>
    <x v="0"/>
    <n v="14965.115"/>
  </r>
  <r>
    <x v="0"/>
    <x v="122"/>
    <x v="6"/>
    <x v="16"/>
    <x v="18"/>
    <x v="0"/>
    <x v="0"/>
    <n v="12885.906999999999"/>
  </r>
  <r>
    <x v="0"/>
    <x v="119"/>
    <x v="6"/>
    <x v="17"/>
    <x v="10"/>
    <x v="0"/>
    <x v="0"/>
    <n v="61981.603000000003"/>
  </r>
  <r>
    <x v="0"/>
    <x v="120"/>
    <x v="6"/>
    <x v="17"/>
    <x v="10"/>
    <x v="0"/>
    <x v="0"/>
    <n v="62999.838000000003"/>
  </r>
  <r>
    <x v="0"/>
    <x v="121"/>
    <x v="6"/>
    <x v="17"/>
    <x v="10"/>
    <x v="0"/>
    <x v="0"/>
    <n v="4763.7912999999999"/>
  </r>
  <r>
    <x v="0"/>
    <x v="122"/>
    <x v="6"/>
    <x v="17"/>
    <x v="10"/>
    <x v="0"/>
    <x v="0"/>
    <n v="4843.0626000000002"/>
  </r>
  <r>
    <x v="0"/>
    <x v="119"/>
    <x v="6"/>
    <x v="17"/>
    <x v="11"/>
    <x v="0"/>
    <x v="0"/>
    <n v="21900.66"/>
  </r>
  <r>
    <x v="0"/>
    <x v="120"/>
    <x v="6"/>
    <x v="17"/>
    <x v="11"/>
    <x v="0"/>
    <x v="0"/>
    <n v="21964.776999999998"/>
  </r>
  <r>
    <x v="0"/>
    <x v="121"/>
    <x v="6"/>
    <x v="17"/>
    <x v="11"/>
    <x v="0"/>
    <x v="0"/>
    <n v="4698.4952999999996"/>
  </r>
  <r>
    <x v="0"/>
    <x v="122"/>
    <x v="6"/>
    <x v="17"/>
    <x v="11"/>
    <x v="0"/>
    <x v="0"/>
    <n v="4688.6656999999996"/>
  </r>
  <r>
    <x v="0"/>
    <x v="119"/>
    <x v="6"/>
    <x v="17"/>
    <x v="12"/>
    <x v="0"/>
    <x v="0"/>
    <n v="150538.99"/>
  </r>
  <r>
    <x v="0"/>
    <x v="120"/>
    <x v="6"/>
    <x v="17"/>
    <x v="12"/>
    <x v="0"/>
    <x v="0"/>
    <n v="150847.01"/>
  </r>
  <r>
    <x v="0"/>
    <x v="121"/>
    <x v="6"/>
    <x v="17"/>
    <x v="12"/>
    <x v="0"/>
    <x v="0"/>
    <n v="20968.021000000001"/>
  </r>
  <r>
    <x v="0"/>
    <x v="122"/>
    <x v="6"/>
    <x v="17"/>
    <x v="12"/>
    <x v="0"/>
    <x v="0"/>
    <n v="21014.51"/>
  </r>
  <r>
    <x v="0"/>
    <x v="119"/>
    <x v="6"/>
    <x v="17"/>
    <x v="13"/>
    <x v="0"/>
    <x v="0"/>
    <n v="39047.180999999997"/>
  </r>
  <r>
    <x v="0"/>
    <x v="120"/>
    <x v="6"/>
    <x v="17"/>
    <x v="13"/>
    <x v="0"/>
    <x v="0"/>
    <n v="39070.612999999998"/>
  </r>
  <r>
    <x v="0"/>
    <x v="121"/>
    <x v="6"/>
    <x v="17"/>
    <x v="13"/>
    <x v="0"/>
    <x v="0"/>
    <n v="5027.4886999999999"/>
  </r>
  <r>
    <x v="0"/>
    <x v="122"/>
    <x v="6"/>
    <x v="17"/>
    <x v="13"/>
    <x v="0"/>
    <x v="0"/>
    <n v="5019.1953999999996"/>
  </r>
  <r>
    <x v="0"/>
    <x v="119"/>
    <x v="6"/>
    <x v="17"/>
    <x v="14"/>
    <x v="0"/>
    <x v="0"/>
    <n v="295146.42"/>
  </r>
  <r>
    <x v="0"/>
    <x v="120"/>
    <x v="6"/>
    <x v="17"/>
    <x v="14"/>
    <x v="0"/>
    <x v="0"/>
    <n v="295264.09000000003"/>
  </r>
  <r>
    <x v="0"/>
    <x v="121"/>
    <x v="6"/>
    <x v="17"/>
    <x v="14"/>
    <x v="0"/>
    <x v="0"/>
    <n v="37366.690999999999"/>
  </r>
  <r>
    <x v="0"/>
    <x v="122"/>
    <x v="6"/>
    <x v="17"/>
    <x v="14"/>
    <x v="0"/>
    <x v="0"/>
    <n v="37296.981"/>
  </r>
  <r>
    <x v="0"/>
    <x v="119"/>
    <x v="6"/>
    <x v="17"/>
    <x v="15"/>
    <x v="0"/>
    <x v="0"/>
    <n v="443367.59"/>
  </r>
  <r>
    <x v="0"/>
    <x v="120"/>
    <x v="6"/>
    <x v="17"/>
    <x v="15"/>
    <x v="0"/>
    <x v="0"/>
    <n v="443743.6"/>
  </r>
  <r>
    <x v="0"/>
    <x v="121"/>
    <x v="6"/>
    <x v="17"/>
    <x v="15"/>
    <x v="0"/>
    <x v="0"/>
    <n v="67546.213000000003"/>
  </r>
  <r>
    <x v="0"/>
    <x v="122"/>
    <x v="6"/>
    <x v="17"/>
    <x v="15"/>
    <x v="0"/>
    <x v="0"/>
    <n v="67428.338000000003"/>
  </r>
  <r>
    <x v="0"/>
    <x v="119"/>
    <x v="6"/>
    <x v="17"/>
    <x v="16"/>
    <x v="0"/>
    <x v="0"/>
    <n v="242761.55"/>
  </r>
  <r>
    <x v="0"/>
    <x v="120"/>
    <x v="6"/>
    <x v="17"/>
    <x v="16"/>
    <x v="0"/>
    <x v="0"/>
    <n v="241152"/>
  </r>
  <r>
    <x v="0"/>
    <x v="121"/>
    <x v="6"/>
    <x v="17"/>
    <x v="16"/>
    <x v="0"/>
    <x v="0"/>
    <n v="27566.449000000001"/>
  </r>
  <r>
    <x v="0"/>
    <x v="122"/>
    <x v="6"/>
    <x v="17"/>
    <x v="16"/>
    <x v="0"/>
    <x v="0"/>
    <n v="27069.659"/>
  </r>
  <r>
    <x v="0"/>
    <x v="119"/>
    <x v="6"/>
    <x v="17"/>
    <x v="17"/>
    <x v="0"/>
    <x v="0"/>
    <n v="1434883.5"/>
  </r>
  <r>
    <x v="0"/>
    <x v="120"/>
    <x v="6"/>
    <x v="17"/>
    <x v="17"/>
    <x v="0"/>
    <x v="0"/>
    <n v="1433477.9"/>
  </r>
  <r>
    <x v="0"/>
    <x v="121"/>
    <x v="6"/>
    <x v="17"/>
    <x v="17"/>
    <x v="0"/>
    <x v="0"/>
    <n v="212939.85"/>
  </r>
  <r>
    <x v="0"/>
    <x v="122"/>
    <x v="6"/>
    <x v="17"/>
    <x v="17"/>
    <x v="0"/>
    <x v="0"/>
    <n v="211678.93"/>
  </r>
  <r>
    <x v="0"/>
    <x v="119"/>
    <x v="6"/>
    <x v="17"/>
    <x v="18"/>
    <x v="0"/>
    <x v="0"/>
    <n v="902831.99"/>
  </r>
  <r>
    <x v="0"/>
    <x v="120"/>
    <x v="6"/>
    <x v="17"/>
    <x v="18"/>
    <x v="0"/>
    <x v="0"/>
    <n v="862509.05"/>
  </r>
  <r>
    <x v="0"/>
    <x v="121"/>
    <x v="6"/>
    <x v="17"/>
    <x v="18"/>
    <x v="0"/>
    <x v="0"/>
    <n v="114144.01"/>
  </r>
  <r>
    <x v="0"/>
    <x v="122"/>
    <x v="6"/>
    <x v="17"/>
    <x v="18"/>
    <x v="0"/>
    <x v="0"/>
    <n v="109699.37"/>
  </r>
  <r>
    <x v="0"/>
    <x v="119"/>
    <x v="6"/>
    <x v="18"/>
    <x v="10"/>
    <x v="0"/>
    <x v="0"/>
    <n v="42766.925999999999"/>
  </r>
  <r>
    <x v="0"/>
    <x v="120"/>
    <x v="6"/>
    <x v="18"/>
    <x v="10"/>
    <x v="0"/>
    <x v="0"/>
    <n v="43288.499000000003"/>
  </r>
  <r>
    <x v="0"/>
    <x v="121"/>
    <x v="6"/>
    <x v="18"/>
    <x v="10"/>
    <x v="0"/>
    <x v="0"/>
    <n v="4458.8019999999997"/>
  </r>
  <r>
    <x v="0"/>
    <x v="122"/>
    <x v="6"/>
    <x v="18"/>
    <x v="10"/>
    <x v="0"/>
    <x v="0"/>
    <n v="4499.3456999999999"/>
  </r>
  <r>
    <x v="0"/>
    <x v="119"/>
    <x v="6"/>
    <x v="18"/>
    <x v="11"/>
    <x v="0"/>
    <x v="0"/>
    <n v="20978.496999999999"/>
  </r>
  <r>
    <x v="0"/>
    <x v="120"/>
    <x v="6"/>
    <x v="18"/>
    <x v="11"/>
    <x v="0"/>
    <x v="0"/>
    <n v="20711.13"/>
  </r>
  <r>
    <x v="0"/>
    <x v="121"/>
    <x v="6"/>
    <x v="18"/>
    <x v="11"/>
    <x v="0"/>
    <x v="0"/>
    <n v="3191.7483999999999"/>
  </r>
  <r>
    <x v="0"/>
    <x v="122"/>
    <x v="6"/>
    <x v="18"/>
    <x v="11"/>
    <x v="0"/>
    <x v="0"/>
    <n v="3155.8638000000001"/>
  </r>
  <r>
    <x v="0"/>
    <x v="119"/>
    <x v="6"/>
    <x v="18"/>
    <x v="12"/>
    <x v="0"/>
    <x v="0"/>
    <n v="109817.57"/>
  </r>
  <r>
    <x v="0"/>
    <x v="120"/>
    <x v="6"/>
    <x v="18"/>
    <x v="12"/>
    <x v="0"/>
    <x v="0"/>
    <n v="108832.24"/>
  </r>
  <r>
    <x v="0"/>
    <x v="121"/>
    <x v="6"/>
    <x v="18"/>
    <x v="12"/>
    <x v="0"/>
    <x v="0"/>
    <n v="14809.838"/>
  </r>
  <r>
    <x v="0"/>
    <x v="122"/>
    <x v="6"/>
    <x v="18"/>
    <x v="12"/>
    <x v="0"/>
    <x v="0"/>
    <n v="14672.442999999999"/>
  </r>
  <r>
    <x v="0"/>
    <x v="119"/>
    <x v="6"/>
    <x v="18"/>
    <x v="13"/>
    <x v="0"/>
    <x v="0"/>
    <n v="29335.34"/>
  </r>
  <r>
    <x v="0"/>
    <x v="120"/>
    <x v="6"/>
    <x v="18"/>
    <x v="13"/>
    <x v="0"/>
    <x v="0"/>
    <n v="28973.613000000001"/>
  </r>
  <r>
    <x v="0"/>
    <x v="121"/>
    <x v="6"/>
    <x v="18"/>
    <x v="13"/>
    <x v="0"/>
    <x v="0"/>
    <n v="4286.8636999999999"/>
  </r>
  <r>
    <x v="0"/>
    <x v="122"/>
    <x v="6"/>
    <x v="18"/>
    <x v="13"/>
    <x v="0"/>
    <x v="0"/>
    <n v="4229.0720000000001"/>
  </r>
  <r>
    <x v="0"/>
    <x v="119"/>
    <x v="6"/>
    <x v="18"/>
    <x v="14"/>
    <x v="0"/>
    <x v="0"/>
    <n v="260764.88"/>
  </r>
  <r>
    <x v="0"/>
    <x v="120"/>
    <x v="6"/>
    <x v="18"/>
    <x v="14"/>
    <x v="0"/>
    <x v="0"/>
    <n v="257853.08"/>
  </r>
  <r>
    <x v="0"/>
    <x v="121"/>
    <x v="6"/>
    <x v="18"/>
    <x v="14"/>
    <x v="0"/>
    <x v="0"/>
    <n v="41226.749000000003"/>
  </r>
  <r>
    <x v="0"/>
    <x v="122"/>
    <x v="6"/>
    <x v="18"/>
    <x v="14"/>
    <x v="0"/>
    <x v="0"/>
    <n v="40734.192999999999"/>
  </r>
  <r>
    <x v="0"/>
    <x v="119"/>
    <x v="6"/>
    <x v="18"/>
    <x v="15"/>
    <x v="0"/>
    <x v="0"/>
    <n v="359809.44"/>
  </r>
  <r>
    <x v="0"/>
    <x v="120"/>
    <x v="6"/>
    <x v="18"/>
    <x v="15"/>
    <x v="0"/>
    <x v="0"/>
    <n v="356926.11"/>
  </r>
  <r>
    <x v="0"/>
    <x v="121"/>
    <x v="6"/>
    <x v="18"/>
    <x v="15"/>
    <x v="0"/>
    <x v="0"/>
    <n v="105394.78"/>
  </r>
  <r>
    <x v="0"/>
    <x v="122"/>
    <x v="6"/>
    <x v="18"/>
    <x v="15"/>
    <x v="0"/>
    <x v="0"/>
    <n v="104808.5"/>
  </r>
  <r>
    <x v="0"/>
    <x v="119"/>
    <x v="6"/>
    <x v="18"/>
    <x v="16"/>
    <x v="0"/>
    <x v="0"/>
    <n v="352510.33"/>
  </r>
  <r>
    <x v="0"/>
    <x v="120"/>
    <x v="6"/>
    <x v="18"/>
    <x v="16"/>
    <x v="0"/>
    <x v="0"/>
    <n v="344713.77"/>
  </r>
  <r>
    <x v="0"/>
    <x v="121"/>
    <x v="6"/>
    <x v="18"/>
    <x v="16"/>
    <x v="0"/>
    <x v="0"/>
    <n v="36406.927000000003"/>
  </r>
  <r>
    <x v="0"/>
    <x v="122"/>
    <x v="6"/>
    <x v="18"/>
    <x v="16"/>
    <x v="0"/>
    <x v="0"/>
    <n v="35393.508000000002"/>
  </r>
  <r>
    <x v="0"/>
    <x v="119"/>
    <x v="6"/>
    <x v="18"/>
    <x v="17"/>
    <x v="0"/>
    <x v="0"/>
    <n v="1230121.6000000001"/>
  </r>
  <r>
    <x v="0"/>
    <x v="120"/>
    <x v="6"/>
    <x v="18"/>
    <x v="17"/>
    <x v="0"/>
    <x v="0"/>
    <n v="1215392.2"/>
  </r>
  <r>
    <x v="0"/>
    <x v="121"/>
    <x v="6"/>
    <x v="18"/>
    <x v="17"/>
    <x v="0"/>
    <x v="0"/>
    <n v="206203.81"/>
  </r>
  <r>
    <x v="0"/>
    <x v="122"/>
    <x v="6"/>
    <x v="18"/>
    <x v="17"/>
    <x v="0"/>
    <x v="0"/>
    <n v="204159.3"/>
  </r>
  <r>
    <x v="0"/>
    <x v="119"/>
    <x v="6"/>
    <x v="18"/>
    <x v="18"/>
    <x v="0"/>
    <x v="0"/>
    <n v="2124048.1"/>
  </r>
  <r>
    <x v="0"/>
    <x v="120"/>
    <x v="6"/>
    <x v="18"/>
    <x v="18"/>
    <x v="0"/>
    <x v="0"/>
    <n v="2025983.7"/>
  </r>
  <r>
    <x v="0"/>
    <x v="121"/>
    <x v="6"/>
    <x v="18"/>
    <x v="18"/>
    <x v="0"/>
    <x v="0"/>
    <n v="316011.39"/>
  </r>
  <r>
    <x v="0"/>
    <x v="122"/>
    <x v="6"/>
    <x v="18"/>
    <x v="18"/>
    <x v="0"/>
    <x v="0"/>
    <n v="304250.74"/>
  </r>
  <r>
    <x v="0"/>
    <x v="119"/>
    <x v="7"/>
    <x v="9"/>
    <x v="10"/>
    <x v="0"/>
    <x v="0"/>
    <n v="29940.912"/>
  </r>
  <r>
    <x v="0"/>
    <x v="120"/>
    <x v="7"/>
    <x v="9"/>
    <x v="10"/>
    <x v="0"/>
    <x v="0"/>
    <n v="30029.028999999999"/>
  </r>
  <r>
    <x v="0"/>
    <x v="121"/>
    <x v="7"/>
    <x v="9"/>
    <x v="10"/>
    <x v="0"/>
    <x v="0"/>
    <n v="5888.8693999999996"/>
  </r>
  <r>
    <x v="0"/>
    <x v="122"/>
    <x v="7"/>
    <x v="9"/>
    <x v="10"/>
    <x v="0"/>
    <x v="0"/>
    <n v="5936.9993999999997"/>
  </r>
  <r>
    <x v="0"/>
    <x v="119"/>
    <x v="7"/>
    <x v="9"/>
    <x v="11"/>
    <x v="0"/>
    <x v="0"/>
    <n v="1682.0254"/>
  </r>
  <r>
    <x v="0"/>
    <x v="120"/>
    <x v="7"/>
    <x v="9"/>
    <x v="11"/>
    <x v="0"/>
    <x v="0"/>
    <n v="1679.7458999999999"/>
  </r>
  <r>
    <x v="0"/>
    <x v="121"/>
    <x v="7"/>
    <x v="9"/>
    <x v="11"/>
    <x v="0"/>
    <x v="0"/>
    <n v="89.083089130999994"/>
  </r>
  <r>
    <x v="0"/>
    <x v="122"/>
    <x v="7"/>
    <x v="9"/>
    <x v="11"/>
    <x v="0"/>
    <x v="0"/>
    <n v="89.215572299000002"/>
  </r>
  <r>
    <x v="0"/>
    <x v="119"/>
    <x v="7"/>
    <x v="9"/>
    <x v="12"/>
    <x v="0"/>
    <x v="0"/>
    <n v="38729.756000000001"/>
  </r>
  <r>
    <x v="0"/>
    <x v="120"/>
    <x v="7"/>
    <x v="9"/>
    <x v="12"/>
    <x v="0"/>
    <x v="0"/>
    <n v="38922.436000000002"/>
  </r>
  <r>
    <x v="0"/>
    <x v="121"/>
    <x v="7"/>
    <x v="9"/>
    <x v="12"/>
    <x v="0"/>
    <x v="0"/>
    <n v="29907.376"/>
  </r>
  <r>
    <x v="0"/>
    <x v="122"/>
    <x v="7"/>
    <x v="9"/>
    <x v="12"/>
    <x v="0"/>
    <x v="0"/>
    <n v="29955.371999999999"/>
  </r>
  <r>
    <x v="0"/>
    <x v="119"/>
    <x v="7"/>
    <x v="9"/>
    <x v="13"/>
    <x v="0"/>
    <x v="0"/>
    <n v="3153.1615999999999"/>
  </r>
  <r>
    <x v="0"/>
    <x v="120"/>
    <x v="7"/>
    <x v="9"/>
    <x v="13"/>
    <x v="0"/>
    <x v="0"/>
    <n v="3159.9128999999998"/>
  </r>
  <r>
    <x v="0"/>
    <x v="121"/>
    <x v="7"/>
    <x v="9"/>
    <x v="13"/>
    <x v="0"/>
    <x v="0"/>
    <n v="1365.7318"/>
  </r>
  <r>
    <x v="0"/>
    <x v="122"/>
    <x v="7"/>
    <x v="9"/>
    <x v="13"/>
    <x v="0"/>
    <x v="0"/>
    <n v="1368.8068000000001"/>
  </r>
  <r>
    <x v="0"/>
    <x v="119"/>
    <x v="7"/>
    <x v="9"/>
    <x v="14"/>
    <x v="0"/>
    <x v="0"/>
    <n v="311.46006999999997"/>
  </r>
  <r>
    <x v="0"/>
    <x v="120"/>
    <x v="7"/>
    <x v="9"/>
    <x v="14"/>
    <x v="0"/>
    <x v="0"/>
    <n v="309.29298"/>
  </r>
  <r>
    <x v="0"/>
    <x v="121"/>
    <x v="7"/>
    <x v="9"/>
    <x v="14"/>
    <x v="0"/>
    <x v="0"/>
    <n v="516.88697000000002"/>
  </r>
  <r>
    <x v="0"/>
    <x v="122"/>
    <x v="7"/>
    <x v="9"/>
    <x v="14"/>
    <x v="0"/>
    <x v="0"/>
    <n v="519.35298999999998"/>
  </r>
  <r>
    <x v="0"/>
    <x v="119"/>
    <x v="7"/>
    <x v="9"/>
    <x v="15"/>
    <x v="0"/>
    <x v="0"/>
    <n v="422.25466999999998"/>
  </r>
  <r>
    <x v="0"/>
    <x v="120"/>
    <x v="7"/>
    <x v="9"/>
    <x v="15"/>
    <x v="0"/>
    <x v="0"/>
    <n v="415.59875"/>
  </r>
  <r>
    <x v="0"/>
    <x v="121"/>
    <x v="7"/>
    <x v="9"/>
    <x v="15"/>
    <x v="0"/>
    <x v="0"/>
    <n v="240.38678999999999"/>
  </r>
  <r>
    <x v="0"/>
    <x v="122"/>
    <x v="7"/>
    <x v="9"/>
    <x v="15"/>
    <x v="0"/>
    <x v="0"/>
    <n v="238.55270999999999"/>
  </r>
  <r>
    <x v="0"/>
    <x v="119"/>
    <x v="7"/>
    <x v="9"/>
    <x v="16"/>
    <x v="0"/>
    <x v="0"/>
    <n v="395.75227999999998"/>
  </r>
  <r>
    <x v="0"/>
    <x v="120"/>
    <x v="7"/>
    <x v="9"/>
    <x v="16"/>
    <x v="0"/>
    <x v="0"/>
    <n v="394.06542999999999"/>
  </r>
  <r>
    <x v="0"/>
    <x v="121"/>
    <x v="7"/>
    <x v="9"/>
    <x v="16"/>
    <x v="0"/>
    <x v="0"/>
    <n v="131.96333999999999"/>
  </r>
  <r>
    <x v="0"/>
    <x v="122"/>
    <x v="7"/>
    <x v="9"/>
    <x v="16"/>
    <x v="0"/>
    <x v="0"/>
    <n v="131.39132000000001"/>
  </r>
  <r>
    <x v="0"/>
    <x v="119"/>
    <x v="7"/>
    <x v="9"/>
    <x v="17"/>
    <x v="0"/>
    <x v="0"/>
    <n v="1966.1569999999999"/>
  </r>
  <r>
    <x v="0"/>
    <x v="120"/>
    <x v="7"/>
    <x v="9"/>
    <x v="17"/>
    <x v="0"/>
    <x v="0"/>
    <n v="1944.9110000000001"/>
  </r>
  <r>
    <x v="0"/>
    <x v="121"/>
    <x v="7"/>
    <x v="9"/>
    <x v="17"/>
    <x v="0"/>
    <x v="0"/>
    <n v="2252.2383"/>
  </r>
  <r>
    <x v="0"/>
    <x v="122"/>
    <x v="7"/>
    <x v="9"/>
    <x v="17"/>
    <x v="0"/>
    <x v="0"/>
    <n v="2258.2073"/>
  </r>
  <r>
    <x v="0"/>
    <x v="119"/>
    <x v="7"/>
    <x v="9"/>
    <x v="18"/>
    <x v="0"/>
    <x v="0"/>
    <n v="3854.1349"/>
  </r>
  <r>
    <x v="0"/>
    <x v="120"/>
    <x v="7"/>
    <x v="9"/>
    <x v="18"/>
    <x v="0"/>
    <x v="0"/>
    <n v="3826.9306000000001"/>
  </r>
  <r>
    <x v="0"/>
    <x v="121"/>
    <x v="7"/>
    <x v="9"/>
    <x v="18"/>
    <x v="0"/>
    <x v="0"/>
    <n v="1051.3667"/>
  </r>
  <r>
    <x v="0"/>
    <x v="122"/>
    <x v="7"/>
    <x v="9"/>
    <x v="18"/>
    <x v="0"/>
    <x v="0"/>
    <n v="1054.2943"/>
  </r>
  <r>
    <x v="0"/>
    <x v="119"/>
    <x v="7"/>
    <x v="10"/>
    <x v="10"/>
    <x v="0"/>
    <x v="0"/>
    <n v="29644.942999999999"/>
  </r>
  <r>
    <x v="0"/>
    <x v="120"/>
    <x v="7"/>
    <x v="10"/>
    <x v="10"/>
    <x v="0"/>
    <x v="0"/>
    <n v="29682.129000000001"/>
  </r>
  <r>
    <x v="0"/>
    <x v="121"/>
    <x v="7"/>
    <x v="10"/>
    <x v="10"/>
    <x v="0"/>
    <x v="0"/>
    <n v="2717.0927999999999"/>
  </r>
  <r>
    <x v="0"/>
    <x v="122"/>
    <x v="7"/>
    <x v="10"/>
    <x v="10"/>
    <x v="0"/>
    <x v="0"/>
    <n v="2841.4288999999999"/>
  </r>
  <r>
    <x v="0"/>
    <x v="119"/>
    <x v="7"/>
    <x v="10"/>
    <x v="11"/>
    <x v="0"/>
    <x v="0"/>
    <n v="158.00049000000001"/>
  </r>
  <r>
    <x v="0"/>
    <x v="120"/>
    <x v="7"/>
    <x v="10"/>
    <x v="11"/>
    <x v="0"/>
    <x v="0"/>
    <n v="155.99006"/>
  </r>
  <r>
    <x v="0"/>
    <x v="121"/>
    <x v="7"/>
    <x v="10"/>
    <x v="11"/>
    <x v="0"/>
    <x v="0"/>
    <n v="23.889894451"/>
  </r>
  <r>
    <x v="0"/>
    <x v="122"/>
    <x v="7"/>
    <x v="10"/>
    <x v="11"/>
    <x v="0"/>
    <x v="0"/>
    <n v="27.099312003000001"/>
  </r>
  <r>
    <x v="0"/>
    <x v="119"/>
    <x v="7"/>
    <x v="10"/>
    <x v="12"/>
    <x v="0"/>
    <x v="0"/>
    <n v="28117.307000000001"/>
  </r>
  <r>
    <x v="0"/>
    <x v="120"/>
    <x v="7"/>
    <x v="10"/>
    <x v="12"/>
    <x v="0"/>
    <x v="0"/>
    <n v="28111.324000000001"/>
  </r>
  <r>
    <x v="0"/>
    <x v="121"/>
    <x v="7"/>
    <x v="10"/>
    <x v="12"/>
    <x v="0"/>
    <x v="0"/>
    <n v="1849.2003999999999"/>
  </r>
  <r>
    <x v="0"/>
    <x v="122"/>
    <x v="7"/>
    <x v="10"/>
    <x v="12"/>
    <x v="0"/>
    <x v="0"/>
    <n v="1839.7326"/>
  </r>
  <r>
    <x v="0"/>
    <x v="119"/>
    <x v="7"/>
    <x v="10"/>
    <x v="13"/>
    <x v="0"/>
    <x v="0"/>
    <n v="1738.1226999999999"/>
  </r>
  <r>
    <x v="0"/>
    <x v="120"/>
    <x v="7"/>
    <x v="10"/>
    <x v="13"/>
    <x v="0"/>
    <x v="0"/>
    <n v="1738.627"/>
  </r>
  <r>
    <x v="0"/>
    <x v="121"/>
    <x v="7"/>
    <x v="10"/>
    <x v="13"/>
    <x v="0"/>
    <x v="0"/>
    <n v="447.75448"/>
  </r>
  <r>
    <x v="0"/>
    <x v="122"/>
    <x v="7"/>
    <x v="10"/>
    <x v="13"/>
    <x v="0"/>
    <x v="0"/>
    <n v="431.12661000000003"/>
  </r>
  <r>
    <x v="0"/>
    <x v="119"/>
    <x v="7"/>
    <x v="10"/>
    <x v="14"/>
    <x v="0"/>
    <x v="0"/>
    <n v="957.44286999999997"/>
  </r>
  <r>
    <x v="0"/>
    <x v="120"/>
    <x v="7"/>
    <x v="10"/>
    <x v="14"/>
    <x v="0"/>
    <x v="0"/>
    <n v="957.90439000000003"/>
  </r>
  <r>
    <x v="0"/>
    <x v="121"/>
    <x v="7"/>
    <x v="10"/>
    <x v="14"/>
    <x v="0"/>
    <x v="0"/>
    <n v="103.75548999999999"/>
  </r>
  <r>
    <x v="0"/>
    <x v="122"/>
    <x v="7"/>
    <x v="10"/>
    <x v="14"/>
    <x v="0"/>
    <x v="0"/>
    <n v="105.53155"/>
  </r>
  <r>
    <x v="0"/>
    <x v="119"/>
    <x v="7"/>
    <x v="10"/>
    <x v="15"/>
    <x v="0"/>
    <x v="0"/>
    <n v="398.15661"/>
  </r>
  <r>
    <x v="0"/>
    <x v="120"/>
    <x v="7"/>
    <x v="10"/>
    <x v="15"/>
    <x v="0"/>
    <x v="0"/>
    <n v="393.87558000000001"/>
  </r>
  <r>
    <x v="0"/>
    <x v="121"/>
    <x v="7"/>
    <x v="10"/>
    <x v="15"/>
    <x v="0"/>
    <x v="0"/>
    <n v="56.949638491000002"/>
  </r>
  <r>
    <x v="0"/>
    <x v="122"/>
    <x v="7"/>
    <x v="10"/>
    <x v="15"/>
    <x v="0"/>
    <x v="0"/>
    <n v="56.375274308999998"/>
  </r>
  <r>
    <x v="0"/>
    <x v="119"/>
    <x v="7"/>
    <x v="10"/>
    <x v="16"/>
    <x v="0"/>
    <x v="0"/>
    <n v="167.97828000000001"/>
  </r>
  <r>
    <x v="0"/>
    <x v="120"/>
    <x v="7"/>
    <x v="10"/>
    <x v="16"/>
    <x v="0"/>
    <x v="0"/>
    <n v="166.67311000000001"/>
  </r>
  <r>
    <x v="0"/>
    <x v="121"/>
    <x v="7"/>
    <x v="10"/>
    <x v="16"/>
    <x v="0"/>
    <x v="0"/>
    <n v="16.822165009999999"/>
  </r>
  <r>
    <x v="0"/>
    <x v="122"/>
    <x v="7"/>
    <x v="10"/>
    <x v="16"/>
    <x v="0"/>
    <x v="0"/>
    <n v="18.898012546"/>
  </r>
  <r>
    <x v="0"/>
    <x v="119"/>
    <x v="7"/>
    <x v="10"/>
    <x v="17"/>
    <x v="0"/>
    <x v="0"/>
    <n v="6268.5084999999999"/>
  </r>
  <r>
    <x v="0"/>
    <x v="120"/>
    <x v="7"/>
    <x v="10"/>
    <x v="17"/>
    <x v="0"/>
    <x v="0"/>
    <n v="6156.2138000000004"/>
  </r>
  <r>
    <x v="0"/>
    <x v="121"/>
    <x v="7"/>
    <x v="10"/>
    <x v="17"/>
    <x v="0"/>
    <x v="0"/>
    <n v="1482.0710999999999"/>
  </r>
  <r>
    <x v="0"/>
    <x v="122"/>
    <x v="7"/>
    <x v="10"/>
    <x v="17"/>
    <x v="0"/>
    <x v="0"/>
    <n v="1502.1980000000001"/>
  </r>
  <r>
    <x v="0"/>
    <x v="119"/>
    <x v="7"/>
    <x v="10"/>
    <x v="18"/>
    <x v="0"/>
    <x v="0"/>
    <n v="2930.7316999999998"/>
  </r>
  <r>
    <x v="0"/>
    <x v="120"/>
    <x v="7"/>
    <x v="10"/>
    <x v="18"/>
    <x v="0"/>
    <x v="0"/>
    <n v="2910.1385"/>
  </r>
  <r>
    <x v="0"/>
    <x v="121"/>
    <x v="7"/>
    <x v="10"/>
    <x v="18"/>
    <x v="0"/>
    <x v="0"/>
    <n v="486.74565999999999"/>
  </r>
  <r>
    <x v="0"/>
    <x v="122"/>
    <x v="7"/>
    <x v="10"/>
    <x v="18"/>
    <x v="0"/>
    <x v="0"/>
    <n v="514.00007000000005"/>
  </r>
  <r>
    <x v="0"/>
    <x v="119"/>
    <x v="7"/>
    <x v="11"/>
    <x v="10"/>
    <x v="0"/>
    <x v="0"/>
    <n v="781.06290000000001"/>
  </r>
  <r>
    <x v="0"/>
    <x v="120"/>
    <x v="7"/>
    <x v="11"/>
    <x v="10"/>
    <x v="0"/>
    <x v="0"/>
    <n v="782.11402999999996"/>
  </r>
  <r>
    <x v="0"/>
    <x v="121"/>
    <x v="7"/>
    <x v="11"/>
    <x v="10"/>
    <x v="0"/>
    <x v="0"/>
    <n v="166.10883000000001"/>
  </r>
  <r>
    <x v="0"/>
    <x v="122"/>
    <x v="7"/>
    <x v="11"/>
    <x v="10"/>
    <x v="0"/>
    <x v="0"/>
    <n v="158.92291"/>
  </r>
  <r>
    <x v="0"/>
    <x v="119"/>
    <x v="7"/>
    <x v="11"/>
    <x v="11"/>
    <x v="0"/>
    <x v="0"/>
    <n v="6296.6450999999997"/>
  </r>
  <r>
    <x v="0"/>
    <x v="120"/>
    <x v="7"/>
    <x v="11"/>
    <x v="11"/>
    <x v="0"/>
    <x v="0"/>
    <n v="6269.6521000000002"/>
  </r>
  <r>
    <x v="0"/>
    <x v="121"/>
    <x v="7"/>
    <x v="11"/>
    <x v="11"/>
    <x v="0"/>
    <x v="0"/>
    <n v="1506.0581"/>
  </r>
  <r>
    <x v="0"/>
    <x v="122"/>
    <x v="7"/>
    <x v="11"/>
    <x v="11"/>
    <x v="0"/>
    <x v="0"/>
    <n v="1495.3851999999999"/>
  </r>
  <r>
    <x v="0"/>
    <x v="119"/>
    <x v="7"/>
    <x v="11"/>
    <x v="12"/>
    <x v="0"/>
    <x v="0"/>
    <n v="2880.7698"/>
  </r>
  <r>
    <x v="0"/>
    <x v="120"/>
    <x v="7"/>
    <x v="11"/>
    <x v="12"/>
    <x v="0"/>
    <x v="0"/>
    <n v="2860.6738999999998"/>
  </r>
  <r>
    <x v="0"/>
    <x v="121"/>
    <x v="7"/>
    <x v="11"/>
    <x v="12"/>
    <x v="0"/>
    <x v="0"/>
    <n v="891.82664"/>
  </r>
  <r>
    <x v="0"/>
    <x v="122"/>
    <x v="7"/>
    <x v="11"/>
    <x v="12"/>
    <x v="0"/>
    <x v="0"/>
    <n v="807.91342999999995"/>
  </r>
  <r>
    <x v="0"/>
    <x v="119"/>
    <x v="7"/>
    <x v="11"/>
    <x v="13"/>
    <x v="0"/>
    <x v="0"/>
    <n v="125.73894"/>
  </r>
  <r>
    <x v="0"/>
    <x v="120"/>
    <x v="7"/>
    <x v="11"/>
    <x v="13"/>
    <x v="0"/>
    <x v="0"/>
    <n v="118.45363"/>
  </r>
  <r>
    <x v="0"/>
    <x v="121"/>
    <x v="7"/>
    <x v="11"/>
    <x v="13"/>
    <x v="0"/>
    <x v="0"/>
    <n v="537.12831000000006"/>
  </r>
  <r>
    <x v="0"/>
    <x v="122"/>
    <x v="7"/>
    <x v="11"/>
    <x v="13"/>
    <x v="0"/>
    <x v="0"/>
    <n v="467.31222000000002"/>
  </r>
  <r>
    <x v="0"/>
    <x v="119"/>
    <x v="7"/>
    <x v="11"/>
    <x v="14"/>
    <x v="0"/>
    <x v="0"/>
    <n v="1744.3049000000001"/>
  </r>
  <r>
    <x v="0"/>
    <x v="120"/>
    <x v="7"/>
    <x v="11"/>
    <x v="14"/>
    <x v="0"/>
    <x v="0"/>
    <n v="1724.5413000000001"/>
  </r>
  <r>
    <x v="0"/>
    <x v="121"/>
    <x v="7"/>
    <x v="11"/>
    <x v="14"/>
    <x v="0"/>
    <x v="0"/>
    <n v="4998.9333999999999"/>
  </r>
  <r>
    <x v="0"/>
    <x v="122"/>
    <x v="7"/>
    <x v="11"/>
    <x v="14"/>
    <x v="0"/>
    <x v="0"/>
    <n v="4908.7179999999998"/>
  </r>
  <r>
    <x v="0"/>
    <x v="119"/>
    <x v="7"/>
    <x v="11"/>
    <x v="15"/>
    <x v="0"/>
    <x v="0"/>
    <n v="276127.43"/>
  </r>
  <r>
    <x v="0"/>
    <x v="120"/>
    <x v="7"/>
    <x v="11"/>
    <x v="15"/>
    <x v="0"/>
    <x v="0"/>
    <n v="275797.3"/>
  </r>
  <r>
    <x v="0"/>
    <x v="121"/>
    <x v="7"/>
    <x v="11"/>
    <x v="15"/>
    <x v="0"/>
    <x v="0"/>
    <n v="44545.832999999999"/>
  </r>
  <r>
    <x v="0"/>
    <x v="122"/>
    <x v="7"/>
    <x v="11"/>
    <x v="15"/>
    <x v="0"/>
    <x v="0"/>
    <n v="43871.892"/>
  </r>
  <r>
    <x v="0"/>
    <x v="119"/>
    <x v="7"/>
    <x v="11"/>
    <x v="16"/>
    <x v="0"/>
    <x v="0"/>
    <n v="60789.96"/>
  </r>
  <r>
    <x v="0"/>
    <x v="120"/>
    <x v="7"/>
    <x v="11"/>
    <x v="16"/>
    <x v="0"/>
    <x v="0"/>
    <n v="60776.716"/>
  </r>
  <r>
    <x v="0"/>
    <x v="121"/>
    <x v="7"/>
    <x v="11"/>
    <x v="16"/>
    <x v="0"/>
    <x v="0"/>
    <n v="36698.582999999999"/>
  </r>
  <r>
    <x v="0"/>
    <x v="122"/>
    <x v="7"/>
    <x v="11"/>
    <x v="16"/>
    <x v="0"/>
    <x v="0"/>
    <n v="35988.18"/>
  </r>
  <r>
    <x v="0"/>
    <x v="119"/>
    <x v="7"/>
    <x v="11"/>
    <x v="17"/>
    <x v="0"/>
    <x v="0"/>
    <n v="1902.7299"/>
  </r>
  <r>
    <x v="0"/>
    <x v="120"/>
    <x v="7"/>
    <x v="11"/>
    <x v="17"/>
    <x v="0"/>
    <x v="0"/>
    <n v="1864.6940999999999"/>
  </r>
  <r>
    <x v="0"/>
    <x v="121"/>
    <x v="7"/>
    <x v="11"/>
    <x v="17"/>
    <x v="0"/>
    <x v="0"/>
    <n v="1695.8434999999999"/>
  </r>
  <r>
    <x v="0"/>
    <x v="122"/>
    <x v="7"/>
    <x v="11"/>
    <x v="17"/>
    <x v="0"/>
    <x v="0"/>
    <n v="1486.8052"/>
  </r>
  <r>
    <x v="0"/>
    <x v="119"/>
    <x v="7"/>
    <x v="11"/>
    <x v="18"/>
    <x v="0"/>
    <x v="0"/>
    <n v="1484.8643999999999"/>
  </r>
  <r>
    <x v="0"/>
    <x v="120"/>
    <x v="7"/>
    <x v="11"/>
    <x v="18"/>
    <x v="0"/>
    <x v="0"/>
    <n v="1465.5146999999999"/>
  </r>
  <r>
    <x v="0"/>
    <x v="121"/>
    <x v="7"/>
    <x v="11"/>
    <x v="18"/>
    <x v="0"/>
    <x v="0"/>
    <n v="325.05257"/>
  </r>
  <r>
    <x v="0"/>
    <x v="122"/>
    <x v="7"/>
    <x v="11"/>
    <x v="18"/>
    <x v="0"/>
    <x v="0"/>
    <n v="296.84897000000001"/>
  </r>
  <r>
    <x v="0"/>
    <x v="119"/>
    <x v="7"/>
    <x v="12"/>
    <x v="10"/>
    <x v="0"/>
    <x v="0"/>
    <n v="9872.6548999999995"/>
  </r>
  <r>
    <x v="0"/>
    <x v="120"/>
    <x v="7"/>
    <x v="12"/>
    <x v="10"/>
    <x v="0"/>
    <x v="0"/>
    <n v="9929.1983999999993"/>
  </r>
  <r>
    <x v="0"/>
    <x v="121"/>
    <x v="7"/>
    <x v="12"/>
    <x v="10"/>
    <x v="0"/>
    <x v="0"/>
    <n v="2576.1448"/>
  </r>
  <r>
    <x v="0"/>
    <x v="122"/>
    <x v="7"/>
    <x v="12"/>
    <x v="10"/>
    <x v="0"/>
    <x v="0"/>
    <n v="2667.5961000000002"/>
  </r>
  <r>
    <x v="0"/>
    <x v="119"/>
    <x v="7"/>
    <x v="12"/>
    <x v="11"/>
    <x v="0"/>
    <x v="0"/>
    <n v="856.09295999999995"/>
  </r>
  <r>
    <x v="0"/>
    <x v="120"/>
    <x v="7"/>
    <x v="12"/>
    <x v="11"/>
    <x v="0"/>
    <x v="0"/>
    <n v="846.26166999999998"/>
  </r>
  <r>
    <x v="0"/>
    <x v="121"/>
    <x v="7"/>
    <x v="12"/>
    <x v="11"/>
    <x v="0"/>
    <x v="0"/>
    <n v="84.911964373999993"/>
  </r>
  <r>
    <x v="0"/>
    <x v="122"/>
    <x v="7"/>
    <x v="12"/>
    <x v="11"/>
    <x v="0"/>
    <x v="0"/>
    <n v="83.580045071000001"/>
  </r>
  <r>
    <x v="0"/>
    <x v="119"/>
    <x v="7"/>
    <x v="12"/>
    <x v="12"/>
    <x v="0"/>
    <x v="0"/>
    <n v="42805.629000000001"/>
  </r>
  <r>
    <x v="0"/>
    <x v="120"/>
    <x v="7"/>
    <x v="12"/>
    <x v="12"/>
    <x v="0"/>
    <x v="0"/>
    <n v="41784.402000000002"/>
  </r>
  <r>
    <x v="0"/>
    <x v="121"/>
    <x v="7"/>
    <x v="12"/>
    <x v="12"/>
    <x v="0"/>
    <x v="0"/>
    <n v="16588.437000000002"/>
  </r>
  <r>
    <x v="0"/>
    <x v="122"/>
    <x v="7"/>
    <x v="12"/>
    <x v="12"/>
    <x v="0"/>
    <x v="0"/>
    <n v="16456.723999999998"/>
  </r>
  <r>
    <x v="0"/>
    <x v="119"/>
    <x v="7"/>
    <x v="12"/>
    <x v="13"/>
    <x v="0"/>
    <x v="0"/>
    <n v="455.82700999999997"/>
  </r>
  <r>
    <x v="0"/>
    <x v="120"/>
    <x v="7"/>
    <x v="12"/>
    <x v="13"/>
    <x v="0"/>
    <x v="0"/>
    <n v="454.03102000000001"/>
  </r>
  <r>
    <x v="0"/>
    <x v="121"/>
    <x v="7"/>
    <x v="12"/>
    <x v="13"/>
    <x v="0"/>
    <x v="0"/>
    <n v="123.77863000000001"/>
  </r>
  <r>
    <x v="0"/>
    <x v="122"/>
    <x v="7"/>
    <x v="12"/>
    <x v="13"/>
    <x v="0"/>
    <x v="0"/>
    <n v="123.67601999999999"/>
  </r>
  <r>
    <x v="0"/>
    <x v="119"/>
    <x v="7"/>
    <x v="12"/>
    <x v="14"/>
    <x v="0"/>
    <x v="0"/>
    <n v="484.30219"/>
  </r>
  <r>
    <x v="0"/>
    <x v="120"/>
    <x v="7"/>
    <x v="12"/>
    <x v="14"/>
    <x v="0"/>
    <x v="0"/>
    <n v="470.20945"/>
  </r>
  <r>
    <x v="0"/>
    <x v="121"/>
    <x v="7"/>
    <x v="12"/>
    <x v="14"/>
    <x v="0"/>
    <x v="0"/>
    <n v="151.36971"/>
  </r>
  <r>
    <x v="0"/>
    <x v="122"/>
    <x v="7"/>
    <x v="12"/>
    <x v="14"/>
    <x v="0"/>
    <x v="0"/>
    <n v="149.14444"/>
  </r>
  <r>
    <x v="0"/>
    <x v="119"/>
    <x v="7"/>
    <x v="12"/>
    <x v="15"/>
    <x v="0"/>
    <x v="0"/>
    <n v="799.61144999999999"/>
  </r>
  <r>
    <x v="0"/>
    <x v="120"/>
    <x v="7"/>
    <x v="12"/>
    <x v="15"/>
    <x v="0"/>
    <x v="0"/>
    <n v="773.90584999999999"/>
  </r>
  <r>
    <x v="0"/>
    <x v="121"/>
    <x v="7"/>
    <x v="12"/>
    <x v="15"/>
    <x v="0"/>
    <x v="0"/>
    <n v="404.56202000000002"/>
  </r>
  <r>
    <x v="0"/>
    <x v="122"/>
    <x v="7"/>
    <x v="12"/>
    <x v="15"/>
    <x v="0"/>
    <x v="0"/>
    <n v="398.62999000000002"/>
  </r>
  <r>
    <x v="0"/>
    <x v="119"/>
    <x v="7"/>
    <x v="12"/>
    <x v="16"/>
    <x v="0"/>
    <x v="0"/>
    <n v="668.92512999999997"/>
  </r>
  <r>
    <x v="0"/>
    <x v="120"/>
    <x v="7"/>
    <x v="12"/>
    <x v="16"/>
    <x v="0"/>
    <x v="0"/>
    <n v="660.36879999999996"/>
  </r>
  <r>
    <x v="0"/>
    <x v="121"/>
    <x v="7"/>
    <x v="12"/>
    <x v="16"/>
    <x v="0"/>
    <x v="0"/>
    <n v="46.138885481999999"/>
  </r>
  <r>
    <x v="0"/>
    <x v="122"/>
    <x v="7"/>
    <x v="12"/>
    <x v="16"/>
    <x v="0"/>
    <x v="0"/>
    <n v="48.783739558999997"/>
  </r>
  <r>
    <x v="0"/>
    <x v="119"/>
    <x v="7"/>
    <x v="12"/>
    <x v="17"/>
    <x v="0"/>
    <x v="0"/>
    <n v="23995.719000000001"/>
  </r>
  <r>
    <x v="0"/>
    <x v="120"/>
    <x v="7"/>
    <x v="12"/>
    <x v="17"/>
    <x v="0"/>
    <x v="0"/>
    <n v="22624.919000000002"/>
  </r>
  <r>
    <x v="0"/>
    <x v="121"/>
    <x v="7"/>
    <x v="12"/>
    <x v="17"/>
    <x v="0"/>
    <x v="0"/>
    <n v="8550.2533000000003"/>
  </r>
  <r>
    <x v="0"/>
    <x v="122"/>
    <x v="7"/>
    <x v="12"/>
    <x v="17"/>
    <x v="0"/>
    <x v="0"/>
    <n v="8438.1016"/>
  </r>
  <r>
    <x v="0"/>
    <x v="119"/>
    <x v="7"/>
    <x v="12"/>
    <x v="18"/>
    <x v="0"/>
    <x v="0"/>
    <n v="10958.282999999999"/>
  </r>
  <r>
    <x v="0"/>
    <x v="120"/>
    <x v="7"/>
    <x v="12"/>
    <x v="18"/>
    <x v="0"/>
    <x v="0"/>
    <n v="10780.88"/>
  </r>
  <r>
    <x v="0"/>
    <x v="121"/>
    <x v="7"/>
    <x v="12"/>
    <x v="18"/>
    <x v="0"/>
    <x v="0"/>
    <n v="2657.1651000000002"/>
  </r>
  <r>
    <x v="0"/>
    <x v="122"/>
    <x v="7"/>
    <x v="12"/>
    <x v="18"/>
    <x v="0"/>
    <x v="0"/>
    <n v="2655.2840000000001"/>
  </r>
  <r>
    <x v="0"/>
    <x v="119"/>
    <x v="7"/>
    <x v="13"/>
    <x v="10"/>
    <x v="0"/>
    <x v="0"/>
    <n v="852.14964999999995"/>
  </r>
  <r>
    <x v="0"/>
    <x v="120"/>
    <x v="7"/>
    <x v="13"/>
    <x v="10"/>
    <x v="0"/>
    <x v="0"/>
    <n v="849.53907000000004"/>
  </r>
  <r>
    <x v="0"/>
    <x v="121"/>
    <x v="7"/>
    <x v="13"/>
    <x v="10"/>
    <x v="0"/>
    <x v="0"/>
    <n v="815.53785000000005"/>
  </r>
  <r>
    <x v="0"/>
    <x v="122"/>
    <x v="7"/>
    <x v="13"/>
    <x v="10"/>
    <x v="0"/>
    <x v="0"/>
    <n v="801.14275999999995"/>
  </r>
  <r>
    <x v="0"/>
    <x v="119"/>
    <x v="7"/>
    <x v="13"/>
    <x v="11"/>
    <x v="0"/>
    <x v="0"/>
    <n v="219.25389000000001"/>
  </r>
  <r>
    <x v="0"/>
    <x v="120"/>
    <x v="7"/>
    <x v="13"/>
    <x v="11"/>
    <x v="0"/>
    <x v="0"/>
    <n v="217.80246"/>
  </r>
  <r>
    <x v="0"/>
    <x v="121"/>
    <x v="7"/>
    <x v="13"/>
    <x v="11"/>
    <x v="0"/>
    <x v="0"/>
    <n v="220.54276999999999"/>
  </r>
  <r>
    <x v="0"/>
    <x v="122"/>
    <x v="7"/>
    <x v="13"/>
    <x v="11"/>
    <x v="0"/>
    <x v="0"/>
    <n v="219.83799999999999"/>
  </r>
  <r>
    <x v="0"/>
    <x v="119"/>
    <x v="7"/>
    <x v="13"/>
    <x v="12"/>
    <x v="0"/>
    <x v="0"/>
    <n v="833.39452000000006"/>
  </r>
  <r>
    <x v="0"/>
    <x v="120"/>
    <x v="7"/>
    <x v="13"/>
    <x v="12"/>
    <x v="0"/>
    <x v="0"/>
    <n v="825.89692000000002"/>
  </r>
  <r>
    <x v="0"/>
    <x v="121"/>
    <x v="7"/>
    <x v="13"/>
    <x v="12"/>
    <x v="0"/>
    <x v="0"/>
    <n v="547.19849999999997"/>
  </r>
  <r>
    <x v="0"/>
    <x v="122"/>
    <x v="7"/>
    <x v="13"/>
    <x v="12"/>
    <x v="0"/>
    <x v="0"/>
    <n v="540.14910999999995"/>
  </r>
  <r>
    <x v="0"/>
    <x v="119"/>
    <x v="7"/>
    <x v="13"/>
    <x v="13"/>
    <x v="0"/>
    <x v="0"/>
    <n v="43697.396000000001"/>
  </r>
  <r>
    <x v="0"/>
    <x v="120"/>
    <x v="7"/>
    <x v="13"/>
    <x v="13"/>
    <x v="0"/>
    <x v="0"/>
    <n v="43154.334999999999"/>
  </r>
  <r>
    <x v="0"/>
    <x v="121"/>
    <x v="7"/>
    <x v="13"/>
    <x v="13"/>
    <x v="0"/>
    <x v="0"/>
    <n v="14273.434999999999"/>
  </r>
  <r>
    <x v="0"/>
    <x v="122"/>
    <x v="7"/>
    <x v="13"/>
    <x v="13"/>
    <x v="0"/>
    <x v="0"/>
    <n v="14284.795"/>
  </r>
  <r>
    <x v="0"/>
    <x v="119"/>
    <x v="7"/>
    <x v="13"/>
    <x v="14"/>
    <x v="0"/>
    <x v="0"/>
    <n v="2030.4582"/>
  </r>
  <r>
    <x v="0"/>
    <x v="120"/>
    <x v="7"/>
    <x v="13"/>
    <x v="14"/>
    <x v="0"/>
    <x v="0"/>
    <n v="1989.4358"/>
  </r>
  <r>
    <x v="0"/>
    <x v="121"/>
    <x v="7"/>
    <x v="13"/>
    <x v="14"/>
    <x v="0"/>
    <x v="0"/>
    <n v="1234.2276999999999"/>
  </r>
  <r>
    <x v="0"/>
    <x v="122"/>
    <x v="7"/>
    <x v="13"/>
    <x v="14"/>
    <x v="0"/>
    <x v="0"/>
    <n v="1215.2175"/>
  </r>
  <r>
    <x v="0"/>
    <x v="119"/>
    <x v="7"/>
    <x v="13"/>
    <x v="15"/>
    <x v="0"/>
    <x v="0"/>
    <n v="1635.5853"/>
  </r>
  <r>
    <x v="0"/>
    <x v="120"/>
    <x v="7"/>
    <x v="13"/>
    <x v="15"/>
    <x v="0"/>
    <x v="0"/>
    <n v="1614.9480000000001"/>
  </r>
  <r>
    <x v="0"/>
    <x v="121"/>
    <x v="7"/>
    <x v="13"/>
    <x v="15"/>
    <x v="0"/>
    <x v="0"/>
    <n v="1743.9398000000001"/>
  </r>
  <r>
    <x v="0"/>
    <x v="122"/>
    <x v="7"/>
    <x v="13"/>
    <x v="15"/>
    <x v="0"/>
    <x v="0"/>
    <n v="1718.6314"/>
  </r>
  <r>
    <x v="0"/>
    <x v="119"/>
    <x v="7"/>
    <x v="13"/>
    <x v="16"/>
    <x v="0"/>
    <x v="0"/>
    <n v="1132.6543999999999"/>
  </r>
  <r>
    <x v="0"/>
    <x v="120"/>
    <x v="7"/>
    <x v="13"/>
    <x v="16"/>
    <x v="0"/>
    <x v="0"/>
    <n v="1120.6967999999999"/>
  </r>
  <r>
    <x v="0"/>
    <x v="121"/>
    <x v="7"/>
    <x v="13"/>
    <x v="16"/>
    <x v="0"/>
    <x v="0"/>
    <n v="718.03683999999998"/>
  </r>
  <r>
    <x v="0"/>
    <x v="122"/>
    <x v="7"/>
    <x v="13"/>
    <x v="16"/>
    <x v="0"/>
    <x v="0"/>
    <n v="716.09249999999997"/>
  </r>
  <r>
    <x v="0"/>
    <x v="119"/>
    <x v="7"/>
    <x v="13"/>
    <x v="17"/>
    <x v="0"/>
    <x v="0"/>
    <n v="3079.9728"/>
  </r>
  <r>
    <x v="0"/>
    <x v="120"/>
    <x v="7"/>
    <x v="13"/>
    <x v="17"/>
    <x v="0"/>
    <x v="0"/>
    <n v="3028.4241999999999"/>
  </r>
  <r>
    <x v="0"/>
    <x v="121"/>
    <x v="7"/>
    <x v="13"/>
    <x v="17"/>
    <x v="0"/>
    <x v="0"/>
    <n v="3906.3939999999998"/>
  </r>
  <r>
    <x v="0"/>
    <x v="122"/>
    <x v="7"/>
    <x v="13"/>
    <x v="17"/>
    <x v="0"/>
    <x v="0"/>
    <n v="3880.1822000000002"/>
  </r>
  <r>
    <x v="0"/>
    <x v="119"/>
    <x v="7"/>
    <x v="13"/>
    <x v="18"/>
    <x v="0"/>
    <x v="0"/>
    <n v="10024.066999999999"/>
  </r>
  <r>
    <x v="0"/>
    <x v="120"/>
    <x v="7"/>
    <x v="13"/>
    <x v="18"/>
    <x v="0"/>
    <x v="0"/>
    <n v="9961.5002000000004"/>
  </r>
  <r>
    <x v="0"/>
    <x v="121"/>
    <x v="7"/>
    <x v="13"/>
    <x v="18"/>
    <x v="0"/>
    <x v="0"/>
    <n v="3997.7927"/>
  </r>
  <r>
    <x v="0"/>
    <x v="122"/>
    <x v="7"/>
    <x v="13"/>
    <x v="18"/>
    <x v="0"/>
    <x v="0"/>
    <n v="3949.1513"/>
  </r>
  <r>
    <x v="0"/>
    <x v="119"/>
    <x v="7"/>
    <x v="14"/>
    <x v="10"/>
    <x v="0"/>
    <x v="0"/>
    <n v="1489.4566"/>
  </r>
  <r>
    <x v="0"/>
    <x v="120"/>
    <x v="7"/>
    <x v="14"/>
    <x v="10"/>
    <x v="0"/>
    <x v="0"/>
    <n v="1488.9187999999999"/>
  </r>
  <r>
    <x v="0"/>
    <x v="121"/>
    <x v="7"/>
    <x v="14"/>
    <x v="10"/>
    <x v="0"/>
    <x v="0"/>
    <n v="701.89175"/>
  </r>
  <r>
    <x v="0"/>
    <x v="122"/>
    <x v="7"/>
    <x v="14"/>
    <x v="10"/>
    <x v="0"/>
    <x v="0"/>
    <n v="691.61536999999998"/>
  </r>
  <r>
    <x v="0"/>
    <x v="119"/>
    <x v="7"/>
    <x v="14"/>
    <x v="11"/>
    <x v="0"/>
    <x v="0"/>
    <n v="3202.8359999999998"/>
  </r>
  <r>
    <x v="0"/>
    <x v="120"/>
    <x v="7"/>
    <x v="14"/>
    <x v="11"/>
    <x v="0"/>
    <x v="0"/>
    <n v="3179.6660000000002"/>
  </r>
  <r>
    <x v="0"/>
    <x v="121"/>
    <x v="7"/>
    <x v="14"/>
    <x v="11"/>
    <x v="0"/>
    <x v="0"/>
    <n v="1914.7034000000001"/>
  </r>
  <r>
    <x v="0"/>
    <x v="122"/>
    <x v="7"/>
    <x v="14"/>
    <x v="11"/>
    <x v="0"/>
    <x v="0"/>
    <n v="1912.6266000000001"/>
  </r>
  <r>
    <x v="0"/>
    <x v="119"/>
    <x v="7"/>
    <x v="14"/>
    <x v="12"/>
    <x v="0"/>
    <x v="0"/>
    <n v="5054.1795000000002"/>
  </r>
  <r>
    <x v="0"/>
    <x v="120"/>
    <x v="7"/>
    <x v="14"/>
    <x v="12"/>
    <x v="0"/>
    <x v="0"/>
    <n v="4986.8002999999999"/>
  </r>
  <r>
    <x v="0"/>
    <x v="121"/>
    <x v="7"/>
    <x v="14"/>
    <x v="12"/>
    <x v="0"/>
    <x v="0"/>
    <n v="3946.7064999999998"/>
  </r>
  <r>
    <x v="0"/>
    <x v="122"/>
    <x v="7"/>
    <x v="14"/>
    <x v="12"/>
    <x v="0"/>
    <x v="0"/>
    <n v="3906.0329000000002"/>
  </r>
  <r>
    <x v="0"/>
    <x v="119"/>
    <x v="7"/>
    <x v="14"/>
    <x v="13"/>
    <x v="0"/>
    <x v="0"/>
    <n v="3201.9645999999998"/>
  </r>
  <r>
    <x v="0"/>
    <x v="120"/>
    <x v="7"/>
    <x v="14"/>
    <x v="13"/>
    <x v="0"/>
    <x v="0"/>
    <n v="3151.4659999999999"/>
  </r>
  <r>
    <x v="0"/>
    <x v="121"/>
    <x v="7"/>
    <x v="14"/>
    <x v="13"/>
    <x v="0"/>
    <x v="0"/>
    <n v="2192.7547"/>
  </r>
  <r>
    <x v="0"/>
    <x v="122"/>
    <x v="7"/>
    <x v="14"/>
    <x v="13"/>
    <x v="0"/>
    <x v="0"/>
    <n v="2093.8654000000001"/>
  </r>
  <r>
    <x v="0"/>
    <x v="119"/>
    <x v="7"/>
    <x v="14"/>
    <x v="14"/>
    <x v="0"/>
    <x v="0"/>
    <n v="42632.696000000004"/>
  </r>
  <r>
    <x v="0"/>
    <x v="120"/>
    <x v="7"/>
    <x v="14"/>
    <x v="14"/>
    <x v="0"/>
    <x v="0"/>
    <n v="41907.47"/>
  </r>
  <r>
    <x v="0"/>
    <x v="121"/>
    <x v="7"/>
    <x v="14"/>
    <x v="14"/>
    <x v="0"/>
    <x v="0"/>
    <n v="38700.464999999997"/>
  </r>
  <r>
    <x v="0"/>
    <x v="122"/>
    <x v="7"/>
    <x v="14"/>
    <x v="14"/>
    <x v="0"/>
    <x v="0"/>
    <n v="37608.9"/>
  </r>
  <r>
    <x v="0"/>
    <x v="119"/>
    <x v="7"/>
    <x v="14"/>
    <x v="15"/>
    <x v="0"/>
    <x v="0"/>
    <n v="13262.15"/>
  </r>
  <r>
    <x v="0"/>
    <x v="120"/>
    <x v="7"/>
    <x v="14"/>
    <x v="15"/>
    <x v="0"/>
    <x v="0"/>
    <n v="13055.708000000001"/>
  </r>
  <r>
    <x v="0"/>
    <x v="121"/>
    <x v="7"/>
    <x v="14"/>
    <x v="15"/>
    <x v="0"/>
    <x v="0"/>
    <n v="8674.8783000000003"/>
  </r>
  <r>
    <x v="0"/>
    <x v="122"/>
    <x v="7"/>
    <x v="14"/>
    <x v="15"/>
    <x v="0"/>
    <x v="0"/>
    <n v="8529.9262999999992"/>
  </r>
  <r>
    <x v="0"/>
    <x v="119"/>
    <x v="7"/>
    <x v="14"/>
    <x v="16"/>
    <x v="0"/>
    <x v="0"/>
    <n v="44840.813000000002"/>
  </r>
  <r>
    <x v="0"/>
    <x v="120"/>
    <x v="7"/>
    <x v="14"/>
    <x v="16"/>
    <x v="0"/>
    <x v="0"/>
    <n v="44563.394999999997"/>
  </r>
  <r>
    <x v="0"/>
    <x v="121"/>
    <x v="7"/>
    <x v="14"/>
    <x v="16"/>
    <x v="0"/>
    <x v="0"/>
    <n v="31996.053"/>
  </r>
  <r>
    <x v="0"/>
    <x v="122"/>
    <x v="7"/>
    <x v="14"/>
    <x v="16"/>
    <x v="0"/>
    <x v="0"/>
    <n v="31809.214"/>
  </r>
  <r>
    <x v="0"/>
    <x v="119"/>
    <x v="7"/>
    <x v="14"/>
    <x v="17"/>
    <x v="0"/>
    <x v="0"/>
    <n v="21490.488000000001"/>
  </r>
  <r>
    <x v="0"/>
    <x v="120"/>
    <x v="7"/>
    <x v="14"/>
    <x v="17"/>
    <x v="0"/>
    <x v="0"/>
    <n v="20992.274000000001"/>
  </r>
  <r>
    <x v="0"/>
    <x v="121"/>
    <x v="7"/>
    <x v="14"/>
    <x v="17"/>
    <x v="0"/>
    <x v="0"/>
    <n v="21485.879000000001"/>
  </r>
  <r>
    <x v="0"/>
    <x v="122"/>
    <x v="7"/>
    <x v="14"/>
    <x v="17"/>
    <x v="0"/>
    <x v="0"/>
    <n v="20843.592000000001"/>
  </r>
  <r>
    <x v="0"/>
    <x v="119"/>
    <x v="7"/>
    <x v="14"/>
    <x v="18"/>
    <x v="0"/>
    <x v="0"/>
    <n v="19092.113000000001"/>
  </r>
  <r>
    <x v="0"/>
    <x v="120"/>
    <x v="7"/>
    <x v="14"/>
    <x v="18"/>
    <x v="0"/>
    <x v="0"/>
    <n v="18766.071"/>
  </r>
  <r>
    <x v="0"/>
    <x v="121"/>
    <x v="7"/>
    <x v="14"/>
    <x v="18"/>
    <x v="0"/>
    <x v="0"/>
    <n v="15711.468000000001"/>
  </r>
  <r>
    <x v="0"/>
    <x v="122"/>
    <x v="7"/>
    <x v="14"/>
    <x v="18"/>
    <x v="0"/>
    <x v="0"/>
    <n v="15282.243"/>
  </r>
  <r>
    <x v="0"/>
    <x v="119"/>
    <x v="7"/>
    <x v="15"/>
    <x v="10"/>
    <x v="0"/>
    <x v="0"/>
    <n v="11749.704"/>
  </r>
  <r>
    <x v="0"/>
    <x v="120"/>
    <x v="7"/>
    <x v="15"/>
    <x v="10"/>
    <x v="0"/>
    <x v="0"/>
    <n v="10083.039000000001"/>
  </r>
  <r>
    <x v="0"/>
    <x v="121"/>
    <x v="7"/>
    <x v="15"/>
    <x v="10"/>
    <x v="0"/>
    <x v="0"/>
    <n v="9747.3269"/>
  </r>
  <r>
    <x v="0"/>
    <x v="122"/>
    <x v="7"/>
    <x v="15"/>
    <x v="10"/>
    <x v="0"/>
    <x v="0"/>
    <n v="8812.2132000000001"/>
  </r>
  <r>
    <x v="0"/>
    <x v="119"/>
    <x v="7"/>
    <x v="15"/>
    <x v="11"/>
    <x v="0"/>
    <x v="0"/>
    <n v="53308.696000000004"/>
  </r>
  <r>
    <x v="0"/>
    <x v="120"/>
    <x v="7"/>
    <x v="15"/>
    <x v="11"/>
    <x v="0"/>
    <x v="0"/>
    <n v="53070.536999999997"/>
  </r>
  <r>
    <x v="0"/>
    <x v="121"/>
    <x v="7"/>
    <x v="15"/>
    <x v="11"/>
    <x v="0"/>
    <x v="0"/>
    <n v="53734.559999999998"/>
  </r>
  <r>
    <x v="0"/>
    <x v="122"/>
    <x v="7"/>
    <x v="15"/>
    <x v="11"/>
    <x v="0"/>
    <x v="0"/>
    <n v="53562.807000000001"/>
  </r>
  <r>
    <x v="0"/>
    <x v="119"/>
    <x v="7"/>
    <x v="15"/>
    <x v="12"/>
    <x v="0"/>
    <x v="0"/>
    <n v="6956.5682999999999"/>
  </r>
  <r>
    <x v="0"/>
    <x v="120"/>
    <x v="7"/>
    <x v="15"/>
    <x v="12"/>
    <x v="0"/>
    <x v="0"/>
    <n v="6642.9802"/>
  </r>
  <r>
    <x v="0"/>
    <x v="121"/>
    <x v="7"/>
    <x v="15"/>
    <x v="12"/>
    <x v="0"/>
    <x v="0"/>
    <n v="6907.3257999999996"/>
  </r>
  <r>
    <x v="0"/>
    <x v="122"/>
    <x v="7"/>
    <x v="15"/>
    <x v="12"/>
    <x v="0"/>
    <x v="0"/>
    <n v="6643.2118"/>
  </r>
  <r>
    <x v="0"/>
    <x v="119"/>
    <x v="7"/>
    <x v="15"/>
    <x v="13"/>
    <x v="0"/>
    <x v="0"/>
    <n v="6677.3463000000002"/>
  </r>
  <r>
    <x v="0"/>
    <x v="120"/>
    <x v="7"/>
    <x v="15"/>
    <x v="13"/>
    <x v="0"/>
    <x v="0"/>
    <n v="6462.2142000000003"/>
  </r>
  <r>
    <x v="0"/>
    <x v="121"/>
    <x v="7"/>
    <x v="15"/>
    <x v="13"/>
    <x v="0"/>
    <x v="0"/>
    <n v="7058.9117999999999"/>
  </r>
  <r>
    <x v="0"/>
    <x v="122"/>
    <x v="7"/>
    <x v="15"/>
    <x v="13"/>
    <x v="0"/>
    <x v="0"/>
    <n v="6792.5681999999997"/>
  </r>
  <r>
    <x v="0"/>
    <x v="119"/>
    <x v="7"/>
    <x v="15"/>
    <x v="14"/>
    <x v="0"/>
    <x v="0"/>
    <n v="39583.067999999999"/>
  </r>
  <r>
    <x v="0"/>
    <x v="120"/>
    <x v="7"/>
    <x v="15"/>
    <x v="14"/>
    <x v="0"/>
    <x v="0"/>
    <n v="38575.527000000002"/>
  </r>
  <r>
    <x v="0"/>
    <x v="121"/>
    <x v="7"/>
    <x v="15"/>
    <x v="14"/>
    <x v="0"/>
    <x v="0"/>
    <n v="49567.576000000001"/>
  </r>
  <r>
    <x v="0"/>
    <x v="122"/>
    <x v="7"/>
    <x v="15"/>
    <x v="14"/>
    <x v="0"/>
    <x v="0"/>
    <n v="48060.59"/>
  </r>
  <r>
    <x v="0"/>
    <x v="119"/>
    <x v="7"/>
    <x v="15"/>
    <x v="15"/>
    <x v="0"/>
    <x v="0"/>
    <n v="147348.62"/>
  </r>
  <r>
    <x v="0"/>
    <x v="120"/>
    <x v="7"/>
    <x v="15"/>
    <x v="15"/>
    <x v="0"/>
    <x v="0"/>
    <n v="143307.35"/>
  </r>
  <r>
    <x v="0"/>
    <x v="121"/>
    <x v="7"/>
    <x v="15"/>
    <x v="15"/>
    <x v="0"/>
    <x v="0"/>
    <n v="132027.25"/>
  </r>
  <r>
    <x v="0"/>
    <x v="122"/>
    <x v="7"/>
    <x v="15"/>
    <x v="15"/>
    <x v="0"/>
    <x v="0"/>
    <n v="127883.55"/>
  </r>
  <r>
    <x v="0"/>
    <x v="119"/>
    <x v="7"/>
    <x v="15"/>
    <x v="16"/>
    <x v="0"/>
    <x v="0"/>
    <n v="174685.37"/>
  </r>
  <r>
    <x v="0"/>
    <x v="120"/>
    <x v="7"/>
    <x v="15"/>
    <x v="16"/>
    <x v="0"/>
    <x v="0"/>
    <n v="172759.2"/>
  </r>
  <r>
    <x v="0"/>
    <x v="121"/>
    <x v="7"/>
    <x v="15"/>
    <x v="16"/>
    <x v="0"/>
    <x v="0"/>
    <n v="109704.67"/>
  </r>
  <r>
    <x v="0"/>
    <x v="122"/>
    <x v="7"/>
    <x v="15"/>
    <x v="16"/>
    <x v="0"/>
    <x v="0"/>
    <n v="108501.32"/>
  </r>
  <r>
    <x v="0"/>
    <x v="119"/>
    <x v="7"/>
    <x v="15"/>
    <x v="17"/>
    <x v="0"/>
    <x v="0"/>
    <n v="97292.538"/>
  </r>
  <r>
    <x v="0"/>
    <x v="120"/>
    <x v="7"/>
    <x v="15"/>
    <x v="17"/>
    <x v="0"/>
    <x v="0"/>
    <n v="84029.489000000001"/>
  </r>
  <r>
    <x v="0"/>
    <x v="121"/>
    <x v="7"/>
    <x v="15"/>
    <x v="17"/>
    <x v="0"/>
    <x v="0"/>
    <n v="48949.627"/>
  </r>
  <r>
    <x v="0"/>
    <x v="122"/>
    <x v="7"/>
    <x v="15"/>
    <x v="17"/>
    <x v="0"/>
    <x v="0"/>
    <n v="40401.411999999997"/>
  </r>
  <r>
    <x v="0"/>
    <x v="119"/>
    <x v="7"/>
    <x v="15"/>
    <x v="18"/>
    <x v="0"/>
    <x v="0"/>
    <n v="29606.964"/>
  </r>
  <r>
    <x v="0"/>
    <x v="120"/>
    <x v="7"/>
    <x v="15"/>
    <x v="18"/>
    <x v="0"/>
    <x v="0"/>
    <n v="28939.407999999999"/>
  </r>
  <r>
    <x v="0"/>
    <x v="121"/>
    <x v="7"/>
    <x v="15"/>
    <x v="18"/>
    <x v="0"/>
    <x v="0"/>
    <n v="28381.078000000001"/>
  </r>
  <r>
    <x v="0"/>
    <x v="122"/>
    <x v="7"/>
    <x v="15"/>
    <x v="18"/>
    <x v="0"/>
    <x v="0"/>
    <n v="27464.105"/>
  </r>
  <r>
    <x v="0"/>
    <x v="119"/>
    <x v="7"/>
    <x v="16"/>
    <x v="10"/>
    <x v="0"/>
    <x v="0"/>
    <n v="10031.427"/>
  </r>
  <r>
    <x v="0"/>
    <x v="120"/>
    <x v="7"/>
    <x v="16"/>
    <x v="10"/>
    <x v="0"/>
    <x v="0"/>
    <n v="9714.3024999999998"/>
  </r>
  <r>
    <x v="0"/>
    <x v="121"/>
    <x v="7"/>
    <x v="16"/>
    <x v="10"/>
    <x v="0"/>
    <x v="0"/>
    <n v="202.35019"/>
  </r>
  <r>
    <x v="0"/>
    <x v="122"/>
    <x v="7"/>
    <x v="16"/>
    <x v="10"/>
    <x v="0"/>
    <x v="0"/>
    <n v="184.19407000000001"/>
  </r>
  <r>
    <x v="0"/>
    <x v="119"/>
    <x v="7"/>
    <x v="16"/>
    <x v="11"/>
    <x v="0"/>
    <x v="0"/>
    <n v="6711.9562999999998"/>
  </r>
  <r>
    <x v="0"/>
    <x v="120"/>
    <x v="7"/>
    <x v="16"/>
    <x v="11"/>
    <x v="0"/>
    <x v="0"/>
    <n v="6537.9795999999997"/>
  </r>
  <r>
    <x v="0"/>
    <x v="121"/>
    <x v="7"/>
    <x v="16"/>
    <x v="11"/>
    <x v="0"/>
    <x v="0"/>
    <n v="286.25769000000003"/>
  </r>
  <r>
    <x v="0"/>
    <x v="122"/>
    <x v="7"/>
    <x v="16"/>
    <x v="11"/>
    <x v="0"/>
    <x v="0"/>
    <n v="277.43847"/>
  </r>
  <r>
    <x v="0"/>
    <x v="119"/>
    <x v="7"/>
    <x v="16"/>
    <x v="12"/>
    <x v="0"/>
    <x v="0"/>
    <n v="6082.2659000000003"/>
  </r>
  <r>
    <x v="0"/>
    <x v="120"/>
    <x v="7"/>
    <x v="16"/>
    <x v="12"/>
    <x v="0"/>
    <x v="0"/>
    <n v="5788.7001"/>
  </r>
  <r>
    <x v="0"/>
    <x v="121"/>
    <x v="7"/>
    <x v="16"/>
    <x v="12"/>
    <x v="0"/>
    <x v="0"/>
    <n v="162.66454999999999"/>
  </r>
  <r>
    <x v="0"/>
    <x v="122"/>
    <x v="7"/>
    <x v="16"/>
    <x v="12"/>
    <x v="0"/>
    <x v="0"/>
    <n v="153.80144999999999"/>
  </r>
  <r>
    <x v="0"/>
    <x v="119"/>
    <x v="7"/>
    <x v="16"/>
    <x v="13"/>
    <x v="0"/>
    <x v="0"/>
    <n v="5066.9818999999998"/>
  </r>
  <r>
    <x v="0"/>
    <x v="120"/>
    <x v="7"/>
    <x v="16"/>
    <x v="13"/>
    <x v="0"/>
    <x v="0"/>
    <n v="4580.8306000000002"/>
  </r>
  <r>
    <x v="0"/>
    <x v="121"/>
    <x v="7"/>
    <x v="16"/>
    <x v="13"/>
    <x v="0"/>
    <x v="0"/>
    <n v="130.51174"/>
  </r>
  <r>
    <x v="0"/>
    <x v="122"/>
    <x v="7"/>
    <x v="16"/>
    <x v="13"/>
    <x v="0"/>
    <x v="0"/>
    <n v="116.92098"/>
  </r>
  <r>
    <x v="0"/>
    <x v="119"/>
    <x v="7"/>
    <x v="16"/>
    <x v="14"/>
    <x v="0"/>
    <x v="0"/>
    <n v="12208.071"/>
  </r>
  <r>
    <x v="0"/>
    <x v="120"/>
    <x v="7"/>
    <x v="16"/>
    <x v="14"/>
    <x v="0"/>
    <x v="0"/>
    <n v="11587.145"/>
  </r>
  <r>
    <x v="0"/>
    <x v="121"/>
    <x v="7"/>
    <x v="16"/>
    <x v="14"/>
    <x v="0"/>
    <x v="0"/>
    <n v="571.51984000000004"/>
  </r>
  <r>
    <x v="0"/>
    <x v="122"/>
    <x v="7"/>
    <x v="16"/>
    <x v="14"/>
    <x v="0"/>
    <x v="0"/>
    <n v="535.42786000000001"/>
  </r>
  <r>
    <x v="0"/>
    <x v="119"/>
    <x v="7"/>
    <x v="16"/>
    <x v="15"/>
    <x v="0"/>
    <x v="0"/>
    <n v="46354.705000000002"/>
  </r>
  <r>
    <x v="0"/>
    <x v="120"/>
    <x v="7"/>
    <x v="16"/>
    <x v="15"/>
    <x v="0"/>
    <x v="0"/>
    <n v="43898.502"/>
  </r>
  <r>
    <x v="0"/>
    <x v="121"/>
    <x v="7"/>
    <x v="16"/>
    <x v="15"/>
    <x v="0"/>
    <x v="0"/>
    <n v="1094.7989"/>
  </r>
  <r>
    <x v="0"/>
    <x v="122"/>
    <x v="7"/>
    <x v="16"/>
    <x v="15"/>
    <x v="0"/>
    <x v="0"/>
    <n v="982.91252999999995"/>
  </r>
  <r>
    <x v="0"/>
    <x v="119"/>
    <x v="7"/>
    <x v="16"/>
    <x v="16"/>
    <x v="0"/>
    <x v="0"/>
    <n v="128546.41"/>
  </r>
  <r>
    <x v="0"/>
    <x v="120"/>
    <x v="7"/>
    <x v="16"/>
    <x v="16"/>
    <x v="0"/>
    <x v="0"/>
    <n v="127393.18"/>
  </r>
  <r>
    <x v="0"/>
    <x v="121"/>
    <x v="7"/>
    <x v="16"/>
    <x v="16"/>
    <x v="0"/>
    <x v="0"/>
    <n v="1277.7944"/>
  </r>
  <r>
    <x v="0"/>
    <x v="122"/>
    <x v="7"/>
    <x v="16"/>
    <x v="16"/>
    <x v="0"/>
    <x v="0"/>
    <n v="1223.1863000000001"/>
  </r>
  <r>
    <x v="0"/>
    <x v="119"/>
    <x v="7"/>
    <x v="16"/>
    <x v="17"/>
    <x v="0"/>
    <x v="0"/>
    <n v="37302.080000000002"/>
  </r>
  <r>
    <x v="0"/>
    <x v="120"/>
    <x v="7"/>
    <x v="16"/>
    <x v="17"/>
    <x v="0"/>
    <x v="0"/>
    <n v="36100.966"/>
  </r>
  <r>
    <x v="0"/>
    <x v="121"/>
    <x v="7"/>
    <x v="16"/>
    <x v="17"/>
    <x v="0"/>
    <x v="0"/>
    <n v="574.65031999999997"/>
  </r>
  <r>
    <x v="0"/>
    <x v="122"/>
    <x v="7"/>
    <x v="16"/>
    <x v="17"/>
    <x v="0"/>
    <x v="0"/>
    <n v="531.70636000000002"/>
  </r>
  <r>
    <x v="0"/>
    <x v="119"/>
    <x v="7"/>
    <x v="16"/>
    <x v="18"/>
    <x v="0"/>
    <x v="0"/>
    <n v="67006.918000000005"/>
  </r>
  <r>
    <x v="0"/>
    <x v="120"/>
    <x v="7"/>
    <x v="16"/>
    <x v="18"/>
    <x v="0"/>
    <x v="0"/>
    <n v="65343.446000000004"/>
  </r>
  <r>
    <x v="0"/>
    <x v="121"/>
    <x v="7"/>
    <x v="16"/>
    <x v="18"/>
    <x v="0"/>
    <x v="0"/>
    <n v="1068.7265"/>
  </r>
  <r>
    <x v="0"/>
    <x v="122"/>
    <x v="7"/>
    <x v="16"/>
    <x v="18"/>
    <x v="0"/>
    <x v="0"/>
    <n v="990.76444000000004"/>
  </r>
  <r>
    <x v="0"/>
    <x v="119"/>
    <x v="7"/>
    <x v="17"/>
    <x v="10"/>
    <x v="0"/>
    <x v="0"/>
    <n v="13537.325000000001"/>
  </r>
  <r>
    <x v="0"/>
    <x v="120"/>
    <x v="7"/>
    <x v="17"/>
    <x v="10"/>
    <x v="0"/>
    <x v="0"/>
    <n v="13552.813"/>
  </r>
  <r>
    <x v="0"/>
    <x v="121"/>
    <x v="7"/>
    <x v="17"/>
    <x v="10"/>
    <x v="0"/>
    <x v="0"/>
    <n v="695.35505999999998"/>
  </r>
  <r>
    <x v="0"/>
    <x v="122"/>
    <x v="7"/>
    <x v="17"/>
    <x v="10"/>
    <x v="0"/>
    <x v="0"/>
    <n v="668.30709999999999"/>
  </r>
  <r>
    <x v="0"/>
    <x v="119"/>
    <x v="7"/>
    <x v="17"/>
    <x v="11"/>
    <x v="0"/>
    <x v="0"/>
    <n v="37976.947999999997"/>
  </r>
  <r>
    <x v="0"/>
    <x v="120"/>
    <x v="7"/>
    <x v="17"/>
    <x v="11"/>
    <x v="0"/>
    <x v="0"/>
    <n v="37898.550999999999"/>
  </r>
  <r>
    <x v="0"/>
    <x v="121"/>
    <x v="7"/>
    <x v="17"/>
    <x v="11"/>
    <x v="0"/>
    <x v="0"/>
    <n v="2470.1608999999999"/>
  </r>
  <r>
    <x v="0"/>
    <x v="122"/>
    <x v="7"/>
    <x v="17"/>
    <x v="11"/>
    <x v="0"/>
    <x v="0"/>
    <n v="2435.2862"/>
  </r>
  <r>
    <x v="0"/>
    <x v="119"/>
    <x v="7"/>
    <x v="17"/>
    <x v="12"/>
    <x v="0"/>
    <x v="0"/>
    <n v="24382.677"/>
  </r>
  <r>
    <x v="0"/>
    <x v="120"/>
    <x v="7"/>
    <x v="17"/>
    <x v="12"/>
    <x v="0"/>
    <x v="0"/>
    <n v="24341.371999999999"/>
  </r>
  <r>
    <x v="0"/>
    <x v="121"/>
    <x v="7"/>
    <x v="17"/>
    <x v="12"/>
    <x v="0"/>
    <x v="0"/>
    <n v="972.31194000000005"/>
  </r>
  <r>
    <x v="0"/>
    <x v="122"/>
    <x v="7"/>
    <x v="17"/>
    <x v="12"/>
    <x v="0"/>
    <x v="0"/>
    <n v="953.21709999999996"/>
  </r>
  <r>
    <x v="0"/>
    <x v="119"/>
    <x v="7"/>
    <x v="17"/>
    <x v="13"/>
    <x v="0"/>
    <x v="0"/>
    <n v="12572.893"/>
  </r>
  <r>
    <x v="0"/>
    <x v="120"/>
    <x v="7"/>
    <x v="17"/>
    <x v="13"/>
    <x v="0"/>
    <x v="0"/>
    <n v="12567.616"/>
  </r>
  <r>
    <x v="0"/>
    <x v="121"/>
    <x v="7"/>
    <x v="17"/>
    <x v="13"/>
    <x v="0"/>
    <x v="0"/>
    <n v="401.18482999999998"/>
  </r>
  <r>
    <x v="0"/>
    <x v="122"/>
    <x v="7"/>
    <x v="17"/>
    <x v="13"/>
    <x v="0"/>
    <x v="0"/>
    <n v="398.66953000000001"/>
  </r>
  <r>
    <x v="0"/>
    <x v="119"/>
    <x v="7"/>
    <x v="17"/>
    <x v="14"/>
    <x v="0"/>
    <x v="0"/>
    <n v="25786.973999999998"/>
  </r>
  <r>
    <x v="0"/>
    <x v="120"/>
    <x v="7"/>
    <x v="17"/>
    <x v="14"/>
    <x v="0"/>
    <x v="0"/>
    <n v="25762.294000000002"/>
  </r>
  <r>
    <x v="0"/>
    <x v="121"/>
    <x v="7"/>
    <x v="17"/>
    <x v="14"/>
    <x v="0"/>
    <x v="0"/>
    <n v="1266.9178999999999"/>
  </r>
  <r>
    <x v="0"/>
    <x v="122"/>
    <x v="7"/>
    <x v="17"/>
    <x v="14"/>
    <x v="0"/>
    <x v="0"/>
    <n v="1242.9673"/>
  </r>
  <r>
    <x v="0"/>
    <x v="119"/>
    <x v="7"/>
    <x v="17"/>
    <x v="15"/>
    <x v="0"/>
    <x v="0"/>
    <n v="45913.04"/>
  </r>
  <r>
    <x v="0"/>
    <x v="120"/>
    <x v="7"/>
    <x v="17"/>
    <x v="15"/>
    <x v="0"/>
    <x v="0"/>
    <n v="45826.752999999997"/>
  </r>
  <r>
    <x v="0"/>
    <x v="121"/>
    <x v="7"/>
    <x v="17"/>
    <x v="15"/>
    <x v="0"/>
    <x v="0"/>
    <n v="3615.3735000000001"/>
  </r>
  <r>
    <x v="0"/>
    <x v="122"/>
    <x v="7"/>
    <x v="17"/>
    <x v="15"/>
    <x v="0"/>
    <x v="0"/>
    <n v="3551.0695999999998"/>
  </r>
  <r>
    <x v="0"/>
    <x v="119"/>
    <x v="7"/>
    <x v="17"/>
    <x v="16"/>
    <x v="0"/>
    <x v="0"/>
    <n v="48031.165000000001"/>
  </r>
  <r>
    <x v="0"/>
    <x v="120"/>
    <x v="7"/>
    <x v="17"/>
    <x v="16"/>
    <x v="0"/>
    <x v="0"/>
    <n v="47927.171000000002"/>
  </r>
  <r>
    <x v="0"/>
    <x v="121"/>
    <x v="7"/>
    <x v="17"/>
    <x v="16"/>
    <x v="0"/>
    <x v="0"/>
    <n v="6181.5230000000001"/>
  </r>
  <r>
    <x v="0"/>
    <x v="122"/>
    <x v="7"/>
    <x v="17"/>
    <x v="16"/>
    <x v="0"/>
    <x v="0"/>
    <n v="5872.7175999999999"/>
  </r>
  <r>
    <x v="0"/>
    <x v="119"/>
    <x v="7"/>
    <x v="17"/>
    <x v="17"/>
    <x v="0"/>
    <x v="0"/>
    <n v="145645.6"/>
  </r>
  <r>
    <x v="0"/>
    <x v="120"/>
    <x v="7"/>
    <x v="17"/>
    <x v="17"/>
    <x v="0"/>
    <x v="0"/>
    <n v="145125.95000000001"/>
  </r>
  <r>
    <x v="0"/>
    <x v="121"/>
    <x v="7"/>
    <x v="17"/>
    <x v="17"/>
    <x v="0"/>
    <x v="0"/>
    <n v="15396.398999999999"/>
  </r>
  <r>
    <x v="0"/>
    <x v="122"/>
    <x v="7"/>
    <x v="17"/>
    <x v="17"/>
    <x v="0"/>
    <x v="0"/>
    <n v="15311.108"/>
  </r>
  <r>
    <x v="0"/>
    <x v="119"/>
    <x v="7"/>
    <x v="17"/>
    <x v="18"/>
    <x v="0"/>
    <x v="0"/>
    <n v="83659.433999999994"/>
  </r>
  <r>
    <x v="0"/>
    <x v="120"/>
    <x v="7"/>
    <x v="17"/>
    <x v="18"/>
    <x v="0"/>
    <x v="0"/>
    <n v="83272.528999999995"/>
  </r>
  <r>
    <x v="0"/>
    <x v="121"/>
    <x v="7"/>
    <x v="17"/>
    <x v="18"/>
    <x v="0"/>
    <x v="0"/>
    <n v="9262.7189999999991"/>
  </r>
  <r>
    <x v="0"/>
    <x v="122"/>
    <x v="7"/>
    <x v="17"/>
    <x v="18"/>
    <x v="0"/>
    <x v="0"/>
    <n v="9138.4390999999996"/>
  </r>
  <r>
    <x v="0"/>
    <x v="119"/>
    <x v="7"/>
    <x v="18"/>
    <x v="10"/>
    <x v="0"/>
    <x v="0"/>
    <n v="7507.8204999999998"/>
  </r>
  <r>
    <x v="0"/>
    <x v="120"/>
    <x v="7"/>
    <x v="18"/>
    <x v="10"/>
    <x v="0"/>
    <x v="0"/>
    <n v="7504.4930999999997"/>
  </r>
  <r>
    <x v="0"/>
    <x v="121"/>
    <x v="7"/>
    <x v="18"/>
    <x v="10"/>
    <x v="0"/>
    <x v="0"/>
    <n v="845.75071000000003"/>
  </r>
  <r>
    <x v="0"/>
    <x v="122"/>
    <x v="7"/>
    <x v="18"/>
    <x v="10"/>
    <x v="0"/>
    <x v="0"/>
    <n v="843.52328"/>
  </r>
  <r>
    <x v="0"/>
    <x v="119"/>
    <x v="7"/>
    <x v="18"/>
    <x v="11"/>
    <x v="0"/>
    <x v="0"/>
    <n v="9766.7886999999992"/>
  </r>
  <r>
    <x v="0"/>
    <x v="120"/>
    <x v="7"/>
    <x v="18"/>
    <x v="11"/>
    <x v="0"/>
    <x v="0"/>
    <n v="9687.4169999999995"/>
  </r>
  <r>
    <x v="0"/>
    <x v="121"/>
    <x v="7"/>
    <x v="18"/>
    <x v="11"/>
    <x v="0"/>
    <x v="0"/>
    <n v="1670.6913"/>
  </r>
  <r>
    <x v="0"/>
    <x v="122"/>
    <x v="7"/>
    <x v="18"/>
    <x v="11"/>
    <x v="0"/>
    <x v="0"/>
    <n v="1657.6931999999999"/>
  </r>
  <r>
    <x v="0"/>
    <x v="119"/>
    <x v="7"/>
    <x v="18"/>
    <x v="12"/>
    <x v="0"/>
    <x v="0"/>
    <n v="8857.9982"/>
  </r>
  <r>
    <x v="0"/>
    <x v="120"/>
    <x v="7"/>
    <x v="18"/>
    <x v="12"/>
    <x v="0"/>
    <x v="0"/>
    <n v="8724.15"/>
  </r>
  <r>
    <x v="0"/>
    <x v="121"/>
    <x v="7"/>
    <x v="18"/>
    <x v="12"/>
    <x v="0"/>
    <x v="0"/>
    <n v="1359.5347999999999"/>
  </r>
  <r>
    <x v="0"/>
    <x v="122"/>
    <x v="7"/>
    <x v="18"/>
    <x v="12"/>
    <x v="0"/>
    <x v="0"/>
    <n v="1346.2992999999999"/>
  </r>
  <r>
    <x v="0"/>
    <x v="119"/>
    <x v="7"/>
    <x v="18"/>
    <x v="13"/>
    <x v="0"/>
    <x v="0"/>
    <n v="9962.49"/>
  </r>
  <r>
    <x v="0"/>
    <x v="120"/>
    <x v="7"/>
    <x v="18"/>
    <x v="13"/>
    <x v="0"/>
    <x v="0"/>
    <n v="9847.8536999999997"/>
  </r>
  <r>
    <x v="0"/>
    <x v="121"/>
    <x v="7"/>
    <x v="18"/>
    <x v="13"/>
    <x v="0"/>
    <x v="0"/>
    <n v="1690.2116000000001"/>
  </r>
  <r>
    <x v="0"/>
    <x v="122"/>
    <x v="7"/>
    <x v="18"/>
    <x v="13"/>
    <x v="0"/>
    <x v="0"/>
    <n v="1679.5368000000001"/>
  </r>
  <r>
    <x v="0"/>
    <x v="119"/>
    <x v="7"/>
    <x v="18"/>
    <x v="14"/>
    <x v="0"/>
    <x v="0"/>
    <n v="13783.391"/>
  </r>
  <r>
    <x v="0"/>
    <x v="120"/>
    <x v="7"/>
    <x v="18"/>
    <x v="14"/>
    <x v="0"/>
    <x v="0"/>
    <n v="13583.614"/>
  </r>
  <r>
    <x v="0"/>
    <x v="121"/>
    <x v="7"/>
    <x v="18"/>
    <x v="14"/>
    <x v="0"/>
    <x v="0"/>
    <n v="3526.2954"/>
  </r>
  <r>
    <x v="0"/>
    <x v="122"/>
    <x v="7"/>
    <x v="18"/>
    <x v="14"/>
    <x v="0"/>
    <x v="0"/>
    <n v="3503.0691999999999"/>
  </r>
  <r>
    <x v="0"/>
    <x v="119"/>
    <x v="7"/>
    <x v="18"/>
    <x v="15"/>
    <x v="0"/>
    <x v="0"/>
    <n v="34021.718999999997"/>
  </r>
  <r>
    <x v="0"/>
    <x v="120"/>
    <x v="7"/>
    <x v="18"/>
    <x v="15"/>
    <x v="0"/>
    <x v="0"/>
    <n v="33459.747000000003"/>
  </r>
  <r>
    <x v="0"/>
    <x v="121"/>
    <x v="7"/>
    <x v="18"/>
    <x v="15"/>
    <x v="0"/>
    <x v="0"/>
    <n v="8706.8736000000008"/>
  </r>
  <r>
    <x v="0"/>
    <x v="122"/>
    <x v="7"/>
    <x v="18"/>
    <x v="15"/>
    <x v="0"/>
    <x v="0"/>
    <n v="8583.3372999999992"/>
  </r>
  <r>
    <x v="0"/>
    <x v="119"/>
    <x v="7"/>
    <x v="18"/>
    <x v="16"/>
    <x v="0"/>
    <x v="0"/>
    <n v="37668.699000000001"/>
  </r>
  <r>
    <x v="0"/>
    <x v="120"/>
    <x v="7"/>
    <x v="18"/>
    <x v="16"/>
    <x v="0"/>
    <x v="0"/>
    <n v="37221.766000000003"/>
  </r>
  <r>
    <x v="0"/>
    <x v="121"/>
    <x v="7"/>
    <x v="18"/>
    <x v="16"/>
    <x v="0"/>
    <x v="0"/>
    <n v="7604.8717999999999"/>
  </r>
  <r>
    <x v="0"/>
    <x v="122"/>
    <x v="7"/>
    <x v="18"/>
    <x v="16"/>
    <x v="0"/>
    <x v="0"/>
    <n v="7560.6068999999998"/>
  </r>
  <r>
    <x v="0"/>
    <x v="119"/>
    <x v="7"/>
    <x v="18"/>
    <x v="17"/>
    <x v="0"/>
    <x v="0"/>
    <n v="98896.551999999996"/>
  </r>
  <r>
    <x v="0"/>
    <x v="120"/>
    <x v="7"/>
    <x v="18"/>
    <x v="17"/>
    <x v="0"/>
    <x v="0"/>
    <n v="97719.695000000007"/>
  </r>
  <r>
    <x v="0"/>
    <x v="121"/>
    <x v="7"/>
    <x v="18"/>
    <x v="17"/>
    <x v="0"/>
    <x v="0"/>
    <n v="16322.151"/>
  </r>
  <r>
    <x v="0"/>
    <x v="122"/>
    <x v="7"/>
    <x v="18"/>
    <x v="17"/>
    <x v="0"/>
    <x v="0"/>
    <n v="16135.209000000001"/>
  </r>
  <r>
    <x v="0"/>
    <x v="119"/>
    <x v="7"/>
    <x v="18"/>
    <x v="18"/>
    <x v="0"/>
    <x v="0"/>
    <n v="140035.26"/>
  </r>
  <r>
    <x v="0"/>
    <x v="120"/>
    <x v="7"/>
    <x v="18"/>
    <x v="18"/>
    <x v="0"/>
    <x v="0"/>
    <n v="138431.85999999999"/>
  </r>
  <r>
    <x v="0"/>
    <x v="121"/>
    <x v="7"/>
    <x v="18"/>
    <x v="18"/>
    <x v="0"/>
    <x v="0"/>
    <n v="18249.21"/>
  </r>
  <r>
    <x v="0"/>
    <x v="122"/>
    <x v="7"/>
    <x v="18"/>
    <x v="18"/>
    <x v="0"/>
    <x v="0"/>
    <n v="17806.164000000001"/>
  </r>
  <r>
    <x v="0"/>
    <x v="119"/>
    <x v="8"/>
    <x v="9"/>
    <x v="10"/>
    <x v="0"/>
    <x v="0"/>
    <n v="20243.856"/>
  </r>
  <r>
    <x v="0"/>
    <x v="120"/>
    <x v="8"/>
    <x v="9"/>
    <x v="10"/>
    <x v="0"/>
    <x v="0"/>
    <n v="20091.135999999999"/>
  </r>
  <r>
    <x v="0"/>
    <x v="121"/>
    <x v="8"/>
    <x v="9"/>
    <x v="10"/>
    <x v="0"/>
    <x v="0"/>
    <n v="1376.021"/>
  </r>
  <r>
    <x v="0"/>
    <x v="122"/>
    <x v="8"/>
    <x v="9"/>
    <x v="10"/>
    <x v="0"/>
    <x v="0"/>
    <n v="1338.9813999999999"/>
  </r>
  <r>
    <x v="0"/>
    <x v="119"/>
    <x v="8"/>
    <x v="9"/>
    <x v="11"/>
    <x v="0"/>
    <x v="0"/>
    <n v="175.48132000000001"/>
  </r>
  <r>
    <x v="0"/>
    <x v="120"/>
    <x v="8"/>
    <x v="9"/>
    <x v="11"/>
    <x v="0"/>
    <x v="0"/>
    <n v="175.81345999999999"/>
  </r>
  <r>
    <x v="0"/>
    <x v="121"/>
    <x v="8"/>
    <x v="9"/>
    <x v="11"/>
    <x v="0"/>
    <x v="0"/>
    <n v="36.794174243000001"/>
  </r>
  <r>
    <x v="0"/>
    <x v="122"/>
    <x v="8"/>
    <x v="9"/>
    <x v="11"/>
    <x v="0"/>
    <x v="0"/>
    <n v="35.621783893999996"/>
  </r>
  <r>
    <x v="0"/>
    <x v="119"/>
    <x v="8"/>
    <x v="9"/>
    <x v="12"/>
    <x v="0"/>
    <x v="0"/>
    <n v="21149.074000000001"/>
  </r>
  <r>
    <x v="0"/>
    <x v="120"/>
    <x v="8"/>
    <x v="9"/>
    <x v="12"/>
    <x v="0"/>
    <x v="0"/>
    <n v="20926.87"/>
  </r>
  <r>
    <x v="0"/>
    <x v="121"/>
    <x v="8"/>
    <x v="9"/>
    <x v="12"/>
    <x v="0"/>
    <x v="0"/>
    <n v="4830.1695"/>
  </r>
  <r>
    <x v="0"/>
    <x v="122"/>
    <x v="8"/>
    <x v="9"/>
    <x v="12"/>
    <x v="0"/>
    <x v="0"/>
    <n v="4771.6632"/>
  </r>
  <r>
    <x v="0"/>
    <x v="119"/>
    <x v="8"/>
    <x v="9"/>
    <x v="13"/>
    <x v="0"/>
    <x v="0"/>
    <n v="2230.0681"/>
  </r>
  <r>
    <x v="0"/>
    <x v="120"/>
    <x v="8"/>
    <x v="9"/>
    <x v="13"/>
    <x v="0"/>
    <x v="0"/>
    <n v="2224.0050999999999"/>
  </r>
  <r>
    <x v="0"/>
    <x v="121"/>
    <x v="8"/>
    <x v="9"/>
    <x v="13"/>
    <x v="0"/>
    <x v="0"/>
    <n v="147.35915"/>
  </r>
  <r>
    <x v="0"/>
    <x v="122"/>
    <x v="8"/>
    <x v="9"/>
    <x v="13"/>
    <x v="0"/>
    <x v="0"/>
    <n v="146.20742000000001"/>
  </r>
  <r>
    <x v="0"/>
    <x v="119"/>
    <x v="8"/>
    <x v="9"/>
    <x v="14"/>
    <x v="0"/>
    <x v="0"/>
    <n v="1831.7791"/>
  </r>
  <r>
    <x v="0"/>
    <x v="120"/>
    <x v="8"/>
    <x v="9"/>
    <x v="14"/>
    <x v="0"/>
    <x v="0"/>
    <n v="1827.8756000000001"/>
  </r>
  <r>
    <x v="0"/>
    <x v="121"/>
    <x v="8"/>
    <x v="9"/>
    <x v="14"/>
    <x v="0"/>
    <x v="0"/>
    <n v="95.299166368000002"/>
  </r>
  <r>
    <x v="0"/>
    <x v="122"/>
    <x v="8"/>
    <x v="9"/>
    <x v="14"/>
    <x v="0"/>
    <x v="0"/>
    <n v="93.697757713000001"/>
  </r>
  <r>
    <x v="0"/>
    <x v="119"/>
    <x v="8"/>
    <x v="9"/>
    <x v="15"/>
    <x v="0"/>
    <x v="0"/>
    <n v="980.78441999999995"/>
  </r>
  <r>
    <x v="0"/>
    <x v="120"/>
    <x v="8"/>
    <x v="9"/>
    <x v="15"/>
    <x v="0"/>
    <x v="0"/>
    <n v="980.79682000000003"/>
  </r>
  <r>
    <x v="0"/>
    <x v="121"/>
    <x v="8"/>
    <x v="9"/>
    <x v="15"/>
    <x v="0"/>
    <x v="0"/>
    <n v="77.995116885000002"/>
  </r>
  <r>
    <x v="0"/>
    <x v="122"/>
    <x v="8"/>
    <x v="9"/>
    <x v="15"/>
    <x v="0"/>
    <x v="0"/>
    <n v="75.969709789999996"/>
  </r>
  <r>
    <x v="0"/>
    <x v="119"/>
    <x v="8"/>
    <x v="9"/>
    <x v="16"/>
    <x v="0"/>
    <x v="0"/>
    <n v="302.10097000000002"/>
  </r>
  <r>
    <x v="0"/>
    <x v="120"/>
    <x v="8"/>
    <x v="9"/>
    <x v="16"/>
    <x v="0"/>
    <x v="0"/>
    <n v="302.02571"/>
  </r>
  <r>
    <x v="0"/>
    <x v="121"/>
    <x v="8"/>
    <x v="9"/>
    <x v="16"/>
    <x v="0"/>
    <x v="0"/>
    <n v="10.127246963999999"/>
  </r>
  <r>
    <x v="0"/>
    <x v="122"/>
    <x v="8"/>
    <x v="9"/>
    <x v="16"/>
    <x v="0"/>
    <x v="0"/>
    <n v="9.7733515779999998"/>
  </r>
  <r>
    <x v="0"/>
    <x v="119"/>
    <x v="8"/>
    <x v="9"/>
    <x v="17"/>
    <x v="0"/>
    <x v="0"/>
    <n v="1782.7697000000001"/>
  </r>
  <r>
    <x v="0"/>
    <x v="120"/>
    <x v="8"/>
    <x v="9"/>
    <x v="17"/>
    <x v="0"/>
    <x v="0"/>
    <n v="1780.0766000000001"/>
  </r>
  <r>
    <x v="0"/>
    <x v="121"/>
    <x v="8"/>
    <x v="9"/>
    <x v="17"/>
    <x v="0"/>
    <x v="0"/>
    <n v="381.82727999999997"/>
  </r>
  <r>
    <x v="0"/>
    <x v="122"/>
    <x v="8"/>
    <x v="9"/>
    <x v="17"/>
    <x v="0"/>
    <x v="0"/>
    <n v="365.91588000000002"/>
  </r>
  <r>
    <x v="0"/>
    <x v="119"/>
    <x v="8"/>
    <x v="9"/>
    <x v="18"/>
    <x v="0"/>
    <x v="0"/>
    <n v="1285.9135000000001"/>
  </r>
  <r>
    <x v="0"/>
    <x v="120"/>
    <x v="8"/>
    <x v="9"/>
    <x v="18"/>
    <x v="0"/>
    <x v="0"/>
    <n v="1283.2299"/>
  </r>
  <r>
    <x v="0"/>
    <x v="121"/>
    <x v="8"/>
    <x v="9"/>
    <x v="18"/>
    <x v="0"/>
    <x v="0"/>
    <n v="244.25492"/>
  </r>
  <r>
    <x v="0"/>
    <x v="122"/>
    <x v="8"/>
    <x v="9"/>
    <x v="18"/>
    <x v="0"/>
    <x v="0"/>
    <n v="236.58083999999999"/>
  </r>
  <r>
    <x v="0"/>
    <x v="119"/>
    <x v="8"/>
    <x v="10"/>
    <x v="10"/>
    <x v="0"/>
    <x v="0"/>
    <n v="28625.597000000002"/>
  </r>
  <r>
    <x v="0"/>
    <x v="120"/>
    <x v="8"/>
    <x v="10"/>
    <x v="10"/>
    <x v="0"/>
    <x v="0"/>
    <n v="28343.421999999999"/>
  </r>
  <r>
    <x v="0"/>
    <x v="121"/>
    <x v="8"/>
    <x v="10"/>
    <x v="10"/>
    <x v="0"/>
    <x v="0"/>
    <n v="533.97266999999999"/>
  </r>
  <r>
    <x v="0"/>
    <x v="122"/>
    <x v="8"/>
    <x v="10"/>
    <x v="10"/>
    <x v="0"/>
    <x v="0"/>
    <n v="527.00721999999996"/>
  </r>
  <r>
    <x v="0"/>
    <x v="119"/>
    <x v="8"/>
    <x v="10"/>
    <x v="11"/>
    <x v="0"/>
    <x v="0"/>
    <n v="121.03418000000001"/>
  </r>
  <r>
    <x v="0"/>
    <x v="120"/>
    <x v="8"/>
    <x v="10"/>
    <x v="11"/>
    <x v="0"/>
    <x v="0"/>
    <n v="120.11637"/>
  </r>
  <r>
    <x v="0"/>
    <x v="121"/>
    <x v="8"/>
    <x v="10"/>
    <x v="11"/>
    <x v="0"/>
    <x v="0"/>
    <n v="11.568545867999999"/>
  </r>
  <r>
    <x v="0"/>
    <x v="122"/>
    <x v="8"/>
    <x v="10"/>
    <x v="11"/>
    <x v="0"/>
    <x v="0"/>
    <n v="11.324670764"/>
  </r>
  <r>
    <x v="0"/>
    <x v="119"/>
    <x v="8"/>
    <x v="10"/>
    <x v="12"/>
    <x v="0"/>
    <x v="0"/>
    <n v="4607.3586999999998"/>
  </r>
  <r>
    <x v="0"/>
    <x v="120"/>
    <x v="8"/>
    <x v="10"/>
    <x v="12"/>
    <x v="0"/>
    <x v="0"/>
    <n v="4549.4052000000001"/>
  </r>
  <r>
    <x v="0"/>
    <x v="121"/>
    <x v="8"/>
    <x v="10"/>
    <x v="12"/>
    <x v="0"/>
    <x v="0"/>
    <n v="203.12835000000001"/>
  </r>
  <r>
    <x v="0"/>
    <x v="122"/>
    <x v="8"/>
    <x v="10"/>
    <x v="12"/>
    <x v="0"/>
    <x v="0"/>
    <n v="200.67917"/>
  </r>
  <r>
    <x v="0"/>
    <x v="119"/>
    <x v="8"/>
    <x v="10"/>
    <x v="13"/>
    <x v="0"/>
    <x v="0"/>
    <n v="277.67304999999999"/>
  </r>
  <r>
    <x v="0"/>
    <x v="120"/>
    <x v="8"/>
    <x v="10"/>
    <x v="13"/>
    <x v="0"/>
    <x v="0"/>
    <n v="273.44877000000002"/>
  </r>
  <r>
    <x v="0"/>
    <x v="121"/>
    <x v="8"/>
    <x v="10"/>
    <x v="13"/>
    <x v="0"/>
    <x v="0"/>
    <n v="129.46796000000001"/>
  </r>
  <r>
    <x v="0"/>
    <x v="122"/>
    <x v="8"/>
    <x v="10"/>
    <x v="13"/>
    <x v="0"/>
    <x v="0"/>
    <n v="127.59871"/>
  </r>
  <r>
    <x v="0"/>
    <x v="119"/>
    <x v="8"/>
    <x v="10"/>
    <x v="14"/>
    <x v="0"/>
    <x v="0"/>
    <n v="784.21358999999995"/>
  </r>
  <r>
    <x v="0"/>
    <x v="120"/>
    <x v="8"/>
    <x v="10"/>
    <x v="14"/>
    <x v="0"/>
    <x v="0"/>
    <n v="765.50197000000003"/>
  </r>
  <r>
    <x v="0"/>
    <x v="121"/>
    <x v="8"/>
    <x v="10"/>
    <x v="14"/>
    <x v="0"/>
    <x v="0"/>
    <n v="76.391402776000007"/>
  </r>
  <r>
    <x v="0"/>
    <x v="122"/>
    <x v="8"/>
    <x v="10"/>
    <x v="14"/>
    <x v="0"/>
    <x v="0"/>
    <n v="75.726928611000005"/>
  </r>
  <r>
    <x v="0"/>
    <x v="119"/>
    <x v="8"/>
    <x v="10"/>
    <x v="15"/>
    <x v="0"/>
    <x v="0"/>
    <n v="211.39035000000001"/>
  </r>
  <r>
    <x v="0"/>
    <x v="120"/>
    <x v="8"/>
    <x v="10"/>
    <x v="15"/>
    <x v="0"/>
    <x v="0"/>
    <n v="205.15441999999999"/>
  </r>
  <r>
    <x v="0"/>
    <x v="121"/>
    <x v="8"/>
    <x v="10"/>
    <x v="15"/>
    <x v="0"/>
    <x v="0"/>
    <n v="15.899212042"/>
  </r>
  <r>
    <x v="0"/>
    <x v="122"/>
    <x v="8"/>
    <x v="10"/>
    <x v="15"/>
    <x v="0"/>
    <x v="0"/>
    <n v="15.600366187000001"/>
  </r>
  <r>
    <x v="0"/>
    <x v="119"/>
    <x v="8"/>
    <x v="10"/>
    <x v="16"/>
    <x v="0"/>
    <x v="0"/>
    <n v="233.37405999999999"/>
  </r>
  <r>
    <x v="0"/>
    <x v="120"/>
    <x v="8"/>
    <x v="10"/>
    <x v="16"/>
    <x v="0"/>
    <x v="0"/>
    <n v="228.95844"/>
  </r>
  <r>
    <x v="0"/>
    <x v="121"/>
    <x v="8"/>
    <x v="10"/>
    <x v="16"/>
    <x v="0"/>
    <x v="0"/>
    <n v="7.7352351480000001"/>
  </r>
  <r>
    <x v="0"/>
    <x v="122"/>
    <x v="8"/>
    <x v="10"/>
    <x v="16"/>
    <x v="0"/>
    <x v="0"/>
    <n v="7.6313048600000002"/>
  </r>
  <r>
    <x v="0"/>
    <x v="119"/>
    <x v="8"/>
    <x v="10"/>
    <x v="17"/>
    <x v="0"/>
    <x v="0"/>
    <n v="1979.3525999999999"/>
  </r>
  <r>
    <x v="0"/>
    <x v="120"/>
    <x v="8"/>
    <x v="10"/>
    <x v="17"/>
    <x v="0"/>
    <x v="0"/>
    <n v="1967.3842"/>
  </r>
  <r>
    <x v="0"/>
    <x v="121"/>
    <x v="8"/>
    <x v="10"/>
    <x v="17"/>
    <x v="0"/>
    <x v="0"/>
    <n v="394.13283000000001"/>
  </r>
  <r>
    <x v="0"/>
    <x v="122"/>
    <x v="8"/>
    <x v="10"/>
    <x v="17"/>
    <x v="0"/>
    <x v="0"/>
    <n v="385.09818000000001"/>
  </r>
  <r>
    <x v="0"/>
    <x v="119"/>
    <x v="8"/>
    <x v="10"/>
    <x v="18"/>
    <x v="0"/>
    <x v="0"/>
    <n v="2103.9789000000001"/>
  </r>
  <r>
    <x v="0"/>
    <x v="120"/>
    <x v="8"/>
    <x v="10"/>
    <x v="18"/>
    <x v="0"/>
    <x v="0"/>
    <n v="2050.4245999999998"/>
  </r>
  <r>
    <x v="0"/>
    <x v="121"/>
    <x v="8"/>
    <x v="10"/>
    <x v="18"/>
    <x v="0"/>
    <x v="0"/>
    <n v="176.04082"/>
  </r>
  <r>
    <x v="0"/>
    <x v="122"/>
    <x v="8"/>
    <x v="10"/>
    <x v="18"/>
    <x v="0"/>
    <x v="0"/>
    <n v="169.82059000000001"/>
  </r>
  <r>
    <x v="0"/>
    <x v="119"/>
    <x v="8"/>
    <x v="11"/>
    <x v="10"/>
    <x v="0"/>
    <x v="0"/>
    <n v="1520.5808999999999"/>
  </r>
  <r>
    <x v="0"/>
    <x v="120"/>
    <x v="8"/>
    <x v="11"/>
    <x v="10"/>
    <x v="0"/>
    <x v="0"/>
    <n v="1511.5094999999999"/>
  </r>
  <r>
    <x v="0"/>
    <x v="121"/>
    <x v="8"/>
    <x v="11"/>
    <x v="10"/>
    <x v="0"/>
    <x v="0"/>
    <n v="18.558614158000001"/>
  </r>
  <r>
    <x v="0"/>
    <x v="122"/>
    <x v="8"/>
    <x v="11"/>
    <x v="10"/>
    <x v="0"/>
    <x v="0"/>
    <n v="17.736635434"/>
  </r>
  <r>
    <x v="0"/>
    <x v="119"/>
    <x v="8"/>
    <x v="11"/>
    <x v="11"/>
    <x v="0"/>
    <x v="0"/>
    <n v="7878.9766"/>
  </r>
  <r>
    <x v="0"/>
    <x v="120"/>
    <x v="8"/>
    <x v="11"/>
    <x v="11"/>
    <x v="0"/>
    <x v="0"/>
    <n v="7749.7664000000004"/>
  </r>
  <r>
    <x v="0"/>
    <x v="121"/>
    <x v="8"/>
    <x v="11"/>
    <x v="11"/>
    <x v="0"/>
    <x v="0"/>
    <n v="720.89907000000005"/>
  </r>
  <r>
    <x v="0"/>
    <x v="122"/>
    <x v="8"/>
    <x v="11"/>
    <x v="11"/>
    <x v="0"/>
    <x v="0"/>
    <n v="695.50833999999998"/>
  </r>
  <r>
    <x v="0"/>
    <x v="119"/>
    <x v="8"/>
    <x v="11"/>
    <x v="12"/>
    <x v="0"/>
    <x v="0"/>
    <n v="8456.4135000000006"/>
  </r>
  <r>
    <x v="0"/>
    <x v="120"/>
    <x v="8"/>
    <x v="11"/>
    <x v="12"/>
    <x v="0"/>
    <x v="0"/>
    <n v="8448.6949999999997"/>
  </r>
  <r>
    <x v="0"/>
    <x v="121"/>
    <x v="8"/>
    <x v="11"/>
    <x v="12"/>
    <x v="0"/>
    <x v="0"/>
    <n v="109.28343"/>
  </r>
  <r>
    <x v="0"/>
    <x v="122"/>
    <x v="8"/>
    <x v="11"/>
    <x v="12"/>
    <x v="0"/>
    <x v="0"/>
    <n v="108.50351000000001"/>
  </r>
  <r>
    <x v="0"/>
    <x v="119"/>
    <x v="8"/>
    <x v="11"/>
    <x v="13"/>
    <x v="0"/>
    <x v="0"/>
    <n v="54.039012780999997"/>
  </r>
  <r>
    <x v="0"/>
    <x v="120"/>
    <x v="8"/>
    <x v="11"/>
    <x v="13"/>
    <x v="0"/>
    <x v="0"/>
    <n v="53.936773215000002"/>
  </r>
  <r>
    <x v="0"/>
    <x v="121"/>
    <x v="8"/>
    <x v="11"/>
    <x v="13"/>
    <x v="0"/>
    <x v="0"/>
    <n v="6.532702445"/>
  </r>
  <r>
    <x v="0"/>
    <x v="122"/>
    <x v="8"/>
    <x v="11"/>
    <x v="13"/>
    <x v="0"/>
    <x v="0"/>
    <n v="6.4780795949999996"/>
  </r>
  <r>
    <x v="0"/>
    <x v="119"/>
    <x v="8"/>
    <x v="11"/>
    <x v="14"/>
    <x v="0"/>
    <x v="0"/>
    <n v="4956.8333000000002"/>
  </r>
  <r>
    <x v="0"/>
    <x v="120"/>
    <x v="8"/>
    <x v="11"/>
    <x v="14"/>
    <x v="0"/>
    <x v="0"/>
    <n v="4916.3310000000001"/>
  </r>
  <r>
    <x v="0"/>
    <x v="121"/>
    <x v="8"/>
    <x v="11"/>
    <x v="14"/>
    <x v="0"/>
    <x v="0"/>
    <n v="359.40874000000002"/>
  </r>
  <r>
    <x v="0"/>
    <x v="122"/>
    <x v="8"/>
    <x v="11"/>
    <x v="14"/>
    <x v="0"/>
    <x v="0"/>
    <n v="356.29827"/>
  </r>
  <r>
    <x v="0"/>
    <x v="119"/>
    <x v="8"/>
    <x v="11"/>
    <x v="15"/>
    <x v="0"/>
    <x v="0"/>
    <n v="19185.258000000002"/>
  </r>
  <r>
    <x v="0"/>
    <x v="120"/>
    <x v="8"/>
    <x v="11"/>
    <x v="15"/>
    <x v="0"/>
    <x v="0"/>
    <n v="19016.429"/>
  </r>
  <r>
    <x v="0"/>
    <x v="121"/>
    <x v="8"/>
    <x v="11"/>
    <x v="15"/>
    <x v="0"/>
    <x v="0"/>
    <n v="23579.952000000001"/>
  </r>
  <r>
    <x v="0"/>
    <x v="122"/>
    <x v="8"/>
    <x v="11"/>
    <x v="15"/>
    <x v="0"/>
    <x v="0"/>
    <n v="23545.685000000001"/>
  </r>
  <r>
    <x v="0"/>
    <x v="119"/>
    <x v="8"/>
    <x v="11"/>
    <x v="16"/>
    <x v="0"/>
    <x v="0"/>
    <n v="14678.532999999999"/>
  </r>
  <r>
    <x v="0"/>
    <x v="120"/>
    <x v="8"/>
    <x v="11"/>
    <x v="16"/>
    <x v="0"/>
    <x v="0"/>
    <n v="14578.784"/>
  </r>
  <r>
    <x v="0"/>
    <x v="121"/>
    <x v="8"/>
    <x v="11"/>
    <x v="16"/>
    <x v="0"/>
    <x v="0"/>
    <n v="2682.5225999999998"/>
  </r>
  <r>
    <x v="0"/>
    <x v="122"/>
    <x v="8"/>
    <x v="11"/>
    <x v="16"/>
    <x v="0"/>
    <x v="0"/>
    <n v="2646.1019000000001"/>
  </r>
  <r>
    <x v="0"/>
    <x v="119"/>
    <x v="8"/>
    <x v="11"/>
    <x v="17"/>
    <x v="0"/>
    <x v="0"/>
    <n v="699.95366999999999"/>
  </r>
  <r>
    <x v="0"/>
    <x v="120"/>
    <x v="8"/>
    <x v="11"/>
    <x v="17"/>
    <x v="0"/>
    <x v="0"/>
    <n v="690.76297"/>
  </r>
  <r>
    <x v="0"/>
    <x v="121"/>
    <x v="8"/>
    <x v="11"/>
    <x v="17"/>
    <x v="0"/>
    <x v="0"/>
    <n v="112.82481"/>
  </r>
  <r>
    <x v="0"/>
    <x v="122"/>
    <x v="8"/>
    <x v="11"/>
    <x v="17"/>
    <x v="0"/>
    <x v="0"/>
    <n v="111.94031"/>
  </r>
  <r>
    <x v="0"/>
    <x v="119"/>
    <x v="8"/>
    <x v="11"/>
    <x v="18"/>
    <x v="0"/>
    <x v="0"/>
    <n v="1046.0382"/>
  </r>
  <r>
    <x v="0"/>
    <x v="120"/>
    <x v="8"/>
    <x v="11"/>
    <x v="18"/>
    <x v="0"/>
    <x v="0"/>
    <n v="1041.6274000000001"/>
  </r>
  <r>
    <x v="0"/>
    <x v="121"/>
    <x v="8"/>
    <x v="11"/>
    <x v="18"/>
    <x v="0"/>
    <x v="0"/>
    <n v="341.82384000000002"/>
  </r>
  <r>
    <x v="0"/>
    <x v="122"/>
    <x v="8"/>
    <x v="11"/>
    <x v="18"/>
    <x v="0"/>
    <x v="0"/>
    <n v="340.5147"/>
  </r>
  <r>
    <x v="0"/>
    <x v="119"/>
    <x v="8"/>
    <x v="12"/>
    <x v="10"/>
    <x v="0"/>
    <x v="0"/>
    <n v="6108.7569000000003"/>
  </r>
  <r>
    <x v="0"/>
    <x v="120"/>
    <x v="8"/>
    <x v="12"/>
    <x v="10"/>
    <x v="0"/>
    <x v="0"/>
    <n v="6003.0330000000004"/>
  </r>
  <r>
    <x v="0"/>
    <x v="121"/>
    <x v="8"/>
    <x v="12"/>
    <x v="10"/>
    <x v="0"/>
    <x v="0"/>
    <n v="834.74446999999998"/>
  </r>
  <r>
    <x v="0"/>
    <x v="122"/>
    <x v="8"/>
    <x v="12"/>
    <x v="10"/>
    <x v="0"/>
    <x v="0"/>
    <n v="805.44097999999997"/>
  </r>
  <r>
    <x v="0"/>
    <x v="119"/>
    <x v="8"/>
    <x v="12"/>
    <x v="11"/>
    <x v="0"/>
    <x v="0"/>
    <n v="392.53991000000002"/>
  </r>
  <r>
    <x v="0"/>
    <x v="120"/>
    <x v="8"/>
    <x v="12"/>
    <x v="11"/>
    <x v="0"/>
    <x v="0"/>
    <n v="387.73176000000001"/>
  </r>
  <r>
    <x v="0"/>
    <x v="121"/>
    <x v="8"/>
    <x v="12"/>
    <x v="11"/>
    <x v="0"/>
    <x v="0"/>
    <n v="64.860545289000001"/>
  </r>
  <r>
    <x v="0"/>
    <x v="122"/>
    <x v="8"/>
    <x v="12"/>
    <x v="11"/>
    <x v="0"/>
    <x v="0"/>
    <n v="60.911762398"/>
  </r>
  <r>
    <x v="0"/>
    <x v="119"/>
    <x v="8"/>
    <x v="12"/>
    <x v="12"/>
    <x v="0"/>
    <x v="0"/>
    <n v="25143.172999999999"/>
  </r>
  <r>
    <x v="0"/>
    <x v="120"/>
    <x v="8"/>
    <x v="12"/>
    <x v="12"/>
    <x v="0"/>
    <x v="0"/>
    <n v="24050.503000000001"/>
  </r>
  <r>
    <x v="0"/>
    <x v="121"/>
    <x v="8"/>
    <x v="12"/>
    <x v="12"/>
    <x v="0"/>
    <x v="0"/>
    <n v="5179.4462999999996"/>
  </r>
  <r>
    <x v="0"/>
    <x v="122"/>
    <x v="8"/>
    <x v="12"/>
    <x v="12"/>
    <x v="0"/>
    <x v="0"/>
    <n v="4970.3407999999999"/>
  </r>
  <r>
    <x v="0"/>
    <x v="119"/>
    <x v="8"/>
    <x v="12"/>
    <x v="13"/>
    <x v="0"/>
    <x v="0"/>
    <n v="286.96150999999998"/>
  </r>
  <r>
    <x v="0"/>
    <x v="120"/>
    <x v="8"/>
    <x v="12"/>
    <x v="13"/>
    <x v="0"/>
    <x v="0"/>
    <n v="271.98719999999997"/>
  </r>
  <r>
    <x v="0"/>
    <x v="121"/>
    <x v="8"/>
    <x v="12"/>
    <x v="13"/>
    <x v="0"/>
    <x v="0"/>
    <n v="66.483235445000005"/>
  </r>
  <r>
    <x v="0"/>
    <x v="122"/>
    <x v="8"/>
    <x v="12"/>
    <x v="13"/>
    <x v="0"/>
    <x v="0"/>
    <n v="64.785279481000003"/>
  </r>
  <r>
    <x v="0"/>
    <x v="119"/>
    <x v="8"/>
    <x v="12"/>
    <x v="14"/>
    <x v="0"/>
    <x v="0"/>
    <n v="831.07208000000003"/>
  </r>
  <r>
    <x v="0"/>
    <x v="120"/>
    <x v="8"/>
    <x v="12"/>
    <x v="14"/>
    <x v="0"/>
    <x v="0"/>
    <n v="800.57090000000005"/>
  </r>
  <r>
    <x v="0"/>
    <x v="121"/>
    <x v="8"/>
    <x v="12"/>
    <x v="14"/>
    <x v="0"/>
    <x v="0"/>
    <n v="151.91839999999999"/>
  </r>
  <r>
    <x v="0"/>
    <x v="122"/>
    <x v="8"/>
    <x v="12"/>
    <x v="14"/>
    <x v="0"/>
    <x v="0"/>
    <n v="144.52139"/>
  </r>
  <r>
    <x v="0"/>
    <x v="119"/>
    <x v="8"/>
    <x v="12"/>
    <x v="15"/>
    <x v="0"/>
    <x v="0"/>
    <n v="1316.3978"/>
  </r>
  <r>
    <x v="0"/>
    <x v="120"/>
    <x v="8"/>
    <x v="12"/>
    <x v="15"/>
    <x v="0"/>
    <x v="0"/>
    <n v="1254.9103"/>
  </r>
  <r>
    <x v="0"/>
    <x v="121"/>
    <x v="8"/>
    <x v="12"/>
    <x v="15"/>
    <x v="0"/>
    <x v="0"/>
    <n v="435.36018000000001"/>
  </r>
  <r>
    <x v="0"/>
    <x v="122"/>
    <x v="8"/>
    <x v="12"/>
    <x v="15"/>
    <x v="0"/>
    <x v="0"/>
    <n v="407.16352000000001"/>
  </r>
  <r>
    <x v="0"/>
    <x v="119"/>
    <x v="8"/>
    <x v="12"/>
    <x v="16"/>
    <x v="0"/>
    <x v="0"/>
    <n v="226.20403999999999"/>
  </r>
  <r>
    <x v="0"/>
    <x v="120"/>
    <x v="8"/>
    <x v="12"/>
    <x v="16"/>
    <x v="0"/>
    <x v="0"/>
    <n v="217.18485999999999"/>
  </r>
  <r>
    <x v="0"/>
    <x v="121"/>
    <x v="8"/>
    <x v="12"/>
    <x v="16"/>
    <x v="0"/>
    <x v="0"/>
    <n v="73.306282940000003"/>
  </r>
  <r>
    <x v="0"/>
    <x v="122"/>
    <x v="8"/>
    <x v="12"/>
    <x v="16"/>
    <x v="0"/>
    <x v="0"/>
    <n v="69.778969867000001"/>
  </r>
  <r>
    <x v="0"/>
    <x v="119"/>
    <x v="8"/>
    <x v="12"/>
    <x v="17"/>
    <x v="0"/>
    <x v="0"/>
    <n v="5001.8276999999998"/>
  </r>
  <r>
    <x v="0"/>
    <x v="120"/>
    <x v="8"/>
    <x v="12"/>
    <x v="17"/>
    <x v="0"/>
    <x v="0"/>
    <n v="4753.2428"/>
  </r>
  <r>
    <x v="0"/>
    <x v="121"/>
    <x v="8"/>
    <x v="12"/>
    <x v="17"/>
    <x v="0"/>
    <x v="0"/>
    <n v="1675.2865999999999"/>
  </r>
  <r>
    <x v="0"/>
    <x v="122"/>
    <x v="8"/>
    <x v="12"/>
    <x v="17"/>
    <x v="0"/>
    <x v="0"/>
    <n v="1592.8136"/>
  </r>
  <r>
    <x v="0"/>
    <x v="119"/>
    <x v="8"/>
    <x v="12"/>
    <x v="18"/>
    <x v="0"/>
    <x v="0"/>
    <n v="9407.4231999999993"/>
  </r>
  <r>
    <x v="0"/>
    <x v="120"/>
    <x v="8"/>
    <x v="12"/>
    <x v="18"/>
    <x v="0"/>
    <x v="0"/>
    <n v="8947.8798999999999"/>
  </r>
  <r>
    <x v="0"/>
    <x v="121"/>
    <x v="8"/>
    <x v="12"/>
    <x v="18"/>
    <x v="0"/>
    <x v="0"/>
    <n v="1478.0635"/>
  </r>
  <r>
    <x v="0"/>
    <x v="122"/>
    <x v="8"/>
    <x v="12"/>
    <x v="18"/>
    <x v="0"/>
    <x v="0"/>
    <n v="1400.5516"/>
  </r>
  <r>
    <x v="0"/>
    <x v="119"/>
    <x v="8"/>
    <x v="13"/>
    <x v="10"/>
    <x v="0"/>
    <x v="0"/>
    <n v="1152.8259"/>
  </r>
  <r>
    <x v="0"/>
    <x v="120"/>
    <x v="8"/>
    <x v="13"/>
    <x v="10"/>
    <x v="0"/>
    <x v="0"/>
    <n v="1107.7354"/>
  </r>
  <r>
    <x v="0"/>
    <x v="121"/>
    <x v="8"/>
    <x v="13"/>
    <x v="10"/>
    <x v="0"/>
    <x v="0"/>
    <n v="1075.6168"/>
  </r>
  <r>
    <x v="0"/>
    <x v="122"/>
    <x v="8"/>
    <x v="13"/>
    <x v="10"/>
    <x v="0"/>
    <x v="0"/>
    <n v="997.1114"/>
  </r>
  <r>
    <x v="0"/>
    <x v="119"/>
    <x v="8"/>
    <x v="13"/>
    <x v="11"/>
    <x v="0"/>
    <x v="0"/>
    <n v="738.93490999999995"/>
  </r>
  <r>
    <x v="0"/>
    <x v="120"/>
    <x v="8"/>
    <x v="13"/>
    <x v="11"/>
    <x v="0"/>
    <x v="0"/>
    <n v="711.65016000000003"/>
  </r>
  <r>
    <x v="0"/>
    <x v="121"/>
    <x v="8"/>
    <x v="13"/>
    <x v="11"/>
    <x v="0"/>
    <x v="0"/>
    <n v="477.10041000000001"/>
  </r>
  <r>
    <x v="0"/>
    <x v="122"/>
    <x v="8"/>
    <x v="13"/>
    <x v="11"/>
    <x v="0"/>
    <x v="0"/>
    <n v="452.59897999999998"/>
  </r>
  <r>
    <x v="0"/>
    <x v="119"/>
    <x v="8"/>
    <x v="13"/>
    <x v="12"/>
    <x v="0"/>
    <x v="0"/>
    <n v="202.03724"/>
  </r>
  <r>
    <x v="0"/>
    <x v="120"/>
    <x v="8"/>
    <x v="13"/>
    <x v="12"/>
    <x v="0"/>
    <x v="0"/>
    <n v="194.16910999999999"/>
  </r>
  <r>
    <x v="0"/>
    <x v="121"/>
    <x v="8"/>
    <x v="13"/>
    <x v="12"/>
    <x v="0"/>
    <x v="0"/>
    <n v="266.90789999999998"/>
  </r>
  <r>
    <x v="0"/>
    <x v="122"/>
    <x v="8"/>
    <x v="13"/>
    <x v="12"/>
    <x v="0"/>
    <x v="0"/>
    <n v="242.92404999999999"/>
  </r>
  <r>
    <x v="0"/>
    <x v="119"/>
    <x v="8"/>
    <x v="13"/>
    <x v="13"/>
    <x v="0"/>
    <x v="0"/>
    <n v="5192.6887999999999"/>
  </r>
  <r>
    <x v="0"/>
    <x v="120"/>
    <x v="8"/>
    <x v="13"/>
    <x v="13"/>
    <x v="0"/>
    <x v="0"/>
    <n v="4999.4036999999998"/>
  </r>
  <r>
    <x v="0"/>
    <x v="121"/>
    <x v="8"/>
    <x v="13"/>
    <x v="13"/>
    <x v="0"/>
    <x v="0"/>
    <n v="3435.8663000000001"/>
  </r>
  <r>
    <x v="0"/>
    <x v="122"/>
    <x v="8"/>
    <x v="13"/>
    <x v="13"/>
    <x v="0"/>
    <x v="0"/>
    <n v="3302.6489999999999"/>
  </r>
  <r>
    <x v="0"/>
    <x v="119"/>
    <x v="8"/>
    <x v="13"/>
    <x v="14"/>
    <x v="0"/>
    <x v="0"/>
    <n v="1304.3312000000001"/>
  </r>
  <r>
    <x v="0"/>
    <x v="120"/>
    <x v="8"/>
    <x v="13"/>
    <x v="14"/>
    <x v="0"/>
    <x v="0"/>
    <n v="1259.6014"/>
  </r>
  <r>
    <x v="0"/>
    <x v="121"/>
    <x v="8"/>
    <x v="13"/>
    <x v="14"/>
    <x v="0"/>
    <x v="0"/>
    <n v="762.23873000000003"/>
  </r>
  <r>
    <x v="0"/>
    <x v="122"/>
    <x v="8"/>
    <x v="13"/>
    <x v="14"/>
    <x v="0"/>
    <x v="0"/>
    <n v="744.33551"/>
  </r>
  <r>
    <x v="0"/>
    <x v="119"/>
    <x v="8"/>
    <x v="13"/>
    <x v="15"/>
    <x v="0"/>
    <x v="0"/>
    <n v="279.90737000000001"/>
  </r>
  <r>
    <x v="0"/>
    <x v="120"/>
    <x v="8"/>
    <x v="13"/>
    <x v="15"/>
    <x v="0"/>
    <x v="0"/>
    <n v="263.89281999999997"/>
  </r>
  <r>
    <x v="0"/>
    <x v="121"/>
    <x v="8"/>
    <x v="13"/>
    <x v="15"/>
    <x v="0"/>
    <x v="0"/>
    <n v="293.39760999999999"/>
  </r>
  <r>
    <x v="0"/>
    <x v="122"/>
    <x v="8"/>
    <x v="13"/>
    <x v="15"/>
    <x v="0"/>
    <x v="0"/>
    <n v="279.61747000000003"/>
  </r>
  <r>
    <x v="0"/>
    <x v="119"/>
    <x v="8"/>
    <x v="13"/>
    <x v="16"/>
    <x v="0"/>
    <x v="0"/>
    <n v="331.44177999999999"/>
  </r>
  <r>
    <x v="0"/>
    <x v="120"/>
    <x v="8"/>
    <x v="13"/>
    <x v="16"/>
    <x v="0"/>
    <x v="0"/>
    <n v="323.93526000000003"/>
  </r>
  <r>
    <x v="0"/>
    <x v="121"/>
    <x v="8"/>
    <x v="13"/>
    <x v="16"/>
    <x v="0"/>
    <x v="0"/>
    <n v="225.37984"/>
  </r>
  <r>
    <x v="0"/>
    <x v="122"/>
    <x v="8"/>
    <x v="13"/>
    <x v="16"/>
    <x v="0"/>
    <x v="0"/>
    <n v="220.80162999999999"/>
  </r>
  <r>
    <x v="0"/>
    <x v="119"/>
    <x v="8"/>
    <x v="13"/>
    <x v="17"/>
    <x v="0"/>
    <x v="0"/>
    <n v="2042.9331999999999"/>
  </r>
  <r>
    <x v="0"/>
    <x v="120"/>
    <x v="8"/>
    <x v="13"/>
    <x v="17"/>
    <x v="0"/>
    <x v="0"/>
    <n v="1986.7362000000001"/>
  </r>
  <r>
    <x v="0"/>
    <x v="121"/>
    <x v="8"/>
    <x v="13"/>
    <x v="17"/>
    <x v="0"/>
    <x v="0"/>
    <n v="1118.4523999999999"/>
  </r>
  <r>
    <x v="0"/>
    <x v="122"/>
    <x v="8"/>
    <x v="13"/>
    <x v="17"/>
    <x v="0"/>
    <x v="0"/>
    <n v="1063.3996999999999"/>
  </r>
  <r>
    <x v="0"/>
    <x v="119"/>
    <x v="8"/>
    <x v="13"/>
    <x v="18"/>
    <x v="0"/>
    <x v="0"/>
    <n v="2365.5122999999999"/>
  </r>
  <r>
    <x v="0"/>
    <x v="120"/>
    <x v="8"/>
    <x v="13"/>
    <x v="18"/>
    <x v="0"/>
    <x v="0"/>
    <n v="2316.2337000000002"/>
  </r>
  <r>
    <x v="0"/>
    <x v="121"/>
    <x v="8"/>
    <x v="13"/>
    <x v="18"/>
    <x v="0"/>
    <x v="0"/>
    <n v="1889.4165"/>
  </r>
  <r>
    <x v="0"/>
    <x v="122"/>
    <x v="8"/>
    <x v="13"/>
    <x v="18"/>
    <x v="0"/>
    <x v="0"/>
    <n v="1741.8469"/>
  </r>
  <r>
    <x v="0"/>
    <x v="119"/>
    <x v="8"/>
    <x v="14"/>
    <x v="10"/>
    <x v="0"/>
    <x v="0"/>
    <n v="2143.1181999999999"/>
  </r>
  <r>
    <x v="0"/>
    <x v="120"/>
    <x v="8"/>
    <x v="14"/>
    <x v="10"/>
    <x v="0"/>
    <x v="0"/>
    <n v="2076.4245999999998"/>
  </r>
  <r>
    <x v="0"/>
    <x v="121"/>
    <x v="8"/>
    <x v="14"/>
    <x v="10"/>
    <x v="0"/>
    <x v="0"/>
    <n v="2288.2136999999998"/>
  </r>
  <r>
    <x v="0"/>
    <x v="122"/>
    <x v="8"/>
    <x v="14"/>
    <x v="10"/>
    <x v="0"/>
    <x v="0"/>
    <n v="2198.2096000000001"/>
  </r>
  <r>
    <x v="0"/>
    <x v="119"/>
    <x v="8"/>
    <x v="14"/>
    <x v="11"/>
    <x v="0"/>
    <x v="0"/>
    <n v="5619.0964999999997"/>
  </r>
  <r>
    <x v="0"/>
    <x v="120"/>
    <x v="8"/>
    <x v="14"/>
    <x v="11"/>
    <x v="0"/>
    <x v="0"/>
    <n v="5519.4886999999999"/>
  </r>
  <r>
    <x v="0"/>
    <x v="121"/>
    <x v="8"/>
    <x v="14"/>
    <x v="11"/>
    <x v="0"/>
    <x v="0"/>
    <n v="4211.5319"/>
  </r>
  <r>
    <x v="0"/>
    <x v="122"/>
    <x v="8"/>
    <x v="14"/>
    <x v="11"/>
    <x v="0"/>
    <x v="0"/>
    <n v="4088.5997000000002"/>
  </r>
  <r>
    <x v="0"/>
    <x v="119"/>
    <x v="8"/>
    <x v="14"/>
    <x v="12"/>
    <x v="0"/>
    <x v="0"/>
    <n v="3494.5055000000002"/>
  </r>
  <r>
    <x v="0"/>
    <x v="120"/>
    <x v="8"/>
    <x v="14"/>
    <x v="12"/>
    <x v="0"/>
    <x v="0"/>
    <n v="3382.3310999999999"/>
  </r>
  <r>
    <x v="0"/>
    <x v="121"/>
    <x v="8"/>
    <x v="14"/>
    <x v="12"/>
    <x v="0"/>
    <x v="0"/>
    <n v="2328.8665000000001"/>
  </r>
  <r>
    <x v="0"/>
    <x v="122"/>
    <x v="8"/>
    <x v="14"/>
    <x v="12"/>
    <x v="0"/>
    <x v="0"/>
    <n v="2239.4704000000002"/>
  </r>
  <r>
    <x v="0"/>
    <x v="119"/>
    <x v="8"/>
    <x v="14"/>
    <x v="13"/>
    <x v="0"/>
    <x v="0"/>
    <n v="1210.0676000000001"/>
  </r>
  <r>
    <x v="0"/>
    <x v="120"/>
    <x v="8"/>
    <x v="14"/>
    <x v="13"/>
    <x v="0"/>
    <x v="0"/>
    <n v="1160.6261"/>
  </r>
  <r>
    <x v="0"/>
    <x v="121"/>
    <x v="8"/>
    <x v="14"/>
    <x v="13"/>
    <x v="0"/>
    <x v="0"/>
    <n v="611.53746999999998"/>
  </r>
  <r>
    <x v="0"/>
    <x v="122"/>
    <x v="8"/>
    <x v="14"/>
    <x v="13"/>
    <x v="0"/>
    <x v="0"/>
    <n v="577.49564999999996"/>
  </r>
  <r>
    <x v="0"/>
    <x v="119"/>
    <x v="8"/>
    <x v="14"/>
    <x v="14"/>
    <x v="0"/>
    <x v="0"/>
    <n v="24061.024000000001"/>
  </r>
  <r>
    <x v="0"/>
    <x v="120"/>
    <x v="8"/>
    <x v="14"/>
    <x v="14"/>
    <x v="0"/>
    <x v="0"/>
    <n v="23586.238000000001"/>
  </r>
  <r>
    <x v="0"/>
    <x v="121"/>
    <x v="8"/>
    <x v="14"/>
    <x v="14"/>
    <x v="0"/>
    <x v="0"/>
    <n v="12260.561"/>
  </r>
  <r>
    <x v="0"/>
    <x v="122"/>
    <x v="8"/>
    <x v="14"/>
    <x v="14"/>
    <x v="0"/>
    <x v="0"/>
    <n v="12018.876"/>
  </r>
  <r>
    <x v="0"/>
    <x v="119"/>
    <x v="8"/>
    <x v="14"/>
    <x v="15"/>
    <x v="0"/>
    <x v="0"/>
    <n v="7518.1103999999996"/>
  </r>
  <r>
    <x v="0"/>
    <x v="120"/>
    <x v="8"/>
    <x v="14"/>
    <x v="15"/>
    <x v="0"/>
    <x v="0"/>
    <n v="7367.9423999999999"/>
  </r>
  <r>
    <x v="0"/>
    <x v="121"/>
    <x v="8"/>
    <x v="14"/>
    <x v="15"/>
    <x v="0"/>
    <x v="0"/>
    <n v="3188.8852999999999"/>
  </r>
  <r>
    <x v="0"/>
    <x v="122"/>
    <x v="8"/>
    <x v="14"/>
    <x v="15"/>
    <x v="0"/>
    <x v="0"/>
    <n v="3097.5347999999999"/>
  </r>
  <r>
    <x v="0"/>
    <x v="119"/>
    <x v="8"/>
    <x v="14"/>
    <x v="16"/>
    <x v="0"/>
    <x v="0"/>
    <n v="14496.688"/>
  </r>
  <r>
    <x v="0"/>
    <x v="120"/>
    <x v="8"/>
    <x v="14"/>
    <x v="16"/>
    <x v="0"/>
    <x v="0"/>
    <n v="14155.941999999999"/>
  </r>
  <r>
    <x v="0"/>
    <x v="121"/>
    <x v="8"/>
    <x v="14"/>
    <x v="16"/>
    <x v="0"/>
    <x v="0"/>
    <n v="6382.7581"/>
  </r>
  <r>
    <x v="0"/>
    <x v="122"/>
    <x v="8"/>
    <x v="14"/>
    <x v="16"/>
    <x v="0"/>
    <x v="0"/>
    <n v="6112.4120000000003"/>
  </r>
  <r>
    <x v="0"/>
    <x v="119"/>
    <x v="8"/>
    <x v="14"/>
    <x v="17"/>
    <x v="0"/>
    <x v="0"/>
    <n v="13471.067999999999"/>
  </r>
  <r>
    <x v="0"/>
    <x v="120"/>
    <x v="8"/>
    <x v="14"/>
    <x v="17"/>
    <x v="0"/>
    <x v="0"/>
    <n v="13074.008"/>
  </r>
  <r>
    <x v="0"/>
    <x v="121"/>
    <x v="8"/>
    <x v="14"/>
    <x v="17"/>
    <x v="0"/>
    <x v="0"/>
    <n v="9082.4223000000002"/>
  </r>
  <r>
    <x v="0"/>
    <x v="122"/>
    <x v="8"/>
    <x v="14"/>
    <x v="17"/>
    <x v="0"/>
    <x v="0"/>
    <n v="8604.8516999999993"/>
  </r>
  <r>
    <x v="0"/>
    <x v="119"/>
    <x v="8"/>
    <x v="14"/>
    <x v="18"/>
    <x v="0"/>
    <x v="0"/>
    <n v="16211.088"/>
  </r>
  <r>
    <x v="0"/>
    <x v="120"/>
    <x v="8"/>
    <x v="14"/>
    <x v="18"/>
    <x v="0"/>
    <x v="0"/>
    <n v="15644.995999999999"/>
  </r>
  <r>
    <x v="0"/>
    <x v="121"/>
    <x v="8"/>
    <x v="14"/>
    <x v="18"/>
    <x v="0"/>
    <x v="0"/>
    <n v="9708.6010000000006"/>
  </r>
  <r>
    <x v="0"/>
    <x v="122"/>
    <x v="8"/>
    <x v="14"/>
    <x v="18"/>
    <x v="0"/>
    <x v="0"/>
    <n v="9307.3911000000007"/>
  </r>
  <r>
    <x v="0"/>
    <x v="119"/>
    <x v="8"/>
    <x v="15"/>
    <x v="10"/>
    <x v="0"/>
    <x v="0"/>
    <n v="6376.1487999999999"/>
  </r>
  <r>
    <x v="0"/>
    <x v="120"/>
    <x v="8"/>
    <x v="15"/>
    <x v="10"/>
    <x v="0"/>
    <x v="0"/>
    <n v="6018.6571999999996"/>
  </r>
  <r>
    <x v="0"/>
    <x v="121"/>
    <x v="8"/>
    <x v="15"/>
    <x v="10"/>
    <x v="0"/>
    <x v="0"/>
    <n v="10656.8"/>
  </r>
  <r>
    <x v="0"/>
    <x v="122"/>
    <x v="8"/>
    <x v="15"/>
    <x v="10"/>
    <x v="0"/>
    <x v="0"/>
    <n v="10393.424000000001"/>
  </r>
  <r>
    <x v="0"/>
    <x v="119"/>
    <x v="8"/>
    <x v="15"/>
    <x v="11"/>
    <x v="0"/>
    <x v="0"/>
    <n v="8178.6086999999998"/>
  </r>
  <r>
    <x v="0"/>
    <x v="120"/>
    <x v="8"/>
    <x v="15"/>
    <x v="11"/>
    <x v="0"/>
    <x v="0"/>
    <n v="7738.6336000000001"/>
  </r>
  <r>
    <x v="0"/>
    <x v="121"/>
    <x v="8"/>
    <x v="15"/>
    <x v="11"/>
    <x v="0"/>
    <x v="0"/>
    <n v="11039.921"/>
  </r>
  <r>
    <x v="0"/>
    <x v="122"/>
    <x v="8"/>
    <x v="15"/>
    <x v="11"/>
    <x v="0"/>
    <x v="0"/>
    <n v="10819.286"/>
  </r>
  <r>
    <x v="0"/>
    <x v="119"/>
    <x v="8"/>
    <x v="15"/>
    <x v="12"/>
    <x v="0"/>
    <x v="0"/>
    <n v="3030.6437999999998"/>
  </r>
  <r>
    <x v="0"/>
    <x v="120"/>
    <x v="8"/>
    <x v="15"/>
    <x v="12"/>
    <x v="0"/>
    <x v="0"/>
    <n v="2908.3568"/>
  </r>
  <r>
    <x v="0"/>
    <x v="121"/>
    <x v="8"/>
    <x v="15"/>
    <x v="12"/>
    <x v="0"/>
    <x v="0"/>
    <n v="3047.6125999999999"/>
  </r>
  <r>
    <x v="0"/>
    <x v="122"/>
    <x v="8"/>
    <x v="15"/>
    <x v="12"/>
    <x v="0"/>
    <x v="0"/>
    <n v="2950.5464999999999"/>
  </r>
  <r>
    <x v="0"/>
    <x v="119"/>
    <x v="8"/>
    <x v="15"/>
    <x v="13"/>
    <x v="0"/>
    <x v="0"/>
    <n v="1374.8829000000001"/>
  </r>
  <r>
    <x v="0"/>
    <x v="120"/>
    <x v="8"/>
    <x v="15"/>
    <x v="13"/>
    <x v="0"/>
    <x v="0"/>
    <n v="1322.4833000000001"/>
  </r>
  <r>
    <x v="0"/>
    <x v="121"/>
    <x v="8"/>
    <x v="15"/>
    <x v="13"/>
    <x v="0"/>
    <x v="0"/>
    <n v="1239.2397000000001"/>
  </r>
  <r>
    <x v="0"/>
    <x v="122"/>
    <x v="8"/>
    <x v="15"/>
    <x v="13"/>
    <x v="0"/>
    <x v="0"/>
    <n v="1200.7174"/>
  </r>
  <r>
    <x v="0"/>
    <x v="119"/>
    <x v="8"/>
    <x v="15"/>
    <x v="14"/>
    <x v="0"/>
    <x v="0"/>
    <n v="18556.809000000001"/>
  </r>
  <r>
    <x v="0"/>
    <x v="120"/>
    <x v="8"/>
    <x v="15"/>
    <x v="14"/>
    <x v="0"/>
    <x v="0"/>
    <n v="18111.210999999999"/>
  </r>
  <r>
    <x v="0"/>
    <x v="121"/>
    <x v="8"/>
    <x v="15"/>
    <x v="14"/>
    <x v="0"/>
    <x v="0"/>
    <n v="9503.4812999999995"/>
  </r>
  <r>
    <x v="0"/>
    <x v="122"/>
    <x v="8"/>
    <x v="15"/>
    <x v="14"/>
    <x v="0"/>
    <x v="0"/>
    <n v="9316.6942999999992"/>
  </r>
  <r>
    <x v="0"/>
    <x v="119"/>
    <x v="8"/>
    <x v="15"/>
    <x v="15"/>
    <x v="0"/>
    <x v="0"/>
    <n v="41364.453000000001"/>
  </r>
  <r>
    <x v="0"/>
    <x v="120"/>
    <x v="8"/>
    <x v="15"/>
    <x v="15"/>
    <x v="0"/>
    <x v="0"/>
    <n v="40118.692999999999"/>
  </r>
  <r>
    <x v="0"/>
    <x v="121"/>
    <x v="8"/>
    <x v="15"/>
    <x v="15"/>
    <x v="0"/>
    <x v="0"/>
    <n v="27376.116000000002"/>
  </r>
  <r>
    <x v="0"/>
    <x v="122"/>
    <x v="8"/>
    <x v="15"/>
    <x v="15"/>
    <x v="0"/>
    <x v="0"/>
    <n v="26837.736000000001"/>
  </r>
  <r>
    <x v="0"/>
    <x v="119"/>
    <x v="8"/>
    <x v="15"/>
    <x v="16"/>
    <x v="0"/>
    <x v="0"/>
    <n v="26092.366999999998"/>
  </r>
  <r>
    <x v="0"/>
    <x v="120"/>
    <x v="8"/>
    <x v="15"/>
    <x v="16"/>
    <x v="0"/>
    <x v="0"/>
    <n v="24409.636999999999"/>
  </r>
  <r>
    <x v="0"/>
    <x v="121"/>
    <x v="8"/>
    <x v="15"/>
    <x v="16"/>
    <x v="0"/>
    <x v="0"/>
    <n v="24570.327000000001"/>
  </r>
  <r>
    <x v="0"/>
    <x v="122"/>
    <x v="8"/>
    <x v="15"/>
    <x v="16"/>
    <x v="0"/>
    <x v="0"/>
    <n v="23428.973000000002"/>
  </r>
  <r>
    <x v="0"/>
    <x v="119"/>
    <x v="8"/>
    <x v="15"/>
    <x v="17"/>
    <x v="0"/>
    <x v="0"/>
    <n v="25274.758999999998"/>
  </r>
  <r>
    <x v="0"/>
    <x v="120"/>
    <x v="8"/>
    <x v="15"/>
    <x v="17"/>
    <x v="0"/>
    <x v="0"/>
    <n v="21914.666000000001"/>
  </r>
  <r>
    <x v="0"/>
    <x v="121"/>
    <x v="8"/>
    <x v="15"/>
    <x v="17"/>
    <x v="0"/>
    <x v="0"/>
    <n v="27532.580999999998"/>
  </r>
  <r>
    <x v="0"/>
    <x v="122"/>
    <x v="8"/>
    <x v="15"/>
    <x v="17"/>
    <x v="0"/>
    <x v="0"/>
    <n v="26783.241999999998"/>
  </r>
  <r>
    <x v="0"/>
    <x v="119"/>
    <x v="8"/>
    <x v="15"/>
    <x v="18"/>
    <x v="0"/>
    <x v="0"/>
    <n v="13444.538"/>
  </r>
  <r>
    <x v="0"/>
    <x v="120"/>
    <x v="8"/>
    <x v="15"/>
    <x v="18"/>
    <x v="0"/>
    <x v="0"/>
    <n v="12819.072"/>
  </r>
  <r>
    <x v="0"/>
    <x v="121"/>
    <x v="8"/>
    <x v="15"/>
    <x v="18"/>
    <x v="0"/>
    <x v="0"/>
    <n v="12928.109"/>
  </r>
  <r>
    <x v="0"/>
    <x v="122"/>
    <x v="8"/>
    <x v="15"/>
    <x v="18"/>
    <x v="0"/>
    <x v="0"/>
    <n v="12542.603999999999"/>
  </r>
  <r>
    <x v="0"/>
    <x v="119"/>
    <x v="8"/>
    <x v="16"/>
    <x v="10"/>
    <x v="0"/>
    <x v="0"/>
    <n v="1893.788"/>
  </r>
  <r>
    <x v="0"/>
    <x v="120"/>
    <x v="8"/>
    <x v="16"/>
    <x v="10"/>
    <x v="0"/>
    <x v="0"/>
    <n v="1850.5126"/>
  </r>
  <r>
    <x v="0"/>
    <x v="121"/>
    <x v="8"/>
    <x v="16"/>
    <x v="10"/>
    <x v="0"/>
    <x v="0"/>
    <n v="49.929343721000002"/>
  </r>
  <r>
    <x v="0"/>
    <x v="122"/>
    <x v="8"/>
    <x v="16"/>
    <x v="10"/>
    <x v="0"/>
    <x v="0"/>
    <n v="49.706759718000001"/>
  </r>
  <r>
    <x v="0"/>
    <x v="119"/>
    <x v="8"/>
    <x v="16"/>
    <x v="11"/>
    <x v="0"/>
    <x v="0"/>
    <n v="5712.7327999999998"/>
  </r>
  <r>
    <x v="0"/>
    <x v="120"/>
    <x v="8"/>
    <x v="16"/>
    <x v="11"/>
    <x v="0"/>
    <x v="0"/>
    <n v="5631.9076999999997"/>
  </r>
  <r>
    <x v="0"/>
    <x v="121"/>
    <x v="8"/>
    <x v="16"/>
    <x v="11"/>
    <x v="0"/>
    <x v="0"/>
    <n v="314.48496999999998"/>
  </r>
  <r>
    <x v="0"/>
    <x v="122"/>
    <x v="8"/>
    <x v="16"/>
    <x v="11"/>
    <x v="0"/>
    <x v="0"/>
    <n v="314.76510999999999"/>
  </r>
  <r>
    <x v="0"/>
    <x v="119"/>
    <x v="8"/>
    <x v="16"/>
    <x v="12"/>
    <x v="0"/>
    <x v="0"/>
    <n v="1451.1759999999999"/>
  </r>
  <r>
    <x v="0"/>
    <x v="120"/>
    <x v="8"/>
    <x v="16"/>
    <x v="12"/>
    <x v="0"/>
    <x v="0"/>
    <n v="1430.0358000000001"/>
  </r>
  <r>
    <x v="0"/>
    <x v="121"/>
    <x v="8"/>
    <x v="16"/>
    <x v="12"/>
    <x v="0"/>
    <x v="0"/>
    <n v="36.858528159000002"/>
  </r>
  <r>
    <x v="0"/>
    <x v="122"/>
    <x v="8"/>
    <x v="16"/>
    <x v="12"/>
    <x v="0"/>
    <x v="0"/>
    <n v="36.411666482000001"/>
  </r>
  <r>
    <x v="0"/>
    <x v="119"/>
    <x v="8"/>
    <x v="16"/>
    <x v="13"/>
    <x v="0"/>
    <x v="0"/>
    <n v="404.82026000000002"/>
  </r>
  <r>
    <x v="0"/>
    <x v="120"/>
    <x v="8"/>
    <x v="16"/>
    <x v="13"/>
    <x v="0"/>
    <x v="0"/>
    <n v="398.33492000000001"/>
  </r>
  <r>
    <x v="0"/>
    <x v="121"/>
    <x v="8"/>
    <x v="16"/>
    <x v="13"/>
    <x v="0"/>
    <x v="0"/>
    <n v="20.717488517"/>
  </r>
  <r>
    <x v="0"/>
    <x v="122"/>
    <x v="8"/>
    <x v="16"/>
    <x v="13"/>
    <x v="0"/>
    <x v="0"/>
    <n v="20.765875678"/>
  </r>
  <r>
    <x v="0"/>
    <x v="119"/>
    <x v="8"/>
    <x v="16"/>
    <x v="14"/>
    <x v="0"/>
    <x v="0"/>
    <n v="2710.0610000000001"/>
  </r>
  <r>
    <x v="0"/>
    <x v="120"/>
    <x v="8"/>
    <x v="16"/>
    <x v="14"/>
    <x v="0"/>
    <x v="0"/>
    <n v="2673.0419000000002"/>
  </r>
  <r>
    <x v="0"/>
    <x v="121"/>
    <x v="8"/>
    <x v="16"/>
    <x v="14"/>
    <x v="0"/>
    <x v="0"/>
    <n v="105.33414999999999"/>
  </r>
  <r>
    <x v="0"/>
    <x v="122"/>
    <x v="8"/>
    <x v="16"/>
    <x v="14"/>
    <x v="0"/>
    <x v="0"/>
    <n v="105.24563000000001"/>
  </r>
  <r>
    <x v="0"/>
    <x v="119"/>
    <x v="8"/>
    <x v="16"/>
    <x v="15"/>
    <x v="0"/>
    <x v="0"/>
    <n v="12842"/>
  </r>
  <r>
    <x v="0"/>
    <x v="120"/>
    <x v="8"/>
    <x v="16"/>
    <x v="15"/>
    <x v="0"/>
    <x v="0"/>
    <n v="12635.129000000001"/>
  </r>
  <r>
    <x v="0"/>
    <x v="121"/>
    <x v="8"/>
    <x v="16"/>
    <x v="15"/>
    <x v="0"/>
    <x v="0"/>
    <n v="771.56754000000001"/>
  </r>
  <r>
    <x v="0"/>
    <x v="122"/>
    <x v="8"/>
    <x v="16"/>
    <x v="15"/>
    <x v="0"/>
    <x v="0"/>
    <n v="773.27642000000003"/>
  </r>
  <r>
    <x v="0"/>
    <x v="119"/>
    <x v="8"/>
    <x v="16"/>
    <x v="16"/>
    <x v="0"/>
    <x v="0"/>
    <n v="26016.995999999999"/>
  </r>
  <r>
    <x v="0"/>
    <x v="120"/>
    <x v="8"/>
    <x v="16"/>
    <x v="16"/>
    <x v="0"/>
    <x v="0"/>
    <n v="25630.975999999999"/>
  </r>
  <r>
    <x v="0"/>
    <x v="121"/>
    <x v="8"/>
    <x v="16"/>
    <x v="16"/>
    <x v="0"/>
    <x v="0"/>
    <n v="789.67655000000002"/>
  </r>
  <r>
    <x v="0"/>
    <x v="122"/>
    <x v="8"/>
    <x v="16"/>
    <x v="16"/>
    <x v="0"/>
    <x v="0"/>
    <n v="791.73356999999999"/>
  </r>
  <r>
    <x v="0"/>
    <x v="119"/>
    <x v="8"/>
    <x v="16"/>
    <x v="17"/>
    <x v="0"/>
    <x v="0"/>
    <n v="6701.6845999999996"/>
  </r>
  <r>
    <x v="0"/>
    <x v="120"/>
    <x v="8"/>
    <x v="16"/>
    <x v="17"/>
    <x v="0"/>
    <x v="0"/>
    <n v="6599.3247000000001"/>
  </r>
  <r>
    <x v="0"/>
    <x v="121"/>
    <x v="8"/>
    <x v="16"/>
    <x v="17"/>
    <x v="0"/>
    <x v="0"/>
    <n v="319.42540000000002"/>
  </r>
  <r>
    <x v="0"/>
    <x v="122"/>
    <x v="8"/>
    <x v="16"/>
    <x v="17"/>
    <x v="0"/>
    <x v="0"/>
    <n v="320.52593000000002"/>
  </r>
  <r>
    <x v="0"/>
    <x v="119"/>
    <x v="8"/>
    <x v="16"/>
    <x v="18"/>
    <x v="0"/>
    <x v="0"/>
    <n v="17008.144"/>
  </r>
  <r>
    <x v="0"/>
    <x v="120"/>
    <x v="8"/>
    <x v="16"/>
    <x v="18"/>
    <x v="0"/>
    <x v="0"/>
    <n v="16806.133000000002"/>
  </r>
  <r>
    <x v="0"/>
    <x v="121"/>
    <x v="8"/>
    <x v="16"/>
    <x v="18"/>
    <x v="0"/>
    <x v="0"/>
    <n v="608.99971000000005"/>
  </r>
  <r>
    <x v="0"/>
    <x v="122"/>
    <x v="8"/>
    <x v="16"/>
    <x v="18"/>
    <x v="0"/>
    <x v="0"/>
    <n v="608.25171"/>
  </r>
  <r>
    <x v="0"/>
    <x v="119"/>
    <x v="8"/>
    <x v="17"/>
    <x v="10"/>
    <x v="0"/>
    <x v="0"/>
    <n v="44289.273000000001"/>
  </r>
  <r>
    <x v="0"/>
    <x v="120"/>
    <x v="8"/>
    <x v="17"/>
    <x v="10"/>
    <x v="0"/>
    <x v="0"/>
    <n v="44009.184999999998"/>
  </r>
  <r>
    <x v="0"/>
    <x v="121"/>
    <x v="8"/>
    <x v="17"/>
    <x v="10"/>
    <x v="0"/>
    <x v="0"/>
    <n v="1112.2338"/>
  </r>
  <r>
    <x v="0"/>
    <x v="122"/>
    <x v="8"/>
    <x v="17"/>
    <x v="10"/>
    <x v="0"/>
    <x v="0"/>
    <n v="1109.4197999999999"/>
  </r>
  <r>
    <x v="0"/>
    <x v="119"/>
    <x v="8"/>
    <x v="17"/>
    <x v="11"/>
    <x v="0"/>
    <x v="0"/>
    <n v="27381.692999999999"/>
  </r>
  <r>
    <x v="0"/>
    <x v="120"/>
    <x v="8"/>
    <x v="17"/>
    <x v="11"/>
    <x v="0"/>
    <x v="0"/>
    <n v="27042.899000000001"/>
  </r>
  <r>
    <x v="0"/>
    <x v="121"/>
    <x v="8"/>
    <x v="17"/>
    <x v="11"/>
    <x v="0"/>
    <x v="0"/>
    <n v="2210.0529999999999"/>
  </r>
  <r>
    <x v="0"/>
    <x v="122"/>
    <x v="8"/>
    <x v="17"/>
    <x v="11"/>
    <x v="0"/>
    <x v="0"/>
    <n v="2201.9077000000002"/>
  </r>
  <r>
    <x v="0"/>
    <x v="119"/>
    <x v="8"/>
    <x v="17"/>
    <x v="12"/>
    <x v="0"/>
    <x v="0"/>
    <n v="32016.787"/>
  </r>
  <r>
    <x v="0"/>
    <x v="120"/>
    <x v="8"/>
    <x v="17"/>
    <x v="12"/>
    <x v="0"/>
    <x v="0"/>
    <n v="31745.67"/>
  </r>
  <r>
    <x v="0"/>
    <x v="121"/>
    <x v="8"/>
    <x v="17"/>
    <x v="12"/>
    <x v="0"/>
    <x v="0"/>
    <n v="964.10914000000002"/>
  </r>
  <r>
    <x v="0"/>
    <x v="122"/>
    <x v="8"/>
    <x v="17"/>
    <x v="12"/>
    <x v="0"/>
    <x v="0"/>
    <n v="957.16495999999995"/>
  </r>
  <r>
    <x v="0"/>
    <x v="119"/>
    <x v="8"/>
    <x v="17"/>
    <x v="13"/>
    <x v="0"/>
    <x v="0"/>
    <n v="12015.223"/>
  </r>
  <r>
    <x v="0"/>
    <x v="120"/>
    <x v="8"/>
    <x v="17"/>
    <x v="13"/>
    <x v="0"/>
    <x v="0"/>
    <n v="11931.761"/>
  </r>
  <r>
    <x v="0"/>
    <x v="121"/>
    <x v="8"/>
    <x v="17"/>
    <x v="13"/>
    <x v="0"/>
    <x v="0"/>
    <n v="345.29039"/>
  </r>
  <r>
    <x v="0"/>
    <x v="122"/>
    <x v="8"/>
    <x v="17"/>
    <x v="13"/>
    <x v="0"/>
    <x v="0"/>
    <n v="342.69708000000003"/>
  </r>
  <r>
    <x v="0"/>
    <x v="119"/>
    <x v="8"/>
    <x v="17"/>
    <x v="14"/>
    <x v="0"/>
    <x v="0"/>
    <n v="37149.529000000002"/>
  </r>
  <r>
    <x v="0"/>
    <x v="120"/>
    <x v="8"/>
    <x v="17"/>
    <x v="14"/>
    <x v="0"/>
    <x v="0"/>
    <n v="36840.881999999998"/>
  </r>
  <r>
    <x v="0"/>
    <x v="121"/>
    <x v="8"/>
    <x v="17"/>
    <x v="14"/>
    <x v="0"/>
    <x v="0"/>
    <n v="1116.1962000000001"/>
  </r>
  <r>
    <x v="0"/>
    <x v="122"/>
    <x v="8"/>
    <x v="17"/>
    <x v="14"/>
    <x v="0"/>
    <x v="0"/>
    <n v="1108.3551"/>
  </r>
  <r>
    <x v="0"/>
    <x v="119"/>
    <x v="8"/>
    <x v="17"/>
    <x v="15"/>
    <x v="0"/>
    <x v="0"/>
    <n v="62041.66"/>
  </r>
  <r>
    <x v="0"/>
    <x v="120"/>
    <x v="8"/>
    <x v="17"/>
    <x v="15"/>
    <x v="0"/>
    <x v="0"/>
    <n v="61420.22"/>
  </r>
  <r>
    <x v="0"/>
    <x v="121"/>
    <x v="8"/>
    <x v="17"/>
    <x v="15"/>
    <x v="0"/>
    <x v="0"/>
    <n v="2184.1235000000001"/>
  </r>
  <r>
    <x v="0"/>
    <x v="122"/>
    <x v="8"/>
    <x v="17"/>
    <x v="15"/>
    <x v="0"/>
    <x v="0"/>
    <n v="2169.9877000000001"/>
  </r>
  <r>
    <x v="0"/>
    <x v="119"/>
    <x v="8"/>
    <x v="17"/>
    <x v="16"/>
    <x v="0"/>
    <x v="0"/>
    <n v="15231.331"/>
  </r>
  <r>
    <x v="0"/>
    <x v="120"/>
    <x v="8"/>
    <x v="17"/>
    <x v="16"/>
    <x v="0"/>
    <x v="0"/>
    <n v="15113.377"/>
  </r>
  <r>
    <x v="0"/>
    <x v="121"/>
    <x v="8"/>
    <x v="17"/>
    <x v="16"/>
    <x v="0"/>
    <x v="0"/>
    <n v="1014.079"/>
  </r>
  <r>
    <x v="0"/>
    <x v="122"/>
    <x v="8"/>
    <x v="17"/>
    <x v="16"/>
    <x v="0"/>
    <x v="0"/>
    <n v="1005.4226"/>
  </r>
  <r>
    <x v="0"/>
    <x v="119"/>
    <x v="8"/>
    <x v="17"/>
    <x v="17"/>
    <x v="0"/>
    <x v="0"/>
    <n v="66710.956000000006"/>
  </r>
  <r>
    <x v="0"/>
    <x v="120"/>
    <x v="8"/>
    <x v="17"/>
    <x v="17"/>
    <x v="0"/>
    <x v="0"/>
    <n v="65804.732000000004"/>
  </r>
  <r>
    <x v="0"/>
    <x v="121"/>
    <x v="8"/>
    <x v="17"/>
    <x v="17"/>
    <x v="0"/>
    <x v="0"/>
    <n v="3903.8153000000002"/>
  </r>
  <r>
    <x v="0"/>
    <x v="122"/>
    <x v="8"/>
    <x v="17"/>
    <x v="17"/>
    <x v="0"/>
    <x v="0"/>
    <n v="3865.8413999999998"/>
  </r>
  <r>
    <x v="0"/>
    <x v="119"/>
    <x v="8"/>
    <x v="17"/>
    <x v="18"/>
    <x v="0"/>
    <x v="0"/>
    <n v="59600.408000000003"/>
  </r>
  <r>
    <x v="0"/>
    <x v="120"/>
    <x v="8"/>
    <x v="17"/>
    <x v="18"/>
    <x v="0"/>
    <x v="0"/>
    <n v="58750.743999999999"/>
  </r>
  <r>
    <x v="0"/>
    <x v="121"/>
    <x v="8"/>
    <x v="17"/>
    <x v="18"/>
    <x v="0"/>
    <x v="0"/>
    <n v="4007.3206"/>
  </r>
  <r>
    <x v="0"/>
    <x v="122"/>
    <x v="8"/>
    <x v="17"/>
    <x v="18"/>
    <x v="0"/>
    <x v="0"/>
    <n v="3972.4355999999998"/>
  </r>
  <r>
    <x v="0"/>
    <x v="119"/>
    <x v="8"/>
    <x v="18"/>
    <x v="10"/>
    <x v="0"/>
    <x v="0"/>
    <n v="3242.6763999999998"/>
  </r>
  <r>
    <x v="0"/>
    <x v="120"/>
    <x v="8"/>
    <x v="18"/>
    <x v="10"/>
    <x v="0"/>
    <x v="0"/>
    <n v="3207.0128"/>
  </r>
  <r>
    <x v="0"/>
    <x v="121"/>
    <x v="8"/>
    <x v="18"/>
    <x v="10"/>
    <x v="0"/>
    <x v="0"/>
    <n v="639.36365999999998"/>
  </r>
  <r>
    <x v="0"/>
    <x v="122"/>
    <x v="8"/>
    <x v="18"/>
    <x v="10"/>
    <x v="0"/>
    <x v="0"/>
    <n v="632.00504000000001"/>
  </r>
  <r>
    <x v="0"/>
    <x v="119"/>
    <x v="8"/>
    <x v="18"/>
    <x v="11"/>
    <x v="0"/>
    <x v="0"/>
    <n v="13855.13"/>
  </r>
  <r>
    <x v="0"/>
    <x v="120"/>
    <x v="8"/>
    <x v="18"/>
    <x v="11"/>
    <x v="0"/>
    <x v="0"/>
    <n v="13583.063"/>
  </r>
  <r>
    <x v="0"/>
    <x v="121"/>
    <x v="8"/>
    <x v="18"/>
    <x v="11"/>
    <x v="0"/>
    <x v="0"/>
    <n v="4927.0844999999999"/>
  </r>
  <r>
    <x v="0"/>
    <x v="122"/>
    <x v="8"/>
    <x v="18"/>
    <x v="11"/>
    <x v="0"/>
    <x v="0"/>
    <n v="4822.9791999999998"/>
  </r>
  <r>
    <x v="0"/>
    <x v="119"/>
    <x v="8"/>
    <x v="18"/>
    <x v="12"/>
    <x v="0"/>
    <x v="0"/>
    <n v="7067.7412999999997"/>
  </r>
  <r>
    <x v="0"/>
    <x v="120"/>
    <x v="8"/>
    <x v="18"/>
    <x v="12"/>
    <x v="0"/>
    <x v="0"/>
    <n v="6873.4872999999998"/>
  </r>
  <r>
    <x v="0"/>
    <x v="121"/>
    <x v="8"/>
    <x v="18"/>
    <x v="12"/>
    <x v="0"/>
    <x v="0"/>
    <n v="1162.6383000000001"/>
  </r>
  <r>
    <x v="0"/>
    <x v="122"/>
    <x v="8"/>
    <x v="18"/>
    <x v="12"/>
    <x v="0"/>
    <x v="0"/>
    <n v="1127.7236"/>
  </r>
  <r>
    <x v="0"/>
    <x v="119"/>
    <x v="8"/>
    <x v="18"/>
    <x v="13"/>
    <x v="0"/>
    <x v="0"/>
    <n v="2672.4796000000001"/>
  </r>
  <r>
    <x v="0"/>
    <x v="120"/>
    <x v="8"/>
    <x v="18"/>
    <x v="13"/>
    <x v="0"/>
    <x v="0"/>
    <n v="2601.1586000000002"/>
  </r>
  <r>
    <x v="0"/>
    <x v="121"/>
    <x v="8"/>
    <x v="18"/>
    <x v="13"/>
    <x v="0"/>
    <x v="0"/>
    <n v="260.96068000000002"/>
  </r>
  <r>
    <x v="0"/>
    <x v="122"/>
    <x v="8"/>
    <x v="18"/>
    <x v="13"/>
    <x v="0"/>
    <x v="0"/>
    <n v="256.74853999999999"/>
  </r>
  <r>
    <x v="0"/>
    <x v="119"/>
    <x v="8"/>
    <x v="18"/>
    <x v="14"/>
    <x v="0"/>
    <x v="0"/>
    <n v="4721.5531000000001"/>
  </r>
  <r>
    <x v="0"/>
    <x v="120"/>
    <x v="8"/>
    <x v="18"/>
    <x v="14"/>
    <x v="0"/>
    <x v="0"/>
    <n v="4614.2596999999996"/>
  </r>
  <r>
    <x v="0"/>
    <x v="121"/>
    <x v="8"/>
    <x v="18"/>
    <x v="14"/>
    <x v="0"/>
    <x v="0"/>
    <n v="572.44484"/>
  </r>
  <r>
    <x v="0"/>
    <x v="122"/>
    <x v="8"/>
    <x v="18"/>
    <x v="14"/>
    <x v="0"/>
    <x v="0"/>
    <n v="563.87815000000001"/>
  </r>
  <r>
    <x v="0"/>
    <x v="119"/>
    <x v="8"/>
    <x v="18"/>
    <x v="15"/>
    <x v="0"/>
    <x v="0"/>
    <n v="14669.227999999999"/>
  </r>
  <r>
    <x v="0"/>
    <x v="120"/>
    <x v="8"/>
    <x v="18"/>
    <x v="15"/>
    <x v="0"/>
    <x v="0"/>
    <n v="14191.549000000001"/>
  </r>
  <r>
    <x v="0"/>
    <x v="121"/>
    <x v="8"/>
    <x v="18"/>
    <x v="15"/>
    <x v="0"/>
    <x v="0"/>
    <n v="1677.5141000000001"/>
  </r>
  <r>
    <x v="0"/>
    <x v="122"/>
    <x v="8"/>
    <x v="18"/>
    <x v="15"/>
    <x v="0"/>
    <x v="0"/>
    <n v="1628.7708"/>
  </r>
  <r>
    <x v="0"/>
    <x v="119"/>
    <x v="8"/>
    <x v="18"/>
    <x v="16"/>
    <x v="0"/>
    <x v="0"/>
    <n v="15459.325000000001"/>
  </r>
  <r>
    <x v="0"/>
    <x v="120"/>
    <x v="8"/>
    <x v="18"/>
    <x v="16"/>
    <x v="0"/>
    <x v="0"/>
    <n v="15164.412"/>
  </r>
  <r>
    <x v="0"/>
    <x v="121"/>
    <x v="8"/>
    <x v="18"/>
    <x v="16"/>
    <x v="0"/>
    <x v="0"/>
    <n v="3678.2379999999998"/>
  </r>
  <r>
    <x v="0"/>
    <x v="122"/>
    <x v="8"/>
    <x v="18"/>
    <x v="16"/>
    <x v="0"/>
    <x v="0"/>
    <n v="3587.3346999999999"/>
  </r>
  <r>
    <x v="0"/>
    <x v="119"/>
    <x v="8"/>
    <x v="18"/>
    <x v="17"/>
    <x v="0"/>
    <x v="0"/>
    <n v="47436.044000000002"/>
  </r>
  <r>
    <x v="0"/>
    <x v="120"/>
    <x v="8"/>
    <x v="18"/>
    <x v="17"/>
    <x v="0"/>
    <x v="0"/>
    <n v="46074.112000000001"/>
  </r>
  <r>
    <x v="0"/>
    <x v="121"/>
    <x v="8"/>
    <x v="18"/>
    <x v="17"/>
    <x v="0"/>
    <x v="0"/>
    <n v="9022.0941999999995"/>
  </r>
  <r>
    <x v="0"/>
    <x v="122"/>
    <x v="8"/>
    <x v="18"/>
    <x v="17"/>
    <x v="0"/>
    <x v="0"/>
    <n v="8834.6759000000002"/>
  </r>
  <r>
    <x v="0"/>
    <x v="119"/>
    <x v="8"/>
    <x v="18"/>
    <x v="18"/>
    <x v="0"/>
    <x v="0"/>
    <n v="72669.933000000005"/>
  </r>
  <r>
    <x v="0"/>
    <x v="120"/>
    <x v="8"/>
    <x v="18"/>
    <x v="18"/>
    <x v="0"/>
    <x v="0"/>
    <n v="71109.354999999996"/>
  </r>
  <r>
    <x v="0"/>
    <x v="121"/>
    <x v="8"/>
    <x v="18"/>
    <x v="18"/>
    <x v="0"/>
    <x v="0"/>
    <n v="11414.359"/>
  </r>
  <r>
    <x v="0"/>
    <x v="122"/>
    <x v="8"/>
    <x v="18"/>
    <x v="18"/>
    <x v="0"/>
    <x v="0"/>
    <n v="11110.349"/>
  </r>
  <r>
    <x v="0"/>
    <x v="119"/>
    <x v="9"/>
    <x v="9"/>
    <x v="10"/>
    <x v="0"/>
    <x v="0"/>
    <n v="22601.348999999998"/>
  </r>
  <r>
    <x v="0"/>
    <x v="120"/>
    <x v="9"/>
    <x v="9"/>
    <x v="10"/>
    <x v="0"/>
    <x v="0"/>
    <n v="23116.313999999998"/>
  </r>
  <r>
    <x v="0"/>
    <x v="121"/>
    <x v="9"/>
    <x v="9"/>
    <x v="10"/>
    <x v="0"/>
    <x v="0"/>
    <n v="5783.2064"/>
  </r>
  <r>
    <x v="0"/>
    <x v="122"/>
    <x v="9"/>
    <x v="9"/>
    <x v="10"/>
    <x v="0"/>
    <x v="0"/>
    <n v="5867.0137999999997"/>
  </r>
  <r>
    <x v="0"/>
    <x v="119"/>
    <x v="9"/>
    <x v="9"/>
    <x v="11"/>
    <x v="0"/>
    <x v="0"/>
    <n v="174.20533"/>
  </r>
  <r>
    <x v="0"/>
    <x v="120"/>
    <x v="9"/>
    <x v="9"/>
    <x v="11"/>
    <x v="0"/>
    <x v="0"/>
    <n v="174.09407999999999"/>
  </r>
  <r>
    <x v="0"/>
    <x v="121"/>
    <x v="9"/>
    <x v="9"/>
    <x v="11"/>
    <x v="0"/>
    <x v="0"/>
    <n v="34.469429918000003"/>
  </r>
  <r>
    <x v="0"/>
    <x v="122"/>
    <x v="9"/>
    <x v="9"/>
    <x v="11"/>
    <x v="0"/>
    <x v="0"/>
    <n v="34.286317545000003"/>
  </r>
  <r>
    <x v="0"/>
    <x v="119"/>
    <x v="9"/>
    <x v="9"/>
    <x v="12"/>
    <x v="0"/>
    <x v="0"/>
    <n v="20574.518"/>
  </r>
  <r>
    <x v="0"/>
    <x v="120"/>
    <x v="9"/>
    <x v="9"/>
    <x v="12"/>
    <x v="0"/>
    <x v="0"/>
    <n v="20709.329000000002"/>
  </r>
  <r>
    <x v="0"/>
    <x v="121"/>
    <x v="9"/>
    <x v="9"/>
    <x v="12"/>
    <x v="0"/>
    <x v="0"/>
    <n v="9549.7967000000008"/>
  </r>
  <r>
    <x v="0"/>
    <x v="122"/>
    <x v="9"/>
    <x v="9"/>
    <x v="12"/>
    <x v="0"/>
    <x v="0"/>
    <n v="9540.5517"/>
  </r>
  <r>
    <x v="0"/>
    <x v="119"/>
    <x v="9"/>
    <x v="9"/>
    <x v="13"/>
    <x v="0"/>
    <x v="0"/>
    <n v="543.24570000000006"/>
  </r>
  <r>
    <x v="0"/>
    <x v="120"/>
    <x v="9"/>
    <x v="9"/>
    <x v="13"/>
    <x v="0"/>
    <x v="0"/>
    <n v="539.57605999999998"/>
  </r>
  <r>
    <x v="0"/>
    <x v="121"/>
    <x v="9"/>
    <x v="9"/>
    <x v="13"/>
    <x v="0"/>
    <x v="0"/>
    <n v="36.494225165000003"/>
  </r>
  <r>
    <x v="0"/>
    <x v="122"/>
    <x v="9"/>
    <x v="9"/>
    <x v="13"/>
    <x v="0"/>
    <x v="0"/>
    <n v="36.158445317999998"/>
  </r>
  <r>
    <x v="0"/>
    <x v="119"/>
    <x v="9"/>
    <x v="9"/>
    <x v="14"/>
    <x v="0"/>
    <x v="0"/>
    <n v="731.74842999999998"/>
  </r>
  <r>
    <x v="0"/>
    <x v="120"/>
    <x v="9"/>
    <x v="9"/>
    <x v="14"/>
    <x v="0"/>
    <x v="0"/>
    <n v="717.85904000000005"/>
  </r>
  <r>
    <x v="0"/>
    <x v="121"/>
    <x v="9"/>
    <x v="9"/>
    <x v="14"/>
    <x v="0"/>
    <x v="0"/>
    <n v="52.139516116999999"/>
  </r>
  <r>
    <x v="0"/>
    <x v="122"/>
    <x v="9"/>
    <x v="9"/>
    <x v="14"/>
    <x v="0"/>
    <x v="0"/>
    <n v="51.793831934000004"/>
  </r>
  <r>
    <x v="0"/>
    <x v="119"/>
    <x v="9"/>
    <x v="9"/>
    <x v="15"/>
    <x v="0"/>
    <x v="0"/>
    <n v="807.83744000000002"/>
  </r>
  <r>
    <x v="0"/>
    <x v="120"/>
    <x v="9"/>
    <x v="9"/>
    <x v="15"/>
    <x v="0"/>
    <x v="0"/>
    <n v="801.00540000000001"/>
  </r>
  <r>
    <x v="0"/>
    <x v="121"/>
    <x v="9"/>
    <x v="9"/>
    <x v="15"/>
    <x v="0"/>
    <x v="0"/>
    <n v="187.38114999999999"/>
  </r>
  <r>
    <x v="0"/>
    <x v="122"/>
    <x v="9"/>
    <x v="9"/>
    <x v="15"/>
    <x v="0"/>
    <x v="0"/>
    <n v="185.16694000000001"/>
  </r>
  <r>
    <x v="0"/>
    <x v="119"/>
    <x v="9"/>
    <x v="9"/>
    <x v="16"/>
    <x v="0"/>
    <x v="0"/>
    <n v="271.78273999999999"/>
  </r>
  <r>
    <x v="0"/>
    <x v="120"/>
    <x v="9"/>
    <x v="9"/>
    <x v="16"/>
    <x v="0"/>
    <x v="0"/>
    <n v="265.47460999999998"/>
  </r>
  <r>
    <x v="0"/>
    <x v="121"/>
    <x v="9"/>
    <x v="9"/>
    <x v="16"/>
    <x v="0"/>
    <x v="0"/>
    <n v="61.562803793999997"/>
  </r>
  <r>
    <x v="0"/>
    <x v="122"/>
    <x v="9"/>
    <x v="9"/>
    <x v="16"/>
    <x v="0"/>
    <x v="0"/>
    <n v="61.143009720000002"/>
  </r>
  <r>
    <x v="0"/>
    <x v="119"/>
    <x v="9"/>
    <x v="9"/>
    <x v="17"/>
    <x v="0"/>
    <x v="0"/>
    <n v="2740.4874"/>
  </r>
  <r>
    <x v="0"/>
    <x v="120"/>
    <x v="9"/>
    <x v="9"/>
    <x v="17"/>
    <x v="0"/>
    <x v="0"/>
    <n v="2677.7761"/>
  </r>
  <r>
    <x v="0"/>
    <x v="121"/>
    <x v="9"/>
    <x v="9"/>
    <x v="17"/>
    <x v="0"/>
    <x v="0"/>
    <n v="1064.8295000000001"/>
  </r>
  <r>
    <x v="0"/>
    <x v="122"/>
    <x v="9"/>
    <x v="9"/>
    <x v="17"/>
    <x v="0"/>
    <x v="0"/>
    <n v="1031.0885000000001"/>
  </r>
  <r>
    <x v="0"/>
    <x v="119"/>
    <x v="9"/>
    <x v="9"/>
    <x v="18"/>
    <x v="0"/>
    <x v="0"/>
    <n v="2433.8917000000001"/>
  </r>
  <r>
    <x v="0"/>
    <x v="120"/>
    <x v="9"/>
    <x v="9"/>
    <x v="18"/>
    <x v="0"/>
    <x v="0"/>
    <n v="2257.7291"/>
  </r>
  <r>
    <x v="0"/>
    <x v="121"/>
    <x v="9"/>
    <x v="9"/>
    <x v="18"/>
    <x v="0"/>
    <x v="0"/>
    <n v="1173.9267"/>
  </r>
  <r>
    <x v="0"/>
    <x v="122"/>
    <x v="9"/>
    <x v="9"/>
    <x v="18"/>
    <x v="0"/>
    <x v="0"/>
    <n v="1065.2607"/>
  </r>
  <r>
    <x v="0"/>
    <x v="119"/>
    <x v="9"/>
    <x v="10"/>
    <x v="10"/>
    <x v="0"/>
    <x v="0"/>
    <n v="73488.648000000001"/>
  </r>
  <r>
    <x v="0"/>
    <x v="120"/>
    <x v="9"/>
    <x v="10"/>
    <x v="10"/>
    <x v="0"/>
    <x v="0"/>
    <n v="70132.547999999995"/>
  </r>
  <r>
    <x v="0"/>
    <x v="121"/>
    <x v="9"/>
    <x v="10"/>
    <x v="10"/>
    <x v="0"/>
    <x v="0"/>
    <n v="2763.9924999999998"/>
  </r>
  <r>
    <x v="0"/>
    <x v="122"/>
    <x v="9"/>
    <x v="10"/>
    <x v="10"/>
    <x v="0"/>
    <x v="0"/>
    <n v="2580.1641"/>
  </r>
  <r>
    <x v="0"/>
    <x v="119"/>
    <x v="9"/>
    <x v="10"/>
    <x v="11"/>
    <x v="0"/>
    <x v="0"/>
    <n v="237.65777"/>
  </r>
  <r>
    <x v="0"/>
    <x v="120"/>
    <x v="9"/>
    <x v="10"/>
    <x v="11"/>
    <x v="0"/>
    <x v="0"/>
    <n v="236.35330999999999"/>
  </r>
  <r>
    <x v="0"/>
    <x v="121"/>
    <x v="9"/>
    <x v="10"/>
    <x v="11"/>
    <x v="0"/>
    <x v="0"/>
    <n v="57.125550793999999"/>
  </r>
  <r>
    <x v="0"/>
    <x v="122"/>
    <x v="9"/>
    <x v="10"/>
    <x v="11"/>
    <x v="0"/>
    <x v="0"/>
    <n v="57.009028239999999"/>
  </r>
  <r>
    <x v="0"/>
    <x v="119"/>
    <x v="9"/>
    <x v="10"/>
    <x v="12"/>
    <x v="0"/>
    <x v="0"/>
    <n v="12949.592000000001"/>
  </r>
  <r>
    <x v="0"/>
    <x v="120"/>
    <x v="9"/>
    <x v="10"/>
    <x v="12"/>
    <x v="0"/>
    <x v="0"/>
    <n v="12853.393"/>
  </r>
  <r>
    <x v="0"/>
    <x v="121"/>
    <x v="9"/>
    <x v="10"/>
    <x v="12"/>
    <x v="0"/>
    <x v="0"/>
    <n v="315.85194999999999"/>
  </r>
  <r>
    <x v="0"/>
    <x v="122"/>
    <x v="9"/>
    <x v="10"/>
    <x v="12"/>
    <x v="0"/>
    <x v="0"/>
    <n v="312.02238"/>
  </r>
  <r>
    <x v="0"/>
    <x v="119"/>
    <x v="9"/>
    <x v="10"/>
    <x v="13"/>
    <x v="0"/>
    <x v="0"/>
    <n v="925.82176000000004"/>
  </r>
  <r>
    <x v="0"/>
    <x v="120"/>
    <x v="9"/>
    <x v="10"/>
    <x v="13"/>
    <x v="0"/>
    <x v="0"/>
    <n v="917.22999000000004"/>
  </r>
  <r>
    <x v="0"/>
    <x v="121"/>
    <x v="9"/>
    <x v="10"/>
    <x v="13"/>
    <x v="0"/>
    <x v="0"/>
    <n v="106.40273000000001"/>
  </r>
  <r>
    <x v="0"/>
    <x v="122"/>
    <x v="9"/>
    <x v="10"/>
    <x v="13"/>
    <x v="0"/>
    <x v="0"/>
    <n v="106.09873"/>
  </r>
  <r>
    <x v="0"/>
    <x v="119"/>
    <x v="9"/>
    <x v="10"/>
    <x v="14"/>
    <x v="0"/>
    <x v="0"/>
    <n v="602.48505999999998"/>
  </r>
  <r>
    <x v="0"/>
    <x v="120"/>
    <x v="9"/>
    <x v="10"/>
    <x v="14"/>
    <x v="0"/>
    <x v="0"/>
    <n v="601.39990999999998"/>
  </r>
  <r>
    <x v="0"/>
    <x v="121"/>
    <x v="9"/>
    <x v="10"/>
    <x v="14"/>
    <x v="0"/>
    <x v="0"/>
    <n v="138.4502"/>
  </r>
  <r>
    <x v="0"/>
    <x v="122"/>
    <x v="9"/>
    <x v="10"/>
    <x v="14"/>
    <x v="0"/>
    <x v="0"/>
    <n v="135.61106000000001"/>
  </r>
  <r>
    <x v="0"/>
    <x v="119"/>
    <x v="9"/>
    <x v="10"/>
    <x v="15"/>
    <x v="0"/>
    <x v="0"/>
    <n v="1120.5594000000001"/>
  </r>
  <r>
    <x v="0"/>
    <x v="120"/>
    <x v="9"/>
    <x v="10"/>
    <x v="15"/>
    <x v="0"/>
    <x v="0"/>
    <n v="1122.1117999999999"/>
  </r>
  <r>
    <x v="0"/>
    <x v="121"/>
    <x v="9"/>
    <x v="10"/>
    <x v="15"/>
    <x v="0"/>
    <x v="0"/>
    <n v="125.15138"/>
  </r>
  <r>
    <x v="0"/>
    <x v="122"/>
    <x v="9"/>
    <x v="10"/>
    <x v="15"/>
    <x v="0"/>
    <x v="0"/>
    <n v="123.06504"/>
  </r>
  <r>
    <x v="0"/>
    <x v="119"/>
    <x v="9"/>
    <x v="10"/>
    <x v="16"/>
    <x v="0"/>
    <x v="0"/>
    <n v="155.37302"/>
  </r>
  <r>
    <x v="0"/>
    <x v="120"/>
    <x v="9"/>
    <x v="10"/>
    <x v="16"/>
    <x v="0"/>
    <x v="0"/>
    <n v="151.39981"/>
  </r>
  <r>
    <x v="0"/>
    <x v="121"/>
    <x v="9"/>
    <x v="10"/>
    <x v="16"/>
    <x v="0"/>
    <x v="0"/>
    <n v="23.674085245000001"/>
  </r>
  <r>
    <x v="0"/>
    <x v="122"/>
    <x v="9"/>
    <x v="10"/>
    <x v="16"/>
    <x v="0"/>
    <x v="0"/>
    <n v="23.505920131"/>
  </r>
  <r>
    <x v="0"/>
    <x v="119"/>
    <x v="9"/>
    <x v="10"/>
    <x v="17"/>
    <x v="0"/>
    <x v="0"/>
    <n v="5868.0607"/>
  </r>
  <r>
    <x v="0"/>
    <x v="120"/>
    <x v="9"/>
    <x v="10"/>
    <x v="17"/>
    <x v="0"/>
    <x v="0"/>
    <n v="5735.6796999999997"/>
  </r>
  <r>
    <x v="0"/>
    <x v="121"/>
    <x v="9"/>
    <x v="10"/>
    <x v="17"/>
    <x v="0"/>
    <x v="0"/>
    <n v="706.50868000000003"/>
  </r>
  <r>
    <x v="0"/>
    <x v="122"/>
    <x v="9"/>
    <x v="10"/>
    <x v="17"/>
    <x v="0"/>
    <x v="0"/>
    <n v="686.07059000000004"/>
  </r>
  <r>
    <x v="0"/>
    <x v="119"/>
    <x v="9"/>
    <x v="10"/>
    <x v="18"/>
    <x v="0"/>
    <x v="0"/>
    <n v="6324.6508999999996"/>
  </r>
  <r>
    <x v="0"/>
    <x v="120"/>
    <x v="9"/>
    <x v="10"/>
    <x v="18"/>
    <x v="0"/>
    <x v="0"/>
    <n v="5928.2380000000003"/>
  </r>
  <r>
    <x v="0"/>
    <x v="121"/>
    <x v="9"/>
    <x v="10"/>
    <x v="18"/>
    <x v="0"/>
    <x v="0"/>
    <n v="593.41133000000002"/>
  </r>
  <r>
    <x v="0"/>
    <x v="122"/>
    <x v="9"/>
    <x v="10"/>
    <x v="18"/>
    <x v="0"/>
    <x v="0"/>
    <n v="561.18547000000001"/>
  </r>
  <r>
    <x v="0"/>
    <x v="119"/>
    <x v="9"/>
    <x v="11"/>
    <x v="10"/>
    <x v="0"/>
    <x v="0"/>
    <n v="1304.2198000000001"/>
  </r>
  <r>
    <x v="0"/>
    <x v="120"/>
    <x v="9"/>
    <x v="11"/>
    <x v="10"/>
    <x v="0"/>
    <x v="0"/>
    <n v="1289.6199999999999"/>
  </r>
  <r>
    <x v="0"/>
    <x v="121"/>
    <x v="9"/>
    <x v="11"/>
    <x v="10"/>
    <x v="0"/>
    <x v="0"/>
    <n v="166.75189"/>
  </r>
  <r>
    <x v="0"/>
    <x v="122"/>
    <x v="9"/>
    <x v="11"/>
    <x v="10"/>
    <x v="0"/>
    <x v="0"/>
    <n v="164.70142000000001"/>
  </r>
  <r>
    <x v="0"/>
    <x v="119"/>
    <x v="9"/>
    <x v="11"/>
    <x v="11"/>
    <x v="0"/>
    <x v="0"/>
    <n v="21652.598000000002"/>
  </r>
  <r>
    <x v="0"/>
    <x v="120"/>
    <x v="9"/>
    <x v="11"/>
    <x v="11"/>
    <x v="0"/>
    <x v="0"/>
    <n v="20895.268"/>
  </r>
  <r>
    <x v="0"/>
    <x v="121"/>
    <x v="9"/>
    <x v="11"/>
    <x v="11"/>
    <x v="0"/>
    <x v="0"/>
    <n v="1663.6171999999999"/>
  </r>
  <r>
    <x v="0"/>
    <x v="122"/>
    <x v="9"/>
    <x v="11"/>
    <x v="11"/>
    <x v="0"/>
    <x v="0"/>
    <n v="1629.1895"/>
  </r>
  <r>
    <x v="0"/>
    <x v="119"/>
    <x v="9"/>
    <x v="11"/>
    <x v="12"/>
    <x v="0"/>
    <x v="0"/>
    <n v="6348.1958000000004"/>
  </r>
  <r>
    <x v="0"/>
    <x v="120"/>
    <x v="9"/>
    <x v="11"/>
    <x v="12"/>
    <x v="0"/>
    <x v="0"/>
    <n v="6246.2461999999996"/>
  </r>
  <r>
    <x v="0"/>
    <x v="121"/>
    <x v="9"/>
    <x v="11"/>
    <x v="12"/>
    <x v="0"/>
    <x v="0"/>
    <n v="849.18325000000004"/>
  </r>
  <r>
    <x v="0"/>
    <x v="122"/>
    <x v="9"/>
    <x v="11"/>
    <x v="12"/>
    <x v="0"/>
    <x v="0"/>
    <n v="794.64679000000001"/>
  </r>
  <r>
    <x v="0"/>
    <x v="119"/>
    <x v="9"/>
    <x v="11"/>
    <x v="13"/>
    <x v="0"/>
    <x v="0"/>
    <n v="89.640079795999995"/>
  </r>
  <r>
    <x v="0"/>
    <x v="120"/>
    <x v="9"/>
    <x v="11"/>
    <x v="13"/>
    <x v="0"/>
    <x v="0"/>
    <n v="88.825274120000003"/>
  </r>
  <r>
    <x v="0"/>
    <x v="121"/>
    <x v="9"/>
    <x v="11"/>
    <x v="13"/>
    <x v="0"/>
    <x v="0"/>
    <n v="35.757879848000002"/>
  </r>
  <r>
    <x v="0"/>
    <x v="122"/>
    <x v="9"/>
    <x v="11"/>
    <x v="13"/>
    <x v="0"/>
    <x v="0"/>
    <n v="34.652789302999999"/>
  </r>
  <r>
    <x v="0"/>
    <x v="119"/>
    <x v="9"/>
    <x v="11"/>
    <x v="14"/>
    <x v="0"/>
    <x v="0"/>
    <n v="12283.722"/>
  </r>
  <r>
    <x v="0"/>
    <x v="120"/>
    <x v="9"/>
    <x v="11"/>
    <x v="14"/>
    <x v="0"/>
    <x v="0"/>
    <n v="11965.802"/>
  </r>
  <r>
    <x v="0"/>
    <x v="121"/>
    <x v="9"/>
    <x v="11"/>
    <x v="14"/>
    <x v="0"/>
    <x v="0"/>
    <n v="720.17771000000005"/>
  </r>
  <r>
    <x v="0"/>
    <x v="122"/>
    <x v="9"/>
    <x v="11"/>
    <x v="14"/>
    <x v="0"/>
    <x v="0"/>
    <n v="691.84154000000001"/>
  </r>
  <r>
    <x v="0"/>
    <x v="119"/>
    <x v="9"/>
    <x v="11"/>
    <x v="15"/>
    <x v="0"/>
    <x v="0"/>
    <n v="254453.44"/>
  </r>
  <r>
    <x v="0"/>
    <x v="120"/>
    <x v="9"/>
    <x v="11"/>
    <x v="15"/>
    <x v="0"/>
    <x v="0"/>
    <n v="247816.95"/>
  </r>
  <r>
    <x v="0"/>
    <x v="121"/>
    <x v="9"/>
    <x v="11"/>
    <x v="15"/>
    <x v="0"/>
    <x v="0"/>
    <n v="33238.127999999997"/>
  </r>
  <r>
    <x v="0"/>
    <x v="122"/>
    <x v="9"/>
    <x v="11"/>
    <x v="15"/>
    <x v="0"/>
    <x v="0"/>
    <n v="32955.919000000002"/>
  </r>
  <r>
    <x v="0"/>
    <x v="119"/>
    <x v="9"/>
    <x v="11"/>
    <x v="16"/>
    <x v="0"/>
    <x v="0"/>
    <n v="89196.86"/>
  </r>
  <r>
    <x v="0"/>
    <x v="120"/>
    <x v="9"/>
    <x v="11"/>
    <x v="16"/>
    <x v="0"/>
    <x v="0"/>
    <n v="67155.384000000005"/>
  </r>
  <r>
    <x v="0"/>
    <x v="121"/>
    <x v="9"/>
    <x v="11"/>
    <x v="16"/>
    <x v="0"/>
    <x v="0"/>
    <n v="14314.065000000001"/>
  </r>
  <r>
    <x v="0"/>
    <x v="122"/>
    <x v="9"/>
    <x v="11"/>
    <x v="16"/>
    <x v="0"/>
    <x v="0"/>
    <n v="13855.218000000001"/>
  </r>
  <r>
    <x v="0"/>
    <x v="119"/>
    <x v="9"/>
    <x v="11"/>
    <x v="17"/>
    <x v="0"/>
    <x v="0"/>
    <n v="11743.955"/>
  </r>
  <r>
    <x v="0"/>
    <x v="120"/>
    <x v="9"/>
    <x v="11"/>
    <x v="17"/>
    <x v="0"/>
    <x v="0"/>
    <n v="10172.963"/>
  </r>
  <r>
    <x v="0"/>
    <x v="121"/>
    <x v="9"/>
    <x v="11"/>
    <x v="17"/>
    <x v="0"/>
    <x v="0"/>
    <n v="1846.8598"/>
  </r>
  <r>
    <x v="0"/>
    <x v="122"/>
    <x v="9"/>
    <x v="11"/>
    <x v="17"/>
    <x v="0"/>
    <x v="0"/>
    <n v="1697.0684000000001"/>
  </r>
  <r>
    <x v="0"/>
    <x v="119"/>
    <x v="9"/>
    <x v="11"/>
    <x v="18"/>
    <x v="0"/>
    <x v="0"/>
    <n v="5419.3185000000003"/>
  </r>
  <r>
    <x v="0"/>
    <x v="120"/>
    <x v="9"/>
    <x v="11"/>
    <x v="18"/>
    <x v="0"/>
    <x v="0"/>
    <n v="4679.0654999999997"/>
  </r>
  <r>
    <x v="0"/>
    <x v="121"/>
    <x v="9"/>
    <x v="11"/>
    <x v="18"/>
    <x v="0"/>
    <x v="0"/>
    <n v="608.43249000000003"/>
  </r>
  <r>
    <x v="0"/>
    <x v="122"/>
    <x v="9"/>
    <x v="11"/>
    <x v="18"/>
    <x v="0"/>
    <x v="0"/>
    <n v="559.70403999999996"/>
  </r>
  <r>
    <x v="0"/>
    <x v="119"/>
    <x v="9"/>
    <x v="12"/>
    <x v="10"/>
    <x v="0"/>
    <x v="0"/>
    <n v="10324.232"/>
  </r>
  <r>
    <x v="0"/>
    <x v="120"/>
    <x v="9"/>
    <x v="12"/>
    <x v="10"/>
    <x v="0"/>
    <x v="0"/>
    <n v="9889.7705000000005"/>
  </r>
  <r>
    <x v="0"/>
    <x v="121"/>
    <x v="9"/>
    <x v="12"/>
    <x v="10"/>
    <x v="0"/>
    <x v="0"/>
    <n v="2116.9985000000001"/>
  </r>
  <r>
    <x v="0"/>
    <x v="122"/>
    <x v="9"/>
    <x v="12"/>
    <x v="10"/>
    <x v="0"/>
    <x v="0"/>
    <n v="2039.6882000000001"/>
  </r>
  <r>
    <x v="0"/>
    <x v="119"/>
    <x v="9"/>
    <x v="12"/>
    <x v="11"/>
    <x v="0"/>
    <x v="0"/>
    <n v="2701.5319"/>
  </r>
  <r>
    <x v="0"/>
    <x v="120"/>
    <x v="9"/>
    <x v="12"/>
    <x v="11"/>
    <x v="0"/>
    <x v="0"/>
    <n v="2643.2246"/>
  </r>
  <r>
    <x v="0"/>
    <x v="121"/>
    <x v="9"/>
    <x v="12"/>
    <x v="11"/>
    <x v="0"/>
    <x v="0"/>
    <n v="468.31137999999999"/>
  </r>
  <r>
    <x v="0"/>
    <x v="122"/>
    <x v="9"/>
    <x v="12"/>
    <x v="11"/>
    <x v="0"/>
    <x v="0"/>
    <n v="463.61979000000002"/>
  </r>
  <r>
    <x v="0"/>
    <x v="119"/>
    <x v="9"/>
    <x v="12"/>
    <x v="12"/>
    <x v="0"/>
    <x v="0"/>
    <n v="57662.35"/>
  </r>
  <r>
    <x v="0"/>
    <x v="120"/>
    <x v="9"/>
    <x v="12"/>
    <x v="12"/>
    <x v="0"/>
    <x v="0"/>
    <n v="55716.817999999999"/>
  </r>
  <r>
    <x v="0"/>
    <x v="121"/>
    <x v="9"/>
    <x v="12"/>
    <x v="12"/>
    <x v="0"/>
    <x v="0"/>
    <n v="11741.127"/>
  </r>
  <r>
    <x v="0"/>
    <x v="122"/>
    <x v="9"/>
    <x v="12"/>
    <x v="12"/>
    <x v="0"/>
    <x v="0"/>
    <n v="11338.073"/>
  </r>
  <r>
    <x v="0"/>
    <x v="119"/>
    <x v="9"/>
    <x v="12"/>
    <x v="13"/>
    <x v="0"/>
    <x v="0"/>
    <n v="62.983947467999997"/>
  </r>
  <r>
    <x v="0"/>
    <x v="120"/>
    <x v="9"/>
    <x v="12"/>
    <x v="13"/>
    <x v="0"/>
    <x v="0"/>
    <n v="60.273709040999996"/>
  </r>
  <r>
    <x v="0"/>
    <x v="121"/>
    <x v="9"/>
    <x v="12"/>
    <x v="13"/>
    <x v="0"/>
    <x v="0"/>
    <n v="45.166920761999997"/>
  </r>
  <r>
    <x v="0"/>
    <x v="122"/>
    <x v="9"/>
    <x v="12"/>
    <x v="13"/>
    <x v="0"/>
    <x v="0"/>
    <n v="44.907074289999997"/>
  </r>
  <r>
    <x v="0"/>
    <x v="119"/>
    <x v="9"/>
    <x v="12"/>
    <x v="14"/>
    <x v="0"/>
    <x v="0"/>
    <n v="1159.7942"/>
  </r>
  <r>
    <x v="0"/>
    <x v="120"/>
    <x v="9"/>
    <x v="12"/>
    <x v="14"/>
    <x v="0"/>
    <x v="0"/>
    <n v="1144.6170999999999"/>
  </r>
  <r>
    <x v="0"/>
    <x v="121"/>
    <x v="9"/>
    <x v="12"/>
    <x v="14"/>
    <x v="0"/>
    <x v="0"/>
    <n v="119.58544000000001"/>
  </r>
  <r>
    <x v="0"/>
    <x v="122"/>
    <x v="9"/>
    <x v="12"/>
    <x v="14"/>
    <x v="0"/>
    <x v="0"/>
    <n v="115.22608"/>
  </r>
  <r>
    <x v="0"/>
    <x v="119"/>
    <x v="9"/>
    <x v="12"/>
    <x v="15"/>
    <x v="0"/>
    <x v="0"/>
    <n v="1870.7348"/>
  </r>
  <r>
    <x v="0"/>
    <x v="120"/>
    <x v="9"/>
    <x v="12"/>
    <x v="15"/>
    <x v="0"/>
    <x v="0"/>
    <n v="1859.5072"/>
  </r>
  <r>
    <x v="0"/>
    <x v="121"/>
    <x v="9"/>
    <x v="12"/>
    <x v="15"/>
    <x v="0"/>
    <x v="0"/>
    <n v="721.00325999999995"/>
  </r>
  <r>
    <x v="0"/>
    <x v="122"/>
    <x v="9"/>
    <x v="12"/>
    <x v="15"/>
    <x v="0"/>
    <x v="0"/>
    <n v="707.67575999999997"/>
  </r>
  <r>
    <x v="0"/>
    <x v="119"/>
    <x v="9"/>
    <x v="12"/>
    <x v="16"/>
    <x v="0"/>
    <x v="0"/>
    <n v="443.33848999999998"/>
  </r>
  <r>
    <x v="0"/>
    <x v="120"/>
    <x v="9"/>
    <x v="12"/>
    <x v="16"/>
    <x v="0"/>
    <x v="0"/>
    <n v="429.01283999999998"/>
  </r>
  <r>
    <x v="0"/>
    <x v="121"/>
    <x v="9"/>
    <x v="12"/>
    <x v="16"/>
    <x v="0"/>
    <x v="0"/>
    <n v="63.065804546000003"/>
  </r>
  <r>
    <x v="0"/>
    <x v="122"/>
    <x v="9"/>
    <x v="12"/>
    <x v="16"/>
    <x v="0"/>
    <x v="0"/>
    <n v="61.270813924999999"/>
  </r>
  <r>
    <x v="0"/>
    <x v="119"/>
    <x v="9"/>
    <x v="12"/>
    <x v="17"/>
    <x v="0"/>
    <x v="0"/>
    <n v="13635.718000000001"/>
  </r>
  <r>
    <x v="0"/>
    <x v="120"/>
    <x v="9"/>
    <x v="12"/>
    <x v="17"/>
    <x v="0"/>
    <x v="0"/>
    <n v="12742.948"/>
  </r>
  <r>
    <x v="0"/>
    <x v="121"/>
    <x v="9"/>
    <x v="12"/>
    <x v="17"/>
    <x v="0"/>
    <x v="0"/>
    <n v="3803.3238000000001"/>
  </r>
  <r>
    <x v="0"/>
    <x v="122"/>
    <x v="9"/>
    <x v="12"/>
    <x v="17"/>
    <x v="0"/>
    <x v="0"/>
    <n v="3569.1102999999998"/>
  </r>
  <r>
    <x v="0"/>
    <x v="119"/>
    <x v="9"/>
    <x v="12"/>
    <x v="18"/>
    <x v="0"/>
    <x v="0"/>
    <n v="17528.552"/>
  </r>
  <r>
    <x v="0"/>
    <x v="120"/>
    <x v="9"/>
    <x v="12"/>
    <x v="18"/>
    <x v="0"/>
    <x v="0"/>
    <n v="15006.078"/>
  </r>
  <r>
    <x v="0"/>
    <x v="121"/>
    <x v="9"/>
    <x v="12"/>
    <x v="18"/>
    <x v="0"/>
    <x v="0"/>
    <n v="3605.8440000000001"/>
  </r>
  <r>
    <x v="0"/>
    <x v="122"/>
    <x v="9"/>
    <x v="12"/>
    <x v="18"/>
    <x v="0"/>
    <x v="0"/>
    <n v="3183.7640000000001"/>
  </r>
  <r>
    <x v="0"/>
    <x v="119"/>
    <x v="9"/>
    <x v="13"/>
    <x v="10"/>
    <x v="0"/>
    <x v="0"/>
    <n v="269.62198999999998"/>
  </r>
  <r>
    <x v="0"/>
    <x v="120"/>
    <x v="9"/>
    <x v="13"/>
    <x v="10"/>
    <x v="0"/>
    <x v="0"/>
    <n v="225.31"/>
  </r>
  <r>
    <x v="0"/>
    <x v="121"/>
    <x v="9"/>
    <x v="13"/>
    <x v="10"/>
    <x v="0"/>
    <x v="0"/>
    <n v="235.05561"/>
  </r>
  <r>
    <x v="0"/>
    <x v="122"/>
    <x v="9"/>
    <x v="13"/>
    <x v="10"/>
    <x v="0"/>
    <x v="0"/>
    <n v="221.9881"/>
  </r>
  <r>
    <x v="0"/>
    <x v="119"/>
    <x v="9"/>
    <x v="13"/>
    <x v="11"/>
    <x v="0"/>
    <x v="0"/>
    <n v="433.79791"/>
  </r>
  <r>
    <x v="0"/>
    <x v="120"/>
    <x v="9"/>
    <x v="13"/>
    <x v="11"/>
    <x v="0"/>
    <x v="0"/>
    <n v="420.00033999999999"/>
  </r>
  <r>
    <x v="0"/>
    <x v="121"/>
    <x v="9"/>
    <x v="13"/>
    <x v="11"/>
    <x v="0"/>
    <x v="0"/>
    <n v="347.44609000000003"/>
  </r>
  <r>
    <x v="0"/>
    <x v="122"/>
    <x v="9"/>
    <x v="13"/>
    <x v="11"/>
    <x v="0"/>
    <x v="0"/>
    <n v="340.16334999999998"/>
  </r>
  <r>
    <x v="0"/>
    <x v="119"/>
    <x v="9"/>
    <x v="13"/>
    <x v="12"/>
    <x v="0"/>
    <x v="0"/>
    <n v="340.38634000000002"/>
  </r>
  <r>
    <x v="0"/>
    <x v="120"/>
    <x v="9"/>
    <x v="13"/>
    <x v="12"/>
    <x v="0"/>
    <x v="0"/>
    <n v="332.26999000000001"/>
  </r>
  <r>
    <x v="0"/>
    <x v="121"/>
    <x v="9"/>
    <x v="13"/>
    <x v="12"/>
    <x v="0"/>
    <x v="0"/>
    <n v="331.24034"/>
  </r>
  <r>
    <x v="0"/>
    <x v="122"/>
    <x v="9"/>
    <x v="13"/>
    <x v="12"/>
    <x v="0"/>
    <x v="0"/>
    <n v="324.46251000000001"/>
  </r>
  <r>
    <x v="0"/>
    <x v="119"/>
    <x v="9"/>
    <x v="13"/>
    <x v="13"/>
    <x v="0"/>
    <x v="0"/>
    <n v="7854.1814999999997"/>
  </r>
  <r>
    <x v="0"/>
    <x v="120"/>
    <x v="9"/>
    <x v="13"/>
    <x v="13"/>
    <x v="0"/>
    <x v="0"/>
    <n v="7435.5793000000003"/>
  </r>
  <r>
    <x v="0"/>
    <x v="121"/>
    <x v="9"/>
    <x v="13"/>
    <x v="13"/>
    <x v="0"/>
    <x v="0"/>
    <n v="6515.6391000000003"/>
  </r>
  <r>
    <x v="0"/>
    <x v="122"/>
    <x v="9"/>
    <x v="13"/>
    <x v="13"/>
    <x v="0"/>
    <x v="0"/>
    <n v="6286.9105"/>
  </r>
  <r>
    <x v="0"/>
    <x v="119"/>
    <x v="9"/>
    <x v="13"/>
    <x v="14"/>
    <x v="0"/>
    <x v="0"/>
    <n v="1677.8788999999999"/>
  </r>
  <r>
    <x v="0"/>
    <x v="120"/>
    <x v="9"/>
    <x v="13"/>
    <x v="14"/>
    <x v="0"/>
    <x v="0"/>
    <n v="1568.5762"/>
  </r>
  <r>
    <x v="0"/>
    <x v="121"/>
    <x v="9"/>
    <x v="13"/>
    <x v="14"/>
    <x v="0"/>
    <x v="0"/>
    <n v="1809.9005"/>
  </r>
  <r>
    <x v="0"/>
    <x v="122"/>
    <x v="9"/>
    <x v="13"/>
    <x v="14"/>
    <x v="0"/>
    <x v="0"/>
    <n v="1745.2207000000001"/>
  </r>
  <r>
    <x v="0"/>
    <x v="119"/>
    <x v="9"/>
    <x v="13"/>
    <x v="15"/>
    <x v="0"/>
    <x v="0"/>
    <n v="710.00999000000002"/>
  </r>
  <r>
    <x v="0"/>
    <x v="120"/>
    <x v="9"/>
    <x v="13"/>
    <x v="15"/>
    <x v="0"/>
    <x v="0"/>
    <n v="681.65846999999997"/>
  </r>
  <r>
    <x v="0"/>
    <x v="121"/>
    <x v="9"/>
    <x v="13"/>
    <x v="15"/>
    <x v="0"/>
    <x v="0"/>
    <n v="1733.9366"/>
  </r>
  <r>
    <x v="0"/>
    <x v="122"/>
    <x v="9"/>
    <x v="13"/>
    <x v="15"/>
    <x v="0"/>
    <x v="0"/>
    <n v="1700.4668999999999"/>
  </r>
  <r>
    <x v="0"/>
    <x v="119"/>
    <x v="9"/>
    <x v="13"/>
    <x v="16"/>
    <x v="0"/>
    <x v="0"/>
    <n v="588.62462000000005"/>
  </r>
  <r>
    <x v="0"/>
    <x v="120"/>
    <x v="9"/>
    <x v="13"/>
    <x v="16"/>
    <x v="0"/>
    <x v="0"/>
    <n v="569.25995999999998"/>
  </r>
  <r>
    <x v="0"/>
    <x v="121"/>
    <x v="9"/>
    <x v="13"/>
    <x v="16"/>
    <x v="0"/>
    <x v="0"/>
    <n v="573.68809999999996"/>
  </r>
  <r>
    <x v="0"/>
    <x v="122"/>
    <x v="9"/>
    <x v="13"/>
    <x v="16"/>
    <x v="0"/>
    <x v="0"/>
    <n v="561.50544000000002"/>
  </r>
  <r>
    <x v="0"/>
    <x v="119"/>
    <x v="9"/>
    <x v="13"/>
    <x v="17"/>
    <x v="0"/>
    <x v="0"/>
    <n v="2093.3526999999999"/>
  </r>
  <r>
    <x v="0"/>
    <x v="120"/>
    <x v="9"/>
    <x v="13"/>
    <x v="17"/>
    <x v="0"/>
    <x v="0"/>
    <n v="2039.0397"/>
  </r>
  <r>
    <x v="0"/>
    <x v="121"/>
    <x v="9"/>
    <x v="13"/>
    <x v="17"/>
    <x v="0"/>
    <x v="0"/>
    <n v="1311.4221"/>
  </r>
  <r>
    <x v="0"/>
    <x v="122"/>
    <x v="9"/>
    <x v="13"/>
    <x v="17"/>
    <x v="0"/>
    <x v="0"/>
    <n v="1280.4811999999999"/>
  </r>
  <r>
    <x v="0"/>
    <x v="119"/>
    <x v="9"/>
    <x v="13"/>
    <x v="18"/>
    <x v="0"/>
    <x v="0"/>
    <n v="3490.8732"/>
  </r>
  <r>
    <x v="0"/>
    <x v="120"/>
    <x v="9"/>
    <x v="13"/>
    <x v="18"/>
    <x v="0"/>
    <x v="0"/>
    <n v="3163.3591999999999"/>
  </r>
  <r>
    <x v="0"/>
    <x v="121"/>
    <x v="9"/>
    <x v="13"/>
    <x v="18"/>
    <x v="0"/>
    <x v="0"/>
    <n v="2646.4551000000001"/>
  </r>
  <r>
    <x v="0"/>
    <x v="122"/>
    <x v="9"/>
    <x v="13"/>
    <x v="18"/>
    <x v="0"/>
    <x v="0"/>
    <n v="2473.2903000000001"/>
  </r>
  <r>
    <x v="0"/>
    <x v="119"/>
    <x v="9"/>
    <x v="14"/>
    <x v="10"/>
    <x v="0"/>
    <x v="0"/>
    <n v="4177.4040999999997"/>
  </r>
  <r>
    <x v="0"/>
    <x v="120"/>
    <x v="9"/>
    <x v="14"/>
    <x v="10"/>
    <x v="0"/>
    <x v="0"/>
    <n v="4038.7844"/>
  </r>
  <r>
    <x v="0"/>
    <x v="121"/>
    <x v="9"/>
    <x v="14"/>
    <x v="10"/>
    <x v="0"/>
    <x v="0"/>
    <n v="1784.5182"/>
  </r>
  <r>
    <x v="0"/>
    <x v="122"/>
    <x v="9"/>
    <x v="14"/>
    <x v="10"/>
    <x v="0"/>
    <x v="0"/>
    <n v="1757.1768999999999"/>
  </r>
  <r>
    <x v="0"/>
    <x v="119"/>
    <x v="9"/>
    <x v="14"/>
    <x v="11"/>
    <x v="0"/>
    <x v="0"/>
    <n v="8794.4030999999995"/>
  </r>
  <r>
    <x v="0"/>
    <x v="120"/>
    <x v="9"/>
    <x v="14"/>
    <x v="11"/>
    <x v="0"/>
    <x v="0"/>
    <n v="8660.4572000000007"/>
  </r>
  <r>
    <x v="0"/>
    <x v="121"/>
    <x v="9"/>
    <x v="14"/>
    <x v="11"/>
    <x v="0"/>
    <x v="0"/>
    <n v="4607.0601999999999"/>
  </r>
  <r>
    <x v="0"/>
    <x v="122"/>
    <x v="9"/>
    <x v="14"/>
    <x v="11"/>
    <x v="0"/>
    <x v="0"/>
    <n v="4533.7237999999998"/>
  </r>
  <r>
    <x v="0"/>
    <x v="119"/>
    <x v="9"/>
    <x v="14"/>
    <x v="12"/>
    <x v="0"/>
    <x v="0"/>
    <n v="7275.2321000000002"/>
  </r>
  <r>
    <x v="0"/>
    <x v="120"/>
    <x v="9"/>
    <x v="14"/>
    <x v="12"/>
    <x v="0"/>
    <x v="0"/>
    <n v="7149.6809000000003"/>
  </r>
  <r>
    <x v="0"/>
    <x v="121"/>
    <x v="9"/>
    <x v="14"/>
    <x v="12"/>
    <x v="0"/>
    <x v="0"/>
    <n v="3264.0286999999998"/>
  </r>
  <r>
    <x v="0"/>
    <x v="122"/>
    <x v="9"/>
    <x v="14"/>
    <x v="12"/>
    <x v="0"/>
    <x v="0"/>
    <n v="3211.5349999999999"/>
  </r>
  <r>
    <x v="0"/>
    <x v="119"/>
    <x v="9"/>
    <x v="14"/>
    <x v="13"/>
    <x v="0"/>
    <x v="0"/>
    <n v="902.29190000000006"/>
  </r>
  <r>
    <x v="0"/>
    <x v="120"/>
    <x v="9"/>
    <x v="14"/>
    <x v="13"/>
    <x v="0"/>
    <x v="0"/>
    <n v="879.80710999999997"/>
  </r>
  <r>
    <x v="0"/>
    <x v="121"/>
    <x v="9"/>
    <x v="14"/>
    <x v="13"/>
    <x v="0"/>
    <x v="0"/>
    <n v="536.52003000000002"/>
  </r>
  <r>
    <x v="0"/>
    <x v="122"/>
    <x v="9"/>
    <x v="14"/>
    <x v="13"/>
    <x v="0"/>
    <x v="0"/>
    <n v="512.11968000000002"/>
  </r>
  <r>
    <x v="0"/>
    <x v="119"/>
    <x v="9"/>
    <x v="14"/>
    <x v="14"/>
    <x v="0"/>
    <x v="0"/>
    <n v="43162.743999999999"/>
  </r>
  <r>
    <x v="0"/>
    <x v="120"/>
    <x v="9"/>
    <x v="14"/>
    <x v="14"/>
    <x v="0"/>
    <x v="0"/>
    <n v="42511.779000000002"/>
  </r>
  <r>
    <x v="0"/>
    <x v="121"/>
    <x v="9"/>
    <x v="14"/>
    <x v="14"/>
    <x v="0"/>
    <x v="0"/>
    <n v="26352.712"/>
  </r>
  <r>
    <x v="0"/>
    <x v="122"/>
    <x v="9"/>
    <x v="14"/>
    <x v="14"/>
    <x v="0"/>
    <x v="0"/>
    <n v="25978.13"/>
  </r>
  <r>
    <x v="0"/>
    <x v="119"/>
    <x v="9"/>
    <x v="14"/>
    <x v="15"/>
    <x v="0"/>
    <x v="0"/>
    <n v="20900.134999999998"/>
  </r>
  <r>
    <x v="0"/>
    <x v="120"/>
    <x v="9"/>
    <x v="14"/>
    <x v="15"/>
    <x v="0"/>
    <x v="0"/>
    <n v="20534.972000000002"/>
  </r>
  <r>
    <x v="0"/>
    <x v="121"/>
    <x v="9"/>
    <x v="14"/>
    <x v="15"/>
    <x v="0"/>
    <x v="0"/>
    <n v="12656.575999999999"/>
  </r>
  <r>
    <x v="0"/>
    <x v="122"/>
    <x v="9"/>
    <x v="14"/>
    <x v="15"/>
    <x v="0"/>
    <x v="0"/>
    <n v="12441.623"/>
  </r>
  <r>
    <x v="0"/>
    <x v="119"/>
    <x v="9"/>
    <x v="14"/>
    <x v="16"/>
    <x v="0"/>
    <x v="0"/>
    <n v="30294.863000000001"/>
  </r>
  <r>
    <x v="0"/>
    <x v="120"/>
    <x v="9"/>
    <x v="14"/>
    <x v="16"/>
    <x v="0"/>
    <x v="0"/>
    <n v="29349.274000000001"/>
  </r>
  <r>
    <x v="0"/>
    <x v="121"/>
    <x v="9"/>
    <x v="14"/>
    <x v="16"/>
    <x v="0"/>
    <x v="0"/>
    <n v="14927.156999999999"/>
  </r>
  <r>
    <x v="0"/>
    <x v="122"/>
    <x v="9"/>
    <x v="14"/>
    <x v="16"/>
    <x v="0"/>
    <x v="0"/>
    <n v="14574.617"/>
  </r>
  <r>
    <x v="0"/>
    <x v="119"/>
    <x v="9"/>
    <x v="14"/>
    <x v="17"/>
    <x v="0"/>
    <x v="0"/>
    <n v="38064.684000000001"/>
  </r>
  <r>
    <x v="0"/>
    <x v="120"/>
    <x v="9"/>
    <x v="14"/>
    <x v="17"/>
    <x v="0"/>
    <x v="0"/>
    <n v="37154.942000000003"/>
  </r>
  <r>
    <x v="0"/>
    <x v="121"/>
    <x v="9"/>
    <x v="14"/>
    <x v="17"/>
    <x v="0"/>
    <x v="0"/>
    <n v="21936.681"/>
  </r>
  <r>
    <x v="0"/>
    <x v="122"/>
    <x v="9"/>
    <x v="14"/>
    <x v="17"/>
    <x v="0"/>
    <x v="0"/>
    <n v="21460.738000000001"/>
  </r>
  <r>
    <x v="0"/>
    <x v="119"/>
    <x v="9"/>
    <x v="14"/>
    <x v="18"/>
    <x v="0"/>
    <x v="0"/>
    <n v="25604.425999999999"/>
  </r>
  <r>
    <x v="0"/>
    <x v="120"/>
    <x v="9"/>
    <x v="14"/>
    <x v="18"/>
    <x v="0"/>
    <x v="0"/>
    <n v="23712.271000000001"/>
  </r>
  <r>
    <x v="0"/>
    <x v="121"/>
    <x v="9"/>
    <x v="14"/>
    <x v="18"/>
    <x v="0"/>
    <x v="0"/>
    <n v="14552.999"/>
  </r>
  <r>
    <x v="0"/>
    <x v="122"/>
    <x v="9"/>
    <x v="14"/>
    <x v="18"/>
    <x v="0"/>
    <x v="0"/>
    <n v="13673.421"/>
  </r>
  <r>
    <x v="0"/>
    <x v="119"/>
    <x v="9"/>
    <x v="15"/>
    <x v="10"/>
    <x v="0"/>
    <x v="0"/>
    <n v="12341.485000000001"/>
  </r>
  <r>
    <x v="0"/>
    <x v="120"/>
    <x v="9"/>
    <x v="15"/>
    <x v="10"/>
    <x v="0"/>
    <x v="0"/>
    <n v="11170.696"/>
  </r>
  <r>
    <x v="0"/>
    <x v="121"/>
    <x v="9"/>
    <x v="15"/>
    <x v="10"/>
    <x v="0"/>
    <x v="0"/>
    <n v="8991.9508000000005"/>
  </r>
  <r>
    <x v="0"/>
    <x v="122"/>
    <x v="9"/>
    <x v="15"/>
    <x v="10"/>
    <x v="0"/>
    <x v="0"/>
    <n v="8922.6278999999995"/>
  </r>
  <r>
    <x v="0"/>
    <x v="119"/>
    <x v="9"/>
    <x v="15"/>
    <x v="11"/>
    <x v="0"/>
    <x v="0"/>
    <n v="30756.214"/>
  </r>
  <r>
    <x v="0"/>
    <x v="120"/>
    <x v="9"/>
    <x v="15"/>
    <x v="11"/>
    <x v="0"/>
    <x v="0"/>
    <n v="28383.715"/>
  </r>
  <r>
    <x v="0"/>
    <x v="121"/>
    <x v="9"/>
    <x v="15"/>
    <x v="11"/>
    <x v="0"/>
    <x v="0"/>
    <n v="13257.822"/>
  </r>
  <r>
    <x v="0"/>
    <x v="122"/>
    <x v="9"/>
    <x v="15"/>
    <x v="11"/>
    <x v="0"/>
    <x v="0"/>
    <n v="12896.401"/>
  </r>
  <r>
    <x v="0"/>
    <x v="119"/>
    <x v="9"/>
    <x v="15"/>
    <x v="12"/>
    <x v="0"/>
    <x v="0"/>
    <n v="7673.2582000000002"/>
  </r>
  <r>
    <x v="0"/>
    <x v="120"/>
    <x v="9"/>
    <x v="15"/>
    <x v="12"/>
    <x v="0"/>
    <x v="0"/>
    <n v="7263.5564999999997"/>
  </r>
  <r>
    <x v="0"/>
    <x v="121"/>
    <x v="9"/>
    <x v="15"/>
    <x v="12"/>
    <x v="0"/>
    <x v="0"/>
    <n v="6276.5245000000004"/>
  </r>
  <r>
    <x v="0"/>
    <x v="122"/>
    <x v="9"/>
    <x v="15"/>
    <x v="12"/>
    <x v="0"/>
    <x v="0"/>
    <n v="6106.5321999999996"/>
  </r>
  <r>
    <x v="0"/>
    <x v="119"/>
    <x v="9"/>
    <x v="15"/>
    <x v="13"/>
    <x v="0"/>
    <x v="0"/>
    <n v="1146.5926999999999"/>
  </r>
  <r>
    <x v="0"/>
    <x v="120"/>
    <x v="9"/>
    <x v="15"/>
    <x v="13"/>
    <x v="0"/>
    <x v="0"/>
    <n v="1078.7551000000001"/>
  </r>
  <r>
    <x v="0"/>
    <x v="121"/>
    <x v="9"/>
    <x v="15"/>
    <x v="13"/>
    <x v="0"/>
    <x v="0"/>
    <n v="1353.9260999999999"/>
  </r>
  <r>
    <x v="0"/>
    <x v="122"/>
    <x v="9"/>
    <x v="15"/>
    <x v="13"/>
    <x v="0"/>
    <x v="0"/>
    <n v="1320.3798999999999"/>
  </r>
  <r>
    <x v="0"/>
    <x v="119"/>
    <x v="9"/>
    <x v="15"/>
    <x v="14"/>
    <x v="0"/>
    <x v="0"/>
    <n v="36791.555"/>
  </r>
  <r>
    <x v="0"/>
    <x v="120"/>
    <x v="9"/>
    <x v="15"/>
    <x v="14"/>
    <x v="0"/>
    <x v="0"/>
    <n v="35787.572999999997"/>
  </r>
  <r>
    <x v="0"/>
    <x v="121"/>
    <x v="9"/>
    <x v="15"/>
    <x v="14"/>
    <x v="0"/>
    <x v="0"/>
    <n v="32468.771000000001"/>
  </r>
  <r>
    <x v="0"/>
    <x v="122"/>
    <x v="9"/>
    <x v="15"/>
    <x v="14"/>
    <x v="0"/>
    <x v="0"/>
    <n v="32144.162"/>
  </r>
  <r>
    <x v="0"/>
    <x v="119"/>
    <x v="9"/>
    <x v="15"/>
    <x v="15"/>
    <x v="0"/>
    <x v="0"/>
    <n v="243016.31"/>
  </r>
  <r>
    <x v="0"/>
    <x v="120"/>
    <x v="9"/>
    <x v="15"/>
    <x v="15"/>
    <x v="0"/>
    <x v="0"/>
    <n v="224630.16"/>
  </r>
  <r>
    <x v="0"/>
    <x v="121"/>
    <x v="9"/>
    <x v="15"/>
    <x v="15"/>
    <x v="0"/>
    <x v="0"/>
    <n v="170054.17"/>
  </r>
  <r>
    <x v="0"/>
    <x v="122"/>
    <x v="9"/>
    <x v="15"/>
    <x v="15"/>
    <x v="0"/>
    <x v="0"/>
    <n v="167562.78"/>
  </r>
  <r>
    <x v="0"/>
    <x v="119"/>
    <x v="9"/>
    <x v="15"/>
    <x v="16"/>
    <x v="0"/>
    <x v="0"/>
    <n v="122611.08"/>
  </r>
  <r>
    <x v="0"/>
    <x v="120"/>
    <x v="9"/>
    <x v="15"/>
    <x v="16"/>
    <x v="0"/>
    <x v="0"/>
    <n v="113728.16"/>
  </r>
  <r>
    <x v="0"/>
    <x v="121"/>
    <x v="9"/>
    <x v="15"/>
    <x v="16"/>
    <x v="0"/>
    <x v="0"/>
    <n v="51546.652999999998"/>
  </r>
  <r>
    <x v="0"/>
    <x v="122"/>
    <x v="9"/>
    <x v="15"/>
    <x v="16"/>
    <x v="0"/>
    <x v="0"/>
    <n v="50446.53"/>
  </r>
  <r>
    <x v="0"/>
    <x v="119"/>
    <x v="9"/>
    <x v="15"/>
    <x v="17"/>
    <x v="0"/>
    <x v="0"/>
    <n v="120995.02"/>
  </r>
  <r>
    <x v="0"/>
    <x v="120"/>
    <x v="9"/>
    <x v="15"/>
    <x v="17"/>
    <x v="0"/>
    <x v="0"/>
    <n v="98160.599000000002"/>
  </r>
  <r>
    <x v="0"/>
    <x v="121"/>
    <x v="9"/>
    <x v="15"/>
    <x v="17"/>
    <x v="0"/>
    <x v="0"/>
    <n v="46337.745999999999"/>
  </r>
  <r>
    <x v="0"/>
    <x v="122"/>
    <x v="9"/>
    <x v="15"/>
    <x v="17"/>
    <x v="0"/>
    <x v="0"/>
    <n v="38464.116000000002"/>
  </r>
  <r>
    <x v="0"/>
    <x v="119"/>
    <x v="9"/>
    <x v="15"/>
    <x v="18"/>
    <x v="0"/>
    <x v="0"/>
    <n v="48940.517"/>
  </r>
  <r>
    <x v="0"/>
    <x v="120"/>
    <x v="9"/>
    <x v="15"/>
    <x v="18"/>
    <x v="0"/>
    <x v="0"/>
    <n v="44018.927000000003"/>
  </r>
  <r>
    <x v="0"/>
    <x v="121"/>
    <x v="9"/>
    <x v="15"/>
    <x v="18"/>
    <x v="0"/>
    <x v="0"/>
    <n v="37170.495000000003"/>
  </r>
  <r>
    <x v="0"/>
    <x v="122"/>
    <x v="9"/>
    <x v="15"/>
    <x v="18"/>
    <x v="0"/>
    <x v="0"/>
    <n v="34420.535000000003"/>
  </r>
  <r>
    <x v="0"/>
    <x v="119"/>
    <x v="9"/>
    <x v="16"/>
    <x v="10"/>
    <x v="0"/>
    <x v="0"/>
    <n v="10219.785"/>
  </r>
  <r>
    <x v="0"/>
    <x v="120"/>
    <x v="9"/>
    <x v="16"/>
    <x v="10"/>
    <x v="0"/>
    <x v="0"/>
    <n v="9994.44"/>
  </r>
  <r>
    <x v="0"/>
    <x v="121"/>
    <x v="9"/>
    <x v="16"/>
    <x v="10"/>
    <x v="0"/>
    <x v="0"/>
    <n v="230.02028999999999"/>
  </r>
  <r>
    <x v="0"/>
    <x v="122"/>
    <x v="9"/>
    <x v="16"/>
    <x v="10"/>
    <x v="0"/>
    <x v="0"/>
    <n v="220.28540000000001"/>
  </r>
  <r>
    <x v="0"/>
    <x v="119"/>
    <x v="9"/>
    <x v="16"/>
    <x v="11"/>
    <x v="0"/>
    <x v="0"/>
    <n v="26918.45"/>
  </r>
  <r>
    <x v="0"/>
    <x v="120"/>
    <x v="9"/>
    <x v="16"/>
    <x v="11"/>
    <x v="0"/>
    <x v="0"/>
    <n v="26596.267"/>
  </r>
  <r>
    <x v="0"/>
    <x v="121"/>
    <x v="9"/>
    <x v="16"/>
    <x v="11"/>
    <x v="0"/>
    <x v="0"/>
    <n v="673.08641"/>
  </r>
  <r>
    <x v="0"/>
    <x v="122"/>
    <x v="9"/>
    <x v="16"/>
    <x v="11"/>
    <x v="0"/>
    <x v="0"/>
    <n v="666.33933999999999"/>
  </r>
  <r>
    <x v="0"/>
    <x v="119"/>
    <x v="9"/>
    <x v="16"/>
    <x v="12"/>
    <x v="0"/>
    <x v="0"/>
    <n v="10901.544"/>
  </r>
  <r>
    <x v="0"/>
    <x v="120"/>
    <x v="9"/>
    <x v="16"/>
    <x v="12"/>
    <x v="0"/>
    <x v="0"/>
    <n v="10693.964"/>
  </r>
  <r>
    <x v="0"/>
    <x v="121"/>
    <x v="9"/>
    <x v="16"/>
    <x v="12"/>
    <x v="0"/>
    <x v="0"/>
    <n v="264.00391000000002"/>
  </r>
  <r>
    <x v="0"/>
    <x v="122"/>
    <x v="9"/>
    <x v="16"/>
    <x v="12"/>
    <x v="0"/>
    <x v="0"/>
    <n v="244.79132000000001"/>
  </r>
  <r>
    <x v="0"/>
    <x v="119"/>
    <x v="9"/>
    <x v="16"/>
    <x v="13"/>
    <x v="0"/>
    <x v="0"/>
    <n v="1329.2591"/>
  </r>
  <r>
    <x v="0"/>
    <x v="120"/>
    <x v="9"/>
    <x v="16"/>
    <x v="13"/>
    <x v="0"/>
    <x v="0"/>
    <n v="1296.3190999999999"/>
  </r>
  <r>
    <x v="0"/>
    <x v="121"/>
    <x v="9"/>
    <x v="16"/>
    <x v="13"/>
    <x v="0"/>
    <x v="0"/>
    <n v="33.024059780000002"/>
  </r>
  <r>
    <x v="0"/>
    <x v="122"/>
    <x v="9"/>
    <x v="16"/>
    <x v="13"/>
    <x v="0"/>
    <x v="0"/>
    <n v="30.596299140999999"/>
  </r>
  <r>
    <x v="0"/>
    <x v="119"/>
    <x v="9"/>
    <x v="16"/>
    <x v="14"/>
    <x v="0"/>
    <x v="0"/>
    <n v="16114.957"/>
  </r>
  <r>
    <x v="0"/>
    <x v="120"/>
    <x v="9"/>
    <x v="16"/>
    <x v="14"/>
    <x v="0"/>
    <x v="0"/>
    <n v="15819.548000000001"/>
  </r>
  <r>
    <x v="0"/>
    <x v="121"/>
    <x v="9"/>
    <x v="16"/>
    <x v="14"/>
    <x v="0"/>
    <x v="0"/>
    <n v="412.68430000000001"/>
  </r>
  <r>
    <x v="0"/>
    <x v="122"/>
    <x v="9"/>
    <x v="16"/>
    <x v="14"/>
    <x v="0"/>
    <x v="0"/>
    <n v="381.12252000000001"/>
  </r>
  <r>
    <x v="0"/>
    <x v="119"/>
    <x v="9"/>
    <x v="16"/>
    <x v="15"/>
    <x v="0"/>
    <x v="0"/>
    <n v="79644.923999999999"/>
  </r>
  <r>
    <x v="0"/>
    <x v="120"/>
    <x v="9"/>
    <x v="16"/>
    <x v="15"/>
    <x v="0"/>
    <x v="0"/>
    <n v="78074.94"/>
  </r>
  <r>
    <x v="0"/>
    <x v="121"/>
    <x v="9"/>
    <x v="16"/>
    <x v="15"/>
    <x v="0"/>
    <x v="0"/>
    <n v="2256.8429000000001"/>
  </r>
  <r>
    <x v="0"/>
    <x v="122"/>
    <x v="9"/>
    <x v="16"/>
    <x v="15"/>
    <x v="0"/>
    <x v="0"/>
    <n v="2093.9249"/>
  </r>
  <r>
    <x v="0"/>
    <x v="119"/>
    <x v="9"/>
    <x v="16"/>
    <x v="16"/>
    <x v="0"/>
    <x v="0"/>
    <n v="93156.138000000006"/>
  </r>
  <r>
    <x v="0"/>
    <x v="120"/>
    <x v="9"/>
    <x v="16"/>
    <x v="16"/>
    <x v="0"/>
    <x v="0"/>
    <n v="91592.054999999993"/>
  </r>
  <r>
    <x v="0"/>
    <x v="121"/>
    <x v="9"/>
    <x v="16"/>
    <x v="16"/>
    <x v="0"/>
    <x v="0"/>
    <n v="2817.8809999999999"/>
  </r>
  <r>
    <x v="0"/>
    <x v="122"/>
    <x v="9"/>
    <x v="16"/>
    <x v="16"/>
    <x v="0"/>
    <x v="0"/>
    <n v="2739.7228"/>
  </r>
  <r>
    <x v="0"/>
    <x v="119"/>
    <x v="9"/>
    <x v="16"/>
    <x v="17"/>
    <x v="0"/>
    <x v="0"/>
    <n v="50279.762000000002"/>
  </r>
  <r>
    <x v="0"/>
    <x v="120"/>
    <x v="9"/>
    <x v="16"/>
    <x v="17"/>
    <x v="0"/>
    <x v="0"/>
    <n v="49241.705000000002"/>
  </r>
  <r>
    <x v="0"/>
    <x v="121"/>
    <x v="9"/>
    <x v="16"/>
    <x v="17"/>
    <x v="0"/>
    <x v="0"/>
    <n v="2095.3227000000002"/>
  </r>
  <r>
    <x v="0"/>
    <x v="122"/>
    <x v="9"/>
    <x v="16"/>
    <x v="17"/>
    <x v="0"/>
    <x v="0"/>
    <n v="1984.3175000000001"/>
  </r>
  <r>
    <x v="0"/>
    <x v="119"/>
    <x v="9"/>
    <x v="16"/>
    <x v="18"/>
    <x v="0"/>
    <x v="0"/>
    <n v="89834.554000000004"/>
  </r>
  <r>
    <x v="0"/>
    <x v="120"/>
    <x v="9"/>
    <x v="16"/>
    <x v="18"/>
    <x v="0"/>
    <x v="0"/>
    <n v="82517.476999999999"/>
  </r>
  <r>
    <x v="0"/>
    <x v="121"/>
    <x v="9"/>
    <x v="16"/>
    <x v="18"/>
    <x v="0"/>
    <x v="0"/>
    <n v="3617.7091"/>
  </r>
  <r>
    <x v="0"/>
    <x v="122"/>
    <x v="9"/>
    <x v="16"/>
    <x v="18"/>
    <x v="0"/>
    <x v="0"/>
    <n v="3408.7689"/>
  </r>
  <r>
    <x v="0"/>
    <x v="119"/>
    <x v="9"/>
    <x v="17"/>
    <x v="10"/>
    <x v="0"/>
    <x v="0"/>
    <n v="28035.178"/>
  </r>
  <r>
    <x v="0"/>
    <x v="120"/>
    <x v="9"/>
    <x v="17"/>
    <x v="10"/>
    <x v="0"/>
    <x v="0"/>
    <n v="28267.962"/>
  </r>
  <r>
    <x v="0"/>
    <x v="121"/>
    <x v="9"/>
    <x v="17"/>
    <x v="10"/>
    <x v="0"/>
    <x v="0"/>
    <n v="1032.8570999999999"/>
  </r>
  <r>
    <x v="0"/>
    <x v="122"/>
    <x v="9"/>
    <x v="17"/>
    <x v="10"/>
    <x v="0"/>
    <x v="0"/>
    <n v="1037.9458"/>
  </r>
  <r>
    <x v="0"/>
    <x v="119"/>
    <x v="9"/>
    <x v="17"/>
    <x v="11"/>
    <x v="0"/>
    <x v="0"/>
    <n v="112773.51"/>
  </r>
  <r>
    <x v="0"/>
    <x v="120"/>
    <x v="9"/>
    <x v="17"/>
    <x v="11"/>
    <x v="0"/>
    <x v="0"/>
    <n v="112565.61"/>
  </r>
  <r>
    <x v="0"/>
    <x v="121"/>
    <x v="9"/>
    <x v="17"/>
    <x v="11"/>
    <x v="0"/>
    <x v="0"/>
    <n v="4876.5222999999996"/>
  </r>
  <r>
    <x v="0"/>
    <x v="122"/>
    <x v="9"/>
    <x v="17"/>
    <x v="11"/>
    <x v="0"/>
    <x v="0"/>
    <n v="4871.9250000000002"/>
  </r>
  <r>
    <x v="0"/>
    <x v="119"/>
    <x v="9"/>
    <x v="17"/>
    <x v="12"/>
    <x v="0"/>
    <x v="0"/>
    <n v="33181.904999999999"/>
  </r>
  <r>
    <x v="0"/>
    <x v="120"/>
    <x v="9"/>
    <x v="17"/>
    <x v="12"/>
    <x v="0"/>
    <x v="0"/>
    <n v="33142.815000000002"/>
  </r>
  <r>
    <x v="0"/>
    <x v="121"/>
    <x v="9"/>
    <x v="17"/>
    <x v="12"/>
    <x v="0"/>
    <x v="0"/>
    <n v="2206.1765999999998"/>
  </r>
  <r>
    <x v="0"/>
    <x v="122"/>
    <x v="9"/>
    <x v="17"/>
    <x v="12"/>
    <x v="0"/>
    <x v="0"/>
    <n v="2212.7534999999998"/>
  </r>
  <r>
    <x v="0"/>
    <x v="119"/>
    <x v="9"/>
    <x v="17"/>
    <x v="13"/>
    <x v="0"/>
    <x v="0"/>
    <n v="3645.0706"/>
  </r>
  <r>
    <x v="0"/>
    <x v="120"/>
    <x v="9"/>
    <x v="17"/>
    <x v="13"/>
    <x v="0"/>
    <x v="0"/>
    <n v="3636.1689000000001"/>
  </r>
  <r>
    <x v="0"/>
    <x v="121"/>
    <x v="9"/>
    <x v="17"/>
    <x v="13"/>
    <x v="0"/>
    <x v="0"/>
    <n v="174.78203999999999"/>
  </r>
  <r>
    <x v="0"/>
    <x v="122"/>
    <x v="9"/>
    <x v="17"/>
    <x v="13"/>
    <x v="0"/>
    <x v="0"/>
    <n v="172.72264000000001"/>
  </r>
  <r>
    <x v="0"/>
    <x v="119"/>
    <x v="9"/>
    <x v="17"/>
    <x v="14"/>
    <x v="0"/>
    <x v="0"/>
    <n v="32698.215"/>
  </r>
  <r>
    <x v="0"/>
    <x v="120"/>
    <x v="9"/>
    <x v="17"/>
    <x v="14"/>
    <x v="0"/>
    <x v="0"/>
    <n v="32660.504000000001"/>
  </r>
  <r>
    <x v="0"/>
    <x v="121"/>
    <x v="9"/>
    <x v="17"/>
    <x v="14"/>
    <x v="0"/>
    <x v="0"/>
    <n v="2509.5724"/>
  </r>
  <r>
    <x v="0"/>
    <x v="122"/>
    <x v="9"/>
    <x v="17"/>
    <x v="14"/>
    <x v="0"/>
    <x v="0"/>
    <n v="2515.3598999999999"/>
  </r>
  <r>
    <x v="0"/>
    <x v="119"/>
    <x v="9"/>
    <x v="17"/>
    <x v="15"/>
    <x v="0"/>
    <x v="0"/>
    <n v="88287.104000000007"/>
  </r>
  <r>
    <x v="0"/>
    <x v="120"/>
    <x v="9"/>
    <x v="17"/>
    <x v="15"/>
    <x v="0"/>
    <x v="0"/>
    <n v="88185.66"/>
  </r>
  <r>
    <x v="0"/>
    <x v="121"/>
    <x v="9"/>
    <x v="17"/>
    <x v="15"/>
    <x v="0"/>
    <x v="0"/>
    <n v="5028.8038999999999"/>
  </r>
  <r>
    <x v="0"/>
    <x v="122"/>
    <x v="9"/>
    <x v="17"/>
    <x v="15"/>
    <x v="0"/>
    <x v="0"/>
    <n v="5039.5631000000003"/>
  </r>
  <r>
    <x v="0"/>
    <x v="119"/>
    <x v="9"/>
    <x v="17"/>
    <x v="16"/>
    <x v="0"/>
    <x v="0"/>
    <n v="107527.27"/>
  </r>
  <r>
    <x v="0"/>
    <x v="120"/>
    <x v="9"/>
    <x v="17"/>
    <x v="16"/>
    <x v="0"/>
    <x v="0"/>
    <n v="106927.52"/>
  </r>
  <r>
    <x v="0"/>
    <x v="121"/>
    <x v="9"/>
    <x v="17"/>
    <x v="16"/>
    <x v="0"/>
    <x v="0"/>
    <n v="6673.3103000000001"/>
  </r>
  <r>
    <x v="0"/>
    <x v="122"/>
    <x v="9"/>
    <x v="17"/>
    <x v="16"/>
    <x v="0"/>
    <x v="0"/>
    <n v="6602.4002"/>
  </r>
  <r>
    <x v="0"/>
    <x v="119"/>
    <x v="9"/>
    <x v="17"/>
    <x v="17"/>
    <x v="0"/>
    <x v="0"/>
    <n v="256201.97"/>
  </r>
  <r>
    <x v="0"/>
    <x v="120"/>
    <x v="9"/>
    <x v="17"/>
    <x v="17"/>
    <x v="0"/>
    <x v="0"/>
    <n v="255618.28"/>
  </r>
  <r>
    <x v="0"/>
    <x v="121"/>
    <x v="9"/>
    <x v="17"/>
    <x v="17"/>
    <x v="0"/>
    <x v="0"/>
    <n v="17383.982"/>
  </r>
  <r>
    <x v="0"/>
    <x v="122"/>
    <x v="9"/>
    <x v="17"/>
    <x v="17"/>
    <x v="0"/>
    <x v="0"/>
    <n v="17436.714"/>
  </r>
  <r>
    <x v="0"/>
    <x v="119"/>
    <x v="9"/>
    <x v="17"/>
    <x v="18"/>
    <x v="0"/>
    <x v="0"/>
    <n v="130810.76"/>
  </r>
  <r>
    <x v="0"/>
    <x v="120"/>
    <x v="9"/>
    <x v="17"/>
    <x v="18"/>
    <x v="0"/>
    <x v="0"/>
    <n v="124747.01"/>
  </r>
  <r>
    <x v="0"/>
    <x v="121"/>
    <x v="9"/>
    <x v="17"/>
    <x v="18"/>
    <x v="0"/>
    <x v="0"/>
    <n v="9082.0450000000001"/>
  </r>
  <r>
    <x v="0"/>
    <x v="122"/>
    <x v="9"/>
    <x v="17"/>
    <x v="18"/>
    <x v="0"/>
    <x v="0"/>
    <n v="8777.6535000000003"/>
  </r>
  <r>
    <x v="0"/>
    <x v="119"/>
    <x v="9"/>
    <x v="18"/>
    <x v="10"/>
    <x v="0"/>
    <x v="0"/>
    <n v="7218.5497999999998"/>
  </r>
  <r>
    <x v="0"/>
    <x v="120"/>
    <x v="9"/>
    <x v="18"/>
    <x v="10"/>
    <x v="0"/>
    <x v="0"/>
    <n v="7252.5958000000001"/>
  </r>
  <r>
    <x v="0"/>
    <x v="121"/>
    <x v="9"/>
    <x v="18"/>
    <x v="10"/>
    <x v="0"/>
    <x v="0"/>
    <n v="843.19755999999995"/>
  </r>
  <r>
    <x v="0"/>
    <x v="122"/>
    <x v="9"/>
    <x v="18"/>
    <x v="10"/>
    <x v="0"/>
    <x v="0"/>
    <n v="844.16021000000001"/>
  </r>
  <r>
    <x v="0"/>
    <x v="119"/>
    <x v="9"/>
    <x v="18"/>
    <x v="11"/>
    <x v="0"/>
    <x v="0"/>
    <n v="36288.936999999998"/>
  </r>
  <r>
    <x v="0"/>
    <x v="120"/>
    <x v="9"/>
    <x v="18"/>
    <x v="11"/>
    <x v="0"/>
    <x v="0"/>
    <n v="36221.822999999997"/>
  </r>
  <r>
    <x v="0"/>
    <x v="121"/>
    <x v="9"/>
    <x v="18"/>
    <x v="11"/>
    <x v="0"/>
    <x v="0"/>
    <n v="6346.5110000000004"/>
  </r>
  <r>
    <x v="0"/>
    <x v="122"/>
    <x v="9"/>
    <x v="18"/>
    <x v="11"/>
    <x v="0"/>
    <x v="0"/>
    <n v="6336.9597999999996"/>
  </r>
  <r>
    <x v="0"/>
    <x v="119"/>
    <x v="9"/>
    <x v="18"/>
    <x v="12"/>
    <x v="0"/>
    <x v="0"/>
    <n v="11802.923000000001"/>
  </r>
  <r>
    <x v="0"/>
    <x v="120"/>
    <x v="9"/>
    <x v="18"/>
    <x v="12"/>
    <x v="0"/>
    <x v="0"/>
    <n v="11750.235000000001"/>
  </r>
  <r>
    <x v="0"/>
    <x v="121"/>
    <x v="9"/>
    <x v="18"/>
    <x v="12"/>
    <x v="0"/>
    <x v="0"/>
    <n v="1628.3347000000001"/>
  </r>
  <r>
    <x v="0"/>
    <x v="122"/>
    <x v="9"/>
    <x v="18"/>
    <x v="12"/>
    <x v="0"/>
    <x v="0"/>
    <n v="1618.0536999999999"/>
  </r>
  <r>
    <x v="0"/>
    <x v="119"/>
    <x v="9"/>
    <x v="18"/>
    <x v="13"/>
    <x v="0"/>
    <x v="0"/>
    <n v="1294.5492999999999"/>
  </r>
  <r>
    <x v="0"/>
    <x v="120"/>
    <x v="9"/>
    <x v="18"/>
    <x v="13"/>
    <x v="0"/>
    <x v="0"/>
    <n v="1280.5909999999999"/>
  </r>
  <r>
    <x v="0"/>
    <x v="121"/>
    <x v="9"/>
    <x v="18"/>
    <x v="13"/>
    <x v="0"/>
    <x v="0"/>
    <n v="258.62333999999998"/>
  </r>
  <r>
    <x v="0"/>
    <x v="122"/>
    <x v="9"/>
    <x v="18"/>
    <x v="13"/>
    <x v="0"/>
    <x v="0"/>
    <n v="255.29982000000001"/>
  </r>
  <r>
    <x v="0"/>
    <x v="119"/>
    <x v="9"/>
    <x v="18"/>
    <x v="14"/>
    <x v="0"/>
    <x v="0"/>
    <n v="17977.766"/>
  </r>
  <r>
    <x v="0"/>
    <x v="120"/>
    <x v="9"/>
    <x v="18"/>
    <x v="14"/>
    <x v="0"/>
    <x v="0"/>
    <n v="17874.702000000001"/>
  </r>
  <r>
    <x v="0"/>
    <x v="121"/>
    <x v="9"/>
    <x v="18"/>
    <x v="14"/>
    <x v="0"/>
    <x v="0"/>
    <n v="2417.4816000000001"/>
  </r>
  <r>
    <x v="0"/>
    <x v="122"/>
    <x v="9"/>
    <x v="18"/>
    <x v="14"/>
    <x v="0"/>
    <x v="0"/>
    <n v="2400.8096"/>
  </r>
  <r>
    <x v="0"/>
    <x v="119"/>
    <x v="9"/>
    <x v="18"/>
    <x v="15"/>
    <x v="0"/>
    <x v="0"/>
    <n v="41931.824000000001"/>
  </r>
  <r>
    <x v="0"/>
    <x v="120"/>
    <x v="9"/>
    <x v="18"/>
    <x v="15"/>
    <x v="0"/>
    <x v="0"/>
    <n v="41751.296999999999"/>
  </r>
  <r>
    <x v="0"/>
    <x v="121"/>
    <x v="9"/>
    <x v="18"/>
    <x v="15"/>
    <x v="0"/>
    <x v="0"/>
    <n v="8627.8610000000008"/>
  </r>
  <r>
    <x v="0"/>
    <x v="122"/>
    <x v="9"/>
    <x v="18"/>
    <x v="15"/>
    <x v="0"/>
    <x v="0"/>
    <n v="8599.2603999999992"/>
  </r>
  <r>
    <x v="0"/>
    <x v="119"/>
    <x v="9"/>
    <x v="18"/>
    <x v="16"/>
    <x v="0"/>
    <x v="0"/>
    <n v="40019.807999999997"/>
  </r>
  <r>
    <x v="0"/>
    <x v="120"/>
    <x v="9"/>
    <x v="18"/>
    <x v="16"/>
    <x v="0"/>
    <x v="0"/>
    <n v="39504.059000000001"/>
  </r>
  <r>
    <x v="0"/>
    <x v="121"/>
    <x v="9"/>
    <x v="18"/>
    <x v="16"/>
    <x v="0"/>
    <x v="0"/>
    <n v="6241.3957"/>
  </r>
  <r>
    <x v="0"/>
    <x v="122"/>
    <x v="9"/>
    <x v="18"/>
    <x v="16"/>
    <x v="0"/>
    <x v="0"/>
    <n v="6182.7106000000003"/>
  </r>
  <r>
    <x v="0"/>
    <x v="119"/>
    <x v="9"/>
    <x v="18"/>
    <x v="17"/>
    <x v="0"/>
    <x v="0"/>
    <n v="123548.25"/>
  </r>
  <r>
    <x v="0"/>
    <x v="120"/>
    <x v="9"/>
    <x v="18"/>
    <x v="17"/>
    <x v="0"/>
    <x v="0"/>
    <n v="122147.82"/>
  </r>
  <r>
    <x v="0"/>
    <x v="121"/>
    <x v="9"/>
    <x v="18"/>
    <x v="17"/>
    <x v="0"/>
    <x v="0"/>
    <n v="24595.119999999999"/>
  </r>
  <r>
    <x v="0"/>
    <x v="122"/>
    <x v="9"/>
    <x v="18"/>
    <x v="17"/>
    <x v="0"/>
    <x v="0"/>
    <n v="24388.596000000001"/>
  </r>
  <r>
    <x v="0"/>
    <x v="119"/>
    <x v="9"/>
    <x v="18"/>
    <x v="18"/>
    <x v="0"/>
    <x v="0"/>
    <n v="240629.64"/>
  </r>
  <r>
    <x v="0"/>
    <x v="120"/>
    <x v="9"/>
    <x v="18"/>
    <x v="18"/>
    <x v="0"/>
    <x v="0"/>
    <n v="231399.77"/>
  </r>
  <r>
    <x v="0"/>
    <x v="121"/>
    <x v="9"/>
    <x v="18"/>
    <x v="18"/>
    <x v="0"/>
    <x v="0"/>
    <n v="35884.832999999999"/>
  </r>
  <r>
    <x v="0"/>
    <x v="122"/>
    <x v="9"/>
    <x v="18"/>
    <x v="18"/>
    <x v="0"/>
    <x v="0"/>
    <n v="34627.480000000003"/>
  </r>
  <r>
    <x v="0"/>
    <x v="123"/>
    <x v="0"/>
    <x v="9"/>
    <x v="22"/>
    <x v="0"/>
    <x v="0"/>
    <n v="840.56618000000003"/>
  </r>
  <r>
    <x v="0"/>
    <x v="124"/>
    <x v="0"/>
    <x v="9"/>
    <x v="22"/>
    <x v="0"/>
    <x v="0"/>
    <n v="830.31600000000003"/>
  </r>
  <r>
    <x v="0"/>
    <x v="125"/>
    <x v="0"/>
    <x v="9"/>
    <x v="22"/>
    <x v="0"/>
    <x v="0"/>
    <n v="732.10383999999999"/>
  </r>
  <r>
    <x v="0"/>
    <x v="126"/>
    <x v="0"/>
    <x v="9"/>
    <x v="22"/>
    <x v="0"/>
    <x v="0"/>
    <n v="732.1046"/>
  </r>
  <r>
    <x v="0"/>
    <x v="123"/>
    <x v="0"/>
    <x v="9"/>
    <x v="23"/>
    <x v="0"/>
    <x v="0"/>
    <n v="6644.0225"/>
  </r>
  <r>
    <x v="0"/>
    <x v="124"/>
    <x v="0"/>
    <x v="9"/>
    <x v="23"/>
    <x v="0"/>
    <x v="0"/>
    <n v="5946.3014000000003"/>
  </r>
  <r>
    <x v="0"/>
    <x v="125"/>
    <x v="0"/>
    <x v="9"/>
    <x v="23"/>
    <x v="0"/>
    <x v="0"/>
    <n v="5407.6962000000003"/>
  </r>
  <r>
    <x v="0"/>
    <x v="126"/>
    <x v="0"/>
    <x v="9"/>
    <x v="23"/>
    <x v="0"/>
    <x v="0"/>
    <n v="5407.7705999999998"/>
  </r>
  <r>
    <x v="0"/>
    <x v="123"/>
    <x v="0"/>
    <x v="9"/>
    <x v="24"/>
    <x v="0"/>
    <x v="0"/>
    <n v="3886.0273999999999"/>
  </r>
  <r>
    <x v="0"/>
    <x v="124"/>
    <x v="0"/>
    <x v="9"/>
    <x v="24"/>
    <x v="0"/>
    <x v="0"/>
    <n v="3816.6219000000001"/>
  </r>
  <r>
    <x v="0"/>
    <x v="125"/>
    <x v="0"/>
    <x v="9"/>
    <x v="24"/>
    <x v="0"/>
    <x v="0"/>
    <n v="3416.7979"/>
  </r>
  <r>
    <x v="0"/>
    <x v="126"/>
    <x v="0"/>
    <x v="9"/>
    <x v="24"/>
    <x v="0"/>
    <x v="0"/>
    <n v="3417.1696000000002"/>
  </r>
  <r>
    <x v="0"/>
    <x v="123"/>
    <x v="0"/>
    <x v="9"/>
    <x v="25"/>
    <x v="0"/>
    <x v="0"/>
    <n v="1089.5489"/>
  </r>
  <r>
    <x v="0"/>
    <x v="124"/>
    <x v="0"/>
    <x v="9"/>
    <x v="25"/>
    <x v="0"/>
    <x v="0"/>
    <n v="973.70039999999995"/>
  </r>
  <r>
    <x v="0"/>
    <x v="125"/>
    <x v="0"/>
    <x v="9"/>
    <x v="25"/>
    <x v="0"/>
    <x v="0"/>
    <n v="914.90044"/>
  </r>
  <r>
    <x v="0"/>
    <x v="126"/>
    <x v="0"/>
    <x v="9"/>
    <x v="25"/>
    <x v="0"/>
    <x v="0"/>
    <n v="914.90909999999997"/>
  </r>
  <r>
    <x v="0"/>
    <x v="123"/>
    <x v="0"/>
    <x v="9"/>
    <x v="26"/>
    <x v="0"/>
    <x v="0"/>
    <n v="518.07082000000003"/>
  </r>
  <r>
    <x v="0"/>
    <x v="124"/>
    <x v="0"/>
    <x v="9"/>
    <x v="26"/>
    <x v="0"/>
    <x v="0"/>
    <n v="514.6431"/>
  </r>
  <r>
    <x v="0"/>
    <x v="125"/>
    <x v="0"/>
    <x v="9"/>
    <x v="26"/>
    <x v="0"/>
    <x v="0"/>
    <n v="473.49829999999997"/>
  </r>
  <r>
    <x v="0"/>
    <x v="126"/>
    <x v="0"/>
    <x v="9"/>
    <x v="26"/>
    <x v="0"/>
    <x v="0"/>
    <n v="473.51567"/>
  </r>
  <r>
    <x v="0"/>
    <x v="123"/>
    <x v="0"/>
    <x v="9"/>
    <x v="27"/>
    <x v="0"/>
    <x v="0"/>
    <n v="43.547121216999997"/>
  </r>
  <r>
    <x v="0"/>
    <x v="124"/>
    <x v="0"/>
    <x v="9"/>
    <x v="27"/>
    <x v="0"/>
    <x v="0"/>
    <n v="42.153345903000002"/>
  </r>
  <r>
    <x v="0"/>
    <x v="125"/>
    <x v="0"/>
    <x v="9"/>
    <x v="27"/>
    <x v="0"/>
    <x v="0"/>
    <n v="39.989046989999999"/>
  </r>
  <r>
    <x v="0"/>
    <x v="126"/>
    <x v="0"/>
    <x v="9"/>
    <x v="27"/>
    <x v="0"/>
    <x v="0"/>
    <n v="39.995389787999997"/>
  </r>
  <r>
    <x v="0"/>
    <x v="123"/>
    <x v="0"/>
    <x v="9"/>
    <x v="28"/>
    <x v="0"/>
    <x v="0"/>
    <n v="1736.9382000000001"/>
  </r>
  <r>
    <x v="0"/>
    <x v="124"/>
    <x v="0"/>
    <x v="9"/>
    <x v="28"/>
    <x v="0"/>
    <x v="0"/>
    <n v="1700.2352000000001"/>
  </r>
  <r>
    <x v="0"/>
    <x v="125"/>
    <x v="0"/>
    <x v="9"/>
    <x v="28"/>
    <x v="0"/>
    <x v="0"/>
    <n v="1549.1051"/>
  </r>
  <r>
    <x v="0"/>
    <x v="126"/>
    <x v="0"/>
    <x v="9"/>
    <x v="28"/>
    <x v="0"/>
    <x v="0"/>
    <n v="1549.1908000000001"/>
  </r>
  <r>
    <x v="0"/>
    <x v="123"/>
    <x v="0"/>
    <x v="9"/>
    <x v="29"/>
    <x v="0"/>
    <x v="0"/>
    <n v="2871.0752000000002"/>
  </r>
  <r>
    <x v="0"/>
    <x v="124"/>
    <x v="0"/>
    <x v="9"/>
    <x v="29"/>
    <x v="0"/>
    <x v="0"/>
    <n v="2678.7091"/>
  </r>
  <r>
    <x v="0"/>
    <x v="125"/>
    <x v="0"/>
    <x v="9"/>
    <x v="29"/>
    <x v="0"/>
    <x v="0"/>
    <n v="2410.9103"/>
  </r>
  <r>
    <x v="0"/>
    <x v="126"/>
    <x v="0"/>
    <x v="9"/>
    <x v="29"/>
    <x v="0"/>
    <x v="0"/>
    <n v="2410.9151000000002"/>
  </r>
  <r>
    <x v="0"/>
    <x v="123"/>
    <x v="0"/>
    <x v="9"/>
    <x v="30"/>
    <x v="0"/>
    <x v="0"/>
    <n v="747.30318"/>
  </r>
  <r>
    <x v="0"/>
    <x v="124"/>
    <x v="0"/>
    <x v="9"/>
    <x v="30"/>
    <x v="0"/>
    <x v="0"/>
    <n v="668.01643000000001"/>
  </r>
  <r>
    <x v="0"/>
    <x v="125"/>
    <x v="0"/>
    <x v="9"/>
    <x v="30"/>
    <x v="0"/>
    <x v="0"/>
    <n v="595.173"/>
  </r>
  <r>
    <x v="0"/>
    <x v="126"/>
    <x v="0"/>
    <x v="9"/>
    <x v="30"/>
    <x v="0"/>
    <x v="0"/>
    <n v="595.17322000000001"/>
  </r>
  <r>
    <x v="0"/>
    <x v="123"/>
    <x v="0"/>
    <x v="9"/>
    <x v="31"/>
    <x v="0"/>
    <x v="0"/>
    <n v="57.942184658999999"/>
  </r>
  <r>
    <x v="0"/>
    <x v="124"/>
    <x v="0"/>
    <x v="9"/>
    <x v="31"/>
    <x v="0"/>
    <x v="0"/>
    <n v="54.714288922999998"/>
  </r>
  <r>
    <x v="0"/>
    <x v="125"/>
    <x v="0"/>
    <x v="9"/>
    <x v="31"/>
    <x v="0"/>
    <x v="0"/>
    <n v="50.152737770999998"/>
  </r>
  <r>
    <x v="0"/>
    <x v="126"/>
    <x v="0"/>
    <x v="9"/>
    <x v="31"/>
    <x v="0"/>
    <x v="0"/>
    <n v="50.153867837999996"/>
  </r>
  <r>
    <x v="0"/>
    <x v="123"/>
    <x v="0"/>
    <x v="10"/>
    <x v="22"/>
    <x v="0"/>
    <x v="0"/>
    <n v="751.44714999999997"/>
  </r>
  <r>
    <x v="0"/>
    <x v="124"/>
    <x v="0"/>
    <x v="10"/>
    <x v="22"/>
    <x v="0"/>
    <x v="0"/>
    <n v="721.95630000000006"/>
  </r>
  <r>
    <x v="0"/>
    <x v="125"/>
    <x v="0"/>
    <x v="10"/>
    <x v="22"/>
    <x v="0"/>
    <x v="0"/>
    <n v="697.82002"/>
  </r>
  <r>
    <x v="0"/>
    <x v="126"/>
    <x v="0"/>
    <x v="10"/>
    <x v="22"/>
    <x v="0"/>
    <x v="0"/>
    <n v="697.82082000000003"/>
  </r>
  <r>
    <x v="0"/>
    <x v="123"/>
    <x v="0"/>
    <x v="10"/>
    <x v="23"/>
    <x v="0"/>
    <x v="0"/>
    <n v="11520.918"/>
  </r>
  <r>
    <x v="0"/>
    <x v="124"/>
    <x v="0"/>
    <x v="10"/>
    <x v="23"/>
    <x v="0"/>
    <x v="0"/>
    <n v="10110.797"/>
  </r>
  <r>
    <x v="0"/>
    <x v="125"/>
    <x v="0"/>
    <x v="10"/>
    <x v="23"/>
    <x v="0"/>
    <x v="0"/>
    <n v="9489.3616999999995"/>
  </r>
  <r>
    <x v="0"/>
    <x v="126"/>
    <x v="0"/>
    <x v="10"/>
    <x v="23"/>
    <x v="0"/>
    <x v="0"/>
    <n v="9493.8848999999991"/>
  </r>
  <r>
    <x v="0"/>
    <x v="123"/>
    <x v="0"/>
    <x v="10"/>
    <x v="24"/>
    <x v="0"/>
    <x v="0"/>
    <n v="3009.4585999999999"/>
  </r>
  <r>
    <x v="0"/>
    <x v="124"/>
    <x v="0"/>
    <x v="10"/>
    <x v="24"/>
    <x v="0"/>
    <x v="0"/>
    <n v="2898.8362999999999"/>
  </r>
  <r>
    <x v="0"/>
    <x v="125"/>
    <x v="0"/>
    <x v="10"/>
    <x v="24"/>
    <x v="0"/>
    <x v="0"/>
    <n v="2079.3123000000001"/>
  </r>
  <r>
    <x v="0"/>
    <x v="126"/>
    <x v="0"/>
    <x v="10"/>
    <x v="24"/>
    <x v="0"/>
    <x v="0"/>
    <n v="2079.4438"/>
  </r>
  <r>
    <x v="0"/>
    <x v="123"/>
    <x v="0"/>
    <x v="10"/>
    <x v="25"/>
    <x v="0"/>
    <x v="0"/>
    <n v="282.39346"/>
  </r>
  <r>
    <x v="0"/>
    <x v="124"/>
    <x v="0"/>
    <x v="10"/>
    <x v="25"/>
    <x v="0"/>
    <x v="0"/>
    <n v="267.55266"/>
  </r>
  <r>
    <x v="0"/>
    <x v="125"/>
    <x v="0"/>
    <x v="10"/>
    <x v="25"/>
    <x v="0"/>
    <x v="0"/>
    <n v="255.03919999999999"/>
  </r>
  <r>
    <x v="0"/>
    <x v="126"/>
    <x v="0"/>
    <x v="10"/>
    <x v="25"/>
    <x v="0"/>
    <x v="0"/>
    <n v="255.66125"/>
  </r>
  <r>
    <x v="0"/>
    <x v="123"/>
    <x v="0"/>
    <x v="10"/>
    <x v="26"/>
    <x v="0"/>
    <x v="0"/>
    <n v="4693.2914000000001"/>
  </r>
  <r>
    <x v="0"/>
    <x v="124"/>
    <x v="0"/>
    <x v="10"/>
    <x v="26"/>
    <x v="0"/>
    <x v="0"/>
    <n v="4643.2578000000003"/>
  </r>
  <r>
    <x v="0"/>
    <x v="125"/>
    <x v="0"/>
    <x v="10"/>
    <x v="26"/>
    <x v="0"/>
    <x v="0"/>
    <n v="4490.2965000000004"/>
  </r>
  <r>
    <x v="0"/>
    <x v="126"/>
    <x v="0"/>
    <x v="10"/>
    <x v="26"/>
    <x v="0"/>
    <x v="0"/>
    <n v="4490.5423000000001"/>
  </r>
  <r>
    <x v="0"/>
    <x v="123"/>
    <x v="0"/>
    <x v="10"/>
    <x v="27"/>
    <x v="0"/>
    <x v="0"/>
    <n v="165.04776000000001"/>
  </r>
  <r>
    <x v="0"/>
    <x v="124"/>
    <x v="0"/>
    <x v="10"/>
    <x v="27"/>
    <x v="0"/>
    <x v="0"/>
    <n v="155.56630999999999"/>
  </r>
  <r>
    <x v="0"/>
    <x v="125"/>
    <x v="0"/>
    <x v="10"/>
    <x v="27"/>
    <x v="0"/>
    <x v="0"/>
    <n v="150.16713999999999"/>
  </r>
  <r>
    <x v="0"/>
    <x v="126"/>
    <x v="0"/>
    <x v="10"/>
    <x v="27"/>
    <x v="0"/>
    <x v="0"/>
    <n v="150.17397"/>
  </r>
  <r>
    <x v="0"/>
    <x v="123"/>
    <x v="0"/>
    <x v="10"/>
    <x v="28"/>
    <x v="0"/>
    <x v="0"/>
    <n v="3073.1603"/>
  </r>
  <r>
    <x v="0"/>
    <x v="124"/>
    <x v="0"/>
    <x v="10"/>
    <x v="28"/>
    <x v="0"/>
    <x v="0"/>
    <n v="2335.9032999999999"/>
  </r>
  <r>
    <x v="0"/>
    <x v="125"/>
    <x v="0"/>
    <x v="10"/>
    <x v="28"/>
    <x v="0"/>
    <x v="0"/>
    <n v="2253.0120000000002"/>
  </r>
  <r>
    <x v="0"/>
    <x v="126"/>
    <x v="0"/>
    <x v="10"/>
    <x v="28"/>
    <x v="0"/>
    <x v="0"/>
    <n v="2255.0936000000002"/>
  </r>
  <r>
    <x v="0"/>
    <x v="123"/>
    <x v="0"/>
    <x v="10"/>
    <x v="29"/>
    <x v="0"/>
    <x v="0"/>
    <n v="1997.5905"/>
  </r>
  <r>
    <x v="0"/>
    <x v="124"/>
    <x v="0"/>
    <x v="10"/>
    <x v="29"/>
    <x v="0"/>
    <x v="0"/>
    <n v="1900.6458"/>
  </r>
  <r>
    <x v="0"/>
    <x v="125"/>
    <x v="0"/>
    <x v="10"/>
    <x v="29"/>
    <x v="0"/>
    <x v="0"/>
    <n v="1759.7652"/>
  </r>
  <r>
    <x v="0"/>
    <x v="126"/>
    <x v="0"/>
    <x v="10"/>
    <x v="29"/>
    <x v="0"/>
    <x v="0"/>
    <n v="1760.0369000000001"/>
  </r>
  <r>
    <x v="0"/>
    <x v="123"/>
    <x v="0"/>
    <x v="10"/>
    <x v="30"/>
    <x v="0"/>
    <x v="0"/>
    <n v="136.71034"/>
  </r>
  <r>
    <x v="0"/>
    <x v="124"/>
    <x v="0"/>
    <x v="10"/>
    <x v="30"/>
    <x v="0"/>
    <x v="0"/>
    <n v="129.26013"/>
  </r>
  <r>
    <x v="0"/>
    <x v="125"/>
    <x v="0"/>
    <x v="10"/>
    <x v="30"/>
    <x v="0"/>
    <x v="0"/>
    <n v="120.03757"/>
  </r>
  <r>
    <x v="0"/>
    <x v="126"/>
    <x v="0"/>
    <x v="10"/>
    <x v="30"/>
    <x v="0"/>
    <x v="0"/>
    <n v="120.08354"/>
  </r>
  <r>
    <x v="0"/>
    <x v="123"/>
    <x v="0"/>
    <x v="10"/>
    <x v="31"/>
    <x v="0"/>
    <x v="0"/>
    <n v="437.83265"/>
  </r>
  <r>
    <x v="0"/>
    <x v="124"/>
    <x v="0"/>
    <x v="10"/>
    <x v="31"/>
    <x v="0"/>
    <x v="0"/>
    <n v="409.90568000000002"/>
  </r>
  <r>
    <x v="0"/>
    <x v="125"/>
    <x v="0"/>
    <x v="10"/>
    <x v="31"/>
    <x v="0"/>
    <x v="0"/>
    <n v="334.18883"/>
  </r>
  <r>
    <x v="0"/>
    <x v="126"/>
    <x v="0"/>
    <x v="10"/>
    <x v="31"/>
    <x v="0"/>
    <x v="0"/>
    <n v="334.22498000000002"/>
  </r>
  <r>
    <x v="0"/>
    <x v="123"/>
    <x v="0"/>
    <x v="11"/>
    <x v="22"/>
    <x v="0"/>
    <x v="0"/>
    <n v="1037.2943"/>
  </r>
  <r>
    <x v="0"/>
    <x v="124"/>
    <x v="0"/>
    <x v="11"/>
    <x v="22"/>
    <x v="0"/>
    <x v="0"/>
    <n v="1036.0198"/>
  </r>
  <r>
    <x v="0"/>
    <x v="125"/>
    <x v="0"/>
    <x v="11"/>
    <x v="22"/>
    <x v="0"/>
    <x v="0"/>
    <n v="963.53273999999999"/>
  </r>
  <r>
    <x v="0"/>
    <x v="126"/>
    <x v="0"/>
    <x v="11"/>
    <x v="22"/>
    <x v="0"/>
    <x v="0"/>
    <n v="967.20890999999995"/>
  </r>
  <r>
    <x v="0"/>
    <x v="123"/>
    <x v="0"/>
    <x v="11"/>
    <x v="23"/>
    <x v="0"/>
    <x v="0"/>
    <n v="141348.96"/>
  </r>
  <r>
    <x v="0"/>
    <x v="124"/>
    <x v="0"/>
    <x v="11"/>
    <x v="23"/>
    <x v="0"/>
    <x v="0"/>
    <n v="141315.96"/>
  </r>
  <r>
    <x v="0"/>
    <x v="125"/>
    <x v="0"/>
    <x v="11"/>
    <x v="23"/>
    <x v="0"/>
    <x v="0"/>
    <n v="128220.02"/>
  </r>
  <r>
    <x v="0"/>
    <x v="126"/>
    <x v="0"/>
    <x v="11"/>
    <x v="23"/>
    <x v="0"/>
    <x v="0"/>
    <n v="128289.45"/>
  </r>
  <r>
    <x v="0"/>
    <x v="123"/>
    <x v="0"/>
    <x v="11"/>
    <x v="24"/>
    <x v="0"/>
    <x v="0"/>
    <n v="6715.3904000000002"/>
  </r>
  <r>
    <x v="0"/>
    <x v="124"/>
    <x v="0"/>
    <x v="11"/>
    <x v="24"/>
    <x v="0"/>
    <x v="0"/>
    <n v="6655.4629999999997"/>
  </r>
  <r>
    <x v="0"/>
    <x v="125"/>
    <x v="0"/>
    <x v="11"/>
    <x v="24"/>
    <x v="0"/>
    <x v="0"/>
    <n v="6217.2123000000001"/>
  </r>
  <r>
    <x v="0"/>
    <x v="126"/>
    <x v="0"/>
    <x v="11"/>
    <x v="24"/>
    <x v="0"/>
    <x v="0"/>
    <n v="6218.9191000000001"/>
  </r>
  <r>
    <x v="0"/>
    <x v="123"/>
    <x v="0"/>
    <x v="11"/>
    <x v="25"/>
    <x v="0"/>
    <x v="0"/>
    <n v="10472.235000000001"/>
  </r>
  <r>
    <x v="0"/>
    <x v="124"/>
    <x v="0"/>
    <x v="11"/>
    <x v="25"/>
    <x v="0"/>
    <x v="0"/>
    <n v="10143.046"/>
  </r>
  <r>
    <x v="0"/>
    <x v="125"/>
    <x v="0"/>
    <x v="11"/>
    <x v="25"/>
    <x v="0"/>
    <x v="0"/>
    <n v="9203.4534999999996"/>
  </r>
  <r>
    <x v="0"/>
    <x v="126"/>
    <x v="0"/>
    <x v="11"/>
    <x v="25"/>
    <x v="0"/>
    <x v="0"/>
    <n v="9210.8148000000001"/>
  </r>
  <r>
    <x v="0"/>
    <x v="123"/>
    <x v="0"/>
    <x v="11"/>
    <x v="26"/>
    <x v="0"/>
    <x v="0"/>
    <n v="1140.4218000000001"/>
  </r>
  <r>
    <x v="0"/>
    <x v="124"/>
    <x v="0"/>
    <x v="11"/>
    <x v="26"/>
    <x v="0"/>
    <x v="0"/>
    <n v="1140.2029"/>
  </r>
  <r>
    <x v="0"/>
    <x v="125"/>
    <x v="0"/>
    <x v="11"/>
    <x v="26"/>
    <x v="0"/>
    <x v="0"/>
    <n v="1051.3004000000001"/>
  </r>
  <r>
    <x v="0"/>
    <x v="126"/>
    <x v="0"/>
    <x v="11"/>
    <x v="26"/>
    <x v="0"/>
    <x v="0"/>
    <n v="1052.3922"/>
  </r>
  <r>
    <x v="0"/>
    <x v="123"/>
    <x v="0"/>
    <x v="11"/>
    <x v="27"/>
    <x v="0"/>
    <x v="0"/>
    <n v="1215.0612000000001"/>
  </r>
  <r>
    <x v="0"/>
    <x v="124"/>
    <x v="0"/>
    <x v="11"/>
    <x v="27"/>
    <x v="0"/>
    <x v="0"/>
    <n v="1213.9812999999999"/>
  </r>
  <r>
    <x v="0"/>
    <x v="125"/>
    <x v="0"/>
    <x v="11"/>
    <x v="27"/>
    <x v="0"/>
    <x v="0"/>
    <n v="1110.0351000000001"/>
  </r>
  <r>
    <x v="0"/>
    <x v="126"/>
    <x v="0"/>
    <x v="11"/>
    <x v="27"/>
    <x v="0"/>
    <x v="0"/>
    <n v="1110.1702"/>
  </r>
  <r>
    <x v="0"/>
    <x v="123"/>
    <x v="0"/>
    <x v="11"/>
    <x v="28"/>
    <x v="0"/>
    <x v="0"/>
    <n v="4974.4058000000005"/>
  </r>
  <r>
    <x v="0"/>
    <x v="124"/>
    <x v="0"/>
    <x v="11"/>
    <x v="28"/>
    <x v="0"/>
    <x v="0"/>
    <n v="4973.5236999999997"/>
  </r>
  <r>
    <x v="0"/>
    <x v="125"/>
    <x v="0"/>
    <x v="11"/>
    <x v="28"/>
    <x v="0"/>
    <x v="0"/>
    <n v="4572.7349000000004"/>
  </r>
  <r>
    <x v="0"/>
    <x v="126"/>
    <x v="0"/>
    <x v="11"/>
    <x v="28"/>
    <x v="0"/>
    <x v="0"/>
    <n v="4574.4090999999999"/>
  </r>
  <r>
    <x v="0"/>
    <x v="123"/>
    <x v="0"/>
    <x v="11"/>
    <x v="29"/>
    <x v="0"/>
    <x v="0"/>
    <n v="1167.5021999999999"/>
  </r>
  <r>
    <x v="0"/>
    <x v="124"/>
    <x v="0"/>
    <x v="11"/>
    <x v="29"/>
    <x v="0"/>
    <x v="0"/>
    <n v="1147.3101999999999"/>
  </r>
  <r>
    <x v="0"/>
    <x v="125"/>
    <x v="0"/>
    <x v="11"/>
    <x v="29"/>
    <x v="0"/>
    <x v="0"/>
    <n v="1017.7539"/>
  </r>
  <r>
    <x v="0"/>
    <x v="126"/>
    <x v="0"/>
    <x v="11"/>
    <x v="29"/>
    <x v="0"/>
    <x v="0"/>
    <n v="1017.8826"/>
  </r>
  <r>
    <x v="0"/>
    <x v="123"/>
    <x v="0"/>
    <x v="11"/>
    <x v="30"/>
    <x v="0"/>
    <x v="0"/>
    <n v="105.54892"/>
  </r>
  <r>
    <x v="0"/>
    <x v="124"/>
    <x v="0"/>
    <x v="11"/>
    <x v="30"/>
    <x v="0"/>
    <x v="0"/>
    <n v="105.2431"/>
  </r>
  <r>
    <x v="0"/>
    <x v="125"/>
    <x v="0"/>
    <x v="11"/>
    <x v="30"/>
    <x v="0"/>
    <x v="0"/>
    <n v="97.991146361999995"/>
  </r>
  <r>
    <x v="0"/>
    <x v="126"/>
    <x v="0"/>
    <x v="11"/>
    <x v="30"/>
    <x v="0"/>
    <x v="0"/>
    <n v="98.047968792999995"/>
  </r>
  <r>
    <x v="0"/>
    <x v="123"/>
    <x v="0"/>
    <x v="11"/>
    <x v="31"/>
    <x v="0"/>
    <x v="0"/>
    <n v="170.73557"/>
  </r>
  <r>
    <x v="0"/>
    <x v="124"/>
    <x v="0"/>
    <x v="11"/>
    <x v="31"/>
    <x v="0"/>
    <x v="0"/>
    <n v="169.54300000000001"/>
  </r>
  <r>
    <x v="0"/>
    <x v="125"/>
    <x v="0"/>
    <x v="11"/>
    <x v="31"/>
    <x v="0"/>
    <x v="0"/>
    <n v="156.69958"/>
  </r>
  <r>
    <x v="0"/>
    <x v="126"/>
    <x v="0"/>
    <x v="11"/>
    <x v="31"/>
    <x v="0"/>
    <x v="0"/>
    <n v="156.72305"/>
  </r>
  <r>
    <x v="0"/>
    <x v="123"/>
    <x v="0"/>
    <x v="12"/>
    <x v="22"/>
    <x v="0"/>
    <x v="0"/>
    <n v="4242.8653999999997"/>
  </r>
  <r>
    <x v="0"/>
    <x v="124"/>
    <x v="0"/>
    <x v="12"/>
    <x v="22"/>
    <x v="0"/>
    <x v="0"/>
    <n v="4120.8633"/>
  </r>
  <r>
    <x v="0"/>
    <x v="125"/>
    <x v="0"/>
    <x v="12"/>
    <x v="22"/>
    <x v="0"/>
    <x v="0"/>
    <n v="3878.4726000000001"/>
  </r>
  <r>
    <x v="0"/>
    <x v="126"/>
    <x v="0"/>
    <x v="12"/>
    <x v="22"/>
    <x v="0"/>
    <x v="0"/>
    <n v="3878.4726000000001"/>
  </r>
  <r>
    <x v="0"/>
    <x v="123"/>
    <x v="0"/>
    <x v="12"/>
    <x v="23"/>
    <x v="0"/>
    <x v="0"/>
    <n v="11484.734"/>
  </r>
  <r>
    <x v="0"/>
    <x v="124"/>
    <x v="0"/>
    <x v="12"/>
    <x v="23"/>
    <x v="0"/>
    <x v="0"/>
    <n v="10330.101000000001"/>
  </r>
  <r>
    <x v="0"/>
    <x v="125"/>
    <x v="0"/>
    <x v="12"/>
    <x v="23"/>
    <x v="0"/>
    <x v="0"/>
    <n v="9790.1944999999996"/>
  </r>
  <r>
    <x v="0"/>
    <x v="126"/>
    <x v="0"/>
    <x v="12"/>
    <x v="23"/>
    <x v="0"/>
    <x v="0"/>
    <n v="9790.1944999999996"/>
  </r>
  <r>
    <x v="0"/>
    <x v="123"/>
    <x v="0"/>
    <x v="12"/>
    <x v="24"/>
    <x v="0"/>
    <x v="0"/>
    <n v="5357.4881999999998"/>
  </r>
  <r>
    <x v="0"/>
    <x v="124"/>
    <x v="0"/>
    <x v="12"/>
    <x v="24"/>
    <x v="0"/>
    <x v="0"/>
    <n v="5164.6009000000004"/>
  </r>
  <r>
    <x v="0"/>
    <x v="125"/>
    <x v="0"/>
    <x v="12"/>
    <x v="24"/>
    <x v="0"/>
    <x v="0"/>
    <n v="4877.6350000000002"/>
  </r>
  <r>
    <x v="0"/>
    <x v="126"/>
    <x v="0"/>
    <x v="12"/>
    <x v="24"/>
    <x v="0"/>
    <x v="0"/>
    <n v="4877.6350000000002"/>
  </r>
  <r>
    <x v="0"/>
    <x v="123"/>
    <x v="0"/>
    <x v="12"/>
    <x v="25"/>
    <x v="0"/>
    <x v="0"/>
    <n v="772.07239000000004"/>
  </r>
  <r>
    <x v="0"/>
    <x v="124"/>
    <x v="0"/>
    <x v="12"/>
    <x v="25"/>
    <x v="0"/>
    <x v="0"/>
    <n v="632.04061000000002"/>
  </r>
  <r>
    <x v="0"/>
    <x v="125"/>
    <x v="0"/>
    <x v="12"/>
    <x v="25"/>
    <x v="0"/>
    <x v="0"/>
    <n v="599.34510999999998"/>
  </r>
  <r>
    <x v="0"/>
    <x v="126"/>
    <x v="0"/>
    <x v="12"/>
    <x v="25"/>
    <x v="0"/>
    <x v="0"/>
    <n v="599.34510999999998"/>
  </r>
  <r>
    <x v="0"/>
    <x v="123"/>
    <x v="0"/>
    <x v="12"/>
    <x v="26"/>
    <x v="0"/>
    <x v="0"/>
    <n v="2900.4771000000001"/>
  </r>
  <r>
    <x v="0"/>
    <x v="124"/>
    <x v="0"/>
    <x v="12"/>
    <x v="26"/>
    <x v="0"/>
    <x v="0"/>
    <n v="2803.9059999999999"/>
  </r>
  <r>
    <x v="0"/>
    <x v="125"/>
    <x v="0"/>
    <x v="12"/>
    <x v="26"/>
    <x v="0"/>
    <x v="0"/>
    <n v="2660.1116999999999"/>
  </r>
  <r>
    <x v="0"/>
    <x v="126"/>
    <x v="0"/>
    <x v="12"/>
    <x v="26"/>
    <x v="0"/>
    <x v="0"/>
    <n v="2660.1116999999999"/>
  </r>
  <r>
    <x v="0"/>
    <x v="123"/>
    <x v="0"/>
    <x v="12"/>
    <x v="27"/>
    <x v="0"/>
    <x v="0"/>
    <n v="749.86431000000005"/>
  </r>
  <r>
    <x v="0"/>
    <x v="124"/>
    <x v="0"/>
    <x v="12"/>
    <x v="27"/>
    <x v="0"/>
    <x v="0"/>
    <n v="675.48964000000001"/>
  </r>
  <r>
    <x v="0"/>
    <x v="125"/>
    <x v="0"/>
    <x v="12"/>
    <x v="27"/>
    <x v="0"/>
    <x v="0"/>
    <n v="645.76079000000004"/>
  </r>
  <r>
    <x v="0"/>
    <x v="126"/>
    <x v="0"/>
    <x v="12"/>
    <x v="27"/>
    <x v="0"/>
    <x v="0"/>
    <n v="645.76079000000004"/>
  </r>
  <r>
    <x v="0"/>
    <x v="123"/>
    <x v="0"/>
    <x v="12"/>
    <x v="28"/>
    <x v="0"/>
    <x v="0"/>
    <n v="2958.6799000000001"/>
  </r>
  <r>
    <x v="0"/>
    <x v="124"/>
    <x v="0"/>
    <x v="12"/>
    <x v="28"/>
    <x v="0"/>
    <x v="0"/>
    <n v="2656.1605"/>
  </r>
  <r>
    <x v="0"/>
    <x v="125"/>
    <x v="0"/>
    <x v="12"/>
    <x v="28"/>
    <x v="0"/>
    <x v="0"/>
    <n v="2539.1673000000001"/>
  </r>
  <r>
    <x v="0"/>
    <x v="126"/>
    <x v="0"/>
    <x v="12"/>
    <x v="28"/>
    <x v="0"/>
    <x v="0"/>
    <n v="2539.1673000000001"/>
  </r>
  <r>
    <x v="0"/>
    <x v="123"/>
    <x v="0"/>
    <x v="12"/>
    <x v="29"/>
    <x v="0"/>
    <x v="0"/>
    <n v="3334.6878999999999"/>
  </r>
  <r>
    <x v="0"/>
    <x v="124"/>
    <x v="0"/>
    <x v="12"/>
    <x v="29"/>
    <x v="0"/>
    <x v="0"/>
    <n v="3121.201"/>
  </r>
  <r>
    <x v="0"/>
    <x v="125"/>
    <x v="0"/>
    <x v="12"/>
    <x v="29"/>
    <x v="0"/>
    <x v="0"/>
    <n v="2979.2388000000001"/>
  </r>
  <r>
    <x v="0"/>
    <x v="126"/>
    <x v="0"/>
    <x v="12"/>
    <x v="29"/>
    <x v="0"/>
    <x v="0"/>
    <n v="2979.2388000000001"/>
  </r>
  <r>
    <x v="0"/>
    <x v="123"/>
    <x v="0"/>
    <x v="12"/>
    <x v="30"/>
    <x v="0"/>
    <x v="0"/>
    <n v="745.26188999999999"/>
  </r>
  <r>
    <x v="0"/>
    <x v="124"/>
    <x v="0"/>
    <x v="12"/>
    <x v="30"/>
    <x v="0"/>
    <x v="0"/>
    <n v="685.75585000000001"/>
  </r>
  <r>
    <x v="0"/>
    <x v="125"/>
    <x v="0"/>
    <x v="12"/>
    <x v="30"/>
    <x v="0"/>
    <x v="0"/>
    <n v="647.82861000000003"/>
  </r>
  <r>
    <x v="0"/>
    <x v="126"/>
    <x v="0"/>
    <x v="12"/>
    <x v="30"/>
    <x v="0"/>
    <x v="0"/>
    <n v="647.82861000000003"/>
  </r>
  <r>
    <x v="0"/>
    <x v="123"/>
    <x v="0"/>
    <x v="12"/>
    <x v="31"/>
    <x v="0"/>
    <x v="0"/>
    <n v="465.88835"/>
  </r>
  <r>
    <x v="0"/>
    <x v="124"/>
    <x v="0"/>
    <x v="12"/>
    <x v="31"/>
    <x v="0"/>
    <x v="0"/>
    <n v="411.83546999999999"/>
  </r>
  <r>
    <x v="0"/>
    <x v="125"/>
    <x v="0"/>
    <x v="12"/>
    <x v="31"/>
    <x v="0"/>
    <x v="0"/>
    <n v="394.64003000000002"/>
  </r>
  <r>
    <x v="0"/>
    <x v="126"/>
    <x v="0"/>
    <x v="12"/>
    <x v="31"/>
    <x v="0"/>
    <x v="0"/>
    <n v="394.64003000000002"/>
  </r>
  <r>
    <x v="0"/>
    <x v="123"/>
    <x v="0"/>
    <x v="13"/>
    <x v="22"/>
    <x v="0"/>
    <x v="0"/>
    <n v="471.44492000000002"/>
  </r>
  <r>
    <x v="0"/>
    <x v="124"/>
    <x v="0"/>
    <x v="13"/>
    <x v="22"/>
    <x v="0"/>
    <x v="0"/>
    <n v="460.01906000000002"/>
  </r>
  <r>
    <x v="0"/>
    <x v="125"/>
    <x v="0"/>
    <x v="13"/>
    <x v="22"/>
    <x v="0"/>
    <x v="0"/>
    <n v="436.40602999999999"/>
  </r>
  <r>
    <x v="0"/>
    <x v="126"/>
    <x v="0"/>
    <x v="13"/>
    <x v="22"/>
    <x v="0"/>
    <x v="0"/>
    <n v="437.25720999999999"/>
  </r>
  <r>
    <x v="0"/>
    <x v="123"/>
    <x v="0"/>
    <x v="13"/>
    <x v="23"/>
    <x v="0"/>
    <x v="0"/>
    <n v="128.37449000000001"/>
  </r>
  <r>
    <x v="0"/>
    <x v="124"/>
    <x v="0"/>
    <x v="13"/>
    <x v="23"/>
    <x v="0"/>
    <x v="0"/>
    <n v="117.77618"/>
  </r>
  <r>
    <x v="0"/>
    <x v="125"/>
    <x v="0"/>
    <x v="13"/>
    <x v="23"/>
    <x v="0"/>
    <x v="0"/>
    <n v="114.65769"/>
  </r>
  <r>
    <x v="0"/>
    <x v="126"/>
    <x v="0"/>
    <x v="13"/>
    <x v="23"/>
    <x v="0"/>
    <x v="0"/>
    <n v="114.81321"/>
  </r>
  <r>
    <x v="0"/>
    <x v="123"/>
    <x v="0"/>
    <x v="13"/>
    <x v="24"/>
    <x v="0"/>
    <x v="0"/>
    <n v="99.975316011999993"/>
  </r>
  <r>
    <x v="0"/>
    <x v="124"/>
    <x v="0"/>
    <x v="13"/>
    <x v="24"/>
    <x v="0"/>
    <x v="0"/>
    <n v="96.936864799000006"/>
  </r>
  <r>
    <x v="0"/>
    <x v="125"/>
    <x v="0"/>
    <x v="13"/>
    <x v="24"/>
    <x v="0"/>
    <x v="0"/>
    <n v="91.918704386000002"/>
  </r>
  <r>
    <x v="0"/>
    <x v="126"/>
    <x v="0"/>
    <x v="13"/>
    <x v="24"/>
    <x v="0"/>
    <x v="0"/>
    <n v="91.960006022000002"/>
  </r>
  <r>
    <x v="0"/>
    <x v="123"/>
    <x v="0"/>
    <x v="13"/>
    <x v="25"/>
    <x v="0"/>
    <x v="0"/>
    <n v="21.214955818"/>
  </r>
  <r>
    <x v="0"/>
    <x v="124"/>
    <x v="0"/>
    <x v="13"/>
    <x v="25"/>
    <x v="0"/>
    <x v="0"/>
    <n v="19.218373326999998"/>
  </r>
  <r>
    <x v="0"/>
    <x v="125"/>
    <x v="0"/>
    <x v="13"/>
    <x v="25"/>
    <x v="0"/>
    <x v="0"/>
    <n v="18.037253459999999"/>
  </r>
  <r>
    <x v="0"/>
    <x v="126"/>
    <x v="0"/>
    <x v="13"/>
    <x v="25"/>
    <x v="0"/>
    <x v="0"/>
    <n v="18.068285075999999"/>
  </r>
  <r>
    <x v="0"/>
    <x v="123"/>
    <x v="0"/>
    <x v="13"/>
    <x v="26"/>
    <x v="0"/>
    <x v="0"/>
    <n v="125.44716"/>
  </r>
  <r>
    <x v="0"/>
    <x v="124"/>
    <x v="0"/>
    <x v="13"/>
    <x v="26"/>
    <x v="0"/>
    <x v="0"/>
    <n v="120.13403"/>
  </r>
  <r>
    <x v="0"/>
    <x v="125"/>
    <x v="0"/>
    <x v="13"/>
    <x v="26"/>
    <x v="0"/>
    <x v="0"/>
    <n v="115.34226"/>
  </r>
  <r>
    <x v="0"/>
    <x v="126"/>
    <x v="0"/>
    <x v="13"/>
    <x v="26"/>
    <x v="0"/>
    <x v="0"/>
    <n v="115.83599"/>
  </r>
  <r>
    <x v="0"/>
    <x v="123"/>
    <x v="0"/>
    <x v="13"/>
    <x v="27"/>
    <x v="0"/>
    <x v="0"/>
    <n v="24.457173870999998"/>
  </r>
  <r>
    <x v="0"/>
    <x v="124"/>
    <x v="0"/>
    <x v="13"/>
    <x v="27"/>
    <x v="0"/>
    <x v="0"/>
    <n v="21.228296537999999"/>
  </r>
  <r>
    <x v="0"/>
    <x v="125"/>
    <x v="0"/>
    <x v="13"/>
    <x v="27"/>
    <x v="0"/>
    <x v="0"/>
    <n v="20.488672079000001"/>
  </r>
  <r>
    <x v="0"/>
    <x v="126"/>
    <x v="0"/>
    <x v="13"/>
    <x v="27"/>
    <x v="0"/>
    <x v="0"/>
    <n v="20.569939188999999"/>
  </r>
  <r>
    <x v="0"/>
    <x v="123"/>
    <x v="0"/>
    <x v="13"/>
    <x v="28"/>
    <x v="0"/>
    <x v="0"/>
    <n v="131.59187"/>
  </r>
  <r>
    <x v="0"/>
    <x v="124"/>
    <x v="0"/>
    <x v="13"/>
    <x v="28"/>
    <x v="0"/>
    <x v="0"/>
    <n v="121.6657"/>
  </r>
  <r>
    <x v="0"/>
    <x v="125"/>
    <x v="0"/>
    <x v="13"/>
    <x v="28"/>
    <x v="0"/>
    <x v="0"/>
    <n v="118.57896"/>
  </r>
  <r>
    <x v="0"/>
    <x v="126"/>
    <x v="0"/>
    <x v="13"/>
    <x v="28"/>
    <x v="0"/>
    <x v="0"/>
    <n v="118.95101"/>
  </r>
  <r>
    <x v="0"/>
    <x v="123"/>
    <x v="0"/>
    <x v="13"/>
    <x v="29"/>
    <x v="0"/>
    <x v="0"/>
    <n v="40.718343017000002"/>
  </r>
  <r>
    <x v="0"/>
    <x v="124"/>
    <x v="0"/>
    <x v="13"/>
    <x v="29"/>
    <x v="0"/>
    <x v="0"/>
    <n v="37.688704143000002"/>
  </r>
  <r>
    <x v="0"/>
    <x v="125"/>
    <x v="0"/>
    <x v="13"/>
    <x v="29"/>
    <x v="0"/>
    <x v="0"/>
    <n v="36.169906273999999"/>
  </r>
  <r>
    <x v="0"/>
    <x v="126"/>
    <x v="0"/>
    <x v="13"/>
    <x v="29"/>
    <x v="0"/>
    <x v="0"/>
    <n v="36.205982585999998"/>
  </r>
  <r>
    <x v="0"/>
    <x v="123"/>
    <x v="0"/>
    <x v="13"/>
    <x v="30"/>
    <x v="0"/>
    <x v="0"/>
    <n v="35.229872573000002"/>
  </r>
  <r>
    <x v="0"/>
    <x v="124"/>
    <x v="0"/>
    <x v="13"/>
    <x v="30"/>
    <x v="0"/>
    <x v="0"/>
    <n v="29.148263756999999"/>
  </r>
  <r>
    <x v="0"/>
    <x v="125"/>
    <x v="0"/>
    <x v="13"/>
    <x v="30"/>
    <x v="0"/>
    <x v="0"/>
    <n v="27.103904346"/>
  </r>
  <r>
    <x v="0"/>
    <x v="126"/>
    <x v="0"/>
    <x v="13"/>
    <x v="30"/>
    <x v="0"/>
    <x v="0"/>
    <n v="27.105744557000001"/>
  </r>
  <r>
    <x v="0"/>
    <x v="123"/>
    <x v="0"/>
    <x v="13"/>
    <x v="31"/>
    <x v="0"/>
    <x v="0"/>
    <n v="21.191294813999999"/>
  </r>
  <r>
    <x v="0"/>
    <x v="124"/>
    <x v="0"/>
    <x v="13"/>
    <x v="31"/>
    <x v="0"/>
    <x v="0"/>
    <n v="19.759429790999999"/>
  </r>
  <r>
    <x v="0"/>
    <x v="125"/>
    <x v="0"/>
    <x v="13"/>
    <x v="31"/>
    <x v="0"/>
    <x v="0"/>
    <n v="19.346988748000001"/>
  </r>
  <r>
    <x v="0"/>
    <x v="126"/>
    <x v="0"/>
    <x v="13"/>
    <x v="31"/>
    <x v="0"/>
    <x v="0"/>
    <n v="19.380465610000002"/>
  </r>
  <r>
    <x v="0"/>
    <x v="123"/>
    <x v="0"/>
    <x v="14"/>
    <x v="22"/>
    <x v="0"/>
    <x v="0"/>
    <n v="3187.0232000000001"/>
  </r>
  <r>
    <x v="0"/>
    <x v="124"/>
    <x v="0"/>
    <x v="14"/>
    <x v="22"/>
    <x v="0"/>
    <x v="0"/>
    <n v="3098.3604"/>
  </r>
  <r>
    <x v="0"/>
    <x v="125"/>
    <x v="0"/>
    <x v="14"/>
    <x v="22"/>
    <x v="0"/>
    <x v="0"/>
    <n v="2936.3391999999999"/>
  </r>
  <r>
    <x v="0"/>
    <x v="126"/>
    <x v="0"/>
    <x v="14"/>
    <x v="22"/>
    <x v="0"/>
    <x v="0"/>
    <n v="2932.7384999999999"/>
  </r>
  <r>
    <x v="0"/>
    <x v="123"/>
    <x v="0"/>
    <x v="14"/>
    <x v="23"/>
    <x v="0"/>
    <x v="0"/>
    <n v="3673.2464"/>
  </r>
  <r>
    <x v="0"/>
    <x v="124"/>
    <x v="0"/>
    <x v="14"/>
    <x v="23"/>
    <x v="0"/>
    <x v="0"/>
    <n v="3596.2296000000001"/>
  </r>
  <r>
    <x v="0"/>
    <x v="125"/>
    <x v="0"/>
    <x v="14"/>
    <x v="23"/>
    <x v="0"/>
    <x v="0"/>
    <n v="3247.6671000000001"/>
  </r>
  <r>
    <x v="0"/>
    <x v="126"/>
    <x v="0"/>
    <x v="14"/>
    <x v="23"/>
    <x v="0"/>
    <x v="0"/>
    <n v="3249.0097000000001"/>
  </r>
  <r>
    <x v="0"/>
    <x v="123"/>
    <x v="0"/>
    <x v="14"/>
    <x v="24"/>
    <x v="0"/>
    <x v="0"/>
    <n v="1870.0103999999999"/>
  </r>
  <r>
    <x v="0"/>
    <x v="124"/>
    <x v="0"/>
    <x v="14"/>
    <x v="24"/>
    <x v="0"/>
    <x v="0"/>
    <n v="1822.4776999999999"/>
  </r>
  <r>
    <x v="0"/>
    <x v="125"/>
    <x v="0"/>
    <x v="14"/>
    <x v="24"/>
    <x v="0"/>
    <x v="0"/>
    <n v="1722.2134000000001"/>
  </r>
  <r>
    <x v="0"/>
    <x v="126"/>
    <x v="0"/>
    <x v="14"/>
    <x v="24"/>
    <x v="0"/>
    <x v="0"/>
    <n v="1723.886"/>
  </r>
  <r>
    <x v="0"/>
    <x v="123"/>
    <x v="0"/>
    <x v="14"/>
    <x v="25"/>
    <x v="0"/>
    <x v="0"/>
    <n v="342.35216000000003"/>
  </r>
  <r>
    <x v="0"/>
    <x v="124"/>
    <x v="0"/>
    <x v="14"/>
    <x v="25"/>
    <x v="0"/>
    <x v="0"/>
    <n v="310.70235000000002"/>
  </r>
  <r>
    <x v="0"/>
    <x v="125"/>
    <x v="0"/>
    <x v="14"/>
    <x v="25"/>
    <x v="0"/>
    <x v="0"/>
    <n v="287.31151"/>
  </r>
  <r>
    <x v="0"/>
    <x v="126"/>
    <x v="0"/>
    <x v="14"/>
    <x v="25"/>
    <x v="0"/>
    <x v="0"/>
    <n v="287.78949999999998"/>
  </r>
  <r>
    <x v="0"/>
    <x v="123"/>
    <x v="0"/>
    <x v="14"/>
    <x v="26"/>
    <x v="0"/>
    <x v="0"/>
    <n v="2901.3278"/>
  </r>
  <r>
    <x v="0"/>
    <x v="124"/>
    <x v="0"/>
    <x v="14"/>
    <x v="26"/>
    <x v="0"/>
    <x v="0"/>
    <n v="2893.2294999999999"/>
  </r>
  <r>
    <x v="0"/>
    <x v="125"/>
    <x v="0"/>
    <x v="14"/>
    <x v="26"/>
    <x v="0"/>
    <x v="0"/>
    <n v="2830.7979999999998"/>
  </r>
  <r>
    <x v="0"/>
    <x v="126"/>
    <x v="0"/>
    <x v="14"/>
    <x v="26"/>
    <x v="0"/>
    <x v="0"/>
    <n v="2810.2172999999998"/>
  </r>
  <r>
    <x v="0"/>
    <x v="123"/>
    <x v="0"/>
    <x v="14"/>
    <x v="27"/>
    <x v="0"/>
    <x v="0"/>
    <n v="283.52202999999997"/>
  </r>
  <r>
    <x v="0"/>
    <x v="124"/>
    <x v="0"/>
    <x v="14"/>
    <x v="27"/>
    <x v="0"/>
    <x v="0"/>
    <n v="267.71077000000002"/>
  </r>
  <r>
    <x v="0"/>
    <x v="125"/>
    <x v="0"/>
    <x v="14"/>
    <x v="27"/>
    <x v="0"/>
    <x v="0"/>
    <n v="256.2543"/>
  </r>
  <r>
    <x v="0"/>
    <x v="126"/>
    <x v="0"/>
    <x v="14"/>
    <x v="27"/>
    <x v="0"/>
    <x v="0"/>
    <n v="256.19011999999998"/>
  </r>
  <r>
    <x v="0"/>
    <x v="123"/>
    <x v="0"/>
    <x v="14"/>
    <x v="28"/>
    <x v="0"/>
    <x v="0"/>
    <n v="2043.1403"/>
  </r>
  <r>
    <x v="0"/>
    <x v="124"/>
    <x v="0"/>
    <x v="14"/>
    <x v="28"/>
    <x v="0"/>
    <x v="0"/>
    <n v="2021.1531"/>
  </r>
  <r>
    <x v="0"/>
    <x v="125"/>
    <x v="0"/>
    <x v="14"/>
    <x v="28"/>
    <x v="0"/>
    <x v="0"/>
    <n v="1968.1934000000001"/>
  </r>
  <r>
    <x v="0"/>
    <x v="126"/>
    <x v="0"/>
    <x v="14"/>
    <x v="28"/>
    <x v="0"/>
    <x v="0"/>
    <n v="1968.3693000000001"/>
  </r>
  <r>
    <x v="0"/>
    <x v="123"/>
    <x v="0"/>
    <x v="14"/>
    <x v="29"/>
    <x v="0"/>
    <x v="0"/>
    <n v="1733.9661000000001"/>
  </r>
  <r>
    <x v="0"/>
    <x v="124"/>
    <x v="0"/>
    <x v="14"/>
    <x v="29"/>
    <x v="0"/>
    <x v="0"/>
    <n v="1651.2422999999999"/>
  </r>
  <r>
    <x v="0"/>
    <x v="125"/>
    <x v="0"/>
    <x v="14"/>
    <x v="29"/>
    <x v="0"/>
    <x v="0"/>
    <n v="1656.5155999999999"/>
  </r>
  <r>
    <x v="0"/>
    <x v="126"/>
    <x v="0"/>
    <x v="14"/>
    <x v="29"/>
    <x v="0"/>
    <x v="0"/>
    <n v="1613.4893"/>
  </r>
  <r>
    <x v="0"/>
    <x v="123"/>
    <x v="0"/>
    <x v="14"/>
    <x v="30"/>
    <x v="0"/>
    <x v="0"/>
    <n v="413.57477999999998"/>
  </r>
  <r>
    <x v="0"/>
    <x v="124"/>
    <x v="0"/>
    <x v="14"/>
    <x v="30"/>
    <x v="0"/>
    <x v="0"/>
    <n v="397.86532999999997"/>
  </r>
  <r>
    <x v="0"/>
    <x v="125"/>
    <x v="0"/>
    <x v="14"/>
    <x v="30"/>
    <x v="0"/>
    <x v="0"/>
    <n v="380.81009"/>
  </r>
  <r>
    <x v="0"/>
    <x v="126"/>
    <x v="0"/>
    <x v="14"/>
    <x v="30"/>
    <x v="0"/>
    <x v="0"/>
    <n v="381.65325999999999"/>
  </r>
  <r>
    <x v="0"/>
    <x v="123"/>
    <x v="0"/>
    <x v="14"/>
    <x v="31"/>
    <x v="0"/>
    <x v="0"/>
    <n v="195.57727"/>
  </r>
  <r>
    <x v="0"/>
    <x v="124"/>
    <x v="0"/>
    <x v="14"/>
    <x v="31"/>
    <x v="0"/>
    <x v="0"/>
    <n v="190.54953"/>
  </r>
  <r>
    <x v="0"/>
    <x v="125"/>
    <x v="0"/>
    <x v="14"/>
    <x v="31"/>
    <x v="0"/>
    <x v="0"/>
    <n v="188.10668000000001"/>
  </r>
  <r>
    <x v="0"/>
    <x v="126"/>
    <x v="0"/>
    <x v="14"/>
    <x v="31"/>
    <x v="0"/>
    <x v="0"/>
    <n v="186.87294"/>
  </r>
  <r>
    <x v="0"/>
    <x v="123"/>
    <x v="0"/>
    <x v="15"/>
    <x v="22"/>
    <x v="0"/>
    <x v="0"/>
    <n v="8638.7404999999999"/>
  </r>
  <r>
    <x v="0"/>
    <x v="124"/>
    <x v="0"/>
    <x v="15"/>
    <x v="22"/>
    <x v="0"/>
    <x v="0"/>
    <n v="8572.4603999999999"/>
  </r>
  <r>
    <x v="0"/>
    <x v="125"/>
    <x v="0"/>
    <x v="15"/>
    <x v="22"/>
    <x v="0"/>
    <x v="0"/>
    <n v="8269.0406999999996"/>
  </r>
  <r>
    <x v="0"/>
    <x v="126"/>
    <x v="0"/>
    <x v="15"/>
    <x v="22"/>
    <x v="0"/>
    <x v="0"/>
    <n v="8300.5038000000004"/>
  </r>
  <r>
    <x v="0"/>
    <x v="123"/>
    <x v="0"/>
    <x v="15"/>
    <x v="23"/>
    <x v="0"/>
    <x v="0"/>
    <n v="21048.025000000001"/>
  </r>
  <r>
    <x v="0"/>
    <x v="124"/>
    <x v="0"/>
    <x v="15"/>
    <x v="23"/>
    <x v="0"/>
    <x v="0"/>
    <n v="20812.273000000001"/>
  </r>
  <r>
    <x v="0"/>
    <x v="125"/>
    <x v="0"/>
    <x v="15"/>
    <x v="23"/>
    <x v="0"/>
    <x v="0"/>
    <n v="20227.607"/>
  </r>
  <r>
    <x v="0"/>
    <x v="126"/>
    <x v="0"/>
    <x v="15"/>
    <x v="23"/>
    <x v="0"/>
    <x v="0"/>
    <n v="20207.271000000001"/>
  </r>
  <r>
    <x v="0"/>
    <x v="123"/>
    <x v="0"/>
    <x v="15"/>
    <x v="24"/>
    <x v="0"/>
    <x v="0"/>
    <n v="10000.636"/>
  </r>
  <r>
    <x v="0"/>
    <x v="124"/>
    <x v="0"/>
    <x v="15"/>
    <x v="24"/>
    <x v="0"/>
    <x v="0"/>
    <n v="9920.2171999999991"/>
  </r>
  <r>
    <x v="0"/>
    <x v="125"/>
    <x v="0"/>
    <x v="15"/>
    <x v="24"/>
    <x v="0"/>
    <x v="0"/>
    <n v="9624.9159"/>
  </r>
  <r>
    <x v="0"/>
    <x v="126"/>
    <x v="0"/>
    <x v="15"/>
    <x v="24"/>
    <x v="0"/>
    <x v="0"/>
    <n v="9614.3613999999998"/>
  </r>
  <r>
    <x v="0"/>
    <x v="123"/>
    <x v="0"/>
    <x v="15"/>
    <x v="25"/>
    <x v="0"/>
    <x v="0"/>
    <n v="3156.9281000000001"/>
  </r>
  <r>
    <x v="0"/>
    <x v="124"/>
    <x v="0"/>
    <x v="15"/>
    <x v="25"/>
    <x v="0"/>
    <x v="0"/>
    <n v="2921.75"/>
  </r>
  <r>
    <x v="0"/>
    <x v="125"/>
    <x v="0"/>
    <x v="15"/>
    <x v="25"/>
    <x v="0"/>
    <x v="0"/>
    <n v="2853.1113"/>
  </r>
  <r>
    <x v="0"/>
    <x v="126"/>
    <x v="0"/>
    <x v="15"/>
    <x v="25"/>
    <x v="0"/>
    <x v="0"/>
    <n v="2853.5169000000001"/>
  </r>
  <r>
    <x v="0"/>
    <x v="123"/>
    <x v="0"/>
    <x v="15"/>
    <x v="26"/>
    <x v="0"/>
    <x v="0"/>
    <n v="5327.692"/>
  </r>
  <r>
    <x v="0"/>
    <x v="124"/>
    <x v="0"/>
    <x v="15"/>
    <x v="26"/>
    <x v="0"/>
    <x v="0"/>
    <n v="5312.4605000000001"/>
  </r>
  <r>
    <x v="0"/>
    <x v="125"/>
    <x v="0"/>
    <x v="15"/>
    <x v="26"/>
    <x v="0"/>
    <x v="0"/>
    <n v="5139.9075999999995"/>
  </r>
  <r>
    <x v="0"/>
    <x v="126"/>
    <x v="0"/>
    <x v="15"/>
    <x v="26"/>
    <x v="0"/>
    <x v="0"/>
    <n v="5155.6944000000003"/>
  </r>
  <r>
    <x v="0"/>
    <x v="123"/>
    <x v="0"/>
    <x v="15"/>
    <x v="27"/>
    <x v="0"/>
    <x v="0"/>
    <n v="1012.577"/>
  </r>
  <r>
    <x v="0"/>
    <x v="124"/>
    <x v="0"/>
    <x v="15"/>
    <x v="27"/>
    <x v="0"/>
    <x v="0"/>
    <n v="964.40669000000003"/>
  </r>
  <r>
    <x v="0"/>
    <x v="125"/>
    <x v="0"/>
    <x v="15"/>
    <x v="27"/>
    <x v="0"/>
    <x v="0"/>
    <n v="927.0213"/>
  </r>
  <r>
    <x v="0"/>
    <x v="126"/>
    <x v="0"/>
    <x v="15"/>
    <x v="27"/>
    <x v="0"/>
    <x v="0"/>
    <n v="929.34700999999995"/>
  </r>
  <r>
    <x v="0"/>
    <x v="123"/>
    <x v="0"/>
    <x v="15"/>
    <x v="28"/>
    <x v="0"/>
    <x v="0"/>
    <n v="5154.7227000000003"/>
  </r>
  <r>
    <x v="0"/>
    <x v="124"/>
    <x v="0"/>
    <x v="15"/>
    <x v="28"/>
    <x v="0"/>
    <x v="0"/>
    <n v="5102.2536"/>
  </r>
  <r>
    <x v="0"/>
    <x v="125"/>
    <x v="0"/>
    <x v="15"/>
    <x v="28"/>
    <x v="0"/>
    <x v="0"/>
    <n v="4992.0003999999999"/>
  </r>
  <r>
    <x v="0"/>
    <x v="126"/>
    <x v="0"/>
    <x v="15"/>
    <x v="28"/>
    <x v="0"/>
    <x v="0"/>
    <n v="4999.0307000000003"/>
  </r>
  <r>
    <x v="0"/>
    <x v="123"/>
    <x v="0"/>
    <x v="15"/>
    <x v="29"/>
    <x v="0"/>
    <x v="0"/>
    <n v="4144.4273000000003"/>
  </r>
  <r>
    <x v="0"/>
    <x v="124"/>
    <x v="0"/>
    <x v="15"/>
    <x v="29"/>
    <x v="0"/>
    <x v="0"/>
    <n v="3979.2797"/>
  </r>
  <r>
    <x v="0"/>
    <x v="125"/>
    <x v="0"/>
    <x v="15"/>
    <x v="29"/>
    <x v="0"/>
    <x v="0"/>
    <n v="3785.3778000000002"/>
  </r>
  <r>
    <x v="0"/>
    <x v="126"/>
    <x v="0"/>
    <x v="15"/>
    <x v="29"/>
    <x v="0"/>
    <x v="0"/>
    <n v="3784.3083000000001"/>
  </r>
  <r>
    <x v="0"/>
    <x v="123"/>
    <x v="0"/>
    <x v="15"/>
    <x v="30"/>
    <x v="0"/>
    <x v="0"/>
    <n v="1213.5186000000001"/>
  </r>
  <r>
    <x v="0"/>
    <x v="124"/>
    <x v="0"/>
    <x v="15"/>
    <x v="30"/>
    <x v="0"/>
    <x v="0"/>
    <n v="1185.7004999999999"/>
  </r>
  <r>
    <x v="0"/>
    <x v="125"/>
    <x v="0"/>
    <x v="15"/>
    <x v="30"/>
    <x v="0"/>
    <x v="0"/>
    <n v="1131.0688"/>
  </r>
  <r>
    <x v="0"/>
    <x v="126"/>
    <x v="0"/>
    <x v="15"/>
    <x v="30"/>
    <x v="0"/>
    <x v="0"/>
    <n v="1131.5002999999999"/>
  </r>
  <r>
    <x v="0"/>
    <x v="123"/>
    <x v="0"/>
    <x v="15"/>
    <x v="31"/>
    <x v="0"/>
    <x v="0"/>
    <n v="4685.9075000000003"/>
  </r>
  <r>
    <x v="0"/>
    <x v="124"/>
    <x v="0"/>
    <x v="15"/>
    <x v="31"/>
    <x v="0"/>
    <x v="0"/>
    <n v="4670.7538999999997"/>
  </r>
  <r>
    <x v="0"/>
    <x v="125"/>
    <x v="0"/>
    <x v="15"/>
    <x v="31"/>
    <x v="0"/>
    <x v="0"/>
    <n v="4620.2942000000003"/>
  </r>
  <r>
    <x v="0"/>
    <x v="126"/>
    <x v="0"/>
    <x v="15"/>
    <x v="31"/>
    <x v="0"/>
    <x v="0"/>
    <n v="4619.4759000000004"/>
  </r>
  <r>
    <x v="0"/>
    <x v="123"/>
    <x v="0"/>
    <x v="16"/>
    <x v="22"/>
    <x v="0"/>
    <x v="0"/>
    <n v="19.070761428000001"/>
  </r>
  <r>
    <x v="0"/>
    <x v="124"/>
    <x v="0"/>
    <x v="16"/>
    <x v="22"/>
    <x v="0"/>
    <x v="0"/>
    <n v="19.070296553999999"/>
  </r>
  <r>
    <x v="0"/>
    <x v="125"/>
    <x v="0"/>
    <x v="16"/>
    <x v="22"/>
    <x v="0"/>
    <x v="0"/>
    <n v="19.070296553999999"/>
  </r>
  <r>
    <x v="0"/>
    <x v="126"/>
    <x v="0"/>
    <x v="16"/>
    <x v="22"/>
    <x v="0"/>
    <x v="0"/>
    <n v="19.070296553999999"/>
  </r>
  <r>
    <x v="0"/>
    <x v="123"/>
    <x v="0"/>
    <x v="16"/>
    <x v="23"/>
    <x v="0"/>
    <x v="0"/>
    <n v="178.19144"/>
  </r>
  <r>
    <x v="0"/>
    <x v="124"/>
    <x v="0"/>
    <x v="16"/>
    <x v="23"/>
    <x v="0"/>
    <x v="0"/>
    <n v="178.19144"/>
  </r>
  <r>
    <x v="0"/>
    <x v="125"/>
    <x v="0"/>
    <x v="16"/>
    <x v="23"/>
    <x v="0"/>
    <x v="0"/>
    <n v="178.19144"/>
  </r>
  <r>
    <x v="0"/>
    <x v="126"/>
    <x v="0"/>
    <x v="16"/>
    <x v="23"/>
    <x v="0"/>
    <x v="0"/>
    <n v="178.19144"/>
  </r>
  <r>
    <x v="0"/>
    <x v="123"/>
    <x v="0"/>
    <x v="16"/>
    <x v="24"/>
    <x v="0"/>
    <x v="0"/>
    <n v="34.536176500000003"/>
  </r>
  <r>
    <x v="0"/>
    <x v="124"/>
    <x v="0"/>
    <x v="16"/>
    <x v="24"/>
    <x v="0"/>
    <x v="0"/>
    <n v="34.536171357000001"/>
  </r>
  <r>
    <x v="0"/>
    <x v="125"/>
    <x v="0"/>
    <x v="16"/>
    <x v="24"/>
    <x v="0"/>
    <x v="0"/>
    <n v="34.536171357000001"/>
  </r>
  <r>
    <x v="0"/>
    <x v="126"/>
    <x v="0"/>
    <x v="16"/>
    <x v="24"/>
    <x v="0"/>
    <x v="0"/>
    <n v="34.536171357000001"/>
  </r>
  <r>
    <x v="0"/>
    <x v="123"/>
    <x v="0"/>
    <x v="16"/>
    <x v="25"/>
    <x v="0"/>
    <x v="0"/>
    <n v="12.620147456"/>
  </r>
  <r>
    <x v="0"/>
    <x v="124"/>
    <x v="0"/>
    <x v="16"/>
    <x v="25"/>
    <x v="0"/>
    <x v="0"/>
    <n v="12.620147456"/>
  </r>
  <r>
    <x v="0"/>
    <x v="125"/>
    <x v="0"/>
    <x v="16"/>
    <x v="25"/>
    <x v="0"/>
    <x v="0"/>
    <n v="12.620147456"/>
  </r>
  <r>
    <x v="0"/>
    <x v="126"/>
    <x v="0"/>
    <x v="16"/>
    <x v="25"/>
    <x v="0"/>
    <x v="0"/>
    <n v="12.620147456"/>
  </r>
  <r>
    <x v="0"/>
    <x v="123"/>
    <x v="0"/>
    <x v="16"/>
    <x v="26"/>
    <x v="0"/>
    <x v="0"/>
    <n v="83.449163948999995"/>
  </r>
  <r>
    <x v="0"/>
    <x v="124"/>
    <x v="0"/>
    <x v="16"/>
    <x v="26"/>
    <x v="0"/>
    <x v="0"/>
    <n v="83.449163948999995"/>
  </r>
  <r>
    <x v="0"/>
    <x v="125"/>
    <x v="0"/>
    <x v="16"/>
    <x v="26"/>
    <x v="0"/>
    <x v="0"/>
    <n v="83.449163948999995"/>
  </r>
  <r>
    <x v="0"/>
    <x v="126"/>
    <x v="0"/>
    <x v="16"/>
    <x v="26"/>
    <x v="0"/>
    <x v="0"/>
    <n v="83.449163948999995"/>
  </r>
  <r>
    <x v="0"/>
    <x v="123"/>
    <x v="0"/>
    <x v="16"/>
    <x v="27"/>
    <x v="0"/>
    <x v="0"/>
    <n v="49.472278938000002"/>
  </r>
  <r>
    <x v="0"/>
    <x v="124"/>
    <x v="0"/>
    <x v="16"/>
    <x v="27"/>
    <x v="0"/>
    <x v="0"/>
    <n v="49.472278938000002"/>
  </r>
  <r>
    <x v="0"/>
    <x v="125"/>
    <x v="0"/>
    <x v="16"/>
    <x v="27"/>
    <x v="0"/>
    <x v="0"/>
    <n v="49.472278938000002"/>
  </r>
  <r>
    <x v="0"/>
    <x v="126"/>
    <x v="0"/>
    <x v="16"/>
    <x v="27"/>
    <x v="0"/>
    <x v="0"/>
    <n v="49.472278938000002"/>
  </r>
  <r>
    <x v="0"/>
    <x v="123"/>
    <x v="0"/>
    <x v="16"/>
    <x v="28"/>
    <x v="0"/>
    <x v="0"/>
    <n v="241.74341000000001"/>
  </r>
  <r>
    <x v="0"/>
    <x v="124"/>
    <x v="0"/>
    <x v="16"/>
    <x v="28"/>
    <x v="0"/>
    <x v="0"/>
    <n v="241.74341000000001"/>
  </r>
  <r>
    <x v="0"/>
    <x v="125"/>
    <x v="0"/>
    <x v="16"/>
    <x v="28"/>
    <x v="0"/>
    <x v="0"/>
    <n v="241.74341000000001"/>
  </r>
  <r>
    <x v="0"/>
    <x v="126"/>
    <x v="0"/>
    <x v="16"/>
    <x v="28"/>
    <x v="0"/>
    <x v="0"/>
    <n v="241.74341000000001"/>
  </r>
  <r>
    <x v="0"/>
    <x v="123"/>
    <x v="0"/>
    <x v="16"/>
    <x v="29"/>
    <x v="0"/>
    <x v="0"/>
    <n v="82.970471778999993"/>
  </r>
  <r>
    <x v="0"/>
    <x v="124"/>
    <x v="0"/>
    <x v="16"/>
    <x v="29"/>
    <x v="0"/>
    <x v="0"/>
    <n v="82.970471778999993"/>
  </r>
  <r>
    <x v="0"/>
    <x v="125"/>
    <x v="0"/>
    <x v="16"/>
    <x v="29"/>
    <x v="0"/>
    <x v="0"/>
    <n v="82.970471778999993"/>
  </r>
  <r>
    <x v="0"/>
    <x v="126"/>
    <x v="0"/>
    <x v="16"/>
    <x v="29"/>
    <x v="0"/>
    <x v="0"/>
    <n v="82.970471778999993"/>
  </r>
  <r>
    <x v="0"/>
    <x v="123"/>
    <x v="0"/>
    <x v="16"/>
    <x v="30"/>
    <x v="0"/>
    <x v="0"/>
    <n v="25.828618976000001"/>
  </r>
  <r>
    <x v="0"/>
    <x v="124"/>
    <x v="0"/>
    <x v="16"/>
    <x v="30"/>
    <x v="0"/>
    <x v="0"/>
    <n v="25.828618976000001"/>
  </r>
  <r>
    <x v="0"/>
    <x v="125"/>
    <x v="0"/>
    <x v="16"/>
    <x v="30"/>
    <x v="0"/>
    <x v="0"/>
    <n v="25.828618976000001"/>
  </r>
  <r>
    <x v="0"/>
    <x v="126"/>
    <x v="0"/>
    <x v="16"/>
    <x v="30"/>
    <x v="0"/>
    <x v="0"/>
    <n v="25.828618976000001"/>
  </r>
  <r>
    <x v="0"/>
    <x v="123"/>
    <x v="0"/>
    <x v="16"/>
    <x v="31"/>
    <x v="0"/>
    <x v="0"/>
    <n v="74.180577885000005"/>
  </r>
  <r>
    <x v="0"/>
    <x v="124"/>
    <x v="0"/>
    <x v="16"/>
    <x v="31"/>
    <x v="0"/>
    <x v="0"/>
    <n v="74.180577885000005"/>
  </r>
  <r>
    <x v="0"/>
    <x v="125"/>
    <x v="0"/>
    <x v="16"/>
    <x v="31"/>
    <x v="0"/>
    <x v="0"/>
    <n v="74.180577885000005"/>
  </r>
  <r>
    <x v="0"/>
    <x v="126"/>
    <x v="0"/>
    <x v="16"/>
    <x v="31"/>
    <x v="0"/>
    <x v="0"/>
    <n v="74.180577885000005"/>
  </r>
  <r>
    <x v="0"/>
    <x v="123"/>
    <x v="0"/>
    <x v="17"/>
    <x v="22"/>
    <x v="0"/>
    <x v="0"/>
    <n v="1282.2122999999999"/>
  </r>
  <r>
    <x v="0"/>
    <x v="124"/>
    <x v="0"/>
    <x v="17"/>
    <x v="22"/>
    <x v="0"/>
    <x v="0"/>
    <n v="1282.2122999999999"/>
  </r>
  <r>
    <x v="0"/>
    <x v="125"/>
    <x v="0"/>
    <x v="17"/>
    <x v="22"/>
    <x v="0"/>
    <x v="0"/>
    <n v="1282.2122999999999"/>
  </r>
  <r>
    <x v="0"/>
    <x v="126"/>
    <x v="0"/>
    <x v="17"/>
    <x v="22"/>
    <x v="0"/>
    <x v="0"/>
    <n v="1282.2122999999999"/>
  </r>
  <r>
    <x v="0"/>
    <x v="123"/>
    <x v="0"/>
    <x v="17"/>
    <x v="23"/>
    <x v="0"/>
    <x v="0"/>
    <n v="7142.0267000000003"/>
  </r>
  <r>
    <x v="0"/>
    <x v="124"/>
    <x v="0"/>
    <x v="17"/>
    <x v="23"/>
    <x v="0"/>
    <x v="0"/>
    <n v="7142.0267000000003"/>
  </r>
  <r>
    <x v="0"/>
    <x v="125"/>
    <x v="0"/>
    <x v="17"/>
    <x v="23"/>
    <x v="0"/>
    <x v="0"/>
    <n v="7142.0267000000003"/>
  </r>
  <r>
    <x v="0"/>
    <x v="126"/>
    <x v="0"/>
    <x v="17"/>
    <x v="23"/>
    <x v="0"/>
    <x v="0"/>
    <n v="7142.0267000000003"/>
  </r>
  <r>
    <x v="0"/>
    <x v="123"/>
    <x v="0"/>
    <x v="17"/>
    <x v="24"/>
    <x v="0"/>
    <x v="0"/>
    <n v="1612.7773"/>
  </r>
  <r>
    <x v="0"/>
    <x v="124"/>
    <x v="0"/>
    <x v="17"/>
    <x v="24"/>
    <x v="0"/>
    <x v="0"/>
    <n v="1612.7773"/>
  </r>
  <r>
    <x v="0"/>
    <x v="125"/>
    <x v="0"/>
    <x v="17"/>
    <x v="24"/>
    <x v="0"/>
    <x v="0"/>
    <n v="1612.7773"/>
  </r>
  <r>
    <x v="0"/>
    <x v="126"/>
    <x v="0"/>
    <x v="17"/>
    <x v="24"/>
    <x v="0"/>
    <x v="0"/>
    <n v="1612.7773"/>
  </r>
  <r>
    <x v="0"/>
    <x v="123"/>
    <x v="0"/>
    <x v="17"/>
    <x v="25"/>
    <x v="0"/>
    <x v="0"/>
    <n v="373.26873000000001"/>
  </r>
  <r>
    <x v="0"/>
    <x v="124"/>
    <x v="0"/>
    <x v="17"/>
    <x v="25"/>
    <x v="0"/>
    <x v="0"/>
    <n v="373.26873000000001"/>
  </r>
  <r>
    <x v="0"/>
    <x v="125"/>
    <x v="0"/>
    <x v="17"/>
    <x v="25"/>
    <x v="0"/>
    <x v="0"/>
    <n v="373.26873000000001"/>
  </r>
  <r>
    <x v="0"/>
    <x v="126"/>
    <x v="0"/>
    <x v="17"/>
    <x v="25"/>
    <x v="0"/>
    <x v="0"/>
    <n v="373.26873000000001"/>
  </r>
  <r>
    <x v="0"/>
    <x v="123"/>
    <x v="0"/>
    <x v="17"/>
    <x v="26"/>
    <x v="0"/>
    <x v="0"/>
    <n v="4490.4614000000001"/>
  </r>
  <r>
    <x v="0"/>
    <x v="124"/>
    <x v="0"/>
    <x v="17"/>
    <x v="26"/>
    <x v="0"/>
    <x v="0"/>
    <n v="4490.4614000000001"/>
  </r>
  <r>
    <x v="0"/>
    <x v="125"/>
    <x v="0"/>
    <x v="17"/>
    <x v="26"/>
    <x v="0"/>
    <x v="0"/>
    <n v="4490.4614000000001"/>
  </r>
  <r>
    <x v="0"/>
    <x v="126"/>
    <x v="0"/>
    <x v="17"/>
    <x v="26"/>
    <x v="0"/>
    <x v="0"/>
    <n v="4490.4614000000001"/>
  </r>
  <r>
    <x v="0"/>
    <x v="123"/>
    <x v="0"/>
    <x v="17"/>
    <x v="27"/>
    <x v="0"/>
    <x v="0"/>
    <n v="1231.6948"/>
  </r>
  <r>
    <x v="0"/>
    <x v="124"/>
    <x v="0"/>
    <x v="17"/>
    <x v="27"/>
    <x v="0"/>
    <x v="0"/>
    <n v="1231.6948"/>
  </r>
  <r>
    <x v="0"/>
    <x v="125"/>
    <x v="0"/>
    <x v="17"/>
    <x v="27"/>
    <x v="0"/>
    <x v="0"/>
    <n v="1231.6948"/>
  </r>
  <r>
    <x v="0"/>
    <x v="126"/>
    <x v="0"/>
    <x v="17"/>
    <x v="27"/>
    <x v="0"/>
    <x v="0"/>
    <n v="1231.6948"/>
  </r>
  <r>
    <x v="0"/>
    <x v="123"/>
    <x v="0"/>
    <x v="17"/>
    <x v="28"/>
    <x v="0"/>
    <x v="0"/>
    <n v="8469.0527999999995"/>
  </r>
  <r>
    <x v="0"/>
    <x v="124"/>
    <x v="0"/>
    <x v="17"/>
    <x v="28"/>
    <x v="0"/>
    <x v="0"/>
    <n v="8469.0527999999995"/>
  </r>
  <r>
    <x v="0"/>
    <x v="125"/>
    <x v="0"/>
    <x v="17"/>
    <x v="28"/>
    <x v="0"/>
    <x v="0"/>
    <n v="8469.0527999999995"/>
  </r>
  <r>
    <x v="0"/>
    <x v="126"/>
    <x v="0"/>
    <x v="17"/>
    <x v="28"/>
    <x v="0"/>
    <x v="0"/>
    <n v="8469.0527999999995"/>
  </r>
  <r>
    <x v="0"/>
    <x v="123"/>
    <x v="0"/>
    <x v="17"/>
    <x v="29"/>
    <x v="0"/>
    <x v="0"/>
    <n v="1876.3819000000001"/>
  </r>
  <r>
    <x v="0"/>
    <x v="124"/>
    <x v="0"/>
    <x v="17"/>
    <x v="29"/>
    <x v="0"/>
    <x v="0"/>
    <n v="1876.3819000000001"/>
  </r>
  <r>
    <x v="0"/>
    <x v="125"/>
    <x v="0"/>
    <x v="17"/>
    <x v="29"/>
    <x v="0"/>
    <x v="0"/>
    <n v="1876.3819000000001"/>
  </r>
  <r>
    <x v="0"/>
    <x v="126"/>
    <x v="0"/>
    <x v="17"/>
    <x v="29"/>
    <x v="0"/>
    <x v="0"/>
    <n v="1876.3819000000001"/>
  </r>
  <r>
    <x v="0"/>
    <x v="123"/>
    <x v="0"/>
    <x v="17"/>
    <x v="30"/>
    <x v="0"/>
    <x v="0"/>
    <n v="589.88728000000003"/>
  </r>
  <r>
    <x v="0"/>
    <x v="124"/>
    <x v="0"/>
    <x v="17"/>
    <x v="30"/>
    <x v="0"/>
    <x v="0"/>
    <n v="589.88728000000003"/>
  </r>
  <r>
    <x v="0"/>
    <x v="125"/>
    <x v="0"/>
    <x v="17"/>
    <x v="30"/>
    <x v="0"/>
    <x v="0"/>
    <n v="589.88728000000003"/>
  </r>
  <r>
    <x v="0"/>
    <x v="126"/>
    <x v="0"/>
    <x v="17"/>
    <x v="30"/>
    <x v="0"/>
    <x v="0"/>
    <n v="589.88728000000003"/>
  </r>
  <r>
    <x v="0"/>
    <x v="123"/>
    <x v="0"/>
    <x v="17"/>
    <x v="31"/>
    <x v="0"/>
    <x v="0"/>
    <n v="1480.9440999999999"/>
  </r>
  <r>
    <x v="0"/>
    <x v="124"/>
    <x v="0"/>
    <x v="17"/>
    <x v="31"/>
    <x v="0"/>
    <x v="0"/>
    <n v="1480.9440999999999"/>
  </r>
  <r>
    <x v="0"/>
    <x v="125"/>
    <x v="0"/>
    <x v="17"/>
    <x v="31"/>
    <x v="0"/>
    <x v="0"/>
    <n v="1480.9440999999999"/>
  </r>
  <r>
    <x v="0"/>
    <x v="126"/>
    <x v="0"/>
    <x v="17"/>
    <x v="31"/>
    <x v="0"/>
    <x v="0"/>
    <n v="1480.9440999999999"/>
  </r>
  <r>
    <x v="0"/>
    <x v="123"/>
    <x v="0"/>
    <x v="18"/>
    <x v="22"/>
    <x v="0"/>
    <x v="0"/>
    <n v="1249.8680999999999"/>
  </r>
  <r>
    <x v="0"/>
    <x v="124"/>
    <x v="0"/>
    <x v="18"/>
    <x v="22"/>
    <x v="0"/>
    <x v="0"/>
    <n v="1249.8680999999999"/>
  </r>
  <r>
    <x v="0"/>
    <x v="125"/>
    <x v="0"/>
    <x v="18"/>
    <x v="22"/>
    <x v="0"/>
    <x v="0"/>
    <n v="1249.8680999999999"/>
  </r>
  <r>
    <x v="0"/>
    <x v="126"/>
    <x v="0"/>
    <x v="18"/>
    <x v="22"/>
    <x v="0"/>
    <x v="0"/>
    <n v="1249.8680999999999"/>
  </r>
  <r>
    <x v="0"/>
    <x v="123"/>
    <x v="0"/>
    <x v="18"/>
    <x v="23"/>
    <x v="0"/>
    <x v="0"/>
    <n v="6368.6562000000004"/>
  </r>
  <r>
    <x v="0"/>
    <x v="124"/>
    <x v="0"/>
    <x v="18"/>
    <x v="23"/>
    <x v="0"/>
    <x v="0"/>
    <n v="6368.6562000000004"/>
  </r>
  <r>
    <x v="0"/>
    <x v="125"/>
    <x v="0"/>
    <x v="18"/>
    <x v="23"/>
    <x v="0"/>
    <x v="0"/>
    <n v="6368.6562000000004"/>
  </r>
  <r>
    <x v="0"/>
    <x v="126"/>
    <x v="0"/>
    <x v="18"/>
    <x v="23"/>
    <x v="0"/>
    <x v="0"/>
    <n v="6368.6562000000004"/>
  </r>
  <r>
    <x v="0"/>
    <x v="123"/>
    <x v="0"/>
    <x v="18"/>
    <x v="24"/>
    <x v="0"/>
    <x v="0"/>
    <n v="2153.06"/>
  </r>
  <r>
    <x v="0"/>
    <x v="124"/>
    <x v="0"/>
    <x v="18"/>
    <x v="24"/>
    <x v="0"/>
    <x v="0"/>
    <n v="2153.06"/>
  </r>
  <r>
    <x v="0"/>
    <x v="125"/>
    <x v="0"/>
    <x v="18"/>
    <x v="24"/>
    <x v="0"/>
    <x v="0"/>
    <n v="2153.06"/>
  </r>
  <r>
    <x v="0"/>
    <x v="126"/>
    <x v="0"/>
    <x v="18"/>
    <x v="24"/>
    <x v="0"/>
    <x v="0"/>
    <n v="2153.06"/>
  </r>
  <r>
    <x v="0"/>
    <x v="123"/>
    <x v="0"/>
    <x v="18"/>
    <x v="25"/>
    <x v="0"/>
    <x v="0"/>
    <n v="432.26132999999999"/>
  </r>
  <r>
    <x v="0"/>
    <x v="124"/>
    <x v="0"/>
    <x v="18"/>
    <x v="25"/>
    <x v="0"/>
    <x v="0"/>
    <n v="432.26132999999999"/>
  </r>
  <r>
    <x v="0"/>
    <x v="125"/>
    <x v="0"/>
    <x v="18"/>
    <x v="25"/>
    <x v="0"/>
    <x v="0"/>
    <n v="432.26132999999999"/>
  </r>
  <r>
    <x v="0"/>
    <x v="126"/>
    <x v="0"/>
    <x v="18"/>
    <x v="25"/>
    <x v="0"/>
    <x v="0"/>
    <n v="432.26132999999999"/>
  </r>
  <r>
    <x v="0"/>
    <x v="123"/>
    <x v="0"/>
    <x v="18"/>
    <x v="26"/>
    <x v="0"/>
    <x v="0"/>
    <n v="4756.3321999999998"/>
  </r>
  <r>
    <x v="0"/>
    <x v="124"/>
    <x v="0"/>
    <x v="18"/>
    <x v="26"/>
    <x v="0"/>
    <x v="0"/>
    <n v="4756.3321999999998"/>
  </r>
  <r>
    <x v="0"/>
    <x v="125"/>
    <x v="0"/>
    <x v="18"/>
    <x v="26"/>
    <x v="0"/>
    <x v="0"/>
    <n v="4756.3321999999998"/>
  </r>
  <r>
    <x v="0"/>
    <x v="126"/>
    <x v="0"/>
    <x v="18"/>
    <x v="26"/>
    <x v="0"/>
    <x v="0"/>
    <n v="4756.3321999999998"/>
  </r>
  <r>
    <x v="0"/>
    <x v="123"/>
    <x v="0"/>
    <x v="18"/>
    <x v="27"/>
    <x v="0"/>
    <x v="0"/>
    <n v="1208.1691000000001"/>
  </r>
  <r>
    <x v="0"/>
    <x v="124"/>
    <x v="0"/>
    <x v="18"/>
    <x v="27"/>
    <x v="0"/>
    <x v="0"/>
    <n v="1208.1691000000001"/>
  </r>
  <r>
    <x v="0"/>
    <x v="125"/>
    <x v="0"/>
    <x v="18"/>
    <x v="27"/>
    <x v="0"/>
    <x v="0"/>
    <n v="1208.1691000000001"/>
  </r>
  <r>
    <x v="0"/>
    <x v="126"/>
    <x v="0"/>
    <x v="18"/>
    <x v="27"/>
    <x v="0"/>
    <x v="0"/>
    <n v="1208.1691000000001"/>
  </r>
  <r>
    <x v="0"/>
    <x v="123"/>
    <x v="0"/>
    <x v="18"/>
    <x v="28"/>
    <x v="0"/>
    <x v="0"/>
    <n v="8627.6918000000005"/>
  </r>
  <r>
    <x v="0"/>
    <x v="124"/>
    <x v="0"/>
    <x v="18"/>
    <x v="28"/>
    <x v="0"/>
    <x v="0"/>
    <n v="8627.6918000000005"/>
  </r>
  <r>
    <x v="0"/>
    <x v="125"/>
    <x v="0"/>
    <x v="18"/>
    <x v="28"/>
    <x v="0"/>
    <x v="0"/>
    <n v="8627.6918000000005"/>
  </r>
  <r>
    <x v="0"/>
    <x v="126"/>
    <x v="0"/>
    <x v="18"/>
    <x v="28"/>
    <x v="0"/>
    <x v="0"/>
    <n v="8627.6918000000005"/>
  </r>
  <r>
    <x v="0"/>
    <x v="123"/>
    <x v="0"/>
    <x v="18"/>
    <x v="29"/>
    <x v="0"/>
    <x v="0"/>
    <n v="2065.9128999999998"/>
  </r>
  <r>
    <x v="0"/>
    <x v="124"/>
    <x v="0"/>
    <x v="18"/>
    <x v="29"/>
    <x v="0"/>
    <x v="0"/>
    <n v="2065.9128999999998"/>
  </r>
  <r>
    <x v="0"/>
    <x v="125"/>
    <x v="0"/>
    <x v="18"/>
    <x v="29"/>
    <x v="0"/>
    <x v="0"/>
    <n v="2065.9128999999998"/>
  </r>
  <r>
    <x v="0"/>
    <x v="126"/>
    <x v="0"/>
    <x v="18"/>
    <x v="29"/>
    <x v="0"/>
    <x v="0"/>
    <n v="2065.9128999999998"/>
  </r>
  <r>
    <x v="0"/>
    <x v="123"/>
    <x v="0"/>
    <x v="18"/>
    <x v="30"/>
    <x v="0"/>
    <x v="0"/>
    <n v="701.00139999999999"/>
  </r>
  <r>
    <x v="0"/>
    <x v="124"/>
    <x v="0"/>
    <x v="18"/>
    <x v="30"/>
    <x v="0"/>
    <x v="0"/>
    <n v="701.00139999999999"/>
  </r>
  <r>
    <x v="0"/>
    <x v="125"/>
    <x v="0"/>
    <x v="18"/>
    <x v="30"/>
    <x v="0"/>
    <x v="0"/>
    <n v="701.00139999999999"/>
  </r>
  <r>
    <x v="0"/>
    <x v="126"/>
    <x v="0"/>
    <x v="18"/>
    <x v="30"/>
    <x v="0"/>
    <x v="0"/>
    <n v="701.00139999999999"/>
  </r>
  <r>
    <x v="0"/>
    <x v="123"/>
    <x v="0"/>
    <x v="18"/>
    <x v="31"/>
    <x v="0"/>
    <x v="0"/>
    <n v="1628.5417"/>
  </r>
  <r>
    <x v="0"/>
    <x v="124"/>
    <x v="0"/>
    <x v="18"/>
    <x v="31"/>
    <x v="0"/>
    <x v="0"/>
    <n v="1628.5417"/>
  </r>
  <r>
    <x v="0"/>
    <x v="125"/>
    <x v="0"/>
    <x v="18"/>
    <x v="31"/>
    <x v="0"/>
    <x v="0"/>
    <n v="1628.5417"/>
  </r>
  <r>
    <x v="0"/>
    <x v="126"/>
    <x v="0"/>
    <x v="18"/>
    <x v="31"/>
    <x v="0"/>
    <x v="0"/>
    <n v="1628.5417"/>
  </r>
  <r>
    <x v="0"/>
    <x v="123"/>
    <x v="1"/>
    <x v="9"/>
    <x v="22"/>
    <x v="0"/>
    <x v="0"/>
    <n v="169.6327"/>
  </r>
  <r>
    <x v="0"/>
    <x v="124"/>
    <x v="1"/>
    <x v="9"/>
    <x v="22"/>
    <x v="0"/>
    <x v="0"/>
    <n v="168.86035000000001"/>
  </r>
  <r>
    <x v="0"/>
    <x v="125"/>
    <x v="1"/>
    <x v="9"/>
    <x v="22"/>
    <x v="0"/>
    <x v="0"/>
    <n v="153.09385"/>
  </r>
  <r>
    <x v="0"/>
    <x v="126"/>
    <x v="1"/>
    <x v="9"/>
    <x v="22"/>
    <x v="0"/>
    <x v="0"/>
    <n v="153.09592000000001"/>
  </r>
  <r>
    <x v="0"/>
    <x v="123"/>
    <x v="1"/>
    <x v="9"/>
    <x v="23"/>
    <x v="0"/>
    <x v="0"/>
    <n v="6069.7272999999996"/>
  </r>
  <r>
    <x v="0"/>
    <x v="124"/>
    <x v="1"/>
    <x v="9"/>
    <x v="23"/>
    <x v="0"/>
    <x v="0"/>
    <n v="4590.6037999999999"/>
  </r>
  <r>
    <x v="0"/>
    <x v="125"/>
    <x v="1"/>
    <x v="9"/>
    <x v="23"/>
    <x v="0"/>
    <x v="0"/>
    <n v="4079.5953"/>
  </r>
  <r>
    <x v="0"/>
    <x v="126"/>
    <x v="1"/>
    <x v="9"/>
    <x v="23"/>
    <x v="0"/>
    <x v="0"/>
    <n v="4079.7654000000002"/>
  </r>
  <r>
    <x v="0"/>
    <x v="123"/>
    <x v="1"/>
    <x v="9"/>
    <x v="24"/>
    <x v="0"/>
    <x v="0"/>
    <n v="5134.5889999999999"/>
  </r>
  <r>
    <x v="0"/>
    <x v="124"/>
    <x v="1"/>
    <x v="9"/>
    <x v="24"/>
    <x v="0"/>
    <x v="0"/>
    <n v="5080.62"/>
  </r>
  <r>
    <x v="0"/>
    <x v="125"/>
    <x v="1"/>
    <x v="9"/>
    <x v="24"/>
    <x v="0"/>
    <x v="0"/>
    <n v="4402.2056000000002"/>
  </r>
  <r>
    <x v="0"/>
    <x v="126"/>
    <x v="1"/>
    <x v="9"/>
    <x v="24"/>
    <x v="0"/>
    <x v="0"/>
    <n v="4402.2056000000002"/>
  </r>
  <r>
    <x v="0"/>
    <x v="123"/>
    <x v="1"/>
    <x v="9"/>
    <x v="25"/>
    <x v="0"/>
    <x v="0"/>
    <n v="962.89693999999997"/>
  </r>
  <r>
    <x v="0"/>
    <x v="124"/>
    <x v="1"/>
    <x v="9"/>
    <x v="25"/>
    <x v="0"/>
    <x v="0"/>
    <n v="817.01688999999999"/>
  </r>
  <r>
    <x v="0"/>
    <x v="125"/>
    <x v="1"/>
    <x v="9"/>
    <x v="25"/>
    <x v="0"/>
    <x v="0"/>
    <n v="739.29452000000003"/>
  </r>
  <r>
    <x v="0"/>
    <x v="126"/>
    <x v="1"/>
    <x v="9"/>
    <x v="25"/>
    <x v="0"/>
    <x v="0"/>
    <n v="739.29452000000003"/>
  </r>
  <r>
    <x v="0"/>
    <x v="123"/>
    <x v="1"/>
    <x v="9"/>
    <x v="26"/>
    <x v="0"/>
    <x v="0"/>
    <n v="1588.4193"/>
  </r>
  <r>
    <x v="0"/>
    <x v="124"/>
    <x v="1"/>
    <x v="9"/>
    <x v="26"/>
    <x v="0"/>
    <x v="0"/>
    <n v="1564.6776"/>
  </r>
  <r>
    <x v="0"/>
    <x v="125"/>
    <x v="1"/>
    <x v="9"/>
    <x v="26"/>
    <x v="0"/>
    <x v="0"/>
    <n v="1445.9292"/>
  </r>
  <r>
    <x v="0"/>
    <x v="126"/>
    <x v="1"/>
    <x v="9"/>
    <x v="26"/>
    <x v="0"/>
    <x v="0"/>
    <n v="1445.9292"/>
  </r>
  <r>
    <x v="0"/>
    <x v="123"/>
    <x v="1"/>
    <x v="9"/>
    <x v="27"/>
    <x v="0"/>
    <x v="0"/>
    <n v="401.50605000000002"/>
  </r>
  <r>
    <x v="0"/>
    <x v="124"/>
    <x v="1"/>
    <x v="9"/>
    <x v="27"/>
    <x v="0"/>
    <x v="0"/>
    <n v="369.37709999999998"/>
  </r>
  <r>
    <x v="0"/>
    <x v="125"/>
    <x v="1"/>
    <x v="9"/>
    <x v="27"/>
    <x v="0"/>
    <x v="0"/>
    <n v="340.88992999999999"/>
  </r>
  <r>
    <x v="0"/>
    <x v="126"/>
    <x v="1"/>
    <x v="9"/>
    <x v="27"/>
    <x v="0"/>
    <x v="0"/>
    <n v="340.88992999999999"/>
  </r>
  <r>
    <x v="0"/>
    <x v="123"/>
    <x v="1"/>
    <x v="9"/>
    <x v="28"/>
    <x v="0"/>
    <x v="0"/>
    <n v="1990.3306"/>
  </r>
  <r>
    <x v="0"/>
    <x v="124"/>
    <x v="1"/>
    <x v="9"/>
    <x v="28"/>
    <x v="0"/>
    <x v="0"/>
    <n v="1889.9902"/>
  </r>
  <r>
    <x v="0"/>
    <x v="125"/>
    <x v="1"/>
    <x v="9"/>
    <x v="28"/>
    <x v="0"/>
    <x v="0"/>
    <n v="1786.0445"/>
  </r>
  <r>
    <x v="0"/>
    <x v="126"/>
    <x v="1"/>
    <x v="9"/>
    <x v="28"/>
    <x v="0"/>
    <x v="0"/>
    <n v="1786.0445"/>
  </r>
  <r>
    <x v="0"/>
    <x v="123"/>
    <x v="1"/>
    <x v="9"/>
    <x v="29"/>
    <x v="0"/>
    <x v="0"/>
    <n v="1073.9576"/>
  </r>
  <r>
    <x v="0"/>
    <x v="124"/>
    <x v="1"/>
    <x v="9"/>
    <x v="29"/>
    <x v="0"/>
    <x v="0"/>
    <n v="1006.9081"/>
  </r>
  <r>
    <x v="0"/>
    <x v="125"/>
    <x v="1"/>
    <x v="9"/>
    <x v="29"/>
    <x v="0"/>
    <x v="0"/>
    <n v="923.81407000000002"/>
  </r>
  <r>
    <x v="0"/>
    <x v="126"/>
    <x v="1"/>
    <x v="9"/>
    <x v="29"/>
    <x v="0"/>
    <x v="0"/>
    <n v="923.81407000000002"/>
  </r>
  <r>
    <x v="0"/>
    <x v="123"/>
    <x v="1"/>
    <x v="9"/>
    <x v="30"/>
    <x v="0"/>
    <x v="0"/>
    <n v="223.34944999999999"/>
  </r>
  <r>
    <x v="0"/>
    <x v="124"/>
    <x v="1"/>
    <x v="9"/>
    <x v="30"/>
    <x v="0"/>
    <x v="0"/>
    <n v="199.77368999999999"/>
  </r>
  <r>
    <x v="0"/>
    <x v="125"/>
    <x v="1"/>
    <x v="9"/>
    <x v="30"/>
    <x v="0"/>
    <x v="0"/>
    <n v="184.35113000000001"/>
  </r>
  <r>
    <x v="0"/>
    <x v="126"/>
    <x v="1"/>
    <x v="9"/>
    <x v="30"/>
    <x v="0"/>
    <x v="0"/>
    <n v="184.35113000000001"/>
  </r>
  <r>
    <x v="0"/>
    <x v="123"/>
    <x v="1"/>
    <x v="9"/>
    <x v="31"/>
    <x v="0"/>
    <x v="0"/>
    <n v="1234.3694"/>
  </r>
  <r>
    <x v="0"/>
    <x v="124"/>
    <x v="1"/>
    <x v="9"/>
    <x v="31"/>
    <x v="0"/>
    <x v="0"/>
    <n v="1152.1723"/>
  </r>
  <r>
    <x v="0"/>
    <x v="125"/>
    <x v="1"/>
    <x v="9"/>
    <x v="31"/>
    <x v="0"/>
    <x v="0"/>
    <n v="976.37266"/>
  </r>
  <r>
    <x v="0"/>
    <x v="126"/>
    <x v="1"/>
    <x v="9"/>
    <x v="31"/>
    <x v="0"/>
    <x v="0"/>
    <n v="976.37395000000004"/>
  </r>
  <r>
    <x v="0"/>
    <x v="123"/>
    <x v="1"/>
    <x v="10"/>
    <x v="22"/>
    <x v="0"/>
    <x v="0"/>
    <n v="138.63054"/>
  </r>
  <r>
    <x v="0"/>
    <x v="124"/>
    <x v="1"/>
    <x v="10"/>
    <x v="22"/>
    <x v="0"/>
    <x v="0"/>
    <n v="135.23533"/>
  </r>
  <r>
    <x v="0"/>
    <x v="125"/>
    <x v="1"/>
    <x v="10"/>
    <x v="22"/>
    <x v="0"/>
    <x v="0"/>
    <n v="132.03691000000001"/>
  </r>
  <r>
    <x v="0"/>
    <x v="126"/>
    <x v="1"/>
    <x v="10"/>
    <x v="22"/>
    <x v="0"/>
    <x v="0"/>
    <n v="132.08636999999999"/>
  </r>
  <r>
    <x v="0"/>
    <x v="123"/>
    <x v="1"/>
    <x v="10"/>
    <x v="23"/>
    <x v="0"/>
    <x v="0"/>
    <n v="5332.7255999999998"/>
  </r>
  <r>
    <x v="0"/>
    <x v="124"/>
    <x v="1"/>
    <x v="10"/>
    <x v="23"/>
    <x v="0"/>
    <x v="0"/>
    <n v="5104.3967000000002"/>
  </r>
  <r>
    <x v="0"/>
    <x v="125"/>
    <x v="1"/>
    <x v="10"/>
    <x v="23"/>
    <x v="0"/>
    <x v="0"/>
    <n v="4737.0131000000001"/>
  </r>
  <r>
    <x v="0"/>
    <x v="126"/>
    <x v="1"/>
    <x v="10"/>
    <x v="23"/>
    <x v="0"/>
    <x v="0"/>
    <n v="4738.1143000000002"/>
  </r>
  <r>
    <x v="0"/>
    <x v="123"/>
    <x v="1"/>
    <x v="10"/>
    <x v="24"/>
    <x v="0"/>
    <x v="0"/>
    <n v="1547.8780999999999"/>
  </r>
  <r>
    <x v="0"/>
    <x v="124"/>
    <x v="1"/>
    <x v="10"/>
    <x v="24"/>
    <x v="0"/>
    <x v="0"/>
    <n v="1496.7750000000001"/>
  </r>
  <r>
    <x v="0"/>
    <x v="125"/>
    <x v="1"/>
    <x v="10"/>
    <x v="24"/>
    <x v="0"/>
    <x v="0"/>
    <n v="1452.4411"/>
  </r>
  <r>
    <x v="0"/>
    <x v="126"/>
    <x v="1"/>
    <x v="10"/>
    <x v="24"/>
    <x v="0"/>
    <x v="0"/>
    <n v="1452.5498"/>
  </r>
  <r>
    <x v="0"/>
    <x v="123"/>
    <x v="1"/>
    <x v="10"/>
    <x v="25"/>
    <x v="0"/>
    <x v="0"/>
    <n v="852.90683999999999"/>
  </r>
  <r>
    <x v="0"/>
    <x v="124"/>
    <x v="1"/>
    <x v="10"/>
    <x v="25"/>
    <x v="0"/>
    <x v="0"/>
    <n v="753.93557999999996"/>
  </r>
  <r>
    <x v="0"/>
    <x v="125"/>
    <x v="1"/>
    <x v="10"/>
    <x v="25"/>
    <x v="0"/>
    <x v="0"/>
    <n v="724.96262999999999"/>
  </r>
  <r>
    <x v="0"/>
    <x v="126"/>
    <x v="1"/>
    <x v="10"/>
    <x v="25"/>
    <x v="0"/>
    <x v="0"/>
    <n v="725.01721999999995"/>
  </r>
  <r>
    <x v="0"/>
    <x v="123"/>
    <x v="1"/>
    <x v="10"/>
    <x v="26"/>
    <x v="0"/>
    <x v="0"/>
    <n v="1031.654"/>
  </r>
  <r>
    <x v="0"/>
    <x v="124"/>
    <x v="1"/>
    <x v="10"/>
    <x v="26"/>
    <x v="0"/>
    <x v="0"/>
    <n v="1024.9718"/>
  </r>
  <r>
    <x v="0"/>
    <x v="125"/>
    <x v="1"/>
    <x v="10"/>
    <x v="26"/>
    <x v="0"/>
    <x v="0"/>
    <n v="994.43561999999997"/>
  </r>
  <r>
    <x v="0"/>
    <x v="126"/>
    <x v="1"/>
    <x v="10"/>
    <x v="26"/>
    <x v="0"/>
    <x v="0"/>
    <n v="994.73217"/>
  </r>
  <r>
    <x v="0"/>
    <x v="123"/>
    <x v="1"/>
    <x v="10"/>
    <x v="27"/>
    <x v="0"/>
    <x v="0"/>
    <n v="197.40203"/>
  </r>
  <r>
    <x v="0"/>
    <x v="124"/>
    <x v="1"/>
    <x v="10"/>
    <x v="27"/>
    <x v="0"/>
    <x v="0"/>
    <n v="183.84115"/>
  </r>
  <r>
    <x v="0"/>
    <x v="125"/>
    <x v="1"/>
    <x v="10"/>
    <x v="27"/>
    <x v="0"/>
    <x v="0"/>
    <n v="180.77895000000001"/>
  </r>
  <r>
    <x v="0"/>
    <x v="126"/>
    <x v="1"/>
    <x v="10"/>
    <x v="27"/>
    <x v="0"/>
    <x v="0"/>
    <n v="180.86091999999999"/>
  </r>
  <r>
    <x v="0"/>
    <x v="123"/>
    <x v="1"/>
    <x v="10"/>
    <x v="28"/>
    <x v="0"/>
    <x v="0"/>
    <n v="3033.549"/>
  </r>
  <r>
    <x v="0"/>
    <x v="124"/>
    <x v="1"/>
    <x v="10"/>
    <x v="28"/>
    <x v="0"/>
    <x v="0"/>
    <n v="2863.1111000000001"/>
  </r>
  <r>
    <x v="0"/>
    <x v="125"/>
    <x v="1"/>
    <x v="10"/>
    <x v="28"/>
    <x v="0"/>
    <x v="0"/>
    <n v="2799.5657000000001"/>
  </r>
  <r>
    <x v="0"/>
    <x v="126"/>
    <x v="1"/>
    <x v="10"/>
    <x v="28"/>
    <x v="0"/>
    <x v="0"/>
    <n v="2800.6369"/>
  </r>
  <r>
    <x v="0"/>
    <x v="123"/>
    <x v="1"/>
    <x v="10"/>
    <x v="29"/>
    <x v="0"/>
    <x v="0"/>
    <n v="431.87500999999997"/>
  </r>
  <r>
    <x v="0"/>
    <x v="124"/>
    <x v="1"/>
    <x v="10"/>
    <x v="29"/>
    <x v="0"/>
    <x v="0"/>
    <n v="416.14643000000001"/>
  </r>
  <r>
    <x v="0"/>
    <x v="125"/>
    <x v="1"/>
    <x v="10"/>
    <x v="29"/>
    <x v="0"/>
    <x v="0"/>
    <n v="407.11237"/>
  </r>
  <r>
    <x v="0"/>
    <x v="126"/>
    <x v="1"/>
    <x v="10"/>
    <x v="29"/>
    <x v="0"/>
    <x v="0"/>
    <n v="407.2602"/>
  </r>
  <r>
    <x v="0"/>
    <x v="123"/>
    <x v="1"/>
    <x v="10"/>
    <x v="30"/>
    <x v="0"/>
    <x v="0"/>
    <n v="227.77185"/>
  </r>
  <r>
    <x v="0"/>
    <x v="124"/>
    <x v="1"/>
    <x v="10"/>
    <x v="30"/>
    <x v="0"/>
    <x v="0"/>
    <n v="217.89713"/>
  </r>
  <r>
    <x v="0"/>
    <x v="125"/>
    <x v="1"/>
    <x v="10"/>
    <x v="30"/>
    <x v="0"/>
    <x v="0"/>
    <n v="213.00111000000001"/>
  </r>
  <r>
    <x v="0"/>
    <x v="126"/>
    <x v="1"/>
    <x v="10"/>
    <x v="30"/>
    <x v="0"/>
    <x v="0"/>
    <n v="213.04221999999999"/>
  </r>
  <r>
    <x v="0"/>
    <x v="123"/>
    <x v="1"/>
    <x v="10"/>
    <x v="31"/>
    <x v="0"/>
    <x v="0"/>
    <n v="437.69412"/>
  </r>
  <r>
    <x v="0"/>
    <x v="124"/>
    <x v="1"/>
    <x v="10"/>
    <x v="31"/>
    <x v="0"/>
    <x v="0"/>
    <n v="404.82116000000002"/>
  </r>
  <r>
    <x v="0"/>
    <x v="125"/>
    <x v="1"/>
    <x v="10"/>
    <x v="31"/>
    <x v="0"/>
    <x v="0"/>
    <n v="395.36435999999998"/>
  </r>
  <r>
    <x v="0"/>
    <x v="126"/>
    <x v="1"/>
    <x v="10"/>
    <x v="31"/>
    <x v="0"/>
    <x v="0"/>
    <n v="395.52686999999997"/>
  </r>
  <r>
    <x v="0"/>
    <x v="123"/>
    <x v="1"/>
    <x v="11"/>
    <x v="22"/>
    <x v="0"/>
    <x v="0"/>
    <n v="644.87265000000002"/>
  </r>
  <r>
    <x v="0"/>
    <x v="124"/>
    <x v="1"/>
    <x v="11"/>
    <x v="22"/>
    <x v="0"/>
    <x v="0"/>
    <n v="642.40869999999995"/>
  </r>
  <r>
    <x v="0"/>
    <x v="125"/>
    <x v="1"/>
    <x v="11"/>
    <x v="22"/>
    <x v="0"/>
    <x v="0"/>
    <n v="604.82300999999995"/>
  </r>
  <r>
    <x v="0"/>
    <x v="126"/>
    <x v="1"/>
    <x v="11"/>
    <x v="22"/>
    <x v="0"/>
    <x v="0"/>
    <n v="609.20525999999995"/>
  </r>
  <r>
    <x v="0"/>
    <x v="123"/>
    <x v="1"/>
    <x v="11"/>
    <x v="23"/>
    <x v="0"/>
    <x v="0"/>
    <n v="20553.628000000001"/>
  </r>
  <r>
    <x v="0"/>
    <x v="124"/>
    <x v="1"/>
    <x v="11"/>
    <x v="23"/>
    <x v="0"/>
    <x v="0"/>
    <n v="20343.597000000002"/>
  </r>
  <r>
    <x v="0"/>
    <x v="125"/>
    <x v="1"/>
    <x v="11"/>
    <x v="23"/>
    <x v="0"/>
    <x v="0"/>
    <n v="18062.182000000001"/>
  </r>
  <r>
    <x v="0"/>
    <x v="126"/>
    <x v="1"/>
    <x v="11"/>
    <x v="23"/>
    <x v="0"/>
    <x v="0"/>
    <n v="18508.538"/>
  </r>
  <r>
    <x v="0"/>
    <x v="123"/>
    <x v="1"/>
    <x v="11"/>
    <x v="24"/>
    <x v="0"/>
    <x v="0"/>
    <n v="3764.5034999999998"/>
  </r>
  <r>
    <x v="0"/>
    <x v="124"/>
    <x v="1"/>
    <x v="11"/>
    <x v="24"/>
    <x v="0"/>
    <x v="0"/>
    <n v="3742.9114"/>
  </r>
  <r>
    <x v="0"/>
    <x v="125"/>
    <x v="1"/>
    <x v="11"/>
    <x v="24"/>
    <x v="0"/>
    <x v="0"/>
    <n v="3376.0113999999999"/>
  </r>
  <r>
    <x v="0"/>
    <x v="126"/>
    <x v="1"/>
    <x v="11"/>
    <x v="24"/>
    <x v="0"/>
    <x v="0"/>
    <n v="3499.5853000000002"/>
  </r>
  <r>
    <x v="0"/>
    <x v="123"/>
    <x v="1"/>
    <x v="11"/>
    <x v="25"/>
    <x v="0"/>
    <x v="0"/>
    <n v="1304.7508"/>
  </r>
  <r>
    <x v="0"/>
    <x v="124"/>
    <x v="1"/>
    <x v="11"/>
    <x v="25"/>
    <x v="0"/>
    <x v="0"/>
    <n v="1288.6015"/>
  </r>
  <r>
    <x v="0"/>
    <x v="125"/>
    <x v="1"/>
    <x v="11"/>
    <x v="25"/>
    <x v="0"/>
    <x v="0"/>
    <n v="1206.5293999999999"/>
  </r>
  <r>
    <x v="0"/>
    <x v="126"/>
    <x v="1"/>
    <x v="11"/>
    <x v="25"/>
    <x v="0"/>
    <x v="0"/>
    <n v="1225.0150000000001"/>
  </r>
  <r>
    <x v="0"/>
    <x v="123"/>
    <x v="1"/>
    <x v="11"/>
    <x v="26"/>
    <x v="0"/>
    <x v="0"/>
    <n v="989.28458000000001"/>
  </r>
  <r>
    <x v="0"/>
    <x v="124"/>
    <x v="1"/>
    <x v="11"/>
    <x v="26"/>
    <x v="0"/>
    <x v="0"/>
    <n v="986.83821999999998"/>
  </r>
  <r>
    <x v="0"/>
    <x v="125"/>
    <x v="1"/>
    <x v="11"/>
    <x v="26"/>
    <x v="0"/>
    <x v="0"/>
    <n v="841.42174999999997"/>
  </r>
  <r>
    <x v="0"/>
    <x v="126"/>
    <x v="1"/>
    <x v="11"/>
    <x v="26"/>
    <x v="0"/>
    <x v="0"/>
    <n v="892.98620000000005"/>
  </r>
  <r>
    <x v="0"/>
    <x v="123"/>
    <x v="1"/>
    <x v="11"/>
    <x v="27"/>
    <x v="0"/>
    <x v="0"/>
    <n v="113.35872999999999"/>
  </r>
  <r>
    <x v="0"/>
    <x v="124"/>
    <x v="1"/>
    <x v="11"/>
    <x v="27"/>
    <x v="0"/>
    <x v="0"/>
    <n v="110.00264"/>
  </r>
  <r>
    <x v="0"/>
    <x v="125"/>
    <x v="1"/>
    <x v="11"/>
    <x v="27"/>
    <x v="0"/>
    <x v="0"/>
    <n v="92.972467136000006"/>
  </r>
  <r>
    <x v="0"/>
    <x v="126"/>
    <x v="1"/>
    <x v="11"/>
    <x v="27"/>
    <x v="0"/>
    <x v="0"/>
    <n v="100.31036"/>
  </r>
  <r>
    <x v="0"/>
    <x v="123"/>
    <x v="1"/>
    <x v="11"/>
    <x v="28"/>
    <x v="0"/>
    <x v="0"/>
    <n v="1227.1669999999999"/>
  </r>
  <r>
    <x v="0"/>
    <x v="124"/>
    <x v="1"/>
    <x v="11"/>
    <x v="28"/>
    <x v="0"/>
    <x v="0"/>
    <n v="1216.2089000000001"/>
  </r>
  <r>
    <x v="0"/>
    <x v="125"/>
    <x v="1"/>
    <x v="11"/>
    <x v="28"/>
    <x v="0"/>
    <x v="0"/>
    <n v="1086.1138000000001"/>
  </r>
  <r>
    <x v="0"/>
    <x v="126"/>
    <x v="1"/>
    <x v="11"/>
    <x v="28"/>
    <x v="0"/>
    <x v="0"/>
    <n v="1132.0550000000001"/>
  </r>
  <r>
    <x v="0"/>
    <x v="123"/>
    <x v="1"/>
    <x v="11"/>
    <x v="29"/>
    <x v="0"/>
    <x v="0"/>
    <n v="497.13583"/>
  </r>
  <r>
    <x v="0"/>
    <x v="124"/>
    <x v="1"/>
    <x v="11"/>
    <x v="29"/>
    <x v="0"/>
    <x v="0"/>
    <n v="476.08951000000002"/>
  </r>
  <r>
    <x v="0"/>
    <x v="125"/>
    <x v="1"/>
    <x v="11"/>
    <x v="29"/>
    <x v="0"/>
    <x v="0"/>
    <n v="405.69970000000001"/>
  </r>
  <r>
    <x v="0"/>
    <x v="126"/>
    <x v="1"/>
    <x v="11"/>
    <x v="29"/>
    <x v="0"/>
    <x v="0"/>
    <n v="444.86775999999998"/>
  </r>
  <r>
    <x v="0"/>
    <x v="123"/>
    <x v="1"/>
    <x v="11"/>
    <x v="30"/>
    <x v="0"/>
    <x v="0"/>
    <n v="142.49208999999999"/>
  </r>
  <r>
    <x v="0"/>
    <x v="124"/>
    <x v="1"/>
    <x v="11"/>
    <x v="30"/>
    <x v="0"/>
    <x v="0"/>
    <n v="137.34522999999999"/>
  </r>
  <r>
    <x v="0"/>
    <x v="125"/>
    <x v="1"/>
    <x v="11"/>
    <x v="30"/>
    <x v="0"/>
    <x v="0"/>
    <n v="111.24674"/>
  </r>
  <r>
    <x v="0"/>
    <x v="126"/>
    <x v="1"/>
    <x v="11"/>
    <x v="30"/>
    <x v="0"/>
    <x v="0"/>
    <n v="119.14136000000001"/>
  </r>
  <r>
    <x v="0"/>
    <x v="123"/>
    <x v="1"/>
    <x v="11"/>
    <x v="31"/>
    <x v="0"/>
    <x v="0"/>
    <n v="274.98869000000002"/>
  </r>
  <r>
    <x v="0"/>
    <x v="124"/>
    <x v="1"/>
    <x v="11"/>
    <x v="31"/>
    <x v="0"/>
    <x v="0"/>
    <n v="265.05849999999998"/>
  </r>
  <r>
    <x v="0"/>
    <x v="125"/>
    <x v="1"/>
    <x v="11"/>
    <x v="31"/>
    <x v="0"/>
    <x v="0"/>
    <n v="229.09370000000001"/>
  </r>
  <r>
    <x v="0"/>
    <x v="126"/>
    <x v="1"/>
    <x v="11"/>
    <x v="31"/>
    <x v="0"/>
    <x v="0"/>
    <n v="246.31869"/>
  </r>
  <r>
    <x v="0"/>
    <x v="123"/>
    <x v="1"/>
    <x v="12"/>
    <x v="22"/>
    <x v="0"/>
    <x v="0"/>
    <n v="1856.0962999999999"/>
  </r>
  <r>
    <x v="0"/>
    <x v="124"/>
    <x v="1"/>
    <x v="12"/>
    <x v="22"/>
    <x v="0"/>
    <x v="0"/>
    <n v="1797.0753999999999"/>
  </r>
  <r>
    <x v="0"/>
    <x v="125"/>
    <x v="1"/>
    <x v="12"/>
    <x v="22"/>
    <x v="0"/>
    <x v="0"/>
    <n v="1696.1525999999999"/>
  </r>
  <r>
    <x v="0"/>
    <x v="126"/>
    <x v="1"/>
    <x v="12"/>
    <x v="22"/>
    <x v="0"/>
    <x v="0"/>
    <n v="1696.1525999999999"/>
  </r>
  <r>
    <x v="0"/>
    <x v="123"/>
    <x v="1"/>
    <x v="12"/>
    <x v="23"/>
    <x v="0"/>
    <x v="0"/>
    <n v="22545.083999999999"/>
  </r>
  <r>
    <x v="0"/>
    <x v="124"/>
    <x v="1"/>
    <x v="12"/>
    <x v="23"/>
    <x v="0"/>
    <x v="0"/>
    <n v="20141.704000000002"/>
  </r>
  <r>
    <x v="0"/>
    <x v="125"/>
    <x v="1"/>
    <x v="12"/>
    <x v="23"/>
    <x v="0"/>
    <x v="0"/>
    <n v="18934.300999999999"/>
  </r>
  <r>
    <x v="0"/>
    <x v="126"/>
    <x v="1"/>
    <x v="12"/>
    <x v="23"/>
    <x v="0"/>
    <x v="0"/>
    <n v="18934.300999999999"/>
  </r>
  <r>
    <x v="0"/>
    <x v="123"/>
    <x v="1"/>
    <x v="12"/>
    <x v="24"/>
    <x v="0"/>
    <x v="0"/>
    <n v="9904.8372999999992"/>
  </r>
  <r>
    <x v="0"/>
    <x v="124"/>
    <x v="1"/>
    <x v="12"/>
    <x v="24"/>
    <x v="0"/>
    <x v="0"/>
    <n v="9394.3335000000006"/>
  </r>
  <r>
    <x v="0"/>
    <x v="125"/>
    <x v="1"/>
    <x v="12"/>
    <x v="24"/>
    <x v="0"/>
    <x v="0"/>
    <n v="8859.3539000000001"/>
  </r>
  <r>
    <x v="0"/>
    <x v="126"/>
    <x v="1"/>
    <x v="12"/>
    <x v="24"/>
    <x v="0"/>
    <x v="0"/>
    <n v="8859.3539000000001"/>
  </r>
  <r>
    <x v="0"/>
    <x v="123"/>
    <x v="1"/>
    <x v="12"/>
    <x v="25"/>
    <x v="0"/>
    <x v="0"/>
    <n v="625.67588000000001"/>
  </r>
  <r>
    <x v="0"/>
    <x v="124"/>
    <x v="1"/>
    <x v="12"/>
    <x v="25"/>
    <x v="0"/>
    <x v="0"/>
    <n v="512.00417000000004"/>
  </r>
  <r>
    <x v="0"/>
    <x v="125"/>
    <x v="1"/>
    <x v="12"/>
    <x v="25"/>
    <x v="0"/>
    <x v="0"/>
    <n v="481.57117"/>
  </r>
  <r>
    <x v="0"/>
    <x v="126"/>
    <x v="1"/>
    <x v="12"/>
    <x v="25"/>
    <x v="0"/>
    <x v="0"/>
    <n v="481.57117"/>
  </r>
  <r>
    <x v="0"/>
    <x v="123"/>
    <x v="1"/>
    <x v="12"/>
    <x v="26"/>
    <x v="0"/>
    <x v="0"/>
    <n v="9861.9622999999992"/>
  </r>
  <r>
    <x v="0"/>
    <x v="124"/>
    <x v="1"/>
    <x v="12"/>
    <x v="26"/>
    <x v="0"/>
    <x v="0"/>
    <n v="9541.3371999999999"/>
  </r>
  <r>
    <x v="0"/>
    <x v="125"/>
    <x v="1"/>
    <x v="12"/>
    <x v="26"/>
    <x v="0"/>
    <x v="0"/>
    <n v="8963.6764000000003"/>
  </r>
  <r>
    <x v="0"/>
    <x v="126"/>
    <x v="1"/>
    <x v="12"/>
    <x v="26"/>
    <x v="0"/>
    <x v="0"/>
    <n v="8963.6764000000003"/>
  </r>
  <r>
    <x v="0"/>
    <x v="123"/>
    <x v="1"/>
    <x v="12"/>
    <x v="27"/>
    <x v="0"/>
    <x v="0"/>
    <n v="1613.7304999999999"/>
  </r>
  <r>
    <x v="0"/>
    <x v="124"/>
    <x v="1"/>
    <x v="12"/>
    <x v="27"/>
    <x v="0"/>
    <x v="0"/>
    <n v="1441.8533"/>
  </r>
  <r>
    <x v="0"/>
    <x v="125"/>
    <x v="1"/>
    <x v="12"/>
    <x v="27"/>
    <x v="0"/>
    <x v="0"/>
    <n v="1365.6623999999999"/>
  </r>
  <r>
    <x v="0"/>
    <x v="126"/>
    <x v="1"/>
    <x v="12"/>
    <x v="27"/>
    <x v="0"/>
    <x v="0"/>
    <n v="1365.6623999999999"/>
  </r>
  <r>
    <x v="0"/>
    <x v="123"/>
    <x v="1"/>
    <x v="12"/>
    <x v="28"/>
    <x v="0"/>
    <x v="0"/>
    <n v="6870.4525999999996"/>
  </r>
  <r>
    <x v="0"/>
    <x v="124"/>
    <x v="1"/>
    <x v="12"/>
    <x v="28"/>
    <x v="0"/>
    <x v="0"/>
    <n v="6199.5108"/>
  </r>
  <r>
    <x v="0"/>
    <x v="125"/>
    <x v="1"/>
    <x v="12"/>
    <x v="28"/>
    <x v="0"/>
    <x v="0"/>
    <n v="5859.2487000000001"/>
  </r>
  <r>
    <x v="0"/>
    <x v="126"/>
    <x v="1"/>
    <x v="12"/>
    <x v="28"/>
    <x v="0"/>
    <x v="0"/>
    <n v="5859.2487000000001"/>
  </r>
  <r>
    <x v="0"/>
    <x v="123"/>
    <x v="1"/>
    <x v="12"/>
    <x v="29"/>
    <x v="0"/>
    <x v="0"/>
    <n v="3323.5850999999998"/>
  </r>
  <r>
    <x v="0"/>
    <x v="124"/>
    <x v="1"/>
    <x v="12"/>
    <x v="29"/>
    <x v="0"/>
    <x v="0"/>
    <n v="2515.0884000000001"/>
  </r>
  <r>
    <x v="0"/>
    <x v="125"/>
    <x v="1"/>
    <x v="12"/>
    <x v="29"/>
    <x v="0"/>
    <x v="0"/>
    <n v="2391.8813"/>
  </r>
  <r>
    <x v="0"/>
    <x v="126"/>
    <x v="1"/>
    <x v="12"/>
    <x v="29"/>
    <x v="0"/>
    <x v="0"/>
    <n v="2391.8813"/>
  </r>
  <r>
    <x v="0"/>
    <x v="123"/>
    <x v="1"/>
    <x v="12"/>
    <x v="30"/>
    <x v="0"/>
    <x v="0"/>
    <n v="2289.8678"/>
  </r>
  <r>
    <x v="0"/>
    <x v="124"/>
    <x v="1"/>
    <x v="12"/>
    <x v="30"/>
    <x v="0"/>
    <x v="0"/>
    <n v="1975.2796000000001"/>
  </r>
  <r>
    <x v="0"/>
    <x v="125"/>
    <x v="1"/>
    <x v="12"/>
    <x v="30"/>
    <x v="0"/>
    <x v="0"/>
    <n v="1863.6394"/>
  </r>
  <r>
    <x v="0"/>
    <x v="126"/>
    <x v="1"/>
    <x v="12"/>
    <x v="30"/>
    <x v="0"/>
    <x v="0"/>
    <n v="1863.6394"/>
  </r>
  <r>
    <x v="0"/>
    <x v="123"/>
    <x v="1"/>
    <x v="12"/>
    <x v="31"/>
    <x v="0"/>
    <x v="0"/>
    <n v="2373.3200000000002"/>
  </r>
  <r>
    <x v="0"/>
    <x v="124"/>
    <x v="1"/>
    <x v="12"/>
    <x v="31"/>
    <x v="0"/>
    <x v="0"/>
    <n v="2141.6651999999999"/>
  </r>
  <r>
    <x v="0"/>
    <x v="125"/>
    <x v="1"/>
    <x v="12"/>
    <x v="31"/>
    <x v="0"/>
    <x v="0"/>
    <n v="2022.4005"/>
  </r>
  <r>
    <x v="0"/>
    <x v="126"/>
    <x v="1"/>
    <x v="12"/>
    <x v="31"/>
    <x v="0"/>
    <x v="0"/>
    <n v="2022.4005"/>
  </r>
  <r>
    <x v="0"/>
    <x v="123"/>
    <x v="1"/>
    <x v="13"/>
    <x v="22"/>
    <x v="0"/>
    <x v="0"/>
    <n v="8834.0601999999999"/>
  </r>
  <r>
    <x v="0"/>
    <x v="124"/>
    <x v="1"/>
    <x v="13"/>
    <x v="22"/>
    <x v="0"/>
    <x v="0"/>
    <n v="8212.81"/>
  </r>
  <r>
    <x v="0"/>
    <x v="125"/>
    <x v="1"/>
    <x v="13"/>
    <x v="22"/>
    <x v="0"/>
    <x v="0"/>
    <n v="7768.4993999999997"/>
  </r>
  <r>
    <x v="0"/>
    <x v="126"/>
    <x v="1"/>
    <x v="13"/>
    <x v="22"/>
    <x v="0"/>
    <x v="0"/>
    <n v="7895.2197999999999"/>
  </r>
  <r>
    <x v="0"/>
    <x v="123"/>
    <x v="1"/>
    <x v="13"/>
    <x v="23"/>
    <x v="0"/>
    <x v="0"/>
    <n v="62685.908000000003"/>
  </r>
  <r>
    <x v="0"/>
    <x v="124"/>
    <x v="1"/>
    <x v="13"/>
    <x v="23"/>
    <x v="0"/>
    <x v="0"/>
    <n v="58182.237000000001"/>
  </r>
  <r>
    <x v="0"/>
    <x v="125"/>
    <x v="1"/>
    <x v="13"/>
    <x v="23"/>
    <x v="0"/>
    <x v="0"/>
    <n v="55065.908000000003"/>
  </r>
  <r>
    <x v="0"/>
    <x v="126"/>
    <x v="1"/>
    <x v="13"/>
    <x v="23"/>
    <x v="0"/>
    <x v="0"/>
    <n v="55769.817000000003"/>
  </r>
  <r>
    <x v="0"/>
    <x v="123"/>
    <x v="1"/>
    <x v="13"/>
    <x v="24"/>
    <x v="0"/>
    <x v="0"/>
    <n v="49738.053"/>
  </r>
  <r>
    <x v="0"/>
    <x v="124"/>
    <x v="1"/>
    <x v="13"/>
    <x v="24"/>
    <x v="0"/>
    <x v="0"/>
    <n v="47010.211000000003"/>
  </r>
  <r>
    <x v="0"/>
    <x v="125"/>
    <x v="1"/>
    <x v="13"/>
    <x v="24"/>
    <x v="0"/>
    <x v="0"/>
    <n v="44042.391000000003"/>
  </r>
  <r>
    <x v="0"/>
    <x v="126"/>
    <x v="1"/>
    <x v="13"/>
    <x v="24"/>
    <x v="0"/>
    <x v="0"/>
    <n v="44735.911999999997"/>
  </r>
  <r>
    <x v="0"/>
    <x v="123"/>
    <x v="1"/>
    <x v="13"/>
    <x v="25"/>
    <x v="0"/>
    <x v="0"/>
    <n v="19337.423999999999"/>
  </r>
  <r>
    <x v="0"/>
    <x v="124"/>
    <x v="1"/>
    <x v="13"/>
    <x v="25"/>
    <x v="0"/>
    <x v="0"/>
    <n v="16711.496999999999"/>
  </r>
  <r>
    <x v="0"/>
    <x v="125"/>
    <x v="1"/>
    <x v="13"/>
    <x v="25"/>
    <x v="0"/>
    <x v="0"/>
    <n v="15569.88"/>
  </r>
  <r>
    <x v="0"/>
    <x v="126"/>
    <x v="1"/>
    <x v="13"/>
    <x v="25"/>
    <x v="0"/>
    <x v="0"/>
    <n v="15896.12"/>
  </r>
  <r>
    <x v="0"/>
    <x v="123"/>
    <x v="1"/>
    <x v="13"/>
    <x v="26"/>
    <x v="0"/>
    <x v="0"/>
    <n v="72548.607999999993"/>
  </r>
  <r>
    <x v="0"/>
    <x v="124"/>
    <x v="1"/>
    <x v="13"/>
    <x v="26"/>
    <x v="0"/>
    <x v="0"/>
    <n v="65458.373"/>
  </r>
  <r>
    <x v="0"/>
    <x v="125"/>
    <x v="1"/>
    <x v="13"/>
    <x v="26"/>
    <x v="0"/>
    <x v="0"/>
    <n v="61818.313000000002"/>
  </r>
  <r>
    <x v="0"/>
    <x v="126"/>
    <x v="1"/>
    <x v="13"/>
    <x v="26"/>
    <x v="0"/>
    <x v="0"/>
    <n v="62825.453000000001"/>
  </r>
  <r>
    <x v="0"/>
    <x v="123"/>
    <x v="1"/>
    <x v="13"/>
    <x v="27"/>
    <x v="0"/>
    <x v="0"/>
    <n v="20484.152999999998"/>
  </r>
  <r>
    <x v="0"/>
    <x v="124"/>
    <x v="1"/>
    <x v="13"/>
    <x v="27"/>
    <x v="0"/>
    <x v="0"/>
    <n v="17867.098999999998"/>
  </r>
  <r>
    <x v="0"/>
    <x v="125"/>
    <x v="1"/>
    <x v="13"/>
    <x v="27"/>
    <x v="0"/>
    <x v="0"/>
    <n v="16782.401999999998"/>
  </r>
  <r>
    <x v="0"/>
    <x v="126"/>
    <x v="1"/>
    <x v="13"/>
    <x v="27"/>
    <x v="0"/>
    <x v="0"/>
    <n v="17089.383999999998"/>
  </r>
  <r>
    <x v="0"/>
    <x v="123"/>
    <x v="1"/>
    <x v="13"/>
    <x v="28"/>
    <x v="0"/>
    <x v="0"/>
    <n v="71948.812000000005"/>
  </r>
  <r>
    <x v="0"/>
    <x v="124"/>
    <x v="1"/>
    <x v="13"/>
    <x v="28"/>
    <x v="0"/>
    <x v="0"/>
    <n v="65428.152999999998"/>
  </r>
  <r>
    <x v="0"/>
    <x v="125"/>
    <x v="1"/>
    <x v="13"/>
    <x v="28"/>
    <x v="0"/>
    <x v="0"/>
    <n v="61980.921999999999"/>
  </r>
  <r>
    <x v="0"/>
    <x v="126"/>
    <x v="1"/>
    <x v="13"/>
    <x v="28"/>
    <x v="0"/>
    <x v="0"/>
    <n v="62960.146000000001"/>
  </r>
  <r>
    <x v="0"/>
    <x v="123"/>
    <x v="1"/>
    <x v="13"/>
    <x v="29"/>
    <x v="0"/>
    <x v="0"/>
    <n v="29540.927"/>
  </r>
  <r>
    <x v="0"/>
    <x v="124"/>
    <x v="1"/>
    <x v="13"/>
    <x v="29"/>
    <x v="0"/>
    <x v="0"/>
    <n v="26247.235000000001"/>
  </r>
  <r>
    <x v="0"/>
    <x v="125"/>
    <x v="1"/>
    <x v="13"/>
    <x v="29"/>
    <x v="0"/>
    <x v="0"/>
    <n v="24647.367999999999"/>
  </r>
  <r>
    <x v="0"/>
    <x v="126"/>
    <x v="1"/>
    <x v="13"/>
    <x v="29"/>
    <x v="0"/>
    <x v="0"/>
    <n v="25078.814999999999"/>
  </r>
  <r>
    <x v="0"/>
    <x v="123"/>
    <x v="1"/>
    <x v="13"/>
    <x v="30"/>
    <x v="0"/>
    <x v="0"/>
    <n v="17342.253000000001"/>
  </r>
  <r>
    <x v="0"/>
    <x v="124"/>
    <x v="1"/>
    <x v="13"/>
    <x v="30"/>
    <x v="0"/>
    <x v="0"/>
    <n v="14212.675999999999"/>
  </r>
  <r>
    <x v="0"/>
    <x v="125"/>
    <x v="1"/>
    <x v="13"/>
    <x v="30"/>
    <x v="0"/>
    <x v="0"/>
    <n v="13329.111999999999"/>
  </r>
  <r>
    <x v="0"/>
    <x v="126"/>
    <x v="1"/>
    <x v="13"/>
    <x v="30"/>
    <x v="0"/>
    <x v="0"/>
    <n v="13580.418"/>
  </r>
  <r>
    <x v="0"/>
    <x v="123"/>
    <x v="1"/>
    <x v="13"/>
    <x v="31"/>
    <x v="0"/>
    <x v="0"/>
    <n v="28079.670999999998"/>
  </r>
  <r>
    <x v="0"/>
    <x v="124"/>
    <x v="1"/>
    <x v="13"/>
    <x v="31"/>
    <x v="0"/>
    <x v="0"/>
    <n v="25348.312999999998"/>
  </r>
  <r>
    <x v="0"/>
    <x v="125"/>
    <x v="1"/>
    <x v="13"/>
    <x v="31"/>
    <x v="0"/>
    <x v="0"/>
    <n v="23966.465"/>
  </r>
  <r>
    <x v="0"/>
    <x v="126"/>
    <x v="1"/>
    <x v="13"/>
    <x v="31"/>
    <x v="0"/>
    <x v="0"/>
    <n v="24372.46"/>
  </r>
  <r>
    <x v="0"/>
    <x v="123"/>
    <x v="1"/>
    <x v="14"/>
    <x v="22"/>
    <x v="0"/>
    <x v="0"/>
    <n v="41635.108"/>
  </r>
  <r>
    <x v="0"/>
    <x v="124"/>
    <x v="1"/>
    <x v="14"/>
    <x v="22"/>
    <x v="0"/>
    <x v="0"/>
    <n v="38701.237000000001"/>
  </r>
  <r>
    <x v="0"/>
    <x v="125"/>
    <x v="1"/>
    <x v="14"/>
    <x v="22"/>
    <x v="0"/>
    <x v="0"/>
    <n v="36960.288999999997"/>
  </r>
  <r>
    <x v="0"/>
    <x v="126"/>
    <x v="1"/>
    <x v="14"/>
    <x v="22"/>
    <x v="0"/>
    <x v="0"/>
    <n v="37355.362999999998"/>
  </r>
  <r>
    <x v="0"/>
    <x v="123"/>
    <x v="1"/>
    <x v="14"/>
    <x v="23"/>
    <x v="0"/>
    <x v="0"/>
    <n v="134124.95000000001"/>
  </r>
  <r>
    <x v="0"/>
    <x v="124"/>
    <x v="1"/>
    <x v="14"/>
    <x v="23"/>
    <x v="0"/>
    <x v="0"/>
    <n v="126218.76"/>
  </r>
  <r>
    <x v="0"/>
    <x v="125"/>
    <x v="1"/>
    <x v="14"/>
    <x v="23"/>
    <x v="0"/>
    <x v="0"/>
    <n v="119247.02"/>
  </r>
  <r>
    <x v="0"/>
    <x v="126"/>
    <x v="1"/>
    <x v="14"/>
    <x v="23"/>
    <x v="0"/>
    <x v="0"/>
    <n v="120814.61"/>
  </r>
  <r>
    <x v="0"/>
    <x v="123"/>
    <x v="1"/>
    <x v="14"/>
    <x v="24"/>
    <x v="0"/>
    <x v="0"/>
    <n v="80545.05"/>
  </r>
  <r>
    <x v="0"/>
    <x v="124"/>
    <x v="1"/>
    <x v="14"/>
    <x v="24"/>
    <x v="0"/>
    <x v="0"/>
    <n v="76491.490000000005"/>
  </r>
  <r>
    <x v="0"/>
    <x v="125"/>
    <x v="1"/>
    <x v="14"/>
    <x v="24"/>
    <x v="0"/>
    <x v="0"/>
    <n v="72088.292000000001"/>
  </r>
  <r>
    <x v="0"/>
    <x v="126"/>
    <x v="1"/>
    <x v="14"/>
    <x v="24"/>
    <x v="0"/>
    <x v="0"/>
    <n v="73239.085999999996"/>
  </r>
  <r>
    <x v="0"/>
    <x v="123"/>
    <x v="1"/>
    <x v="14"/>
    <x v="25"/>
    <x v="0"/>
    <x v="0"/>
    <n v="22047.91"/>
  </r>
  <r>
    <x v="0"/>
    <x v="124"/>
    <x v="1"/>
    <x v="14"/>
    <x v="25"/>
    <x v="0"/>
    <x v="0"/>
    <n v="19396.831999999999"/>
  </r>
  <r>
    <x v="0"/>
    <x v="125"/>
    <x v="1"/>
    <x v="14"/>
    <x v="25"/>
    <x v="0"/>
    <x v="0"/>
    <n v="18208.634999999998"/>
  </r>
  <r>
    <x v="0"/>
    <x v="126"/>
    <x v="1"/>
    <x v="14"/>
    <x v="25"/>
    <x v="0"/>
    <x v="0"/>
    <n v="18553.687999999998"/>
  </r>
  <r>
    <x v="0"/>
    <x v="123"/>
    <x v="1"/>
    <x v="14"/>
    <x v="26"/>
    <x v="0"/>
    <x v="0"/>
    <n v="254386.39"/>
  </r>
  <r>
    <x v="0"/>
    <x v="124"/>
    <x v="1"/>
    <x v="14"/>
    <x v="26"/>
    <x v="0"/>
    <x v="0"/>
    <n v="246664.19"/>
  </r>
  <r>
    <x v="0"/>
    <x v="125"/>
    <x v="1"/>
    <x v="14"/>
    <x v="26"/>
    <x v="0"/>
    <x v="0"/>
    <n v="233542.98"/>
  </r>
  <r>
    <x v="0"/>
    <x v="126"/>
    <x v="1"/>
    <x v="14"/>
    <x v="26"/>
    <x v="0"/>
    <x v="0"/>
    <n v="237096.22"/>
  </r>
  <r>
    <x v="0"/>
    <x v="123"/>
    <x v="1"/>
    <x v="14"/>
    <x v="27"/>
    <x v="0"/>
    <x v="0"/>
    <n v="51611.256000000001"/>
  </r>
  <r>
    <x v="0"/>
    <x v="124"/>
    <x v="1"/>
    <x v="14"/>
    <x v="27"/>
    <x v="0"/>
    <x v="0"/>
    <n v="45864.125"/>
  </r>
  <r>
    <x v="0"/>
    <x v="125"/>
    <x v="1"/>
    <x v="14"/>
    <x v="27"/>
    <x v="0"/>
    <x v="0"/>
    <n v="43586.190999999999"/>
  </r>
  <r>
    <x v="0"/>
    <x v="126"/>
    <x v="1"/>
    <x v="14"/>
    <x v="27"/>
    <x v="0"/>
    <x v="0"/>
    <n v="44273.5"/>
  </r>
  <r>
    <x v="0"/>
    <x v="123"/>
    <x v="1"/>
    <x v="14"/>
    <x v="28"/>
    <x v="0"/>
    <x v="0"/>
    <n v="144691.54"/>
  </r>
  <r>
    <x v="0"/>
    <x v="124"/>
    <x v="1"/>
    <x v="14"/>
    <x v="28"/>
    <x v="0"/>
    <x v="0"/>
    <n v="139263.44"/>
  </r>
  <r>
    <x v="0"/>
    <x v="125"/>
    <x v="1"/>
    <x v="14"/>
    <x v="28"/>
    <x v="0"/>
    <x v="0"/>
    <n v="131144.13"/>
  </r>
  <r>
    <x v="0"/>
    <x v="126"/>
    <x v="1"/>
    <x v="14"/>
    <x v="28"/>
    <x v="0"/>
    <x v="0"/>
    <n v="133580.28"/>
  </r>
  <r>
    <x v="0"/>
    <x v="123"/>
    <x v="1"/>
    <x v="14"/>
    <x v="29"/>
    <x v="0"/>
    <x v="0"/>
    <n v="86958.433999999994"/>
  </r>
  <r>
    <x v="0"/>
    <x v="124"/>
    <x v="1"/>
    <x v="14"/>
    <x v="29"/>
    <x v="0"/>
    <x v="0"/>
    <n v="78003.08"/>
  </r>
  <r>
    <x v="0"/>
    <x v="125"/>
    <x v="1"/>
    <x v="14"/>
    <x v="29"/>
    <x v="0"/>
    <x v="0"/>
    <n v="74085.357999999993"/>
  </r>
  <r>
    <x v="0"/>
    <x v="126"/>
    <x v="1"/>
    <x v="14"/>
    <x v="29"/>
    <x v="0"/>
    <x v="0"/>
    <n v="75218.748999999996"/>
  </r>
  <r>
    <x v="0"/>
    <x v="123"/>
    <x v="1"/>
    <x v="14"/>
    <x v="30"/>
    <x v="0"/>
    <x v="0"/>
    <n v="41189.947999999997"/>
  </r>
  <r>
    <x v="0"/>
    <x v="124"/>
    <x v="1"/>
    <x v="14"/>
    <x v="30"/>
    <x v="0"/>
    <x v="0"/>
    <n v="35776.883000000002"/>
  </r>
  <r>
    <x v="0"/>
    <x v="125"/>
    <x v="1"/>
    <x v="14"/>
    <x v="30"/>
    <x v="0"/>
    <x v="0"/>
    <n v="33680.088000000003"/>
  </r>
  <r>
    <x v="0"/>
    <x v="126"/>
    <x v="1"/>
    <x v="14"/>
    <x v="30"/>
    <x v="0"/>
    <x v="0"/>
    <n v="34324.258000000002"/>
  </r>
  <r>
    <x v="0"/>
    <x v="123"/>
    <x v="1"/>
    <x v="14"/>
    <x v="31"/>
    <x v="0"/>
    <x v="0"/>
    <n v="50314.28"/>
  </r>
  <r>
    <x v="0"/>
    <x v="124"/>
    <x v="1"/>
    <x v="14"/>
    <x v="31"/>
    <x v="0"/>
    <x v="0"/>
    <n v="45110.794999999998"/>
  </r>
  <r>
    <x v="0"/>
    <x v="125"/>
    <x v="1"/>
    <x v="14"/>
    <x v="31"/>
    <x v="0"/>
    <x v="0"/>
    <n v="42666.483"/>
  </r>
  <r>
    <x v="0"/>
    <x v="126"/>
    <x v="1"/>
    <x v="14"/>
    <x v="31"/>
    <x v="0"/>
    <x v="0"/>
    <n v="43334.63"/>
  </r>
  <r>
    <x v="0"/>
    <x v="123"/>
    <x v="1"/>
    <x v="15"/>
    <x v="22"/>
    <x v="0"/>
    <x v="0"/>
    <n v="64449.044000000002"/>
  </r>
  <r>
    <x v="0"/>
    <x v="124"/>
    <x v="1"/>
    <x v="15"/>
    <x v="22"/>
    <x v="0"/>
    <x v="0"/>
    <n v="63286.762999999999"/>
  </r>
  <r>
    <x v="0"/>
    <x v="125"/>
    <x v="1"/>
    <x v="15"/>
    <x v="22"/>
    <x v="0"/>
    <x v="0"/>
    <n v="59815.343999999997"/>
  </r>
  <r>
    <x v="0"/>
    <x v="126"/>
    <x v="1"/>
    <x v="15"/>
    <x v="22"/>
    <x v="0"/>
    <x v="0"/>
    <n v="60877.053"/>
  </r>
  <r>
    <x v="0"/>
    <x v="123"/>
    <x v="1"/>
    <x v="15"/>
    <x v="23"/>
    <x v="0"/>
    <x v="0"/>
    <n v="998971.38"/>
  </r>
  <r>
    <x v="0"/>
    <x v="124"/>
    <x v="1"/>
    <x v="15"/>
    <x v="23"/>
    <x v="0"/>
    <x v="0"/>
    <n v="975455.27"/>
  </r>
  <r>
    <x v="0"/>
    <x v="125"/>
    <x v="1"/>
    <x v="15"/>
    <x v="23"/>
    <x v="0"/>
    <x v="0"/>
    <n v="939982.43"/>
  </r>
  <r>
    <x v="0"/>
    <x v="126"/>
    <x v="1"/>
    <x v="15"/>
    <x v="23"/>
    <x v="0"/>
    <x v="0"/>
    <n v="947673.22"/>
  </r>
  <r>
    <x v="0"/>
    <x v="123"/>
    <x v="1"/>
    <x v="15"/>
    <x v="24"/>
    <x v="0"/>
    <x v="0"/>
    <n v="385091.8"/>
  </r>
  <r>
    <x v="0"/>
    <x v="124"/>
    <x v="1"/>
    <x v="15"/>
    <x v="24"/>
    <x v="0"/>
    <x v="0"/>
    <n v="380222.35"/>
  </r>
  <r>
    <x v="0"/>
    <x v="125"/>
    <x v="1"/>
    <x v="15"/>
    <x v="24"/>
    <x v="0"/>
    <x v="0"/>
    <n v="362069.5"/>
  </r>
  <r>
    <x v="0"/>
    <x v="126"/>
    <x v="1"/>
    <x v="15"/>
    <x v="24"/>
    <x v="0"/>
    <x v="0"/>
    <n v="367495.93"/>
  </r>
  <r>
    <x v="0"/>
    <x v="123"/>
    <x v="1"/>
    <x v="15"/>
    <x v="25"/>
    <x v="0"/>
    <x v="0"/>
    <n v="110841.78"/>
  </r>
  <r>
    <x v="0"/>
    <x v="124"/>
    <x v="1"/>
    <x v="15"/>
    <x v="25"/>
    <x v="0"/>
    <x v="0"/>
    <n v="104367.41"/>
  </r>
  <r>
    <x v="0"/>
    <x v="125"/>
    <x v="1"/>
    <x v="15"/>
    <x v="25"/>
    <x v="0"/>
    <x v="0"/>
    <n v="98534.843999999997"/>
  </r>
  <r>
    <x v="0"/>
    <x v="126"/>
    <x v="1"/>
    <x v="15"/>
    <x v="25"/>
    <x v="0"/>
    <x v="0"/>
    <n v="100559.12"/>
  </r>
  <r>
    <x v="0"/>
    <x v="123"/>
    <x v="1"/>
    <x v="15"/>
    <x v="26"/>
    <x v="0"/>
    <x v="0"/>
    <n v="579336.68999999994"/>
  </r>
  <r>
    <x v="0"/>
    <x v="124"/>
    <x v="1"/>
    <x v="15"/>
    <x v="26"/>
    <x v="0"/>
    <x v="0"/>
    <n v="573648.64000000001"/>
  </r>
  <r>
    <x v="0"/>
    <x v="125"/>
    <x v="1"/>
    <x v="15"/>
    <x v="26"/>
    <x v="0"/>
    <x v="0"/>
    <n v="547958.56000000006"/>
  </r>
  <r>
    <x v="0"/>
    <x v="126"/>
    <x v="1"/>
    <x v="15"/>
    <x v="26"/>
    <x v="0"/>
    <x v="0"/>
    <n v="556562.82999999996"/>
  </r>
  <r>
    <x v="0"/>
    <x v="123"/>
    <x v="1"/>
    <x v="15"/>
    <x v="27"/>
    <x v="0"/>
    <x v="0"/>
    <n v="119096.28"/>
  </r>
  <r>
    <x v="0"/>
    <x v="124"/>
    <x v="1"/>
    <x v="15"/>
    <x v="27"/>
    <x v="0"/>
    <x v="0"/>
    <n v="111324.21"/>
  </r>
  <r>
    <x v="0"/>
    <x v="125"/>
    <x v="1"/>
    <x v="15"/>
    <x v="27"/>
    <x v="0"/>
    <x v="0"/>
    <n v="105184.89"/>
  </r>
  <r>
    <x v="0"/>
    <x v="126"/>
    <x v="1"/>
    <x v="15"/>
    <x v="27"/>
    <x v="0"/>
    <x v="0"/>
    <n v="107349.35"/>
  </r>
  <r>
    <x v="0"/>
    <x v="123"/>
    <x v="1"/>
    <x v="15"/>
    <x v="28"/>
    <x v="0"/>
    <x v="0"/>
    <n v="390277.75"/>
  </r>
  <r>
    <x v="0"/>
    <x v="124"/>
    <x v="1"/>
    <x v="15"/>
    <x v="28"/>
    <x v="0"/>
    <x v="0"/>
    <n v="383587.33"/>
  </r>
  <r>
    <x v="0"/>
    <x v="125"/>
    <x v="1"/>
    <x v="15"/>
    <x v="28"/>
    <x v="0"/>
    <x v="0"/>
    <n v="366021.79"/>
  </r>
  <r>
    <x v="0"/>
    <x v="126"/>
    <x v="1"/>
    <x v="15"/>
    <x v="28"/>
    <x v="0"/>
    <x v="0"/>
    <n v="372152.15"/>
  </r>
  <r>
    <x v="0"/>
    <x v="123"/>
    <x v="1"/>
    <x v="15"/>
    <x v="29"/>
    <x v="0"/>
    <x v="0"/>
    <n v="164582.22"/>
  </r>
  <r>
    <x v="0"/>
    <x v="124"/>
    <x v="1"/>
    <x v="15"/>
    <x v="29"/>
    <x v="0"/>
    <x v="0"/>
    <n v="155086.38"/>
  </r>
  <r>
    <x v="0"/>
    <x v="125"/>
    <x v="1"/>
    <x v="15"/>
    <x v="29"/>
    <x v="0"/>
    <x v="0"/>
    <n v="146155.88"/>
  </r>
  <r>
    <x v="0"/>
    <x v="126"/>
    <x v="1"/>
    <x v="15"/>
    <x v="29"/>
    <x v="0"/>
    <x v="0"/>
    <n v="148902.29999999999"/>
  </r>
  <r>
    <x v="0"/>
    <x v="123"/>
    <x v="1"/>
    <x v="15"/>
    <x v="30"/>
    <x v="0"/>
    <x v="0"/>
    <n v="59863.904000000002"/>
  </r>
  <r>
    <x v="0"/>
    <x v="124"/>
    <x v="1"/>
    <x v="15"/>
    <x v="30"/>
    <x v="0"/>
    <x v="0"/>
    <n v="54901.612999999998"/>
  </r>
  <r>
    <x v="0"/>
    <x v="125"/>
    <x v="1"/>
    <x v="15"/>
    <x v="30"/>
    <x v="0"/>
    <x v="0"/>
    <n v="51020.531000000003"/>
  </r>
  <r>
    <x v="0"/>
    <x v="126"/>
    <x v="1"/>
    <x v="15"/>
    <x v="30"/>
    <x v="0"/>
    <x v="0"/>
    <n v="52307.942000000003"/>
  </r>
  <r>
    <x v="0"/>
    <x v="123"/>
    <x v="1"/>
    <x v="15"/>
    <x v="31"/>
    <x v="0"/>
    <x v="0"/>
    <n v="83620.98"/>
  </r>
  <r>
    <x v="0"/>
    <x v="124"/>
    <x v="1"/>
    <x v="15"/>
    <x v="31"/>
    <x v="0"/>
    <x v="0"/>
    <n v="80634.350000000006"/>
  </r>
  <r>
    <x v="0"/>
    <x v="125"/>
    <x v="1"/>
    <x v="15"/>
    <x v="31"/>
    <x v="0"/>
    <x v="0"/>
    <n v="76441.191999999995"/>
  </r>
  <r>
    <x v="0"/>
    <x v="126"/>
    <x v="1"/>
    <x v="15"/>
    <x v="31"/>
    <x v="0"/>
    <x v="0"/>
    <n v="77903.914999999994"/>
  </r>
  <r>
    <x v="0"/>
    <x v="123"/>
    <x v="1"/>
    <x v="16"/>
    <x v="22"/>
    <x v="0"/>
    <x v="0"/>
    <n v="305.25040000000001"/>
  </r>
  <r>
    <x v="0"/>
    <x v="124"/>
    <x v="1"/>
    <x v="16"/>
    <x v="22"/>
    <x v="0"/>
    <x v="0"/>
    <n v="305.25040000000001"/>
  </r>
  <r>
    <x v="0"/>
    <x v="125"/>
    <x v="1"/>
    <x v="16"/>
    <x v="22"/>
    <x v="0"/>
    <x v="0"/>
    <n v="305.25040000000001"/>
  </r>
  <r>
    <x v="0"/>
    <x v="126"/>
    <x v="1"/>
    <x v="16"/>
    <x v="22"/>
    <x v="0"/>
    <x v="0"/>
    <n v="305.25040000000001"/>
  </r>
  <r>
    <x v="0"/>
    <x v="123"/>
    <x v="1"/>
    <x v="16"/>
    <x v="23"/>
    <x v="0"/>
    <x v="0"/>
    <n v="8095.1617999999999"/>
  </r>
  <r>
    <x v="0"/>
    <x v="124"/>
    <x v="1"/>
    <x v="16"/>
    <x v="23"/>
    <x v="0"/>
    <x v="0"/>
    <n v="8092.7542999999996"/>
  </r>
  <r>
    <x v="0"/>
    <x v="125"/>
    <x v="1"/>
    <x v="16"/>
    <x v="23"/>
    <x v="0"/>
    <x v="0"/>
    <n v="8092.7542999999996"/>
  </r>
  <r>
    <x v="0"/>
    <x v="126"/>
    <x v="1"/>
    <x v="16"/>
    <x v="23"/>
    <x v="0"/>
    <x v="0"/>
    <n v="8092.7542999999996"/>
  </r>
  <r>
    <x v="0"/>
    <x v="123"/>
    <x v="1"/>
    <x v="16"/>
    <x v="24"/>
    <x v="0"/>
    <x v="0"/>
    <n v="1151.4756"/>
  </r>
  <r>
    <x v="0"/>
    <x v="124"/>
    <x v="1"/>
    <x v="16"/>
    <x v="24"/>
    <x v="0"/>
    <x v="0"/>
    <n v="1150.9254000000001"/>
  </r>
  <r>
    <x v="0"/>
    <x v="125"/>
    <x v="1"/>
    <x v="16"/>
    <x v="24"/>
    <x v="0"/>
    <x v="0"/>
    <n v="1150.9254000000001"/>
  </r>
  <r>
    <x v="0"/>
    <x v="126"/>
    <x v="1"/>
    <x v="16"/>
    <x v="24"/>
    <x v="0"/>
    <x v="0"/>
    <n v="1150.9254000000001"/>
  </r>
  <r>
    <x v="0"/>
    <x v="123"/>
    <x v="1"/>
    <x v="16"/>
    <x v="25"/>
    <x v="0"/>
    <x v="0"/>
    <n v="359.04079000000002"/>
  </r>
  <r>
    <x v="0"/>
    <x v="124"/>
    <x v="1"/>
    <x v="16"/>
    <x v="25"/>
    <x v="0"/>
    <x v="0"/>
    <n v="359.04079000000002"/>
  </r>
  <r>
    <x v="0"/>
    <x v="125"/>
    <x v="1"/>
    <x v="16"/>
    <x v="25"/>
    <x v="0"/>
    <x v="0"/>
    <n v="359.04079000000002"/>
  </r>
  <r>
    <x v="0"/>
    <x v="126"/>
    <x v="1"/>
    <x v="16"/>
    <x v="25"/>
    <x v="0"/>
    <x v="0"/>
    <n v="359.04079000000002"/>
  </r>
  <r>
    <x v="0"/>
    <x v="123"/>
    <x v="1"/>
    <x v="16"/>
    <x v="26"/>
    <x v="0"/>
    <x v="0"/>
    <n v="1953.9882"/>
  </r>
  <r>
    <x v="0"/>
    <x v="124"/>
    <x v="1"/>
    <x v="16"/>
    <x v="26"/>
    <x v="0"/>
    <x v="0"/>
    <n v="1953.9882"/>
  </r>
  <r>
    <x v="0"/>
    <x v="125"/>
    <x v="1"/>
    <x v="16"/>
    <x v="26"/>
    <x v="0"/>
    <x v="0"/>
    <n v="1953.9882"/>
  </r>
  <r>
    <x v="0"/>
    <x v="126"/>
    <x v="1"/>
    <x v="16"/>
    <x v="26"/>
    <x v="0"/>
    <x v="0"/>
    <n v="1953.9882"/>
  </r>
  <r>
    <x v="0"/>
    <x v="123"/>
    <x v="1"/>
    <x v="16"/>
    <x v="27"/>
    <x v="0"/>
    <x v="0"/>
    <n v="523.33738000000005"/>
  </r>
  <r>
    <x v="0"/>
    <x v="124"/>
    <x v="1"/>
    <x v="16"/>
    <x v="27"/>
    <x v="0"/>
    <x v="0"/>
    <n v="523.33738000000005"/>
  </r>
  <r>
    <x v="0"/>
    <x v="125"/>
    <x v="1"/>
    <x v="16"/>
    <x v="27"/>
    <x v="0"/>
    <x v="0"/>
    <n v="523.33738000000005"/>
  </r>
  <r>
    <x v="0"/>
    <x v="126"/>
    <x v="1"/>
    <x v="16"/>
    <x v="27"/>
    <x v="0"/>
    <x v="0"/>
    <n v="523.33738000000005"/>
  </r>
  <r>
    <x v="0"/>
    <x v="123"/>
    <x v="1"/>
    <x v="16"/>
    <x v="28"/>
    <x v="0"/>
    <x v="0"/>
    <n v="14628.986999999999"/>
  </r>
  <r>
    <x v="0"/>
    <x v="124"/>
    <x v="1"/>
    <x v="16"/>
    <x v="28"/>
    <x v="0"/>
    <x v="0"/>
    <n v="14628.986999999999"/>
  </r>
  <r>
    <x v="0"/>
    <x v="125"/>
    <x v="1"/>
    <x v="16"/>
    <x v="28"/>
    <x v="0"/>
    <x v="0"/>
    <n v="14628.986999999999"/>
  </r>
  <r>
    <x v="0"/>
    <x v="126"/>
    <x v="1"/>
    <x v="16"/>
    <x v="28"/>
    <x v="0"/>
    <x v="0"/>
    <n v="14628.986999999999"/>
  </r>
  <r>
    <x v="0"/>
    <x v="123"/>
    <x v="1"/>
    <x v="16"/>
    <x v="29"/>
    <x v="0"/>
    <x v="0"/>
    <n v="1806.1831999999999"/>
  </r>
  <r>
    <x v="0"/>
    <x v="124"/>
    <x v="1"/>
    <x v="16"/>
    <x v="29"/>
    <x v="0"/>
    <x v="0"/>
    <n v="1806.1831999999999"/>
  </r>
  <r>
    <x v="0"/>
    <x v="125"/>
    <x v="1"/>
    <x v="16"/>
    <x v="29"/>
    <x v="0"/>
    <x v="0"/>
    <n v="1806.1831999999999"/>
  </r>
  <r>
    <x v="0"/>
    <x v="126"/>
    <x v="1"/>
    <x v="16"/>
    <x v="29"/>
    <x v="0"/>
    <x v="0"/>
    <n v="1806.1831999999999"/>
  </r>
  <r>
    <x v="0"/>
    <x v="123"/>
    <x v="1"/>
    <x v="16"/>
    <x v="30"/>
    <x v="0"/>
    <x v="0"/>
    <n v="2409.9634999999998"/>
  </r>
  <r>
    <x v="0"/>
    <x v="124"/>
    <x v="1"/>
    <x v="16"/>
    <x v="30"/>
    <x v="0"/>
    <x v="0"/>
    <n v="2409.9634999999998"/>
  </r>
  <r>
    <x v="0"/>
    <x v="125"/>
    <x v="1"/>
    <x v="16"/>
    <x v="30"/>
    <x v="0"/>
    <x v="0"/>
    <n v="2409.9634999999998"/>
  </r>
  <r>
    <x v="0"/>
    <x v="126"/>
    <x v="1"/>
    <x v="16"/>
    <x v="30"/>
    <x v="0"/>
    <x v="0"/>
    <n v="2409.9634999999998"/>
  </r>
  <r>
    <x v="0"/>
    <x v="123"/>
    <x v="1"/>
    <x v="16"/>
    <x v="31"/>
    <x v="0"/>
    <x v="0"/>
    <n v="8493.3340000000007"/>
  </r>
  <r>
    <x v="0"/>
    <x v="124"/>
    <x v="1"/>
    <x v="16"/>
    <x v="31"/>
    <x v="0"/>
    <x v="0"/>
    <n v="8493.3340000000007"/>
  </r>
  <r>
    <x v="0"/>
    <x v="125"/>
    <x v="1"/>
    <x v="16"/>
    <x v="31"/>
    <x v="0"/>
    <x v="0"/>
    <n v="8493.3340000000007"/>
  </r>
  <r>
    <x v="0"/>
    <x v="126"/>
    <x v="1"/>
    <x v="16"/>
    <x v="31"/>
    <x v="0"/>
    <x v="0"/>
    <n v="8493.3340000000007"/>
  </r>
  <r>
    <x v="0"/>
    <x v="123"/>
    <x v="1"/>
    <x v="17"/>
    <x v="22"/>
    <x v="0"/>
    <x v="0"/>
    <n v="5073.9368999999997"/>
  </r>
  <r>
    <x v="0"/>
    <x v="124"/>
    <x v="1"/>
    <x v="17"/>
    <x v="22"/>
    <x v="0"/>
    <x v="0"/>
    <n v="5073.9368999999997"/>
  </r>
  <r>
    <x v="0"/>
    <x v="125"/>
    <x v="1"/>
    <x v="17"/>
    <x v="22"/>
    <x v="0"/>
    <x v="0"/>
    <n v="5073.9368999999997"/>
  </r>
  <r>
    <x v="0"/>
    <x v="126"/>
    <x v="1"/>
    <x v="17"/>
    <x v="22"/>
    <x v="0"/>
    <x v="0"/>
    <n v="5073.9368999999997"/>
  </r>
  <r>
    <x v="0"/>
    <x v="123"/>
    <x v="1"/>
    <x v="17"/>
    <x v="23"/>
    <x v="0"/>
    <x v="0"/>
    <n v="75850.479000000007"/>
  </r>
  <r>
    <x v="0"/>
    <x v="124"/>
    <x v="1"/>
    <x v="17"/>
    <x v="23"/>
    <x v="0"/>
    <x v="0"/>
    <n v="75850.479000000007"/>
  </r>
  <r>
    <x v="0"/>
    <x v="125"/>
    <x v="1"/>
    <x v="17"/>
    <x v="23"/>
    <x v="0"/>
    <x v="0"/>
    <n v="75850.479000000007"/>
  </r>
  <r>
    <x v="0"/>
    <x v="126"/>
    <x v="1"/>
    <x v="17"/>
    <x v="23"/>
    <x v="0"/>
    <x v="0"/>
    <n v="75850.479000000007"/>
  </r>
  <r>
    <x v="0"/>
    <x v="123"/>
    <x v="1"/>
    <x v="17"/>
    <x v="24"/>
    <x v="0"/>
    <x v="0"/>
    <n v="20845.34"/>
  </r>
  <r>
    <x v="0"/>
    <x v="124"/>
    <x v="1"/>
    <x v="17"/>
    <x v="24"/>
    <x v="0"/>
    <x v="0"/>
    <n v="20845.34"/>
  </r>
  <r>
    <x v="0"/>
    <x v="125"/>
    <x v="1"/>
    <x v="17"/>
    <x v="24"/>
    <x v="0"/>
    <x v="0"/>
    <n v="20845.34"/>
  </r>
  <r>
    <x v="0"/>
    <x v="126"/>
    <x v="1"/>
    <x v="17"/>
    <x v="24"/>
    <x v="0"/>
    <x v="0"/>
    <n v="20845.34"/>
  </r>
  <r>
    <x v="0"/>
    <x v="123"/>
    <x v="1"/>
    <x v="17"/>
    <x v="25"/>
    <x v="0"/>
    <x v="0"/>
    <n v="3154.3136"/>
  </r>
  <r>
    <x v="0"/>
    <x v="124"/>
    <x v="1"/>
    <x v="17"/>
    <x v="25"/>
    <x v="0"/>
    <x v="0"/>
    <n v="3154.3136"/>
  </r>
  <r>
    <x v="0"/>
    <x v="125"/>
    <x v="1"/>
    <x v="17"/>
    <x v="25"/>
    <x v="0"/>
    <x v="0"/>
    <n v="3154.3136"/>
  </r>
  <r>
    <x v="0"/>
    <x v="126"/>
    <x v="1"/>
    <x v="17"/>
    <x v="25"/>
    <x v="0"/>
    <x v="0"/>
    <n v="3154.3136"/>
  </r>
  <r>
    <x v="0"/>
    <x v="123"/>
    <x v="1"/>
    <x v="17"/>
    <x v="26"/>
    <x v="0"/>
    <x v="0"/>
    <n v="41965.498"/>
  </r>
  <r>
    <x v="0"/>
    <x v="124"/>
    <x v="1"/>
    <x v="17"/>
    <x v="26"/>
    <x v="0"/>
    <x v="0"/>
    <n v="41965.498"/>
  </r>
  <r>
    <x v="0"/>
    <x v="125"/>
    <x v="1"/>
    <x v="17"/>
    <x v="26"/>
    <x v="0"/>
    <x v="0"/>
    <n v="41965.498"/>
  </r>
  <r>
    <x v="0"/>
    <x v="126"/>
    <x v="1"/>
    <x v="17"/>
    <x v="26"/>
    <x v="0"/>
    <x v="0"/>
    <n v="41965.498"/>
  </r>
  <r>
    <x v="0"/>
    <x v="123"/>
    <x v="1"/>
    <x v="17"/>
    <x v="27"/>
    <x v="0"/>
    <x v="0"/>
    <n v="10806.367"/>
  </r>
  <r>
    <x v="0"/>
    <x v="124"/>
    <x v="1"/>
    <x v="17"/>
    <x v="27"/>
    <x v="0"/>
    <x v="0"/>
    <n v="10806.367"/>
  </r>
  <r>
    <x v="0"/>
    <x v="125"/>
    <x v="1"/>
    <x v="17"/>
    <x v="27"/>
    <x v="0"/>
    <x v="0"/>
    <n v="10806.367"/>
  </r>
  <r>
    <x v="0"/>
    <x v="126"/>
    <x v="1"/>
    <x v="17"/>
    <x v="27"/>
    <x v="0"/>
    <x v="0"/>
    <n v="10806.367"/>
  </r>
  <r>
    <x v="0"/>
    <x v="123"/>
    <x v="1"/>
    <x v="17"/>
    <x v="28"/>
    <x v="0"/>
    <x v="0"/>
    <n v="91526.452999999994"/>
  </r>
  <r>
    <x v="0"/>
    <x v="124"/>
    <x v="1"/>
    <x v="17"/>
    <x v="28"/>
    <x v="0"/>
    <x v="0"/>
    <n v="91526.452999999994"/>
  </r>
  <r>
    <x v="0"/>
    <x v="125"/>
    <x v="1"/>
    <x v="17"/>
    <x v="28"/>
    <x v="0"/>
    <x v="0"/>
    <n v="91526.452999999994"/>
  </r>
  <r>
    <x v="0"/>
    <x v="126"/>
    <x v="1"/>
    <x v="17"/>
    <x v="28"/>
    <x v="0"/>
    <x v="0"/>
    <n v="91526.452999999994"/>
  </r>
  <r>
    <x v="0"/>
    <x v="123"/>
    <x v="1"/>
    <x v="17"/>
    <x v="29"/>
    <x v="0"/>
    <x v="0"/>
    <n v="15490.764999999999"/>
  </r>
  <r>
    <x v="0"/>
    <x v="124"/>
    <x v="1"/>
    <x v="17"/>
    <x v="29"/>
    <x v="0"/>
    <x v="0"/>
    <n v="15490.764999999999"/>
  </r>
  <r>
    <x v="0"/>
    <x v="125"/>
    <x v="1"/>
    <x v="17"/>
    <x v="29"/>
    <x v="0"/>
    <x v="0"/>
    <n v="15490.764999999999"/>
  </r>
  <r>
    <x v="0"/>
    <x v="126"/>
    <x v="1"/>
    <x v="17"/>
    <x v="29"/>
    <x v="0"/>
    <x v="0"/>
    <n v="15490.764999999999"/>
  </r>
  <r>
    <x v="0"/>
    <x v="123"/>
    <x v="1"/>
    <x v="17"/>
    <x v="30"/>
    <x v="0"/>
    <x v="0"/>
    <n v="4975.4704000000002"/>
  </r>
  <r>
    <x v="0"/>
    <x v="124"/>
    <x v="1"/>
    <x v="17"/>
    <x v="30"/>
    <x v="0"/>
    <x v="0"/>
    <n v="4975.4704000000002"/>
  </r>
  <r>
    <x v="0"/>
    <x v="125"/>
    <x v="1"/>
    <x v="17"/>
    <x v="30"/>
    <x v="0"/>
    <x v="0"/>
    <n v="4975.4704000000002"/>
  </r>
  <r>
    <x v="0"/>
    <x v="126"/>
    <x v="1"/>
    <x v="17"/>
    <x v="30"/>
    <x v="0"/>
    <x v="0"/>
    <n v="4975.4704000000002"/>
  </r>
  <r>
    <x v="0"/>
    <x v="123"/>
    <x v="1"/>
    <x v="17"/>
    <x v="31"/>
    <x v="0"/>
    <x v="0"/>
    <n v="11925.509"/>
  </r>
  <r>
    <x v="0"/>
    <x v="124"/>
    <x v="1"/>
    <x v="17"/>
    <x v="31"/>
    <x v="0"/>
    <x v="0"/>
    <n v="11925.509"/>
  </r>
  <r>
    <x v="0"/>
    <x v="125"/>
    <x v="1"/>
    <x v="17"/>
    <x v="31"/>
    <x v="0"/>
    <x v="0"/>
    <n v="11925.509"/>
  </r>
  <r>
    <x v="0"/>
    <x v="126"/>
    <x v="1"/>
    <x v="17"/>
    <x v="31"/>
    <x v="0"/>
    <x v="0"/>
    <n v="11925.509"/>
  </r>
  <r>
    <x v="0"/>
    <x v="123"/>
    <x v="1"/>
    <x v="18"/>
    <x v="22"/>
    <x v="0"/>
    <x v="0"/>
    <n v="3095.8534"/>
  </r>
  <r>
    <x v="0"/>
    <x v="124"/>
    <x v="1"/>
    <x v="18"/>
    <x v="22"/>
    <x v="0"/>
    <x v="0"/>
    <n v="3095.8534"/>
  </r>
  <r>
    <x v="0"/>
    <x v="125"/>
    <x v="1"/>
    <x v="18"/>
    <x v="22"/>
    <x v="0"/>
    <x v="0"/>
    <n v="3095.8534"/>
  </r>
  <r>
    <x v="0"/>
    <x v="126"/>
    <x v="1"/>
    <x v="18"/>
    <x v="22"/>
    <x v="0"/>
    <x v="0"/>
    <n v="3095.8534"/>
  </r>
  <r>
    <x v="0"/>
    <x v="123"/>
    <x v="1"/>
    <x v="18"/>
    <x v="23"/>
    <x v="0"/>
    <x v="0"/>
    <n v="26861.187000000002"/>
  </r>
  <r>
    <x v="0"/>
    <x v="124"/>
    <x v="1"/>
    <x v="18"/>
    <x v="23"/>
    <x v="0"/>
    <x v="0"/>
    <n v="26861.187000000002"/>
  </r>
  <r>
    <x v="0"/>
    <x v="125"/>
    <x v="1"/>
    <x v="18"/>
    <x v="23"/>
    <x v="0"/>
    <x v="0"/>
    <n v="26861.187000000002"/>
  </r>
  <r>
    <x v="0"/>
    <x v="126"/>
    <x v="1"/>
    <x v="18"/>
    <x v="23"/>
    <x v="0"/>
    <x v="0"/>
    <n v="26861.187000000002"/>
  </r>
  <r>
    <x v="0"/>
    <x v="123"/>
    <x v="1"/>
    <x v="18"/>
    <x v="24"/>
    <x v="0"/>
    <x v="0"/>
    <n v="13576.698"/>
  </r>
  <r>
    <x v="0"/>
    <x v="124"/>
    <x v="1"/>
    <x v="18"/>
    <x v="24"/>
    <x v="0"/>
    <x v="0"/>
    <n v="13576.698"/>
  </r>
  <r>
    <x v="0"/>
    <x v="125"/>
    <x v="1"/>
    <x v="18"/>
    <x v="24"/>
    <x v="0"/>
    <x v="0"/>
    <n v="13576.698"/>
  </r>
  <r>
    <x v="0"/>
    <x v="126"/>
    <x v="1"/>
    <x v="18"/>
    <x v="24"/>
    <x v="0"/>
    <x v="0"/>
    <n v="13576.698"/>
  </r>
  <r>
    <x v="0"/>
    <x v="123"/>
    <x v="1"/>
    <x v="18"/>
    <x v="25"/>
    <x v="0"/>
    <x v="0"/>
    <n v="4485.1526999999996"/>
  </r>
  <r>
    <x v="0"/>
    <x v="124"/>
    <x v="1"/>
    <x v="18"/>
    <x v="25"/>
    <x v="0"/>
    <x v="0"/>
    <n v="4485.1526999999996"/>
  </r>
  <r>
    <x v="0"/>
    <x v="125"/>
    <x v="1"/>
    <x v="18"/>
    <x v="25"/>
    <x v="0"/>
    <x v="0"/>
    <n v="4485.1526999999996"/>
  </r>
  <r>
    <x v="0"/>
    <x v="126"/>
    <x v="1"/>
    <x v="18"/>
    <x v="25"/>
    <x v="0"/>
    <x v="0"/>
    <n v="4485.1526999999996"/>
  </r>
  <r>
    <x v="0"/>
    <x v="123"/>
    <x v="1"/>
    <x v="18"/>
    <x v="26"/>
    <x v="0"/>
    <x v="0"/>
    <n v="40466.595999999998"/>
  </r>
  <r>
    <x v="0"/>
    <x v="124"/>
    <x v="1"/>
    <x v="18"/>
    <x v="26"/>
    <x v="0"/>
    <x v="0"/>
    <n v="40466.595999999998"/>
  </r>
  <r>
    <x v="0"/>
    <x v="125"/>
    <x v="1"/>
    <x v="18"/>
    <x v="26"/>
    <x v="0"/>
    <x v="0"/>
    <n v="40466.595999999998"/>
  </r>
  <r>
    <x v="0"/>
    <x v="126"/>
    <x v="1"/>
    <x v="18"/>
    <x v="26"/>
    <x v="0"/>
    <x v="0"/>
    <n v="40466.595999999998"/>
  </r>
  <r>
    <x v="0"/>
    <x v="123"/>
    <x v="1"/>
    <x v="18"/>
    <x v="27"/>
    <x v="0"/>
    <x v="0"/>
    <n v="8797.4053999999996"/>
  </r>
  <r>
    <x v="0"/>
    <x v="124"/>
    <x v="1"/>
    <x v="18"/>
    <x v="27"/>
    <x v="0"/>
    <x v="0"/>
    <n v="8797.4053999999996"/>
  </r>
  <r>
    <x v="0"/>
    <x v="125"/>
    <x v="1"/>
    <x v="18"/>
    <x v="27"/>
    <x v="0"/>
    <x v="0"/>
    <n v="8797.4053999999996"/>
  </r>
  <r>
    <x v="0"/>
    <x v="126"/>
    <x v="1"/>
    <x v="18"/>
    <x v="27"/>
    <x v="0"/>
    <x v="0"/>
    <n v="8797.4053999999996"/>
  </r>
  <r>
    <x v="0"/>
    <x v="123"/>
    <x v="1"/>
    <x v="18"/>
    <x v="28"/>
    <x v="0"/>
    <x v="0"/>
    <n v="70774.065000000002"/>
  </r>
  <r>
    <x v="0"/>
    <x v="124"/>
    <x v="1"/>
    <x v="18"/>
    <x v="28"/>
    <x v="0"/>
    <x v="0"/>
    <n v="70774.065000000002"/>
  </r>
  <r>
    <x v="0"/>
    <x v="125"/>
    <x v="1"/>
    <x v="18"/>
    <x v="28"/>
    <x v="0"/>
    <x v="0"/>
    <n v="70774.065000000002"/>
  </r>
  <r>
    <x v="0"/>
    <x v="126"/>
    <x v="1"/>
    <x v="18"/>
    <x v="28"/>
    <x v="0"/>
    <x v="0"/>
    <n v="70774.065000000002"/>
  </r>
  <r>
    <x v="0"/>
    <x v="123"/>
    <x v="1"/>
    <x v="18"/>
    <x v="29"/>
    <x v="0"/>
    <x v="0"/>
    <n v="13459.471"/>
  </r>
  <r>
    <x v="0"/>
    <x v="124"/>
    <x v="1"/>
    <x v="18"/>
    <x v="29"/>
    <x v="0"/>
    <x v="0"/>
    <n v="13459.471"/>
  </r>
  <r>
    <x v="0"/>
    <x v="125"/>
    <x v="1"/>
    <x v="18"/>
    <x v="29"/>
    <x v="0"/>
    <x v="0"/>
    <n v="13459.471"/>
  </r>
  <r>
    <x v="0"/>
    <x v="126"/>
    <x v="1"/>
    <x v="18"/>
    <x v="29"/>
    <x v="0"/>
    <x v="0"/>
    <n v="13459.471"/>
  </r>
  <r>
    <x v="0"/>
    <x v="123"/>
    <x v="1"/>
    <x v="18"/>
    <x v="30"/>
    <x v="0"/>
    <x v="0"/>
    <n v="5031.4949999999999"/>
  </r>
  <r>
    <x v="0"/>
    <x v="124"/>
    <x v="1"/>
    <x v="18"/>
    <x v="30"/>
    <x v="0"/>
    <x v="0"/>
    <n v="5031.4949999999999"/>
  </r>
  <r>
    <x v="0"/>
    <x v="125"/>
    <x v="1"/>
    <x v="18"/>
    <x v="30"/>
    <x v="0"/>
    <x v="0"/>
    <n v="5031.4949999999999"/>
  </r>
  <r>
    <x v="0"/>
    <x v="126"/>
    <x v="1"/>
    <x v="18"/>
    <x v="30"/>
    <x v="0"/>
    <x v="0"/>
    <n v="5031.4949999999999"/>
  </r>
  <r>
    <x v="0"/>
    <x v="123"/>
    <x v="1"/>
    <x v="18"/>
    <x v="31"/>
    <x v="0"/>
    <x v="0"/>
    <n v="12057.279"/>
  </r>
  <r>
    <x v="0"/>
    <x v="124"/>
    <x v="1"/>
    <x v="18"/>
    <x v="31"/>
    <x v="0"/>
    <x v="0"/>
    <n v="12057.279"/>
  </r>
  <r>
    <x v="0"/>
    <x v="125"/>
    <x v="1"/>
    <x v="18"/>
    <x v="31"/>
    <x v="0"/>
    <x v="0"/>
    <n v="12057.279"/>
  </r>
  <r>
    <x v="0"/>
    <x v="126"/>
    <x v="1"/>
    <x v="18"/>
    <x v="31"/>
    <x v="0"/>
    <x v="0"/>
    <n v="12057.279"/>
  </r>
  <r>
    <x v="0"/>
    <x v="123"/>
    <x v="2"/>
    <x v="9"/>
    <x v="22"/>
    <x v="0"/>
    <x v="0"/>
    <n v="546.98451999999997"/>
  </r>
  <r>
    <x v="0"/>
    <x v="124"/>
    <x v="2"/>
    <x v="9"/>
    <x v="22"/>
    <x v="0"/>
    <x v="0"/>
    <n v="543.50856999999996"/>
  </r>
  <r>
    <x v="0"/>
    <x v="125"/>
    <x v="2"/>
    <x v="9"/>
    <x v="22"/>
    <x v="0"/>
    <x v="0"/>
    <n v="508.36594000000002"/>
  </r>
  <r>
    <x v="0"/>
    <x v="126"/>
    <x v="2"/>
    <x v="9"/>
    <x v="22"/>
    <x v="0"/>
    <x v="0"/>
    <n v="508.37941999999998"/>
  </r>
  <r>
    <x v="0"/>
    <x v="123"/>
    <x v="2"/>
    <x v="9"/>
    <x v="23"/>
    <x v="0"/>
    <x v="0"/>
    <n v="11786.032999999999"/>
  </r>
  <r>
    <x v="0"/>
    <x v="124"/>
    <x v="2"/>
    <x v="9"/>
    <x v="23"/>
    <x v="0"/>
    <x v="0"/>
    <n v="11199.518"/>
  </r>
  <r>
    <x v="0"/>
    <x v="125"/>
    <x v="2"/>
    <x v="9"/>
    <x v="23"/>
    <x v="0"/>
    <x v="0"/>
    <n v="9830.8809999999994"/>
  </r>
  <r>
    <x v="0"/>
    <x v="126"/>
    <x v="2"/>
    <x v="9"/>
    <x v="23"/>
    <x v="0"/>
    <x v="0"/>
    <n v="9830.9341999999997"/>
  </r>
  <r>
    <x v="0"/>
    <x v="123"/>
    <x v="2"/>
    <x v="9"/>
    <x v="24"/>
    <x v="0"/>
    <x v="0"/>
    <n v="5301.8663999999999"/>
  </r>
  <r>
    <x v="0"/>
    <x v="124"/>
    <x v="2"/>
    <x v="9"/>
    <x v="24"/>
    <x v="0"/>
    <x v="0"/>
    <n v="4860.4168"/>
  </r>
  <r>
    <x v="0"/>
    <x v="125"/>
    <x v="2"/>
    <x v="9"/>
    <x v="24"/>
    <x v="0"/>
    <x v="0"/>
    <n v="4468.1211999999996"/>
  </r>
  <r>
    <x v="0"/>
    <x v="126"/>
    <x v="2"/>
    <x v="9"/>
    <x v="24"/>
    <x v="0"/>
    <x v="0"/>
    <n v="4469.2257"/>
  </r>
  <r>
    <x v="0"/>
    <x v="123"/>
    <x v="2"/>
    <x v="9"/>
    <x v="25"/>
    <x v="0"/>
    <x v="0"/>
    <n v="2214.5801999999999"/>
  </r>
  <r>
    <x v="0"/>
    <x v="124"/>
    <x v="2"/>
    <x v="9"/>
    <x v="25"/>
    <x v="0"/>
    <x v="0"/>
    <n v="1783.7977000000001"/>
  </r>
  <r>
    <x v="0"/>
    <x v="125"/>
    <x v="2"/>
    <x v="9"/>
    <x v="25"/>
    <x v="0"/>
    <x v="0"/>
    <n v="1702.5972999999999"/>
  </r>
  <r>
    <x v="0"/>
    <x v="126"/>
    <x v="2"/>
    <x v="9"/>
    <x v="25"/>
    <x v="0"/>
    <x v="0"/>
    <n v="1702.6131"/>
  </r>
  <r>
    <x v="0"/>
    <x v="123"/>
    <x v="2"/>
    <x v="9"/>
    <x v="26"/>
    <x v="0"/>
    <x v="0"/>
    <n v="3164.5920000000001"/>
  </r>
  <r>
    <x v="0"/>
    <x v="124"/>
    <x v="2"/>
    <x v="9"/>
    <x v="26"/>
    <x v="0"/>
    <x v="0"/>
    <n v="3148.5479"/>
  </r>
  <r>
    <x v="0"/>
    <x v="125"/>
    <x v="2"/>
    <x v="9"/>
    <x v="26"/>
    <x v="0"/>
    <x v="0"/>
    <n v="3012.5940000000001"/>
  </r>
  <r>
    <x v="0"/>
    <x v="126"/>
    <x v="2"/>
    <x v="9"/>
    <x v="26"/>
    <x v="0"/>
    <x v="0"/>
    <n v="3012.6136000000001"/>
  </r>
  <r>
    <x v="0"/>
    <x v="123"/>
    <x v="2"/>
    <x v="9"/>
    <x v="27"/>
    <x v="0"/>
    <x v="0"/>
    <n v="394.78838000000002"/>
  </r>
  <r>
    <x v="0"/>
    <x v="124"/>
    <x v="2"/>
    <x v="9"/>
    <x v="27"/>
    <x v="0"/>
    <x v="0"/>
    <n v="345.83159000000001"/>
  </r>
  <r>
    <x v="0"/>
    <x v="125"/>
    <x v="2"/>
    <x v="9"/>
    <x v="27"/>
    <x v="0"/>
    <x v="0"/>
    <n v="328.41946999999999"/>
  </r>
  <r>
    <x v="0"/>
    <x v="126"/>
    <x v="2"/>
    <x v="9"/>
    <x v="27"/>
    <x v="0"/>
    <x v="0"/>
    <n v="328.42613999999998"/>
  </r>
  <r>
    <x v="0"/>
    <x v="123"/>
    <x v="2"/>
    <x v="9"/>
    <x v="28"/>
    <x v="0"/>
    <x v="0"/>
    <n v="4040.2615999999998"/>
  </r>
  <r>
    <x v="0"/>
    <x v="124"/>
    <x v="2"/>
    <x v="9"/>
    <x v="28"/>
    <x v="0"/>
    <x v="0"/>
    <n v="3946.3231000000001"/>
  </r>
  <r>
    <x v="0"/>
    <x v="125"/>
    <x v="2"/>
    <x v="9"/>
    <x v="28"/>
    <x v="0"/>
    <x v="0"/>
    <n v="3794.6365000000001"/>
  </r>
  <r>
    <x v="0"/>
    <x v="126"/>
    <x v="2"/>
    <x v="9"/>
    <x v="28"/>
    <x v="0"/>
    <x v="0"/>
    <n v="3794.7777000000001"/>
  </r>
  <r>
    <x v="0"/>
    <x v="123"/>
    <x v="2"/>
    <x v="9"/>
    <x v="29"/>
    <x v="0"/>
    <x v="0"/>
    <n v="1843.4983"/>
  </r>
  <r>
    <x v="0"/>
    <x v="124"/>
    <x v="2"/>
    <x v="9"/>
    <x v="29"/>
    <x v="0"/>
    <x v="0"/>
    <n v="1744.5454"/>
  </r>
  <r>
    <x v="0"/>
    <x v="125"/>
    <x v="2"/>
    <x v="9"/>
    <x v="29"/>
    <x v="0"/>
    <x v="0"/>
    <n v="1611.9381000000001"/>
  </r>
  <r>
    <x v="0"/>
    <x v="126"/>
    <x v="2"/>
    <x v="9"/>
    <x v="29"/>
    <x v="0"/>
    <x v="0"/>
    <n v="1611.9504999999999"/>
  </r>
  <r>
    <x v="0"/>
    <x v="123"/>
    <x v="2"/>
    <x v="9"/>
    <x v="30"/>
    <x v="0"/>
    <x v="0"/>
    <n v="4100.5658999999996"/>
  </r>
  <r>
    <x v="0"/>
    <x v="124"/>
    <x v="2"/>
    <x v="9"/>
    <x v="30"/>
    <x v="0"/>
    <x v="0"/>
    <n v="3680.9072999999999"/>
  </r>
  <r>
    <x v="0"/>
    <x v="125"/>
    <x v="2"/>
    <x v="9"/>
    <x v="30"/>
    <x v="0"/>
    <x v="0"/>
    <n v="3374.4639999999999"/>
  </r>
  <r>
    <x v="0"/>
    <x v="126"/>
    <x v="2"/>
    <x v="9"/>
    <x v="30"/>
    <x v="0"/>
    <x v="0"/>
    <n v="3374.5050000000001"/>
  </r>
  <r>
    <x v="0"/>
    <x v="123"/>
    <x v="2"/>
    <x v="9"/>
    <x v="31"/>
    <x v="0"/>
    <x v="0"/>
    <n v="696.99882000000002"/>
  </r>
  <r>
    <x v="0"/>
    <x v="124"/>
    <x v="2"/>
    <x v="9"/>
    <x v="31"/>
    <x v="0"/>
    <x v="0"/>
    <n v="680.33641"/>
  </r>
  <r>
    <x v="0"/>
    <x v="125"/>
    <x v="2"/>
    <x v="9"/>
    <x v="31"/>
    <x v="0"/>
    <x v="0"/>
    <n v="647.59312999999997"/>
  </r>
  <r>
    <x v="0"/>
    <x v="126"/>
    <x v="2"/>
    <x v="9"/>
    <x v="31"/>
    <x v="0"/>
    <x v="0"/>
    <n v="647.60517000000004"/>
  </r>
  <r>
    <x v="0"/>
    <x v="123"/>
    <x v="2"/>
    <x v="10"/>
    <x v="22"/>
    <x v="0"/>
    <x v="0"/>
    <n v="32.139645696000002"/>
  </r>
  <r>
    <x v="0"/>
    <x v="124"/>
    <x v="2"/>
    <x v="10"/>
    <x v="22"/>
    <x v="0"/>
    <x v="0"/>
    <n v="31.84100596"/>
  </r>
  <r>
    <x v="0"/>
    <x v="125"/>
    <x v="2"/>
    <x v="10"/>
    <x v="22"/>
    <x v="0"/>
    <x v="0"/>
    <n v="31.217483323"/>
  </r>
  <r>
    <x v="0"/>
    <x v="126"/>
    <x v="2"/>
    <x v="10"/>
    <x v="22"/>
    <x v="0"/>
    <x v="0"/>
    <n v="31.218754719"/>
  </r>
  <r>
    <x v="0"/>
    <x v="123"/>
    <x v="2"/>
    <x v="10"/>
    <x v="23"/>
    <x v="0"/>
    <x v="0"/>
    <n v="2225.1862000000001"/>
  </r>
  <r>
    <x v="0"/>
    <x v="124"/>
    <x v="2"/>
    <x v="10"/>
    <x v="23"/>
    <x v="0"/>
    <x v="0"/>
    <n v="2099.6945000000001"/>
  </r>
  <r>
    <x v="0"/>
    <x v="125"/>
    <x v="2"/>
    <x v="10"/>
    <x v="23"/>
    <x v="0"/>
    <x v="0"/>
    <n v="2050.8557000000001"/>
  </r>
  <r>
    <x v="0"/>
    <x v="126"/>
    <x v="2"/>
    <x v="10"/>
    <x v="23"/>
    <x v="0"/>
    <x v="0"/>
    <n v="2050.9409999999998"/>
  </r>
  <r>
    <x v="0"/>
    <x v="123"/>
    <x v="2"/>
    <x v="10"/>
    <x v="24"/>
    <x v="0"/>
    <x v="0"/>
    <n v="1210.7194999999999"/>
  </r>
  <r>
    <x v="0"/>
    <x v="124"/>
    <x v="2"/>
    <x v="10"/>
    <x v="24"/>
    <x v="0"/>
    <x v="0"/>
    <n v="1189.1380999999999"/>
  </r>
  <r>
    <x v="0"/>
    <x v="125"/>
    <x v="2"/>
    <x v="10"/>
    <x v="24"/>
    <x v="0"/>
    <x v="0"/>
    <n v="942.93415000000005"/>
  </r>
  <r>
    <x v="0"/>
    <x v="126"/>
    <x v="2"/>
    <x v="10"/>
    <x v="24"/>
    <x v="0"/>
    <x v="0"/>
    <n v="942.93667000000005"/>
  </r>
  <r>
    <x v="0"/>
    <x v="123"/>
    <x v="2"/>
    <x v="10"/>
    <x v="25"/>
    <x v="0"/>
    <x v="0"/>
    <n v="35.118517247"/>
  </r>
  <r>
    <x v="0"/>
    <x v="124"/>
    <x v="2"/>
    <x v="10"/>
    <x v="25"/>
    <x v="0"/>
    <x v="0"/>
    <n v="31.370940797999999"/>
  </r>
  <r>
    <x v="0"/>
    <x v="125"/>
    <x v="2"/>
    <x v="10"/>
    <x v="25"/>
    <x v="0"/>
    <x v="0"/>
    <n v="29.535796716"/>
  </r>
  <r>
    <x v="0"/>
    <x v="126"/>
    <x v="2"/>
    <x v="10"/>
    <x v="25"/>
    <x v="0"/>
    <x v="0"/>
    <n v="29.536296085"/>
  </r>
  <r>
    <x v="0"/>
    <x v="123"/>
    <x v="2"/>
    <x v="10"/>
    <x v="26"/>
    <x v="0"/>
    <x v="0"/>
    <n v="292.35264999999998"/>
  </r>
  <r>
    <x v="0"/>
    <x v="124"/>
    <x v="2"/>
    <x v="10"/>
    <x v="26"/>
    <x v="0"/>
    <x v="0"/>
    <n v="288.22676000000001"/>
  </r>
  <r>
    <x v="0"/>
    <x v="125"/>
    <x v="2"/>
    <x v="10"/>
    <x v="26"/>
    <x v="0"/>
    <x v="0"/>
    <n v="280.11523999999997"/>
  </r>
  <r>
    <x v="0"/>
    <x v="126"/>
    <x v="2"/>
    <x v="10"/>
    <x v="26"/>
    <x v="0"/>
    <x v="0"/>
    <n v="280.12114000000003"/>
  </r>
  <r>
    <x v="0"/>
    <x v="123"/>
    <x v="2"/>
    <x v="10"/>
    <x v="27"/>
    <x v="0"/>
    <x v="0"/>
    <n v="25.837976916999999"/>
  </r>
  <r>
    <x v="0"/>
    <x v="124"/>
    <x v="2"/>
    <x v="10"/>
    <x v="27"/>
    <x v="0"/>
    <x v="0"/>
    <n v="25.342447204999999"/>
  </r>
  <r>
    <x v="0"/>
    <x v="125"/>
    <x v="2"/>
    <x v="10"/>
    <x v="27"/>
    <x v="0"/>
    <x v="0"/>
    <n v="24.660309166000001"/>
  </r>
  <r>
    <x v="0"/>
    <x v="126"/>
    <x v="2"/>
    <x v="10"/>
    <x v="27"/>
    <x v="0"/>
    <x v="0"/>
    <n v="24.660436344000001"/>
  </r>
  <r>
    <x v="0"/>
    <x v="123"/>
    <x v="2"/>
    <x v="10"/>
    <x v="28"/>
    <x v="0"/>
    <x v="0"/>
    <n v="2264.8926000000001"/>
  </r>
  <r>
    <x v="0"/>
    <x v="124"/>
    <x v="2"/>
    <x v="10"/>
    <x v="28"/>
    <x v="0"/>
    <x v="0"/>
    <n v="1430.9319"/>
  </r>
  <r>
    <x v="0"/>
    <x v="125"/>
    <x v="2"/>
    <x v="10"/>
    <x v="28"/>
    <x v="0"/>
    <x v="0"/>
    <n v="1404.5717"/>
  </r>
  <r>
    <x v="0"/>
    <x v="126"/>
    <x v="2"/>
    <x v="10"/>
    <x v="28"/>
    <x v="0"/>
    <x v="0"/>
    <n v="1404.5995"/>
  </r>
  <r>
    <x v="0"/>
    <x v="123"/>
    <x v="2"/>
    <x v="10"/>
    <x v="29"/>
    <x v="0"/>
    <x v="0"/>
    <n v="158.84226000000001"/>
  </r>
  <r>
    <x v="0"/>
    <x v="124"/>
    <x v="2"/>
    <x v="10"/>
    <x v="29"/>
    <x v="0"/>
    <x v="0"/>
    <n v="151.51495"/>
  </r>
  <r>
    <x v="0"/>
    <x v="125"/>
    <x v="2"/>
    <x v="10"/>
    <x v="29"/>
    <x v="0"/>
    <x v="0"/>
    <n v="148.91032999999999"/>
  </r>
  <r>
    <x v="0"/>
    <x v="126"/>
    <x v="2"/>
    <x v="10"/>
    <x v="29"/>
    <x v="0"/>
    <x v="0"/>
    <n v="148.91166000000001"/>
  </r>
  <r>
    <x v="0"/>
    <x v="123"/>
    <x v="2"/>
    <x v="10"/>
    <x v="30"/>
    <x v="0"/>
    <x v="0"/>
    <n v="62.909634214999997"/>
  </r>
  <r>
    <x v="0"/>
    <x v="124"/>
    <x v="2"/>
    <x v="10"/>
    <x v="30"/>
    <x v="0"/>
    <x v="0"/>
    <n v="58.060284123000002"/>
  </r>
  <r>
    <x v="0"/>
    <x v="125"/>
    <x v="2"/>
    <x v="10"/>
    <x v="30"/>
    <x v="0"/>
    <x v="0"/>
    <n v="56.896312027999997"/>
  </r>
  <r>
    <x v="0"/>
    <x v="126"/>
    <x v="2"/>
    <x v="10"/>
    <x v="30"/>
    <x v="0"/>
    <x v="0"/>
    <n v="56.897287704999997"/>
  </r>
  <r>
    <x v="0"/>
    <x v="123"/>
    <x v="2"/>
    <x v="10"/>
    <x v="31"/>
    <x v="0"/>
    <x v="0"/>
    <n v="54.326963513000003"/>
  </r>
  <r>
    <x v="0"/>
    <x v="124"/>
    <x v="2"/>
    <x v="10"/>
    <x v="31"/>
    <x v="0"/>
    <x v="0"/>
    <n v="49.970019768999997"/>
  </r>
  <r>
    <x v="0"/>
    <x v="125"/>
    <x v="2"/>
    <x v="10"/>
    <x v="31"/>
    <x v="0"/>
    <x v="0"/>
    <n v="49.636442041000002"/>
  </r>
  <r>
    <x v="0"/>
    <x v="126"/>
    <x v="2"/>
    <x v="10"/>
    <x v="31"/>
    <x v="0"/>
    <x v="0"/>
    <n v="49.636640090999997"/>
  </r>
  <r>
    <x v="0"/>
    <x v="123"/>
    <x v="2"/>
    <x v="11"/>
    <x v="22"/>
    <x v="0"/>
    <x v="0"/>
    <n v="3637.9735000000001"/>
  </r>
  <r>
    <x v="0"/>
    <x v="124"/>
    <x v="2"/>
    <x v="11"/>
    <x v="22"/>
    <x v="0"/>
    <x v="0"/>
    <n v="3637.6257000000001"/>
  </r>
  <r>
    <x v="0"/>
    <x v="125"/>
    <x v="2"/>
    <x v="11"/>
    <x v="22"/>
    <x v="0"/>
    <x v="0"/>
    <n v="3415.9992000000002"/>
  </r>
  <r>
    <x v="0"/>
    <x v="126"/>
    <x v="2"/>
    <x v="11"/>
    <x v="22"/>
    <x v="0"/>
    <x v="0"/>
    <n v="3495.5365999999999"/>
  </r>
  <r>
    <x v="0"/>
    <x v="123"/>
    <x v="2"/>
    <x v="11"/>
    <x v="23"/>
    <x v="0"/>
    <x v="0"/>
    <n v="71972.600999999995"/>
  </r>
  <r>
    <x v="0"/>
    <x v="124"/>
    <x v="2"/>
    <x v="11"/>
    <x v="23"/>
    <x v="0"/>
    <x v="0"/>
    <n v="71946.116999999998"/>
  </r>
  <r>
    <x v="0"/>
    <x v="125"/>
    <x v="2"/>
    <x v="11"/>
    <x v="23"/>
    <x v="0"/>
    <x v="0"/>
    <n v="65367.894999999997"/>
  </r>
  <r>
    <x v="0"/>
    <x v="126"/>
    <x v="2"/>
    <x v="11"/>
    <x v="23"/>
    <x v="0"/>
    <x v="0"/>
    <n v="66565.736000000004"/>
  </r>
  <r>
    <x v="0"/>
    <x v="123"/>
    <x v="2"/>
    <x v="11"/>
    <x v="24"/>
    <x v="0"/>
    <x v="0"/>
    <n v="25335.171999999999"/>
  </r>
  <r>
    <x v="0"/>
    <x v="124"/>
    <x v="2"/>
    <x v="11"/>
    <x v="24"/>
    <x v="0"/>
    <x v="0"/>
    <n v="25333.577000000001"/>
  </r>
  <r>
    <x v="0"/>
    <x v="125"/>
    <x v="2"/>
    <x v="11"/>
    <x v="24"/>
    <x v="0"/>
    <x v="0"/>
    <n v="23726.257000000001"/>
  </r>
  <r>
    <x v="0"/>
    <x v="126"/>
    <x v="2"/>
    <x v="11"/>
    <x v="24"/>
    <x v="0"/>
    <x v="0"/>
    <n v="23914.26"/>
  </r>
  <r>
    <x v="0"/>
    <x v="123"/>
    <x v="2"/>
    <x v="11"/>
    <x v="25"/>
    <x v="0"/>
    <x v="0"/>
    <n v="17173.552"/>
  </r>
  <r>
    <x v="0"/>
    <x v="124"/>
    <x v="2"/>
    <x v="11"/>
    <x v="25"/>
    <x v="0"/>
    <x v="0"/>
    <n v="16606.325000000001"/>
  </r>
  <r>
    <x v="0"/>
    <x v="125"/>
    <x v="2"/>
    <x v="11"/>
    <x v="25"/>
    <x v="0"/>
    <x v="0"/>
    <n v="15035.817999999999"/>
  </r>
  <r>
    <x v="0"/>
    <x v="126"/>
    <x v="2"/>
    <x v="11"/>
    <x v="25"/>
    <x v="0"/>
    <x v="0"/>
    <n v="15188.95"/>
  </r>
  <r>
    <x v="0"/>
    <x v="123"/>
    <x v="2"/>
    <x v="11"/>
    <x v="26"/>
    <x v="0"/>
    <x v="0"/>
    <n v="1704.8809000000001"/>
  </r>
  <r>
    <x v="0"/>
    <x v="124"/>
    <x v="2"/>
    <x v="11"/>
    <x v="26"/>
    <x v="0"/>
    <x v="0"/>
    <n v="1704.5440000000001"/>
  </r>
  <r>
    <x v="0"/>
    <x v="125"/>
    <x v="2"/>
    <x v="11"/>
    <x v="26"/>
    <x v="0"/>
    <x v="0"/>
    <n v="1601.0544"/>
  </r>
  <r>
    <x v="0"/>
    <x v="126"/>
    <x v="2"/>
    <x v="11"/>
    <x v="26"/>
    <x v="0"/>
    <x v="0"/>
    <n v="1614.2511"/>
  </r>
  <r>
    <x v="0"/>
    <x v="123"/>
    <x v="2"/>
    <x v="11"/>
    <x v="27"/>
    <x v="0"/>
    <x v="0"/>
    <n v="90.023330939000004"/>
  </r>
  <r>
    <x v="0"/>
    <x v="124"/>
    <x v="2"/>
    <x v="11"/>
    <x v="27"/>
    <x v="0"/>
    <x v="0"/>
    <n v="89.145019790999996"/>
  </r>
  <r>
    <x v="0"/>
    <x v="125"/>
    <x v="2"/>
    <x v="11"/>
    <x v="27"/>
    <x v="0"/>
    <x v="0"/>
    <n v="85.082689121000001"/>
  </r>
  <r>
    <x v="0"/>
    <x v="126"/>
    <x v="2"/>
    <x v="11"/>
    <x v="27"/>
    <x v="0"/>
    <x v="0"/>
    <n v="85.579774424999997"/>
  </r>
  <r>
    <x v="0"/>
    <x v="123"/>
    <x v="2"/>
    <x v="11"/>
    <x v="28"/>
    <x v="0"/>
    <x v="0"/>
    <n v="2148.7319000000002"/>
  </r>
  <r>
    <x v="0"/>
    <x v="124"/>
    <x v="2"/>
    <x v="11"/>
    <x v="28"/>
    <x v="0"/>
    <x v="0"/>
    <n v="2144.2674000000002"/>
  </r>
  <r>
    <x v="0"/>
    <x v="125"/>
    <x v="2"/>
    <x v="11"/>
    <x v="28"/>
    <x v="0"/>
    <x v="0"/>
    <n v="1968.934"/>
  </r>
  <r>
    <x v="0"/>
    <x v="126"/>
    <x v="2"/>
    <x v="11"/>
    <x v="28"/>
    <x v="0"/>
    <x v="0"/>
    <n v="1980.4766"/>
  </r>
  <r>
    <x v="0"/>
    <x v="123"/>
    <x v="2"/>
    <x v="11"/>
    <x v="29"/>
    <x v="0"/>
    <x v="0"/>
    <n v="763.11515999999995"/>
  </r>
  <r>
    <x v="0"/>
    <x v="124"/>
    <x v="2"/>
    <x v="11"/>
    <x v="29"/>
    <x v="0"/>
    <x v="0"/>
    <n v="742.07941000000005"/>
  </r>
  <r>
    <x v="0"/>
    <x v="125"/>
    <x v="2"/>
    <x v="11"/>
    <x v="29"/>
    <x v="0"/>
    <x v="0"/>
    <n v="695.13504"/>
  </r>
  <r>
    <x v="0"/>
    <x v="126"/>
    <x v="2"/>
    <x v="11"/>
    <x v="29"/>
    <x v="0"/>
    <x v="0"/>
    <n v="706.43547000000001"/>
  </r>
  <r>
    <x v="0"/>
    <x v="123"/>
    <x v="2"/>
    <x v="11"/>
    <x v="30"/>
    <x v="0"/>
    <x v="0"/>
    <n v="72.877234552999994"/>
  </r>
  <r>
    <x v="0"/>
    <x v="124"/>
    <x v="2"/>
    <x v="11"/>
    <x v="30"/>
    <x v="0"/>
    <x v="0"/>
    <n v="68.166497789000005"/>
  </r>
  <r>
    <x v="0"/>
    <x v="125"/>
    <x v="2"/>
    <x v="11"/>
    <x v="30"/>
    <x v="0"/>
    <x v="0"/>
    <n v="61.064497719000002"/>
  </r>
  <r>
    <x v="0"/>
    <x v="126"/>
    <x v="2"/>
    <x v="11"/>
    <x v="30"/>
    <x v="0"/>
    <x v="0"/>
    <n v="61.373133389000003"/>
  </r>
  <r>
    <x v="0"/>
    <x v="123"/>
    <x v="2"/>
    <x v="11"/>
    <x v="31"/>
    <x v="0"/>
    <x v="0"/>
    <n v="207.83510000000001"/>
  </r>
  <r>
    <x v="0"/>
    <x v="124"/>
    <x v="2"/>
    <x v="11"/>
    <x v="31"/>
    <x v="0"/>
    <x v="0"/>
    <n v="204.83958999999999"/>
  </r>
  <r>
    <x v="0"/>
    <x v="125"/>
    <x v="2"/>
    <x v="11"/>
    <x v="31"/>
    <x v="0"/>
    <x v="0"/>
    <n v="193.03431"/>
  </r>
  <r>
    <x v="0"/>
    <x v="126"/>
    <x v="2"/>
    <x v="11"/>
    <x v="31"/>
    <x v="0"/>
    <x v="0"/>
    <n v="193.71977999999999"/>
  </r>
  <r>
    <x v="0"/>
    <x v="123"/>
    <x v="2"/>
    <x v="12"/>
    <x v="22"/>
    <x v="0"/>
    <x v="0"/>
    <n v="4075.6788000000001"/>
  </r>
  <r>
    <x v="0"/>
    <x v="124"/>
    <x v="2"/>
    <x v="12"/>
    <x v="22"/>
    <x v="0"/>
    <x v="0"/>
    <n v="4001.7775999999999"/>
  </r>
  <r>
    <x v="0"/>
    <x v="125"/>
    <x v="2"/>
    <x v="12"/>
    <x v="22"/>
    <x v="0"/>
    <x v="0"/>
    <n v="3785.0446000000002"/>
  </r>
  <r>
    <x v="0"/>
    <x v="126"/>
    <x v="2"/>
    <x v="12"/>
    <x v="22"/>
    <x v="0"/>
    <x v="0"/>
    <n v="3785.0446000000002"/>
  </r>
  <r>
    <x v="0"/>
    <x v="123"/>
    <x v="2"/>
    <x v="12"/>
    <x v="23"/>
    <x v="0"/>
    <x v="0"/>
    <n v="23446.294999999998"/>
  </r>
  <r>
    <x v="0"/>
    <x v="124"/>
    <x v="2"/>
    <x v="12"/>
    <x v="23"/>
    <x v="0"/>
    <x v="0"/>
    <n v="22342.831999999999"/>
  </r>
  <r>
    <x v="0"/>
    <x v="125"/>
    <x v="2"/>
    <x v="12"/>
    <x v="23"/>
    <x v="0"/>
    <x v="0"/>
    <n v="21141.113000000001"/>
  </r>
  <r>
    <x v="0"/>
    <x v="126"/>
    <x v="2"/>
    <x v="12"/>
    <x v="23"/>
    <x v="0"/>
    <x v="0"/>
    <n v="21141.113000000001"/>
  </r>
  <r>
    <x v="0"/>
    <x v="123"/>
    <x v="2"/>
    <x v="12"/>
    <x v="24"/>
    <x v="0"/>
    <x v="0"/>
    <n v="18750.072"/>
  </r>
  <r>
    <x v="0"/>
    <x v="124"/>
    <x v="2"/>
    <x v="12"/>
    <x v="24"/>
    <x v="0"/>
    <x v="0"/>
    <n v="18246.559000000001"/>
  </r>
  <r>
    <x v="0"/>
    <x v="125"/>
    <x v="2"/>
    <x v="12"/>
    <x v="24"/>
    <x v="0"/>
    <x v="0"/>
    <n v="17239.863000000001"/>
  </r>
  <r>
    <x v="0"/>
    <x v="126"/>
    <x v="2"/>
    <x v="12"/>
    <x v="24"/>
    <x v="0"/>
    <x v="0"/>
    <n v="17239.863000000001"/>
  </r>
  <r>
    <x v="0"/>
    <x v="123"/>
    <x v="2"/>
    <x v="12"/>
    <x v="25"/>
    <x v="0"/>
    <x v="0"/>
    <n v="16921.267"/>
  </r>
  <r>
    <x v="0"/>
    <x v="124"/>
    <x v="2"/>
    <x v="12"/>
    <x v="25"/>
    <x v="0"/>
    <x v="0"/>
    <n v="11200.763999999999"/>
  </r>
  <r>
    <x v="0"/>
    <x v="125"/>
    <x v="2"/>
    <x v="12"/>
    <x v="25"/>
    <x v="0"/>
    <x v="0"/>
    <n v="10627.205"/>
  </r>
  <r>
    <x v="0"/>
    <x v="126"/>
    <x v="2"/>
    <x v="12"/>
    <x v="25"/>
    <x v="0"/>
    <x v="0"/>
    <n v="10627.205"/>
  </r>
  <r>
    <x v="0"/>
    <x v="123"/>
    <x v="2"/>
    <x v="12"/>
    <x v="26"/>
    <x v="0"/>
    <x v="0"/>
    <n v="12998.517"/>
  </r>
  <r>
    <x v="0"/>
    <x v="124"/>
    <x v="2"/>
    <x v="12"/>
    <x v="26"/>
    <x v="0"/>
    <x v="0"/>
    <n v="12722.322"/>
  </r>
  <r>
    <x v="0"/>
    <x v="125"/>
    <x v="2"/>
    <x v="12"/>
    <x v="26"/>
    <x v="0"/>
    <x v="0"/>
    <n v="12160.697"/>
  </r>
  <r>
    <x v="0"/>
    <x v="126"/>
    <x v="2"/>
    <x v="12"/>
    <x v="26"/>
    <x v="0"/>
    <x v="0"/>
    <n v="12160.697"/>
  </r>
  <r>
    <x v="0"/>
    <x v="123"/>
    <x v="2"/>
    <x v="12"/>
    <x v="27"/>
    <x v="0"/>
    <x v="0"/>
    <n v="1821.6695999999999"/>
  </r>
  <r>
    <x v="0"/>
    <x v="124"/>
    <x v="2"/>
    <x v="12"/>
    <x v="27"/>
    <x v="0"/>
    <x v="0"/>
    <n v="1642.0889"/>
  </r>
  <r>
    <x v="0"/>
    <x v="125"/>
    <x v="2"/>
    <x v="12"/>
    <x v="27"/>
    <x v="0"/>
    <x v="0"/>
    <n v="1561.9138"/>
  </r>
  <r>
    <x v="0"/>
    <x v="126"/>
    <x v="2"/>
    <x v="12"/>
    <x v="27"/>
    <x v="0"/>
    <x v="0"/>
    <n v="1561.9138"/>
  </r>
  <r>
    <x v="0"/>
    <x v="123"/>
    <x v="2"/>
    <x v="12"/>
    <x v="28"/>
    <x v="0"/>
    <x v="0"/>
    <n v="11992.823"/>
  </r>
  <r>
    <x v="0"/>
    <x v="124"/>
    <x v="2"/>
    <x v="12"/>
    <x v="28"/>
    <x v="0"/>
    <x v="0"/>
    <n v="11134.163"/>
  </r>
  <r>
    <x v="0"/>
    <x v="125"/>
    <x v="2"/>
    <x v="12"/>
    <x v="28"/>
    <x v="0"/>
    <x v="0"/>
    <n v="10608.971"/>
  </r>
  <r>
    <x v="0"/>
    <x v="126"/>
    <x v="2"/>
    <x v="12"/>
    <x v="28"/>
    <x v="0"/>
    <x v="0"/>
    <n v="10608.971"/>
  </r>
  <r>
    <x v="0"/>
    <x v="123"/>
    <x v="2"/>
    <x v="12"/>
    <x v="29"/>
    <x v="0"/>
    <x v="0"/>
    <n v="7331.9234999999999"/>
  </r>
  <r>
    <x v="0"/>
    <x v="124"/>
    <x v="2"/>
    <x v="12"/>
    <x v="29"/>
    <x v="0"/>
    <x v="0"/>
    <n v="6831.7587999999996"/>
  </r>
  <r>
    <x v="0"/>
    <x v="125"/>
    <x v="2"/>
    <x v="12"/>
    <x v="29"/>
    <x v="0"/>
    <x v="0"/>
    <n v="6492.2965000000004"/>
  </r>
  <r>
    <x v="0"/>
    <x v="126"/>
    <x v="2"/>
    <x v="12"/>
    <x v="29"/>
    <x v="0"/>
    <x v="0"/>
    <n v="6492.2965000000004"/>
  </r>
  <r>
    <x v="0"/>
    <x v="123"/>
    <x v="2"/>
    <x v="12"/>
    <x v="30"/>
    <x v="0"/>
    <x v="0"/>
    <n v="6403.2977000000001"/>
  </r>
  <r>
    <x v="0"/>
    <x v="124"/>
    <x v="2"/>
    <x v="12"/>
    <x v="30"/>
    <x v="0"/>
    <x v="0"/>
    <n v="5596.2367000000004"/>
  </r>
  <r>
    <x v="0"/>
    <x v="125"/>
    <x v="2"/>
    <x v="12"/>
    <x v="30"/>
    <x v="0"/>
    <x v="0"/>
    <n v="5314.9105"/>
  </r>
  <r>
    <x v="0"/>
    <x v="126"/>
    <x v="2"/>
    <x v="12"/>
    <x v="30"/>
    <x v="0"/>
    <x v="0"/>
    <n v="5314.9105"/>
  </r>
  <r>
    <x v="0"/>
    <x v="123"/>
    <x v="2"/>
    <x v="12"/>
    <x v="31"/>
    <x v="0"/>
    <x v="0"/>
    <n v="2455.337"/>
  </r>
  <r>
    <x v="0"/>
    <x v="124"/>
    <x v="2"/>
    <x v="12"/>
    <x v="31"/>
    <x v="0"/>
    <x v="0"/>
    <n v="2326.797"/>
  </r>
  <r>
    <x v="0"/>
    <x v="125"/>
    <x v="2"/>
    <x v="12"/>
    <x v="31"/>
    <x v="0"/>
    <x v="0"/>
    <n v="2218.4776000000002"/>
  </r>
  <r>
    <x v="0"/>
    <x v="126"/>
    <x v="2"/>
    <x v="12"/>
    <x v="31"/>
    <x v="0"/>
    <x v="0"/>
    <n v="2218.4776000000002"/>
  </r>
  <r>
    <x v="0"/>
    <x v="123"/>
    <x v="2"/>
    <x v="13"/>
    <x v="22"/>
    <x v="0"/>
    <x v="0"/>
    <n v="1078.135"/>
  </r>
  <r>
    <x v="0"/>
    <x v="124"/>
    <x v="2"/>
    <x v="13"/>
    <x v="22"/>
    <x v="0"/>
    <x v="0"/>
    <n v="1049.9517000000001"/>
  </r>
  <r>
    <x v="0"/>
    <x v="125"/>
    <x v="2"/>
    <x v="13"/>
    <x v="22"/>
    <x v="0"/>
    <x v="0"/>
    <n v="1002.4785000000001"/>
  </r>
  <r>
    <x v="0"/>
    <x v="126"/>
    <x v="2"/>
    <x v="13"/>
    <x v="22"/>
    <x v="0"/>
    <x v="0"/>
    <n v="1007.0981"/>
  </r>
  <r>
    <x v="0"/>
    <x v="123"/>
    <x v="2"/>
    <x v="13"/>
    <x v="23"/>
    <x v="0"/>
    <x v="0"/>
    <n v="16670.537"/>
  </r>
  <r>
    <x v="0"/>
    <x v="124"/>
    <x v="2"/>
    <x v="13"/>
    <x v="23"/>
    <x v="0"/>
    <x v="0"/>
    <n v="16588.97"/>
  </r>
  <r>
    <x v="0"/>
    <x v="125"/>
    <x v="2"/>
    <x v="13"/>
    <x v="23"/>
    <x v="0"/>
    <x v="0"/>
    <n v="15886.009"/>
  </r>
  <r>
    <x v="0"/>
    <x v="126"/>
    <x v="2"/>
    <x v="13"/>
    <x v="23"/>
    <x v="0"/>
    <x v="0"/>
    <n v="15934.429"/>
  </r>
  <r>
    <x v="0"/>
    <x v="123"/>
    <x v="2"/>
    <x v="13"/>
    <x v="24"/>
    <x v="0"/>
    <x v="0"/>
    <n v="4947.3604999999998"/>
  </r>
  <r>
    <x v="0"/>
    <x v="124"/>
    <x v="2"/>
    <x v="13"/>
    <x v="24"/>
    <x v="0"/>
    <x v="0"/>
    <n v="4928.1749"/>
  </r>
  <r>
    <x v="0"/>
    <x v="125"/>
    <x v="2"/>
    <x v="13"/>
    <x v="24"/>
    <x v="0"/>
    <x v="0"/>
    <n v="4644.3365000000003"/>
  </r>
  <r>
    <x v="0"/>
    <x v="126"/>
    <x v="2"/>
    <x v="13"/>
    <x v="24"/>
    <x v="0"/>
    <x v="0"/>
    <n v="4672.9948999999997"/>
  </r>
  <r>
    <x v="0"/>
    <x v="123"/>
    <x v="2"/>
    <x v="13"/>
    <x v="25"/>
    <x v="0"/>
    <x v="0"/>
    <n v="1941.1093000000001"/>
  </r>
  <r>
    <x v="0"/>
    <x v="124"/>
    <x v="2"/>
    <x v="13"/>
    <x v="25"/>
    <x v="0"/>
    <x v="0"/>
    <n v="1734.8734999999999"/>
  </r>
  <r>
    <x v="0"/>
    <x v="125"/>
    <x v="2"/>
    <x v="13"/>
    <x v="25"/>
    <x v="0"/>
    <x v="0"/>
    <n v="1627.818"/>
  </r>
  <r>
    <x v="0"/>
    <x v="126"/>
    <x v="2"/>
    <x v="13"/>
    <x v="25"/>
    <x v="0"/>
    <x v="0"/>
    <n v="1639.7280000000001"/>
  </r>
  <r>
    <x v="0"/>
    <x v="123"/>
    <x v="2"/>
    <x v="13"/>
    <x v="26"/>
    <x v="0"/>
    <x v="0"/>
    <n v="27477.02"/>
  </r>
  <r>
    <x v="0"/>
    <x v="124"/>
    <x v="2"/>
    <x v="13"/>
    <x v="26"/>
    <x v="0"/>
    <x v="0"/>
    <n v="24373.721000000001"/>
  </r>
  <r>
    <x v="0"/>
    <x v="125"/>
    <x v="2"/>
    <x v="13"/>
    <x v="26"/>
    <x v="0"/>
    <x v="0"/>
    <n v="23479.94"/>
  </r>
  <r>
    <x v="0"/>
    <x v="126"/>
    <x v="2"/>
    <x v="13"/>
    <x v="26"/>
    <x v="0"/>
    <x v="0"/>
    <n v="23546.414000000001"/>
  </r>
  <r>
    <x v="0"/>
    <x v="123"/>
    <x v="2"/>
    <x v="13"/>
    <x v="27"/>
    <x v="0"/>
    <x v="0"/>
    <n v="1813.9229"/>
  </r>
  <r>
    <x v="0"/>
    <x v="124"/>
    <x v="2"/>
    <x v="13"/>
    <x v="27"/>
    <x v="0"/>
    <x v="0"/>
    <n v="1557.8086000000001"/>
  </r>
  <r>
    <x v="0"/>
    <x v="125"/>
    <x v="2"/>
    <x v="13"/>
    <x v="27"/>
    <x v="0"/>
    <x v="0"/>
    <n v="1485.6531"/>
  </r>
  <r>
    <x v="0"/>
    <x v="126"/>
    <x v="2"/>
    <x v="13"/>
    <x v="27"/>
    <x v="0"/>
    <x v="0"/>
    <n v="1493.5734"/>
  </r>
  <r>
    <x v="0"/>
    <x v="123"/>
    <x v="2"/>
    <x v="13"/>
    <x v="28"/>
    <x v="0"/>
    <x v="0"/>
    <n v="13370.951999999999"/>
  </r>
  <r>
    <x v="0"/>
    <x v="124"/>
    <x v="2"/>
    <x v="13"/>
    <x v="28"/>
    <x v="0"/>
    <x v="0"/>
    <n v="12664.062"/>
  </r>
  <r>
    <x v="0"/>
    <x v="125"/>
    <x v="2"/>
    <x v="13"/>
    <x v="28"/>
    <x v="0"/>
    <x v="0"/>
    <n v="12188.52"/>
  </r>
  <r>
    <x v="0"/>
    <x v="126"/>
    <x v="2"/>
    <x v="13"/>
    <x v="28"/>
    <x v="0"/>
    <x v="0"/>
    <n v="12225.598"/>
  </r>
  <r>
    <x v="0"/>
    <x v="123"/>
    <x v="2"/>
    <x v="13"/>
    <x v="29"/>
    <x v="0"/>
    <x v="0"/>
    <n v="3711.6131999999998"/>
  </r>
  <r>
    <x v="0"/>
    <x v="124"/>
    <x v="2"/>
    <x v="13"/>
    <x v="29"/>
    <x v="0"/>
    <x v="0"/>
    <n v="3522.1722"/>
  </r>
  <r>
    <x v="0"/>
    <x v="125"/>
    <x v="2"/>
    <x v="13"/>
    <x v="29"/>
    <x v="0"/>
    <x v="0"/>
    <n v="3337.9666999999999"/>
  </r>
  <r>
    <x v="0"/>
    <x v="126"/>
    <x v="2"/>
    <x v="13"/>
    <x v="29"/>
    <x v="0"/>
    <x v="0"/>
    <n v="3356.9288000000001"/>
  </r>
  <r>
    <x v="0"/>
    <x v="123"/>
    <x v="2"/>
    <x v="13"/>
    <x v="30"/>
    <x v="0"/>
    <x v="0"/>
    <n v="836.05916999999999"/>
  </r>
  <r>
    <x v="0"/>
    <x v="124"/>
    <x v="2"/>
    <x v="13"/>
    <x v="30"/>
    <x v="0"/>
    <x v="0"/>
    <n v="692.34969000000001"/>
  </r>
  <r>
    <x v="0"/>
    <x v="125"/>
    <x v="2"/>
    <x v="13"/>
    <x v="30"/>
    <x v="0"/>
    <x v="0"/>
    <n v="656.96834000000001"/>
  </r>
  <r>
    <x v="0"/>
    <x v="126"/>
    <x v="2"/>
    <x v="13"/>
    <x v="30"/>
    <x v="0"/>
    <x v="0"/>
    <n v="660.86185"/>
  </r>
  <r>
    <x v="0"/>
    <x v="123"/>
    <x v="2"/>
    <x v="13"/>
    <x v="31"/>
    <x v="0"/>
    <x v="0"/>
    <n v="802.51490999999999"/>
  </r>
  <r>
    <x v="0"/>
    <x v="124"/>
    <x v="2"/>
    <x v="13"/>
    <x v="31"/>
    <x v="0"/>
    <x v="0"/>
    <n v="749.96009000000004"/>
  </r>
  <r>
    <x v="0"/>
    <x v="125"/>
    <x v="2"/>
    <x v="13"/>
    <x v="31"/>
    <x v="0"/>
    <x v="0"/>
    <n v="723.06560999999999"/>
  </r>
  <r>
    <x v="0"/>
    <x v="126"/>
    <x v="2"/>
    <x v="13"/>
    <x v="31"/>
    <x v="0"/>
    <x v="0"/>
    <n v="725.93233999999995"/>
  </r>
  <r>
    <x v="0"/>
    <x v="123"/>
    <x v="2"/>
    <x v="14"/>
    <x v="22"/>
    <x v="0"/>
    <x v="0"/>
    <n v="11111.09"/>
  </r>
  <r>
    <x v="0"/>
    <x v="124"/>
    <x v="2"/>
    <x v="14"/>
    <x v="22"/>
    <x v="0"/>
    <x v="0"/>
    <n v="11045.118"/>
  </r>
  <r>
    <x v="0"/>
    <x v="125"/>
    <x v="2"/>
    <x v="14"/>
    <x v="22"/>
    <x v="0"/>
    <x v="0"/>
    <n v="10313.778"/>
  </r>
  <r>
    <x v="0"/>
    <x v="126"/>
    <x v="2"/>
    <x v="14"/>
    <x v="22"/>
    <x v="0"/>
    <x v="0"/>
    <n v="10641.063"/>
  </r>
  <r>
    <x v="0"/>
    <x v="123"/>
    <x v="2"/>
    <x v="14"/>
    <x v="23"/>
    <x v="0"/>
    <x v="0"/>
    <n v="49057.285000000003"/>
  </r>
  <r>
    <x v="0"/>
    <x v="124"/>
    <x v="2"/>
    <x v="14"/>
    <x v="23"/>
    <x v="0"/>
    <x v="0"/>
    <n v="48610.745000000003"/>
  </r>
  <r>
    <x v="0"/>
    <x v="125"/>
    <x v="2"/>
    <x v="14"/>
    <x v="23"/>
    <x v="0"/>
    <x v="0"/>
    <n v="45901.739000000001"/>
  </r>
  <r>
    <x v="0"/>
    <x v="126"/>
    <x v="2"/>
    <x v="14"/>
    <x v="23"/>
    <x v="0"/>
    <x v="0"/>
    <n v="46291.493999999999"/>
  </r>
  <r>
    <x v="0"/>
    <x v="123"/>
    <x v="2"/>
    <x v="14"/>
    <x v="24"/>
    <x v="0"/>
    <x v="0"/>
    <n v="34083.870000000003"/>
  </r>
  <r>
    <x v="0"/>
    <x v="124"/>
    <x v="2"/>
    <x v="14"/>
    <x v="24"/>
    <x v="0"/>
    <x v="0"/>
    <n v="33934.256000000001"/>
  </r>
  <r>
    <x v="0"/>
    <x v="125"/>
    <x v="2"/>
    <x v="14"/>
    <x v="24"/>
    <x v="0"/>
    <x v="0"/>
    <n v="31816.376"/>
  </r>
  <r>
    <x v="0"/>
    <x v="126"/>
    <x v="2"/>
    <x v="14"/>
    <x v="24"/>
    <x v="0"/>
    <x v="0"/>
    <n v="32482.251"/>
  </r>
  <r>
    <x v="0"/>
    <x v="123"/>
    <x v="2"/>
    <x v="14"/>
    <x v="25"/>
    <x v="0"/>
    <x v="0"/>
    <n v="6150.8586999999998"/>
  </r>
  <r>
    <x v="0"/>
    <x v="124"/>
    <x v="2"/>
    <x v="14"/>
    <x v="25"/>
    <x v="0"/>
    <x v="0"/>
    <n v="5439.7035999999998"/>
  </r>
  <r>
    <x v="0"/>
    <x v="125"/>
    <x v="2"/>
    <x v="14"/>
    <x v="25"/>
    <x v="0"/>
    <x v="0"/>
    <n v="5104.9710999999998"/>
  </r>
  <r>
    <x v="0"/>
    <x v="126"/>
    <x v="2"/>
    <x v="14"/>
    <x v="25"/>
    <x v="0"/>
    <x v="0"/>
    <n v="5191.2246999999998"/>
  </r>
  <r>
    <x v="0"/>
    <x v="123"/>
    <x v="2"/>
    <x v="14"/>
    <x v="26"/>
    <x v="0"/>
    <x v="0"/>
    <n v="26828.675999999999"/>
  </r>
  <r>
    <x v="0"/>
    <x v="124"/>
    <x v="2"/>
    <x v="14"/>
    <x v="26"/>
    <x v="0"/>
    <x v="0"/>
    <n v="25522.755000000001"/>
  </r>
  <r>
    <x v="0"/>
    <x v="125"/>
    <x v="2"/>
    <x v="14"/>
    <x v="26"/>
    <x v="0"/>
    <x v="0"/>
    <n v="24067.948"/>
  </r>
  <r>
    <x v="0"/>
    <x v="126"/>
    <x v="2"/>
    <x v="14"/>
    <x v="26"/>
    <x v="0"/>
    <x v="0"/>
    <n v="24309.116999999998"/>
  </r>
  <r>
    <x v="0"/>
    <x v="123"/>
    <x v="2"/>
    <x v="14"/>
    <x v="27"/>
    <x v="0"/>
    <x v="0"/>
    <n v="7135.9112999999998"/>
  </r>
  <r>
    <x v="0"/>
    <x v="124"/>
    <x v="2"/>
    <x v="14"/>
    <x v="27"/>
    <x v="0"/>
    <x v="0"/>
    <n v="6331.4982"/>
  </r>
  <r>
    <x v="0"/>
    <x v="125"/>
    <x v="2"/>
    <x v="14"/>
    <x v="27"/>
    <x v="0"/>
    <x v="0"/>
    <n v="5936.9249"/>
  </r>
  <r>
    <x v="0"/>
    <x v="126"/>
    <x v="2"/>
    <x v="14"/>
    <x v="27"/>
    <x v="0"/>
    <x v="0"/>
    <n v="6122.0357000000004"/>
  </r>
  <r>
    <x v="0"/>
    <x v="123"/>
    <x v="2"/>
    <x v="14"/>
    <x v="28"/>
    <x v="0"/>
    <x v="0"/>
    <n v="25699.685000000001"/>
  </r>
  <r>
    <x v="0"/>
    <x v="124"/>
    <x v="2"/>
    <x v="14"/>
    <x v="28"/>
    <x v="0"/>
    <x v="0"/>
    <n v="24942.825000000001"/>
  </r>
  <r>
    <x v="0"/>
    <x v="125"/>
    <x v="2"/>
    <x v="14"/>
    <x v="28"/>
    <x v="0"/>
    <x v="0"/>
    <n v="23690.703000000001"/>
  </r>
  <r>
    <x v="0"/>
    <x v="126"/>
    <x v="2"/>
    <x v="14"/>
    <x v="28"/>
    <x v="0"/>
    <x v="0"/>
    <n v="24027.798999999999"/>
  </r>
  <r>
    <x v="0"/>
    <x v="123"/>
    <x v="2"/>
    <x v="14"/>
    <x v="29"/>
    <x v="0"/>
    <x v="0"/>
    <n v="15565.787"/>
  </r>
  <r>
    <x v="0"/>
    <x v="124"/>
    <x v="2"/>
    <x v="14"/>
    <x v="29"/>
    <x v="0"/>
    <x v="0"/>
    <n v="14669.182000000001"/>
  </r>
  <r>
    <x v="0"/>
    <x v="125"/>
    <x v="2"/>
    <x v="14"/>
    <x v="29"/>
    <x v="0"/>
    <x v="0"/>
    <n v="13821.194"/>
  </r>
  <r>
    <x v="0"/>
    <x v="126"/>
    <x v="2"/>
    <x v="14"/>
    <x v="29"/>
    <x v="0"/>
    <x v="0"/>
    <n v="14154.312"/>
  </r>
  <r>
    <x v="0"/>
    <x v="123"/>
    <x v="2"/>
    <x v="14"/>
    <x v="30"/>
    <x v="0"/>
    <x v="0"/>
    <n v="3440.3498"/>
  </r>
  <r>
    <x v="0"/>
    <x v="124"/>
    <x v="2"/>
    <x v="14"/>
    <x v="30"/>
    <x v="0"/>
    <x v="0"/>
    <n v="3007.3409000000001"/>
  </r>
  <r>
    <x v="0"/>
    <x v="125"/>
    <x v="2"/>
    <x v="14"/>
    <x v="30"/>
    <x v="0"/>
    <x v="0"/>
    <n v="2806.3993"/>
  </r>
  <r>
    <x v="0"/>
    <x v="126"/>
    <x v="2"/>
    <x v="14"/>
    <x v="30"/>
    <x v="0"/>
    <x v="0"/>
    <n v="2883.0623999999998"/>
  </r>
  <r>
    <x v="0"/>
    <x v="123"/>
    <x v="2"/>
    <x v="14"/>
    <x v="31"/>
    <x v="0"/>
    <x v="0"/>
    <n v="3449.1943000000001"/>
  </r>
  <r>
    <x v="0"/>
    <x v="124"/>
    <x v="2"/>
    <x v="14"/>
    <x v="31"/>
    <x v="0"/>
    <x v="0"/>
    <n v="3273.6601999999998"/>
  </r>
  <r>
    <x v="0"/>
    <x v="125"/>
    <x v="2"/>
    <x v="14"/>
    <x v="31"/>
    <x v="0"/>
    <x v="0"/>
    <n v="3095.5439000000001"/>
  </r>
  <r>
    <x v="0"/>
    <x v="126"/>
    <x v="2"/>
    <x v="14"/>
    <x v="31"/>
    <x v="0"/>
    <x v="0"/>
    <n v="3168.8135000000002"/>
  </r>
  <r>
    <x v="0"/>
    <x v="123"/>
    <x v="2"/>
    <x v="15"/>
    <x v="22"/>
    <x v="0"/>
    <x v="0"/>
    <n v="22790.716"/>
  </r>
  <r>
    <x v="0"/>
    <x v="124"/>
    <x v="2"/>
    <x v="15"/>
    <x v="22"/>
    <x v="0"/>
    <x v="0"/>
    <n v="22696.078000000001"/>
  </r>
  <r>
    <x v="0"/>
    <x v="125"/>
    <x v="2"/>
    <x v="15"/>
    <x v="22"/>
    <x v="0"/>
    <x v="0"/>
    <n v="21664.102999999999"/>
  </r>
  <r>
    <x v="0"/>
    <x v="126"/>
    <x v="2"/>
    <x v="15"/>
    <x v="22"/>
    <x v="0"/>
    <x v="0"/>
    <n v="21813.883000000002"/>
  </r>
  <r>
    <x v="0"/>
    <x v="123"/>
    <x v="2"/>
    <x v="15"/>
    <x v="23"/>
    <x v="0"/>
    <x v="0"/>
    <n v="247098.99"/>
  </r>
  <r>
    <x v="0"/>
    <x v="124"/>
    <x v="2"/>
    <x v="15"/>
    <x v="23"/>
    <x v="0"/>
    <x v="0"/>
    <n v="246105.02"/>
  </r>
  <r>
    <x v="0"/>
    <x v="125"/>
    <x v="2"/>
    <x v="15"/>
    <x v="23"/>
    <x v="0"/>
    <x v="0"/>
    <n v="237354.5"/>
  </r>
  <r>
    <x v="0"/>
    <x v="126"/>
    <x v="2"/>
    <x v="15"/>
    <x v="23"/>
    <x v="0"/>
    <x v="0"/>
    <n v="238899.72"/>
  </r>
  <r>
    <x v="0"/>
    <x v="123"/>
    <x v="2"/>
    <x v="15"/>
    <x v="24"/>
    <x v="0"/>
    <x v="0"/>
    <n v="158951.07999999999"/>
  </r>
  <r>
    <x v="0"/>
    <x v="124"/>
    <x v="2"/>
    <x v="15"/>
    <x v="24"/>
    <x v="0"/>
    <x v="0"/>
    <n v="158285.97"/>
  </r>
  <r>
    <x v="0"/>
    <x v="125"/>
    <x v="2"/>
    <x v="15"/>
    <x v="24"/>
    <x v="0"/>
    <x v="0"/>
    <n v="151023.10999999999"/>
  </r>
  <r>
    <x v="0"/>
    <x v="126"/>
    <x v="2"/>
    <x v="15"/>
    <x v="24"/>
    <x v="0"/>
    <x v="0"/>
    <n v="152441.15"/>
  </r>
  <r>
    <x v="0"/>
    <x v="123"/>
    <x v="2"/>
    <x v="15"/>
    <x v="25"/>
    <x v="0"/>
    <x v="0"/>
    <n v="29232.027999999998"/>
  </r>
  <r>
    <x v="0"/>
    <x v="124"/>
    <x v="2"/>
    <x v="15"/>
    <x v="25"/>
    <x v="0"/>
    <x v="0"/>
    <n v="27386.074000000001"/>
  </r>
  <r>
    <x v="0"/>
    <x v="125"/>
    <x v="2"/>
    <x v="15"/>
    <x v="25"/>
    <x v="0"/>
    <x v="0"/>
    <n v="26026.741000000002"/>
  </r>
  <r>
    <x v="0"/>
    <x v="126"/>
    <x v="2"/>
    <x v="15"/>
    <x v="25"/>
    <x v="0"/>
    <x v="0"/>
    <n v="26155.57"/>
  </r>
  <r>
    <x v="0"/>
    <x v="123"/>
    <x v="2"/>
    <x v="15"/>
    <x v="26"/>
    <x v="0"/>
    <x v="0"/>
    <n v="82711.453999999998"/>
  </r>
  <r>
    <x v="0"/>
    <x v="124"/>
    <x v="2"/>
    <x v="15"/>
    <x v="26"/>
    <x v="0"/>
    <x v="0"/>
    <n v="82289.168000000005"/>
  </r>
  <r>
    <x v="0"/>
    <x v="125"/>
    <x v="2"/>
    <x v="15"/>
    <x v="26"/>
    <x v="0"/>
    <x v="0"/>
    <n v="79769.52"/>
  </r>
  <r>
    <x v="0"/>
    <x v="126"/>
    <x v="2"/>
    <x v="15"/>
    <x v="26"/>
    <x v="0"/>
    <x v="0"/>
    <n v="80290.599000000002"/>
  </r>
  <r>
    <x v="0"/>
    <x v="123"/>
    <x v="2"/>
    <x v="15"/>
    <x v="27"/>
    <x v="0"/>
    <x v="0"/>
    <n v="13068.025"/>
  </r>
  <r>
    <x v="0"/>
    <x v="124"/>
    <x v="2"/>
    <x v="15"/>
    <x v="27"/>
    <x v="0"/>
    <x v="0"/>
    <n v="12298.911"/>
  </r>
  <r>
    <x v="0"/>
    <x v="125"/>
    <x v="2"/>
    <x v="15"/>
    <x v="27"/>
    <x v="0"/>
    <x v="0"/>
    <n v="11852.584000000001"/>
  </r>
  <r>
    <x v="0"/>
    <x v="126"/>
    <x v="2"/>
    <x v="15"/>
    <x v="27"/>
    <x v="0"/>
    <x v="0"/>
    <n v="11917.424000000001"/>
  </r>
  <r>
    <x v="0"/>
    <x v="123"/>
    <x v="2"/>
    <x v="15"/>
    <x v="28"/>
    <x v="0"/>
    <x v="0"/>
    <n v="70265.938999999998"/>
  </r>
  <r>
    <x v="0"/>
    <x v="124"/>
    <x v="2"/>
    <x v="15"/>
    <x v="28"/>
    <x v="0"/>
    <x v="0"/>
    <n v="69587.191000000006"/>
  </r>
  <r>
    <x v="0"/>
    <x v="125"/>
    <x v="2"/>
    <x v="15"/>
    <x v="28"/>
    <x v="0"/>
    <x v="0"/>
    <n v="67441.433000000005"/>
  </r>
  <r>
    <x v="0"/>
    <x v="126"/>
    <x v="2"/>
    <x v="15"/>
    <x v="28"/>
    <x v="0"/>
    <x v="0"/>
    <n v="67860.910999999993"/>
  </r>
  <r>
    <x v="0"/>
    <x v="123"/>
    <x v="2"/>
    <x v="15"/>
    <x v="29"/>
    <x v="0"/>
    <x v="0"/>
    <n v="22677.253000000001"/>
  </r>
  <r>
    <x v="0"/>
    <x v="124"/>
    <x v="2"/>
    <x v="15"/>
    <x v="29"/>
    <x v="0"/>
    <x v="0"/>
    <n v="22039.356"/>
  </r>
  <r>
    <x v="0"/>
    <x v="125"/>
    <x v="2"/>
    <x v="15"/>
    <x v="29"/>
    <x v="0"/>
    <x v="0"/>
    <n v="21212.26"/>
  </r>
  <r>
    <x v="0"/>
    <x v="126"/>
    <x v="2"/>
    <x v="15"/>
    <x v="29"/>
    <x v="0"/>
    <x v="0"/>
    <n v="21327.127"/>
  </r>
  <r>
    <x v="0"/>
    <x v="123"/>
    <x v="2"/>
    <x v="15"/>
    <x v="30"/>
    <x v="0"/>
    <x v="0"/>
    <n v="8949.9475999999995"/>
  </r>
  <r>
    <x v="0"/>
    <x v="124"/>
    <x v="2"/>
    <x v="15"/>
    <x v="30"/>
    <x v="0"/>
    <x v="0"/>
    <n v="8403.5917000000009"/>
  </r>
  <r>
    <x v="0"/>
    <x v="125"/>
    <x v="2"/>
    <x v="15"/>
    <x v="30"/>
    <x v="0"/>
    <x v="0"/>
    <n v="7977.8877000000002"/>
  </r>
  <r>
    <x v="0"/>
    <x v="126"/>
    <x v="2"/>
    <x v="15"/>
    <x v="30"/>
    <x v="0"/>
    <x v="0"/>
    <n v="8032.9438"/>
  </r>
  <r>
    <x v="0"/>
    <x v="123"/>
    <x v="2"/>
    <x v="15"/>
    <x v="31"/>
    <x v="0"/>
    <x v="0"/>
    <n v="8630.86"/>
  </r>
  <r>
    <x v="0"/>
    <x v="124"/>
    <x v="2"/>
    <x v="15"/>
    <x v="31"/>
    <x v="0"/>
    <x v="0"/>
    <n v="8457.3276999999998"/>
  </r>
  <r>
    <x v="0"/>
    <x v="125"/>
    <x v="2"/>
    <x v="15"/>
    <x v="31"/>
    <x v="0"/>
    <x v="0"/>
    <n v="8191.2858999999999"/>
  </r>
  <r>
    <x v="0"/>
    <x v="126"/>
    <x v="2"/>
    <x v="15"/>
    <x v="31"/>
    <x v="0"/>
    <x v="0"/>
    <n v="8270.1762999999992"/>
  </r>
  <r>
    <x v="0"/>
    <x v="123"/>
    <x v="2"/>
    <x v="16"/>
    <x v="22"/>
    <x v="0"/>
    <x v="0"/>
    <n v="94.141692418000005"/>
  </r>
  <r>
    <x v="0"/>
    <x v="124"/>
    <x v="2"/>
    <x v="16"/>
    <x v="22"/>
    <x v="0"/>
    <x v="0"/>
    <n v="94.141692418000005"/>
  </r>
  <r>
    <x v="0"/>
    <x v="125"/>
    <x v="2"/>
    <x v="16"/>
    <x v="22"/>
    <x v="0"/>
    <x v="0"/>
    <n v="94.141692418000005"/>
  </r>
  <r>
    <x v="0"/>
    <x v="126"/>
    <x v="2"/>
    <x v="16"/>
    <x v="22"/>
    <x v="0"/>
    <x v="0"/>
    <n v="94.141692418000005"/>
  </r>
  <r>
    <x v="0"/>
    <x v="123"/>
    <x v="2"/>
    <x v="16"/>
    <x v="23"/>
    <x v="0"/>
    <x v="0"/>
    <n v="1278.9077"/>
  </r>
  <r>
    <x v="0"/>
    <x v="124"/>
    <x v="2"/>
    <x v="16"/>
    <x v="23"/>
    <x v="0"/>
    <x v="0"/>
    <n v="1278.9077"/>
  </r>
  <r>
    <x v="0"/>
    <x v="125"/>
    <x v="2"/>
    <x v="16"/>
    <x v="23"/>
    <x v="0"/>
    <x v="0"/>
    <n v="1278.9077"/>
  </r>
  <r>
    <x v="0"/>
    <x v="126"/>
    <x v="2"/>
    <x v="16"/>
    <x v="23"/>
    <x v="0"/>
    <x v="0"/>
    <n v="1278.9077"/>
  </r>
  <r>
    <x v="0"/>
    <x v="123"/>
    <x v="2"/>
    <x v="16"/>
    <x v="24"/>
    <x v="0"/>
    <x v="0"/>
    <n v="221.92674"/>
  </r>
  <r>
    <x v="0"/>
    <x v="124"/>
    <x v="2"/>
    <x v="16"/>
    <x v="24"/>
    <x v="0"/>
    <x v="0"/>
    <n v="220.15091000000001"/>
  </r>
  <r>
    <x v="0"/>
    <x v="125"/>
    <x v="2"/>
    <x v="16"/>
    <x v="24"/>
    <x v="0"/>
    <x v="0"/>
    <n v="220.15091000000001"/>
  </r>
  <r>
    <x v="0"/>
    <x v="126"/>
    <x v="2"/>
    <x v="16"/>
    <x v="24"/>
    <x v="0"/>
    <x v="0"/>
    <n v="220.15091000000001"/>
  </r>
  <r>
    <x v="0"/>
    <x v="123"/>
    <x v="2"/>
    <x v="16"/>
    <x v="25"/>
    <x v="0"/>
    <x v="0"/>
    <n v="112.07203"/>
  </r>
  <r>
    <x v="0"/>
    <x v="124"/>
    <x v="2"/>
    <x v="16"/>
    <x v="25"/>
    <x v="0"/>
    <x v="0"/>
    <n v="112.072"/>
  </r>
  <r>
    <x v="0"/>
    <x v="125"/>
    <x v="2"/>
    <x v="16"/>
    <x v="25"/>
    <x v="0"/>
    <x v="0"/>
    <n v="112.072"/>
  </r>
  <r>
    <x v="0"/>
    <x v="126"/>
    <x v="2"/>
    <x v="16"/>
    <x v="25"/>
    <x v="0"/>
    <x v="0"/>
    <n v="112.072"/>
  </r>
  <r>
    <x v="0"/>
    <x v="123"/>
    <x v="2"/>
    <x v="16"/>
    <x v="26"/>
    <x v="0"/>
    <x v="0"/>
    <n v="534.06732"/>
  </r>
  <r>
    <x v="0"/>
    <x v="124"/>
    <x v="2"/>
    <x v="16"/>
    <x v="26"/>
    <x v="0"/>
    <x v="0"/>
    <n v="534.06732"/>
  </r>
  <r>
    <x v="0"/>
    <x v="125"/>
    <x v="2"/>
    <x v="16"/>
    <x v="26"/>
    <x v="0"/>
    <x v="0"/>
    <n v="534.06732"/>
  </r>
  <r>
    <x v="0"/>
    <x v="126"/>
    <x v="2"/>
    <x v="16"/>
    <x v="26"/>
    <x v="0"/>
    <x v="0"/>
    <n v="534.06732"/>
  </r>
  <r>
    <x v="0"/>
    <x v="123"/>
    <x v="2"/>
    <x v="16"/>
    <x v="27"/>
    <x v="0"/>
    <x v="0"/>
    <n v="158.83395999999999"/>
  </r>
  <r>
    <x v="0"/>
    <x v="124"/>
    <x v="2"/>
    <x v="16"/>
    <x v="27"/>
    <x v="0"/>
    <x v="0"/>
    <n v="158.83395999999999"/>
  </r>
  <r>
    <x v="0"/>
    <x v="125"/>
    <x v="2"/>
    <x v="16"/>
    <x v="27"/>
    <x v="0"/>
    <x v="0"/>
    <n v="158.83395999999999"/>
  </r>
  <r>
    <x v="0"/>
    <x v="126"/>
    <x v="2"/>
    <x v="16"/>
    <x v="27"/>
    <x v="0"/>
    <x v="0"/>
    <n v="158.83395999999999"/>
  </r>
  <r>
    <x v="0"/>
    <x v="123"/>
    <x v="2"/>
    <x v="16"/>
    <x v="28"/>
    <x v="0"/>
    <x v="0"/>
    <n v="2354.3625000000002"/>
  </r>
  <r>
    <x v="0"/>
    <x v="124"/>
    <x v="2"/>
    <x v="16"/>
    <x v="28"/>
    <x v="0"/>
    <x v="0"/>
    <n v="2354.3625000000002"/>
  </r>
  <r>
    <x v="0"/>
    <x v="125"/>
    <x v="2"/>
    <x v="16"/>
    <x v="28"/>
    <x v="0"/>
    <x v="0"/>
    <n v="2354.3625000000002"/>
  </r>
  <r>
    <x v="0"/>
    <x v="126"/>
    <x v="2"/>
    <x v="16"/>
    <x v="28"/>
    <x v="0"/>
    <x v="0"/>
    <n v="2354.3625000000002"/>
  </r>
  <r>
    <x v="0"/>
    <x v="123"/>
    <x v="2"/>
    <x v="16"/>
    <x v="29"/>
    <x v="0"/>
    <x v="0"/>
    <n v="392.94223"/>
  </r>
  <r>
    <x v="0"/>
    <x v="124"/>
    <x v="2"/>
    <x v="16"/>
    <x v="29"/>
    <x v="0"/>
    <x v="0"/>
    <n v="392.94074000000001"/>
  </r>
  <r>
    <x v="0"/>
    <x v="125"/>
    <x v="2"/>
    <x v="16"/>
    <x v="29"/>
    <x v="0"/>
    <x v="0"/>
    <n v="392.94074000000001"/>
  </r>
  <r>
    <x v="0"/>
    <x v="126"/>
    <x v="2"/>
    <x v="16"/>
    <x v="29"/>
    <x v="0"/>
    <x v="0"/>
    <n v="392.94074000000001"/>
  </r>
  <r>
    <x v="0"/>
    <x v="123"/>
    <x v="2"/>
    <x v="16"/>
    <x v="30"/>
    <x v="0"/>
    <x v="0"/>
    <n v="228.86272"/>
  </r>
  <r>
    <x v="0"/>
    <x v="124"/>
    <x v="2"/>
    <x v="16"/>
    <x v="30"/>
    <x v="0"/>
    <x v="0"/>
    <n v="228.86255"/>
  </r>
  <r>
    <x v="0"/>
    <x v="125"/>
    <x v="2"/>
    <x v="16"/>
    <x v="30"/>
    <x v="0"/>
    <x v="0"/>
    <n v="228.86255"/>
  </r>
  <r>
    <x v="0"/>
    <x v="126"/>
    <x v="2"/>
    <x v="16"/>
    <x v="30"/>
    <x v="0"/>
    <x v="0"/>
    <n v="228.86255"/>
  </r>
  <r>
    <x v="0"/>
    <x v="123"/>
    <x v="2"/>
    <x v="16"/>
    <x v="31"/>
    <x v="0"/>
    <x v="0"/>
    <n v="893.39378999999997"/>
  </r>
  <r>
    <x v="0"/>
    <x v="124"/>
    <x v="2"/>
    <x v="16"/>
    <x v="31"/>
    <x v="0"/>
    <x v="0"/>
    <n v="893.39377999999999"/>
  </r>
  <r>
    <x v="0"/>
    <x v="125"/>
    <x v="2"/>
    <x v="16"/>
    <x v="31"/>
    <x v="0"/>
    <x v="0"/>
    <n v="893.39377999999999"/>
  </r>
  <r>
    <x v="0"/>
    <x v="126"/>
    <x v="2"/>
    <x v="16"/>
    <x v="31"/>
    <x v="0"/>
    <x v="0"/>
    <n v="893.39377999999999"/>
  </r>
  <r>
    <x v="0"/>
    <x v="123"/>
    <x v="2"/>
    <x v="17"/>
    <x v="22"/>
    <x v="0"/>
    <x v="0"/>
    <n v="2588.8791000000001"/>
  </r>
  <r>
    <x v="0"/>
    <x v="124"/>
    <x v="2"/>
    <x v="17"/>
    <x v="22"/>
    <x v="0"/>
    <x v="0"/>
    <n v="2588.8791000000001"/>
  </r>
  <r>
    <x v="0"/>
    <x v="125"/>
    <x v="2"/>
    <x v="17"/>
    <x v="22"/>
    <x v="0"/>
    <x v="0"/>
    <n v="2588.8791000000001"/>
  </r>
  <r>
    <x v="0"/>
    <x v="126"/>
    <x v="2"/>
    <x v="17"/>
    <x v="22"/>
    <x v="0"/>
    <x v="0"/>
    <n v="2588.8791000000001"/>
  </r>
  <r>
    <x v="0"/>
    <x v="123"/>
    <x v="2"/>
    <x v="17"/>
    <x v="23"/>
    <x v="0"/>
    <x v="0"/>
    <n v="28738.449000000001"/>
  </r>
  <r>
    <x v="0"/>
    <x v="124"/>
    <x v="2"/>
    <x v="17"/>
    <x v="23"/>
    <x v="0"/>
    <x v="0"/>
    <n v="28738.449000000001"/>
  </r>
  <r>
    <x v="0"/>
    <x v="125"/>
    <x v="2"/>
    <x v="17"/>
    <x v="23"/>
    <x v="0"/>
    <x v="0"/>
    <n v="28738.449000000001"/>
  </r>
  <r>
    <x v="0"/>
    <x v="126"/>
    <x v="2"/>
    <x v="17"/>
    <x v="23"/>
    <x v="0"/>
    <x v="0"/>
    <n v="28738.449000000001"/>
  </r>
  <r>
    <x v="0"/>
    <x v="123"/>
    <x v="2"/>
    <x v="17"/>
    <x v="24"/>
    <x v="0"/>
    <x v="0"/>
    <n v="4603.1832999999997"/>
  </r>
  <r>
    <x v="0"/>
    <x v="124"/>
    <x v="2"/>
    <x v="17"/>
    <x v="24"/>
    <x v="0"/>
    <x v="0"/>
    <n v="4603.1832999999997"/>
  </r>
  <r>
    <x v="0"/>
    <x v="125"/>
    <x v="2"/>
    <x v="17"/>
    <x v="24"/>
    <x v="0"/>
    <x v="0"/>
    <n v="4603.1832999999997"/>
  </r>
  <r>
    <x v="0"/>
    <x v="126"/>
    <x v="2"/>
    <x v="17"/>
    <x v="24"/>
    <x v="0"/>
    <x v="0"/>
    <n v="4603.1832999999997"/>
  </r>
  <r>
    <x v="0"/>
    <x v="123"/>
    <x v="2"/>
    <x v="17"/>
    <x v="25"/>
    <x v="0"/>
    <x v="0"/>
    <n v="1815.9694"/>
  </r>
  <r>
    <x v="0"/>
    <x v="124"/>
    <x v="2"/>
    <x v="17"/>
    <x v="25"/>
    <x v="0"/>
    <x v="0"/>
    <n v="1815.9694"/>
  </r>
  <r>
    <x v="0"/>
    <x v="125"/>
    <x v="2"/>
    <x v="17"/>
    <x v="25"/>
    <x v="0"/>
    <x v="0"/>
    <n v="1815.9694"/>
  </r>
  <r>
    <x v="0"/>
    <x v="126"/>
    <x v="2"/>
    <x v="17"/>
    <x v="25"/>
    <x v="0"/>
    <x v="0"/>
    <n v="1815.9694"/>
  </r>
  <r>
    <x v="0"/>
    <x v="123"/>
    <x v="2"/>
    <x v="17"/>
    <x v="26"/>
    <x v="0"/>
    <x v="0"/>
    <n v="15349.33"/>
  </r>
  <r>
    <x v="0"/>
    <x v="124"/>
    <x v="2"/>
    <x v="17"/>
    <x v="26"/>
    <x v="0"/>
    <x v="0"/>
    <n v="15349.33"/>
  </r>
  <r>
    <x v="0"/>
    <x v="125"/>
    <x v="2"/>
    <x v="17"/>
    <x v="26"/>
    <x v="0"/>
    <x v="0"/>
    <n v="15349.33"/>
  </r>
  <r>
    <x v="0"/>
    <x v="126"/>
    <x v="2"/>
    <x v="17"/>
    <x v="26"/>
    <x v="0"/>
    <x v="0"/>
    <n v="15349.33"/>
  </r>
  <r>
    <x v="0"/>
    <x v="123"/>
    <x v="2"/>
    <x v="17"/>
    <x v="27"/>
    <x v="0"/>
    <x v="0"/>
    <n v="5441.0388999999996"/>
  </r>
  <r>
    <x v="0"/>
    <x v="124"/>
    <x v="2"/>
    <x v="17"/>
    <x v="27"/>
    <x v="0"/>
    <x v="0"/>
    <n v="5441.0388999999996"/>
  </r>
  <r>
    <x v="0"/>
    <x v="125"/>
    <x v="2"/>
    <x v="17"/>
    <x v="27"/>
    <x v="0"/>
    <x v="0"/>
    <n v="5441.0388999999996"/>
  </r>
  <r>
    <x v="0"/>
    <x v="126"/>
    <x v="2"/>
    <x v="17"/>
    <x v="27"/>
    <x v="0"/>
    <x v="0"/>
    <n v="5441.0388999999996"/>
  </r>
  <r>
    <x v="0"/>
    <x v="123"/>
    <x v="2"/>
    <x v="17"/>
    <x v="28"/>
    <x v="0"/>
    <x v="0"/>
    <n v="46646.091999999997"/>
  </r>
  <r>
    <x v="0"/>
    <x v="124"/>
    <x v="2"/>
    <x v="17"/>
    <x v="28"/>
    <x v="0"/>
    <x v="0"/>
    <n v="46646.091999999997"/>
  </r>
  <r>
    <x v="0"/>
    <x v="125"/>
    <x v="2"/>
    <x v="17"/>
    <x v="28"/>
    <x v="0"/>
    <x v="0"/>
    <n v="46646.091999999997"/>
  </r>
  <r>
    <x v="0"/>
    <x v="126"/>
    <x v="2"/>
    <x v="17"/>
    <x v="28"/>
    <x v="0"/>
    <x v="0"/>
    <n v="46646.091999999997"/>
  </r>
  <r>
    <x v="0"/>
    <x v="123"/>
    <x v="2"/>
    <x v="17"/>
    <x v="29"/>
    <x v="0"/>
    <x v="0"/>
    <n v="6055.5451999999996"/>
  </r>
  <r>
    <x v="0"/>
    <x v="124"/>
    <x v="2"/>
    <x v="17"/>
    <x v="29"/>
    <x v="0"/>
    <x v="0"/>
    <n v="6055.5451999999996"/>
  </r>
  <r>
    <x v="0"/>
    <x v="125"/>
    <x v="2"/>
    <x v="17"/>
    <x v="29"/>
    <x v="0"/>
    <x v="0"/>
    <n v="6055.5451999999996"/>
  </r>
  <r>
    <x v="0"/>
    <x v="126"/>
    <x v="2"/>
    <x v="17"/>
    <x v="29"/>
    <x v="0"/>
    <x v="0"/>
    <n v="6055.5451999999996"/>
  </r>
  <r>
    <x v="0"/>
    <x v="123"/>
    <x v="2"/>
    <x v="17"/>
    <x v="30"/>
    <x v="0"/>
    <x v="0"/>
    <n v="2190.12"/>
  </r>
  <r>
    <x v="0"/>
    <x v="124"/>
    <x v="2"/>
    <x v="17"/>
    <x v="30"/>
    <x v="0"/>
    <x v="0"/>
    <n v="2190.12"/>
  </r>
  <r>
    <x v="0"/>
    <x v="125"/>
    <x v="2"/>
    <x v="17"/>
    <x v="30"/>
    <x v="0"/>
    <x v="0"/>
    <n v="2190.12"/>
  </r>
  <r>
    <x v="0"/>
    <x v="126"/>
    <x v="2"/>
    <x v="17"/>
    <x v="30"/>
    <x v="0"/>
    <x v="0"/>
    <n v="2190.12"/>
  </r>
  <r>
    <x v="0"/>
    <x v="123"/>
    <x v="2"/>
    <x v="17"/>
    <x v="31"/>
    <x v="0"/>
    <x v="0"/>
    <n v="7227.5207"/>
  </r>
  <r>
    <x v="0"/>
    <x v="124"/>
    <x v="2"/>
    <x v="17"/>
    <x v="31"/>
    <x v="0"/>
    <x v="0"/>
    <n v="7227.5207"/>
  </r>
  <r>
    <x v="0"/>
    <x v="125"/>
    <x v="2"/>
    <x v="17"/>
    <x v="31"/>
    <x v="0"/>
    <x v="0"/>
    <n v="7227.5207"/>
  </r>
  <r>
    <x v="0"/>
    <x v="126"/>
    <x v="2"/>
    <x v="17"/>
    <x v="31"/>
    <x v="0"/>
    <x v="0"/>
    <n v="7227.5207"/>
  </r>
  <r>
    <x v="0"/>
    <x v="123"/>
    <x v="2"/>
    <x v="18"/>
    <x v="22"/>
    <x v="0"/>
    <x v="0"/>
    <n v="2136.4852999999998"/>
  </r>
  <r>
    <x v="0"/>
    <x v="124"/>
    <x v="2"/>
    <x v="18"/>
    <x v="22"/>
    <x v="0"/>
    <x v="0"/>
    <n v="2136.4852999999998"/>
  </r>
  <r>
    <x v="0"/>
    <x v="125"/>
    <x v="2"/>
    <x v="18"/>
    <x v="22"/>
    <x v="0"/>
    <x v="0"/>
    <n v="2136.4852999999998"/>
  </r>
  <r>
    <x v="0"/>
    <x v="126"/>
    <x v="2"/>
    <x v="18"/>
    <x v="22"/>
    <x v="0"/>
    <x v="0"/>
    <n v="2136.4852999999998"/>
  </r>
  <r>
    <x v="0"/>
    <x v="123"/>
    <x v="2"/>
    <x v="18"/>
    <x v="23"/>
    <x v="0"/>
    <x v="0"/>
    <n v="17559.920999999998"/>
  </r>
  <r>
    <x v="0"/>
    <x v="124"/>
    <x v="2"/>
    <x v="18"/>
    <x v="23"/>
    <x v="0"/>
    <x v="0"/>
    <n v="17559.920999999998"/>
  </r>
  <r>
    <x v="0"/>
    <x v="125"/>
    <x v="2"/>
    <x v="18"/>
    <x v="23"/>
    <x v="0"/>
    <x v="0"/>
    <n v="17559.920999999998"/>
  </r>
  <r>
    <x v="0"/>
    <x v="126"/>
    <x v="2"/>
    <x v="18"/>
    <x v="23"/>
    <x v="0"/>
    <x v="0"/>
    <n v="17559.920999999998"/>
  </r>
  <r>
    <x v="0"/>
    <x v="123"/>
    <x v="2"/>
    <x v="18"/>
    <x v="24"/>
    <x v="0"/>
    <x v="0"/>
    <n v="4111.7309999999998"/>
  </r>
  <r>
    <x v="0"/>
    <x v="124"/>
    <x v="2"/>
    <x v="18"/>
    <x v="24"/>
    <x v="0"/>
    <x v="0"/>
    <n v="4111.7309999999998"/>
  </r>
  <r>
    <x v="0"/>
    <x v="125"/>
    <x v="2"/>
    <x v="18"/>
    <x v="24"/>
    <x v="0"/>
    <x v="0"/>
    <n v="4111.7309999999998"/>
  </r>
  <r>
    <x v="0"/>
    <x v="126"/>
    <x v="2"/>
    <x v="18"/>
    <x v="24"/>
    <x v="0"/>
    <x v="0"/>
    <n v="4111.7309999999998"/>
  </r>
  <r>
    <x v="0"/>
    <x v="123"/>
    <x v="2"/>
    <x v="18"/>
    <x v="25"/>
    <x v="0"/>
    <x v="0"/>
    <n v="2899.5538999999999"/>
  </r>
  <r>
    <x v="0"/>
    <x v="124"/>
    <x v="2"/>
    <x v="18"/>
    <x v="25"/>
    <x v="0"/>
    <x v="0"/>
    <n v="2899.5538999999999"/>
  </r>
  <r>
    <x v="0"/>
    <x v="125"/>
    <x v="2"/>
    <x v="18"/>
    <x v="25"/>
    <x v="0"/>
    <x v="0"/>
    <n v="2899.5538999999999"/>
  </r>
  <r>
    <x v="0"/>
    <x v="126"/>
    <x v="2"/>
    <x v="18"/>
    <x v="25"/>
    <x v="0"/>
    <x v="0"/>
    <n v="2899.5538999999999"/>
  </r>
  <r>
    <x v="0"/>
    <x v="123"/>
    <x v="2"/>
    <x v="18"/>
    <x v="26"/>
    <x v="0"/>
    <x v="0"/>
    <n v="16878.521000000001"/>
  </r>
  <r>
    <x v="0"/>
    <x v="124"/>
    <x v="2"/>
    <x v="18"/>
    <x v="26"/>
    <x v="0"/>
    <x v="0"/>
    <n v="16878.521000000001"/>
  </r>
  <r>
    <x v="0"/>
    <x v="125"/>
    <x v="2"/>
    <x v="18"/>
    <x v="26"/>
    <x v="0"/>
    <x v="0"/>
    <n v="16878.521000000001"/>
  </r>
  <r>
    <x v="0"/>
    <x v="126"/>
    <x v="2"/>
    <x v="18"/>
    <x v="26"/>
    <x v="0"/>
    <x v="0"/>
    <n v="16878.521000000001"/>
  </r>
  <r>
    <x v="0"/>
    <x v="123"/>
    <x v="2"/>
    <x v="18"/>
    <x v="27"/>
    <x v="0"/>
    <x v="0"/>
    <n v="4903.5455000000002"/>
  </r>
  <r>
    <x v="0"/>
    <x v="124"/>
    <x v="2"/>
    <x v="18"/>
    <x v="27"/>
    <x v="0"/>
    <x v="0"/>
    <n v="4903.5455000000002"/>
  </r>
  <r>
    <x v="0"/>
    <x v="125"/>
    <x v="2"/>
    <x v="18"/>
    <x v="27"/>
    <x v="0"/>
    <x v="0"/>
    <n v="4903.5455000000002"/>
  </r>
  <r>
    <x v="0"/>
    <x v="126"/>
    <x v="2"/>
    <x v="18"/>
    <x v="27"/>
    <x v="0"/>
    <x v="0"/>
    <n v="4903.5455000000002"/>
  </r>
  <r>
    <x v="0"/>
    <x v="123"/>
    <x v="2"/>
    <x v="18"/>
    <x v="28"/>
    <x v="0"/>
    <x v="0"/>
    <n v="47591.942999999999"/>
  </r>
  <r>
    <x v="0"/>
    <x v="124"/>
    <x v="2"/>
    <x v="18"/>
    <x v="28"/>
    <x v="0"/>
    <x v="0"/>
    <n v="47591.942999999999"/>
  </r>
  <r>
    <x v="0"/>
    <x v="125"/>
    <x v="2"/>
    <x v="18"/>
    <x v="28"/>
    <x v="0"/>
    <x v="0"/>
    <n v="47591.942999999999"/>
  </r>
  <r>
    <x v="0"/>
    <x v="126"/>
    <x v="2"/>
    <x v="18"/>
    <x v="28"/>
    <x v="0"/>
    <x v="0"/>
    <n v="47591.942999999999"/>
  </r>
  <r>
    <x v="0"/>
    <x v="123"/>
    <x v="2"/>
    <x v="18"/>
    <x v="29"/>
    <x v="0"/>
    <x v="0"/>
    <n v="4965.9949999999999"/>
  </r>
  <r>
    <x v="0"/>
    <x v="124"/>
    <x v="2"/>
    <x v="18"/>
    <x v="29"/>
    <x v="0"/>
    <x v="0"/>
    <n v="4965.9949999999999"/>
  </r>
  <r>
    <x v="0"/>
    <x v="125"/>
    <x v="2"/>
    <x v="18"/>
    <x v="29"/>
    <x v="0"/>
    <x v="0"/>
    <n v="4965.9949999999999"/>
  </r>
  <r>
    <x v="0"/>
    <x v="126"/>
    <x v="2"/>
    <x v="18"/>
    <x v="29"/>
    <x v="0"/>
    <x v="0"/>
    <n v="4965.9949999999999"/>
  </r>
  <r>
    <x v="0"/>
    <x v="123"/>
    <x v="2"/>
    <x v="18"/>
    <x v="30"/>
    <x v="0"/>
    <x v="0"/>
    <n v="2764.9686999999999"/>
  </r>
  <r>
    <x v="0"/>
    <x v="124"/>
    <x v="2"/>
    <x v="18"/>
    <x v="30"/>
    <x v="0"/>
    <x v="0"/>
    <n v="2764.9686999999999"/>
  </r>
  <r>
    <x v="0"/>
    <x v="125"/>
    <x v="2"/>
    <x v="18"/>
    <x v="30"/>
    <x v="0"/>
    <x v="0"/>
    <n v="2764.9686999999999"/>
  </r>
  <r>
    <x v="0"/>
    <x v="126"/>
    <x v="2"/>
    <x v="18"/>
    <x v="30"/>
    <x v="0"/>
    <x v="0"/>
    <n v="2764.9686999999999"/>
  </r>
  <r>
    <x v="0"/>
    <x v="123"/>
    <x v="2"/>
    <x v="18"/>
    <x v="31"/>
    <x v="0"/>
    <x v="0"/>
    <n v="7348.7701999999999"/>
  </r>
  <r>
    <x v="0"/>
    <x v="124"/>
    <x v="2"/>
    <x v="18"/>
    <x v="31"/>
    <x v="0"/>
    <x v="0"/>
    <n v="7348.7701999999999"/>
  </r>
  <r>
    <x v="0"/>
    <x v="125"/>
    <x v="2"/>
    <x v="18"/>
    <x v="31"/>
    <x v="0"/>
    <x v="0"/>
    <n v="7348.7701999999999"/>
  </r>
  <r>
    <x v="0"/>
    <x v="126"/>
    <x v="2"/>
    <x v="18"/>
    <x v="31"/>
    <x v="0"/>
    <x v="0"/>
    <n v="7348.7701999999999"/>
  </r>
  <r>
    <x v="0"/>
    <x v="123"/>
    <x v="3"/>
    <x v="9"/>
    <x v="22"/>
    <x v="0"/>
    <x v="0"/>
    <n v="195.21772999999999"/>
  </r>
  <r>
    <x v="0"/>
    <x v="124"/>
    <x v="3"/>
    <x v="9"/>
    <x v="22"/>
    <x v="0"/>
    <x v="0"/>
    <n v="194.69624999999999"/>
  </r>
  <r>
    <x v="0"/>
    <x v="125"/>
    <x v="3"/>
    <x v="9"/>
    <x v="22"/>
    <x v="0"/>
    <x v="0"/>
    <n v="180.78166999999999"/>
  </r>
  <r>
    <x v="0"/>
    <x v="126"/>
    <x v="3"/>
    <x v="9"/>
    <x v="22"/>
    <x v="0"/>
    <x v="0"/>
    <n v="180.83016000000001"/>
  </r>
  <r>
    <x v="0"/>
    <x v="123"/>
    <x v="3"/>
    <x v="9"/>
    <x v="23"/>
    <x v="0"/>
    <x v="0"/>
    <n v="3586.5563000000002"/>
  </r>
  <r>
    <x v="0"/>
    <x v="124"/>
    <x v="3"/>
    <x v="9"/>
    <x v="23"/>
    <x v="0"/>
    <x v="0"/>
    <n v="2893.6496000000002"/>
  </r>
  <r>
    <x v="0"/>
    <x v="125"/>
    <x v="3"/>
    <x v="9"/>
    <x v="23"/>
    <x v="0"/>
    <x v="0"/>
    <n v="2708.0835999999999"/>
  </r>
  <r>
    <x v="0"/>
    <x v="126"/>
    <x v="3"/>
    <x v="9"/>
    <x v="23"/>
    <x v="0"/>
    <x v="0"/>
    <n v="2708.7424000000001"/>
  </r>
  <r>
    <x v="0"/>
    <x v="123"/>
    <x v="3"/>
    <x v="9"/>
    <x v="24"/>
    <x v="0"/>
    <x v="0"/>
    <n v="3078.2619"/>
  </r>
  <r>
    <x v="0"/>
    <x v="124"/>
    <x v="3"/>
    <x v="9"/>
    <x v="24"/>
    <x v="0"/>
    <x v="0"/>
    <n v="2908.6511"/>
  </r>
  <r>
    <x v="0"/>
    <x v="125"/>
    <x v="3"/>
    <x v="9"/>
    <x v="24"/>
    <x v="0"/>
    <x v="0"/>
    <n v="2696.6970999999999"/>
  </r>
  <r>
    <x v="0"/>
    <x v="126"/>
    <x v="3"/>
    <x v="9"/>
    <x v="24"/>
    <x v="0"/>
    <x v="0"/>
    <n v="2697.8175000000001"/>
  </r>
  <r>
    <x v="0"/>
    <x v="123"/>
    <x v="3"/>
    <x v="9"/>
    <x v="25"/>
    <x v="0"/>
    <x v="0"/>
    <n v="5333.1454999999996"/>
  </r>
  <r>
    <x v="0"/>
    <x v="124"/>
    <x v="3"/>
    <x v="9"/>
    <x v="25"/>
    <x v="0"/>
    <x v="0"/>
    <n v="4952.2970999999998"/>
  </r>
  <r>
    <x v="0"/>
    <x v="125"/>
    <x v="3"/>
    <x v="9"/>
    <x v="25"/>
    <x v="0"/>
    <x v="0"/>
    <n v="4542.7614000000003"/>
  </r>
  <r>
    <x v="0"/>
    <x v="126"/>
    <x v="3"/>
    <x v="9"/>
    <x v="25"/>
    <x v="0"/>
    <x v="0"/>
    <n v="4543.1098000000002"/>
  </r>
  <r>
    <x v="0"/>
    <x v="123"/>
    <x v="3"/>
    <x v="9"/>
    <x v="26"/>
    <x v="0"/>
    <x v="0"/>
    <n v="1446.4762000000001"/>
  </r>
  <r>
    <x v="0"/>
    <x v="124"/>
    <x v="3"/>
    <x v="9"/>
    <x v="26"/>
    <x v="0"/>
    <x v="0"/>
    <n v="1436.2873"/>
  </r>
  <r>
    <x v="0"/>
    <x v="125"/>
    <x v="3"/>
    <x v="9"/>
    <x v="26"/>
    <x v="0"/>
    <x v="0"/>
    <n v="1348.3993"/>
  </r>
  <r>
    <x v="0"/>
    <x v="126"/>
    <x v="3"/>
    <x v="9"/>
    <x v="26"/>
    <x v="0"/>
    <x v="0"/>
    <n v="1348.9603"/>
  </r>
  <r>
    <x v="0"/>
    <x v="123"/>
    <x v="3"/>
    <x v="9"/>
    <x v="27"/>
    <x v="0"/>
    <x v="0"/>
    <n v="156.56790000000001"/>
  </r>
  <r>
    <x v="0"/>
    <x v="124"/>
    <x v="3"/>
    <x v="9"/>
    <x v="27"/>
    <x v="0"/>
    <x v="0"/>
    <n v="143.84586999999999"/>
  </r>
  <r>
    <x v="0"/>
    <x v="125"/>
    <x v="3"/>
    <x v="9"/>
    <x v="27"/>
    <x v="0"/>
    <x v="0"/>
    <n v="135.84818000000001"/>
  </r>
  <r>
    <x v="0"/>
    <x v="126"/>
    <x v="3"/>
    <x v="9"/>
    <x v="27"/>
    <x v="0"/>
    <x v="0"/>
    <n v="135.88297"/>
  </r>
  <r>
    <x v="0"/>
    <x v="123"/>
    <x v="3"/>
    <x v="9"/>
    <x v="28"/>
    <x v="0"/>
    <x v="0"/>
    <n v="2733.1448"/>
  </r>
  <r>
    <x v="0"/>
    <x v="124"/>
    <x v="3"/>
    <x v="9"/>
    <x v="28"/>
    <x v="0"/>
    <x v="0"/>
    <n v="2648.0664000000002"/>
  </r>
  <r>
    <x v="0"/>
    <x v="125"/>
    <x v="3"/>
    <x v="9"/>
    <x v="28"/>
    <x v="0"/>
    <x v="0"/>
    <n v="2467.9666999999999"/>
  </r>
  <r>
    <x v="0"/>
    <x v="126"/>
    <x v="3"/>
    <x v="9"/>
    <x v="28"/>
    <x v="0"/>
    <x v="0"/>
    <n v="2468.4839999999999"/>
  </r>
  <r>
    <x v="0"/>
    <x v="123"/>
    <x v="3"/>
    <x v="9"/>
    <x v="29"/>
    <x v="0"/>
    <x v="0"/>
    <n v="9624.9639999999999"/>
  </r>
  <r>
    <x v="0"/>
    <x v="124"/>
    <x v="3"/>
    <x v="9"/>
    <x v="29"/>
    <x v="0"/>
    <x v="0"/>
    <n v="8805.3181999999997"/>
  </r>
  <r>
    <x v="0"/>
    <x v="125"/>
    <x v="3"/>
    <x v="9"/>
    <x v="29"/>
    <x v="0"/>
    <x v="0"/>
    <n v="8059.2166999999999"/>
  </r>
  <r>
    <x v="0"/>
    <x v="126"/>
    <x v="3"/>
    <x v="9"/>
    <x v="29"/>
    <x v="0"/>
    <x v="0"/>
    <n v="8059.8026"/>
  </r>
  <r>
    <x v="0"/>
    <x v="123"/>
    <x v="3"/>
    <x v="9"/>
    <x v="30"/>
    <x v="0"/>
    <x v="0"/>
    <n v="3686.7386000000001"/>
  </r>
  <r>
    <x v="0"/>
    <x v="124"/>
    <x v="3"/>
    <x v="9"/>
    <x v="30"/>
    <x v="0"/>
    <x v="0"/>
    <n v="3168.9569000000001"/>
  </r>
  <r>
    <x v="0"/>
    <x v="125"/>
    <x v="3"/>
    <x v="9"/>
    <x v="30"/>
    <x v="0"/>
    <x v="0"/>
    <n v="2898.8337999999999"/>
  </r>
  <r>
    <x v="0"/>
    <x v="126"/>
    <x v="3"/>
    <x v="9"/>
    <x v="30"/>
    <x v="0"/>
    <x v="0"/>
    <n v="2898.8490000000002"/>
  </r>
  <r>
    <x v="0"/>
    <x v="123"/>
    <x v="3"/>
    <x v="9"/>
    <x v="31"/>
    <x v="0"/>
    <x v="0"/>
    <n v="980.53515000000004"/>
  </r>
  <r>
    <x v="0"/>
    <x v="124"/>
    <x v="3"/>
    <x v="9"/>
    <x v="31"/>
    <x v="0"/>
    <x v="0"/>
    <n v="950.12456999999995"/>
  </r>
  <r>
    <x v="0"/>
    <x v="125"/>
    <x v="3"/>
    <x v="9"/>
    <x v="31"/>
    <x v="0"/>
    <x v="0"/>
    <n v="880.77394000000004"/>
  </r>
  <r>
    <x v="0"/>
    <x v="126"/>
    <x v="3"/>
    <x v="9"/>
    <x v="31"/>
    <x v="0"/>
    <x v="0"/>
    <n v="880.96397000000002"/>
  </r>
  <r>
    <x v="0"/>
    <x v="123"/>
    <x v="3"/>
    <x v="10"/>
    <x v="22"/>
    <x v="0"/>
    <x v="0"/>
    <n v="12.558153264"/>
  </r>
  <r>
    <x v="0"/>
    <x v="124"/>
    <x v="3"/>
    <x v="10"/>
    <x v="22"/>
    <x v="0"/>
    <x v="0"/>
    <n v="12.388049599"/>
  </r>
  <r>
    <x v="0"/>
    <x v="125"/>
    <x v="3"/>
    <x v="10"/>
    <x v="22"/>
    <x v="0"/>
    <x v="0"/>
    <n v="11.913536111999999"/>
  </r>
  <r>
    <x v="0"/>
    <x v="126"/>
    <x v="3"/>
    <x v="10"/>
    <x v="22"/>
    <x v="0"/>
    <x v="0"/>
    <n v="11.953143067999999"/>
  </r>
  <r>
    <x v="0"/>
    <x v="123"/>
    <x v="3"/>
    <x v="10"/>
    <x v="23"/>
    <x v="0"/>
    <x v="0"/>
    <n v="143.09567999999999"/>
  </r>
  <r>
    <x v="0"/>
    <x v="124"/>
    <x v="3"/>
    <x v="10"/>
    <x v="23"/>
    <x v="0"/>
    <x v="0"/>
    <n v="141.07894999999999"/>
  </r>
  <r>
    <x v="0"/>
    <x v="125"/>
    <x v="3"/>
    <x v="10"/>
    <x v="23"/>
    <x v="0"/>
    <x v="0"/>
    <n v="136.36259999999999"/>
  </r>
  <r>
    <x v="0"/>
    <x v="126"/>
    <x v="3"/>
    <x v="10"/>
    <x v="23"/>
    <x v="0"/>
    <x v="0"/>
    <n v="136.69897"/>
  </r>
  <r>
    <x v="0"/>
    <x v="123"/>
    <x v="3"/>
    <x v="10"/>
    <x v="24"/>
    <x v="0"/>
    <x v="0"/>
    <n v="3857.0261999999998"/>
  </r>
  <r>
    <x v="0"/>
    <x v="124"/>
    <x v="3"/>
    <x v="10"/>
    <x v="24"/>
    <x v="0"/>
    <x v="0"/>
    <n v="3364.8254999999999"/>
  </r>
  <r>
    <x v="0"/>
    <x v="125"/>
    <x v="3"/>
    <x v="10"/>
    <x v="24"/>
    <x v="0"/>
    <x v="0"/>
    <n v="3255.6059"/>
  </r>
  <r>
    <x v="0"/>
    <x v="126"/>
    <x v="3"/>
    <x v="10"/>
    <x v="24"/>
    <x v="0"/>
    <x v="0"/>
    <n v="3255.7141000000001"/>
  </r>
  <r>
    <x v="0"/>
    <x v="123"/>
    <x v="3"/>
    <x v="10"/>
    <x v="25"/>
    <x v="0"/>
    <x v="0"/>
    <n v="106.41848"/>
  </r>
  <r>
    <x v="0"/>
    <x v="124"/>
    <x v="3"/>
    <x v="10"/>
    <x v="25"/>
    <x v="0"/>
    <x v="0"/>
    <n v="101.02767"/>
  </r>
  <r>
    <x v="0"/>
    <x v="125"/>
    <x v="3"/>
    <x v="10"/>
    <x v="25"/>
    <x v="0"/>
    <x v="0"/>
    <n v="95.199647139000007"/>
  </r>
  <r>
    <x v="0"/>
    <x v="126"/>
    <x v="3"/>
    <x v="10"/>
    <x v="25"/>
    <x v="0"/>
    <x v="0"/>
    <n v="95.277886215999999"/>
  </r>
  <r>
    <x v="0"/>
    <x v="123"/>
    <x v="3"/>
    <x v="10"/>
    <x v="26"/>
    <x v="0"/>
    <x v="0"/>
    <n v="154.07140000000001"/>
  </r>
  <r>
    <x v="0"/>
    <x v="124"/>
    <x v="3"/>
    <x v="10"/>
    <x v="26"/>
    <x v="0"/>
    <x v="0"/>
    <n v="152.97155000000001"/>
  </r>
  <r>
    <x v="0"/>
    <x v="125"/>
    <x v="3"/>
    <x v="10"/>
    <x v="26"/>
    <x v="0"/>
    <x v="0"/>
    <n v="147.49402000000001"/>
  </r>
  <r>
    <x v="0"/>
    <x v="126"/>
    <x v="3"/>
    <x v="10"/>
    <x v="26"/>
    <x v="0"/>
    <x v="0"/>
    <n v="147.82092"/>
  </r>
  <r>
    <x v="0"/>
    <x v="123"/>
    <x v="3"/>
    <x v="10"/>
    <x v="27"/>
    <x v="0"/>
    <x v="0"/>
    <n v="14.066968753999999"/>
  </r>
  <r>
    <x v="0"/>
    <x v="124"/>
    <x v="3"/>
    <x v="10"/>
    <x v="27"/>
    <x v="0"/>
    <x v="0"/>
    <n v="13.232213454"/>
  </r>
  <r>
    <x v="0"/>
    <x v="125"/>
    <x v="3"/>
    <x v="10"/>
    <x v="27"/>
    <x v="0"/>
    <x v="0"/>
    <n v="12.957848975999999"/>
  </r>
  <r>
    <x v="0"/>
    <x v="126"/>
    <x v="3"/>
    <x v="10"/>
    <x v="27"/>
    <x v="0"/>
    <x v="0"/>
    <n v="13.004791576000001"/>
  </r>
  <r>
    <x v="0"/>
    <x v="123"/>
    <x v="3"/>
    <x v="10"/>
    <x v="28"/>
    <x v="0"/>
    <x v="0"/>
    <n v="262.26299999999998"/>
  </r>
  <r>
    <x v="0"/>
    <x v="124"/>
    <x v="3"/>
    <x v="10"/>
    <x v="28"/>
    <x v="0"/>
    <x v="0"/>
    <n v="256.14852999999999"/>
  </r>
  <r>
    <x v="0"/>
    <x v="125"/>
    <x v="3"/>
    <x v="10"/>
    <x v="28"/>
    <x v="0"/>
    <x v="0"/>
    <n v="248.37327999999999"/>
  </r>
  <r>
    <x v="0"/>
    <x v="126"/>
    <x v="3"/>
    <x v="10"/>
    <x v="28"/>
    <x v="0"/>
    <x v="0"/>
    <n v="249.19633999999999"/>
  </r>
  <r>
    <x v="0"/>
    <x v="123"/>
    <x v="3"/>
    <x v="10"/>
    <x v="29"/>
    <x v="0"/>
    <x v="0"/>
    <n v="1991.8733"/>
  </r>
  <r>
    <x v="0"/>
    <x v="124"/>
    <x v="3"/>
    <x v="10"/>
    <x v="29"/>
    <x v="0"/>
    <x v="0"/>
    <n v="1910.4629"/>
  </r>
  <r>
    <x v="0"/>
    <x v="125"/>
    <x v="3"/>
    <x v="10"/>
    <x v="29"/>
    <x v="0"/>
    <x v="0"/>
    <n v="1848.4474"/>
  </r>
  <r>
    <x v="0"/>
    <x v="126"/>
    <x v="3"/>
    <x v="10"/>
    <x v="29"/>
    <x v="0"/>
    <x v="0"/>
    <n v="1848.6169"/>
  </r>
  <r>
    <x v="0"/>
    <x v="123"/>
    <x v="3"/>
    <x v="10"/>
    <x v="30"/>
    <x v="0"/>
    <x v="0"/>
    <n v="217.42250000000001"/>
  </r>
  <r>
    <x v="0"/>
    <x v="124"/>
    <x v="3"/>
    <x v="10"/>
    <x v="30"/>
    <x v="0"/>
    <x v="0"/>
    <n v="193.87592000000001"/>
  </r>
  <r>
    <x v="0"/>
    <x v="125"/>
    <x v="3"/>
    <x v="10"/>
    <x v="30"/>
    <x v="0"/>
    <x v="0"/>
    <n v="187.32194999999999"/>
  </r>
  <r>
    <x v="0"/>
    <x v="126"/>
    <x v="3"/>
    <x v="10"/>
    <x v="30"/>
    <x v="0"/>
    <x v="0"/>
    <n v="187.34384"/>
  </r>
  <r>
    <x v="0"/>
    <x v="123"/>
    <x v="3"/>
    <x v="10"/>
    <x v="31"/>
    <x v="0"/>
    <x v="0"/>
    <n v="157.83332999999999"/>
  </r>
  <r>
    <x v="0"/>
    <x v="124"/>
    <x v="3"/>
    <x v="10"/>
    <x v="31"/>
    <x v="0"/>
    <x v="0"/>
    <n v="132.55565000000001"/>
  </r>
  <r>
    <x v="0"/>
    <x v="125"/>
    <x v="3"/>
    <x v="10"/>
    <x v="31"/>
    <x v="0"/>
    <x v="0"/>
    <n v="128.59576999999999"/>
  </r>
  <r>
    <x v="0"/>
    <x v="126"/>
    <x v="3"/>
    <x v="10"/>
    <x v="31"/>
    <x v="0"/>
    <x v="0"/>
    <n v="128.64376999999999"/>
  </r>
  <r>
    <x v="0"/>
    <x v="123"/>
    <x v="3"/>
    <x v="11"/>
    <x v="22"/>
    <x v="0"/>
    <x v="0"/>
    <n v="34.125622272000001"/>
  </r>
  <r>
    <x v="0"/>
    <x v="124"/>
    <x v="3"/>
    <x v="11"/>
    <x v="22"/>
    <x v="0"/>
    <x v="0"/>
    <n v="34.020786913999999"/>
  </r>
  <r>
    <x v="0"/>
    <x v="125"/>
    <x v="3"/>
    <x v="11"/>
    <x v="22"/>
    <x v="0"/>
    <x v="0"/>
    <n v="29.223884305999999"/>
  </r>
  <r>
    <x v="0"/>
    <x v="126"/>
    <x v="3"/>
    <x v="11"/>
    <x v="22"/>
    <x v="0"/>
    <x v="0"/>
    <n v="30.048984782000002"/>
  </r>
  <r>
    <x v="0"/>
    <x v="123"/>
    <x v="3"/>
    <x v="11"/>
    <x v="23"/>
    <x v="0"/>
    <x v="0"/>
    <n v="3177.3136"/>
  </r>
  <r>
    <x v="0"/>
    <x v="124"/>
    <x v="3"/>
    <x v="11"/>
    <x v="23"/>
    <x v="0"/>
    <x v="0"/>
    <n v="3160.0913999999998"/>
  </r>
  <r>
    <x v="0"/>
    <x v="125"/>
    <x v="3"/>
    <x v="11"/>
    <x v="23"/>
    <x v="0"/>
    <x v="0"/>
    <n v="2624.7797999999998"/>
  </r>
  <r>
    <x v="0"/>
    <x v="126"/>
    <x v="3"/>
    <x v="11"/>
    <x v="23"/>
    <x v="0"/>
    <x v="0"/>
    <n v="2727.1523999999999"/>
  </r>
  <r>
    <x v="0"/>
    <x v="123"/>
    <x v="3"/>
    <x v="11"/>
    <x v="24"/>
    <x v="0"/>
    <x v="0"/>
    <n v="334.24720000000002"/>
  </r>
  <r>
    <x v="0"/>
    <x v="124"/>
    <x v="3"/>
    <x v="11"/>
    <x v="24"/>
    <x v="0"/>
    <x v="0"/>
    <n v="323.87369000000001"/>
  </r>
  <r>
    <x v="0"/>
    <x v="125"/>
    <x v="3"/>
    <x v="11"/>
    <x v="24"/>
    <x v="0"/>
    <x v="0"/>
    <n v="284.79007000000001"/>
  </r>
  <r>
    <x v="0"/>
    <x v="126"/>
    <x v="3"/>
    <x v="11"/>
    <x v="24"/>
    <x v="0"/>
    <x v="0"/>
    <n v="290.23379"/>
  </r>
  <r>
    <x v="0"/>
    <x v="123"/>
    <x v="3"/>
    <x v="11"/>
    <x v="25"/>
    <x v="0"/>
    <x v="0"/>
    <n v="523.15542000000005"/>
  </r>
  <r>
    <x v="0"/>
    <x v="124"/>
    <x v="3"/>
    <x v="11"/>
    <x v="25"/>
    <x v="0"/>
    <x v="0"/>
    <n v="469.16838999999999"/>
  </r>
  <r>
    <x v="0"/>
    <x v="125"/>
    <x v="3"/>
    <x v="11"/>
    <x v="25"/>
    <x v="0"/>
    <x v="0"/>
    <n v="403.88765000000001"/>
  </r>
  <r>
    <x v="0"/>
    <x v="126"/>
    <x v="3"/>
    <x v="11"/>
    <x v="25"/>
    <x v="0"/>
    <x v="0"/>
    <n v="409.92664000000002"/>
  </r>
  <r>
    <x v="0"/>
    <x v="123"/>
    <x v="3"/>
    <x v="11"/>
    <x v="26"/>
    <x v="0"/>
    <x v="0"/>
    <n v="325.05158999999998"/>
  </r>
  <r>
    <x v="0"/>
    <x v="124"/>
    <x v="3"/>
    <x v="11"/>
    <x v="26"/>
    <x v="0"/>
    <x v="0"/>
    <n v="324.56713000000002"/>
  </r>
  <r>
    <x v="0"/>
    <x v="125"/>
    <x v="3"/>
    <x v="11"/>
    <x v="26"/>
    <x v="0"/>
    <x v="0"/>
    <n v="278.96285999999998"/>
  </r>
  <r>
    <x v="0"/>
    <x v="126"/>
    <x v="3"/>
    <x v="11"/>
    <x v="26"/>
    <x v="0"/>
    <x v="0"/>
    <n v="285.56236999999999"/>
  </r>
  <r>
    <x v="0"/>
    <x v="123"/>
    <x v="3"/>
    <x v="11"/>
    <x v="27"/>
    <x v="0"/>
    <x v="0"/>
    <n v="42.601693474999998"/>
  </r>
  <r>
    <x v="0"/>
    <x v="124"/>
    <x v="3"/>
    <x v="11"/>
    <x v="27"/>
    <x v="0"/>
    <x v="0"/>
    <n v="41.421992127999999"/>
  </r>
  <r>
    <x v="0"/>
    <x v="125"/>
    <x v="3"/>
    <x v="11"/>
    <x v="27"/>
    <x v="0"/>
    <x v="0"/>
    <n v="37.826487123"/>
  </r>
  <r>
    <x v="0"/>
    <x v="126"/>
    <x v="3"/>
    <x v="11"/>
    <x v="27"/>
    <x v="0"/>
    <x v="0"/>
    <n v="38.645780608000003"/>
  </r>
  <r>
    <x v="0"/>
    <x v="123"/>
    <x v="3"/>
    <x v="11"/>
    <x v="28"/>
    <x v="0"/>
    <x v="0"/>
    <n v="1907.9896000000001"/>
  </r>
  <r>
    <x v="0"/>
    <x v="124"/>
    <x v="3"/>
    <x v="11"/>
    <x v="28"/>
    <x v="0"/>
    <x v="0"/>
    <n v="1896.175"/>
  </r>
  <r>
    <x v="0"/>
    <x v="125"/>
    <x v="3"/>
    <x v="11"/>
    <x v="28"/>
    <x v="0"/>
    <x v="0"/>
    <n v="1720.7072000000001"/>
  </r>
  <r>
    <x v="0"/>
    <x v="126"/>
    <x v="3"/>
    <x v="11"/>
    <x v="28"/>
    <x v="0"/>
    <x v="0"/>
    <n v="1774.1896999999999"/>
  </r>
  <r>
    <x v="0"/>
    <x v="123"/>
    <x v="3"/>
    <x v="11"/>
    <x v="29"/>
    <x v="0"/>
    <x v="0"/>
    <n v="1274.8821"/>
  </r>
  <r>
    <x v="0"/>
    <x v="124"/>
    <x v="3"/>
    <x v="11"/>
    <x v="29"/>
    <x v="0"/>
    <x v="0"/>
    <n v="1250.0436"/>
  </r>
  <r>
    <x v="0"/>
    <x v="125"/>
    <x v="3"/>
    <x v="11"/>
    <x v="29"/>
    <x v="0"/>
    <x v="0"/>
    <n v="1112.7334000000001"/>
  </r>
  <r>
    <x v="0"/>
    <x v="126"/>
    <x v="3"/>
    <x v="11"/>
    <x v="29"/>
    <x v="0"/>
    <x v="0"/>
    <n v="1152.203"/>
  </r>
  <r>
    <x v="0"/>
    <x v="123"/>
    <x v="3"/>
    <x v="11"/>
    <x v="30"/>
    <x v="0"/>
    <x v="0"/>
    <n v="87.166172091999996"/>
  </r>
  <r>
    <x v="0"/>
    <x v="124"/>
    <x v="3"/>
    <x v="11"/>
    <x v="30"/>
    <x v="0"/>
    <x v="0"/>
    <n v="84.607258161000004"/>
  </r>
  <r>
    <x v="0"/>
    <x v="125"/>
    <x v="3"/>
    <x v="11"/>
    <x v="30"/>
    <x v="0"/>
    <x v="0"/>
    <n v="73.823463326999999"/>
  </r>
  <r>
    <x v="0"/>
    <x v="126"/>
    <x v="3"/>
    <x v="11"/>
    <x v="30"/>
    <x v="0"/>
    <x v="0"/>
    <n v="76.313026652999994"/>
  </r>
  <r>
    <x v="0"/>
    <x v="123"/>
    <x v="3"/>
    <x v="11"/>
    <x v="31"/>
    <x v="0"/>
    <x v="0"/>
    <n v="67.178683702000001"/>
  </r>
  <r>
    <x v="0"/>
    <x v="124"/>
    <x v="3"/>
    <x v="11"/>
    <x v="31"/>
    <x v="0"/>
    <x v="0"/>
    <n v="66.131827393999998"/>
  </r>
  <r>
    <x v="0"/>
    <x v="125"/>
    <x v="3"/>
    <x v="11"/>
    <x v="31"/>
    <x v="0"/>
    <x v="0"/>
    <n v="59.382518355000002"/>
  </r>
  <r>
    <x v="0"/>
    <x v="126"/>
    <x v="3"/>
    <x v="11"/>
    <x v="31"/>
    <x v="0"/>
    <x v="0"/>
    <n v="60.460959807999998"/>
  </r>
  <r>
    <x v="0"/>
    <x v="123"/>
    <x v="3"/>
    <x v="12"/>
    <x v="22"/>
    <x v="0"/>
    <x v="0"/>
    <n v="272.46307999999999"/>
  </r>
  <r>
    <x v="0"/>
    <x v="124"/>
    <x v="3"/>
    <x v="12"/>
    <x v="22"/>
    <x v="0"/>
    <x v="0"/>
    <n v="268.50526000000002"/>
  </r>
  <r>
    <x v="0"/>
    <x v="125"/>
    <x v="3"/>
    <x v="12"/>
    <x v="22"/>
    <x v="0"/>
    <x v="0"/>
    <n v="254.46114"/>
  </r>
  <r>
    <x v="0"/>
    <x v="126"/>
    <x v="3"/>
    <x v="12"/>
    <x v="22"/>
    <x v="0"/>
    <x v="0"/>
    <n v="253.49956"/>
  </r>
  <r>
    <x v="0"/>
    <x v="123"/>
    <x v="3"/>
    <x v="12"/>
    <x v="23"/>
    <x v="0"/>
    <x v="0"/>
    <n v="2359.2815000000001"/>
  </r>
  <r>
    <x v="0"/>
    <x v="124"/>
    <x v="3"/>
    <x v="12"/>
    <x v="23"/>
    <x v="0"/>
    <x v="0"/>
    <n v="2234.2379999999998"/>
  </r>
  <r>
    <x v="0"/>
    <x v="125"/>
    <x v="3"/>
    <x v="12"/>
    <x v="23"/>
    <x v="0"/>
    <x v="0"/>
    <n v="2120.4484000000002"/>
  </r>
  <r>
    <x v="0"/>
    <x v="126"/>
    <x v="3"/>
    <x v="12"/>
    <x v="23"/>
    <x v="0"/>
    <x v="0"/>
    <n v="2118.5286999999998"/>
  </r>
  <r>
    <x v="0"/>
    <x v="123"/>
    <x v="3"/>
    <x v="12"/>
    <x v="24"/>
    <x v="0"/>
    <x v="0"/>
    <n v="3044.4769000000001"/>
  </r>
  <r>
    <x v="0"/>
    <x v="124"/>
    <x v="3"/>
    <x v="12"/>
    <x v="24"/>
    <x v="0"/>
    <x v="0"/>
    <n v="2718.5216999999998"/>
  </r>
  <r>
    <x v="0"/>
    <x v="125"/>
    <x v="3"/>
    <x v="12"/>
    <x v="24"/>
    <x v="0"/>
    <x v="0"/>
    <n v="2597.5637999999999"/>
  </r>
  <r>
    <x v="0"/>
    <x v="126"/>
    <x v="3"/>
    <x v="12"/>
    <x v="24"/>
    <x v="0"/>
    <x v="0"/>
    <n v="2588.0998"/>
  </r>
  <r>
    <x v="0"/>
    <x v="123"/>
    <x v="3"/>
    <x v="12"/>
    <x v="25"/>
    <x v="0"/>
    <x v="0"/>
    <n v="2532.7782000000002"/>
  </r>
  <r>
    <x v="0"/>
    <x v="124"/>
    <x v="3"/>
    <x v="12"/>
    <x v="25"/>
    <x v="0"/>
    <x v="0"/>
    <n v="2334.3778000000002"/>
  </r>
  <r>
    <x v="0"/>
    <x v="125"/>
    <x v="3"/>
    <x v="12"/>
    <x v="25"/>
    <x v="0"/>
    <x v="0"/>
    <n v="2206.7626"/>
  </r>
  <r>
    <x v="0"/>
    <x v="126"/>
    <x v="3"/>
    <x v="12"/>
    <x v="25"/>
    <x v="0"/>
    <x v="0"/>
    <n v="2175.4004"/>
  </r>
  <r>
    <x v="0"/>
    <x v="123"/>
    <x v="3"/>
    <x v="12"/>
    <x v="26"/>
    <x v="0"/>
    <x v="0"/>
    <n v="4265.0663000000004"/>
  </r>
  <r>
    <x v="0"/>
    <x v="124"/>
    <x v="3"/>
    <x v="12"/>
    <x v="26"/>
    <x v="0"/>
    <x v="0"/>
    <n v="4225.2578000000003"/>
  </r>
  <r>
    <x v="0"/>
    <x v="125"/>
    <x v="3"/>
    <x v="12"/>
    <x v="26"/>
    <x v="0"/>
    <x v="0"/>
    <n v="4075.2289999999998"/>
  </r>
  <r>
    <x v="0"/>
    <x v="126"/>
    <x v="3"/>
    <x v="12"/>
    <x v="26"/>
    <x v="0"/>
    <x v="0"/>
    <n v="4071.0639000000001"/>
  </r>
  <r>
    <x v="0"/>
    <x v="123"/>
    <x v="3"/>
    <x v="12"/>
    <x v="27"/>
    <x v="0"/>
    <x v="0"/>
    <n v="306.93468999999999"/>
  </r>
  <r>
    <x v="0"/>
    <x v="124"/>
    <x v="3"/>
    <x v="12"/>
    <x v="27"/>
    <x v="0"/>
    <x v="0"/>
    <n v="245.18673999999999"/>
  </r>
  <r>
    <x v="0"/>
    <x v="125"/>
    <x v="3"/>
    <x v="12"/>
    <x v="27"/>
    <x v="0"/>
    <x v="0"/>
    <n v="235.08681999999999"/>
  </r>
  <r>
    <x v="0"/>
    <x v="126"/>
    <x v="3"/>
    <x v="12"/>
    <x v="27"/>
    <x v="0"/>
    <x v="0"/>
    <n v="234.74329"/>
  </r>
  <r>
    <x v="0"/>
    <x v="123"/>
    <x v="3"/>
    <x v="12"/>
    <x v="28"/>
    <x v="0"/>
    <x v="0"/>
    <n v="3758.6043"/>
  </r>
  <r>
    <x v="0"/>
    <x v="124"/>
    <x v="3"/>
    <x v="12"/>
    <x v="28"/>
    <x v="0"/>
    <x v="0"/>
    <n v="3595.3411999999998"/>
  </r>
  <r>
    <x v="0"/>
    <x v="125"/>
    <x v="3"/>
    <x v="12"/>
    <x v="28"/>
    <x v="0"/>
    <x v="0"/>
    <n v="3453.8757999999998"/>
  </r>
  <r>
    <x v="0"/>
    <x v="126"/>
    <x v="3"/>
    <x v="12"/>
    <x v="28"/>
    <x v="0"/>
    <x v="0"/>
    <n v="3434.8917999999999"/>
  </r>
  <r>
    <x v="0"/>
    <x v="123"/>
    <x v="3"/>
    <x v="12"/>
    <x v="29"/>
    <x v="0"/>
    <x v="0"/>
    <n v="3249.7658999999999"/>
  </r>
  <r>
    <x v="0"/>
    <x v="124"/>
    <x v="3"/>
    <x v="12"/>
    <x v="29"/>
    <x v="0"/>
    <x v="0"/>
    <n v="2857.4985999999999"/>
  </r>
  <r>
    <x v="0"/>
    <x v="125"/>
    <x v="3"/>
    <x v="12"/>
    <x v="29"/>
    <x v="0"/>
    <x v="0"/>
    <n v="2825.3519000000001"/>
  </r>
  <r>
    <x v="0"/>
    <x v="126"/>
    <x v="3"/>
    <x v="12"/>
    <x v="29"/>
    <x v="0"/>
    <x v="0"/>
    <n v="2703.3130999999998"/>
  </r>
  <r>
    <x v="0"/>
    <x v="123"/>
    <x v="3"/>
    <x v="12"/>
    <x v="30"/>
    <x v="0"/>
    <x v="0"/>
    <n v="1622.2602999999999"/>
  </r>
  <r>
    <x v="0"/>
    <x v="124"/>
    <x v="3"/>
    <x v="12"/>
    <x v="30"/>
    <x v="0"/>
    <x v="0"/>
    <n v="1358.3616999999999"/>
  </r>
  <r>
    <x v="0"/>
    <x v="125"/>
    <x v="3"/>
    <x v="12"/>
    <x v="30"/>
    <x v="0"/>
    <x v="0"/>
    <n v="1413.8770999999999"/>
  </r>
  <r>
    <x v="0"/>
    <x v="126"/>
    <x v="3"/>
    <x v="12"/>
    <x v="30"/>
    <x v="0"/>
    <x v="0"/>
    <n v="1279.2041999999999"/>
  </r>
  <r>
    <x v="0"/>
    <x v="123"/>
    <x v="3"/>
    <x v="12"/>
    <x v="31"/>
    <x v="0"/>
    <x v="0"/>
    <n v="857.53087000000005"/>
  </r>
  <r>
    <x v="0"/>
    <x v="124"/>
    <x v="3"/>
    <x v="12"/>
    <x v="31"/>
    <x v="0"/>
    <x v="0"/>
    <n v="800.04120999999998"/>
  </r>
  <r>
    <x v="0"/>
    <x v="125"/>
    <x v="3"/>
    <x v="12"/>
    <x v="31"/>
    <x v="0"/>
    <x v="0"/>
    <n v="768.71636999999998"/>
  </r>
  <r>
    <x v="0"/>
    <x v="126"/>
    <x v="3"/>
    <x v="12"/>
    <x v="31"/>
    <x v="0"/>
    <x v="0"/>
    <n v="765.67762000000005"/>
  </r>
  <r>
    <x v="0"/>
    <x v="123"/>
    <x v="3"/>
    <x v="13"/>
    <x v="22"/>
    <x v="0"/>
    <x v="0"/>
    <n v="1367.7671"/>
  </r>
  <r>
    <x v="0"/>
    <x v="124"/>
    <x v="3"/>
    <x v="13"/>
    <x v="22"/>
    <x v="0"/>
    <x v="0"/>
    <n v="1312.7826"/>
  </r>
  <r>
    <x v="0"/>
    <x v="125"/>
    <x v="3"/>
    <x v="13"/>
    <x v="22"/>
    <x v="0"/>
    <x v="0"/>
    <n v="1259.6121000000001"/>
  </r>
  <r>
    <x v="0"/>
    <x v="126"/>
    <x v="3"/>
    <x v="13"/>
    <x v="22"/>
    <x v="0"/>
    <x v="0"/>
    <n v="1261.8906999999999"/>
  </r>
  <r>
    <x v="0"/>
    <x v="123"/>
    <x v="3"/>
    <x v="13"/>
    <x v="23"/>
    <x v="0"/>
    <x v="0"/>
    <n v="7688.5213999999996"/>
  </r>
  <r>
    <x v="0"/>
    <x v="124"/>
    <x v="3"/>
    <x v="13"/>
    <x v="23"/>
    <x v="0"/>
    <x v="0"/>
    <n v="7443.7577000000001"/>
  </r>
  <r>
    <x v="0"/>
    <x v="125"/>
    <x v="3"/>
    <x v="13"/>
    <x v="23"/>
    <x v="0"/>
    <x v="0"/>
    <n v="7154.3026"/>
  </r>
  <r>
    <x v="0"/>
    <x v="126"/>
    <x v="3"/>
    <x v="13"/>
    <x v="23"/>
    <x v="0"/>
    <x v="0"/>
    <n v="7154.0006000000003"/>
  </r>
  <r>
    <x v="0"/>
    <x v="123"/>
    <x v="3"/>
    <x v="13"/>
    <x v="24"/>
    <x v="0"/>
    <x v="0"/>
    <n v="1850.6532"/>
  </r>
  <r>
    <x v="0"/>
    <x v="124"/>
    <x v="3"/>
    <x v="13"/>
    <x v="24"/>
    <x v="0"/>
    <x v="0"/>
    <n v="1767.8588999999999"/>
  </r>
  <r>
    <x v="0"/>
    <x v="125"/>
    <x v="3"/>
    <x v="13"/>
    <x v="24"/>
    <x v="0"/>
    <x v="0"/>
    <n v="1689.9937"/>
  </r>
  <r>
    <x v="0"/>
    <x v="126"/>
    <x v="3"/>
    <x v="13"/>
    <x v="24"/>
    <x v="0"/>
    <x v="0"/>
    <n v="1689.6169"/>
  </r>
  <r>
    <x v="0"/>
    <x v="123"/>
    <x v="3"/>
    <x v="13"/>
    <x v="25"/>
    <x v="0"/>
    <x v="0"/>
    <n v="4256.8297000000002"/>
  </r>
  <r>
    <x v="0"/>
    <x v="124"/>
    <x v="3"/>
    <x v="13"/>
    <x v="25"/>
    <x v="0"/>
    <x v="0"/>
    <n v="3887.2062999999998"/>
  </r>
  <r>
    <x v="0"/>
    <x v="125"/>
    <x v="3"/>
    <x v="13"/>
    <x v="25"/>
    <x v="0"/>
    <x v="0"/>
    <n v="3697.4050000000002"/>
  </r>
  <r>
    <x v="0"/>
    <x v="126"/>
    <x v="3"/>
    <x v="13"/>
    <x v="25"/>
    <x v="0"/>
    <x v="0"/>
    <n v="3692.4805000000001"/>
  </r>
  <r>
    <x v="0"/>
    <x v="123"/>
    <x v="3"/>
    <x v="13"/>
    <x v="26"/>
    <x v="0"/>
    <x v="0"/>
    <n v="22928.394"/>
  </r>
  <r>
    <x v="0"/>
    <x v="124"/>
    <x v="3"/>
    <x v="13"/>
    <x v="26"/>
    <x v="0"/>
    <x v="0"/>
    <n v="20827.098000000002"/>
  </r>
  <r>
    <x v="0"/>
    <x v="125"/>
    <x v="3"/>
    <x v="13"/>
    <x v="26"/>
    <x v="0"/>
    <x v="0"/>
    <n v="19976.456999999999"/>
  </r>
  <r>
    <x v="0"/>
    <x v="126"/>
    <x v="3"/>
    <x v="13"/>
    <x v="26"/>
    <x v="0"/>
    <x v="0"/>
    <n v="20048.573"/>
  </r>
  <r>
    <x v="0"/>
    <x v="123"/>
    <x v="3"/>
    <x v="13"/>
    <x v="27"/>
    <x v="0"/>
    <x v="0"/>
    <n v="3055.8996999999999"/>
  </r>
  <r>
    <x v="0"/>
    <x v="124"/>
    <x v="3"/>
    <x v="13"/>
    <x v="27"/>
    <x v="0"/>
    <x v="0"/>
    <n v="2638.38"/>
  </r>
  <r>
    <x v="0"/>
    <x v="125"/>
    <x v="3"/>
    <x v="13"/>
    <x v="27"/>
    <x v="0"/>
    <x v="0"/>
    <n v="2525.6547"/>
  </r>
  <r>
    <x v="0"/>
    <x v="126"/>
    <x v="3"/>
    <x v="13"/>
    <x v="27"/>
    <x v="0"/>
    <x v="0"/>
    <n v="2526.9769000000001"/>
  </r>
  <r>
    <x v="0"/>
    <x v="123"/>
    <x v="3"/>
    <x v="13"/>
    <x v="28"/>
    <x v="0"/>
    <x v="0"/>
    <n v="39360.252999999997"/>
  </r>
  <r>
    <x v="0"/>
    <x v="124"/>
    <x v="3"/>
    <x v="13"/>
    <x v="28"/>
    <x v="0"/>
    <x v="0"/>
    <n v="38245.160000000003"/>
  </r>
  <r>
    <x v="0"/>
    <x v="125"/>
    <x v="3"/>
    <x v="13"/>
    <x v="28"/>
    <x v="0"/>
    <x v="0"/>
    <n v="36795.006999999998"/>
  </r>
  <r>
    <x v="0"/>
    <x v="126"/>
    <x v="3"/>
    <x v="13"/>
    <x v="28"/>
    <x v="0"/>
    <x v="0"/>
    <n v="36913.336000000003"/>
  </r>
  <r>
    <x v="0"/>
    <x v="123"/>
    <x v="3"/>
    <x v="13"/>
    <x v="29"/>
    <x v="0"/>
    <x v="0"/>
    <n v="7523.4647000000004"/>
  </r>
  <r>
    <x v="0"/>
    <x v="124"/>
    <x v="3"/>
    <x v="13"/>
    <x v="29"/>
    <x v="0"/>
    <x v="0"/>
    <n v="7071.4341999999997"/>
  </r>
  <r>
    <x v="0"/>
    <x v="125"/>
    <x v="3"/>
    <x v="13"/>
    <x v="29"/>
    <x v="0"/>
    <x v="0"/>
    <n v="6767.0078000000003"/>
  </r>
  <r>
    <x v="0"/>
    <x v="126"/>
    <x v="3"/>
    <x v="13"/>
    <x v="29"/>
    <x v="0"/>
    <x v="0"/>
    <n v="6775.6974"/>
  </r>
  <r>
    <x v="0"/>
    <x v="123"/>
    <x v="3"/>
    <x v="13"/>
    <x v="30"/>
    <x v="0"/>
    <x v="0"/>
    <n v="3331.0457999999999"/>
  </r>
  <r>
    <x v="0"/>
    <x v="124"/>
    <x v="3"/>
    <x v="13"/>
    <x v="30"/>
    <x v="0"/>
    <x v="0"/>
    <n v="2726.4018000000001"/>
  </r>
  <r>
    <x v="0"/>
    <x v="125"/>
    <x v="3"/>
    <x v="13"/>
    <x v="30"/>
    <x v="0"/>
    <x v="0"/>
    <n v="2600.3312000000001"/>
  </r>
  <r>
    <x v="0"/>
    <x v="126"/>
    <x v="3"/>
    <x v="13"/>
    <x v="30"/>
    <x v="0"/>
    <x v="0"/>
    <n v="2600.3422"/>
  </r>
  <r>
    <x v="0"/>
    <x v="123"/>
    <x v="3"/>
    <x v="13"/>
    <x v="31"/>
    <x v="0"/>
    <x v="0"/>
    <n v="2597.5754999999999"/>
  </r>
  <r>
    <x v="0"/>
    <x v="124"/>
    <x v="3"/>
    <x v="13"/>
    <x v="31"/>
    <x v="0"/>
    <x v="0"/>
    <n v="2412.7374"/>
  </r>
  <r>
    <x v="0"/>
    <x v="125"/>
    <x v="3"/>
    <x v="13"/>
    <x v="31"/>
    <x v="0"/>
    <x v="0"/>
    <n v="2324.4881"/>
  </r>
  <r>
    <x v="0"/>
    <x v="126"/>
    <x v="3"/>
    <x v="13"/>
    <x v="31"/>
    <x v="0"/>
    <x v="0"/>
    <n v="2329.3883999999998"/>
  </r>
  <r>
    <x v="0"/>
    <x v="123"/>
    <x v="3"/>
    <x v="14"/>
    <x v="22"/>
    <x v="0"/>
    <x v="0"/>
    <n v="1385.4816000000001"/>
  </r>
  <r>
    <x v="0"/>
    <x v="124"/>
    <x v="3"/>
    <x v="14"/>
    <x v="22"/>
    <x v="0"/>
    <x v="0"/>
    <n v="1269.6370999999999"/>
  </r>
  <r>
    <x v="0"/>
    <x v="125"/>
    <x v="3"/>
    <x v="14"/>
    <x v="22"/>
    <x v="0"/>
    <x v="0"/>
    <n v="1201.7449999999999"/>
  </r>
  <r>
    <x v="0"/>
    <x v="126"/>
    <x v="3"/>
    <x v="14"/>
    <x v="22"/>
    <x v="0"/>
    <x v="0"/>
    <n v="1230.9087"/>
  </r>
  <r>
    <x v="0"/>
    <x v="123"/>
    <x v="3"/>
    <x v="14"/>
    <x v="23"/>
    <x v="0"/>
    <x v="0"/>
    <n v="7863.4898999999996"/>
  </r>
  <r>
    <x v="0"/>
    <x v="124"/>
    <x v="3"/>
    <x v="14"/>
    <x v="23"/>
    <x v="0"/>
    <x v="0"/>
    <n v="7733.0237999999999"/>
  </r>
  <r>
    <x v="0"/>
    <x v="125"/>
    <x v="3"/>
    <x v="14"/>
    <x v="23"/>
    <x v="0"/>
    <x v="0"/>
    <n v="7466.1722"/>
  </r>
  <r>
    <x v="0"/>
    <x v="126"/>
    <x v="3"/>
    <x v="14"/>
    <x v="23"/>
    <x v="0"/>
    <x v="0"/>
    <n v="7555.5506999999998"/>
  </r>
  <r>
    <x v="0"/>
    <x v="123"/>
    <x v="3"/>
    <x v="14"/>
    <x v="24"/>
    <x v="0"/>
    <x v="0"/>
    <n v="4427.8338000000003"/>
  </r>
  <r>
    <x v="0"/>
    <x v="124"/>
    <x v="3"/>
    <x v="14"/>
    <x v="24"/>
    <x v="0"/>
    <x v="0"/>
    <n v="4182.5135"/>
  </r>
  <r>
    <x v="0"/>
    <x v="125"/>
    <x v="3"/>
    <x v="14"/>
    <x v="24"/>
    <x v="0"/>
    <x v="0"/>
    <n v="4126.8666000000003"/>
  </r>
  <r>
    <x v="0"/>
    <x v="126"/>
    <x v="3"/>
    <x v="14"/>
    <x v="24"/>
    <x v="0"/>
    <x v="0"/>
    <n v="4067.4344000000001"/>
  </r>
  <r>
    <x v="0"/>
    <x v="123"/>
    <x v="3"/>
    <x v="14"/>
    <x v="25"/>
    <x v="0"/>
    <x v="0"/>
    <n v="6040.8263999999999"/>
  </r>
  <r>
    <x v="0"/>
    <x v="124"/>
    <x v="3"/>
    <x v="14"/>
    <x v="25"/>
    <x v="0"/>
    <x v="0"/>
    <n v="5653.0147999999999"/>
  </r>
  <r>
    <x v="0"/>
    <x v="125"/>
    <x v="3"/>
    <x v="14"/>
    <x v="25"/>
    <x v="0"/>
    <x v="0"/>
    <n v="6117.0463"/>
  </r>
  <r>
    <x v="0"/>
    <x v="126"/>
    <x v="3"/>
    <x v="14"/>
    <x v="25"/>
    <x v="0"/>
    <x v="0"/>
    <n v="5522.3293000000003"/>
  </r>
  <r>
    <x v="0"/>
    <x v="123"/>
    <x v="3"/>
    <x v="14"/>
    <x v="26"/>
    <x v="0"/>
    <x v="0"/>
    <n v="12205.162"/>
  </r>
  <r>
    <x v="0"/>
    <x v="124"/>
    <x v="3"/>
    <x v="14"/>
    <x v="26"/>
    <x v="0"/>
    <x v="0"/>
    <n v="11780.369000000001"/>
  </r>
  <r>
    <x v="0"/>
    <x v="125"/>
    <x v="3"/>
    <x v="14"/>
    <x v="26"/>
    <x v="0"/>
    <x v="0"/>
    <n v="11226.54"/>
  </r>
  <r>
    <x v="0"/>
    <x v="126"/>
    <x v="3"/>
    <x v="14"/>
    <x v="26"/>
    <x v="0"/>
    <x v="0"/>
    <n v="11433.269"/>
  </r>
  <r>
    <x v="0"/>
    <x v="123"/>
    <x v="3"/>
    <x v="14"/>
    <x v="27"/>
    <x v="0"/>
    <x v="0"/>
    <n v="2300.1923999999999"/>
  </r>
  <r>
    <x v="0"/>
    <x v="124"/>
    <x v="3"/>
    <x v="14"/>
    <x v="27"/>
    <x v="0"/>
    <x v="0"/>
    <n v="2062.4551000000001"/>
  </r>
  <r>
    <x v="0"/>
    <x v="125"/>
    <x v="3"/>
    <x v="14"/>
    <x v="27"/>
    <x v="0"/>
    <x v="0"/>
    <n v="2004.1356000000001"/>
  </r>
  <r>
    <x v="0"/>
    <x v="126"/>
    <x v="3"/>
    <x v="14"/>
    <x v="27"/>
    <x v="0"/>
    <x v="0"/>
    <n v="2001.9768999999999"/>
  </r>
  <r>
    <x v="0"/>
    <x v="123"/>
    <x v="3"/>
    <x v="14"/>
    <x v="28"/>
    <x v="0"/>
    <x v="0"/>
    <n v="16572.689999999999"/>
  </r>
  <r>
    <x v="0"/>
    <x v="124"/>
    <x v="3"/>
    <x v="14"/>
    <x v="28"/>
    <x v="0"/>
    <x v="0"/>
    <n v="16314.958000000001"/>
  </r>
  <r>
    <x v="0"/>
    <x v="125"/>
    <x v="3"/>
    <x v="14"/>
    <x v="28"/>
    <x v="0"/>
    <x v="0"/>
    <n v="15691.344999999999"/>
  </r>
  <r>
    <x v="0"/>
    <x v="126"/>
    <x v="3"/>
    <x v="14"/>
    <x v="28"/>
    <x v="0"/>
    <x v="0"/>
    <n v="15794.450999999999"/>
  </r>
  <r>
    <x v="0"/>
    <x v="123"/>
    <x v="3"/>
    <x v="14"/>
    <x v="29"/>
    <x v="0"/>
    <x v="0"/>
    <n v="16488.151999999998"/>
  </r>
  <r>
    <x v="0"/>
    <x v="124"/>
    <x v="3"/>
    <x v="14"/>
    <x v="29"/>
    <x v="0"/>
    <x v="0"/>
    <n v="15745.154"/>
  </r>
  <r>
    <x v="0"/>
    <x v="125"/>
    <x v="3"/>
    <x v="14"/>
    <x v="29"/>
    <x v="0"/>
    <x v="0"/>
    <n v="15695.75"/>
  </r>
  <r>
    <x v="0"/>
    <x v="126"/>
    <x v="3"/>
    <x v="14"/>
    <x v="29"/>
    <x v="0"/>
    <x v="0"/>
    <n v="15389.585999999999"/>
  </r>
  <r>
    <x v="0"/>
    <x v="123"/>
    <x v="3"/>
    <x v="14"/>
    <x v="30"/>
    <x v="0"/>
    <x v="0"/>
    <n v="6391.0802000000003"/>
  </r>
  <r>
    <x v="0"/>
    <x v="124"/>
    <x v="3"/>
    <x v="14"/>
    <x v="30"/>
    <x v="0"/>
    <x v="0"/>
    <n v="5679.1683999999996"/>
  </r>
  <r>
    <x v="0"/>
    <x v="125"/>
    <x v="3"/>
    <x v="14"/>
    <x v="30"/>
    <x v="0"/>
    <x v="0"/>
    <n v="5709.9179000000004"/>
  </r>
  <r>
    <x v="0"/>
    <x v="126"/>
    <x v="3"/>
    <x v="14"/>
    <x v="30"/>
    <x v="0"/>
    <x v="0"/>
    <n v="5500.6858000000002"/>
  </r>
  <r>
    <x v="0"/>
    <x v="123"/>
    <x v="3"/>
    <x v="14"/>
    <x v="31"/>
    <x v="0"/>
    <x v="0"/>
    <n v="1437.1693"/>
  </r>
  <r>
    <x v="0"/>
    <x v="124"/>
    <x v="3"/>
    <x v="14"/>
    <x v="31"/>
    <x v="0"/>
    <x v="0"/>
    <n v="1394.8869999999999"/>
  </r>
  <r>
    <x v="0"/>
    <x v="125"/>
    <x v="3"/>
    <x v="14"/>
    <x v="31"/>
    <x v="0"/>
    <x v="0"/>
    <n v="1330.0545999999999"/>
  </r>
  <r>
    <x v="0"/>
    <x v="126"/>
    <x v="3"/>
    <x v="14"/>
    <x v="31"/>
    <x v="0"/>
    <x v="0"/>
    <n v="1349.6886"/>
  </r>
  <r>
    <x v="0"/>
    <x v="123"/>
    <x v="3"/>
    <x v="15"/>
    <x v="22"/>
    <x v="0"/>
    <x v="0"/>
    <n v="1817.6392000000001"/>
  </r>
  <r>
    <x v="0"/>
    <x v="124"/>
    <x v="3"/>
    <x v="15"/>
    <x v="22"/>
    <x v="0"/>
    <x v="0"/>
    <n v="1783.0479"/>
  </r>
  <r>
    <x v="0"/>
    <x v="125"/>
    <x v="3"/>
    <x v="15"/>
    <x v="22"/>
    <x v="0"/>
    <x v="0"/>
    <n v="1567.711"/>
  </r>
  <r>
    <x v="0"/>
    <x v="126"/>
    <x v="3"/>
    <x v="15"/>
    <x v="22"/>
    <x v="0"/>
    <x v="0"/>
    <n v="1716.0228999999999"/>
  </r>
  <r>
    <x v="0"/>
    <x v="123"/>
    <x v="3"/>
    <x v="15"/>
    <x v="23"/>
    <x v="0"/>
    <x v="0"/>
    <n v="18658.269"/>
  </r>
  <r>
    <x v="0"/>
    <x v="124"/>
    <x v="3"/>
    <x v="15"/>
    <x v="23"/>
    <x v="0"/>
    <x v="0"/>
    <n v="18314.776999999998"/>
  </r>
  <r>
    <x v="0"/>
    <x v="125"/>
    <x v="3"/>
    <x v="15"/>
    <x v="23"/>
    <x v="0"/>
    <x v="0"/>
    <n v="15852.776"/>
  </r>
  <r>
    <x v="0"/>
    <x v="126"/>
    <x v="3"/>
    <x v="15"/>
    <x v="23"/>
    <x v="0"/>
    <x v="0"/>
    <n v="17690.871999999999"/>
  </r>
  <r>
    <x v="0"/>
    <x v="123"/>
    <x v="3"/>
    <x v="15"/>
    <x v="24"/>
    <x v="0"/>
    <x v="0"/>
    <n v="13060.289000000001"/>
  </r>
  <r>
    <x v="0"/>
    <x v="124"/>
    <x v="3"/>
    <x v="15"/>
    <x v="24"/>
    <x v="0"/>
    <x v="0"/>
    <n v="12852.277"/>
  </r>
  <r>
    <x v="0"/>
    <x v="125"/>
    <x v="3"/>
    <x v="15"/>
    <x v="24"/>
    <x v="0"/>
    <x v="0"/>
    <n v="11181.911"/>
  </r>
  <r>
    <x v="0"/>
    <x v="126"/>
    <x v="3"/>
    <x v="15"/>
    <x v="24"/>
    <x v="0"/>
    <x v="0"/>
    <n v="12348.297"/>
  </r>
  <r>
    <x v="0"/>
    <x v="123"/>
    <x v="3"/>
    <x v="15"/>
    <x v="25"/>
    <x v="0"/>
    <x v="0"/>
    <n v="12156.745000000001"/>
  </r>
  <r>
    <x v="0"/>
    <x v="124"/>
    <x v="3"/>
    <x v="15"/>
    <x v="25"/>
    <x v="0"/>
    <x v="0"/>
    <n v="11289.136"/>
  </r>
  <r>
    <x v="0"/>
    <x v="125"/>
    <x v="3"/>
    <x v="15"/>
    <x v="25"/>
    <x v="0"/>
    <x v="0"/>
    <n v="9715.7333999999992"/>
  </r>
  <r>
    <x v="0"/>
    <x v="126"/>
    <x v="3"/>
    <x v="15"/>
    <x v="25"/>
    <x v="0"/>
    <x v="0"/>
    <n v="10603.422"/>
  </r>
  <r>
    <x v="0"/>
    <x v="123"/>
    <x v="3"/>
    <x v="15"/>
    <x v="26"/>
    <x v="0"/>
    <x v="0"/>
    <n v="23390.442999999999"/>
  </r>
  <r>
    <x v="0"/>
    <x v="124"/>
    <x v="3"/>
    <x v="15"/>
    <x v="26"/>
    <x v="0"/>
    <x v="0"/>
    <n v="23233.931"/>
  </r>
  <r>
    <x v="0"/>
    <x v="125"/>
    <x v="3"/>
    <x v="15"/>
    <x v="26"/>
    <x v="0"/>
    <x v="0"/>
    <n v="20635.847000000002"/>
  </r>
  <r>
    <x v="0"/>
    <x v="126"/>
    <x v="3"/>
    <x v="15"/>
    <x v="26"/>
    <x v="0"/>
    <x v="0"/>
    <n v="22407.883999999998"/>
  </r>
  <r>
    <x v="0"/>
    <x v="123"/>
    <x v="3"/>
    <x v="15"/>
    <x v="27"/>
    <x v="0"/>
    <x v="0"/>
    <n v="9398.7446"/>
  </r>
  <r>
    <x v="0"/>
    <x v="124"/>
    <x v="3"/>
    <x v="15"/>
    <x v="27"/>
    <x v="0"/>
    <x v="0"/>
    <n v="9021.9179000000004"/>
  </r>
  <r>
    <x v="0"/>
    <x v="125"/>
    <x v="3"/>
    <x v="15"/>
    <x v="27"/>
    <x v="0"/>
    <x v="0"/>
    <n v="7685.0475999999999"/>
  </r>
  <r>
    <x v="0"/>
    <x v="126"/>
    <x v="3"/>
    <x v="15"/>
    <x v="27"/>
    <x v="0"/>
    <x v="0"/>
    <n v="8682.7132000000001"/>
  </r>
  <r>
    <x v="0"/>
    <x v="123"/>
    <x v="3"/>
    <x v="15"/>
    <x v="28"/>
    <x v="0"/>
    <x v="0"/>
    <n v="23660.417000000001"/>
  </r>
  <r>
    <x v="0"/>
    <x v="124"/>
    <x v="3"/>
    <x v="15"/>
    <x v="28"/>
    <x v="0"/>
    <x v="0"/>
    <n v="23310.592000000001"/>
  </r>
  <r>
    <x v="0"/>
    <x v="125"/>
    <x v="3"/>
    <x v="15"/>
    <x v="28"/>
    <x v="0"/>
    <x v="0"/>
    <n v="20753.517"/>
  </r>
  <r>
    <x v="0"/>
    <x v="126"/>
    <x v="3"/>
    <x v="15"/>
    <x v="28"/>
    <x v="0"/>
    <x v="0"/>
    <n v="22405.557000000001"/>
  </r>
  <r>
    <x v="0"/>
    <x v="123"/>
    <x v="3"/>
    <x v="15"/>
    <x v="29"/>
    <x v="0"/>
    <x v="0"/>
    <n v="34480.934999999998"/>
  </r>
  <r>
    <x v="0"/>
    <x v="124"/>
    <x v="3"/>
    <x v="15"/>
    <x v="29"/>
    <x v="0"/>
    <x v="0"/>
    <n v="33072.661"/>
  </r>
  <r>
    <x v="0"/>
    <x v="125"/>
    <x v="3"/>
    <x v="15"/>
    <x v="29"/>
    <x v="0"/>
    <x v="0"/>
    <n v="28190.295999999998"/>
  </r>
  <r>
    <x v="0"/>
    <x v="126"/>
    <x v="3"/>
    <x v="15"/>
    <x v="29"/>
    <x v="0"/>
    <x v="0"/>
    <n v="31750.803"/>
  </r>
  <r>
    <x v="0"/>
    <x v="123"/>
    <x v="3"/>
    <x v="15"/>
    <x v="30"/>
    <x v="0"/>
    <x v="0"/>
    <n v="18958.394"/>
  </r>
  <r>
    <x v="0"/>
    <x v="124"/>
    <x v="3"/>
    <x v="15"/>
    <x v="30"/>
    <x v="0"/>
    <x v="0"/>
    <n v="17955.028999999999"/>
  </r>
  <r>
    <x v="0"/>
    <x v="125"/>
    <x v="3"/>
    <x v="15"/>
    <x v="30"/>
    <x v="0"/>
    <x v="0"/>
    <n v="15185.419"/>
  </r>
  <r>
    <x v="0"/>
    <x v="126"/>
    <x v="3"/>
    <x v="15"/>
    <x v="30"/>
    <x v="0"/>
    <x v="0"/>
    <n v="17193.474999999999"/>
  </r>
  <r>
    <x v="0"/>
    <x v="123"/>
    <x v="3"/>
    <x v="15"/>
    <x v="31"/>
    <x v="0"/>
    <x v="0"/>
    <n v="3654.2539000000002"/>
  </r>
  <r>
    <x v="0"/>
    <x v="124"/>
    <x v="3"/>
    <x v="15"/>
    <x v="31"/>
    <x v="0"/>
    <x v="0"/>
    <n v="3548.4371000000001"/>
  </r>
  <r>
    <x v="0"/>
    <x v="125"/>
    <x v="3"/>
    <x v="15"/>
    <x v="31"/>
    <x v="0"/>
    <x v="0"/>
    <n v="3229.2921000000001"/>
  </r>
  <r>
    <x v="0"/>
    <x v="126"/>
    <x v="3"/>
    <x v="15"/>
    <x v="31"/>
    <x v="0"/>
    <x v="0"/>
    <n v="3439.9434999999999"/>
  </r>
  <r>
    <x v="0"/>
    <x v="123"/>
    <x v="3"/>
    <x v="16"/>
    <x v="22"/>
    <x v="0"/>
    <x v="0"/>
    <n v="25.418483794"/>
  </r>
  <r>
    <x v="0"/>
    <x v="124"/>
    <x v="3"/>
    <x v="16"/>
    <x v="22"/>
    <x v="0"/>
    <x v="0"/>
    <n v="25.418483794"/>
  </r>
  <r>
    <x v="0"/>
    <x v="125"/>
    <x v="3"/>
    <x v="16"/>
    <x v="22"/>
    <x v="0"/>
    <x v="0"/>
    <n v="25.418483794"/>
  </r>
  <r>
    <x v="0"/>
    <x v="126"/>
    <x v="3"/>
    <x v="16"/>
    <x v="22"/>
    <x v="0"/>
    <x v="0"/>
    <n v="25.418483794"/>
  </r>
  <r>
    <x v="0"/>
    <x v="123"/>
    <x v="3"/>
    <x v="16"/>
    <x v="23"/>
    <x v="0"/>
    <x v="0"/>
    <n v="416.64586000000003"/>
  </r>
  <r>
    <x v="0"/>
    <x v="124"/>
    <x v="3"/>
    <x v="16"/>
    <x v="23"/>
    <x v="0"/>
    <x v="0"/>
    <n v="416.64586000000003"/>
  </r>
  <r>
    <x v="0"/>
    <x v="125"/>
    <x v="3"/>
    <x v="16"/>
    <x v="23"/>
    <x v="0"/>
    <x v="0"/>
    <n v="416.64586000000003"/>
  </r>
  <r>
    <x v="0"/>
    <x v="126"/>
    <x v="3"/>
    <x v="16"/>
    <x v="23"/>
    <x v="0"/>
    <x v="0"/>
    <n v="416.64586000000003"/>
  </r>
  <r>
    <x v="0"/>
    <x v="123"/>
    <x v="3"/>
    <x v="16"/>
    <x v="24"/>
    <x v="0"/>
    <x v="0"/>
    <n v="61.138709579999997"/>
  </r>
  <r>
    <x v="0"/>
    <x v="124"/>
    <x v="3"/>
    <x v="16"/>
    <x v="24"/>
    <x v="0"/>
    <x v="0"/>
    <n v="61.138681206000001"/>
  </r>
  <r>
    <x v="0"/>
    <x v="125"/>
    <x v="3"/>
    <x v="16"/>
    <x v="24"/>
    <x v="0"/>
    <x v="0"/>
    <n v="61.138681206000001"/>
  </r>
  <r>
    <x v="0"/>
    <x v="126"/>
    <x v="3"/>
    <x v="16"/>
    <x v="24"/>
    <x v="0"/>
    <x v="0"/>
    <n v="61.138681206000001"/>
  </r>
  <r>
    <x v="0"/>
    <x v="123"/>
    <x v="3"/>
    <x v="16"/>
    <x v="25"/>
    <x v="0"/>
    <x v="0"/>
    <n v="10.436608158"/>
  </r>
  <r>
    <x v="0"/>
    <x v="124"/>
    <x v="3"/>
    <x v="16"/>
    <x v="25"/>
    <x v="0"/>
    <x v="0"/>
    <n v="10.436608158"/>
  </r>
  <r>
    <x v="0"/>
    <x v="125"/>
    <x v="3"/>
    <x v="16"/>
    <x v="25"/>
    <x v="0"/>
    <x v="0"/>
    <n v="10.436608158"/>
  </r>
  <r>
    <x v="0"/>
    <x v="126"/>
    <x v="3"/>
    <x v="16"/>
    <x v="25"/>
    <x v="0"/>
    <x v="0"/>
    <n v="10.436608158"/>
  </r>
  <r>
    <x v="0"/>
    <x v="123"/>
    <x v="3"/>
    <x v="16"/>
    <x v="26"/>
    <x v="0"/>
    <x v="0"/>
    <n v="158.08537999999999"/>
  </r>
  <r>
    <x v="0"/>
    <x v="124"/>
    <x v="3"/>
    <x v="16"/>
    <x v="26"/>
    <x v="0"/>
    <x v="0"/>
    <n v="158.08537999999999"/>
  </r>
  <r>
    <x v="0"/>
    <x v="125"/>
    <x v="3"/>
    <x v="16"/>
    <x v="26"/>
    <x v="0"/>
    <x v="0"/>
    <n v="158.08537999999999"/>
  </r>
  <r>
    <x v="0"/>
    <x v="126"/>
    <x v="3"/>
    <x v="16"/>
    <x v="26"/>
    <x v="0"/>
    <x v="0"/>
    <n v="158.08537999999999"/>
  </r>
  <r>
    <x v="0"/>
    <x v="123"/>
    <x v="3"/>
    <x v="16"/>
    <x v="27"/>
    <x v="0"/>
    <x v="0"/>
    <n v="53.148251360000003"/>
  </r>
  <r>
    <x v="0"/>
    <x v="124"/>
    <x v="3"/>
    <x v="16"/>
    <x v="27"/>
    <x v="0"/>
    <x v="0"/>
    <n v="53.148251360000003"/>
  </r>
  <r>
    <x v="0"/>
    <x v="125"/>
    <x v="3"/>
    <x v="16"/>
    <x v="27"/>
    <x v="0"/>
    <x v="0"/>
    <n v="53.148251360000003"/>
  </r>
  <r>
    <x v="0"/>
    <x v="126"/>
    <x v="3"/>
    <x v="16"/>
    <x v="27"/>
    <x v="0"/>
    <x v="0"/>
    <n v="53.148251360000003"/>
  </r>
  <r>
    <x v="0"/>
    <x v="123"/>
    <x v="3"/>
    <x v="16"/>
    <x v="28"/>
    <x v="0"/>
    <x v="0"/>
    <n v="988.18780000000004"/>
  </r>
  <r>
    <x v="0"/>
    <x v="124"/>
    <x v="3"/>
    <x v="16"/>
    <x v="28"/>
    <x v="0"/>
    <x v="0"/>
    <n v="988.18780000000004"/>
  </r>
  <r>
    <x v="0"/>
    <x v="125"/>
    <x v="3"/>
    <x v="16"/>
    <x v="28"/>
    <x v="0"/>
    <x v="0"/>
    <n v="988.18780000000004"/>
  </r>
  <r>
    <x v="0"/>
    <x v="126"/>
    <x v="3"/>
    <x v="16"/>
    <x v="28"/>
    <x v="0"/>
    <x v="0"/>
    <n v="988.18780000000004"/>
  </r>
  <r>
    <x v="0"/>
    <x v="123"/>
    <x v="3"/>
    <x v="16"/>
    <x v="29"/>
    <x v="0"/>
    <x v="0"/>
    <n v="197.47268"/>
  </r>
  <r>
    <x v="0"/>
    <x v="124"/>
    <x v="3"/>
    <x v="16"/>
    <x v="29"/>
    <x v="0"/>
    <x v="0"/>
    <n v="197.47268"/>
  </r>
  <r>
    <x v="0"/>
    <x v="125"/>
    <x v="3"/>
    <x v="16"/>
    <x v="29"/>
    <x v="0"/>
    <x v="0"/>
    <n v="197.47268"/>
  </r>
  <r>
    <x v="0"/>
    <x v="126"/>
    <x v="3"/>
    <x v="16"/>
    <x v="29"/>
    <x v="0"/>
    <x v="0"/>
    <n v="197.47268"/>
  </r>
  <r>
    <x v="0"/>
    <x v="123"/>
    <x v="3"/>
    <x v="16"/>
    <x v="30"/>
    <x v="0"/>
    <x v="0"/>
    <n v="99.140897869"/>
  </r>
  <r>
    <x v="0"/>
    <x v="124"/>
    <x v="3"/>
    <x v="16"/>
    <x v="30"/>
    <x v="0"/>
    <x v="0"/>
    <n v="99.140897292000005"/>
  </r>
  <r>
    <x v="0"/>
    <x v="125"/>
    <x v="3"/>
    <x v="16"/>
    <x v="30"/>
    <x v="0"/>
    <x v="0"/>
    <n v="99.140897292000005"/>
  </r>
  <r>
    <x v="0"/>
    <x v="126"/>
    <x v="3"/>
    <x v="16"/>
    <x v="30"/>
    <x v="0"/>
    <x v="0"/>
    <n v="99.140897292000005"/>
  </r>
  <r>
    <x v="0"/>
    <x v="123"/>
    <x v="3"/>
    <x v="16"/>
    <x v="31"/>
    <x v="0"/>
    <x v="0"/>
    <n v="384.33249000000001"/>
  </r>
  <r>
    <x v="0"/>
    <x v="124"/>
    <x v="3"/>
    <x v="16"/>
    <x v="31"/>
    <x v="0"/>
    <x v="0"/>
    <n v="384.33249000000001"/>
  </r>
  <r>
    <x v="0"/>
    <x v="125"/>
    <x v="3"/>
    <x v="16"/>
    <x v="31"/>
    <x v="0"/>
    <x v="0"/>
    <n v="384.33249000000001"/>
  </r>
  <r>
    <x v="0"/>
    <x v="126"/>
    <x v="3"/>
    <x v="16"/>
    <x v="31"/>
    <x v="0"/>
    <x v="0"/>
    <n v="384.33249000000001"/>
  </r>
  <r>
    <x v="0"/>
    <x v="123"/>
    <x v="3"/>
    <x v="17"/>
    <x v="22"/>
    <x v="0"/>
    <x v="0"/>
    <n v="980.54477999999995"/>
  </r>
  <r>
    <x v="0"/>
    <x v="124"/>
    <x v="3"/>
    <x v="17"/>
    <x v="22"/>
    <x v="0"/>
    <x v="0"/>
    <n v="980.54477999999995"/>
  </r>
  <r>
    <x v="0"/>
    <x v="125"/>
    <x v="3"/>
    <x v="17"/>
    <x v="22"/>
    <x v="0"/>
    <x v="0"/>
    <n v="980.54477999999995"/>
  </r>
  <r>
    <x v="0"/>
    <x v="126"/>
    <x v="3"/>
    <x v="17"/>
    <x v="22"/>
    <x v="0"/>
    <x v="0"/>
    <n v="980.54477999999995"/>
  </r>
  <r>
    <x v="0"/>
    <x v="123"/>
    <x v="3"/>
    <x v="17"/>
    <x v="23"/>
    <x v="0"/>
    <x v="0"/>
    <n v="9626.6712000000007"/>
  </r>
  <r>
    <x v="0"/>
    <x v="124"/>
    <x v="3"/>
    <x v="17"/>
    <x v="23"/>
    <x v="0"/>
    <x v="0"/>
    <n v="9626.6712000000007"/>
  </r>
  <r>
    <x v="0"/>
    <x v="125"/>
    <x v="3"/>
    <x v="17"/>
    <x v="23"/>
    <x v="0"/>
    <x v="0"/>
    <n v="9626.6712000000007"/>
  </r>
  <r>
    <x v="0"/>
    <x v="126"/>
    <x v="3"/>
    <x v="17"/>
    <x v="23"/>
    <x v="0"/>
    <x v="0"/>
    <n v="9626.6712000000007"/>
  </r>
  <r>
    <x v="0"/>
    <x v="123"/>
    <x v="3"/>
    <x v="17"/>
    <x v="24"/>
    <x v="0"/>
    <x v="0"/>
    <n v="2930.8764999999999"/>
  </r>
  <r>
    <x v="0"/>
    <x v="124"/>
    <x v="3"/>
    <x v="17"/>
    <x v="24"/>
    <x v="0"/>
    <x v="0"/>
    <n v="2930.8764999999999"/>
  </r>
  <r>
    <x v="0"/>
    <x v="125"/>
    <x v="3"/>
    <x v="17"/>
    <x v="24"/>
    <x v="0"/>
    <x v="0"/>
    <n v="2930.8764999999999"/>
  </r>
  <r>
    <x v="0"/>
    <x v="126"/>
    <x v="3"/>
    <x v="17"/>
    <x v="24"/>
    <x v="0"/>
    <x v="0"/>
    <n v="2930.8764999999999"/>
  </r>
  <r>
    <x v="0"/>
    <x v="123"/>
    <x v="3"/>
    <x v="17"/>
    <x v="25"/>
    <x v="0"/>
    <x v="0"/>
    <n v="212.12692999999999"/>
  </r>
  <r>
    <x v="0"/>
    <x v="124"/>
    <x v="3"/>
    <x v="17"/>
    <x v="25"/>
    <x v="0"/>
    <x v="0"/>
    <n v="212.12692999999999"/>
  </r>
  <r>
    <x v="0"/>
    <x v="125"/>
    <x v="3"/>
    <x v="17"/>
    <x v="25"/>
    <x v="0"/>
    <x v="0"/>
    <n v="212.12692999999999"/>
  </r>
  <r>
    <x v="0"/>
    <x v="126"/>
    <x v="3"/>
    <x v="17"/>
    <x v="25"/>
    <x v="0"/>
    <x v="0"/>
    <n v="212.12692999999999"/>
  </r>
  <r>
    <x v="0"/>
    <x v="123"/>
    <x v="3"/>
    <x v="17"/>
    <x v="26"/>
    <x v="0"/>
    <x v="0"/>
    <n v="8120.3239999999996"/>
  </r>
  <r>
    <x v="0"/>
    <x v="124"/>
    <x v="3"/>
    <x v="17"/>
    <x v="26"/>
    <x v="0"/>
    <x v="0"/>
    <n v="8120.3239999999996"/>
  </r>
  <r>
    <x v="0"/>
    <x v="125"/>
    <x v="3"/>
    <x v="17"/>
    <x v="26"/>
    <x v="0"/>
    <x v="0"/>
    <n v="8120.3239999999996"/>
  </r>
  <r>
    <x v="0"/>
    <x v="126"/>
    <x v="3"/>
    <x v="17"/>
    <x v="26"/>
    <x v="0"/>
    <x v="0"/>
    <n v="8120.3239999999996"/>
  </r>
  <r>
    <x v="0"/>
    <x v="123"/>
    <x v="3"/>
    <x v="17"/>
    <x v="27"/>
    <x v="0"/>
    <x v="0"/>
    <n v="2200.3171000000002"/>
  </r>
  <r>
    <x v="0"/>
    <x v="124"/>
    <x v="3"/>
    <x v="17"/>
    <x v="27"/>
    <x v="0"/>
    <x v="0"/>
    <n v="2200.3171000000002"/>
  </r>
  <r>
    <x v="0"/>
    <x v="125"/>
    <x v="3"/>
    <x v="17"/>
    <x v="27"/>
    <x v="0"/>
    <x v="0"/>
    <n v="2200.3171000000002"/>
  </r>
  <r>
    <x v="0"/>
    <x v="126"/>
    <x v="3"/>
    <x v="17"/>
    <x v="27"/>
    <x v="0"/>
    <x v="0"/>
    <n v="2200.3171000000002"/>
  </r>
  <r>
    <x v="0"/>
    <x v="123"/>
    <x v="3"/>
    <x v="17"/>
    <x v="28"/>
    <x v="0"/>
    <x v="0"/>
    <n v="18863.030999999999"/>
  </r>
  <r>
    <x v="0"/>
    <x v="124"/>
    <x v="3"/>
    <x v="17"/>
    <x v="28"/>
    <x v="0"/>
    <x v="0"/>
    <n v="18863.030999999999"/>
  </r>
  <r>
    <x v="0"/>
    <x v="125"/>
    <x v="3"/>
    <x v="17"/>
    <x v="28"/>
    <x v="0"/>
    <x v="0"/>
    <n v="18863.030999999999"/>
  </r>
  <r>
    <x v="0"/>
    <x v="126"/>
    <x v="3"/>
    <x v="17"/>
    <x v="28"/>
    <x v="0"/>
    <x v="0"/>
    <n v="18863.030999999999"/>
  </r>
  <r>
    <x v="0"/>
    <x v="123"/>
    <x v="3"/>
    <x v="17"/>
    <x v="29"/>
    <x v="0"/>
    <x v="0"/>
    <n v="2521.1668"/>
  </r>
  <r>
    <x v="0"/>
    <x v="124"/>
    <x v="3"/>
    <x v="17"/>
    <x v="29"/>
    <x v="0"/>
    <x v="0"/>
    <n v="2521.1668"/>
  </r>
  <r>
    <x v="0"/>
    <x v="125"/>
    <x v="3"/>
    <x v="17"/>
    <x v="29"/>
    <x v="0"/>
    <x v="0"/>
    <n v="2521.1668"/>
  </r>
  <r>
    <x v="0"/>
    <x v="126"/>
    <x v="3"/>
    <x v="17"/>
    <x v="29"/>
    <x v="0"/>
    <x v="0"/>
    <n v="2521.1668"/>
  </r>
  <r>
    <x v="0"/>
    <x v="123"/>
    <x v="3"/>
    <x v="17"/>
    <x v="30"/>
    <x v="0"/>
    <x v="0"/>
    <n v="771.31011999999998"/>
  </r>
  <r>
    <x v="0"/>
    <x v="124"/>
    <x v="3"/>
    <x v="17"/>
    <x v="30"/>
    <x v="0"/>
    <x v="0"/>
    <n v="771.31011999999998"/>
  </r>
  <r>
    <x v="0"/>
    <x v="125"/>
    <x v="3"/>
    <x v="17"/>
    <x v="30"/>
    <x v="0"/>
    <x v="0"/>
    <n v="771.31011999999998"/>
  </r>
  <r>
    <x v="0"/>
    <x v="126"/>
    <x v="3"/>
    <x v="17"/>
    <x v="30"/>
    <x v="0"/>
    <x v="0"/>
    <n v="771.31011999999998"/>
  </r>
  <r>
    <x v="0"/>
    <x v="123"/>
    <x v="3"/>
    <x v="17"/>
    <x v="31"/>
    <x v="0"/>
    <x v="0"/>
    <n v="2793.5228000000002"/>
  </r>
  <r>
    <x v="0"/>
    <x v="124"/>
    <x v="3"/>
    <x v="17"/>
    <x v="31"/>
    <x v="0"/>
    <x v="0"/>
    <n v="2793.5228000000002"/>
  </r>
  <r>
    <x v="0"/>
    <x v="125"/>
    <x v="3"/>
    <x v="17"/>
    <x v="31"/>
    <x v="0"/>
    <x v="0"/>
    <n v="2793.5228000000002"/>
  </r>
  <r>
    <x v="0"/>
    <x v="126"/>
    <x v="3"/>
    <x v="17"/>
    <x v="31"/>
    <x v="0"/>
    <x v="0"/>
    <n v="2793.5228000000002"/>
  </r>
  <r>
    <x v="0"/>
    <x v="123"/>
    <x v="3"/>
    <x v="18"/>
    <x v="22"/>
    <x v="0"/>
    <x v="0"/>
    <n v="1157.3576"/>
  </r>
  <r>
    <x v="0"/>
    <x v="124"/>
    <x v="3"/>
    <x v="18"/>
    <x v="22"/>
    <x v="0"/>
    <x v="0"/>
    <n v="1157.3576"/>
  </r>
  <r>
    <x v="0"/>
    <x v="125"/>
    <x v="3"/>
    <x v="18"/>
    <x v="22"/>
    <x v="0"/>
    <x v="0"/>
    <n v="1157.3576"/>
  </r>
  <r>
    <x v="0"/>
    <x v="126"/>
    <x v="3"/>
    <x v="18"/>
    <x v="22"/>
    <x v="0"/>
    <x v="0"/>
    <n v="1157.3576"/>
  </r>
  <r>
    <x v="0"/>
    <x v="123"/>
    <x v="3"/>
    <x v="18"/>
    <x v="23"/>
    <x v="0"/>
    <x v="0"/>
    <n v="13408.173000000001"/>
  </r>
  <r>
    <x v="0"/>
    <x v="124"/>
    <x v="3"/>
    <x v="18"/>
    <x v="23"/>
    <x v="0"/>
    <x v="0"/>
    <n v="13408.173000000001"/>
  </r>
  <r>
    <x v="0"/>
    <x v="125"/>
    <x v="3"/>
    <x v="18"/>
    <x v="23"/>
    <x v="0"/>
    <x v="0"/>
    <n v="13408.173000000001"/>
  </r>
  <r>
    <x v="0"/>
    <x v="126"/>
    <x v="3"/>
    <x v="18"/>
    <x v="23"/>
    <x v="0"/>
    <x v="0"/>
    <n v="13408.173000000001"/>
  </r>
  <r>
    <x v="0"/>
    <x v="123"/>
    <x v="3"/>
    <x v="18"/>
    <x v="24"/>
    <x v="0"/>
    <x v="0"/>
    <n v="5845.1593999999996"/>
  </r>
  <r>
    <x v="0"/>
    <x v="124"/>
    <x v="3"/>
    <x v="18"/>
    <x v="24"/>
    <x v="0"/>
    <x v="0"/>
    <n v="5845.1593999999996"/>
  </r>
  <r>
    <x v="0"/>
    <x v="125"/>
    <x v="3"/>
    <x v="18"/>
    <x v="24"/>
    <x v="0"/>
    <x v="0"/>
    <n v="5845.1593999999996"/>
  </r>
  <r>
    <x v="0"/>
    <x v="126"/>
    <x v="3"/>
    <x v="18"/>
    <x v="24"/>
    <x v="0"/>
    <x v="0"/>
    <n v="5845.1593999999996"/>
  </r>
  <r>
    <x v="0"/>
    <x v="123"/>
    <x v="3"/>
    <x v="18"/>
    <x v="25"/>
    <x v="0"/>
    <x v="0"/>
    <n v="449.48110000000003"/>
  </r>
  <r>
    <x v="0"/>
    <x v="124"/>
    <x v="3"/>
    <x v="18"/>
    <x v="25"/>
    <x v="0"/>
    <x v="0"/>
    <n v="449.48110000000003"/>
  </r>
  <r>
    <x v="0"/>
    <x v="125"/>
    <x v="3"/>
    <x v="18"/>
    <x v="25"/>
    <x v="0"/>
    <x v="0"/>
    <n v="449.48110000000003"/>
  </r>
  <r>
    <x v="0"/>
    <x v="126"/>
    <x v="3"/>
    <x v="18"/>
    <x v="25"/>
    <x v="0"/>
    <x v="0"/>
    <n v="449.48110000000003"/>
  </r>
  <r>
    <x v="0"/>
    <x v="123"/>
    <x v="3"/>
    <x v="18"/>
    <x v="26"/>
    <x v="0"/>
    <x v="0"/>
    <n v="15393.962"/>
  </r>
  <r>
    <x v="0"/>
    <x v="124"/>
    <x v="3"/>
    <x v="18"/>
    <x v="26"/>
    <x v="0"/>
    <x v="0"/>
    <n v="15393.962"/>
  </r>
  <r>
    <x v="0"/>
    <x v="125"/>
    <x v="3"/>
    <x v="18"/>
    <x v="26"/>
    <x v="0"/>
    <x v="0"/>
    <n v="15393.962"/>
  </r>
  <r>
    <x v="0"/>
    <x v="126"/>
    <x v="3"/>
    <x v="18"/>
    <x v="26"/>
    <x v="0"/>
    <x v="0"/>
    <n v="15393.962"/>
  </r>
  <r>
    <x v="0"/>
    <x v="123"/>
    <x v="3"/>
    <x v="18"/>
    <x v="27"/>
    <x v="0"/>
    <x v="0"/>
    <n v="4266.0866999999998"/>
  </r>
  <r>
    <x v="0"/>
    <x v="124"/>
    <x v="3"/>
    <x v="18"/>
    <x v="27"/>
    <x v="0"/>
    <x v="0"/>
    <n v="4266.0866999999998"/>
  </r>
  <r>
    <x v="0"/>
    <x v="125"/>
    <x v="3"/>
    <x v="18"/>
    <x v="27"/>
    <x v="0"/>
    <x v="0"/>
    <n v="4266.0866999999998"/>
  </r>
  <r>
    <x v="0"/>
    <x v="126"/>
    <x v="3"/>
    <x v="18"/>
    <x v="27"/>
    <x v="0"/>
    <x v="0"/>
    <n v="4266.0866999999998"/>
  </r>
  <r>
    <x v="0"/>
    <x v="123"/>
    <x v="3"/>
    <x v="18"/>
    <x v="28"/>
    <x v="0"/>
    <x v="0"/>
    <n v="36516.214"/>
  </r>
  <r>
    <x v="0"/>
    <x v="124"/>
    <x v="3"/>
    <x v="18"/>
    <x v="28"/>
    <x v="0"/>
    <x v="0"/>
    <n v="36516.214"/>
  </r>
  <r>
    <x v="0"/>
    <x v="125"/>
    <x v="3"/>
    <x v="18"/>
    <x v="28"/>
    <x v="0"/>
    <x v="0"/>
    <n v="36516.214"/>
  </r>
  <r>
    <x v="0"/>
    <x v="126"/>
    <x v="3"/>
    <x v="18"/>
    <x v="28"/>
    <x v="0"/>
    <x v="0"/>
    <n v="36516.214"/>
  </r>
  <r>
    <x v="0"/>
    <x v="123"/>
    <x v="3"/>
    <x v="18"/>
    <x v="29"/>
    <x v="0"/>
    <x v="0"/>
    <n v="3949.4324999999999"/>
  </r>
  <r>
    <x v="0"/>
    <x v="124"/>
    <x v="3"/>
    <x v="18"/>
    <x v="29"/>
    <x v="0"/>
    <x v="0"/>
    <n v="3949.4324999999999"/>
  </r>
  <r>
    <x v="0"/>
    <x v="125"/>
    <x v="3"/>
    <x v="18"/>
    <x v="29"/>
    <x v="0"/>
    <x v="0"/>
    <n v="3949.4324999999999"/>
  </r>
  <r>
    <x v="0"/>
    <x v="126"/>
    <x v="3"/>
    <x v="18"/>
    <x v="29"/>
    <x v="0"/>
    <x v="0"/>
    <n v="3949.4324999999999"/>
  </r>
  <r>
    <x v="0"/>
    <x v="123"/>
    <x v="3"/>
    <x v="18"/>
    <x v="30"/>
    <x v="0"/>
    <x v="0"/>
    <n v="2699.873"/>
  </r>
  <r>
    <x v="0"/>
    <x v="124"/>
    <x v="3"/>
    <x v="18"/>
    <x v="30"/>
    <x v="0"/>
    <x v="0"/>
    <n v="2699.873"/>
  </r>
  <r>
    <x v="0"/>
    <x v="125"/>
    <x v="3"/>
    <x v="18"/>
    <x v="30"/>
    <x v="0"/>
    <x v="0"/>
    <n v="2699.873"/>
  </r>
  <r>
    <x v="0"/>
    <x v="126"/>
    <x v="3"/>
    <x v="18"/>
    <x v="30"/>
    <x v="0"/>
    <x v="0"/>
    <n v="2699.873"/>
  </r>
  <r>
    <x v="0"/>
    <x v="123"/>
    <x v="3"/>
    <x v="18"/>
    <x v="31"/>
    <x v="0"/>
    <x v="0"/>
    <n v="6470.2717000000002"/>
  </r>
  <r>
    <x v="0"/>
    <x v="124"/>
    <x v="3"/>
    <x v="18"/>
    <x v="31"/>
    <x v="0"/>
    <x v="0"/>
    <n v="6470.2717000000002"/>
  </r>
  <r>
    <x v="0"/>
    <x v="125"/>
    <x v="3"/>
    <x v="18"/>
    <x v="31"/>
    <x v="0"/>
    <x v="0"/>
    <n v="6470.2717000000002"/>
  </r>
  <r>
    <x v="0"/>
    <x v="126"/>
    <x v="3"/>
    <x v="18"/>
    <x v="31"/>
    <x v="0"/>
    <x v="0"/>
    <n v="6470.2717000000002"/>
  </r>
  <r>
    <x v="0"/>
    <x v="123"/>
    <x v="4"/>
    <x v="9"/>
    <x v="22"/>
    <x v="0"/>
    <x v="0"/>
    <n v="536.38040999999998"/>
  </r>
  <r>
    <x v="0"/>
    <x v="124"/>
    <x v="4"/>
    <x v="9"/>
    <x v="22"/>
    <x v="0"/>
    <x v="0"/>
    <n v="535.65643"/>
  </r>
  <r>
    <x v="0"/>
    <x v="125"/>
    <x v="4"/>
    <x v="9"/>
    <x v="22"/>
    <x v="0"/>
    <x v="0"/>
    <n v="479.23973000000001"/>
  </r>
  <r>
    <x v="0"/>
    <x v="126"/>
    <x v="4"/>
    <x v="9"/>
    <x v="22"/>
    <x v="0"/>
    <x v="0"/>
    <n v="480.00205999999997"/>
  </r>
  <r>
    <x v="0"/>
    <x v="123"/>
    <x v="4"/>
    <x v="9"/>
    <x v="23"/>
    <x v="0"/>
    <x v="0"/>
    <n v="47938.345000000001"/>
  </r>
  <r>
    <x v="0"/>
    <x v="124"/>
    <x v="4"/>
    <x v="9"/>
    <x v="23"/>
    <x v="0"/>
    <x v="0"/>
    <n v="41077.561000000002"/>
  </r>
  <r>
    <x v="0"/>
    <x v="125"/>
    <x v="4"/>
    <x v="9"/>
    <x v="23"/>
    <x v="0"/>
    <x v="0"/>
    <n v="36885.582000000002"/>
  </r>
  <r>
    <x v="0"/>
    <x v="126"/>
    <x v="4"/>
    <x v="9"/>
    <x v="23"/>
    <x v="0"/>
    <x v="0"/>
    <n v="37481.275999999998"/>
  </r>
  <r>
    <x v="0"/>
    <x v="123"/>
    <x v="4"/>
    <x v="9"/>
    <x v="24"/>
    <x v="0"/>
    <x v="0"/>
    <n v="7011.0330000000004"/>
  </r>
  <r>
    <x v="0"/>
    <x v="124"/>
    <x v="4"/>
    <x v="9"/>
    <x v="24"/>
    <x v="0"/>
    <x v="0"/>
    <n v="6581.3688000000002"/>
  </r>
  <r>
    <x v="0"/>
    <x v="125"/>
    <x v="4"/>
    <x v="9"/>
    <x v="24"/>
    <x v="0"/>
    <x v="0"/>
    <n v="5974.7142000000003"/>
  </r>
  <r>
    <x v="0"/>
    <x v="126"/>
    <x v="4"/>
    <x v="9"/>
    <x v="24"/>
    <x v="0"/>
    <x v="0"/>
    <n v="6001.3739999999998"/>
  </r>
  <r>
    <x v="0"/>
    <x v="123"/>
    <x v="4"/>
    <x v="9"/>
    <x v="25"/>
    <x v="0"/>
    <x v="0"/>
    <n v="4325.3437999999996"/>
  </r>
  <r>
    <x v="0"/>
    <x v="124"/>
    <x v="4"/>
    <x v="9"/>
    <x v="25"/>
    <x v="0"/>
    <x v="0"/>
    <n v="3606.8948999999998"/>
  </r>
  <r>
    <x v="0"/>
    <x v="125"/>
    <x v="4"/>
    <x v="9"/>
    <x v="25"/>
    <x v="0"/>
    <x v="0"/>
    <n v="3345.8815"/>
  </r>
  <r>
    <x v="0"/>
    <x v="126"/>
    <x v="4"/>
    <x v="9"/>
    <x v="25"/>
    <x v="0"/>
    <x v="0"/>
    <n v="3373.1565999999998"/>
  </r>
  <r>
    <x v="0"/>
    <x v="123"/>
    <x v="4"/>
    <x v="9"/>
    <x v="26"/>
    <x v="0"/>
    <x v="0"/>
    <n v="29965.995999999999"/>
  </r>
  <r>
    <x v="0"/>
    <x v="124"/>
    <x v="4"/>
    <x v="9"/>
    <x v="26"/>
    <x v="0"/>
    <x v="0"/>
    <n v="29965.089"/>
  </r>
  <r>
    <x v="0"/>
    <x v="125"/>
    <x v="4"/>
    <x v="9"/>
    <x v="26"/>
    <x v="0"/>
    <x v="0"/>
    <n v="28802.66"/>
  </r>
  <r>
    <x v="0"/>
    <x v="126"/>
    <x v="4"/>
    <x v="9"/>
    <x v="26"/>
    <x v="0"/>
    <x v="0"/>
    <n v="29025.702000000001"/>
  </r>
  <r>
    <x v="0"/>
    <x v="123"/>
    <x v="4"/>
    <x v="9"/>
    <x v="27"/>
    <x v="0"/>
    <x v="0"/>
    <n v="10474.344999999999"/>
  </r>
  <r>
    <x v="0"/>
    <x v="124"/>
    <x v="4"/>
    <x v="9"/>
    <x v="27"/>
    <x v="0"/>
    <x v="0"/>
    <n v="9753.8462999999992"/>
  </r>
  <r>
    <x v="0"/>
    <x v="125"/>
    <x v="4"/>
    <x v="9"/>
    <x v="27"/>
    <x v="0"/>
    <x v="0"/>
    <n v="8773.0030000000006"/>
  </r>
  <r>
    <x v="0"/>
    <x v="126"/>
    <x v="4"/>
    <x v="9"/>
    <x v="27"/>
    <x v="0"/>
    <x v="0"/>
    <n v="8776.4863999999998"/>
  </r>
  <r>
    <x v="0"/>
    <x v="123"/>
    <x v="4"/>
    <x v="9"/>
    <x v="28"/>
    <x v="0"/>
    <x v="0"/>
    <n v="9323.3765000000003"/>
  </r>
  <r>
    <x v="0"/>
    <x v="124"/>
    <x v="4"/>
    <x v="9"/>
    <x v="28"/>
    <x v="0"/>
    <x v="0"/>
    <n v="9142.6106"/>
  </r>
  <r>
    <x v="0"/>
    <x v="125"/>
    <x v="4"/>
    <x v="9"/>
    <x v="28"/>
    <x v="0"/>
    <x v="0"/>
    <n v="8476.4285999999993"/>
  </r>
  <r>
    <x v="0"/>
    <x v="126"/>
    <x v="4"/>
    <x v="9"/>
    <x v="28"/>
    <x v="0"/>
    <x v="0"/>
    <n v="8543.3382999999994"/>
  </r>
  <r>
    <x v="0"/>
    <x v="123"/>
    <x v="4"/>
    <x v="9"/>
    <x v="29"/>
    <x v="0"/>
    <x v="0"/>
    <n v="8674.2518999999993"/>
  </r>
  <r>
    <x v="0"/>
    <x v="124"/>
    <x v="4"/>
    <x v="9"/>
    <x v="29"/>
    <x v="0"/>
    <x v="0"/>
    <n v="8197.4961000000003"/>
  </r>
  <r>
    <x v="0"/>
    <x v="125"/>
    <x v="4"/>
    <x v="9"/>
    <x v="29"/>
    <x v="0"/>
    <x v="0"/>
    <n v="7491.3153000000002"/>
  </r>
  <r>
    <x v="0"/>
    <x v="126"/>
    <x v="4"/>
    <x v="9"/>
    <x v="29"/>
    <x v="0"/>
    <x v="0"/>
    <n v="7525.5842000000002"/>
  </r>
  <r>
    <x v="0"/>
    <x v="123"/>
    <x v="4"/>
    <x v="9"/>
    <x v="30"/>
    <x v="0"/>
    <x v="0"/>
    <n v="2509.5108"/>
  </r>
  <r>
    <x v="0"/>
    <x v="124"/>
    <x v="4"/>
    <x v="9"/>
    <x v="30"/>
    <x v="0"/>
    <x v="0"/>
    <n v="2297.3015999999998"/>
  </r>
  <r>
    <x v="0"/>
    <x v="125"/>
    <x v="4"/>
    <x v="9"/>
    <x v="30"/>
    <x v="0"/>
    <x v="0"/>
    <n v="2041.1739"/>
  </r>
  <r>
    <x v="0"/>
    <x v="126"/>
    <x v="4"/>
    <x v="9"/>
    <x v="30"/>
    <x v="0"/>
    <x v="0"/>
    <n v="2042.6577"/>
  </r>
  <r>
    <x v="0"/>
    <x v="123"/>
    <x v="4"/>
    <x v="9"/>
    <x v="31"/>
    <x v="0"/>
    <x v="0"/>
    <n v="660.20707000000004"/>
  </r>
  <r>
    <x v="0"/>
    <x v="124"/>
    <x v="4"/>
    <x v="9"/>
    <x v="31"/>
    <x v="0"/>
    <x v="0"/>
    <n v="630.38103999999998"/>
  </r>
  <r>
    <x v="0"/>
    <x v="125"/>
    <x v="4"/>
    <x v="9"/>
    <x v="31"/>
    <x v="0"/>
    <x v="0"/>
    <n v="579.16155000000003"/>
  </r>
  <r>
    <x v="0"/>
    <x v="126"/>
    <x v="4"/>
    <x v="9"/>
    <x v="31"/>
    <x v="0"/>
    <x v="0"/>
    <n v="587.30168000000003"/>
  </r>
  <r>
    <x v="0"/>
    <x v="123"/>
    <x v="4"/>
    <x v="10"/>
    <x v="22"/>
    <x v="0"/>
    <x v="0"/>
    <n v="489.33911000000001"/>
  </r>
  <r>
    <x v="0"/>
    <x v="124"/>
    <x v="4"/>
    <x v="10"/>
    <x v="22"/>
    <x v="0"/>
    <x v="0"/>
    <n v="484.98349000000002"/>
  </r>
  <r>
    <x v="0"/>
    <x v="125"/>
    <x v="4"/>
    <x v="10"/>
    <x v="22"/>
    <x v="0"/>
    <x v="0"/>
    <n v="468.76871"/>
  </r>
  <r>
    <x v="0"/>
    <x v="126"/>
    <x v="4"/>
    <x v="10"/>
    <x v="22"/>
    <x v="0"/>
    <x v="0"/>
    <n v="468.76799999999997"/>
  </r>
  <r>
    <x v="0"/>
    <x v="123"/>
    <x v="4"/>
    <x v="10"/>
    <x v="23"/>
    <x v="0"/>
    <x v="0"/>
    <n v="16508.618999999999"/>
  </r>
  <r>
    <x v="0"/>
    <x v="124"/>
    <x v="4"/>
    <x v="10"/>
    <x v="23"/>
    <x v="0"/>
    <x v="0"/>
    <n v="13805.13"/>
  </r>
  <r>
    <x v="0"/>
    <x v="125"/>
    <x v="4"/>
    <x v="10"/>
    <x v="23"/>
    <x v="0"/>
    <x v="0"/>
    <n v="13302.391"/>
  </r>
  <r>
    <x v="0"/>
    <x v="126"/>
    <x v="4"/>
    <x v="10"/>
    <x v="23"/>
    <x v="0"/>
    <x v="0"/>
    <n v="13302.48"/>
  </r>
  <r>
    <x v="0"/>
    <x v="123"/>
    <x v="4"/>
    <x v="10"/>
    <x v="24"/>
    <x v="0"/>
    <x v="0"/>
    <n v="1043.9317000000001"/>
  </r>
  <r>
    <x v="0"/>
    <x v="124"/>
    <x v="4"/>
    <x v="10"/>
    <x v="24"/>
    <x v="0"/>
    <x v="0"/>
    <n v="923.10689000000002"/>
  </r>
  <r>
    <x v="0"/>
    <x v="125"/>
    <x v="4"/>
    <x v="10"/>
    <x v="24"/>
    <x v="0"/>
    <x v="0"/>
    <n v="867.50572999999997"/>
  </r>
  <r>
    <x v="0"/>
    <x v="126"/>
    <x v="4"/>
    <x v="10"/>
    <x v="24"/>
    <x v="0"/>
    <x v="0"/>
    <n v="867.50352999999996"/>
  </r>
  <r>
    <x v="0"/>
    <x v="123"/>
    <x v="4"/>
    <x v="10"/>
    <x v="25"/>
    <x v="0"/>
    <x v="0"/>
    <n v="115.99943"/>
  </r>
  <r>
    <x v="0"/>
    <x v="124"/>
    <x v="4"/>
    <x v="10"/>
    <x v="25"/>
    <x v="0"/>
    <x v="0"/>
    <n v="103.34827"/>
  </r>
  <r>
    <x v="0"/>
    <x v="125"/>
    <x v="4"/>
    <x v="10"/>
    <x v="25"/>
    <x v="0"/>
    <x v="0"/>
    <n v="98.004711048000004"/>
  </r>
  <r>
    <x v="0"/>
    <x v="126"/>
    <x v="4"/>
    <x v="10"/>
    <x v="25"/>
    <x v="0"/>
    <x v="0"/>
    <n v="98.006433603999994"/>
  </r>
  <r>
    <x v="0"/>
    <x v="123"/>
    <x v="4"/>
    <x v="10"/>
    <x v="26"/>
    <x v="0"/>
    <x v="0"/>
    <n v="16431.625"/>
  </r>
  <r>
    <x v="0"/>
    <x v="124"/>
    <x v="4"/>
    <x v="10"/>
    <x v="26"/>
    <x v="0"/>
    <x v="0"/>
    <n v="16428.026999999998"/>
  </r>
  <r>
    <x v="0"/>
    <x v="125"/>
    <x v="4"/>
    <x v="10"/>
    <x v="26"/>
    <x v="0"/>
    <x v="0"/>
    <n v="16252.319"/>
  </r>
  <r>
    <x v="0"/>
    <x v="126"/>
    <x v="4"/>
    <x v="10"/>
    <x v="26"/>
    <x v="0"/>
    <x v="0"/>
    <n v="16253.178"/>
  </r>
  <r>
    <x v="0"/>
    <x v="123"/>
    <x v="4"/>
    <x v="10"/>
    <x v="27"/>
    <x v="0"/>
    <x v="0"/>
    <n v="2540.0378999999998"/>
  </r>
  <r>
    <x v="0"/>
    <x v="124"/>
    <x v="4"/>
    <x v="10"/>
    <x v="27"/>
    <x v="0"/>
    <x v="0"/>
    <n v="2241.9495000000002"/>
  </r>
  <r>
    <x v="0"/>
    <x v="125"/>
    <x v="4"/>
    <x v="10"/>
    <x v="27"/>
    <x v="0"/>
    <x v="0"/>
    <n v="2144.5464999999999"/>
  </r>
  <r>
    <x v="0"/>
    <x v="126"/>
    <x v="4"/>
    <x v="10"/>
    <x v="27"/>
    <x v="0"/>
    <x v="0"/>
    <n v="2144.5547000000001"/>
  </r>
  <r>
    <x v="0"/>
    <x v="123"/>
    <x v="4"/>
    <x v="10"/>
    <x v="28"/>
    <x v="0"/>
    <x v="0"/>
    <n v="1502.3794"/>
  </r>
  <r>
    <x v="0"/>
    <x v="124"/>
    <x v="4"/>
    <x v="10"/>
    <x v="28"/>
    <x v="0"/>
    <x v="0"/>
    <n v="1349.8230000000001"/>
  </r>
  <r>
    <x v="0"/>
    <x v="125"/>
    <x v="4"/>
    <x v="10"/>
    <x v="28"/>
    <x v="0"/>
    <x v="0"/>
    <n v="1298.6731"/>
  </r>
  <r>
    <x v="0"/>
    <x v="126"/>
    <x v="4"/>
    <x v="10"/>
    <x v="28"/>
    <x v="0"/>
    <x v="0"/>
    <n v="1298.6746000000001"/>
  </r>
  <r>
    <x v="0"/>
    <x v="123"/>
    <x v="4"/>
    <x v="10"/>
    <x v="29"/>
    <x v="0"/>
    <x v="0"/>
    <n v="1005.3682"/>
  </r>
  <r>
    <x v="0"/>
    <x v="124"/>
    <x v="4"/>
    <x v="10"/>
    <x v="29"/>
    <x v="0"/>
    <x v="0"/>
    <n v="932.13837000000001"/>
  </r>
  <r>
    <x v="0"/>
    <x v="125"/>
    <x v="4"/>
    <x v="10"/>
    <x v="29"/>
    <x v="0"/>
    <x v="0"/>
    <n v="875.87280999999996"/>
  </r>
  <r>
    <x v="0"/>
    <x v="126"/>
    <x v="4"/>
    <x v="10"/>
    <x v="29"/>
    <x v="0"/>
    <x v="0"/>
    <n v="875.86995000000002"/>
  </r>
  <r>
    <x v="0"/>
    <x v="123"/>
    <x v="4"/>
    <x v="10"/>
    <x v="30"/>
    <x v="0"/>
    <x v="0"/>
    <n v="761.21942999999999"/>
  </r>
  <r>
    <x v="0"/>
    <x v="124"/>
    <x v="4"/>
    <x v="10"/>
    <x v="30"/>
    <x v="0"/>
    <x v="0"/>
    <n v="683.64774"/>
  </r>
  <r>
    <x v="0"/>
    <x v="125"/>
    <x v="4"/>
    <x v="10"/>
    <x v="30"/>
    <x v="0"/>
    <x v="0"/>
    <n v="656.55719999999997"/>
  </r>
  <r>
    <x v="0"/>
    <x v="126"/>
    <x v="4"/>
    <x v="10"/>
    <x v="30"/>
    <x v="0"/>
    <x v="0"/>
    <n v="656.55673999999999"/>
  </r>
  <r>
    <x v="0"/>
    <x v="123"/>
    <x v="4"/>
    <x v="10"/>
    <x v="31"/>
    <x v="0"/>
    <x v="0"/>
    <n v="1474.9939999999999"/>
  </r>
  <r>
    <x v="0"/>
    <x v="124"/>
    <x v="4"/>
    <x v="10"/>
    <x v="31"/>
    <x v="0"/>
    <x v="0"/>
    <n v="1169.5386000000001"/>
  </r>
  <r>
    <x v="0"/>
    <x v="125"/>
    <x v="4"/>
    <x v="10"/>
    <x v="31"/>
    <x v="0"/>
    <x v="0"/>
    <n v="1063.0094999999999"/>
  </r>
  <r>
    <x v="0"/>
    <x v="126"/>
    <x v="4"/>
    <x v="10"/>
    <x v="31"/>
    <x v="0"/>
    <x v="0"/>
    <n v="1063.0081"/>
  </r>
  <r>
    <x v="0"/>
    <x v="123"/>
    <x v="4"/>
    <x v="11"/>
    <x v="22"/>
    <x v="0"/>
    <x v="0"/>
    <n v="426.38533000000001"/>
  </r>
  <r>
    <x v="0"/>
    <x v="124"/>
    <x v="4"/>
    <x v="11"/>
    <x v="22"/>
    <x v="0"/>
    <x v="0"/>
    <n v="423.94263000000001"/>
  </r>
  <r>
    <x v="0"/>
    <x v="125"/>
    <x v="4"/>
    <x v="11"/>
    <x v="22"/>
    <x v="0"/>
    <x v="0"/>
    <n v="394.19576000000001"/>
  </r>
  <r>
    <x v="0"/>
    <x v="126"/>
    <x v="4"/>
    <x v="11"/>
    <x v="22"/>
    <x v="0"/>
    <x v="0"/>
    <n v="394.24659000000003"/>
  </r>
  <r>
    <x v="0"/>
    <x v="123"/>
    <x v="4"/>
    <x v="11"/>
    <x v="23"/>
    <x v="0"/>
    <x v="0"/>
    <n v="24917.989000000001"/>
  </r>
  <r>
    <x v="0"/>
    <x v="124"/>
    <x v="4"/>
    <x v="11"/>
    <x v="23"/>
    <x v="0"/>
    <x v="0"/>
    <n v="24845.152999999998"/>
  </r>
  <r>
    <x v="0"/>
    <x v="125"/>
    <x v="4"/>
    <x v="11"/>
    <x v="23"/>
    <x v="0"/>
    <x v="0"/>
    <n v="22493.43"/>
  </r>
  <r>
    <x v="0"/>
    <x v="126"/>
    <x v="4"/>
    <x v="11"/>
    <x v="23"/>
    <x v="0"/>
    <x v="0"/>
    <n v="22529.96"/>
  </r>
  <r>
    <x v="0"/>
    <x v="123"/>
    <x v="4"/>
    <x v="11"/>
    <x v="24"/>
    <x v="0"/>
    <x v="0"/>
    <n v="1016.3151"/>
  </r>
  <r>
    <x v="0"/>
    <x v="124"/>
    <x v="4"/>
    <x v="11"/>
    <x v="24"/>
    <x v="0"/>
    <x v="0"/>
    <n v="999.64179999999999"/>
  </r>
  <r>
    <x v="0"/>
    <x v="125"/>
    <x v="4"/>
    <x v="11"/>
    <x v="24"/>
    <x v="0"/>
    <x v="0"/>
    <n v="933.43185000000005"/>
  </r>
  <r>
    <x v="0"/>
    <x v="126"/>
    <x v="4"/>
    <x v="11"/>
    <x v="24"/>
    <x v="0"/>
    <x v="0"/>
    <n v="934.00615000000005"/>
  </r>
  <r>
    <x v="0"/>
    <x v="123"/>
    <x v="4"/>
    <x v="11"/>
    <x v="25"/>
    <x v="0"/>
    <x v="0"/>
    <n v="4841.9234999999999"/>
  </r>
  <r>
    <x v="0"/>
    <x v="124"/>
    <x v="4"/>
    <x v="11"/>
    <x v="25"/>
    <x v="0"/>
    <x v="0"/>
    <n v="4759.7947000000004"/>
  </r>
  <r>
    <x v="0"/>
    <x v="125"/>
    <x v="4"/>
    <x v="11"/>
    <x v="25"/>
    <x v="0"/>
    <x v="0"/>
    <n v="4513.0262000000002"/>
  </r>
  <r>
    <x v="0"/>
    <x v="126"/>
    <x v="4"/>
    <x v="11"/>
    <x v="25"/>
    <x v="0"/>
    <x v="0"/>
    <n v="4513.5532999999996"/>
  </r>
  <r>
    <x v="0"/>
    <x v="123"/>
    <x v="4"/>
    <x v="11"/>
    <x v="26"/>
    <x v="0"/>
    <x v="0"/>
    <n v="173941.33"/>
  </r>
  <r>
    <x v="0"/>
    <x v="124"/>
    <x v="4"/>
    <x v="11"/>
    <x v="26"/>
    <x v="0"/>
    <x v="0"/>
    <n v="173940.88"/>
  </r>
  <r>
    <x v="0"/>
    <x v="125"/>
    <x v="4"/>
    <x v="11"/>
    <x v="26"/>
    <x v="0"/>
    <x v="0"/>
    <n v="162897.93"/>
  </r>
  <r>
    <x v="0"/>
    <x v="126"/>
    <x v="4"/>
    <x v="11"/>
    <x v="26"/>
    <x v="0"/>
    <x v="0"/>
    <n v="162897.93"/>
  </r>
  <r>
    <x v="0"/>
    <x v="123"/>
    <x v="4"/>
    <x v="11"/>
    <x v="27"/>
    <x v="0"/>
    <x v="0"/>
    <n v="4510.0613999999996"/>
  </r>
  <r>
    <x v="0"/>
    <x v="124"/>
    <x v="4"/>
    <x v="11"/>
    <x v="27"/>
    <x v="0"/>
    <x v="0"/>
    <n v="4485.8275999999996"/>
  </r>
  <r>
    <x v="0"/>
    <x v="125"/>
    <x v="4"/>
    <x v="11"/>
    <x v="27"/>
    <x v="0"/>
    <x v="0"/>
    <n v="4152.8649999999998"/>
  </r>
  <r>
    <x v="0"/>
    <x v="126"/>
    <x v="4"/>
    <x v="11"/>
    <x v="27"/>
    <x v="0"/>
    <x v="0"/>
    <n v="4154.3064000000004"/>
  </r>
  <r>
    <x v="0"/>
    <x v="123"/>
    <x v="4"/>
    <x v="11"/>
    <x v="28"/>
    <x v="0"/>
    <x v="0"/>
    <n v="20566.455000000002"/>
  </r>
  <r>
    <x v="0"/>
    <x v="124"/>
    <x v="4"/>
    <x v="11"/>
    <x v="28"/>
    <x v="0"/>
    <x v="0"/>
    <n v="20538.333999999999"/>
  </r>
  <r>
    <x v="0"/>
    <x v="125"/>
    <x v="4"/>
    <x v="11"/>
    <x v="28"/>
    <x v="0"/>
    <x v="0"/>
    <n v="19282.846000000001"/>
  </r>
  <r>
    <x v="0"/>
    <x v="126"/>
    <x v="4"/>
    <x v="11"/>
    <x v="28"/>
    <x v="0"/>
    <x v="0"/>
    <n v="19288.636999999999"/>
  </r>
  <r>
    <x v="0"/>
    <x v="123"/>
    <x v="4"/>
    <x v="11"/>
    <x v="29"/>
    <x v="0"/>
    <x v="0"/>
    <n v="4036.9785000000002"/>
  </r>
  <r>
    <x v="0"/>
    <x v="124"/>
    <x v="4"/>
    <x v="11"/>
    <x v="29"/>
    <x v="0"/>
    <x v="0"/>
    <n v="4029.8146999999999"/>
  </r>
  <r>
    <x v="0"/>
    <x v="125"/>
    <x v="4"/>
    <x v="11"/>
    <x v="29"/>
    <x v="0"/>
    <x v="0"/>
    <n v="3668.9232999999999"/>
  </r>
  <r>
    <x v="0"/>
    <x v="126"/>
    <x v="4"/>
    <x v="11"/>
    <x v="29"/>
    <x v="0"/>
    <x v="0"/>
    <n v="3671.8517999999999"/>
  </r>
  <r>
    <x v="0"/>
    <x v="123"/>
    <x v="4"/>
    <x v="11"/>
    <x v="30"/>
    <x v="0"/>
    <x v="0"/>
    <n v="925.8569"/>
  </r>
  <r>
    <x v="0"/>
    <x v="124"/>
    <x v="4"/>
    <x v="11"/>
    <x v="30"/>
    <x v="0"/>
    <x v="0"/>
    <n v="923.97086000000002"/>
  </r>
  <r>
    <x v="0"/>
    <x v="125"/>
    <x v="4"/>
    <x v="11"/>
    <x v="30"/>
    <x v="0"/>
    <x v="0"/>
    <n v="897.51867000000004"/>
  </r>
  <r>
    <x v="0"/>
    <x v="126"/>
    <x v="4"/>
    <x v="11"/>
    <x v="30"/>
    <x v="0"/>
    <x v="0"/>
    <n v="897.55992000000003"/>
  </r>
  <r>
    <x v="0"/>
    <x v="123"/>
    <x v="4"/>
    <x v="11"/>
    <x v="31"/>
    <x v="0"/>
    <x v="0"/>
    <n v="776.98789999999997"/>
  </r>
  <r>
    <x v="0"/>
    <x v="124"/>
    <x v="4"/>
    <x v="11"/>
    <x v="31"/>
    <x v="0"/>
    <x v="0"/>
    <n v="774.60572999999999"/>
  </r>
  <r>
    <x v="0"/>
    <x v="125"/>
    <x v="4"/>
    <x v="11"/>
    <x v="31"/>
    <x v="0"/>
    <x v="0"/>
    <n v="715.57689000000005"/>
  </r>
  <r>
    <x v="0"/>
    <x v="126"/>
    <x v="4"/>
    <x v="11"/>
    <x v="31"/>
    <x v="0"/>
    <x v="0"/>
    <n v="715.94617000000005"/>
  </r>
  <r>
    <x v="0"/>
    <x v="123"/>
    <x v="4"/>
    <x v="12"/>
    <x v="22"/>
    <x v="0"/>
    <x v="0"/>
    <n v="2074.8305"/>
  </r>
  <r>
    <x v="0"/>
    <x v="124"/>
    <x v="4"/>
    <x v="12"/>
    <x v="22"/>
    <x v="0"/>
    <x v="0"/>
    <n v="2045.2237"/>
  </r>
  <r>
    <x v="0"/>
    <x v="125"/>
    <x v="4"/>
    <x v="12"/>
    <x v="22"/>
    <x v="0"/>
    <x v="0"/>
    <n v="1929.2351000000001"/>
  </r>
  <r>
    <x v="0"/>
    <x v="126"/>
    <x v="4"/>
    <x v="12"/>
    <x v="22"/>
    <x v="0"/>
    <x v="0"/>
    <n v="1928.1465000000001"/>
  </r>
  <r>
    <x v="0"/>
    <x v="123"/>
    <x v="4"/>
    <x v="12"/>
    <x v="23"/>
    <x v="0"/>
    <x v="0"/>
    <n v="16805.512999999999"/>
  </r>
  <r>
    <x v="0"/>
    <x v="124"/>
    <x v="4"/>
    <x v="12"/>
    <x v="23"/>
    <x v="0"/>
    <x v="0"/>
    <n v="15086.706"/>
  </r>
  <r>
    <x v="0"/>
    <x v="125"/>
    <x v="4"/>
    <x v="12"/>
    <x v="23"/>
    <x v="0"/>
    <x v="0"/>
    <n v="14179.94"/>
  </r>
  <r>
    <x v="0"/>
    <x v="126"/>
    <x v="4"/>
    <x v="12"/>
    <x v="23"/>
    <x v="0"/>
    <x v="0"/>
    <n v="14171.299000000001"/>
  </r>
  <r>
    <x v="0"/>
    <x v="123"/>
    <x v="4"/>
    <x v="12"/>
    <x v="24"/>
    <x v="0"/>
    <x v="0"/>
    <n v="6413.0902999999998"/>
  </r>
  <r>
    <x v="0"/>
    <x v="124"/>
    <x v="4"/>
    <x v="12"/>
    <x v="24"/>
    <x v="0"/>
    <x v="0"/>
    <n v="5861.8585000000003"/>
  </r>
  <r>
    <x v="0"/>
    <x v="125"/>
    <x v="4"/>
    <x v="12"/>
    <x v="24"/>
    <x v="0"/>
    <x v="0"/>
    <n v="5527.2676000000001"/>
  </r>
  <r>
    <x v="0"/>
    <x v="126"/>
    <x v="4"/>
    <x v="12"/>
    <x v="24"/>
    <x v="0"/>
    <x v="0"/>
    <n v="5515.8431"/>
  </r>
  <r>
    <x v="0"/>
    <x v="123"/>
    <x v="4"/>
    <x v="12"/>
    <x v="25"/>
    <x v="0"/>
    <x v="0"/>
    <n v="489.35246000000001"/>
  </r>
  <r>
    <x v="0"/>
    <x v="124"/>
    <x v="4"/>
    <x v="12"/>
    <x v="25"/>
    <x v="0"/>
    <x v="0"/>
    <n v="368.91458"/>
  </r>
  <r>
    <x v="0"/>
    <x v="125"/>
    <x v="4"/>
    <x v="12"/>
    <x v="25"/>
    <x v="0"/>
    <x v="0"/>
    <n v="348.33605"/>
  </r>
  <r>
    <x v="0"/>
    <x v="126"/>
    <x v="4"/>
    <x v="12"/>
    <x v="25"/>
    <x v="0"/>
    <x v="0"/>
    <n v="347.92489999999998"/>
  </r>
  <r>
    <x v="0"/>
    <x v="123"/>
    <x v="4"/>
    <x v="12"/>
    <x v="26"/>
    <x v="0"/>
    <x v="0"/>
    <n v="46985.341999999997"/>
  </r>
  <r>
    <x v="0"/>
    <x v="124"/>
    <x v="4"/>
    <x v="12"/>
    <x v="26"/>
    <x v="0"/>
    <x v="0"/>
    <n v="46727.775000000001"/>
  </r>
  <r>
    <x v="0"/>
    <x v="125"/>
    <x v="4"/>
    <x v="12"/>
    <x v="26"/>
    <x v="0"/>
    <x v="0"/>
    <n v="45842.989000000001"/>
  </r>
  <r>
    <x v="0"/>
    <x v="126"/>
    <x v="4"/>
    <x v="12"/>
    <x v="26"/>
    <x v="0"/>
    <x v="0"/>
    <n v="45807.74"/>
  </r>
  <r>
    <x v="0"/>
    <x v="123"/>
    <x v="4"/>
    <x v="12"/>
    <x v="27"/>
    <x v="0"/>
    <x v="0"/>
    <n v="10389.401"/>
  </r>
  <r>
    <x v="0"/>
    <x v="124"/>
    <x v="4"/>
    <x v="12"/>
    <x v="27"/>
    <x v="0"/>
    <x v="0"/>
    <n v="9556.7949000000008"/>
  </r>
  <r>
    <x v="0"/>
    <x v="125"/>
    <x v="4"/>
    <x v="12"/>
    <x v="27"/>
    <x v="0"/>
    <x v="0"/>
    <n v="8960.9616000000005"/>
  </r>
  <r>
    <x v="0"/>
    <x v="126"/>
    <x v="4"/>
    <x v="12"/>
    <x v="27"/>
    <x v="0"/>
    <x v="0"/>
    <n v="8951.5465000000004"/>
  </r>
  <r>
    <x v="0"/>
    <x v="123"/>
    <x v="4"/>
    <x v="12"/>
    <x v="28"/>
    <x v="0"/>
    <x v="0"/>
    <n v="10578.745999999999"/>
  </r>
  <r>
    <x v="0"/>
    <x v="124"/>
    <x v="4"/>
    <x v="12"/>
    <x v="28"/>
    <x v="0"/>
    <x v="0"/>
    <n v="9768.3194000000003"/>
  </r>
  <r>
    <x v="0"/>
    <x v="125"/>
    <x v="4"/>
    <x v="12"/>
    <x v="28"/>
    <x v="0"/>
    <x v="0"/>
    <n v="9280.8248999999996"/>
  </r>
  <r>
    <x v="0"/>
    <x v="126"/>
    <x v="4"/>
    <x v="12"/>
    <x v="28"/>
    <x v="0"/>
    <x v="0"/>
    <n v="9276.6028000000006"/>
  </r>
  <r>
    <x v="0"/>
    <x v="123"/>
    <x v="4"/>
    <x v="12"/>
    <x v="29"/>
    <x v="0"/>
    <x v="0"/>
    <n v="5078.0492999999997"/>
  </r>
  <r>
    <x v="0"/>
    <x v="124"/>
    <x v="4"/>
    <x v="12"/>
    <x v="29"/>
    <x v="0"/>
    <x v="0"/>
    <n v="4120.9939999999997"/>
  </r>
  <r>
    <x v="0"/>
    <x v="125"/>
    <x v="4"/>
    <x v="12"/>
    <x v="29"/>
    <x v="0"/>
    <x v="0"/>
    <n v="3884.74"/>
  </r>
  <r>
    <x v="0"/>
    <x v="126"/>
    <x v="4"/>
    <x v="12"/>
    <x v="29"/>
    <x v="0"/>
    <x v="0"/>
    <n v="3873.2687000000001"/>
  </r>
  <r>
    <x v="0"/>
    <x v="123"/>
    <x v="4"/>
    <x v="12"/>
    <x v="30"/>
    <x v="0"/>
    <x v="0"/>
    <n v="824.07650999999998"/>
  </r>
  <r>
    <x v="0"/>
    <x v="124"/>
    <x v="4"/>
    <x v="12"/>
    <x v="30"/>
    <x v="0"/>
    <x v="0"/>
    <n v="716.86008000000004"/>
  </r>
  <r>
    <x v="0"/>
    <x v="125"/>
    <x v="4"/>
    <x v="12"/>
    <x v="30"/>
    <x v="0"/>
    <x v="0"/>
    <n v="677.66251999999997"/>
  </r>
  <r>
    <x v="0"/>
    <x v="126"/>
    <x v="4"/>
    <x v="12"/>
    <x v="30"/>
    <x v="0"/>
    <x v="0"/>
    <n v="675.84014999999999"/>
  </r>
  <r>
    <x v="0"/>
    <x v="123"/>
    <x v="4"/>
    <x v="12"/>
    <x v="31"/>
    <x v="0"/>
    <x v="0"/>
    <n v="1465.3017"/>
  </r>
  <r>
    <x v="0"/>
    <x v="124"/>
    <x v="4"/>
    <x v="12"/>
    <x v="31"/>
    <x v="0"/>
    <x v="0"/>
    <n v="1324.5838000000001"/>
  </r>
  <r>
    <x v="0"/>
    <x v="125"/>
    <x v="4"/>
    <x v="12"/>
    <x v="31"/>
    <x v="0"/>
    <x v="0"/>
    <n v="1268.4417000000001"/>
  </r>
  <r>
    <x v="0"/>
    <x v="126"/>
    <x v="4"/>
    <x v="12"/>
    <x v="31"/>
    <x v="0"/>
    <x v="0"/>
    <n v="1267.7194999999999"/>
  </r>
  <r>
    <x v="0"/>
    <x v="123"/>
    <x v="4"/>
    <x v="13"/>
    <x v="22"/>
    <x v="0"/>
    <x v="0"/>
    <n v="460.18570999999997"/>
  </r>
  <r>
    <x v="0"/>
    <x v="124"/>
    <x v="4"/>
    <x v="13"/>
    <x v="22"/>
    <x v="0"/>
    <x v="0"/>
    <n v="440.32796999999999"/>
  </r>
  <r>
    <x v="0"/>
    <x v="125"/>
    <x v="4"/>
    <x v="13"/>
    <x v="22"/>
    <x v="0"/>
    <x v="0"/>
    <n v="421.82555000000002"/>
  </r>
  <r>
    <x v="0"/>
    <x v="126"/>
    <x v="4"/>
    <x v="13"/>
    <x v="22"/>
    <x v="0"/>
    <x v="0"/>
    <n v="422.08308"/>
  </r>
  <r>
    <x v="0"/>
    <x v="123"/>
    <x v="4"/>
    <x v="13"/>
    <x v="23"/>
    <x v="0"/>
    <x v="0"/>
    <n v="3148.2085000000002"/>
  </r>
  <r>
    <x v="0"/>
    <x v="124"/>
    <x v="4"/>
    <x v="13"/>
    <x v="23"/>
    <x v="0"/>
    <x v="0"/>
    <n v="2968.5808000000002"/>
  </r>
  <r>
    <x v="0"/>
    <x v="125"/>
    <x v="4"/>
    <x v="13"/>
    <x v="23"/>
    <x v="0"/>
    <x v="0"/>
    <n v="2836.4274999999998"/>
  </r>
  <r>
    <x v="0"/>
    <x v="126"/>
    <x v="4"/>
    <x v="13"/>
    <x v="23"/>
    <x v="0"/>
    <x v="0"/>
    <n v="2838.5491999999999"/>
  </r>
  <r>
    <x v="0"/>
    <x v="123"/>
    <x v="4"/>
    <x v="13"/>
    <x v="24"/>
    <x v="0"/>
    <x v="0"/>
    <n v="768.70784000000003"/>
  </r>
  <r>
    <x v="0"/>
    <x v="124"/>
    <x v="4"/>
    <x v="13"/>
    <x v="24"/>
    <x v="0"/>
    <x v="0"/>
    <n v="721.22051999999996"/>
  </r>
  <r>
    <x v="0"/>
    <x v="125"/>
    <x v="4"/>
    <x v="13"/>
    <x v="24"/>
    <x v="0"/>
    <x v="0"/>
    <n v="687.97421999999995"/>
  </r>
  <r>
    <x v="0"/>
    <x v="126"/>
    <x v="4"/>
    <x v="13"/>
    <x v="24"/>
    <x v="0"/>
    <x v="0"/>
    <n v="688.51260000000002"/>
  </r>
  <r>
    <x v="0"/>
    <x v="123"/>
    <x v="4"/>
    <x v="13"/>
    <x v="25"/>
    <x v="0"/>
    <x v="0"/>
    <n v="380.11009999999999"/>
  </r>
  <r>
    <x v="0"/>
    <x v="124"/>
    <x v="4"/>
    <x v="13"/>
    <x v="25"/>
    <x v="0"/>
    <x v="0"/>
    <n v="345.39107999999999"/>
  </r>
  <r>
    <x v="0"/>
    <x v="125"/>
    <x v="4"/>
    <x v="13"/>
    <x v="25"/>
    <x v="0"/>
    <x v="0"/>
    <n v="323.38569999999999"/>
  </r>
  <r>
    <x v="0"/>
    <x v="126"/>
    <x v="4"/>
    <x v="13"/>
    <x v="25"/>
    <x v="0"/>
    <x v="0"/>
    <n v="323.64873999999998"/>
  </r>
  <r>
    <x v="0"/>
    <x v="123"/>
    <x v="4"/>
    <x v="13"/>
    <x v="26"/>
    <x v="0"/>
    <x v="0"/>
    <n v="16522.521000000001"/>
  </r>
  <r>
    <x v="0"/>
    <x v="124"/>
    <x v="4"/>
    <x v="13"/>
    <x v="26"/>
    <x v="0"/>
    <x v="0"/>
    <n v="16520.644"/>
  </r>
  <r>
    <x v="0"/>
    <x v="125"/>
    <x v="4"/>
    <x v="13"/>
    <x v="26"/>
    <x v="0"/>
    <x v="0"/>
    <n v="16346.58"/>
  </r>
  <r>
    <x v="0"/>
    <x v="126"/>
    <x v="4"/>
    <x v="13"/>
    <x v="26"/>
    <x v="0"/>
    <x v="0"/>
    <n v="16346.587"/>
  </r>
  <r>
    <x v="0"/>
    <x v="123"/>
    <x v="4"/>
    <x v="13"/>
    <x v="27"/>
    <x v="0"/>
    <x v="0"/>
    <n v="5809.4673000000003"/>
  </r>
  <r>
    <x v="0"/>
    <x v="124"/>
    <x v="4"/>
    <x v="13"/>
    <x v="27"/>
    <x v="0"/>
    <x v="0"/>
    <n v="5560.8945999999996"/>
  </r>
  <r>
    <x v="0"/>
    <x v="125"/>
    <x v="4"/>
    <x v="13"/>
    <x v="27"/>
    <x v="0"/>
    <x v="0"/>
    <n v="5282.2181"/>
  </r>
  <r>
    <x v="0"/>
    <x v="126"/>
    <x v="4"/>
    <x v="13"/>
    <x v="27"/>
    <x v="0"/>
    <x v="0"/>
    <n v="5286.1953000000003"/>
  </r>
  <r>
    <x v="0"/>
    <x v="123"/>
    <x v="4"/>
    <x v="13"/>
    <x v="28"/>
    <x v="0"/>
    <x v="0"/>
    <n v="3426.3645000000001"/>
  </r>
  <r>
    <x v="0"/>
    <x v="124"/>
    <x v="4"/>
    <x v="13"/>
    <x v="28"/>
    <x v="0"/>
    <x v="0"/>
    <n v="3201.2134000000001"/>
  </r>
  <r>
    <x v="0"/>
    <x v="125"/>
    <x v="4"/>
    <x v="13"/>
    <x v="28"/>
    <x v="0"/>
    <x v="0"/>
    <n v="3069.9404"/>
  </r>
  <r>
    <x v="0"/>
    <x v="126"/>
    <x v="4"/>
    <x v="13"/>
    <x v="28"/>
    <x v="0"/>
    <x v="0"/>
    <n v="3071.8276999999998"/>
  </r>
  <r>
    <x v="0"/>
    <x v="123"/>
    <x v="4"/>
    <x v="13"/>
    <x v="29"/>
    <x v="0"/>
    <x v="0"/>
    <n v="975.37602000000004"/>
  </r>
  <r>
    <x v="0"/>
    <x v="124"/>
    <x v="4"/>
    <x v="13"/>
    <x v="29"/>
    <x v="0"/>
    <x v="0"/>
    <n v="932.43808000000001"/>
  </r>
  <r>
    <x v="0"/>
    <x v="125"/>
    <x v="4"/>
    <x v="13"/>
    <x v="29"/>
    <x v="0"/>
    <x v="0"/>
    <n v="893.80055000000004"/>
  </r>
  <r>
    <x v="0"/>
    <x v="126"/>
    <x v="4"/>
    <x v="13"/>
    <x v="29"/>
    <x v="0"/>
    <x v="0"/>
    <n v="894.33561999999995"/>
  </r>
  <r>
    <x v="0"/>
    <x v="123"/>
    <x v="4"/>
    <x v="13"/>
    <x v="30"/>
    <x v="0"/>
    <x v="0"/>
    <n v="591.11874"/>
  </r>
  <r>
    <x v="0"/>
    <x v="124"/>
    <x v="4"/>
    <x v="13"/>
    <x v="30"/>
    <x v="0"/>
    <x v="0"/>
    <n v="485.39663999999999"/>
  </r>
  <r>
    <x v="0"/>
    <x v="125"/>
    <x v="4"/>
    <x v="13"/>
    <x v="30"/>
    <x v="0"/>
    <x v="0"/>
    <n v="449.24689999999998"/>
  </r>
  <r>
    <x v="0"/>
    <x v="126"/>
    <x v="4"/>
    <x v="13"/>
    <x v="30"/>
    <x v="0"/>
    <x v="0"/>
    <n v="449.51924000000002"/>
  </r>
  <r>
    <x v="0"/>
    <x v="123"/>
    <x v="4"/>
    <x v="13"/>
    <x v="31"/>
    <x v="0"/>
    <x v="0"/>
    <n v="539.02158999999995"/>
  </r>
  <r>
    <x v="0"/>
    <x v="124"/>
    <x v="4"/>
    <x v="13"/>
    <x v="31"/>
    <x v="0"/>
    <x v="0"/>
    <n v="506.35176000000001"/>
  </r>
  <r>
    <x v="0"/>
    <x v="125"/>
    <x v="4"/>
    <x v="13"/>
    <x v="31"/>
    <x v="0"/>
    <x v="0"/>
    <n v="487.14269999999999"/>
  </r>
  <r>
    <x v="0"/>
    <x v="126"/>
    <x v="4"/>
    <x v="13"/>
    <x v="31"/>
    <x v="0"/>
    <x v="0"/>
    <n v="487.48018000000002"/>
  </r>
  <r>
    <x v="0"/>
    <x v="123"/>
    <x v="4"/>
    <x v="14"/>
    <x v="22"/>
    <x v="0"/>
    <x v="0"/>
    <n v="12468.696"/>
  </r>
  <r>
    <x v="0"/>
    <x v="124"/>
    <x v="4"/>
    <x v="14"/>
    <x v="22"/>
    <x v="0"/>
    <x v="0"/>
    <n v="12128.724"/>
  </r>
  <r>
    <x v="0"/>
    <x v="125"/>
    <x v="4"/>
    <x v="14"/>
    <x v="22"/>
    <x v="0"/>
    <x v="0"/>
    <n v="11809.643"/>
  </r>
  <r>
    <x v="0"/>
    <x v="126"/>
    <x v="4"/>
    <x v="14"/>
    <x v="22"/>
    <x v="0"/>
    <x v="0"/>
    <n v="11842.186"/>
  </r>
  <r>
    <x v="0"/>
    <x v="123"/>
    <x v="4"/>
    <x v="14"/>
    <x v="23"/>
    <x v="0"/>
    <x v="0"/>
    <n v="92368.688999999998"/>
  </r>
  <r>
    <x v="0"/>
    <x v="124"/>
    <x v="4"/>
    <x v="14"/>
    <x v="23"/>
    <x v="0"/>
    <x v="0"/>
    <n v="86690.471000000005"/>
  </r>
  <r>
    <x v="0"/>
    <x v="125"/>
    <x v="4"/>
    <x v="14"/>
    <x v="23"/>
    <x v="0"/>
    <x v="0"/>
    <n v="83857.255000000005"/>
  </r>
  <r>
    <x v="0"/>
    <x v="126"/>
    <x v="4"/>
    <x v="14"/>
    <x v="23"/>
    <x v="0"/>
    <x v="0"/>
    <n v="84118.49"/>
  </r>
  <r>
    <x v="0"/>
    <x v="123"/>
    <x v="4"/>
    <x v="14"/>
    <x v="24"/>
    <x v="0"/>
    <x v="0"/>
    <n v="19434.073"/>
  </r>
  <r>
    <x v="0"/>
    <x v="124"/>
    <x v="4"/>
    <x v="14"/>
    <x v="24"/>
    <x v="0"/>
    <x v="0"/>
    <n v="18939.848999999998"/>
  </r>
  <r>
    <x v="0"/>
    <x v="125"/>
    <x v="4"/>
    <x v="14"/>
    <x v="24"/>
    <x v="0"/>
    <x v="0"/>
    <n v="18434.097000000002"/>
  </r>
  <r>
    <x v="0"/>
    <x v="126"/>
    <x v="4"/>
    <x v="14"/>
    <x v="24"/>
    <x v="0"/>
    <x v="0"/>
    <n v="18471.006000000001"/>
  </r>
  <r>
    <x v="0"/>
    <x v="123"/>
    <x v="4"/>
    <x v="14"/>
    <x v="25"/>
    <x v="0"/>
    <x v="0"/>
    <n v="6536.5306"/>
  </r>
  <r>
    <x v="0"/>
    <x v="124"/>
    <x v="4"/>
    <x v="14"/>
    <x v="25"/>
    <x v="0"/>
    <x v="0"/>
    <n v="6045.2322999999997"/>
  </r>
  <r>
    <x v="0"/>
    <x v="125"/>
    <x v="4"/>
    <x v="14"/>
    <x v="25"/>
    <x v="0"/>
    <x v="0"/>
    <n v="5794.4812000000002"/>
  </r>
  <r>
    <x v="0"/>
    <x v="126"/>
    <x v="4"/>
    <x v="14"/>
    <x v="25"/>
    <x v="0"/>
    <x v="0"/>
    <n v="5809.6697000000004"/>
  </r>
  <r>
    <x v="0"/>
    <x v="123"/>
    <x v="4"/>
    <x v="14"/>
    <x v="26"/>
    <x v="0"/>
    <x v="0"/>
    <n v="351706.92"/>
  </r>
  <r>
    <x v="0"/>
    <x v="124"/>
    <x v="4"/>
    <x v="14"/>
    <x v="26"/>
    <x v="0"/>
    <x v="0"/>
    <n v="351685.53"/>
  </r>
  <r>
    <x v="0"/>
    <x v="125"/>
    <x v="4"/>
    <x v="14"/>
    <x v="26"/>
    <x v="0"/>
    <x v="0"/>
    <n v="348605.51"/>
  </r>
  <r>
    <x v="0"/>
    <x v="126"/>
    <x v="4"/>
    <x v="14"/>
    <x v="26"/>
    <x v="0"/>
    <x v="0"/>
    <n v="348606"/>
  </r>
  <r>
    <x v="0"/>
    <x v="123"/>
    <x v="4"/>
    <x v="14"/>
    <x v="27"/>
    <x v="0"/>
    <x v="0"/>
    <n v="34613.565000000002"/>
  </r>
  <r>
    <x v="0"/>
    <x v="124"/>
    <x v="4"/>
    <x v="14"/>
    <x v="27"/>
    <x v="0"/>
    <x v="0"/>
    <n v="32612.969000000001"/>
  </r>
  <r>
    <x v="0"/>
    <x v="125"/>
    <x v="4"/>
    <x v="14"/>
    <x v="27"/>
    <x v="0"/>
    <x v="0"/>
    <n v="31364.761999999999"/>
  </r>
  <r>
    <x v="0"/>
    <x v="126"/>
    <x v="4"/>
    <x v="14"/>
    <x v="27"/>
    <x v="0"/>
    <x v="0"/>
    <n v="31437.974999999999"/>
  </r>
  <r>
    <x v="0"/>
    <x v="123"/>
    <x v="4"/>
    <x v="14"/>
    <x v="28"/>
    <x v="0"/>
    <x v="0"/>
    <n v="82579.837"/>
  </r>
  <r>
    <x v="0"/>
    <x v="124"/>
    <x v="4"/>
    <x v="14"/>
    <x v="28"/>
    <x v="0"/>
    <x v="0"/>
    <n v="80943.593999999997"/>
  </r>
  <r>
    <x v="0"/>
    <x v="125"/>
    <x v="4"/>
    <x v="14"/>
    <x v="28"/>
    <x v="0"/>
    <x v="0"/>
    <n v="78894.991999999998"/>
  </r>
  <r>
    <x v="0"/>
    <x v="126"/>
    <x v="4"/>
    <x v="14"/>
    <x v="28"/>
    <x v="0"/>
    <x v="0"/>
    <n v="79086.365000000005"/>
  </r>
  <r>
    <x v="0"/>
    <x v="123"/>
    <x v="4"/>
    <x v="14"/>
    <x v="29"/>
    <x v="0"/>
    <x v="0"/>
    <n v="37907.777999999998"/>
  </r>
  <r>
    <x v="0"/>
    <x v="124"/>
    <x v="4"/>
    <x v="14"/>
    <x v="29"/>
    <x v="0"/>
    <x v="0"/>
    <n v="36536.646999999997"/>
  </r>
  <r>
    <x v="0"/>
    <x v="125"/>
    <x v="4"/>
    <x v="14"/>
    <x v="29"/>
    <x v="0"/>
    <x v="0"/>
    <n v="35663.451000000001"/>
  </r>
  <r>
    <x v="0"/>
    <x v="126"/>
    <x v="4"/>
    <x v="14"/>
    <x v="29"/>
    <x v="0"/>
    <x v="0"/>
    <n v="35741.226000000002"/>
  </r>
  <r>
    <x v="0"/>
    <x v="123"/>
    <x v="4"/>
    <x v="14"/>
    <x v="30"/>
    <x v="0"/>
    <x v="0"/>
    <n v="6525.8189000000002"/>
  </r>
  <r>
    <x v="0"/>
    <x v="124"/>
    <x v="4"/>
    <x v="14"/>
    <x v="30"/>
    <x v="0"/>
    <x v="0"/>
    <n v="5768.8437000000004"/>
  </r>
  <r>
    <x v="0"/>
    <x v="125"/>
    <x v="4"/>
    <x v="14"/>
    <x v="30"/>
    <x v="0"/>
    <x v="0"/>
    <n v="5598.4540999999999"/>
  </r>
  <r>
    <x v="0"/>
    <x v="126"/>
    <x v="4"/>
    <x v="14"/>
    <x v="30"/>
    <x v="0"/>
    <x v="0"/>
    <n v="5612.9108999999999"/>
  </r>
  <r>
    <x v="0"/>
    <x v="123"/>
    <x v="4"/>
    <x v="14"/>
    <x v="31"/>
    <x v="0"/>
    <x v="0"/>
    <n v="19249.606"/>
  </r>
  <r>
    <x v="0"/>
    <x v="124"/>
    <x v="4"/>
    <x v="14"/>
    <x v="31"/>
    <x v="0"/>
    <x v="0"/>
    <n v="18055.212"/>
  </r>
  <r>
    <x v="0"/>
    <x v="125"/>
    <x v="4"/>
    <x v="14"/>
    <x v="31"/>
    <x v="0"/>
    <x v="0"/>
    <n v="17757.759999999998"/>
  </r>
  <r>
    <x v="0"/>
    <x v="126"/>
    <x v="4"/>
    <x v="14"/>
    <x v="31"/>
    <x v="0"/>
    <x v="0"/>
    <n v="17799.886999999999"/>
  </r>
  <r>
    <x v="0"/>
    <x v="123"/>
    <x v="4"/>
    <x v="15"/>
    <x v="22"/>
    <x v="0"/>
    <x v="0"/>
    <n v="18581.011999999999"/>
  </r>
  <r>
    <x v="0"/>
    <x v="124"/>
    <x v="4"/>
    <x v="15"/>
    <x v="22"/>
    <x v="0"/>
    <x v="0"/>
    <n v="18488.12"/>
  </r>
  <r>
    <x v="0"/>
    <x v="125"/>
    <x v="4"/>
    <x v="15"/>
    <x v="22"/>
    <x v="0"/>
    <x v="0"/>
    <n v="17797.454000000002"/>
  </r>
  <r>
    <x v="0"/>
    <x v="126"/>
    <x v="4"/>
    <x v="15"/>
    <x v="22"/>
    <x v="0"/>
    <x v="0"/>
    <n v="17886.606"/>
  </r>
  <r>
    <x v="0"/>
    <x v="123"/>
    <x v="4"/>
    <x v="15"/>
    <x v="23"/>
    <x v="0"/>
    <x v="0"/>
    <n v="173678.85"/>
  </r>
  <r>
    <x v="0"/>
    <x v="124"/>
    <x v="4"/>
    <x v="15"/>
    <x v="23"/>
    <x v="0"/>
    <x v="0"/>
    <n v="170084.61"/>
  </r>
  <r>
    <x v="0"/>
    <x v="125"/>
    <x v="4"/>
    <x v="15"/>
    <x v="23"/>
    <x v="0"/>
    <x v="0"/>
    <n v="164307.01999999999"/>
  </r>
  <r>
    <x v="0"/>
    <x v="126"/>
    <x v="4"/>
    <x v="15"/>
    <x v="23"/>
    <x v="0"/>
    <x v="0"/>
    <n v="165125.87"/>
  </r>
  <r>
    <x v="0"/>
    <x v="123"/>
    <x v="4"/>
    <x v="15"/>
    <x v="24"/>
    <x v="0"/>
    <x v="0"/>
    <n v="49235.031999999999"/>
  </r>
  <r>
    <x v="0"/>
    <x v="124"/>
    <x v="4"/>
    <x v="15"/>
    <x v="24"/>
    <x v="0"/>
    <x v="0"/>
    <n v="48362.921999999999"/>
  </r>
  <r>
    <x v="0"/>
    <x v="125"/>
    <x v="4"/>
    <x v="15"/>
    <x v="24"/>
    <x v="0"/>
    <x v="0"/>
    <n v="46830.249000000003"/>
  </r>
  <r>
    <x v="0"/>
    <x v="126"/>
    <x v="4"/>
    <x v="15"/>
    <x v="24"/>
    <x v="0"/>
    <x v="0"/>
    <n v="47079.252"/>
  </r>
  <r>
    <x v="0"/>
    <x v="123"/>
    <x v="4"/>
    <x v="15"/>
    <x v="25"/>
    <x v="0"/>
    <x v="0"/>
    <n v="16971.569"/>
  </r>
  <r>
    <x v="0"/>
    <x v="124"/>
    <x v="4"/>
    <x v="15"/>
    <x v="25"/>
    <x v="0"/>
    <x v="0"/>
    <n v="15836.241"/>
  </r>
  <r>
    <x v="0"/>
    <x v="125"/>
    <x v="4"/>
    <x v="15"/>
    <x v="25"/>
    <x v="0"/>
    <x v="0"/>
    <n v="15242.148999999999"/>
  </r>
  <r>
    <x v="0"/>
    <x v="126"/>
    <x v="4"/>
    <x v="15"/>
    <x v="25"/>
    <x v="0"/>
    <x v="0"/>
    <n v="15309.213"/>
  </r>
  <r>
    <x v="0"/>
    <x v="123"/>
    <x v="4"/>
    <x v="15"/>
    <x v="26"/>
    <x v="0"/>
    <x v="0"/>
    <n v="490633.26"/>
  </r>
  <r>
    <x v="0"/>
    <x v="124"/>
    <x v="4"/>
    <x v="15"/>
    <x v="26"/>
    <x v="0"/>
    <x v="0"/>
    <n v="490566.34"/>
  </r>
  <r>
    <x v="0"/>
    <x v="125"/>
    <x v="4"/>
    <x v="15"/>
    <x v="26"/>
    <x v="0"/>
    <x v="0"/>
    <n v="484674.87"/>
  </r>
  <r>
    <x v="0"/>
    <x v="126"/>
    <x v="4"/>
    <x v="15"/>
    <x v="26"/>
    <x v="0"/>
    <x v="0"/>
    <n v="484676.36"/>
  </r>
  <r>
    <x v="0"/>
    <x v="123"/>
    <x v="4"/>
    <x v="15"/>
    <x v="27"/>
    <x v="0"/>
    <x v="0"/>
    <n v="144367.84"/>
  </r>
  <r>
    <x v="0"/>
    <x v="124"/>
    <x v="4"/>
    <x v="15"/>
    <x v="27"/>
    <x v="0"/>
    <x v="0"/>
    <n v="138625.09"/>
  </r>
  <r>
    <x v="0"/>
    <x v="125"/>
    <x v="4"/>
    <x v="15"/>
    <x v="27"/>
    <x v="0"/>
    <x v="0"/>
    <n v="132672.76"/>
  </r>
  <r>
    <x v="0"/>
    <x v="126"/>
    <x v="4"/>
    <x v="15"/>
    <x v="27"/>
    <x v="0"/>
    <x v="0"/>
    <n v="133305.95000000001"/>
  </r>
  <r>
    <x v="0"/>
    <x v="123"/>
    <x v="4"/>
    <x v="15"/>
    <x v="28"/>
    <x v="0"/>
    <x v="0"/>
    <n v="198519.03"/>
  </r>
  <r>
    <x v="0"/>
    <x v="124"/>
    <x v="4"/>
    <x v="15"/>
    <x v="28"/>
    <x v="0"/>
    <x v="0"/>
    <n v="195587.52"/>
  </r>
  <r>
    <x v="0"/>
    <x v="125"/>
    <x v="4"/>
    <x v="15"/>
    <x v="28"/>
    <x v="0"/>
    <x v="0"/>
    <n v="189515.2"/>
  </r>
  <r>
    <x v="0"/>
    <x v="126"/>
    <x v="4"/>
    <x v="15"/>
    <x v="28"/>
    <x v="0"/>
    <x v="0"/>
    <n v="190406.8"/>
  </r>
  <r>
    <x v="0"/>
    <x v="123"/>
    <x v="4"/>
    <x v="15"/>
    <x v="29"/>
    <x v="0"/>
    <x v="0"/>
    <n v="51356.027999999998"/>
  </r>
  <r>
    <x v="0"/>
    <x v="124"/>
    <x v="4"/>
    <x v="15"/>
    <x v="29"/>
    <x v="0"/>
    <x v="0"/>
    <n v="49928.703999999998"/>
  </r>
  <r>
    <x v="0"/>
    <x v="125"/>
    <x v="4"/>
    <x v="15"/>
    <x v="29"/>
    <x v="0"/>
    <x v="0"/>
    <n v="48040.684000000001"/>
  </r>
  <r>
    <x v="0"/>
    <x v="126"/>
    <x v="4"/>
    <x v="15"/>
    <x v="29"/>
    <x v="0"/>
    <x v="0"/>
    <n v="48271.82"/>
  </r>
  <r>
    <x v="0"/>
    <x v="123"/>
    <x v="4"/>
    <x v="15"/>
    <x v="30"/>
    <x v="0"/>
    <x v="0"/>
    <n v="16137.475"/>
  </r>
  <r>
    <x v="0"/>
    <x v="124"/>
    <x v="4"/>
    <x v="15"/>
    <x v="30"/>
    <x v="0"/>
    <x v="0"/>
    <n v="15251.712"/>
  </r>
  <r>
    <x v="0"/>
    <x v="125"/>
    <x v="4"/>
    <x v="15"/>
    <x v="30"/>
    <x v="0"/>
    <x v="0"/>
    <n v="14611.684999999999"/>
  </r>
  <r>
    <x v="0"/>
    <x v="126"/>
    <x v="4"/>
    <x v="15"/>
    <x v="30"/>
    <x v="0"/>
    <x v="0"/>
    <n v="14686.782999999999"/>
  </r>
  <r>
    <x v="0"/>
    <x v="123"/>
    <x v="4"/>
    <x v="15"/>
    <x v="31"/>
    <x v="0"/>
    <x v="0"/>
    <n v="34611.949999999997"/>
  </r>
  <r>
    <x v="0"/>
    <x v="124"/>
    <x v="4"/>
    <x v="15"/>
    <x v="31"/>
    <x v="0"/>
    <x v="0"/>
    <n v="34218.17"/>
  </r>
  <r>
    <x v="0"/>
    <x v="125"/>
    <x v="4"/>
    <x v="15"/>
    <x v="31"/>
    <x v="0"/>
    <x v="0"/>
    <n v="33366.784"/>
  </r>
  <r>
    <x v="0"/>
    <x v="126"/>
    <x v="4"/>
    <x v="15"/>
    <x v="31"/>
    <x v="0"/>
    <x v="0"/>
    <n v="33486.124000000003"/>
  </r>
  <r>
    <x v="0"/>
    <x v="123"/>
    <x v="4"/>
    <x v="16"/>
    <x v="22"/>
    <x v="0"/>
    <x v="0"/>
    <n v="564.52949000000001"/>
  </r>
  <r>
    <x v="0"/>
    <x v="124"/>
    <x v="4"/>
    <x v="16"/>
    <x v="22"/>
    <x v="0"/>
    <x v="0"/>
    <n v="564.52949000000001"/>
  </r>
  <r>
    <x v="0"/>
    <x v="125"/>
    <x v="4"/>
    <x v="16"/>
    <x v="22"/>
    <x v="0"/>
    <x v="0"/>
    <n v="564.52949000000001"/>
  </r>
  <r>
    <x v="0"/>
    <x v="126"/>
    <x v="4"/>
    <x v="16"/>
    <x v="22"/>
    <x v="0"/>
    <x v="0"/>
    <n v="564.52949000000001"/>
  </r>
  <r>
    <x v="0"/>
    <x v="123"/>
    <x v="4"/>
    <x v="16"/>
    <x v="23"/>
    <x v="0"/>
    <x v="0"/>
    <n v="4019.3238999999999"/>
  </r>
  <r>
    <x v="0"/>
    <x v="124"/>
    <x v="4"/>
    <x v="16"/>
    <x v="23"/>
    <x v="0"/>
    <x v="0"/>
    <n v="4019.3238999999999"/>
  </r>
  <r>
    <x v="0"/>
    <x v="125"/>
    <x v="4"/>
    <x v="16"/>
    <x v="23"/>
    <x v="0"/>
    <x v="0"/>
    <n v="4019.3238999999999"/>
  </r>
  <r>
    <x v="0"/>
    <x v="126"/>
    <x v="4"/>
    <x v="16"/>
    <x v="23"/>
    <x v="0"/>
    <x v="0"/>
    <n v="4019.3238999999999"/>
  </r>
  <r>
    <x v="0"/>
    <x v="123"/>
    <x v="4"/>
    <x v="16"/>
    <x v="24"/>
    <x v="0"/>
    <x v="0"/>
    <n v="627.25966000000005"/>
  </r>
  <r>
    <x v="0"/>
    <x v="124"/>
    <x v="4"/>
    <x v="16"/>
    <x v="24"/>
    <x v="0"/>
    <x v="0"/>
    <n v="627.25559999999996"/>
  </r>
  <r>
    <x v="0"/>
    <x v="125"/>
    <x v="4"/>
    <x v="16"/>
    <x v="24"/>
    <x v="0"/>
    <x v="0"/>
    <n v="627.25559999999996"/>
  </r>
  <r>
    <x v="0"/>
    <x v="126"/>
    <x v="4"/>
    <x v="16"/>
    <x v="24"/>
    <x v="0"/>
    <x v="0"/>
    <n v="627.25559999999996"/>
  </r>
  <r>
    <x v="0"/>
    <x v="123"/>
    <x v="4"/>
    <x v="16"/>
    <x v="25"/>
    <x v="0"/>
    <x v="0"/>
    <n v="222.16920999999999"/>
  </r>
  <r>
    <x v="0"/>
    <x v="124"/>
    <x v="4"/>
    <x v="16"/>
    <x v="25"/>
    <x v="0"/>
    <x v="0"/>
    <n v="222.16920999999999"/>
  </r>
  <r>
    <x v="0"/>
    <x v="125"/>
    <x v="4"/>
    <x v="16"/>
    <x v="25"/>
    <x v="0"/>
    <x v="0"/>
    <n v="222.16920999999999"/>
  </r>
  <r>
    <x v="0"/>
    <x v="126"/>
    <x v="4"/>
    <x v="16"/>
    <x v="25"/>
    <x v="0"/>
    <x v="0"/>
    <n v="222.16920999999999"/>
  </r>
  <r>
    <x v="0"/>
    <x v="123"/>
    <x v="4"/>
    <x v="16"/>
    <x v="26"/>
    <x v="0"/>
    <x v="0"/>
    <n v="4644.8977999999997"/>
  </r>
  <r>
    <x v="0"/>
    <x v="124"/>
    <x v="4"/>
    <x v="16"/>
    <x v="26"/>
    <x v="0"/>
    <x v="0"/>
    <n v="4644.8977999999997"/>
  </r>
  <r>
    <x v="0"/>
    <x v="125"/>
    <x v="4"/>
    <x v="16"/>
    <x v="26"/>
    <x v="0"/>
    <x v="0"/>
    <n v="4644.8977999999997"/>
  </r>
  <r>
    <x v="0"/>
    <x v="126"/>
    <x v="4"/>
    <x v="16"/>
    <x v="26"/>
    <x v="0"/>
    <x v="0"/>
    <n v="4644.8977999999997"/>
  </r>
  <r>
    <x v="0"/>
    <x v="123"/>
    <x v="4"/>
    <x v="16"/>
    <x v="27"/>
    <x v="0"/>
    <x v="0"/>
    <n v="666.38940000000002"/>
  </r>
  <r>
    <x v="0"/>
    <x v="124"/>
    <x v="4"/>
    <x v="16"/>
    <x v="27"/>
    <x v="0"/>
    <x v="0"/>
    <n v="666.38940000000002"/>
  </r>
  <r>
    <x v="0"/>
    <x v="125"/>
    <x v="4"/>
    <x v="16"/>
    <x v="27"/>
    <x v="0"/>
    <x v="0"/>
    <n v="666.38940000000002"/>
  </r>
  <r>
    <x v="0"/>
    <x v="126"/>
    <x v="4"/>
    <x v="16"/>
    <x v="27"/>
    <x v="0"/>
    <x v="0"/>
    <n v="666.38940000000002"/>
  </r>
  <r>
    <x v="0"/>
    <x v="123"/>
    <x v="4"/>
    <x v="16"/>
    <x v="28"/>
    <x v="0"/>
    <x v="0"/>
    <n v="9710.1190999999999"/>
  </r>
  <r>
    <x v="0"/>
    <x v="124"/>
    <x v="4"/>
    <x v="16"/>
    <x v="28"/>
    <x v="0"/>
    <x v="0"/>
    <n v="9710.1190999999999"/>
  </r>
  <r>
    <x v="0"/>
    <x v="125"/>
    <x v="4"/>
    <x v="16"/>
    <x v="28"/>
    <x v="0"/>
    <x v="0"/>
    <n v="9710.1190999999999"/>
  </r>
  <r>
    <x v="0"/>
    <x v="126"/>
    <x v="4"/>
    <x v="16"/>
    <x v="28"/>
    <x v="0"/>
    <x v="0"/>
    <n v="9710.1190999999999"/>
  </r>
  <r>
    <x v="0"/>
    <x v="123"/>
    <x v="4"/>
    <x v="16"/>
    <x v="29"/>
    <x v="0"/>
    <x v="0"/>
    <n v="1748.7284999999999"/>
  </r>
  <r>
    <x v="0"/>
    <x v="124"/>
    <x v="4"/>
    <x v="16"/>
    <x v="29"/>
    <x v="0"/>
    <x v="0"/>
    <n v="1748.7284999999999"/>
  </r>
  <r>
    <x v="0"/>
    <x v="125"/>
    <x v="4"/>
    <x v="16"/>
    <x v="29"/>
    <x v="0"/>
    <x v="0"/>
    <n v="1748.7284999999999"/>
  </r>
  <r>
    <x v="0"/>
    <x v="126"/>
    <x v="4"/>
    <x v="16"/>
    <x v="29"/>
    <x v="0"/>
    <x v="0"/>
    <n v="1748.7284999999999"/>
  </r>
  <r>
    <x v="0"/>
    <x v="123"/>
    <x v="4"/>
    <x v="16"/>
    <x v="30"/>
    <x v="0"/>
    <x v="0"/>
    <n v="880.94470999999999"/>
  </r>
  <r>
    <x v="0"/>
    <x v="124"/>
    <x v="4"/>
    <x v="16"/>
    <x v="30"/>
    <x v="0"/>
    <x v="0"/>
    <n v="880.94470999999999"/>
  </r>
  <r>
    <x v="0"/>
    <x v="125"/>
    <x v="4"/>
    <x v="16"/>
    <x v="30"/>
    <x v="0"/>
    <x v="0"/>
    <n v="880.94470999999999"/>
  </r>
  <r>
    <x v="0"/>
    <x v="126"/>
    <x v="4"/>
    <x v="16"/>
    <x v="30"/>
    <x v="0"/>
    <x v="0"/>
    <n v="880.94470999999999"/>
  </r>
  <r>
    <x v="0"/>
    <x v="123"/>
    <x v="4"/>
    <x v="16"/>
    <x v="31"/>
    <x v="0"/>
    <x v="0"/>
    <n v="4023.9926"/>
  </r>
  <r>
    <x v="0"/>
    <x v="124"/>
    <x v="4"/>
    <x v="16"/>
    <x v="31"/>
    <x v="0"/>
    <x v="0"/>
    <n v="4023.9926"/>
  </r>
  <r>
    <x v="0"/>
    <x v="125"/>
    <x v="4"/>
    <x v="16"/>
    <x v="31"/>
    <x v="0"/>
    <x v="0"/>
    <n v="4023.9926"/>
  </r>
  <r>
    <x v="0"/>
    <x v="126"/>
    <x v="4"/>
    <x v="16"/>
    <x v="31"/>
    <x v="0"/>
    <x v="0"/>
    <n v="4023.9926"/>
  </r>
  <r>
    <x v="0"/>
    <x v="123"/>
    <x v="4"/>
    <x v="17"/>
    <x v="22"/>
    <x v="0"/>
    <x v="0"/>
    <n v="4700.3462"/>
  </r>
  <r>
    <x v="0"/>
    <x v="124"/>
    <x v="4"/>
    <x v="17"/>
    <x v="22"/>
    <x v="0"/>
    <x v="0"/>
    <n v="4700.3462"/>
  </r>
  <r>
    <x v="0"/>
    <x v="125"/>
    <x v="4"/>
    <x v="17"/>
    <x v="22"/>
    <x v="0"/>
    <x v="0"/>
    <n v="4700.3462"/>
  </r>
  <r>
    <x v="0"/>
    <x v="126"/>
    <x v="4"/>
    <x v="17"/>
    <x v="22"/>
    <x v="0"/>
    <x v="0"/>
    <n v="4700.3462"/>
  </r>
  <r>
    <x v="0"/>
    <x v="123"/>
    <x v="4"/>
    <x v="17"/>
    <x v="23"/>
    <x v="0"/>
    <x v="0"/>
    <n v="38069.182999999997"/>
  </r>
  <r>
    <x v="0"/>
    <x v="124"/>
    <x v="4"/>
    <x v="17"/>
    <x v="23"/>
    <x v="0"/>
    <x v="0"/>
    <n v="38069.182999999997"/>
  </r>
  <r>
    <x v="0"/>
    <x v="125"/>
    <x v="4"/>
    <x v="17"/>
    <x v="23"/>
    <x v="0"/>
    <x v="0"/>
    <n v="38069.182999999997"/>
  </r>
  <r>
    <x v="0"/>
    <x v="126"/>
    <x v="4"/>
    <x v="17"/>
    <x v="23"/>
    <x v="0"/>
    <x v="0"/>
    <n v="38069.182999999997"/>
  </r>
  <r>
    <x v="0"/>
    <x v="123"/>
    <x v="4"/>
    <x v="17"/>
    <x v="24"/>
    <x v="0"/>
    <x v="0"/>
    <n v="11788.898999999999"/>
  </r>
  <r>
    <x v="0"/>
    <x v="124"/>
    <x v="4"/>
    <x v="17"/>
    <x v="24"/>
    <x v="0"/>
    <x v="0"/>
    <n v="11788.898999999999"/>
  </r>
  <r>
    <x v="0"/>
    <x v="125"/>
    <x v="4"/>
    <x v="17"/>
    <x v="24"/>
    <x v="0"/>
    <x v="0"/>
    <n v="11788.898999999999"/>
  </r>
  <r>
    <x v="0"/>
    <x v="126"/>
    <x v="4"/>
    <x v="17"/>
    <x v="24"/>
    <x v="0"/>
    <x v="0"/>
    <n v="11788.898999999999"/>
  </r>
  <r>
    <x v="0"/>
    <x v="123"/>
    <x v="4"/>
    <x v="17"/>
    <x v="25"/>
    <x v="0"/>
    <x v="0"/>
    <n v="3847.5634"/>
  </r>
  <r>
    <x v="0"/>
    <x v="124"/>
    <x v="4"/>
    <x v="17"/>
    <x v="25"/>
    <x v="0"/>
    <x v="0"/>
    <n v="3847.5634"/>
  </r>
  <r>
    <x v="0"/>
    <x v="125"/>
    <x v="4"/>
    <x v="17"/>
    <x v="25"/>
    <x v="0"/>
    <x v="0"/>
    <n v="3847.5634"/>
  </r>
  <r>
    <x v="0"/>
    <x v="126"/>
    <x v="4"/>
    <x v="17"/>
    <x v="25"/>
    <x v="0"/>
    <x v="0"/>
    <n v="3847.5634"/>
  </r>
  <r>
    <x v="0"/>
    <x v="123"/>
    <x v="4"/>
    <x v="17"/>
    <x v="26"/>
    <x v="0"/>
    <x v="0"/>
    <n v="16150.295"/>
  </r>
  <r>
    <x v="0"/>
    <x v="124"/>
    <x v="4"/>
    <x v="17"/>
    <x v="26"/>
    <x v="0"/>
    <x v="0"/>
    <n v="16150.295"/>
  </r>
  <r>
    <x v="0"/>
    <x v="125"/>
    <x v="4"/>
    <x v="17"/>
    <x v="26"/>
    <x v="0"/>
    <x v="0"/>
    <n v="16150.295"/>
  </r>
  <r>
    <x v="0"/>
    <x v="126"/>
    <x v="4"/>
    <x v="17"/>
    <x v="26"/>
    <x v="0"/>
    <x v="0"/>
    <n v="16150.295"/>
  </r>
  <r>
    <x v="0"/>
    <x v="123"/>
    <x v="4"/>
    <x v="17"/>
    <x v="27"/>
    <x v="0"/>
    <x v="0"/>
    <n v="8978.0913999999993"/>
  </r>
  <r>
    <x v="0"/>
    <x v="124"/>
    <x v="4"/>
    <x v="17"/>
    <x v="27"/>
    <x v="0"/>
    <x v="0"/>
    <n v="8978.0913999999993"/>
  </r>
  <r>
    <x v="0"/>
    <x v="125"/>
    <x v="4"/>
    <x v="17"/>
    <x v="27"/>
    <x v="0"/>
    <x v="0"/>
    <n v="8978.0913999999993"/>
  </r>
  <r>
    <x v="0"/>
    <x v="126"/>
    <x v="4"/>
    <x v="17"/>
    <x v="27"/>
    <x v="0"/>
    <x v="0"/>
    <n v="8978.0913999999993"/>
  </r>
  <r>
    <x v="0"/>
    <x v="123"/>
    <x v="4"/>
    <x v="17"/>
    <x v="28"/>
    <x v="0"/>
    <x v="0"/>
    <n v="71528.865000000005"/>
  </r>
  <r>
    <x v="0"/>
    <x v="124"/>
    <x v="4"/>
    <x v="17"/>
    <x v="28"/>
    <x v="0"/>
    <x v="0"/>
    <n v="71528.865000000005"/>
  </r>
  <r>
    <x v="0"/>
    <x v="125"/>
    <x v="4"/>
    <x v="17"/>
    <x v="28"/>
    <x v="0"/>
    <x v="0"/>
    <n v="71528.865000000005"/>
  </r>
  <r>
    <x v="0"/>
    <x v="126"/>
    <x v="4"/>
    <x v="17"/>
    <x v="28"/>
    <x v="0"/>
    <x v="0"/>
    <n v="71528.865000000005"/>
  </r>
  <r>
    <x v="0"/>
    <x v="123"/>
    <x v="4"/>
    <x v="17"/>
    <x v="29"/>
    <x v="0"/>
    <x v="0"/>
    <n v="11683.558999999999"/>
  </r>
  <r>
    <x v="0"/>
    <x v="124"/>
    <x v="4"/>
    <x v="17"/>
    <x v="29"/>
    <x v="0"/>
    <x v="0"/>
    <n v="11683.558999999999"/>
  </r>
  <r>
    <x v="0"/>
    <x v="125"/>
    <x v="4"/>
    <x v="17"/>
    <x v="29"/>
    <x v="0"/>
    <x v="0"/>
    <n v="11683.558999999999"/>
  </r>
  <r>
    <x v="0"/>
    <x v="126"/>
    <x v="4"/>
    <x v="17"/>
    <x v="29"/>
    <x v="0"/>
    <x v="0"/>
    <n v="11683.558999999999"/>
  </r>
  <r>
    <x v="0"/>
    <x v="123"/>
    <x v="4"/>
    <x v="17"/>
    <x v="30"/>
    <x v="0"/>
    <x v="0"/>
    <n v="3426.1228000000001"/>
  </r>
  <r>
    <x v="0"/>
    <x v="124"/>
    <x v="4"/>
    <x v="17"/>
    <x v="30"/>
    <x v="0"/>
    <x v="0"/>
    <n v="3426.1228000000001"/>
  </r>
  <r>
    <x v="0"/>
    <x v="125"/>
    <x v="4"/>
    <x v="17"/>
    <x v="30"/>
    <x v="0"/>
    <x v="0"/>
    <n v="3426.1228000000001"/>
  </r>
  <r>
    <x v="0"/>
    <x v="126"/>
    <x v="4"/>
    <x v="17"/>
    <x v="30"/>
    <x v="0"/>
    <x v="0"/>
    <n v="3426.1228000000001"/>
  </r>
  <r>
    <x v="0"/>
    <x v="123"/>
    <x v="4"/>
    <x v="17"/>
    <x v="31"/>
    <x v="0"/>
    <x v="0"/>
    <n v="10590.084999999999"/>
  </r>
  <r>
    <x v="0"/>
    <x v="124"/>
    <x v="4"/>
    <x v="17"/>
    <x v="31"/>
    <x v="0"/>
    <x v="0"/>
    <n v="10590.084999999999"/>
  </r>
  <r>
    <x v="0"/>
    <x v="125"/>
    <x v="4"/>
    <x v="17"/>
    <x v="31"/>
    <x v="0"/>
    <x v="0"/>
    <n v="10590.084999999999"/>
  </r>
  <r>
    <x v="0"/>
    <x v="126"/>
    <x v="4"/>
    <x v="17"/>
    <x v="31"/>
    <x v="0"/>
    <x v="0"/>
    <n v="10590.084999999999"/>
  </r>
  <r>
    <x v="0"/>
    <x v="123"/>
    <x v="4"/>
    <x v="18"/>
    <x v="22"/>
    <x v="0"/>
    <x v="0"/>
    <n v="7624.3319000000001"/>
  </r>
  <r>
    <x v="0"/>
    <x v="124"/>
    <x v="4"/>
    <x v="18"/>
    <x v="22"/>
    <x v="0"/>
    <x v="0"/>
    <n v="7624.3319000000001"/>
  </r>
  <r>
    <x v="0"/>
    <x v="125"/>
    <x v="4"/>
    <x v="18"/>
    <x v="22"/>
    <x v="0"/>
    <x v="0"/>
    <n v="7624.3319000000001"/>
  </r>
  <r>
    <x v="0"/>
    <x v="126"/>
    <x v="4"/>
    <x v="18"/>
    <x v="22"/>
    <x v="0"/>
    <x v="0"/>
    <n v="7624.3319000000001"/>
  </r>
  <r>
    <x v="0"/>
    <x v="123"/>
    <x v="4"/>
    <x v="18"/>
    <x v="23"/>
    <x v="0"/>
    <x v="0"/>
    <n v="70343.133000000002"/>
  </r>
  <r>
    <x v="0"/>
    <x v="124"/>
    <x v="4"/>
    <x v="18"/>
    <x v="23"/>
    <x v="0"/>
    <x v="0"/>
    <n v="70343.133000000002"/>
  </r>
  <r>
    <x v="0"/>
    <x v="125"/>
    <x v="4"/>
    <x v="18"/>
    <x v="23"/>
    <x v="0"/>
    <x v="0"/>
    <n v="70343.133000000002"/>
  </r>
  <r>
    <x v="0"/>
    <x v="126"/>
    <x v="4"/>
    <x v="18"/>
    <x v="23"/>
    <x v="0"/>
    <x v="0"/>
    <n v="70343.133000000002"/>
  </r>
  <r>
    <x v="0"/>
    <x v="123"/>
    <x v="4"/>
    <x v="18"/>
    <x v="24"/>
    <x v="0"/>
    <x v="0"/>
    <n v="25142.83"/>
  </r>
  <r>
    <x v="0"/>
    <x v="124"/>
    <x v="4"/>
    <x v="18"/>
    <x v="24"/>
    <x v="0"/>
    <x v="0"/>
    <n v="25142.83"/>
  </r>
  <r>
    <x v="0"/>
    <x v="125"/>
    <x v="4"/>
    <x v="18"/>
    <x v="24"/>
    <x v="0"/>
    <x v="0"/>
    <n v="25142.83"/>
  </r>
  <r>
    <x v="0"/>
    <x v="126"/>
    <x v="4"/>
    <x v="18"/>
    <x v="24"/>
    <x v="0"/>
    <x v="0"/>
    <n v="25142.83"/>
  </r>
  <r>
    <x v="0"/>
    <x v="123"/>
    <x v="4"/>
    <x v="18"/>
    <x v="25"/>
    <x v="0"/>
    <x v="0"/>
    <n v="7980.2757000000001"/>
  </r>
  <r>
    <x v="0"/>
    <x v="124"/>
    <x v="4"/>
    <x v="18"/>
    <x v="25"/>
    <x v="0"/>
    <x v="0"/>
    <n v="7980.2757000000001"/>
  </r>
  <r>
    <x v="0"/>
    <x v="125"/>
    <x v="4"/>
    <x v="18"/>
    <x v="25"/>
    <x v="0"/>
    <x v="0"/>
    <n v="7980.2757000000001"/>
  </r>
  <r>
    <x v="0"/>
    <x v="126"/>
    <x v="4"/>
    <x v="18"/>
    <x v="25"/>
    <x v="0"/>
    <x v="0"/>
    <n v="7980.2757000000001"/>
  </r>
  <r>
    <x v="0"/>
    <x v="123"/>
    <x v="4"/>
    <x v="18"/>
    <x v="26"/>
    <x v="0"/>
    <x v="0"/>
    <n v="33501.074999999997"/>
  </r>
  <r>
    <x v="0"/>
    <x v="124"/>
    <x v="4"/>
    <x v="18"/>
    <x v="26"/>
    <x v="0"/>
    <x v="0"/>
    <n v="33501.074999999997"/>
  </r>
  <r>
    <x v="0"/>
    <x v="125"/>
    <x v="4"/>
    <x v="18"/>
    <x v="26"/>
    <x v="0"/>
    <x v="0"/>
    <n v="33501.074999999997"/>
  </r>
  <r>
    <x v="0"/>
    <x v="126"/>
    <x v="4"/>
    <x v="18"/>
    <x v="26"/>
    <x v="0"/>
    <x v="0"/>
    <n v="33501.074999999997"/>
  </r>
  <r>
    <x v="0"/>
    <x v="123"/>
    <x v="4"/>
    <x v="18"/>
    <x v="27"/>
    <x v="0"/>
    <x v="0"/>
    <n v="20525.124"/>
  </r>
  <r>
    <x v="0"/>
    <x v="124"/>
    <x v="4"/>
    <x v="18"/>
    <x v="27"/>
    <x v="0"/>
    <x v="0"/>
    <n v="20525.124"/>
  </r>
  <r>
    <x v="0"/>
    <x v="125"/>
    <x v="4"/>
    <x v="18"/>
    <x v="27"/>
    <x v="0"/>
    <x v="0"/>
    <n v="20525.124"/>
  </r>
  <r>
    <x v="0"/>
    <x v="126"/>
    <x v="4"/>
    <x v="18"/>
    <x v="27"/>
    <x v="0"/>
    <x v="0"/>
    <n v="20525.124"/>
  </r>
  <r>
    <x v="0"/>
    <x v="123"/>
    <x v="4"/>
    <x v="18"/>
    <x v="28"/>
    <x v="0"/>
    <x v="0"/>
    <n v="170670.42"/>
  </r>
  <r>
    <x v="0"/>
    <x v="124"/>
    <x v="4"/>
    <x v="18"/>
    <x v="28"/>
    <x v="0"/>
    <x v="0"/>
    <n v="170670.42"/>
  </r>
  <r>
    <x v="0"/>
    <x v="125"/>
    <x v="4"/>
    <x v="18"/>
    <x v="28"/>
    <x v="0"/>
    <x v="0"/>
    <n v="170670.42"/>
  </r>
  <r>
    <x v="0"/>
    <x v="126"/>
    <x v="4"/>
    <x v="18"/>
    <x v="28"/>
    <x v="0"/>
    <x v="0"/>
    <n v="170670.42"/>
  </r>
  <r>
    <x v="0"/>
    <x v="123"/>
    <x v="4"/>
    <x v="18"/>
    <x v="29"/>
    <x v="0"/>
    <x v="0"/>
    <n v="29644.902999999998"/>
  </r>
  <r>
    <x v="0"/>
    <x v="124"/>
    <x v="4"/>
    <x v="18"/>
    <x v="29"/>
    <x v="0"/>
    <x v="0"/>
    <n v="29644.902999999998"/>
  </r>
  <r>
    <x v="0"/>
    <x v="125"/>
    <x v="4"/>
    <x v="18"/>
    <x v="29"/>
    <x v="0"/>
    <x v="0"/>
    <n v="29644.902999999998"/>
  </r>
  <r>
    <x v="0"/>
    <x v="126"/>
    <x v="4"/>
    <x v="18"/>
    <x v="29"/>
    <x v="0"/>
    <x v="0"/>
    <n v="29644.902999999998"/>
  </r>
  <r>
    <x v="0"/>
    <x v="123"/>
    <x v="4"/>
    <x v="18"/>
    <x v="30"/>
    <x v="0"/>
    <x v="0"/>
    <n v="12618.351000000001"/>
  </r>
  <r>
    <x v="0"/>
    <x v="124"/>
    <x v="4"/>
    <x v="18"/>
    <x v="30"/>
    <x v="0"/>
    <x v="0"/>
    <n v="12618.351000000001"/>
  </r>
  <r>
    <x v="0"/>
    <x v="125"/>
    <x v="4"/>
    <x v="18"/>
    <x v="30"/>
    <x v="0"/>
    <x v="0"/>
    <n v="12618.351000000001"/>
  </r>
  <r>
    <x v="0"/>
    <x v="126"/>
    <x v="4"/>
    <x v="18"/>
    <x v="30"/>
    <x v="0"/>
    <x v="0"/>
    <n v="12618.351000000001"/>
  </r>
  <r>
    <x v="0"/>
    <x v="123"/>
    <x v="4"/>
    <x v="18"/>
    <x v="31"/>
    <x v="0"/>
    <x v="0"/>
    <n v="27293.873"/>
  </r>
  <r>
    <x v="0"/>
    <x v="124"/>
    <x v="4"/>
    <x v="18"/>
    <x v="31"/>
    <x v="0"/>
    <x v="0"/>
    <n v="27293.873"/>
  </r>
  <r>
    <x v="0"/>
    <x v="125"/>
    <x v="4"/>
    <x v="18"/>
    <x v="31"/>
    <x v="0"/>
    <x v="0"/>
    <n v="27293.873"/>
  </r>
  <r>
    <x v="0"/>
    <x v="126"/>
    <x v="4"/>
    <x v="18"/>
    <x v="31"/>
    <x v="0"/>
    <x v="0"/>
    <n v="27293.873"/>
  </r>
  <r>
    <x v="0"/>
    <x v="123"/>
    <x v="5"/>
    <x v="9"/>
    <x v="22"/>
    <x v="0"/>
    <x v="0"/>
    <n v="300.99666000000002"/>
  </r>
  <r>
    <x v="0"/>
    <x v="124"/>
    <x v="5"/>
    <x v="9"/>
    <x v="22"/>
    <x v="0"/>
    <x v="0"/>
    <n v="300.87930999999998"/>
  </r>
  <r>
    <x v="0"/>
    <x v="125"/>
    <x v="5"/>
    <x v="9"/>
    <x v="22"/>
    <x v="0"/>
    <x v="0"/>
    <n v="281.60045000000002"/>
  </r>
  <r>
    <x v="0"/>
    <x v="126"/>
    <x v="5"/>
    <x v="9"/>
    <x v="22"/>
    <x v="0"/>
    <x v="0"/>
    <n v="281.61509999999998"/>
  </r>
  <r>
    <x v="0"/>
    <x v="123"/>
    <x v="5"/>
    <x v="9"/>
    <x v="23"/>
    <x v="0"/>
    <x v="0"/>
    <n v="35348.385999999999"/>
  </r>
  <r>
    <x v="0"/>
    <x v="124"/>
    <x v="5"/>
    <x v="9"/>
    <x v="23"/>
    <x v="0"/>
    <x v="0"/>
    <n v="30704.28"/>
  </r>
  <r>
    <x v="0"/>
    <x v="125"/>
    <x v="5"/>
    <x v="9"/>
    <x v="23"/>
    <x v="0"/>
    <x v="0"/>
    <n v="27718.853999999999"/>
  </r>
  <r>
    <x v="0"/>
    <x v="126"/>
    <x v="5"/>
    <x v="9"/>
    <x v="23"/>
    <x v="0"/>
    <x v="0"/>
    <n v="28229.433000000001"/>
  </r>
  <r>
    <x v="0"/>
    <x v="123"/>
    <x v="5"/>
    <x v="9"/>
    <x v="24"/>
    <x v="0"/>
    <x v="0"/>
    <n v="5117.6716999999999"/>
  </r>
  <r>
    <x v="0"/>
    <x v="124"/>
    <x v="5"/>
    <x v="9"/>
    <x v="24"/>
    <x v="0"/>
    <x v="0"/>
    <n v="4313.7455"/>
  </r>
  <r>
    <x v="0"/>
    <x v="125"/>
    <x v="5"/>
    <x v="9"/>
    <x v="24"/>
    <x v="0"/>
    <x v="0"/>
    <n v="3929.5569999999998"/>
  </r>
  <r>
    <x v="0"/>
    <x v="126"/>
    <x v="5"/>
    <x v="9"/>
    <x v="24"/>
    <x v="0"/>
    <x v="0"/>
    <n v="3955.4422"/>
  </r>
  <r>
    <x v="0"/>
    <x v="123"/>
    <x v="5"/>
    <x v="9"/>
    <x v="25"/>
    <x v="0"/>
    <x v="0"/>
    <n v="488.32098000000002"/>
  </r>
  <r>
    <x v="0"/>
    <x v="124"/>
    <x v="5"/>
    <x v="9"/>
    <x v="25"/>
    <x v="0"/>
    <x v="0"/>
    <n v="424.87822"/>
  </r>
  <r>
    <x v="0"/>
    <x v="125"/>
    <x v="5"/>
    <x v="9"/>
    <x v="25"/>
    <x v="0"/>
    <x v="0"/>
    <n v="395.67453"/>
  </r>
  <r>
    <x v="0"/>
    <x v="126"/>
    <x v="5"/>
    <x v="9"/>
    <x v="25"/>
    <x v="0"/>
    <x v="0"/>
    <n v="396.38699000000003"/>
  </r>
  <r>
    <x v="0"/>
    <x v="123"/>
    <x v="5"/>
    <x v="9"/>
    <x v="26"/>
    <x v="0"/>
    <x v="0"/>
    <n v="16346.442999999999"/>
  </r>
  <r>
    <x v="0"/>
    <x v="124"/>
    <x v="5"/>
    <x v="9"/>
    <x v="26"/>
    <x v="0"/>
    <x v="0"/>
    <n v="16233.767"/>
  </r>
  <r>
    <x v="0"/>
    <x v="125"/>
    <x v="5"/>
    <x v="9"/>
    <x v="26"/>
    <x v="0"/>
    <x v="0"/>
    <n v="14488.638000000001"/>
  </r>
  <r>
    <x v="0"/>
    <x v="126"/>
    <x v="5"/>
    <x v="9"/>
    <x v="26"/>
    <x v="0"/>
    <x v="0"/>
    <n v="14504.695"/>
  </r>
  <r>
    <x v="0"/>
    <x v="123"/>
    <x v="5"/>
    <x v="9"/>
    <x v="27"/>
    <x v="0"/>
    <x v="0"/>
    <n v="8073.0340999999999"/>
  </r>
  <r>
    <x v="0"/>
    <x v="124"/>
    <x v="5"/>
    <x v="9"/>
    <x v="27"/>
    <x v="0"/>
    <x v="0"/>
    <n v="7964.2719999999999"/>
  </r>
  <r>
    <x v="0"/>
    <x v="125"/>
    <x v="5"/>
    <x v="9"/>
    <x v="27"/>
    <x v="0"/>
    <x v="0"/>
    <n v="7198.7717000000002"/>
  </r>
  <r>
    <x v="0"/>
    <x v="126"/>
    <x v="5"/>
    <x v="9"/>
    <x v="27"/>
    <x v="0"/>
    <x v="0"/>
    <n v="7198.9726000000001"/>
  </r>
  <r>
    <x v="0"/>
    <x v="123"/>
    <x v="5"/>
    <x v="9"/>
    <x v="28"/>
    <x v="0"/>
    <x v="0"/>
    <n v="20026.337"/>
  </r>
  <r>
    <x v="0"/>
    <x v="124"/>
    <x v="5"/>
    <x v="9"/>
    <x v="28"/>
    <x v="0"/>
    <x v="0"/>
    <n v="19519.975999999999"/>
  </r>
  <r>
    <x v="0"/>
    <x v="125"/>
    <x v="5"/>
    <x v="9"/>
    <x v="28"/>
    <x v="0"/>
    <x v="0"/>
    <n v="17677.187000000002"/>
  </r>
  <r>
    <x v="0"/>
    <x v="126"/>
    <x v="5"/>
    <x v="9"/>
    <x v="28"/>
    <x v="0"/>
    <x v="0"/>
    <n v="17753.59"/>
  </r>
  <r>
    <x v="0"/>
    <x v="123"/>
    <x v="5"/>
    <x v="9"/>
    <x v="29"/>
    <x v="0"/>
    <x v="0"/>
    <n v="9384.1872999999996"/>
  </r>
  <r>
    <x v="0"/>
    <x v="124"/>
    <x v="5"/>
    <x v="9"/>
    <x v="29"/>
    <x v="0"/>
    <x v="0"/>
    <n v="8554.8055000000004"/>
  </r>
  <r>
    <x v="0"/>
    <x v="125"/>
    <x v="5"/>
    <x v="9"/>
    <x v="29"/>
    <x v="0"/>
    <x v="0"/>
    <n v="7776.9153999999999"/>
  </r>
  <r>
    <x v="0"/>
    <x v="126"/>
    <x v="5"/>
    <x v="9"/>
    <x v="29"/>
    <x v="0"/>
    <x v="0"/>
    <n v="7797.5156999999999"/>
  </r>
  <r>
    <x v="0"/>
    <x v="123"/>
    <x v="5"/>
    <x v="9"/>
    <x v="30"/>
    <x v="0"/>
    <x v="0"/>
    <n v="508.79259999999999"/>
  </r>
  <r>
    <x v="0"/>
    <x v="124"/>
    <x v="5"/>
    <x v="9"/>
    <x v="30"/>
    <x v="0"/>
    <x v="0"/>
    <n v="466.06819999999999"/>
  </r>
  <r>
    <x v="0"/>
    <x v="125"/>
    <x v="5"/>
    <x v="9"/>
    <x v="30"/>
    <x v="0"/>
    <x v="0"/>
    <n v="425.38799"/>
  </r>
  <r>
    <x v="0"/>
    <x v="126"/>
    <x v="5"/>
    <x v="9"/>
    <x v="30"/>
    <x v="0"/>
    <x v="0"/>
    <n v="425.66233999999997"/>
  </r>
  <r>
    <x v="0"/>
    <x v="123"/>
    <x v="5"/>
    <x v="9"/>
    <x v="31"/>
    <x v="0"/>
    <x v="0"/>
    <n v="3707.4760999999999"/>
  </r>
  <r>
    <x v="0"/>
    <x v="124"/>
    <x v="5"/>
    <x v="9"/>
    <x v="31"/>
    <x v="0"/>
    <x v="0"/>
    <n v="3589.8469"/>
  </r>
  <r>
    <x v="0"/>
    <x v="125"/>
    <x v="5"/>
    <x v="9"/>
    <x v="31"/>
    <x v="0"/>
    <x v="0"/>
    <n v="3171.9335999999998"/>
  </r>
  <r>
    <x v="0"/>
    <x v="126"/>
    <x v="5"/>
    <x v="9"/>
    <x v="31"/>
    <x v="0"/>
    <x v="0"/>
    <n v="3185.4389999999999"/>
  </r>
  <r>
    <x v="0"/>
    <x v="123"/>
    <x v="5"/>
    <x v="10"/>
    <x v="22"/>
    <x v="0"/>
    <x v="0"/>
    <n v="50.668389886"/>
  </r>
  <r>
    <x v="0"/>
    <x v="124"/>
    <x v="5"/>
    <x v="10"/>
    <x v="22"/>
    <x v="0"/>
    <x v="0"/>
    <n v="49.841450600000002"/>
  </r>
  <r>
    <x v="0"/>
    <x v="125"/>
    <x v="5"/>
    <x v="10"/>
    <x v="22"/>
    <x v="0"/>
    <x v="0"/>
    <n v="47.812132288000001"/>
  </r>
  <r>
    <x v="0"/>
    <x v="126"/>
    <x v="5"/>
    <x v="10"/>
    <x v="22"/>
    <x v="0"/>
    <x v="0"/>
    <n v="47.811972691000001"/>
  </r>
  <r>
    <x v="0"/>
    <x v="123"/>
    <x v="5"/>
    <x v="10"/>
    <x v="23"/>
    <x v="0"/>
    <x v="0"/>
    <n v="6345.3978999999999"/>
  </r>
  <r>
    <x v="0"/>
    <x v="124"/>
    <x v="5"/>
    <x v="10"/>
    <x v="23"/>
    <x v="0"/>
    <x v="0"/>
    <n v="5989.1345000000001"/>
  </r>
  <r>
    <x v="0"/>
    <x v="125"/>
    <x v="5"/>
    <x v="10"/>
    <x v="23"/>
    <x v="0"/>
    <x v="0"/>
    <n v="5745.8329999999996"/>
  </r>
  <r>
    <x v="0"/>
    <x v="126"/>
    <x v="5"/>
    <x v="10"/>
    <x v="23"/>
    <x v="0"/>
    <x v="0"/>
    <n v="5748.6806999999999"/>
  </r>
  <r>
    <x v="0"/>
    <x v="123"/>
    <x v="5"/>
    <x v="10"/>
    <x v="24"/>
    <x v="0"/>
    <x v="0"/>
    <n v="547.10573999999997"/>
  </r>
  <r>
    <x v="0"/>
    <x v="124"/>
    <x v="5"/>
    <x v="10"/>
    <x v="24"/>
    <x v="0"/>
    <x v="0"/>
    <n v="513.76354000000003"/>
  </r>
  <r>
    <x v="0"/>
    <x v="125"/>
    <x v="5"/>
    <x v="10"/>
    <x v="24"/>
    <x v="0"/>
    <x v="0"/>
    <n v="496.46372000000002"/>
  </r>
  <r>
    <x v="0"/>
    <x v="126"/>
    <x v="5"/>
    <x v="10"/>
    <x v="24"/>
    <x v="0"/>
    <x v="0"/>
    <n v="496.74331000000001"/>
  </r>
  <r>
    <x v="0"/>
    <x v="123"/>
    <x v="5"/>
    <x v="10"/>
    <x v="25"/>
    <x v="0"/>
    <x v="0"/>
    <n v="67.382771825000006"/>
  </r>
  <r>
    <x v="0"/>
    <x v="124"/>
    <x v="5"/>
    <x v="10"/>
    <x v="25"/>
    <x v="0"/>
    <x v="0"/>
    <n v="62.227009422000002"/>
  </r>
  <r>
    <x v="0"/>
    <x v="125"/>
    <x v="5"/>
    <x v="10"/>
    <x v="25"/>
    <x v="0"/>
    <x v="0"/>
    <n v="60.147554935000002"/>
  </r>
  <r>
    <x v="0"/>
    <x v="126"/>
    <x v="5"/>
    <x v="10"/>
    <x v="25"/>
    <x v="0"/>
    <x v="0"/>
    <n v="60.474011206999997"/>
  </r>
  <r>
    <x v="0"/>
    <x v="123"/>
    <x v="5"/>
    <x v="10"/>
    <x v="26"/>
    <x v="0"/>
    <x v="0"/>
    <n v="1880.6119000000001"/>
  </r>
  <r>
    <x v="0"/>
    <x v="124"/>
    <x v="5"/>
    <x v="10"/>
    <x v="26"/>
    <x v="0"/>
    <x v="0"/>
    <n v="1791.9637"/>
  </r>
  <r>
    <x v="0"/>
    <x v="125"/>
    <x v="5"/>
    <x v="10"/>
    <x v="26"/>
    <x v="0"/>
    <x v="0"/>
    <n v="1735.4082000000001"/>
  </r>
  <r>
    <x v="0"/>
    <x v="126"/>
    <x v="5"/>
    <x v="10"/>
    <x v="26"/>
    <x v="0"/>
    <x v="0"/>
    <n v="1736.1098999999999"/>
  </r>
  <r>
    <x v="0"/>
    <x v="123"/>
    <x v="5"/>
    <x v="10"/>
    <x v="27"/>
    <x v="0"/>
    <x v="0"/>
    <n v="5978.3474999999999"/>
  </r>
  <r>
    <x v="0"/>
    <x v="124"/>
    <x v="5"/>
    <x v="10"/>
    <x v="27"/>
    <x v="0"/>
    <x v="0"/>
    <n v="5855.6512000000002"/>
  </r>
  <r>
    <x v="0"/>
    <x v="125"/>
    <x v="5"/>
    <x v="10"/>
    <x v="27"/>
    <x v="0"/>
    <x v="0"/>
    <n v="4998.6189000000004"/>
  </r>
  <r>
    <x v="0"/>
    <x v="126"/>
    <x v="5"/>
    <x v="10"/>
    <x v="27"/>
    <x v="0"/>
    <x v="0"/>
    <n v="5000.5312000000004"/>
  </r>
  <r>
    <x v="0"/>
    <x v="123"/>
    <x v="5"/>
    <x v="10"/>
    <x v="28"/>
    <x v="0"/>
    <x v="0"/>
    <n v="5231.2340999999997"/>
  </r>
  <r>
    <x v="0"/>
    <x v="124"/>
    <x v="5"/>
    <x v="10"/>
    <x v="28"/>
    <x v="0"/>
    <x v="0"/>
    <n v="3835.8217"/>
  </r>
  <r>
    <x v="0"/>
    <x v="125"/>
    <x v="5"/>
    <x v="10"/>
    <x v="28"/>
    <x v="0"/>
    <x v="0"/>
    <n v="3732.2541999999999"/>
  </r>
  <r>
    <x v="0"/>
    <x v="126"/>
    <x v="5"/>
    <x v="10"/>
    <x v="28"/>
    <x v="0"/>
    <x v="0"/>
    <n v="3736.2294999999999"/>
  </r>
  <r>
    <x v="0"/>
    <x v="123"/>
    <x v="5"/>
    <x v="10"/>
    <x v="29"/>
    <x v="0"/>
    <x v="0"/>
    <n v="5674.1768000000002"/>
  </r>
  <r>
    <x v="0"/>
    <x v="124"/>
    <x v="5"/>
    <x v="10"/>
    <x v="29"/>
    <x v="0"/>
    <x v="0"/>
    <n v="5342.7380000000003"/>
  </r>
  <r>
    <x v="0"/>
    <x v="125"/>
    <x v="5"/>
    <x v="10"/>
    <x v="29"/>
    <x v="0"/>
    <x v="0"/>
    <n v="5047.5205999999998"/>
  </r>
  <r>
    <x v="0"/>
    <x v="126"/>
    <x v="5"/>
    <x v="10"/>
    <x v="29"/>
    <x v="0"/>
    <x v="0"/>
    <n v="5048.1409000000003"/>
  </r>
  <r>
    <x v="0"/>
    <x v="123"/>
    <x v="5"/>
    <x v="10"/>
    <x v="30"/>
    <x v="0"/>
    <x v="0"/>
    <n v="1254.3822"/>
  </r>
  <r>
    <x v="0"/>
    <x v="124"/>
    <x v="5"/>
    <x v="10"/>
    <x v="30"/>
    <x v="0"/>
    <x v="0"/>
    <n v="1104.2846999999999"/>
  </r>
  <r>
    <x v="0"/>
    <x v="125"/>
    <x v="5"/>
    <x v="10"/>
    <x v="30"/>
    <x v="0"/>
    <x v="0"/>
    <n v="1063.9602"/>
  </r>
  <r>
    <x v="0"/>
    <x v="126"/>
    <x v="5"/>
    <x v="10"/>
    <x v="30"/>
    <x v="0"/>
    <x v="0"/>
    <n v="1063.992"/>
  </r>
  <r>
    <x v="0"/>
    <x v="123"/>
    <x v="5"/>
    <x v="10"/>
    <x v="31"/>
    <x v="0"/>
    <x v="0"/>
    <n v="4930.3836000000001"/>
  </r>
  <r>
    <x v="0"/>
    <x v="124"/>
    <x v="5"/>
    <x v="10"/>
    <x v="31"/>
    <x v="0"/>
    <x v="0"/>
    <n v="4113.5951999999997"/>
  </r>
  <r>
    <x v="0"/>
    <x v="125"/>
    <x v="5"/>
    <x v="10"/>
    <x v="31"/>
    <x v="0"/>
    <x v="0"/>
    <n v="3979.6295"/>
  </r>
  <r>
    <x v="0"/>
    <x v="126"/>
    <x v="5"/>
    <x v="10"/>
    <x v="31"/>
    <x v="0"/>
    <x v="0"/>
    <n v="3979.645"/>
  </r>
  <r>
    <x v="0"/>
    <x v="123"/>
    <x v="5"/>
    <x v="11"/>
    <x v="22"/>
    <x v="0"/>
    <x v="0"/>
    <n v="85.411961840000004"/>
  </r>
  <r>
    <x v="0"/>
    <x v="124"/>
    <x v="5"/>
    <x v="11"/>
    <x v="22"/>
    <x v="0"/>
    <x v="0"/>
    <n v="85.400667545999994"/>
  </r>
  <r>
    <x v="0"/>
    <x v="125"/>
    <x v="5"/>
    <x v="11"/>
    <x v="22"/>
    <x v="0"/>
    <x v="0"/>
    <n v="77.580518935000001"/>
  </r>
  <r>
    <x v="0"/>
    <x v="126"/>
    <x v="5"/>
    <x v="11"/>
    <x v="22"/>
    <x v="0"/>
    <x v="0"/>
    <n v="77.701134569999994"/>
  </r>
  <r>
    <x v="0"/>
    <x v="123"/>
    <x v="5"/>
    <x v="11"/>
    <x v="23"/>
    <x v="0"/>
    <x v="0"/>
    <n v="63542.309000000001"/>
  </r>
  <r>
    <x v="0"/>
    <x v="124"/>
    <x v="5"/>
    <x v="11"/>
    <x v="23"/>
    <x v="0"/>
    <x v="0"/>
    <n v="63508.805"/>
  </r>
  <r>
    <x v="0"/>
    <x v="125"/>
    <x v="5"/>
    <x v="11"/>
    <x v="23"/>
    <x v="0"/>
    <x v="0"/>
    <n v="57179.252999999997"/>
  </r>
  <r>
    <x v="0"/>
    <x v="126"/>
    <x v="5"/>
    <x v="11"/>
    <x v="23"/>
    <x v="0"/>
    <x v="0"/>
    <n v="57857.37"/>
  </r>
  <r>
    <x v="0"/>
    <x v="123"/>
    <x v="5"/>
    <x v="11"/>
    <x v="24"/>
    <x v="0"/>
    <x v="0"/>
    <n v="2016.7478000000001"/>
  </r>
  <r>
    <x v="0"/>
    <x v="124"/>
    <x v="5"/>
    <x v="11"/>
    <x v="24"/>
    <x v="0"/>
    <x v="0"/>
    <n v="1984.6513"/>
  </r>
  <r>
    <x v="0"/>
    <x v="125"/>
    <x v="5"/>
    <x v="11"/>
    <x v="24"/>
    <x v="0"/>
    <x v="0"/>
    <n v="1787.0411999999999"/>
  </r>
  <r>
    <x v="0"/>
    <x v="126"/>
    <x v="5"/>
    <x v="11"/>
    <x v="24"/>
    <x v="0"/>
    <x v="0"/>
    <n v="1814.4023"/>
  </r>
  <r>
    <x v="0"/>
    <x v="123"/>
    <x v="5"/>
    <x v="11"/>
    <x v="25"/>
    <x v="0"/>
    <x v="0"/>
    <n v="17688.580999999998"/>
  </r>
  <r>
    <x v="0"/>
    <x v="124"/>
    <x v="5"/>
    <x v="11"/>
    <x v="25"/>
    <x v="0"/>
    <x v="0"/>
    <n v="17603.458999999999"/>
  </r>
  <r>
    <x v="0"/>
    <x v="125"/>
    <x v="5"/>
    <x v="11"/>
    <x v="25"/>
    <x v="0"/>
    <x v="0"/>
    <n v="16670.138999999999"/>
  </r>
  <r>
    <x v="0"/>
    <x v="126"/>
    <x v="5"/>
    <x v="11"/>
    <x v="25"/>
    <x v="0"/>
    <x v="0"/>
    <n v="16695.222000000002"/>
  </r>
  <r>
    <x v="0"/>
    <x v="123"/>
    <x v="5"/>
    <x v="11"/>
    <x v="26"/>
    <x v="0"/>
    <x v="0"/>
    <n v="43905.449000000001"/>
  </r>
  <r>
    <x v="0"/>
    <x v="124"/>
    <x v="5"/>
    <x v="11"/>
    <x v="26"/>
    <x v="0"/>
    <x v="0"/>
    <n v="43904.069000000003"/>
  </r>
  <r>
    <x v="0"/>
    <x v="125"/>
    <x v="5"/>
    <x v="11"/>
    <x v="26"/>
    <x v="0"/>
    <x v="0"/>
    <n v="41799.930999999997"/>
  </r>
  <r>
    <x v="0"/>
    <x v="126"/>
    <x v="5"/>
    <x v="11"/>
    <x v="26"/>
    <x v="0"/>
    <x v="0"/>
    <n v="41891.139000000003"/>
  </r>
  <r>
    <x v="0"/>
    <x v="123"/>
    <x v="5"/>
    <x v="11"/>
    <x v="27"/>
    <x v="0"/>
    <x v="0"/>
    <n v="35056.81"/>
  </r>
  <r>
    <x v="0"/>
    <x v="124"/>
    <x v="5"/>
    <x v="11"/>
    <x v="27"/>
    <x v="0"/>
    <x v="0"/>
    <n v="34869.591"/>
  </r>
  <r>
    <x v="0"/>
    <x v="125"/>
    <x v="5"/>
    <x v="11"/>
    <x v="27"/>
    <x v="0"/>
    <x v="0"/>
    <n v="33000.012000000002"/>
  </r>
  <r>
    <x v="0"/>
    <x v="126"/>
    <x v="5"/>
    <x v="11"/>
    <x v="27"/>
    <x v="0"/>
    <x v="0"/>
    <n v="33085.133999999998"/>
  </r>
  <r>
    <x v="0"/>
    <x v="123"/>
    <x v="5"/>
    <x v="11"/>
    <x v="28"/>
    <x v="0"/>
    <x v="0"/>
    <n v="27477.612000000001"/>
  </r>
  <r>
    <x v="0"/>
    <x v="124"/>
    <x v="5"/>
    <x v="11"/>
    <x v="28"/>
    <x v="0"/>
    <x v="0"/>
    <n v="27465.737000000001"/>
  </r>
  <r>
    <x v="0"/>
    <x v="125"/>
    <x v="5"/>
    <x v="11"/>
    <x v="28"/>
    <x v="0"/>
    <x v="0"/>
    <n v="25168.465"/>
  </r>
  <r>
    <x v="0"/>
    <x v="126"/>
    <x v="5"/>
    <x v="11"/>
    <x v="28"/>
    <x v="0"/>
    <x v="0"/>
    <n v="25365.143"/>
  </r>
  <r>
    <x v="0"/>
    <x v="123"/>
    <x v="5"/>
    <x v="11"/>
    <x v="29"/>
    <x v="0"/>
    <x v="0"/>
    <n v="4499.9920000000002"/>
  </r>
  <r>
    <x v="0"/>
    <x v="124"/>
    <x v="5"/>
    <x v="11"/>
    <x v="29"/>
    <x v="0"/>
    <x v="0"/>
    <n v="4392.0014000000001"/>
  </r>
  <r>
    <x v="0"/>
    <x v="125"/>
    <x v="5"/>
    <x v="11"/>
    <x v="29"/>
    <x v="0"/>
    <x v="0"/>
    <n v="3931.3895000000002"/>
  </r>
  <r>
    <x v="0"/>
    <x v="126"/>
    <x v="5"/>
    <x v="11"/>
    <x v="29"/>
    <x v="0"/>
    <x v="0"/>
    <n v="4000.7557000000002"/>
  </r>
  <r>
    <x v="0"/>
    <x v="123"/>
    <x v="5"/>
    <x v="11"/>
    <x v="30"/>
    <x v="0"/>
    <x v="0"/>
    <n v="606.02745000000004"/>
  </r>
  <r>
    <x v="0"/>
    <x v="124"/>
    <x v="5"/>
    <x v="11"/>
    <x v="30"/>
    <x v="0"/>
    <x v="0"/>
    <n v="602.48262"/>
  </r>
  <r>
    <x v="0"/>
    <x v="125"/>
    <x v="5"/>
    <x v="11"/>
    <x v="30"/>
    <x v="0"/>
    <x v="0"/>
    <n v="550.33732999999995"/>
  </r>
  <r>
    <x v="0"/>
    <x v="126"/>
    <x v="5"/>
    <x v="11"/>
    <x v="30"/>
    <x v="0"/>
    <x v="0"/>
    <n v="552.68367999999998"/>
  </r>
  <r>
    <x v="0"/>
    <x v="123"/>
    <x v="5"/>
    <x v="11"/>
    <x v="31"/>
    <x v="0"/>
    <x v="0"/>
    <n v="409.86630000000002"/>
  </r>
  <r>
    <x v="0"/>
    <x v="124"/>
    <x v="5"/>
    <x v="11"/>
    <x v="31"/>
    <x v="0"/>
    <x v="0"/>
    <n v="404.62187"/>
  </r>
  <r>
    <x v="0"/>
    <x v="125"/>
    <x v="5"/>
    <x v="11"/>
    <x v="31"/>
    <x v="0"/>
    <x v="0"/>
    <n v="361.13754999999998"/>
  </r>
  <r>
    <x v="0"/>
    <x v="126"/>
    <x v="5"/>
    <x v="11"/>
    <x v="31"/>
    <x v="0"/>
    <x v="0"/>
    <n v="362.2672"/>
  </r>
  <r>
    <x v="0"/>
    <x v="123"/>
    <x v="5"/>
    <x v="12"/>
    <x v="22"/>
    <x v="0"/>
    <x v="0"/>
    <n v="1012.3309"/>
  </r>
  <r>
    <x v="0"/>
    <x v="124"/>
    <x v="5"/>
    <x v="12"/>
    <x v="22"/>
    <x v="0"/>
    <x v="0"/>
    <n v="998.46902999999998"/>
  </r>
  <r>
    <x v="0"/>
    <x v="125"/>
    <x v="5"/>
    <x v="12"/>
    <x v="22"/>
    <x v="0"/>
    <x v="0"/>
    <n v="935.05539999999996"/>
  </r>
  <r>
    <x v="0"/>
    <x v="126"/>
    <x v="5"/>
    <x v="12"/>
    <x v="22"/>
    <x v="0"/>
    <x v="0"/>
    <n v="935.05539999999996"/>
  </r>
  <r>
    <x v="0"/>
    <x v="123"/>
    <x v="5"/>
    <x v="12"/>
    <x v="23"/>
    <x v="0"/>
    <x v="0"/>
    <n v="10387.362999999999"/>
  </r>
  <r>
    <x v="0"/>
    <x v="124"/>
    <x v="5"/>
    <x v="12"/>
    <x v="23"/>
    <x v="0"/>
    <x v="0"/>
    <n v="9733.6908000000003"/>
  </r>
  <r>
    <x v="0"/>
    <x v="125"/>
    <x v="5"/>
    <x v="12"/>
    <x v="23"/>
    <x v="0"/>
    <x v="0"/>
    <n v="9221.4933999999994"/>
  </r>
  <r>
    <x v="0"/>
    <x v="126"/>
    <x v="5"/>
    <x v="12"/>
    <x v="23"/>
    <x v="0"/>
    <x v="0"/>
    <n v="9221.4933999999994"/>
  </r>
  <r>
    <x v="0"/>
    <x v="123"/>
    <x v="5"/>
    <x v="12"/>
    <x v="24"/>
    <x v="0"/>
    <x v="0"/>
    <n v="9884.0630000000001"/>
  </r>
  <r>
    <x v="0"/>
    <x v="124"/>
    <x v="5"/>
    <x v="12"/>
    <x v="24"/>
    <x v="0"/>
    <x v="0"/>
    <n v="8758.0128999999997"/>
  </r>
  <r>
    <x v="0"/>
    <x v="125"/>
    <x v="5"/>
    <x v="12"/>
    <x v="24"/>
    <x v="0"/>
    <x v="0"/>
    <n v="8216.8760000000002"/>
  </r>
  <r>
    <x v="0"/>
    <x v="126"/>
    <x v="5"/>
    <x v="12"/>
    <x v="24"/>
    <x v="0"/>
    <x v="0"/>
    <n v="8216.8760000000002"/>
  </r>
  <r>
    <x v="0"/>
    <x v="123"/>
    <x v="5"/>
    <x v="12"/>
    <x v="25"/>
    <x v="0"/>
    <x v="0"/>
    <n v="4962.5383000000002"/>
  </r>
  <r>
    <x v="0"/>
    <x v="124"/>
    <x v="5"/>
    <x v="12"/>
    <x v="25"/>
    <x v="0"/>
    <x v="0"/>
    <n v="4419.4358000000002"/>
  </r>
  <r>
    <x v="0"/>
    <x v="125"/>
    <x v="5"/>
    <x v="12"/>
    <x v="25"/>
    <x v="0"/>
    <x v="0"/>
    <n v="4219.0796"/>
  </r>
  <r>
    <x v="0"/>
    <x v="126"/>
    <x v="5"/>
    <x v="12"/>
    <x v="25"/>
    <x v="0"/>
    <x v="0"/>
    <n v="4219.0796"/>
  </r>
  <r>
    <x v="0"/>
    <x v="123"/>
    <x v="5"/>
    <x v="12"/>
    <x v="26"/>
    <x v="0"/>
    <x v="0"/>
    <n v="14086.279"/>
  </r>
  <r>
    <x v="0"/>
    <x v="124"/>
    <x v="5"/>
    <x v="12"/>
    <x v="26"/>
    <x v="0"/>
    <x v="0"/>
    <n v="13709.8"/>
  </r>
  <r>
    <x v="0"/>
    <x v="125"/>
    <x v="5"/>
    <x v="12"/>
    <x v="26"/>
    <x v="0"/>
    <x v="0"/>
    <n v="12983.290999999999"/>
  </r>
  <r>
    <x v="0"/>
    <x v="126"/>
    <x v="5"/>
    <x v="12"/>
    <x v="26"/>
    <x v="0"/>
    <x v="0"/>
    <n v="12983.290999999999"/>
  </r>
  <r>
    <x v="0"/>
    <x v="123"/>
    <x v="5"/>
    <x v="12"/>
    <x v="27"/>
    <x v="0"/>
    <x v="0"/>
    <n v="21954.918000000001"/>
  </r>
  <r>
    <x v="0"/>
    <x v="124"/>
    <x v="5"/>
    <x v="12"/>
    <x v="27"/>
    <x v="0"/>
    <x v="0"/>
    <n v="21378.47"/>
  </r>
  <r>
    <x v="0"/>
    <x v="125"/>
    <x v="5"/>
    <x v="12"/>
    <x v="27"/>
    <x v="0"/>
    <x v="0"/>
    <n v="20044.48"/>
  </r>
  <r>
    <x v="0"/>
    <x v="126"/>
    <x v="5"/>
    <x v="12"/>
    <x v="27"/>
    <x v="0"/>
    <x v="0"/>
    <n v="20044.48"/>
  </r>
  <r>
    <x v="0"/>
    <x v="123"/>
    <x v="5"/>
    <x v="12"/>
    <x v="28"/>
    <x v="0"/>
    <x v="0"/>
    <n v="22108.666000000001"/>
  </r>
  <r>
    <x v="0"/>
    <x v="124"/>
    <x v="5"/>
    <x v="12"/>
    <x v="28"/>
    <x v="0"/>
    <x v="0"/>
    <n v="20763.402999999998"/>
  </r>
  <r>
    <x v="0"/>
    <x v="125"/>
    <x v="5"/>
    <x v="12"/>
    <x v="28"/>
    <x v="0"/>
    <x v="0"/>
    <n v="19544.507000000001"/>
  </r>
  <r>
    <x v="0"/>
    <x v="126"/>
    <x v="5"/>
    <x v="12"/>
    <x v="28"/>
    <x v="0"/>
    <x v="0"/>
    <n v="19544.507000000001"/>
  </r>
  <r>
    <x v="0"/>
    <x v="123"/>
    <x v="5"/>
    <x v="12"/>
    <x v="29"/>
    <x v="0"/>
    <x v="0"/>
    <n v="9963.1872999999996"/>
  </r>
  <r>
    <x v="0"/>
    <x v="124"/>
    <x v="5"/>
    <x v="12"/>
    <x v="29"/>
    <x v="0"/>
    <x v="0"/>
    <n v="9360.4210999999996"/>
  </r>
  <r>
    <x v="0"/>
    <x v="125"/>
    <x v="5"/>
    <x v="12"/>
    <x v="29"/>
    <x v="0"/>
    <x v="0"/>
    <n v="8809.8197"/>
  </r>
  <r>
    <x v="0"/>
    <x v="126"/>
    <x v="5"/>
    <x v="12"/>
    <x v="29"/>
    <x v="0"/>
    <x v="0"/>
    <n v="8809.8197"/>
  </r>
  <r>
    <x v="0"/>
    <x v="123"/>
    <x v="5"/>
    <x v="12"/>
    <x v="30"/>
    <x v="0"/>
    <x v="0"/>
    <n v="3238.3267000000001"/>
  </r>
  <r>
    <x v="0"/>
    <x v="124"/>
    <x v="5"/>
    <x v="12"/>
    <x v="30"/>
    <x v="0"/>
    <x v="0"/>
    <n v="2916.9205999999999"/>
  </r>
  <r>
    <x v="0"/>
    <x v="125"/>
    <x v="5"/>
    <x v="12"/>
    <x v="30"/>
    <x v="0"/>
    <x v="0"/>
    <n v="2754.5805"/>
  </r>
  <r>
    <x v="0"/>
    <x v="126"/>
    <x v="5"/>
    <x v="12"/>
    <x v="30"/>
    <x v="0"/>
    <x v="0"/>
    <n v="2754.5805"/>
  </r>
  <r>
    <x v="0"/>
    <x v="123"/>
    <x v="5"/>
    <x v="12"/>
    <x v="31"/>
    <x v="0"/>
    <x v="0"/>
    <n v="3341.9636999999998"/>
  </r>
  <r>
    <x v="0"/>
    <x v="124"/>
    <x v="5"/>
    <x v="12"/>
    <x v="31"/>
    <x v="0"/>
    <x v="0"/>
    <n v="3015.4137000000001"/>
  </r>
  <r>
    <x v="0"/>
    <x v="125"/>
    <x v="5"/>
    <x v="12"/>
    <x v="31"/>
    <x v="0"/>
    <x v="0"/>
    <n v="2878.3027000000002"/>
  </r>
  <r>
    <x v="0"/>
    <x v="126"/>
    <x v="5"/>
    <x v="12"/>
    <x v="31"/>
    <x v="0"/>
    <x v="0"/>
    <n v="2878.3027000000002"/>
  </r>
  <r>
    <x v="0"/>
    <x v="123"/>
    <x v="5"/>
    <x v="13"/>
    <x v="22"/>
    <x v="0"/>
    <x v="0"/>
    <n v="94.121038038999998"/>
  </r>
  <r>
    <x v="0"/>
    <x v="124"/>
    <x v="5"/>
    <x v="13"/>
    <x v="22"/>
    <x v="0"/>
    <x v="0"/>
    <n v="88.203044605000002"/>
  </r>
  <r>
    <x v="0"/>
    <x v="125"/>
    <x v="5"/>
    <x v="13"/>
    <x v="22"/>
    <x v="0"/>
    <x v="0"/>
    <n v="85.805699775999997"/>
  </r>
  <r>
    <x v="0"/>
    <x v="126"/>
    <x v="5"/>
    <x v="13"/>
    <x v="22"/>
    <x v="0"/>
    <x v="0"/>
    <n v="86.044221351999994"/>
  </r>
  <r>
    <x v="0"/>
    <x v="123"/>
    <x v="5"/>
    <x v="13"/>
    <x v="23"/>
    <x v="0"/>
    <x v="0"/>
    <n v="424.22944000000001"/>
  </r>
  <r>
    <x v="0"/>
    <x v="124"/>
    <x v="5"/>
    <x v="13"/>
    <x v="23"/>
    <x v="0"/>
    <x v="0"/>
    <n v="383.42581000000001"/>
  </r>
  <r>
    <x v="0"/>
    <x v="125"/>
    <x v="5"/>
    <x v="13"/>
    <x v="23"/>
    <x v="0"/>
    <x v="0"/>
    <n v="374.64359000000002"/>
  </r>
  <r>
    <x v="0"/>
    <x v="126"/>
    <x v="5"/>
    <x v="13"/>
    <x v="23"/>
    <x v="0"/>
    <x v="0"/>
    <n v="376.56367"/>
  </r>
  <r>
    <x v="0"/>
    <x v="123"/>
    <x v="5"/>
    <x v="13"/>
    <x v="24"/>
    <x v="0"/>
    <x v="0"/>
    <n v="100.16141"/>
  </r>
  <r>
    <x v="0"/>
    <x v="124"/>
    <x v="5"/>
    <x v="13"/>
    <x v="24"/>
    <x v="0"/>
    <x v="0"/>
    <n v="93.941650249999995"/>
  </r>
  <r>
    <x v="0"/>
    <x v="125"/>
    <x v="5"/>
    <x v="13"/>
    <x v="24"/>
    <x v="0"/>
    <x v="0"/>
    <n v="91.646170859999998"/>
  </r>
  <r>
    <x v="0"/>
    <x v="126"/>
    <x v="5"/>
    <x v="13"/>
    <x v="24"/>
    <x v="0"/>
    <x v="0"/>
    <n v="92.195983792999996"/>
  </r>
  <r>
    <x v="0"/>
    <x v="123"/>
    <x v="5"/>
    <x v="13"/>
    <x v="25"/>
    <x v="0"/>
    <x v="0"/>
    <n v="37.319743690000003"/>
  </r>
  <r>
    <x v="0"/>
    <x v="124"/>
    <x v="5"/>
    <x v="13"/>
    <x v="25"/>
    <x v="0"/>
    <x v="0"/>
    <n v="32.550594347999997"/>
  </r>
  <r>
    <x v="0"/>
    <x v="125"/>
    <x v="5"/>
    <x v="13"/>
    <x v="25"/>
    <x v="0"/>
    <x v="0"/>
    <n v="30.983198414"/>
  </r>
  <r>
    <x v="0"/>
    <x v="126"/>
    <x v="5"/>
    <x v="13"/>
    <x v="25"/>
    <x v="0"/>
    <x v="0"/>
    <n v="31.458756577999999"/>
  </r>
  <r>
    <x v="0"/>
    <x v="123"/>
    <x v="5"/>
    <x v="13"/>
    <x v="26"/>
    <x v="0"/>
    <x v="0"/>
    <n v="11636.258"/>
  </r>
  <r>
    <x v="0"/>
    <x v="124"/>
    <x v="5"/>
    <x v="13"/>
    <x v="26"/>
    <x v="0"/>
    <x v="0"/>
    <n v="11569.865"/>
  </r>
  <r>
    <x v="0"/>
    <x v="125"/>
    <x v="5"/>
    <x v="13"/>
    <x v="26"/>
    <x v="0"/>
    <x v="0"/>
    <n v="11174.977999999999"/>
  </r>
  <r>
    <x v="0"/>
    <x v="126"/>
    <x v="5"/>
    <x v="13"/>
    <x v="26"/>
    <x v="0"/>
    <x v="0"/>
    <n v="11196.129000000001"/>
  </r>
  <r>
    <x v="0"/>
    <x v="123"/>
    <x v="5"/>
    <x v="13"/>
    <x v="27"/>
    <x v="0"/>
    <x v="0"/>
    <n v="4886.3334000000004"/>
  </r>
  <r>
    <x v="0"/>
    <x v="124"/>
    <x v="5"/>
    <x v="13"/>
    <x v="27"/>
    <x v="0"/>
    <x v="0"/>
    <n v="4784.9526999999998"/>
  </r>
  <r>
    <x v="0"/>
    <x v="125"/>
    <x v="5"/>
    <x v="13"/>
    <x v="27"/>
    <x v="0"/>
    <x v="0"/>
    <n v="4523.8554999999997"/>
  </r>
  <r>
    <x v="0"/>
    <x v="126"/>
    <x v="5"/>
    <x v="13"/>
    <x v="27"/>
    <x v="0"/>
    <x v="0"/>
    <n v="4556.8810000000003"/>
  </r>
  <r>
    <x v="0"/>
    <x v="123"/>
    <x v="5"/>
    <x v="13"/>
    <x v="28"/>
    <x v="0"/>
    <x v="0"/>
    <n v="981.67660000000001"/>
  </r>
  <r>
    <x v="0"/>
    <x v="124"/>
    <x v="5"/>
    <x v="13"/>
    <x v="28"/>
    <x v="0"/>
    <x v="0"/>
    <n v="963.5213"/>
  </r>
  <r>
    <x v="0"/>
    <x v="125"/>
    <x v="5"/>
    <x v="13"/>
    <x v="28"/>
    <x v="0"/>
    <x v="0"/>
    <n v="939.01189999999997"/>
  </r>
  <r>
    <x v="0"/>
    <x v="126"/>
    <x v="5"/>
    <x v="13"/>
    <x v="28"/>
    <x v="0"/>
    <x v="0"/>
    <n v="942.65674999999999"/>
  </r>
  <r>
    <x v="0"/>
    <x v="123"/>
    <x v="5"/>
    <x v="13"/>
    <x v="29"/>
    <x v="0"/>
    <x v="0"/>
    <n v="170.94140999999999"/>
  </r>
  <r>
    <x v="0"/>
    <x v="124"/>
    <x v="5"/>
    <x v="13"/>
    <x v="29"/>
    <x v="0"/>
    <x v="0"/>
    <n v="162.56365"/>
  </r>
  <r>
    <x v="0"/>
    <x v="125"/>
    <x v="5"/>
    <x v="13"/>
    <x v="29"/>
    <x v="0"/>
    <x v="0"/>
    <n v="158.40299999999999"/>
  </r>
  <r>
    <x v="0"/>
    <x v="126"/>
    <x v="5"/>
    <x v="13"/>
    <x v="29"/>
    <x v="0"/>
    <x v="0"/>
    <n v="159.35927000000001"/>
  </r>
  <r>
    <x v="0"/>
    <x v="123"/>
    <x v="5"/>
    <x v="13"/>
    <x v="30"/>
    <x v="0"/>
    <x v="0"/>
    <n v="86.080578603999996"/>
  </r>
  <r>
    <x v="0"/>
    <x v="124"/>
    <x v="5"/>
    <x v="13"/>
    <x v="30"/>
    <x v="0"/>
    <x v="0"/>
    <n v="75.776698017000001"/>
  </r>
  <r>
    <x v="0"/>
    <x v="125"/>
    <x v="5"/>
    <x v="13"/>
    <x v="30"/>
    <x v="0"/>
    <x v="0"/>
    <n v="72.084898054000007"/>
  </r>
  <r>
    <x v="0"/>
    <x v="126"/>
    <x v="5"/>
    <x v="13"/>
    <x v="30"/>
    <x v="0"/>
    <x v="0"/>
    <n v="72.944515817999999"/>
  </r>
  <r>
    <x v="0"/>
    <x v="123"/>
    <x v="5"/>
    <x v="13"/>
    <x v="31"/>
    <x v="0"/>
    <x v="0"/>
    <n v="137.76160999999999"/>
  </r>
  <r>
    <x v="0"/>
    <x v="124"/>
    <x v="5"/>
    <x v="13"/>
    <x v="31"/>
    <x v="0"/>
    <x v="0"/>
    <n v="130.77884"/>
  </r>
  <r>
    <x v="0"/>
    <x v="125"/>
    <x v="5"/>
    <x v="13"/>
    <x v="31"/>
    <x v="0"/>
    <x v="0"/>
    <n v="127.66548"/>
  </r>
  <r>
    <x v="0"/>
    <x v="126"/>
    <x v="5"/>
    <x v="13"/>
    <x v="31"/>
    <x v="0"/>
    <x v="0"/>
    <n v="128.58717999999999"/>
  </r>
  <r>
    <x v="0"/>
    <x v="123"/>
    <x v="5"/>
    <x v="14"/>
    <x v="22"/>
    <x v="0"/>
    <x v="0"/>
    <n v="753.07353000000001"/>
  </r>
  <r>
    <x v="0"/>
    <x v="124"/>
    <x v="5"/>
    <x v="14"/>
    <x v="22"/>
    <x v="0"/>
    <x v="0"/>
    <n v="728.98785999999996"/>
  </r>
  <r>
    <x v="0"/>
    <x v="125"/>
    <x v="5"/>
    <x v="14"/>
    <x v="22"/>
    <x v="0"/>
    <x v="0"/>
    <n v="695.40741000000003"/>
  </r>
  <r>
    <x v="0"/>
    <x v="126"/>
    <x v="5"/>
    <x v="14"/>
    <x v="22"/>
    <x v="0"/>
    <x v="0"/>
    <n v="701.99949000000004"/>
  </r>
  <r>
    <x v="0"/>
    <x v="123"/>
    <x v="5"/>
    <x v="14"/>
    <x v="23"/>
    <x v="0"/>
    <x v="0"/>
    <n v="10257.611000000001"/>
  </r>
  <r>
    <x v="0"/>
    <x v="124"/>
    <x v="5"/>
    <x v="14"/>
    <x v="23"/>
    <x v="0"/>
    <x v="0"/>
    <n v="10062.598"/>
  </r>
  <r>
    <x v="0"/>
    <x v="125"/>
    <x v="5"/>
    <x v="14"/>
    <x v="23"/>
    <x v="0"/>
    <x v="0"/>
    <n v="9290.4079000000002"/>
  </r>
  <r>
    <x v="0"/>
    <x v="126"/>
    <x v="5"/>
    <x v="14"/>
    <x v="23"/>
    <x v="0"/>
    <x v="0"/>
    <n v="9520.3937999999998"/>
  </r>
  <r>
    <x v="0"/>
    <x v="123"/>
    <x v="5"/>
    <x v="14"/>
    <x v="24"/>
    <x v="0"/>
    <x v="0"/>
    <n v="2498.6824000000001"/>
  </r>
  <r>
    <x v="0"/>
    <x v="124"/>
    <x v="5"/>
    <x v="14"/>
    <x v="24"/>
    <x v="0"/>
    <x v="0"/>
    <n v="2377.9589999999998"/>
  </r>
  <r>
    <x v="0"/>
    <x v="125"/>
    <x v="5"/>
    <x v="14"/>
    <x v="24"/>
    <x v="0"/>
    <x v="0"/>
    <n v="2248.3202999999999"/>
  </r>
  <r>
    <x v="0"/>
    <x v="126"/>
    <x v="5"/>
    <x v="14"/>
    <x v="24"/>
    <x v="0"/>
    <x v="0"/>
    <n v="2305.6799000000001"/>
  </r>
  <r>
    <x v="0"/>
    <x v="123"/>
    <x v="5"/>
    <x v="14"/>
    <x v="25"/>
    <x v="0"/>
    <x v="0"/>
    <n v="563.96241999999995"/>
  </r>
  <r>
    <x v="0"/>
    <x v="124"/>
    <x v="5"/>
    <x v="14"/>
    <x v="25"/>
    <x v="0"/>
    <x v="0"/>
    <n v="525.23469"/>
  </r>
  <r>
    <x v="0"/>
    <x v="125"/>
    <x v="5"/>
    <x v="14"/>
    <x v="25"/>
    <x v="0"/>
    <x v="0"/>
    <n v="496.07700999999997"/>
  </r>
  <r>
    <x v="0"/>
    <x v="126"/>
    <x v="5"/>
    <x v="14"/>
    <x v="25"/>
    <x v="0"/>
    <x v="0"/>
    <n v="506.05673999999999"/>
  </r>
  <r>
    <x v="0"/>
    <x v="123"/>
    <x v="5"/>
    <x v="14"/>
    <x v="26"/>
    <x v="0"/>
    <x v="0"/>
    <n v="16606.114000000001"/>
  </r>
  <r>
    <x v="0"/>
    <x v="124"/>
    <x v="5"/>
    <x v="14"/>
    <x v="26"/>
    <x v="0"/>
    <x v="0"/>
    <n v="16259.143"/>
  </r>
  <r>
    <x v="0"/>
    <x v="125"/>
    <x v="5"/>
    <x v="14"/>
    <x v="26"/>
    <x v="0"/>
    <x v="0"/>
    <n v="15317.549000000001"/>
  </r>
  <r>
    <x v="0"/>
    <x v="126"/>
    <x v="5"/>
    <x v="14"/>
    <x v="26"/>
    <x v="0"/>
    <x v="0"/>
    <n v="15698.373"/>
  </r>
  <r>
    <x v="0"/>
    <x v="123"/>
    <x v="5"/>
    <x v="14"/>
    <x v="27"/>
    <x v="0"/>
    <x v="0"/>
    <n v="28845.88"/>
  </r>
  <r>
    <x v="0"/>
    <x v="124"/>
    <x v="5"/>
    <x v="14"/>
    <x v="27"/>
    <x v="0"/>
    <x v="0"/>
    <n v="28565.291000000001"/>
  </r>
  <r>
    <x v="0"/>
    <x v="125"/>
    <x v="5"/>
    <x v="14"/>
    <x v="27"/>
    <x v="0"/>
    <x v="0"/>
    <n v="26720.846000000001"/>
  </r>
  <r>
    <x v="0"/>
    <x v="126"/>
    <x v="5"/>
    <x v="14"/>
    <x v="27"/>
    <x v="0"/>
    <x v="0"/>
    <n v="27394.116000000002"/>
  </r>
  <r>
    <x v="0"/>
    <x v="123"/>
    <x v="5"/>
    <x v="14"/>
    <x v="28"/>
    <x v="0"/>
    <x v="0"/>
    <n v="11376.922"/>
  </r>
  <r>
    <x v="0"/>
    <x v="124"/>
    <x v="5"/>
    <x v="14"/>
    <x v="28"/>
    <x v="0"/>
    <x v="0"/>
    <n v="11180.13"/>
  </r>
  <r>
    <x v="0"/>
    <x v="125"/>
    <x v="5"/>
    <x v="14"/>
    <x v="28"/>
    <x v="0"/>
    <x v="0"/>
    <n v="10513.191999999999"/>
  </r>
  <r>
    <x v="0"/>
    <x v="126"/>
    <x v="5"/>
    <x v="14"/>
    <x v="28"/>
    <x v="0"/>
    <x v="0"/>
    <n v="10758.916999999999"/>
  </r>
  <r>
    <x v="0"/>
    <x v="123"/>
    <x v="5"/>
    <x v="14"/>
    <x v="29"/>
    <x v="0"/>
    <x v="0"/>
    <n v="1865.3226999999999"/>
  </r>
  <r>
    <x v="0"/>
    <x v="124"/>
    <x v="5"/>
    <x v="14"/>
    <x v="29"/>
    <x v="0"/>
    <x v="0"/>
    <n v="1785.7527"/>
  </r>
  <r>
    <x v="0"/>
    <x v="125"/>
    <x v="5"/>
    <x v="14"/>
    <x v="29"/>
    <x v="0"/>
    <x v="0"/>
    <n v="1674.6222"/>
  </r>
  <r>
    <x v="0"/>
    <x v="126"/>
    <x v="5"/>
    <x v="14"/>
    <x v="29"/>
    <x v="0"/>
    <x v="0"/>
    <n v="1715.1655000000001"/>
  </r>
  <r>
    <x v="0"/>
    <x v="123"/>
    <x v="5"/>
    <x v="14"/>
    <x v="30"/>
    <x v="0"/>
    <x v="0"/>
    <n v="2693.4110000000001"/>
  </r>
  <r>
    <x v="0"/>
    <x v="124"/>
    <x v="5"/>
    <x v="14"/>
    <x v="30"/>
    <x v="0"/>
    <x v="0"/>
    <n v="2493.5068999999999"/>
  </r>
  <r>
    <x v="0"/>
    <x v="125"/>
    <x v="5"/>
    <x v="14"/>
    <x v="30"/>
    <x v="0"/>
    <x v="0"/>
    <n v="2359.7294999999999"/>
  </r>
  <r>
    <x v="0"/>
    <x v="126"/>
    <x v="5"/>
    <x v="14"/>
    <x v="30"/>
    <x v="0"/>
    <x v="0"/>
    <n v="2416.1651999999999"/>
  </r>
  <r>
    <x v="0"/>
    <x v="123"/>
    <x v="5"/>
    <x v="14"/>
    <x v="31"/>
    <x v="0"/>
    <x v="0"/>
    <n v="1077.6052"/>
  </r>
  <r>
    <x v="0"/>
    <x v="124"/>
    <x v="5"/>
    <x v="14"/>
    <x v="31"/>
    <x v="0"/>
    <x v="0"/>
    <n v="1039.2302"/>
  </r>
  <r>
    <x v="0"/>
    <x v="125"/>
    <x v="5"/>
    <x v="14"/>
    <x v="31"/>
    <x v="0"/>
    <x v="0"/>
    <n v="1005.2816"/>
  </r>
  <r>
    <x v="0"/>
    <x v="126"/>
    <x v="5"/>
    <x v="14"/>
    <x v="31"/>
    <x v="0"/>
    <x v="0"/>
    <n v="1021.7654"/>
  </r>
  <r>
    <x v="0"/>
    <x v="123"/>
    <x v="5"/>
    <x v="15"/>
    <x v="22"/>
    <x v="0"/>
    <x v="0"/>
    <n v="1307.4970000000001"/>
  </r>
  <r>
    <x v="0"/>
    <x v="124"/>
    <x v="5"/>
    <x v="15"/>
    <x v="22"/>
    <x v="0"/>
    <x v="0"/>
    <n v="1294.3134"/>
  </r>
  <r>
    <x v="0"/>
    <x v="125"/>
    <x v="5"/>
    <x v="15"/>
    <x v="22"/>
    <x v="0"/>
    <x v="0"/>
    <n v="1260.3089"/>
  </r>
  <r>
    <x v="0"/>
    <x v="126"/>
    <x v="5"/>
    <x v="15"/>
    <x v="22"/>
    <x v="0"/>
    <x v="0"/>
    <n v="1267.8941"/>
  </r>
  <r>
    <x v="0"/>
    <x v="123"/>
    <x v="5"/>
    <x v="15"/>
    <x v="23"/>
    <x v="0"/>
    <x v="0"/>
    <n v="29009.208999999999"/>
  </r>
  <r>
    <x v="0"/>
    <x v="124"/>
    <x v="5"/>
    <x v="15"/>
    <x v="23"/>
    <x v="0"/>
    <x v="0"/>
    <n v="28496.719000000001"/>
  </r>
  <r>
    <x v="0"/>
    <x v="125"/>
    <x v="5"/>
    <x v="15"/>
    <x v="23"/>
    <x v="0"/>
    <x v="0"/>
    <n v="27629.327000000001"/>
  </r>
  <r>
    <x v="0"/>
    <x v="126"/>
    <x v="5"/>
    <x v="15"/>
    <x v="23"/>
    <x v="0"/>
    <x v="0"/>
    <n v="27835.187999999998"/>
  </r>
  <r>
    <x v="0"/>
    <x v="123"/>
    <x v="5"/>
    <x v="15"/>
    <x v="24"/>
    <x v="0"/>
    <x v="0"/>
    <n v="6811.9026999999996"/>
  </r>
  <r>
    <x v="0"/>
    <x v="124"/>
    <x v="5"/>
    <x v="15"/>
    <x v="24"/>
    <x v="0"/>
    <x v="0"/>
    <n v="6752.8990999999996"/>
  </r>
  <r>
    <x v="0"/>
    <x v="125"/>
    <x v="5"/>
    <x v="15"/>
    <x v="24"/>
    <x v="0"/>
    <x v="0"/>
    <n v="6437.7619000000004"/>
  </r>
  <r>
    <x v="0"/>
    <x v="126"/>
    <x v="5"/>
    <x v="15"/>
    <x v="24"/>
    <x v="0"/>
    <x v="0"/>
    <n v="6529.1504999999997"/>
  </r>
  <r>
    <x v="0"/>
    <x v="123"/>
    <x v="5"/>
    <x v="15"/>
    <x v="25"/>
    <x v="0"/>
    <x v="0"/>
    <n v="2314.7372"/>
  </r>
  <r>
    <x v="0"/>
    <x v="124"/>
    <x v="5"/>
    <x v="15"/>
    <x v="25"/>
    <x v="0"/>
    <x v="0"/>
    <n v="2163.1648"/>
  </r>
  <r>
    <x v="0"/>
    <x v="125"/>
    <x v="5"/>
    <x v="15"/>
    <x v="25"/>
    <x v="0"/>
    <x v="0"/>
    <n v="2058.6221999999998"/>
  </r>
  <r>
    <x v="0"/>
    <x v="126"/>
    <x v="5"/>
    <x v="15"/>
    <x v="25"/>
    <x v="0"/>
    <x v="0"/>
    <n v="2100.1594"/>
  </r>
  <r>
    <x v="0"/>
    <x v="123"/>
    <x v="5"/>
    <x v="15"/>
    <x v="26"/>
    <x v="0"/>
    <x v="0"/>
    <n v="59683.635000000002"/>
  </r>
  <r>
    <x v="0"/>
    <x v="124"/>
    <x v="5"/>
    <x v="15"/>
    <x v="26"/>
    <x v="0"/>
    <x v="0"/>
    <n v="59386.582999999999"/>
  </r>
  <r>
    <x v="0"/>
    <x v="125"/>
    <x v="5"/>
    <x v="15"/>
    <x v="26"/>
    <x v="0"/>
    <x v="0"/>
    <n v="56644.561000000002"/>
  </r>
  <r>
    <x v="0"/>
    <x v="126"/>
    <x v="5"/>
    <x v="15"/>
    <x v="26"/>
    <x v="0"/>
    <x v="0"/>
    <n v="57317.205000000002"/>
  </r>
  <r>
    <x v="0"/>
    <x v="123"/>
    <x v="5"/>
    <x v="15"/>
    <x v="27"/>
    <x v="0"/>
    <x v="0"/>
    <n v="62418.758000000002"/>
  </r>
  <r>
    <x v="0"/>
    <x v="124"/>
    <x v="5"/>
    <x v="15"/>
    <x v="27"/>
    <x v="0"/>
    <x v="0"/>
    <n v="61848.945"/>
  </r>
  <r>
    <x v="0"/>
    <x v="125"/>
    <x v="5"/>
    <x v="15"/>
    <x v="27"/>
    <x v="0"/>
    <x v="0"/>
    <n v="58262.254999999997"/>
  </r>
  <r>
    <x v="0"/>
    <x v="126"/>
    <x v="5"/>
    <x v="15"/>
    <x v="27"/>
    <x v="0"/>
    <x v="0"/>
    <n v="58832.080999999998"/>
  </r>
  <r>
    <x v="0"/>
    <x v="123"/>
    <x v="5"/>
    <x v="15"/>
    <x v="28"/>
    <x v="0"/>
    <x v="0"/>
    <n v="20592.447"/>
  </r>
  <r>
    <x v="0"/>
    <x v="124"/>
    <x v="5"/>
    <x v="15"/>
    <x v="28"/>
    <x v="0"/>
    <x v="0"/>
    <n v="20328.879000000001"/>
  </r>
  <r>
    <x v="0"/>
    <x v="125"/>
    <x v="5"/>
    <x v="15"/>
    <x v="28"/>
    <x v="0"/>
    <x v="0"/>
    <n v="19432.511999999999"/>
  </r>
  <r>
    <x v="0"/>
    <x v="126"/>
    <x v="5"/>
    <x v="15"/>
    <x v="28"/>
    <x v="0"/>
    <x v="0"/>
    <n v="19713.941999999999"/>
  </r>
  <r>
    <x v="0"/>
    <x v="123"/>
    <x v="5"/>
    <x v="15"/>
    <x v="29"/>
    <x v="0"/>
    <x v="0"/>
    <n v="5855.8028999999997"/>
  </r>
  <r>
    <x v="0"/>
    <x v="124"/>
    <x v="5"/>
    <x v="15"/>
    <x v="29"/>
    <x v="0"/>
    <x v="0"/>
    <n v="5616.8751000000002"/>
  </r>
  <r>
    <x v="0"/>
    <x v="125"/>
    <x v="5"/>
    <x v="15"/>
    <x v="29"/>
    <x v="0"/>
    <x v="0"/>
    <n v="5321.8298000000004"/>
  </r>
  <r>
    <x v="0"/>
    <x v="126"/>
    <x v="5"/>
    <x v="15"/>
    <x v="29"/>
    <x v="0"/>
    <x v="0"/>
    <n v="5418.3554999999997"/>
  </r>
  <r>
    <x v="0"/>
    <x v="123"/>
    <x v="5"/>
    <x v="15"/>
    <x v="30"/>
    <x v="0"/>
    <x v="0"/>
    <n v="3148.4666000000002"/>
  </r>
  <r>
    <x v="0"/>
    <x v="124"/>
    <x v="5"/>
    <x v="15"/>
    <x v="30"/>
    <x v="0"/>
    <x v="0"/>
    <n v="2955.6019999999999"/>
  </r>
  <r>
    <x v="0"/>
    <x v="125"/>
    <x v="5"/>
    <x v="15"/>
    <x v="30"/>
    <x v="0"/>
    <x v="0"/>
    <n v="2758.0241999999998"/>
  </r>
  <r>
    <x v="0"/>
    <x v="126"/>
    <x v="5"/>
    <x v="15"/>
    <x v="30"/>
    <x v="0"/>
    <x v="0"/>
    <n v="2821.6030999999998"/>
  </r>
  <r>
    <x v="0"/>
    <x v="123"/>
    <x v="5"/>
    <x v="15"/>
    <x v="31"/>
    <x v="0"/>
    <x v="0"/>
    <n v="9863.4161999999997"/>
  </r>
  <r>
    <x v="0"/>
    <x v="124"/>
    <x v="5"/>
    <x v="15"/>
    <x v="31"/>
    <x v="0"/>
    <x v="0"/>
    <n v="9823.3065000000006"/>
  </r>
  <r>
    <x v="0"/>
    <x v="125"/>
    <x v="5"/>
    <x v="15"/>
    <x v="31"/>
    <x v="0"/>
    <x v="0"/>
    <n v="9593.9274000000005"/>
  </r>
  <r>
    <x v="0"/>
    <x v="126"/>
    <x v="5"/>
    <x v="15"/>
    <x v="31"/>
    <x v="0"/>
    <x v="0"/>
    <n v="9670.1473999999998"/>
  </r>
  <r>
    <x v="0"/>
    <x v="123"/>
    <x v="5"/>
    <x v="16"/>
    <x v="22"/>
    <x v="0"/>
    <x v="0"/>
    <n v="56.71532732"/>
  </r>
  <r>
    <x v="0"/>
    <x v="124"/>
    <x v="5"/>
    <x v="16"/>
    <x v="22"/>
    <x v="0"/>
    <x v="0"/>
    <n v="56.71532732"/>
  </r>
  <r>
    <x v="0"/>
    <x v="125"/>
    <x v="5"/>
    <x v="16"/>
    <x v="22"/>
    <x v="0"/>
    <x v="0"/>
    <n v="56.71532732"/>
  </r>
  <r>
    <x v="0"/>
    <x v="126"/>
    <x v="5"/>
    <x v="16"/>
    <x v="22"/>
    <x v="0"/>
    <x v="0"/>
    <n v="56.71532732"/>
  </r>
  <r>
    <x v="0"/>
    <x v="123"/>
    <x v="5"/>
    <x v="16"/>
    <x v="23"/>
    <x v="0"/>
    <x v="0"/>
    <n v="376.35394000000002"/>
  </r>
  <r>
    <x v="0"/>
    <x v="124"/>
    <x v="5"/>
    <x v="16"/>
    <x v="23"/>
    <x v="0"/>
    <x v="0"/>
    <n v="376.35394000000002"/>
  </r>
  <r>
    <x v="0"/>
    <x v="125"/>
    <x v="5"/>
    <x v="16"/>
    <x v="23"/>
    <x v="0"/>
    <x v="0"/>
    <n v="376.35394000000002"/>
  </r>
  <r>
    <x v="0"/>
    <x v="126"/>
    <x v="5"/>
    <x v="16"/>
    <x v="23"/>
    <x v="0"/>
    <x v="0"/>
    <n v="376.35394000000002"/>
  </r>
  <r>
    <x v="0"/>
    <x v="123"/>
    <x v="5"/>
    <x v="16"/>
    <x v="24"/>
    <x v="0"/>
    <x v="0"/>
    <n v="223.95093"/>
  </r>
  <r>
    <x v="0"/>
    <x v="124"/>
    <x v="5"/>
    <x v="16"/>
    <x v="24"/>
    <x v="0"/>
    <x v="0"/>
    <n v="223.95078000000001"/>
  </r>
  <r>
    <x v="0"/>
    <x v="125"/>
    <x v="5"/>
    <x v="16"/>
    <x v="24"/>
    <x v="0"/>
    <x v="0"/>
    <n v="223.95078000000001"/>
  </r>
  <r>
    <x v="0"/>
    <x v="126"/>
    <x v="5"/>
    <x v="16"/>
    <x v="24"/>
    <x v="0"/>
    <x v="0"/>
    <n v="223.95078000000001"/>
  </r>
  <r>
    <x v="0"/>
    <x v="123"/>
    <x v="5"/>
    <x v="16"/>
    <x v="25"/>
    <x v="0"/>
    <x v="0"/>
    <n v="88.058455691000006"/>
  </r>
  <r>
    <x v="0"/>
    <x v="124"/>
    <x v="5"/>
    <x v="16"/>
    <x v="25"/>
    <x v="0"/>
    <x v="0"/>
    <n v="88.058455691000006"/>
  </r>
  <r>
    <x v="0"/>
    <x v="125"/>
    <x v="5"/>
    <x v="16"/>
    <x v="25"/>
    <x v="0"/>
    <x v="0"/>
    <n v="88.058455691000006"/>
  </r>
  <r>
    <x v="0"/>
    <x v="126"/>
    <x v="5"/>
    <x v="16"/>
    <x v="25"/>
    <x v="0"/>
    <x v="0"/>
    <n v="88.058455691000006"/>
  </r>
  <r>
    <x v="0"/>
    <x v="123"/>
    <x v="5"/>
    <x v="16"/>
    <x v="26"/>
    <x v="0"/>
    <x v="0"/>
    <n v="302.15996999999999"/>
  </r>
  <r>
    <x v="0"/>
    <x v="124"/>
    <x v="5"/>
    <x v="16"/>
    <x v="26"/>
    <x v="0"/>
    <x v="0"/>
    <n v="302.15996999999999"/>
  </r>
  <r>
    <x v="0"/>
    <x v="125"/>
    <x v="5"/>
    <x v="16"/>
    <x v="26"/>
    <x v="0"/>
    <x v="0"/>
    <n v="302.15996999999999"/>
  </r>
  <r>
    <x v="0"/>
    <x v="126"/>
    <x v="5"/>
    <x v="16"/>
    <x v="26"/>
    <x v="0"/>
    <x v="0"/>
    <n v="302.15996999999999"/>
  </r>
  <r>
    <x v="0"/>
    <x v="123"/>
    <x v="5"/>
    <x v="16"/>
    <x v="27"/>
    <x v="0"/>
    <x v="0"/>
    <n v="1139.7714000000001"/>
  </r>
  <r>
    <x v="0"/>
    <x v="124"/>
    <x v="5"/>
    <x v="16"/>
    <x v="27"/>
    <x v="0"/>
    <x v="0"/>
    <n v="1139.7714000000001"/>
  </r>
  <r>
    <x v="0"/>
    <x v="125"/>
    <x v="5"/>
    <x v="16"/>
    <x v="27"/>
    <x v="0"/>
    <x v="0"/>
    <n v="1139.7714000000001"/>
  </r>
  <r>
    <x v="0"/>
    <x v="126"/>
    <x v="5"/>
    <x v="16"/>
    <x v="27"/>
    <x v="0"/>
    <x v="0"/>
    <n v="1139.7714000000001"/>
  </r>
  <r>
    <x v="0"/>
    <x v="123"/>
    <x v="5"/>
    <x v="16"/>
    <x v="28"/>
    <x v="0"/>
    <x v="0"/>
    <n v="1185.9571000000001"/>
  </r>
  <r>
    <x v="0"/>
    <x v="124"/>
    <x v="5"/>
    <x v="16"/>
    <x v="28"/>
    <x v="0"/>
    <x v="0"/>
    <n v="1185.9571000000001"/>
  </r>
  <r>
    <x v="0"/>
    <x v="125"/>
    <x v="5"/>
    <x v="16"/>
    <x v="28"/>
    <x v="0"/>
    <x v="0"/>
    <n v="1185.9571000000001"/>
  </r>
  <r>
    <x v="0"/>
    <x v="126"/>
    <x v="5"/>
    <x v="16"/>
    <x v="28"/>
    <x v="0"/>
    <x v="0"/>
    <n v="1185.9571000000001"/>
  </r>
  <r>
    <x v="0"/>
    <x v="123"/>
    <x v="5"/>
    <x v="16"/>
    <x v="29"/>
    <x v="0"/>
    <x v="0"/>
    <n v="323.75533999999999"/>
  </r>
  <r>
    <x v="0"/>
    <x v="124"/>
    <x v="5"/>
    <x v="16"/>
    <x v="29"/>
    <x v="0"/>
    <x v="0"/>
    <n v="323.75533999999999"/>
  </r>
  <r>
    <x v="0"/>
    <x v="125"/>
    <x v="5"/>
    <x v="16"/>
    <x v="29"/>
    <x v="0"/>
    <x v="0"/>
    <n v="323.75533999999999"/>
  </r>
  <r>
    <x v="0"/>
    <x v="126"/>
    <x v="5"/>
    <x v="16"/>
    <x v="29"/>
    <x v="0"/>
    <x v="0"/>
    <n v="323.75533999999999"/>
  </r>
  <r>
    <x v="0"/>
    <x v="123"/>
    <x v="5"/>
    <x v="16"/>
    <x v="30"/>
    <x v="0"/>
    <x v="0"/>
    <n v="195.30930000000001"/>
  </r>
  <r>
    <x v="0"/>
    <x v="124"/>
    <x v="5"/>
    <x v="16"/>
    <x v="30"/>
    <x v="0"/>
    <x v="0"/>
    <n v="195.30930000000001"/>
  </r>
  <r>
    <x v="0"/>
    <x v="125"/>
    <x v="5"/>
    <x v="16"/>
    <x v="30"/>
    <x v="0"/>
    <x v="0"/>
    <n v="195.30930000000001"/>
  </r>
  <r>
    <x v="0"/>
    <x v="126"/>
    <x v="5"/>
    <x v="16"/>
    <x v="30"/>
    <x v="0"/>
    <x v="0"/>
    <n v="195.30930000000001"/>
  </r>
  <r>
    <x v="0"/>
    <x v="123"/>
    <x v="5"/>
    <x v="16"/>
    <x v="31"/>
    <x v="0"/>
    <x v="0"/>
    <n v="539.47331999999994"/>
  </r>
  <r>
    <x v="0"/>
    <x v="124"/>
    <x v="5"/>
    <x v="16"/>
    <x v="31"/>
    <x v="0"/>
    <x v="0"/>
    <n v="539.47331999999994"/>
  </r>
  <r>
    <x v="0"/>
    <x v="125"/>
    <x v="5"/>
    <x v="16"/>
    <x v="31"/>
    <x v="0"/>
    <x v="0"/>
    <n v="539.47331999999994"/>
  </r>
  <r>
    <x v="0"/>
    <x v="126"/>
    <x v="5"/>
    <x v="16"/>
    <x v="31"/>
    <x v="0"/>
    <x v="0"/>
    <n v="539.47331999999994"/>
  </r>
  <r>
    <x v="0"/>
    <x v="123"/>
    <x v="5"/>
    <x v="17"/>
    <x v="22"/>
    <x v="0"/>
    <x v="0"/>
    <n v="1191.5989999999999"/>
  </r>
  <r>
    <x v="0"/>
    <x v="124"/>
    <x v="5"/>
    <x v="17"/>
    <x v="22"/>
    <x v="0"/>
    <x v="0"/>
    <n v="1191.5989999999999"/>
  </r>
  <r>
    <x v="0"/>
    <x v="125"/>
    <x v="5"/>
    <x v="17"/>
    <x v="22"/>
    <x v="0"/>
    <x v="0"/>
    <n v="1191.5989999999999"/>
  </r>
  <r>
    <x v="0"/>
    <x v="126"/>
    <x v="5"/>
    <x v="17"/>
    <x v="22"/>
    <x v="0"/>
    <x v="0"/>
    <n v="1191.5989999999999"/>
  </r>
  <r>
    <x v="0"/>
    <x v="123"/>
    <x v="5"/>
    <x v="17"/>
    <x v="23"/>
    <x v="0"/>
    <x v="0"/>
    <n v="11773.795"/>
  </r>
  <r>
    <x v="0"/>
    <x v="124"/>
    <x v="5"/>
    <x v="17"/>
    <x v="23"/>
    <x v="0"/>
    <x v="0"/>
    <n v="11773.795"/>
  </r>
  <r>
    <x v="0"/>
    <x v="125"/>
    <x v="5"/>
    <x v="17"/>
    <x v="23"/>
    <x v="0"/>
    <x v="0"/>
    <n v="11773.795"/>
  </r>
  <r>
    <x v="0"/>
    <x v="126"/>
    <x v="5"/>
    <x v="17"/>
    <x v="23"/>
    <x v="0"/>
    <x v="0"/>
    <n v="11773.795"/>
  </r>
  <r>
    <x v="0"/>
    <x v="123"/>
    <x v="5"/>
    <x v="17"/>
    <x v="24"/>
    <x v="0"/>
    <x v="0"/>
    <n v="4012.4836"/>
  </r>
  <r>
    <x v="0"/>
    <x v="124"/>
    <x v="5"/>
    <x v="17"/>
    <x v="24"/>
    <x v="0"/>
    <x v="0"/>
    <n v="4012.4836"/>
  </r>
  <r>
    <x v="0"/>
    <x v="125"/>
    <x v="5"/>
    <x v="17"/>
    <x v="24"/>
    <x v="0"/>
    <x v="0"/>
    <n v="4012.4836"/>
  </r>
  <r>
    <x v="0"/>
    <x v="126"/>
    <x v="5"/>
    <x v="17"/>
    <x v="24"/>
    <x v="0"/>
    <x v="0"/>
    <n v="4012.4836"/>
  </r>
  <r>
    <x v="0"/>
    <x v="123"/>
    <x v="5"/>
    <x v="17"/>
    <x v="25"/>
    <x v="0"/>
    <x v="0"/>
    <n v="1069.0775000000001"/>
  </r>
  <r>
    <x v="0"/>
    <x v="124"/>
    <x v="5"/>
    <x v="17"/>
    <x v="25"/>
    <x v="0"/>
    <x v="0"/>
    <n v="1069.0775000000001"/>
  </r>
  <r>
    <x v="0"/>
    <x v="125"/>
    <x v="5"/>
    <x v="17"/>
    <x v="25"/>
    <x v="0"/>
    <x v="0"/>
    <n v="1069.0775000000001"/>
  </r>
  <r>
    <x v="0"/>
    <x v="126"/>
    <x v="5"/>
    <x v="17"/>
    <x v="25"/>
    <x v="0"/>
    <x v="0"/>
    <n v="1069.0775000000001"/>
  </r>
  <r>
    <x v="0"/>
    <x v="123"/>
    <x v="5"/>
    <x v="17"/>
    <x v="26"/>
    <x v="0"/>
    <x v="0"/>
    <n v="8034.3966"/>
  </r>
  <r>
    <x v="0"/>
    <x v="124"/>
    <x v="5"/>
    <x v="17"/>
    <x v="26"/>
    <x v="0"/>
    <x v="0"/>
    <n v="8034.3966"/>
  </r>
  <r>
    <x v="0"/>
    <x v="125"/>
    <x v="5"/>
    <x v="17"/>
    <x v="26"/>
    <x v="0"/>
    <x v="0"/>
    <n v="8034.3966"/>
  </r>
  <r>
    <x v="0"/>
    <x v="126"/>
    <x v="5"/>
    <x v="17"/>
    <x v="26"/>
    <x v="0"/>
    <x v="0"/>
    <n v="8034.3966"/>
  </r>
  <r>
    <x v="0"/>
    <x v="123"/>
    <x v="5"/>
    <x v="17"/>
    <x v="27"/>
    <x v="0"/>
    <x v="0"/>
    <n v="3002.3679999999999"/>
  </r>
  <r>
    <x v="0"/>
    <x v="124"/>
    <x v="5"/>
    <x v="17"/>
    <x v="27"/>
    <x v="0"/>
    <x v="0"/>
    <n v="3002.3679999999999"/>
  </r>
  <r>
    <x v="0"/>
    <x v="125"/>
    <x v="5"/>
    <x v="17"/>
    <x v="27"/>
    <x v="0"/>
    <x v="0"/>
    <n v="3002.3679999999999"/>
  </r>
  <r>
    <x v="0"/>
    <x v="126"/>
    <x v="5"/>
    <x v="17"/>
    <x v="27"/>
    <x v="0"/>
    <x v="0"/>
    <n v="3002.3679999999999"/>
  </r>
  <r>
    <x v="0"/>
    <x v="123"/>
    <x v="5"/>
    <x v="17"/>
    <x v="28"/>
    <x v="0"/>
    <x v="0"/>
    <n v="24137.545999999998"/>
  </r>
  <r>
    <x v="0"/>
    <x v="124"/>
    <x v="5"/>
    <x v="17"/>
    <x v="28"/>
    <x v="0"/>
    <x v="0"/>
    <n v="24137.545999999998"/>
  </r>
  <r>
    <x v="0"/>
    <x v="125"/>
    <x v="5"/>
    <x v="17"/>
    <x v="28"/>
    <x v="0"/>
    <x v="0"/>
    <n v="24137.545999999998"/>
  </r>
  <r>
    <x v="0"/>
    <x v="126"/>
    <x v="5"/>
    <x v="17"/>
    <x v="28"/>
    <x v="0"/>
    <x v="0"/>
    <n v="24137.545999999998"/>
  </r>
  <r>
    <x v="0"/>
    <x v="123"/>
    <x v="5"/>
    <x v="17"/>
    <x v="29"/>
    <x v="0"/>
    <x v="0"/>
    <n v="4374.0676000000003"/>
  </r>
  <r>
    <x v="0"/>
    <x v="124"/>
    <x v="5"/>
    <x v="17"/>
    <x v="29"/>
    <x v="0"/>
    <x v="0"/>
    <n v="4374.0676000000003"/>
  </r>
  <r>
    <x v="0"/>
    <x v="125"/>
    <x v="5"/>
    <x v="17"/>
    <x v="29"/>
    <x v="0"/>
    <x v="0"/>
    <n v="4374.0676000000003"/>
  </r>
  <r>
    <x v="0"/>
    <x v="126"/>
    <x v="5"/>
    <x v="17"/>
    <x v="29"/>
    <x v="0"/>
    <x v="0"/>
    <n v="4374.0676000000003"/>
  </r>
  <r>
    <x v="0"/>
    <x v="123"/>
    <x v="5"/>
    <x v="17"/>
    <x v="30"/>
    <x v="0"/>
    <x v="0"/>
    <n v="1096.2037"/>
  </r>
  <r>
    <x v="0"/>
    <x v="124"/>
    <x v="5"/>
    <x v="17"/>
    <x v="30"/>
    <x v="0"/>
    <x v="0"/>
    <n v="1096.2037"/>
  </r>
  <r>
    <x v="0"/>
    <x v="125"/>
    <x v="5"/>
    <x v="17"/>
    <x v="30"/>
    <x v="0"/>
    <x v="0"/>
    <n v="1096.2037"/>
  </r>
  <r>
    <x v="0"/>
    <x v="126"/>
    <x v="5"/>
    <x v="17"/>
    <x v="30"/>
    <x v="0"/>
    <x v="0"/>
    <n v="1096.2037"/>
  </r>
  <r>
    <x v="0"/>
    <x v="123"/>
    <x v="5"/>
    <x v="17"/>
    <x v="31"/>
    <x v="0"/>
    <x v="0"/>
    <n v="4795.4310999999998"/>
  </r>
  <r>
    <x v="0"/>
    <x v="124"/>
    <x v="5"/>
    <x v="17"/>
    <x v="31"/>
    <x v="0"/>
    <x v="0"/>
    <n v="4795.4310999999998"/>
  </r>
  <r>
    <x v="0"/>
    <x v="125"/>
    <x v="5"/>
    <x v="17"/>
    <x v="31"/>
    <x v="0"/>
    <x v="0"/>
    <n v="4795.4310999999998"/>
  </r>
  <r>
    <x v="0"/>
    <x v="126"/>
    <x v="5"/>
    <x v="17"/>
    <x v="31"/>
    <x v="0"/>
    <x v="0"/>
    <n v="4795.4310999999998"/>
  </r>
  <r>
    <x v="0"/>
    <x v="123"/>
    <x v="5"/>
    <x v="18"/>
    <x v="22"/>
    <x v="0"/>
    <x v="0"/>
    <n v="959.12463000000002"/>
  </r>
  <r>
    <x v="0"/>
    <x v="124"/>
    <x v="5"/>
    <x v="18"/>
    <x v="22"/>
    <x v="0"/>
    <x v="0"/>
    <n v="959.12463000000002"/>
  </r>
  <r>
    <x v="0"/>
    <x v="125"/>
    <x v="5"/>
    <x v="18"/>
    <x v="22"/>
    <x v="0"/>
    <x v="0"/>
    <n v="959.12463000000002"/>
  </r>
  <r>
    <x v="0"/>
    <x v="126"/>
    <x v="5"/>
    <x v="18"/>
    <x v="22"/>
    <x v="0"/>
    <x v="0"/>
    <n v="959.12463000000002"/>
  </r>
  <r>
    <x v="0"/>
    <x v="123"/>
    <x v="5"/>
    <x v="18"/>
    <x v="23"/>
    <x v="0"/>
    <x v="0"/>
    <n v="8831.3639999999996"/>
  </r>
  <r>
    <x v="0"/>
    <x v="124"/>
    <x v="5"/>
    <x v="18"/>
    <x v="23"/>
    <x v="0"/>
    <x v="0"/>
    <n v="8831.3639999999996"/>
  </r>
  <r>
    <x v="0"/>
    <x v="125"/>
    <x v="5"/>
    <x v="18"/>
    <x v="23"/>
    <x v="0"/>
    <x v="0"/>
    <n v="8831.3639999999996"/>
  </r>
  <r>
    <x v="0"/>
    <x v="126"/>
    <x v="5"/>
    <x v="18"/>
    <x v="23"/>
    <x v="0"/>
    <x v="0"/>
    <n v="8831.3639999999996"/>
  </r>
  <r>
    <x v="0"/>
    <x v="123"/>
    <x v="5"/>
    <x v="18"/>
    <x v="24"/>
    <x v="0"/>
    <x v="0"/>
    <n v="4530.0263999999997"/>
  </r>
  <r>
    <x v="0"/>
    <x v="124"/>
    <x v="5"/>
    <x v="18"/>
    <x v="24"/>
    <x v="0"/>
    <x v="0"/>
    <n v="4530.0263999999997"/>
  </r>
  <r>
    <x v="0"/>
    <x v="125"/>
    <x v="5"/>
    <x v="18"/>
    <x v="24"/>
    <x v="0"/>
    <x v="0"/>
    <n v="4530.0263999999997"/>
  </r>
  <r>
    <x v="0"/>
    <x v="126"/>
    <x v="5"/>
    <x v="18"/>
    <x v="24"/>
    <x v="0"/>
    <x v="0"/>
    <n v="4530.0263999999997"/>
  </r>
  <r>
    <x v="0"/>
    <x v="123"/>
    <x v="5"/>
    <x v="18"/>
    <x v="25"/>
    <x v="0"/>
    <x v="0"/>
    <n v="1175.9989"/>
  </r>
  <r>
    <x v="0"/>
    <x v="124"/>
    <x v="5"/>
    <x v="18"/>
    <x v="25"/>
    <x v="0"/>
    <x v="0"/>
    <n v="1175.9989"/>
  </r>
  <r>
    <x v="0"/>
    <x v="125"/>
    <x v="5"/>
    <x v="18"/>
    <x v="25"/>
    <x v="0"/>
    <x v="0"/>
    <n v="1175.9989"/>
  </r>
  <r>
    <x v="0"/>
    <x v="126"/>
    <x v="5"/>
    <x v="18"/>
    <x v="25"/>
    <x v="0"/>
    <x v="0"/>
    <n v="1175.9989"/>
  </r>
  <r>
    <x v="0"/>
    <x v="123"/>
    <x v="5"/>
    <x v="18"/>
    <x v="26"/>
    <x v="0"/>
    <x v="0"/>
    <n v="10862.968000000001"/>
  </r>
  <r>
    <x v="0"/>
    <x v="124"/>
    <x v="5"/>
    <x v="18"/>
    <x v="26"/>
    <x v="0"/>
    <x v="0"/>
    <n v="10862.968000000001"/>
  </r>
  <r>
    <x v="0"/>
    <x v="125"/>
    <x v="5"/>
    <x v="18"/>
    <x v="26"/>
    <x v="0"/>
    <x v="0"/>
    <n v="10862.968000000001"/>
  </r>
  <r>
    <x v="0"/>
    <x v="126"/>
    <x v="5"/>
    <x v="18"/>
    <x v="26"/>
    <x v="0"/>
    <x v="0"/>
    <n v="10862.968000000001"/>
  </r>
  <r>
    <x v="0"/>
    <x v="123"/>
    <x v="5"/>
    <x v="18"/>
    <x v="27"/>
    <x v="0"/>
    <x v="0"/>
    <n v="2056.2633999999998"/>
  </r>
  <r>
    <x v="0"/>
    <x v="124"/>
    <x v="5"/>
    <x v="18"/>
    <x v="27"/>
    <x v="0"/>
    <x v="0"/>
    <n v="2056.2633999999998"/>
  </r>
  <r>
    <x v="0"/>
    <x v="125"/>
    <x v="5"/>
    <x v="18"/>
    <x v="27"/>
    <x v="0"/>
    <x v="0"/>
    <n v="2056.2633999999998"/>
  </r>
  <r>
    <x v="0"/>
    <x v="126"/>
    <x v="5"/>
    <x v="18"/>
    <x v="27"/>
    <x v="0"/>
    <x v="0"/>
    <n v="2056.2633999999998"/>
  </r>
  <r>
    <x v="0"/>
    <x v="123"/>
    <x v="5"/>
    <x v="18"/>
    <x v="28"/>
    <x v="0"/>
    <x v="0"/>
    <n v="21805.145"/>
  </r>
  <r>
    <x v="0"/>
    <x v="124"/>
    <x v="5"/>
    <x v="18"/>
    <x v="28"/>
    <x v="0"/>
    <x v="0"/>
    <n v="21805.145"/>
  </r>
  <r>
    <x v="0"/>
    <x v="125"/>
    <x v="5"/>
    <x v="18"/>
    <x v="28"/>
    <x v="0"/>
    <x v="0"/>
    <n v="21805.145"/>
  </r>
  <r>
    <x v="0"/>
    <x v="126"/>
    <x v="5"/>
    <x v="18"/>
    <x v="28"/>
    <x v="0"/>
    <x v="0"/>
    <n v="21805.145"/>
  </r>
  <r>
    <x v="0"/>
    <x v="123"/>
    <x v="5"/>
    <x v="18"/>
    <x v="29"/>
    <x v="0"/>
    <x v="0"/>
    <n v="4254.0892000000003"/>
  </r>
  <r>
    <x v="0"/>
    <x v="124"/>
    <x v="5"/>
    <x v="18"/>
    <x v="29"/>
    <x v="0"/>
    <x v="0"/>
    <n v="4254.0892000000003"/>
  </r>
  <r>
    <x v="0"/>
    <x v="125"/>
    <x v="5"/>
    <x v="18"/>
    <x v="29"/>
    <x v="0"/>
    <x v="0"/>
    <n v="4254.0892000000003"/>
  </r>
  <r>
    <x v="0"/>
    <x v="126"/>
    <x v="5"/>
    <x v="18"/>
    <x v="29"/>
    <x v="0"/>
    <x v="0"/>
    <n v="4254.0892000000003"/>
  </r>
  <r>
    <x v="0"/>
    <x v="123"/>
    <x v="5"/>
    <x v="18"/>
    <x v="30"/>
    <x v="0"/>
    <x v="0"/>
    <n v="1602.4880000000001"/>
  </r>
  <r>
    <x v="0"/>
    <x v="124"/>
    <x v="5"/>
    <x v="18"/>
    <x v="30"/>
    <x v="0"/>
    <x v="0"/>
    <n v="1602.4880000000001"/>
  </r>
  <r>
    <x v="0"/>
    <x v="125"/>
    <x v="5"/>
    <x v="18"/>
    <x v="30"/>
    <x v="0"/>
    <x v="0"/>
    <n v="1602.4880000000001"/>
  </r>
  <r>
    <x v="0"/>
    <x v="126"/>
    <x v="5"/>
    <x v="18"/>
    <x v="30"/>
    <x v="0"/>
    <x v="0"/>
    <n v="1602.4880000000001"/>
  </r>
  <r>
    <x v="0"/>
    <x v="123"/>
    <x v="5"/>
    <x v="18"/>
    <x v="31"/>
    <x v="0"/>
    <x v="0"/>
    <n v="3786.7420999999999"/>
  </r>
  <r>
    <x v="0"/>
    <x v="124"/>
    <x v="5"/>
    <x v="18"/>
    <x v="31"/>
    <x v="0"/>
    <x v="0"/>
    <n v="3786.7420999999999"/>
  </r>
  <r>
    <x v="0"/>
    <x v="125"/>
    <x v="5"/>
    <x v="18"/>
    <x v="31"/>
    <x v="0"/>
    <x v="0"/>
    <n v="3786.7420999999999"/>
  </r>
  <r>
    <x v="0"/>
    <x v="126"/>
    <x v="5"/>
    <x v="18"/>
    <x v="31"/>
    <x v="0"/>
    <x v="0"/>
    <n v="3786.7420999999999"/>
  </r>
  <r>
    <x v="0"/>
    <x v="123"/>
    <x v="6"/>
    <x v="9"/>
    <x v="22"/>
    <x v="0"/>
    <x v="0"/>
    <n v="178.20722000000001"/>
  </r>
  <r>
    <x v="0"/>
    <x v="124"/>
    <x v="6"/>
    <x v="9"/>
    <x v="22"/>
    <x v="0"/>
    <x v="0"/>
    <n v="177.83257"/>
  </r>
  <r>
    <x v="0"/>
    <x v="125"/>
    <x v="6"/>
    <x v="9"/>
    <x v="22"/>
    <x v="0"/>
    <x v="0"/>
    <n v="165.72337999999999"/>
  </r>
  <r>
    <x v="0"/>
    <x v="126"/>
    <x v="6"/>
    <x v="9"/>
    <x v="22"/>
    <x v="0"/>
    <x v="0"/>
    <n v="165.71467999999999"/>
  </r>
  <r>
    <x v="0"/>
    <x v="123"/>
    <x v="6"/>
    <x v="9"/>
    <x v="23"/>
    <x v="0"/>
    <x v="0"/>
    <n v="1848.0223000000001"/>
  </r>
  <r>
    <x v="0"/>
    <x v="124"/>
    <x v="6"/>
    <x v="9"/>
    <x v="23"/>
    <x v="0"/>
    <x v="0"/>
    <n v="1678.2071000000001"/>
  </r>
  <r>
    <x v="0"/>
    <x v="125"/>
    <x v="6"/>
    <x v="9"/>
    <x v="23"/>
    <x v="0"/>
    <x v="0"/>
    <n v="1548.8932"/>
  </r>
  <r>
    <x v="0"/>
    <x v="126"/>
    <x v="6"/>
    <x v="9"/>
    <x v="23"/>
    <x v="0"/>
    <x v="0"/>
    <n v="1548.9265"/>
  </r>
  <r>
    <x v="0"/>
    <x v="123"/>
    <x v="6"/>
    <x v="9"/>
    <x v="24"/>
    <x v="0"/>
    <x v="0"/>
    <n v="462.47465"/>
  </r>
  <r>
    <x v="0"/>
    <x v="124"/>
    <x v="6"/>
    <x v="9"/>
    <x v="24"/>
    <x v="0"/>
    <x v="0"/>
    <n v="441.62810000000002"/>
  </r>
  <r>
    <x v="0"/>
    <x v="125"/>
    <x v="6"/>
    <x v="9"/>
    <x v="24"/>
    <x v="0"/>
    <x v="0"/>
    <n v="407.43198999999998"/>
  </r>
  <r>
    <x v="0"/>
    <x v="126"/>
    <x v="6"/>
    <x v="9"/>
    <x v="24"/>
    <x v="0"/>
    <x v="0"/>
    <n v="407.42547000000002"/>
  </r>
  <r>
    <x v="0"/>
    <x v="123"/>
    <x v="6"/>
    <x v="9"/>
    <x v="25"/>
    <x v="0"/>
    <x v="0"/>
    <n v="413.71625999999998"/>
  </r>
  <r>
    <x v="0"/>
    <x v="124"/>
    <x v="6"/>
    <x v="9"/>
    <x v="25"/>
    <x v="0"/>
    <x v="0"/>
    <n v="380.68835000000001"/>
  </r>
  <r>
    <x v="0"/>
    <x v="125"/>
    <x v="6"/>
    <x v="9"/>
    <x v="25"/>
    <x v="0"/>
    <x v="0"/>
    <n v="350.93495999999999"/>
  </r>
  <r>
    <x v="0"/>
    <x v="126"/>
    <x v="6"/>
    <x v="9"/>
    <x v="25"/>
    <x v="0"/>
    <x v="0"/>
    <n v="350.94231000000002"/>
  </r>
  <r>
    <x v="0"/>
    <x v="123"/>
    <x v="6"/>
    <x v="9"/>
    <x v="26"/>
    <x v="0"/>
    <x v="0"/>
    <n v="1554.5497"/>
  </r>
  <r>
    <x v="0"/>
    <x v="124"/>
    <x v="6"/>
    <x v="9"/>
    <x v="26"/>
    <x v="0"/>
    <x v="0"/>
    <n v="1533.4465"/>
  </r>
  <r>
    <x v="0"/>
    <x v="125"/>
    <x v="6"/>
    <x v="9"/>
    <x v="26"/>
    <x v="0"/>
    <x v="0"/>
    <n v="1400.3208999999999"/>
  </r>
  <r>
    <x v="0"/>
    <x v="126"/>
    <x v="6"/>
    <x v="9"/>
    <x v="26"/>
    <x v="0"/>
    <x v="0"/>
    <n v="1400.2729999999999"/>
  </r>
  <r>
    <x v="0"/>
    <x v="123"/>
    <x v="6"/>
    <x v="9"/>
    <x v="27"/>
    <x v="0"/>
    <x v="0"/>
    <n v="921.38733000000002"/>
  </r>
  <r>
    <x v="0"/>
    <x v="124"/>
    <x v="6"/>
    <x v="9"/>
    <x v="27"/>
    <x v="0"/>
    <x v="0"/>
    <n v="870.45491000000004"/>
  </r>
  <r>
    <x v="0"/>
    <x v="125"/>
    <x v="6"/>
    <x v="9"/>
    <x v="27"/>
    <x v="0"/>
    <x v="0"/>
    <n v="783.17156999999997"/>
  </r>
  <r>
    <x v="0"/>
    <x v="126"/>
    <x v="6"/>
    <x v="9"/>
    <x v="27"/>
    <x v="0"/>
    <x v="0"/>
    <n v="783.16251"/>
  </r>
  <r>
    <x v="0"/>
    <x v="123"/>
    <x v="6"/>
    <x v="9"/>
    <x v="28"/>
    <x v="0"/>
    <x v="0"/>
    <n v="81745.188999999998"/>
  </r>
  <r>
    <x v="0"/>
    <x v="124"/>
    <x v="6"/>
    <x v="9"/>
    <x v="28"/>
    <x v="0"/>
    <x v="0"/>
    <n v="81745.188999999998"/>
  </r>
  <r>
    <x v="0"/>
    <x v="125"/>
    <x v="6"/>
    <x v="9"/>
    <x v="28"/>
    <x v="0"/>
    <x v="0"/>
    <n v="74593.362999999998"/>
  </r>
  <r>
    <x v="0"/>
    <x v="126"/>
    <x v="6"/>
    <x v="9"/>
    <x v="28"/>
    <x v="0"/>
    <x v="0"/>
    <n v="74593.362999999998"/>
  </r>
  <r>
    <x v="0"/>
    <x v="123"/>
    <x v="6"/>
    <x v="9"/>
    <x v="29"/>
    <x v="0"/>
    <x v="0"/>
    <n v="13571.083000000001"/>
  </r>
  <r>
    <x v="0"/>
    <x v="124"/>
    <x v="6"/>
    <x v="9"/>
    <x v="29"/>
    <x v="0"/>
    <x v="0"/>
    <n v="12454.862999999999"/>
  </r>
  <r>
    <x v="0"/>
    <x v="125"/>
    <x v="6"/>
    <x v="9"/>
    <x v="29"/>
    <x v="0"/>
    <x v="0"/>
    <n v="11148.861999999999"/>
  </r>
  <r>
    <x v="0"/>
    <x v="126"/>
    <x v="6"/>
    <x v="9"/>
    <x v="29"/>
    <x v="0"/>
    <x v="0"/>
    <n v="11149.965"/>
  </r>
  <r>
    <x v="0"/>
    <x v="123"/>
    <x v="6"/>
    <x v="9"/>
    <x v="30"/>
    <x v="0"/>
    <x v="0"/>
    <n v="2118.9630000000002"/>
  </r>
  <r>
    <x v="0"/>
    <x v="124"/>
    <x v="6"/>
    <x v="9"/>
    <x v="30"/>
    <x v="0"/>
    <x v="0"/>
    <n v="1938.2097000000001"/>
  </r>
  <r>
    <x v="0"/>
    <x v="125"/>
    <x v="6"/>
    <x v="9"/>
    <x v="30"/>
    <x v="0"/>
    <x v="0"/>
    <n v="1724.9967999999999"/>
  </r>
  <r>
    <x v="0"/>
    <x v="126"/>
    <x v="6"/>
    <x v="9"/>
    <x v="30"/>
    <x v="0"/>
    <x v="0"/>
    <n v="1724.9927"/>
  </r>
  <r>
    <x v="0"/>
    <x v="123"/>
    <x v="6"/>
    <x v="9"/>
    <x v="31"/>
    <x v="0"/>
    <x v="0"/>
    <n v="9448.0681000000004"/>
  </r>
  <r>
    <x v="0"/>
    <x v="124"/>
    <x v="6"/>
    <x v="9"/>
    <x v="31"/>
    <x v="0"/>
    <x v="0"/>
    <n v="8615.1208999999999"/>
  </r>
  <r>
    <x v="0"/>
    <x v="125"/>
    <x v="6"/>
    <x v="9"/>
    <x v="31"/>
    <x v="0"/>
    <x v="0"/>
    <n v="7674.8492999999999"/>
  </r>
  <r>
    <x v="0"/>
    <x v="126"/>
    <x v="6"/>
    <x v="9"/>
    <x v="31"/>
    <x v="0"/>
    <x v="0"/>
    <n v="7674.6184999999996"/>
  </r>
  <r>
    <x v="0"/>
    <x v="123"/>
    <x v="6"/>
    <x v="10"/>
    <x v="22"/>
    <x v="0"/>
    <x v="0"/>
    <n v="523.75625000000002"/>
  </r>
  <r>
    <x v="0"/>
    <x v="124"/>
    <x v="6"/>
    <x v="10"/>
    <x v="22"/>
    <x v="0"/>
    <x v="0"/>
    <n v="517.02736000000004"/>
  </r>
  <r>
    <x v="0"/>
    <x v="125"/>
    <x v="6"/>
    <x v="10"/>
    <x v="22"/>
    <x v="0"/>
    <x v="0"/>
    <n v="500.70668999999998"/>
  </r>
  <r>
    <x v="0"/>
    <x v="126"/>
    <x v="6"/>
    <x v="10"/>
    <x v="22"/>
    <x v="0"/>
    <x v="0"/>
    <n v="500.67516000000001"/>
  </r>
  <r>
    <x v="0"/>
    <x v="123"/>
    <x v="6"/>
    <x v="10"/>
    <x v="23"/>
    <x v="0"/>
    <x v="0"/>
    <n v="10366.477999999999"/>
  </r>
  <r>
    <x v="0"/>
    <x v="124"/>
    <x v="6"/>
    <x v="10"/>
    <x v="23"/>
    <x v="0"/>
    <x v="0"/>
    <n v="8839.4922999999999"/>
  </r>
  <r>
    <x v="0"/>
    <x v="125"/>
    <x v="6"/>
    <x v="10"/>
    <x v="23"/>
    <x v="0"/>
    <x v="0"/>
    <n v="8538.8086999999996"/>
  </r>
  <r>
    <x v="0"/>
    <x v="126"/>
    <x v="6"/>
    <x v="10"/>
    <x v="23"/>
    <x v="0"/>
    <x v="0"/>
    <n v="8536.6584000000003"/>
  </r>
  <r>
    <x v="0"/>
    <x v="123"/>
    <x v="6"/>
    <x v="10"/>
    <x v="24"/>
    <x v="0"/>
    <x v="0"/>
    <n v="1092.453"/>
  </r>
  <r>
    <x v="0"/>
    <x v="124"/>
    <x v="6"/>
    <x v="10"/>
    <x v="24"/>
    <x v="0"/>
    <x v="0"/>
    <n v="965.95126000000005"/>
  </r>
  <r>
    <x v="0"/>
    <x v="125"/>
    <x v="6"/>
    <x v="10"/>
    <x v="24"/>
    <x v="0"/>
    <x v="0"/>
    <n v="917.43318999999997"/>
  </r>
  <r>
    <x v="0"/>
    <x v="126"/>
    <x v="6"/>
    <x v="10"/>
    <x v="24"/>
    <x v="0"/>
    <x v="0"/>
    <n v="917.31790000000001"/>
  </r>
  <r>
    <x v="0"/>
    <x v="123"/>
    <x v="6"/>
    <x v="10"/>
    <x v="25"/>
    <x v="0"/>
    <x v="0"/>
    <n v="118.06707"/>
  </r>
  <r>
    <x v="0"/>
    <x v="124"/>
    <x v="6"/>
    <x v="10"/>
    <x v="25"/>
    <x v="0"/>
    <x v="0"/>
    <n v="107.95833"/>
  </r>
  <r>
    <x v="0"/>
    <x v="125"/>
    <x v="6"/>
    <x v="10"/>
    <x v="25"/>
    <x v="0"/>
    <x v="0"/>
    <n v="98.455212403999994"/>
  </r>
  <r>
    <x v="0"/>
    <x v="126"/>
    <x v="6"/>
    <x v="10"/>
    <x v="25"/>
    <x v="0"/>
    <x v="0"/>
    <n v="98.485674017999997"/>
  </r>
  <r>
    <x v="0"/>
    <x v="123"/>
    <x v="6"/>
    <x v="10"/>
    <x v="26"/>
    <x v="0"/>
    <x v="0"/>
    <n v="1948.5077000000001"/>
  </r>
  <r>
    <x v="0"/>
    <x v="124"/>
    <x v="6"/>
    <x v="10"/>
    <x v="26"/>
    <x v="0"/>
    <x v="0"/>
    <n v="1934.7738999999999"/>
  </r>
  <r>
    <x v="0"/>
    <x v="125"/>
    <x v="6"/>
    <x v="10"/>
    <x v="26"/>
    <x v="0"/>
    <x v="0"/>
    <n v="1881.7083"/>
  </r>
  <r>
    <x v="0"/>
    <x v="126"/>
    <x v="6"/>
    <x v="10"/>
    <x v="26"/>
    <x v="0"/>
    <x v="0"/>
    <n v="1880.8924999999999"/>
  </r>
  <r>
    <x v="0"/>
    <x v="123"/>
    <x v="6"/>
    <x v="10"/>
    <x v="27"/>
    <x v="0"/>
    <x v="0"/>
    <n v="470.27388000000002"/>
  </r>
  <r>
    <x v="0"/>
    <x v="124"/>
    <x v="6"/>
    <x v="10"/>
    <x v="27"/>
    <x v="0"/>
    <x v="0"/>
    <n v="426.48302999999999"/>
  </r>
  <r>
    <x v="0"/>
    <x v="125"/>
    <x v="6"/>
    <x v="10"/>
    <x v="27"/>
    <x v="0"/>
    <x v="0"/>
    <n v="411.87831"/>
  </r>
  <r>
    <x v="0"/>
    <x v="126"/>
    <x v="6"/>
    <x v="10"/>
    <x v="27"/>
    <x v="0"/>
    <x v="0"/>
    <n v="411.82828999999998"/>
  </r>
  <r>
    <x v="0"/>
    <x v="123"/>
    <x v="6"/>
    <x v="10"/>
    <x v="28"/>
    <x v="0"/>
    <x v="0"/>
    <n v="73453.403999999995"/>
  </r>
  <r>
    <x v="0"/>
    <x v="124"/>
    <x v="6"/>
    <x v="10"/>
    <x v="28"/>
    <x v="0"/>
    <x v="0"/>
    <n v="73453.403999999995"/>
  </r>
  <r>
    <x v="0"/>
    <x v="125"/>
    <x v="6"/>
    <x v="10"/>
    <x v="28"/>
    <x v="0"/>
    <x v="0"/>
    <n v="70314.057000000001"/>
  </r>
  <r>
    <x v="0"/>
    <x v="126"/>
    <x v="6"/>
    <x v="10"/>
    <x v="28"/>
    <x v="0"/>
    <x v="0"/>
    <n v="70314.057000000001"/>
  </r>
  <r>
    <x v="0"/>
    <x v="123"/>
    <x v="6"/>
    <x v="10"/>
    <x v="29"/>
    <x v="0"/>
    <x v="0"/>
    <n v="2973.6864"/>
  </r>
  <r>
    <x v="0"/>
    <x v="124"/>
    <x v="6"/>
    <x v="10"/>
    <x v="29"/>
    <x v="0"/>
    <x v="0"/>
    <n v="2814.9551999999999"/>
  </r>
  <r>
    <x v="0"/>
    <x v="125"/>
    <x v="6"/>
    <x v="10"/>
    <x v="29"/>
    <x v="0"/>
    <x v="0"/>
    <n v="2274.2251000000001"/>
  </r>
  <r>
    <x v="0"/>
    <x v="126"/>
    <x v="6"/>
    <x v="10"/>
    <x v="29"/>
    <x v="0"/>
    <x v="0"/>
    <n v="2273.9279999999999"/>
  </r>
  <r>
    <x v="0"/>
    <x v="123"/>
    <x v="6"/>
    <x v="10"/>
    <x v="30"/>
    <x v="0"/>
    <x v="0"/>
    <n v="1906.9490000000001"/>
  </r>
  <r>
    <x v="0"/>
    <x v="124"/>
    <x v="6"/>
    <x v="10"/>
    <x v="30"/>
    <x v="0"/>
    <x v="0"/>
    <n v="1671.1876"/>
  </r>
  <r>
    <x v="0"/>
    <x v="125"/>
    <x v="6"/>
    <x v="10"/>
    <x v="30"/>
    <x v="0"/>
    <x v="0"/>
    <n v="1597.318"/>
  </r>
  <r>
    <x v="0"/>
    <x v="126"/>
    <x v="6"/>
    <x v="10"/>
    <x v="30"/>
    <x v="0"/>
    <x v="0"/>
    <n v="1597.1491000000001"/>
  </r>
  <r>
    <x v="0"/>
    <x v="123"/>
    <x v="6"/>
    <x v="10"/>
    <x v="31"/>
    <x v="0"/>
    <x v="0"/>
    <n v="4379.6523999999999"/>
  </r>
  <r>
    <x v="0"/>
    <x v="124"/>
    <x v="6"/>
    <x v="10"/>
    <x v="31"/>
    <x v="0"/>
    <x v="0"/>
    <n v="3994.2541999999999"/>
  </r>
  <r>
    <x v="0"/>
    <x v="125"/>
    <x v="6"/>
    <x v="10"/>
    <x v="31"/>
    <x v="0"/>
    <x v="0"/>
    <n v="3598.3287999999998"/>
  </r>
  <r>
    <x v="0"/>
    <x v="126"/>
    <x v="6"/>
    <x v="10"/>
    <x v="31"/>
    <x v="0"/>
    <x v="0"/>
    <n v="3598.0944"/>
  </r>
  <r>
    <x v="0"/>
    <x v="123"/>
    <x v="6"/>
    <x v="11"/>
    <x v="22"/>
    <x v="0"/>
    <x v="0"/>
    <n v="96.489305416999997"/>
  </r>
  <r>
    <x v="0"/>
    <x v="124"/>
    <x v="6"/>
    <x v="11"/>
    <x v="22"/>
    <x v="0"/>
    <x v="0"/>
    <n v="96.382629956000002"/>
  </r>
  <r>
    <x v="0"/>
    <x v="125"/>
    <x v="6"/>
    <x v="11"/>
    <x v="22"/>
    <x v="0"/>
    <x v="0"/>
    <n v="88.067683806999995"/>
  </r>
  <r>
    <x v="0"/>
    <x v="126"/>
    <x v="6"/>
    <x v="11"/>
    <x v="22"/>
    <x v="0"/>
    <x v="0"/>
    <n v="87.828603447999996"/>
  </r>
  <r>
    <x v="0"/>
    <x v="123"/>
    <x v="6"/>
    <x v="11"/>
    <x v="23"/>
    <x v="0"/>
    <x v="0"/>
    <n v="5085.5803999999998"/>
  </r>
  <r>
    <x v="0"/>
    <x v="124"/>
    <x v="6"/>
    <x v="11"/>
    <x v="23"/>
    <x v="0"/>
    <x v="0"/>
    <n v="5032.4430000000002"/>
  </r>
  <r>
    <x v="0"/>
    <x v="125"/>
    <x v="6"/>
    <x v="11"/>
    <x v="23"/>
    <x v="0"/>
    <x v="0"/>
    <n v="4587.951"/>
  </r>
  <r>
    <x v="0"/>
    <x v="126"/>
    <x v="6"/>
    <x v="11"/>
    <x v="23"/>
    <x v="0"/>
    <x v="0"/>
    <n v="4570.7992000000004"/>
  </r>
  <r>
    <x v="0"/>
    <x v="123"/>
    <x v="6"/>
    <x v="11"/>
    <x v="24"/>
    <x v="0"/>
    <x v="0"/>
    <n v="1068.1015"/>
  </r>
  <r>
    <x v="0"/>
    <x v="124"/>
    <x v="6"/>
    <x v="11"/>
    <x v="24"/>
    <x v="0"/>
    <x v="0"/>
    <n v="1060.9369999999999"/>
  </r>
  <r>
    <x v="0"/>
    <x v="125"/>
    <x v="6"/>
    <x v="11"/>
    <x v="24"/>
    <x v="0"/>
    <x v="0"/>
    <n v="1014.7606"/>
  </r>
  <r>
    <x v="0"/>
    <x v="126"/>
    <x v="6"/>
    <x v="11"/>
    <x v="24"/>
    <x v="0"/>
    <x v="0"/>
    <n v="1007.1364"/>
  </r>
  <r>
    <x v="0"/>
    <x v="123"/>
    <x v="6"/>
    <x v="11"/>
    <x v="25"/>
    <x v="0"/>
    <x v="0"/>
    <n v="14812.355"/>
  </r>
  <r>
    <x v="0"/>
    <x v="124"/>
    <x v="6"/>
    <x v="11"/>
    <x v="25"/>
    <x v="0"/>
    <x v="0"/>
    <n v="13474.897999999999"/>
  </r>
  <r>
    <x v="0"/>
    <x v="125"/>
    <x v="6"/>
    <x v="11"/>
    <x v="25"/>
    <x v="0"/>
    <x v="0"/>
    <n v="13299.481"/>
  </r>
  <r>
    <x v="0"/>
    <x v="126"/>
    <x v="6"/>
    <x v="11"/>
    <x v="25"/>
    <x v="0"/>
    <x v="0"/>
    <n v="13155.547"/>
  </r>
  <r>
    <x v="0"/>
    <x v="123"/>
    <x v="6"/>
    <x v="11"/>
    <x v="26"/>
    <x v="0"/>
    <x v="0"/>
    <n v="1266.6799000000001"/>
  </r>
  <r>
    <x v="0"/>
    <x v="124"/>
    <x v="6"/>
    <x v="11"/>
    <x v="26"/>
    <x v="0"/>
    <x v="0"/>
    <n v="1265.6042"/>
  </r>
  <r>
    <x v="0"/>
    <x v="125"/>
    <x v="6"/>
    <x v="11"/>
    <x v="26"/>
    <x v="0"/>
    <x v="0"/>
    <n v="1140.4532999999999"/>
  </r>
  <r>
    <x v="0"/>
    <x v="126"/>
    <x v="6"/>
    <x v="11"/>
    <x v="26"/>
    <x v="0"/>
    <x v="0"/>
    <n v="1137.6614"/>
  </r>
  <r>
    <x v="0"/>
    <x v="123"/>
    <x v="6"/>
    <x v="11"/>
    <x v="27"/>
    <x v="0"/>
    <x v="0"/>
    <n v="403.52602000000002"/>
  </r>
  <r>
    <x v="0"/>
    <x v="124"/>
    <x v="6"/>
    <x v="11"/>
    <x v="27"/>
    <x v="0"/>
    <x v="0"/>
    <n v="396.23180000000002"/>
  </r>
  <r>
    <x v="0"/>
    <x v="125"/>
    <x v="6"/>
    <x v="11"/>
    <x v="27"/>
    <x v="0"/>
    <x v="0"/>
    <n v="360.42685999999998"/>
  </r>
  <r>
    <x v="0"/>
    <x v="126"/>
    <x v="6"/>
    <x v="11"/>
    <x v="27"/>
    <x v="0"/>
    <x v="0"/>
    <n v="359.03314"/>
  </r>
  <r>
    <x v="0"/>
    <x v="123"/>
    <x v="6"/>
    <x v="11"/>
    <x v="28"/>
    <x v="0"/>
    <x v="0"/>
    <n v="51965.807999999997"/>
  </r>
  <r>
    <x v="0"/>
    <x v="124"/>
    <x v="6"/>
    <x v="11"/>
    <x v="28"/>
    <x v="0"/>
    <x v="0"/>
    <n v="51965.807999999997"/>
  </r>
  <r>
    <x v="0"/>
    <x v="125"/>
    <x v="6"/>
    <x v="11"/>
    <x v="28"/>
    <x v="0"/>
    <x v="0"/>
    <n v="47868.796999999999"/>
  </r>
  <r>
    <x v="0"/>
    <x v="126"/>
    <x v="6"/>
    <x v="11"/>
    <x v="28"/>
    <x v="0"/>
    <x v="0"/>
    <n v="47868.796999999999"/>
  </r>
  <r>
    <x v="0"/>
    <x v="123"/>
    <x v="6"/>
    <x v="11"/>
    <x v="29"/>
    <x v="0"/>
    <x v="0"/>
    <n v="4908.3599999999997"/>
  </r>
  <r>
    <x v="0"/>
    <x v="124"/>
    <x v="6"/>
    <x v="11"/>
    <x v="29"/>
    <x v="0"/>
    <x v="0"/>
    <n v="4816.8670000000002"/>
  </r>
  <r>
    <x v="0"/>
    <x v="125"/>
    <x v="6"/>
    <x v="11"/>
    <x v="29"/>
    <x v="0"/>
    <x v="0"/>
    <n v="4496.893"/>
  </r>
  <r>
    <x v="0"/>
    <x v="126"/>
    <x v="6"/>
    <x v="11"/>
    <x v="29"/>
    <x v="0"/>
    <x v="0"/>
    <n v="4470.1107000000002"/>
  </r>
  <r>
    <x v="0"/>
    <x v="123"/>
    <x v="6"/>
    <x v="11"/>
    <x v="30"/>
    <x v="0"/>
    <x v="0"/>
    <n v="646.81510000000003"/>
  </r>
  <r>
    <x v="0"/>
    <x v="124"/>
    <x v="6"/>
    <x v="11"/>
    <x v="30"/>
    <x v="0"/>
    <x v="0"/>
    <n v="635.96145999999999"/>
  </r>
  <r>
    <x v="0"/>
    <x v="125"/>
    <x v="6"/>
    <x v="11"/>
    <x v="30"/>
    <x v="0"/>
    <x v="0"/>
    <n v="598.74415999999997"/>
  </r>
  <r>
    <x v="0"/>
    <x v="126"/>
    <x v="6"/>
    <x v="11"/>
    <x v="30"/>
    <x v="0"/>
    <x v="0"/>
    <n v="594.58326999999997"/>
  </r>
  <r>
    <x v="0"/>
    <x v="123"/>
    <x v="6"/>
    <x v="11"/>
    <x v="31"/>
    <x v="0"/>
    <x v="0"/>
    <n v="2683.8643999999999"/>
  </r>
  <r>
    <x v="0"/>
    <x v="124"/>
    <x v="6"/>
    <x v="11"/>
    <x v="31"/>
    <x v="0"/>
    <x v="0"/>
    <n v="2669.4974000000002"/>
  </r>
  <r>
    <x v="0"/>
    <x v="125"/>
    <x v="6"/>
    <x v="11"/>
    <x v="31"/>
    <x v="0"/>
    <x v="0"/>
    <n v="2437.9654"/>
  </r>
  <r>
    <x v="0"/>
    <x v="126"/>
    <x v="6"/>
    <x v="11"/>
    <x v="31"/>
    <x v="0"/>
    <x v="0"/>
    <n v="2437.6143999999999"/>
  </r>
  <r>
    <x v="0"/>
    <x v="123"/>
    <x v="6"/>
    <x v="12"/>
    <x v="22"/>
    <x v="0"/>
    <x v="0"/>
    <n v="4051.3325"/>
  </r>
  <r>
    <x v="0"/>
    <x v="124"/>
    <x v="6"/>
    <x v="12"/>
    <x v="22"/>
    <x v="0"/>
    <x v="0"/>
    <n v="3932.3487"/>
  </r>
  <r>
    <x v="0"/>
    <x v="125"/>
    <x v="6"/>
    <x v="12"/>
    <x v="22"/>
    <x v="0"/>
    <x v="0"/>
    <n v="3717.4589999999998"/>
  </r>
  <r>
    <x v="0"/>
    <x v="126"/>
    <x v="6"/>
    <x v="12"/>
    <x v="22"/>
    <x v="0"/>
    <x v="0"/>
    <n v="3717.4589999999998"/>
  </r>
  <r>
    <x v="0"/>
    <x v="123"/>
    <x v="6"/>
    <x v="12"/>
    <x v="23"/>
    <x v="0"/>
    <x v="0"/>
    <n v="19680.755000000001"/>
  </r>
  <r>
    <x v="0"/>
    <x v="124"/>
    <x v="6"/>
    <x v="12"/>
    <x v="23"/>
    <x v="0"/>
    <x v="0"/>
    <n v="17756.456999999999"/>
  </r>
  <r>
    <x v="0"/>
    <x v="125"/>
    <x v="6"/>
    <x v="12"/>
    <x v="23"/>
    <x v="0"/>
    <x v="0"/>
    <n v="16861.548999999999"/>
  </r>
  <r>
    <x v="0"/>
    <x v="126"/>
    <x v="6"/>
    <x v="12"/>
    <x v="23"/>
    <x v="0"/>
    <x v="0"/>
    <n v="16861.548999999999"/>
  </r>
  <r>
    <x v="0"/>
    <x v="123"/>
    <x v="6"/>
    <x v="12"/>
    <x v="24"/>
    <x v="0"/>
    <x v="0"/>
    <n v="7177.2611999999999"/>
  </r>
  <r>
    <x v="0"/>
    <x v="124"/>
    <x v="6"/>
    <x v="12"/>
    <x v="24"/>
    <x v="0"/>
    <x v="0"/>
    <n v="6176.5781999999999"/>
  </r>
  <r>
    <x v="0"/>
    <x v="125"/>
    <x v="6"/>
    <x v="12"/>
    <x v="24"/>
    <x v="0"/>
    <x v="0"/>
    <n v="5846.7390999999998"/>
  </r>
  <r>
    <x v="0"/>
    <x v="126"/>
    <x v="6"/>
    <x v="12"/>
    <x v="24"/>
    <x v="0"/>
    <x v="0"/>
    <n v="5846.7390999999998"/>
  </r>
  <r>
    <x v="0"/>
    <x v="123"/>
    <x v="6"/>
    <x v="12"/>
    <x v="25"/>
    <x v="0"/>
    <x v="0"/>
    <n v="1684.2507000000001"/>
  </r>
  <r>
    <x v="0"/>
    <x v="124"/>
    <x v="6"/>
    <x v="12"/>
    <x v="25"/>
    <x v="0"/>
    <x v="0"/>
    <n v="1146.7660000000001"/>
  </r>
  <r>
    <x v="0"/>
    <x v="125"/>
    <x v="6"/>
    <x v="12"/>
    <x v="25"/>
    <x v="0"/>
    <x v="0"/>
    <n v="1086.7383"/>
  </r>
  <r>
    <x v="0"/>
    <x v="126"/>
    <x v="6"/>
    <x v="12"/>
    <x v="25"/>
    <x v="0"/>
    <x v="0"/>
    <n v="1086.7383"/>
  </r>
  <r>
    <x v="0"/>
    <x v="123"/>
    <x v="6"/>
    <x v="12"/>
    <x v="26"/>
    <x v="0"/>
    <x v="0"/>
    <n v="26654.758999999998"/>
  </r>
  <r>
    <x v="0"/>
    <x v="124"/>
    <x v="6"/>
    <x v="12"/>
    <x v="26"/>
    <x v="0"/>
    <x v="0"/>
    <n v="26000.274000000001"/>
  </r>
  <r>
    <x v="0"/>
    <x v="125"/>
    <x v="6"/>
    <x v="12"/>
    <x v="26"/>
    <x v="0"/>
    <x v="0"/>
    <n v="24652.94"/>
  </r>
  <r>
    <x v="0"/>
    <x v="126"/>
    <x v="6"/>
    <x v="12"/>
    <x v="26"/>
    <x v="0"/>
    <x v="0"/>
    <n v="24652.94"/>
  </r>
  <r>
    <x v="0"/>
    <x v="123"/>
    <x v="6"/>
    <x v="12"/>
    <x v="27"/>
    <x v="0"/>
    <x v="0"/>
    <n v="6936.1994999999997"/>
  </r>
  <r>
    <x v="0"/>
    <x v="124"/>
    <x v="6"/>
    <x v="12"/>
    <x v="27"/>
    <x v="0"/>
    <x v="0"/>
    <n v="6101.1432999999997"/>
  </r>
  <r>
    <x v="0"/>
    <x v="125"/>
    <x v="6"/>
    <x v="12"/>
    <x v="27"/>
    <x v="0"/>
    <x v="0"/>
    <n v="5755.8002999999999"/>
  </r>
  <r>
    <x v="0"/>
    <x v="126"/>
    <x v="6"/>
    <x v="12"/>
    <x v="27"/>
    <x v="0"/>
    <x v="0"/>
    <n v="5755.8002999999999"/>
  </r>
  <r>
    <x v="0"/>
    <x v="123"/>
    <x v="6"/>
    <x v="12"/>
    <x v="28"/>
    <x v="0"/>
    <x v="0"/>
    <n v="252070.62"/>
  </r>
  <r>
    <x v="0"/>
    <x v="124"/>
    <x v="6"/>
    <x v="12"/>
    <x v="28"/>
    <x v="0"/>
    <x v="0"/>
    <n v="252070.62"/>
  </r>
  <r>
    <x v="0"/>
    <x v="125"/>
    <x v="6"/>
    <x v="12"/>
    <x v="28"/>
    <x v="0"/>
    <x v="0"/>
    <n v="242873.83"/>
  </r>
  <r>
    <x v="0"/>
    <x v="126"/>
    <x v="6"/>
    <x v="12"/>
    <x v="28"/>
    <x v="0"/>
    <x v="0"/>
    <n v="242873.83"/>
  </r>
  <r>
    <x v="0"/>
    <x v="123"/>
    <x v="6"/>
    <x v="12"/>
    <x v="29"/>
    <x v="0"/>
    <x v="0"/>
    <n v="24877.469000000001"/>
  </r>
  <r>
    <x v="0"/>
    <x v="124"/>
    <x v="6"/>
    <x v="12"/>
    <x v="29"/>
    <x v="0"/>
    <x v="0"/>
    <n v="21106.355"/>
  </r>
  <r>
    <x v="0"/>
    <x v="125"/>
    <x v="6"/>
    <x v="12"/>
    <x v="29"/>
    <x v="0"/>
    <x v="0"/>
    <n v="20028.846000000001"/>
  </r>
  <r>
    <x v="0"/>
    <x v="126"/>
    <x v="6"/>
    <x v="12"/>
    <x v="29"/>
    <x v="0"/>
    <x v="0"/>
    <n v="20028.846000000001"/>
  </r>
  <r>
    <x v="0"/>
    <x v="123"/>
    <x v="6"/>
    <x v="12"/>
    <x v="30"/>
    <x v="0"/>
    <x v="0"/>
    <n v="10556.518"/>
  </r>
  <r>
    <x v="0"/>
    <x v="124"/>
    <x v="6"/>
    <x v="12"/>
    <x v="30"/>
    <x v="0"/>
    <x v="0"/>
    <n v="9317.3024000000005"/>
  </r>
  <r>
    <x v="0"/>
    <x v="125"/>
    <x v="6"/>
    <x v="12"/>
    <x v="30"/>
    <x v="0"/>
    <x v="0"/>
    <n v="8725.1561000000002"/>
  </r>
  <r>
    <x v="0"/>
    <x v="126"/>
    <x v="6"/>
    <x v="12"/>
    <x v="30"/>
    <x v="0"/>
    <x v="0"/>
    <n v="8725.1561000000002"/>
  </r>
  <r>
    <x v="0"/>
    <x v="123"/>
    <x v="6"/>
    <x v="12"/>
    <x v="31"/>
    <x v="0"/>
    <x v="0"/>
    <n v="28543.165000000001"/>
  </r>
  <r>
    <x v="0"/>
    <x v="124"/>
    <x v="6"/>
    <x v="12"/>
    <x v="31"/>
    <x v="0"/>
    <x v="0"/>
    <n v="25560.357"/>
  </r>
  <r>
    <x v="0"/>
    <x v="125"/>
    <x v="6"/>
    <x v="12"/>
    <x v="31"/>
    <x v="0"/>
    <x v="0"/>
    <n v="24392.726999999999"/>
  </r>
  <r>
    <x v="0"/>
    <x v="126"/>
    <x v="6"/>
    <x v="12"/>
    <x v="31"/>
    <x v="0"/>
    <x v="0"/>
    <n v="24392.726999999999"/>
  </r>
  <r>
    <x v="0"/>
    <x v="123"/>
    <x v="6"/>
    <x v="13"/>
    <x v="22"/>
    <x v="0"/>
    <x v="0"/>
    <n v="874.47023999999999"/>
  </r>
  <r>
    <x v="0"/>
    <x v="124"/>
    <x v="6"/>
    <x v="13"/>
    <x v="22"/>
    <x v="0"/>
    <x v="0"/>
    <n v="827.98104000000001"/>
  </r>
  <r>
    <x v="0"/>
    <x v="125"/>
    <x v="6"/>
    <x v="13"/>
    <x v="22"/>
    <x v="0"/>
    <x v="0"/>
    <n v="789.51235999999994"/>
  </r>
  <r>
    <x v="0"/>
    <x v="126"/>
    <x v="6"/>
    <x v="13"/>
    <x v="22"/>
    <x v="0"/>
    <x v="0"/>
    <n v="793.29174999999998"/>
  </r>
  <r>
    <x v="0"/>
    <x v="123"/>
    <x v="6"/>
    <x v="13"/>
    <x v="23"/>
    <x v="0"/>
    <x v="0"/>
    <n v="9704.0488999999998"/>
  </r>
  <r>
    <x v="0"/>
    <x v="124"/>
    <x v="6"/>
    <x v="13"/>
    <x v="23"/>
    <x v="0"/>
    <x v="0"/>
    <n v="8963.7181999999993"/>
  </r>
  <r>
    <x v="0"/>
    <x v="125"/>
    <x v="6"/>
    <x v="13"/>
    <x v="23"/>
    <x v="0"/>
    <x v="0"/>
    <n v="8588.4487000000008"/>
  </r>
  <r>
    <x v="0"/>
    <x v="126"/>
    <x v="6"/>
    <x v="13"/>
    <x v="23"/>
    <x v="0"/>
    <x v="0"/>
    <n v="8607.5928999999996"/>
  </r>
  <r>
    <x v="0"/>
    <x v="123"/>
    <x v="6"/>
    <x v="13"/>
    <x v="24"/>
    <x v="0"/>
    <x v="0"/>
    <n v="1737.8619000000001"/>
  </r>
  <r>
    <x v="0"/>
    <x v="124"/>
    <x v="6"/>
    <x v="13"/>
    <x v="24"/>
    <x v="0"/>
    <x v="0"/>
    <n v="1606.1224999999999"/>
  </r>
  <r>
    <x v="0"/>
    <x v="125"/>
    <x v="6"/>
    <x v="13"/>
    <x v="24"/>
    <x v="0"/>
    <x v="0"/>
    <n v="1535.8017"/>
  </r>
  <r>
    <x v="0"/>
    <x v="126"/>
    <x v="6"/>
    <x v="13"/>
    <x v="24"/>
    <x v="0"/>
    <x v="0"/>
    <n v="1540.5863999999999"/>
  </r>
  <r>
    <x v="0"/>
    <x v="123"/>
    <x v="6"/>
    <x v="13"/>
    <x v="25"/>
    <x v="0"/>
    <x v="0"/>
    <n v="904.70726000000002"/>
  </r>
  <r>
    <x v="0"/>
    <x v="124"/>
    <x v="6"/>
    <x v="13"/>
    <x v="25"/>
    <x v="0"/>
    <x v="0"/>
    <n v="826.32221000000004"/>
  </r>
  <r>
    <x v="0"/>
    <x v="125"/>
    <x v="6"/>
    <x v="13"/>
    <x v="25"/>
    <x v="0"/>
    <x v="0"/>
    <n v="779.02"/>
  </r>
  <r>
    <x v="0"/>
    <x v="126"/>
    <x v="6"/>
    <x v="13"/>
    <x v="25"/>
    <x v="0"/>
    <x v="0"/>
    <n v="781.04461000000003"/>
  </r>
  <r>
    <x v="0"/>
    <x v="123"/>
    <x v="6"/>
    <x v="13"/>
    <x v="26"/>
    <x v="0"/>
    <x v="0"/>
    <n v="8739.7620000000006"/>
  </r>
  <r>
    <x v="0"/>
    <x v="124"/>
    <x v="6"/>
    <x v="13"/>
    <x v="26"/>
    <x v="0"/>
    <x v="0"/>
    <n v="8128.9656999999997"/>
  </r>
  <r>
    <x v="0"/>
    <x v="125"/>
    <x v="6"/>
    <x v="13"/>
    <x v="26"/>
    <x v="0"/>
    <x v="0"/>
    <n v="7772.9913999999999"/>
  </r>
  <r>
    <x v="0"/>
    <x v="126"/>
    <x v="6"/>
    <x v="13"/>
    <x v="26"/>
    <x v="0"/>
    <x v="0"/>
    <n v="7796.5009"/>
  </r>
  <r>
    <x v="0"/>
    <x v="123"/>
    <x v="6"/>
    <x v="13"/>
    <x v="27"/>
    <x v="0"/>
    <x v="0"/>
    <n v="1809.953"/>
  </r>
  <r>
    <x v="0"/>
    <x v="124"/>
    <x v="6"/>
    <x v="13"/>
    <x v="27"/>
    <x v="0"/>
    <x v="0"/>
    <n v="1590.8507999999999"/>
  </r>
  <r>
    <x v="0"/>
    <x v="125"/>
    <x v="6"/>
    <x v="13"/>
    <x v="27"/>
    <x v="0"/>
    <x v="0"/>
    <n v="1518.1574000000001"/>
  </r>
  <r>
    <x v="0"/>
    <x v="126"/>
    <x v="6"/>
    <x v="13"/>
    <x v="27"/>
    <x v="0"/>
    <x v="0"/>
    <n v="1523.095"/>
  </r>
  <r>
    <x v="0"/>
    <x v="123"/>
    <x v="6"/>
    <x v="13"/>
    <x v="28"/>
    <x v="0"/>
    <x v="0"/>
    <n v="131225.10999999999"/>
  </r>
  <r>
    <x v="0"/>
    <x v="124"/>
    <x v="6"/>
    <x v="13"/>
    <x v="28"/>
    <x v="0"/>
    <x v="0"/>
    <n v="131225.10999999999"/>
  </r>
  <r>
    <x v="0"/>
    <x v="125"/>
    <x v="6"/>
    <x v="13"/>
    <x v="28"/>
    <x v="0"/>
    <x v="0"/>
    <n v="128176"/>
  </r>
  <r>
    <x v="0"/>
    <x v="126"/>
    <x v="6"/>
    <x v="13"/>
    <x v="28"/>
    <x v="0"/>
    <x v="0"/>
    <n v="128176"/>
  </r>
  <r>
    <x v="0"/>
    <x v="123"/>
    <x v="6"/>
    <x v="13"/>
    <x v="29"/>
    <x v="0"/>
    <x v="0"/>
    <n v="11847.632"/>
  </r>
  <r>
    <x v="0"/>
    <x v="124"/>
    <x v="6"/>
    <x v="13"/>
    <x v="29"/>
    <x v="0"/>
    <x v="0"/>
    <n v="11593.67"/>
  </r>
  <r>
    <x v="0"/>
    <x v="125"/>
    <x v="6"/>
    <x v="13"/>
    <x v="29"/>
    <x v="0"/>
    <x v="0"/>
    <n v="11021.832"/>
  </r>
  <r>
    <x v="0"/>
    <x v="126"/>
    <x v="6"/>
    <x v="13"/>
    <x v="29"/>
    <x v="0"/>
    <x v="0"/>
    <n v="11054.802"/>
  </r>
  <r>
    <x v="0"/>
    <x v="123"/>
    <x v="6"/>
    <x v="13"/>
    <x v="30"/>
    <x v="0"/>
    <x v="0"/>
    <n v="2859.1379999999999"/>
  </r>
  <r>
    <x v="0"/>
    <x v="124"/>
    <x v="6"/>
    <x v="13"/>
    <x v="30"/>
    <x v="0"/>
    <x v="0"/>
    <n v="2420.2192"/>
  </r>
  <r>
    <x v="0"/>
    <x v="125"/>
    <x v="6"/>
    <x v="13"/>
    <x v="30"/>
    <x v="0"/>
    <x v="0"/>
    <n v="2269.6242000000002"/>
  </r>
  <r>
    <x v="0"/>
    <x v="126"/>
    <x v="6"/>
    <x v="13"/>
    <x v="30"/>
    <x v="0"/>
    <x v="0"/>
    <n v="2277.7730000000001"/>
  </r>
  <r>
    <x v="0"/>
    <x v="123"/>
    <x v="6"/>
    <x v="13"/>
    <x v="31"/>
    <x v="0"/>
    <x v="0"/>
    <n v="21049.131000000001"/>
  </r>
  <r>
    <x v="0"/>
    <x v="124"/>
    <x v="6"/>
    <x v="13"/>
    <x v="31"/>
    <x v="0"/>
    <x v="0"/>
    <n v="20174.973000000002"/>
  </r>
  <r>
    <x v="0"/>
    <x v="125"/>
    <x v="6"/>
    <x v="13"/>
    <x v="31"/>
    <x v="0"/>
    <x v="0"/>
    <n v="19545.874"/>
  </r>
  <r>
    <x v="0"/>
    <x v="126"/>
    <x v="6"/>
    <x v="13"/>
    <x v="31"/>
    <x v="0"/>
    <x v="0"/>
    <n v="19584.738000000001"/>
  </r>
  <r>
    <x v="0"/>
    <x v="123"/>
    <x v="6"/>
    <x v="14"/>
    <x v="22"/>
    <x v="0"/>
    <x v="0"/>
    <n v="21234.27"/>
  </r>
  <r>
    <x v="0"/>
    <x v="124"/>
    <x v="6"/>
    <x v="14"/>
    <x v="22"/>
    <x v="0"/>
    <x v="0"/>
    <n v="19673.121999999999"/>
  </r>
  <r>
    <x v="0"/>
    <x v="125"/>
    <x v="6"/>
    <x v="14"/>
    <x v="22"/>
    <x v="0"/>
    <x v="0"/>
    <n v="19098.057000000001"/>
  </r>
  <r>
    <x v="0"/>
    <x v="126"/>
    <x v="6"/>
    <x v="14"/>
    <x v="22"/>
    <x v="0"/>
    <x v="0"/>
    <n v="19112.063999999998"/>
  </r>
  <r>
    <x v="0"/>
    <x v="123"/>
    <x v="6"/>
    <x v="14"/>
    <x v="23"/>
    <x v="0"/>
    <x v="0"/>
    <n v="159028.94"/>
  </r>
  <r>
    <x v="0"/>
    <x v="124"/>
    <x v="6"/>
    <x v="14"/>
    <x v="23"/>
    <x v="0"/>
    <x v="0"/>
    <n v="145162.99"/>
  </r>
  <r>
    <x v="0"/>
    <x v="125"/>
    <x v="6"/>
    <x v="14"/>
    <x v="23"/>
    <x v="0"/>
    <x v="0"/>
    <n v="141235.68"/>
  </r>
  <r>
    <x v="0"/>
    <x v="126"/>
    <x v="6"/>
    <x v="14"/>
    <x v="23"/>
    <x v="0"/>
    <x v="0"/>
    <n v="141320.21"/>
  </r>
  <r>
    <x v="0"/>
    <x v="123"/>
    <x v="6"/>
    <x v="14"/>
    <x v="24"/>
    <x v="0"/>
    <x v="0"/>
    <n v="31195.069"/>
  </r>
  <r>
    <x v="0"/>
    <x v="124"/>
    <x v="6"/>
    <x v="14"/>
    <x v="24"/>
    <x v="0"/>
    <x v="0"/>
    <n v="29555.164000000001"/>
  </r>
  <r>
    <x v="0"/>
    <x v="125"/>
    <x v="6"/>
    <x v="14"/>
    <x v="24"/>
    <x v="0"/>
    <x v="0"/>
    <n v="28838.079000000002"/>
  </r>
  <r>
    <x v="0"/>
    <x v="126"/>
    <x v="6"/>
    <x v="14"/>
    <x v="24"/>
    <x v="0"/>
    <x v="0"/>
    <n v="28859.343000000001"/>
  </r>
  <r>
    <x v="0"/>
    <x v="123"/>
    <x v="6"/>
    <x v="14"/>
    <x v="25"/>
    <x v="0"/>
    <x v="0"/>
    <n v="13002.171"/>
  </r>
  <r>
    <x v="0"/>
    <x v="124"/>
    <x v="6"/>
    <x v="14"/>
    <x v="25"/>
    <x v="0"/>
    <x v="0"/>
    <n v="11733.62"/>
  </r>
  <r>
    <x v="0"/>
    <x v="125"/>
    <x v="6"/>
    <x v="14"/>
    <x v="25"/>
    <x v="0"/>
    <x v="0"/>
    <n v="11297.971"/>
  </r>
  <r>
    <x v="0"/>
    <x v="126"/>
    <x v="6"/>
    <x v="14"/>
    <x v="25"/>
    <x v="0"/>
    <x v="0"/>
    <n v="11306.066999999999"/>
  </r>
  <r>
    <x v="0"/>
    <x v="123"/>
    <x v="6"/>
    <x v="14"/>
    <x v="26"/>
    <x v="0"/>
    <x v="0"/>
    <n v="157388.48000000001"/>
  </r>
  <r>
    <x v="0"/>
    <x v="124"/>
    <x v="6"/>
    <x v="14"/>
    <x v="26"/>
    <x v="0"/>
    <x v="0"/>
    <n v="155563.41"/>
  </r>
  <r>
    <x v="0"/>
    <x v="125"/>
    <x v="6"/>
    <x v="14"/>
    <x v="26"/>
    <x v="0"/>
    <x v="0"/>
    <n v="151601.25"/>
  </r>
  <r>
    <x v="0"/>
    <x v="126"/>
    <x v="6"/>
    <x v="14"/>
    <x v="26"/>
    <x v="0"/>
    <x v="0"/>
    <n v="151725.76000000001"/>
  </r>
  <r>
    <x v="0"/>
    <x v="123"/>
    <x v="6"/>
    <x v="14"/>
    <x v="27"/>
    <x v="0"/>
    <x v="0"/>
    <n v="34301.336000000003"/>
  </r>
  <r>
    <x v="0"/>
    <x v="124"/>
    <x v="6"/>
    <x v="14"/>
    <x v="27"/>
    <x v="0"/>
    <x v="0"/>
    <n v="31249.363000000001"/>
  </r>
  <r>
    <x v="0"/>
    <x v="125"/>
    <x v="6"/>
    <x v="14"/>
    <x v="27"/>
    <x v="0"/>
    <x v="0"/>
    <n v="30197.375"/>
  </r>
  <r>
    <x v="0"/>
    <x v="126"/>
    <x v="6"/>
    <x v="14"/>
    <x v="27"/>
    <x v="0"/>
    <x v="0"/>
    <n v="30217.018"/>
  </r>
  <r>
    <x v="0"/>
    <x v="123"/>
    <x v="6"/>
    <x v="14"/>
    <x v="28"/>
    <x v="0"/>
    <x v="0"/>
    <n v="927458.76"/>
  </r>
  <r>
    <x v="0"/>
    <x v="124"/>
    <x v="6"/>
    <x v="14"/>
    <x v="28"/>
    <x v="0"/>
    <x v="0"/>
    <n v="927458.76"/>
  </r>
  <r>
    <x v="0"/>
    <x v="125"/>
    <x v="6"/>
    <x v="14"/>
    <x v="28"/>
    <x v="0"/>
    <x v="0"/>
    <n v="907597.18"/>
  </r>
  <r>
    <x v="0"/>
    <x v="126"/>
    <x v="6"/>
    <x v="14"/>
    <x v="28"/>
    <x v="0"/>
    <x v="0"/>
    <n v="907597.18"/>
  </r>
  <r>
    <x v="0"/>
    <x v="123"/>
    <x v="6"/>
    <x v="14"/>
    <x v="29"/>
    <x v="0"/>
    <x v="0"/>
    <n v="104393.72"/>
  </r>
  <r>
    <x v="0"/>
    <x v="124"/>
    <x v="6"/>
    <x v="14"/>
    <x v="29"/>
    <x v="0"/>
    <x v="0"/>
    <n v="101445.47"/>
  </r>
  <r>
    <x v="0"/>
    <x v="125"/>
    <x v="6"/>
    <x v="14"/>
    <x v="29"/>
    <x v="0"/>
    <x v="0"/>
    <n v="98092.414999999994"/>
  </r>
  <r>
    <x v="0"/>
    <x v="126"/>
    <x v="6"/>
    <x v="14"/>
    <x v="29"/>
    <x v="0"/>
    <x v="0"/>
    <n v="98173.741999999998"/>
  </r>
  <r>
    <x v="0"/>
    <x v="123"/>
    <x v="6"/>
    <x v="14"/>
    <x v="30"/>
    <x v="0"/>
    <x v="0"/>
    <n v="25961.166000000001"/>
  </r>
  <r>
    <x v="0"/>
    <x v="124"/>
    <x v="6"/>
    <x v="14"/>
    <x v="30"/>
    <x v="0"/>
    <x v="0"/>
    <n v="23705.821"/>
  </r>
  <r>
    <x v="0"/>
    <x v="125"/>
    <x v="6"/>
    <x v="14"/>
    <x v="30"/>
    <x v="0"/>
    <x v="0"/>
    <n v="22860.073"/>
  </r>
  <r>
    <x v="0"/>
    <x v="126"/>
    <x v="6"/>
    <x v="14"/>
    <x v="30"/>
    <x v="0"/>
    <x v="0"/>
    <n v="22877.078000000001"/>
  </r>
  <r>
    <x v="0"/>
    <x v="123"/>
    <x v="6"/>
    <x v="14"/>
    <x v="31"/>
    <x v="0"/>
    <x v="0"/>
    <n v="132519.6"/>
  </r>
  <r>
    <x v="0"/>
    <x v="124"/>
    <x v="6"/>
    <x v="14"/>
    <x v="31"/>
    <x v="0"/>
    <x v="0"/>
    <n v="126481.42"/>
  </r>
  <r>
    <x v="0"/>
    <x v="125"/>
    <x v="6"/>
    <x v="14"/>
    <x v="31"/>
    <x v="0"/>
    <x v="0"/>
    <n v="123073.01"/>
  </r>
  <r>
    <x v="0"/>
    <x v="126"/>
    <x v="6"/>
    <x v="14"/>
    <x v="31"/>
    <x v="0"/>
    <x v="0"/>
    <n v="123114.95"/>
  </r>
  <r>
    <x v="0"/>
    <x v="123"/>
    <x v="6"/>
    <x v="15"/>
    <x v="22"/>
    <x v="0"/>
    <x v="0"/>
    <n v="26341.416000000001"/>
  </r>
  <r>
    <x v="0"/>
    <x v="124"/>
    <x v="6"/>
    <x v="15"/>
    <x v="22"/>
    <x v="0"/>
    <x v="0"/>
    <n v="25724.175999999999"/>
  </r>
  <r>
    <x v="0"/>
    <x v="125"/>
    <x v="6"/>
    <x v="15"/>
    <x v="22"/>
    <x v="0"/>
    <x v="0"/>
    <n v="24892.892"/>
  </r>
  <r>
    <x v="0"/>
    <x v="126"/>
    <x v="6"/>
    <x v="15"/>
    <x v="22"/>
    <x v="0"/>
    <x v="0"/>
    <n v="24929.925999999999"/>
  </r>
  <r>
    <x v="0"/>
    <x v="123"/>
    <x v="6"/>
    <x v="15"/>
    <x v="23"/>
    <x v="0"/>
    <x v="0"/>
    <n v="234030.23"/>
  </r>
  <r>
    <x v="0"/>
    <x v="124"/>
    <x v="6"/>
    <x v="15"/>
    <x v="23"/>
    <x v="0"/>
    <x v="0"/>
    <n v="226455.4"/>
  </r>
  <r>
    <x v="0"/>
    <x v="125"/>
    <x v="6"/>
    <x v="15"/>
    <x v="23"/>
    <x v="0"/>
    <x v="0"/>
    <n v="219655.34"/>
  </r>
  <r>
    <x v="0"/>
    <x v="126"/>
    <x v="6"/>
    <x v="15"/>
    <x v="23"/>
    <x v="0"/>
    <x v="0"/>
    <n v="219909.96"/>
  </r>
  <r>
    <x v="0"/>
    <x v="123"/>
    <x v="6"/>
    <x v="15"/>
    <x v="24"/>
    <x v="0"/>
    <x v="0"/>
    <n v="58841.144999999997"/>
  </r>
  <r>
    <x v="0"/>
    <x v="124"/>
    <x v="6"/>
    <x v="15"/>
    <x v="24"/>
    <x v="0"/>
    <x v="0"/>
    <n v="57216.550999999999"/>
  </r>
  <r>
    <x v="0"/>
    <x v="125"/>
    <x v="6"/>
    <x v="15"/>
    <x v="24"/>
    <x v="0"/>
    <x v="0"/>
    <n v="55482.012000000002"/>
  </r>
  <r>
    <x v="0"/>
    <x v="126"/>
    <x v="6"/>
    <x v="15"/>
    <x v="24"/>
    <x v="0"/>
    <x v="0"/>
    <n v="55555.046999999999"/>
  </r>
  <r>
    <x v="0"/>
    <x v="123"/>
    <x v="6"/>
    <x v="15"/>
    <x v="25"/>
    <x v="0"/>
    <x v="0"/>
    <n v="37342.107000000004"/>
  </r>
  <r>
    <x v="0"/>
    <x v="124"/>
    <x v="6"/>
    <x v="15"/>
    <x v="25"/>
    <x v="0"/>
    <x v="0"/>
    <n v="34779.457999999999"/>
  </r>
  <r>
    <x v="0"/>
    <x v="125"/>
    <x v="6"/>
    <x v="15"/>
    <x v="25"/>
    <x v="0"/>
    <x v="0"/>
    <n v="33586.404000000002"/>
  </r>
  <r>
    <x v="0"/>
    <x v="126"/>
    <x v="6"/>
    <x v="15"/>
    <x v="25"/>
    <x v="0"/>
    <x v="0"/>
    <n v="33621.410000000003"/>
  </r>
  <r>
    <x v="0"/>
    <x v="123"/>
    <x v="6"/>
    <x v="15"/>
    <x v="26"/>
    <x v="0"/>
    <x v="0"/>
    <n v="268898.71999999997"/>
  </r>
  <r>
    <x v="0"/>
    <x v="124"/>
    <x v="6"/>
    <x v="15"/>
    <x v="26"/>
    <x v="0"/>
    <x v="0"/>
    <n v="266258.19"/>
  </r>
  <r>
    <x v="0"/>
    <x v="125"/>
    <x v="6"/>
    <x v="15"/>
    <x v="26"/>
    <x v="0"/>
    <x v="0"/>
    <n v="257201.92000000001"/>
  </r>
  <r>
    <x v="0"/>
    <x v="126"/>
    <x v="6"/>
    <x v="15"/>
    <x v="26"/>
    <x v="0"/>
    <x v="0"/>
    <n v="258488.75"/>
  </r>
  <r>
    <x v="0"/>
    <x v="123"/>
    <x v="6"/>
    <x v="15"/>
    <x v="27"/>
    <x v="0"/>
    <x v="0"/>
    <n v="75214.313999999998"/>
  </r>
  <r>
    <x v="0"/>
    <x v="124"/>
    <x v="6"/>
    <x v="15"/>
    <x v="27"/>
    <x v="0"/>
    <x v="0"/>
    <n v="70263.926000000007"/>
  </r>
  <r>
    <x v="0"/>
    <x v="125"/>
    <x v="6"/>
    <x v="15"/>
    <x v="27"/>
    <x v="0"/>
    <x v="0"/>
    <n v="67717.229000000007"/>
  </r>
  <r>
    <x v="0"/>
    <x v="126"/>
    <x v="6"/>
    <x v="15"/>
    <x v="27"/>
    <x v="0"/>
    <x v="0"/>
    <n v="67830.366999999998"/>
  </r>
  <r>
    <x v="0"/>
    <x v="123"/>
    <x v="6"/>
    <x v="15"/>
    <x v="28"/>
    <x v="0"/>
    <x v="0"/>
    <n v="1724787.7"/>
  </r>
  <r>
    <x v="0"/>
    <x v="124"/>
    <x v="6"/>
    <x v="15"/>
    <x v="28"/>
    <x v="0"/>
    <x v="0"/>
    <n v="1724787.7"/>
  </r>
  <r>
    <x v="0"/>
    <x v="125"/>
    <x v="6"/>
    <x v="15"/>
    <x v="28"/>
    <x v="0"/>
    <x v="0"/>
    <n v="1684767.1"/>
  </r>
  <r>
    <x v="0"/>
    <x v="126"/>
    <x v="6"/>
    <x v="15"/>
    <x v="28"/>
    <x v="0"/>
    <x v="0"/>
    <n v="1684767.1"/>
  </r>
  <r>
    <x v="0"/>
    <x v="123"/>
    <x v="6"/>
    <x v="15"/>
    <x v="29"/>
    <x v="0"/>
    <x v="0"/>
    <n v="210590.51"/>
  </r>
  <r>
    <x v="0"/>
    <x v="124"/>
    <x v="6"/>
    <x v="15"/>
    <x v="29"/>
    <x v="0"/>
    <x v="0"/>
    <n v="206047.8"/>
  </r>
  <r>
    <x v="0"/>
    <x v="125"/>
    <x v="6"/>
    <x v="15"/>
    <x v="29"/>
    <x v="0"/>
    <x v="0"/>
    <n v="196693.55"/>
  </r>
  <r>
    <x v="0"/>
    <x v="126"/>
    <x v="6"/>
    <x v="15"/>
    <x v="29"/>
    <x v="0"/>
    <x v="0"/>
    <n v="198180.44"/>
  </r>
  <r>
    <x v="0"/>
    <x v="123"/>
    <x v="6"/>
    <x v="15"/>
    <x v="30"/>
    <x v="0"/>
    <x v="0"/>
    <n v="57742.260999999999"/>
  </r>
  <r>
    <x v="0"/>
    <x v="124"/>
    <x v="6"/>
    <x v="15"/>
    <x v="30"/>
    <x v="0"/>
    <x v="0"/>
    <n v="54768.648000000001"/>
  </r>
  <r>
    <x v="0"/>
    <x v="125"/>
    <x v="6"/>
    <x v="15"/>
    <x v="30"/>
    <x v="0"/>
    <x v="0"/>
    <n v="52309.97"/>
  </r>
  <r>
    <x v="0"/>
    <x v="126"/>
    <x v="6"/>
    <x v="15"/>
    <x v="30"/>
    <x v="0"/>
    <x v="0"/>
    <n v="52689.163"/>
  </r>
  <r>
    <x v="0"/>
    <x v="123"/>
    <x v="6"/>
    <x v="15"/>
    <x v="31"/>
    <x v="0"/>
    <x v="0"/>
    <n v="290178.56"/>
  </r>
  <r>
    <x v="0"/>
    <x v="124"/>
    <x v="6"/>
    <x v="15"/>
    <x v="31"/>
    <x v="0"/>
    <x v="0"/>
    <n v="285116.71999999997"/>
  </r>
  <r>
    <x v="0"/>
    <x v="125"/>
    <x v="6"/>
    <x v="15"/>
    <x v="31"/>
    <x v="0"/>
    <x v="0"/>
    <n v="277930.46000000002"/>
  </r>
  <r>
    <x v="0"/>
    <x v="126"/>
    <x v="6"/>
    <x v="15"/>
    <x v="31"/>
    <x v="0"/>
    <x v="0"/>
    <n v="278297.15999999997"/>
  </r>
  <r>
    <x v="0"/>
    <x v="123"/>
    <x v="6"/>
    <x v="16"/>
    <x v="22"/>
    <x v="0"/>
    <x v="0"/>
    <n v="485.36275999999998"/>
  </r>
  <r>
    <x v="0"/>
    <x v="124"/>
    <x v="6"/>
    <x v="16"/>
    <x v="22"/>
    <x v="0"/>
    <x v="0"/>
    <n v="485.36275999999998"/>
  </r>
  <r>
    <x v="0"/>
    <x v="125"/>
    <x v="6"/>
    <x v="16"/>
    <x v="22"/>
    <x v="0"/>
    <x v="0"/>
    <n v="485.36275999999998"/>
  </r>
  <r>
    <x v="0"/>
    <x v="126"/>
    <x v="6"/>
    <x v="16"/>
    <x v="22"/>
    <x v="0"/>
    <x v="0"/>
    <n v="485.36275999999998"/>
  </r>
  <r>
    <x v="0"/>
    <x v="123"/>
    <x v="6"/>
    <x v="16"/>
    <x v="23"/>
    <x v="0"/>
    <x v="0"/>
    <n v="12806.073"/>
  </r>
  <r>
    <x v="0"/>
    <x v="124"/>
    <x v="6"/>
    <x v="16"/>
    <x v="23"/>
    <x v="0"/>
    <x v="0"/>
    <n v="12806.073"/>
  </r>
  <r>
    <x v="0"/>
    <x v="125"/>
    <x v="6"/>
    <x v="16"/>
    <x v="23"/>
    <x v="0"/>
    <x v="0"/>
    <n v="12806.073"/>
  </r>
  <r>
    <x v="0"/>
    <x v="126"/>
    <x v="6"/>
    <x v="16"/>
    <x v="23"/>
    <x v="0"/>
    <x v="0"/>
    <n v="12806.073"/>
  </r>
  <r>
    <x v="0"/>
    <x v="123"/>
    <x v="6"/>
    <x v="16"/>
    <x v="24"/>
    <x v="0"/>
    <x v="0"/>
    <n v="2128.1932999999999"/>
  </r>
  <r>
    <x v="0"/>
    <x v="124"/>
    <x v="6"/>
    <x v="16"/>
    <x v="24"/>
    <x v="0"/>
    <x v="0"/>
    <n v="2128.1779999999999"/>
  </r>
  <r>
    <x v="0"/>
    <x v="125"/>
    <x v="6"/>
    <x v="16"/>
    <x v="24"/>
    <x v="0"/>
    <x v="0"/>
    <n v="2128.1779999999999"/>
  </r>
  <r>
    <x v="0"/>
    <x v="126"/>
    <x v="6"/>
    <x v="16"/>
    <x v="24"/>
    <x v="0"/>
    <x v="0"/>
    <n v="2128.1779999999999"/>
  </r>
  <r>
    <x v="0"/>
    <x v="123"/>
    <x v="6"/>
    <x v="16"/>
    <x v="25"/>
    <x v="0"/>
    <x v="0"/>
    <n v="898.80903999999998"/>
  </r>
  <r>
    <x v="0"/>
    <x v="124"/>
    <x v="6"/>
    <x v="16"/>
    <x v="25"/>
    <x v="0"/>
    <x v="0"/>
    <n v="898.80903999999998"/>
  </r>
  <r>
    <x v="0"/>
    <x v="125"/>
    <x v="6"/>
    <x v="16"/>
    <x v="25"/>
    <x v="0"/>
    <x v="0"/>
    <n v="898.80903999999998"/>
  </r>
  <r>
    <x v="0"/>
    <x v="126"/>
    <x v="6"/>
    <x v="16"/>
    <x v="25"/>
    <x v="0"/>
    <x v="0"/>
    <n v="898.80903999999998"/>
  </r>
  <r>
    <x v="0"/>
    <x v="123"/>
    <x v="6"/>
    <x v="16"/>
    <x v="26"/>
    <x v="0"/>
    <x v="0"/>
    <n v="2983.1345000000001"/>
  </r>
  <r>
    <x v="0"/>
    <x v="124"/>
    <x v="6"/>
    <x v="16"/>
    <x v="26"/>
    <x v="0"/>
    <x v="0"/>
    <n v="2983.1345000000001"/>
  </r>
  <r>
    <x v="0"/>
    <x v="125"/>
    <x v="6"/>
    <x v="16"/>
    <x v="26"/>
    <x v="0"/>
    <x v="0"/>
    <n v="2983.1345000000001"/>
  </r>
  <r>
    <x v="0"/>
    <x v="126"/>
    <x v="6"/>
    <x v="16"/>
    <x v="26"/>
    <x v="0"/>
    <x v="0"/>
    <n v="2983.1345000000001"/>
  </r>
  <r>
    <x v="0"/>
    <x v="123"/>
    <x v="6"/>
    <x v="16"/>
    <x v="27"/>
    <x v="0"/>
    <x v="0"/>
    <n v="2330.4744000000001"/>
  </r>
  <r>
    <x v="0"/>
    <x v="124"/>
    <x v="6"/>
    <x v="16"/>
    <x v="27"/>
    <x v="0"/>
    <x v="0"/>
    <n v="2330.4744000000001"/>
  </r>
  <r>
    <x v="0"/>
    <x v="125"/>
    <x v="6"/>
    <x v="16"/>
    <x v="27"/>
    <x v="0"/>
    <x v="0"/>
    <n v="2330.4744000000001"/>
  </r>
  <r>
    <x v="0"/>
    <x v="126"/>
    <x v="6"/>
    <x v="16"/>
    <x v="27"/>
    <x v="0"/>
    <x v="0"/>
    <n v="2330.4744000000001"/>
  </r>
  <r>
    <x v="0"/>
    <x v="123"/>
    <x v="6"/>
    <x v="16"/>
    <x v="28"/>
    <x v="0"/>
    <x v="0"/>
    <n v="49449.45"/>
  </r>
  <r>
    <x v="0"/>
    <x v="124"/>
    <x v="6"/>
    <x v="16"/>
    <x v="28"/>
    <x v="0"/>
    <x v="0"/>
    <n v="49449.45"/>
  </r>
  <r>
    <x v="0"/>
    <x v="125"/>
    <x v="6"/>
    <x v="16"/>
    <x v="28"/>
    <x v="0"/>
    <x v="0"/>
    <n v="49449.45"/>
  </r>
  <r>
    <x v="0"/>
    <x v="126"/>
    <x v="6"/>
    <x v="16"/>
    <x v="28"/>
    <x v="0"/>
    <x v="0"/>
    <n v="49449.45"/>
  </r>
  <r>
    <x v="0"/>
    <x v="123"/>
    <x v="6"/>
    <x v="16"/>
    <x v="29"/>
    <x v="0"/>
    <x v="0"/>
    <n v="3992.5047"/>
  </r>
  <r>
    <x v="0"/>
    <x v="124"/>
    <x v="6"/>
    <x v="16"/>
    <x v="29"/>
    <x v="0"/>
    <x v="0"/>
    <n v="3992.4101999999998"/>
  </r>
  <r>
    <x v="0"/>
    <x v="125"/>
    <x v="6"/>
    <x v="16"/>
    <x v="29"/>
    <x v="0"/>
    <x v="0"/>
    <n v="3992.4101999999998"/>
  </r>
  <r>
    <x v="0"/>
    <x v="126"/>
    <x v="6"/>
    <x v="16"/>
    <x v="29"/>
    <x v="0"/>
    <x v="0"/>
    <n v="3992.4101999999998"/>
  </r>
  <r>
    <x v="0"/>
    <x v="123"/>
    <x v="6"/>
    <x v="16"/>
    <x v="30"/>
    <x v="0"/>
    <x v="0"/>
    <n v="3875.2649999999999"/>
  </r>
  <r>
    <x v="0"/>
    <x v="124"/>
    <x v="6"/>
    <x v="16"/>
    <x v="30"/>
    <x v="0"/>
    <x v="0"/>
    <n v="3875.2627000000002"/>
  </r>
  <r>
    <x v="0"/>
    <x v="125"/>
    <x v="6"/>
    <x v="16"/>
    <x v="30"/>
    <x v="0"/>
    <x v="0"/>
    <n v="3875.2627000000002"/>
  </r>
  <r>
    <x v="0"/>
    <x v="126"/>
    <x v="6"/>
    <x v="16"/>
    <x v="30"/>
    <x v="0"/>
    <x v="0"/>
    <n v="3875.2627000000002"/>
  </r>
  <r>
    <x v="0"/>
    <x v="123"/>
    <x v="6"/>
    <x v="16"/>
    <x v="31"/>
    <x v="0"/>
    <x v="0"/>
    <n v="16792.870999999999"/>
  </r>
  <r>
    <x v="0"/>
    <x v="124"/>
    <x v="6"/>
    <x v="16"/>
    <x v="31"/>
    <x v="0"/>
    <x v="0"/>
    <n v="16792.870999999999"/>
  </r>
  <r>
    <x v="0"/>
    <x v="125"/>
    <x v="6"/>
    <x v="16"/>
    <x v="31"/>
    <x v="0"/>
    <x v="0"/>
    <n v="16792.870999999999"/>
  </r>
  <r>
    <x v="0"/>
    <x v="126"/>
    <x v="6"/>
    <x v="16"/>
    <x v="31"/>
    <x v="0"/>
    <x v="0"/>
    <n v="16792.870999999999"/>
  </r>
  <r>
    <x v="0"/>
    <x v="123"/>
    <x v="6"/>
    <x v="17"/>
    <x v="22"/>
    <x v="0"/>
    <x v="0"/>
    <n v="11405.897000000001"/>
  </r>
  <r>
    <x v="0"/>
    <x v="124"/>
    <x v="6"/>
    <x v="17"/>
    <x v="22"/>
    <x v="0"/>
    <x v="0"/>
    <n v="11405.897000000001"/>
  </r>
  <r>
    <x v="0"/>
    <x v="125"/>
    <x v="6"/>
    <x v="17"/>
    <x v="22"/>
    <x v="0"/>
    <x v="0"/>
    <n v="11405.897000000001"/>
  </r>
  <r>
    <x v="0"/>
    <x v="126"/>
    <x v="6"/>
    <x v="17"/>
    <x v="22"/>
    <x v="0"/>
    <x v="0"/>
    <n v="11405.897000000001"/>
  </r>
  <r>
    <x v="0"/>
    <x v="123"/>
    <x v="6"/>
    <x v="17"/>
    <x v="23"/>
    <x v="0"/>
    <x v="0"/>
    <n v="106889.29"/>
  </r>
  <r>
    <x v="0"/>
    <x v="124"/>
    <x v="6"/>
    <x v="17"/>
    <x v="23"/>
    <x v="0"/>
    <x v="0"/>
    <n v="106889.29"/>
  </r>
  <r>
    <x v="0"/>
    <x v="125"/>
    <x v="6"/>
    <x v="17"/>
    <x v="23"/>
    <x v="0"/>
    <x v="0"/>
    <n v="106889.29"/>
  </r>
  <r>
    <x v="0"/>
    <x v="126"/>
    <x v="6"/>
    <x v="17"/>
    <x v="23"/>
    <x v="0"/>
    <x v="0"/>
    <n v="106889.29"/>
  </r>
  <r>
    <x v="0"/>
    <x v="123"/>
    <x v="6"/>
    <x v="17"/>
    <x v="24"/>
    <x v="0"/>
    <x v="0"/>
    <n v="38891.436000000002"/>
  </r>
  <r>
    <x v="0"/>
    <x v="124"/>
    <x v="6"/>
    <x v="17"/>
    <x v="24"/>
    <x v="0"/>
    <x v="0"/>
    <n v="38891.436000000002"/>
  </r>
  <r>
    <x v="0"/>
    <x v="125"/>
    <x v="6"/>
    <x v="17"/>
    <x v="24"/>
    <x v="0"/>
    <x v="0"/>
    <n v="38891.436000000002"/>
  </r>
  <r>
    <x v="0"/>
    <x v="126"/>
    <x v="6"/>
    <x v="17"/>
    <x v="24"/>
    <x v="0"/>
    <x v="0"/>
    <n v="38891.436000000002"/>
  </r>
  <r>
    <x v="0"/>
    <x v="123"/>
    <x v="6"/>
    <x v="17"/>
    <x v="25"/>
    <x v="0"/>
    <x v="0"/>
    <n v="10211.716"/>
  </r>
  <r>
    <x v="0"/>
    <x v="124"/>
    <x v="6"/>
    <x v="17"/>
    <x v="25"/>
    <x v="0"/>
    <x v="0"/>
    <n v="10211.716"/>
  </r>
  <r>
    <x v="0"/>
    <x v="125"/>
    <x v="6"/>
    <x v="17"/>
    <x v="25"/>
    <x v="0"/>
    <x v="0"/>
    <n v="10211.716"/>
  </r>
  <r>
    <x v="0"/>
    <x v="126"/>
    <x v="6"/>
    <x v="17"/>
    <x v="25"/>
    <x v="0"/>
    <x v="0"/>
    <n v="10211.716"/>
  </r>
  <r>
    <x v="0"/>
    <x v="123"/>
    <x v="6"/>
    <x v="17"/>
    <x v="26"/>
    <x v="0"/>
    <x v="0"/>
    <n v="80505.108999999997"/>
  </r>
  <r>
    <x v="0"/>
    <x v="124"/>
    <x v="6"/>
    <x v="17"/>
    <x v="26"/>
    <x v="0"/>
    <x v="0"/>
    <n v="80505.108999999997"/>
  </r>
  <r>
    <x v="0"/>
    <x v="125"/>
    <x v="6"/>
    <x v="17"/>
    <x v="26"/>
    <x v="0"/>
    <x v="0"/>
    <n v="80505.108999999997"/>
  </r>
  <r>
    <x v="0"/>
    <x v="126"/>
    <x v="6"/>
    <x v="17"/>
    <x v="26"/>
    <x v="0"/>
    <x v="0"/>
    <n v="80505.108999999997"/>
  </r>
  <r>
    <x v="0"/>
    <x v="123"/>
    <x v="6"/>
    <x v="17"/>
    <x v="27"/>
    <x v="0"/>
    <x v="0"/>
    <n v="32176.994999999999"/>
  </r>
  <r>
    <x v="0"/>
    <x v="124"/>
    <x v="6"/>
    <x v="17"/>
    <x v="27"/>
    <x v="0"/>
    <x v="0"/>
    <n v="32176.994999999999"/>
  </r>
  <r>
    <x v="0"/>
    <x v="125"/>
    <x v="6"/>
    <x v="17"/>
    <x v="27"/>
    <x v="0"/>
    <x v="0"/>
    <n v="32176.994999999999"/>
  </r>
  <r>
    <x v="0"/>
    <x v="126"/>
    <x v="6"/>
    <x v="17"/>
    <x v="27"/>
    <x v="0"/>
    <x v="0"/>
    <n v="32176.994999999999"/>
  </r>
  <r>
    <x v="0"/>
    <x v="123"/>
    <x v="6"/>
    <x v="17"/>
    <x v="28"/>
    <x v="0"/>
    <x v="0"/>
    <n v="300483.45"/>
  </r>
  <r>
    <x v="0"/>
    <x v="124"/>
    <x v="6"/>
    <x v="17"/>
    <x v="28"/>
    <x v="0"/>
    <x v="0"/>
    <n v="300483.45"/>
  </r>
  <r>
    <x v="0"/>
    <x v="125"/>
    <x v="6"/>
    <x v="17"/>
    <x v="28"/>
    <x v="0"/>
    <x v="0"/>
    <n v="300483.45"/>
  </r>
  <r>
    <x v="0"/>
    <x v="126"/>
    <x v="6"/>
    <x v="17"/>
    <x v="28"/>
    <x v="0"/>
    <x v="0"/>
    <n v="300483.45"/>
  </r>
  <r>
    <x v="0"/>
    <x v="123"/>
    <x v="6"/>
    <x v="17"/>
    <x v="29"/>
    <x v="0"/>
    <x v="0"/>
    <n v="31960.93"/>
  </r>
  <r>
    <x v="0"/>
    <x v="124"/>
    <x v="6"/>
    <x v="17"/>
    <x v="29"/>
    <x v="0"/>
    <x v="0"/>
    <n v="31960.93"/>
  </r>
  <r>
    <x v="0"/>
    <x v="125"/>
    <x v="6"/>
    <x v="17"/>
    <x v="29"/>
    <x v="0"/>
    <x v="0"/>
    <n v="31960.93"/>
  </r>
  <r>
    <x v="0"/>
    <x v="126"/>
    <x v="6"/>
    <x v="17"/>
    <x v="29"/>
    <x v="0"/>
    <x v="0"/>
    <n v="31960.93"/>
  </r>
  <r>
    <x v="0"/>
    <x v="123"/>
    <x v="6"/>
    <x v="17"/>
    <x v="30"/>
    <x v="0"/>
    <x v="0"/>
    <n v="11987.807000000001"/>
  </r>
  <r>
    <x v="0"/>
    <x v="124"/>
    <x v="6"/>
    <x v="17"/>
    <x v="30"/>
    <x v="0"/>
    <x v="0"/>
    <n v="11987.807000000001"/>
  </r>
  <r>
    <x v="0"/>
    <x v="125"/>
    <x v="6"/>
    <x v="17"/>
    <x v="30"/>
    <x v="0"/>
    <x v="0"/>
    <n v="11987.807000000001"/>
  </r>
  <r>
    <x v="0"/>
    <x v="126"/>
    <x v="6"/>
    <x v="17"/>
    <x v="30"/>
    <x v="0"/>
    <x v="0"/>
    <n v="11987.807000000001"/>
  </r>
  <r>
    <x v="0"/>
    <x v="123"/>
    <x v="6"/>
    <x v="17"/>
    <x v="31"/>
    <x v="0"/>
    <x v="0"/>
    <n v="47512.510999999999"/>
  </r>
  <r>
    <x v="0"/>
    <x v="124"/>
    <x v="6"/>
    <x v="17"/>
    <x v="31"/>
    <x v="0"/>
    <x v="0"/>
    <n v="47512.510999999999"/>
  </r>
  <r>
    <x v="0"/>
    <x v="125"/>
    <x v="6"/>
    <x v="17"/>
    <x v="31"/>
    <x v="0"/>
    <x v="0"/>
    <n v="47512.510999999999"/>
  </r>
  <r>
    <x v="0"/>
    <x v="126"/>
    <x v="6"/>
    <x v="17"/>
    <x v="31"/>
    <x v="0"/>
    <x v="0"/>
    <n v="47512.510999999999"/>
  </r>
  <r>
    <x v="0"/>
    <x v="123"/>
    <x v="6"/>
    <x v="18"/>
    <x v="22"/>
    <x v="0"/>
    <x v="0"/>
    <n v="10827.181"/>
  </r>
  <r>
    <x v="0"/>
    <x v="124"/>
    <x v="6"/>
    <x v="18"/>
    <x v="22"/>
    <x v="0"/>
    <x v="0"/>
    <n v="10827.181"/>
  </r>
  <r>
    <x v="0"/>
    <x v="125"/>
    <x v="6"/>
    <x v="18"/>
    <x v="22"/>
    <x v="0"/>
    <x v="0"/>
    <n v="10827.181"/>
  </r>
  <r>
    <x v="0"/>
    <x v="126"/>
    <x v="6"/>
    <x v="18"/>
    <x v="22"/>
    <x v="0"/>
    <x v="0"/>
    <n v="10827.181"/>
  </r>
  <r>
    <x v="0"/>
    <x v="123"/>
    <x v="6"/>
    <x v="18"/>
    <x v="23"/>
    <x v="0"/>
    <x v="0"/>
    <n v="94108.581000000006"/>
  </r>
  <r>
    <x v="0"/>
    <x v="124"/>
    <x v="6"/>
    <x v="18"/>
    <x v="23"/>
    <x v="0"/>
    <x v="0"/>
    <n v="94108.581000000006"/>
  </r>
  <r>
    <x v="0"/>
    <x v="125"/>
    <x v="6"/>
    <x v="18"/>
    <x v="23"/>
    <x v="0"/>
    <x v="0"/>
    <n v="94108.581000000006"/>
  </r>
  <r>
    <x v="0"/>
    <x v="126"/>
    <x v="6"/>
    <x v="18"/>
    <x v="23"/>
    <x v="0"/>
    <x v="0"/>
    <n v="94108.581000000006"/>
  </r>
  <r>
    <x v="0"/>
    <x v="123"/>
    <x v="6"/>
    <x v="18"/>
    <x v="24"/>
    <x v="0"/>
    <x v="0"/>
    <n v="46539.63"/>
  </r>
  <r>
    <x v="0"/>
    <x v="124"/>
    <x v="6"/>
    <x v="18"/>
    <x v="24"/>
    <x v="0"/>
    <x v="0"/>
    <n v="46539.63"/>
  </r>
  <r>
    <x v="0"/>
    <x v="125"/>
    <x v="6"/>
    <x v="18"/>
    <x v="24"/>
    <x v="0"/>
    <x v="0"/>
    <n v="46539.63"/>
  </r>
  <r>
    <x v="0"/>
    <x v="126"/>
    <x v="6"/>
    <x v="18"/>
    <x v="24"/>
    <x v="0"/>
    <x v="0"/>
    <n v="46539.63"/>
  </r>
  <r>
    <x v="0"/>
    <x v="123"/>
    <x v="6"/>
    <x v="18"/>
    <x v="25"/>
    <x v="0"/>
    <x v="0"/>
    <n v="15421.575000000001"/>
  </r>
  <r>
    <x v="0"/>
    <x v="124"/>
    <x v="6"/>
    <x v="18"/>
    <x v="25"/>
    <x v="0"/>
    <x v="0"/>
    <n v="15421.575000000001"/>
  </r>
  <r>
    <x v="0"/>
    <x v="125"/>
    <x v="6"/>
    <x v="18"/>
    <x v="25"/>
    <x v="0"/>
    <x v="0"/>
    <n v="15421.575000000001"/>
  </r>
  <r>
    <x v="0"/>
    <x v="126"/>
    <x v="6"/>
    <x v="18"/>
    <x v="25"/>
    <x v="0"/>
    <x v="0"/>
    <n v="15421.575000000001"/>
  </r>
  <r>
    <x v="0"/>
    <x v="123"/>
    <x v="6"/>
    <x v="18"/>
    <x v="26"/>
    <x v="0"/>
    <x v="0"/>
    <n v="139032.78"/>
  </r>
  <r>
    <x v="0"/>
    <x v="124"/>
    <x v="6"/>
    <x v="18"/>
    <x v="26"/>
    <x v="0"/>
    <x v="0"/>
    <n v="139032.78"/>
  </r>
  <r>
    <x v="0"/>
    <x v="125"/>
    <x v="6"/>
    <x v="18"/>
    <x v="26"/>
    <x v="0"/>
    <x v="0"/>
    <n v="139032.78"/>
  </r>
  <r>
    <x v="0"/>
    <x v="126"/>
    <x v="6"/>
    <x v="18"/>
    <x v="26"/>
    <x v="0"/>
    <x v="0"/>
    <n v="139032.78"/>
  </r>
  <r>
    <x v="0"/>
    <x v="123"/>
    <x v="6"/>
    <x v="18"/>
    <x v="27"/>
    <x v="0"/>
    <x v="0"/>
    <n v="37791.031000000003"/>
  </r>
  <r>
    <x v="0"/>
    <x v="124"/>
    <x v="6"/>
    <x v="18"/>
    <x v="27"/>
    <x v="0"/>
    <x v="0"/>
    <n v="37791.031000000003"/>
  </r>
  <r>
    <x v="0"/>
    <x v="125"/>
    <x v="6"/>
    <x v="18"/>
    <x v="27"/>
    <x v="0"/>
    <x v="0"/>
    <n v="37791.031000000003"/>
  </r>
  <r>
    <x v="0"/>
    <x v="126"/>
    <x v="6"/>
    <x v="18"/>
    <x v="27"/>
    <x v="0"/>
    <x v="0"/>
    <n v="37791.031000000003"/>
  </r>
  <r>
    <x v="0"/>
    <x v="123"/>
    <x v="6"/>
    <x v="18"/>
    <x v="28"/>
    <x v="0"/>
    <x v="0"/>
    <n v="404008.02"/>
  </r>
  <r>
    <x v="0"/>
    <x v="124"/>
    <x v="6"/>
    <x v="18"/>
    <x v="28"/>
    <x v="0"/>
    <x v="0"/>
    <n v="404008.02"/>
  </r>
  <r>
    <x v="0"/>
    <x v="125"/>
    <x v="6"/>
    <x v="18"/>
    <x v="28"/>
    <x v="0"/>
    <x v="0"/>
    <n v="404008.02"/>
  </r>
  <r>
    <x v="0"/>
    <x v="126"/>
    <x v="6"/>
    <x v="18"/>
    <x v="28"/>
    <x v="0"/>
    <x v="0"/>
    <n v="404008.02"/>
  </r>
  <r>
    <x v="0"/>
    <x v="123"/>
    <x v="6"/>
    <x v="18"/>
    <x v="29"/>
    <x v="0"/>
    <x v="0"/>
    <n v="38154.144999999997"/>
  </r>
  <r>
    <x v="0"/>
    <x v="124"/>
    <x v="6"/>
    <x v="18"/>
    <x v="29"/>
    <x v="0"/>
    <x v="0"/>
    <n v="38154.144999999997"/>
  </r>
  <r>
    <x v="0"/>
    <x v="125"/>
    <x v="6"/>
    <x v="18"/>
    <x v="29"/>
    <x v="0"/>
    <x v="0"/>
    <n v="38154.144999999997"/>
  </r>
  <r>
    <x v="0"/>
    <x v="126"/>
    <x v="6"/>
    <x v="18"/>
    <x v="29"/>
    <x v="0"/>
    <x v="0"/>
    <n v="38154.144999999997"/>
  </r>
  <r>
    <x v="0"/>
    <x v="123"/>
    <x v="6"/>
    <x v="18"/>
    <x v="30"/>
    <x v="0"/>
    <x v="0"/>
    <n v="22250.33"/>
  </r>
  <r>
    <x v="0"/>
    <x v="124"/>
    <x v="6"/>
    <x v="18"/>
    <x v="30"/>
    <x v="0"/>
    <x v="0"/>
    <n v="22250.33"/>
  </r>
  <r>
    <x v="0"/>
    <x v="125"/>
    <x v="6"/>
    <x v="18"/>
    <x v="30"/>
    <x v="0"/>
    <x v="0"/>
    <n v="22250.33"/>
  </r>
  <r>
    <x v="0"/>
    <x v="126"/>
    <x v="6"/>
    <x v="18"/>
    <x v="30"/>
    <x v="0"/>
    <x v="0"/>
    <n v="22250.33"/>
  </r>
  <r>
    <x v="0"/>
    <x v="123"/>
    <x v="6"/>
    <x v="18"/>
    <x v="31"/>
    <x v="0"/>
    <x v="0"/>
    <n v="70607.411999999997"/>
  </r>
  <r>
    <x v="0"/>
    <x v="124"/>
    <x v="6"/>
    <x v="18"/>
    <x v="31"/>
    <x v="0"/>
    <x v="0"/>
    <n v="70607.411999999997"/>
  </r>
  <r>
    <x v="0"/>
    <x v="125"/>
    <x v="6"/>
    <x v="18"/>
    <x v="31"/>
    <x v="0"/>
    <x v="0"/>
    <n v="70607.411999999997"/>
  </r>
  <r>
    <x v="0"/>
    <x v="126"/>
    <x v="6"/>
    <x v="18"/>
    <x v="31"/>
    <x v="0"/>
    <x v="0"/>
    <n v="70607.411999999997"/>
  </r>
  <r>
    <x v="0"/>
    <x v="123"/>
    <x v="7"/>
    <x v="9"/>
    <x v="22"/>
    <x v="0"/>
    <x v="0"/>
    <n v="66.072399716000007"/>
  </r>
  <r>
    <x v="0"/>
    <x v="124"/>
    <x v="7"/>
    <x v="9"/>
    <x v="22"/>
    <x v="0"/>
    <x v="0"/>
    <n v="66.043141810999998"/>
  </r>
  <r>
    <x v="0"/>
    <x v="125"/>
    <x v="7"/>
    <x v="9"/>
    <x v="22"/>
    <x v="0"/>
    <x v="0"/>
    <n v="62.742239605999998"/>
  </r>
  <r>
    <x v="0"/>
    <x v="126"/>
    <x v="7"/>
    <x v="9"/>
    <x v="22"/>
    <x v="0"/>
    <x v="0"/>
    <n v="62.796224164000002"/>
  </r>
  <r>
    <x v="0"/>
    <x v="123"/>
    <x v="7"/>
    <x v="9"/>
    <x v="23"/>
    <x v="0"/>
    <x v="0"/>
    <n v="748.35900000000004"/>
  </r>
  <r>
    <x v="0"/>
    <x v="124"/>
    <x v="7"/>
    <x v="9"/>
    <x v="23"/>
    <x v="0"/>
    <x v="0"/>
    <n v="727.31993999999997"/>
  </r>
  <r>
    <x v="0"/>
    <x v="125"/>
    <x v="7"/>
    <x v="9"/>
    <x v="23"/>
    <x v="0"/>
    <x v="0"/>
    <n v="703.67969000000005"/>
  </r>
  <r>
    <x v="0"/>
    <x v="126"/>
    <x v="7"/>
    <x v="9"/>
    <x v="23"/>
    <x v="0"/>
    <x v="0"/>
    <n v="703.39756999999997"/>
  </r>
  <r>
    <x v="0"/>
    <x v="123"/>
    <x v="7"/>
    <x v="9"/>
    <x v="24"/>
    <x v="0"/>
    <x v="0"/>
    <n v="344.39965000000001"/>
  </r>
  <r>
    <x v="0"/>
    <x v="124"/>
    <x v="7"/>
    <x v="9"/>
    <x v="24"/>
    <x v="0"/>
    <x v="0"/>
    <n v="312.27391"/>
  </r>
  <r>
    <x v="0"/>
    <x v="125"/>
    <x v="7"/>
    <x v="9"/>
    <x v="24"/>
    <x v="0"/>
    <x v="0"/>
    <n v="290.00873999999999"/>
  </r>
  <r>
    <x v="0"/>
    <x v="126"/>
    <x v="7"/>
    <x v="9"/>
    <x v="24"/>
    <x v="0"/>
    <x v="0"/>
    <n v="289.69269000000003"/>
  </r>
  <r>
    <x v="0"/>
    <x v="123"/>
    <x v="7"/>
    <x v="9"/>
    <x v="25"/>
    <x v="0"/>
    <x v="0"/>
    <n v="596.13883999999996"/>
  </r>
  <r>
    <x v="0"/>
    <x v="124"/>
    <x v="7"/>
    <x v="9"/>
    <x v="25"/>
    <x v="0"/>
    <x v="0"/>
    <n v="496.71287999999998"/>
  </r>
  <r>
    <x v="0"/>
    <x v="125"/>
    <x v="7"/>
    <x v="9"/>
    <x v="25"/>
    <x v="0"/>
    <x v="0"/>
    <n v="457.96942000000001"/>
  </r>
  <r>
    <x v="0"/>
    <x v="126"/>
    <x v="7"/>
    <x v="9"/>
    <x v="25"/>
    <x v="0"/>
    <x v="0"/>
    <n v="457.06267000000003"/>
  </r>
  <r>
    <x v="0"/>
    <x v="123"/>
    <x v="7"/>
    <x v="9"/>
    <x v="26"/>
    <x v="0"/>
    <x v="0"/>
    <n v="1090.3273999999999"/>
  </r>
  <r>
    <x v="0"/>
    <x v="124"/>
    <x v="7"/>
    <x v="9"/>
    <x v="26"/>
    <x v="0"/>
    <x v="0"/>
    <n v="1080.018"/>
  </r>
  <r>
    <x v="0"/>
    <x v="125"/>
    <x v="7"/>
    <x v="9"/>
    <x v="26"/>
    <x v="0"/>
    <x v="0"/>
    <n v="1011.4364"/>
  </r>
  <r>
    <x v="0"/>
    <x v="126"/>
    <x v="7"/>
    <x v="9"/>
    <x v="26"/>
    <x v="0"/>
    <x v="0"/>
    <n v="1010.8823"/>
  </r>
  <r>
    <x v="0"/>
    <x v="123"/>
    <x v="7"/>
    <x v="9"/>
    <x v="27"/>
    <x v="0"/>
    <x v="0"/>
    <n v="179.95979"/>
  </r>
  <r>
    <x v="0"/>
    <x v="124"/>
    <x v="7"/>
    <x v="9"/>
    <x v="27"/>
    <x v="0"/>
    <x v="0"/>
    <n v="169.54080999999999"/>
  </r>
  <r>
    <x v="0"/>
    <x v="125"/>
    <x v="7"/>
    <x v="9"/>
    <x v="27"/>
    <x v="0"/>
    <x v="0"/>
    <n v="164.77046999999999"/>
  </r>
  <r>
    <x v="0"/>
    <x v="126"/>
    <x v="7"/>
    <x v="9"/>
    <x v="27"/>
    <x v="0"/>
    <x v="0"/>
    <n v="164.78059999999999"/>
  </r>
  <r>
    <x v="0"/>
    <x v="123"/>
    <x v="7"/>
    <x v="9"/>
    <x v="28"/>
    <x v="0"/>
    <x v="0"/>
    <n v="6699.6596"/>
  </r>
  <r>
    <x v="0"/>
    <x v="124"/>
    <x v="7"/>
    <x v="9"/>
    <x v="28"/>
    <x v="0"/>
    <x v="0"/>
    <n v="6448.4678000000004"/>
  </r>
  <r>
    <x v="0"/>
    <x v="125"/>
    <x v="7"/>
    <x v="9"/>
    <x v="28"/>
    <x v="0"/>
    <x v="0"/>
    <n v="5732.2640000000001"/>
  </r>
  <r>
    <x v="0"/>
    <x v="126"/>
    <x v="7"/>
    <x v="9"/>
    <x v="28"/>
    <x v="0"/>
    <x v="0"/>
    <n v="5730.5909000000001"/>
  </r>
  <r>
    <x v="0"/>
    <x v="123"/>
    <x v="7"/>
    <x v="9"/>
    <x v="29"/>
    <x v="0"/>
    <x v="0"/>
    <n v="5289.1045000000004"/>
  </r>
  <r>
    <x v="0"/>
    <x v="124"/>
    <x v="7"/>
    <x v="9"/>
    <x v="29"/>
    <x v="0"/>
    <x v="0"/>
    <n v="5017.7435999999998"/>
  </r>
  <r>
    <x v="0"/>
    <x v="125"/>
    <x v="7"/>
    <x v="9"/>
    <x v="29"/>
    <x v="0"/>
    <x v="0"/>
    <n v="4373.9094999999998"/>
  </r>
  <r>
    <x v="0"/>
    <x v="126"/>
    <x v="7"/>
    <x v="9"/>
    <x v="29"/>
    <x v="0"/>
    <x v="0"/>
    <n v="4373.7794000000004"/>
  </r>
  <r>
    <x v="0"/>
    <x v="123"/>
    <x v="7"/>
    <x v="9"/>
    <x v="30"/>
    <x v="0"/>
    <x v="0"/>
    <n v="402.47942"/>
  </r>
  <r>
    <x v="0"/>
    <x v="124"/>
    <x v="7"/>
    <x v="9"/>
    <x v="30"/>
    <x v="0"/>
    <x v="0"/>
    <n v="373.67482999999999"/>
  </r>
  <r>
    <x v="0"/>
    <x v="125"/>
    <x v="7"/>
    <x v="9"/>
    <x v="30"/>
    <x v="0"/>
    <x v="0"/>
    <n v="337.55155000000002"/>
  </r>
  <r>
    <x v="0"/>
    <x v="126"/>
    <x v="7"/>
    <x v="9"/>
    <x v="30"/>
    <x v="0"/>
    <x v="0"/>
    <n v="337.41599000000002"/>
  </r>
  <r>
    <x v="0"/>
    <x v="123"/>
    <x v="7"/>
    <x v="9"/>
    <x v="31"/>
    <x v="0"/>
    <x v="0"/>
    <n v="4224.5021999999999"/>
  </r>
  <r>
    <x v="0"/>
    <x v="124"/>
    <x v="7"/>
    <x v="9"/>
    <x v="31"/>
    <x v="0"/>
    <x v="0"/>
    <n v="3969.9958000000001"/>
  </r>
  <r>
    <x v="0"/>
    <x v="125"/>
    <x v="7"/>
    <x v="9"/>
    <x v="31"/>
    <x v="0"/>
    <x v="0"/>
    <n v="3341.8589999999999"/>
  </r>
  <r>
    <x v="0"/>
    <x v="126"/>
    <x v="7"/>
    <x v="9"/>
    <x v="31"/>
    <x v="0"/>
    <x v="0"/>
    <n v="3338.9958999999999"/>
  </r>
  <r>
    <x v="0"/>
    <x v="123"/>
    <x v="7"/>
    <x v="10"/>
    <x v="22"/>
    <x v="0"/>
    <x v="0"/>
    <n v="15.581053923000001"/>
  </r>
  <r>
    <x v="0"/>
    <x v="124"/>
    <x v="7"/>
    <x v="10"/>
    <x v="22"/>
    <x v="0"/>
    <x v="0"/>
    <n v="15.434530282000001"/>
  </r>
  <r>
    <x v="0"/>
    <x v="125"/>
    <x v="7"/>
    <x v="10"/>
    <x v="22"/>
    <x v="0"/>
    <x v="0"/>
    <n v="15.363348424"/>
  </r>
  <r>
    <x v="0"/>
    <x v="126"/>
    <x v="7"/>
    <x v="10"/>
    <x v="22"/>
    <x v="0"/>
    <x v="0"/>
    <n v="15.315888422"/>
  </r>
  <r>
    <x v="0"/>
    <x v="123"/>
    <x v="7"/>
    <x v="10"/>
    <x v="23"/>
    <x v="0"/>
    <x v="0"/>
    <n v="222.25762"/>
  </r>
  <r>
    <x v="0"/>
    <x v="124"/>
    <x v="7"/>
    <x v="10"/>
    <x v="23"/>
    <x v="0"/>
    <x v="0"/>
    <n v="215.98820000000001"/>
  </r>
  <r>
    <x v="0"/>
    <x v="125"/>
    <x v="7"/>
    <x v="10"/>
    <x v="23"/>
    <x v="0"/>
    <x v="0"/>
    <n v="213.55368999999999"/>
  </r>
  <r>
    <x v="0"/>
    <x v="126"/>
    <x v="7"/>
    <x v="10"/>
    <x v="23"/>
    <x v="0"/>
    <x v="0"/>
    <n v="212.78457"/>
  </r>
  <r>
    <x v="0"/>
    <x v="123"/>
    <x v="7"/>
    <x v="10"/>
    <x v="24"/>
    <x v="0"/>
    <x v="0"/>
    <n v="68.531199107000006"/>
  </r>
  <r>
    <x v="0"/>
    <x v="124"/>
    <x v="7"/>
    <x v="10"/>
    <x v="24"/>
    <x v="0"/>
    <x v="0"/>
    <n v="64.166323797000004"/>
  </r>
  <r>
    <x v="0"/>
    <x v="125"/>
    <x v="7"/>
    <x v="10"/>
    <x v="24"/>
    <x v="0"/>
    <x v="0"/>
    <n v="62.444756425000001"/>
  </r>
  <r>
    <x v="0"/>
    <x v="126"/>
    <x v="7"/>
    <x v="10"/>
    <x v="24"/>
    <x v="0"/>
    <x v="0"/>
    <n v="62.435096442999999"/>
  </r>
  <r>
    <x v="0"/>
    <x v="123"/>
    <x v="7"/>
    <x v="10"/>
    <x v="25"/>
    <x v="0"/>
    <x v="0"/>
    <n v="129.06126"/>
  </r>
  <r>
    <x v="0"/>
    <x v="124"/>
    <x v="7"/>
    <x v="10"/>
    <x v="25"/>
    <x v="0"/>
    <x v="0"/>
    <n v="124.07905"/>
  </r>
  <r>
    <x v="0"/>
    <x v="125"/>
    <x v="7"/>
    <x v="10"/>
    <x v="25"/>
    <x v="0"/>
    <x v="0"/>
    <n v="118.16732"/>
  </r>
  <r>
    <x v="0"/>
    <x v="126"/>
    <x v="7"/>
    <x v="10"/>
    <x v="25"/>
    <x v="0"/>
    <x v="0"/>
    <n v="118.35948999999999"/>
  </r>
  <r>
    <x v="0"/>
    <x v="123"/>
    <x v="7"/>
    <x v="10"/>
    <x v="26"/>
    <x v="0"/>
    <x v="0"/>
    <n v="112.1066"/>
  </r>
  <r>
    <x v="0"/>
    <x v="124"/>
    <x v="7"/>
    <x v="10"/>
    <x v="26"/>
    <x v="0"/>
    <x v="0"/>
    <n v="111.7645"/>
  </r>
  <r>
    <x v="0"/>
    <x v="125"/>
    <x v="7"/>
    <x v="10"/>
    <x v="26"/>
    <x v="0"/>
    <x v="0"/>
    <n v="110.66912000000001"/>
  </r>
  <r>
    <x v="0"/>
    <x v="126"/>
    <x v="7"/>
    <x v="10"/>
    <x v="26"/>
    <x v="0"/>
    <x v="0"/>
    <n v="110.54541"/>
  </r>
  <r>
    <x v="0"/>
    <x v="123"/>
    <x v="7"/>
    <x v="10"/>
    <x v="27"/>
    <x v="0"/>
    <x v="0"/>
    <n v="23.792014161000001"/>
  </r>
  <r>
    <x v="0"/>
    <x v="124"/>
    <x v="7"/>
    <x v="10"/>
    <x v="27"/>
    <x v="0"/>
    <x v="0"/>
    <n v="23.647262528999999"/>
  </r>
  <r>
    <x v="0"/>
    <x v="125"/>
    <x v="7"/>
    <x v="10"/>
    <x v="27"/>
    <x v="0"/>
    <x v="0"/>
    <n v="23.584334855000002"/>
  </r>
  <r>
    <x v="0"/>
    <x v="126"/>
    <x v="7"/>
    <x v="10"/>
    <x v="27"/>
    <x v="0"/>
    <x v="0"/>
    <n v="23.577598747"/>
  </r>
  <r>
    <x v="0"/>
    <x v="123"/>
    <x v="7"/>
    <x v="10"/>
    <x v="28"/>
    <x v="0"/>
    <x v="0"/>
    <n v="798.17479000000003"/>
  </r>
  <r>
    <x v="0"/>
    <x v="124"/>
    <x v="7"/>
    <x v="10"/>
    <x v="28"/>
    <x v="0"/>
    <x v="0"/>
    <n v="788.26350000000002"/>
  </r>
  <r>
    <x v="0"/>
    <x v="125"/>
    <x v="7"/>
    <x v="10"/>
    <x v="28"/>
    <x v="0"/>
    <x v="0"/>
    <n v="767.32691999999997"/>
  </r>
  <r>
    <x v="0"/>
    <x v="126"/>
    <x v="7"/>
    <x v="10"/>
    <x v="28"/>
    <x v="0"/>
    <x v="0"/>
    <n v="770.33051"/>
  </r>
  <r>
    <x v="0"/>
    <x v="123"/>
    <x v="7"/>
    <x v="10"/>
    <x v="29"/>
    <x v="0"/>
    <x v="0"/>
    <n v="2750.8780000000002"/>
  </r>
  <r>
    <x v="0"/>
    <x v="124"/>
    <x v="7"/>
    <x v="10"/>
    <x v="29"/>
    <x v="0"/>
    <x v="0"/>
    <n v="2590.5895999999998"/>
  </r>
  <r>
    <x v="0"/>
    <x v="125"/>
    <x v="7"/>
    <x v="10"/>
    <x v="29"/>
    <x v="0"/>
    <x v="0"/>
    <n v="2419.5715"/>
  </r>
  <r>
    <x v="0"/>
    <x v="126"/>
    <x v="7"/>
    <x v="10"/>
    <x v="29"/>
    <x v="0"/>
    <x v="0"/>
    <n v="2419.4985000000001"/>
  </r>
  <r>
    <x v="0"/>
    <x v="123"/>
    <x v="7"/>
    <x v="10"/>
    <x v="30"/>
    <x v="0"/>
    <x v="0"/>
    <n v="125.39626"/>
  </r>
  <r>
    <x v="0"/>
    <x v="124"/>
    <x v="7"/>
    <x v="10"/>
    <x v="30"/>
    <x v="0"/>
    <x v="0"/>
    <n v="112.53091000000001"/>
  </r>
  <r>
    <x v="0"/>
    <x v="125"/>
    <x v="7"/>
    <x v="10"/>
    <x v="30"/>
    <x v="0"/>
    <x v="0"/>
    <n v="108.4648"/>
  </r>
  <r>
    <x v="0"/>
    <x v="126"/>
    <x v="7"/>
    <x v="10"/>
    <x v="30"/>
    <x v="0"/>
    <x v="0"/>
    <n v="108.46447000000001"/>
  </r>
  <r>
    <x v="0"/>
    <x v="123"/>
    <x v="7"/>
    <x v="10"/>
    <x v="31"/>
    <x v="0"/>
    <x v="0"/>
    <n v="200.80019999999999"/>
  </r>
  <r>
    <x v="0"/>
    <x v="124"/>
    <x v="7"/>
    <x v="10"/>
    <x v="31"/>
    <x v="0"/>
    <x v="0"/>
    <n v="181.15947"/>
  </r>
  <r>
    <x v="0"/>
    <x v="125"/>
    <x v="7"/>
    <x v="10"/>
    <x v="31"/>
    <x v="0"/>
    <x v="0"/>
    <n v="171.10405"/>
  </r>
  <r>
    <x v="0"/>
    <x v="126"/>
    <x v="7"/>
    <x v="10"/>
    <x v="31"/>
    <x v="0"/>
    <x v="0"/>
    <n v="170.93718000000001"/>
  </r>
  <r>
    <x v="0"/>
    <x v="123"/>
    <x v="7"/>
    <x v="11"/>
    <x v="22"/>
    <x v="0"/>
    <x v="0"/>
    <n v="8818.9729000000007"/>
  </r>
  <r>
    <x v="0"/>
    <x v="124"/>
    <x v="7"/>
    <x v="11"/>
    <x v="22"/>
    <x v="0"/>
    <x v="0"/>
    <n v="8818.6761000000006"/>
  </r>
  <r>
    <x v="0"/>
    <x v="125"/>
    <x v="7"/>
    <x v="11"/>
    <x v="22"/>
    <x v="0"/>
    <x v="0"/>
    <n v="8478.8647000000001"/>
  </r>
  <r>
    <x v="0"/>
    <x v="126"/>
    <x v="7"/>
    <x v="11"/>
    <x v="22"/>
    <x v="0"/>
    <x v="0"/>
    <n v="8479.0506000000005"/>
  </r>
  <r>
    <x v="0"/>
    <x v="123"/>
    <x v="7"/>
    <x v="11"/>
    <x v="23"/>
    <x v="0"/>
    <x v="0"/>
    <n v="372773.89"/>
  </r>
  <r>
    <x v="0"/>
    <x v="124"/>
    <x v="7"/>
    <x v="11"/>
    <x v="23"/>
    <x v="0"/>
    <x v="0"/>
    <n v="370145.58"/>
  </r>
  <r>
    <x v="0"/>
    <x v="125"/>
    <x v="7"/>
    <x v="11"/>
    <x v="23"/>
    <x v="0"/>
    <x v="0"/>
    <n v="355885.81"/>
  </r>
  <r>
    <x v="0"/>
    <x v="126"/>
    <x v="7"/>
    <x v="11"/>
    <x v="23"/>
    <x v="0"/>
    <x v="0"/>
    <n v="355972.06"/>
  </r>
  <r>
    <x v="0"/>
    <x v="123"/>
    <x v="7"/>
    <x v="11"/>
    <x v="24"/>
    <x v="0"/>
    <x v="0"/>
    <n v="57315.777999999998"/>
  </r>
  <r>
    <x v="0"/>
    <x v="124"/>
    <x v="7"/>
    <x v="11"/>
    <x v="24"/>
    <x v="0"/>
    <x v="0"/>
    <n v="57226.358"/>
  </r>
  <r>
    <x v="0"/>
    <x v="125"/>
    <x v="7"/>
    <x v="11"/>
    <x v="24"/>
    <x v="0"/>
    <x v="0"/>
    <n v="55089.597999999998"/>
  </r>
  <r>
    <x v="0"/>
    <x v="126"/>
    <x v="7"/>
    <x v="11"/>
    <x v="24"/>
    <x v="0"/>
    <x v="0"/>
    <n v="55094.55"/>
  </r>
  <r>
    <x v="0"/>
    <x v="123"/>
    <x v="7"/>
    <x v="11"/>
    <x v="25"/>
    <x v="0"/>
    <x v="0"/>
    <n v="106326.74"/>
  </r>
  <r>
    <x v="0"/>
    <x v="124"/>
    <x v="7"/>
    <x v="11"/>
    <x v="25"/>
    <x v="0"/>
    <x v="0"/>
    <n v="105101.95"/>
  </r>
  <r>
    <x v="0"/>
    <x v="125"/>
    <x v="7"/>
    <x v="11"/>
    <x v="25"/>
    <x v="0"/>
    <x v="0"/>
    <n v="101063.66"/>
  </r>
  <r>
    <x v="0"/>
    <x v="126"/>
    <x v="7"/>
    <x v="11"/>
    <x v="25"/>
    <x v="0"/>
    <x v="0"/>
    <n v="101088.09"/>
  </r>
  <r>
    <x v="0"/>
    <x v="123"/>
    <x v="7"/>
    <x v="11"/>
    <x v="26"/>
    <x v="0"/>
    <x v="0"/>
    <n v="83124.381999999998"/>
  </r>
  <r>
    <x v="0"/>
    <x v="124"/>
    <x v="7"/>
    <x v="11"/>
    <x v="26"/>
    <x v="0"/>
    <x v="0"/>
    <n v="83124.043000000005"/>
  </r>
  <r>
    <x v="0"/>
    <x v="125"/>
    <x v="7"/>
    <x v="11"/>
    <x v="26"/>
    <x v="0"/>
    <x v="0"/>
    <n v="80003.607999999993"/>
  </r>
  <r>
    <x v="0"/>
    <x v="126"/>
    <x v="7"/>
    <x v="11"/>
    <x v="26"/>
    <x v="0"/>
    <x v="0"/>
    <n v="80006.156000000003"/>
  </r>
  <r>
    <x v="0"/>
    <x v="123"/>
    <x v="7"/>
    <x v="11"/>
    <x v="27"/>
    <x v="0"/>
    <x v="0"/>
    <n v="4753.9663"/>
  </r>
  <r>
    <x v="0"/>
    <x v="124"/>
    <x v="7"/>
    <x v="11"/>
    <x v="27"/>
    <x v="0"/>
    <x v="0"/>
    <n v="4750.8900000000003"/>
  </r>
  <r>
    <x v="0"/>
    <x v="125"/>
    <x v="7"/>
    <x v="11"/>
    <x v="27"/>
    <x v="0"/>
    <x v="0"/>
    <n v="4556.6678000000002"/>
  </r>
  <r>
    <x v="0"/>
    <x v="126"/>
    <x v="7"/>
    <x v="11"/>
    <x v="27"/>
    <x v="0"/>
    <x v="0"/>
    <n v="4558.6679000000004"/>
  </r>
  <r>
    <x v="0"/>
    <x v="123"/>
    <x v="7"/>
    <x v="11"/>
    <x v="28"/>
    <x v="0"/>
    <x v="0"/>
    <n v="118642.63"/>
  </r>
  <r>
    <x v="0"/>
    <x v="124"/>
    <x v="7"/>
    <x v="11"/>
    <x v="28"/>
    <x v="0"/>
    <x v="0"/>
    <n v="118641.21"/>
  </r>
  <r>
    <x v="0"/>
    <x v="125"/>
    <x v="7"/>
    <x v="11"/>
    <x v="28"/>
    <x v="0"/>
    <x v="0"/>
    <n v="113858.69"/>
  </r>
  <r>
    <x v="0"/>
    <x v="126"/>
    <x v="7"/>
    <x v="11"/>
    <x v="28"/>
    <x v="0"/>
    <x v="0"/>
    <n v="114085.17"/>
  </r>
  <r>
    <x v="0"/>
    <x v="123"/>
    <x v="7"/>
    <x v="11"/>
    <x v="29"/>
    <x v="0"/>
    <x v="0"/>
    <n v="42423.112999999998"/>
  </r>
  <r>
    <x v="0"/>
    <x v="124"/>
    <x v="7"/>
    <x v="11"/>
    <x v="29"/>
    <x v="0"/>
    <x v="0"/>
    <n v="42399.243000000002"/>
  </r>
  <r>
    <x v="0"/>
    <x v="125"/>
    <x v="7"/>
    <x v="11"/>
    <x v="29"/>
    <x v="0"/>
    <x v="0"/>
    <n v="40405.499000000003"/>
  </r>
  <r>
    <x v="0"/>
    <x v="126"/>
    <x v="7"/>
    <x v="11"/>
    <x v="29"/>
    <x v="0"/>
    <x v="0"/>
    <n v="40469.682999999997"/>
  </r>
  <r>
    <x v="0"/>
    <x v="123"/>
    <x v="7"/>
    <x v="11"/>
    <x v="30"/>
    <x v="0"/>
    <x v="0"/>
    <n v="9347.1762999999992"/>
  </r>
  <r>
    <x v="0"/>
    <x v="124"/>
    <x v="7"/>
    <x v="11"/>
    <x v="30"/>
    <x v="0"/>
    <x v="0"/>
    <n v="9297.5066999999999"/>
  </r>
  <r>
    <x v="0"/>
    <x v="125"/>
    <x v="7"/>
    <x v="11"/>
    <x v="30"/>
    <x v="0"/>
    <x v="0"/>
    <n v="8931.0630000000001"/>
  </r>
  <r>
    <x v="0"/>
    <x v="126"/>
    <x v="7"/>
    <x v="11"/>
    <x v="30"/>
    <x v="0"/>
    <x v="0"/>
    <n v="8931.2813000000006"/>
  </r>
  <r>
    <x v="0"/>
    <x v="123"/>
    <x v="7"/>
    <x v="11"/>
    <x v="31"/>
    <x v="0"/>
    <x v="0"/>
    <n v="2077.6341000000002"/>
  </r>
  <r>
    <x v="0"/>
    <x v="124"/>
    <x v="7"/>
    <x v="11"/>
    <x v="31"/>
    <x v="0"/>
    <x v="0"/>
    <n v="2065.4913000000001"/>
  </r>
  <r>
    <x v="0"/>
    <x v="125"/>
    <x v="7"/>
    <x v="11"/>
    <x v="31"/>
    <x v="0"/>
    <x v="0"/>
    <n v="1949.3391999999999"/>
  </r>
  <r>
    <x v="0"/>
    <x v="126"/>
    <x v="7"/>
    <x v="11"/>
    <x v="31"/>
    <x v="0"/>
    <x v="0"/>
    <n v="1953.1651999999999"/>
  </r>
  <r>
    <x v="0"/>
    <x v="123"/>
    <x v="7"/>
    <x v="12"/>
    <x v="22"/>
    <x v="0"/>
    <x v="0"/>
    <n v="247.68422000000001"/>
  </r>
  <r>
    <x v="0"/>
    <x v="124"/>
    <x v="7"/>
    <x v="12"/>
    <x v="22"/>
    <x v="0"/>
    <x v="0"/>
    <n v="240.53048999999999"/>
  </r>
  <r>
    <x v="0"/>
    <x v="125"/>
    <x v="7"/>
    <x v="12"/>
    <x v="22"/>
    <x v="0"/>
    <x v="0"/>
    <n v="224.92699999999999"/>
  </r>
  <r>
    <x v="0"/>
    <x v="126"/>
    <x v="7"/>
    <x v="12"/>
    <x v="22"/>
    <x v="0"/>
    <x v="0"/>
    <n v="224.92699999999999"/>
  </r>
  <r>
    <x v="0"/>
    <x v="123"/>
    <x v="7"/>
    <x v="12"/>
    <x v="23"/>
    <x v="0"/>
    <x v="0"/>
    <n v="1326.598"/>
  </r>
  <r>
    <x v="0"/>
    <x v="124"/>
    <x v="7"/>
    <x v="12"/>
    <x v="23"/>
    <x v="0"/>
    <x v="0"/>
    <n v="1186.5873999999999"/>
  </r>
  <r>
    <x v="0"/>
    <x v="125"/>
    <x v="7"/>
    <x v="12"/>
    <x v="23"/>
    <x v="0"/>
    <x v="0"/>
    <n v="1128.8598"/>
  </r>
  <r>
    <x v="0"/>
    <x v="126"/>
    <x v="7"/>
    <x v="12"/>
    <x v="23"/>
    <x v="0"/>
    <x v="0"/>
    <n v="1128.8598"/>
  </r>
  <r>
    <x v="0"/>
    <x v="123"/>
    <x v="7"/>
    <x v="12"/>
    <x v="24"/>
    <x v="0"/>
    <x v="0"/>
    <n v="739.56704999999999"/>
  </r>
  <r>
    <x v="0"/>
    <x v="124"/>
    <x v="7"/>
    <x v="12"/>
    <x v="24"/>
    <x v="0"/>
    <x v="0"/>
    <n v="669.95794000000001"/>
  </r>
  <r>
    <x v="0"/>
    <x v="125"/>
    <x v="7"/>
    <x v="12"/>
    <x v="24"/>
    <x v="0"/>
    <x v="0"/>
    <n v="627.18359999999996"/>
  </r>
  <r>
    <x v="0"/>
    <x v="126"/>
    <x v="7"/>
    <x v="12"/>
    <x v="24"/>
    <x v="0"/>
    <x v="0"/>
    <n v="627.18359999999996"/>
  </r>
  <r>
    <x v="0"/>
    <x v="123"/>
    <x v="7"/>
    <x v="12"/>
    <x v="25"/>
    <x v="0"/>
    <x v="0"/>
    <n v="685.15535"/>
  </r>
  <r>
    <x v="0"/>
    <x v="124"/>
    <x v="7"/>
    <x v="12"/>
    <x v="25"/>
    <x v="0"/>
    <x v="0"/>
    <n v="607.27889000000005"/>
  </r>
  <r>
    <x v="0"/>
    <x v="125"/>
    <x v="7"/>
    <x v="12"/>
    <x v="25"/>
    <x v="0"/>
    <x v="0"/>
    <n v="567.93448000000001"/>
  </r>
  <r>
    <x v="0"/>
    <x v="126"/>
    <x v="7"/>
    <x v="12"/>
    <x v="25"/>
    <x v="0"/>
    <x v="0"/>
    <n v="567.93448000000001"/>
  </r>
  <r>
    <x v="0"/>
    <x v="123"/>
    <x v="7"/>
    <x v="12"/>
    <x v="26"/>
    <x v="0"/>
    <x v="0"/>
    <n v="1522.9075"/>
  </r>
  <r>
    <x v="0"/>
    <x v="124"/>
    <x v="7"/>
    <x v="12"/>
    <x v="26"/>
    <x v="0"/>
    <x v="0"/>
    <n v="1486.0033000000001"/>
  </r>
  <r>
    <x v="0"/>
    <x v="125"/>
    <x v="7"/>
    <x v="12"/>
    <x v="26"/>
    <x v="0"/>
    <x v="0"/>
    <n v="1409.0237"/>
  </r>
  <r>
    <x v="0"/>
    <x v="126"/>
    <x v="7"/>
    <x v="12"/>
    <x v="26"/>
    <x v="0"/>
    <x v="0"/>
    <n v="1409.0237"/>
  </r>
  <r>
    <x v="0"/>
    <x v="123"/>
    <x v="7"/>
    <x v="12"/>
    <x v="27"/>
    <x v="0"/>
    <x v="0"/>
    <n v="303.60926999999998"/>
  </r>
  <r>
    <x v="0"/>
    <x v="124"/>
    <x v="7"/>
    <x v="12"/>
    <x v="27"/>
    <x v="0"/>
    <x v="0"/>
    <n v="271.11482000000001"/>
  </r>
  <r>
    <x v="0"/>
    <x v="125"/>
    <x v="7"/>
    <x v="12"/>
    <x v="27"/>
    <x v="0"/>
    <x v="0"/>
    <n v="257.82929999999999"/>
  </r>
  <r>
    <x v="0"/>
    <x v="126"/>
    <x v="7"/>
    <x v="12"/>
    <x v="27"/>
    <x v="0"/>
    <x v="0"/>
    <n v="257.82929999999999"/>
  </r>
  <r>
    <x v="0"/>
    <x v="123"/>
    <x v="7"/>
    <x v="12"/>
    <x v="28"/>
    <x v="0"/>
    <x v="0"/>
    <n v="7056.9804999999997"/>
  </r>
  <r>
    <x v="0"/>
    <x v="124"/>
    <x v="7"/>
    <x v="12"/>
    <x v="28"/>
    <x v="0"/>
    <x v="0"/>
    <n v="6816.8597"/>
  </r>
  <r>
    <x v="0"/>
    <x v="125"/>
    <x v="7"/>
    <x v="12"/>
    <x v="28"/>
    <x v="0"/>
    <x v="0"/>
    <n v="6385.5673999999999"/>
  </r>
  <r>
    <x v="0"/>
    <x v="126"/>
    <x v="7"/>
    <x v="12"/>
    <x v="28"/>
    <x v="0"/>
    <x v="0"/>
    <n v="6385.5673999999999"/>
  </r>
  <r>
    <x v="0"/>
    <x v="123"/>
    <x v="7"/>
    <x v="12"/>
    <x v="29"/>
    <x v="0"/>
    <x v="0"/>
    <n v="18653.697"/>
  </r>
  <r>
    <x v="0"/>
    <x v="124"/>
    <x v="7"/>
    <x v="12"/>
    <x v="29"/>
    <x v="0"/>
    <x v="0"/>
    <n v="17277.504000000001"/>
  </r>
  <r>
    <x v="0"/>
    <x v="125"/>
    <x v="7"/>
    <x v="12"/>
    <x v="29"/>
    <x v="0"/>
    <x v="0"/>
    <n v="16268.243"/>
  </r>
  <r>
    <x v="0"/>
    <x v="126"/>
    <x v="7"/>
    <x v="12"/>
    <x v="29"/>
    <x v="0"/>
    <x v="0"/>
    <n v="16268.243"/>
  </r>
  <r>
    <x v="0"/>
    <x v="123"/>
    <x v="7"/>
    <x v="12"/>
    <x v="30"/>
    <x v="0"/>
    <x v="0"/>
    <n v="3620.2170000000001"/>
  </r>
  <r>
    <x v="0"/>
    <x v="124"/>
    <x v="7"/>
    <x v="12"/>
    <x v="30"/>
    <x v="0"/>
    <x v="0"/>
    <n v="3110.2618000000002"/>
  </r>
  <r>
    <x v="0"/>
    <x v="125"/>
    <x v="7"/>
    <x v="12"/>
    <x v="30"/>
    <x v="0"/>
    <x v="0"/>
    <n v="2902.4211"/>
  </r>
  <r>
    <x v="0"/>
    <x v="126"/>
    <x v="7"/>
    <x v="12"/>
    <x v="30"/>
    <x v="0"/>
    <x v="0"/>
    <n v="2902.4211"/>
  </r>
  <r>
    <x v="0"/>
    <x v="123"/>
    <x v="7"/>
    <x v="12"/>
    <x v="31"/>
    <x v="0"/>
    <x v="0"/>
    <n v="1428.8733999999999"/>
  </r>
  <r>
    <x v="0"/>
    <x v="124"/>
    <x v="7"/>
    <x v="12"/>
    <x v="31"/>
    <x v="0"/>
    <x v="0"/>
    <n v="1295.181"/>
  </r>
  <r>
    <x v="0"/>
    <x v="125"/>
    <x v="7"/>
    <x v="12"/>
    <x v="31"/>
    <x v="0"/>
    <x v="0"/>
    <n v="1217.2215000000001"/>
  </r>
  <r>
    <x v="0"/>
    <x v="126"/>
    <x v="7"/>
    <x v="12"/>
    <x v="31"/>
    <x v="0"/>
    <x v="0"/>
    <n v="1217.2215000000001"/>
  </r>
  <r>
    <x v="0"/>
    <x v="123"/>
    <x v="7"/>
    <x v="13"/>
    <x v="22"/>
    <x v="0"/>
    <x v="0"/>
    <n v="300.22957000000002"/>
  </r>
  <r>
    <x v="0"/>
    <x v="124"/>
    <x v="7"/>
    <x v="13"/>
    <x v="22"/>
    <x v="0"/>
    <x v="0"/>
    <n v="281.09881000000001"/>
  </r>
  <r>
    <x v="0"/>
    <x v="125"/>
    <x v="7"/>
    <x v="13"/>
    <x v="22"/>
    <x v="0"/>
    <x v="0"/>
    <n v="269.91653000000002"/>
  </r>
  <r>
    <x v="0"/>
    <x v="126"/>
    <x v="7"/>
    <x v="13"/>
    <x v="22"/>
    <x v="0"/>
    <x v="0"/>
    <n v="271.04808000000003"/>
  </r>
  <r>
    <x v="0"/>
    <x v="123"/>
    <x v="7"/>
    <x v="13"/>
    <x v="23"/>
    <x v="0"/>
    <x v="0"/>
    <n v="1484.1206999999999"/>
  </r>
  <r>
    <x v="0"/>
    <x v="124"/>
    <x v="7"/>
    <x v="13"/>
    <x v="23"/>
    <x v="0"/>
    <x v="0"/>
    <n v="1354.6809000000001"/>
  </r>
  <r>
    <x v="0"/>
    <x v="125"/>
    <x v="7"/>
    <x v="13"/>
    <x v="23"/>
    <x v="0"/>
    <x v="0"/>
    <n v="1308.3276000000001"/>
  </r>
  <r>
    <x v="0"/>
    <x v="126"/>
    <x v="7"/>
    <x v="13"/>
    <x v="23"/>
    <x v="0"/>
    <x v="0"/>
    <n v="1315.0071"/>
  </r>
  <r>
    <x v="0"/>
    <x v="123"/>
    <x v="7"/>
    <x v="13"/>
    <x v="24"/>
    <x v="0"/>
    <x v="0"/>
    <n v="429.06858999999997"/>
  </r>
  <r>
    <x v="0"/>
    <x v="124"/>
    <x v="7"/>
    <x v="13"/>
    <x v="24"/>
    <x v="0"/>
    <x v="0"/>
    <n v="392.43025999999998"/>
  </r>
  <r>
    <x v="0"/>
    <x v="125"/>
    <x v="7"/>
    <x v="13"/>
    <x v="24"/>
    <x v="0"/>
    <x v="0"/>
    <n v="378.31623000000002"/>
  </r>
  <r>
    <x v="0"/>
    <x v="126"/>
    <x v="7"/>
    <x v="13"/>
    <x v="24"/>
    <x v="0"/>
    <x v="0"/>
    <n v="379.50187"/>
  </r>
  <r>
    <x v="0"/>
    <x v="123"/>
    <x v="7"/>
    <x v="13"/>
    <x v="25"/>
    <x v="0"/>
    <x v="0"/>
    <n v="369.77837"/>
  </r>
  <r>
    <x v="0"/>
    <x v="124"/>
    <x v="7"/>
    <x v="13"/>
    <x v="25"/>
    <x v="0"/>
    <x v="0"/>
    <n v="324.38515000000001"/>
  </r>
  <r>
    <x v="0"/>
    <x v="125"/>
    <x v="7"/>
    <x v="13"/>
    <x v="25"/>
    <x v="0"/>
    <x v="0"/>
    <n v="307.08897000000002"/>
  </r>
  <r>
    <x v="0"/>
    <x v="126"/>
    <x v="7"/>
    <x v="13"/>
    <x v="25"/>
    <x v="0"/>
    <x v="0"/>
    <n v="307.65685999999999"/>
  </r>
  <r>
    <x v="0"/>
    <x v="123"/>
    <x v="7"/>
    <x v="13"/>
    <x v="26"/>
    <x v="0"/>
    <x v="0"/>
    <n v="5917.6025"/>
  </r>
  <r>
    <x v="0"/>
    <x v="124"/>
    <x v="7"/>
    <x v="13"/>
    <x v="26"/>
    <x v="0"/>
    <x v="0"/>
    <n v="5576.9321"/>
  </r>
  <r>
    <x v="0"/>
    <x v="125"/>
    <x v="7"/>
    <x v="13"/>
    <x v="26"/>
    <x v="0"/>
    <x v="0"/>
    <n v="5285.7537000000002"/>
  </r>
  <r>
    <x v="0"/>
    <x v="126"/>
    <x v="7"/>
    <x v="13"/>
    <x v="26"/>
    <x v="0"/>
    <x v="0"/>
    <n v="5369.7210999999998"/>
  </r>
  <r>
    <x v="0"/>
    <x v="123"/>
    <x v="7"/>
    <x v="13"/>
    <x v="27"/>
    <x v="0"/>
    <x v="0"/>
    <n v="541.21213"/>
  </r>
  <r>
    <x v="0"/>
    <x v="124"/>
    <x v="7"/>
    <x v="13"/>
    <x v="27"/>
    <x v="0"/>
    <x v="0"/>
    <n v="466.36714999999998"/>
  </r>
  <r>
    <x v="0"/>
    <x v="125"/>
    <x v="7"/>
    <x v="13"/>
    <x v="27"/>
    <x v="0"/>
    <x v="0"/>
    <n v="447.10633999999999"/>
  </r>
  <r>
    <x v="0"/>
    <x v="126"/>
    <x v="7"/>
    <x v="13"/>
    <x v="27"/>
    <x v="0"/>
    <x v="0"/>
    <n v="449.19407999999999"/>
  </r>
  <r>
    <x v="0"/>
    <x v="123"/>
    <x v="7"/>
    <x v="13"/>
    <x v="28"/>
    <x v="0"/>
    <x v="0"/>
    <n v="29886.530999999999"/>
  </r>
  <r>
    <x v="0"/>
    <x v="124"/>
    <x v="7"/>
    <x v="13"/>
    <x v="28"/>
    <x v="0"/>
    <x v="0"/>
    <n v="29849.803"/>
  </r>
  <r>
    <x v="0"/>
    <x v="125"/>
    <x v="7"/>
    <x v="13"/>
    <x v="28"/>
    <x v="0"/>
    <x v="0"/>
    <n v="28589.179"/>
  </r>
  <r>
    <x v="0"/>
    <x v="126"/>
    <x v="7"/>
    <x v="13"/>
    <x v="28"/>
    <x v="0"/>
    <x v="0"/>
    <n v="28736.629000000001"/>
  </r>
  <r>
    <x v="0"/>
    <x v="123"/>
    <x v="7"/>
    <x v="13"/>
    <x v="29"/>
    <x v="0"/>
    <x v="0"/>
    <n v="7813.7026999999998"/>
  </r>
  <r>
    <x v="0"/>
    <x v="124"/>
    <x v="7"/>
    <x v="13"/>
    <x v="29"/>
    <x v="0"/>
    <x v="0"/>
    <n v="7001.3173999999999"/>
  </r>
  <r>
    <x v="0"/>
    <x v="125"/>
    <x v="7"/>
    <x v="13"/>
    <x v="29"/>
    <x v="0"/>
    <x v="0"/>
    <n v="6675.5226000000002"/>
  </r>
  <r>
    <x v="0"/>
    <x v="126"/>
    <x v="7"/>
    <x v="13"/>
    <x v="29"/>
    <x v="0"/>
    <x v="0"/>
    <n v="6687.0959999999995"/>
  </r>
  <r>
    <x v="0"/>
    <x v="123"/>
    <x v="7"/>
    <x v="13"/>
    <x v="30"/>
    <x v="0"/>
    <x v="0"/>
    <n v="707.01166000000001"/>
  </r>
  <r>
    <x v="0"/>
    <x v="124"/>
    <x v="7"/>
    <x v="13"/>
    <x v="30"/>
    <x v="0"/>
    <x v="0"/>
    <n v="595.80844000000002"/>
  </r>
  <r>
    <x v="0"/>
    <x v="125"/>
    <x v="7"/>
    <x v="13"/>
    <x v="30"/>
    <x v="0"/>
    <x v="0"/>
    <n v="565.75711000000001"/>
  </r>
  <r>
    <x v="0"/>
    <x v="126"/>
    <x v="7"/>
    <x v="13"/>
    <x v="30"/>
    <x v="0"/>
    <x v="0"/>
    <n v="566.72134000000005"/>
  </r>
  <r>
    <x v="0"/>
    <x v="123"/>
    <x v="7"/>
    <x v="13"/>
    <x v="31"/>
    <x v="0"/>
    <x v="0"/>
    <n v="4421.3939"/>
  </r>
  <r>
    <x v="0"/>
    <x v="124"/>
    <x v="7"/>
    <x v="13"/>
    <x v="31"/>
    <x v="0"/>
    <x v="0"/>
    <n v="4106.7929999999997"/>
  </r>
  <r>
    <x v="0"/>
    <x v="125"/>
    <x v="7"/>
    <x v="13"/>
    <x v="31"/>
    <x v="0"/>
    <x v="0"/>
    <n v="3925.0718999999999"/>
  </r>
  <r>
    <x v="0"/>
    <x v="126"/>
    <x v="7"/>
    <x v="13"/>
    <x v="31"/>
    <x v="0"/>
    <x v="0"/>
    <n v="3930.2591000000002"/>
  </r>
  <r>
    <x v="0"/>
    <x v="123"/>
    <x v="7"/>
    <x v="14"/>
    <x v="22"/>
    <x v="0"/>
    <x v="0"/>
    <n v="711.59429999999998"/>
  </r>
  <r>
    <x v="0"/>
    <x v="124"/>
    <x v="7"/>
    <x v="14"/>
    <x v="22"/>
    <x v="0"/>
    <x v="0"/>
    <n v="692.34974"/>
  </r>
  <r>
    <x v="0"/>
    <x v="125"/>
    <x v="7"/>
    <x v="14"/>
    <x v="22"/>
    <x v="0"/>
    <x v="0"/>
    <n v="667.41615000000002"/>
  </r>
  <r>
    <x v="0"/>
    <x v="126"/>
    <x v="7"/>
    <x v="14"/>
    <x v="22"/>
    <x v="0"/>
    <x v="0"/>
    <n v="673.76643000000001"/>
  </r>
  <r>
    <x v="0"/>
    <x v="123"/>
    <x v="7"/>
    <x v="14"/>
    <x v="23"/>
    <x v="0"/>
    <x v="0"/>
    <n v="4322.4184999999998"/>
  </r>
  <r>
    <x v="0"/>
    <x v="124"/>
    <x v="7"/>
    <x v="14"/>
    <x v="23"/>
    <x v="0"/>
    <x v="0"/>
    <n v="4188.9454999999998"/>
  </r>
  <r>
    <x v="0"/>
    <x v="125"/>
    <x v="7"/>
    <x v="14"/>
    <x v="23"/>
    <x v="0"/>
    <x v="0"/>
    <n v="4086.3440999999998"/>
  </r>
  <r>
    <x v="0"/>
    <x v="126"/>
    <x v="7"/>
    <x v="14"/>
    <x v="23"/>
    <x v="0"/>
    <x v="0"/>
    <n v="4097.7673000000004"/>
  </r>
  <r>
    <x v="0"/>
    <x v="123"/>
    <x v="7"/>
    <x v="14"/>
    <x v="24"/>
    <x v="0"/>
    <x v="0"/>
    <n v="1339.566"/>
  </r>
  <r>
    <x v="0"/>
    <x v="124"/>
    <x v="7"/>
    <x v="14"/>
    <x v="24"/>
    <x v="0"/>
    <x v="0"/>
    <n v="1292.8566000000001"/>
  </r>
  <r>
    <x v="0"/>
    <x v="125"/>
    <x v="7"/>
    <x v="14"/>
    <x v="24"/>
    <x v="0"/>
    <x v="0"/>
    <n v="1253.0992000000001"/>
  </r>
  <r>
    <x v="0"/>
    <x v="126"/>
    <x v="7"/>
    <x v="14"/>
    <x v="24"/>
    <x v="0"/>
    <x v="0"/>
    <n v="1259.1944000000001"/>
  </r>
  <r>
    <x v="0"/>
    <x v="123"/>
    <x v="7"/>
    <x v="14"/>
    <x v="25"/>
    <x v="0"/>
    <x v="0"/>
    <n v="3697.2550999999999"/>
  </r>
  <r>
    <x v="0"/>
    <x v="124"/>
    <x v="7"/>
    <x v="14"/>
    <x v="25"/>
    <x v="0"/>
    <x v="0"/>
    <n v="3365.7642000000001"/>
  </r>
  <r>
    <x v="0"/>
    <x v="125"/>
    <x v="7"/>
    <x v="14"/>
    <x v="25"/>
    <x v="0"/>
    <x v="0"/>
    <n v="3247.7374"/>
  </r>
  <r>
    <x v="0"/>
    <x v="126"/>
    <x v="7"/>
    <x v="14"/>
    <x v="25"/>
    <x v="0"/>
    <x v="0"/>
    <n v="3250.2748999999999"/>
  </r>
  <r>
    <x v="0"/>
    <x v="123"/>
    <x v="7"/>
    <x v="14"/>
    <x v="26"/>
    <x v="0"/>
    <x v="0"/>
    <n v="10150.366"/>
  </r>
  <r>
    <x v="0"/>
    <x v="124"/>
    <x v="7"/>
    <x v="14"/>
    <x v="26"/>
    <x v="0"/>
    <x v="0"/>
    <n v="10106.403"/>
  </r>
  <r>
    <x v="0"/>
    <x v="125"/>
    <x v="7"/>
    <x v="14"/>
    <x v="26"/>
    <x v="0"/>
    <x v="0"/>
    <n v="9836.5661"/>
  </r>
  <r>
    <x v="0"/>
    <x v="126"/>
    <x v="7"/>
    <x v="14"/>
    <x v="26"/>
    <x v="0"/>
    <x v="0"/>
    <n v="9880.5233000000007"/>
  </r>
  <r>
    <x v="0"/>
    <x v="123"/>
    <x v="7"/>
    <x v="14"/>
    <x v="27"/>
    <x v="0"/>
    <x v="0"/>
    <n v="1280.3393000000001"/>
  </r>
  <r>
    <x v="0"/>
    <x v="124"/>
    <x v="7"/>
    <x v="14"/>
    <x v="27"/>
    <x v="0"/>
    <x v="0"/>
    <n v="1182.1175000000001"/>
  </r>
  <r>
    <x v="0"/>
    <x v="125"/>
    <x v="7"/>
    <x v="14"/>
    <x v="27"/>
    <x v="0"/>
    <x v="0"/>
    <n v="1144.5105000000001"/>
  </r>
  <r>
    <x v="0"/>
    <x v="126"/>
    <x v="7"/>
    <x v="14"/>
    <x v="27"/>
    <x v="0"/>
    <x v="0"/>
    <n v="1150.8252"/>
  </r>
  <r>
    <x v="0"/>
    <x v="123"/>
    <x v="7"/>
    <x v="14"/>
    <x v="28"/>
    <x v="0"/>
    <x v="0"/>
    <n v="34364.442999999999"/>
  </r>
  <r>
    <x v="0"/>
    <x v="124"/>
    <x v="7"/>
    <x v="14"/>
    <x v="28"/>
    <x v="0"/>
    <x v="0"/>
    <n v="34318.478000000003"/>
  </r>
  <r>
    <x v="0"/>
    <x v="125"/>
    <x v="7"/>
    <x v="14"/>
    <x v="28"/>
    <x v="0"/>
    <x v="0"/>
    <n v="33007.788"/>
  </r>
  <r>
    <x v="0"/>
    <x v="126"/>
    <x v="7"/>
    <x v="14"/>
    <x v="28"/>
    <x v="0"/>
    <x v="0"/>
    <n v="33321.103999999999"/>
  </r>
  <r>
    <x v="0"/>
    <x v="123"/>
    <x v="7"/>
    <x v="14"/>
    <x v="29"/>
    <x v="0"/>
    <x v="0"/>
    <n v="22550.781999999999"/>
  </r>
  <r>
    <x v="0"/>
    <x v="124"/>
    <x v="7"/>
    <x v="14"/>
    <x v="29"/>
    <x v="0"/>
    <x v="0"/>
    <n v="21167.519"/>
  </r>
  <r>
    <x v="0"/>
    <x v="125"/>
    <x v="7"/>
    <x v="14"/>
    <x v="29"/>
    <x v="0"/>
    <x v="0"/>
    <n v="20024.085999999999"/>
  </r>
  <r>
    <x v="0"/>
    <x v="126"/>
    <x v="7"/>
    <x v="14"/>
    <x v="29"/>
    <x v="0"/>
    <x v="0"/>
    <n v="20120.155999999999"/>
  </r>
  <r>
    <x v="0"/>
    <x v="123"/>
    <x v="7"/>
    <x v="14"/>
    <x v="30"/>
    <x v="0"/>
    <x v="0"/>
    <n v="3852.9929999999999"/>
  </r>
  <r>
    <x v="0"/>
    <x v="124"/>
    <x v="7"/>
    <x v="14"/>
    <x v="30"/>
    <x v="0"/>
    <x v="0"/>
    <n v="3413.5623999999998"/>
  </r>
  <r>
    <x v="0"/>
    <x v="125"/>
    <x v="7"/>
    <x v="14"/>
    <x v="30"/>
    <x v="0"/>
    <x v="0"/>
    <n v="3246.8634000000002"/>
  </r>
  <r>
    <x v="0"/>
    <x v="126"/>
    <x v="7"/>
    <x v="14"/>
    <x v="30"/>
    <x v="0"/>
    <x v="0"/>
    <n v="3257.7105000000001"/>
  </r>
  <r>
    <x v="0"/>
    <x v="123"/>
    <x v="7"/>
    <x v="14"/>
    <x v="31"/>
    <x v="0"/>
    <x v="0"/>
    <n v="9337.6101999999992"/>
  </r>
  <r>
    <x v="0"/>
    <x v="124"/>
    <x v="7"/>
    <x v="14"/>
    <x v="31"/>
    <x v="0"/>
    <x v="0"/>
    <n v="8781.7502999999997"/>
  </r>
  <r>
    <x v="0"/>
    <x v="125"/>
    <x v="7"/>
    <x v="14"/>
    <x v="31"/>
    <x v="0"/>
    <x v="0"/>
    <n v="8373.4523000000008"/>
  </r>
  <r>
    <x v="0"/>
    <x v="126"/>
    <x v="7"/>
    <x v="14"/>
    <x v="31"/>
    <x v="0"/>
    <x v="0"/>
    <n v="8401.5"/>
  </r>
  <r>
    <x v="0"/>
    <x v="123"/>
    <x v="7"/>
    <x v="15"/>
    <x v="22"/>
    <x v="0"/>
    <x v="0"/>
    <n v="2700.9277000000002"/>
  </r>
  <r>
    <x v="0"/>
    <x v="124"/>
    <x v="7"/>
    <x v="15"/>
    <x v="22"/>
    <x v="0"/>
    <x v="0"/>
    <n v="2652.1794"/>
  </r>
  <r>
    <x v="0"/>
    <x v="125"/>
    <x v="7"/>
    <x v="15"/>
    <x v="22"/>
    <x v="0"/>
    <x v="0"/>
    <n v="2488.4832999999999"/>
  </r>
  <r>
    <x v="0"/>
    <x v="126"/>
    <x v="7"/>
    <x v="15"/>
    <x v="22"/>
    <x v="0"/>
    <x v="0"/>
    <n v="2493.3134"/>
  </r>
  <r>
    <x v="0"/>
    <x v="123"/>
    <x v="7"/>
    <x v="15"/>
    <x v="23"/>
    <x v="0"/>
    <x v="0"/>
    <n v="76491.293000000005"/>
  </r>
  <r>
    <x v="0"/>
    <x v="124"/>
    <x v="7"/>
    <x v="15"/>
    <x v="23"/>
    <x v="0"/>
    <x v="0"/>
    <n v="74572.441999999995"/>
  </r>
  <r>
    <x v="0"/>
    <x v="125"/>
    <x v="7"/>
    <x v="15"/>
    <x v="23"/>
    <x v="0"/>
    <x v="0"/>
    <n v="71208.485000000001"/>
  </r>
  <r>
    <x v="0"/>
    <x v="126"/>
    <x v="7"/>
    <x v="15"/>
    <x v="23"/>
    <x v="0"/>
    <x v="0"/>
    <n v="71267.512000000002"/>
  </r>
  <r>
    <x v="0"/>
    <x v="123"/>
    <x v="7"/>
    <x v="15"/>
    <x v="24"/>
    <x v="0"/>
    <x v="0"/>
    <n v="38025.980000000003"/>
  </r>
  <r>
    <x v="0"/>
    <x v="124"/>
    <x v="7"/>
    <x v="15"/>
    <x v="24"/>
    <x v="0"/>
    <x v="0"/>
    <n v="37097.601999999999"/>
  </r>
  <r>
    <x v="0"/>
    <x v="125"/>
    <x v="7"/>
    <x v="15"/>
    <x v="24"/>
    <x v="0"/>
    <x v="0"/>
    <n v="35504.165000000001"/>
  </r>
  <r>
    <x v="0"/>
    <x v="126"/>
    <x v="7"/>
    <x v="15"/>
    <x v="24"/>
    <x v="0"/>
    <x v="0"/>
    <n v="35529.61"/>
  </r>
  <r>
    <x v="0"/>
    <x v="123"/>
    <x v="7"/>
    <x v="15"/>
    <x v="25"/>
    <x v="0"/>
    <x v="0"/>
    <n v="44766.328999999998"/>
  </r>
  <r>
    <x v="0"/>
    <x v="124"/>
    <x v="7"/>
    <x v="15"/>
    <x v="25"/>
    <x v="0"/>
    <x v="0"/>
    <n v="41876.061999999998"/>
  </r>
  <r>
    <x v="0"/>
    <x v="125"/>
    <x v="7"/>
    <x v="15"/>
    <x v="25"/>
    <x v="0"/>
    <x v="0"/>
    <n v="39928.03"/>
  </r>
  <r>
    <x v="0"/>
    <x v="126"/>
    <x v="7"/>
    <x v="15"/>
    <x v="25"/>
    <x v="0"/>
    <x v="0"/>
    <n v="39990.192999999999"/>
  </r>
  <r>
    <x v="0"/>
    <x v="123"/>
    <x v="7"/>
    <x v="15"/>
    <x v="26"/>
    <x v="0"/>
    <x v="0"/>
    <n v="28184.852999999999"/>
  </r>
  <r>
    <x v="0"/>
    <x v="124"/>
    <x v="7"/>
    <x v="15"/>
    <x v="26"/>
    <x v="0"/>
    <x v="0"/>
    <n v="28049.191999999999"/>
  </r>
  <r>
    <x v="0"/>
    <x v="125"/>
    <x v="7"/>
    <x v="15"/>
    <x v="26"/>
    <x v="0"/>
    <x v="0"/>
    <n v="26734.931"/>
  </r>
  <r>
    <x v="0"/>
    <x v="126"/>
    <x v="7"/>
    <x v="15"/>
    <x v="26"/>
    <x v="0"/>
    <x v="0"/>
    <n v="26900.482"/>
  </r>
  <r>
    <x v="0"/>
    <x v="123"/>
    <x v="7"/>
    <x v="15"/>
    <x v="27"/>
    <x v="0"/>
    <x v="0"/>
    <n v="10864.052"/>
  </r>
  <r>
    <x v="0"/>
    <x v="124"/>
    <x v="7"/>
    <x v="15"/>
    <x v="27"/>
    <x v="0"/>
    <x v="0"/>
    <n v="10522.227000000001"/>
  </r>
  <r>
    <x v="0"/>
    <x v="125"/>
    <x v="7"/>
    <x v="15"/>
    <x v="27"/>
    <x v="0"/>
    <x v="0"/>
    <n v="9948.2886999999992"/>
  </r>
  <r>
    <x v="0"/>
    <x v="126"/>
    <x v="7"/>
    <x v="15"/>
    <x v="27"/>
    <x v="0"/>
    <x v="0"/>
    <n v="10016.313"/>
  </r>
  <r>
    <x v="0"/>
    <x v="123"/>
    <x v="7"/>
    <x v="15"/>
    <x v="28"/>
    <x v="0"/>
    <x v="0"/>
    <n v="85093.911999999997"/>
  </r>
  <r>
    <x v="0"/>
    <x v="124"/>
    <x v="7"/>
    <x v="15"/>
    <x v="28"/>
    <x v="0"/>
    <x v="0"/>
    <n v="84359.120999999999"/>
  </r>
  <r>
    <x v="0"/>
    <x v="125"/>
    <x v="7"/>
    <x v="15"/>
    <x v="28"/>
    <x v="0"/>
    <x v="0"/>
    <n v="79937.600000000006"/>
  </r>
  <r>
    <x v="0"/>
    <x v="126"/>
    <x v="7"/>
    <x v="15"/>
    <x v="28"/>
    <x v="0"/>
    <x v="0"/>
    <n v="80647.975999999995"/>
  </r>
  <r>
    <x v="0"/>
    <x v="123"/>
    <x v="7"/>
    <x v="15"/>
    <x v="29"/>
    <x v="0"/>
    <x v="0"/>
    <n v="96913.778000000006"/>
  </r>
  <r>
    <x v="0"/>
    <x v="124"/>
    <x v="7"/>
    <x v="15"/>
    <x v="29"/>
    <x v="0"/>
    <x v="0"/>
    <n v="95147.358999999997"/>
  </r>
  <r>
    <x v="0"/>
    <x v="125"/>
    <x v="7"/>
    <x v="15"/>
    <x v="29"/>
    <x v="0"/>
    <x v="0"/>
    <n v="89655.947"/>
  </r>
  <r>
    <x v="0"/>
    <x v="126"/>
    <x v="7"/>
    <x v="15"/>
    <x v="29"/>
    <x v="0"/>
    <x v="0"/>
    <n v="90399.15"/>
  </r>
  <r>
    <x v="0"/>
    <x v="123"/>
    <x v="7"/>
    <x v="15"/>
    <x v="30"/>
    <x v="0"/>
    <x v="0"/>
    <n v="19319.138999999999"/>
  </r>
  <r>
    <x v="0"/>
    <x v="124"/>
    <x v="7"/>
    <x v="15"/>
    <x v="30"/>
    <x v="0"/>
    <x v="0"/>
    <n v="18277.280999999999"/>
  </r>
  <r>
    <x v="0"/>
    <x v="125"/>
    <x v="7"/>
    <x v="15"/>
    <x v="30"/>
    <x v="0"/>
    <x v="0"/>
    <n v="17282.589"/>
  </r>
  <r>
    <x v="0"/>
    <x v="126"/>
    <x v="7"/>
    <x v="15"/>
    <x v="30"/>
    <x v="0"/>
    <x v="0"/>
    <n v="17361.330000000002"/>
  </r>
  <r>
    <x v="0"/>
    <x v="123"/>
    <x v="7"/>
    <x v="15"/>
    <x v="31"/>
    <x v="0"/>
    <x v="0"/>
    <n v="20122.018"/>
  </r>
  <r>
    <x v="0"/>
    <x v="124"/>
    <x v="7"/>
    <x v="15"/>
    <x v="31"/>
    <x v="0"/>
    <x v="0"/>
    <n v="19378.79"/>
  </r>
  <r>
    <x v="0"/>
    <x v="125"/>
    <x v="7"/>
    <x v="15"/>
    <x v="31"/>
    <x v="0"/>
    <x v="0"/>
    <n v="18390.743999999999"/>
  </r>
  <r>
    <x v="0"/>
    <x v="126"/>
    <x v="7"/>
    <x v="15"/>
    <x v="31"/>
    <x v="0"/>
    <x v="0"/>
    <n v="18670.893"/>
  </r>
  <r>
    <x v="0"/>
    <x v="123"/>
    <x v="7"/>
    <x v="16"/>
    <x v="22"/>
    <x v="0"/>
    <x v="0"/>
    <n v="234.20294000000001"/>
  </r>
  <r>
    <x v="0"/>
    <x v="124"/>
    <x v="7"/>
    <x v="16"/>
    <x v="22"/>
    <x v="0"/>
    <x v="0"/>
    <n v="234.20294000000001"/>
  </r>
  <r>
    <x v="0"/>
    <x v="125"/>
    <x v="7"/>
    <x v="16"/>
    <x v="22"/>
    <x v="0"/>
    <x v="0"/>
    <n v="234.20294000000001"/>
  </r>
  <r>
    <x v="0"/>
    <x v="126"/>
    <x v="7"/>
    <x v="16"/>
    <x v="22"/>
    <x v="0"/>
    <x v="0"/>
    <n v="234.20294000000001"/>
  </r>
  <r>
    <x v="0"/>
    <x v="123"/>
    <x v="7"/>
    <x v="16"/>
    <x v="23"/>
    <x v="0"/>
    <x v="0"/>
    <n v="1814.8679"/>
  </r>
  <r>
    <x v="0"/>
    <x v="124"/>
    <x v="7"/>
    <x v="16"/>
    <x v="23"/>
    <x v="0"/>
    <x v="0"/>
    <n v="1814.8606"/>
  </r>
  <r>
    <x v="0"/>
    <x v="125"/>
    <x v="7"/>
    <x v="16"/>
    <x v="23"/>
    <x v="0"/>
    <x v="0"/>
    <n v="1814.8606"/>
  </r>
  <r>
    <x v="0"/>
    <x v="126"/>
    <x v="7"/>
    <x v="16"/>
    <x v="23"/>
    <x v="0"/>
    <x v="0"/>
    <n v="1814.8606"/>
  </r>
  <r>
    <x v="0"/>
    <x v="123"/>
    <x v="7"/>
    <x v="16"/>
    <x v="24"/>
    <x v="0"/>
    <x v="0"/>
    <n v="303.98262"/>
  </r>
  <r>
    <x v="0"/>
    <x v="124"/>
    <x v="7"/>
    <x v="16"/>
    <x v="24"/>
    <x v="0"/>
    <x v="0"/>
    <n v="303.97924"/>
  </r>
  <r>
    <x v="0"/>
    <x v="125"/>
    <x v="7"/>
    <x v="16"/>
    <x v="24"/>
    <x v="0"/>
    <x v="0"/>
    <n v="303.97924"/>
  </r>
  <r>
    <x v="0"/>
    <x v="126"/>
    <x v="7"/>
    <x v="16"/>
    <x v="24"/>
    <x v="0"/>
    <x v="0"/>
    <n v="303.97924"/>
  </r>
  <r>
    <x v="0"/>
    <x v="123"/>
    <x v="7"/>
    <x v="16"/>
    <x v="25"/>
    <x v="0"/>
    <x v="0"/>
    <n v="175.1266"/>
  </r>
  <r>
    <x v="0"/>
    <x v="124"/>
    <x v="7"/>
    <x v="16"/>
    <x v="25"/>
    <x v="0"/>
    <x v="0"/>
    <n v="175.12652"/>
  </r>
  <r>
    <x v="0"/>
    <x v="125"/>
    <x v="7"/>
    <x v="16"/>
    <x v="25"/>
    <x v="0"/>
    <x v="0"/>
    <n v="175.12652"/>
  </r>
  <r>
    <x v="0"/>
    <x v="126"/>
    <x v="7"/>
    <x v="16"/>
    <x v="25"/>
    <x v="0"/>
    <x v="0"/>
    <n v="175.12652"/>
  </r>
  <r>
    <x v="0"/>
    <x v="123"/>
    <x v="7"/>
    <x v="16"/>
    <x v="26"/>
    <x v="0"/>
    <x v="0"/>
    <n v="2014.3558"/>
  </r>
  <r>
    <x v="0"/>
    <x v="124"/>
    <x v="7"/>
    <x v="16"/>
    <x v="26"/>
    <x v="0"/>
    <x v="0"/>
    <n v="2014.3558"/>
  </r>
  <r>
    <x v="0"/>
    <x v="125"/>
    <x v="7"/>
    <x v="16"/>
    <x v="26"/>
    <x v="0"/>
    <x v="0"/>
    <n v="2014.3558"/>
  </r>
  <r>
    <x v="0"/>
    <x v="126"/>
    <x v="7"/>
    <x v="16"/>
    <x v="26"/>
    <x v="0"/>
    <x v="0"/>
    <n v="2014.3558"/>
  </r>
  <r>
    <x v="0"/>
    <x v="123"/>
    <x v="7"/>
    <x v="16"/>
    <x v="27"/>
    <x v="0"/>
    <x v="0"/>
    <n v="498.60282000000001"/>
  </r>
  <r>
    <x v="0"/>
    <x v="124"/>
    <x v="7"/>
    <x v="16"/>
    <x v="27"/>
    <x v="0"/>
    <x v="0"/>
    <n v="498.60280999999998"/>
  </r>
  <r>
    <x v="0"/>
    <x v="125"/>
    <x v="7"/>
    <x v="16"/>
    <x v="27"/>
    <x v="0"/>
    <x v="0"/>
    <n v="498.60280999999998"/>
  </r>
  <r>
    <x v="0"/>
    <x v="126"/>
    <x v="7"/>
    <x v="16"/>
    <x v="27"/>
    <x v="0"/>
    <x v="0"/>
    <n v="498.60280999999998"/>
  </r>
  <r>
    <x v="0"/>
    <x v="123"/>
    <x v="7"/>
    <x v="16"/>
    <x v="28"/>
    <x v="0"/>
    <x v="0"/>
    <n v="5529.3558000000003"/>
  </r>
  <r>
    <x v="0"/>
    <x v="124"/>
    <x v="7"/>
    <x v="16"/>
    <x v="28"/>
    <x v="0"/>
    <x v="0"/>
    <n v="5529.3558000000003"/>
  </r>
  <r>
    <x v="0"/>
    <x v="125"/>
    <x v="7"/>
    <x v="16"/>
    <x v="28"/>
    <x v="0"/>
    <x v="0"/>
    <n v="5529.3558000000003"/>
  </r>
  <r>
    <x v="0"/>
    <x v="126"/>
    <x v="7"/>
    <x v="16"/>
    <x v="28"/>
    <x v="0"/>
    <x v="0"/>
    <n v="5529.3558000000003"/>
  </r>
  <r>
    <x v="0"/>
    <x v="123"/>
    <x v="7"/>
    <x v="16"/>
    <x v="29"/>
    <x v="0"/>
    <x v="0"/>
    <n v="2148.2366999999999"/>
  </r>
  <r>
    <x v="0"/>
    <x v="124"/>
    <x v="7"/>
    <x v="16"/>
    <x v="29"/>
    <x v="0"/>
    <x v="0"/>
    <n v="2148.2240999999999"/>
  </r>
  <r>
    <x v="0"/>
    <x v="125"/>
    <x v="7"/>
    <x v="16"/>
    <x v="29"/>
    <x v="0"/>
    <x v="0"/>
    <n v="2148.2240999999999"/>
  </r>
  <r>
    <x v="0"/>
    <x v="126"/>
    <x v="7"/>
    <x v="16"/>
    <x v="29"/>
    <x v="0"/>
    <x v="0"/>
    <n v="2148.2240999999999"/>
  </r>
  <r>
    <x v="0"/>
    <x v="123"/>
    <x v="7"/>
    <x v="16"/>
    <x v="30"/>
    <x v="0"/>
    <x v="0"/>
    <n v="391.73910999999998"/>
  </r>
  <r>
    <x v="0"/>
    <x v="124"/>
    <x v="7"/>
    <x v="16"/>
    <x v="30"/>
    <x v="0"/>
    <x v="0"/>
    <n v="391.73793000000001"/>
  </r>
  <r>
    <x v="0"/>
    <x v="125"/>
    <x v="7"/>
    <x v="16"/>
    <x v="30"/>
    <x v="0"/>
    <x v="0"/>
    <n v="391.73793000000001"/>
  </r>
  <r>
    <x v="0"/>
    <x v="126"/>
    <x v="7"/>
    <x v="16"/>
    <x v="30"/>
    <x v="0"/>
    <x v="0"/>
    <n v="391.73793000000001"/>
  </r>
  <r>
    <x v="0"/>
    <x v="123"/>
    <x v="7"/>
    <x v="16"/>
    <x v="31"/>
    <x v="0"/>
    <x v="0"/>
    <n v="2669.5360000000001"/>
  </r>
  <r>
    <x v="0"/>
    <x v="124"/>
    <x v="7"/>
    <x v="16"/>
    <x v="31"/>
    <x v="0"/>
    <x v="0"/>
    <n v="2669.4308999999998"/>
  </r>
  <r>
    <x v="0"/>
    <x v="125"/>
    <x v="7"/>
    <x v="16"/>
    <x v="31"/>
    <x v="0"/>
    <x v="0"/>
    <n v="2669.4308999999998"/>
  </r>
  <r>
    <x v="0"/>
    <x v="126"/>
    <x v="7"/>
    <x v="16"/>
    <x v="31"/>
    <x v="0"/>
    <x v="0"/>
    <n v="2669.4308999999998"/>
  </r>
  <r>
    <x v="0"/>
    <x v="123"/>
    <x v="7"/>
    <x v="17"/>
    <x v="22"/>
    <x v="0"/>
    <x v="0"/>
    <n v="2069.8379"/>
  </r>
  <r>
    <x v="0"/>
    <x v="124"/>
    <x v="7"/>
    <x v="17"/>
    <x v="22"/>
    <x v="0"/>
    <x v="0"/>
    <n v="2069.8379"/>
  </r>
  <r>
    <x v="0"/>
    <x v="125"/>
    <x v="7"/>
    <x v="17"/>
    <x v="22"/>
    <x v="0"/>
    <x v="0"/>
    <n v="2069.8379"/>
  </r>
  <r>
    <x v="0"/>
    <x v="126"/>
    <x v="7"/>
    <x v="17"/>
    <x v="22"/>
    <x v="0"/>
    <x v="0"/>
    <n v="2069.8379"/>
  </r>
  <r>
    <x v="0"/>
    <x v="123"/>
    <x v="7"/>
    <x v="17"/>
    <x v="23"/>
    <x v="0"/>
    <x v="0"/>
    <n v="20602.636999999999"/>
  </r>
  <r>
    <x v="0"/>
    <x v="124"/>
    <x v="7"/>
    <x v="17"/>
    <x v="23"/>
    <x v="0"/>
    <x v="0"/>
    <n v="20602.636999999999"/>
  </r>
  <r>
    <x v="0"/>
    <x v="125"/>
    <x v="7"/>
    <x v="17"/>
    <x v="23"/>
    <x v="0"/>
    <x v="0"/>
    <n v="20602.636999999999"/>
  </r>
  <r>
    <x v="0"/>
    <x v="126"/>
    <x v="7"/>
    <x v="17"/>
    <x v="23"/>
    <x v="0"/>
    <x v="0"/>
    <n v="20602.636999999999"/>
  </r>
  <r>
    <x v="0"/>
    <x v="123"/>
    <x v="7"/>
    <x v="17"/>
    <x v="24"/>
    <x v="0"/>
    <x v="0"/>
    <n v="5402.9809999999998"/>
  </r>
  <r>
    <x v="0"/>
    <x v="124"/>
    <x v="7"/>
    <x v="17"/>
    <x v="24"/>
    <x v="0"/>
    <x v="0"/>
    <n v="5402.9809999999998"/>
  </r>
  <r>
    <x v="0"/>
    <x v="125"/>
    <x v="7"/>
    <x v="17"/>
    <x v="24"/>
    <x v="0"/>
    <x v="0"/>
    <n v="5402.9809999999998"/>
  </r>
  <r>
    <x v="0"/>
    <x v="126"/>
    <x v="7"/>
    <x v="17"/>
    <x v="24"/>
    <x v="0"/>
    <x v="0"/>
    <n v="5402.9809999999998"/>
  </r>
  <r>
    <x v="0"/>
    <x v="123"/>
    <x v="7"/>
    <x v="17"/>
    <x v="25"/>
    <x v="0"/>
    <x v="0"/>
    <n v="1769.0664999999999"/>
  </r>
  <r>
    <x v="0"/>
    <x v="124"/>
    <x v="7"/>
    <x v="17"/>
    <x v="25"/>
    <x v="0"/>
    <x v="0"/>
    <n v="1769.0664999999999"/>
  </r>
  <r>
    <x v="0"/>
    <x v="125"/>
    <x v="7"/>
    <x v="17"/>
    <x v="25"/>
    <x v="0"/>
    <x v="0"/>
    <n v="1769.0664999999999"/>
  </r>
  <r>
    <x v="0"/>
    <x v="126"/>
    <x v="7"/>
    <x v="17"/>
    <x v="25"/>
    <x v="0"/>
    <x v="0"/>
    <n v="1769.0664999999999"/>
  </r>
  <r>
    <x v="0"/>
    <x v="123"/>
    <x v="7"/>
    <x v="17"/>
    <x v="26"/>
    <x v="0"/>
    <x v="0"/>
    <n v="18070.875"/>
  </r>
  <r>
    <x v="0"/>
    <x v="124"/>
    <x v="7"/>
    <x v="17"/>
    <x v="26"/>
    <x v="0"/>
    <x v="0"/>
    <n v="18070.875"/>
  </r>
  <r>
    <x v="0"/>
    <x v="125"/>
    <x v="7"/>
    <x v="17"/>
    <x v="26"/>
    <x v="0"/>
    <x v="0"/>
    <n v="18070.875"/>
  </r>
  <r>
    <x v="0"/>
    <x v="126"/>
    <x v="7"/>
    <x v="17"/>
    <x v="26"/>
    <x v="0"/>
    <x v="0"/>
    <n v="18070.875"/>
  </r>
  <r>
    <x v="0"/>
    <x v="123"/>
    <x v="7"/>
    <x v="17"/>
    <x v="27"/>
    <x v="0"/>
    <x v="0"/>
    <n v="4866.5244000000002"/>
  </r>
  <r>
    <x v="0"/>
    <x v="124"/>
    <x v="7"/>
    <x v="17"/>
    <x v="27"/>
    <x v="0"/>
    <x v="0"/>
    <n v="4866.5244000000002"/>
  </r>
  <r>
    <x v="0"/>
    <x v="125"/>
    <x v="7"/>
    <x v="17"/>
    <x v="27"/>
    <x v="0"/>
    <x v="0"/>
    <n v="4866.5244000000002"/>
  </r>
  <r>
    <x v="0"/>
    <x v="126"/>
    <x v="7"/>
    <x v="17"/>
    <x v="27"/>
    <x v="0"/>
    <x v="0"/>
    <n v="4866.5244000000002"/>
  </r>
  <r>
    <x v="0"/>
    <x v="123"/>
    <x v="7"/>
    <x v="17"/>
    <x v="28"/>
    <x v="0"/>
    <x v="0"/>
    <n v="36339.591"/>
  </r>
  <r>
    <x v="0"/>
    <x v="124"/>
    <x v="7"/>
    <x v="17"/>
    <x v="28"/>
    <x v="0"/>
    <x v="0"/>
    <n v="36339.591"/>
  </r>
  <r>
    <x v="0"/>
    <x v="125"/>
    <x v="7"/>
    <x v="17"/>
    <x v="28"/>
    <x v="0"/>
    <x v="0"/>
    <n v="36339.591"/>
  </r>
  <r>
    <x v="0"/>
    <x v="126"/>
    <x v="7"/>
    <x v="17"/>
    <x v="28"/>
    <x v="0"/>
    <x v="0"/>
    <n v="36339.591"/>
  </r>
  <r>
    <x v="0"/>
    <x v="123"/>
    <x v="7"/>
    <x v="17"/>
    <x v="29"/>
    <x v="0"/>
    <x v="0"/>
    <n v="5656.9696000000004"/>
  </r>
  <r>
    <x v="0"/>
    <x v="124"/>
    <x v="7"/>
    <x v="17"/>
    <x v="29"/>
    <x v="0"/>
    <x v="0"/>
    <n v="5656.9696000000004"/>
  </r>
  <r>
    <x v="0"/>
    <x v="125"/>
    <x v="7"/>
    <x v="17"/>
    <x v="29"/>
    <x v="0"/>
    <x v="0"/>
    <n v="5656.9696000000004"/>
  </r>
  <r>
    <x v="0"/>
    <x v="126"/>
    <x v="7"/>
    <x v="17"/>
    <x v="29"/>
    <x v="0"/>
    <x v="0"/>
    <n v="5656.9696000000004"/>
  </r>
  <r>
    <x v="0"/>
    <x v="123"/>
    <x v="7"/>
    <x v="17"/>
    <x v="30"/>
    <x v="0"/>
    <x v="0"/>
    <n v="2003.1375"/>
  </r>
  <r>
    <x v="0"/>
    <x v="124"/>
    <x v="7"/>
    <x v="17"/>
    <x v="30"/>
    <x v="0"/>
    <x v="0"/>
    <n v="2003.1375"/>
  </r>
  <r>
    <x v="0"/>
    <x v="125"/>
    <x v="7"/>
    <x v="17"/>
    <x v="30"/>
    <x v="0"/>
    <x v="0"/>
    <n v="2003.1375"/>
  </r>
  <r>
    <x v="0"/>
    <x v="126"/>
    <x v="7"/>
    <x v="17"/>
    <x v="30"/>
    <x v="0"/>
    <x v="0"/>
    <n v="2003.1375"/>
  </r>
  <r>
    <x v="0"/>
    <x v="123"/>
    <x v="7"/>
    <x v="17"/>
    <x v="31"/>
    <x v="0"/>
    <x v="0"/>
    <n v="7046.8963000000003"/>
  </r>
  <r>
    <x v="0"/>
    <x v="124"/>
    <x v="7"/>
    <x v="17"/>
    <x v="31"/>
    <x v="0"/>
    <x v="0"/>
    <n v="7046.8963000000003"/>
  </r>
  <r>
    <x v="0"/>
    <x v="125"/>
    <x v="7"/>
    <x v="17"/>
    <x v="31"/>
    <x v="0"/>
    <x v="0"/>
    <n v="7046.8963000000003"/>
  </r>
  <r>
    <x v="0"/>
    <x v="126"/>
    <x v="7"/>
    <x v="17"/>
    <x v="31"/>
    <x v="0"/>
    <x v="0"/>
    <n v="7046.8963000000003"/>
  </r>
  <r>
    <x v="0"/>
    <x v="123"/>
    <x v="7"/>
    <x v="18"/>
    <x v="22"/>
    <x v="0"/>
    <x v="0"/>
    <n v="1371.3954000000001"/>
  </r>
  <r>
    <x v="0"/>
    <x v="124"/>
    <x v="7"/>
    <x v="18"/>
    <x v="22"/>
    <x v="0"/>
    <x v="0"/>
    <n v="1371.3954000000001"/>
  </r>
  <r>
    <x v="0"/>
    <x v="125"/>
    <x v="7"/>
    <x v="18"/>
    <x v="22"/>
    <x v="0"/>
    <x v="0"/>
    <n v="1371.3954000000001"/>
  </r>
  <r>
    <x v="0"/>
    <x v="126"/>
    <x v="7"/>
    <x v="18"/>
    <x v="22"/>
    <x v="0"/>
    <x v="0"/>
    <n v="1371.3954000000001"/>
  </r>
  <r>
    <x v="0"/>
    <x v="123"/>
    <x v="7"/>
    <x v="18"/>
    <x v="23"/>
    <x v="0"/>
    <x v="0"/>
    <n v="13331.532999999999"/>
  </r>
  <r>
    <x v="0"/>
    <x v="124"/>
    <x v="7"/>
    <x v="18"/>
    <x v="23"/>
    <x v="0"/>
    <x v="0"/>
    <n v="13331.532999999999"/>
  </r>
  <r>
    <x v="0"/>
    <x v="125"/>
    <x v="7"/>
    <x v="18"/>
    <x v="23"/>
    <x v="0"/>
    <x v="0"/>
    <n v="13331.532999999999"/>
  </r>
  <r>
    <x v="0"/>
    <x v="126"/>
    <x v="7"/>
    <x v="18"/>
    <x v="23"/>
    <x v="0"/>
    <x v="0"/>
    <n v="13331.532999999999"/>
  </r>
  <r>
    <x v="0"/>
    <x v="123"/>
    <x v="7"/>
    <x v="18"/>
    <x v="24"/>
    <x v="0"/>
    <x v="0"/>
    <n v="3829.5207"/>
  </r>
  <r>
    <x v="0"/>
    <x v="124"/>
    <x v="7"/>
    <x v="18"/>
    <x v="24"/>
    <x v="0"/>
    <x v="0"/>
    <n v="3829.5207"/>
  </r>
  <r>
    <x v="0"/>
    <x v="125"/>
    <x v="7"/>
    <x v="18"/>
    <x v="24"/>
    <x v="0"/>
    <x v="0"/>
    <n v="3829.5207"/>
  </r>
  <r>
    <x v="0"/>
    <x v="126"/>
    <x v="7"/>
    <x v="18"/>
    <x v="24"/>
    <x v="0"/>
    <x v="0"/>
    <n v="3829.5207"/>
  </r>
  <r>
    <x v="0"/>
    <x v="123"/>
    <x v="7"/>
    <x v="18"/>
    <x v="25"/>
    <x v="0"/>
    <x v="0"/>
    <n v="1861.9293"/>
  </r>
  <r>
    <x v="0"/>
    <x v="124"/>
    <x v="7"/>
    <x v="18"/>
    <x v="25"/>
    <x v="0"/>
    <x v="0"/>
    <n v="1861.9293"/>
  </r>
  <r>
    <x v="0"/>
    <x v="125"/>
    <x v="7"/>
    <x v="18"/>
    <x v="25"/>
    <x v="0"/>
    <x v="0"/>
    <n v="1861.9293"/>
  </r>
  <r>
    <x v="0"/>
    <x v="126"/>
    <x v="7"/>
    <x v="18"/>
    <x v="25"/>
    <x v="0"/>
    <x v="0"/>
    <n v="1861.9293"/>
  </r>
  <r>
    <x v="0"/>
    <x v="123"/>
    <x v="7"/>
    <x v="18"/>
    <x v="26"/>
    <x v="0"/>
    <x v="0"/>
    <n v="15305.589"/>
  </r>
  <r>
    <x v="0"/>
    <x v="124"/>
    <x v="7"/>
    <x v="18"/>
    <x v="26"/>
    <x v="0"/>
    <x v="0"/>
    <n v="15305.589"/>
  </r>
  <r>
    <x v="0"/>
    <x v="125"/>
    <x v="7"/>
    <x v="18"/>
    <x v="26"/>
    <x v="0"/>
    <x v="0"/>
    <n v="15305.589"/>
  </r>
  <r>
    <x v="0"/>
    <x v="126"/>
    <x v="7"/>
    <x v="18"/>
    <x v="26"/>
    <x v="0"/>
    <x v="0"/>
    <n v="15305.589"/>
  </r>
  <r>
    <x v="0"/>
    <x v="123"/>
    <x v="7"/>
    <x v="18"/>
    <x v="27"/>
    <x v="0"/>
    <x v="0"/>
    <n v="3990.1060000000002"/>
  </r>
  <r>
    <x v="0"/>
    <x v="124"/>
    <x v="7"/>
    <x v="18"/>
    <x v="27"/>
    <x v="0"/>
    <x v="0"/>
    <n v="3990.1060000000002"/>
  </r>
  <r>
    <x v="0"/>
    <x v="125"/>
    <x v="7"/>
    <x v="18"/>
    <x v="27"/>
    <x v="0"/>
    <x v="0"/>
    <n v="3990.1060000000002"/>
  </r>
  <r>
    <x v="0"/>
    <x v="126"/>
    <x v="7"/>
    <x v="18"/>
    <x v="27"/>
    <x v="0"/>
    <x v="0"/>
    <n v="3990.1060000000002"/>
  </r>
  <r>
    <x v="0"/>
    <x v="123"/>
    <x v="7"/>
    <x v="18"/>
    <x v="28"/>
    <x v="0"/>
    <x v="0"/>
    <n v="27183.191999999999"/>
  </r>
  <r>
    <x v="0"/>
    <x v="124"/>
    <x v="7"/>
    <x v="18"/>
    <x v="28"/>
    <x v="0"/>
    <x v="0"/>
    <n v="27183.191999999999"/>
  </r>
  <r>
    <x v="0"/>
    <x v="125"/>
    <x v="7"/>
    <x v="18"/>
    <x v="28"/>
    <x v="0"/>
    <x v="0"/>
    <n v="27183.191999999999"/>
  </r>
  <r>
    <x v="0"/>
    <x v="126"/>
    <x v="7"/>
    <x v="18"/>
    <x v="28"/>
    <x v="0"/>
    <x v="0"/>
    <n v="27183.191999999999"/>
  </r>
  <r>
    <x v="0"/>
    <x v="123"/>
    <x v="7"/>
    <x v="18"/>
    <x v="29"/>
    <x v="0"/>
    <x v="0"/>
    <n v="4315.9201000000003"/>
  </r>
  <r>
    <x v="0"/>
    <x v="124"/>
    <x v="7"/>
    <x v="18"/>
    <x v="29"/>
    <x v="0"/>
    <x v="0"/>
    <n v="4315.9201000000003"/>
  </r>
  <r>
    <x v="0"/>
    <x v="125"/>
    <x v="7"/>
    <x v="18"/>
    <x v="29"/>
    <x v="0"/>
    <x v="0"/>
    <n v="4315.9201000000003"/>
  </r>
  <r>
    <x v="0"/>
    <x v="126"/>
    <x v="7"/>
    <x v="18"/>
    <x v="29"/>
    <x v="0"/>
    <x v="0"/>
    <n v="4315.9201000000003"/>
  </r>
  <r>
    <x v="0"/>
    <x v="123"/>
    <x v="7"/>
    <x v="18"/>
    <x v="30"/>
    <x v="0"/>
    <x v="0"/>
    <n v="1980.5648000000001"/>
  </r>
  <r>
    <x v="0"/>
    <x v="124"/>
    <x v="7"/>
    <x v="18"/>
    <x v="30"/>
    <x v="0"/>
    <x v="0"/>
    <n v="1980.5648000000001"/>
  </r>
  <r>
    <x v="0"/>
    <x v="125"/>
    <x v="7"/>
    <x v="18"/>
    <x v="30"/>
    <x v="0"/>
    <x v="0"/>
    <n v="1980.5648000000001"/>
  </r>
  <r>
    <x v="0"/>
    <x v="126"/>
    <x v="7"/>
    <x v="18"/>
    <x v="30"/>
    <x v="0"/>
    <x v="0"/>
    <n v="1980.5648000000001"/>
  </r>
  <r>
    <x v="0"/>
    <x v="123"/>
    <x v="7"/>
    <x v="18"/>
    <x v="31"/>
    <x v="0"/>
    <x v="0"/>
    <n v="5157.8290999999999"/>
  </r>
  <r>
    <x v="0"/>
    <x v="124"/>
    <x v="7"/>
    <x v="18"/>
    <x v="31"/>
    <x v="0"/>
    <x v="0"/>
    <n v="5157.8290999999999"/>
  </r>
  <r>
    <x v="0"/>
    <x v="125"/>
    <x v="7"/>
    <x v="18"/>
    <x v="31"/>
    <x v="0"/>
    <x v="0"/>
    <n v="5157.8290999999999"/>
  </r>
  <r>
    <x v="0"/>
    <x v="126"/>
    <x v="7"/>
    <x v="18"/>
    <x v="31"/>
    <x v="0"/>
    <x v="0"/>
    <n v="5157.8290999999999"/>
  </r>
  <r>
    <x v="0"/>
    <x v="123"/>
    <x v="8"/>
    <x v="9"/>
    <x v="22"/>
    <x v="0"/>
    <x v="0"/>
    <n v="103.42983"/>
  </r>
  <r>
    <x v="0"/>
    <x v="124"/>
    <x v="8"/>
    <x v="9"/>
    <x v="22"/>
    <x v="0"/>
    <x v="0"/>
    <n v="103.39023"/>
  </r>
  <r>
    <x v="0"/>
    <x v="125"/>
    <x v="8"/>
    <x v="9"/>
    <x v="22"/>
    <x v="0"/>
    <x v="0"/>
    <n v="96.976563446"/>
  </r>
  <r>
    <x v="0"/>
    <x v="126"/>
    <x v="8"/>
    <x v="9"/>
    <x v="22"/>
    <x v="0"/>
    <x v="0"/>
    <n v="97.071979747"/>
  </r>
  <r>
    <x v="0"/>
    <x v="123"/>
    <x v="8"/>
    <x v="9"/>
    <x v="23"/>
    <x v="0"/>
    <x v="0"/>
    <n v="3735.9194000000002"/>
  </r>
  <r>
    <x v="0"/>
    <x v="124"/>
    <x v="8"/>
    <x v="9"/>
    <x v="23"/>
    <x v="0"/>
    <x v="0"/>
    <n v="3278.3168999999998"/>
  </r>
  <r>
    <x v="0"/>
    <x v="125"/>
    <x v="8"/>
    <x v="9"/>
    <x v="23"/>
    <x v="0"/>
    <x v="0"/>
    <n v="3077.0001999999999"/>
  </r>
  <r>
    <x v="0"/>
    <x v="126"/>
    <x v="8"/>
    <x v="9"/>
    <x v="23"/>
    <x v="0"/>
    <x v="0"/>
    <n v="3078.576"/>
  </r>
  <r>
    <x v="0"/>
    <x v="123"/>
    <x v="8"/>
    <x v="9"/>
    <x v="24"/>
    <x v="0"/>
    <x v="0"/>
    <n v="3138.4531999999999"/>
  </r>
  <r>
    <x v="0"/>
    <x v="124"/>
    <x v="8"/>
    <x v="9"/>
    <x v="24"/>
    <x v="0"/>
    <x v="0"/>
    <n v="3059.9703"/>
  </r>
  <r>
    <x v="0"/>
    <x v="125"/>
    <x v="8"/>
    <x v="9"/>
    <x v="24"/>
    <x v="0"/>
    <x v="0"/>
    <n v="2927.5214000000001"/>
  </r>
  <r>
    <x v="0"/>
    <x v="126"/>
    <x v="8"/>
    <x v="9"/>
    <x v="24"/>
    <x v="0"/>
    <x v="0"/>
    <n v="2927.7107999999998"/>
  </r>
  <r>
    <x v="0"/>
    <x v="123"/>
    <x v="8"/>
    <x v="9"/>
    <x v="25"/>
    <x v="0"/>
    <x v="0"/>
    <n v="2689.0970000000002"/>
  </r>
  <r>
    <x v="0"/>
    <x v="124"/>
    <x v="8"/>
    <x v="9"/>
    <x v="25"/>
    <x v="0"/>
    <x v="0"/>
    <n v="2472.6729"/>
  </r>
  <r>
    <x v="0"/>
    <x v="125"/>
    <x v="8"/>
    <x v="9"/>
    <x v="25"/>
    <x v="0"/>
    <x v="0"/>
    <n v="2370.9326000000001"/>
  </r>
  <r>
    <x v="0"/>
    <x v="126"/>
    <x v="8"/>
    <x v="9"/>
    <x v="25"/>
    <x v="0"/>
    <x v="0"/>
    <n v="2371.0333999999998"/>
  </r>
  <r>
    <x v="0"/>
    <x v="123"/>
    <x v="8"/>
    <x v="9"/>
    <x v="26"/>
    <x v="0"/>
    <x v="0"/>
    <n v="2073.5626000000002"/>
  </r>
  <r>
    <x v="0"/>
    <x v="124"/>
    <x v="8"/>
    <x v="9"/>
    <x v="26"/>
    <x v="0"/>
    <x v="0"/>
    <n v="2065.7033000000001"/>
  </r>
  <r>
    <x v="0"/>
    <x v="125"/>
    <x v="8"/>
    <x v="9"/>
    <x v="26"/>
    <x v="0"/>
    <x v="0"/>
    <n v="1983.3896"/>
  </r>
  <r>
    <x v="0"/>
    <x v="126"/>
    <x v="8"/>
    <x v="9"/>
    <x v="26"/>
    <x v="0"/>
    <x v="0"/>
    <n v="1983.7931000000001"/>
  </r>
  <r>
    <x v="0"/>
    <x v="123"/>
    <x v="8"/>
    <x v="9"/>
    <x v="27"/>
    <x v="0"/>
    <x v="0"/>
    <n v="279.66604999999998"/>
  </r>
  <r>
    <x v="0"/>
    <x v="124"/>
    <x v="8"/>
    <x v="9"/>
    <x v="27"/>
    <x v="0"/>
    <x v="0"/>
    <n v="258.08170000000001"/>
  </r>
  <r>
    <x v="0"/>
    <x v="125"/>
    <x v="8"/>
    <x v="9"/>
    <x v="27"/>
    <x v="0"/>
    <x v="0"/>
    <n v="249.16874999999999"/>
  </r>
  <r>
    <x v="0"/>
    <x v="126"/>
    <x v="8"/>
    <x v="9"/>
    <x v="27"/>
    <x v="0"/>
    <x v="0"/>
    <n v="249.28706"/>
  </r>
  <r>
    <x v="0"/>
    <x v="123"/>
    <x v="8"/>
    <x v="9"/>
    <x v="28"/>
    <x v="0"/>
    <x v="0"/>
    <n v="9648.9015999999992"/>
  </r>
  <r>
    <x v="0"/>
    <x v="124"/>
    <x v="8"/>
    <x v="9"/>
    <x v="28"/>
    <x v="0"/>
    <x v="0"/>
    <n v="9581.3371999999999"/>
  </r>
  <r>
    <x v="0"/>
    <x v="125"/>
    <x v="8"/>
    <x v="9"/>
    <x v="28"/>
    <x v="0"/>
    <x v="0"/>
    <n v="8780.7314000000006"/>
  </r>
  <r>
    <x v="0"/>
    <x v="126"/>
    <x v="8"/>
    <x v="9"/>
    <x v="28"/>
    <x v="0"/>
    <x v="0"/>
    <n v="8782.0331999999999"/>
  </r>
  <r>
    <x v="0"/>
    <x v="123"/>
    <x v="8"/>
    <x v="9"/>
    <x v="29"/>
    <x v="0"/>
    <x v="0"/>
    <n v="3007.5097999999998"/>
  </r>
  <r>
    <x v="0"/>
    <x v="124"/>
    <x v="8"/>
    <x v="9"/>
    <x v="29"/>
    <x v="0"/>
    <x v="0"/>
    <n v="2922.8620999999998"/>
  </r>
  <r>
    <x v="0"/>
    <x v="125"/>
    <x v="8"/>
    <x v="9"/>
    <x v="29"/>
    <x v="0"/>
    <x v="0"/>
    <n v="2717.5922999999998"/>
  </r>
  <r>
    <x v="0"/>
    <x v="126"/>
    <x v="8"/>
    <x v="9"/>
    <x v="29"/>
    <x v="0"/>
    <x v="0"/>
    <n v="2718.0223000000001"/>
  </r>
  <r>
    <x v="0"/>
    <x v="123"/>
    <x v="8"/>
    <x v="9"/>
    <x v="30"/>
    <x v="0"/>
    <x v="0"/>
    <n v="3609.2637"/>
  </r>
  <r>
    <x v="0"/>
    <x v="124"/>
    <x v="8"/>
    <x v="9"/>
    <x v="30"/>
    <x v="0"/>
    <x v="0"/>
    <n v="3493.1404000000002"/>
  </r>
  <r>
    <x v="0"/>
    <x v="125"/>
    <x v="8"/>
    <x v="9"/>
    <x v="30"/>
    <x v="0"/>
    <x v="0"/>
    <n v="3045.5920000000001"/>
  </r>
  <r>
    <x v="0"/>
    <x v="126"/>
    <x v="8"/>
    <x v="9"/>
    <x v="30"/>
    <x v="0"/>
    <x v="0"/>
    <n v="3046.0592000000001"/>
  </r>
  <r>
    <x v="0"/>
    <x v="123"/>
    <x v="8"/>
    <x v="9"/>
    <x v="31"/>
    <x v="0"/>
    <x v="0"/>
    <n v="1192.0287000000001"/>
  </r>
  <r>
    <x v="0"/>
    <x v="124"/>
    <x v="8"/>
    <x v="9"/>
    <x v="31"/>
    <x v="0"/>
    <x v="0"/>
    <n v="1104.7579000000001"/>
  </r>
  <r>
    <x v="0"/>
    <x v="125"/>
    <x v="8"/>
    <x v="9"/>
    <x v="31"/>
    <x v="0"/>
    <x v="0"/>
    <n v="1002.6926999999999"/>
  </r>
  <r>
    <x v="0"/>
    <x v="126"/>
    <x v="8"/>
    <x v="9"/>
    <x v="31"/>
    <x v="0"/>
    <x v="0"/>
    <n v="1002.9143"/>
  </r>
  <r>
    <x v="0"/>
    <x v="123"/>
    <x v="8"/>
    <x v="10"/>
    <x v="22"/>
    <x v="0"/>
    <x v="0"/>
    <n v="11.516824316999999"/>
  </r>
  <r>
    <x v="0"/>
    <x v="124"/>
    <x v="8"/>
    <x v="10"/>
    <x v="22"/>
    <x v="0"/>
    <x v="0"/>
    <n v="11.346156693999999"/>
  </r>
  <r>
    <x v="0"/>
    <x v="125"/>
    <x v="8"/>
    <x v="10"/>
    <x v="22"/>
    <x v="0"/>
    <x v="0"/>
    <n v="11.255013752"/>
  </r>
  <r>
    <x v="0"/>
    <x v="126"/>
    <x v="8"/>
    <x v="10"/>
    <x v="22"/>
    <x v="0"/>
    <x v="0"/>
    <n v="11.260575169000001"/>
  </r>
  <r>
    <x v="0"/>
    <x v="123"/>
    <x v="8"/>
    <x v="10"/>
    <x v="23"/>
    <x v="0"/>
    <x v="0"/>
    <n v="498.42865999999998"/>
  </r>
  <r>
    <x v="0"/>
    <x v="124"/>
    <x v="8"/>
    <x v="10"/>
    <x v="23"/>
    <x v="0"/>
    <x v="0"/>
    <n v="486.32960000000003"/>
  </r>
  <r>
    <x v="0"/>
    <x v="125"/>
    <x v="8"/>
    <x v="10"/>
    <x v="23"/>
    <x v="0"/>
    <x v="0"/>
    <n v="466.18677000000002"/>
  </r>
  <r>
    <x v="0"/>
    <x v="126"/>
    <x v="8"/>
    <x v="10"/>
    <x v="23"/>
    <x v="0"/>
    <x v="0"/>
    <n v="472.20846"/>
  </r>
  <r>
    <x v="0"/>
    <x v="123"/>
    <x v="8"/>
    <x v="10"/>
    <x v="24"/>
    <x v="0"/>
    <x v="0"/>
    <n v="55.227965673999996"/>
  </r>
  <r>
    <x v="0"/>
    <x v="124"/>
    <x v="8"/>
    <x v="10"/>
    <x v="24"/>
    <x v="0"/>
    <x v="0"/>
    <n v="53.103823970000001"/>
  </r>
  <r>
    <x v="0"/>
    <x v="125"/>
    <x v="8"/>
    <x v="10"/>
    <x v="24"/>
    <x v="0"/>
    <x v="0"/>
    <n v="51.495273005000001"/>
  </r>
  <r>
    <x v="0"/>
    <x v="126"/>
    <x v="8"/>
    <x v="10"/>
    <x v="24"/>
    <x v="0"/>
    <x v="0"/>
    <n v="51.507556014999999"/>
  </r>
  <r>
    <x v="0"/>
    <x v="123"/>
    <x v="8"/>
    <x v="10"/>
    <x v="25"/>
    <x v="0"/>
    <x v="0"/>
    <n v="55.109761456000001"/>
  </r>
  <r>
    <x v="0"/>
    <x v="124"/>
    <x v="8"/>
    <x v="10"/>
    <x v="25"/>
    <x v="0"/>
    <x v="0"/>
    <n v="53.706043317999999"/>
  </r>
  <r>
    <x v="0"/>
    <x v="125"/>
    <x v="8"/>
    <x v="10"/>
    <x v="25"/>
    <x v="0"/>
    <x v="0"/>
    <n v="51.046835924"/>
  </r>
  <r>
    <x v="0"/>
    <x v="126"/>
    <x v="8"/>
    <x v="10"/>
    <x v="25"/>
    <x v="0"/>
    <x v="0"/>
    <n v="51.455559581999999"/>
  </r>
  <r>
    <x v="0"/>
    <x v="123"/>
    <x v="8"/>
    <x v="10"/>
    <x v="26"/>
    <x v="0"/>
    <x v="0"/>
    <n v="90.121507195000007"/>
  </r>
  <r>
    <x v="0"/>
    <x v="124"/>
    <x v="8"/>
    <x v="10"/>
    <x v="26"/>
    <x v="0"/>
    <x v="0"/>
    <n v="89.724491959999995"/>
  </r>
  <r>
    <x v="0"/>
    <x v="125"/>
    <x v="8"/>
    <x v="10"/>
    <x v="26"/>
    <x v="0"/>
    <x v="0"/>
    <n v="87.759486586999998"/>
  </r>
  <r>
    <x v="0"/>
    <x v="126"/>
    <x v="8"/>
    <x v="10"/>
    <x v="26"/>
    <x v="0"/>
    <x v="0"/>
    <n v="87.916605253"/>
  </r>
  <r>
    <x v="0"/>
    <x v="123"/>
    <x v="8"/>
    <x v="10"/>
    <x v="27"/>
    <x v="0"/>
    <x v="0"/>
    <n v="19.650316565000001"/>
  </r>
  <r>
    <x v="0"/>
    <x v="124"/>
    <x v="8"/>
    <x v="10"/>
    <x v="27"/>
    <x v="0"/>
    <x v="0"/>
    <n v="19.523699140000002"/>
  </r>
  <r>
    <x v="0"/>
    <x v="125"/>
    <x v="8"/>
    <x v="10"/>
    <x v="27"/>
    <x v="0"/>
    <x v="0"/>
    <n v="19.314299596000001"/>
  </r>
  <r>
    <x v="0"/>
    <x v="126"/>
    <x v="8"/>
    <x v="10"/>
    <x v="27"/>
    <x v="0"/>
    <x v="0"/>
    <n v="19.327601078000001"/>
  </r>
  <r>
    <x v="0"/>
    <x v="123"/>
    <x v="8"/>
    <x v="10"/>
    <x v="28"/>
    <x v="0"/>
    <x v="0"/>
    <n v="484.37806999999998"/>
  </r>
  <r>
    <x v="0"/>
    <x v="124"/>
    <x v="8"/>
    <x v="10"/>
    <x v="28"/>
    <x v="0"/>
    <x v="0"/>
    <n v="482.42415"/>
  </r>
  <r>
    <x v="0"/>
    <x v="125"/>
    <x v="8"/>
    <x v="10"/>
    <x v="28"/>
    <x v="0"/>
    <x v="0"/>
    <n v="466.22359999999998"/>
  </r>
  <r>
    <x v="0"/>
    <x v="126"/>
    <x v="8"/>
    <x v="10"/>
    <x v="28"/>
    <x v="0"/>
    <x v="0"/>
    <n v="469.27895000000001"/>
  </r>
  <r>
    <x v="0"/>
    <x v="123"/>
    <x v="8"/>
    <x v="10"/>
    <x v="29"/>
    <x v="0"/>
    <x v="0"/>
    <n v="1396.5554"/>
  </r>
  <r>
    <x v="0"/>
    <x v="124"/>
    <x v="8"/>
    <x v="10"/>
    <x v="29"/>
    <x v="0"/>
    <x v="0"/>
    <n v="1389.6144999999999"/>
  </r>
  <r>
    <x v="0"/>
    <x v="125"/>
    <x v="8"/>
    <x v="10"/>
    <x v="29"/>
    <x v="0"/>
    <x v="0"/>
    <n v="1267.7615000000001"/>
  </r>
  <r>
    <x v="0"/>
    <x v="126"/>
    <x v="8"/>
    <x v="10"/>
    <x v="29"/>
    <x v="0"/>
    <x v="0"/>
    <n v="1267.9801"/>
  </r>
  <r>
    <x v="0"/>
    <x v="123"/>
    <x v="8"/>
    <x v="10"/>
    <x v="30"/>
    <x v="0"/>
    <x v="0"/>
    <n v="1026.3222000000001"/>
  </r>
  <r>
    <x v="0"/>
    <x v="124"/>
    <x v="8"/>
    <x v="10"/>
    <x v="30"/>
    <x v="0"/>
    <x v="0"/>
    <n v="1003.7855"/>
  </r>
  <r>
    <x v="0"/>
    <x v="125"/>
    <x v="8"/>
    <x v="10"/>
    <x v="30"/>
    <x v="0"/>
    <x v="0"/>
    <n v="745.62514999999996"/>
  </r>
  <r>
    <x v="0"/>
    <x v="126"/>
    <x v="8"/>
    <x v="10"/>
    <x v="30"/>
    <x v="0"/>
    <x v="0"/>
    <n v="745.70273999999995"/>
  </r>
  <r>
    <x v="0"/>
    <x v="123"/>
    <x v="8"/>
    <x v="10"/>
    <x v="31"/>
    <x v="0"/>
    <x v="0"/>
    <n v="66.523581612000001"/>
  </r>
  <r>
    <x v="0"/>
    <x v="124"/>
    <x v="8"/>
    <x v="10"/>
    <x v="31"/>
    <x v="0"/>
    <x v="0"/>
    <n v="66.236916686000001"/>
  </r>
  <r>
    <x v="0"/>
    <x v="125"/>
    <x v="8"/>
    <x v="10"/>
    <x v="31"/>
    <x v="0"/>
    <x v="0"/>
    <n v="65.095365193999996"/>
  </r>
  <r>
    <x v="0"/>
    <x v="126"/>
    <x v="8"/>
    <x v="10"/>
    <x v="31"/>
    <x v="0"/>
    <x v="0"/>
    <n v="65.119915711999994"/>
  </r>
  <r>
    <x v="0"/>
    <x v="123"/>
    <x v="8"/>
    <x v="11"/>
    <x v="22"/>
    <x v="0"/>
    <x v="0"/>
    <n v="1612.4255000000001"/>
  </r>
  <r>
    <x v="0"/>
    <x v="124"/>
    <x v="8"/>
    <x v="11"/>
    <x v="22"/>
    <x v="0"/>
    <x v="0"/>
    <n v="1611.6144999999999"/>
  </r>
  <r>
    <x v="0"/>
    <x v="125"/>
    <x v="8"/>
    <x v="11"/>
    <x v="22"/>
    <x v="0"/>
    <x v="0"/>
    <n v="1550.443"/>
  </r>
  <r>
    <x v="0"/>
    <x v="126"/>
    <x v="8"/>
    <x v="11"/>
    <x v="22"/>
    <x v="0"/>
    <x v="0"/>
    <n v="1550.7791"/>
  </r>
  <r>
    <x v="0"/>
    <x v="123"/>
    <x v="8"/>
    <x v="11"/>
    <x v="23"/>
    <x v="0"/>
    <x v="0"/>
    <n v="73474.096000000005"/>
  </r>
  <r>
    <x v="0"/>
    <x v="124"/>
    <x v="8"/>
    <x v="11"/>
    <x v="23"/>
    <x v="0"/>
    <x v="0"/>
    <n v="73371.521999999997"/>
  </r>
  <r>
    <x v="0"/>
    <x v="125"/>
    <x v="8"/>
    <x v="11"/>
    <x v="23"/>
    <x v="0"/>
    <x v="0"/>
    <n v="69485.975000000006"/>
  </r>
  <r>
    <x v="0"/>
    <x v="126"/>
    <x v="8"/>
    <x v="11"/>
    <x v="23"/>
    <x v="0"/>
    <x v="0"/>
    <n v="69758.683999999994"/>
  </r>
  <r>
    <x v="0"/>
    <x v="123"/>
    <x v="8"/>
    <x v="11"/>
    <x v="24"/>
    <x v="0"/>
    <x v="0"/>
    <n v="8665.3675000000003"/>
  </r>
  <r>
    <x v="0"/>
    <x v="124"/>
    <x v="8"/>
    <x v="11"/>
    <x v="24"/>
    <x v="0"/>
    <x v="0"/>
    <n v="8658.6162000000004"/>
  </r>
  <r>
    <x v="0"/>
    <x v="125"/>
    <x v="8"/>
    <x v="11"/>
    <x v="24"/>
    <x v="0"/>
    <x v="0"/>
    <n v="8314.6193000000003"/>
  </r>
  <r>
    <x v="0"/>
    <x v="126"/>
    <x v="8"/>
    <x v="11"/>
    <x v="24"/>
    <x v="0"/>
    <x v="0"/>
    <n v="8322.0580000000009"/>
  </r>
  <r>
    <x v="0"/>
    <x v="123"/>
    <x v="8"/>
    <x v="11"/>
    <x v="25"/>
    <x v="0"/>
    <x v="0"/>
    <n v="33190.612000000001"/>
  </r>
  <r>
    <x v="0"/>
    <x v="124"/>
    <x v="8"/>
    <x v="11"/>
    <x v="25"/>
    <x v="0"/>
    <x v="0"/>
    <n v="32853.504999999997"/>
  </r>
  <r>
    <x v="0"/>
    <x v="125"/>
    <x v="8"/>
    <x v="11"/>
    <x v="25"/>
    <x v="0"/>
    <x v="0"/>
    <n v="31368.396000000001"/>
  </r>
  <r>
    <x v="0"/>
    <x v="126"/>
    <x v="8"/>
    <x v="11"/>
    <x v="25"/>
    <x v="0"/>
    <x v="0"/>
    <n v="31387.260999999999"/>
  </r>
  <r>
    <x v="0"/>
    <x v="123"/>
    <x v="8"/>
    <x v="11"/>
    <x v="26"/>
    <x v="0"/>
    <x v="0"/>
    <n v="17322.741000000002"/>
  </r>
  <r>
    <x v="0"/>
    <x v="124"/>
    <x v="8"/>
    <x v="11"/>
    <x v="26"/>
    <x v="0"/>
    <x v="0"/>
    <n v="17322.580999999998"/>
  </r>
  <r>
    <x v="0"/>
    <x v="125"/>
    <x v="8"/>
    <x v="11"/>
    <x v="26"/>
    <x v="0"/>
    <x v="0"/>
    <n v="16652.52"/>
  </r>
  <r>
    <x v="0"/>
    <x v="126"/>
    <x v="8"/>
    <x v="11"/>
    <x v="26"/>
    <x v="0"/>
    <x v="0"/>
    <n v="16697.277999999998"/>
  </r>
  <r>
    <x v="0"/>
    <x v="123"/>
    <x v="8"/>
    <x v="11"/>
    <x v="27"/>
    <x v="0"/>
    <x v="0"/>
    <n v="11358.833000000001"/>
  </r>
  <r>
    <x v="0"/>
    <x v="124"/>
    <x v="8"/>
    <x v="11"/>
    <x v="27"/>
    <x v="0"/>
    <x v="0"/>
    <n v="11351.264999999999"/>
  </r>
  <r>
    <x v="0"/>
    <x v="125"/>
    <x v="8"/>
    <x v="11"/>
    <x v="27"/>
    <x v="0"/>
    <x v="0"/>
    <n v="10920.467000000001"/>
  </r>
  <r>
    <x v="0"/>
    <x v="126"/>
    <x v="8"/>
    <x v="11"/>
    <x v="27"/>
    <x v="0"/>
    <x v="0"/>
    <n v="10921.866"/>
  </r>
  <r>
    <x v="0"/>
    <x v="123"/>
    <x v="8"/>
    <x v="11"/>
    <x v="28"/>
    <x v="0"/>
    <x v="0"/>
    <n v="67590.679000000004"/>
  </r>
  <r>
    <x v="0"/>
    <x v="124"/>
    <x v="8"/>
    <x v="11"/>
    <x v="28"/>
    <x v="0"/>
    <x v="0"/>
    <n v="67588.479000000007"/>
  </r>
  <r>
    <x v="0"/>
    <x v="125"/>
    <x v="8"/>
    <x v="11"/>
    <x v="28"/>
    <x v="0"/>
    <x v="0"/>
    <n v="64718.815000000002"/>
  </r>
  <r>
    <x v="0"/>
    <x v="126"/>
    <x v="8"/>
    <x v="11"/>
    <x v="28"/>
    <x v="0"/>
    <x v="0"/>
    <n v="64887.813999999998"/>
  </r>
  <r>
    <x v="0"/>
    <x v="123"/>
    <x v="8"/>
    <x v="11"/>
    <x v="29"/>
    <x v="0"/>
    <x v="0"/>
    <n v="12072.507"/>
  </r>
  <r>
    <x v="0"/>
    <x v="124"/>
    <x v="8"/>
    <x v="11"/>
    <x v="29"/>
    <x v="0"/>
    <x v="0"/>
    <n v="12030.386"/>
  </r>
  <r>
    <x v="0"/>
    <x v="125"/>
    <x v="8"/>
    <x v="11"/>
    <x v="29"/>
    <x v="0"/>
    <x v="0"/>
    <n v="11568.065000000001"/>
  </r>
  <r>
    <x v="0"/>
    <x v="126"/>
    <x v="8"/>
    <x v="11"/>
    <x v="29"/>
    <x v="0"/>
    <x v="0"/>
    <n v="11569.861999999999"/>
  </r>
  <r>
    <x v="0"/>
    <x v="123"/>
    <x v="8"/>
    <x v="11"/>
    <x v="30"/>
    <x v="0"/>
    <x v="0"/>
    <n v="16913.810000000001"/>
  </r>
  <r>
    <x v="0"/>
    <x v="124"/>
    <x v="8"/>
    <x v="11"/>
    <x v="30"/>
    <x v="0"/>
    <x v="0"/>
    <n v="16848.455999999998"/>
  </r>
  <r>
    <x v="0"/>
    <x v="125"/>
    <x v="8"/>
    <x v="11"/>
    <x v="30"/>
    <x v="0"/>
    <x v="0"/>
    <n v="15951.697"/>
  </r>
  <r>
    <x v="0"/>
    <x v="126"/>
    <x v="8"/>
    <x v="11"/>
    <x v="30"/>
    <x v="0"/>
    <x v="0"/>
    <n v="16042.441000000001"/>
  </r>
  <r>
    <x v="0"/>
    <x v="123"/>
    <x v="8"/>
    <x v="11"/>
    <x v="31"/>
    <x v="0"/>
    <x v="0"/>
    <n v="1504.8669"/>
  </r>
  <r>
    <x v="0"/>
    <x v="124"/>
    <x v="8"/>
    <x v="11"/>
    <x v="31"/>
    <x v="0"/>
    <x v="0"/>
    <n v="1499.0401999999999"/>
  </r>
  <r>
    <x v="0"/>
    <x v="125"/>
    <x v="8"/>
    <x v="11"/>
    <x v="31"/>
    <x v="0"/>
    <x v="0"/>
    <n v="1373.5675000000001"/>
  </r>
  <r>
    <x v="0"/>
    <x v="126"/>
    <x v="8"/>
    <x v="11"/>
    <x v="31"/>
    <x v="0"/>
    <x v="0"/>
    <n v="1399.2496000000001"/>
  </r>
  <r>
    <x v="0"/>
    <x v="123"/>
    <x v="8"/>
    <x v="12"/>
    <x v="22"/>
    <x v="0"/>
    <x v="0"/>
    <n v="198.32784000000001"/>
  </r>
  <r>
    <x v="0"/>
    <x v="124"/>
    <x v="8"/>
    <x v="12"/>
    <x v="22"/>
    <x v="0"/>
    <x v="0"/>
    <n v="194.65531999999999"/>
  </r>
  <r>
    <x v="0"/>
    <x v="125"/>
    <x v="8"/>
    <x v="12"/>
    <x v="22"/>
    <x v="0"/>
    <x v="0"/>
    <n v="183.99290999999999"/>
  </r>
  <r>
    <x v="0"/>
    <x v="126"/>
    <x v="8"/>
    <x v="12"/>
    <x v="22"/>
    <x v="0"/>
    <x v="0"/>
    <n v="183.99290999999999"/>
  </r>
  <r>
    <x v="0"/>
    <x v="123"/>
    <x v="8"/>
    <x v="12"/>
    <x v="23"/>
    <x v="0"/>
    <x v="0"/>
    <n v="1819.5400999999999"/>
  </r>
  <r>
    <x v="0"/>
    <x v="124"/>
    <x v="8"/>
    <x v="12"/>
    <x v="23"/>
    <x v="0"/>
    <x v="0"/>
    <n v="1688.1527000000001"/>
  </r>
  <r>
    <x v="0"/>
    <x v="125"/>
    <x v="8"/>
    <x v="12"/>
    <x v="23"/>
    <x v="0"/>
    <x v="0"/>
    <n v="1628.3088"/>
  </r>
  <r>
    <x v="0"/>
    <x v="126"/>
    <x v="8"/>
    <x v="12"/>
    <x v="23"/>
    <x v="0"/>
    <x v="0"/>
    <n v="1628.3088"/>
  </r>
  <r>
    <x v="0"/>
    <x v="123"/>
    <x v="8"/>
    <x v="12"/>
    <x v="24"/>
    <x v="0"/>
    <x v="0"/>
    <n v="403.07454999999999"/>
  </r>
  <r>
    <x v="0"/>
    <x v="124"/>
    <x v="8"/>
    <x v="12"/>
    <x v="24"/>
    <x v="0"/>
    <x v="0"/>
    <n v="337.34066000000001"/>
  </r>
  <r>
    <x v="0"/>
    <x v="125"/>
    <x v="8"/>
    <x v="12"/>
    <x v="24"/>
    <x v="0"/>
    <x v="0"/>
    <n v="323.66016000000002"/>
  </r>
  <r>
    <x v="0"/>
    <x v="126"/>
    <x v="8"/>
    <x v="12"/>
    <x v="24"/>
    <x v="0"/>
    <x v="0"/>
    <n v="323.66016000000002"/>
  </r>
  <r>
    <x v="0"/>
    <x v="123"/>
    <x v="8"/>
    <x v="12"/>
    <x v="25"/>
    <x v="0"/>
    <x v="0"/>
    <n v="124.88797"/>
  </r>
  <r>
    <x v="0"/>
    <x v="124"/>
    <x v="8"/>
    <x v="12"/>
    <x v="25"/>
    <x v="0"/>
    <x v="0"/>
    <n v="104.75188"/>
  </r>
  <r>
    <x v="0"/>
    <x v="125"/>
    <x v="8"/>
    <x v="12"/>
    <x v="25"/>
    <x v="0"/>
    <x v="0"/>
    <n v="99.609104989000002"/>
  </r>
  <r>
    <x v="0"/>
    <x v="126"/>
    <x v="8"/>
    <x v="12"/>
    <x v="25"/>
    <x v="0"/>
    <x v="0"/>
    <n v="99.609104989000002"/>
  </r>
  <r>
    <x v="0"/>
    <x v="123"/>
    <x v="8"/>
    <x v="12"/>
    <x v="26"/>
    <x v="0"/>
    <x v="0"/>
    <n v="1100.6024"/>
  </r>
  <r>
    <x v="0"/>
    <x v="124"/>
    <x v="8"/>
    <x v="12"/>
    <x v="26"/>
    <x v="0"/>
    <x v="0"/>
    <n v="1079.0281"/>
  </r>
  <r>
    <x v="0"/>
    <x v="125"/>
    <x v="8"/>
    <x v="12"/>
    <x v="26"/>
    <x v="0"/>
    <x v="0"/>
    <n v="1037.046"/>
  </r>
  <r>
    <x v="0"/>
    <x v="126"/>
    <x v="8"/>
    <x v="12"/>
    <x v="26"/>
    <x v="0"/>
    <x v="0"/>
    <n v="1037.046"/>
  </r>
  <r>
    <x v="0"/>
    <x v="123"/>
    <x v="8"/>
    <x v="12"/>
    <x v="27"/>
    <x v="0"/>
    <x v="0"/>
    <n v="186.76178999999999"/>
  </r>
  <r>
    <x v="0"/>
    <x v="124"/>
    <x v="8"/>
    <x v="12"/>
    <x v="27"/>
    <x v="0"/>
    <x v="0"/>
    <n v="171.11532"/>
  </r>
  <r>
    <x v="0"/>
    <x v="125"/>
    <x v="8"/>
    <x v="12"/>
    <x v="27"/>
    <x v="0"/>
    <x v="0"/>
    <n v="164.38512"/>
  </r>
  <r>
    <x v="0"/>
    <x v="126"/>
    <x v="8"/>
    <x v="12"/>
    <x v="27"/>
    <x v="0"/>
    <x v="0"/>
    <n v="164.38512"/>
  </r>
  <r>
    <x v="0"/>
    <x v="123"/>
    <x v="8"/>
    <x v="12"/>
    <x v="28"/>
    <x v="0"/>
    <x v="0"/>
    <n v="7835.3594000000003"/>
  </r>
  <r>
    <x v="0"/>
    <x v="124"/>
    <x v="8"/>
    <x v="12"/>
    <x v="28"/>
    <x v="0"/>
    <x v="0"/>
    <n v="7770.9515000000001"/>
  </r>
  <r>
    <x v="0"/>
    <x v="125"/>
    <x v="8"/>
    <x v="12"/>
    <x v="28"/>
    <x v="0"/>
    <x v="0"/>
    <n v="7446.1898000000001"/>
  </r>
  <r>
    <x v="0"/>
    <x v="126"/>
    <x v="8"/>
    <x v="12"/>
    <x v="28"/>
    <x v="0"/>
    <x v="0"/>
    <n v="7446.1898000000001"/>
  </r>
  <r>
    <x v="0"/>
    <x v="123"/>
    <x v="8"/>
    <x v="12"/>
    <x v="29"/>
    <x v="0"/>
    <x v="0"/>
    <n v="1165.3420000000001"/>
  </r>
  <r>
    <x v="0"/>
    <x v="124"/>
    <x v="8"/>
    <x v="12"/>
    <x v="29"/>
    <x v="0"/>
    <x v="0"/>
    <n v="938.61443999999995"/>
  </r>
  <r>
    <x v="0"/>
    <x v="125"/>
    <x v="8"/>
    <x v="12"/>
    <x v="29"/>
    <x v="0"/>
    <x v="0"/>
    <n v="893.50850000000003"/>
  </r>
  <r>
    <x v="0"/>
    <x v="126"/>
    <x v="8"/>
    <x v="12"/>
    <x v="29"/>
    <x v="0"/>
    <x v="0"/>
    <n v="893.50850000000003"/>
  </r>
  <r>
    <x v="0"/>
    <x v="123"/>
    <x v="8"/>
    <x v="12"/>
    <x v="30"/>
    <x v="0"/>
    <x v="0"/>
    <n v="8577.7739000000001"/>
  </r>
  <r>
    <x v="0"/>
    <x v="124"/>
    <x v="8"/>
    <x v="12"/>
    <x v="30"/>
    <x v="0"/>
    <x v="0"/>
    <n v="8015.0302000000001"/>
  </r>
  <r>
    <x v="0"/>
    <x v="125"/>
    <x v="8"/>
    <x v="12"/>
    <x v="30"/>
    <x v="0"/>
    <x v="0"/>
    <n v="7548.6828999999998"/>
  </r>
  <r>
    <x v="0"/>
    <x v="126"/>
    <x v="8"/>
    <x v="12"/>
    <x v="30"/>
    <x v="0"/>
    <x v="0"/>
    <n v="7548.6828999999998"/>
  </r>
  <r>
    <x v="0"/>
    <x v="123"/>
    <x v="8"/>
    <x v="12"/>
    <x v="31"/>
    <x v="0"/>
    <x v="0"/>
    <n v="575.77180999999996"/>
  </r>
  <r>
    <x v="0"/>
    <x v="124"/>
    <x v="8"/>
    <x v="12"/>
    <x v="31"/>
    <x v="0"/>
    <x v="0"/>
    <n v="559.61287000000004"/>
  </r>
  <r>
    <x v="0"/>
    <x v="125"/>
    <x v="8"/>
    <x v="12"/>
    <x v="31"/>
    <x v="0"/>
    <x v="0"/>
    <n v="538.47888999999998"/>
  </r>
  <r>
    <x v="0"/>
    <x v="126"/>
    <x v="8"/>
    <x v="12"/>
    <x v="31"/>
    <x v="0"/>
    <x v="0"/>
    <n v="538.47888999999998"/>
  </r>
  <r>
    <x v="0"/>
    <x v="123"/>
    <x v="8"/>
    <x v="13"/>
    <x v="22"/>
    <x v="0"/>
    <x v="0"/>
    <n v="66.489637023"/>
  </r>
  <r>
    <x v="0"/>
    <x v="124"/>
    <x v="8"/>
    <x v="13"/>
    <x v="22"/>
    <x v="0"/>
    <x v="0"/>
    <n v="62.890577559"/>
  </r>
  <r>
    <x v="0"/>
    <x v="125"/>
    <x v="8"/>
    <x v="13"/>
    <x v="22"/>
    <x v="0"/>
    <x v="0"/>
    <n v="58.719550832000003"/>
  </r>
  <r>
    <x v="0"/>
    <x v="126"/>
    <x v="8"/>
    <x v="13"/>
    <x v="22"/>
    <x v="0"/>
    <x v="0"/>
    <n v="61.108140779999999"/>
  </r>
  <r>
    <x v="0"/>
    <x v="123"/>
    <x v="8"/>
    <x v="13"/>
    <x v="23"/>
    <x v="0"/>
    <x v="0"/>
    <n v="251.91648000000001"/>
  </r>
  <r>
    <x v="0"/>
    <x v="124"/>
    <x v="8"/>
    <x v="13"/>
    <x v="23"/>
    <x v="0"/>
    <x v="0"/>
    <n v="236.32297"/>
  </r>
  <r>
    <x v="0"/>
    <x v="125"/>
    <x v="8"/>
    <x v="13"/>
    <x v="23"/>
    <x v="0"/>
    <x v="0"/>
    <n v="222.81356"/>
  </r>
  <r>
    <x v="0"/>
    <x v="126"/>
    <x v="8"/>
    <x v="13"/>
    <x v="23"/>
    <x v="0"/>
    <x v="0"/>
    <n v="234.84359000000001"/>
  </r>
  <r>
    <x v="0"/>
    <x v="123"/>
    <x v="8"/>
    <x v="13"/>
    <x v="24"/>
    <x v="0"/>
    <x v="0"/>
    <n v="65.673659354999998"/>
  </r>
  <r>
    <x v="0"/>
    <x v="124"/>
    <x v="8"/>
    <x v="13"/>
    <x v="24"/>
    <x v="0"/>
    <x v="0"/>
    <n v="62.364904766999999"/>
  </r>
  <r>
    <x v="0"/>
    <x v="125"/>
    <x v="8"/>
    <x v="13"/>
    <x v="24"/>
    <x v="0"/>
    <x v="0"/>
    <n v="58.047122176000002"/>
  </r>
  <r>
    <x v="0"/>
    <x v="126"/>
    <x v="8"/>
    <x v="13"/>
    <x v="24"/>
    <x v="0"/>
    <x v="0"/>
    <n v="61.786220688999997"/>
  </r>
  <r>
    <x v="0"/>
    <x v="123"/>
    <x v="8"/>
    <x v="13"/>
    <x v="25"/>
    <x v="0"/>
    <x v="0"/>
    <n v="37.228237667999998"/>
  </r>
  <r>
    <x v="0"/>
    <x v="124"/>
    <x v="8"/>
    <x v="13"/>
    <x v="25"/>
    <x v="0"/>
    <x v="0"/>
    <n v="33.850980890999999"/>
  </r>
  <r>
    <x v="0"/>
    <x v="125"/>
    <x v="8"/>
    <x v="13"/>
    <x v="25"/>
    <x v="0"/>
    <x v="0"/>
    <n v="31.116846077999998"/>
  </r>
  <r>
    <x v="0"/>
    <x v="126"/>
    <x v="8"/>
    <x v="13"/>
    <x v="25"/>
    <x v="0"/>
    <x v="0"/>
    <n v="32.792391209999998"/>
  </r>
  <r>
    <x v="0"/>
    <x v="123"/>
    <x v="8"/>
    <x v="13"/>
    <x v="26"/>
    <x v="0"/>
    <x v="0"/>
    <n v="1279.0713000000001"/>
  </r>
  <r>
    <x v="0"/>
    <x v="124"/>
    <x v="8"/>
    <x v="13"/>
    <x v="26"/>
    <x v="0"/>
    <x v="0"/>
    <n v="1266.3436999999999"/>
  </r>
  <r>
    <x v="0"/>
    <x v="125"/>
    <x v="8"/>
    <x v="13"/>
    <x v="26"/>
    <x v="0"/>
    <x v="0"/>
    <n v="1174.5489"/>
  </r>
  <r>
    <x v="0"/>
    <x v="126"/>
    <x v="8"/>
    <x v="13"/>
    <x v="26"/>
    <x v="0"/>
    <x v="0"/>
    <n v="1229.8882000000001"/>
  </r>
  <r>
    <x v="0"/>
    <x v="123"/>
    <x v="8"/>
    <x v="13"/>
    <x v="27"/>
    <x v="0"/>
    <x v="0"/>
    <n v="65.304530283000005"/>
  </r>
  <r>
    <x v="0"/>
    <x v="124"/>
    <x v="8"/>
    <x v="13"/>
    <x v="27"/>
    <x v="0"/>
    <x v="0"/>
    <n v="59.092216749999999"/>
  </r>
  <r>
    <x v="0"/>
    <x v="125"/>
    <x v="8"/>
    <x v="13"/>
    <x v="27"/>
    <x v="0"/>
    <x v="0"/>
    <n v="55.333482056999998"/>
  </r>
  <r>
    <x v="0"/>
    <x v="126"/>
    <x v="8"/>
    <x v="13"/>
    <x v="27"/>
    <x v="0"/>
    <x v="0"/>
    <n v="58.314435549999999"/>
  </r>
  <r>
    <x v="0"/>
    <x v="123"/>
    <x v="8"/>
    <x v="13"/>
    <x v="28"/>
    <x v="0"/>
    <x v="0"/>
    <n v="1351.0406"/>
  </r>
  <r>
    <x v="0"/>
    <x v="124"/>
    <x v="8"/>
    <x v="13"/>
    <x v="28"/>
    <x v="0"/>
    <x v="0"/>
    <n v="1350.2361000000001"/>
  </r>
  <r>
    <x v="0"/>
    <x v="125"/>
    <x v="8"/>
    <x v="13"/>
    <x v="28"/>
    <x v="0"/>
    <x v="0"/>
    <n v="1286.4767999999999"/>
  </r>
  <r>
    <x v="0"/>
    <x v="126"/>
    <x v="8"/>
    <x v="13"/>
    <x v="28"/>
    <x v="0"/>
    <x v="0"/>
    <n v="1314.9825000000001"/>
  </r>
  <r>
    <x v="0"/>
    <x v="123"/>
    <x v="8"/>
    <x v="13"/>
    <x v="29"/>
    <x v="0"/>
    <x v="0"/>
    <n v="152.50516999999999"/>
  </r>
  <r>
    <x v="0"/>
    <x v="124"/>
    <x v="8"/>
    <x v="13"/>
    <x v="29"/>
    <x v="0"/>
    <x v="0"/>
    <n v="146.18765999999999"/>
  </r>
  <r>
    <x v="0"/>
    <x v="125"/>
    <x v="8"/>
    <x v="13"/>
    <x v="29"/>
    <x v="0"/>
    <x v="0"/>
    <n v="137.26455000000001"/>
  </r>
  <r>
    <x v="0"/>
    <x v="126"/>
    <x v="8"/>
    <x v="13"/>
    <x v="29"/>
    <x v="0"/>
    <x v="0"/>
    <n v="142.94345000000001"/>
  </r>
  <r>
    <x v="0"/>
    <x v="123"/>
    <x v="8"/>
    <x v="13"/>
    <x v="30"/>
    <x v="0"/>
    <x v="0"/>
    <n v="2107.7829000000002"/>
  </r>
  <r>
    <x v="0"/>
    <x v="124"/>
    <x v="8"/>
    <x v="13"/>
    <x v="30"/>
    <x v="0"/>
    <x v="0"/>
    <n v="2044.1126999999999"/>
  </r>
  <r>
    <x v="0"/>
    <x v="125"/>
    <x v="8"/>
    <x v="13"/>
    <x v="30"/>
    <x v="0"/>
    <x v="0"/>
    <n v="1879.2421999999999"/>
  </r>
  <r>
    <x v="0"/>
    <x v="126"/>
    <x v="8"/>
    <x v="13"/>
    <x v="30"/>
    <x v="0"/>
    <x v="0"/>
    <n v="1952.8449000000001"/>
  </r>
  <r>
    <x v="0"/>
    <x v="123"/>
    <x v="8"/>
    <x v="13"/>
    <x v="31"/>
    <x v="0"/>
    <x v="0"/>
    <n v="90.894590668999996"/>
  </r>
  <r>
    <x v="0"/>
    <x v="124"/>
    <x v="8"/>
    <x v="13"/>
    <x v="31"/>
    <x v="0"/>
    <x v="0"/>
    <n v="87.838316852999995"/>
  </r>
  <r>
    <x v="0"/>
    <x v="125"/>
    <x v="8"/>
    <x v="13"/>
    <x v="31"/>
    <x v="0"/>
    <x v="0"/>
    <n v="82.151829199999995"/>
  </r>
  <r>
    <x v="0"/>
    <x v="126"/>
    <x v="8"/>
    <x v="13"/>
    <x v="31"/>
    <x v="0"/>
    <x v="0"/>
    <n v="87.106068362000002"/>
  </r>
  <r>
    <x v="0"/>
    <x v="123"/>
    <x v="8"/>
    <x v="14"/>
    <x v="22"/>
    <x v="0"/>
    <x v="0"/>
    <n v="592.42106999999999"/>
  </r>
  <r>
    <x v="0"/>
    <x v="124"/>
    <x v="8"/>
    <x v="14"/>
    <x v="22"/>
    <x v="0"/>
    <x v="0"/>
    <n v="509.26254999999998"/>
  </r>
  <r>
    <x v="0"/>
    <x v="125"/>
    <x v="8"/>
    <x v="14"/>
    <x v="22"/>
    <x v="0"/>
    <x v="0"/>
    <n v="483.78474"/>
  </r>
  <r>
    <x v="0"/>
    <x v="126"/>
    <x v="8"/>
    <x v="14"/>
    <x v="22"/>
    <x v="0"/>
    <x v="0"/>
    <n v="493.69241"/>
  </r>
  <r>
    <x v="0"/>
    <x v="123"/>
    <x v="8"/>
    <x v="14"/>
    <x v="23"/>
    <x v="0"/>
    <x v="0"/>
    <n v="3960.9097999999999"/>
  </r>
  <r>
    <x v="0"/>
    <x v="124"/>
    <x v="8"/>
    <x v="14"/>
    <x v="23"/>
    <x v="0"/>
    <x v="0"/>
    <n v="3889.8769000000002"/>
  </r>
  <r>
    <x v="0"/>
    <x v="125"/>
    <x v="8"/>
    <x v="14"/>
    <x v="23"/>
    <x v="0"/>
    <x v="0"/>
    <n v="3569.5805"/>
  </r>
  <r>
    <x v="0"/>
    <x v="126"/>
    <x v="8"/>
    <x v="14"/>
    <x v="23"/>
    <x v="0"/>
    <x v="0"/>
    <n v="3738.1963000000001"/>
  </r>
  <r>
    <x v="0"/>
    <x v="123"/>
    <x v="8"/>
    <x v="14"/>
    <x v="24"/>
    <x v="0"/>
    <x v="0"/>
    <n v="945.77274999999997"/>
  </r>
  <r>
    <x v="0"/>
    <x v="124"/>
    <x v="8"/>
    <x v="14"/>
    <x v="24"/>
    <x v="0"/>
    <x v="0"/>
    <n v="919.20910000000003"/>
  </r>
  <r>
    <x v="0"/>
    <x v="125"/>
    <x v="8"/>
    <x v="14"/>
    <x v="24"/>
    <x v="0"/>
    <x v="0"/>
    <n v="864.77675999999997"/>
  </r>
  <r>
    <x v="0"/>
    <x v="126"/>
    <x v="8"/>
    <x v="14"/>
    <x v="24"/>
    <x v="0"/>
    <x v="0"/>
    <n v="885.49382000000003"/>
  </r>
  <r>
    <x v="0"/>
    <x v="123"/>
    <x v="8"/>
    <x v="14"/>
    <x v="25"/>
    <x v="0"/>
    <x v="0"/>
    <n v="564.88631999999996"/>
  </r>
  <r>
    <x v="0"/>
    <x v="124"/>
    <x v="8"/>
    <x v="14"/>
    <x v="25"/>
    <x v="0"/>
    <x v="0"/>
    <n v="528.16719000000001"/>
  </r>
  <r>
    <x v="0"/>
    <x v="125"/>
    <x v="8"/>
    <x v="14"/>
    <x v="25"/>
    <x v="0"/>
    <x v="0"/>
    <n v="486.43439000000001"/>
  </r>
  <r>
    <x v="0"/>
    <x v="126"/>
    <x v="8"/>
    <x v="14"/>
    <x v="25"/>
    <x v="0"/>
    <x v="0"/>
    <n v="500.81653"/>
  </r>
  <r>
    <x v="0"/>
    <x v="123"/>
    <x v="8"/>
    <x v="14"/>
    <x v="26"/>
    <x v="0"/>
    <x v="0"/>
    <n v="2786.5895"/>
  </r>
  <r>
    <x v="0"/>
    <x v="124"/>
    <x v="8"/>
    <x v="14"/>
    <x v="26"/>
    <x v="0"/>
    <x v="0"/>
    <n v="2776.6970000000001"/>
  </r>
  <r>
    <x v="0"/>
    <x v="125"/>
    <x v="8"/>
    <x v="14"/>
    <x v="26"/>
    <x v="0"/>
    <x v="0"/>
    <n v="2650.8204999999998"/>
  </r>
  <r>
    <x v="0"/>
    <x v="126"/>
    <x v="8"/>
    <x v="14"/>
    <x v="26"/>
    <x v="0"/>
    <x v="0"/>
    <n v="2712.8193000000001"/>
  </r>
  <r>
    <x v="0"/>
    <x v="123"/>
    <x v="8"/>
    <x v="14"/>
    <x v="27"/>
    <x v="0"/>
    <x v="0"/>
    <n v="696.97740999999996"/>
  </r>
  <r>
    <x v="0"/>
    <x v="124"/>
    <x v="8"/>
    <x v="14"/>
    <x v="27"/>
    <x v="0"/>
    <x v="0"/>
    <n v="605.37374999999997"/>
  </r>
  <r>
    <x v="0"/>
    <x v="125"/>
    <x v="8"/>
    <x v="14"/>
    <x v="27"/>
    <x v="0"/>
    <x v="0"/>
    <n v="567.80002000000002"/>
  </r>
  <r>
    <x v="0"/>
    <x v="126"/>
    <x v="8"/>
    <x v="14"/>
    <x v="27"/>
    <x v="0"/>
    <x v="0"/>
    <n v="589.28156000000001"/>
  </r>
  <r>
    <x v="0"/>
    <x v="123"/>
    <x v="8"/>
    <x v="14"/>
    <x v="28"/>
    <x v="0"/>
    <x v="0"/>
    <n v="6955.1458000000002"/>
  </r>
  <r>
    <x v="0"/>
    <x v="124"/>
    <x v="8"/>
    <x v="14"/>
    <x v="28"/>
    <x v="0"/>
    <x v="0"/>
    <n v="6942.5589"/>
  </r>
  <r>
    <x v="0"/>
    <x v="125"/>
    <x v="8"/>
    <x v="14"/>
    <x v="28"/>
    <x v="0"/>
    <x v="0"/>
    <n v="6565.7038000000002"/>
  </r>
  <r>
    <x v="0"/>
    <x v="126"/>
    <x v="8"/>
    <x v="14"/>
    <x v="28"/>
    <x v="0"/>
    <x v="0"/>
    <n v="6726.7267000000002"/>
  </r>
  <r>
    <x v="0"/>
    <x v="123"/>
    <x v="8"/>
    <x v="14"/>
    <x v="29"/>
    <x v="0"/>
    <x v="0"/>
    <n v="1779.9258"/>
  </r>
  <r>
    <x v="0"/>
    <x v="124"/>
    <x v="8"/>
    <x v="14"/>
    <x v="29"/>
    <x v="0"/>
    <x v="0"/>
    <n v="1674.8071"/>
  </r>
  <r>
    <x v="0"/>
    <x v="125"/>
    <x v="8"/>
    <x v="14"/>
    <x v="29"/>
    <x v="0"/>
    <x v="0"/>
    <n v="1580.066"/>
  </r>
  <r>
    <x v="0"/>
    <x v="126"/>
    <x v="8"/>
    <x v="14"/>
    <x v="29"/>
    <x v="0"/>
    <x v="0"/>
    <n v="1623.3715"/>
  </r>
  <r>
    <x v="0"/>
    <x v="123"/>
    <x v="8"/>
    <x v="14"/>
    <x v="30"/>
    <x v="0"/>
    <x v="0"/>
    <n v="9806.9794000000002"/>
  </r>
  <r>
    <x v="0"/>
    <x v="124"/>
    <x v="8"/>
    <x v="14"/>
    <x v="30"/>
    <x v="0"/>
    <x v="0"/>
    <n v="9405.9398999999994"/>
  </r>
  <r>
    <x v="0"/>
    <x v="125"/>
    <x v="8"/>
    <x v="14"/>
    <x v="30"/>
    <x v="0"/>
    <x v="0"/>
    <n v="8790.7985000000008"/>
  </r>
  <r>
    <x v="0"/>
    <x v="126"/>
    <x v="8"/>
    <x v="14"/>
    <x v="30"/>
    <x v="0"/>
    <x v="0"/>
    <n v="8982.5077999999994"/>
  </r>
  <r>
    <x v="0"/>
    <x v="123"/>
    <x v="8"/>
    <x v="14"/>
    <x v="31"/>
    <x v="0"/>
    <x v="0"/>
    <n v="552.24075000000005"/>
  </r>
  <r>
    <x v="0"/>
    <x v="124"/>
    <x v="8"/>
    <x v="14"/>
    <x v="31"/>
    <x v="0"/>
    <x v="0"/>
    <n v="538.08969999999999"/>
  </r>
  <r>
    <x v="0"/>
    <x v="125"/>
    <x v="8"/>
    <x v="14"/>
    <x v="31"/>
    <x v="0"/>
    <x v="0"/>
    <n v="511.06700999999998"/>
  </r>
  <r>
    <x v="0"/>
    <x v="126"/>
    <x v="8"/>
    <x v="14"/>
    <x v="31"/>
    <x v="0"/>
    <x v="0"/>
    <n v="526.94152999999994"/>
  </r>
  <r>
    <x v="0"/>
    <x v="123"/>
    <x v="8"/>
    <x v="15"/>
    <x v="22"/>
    <x v="0"/>
    <x v="0"/>
    <n v="637.01436999999999"/>
  </r>
  <r>
    <x v="0"/>
    <x v="124"/>
    <x v="8"/>
    <x v="15"/>
    <x v="22"/>
    <x v="0"/>
    <x v="0"/>
    <n v="625.86028999999996"/>
  </r>
  <r>
    <x v="0"/>
    <x v="125"/>
    <x v="8"/>
    <x v="15"/>
    <x v="22"/>
    <x v="0"/>
    <x v="0"/>
    <n v="590.65907000000004"/>
  </r>
  <r>
    <x v="0"/>
    <x v="126"/>
    <x v="8"/>
    <x v="15"/>
    <x v="22"/>
    <x v="0"/>
    <x v="0"/>
    <n v="608.14332000000002"/>
  </r>
  <r>
    <x v="0"/>
    <x v="123"/>
    <x v="8"/>
    <x v="15"/>
    <x v="23"/>
    <x v="0"/>
    <x v="0"/>
    <n v="18029.659"/>
  </r>
  <r>
    <x v="0"/>
    <x v="124"/>
    <x v="8"/>
    <x v="15"/>
    <x v="23"/>
    <x v="0"/>
    <x v="0"/>
    <n v="17912.29"/>
  </r>
  <r>
    <x v="0"/>
    <x v="125"/>
    <x v="8"/>
    <x v="15"/>
    <x v="23"/>
    <x v="0"/>
    <x v="0"/>
    <n v="17535.067999999999"/>
  </r>
  <r>
    <x v="0"/>
    <x v="126"/>
    <x v="8"/>
    <x v="15"/>
    <x v="23"/>
    <x v="0"/>
    <x v="0"/>
    <n v="17617.387999999999"/>
  </r>
  <r>
    <x v="0"/>
    <x v="123"/>
    <x v="8"/>
    <x v="15"/>
    <x v="24"/>
    <x v="0"/>
    <x v="0"/>
    <n v="2940.28"/>
  </r>
  <r>
    <x v="0"/>
    <x v="124"/>
    <x v="8"/>
    <x v="15"/>
    <x v="24"/>
    <x v="0"/>
    <x v="0"/>
    <n v="2911.3584000000001"/>
  </r>
  <r>
    <x v="0"/>
    <x v="125"/>
    <x v="8"/>
    <x v="15"/>
    <x v="24"/>
    <x v="0"/>
    <x v="0"/>
    <n v="2763.8530999999998"/>
  </r>
  <r>
    <x v="0"/>
    <x v="126"/>
    <x v="8"/>
    <x v="15"/>
    <x v="24"/>
    <x v="0"/>
    <x v="0"/>
    <n v="2810.9657000000002"/>
  </r>
  <r>
    <x v="0"/>
    <x v="123"/>
    <x v="8"/>
    <x v="15"/>
    <x v="25"/>
    <x v="0"/>
    <x v="0"/>
    <n v="5855.7964000000002"/>
  </r>
  <r>
    <x v="0"/>
    <x v="124"/>
    <x v="8"/>
    <x v="15"/>
    <x v="25"/>
    <x v="0"/>
    <x v="0"/>
    <n v="5456.1875"/>
  </r>
  <r>
    <x v="0"/>
    <x v="125"/>
    <x v="8"/>
    <x v="15"/>
    <x v="25"/>
    <x v="0"/>
    <x v="0"/>
    <n v="5261.4993999999997"/>
  </r>
  <r>
    <x v="0"/>
    <x v="126"/>
    <x v="8"/>
    <x v="15"/>
    <x v="25"/>
    <x v="0"/>
    <x v="0"/>
    <n v="5335.0919000000004"/>
  </r>
  <r>
    <x v="0"/>
    <x v="123"/>
    <x v="8"/>
    <x v="15"/>
    <x v="26"/>
    <x v="0"/>
    <x v="0"/>
    <n v="6625.6405000000004"/>
  </r>
  <r>
    <x v="0"/>
    <x v="124"/>
    <x v="8"/>
    <x v="15"/>
    <x v="26"/>
    <x v="0"/>
    <x v="0"/>
    <n v="6615.7731000000003"/>
  </r>
  <r>
    <x v="0"/>
    <x v="125"/>
    <x v="8"/>
    <x v="15"/>
    <x v="26"/>
    <x v="0"/>
    <x v="0"/>
    <n v="6320.9519"/>
  </r>
  <r>
    <x v="0"/>
    <x v="126"/>
    <x v="8"/>
    <x v="15"/>
    <x v="26"/>
    <x v="0"/>
    <x v="0"/>
    <n v="6410.0559000000003"/>
  </r>
  <r>
    <x v="0"/>
    <x v="123"/>
    <x v="8"/>
    <x v="15"/>
    <x v="27"/>
    <x v="0"/>
    <x v="0"/>
    <n v="1052.8243"/>
  </r>
  <r>
    <x v="0"/>
    <x v="124"/>
    <x v="8"/>
    <x v="15"/>
    <x v="27"/>
    <x v="0"/>
    <x v="0"/>
    <n v="986.29358000000002"/>
  </r>
  <r>
    <x v="0"/>
    <x v="125"/>
    <x v="8"/>
    <x v="15"/>
    <x v="27"/>
    <x v="0"/>
    <x v="0"/>
    <n v="922.78693999999996"/>
  </r>
  <r>
    <x v="0"/>
    <x v="126"/>
    <x v="8"/>
    <x v="15"/>
    <x v="27"/>
    <x v="0"/>
    <x v="0"/>
    <n v="947.24788999999998"/>
  </r>
  <r>
    <x v="0"/>
    <x v="123"/>
    <x v="8"/>
    <x v="15"/>
    <x v="28"/>
    <x v="0"/>
    <x v="0"/>
    <n v="18008.475999999999"/>
  </r>
  <r>
    <x v="0"/>
    <x v="124"/>
    <x v="8"/>
    <x v="15"/>
    <x v="28"/>
    <x v="0"/>
    <x v="0"/>
    <n v="17998.807000000001"/>
  </r>
  <r>
    <x v="0"/>
    <x v="125"/>
    <x v="8"/>
    <x v="15"/>
    <x v="28"/>
    <x v="0"/>
    <x v="0"/>
    <n v="17289.487000000001"/>
  </r>
  <r>
    <x v="0"/>
    <x v="126"/>
    <x v="8"/>
    <x v="15"/>
    <x v="28"/>
    <x v="0"/>
    <x v="0"/>
    <n v="17557.096000000001"/>
  </r>
  <r>
    <x v="0"/>
    <x v="123"/>
    <x v="8"/>
    <x v="15"/>
    <x v="29"/>
    <x v="0"/>
    <x v="0"/>
    <n v="16909.566999999999"/>
  </r>
  <r>
    <x v="0"/>
    <x v="124"/>
    <x v="8"/>
    <x v="15"/>
    <x v="29"/>
    <x v="0"/>
    <x v="0"/>
    <n v="16673.746999999999"/>
  </r>
  <r>
    <x v="0"/>
    <x v="125"/>
    <x v="8"/>
    <x v="15"/>
    <x v="29"/>
    <x v="0"/>
    <x v="0"/>
    <n v="16262.405000000001"/>
  </r>
  <r>
    <x v="0"/>
    <x v="126"/>
    <x v="8"/>
    <x v="15"/>
    <x v="29"/>
    <x v="0"/>
    <x v="0"/>
    <n v="16494.141"/>
  </r>
  <r>
    <x v="0"/>
    <x v="123"/>
    <x v="8"/>
    <x v="15"/>
    <x v="30"/>
    <x v="0"/>
    <x v="0"/>
    <n v="27258.843000000001"/>
  </r>
  <r>
    <x v="0"/>
    <x v="124"/>
    <x v="8"/>
    <x v="15"/>
    <x v="30"/>
    <x v="0"/>
    <x v="0"/>
    <n v="26284.49"/>
  </r>
  <r>
    <x v="0"/>
    <x v="125"/>
    <x v="8"/>
    <x v="15"/>
    <x v="30"/>
    <x v="0"/>
    <x v="0"/>
    <n v="23693.366999999998"/>
  </r>
  <r>
    <x v="0"/>
    <x v="126"/>
    <x v="8"/>
    <x v="15"/>
    <x v="30"/>
    <x v="0"/>
    <x v="0"/>
    <n v="24853.922999999999"/>
  </r>
  <r>
    <x v="0"/>
    <x v="123"/>
    <x v="8"/>
    <x v="15"/>
    <x v="31"/>
    <x v="0"/>
    <x v="0"/>
    <n v="7926.0883000000003"/>
  </r>
  <r>
    <x v="0"/>
    <x v="124"/>
    <x v="8"/>
    <x v="15"/>
    <x v="31"/>
    <x v="0"/>
    <x v="0"/>
    <n v="7919.5352000000003"/>
  </r>
  <r>
    <x v="0"/>
    <x v="125"/>
    <x v="8"/>
    <x v="15"/>
    <x v="31"/>
    <x v="0"/>
    <x v="0"/>
    <n v="7663.2034000000003"/>
  </r>
  <r>
    <x v="0"/>
    <x v="126"/>
    <x v="8"/>
    <x v="15"/>
    <x v="31"/>
    <x v="0"/>
    <x v="0"/>
    <n v="7858.4823999999999"/>
  </r>
  <r>
    <x v="0"/>
    <x v="123"/>
    <x v="8"/>
    <x v="16"/>
    <x v="22"/>
    <x v="0"/>
    <x v="0"/>
    <n v="38.449788278"/>
  </r>
  <r>
    <x v="0"/>
    <x v="124"/>
    <x v="8"/>
    <x v="16"/>
    <x v="22"/>
    <x v="0"/>
    <x v="0"/>
    <n v="38.449788278"/>
  </r>
  <r>
    <x v="0"/>
    <x v="125"/>
    <x v="8"/>
    <x v="16"/>
    <x v="22"/>
    <x v="0"/>
    <x v="0"/>
    <n v="38.449788278"/>
  </r>
  <r>
    <x v="0"/>
    <x v="126"/>
    <x v="8"/>
    <x v="16"/>
    <x v="22"/>
    <x v="0"/>
    <x v="0"/>
    <n v="38.449788278"/>
  </r>
  <r>
    <x v="0"/>
    <x v="123"/>
    <x v="8"/>
    <x v="16"/>
    <x v="23"/>
    <x v="0"/>
    <x v="0"/>
    <n v="280.88046000000003"/>
  </r>
  <r>
    <x v="0"/>
    <x v="124"/>
    <x v="8"/>
    <x v="16"/>
    <x v="23"/>
    <x v="0"/>
    <x v="0"/>
    <n v="280.88046000000003"/>
  </r>
  <r>
    <x v="0"/>
    <x v="125"/>
    <x v="8"/>
    <x v="16"/>
    <x v="23"/>
    <x v="0"/>
    <x v="0"/>
    <n v="280.88046000000003"/>
  </r>
  <r>
    <x v="0"/>
    <x v="126"/>
    <x v="8"/>
    <x v="16"/>
    <x v="23"/>
    <x v="0"/>
    <x v="0"/>
    <n v="280.88046000000003"/>
  </r>
  <r>
    <x v="0"/>
    <x v="123"/>
    <x v="8"/>
    <x v="16"/>
    <x v="24"/>
    <x v="0"/>
    <x v="0"/>
    <n v="83.925570962999998"/>
  </r>
  <r>
    <x v="0"/>
    <x v="124"/>
    <x v="8"/>
    <x v="16"/>
    <x v="24"/>
    <x v="0"/>
    <x v="0"/>
    <n v="83.924899185000001"/>
  </r>
  <r>
    <x v="0"/>
    <x v="125"/>
    <x v="8"/>
    <x v="16"/>
    <x v="24"/>
    <x v="0"/>
    <x v="0"/>
    <n v="83.924899185000001"/>
  </r>
  <r>
    <x v="0"/>
    <x v="126"/>
    <x v="8"/>
    <x v="16"/>
    <x v="24"/>
    <x v="0"/>
    <x v="0"/>
    <n v="83.924899185000001"/>
  </r>
  <r>
    <x v="0"/>
    <x v="123"/>
    <x v="8"/>
    <x v="16"/>
    <x v="25"/>
    <x v="0"/>
    <x v="0"/>
    <n v="42.357130423000001"/>
  </r>
  <r>
    <x v="0"/>
    <x v="124"/>
    <x v="8"/>
    <x v="16"/>
    <x v="25"/>
    <x v="0"/>
    <x v="0"/>
    <n v="42.357130423000001"/>
  </r>
  <r>
    <x v="0"/>
    <x v="125"/>
    <x v="8"/>
    <x v="16"/>
    <x v="25"/>
    <x v="0"/>
    <x v="0"/>
    <n v="42.357130423000001"/>
  </r>
  <r>
    <x v="0"/>
    <x v="126"/>
    <x v="8"/>
    <x v="16"/>
    <x v="25"/>
    <x v="0"/>
    <x v="0"/>
    <n v="42.357130423000001"/>
  </r>
  <r>
    <x v="0"/>
    <x v="123"/>
    <x v="8"/>
    <x v="16"/>
    <x v="26"/>
    <x v="0"/>
    <x v="0"/>
    <n v="315.28014000000002"/>
  </r>
  <r>
    <x v="0"/>
    <x v="124"/>
    <x v="8"/>
    <x v="16"/>
    <x v="26"/>
    <x v="0"/>
    <x v="0"/>
    <n v="315.28014000000002"/>
  </r>
  <r>
    <x v="0"/>
    <x v="125"/>
    <x v="8"/>
    <x v="16"/>
    <x v="26"/>
    <x v="0"/>
    <x v="0"/>
    <n v="315.28014000000002"/>
  </r>
  <r>
    <x v="0"/>
    <x v="126"/>
    <x v="8"/>
    <x v="16"/>
    <x v="26"/>
    <x v="0"/>
    <x v="0"/>
    <n v="315.28014000000002"/>
  </r>
  <r>
    <x v="0"/>
    <x v="123"/>
    <x v="8"/>
    <x v="16"/>
    <x v="27"/>
    <x v="0"/>
    <x v="0"/>
    <n v="160.54014000000001"/>
  </r>
  <r>
    <x v="0"/>
    <x v="124"/>
    <x v="8"/>
    <x v="16"/>
    <x v="27"/>
    <x v="0"/>
    <x v="0"/>
    <n v="160.54014000000001"/>
  </r>
  <r>
    <x v="0"/>
    <x v="125"/>
    <x v="8"/>
    <x v="16"/>
    <x v="27"/>
    <x v="0"/>
    <x v="0"/>
    <n v="160.54014000000001"/>
  </r>
  <r>
    <x v="0"/>
    <x v="126"/>
    <x v="8"/>
    <x v="16"/>
    <x v="27"/>
    <x v="0"/>
    <x v="0"/>
    <n v="160.54014000000001"/>
  </r>
  <r>
    <x v="0"/>
    <x v="123"/>
    <x v="8"/>
    <x v="16"/>
    <x v="28"/>
    <x v="0"/>
    <x v="0"/>
    <n v="1130.5211999999999"/>
  </r>
  <r>
    <x v="0"/>
    <x v="124"/>
    <x v="8"/>
    <x v="16"/>
    <x v="28"/>
    <x v="0"/>
    <x v="0"/>
    <n v="1130.5211999999999"/>
  </r>
  <r>
    <x v="0"/>
    <x v="125"/>
    <x v="8"/>
    <x v="16"/>
    <x v="28"/>
    <x v="0"/>
    <x v="0"/>
    <n v="1130.5211999999999"/>
  </r>
  <r>
    <x v="0"/>
    <x v="126"/>
    <x v="8"/>
    <x v="16"/>
    <x v="28"/>
    <x v="0"/>
    <x v="0"/>
    <n v="1130.5211999999999"/>
  </r>
  <r>
    <x v="0"/>
    <x v="123"/>
    <x v="8"/>
    <x v="16"/>
    <x v="29"/>
    <x v="0"/>
    <x v="0"/>
    <n v="304.45159999999998"/>
  </r>
  <r>
    <x v="0"/>
    <x v="124"/>
    <x v="8"/>
    <x v="16"/>
    <x v="29"/>
    <x v="0"/>
    <x v="0"/>
    <n v="304.13373999999999"/>
  </r>
  <r>
    <x v="0"/>
    <x v="125"/>
    <x v="8"/>
    <x v="16"/>
    <x v="29"/>
    <x v="0"/>
    <x v="0"/>
    <n v="304.13373999999999"/>
  </r>
  <r>
    <x v="0"/>
    <x v="126"/>
    <x v="8"/>
    <x v="16"/>
    <x v="29"/>
    <x v="0"/>
    <x v="0"/>
    <n v="304.13373999999999"/>
  </r>
  <r>
    <x v="0"/>
    <x v="123"/>
    <x v="8"/>
    <x v="16"/>
    <x v="30"/>
    <x v="0"/>
    <x v="0"/>
    <n v="2006.4645"/>
  </r>
  <r>
    <x v="0"/>
    <x v="124"/>
    <x v="8"/>
    <x v="16"/>
    <x v="30"/>
    <x v="0"/>
    <x v="0"/>
    <n v="1984.2719"/>
  </r>
  <r>
    <x v="0"/>
    <x v="125"/>
    <x v="8"/>
    <x v="16"/>
    <x v="30"/>
    <x v="0"/>
    <x v="0"/>
    <n v="1984.2719"/>
  </r>
  <r>
    <x v="0"/>
    <x v="126"/>
    <x v="8"/>
    <x v="16"/>
    <x v="30"/>
    <x v="0"/>
    <x v="0"/>
    <n v="1984.2719"/>
  </r>
  <r>
    <x v="0"/>
    <x v="123"/>
    <x v="8"/>
    <x v="16"/>
    <x v="31"/>
    <x v="0"/>
    <x v="0"/>
    <n v="379.20855"/>
  </r>
  <r>
    <x v="0"/>
    <x v="124"/>
    <x v="8"/>
    <x v="16"/>
    <x v="31"/>
    <x v="0"/>
    <x v="0"/>
    <n v="379.20855"/>
  </r>
  <r>
    <x v="0"/>
    <x v="125"/>
    <x v="8"/>
    <x v="16"/>
    <x v="31"/>
    <x v="0"/>
    <x v="0"/>
    <n v="379.20855"/>
  </r>
  <r>
    <x v="0"/>
    <x v="126"/>
    <x v="8"/>
    <x v="16"/>
    <x v="31"/>
    <x v="0"/>
    <x v="0"/>
    <n v="379.20855"/>
  </r>
  <r>
    <x v="0"/>
    <x v="123"/>
    <x v="8"/>
    <x v="17"/>
    <x v="22"/>
    <x v="0"/>
    <x v="0"/>
    <n v="526.59703000000002"/>
  </r>
  <r>
    <x v="0"/>
    <x v="124"/>
    <x v="8"/>
    <x v="17"/>
    <x v="22"/>
    <x v="0"/>
    <x v="0"/>
    <n v="526.59703000000002"/>
  </r>
  <r>
    <x v="0"/>
    <x v="125"/>
    <x v="8"/>
    <x v="17"/>
    <x v="22"/>
    <x v="0"/>
    <x v="0"/>
    <n v="526.59703000000002"/>
  </r>
  <r>
    <x v="0"/>
    <x v="126"/>
    <x v="8"/>
    <x v="17"/>
    <x v="22"/>
    <x v="0"/>
    <x v="0"/>
    <n v="526.59703000000002"/>
  </r>
  <r>
    <x v="0"/>
    <x v="123"/>
    <x v="8"/>
    <x v="17"/>
    <x v="23"/>
    <x v="0"/>
    <x v="0"/>
    <n v="4352.5294999999996"/>
  </r>
  <r>
    <x v="0"/>
    <x v="124"/>
    <x v="8"/>
    <x v="17"/>
    <x v="23"/>
    <x v="0"/>
    <x v="0"/>
    <n v="4352.5294999999996"/>
  </r>
  <r>
    <x v="0"/>
    <x v="125"/>
    <x v="8"/>
    <x v="17"/>
    <x v="23"/>
    <x v="0"/>
    <x v="0"/>
    <n v="4352.5294999999996"/>
  </r>
  <r>
    <x v="0"/>
    <x v="126"/>
    <x v="8"/>
    <x v="17"/>
    <x v="23"/>
    <x v="0"/>
    <x v="0"/>
    <n v="4352.5294999999996"/>
  </r>
  <r>
    <x v="0"/>
    <x v="123"/>
    <x v="8"/>
    <x v="17"/>
    <x v="24"/>
    <x v="0"/>
    <x v="0"/>
    <n v="1220.4460999999999"/>
  </r>
  <r>
    <x v="0"/>
    <x v="124"/>
    <x v="8"/>
    <x v="17"/>
    <x v="24"/>
    <x v="0"/>
    <x v="0"/>
    <n v="1220.4460999999999"/>
  </r>
  <r>
    <x v="0"/>
    <x v="125"/>
    <x v="8"/>
    <x v="17"/>
    <x v="24"/>
    <x v="0"/>
    <x v="0"/>
    <n v="1220.4460999999999"/>
  </r>
  <r>
    <x v="0"/>
    <x v="126"/>
    <x v="8"/>
    <x v="17"/>
    <x v="24"/>
    <x v="0"/>
    <x v="0"/>
    <n v="1220.4460999999999"/>
  </r>
  <r>
    <x v="0"/>
    <x v="123"/>
    <x v="8"/>
    <x v="17"/>
    <x v="25"/>
    <x v="0"/>
    <x v="0"/>
    <n v="333.41142000000002"/>
  </r>
  <r>
    <x v="0"/>
    <x v="124"/>
    <x v="8"/>
    <x v="17"/>
    <x v="25"/>
    <x v="0"/>
    <x v="0"/>
    <n v="333.41142000000002"/>
  </r>
  <r>
    <x v="0"/>
    <x v="125"/>
    <x v="8"/>
    <x v="17"/>
    <x v="25"/>
    <x v="0"/>
    <x v="0"/>
    <n v="333.41142000000002"/>
  </r>
  <r>
    <x v="0"/>
    <x v="126"/>
    <x v="8"/>
    <x v="17"/>
    <x v="25"/>
    <x v="0"/>
    <x v="0"/>
    <n v="333.41142000000002"/>
  </r>
  <r>
    <x v="0"/>
    <x v="123"/>
    <x v="8"/>
    <x v="17"/>
    <x v="26"/>
    <x v="0"/>
    <x v="0"/>
    <n v="3511.0261999999998"/>
  </r>
  <r>
    <x v="0"/>
    <x v="124"/>
    <x v="8"/>
    <x v="17"/>
    <x v="26"/>
    <x v="0"/>
    <x v="0"/>
    <n v="3511.0261999999998"/>
  </r>
  <r>
    <x v="0"/>
    <x v="125"/>
    <x v="8"/>
    <x v="17"/>
    <x v="26"/>
    <x v="0"/>
    <x v="0"/>
    <n v="3511.0261999999998"/>
  </r>
  <r>
    <x v="0"/>
    <x v="126"/>
    <x v="8"/>
    <x v="17"/>
    <x v="26"/>
    <x v="0"/>
    <x v="0"/>
    <n v="3511.0261999999998"/>
  </r>
  <r>
    <x v="0"/>
    <x v="123"/>
    <x v="8"/>
    <x v="17"/>
    <x v="27"/>
    <x v="0"/>
    <x v="0"/>
    <n v="1060.6119000000001"/>
  </r>
  <r>
    <x v="0"/>
    <x v="124"/>
    <x v="8"/>
    <x v="17"/>
    <x v="27"/>
    <x v="0"/>
    <x v="0"/>
    <n v="1060.6119000000001"/>
  </r>
  <r>
    <x v="0"/>
    <x v="125"/>
    <x v="8"/>
    <x v="17"/>
    <x v="27"/>
    <x v="0"/>
    <x v="0"/>
    <n v="1060.6119000000001"/>
  </r>
  <r>
    <x v="0"/>
    <x v="126"/>
    <x v="8"/>
    <x v="17"/>
    <x v="27"/>
    <x v="0"/>
    <x v="0"/>
    <n v="1060.6119000000001"/>
  </r>
  <r>
    <x v="0"/>
    <x v="123"/>
    <x v="8"/>
    <x v="17"/>
    <x v="28"/>
    <x v="0"/>
    <x v="0"/>
    <n v="8053.4926999999998"/>
  </r>
  <r>
    <x v="0"/>
    <x v="124"/>
    <x v="8"/>
    <x v="17"/>
    <x v="28"/>
    <x v="0"/>
    <x v="0"/>
    <n v="8053.4926999999998"/>
  </r>
  <r>
    <x v="0"/>
    <x v="125"/>
    <x v="8"/>
    <x v="17"/>
    <x v="28"/>
    <x v="0"/>
    <x v="0"/>
    <n v="8053.4926999999998"/>
  </r>
  <r>
    <x v="0"/>
    <x v="126"/>
    <x v="8"/>
    <x v="17"/>
    <x v="28"/>
    <x v="0"/>
    <x v="0"/>
    <n v="8053.4926999999998"/>
  </r>
  <r>
    <x v="0"/>
    <x v="123"/>
    <x v="8"/>
    <x v="17"/>
    <x v="29"/>
    <x v="0"/>
    <x v="0"/>
    <n v="1402.8235"/>
  </r>
  <r>
    <x v="0"/>
    <x v="124"/>
    <x v="8"/>
    <x v="17"/>
    <x v="29"/>
    <x v="0"/>
    <x v="0"/>
    <n v="1402.8235"/>
  </r>
  <r>
    <x v="0"/>
    <x v="125"/>
    <x v="8"/>
    <x v="17"/>
    <x v="29"/>
    <x v="0"/>
    <x v="0"/>
    <n v="1402.8235"/>
  </r>
  <r>
    <x v="0"/>
    <x v="126"/>
    <x v="8"/>
    <x v="17"/>
    <x v="29"/>
    <x v="0"/>
    <x v="0"/>
    <n v="1402.8235"/>
  </r>
  <r>
    <x v="0"/>
    <x v="123"/>
    <x v="8"/>
    <x v="17"/>
    <x v="30"/>
    <x v="0"/>
    <x v="0"/>
    <n v="395.42122999999998"/>
  </r>
  <r>
    <x v="0"/>
    <x v="124"/>
    <x v="8"/>
    <x v="17"/>
    <x v="30"/>
    <x v="0"/>
    <x v="0"/>
    <n v="395.42122999999998"/>
  </r>
  <r>
    <x v="0"/>
    <x v="125"/>
    <x v="8"/>
    <x v="17"/>
    <x v="30"/>
    <x v="0"/>
    <x v="0"/>
    <n v="395.42122999999998"/>
  </r>
  <r>
    <x v="0"/>
    <x v="126"/>
    <x v="8"/>
    <x v="17"/>
    <x v="30"/>
    <x v="0"/>
    <x v="0"/>
    <n v="395.42122999999998"/>
  </r>
  <r>
    <x v="0"/>
    <x v="123"/>
    <x v="8"/>
    <x v="17"/>
    <x v="31"/>
    <x v="0"/>
    <x v="0"/>
    <n v="1317.7837999999999"/>
  </r>
  <r>
    <x v="0"/>
    <x v="124"/>
    <x v="8"/>
    <x v="17"/>
    <x v="31"/>
    <x v="0"/>
    <x v="0"/>
    <n v="1317.7837999999999"/>
  </r>
  <r>
    <x v="0"/>
    <x v="125"/>
    <x v="8"/>
    <x v="17"/>
    <x v="31"/>
    <x v="0"/>
    <x v="0"/>
    <n v="1317.7837999999999"/>
  </r>
  <r>
    <x v="0"/>
    <x v="126"/>
    <x v="8"/>
    <x v="17"/>
    <x v="31"/>
    <x v="0"/>
    <x v="0"/>
    <n v="1317.7837999999999"/>
  </r>
  <r>
    <x v="0"/>
    <x v="123"/>
    <x v="8"/>
    <x v="18"/>
    <x v="22"/>
    <x v="0"/>
    <x v="0"/>
    <n v="329.21123999999998"/>
  </r>
  <r>
    <x v="0"/>
    <x v="124"/>
    <x v="8"/>
    <x v="18"/>
    <x v="22"/>
    <x v="0"/>
    <x v="0"/>
    <n v="329.21123999999998"/>
  </r>
  <r>
    <x v="0"/>
    <x v="125"/>
    <x v="8"/>
    <x v="18"/>
    <x v="22"/>
    <x v="0"/>
    <x v="0"/>
    <n v="329.21123999999998"/>
  </r>
  <r>
    <x v="0"/>
    <x v="126"/>
    <x v="8"/>
    <x v="18"/>
    <x v="22"/>
    <x v="0"/>
    <x v="0"/>
    <n v="329.21123999999998"/>
  </r>
  <r>
    <x v="0"/>
    <x v="123"/>
    <x v="8"/>
    <x v="18"/>
    <x v="23"/>
    <x v="0"/>
    <x v="0"/>
    <n v="3373.9398999999999"/>
  </r>
  <r>
    <x v="0"/>
    <x v="124"/>
    <x v="8"/>
    <x v="18"/>
    <x v="23"/>
    <x v="0"/>
    <x v="0"/>
    <n v="3373.9398999999999"/>
  </r>
  <r>
    <x v="0"/>
    <x v="125"/>
    <x v="8"/>
    <x v="18"/>
    <x v="23"/>
    <x v="0"/>
    <x v="0"/>
    <n v="3373.9398999999999"/>
  </r>
  <r>
    <x v="0"/>
    <x v="126"/>
    <x v="8"/>
    <x v="18"/>
    <x v="23"/>
    <x v="0"/>
    <x v="0"/>
    <n v="3373.9398999999999"/>
  </r>
  <r>
    <x v="0"/>
    <x v="123"/>
    <x v="8"/>
    <x v="18"/>
    <x v="24"/>
    <x v="0"/>
    <x v="0"/>
    <n v="943.25945999999999"/>
  </r>
  <r>
    <x v="0"/>
    <x v="124"/>
    <x v="8"/>
    <x v="18"/>
    <x v="24"/>
    <x v="0"/>
    <x v="0"/>
    <n v="943.25945999999999"/>
  </r>
  <r>
    <x v="0"/>
    <x v="125"/>
    <x v="8"/>
    <x v="18"/>
    <x v="24"/>
    <x v="0"/>
    <x v="0"/>
    <n v="943.25945999999999"/>
  </r>
  <r>
    <x v="0"/>
    <x v="126"/>
    <x v="8"/>
    <x v="18"/>
    <x v="24"/>
    <x v="0"/>
    <x v="0"/>
    <n v="943.25945999999999"/>
  </r>
  <r>
    <x v="0"/>
    <x v="123"/>
    <x v="8"/>
    <x v="18"/>
    <x v="25"/>
    <x v="0"/>
    <x v="0"/>
    <n v="269.18713000000002"/>
  </r>
  <r>
    <x v="0"/>
    <x v="124"/>
    <x v="8"/>
    <x v="18"/>
    <x v="25"/>
    <x v="0"/>
    <x v="0"/>
    <n v="269.18713000000002"/>
  </r>
  <r>
    <x v="0"/>
    <x v="125"/>
    <x v="8"/>
    <x v="18"/>
    <x v="25"/>
    <x v="0"/>
    <x v="0"/>
    <n v="269.18713000000002"/>
  </r>
  <r>
    <x v="0"/>
    <x v="126"/>
    <x v="8"/>
    <x v="18"/>
    <x v="25"/>
    <x v="0"/>
    <x v="0"/>
    <n v="269.18713000000002"/>
  </r>
  <r>
    <x v="0"/>
    <x v="123"/>
    <x v="8"/>
    <x v="18"/>
    <x v="26"/>
    <x v="0"/>
    <x v="0"/>
    <n v="3957.9331999999999"/>
  </r>
  <r>
    <x v="0"/>
    <x v="124"/>
    <x v="8"/>
    <x v="18"/>
    <x v="26"/>
    <x v="0"/>
    <x v="0"/>
    <n v="3957.9331999999999"/>
  </r>
  <r>
    <x v="0"/>
    <x v="125"/>
    <x v="8"/>
    <x v="18"/>
    <x v="26"/>
    <x v="0"/>
    <x v="0"/>
    <n v="3957.9331999999999"/>
  </r>
  <r>
    <x v="0"/>
    <x v="126"/>
    <x v="8"/>
    <x v="18"/>
    <x v="26"/>
    <x v="0"/>
    <x v="0"/>
    <n v="3957.9331999999999"/>
  </r>
  <r>
    <x v="0"/>
    <x v="123"/>
    <x v="8"/>
    <x v="18"/>
    <x v="27"/>
    <x v="0"/>
    <x v="0"/>
    <n v="838.65218000000004"/>
  </r>
  <r>
    <x v="0"/>
    <x v="124"/>
    <x v="8"/>
    <x v="18"/>
    <x v="27"/>
    <x v="0"/>
    <x v="0"/>
    <n v="838.65218000000004"/>
  </r>
  <r>
    <x v="0"/>
    <x v="125"/>
    <x v="8"/>
    <x v="18"/>
    <x v="27"/>
    <x v="0"/>
    <x v="0"/>
    <n v="838.65218000000004"/>
  </r>
  <r>
    <x v="0"/>
    <x v="126"/>
    <x v="8"/>
    <x v="18"/>
    <x v="27"/>
    <x v="0"/>
    <x v="0"/>
    <n v="838.65218000000004"/>
  </r>
  <r>
    <x v="0"/>
    <x v="123"/>
    <x v="8"/>
    <x v="18"/>
    <x v="28"/>
    <x v="0"/>
    <x v="0"/>
    <n v="6114.1574000000001"/>
  </r>
  <r>
    <x v="0"/>
    <x v="124"/>
    <x v="8"/>
    <x v="18"/>
    <x v="28"/>
    <x v="0"/>
    <x v="0"/>
    <n v="6114.1574000000001"/>
  </r>
  <r>
    <x v="0"/>
    <x v="125"/>
    <x v="8"/>
    <x v="18"/>
    <x v="28"/>
    <x v="0"/>
    <x v="0"/>
    <n v="6114.1574000000001"/>
  </r>
  <r>
    <x v="0"/>
    <x v="126"/>
    <x v="8"/>
    <x v="18"/>
    <x v="28"/>
    <x v="0"/>
    <x v="0"/>
    <n v="6114.1574000000001"/>
  </r>
  <r>
    <x v="0"/>
    <x v="123"/>
    <x v="8"/>
    <x v="18"/>
    <x v="29"/>
    <x v="0"/>
    <x v="0"/>
    <n v="1534.6994"/>
  </r>
  <r>
    <x v="0"/>
    <x v="124"/>
    <x v="8"/>
    <x v="18"/>
    <x v="29"/>
    <x v="0"/>
    <x v="0"/>
    <n v="1534.6994"/>
  </r>
  <r>
    <x v="0"/>
    <x v="125"/>
    <x v="8"/>
    <x v="18"/>
    <x v="29"/>
    <x v="0"/>
    <x v="0"/>
    <n v="1534.6994"/>
  </r>
  <r>
    <x v="0"/>
    <x v="126"/>
    <x v="8"/>
    <x v="18"/>
    <x v="29"/>
    <x v="0"/>
    <x v="0"/>
    <n v="1534.6994"/>
  </r>
  <r>
    <x v="0"/>
    <x v="123"/>
    <x v="8"/>
    <x v="18"/>
    <x v="30"/>
    <x v="0"/>
    <x v="0"/>
    <n v="436.81000999999998"/>
  </r>
  <r>
    <x v="0"/>
    <x v="124"/>
    <x v="8"/>
    <x v="18"/>
    <x v="30"/>
    <x v="0"/>
    <x v="0"/>
    <n v="436.81000999999998"/>
  </r>
  <r>
    <x v="0"/>
    <x v="125"/>
    <x v="8"/>
    <x v="18"/>
    <x v="30"/>
    <x v="0"/>
    <x v="0"/>
    <n v="436.81000999999998"/>
  </r>
  <r>
    <x v="0"/>
    <x v="126"/>
    <x v="8"/>
    <x v="18"/>
    <x v="30"/>
    <x v="0"/>
    <x v="0"/>
    <n v="436.81000999999998"/>
  </r>
  <r>
    <x v="0"/>
    <x v="123"/>
    <x v="8"/>
    <x v="18"/>
    <x v="31"/>
    <x v="0"/>
    <x v="0"/>
    <n v="1142.7623000000001"/>
  </r>
  <r>
    <x v="0"/>
    <x v="124"/>
    <x v="8"/>
    <x v="18"/>
    <x v="31"/>
    <x v="0"/>
    <x v="0"/>
    <n v="1142.7623000000001"/>
  </r>
  <r>
    <x v="0"/>
    <x v="125"/>
    <x v="8"/>
    <x v="18"/>
    <x v="31"/>
    <x v="0"/>
    <x v="0"/>
    <n v="1142.7623000000001"/>
  </r>
  <r>
    <x v="0"/>
    <x v="126"/>
    <x v="8"/>
    <x v="18"/>
    <x v="31"/>
    <x v="0"/>
    <x v="0"/>
    <n v="1142.7623000000001"/>
  </r>
  <r>
    <x v="0"/>
    <x v="123"/>
    <x v="9"/>
    <x v="9"/>
    <x v="22"/>
    <x v="0"/>
    <x v="0"/>
    <n v="29.897189185999999"/>
  </r>
  <r>
    <x v="0"/>
    <x v="124"/>
    <x v="9"/>
    <x v="9"/>
    <x v="22"/>
    <x v="0"/>
    <x v="0"/>
    <n v="29.890062279999999"/>
  </r>
  <r>
    <x v="0"/>
    <x v="125"/>
    <x v="9"/>
    <x v="9"/>
    <x v="22"/>
    <x v="0"/>
    <x v="0"/>
    <n v="27.696395114000001"/>
  </r>
  <r>
    <x v="0"/>
    <x v="126"/>
    <x v="9"/>
    <x v="9"/>
    <x v="22"/>
    <x v="0"/>
    <x v="0"/>
    <n v="27.699810437"/>
  </r>
  <r>
    <x v="0"/>
    <x v="123"/>
    <x v="9"/>
    <x v="9"/>
    <x v="23"/>
    <x v="0"/>
    <x v="0"/>
    <n v="4698.6274999999996"/>
  </r>
  <r>
    <x v="0"/>
    <x v="124"/>
    <x v="9"/>
    <x v="9"/>
    <x v="23"/>
    <x v="0"/>
    <x v="0"/>
    <n v="2079.0720999999999"/>
  </r>
  <r>
    <x v="0"/>
    <x v="125"/>
    <x v="9"/>
    <x v="9"/>
    <x v="23"/>
    <x v="0"/>
    <x v="0"/>
    <n v="1896.9248"/>
  </r>
  <r>
    <x v="0"/>
    <x v="126"/>
    <x v="9"/>
    <x v="9"/>
    <x v="23"/>
    <x v="0"/>
    <x v="0"/>
    <n v="1898.5160000000001"/>
  </r>
  <r>
    <x v="0"/>
    <x v="123"/>
    <x v="9"/>
    <x v="9"/>
    <x v="24"/>
    <x v="0"/>
    <x v="0"/>
    <n v="479.38490000000002"/>
  </r>
  <r>
    <x v="0"/>
    <x v="124"/>
    <x v="9"/>
    <x v="9"/>
    <x v="24"/>
    <x v="0"/>
    <x v="0"/>
    <n v="467.18648999999999"/>
  </r>
  <r>
    <x v="0"/>
    <x v="125"/>
    <x v="9"/>
    <x v="9"/>
    <x v="24"/>
    <x v="0"/>
    <x v="0"/>
    <n v="417.97764000000001"/>
  </r>
  <r>
    <x v="0"/>
    <x v="126"/>
    <x v="9"/>
    <x v="9"/>
    <x v="24"/>
    <x v="0"/>
    <x v="0"/>
    <n v="418.18453"/>
  </r>
  <r>
    <x v="0"/>
    <x v="123"/>
    <x v="9"/>
    <x v="9"/>
    <x v="25"/>
    <x v="0"/>
    <x v="0"/>
    <n v="895.84090000000003"/>
  </r>
  <r>
    <x v="0"/>
    <x v="124"/>
    <x v="9"/>
    <x v="9"/>
    <x v="25"/>
    <x v="0"/>
    <x v="0"/>
    <n v="807.41453000000001"/>
  </r>
  <r>
    <x v="0"/>
    <x v="125"/>
    <x v="9"/>
    <x v="9"/>
    <x v="25"/>
    <x v="0"/>
    <x v="0"/>
    <n v="730.75138000000004"/>
  </r>
  <r>
    <x v="0"/>
    <x v="126"/>
    <x v="9"/>
    <x v="9"/>
    <x v="25"/>
    <x v="0"/>
    <x v="0"/>
    <n v="731.44653000000005"/>
  </r>
  <r>
    <x v="0"/>
    <x v="123"/>
    <x v="9"/>
    <x v="9"/>
    <x v="26"/>
    <x v="0"/>
    <x v="0"/>
    <n v="364.12139000000002"/>
  </r>
  <r>
    <x v="0"/>
    <x v="124"/>
    <x v="9"/>
    <x v="9"/>
    <x v="26"/>
    <x v="0"/>
    <x v="0"/>
    <n v="330.26997"/>
  </r>
  <r>
    <x v="0"/>
    <x v="125"/>
    <x v="9"/>
    <x v="9"/>
    <x v="26"/>
    <x v="0"/>
    <x v="0"/>
    <n v="304.97888999999998"/>
  </r>
  <r>
    <x v="0"/>
    <x v="126"/>
    <x v="9"/>
    <x v="9"/>
    <x v="26"/>
    <x v="0"/>
    <x v="0"/>
    <n v="305.95271000000002"/>
  </r>
  <r>
    <x v="0"/>
    <x v="123"/>
    <x v="9"/>
    <x v="9"/>
    <x v="27"/>
    <x v="0"/>
    <x v="0"/>
    <n v="149.64884000000001"/>
  </r>
  <r>
    <x v="0"/>
    <x v="124"/>
    <x v="9"/>
    <x v="9"/>
    <x v="27"/>
    <x v="0"/>
    <x v="0"/>
    <n v="144.09771000000001"/>
  </r>
  <r>
    <x v="0"/>
    <x v="125"/>
    <x v="9"/>
    <x v="9"/>
    <x v="27"/>
    <x v="0"/>
    <x v="0"/>
    <n v="130.23992999999999"/>
  </r>
  <r>
    <x v="0"/>
    <x v="126"/>
    <x v="9"/>
    <x v="9"/>
    <x v="27"/>
    <x v="0"/>
    <x v="0"/>
    <n v="130.24887000000001"/>
  </r>
  <r>
    <x v="0"/>
    <x v="123"/>
    <x v="9"/>
    <x v="9"/>
    <x v="28"/>
    <x v="0"/>
    <x v="0"/>
    <n v="5178.7610999999997"/>
  </r>
  <r>
    <x v="0"/>
    <x v="124"/>
    <x v="9"/>
    <x v="9"/>
    <x v="28"/>
    <x v="0"/>
    <x v="0"/>
    <n v="5087.7165999999997"/>
  </r>
  <r>
    <x v="0"/>
    <x v="125"/>
    <x v="9"/>
    <x v="9"/>
    <x v="28"/>
    <x v="0"/>
    <x v="0"/>
    <n v="4621.8931000000002"/>
  </r>
  <r>
    <x v="0"/>
    <x v="126"/>
    <x v="9"/>
    <x v="9"/>
    <x v="28"/>
    <x v="0"/>
    <x v="0"/>
    <n v="4631.3437000000004"/>
  </r>
  <r>
    <x v="0"/>
    <x v="123"/>
    <x v="9"/>
    <x v="9"/>
    <x v="29"/>
    <x v="0"/>
    <x v="0"/>
    <n v="11983.616"/>
  </r>
  <r>
    <x v="0"/>
    <x v="124"/>
    <x v="9"/>
    <x v="9"/>
    <x v="29"/>
    <x v="0"/>
    <x v="0"/>
    <n v="11150.14"/>
  </r>
  <r>
    <x v="0"/>
    <x v="125"/>
    <x v="9"/>
    <x v="9"/>
    <x v="29"/>
    <x v="0"/>
    <x v="0"/>
    <n v="10076.031000000001"/>
  </r>
  <r>
    <x v="0"/>
    <x v="126"/>
    <x v="9"/>
    <x v="9"/>
    <x v="29"/>
    <x v="0"/>
    <x v="0"/>
    <n v="10085.263000000001"/>
  </r>
  <r>
    <x v="0"/>
    <x v="123"/>
    <x v="9"/>
    <x v="9"/>
    <x v="30"/>
    <x v="0"/>
    <x v="0"/>
    <n v="1704.1980000000001"/>
  </r>
  <r>
    <x v="0"/>
    <x v="124"/>
    <x v="9"/>
    <x v="9"/>
    <x v="30"/>
    <x v="0"/>
    <x v="0"/>
    <n v="1521.1488999999999"/>
  </r>
  <r>
    <x v="0"/>
    <x v="125"/>
    <x v="9"/>
    <x v="9"/>
    <x v="30"/>
    <x v="0"/>
    <x v="0"/>
    <n v="1347.3979999999999"/>
  </r>
  <r>
    <x v="0"/>
    <x v="126"/>
    <x v="9"/>
    <x v="9"/>
    <x v="30"/>
    <x v="0"/>
    <x v="0"/>
    <n v="1347.4"/>
  </r>
  <r>
    <x v="0"/>
    <x v="123"/>
    <x v="9"/>
    <x v="9"/>
    <x v="31"/>
    <x v="0"/>
    <x v="0"/>
    <n v="4036.1678999999999"/>
  </r>
  <r>
    <x v="0"/>
    <x v="124"/>
    <x v="9"/>
    <x v="9"/>
    <x v="31"/>
    <x v="0"/>
    <x v="0"/>
    <n v="3977.1309999999999"/>
  </r>
  <r>
    <x v="0"/>
    <x v="125"/>
    <x v="9"/>
    <x v="9"/>
    <x v="31"/>
    <x v="0"/>
    <x v="0"/>
    <n v="3444.1887000000002"/>
  </r>
  <r>
    <x v="0"/>
    <x v="126"/>
    <x v="9"/>
    <x v="9"/>
    <x v="31"/>
    <x v="0"/>
    <x v="0"/>
    <n v="3446.2851999999998"/>
  </r>
  <r>
    <x v="0"/>
    <x v="123"/>
    <x v="9"/>
    <x v="10"/>
    <x v="22"/>
    <x v="0"/>
    <x v="0"/>
    <n v="12.469706106"/>
  </r>
  <r>
    <x v="0"/>
    <x v="124"/>
    <x v="9"/>
    <x v="10"/>
    <x v="22"/>
    <x v="0"/>
    <x v="0"/>
    <n v="12.451009613"/>
  </r>
  <r>
    <x v="0"/>
    <x v="125"/>
    <x v="9"/>
    <x v="10"/>
    <x v="22"/>
    <x v="0"/>
    <x v="0"/>
    <n v="12.368195890000001"/>
  </r>
  <r>
    <x v="0"/>
    <x v="126"/>
    <x v="9"/>
    <x v="10"/>
    <x v="22"/>
    <x v="0"/>
    <x v="0"/>
    <n v="12.390947908999999"/>
  </r>
  <r>
    <x v="0"/>
    <x v="123"/>
    <x v="9"/>
    <x v="10"/>
    <x v="23"/>
    <x v="0"/>
    <x v="0"/>
    <n v="385.20276000000001"/>
  </r>
  <r>
    <x v="0"/>
    <x v="124"/>
    <x v="9"/>
    <x v="10"/>
    <x v="23"/>
    <x v="0"/>
    <x v="0"/>
    <n v="366.08100999999999"/>
  </r>
  <r>
    <x v="0"/>
    <x v="125"/>
    <x v="9"/>
    <x v="10"/>
    <x v="23"/>
    <x v="0"/>
    <x v="0"/>
    <n v="351.89744000000002"/>
  </r>
  <r>
    <x v="0"/>
    <x v="126"/>
    <x v="9"/>
    <x v="10"/>
    <x v="23"/>
    <x v="0"/>
    <x v="0"/>
    <n v="352.64569"/>
  </r>
  <r>
    <x v="0"/>
    <x v="123"/>
    <x v="9"/>
    <x v="10"/>
    <x v="24"/>
    <x v="0"/>
    <x v="0"/>
    <n v="46.682705431000002"/>
  </r>
  <r>
    <x v="0"/>
    <x v="124"/>
    <x v="9"/>
    <x v="10"/>
    <x v="24"/>
    <x v="0"/>
    <x v="0"/>
    <n v="44.086067028000002"/>
  </r>
  <r>
    <x v="0"/>
    <x v="125"/>
    <x v="9"/>
    <x v="10"/>
    <x v="24"/>
    <x v="0"/>
    <x v="0"/>
    <n v="43.367048763"/>
  </r>
  <r>
    <x v="0"/>
    <x v="126"/>
    <x v="9"/>
    <x v="10"/>
    <x v="24"/>
    <x v="0"/>
    <x v="0"/>
    <n v="43.429776783999998"/>
  </r>
  <r>
    <x v="0"/>
    <x v="123"/>
    <x v="9"/>
    <x v="10"/>
    <x v="25"/>
    <x v="0"/>
    <x v="0"/>
    <n v="22.150312242999998"/>
  </r>
  <r>
    <x v="0"/>
    <x v="124"/>
    <x v="9"/>
    <x v="10"/>
    <x v="25"/>
    <x v="0"/>
    <x v="0"/>
    <n v="20.946780057000002"/>
  </r>
  <r>
    <x v="0"/>
    <x v="125"/>
    <x v="9"/>
    <x v="10"/>
    <x v="25"/>
    <x v="0"/>
    <x v="0"/>
    <n v="19.893328675999999"/>
  </r>
  <r>
    <x v="0"/>
    <x v="126"/>
    <x v="9"/>
    <x v="10"/>
    <x v="25"/>
    <x v="0"/>
    <x v="0"/>
    <n v="20.372393833"/>
  </r>
  <r>
    <x v="0"/>
    <x v="123"/>
    <x v="9"/>
    <x v="10"/>
    <x v="26"/>
    <x v="0"/>
    <x v="0"/>
    <n v="129.23493999999999"/>
  </r>
  <r>
    <x v="0"/>
    <x v="124"/>
    <x v="9"/>
    <x v="10"/>
    <x v="26"/>
    <x v="0"/>
    <x v="0"/>
    <n v="128.63660999999999"/>
  </r>
  <r>
    <x v="0"/>
    <x v="125"/>
    <x v="9"/>
    <x v="10"/>
    <x v="26"/>
    <x v="0"/>
    <x v="0"/>
    <n v="126.39614"/>
  </r>
  <r>
    <x v="0"/>
    <x v="126"/>
    <x v="9"/>
    <x v="10"/>
    <x v="26"/>
    <x v="0"/>
    <x v="0"/>
    <n v="126.58945"/>
  </r>
  <r>
    <x v="0"/>
    <x v="123"/>
    <x v="9"/>
    <x v="10"/>
    <x v="27"/>
    <x v="0"/>
    <x v="0"/>
    <n v="36.772516991000003"/>
  </r>
  <r>
    <x v="0"/>
    <x v="124"/>
    <x v="9"/>
    <x v="10"/>
    <x v="27"/>
    <x v="0"/>
    <x v="0"/>
    <n v="33.855601645999997"/>
  </r>
  <r>
    <x v="0"/>
    <x v="125"/>
    <x v="9"/>
    <x v="10"/>
    <x v="27"/>
    <x v="0"/>
    <x v="0"/>
    <n v="33.411338149000002"/>
  </r>
  <r>
    <x v="0"/>
    <x v="126"/>
    <x v="9"/>
    <x v="10"/>
    <x v="27"/>
    <x v="0"/>
    <x v="0"/>
    <n v="33.459325775000003"/>
  </r>
  <r>
    <x v="0"/>
    <x v="123"/>
    <x v="9"/>
    <x v="10"/>
    <x v="28"/>
    <x v="0"/>
    <x v="0"/>
    <n v="1180.3145999999999"/>
  </r>
  <r>
    <x v="0"/>
    <x v="124"/>
    <x v="9"/>
    <x v="10"/>
    <x v="28"/>
    <x v="0"/>
    <x v="0"/>
    <n v="1114.9899"/>
  </r>
  <r>
    <x v="0"/>
    <x v="125"/>
    <x v="9"/>
    <x v="10"/>
    <x v="28"/>
    <x v="0"/>
    <x v="0"/>
    <n v="1089.0671"/>
  </r>
  <r>
    <x v="0"/>
    <x v="126"/>
    <x v="9"/>
    <x v="10"/>
    <x v="28"/>
    <x v="0"/>
    <x v="0"/>
    <n v="1089.5491999999999"/>
  </r>
  <r>
    <x v="0"/>
    <x v="123"/>
    <x v="9"/>
    <x v="10"/>
    <x v="29"/>
    <x v="0"/>
    <x v="0"/>
    <n v="362.71926999999999"/>
  </r>
  <r>
    <x v="0"/>
    <x v="124"/>
    <x v="9"/>
    <x v="10"/>
    <x v="29"/>
    <x v="0"/>
    <x v="0"/>
    <n v="316.39269999999999"/>
  </r>
  <r>
    <x v="0"/>
    <x v="125"/>
    <x v="9"/>
    <x v="10"/>
    <x v="29"/>
    <x v="0"/>
    <x v="0"/>
    <n v="296.15618999999998"/>
  </r>
  <r>
    <x v="0"/>
    <x v="126"/>
    <x v="9"/>
    <x v="10"/>
    <x v="29"/>
    <x v="0"/>
    <x v="0"/>
    <n v="296.36259999999999"/>
  </r>
  <r>
    <x v="0"/>
    <x v="123"/>
    <x v="9"/>
    <x v="10"/>
    <x v="30"/>
    <x v="0"/>
    <x v="0"/>
    <n v="38.786092795000002"/>
  </r>
  <r>
    <x v="0"/>
    <x v="124"/>
    <x v="9"/>
    <x v="10"/>
    <x v="30"/>
    <x v="0"/>
    <x v="0"/>
    <n v="34.940066459000001"/>
  </r>
  <r>
    <x v="0"/>
    <x v="125"/>
    <x v="9"/>
    <x v="10"/>
    <x v="30"/>
    <x v="0"/>
    <x v="0"/>
    <n v="33.771233649000003"/>
  </r>
  <r>
    <x v="0"/>
    <x v="126"/>
    <x v="9"/>
    <x v="10"/>
    <x v="30"/>
    <x v="0"/>
    <x v="0"/>
    <n v="33.753299249999998"/>
  </r>
  <r>
    <x v="0"/>
    <x v="123"/>
    <x v="9"/>
    <x v="10"/>
    <x v="31"/>
    <x v="0"/>
    <x v="0"/>
    <n v="2012.8574000000001"/>
  </r>
  <r>
    <x v="0"/>
    <x v="124"/>
    <x v="9"/>
    <x v="10"/>
    <x v="31"/>
    <x v="0"/>
    <x v="0"/>
    <n v="1980.3045999999999"/>
  </r>
  <r>
    <x v="0"/>
    <x v="125"/>
    <x v="9"/>
    <x v="10"/>
    <x v="31"/>
    <x v="0"/>
    <x v="0"/>
    <n v="1875.0092999999999"/>
  </r>
  <r>
    <x v="0"/>
    <x v="126"/>
    <x v="9"/>
    <x v="10"/>
    <x v="31"/>
    <x v="0"/>
    <x v="0"/>
    <n v="1875.7511"/>
  </r>
  <r>
    <x v="0"/>
    <x v="123"/>
    <x v="9"/>
    <x v="11"/>
    <x v="22"/>
    <x v="0"/>
    <x v="0"/>
    <n v="248.68653"/>
  </r>
  <r>
    <x v="0"/>
    <x v="124"/>
    <x v="9"/>
    <x v="11"/>
    <x v="22"/>
    <x v="0"/>
    <x v="0"/>
    <n v="248.64908"/>
  </r>
  <r>
    <x v="0"/>
    <x v="125"/>
    <x v="9"/>
    <x v="11"/>
    <x v="22"/>
    <x v="0"/>
    <x v="0"/>
    <n v="183.41768999999999"/>
  </r>
  <r>
    <x v="0"/>
    <x v="126"/>
    <x v="9"/>
    <x v="11"/>
    <x v="22"/>
    <x v="0"/>
    <x v="0"/>
    <n v="239.62329"/>
  </r>
  <r>
    <x v="0"/>
    <x v="123"/>
    <x v="9"/>
    <x v="11"/>
    <x v="23"/>
    <x v="0"/>
    <x v="0"/>
    <n v="92832.985000000001"/>
  </r>
  <r>
    <x v="0"/>
    <x v="124"/>
    <x v="9"/>
    <x v="11"/>
    <x v="23"/>
    <x v="0"/>
    <x v="0"/>
    <n v="92312.956000000006"/>
  </r>
  <r>
    <x v="0"/>
    <x v="125"/>
    <x v="9"/>
    <x v="11"/>
    <x v="23"/>
    <x v="0"/>
    <x v="0"/>
    <n v="60462.161"/>
  </r>
  <r>
    <x v="0"/>
    <x v="126"/>
    <x v="9"/>
    <x v="11"/>
    <x v="23"/>
    <x v="0"/>
    <x v="0"/>
    <n v="87686.902000000002"/>
  </r>
  <r>
    <x v="0"/>
    <x v="123"/>
    <x v="9"/>
    <x v="11"/>
    <x v="24"/>
    <x v="0"/>
    <x v="0"/>
    <n v="7723.3067000000001"/>
  </r>
  <r>
    <x v="0"/>
    <x v="124"/>
    <x v="9"/>
    <x v="11"/>
    <x v="24"/>
    <x v="0"/>
    <x v="0"/>
    <n v="7696.2479999999996"/>
  </r>
  <r>
    <x v="0"/>
    <x v="125"/>
    <x v="9"/>
    <x v="11"/>
    <x v="24"/>
    <x v="0"/>
    <x v="0"/>
    <n v="6195.6756999999998"/>
  </r>
  <r>
    <x v="0"/>
    <x v="126"/>
    <x v="9"/>
    <x v="11"/>
    <x v="24"/>
    <x v="0"/>
    <x v="0"/>
    <n v="7356.9105"/>
  </r>
  <r>
    <x v="0"/>
    <x v="123"/>
    <x v="9"/>
    <x v="11"/>
    <x v="25"/>
    <x v="0"/>
    <x v="0"/>
    <n v="3735.9533999999999"/>
  </r>
  <r>
    <x v="0"/>
    <x v="124"/>
    <x v="9"/>
    <x v="11"/>
    <x v="25"/>
    <x v="0"/>
    <x v="0"/>
    <n v="3618.6632"/>
  </r>
  <r>
    <x v="0"/>
    <x v="125"/>
    <x v="9"/>
    <x v="11"/>
    <x v="25"/>
    <x v="0"/>
    <x v="0"/>
    <n v="3253.7310000000002"/>
  </r>
  <r>
    <x v="0"/>
    <x v="126"/>
    <x v="9"/>
    <x v="11"/>
    <x v="25"/>
    <x v="0"/>
    <x v="0"/>
    <n v="3487.4784"/>
  </r>
  <r>
    <x v="0"/>
    <x v="123"/>
    <x v="9"/>
    <x v="11"/>
    <x v="26"/>
    <x v="0"/>
    <x v="0"/>
    <n v="3819.1127999999999"/>
  </r>
  <r>
    <x v="0"/>
    <x v="124"/>
    <x v="9"/>
    <x v="11"/>
    <x v="26"/>
    <x v="0"/>
    <x v="0"/>
    <n v="3799.1401999999998"/>
  </r>
  <r>
    <x v="0"/>
    <x v="125"/>
    <x v="9"/>
    <x v="11"/>
    <x v="26"/>
    <x v="0"/>
    <x v="0"/>
    <n v="3301.0239999999999"/>
  </r>
  <r>
    <x v="0"/>
    <x v="126"/>
    <x v="9"/>
    <x v="11"/>
    <x v="26"/>
    <x v="0"/>
    <x v="0"/>
    <n v="3619.6635999999999"/>
  </r>
  <r>
    <x v="0"/>
    <x v="123"/>
    <x v="9"/>
    <x v="11"/>
    <x v="27"/>
    <x v="0"/>
    <x v="0"/>
    <n v="1929.5889999999999"/>
  </r>
  <r>
    <x v="0"/>
    <x v="124"/>
    <x v="9"/>
    <x v="11"/>
    <x v="27"/>
    <x v="0"/>
    <x v="0"/>
    <n v="1926.1659999999999"/>
  </r>
  <r>
    <x v="0"/>
    <x v="125"/>
    <x v="9"/>
    <x v="11"/>
    <x v="27"/>
    <x v="0"/>
    <x v="0"/>
    <n v="1509.4147"/>
  </r>
  <r>
    <x v="0"/>
    <x v="126"/>
    <x v="9"/>
    <x v="11"/>
    <x v="27"/>
    <x v="0"/>
    <x v="0"/>
    <n v="1834.5604000000001"/>
  </r>
  <r>
    <x v="0"/>
    <x v="123"/>
    <x v="9"/>
    <x v="11"/>
    <x v="28"/>
    <x v="0"/>
    <x v="0"/>
    <n v="292600.11"/>
  </r>
  <r>
    <x v="0"/>
    <x v="124"/>
    <x v="9"/>
    <x v="11"/>
    <x v="28"/>
    <x v="0"/>
    <x v="0"/>
    <n v="292494.01"/>
  </r>
  <r>
    <x v="0"/>
    <x v="125"/>
    <x v="9"/>
    <x v="11"/>
    <x v="28"/>
    <x v="0"/>
    <x v="0"/>
    <n v="215070.3"/>
  </r>
  <r>
    <x v="0"/>
    <x v="126"/>
    <x v="9"/>
    <x v="11"/>
    <x v="28"/>
    <x v="0"/>
    <x v="0"/>
    <n v="278166.74"/>
  </r>
  <r>
    <x v="0"/>
    <x v="123"/>
    <x v="9"/>
    <x v="11"/>
    <x v="29"/>
    <x v="0"/>
    <x v="0"/>
    <n v="22879.78"/>
  </r>
  <r>
    <x v="0"/>
    <x v="124"/>
    <x v="9"/>
    <x v="11"/>
    <x v="29"/>
    <x v="0"/>
    <x v="0"/>
    <n v="22618.437000000002"/>
  </r>
  <r>
    <x v="0"/>
    <x v="125"/>
    <x v="9"/>
    <x v="11"/>
    <x v="29"/>
    <x v="0"/>
    <x v="0"/>
    <n v="19411.069"/>
  </r>
  <r>
    <x v="0"/>
    <x v="126"/>
    <x v="9"/>
    <x v="11"/>
    <x v="29"/>
    <x v="0"/>
    <x v="0"/>
    <n v="21652.92"/>
  </r>
  <r>
    <x v="0"/>
    <x v="123"/>
    <x v="9"/>
    <x v="11"/>
    <x v="30"/>
    <x v="0"/>
    <x v="0"/>
    <n v="167.32660000000001"/>
  </r>
  <r>
    <x v="0"/>
    <x v="124"/>
    <x v="9"/>
    <x v="11"/>
    <x v="30"/>
    <x v="0"/>
    <x v="0"/>
    <n v="163.81814"/>
  </r>
  <r>
    <x v="0"/>
    <x v="125"/>
    <x v="9"/>
    <x v="11"/>
    <x v="30"/>
    <x v="0"/>
    <x v="0"/>
    <n v="137.81003999999999"/>
  </r>
  <r>
    <x v="0"/>
    <x v="126"/>
    <x v="9"/>
    <x v="11"/>
    <x v="30"/>
    <x v="0"/>
    <x v="0"/>
    <n v="154.28021000000001"/>
  </r>
  <r>
    <x v="0"/>
    <x v="123"/>
    <x v="9"/>
    <x v="11"/>
    <x v="31"/>
    <x v="0"/>
    <x v="0"/>
    <n v="49322.766000000003"/>
  </r>
  <r>
    <x v="0"/>
    <x v="124"/>
    <x v="9"/>
    <x v="11"/>
    <x v="31"/>
    <x v="0"/>
    <x v="0"/>
    <n v="49240.337"/>
  </r>
  <r>
    <x v="0"/>
    <x v="125"/>
    <x v="9"/>
    <x v="11"/>
    <x v="31"/>
    <x v="0"/>
    <x v="0"/>
    <n v="26531.008000000002"/>
  </r>
  <r>
    <x v="0"/>
    <x v="126"/>
    <x v="9"/>
    <x v="11"/>
    <x v="31"/>
    <x v="0"/>
    <x v="0"/>
    <n v="46726.137000000002"/>
  </r>
  <r>
    <x v="0"/>
    <x v="123"/>
    <x v="9"/>
    <x v="12"/>
    <x v="22"/>
    <x v="0"/>
    <x v="0"/>
    <n v="357.53393"/>
  </r>
  <r>
    <x v="0"/>
    <x v="124"/>
    <x v="9"/>
    <x v="12"/>
    <x v="22"/>
    <x v="0"/>
    <x v="0"/>
    <n v="351.54149999999998"/>
  </r>
  <r>
    <x v="0"/>
    <x v="125"/>
    <x v="9"/>
    <x v="12"/>
    <x v="22"/>
    <x v="0"/>
    <x v="0"/>
    <n v="337.24077999999997"/>
  </r>
  <r>
    <x v="0"/>
    <x v="126"/>
    <x v="9"/>
    <x v="12"/>
    <x v="22"/>
    <x v="0"/>
    <x v="0"/>
    <n v="333.02856000000003"/>
  </r>
  <r>
    <x v="0"/>
    <x v="123"/>
    <x v="9"/>
    <x v="12"/>
    <x v="23"/>
    <x v="0"/>
    <x v="0"/>
    <n v="6436.4283999999998"/>
  </r>
  <r>
    <x v="0"/>
    <x v="124"/>
    <x v="9"/>
    <x v="12"/>
    <x v="23"/>
    <x v="0"/>
    <x v="0"/>
    <n v="6009.5237999999999"/>
  </r>
  <r>
    <x v="0"/>
    <x v="125"/>
    <x v="9"/>
    <x v="12"/>
    <x v="23"/>
    <x v="0"/>
    <x v="0"/>
    <n v="5749.4052000000001"/>
  </r>
  <r>
    <x v="0"/>
    <x v="126"/>
    <x v="9"/>
    <x v="12"/>
    <x v="23"/>
    <x v="0"/>
    <x v="0"/>
    <n v="5743.7767000000003"/>
  </r>
  <r>
    <x v="0"/>
    <x v="123"/>
    <x v="9"/>
    <x v="12"/>
    <x v="24"/>
    <x v="0"/>
    <x v="0"/>
    <n v="747.18841999999995"/>
  </r>
  <r>
    <x v="0"/>
    <x v="124"/>
    <x v="9"/>
    <x v="12"/>
    <x v="24"/>
    <x v="0"/>
    <x v="0"/>
    <n v="682.97603000000004"/>
  </r>
  <r>
    <x v="0"/>
    <x v="125"/>
    <x v="9"/>
    <x v="12"/>
    <x v="24"/>
    <x v="0"/>
    <x v="0"/>
    <n v="653.20555000000002"/>
  </r>
  <r>
    <x v="0"/>
    <x v="126"/>
    <x v="9"/>
    <x v="12"/>
    <x v="24"/>
    <x v="0"/>
    <x v="0"/>
    <n v="649.79494999999997"/>
  </r>
  <r>
    <x v="0"/>
    <x v="123"/>
    <x v="9"/>
    <x v="12"/>
    <x v="25"/>
    <x v="0"/>
    <x v="0"/>
    <n v="2140.9324999999999"/>
  </r>
  <r>
    <x v="0"/>
    <x v="124"/>
    <x v="9"/>
    <x v="12"/>
    <x v="25"/>
    <x v="0"/>
    <x v="0"/>
    <n v="2093.7678000000001"/>
  </r>
  <r>
    <x v="0"/>
    <x v="125"/>
    <x v="9"/>
    <x v="12"/>
    <x v="25"/>
    <x v="0"/>
    <x v="0"/>
    <n v="1927.6546000000001"/>
  </r>
  <r>
    <x v="0"/>
    <x v="126"/>
    <x v="9"/>
    <x v="12"/>
    <x v="25"/>
    <x v="0"/>
    <x v="0"/>
    <n v="1927.2526"/>
  </r>
  <r>
    <x v="0"/>
    <x v="123"/>
    <x v="9"/>
    <x v="12"/>
    <x v="26"/>
    <x v="0"/>
    <x v="0"/>
    <n v="3008.2341000000001"/>
  </r>
  <r>
    <x v="0"/>
    <x v="124"/>
    <x v="9"/>
    <x v="12"/>
    <x v="26"/>
    <x v="0"/>
    <x v="0"/>
    <n v="2958.0639000000001"/>
  </r>
  <r>
    <x v="0"/>
    <x v="125"/>
    <x v="9"/>
    <x v="12"/>
    <x v="26"/>
    <x v="0"/>
    <x v="0"/>
    <n v="2706.0538000000001"/>
  </r>
  <r>
    <x v="0"/>
    <x v="126"/>
    <x v="9"/>
    <x v="12"/>
    <x v="26"/>
    <x v="0"/>
    <x v="0"/>
    <n v="2691.0852"/>
  </r>
  <r>
    <x v="0"/>
    <x v="123"/>
    <x v="9"/>
    <x v="12"/>
    <x v="27"/>
    <x v="0"/>
    <x v="0"/>
    <n v="530.70108000000005"/>
  </r>
  <r>
    <x v="0"/>
    <x v="124"/>
    <x v="9"/>
    <x v="12"/>
    <x v="27"/>
    <x v="0"/>
    <x v="0"/>
    <n v="491.34886999999998"/>
  </r>
  <r>
    <x v="0"/>
    <x v="125"/>
    <x v="9"/>
    <x v="12"/>
    <x v="27"/>
    <x v="0"/>
    <x v="0"/>
    <n v="475.13139000000001"/>
  </r>
  <r>
    <x v="0"/>
    <x v="126"/>
    <x v="9"/>
    <x v="12"/>
    <x v="27"/>
    <x v="0"/>
    <x v="0"/>
    <n v="473.27492999999998"/>
  </r>
  <r>
    <x v="0"/>
    <x v="123"/>
    <x v="9"/>
    <x v="12"/>
    <x v="28"/>
    <x v="0"/>
    <x v="0"/>
    <n v="15540.874"/>
  </r>
  <r>
    <x v="0"/>
    <x v="124"/>
    <x v="9"/>
    <x v="12"/>
    <x v="28"/>
    <x v="0"/>
    <x v="0"/>
    <n v="15038.583000000001"/>
  </r>
  <r>
    <x v="0"/>
    <x v="125"/>
    <x v="9"/>
    <x v="12"/>
    <x v="28"/>
    <x v="0"/>
    <x v="0"/>
    <n v="14442.791999999999"/>
  </r>
  <r>
    <x v="0"/>
    <x v="126"/>
    <x v="9"/>
    <x v="12"/>
    <x v="28"/>
    <x v="0"/>
    <x v="0"/>
    <n v="14384.326999999999"/>
  </r>
  <r>
    <x v="0"/>
    <x v="123"/>
    <x v="9"/>
    <x v="12"/>
    <x v="29"/>
    <x v="0"/>
    <x v="0"/>
    <n v="5554.6786000000002"/>
  </r>
  <r>
    <x v="0"/>
    <x v="124"/>
    <x v="9"/>
    <x v="12"/>
    <x v="29"/>
    <x v="0"/>
    <x v="0"/>
    <n v="5004.1953999999996"/>
  </r>
  <r>
    <x v="0"/>
    <x v="125"/>
    <x v="9"/>
    <x v="12"/>
    <x v="29"/>
    <x v="0"/>
    <x v="0"/>
    <n v="4699.0605999999998"/>
  </r>
  <r>
    <x v="0"/>
    <x v="126"/>
    <x v="9"/>
    <x v="12"/>
    <x v="29"/>
    <x v="0"/>
    <x v="0"/>
    <n v="4692.7815000000001"/>
  </r>
  <r>
    <x v="0"/>
    <x v="123"/>
    <x v="9"/>
    <x v="12"/>
    <x v="30"/>
    <x v="0"/>
    <x v="0"/>
    <n v="974.60177999999996"/>
  </r>
  <r>
    <x v="0"/>
    <x v="124"/>
    <x v="9"/>
    <x v="12"/>
    <x v="30"/>
    <x v="0"/>
    <x v="0"/>
    <n v="829.14317000000005"/>
  </r>
  <r>
    <x v="0"/>
    <x v="125"/>
    <x v="9"/>
    <x v="12"/>
    <x v="30"/>
    <x v="0"/>
    <x v="0"/>
    <n v="794.07487000000003"/>
  </r>
  <r>
    <x v="0"/>
    <x v="126"/>
    <x v="9"/>
    <x v="12"/>
    <x v="30"/>
    <x v="0"/>
    <x v="0"/>
    <n v="793.04204000000004"/>
  </r>
  <r>
    <x v="0"/>
    <x v="123"/>
    <x v="9"/>
    <x v="12"/>
    <x v="31"/>
    <x v="0"/>
    <x v="0"/>
    <n v="15099.748"/>
  </r>
  <r>
    <x v="0"/>
    <x v="124"/>
    <x v="9"/>
    <x v="12"/>
    <x v="31"/>
    <x v="0"/>
    <x v="0"/>
    <n v="14753.834999999999"/>
  </r>
  <r>
    <x v="0"/>
    <x v="125"/>
    <x v="9"/>
    <x v="12"/>
    <x v="31"/>
    <x v="0"/>
    <x v="0"/>
    <n v="13901.346"/>
  </r>
  <r>
    <x v="0"/>
    <x v="126"/>
    <x v="9"/>
    <x v="12"/>
    <x v="31"/>
    <x v="0"/>
    <x v="0"/>
    <n v="13896.902"/>
  </r>
  <r>
    <x v="0"/>
    <x v="123"/>
    <x v="9"/>
    <x v="13"/>
    <x v="22"/>
    <x v="0"/>
    <x v="0"/>
    <n v="35.146877517999997"/>
  </r>
  <r>
    <x v="0"/>
    <x v="124"/>
    <x v="9"/>
    <x v="13"/>
    <x v="22"/>
    <x v="0"/>
    <x v="0"/>
    <n v="32.990174813000003"/>
  </r>
  <r>
    <x v="0"/>
    <x v="125"/>
    <x v="9"/>
    <x v="13"/>
    <x v="22"/>
    <x v="0"/>
    <x v="0"/>
    <n v="31.250347822999998"/>
  </r>
  <r>
    <x v="0"/>
    <x v="126"/>
    <x v="9"/>
    <x v="13"/>
    <x v="22"/>
    <x v="0"/>
    <x v="0"/>
    <n v="31.816132762999999"/>
  </r>
  <r>
    <x v="0"/>
    <x v="123"/>
    <x v="9"/>
    <x v="13"/>
    <x v="23"/>
    <x v="0"/>
    <x v="0"/>
    <n v="745.95843000000002"/>
  </r>
  <r>
    <x v="0"/>
    <x v="124"/>
    <x v="9"/>
    <x v="13"/>
    <x v="23"/>
    <x v="0"/>
    <x v="0"/>
    <n v="704.14598999999998"/>
  </r>
  <r>
    <x v="0"/>
    <x v="125"/>
    <x v="9"/>
    <x v="13"/>
    <x v="23"/>
    <x v="0"/>
    <x v="0"/>
    <n v="664.43786"/>
  </r>
  <r>
    <x v="0"/>
    <x v="126"/>
    <x v="9"/>
    <x v="13"/>
    <x v="23"/>
    <x v="0"/>
    <x v="0"/>
    <n v="678.81520999999998"/>
  </r>
  <r>
    <x v="0"/>
    <x v="123"/>
    <x v="9"/>
    <x v="13"/>
    <x v="24"/>
    <x v="0"/>
    <x v="0"/>
    <n v="78.298992040000002"/>
  </r>
  <r>
    <x v="0"/>
    <x v="124"/>
    <x v="9"/>
    <x v="13"/>
    <x v="24"/>
    <x v="0"/>
    <x v="0"/>
    <n v="73.280232482000002"/>
  </r>
  <r>
    <x v="0"/>
    <x v="125"/>
    <x v="9"/>
    <x v="13"/>
    <x v="24"/>
    <x v="0"/>
    <x v="0"/>
    <n v="69.119022221999998"/>
  </r>
  <r>
    <x v="0"/>
    <x v="126"/>
    <x v="9"/>
    <x v="13"/>
    <x v="24"/>
    <x v="0"/>
    <x v="0"/>
    <n v="70.470017420999994"/>
  </r>
  <r>
    <x v="0"/>
    <x v="123"/>
    <x v="9"/>
    <x v="13"/>
    <x v="25"/>
    <x v="0"/>
    <x v="0"/>
    <n v="63.242218735999998"/>
  </r>
  <r>
    <x v="0"/>
    <x v="124"/>
    <x v="9"/>
    <x v="13"/>
    <x v="25"/>
    <x v="0"/>
    <x v="0"/>
    <n v="57.305210588000001"/>
  </r>
  <r>
    <x v="0"/>
    <x v="125"/>
    <x v="9"/>
    <x v="13"/>
    <x v="25"/>
    <x v="0"/>
    <x v="0"/>
    <n v="52.492780566"/>
  </r>
  <r>
    <x v="0"/>
    <x v="126"/>
    <x v="9"/>
    <x v="13"/>
    <x v="25"/>
    <x v="0"/>
    <x v="0"/>
    <n v="54.526472597000001"/>
  </r>
  <r>
    <x v="0"/>
    <x v="123"/>
    <x v="9"/>
    <x v="13"/>
    <x v="26"/>
    <x v="0"/>
    <x v="0"/>
    <n v="412.16091"/>
  </r>
  <r>
    <x v="0"/>
    <x v="124"/>
    <x v="9"/>
    <x v="13"/>
    <x v="26"/>
    <x v="0"/>
    <x v="0"/>
    <n v="378.59886999999998"/>
  </r>
  <r>
    <x v="0"/>
    <x v="125"/>
    <x v="9"/>
    <x v="13"/>
    <x v="26"/>
    <x v="0"/>
    <x v="0"/>
    <n v="359.66766000000001"/>
  </r>
  <r>
    <x v="0"/>
    <x v="126"/>
    <x v="9"/>
    <x v="13"/>
    <x v="26"/>
    <x v="0"/>
    <x v="0"/>
    <n v="365.15562"/>
  </r>
  <r>
    <x v="0"/>
    <x v="123"/>
    <x v="9"/>
    <x v="13"/>
    <x v="27"/>
    <x v="0"/>
    <x v="0"/>
    <n v="59.782987824999999"/>
  </r>
  <r>
    <x v="0"/>
    <x v="124"/>
    <x v="9"/>
    <x v="13"/>
    <x v="27"/>
    <x v="0"/>
    <x v="0"/>
    <n v="51.036083859000001"/>
  </r>
  <r>
    <x v="0"/>
    <x v="125"/>
    <x v="9"/>
    <x v="13"/>
    <x v="27"/>
    <x v="0"/>
    <x v="0"/>
    <n v="48.263015733000003"/>
  </r>
  <r>
    <x v="0"/>
    <x v="126"/>
    <x v="9"/>
    <x v="13"/>
    <x v="27"/>
    <x v="0"/>
    <x v="0"/>
    <n v="49.344253733000002"/>
  </r>
  <r>
    <x v="0"/>
    <x v="123"/>
    <x v="9"/>
    <x v="13"/>
    <x v="28"/>
    <x v="0"/>
    <x v="0"/>
    <n v="5554.4110000000001"/>
  </r>
  <r>
    <x v="0"/>
    <x v="124"/>
    <x v="9"/>
    <x v="13"/>
    <x v="28"/>
    <x v="0"/>
    <x v="0"/>
    <n v="5517.3864999999996"/>
  </r>
  <r>
    <x v="0"/>
    <x v="125"/>
    <x v="9"/>
    <x v="13"/>
    <x v="28"/>
    <x v="0"/>
    <x v="0"/>
    <n v="5303.3131999999996"/>
  </r>
  <r>
    <x v="0"/>
    <x v="126"/>
    <x v="9"/>
    <x v="13"/>
    <x v="28"/>
    <x v="0"/>
    <x v="0"/>
    <n v="5351.6531999999997"/>
  </r>
  <r>
    <x v="0"/>
    <x v="123"/>
    <x v="9"/>
    <x v="13"/>
    <x v="29"/>
    <x v="0"/>
    <x v="0"/>
    <n v="711.66958"/>
  </r>
  <r>
    <x v="0"/>
    <x v="124"/>
    <x v="9"/>
    <x v="13"/>
    <x v="29"/>
    <x v="0"/>
    <x v="0"/>
    <n v="684.00127999999995"/>
  </r>
  <r>
    <x v="0"/>
    <x v="125"/>
    <x v="9"/>
    <x v="13"/>
    <x v="29"/>
    <x v="0"/>
    <x v="0"/>
    <n v="637.54683999999997"/>
  </r>
  <r>
    <x v="0"/>
    <x v="126"/>
    <x v="9"/>
    <x v="13"/>
    <x v="29"/>
    <x v="0"/>
    <x v="0"/>
    <n v="654.54139999999995"/>
  </r>
  <r>
    <x v="0"/>
    <x v="123"/>
    <x v="9"/>
    <x v="13"/>
    <x v="30"/>
    <x v="0"/>
    <x v="0"/>
    <n v="74.051198561999996"/>
  </r>
  <r>
    <x v="0"/>
    <x v="124"/>
    <x v="9"/>
    <x v="13"/>
    <x v="30"/>
    <x v="0"/>
    <x v="0"/>
    <n v="64.300179772999996"/>
  </r>
  <r>
    <x v="0"/>
    <x v="125"/>
    <x v="9"/>
    <x v="13"/>
    <x v="30"/>
    <x v="0"/>
    <x v="0"/>
    <n v="60.264389127999998"/>
  </r>
  <r>
    <x v="0"/>
    <x v="126"/>
    <x v="9"/>
    <x v="13"/>
    <x v="30"/>
    <x v="0"/>
    <x v="0"/>
    <n v="61.200998134999999"/>
  </r>
  <r>
    <x v="0"/>
    <x v="123"/>
    <x v="9"/>
    <x v="13"/>
    <x v="31"/>
    <x v="0"/>
    <x v="0"/>
    <n v="3114.1060000000002"/>
  </r>
  <r>
    <x v="0"/>
    <x v="124"/>
    <x v="9"/>
    <x v="13"/>
    <x v="31"/>
    <x v="0"/>
    <x v="0"/>
    <n v="3087.3555000000001"/>
  </r>
  <r>
    <x v="0"/>
    <x v="125"/>
    <x v="9"/>
    <x v="13"/>
    <x v="31"/>
    <x v="0"/>
    <x v="0"/>
    <n v="2830.7662999999998"/>
  </r>
  <r>
    <x v="0"/>
    <x v="126"/>
    <x v="9"/>
    <x v="13"/>
    <x v="31"/>
    <x v="0"/>
    <x v="0"/>
    <n v="2951.5349000000001"/>
  </r>
  <r>
    <x v="0"/>
    <x v="123"/>
    <x v="9"/>
    <x v="14"/>
    <x v="22"/>
    <x v="0"/>
    <x v="0"/>
    <n v="773.77463"/>
  </r>
  <r>
    <x v="0"/>
    <x v="124"/>
    <x v="9"/>
    <x v="14"/>
    <x v="22"/>
    <x v="0"/>
    <x v="0"/>
    <n v="740.15842999999995"/>
  </r>
  <r>
    <x v="0"/>
    <x v="125"/>
    <x v="9"/>
    <x v="14"/>
    <x v="22"/>
    <x v="0"/>
    <x v="0"/>
    <n v="718.52548999999999"/>
  </r>
  <r>
    <x v="0"/>
    <x v="126"/>
    <x v="9"/>
    <x v="14"/>
    <x v="22"/>
    <x v="0"/>
    <x v="0"/>
    <n v="721.71978000000001"/>
  </r>
  <r>
    <x v="0"/>
    <x v="123"/>
    <x v="9"/>
    <x v="14"/>
    <x v="23"/>
    <x v="0"/>
    <x v="0"/>
    <n v="10508.171"/>
  </r>
  <r>
    <x v="0"/>
    <x v="124"/>
    <x v="9"/>
    <x v="14"/>
    <x v="23"/>
    <x v="0"/>
    <x v="0"/>
    <n v="10248.33"/>
  </r>
  <r>
    <x v="0"/>
    <x v="125"/>
    <x v="9"/>
    <x v="14"/>
    <x v="23"/>
    <x v="0"/>
    <x v="0"/>
    <n v="9288.7165999999997"/>
  </r>
  <r>
    <x v="0"/>
    <x v="126"/>
    <x v="9"/>
    <x v="14"/>
    <x v="23"/>
    <x v="0"/>
    <x v="0"/>
    <n v="9852.2152000000006"/>
  </r>
  <r>
    <x v="0"/>
    <x v="123"/>
    <x v="9"/>
    <x v="14"/>
    <x v="24"/>
    <x v="0"/>
    <x v="0"/>
    <n v="1801.7860000000001"/>
  </r>
  <r>
    <x v="0"/>
    <x v="124"/>
    <x v="9"/>
    <x v="14"/>
    <x v="24"/>
    <x v="0"/>
    <x v="0"/>
    <n v="1749.1636000000001"/>
  </r>
  <r>
    <x v="0"/>
    <x v="125"/>
    <x v="9"/>
    <x v="14"/>
    <x v="24"/>
    <x v="0"/>
    <x v="0"/>
    <n v="1668.2847999999999"/>
  </r>
  <r>
    <x v="0"/>
    <x v="126"/>
    <x v="9"/>
    <x v="14"/>
    <x v="24"/>
    <x v="0"/>
    <x v="0"/>
    <n v="1696.6528000000001"/>
  </r>
  <r>
    <x v="0"/>
    <x v="123"/>
    <x v="9"/>
    <x v="14"/>
    <x v="25"/>
    <x v="0"/>
    <x v="0"/>
    <n v="1881.3534999999999"/>
  </r>
  <r>
    <x v="0"/>
    <x v="124"/>
    <x v="9"/>
    <x v="14"/>
    <x v="25"/>
    <x v="0"/>
    <x v="0"/>
    <n v="1739.4285"/>
  </r>
  <r>
    <x v="0"/>
    <x v="125"/>
    <x v="9"/>
    <x v="14"/>
    <x v="25"/>
    <x v="0"/>
    <x v="0"/>
    <n v="1609.2357999999999"/>
  </r>
  <r>
    <x v="0"/>
    <x v="126"/>
    <x v="9"/>
    <x v="14"/>
    <x v="25"/>
    <x v="0"/>
    <x v="0"/>
    <n v="1673.0201999999999"/>
  </r>
  <r>
    <x v="0"/>
    <x v="123"/>
    <x v="9"/>
    <x v="14"/>
    <x v="26"/>
    <x v="0"/>
    <x v="0"/>
    <n v="6921.7799000000005"/>
  </r>
  <r>
    <x v="0"/>
    <x v="124"/>
    <x v="9"/>
    <x v="14"/>
    <x v="26"/>
    <x v="0"/>
    <x v="0"/>
    <n v="6867.3687"/>
  </r>
  <r>
    <x v="0"/>
    <x v="125"/>
    <x v="9"/>
    <x v="14"/>
    <x v="26"/>
    <x v="0"/>
    <x v="0"/>
    <n v="6645.2897000000003"/>
  </r>
  <r>
    <x v="0"/>
    <x v="126"/>
    <x v="9"/>
    <x v="14"/>
    <x v="26"/>
    <x v="0"/>
    <x v="0"/>
    <n v="6708.8456999999999"/>
  </r>
  <r>
    <x v="0"/>
    <x v="123"/>
    <x v="9"/>
    <x v="14"/>
    <x v="27"/>
    <x v="0"/>
    <x v="0"/>
    <n v="1642.5007000000001"/>
  </r>
  <r>
    <x v="0"/>
    <x v="124"/>
    <x v="9"/>
    <x v="14"/>
    <x v="27"/>
    <x v="0"/>
    <x v="0"/>
    <n v="1506.1439"/>
  </r>
  <r>
    <x v="0"/>
    <x v="125"/>
    <x v="9"/>
    <x v="14"/>
    <x v="27"/>
    <x v="0"/>
    <x v="0"/>
    <n v="1450.6314"/>
  </r>
  <r>
    <x v="0"/>
    <x v="126"/>
    <x v="9"/>
    <x v="14"/>
    <x v="27"/>
    <x v="0"/>
    <x v="0"/>
    <n v="1466.8592000000001"/>
  </r>
  <r>
    <x v="0"/>
    <x v="123"/>
    <x v="9"/>
    <x v="14"/>
    <x v="28"/>
    <x v="0"/>
    <x v="0"/>
    <n v="39496.510999999999"/>
  </r>
  <r>
    <x v="0"/>
    <x v="124"/>
    <x v="9"/>
    <x v="14"/>
    <x v="28"/>
    <x v="0"/>
    <x v="0"/>
    <n v="39375.252999999997"/>
  </r>
  <r>
    <x v="0"/>
    <x v="125"/>
    <x v="9"/>
    <x v="14"/>
    <x v="28"/>
    <x v="0"/>
    <x v="0"/>
    <n v="37722.624000000003"/>
  </r>
  <r>
    <x v="0"/>
    <x v="126"/>
    <x v="9"/>
    <x v="14"/>
    <x v="28"/>
    <x v="0"/>
    <x v="0"/>
    <n v="38255.135999999999"/>
  </r>
  <r>
    <x v="0"/>
    <x v="123"/>
    <x v="9"/>
    <x v="14"/>
    <x v="29"/>
    <x v="0"/>
    <x v="0"/>
    <n v="6699.8886000000002"/>
  </r>
  <r>
    <x v="0"/>
    <x v="124"/>
    <x v="9"/>
    <x v="14"/>
    <x v="29"/>
    <x v="0"/>
    <x v="0"/>
    <n v="6471.4075999999995"/>
  </r>
  <r>
    <x v="0"/>
    <x v="125"/>
    <x v="9"/>
    <x v="14"/>
    <x v="29"/>
    <x v="0"/>
    <x v="0"/>
    <n v="5981.558"/>
  </r>
  <r>
    <x v="0"/>
    <x v="126"/>
    <x v="9"/>
    <x v="14"/>
    <x v="29"/>
    <x v="0"/>
    <x v="0"/>
    <n v="6230.7465000000002"/>
  </r>
  <r>
    <x v="0"/>
    <x v="123"/>
    <x v="9"/>
    <x v="14"/>
    <x v="30"/>
    <x v="0"/>
    <x v="0"/>
    <n v="892.75450000000001"/>
  </r>
  <r>
    <x v="0"/>
    <x v="124"/>
    <x v="9"/>
    <x v="14"/>
    <x v="30"/>
    <x v="0"/>
    <x v="0"/>
    <n v="819.10299999999995"/>
  </r>
  <r>
    <x v="0"/>
    <x v="125"/>
    <x v="9"/>
    <x v="14"/>
    <x v="30"/>
    <x v="0"/>
    <x v="0"/>
    <n v="776.24071000000004"/>
  </r>
  <r>
    <x v="0"/>
    <x v="126"/>
    <x v="9"/>
    <x v="14"/>
    <x v="30"/>
    <x v="0"/>
    <x v="0"/>
    <n v="789.97362999999996"/>
  </r>
  <r>
    <x v="0"/>
    <x v="123"/>
    <x v="9"/>
    <x v="14"/>
    <x v="31"/>
    <x v="0"/>
    <x v="0"/>
    <n v="20286.816999999999"/>
  </r>
  <r>
    <x v="0"/>
    <x v="124"/>
    <x v="9"/>
    <x v="14"/>
    <x v="31"/>
    <x v="0"/>
    <x v="0"/>
    <n v="20192.330000000002"/>
  </r>
  <r>
    <x v="0"/>
    <x v="125"/>
    <x v="9"/>
    <x v="14"/>
    <x v="31"/>
    <x v="0"/>
    <x v="0"/>
    <n v="18478.677"/>
  </r>
  <r>
    <x v="0"/>
    <x v="126"/>
    <x v="9"/>
    <x v="14"/>
    <x v="31"/>
    <x v="0"/>
    <x v="0"/>
    <n v="19225.59"/>
  </r>
  <r>
    <x v="0"/>
    <x v="123"/>
    <x v="9"/>
    <x v="15"/>
    <x v="22"/>
    <x v="0"/>
    <x v="0"/>
    <n v="3135.7883000000002"/>
  </r>
  <r>
    <x v="0"/>
    <x v="124"/>
    <x v="9"/>
    <x v="15"/>
    <x v="22"/>
    <x v="0"/>
    <x v="0"/>
    <n v="3103.6323000000002"/>
  </r>
  <r>
    <x v="0"/>
    <x v="125"/>
    <x v="9"/>
    <x v="15"/>
    <x v="22"/>
    <x v="0"/>
    <x v="0"/>
    <n v="3028.4272000000001"/>
  </r>
  <r>
    <x v="0"/>
    <x v="126"/>
    <x v="9"/>
    <x v="15"/>
    <x v="22"/>
    <x v="0"/>
    <x v="0"/>
    <n v="3038.0733"/>
  </r>
  <r>
    <x v="0"/>
    <x v="123"/>
    <x v="9"/>
    <x v="15"/>
    <x v="23"/>
    <x v="0"/>
    <x v="0"/>
    <n v="80998.394"/>
  </r>
  <r>
    <x v="0"/>
    <x v="124"/>
    <x v="9"/>
    <x v="15"/>
    <x v="23"/>
    <x v="0"/>
    <x v="0"/>
    <n v="79356.421000000002"/>
  </r>
  <r>
    <x v="0"/>
    <x v="125"/>
    <x v="9"/>
    <x v="15"/>
    <x v="23"/>
    <x v="0"/>
    <x v="0"/>
    <n v="75695.801000000007"/>
  </r>
  <r>
    <x v="0"/>
    <x v="126"/>
    <x v="9"/>
    <x v="15"/>
    <x v="23"/>
    <x v="0"/>
    <x v="0"/>
    <n v="77683.126000000004"/>
  </r>
  <r>
    <x v="0"/>
    <x v="123"/>
    <x v="9"/>
    <x v="15"/>
    <x v="24"/>
    <x v="0"/>
    <x v="0"/>
    <n v="17933.011999999999"/>
  </r>
  <r>
    <x v="0"/>
    <x v="124"/>
    <x v="9"/>
    <x v="15"/>
    <x v="24"/>
    <x v="0"/>
    <x v="0"/>
    <n v="17665.285"/>
  </r>
  <r>
    <x v="0"/>
    <x v="125"/>
    <x v="9"/>
    <x v="15"/>
    <x v="24"/>
    <x v="0"/>
    <x v="0"/>
    <n v="16645.478999999999"/>
  </r>
  <r>
    <x v="0"/>
    <x v="126"/>
    <x v="9"/>
    <x v="15"/>
    <x v="24"/>
    <x v="0"/>
    <x v="0"/>
    <n v="17219.022000000001"/>
  </r>
  <r>
    <x v="0"/>
    <x v="123"/>
    <x v="9"/>
    <x v="15"/>
    <x v="25"/>
    <x v="0"/>
    <x v="0"/>
    <n v="34455.010999999999"/>
  </r>
  <r>
    <x v="0"/>
    <x v="124"/>
    <x v="9"/>
    <x v="15"/>
    <x v="25"/>
    <x v="0"/>
    <x v="0"/>
    <n v="31525.215"/>
  </r>
  <r>
    <x v="0"/>
    <x v="125"/>
    <x v="9"/>
    <x v="15"/>
    <x v="25"/>
    <x v="0"/>
    <x v="0"/>
    <n v="30911.424999999999"/>
  </r>
  <r>
    <x v="0"/>
    <x v="126"/>
    <x v="9"/>
    <x v="15"/>
    <x v="25"/>
    <x v="0"/>
    <x v="0"/>
    <n v="31136.171999999999"/>
  </r>
  <r>
    <x v="0"/>
    <x v="123"/>
    <x v="9"/>
    <x v="15"/>
    <x v="26"/>
    <x v="0"/>
    <x v="0"/>
    <n v="51244.85"/>
  </r>
  <r>
    <x v="0"/>
    <x v="124"/>
    <x v="9"/>
    <x v="15"/>
    <x v="26"/>
    <x v="0"/>
    <x v="0"/>
    <n v="50892.767999999996"/>
  </r>
  <r>
    <x v="0"/>
    <x v="125"/>
    <x v="9"/>
    <x v="15"/>
    <x v="26"/>
    <x v="0"/>
    <x v="0"/>
    <n v="47283.830999999998"/>
  </r>
  <r>
    <x v="0"/>
    <x v="126"/>
    <x v="9"/>
    <x v="15"/>
    <x v="26"/>
    <x v="0"/>
    <x v="0"/>
    <n v="49384.639000000003"/>
  </r>
  <r>
    <x v="0"/>
    <x v="123"/>
    <x v="9"/>
    <x v="15"/>
    <x v="27"/>
    <x v="0"/>
    <x v="0"/>
    <n v="13655.326999999999"/>
  </r>
  <r>
    <x v="0"/>
    <x v="124"/>
    <x v="9"/>
    <x v="15"/>
    <x v="27"/>
    <x v="0"/>
    <x v="0"/>
    <n v="13073.789000000001"/>
  </r>
  <r>
    <x v="0"/>
    <x v="125"/>
    <x v="9"/>
    <x v="15"/>
    <x v="27"/>
    <x v="0"/>
    <x v="0"/>
    <n v="12195.97"/>
  </r>
  <r>
    <x v="0"/>
    <x v="126"/>
    <x v="9"/>
    <x v="15"/>
    <x v="27"/>
    <x v="0"/>
    <x v="0"/>
    <n v="12568.712"/>
  </r>
  <r>
    <x v="0"/>
    <x v="123"/>
    <x v="9"/>
    <x v="15"/>
    <x v="28"/>
    <x v="0"/>
    <x v="0"/>
    <n v="233949.04"/>
  </r>
  <r>
    <x v="0"/>
    <x v="124"/>
    <x v="9"/>
    <x v="15"/>
    <x v="28"/>
    <x v="0"/>
    <x v="0"/>
    <n v="232184.36"/>
  </r>
  <r>
    <x v="0"/>
    <x v="125"/>
    <x v="9"/>
    <x v="15"/>
    <x v="28"/>
    <x v="0"/>
    <x v="0"/>
    <n v="216078.96"/>
  </r>
  <r>
    <x v="0"/>
    <x v="126"/>
    <x v="9"/>
    <x v="15"/>
    <x v="28"/>
    <x v="0"/>
    <x v="0"/>
    <n v="225750.58"/>
  </r>
  <r>
    <x v="0"/>
    <x v="123"/>
    <x v="9"/>
    <x v="15"/>
    <x v="29"/>
    <x v="0"/>
    <x v="0"/>
    <n v="58788.267999999996"/>
  </r>
  <r>
    <x v="0"/>
    <x v="124"/>
    <x v="9"/>
    <x v="15"/>
    <x v="29"/>
    <x v="0"/>
    <x v="0"/>
    <n v="57093.99"/>
  </r>
  <r>
    <x v="0"/>
    <x v="125"/>
    <x v="9"/>
    <x v="15"/>
    <x v="29"/>
    <x v="0"/>
    <x v="0"/>
    <n v="52797.527999999998"/>
  </r>
  <r>
    <x v="0"/>
    <x v="126"/>
    <x v="9"/>
    <x v="15"/>
    <x v="29"/>
    <x v="0"/>
    <x v="0"/>
    <n v="55297.434000000001"/>
  </r>
  <r>
    <x v="0"/>
    <x v="123"/>
    <x v="9"/>
    <x v="15"/>
    <x v="30"/>
    <x v="0"/>
    <x v="0"/>
    <n v="4811.8221000000003"/>
  </r>
  <r>
    <x v="0"/>
    <x v="124"/>
    <x v="9"/>
    <x v="15"/>
    <x v="30"/>
    <x v="0"/>
    <x v="0"/>
    <n v="4585.9808000000003"/>
  </r>
  <r>
    <x v="0"/>
    <x v="125"/>
    <x v="9"/>
    <x v="15"/>
    <x v="30"/>
    <x v="0"/>
    <x v="0"/>
    <n v="4287.4924000000001"/>
  </r>
  <r>
    <x v="0"/>
    <x v="126"/>
    <x v="9"/>
    <x v="15"/>
    <x v="30"/>
    <x v="0"/>
    <x v="0"/>
    <n v="4397.8037999999997"/>
  </r>
  <r>
    <x v="0"/>
    <x v="123"/>
    <x v="9"/>
    <x v="15"/>
    <x v="31"/>
    <x v="0"/>
    <x v="0"/>
    <n v="69940.239000000001"/>
  </r>
  <r>
    <x v="0"/>
    <x v="124"/>
    <x v="9"/>
    <x v="15"/>
    <x v="31"/>
    <x v="0"/>
    <x v="0"/>
    <n v="69624.388000000006"/>
  </r>
  <r>
    <x v="0"/>
    <x v="125"/>
    <x v="9"/>
    <x v="15"/>
    <x v="31"/>
    <x v="0"/>
    <x v="0"/>
    <n v="63996.718999999997"/>
  </r>
  <r>
    <x v="0"/>
    <x v="126"/>
    <x v="9"/>
    <x v="15"/>
    <x v="31"/>
    <x v="0"/>
    <x v="0"/>
    <n v="66559.244999999995"/>
  </r>
  <r>
    <x v="0"/>
    <x v="123"/>
    <x v="9"/>
    <x v="16"/>
    <x v="22"/>
    <x v="0"/>
    <x v="0"/>
    <n v="134.10256000000001"/>
  </r>
  <r>
    <x v="0"/>
    <x v="124"/>
    <x v="9"/>
    <x v="16"/>
    <x v="22"/>
    <x v="0"/>
    <x v="0"/>
    <n v="134.10256000000001"/>
  </r>
  <r>
    <x v="0"/>
    <x v="125"/>
    <x v="9"/>
    <x v="16"/>
    <x v="22"/>
    <x v="0"/>
    <x v="0"/>
    <n v="134.10256000000001"/>
  </r>
  <r>
    <x v="0"/>
    <x v="126"/>
    <x v="9"/>
    <x v="16"/>
    <x v="22"/>
    <x v="0"/>
    <x v="0"/>
    <n v="134.10256000000001"/>
  </r>
  <r>
    <x v="0"/>
    <x v="123"/>
    <x v="9"/>
    <x v="16"/>
    <x v="23"/>
    <x v="0"/>
    <x v="0"/>
    <n v="2065.0344"/>
  </r>
  <r>
    <x v="0"/>
    <x v="124"/>
    <x v="9"/>
    <x v="16"/>
    <x v="23"/>
    <x v="0"/>
    <x v="0"/>
    <n v="2063.5382"/>
  </r>
  <r>
    <x v="0"/>
    <x v="125"/>
    <x v="9"/>
    <x v="16"/>
    <x v="23"/>
    <x v="0"/>
    <x v="0"/>
    <n v="2063.5382"/>
  </r>
  <r>
    <x v="0"/>
    <x v="126"/>
    <x v="9"/>
    <x v="16"/>
    <x v="23"/>
    <x v="0"/>
    <x v="0"/>
    <n v="2063.5382"/>
  </r>
  <r>
    <x v="0"/>
    <x v="123"/>
    <x v="9"/>
    <x v="16"/>
    <x v="24"/>
    <x v="0"/>
    <x v="0"/>
    <n v="382.56180999999998"/>
  </r>
  <r>
    <x v="0"/>
    <x v="124"/>
    <x v="9"/>
    <x v="16"/>
    <x v="24"/>
    <x v="0"/>
    <x v="0"/>
    <n v="382.41696000000002"/>
  </r>
  <r>
    <x v="0"/>
    <x v="125"/>
    <x v="9"/>
    <x v="16"/>
    <x v="24"/>
    <x v="0"/>
    <x v="0"/>
    <n v="382.41696000000002"/>
  </r>
  <r>
    <x v="0"/>
    <x v="126"/>
    <x v="9"/>
    <x v="16"/>
    <x v="24"/>
    <x v="0"/>
    <x v="0"/>
    <n v="382.41696000000002"/>
  </r>
  <r>
    <x v="0"/>
    <x v="123"/>
    <x v="9"/>
    <x v="16"/>
    <x v="25"/>
    <x v="0"/>
    <x v="0"/>
    <n v="193.54680999999999"/>
  </r>
  <r>
    <x v="0"/>
    <x v="124"/>
    <x v="9"/>
    <x v="16"/>
    <x v="25"/>
    <x v="0"/>
    <x v="0"/>
    <n v="193.27193"/>
  </r>
  <r>
    <x v="0"/>
    <x v="125"/>
    <x v="9"/>
    <x v="16"/>
    <x v="25"/>
    <x v="0"/>
    <x v="0"/>
    <n v="193.27193"/>
  </r>
  <r>
    <x v="0"/>
    <x v="126"/>
    <x v="9"/>
    <x v="16"/>
    <x v="25"/>
    <x v="0"/>
    <x v="0"/>
    <n v="193.27193"/>
  </r>
  <r>
    <x v="0"/>
    <x v="123"/>
    <x v="9"/>
    <x v="16"/>
    <x v="26"/>
    <x v="0"/>
    <x v="0"/>
    <n v="1083.9095"/>
  </r>
  <r>
    <x v="0"/>
    <x v="124"/>
    <x v="9"/>
    <x v="16"/>
    <x v="26"/>
    <x v="0"/>
    <x v="0"/>
    <n v="1083.9095"/>
  </r>
  <r>
    <x v="0"/>
    <x v="125"/>
    <x v="9"/>
    <x v="16"/>
    <x v="26"/>
    <x v="0"/>
    <x v="0"/>
    <n v="1083.9095"/>
  </r>
  <r>
    <x v="0"/>
    <x v="126"/>
    <x v="9"/>
    <x v="16"/>
    <x v="26"/>
    <x v="0"/>
    <x v="0"/>
    <n v="1083.9095"/>
  </r>
  <r>
    <x v="0"/>
    <x v="123"/>
    <x v="9"/>
    <x v="16"/>
    <x v="27"/>
    <x v="0"/>
    <x v="0"/>
    <n v="625.67607999999996"/>
  </r>
  <r>
    <x v="0"/>
    <x v="124"/>
    <x v="9"/>
    <x v="16"/>
    <x v="27"/>
    <x v="0"/>
    <x v="0"/>
    <n v="625.67520000000002"/>
  </r>
  <r>
    <x v="0"/>
    <x v="125"/>
    <x v="9"/>
    <x v="16"/>
    <x v="27"/>
    <x v="0"/>
    <x v="0"/>
    <n v="625.67520000000002"/>
  </r>
  <r>
    <x v="0"/>
    <x v="126"/>
    <x v="9"/>
    <x v="16"/>
    <x v="27"/>
    <x v="0"/>
    <x v="0"/>
    <n v="625.67520000000002"/>
  </r>
  <r>
    <x v="0"/>
    <x v="123"/>
    <x v="9"/>
    <x v="16"/>
    <x v="28"/>
    <x v="0"/>
    <x v="0"/>
    <n v="10781.771000000001"/>
  </r>
  <r>
    <x v="0"/>
    <x v="124"/>
    <x v="9"/>
    <x v="16"/>
    <x v="28"/>
    <x v="0"/>
    <x v="0"/>
    <n v="10781.771000000001"/>
  </r>
  <r>
    <x v="0"/>
    <x v="125"/>
    <x v="9"/>
    <x v="16"/>
    <x v="28"/>
    <x v="0"/>
    <x v="0"/>
    <n v="10781.771000000001"/>
  </r>
  <r>
    <x v="0"/>
    <x v="126"/>
    <x v="9"/>
    <x v="16"/>
    <x v="28"/>
    <x v="0"/>
    <x v="0"/>
    <n v="10781.771000000001"/>
  </r>
  <r>
    <x v="0"/>
    <x v="123"/>
    <x v="9"/>
    <x v="16"/>
    <x v="29"/>
    <x v="0"/>
    <x v="0"/>
    <n v="1298.5922"/>
  </r>
  <r>
    <x v="0"/>
    <x v="124"/>
    <x v="9"/>
    <x v="16"/>
    <x v="29"/>
    <x v="0"/>
    <x v="0"/>
    <n v="1294.3856000000001"/>
  </r>
  <r>
    <x v="0"/>
    <x v="125"/>
    <x v="9"/>
    <x v="16"/>
    <x v="29"/>
    <x v="0"/>
    <x v="0"/>
    <n v="1294.3856000000001"/>
  </r>
  <r>
    <x v="0"/>
    <x v="126"/>
    <x v="9"/>
    <x v="16"/>
    <x v="29"/>
    <x v="0"/>
    <x v="0"/>
    <n v="1294.3856000000001"/>
  </r>
  <r>
    <x v="0"/>
    <x v="123"/>
    <x v="9"/>
    <x v="16"/>
    <x v="30"/>
    <x v="0"/>
    <x v="0"/>
    <n v="595.61530000000005"/>
  </r>
  <r>
    <x v="0"/>
    <x v="124"/>
    <x v="9"/>
    <x v="16"/>
    <x v="30"/>
    <x v="0"/>
    <x v="0"/>
    <n v="595.43167000000005"/>
  </r>
  <r>
    <x v="0"/>
    <x v="125"/>
    <x v="9"/>
    <x v="16"/>
    <x v="30"/>
    <x v="0"/>
    <x v="0"/>
    <n v="595.43167000000005"/>
  </r>
  <r>
    <x v="0"/>
    <x v="126"/>
    <x v="9"/>
    <x v="16"/>
    <x v="30"/>
    <x v="0"/>
    <x v="0"/>
    <n v="595.43167000000005"/>
  </r>
  <r>
    <x v="0"/>
    <x v="123"/>
    <x v="9"/>
    <x v="16"/>
    <x v="31"/>
    <x v="0"/>
    <x v="0"/>
    <n v="3025.71"/>
  </r>
  <r>
    <x v="0"/>
    <x v="124"/>
    <x v="9"/>
    <x v="16"/>
    <x v="31"/>
    <x v="0"/>
    <x v="0"/>
    <n v="3023.6435999999999"/>
  </r>
  <r>
    <x v="0"/>
    <x v="125"/>
    <x v="9"/>
    <x v="16"/>
    <x v="31"/>
    <x v="0"/>
    <x v="0"/>
    <n v="3023.6435999999999"/>
  </r>
  <r>
    <x v="0"/>
    <x v="126"/>
    <x v="9"/>
    <x v="16"/>
    <x v="31"/>
    <x v="0"/>
    <x v="0"/>
    <n v="3023.6435999999999"/>
  </r>
  <r>
    <x v="0"/>
    <x v="123"/>
    <x v="9"/>
    <x v="17"/>
    <x v="22"/>
    <x v="0"/>
    <x v="0"/>
    <n v="1335.8611000000001"/>
  </r>
  <r>
    <x v="0"/>
    <x v="124"/>
    <x v="9"/>
    <x v="17"/>
    <x v="22"/>
    <x v="0"/>
    <x v="0"/>
    <n v="1335.8611000000001"/>
  </r>
  <r>
    <x v="0"/>
    <x v="125"/>
    <x v="9"/>
    <x v="17"/>
    <x v="22"/>
    <x v="0"/>
    <x v="0"/>
    <n v="1335.8611000000001"/>
  </r>
  <r>
    <x v="0"/>
    <x v="126"/>
    <x v="9"/>
    <x v="17"/>
    <x v="22"/>
    <x v="0"/>
    <x v="0"/>
    <n v="1335.8611000000001"/>
  </r>
  <r>
    <x v="0"/>
    <x v="123"/>
    <x v="9"/>
    <x v="17"/>
    <x v="23"/>
    <x v="0"/>
    <x v="0"/>
    <n v="16150.439"/>
  </r>
  <r>
    <x v="0"/>
    <x v="124"/>
    <x v="9"/>
    <x v="17"/>
    <x v="23"/>
    <x v="0"/>
    <x v="0"/>
    <n v="16150.439"/>
  </r>
  <r>
    <x v="0"/>
    <x v="125"/>
    <x v="9"/>
    <x v="17"/>
    <x v="23"/>
    <x v="0"/>
    <x v="0"/>
    <n v="16150.439"/>
  </r>
  <r>
    <x v="0"/>
    <x v="126"/>
    <x v="9"/>
    <x v="17"/>
    <x v="23"/>
    <x v="0"/>
    <x v="0"/>
    <n v="16150.439"/>
  </r>
  <r>
    <x v="0"/>
    <x v="123"/>
    <x v="9"/>
    <x v="17"/>
    <x v="24"/>
    <x v="0"/>
    <x v="0"/>
    <n v="5607.4723000000004"/>
  </r>
  <r>
    <x v="0"/>
    <x v="124"/>
    <x v="9"/>
    <x v="17"/>
    <x v="24"/>
    <x v="0"/>
    <x v="0"/>
    <n v="5607.4723000000004"/>
  </r>
  <r>
    <x v="0"/>
    <x v="125"/>
    <x v="9"/>
    <x v="17"/>
    <x v="24"/>
    <x v="0"/>
    <x v="0"/>
    <n v="5607.4723000000004"/>
  </r>
  <r>
    <x v="0"/>
    <x v="126"/>
    <x v="9"/>
    <x v="17"/>
    <x v="24"/>
    <x v="0"/>
    <x v="0"/>
    <n v="5607.4723000000004"/>
  </r>
  <r>
    <x v="0"/>
    <x v="123"/>
    <x v="9"/>
    <x v="17"/>
    <x v="25"/>
    <x v="0"/>
    <x v="0"/>
    <n v="1167.3526999999999"/>
  </r>
  <r>
    <x v="0"/>
    <x v="124"/>
    <x v="9"/>
    <x v="17"/>
    <x v="25"/>
    <x v="0"/>
    <x v="0"/>
    <n v="1167.3526999999999"/>
  </r>
  <r>
    <x v="0"/>
    <x v="125"/>
    <x v="9"/>
    <x v="17"/>
    <x v="25"/>
    <x v="0"/>
    <x v="0"/>
    <n v="1167.3526999999999"/>
  </r>
  <r>
    <x v="0"/>
    <x v="126"/>
    <x v="9"/>
    <x v="17"/>
    <x v="25"/>
    <x v="0"/>
    <x v="0"/>
    <n v="1167.3526999999999"/>
  </r>
  <r>
    <x v="0"/>
    <x v="123"/>
    <x v="9"/>
    <x v="17"/>
    <x v="26"/>
    <x v="0"/>
    <x v="0"/>
    <n v="10827.699000000001"/>
  </r>
  <r>
    <x v="0"/>
    <x v="124"/>
    <x v="9"/>
    <x v="17"/>
    <x v="26"/>
    <x v="0"/>
    <x v="0"/>
    <n v="10827.699000000001"/>
  </r>
  <r>
    <x v="0"/>
    <x v="125"/>
    <x v="9"/>
    <x v="17"/>
    <x v="26"/>
    <x v="0"/>
    <x v="0"/>
    <n v="10827.699000000001"/>
  </r>
  <r>
    <x v="0"/>
    <x v="126"/>
    <x v="9"/>
    <x v="17"/>
    <x v="26"/>
    <x v="0"/>
    <x v="0"/>
    <n v="10827.699000000001"/>
  </r>
  <r>
    <x v="0"/>
    <x v="123"/>
    <x v="9"/>
    <x v="17"/>
    <x v="27"/>
    <x v="0"/>
    <x v="0"/>
    <n v="3850.5554999999999"/>
  </r>
  <r>
    <x v="0"/>
    <x v="124"/>
    <x v="9"/>
    <x v="17"/>
    <x v="27"/>
    <x v="0"/>
    <x v="0"/>
    <n v="3850.5554999999999"/>
  </r>
  <r>
    <x v="0"/>
    <x v="125"/>
    <x v="9"/>
    <x v="17"/>
    <x v="27"/>
    <x v="0"/>
    <x v="0"/>
    <n v="3850.5554999999999"/>
  </r>
  <r>
    <x v="0"/>
    <x v="126"/>
    <x v="9"/>
    <x v="17"/>
    <x v="27"/>
    <x v="0"/>
    <x v="0"/>
    <n v="3850.5554999999999"/>
  </r>
  <r>
    <x v="0"/>
    <x v="123"/>
    <x v="9"/>
    <x v="17"/>
    <x v="28"/>
    <x v="0"/>
    <x v="0"/>
    <n v="34488.559999999998"/>
  </r>
  <r>
    <x v="0"/>
    <x v="124"/>
    <x v="9"/>
    <x v="17"/>
    <x v="28"/>
    <x v="0"/>
    <x v="0"/>
    <n v="34488.559999999998"/>
  </r>
  <r>
    <x v="0"/>
    <x v="125"/>
    <x v="9"/>
    <x v="17"/>
    <x v="28"/>
    <x v="0"/>
    <x v="0"/>
    <n v="34488.559999999998"/>
  </r>
  <r>
    <x v="0"/>
    <x v="126"/>
    <x v="9"/>
    <x v="17"/>
    <x v="28"/>
    <x v="0"/>
    <x v="0"/>
    <n v="34488.559999999998"/>
  </r>
  <r>
    <x v="0"/>
    <x v="123"/>
    <x v="9"/>
    <x v="17"/>
    <x v="29"/>
    <x v="0"/>
    <x v="0"/>
    <n v="4823.0295999999998"/>
  </r>
  <r>
    <x v="0"/>
    <x v="124"/>
    <x v="9"/>
    <x v="17"/>
    <x v="29"/>
    <x v="0"/>
    <x v="0"/>
    <n v="4823.0295999999998"/>
  </r>
  <r>
    <x v="0"/>
    <x v="125"/>
    <x v="9"/>
    <x v="17"/>
    <x v="29"/>
    <x v="0"/>
    <x v="0"/>
    <n v="4823.0295999999998"/>
  </r>
  <r>
    <x v="0"/>
    <x v="126"/>
    <x v="9"/>
    <x v="17"/>
    <x v="29"/>
    <x v="0"/>
    <x v="0"/>
    <n v="4823.0295999999998"/>
  </r>
  <r>
    <x v="0"/>
    <x v="123"/>
    <x v="9"/>
    <x v="17"/>
    <x v="30"/>
    <x v="0"/>
    <x v="0"/>
    <n v="1371.5387000000001"/>
  </r>
  <r>
    <x v="0"/>
    <x v="124"/>
    <x v="9"/>
    <x v="17"/>
    <x v="30"/>
    <x v="0"/>
    <x v="0"/>
    <n v="1371.5387000000001"/>
  </r>
  <r>
    <x v="0"/>
    <x v="125"/>
    <x v="9"/>
    <x v="17"/>
    <x v="30"/>
    <x v="0"/>
    <x v="0"/>
    <n v="1371.5387000000001"/>
  </r>
  <r>
    <x v="0"/>
    <x v="126"/>
    <x v="9"/>
    <x v="17"/>
    <x v="30"/>
    <x v="0"/>
    <x v="0"/>
    <n v="1371.5387000000001"/>
  </r>
  <r>
    <x v="0"/>
    <x v="123"/>
    <x v="9"/>
    <x v="17"/>
    <x v="31"/>
    <x v="0"/>
    <x v="0"/>
    <n v="3948.2669999999998"/>
  </r>
  <r>
    <x v="0"/>
    <x v="124"/>
    <x v="9"/>
    <x v="17"/>
    <x v="31"/>
    <x v="0"/>
    <x v="0"/>
    <n v="3948.2669999999998"/>
  </r>
  <r>
    <x v="0"/>
    <x v="125"/>
    <x v="9"/>
    <x v="17"/>
    <x v="31"/>
    <x v="0"/>
    <x v="0"/>
    <n v="3948.2669999999998"/>
  </r>
  <r>
    <x v="0"/>
    <x v="126"/>
    <x v="9"/>
    <x v="17"/>
    <x v="31"/>
    <x v="0"/>
    <x v="0"/>
    <n v="3948.2669999999998"/>
  </r>
  <r>
    <x v="0"/>
    <x v="123"/>
    <x v="9"/>
    <x v="18"/>
    <x v="22"/>
    <x v="0"/>
    <x v="0"/>
    <n v="1243.5137"/>
  </r>
  <r>
    <x v="0"/>
    <x v="124"/>
    <x v="9"/>
    <x v="18"/>
    <x v="22"/>
    <x v="0"/>
    <x v="0"/>
    <n v="1243.5137"/>
  </r>
  <r>
    <x v="0"/>
    <x v="125"/>
    <x v="9"/>
    <x v="18"/>
    <x v="22"/>
    <x v="0"/>
    <x v="0"/>
    <n v="1243.5137"/>
  </r>
  <r>
    <x v="0"/>
    <x v="126"/>
    <x v="9"/>
    <x v="18"/>
    <x v="22"/>
    <x v="0"/>
    <x v="0"/>
    <n v="1243.5137"/>
  </r>
  <r>
    <x v="0"/>
    <x v="123"/>
    <x v="9"/>
    <x v="18"/>
    <x v="23"/>
    <x v="0"/>
    <x v="0"/>
    <n v="13453.103999999999"/>
  </r>
  <r>
    <x v="0"/>
    <x v="124"/>
    <x v="9"/>
    <x v="18"/>
    <x v="23"/>
    <x v="0"/>
    <x v="0"/>
    <n v="13453.103999999999"/>
  </r>
  <r>
    <x v="0"/>
    <x v="125"/>
    <x v="9"/>
    <x v="18"/>
    <x v="23"/>
    <x v="0"/>
    <x v="0"/>
    <n v="13453.103999999999"/>
  </r>
  <r>
    <x v="0"/>
    <x v="126"/>
    <x v="9"/>
    <x v="18"/>
    <x v="23"/>
    <x v="0"/>
    <x v="0"/>
    <n v="13453.103999999999"/>
  </r>
  <r>
    <x v="0"/>
    <x v="123"/>
    <x v="9"/>
    <x v="18"/>
    <x v="24"/>
    <x v="0"/>
    <x v="0"/>
    <n v="7314.5187999999998"/>
  </r>
  <r>
    <x v="0"/>
    <x v="124"/>
    <x v="9"/>
    <x v="18"/>
    <x v="24"/>
    <x v="0"/>
    <x v="0"/>
    <n v="7314.5187999999998"/>
  </r>
  <r>
    <x v="0"/>
    <x v="125"/>
    <x v="9"/>
    <x v="18"/>
    <x v="24"/>
    <x v="0"/>
    <x v="0"/>
    <n v="7314.5187999999998"/>
  </r>
  <r>
    <x v="0"/>
    <x v="126"/>
    <x v="9"/>
    <x v="18"/>
    <x v="24"/>
    <x v="0"/>
    <x v="0"/>
    <n v="7314.5187999999998"/>
  </r>
  <r>
    <x v="0"/>
    <x v="123"/>
    <x v="9"/>
    <x v="18"/>
    <x v="25"/>
    <x v="0"/>
    <x v="0"/>
    <n v="1717.3121000000001"/>
  </r>
  <r>
    <x v="0"/>
    <x v="124"/>
    <x v="9"/>
    <x v="18"/>
    <x v="25"/>
    <x v="0"/>
    <x v="0"/>
    <n v="1717.3121000000001"/>
  </r>
  <r>
    <x v="0"/>
    <x v="125"/>
    <x v="9"/>
    <x v="18"/>
    <x v="25"/>
    <x v="0"/>
    <x v="0"/>
    <n v="1717.3121000000001"/>
  </r>
  <r>
    <x v="0"/>
    <x v="126"/>
    <x v="9"/>
    <x v="18"/>
    <x v="25"/>
    <x v="0"/>
    <x v="0"/>
    <n v="1717.3121000000001"/>
  </r>
  <r>
    <x v="0"/>
    <x v="123"/>
    <x v="9"/>
    <x v="18"/>
    <x v="26"/>
    <x v="0"/>
    <x v="0"/>
    <n v="19930.748"/>
  </r>
  <r>
    <x v="0"/>
    <x v="124"/>
    <x v="9"/>
    <x v="18"/>
    <x v="26"/>
    <x v="0"/>
    <x v="0"/>
    <n v="19930.748"/>
  </r>
  <r>
    <x v="0"/>
    <x v="125"/>
    <x v="9"/>
    <x v="18"/>
    <x v="26"/>
    <x v="0"/>
    <x v="0"/>
    <n v="19930.748"/>
  </r>
  <r>
    <x v="0"/>
    <x v="126"/>
    <x v="9"/>
    <x v="18"/>
    <x v="26"/>
    <x v="0"/>
    <x v="0"/>
    <n v="19930.748"/>
  </r>
  <r>
    <x v="0"/>
    <x v="123"/>
    <x v="9"/>
    <x v="18"/>
    <x v="27"/>
    <x v="0"/>
    <x v="0"/>
    <n v="4111.5598"/>
  </r>
  <r>
    <x v="0"/>
    <x v="124"/>
    <x v="9"/>
    <x v="18"/>
    <x v="27"/>
    <x v="0"/>
    <x v="0"/>
    <n v="4111.5598"/>
  </r>
  <r>
    <x v="0"/>
    <x v="125"/>
    <x v="9"/>
    <x v="18"/>
    <x v="27"/>
    <x v="0"/>
    <x v="0"/>
    <n v="4111.5598"/>
  </r>
  <r>
    <x v="0"/>
    <x v="126"/>
    <x v="9"/>
    <x v="18"/>
    <x v="27"/>
    <x v="0"/>
    <x v="0"/>
    <n v="4111.5598"/>
  </r>
  <r>
    <x v="0"/>
    <x v="123"/>
    <x v="9"/>
    <x v="18"/>
    <x v="28"/>
    <x v="0"/>
    <x v="0"/>
    <n v="47868.838000000003"/>
  </r>
  <r>
    <x v="0"/>
    <x v="124"/>
    <x v="9"/>
    <x v="18"/>
    <x v="28"/>
    <x v="0"/>
    <x v="0"/>
    <n v="47868.838000000003"/>
  </r>
  <r>
    <x v="0"/>
    <x v="125"/>
    <x v="9"/>
    <x v="18"/>
    <x v="28"/>
    <x v="0"/>
    <x v="0"/>
    <n v="47868.838000000003"/>
  </r>
  <r>
    <x v="0"/>
    <x v="126"/>
    <x v="9"/>
    <x v="18"/>
    <x v="28"/>
    <x v="0"/>
    <x v="0"/>
    <n v="47868.838000000003"/>
  </r>
  <r>
    <x v="0"/>
    <x v="123"/>
    <x v="9"/>
    <x v="18"/>
    <x v="29"/>
    <x v="0"/>
    <x v="0"/>
    <n v="5064.2304000000004"/>
  </r>
  <r>
    <x v="0"/>
    <x v="124"/>
    <x v="9"/>
    <x v="18"/>
    <x v="29"/>
    <x v="0"/>
    <x v="0"/>
    <n v="5064.2304000000004"/>
  </r>
  <r>
    <x v="0"/>
    <x v="125"/>
    <x v="9"/>
    <x v="18"/>
    <x v="29"/>
    <x v="0"/>
    <x v="0"/>
    <n v="5064.2304000000004"/>
  </r>
  <r>
    <x v="0"/>
    <x v="126"/>
    <x v="9"/>
    <x v="18"/>
    <x v="29"/>
    <x v="0"/>
    <x v="0"/>
    <n v="5064.2304000000004"/>
  </r>
  <r>
    <x v="0"/>
    <x v="123"/>
    <x v="9"/>
    <x v="18"/>
    <x v="30"/>
    <x v="0"/>
    <x v="0"/>
    <n v="2537.9585000000002"/>
  </r>
  <r>
    <x v="0"/>
    <x v="124"/>
    <x v="9"/>
    <x v="18"/>
    <x v="30"/>
    <x v="0"/>
    <x v="0"/>
    <n v="2537.9585000000002"/>
  </r>
  <r>
    <x v="0"/>
    <x v="125"/>
    <x v="9"/>
    <x v="18"/>
    <x v="30"/>
    <x v="0"/>
    <x v="0"/>
    <n v="2537.9585000000002"/>
  </r>
  <r>
    <x v="0"/>
    <x v="126"/>
    <x v="9"/>
    <x v="18"/>
    <x v="30"/>
    <x v="0"/>
    <x v="0"/>
    <n v="2537.9585000000002"/>
  </r>
  <r>
    <x v="0"/>
    <x v="123"/>
    <x v="9"/>
    <x v="18"/>
    <x v="31"/>
    <x v="0"/>
    <x v="0"/>
    <n v="5225.9552999999996"/>
  </r>
  <r>
    <x v="0"/>
    <x v="124"/>
    <x v="9"/>
    <x v="18"/>
    <x v="31"/>
    <x v="0"/>
    <x v="0"/>
    <n v="5225.9552999999996"/>
  </r>
  <r>
    <x v="0"/>
    <x v="125"/>
    <x v="9"/>
    <x v="18"/>
    <x v="31"/>
    <x v="0"/>
    <x v="0"/>
    <n v="5225.9552999999996"/>
  </r>
  <r>
    <x v="0"/>
    <x v="126"/>
    <x v="9"/>
    <x v="18"/>
    <x v="31"/>
    <x v="0"/>
    <x v="0"/>
    <n v="5225.9552999999996"/>
  </r>
  <r>
    <x v="0"/>
    <x v="127"/>
    <x v="0"/>
    <x v="57"/>
    <x v="10"/>
    <x v="15"/>
    <x v="0"/>
    <n v="3.2339762520000002"/>
  </r>
  <r>
    <x v="0"/>
    <x v="128"/>
    <x v="0"/>
    <x v="57"/>
    <x v="10"/>
    <x v="15"/>
    <x v="0"/>
    <n v="10.432182042999999"/>
  </r>
  <r>
    <x v="0"/>
    <x v="129"/>
    <x v="0"/>
    <x v="19"/>
    <x v="10"/>
    <x v="15"/>
    <x v="0"/>
    <n v="34.058301837000002"/>
  </r>
  <r>
    <x v="0"/>
    <x v="130"/>
    <x v="0"/>
    <x v="19"/>
    <x v="10"/>
    <x v="15"/>
    <x v="0"/>
    <n v="109.86548999999999"/>
  </r>
  <r>
    <x v="0"/>
    <x v="129"/>
    <x v="0"/>
    <x v="20"/>
    <x v="10"/>
    <x v="15"/>
    <x v="0"/>
    <n v="45.750886115999997"/>
  </r>
  <r>
    <x v="0"/>
    <x v="130"/>
    <x v="0"/>
    <x v="20"/>
    <x v="10"/>
    <x v="15"/>
    <x v="0"/>
    <n v="147.58350999999999"/>
  </r>
  <r>
    <x v="0"/>
    <x v="129"/>
    <x v="0"/>
    <x v="21"/>
    <x v="10"/>
    <x v="15"/>
    <x v="0"/>
    <n v="0"/>
  </r>
  <r>
    <x v="0"/>
    <x v="130"/>
    <x v="0"/>
    <x v="21"/>
    <x v="10"/>
    <x v="15"/>
    <x v="0"/>
    <n v="0"/>
  </r>
  <r>
    <x v="0"/>
    <x v="129"/>
    <x v="0"/>
    <x v="22"/>
    <x v="10"/>
    <x v="15"/>
    <x v="0"/>
    <n v="0"/>
  </r>
  <r>
    <x v="0"/>
    <x v="130"/>
    <x v="0"/>
    <x v="22"/>
    <x v="10"/>
    <x v="15"/>
    <x v="0"/>
    <n v="0"/>
  </r>
  <r>
    <x v="0"/>
    <x v="129"/>
    <x v="0"/>
    <x v="23"/>
    <x v="10"/>
    <x v="15"/>
    <x v="0"/>
    <n v="0"/>
  </r>
  <r>
    <x v="0"/>
    <x v="130"/>
    <x v="0"/>
    <x v="23"/>
    <x v="10"/>
    <x v="15"/>
    <x v="0"/>
    <n v="0"/>
  </r>
  <r>
    <x v="0"/>
    <x v="131"/>
    <x v="0"/>
    <x v="9"/>
    <x v="10"/>
    <x v="15"/>
    <x v="0"/>
    <n v="0"/>
  </r>
  <r>
    <x v="0"/>
    <x v="132"/>
    <x v="0"/>
    <x v="9"/>
    <x v="10"/>
    <x v="15"/>
    <x v="0"/>
    <n v="0"/>
  </r>
  <r>
    <x v="0"/>
    <x v="131"/>
    <x v="0"/>
    <x v="10"/>
    <x v="10"/>
    <x v="15"/>
    <x v="0"/>
    <n v="0"/>
  </r>
  <r>
    <x v="0"/>
    <x v="132"/>
    <x v="0"/>
    <x v="10"/>
    <x v="10"/>
    <x v="15"/>
    <x v="0"/>
    <n v="0"/>
  </r>
  <r>
    <x v="0"/>
    <x v="131"/>
    <x v="0"/>
    <x v="11"/>
    <x v="10"/>
    <x v="15"/>
    <x v="0"/>
    <n v="2.5054499000000001E-2"/>
  </r>
  <r>
    <x v="0"/>
    <x v="132"/>
    <x v="0"/>
    <x v="11"/>
    <x v="10"/>
    <x v="15"/>
    <x v="0"/>
    <n v="8.0820964999999995E-2"/>
  </r>
  <r>
    <x v="0"/>
    <x v="131"/>
    <x v="0"/>
    <x v="12"/>
    <x v="10"/>
    <x v="15"/>
    <x v="0"/>
    <n v="0"/>
  </r>
  <r>
    <x v="0"/>
    <x v="132"/>
    <x v="0"/>
    <x v="12"/>
    <x v="10"/>
    <x v="15"/>
    <x v="0"/>
    <n v="0"/>
  </r>
  <r>
    <x v="0"/>
    <x v="131"/>
    <x v="0"/>
    <x v="13"/>
    <x v="10"/>
    <x v="15"/>
    <x v="0"/>
    <n v="0"/>
  </r>
  <r>
    <x v="0"/>
    <x v="132"/>
    <x v="0"/>
    <x v="13"/>
    <x v="10"/>
    <x v="15"/>
    <x v="0"/>
    <n v="0"/>
  </r>
  <r>
    <x v="0"/>
    <x v="131"/>
    <x v="0"/>
    <x v="14"/>
    <x v="10"/>
    <x v="15"/>
    <x v="0"/>
    <n v="0"/>
  </r>
  <r>
    <x v="0"/>
    <x v="132"/>
    <x v="0"/>
    <x v="14"/>
    <x v="10"/>
    <x v="15"/>
    <x v="0"/>
    <n v="0"/>
  </r>
  <r>
    <x v="0"/>
    <x v="131"/>
    <x v="0"/>
    <x v="15"/>
    <x v="10"/>
    <x v="15"/>
    <x v="0"/>
    <n v="10.674758316"/>
  </r>
  <r>
    <x v="0"/>
    <x v="132"/>
    <x v="0"/>
    <x v="15"/>
    <x v="10"/>
    <x v="15"/>
    <x v="0"/>
    <n v="34.434703544999998"/>
  </r>
  <r>
    <x v="0"/>
    <x v="131"/>
    <x v="0"/>
    <x v="16"/>
    <x v="10"/>
    <x v="15"/>
    <x v="0"/>
    <n v="4.4098100000000001E-4"/>
  </r>
  <r>
    <x v="0"/>
    <x v="132"/>
    <x v="0"/>
    <x v="16"/>
    <x v="10"/>
    <x v="15"/>
    <x v="0"/>
    <n v="1.4225189999999999E-3"/>
  </r>
  <r>
    <x v="0"/>
    <x v="131"/>
    <x v="0"/>
    <x v="17"/>
    <x v="10"/>
    <x v="15"/>
    <x v="0"/>
    <n v="0"/>
  </r>
  <r>
    <x v="0"/>
    <x v="132"/>
    <x v="0"/>
    <x v="17"/>
    <x v="10"/>
    <x v="15"/>
    <x v="0"/>
    <n v="0"/>
  </r>
  <r>
    <x v="0"/>
    <x v="131"/>
    <x v="0"/>
    <x v="18"/>
    <x v="10"/>
    <x v="15"/>
    <x v="0"/>
    <n v="0"/>
  </r>
  <r>
    <x v="0"/>
    <x v="132"/>
    <x v="0"/>
    <x v="18"/>
    <x v="10"/>
    <x v="15"/>
    <x v="0"/>
    <n v="0"/>
  </r>
  <r>
    <x v="0"/>
    <x v="127"/>
    <x v="0"/>
    <x v="57"/>
    <x v="11"/>
    <x v="15"/>
    <x v="0"/>
    <n v="1.7779130000000001E-3"/>
  </r>
  <r>
    <x v="0"/>
    <x v="128"/>
    <x v="0"/>
    <x v="57"/>
    <x v="11"/>
    <x v="15"/>
    <x v="0"/>
    <n v="5.7352039999999998E-3"/>
  </r>
  <r>
    <x v="0"/>
    <x v="129"/>
    <x v="0"/>
    <x v="19"/>
    <x v="11"/>
    <x v="15"/>
    <x v="0"/>
    <n v="0"/>
  </r>
  <r>
    <x v="0"/>
    <x v="130"/>
    <x v="0"/>
    <x v="19"/>
    <x v="11"/>
    <x v="15"/>
    <x v="0"/>
    <n v="0"/>
  </r>
  <r>
    <x v="0"/>
    <x v="129"/>
    <x v="0"/>
    <x v="20"/>
    <x v="11"/>
    <x v="15"/>
    <x v="0"/>
    <n v="0"/>
  </r>
  <r>
    <x v="0"/>
    <x v="130"/>
    <x v="0"/>
    <x v="20"/>
    <x v="11"/>
    <x v="15"/>
    <x v="0"/>
    <n v="0"/>
  </r>
  <r>
    <x v="0"/>
    <x v="129"/>
    <x v="0"/>
    <x v="21"/>
    <x v="11"/>
    <x v="15"/>
    <x v="0"/>
    <n v="0"/>
  </r>
  <r>
    <x v="0"/>
    <x v="130"/>
    <x v="0"/>
    <x v="21"/>
    <x v="11"/>
    <x v="15"/>
    <x v="0"/>
    <n v="0"/>
  </r>
  <r>
    <x v="0"/>
    <x v="129"/>
    <x v="0"/>
    <x v="22"/>
    <x v="11"/>
    <x v="15"/>
    <x v="0"/>
    <n v="0"/>
  </r>
  <r>
    <x v="0"/>
    <x v="130"/>
    <x v="0"/>
    <x v="22"/>
    <x v="11"/>
    <x v="15"/>
    <x v="0"/>
    <n v="0"/>
  </r>
  <r>
    <x v="0"/>
    <x v="129"/>
    <x v="0"/>
    <x v="23"/>
    <x v="11"/>
    <x v="15"/>
    <x v="0"/>
    <n v="0"/>
  </r>
  <r>
    <x v="0"/>
    <x v="130"/>
    <x v="0"/>
    <x v="23"/>
    <x v="11"/>
    <x v="15"/>
    <x v="0"/>
    <n v="0"/>
  </r>
  <r>
    <x v="0"/>
    <x v="131"/>
    <x v="0"/>
    <x v="9"/>
    <x v="11"/>
    <x v="15"/>
    <x v="0"/>
    <n v="0"/>
  </r>
  <r>
    <x v="0"/>
    <x v="132"/>
    <x v="0"/>
    <x v="9"/>
    <x v="11"/>
    <x v="15"/>
    <x v="0"/>
    <n v="0"/>
  </r>
  <r>
    <x v="0"/>
    <x v="131"/>
    <x v="0"/>
    <x v="10"/>
    <x v="11"/>
    <x v="15"/>
    <x v="0"/>
    <n v="0"/>
  </r>
  <r>
    <x v="0"/>
    <x v="132"/>
    <x v="0"/>
    <x v="10"/>
    <x v="11"/>
    <x v="15"/>
    <x v="0"/>
    <n v="0"/>
  </r>
  <r>
    <x v="0"/>
    <x v="131"/>
    <x v="0"/>
    <x v="11"/>
    <x v="11"/>
    <x v="15"/>
    <x v="0"/>
    <n v="1.9581924000000001E-2"/>
  </r>
  <r>
    <x v="0"/>
    <x v="132"/>
    <x v="0"/>
    <x v="11"/>
    <x v="11"/>
    <x v="15"/>
    <x v="0"/>
    <n v="6.3167496000000004E-2"/>
  </r>
  <r>
    <x v="0"/>
    <x v="131"/>
    <x v="0"/>
    <x v="12"/>
    <x v="11"/>
    <x v="15"/>
    <x v="0"/>
    <n v="0"/>
  </r>
  <r>
    <x v="0"/>
    <x v="132"/>
    <x v="0"/>
    <x v="12"/>
    <x v="11"/>
    <x v="15"/>
    <x v="0"/>
    <n v="0"/>
  </r>
  <r>
    <x v="0"/>
    <x v="131"/>
    <x v="0"/>
    <x v="13"/>
    <x v="11"/>
    <x v="15"/>
    <x v="0"/>
    <n v="0"/>
  </r>
  <r>
    <x v="0"/>
    <x v="132"/>
    <x v="0"/>
    <x v="13"/>
    <x v="11"/>
    <x v="15"/>
    <x v="0"/>
    <n v="0"/>
  </r>
  <r>
    <x v="0"/>
    <x v="131"/>
    <x v="0"/>
    <x v="14"/>
    <x v="11"/>
    <x v="15"/>
    <x v="0"/>
    <n v="0"/>
  </r>
  <r>
    <x v="0"/>
    <x v="132"/>
    <x v="0"/>
    <x v="14"/>
    <x v="11"/>
    <x v="15"/>
    <x v="0"/>
    <n v="0"/>
  </r>
  <r>
    <x v="0"/>
    <x v="131"/>
    <x v="0"/>
    <x v="15"/>
    <x v="11"/>
    <x v="15"/>
    <x v="0"/>
    <n v="0.247742658"/>
  </r>
  <r>
    <x v="0"/>
    <x v="132"/>
    <x v="0"/>
    <x v="15"/>
    <x v="11"/>
    <x v="15"/>
    <x v="0"/>
    <n v="0.79916987699999997"/>
  </r>
  <r>
    <x v="0"/>
    <x v="131"/>
    <x v="0"/>
    <x v="16"/>
    <x v="11"/>
    <x v="15"/>
    <x v="0"/>
    <n v="1.353054E-3"/>
  </r>
  <r>
    <x v="0"/>
    <x v="132"/>
    <x v="0"/>
    <x v="16"/>
    <x v="11"/>
    <x v="15"/>
    <x v="0"/>
    <n v="4.3646889999999997E-3"/>
  </r>
  <r>
    <x v="0"/>
    <x v="131"/>
    <x v="0"/>
    <x v="17"/>
    <x v="11"/>
    <x v="15"/>
    <x v="0"/>
    <n v="0"/>
  </r>
  <r>
    <x v="0"/>
    <x v="132"/>
    <x v="0"/>
    <x v="17"/>
    <x v="11"/>
    <x v="15"/>
    <x v="0"/>
    <n v="0"/>
  </r>
  <r>
    <x v="0"/>
    <x v="131"/>
    <x v="0"/>
    <x v="18"/>
    <x v="11"/>
    <x v="15"/>
    <x v="0"/>
    <n v="0"/>
  </r>
  <r>
    <x v="0"/>
    <x v="132"/>
    <x v="0"/>
    <x v="18"/>
    <x v="11"/>
    <x v="15"/>
    <x v="0"/>
    <n v="0"/>
  </r>
  <r>
    <x v="0"/>
    <x v="127"/>
    <x v="0"/>
    <x v="57"/>
    <x v="12"/>
    <x v="15"/>
    <x v="0"/>
    <n v="1.54499E-4"/>
  </r>
  <r>
    <x v="0"/>
    <x v="128"/>
    <x v="0"/>
    <x v="57"/>
    <x v="12"/>
    <x v="15"/>
    <x v="0"/>
    <n v="4.9838400000000004E-4"/>
  </r>
  <r>
    <x v="0"/>
    <x v="129"/>
    <x v="0"/>
    <x v="19"/>
    <x v="12"/>
    <x v="15"/>
    <x v="0"/>
    <n v="0"/>
  </r>
  <r>
    <x v="0"/>
    <x v="130"/>
    <x v="0"/>
    <x v="19"/>
    <x v="12"/>
    <x v="15"/>
    <x v="0"/>
    <n v="0"/>
  </r>
  <r>
    <x v="0"/>
    <x v="129"/>
    <x v="0"/>
    <x v="20"/>
    <x v="12"/>
    <x v="15"/>
    <x v="0"/>
    <n v="0"/>
  </r>
  <r>
    <x v="0"/>
    <x v="130"/>
    <x v="0"/>
    <x v="20"/>
    <x v="12"/>
    <x v="15"/>
    <x v="0"/>
    <n v="0"/>
  </r>
  <r>
    <x v="0"/>
    <x v="129"/>
    <x v="0"/>
    <x v="21"/>
    <x v="12"/>
    <x v="15"/>
    <x v="0"/>
    <n v="0"/>
  </r>
  <r>
    <x v="0"/>
    <x v="130"/>
    <x v="0"/>
    <x v="21"/>
    <x v="12"/>
    <x v="15"/>
    <x v="0"/>
    <n v="0"/>
  </r>
  <r>
    <x v="0"/>
    <x v="129"/>
    <x v="0"/>
    <x v="22"/>
    <x v="12"/>
    <x v="15"/>
    <x v="0"/>
    <n v="0"/>
  </r>
  <r>
    <x v="0"/>
    <x v="130"/>
    <x v="0"/>
    <x v="22"/>
    <x v="12"/>
    <x v="15"/>
    <x v="0"/>
    <n v="0"/>
  </r>
  <r>
    <x v="0"/>
    <x v="129"/>
    <x v="0"/>
    <x v="23"/>
    <x v="12"/>
    <x v="15"/>
    <x v="0"/>
    <n v="0"/>
  </r>
  <r>
    <x v="0"/>
    <x v="130"/>
    <x v="0"/>
    <x v="23"/>
    <x v="12"/>
    <x v="15"/>
    <x v="0"/>
    <n v="0"/>
  </r>
  <r>
    <x v="0"/>
    <x v="131"/>
    <x v="0"/>
    <x v="9"/>
    <x v="12"/>
    <x v="15"/>
    <x v="0"/>
    <n v="0"/>
  </r>
  <r>
    <x v="0"/>
    <x v="132"/>
    <x v="0"/>
    <x v="9"/>
    <x v="12"/>
    <x v="15"/>
    <x v="0"/>
    <n v="0"/>
  </r>
  <r>
    <x v="0"/>
    <x v="131"/>
    <x v="0"/>
    <x v="10"/>
    <x v="12"/>
    <x v="15"/>
    <x v="0"/>
    <n v="0"/>
  </r>
  <r>
    <x v="0"/>
    <x v="132"/>
    <x v="0"/>
    <x v="10"/>
    <x v="12"/>
    <x v="15"/>
    <x v="0"/>
    <n v="0"/>
  </r>
  <r>
    <x v="0"/>
    <x v="131"/>
    <x v="0"/>
    <x v="11"/>
    <x v="12"/>
    <x v="15"/>
    <x v="0"/>
    <n v="3.7378400999999999E-2"/>
  </r>
  <r>
    <x v="0"/>
    <x v="132"/>
    <x v="0"/>
    <x v="11"/>
    <x v="12"/>
    <x v="15"/>
    <x v="0"/>
    <n v="0.120575484"/>
  </r>
  <r>
    <x v="0"/>
    <x v="131"/>
    <x v="0"/>
    <x v="12"/>
    <x v="12"/>
    <x v="15"/>
    <x v="0"/>
    <n v="0"/>
  </r>
  <r>
    <x v="0"/>
    <x v="132"/>
    <x v="0"/>
    <x v="12"/>
    <x v="12"/>
    <x v="15"/>
    <x v="0"/>
    <n v="0"/>
  </r>
  <r>
    <x v="0"/>
    <x v="131"/>
    <x v="0"/>
    <x v="13"/>
    <x v="12"/>
    <x v="15"/>
    <x v="0"/>
    <n v="0"/>
  </r>
  <r>
    <x v="0"/>
    <x v="132"/>
    <x v="0"/>
    <x v="13"/>
    <x v="12"/>
    <x v="15"/>
    <x v="0"/>
    <n v="0"/>
  </r>
  <r>
    <x v="0"/>
    <x v="131"/>
    <x v="0"/>
    <x v="14"/>
    <x v="12"/>
    <x v="15"/>
    <x v="0"/>
    <n v="0"/>
  </r>
  <r>
    <x v="0"/>
    <x v="132"/>
    <x v="0"/>
    <x v="14"/>
    <x v="12"/>
    <x v="15"/>
    <x v="0"/>
    <n v="0"/>
  </r>
  <r>
    <x v="0"/>
    <x v="131"/>
    <x v="0"/>
    <x v="15"/>
    <x v="12"/>
    <x v="15"/>
    <x v="0"/>
    <n v="2.7835512999999999E-2"/>
  </r>
  <r>
    <x v="0"/>
    <x v="132"/>
    <x v="0"/>
    <x v="15"/>
    <x v="12"/>
    <x v="15"/>
    <x v="0"/>
    <n v="8.9791976999999995E-2"/>
  </r>
  <r>
    <x v="0"/>
    <x v="131"/>
    <x v="0"/>
    <x v="16"/>
    <x v="12"/>
    <x v="15"/>
    <x v="0"/>
    <n v="2.0903319999999999E-3"/>
  </r>
  <r>
    <x v="0"/>
    <x v="132"/>
    <x v="0"/>
    <x v="16"/>
    <x v="12"/>
    <x v="15"/>
    <x v="0"/>
    <n v="6.7430049999999998E-3"/>
  </r>
  <r>
    <x v="0"/>
    <x v="131"/>
    <x v="0"/>
    <x v="17"/>
    <x v="12"/>
    <x v="15"/>
    <x v="0"/>
    <n v="0"/>
  </r>
  <r>
    <x v="0"/>
    <x v="132"/>
    <x v="0"/>
    <x v="17"/>
    <x v="12"/>
    <x v="15"/>
    <x v="0"/>
    <n v="0"/>
  </r>
  <r>
    <x v="0"/>
    <x v="131"/>
    <x v="0"/>
    <x v="18"/>
    <x v="12"/>
    <x v="15"/>
    <x v="0"/>
    <n v="0"/>
  </r>
  <r>
    <x v="0"/>
    <x v="132"/>
    <x v="0"/>
    <x v="18"/>
    <x v="12"/>
    <x v="15"/>
    <x v="0"/>
    <n v="0"/>
  </r>
  <r>
    <x v="0"/>
    <x v="127"/>
    <x v="0"/>
    <x v="57"/>
    <x v="13"/>
    <x v="15"/>
    <x v="0"/>
    <n v="1.5483999999999999E-5"/>
  </r>
  <r>
    <x v="0"/>
    <x v="128"/>
    <x v="0"/>
    <x v="57"/>
    <x v="13"/>
    <x v="15"/>
    <x v="0"/>
    <n v="4.9947999999999997E-5"/>
  </r>
  <r>
    <x v="0"/>
    <x v="129"/>
    <x v="0"/>
    <x v="19"/>
    <x v="13"/>
    <x v="15"/>
    <x v="0"/>
    <n v="0"/>
  </r>
  <r>
    <x v="0"/>
    <x v="130"/>
    <x v="0"/>
    <x v="19"/>
    <x v="13"/>
    <x v="15"/>
    <x v="0"/>
    <n v="0"/>
  </r>
  <r>
    <x v="0"/>
    <x v="129"/>
    <x v="0"/>
    <x v="20"/>
    <x v="13"/>
    <x v="15"/>
    <x v="0"/>
    <n v="0"/>
  </r>
  <r>
    <x v="0"/>
    <x v="130"/>
    <x v="0"/>
    <x v="20"/>
    <x v="13"/>
    <x v="15"/>
    <x v="0"/>
    <n v="0"/>
  </r>
  <r>
    <x v="0"/>
    <x v="129"/>
    <x v="0"/>
    <x v="21"/>
    <x v="13"/>
    <x v="15"/>
    <x v="0"/>
    <n v="0"/>
  </r>
  <r>
    <x v="0"/>
    <x v="130"/>
    <x v="0"/>
    <x v="21"/>
    <x v="13"/>
    <x v="15"/>
    <x v="0"/>
    <n v="0"/>
  </r>
  <r>
    <x v="0"/>
    <x v="129"/>
    <x v="0"/>
    <x v="22"/>
    <x v="13"/>
    <x v="15"/>
    <x v="0"/>
    <n v="0"/>
  </r>
  <r>
    <x v="0"/>
    <x v="130"/>
    <x v="0"/>
    <x v="22"/>
    <x v="13"/>
    <x v="15"/>
    <x v="0"/>
    <n v="0"/>
  </r>
  <r>
    <x v="0"/>
    <x v="129"/>
    <x v="0"/>
    <x v="23"/>
    <x v="13"/>
    <x v="15"/>
    <x v="0"/>
    <n v="0"/>
  </r>
  <r>
    <x v="0"/>
    <x v="130"/>
    <x v="0"/>
    <x v="23"/>
    <x v="13"/>
    <x v="15"/>
    <x v="0"/>
    <n v="0"/>
  </r>
  <r>
    <x v="0"/>
    <x v="131"/>
    <x v="0"/>
    <x v="9"/>
    <x v="13"/>
    <x v="15"/>
    <x v="0"/>
    <n v="0"/>
  </r>
  <r>
    <x v="0"/>
    <x v="132"/>
    <x v="0"/>
    <x v="9"/>
    <x v="13"/>
    <x v="15"/>
    <x v="0"/>
    <n v="0"/>
  </r>
  <r>
    <x v="0"/>
    <x v="131"/>
    <x v="0"/>
    <x v="10"/>
    <x v="13"/>
    <x v="15"/>
    <x v="0"/>
    <n v="0"/>
  </r>
  <r>
    <x v="0"/>
    <x v="132"/>
    <x v="0"/>
    <x v="10"/>
    <x v="13"/>
    <x v="15"/>
    <x v="0"/>
    <n v="0"/>
  </r>
  <r>
    <x v="0"/>
    <x v="131"/>
    <x v="0"/>
    <x v="11"/>
    <x v="13"/>
    <x v="15"/>
    <x v="0"/>
    <n v="1.589058E-3"/>
  </r>
  <r>
    <x v="0"/>
    <x v="132"/>
    <x v="0"/>
    <x v="11"/>
    <x v="13"/>
    <x v="15"/>
    <x v="0"/>
    <n v="5.1259950000000004E-3"/>
  </r>
  <r>
    <x v="0"/>
    <x v="131"/>
    <x v="0"/>
    <x v="12"/>
    <x v="13"/>
    <x v="15"/>
    <x v="0"/>
    <n v="0"/>
  </r>
  <r>
    <x v="0"/>
    <x v="132"/>
    <x v="0"/>
    <x v="12"/>
    <x v="13"/>
    <x v="15"/>
    <x v="0"/>
    <n v="0"/>
  </r>
  <r>
    <x v="0"/>
    <x v="131"/>
    <x v="0"/>
    <x v="13"/>
    <x v="13"/>
    <x v="15"/>
    <x v="0"/>
    <n v="0"/>
  </r>
  <r>
    <x v="0"/>
    <x v="132"/>
    <x v="0"/>
    <x v="13"/>
    <x v="13"/>
    <x v="15"/>
    <x v="0"/>
    <n v="0"/>
  </r>
  <r>
    <x v="0"/>
    <x v="131"/>
    <x v="0"/>
    <x v="14"/>
    <x v="13"/>
    <x v="15"/>
    <x v="0"/>
    <n v="0"/>
  </r>
  <r>
    <x v="0"/>
    <x v="132"/>
    <x v="0"/>
    <x v="14"/>
    <x v="13"/>
    <x v="15"/>
    <x v="0"/>
    <n v="0"/>
  </r>
  <r>
    <x v="0"/>
    <x v="131"/>
    <x v="0"/>
    <x v="15"/>
    <x v="13"/>
    <x v="15"/>
    <x v="0"/>
    <n v="2.8207699999999999E-4"/>
  </r>
  <r>
    <x v="0"/>
    <x v="132"/>
    <x v="0"/>
    <x v="15"/>
    <x v="13"/>
    <x v="15"/>
    <x v="0"/>
    <n v="9.0992500000000001E-4"/>
  </r>
  <r>
    <x v="0"/>
    <x v="131"/>
    <x v="0"/>
    <x v="16"/>
    <x v="13"/>
    <x v="15"/>
    <x v="0"/>
    <n v="1.2339499999999999E-4"/>
  </r>
  <r>
    <x v="0"/>
    <x v="132"/>
    <x v="0"/>
    <x v="16"/>
    <x v="13"/>
    <x v="15"/>
    <x v="0"/>
    <n v="3.9804700000000001E-4"/>
  </r>
  <r>
    <x v="0"/>
    <x v="131"/>
    <x v="0"/>
    <x v="17"/>
    <x v="13"/>
    <x v="15"/>
    <x v="0"/>
    <n v="0"/>
  </r>
  <r>
    <x v="0"/>
    <x v="132"/>
    <x v="0"/>
    <x v="17"/>
    <x v="13"/>
    <x v="15"/>
    <x v="0"/>
    <n v="0"/>
  </r>
  <r>
    <x v="0"/>
    <x v="131"/>
    <x v="0"/>
    <x v="18"/>
    <x v="13"/>
    <x v="15"/>
    <x v="0"/>
    <n v="0"/>
  </r>
  <r>
    <x v="0"/>
    <x v="132"/>
    <x v="0"/>
    <x v="18"/>
    <x v="13"/>
    <x v="15"/>
    <x v="0"/>
    <n v="0"/>
  </r>
  <r>
    <x v="0"/>
    <x v="127"/>
    <x v="0"/>
    <x v="57"/>
    <x v="14"/>
    <x v="15"/>
    <x v="0"/>
    <n v="1.6585800000000001E-4"/>
  </r>
  <r>
    <x v="0"/>
    <x v="128"/>
    <x v="0"/>
    <x v="57"/>
    <x v="14"/>
    <x v="15"/>
    <x v="0"/>
    <n v="5.3502599999999997E-4"/>
  </r>
  <r>
    <x v="0"/>
    <x v="129"/>
    <x v="0"/>
    <x v="19"/>
    <x v="14"/>
    <x v="15"/>
    <x v="0"/>
    <n v="0"/>
  </r>
  <r>
    <x v="0"/>
    <x v="130"/>
    <x v="0"/>
    <x v="19"/>
    <x v="14"/>
    <x v="15"/>
    <x v="0"/>
    <n v="0"/>
  </r>
  <r>
    <x v="0"/>
    <x v="129"/>
    <x v="0"/>
    <x v="20"/>
    <x v="14"/>
    <x v="15"/>
    <x v="0"/>
    <n v="0"/>
  </r>
  <r>
    <x v="0"/>
    <x v="130"/>
    <x v="0"/>
    <x v="20"/>
    <x v="14"/>
    <x v="15"/>
    <x v="0"/>
    <n v="0"/>
  </r>
  <r>
    <x v="0"/>
    <x v="129"/>
    <x v="0"/>
    <x v="21"/>
    <x v="14"/>
    <x v="15"/>
    <x v="0"/>
    <n v="0"/>
  </r>
  <r>
    <x v="0"/>
    <x v="130"/>
    <x v="0"/>
    <x v="21"/>
    <x v="14"/>
    <x v="15"/>
    <x v="0"/>
    <n v="0"/>
  </r>
  <r>
    <x v="0"/>
    <x v="129"/>
    <x v="0"/>
    <x v="22"/>
    <x v="14"/>
    <x v="15"/>
    <x v="0"/>
    <n v="0"/>
  </r>
  <r>
    <x v="0"/>
    <x v="130"/>
    <x v="0"/>
    <x v="22"/>
    <x v="14"/>
    <x v="15"/>
    <x v="0"/>
    <n v="0"/>
  </r>
  <r>
    <x v="0"/>
    <x v="129"/>
    <x v="0"/>
    <x v="23"/>
    <x v="14"/>
    <x v="15"/>
    <x v="0"/>
    <n v="0"/>
  </r>
  <r>
    <x v="0"/>
    <x v="130"/>
    <x v="0"/>
    <x v="23"/>
    <x v="14"/>
    <x v="15"/>
    <x v="0"/>
    <n v="0"/>
  </r>
  <r>
    <x v="0"/>
    <x v="131"/>
    <x v="0"/>
    <x v="9"/>
    <x v="14"/>
    <x v="15"/>
    <x v="0"/>
    <n v="0"/>
  </r>
  <r>
    <x v="0"/>
    <x v="132"/>
    <x v="0"/>
    <x v="9"/>
    <x v="14"/>
    <x v="15"/>
    <x v="0"/>
    <n v="0"/>
  </r>
  <r>
    <x v="0"/>
    <x v="131"/>
    <x v="0"/>
    <x v="10"/>
    <x v="14"/>
    <x v="15"/>
    <x v="0"/>
    <n v="0"/>
  </r>
  <r>
    <x v="0"/>
    <x v="132"/>
    <x v="0"/>
    <x v="10"/>
    <x v="14"/>
    <x v="15"/>
    <x v="0"/>
    <n v="0"/>
  </r>
  <r>
    <x v="0"/>
    <x v="131"/>
    <x v="0"/>
    <x v="11"/>
    <x v="14"/>
    <x v="15"/>
    <x v="0"/>
    <n v="9.0921230000000006E-3"/>
  </r>
  <r>
    <x v="0"/>
    <x v="132"/>
    <x v="0"/>
    <x v="11"/>
    <x v="14"/>
    <x v="15"/>
    <x v="0"/>
    <n v="2.932943E-2"/>
  </r>
  <r>
    <x v="0"/>
    <x v="131"/>
    <x v="0"/>
    <x v="12"/>
    <x v="14"/>
    <x v="15"/>
    <x v="0"/>
    <n v="0"/>
  </r>
  <r>
    <x v="0"/>
    <x v="132"/>
    <x v="0"/>
    <x v="12"/>
    <x v="14"/>
    <x v="15"/>
    <x v="0"/>
    <n v="0"/>
  </r>
  <r>
    <x v="0"/>
    <x v="131"/>
    <x v="0"/>
    <x v="13"/>
    <x v="14"/>
    <x v="15"/>
    <x v="0"/>
    <n v="0"/>
  </r>
  <r>
    <x v="0"/>
    <x v="132"/>
    <x v="0"/>
    <x v="13"/>
    <x v="14"/>
    <x v="15"/>
    <x v="0"/>
    <n v="0"/>
  </r>
  <r>
    <x v="0"/>
    <x v="131"/>
    <x v="0"/>
    <x v="14"/>
    <x v="14"/>
    <x v="15"/>
    <x v="0"/>
    <n v="0"/>
  </r>
  <r>
    <x v="0"/>
    <x v="132"/>
    <x v="0"/>
    <x v="14"/>
    <x v="14"/>
    <x v="15"/>
    <x v="0"/>
    <n v="0"/>
  </r>
  <r>
    <x v="0"/>
    <x v="131"/>
    <x v="0"/>
    <x v="15"/>
    <x v="14"/>
    <x v="15"/>
    <x v="0"/>
    <n v="3.12693E-3"/>
  </r>
  <r>
    <x v="0"/>
    <x v="132"/>
    <x v="0"/>
    <x v="15"/>
    <x v="14"/>
    <x v="15"/>
    <x v="0"/>
    <n v="1.0086872E-2"/>
  </r>
  <r>
    <x v="0"/>
    <x v="131"/>
    <x v="0"/>
    <x v="16"/>
    <x v="14"/>
    <x v="15"/>
    <x v="0"/>
    <n v="8.8021599999999996E-4"/>
  </r>
  <r>
    <x v="0"/>
    <x v="132"/>
    <x v="0"/>
    <x v="16"/>
    <x v="14"/>
    <x v="15"/>
    <x v="0"/>
    <n v="2.839407E-3"/>
  </r>
  <r>
    <x v="0"/>
    <x v="131"/>
    <x v="0"/>
    <x v="17"/>
    <x v="14"/>
    <x v="15"/>
    <x v="0"/>
    <n v="0"/>
  </r>
  <r>
    <x v="0"/>
    <x v="132"/>
    <x v="0"/>
    <x v="17"/>
    <x v="14"/>
    <x v="15"/>
    <x v="0"/>
    <n v="0"/>
  </r>
  <r>
    <x v="0"/>
    <x v="131"/>
    <x v="0"/>
    <x v="18"/>
    <x v="14"/>
    <x v="15"/>
    <x v="0"/>
    <n v="0"/>
  </r>
  <r>
    <x v="0"/>
    <x v="132"/>
    <x v="0"/>
    <x v="18"/>
    <x v="14"/>
    <x v="15"/>
    <x v="0"/>
    <n v="0"/>
  </r>
  <r>
    <x v="0"/>
    <x v="127"/>
    <x v="0"/>
    <x v="57"/>
    <x v="15"/>
    <x v="15"/>
    <x v="0"/>
    <n v="4.090516204"/>
  </r>
  <r>
    <x v="0"/>
    <x v="128"/>
    <x v="0"/>
    <x v="57"/>
    <x v="15"/>
    <x v="15"/>
    <x v="0"/>
    <n v="13.195213376"/>
  </r>
  <r>
    <x v="0"/>
    <x v="129"/>
    <x v="0"/>
    <x v="19"/>
    <x v="15"/>
    <x v="15"/>
    <x v="0"/>
    <n v="0"/>
  </r>
  <r>
    <x v="0"/>
    <x v="130"/>
    <x v="0"/>
    <x v="19"/>
    <x v="15"/>
    <x v="15"/>
    <x v="0"/>
    <n v="0"/>
  </r>
  <r>
    <x v="0"/>
    <x v="129"/>
    <x v="0"/>
    <x v="20"/>
    <x v="15"/>
    <x v="15"/>
    <x v="0"/>
    <n v="0"/>
  </r>
  <r>
    <x v="0"/>
    <x v="130"/>
    <x v="0"/>
    <x v="20"/>
    <x v="15"/>
    <x v="15"/>
    <x v="0"/>
    <n v="0"/>
  </r>
  <r>
    <x v="0"/>
    <x v="129"/>
    <x v="0"/>
    <x v="21"/>
    <x v="15"/>
    <x v="15"/>
    <x v="0"/>
    <n v="0"/>
  </r>
  <r>
    <x v="0"/>
    <x v="130"/>
    <x v="0"/>
    <x v="21"/>
    <x v="15"/>
    <x v="15"/>
    <x v="0"/>
    <n v="0"/>
  </r>
  <r>
    <x v="0"/>
    <x v="129"/>
    <x v="0"/>
    <x v="22"/>
    <x v="15"/>
    <x v="15"/>
    <x v="0"/>
    <n v="0"/>
  </r>
  <r>
    <x v="0"/>
    <x v="130"/>
    <x v="0"/>
    <x v="22"/>
    <x v="15"/>
    <x v="15"/>
    <x v="0"/>
    <n v="0"/>
  </r>
  <r>
    <x v="0"/>
    <x v="129"/>
    <x v="0"/>
    <x v="23"/>
    <x v="15"/>
    <x v="15"/>
    <x v="0"/>
    <n v="0"/>
  </r>
  <r>
    <x v="0"/>
    <x v="130"/>
    <x v="0"/>
    <x v="23"/>
    <x v="15"/>
    <x v="15"/>
    <x v="0"/>
    <n v="0"/>
  </r>
  <r>
    <x v="0"/>
    <x v="131"/>
    <x v="0"/>
    <x v="9"/>
    <x v="15"/>
    <x v="15"/>
    <x v="0"/>
    <n v="0"/>
  </r>
  <r>
    <x v="0"/>
    <x v="132"/>
    <x v="0"/>
    <x v="9"/>
    <x v="15"/>
    <x v="15"/>
    <x v="0"/>
    <n v="0"/>
  </r>
  <r>
    <x v="0"/>
    <x v="131"/>
    <x v="0"/>
    <x v="10"/>
    <x v="15"/>
    <x v="15"/>
    <x v="0"/>
    <n v="0"/>
  </r>
  <r>
    <x v="0"/>
    <x v="132"/>
    <x v="0"/>
    <x v="10"/>
    <x v="15"/>
    <x v="15"/>
    <x v="0"/>
    <n v="0"/>
  </r>
  <r>
    <x v="0"/>
    <x v="131"/>
    <x v="0"/>
    <x v="11"/>
    <x v="15"/>
    <x v="15"/>
    <x v="0"/>
    <n v="0.15440416300000001"/>
  </r>
  <r>
    <x v="0"/>
    <x v="132"/>
    <x v="0"/>
    <x v="11"/>
    <x v="15"/>
    <x v="15"/>
    <x v="0"/>
    <n v="0.49807794399999999"/>
  </r>
  <r>
    <x v="0"/>
    <x v="131"/>
    <x v="0"/>
    <x v="12"/>
    <x v="15"/>
    <x v="15"/>
    <x v="0"/>
    <n v="0"/>
  </r>
  <r>
    <x v="0"/>
    <x v="132"/>
    <x v="0"/>
    <x v="12"/>
    <x v="15"/>
    <x v="15"/>
    <x v="0"/>
    <n v="0"/>
  </r>
  <r>
    <x v="0"/>
    <x v="131"/>
    <x v="0"/>
    <x v="13"/>
    <x v="15"/>
    <x v="15"/>
    <x v="0"/>
    <n v="0"/>
  </r>
  <r>
    <x v="0"/>
    <x v="132"/>
    <x v="0"/>
    <x v="13"/>
    <x v="15"/>
    <x v="15"/>
    <x v="0"/>
    <n v="0"/>
  </r>
  <r>
    <x v="0"/>
    <x v="131"/>
    <x v="0"/>
    <x v="14"/>
    <x v="15"/>
    <x v="15"/>
    <x v="0"/>
    <n v="0"/>
  </r>
  <r>
    <x v="0"/>
    <x v="132"/>
    <x v="0"/>
    <x v="14"/>
    <x v="15"/>
    <x v="15"/>
    <x v="0"/>
    <n v="0"/>
  </r>
  <r>
    <x v="0"/>
    <x v="131"/>
    <x v="0"/>
    <x v="15"/>
    <x v="15"/>
    <x v="15"/>
    <x v="0"/>
    <n v="5.7421143000000001E-2"/>
  </r>
  <r>
    <x v="0"/>
    <x v="132"/>
    <x v="0"/>
    <x v="15"/>
    <x v="15"/>
    <x v="15"/>
    <x v="0"/>
    <n v="0.185229486"/>
  </r>
  <r>
    <x v="0"/>
    <x v="131"/>
    <x v="0"/>
    <x v="16"/>
    <x v="15"/>
    <x v="15"/>
    <x v="0"/>
    <n v="6.2570250000000003E-3"/>
  </r>
  <r>
    <x v="0"/>
    <x v="132"/>
    <x v="0"/>
    <x v="16"/>
    <x v="15"/>
    <x v="15"/>
    <x v="0"/>
    <n v="2.0183950999999999E-2"/>
  </r>
  <r>
    <x v="0"/>
    <x v="131"/>
    <x v="0"/>
    <x v="17"/>
    <x v="15"/>
    <x v="15"/>
    <x v="0"/>
    <n v="0"/>
  </r>
  <r>
    <x v="0"/>
    <x v="132"/>
    <x v="0"/>
    <x v="17"/>
    <x v="15"/>
    <x v="15"/>
    <x v="0"/>
    <n v="0"/>
  </r>
  <r>
    <x v="0"/>
    <x v="131"/>
    <x v="0"/>
    <x v="18"/>
    <x v="15"/>
    <x v="15"/>
    <x v="0"/>
    <n v="0"/>
  </r>
  <r>
    <x v="0"/>
    <x v="132"/>
    <x v="0"/>
    <x v="18"/>
    <x v="15"/>
    <x v="15"/>
    <x v="0"/>
    <n v="0"/>
  </r>
  <r>
    <x v="0"/>
    <x v="127"/>
    <x v="0"/>
    <x v="57"/>
    <x v="16"/>
    <x v="15"/>
    <x v="0"/>
    <n v="1.385709442"/>
  </r>
  <r>
    <x v="0"/>
    <x v="128"/>
    <x v="0"/>
    <x v="57"/>
    <x v="16"/>
    <x v="15"/>
    <x v="0"/>
    <n v="4.4700301820000004"/>
  </r>
  <r>
    <x v="0"/>
    <x v="129"/>
    <x v="0"/>
    <x v="19"/>
    <x v="16"/>
    <x v="15"/>
    <x v="0"/>
    <n v="0"/>
  </r>
  <r>
    <x v="0"/>
    <x v="130"/>
    <x v="0"/>
    <x v="19"/>
    <x v="16"/>
    <x v="15"/>
    <x v="0"/>
    <n v="0"/>
  </r>
  <r>
    <x v="0"/>
    <x v="129"/>
    <x v="0"/>
    <x v="20"/>
    <x v="16"/>
    <x v="15"/>
    <x v="0"/>
    <n v="0"/>
  </r>
  <r>
    <x v="0"/>
    <x v="130"/>
    <x v="0"/>
    <x v="20"/>
    <x v="16"/>
    <x v="15"/>
    <x v="0"/>
    <n v="0"/>
  </r>
  <r>
    <x v="0"/>
    <x v="129"/>
    <x v="0"/>
    <x v="21"/>
    <x v="16"/>
    <x v="15"/>
    <x v="0"/>
    <n v="0"/>
  </r>
  <r>
    <x v="0"/>
    <x v="130"/>
    <x v="0"/>
    <x v="21"/>
    <x v="16"/>
    <x v="15"/>
    <x v="0"/>
    <n v="0"/>
  </r>
  <r>
    <x v="0"/>
    <x v="129"/>
    <x v="0"/>
    <x v="22"/>
    <x v="16"/>
    <x v="15"/>
    <x v="0"/>
    <n v="0"/>
  </r>
  <r>
    <x v="0"/>
    <x v="130"/>
    <x v="0"/>
    <x v="22"/>
    <x v="16"/>
    <x v="15"/>
    <x v="0"/>
    <n v="0"/>
  </r>
  <r>
    <x v="0"/>
    <x v="129"/>
    <x v="0"/>
    <x v="23"/>
    <x v="16"/>
    <x v="15"/>
    <x v="0"/>
    <n v="0"/>
  </r>
  <r>
    <x v="0"/>
    <x v="130"/>
    <x v="0"/>
    <x v="23"/>
    <x v="16"/>
    <x v="15"/>
    <x v="0"/>
    <n v="0"/>
  </r>
  <r>
    <x v="0"/>
    <x v="131"/>
    <x v="0"/>
    <x v="9"/>
    <x v="16"/>
    <x v="15"/>
    <x v="0"/>
    <n v="0"/>
  </r>
  <r>
    <x v="0"/>
    <x v="132"/>
    <x v="0"/>
    <x v="9"/>
    <x v="16"/>
    <x v="15"/>
    <x v="0"/>
    <n v="0"/>
  </r>
  <r>
    <x v="0"/>
    <x v="131"/>
    <x v="0"/>
    <x v="10"/>
    <x v="16"/>
    <x v="15"/>
    <x v="0"/>
    <n v="0"/>
  </r>
  <r>
    <x v="0"/>
    <x v="132"/>
    <x v="0"/>
    <x v="10"/>
    <x v="16"/>
    <x v="15"/>
    <x v="0"/>
    <n v="0"/>
  </r>
  <r>
    <x v="0"/>
    <x v="131"/>
    <x v="0"/>
    <x v="11"/>
    <x v="16"/>
    <x v="15"/>
    <x v="0"/>
    <n v="0.84265303300000005"/>
  </r>
  <r>
    <x v="0"/>
    <x v="132"/>
    <x v="0"/>
    <x v="11"/>
    <x v="16"/>
    <x v="15"/>
    <x v="0"/>
    <n v="2.7182356310000002"/>
  </r>
  <r>
    <x v="0"/>
    <x v="131"/>
    <x v="0"/>
    <x v="12"/>
    <x v="16"/>
    <x v="15"/>
    <x v="0"/>
    <n v="0"/>
  </r>
  <r>
    <x v="0"/>
    <x v="132"/>
    <x v="0"/>
    <x v="12"/>
    <x v="16"/>
    <x v="15"/>
    <x v="0"/>
    <n v="0"/>
  </r>
  <r>
    <x v="0"/>
    <x v="131"/>
    <x v="0"/>
    <x v="13"/>
    <x v="16"/>
    <x v="15"/>
    <x v="0"/>
    <n v="0"/>
  </r>
  <r>
    <x v="0"/>
    <x v="132"/>
    <x v="0"/>
    <x v="13"/>
    <x v="16"/>
    <x v="15"/>
    <x v="0"/>
    <n v="0"/>
  </r>
  <r>
    <x v="0"/>
    <x v="131"/>
    <x v="0"/>
    <x v="14"/>
    <x v="16"/>
    <x v="15"/>
    <x v="0"/>
    <n v="0"/>
  </r>
  <r>
    <x v="0"/>
    <x v="132"/>
    <x v="0"/>
    <x v="14"/>
    <x v="16"/>
    <x v="15"/>
    <x v="0"/>
    <n v="0"/>
  </r>
  <r>
    <x v="0"/>
    <x v="131"/>
    <x v="0"/>
    <x v="15"/>
    <x v="16"/>
    <x v="15"/>
    <x v="0"/>
    <n v="3.9898929999999999E-2"/>
  </r>
  <r>
    <x v="0"/>
    <x v="132"/>
    <x v="0"/>
    <x v="15"/>
    <x v="16"/>
    <x v="15"/>
    <x v="0"/>
    <n v="0.12870622100000001"/>
  </r>
  <r>
    <x v="0"/>
    <x v="131"/>
    <x v="0"/>
    <x v="16"/>
    <x v="16"/>
    <x v="15"/>
    <x v="0"/>
    <n v="6.8996300000000003E-3"/>
  </r>
  <r>
    <x v="0"/>
    <x v="132"/>
    <x v="0"/>
    <x v="16"/>
    <x v="16"/>
    <x v="15"/>
    <x v="0"/>
    <n v="2.2256871000000001E-2"/>
  </r>
  <r>
    <x v="0"/>
    <x v="131"/>
    <x v="0"/>
    <x v="17"/>
    <x v="16"/>
    <x v="15"/>
    <x v="0"/>
    <n v="0"/>
  </r>
  <r>
    <x v="0"/>
    <x v="132"/>
    <x v="0"/>
    <x v="17"/>
    <x v="16"/>
    <x v="15"/>
    <x v="0"/>
    <n v="0"/>
  </r>
  <r>
    <x v="0"/>
    <x v="131"/>
    <x v="0"/>
    <x v="18"/>
    <x v="16"/>
    <x v="15"/>
    <x v="0"/>
    <n v="0"/>
  </r>
  <r>
    <x v="0"/>
    <x v="132"/>
    <x v="0"/>
    <x v="18"/>
    <x v="16"/>
    <x v="15"/>
    <x v="0"/>
    <n v="0"/>
  </r>
  <r>
    <x v="0"/>
    <x v="127"/>
    <x v="0"/>
    <x v="57"/>
    <x v="17"/>
    <x v="15"/>
    <x v="0"/>
    <n v="0"/>
  </r>
  <r>
    <x v="0"/>
    <x v="128"/>
    <x v="0"/>
    <x v="57"/>
    <x v="17"/>
    <x v="15"/>
    <x v="0"/>
    <n v="0"/>
  </r>
  <r>
    <x v="0"/>
    <x v="129"/>
    <x v="0"/>
    <x v="19"/>
    <x v="17"/>
    <x v="15"/>
    <x v="0"/>
    <n v="0"/>
  </r>
  <r>
    <x v="0"/>
    <x v="130"/>
    <x v="0"/>
    <x v="19"/>
    <x v="17"/>
    <x v="15"/>
    <x v="0"/>
    <n v="0"/>
  </r>
  <r>
    <x v="0"/>
    <x v="129"/>
    <x v="0"/>
    <x v="20"/>
    <x v="17"/>
    <x v="15"/>
    <x v="0"/>
    <n v="0"/>
  </r>
  <r>
    <x v="0"/>
    <x v="130"/>
    <x v="0"/>
    <x v="20"/>
    <x v="17"/>
    <x v="15"/>
    <x v="0"/>
    <n v="0"/>
  </r>
  <r>
    <x v="0"/>
    <x v="129"/>
    <x v="0"/>
    <x v="21"/>
    <x v="17"/>
    <x v="15"/>
    <x v="0"/>
    <n v="0"/>
  </r>
  <r>
    <x v="0"/>
    <x v="130"/>
    <x v="0"/>
    <x v="21"/>
    <x v="17"/>
    <x v="15"/>
    <x v="0"/>
    <n v="0"/>
  </r>
  <r>
    <x v="0"/>
    <x v="129"/>
    <x v="0"/>
    <x v="22"/>
    <x v="17"/>
    <x v="15"/>
    <x v="0"/>
    <n v="0"/>
  </r>
  <r>
    <x v="0"/>
    <x v="130"/>
    <x v="0"/>
    <x v="22"/>
    <x v="17"/>
    <x v="15"/>
    <x v="0"/>
    <n v="0"/>
  </r>
  <r>
    <x v="0"/>
    <x v="129"/>
    <x v="0"/>
    <x v="23"/>
    <x v="17"/>
    <x v="15"/>
    <x v="0"/>
    <n v="0"/>
  </r>
  <r>
    <x v="0"/>
    <x v="130"/>
    <x v="0"/>
    <x v="23"/>
    <x v="17"/>
    <x v="15"/>
    <x v="0"/>
    <n v="0"/>
  </r>
  <r>
    <x v="0"/>
    <x v="131"/>
    <x v="0"/>
    <x v="9"/>
    <x v="17"/>
    <x v="15"/>
    <x v="0"/>
    <n v="0"/>
  </r>
  <r>
    <x v="0"/>
    <x v="132"/>
    <x v="0"/>
    <x v="9"/>
    <x v="17"/>
    <x v="15"/>
    <x v="0"/>
    <n v="0"/>
  </r>
  <r>
    <x v="0"/>
    <x v="131"/>
    <x v="0"/>
    <x v="10"/>
    <x v="17"/>
    <x v="15"/>
    <x v="0"/>
    <n v="0"/>
  </r>
  <r>
    <x v="0"/>
    <x v="132"/>
    <x v="0"/>
    <x v="10"/>
    <x v="17"/>
    <x v="15"/>
    <x v="0"/>
    <n v="0"/>
  </r>
  <r>
    <x v="0"/>
    <x v="131"/>
    <x v="0"/>
    <x v="11"/>
    <x v="17"/>
    <x v="15"/>
    <x v="0"/>
    <n v="6.9534694999999994E-2"/>
  </r>
  <r>
    <x v="0"/>
    <x v="132"/>
    <x v="0"/>
    <x v="11"/>
    <x v="17"/>
    <x v="15"/>
    <x v="0"/>
    <n v="0.22430546500000001"/>
  </r>
  <r>
    <x v="0"/>
    <x v="131"/>
    <x v="0"/>
    <x v="12"/>
    <x v="17"/>
    <x v="15"/>
    <x v="0"/>
    <n v="0"/>
  </r>
  <r>
    <x v="0"/>
    <x v="132"/>
    <x v="0"/>
    <x v="12"/>
    <x v="17"/>
    <x v="15"/>
    <x v="0"/>
    <n v="0"/>
  </r>
  <r>
    <x v="0"/>
    <x v="131"/>
    <x v="0"/>
    <x v="13"/>
    <x v="17"/>
    <x v="15"/>
    <x v="0"/>
    <n v="0"/>
  </r>
  <r>
    <x v="0"/>
    <x v="132"/>
    <x v="0"/>
    <x v="13"/>
    <x v="17"/>
    <x v="15"/>
    <x v="0"/>
    <n v="0"/>
  </r>
  <r>
    <x v="0"/>
    <x v="131"/>
    <x v="0"/>
    <x v="14"/>
    <x v="17"/>
    <x v="15"/>
    <x v="0"/>
    <n v="0"/>
  </r>
  <r>
    <x v="0"/>
    <x v="132"/>
    <x v="0"/>
    <x v="14"/>
    <x v="17"/>
    <x v="15"/>
    <x v="0"/>
    <n v="0"/>
  </r>
  <r>
    <x v="0"/>
    <x v="131"/>
    <x v="0"/>
    <x v="15"/>
    <x v="17"/>
    <x v="15"/>
    <x v="0"/>
    <n v="1.582847103"/>
  </r>
  <r>
    <x v="0"/>
    <x v="132"/>
    <x v="0"/>
    <x v="15"/>
    <x v="17"/>
    <x v="15"/>
    <x v="0"/>
    <n v="5.1059585060000003"/>
  </r>
  <r>
    <x v="0"/>
    <x v="131"/>
    <x v="0"/>
    <x v="16"/>
    <x v="17"/>
    <x v="15"/>
    <x v="0"/>
    <n v="1.8005935000000001E-2"/>
  </r>
  <r>
    <x v="0"/>
    <x v="132"/>
    <x v="0"/>
    <x v="16"/>
    <x v="17"/>
    <x v="15"/>
    <x v="0"/>
    <n v="5.8083665E-2"/>
  </r>
  <r>
    <x v="0"/>
    <x v="131"/>
    <x v="0"/>
    <x v="17"/>
    <x v="17"/>
    <x v="15"/>
    <x v="0"/>
    <n v="0"/>
  </r>
  <r>
    <x v="0"/>
    <x v="132"/>
    <x v="0"/>
    <x v="17"/>
    <x v="17"/>
    <x v="15"/>
    <x v="0"/>
    <n v="0"/>
  </r>
  <r>
    <x v="0"/>
    <x v="131"/>
    <x v="0"/>
    <x v="18"/>
    <x v="17"/>
    <x v="15"/>
    <x v="0"/>
    <n v="0"/>
  </r>
  <r>
    <x v="0"/>
    <x v="132"/>
    <x v="0"/>
    <x v="18"/>
    <x v="17"/>
    <x v="15"/>
    <x v="0"/>
    <n v="0"/>
  </r>
  <r>
    <x v="0"/>
    <x v="127"/>
    <x v="0"/>
    <x v="57"/>
    <x v="18"/>
    <x v="15"/>
    <x v="0"/>
    <n v="0"/>
  </r>
  <r>
    <x v="0"/>
    <x v="128"/>
    <x v="0"/>
    <x v="57"/>
    <x v="18"/>
    <x v="15"/>
    <x v="0"/>
    <n v="0"/>
  </r>
  <r>
    <x v="0"/>
    <x v="129"/>
    <x v="0"/>
    <x v="19"/>
    <x v="18"/>
    <x v="15"/>
    <x v="0"/>
    <n v="0"/>
  </r>
  <r>
    <x v="0"/>
    <x v="130"/>
    <x v="0"/>
    <x v="19"/>
    <x v="18"/>
    <x v="15"/>
    <x v="0"/>
    <n v="0"/>
  </r>
  <r>
    <x v="0"/>
    <x v="129"/>
    <x v="0"/>
    <x v="20"/>
    <x v="18"/>
    <x v="15"/>
    <x v="0"/>
    <n v="0"/>
  </r>
  <r>
    <x v="0"/>
    <x v="130"/>
    <x v="0"/>
    <x v="20"/>
    <x v="18"/>
    <x v="15"/>
    <x v="0"/>
    <n v="0"/>
  </r>
  <r>
    <x v="0"/>
    <x v="129"/>
    <x v="0"/>
    <x v="21"/>
    <x v="18"/>
    <x v="15"/>
    <x v="0"/>
    <n v="0"/>
  </r>
  <r>
    <x v="0"/>
    <x v="130"/>
    <x v="0"/>
    <x v="21"/>
    <x v="18"/>
    <x v="15"/>
    <x v="0"/>
    <n v="0"/>
  </r>
  <r>
    <x v="0"/>
    <x v="129"/>
    <x v="0"/>
    <x v="22"/>
    <x v="18"/>
    <x v="15"/>
    <x v="0"/>
    <n v="0"/>
  </r>
  <r>
    <x v="0"/>
    <x v="130"/>
    <x v="0"/>
    <x v="22"/>
    <x v="18"/>
    <x v="15"/>
    <x v="0"/>
    <n v="0"/>
  </r>
  <r>
    <x v="0"/>
    <x v="129"/>
    <x v="0"/>
    <x v="23"/>
    <x v="18"/>
    <x v="15"/>
    <x v="0"/>
    <n v="0"/>
  </r>
  <r>
    <x v="0"/>
    <x v="130"/>
    <x v="0"/>
    <x v="23"/>
    <x v="18"/>
    <x v="15"/>
    <x v="0"/>
    <n v="0"/>
  </r>
  <r>
    <x v="0"/>
    <x v="131"/>
    <x v="0"/>
    <x v="9"/>
    <x v="18"/>
    <x v="15"/>
    <x v="0"/>
    <n v="0"/>
  </r>
  <r>
    <x v="0"/>
    <x v="132"/>
    <x v="0"/>
    <x v="9"/>
    <x v="18"/>
    <x v="15"/>
    <x v="0"/>
    <n v="0"/>
  </r>
  <r>
    <x v="0"/>
    <x v="131"/>
    <x v="0"/>
    <x v="10"/>
    <x v="18"/>
    <x v="15"/>
    <x v="0"/>
    <n v="0"/>
  </r>
  <r>
    <x v="0"/>
    <x v="132"/>
    <x v="0"/>
    <x v="10"/>
    <x v="18"/>
    <x v="15"/>
    <x v="0"/>
    <n v="0"/>
  </r>
  <r>
    <x v="0"/>
    <x v="131"/>
    <x v="0"/>
    <x v="11"/>
    <x v="18"/>
    <x v="15"/>
    <x v="0"/>
    <n v="8.7879001999999998E-2"/>
  </r>
  <r>
    <x v="0"/>
    <x v="132"/>
    <x v="0"/>
    <x v="11"/>
    <x v="18"/>
    <x v="15"/>
    <x v="0"/>
    <n v="0.28348065300000003"/>
  </r>
  <r>
    <x v="0"/>
    <x v="131"/>
    <x v="0"/>
    <x v="12"/>
    <x v="18"/>
    <x v="15"/>
    <x v="0"/>
    <n v="0"/>
  </r>
  <r>
    <x v="0"/>
    <x v="132"/>
    <x v="0"/>
    <x v="12"/>
    <x v="18"/>
    <x v="15"/>
    <x v="0"/>
    <n v="0"/>
  </r>
  <r>
    <x v="0"/>
    <x v="131"/>
    <x v="0"/>
    <x v="13"/>
    <x v="18"/>
    <x v="15"/>
    <x v="0"/>
    <n v="0"/>
  </r>
  <r>
    <x v="0"/>
    <x v="132"/>
    <x v="0"/>
    <x v="13"/>
    <x v="18"/>
    <x v="15"/>
    <x v="0"/>
    <n v="0"/>
  </r>
  <r>
    <x v="0"/>
    <x v="131"/>
    <x v="0"/>
    <x v="14"/>
    <x v="18"/>
    <x v="15"/>
    <x v="0"/>
    <n v="0"/>
  </r>
  <r>
    <x v="0"/>
    <x v="132"/>
    <x v="0"/>
    <x v="14"/>
    <x v="18"/>
    <x v="15"/>
    <x v="0"/>
    <n v="0"/>
  </r>
  <r>
    <x v="0"/>
    <x v="131"/>
    <x v="0"/>
    <x v="15"/>
    <x v="18"/>
    <x v="15"/>
    <x v="0"/>
    <n v="0.71948083200000001"/>
  </r>
  <r>
    <x v="0"/>
    <x v="132"/>
    <x v="0"/>
    <x v="15"/>
    <x v="18"/>
    <x v="15"/>
    <x v="0"/>
    <n v="2.3209058809999998"/>
  </r>
  <r>
    <x v="0"/>
    <x v="131"/>
    <x v="0"/>
    <x v="16"/>
    <x v="18"/>
    <x v="15"/>
    <x v="0"/>
    <n v="9.4500495000000004E-2"/>
  </r>
  <r>
    <x v="0"/>
    <x v="132"/>
    <x v="0"/>
    <x v="16"/>
    <x v="18"/>
    <x v="15"/>
    <x v="0"/>
    <n v="0.30484030600000001"/>
  </r>
  <r>
    <x v="0"/>
    <x v="131"/>
    <x v="0"/>
    <x v="17"/>
    <x v="18"/>
    <x v="15"/>
    <x v="0"/>
    <n v="0"/>
  </r>
  <r>
    <x v="0"/>
    <x v="132"/>
    <x v="0"/>
    <x v="17"/>
    <x v="18"/>
    <x v="15"/>
    <x v="0"/>
    <n v="0"/>
  </r>
  <r>
    <x v="0"/>
    <x v="131"/>
    <x v="0"/>
    <x v="18"/>
    <x v="18"/>
    <x v="15"/>
    <x v="0"/>
    <n v="0"/>
  </r>
  <r>
    <x v="0"/>
    <x v="132"/>
    <x v="0"/>
    <x v="18"/>
    <x v="18"/>
    <x v="15"/>
    <x v="0"/>
    <n v="0"/>
  </r>
  <r>
    <x v="0"/>
    <x v="133"/>
    <x v="0"/>
    <x v="9"/>
    <x v="19"/>
    <x v="15"/>
    <x v="0"/>
    <n v="0"/>
  </r>
  <r>
    <x v="0"/>
    <x v="134"/>
    <x v="0"/>
    <x v="9"/>
    <x v="19"/>
    <x v="15"/>
    <x v="0"/>
    <n v="0"/>
  </r>
  <r>
    <x v="0"/>
    <x v="133"/>
    <x v="0"/>
    <x v="10"/>
    <x v="19"/>
    <x v="15"/>
    <x v="0"/>
    <n v="0"/>
  </r>
  <r>
    <x v="0"/>
    <x v="134"/>
    <x v="0"/>
    <x v="10"/>
    <x v="19"/>
    <x v="15"/>
    <x v="0"/>
    <n v="0"/>
  </r>
  <r>
    <x v="0"/>
    <x v="133"/>
    <x v="0"/>
    <x v="11"/>
    <x v="19"/>
    <x v="15"/>
    <x v="0"/>
    <n v="9.1403479999999995E-2"/>
  </r>
  <r>
    <x v="0"/>
    <x v="134"/>
    <x v="0"/>
    <x v="11"/>
    <x v="19"/>
    <x v="15"/>
    <x v="0"/>
    <n v="0.29484992399999999"/>
  </r>
  <r>
    <x v="0"/>
    <x v="133"/>
    <x v="0"/>
    <x v="12"/>
    <x v="19"/>
    <x v="15"/>
    <x v="0"/>
    <n v="0"/>
  </r>
  <r>
    <x v="0"/>
    <x v="134"/>
    <x v="0"/>
    <x v="12"/>
    <x v="19"/>
    <x v="15"/>
    <x v="0"/>
    <n v="0"/>
  </r>
  <r>
    <x v="0"/>
    <x v="133"/>
    <x v="0"/>
    <x v="13"/>
    <x v="19"/>
    <x v="15"/>
    <x v="0"/>
    <n v="0"/>
  </r>
  <r>
    <x v="0"/>
    <x v="134"/>
    <x v="0"/>
    <x v="13"/>
    <x v="19"/>
    <x v="15"/>
    <x v="0"/>
    <n v="0"/>
  </r>
  <r>
    <x v="0"/>
    <x v="133"/>
    <x v="0"/>
    <x v="14"/>
    <x v="19"/>
    <x v="15"/>
    <x v="0"/>
    <n v="0"/>
  </r>
  <r>
    <x v="0"/>
    <x v="134"/>
    <x v="0"/>
    <x v="14"/>
    <x v="19"/>
    <x v="15"/>
    <x v="0"/>
    <n v="0"/>
  </r>
  <r>
    <x v="0"/>
    <x v="133"/>
    <x v="0"/>
    <x v="15"/>
    <x v="19"/>
    <x v="15"/>
    <x v="0"/>
    <n v="0.39419147999999998"/>
  </r>
  <r>
    <x v="0"/>
    <x v="134"/>
    <x v="0"/>
    <x v="15"/>
    <x v="19"/>
    <x v="15"/>
    <x v="0"/>
    <n v="1.271585384"/>
  </r>
  <r>
    <x v="0"/>
    <x v="133"/>
    <x v="0"/>
    <x v="16"/>
    <x v="19"/>
    <x v="15"/>
    <x v="0"/>
    <n v="4.3919415000000003E-2"/>
  </r>
  <r>
    <x v="0"/>
    <x v="134"/>
    <x v="0"/>
    <x v="16"/>
    <x v="19"/>
    <x v="15"/>
    <x v="0"/>
    <n v="0.14167552999999999"/>
  </r>
  <r>
    <x v="0"/>
    <x v="133"/>
    <x v="0"/>
    <x v="17"/>
    <x v="19"/>
    <x v="15"/>
    <x v="0"/>
    <n v="0"/>
  </r>
  <r>
    <x v="0"/>
    <x v="134"/>
    <x v="0"/>
    <x v="17"/>
    <x v="19"/>
    <x v="15"/>
    <x v="0"/>
    <n v="0"/>
  </r>
  <r>
    <x v="0"/>
    <x v="133"/>
    <x v="0"/>
    <x v="18"/>
    <x v="19"/>
    <x v="15"/>
    <x v="0"/>
    <n v="0"/>
  </r>
  <r>
    <x v="0"/>
    <x v="134"/>
    <x v="0"/>
    <x v="18"/>
    <x v="19"/>
    <x v="15"/>
    <x v="0"/>
    <n v="0"/>
  </r>
  <r>
    <x v="0"/>
    <x v="127"/>
    <x v="0"/>
    <x v="57"/>
    <x v="10"/>
    <x v="16"/>
    <x v="0"/>
    <n v="0.32099576800000001"/>
  </r>
  <r>
    <x v="0"/>
    <x v="128"/>
    <x v="0"/>
    <x v="57"/>
    <x v="10"/>
    <x v="16"/>
    <x v="0"/>
    <n v="15.285513361"/>
  </r>
  <r>
    <x v="0"/>
    <x v="129"/>
    <x v="0"/>
    <x v="19"/>
    <x v="10"/>
    <x v="16"/>
    <x v="0"/>
    <n v="22.901855411"/>
  </r>
  <r>
    <x v="0"/>
    <x v="130"/>
    <x v="0"/>
    <x v="19"/>
    <x v="10"/>
    <x v="16"/>
    <x v="0"/>
    <n v="1090.5645"/>
  </r>
  <r>
    <x v="0"/>
    <x v="129"/>
    <x v="0"/>
    <x v="20"/>
    <x v="10"/>
    <x v="16"/>
    <x v="0"/>
    <n v="80.050661887999993"/>
  </r>
  <r>
    <x v="0"/>
    <x v="130"/>
    <x v="0"/>
    <x v="20"/>
    <x v="10"/>
    <x v="16"/>
    <x v="0"/>
    <n v="3811.9362999999998"/>
  </r>
  <r>
    <x v="0"/>
    <x v="129"/>
    <x v="0"/>
    <x v="21"/>
    <x v="10"/>
    <x v="16"/>
    <x v="0"/>
    <n v="0"/>
  </r>
  <r>
    <x v="0"/>
    <x v="130"/>
    <x v="0"/>
    <x v="21"/>
    <x v="10"/>
    <x v="16"/>
    <x v="0"/>
    <n v="0"/>
  </r>
  <r>
    <x v="0"/>
    <x v="129"/>
    <x v="0"/>
    <x v="22"/>
    <x v="10"/>
    <x v="16"/>
    <x v="0"/>
    <n v="0"/>
  </r>
  <r>
    <x v="0"/>
    <x v="130"/>
    <x v="0"/>
    <x v="22"/>
    <x v="10"/>
    <x v="16"/>
    <x v="0"/>
    <n v="0"/>
  </r>
  <r>
    <x v="0"/>
    <x v="129"/>
    <x v="0"/>
    <x v="23"/>
    <x v="10"/>
    <x v="16"/>
    <x v="0"/>
    <n v="0"/>
  </r>
  <r>
    <x v="0"/>
    <x v="130"/>
    <x v="0"/>
    <x v="23"/>
    <x v="10"/>
    <x v="16"/>
    <x v="0"/>
    <n v="0"/>
  </r>
  <r>
    <x v="0"/>
    <x v="131"/>
    <x v="0"/>
    <x v="9"/>
    <x v="10"/>
    <x v="16"/>
    <x v="0"/>
    <n v="0"/>
  </r>
  <r>
    <x v="0"/>
    <x v="132"/>
    <x v="0"/>
    <x v="9"/>
    <x v="10"/>
    <x v="16"/>
    <x v="0"/>
    <n v="0"/>
  </r>
  <r>
    <x v="0"/>
    <x v="131"/>
    <x v="0"/>
    <x v="10"/>
    <x v="10"/>
    <x v="16"/>
    <x v="0"/>
    <n v="0"/>
  </r>
  <r>
    <x v="0"/>
    <x v="132"/>
    <x v="0"/>
    <x v="10"/>
    <x v="10"/>
    <x v="16"/>
    <x v="0"/>
    <n v="0"/>
  </r>
  <r>
    <x v="0"/>
    <x v="131"/>
    <x v="0"/>
    <x v="11"/>
    <x v="10"/>
    <x v="16"/>
    <x v="0"/>
    <n v="1.3606785999999999E-2"/>
  </r>
  <r>
    <x v="0"/>
    <x v="132"/>
    <x v="0"/>
    <x v="11"/>
    <x v="10"/>
    <x v="16"/>
    <x v="0"/>
    <n v="0.64794217499999995"/>
  </r>
  <r>
    <x v="0"/>
    <x v="131"/>
    <x v="0"/>
    <x v="12"/>
    <x v="10"/>
    <x v="16"/>
    <x v="0"/>
    <n v="0"/>
  </r>
  <r>
    <x v="0"/>
    <x v="132"/>
    <x v="0"/>
    <x v="12"/>
    <x v="10"/>
    <x v="16"/>
    <x v="0"/>
    <n v="0"/>
  </r>
  <r>
    <x v="0"/>
    <x v="131"/>
    <x v="0"/>
    <x v="13"/>
    <x v="10"/>
    <x v="16"/>
    <x v="0"/>
    <n v="0"/>
  </r>
  <r>
    <x v="0"/>
    <x v="132"/>
    <x v="0"/>
    <x v="13"/>
    <x v="10"/>
    <x v="16"/>
    <x v="0"/>
    <n v="0"/>
  </r>
  <r>
    <x v="0"/>
    <x v="131"/>
    <x v="0"/>
    <x v="14"/>
    <x v="10"/>
    <x v="16"/>
    <x v="0"/>
    <n v="0"/>
  </r>
  <r>
    <x v="0"/>
    <x v="132"/>
    <x v="0"/>
    <x v="14"/>
    <x v="10"/>
    <x v="16"/>
    <x v="0"/>
    <n v="0"/>
  </r>
  <r>
    <x v="0"/>
    <x v="131"/>
    <x v="0"/>
    <x v="15"/>
    <x v="10"/>
    <x v="16"/>
    <x v="0"/>
    <n v="0.136725027"/>
  </r>
  <r>
    <x v="0"/>
    <x v="132"/>
    <x v="0"/>
    <x v="15"/>
    <x v="10"/>
    <x v="16"/>
    <x v="0"/>
    <n v="6.5107156469999996"/>
  </r>
  <r>
    <x v="0"/>
    <x v="131"/>
    <x v="0"/>
    <x v="16"/>
    <x v="10"/>
    <x v="16"/>
    <x v="0"/>
    <n v="3.4081500000000001E-4"/>
  </r>
  <r>
    <x v="0"/>
    <x v="132"/>
    <x v="0"/>
    <x v="16"/>
    <x v="10"/>
    <x v="16"/>
    <x v="0"/>
    <n v="1.6229285999999999E-2"/>
  </r>
  <r>
    <x v="0"/>
    <x v="131"/>
    <x v="0"/>
    <x v="17"/>
    <x v="10"/>
    <x v="16"/>
    <x v="0"/>
    <n v="0"/>
  </r>
  <r>
    <x v="0"/>
    <x v="132"/>
    <x v="0"/>
    <x v="17"/>
    <x v="10"/>
    <x v="16"/>
    <x v="0"/>
    <n v="0"/>
  </r>
  <r>
    <x v="0"/>
    <x v="131"/>
    <x v="0"/>
    <x v="18"/>
    <x v="10"/>
    <x v="16"/>
    <x v="0"/>
    <n v="0"/>
  </r>
  <r>
    <x v="0"/>
    <x v="132"/>
    <x v="0"/>
    <x v="18"/>
    <x v="10"/>
    <x v="16"/>
    <x v="0"/>
    <n v="0"/>
  </r>
  <r>
    <x v="0"/>
    <x v="127"/>
    <x v="0"/>
    <x v="57"/>
    <x v="11"/>
    <x v="16"/>
    <x v="0"/>
    <n v="81.035604630999998"/>
  </r>
  <r>
    <x v="0"/>
    <x v="128"/>
    <x v="0"/>
    <x v="57"/>
    <x v="11"/>
    <x v="16"/>
    <x v="0"/>
    <n v="3858.8380000000002"/>
  </r>
  <r>
    <x v="0"/>
    <x v="129"/>
    <x v="0"/>
    <x v="19"/>
    <x v="11"/>
    <x v="16"/>
    <x v="0"/>
    <n v="0"/>
  </r>
  <r>
    <x v="0"/>
    <x v="130"/>
    <x v="0"/>
    <x v="19"/>
    <x v="11"/>
    <x v="16"/>
    <x v="0"/>
    <n v="0"/>
  </r>
  <r>
    <x v="0"/>
    <x v="129"/>
    <x v="0"/>
    <x v="20"/>
    <x v="11"/>
    <x v="16"/>
    <x v="0"/>
    <n v="0"/>
  </r>
  <r>
    <x v="0"/>
    <x v="130"/>
    <x v="0"/>
    <x v="20"/>
    <x v="11"/>
    <x v="16"/>
    <x v="0"/>
    <n v="0"/>
  </r>
  <r>
    <x v="0"/>
    <x v="129"/>
    <x v="0"/>
    <x v="21"/>
    <x v="11"/>
    <x v="16"/>
    <x v="0"/>
    <n v="0"/>
  </r>
  <r>
    <x v="0"/>
    <x v="130"/>
    <x v="0"/>
    <x v="21"/>
    <x v="11"/>
    <x v="16"/>
    <x v="0"/>
    <n v="0"/>
  </r>
  <r>
    <x v="0"/>
    <x v="129"/>
    <x v="0"/>
    <x v="22"/>
    <x v="11"/>
    <x v="16"/>
    <x v="0"/>
    <n v="0"/>
  </r>
  <r>
    <x v="0"/>
    <x v="130"/>
    <x v="0"/>
    <x v="22"/>
    <x v="11"/>
    <x v="16"/>
    <x v="0"/>
    <n v="0"/>
  </r>
  <r>
    <x v="0"/>
    <x v="129"/>
    <x v="0"/>
    <x v="23"/>
    <x v="11"/>
    <x v="16"/>
    <x v="0"/>
    <n v="0"/>
  </r>
  <r>
    <x v="0"/>
    <x v="130"/>
    <x v="0"/>
    <x v="23"/>
    <x v="11"/>
    <x v="16"/>
    <x v="0"/>
    <n v="0"/>
  </r>
  <r>
    <x v="0"/>
    <x v="131"/>
    <x v="0"/>
    <x v="9"/>
    <x v="11"/>
    <x v="16"/>
    <x v="0"/>
    <n v="0"/>
  </r>
  <r>
    <x v="0"/>
    <x v="132"/>
    <x v="0"/>
    <x v="9"/>
    <x v="11"/>
    <x v="16"/>
    <x v="0"/>
    <n v="0"/>
  </r>
  <r>
    <x v="0"/>
    <x v="131"/>
    <x v="0"/>
    <x v="10"/>
    <x v="11"/>
    <x v="16"/>
    <x v="0"/>
    <n v="0"/>
  </r>
  <r>
    <x v="0"/>
    <x v="132"/>
    <x v="0"/>
    <x v="10"/>
    <x v="11"/>
    <x v="16"/>
    <x v="0"/>
    <n v="0"/>
  </r>
  <r>
    <x v="0"/>
    <x v="131"/>
    <x v="0"/>
    <x v="11"/>
    <x v="11"/>
    <x v="16"/>
    <x v="0"/>
    <n v="1.4453097E-2"/>
  </r>
  <r>
    <x v="0"/>
    <x v="132"/>
    <x v="0"/>
    <x v="11"/>
    <x v="11"/>
    <x v="16"/>
    <x v="0"/>
    <n v="0.68824271199999998"/>
  </r>
  <r>
    <x v="0"/>
    <x v="131"/>
    <x v="0"/>
    <x v="12"/>
    <x v="11"/>
    <x v="16"/>
    <x v="0"/>
    <n v="0"/>
  </r>
  <r>
    <x v="0"/>
    <x v="132"/>
    <x v="0"/>
    <x v="12"/>
    <x v="11"/>
    <x v="16"/>
    <x v="0"/>
    <n v="0"/>
  </r>
  <r>
    <x v="0"/>
    <x v="131"/>
    <x v="0"/>
    <x v="13"/>
    <x v="11"/>
    <x v="16"/>
    <x v="0"/>
    <n v="0"/>
  </r>
  <r>
    <x v="0"/>
    <x v="132"/>
    <x v="0"/>
    <x v="13"/>
    <x v="11"/>
    <x v="16"/>
    <x v="0"/>
    <n v="0"/>
  </r>
  <r>
    <x v="0"/>
    <x v="131"/>
    <x v="0"/>
    <x v="14"/>
    <x v="11"/>
    <x v="16"/>
    <x v="0"/>
    <n v="0"/>
  </r>
  <r>
    <x v="0"/>
    <x v="132"/>
    <x v="0"/>
    <x v="14"/>
    <x v="11"/>
    <x v="16"/>
    <x v="0"/>
    <n v="0"/>
  </r>
  <r>
    <x v="0"/>
    <x v="131"/>
    <x v="0"/>
    <x v="15"/>
    <x v="11"/>
    <x v="16"/>
    <x v="0"/>
    <n v="0.106054068"/>
  </r>
  <r>
    <x v="0"/>
    <x v="132"/>
    <x v="0"/>
    <x v="15"/>
    <x v="11"/>
    <x v="16"/>
    <x v="0"/>
    <n v="5.0501937779999997"/>
  </r>
  <r>
    <x v="0"/>
    <x v="131"/>
    <x v="0"/>
    <x v="16"/>
    <x v="11"/>
    <x v="16"/>
    <x v="0"/>
    <n v="1.4646279999999999E-3"/>
  </r>
  <r>
    <x v="0"/>
    <x v="132"/>
    <x v="0"/>
    <x v="16"/>
    <x v="11"/>
    <x v="16"/>
    <x v="0"/>
    <n v="6.9744177000000004E-2"/>
  </r>
  <r>
    <x v="0"/>
    <x v="131"/>
    <x v="0"/>
    <x v="17"/>
    <x v="11"/>
    <x v="16"/>
    <x v="0"/>
    <n v="0"/>
  </r>
  <r>
    <x v="0"/>
    <x v="132"/>
    <x v="0"/>
    <x v="17"/>
    <x v="11"/>
    <x v="16"/>
    <x v="0"/>
    <n v="0"/>
  </r>
  <r>
    <x v="0"/>
    <x v="131"/>
    <x v="0"/>
    <x v="18"/>
    <x v="11"/>
    <x v="16"/>
    <x v="0"/>
    <n v="0"/>
  </r>
  <r>
    <x v="0"/>
    <x v="132"/>
    <x v="0"/>
    <x v="18"/>
    <x v="11"/>
    <x v="16"/>
    <x v="0"/>
    <n v="0"/>
  </r>
  <r>
    <x v="0"/>
    <x v="127"/>
    <x v="0"/>
    <x v="57"/>
    <x v="12"/>
    <x v="16"/>
    <x v="0"/>
    <n v="4.5111668000000001E-2"/>
  </r>
  <r>
    <x v="0"/>
    <x v="128"/>
    <x v="0"/>
    <x v="57"/>
    <x v="12"/>
    <x v="16"/>
    <x v="0"/>
    <n v="2.1481747019999999"/>
  </r>
  <r>
    <x v="0"/>
    <x v="129"/>
    <x v="0"/>
    <x v="19"/>
    <x v="12"/>
    <x v="16"/>
    <x v="0"/>
    <n v="0"/>
  </r>
  <r>
    <x v="0"/>
    <x v="130"/>
    <x v="0"/>
    <x v="19"/>
    <x v="12"/>
    <x v="16"/>
    <x v="0"/>
    <n v="0"/>
  </r>
  <r>
    <x v="0"/>
    <x v="129"/>
    <x v="0"/>
    <x v="20"/>
    <x v="12"/>
    <x v="16"/>
    <x v="0"/>
    <n v="0"/>
  </r>
  <r>
    <x v="0"/>
    <x v="130"/>
    <x v="0"/>
    <x v="20"/>
    <x v="12"/>
    <x v="16"/>
    <x v="0"/>
    <n v="0"/>
  </r>
  <r>
    <x v="0"/>
    <x v="129"/>
    <x v="0"/>
    <x v="21"/>
    <x v="12"/>
    <x v="16"/>
    <x v="0"/>
    <n v="0"/>
  </r>
  <r>
    <x v="0"/>
    <x v="130"/>
    <x v="0"/>
    <x v="21"/>
    <x v="12"/>
    <x v="16"/>
    <x v="0"/>
    <n v="0"/>
  </r>
  <r>
    <x v="0"/>
    <x v="129"/>
    <x v="0"/>
    <x v="22"/>
    <x v="12"/>
    <x v="16"/>
    <x v="0"/>
    <n v="0"/>
  </r>
  <r>
    <x v="0"/>
    <x v="130"/>
    <x v="0"/>
    <x v="22"/>
    <x v="12"/>
    <x v="16"/>
    <x v="0"/>
    <n v="0"/>
  </r>
  <r>
    <x v="0"/>
    <x v="129"/>
    <x v="0"/>
    <x v="23"/>
    <x v="12"/>
    <x v="16"/>
    <x v="0"/>
    <n v="0"/>
  </r>
  <r>
    <x v="0"/>
    <x v="130"/>
    <x v="0"/>
    <x v="23"/>
    <x v="12"/>
    <x v="16"/>
    <x v="0"/>
    <n v="0"/>
  </r>
  <r>
    <x v="0"/>
    <x v="131"/>
    <x v="0"/>
    <x v="9"/>
    <x v="12"/>
    <x v="16"/>
    <x v="0"/>
    <n v="0"/>
  </r>
  <r>
    <x v="0"/>
    <x v="132"/>
    <x v="0"/>
    <x v="9"/>
    <x v="12"/>
    <x v="16"/>
    <x v="0"/>
    <n v="0"/>
  </r>
  <r>
    <x v="0"/>
    <x v="131"/>
    <x v="0"/>
    <x v="10"/>
    <x v="12"/>
    <x v="16"/>
    <x v="0"/>
    <n v="0"/>
  </r>
  <r>
    <x v="0"/>
    <x v="132"/>
    <x v="0"/>
    <x v="10"/>
    <x v="12"/>
    <x v="16"/>
    <x v="0"/>
    <n v="0"/>
  </r>
  <r>
    <x v="0"/>
    <x v="131"/>
    <x v="0"/>
    <x v="11"/>
    <x v="12"/>
    <x v="16"/>
    <x v="0"/>
    <n v="1.7713664E-2"/>
  </r>
  <r>
    <x v="0"/>
    <x v="132"/>
    <x v="0"/>
    <x v="11"/>
    <x v="12"/>
    <x v="16"/>
    <x v="0"/>
    <n v="0.84350779200000003"/>
  </r>
  <r>
    <x v="0"/>
    <x v="131"/>
    <x v="0"/>
    <x v="12"/>
    <x v="12"/>
    <x v="16"/>
    <x v="0"/>
    <n v="0"/>
  </r>
  <r>
    <x v="0"/>
    <x v="132"/>
    <x v="0"/>
    <x v="12"/>
    <x v="12"/>
    <x v="16"/>
    <x v="0"/>
    <n v="0"/>
  </r>
  <r>
    <x v="0"/>
    <x v="131"/>
    <x v="0"/>
    <x v="13"/>
    <x v="12"/>
    <x v="16"/>
    <x v="0"/>
    <n v="0"/>
  </r>
  <r>
    <x v="0"/>
    <x v="132"/>
    <x v="0"/>
    <x v="13"/>
    <x v="12"/>
    <x v="16"/>
    <x v="0"/>
    <n v="0"/>
  </r>
  <r>
    <x v="0"/>
    <x v="131"/>
    <x v="0"/>
    <x v="14"/>
    <x v="12"/>
    <x v="16"/>
    <x v="0"/>
    <n v="0"/>
  </r>
  <r>
    <x v="0"/>
    <x v="132"/>
    <x v="0"/>
    <x v="14"/>
    <x v="12"/>
    <x v="16"/>
    <x v="0"/>
    <n v="0"/>
  </r>
  <r>
    <x v="0"/>
    <x v="131"/>
    <x v="0"/>
    <x v="15"/>
    <x v="12"/>
    <x v="16"/>
    <x v="0"/>
    <n v="9.1808199999999997E-4"/>
  </r>
  <r>
    <x v="0"/>
    <x v="132"/>
    <x v="0"/>
    <x v="15"/>
    <x v="12"/>
    <x v="16"/>
    <x v="0"/>
    <n v="4.3718173999999999E-2"/>
  </r>
  <r>
    <x v="0"/>
    <x v="131"/>
    <x v="0"/>
    <x v="16"/>
    <x v="12"/>
    <x v="16"/>
    <x v="0"/>
    <n v="1.4384840000000001E-3"/>
  </r>
  <r>
    <x v="0"/>
    <x v="132"/>
    <x v="0"/>
    <x v="16"/>
    <x v="12"/>
    <x v="16"/>
    <x v="0"/>
    <n v="6.8499218000000001E-2"/>
  </r>
  <r>
    <x v="0"/>
    <x v="131"/>
    <x v="0"/>
    <x v="17"/>
    <x v="12"/>
    <x v="16"/>
    <x v="0"/>
    <n v="0"/>
  </r>
  <r>
    <x v="0"/>
    <x v="132"/>
    <x v="0"/>
    <x v="17"/>
    <x v="12"/>
    <x v="16"/>
    <x v="0"/>
    <n v="0"/>
  </r>
  <r>
    <x v="0"/>
    <x v="131"/>
    <x v="0"/>
    <x v="18"/>
    <x v="12"/>
    <x v="16"/>
    <x v="0"/>
    <n v="0"/>
  </r>
  <r>
    <x v="0"/>
    <x v="132"/>
    <x v="0"/>
    <x v="18"/>
    <x v="12"/>
    <x v="16"/>
    <x v="0"/>
    <n v="0"/>
  </r>
  <r>
    <x v="0"/>
    <x v="127"/>
    <x v="0"/>
    <x v="57"/>
    <x v="13"/>
    <x v="16"/>
    <x v="0"/>
    <n v="4.0360370000000001E-3"/>
  </r>
  <r>
    <x v="0"/>
    <x v="128"/>
    <x v="0"/>
    <x v="57"/>
    <x v="13"/>
    <x v="16"/>
    <x v="0"/>
    <n v="0.19219222399999999"/>
  </r>
  <r>
    <x v="0"/>
    <x v="129"/>
    <x v="0"/>
    <x v="19"/>
    <x v="13"/>
    <x v="16"/>
    <x v="0"/>
    <n v="0"/>
  </r>
  <r>
    <x v="0"/>
    <x v="130"/>
    <x v="0"/>
    <x v="19"/>
    <x v="13"/>
    <x v="16"/>
    <x v="0"/>
    <n v="0"/>
  </r>
  <r>
    <x v="0"/>
    <x v="129"/>
    <x v="0"/>
    <x v="20"/>
    <x v="13"/>
    <x v="16"/>
    <x v="0"/>
    <n v="0"/>
  </r>
  <r>
    <x v="0"/>
    <x v="130"/>
    <x v="0"/>
    <x v="20"/>
    <x v="13"/>
    <x v="16"/>
    <x v="0"/>
    <n v="0"/>
  </r>
  <r>
    <x v="0"/>
    <x v="129"/>
    <x v="0"/>
    <x v="21"/>
    <x v="13"/>
    <x v="16"/>
    <x v="0"/>
    <n v="0"/>
  </r>
  <r>
    <x v="0"/>
    <x v="130"/>
    <x v="0"/>
    <x v="21"/>
    <x v="13"/>
    <x v="16"/>
    <x v="0"/>
    <n v="0"/>
  </r>
  <r>
    <x v="0"/>
    <x v="129"/>
    <x v="0"/>
    <x v="22"/>
    <x v="13"/>
    <x v="16"/>
    <x v="0"/>
    <n v="0"/>
  </r>
  <r>
    <x v="0"/>
    <x v="130"/>
    <x v="0"/>
    <x v="22"/>
    <x v="13"/>
    <x v="16"/>
    <x v="0"/>
    <n v="0"/>
  </r>
  <r>
    <x v="0"/>
    <x v="129"/>
    <x v="0"/>
    <x v="23"/>
    <x v="13"/>
    <x v="16"/>
    <x v="0"/>
    <n v="0"/>
  </r>
  <r>
    <x v="0"/>
    <x v="130"/>
    <x v="0"/>
    <x v="23"/>
    <x v="13"/>
    <x v="16"/>
    <x v="0"/>
    <n v="0"/>
  </r>
  <r>
    <x v="0"/>
    <x v="131"/>
    <x v="0"/>
    <x v="9"/>
    <x v="13"/>
    <x v="16"/>
    <x v="0"/>
    <n v="0"/>
  </r>
  <r>
    <x v="0"/>
    <x v="132"/>
    <x v="0"/>
    <x v="9"/>
    <x v="13"/>
    <x v="16"/>
    <x v="0"/>
    <n v="0"/>
  </r>
  <r>
    <x v="0"/>
    <x v="131"/>
    <x v="0"/>
    <x v="10"/>
    <x v="13"/>
    <x v="16"/>
    <x v="0"/>
    <n v="0"/>
  </r>
  <r>
    <x v="0"/>
    <x v="132"/>
    <x v="0"/>
    <x v="10"/>
    <x v="13"/>
    <x v="16"/>
    <x v="0"/>
    <n v="0"/>
  </r>
  <r>
    <x v="0"/>
    <x v="131"/>
    <x v="0"/>
    <x v="11"/>
    <x v="13"/>
    <x v="16"/>
    <x v="0"/>
    <n v="7.1381099999999996E-4"/>
  </r>
  <r>
    <x v="0"/>
    <x v="132"/>
    <x v="0"/>
    <x v="11"/>
    <x v="13"/>
    <x v="16"/>
    <x v="0"/>
    <n v="3.3990986000000001E-2"/>
  </r>
  <r>
    <x v="0"/>
    <x v="131"/>
    <x v="0"/>
    <x v="12"/>
    <x v="13"/>
    <x v="16"/>
    <x v="0"/>
    <n v="0"/>
  </r>
  <r>
    <x v="0"/>
    <x v="132"/>
    <x v="0"/>
    <x v="12"/>
    <x v="13"/>
    <x v="16"/>
    <x v="0"/>
    <n v="0"/>
  </r>
  <r>
    <x v="0"/>
    <x v="131"/>
    <x v="0"/>
    <x v="13"/>
    <x v="13"/>
    <x v="16"/>
    <x v="0"/>
    <n v="0"/>
  </r>
  <r>
    <x v="0"/>
    <x v="132"/>
    <x v="0"/>
    <x v="13"/>
    <x v="13"/>
    <x v="16"/>
    <x v="0"/>
    <n v="0"/>
  </r>
  <r>
    <x v="0"/>
    <x v="131"/>
    <x v="0"/>
    <x v="14"/>
    <x v="13"/>
    <x v="16"/>
    <x v="0"/>
    <n v="0"/>
  </r>
  <r>
    <x v="0"/>
    <x v="132"/>
    <x v="0"/>
    <x v="14"/>
    <x v="13"/>
    <x v="16"/>
    <x v="0"/>
    <n v="0"/>
  </r>
  <r>
    <x v="0"/>
    <x v="131"/>
    <x v="0"/>
    <x v="15"/>
    <x v="13"/>
    <x v="16"/>
    <x v="0"/>
    <n v="8.7891000000000003E-5"/>
  </r>
  <r>
    <x v="0"/>
    <x v="132"/>
    <x v="0"/>
    <x v="15"/>
    <x v="13"/>
    <x v="16"/>
    <x v="0"/>
    <n v="4.1852649999999996E-3"/>
  </r>
  <r>
    <x v="0"/>
    <x v="131"/>
    <x v="0"/>
    <x v="16"/>
    <x v="13"/>
    <x v="16"/>
    <x v="0"/>
    <n v="8.1291999999999993E-5"/>
  </r>
  <r>
    <x v="0"/>
    <x v="132"/>
    <x v="0"/>
    <x v="16"/>
    <x v="13"/>
    <x v="16"/>
    <x v="0"/>
    <n v="3.87105E-3"/>
  </r>
  <r>
    <x v="0"/>
    <x v="131"/>
    <x v="0"/>
    <x v="17"/>
    <x v="13"/>
    <x v="16"/>
    <x v="0"/>
    <n v="0"/>
  </r>
  <r>
    <x v="0"/>
    <x v="132"/>
    <x v="0"/>
    <x v="17"/>
    <x v="13"/>
    <x v="16"/>
    <x v="0"/>
    <n v="0"/>
  </r>
  <r>
    <x v="0"/>
    <x v="131"/>
    <x v="0"/>
    <x v="18"/>
    <x v="13"/>
    <x v="16"/>
    <x v="0"/>
    <n v="0"/>
  </r>
  <r>
    <x v="0"/>
    <x v="132"/>
    <x v="0"/>
    <x v="18"/>
    <x v="13"/>
    <x v="16"/>
    <x v="0"/>
    <n v="0"/>
  </r>
  <r>
    <x v="0"/>
    <x v="127"/>
    <x v="0"/>
    <x v="57"/>
    <x v="14"/>
    <x v="16"/>
    <x v="0"/>
    <n v="5.0126397000000003E-2"/>
  </r>
  <r>
    <x v="0"/>
    <x v="128"/>
    <x v="0"/>
    <x v="57"/>
    <x v="14"/>
    <x v="16"/>
    <x v="0"/>
    <n v="2.3869712280000002"/>
  </r>
  <r>
    <x v="0"/>
    <x v="129"/>
    <x v="0"/>
    <x v="19"/>
    <x v="14"/>
    <x v="16"/>
    <x v="0"/>
    <n v="0"/>
  </r>
  <r>
    <x v="0"/>
    <x v="130"/>
    <x v="0"/>
    <x v="19"/>
    <x v="14"/>
    <x v="16"/>
    <x v="0"/>
    <n v="0"/>
  </r>
  <r>
    <x v="0"/>
    <x v="129"/>
    <x v="0"/>
    <x v="20"/>
    <x v="14"/>
    <x v="16"/>
    <x v="0"/>
    <n v="0"/>
  </r>
  <r>
    <x v="0"/>
    <x v="130"/>
    <x v="0"/>
    <x v="20"/>
    <x v="14"/>
    <x v="16"/>
    <x v="0"/>
    <n v="0"/>
  </r>
  <r>
    <x v="0"/>
    <x v="129"/>
    <x v="0"/>
    <x v="21"/>
    <x v="14"/>
    <x v="16"/>
    <x v="0"/>
    <n v="0"/>
  </r>
  <r>
    <x v="0"/>
    <x v="130"/>
    <x v="0"/>
    <x v="21"/>
    <x v="14"/>
    <x v="16"/>
    <x v="0"/>
    <n v="0"/>
  </r>
  <r>
    <x v="0"/>
    <x v="129"/>
    <x v="0"/>
    <x v="22"/>
    <x v="14"/>
    <x v="16"/>
    <x v="0"/>
    <n v="0"/>
  </r>
  <r>
    <x v="0"/>
    <x v="130"/>
    <x v="0"/>
    <x v="22"/>
    <x v="14"/>
    <x v="16"/>
    <x v="0"/>
    <n v="0"/>
  </r>
  <r>
    <x v="0"/>
    <x v="129"/>
    <x v="0"/>
    <x v="23"/>
    <x v="14"/>
    <x v="16"/>
    <x v="0"/>
    <n v="0"/>
  </r>
  <r>
    <x v="0"/>
    <x v="130"/>
    <x v="0"/>
    <x v="23"/>
    <x v="14"/>
    <x v="16"/>
    <x v="0"/>
    <n v="0"/>
  </r>
  <r>
    <x v="0"/>
    <x v="131"/>
    <x v="0"/>
    <x v="9"/>
    <x v="14"/>
    <x v="16"/>
    <x v="0"/>
    <n v="0"/>
  </r>
  <r>
    <x v="0"/>
    <x v="132"/>
    <x v="0"/>
    <x v="9"/>
    <x v="14"/>
    <x v="16"/>
    <x v="0"/>
    <n v="0"/>
  </r>
  <r>
    <x v="0"/>
    <x v="131"/>
    <x v="0"/>
    <x v="10"/>
    <x v="14"/>
    <x v="16"/>
    <x v="0"/>
    <n v="0"/>
  </r>
  <r>
    <x v="0"/>
    <x v="132"/>
    <x v="0"/>
    <x v="10"/>
    <x v="14"/>
    <x v="16"/>
    <x v="0"/>
    <n v="0"/>
  </r>
  <r>
    <x v="0"/>
    <x v="131"/>
    <x v="0"/>
    <x v="11"/>
    <x v="14"/>
    <x v="16"/>
    <x v="0"/>
    <n v="4.1936580000000003E-3"/>
  </r>
  <r>
    <x v="0"/>
    <x v="132"/>
    <x v="0"/>
    <x v="11"/>
    <x v="14"/>
    <x v="16"/>
    <x v="0"/>
    <n v="0.19969801100000001"/>
  </r>
  <r>
    <x v="0"/>
    <x v="131"/>
    <x v="0"/>
    <x v="12"/>
    <x v="14"/>
    <x v="16"/>
    <x v="0"/>
    <n v="0"/>
  </r>
  <r>
    <x v="0"/>
    <x v="132"/>
    <x v="0"/>
    <x v="12"/>
    <x v="14"/>
    <x v="16"/>
    <x v="0"/>
    <n v="0"/>
  </r>
  <r>
    <x v="0"/>
    <x v="131"/>
    <x v="0"/>
    <x v="13"/>
    <x v="14"/>
    <x v="16"/>
    <x v="0"/>
    <n v="0"/>
  </r>
  <r>
    <x v="0"/>
    <x v="132"/>
    <x v="0"/>
    <x v="13"/>
    <x v="14"/>
    <x v="16"/>
    <x v="0"/>
    <n v="0"/>
  </r>
  <r>
    <x v="0"/>
    <x v="131"/>
    <x v="0"/>
    <x v="14"/>
    <x v="14"/>
    <x v="16"/>
    <x v="0"/>
    <n v="0"/>
  </r>
  <r>
    <x v="0"/>
    <x v="132"/>
    <x v="0"/>
    <x v="14"/>
    <x v="14"/>
    <x v="16"/>
    <x v="0"/>
    <n v="0"/>
  </r>
  <r>
    <x v="0"/>
    <x v="131"/>
    <x v="0"/>
    <x v="15"/>
    <x v="14"/>
    <x v="16"/>
    <x v="0"/>
    <n v="1.0039269999999999E-3"/>
  </r>
  <r>
    <x v="0"/>
    <x v="132"/>
    <x v="0"/>
    <x v="15"/>
    <x v="14"/>
    <x v="16"/>
    <x v="0"/>
    <n v="4.7806024000000003E-2"/>
  </r>
  <r>
    <x v="0"/>
    <x v="131"/>
    <x v="0"/>
    <x v="16"/>
    <x v="14"/>
    <x v="16"/>
    <x v="0"/>
    <n v="5.9731400000000005E-4"/>
  </r>
  <r>
    <x v="0"/>
    <x v="132"/>
    <x v="0"/>
    <x v="16"/>
    <x v="14"/>
    <x v="16"/>
    <x v="0"/>
    <n v="2.8443534999999999E-2"/>
  </r>
  <r>
    <x v="0"/>
    <x v="131"/>
    <x v="0"/>
    <x v="17"/>
    <x v="14"/>
    <x v="16"/>
    <x v="0"/>
    <n v="0"/>
  </r>
  <r>
    <x v="0"/>
    <x v="132"/>
    <x v="0"/>
    <x v="17"/>
    <x v="14"/>
    <x v="16"/>
    <x v="0"/>
    <n v="0"/>
  </r>
  <r>
    <x v="0"/>
    <x v="131"/>
    <x v="0"/>
    <x v="18"/>
    <x v="14"/>
    <x v="16"/>
    <x v="0"/>
    <n v="0"/>
  </r>
  <r>
    <x v="0"/>
    <x v="132"/>
    <x v="0"/>
    <x v="18"/>
    <x v="14"/>
    <x v="16"/>
    <x v="0"/>
    <n v="0"/>
  </r>
  <r>
    <x v="0"/>
    <x v="127"/>
    <x v="0"/>
    <x v="57"/>
    <x v="15"/>
    <x v="16"/>
    <x v="0"/>
    <n v="4.1790434469999997"/>
  </r>
  <r>
    <x v="0"/>
    <x v="128"/>
    <x v="0"/>
    <x v="57"/>
    <x v="15"/>
    <x v="16"/>
    <x v="0"/>
    <n v="199.00206"/>
  </r>
  <r>
    <x v="0"/>
    <x v="129"/>
    <x v="0"/>
    <x v="19"/>
    <x v="15"/>
    <x v="16"/>
    <x v="0"/>
    <n v="0"/>
  </r>
  <r>
    <x v="0"/>
    <x v="130"/>
    <x v="0"/>
    <x v="19"/>
    <x v="15"/>
    <x v="16"/>
    <x v="0"/>
    <n v="0"/>
  </r>
  <r>
    <x v="0"/>
    <x v="129"/>
    <x v="0"/>
    <x v="20"/>
    <x v="15"/>
    <x v="16"/>
    <x v="0"/>
    <n v="0"/>
  </r>
  <r>
    <x v="0"/>
    <x v="130"/>
    <x v="0"/>
    <x v="20"/>
    <x v="15"/>
    <x v="16"/>
    <x v="0"/>
    <n v="0"/>
  </r>
  <r>
    <x v="0"/>
    <x v="129"/>
    <x v="0"/>
    <x v="21"/>
    <x v="15"/>
    <x v="16"/>
    <x v="0"/>
    <n v="0"/>
  </r>
  <r>
    <x v="0"/>
    <x v="130"/>
    <x v="0"/>
    <x v="21"/>
    <x v="15"/>
    <x v="16"/>
    <x v="0"/>
    <n v="0"/>
  </r>
  <r>
    <x v="0"/>
    <x v="129"/>
    <x v="0"/>
    <x v="22"/>
    <x v="15"/>
    <x v="16"/>
    <x v="0"/>
    <n v="0"/>
  </r>
  <r>
    <x v="0"/>
    <x v="130"/>
    <x v="0"/>
    <x v="22"/>
    <x v="15"/>
    <x v="16"/>
    <x v="0"/>
    <n v="0"/>
  </r>
  <r>
    <x v="0"/>
    <x v="129"/>
    <x v="0"/>
    <x v="23"/>
    <x v="15"/>
    <x v="16"/>
    <x v="0"/>
    <n v="0"/>
  </r>
  <r>
    <x v="0"/>
    <x v="130"/>
    <x v="0"/>
    <x v="23"/>
    <x v="15"/>
    <x v="16"/>
    <x v="0"/>
    <n v="0"/>
  </r>
  <r>
    <x v="0"/>
    <x v="131"/>
    <x v="0"/>
    <x v="9"/>
    <x v="15"/>
    <x v="16"/>
    <x v="0"/>
    <n v="0"/>
  </r>
  <r>
    <x v="0"/>
    <x v="132"/>
    <x v="0"/>
    <x v="9"/>
    <x v="15"/>
    <x v="16"/>
    <x v="0"/>
    <n v="0"/>
  </r>
  <r>
    <x v="0"/>
    <x v="131"/>
    <x v="0"/>
    <x v="10"/>
    <x v="15"/>
    <x v="16"/>
    <x v="0"/>
    <n v="0"/>
  </r>
  <r>
    <x v="0"/>
    <x v="132"/>
    <x v="0"/>
    <x v="10"/>
    <x v="15"/>
    <x v="16"/>
    <x v="0"/>
    <n v="0"/>
  </r>
  <r>
    <x v="0"/>
    <x v="131"/>
    <x v="0"/>
    <x v="11"/>
    <x v="15"/>
    <x v="16"/>
    <x v="0"/>
    <n v="7.329695E-2"/>
  </r>
  <r>
    <x v="0"/>
    <x v="132"/>
    <x v="0"/>
    <x v="11"/>
    <x v="15"/>
    <x v="16"/>
    <x v="0"/>
    <n v="3.490330905"/>
  </r>
  <r>
    <x v="0"/>
    <x v="131"/>
    <x v="0"/>
    <x v="12"/>
    <x v="15"/>
    <x v="16"/>
    <x v="0"/>
    <n v="0"/>
  </r>
  <r>
    <x v="0"/>
    <x v="132"/>
    <x v="0"/>
    <x v="12"/>
    <x v="15"/>
    <x v="16"/>
    <x v="0"/>
    <n v="0"/>
  </r>
  <r>
    <x v="0"/>
    <x v="131"/>
    <x v="0"/>
    <x v="13"/>
    <x v="15"/>
    <x v="16"/>
    <x v="0"/>
    <n v="0"/>
  </r>
  <r>
    <x v="0"/>
    <x v="132"/>
    <x v="0"/>
    <x v="13"/>
    <x v="15"/>
    <x v="16"/>
    <x v="0"/>
    <n v="0"/>
  </r>
  <r>
    <x v="0"/>
    <x v="131"/>
    <x v="0"/>
    <x v="14"/>
    <x v="15"/>
    <x v="16"/>
    <x v="0"/>
    <n v="0"/>
  </r>
  <r>
    <x v="0"/>
    <x v="132"/>
    <x v="0"/>
    <x v="14"/>
    <x v="15"/>
    <x v="16"/>
    <x v="0"/>
    <n v="0"/>
  </r>
  <r>
    <x v="0"/>
    <x v="131"/>
    <x v="0"/>
    <x v="15"/>
    <x v="15"/>
    <x v="16"/>
    <x v="0"/>
    <n v="2.2844293000000002E-2"/>
  </r>
  <r>
    <x v="0"/>
    <x v="132"/>
    <x v="0"/>
    <x v="15"/>
    <x v="15"/>
    <x v="16"/>
    <x v="0"/>
    <n v="1.0878234870000001"/>
  </r>
  <r>
    <x v="0"/>
    <x v="131"/>
    <x v="0"/>
    <x v="16"/>
    <x v="15"/>
    <x v="16"/>
    <x v="0"/>
    <n v="4.2605730000000001E-3"/>
  </r>
  <r>
    <x v="0"/>
    <x v="132"/>
    <x v="0"/>
    <x v="16"/>
    <x v="15"/>
    <x v="16"/>
    <x v="0"/>
    <n v="0.20288442600000001"/>
  </r>
  <r>
    <x v="0"/>
    <x v="131"/>
    <x v="0"/>
    <x v="17"/>
    <x v="15"/>
    <x v="16"/>
    <x v="0"/>
    <n v="0"/>
  </r>
  <r>
    <x v="0"/>
    <x v="132"/>
    <x v="0"/>
    <x v="17"/>
    <x v="15"/>
    <x v="16"/>
    <x v="0"/>
    <n v="0"/>
  </r>
  <r>
    <x v="0"/>
    <x v="131"/>
    <x v="0"/>
    <x v="18"/>
    <x v="15"/>
    <x v="16"/>
    <x v="0"/>
    <n v="0"/>
  </r>
  <r>
    <x v="0"/>
    <x v="132"/>
    <x v="0"/>
    <x v="18"/>
    <x v="15"/>
    <x v="16"/>
    <x v="0"/>
    <n v="0"/>
  </r>
  <r>
    <x v="0"/>
    <x v="127"/>
    <x v="0"/>
    <x v="57"/>
    <x v="16"/>
    <x v="16"/>
    <x v="0"/>
    <n v="26.776034271"/>
  </r>
  <r>
    <x v="0"/>
    <x v="128"/>
    <x v="0"/>
    <x v="57"/>
    <x v="16"/>
    <x v="16"/>
    <x v="0"/>
    <n v="1275.0492999999999"/>
  </r>
  <r>
    <x v="0"/>
    <x v="129"/>
    <x v="0"/>
    <x v="19"/>
    <x v="16"/>
    <x v="16"/>
    <x v="0"/>
    <n v="0"/>
  </r>
  <r>
    <x v="0"/>
    <x v="130"/>
    <x v="0"/>
    <x v="19"/>
    <x v="16"/>
    <x v="16"/>
    <x v="0"/>
    <n v="0"/>
  </r>
  <r>
    <x v="0"/>
    <x v="129"/>
    <x v="0"/>
    <x v="20"/>
    <x v="16"/>
    <x v="16"/>
    <x v="0"/>
    <n v="0"/>
  </r>
  <r>
    <x v="0"/>
    <x v="130"/>
    <x v="0"/>
    <x v="20"/>
    <x v="16"/>
    <x v="16"/>
    <x v="0"/>
    <n v="0"/>
  </r>
  <r>
    <x v="0"/>
    <x v="129"/>
    <x v="0"/>
    <x v="21"/>
    <x v="16"/>
    <x v="16"/>
    <x v="0"/>
    <n v="0"/>
  </r>
  <r>
    <x v="0"/>
    <x v="130"/>
    <x v="0"/>
    <x v="21"/>
    <x v="16"/>
    <x v="16"/>
    <x v="0"/>
    <n v="0"/>
  </r>
  <r>
    <x v="0"/>
    <x v="129"/>
    <x v="0"/>
    <x v="22"/>
    <x v="16"/>
    <x v="16"/>
    <x v="0"/>
    <n v="0"/>
  </r>
  <r>
    <x v="0"/>
    <x v="130"/>
    <x v="0"/>
    <x v="22"/>
    <x v="16"/>
    <x v="16"/>
    <x v="0"/>
    <n v="0"/>
  </r>
  <r>
    <x v="0"/>
    <x v="129"/>
    <x v="0"/>
    <x v="23"/>
    <x v="16"/>
    <x v="16"/>
    <x v="0"/>
    <n v="0"/>
  </r>
  <r>
    <x v="0"/>
    <x v="130"/>
    <x v="0"/>
    <x v="23"/>
    <x v="16"/>
    <x v="16"/>
    <x v="0"/>
    <n v="0"/>
  </r>
  <r>
    <x v="0"/>
    <x v="131"/>
    <x v="0"/>
    <x v="9"/>
    <x v="16"/>
    <x v="16"/>
    <x v="0"/>
    <n v="0"/>
  </r>
  <r>
    <x v="0"/>
    <x v="132"/>
    <x v="0"/>
    <x v="9"/>
    <x v="16"/>
    <x v="16"/>
    <x v="0"/>
    <n v="0"/>
  </r>
  <r>
    <x v="0"/>
    <x v="131"/>
    <x v="0"/>
    <x v="10"/>
    <x v="16"/>
    <x v="16"/>
    <x v="0"/>
    <n v="0"/>
  </r>
  <r>
    <x v="0"/>
    <x v="132"/>
    <x v="0"/>
    <x v="10"/>
    <x v="16"/>
    <x v="16"/>
    <x v="0"/>
    <n v="0"/>
  </r>
  <r>
    <x v="0"/>
    <x v="131"/>
    <x v="0"/>
    <x v="11"/>
    <x v="16"/>
    <x v="16"/>
    <x v="0"/>
    <n v="7.6392945000000004E-2"/>
  </r>
  <r>
    <x v="0"/>
    <x v="132"/>
    <x v="0"/>
    <x v="11"/>
    <x v="16"/>
    <x v="16"/>
    <x v="0"/>
    <n v="3.6377591279999999"/>
  </r>
  <r>
    <x v="0"/>
    <x v="131"/>
    <x v="0"/>
    <x v="12"/>
    <x v="16"/>
    <x v="16"/>
    <x v="0"/>
    <n v="0"/>
  </r>
  <r>
    <x v="0"/>
    <x v="132"/>
    <x v="0"/>
    <x v="12"/>
    <x v="16"/>
    <x v="16"/>
    <x v="0"/>
    <n v="0"/>
  </r>
  <r>
    <x v="0"/>
    <x v="131"/>
    <x v="0"/>
    <x v="13"/>
    <x v="16"/>
    <x v="16"/>
    <x v="0"/>
    <n v="0"/>
  </r>
  <r>
    <x v="0"/>
    <x v="132"/>
    <x v="0"/>
    <x v="13"/>
    <x v="16"/>
    <x v="16"/>
    <x v="0"/>
    <n v="0"/>
  </r>
  <r>
    <x v="0"/>
    <x v="131"/>
    <x v="0"/>
    <x v="14"/>
    <x v="16"/>
    <x v="16"/>
    <x v="0"/>
    <n v="0"/>
  </r>
  <r>
    <x v="0"/>
    <x v="132"/>
    <x v="0"/>
    <x v="14"/>
    <x v="16"/>
    <x v="16"/>
    <x v="0"/>
    <n v="0"/>
  </r>
  <r>
    <x v="0"/>
    <x v="131"/>
    <x v="0"/>
    <x v="15"/>
    <x v="16"/>
    <x v="16"/>
    <x v="0"/>
    <n v="1.3874295E-2"/>
  </r>
  <r>
    <x v="0"/>
    <x v="132"/>
    <x v="0"/>
    <x v="15"/>
    <x v="16"/>
    <x v="16"/>
    <x v="0"/>
    <n v="0.66068072300000003"/>
  </r>
  <r>
    <x v="0"/>
    <x v="131"/>
    <x v="0"/>
    <x v="16"/>
    <x v="16"/>
    <x v="16"/>
    <x v="0"/>
    <n v="2.8289439999999999E-3"/>
  </r>
  <r>
    <x v="0"/>
    <x v="132"/>
    <x v="0"/>
    <x v="16"/>
    <x v="16"/>
    <x v="16"/>
    <x v="0"/>
    <n v="0.13471161400000001"/>
  </r>
  <r>
    <x v="0"/>
    <x v="131"/>
    <x v="0"/>
    <x v="17"/>
    <x v="16"/>
    <x v="16"/>
    <x v="0"/>
    <n v="0"/>
  </r>
  <r>
    <x v="0"/>
    <x v="132"/>
    <x v="0"/>
    <x v="17"/>
    <x v="16"/>
    <x v="16"/>
    <x v="0"/>
    <n v="0"/>
  </r>
  <r>
    <x v="0"/>
    <x v="131"/>
    <x v="0"/>
    <x v="18"/>
    <x v="16"/>
    <x v="16"/>
    <x v="0"/>
    <n v="0"/>
  </r>
  <r>
    <x v="0"/>
    <x v="132"/>
    <x v="0"/>
    <x v="18"/>
    <x v="16"/>
    <x v="16"/>
    <x v="0"/>
    <n v="0"/>
  </r>
  <r>
    <x v="0"/>
    <x v="127"/>
    <x v="0"/>
    <x v="57"/>
    <x v="17"/>
    <x v="16"/>
    <x v="0"/>
    <n v="0"/>
  </r>
  <r>
    <x v="0"/>
    <x v="128"/>
    <x v="0"/>
    <x v="57"/>
    <x v="17"/>
    <x v="16"/>
    <x v="0"/>
    <n v="0"/>
  </r>
  <r>
    <x v="0"/>
    <x v="129"/>
    <x v="0"/>
    <x v="19"/>
    <x v="17"/>
    <x v="16"/>
    <x v="0"/>
    <n v="0"/>
  </r>
  <r>
    <x v="0"/>
    <x v="130"/>
    <x v="0"/>
    <x v="19"/>
    <x v="17"/>
    <x v="16"/>
    <x v="0"/>
    <n v="0"/>
  </r>
  <r>
    <x v="0"/>
    <x v="129"/>
    <x v="0"/>
    <x v="20"/>
    <x v="17"/>
    <x v="16"/>
    <x v="0"/>
    <n v="0"/>
  </r>
  <r>
    <x v="0"/>
    <x v="130"/>
    <x v="0"/>
    <x v="20"/>
    <x v="17"/>
    <x v="16"/>
    <x v="0"/>
    <n v="0"/>
  </r>
  <r>
    <x v="0"/>
    <x v="129"/>
    <x v="0"/>
    <x v="21"/>
    <x v="17"/>
    <x v="16"/>
    <x v="0"/>
    <n v="0"/>
  </r>
  <r>
    <x v="0"/>
    <x v="130"/>
    <x v="0"/>
    <x v="21"/>
    <x v="17"/>
    <x v="16"/>
    <x v="0"/>
    <n v="0"/>
  </r>
  <r>
    <x v="0"/>
    <x v="129"/>
    <x v="0"/>
    <x v="22"/>
    <x v="17"/>
    <x v="16"/>
    <x v="0"/>
    <n v="0"/>
  </r>
  <r>
    <x v="0"/>
    <x v="130"/>
    <x v="0"/>
    <x v="22"/>
    <x v="17"/>
    <x v="16"/>
    <x v="0"/>
    <n v="0"/>
  </r>
  <r>
    <x v="0"/>
    <x v="129"/>
    <x v="0"/>
    <x v="23"/>
    <x v="17"/>
    <x v="16"/>
    <x v="0"/>
    <n v="0"/>
  </r>
  <r>
    <x v="0"/>
    <x v="130"/>
    <x v="0"/>
    <x v="23"/>
    <x v="17"/>
    <x v="16"/>
    <x v="0"/>
    <n v="0"/>
  </r>
  <r>
    <x v="0"/>
    <x v="131"/>
    <x v="0"/>
    <x v="9"/>
    <x v="17"/>
    <x v="16"/>
    <x v="0"/>
    <n v="0"/>
  </r>
  <r>
    <x v="0"/>
    <x v="132"/>
    <x v="0"/>
    <x v="9"/>
    <x v="17"/>
    <x v="16"/>
    <x v="0"/>
    <n v="0"/>
  </r>
  <r>
    <x v="0"/>
    <x v="131"/>
    <x v="0"/>
    <x v="10"/>
    <x v="17"/>
    <x v="16"/>
    <x v="0"/>
    <n v="0"/>
  </r>
  <r>
    <x v="0"/>
    <x v="132"/>
    <x v="0"/>
    <x v="10"/>
    <x v="17"/>
    <x v="16"/>
    <x v="0"/>
    <n v="0"/>
  </r>
  <r>
    <x v="0"/>
    <x v="131"/>
    <x v="0"/>
    <x v="11"/>
    <x v="17"/>
    <x v="16"/>
    <x v="0"/>
    <n v="2.604472E-2"/>
  </r>
  <r>
    <x v="0"/>
    <x v="132"/>
    <x v="0"/>
    <x v="11"/>
    <x v="17"/>
    <x v="16"/>
    <x v="0"/>
    <n v="1.240224727"/>
  </r>
  <r>
    <x v="0"/>
    <x v="131"/>
    <x v="0"/>
    <x v="12"/>
    <x v="17"/>
    <x v="16"/>
    <x v="0"/>
    <n v="0"/>
  </r>
  <r>
    <x v="0"/>
    <x v="132"/>
    <x v="0"/>
    <x v="12"/>
    <x v="17"/>
    <x v="16"/>
    <x v="0"/>
    <n v="0"/>
  </r>
  <r>
    <x v="0"/>
    <x v="131"/>
    <x v="0"/>
    <x v="13"/>
    <x v="17"/>
    <x v="16"/>
    <x v="0"/>
    <n v="0"/>
  </r>
  <r>
    <x v="0"/>
    <x v="132"/>
    <x v="0"/>
    <x v="13"/>
    <x v="17"/>
    <x v="16"/>
    <x v="0"/>
    <n v="0"/>
  </r>
  <r>
    <x v="0"/>
    <x v="131"/>
    <x v="0"/>
    <x v="14"/>
    <x v="17"/>
    <x v="16"/>
    <x v="0"/>
    <n v="0"/>
  </r>
  <r>
    <x v="0"/>
    <x v="132"/>
    <x v="0"/>
    <x v="14"/>
    <x v="17"/>
    <x v="16"/>
    <x v="0"/>
    <n v="0"/>
  </r>
  <r>
    <x v="0"/>
    <x v="131"/>
    <x v="0"/>
    <x v="15"/>
    <x v="17"/>
    <x v="16"/>
    <x v="0"/>
    <n v="0.21239160300000001"/>
  </r>
  <r>
    <x v="0"/>
    <x v="132"/>
    <x v="0"/>
    <x v="15"/>
    <x v="17"/>
    <x v="16"/>
    <x v="0"/>
    <n v="10.113885994"/>
  </r>
  <r>
    <x v="0"/>
    <x v="131"/>
    <x v="0"/>
    <x v="16"/>
    <x v="17"/>
    <x v="16"/>
    <x v="0"/>
    <n v="1.2704089999999999E-2"/>
  </r>
  <r>
    <x v="0"/>
    <x v="132"/>
    <x v="0"/>
    <x v="16"/>
    <x v="17"/>
    <x v="16"/>
    <x v="0"/>
    <n v="0.60495666000000003"/>
  </r>
  <r>
    <x v="0"/>
    <x v="131"/>
    <x v="0"/>
    <x v="17"/>
    <x v="17"/>
    <x v="16"/>
    <x v="0"/>
    <n v="0"/>
  </r>
  <r>
    <x v="0"/>
    <x v="132"/>
    <x v="0"/>
    <x v="17"/>
    <x v="17"/>
    <x v="16"/>
    <x v="0"/>
    <n v="0"/>
  </r>
  <r>
    <x v="0"/>
    <x v="131"/>
    <x v="0"/>
    <x v="18"/>
    <x v="17"/>
    <x v="16"/>
    <x v="0"/>
    <n v="0"/>
  </r>
  <r>
    <x v="0"/>
    <x v="132"/>
    <x v="0"/>
    <x v="18"/>
    <x v="17"/>
    <x v="16"/>
    <x v="0"/>
    <n v="0"/>
  </r>
  <r>
    <x v="0"/>
    <x v="127"/>
    <x v="0"/>
    <x v="57"/>
    <x v="18"/>
    <x v="16"/>
    <x v="0"/>
    <n v="0"/>
  </r>
  <r>
    <x v="0"/>
    <x v="128"/>
    <x v="0"/>
    <x v="57"/>
    <x v="18"/>
    <x v="16"/>
    <x v="0"/>
    <n v="0"/>
  </r>
  <r>
    <x v="0"/>
    <x v="129"/>
    <x v="0"/>
    <x v="19"/>
    <x v="18"/>
    <x v="16"/>
    <x v="0"/>
    <n v="0"/>
  </r>
  <r>
    <x v="0"/>
    <x v="130"/>
    <x v="0"/>
    <x v="19"/>
    <x v="18"/>
    <x v="16"/>
    <x v="0"/>
    <n v="0"/>
  </r>
  <r>
    <x v="0"/>
    <x v="129"/>
    <x v="0"/>
    <x v="20"/>
    <x v="18"/>
    <x v="16"/>
    <x v="0"/>
    <n v="0"/>
  </r>
  <r>
    <x v="0"/>
    <x v="130"/>
    <x v="0"/>
    <x v="20"/>
    <x v="18"/>
    <x v="16"/>
    <x v="0"/>
    <n v="0"/>
  </r>
  <r>
    <x v="0"/>
    <x v="129"/>
    <x v="0"/>
    <x v="21"/>
    <x v="18"/>
    <x v="16"/>
    <x v="0"/>
    <n v="0"/>
  </r>
  <r>
    <x v="0"/>
    <x v="130"/>
    <x v="0"/>
    <x v="21"/>
    <x v="18"/>
    <x v="16"/>
    <x v="0"/>
    <n v="0"/>
  </r>
  <r>
    <x v="0"/>
    <x v="129"/>
    <x v="0"/>
    <x v="22"/>
    <x v="18"/>
    <x v="16"/>
    <x v="0"/>
    <n v="0"/>
  </r>
  <r>
    <x v="0"/>
    <x v="130"/>
    <x v="0"/>
    <x v="22"/>
    <x v="18"/>
    <x v="16"/>
    <x v="0"/>
    <n v="0"/>
  </r>
  <r>
    <x v="0"/>
    <x v="129"/>
    <x v="0"/>
    <x v="23"/>
    <x v="18"/>
    <x v="16"/>
    <x v="0"/>
    <n v="0"/>
  </r>
  <r>
    <x v="0"/>
    <x v="130"/>
    <x v="0"/>
    <x v="23"/>
    <x v="18"/>
    <x v="16"/>
    <x v="0"/>
    <n v="0"/>
  </r>
  <r>
    <x v="0"/>
    <x v="131"/>
    <x v="0"/>
    <x v="9"/>
    <x v="18"/>
    <x v="16"/>
    <x v="0"/>
    <n v="0"/>
  </r>
  <r>
    <x v="0"/>
    <x v="132"/>
    <x v="0"/>
    <x v="9"/>
    <x v="18"/>
    <x v="16"/>
    <x v="0"/>
    <n v="0"/>
  </r>
  <r>
    <x v="0"/>
    <x v="131"/>
    <x v="0"/>
    <x v="10"/>
    <x v="18"/>
    <x v="16"/>
    <x v="0"/>
    <n v="0"/>
  </r>
  <r>
    <x v="0"/>
    <x v="132"/>
    <x v="0"/>
    <x v="10"/>
    <x v="18"/>
    <x v="16"/>
    <x v="0"/>
    <n v="0"/>
  </r>
  <r>
    <x v="0"/>
    <x v="131"/>
    <x v="0"/>
    <x v="11"/>
    <x v="18"/>
    <x v="16"/>
    <x v="0"/>
    <n v="0.129167597"/>
  </r>
  <r>
    <x v="0"/>
    <x v="132"/>
    <x v="0"/>
    <x v="11"/>
    <x v="18"/>
    <x v="16"/>
    <x v="0"/>
    <n v="6.1508377530000002"/>
  </r>
  <r>
    <x v="0"/>
    <x v="131"/>
    <x v="0"/>
    <x v="12"/>
    <x v="18"/>
    <x v="16"/>
    <x v="0"/>
    <n v="0"/>
  </r>
  <r>
    <x v="0"/>
    <x v="132"/>
    <x v="0"/>
    <x v="12"/>
    <x v="18"/>
    <x v="16"/>
    <x v="0"/>
    <n v="0"/>
  </r>
  <r>
    <x v="0"/>
    <x v="131"/>
    <x v="0"/>
    <x v="13"/>
    <x v="18"/>
    <x v="16"/>
    <x v="0"/>
    <n v="0"/>
  </r>
  <r>
    <x v="0"/>
    <x v="132"/>
    <x v="0"/>
    <x v="13"/>
    <x v="18"/>
    <x v="16"/>
    <x v="0"/>
    <n v="0"/>
  </r>
  <r>
    <x v="0"/>
    <x v="131"/>
    <x v="0"/>
    <x v="14"/>
    <x v="18"/>
    <x v="16"/>
    <x v="0"/>
    <n v="0"/>
  </r>
  <r>
    <x v="0"/>
    <x v="132"/>
    <x v="0"/>
    <x v="14"/>
    <x v="18"/>
    <x v="16"/>
    <x v="0"/>
    <n v="0"/>
  </r>
  <r>
    <x v="0"/>
    <x v="131"/>
    <x v="0"/>
    <x v="15"/>
    <x v="18"/>
    <x v="16"/>
    <x v="0"/>
    <n v="0.13278599299999999"/>
  </r>
  <r>
    <x v="0"/>
    <x v="132"/>
    <x v="0"/>
    <x v="15"/>
    <x v="18"/>
    <x v="16"/>
    <x v="0"/>
    <n v="6.32314255"/>
  </r>
  <r>
    <x v="0"/>
    <x v="131"/>
    <x v="0"/>
    <x v="16"/>
    <x v="18"/>
    <x v="16"/>
    <x v="0"/>
    <n v="3.1499894000000001E-2"/>
  </r>
  <r>
    <x v="0"/>
    <x v="132"/>
    <x v="0"/>
    <x v="16"/>
    <x v="18"/>
    <x v="16"/>
    <x v="0"/>
    <n v="1.499994922"/>
  </r>
  <r>
    <x v="0"/>
    <x v="131"/>
    <x v="0"/>
    <x v="17"/>
    <x v="18"/>
    <x v="16"/>
    <x v="0"/>
    <n v="0"/>
  </r>
  <r>
    <x v="0"/>
    <x v="132"/>
    <x v="0"/>
    <x v="17"/>
    <x v="18"/>
    <x v="16"/>
    <x v="0"/>
    <n v="0"/>
  </r>
  <r>
    <x v="0"/>
    <x v="131"/>
    <x v="0"/>
    <x v="18"/>
    <x v="18"/>
    <x v="16"/>
    <x v="0"/>
    <n v="0"/>
  </r>
  <r>
    <x v="0"/>
    <x v="132"/>
    <x v="0"/>
    <x v="18"/>
    <x v="18"/>
    <x v="16"/>
    <x v="0"/>
    <n v="0"/>
  </r>
  <r>
    <x v="0"/>
    <x v="133"/>
    <x v="0"/>
    <x v="9"/>
    <x v="19"/>
    <x v="16"/>
    <x v="0"/>
    <n v="0"/>
  </r>
  <r>
    <x v="0"/>
    <x v="134"/>
    <x v="0"/>
    <x v="9"/>
    <x v="19"/>
    <x v="16"/>
    <x v="0"/>
    <n v="0"/>
  </r>
  <r>
    <x v="0"/>
    <x v="133"/>
    <x v="0"/>
    <x v="10"/>
    <x v="19"/>
    <x v="16"/>
    <x v="0"/>
    <n v="0"/>
  </r>
  <r>
    <x v="0"/>
    <x v="134"/>
    <x v="0"/>
    <x v="10"/>
    <x v="19"/>
    <x v="16"/>
    <x v="0"/>
    <n v="0"/>
  </r>
  <r>
    <x v="0"/>
    <x v="133"/>
    <x v="0"/>
    <x v="11"/>
    <x v="19"/>
    <x v="16"/>
    <x v="0"/>
    <n v="8.5675265E-2"/>
  </r>
  <r>
    <x v="0"/>
    <x v="134"/>
    <x v="0"/>
    <x v="11"/>
    <x v="19"/>
    <x v="16"/>
    <x v="0"/>
    <n v="4.0797745110000001"/>
  </r>
  <r>
    <x v="0"/>
    <x v="133"/>
    <x v="0"/>
    <x v="12"/>
    <x v="19"/>
    <x v="16"/>
    <x v="0"/>
    <n v="0"/>
  </r>
  <r>
    <x v="0"/>
    <x v="134"/>
    <x v="0"/>
    <x v="12"/>
    <x v="19"/>
    <x v="16"/>
    <x v="0"/>
    <n v="0"/>
  </r>
  <r>
    <x v="0"/>
    <x v="133"/>
    <x v="0"/>
    <x v="13"/>
    <x v="19"/>
    <x v="16"/>
    <x v="0"/>
    <n v="0"/>
  </r>
  <r>
    <x v="0"/>
    <x v="134"/>
    <x v="0"/>
    <x v="13"/>
    <x v="19"/>
    <x v="16"/>
    <x v="0"/>
    <n v="0"/>
  </r>
  <r>
    <x v="0"/>
    <x v="133"/>
    <x v="0"/>
    <x v="14"/>
    <x v="19"/>
    <x v="16"/>
    <x v="0"/>
    <n v="0"/>
  </r>
  <r>
    <x v="0"/>
    <x v="134"/>
    <x v="0"/>
    <x v="14"/>
    <x v="19"/>
    <x v="16"/>
    <x v="0"/>
    <n v="0"/>
  </r>
  <r>
    <x v="0"/>
    <x v="133"/>
    <x v="0"/>
    <x v="15"/>
    <x v="19"/>
    <x v="16"/>
    <x v="0"/>
    <n v="8.4315503E-2"/>
  </r>
  <r>
    <x v="0"/>
    <x v="134"/>
    <x v="0"/>
    <x v="15"/>
    <x v="19"/>
    <x v="16"/>
    <x v="0"/>
    <n v="4.0150241040000001"/>
  </r>
  <r>
    <x v="0"/>
    <x v="133"/>
    <x v="0"/>
    <x v="16"/>
    <x v="19"/>
    <x v="16"/>
    <x v="0"/>
    <n v="5.2599964999999999E-2"/>
  </r>
  <r>
    <x v="0"/>
    <x v="134"/>
    <x v="0"/>
    <x v="16"/>
    <x v="19"/>
    <x v="16"/>
    <x v="0"/>
    <n v="2.5047602320000002"/>
  </r>
  <r>
    <x v="0"/>
    <x v="133"/>
    <x v="0"/>
    <x v="17"/>
    <x v="19"/>
    <x v="16"/>
    <x v="0"/>
    <n v="0"/>
  </r>
  <r>
    <x v="0"/>
    <x v="134"/>
    <x v="0"/>
    <x v="17"/>
    <x v="19"/>
    <x v="16"/>
    <x v="0"/>
    <n v="0"/>
  </r>
  <r>
    <x v="0"/>
    <x v="133"/>
    <x v="0"/>
    <x v="18"/>
    <x v="19"/>
    <x v="16"/>
    <x v="0"/>
    <n v="0"/>
  </r>
  <r>
    <x v="0"/>
    <x v="134"/>
    <x v="0"/>
    <x v="18"/>
    <x v="19"/>
    <x v="16"/>
    <x v="0"/>
    <n v="0"/>
  </r>
  <r>
    <x v="0"/>
    <x v="127"/>
    <x v="0"/>
    <x v="57"/>
    <x v="10"/>
    <x v="17"/>
    <x v="0"/>
    <n v="0"/>
  </r>
  <r>
    <x v="0"/>
    <x v="128"/>
    <x v="0"/>
    <x v="57"/>
    <x v="10"/>
    <x v="17"/>
    <x v="0"/>
    <n v="0"/>
  </r>
  <r>
    <x v="0"/>
    <x v="129"/>
    <x v="0"/>
    <x v="19"/>
    <x v="10"/>
    <x v="17"/>
    <x v="0"/>
    <n v="0"/>
  </r>
  <r>
    <x v="0"/>
    <x v="130"/>
    <x v="0"/>
    <x v="19"/>
    <x v="10"/>
    <x v="17"/>
    <x v="0"/>
    <n v="0"/>
  </r>
  <r>
    <x v="0"/>
    <x v="129"/>
    <x v="0"/>
    <x v="20"/>
    <x v="10"/>
    <x v="17"/>
    <x v="0"/>
    <n v="0"/>
  </r>
  <r>
    <x v="0"/>
    <x v="130"/>
    <x v="0"/>
    <x v="20"/>
    <x v="10"/>
    <x v="17"/>
    <x v="0"/>
    <n v="0"/>
  </r>
  <r>
    <x v="0"/>
    <x v="129"/>
    <x v="0"/>
    <x v="21"/>
    <x v="10"/>
    <x v="17"/>
    <x v="0"/>
    <n v="0"/>
  </r>
  <r>
    <x v="0"/>
    <x v="130"/>
    <x v="0"/>
    <x v="21"/>
    <x v="10"/>
    <x v="17"/>
    <x v="0"/>
    <n v="0"/>
  </r>
  <r>
    <x v="0"/>
    <x v="129"/>
    <x v="0"/>
    <x v="22"/>
    <x v="10"/>
    <x v="17"/>
    <x v="0"/>
    <n v="0"/>
  </r>
  <r>
    <x v="0"/>
    <x v="130"/>
    <x v="0"/>
    <x v="22"/>
    <x v="10"/>
    <x v="17"/>
    <x v="0"/>
    <n v="0"/>
  </r>
  <r>
    <x v="0"/>
    <x v="129"/>
    <x v="0"/>
    <x v="23"/>
    <x v="10"/>
    <x v="17"/>
    <x v="0"/>
    <n v="0"/>
  </r>
  <r>
    <x v="0"/>
    <x v="130"/>
    <x v="0"/>
    <x v="23"/>
    <x v="10"/>
    <x v="17"/>
    <x v="0"/>
    <n v="0"/>
  </r>
  <r>
    <x v="0"/>
    <x v="131"/>
    <x v="0"/>
    <x v="9"/>
    <x v="10"/>
    <x v="17"/>
    <x v="0"/>
    <n v="0"/>
  </r>
  <r>
    <x v="0"/>
    <x v="132"/>
    <x v="0"/>
    <x v="9"/>
    <x v="10"/>
    <x v="17"/>
    <x v="0"/>
    <n v="0"/>
  </r>
  <r>
    <x v="0"/>
    <x v="131"/>
    <x v="0"/>
    <x v="10"/>
    <x v="10"/>
    <x v="17"/>
    <x v="0"/>
    <n v="0"/>
  </r>
  <r>
    <x v="0"/>
    <x v="132"/>
    <x v="0"/>
    <x v="10"/>
    <x v="10"/>
    <x v="17"/>
    <x v="0"/>
    <n v="0"/>
  </r>
  <r>
    <x v="0"/>
    <x v="131"/>
    <x v="0"/>
    <x v="11"/>
    <x v="10"/>
    <x v="17"/>
    <x v="0"/>
    <n v="0"/>
  </r>
  <r>
    <x v="0"/>
    <x v="132"/>
    <x v="0"/>
    <x v="11"/>
    <x v="10"/>
    <x v="17"/>
    <x v="0"/>
    <n v="0"/>
  </r>
  <r>
    <x v="0"/>
    <x v="131"/>
    <x v="0"/>
    <x v="12"/>
    <x v="10"/>
    <x v="17"/>
    <x v="0"/>
    <n v="0"/>
  </r>
  <r>
    <x v="0"/>
    <x v="132"/>
    <x v="0"/>
    <x v="12"/>
    <x v="10"/>
    <x v="17"/>
    <x v="0"/>
    <n v="0"/>
  </r>
  <r>
    <x v="0"/>
    <x v="131"/>
    <x v="0"/>
    <x v="13"/>
    <x v="10"/>
    <x v="17"/>
    <x v="0"/>
    <n v="0"/>
  </r>
  <r>
    <x v="0"/>
    <x v="132"/>
    <x v="0"/>
    <x v="13"/>
    <x v="10"/>
    <x v="17"/>
    <x v="0"/>
    <n v="0"/>
  </r>
  <r>
    <x v="0"/>
    <x v="131"/>
    <x v="0"/>
    <x v="14"/>
    <x v="10"/>
    <x v="17"/>
    <x v="0"/>
    <n v="0"/>
  </r>
  <r>
    <x v="0"/>
    <x v="132"/>
    <x v="0"/>
    <x v="14"/>
    <x v="10"/>
    <x v="17"/>
    <x v="0"/>
    <n v="0"/>
  </r>
  <r>
    <x v="0"/>
    <x v="131"/>
    <x v="0"/>
    <x v="15"/>
    <x v="10"/>
    <x v="17"/>
    <x v="0"/>
    <n v="0"/>
  </r>
  <r>
    <x v="0"/>
    <x v="132"/>
    <x v="0"/>
    <x v="15"/>
    <x v="10"/>
    <x v="17"/>
    <x v="0"/>
    <n v="0"/>
  </r>
  <r>
    <x v="0"/>
    <x v="131"/>
    <x v="0"/>
    <x v="16"/>
    <x v="10"/>
    <x v="17"/>
    <x v="0"/>
    <n v="0"/>
  </r>
  <r>
    <x v="0"/>
    <x v="132"/>
    <x v="0"/>
    <x v="16"/>
    <x v="10"/>
    <x v="17"/>
    <x v="0"/>
    <n v="0"/>
  </r>
  <r>
    <x v="0"/>
    <x v="131"/>
    <x v="0"/>
    <x v="17"/>
    <x v="10"/>
    <x v="17"/>
    <x v="0"/>
    <n v="0"/>
  </r>
  <r>
    <x v="0"/>
    <x v="132"/>
    <x v="0"/>
    <x v="17"/>
    <x v="10"/>
    <x v="17"/>
    <x v="0"/>
    <n v="0"/>
  </r>
  <r>
    <x v="0"/>
    <x v="131"/>
    <x v="0"/>
    <x v="18"/>
    <x v="10"/>
    <x v="17"/>
    <x v="0"/>
    <n v="0"/>
  </r>
  <r>
    <x v="0"/>
    <x v="132"/>
    <x v="0"/>
    <x v="18"/>
    <x v="10"/>
    <x v="17"/>
    <x v="0"/>
    <n v="0"/>
  </r>
  <r>
    <x v="0"/>
    <x v="127"/>
    <x v="0"/>
    <x v="57"/>
    <x v="11"/>
    <x v="17"/>
    <x v="0"/>
    <n v="0"/>
  </r>
  <r>
    <x v="0"/>
    <x v="128"/>
    <x v="0"/>
    <x v="57"/>
    <x v="11"/>
    <x v="17"/>
    <x v="0"/>
    <n v="0"/>
  </r>
  <r>
    <x v="0"/>
    <x v="129"/>
    <x v="0"/>
    <x v="19"/>
    <x v="11"/>
    <x v="17"/>
    <x v="0"/>
    <n v="0"/>
  </r>
  <r>
    <x v="0"/>
    <x v="130"/>
    <x v="0"/>
    <x v="19"/>
    <x v="11"/>
    <x v="17"/>
    <x v="0"/>
    <n v="0"/>
  </r>
  <r>
    <x v="0"/>
    <x v="129"/>
    <x v="0"/>
    <x v="20"/>
    <x v="11"/>
    <x v="17"/>
    <x v="0"/>
    <n v="0"/>
  </r>
  <r>
    <x v="0"/>
    <x v="130"/>
    <x v="0"/>
    <x v="20"/>
    <x v="11"/>
    <x v="17"/>
    <x v="0"/>
    <n v="0"/>
  </r>
  <r>
    <x v="0"/>
    <x v="129"/>
    <x v="0"/>
    <x v="21"/>
    <x v="11"/>
    <x v="17"/>
    <x v="0"/>
    <n v="0"/>
  </r>
  <r>
    <x v="0"/>
    <x v="130"/>
    <x v="0"/>
    <x v="21"/>
    <x v="11"/>
    <x v="17"/>
    <x v="0"/>
    <n v="0"/>
  </r>
  <r>
    <x v="0"/>
    <x v="129"/>
    <x v="0"/>
    <x v="22"/>
    <x v="11"/>
    <x v="17"/>
    <x v="0"/>
    <n v="0"/>
  </r>
  <r>
    <x v="0"/>
    <x v="130"/>
    <x v="0"/>
    <x v="22"/>
    <x v="11"/>
    <x v="17"/>
    <x v="0"/>
    <n v="0"/>
  </r>
  <r>
    <x v="0"/>
    <x v="129"/>
    <x v="0"/>
    <x v="23"/>
    <x v="11"/>
    <x v="17"/>
    <x v="0"/>
    <n v="0"/>
  </r>
  <r>
    <x v="0"/>
    <x v="130"/>
    <x v="0"/>
    <x v="23"/>
    <x v="11"/>
    <x v="17"/>
    <x v="0"/>
    <n v="0"/>
  </r>
  <r>
    <x v="0"/>
    <x v="131"/>
    <x v="0"/>
    <x v="9"/>
    <x v="11"/>
    <x v="17"/>
    <x v="0"/>
    <n v="0"/>
  </r>
  <r>
    <x v="0"/>
    <x v="132"/>
    <x v="0"/>
    <x v="9"/>
    <x v="11"/>
    <x v="17"/>
    <x v="0"/>
    <n v="0"/>
  </r>
  <r>
    <x v="0"/>
    <x v="131"/>
    <x v="0"/>
    <x v="10"/>
    <x v="11"/>
    <x v="17"/>
    <x v="0"/>
    <n v="0"/>
  </r>
  <r>
    <x v="0"/>
    <x v="132"/>
    <x v="0"/>
    <x v="10"/>
    <x v="11"/>
    <x v="17"/>
    <x v="0"/>
    <n v="0"/>
  </r>
  <r>
    <x v="0"/>
    <x v="131"/>
    <x v="0"/>
    <x v="11"/>
    <x v="11"/>
    <x v="17"/>
    <x v="0"/>
    <n v="0"/>
  </r>
  <r>
    <x v="0"/>
    <x v="132"/>
    <x v="0"/>
    <x v="11"/>
    <x v="11"/>
    <x v="17"/>
    <x v="0"/>
    <n v="0"/>
  </r>
  <r>
    <x v="0"/>
    <x v="131"/>
    <x v="0"/>
    <x v="12"/>
    <x v="11"/>
    <x v="17"/>
    <x v="0"/>
    <n v="0"/>
  </r>
  <r>
    <x v="0"/>
    <x v="132"/>
    <x v="0"/>
    <x v="12"/>
    <x v="11"/>
    <x v="17"/>
    <x v="0"/>
    <n v="0"/>
  </r>
  <r>
    <x v="0"/>
    <x v="131"/>
    <x v="0"/>
    <x v="13"/>
    <x v="11"/>
    <x v="17"/>
    <x v="0"/>
    <n v="0"/>
  </r>
  <r>
    <x v="0"/>
    <x v="132"/>
    <x v="0"/>
    <x v="13"/>
    <x v="11"/>
    <x v="17"/>
    <x v="0"/>
    <n v="0"/>
  </r>
  <r>
    <x v="0"/>
    <x v="131"/>
    <x v="0"/>
    <x v="14"/>
    <x v="11"/>
    <x v="17"/>
    <x v="0"/>
    <n v="0"/>
  </r>
  <r>
    <x v="0"/>
    <x v="132"/>
    <x v="0"/>
    <x v="14"/>
    <x v="11"/>
    <x v="17"/>
    <x v="0"/>
    <n v="0"/>
  </r>
  <r>
    <x v="0"/>
    <x v="131"/>
    <x v="0"/>
    <x v="15"/>
    <x v="11"/>
    <x v="17"/>
    <x v="0"/>
    <n v="0"/>
  </r>
  <r>
    <x v="0"/>
    <x v="132"/>
    <x v="0"/>
    <x v="15"/>
    <x v="11"/>
    <x v="17"/>
    <x v="0"/>
    <n v="0"/>
  </r>
  <r>
    <x v="0"/>
    <x v="131"/>
    <x v="0"/>
    <x v="16"/>
    <x v="11"/>
    <x v="17"/>
    <x v="0"/>
    <n v="0"/>
  </r>
  <r>
    <x v="0"/>
    <x v="132"/>
    <x v="0"/>
    <x v="16"/>
    <x v="11"/>
    <x v="17"/>
    <x v="0"/>
    <n v="0"/>
  </r>
  <r>
    <x v="0"/>
    <x v="131"/>
    <x v="0"/>
    <x v="17"/>
    <x v="11"/>
    <x v="17"/>
    <x v="0"/>
    <n v="0"/>
  </r>
  <r>
    <x v="0"/>
    <x v="132"/>
    <x v="0"/>
    <x v="17"/>
    <x v="11"/>
    <x v="17"/>
    <x v="0"/>
    <n v="0"/>
  </r>
  <r>
    <x v="0"/>
    <x v="131"/>
    <x v="0"/>
    <x v="18"/>
    <x v="11"/>
    <x v="17"/>
    <x v="0"/>
    <n v="0"/>
  </r>
  <r>
    <x v="0"/>
    <x v="132"/>
    <x v="0"/>
    <x v="18"/>
    <x v="11"/>
    <x v="17"/>
    <x v="0"/>
    <n v="0"/>
  </r>
  <r>
    <x v="0"/>
    <x v="127"/>
    <x v="0"/>
    <x v="57"/>
    <x v="12"/>
    <x v="17"/>
    <x v="0"/>
    <n v="0"/>
  </r>
  <r>
    <x v="0"/>
    <x v="128"/>
    <x v="0"/>
    <x v="57"/>
    <x v="12"/>
    <x v="17"/>
    <x v="0"/>
    <n v="0"/>
  </r>
  <r>
    <x v="0"/>
    <x v="129"/>
    <x v="0"/>
    <x v="19"/>
    <x v="12"/>
    <x v="17"/>
    <x v="0"/>
    <n v="0"/>
  </r>
  <r>
    <x v="0"/>
    <x v="130"/>
    <x v="0"/>
    <x v="19"/>
    <x v="12"/>
    <x v="17"/>
    <x v="0"/>
    <n v="0"/>
  </r>
  <r>
    <x v="0"/>
    <x v="129"/>
    <x v="0"/>
    <x v="20"/>
    <x v="12"/>
    <x v="17"/>
    <x v="0"/>
    <n v="0"/>
  </r>
  <r>
    <x v="0"/>
    <x v="130"/>
    <x v="0"/>
    <x v="20"/>
    <x v="12"/>
    <x v="17"/>
    <x v="0"/>
    <n v="0"/>
  </r>
  <r>
    <x v="0"/>
    <x v="129"/>
    <x v="0"/>
    <x v="21"/>
    <x v="12"/>
    <x v="17"/>
    <x v="0"/>
    <n v="0"/>
  </r>
  <r>
    <x v="0"/>
    <x v="130"/>
    <x v="0"/>
    <x v="21"/>
    <x v="12"/>
    <x v="17"/>
    <x v="0"/>
    <n v="0"/>
  </r>
  <r>
    <x v="0"/>
    <x v="129"/>
    <x v="0"/>
    <x v="22"/>
    <x v="12"/>
    <x v="17"/>
    <x v="0"/>
    <n v="0"/>
  </r>
  <r>
    <x v="0"/>
    <x v="130"/>
    <x v="0"/>
    <x v="22"/>
    <x v="12"/>
    <x v="17"/>
    <x v="0"/>
    <n v="0"/>
  </r>
  <r>
    <x v="0"/>
    <x v="129"/>
    <x v="0"/>
    <x v="23"/>
    <x v="12"/>
    <x v="17"/>
    <x v="0"/>
    <n v="0"/>
  </r>
  <r>
    <x v="0"/>
    <x v="130"/>
    <x v="0"/>
    <x v="23"/>
    <x v="12"/>
    <x v="17"/>
    <x v="0"/>
    <n v="0"/>
  </r>
  <r>
    <x v="0"/>
    <x v="131"/>
    <x v="0"/>
    <x v="9"/>
    <x v="12"/>
    <x v="17"/>
    <x v="0"/>
    <n v="0"/>
  </r>
  <r>
    <x v="0"/>
    <x v="132"/>
    <x v="0"/>
    <x v="9"/>
    <x v="12"/>
    <x v="17"/>
    <x v="0"/>
    <n v="0"/>
  </r>
  <r>
    <x v="0"/>
    <x v="131"/>
    <x v="0"/>
    <x v="10"/>
    <x v="12"/>
    <x v="17"/>
    <x v="0"/>
    <n v="0"/>
  </r>
  <r>
    <x v="0"/>
    <x v="132"/>
    <x v="0"/>
    <x v="10"/>
    <x v="12"/>
    <x v="17"/>
    <x v="0"/>
    <n v="0"/>
  </r>
  <r>
    <x v="0"/>
    <x v="131"/>
    <x v="0"/>
    <x v="11"/>
    <x v="12"/>
    <x v="17"/>
    <x v="0"/>
    <n v="0"/>
  </r>
  <r>
    <x v="0"/>
    <x v="132"/>
    <x v="0"/>
    <x v="11"/>
    <x v="12"/>
    <x v="17"/>
    <x v="0"/>
    <n v="0"/>
  </r>
  <r>
    <x v="0"/>
    <x v="131"/>
    <x v="0"/>
    <x v="12"/>
    <x v="12"/>
    <x v="17"/>
    <x v="0"/>
    <n v="0"/>
  </r>
  <r>
    <x v="0"/>
    <x v="132"/>
    <x v="0"/>
    <x v="12"/>
    <x v="12"/>
    <x v="17"/>
    <x v="0"/>
    <n v="0"/>
  </r>
  <r>
    <x v="0"/>
    <x v="131"/>
    <x v="0"/>
    <x v="13"/>
    <x v="12"/>
    <x v="17"/>
    <x v="0"/>
    <n v="0"/>
  </r>
  <r>
    <x v="0"/>
    <x v="132"/>
    <x v="0"/>
    <x v="13"/>
    <x v="12"/>
    <x v="17"/>
    <x v="0"/>
    <n v="0"/>
  </r>
  <r>
    <x v="0"/>
    <x v="131"/>
    <x v="0"/>
    <x v="14"/>
    <x v="12"/>
    <x v="17"/>
    <x v="0"/>
    <n v="0"/>
  </r>
  <r>
    <x v="0"/>
    <x v="132"/>
    <x v="0"/>
    <x v="14"/>
    <x v="12"/>
    <x v="17"/>
    <x v="0"/>
    <n v="0"/>
  </r>
  <r>
    <x v="0"/>
    <x v="131"/>
    <x v="0"/>
    <x v="15"/>
    <x v="12"/>
    <x v="17"/>
    <x v="0"/>
    <n v="0"/>
  </r>
  <r>
    <x v="0"/>
    <x v="132"/>
    <x v="0"/>
    <x v="15"/>
    <x v="12"/>
    <x v="17"/>
    <x v="0"/>
    <n v="0"/>
  </r>
  <r>
    <x v="0"/>
    <x v="131"/>
    <x v="0"/>
    <x v="16"/>
    <x v="12"/>
    <x v="17"/>
    <x v="0"/>
    <n v="0"/>
  </r>
  <r>
    <x v="0"/>
    <x v="132"/>
    <x v="0"/>
    <x v="16"/>
    <x v="12"/>
    <x v="17"/>
    <x v="0"/>
    <n v="0"/>
  </r>
  <r>
    <x v="0"/>
    <x v="131"/>
    <x v="0"/>
    <x v="17"/>
    <x v="12"/>
    <x v="17"/>
    <x v="0"/>
    <n v="0"/>
  </r>
  <r>
    <x v="0"/>
    <x v="132"/>
    <x v="0"/>
    <x v="17"/>
    <x v="12"/>
    <x v="17"/>
    <x v="0"/>
    <n v="0"/>
  </r>
  <r>
    <x v="0"/>
    <x v="131"/>
    <x v="0"/>
    <x v="18"/>
    <x v="12"/>
    <x v="17"/>
    <x v="0"/>
    <n v="0"/>
  </r>
  <r>
    <x v="0"/>
    <x v="132"/>
    <x v="0"/>
    <x v="18"/>
    <x v="12"/>
    <x v="17"/>
    <x v="0"/>
    <n v="0"/>
  </r>
  <r>
    <x v="0"/>
    <x v="127"/>
    <x v="0"/>
    <x v="57"/>
    <x v="13"/>
    <x v="17"/>
    <x v="0"/>
    <n v="0"/>
  </r>
  <r>
    <x v="0"/>
    <x v="128"/>
    <x v="0"/>
    <x v="57"/>
    <x v="13"/>
    <x v="17"/>
    <x v="0"/>
    <n v="0"/>
  </r>
  <r>
    <x v="0"/>
    <x v="129"/>
    <x v="0"/>
    <x v="19"/>
    <x v="13"/>
    <x v="17"/>
    <x v="0"/>
    <n v="0"/>
  </r>
  <r>
    <x v="0"/>
    <x v="130"/>
    <x v="0"/>
    <x v="19"/>
    <x v="13"/>
    <x v="17"/>
    <x v="0"/>
    <n v="0"/>
  </r>
  <r>
    <x v="0"/>
    <x v="129"/>
    <x v="0"/>
    <x v="20"/>
    <x v="13"/>
    <x v="17"/>
    <x v="0"/>
    <n v="0"/>
  </r>
  <r>
    <x v="0"/>
    <x v="130"/>
    <x v="0"/>
    <x v="20"/>
    <x v="13"/>
    <x v="17"/>
    <x v="0"/>
    <n v="0"/>
  </r>
  <r>
    <x v="0"/>
    <x v="129"/>
    <x v="0"/>
    <x v="21"/>
    <x v="13"/>
    <x v="17"/>
    <x v="0"/>
    <n v="0"/>
  </r>
  <r>
    <x v="0"/>
    <x v="130"/>
    <x v="0"/>
    <x v="21"/>
    <x v="13"/>
    <x v="17"/>
    <x v="0"/>
    <n v="0"/>
  </r>
  <r>
    <x v="0"/>
    <x v="129"/>
    <x v="0"/>
    <x v="22"/>
    <x v="13"/>
    <x v="17"/>
    <x v="0"/>
    <n v="0"/>
  </r>
  <r>
    <x v="0"/>
    <x v="130"/>
    <x v="0"/>
    <x v="22"/>
    <x v="13"/>
    <x v="17"/>
    <x v="0"/>
    <n v="0"/>
  </r>
  <r>
    <x v="0"/>
    <x v="129"/>
    <x v="0"/>
    <x v="23"/>
    <x v="13"/>
    <x v="17"/>
    <x v="0"/>
    <n v="0"/>
  </r>
  <r>
    <x v="0"/>
    <x v="130"/>
    <x v="0"/>
    <x v="23"/>
    <x v="13"/>
    <x v="17"/>
    <x v="0"/>
    <n v="0"/>
  </r>
  <r>
    <x v="0"/>
    <x v="131"/>
    <x v="0"/>
    <x v="9"/>
    <x v="13"/>
    <x v="17"/>
    <x v="0"/>
    <n v="0"/>
  </r>
  <r>
    <x v="0"/>
    <x v="132"/>
    <x v="0"/>
    <x v="9"/>
    <x v="13"/>
    <x v="17"/>
    <x v="0"/>
    <n v="0"/>
  </r>
  <r>
    <x v="0"/>
    <x v="131"/>
    <x v="0"/>
    <x v="10"/>
    <x v="13"/>
    <x v="17"/>
    <x v="0"/>
    <n v="0"/>
  </r>
  <r>
    <x v="0"/>
    <x v="132"/>
    <x v="0"/>
    <x v="10"/>
    <x v="13"/>
    <x v="17"/>
    <x v="0"/>
    <n v="0"/>
  </r>
  <r>
    <x v="0"/>
    <x v="131"/>
    <x v="0"/>
    <x v="11"/>
    <x v="13"/>
    <x v="17"/>
    <x v="0"/>
    <n v="0"/>
  </r>
  <r>
    <x v="0"/>
    <x v="132"/>
    <x v="0"/>
    <x v="11"/>
    <x v="13"/>
    <x v="17"/>
    <x v="0"/>
    <n v="0"/>
  </r>
  <r>
    <x v="0"/>
    <x v="131"/>
    <x v="0"/>
    <x v="12"/>
    <x v="13"/>
    <x v="17"/>
    <x v="0"/>
    <n v="0"/>
  </r>
  <r>
    <x v="0"/>
    <x v="132"/>
    <x v="0"/>
    <x v="12"/>
    <x v="13"/>
    <x v="17"/>
    <x v="0"/>
    <n v="0"/>
  </r>
  <r>
    <x v="0"/>
    <x v="131"/>
    <x v="0"/>
    <x v="13"/>
    <x v="13"/>
    <x v="17"/>
    <x v="0"/>
    <n v="0"/>
  </r>
  <r>
    <x v="0"/>
    <x v="132"/>
    <x v="0"/>
    <x v="13"/>
    <x v="13"/>
    <x v="17"/>
    <x v="0"/>
    <n v="0"/>
  </r>
  <r>
    <x v="0"/>
    <x v="131"/>
    <x v="0"/>
    <x v="14"/>
    <x v="13"/>
    <x v="17"/>
    <x v="0"/>
    <n v="0"/>
  </r>
  <r>
    <x v="0"/>
    <x v="132"/>
    <x v="0"/>
    <x v="14"/>
    <x v="13"/>
    <x v="17"/>
    <x v="0"/>
    <n v="0"/>
  </r>
  <r>
    <x v="0"/>
    <x v="131"/>
    <x v="0"/>
    <x v="15"/>
    <x v="13"/>
    <x v="17"/>
    <x v="0"/>
    <n v="0"/>
  </r>
  <r>
    <x v="0"/>
    <x v="132"/>
    <x v="0"/>
    <x v="15"/>
    <x v="13"/>
    <x v="17"/>
    <x v="0"/>
    <n v="0"/>
  </r>
  <r>
    <x v="0"/>
    <x v="131"/>
    <x v="0"/>
    <x v="16"/>
    <x v="13"/>
    <x v="17"/>
    <x v="0"/>
    <n v="0"/>
  </r>
  <r>
    <x v="0"/>
    <x v="132"/>
    <x v="0"/>
    <x v="16"/>
    <x v="13"/>
    <x v="17"/>
    <x v="0"/>
    <n v="0"/>
  </r>
  <r>
    <x v="0"/>
    <x v="131"/>
    <x v="0"/>
    <x v="17"/>
    <x v="13"/>
    <x v="17"/>
    <x v="0"/>
    <n v="0"/>
  </r>
  <r>
    <x v="0"/>
    <x v="132"/>
    <x v="0"/>
    <x v="17"/>
    <x v="13"/>
    <x v="17"/>
    <x v="0"/>
    <n v="0"/>
  </r>
  <r>
    <x v="0"/>
    <x v="131"/>
    <x v="0"/>
    <x v="18"/>
    <x v="13"/>
    <x v="17"/>
    <x v="0"/>
    <n v="0"/>
  </r>
  <r>
    <x v="0"/>
    <x v="132"/>
    <x v="0"/>
    <x v="18"/>
    <x v="13"/>
    <x v="17"/>
    <x v="0"/>
    <n v="0"/>
  </r>
  <r>
    <x v="0"/>
    <x v="127"/>
    <x v="0"/>
    <x v="57"/>
    <x v="14"/>
    <x v="17"/>
    <x v="0"/>
    <n v="0"/>
  </r>
  <r>
    <x v="0"/>
    <x v="128"/>
    <x v="0"/>
    <x v="57"/>
    <x v="14"/>
    <x v="17"/>
    <x v="0"/>
    <n v="0"/>
  </r>
  <r>
    <x v="0"/>
    <x v="129"/>
    <x v="0"/>
    <x v="19"/>
    <x v="14"/>
    <x v="17"/>
    <x v="0"/>
    <n v="0"/>
  </r>
  <r>
    <x v="0"/>
    <x v="130"/>
    <x v="0"/>
    <x v="19"/>
    <x v="14"/>
    <x v="17"/>
    <x v="0"/>
    <n v="0"/>
  </r>
  <r>
    <x v="0"/>
    <x v="129"/>
    <x v="0"/>
    <x v="20"/>
    <x v="14"/>
    <x v="17"/>
    <x v="0"/>
    <n v="0"/>
  </r>
  <r>
    <x v="0"/>
    <x v="130"/>
    <x v="0"/>
    <x v="20"/>
    <x v="14"/>
    <x v="17"/>
    <x v="0"/>
    <n v="0"/>
  </r>
  <r>
    <x v="0"/>
    <x v="129"/>
    <x v="0"/>
    <x v="21"/>
    <x v="14"/>
    <x v="17"/>
    <x v="0"/>
    <n v="0"/>
  </r>
  <r>
    <x v="0"/>
    <x v="130"/>
    <x v="0"/>
    <x v="21"/>
    <x v="14"/>
    <x v="17"/>
    <x v="0"/>
    <n v="0"/>
  </r>
  <r>
    <x v="0"/>
    <x v="129"/>
    <x v="0"/>
    <x v="22"/>
    <x v="14"/>
    <x v="17"/>
    <x v="0"/>
    <n v="0"/>
  </r>
  <r>
    <x v="0"/>
    <x v="130"/>
    <x v="0"/>
    <x v="22"/>
    <x v="14"/>
    <x v="17"/>
    <x v="0"/>
    <n v="0"/>
  </r>
  <r>
    <x v="0"/>
    <x v="129"/>
    <x v="0"/>
    <x v="23"/>
    <x v="14"/>
    <x v="17"/>
    <x v="0"/>
    <n v="0"/>
  </r>
  <r>
    <x v="0"/>
    <x v="130"/>
    <x v="0"/>
    <x v="23"/>
    <x v="14"/>
    <x v="17"/>
    <x v="0"/>
    <n v="0"/>
  </r>
  <r>
    <x v="0"/>
    <x v="131"/>
    <x v="0"/>
    <x v="9"/>
    <x v="14"/>
    <x v="17"/>
    <x v="0"/>
    <n v="0"/>
  </r>
  <r>
    <x v="0"/>
    <x v="132"/>
    <x v="0"/>
    <x v="9"/>
    <x v="14"/>
    <x v="17"/>
    <x v="0"/>
    <n v="0"/>
  </r>
  <r>
    <x v="0"/>
    <x v="131"/>
    <x v="0"/>
    <x v="10"/>
    <x v="14"/>
    <x v="17"/>
    <x v="0"/>
    <n v="0"/>
  </r>
  <r>
    <x v="0"/>
    <x v="132"/>
    <x v="0"/>
    <x v="10"/>
    <x v="14"/>
    <x v="17"/>
    <x v="0"/>
    <n v="0"/>
  </r>
  <r>
    <x v="0"/>
    <x v="131"/>
    <x v="0"/>
    <x v="11"/>
    <x v="14"/>
    <x v="17"/>
    <x v="0"/>
    <n v="0"/>
  </r>
  <r>
    <x v="0"/>
    <x v="132"/>
    <x v="0"/>
    <x v="11"/>
    <x v="14"/>
    <x v="17"/>
    <x v="0"/>
    <n v="0"/>
  </r>
  <r>
    <x v="0"/>
    <x v="131"/>
    <x v="0"/>
    <x v="12"/>
    <x v="14"/>
    <x v="17"/>
    <x v="0"/>
    <n v="0"/>
  </r>
  <r>
    <x v="0"/>
    <x v="132"/>
    <x v="0"/>
    <x v="12"/>
    <x v="14"/>
    <x v="17"/>
    <x v="0"/>
    <n v="0"/>
  </r>
  <r>
    <x v="0"/>
    <x v="131"/>
    <x v="0"/>
    <x v="13"/>
    <x v="14"/>
    <x v="17"/>
    <x v="0"/>
    <n v="0"/>
  </r>
  <r>
    <x v="0"/>
    <x v="132"/>
    <x v="0"/>
    <x v="13"/>
    <x v="14"/>
    <x v="17"/>
    <x v="0"/>
    <n v="0"/>
  </r>
  <r>
    <x v="0"/>
    <x v="131"/>
    <x v="0"/>
    <x v="14"/>
    <x v="14"/>
    <x v="17"/>
    <x v="0"/>
    <n v="0"/>
  </r>
  <r>
    <x v="0"/>
    <x v="132"/>
    <x v="0"/>
    <x v="14"/>
    <x v="14"/>
    <x v="17"/>
    <x v="0"/>
    <n v="0"/>
  </r>
  <r>
    <x v="0"/>
    <x v="131"/>
    <x v="0"/>
    <x v="15"/>
    <x v="14"/>
    <x v="17"/>
    <x v="0"/>
    <n v="0"/>
  </r>
  <r>
    <x v="0"/>
    <x v="132"/>
    <x v="0"/>
    <x v="15"/>
    <x v="14"/>
    <x v="17"/>
    <x v="0"/>
    <n v="0"/>
  </r>
  <r>
    <x v="0"/>
    <x v="131"/>
    <x v="0"/>
    <x v="16"/>
    <x v="14"/>
    <x v="17"/>
    <x v="0"/>
    <n v="0"/>
  </r>
  <r>
    <x v="0"/>
    <x v="132"/>
    <x v="0"/>
    <x v="16"/>
    <x v="14"/>
    <x v="17"/>
    <x v="0"/>
    <n v="0"/>
  </r>
  <r>
    <x v="0"/>
    <x v="131"/>
    <x v="0"/>
    <x v="17"/>
    <x v="14"/>
    <x v="17"/>
    <x v="0"/>
    <n v="0"/>
  </r>
  <r>
    <x v="0"/>
    <x v="132"/>
    <x v="0"/>
    <x v="17"/>
    <x v="14"/>
    <x v="17"/>
    <x v="0"/>
    <n v="0"/>
  </r>
  <r>
    <x v="0"/>
    <x v="131"/>
    <x v="0"/>
    <x v="18"/>
    <x v="14"/>
    <x v="17"/>
    <x v="0"/>
    <n v="0"/>
  </r>
  <r>
    <x v="0"/>
    <x v="132"/>
    <x v="0"/>
    <x v="18"/>
    <x v="14"/>
    <x v="17"/>
    <x v="0"/>
    <n v="0"/>
  </r>
  <r>
    <x v="0"/>
    <x v="127"/>
    <x v="0"/>
    <x v="57"/>
    <x v="15"/>
    <x v="17"/>
    <x v="0"/>
    <n v="6.826667316"/>
  </r>
  <r>
    <x v="0"/>
    <x v="128"/>
    <x v="0"/>
    <x v="57"/>
    <x v="15"/>
    <x v="17"/>
    <x v="0"/>
    <n v="4.4657056710000003"/>
  </r>
  <r>
    <x v="0"/>
    <x v="129"/>
    <x v="0"/>
    <x v="19"/>
    <x v="15"/>
    <x v="17"/>
    <x v="0"/>
    <n v="0"/>
  </r>
  <r>
    <x v="0"/>
    <x v="130"/>
    <x v="0"/>
    <x v="19"/>
    <x v="15"/>
    <x v="17"/>
    <x v="0"/>
    <n v="0"/>
  </r>
  <r>
    <x v="0"/>
    <x v="129"/>
    <x v="0"/>
    <x v="20"/>
    <x v="15"/>
    <x v="17"/>
    <x v="0"/>
    <n v="0"/>
  </r>
  <r>
    <x v="0"/>
    <x v="130"/>
    <x v="0"/>
    <x v="20"/>
    <x v="15"/>
    <x v="17"/>
    <x v="0"/>
    <n v="0"/>
  </r>
  <r>
    <x v="0"/>
    <x v="129"/>
    <x v="0"/>
    <x v="21"/>
    <x v="15"/>
    <x v="17"/>
    <x v="0"/>
    <n v="0"/>
  </r>
  <r>
    <x v="0"/>
    <x v="130"/>
    <x v="0"/>
    <x v="21"/>
    <x v="15"/>
    <x v="17"/>
    <x v="0"/>
    <n v="0"/>
  </r>
  <r>
    <x v="0"/>
    <x v="129"/>
    <x v="0"/>
    <x v="22"/>
    <x v="15"/>
    <x v="17"/>
    <x v="0"/>
    <n v="0"/>
  </r>
  <r>
    <x v="0"/>
    <x v="130"/>
    <x v="0"/>
    <x v="22"/>
    <x v="15"/>
    <x v="17"/>
    <x v="0"/>
    <n v="0"/>
  </r>
  <r>
    <x v="0"/>
    <x v="129"/>
    <x v="0"/>
    <x v="23"/>
    <x v="15"/>
    <x v="17"/>
    <x v="0"/>
    <n v="0"/>
  </r>
  <r>
    <x v="0"/>
    <x v="130"/>
    <x v="0"/>
    <x v="23"/>
    <x v="15"/>
    <x v="17"/>
    <x v="0"/>
    <n v="0"/>
  </r>
  <r>
    <x v="0"/>
    <x v="131"/>
    <x v="0"/>
    <x v="9"/>
    <x v="15"/>
    <x v="17"/>
    <x v="0"/>
    <n v="0"/>
  </r>
  <r>
    <x v="0"/>
    <x v="132"/>
    <x v="0"/>
    <x v="9"/>
    <x v="15"/>
    <x v="17"/>
    <x v="0"/>
    <n v="0"/>
  </r>
  <r>
    <x v="0"/>
    <x v="131"/>
    <x v="0"/>
    <x v="10"/>
    <x v="15"/>
    <x v="17"/>
    <x v="0"/>
    <n v="0"/>
  </r>
  <r>
    <x v="0"/>
    <x v="132"/>
    <x v="0"/>
    <x v="10"/>
    <x v="15"/>
    <x v="17"/>
    <x v="0"/>
    <n v="0"/>
  </r>
  <r>
    <x v="0"/>
    <x v="131"/>
    <x v="0"/>
    <x v="11"/>
    <x v="15"/>
    <x v="17"/>
    <x v="0"/>
    <n v="0"/>
  </r>
  <r>
    <x v="0"/>
    <x v="132"/>
    <x v="0"/>
    <x v="11"/>
    <x v="15"/>
    <x v="17"/>
    <x v="0"/>
    <n v="0"/>
  </r>
  <r>
    <x v="0"/>
    <x v="131"/>
    <x v="0"/>
    <x v="12"/>
    <x v="15"/>
    <x v="17"/>
    <x v="0"/>
    <n v="0"/>
  </r>
  <r>
    <x v="0"/>
    <x v="132"/>
    <x v="0"/>
    <x v="12"/>
    <x v="15"/>
    <x v="17"/>
    <x v="0"/>
    <n v="0"/>
  </r>
  <r>
    <x v="0"/>
    <x v="131"/>
    <x v="0"/>
    <x v="13"/>
    <x v="15"/>
    <x v="17"/>
    <x v="0"/>
    <n v="0"/>
  </r>
  <r>
    <x v="0"/>
    <x v="132"/>
    <x v="0"/>
    <x v="13"/>
    <x v="15"/>
    <x v="17"/>
    <x v="0"/>
    <n v="0"/>
  </r>
  <r>
    <x v="0"/>
    <x v="131"/>
    <x v="0"/>
    <x v="14"/>
    <x v="15"/>
    <x v="17"/>
    <x v="0"/>
    <n v="0"/>
  </r>
  <r>
    <x v="0"/>
    <x v="132"/>
    <x v="0"/>
    <x v="14"/>
    <x v="15"/>
    <x v="17"/>
    <x v="0"/>
    <n v="0"/>
  </r>
  <r>
    <x v="0"/>
    <x v="131"/>
    <x v="0"/>
    <x v="15"/>
    <x v="15"/>
    <x v="17"/>
    <x v="0"/>
    <n v="0"/>
  </r>
  <r>
    <x v="0"/>
    <x v="132"/>
    <x v="0"/>
    <x v="15"/>
    <x v="15"/>
    <x v="17"/>
    <x v="0"/>
    <n v="0"/>
  </r>
  <r>
    <x v="0"/>
    <x v="131"/>
    <x v="0"/>
    <x v="16"/>
    <x v="15"/>
    <x v="17"/>
    <x v="0"/>
    <n v="0"/>
  </r>
  <r>
    <x v="0"/>
    <x v="132"/>
    <x v="0"/>
    <x v="16"/>
    <x v="15"/>
    <x v="17"/>
    <x v="0"/>
    <n v="0"/>
  </r>
  <r>
    <x v="0"/>
    <x v="131"/>
    <x v="0"/>
    <x v="17"/>
    <x v="15"/>
    <x v="17"/>
    <x v="0"/>
    <n v="0"/>
  </r>
  <r>
    <x v="0"/>
    <x v="132"/>
    <x v="0"/>
    <x v="17"/>
    <x v="15"/>
    <x v="17"/>
    <x v="0"/>
    <n v="0"/>
  </r>
  <r>
    <x v="0"/>
    <x v="131"/>
    <x v="0"/>
    <x v="18"/>
    <x v="15"/>
    <x v="17"/>
    <x v="0"/>
    <n v="0"/>
  </r>
  <r>
    <x v="0"/>
    <x v="132"/>
    <x v="0"/>
    <x v="18"/>
    <x v="15"/>
    <x v="17"/>
    <x v="0"/>
    <n v="0"/>
  </r>
  <r>
    <x v="0"/>
    <x v="127"/>
    <x v="0"/>
    <x v="57"/>
    <x v="16"/>
    <x v="17"/>
    <x v="0"/>
    <n v="0"/>
  </r>
  <r>
    <x v="0"/>
    <x v="128"/>
    <x v="0"/>
    <x v="57"/>
    <x v="16"/>
    <x v="17"/>
    <x v="0"/>
    <n v="0"/>
  </r>
  <r>
    <x v="0"/>
    <x v="129"/>
    <x v="0"/>
    <x v="19"/>
    <x v="16"/>
    <x v="17"/>
    <x v="0"/>
    <n v="0"/>
  </r>
  <r>
    <x v="0"/>
    <x v="130"/>
    <x v="0"/>
    <x v="19"/>
    <x v="16"/>
    <x v="17"/>
    <x v="0"/>
    <n v="0"/>
  </r>
  <r>
    <x v="0"/>
    <x v="129"/>
    <x v="0"/>
    <x v="20"/>
    <x v="16"/>
    <x v="17"/>
    <x v="0"/>
    <n v="0"/>
  </r>
  <r>
    <x v="0"/>
    <x v="130"/>
    <x v="0"/>
    <x v="20"/>
    <x v="16"/>
    <x v="17"/>
    <x v="0"/>
    <n v="0"/>
  </r>
  <r>
    <x v="0"/>
    <x v="129"/>
    <x v="0"/>
    <x v="21"/>
    <x v="16"/>
    <x v="17"/>
    <x v="0"/>
    <n v="0"/>
  </r>
  <r>
    <x v="0"/>
    <x v="130"/>
    <x v="0"/>
    <x v="21"/>
    <x v="16"/>
    <x v="17"/>
    <x v="0"/>
    <n v="0"/>
  </r>
  <r>
    <x v="0"/>
    <x v="129"/>
    <x v="0"/>
    <x v="22"/>
    <x v="16"/>
    <x v="17"/>
    <x v="0"/>
    <n v="0"/>
  </r>
  <r>
    <x v="0"/>
    <x v="130"/>
    <x v="0"/>
    <x v="22"/>
    <x v="16"/>
    <x v="17"/>
    <x v="0"/>
    <n v="0"/>
  </r>
  <r>
    <x v="0"/>
    <x v="129"/>
    <x v="0"/>
    <x v="23"/>
    <x v="16"/>
    <x v="17"/>
    <x v="0"/>
    <n v="0"/>
  </r>
  <r>
    <x v="0"/>
    <x v="130"/>
    <x v="0"/>
    <x v="23"/>
    <x v="16"/>
    <x v="17"/>
    <x v="0"/>
    <n v="0"/>
  </r>
  <r>
    <x v="0"/>
    <x v="131"/>
    <x v="0"/>
    <x v="9"/>
    <x v="16"/>
    <x v="17"/>
    <x v="0"/>
    <n v="0"/>
  </r>
  <r>
    <x v="0"/>
    <x v="132"/>
    <x v="0"/>
    <x v="9"/>
    <x v="16"/>
    <x v="17"/>
    <x v="0"/>
    <n v="0"/>
  </r>
  <r>
    <x v="0"/>
    <x v="131"/>
    <x v="0"/>
    <x v="10"/>
    <x v="16"/>
    <x v="17"/>
    <x v="0"/>
    <n v="0"/>
  </r>
  <r>
    <x v="0"/>
    <x v="132"/>
    <x v="0"/>
    <x v="10"/>
    <x v="16"/>
    <x v="17"/>
    <x v="0"/>
    <n v="0"/>
  </r>
  <r>
    <x v="0"/>
    <x v="131"/>
    <x v="0"/>
    <x v="11"/>
    <x v="16"/>
    <x v="17"/>
    <x v="0"/>
    <n v="0"/>
  </r>
  <r>
    <x v="0"/>
    <x v="132"/>
    <x v="0"/>
    <x v="11"/>
    <x v="16"/>
    <x v="17"/>
    <x v="0"/>
    <n v="0"/>
  </r>
  <r>
    <x v="0"/>
    <x v="131"/>
    <x v="0"/>
    <x v="12"/>
    <x v="16"/>
    <x v="17"/>
    <x v="0"/>
    <n v="0"/>
  </r>
  <r>
    <x v="0"/>
    <x v="132"/>
    <x v="0"/>
    <x v="12"/>
    <x v="16"/>
    <x v="17"/>
    <x v="0"/>
    <n v="0"/>
  </r>
  <r>
    <x v="0"/>
    <x v="131"/>
    <x v="0"/>
    <x v="13"/>
    <x v="16"/>
    <x v="17"/>
    <x v="0"/>
    <n v="0"/>
  </r>
  <r>
    <x v="0"/>
    <x v="132"/>
    <x v="0"/>
    <x v="13"/>
    <x v="16"/>
    <x v="17"/>
    <x v="0"/>
    <n v="0"/>
  </r>
  <r>
    <x v="0"/>
    <x v="131"/>
    <x v="0"/>
    <x v="14"/>
    <x v="16"/>
    <x v="17"/>
    <x v="0"/>
    <n v="0"/>
  </r>
  <r>
    <x v="0"/>
    <x v="132"/>
    <x v="0"/>
    <x v="14"/>
    <x v="16"/>
    <x v="17"/>
    <x v="0"/>
    <n v="0"/>
  </r>
  <r>
    <x v="0"/>
    <x v="131"/>
    <x v="0"/>
    <x v="15"/>
    <x v="16"/>
    <x v="17"/>
    <x v="0"/>
    <n v="0"/>
  </r>
  <r>
    <x v="0"/>
    <x v="132"/>
    <x v="0"/>
    <x v="15"/>
    <x v="16"/>
    <x v="17"/>
    <x v="0"/>
    <n v="0"/>
  </r>
  <r>
    <x v="0"/>
    <x v="131"/>
    <x v="0"/>
    <x v="16"/>
    <x v="16"/>
    <x v="17"/>
    <x v="0"/>
    <n v="0"/>
  </r>
  <r>
    <x v="0"/>
    <x v="132"/>
    <x v="0"/>
    <x v="16"/>
    <x v="16"/>
    <x v="17"/>
    <x v="0"/>
    <n v="0"/>
  </r>
  <r>
    <x v="0"/>
    <x v="131"/>
    <x v="0"/>
    <x v="17"/>
    <x v="16"/>
    <x v="17"/>
    <x v="0"/>
    <n v="0"/>
  </r>
  <r>
    <x v="0"/>
    <x v="132"/>
    <x v="0"/>
    <x v="17"/>
    <x v="16"/>
    <x v="17"/>
    <x v="0"/>
    <n v="0"/>
  </r>
  <r>
    <x v="0"/>
    <x v="131"/>
    <x v="0"/>
    <x v="18"/>
    <x v="16"/>
    <x v="17"/>
    <x v="0"/>
    <n v="0"/>
  </r>
  <r>
    <x v="0"/>
    <x v="132"/>
    <x v="0"/>
    <x v="18"/>
    <x v="16"/>
    <x v="17"/>
    <x v="0"/>
    <n v="0"/>
  </r>
  <r>
    <x v="0"/>
    <x v="127"/>
    <x v="0"/>
    <x v="57"/>
    <x v="17"/>
    <x v="17"/>
    <x v="0"/>
    <n v="0"/>
  </r>
  <r>
    <x v="0"/>
    <x v="128"/>
    <x v="0"/>
    <x v="57"/>
    <x v="17"/>
    <x v="17"/>
    <x v="0"/>
    <n v="0"/>
  </r>
  <r>
    <x v="0"/>
    <x v="129"/>
    <x v="0"/>
    <x v="19"/>
    <x v="17"/>
    <x v="17"/>
    <x v="0"/>
    <n v="0"/>
  </r>
  <r>
    <x v="0"/>
    <x v="130"/>
    <x v="0"/>
    <x v="19"/>
    <x v="17"/>
    <x v="17"/>
    <x v="0"/>
    <n v="0"/>
  </r>
  <r>
    <x v="0"/>
    <x v="129"/>
    <x v="0"/>
    <x v="20"/>
    <x v="17"/>
    <x v="17"/>
    <x v="0"/>
    <n v="0"/>
  </r>
  <r>
    <x v="0"/>
    <x v="130"/>
    <x v="0"/>
    <x v="20"/>
    <x v="17"/>
    <x v="17"/>
    <x v="0"/>
    <n v="0"/>
  </r>
  <r>
    <x v="0"/>
    <x v="129"/>
    <x v="0"/>
    <x v="21"/>
    <x v="17"/>
    <x v="17"/>
    <x v="0"/>
    <n v="0"/>
  </r>
  <r>
    <x v="0"/>
    <x v="130"/>
    <x v="0"/>
    <x v="21"/>
    <x v="17"/>
    <x v="17"/>
    <x v="0"/>
    <n v="0"/>
  </r>
  <r>
    <x v="0"/>
    <x v="129"/>
    <x v="0"/>
    <x v="22"/>
    <x v="17"/>
    <x v="17"/>
    <x v="0"/>
    <n v="0"/>
  </r>
  <r>
    <x v="0"/>
    <x v="130"/>
    <x v="0"/>
    <x v="22"/>
    <x v="17"/>
    <x v="17"/>
    <x v="0"/>
    <n v="0"/>
  </r>
  <r>
    <x v="0"/>
    <x v="129"/>
    <x v="0"/>
    <x v="23"/>
    <x v="17"/>
    <x v="17"/>
    <x v="0"/>
    <n v="0"/>
  </r>
  <r>
    <x v="0"/>
    <x v="130"/>
    <x v="0"/>
    <x v="23"/>
    <x v="17"/>
    <x v="17"/>
    <x v="0"/>
    <n v="0"/>
  </r>
  <r>
    <x v="0"/>
    <x v="131"/>
    <x v="0"/>
    <x v="9"/>
    <x v="17"/>
    <x v="17"/>
    <x v="0"/>
    <n v="0"/>
  </r>
  <r>
    <x v="0"/>
    <x v="132"/>
    <x v="0"/>
    <x v="9"/>
    <x v="17"/>
    <x v="17"/>
    <x v="0"/>
    <n v="0"/>
  </r>
  <r>
    <x v="0"/>
    <x v="131"/>
    <x v="0"/>
    <x v="10"/>
    <x v="17"/>
    <x v="17"/>
    <x v="0"/>
    <n v="0"/>
  </r>
  <r>
    <x v="0"/>
    <x v="132"/>
    <x v="0"/>
    <x v="10"/>
    <x v="17"/>
    <x v="17"/>
    <x v="0"/>
    <n v="0"/>
  </r>
  <r>
    <x v="0"/>
    <x v="131"/>
    <x v="0"/>
    <x v="11"/>
    <x v="17"/>
    <x v="17"/>
    <x v="0"/>
    <n v="0"/>
  </r>
  <r>
    <x v="0"/>
    <x v="132"/>
    <x v="0"/>
    <x v="11"/>
    <x v="17"/>
    <x v="17"/>
    <x v="0"/>
    <n v="0"/>
  </r>
  <r>
    <x v="0"/>
    <x v="131"/>
    <x v="0"/>
    <x v="12"/>
    <x v="17"/>
    <x v="17"/>
    <x v="0"/>
    <n v="0"/>
  </r>
  <r>
    <x v="0"/>
    <x v="132"/>
    <x v="0"/>
    <x v="12"/>
    <x v="17"/>
    <x v="17"/>
    <x v="0"/>
    <n v="0"/>
  </r>
  <r>
    <x v="0"/>
    <x v="131"/>
    <x v="0"/>
    <x v="13"/>
    <x v="17"/>
    <x v="17"/>
    <x v="0"/>
    <n v="0"/>
  </r>
  <r>
    <x v="0"/>
    <x v="132"/>
    <x v="0"/>
    <x v="13"/>
    <x v="17"/>
    <x v="17"/>
    <x v="0"/>
    <n v="0"/>
  </r>
  <r>
    <x v="0"/>
    <x v="131"/>
    <x v="0"/>
    <x v="14"/>
    <x v="17"/>
    <x v="17"/>
    <x v="0"/>
    <n v="0"/>
  </r>
  <r>
    <x v="0"/>
    <x v="132"/>
    <x v="0"/>
    <x v="14"/>
    <x v="17"/>
    <x v="17"/>
    <x v="0"/>
    <n v="0"/>
  </r>
  <r>
    <x v="0"/>
    <x v="131"/>
    <x v="0"/>
    <x v="15"/>
    <x v="17"/>
    <x v="17"/>
    <x v="0"/>
    <n v="0"/>
  </r>
  <r>
    <x v="0"/>
    <x v="132"/>
    <x v="0"/>
    <x v="15"/>
    <x v="17"/>
    <x v="17"/>
    <x v="0"/>
    <n v="0"/>
  </r>
  <r>
    <x v="0"/>
    <x v="131"/>
    <x v="0"/>
    <x v="16"/>
    <x v="17"/>
    <x v="17"/>
    <x v="0"/>
    <n v="0"/>
  </r>
  <r>
    <x v="0"/>
    <x v="132"/>
    <x v="0"/>
    <x v="16"/>
    <x v="17"/>
    <x v="17"/>
    <x v="0"/>
    <n v="0"/>
  </r>
  <r>
    <x v="0"/>
    <x v="131"/>
    <x v="0"/>
    <x v="17"/>
    <x v="17"/>
    <x v="17"/>
    <x v="0"/>
    <n v="0"/>
  </r>
  <r>
    <x v="0"/>
    <x v="132"/>
    <x v="0"/>
    <x v="17"/>
    <x v="17"/>
    <x v="17"/>
    <x v="0"/>
    <n v="0"/>
  </r>
  <r>
    <x v="0"/>
    <x v="131"/>
    <x v="0"/>
    <x v="18"/>
    <x v="17"/>
    <x v="17"/>
    <x v="0"/>
    <n v="0"/>
  </r>
  <r>
    <x v="0"/>
    <x v="132"/>
    <x v="0"/>
    <x v="18"/>
    <x v="17"/>
    <x v="17"/>
    <x v="0"/>
    <n v="0"/>
  </r>
  <r>
    <x v="0"/>
    <x v="127"/>
    <x v="0"/>
    <x v="57"/>
    <x v="18"/>
    <x v="17"/>
    <x v="0"/>
    <n v="0"/>
  </r>
  <r>
    <x v="0"/>
    <x v="128"/>
    <x v="0"/>
    <x v="57"/>
    <x v="18"/>
    <x v="17"/>
    <x v="0"/>
    <n v="0"/>
  </r>
  <r>
    <x v="0"/>
    <x v="129"/>
    <x v="0"/>
    <x v="19"/>
    <x v="18"/>
    <x v="17"/>
    <x v="0"/>
    <n v="0"/>
  </r>
  <r>
    <x v="0"/>
    <x v="130"/>
    <x v="0"/>
    <x v="19"/>
    <x v="18"/>
    <x v="17"/>
    <x v="0"/>
    <n v="0"/>
  </r>
  <r>
    <x v="0"/>
    <x v="129"/>
    <x v="0"/>
    <x v="20"/>
    <x v="18"/>
    <x v="17"/>
    <x v="0"/>
    <n v="0"/>
  </r>
  <r>
    <x v="0"/>
    <x v="130"/>
    <x v="0"/>
    <x v="20"/>
    <x v="18"/>
    <x v="17"/>
    <x v="0"/>
    <n v="0"/>
  </r>
  <r>
    <x v="0"/>
    <x v="129"/>
    <x v="0"/>
    <x v="21"/>
    <x v="18"/>
    <x v="17"/>
    <x v="0"/>
    <n v="0"/>
  </r>
  <r>
    <x v="0"/>
    <x v="130"/>
    <x v="0"/>
    <x v="21"/>
    <x v="18"/>
    <x v="17"/>
    <x v="0"/>
    <n v="0"/>
  </r>
  <r>
    <x v="0"/>
    <x v="129"/>
    <x v="0"/>
    <x v="22"/>
    <x v="18"/>
    <x v="17"/>
    <x v="0"/>
    <n v="0"/>
  </r>
  <r>
    <x v="0"/>
    <x v="130"/>
    <x v="0"/>
    <x v="22"/>
    <x v="18"/>
    <x v="17"/>
    <x v="0"/>
    <n v="0"/>
  </r>
  <r>
    <x v="0"/>
    <x v="129"/>
    <x v="0"/>
    <x v="23"/>
    <x v="18"/>
    <x v="17"/>
    <x v="0"/>
    <n v="0"/>
  </r>
  <r>
    <x v="0"/>
    <x v="130"/>
    <x v="0"/>
    <x v="23"/>
    <x v="18"/>
    <x v="17"/>
    <x v="0"/>
    <n v="0"/>
  </r>
  <r>
    <x v="0"/>
    <x v="131"/>
    <x v="0"/>
    <x v="9"/>
    <x v="18"/>
    <x v="17"/>
    <x v="0"/>
    <n v="0"/>
  </r>
  <r>
    <x v="0"/>
    <x v="132"/>
    <x v="0"/>
    <x v="9"/>
    <x v="18"/>
    <x v="17"/>
    <x v="0"/>
    <n v="0"/>
  </r>
  <r>
    <x v="0"/>
    <x v="131"/>
    <x v="0"/>
    <x v="10"/>
    <x v="18"/>
    <x v="17"/>
    <x v="0"/>
    <n v="0"/>
  </r>
  <r>
    <x v="0"/>
    <x v="132"/>
    <x v="0"/>
    <x v="10"/>
    <x v="18"/>
    <x v="17"/>
    <x v="0"/>
    <n v="0"/>
  </r>
  <r>
    <x v="0"/>
    <x v="131"/>
    <x v="0"/>
    <x v="11"/>
    <x v="18"/>
    <x v="17"/>
    <x v="0"/>
    <n v="0"/>
  </r>
  <r>
    <x v="0"/>
    <x v="132"/>
    <x v="0"/>
    <x v="11"/>
    <x v="18"/>
    <x v="17"/>
    <x v="0"/>
    <n v="0"/>
  </r>
  <r>
    <x v="0"/>
    <x v="131"/>
    <x v="0"/>
    <x v="12"/>
    <x v="18"/>
    <x v="17"/>
    <x v="0"/>
    <n v="0"/>
  </r>
  <r>
    <x v="0"/>
    <x v="132"/>
    <x v="0"/>
    <x v="12"/>
    <x v="18"/>
    <x v="17"/>
    <x v="0"/>
    <n v="0"/>
  </r>
  <r>
    <x v="0"/>
    <x v="131"/>
    <x v="0"/>
    <x v="13"/>
    <x v="18"/>
    <x v="17"/>
    <x v="0"/>
    <n v="0"/>
  </r>
  <r>
    <x v="0"/>
    <x v="132"/>
    <x v="0"/>
    <x v="13"/>
    <x v="18"/>
    <x v="17"/>
    <x v="0"/>
    <n v="0"/>
  </r>
  <r>
    <x v="0"/>
    <x v="131"/>
    <x v="0"/>
    <x v="14"/>
    <x v="18"/>
    <x v="17"/>
    <x v="0"/>
    <n v="0"/>
  </r>
  <r>
    <x v="0"/>
    <x v="132"/>
    <x v="0"/>
    <x v="14"/>
    <x v="18"/>
    <x v="17"/>
    <x v="0"/>
    <n v="0"/>
  </r>
  <r>
    <x v="0"/>
    <x v="131"/>
    <x v="0"/>
    <x v="15"/>
    <x v="18"/>
    <x v="17"/>
    <x v="0"/>
    <n v="0"/>
  </r>
  <r>
    <x v="0"/>
    <x v="132"/>
    <x v="0"/>
    <x v="15"/>
    <x v="18"/>
    <x v="17"/>
    <x v="0"/>
    <n v="0"/>
  </r>
  <r>
    <x v="0"/>
    <x v="131"/>
    <x v="0"/>
    <x v="16"/>
    <x v="18"/>
    <x v="17"/>
    <x v="0"/>
    <n v="0"/>
  </r>
  <r>
    <x v="0"/>
    <x v="132"/>
    <x v="0"/>
    <x v="16"/>
    <x v="18"/>
    <x v="17"/>
    <x v="0"/>
    <n v="0"/>
  </r>
  <r>
    <x v="0"/>
    <x v="131"/>
    <x v="0"/>
    <x v="17"/>
    <x v="18"/>
    <x v="17"/>
    <x v="0"/>
    <n v="0"/>
  </r>
  <r>
    <x v="0"/>
    <x v="132"/>
    <x v="0"/>
    <x v="17"/>
    <x v="18"/>
    <x v="17"/>
    <x v="0"/>
    <n v="0"/>
  </r>
  <r>
    <x v="0"/>
    <x v="131"/>
    <x v="0"/>
    <x v="18"/>
    <x v="18"/>
    <x v="17"/>
    <x v="0"/>
    <n v="0"/>
  </r>
  <r>
    <x v="0"/>
    <x v="132"/>
    <x v="0"/>
    <x v="18"/>
    <x v="18"/>
    <x v="17"/>
    <x v="0"/>
    <n v="0"/>
  </r>
  <r>
    <x v="0"/>
    <x v="133"/>
    <x v="0"/>
    <x v="9"/>
    <x v="19"/>
    <x v="17"/>
    <x v="0"/>
    <n v="0"/>
  </r>
  <r>
    <x v="0"/>
    <x v="134"/>
    <x v="0"/>
    <x v="9"/>
    <x v="19"/>
    <x v="17"/>
    <x v="0"/>
    <n v="0"/>
  </r>
  <r>
    <x v="0"/>
    <x v="133"/>
    <x v="0"/>
    <x v="10"/>
    <x v="19"/>
    <x v="17"/>
    <x v="0"/>
    <n v="0"/>
  </r>
  <r>
    <x v="0"/>
    <x v="134"/>
    <x v="0"/>
    <x v="10"/>
    <x v="19"/>
    <x v="17"/>
    <x v="0"/>
    <n v="0"/>
  </r>
  <r>
    <x v="0"/>
    <x v="133"/>
    <x v="0"/>
    <x v="11"/>
    <x v="19"/>
    <x v="17"/>
    <x v="0"/>
    <n v="0"/>
  </r>
  <r>
    <x v="0"/>
    <x v="134"/>
    <x v="0"/>
    <x v="11"/>
    <x v="19"/>
    <x v="17"/>
    <x v="0"/>
    <n v="0"/>
  </r>
  <r>
    <x v="0"/>
    <x v="133"/>
    <x v="0"/>
    <x v="12"/>
    <x v="19"/>
    <x v="17"/>
    <x v="0"/>
    <n v="0"/>
  </r>
  <r>
    <x v="0"/>
    <x v="134"/>
    <x v="0"/>
    <x v="12"/>
    <x v="19"/>
    <x v="17"/>
    <x v="0"/>
    <n v="0"/>
  </r>
  <r>
    <x v="0"/>
    <x v="133"/>
    <x v="0"/>
    <x v="13"/>
    <x v="19"/>
    <x v="17"/>
    <x v="0"/>
    <n v="0"/>
  </r>
  <r>
    <x v="0"/>
    <x v="134"/>
    <x v="0"/>
    <x v="13"/>
    <x v="19"/>
    <x v="17"/>
    <x v="0"/>
    <n v="0"/>
  </r>
  <r>
    <x v="0"/>
    <x v="133"/>
    <x v="0"/>
    <x v="14"/>
    <x v="19"/>
    <x v="17"/>
    <x v="0"/>
    <n v="0"/>
  </r>
  <r>
    <x v="0"/>
    <x v="134"/>
    <x v="0"/>
    <x v="14"/>
    <x v="19"/>
    <x v="17"/>
    <x v="0"/>
    <n v="0"/>
  </r>
  <r>
    <x v="0"/>
    <x v="133"/>
    <x v="0"/>
    <x v="15"/>
    <x v="19"/>
    <x v="17"/>
    <x v="0"/>
    <n v="0"/>
  </r>
  <r>
    <x v="0"/>
    <x v="134"/>
    <x v="0"/>
    <x v="15"/>
    <x v="19"/>
    <x v="17"/>
    <x v="0"/>
    <n v="0"/>
  </r>
  <r>
    <x v="0"/>
    <x v="133"/>
    <x v="0"/>
    <x v="16"/>
    <x v="19"/>
    <x v="17"/>
    <x v="0"/>
    <n v="0"/>
  </r>
  <r>
    <x v="0"/>
    <x v="134"/>
    <x v="0"/>
    <x v="16"/>
    <x v="19"/>
    <x v="17"/>
    <x v="0"/>
    <n v="0"/>
  </r>
  <r>
    <x v="0"/>
    <x v="133"/>
    <x v="0"/>
    <x v="17"/>
    <x v="19"/>
    <x v="17"/>
    <x v="0"/>
    <n v="0"/>
  </r>
  <r>
    <x v="0"/>
    <x v="134"/>
    <x v="0"/>
    <x v="17"/>
    <x v="19"/>
    <x v="17"/>
    <x v="0"/>
    <n v="0"/>
  </r>
  <r>
    <x v="0"/>
    <x v="133"/>
    <x v="0"/>
    <x v="18"/>
    <x v="19"/>
    <x v="17"/>
    <x v="0"/>
    <n v="0"/>
  </r>
  <r>
    <x v="0"/>
    <x v="134"/>
    <x v="0"/>
    <x v="18"/>
    <x v="19"/>
    <x v="17"/>
    <x v="0"/>
    <n v="0"/>
  </r>
  <r>
    <x v="0"/>
    <x v="127"/>
    <x v="0"/>
    <x v="57"/>
    <x v="10"/>
    <x v="18"/>
    <x v="0"/>
    <n v="0"/>
  </r>
  <r>
    <x v="0"/>
    <x v="128"/>
    <x v="0"/>
    <x v="57"/>
    <x v="10"/>
    <x v="18"/>
    <x v="0"/>
    <n v="0"/>
  </r>
  <r>
    <x v="0"/>
    <x v="129"/>
    <x v="0"/>
    <x v="19"/>
    <x v="10"/>
    <x v="18"/>
    <x v="0"/>
    <n v="0"/>
  </r>
  <r>
    <x v="0"/>
    <x v="130"/>
    <x v="0"/>
    <x v="19"/>
    <x v="10"/>
    <x v="18"/>
    <x v="0"/>
    <n v="0"/>
  </r>
  <r>
    <x v="0"/>
    <x v="129"/>
    <x v="0"/>
    <x v="20"/>
    <x v="10"/>
    <x v="18"/>
    <x v="0"/>
    <n v="0"/>
  </r>
  <r>
    <x v="0"/>
    <x v="130"/>
    <x v="0"/>
    <x v="20"/>
    <x v="10"/>
    <x v="18"/>
    <x v="0"/>
    <n v="0"/>
  </r>
  <r>
    <x v="0"/>
    <x v="129"/>
    <x v="0"/>
    <x v="21"/>
    <x v="10"/>
    <x v="18"/>
    <x v="0"/>
    <n v="0"/>
  </r>
  <r>
    <x v="0"/>
    <x v="130"/>
    <x v="0"/>
    <x v="21"/>
    <x v="10"/>
    <x v="18"/>
    <x v="0"/>
    <n v="0"/>
  </r>
  <r>
    <x v="0"/>
    <x v="129"/>
    <x v="0"/>
    <x v="22"/>
    <x v="10"/>
    <x v="18"/>
    <x v="0"/>
    <n v="0"/>
  </r>
  <r>
    <x v="0"/>
    <x v="130"/>
    <x v="0"/>
    <x v="22"/>
    <x v="10"/>
    <x v="18"/>
    <x v="0"/>
    <n v="0"/>
  </r>
  <r>
    <x v="0"/>
    <x v="129"/>
    <x v="0"/>
    <x v="23"/>
    <x v="10"/>
    <x v="18"/>
    <x v="0"/>
    <n v="0"/>
  </r>
  <r>
    <x v="0"/>
    <x v="130"/>
    <x v="0"/>
    <x v="23"/>
    <x v="10"/>
    <x v="18"/>
    <x v="0"/>
    <n v="0"/>
  </r>
  <r>
    <x v="0"/>
    <x v="131"/>
    <x v="0"/>
    <x v="9"/>
    <x v="10"/>
    <x v="18"/>
    <x v="0"/>
    <n v="0"/>
  </r>
  <r>
    <x v="0"/>
    <x v="132"/>
    <x v="0"/>
    <x v="9"/>
    <x v="10"/>
    <x v="18"/>
    <x v="0"/>
    <n v="0"/>
  </r>
  <r>
    <x v="0"/>
    <x v="131"/>
    <x v="0"/>
    <x v="10"/>
    <x v="10"/>
    <x v="18"/>
    <x v="0"/>
    <n v="0"/>
  </r>
  <r>
    <x v="0"/>
    <x v="132"/>
    <x v="0"/>
    <x v="10"/>
    <x v="10"/>
    <x v="18"/>
    <x v="0"/>
    <n v="0"/>
  </r>
  <r>
    <x v="0"/>
    <x v="131"/>
    <x v="0"/>
    <x v="11"/>
    <x v="10"/>
    <x v="18"/>
    <x v="0"/>
    <n v="0"/>
  </r>
  <r>
    <x v="0"/>
    <x v="132"/>
    <x v="0"/>
    <x v="11"/>
    <x v="10"/>
    <x v="18"/>
    <x v="0"/>
    <n v="0"/>
  </r>
  <r>
    <x v="0"/>
    <x v="131"/>
    <x v="0"/>
    <x v="12"/>
    <x v="10"/>
    <x v="18"/>
    <x v="0"/>
    <n v="0"/>
  </r>
  <r>
    <x v="0"/>
    <x v="132"/>
    <x v="0"/>
    <x v="12"/>
    <x v="10"/>
    <x v="18"/>
    <x v="0"/>
    <n v="0"/>
  </r>
  <r>
    <x v="0"/>
    <x v="131"/>
    <x v="0"/>
    <x v="13"/>
    <x v="10"/>
    <x v="18"/>
    <x v="0"/>
    <n v="0"/>
  </r>
  <r>
    <x v="0"/>
    <x v="132"/>
    <x v="0"/>
    <x v="13"/>
    <x v="10"/>
    <x v="18"/>
    <x v="0"/>
    <n v="0"/>
  </r>
  <r>
    <x v="0"/>
    <x v="131"/>
    <x v="0"/>
    <x v="14"/>
    <x v="10"/>
    <x v="18"/>
    <x v="0"/>
    <n v="0"/>
  </r>
  <r>
    <x v="0"/>
    <x v="132"/>
    <x v="0"/>
    <x v="14"/>
    <x v="10"/>
    <x v="18"/>
    <x v="0"/>
    <n v="0"/>
  </r>
  <r>
    <x v="0"/>
    <x v="131"/>
    <x v="0"/>
    <x v="15"/>
    <x v="10"/>
    <x v="18"/>
    <x v="0"/>
    <n v="0"/>
  </r>
  <r>
    <x v="0"/>
    <x v="132"/>
    <x v="0"/>
    <x v="15"/>
    <x v="10"/>
    <x v="18"/>
    <x v="0"/>
    <n v="0"/>
  </r>
  <r>
    <x v="0"/>
    <x v="131"/>
    <x v="0"/>
    <x v="16"/>
    <x v="10"/>
    <x v="18"/>
    <x v="0"/>
    <n v="0"/>
  </r>
  <r>
    <x v="0"/>
    <x v="132"/>
    <x v="0"/>
    <x v="16"/>
    <x v="10"/>
    <x v="18"/>
    <x v="0"/>
    <n v="0"/>
  </r>
  <r>
    <x v="0"/>
    <x v="131"/>
    <x v="0"/>
    <x v="17"/>
    <x v="10"/>
    <x v="18"/>
    <x v="0"/>
    <n v="0"/>
  </r>
  <r>
    <x v="0"/>
    <x v="132"/>
    <x v="0"/>
    <x v="17"/>
    <x v="10"/>
    <x v="18"/>
    <x v="0"/>
    <n v="0"/>
  </r>
  <r>
    <x v="0"/>
    <x v="131"/>
    <x v="0"/>
    <x v="18"/>
    <x v="10"/>
    <x v="18"/>
    <x v="0"/>
    <n v="0"/>
  </r>
  <r>
    <x v="0"/>
    <x v="132"/>
    <x v="0"/>
    <x v="18"/>
    <x v="10"/>
    <x v="18"/>
    <x v="0"/>
    <n v="0"/>
  </r>
  <r>
    <x v="0"/>
    <x v="127"/>
    <x v="0"/>
    <x v="57"/>
    <x v="11"/>
    <x v="18"/>
    <x v="0"/>
    <n v="0"/>
  </r>
  <r>
    <x v="0"/>
    <x v="128"/>
    <x v="0"/>
    <x v="57"/>
    <x v="11"/>
    <x v="18"/>
    <x v="0"/>
    <n v="0"/>
  </r>
  <r>
    <x v="0"/>
    <x v="129"/>
    <x v="0"/>
    <x v="19"/>
    <x v="11"/>
    <x v="18"/>
    <x v="0"/>
    <n v="0"/>
  </r>
  <r>
    <x v="0"/>
    <x v="130"/>
    <x v="0"/>
    <x v="19"/>
    <x v="11"/>
    <x v="18"/>
    <x v="0"/>
    <n v="0"/>
  </r>
  <r>
    <x v="0"/>
    <x v="129"/>
    <x v="0"/>
    <x v="20"/>
    <x v="11"/>
    <x v="18"/>
    <x v="0"/>
    <n v="0"/>
  </r>
  <r>
    <x v="0"/>
    <x v="130"/>
    <x v="0"/>
    <x v="20"/>
    <x v="11"/>
    <x v="18"/>
    <x v="0"/>
    <n v="0"/>
  </r>
  <r>
    <x v="0"/>
    <x v="129"/>
    <x v="0"/>
    <x v="21"/>
    <x v="11"/>
    <x v="18"/>
    <x v="0"/>
    <n v="0"/>
  </r>
  <r>
    <x v="0"/>
    <x v="130"/>
    <x v="0"/>
    <x v="21"/>
    <x v="11"/>
    <x v="18"/>
    <x v="0"/>
    <n v="0"/>
  </r>
  <r>
    <x v="0"/>
    <x v="129"/>
    <x v="0"/>
    <x v="22"/>
    <x v="11"/>
    <x v="18"/>
    <x v="0"/>
    <n v="0"/>
  </r>
  <r>
    <x v="0"/>
    <x v="130"/>
    <x v="0"/>
    <x v="22"/>
    <x v="11"/>
    <x v="18"/>
    <x v="0"/>
    <n v="0"/>
  </r>
  <r>
    <x v="0"/>
    <x v="129"/>
    <x v="0"/>
    <x v="23"/>
    <x v="11"/>
    <x v="18"/>
    <x v="0"/>
    <n v="0"/>
  </r>
  <r>
    <x v="0"/>
    <x v="130"/>
    <x v="0"/>
    <x v="23"/>
    <x v="11"/>
    <x v="18"/>
    <x v="0"/>
    <n v="0"/>
  </r>
  <r>
    <x v="0"/>
    <x v="131"/>
    <x v="0"/>
    <x v="9"/>
    <x v="11"/>
    <x v="18"/>
    <x v="0"/>
    <n v="0"/>
  </r>
  <r>
    <x v="0"/>
    <x v="132"/>
    <x v="0"/>
    <x v="9"/>
    <x v="11"/>
    <x v="18"/>
    <x v="0"/>
    <n v="0"/>
  </r>
  <r>
    <x v="0"/>
    <x v="131"/>
    <x v="0"/>
    <x v="10"/>
    <x v="11"/>
    <x v="18"/>
    <x v="0"/>
    <n v="0"/>
  </r>
  <r>
    <x v="0"/>
    <x v="132"/>
    <x v="0"/>
    <x v="10"/>
    <x v="11"/>
    <x v="18"/>
    <x v="0"/>
    <n v="0"/>
  </r>
  <r>
    <x v="0"/>
    <x v="131"/>
    <x v="0"/>
    <x v="11"/>
    <x v="11"/>
    <x v="18"/>
    <x v="0"/>
    <n v="0"/>
  </r>
  <r>
    <x v="0"/>
    <x v="132"/>
    <x v="0"/>
    <x v="11"/>
    <x v="11"/>
    <x v="18"/>
    <x v="0"/>
    <n v="0"/>
  </r>
  <r>
    <x v="0"/>
    <x v="131"/>
    <x v="0"/>
    <x v="12"/>
    <x v="11"/>
    <x v="18"/>
    <x v="0"/>
    <n v="0"/>
  </r>
  <r>
    <x v="0"/>
    <x v="132"/>
    <x v="0"/>
    <x v="12"/>
    <x v="11"/>
    <x v="18"/>
    <x v="0"/>
    <n v="0"/>
  </r>
  <r>
    <x v="0"/>
    <x v="131"/>
    <x v="0"/>
    <x v="13"/>
    <x v="11"/>
    <x v="18"/>
    <x v="0"/>
    <n v="0"/>
  </r>
  <r>
    <x v="0"/>
    <x v="132"/>
    <x v="0"/>
    <x v="13"/>
    <x v="11"/>
    <x v="18"/>
    <x v="0"/>
    <n v="0"/>
  </r>
  <r>
    <x v="0"/>
    <x v="131"/>
    <x v="0"/>
    <x v="14"/>
    <x v="11"/>
    <x v="18"/>
    <x v="0"/>
    <n v="0"/>
  </r>
  <r>
    <x v="0"/>
    <x v="132"/>
    <x v="0"/>
    <x v="14"/>
    <x v="11"/>
    <x v="18"/>
    <x v="0"/>
    <n v="0"/>
  </r>
  <r>
    <x v="0"/>
    <x v="131"/>
    <x v="0"/>
    <x v="15"/>
    <x v="11"/>
    <x v="18"/>
    <x v="0"/>
    <n v="0"/>
  </r>
  <r>
    <x v="0"/>
    <x v="132"/>
    <x v="0"/>
    <x v="15"/>
    <x v="11"/>
    <x v="18"/>
    <x v="0"/>
    <n v="0"/>
  </r>
  <r>
    <x v="0"/>
    <x v="131"/>
    <x v="0"/>
    <x v="16"/>
    <x v="11"/>
    <x v="18"/>
    <x v="0"/>
    <n v="0"/>
  </r>
  <r>
    <x v="0"/>
    <x v="132"/>
    <x v="0"/>
    <x v="16"/>
    <x v="11"/>
    <x v="18"/>
    <x v="0"/>
    <n v="0"/>
  </r>
  <r>
    <x v="0"/>
    <x v="131"/>
    <x v="0"/>
    <x v="17"/>
    <x v="11"/>
    <x v="18"/>
    <x v="0"/>
    <n v="0"/>
  </r>
  <r>
    <x v="0"/>
    <x v="132"/>
    <x v="0"/>
    <x v="17"/>
    <x v="11"/>
    <x v="18"/>
    <x v="0"/>
    <n v="0"/>
  </r>
  <r>
    <x v="0"/>
    <x v="131"/>
    <x v="0"/>
    <x v="18"/>
    <x v="11"/>
    <x v="18"/>
    <x v="0"/>
    <n v="0"/>
  </r>
  <r>
    <x v="0"/>
    <x v="132"/>
    <x v="0"/>
    <x v="18"/>
    <x v="11"/>
    <x v="18"/>
    <x v="0"/>
    <n v="0"/>
  </r>
  <r>
    <x v="0"/>
    <x v="127"/>
    <x v="0"/>
    <x v="57"/>
    <x v="12"/>
    <x v="18"/>
    <x v="0"/>
    <n v="0"/>
  </r>
  <r>
    <x v="0"/>
    <x v="128"/>
    <x v="0"/>
    <x v="57"/>
    <x v="12"/>
    <x v="18"/>
    <x v="0"/>
    <n v="0"/>
  </r>
  <r>
    <x v="0"/>
    <x v="129"/>
    <x v="0"/>
    <x v="19"/>
    <x v="12"/>
    <x v="18"/>
    <x v="0"/>
    <n v="0"/>
  </r>
  <r>
    <x v="0"/>
    <x v="130"/>
    <x v="0"/>
    <x v="19"/>
    <x v="12"/>
    <x v="18"/>
    <x v="0"/>
    <n v="0"/>
  </r>
  <r>
    <x v="0"/>
    <x v="129"/>
    <x v="0"/>
    <x v="20"/>
    <x v="12"/>
    <x v="18"/>
    <x v="0"/>
    <n v="0"/>
  </r>
  <r>
    <x v="0"/>
    <x v="130"/>
    <x v="0"/>
    <x v="20"/>
    <x v="12"/>
    <x v="18"/>
    <x v="0"/>
    <n v="0"/>
  </r>
  <r>
    <x v="0"/>
    <x v="129"/>
    <x v="0"/>
    <x v="21"/>
    <x v="12"/>
    <x v="18"/>
    <x v="0"/>
    <n v="0"/>
  </r>
  <r>
    <x v="0"/>
    <x v="130"/>
    <x v="0"/>
    <x v="21"/>
    <x v="12"/>
    <x v="18"/>
    <x v="0"/>
    <n v="0"/>
  </r>
  <r>
    <x v="0"/>
    <x v="129"/>
    <x v="0"/>
    <x v="22"/>
    <x v="12"/>
    <x v="18"/>
    <x v="0"/>
    <n v="0"/>
  </r>
  <r>
    <x v="0"/>
    <x v="130"/>
    <x v="0"/>
    <x v="22"/>
    <x v="12"/>
    <x v="18"/>
    <x v="0"/>
    <n v="0"/>
  </r>
  <r>
    <x v="0"/>
    <x v="129"/>
    <x v="0"/>
    <x v="23"/>
    <x v="12"/>
    <x v="18"/>
    <x v="0"/>
    <n v="0"/>
  </r>
  <r>
    <x v="0"/>
    <x v="130"/>
    <x v="0"/>
    <x v="23"/>
    <x v="12"/>
    <x v="18"/>
    <x v="0"/>
    <n v="0"/>
  </r>
  <r>
    <x v="0"/>
    <x v="131"/>
    <x v="0"/>
    <x v="9"/>
    <x v="12"/>
    <x v="18"/>
    <x v="0"/>
    <n v="0"/>
  </r>
  <r>
    <x v="0"/>
    <x v="132"/>
    <x v="0"/>
    <x v="9"/>
    <x v="12"/>
    <x v="18"/>
    <x v="0"/>
    <n v="0"/>
  </r>
  <r>
    <x v="0"/>
    <x v="131"/>
    <x v="0"/>
    <x v="10"/>
    <x v="12"/>
    <x v="18"/>
    <x v="0"/>
    <n v="0"/>
  </r>
  <r>
    <x v="0"/>
    <x v="132"/>
    <x v="0"/>
    <x v="10"/>
    <x v="12"/>
    <x v="18"/>
    <x v="0"/>
    <n v="0"/>
  </r>
  <r>
    <x v="0"/>
    <x v="131"/>
    <x v="0"/>
    <x v="11"/>
    <x v="12"/>
    <x v="18"/>
    <x v="0"/>
    <n v="0"/>
  </r>
  <r>
    <x v="0"/>
    <x v="132"/>
    <x v="0"/>
    <x v="11"/>
    <x v="12"/>
    <x v="18"/>
    <x v="0"/>
    <n v="0"/>
  </r>
  <r>
    <x v="0"/>
    <x v="131"/>
    <x v="0"/>
    <x v="12"/>
    <x v="12"/>
    <x v="18"/>
    <x v="0"/>
    <n v="0"/>
  </r>
  <r>
    <x v="0"/>
    <x v="132"/>
    <x v="0"/>
    <x v="12"/>
    <x v="12"/>
    <x v="18"/>
    <x v="0"/>
    <n v="0"/>
  </r>
  <r>
    <x v="0"/>
    <x v="131"/>
    <x v="0"/>
    <x v="13"/>
    <x v="12"/>
    <x v="18"/>
    <x v="0"/>
    <n v="0"/>
  </r>
  <r>
    <x v="0"/>
    <x v="132"/>
    <x v="0"/>
    <x v="13"/>
    <x v="12"/>
    <x v="18"/>
    <x v="0"/>
    <n v="0"/>
  </r>
  <r>
    <x v="0"/>
    <x v="131"/>
    <x v="0"/>
    <x v="14"/>
    <x v="12"/>
    <x v="18"/>
    <x v="0"/>
    <n v="0"/>
  </r>
  <r>
    <x v="0"/>
    <x v="132"/>
    <x v="0"/>
    <x v="14"/>
    <x v="12"/>
    <x v="18"/>
    <x v="0"/>
    <n v="0"/>
  </r>
  <r>
    <x v="0"/>
    <x v="131"/>
    <x v="0"/>
    <x v="15"/>
    <x v="12"/>
    <x v="18"/>
    <x v="0"/>
    <n v="0"/>
  </r>
  <r>
    <x v="0"/>
    <x v="132"/>
    <x v="0"/>
    <x v="15"/>
    <x v="12"/>
    <x v="18"/>
    <x v="0"/>
    <n v="0"/>
  </r>
  <r>
    <x v="0"/>
    <x v="131"/>
    <x v="0"/>
    <x v="16"/>
    <x v="12"/>
    <x v="18"/>
    <x v="0"/>
    <n v="0"/>
  </r>
  <r>
    <x v="0"/>
    <x v="132"/>
    <x v="0"/>
    <x v="16"/>
    <x v="12"/>
    <x v="18"/>
    <x v="0"/>
    <n v="0"/>
  </r>
  <r>
    <x v="0"/>
    <x v="131"/>
    <x v="0"/>
    <x v="17"/>
    <x v="12"/>
    <x v="18"/>
    <x v="0"/>
    <n v="0"/>
  </r>
  <r>
    <x v="0"/>
    <x v="132"/>
    <x v="0"/>
    <x v="17"/>
    <x v="12"/>
    <x v="18"/>
    <x v="0"/>
    <n v="0"/>
  </r>
  <r>
    <x v="0"/>
    <x v="131"/>
    <x v="0"/>
    <x v="18"/>
    <x v="12"/>
    <x v="18"/>
    <x v="0"/>
    <n v="0"/>
  </r>
  <r>
    <x v="0"/>
    <x v="132"/>
    <x v="0"/>
    <x v="18"/>
    <x v="12"/>
    <x v="18"/>
    <x v="0"/>
    <n v="0"/>
  </r>
  <r>
    <x v="0"/>
    <x v="127"/>
    <x v="0"/>
    <x v="57"/>
    <x v="13"/>
    <x v="18"/>
    <x v="0"/>
    <n v="0"/>
  </r>
  <r>
    <x v="0"/>
    <x v="128"/>
    <x v="0"/>
    <x v="57"/>
    <x v="13"/>
    <x v="18"/>
    <x v="0"/>
    <n v="0"/>
  </r>
  <r>
    <x v="0"/>
    <x v="129"/>
    <x v="0"/>
    <x v="19"/>
    <x v="13"/>
    <x v="18"/>
    <x v="0"/>
    <n v="0"/>
  </r>
  <r>
    <x v="0"/>
    <x v="130"/>
    <x v="0"/>
    <x v="19"/>
    <x v="13"/>
    <x v="18"/>
    <x v="0"/>
    <n v="0"/>
  </r>
  <r>
    <x v="0"/>
    <x v="129"/>
    <x v="0"/>
    <x v="20"/>
    <x v="13"/>
    <x v="18"/>
    <x v="0"/>
    <n v="0"/>
  </r>
  <r>
    <x v="0"/>
    <x v="130"/>
    <x v="0"/>
    <x v="20"/>
    <x v="13"/>
    <x v="18"/>
    <x v="0"/>
    <n v="0"/>
  </r>
  <r>
    <x v="0"/>
    <x v="129"/>
    <x v="0"/>
    <x v="21"/>
    <x v="13"/>
    <x v="18"/>
    <x v="0"/>
    <n v="0"/>
  </r>
  <r>
    <x v="0"/>
    <x v="130"/>
    <x v="0"/>
    <x v="21"/>
    <x v="13"/>
    <x v="18"/>
    <x v="0"/>
    <n v="0"/>
  </r>
  <r>
    <x v="0"/>
    <x v="129"/>
    <x v="0"/>
    <x v="22"/>
    <x v="13"/>
    <x v="18"/>
    <x v="0"/>
    <n v="0"/>
  </r>
  <r>
    <x v="0"/>
    <x v="130"/>
    <x v="0"/>
    <x v="22"/>
    <x v="13"/>
    <x v="18"/>
    <x v="0"/>
    <n v="0"/>
  </r>
  <r>
    <x v="0"/>
    <x v="129"/>
    <x v="0"/>
    <x v="23"/>
    <x v="13"/>
    <x v="18"/>
    <x v="0"/>
    <n v="0"/>
  </r>
  <r>
    <x v="0"/>
    <x v="130"/>
    <x v="0"/>
    <x v="23"/>
    <x v="13"/>
    <x v="18"/>
    <x v="0"/>
    <n v="0"/>
  </r>
  <r>
    <x v="0"/>
    <x v="131"/>
    <x v="0"/>
    <x v="9"/>
    <x v="13"/>
    <x v="18"/>
    <x v="0"/>
    <n v="0"/>
  </r>
  <r>
    <x v="0"/>
    <x v="132"/>
    <x v="0"/>
    <x v="9"/>
    <x v="13"/>
    <x v="18"/>
    <x v="0"/>
    <n v="0"/>
  </r>
  <r>
    <x v="0"/>
    <x v="131"/>
    <x v="0"/>
    <x v="10"/>
    <x v="13"/>
    <x v="18"/>
    <x v="0"/>
    <n v="0"/>
  </r>
  <r>
    <x v="0"/>
    <x v="132"/>
    <x v="0"/>
    <x v="10"/>
    <x v="13"/>
    <x v="18"/>
    <x v="0"/>
    <n v="0"/>
  </r>
  <r>
    <x v="0"/>
    <x v="131"/>
    <x v="0"/>
    <x v="11"/>
    <x v="13"/>
    <x v="18"/>
    <x v="0"/>
    <n v="0"/>
  </r>
  <r>
    <x v="0"/>
    <x v="132"/>
    <x v="0"/>
    <x v="11"/>
    <x v="13"/>
    <x v="18"/>
    <x v="0"/>
    <n v="0"/>
  </r>
  <r>
    <x v="0"/>
    <x v="131"/>
    <x v="0"/>
    <x v="12"/>
    <x v="13"/>
    <x v="18"/>
    <x v="0"/>
    <n v="0"/>
  </r>
  <r>
    <x v="0"/>
    <x v="132"/>
    <x v="0"/>
    <x v="12"/>
    <x v="13"/>
    <x v="18"/>
    <x v="0"/>
    <n v="0"/>
  </r>
  <r>
    <x v="0"/>
    <x v="131"/>
    <x v="0"/>
    <x v="13"/>
    <x v="13"/>
    <x v="18"/>
    <x v="0"/>
    <n v="0"/>
  </r>
  <r>
    <x v="0"/>
    <x v="132"/>
    <x v="0"/>
    <x v="13"/>
    <x v="13"/>
    <x v="18"/>
    <x v="0"/>
    <n v="0"/>
  </r>
  <r>
    <x v="0"/>
    <x v="131"/>
    <x v="0"/>
    <x v="14"/>
    <x v="13"/>
    <x v="18"/>
    <x v="0"/>
    <n v="0"/>
  </r>
  <r>
    <x v="0"/>
    <x v="132"/>
    <x v="0"/>
    <x v="14"/>
    <x v="13"/>
    <x v="18"/>
    <x v="0"/>
    <n v="0"/>
  </r>
  <r>
    <x v="0"/>
    <x v="131"/>
    <x v="0"/>
    <x v="15"/>
    <x v="13"/>
    <x v="18"/>
    <x v="0"/>
    <n v="0"/>
  </r>
  <r>
    <x v="0"/>
    <x v="132"/>
    <x v="0"/>
    <x v="15"/>
    <x v="13"/>
    <x v="18"/>
    <x v="0"/>
    <n v="0"/>
  </r>
  <r>
    <x v="0"/>
    <x v="131"/>
    <x v="0"/>
    <x v="16"/>
    <x v="13"/>
    <x v="18"/>
    <x v="0"/>
    <n v="0"/>
  </r>
  <r>
    <x v="0"/>
    <x v="132"/>
    <x v="0"/>
    <x v="16"/>
    <x v="13"/>
    <x v="18"/>
    <x v="0"/>
    <n v="0"/>
  </r>
  <r>
    <x v="0"/>
    <x v="131"/>
    <x v="0"/>
    <x v="17"/>
    <x v="13"/>
    <x v="18"/>
    <x v="0"/>
    <n v="0"/>
  </r>
  <r>
    <x v="0"/>
    <x v="132"/>
    <x v="0"/>
    <x v="17"/>
    <x v="13"/>
    <x v="18"/>
    <x v="0"/>
    <n v="0"/>
  </r>
  <r>
    <x v="0"/>
    <x v="131"/>
    <x v="0"/>
    <x v="18"/>
    <x v="13"/>
    <x v="18"/>
    <x v="0"/>
    <n v="0"/>
  </r>
  <r>
    <x v="0"/>
    <x v="132"/>
    <x v="0"/>
    <x v="18"/>
    <x v="13"/>
    <x v="18"/>
    <x v="0"/>
    <n v="0"/>
  </r>
  <r>
    <x v="0"/>
    <x v="127"/>
    <x v="0"/>
    <x v="57"/>
    <x v="14"/>
    <x v="18"/>
    <x v="0"/>
    <n v="0"/>
  </r>
  <r>
    <x v="0"/>
    <x v="128"/>
    <x v="0"/>
    <x v="57"/>
    <x v="14"/>
    <x v="18"/>
    <x v="0"/>
    <n v="0"/>
  </r>
  <r>
    <x v="0"/>
    <x v="129"/>
    <x v="0"/>
    <x v="19"/>
    <x v="14"/>
    <x v="18"/>
    <x v="0"/>
    <n v="0"/>
  </r>
  <r>
    <x v="0"/>
    <x v="130"/>
    <x v="0"/>
    <x v="19"/>
    <x v="14"/>
    <x v="18"/>
    <x v="0"/>
    <n v="0"/>
  </r>
  <r>
    <x v="0"/>
    <x v="129"/>
    <x v="0"/>
    <x v="20"/>
    <x v="14"/>
    <x v="18"/>
    <x v="0"/>
    <n v="0"/>
  </r>
  <r>
    <x v="0"/>
    <x v="130"/>
    <x v="0"/>
    <x v="20"/>
    <x v="14"/>
    <x v="18"/>
    <x v="0"/>
    <n v="0"/>
  </r>
  <r>
    <x v="0"/>
    <x v="129"/>
    <x v="0"/>
    <x v="21"/>
    <x v="14"/>
    <x v="18"/>
    <x v="0"/>
    <n v="0"/>
  </r>
  <r>
    <x v="0"/>
    <x v="130"/>
    <x v="0"/>
    <x v="21"/>
    <x v="14"/>
    <x v="18"/>
    <x v="0"/>
    <n v="0"/>
  </r>
  <r>
    <x v="0"/>
    <x v="129"/>
    <x v="0"/>
    <x v="22"/>
    <x v="14"/>
    <x v="18"/>
    <x v="0"/>
    <n v="0"/>
  </r>
  <r>
    <x v="0"/>
    <x v="130"/>
    <x v="0"/>
    <x v="22"/>
    <x v="14"/>
    <x v="18"/>
    <x v="0"/>
    <n v="0"/>
  </r>
  <r>
    <x v="0"/>
    <x v="129"/>
    <x v="0"/>
    <x v="23"/>
    <x v="14"/>
    <x v="18"/>
    <x v="0"/>
    <n v="0"/>
  </r>
  <r>
    <x v="0"/>
    <x v="130"/>
    <x v="0"/>
    <x v="23"/>
    <x v="14"/>
    <x v="18"/>
    <x v="0"/>
    <n v="0"/>
  </r>
  <r>
    <x v="0"/>
    <x v="131"/>
    <x v="0"/>
    <x v="9"/>
    <x v="14"/>
    <x v="18"/>
    <x v="0"/>
    <n v="0"/>
  </r>
  <r>
    <x v="0"/>
    <x v="132"/>
    <x v="0"/>
    <x v="9"/>
    <x v="14"/>
    <x v="18"/>
    <x v="0"/>
    <n v="0"/>
  </r>
  <r>
    <x v="0"/>
    <x v="131"/>
    <x v="0"/>
    <x v="10"/>
    <x v="14"/>
    <x v="18"/>
    <x v="0"/>
    <n v="0"/>
  </r>
  <r>
    <x v="0"/>
    <x v="132"/>
    <x v="0"/>
    <x v="10"/>
    <x v="14"/>
    <x v="18"/>
    <x v="0"/>
    <n v="0"/>
  </r>
  <r>
    <x v="0"/>
    <x v="131"/>
    <x v="0"/>
    <x v="11"/>
    <x v="14"/>
    <x v="18"/>
    <x v="0"/>
    <n v="0"/>
  </r>
  <r>
    <x v="0"/>
    <x v="132"/>
    <x v="0"/>
    <x v="11"/>
    <x v="14"/>
    <x v="18"/>
    <x v="0"/>
    <n v="0"/>
  </r>
  <r>
    <x v="0"/>
    <x v="131"/>
    <x v="0"/>
    <x v="12"/>
    <x v="14"/>
    <x v="18"/>
    <x v="0"/>
    <n v="0"/>
  </r>
  <r>
    <x v="0"/>
    <x v="132"/>
    <x v="0"/>
    <x v="12"/>
    <x v="14"/>
    <x v="18"/>
    <x v="0"/>
    <n v="0"/>
  </r>
  <r>
    <x v="0"/>
    <x v="131"/>
    <x v="0"/>
    <x v="13"/>
    <x v="14"/>
    <x v="18"/>
    <x v="0"/>
    <n v="0"/>
  </r>
  <r>
    <x v="0"/>
    <x v="132"/>
    <x v="0"/>
    <x v="13"/>
    <x v="14"/>
    <x v="18"/>
    <x v="0"/>
    <n v="0"/>
  </r>
  <r>
    <x v="0"/>
    <x v="131"/>
    <x v="0"/>
    <x v="14"/>
    <x v="14"/>
    <x v="18"/>
    <x v="0"/>
    <n v="0"/>
  </r>
  <r>
    <x v="0"/>
    <x v="132"/>
    <x v="0"/>
    <x v="14"/>
    <x v="14"/>
    <x v="18"/>
    <x v="0"/>
    <n v="0"/>
  </r>
  <r>
    <x v="0"/>
    <x v="131"/>
    <x v="0"/>
    <x v="15"/>
    <x v="14"/>
    <x v="18"/>
    <x v="0"/>
    <n v="0"/>
  </r>
  <r>
    <x v="0"/>
    <x v="132"/>
    <x v="0"/>
    <x v="15"/>
    <x v="14"/>
    <x v="18"/>
    <x v="0"/>
    <n v="0"/>
  </r>
  <r>
    <x v="0"/>
    <x v="131"/>
    <x v="0"/>
    <x v="16"/>
    <x v="14"/>
    <x v="18"/>
    <x v="0"/>
    <n v="0"/>
  </r>
  <r>
    <x v="0"/>
    <x v="132"/>
    <x v="0"/>
    <x v="16"/>
    <x v="14"/>
    <x v="18"/>
    <x v="0"/>
    <n v="0"/>
  </r>
  <r>
    <x v="0"/>
    <x v="131"/>
    <x v="0"/>
    <x v="17"/>
    <x v="14"/>
    <x v="18"/>
    <x v="0"/>
    <n v="0"/>
  </r>
  <r>
    <x v="0"/>
    <x v="132"/>
    <x v="0"/>
    <x v="17"/>
    <x v="14"/>
    <x v="18"/>
    <x v="0"/>
    <n v="0"/>
  </r>
  <r>
    <x v="0"/>
    <x v="131"/>
    <x v="0"/>
    <x v="18"/>
    <x v="14"/>
    <x v="18"/>
    <x v="0"/>
    <n v="0"/>
  </r>
  <r>
    <x v="0"/>
    <x v="132"/>
    <x v="0"/>
    <x v="18"/>
    <x v="14"/>
    <x v="18"/>
    <x v="0"/>
    <n v="0"/>
  </r>
  <r>
    <x v="0"/>
    <x v="127"/>
    <x v="0"/>
    <x v="57"/>
    <x v="15"/>
    <x v="18"/>
    <x v="0"/>
    <n v="0"/>
  </r>
  <r>
    <x v="0"/>
    <x v="128"/>
    <x v="0"/>
    <x v="57"/>
    <x v="15"/>
    <x v="18"/>
    <x v="0"/>
    <n v="0"/>
  </r>
  <r>
    <x v="0"/>
    <x v="129"/>
    <x v="0"/>
    <x v="19"/>
    <x v="15"/>
    <x v="18"/>
    <x v="0"/>
    <n v="0"/>
  </r>
  <r>
    <x v="0"/>
    <x v="130"/>
    <x v="0"/>
    <x v="19"/>
    <x v="15"/>
    <x v="18"/>
    <x v="0"/>
    <n v="0"/>
  </r>
  <r>
    <x v="0"/>
    <x v="129"/>
    <x v="0"/>
    <x v="20"/>
    <x v="15"/>
    <x v="18"/>
    <x v="0"/>
    <n v="0"/>
  </r>
  <r>
    <x v="0"/>
    <x v="130"/>
    <x v="0"/>
    <x v="20"/>
    <x v="15"/>
    <x v="18"/>
    <x v="0"/>
    <n v="0"/>
  </r>
  <r>
    <x v="0"/>
    <x v="129"/>
    <x v="0"/>
    <x v="21"/>
    <x v="15"/>
    <x v="18"/>
    <x v="0"/>
    <n v="0"/>
  </r>
  <r>
    <x v="0"/>
    <x v="130"/>
    <x v="0"/>
    <x v="21"/>
    <x v="15"/>
    <x v="18"/>
    <x v="0"/>
    <n v="0"/>
  </r>
  <r>
    <x v="0"/>
    <x v="129"/>
    <x v="0"/>
    <x v="22"/>
    <x v="15"/>
    <x v="18"/>
    <x v="0"/>
    <n v="0"/>
  </r>
  <r>
    <x v="0"/>
    <x v="130"/>
    <x v="0"/>
    <x v="22"/>
    <x v="15"/>
    <x v="18"/>
    <x v="0"/>
    <n v="0"/>
  </r>
  <r>
    <x v="0"/>
    <x v="129"/>
    <x v="0"/>
    <x v="23"/>
    <x v="15"/>
    <x v="18"/>
    <x v="0"/>
    <n v="0"/>
  </r>
  <r>
    <x v="0"/>
    <x v="130"/>
    <x v="0"/>
    <x v="23"/>
    <x v="15"/>
    <x v="18"/>
    <x v="0"/>
    <n v="0"/>
  </r>
  <r>
    <x v="0"/>
    <x v="131"/>
    <x v="0"/>
    <x v="9"/>
    <x v="15"/>
    <x v="18"/>
    <x v="0"/>
    <n v="0"/>
  </r>
  <r>
    <x v="0"/>
    <x v="132"/>
    <x v="0"/>
    <x v="9"/>
    <x v="15"/>
    <x v="18"/>
    <x v="0"/>
    <n v="0"/>
  </r>
  <r>
    <x v="0"/>
    <x v="131"/>
    <x v="0"/>
    <x v="10"/>
    <x v="15"/>
    <x v="18"/>
    <x v="0"/>
    <n v="0"/>
  </r>
  <r>
    <x v="0"/>
    <x v="132"/>
    <x v="0"/>
    <x v="10"/>
    <x v="15"/>
    <x v="18"/>
    <x v="0"/>
    <n v="0"/>
  </r>
  <r>
    <x v="0"/>
    <x v="131"/>
    <x v="0"/>
    <x v="11"/>
    <x v="15"/>
    <x v="18"/>
    <x v="0"/>
    <n v="0"/>
  </r>
  <r>
    <x v="0"/>
    <x v="132"/>
    <x v="0"/>
    <x v="11"/>
    <x v="15"/>
    <x v="18"/>
    <x v="0"/>
    <n v="0"/>
  </r>
  <r>
    <x v="0"/>
    <x v="131"/>
    <x v="0"/>
    <x v="12"/>
    <x v="15"/>
    <x v="18"/>
    <x v="0"/>
    <n v="0"/>
  </r>
  <r>
    <x v="0"/>
    <x v="132"/>
    <x v="0"/>
    <x v="12"/>
    <x v="15"/>
    <x v="18"/>
    <x v="0"/>
    <n v="0"/>
  </r>
  <r>
    <x v="0"/>
    <x v="131"/>
    <x v="0"/>
    <x v="13"/>
    <x v="15"/>
    <x v="18"/>
    <x v="0"/>
    <n v="0"/>
  </r>
  <r>
    <x v="0"/>
    <x v="132"/>
    <x v="0"/>
    <x v="13"/>
    <x v="15"/>
    <x v="18"/>
    <x v="0"/>
    <n v="0"/>
  </r>
  <r>
    <x v="0"/>
    <x v="131"/>
    <x v="0"/>
    <x v="14"/>
    <x v="15"/>
    <x v="18"/>
    <x v="0"/>
    <n v="0"/>
  </r>
  <r>
    <x v="0"/>
    <x v="132"/>
    <x v="0"/>
    <x v="14"/>
    <x v="15"/>
    <x v="18"/>
    <x v="0"/>
    <n v="0"/>
  </r>
  <r>
    <x v="0"/>
    <x v="131"/>
    <x v="0"/>
    <x v="15"/>
    <x v="15"/>
    <x v="18"/>
    <x v="0"/>
    <n v="0"/>
  </r>
  <r>
    <x v="0"/>
    <x v="132"/>
    <x v="0"/>
    <x v="15"/>
    <x v="15"/>
    <x v="18"/>
    <x v="0"/>
    <n v="0"/>
  </r>
  <r>
    <x v="0"/>
    <x v="131"/>
    <x v="0"/>
    <x v="16"/>
    <x v="15"/>
    <x v="18"/>
    <x v="0"/>
    <n v="0"/>
  </r>
  <r>
    <x v="0"/>
    <x v="132"/>
    <x v="0"/>
    <x v="16"/>
    <x v="15"/>
    <x v="18"/>
    <x v="0"/>
    <n v="0"/>
  </r>
  <r>
    <x v="0"/>
    <x v="131"/>
    <x v="0"/>
    <x v="17"/>
    <x v="15"/>
    <x v="18"/>
    <x v="0"/>
    <n v="0"/>
  </r>
  <r>
    <x v="0"/>
    <x v="132"/>
    <x v="0"/>
    <x v="17"/>
    <x v="15"/>
    <x v="18"/>
    <x v="0"/>
    <n v="0"/>
  </r>
  <r>
    <x v="0"/>
    <x v="131"/>
    <x v="0"/>
    <x v="18"/>
    <x v="15"/>
    <x v="18"/>
    <x v="0"/>
    <n v="0"/>
  </r>
  <r>
    <x v="0"/>
    <x v="132"/>
    <x v="0"/>
    <x v="18"/>
    <x v="15"/>
    <x v="18"/>
    <x v="0"/>
    <n v="0"/>
  </r>
  <r>
    <x v="0"/>
    <x v="127"/>
    <x v="0"/>
    <x v="57"/>
    <x v="16"/>
    <x v="18"/>
    <x v="0"/>
    <n v="0"/>
  </r>
  <r>
    <x v="0"/>
    <x v="128"/>
    <x v="0"/>
    <x v="57"/>
    <x v="16"/>
    <x v="18"/>
    <x v="0"/>
    <n v="0"/>
  </r>
  <r>
    <x v="0"/>
    <x v="129"/>
    <x v="0"/>
    <x v="19"/>
    <x v="16"/>
    <x v="18"/>
    <x v="0"/>
    <n v="0"/>
  </r>
  <r>
    <x v="0"/>
    <x v="130"/>
    <x v="0"/>
    <x v="19"/>
    <x v="16"/>
    <x v="18"/>
    <x v="0"/>
    <n v="0"/>
  </r>
  <r>
    <x v="0"/>
    <x v="129"/>
    <x v="0"/>
    <x v="20"/>
    <x v="16"/>
    <x v="18"/>
    <x v="0"/>
    <n v="0"/>
  </r>
  <r>
    <x v="0"/>
    <x v="130"/>
    <x v="0"/>
    <x v="20"/>
    <x v="16"/>
    <x v="18"/>
    <x v="0"/>
    <n v="0"/>
  </r>
  <r>
    <x v="0"/>
    <x v="129"/>
    <x v="0"/>
    <x v="21"/>
    <x v="16"/>
    <x v="18"/>
    <x v="0"/>
    <n v="0"/>
  </r>
  <r>
    <x v="0"/>
    <x v="130"/>
    <x v="0"/>
    <x v="21"/>
    <x v="16"/>
    <x v="18"/>
    <x v="0"/>
    <n v="0"/>
  </r>
  <r>
    <x v="0"/>
    <x v="129"/>
    <x v="0"/>
    <x v="22"/>
    <x v="16"/>
    <x v="18"/>
    <x v="0"/>
    <n v="0"/>
  </r>
  <r>
    <x v="0"/>
    <x v="130"/>
    <x v="0"/>
    <x v="22"/>
    <x v="16"/>
    <x v="18"/>
    <x v="0"/>
    <n v="0"/>
  </r>
  <r>
    <x v="0"/>
    <x v="129"/>
    <x v="0"/>
    <x v="23"/>
    <x v="16"/>
    <x v="18"/>
    <x v="0"/>
    <n v="0"/>
  </r>
  <r>
    <x v="0"/>
    <x v="130"/>
    <x v="0"/>
    <x v="23"/>
    <x v="16"/>
    <x v="18"/>
    <x v="0"/>
    <n v="0"/>
  </r>
  <r>
    <x v="0"/>
    <x v="131"/>
    <x v="0"/>
    <x v="9"/>
    <x v="16"/>
    <x v="18"/>
    <x v="0"/>
    <n v="0"/>
  </r>
  <r>
    <x v="0"/>
    <x v="132"/>
    <x v="0"/>
    <x v="9"/>
    <x v="16"/>
    <x v="18"/>
    <x v="0"/>
    <n v="0"/>
  </r>
  <r>
    <x v="0"/>
    <x v="131"/>
    <x v="0"/>
    <x v="10"/>
    <x v="16"/>
    <x v="18"/>
    <x v="0"/>
    <n v="0"/>
  </r>
  <r>
    <x v="0"/>
    <x v="132"/>
    <x v="0"/>
    <x v="10"/>
    <x v="16"/>
    <x v="18"/>
    <x v="0"/>
    <n v="0"/>
  </r>
  <r>
    <x v="0"/>
    <x v="131"/>
    <x v="0"/>
    <x v="11"/>
    <x v="16"/>
    <x v="18"/>
    <x v="0"/>
    <n v="0"/>
  </r>
  <r>
    <x v="0"/>
    <x v="132"/>
    <x v="0"/>
    <x v="11"/>
    <x v="16"/>
    <x v="18"/>
    <x v="0"/>
    <n v="0"/>
  </r>
  <r>
    <x v="0"/>
    <x v="131"/>
    <x v="0"/>
    <x v="12"/>
    <x v="16"/>
    <x v="18"/>
    <x v="0"/>
    <n v="0"/>
  </r>
  <r>
    <x v="0"/>
    <x v="132"/>
    <x v="0"/>
    <x v="12"/>
    <x v="16"/>
    <x v="18"/>
    <x v="0"/>
    <n v="0"/>
  </r>
  <r>
    <x v="0"/>
    <x v="131"/>
    <x v="0"/>
    <x v="13"/>
    <x v="16"/>
    <x v="18"/>
    <x v="0"/>
    <n v="0"/>
  </r>
  <r>
    <x v="0"/>
    <x v="132"/>
    <x v="0"/>
    <x v="13"/>
    <x v="16"/>
    <x v="18"/>
    <x v="0"/>
    <n v="0"/>
  </r>
  <r>
    <x v="0"/>
    <x v="131"/>
    <x v="0"/>
    <x v="14"/>
    <x v="16"/>
    <x v="18"/>
    <x v="0"/>
    <n v="0"/>
  </r>
  <r>
    <x v="0"/>
    <x v="132"/>
    <x v="0"/>
    <x v="14"/>
    <x v="16"/>
    <x v="18"/>
    <x v="0"/>
    <n v="0"/>
  </r>
  <r>
    <x v="0"/>
    <x v="131"/>
    <x v="0"/>
    <x v="15"/>
    <x v="16"/>
    <x v="18"/>
    <x v="0"/>
    <n v="0"/>
  </r>
  <r>
    <x v="0"/>
    <x v="132"/>
    <x v="0"/>
    <x v="15"/>
    <x v="16"/>
    <x v="18"/>
    <x v="0"/>
    <n v="0"/>
  </r>
  <r>
    <x v="0"/>
    <x v="131"/>
    <x v="0"/>
    <x v="16"/>
    <x v="16"/>
    <x v="18"/>
    <x v="0"/>
    <n v="0"/>
  </r>
  <r>
    <x v="0"/>
    <x v="132"/>
    <x v="0"/>
    <x v="16"/>
    <x v="16"/>
    <x v="18"/>
    <x v="0"/>
    <n v="0"/>
  </r>
  <r>
    <x v="0"/>
    <x v="131"/>
    <x v="0"/>
    <x v="17"/>
    <x v="16"/>
    <x v="18"/>
    <x v="0"/>
    <n v="0"/>
  </r>
  <r>
    <x v="0"/>
    <x v="132"/>
    <x v="0"/>
    <x v="17"/>
    <x v="16"/>
    <x v="18"/>
    <x v="0"/>
    <n v="0"/>
  </r>
  <r>
    <x v="0"/>
    <x v="131"/>
    <x v="0"/>
    <x v="18"/>
    <x v="16"/>
    <x v="18"/>
    <x v="0"/>
    <n v="0"/>
  </r>
  <r>
    <x v="0"/>
    <x v="132"/>
    <x v="0"/>
    <x v="18"/>
    <x v="16"/>
    <x v="18"/>
    <x v="0"/>
    <n v="0"/>
  </r>
  <r>
    <x v="0"/>
    <x v="127"/>
    <x v="0"/>
    <x v="57"/>
    <x v="17"/>
    <x v="18"/>
    <x v="0"/>
    <n v="0"/>
  </r>
  <r>
    <x v="0"/>
    <x v="128"/>
    <x v="0"/>
    <x v="57"/>
    <x v="17"/>
    <x v="18"/>
    <x v="0"/>
    <n v="0"/>
  </r>
  <r>
    <x v="0"/>
    <x v="129"/>
    <x v="0"/>
    <x v="19"/>
    <x v="17"/>
    <x v="18"/>
    <x v="0"/>
    <n v="0"/>
  </r>
  <r>
    <x v="0"/>
    <x v="130"/>
    <x v="0"/>
    <x v="19"/>
    <x v="17"/>
    <x v="18"/>
    <x v="0"/>
    <n v="0"/>
  </r>
  <r>
    <x v="0"/>
    <x v="129"/>
    <x v="0"/>
    <x v="20"/>
    <x v="17"/>
    <x v="18"/>
    <x v="0"/>
    <n v="0"/>
  </r>
  <r>
    <x v="0"/>
    <x v="130"/>
    <x v="0"/>
    <x v="20"/>
    <x v="17"/>
    <x v="18"/>
    <x v="0"/>
    <n v="0"/>
  </r>
  <r>
    <x v="0"/>
    <x v="129"/>
    <x v="0"/>
    <x v="21"/>
    <x v="17"/>
    <x v="18"/>
    <x v="0"/>
    <n v="0"/>
  </r>
  <r>
    <x v="0"/>
    <x v="130"/>
    <x v="0"/>
    <x v="21"/>
    <x v="17"/>
    <x v="18"/>
    <x v="0"/>
    <n v="0"/>
  </r>
  <r>
    <x v="0"/>
    <x v="129"/>
    <x v="0"/>
    <x v="22"/>
    <x v="17"/>
    <x v="18"/>
    <x v="0"/>
    <n v="0"/>
  </r>
  <r>
    <x v="0"/>
    <x v="130"/>
    <x v="0"/>
    <x v="22"/>
    <x v="17"/>
    <x v="18"/>
    <x v="0"/>
    <n v="0"/>
  </r>
  <r>
    <x v="0"/>
    <x v="129"/>
    <x v="0"/>
    <x v="23"/>
    <x v="17"/>
    <x v="18"/>
    <x v="0"/>
    <n v="0"/>
  </r>
  <r>
    <x v="0"/>
    <x v="130"/>
    <x v="0"/>
    <x v="23"/>
    <x v="17"/>
    <x v="18"/>
    <x v="0"/>
    <n v="0"/>
  </r>
  <r>
    <x v="0"/>
    <x v="131"/>
    <x v="0"/>
    <x v="9"/>
    <x v="17"/>
    <x v="18"/>
    <x v="0"/>
    <n v="0"/>
  </r>
  <r>
    <x v="0"/>
    <x v="132"/>
    <x v="0"/>
    <x v="9"/>
    <x v="17"/>
    <x v="18"/>
    <x v="0"/>
    <n v="0"/>
  </r>
  <r>
    <x v="0"/>
    <x v="131"/>
    <x v="0"/>
    <x v="10"/>
    <x v="17"/>
    <x v="18"/>
    <x v="0"/>
    <n v="0"/>
  </r>
  <r>
    <x v="0"/>
    <x v="132"/>
    <x v="0"/>
    <x v="10"/>
    <x v="17"/>
    <x v="18"/>
    <x v="0"/>
    <n v="0"/>
  </r>
  <r>
    <x v="0"/>
    <x v="131"/>
    <x v="0"/>
    <x v="11"/>
    <x v="17"/>
    <x v="18"/>
    <x v="0"/>
    <n v="0"/>
  </r>
  <r>
    <x v="0"/>
    <x v="132"/>
    <x v="0"/>
    <x v="11"/>
    <x v="17"/>
    <x v="18"/>
    <x v="0"/>
    <n v="0"/>
  </r>
  <r>
    <x v="0"/>
    <x v="131"/>
    <x v="0"/>
    <x v="12"/>
    <x v="17"/>
    <x v="18"/>
    <x v="0"/>
    <n v="0"/>
  </r>
  <r>
    <x v="0"/>
    <x v="132"/>
    <x v="0"/>
    <x v="12"/>
    <x v="17"/>
    <x v="18"/>
    <x v="0"/>
    <n v="0"/>
  </r>
  <r>
    <x v="0"/>
    <x v="131"/>
    <x v="0"/>
    <x v="13"/>
    <x v="17"/>
    <x v="18"/>
    <x v="0"/>
    <n v="0"/>
  </r>
  <r>
    <x v="0"/>
    <x v="132"/>
    <x v="0"/>
    <x v="13"/>
    <x v="17"/>
    <x v="18"/>
    <x v="0"/>
    <n v="0"/>
  </r>
  <r>
    <x v="0"/>
    <x v="131"/>
    <x v="0"/>
    <x v="14"/>
    <x v="17"/>
    <x v="18"/>
    <x v="0"/>
    <n v="0"/>
  </r>
  <r>
    <x v="0"/>
    <x v="132"/>
    <x v="0"/>
    <x v="14"/>
    <x v="17"/>
    <x v="18"/>
    <x v="0"/>
    <n v="0"/>
  </r>
  <r>
    <x v="0"/>
    <x v="131"/>
    <x v="0"/>
    <x v="15"/>
    <x v="17"/>
    <x v="18"/>
    <x v="0"/>
    <n v="0"/>
  </r>
  <r>
    <x v="0"/>
    <x v="132"/>
    <x v="0"/>
    <x v="15"/>
    <x v="17"/>
    <x v="18"/>
    <x v="0"/>
    <n v="0"/>
  </r>
  <r>
    <x v="0"/>
    <x v="131"/>
    <x v="0"/>
    <x v="16"/>
    <x v="17"/>
    <x v="18"/>
    <x v="0"/>
    <n v="0"/>
  </r>
  <r>
    <x v="0"/>
    <x v="132"/>
    <x v="0"/>
    <x v="16"/>
    <x v="17"/>
    <x v="18"/>
    <x v="0"/>
    <n v="0"/>
  </r>
  <r>
    <x v="0"/>
    <x v="131"/>
    <x v="0"/>
    <x v="17"/>
    <x v="17"/>
    <x v="18"/>
    <x v="0"/>
    <n v="0"/>
  </r>
  <r>
    <x v="0"/>
    <x v="132"/>
    <x v="0"/>
    <x v="17"/>
    <x v="17"/>
    <x v="18"/>
    <x v="0"/>
    <n v="0"/>
  </r>
  <r>
    <x v="0"/>
    <x v="131"/>
    <x v="0"/>
    <x v="18"/>
    <x v="17"/>
    <x v="18"/>
    <x v="0"/>
    <n v="0"/>
  </r>
  <r>
    <x v="0"/>
    <x v="132"/>
    <x v="0"/>
    <x v="18"/>
    <x v="17"/>
    <x v="18"/>
    <x v="0"/>
    <n v="0"/>
  </r>
  <r>
    <x v="0"/>
    <x v="127"/>
    <x v="0"/>
    <x v="57"/>
    <x v="18"/>
    <x v="18"/>
    <x v="0"/>
    <n v="0"/>
  </r>
  <r>
    <x v="0"/>
    <x v="128"/>
    <x v="0"/>
    <x v="57"/>
    <x v="18"/>
    <x v="18"/>
    <x v="0"/>
    <n v="0"/>
  </r>
  <r>
    <x v="0"/>
    <x v="129"/>
    <x v="0"/>
    <x v="19"/>
    <x v="18"/>
    <x v="18"/>
    <x v="0"/>
    <n v="0"/>
  </r>
  <r>
    <x v="0"/>
    <x v="130"/>
    <x v="0"/>
    <x v="19"/>
    <x v="18"/>
    <x v="18"/>
    <x v="0"/>
    <n v="0"/>
  </r>
  <r>
    <x v="0"/>
    <x v="129"/>
    <x v="0"/>
    <x v="20"/>
    <x v="18"/>
    <x v="18"/>
    <x v="0"/>
    <n v="0"/>
  </r>
  <r>
    <x v="0"/>
    <x v="130"/>
    <x v="0"/>
    <x v="20"/>
    <x v="18"/>
    <x v="18"/>
    <x v="0"/>
    <n v="0"/>
  </r>
  <r>
    <x v="0"/>
    <x v="129"/>
    <x v="0"/>
    <x v="21"/>
    <x v="18"/>
    <x v="18"/>
    <x v="0"/>
    <n v="0"/>
  </r>
  <r>
    <x v="0"/>
    <x v="130"/>
    <x v="0"/>
    <x v="21"/>
    <x v="18"/>
    <x v="18"/>
    <x v="0"/>
    <n v="0"/>
  </r>
  <r>
    <x v="0"/>
    <x v="129"/>
    <x v="0"/>
    <x v="22"/>
    <x v="18"/>
    <x v="18"/>
    <x v="0"/>
    <n v="0"/>
  </r>
  <r>
    <x v="0"/>
    <x v="130"/>
    <x v="0"/>
    <x v="22"/>
    <x v="18"/>
    <x v="18"/>
    <x v="0"/>
    <n v="0"/>
  </r>
  <r>
    <x v="0"/>
    <x v="129"/>
    <x v="0"/>
    <x v="23"/>
    <x v="18"/>
    <x v="18"/>
    <x v="0"/>
    <n v="0"/>
  </r>
  <r>
    <x v="0"/>
    <x v="130"/>
    <x v="0"/>
    <x v="23"/>
    <x v="18"/>
    <x v="18"/>
    <x v="0"/>
    <n v="0"/>
  </r>
  <r>
    <x v="0"/>
    <x v="131"/>
    <x v="0"/>
    <x v="9"/>
    <x v="18"/>
    <x v="18"/>
    <x v="0"/>
    <n v="0"/>
  </r>
  <r>
    <x v="0"/>
    <x v="132"/>
    <x v="0"/>
    <x v="9"/>
    <x v="18"/>
    <x v="18"/>
    <x v="0"/>
    <n v="0"/>
  </r>
  <r>
    <x v="0"/>
    <x v="131"/>
    <x v="0"/>
    <x v="10"/>
    <x v="18"/>
    <x v="18"/>
    <x v="0"/>
    <n v="0"/>
  </r>
  <r>
    <x v="0"/>
    <x v="132"/>
    <x v="0"/>
    <x v="10"/>
    <x v="18"/>
    <x v="18"/>
    <x v="0"/>
    <n v="0"/>
  </r>
  <r>
    <x v="0"/>
    <x v="131"/>
    <x v="0"/>
    <x v="11"/>
    <x v="18"/>
    <x v="18"/>
    <x v="0"/>
    <n v="0"/>
  </r>
  <r>
    <x v="0"/>
    <x v="132"/>
    <x v="0"/>
    <x v="11"/>
    <x v="18"/>
    <x v="18"/>
    <x v="0"/>
    <n v="0"/>
  </r>
  <r>
    <x v="0"/>
    <x v="131"/>
    <x v="0"/>
    <x v="12"/>
    <x v="18"/>
    <x v="18"/>
    <x v="0"/>
    <n v="0"/>
  </r>
  <r>
    <x v="0"/>
    <x v="132"/>
    <x v="0"/>
    <x v="12"/>
    <x v="18"/>
    <x v="18"/>
    <x v="0"/>
    <n v="0"/>
  </r>
  <r>
    <x v="0"/>
    <x v="131"/>
    <x v="0"/>
    <x v="13"/>
    <x v="18"/>
    <x v="18"/>
    <x v="0"/>
    <n v="0"/>
  </r>
  <r>
    <x v="0"/>
    <x v="132"/>
    <x v="0"/>
    <x v="13"/>
    <x v="18"/>
    <x v="18"/>
    <x v="0"/>
    <n v="0"/>
  </r>
  <r>
    <x v="0"/>
    <x v="131"/>
    <x v="0"/>
    <x v="14"/>
    <x v="18"/>
    <x v="18"/>
    <x v="0"/>
    <n v="0"/>
  </r>
  <r>
    <x v="0"/>
    <x v="132"/>
    <x v="0"/>
    <x v="14"/>
    <x v="18"/>
    <x v="18"/>
    <x v="0"/>
    <n v="0"/>
  </r>
  <r>
    <x v="0"/>
    <x v="131"/>
    <x v="0"/>
    <x v="15"/>
    <x v="18"/>
    <x v="18"/>
    <x v="0"/>
    <n v="0"/>
  </r>
  <r>
    <x v="0"/>
    <x v="132"/>
    <x v="0"/>
    <x v="15"/>
    <x v="18"/>
    <x v="18"/>
    <x v="0"/>
    <n v="0"/>
  </r>
  <r>
    <x v="0"/>
    <x v="131"/>
    <x v="0"/>
    <x v="16"/>
    <x v="18"/>
    <x v="18"/>
    <x v="0"/>
    <n v="0"/>
  </r>
  <r>
    <x v="0"/>
    <x v="132"/>
    <x v="0"/>
    <x v="16"/>
    <x v="18"/>
    <x v="18"/>
    <x v="0"/>
    <n v="0"/>
  </r>
  <r>
    <x v="0"/>
    <x v="131"/>
    <x v="0"/>
    <x v="17"/>
    <x v="18"/>
    <x v="18"/>
    <x v="0"/>
    <n v="0"/>
  </r>
  <r>
    <x v="0"/>
    <x v="132"/>
    <x v="0"/>
    <x v="17"/>
    <x v="18"/>
    <x v="18"/>
    <x v="0"/>
    <n v="0"/>
  </r>
  <r>
    <x v="0"/>
    <x v="131"/>
    <x v="0"/>
    <x v="18"/>
    <x v="18"/>
    <x v="18"/>
    <x v="0"/>
    <n v="0"/>
  </r>
  <r>
    <x v="0"/>
    <x v="132"/>
    <x v="0"/>
    <x v="18"/>
    <x v="18"/>
    <x v="18"/>
    <x v="0"/>
    <n v="0"/>
  </r>
  <r>
    <x v="0"/>
    <x v="133"/>
    <x v="0"/>
    <x v="9"/>
    <x v="19"/>
    <x v="18"/>
    <x v="0"/>
    <n v="0"/>
  </r>
  <r>
    <x v="0"/>
    <x v="134"/>
    <x v="0"/>
    <x v="9"/>
    <x v="19"/>
    <x v="18"/>
    <x v="0"/>
    <n v="0"/>
  </r>
  <r>
    <x v="0"/>
    <x v="133"/>
    <x v="0"/>
    <x v="10"/>
    <x v="19"/>
    <x v="18"/>
    <x v="0"/>
    <n v="0"/>
  </r>
  <r>
    <x v="0"/>
    <x v="134"/>
    <x v="0"/>
    <x v="10"/>
    <x v="19"/>
    <x v="18"/>
    <x v="0"/>
    <n v="0"/>
  </r>
  <r>
    <x v="0"/>
    <x v="133"/>
    <x v="0"/>
    <x v="11"/>
    <x v="19"/>
    <x v="18"/>
    <x v="0"/>
    <n v="0"/>
  </r>
  <r>
    <x v="0"/>
    <x v="134"/>
    <x v="0"/>
    <x v="11"/>
    <x v="19"/>
    <x v="18"/>
    <x v="0"/>
    <n v="0"/>
  </r>
  <r>
    <x v="0"/>
    <x v="133"/>
    <x v="0"/>
    <x v="12"/>
    <x v="19"/>
    <x v="18"/>
    <x v="0"/>
    <n v="0"/>
  </r>
  <r>
    <x v="0"/>
    <x v="134"/>
    <x v="0"/>
    <x v="12"/>
    <x v="19"/>
    <x v="18"/>
    <x v="0"/>
    <n v="0"/>
  </r>
  <r>
    <x v="0"/>
    <x v="133"/>
    <x v="0"/>
    <x v="13"/>
    <x v="19"/>
    <x v="18"/>
    <x v="0"/>
    <n v="0"/>
  </r>
  <r>
    <x v="0"/>
    <x v="134"/>
    <x v="0"/>
    <x v="13"/>
    <x v="19"/>
    <x v="18"/>
    <x v="0"/>
    <n v="0"/>
  </r>
  <r>
    <x v="0"/>
    <x v="133"/>
    <x v="0"/>
    <x v="14"/>
    <x v="19"/>
    <x v="18"/>
    <x v="0"/>
    <n v="0"/>
  </r>
  <r>
    <x v="0"/>
    <x v="134"/>
    <x v="0"/>
    <x v="14"/>
    <x v="19"/>
    <x v="18"/>
    <x v="0"/>
    <n v="0"/>
  </r>
  <r>
    <x v="0"/>
    <x v="133"/>
    <x v="0"/>
    <x v="15"/>
    <x v="19"/>
    <x v="18"/>
    <x v="0"/>
    <n v="0"/>
  </r>
  <r>
    <x v="0"/>
    <x v="134"/>
    <x v="0"/>
    <x v="15"/>
    <x v="19"/>
    <x v="18"/>
    <x v="0"/>
    <n v="0"/>
  </r>
  <r>
    <x v="0"/>
    <x v="133"/>
    <x v="0"/>
    <x v="16"/>
    <x v="19"/>
    <x v="18"/>
    <x v="0"/>
    <n v="0"/>
  </r>
  <r>
    <x v="0"/>
    <x v="134"/>
    <x v="0"/>
    <x v="16"/>
    <x v="19"/>
    <x v="18"/>
    <x v="0"/>
    <n v="0"/>
  </r>
  <r>
    <x v="0"/>
    <x v="133"/>
    <x v="0"/>
    <x v="17"/>
    <x v="19"/>
    <x v="18"/>
    <x v="0"/>
    <n v="0"/>
  </r>
  <r>
    <x v="0"/>
    <x v="134"/>
    <x v="0"/>
    <x v="17"/>
    <x v="19"/>
    <x v="18"/>
    <x v="0"/>
    <n v="0"/>
  </r>
  <r>
    <x v="0"/>
    <x v="133"/>
    <x v="0"/>
    <x v="18"/>
    <x v="19"/>
    <x v="18"/>
    <x v="0"/>
    <n v="0"/>
  </r>
  <r>
    <x v="0"/>
    <x v="134"/>
    <x v="0"/>
    <x v="18"/>
    <x v="19"/>
    <x v="18"/>
    <x v="0"/>
    <n v="0"/>
  </r>
  <r>
    <x v="0"/>
    <x v="127"/>
    <x v="0"/>
    <x v="57"/>
    <x v="10"/>
    <x v="19"/>
    <x v="0"/>
    <n v="0"/>
  </r>
  <r>
    <x v="0"/>
    <x v="128"/>
    <x v="0"/>
    <x v="57"/>
    <x v="10"/>
    <x v="19"/>
    <x v="0"/>
    <n v="0"/>
  </r>
  <r>
    <x v="0"/>
    <x v="129"/>
    <x v="0"/>
    <x v="19"/>
    <x v="10"/>
    <x v="19"/>
    <x v="0"/>
    <n v="0"/>
  </r>
  <r>
    <x v="0"/>
    <x v="130"/>
    <x v="0"/>
    <x v="19"/>
    <x v="10"/>
    <x v="19"/>
    <x v="0"/>
    <n v="0"/>
  </r>
  <r>
    <x v="0"/>
    <x v="129"/>
    <x v="0"/>
    <x v="20"/>
    <x v="10"/>
    <x v="19"/>
    <x v="0"/>
    <n v="0"/>
  </r>
  <r>
    <x v="0"/>
    <x v="130"/>
    <x v="0"/>
    <x v="20"/>
    <x v="10"/>
    <x v="19"/>
    <x v="0"/>
    <n v="0"/>
  </r>
  <r>
    <x v="0"/>
    <x v="129"/>
    <x v="0"/>
    <x v="21"/>
    <x v="10"/>
    <x v="19"/>
    <x v="0"/>
    <n v="0"/>
  </r>
  <r>
    <x v="0"/>
    <x v="130"/>
    <x v="0"/>
    <x v="21"/>
    <x v="10"/>
    <x v="19"/>
    <x v="0"/>
    <n v="0"/>
  </r>
  <r>
    <x v="0"/>
    <x v="129"/>
    <x v="0"/>
    <x v="22"/>
    <x v="10"/>
    <x v="19"/>
    <x v="0"/>
    <n v="0"/>
  </r>
  <r>
    <x v="0"/>
    <x v="130"/>
    <x v="0"/>
    <x v="22"/>
    <x v="10"/>
    <x v="19"/>
    <x v="0"/>
    <n v="0"/>
  </r>
  <r>
    <x v="0"/>
    <x v="129"/>
    <x v="0"/>
    <x v="23"/>
    <x v="10"/>
    <x v="19"/>
    <x v="0"/>
    <n v="0"/>
  </r>
  <r>
    <x v="0"/>
    <x v="130"/>
    <x v="0"/>
    <x v="23"/>
    <x v="10"/>
    <x v="19"/>
    <x v="0"/>
    <n v="0"/>
  </r>
  <r>
    <x v="0"/>
    <x v="131"/>
    <x v="0"/>
    <x v="9"/>
    <x v="10"/>
    <x v="19"/>
    <x v="0"/>
    <n v="0"/>
  </r>
  <r>
    <x v="0"/>
    <x v="132"/>
    <x v="0"/>
    <x v="9"/>
    <x v="10"/>
    <x v="19"/>
    <x v="0"/>
    <n v="0"/>
  </r>
  <r>
    <x v="0"/>
    <x v="131"/>
    <x v="0"/>
    <x v="10"/>
    <x v="10"/>
    <x v="19"/>
    <x v="0"/>
    <n v="0"/>
  </r>
  <r>
    <x v="0"/>
    <x v="132"/>
    <x v="0"/>
    <x v="10"/>
    <x v="10"/>
    <x v="19"/>
    <x v="0"/>
    <n v="0"/>
  </r>
  <r>
    <x v="0"/>
    <x v="131"/>
    <x v="0"/>
    <x v="11"/>
    <x v="10"/>
    <x v="19"/>
    <x v="0"/>
    <n v="0"/>
  </r>
  <r>
    <x v="0"/>
    <x v="132"/>
    <x v="0"/>
    <x v="11"/>
    <x v="10"/>
    <x v="19"/>
    <x v="0"/>
    <n v="0"/>
  </r>
  <r>
    <x v="0"/>
    <x v="131"/>
    <x v="0"/>
    <x v="12"/>
    <x v="10"/>
    <x v="19"/>
    <x v="0"/>
    <n v="0"/>
  </r>
  <r>
    <x v="0"/>
    <x v="132"/>
    <x v="0"/>
    <x v="12"/>
    <x v="10"/>
    <x v="19"/>
    <x v="0"/>
    <n v="0"/>
  </r>
  <r>
    <x v="0"/>
    <x v="131"/>
    <x v="0"/>
    <x v="13"/>
    <x v="10"/>
    <x v="19"/>
    <x v="0"/>
    <n v="0"/>
  </r>
  <r>
    <x v="0"/>
    <x v="132"/>
    <x v="0"/>
    <x v="13"/>
    <x v="10"/>
    <x v="19"/>
    <x v="0"/>
    <n v="0"/>
  </r>
  <r>
    <x v="0"/>
    <x v="131"/>
    <x v="0"/>
    <x v="14"/>
    <x v="10"/>
    <x v="19"/>
    <x v="0"/>
    <n v="0"/>
  </r>
  <r>
    <x v="0"/>
    <x v="132"/>
    <x v="0"/>
    <x v="14"/>
    <x v="10"/>
    <x v="19"/>
    <x v="0"/>
    <n v="0"/>
  </r>
  <r>
    <x v="0"/>
    <x v="131"/>
    <x v="0"/>
    <x v="15"/>
    <x v="10"/>
    <x v="19"/>
    <x v="0"/>
    <n v="0"/>
  </r>
  <r>
    <x v="0"/>
    <x v="132"/>
    <x v="0"/>
    <x v="15"/>
    <x v="10"/>
    <x v="19"/>
    <x v="0"/>
    <n v="0"/>
  </r>
  <r>
    <x v="0"/>
    <x v="131"/>
    <x v="0"/>
    <x v="16"/>
    <x v="10"/>
    <x v="19"/>
    <x v="0"/>
    <n v="0"/>
  </r>
  <r>
    <x v="0"/>
    <x v="132"/>
    <x v="0"/>
    <x v="16"/>
    <x v="10"/>
    <x v="19"/>
    <x v="0"/>
    <n v="0"/>
  </r>
  <r>
    <x v="0"/>
    <x v="131"/>
    <x v="0"/>
    <x v="17"/>
    <x v="10"/>
    <x v="19"/>
    <x v="0"/>
    <n v="0"/>
  </r>
  <r>
    <x v="0"/>
    <x v="132"/>
    <x v="0"/>
    <x v="17"/>
    <x v="10"/>
    <x v="19"/>
    <x v="0"/>
    <n v="0"/>
  </r>
  <r>
    <x v="0"/>
    <x v="131"/>
    <x v="0"/>
    <x v="18"/>
    <x v="10"/>
    <x v="19"/>
    <x v="0"/>
    <n v="0"/>
  </r>
  <r>
    <x v="0"/>
    <x v="132"/>
    <x v="0"/>
    <x v="18"/>
    <x v="10"/>
    <x v="19"/>
    <x v="0"/>
    <n v="0"/>
  </r>
  <r>
    <x v="0"/>
    <x v="127"/>
    <x v="0"/>
    <x v="57"/>
    <x v="11"/>
    <x v="19"/>
    <x v="0"/>
    <n v="0"/>
  </r>
  <r>
    <x v="0"/>
    <x v="128"/>
    <x v="0"/>
    <x v="57"/>
    <x v="11"/>
    <x v="19"/>
    <x v="0"/>
    <n v="0"/>
  </r>
  <r>
    <x v="0"/>
    <x v="129"/>
    <x v="0"/>
    <x v="19"/>
    <x v="11"/>
    <x v="19"/>
    <x v="0"/>
    <n v="0"/>
  </r>
  <r>
    <x v="0"/>
    <x v="130"/>
    <x v="0"/>
    <x v="19"/>
    <x v="11"/>
    <x v="19"/>
    <x v="0"/>
    <n v="0"/>
  </r>
  <r>
    <x v="0"/>
    <x v="129"/>
    <x v="0"/>
    <x v="20"/>
    <x v="11"/>
    <x v="19"/>
    <x v="0"/>
    <n v="0"/>
  </r>
  <r>
    <x v="0"/>
    <x v="130"/>
    <x v="0"/>
    <x v="20"/>
    <x v="11"/>
    <x v="19"/>
    <x v="0"/>
    <n v="0"/>
  </r>
  <r>
    <x v="0"/>
    <x v="129"/>
    <x v="0"/>
    <x v="21"/>
    <x v="11"/>
    <x v="19"/>
    <x v="0"/>
    <n v="0"/>
  </r>
  <r>
    <x v="0"/>
    <x v="130"/>
    <x v="0"/>
    <x v="21"/>
    <x v="11"/>
    <x v="19"/>
    <x v="0"/>
    <n v="0"/>
  </r>
  <r>
    <x v="0"/>
    <x v="129"/>
    <x v="0"/>
    <x v="22"/>
    <x v="11"/>
    <x v="19"/>
    <x v="0"/>
    <n v="0"/>
  </r>
  <r>
    <x v="0"/>
    <x v="130"/>
    <x v="0"/>
    <x v="22"/>
    <x v="11"/>
    <x v="19"/>
    <x v="0"/>
    <n v="0"/>
  </r>
  <r>
    <x v="0"/>
    <x v="129"/>
    <x v="0"/>
    <x v="23"/>
    <x v="11"/>
    <x v="19"/>
    <x v="0"/>
    <n v="0"/>
  </r>
  <r>
    <x v="0"/>
    <x v="130"/>
    <x v="0"/>
    <x v="23"/>
    <x v="11"/>
    <x v="19"/>
    <x v="0"/>
    <n v="0"/>
  </r>
  <r>
    <x v="0"/>
    <x v="131"/>
    <x v="0"/>
    <x v="9"/>
    <x v="11"/>
    <x v="19"/>
    <x v="0"/>
    <n v="0"/>
  </r>
  <r>
    <x v="0"/>
    <x v="132"/>
    <x v="0"/>
    <x v="9"/>
    <x v="11"/>
    <x v="19"/>
    <x v="0"/>
    <n v="0"/>
  </r>
  <r>
    <x v="0"/>
    <x v="131"/>
    <x v="0"/>
    <x v="10"/>
    <x v="11"/>
    <x v="19"/>
    <x v="0"/>
    <n v="0"/>
  </r>
  <r>
    <x v="0"/>
    <x v="132"/>
    <x v="0"/>
    <x v="10"/>
    <x v="11"/>
    <x v="19"/>
    <x v="0"/>
    <n v="0"/>
  </r>
  <r>
    <x v="0"/>
    <x v="131"/>
    <x v="0"/>
    <x v="11"/>
    <x v="11"/>
    <x v="19"/>
    <x v="0"/>
    <n v="0"/>
  </r>
  <r>
    <x v="0"/>
    <x v="132"/>
    <x v="0"/>
    <x v="11"/>
    <x v="11"/>
    <x v="19"/>
    <x v="0"/>
    <n v="0"/>
  </r>
  <r>
    <x v="0"/>
    <x v="131"/>
    <x v="0"/>
    <x v="12"/>
    <x v="11"/>
    <x v="19"/>
    <x v="0"/>
    <n v="0"/>
  </r>
  <r>
    <x v="0"/>
    <x v="132"/>
    <x v="0"/>
    <x v="12"/>
    <x v="11"/>
    <x v="19"/>
    <x v="0"/>
    <n v="0"/>
  </r>
  <r>
    <x v="0"/>
    <x v="131"/>
    <x v="0"/>
    <x v="13"/>
    <x v="11"/>
    <x v="19"/>
    <x v="0"/>
    <n v="0"/>
  </r>
  <r>
    <x v="0"/>
    <x v="132"/>
    <x v="0"/>
    <x v="13"/>
    <x v="11"/>
    <x v="19"/>
    <x v="0"/>
    <n v="0"/>
  </r>
  <r>
    <x v="0"/>
    <x v="131"/>
    <x v="0"/>
    <x v="14"/>
    <x v="11"/>
    <x v="19"/>
    <x v="0"/>
    <n v="0"/>
  </r>
  <r>
    <x v="0"/>
    <x v="132"/>
    <x v="0"/>
    <x v="14"/>
    <x v="11"/>
    <x v="19"/>
    <x v="0"/>
    <n v="0"/>
  </r>
  <r>
    <x v="0"/>
    <x v="131"/>
    <x v="0"/>
    <x v="15"/>
    <x v="11"/>
    <x v="19"/>
    <x v="0"/>
    <n v="0"/>
  </r>
  <r>
    <x v="0"/>
    <x v="132"/>
    <x v="0"/>
    <x v="15"/>
    <x v="11"/>
    <x v="19"/>
    <x v="0"/>
    <n v="0"/>
  </r>
  <r>
    <x v="0"/>
    <x v="131"/>
    <x v="0"/>
    <x v="16"/>
    <x v="11"/>
    <x v="19"/>
    <x v="0"/>
    <n v="0"/>
  </r>
  <r>
    <x v="0"/>
    <x v="132"/>
    <x v="0"/>
    <x v="16"/>
    <x v="11"/>
    <x v="19"/>
    <x v="0"/>
    <n v="0"/>
  </r>
  <r>
    <x v="0"/>
    <x v="131"/>
    <x v="0"/>
    <x v="17"/>
    <x v="11"/>
    <x v="19"/>
    <x v="0"/>
    <n v="0"/>
  </r>
  <r>
    <x v="0"/>
    <x v="132"/>
    <x v="0"/>
    <x v="17"/>
    <x v="11"/>
    <x v="19"/>
    <x v="0"/>
    <n v="0"/>
  </r>
  <r>
    <x v="0"/>
    <x v="131"/>
    <x v="0"/>
    <x v="18"/>
    <x v="11"/>
    <x v="19"/>
    <x v="0"/>
    <n v="0"/>
  </r>
  <r>
    <x v="0"/>
    <x v="132"/>
    <x v="0"/>
    <x v="18"/>
    <x v="11"/>
    <x v="19"/>
    <x v="0"/>
    <n v="0"/>
  </r>
  <r>
    <x v="0"/>
    <x v="127"/>
    <x v="0"/>
    <x v="57"/>
    <x v="12"/>
    <x v="19"/>
    <x v="0"/>
    <n v="0"/>
  </r>
  <r>
    <x v="0"/>
    <x v="128"/>
    <x v="0"/>
    <x v="57"/>
    <x v="12"/>
    <x v="19"/>
    <x v="0"/>
    <n v="0"/>
  </r>
  <r>
    <x v="0"/>
    <x v="129"/>
    <x v="0"/>
    <x v="19"/>
    <x v="12"/>
    <x v="19"/>
    <x v="0"/>
    <n v="0"/>
  </r>
  <r>
    <x v="0"/>
    <x v="130"/>
    <x v="0"/>
    <x v="19"/>
    <x v="12"/>
    <x v="19"/>
    <x v="0"/>
    <n v="0"/>
  </r>
  <r>
    <x v="0"/>
    <x v="129"/>
    <x v="0"/>
    <x v="20"/>
    <x v="12"/>
    <x v="19"/>
    <x v="0"/>
    <n v="0"/>
  </r>
  <r>
    <x v="0"/>
    <x v="130"/>
    <x v="0"/>
    <x v="20"/>
    <x v="12"/>
    <x v="19"/>
    <x v="0"/>
    <n v="0"/>
  </r>
  <r>
    <x v="0"/>
    <x v="129"/>
    <x v="0"/>
    <x v="21"/>
    <x v="12"/>
    <x v="19"/>
    <x v="0"/>
    <n v="0"/>
  </r>
  <r>
    <x v="0"/>
    <x v="130"/>
    <x v="0"/>
    <x v="21"/>
    <x v="12"/>
    <x v="19"/>
    <x v="0"/>
    <n v="0"/>
  </r>
  <r>
    <x v="0"/>
    <x v="129"/>
    <x v="0"/>
    <x v="22"/>
    <x v="12"/>
    <x v="19"/>
    <x v="0"/>
    <n v="0"/>
  </r>
  <r>
    <x v="0"/>
    <x v="130"/>
    <x v="0"/>
    <x v="22"/>
    <x v="12"/>
    <x v="19"/>
    <x v="0"/>
    <n v="0"/>
  </r>
  <r>
    <x v="0"/>
    <x v="129"/>
    <x v="0"/>
    <x v="23"/>
    <x v="12"/>
    <x v="19"/>
    <x v="0"/>
    <n v="0"/>
  </r>
  <r>
    <x v="0"/>
    <x v="130"/>
    <x v="0"/>
    <x v="23"/>
    <x v="12"/>
    <x v="19"/>
    <x v="0"/>
    <n v="0"/>
  </r>
  <r>
    <x v="0"/>
    <x v="131"/>
    <x v="0"/>
    <x v="9"/>
    <x v="12"/>
    <x v="19"/>
    <x v="0"/>
    <n v="0"/>
  </r>
  <r>
    <x v="0"/>
    <x v="132"/>
    <x v="0"/>
    <x v="9"/>
    <x v="12"/>
    <x v="19"/>
    <x v="0"/>
    <n v="0"/>
  </r>
  <r>
    <x v="0"/>
    <x v="131"/>
    <x v="0"/>
    <x v="10"/>
    <x v="12"/>
    <x v="19"/>
    <x v="0"/>
    <n v="0"/>
  </r>
  <r>
    <x v="0"/>
    <x v="132"/>
    <x v="0"/>
    <x v="10"/>
    <x v="12"/>
    <x v="19"/>
    <x v="0"/>
    <n v="0"/>
  </r>
  <r>
    <x v="0"/>
    <x v="131"/>
    <x v="0"/>
    <x v="11"/>
    <x v="12"/>
    <x v="19"/>
    <x v="0"/>
    <n v="0"/>
  </r>
  <r>
    <x v="0"/>
    <x v="132"/>
    <x v="0"/>
    <x v="11"/>
    <x v="12"/>
    <x v="19"/>
    <x v="0"/>
    <n v="0"/>
  </r>
  <r>
    <x v="0"/>
    <x v="131"/>
    <x v="0"/>
    <x v="12"/>
    <x v="12"/>
    <x v="19"/>
    <x v="0"/>
    <n v="0"/>
  </r>
  <r>
    <x v="0"/>
    <x v="132"/>
    <x v="0"/>
    <x v="12"/>
    <x v="12"/>
    <x v="19"/>
    <x v="0"/>
    <n v="0"/>
  </r>
  <r>
    <x v="0"/>
    <x v="131"/>
    <x v="0"/>
    <x v="13"/>
    <x v="12"/>
    <x v="19"/>
    <x v="0"/>
    <n v="0"/>
  </r>
  <r>
    <x v="0"/>
    <x v="132"/>
    <x v="0"/>
    <x v="13"/>
    <x v="12"/>
    <x v="19"/>
    <x v="0"/>
    <n v="0"/>
  </r>
  <r>
    <x v="0"/>
    <x v="131"/>
    <x v="0"/>
    <x v="14"/>
    <x v="12"/>
    <x v="19"/>
    <x v="0"/>
    <n v="0"/>
  </r>
  <r>
    <x v="0"/>
    <x v="132"/>
    <x v="0"/>
    <x v="14"/>
    <x v="12"/>
    <x v="19"/>
    <x v="0"/>
    <n v="0"/>
  </r>
  <r>
    <x v="0"/>
    <x v="131"/>
    <x v="0"/>
    <x v="15"/>
    <x v="12"/>
    <x v="19"/>
    <x v="0"/>
    <n v="0"/>
  </r>
  <r>
    <x v="0"/>
    <x v="132"/>
    <x v="0"/>
    <x v="15"/>
    <x v="12"/>
    <x v="19"/>
    <x v="0"/>
    <n v="0"/>
  </r>
  <r>
    <x v="0"/>
    <x v="131"/>
    <x v="0"/>
    <x v="16"/>
    <x v="12"/>
    <x v="19"/>
    <x v="0"/>
    <n v="0"/>
  </r>
  <r>
    <x v="0"/>
    <x v="132"/>
    <x v="0"/>
    <x v="16"/>
    <x v="12"/>
    <x v="19"/>
    <x v="0"/>
    <n v="0"/>
  </r>
  <r>
    <x v="0"/>
    <x v="131"/>
    <x v="0"/>
    <x v="17"/>
    <x v="12"/>
    <x v="19"/>
    <x v="0"/>
    <n v="0"/>
  </r>
  <r>
    <x v="0"/>
    <x v="132"/>
    <x v="0"/>
    <x v="17"/>
    <x v="12"/>
    <x v="19"/>
    <x v="0"/>
    <n v="0"/>
  </r>
  <r>
    <x v="0"/>
    <x v="131"/>
    <x v="0"/>
    <x v="18"/>
    <x v="12"/>
    <x v="19"/>
    <x v="0"/>
    <n v="0"/>
  </r>
  <r>
    <x v="0"/>
    <x v="132"/>
    <x v="0"/>
    <x v="18"/>
    <x v="12"/>
    <x v="19"/>
    <x v="0"/>
    <n v="0"/>
  </r>
  <r>
    <x v="0"/>
    <x v="127"/>
    <x v="0"/>
    <x v="57"/>
    <x v="13"/>
    <x v="19"/>
    <x v="0"/>
    <n v="0"/>
  </r>
  <r>
    <x v="0"/>
    <x v="128"/>
    <x v="0"/>
    <x v="57"/>
    <x v="13"/>
    <x v="19"/>
    <x v="0"/>
    <n v="0"/>
  </r>
  <r>
    <x v="0"/>
    <x v="129"/>
    <x v="0"/>
    <x v="19"/>
    <x v="13"/>
    <x v="19"/>
    <x v="0"/>
    <n v="0"/>
  </r>
  <r>
    <x v="0"/>
    <x v="130"/>
    <x v="0"/>
    <x v="19"/>
    <x v="13"/>
    <x v="19"/>
    <x v="0"/>
    <n v="0"/>
  </r>
  <r>
    <x v="0"/>
    <x v="129"/>
    <x v="0"/>
    <x v="20"/>
    <x v="13"/>
    <x v="19"/>
    <x v="0"/>
    <n v="0"/>
  </r>
  <r>
    <x v="0"/>
    <x v="130"/>
    <x v="0"/>
    <x v="20"/>
    <x v="13"/>
    <x v="19"/>
    <x v="0"/>
    <n v="0"/>
  </r>
  <r>
    <x v="0"/>
    <x v="129"/>
    <x v="0"/>
    <x v="21"/>
    <x v="13"/>
    <x v="19"/>
    <x v="0"/>
    <n v="0"/>
  </r>
  <r>
    <x v="0"/>
    <x v="130"/>
    <x v="0"/>
    <x v="21"/>
    <x v="13"/>
    <x v="19"/>
    <x v="0"/>
    <n v="0"/>
  </r>
  <r>
    <x v="0"/>
    <x v="129"/>
    <x v="0"/>
    <x v="22"/>
    <x v="13"/>
    <x v="19"/>
    <x v="0"/>
    <n v="0"/>
  </r>
  <r>
    <x v="0"/>
    <x v="130"/>
    <x v="0"/>
    <x v="22"/>
    <x v="13"/>
    <x v="19"/>
    <x v="0"/>
    <n v="0"/>
  </r>
  <r>
    <x v="0"/>
    <x v="129"/>
    <x v="0"/>
    <x v="23"/>
    <x v="13"/>
    <x v="19"/>
    <x v="0"/>
    <n v="0"/>
  </r>
  <r>
    <x v="0"/>
    <x v="130"/>
    <x v="0"/>
    <x v="23"/>
    <x v="13"/>
    <x v="19"/>
    <x v="0"/>
    <n v="0"/>
  </r>
  <r>
    <x v="0"/>
    <x v="131"/>
    <x v="0"/>
    <x v="9"/>
    <x v="13"/>
    <x v="19"/>
    <x v="0"/>
    <n v="0"/>
  </r>
  <r>
    <x v="0"/>
    <x v="132"/>
    <x v="0"/>
    <x v="9"/>
    <x v="13"/>
    <x v="19"/>
    <x v="0"/>
    <n v="0"/>
  </r>
  <r>
    <x v="0"/>
    <x v="131"/>
    <x v="0"/>
    <x v="10"/>
    <x v="13"/>
    <x v="19"/>
    <x v="0"/>
    <n v="0"/>
  </r>
  <r>
    <x v="0"/>
    <x v="132"/>
    <x v="0"/>
    <x v="10"/>
    <x v="13"/>
    <x v="19"/>
    <x v="0"/>
    <n v="0"/>
  </r>
  <r>
    <x v="0"/>
    <x v="131"/>
    <x v="0"/>
    <x v="11"/>
    <x v="13"/>
    <x v="19"/>
    <x v="0"/>
    <n v="0"/>
  </r>
  <r>
    <x v="0"/>
    <x v="132"/>
    <x v="0"/>
    <x v="11"/>
    <x v="13"/>
    <x v="19"/>
    <x v="0"/>
    <n v="0"/>
  </r>
  <r>
    <x v="0"/>
    <x v="131"/>
    <x v="0"/>
    <x v="12"/>
    <x v="13"/>
    <x v="19"/>
    <x v="0"/>
    <n v="0"/>
  </r>
  <r>
    <x v="0"/>
    <x v="132"/>
    <x v="0"/>
    <x v="12"/>
    <x v="13"/>
    <x v="19"/>
    <x v="0"/>
    <n v="0"/>
  </r>
  <r>
    <x v="0"/>
    <x v="131"/>
    <x v="0"/>
    <x v="13"/>
    <x v="13"/>
    <x v="19"/>
    <x v="0"/>
    <n v="0"/>
  </r>
  <r>
    <x v="0"/>
    <x v="132"/>
    <x v="0"/>
    <x v="13"/>
    <x v="13"/>
    <x v="19"/>
    <x v="0"/>
    <n v="0"/>
  </r>
  <r>
    <x v="0"/>
    <x v="131"/>
    <x v="0"/>
    <x v="14"/>
    <x v="13"/>
    <x v="19"/>
    <x v="0"/>
    <n v="0"/>
  </r>
  <r>
    <x v="0"/>
    <x v="132"/>
    <x v="0"/>
    <x v="14"/>
    <x v="13"/>
    <x v="19"/>
    <x v="0"/>
    <n v="0"/>
  </r>
  <r>
    <x v="0"/>
    <x v="131"/>
    <x v="0"/>
    <x v="15"/>
    <x v="13"/>
    <x v="19"/>
    <x v="0"/>
    <n v="0"/>
  </r>
  <r>
    <x v="0"/>
    <x v="132"/>
    <x v="0"/>
    <x v="15"/>
    <x v="13"/>
    <x v="19"/>
    <x v="0"/>
    <n v="0"/>
  </r>
  <r>
    <x v="0"/>
    <x v="131"/>
    <x v="0"/>
    <x v="16"/>
    <x v="13"/>
    <x v="19"/>
    <x v="0"/>
    <n v="0"/>
  </r>
  <r>
    <x v="0"/>
    <x v="132"/>
    <x v="0"/>
    <x v="16"/>
    <x v="13"/>
    <x v="19"/>
    <x v="0"/>
    <n v="0"/>
  </r>
  <r>
    <x v="0"/>
    <x v="131"/>
    <x v="0"/>
    <x v="17"/>
    <x v="13"/>
    <x v="19"/>
    <x v="0"/>
    <n v="0"/>
  </r>
  <r>
    <x v="0"/>
    <x v="132"/>
    <x v="0"/>
    <x v="17"/>
    <x v="13"/>
    <x v="19"/>
    <x v="0"/>
    <n v="0"/>
  </r>
  <r>
    <x v="0"/>
    <x v="131"/>
    <x v="0"/>
    <x v="18"/>
    <x v="13"/>
    <x v="19"/>
    <x v="0"/>
    <n v="0"/>
  </r>
  <r>
    <x v="0"/>
    <x v="132"/>
    <x v="0"/>
    <x v="18"/>
    <x v="13"/>
    <x v="19"/>
    <x v="0"/>
    <n v="0"/>
  </r>
  <r>
    <x v="0"/>
    <x v="127"/>
    <x v="0"/>
    <x v="57"/>
    <x v="14"/>
    <x v="19"/>
    <x v="0"/>
    <n v="0"/>
  </r>
  <r>
    <x v="0"/>
    <x v="128"/>
    <x v="0"/>
    <x v="57"/>
    <x v="14"/>
    <x v="19"/>
    <x v="0"/>
    <n v="0"/>
  </r>
  <r>
    <x v="0"/>
    <x v="129"/>
    <x v="0"/>
    <x v="19"/>
    <x v="14"/>
    <x v="19"/>
    <x v="0"/>
    <n v="0"/>
  </r>
  <r>
    <x v="0"/>
    <x v="130"/>
    <x v="0"/>
    <x v="19"/>
    <x v="14"/>
    <x v="19"/>
    <x v="0"/>
    <n v="0"/>
  </r>
  <r>
    <x v="0"/>
    <x v="129"/>
    <x v="0"/>
    <x v="20"/>
    <x v="14"/>
    <x v="19"/>
    <x v="0"/>
    <n v="0"/>
  </r>
  <r>
    <x v="0"/>
    <x v="130"/>
    <x v="0"/>
    <x v="20"/>
    <x v="14"/>
    <x v="19"/>
    <x v="0"/>
    <n v="0"/>
  </r>
  <r>
    <x v="0"/>
    <x v="129"/>
    <x v="0"/>
    <x v="21"/>
    <x v="14"/>
    <x v="19"/>
    <x v="0"/>
    <n v="0"/>
  </r>
  <r>
    <x v="0"/>
    <x v="130"/>
    <x v="0"/>
    <x v="21"/>
    <x v="14"/>
    <x v="19"/>
    <x v="0"/>
    <n v="0"/>
  </r>
  <r>
    <x v="0"/>
    <x v="129"/>
    <x v="0"/>
    <x v="22"/>
    <x v="14"/>
    <x v="19"/>
    <x v="0"/>
    <n v="0"/>
  </r>
  <r>
    <x v="0"/>
    <x v="130"/>
    <x v="0"/>
    <x v="22"/>
    <x v="14"/>
    <x v="19"/>
    <x v="0"/>
    <n v="0"/>
  </r>
  <r>
    <x v="0"/>
    <x v="129"/>
    <x v="0"/>
    <x v="23"/>
    <x v="14"/>
    <x v="19"/>
    <x v="0"/>
    <n v="0"/>
  </r>
  <r>
    <x v="0"/>
    <x v="130"/>
    <x v="0"/>
    <x v="23"/>
    <x v="14"/>
    <x v="19"/>
    <x v="0"/>
    <n v="0"/>
  </r>
  <r>
    <x v="0"/>
    <x v="131"/>
    <x v="0"/>
    <x v="9"/>
    <x v="14"/>
    <x v="19"/>
    <x v="0"/>
    <n v="0"/>
  </r>
  <r>
    <x v="0"/>
    <x v="132"/>
    <x v="0"/>
    <x v="9"/>
    <x v="14"/>
    <x v="19"/>
    <x v="0"/>
    <n v="0"/>
  </r>
  <r>
    <x v="0"/>
    <x v="131"/>
    <x v="0"/>
    <x v="10"/>
    <x v="14"/>
    <x v="19"/>
    <x v="0"/>
    <n v="0"/>
  </r>
  <r>
    <x v="0"/>
    <x v="132"/>
    <x v="0"/>
    <x v="10"/>
    <x v="14"/>
    <x v="19"/>
    <x v="0"/>
    <n v="0"/>
  </r>
  <r>
    <x v="0"/>
    <x v="131"/>
    <x v="0"/>
    <x v="11"/>
    <x v="14"/>
    <x v="19"/>
    <x v="0"/>
    <n v="0"/>
  </r>
  <r>
    <x v="0"/>
    <x v="132"/>
    <x v="0"/>
    <x v="11"/>
    <x v="14"/>
    <x v="19"/>
    <x v="0"/>
    <n v="0"/>
  </r>
  <r>
    <x v="0"/>
    <x v="131"/>
    <x v="0"/>
    <x v="12"/>
    <x v="14"/>
    <x v="19"/>
    <x v="0"/>
    <n v="0"/>
  </r>
  <r>
    <x v="0"/>
    <x v="132"/>
    <x v="0"/>
    <x v="12"/>
    <x v="14"/>
    <x v="19"/>
    <x v="0"/>
    <n v="0"/>
  </r>
  <r>
    <x v="0"/>
    <x v="131"/>
    <x v="0"/>
    <x v="13"/>
    <x v="14"/>
    <x v="19"/>
    <x v="0"/>
    <n v="0"/>
  </r>
  <r>
    <x v="0"/>
    <x v="132"/>
    <x v="0"/>
    <x v="13"/>
    <x v="14"/>
    <x v="19"/>
    <x v="0"/>
    <n v="0"/>
  </r>
  <r>
    <x v="0"/>
    <x v="131"/>
    <x v="0"/>
    <x v="14"/>
    <x v="14"/>
    <x v="19"/>
    <x v="0"/>
    <n v="0"/>
  </r>
  <r>
    <x v="0"/>
    <x v="132"/>
    <x v="0"/>
    <x v="14"/>
    <x v="14"/>
    <x v="19"/>
    <x v="0"/>
    <n v="0"/>
  </r>
  <r>
    <x v="0"/>
    <x v="131"/>
    <x v="0"/>
    <x v="15"/>
    <x v="14"/>
    <x v="19"/>
    <x v="0"/>
    <n v="0"/>
  </r>
  <r>
    <x v="0"/>
    <x v="132"/>
    <x v="0"/>
    <x v="15"/>
    <x v="14"/>
    <x v="19"/>
    <x v="0"/>
    <n v="0"/>
  </r>
  <r>
    <x v="0"/>
    <x v="131"/>
    <x v="0"/>
    <x v="16"/>
    <x v="14"/>
    <x v="19"/>
    <x v="0"/>
    <n v="0"/>
  </r>
  <r>
    <x v="0"/>
    <x v="132"/>
    <x v="0"/>
    <x v="16"/>
    <x v="14"/>
    <x v="19"/>
    <x v="0"/>
    <n v="0"/>
  </r>
  <r>
    <x v="0"/>
    <x v="131"/>
    <x v="0"/>
    <x v="17"/>
    <x v="14"/>
    <x v="19"/>
    <x v="0"/>
    <n v="0"/>
  </r>
  <r>
    <x v="0"/>
    <x v="132"/>
    <x v="0"/>
    <x v="17"/>
    <x v="14"/>
    <x v="19"/>
    <x v="0"/>
    <n v="0"/>
  </r>
  <r>
    <x v="0"/>
    <x v="131"/>
    <x v="0"/>
    <x v="18"/>
    <x v="14"/>
    <x v="19"/>
    <x v="0"/>
    <n v="0"/>
  </r>
  <r>
    <x v="0"/>
    <x v="132"/>
    <x v="0"/>
    <x v="18"/>
    <x v="14"/>
    <x v="19"/>
    <x v="0"/>
    <n v="0"/>
  </r>
  <r>
    <x v="0"/>
    <x v="127"/>
    <x v="0"/>
    <x v="57"/>
    <x v="15"/>
    <x v="19"/>
    <x v="0"/>
    <n v="0"/>
  </r>
  <r>
    <x v="0"/>
    <x v="128"/>
    <x v="0"/>
    <x v="57"/>
    <x v="15"/>
    <x v="19"/>
    <x v="0"/>
    <n v="0"/>
  </r>
  <r>
    <x v="0"/>
    <x v="129"/>
    <x v="0"/>
    <x v="19"/>
    <x v="15"/>
    <x v="19"/>
    <x v="0"/>
    <n v="0"/>
  </r>
  <r>
    <x v="0"/>
    <x v="130"/>
    <x v="0"/>
    <x v="19"/>
    <x v="15"/>
    <x v="19"/>
    <x v="0"/>
    <n v="0"/>
  </r>
  <r>
    <x v="0"/>
    <x v="129"/>
    <x v="0"/>
    <x v="20"/>
    <x v="15"/>
    <x v="19"/>
    <x v="0"/>
    <n v="0"/>
  </r>
  <r>
    <x v="0"/>
    <x v="130"/>
    <x v="0"/>
    <x v="20"/>
    <x v="15"/>
    <x v="19"/>
    <x v="0"/>
    <n v="0"/>
  </r>
  <r>
    <x v="0"/>
    <x v="129"/>
    <x v="0"/>
    <x v="21"/>
    <x v="15"/>
    <x v="19"/>
    <x v="0"/>
    <n v="0"/>
  </r>
  <r>
    <x v="0"/>
    <x v="130"/>
    <x v="0"/>
    <x v="21"/>
    <x v="15"/>
    <x v="19"/>
    <x v="0"/>
    <n v="0"/>
  </r>
  <r>
    <x v="0"/>
    <x v="129"/>
    <x v="0"/>
    <x v="22"/>
    <x v="15"/>
    <x v="19"/>
    <x v="0"/>
    <n v="0"/>
  </r>
  <r>
    <x v="0"/>
    <x v="130"/>
    <x v="0"/>
    <x v="22"/>
    <x v="15"/>
    <x v="19"/>
    <x v="0"/>
    <n v="0"/>
  </r>
  <r>
    <x v="0"/>
    <x v="129"/>
    <x v="0"/>
    <x v="23"/>
    <x v="15"/>
    <x v="19"/>
    <x v="0"/>
    <n v="0"/>
  </r>
  <r>
    <x v="0"/>
    <x v="130"/>
    <x v="0"/>
    <x v="23"/>
    <x v="15"/>
    <x v="19"/>
    <x v="0"/>
    <n v="0"/>
  </r>
  <r>
    <x v="0"/>
    <x v="131"/>
    <x v="0"/>
    <x v="9"/>
    <x v="15"/>
    <x v="19"/>
    <x v="0"/>
    <n v="0"/>
  </r>
  <r>
    <x v="0"/>
    <x v="132"/>
    <x v="0"/>
    <x v="9"/>
    <x v="15"/>
    <x v="19"/>
    <x v="0"/>
    <n v="0"/>
  </r>
  <r>
    <x v="0"/>
    <x v="131"/>
    <x v="0"/>
    <x v="10"/>
    <x v="15"/>
    <x v="19"/>
    <x v="0"/>
    <n v="0"/>
  </r>
  <r>
    <x v="0"/>
    <x v="132"/>
    <x v="0"/>
    <x v="10"/>
    <x v="15"/>
    <x v="19"/>
    <x v="0"/>
    <n v="0"/>
  </r>
  <r>
    <x v="0"/>
    <x v="131"/>
    <x v="0"/>
    <x v="11"/>
    <x v="15"/>
    <x v="19"/>
    <x v="0"/>
    <n v="0"/>
  </r>
  <r>
    <x v="0"/>
    <x v="132"/>
    <x v="0"/>
    <x v="11"/>
    <x v="15"/>
    <x v="19"/>
    <x v="0"/>
    <n v="0"/>
  </r>
  <r>
    <x v="0"/>
    <x v="131"/>
    <x v="0"/>
    <x v="12"/>
    <x v="15"/>
    <x v="19"/>
    <x v="0"/>
    <n v="0"/>
  </r>
  <r>
    <x v="0"/>
    <x v="132"/>
    <x v="0"/>
    <x v="12"/>
    <x v="15"/>
    <x v="19"/>
    <x v="0"/>
    <n v="0"/>
  </r>
  <r>
    <x v="0"/>
    <x v="131"/>
    <x v="0"/>
    <x v="13"/>
    <x v="15"/>
    <x v="19"/>
    <x v="0"/>
    <n v="0"/>
  </r>
  <r>
    <x v="0"/>
    <x v="132"/>
    <x v="0"/>
    <x v="13"/>
    <x v="15"/>
    <x v="19"/>
    <x v="0"/>
    <n v="0"/>
  </r>
  <r>
    <x v="0"/>
    <x v="131"/>
    <x v="0"/>
    <x v="14"/>
    <x v="15"/>
    <x v="19"/>
    <x v="0"/>
    <n v="0"/>
  </r>
  <r>
    <x v="0"/>
    <x v="132"/>
    <x v="0"/>
    <x v="14"/>
    <x v="15"/>
    <x v="19"/>
    <x v="0"/>
    <n v="0"/>
  </r>
  <r>
    <x v="0"/>
    <x v="131"/>
    <x v="0"/>
    <x v="15"/>
    <x v="15"/>
    <x v="19"/>
    <x v="0"/>
    <n v="0"/>
  </r>
  <r>
    <x v="0"/>
    <x v="132"/>
    <x v="0"/>
    <x v="15"/>
    <x v="15"/>
    <x v="19"/>
    <x v="0"/>
    <n v="0"/>
  </r>
  <r>
    <x v="0"/>
    <x v="131"/>
    <x v="0"/>
    <x v="16"/>
    <x v="15"/>
    <x v="19"/>
    <x v="0"/>
    <n v="0"/>
  </r>
  <r>
    <x v="0"/>
    <x v="132"/>
    <x v="0"/>
    <x v="16"/>
    <x v="15"/>
    <x v="19"/>
    <x v="0"/>
    <n v="0"/>
  </r>
  <r>
    <x v="0"/>
    <x v="131"/>
    <x v="0"/>
    <x v="17"/>
    <x v="15"/>
    <x v="19"/>
    <x v="0"/>
    <n v="0"/>
  </r>
  <r>
    <x v="0"/>
    <x v="132"/>
    <x v="0"/>
    <x v="17"/>
    <x v="15"/>
    <x v="19"/>
    <x v="0"/>
    <n v="0"/>
  </r>
  <r>
    <x v="0"/>
    <x v="131"/>
    <x v="0"/>
    <x v="18"/>
    <x v="15"/>
    <x v="19"/>
    <x v="0"/>
    <n v="0"/>
  </r>
  <r>
    <x v="0"/>
    <x v="132"/>
    <x v="0"/>
    <x v="18"/>
    <x v="15"/>
    <x v="19"/>
    <x v="0"/>
    <n v="0"/>
  </r>
  <r>
    <x v="0"/>
    <x v="127"/>
    <x v="0"/>
    <x v="57"/>
    <x v="16"/>
    <x v="19"/>
    <x v="0"/>
    <n v="0"/>
  </r>
  <r>
    <x v="0"/>
    <x v="128"/>
    <x v="0"/>
    <x v="57"/>
    <x v="16"/>
    <x v="19"/>
    <x v="0"/>
    <n v="0"/>
  </r>
  <r>
    <x v="0"/>
    <x v="129"/>
    <x v="0"/>
    <x v="19"/>
    <x v="16"/>
    <x v="19"/>
    <x v="0"/>
    <n v="0"/>
  </r>
  <r>
    <x v="0"/>
    <x v="130"/>
    <x v="0"/>
    <x v="19"/>
    <x v="16"/>
    <x v="19"/>
    <x v="0"/>
    <n v="0"/>
  </r>
  <r>
    <x v="0"/>
    <x v="129"/>
    <x v="0"/>
    <x v="20"/>
    <x v="16"/>
    <x v="19"/>
    <x v="0"/>
    <n v="0"/>
  </r>
  <r>
    <x v="0"/>
    <x v="130"/>
    <x v="0"/>
    <x v="20"/>
    <x v="16"/>
    <x v="19"/>
    <x v="0"/>
    <n v="0"/>
  </r>
  <r>
    <x v="0"/>
    <x v="129"/>
    <x v="0"/>
    <x v="21"/>
    <x v="16"/>
    <x v="19"/>
    <x v="0"/>
    <n v="0"/>
  </r>
  <r>
    <x v="0"/>
    <x v="130"/>
    <x v="0"/>
    <x v="21"/>
    <x v="16"/>
    <x v="19"/>
    <x v="0"/>
    <n v="0"/>
  </r>
  <r>
    <x v="0"/>
    <x v="129"/>
    <x v="0"/>
    <x v="22"/>
    <x v="16"/>
    <x v="19"/>
    <x v="0"/>
    <n v="0"/>
  </r>
  <r>
    <x v="0"/>
    <x v="130"/>
    <x v="0"/>
    <x v="22"/>
    <x v="16"/>
    <x v="19"/>
    <x v="0"/>
    <n v="0"/>
  </r>
  <r>
    <x v="0"/>
    <x v="129"/>
    <x v="0"/>
    <x v="23"/>
    <x v="16"/>
    <x v="19"/>
    <x v="0"/>
    <n v="0"/>
  </r>
  <r>
    <x v="0"/>
    <x v="130"/>
    <x v="0"/>
    <x v="23"/>
    <x v="16"/>
    <x v="19"/>
    <x v="0"/>
    <n v="0"/>
  </r>
  <r>
    <x v="0"/>
    <x v="131"/>
    <x v="0"/>
    <x v="9"/>
    <x v="16"/>
    <x v="19"/>
    <x v="0"/>
    <n v="0"/>
  </r>
  <r>
    <x v="0"/>
    <x v="132"/>
    <x v="0"/>
    <x v="9"/>
    <x v="16"/>
    <x v="19"/>
    <x v="0"/>
    <n v="0"/>
  </r>
  <r>
    <x v="0"/>
    <x v="131"/>
    <x v="0"/>
    <x v="10"/>
    <x v="16"/>
    <x v="19"/>
    <x v="0"/>
    <n v="0"/>
  </r>
  <r>
    <x v="0"/>
    <x v="132"/>
    <x v="0"/>
    <x v="10"/>
    <x v="16"/>
    <x v="19"/>
    <x v="0"/>
    <n v="0"/>
  </r>
  <r>
    <x v="0"/>
    <x v="131"/>
    <x v="0"/>
    <x v="11"/>
    <x v="16"/>
    <x v="19"/>
    <x v="0"/>
    <n v="0"/>
  </r>
  <r>
    <x v="0"/>
    <x v="132"/>
    <x v="0"/>
    <x v="11"/>
    <x v="16"/>
    <x v="19"/>
    <x v="0"/>
    <n v="0"/>
  </r>
  <r>
    <x v="0"/>
    <x v="131"/>
    <x v="0"/>
    <x v="12"/>
    <x v="16"/>
    <x v="19"/>
    <x v="0"/>
    <n v="0"/>
  </r>
  <r>
    <x v="0"/>
    <x v="132"/>
    <x v="0"/>
    <x v="12"/>
    <x v="16"/>
    <x v="19"/>
    <x v="0"/>
    <n v="0"/>
  </r>
  <r>
    <x v="0"/>
    <x v="131"/>
    <x v="0"/>
    <x v="13"/>
    <x v="16"/>
    <x v="19"/>
    <x v="0"/>
    <n v="0"/>
  </r>
  <r>
    <x v="0"/>
    <x v="132"/>
    <x v="0"/>
    <x v="13"/>
    <x v="16"/>
    <x v="19"/>
    <x v="0"/>
    <n v="0"/>
  </r>
  <r>
    <x v="0"/>
    <x v="131"/>
    <x v="0"/>
    <x v="14"/>
    <x v="16"/>
    <x v="19"/>
    <x v="0"/>
    <n v="0"/>
  </r>
  <r>
    <x v="0"/>
    <x v="132"/>
    <x v="0"/>
    <x v="14"/>
    <x v="16"/>
    <x v="19"/>
    <x v="0"/>
    <n v="0"/>
  </r>
  <r>
    <x v="0"/>
    <x v="131"/>
    <x v="0"/>
    <x v="15"/>
    <x v="16"/>
    <x v="19"/>
    <x v="0"/>
    <n v="0"/>
  </r>
  <r>
    <x v="0"/>
    <x v="132"/>
    <x v="0"/>
    <x v="15"/>
    <x v="16"/>
    <x v="19"/>
    <x v="0"/>
    <n v="0"/>
  </r>
  <r>
    <x v="0"/>
    <x v="131"/>
    <x v="0"/>
    <x v="16"/>
    <x v="16"/>
    <x v="19"/>
    <x v="0"/>
    <n v="0"/>
  </r>
  <r>
    <x v="0"/>
    <x v="132"/>
    <x v="0"/>
    <x v="16"/>
    <x v="16"/>
    <x v="19"/>
    <x v="0"/>
    <n v="0"/>
  </r>
  <r>
    <x v="0"/>
    <x v="131"/>
    <x v="0"/>
    <x v="17"/>
    <x v="16"/>
    <x v="19"/>
    <x v="0"/>
    <n v="0"/>
  </r>
  <r>
    <x v="0"/>
    <x v="132"/>
    <x v="0"/>
    <x v="17"/>
    <x v="16"/>
    <x v="19"/>
    <x v="0"/>
    <n v="0"/>
  </r>
  <r>
    <x v="0"/>
    <x v="131"/>
    <x v="0"/>
    <x v="18"/>
    <x v="16"/>
    <x v="19"/>
    <x v="0"/>
    <n v="0"/>
  </r>
  <r>
    <x v="0"/>
    <x v="132"/>
    <x v="0"/>
    <x v="18"/>
    <x v="16"/>
    <x v="19"/>
    <x v="0"/>
    <n v="0"/>
  </r>
  <r>
    <x v="0"/>
    <x v="127"/>
    <x v="0"/>
    <x v="57"/>
    <x v="17"/>
    <x v="19"/>
    <x v="0"/>
    <n v="0"/>
  </r>
  <r>
    <x v="0"/>
    <x v="128"/>
    <x v="0"/>
    <x v="57"/>
    <x v="17"/>
    <x v="19"/>
    <x v="0"/>
    <n v="0"/>
  </r>
  <r>
    <x v="0"/>
    <x v="129"/>
    <x v="0"/>
    <x v="19"/>
    <x v="17"/>
    <x v="19"/>
    <x v="0"/>
    <n v="0"/>
  </r>
  <r>
    <x v="0"/>
    <x v="130"/>
    <x v="0"/>
    <x v="19"/>
    <x v="17"/>
    <x v="19"/>
    <x v="0"/>
    <n v="0"/>
  </r>
  <r>
    <x v="0"/>
    <x v="129"/>
    <x v="0"/>
    <x v="20"/>
    <x v="17"/>
    <x v="19"/>
    <x v="0"/>
    <n v="0"/>
  </r>
  <r>
    <x v="0"/>
    <x v="130"/>
    <x v="0"/>
    <x v="20"/>
    <x v="17"/>
    <x v="19"/>
    <x v="0"/>
    <n v="0"/>
  </r>
  <r>
    <x v="0"/>
    <x v="129"/>
    <x v="0"/>
    <x v="21"/>
    <x v="17"/>
    <x v="19"/>
    <x v="0"/>
    <n v="0"/>
  </r>
  <r>
    <x v="0"/>
    <x v="130"/>
    <x v="0"/>
    <x v="21"/>
    <x v="17"/>
    <x v="19"/>
    <x v="0"/>
    <n v="0"/>
  </r>
  <r>
    <x v="0"/>
    <x v="129"/>
    <x v="0"/>
    <x v="22"/>
    <x v="17"/>
    <x v="19"/>
    <x v="0"/>
    <n v="0"/>
  </r>
  <r>
    <x v="0"/>
    <x v="130"/>
    <x v="0"/>
    <x v="22"/>
    <x v="17"/>
    <x v="19"/>
    <x v="0"/>
    <n v="0"/>
  </r>
  <r>
    <x v="0"/>
    <x v="129"/>
    <x v="0"/>
    <x v="23"/>
    <x v="17"/>
    <x v="19"/>
    <x v="0"/>
    <n v="0"/>
  </r>
  <r>
    <x v="0"/>
    <x v="130"/>
    <x v="0"/>
    <x v="23"/>
    <x v="17"/>
    <x v="19"/>
    <x v="0"/>
    <n v="0"/>
  </r>
  <r>
    <x v="0"/>
    <x v="131"/>
    <x v="0"/>
    <x v="9"/>
    <x v="17"/>
    <x v="19"/>
    <x v="0"/>
    <n v="0"/>
  </r>
  <r>
    <x v="0"/>
    <x v="132"/>
    <x v="0"/>
    <x v="9"/>
    <x v="17"/>
    <x v="19"/>
    <x v="0"/>
    <n v="0"/>
  </r>
  <r>
    <x v="0"/>
    <x v="131"/>
    <x v="0"/>
    <x v="10"/>
    <x v="17"/>
    <x v="19"/>
    <x v="0"/>
    <n v="0"/>
  </r>
  <r>
    <x v="0"/>
    <x v="132"/>
    <x v="0"/>
    <x v="10"/>
    <x v="17"/>
    <x v="19"/>
    <x v="0"/>
    <n v="0"/>
  </r>
  <r>
    <x v="0"/>
    <x v="131"/>
    <x v="0"/>
    <x v="11"/>
    <x v="17"/>
    <x v="19"/>
    <x v="0"/>
    <n v="0"/>
  </r>
  <r>
    <x v="0"/>
    <x v="132"/>
    <x v="0"/>
    <x v="11"/>
    <x v="17"/>
    <x v="19"/>
    <x v="0"/>
    <n v="0"/>
  </r>
  <r>
    <x v="0"/>
    <x v="131"/>
    <x v="0"/>
    <x v="12"/>
    <x v="17"/>
    <x v="19"/>
    <x v="0"/>
    <n v="0"/>
  </r>
  <r>
    <x v="0"/>
    <x v="132"/>
    <x v="0"/>
    <x v="12"/>
    <x v="17"/>
    <x v="19"/>
    <x v="0"/>
    <n v="0"/>
  </r>
  <r>
    <x v="0"/>
    <x v="131"/>
    <x v="0"/>
    <x v="13"/>
    <x v="17"/>
    <x v="19"/>
    <x v="0"/>
    <n v="0"/>
  </r>
  <r>
    <x v="0"/>
    <x v="132"/>
    <x v="0"/>
    <x v="13"/>
    <x v="17"/>
    <x v="19"/>
    <x v="0"/>
    <n v="0"/>
  </r>
  <r>
    <x v="0"/>
    <x v="131"/>
    <x v="0"/>
    <x v="14"/>
    <x v="17"/>
    <x v="19"/>
    <x v="0"/>
    <n v="0"/>
  </r>
  <r>
    <x v="0"/>
    <x v="132"/>
    <x v="0"/>
    <x v="14"/>
    <x v="17"/>
    <x v="19"/>
    <x v="0"/>
    <n v="0"/>
  </r>
  <r>
    <x v="0"/>
    <x v="131"/>
    <x v="0"/>
    <x v="15"/>
    <x v="17"/>
    <x v="19"/>
    <x v="0"/>
    <n v="0"/>
  </r>
  <r>
    <x v="0"/>
    <x v="132"/>
    <x v="0"/>
    <x v="15"/>
    <x v="17"/>
    <x v="19"/>
    <x v="0"/>
    <n v="0"/>
  </r>
  <r>
    <x v="0"/>
    <x v="131"/>
    <x v="0"/>
    <x v="16"/>
    <x v="17"/>
    <x v="19"/>
    <x v="0"/>
    <n v="0"/>
  </r>
  <r>
    <x v="0"/>
    <x v="132"/>
    <x v="0"/>
    <x v="16"/>
    <x v="17"/>
    <x v="19"/>
    <x v="0"/>
    <n v="0"/>
  </r>
  <r>
    <x v="0"/>
    <x v="131"/>
    <x v="0"/>
    <x v="17"/>
    <x v="17"/>
    <x v="19"/>
    <x v="0"/>
    <n v="0"/>
  </r>
  <r>
    <x v="0"/>
    <x v="132"/>
    <x v="0"/>
    <x v="17"/>
    <x v="17"/>
    <x v="19"/>
    <x v="0"/>
    <n v="0"/>
  </r>
  <r>
    <x v="0"/>
    <x v="131"/>
    <x v="0"/>
    <x v="18"/>
    <x v="17"/>
    <x v="19"/>
    <x v="0"/>
    <n v="0"/>
  </r>
  <r>
    <x v="0"/>
    <x v="132"/>
    <x v="0"/>
    <x v="18"/>
    <x v="17"/>
    <x v="19"/>
    <x v="0"/>
    <n v="0"/>
  </r>
  <r>
    <x v="0"/>
    <x v="127"/>
    <x v="0"/>
    <x v="57"/>
    <x v="18"/>
    <x v="19"/>
    <x v="0"/>
    <n v="0"/>
  </r>
  <r>
    <x v="0"/>
    <x v="128"/>
    <x v="0"/>
    <x v="57"/>
    <x v="18"/>
    <x v="19"/>
    <x v="0"/>
    <n v="0"/>
  </r>
  <r>
    <x v="0"/>
    <x v="129"/>
    <x v="0"/>
    <x v="19"/>
    <x v="18"/>
    <x v="19"/>
    <x v="0"/>
    <n v="0"/>
  </r>
  <r>
    <x v="0"/>
    <x v="130"/>
    <x v="0"/>
    <x v="19"/>
    <x v="18"/>
    <x v="19"/>
    <x v="0"/>
    <n v="0"/>
  </r>
  <r>
    <x v="0"/>
    <x v="129"/>
    <x v="0"/>
    <x v="20"/>
    <x v="18"/>
    <x v="19"/>
    <x v="0"/>
    <n v="0"/>
  </r>
  <r>
    <x v="0"/>
    <x v="130"/>
    <x v="0"/>
    <x v="20"/>
    <x v="18"/>
    <x v="19"/>
    <x v="0"/>
    <n v="0"/>
  </r>
  <r>
    <x v="0"/>
    <x v="129"/>
    <x v="0"/>
    <x v="21"/>
    <x v="18"/>
    <x v="19"/>
    <x v="0"/>
    <n v="0"/>
  </r>
  <r>
    <x v="0"/>
    <x v="130"/>
    <x v="0"/>
    <x v="21"/>
    <x v="18"/>
    <x v="19"/>
    <x v="0"/>
    <n v="0"/>
  </r>
  <r>
    <x v="0"/>
    <x v="129"/>
    <x v="0"/>
    <x v="22"/>
    <x v="18"/>
    <x v="19"/>
    <x v="0"/>
    <n v="0"/>
  </r>
  <r>
    <x v="0"/>
    <x v="130"/>
    <x v="0"/>
    <x v="22"/>
    <x v="18"/>
    <x v="19"/>
    <x v="0"/>
    <n v="0"/>
  </r>
  <r>
    <x v="0"/>
    <x v="129"/>
    <x v="0"/>
    <x v="23"/>
    <x v="18"/>
    <x v="19"/>
    <x v="0"/>
    <n v="0"/>
  </r>
  <r>
    <x v="0"/>
    <x v="130"/>
    <x v="0"/>
    <x v="23"/>
    <x v="18"/>
    <x v="19"/>
    <x v="0"/>
    <n v="0"/>
  </r>
  <r>
    <x v="0"/>
    <x v="131"/>
    <x v="0"/>
    <x v="9"/>
    <x v="18"/>
    <x v="19"/>
    <x v="0"/>
    <n v="0"/>
  </r>
  <r>
    <x v="0"/>
    <x v="132"/>
    <x v="0"/>
    <x v="9"/>
    <x v="18"/>
    <x v="19"/>
    <x v="0"/>
    <n v="0"/>
  </r>
  <r>
    <x v="0"/>
    <x v="131"/>
    <x v="0"/>
    <x v="10"/>
    <x v="18"/>
    <x v="19"/>
    <x v="0"/>
    <n v="0"/>
  </r>
  <r>
    <x v="0"/>
    <x v="132"/>
    <x v="0"/>
    <x v="10"/>
    <x v="18"/>
    <x v="19"/>
    <x v="0"/>
    <n v="0"/>
  </r>
  <r>
    <x v="0"/>
    <x v="131"/>
    <x v="0"/>
    <x v="11"/>
    <x v="18"/>
    <x v="19"/>
    <x v="0"/>
    <n v="0"/>
  </r>
  <r>
    <x v="0"/>
    <x v="132"/>
    <x v="0"/>
    <x v="11"/>
    <x v="18"/>
    <x v="19"/>
    <x v="0"/>
    <n v="0"/>
  </r>
  <r>
    <x v="0"/>
    <x v="131"/>
    <x v="0"/>
    <x v="12"/>
    <x v="18"/>
    <x v="19"/>
    <x v="0"/>
    <n v="0"/>
  </r>
  <r>
    <x v="0"/>
    <x v="132"/>
    <x v="0"/>
    <x v="12"/>
    <x v="18"/>
    <x v="19"/>
    <x v="0"/>
    <n v="0"/>
  </r>
  <r>
    <x v="0"/>
    <x v="131"/>
    <x v="0"/>
    <x v="13"/>
    <x v="18"/>
    <x v="19"/>
    <x v="0"/>
    <n v="0"/>
  </r>
  <r>
    <x v="0"/>
    <x v="132"/>
    <x v="0"/>
    <x v="13"/>
    <x v="18"/>
    <x v="19"/>
    <x v="0"/>
    <n v="0"/>
  </r>
  <r>
    <x v="0"/>
    <x v="131"/>
    <x v="0"/>
    <x v="14"/>
    <x v="18"/>
    <x v="19"/>
    <x v="0"/>
    <n v="0"/>
  </r>
  <r>
    <x v="0"/>
    <x v="132"/>
    <x v="0"/>
    <x v="14"/>
    <x v="18"/>
    <x v="19"/>
    <x v="0"/>
    <n v="0"/>
  </r>
  <r>
    <x v="0"/>
    <x v="131"/>
    <x v="0"/>
    <x v="15"/>
    <x v="18"/>
    <x v="19"/>
    <x v="0"/>
    <n v="0"/>
  </r>
  <r>
    <x v="0"/>
    <x v="132"/>
    <x v="0"/>
    <x v="15"/>
    <x v="18"/>
    <x v="19"/>
    <x v="0"/>
    <n v="0"/>
  </r>
  <r>
    <x v="0"/>
    <x v="131"/>
    <x v="0"/>
    <x v="16"/>
    <x v="18"/>
    <x v="19"/>
    <x v="0"/>
    <n v="0"/>
  </r>
  <r>
    <x v="0"/>
    <x v="132"/>
    <x v="0"/>
    <x v="16"/>
    <x v="18"/>
    <x v="19"/>
    <x v="0"/>
    <n v="0"/>
  </r>
  <r>
    <x v="0"/>
    <x v="131"/>
    <x v="0"/>
    <x v="17"/>
    <x v="18"/>
    <x v="19"/>
    <x v="0"/>
    <n v="0"/>
  </r>
  <r>
    <x v="0"/>
    <x v="132"/>
    <x v="0"/>
    <x v="17"/>
    <x v="18"/>
    <x v="19"/>
    <x v="0"/>
    <n v="0"/>
  </r>
  <r>
    <x v="0"/>
    <x v="131"/>
    <x v="0"/>
    <x v="18"/>
    <x v="18"/>
    <x v="19"/>
    <x v="0"/>
    <n v="0"/>
  </r>
  <r>
    <x v="0"/>
    <x v="132"/>
    <x v="0"/>
    <x v="18"/>
    <x v="18"/>
    <x v="19"/>
    <x v="0"/>
    <n v="0"/>
  </r>
  <r>
    <x v="0"/>
    <x v="133"/>
    <x v="0"/>
    <x v="9"/>
    <x v="19"/>
    <x v="19"/>
    <x v="0"/>
    <n v="0"/>
  </r>
  <r>
    <x v="0"/>
    <x v="134"/>
    <x v="0"/>
    <x v="9"/>
    <x v="19"/>
    <x v="19"/>
    <x v="0"/>
    <n v="0"/>
  </r>
  <r>
    <x v="0"/>
    <x v="133"/>
    <x v="0"/>
    <x v="10"/>
    <x v="19"/>
    <x v="19"/>
    <x v="0"/>
    <n v="0"/>
  </r>
  <r>
    <x v="0"/>
    <x v="134"/>
    <x v="0"/>
    <x v="10"/>
    <x v="19"/>
    <x v="19"/>
    <x v="0"/>
    <n v="0"/>
  </r>
  <r>
    <x v="0"/>
    <x v="133"/>
    <x v="0"/>
    <x v="11"/>
    <x v="19"/>
    <x v="19"/>
    <x v="0"/>
    <n v="0"/>
  </r>
  <r>
    <x v="0"/>
    <x v="134"/>
    <x v="0"/>
    <x v="11"/>
    <x v="19"/>
    <x v="19"/>
    <x v="0"/>
    <n v="0"/>
  </r>
  <r>
    <x v="0"/>
    <x v="133"/>
    <x v="0"/>
    <x v="12"/>
    <x v="19"/>
    <x v="19"/>
    <x v="0"/>
    <n v="0"/>
  </r>
  <r>
    <x v="0"/>
    <x v="134"/>
    <x v="0"/>
    <x v="12"/>
    <x v="19"/>
    <x v="19"/>
    <x v="0"/>
    <n v="0"/>
  </r>
  <r>
    <x v="0"/>
    <x v="133"/>
    <x v="0"/>
    <x v="13"/>
    <x v="19"/>
    <x v="19"/>
    <x v="0"/>
    <n v="0"/>
  </r>
  <r>
    <x v="0"/>
    <x v="134"/>
    <x v="0"/>
    <x v="13"/>
    <x v="19"/>
    <x v="19"/>
    <x v="0"/>
    <n v="0"/>
  </r>
  <r>
    <x v="0"/>
    <x v="133"/>
    <x v="0"/>
    <x v="14"/>
    <x v="19"/>
    <x v="19"/>
    <x v="0"/>
    <n v="0"/>
  </r>
  <r>
    <x v="0"/>
    <x v="134"/>
    <x v="0"/>
    <x v="14"/>
    <x v="19"/>
    <x v="19"/>
    <x v="0"/>
    <n v="0"/>
  </r>
  <r>
    <x v="0"/>
    <x v="133"/>
    <x v="0"/>
    <x v="15"/>
    <x v="19"/>
    <x v="19"/>
    <x v="0"/>
    <n v="0"/>
  </r>
  <r>
    <x v="0"/>
    <x v="134"/>
    <x v="0"/>
    <x v="15"/>
    <x v="19"/>
    <x v="19"/>
    <x v="0"/>
    <n v="0"/>
  </r>
  <r>
    <x v="0"/>
    <x v="133"/>
    <x v="0"/>
    <x v="16"/>
    <x v="19"/>
    <x v="19"/>
    <x v="0"/>
    <n v="0"/>
  </r>
  <r>
    <x v="0"/>
    <x v="134"/>
    <x v="0"/>
    <x v="16"/>
    <x v="19"/>
    <x v="19"/>
    <x v="0"/>
    <n v="0"/>
  </r>
  <r>
    <x v="0"/>
    <x v="133"/>
    <x v="0"/>
    <x v="17"/>
    <x v="19"/>
    <x v="19"/>
    <x v="0"/>
    <n v="0"/>
  </r>
  <r>
    <x v="0"/>
    <x v="134"/>
    <x v="0"/>
    <x v="17"/>
    <x v="19"/>
    <x v="19"/>
    <x v="0"/>
    <n v="0"/>
  </r>
  <r>
    <x v="0"/>
    <x v="133"/>
    <x v="0"/>
    <x v="18"/>
    <x v="19"/>
    <x v="19"/>
    <x v="0"/>
    <n v="0"/>
  </r>
  <r>
    <x v="0"/>
    <x v="134"/>
    <x v="0"/>
    <x v="18"/>
    <x v="19"/>
    <x v="19"/>
    <x v="0"/>
    <n v="0"/>
  </r>
  <r>
    <x v="0"/>
    <x v="127"/>
    <x v="0"/>
    <x v="57"/>
    <x v="10"/>
    <x v="20"/>
    <x v="0"/>
    <n v="0"/>
  </r>
  <r>
    <x v="0"/>
    <x v="128"/>
    <x v="0"/>
    <x v="57"/>
    <x v="10"/>
    <x v="20"/>
    <x v="0"/>
    <n v="0"/>
  </r>
  <r>
    <x v="0"/>
    <x v="129"/>
    <x v="0"/>
    <x v="19"/>
    <x v="10"/>
    <x v="20"/>
    <x v="0"/>
    <n v="0"/>
  </r>
  <r>
    <x v="0"/>
    <x v="130"/>
    <x v="0"/>
    <x v="19"/>
    <x v="10"/>
    <x v="20"/>
    <x v="0"/>
    <n v="0"/>
  </r>
  <r>
    <x v="0"/>
    <x v="129"/>
    <x v="0"/>
    <x v="20"/>
    <x v="10"/>
    <x v="20"/>
    <x v="0"/>
    <n v="0"/>
  </r>
  <r>
    <x v="0"/>
    <x v="130"/>
    <x v="0"/>
    <x v="20"/>
    <x v="10"/>
    <x v="20"/>
    <x v="0"/>
    <n v="0"/>
  </r>
  <r>
    <x v="0"/>
    <x v="129"/>
    <x v="0"/>
    <x v="21"/>
    <x v="10"/>
    <x v="20"/>
    <x v="0"/>
    <n v="0"/>
  </r>
  <r>
    <x v="0"/>
    <x v="130"/>
    <x v="0"/>
    <x v="21"/>
    <x v="10"/>
    <x v="20"/>
    <x v="0"/>
    <n v="0"/>
  </r>
  <r>
    <x v="0"/>
    <x v="129"/>
    <x v="0"/>
    <x v="22"/>
    <x v="10"/>
    <x v="20"/>
    <x v="0"/>
    <n v="0"/>
  </r>
  <r>
    <x v="0"/>
    <x v="130"/>
    <x v="0"/>
    <x v="22"/>
    <x v="10"/>
    <x v="20"/>
    <x v="0"/>
    <n v="0"/>
  </r>
  <r>
    <x v="0"/>
    <x v="129"/>
    <x v="0"/>
    <x v="23"/>
    <x v="10"/>
    <x v="20"/>
    <x v="0"/>
    <n v="0"/>
  </r>
  <r>
    <x v="0"/>
    <x v="130"/>
    <x v="0"/>
    <x v="23"/>
    <x v="10"/>
    <x v="20"/>
    <x v="0"/>
    <n v="0"/>
  </r>
  <r>
    <x v="0"/>
    <x v="131"/>
    <x v="0"/>
    <x v="9"/>
    <x v="10"/>
    <x v="20"/>
    <x v="0"/>
    <n v="0"/>
  </r>
  <r>
    <x v="0"/>
    <x v="132"/>
    <x v="0"/>
    <x v="9"/>
    <x v="10"/>
    <x v="20"/>
    <x v="0"/>
    <n v="0"/>
  </r>
  <r>
    <x v="0"/>
    <x v="131"/>
    <x v="0"/>
    <x v="10"/>
    <x v="10"/>
    <x v="20"/>
    <x v="0"/>
    <n v="0"/>
  </r>
  <r>
    <x v="0"/>
    <x v="132"/>
    <x v="0"/>
    <x v="10"/>
    <x v="10"/>
    <x v="20"/>
    <x v="0"/>
    <n v="0"/>
  </r>
  <r>
    <x v="0"/>
    <x v="131"/>
    <x v="0"/>
    <x v="11"/>
    <x v="10"/>
    <x v="20"/>
    <x v="0"/>
    <n v="0"/>
  </r>
  <r>
    <x v="0"/>
    <x v="132"/>
    <x v="0"/>
    <x v="11"/>
    <x v="10"/>
    <x v="20"/>
    <x v="0"/>
    <n v="0"/>
  </r>
  <r>
    <x v="0"/>
    <x v="131"/>
    <x v="0"/>
    <x v="12"/>
    <x v="10"/>
    <x v="20"/>
    <x v="0"/>
    <n v="0"/>
  </r>
  <r>
    <x v="0"/>
    <x v="132"/>
    <x v="0"/>
    <x v="12"/>
    <x v="10"/>
    <x v="20"/>
    <x v="0"/>
    <n v="0"/>
  </r>
  <r>
    <x v="0"/>
    <x v="131"/>
    <x v="0"/>
    <x v="13"/>
    <x v="10"/>
    <x v="20"/>
    <x v="0"/>
    <n v="0"/>
  </r>
  <r>
    <x v="0"/>
    <x v="132"/>
    <x v="0"/>
    <x v="13"/>
    <x v="10"/>
    <x v="20"/>
    <x v="0"/>
    <n v="0"/>
  </r>
  <r>
    <x v="0"/>
    <x v="131"/>
    <x v="0"/>
    <x v="14"/>
    <x v="10"/>
    <x v="20"/>
    <x v="0"/>
    <n v="0"/>
  </r>
  <r>
    <x v="0"/>
    <x v="132"/>
    <x v="0"/>
    <x v="14"/>
    <x v="10"/>
    <x v="20"/>
    <x v="0"/>
    <n v="0"/>
  </r>
  <r>
    <x v="0"/>
    <x v="131"/>
    <x v="0"/>
    <x v="15"/>
    <x v="10"/>
    <x v="20"/>
    <x v="0"/>
    <n v="0"/>
  </r>
  <r>
    <x v="0"/>
    <x v="132"/>
    <x v="0"/>
    <x v="15"/>
    <x v="10"/>
    <x v="20"/>
    <x v="0"/>
    <n v="0"/>
  </r>
  <r>
    <x v="0"/>
    <x v="131"/>
    <x v="0"/>
    <x v="16"/>
    <x v="10"/>
    <x v="20"/>
    <x v="0"/>
    <n v="0"/>
  </r>
  <r>
    <x v="0"/>
    <x v="132"/>
    <x v="0"/>
    <x v="16"/>
    <x v="10"/>
    <x v="20"/>
    <x v="0"/>
    <n v="0"/>
  </r>
  <r>
    <x v="0"/>
    <x v="131"/>
    <x v="0"/>
    <x v="17"/>
    <x v="10"/>
    <x v="20"/>
    <x v="0"/>
    <n v="0"/>
  </r>
  <r>
    <x v="0"/>
    <x v="132"/>
    <x v="0"/>
    <x v="17"/>
    <x v="10"/>
    <x v="20"/>
    <x v="0"/>
    <n v="0"/>
  </r>
  <r>
    <x v="0"/>
    <x v="131"/>
    <x v="0"/>
    <x v="18"/>
    <x v="10"/>
    <x v="20"/>
    <x v="0"/>
    <n v="0"/>
  </r>
  <r>
    <x v="0"/>
    <x v="132"/>
    <x v="0"/>
    <x v="18"/>
    <x v="10"/>
    <x v="20"/>
    <x v="0"/>
    <n v="0"/>
  </r>
  <r>
    <x v="0"/>
    <x v="127"/>
    <x v="0"/>
    <x v="57"/>
    <x v="11"/>
    <x v="20"/>
    <x v="0"/>
    <n v="0"/>
  </r>
  <r>
    <x v="0"/>
    <x v="128"/>
    <x v="0"/>
    <x v="57"/>
    <x v="11"/>
    <x v="20"/>
    <x v="0"/>
    <n v="0"/>
  </r>
  <r>
    <x v="0"/>
    <x v="129"/>
    <x v="0"/>
    <x v="19"/>
    <x v="11"/>
    <x v="20"/>
    <x v="0"/>
    <n v="0"/>
  </r>
  <r>
    <x v="0"/>
    <x v="130"/>
    <x v="0"/>
    <x v="19"/>
    <x v="11"/>
    <x v="20"/>
    <x v="0"/>
    <n v="0"/>
  </r>
  <r>
    <x v="0"/>
    <x v="129"/>
    <x v="0"/>
    <x v="20"/>
    <x v="11"/>
    <x v="20"/>
    <x v="0"/>
    <n v="0"/>
  </r>
  <r>
    <x v="0"/>
    <x v="130"/>
    <x v="0"/>
    <x v="20"/>
    <x v="11"/>
    <x v="20"/>
    <x v="0"/>
    <n v="0"/>
  </r>
  <r>
    <x v="0"/>
    <x v="129"/>
    <x v="0"/>
    <x v="21"/>
    <x v="11"/>
    <x v="20"/>
    <x v="0"/>
    <n v="0"/>
  </r>
  <r>
    <x v="0"/>
    <x v="130"/>
    <x v="0"/>
    <x v="21"/>
    <x v="11"/>
    <x v="20"/>
    <x v="0"/>
    <n v="0"/>
  </r>
  <r>
    <x v="0"/>
    <x v="129"/>
    <x v="0"/>
    <x v="22"/>
    <x v="11"/>
    <x v="20"/>
    <x v="0"/>
    <n v="0"/>
  </r>
  <r>
    <x v="0"/>
    <x v="130"/>
    <x v="0"/>
    <x v="22"/>
    <x v="11"/>
    <x v="20"/>
    <x v="0"/>
    <n v="0"/>
  </r>
  <r>
    <x v="0"/>
    <x v="129"/>
    <x v="0"/>
    <x v="23"/>
    <x v="11"/>
    <x v="20"/>
    <x v="0"/>
    <n v="0"/>
  </r>
  <r>
    <x v="0"/>
    <x v="130"/>
    <x v="0"/>
    <x v="23"/>
    <x v="11"/>
    <x v="20"/>
    <x v="0"/>
    <n v="0"/>
  </r>
  <r>
    <x v="0"/>
    <x v="131"/>
    <x v="0"/>
    <x v="9"/>
    <x v="11"/>
    <x v="20"/>
    <x v="0"/>
    <n v="0"/>
  </r>
  <r>
    <x v="0"/>
    <x v="132"/>
    <x v="0"/>
    <x v="9"/>
    <x v="11"/>
    <x v="20"/>
    <x v="0"/>
    <n v="0"/>
  </r>
  <r>
    <x v="0"/>
    <x v="131"/>
    <x v="0"/>
    <x v="10"/>
    <x v="11"/>
    <x v="20"/>
    <x v="0"/>
    <n v="0"/>
  </r>
  <r>
    <x v="0"/>
    <x v="132"/>
    <x v="0"/>
    <x v="10"/>
    <x v="11"/>
    <x v="20"/>
    <x v="0"/>
    <n v="0"/>
  </r>
  <r>
    <x v="0"/>
    <x v="131"/>
    <x v="0"/>
    <x v="11"/>
    <x v="11"/>
    <x v="20"/>
    <x v="0"/>
    <n v="0"/>
  </r>
  <r>
    <x v="0"/>
    <x v="132"/>
    <x v="0"/>
    <x v="11"/>
    <x v="11"/>
    <x v="20"/>
    <x v="0"/>
    <n v="0"/>
  </r>
  <r>
    <x v="0"/>
    <x v="131"/>
    <x v="0"/>
    <x v="12"/>
    <x v="11"/>
    <x v="20"/>
    <x v="0"/>
    <n v="0"/>
  </r>
  <r>
    <x v="0"/>
    <x v="132"/>
    <x v="0"/>
    <x v="12"/>
    <x v="11"/>
    <x v="20"/>
    <x v="0"/>
    <n v="0"/>
  </r>
  <r>
    <x v="0"/>
    <x v="131"/>
    <x v="0"/>
    <x v="13"/>
    <x v="11"/>
    <x v="20"/>
    <x v="0"/>
    <n v="0"/>
  </r>
  <r>
    <x v="0"/>
    <x v="132"/>
    <x v="0"/>
    <x v="13"/>
    <x v="11"/>
    <x v="20"/>
    <x v="0"/>
    <n v="0"/>
  </r>
  <r>
    <x v="0"/>
    <x v="131"/>
    <x v="0"/>
    <x v="14"/>
    <x v="11"/>
    <x v="20"/>
    <x v="0"/>
    <n v="0"/>
  </r>
  <r>
    <x v="0"/>
    <x v="132"/>
    <x v="0"/>
    <x v="14"/>
    <x v="11"/>
    <x v="20"/>
    <x v="0"/>
    <n v="0"/>
  </r>
  <r>
    <x v="0"/>
    <x v="131"/>
    <x v="0"/>
    <x v="15"/>
    <x v="11"/>
    <x v="20"/>
    <x v="0"/>
    <n v="0"/>
  </r>
  <r>
    <x v="0"/>
    <x v="132"/>
    <x v="0"/>
    <x v="15"/>
    <x v="11"/>
    <x v="20"/>
    <x v="0"/>
    <n v="0"/>
  </r>
  <r>
    <x v="0"/>
    <x v="131"/>
    <x v="0"/>
    <x v="16"/>
    <x v="11"/>
    <x v="20"/>
    <x v="0"/>
    <n v="0"/>
  </r>
  <r>
    <x v="0"/>
    <x v="132"/>
    <x v="0"/>
    <x v="16"/>
    <x v="11"/>
    <x v="20"/>
    <x v="0"/>
    <n v="0"/>
  </r>
  <r>
    <x v="0"/>
    <x v="131"/>
    <x v="0"/>
    <x v="17"/>
    <x v="11"/>
    <x v="20"/>
    <x v="0"/>
    <n v="0"/>
  </r>
  <r>
    <x v="0"/>
    <x v="132"/>
    <x v="0"/>
    <x v="17"/>
    <x v="11"/>
    <x v="20"/>
    <x v="0"/>
    <n v="0"/>
  </r>
  <r>
    <x v="0"/>
    <x v="131"/>
    <x v="0"/>
    <x v="18"/>
    <x v="11"/>
    <x v="20"/>
    <x v="0"/>
    <n v="0"/>
  </r>
  <r>
    <x v="0"/>
    <x v="132"/>
    <x v="0"/>
    <x v="18"/>
    <x v="11"/>
    <x v="20"/>
    <x v="0"/>
    <n v="0"/>
  </r>
  <r>
    <x v="0"/>
    <x v="127"/>
    <x v="0"/>
    <x v="57"/>
    <x v="12"/>
    <x v="20"/>
    <x v="0"/>
    <n v="0"/>
  </r>
  <r>
    <x v="0"/>
    <x v="128"/>
    <x v="0"/>
    <x v="57"/>
    <x v="12"/>
    <x v="20"/>
    <x v="0"/>
    <n v="0"/>
  </r>
  <r>
    <x v="0"/>
    <x v="129"/>
    <x v="0"/>
    <x v="19"/>
    <x v="12"/>
    <x v="20"/>
    <x v="0"/>
    <n v="0"/>
  </r>
  <r>
    <x v="0"/>
    <x v="130"/>
    <x v="0"/>
    <x v="19"/>
    <x v="12"/>
    <x v="20"/>
    <x v="0"/>
    <n v="0"/>
  </r>
  <r>
    <x v="0"/>
    <x v="129"/>
    <x v="0"/>
    <x v="20"/>
    <x v="12"/>
    <x v="20"/>
    <x v="0"/>
    <n v="0"/>
  </r>
  <r>
    <x v="0"/>
    <x v="130"/>
    <x v="0"/>
    <x v="20"/>
    <x v="12"/>
    <x v="20"/>
    <x v="0"/>
    <n v="0"/>
  </r>
  <r>
    <x v="0"/>
    <x v="129"/>
    <x v="0"/>
    <x v="21"/>
    <x v="12"/>
    <x v="20"/>
    <x v="0"/>
    <n v="0"/>
  </r>
  <r>
    <x v="0"/>
    <x v="130"/>
    <x v="0"/>
    <x v="21"/>
    <x v="12"/>
    <x v="20"/>
    <x v="0"/>
    <n v="0"/>
  </r>
  <r>
    <x v="0"/>
    <x v="129"/>
    <x v="0"/>
    <x v="22"/>
    <x v="12"/>
    <x v="20"/>
    <x v="0"/>
    <n v="0"/>
  </r>
  <r>
    <x v="0"/>
    <x v="130"/>
    <x v="0"/>
    <x v="22"/>
    <x v="12"/>
    <x v="20"/>
    <x v="0"/>
    <n v="0"/>
  </r>
  <r>
    <x v="0"/>
    <x v="129"/>
    <x v="0"/>
    <x v="23"/>
    <x v="12"/>
    <x v="20"/>
    <x v="0"/>
    <n v="0"/>
  </r>
  <r>
    <x v="0"/>
    <x v="130"/>
    <x v="0"/>
    <x v="23"/>
    <x v="12"/>
    <x v="20"/>
    <x v="0"/>
    <n v="0"/>
  </r>
  <r>
    <x v="0"/>
    <x v="131"/>
    <x v="0"/>
    <x v="9"/>
    <x v="12"/>
    <x v="20"/>
    <x v="0"/>
    <n v="0"/>
  </r>
  <r>
    <x v="0"/>
    <x v="132"/>
    <x v="0"/>
    <x v="9"/>
    <x v="12"/>
    <x v="20"/>
    <x v="0"/>
    <n v="0"/>
  </r>
  <r>
    <x v="0"/>
    <x v="131"/>
    <x v="0"/>
    <x v="10"/>
    <x v="12"/>
    <x v="20"/>
    <x v="0"/>
    <n v="0"/>
  </r>
  <r>
    <x v="0"/>
    <x v="132"/>
    <x v="0"/>
    <x v="10"/>
    <x v="12"/>
    <x v="20"/>
    <x v="0"/>
    <n v="0"/>
  </r>
  <r>
    <x v="0"/>
    <x v="131"/>
    <x v="0"/>
    <x v="11"/>
    <x v="12"/>
    <x v="20"/>
    <x v="0"/>
    <n v="0"/>
  </r>
  <r>
    <x v="0"/>
    <x v="132"/>
    <x v="0"/>
    <x v="11"/>
    <x v="12"/>
    <x v="20"/>
    <x v="0"/>
    <n v="0"/>
  </r>
  <r>
    <x v="0"/>
    <x v="131"/>
    <x v="0"/>
    <x v="12"/>
    <x v="12"/>
    <x v="20"/>
    <x v="0"/>
    <n v="0"/>
  </r>
  <r>
    <x v="0"/>
    <x v="132"/>
    <x v="0"/>
    <x v="12"/>
    <x v="12"/>
    <x v="20"/>
    <x v="0"/>
    <n v="0"/>
  </r>
  <r>
    <x v="0"/>
    <x v="131"/>
    <x v="0"/>
    <x v="13"/>
    <x v="12"/>
    <x v="20"/>
    <x v="0"/>
    <n v="0"/>
  </r>
  <r>
    <x v="0"/>
    <x v="132"/>
    <x v="0"/>
    <x v="13"/>
    <x v="12"/>
    <x v="20"/>
    <x v="0"/>
    <n v="0"/>
  </r>
  <r>
    <x v="0"/>
    <x v="131"/>
    <x v="0"/>
    <x v="14"/>
    <x v="12"/>
    <x v="20"/>
    <x v="0"/>
    <n v="0"/>
  </r>
  <r>
    <x v="0"/>
    <x v="132"/>
    <x v="0"/>
    <x v="14"/>
    <x v="12"/>
    <x v="20"/>
    <x v="0"/>
    <n v="0"/>
  </r>
  <r>
    <x v="0"/>
    <x v="131"/>
    <x v="0"/>
    <x v="15"/>
    <x v="12"/>
    <x v="20"/>
    <x v="0"/>
    <n v="0"/>
  </r>
  <r>
    <x v="0"/>
    <x v="132"/>
    <x v="0"/>
    <x v="15"/>
    <x v="12"/>
    <x v="20"/>
    <x v="0"/>
    <n v="0"/>
  </r>
  <r>
    <x v="0"/>
    <x v="131"/>
    <x v="0"/>
    <x v="16"/>
    <x v="12"/>
    <x v="20"/>
    <x v="0"/>
    <n v="0"/>
  </r>
  <r>
    <x v="0"/>
    <x v="132"/>
    <x v="0"/>
    <x v="16"/>
    <x v="12"/>
    <x v="20"/>
    <x v="0"/>
    <n v="0"/>
  </r>
  <r>
    <x v="0"/>
    <x v="131"/>
    <x v="0"/>
    <x v="17"/>
    <x v="12"/>
    <x v="20"/>
    <x v="0"/>
    <n v="0"/>
  </r>
  <r>
    <x v="0"/>
    <x v="132"/>
    <x v="0"/>
    <x v="17"/>
    <x v="12"/>
    <x v="20"/>
    <x v="0"/>
    <n v="0"/>
  </r>
  <r>
    <x v="0"/>
    <x v="131"/>
    <x v="0"/>
    <x v="18"/>
    <x v="12"/>
    <x v="20"/>
    <x v="0"/>
    <n v="0"/>
  </r>
  <r>
    <x v="0"/>
    <x v="132"/>
    <x v="0"/>
    <x v="18"/>
    <x v="12"/>
    <x v="20"/>
    <x v="0"/>
    <n v="0"/>
  </r>
  <r>
    <x v="0"/>
    <x v="127"/>
    <x v="0"/>
    <x v="57"/>
    <x v="13"/>
    <x v="20"/>
    <x v="0"/>
    <n v="0"/>
  </r>
  <r>
    <x v="0"/>
    <x v="128"/>
    <x v="0"/>
    <x v="57"/>
    <x v="13"/>
    <x v="20"/>
    <x v="0"/>
    <n v="0"/>
  </r>
  <r>
    <x v="0"/>
    <x v="129"/>
    <x v="0"/>
    <x v="19"/>
    <x v="13"/>
    <x v="20"/>
    <x v="0"/>
    <n v="0"/>
  </r>
  <r>
    <x v="0"/>
    <x v="130"/>
    <x v="0"/>
    <x v="19"/>
    <x v="13"/>
    <x v="20"/>
    <x v="0"/>
    <n v="0"/>
  </r>
  <r>
    <x v="0"/>
    <x v="129"/>
    <x v="0"/>
    <x v="20"/>
    <x v="13"/>
    <x v="20"/>
    <x v="0"/>
    <n v="0"/>
  </r>
  <r>
    <x v="0"/>
    <x v="130"/>
    <x v="0"/>
    <x v="20"/>
    <x v="13"/>
    <x v="20"/>
    <x v="0"/>
    <n v="0"/>
  </r>
  <r>
    <x v="0"/>
    <x v="129"/>
    <x v="0"/>
    <x v="21"/>
    <x v="13"/>
    <x v="20"/>
    <x v="0"/>
    <n v="0"/>
  </r>
  <r>
    <x v="0"/>
    <x v="130"/>
    <x v="0"/>
    <x v="21"/>
    <x v="13"/>
    <x v="20"/>
    <x v="0"/>
    <n v="0"/>
  </r>
  <r>
    <x v="0"/>
    <x v="129"/>
    <x v="0"/>
    <x v="22"/>
    <x v="13"/>
    <x v="20"/>
    <x v="0"/>
    <n v="0"/>
  </r>
  <r>
    <x v="0"/>
    <x v="130"/>
    <x v="0"/>
    <x v="22"/>
    <x v="13"/>
    <x v="20"/>
    <x v="0"/>
    <n v="0"/>
  </r>
  <r>
    <x v="0"/>
    <x v="129"/>
    <x v="0"/>
    <x v="23"/>
    <x v="13"/>
    <x v="20"/>
    <x v="0"/>
    <n v="0"/>
  </r>
  <r>
    <x v="0"/>
    <x v="130"/>
    <x v="0"/>
    <x v="23"/>
    <x v="13"/>
    <x v="20"/>
    <x v="0"/>
    <n v="0"/>
  </r>
  <r>
    <x v="0"/>
    <x v="131"/>
    <x v="0"/>
    <x v="9"/>
    <x v="13"/>
    <x v="20"/>
    <x v="0"/>
    <n v="0"/>
  </r>
  <r>
    <x v="0"/>
    <x v="132"/>
    <x v="0"/>
    <x v="9"/>
    <x v="13"/>
    <x v="20"/>
    <x v="0"/>
    <n v="0"/>
  </r>
  <r>
    <x v="0"/>
    <x v="131"/>
    <x v="0"/>
    <x v="10"/>
    <x v="13"/>
    <x v="20"/>
    <x v="0"/>
    <n v="0"/>
  </r>
  <r>
    <x v="0"/>
    <x v="132"/>
    <x v="0"/>
    <x v="10"/>
    <x v="13"/>
    <x v="20"/>
    <x v="0"/>
    <n v="0"/>
  </r>
  <r>
    <x v="0"/>
    <x v="131"/>
    <x v="0"/>
    <x v="11"/>
    <x v="13"/>
    <x v="20"/>
    <x v="0"/>
    <n v="0"/>
  </r>
  <r>
    <x v="0"/>
    <x v="132"/>
    <x v="0"/>
    <x v="11"/>
    <x v="13"/>
    <x v="20"/>
    <x v="0"/>
    <n v="0"/>
  </r>
  <r>
    <x v="0"/>
    <x v="131"/>
    <x v="0"/>
    <x v="12"/>
    <x v="13"/>
    <x v="20"/>
    <x v="0"/>
    <n v="0"/>
  </r>
  <r>
    <x v="0"/>
    <x v="132"/>
    <x v="0"/>
    <x v="12"/>
    <x v="13"/>
    <x v="20"/>
    <x v="0"/>
    <n v="0"/>
  </r>
  <r>
    <x v="0"/>
    <x v="131"/>
    <x v="0"/>
    <x v="13"/>
    <x v="13"/>
    <x v="20"/>
    <x v="0"/>
    <n v="0"/>
  </r>
  <r>
    <x v="0"/>
    <x v="132"/>
    <x v="0"/>
    <x v="13"/>
    <x v="13"/>
    <x v="20"/>
    <x v="0"/>
    <n v="0"/>
  </r>
  <r>
    <x v="0"/>
    <x v="131"/>
    <x v="0"/>
    <x v="14"/>
    <x v="13"/>
    <x v="20"/>
    <x v="0"/>
    <n v="0"/>
  </r>
  <r>
    <x v="0"/>
    <x v="132"/>
    <x v="0"/>
    <x v="14"/>
    <x v="13"/>
    <x v="20"/>
    <x v="0"/>
    <n v="0"/>
  </r>
  <r>
    <x v="0"/>
    <x v="131"/>
    <x v="0"/>
    <x v="15"/>
    <x v="13"/>
    <x v="20"/>
    <x v="0"/>
    <n v="0"/>
  </r>
  <r>
    <x v="0"/>
    <x v="132"/>
    <x v="0"/>
    <x v="15"/>
    <x v="13"/>
    <x v="20"/>
    <x v="0"/>
    <n v="0"/>
  </r>
  <r>
    <x v="0"/>
    <x v="131"/>
    <x v="0"/>
    <x v="16"/>
    <x v="13"/>
    <x v="20"/>
    <x v="0"/>
    <n v="0"/>
  </r>
  <r>
    <x v="0"/>
    <x v="132"/>
    <x v="0"/>
    <x v="16"/>
    <x v="13"/>
    <x v="20"/>
    <x v="0"/>
    <n v="0"/>
  </r>
  <r>
    <x v="0"/>
    <x v="131"/>
    <x v="0"/>
    <x v="17"/>
    <x v="13"/>
    <x v="20"/>
    <x v="0"/>
    <n v="0"/>
  </r>
  <r>
    <x v="0"/>
    <x v="132"/>
    <x v="0"/>
    <x v="17"/>
    <x v="13"/>
    <x v="20"/>
    <x v="0"/>
    <n v="0"/>
  </r>
  <r>
    <x v="0"/>
    <x v="131"/>
    <x v="0"/>
    <x v="18"/>
    <x v="13"/>
    <x v="20"/>
    <x v="0"/>
    <n v="0"/>
  </r>
  <r>
    <x v="0"/>
    <x v="132"/>
    <x v="0"/>
    <x v="18"/>
    <x v="13"/>
    <x v="20"/>
    <x v="0"/>
    <n v="0"/>
  </r>
  <r>
    <x v="0"/>
    <x v="127"/>
    <x v="0"/>
    <x v="57"/>
    <x v="14"/>
    <x v="20"/>
    <x v="0"/>
    <n v="0"/>
  </r>
  <r>
    <x v="0"/>
    <x v="128"/>
    <x v="0"/>
    <x v="57"/>
    <x v="14"/>
    <x v="20"/>
    <x v="0"/>
    <n v="0"/>
  </r>
  <r>
    <x v="0"/>
    <x v="129"/>
    <x v="0"/>
    <x v="19"/>
    <x v="14"/>
    <x v="20"/>
    <x v="0"/>
    <n v="0"/>
  </r>
  <r>
    <x v="0"/>
    <x v="130"/>
    <x v="0"/>
    <x v="19"/>
    <x v="14"/>
    <x v="20"/>
    <x v="0"/>
    <n v="0"/>
  </r>
  <r>
    <x v="0"/>
    <x v="129"/>
    <x v="0"/>
    <x v="20"/>
    <x v="14"/>
    <x v="20"/>
    <x v="0"/>
    <n v="0"/>
  </r>
  <r>
    <x v="0"/>
    <x v="130"/>
    <x v="0"/>
    <x v="20"/>
    <x v="14"/>
    <x v="20"/>
    <x v="0"/>
    <n v="0"/>
  </r>
  <r>
    <x v="0"/>
    <x v="129"/>
    <x v="0"/>
    <x v="21"/>
    <x v="14"/>
    <x v="20"/>
    <x v="0"/>
    <n v="0"/>
  </r>
  <r>
    <x v="0"/>
    <x v="130"/>
    <x v="0"/>
    <x v="21"/>
    <x v="14"/>
    <x v="20"/>
    <x v="0"/>
    <n v="0"/>
  </r>
  <r>
    <x v="0"/>
    <x v="129"/>
    <x v="0"/>
    <x v="22"/>
    <x v="14"/>
    <x v="20"/>
    <x v="0"/>
    <n v="0"/>
  </r>
  <r>
    <x v="0"/>
    <x v="130"/>
    <x v="0"/>
    <x v="22"/>
    <x v="14"/>
    <x v="20"/>
    <x v="0"/>
    <n v="0"/>
  </r>
  <r>
    <x v="0"/>
    <x v="129"/>
    <x v="0"/>
    <x v="23"/>
    <x v="14"/>
    <x v="20"/>
    <x v="0"/>
    <n v="0"/>
  </r>
  <r>
    <x v="0"/>
    <x v="130"/>
    <x v="0"/>
    <x v="23"/>
    <x v="14"/>
    <x v="20"/>
    <x v="0"/>
    <n v="0"/>
  </r>
  <r>
    <x v="0"/>
    <x v="131"/>
    <x v="0"/>
    <x v="9"/>
    <x v="14"/>
    <x v="20"/>
    <x v="0"/>
    <n v="0"/>
  </r>
  <r>
    <x v="0"/>
    <x v="132"/>
    <x v="0"/>
    <x v="9"/>
    <x v="14"/>
    <x v="20"/>
    <x v="0"/>
    <n v="0"/>
  </r>
  <r>
    <x v="0"/>
    <x v="131"/>
    <x v="0"/>
    <x v="10"/>
    <x v="14"/>
    <x v="20"/>
    <x v="0"/>
    <n v="0"/>
  </r>
  <r>
    <x v="0"/>
    <x v="132"/>
    <x v="0"/>
    <x v="10"/>
    <x v="14"/>
    <x v="20"/>
    <x v="0"/>
    <n v="0"/>
  </r>
  <r>
    <x v="0"/>
    <x v="131"/>
    <x v="0"/>
    <x v="11"/>
    <x v="14"/>
    <x v="20"/>
    <x v="0"/>
    <n v="0"/>
  </r>
  <r>
    <x v="0"/>
    <x v="132"/>
    <x v="0"/>
    <x v="11"/>
    <x v="14"/>
    <x v="20"/>
    <x v="0"/>
    <n v="0"/>
  </r>
  <r>
    <x v="0"/>
    <x v="131"/>
    <x v="0"/>
    <x v="12"/>
    <x v="14"/>
    <x v="20"/>
    <x v="0"/>
    <n v="0"/>
  </r>
  <r>
    <x v="0"/>
    <x v="132"/>
    <x v="0"/>
    <x v="12"/>
    <x v="14"/>
    <x v="20"/>
    <x v="0"/>
    <n v="0"/>
  </r>
  <r>
    <x v="0"/>
    <x v="131"/>
    <x v="0"/>
    <x v="13"/>
    <x v="14"/>
    <x v="20"/>
    <x v="0"/>
    <n v="0"/>
  </r>
  <r>
    <x v="0"/>
    <x v="132"/>
    <x v="0"/>
    <x v="13"/>
    <x v="14"/>
    <x v="20"/>
    <x v="0"/>
    <n v="0"/>
  </r>
  <r>
    <x v="0"/>
    <x v="131"/>
    <x v="0"/>
    <x v="14"/>
    <x v="14"/>
    <x v="20"/>
    <x v="0"/>
    <n v="0"/>
  </r>
  <r>
    <x v="0"/>
    <x v="132"/>
    <x v="0"/>
    <x v="14"/>
    <x v="14"/>
    <x v="20"/>
    <x v="0"/>
    <n v="0"/>
  </r>
  <r>
    <x v="0"/>
    <x v="131"/>
    <x v="0"/>
    <x v="15"/>
    <x v="14"/>
    <x v="20"/>
    <x v="0"/>
    <n v="0"/>
  </r>
  <r>
    <x v="0"/>
    <x v="132"/>
    <x v="0"/>
    <x v="15"/>
    <x v="14"/>
    <x v="20"/>
    <x v="0"/>
    <n v="0"/>
  </r>
  <r>
    <x v="0"/>
    <x v="131"/>
    <x v="0"/>
    <x v="16"/>
    <x v="14"/>
    <x v="20"/>
    <x v="0"/>
    <n v="0"/>
  </r>
  <r>
    <x v="0"/>
    <x v="132"/>
    <x v="0"/>
    <x v="16"/>
    <x v="14"/>
    <x v="20"/>
    <x v="0"/>
    <n v="0"/>
  </r>
  <r>
    <x v="0"/>
    <x v="131"/>
    <x v="0"/>
    <x v="17"/>
    <x v="14"/>
    <x v="20"/>
    <x v="0"/>
    <n v="0"/>
  </r>
  <r>
    <x v="0"/>
    <x v="132"/>
    <x v="0"/>
    <x v="17"/>
    <x v="14"/>
    <x v="20"/>
    <x v="0"/>
    <n v="0"/>
  </r>
  <r>
    <x v="0"/>
    <x v="131"/>
    <x v="0"/>
    <x v="18"/>
    <x v="14"/>
    <x v="20"/>
    <x v="0"/>
    <n v="0"/>
  </r>
  <r>
    <x v="0"/>
    <x v="132"/>
    <x v="0"/>
    <x v="18"/>
    <x v="14"/>
    <x v="20"/>
    <x v="0"/>
    <n v="0"/>
  </r>
  <r>
    <x v="0"/>
    <x v="127"/>
    <x v="0"/>
    <x v="57"/>
    <x v="15"/>
    <x v="20"/>
    <x v="0"/>
    <n v="0"/>
  </r>
  <r>
    <x v="0"/>
    <x v="128"/>
    <x v="0"/>
    <x v="57"/>
    <x v="15"/>
    <x v="20"/>
    <x v="0"/>
    <n v="0"/>
  </r>
  <r>
    <x v="0"/>
    <x v="129"/>
    <x v="0"/>
    <x v="19"/>
    <x v="15"/>
    <x v="20"/>
    <x v="0"/>
    <n v="0"/>
  </r>
  <r>
    <x v="0"/>
    <x v="130"/>
    <x v="0"/>
    <x v="19"/>
    <x v="15"/>
    <x v="20"/>
    <x v="0"/>
    <n v="0"/>
  </r>
  <r>
    <x v="0"/>
    <x v="129"/>
    <x v="0"/>
    <x v="20"/>
    <x v="15"/>
    <x v="20"/>
    <x v="0"/>
    <n v="0"/>
  </r>
  <r>
    <x v="0"/>
    <x v="130"/>
    <x v="0"/>
    <x v="20"/>
    <x v="15"/>
    <x v="20"/>
    <x v="0"/>
    <n v="0"/>
  </r>
  <r>
    <x v="0"/>
    <x v="129"/>
    <x v="0"/>
    <x v="21"/>
    <x v="15"/>
    <x v="20"/>
    <x v="0"/>
    <n v="0"/>
  </r>
  <r>
    <x v="0"/>
    <x v="130"/>
    <x v="0"/>
    <x v="21"/>
    <x v="15"/>
    <x v="20"/>
    <x v="0"/>
    <n v="0"/>
  </r>
  <r>
    <x v="0"/>
    <x v="129"/>
    <x v="0"/>
    <x v="22"/>
    <x v="15"/>
    <x v="20"/>
    <x v="0"/>
    <n v="0"/>
  </r>
  <r>
    <x v="0"/>
    <x v="130"/>
    <x v="0"/>
    <x v="22"/>
    <x v="15"/>
    <x v="20"/>
    <x v="0"/>
    <n v="0"/>
  </r>
  <r>
    <x v="0"/>
    <x v="129"/>
    <x v="0"/>
    <x v="23"/>
    <x v="15"/>
    <x v="20"/>
    <x v="0"/>
    <n v="0"/>
  </r>
  <r>
    <x v="0"/>
    <x v="130"/>
    <x v="0"/>
    <x v="23"/>
    <x v="15"/>
    <x v="20"/>
    <x v="0"/>
    <n v="0"/>
  </r>
  <r>
    <x v="0"/>
    <x v="131"/>
    <x v="0"/>
    <x v="9"/>
    <x v="15"/>
    <x v="20"/>
    <x v="0"/>
    <n v="0"/>
  </r>
  <r>
    <x v="0"/>
    <x v="132"/>
    <x v="0"/>
    <x v="9"/>
    <x v="15"/>
    <x v="20"/>
    <x v="0"/>
    <n v="0"/>
  </r>
  <r>
    <x v="0"/>
    <x v="131"/>
    <x v="0"/>
    <x v="10"/>
    <x v="15"/>
    <x v="20"/>
    <x v="0"/>
    <n v="0"/>
  </r>
  <r>
    <x v="0"/>
    <x v="132"/>
    <x v="0"/>
    <x v="10"/>
    <x v="15"/>
    <x v="20"/>
    <x v="0"/>
    <n v="0"/>
  </r>
  <r>
    <x v="0"/>
    <x v="131"/>
    <x v="0"/>
    <x v="11"/>
    <x v="15"/>
    <x v="20"/>
    <x v="0"/>
    <n v="0"/>
  </r>
  <r>
    <x v="0"/>
    <x v="132"/>
    <x v="0"/>
    <x v="11"/>
    <x v="15"/>
    <x v="20"/>
    <x v="0"/>
    <n v="0"/>
  </r>
  <r>
    <x v="0"/>
    <x v="131"/>
    <x v="0"/>
    <x v="12"/>
    <x v="15"/>
    <x v="20"/>
    <x v="0"/>
    <n v="0"/>
  </r>
  <r>
    <x v="0"/>
    <x v="132"/>
    <x v="0"/>
    <x v="12"/>
    <x v="15"/>
    <x v="20"/>
    <x v="0"/>
    <n v="0"/>
  </r>
  <r>
    <x v="0"/>
    <x v="131"/>
    <x v="0"/>
    <x v="13"/>
    <x v="15"/>
    <x v="20"/>
    <x v="0"/>
    <n v="0"/>
  </r>
  <r>
    <x v="0"/>
    <x v="132"/>
    <x v="0"/>
    <x v="13"/>
    <x v="15"/>
    <x v="20"/>
    <x v="0"/>
    <n v="0"/>
  </r>
  <r>
    <x v="0"/>
    <x v="131"/>
    <x v="0"/>
    <x v="14"/>
    <x v="15"/>
    <x v="20"/>
    <x v="0"/>
    <n v="0"/>
  </r>
  <r>
    <x v="0"/>
    <x v="132"/>
    <x v="0"/>
    <x v="14"/>
    <x v="15"/>
    <x v="20"/>
    <x v="0"/>
    <n v="0"/>
  </r>
  <r>
    <x v="0"/>
    <x v="131"/>
    <x v="0"/>
    <x v="15"/>
    <x v="15"/>
    <x v="20"/>
    <x v="0"/>
    <n v="0"/>
  </r>
  <r>
    <x v="0"/>
    <x v="132"/>
    <x v="0"/>
    <x v="15"/>
    <x v="15"/>
    <x v="20"/>
    <x v="0"/>
    <n v="0"/>
  </r>
  <r>
    <x v="0"/>
    <x v="131"/>
    <x v="0"/>
    <x v="16"/>
    <x v="15"/>
    <x v="20"/>
    <x v="0"/>
    <n v="0"/>
  </r>
  <r>
    <x v="0"/>
    <x v="132"/>
    <x v="0"/>
    <x v="16"/>
    <x v="15"/>
    <x v="20"/>
    <x v="0"/>
    <n v="0"/>
  </r>
  <r>
    <x v="0"/>
    <x v="131"/>
    <x v="0"/>
    <x v="17"/>
    <x v="15"/>
    <x v="20"/>
    <x v="0"/>
    <n v="0"/>
  </r>
  <r>
    <x v="0"/>
    <x v="132"/>
    <x v="0"/>
    <x v="17"/>
    <x v="15"/>
    <x v="20"/>
    <x v="0"/>
    <n v="0"/>
  </r>
  <r>
    <x v="0"/>
    <x v="131"/>
    <x v="0"/>
    <x v="18"/>
    <x v="15"/>
    <x v="20"/>
    <x v="0"/>
    <n v="0"/>
  </r>
  <r>
    <x v="0"/>
    <x v="132"/>
    <x v="0"/>
    <x v="18"/>
    <x v="15"/>
    <x v="20"/>
    <x v="0"/>
    <n v="0"/>
  </r>
  <r>
    <x v="0"/>
    <x v="127"/>
    <x v="0"/>
    <x v="57"/>
    <x v="16"/>
    <x v="20"/>
    <x v="0"/>
    <n v="0"/>
  </r>
  <r>
    <x v="0"/>
    <x v="128"/>
    <x v="0"/>
    <x v="57"/>
    <x v="16"/>
    <x v="20"/>
    <x v="0"/>
    <n v="0"/>
  </r>
  <r>
    <x v="0"/>
    <x v="129"/>
    <x v="0"/>
    <x v="19"/>
    <x v="16"/>
    <x v="20"/>
    <x v="0"/>
    <n v="0"/>
  </r>
  <r>
    <x v="0"/>
    <x v="130"/>
    <x v="0"/>
    <x v="19"/>
    <x v="16"/>
    <x v="20"/>
    <x v="0"/>
    <n v="0"/>
  </r>
  <r>
    <x v="0"/>
    <x v="129"/>
    <x v="0"/>
    <x v="20"/>
    <x v="16"/>
    <x v="20"/>
    <x v="0"/>
    <n v="0"/>
  </r>
  <r>
    <x v="0"/>
    <x v="130"/>
    <x v="0"/>
    <x v="20"/>
    <x v="16"/>
    <x v="20"/>
    <x v="0"/>
    <n v="0"/>
  </r>
  <r>
    <x v="0"/>
    <x v="129"/>
    <x v="0"/>
    <x v="21"/>
    <x v="16"/>
    <x v="20"/>
    <x v="0"/>
    <n v="0"/>
  </r>
  <r>
    <x v="0"/>
    <x v="130"/>
    <x v="0"/>
    <x v="21"/>
    <x v="16"/>
    <x v="20"/>
    <x v="0"/>
    <n v="0"/>
  </r>
  <r>
    <x v="0"/>
    <x v="129"/>
    <x v="0"/>
    <x v="22"/>
    <x v="16"/>
    <x v="20"/>
    <x v="0"/>
    <n v="0"/>
  </r>
  <r>
    <x v="0"/>
    <x v="130"/>
    <x v="0"/>
    <x v="22"/>
    <x v="16"/>
    <x v="20"/>
    <x v="0"/>
    <n v="0"/>
  </r>
  <r>
    <x v="0"/>
    <x v="129"/>
    <x v="0"/>
    <x v="23"/>
    <x v="16"/>
    <x v="20"/>
    <x v="0"/>
    <n v="0"/>
  </r>
  <r>
    <x v="0"/>
    <x v="130"/>
    <x v="0"/>
    <x v="23"/>
    <x v="16"/>
    <x v="20"/>
    <x v="0"/>
    <n v="0"/>
  </r>
  <r>
    <x v="0"/>
    <x v="131"/>
    <x v="0"/>
    <x v="9"/>
    <x v="16"/>
    <x v="20"/>
    <x v="0"/>
    <n v="0"/>
  </r>
  <r>
    <x v="0"/>
    <x v="132"/>
    <x v="0"/>
    <x v="9"/>
    <x v="16"/>
    <x v="20"/>
    <x v="0"/>
    <n v="0"/>
  </r>
  <r>
    <x v="0"/>
    <x v="131"/>
    <x v="0"/>
    <x v="10"/>
    <x v="16"/>
    <x v="20"/>
    <x v="0"/>
    <n v="0"/>
  </r>
  <r>
    <x v="0"/>
    <x v="132"/>
    <x v="0"/>
    <x v="10"/>
    <x v="16"/>
    <x v="20"/>
    <x v="0"/>
    <n v="0"/>
  </r>
  <r>
    <x v="0"/>
    <x v="131"/>
    <x v="0"/>
    <x v="11"/>
    <x v="16"/>
    <x v="20"/>
    <x v="0"/>
    <n v="0"/>
  </r>
  <r>
    <x v="0"/>
    <x v="132"/>
    <x v="0"/>
    <x v="11"/>
    <x v="16"/>
    <x v="20"/>
    <x v="0"/>
    <n v="0"/>
  </r>
  <r>
    <x v="0"/>
    <x v="131"/>
    <x v="0"/>
    <x v="12"/>
    <x v="16"/>
    <x v="20"/>
    <x v="0"/>
    <n v="0"/>
  </r>
  <r>
    <x v="0"/>
    <x v="132"/>
    <x v="0"/>
    <x v="12"/>
    <x v="16"/>
    <x v="20"/>
    <x v="0"/>
    <n v="0"/>
  </r>
  <r>
    <x v="0"/>
    <x v="131"/>
    <x v="0"/>
    <x v="13"/>
    <x v="16"/>
    <x v="20"/>
    <x v="0"/>
    <n v="0"/>
  </r>
  <r>
    <x v="0"/>
    <x v="132"/>
    <x v="0"/>
    <x v="13"/>
    <x v="16"/>
    <x v="20"/>
    <x v="0"/>
    <n v="0"/>
  </r>
  <r>
    <x v="0"/>
    <x v="131"/>
    <x v="0"/>
    <x v="14"/>
    <x v="16"/>
    <x v="20"/>
    <x v="0"/>
    <n v="0"/>
  </r>
  <r>
    <x v="0"/>
    <x v="132"/>
    <x v="0"/>
    <x v="14"/>
    <x v="16"/>
    <x v="20"/>
    <x v="0"/>
    <n v="0"/>
  </r>
  <r>
    <x v="0"/>
    <x v="131"/>
    <x v="0"/>
    <x v="15"/>
    <x v="16"/>
    <x v="20"/>
    <x v="0"/>
    <n v="0"/>
  </r>
  <r>
    <x v="0"/>
    <x v="132"/>
    <x v="0"/>
    <x v="15"/>
    <x v="16"/>
    <x v="20"/>
    <x v="0"/>
    <n v="0"/>
  </r>
  <r>
    <x v="0"/>
    <x v="131"/>
    <x v="0"/>
    <x v="16"/>
    <x v="16"/>
    <x v="20"/>
    <x v="0"/>
    <n v="0"/>
  </r>
  <r>
    <x v="0"/>
    <x v="132"/>
    <x v="0"/>
    <x v="16"/>
    <x v="16"/>
    <x v="20"/>
    <x v="0"/>
    <n v="0"/>
  </r>
  <r>
    <x v="0"/>
    <x v="131"/>
    <x v="0"/>
    <x v="17"/>
    <x v="16"/>
    <x v="20"/>
    <x v="0"/>
    <n v="0"/>
  </r>
  <r>
    <x v="0"/>
    <x v="132"/>
    <x v="0"/>
    <x v="17"/>
    <x v="16"/>
    <x v="20"/>
    <x v="0"/>
    <n v="0"/>
  </r>
  <r>
    <x v="0"/>
    <x v="131"/>
    <x v="0"/>
    <x v="18"/>
    <x v="16"/>
    <x v="20"/>
    <x v="0"/>
    <n v="0"/>
  </r>
  <r>
    <x v="0"/>
    <x v="132"/>
    <x v="0"/>
    <x v="18"/>
    <x v="16"/>
    <x v="20"/>
    <x v="0"/>
    <n v="0"/>
  </r>
  <r>
    <x v="0"/>
    <x v="127"/>
    <x v="0"/>
    <x v="57"/>
    <x v="17"/>
    <x v="20"/>
    <x v="0"/>
    <n v="0"/>
  </r>
  <r>
    <x v="0"/>
    <x v="128"/>
    <x v="0"/>
    <x v="57"/>
    <x v="17"/>
    <x v="20"/>
    <x v="0"/>
    <n v="0"/>
  </r>
  <r>
    <x v="0"/>
    <x v="129"/>
    <x v="0"/>
    <x v="19"/>
    <x v="17"/>
    <x v="20"/>
    <x v="0"/>
    <n v="0"/>
  </r>
  <r>
    <x v="0"/>
    <x v="130"/>
    <x v="0"/>
    <x v="19"/>
    <x v="17"/>
    <x v="20"/>
    <x v="0"/>
    <n v="0"/>
  </r>
  <r>
    <x v="0"/>
    <x v="129"/>
    <x v="0"/>
    <x v="20"/>
    <x v="17"/>
    <x v="20"/>
    <x v="0"/>
    <n v="0"/>
  </r>
  <r>
    <x v="0"/>
    <x v="130"/>
    <x v="0"/>
    <x v="20"/>
    <x v="17"/>
    <x v="20"/>
    <x v="0"/>
    <n v="0"/>
  </r>
  <r>
    <x v="0"/>
    <x v="129"/>
    <x v="0"/>
    <x v="21"/>
    <x v="17"/>
    <x v="20"/>
    <x v="0"/>
    <n v="0"/>
  </r>
  <r>
    <x v="0"/>
    <x v="130"/>
    <x v="0"/>
    <x v="21"/>
    <x v="17"/>
    <x v="20"/>
    <x v="0"/>
    <n v="0"/>
  </r>
  <r>
    <x v="0"/>
    <x v="129"/>
    <x v="0"/>
    <x v="22"/>
    <x v="17"/>
    <x v="20"/>
    <x v="0"/>
    <n v="0"/>
  </r>
  <r>
    <x v="0"/>
    <x v="130"/>
    <x v="0"/>
    <x v="22"/>
    <x v="17"/>
    <x v="20"/>
    <x v="0"/>
    <n v="0"/>
  </r>
  <r>
    <x v="0"/>
    <x v="129"/>
    <x v="0"/>
    <x v="23"/>
    <x v="17"/>
    <x v="20"/>
    <x v="0"/>
    <n v="0"/>
  </r>
  <r>
    <x v="0"/>
    <x v="130"/>
    <x v="0"/>
    <x v="23"/>
    <x v="17"/>
    <x v="20"/>
    <x v="0"/>
    <n v="0"/>
  </r>
  <r>
    <x v="0"/>
    <x v="131"/>
    <x v="0"/>
    <x v="9"/>
    <x v="17"/>
    <x v="20"/>
    <x v="0"/>
    <n v="0"/>
  </r>
  <r>
    <x v="0"/>
    <x v="132"/>
    <x v="0"/>
    <x v="9"/>
    <x v="17"/>
    <x v="20"/>
    <x v="0"/>
    <n v="0"/>
  </r>
  <r>
    <x v="0"/>
    <x v="131"/>
    <x v="0"/>
    <x v="10"/>
    <x v="17"/>
    <x v="20"/>
    <x v="0"/>
    <n v="0"/>
  </r>
  <r>
    <x v="0"/>
    <x v="132"/>
    <x v="0"/>
    <x v="10"/>
    <x v="17"/>
    <x v="20"/>
    <x v="0"/>
    <n v="0"/>
  </r>
  <r>
    <x v="0"/>
    <x v="131"/>
    <x v="0"/>
    <x v="11"/>
    <x v="17"/>
    <x v="20"/>
    <x v="0"/>
    <n v="0"/>
  </r>
  <r>
    <x v="0"/>
    <x v="132"/>
    <x v="0"/>
    <x v="11"/>
    <x v="17"/>
    <x v="20"/>
    <x v="0"/>
    <n v="0"/>
  </r>
  <r>
    <x v="0"/>
    <x v="131"/>
    <x v="0"/>
    <x v="12"/>
    <x v="17"/>
    <x v="20"/>
    <x v="0"/>
    <n v="0"/>
  </r>
  <r>
    <x v="0"/>
    <x v="132"/>
    <x v="0"/>
    <x v="12"/>
    <x v="17"/>
    <x v="20"/>
    <x v="0"/>
    <n v="0"/>
  </r>
  <r>
    <x v="0"/>
    <x v="131"/>
    <x v="0"/>
    <x v="13"/>
    <x v="17"/>
    <x v="20"/>
    <x v="0"/>
    <n v="0"/>
  </r>
  <r>
    <x v="0"/>
    <x v="132"/>
    <x v="0"/>
    <x v="13"/>
    <x v="17"/>
    <x v="20"/>
    <x v="0"/>
    <n v="0"/>
  </r>
  <r>
    <x v="0"/>
    <x v="131"/>
    <x v="0"/>
    <x v="14"/>
    <x v="17"/>
    <x v="20"/>
    <x v="0"/>
    <n v="0"/>
  </r>
  <r>
    <x v="0"/>
    <x v="132"/>
    <x v="0"/>
    <x v="14"/>
    <x v="17"/>
    <x v="20"/>
    <x v="0"/>
    <n v="0"/>
  </r>
  <r>
    <x v="0"/>
    <x v="131"/>
    <x v="0"/>
    <x v="15"/>
    <x v="17"/>
    <x v="20"/>
    <x v="0"/>
    <n v="0"/>
  </r>
  <r>
    <x v="0"/>
    <x v="132"/>
    <x v="0"/>
    <x v="15"/>
    <x v="17"/>
    <x v="20"/>
    <x v="0"/>
    <n v="0"/>
  </r>
  <r>
    <x v="0"/>
    <x v="131"/>
    <x v="0"/>
    <x v="16"/>
    <x v="17"/>
    <x v="20"/>
    <x v="0"/>
    <n v="0"/>
  </r>
  <r>
    <x v="0"/>
    <x v="132"/>
    <x v="0"/>
    <x v="16"/>
    <x v="17"/>
    <x v="20"/>
    <x v="0"/>
    <n v="0"/>
  </r>
  <r>
    <x v="0"/>
    <x v="131"/>
    <x v="0"/>
    <x v="17"/>
    <x v="17"/>
    <x v="20"/>
    <x v="0"/>
    <n v="0"/>
  </r>
  <r>
    <x v="0"/>
    <x v="132"/>
    <x v="0"/>
    <x v="17"/>
    <x v="17"/>
    <x v="20"/>
    <x v="0"/>
    <n v="0"/>
  </r>
  <r>
    <x v="0"/>
    <x v="131"/>
    <x v="0"/>
    <x v="18"/>
    <x v="17"/>
    <x v="20"/>
    <x v="0"/>
    <n v="0"/>
  </r>
  <r>
    <x v="0"/>
    <x v="132"/>
    <x v="0"/>
    <x v="18"/>
    <x v="17"/>
    <x v="20"/>
    <x v="0"/>
    <n v="0"/>
  </r>
  <r>
    <x v="0"/>
    <x v="127"/>
    <x v="0"/>
    <x v="57"/>
    <x v="18"/>
    <x v="20"/>
    <x v="0"/>
    <n v="0"/>
  </r>
  <r>
    <x v="0"/>
    <x v="128"/>
    <x v="0"/>
    <x v="57"/>
    <x v="18"/>
    <x v="20"/>
    <x v="0"/>
    <n v="0"/>
  </r>
  <r>
    <x v="0"/>
    <x v="129"/>
    <x v="0"/>
    <x v="19"/>
    <x v="18"/>
    <x v="20"/>
    <x v="0"/>
    <n v="0"/>
  </r>
  <r>
    <x v="0"/>
    <x v="130"/>
    <x v="0"/>
    <x v="19"/>
    <x v="18"/>
    <x v="20"/>
    <x v="0"/>
    <n v="0"/>
  </r>
  <r>
    <x v="0"/>
    <x v="129"/>
    <x v="0"/>
    <x v="20"/>
    <x v="18"/>
    <x v="20"/>
    <x v="0"/>
    <n v="0"/>
  </r>
  <r>
    <x v="0"/>
    <x v="130"/>
    <x v="0"/>
    <x v="20"/>
    <x v="18"/>
    <x v="20"/>
    <x v="0"/>
    <n v="0"/>
  </r>
  <r>
    <x v="0"/>
    <x v="129"/>
    <x v="0"/>
    <x v="21"/>
    <x v="18"/>
    <x v="20"/>
    <x v="0"/>
    <n v="0"/>
  </r>
  <r>
    <x v="0"/>
    <x v="130"/>
    <x v="0"/>
    <x v="21"/>
    <x v="18"/>
    <x v="20"/>
    <x v="0"/>
    <n v="0"/>
  </r>
  <r>
    <x v="0"/>
    <x v="129"/>
    <x v="0"/>
    <x v="22"/>
    <x v="18"/>
    <x v="20"/>
    <x v="0"/>
    <n v="0"/>
  </r>
  <r>
    <x v="0"/>
    <x v="130"/>
    <x v="0"/>
    <x v="22"/>
    <x v="18"/>
    <x v="20"/>
    <x v="0"/>
    <n v="0"/>
  </r>
  <r>
    <x v="0"/>
    <x v="129"/>
    <x v="0"/>
    <x v="23"/>
    <x v="18"/>
    <x v="20"/>
    <x v="0"/>
    <n v="0"/>
  </r>
  <r>
    <x v="0"/>
    <x v="130"/>
    <x v="0"/>
    <x v="23"/>
    <x v="18"/>
    <x v="20"/>
    <x v="0"/>
    <n v="0"/>
  </r>
  <r>
    <x v="0"/>
    <x v="131"/>
    <x v="0"/>
    <x v="9"/>
    <x v="18"/>
    <x v="20"/>
    <x v="0"/>
    <n v="0"/>
  </r>
  <r>
    <x v="0"/>
    <x v="132"/>
    <x v="0"/>
    <x v="9"/>
    <x v="18"/>
    <x v="20"/>
    <x v="0"/>
    <n v="0"/>
  </r>
  <r>
    <x v="0"/>
    <x v="131"/>
    <x v="0"/>
    <x v="10"/>
    <x v="18"/>
    <x v="20"/>
    <x v="0"/>
    <n v="0"/>
  </r>
  <r>
    <x v="0"/>
    <x v="132"/>
    <x v="0"/>
    <x v="10"/>
    <x v="18"/>
    <x v="20"/>
    <x v="0"/>
    <n v="0"/>
  </r>
  <r>
    <x v="0"/>
    <x v="131"/>
    <x v="0"/>
    <x v="11"/>
    <x v="18"/>
    <x v="20"/>
    <x v="0"/>
    <n v="0"/>
  </r>
  <r>
    <x v="0"/>
    <x v="132"/>
    <x v="0"/>
    <x v="11"/>
    <x v="18"/>
    <x v="20"/>
    <x v="0"/>
    <n v="0"/>
  </r>
  <r>
    <x v="0"/>
    <x v="131"/>
    <x v="0"/>
    <x v="12"/>
    <x v="18"/>
    <x v="20"/>
    <x v="0"/>
    <n v="0"/>
  </r>
  <r>
    <x v="0"/>
    <x v="132"/>
    <x v="0"/>
    <x v="12"/>
    <x v="18"/>
    <x v="20"/>
    <x v="0"/>
    <n v="0"/>
  </r>
  <r>
    <x v="0"/>
    <x v="131"/>
    <x v="0"/>
    <x v="13"/>
    <x v="18"/>
    <x v="20"/>
    <x v="0"/>
    <n v="0"/>
  </r>
  <r>
    <x v="0"/>
    <x v="132"/>
    <x v="0"/>
    <x v="13"/>
    <x v="18"/>
    <x v="20"/>
    <x v="0"/>
    <n v="0"/>
  </r>
  <r>
    <x v="0"/>
    <x v="131"/>
    <x v="0"/>
    <x v="14"/>
    <x v="18"/>
    <x v="20"/>
    <x v="0"/>
    <n v="0"/>
  </r>
  <r>
    <x v="0"/>
    <x v="132"/>
    <x v="0"/>
    <x v="14"/>
    <x v="18"/>
    <x v="20"/>
    <x v="0"/>
    <n v="0"/>
  </r>
  <r>
    <x v="0"/>
    <x v="131"/>
    <x v="0"/>
    <x v="15"/>
    <x v="18"/>
    <x v="20"/>
    <x v="0"/>
    <n v="0"/>
  </r>
  <r>
    <x v="0"/>
    <x v="132"/>
    <x v="0"/>
    <x v="15"/>
    <x v="18"/>
    <x v="20"/>
    <x v="0"/>
    <n v="0"/>
  </r>
  <r>
    <x v="0"/>
    <x v="131"/>
    <x v="0"/>
    <x v="16"/>
    <x v="18"/>
    <x v="20"/>
    <x v="0"/>
    <n v="0"/>
  </r>
  <r>
    <x v="0"/>
    <x v="132"/>
    <x v="0"/>
    <x v="16"/>
    <x v="18"/>
    <x v="20"/>
    <x v="0"/>
    <n v="0"/>
  </r>
  <r>
    <x v="0"/>
    <x v="131"/>
    <x v="0"/>
    <x v="17"/>
    <x v="18"/>
    <x v="20"/>
    <x v="0"/>
    <n v="0"/>
  </r>
  <r>
    <x v="0"/>
    <x v="132"/>
    <x v="0"/>
    <x v="17"/>
    <x v="18"/>
    <x v="20"/>
    <x v="0"/>
    <n v="0"/>
  </r>
  <r>
    <x v="0"/>
    <x v="131"/>
    <x v="0"/>
    <x v="18"/>
    <x v="18"/>
    <x v="20"/>
    <x v="0"/>
    <n v="0"/>
  </r>
  <r>
    <x v="0"/>
    <x v="132"/>
    <x v="0"/>
    <x v="18"/>
    <x v="18"/>
    <x v="20"/>
    <x v="0"/>
    <n v="0"/>
  </r>
  <r>
    <x v="0"/>
    <x v="133"/>
    <x v="0"/>
    <x v="9"/>
    <x v="19"/>
    <x v="20"/>
    <x v="0"/>
    <n v="0"/>
  </r>
  <r>
    <x v="0"/>
    <x v="134"/>
    <x v="0"/>
    <x v="9"/>
    <x v="19"/>
    <x v="20"/>
    <x v="0"/>
    <n v="0"/>
  </r>
  <r>
    <x v="0"/>
    <x v="133"/>
    <x v="0"/>
    <x v="10"/>
    <x v="19"/>
    <x v="20"/>
    <x v="0"/>
    <n v="0"/>
  </r>
  <r>
    <x v="0"/>
    <x v="134"/>
    <x v="0"/>
    <x v="10"/>
    <x v="19"/>
    <x v="20"/>
    <x v="0"/>
    <n v="0"/>
  </r>
  <r>
    <x v="0"/>
    <x v="133"/>
    <x v="0"/>
    <x v="11"/>
    <x v="19"/>
    <x v="20"/>
    <x v="0"/>
    <n v="0"/>
  </r>
  <r>
    <x v="0"/>
    <x v="134"/>
    <x v="0"/>
    <x v="11"/>
    <x v="19"/>
    <x v="20"/>
    <x v="0"/>
    <n v="0"/>
  </r>
  <r>
    <x v="0"/>
    <x v="133"/>
    <x v="0"/>
    <x v="12"/>
    <x v="19"/>
    <x v="20"/>
    <x v="0"/>
    <n v="0"/>
  </r>
  <r>
    <x v="0"/>
    <x v="134"/>
    <x v="0"/>
    <x v="12"/>
    <x v="19"/>
    <x v="20"/>
    <x v="0"/>
    <n v="0"/>
  </r>
  <r>
    <x v="0"/>
    <x v="133"/>
    <x v="0"/>
    <x v="13"/>
    <x v="19"/>
    <x v="20"/>
    <x v="0"/>
    <n v="0"/>
  </r>
  <r>
    <x v="0"/>
    <x v="134"/>
    <x v="0"/>
    <x v="13"/>
    <x v="19"/>
    <x v="20"/>
    <x v="0"/>
    <n v="0"/>
  </r>
  <r>
    <x v="0"/>
    <x v="133"/>
    <x v="0"/>
    <x v="14"/>
    <x v="19"/>
    <x v="20"/>
    <x v="0"/>
    <n v="0"/>
  </r>
  <r>
    <x v="0"/>
    <x v="134"/>
    <x v="0"/>
    <x v="14"/>
    <x v="19"/>
    <x v="20"/>
    <x v="0"/>
    <n v="0"/>
  </r>
  <r>
    <x v="0"/>
    <x v="133"/>
    <x v="0"/>
    <x v="15"/>
    <x v="19"/>
    <x v="20"/>
    <x v="0"/>
    <n v="0"/>
  </r>
  <r>
    <x v="0"/>
    <x v="134"/>
    <x v="0"/>
    <x v="15"/>
    <x v="19"/>
    <x v="20"/>
    <x v="0"/>
    <n v="0"/>
  </r>
  <r>
    <x v="0"/>
    <x v="133"/>
    <x v="0"/>
    <x v="16"/>
    <x v="19"/>
    <x v="20"/>
    <x v="0"/>
    <n v="0"/>
  </r>
  <r>
    <x v="0"/>
    <x v="134"/>
    <x v="0"/>
    <x v="16"/>
    <x v="19"/>
    <x v="20"/>
    <x v="0"/>
    <n v="0"/>
  </r>
  <r>
    <x v="0"/>
    <x v="133"/>
    <x v="0"/>
    <x v="17"/>
    <x v="19"/>
    <x v="20"/>
    <x v="0"/>
    <n v="0"/>
  </r>
  <r>
    <x v="0"/>
    <x v="134"/>
    <x v="0"/>
    <x v="17"/>
    <x v="19"/>
    <x v="20"/>
    <x v="0"/>
    <n v="0"/>
  </r>
  <r>
    <x v="0"/>
    <x v="133"/>
    <x v="0"/>
    <x v="18"/>
    <x v="19"/>
    <x v="20"/>
    <x v="0"/>
    <n v="0"/>
  </r>
  <r>
    <x v="0"/>
    <x v="134"/>
    <x v="0"/>
    <x v="18"/>
    <x v="19"/>
    <x v="20"/>
    <x v="0"/>
    <n v="0"/>
  </r>
  <r>
    <x v="0"/>
    <x v="127"/>
    <x v="0"/>
    <x v="57"/>
    <x v="10"/>
    <x v="21"/>
    <x v="0"/>
    <n v="0"/>
  </r>
  <r>
    <x v="0"/>
    <x v="128"/>
    <x v="0"/>
    <x v="57"/>
    <x v="10"/>
    <x v="21"/>
    <x v="0"/>
    <n v="0"/>
  </r>
  <r>
    <x v="0"/>
    <x v="129"/>
    <x v="0"/>
    <x v="19"/>
    <x v="10"/>
    <x v="21"/>
    <x v="0"/>
    <n v="0"/>
  </r>
  <r>
    <x v="0"/>
    <x v="130"/>
    <x v="0"/>
    <x v="19"/>
    <x v="10"/>
    <x v="21"/>
    <x v="0"/>
    <n v="0"/>
  </r>
  <r>
    <x v="0"/>
    <x v="129"/>
    <x v="0"/>
    <x v="20"/>
    <x v="10"/>
    <x v="21"/>
    <x v="0"/>
    <n v="0"/>
  </r>
  <r>
    <x v="0"/>
    <x v="130"/>
    <x v="0"/>
    <x v="20"/>
    <x v="10"/>
    <x v="21"/>
    <x v="0"/>
    <n v="0"/>
  </r>
  <r>
    <x v="0"/>
    <x v="129"/>
    <x v="0"/>
    <x v="21"/>
    <x v="10"/>
    <x v="21"/>
    <x v="0"/>
    <n v="0"/>
  </r>
  <r>
    <x v="0"/>
    <x v="130"/>
    <x v="0"/>
    <x v="21"/>
    <x v="10"/>
    <x v="21"/>
    <x v="0"/>
    <n v="0"/>
  </r>
  <r>
    <x v="0"/>
    <x v="129"/>
    <x v="0"/>
    <x v="22"/>
    <x v="10"/>
    <x v="21"/>
    <x v="0"/>
    <n v="0"/>
  </r>
  <r>
    <x v="0"/>
    <x v="130"/>
    <x v="0"/>
    <x v="22"/>
    <x v="10"/>
    <x v="21"/>
    <x v="0"/>
    <n v="0"/>
  </r>
  <r>
    <x v="0"/>
    <x v="129"/>
    <x v="0"/>
    <x v="23"/>
    <x v="10"/>
    <x v="21"/>
    <x v="0"/>
    <n v="0"/>
  </r>
  <r>
    <x v="0"/>
    <x v="130"/>
    <x v="0"/>
    <x v="23"/>
    <x v="10"/>
    <x v="21"/>
    <x v="0"/>
    <n v="0"/>
  </r>
  <r>
    <x v="0"/>
    <x v="131"/>
    <x v="0"/>
    <x v="9"/>
    <x v="10"/>
    <x v="21"/>
    <x v="0"/>
    <n v="0"/>
  </r>
  <r>
    <x v="0"/>
    <x v="132"/>
    <x v="0"/>
    <x v="9"/>
    <x v="10"/>
    <x v="21"/>
    <x v="0"/>
    <n v="0"/>
  </r>
  <r>
    <x v="0"/>
    <x v="131"/>
    <x v="0"/>
    <x v="10"/>
    <x v="10"/>
    <x v="21"/>
    <x v="0"/>
    <n v="0"/>
  </r>
  <r>
    <x v="0"/>
    <x v="132"/>
    <x v="0"/>
    <x v="10"/>
    <x v="10"/>
    <x v="21"/>
    <x v="0"/>
    <n v="0"/>
  </r>
  <r>
    <x v="0"/>
    <x v="131"/>
    <x v="0"/>
    <x v="11"/>
    <x v="10"/>
    <x v="21"/>
    <x v="0"/>
    <n v="0"/>
  </r>
  <r>
    <x v="0"/>
    <x v="132"/>
    <x v="0"/>
    <x v="11"/>
    <x v="10"/>
    <x v="21"/>
    <x v="0"/>
    <n v="0"/>
  </r>
  <r>
    <x v="0"/>
    <x v="131"/>
    <x v="0"/>
    <x v="12"/>
    <x v="10"/>
    <x v="21"/>
    <x v="0"/>
    <n v="0"/>
  </r>
  <r>
    <x v="0"/>
    <x v="132"/>
    <x v="0"/>
    <x v="12"/>
    <x v="10"/>
    <x v="21"/>
    <x v="0"/>
    <n v="0"/>
  </r>
  <r>
    <x v="0"/>
    <x v="131"/>
    <x v="0"/>
    <x v="13"/>
    <x v="10"/>
    <x v="21"/>
    <x v="0"/>
    <n v="0"/>
  </r>
  <r>
    <x v="0"/>
    <x v="132"/>
    <x v="0"/>
    <x v="13"/>
    <x v="10"/>
    <x v="21"/>
    <x v="0"/>
    <n v="0"/>
  </r>
  <r>
    <x v="0"/>
    <x v="131"/>
    <x v="0"/>
    <x v="14"/>
    <x v="10"/>
    <x v="21"/>
    <x v="0"/>
    <n v="0"/>
  </r>
  <r>
    <x v="0"/>
    <x v="132"/>
    <x v="0"/>
    <x v="14"/>
    <x v="10"/>
    <x v="21"/>
    <x v="0"/>
    <n v="0"/>
  </r>
  <r>
    <x v="0"/>
    <x v="131"/>
    <x v="0"/>
    <x v="15"/>
    <x v="10"/>
    <x v="21"/>
    <x v="0"/>
    <n v="0"/>
  </r>
  <r>
    <x v="0"/>
    <x v="132"/>
    <x v="0"/>
    <x v="15"/>
    <x v="10"/>
    <x v="21"/>
    <x v="0"/>
    <n v="0"/>
  </r>
  <r>
    <x v="0"/>
    <x v="131"/>
    <x v="0"/>
    <x v="16"/>
    <x v="10"/>
    <x v="21"/>
    <x v="0"/>
    <n v="0"/>
  </r>
  <r>
    <x v="0"/>
    <x v="132"/>
    <x v="0"/>
    <x v="16"/>
    <x v="10"/>
    <x v="21"/>
    <x v="0"/>
    <n v="0"/>
  </r>
  <r>
    <x v="0"/>
    <x v="131"/>
    <x v="0"/>
    <x v="17"/>
    <x v="10"/>
    <x v="21"/>
    <x v="0"/>
    <n v="0"/>
  </r>
  <r>
    <x v="0"/>
    <x v="132"/>
    <x v="0"/>
    <x v="17"/>
    <x v="10"/>
    <x v="21"/>
    <x v="0"/>
    <n v="0"/>
  </r>
  <r>
    <x v="0"/>
    <x v="131"/>
    <x v="0"/>
    <x v="18"/>
    <x v="10"/>
    <x v="21"/>
    <x v="0"/>
    <n v="0"/>
  </r>
  <r>
    <x v="0"/>
    <x v="132"/>
    <x v="0"/>
    <x v="18"/>
    <x v="10"/>
    <x v="21"/>
    <x v="0"/>
    <n v="0"/>
  </r>
  <r>
    <x v="0"/>
    <x v="127"/>
    <x v="0"/>
    <x v="57"/>
    <x v="11"/>
    <x v="21"/>
    <x v="0"/>
    <n v="0"/>
  </r>
  <r>
    <x v="0"/>
    <x v="128"/>
    <x v="0"/>
    <x v="57"/>
    <x v="11"/>
    <x v="21"/>
    <x v="0"/>
    <n v="0"/>
  </r>
  <r>
    <x v="0"/>
    <x v="129"/>
    <x v="0"/>
    <x v="19"/>
    <x v="11"/>
    <x v="21"/>
    <x v="0"/>
    <n v="0"/>
  </r>
  <r>
    <x v="0"/>
    <x v="130"/>
    <x v="0"/>
    <x v="19"/>
    <x v="11"/>
    <x v="21"/>
    <x v="0"/>
    <n v="0"/>
  </r>
  <r>
    <x v="0"/>
    <x v="129"/>
    <x v="0"/>
    <x v="20"/>
    <x v="11"/>
    <x v="21"/>
    <x v="0"/>
    <n v="0"/>
  </r>
  <r>
    <x v="0"/>
    <x v="130"/>
    <x v="0"/>
    <x v="20"/>
    <x v="11"/>
    <x v="21"/>
    <x v="0"/>
    <n v="0"/>
  </r>
  <r>
    <x v="0"/>
    <x v="129"/>
    <x v="0"/>
    <x v="21"/>
    <x v="11"/>
    <x v="21"/>
    <x v="0"/>
    <n v="0"/>
  </r>
  <r>
    <x v="0"/>
    <x v="130"/>
    <x v="0"/>
    <x v="21"/>
    <x v="11"/>
    <x v="21"/>
    <x v="0"/>
    <n v="0"/>
  </r>
  <r>
    <x v="0"/>
    <x v="129"/>
    <x v="0"/>
    <x v="22"/>
    <x v="11"/>
    <x v="21"/>
    <x v="0"/>
    <n v="0"/>
  </r>
  <r>
    <x v="0"/>
    <x v="130"/>
    <x v="0"/>
    <x v="22"/>
    <x v="11"/>
    <x v="21"/>
    <x v="0"/>
    <n v="0"/>
  </r>
  <r>
    <x v="0"/>
    <x v="129"/>
    <x v="0"/>
    <x v="23"/>
    <x v="11"/>
    <x v="21"/>
    <x v="0"/>
    <n v="0"/>
  </r>
  <r>
    <x v="0"/>
    <x v="130"/>
    <x v="0"/>
    <x v="23"/>
    <x v="11"/>
    <x v="21"/>
    <x v="0"/>
    <n v="0"/>
  </r>
  <r>
    <x v="0"/>
    <x v="131"/>
    <x v="0"/>
    <x v="9"/>
    <x v="11"/>
    <x v="21"/>
    <x v="0"/>
    <n v="0"/>
  </r>
  <r>
    <x v="0"/>
    <x v="132"/>
    <x v="0"/>
    <x v="9"/>
    <x v="11"/>
    <x v="21"/>
    <x v="0"/>
    <n v="0"/>
  </r>
  <r>
    <x v="0"/>
    <x v="131"/>
    <x v="0"/>
    <x v="10"/>
    <x v="11"/>
    <x v="21"/>
    <x v="0"/>
    <n v="0"/>
  </r>
  <r>
    <x v="0"/>
    <x v="132"/>
    <x v="0"/>
    <x v="10"/>
    <x v="11"/>
    <x v="21"/>
    <x v="0"/>
    <n v="0"/>
  </r>
  <r>
    <x v="0"/>
    <x v="131"/>
    <x v="0"/>
    <x v="11"/>
    <x v="11"/>
    <x v="21"/>
    <x v="0"/>
    <n v="0"/>
  </r>
  <r>
    <x v="0"/>
    <x v="132"/>
    <x v="0"/>
    <x v="11"/>
    <x v="11"/>
    <x v="21"/>
    <x v="0"/>
    <n v="0"/>
  </r>
  <r>
    <x v="0"/>
    <x v="131"/>
    <x v="0"/>
    <x v="12"/>
    <x v="11"/>
    <x v="21"/>
    <x v="0"/>
    <n v="0"/>
  </r>
  <r>
    <x v="0"/>
    <x v="132"/>
    <x v="0"/>
    <x v="12"/>
    <x v="11"/>
    <x v="21"/>
    <x v="0"/>
    <n v="0"/>
  </r>
  <r>
    <x v="0"/>
    <x v="131"/>
    <x v="0"/>
    <x v="13"/>
    <x v="11"/>
    <x v="21"/>
    <x v="0"/>
    <n v="0"/>
  </r>
  <r>
    <x v="0"/>
    <x v="132"/>
    <x v="0"/>
    <x v="13"/>
    <x v="11"/>
    <x v="21"/>
    <x v="0"/>
    <n v="0"/>
  </r>
  <r>
    <x v="0"/>
    <x v="131"/>
    <x v="0"/>
    <x v="14"/>
    <x v="11"/>
    <x v="21"/>
    <x v="0"/>
    <n v="0"/>
  </r>
  <r>
    <x v="0"/>
    <x v="132"/>
    <x v="0"/>
    <x v="14"/>
    <x v="11"/>
    <x v="21"/>
    <x v="0"/>
    <n v="0"/>
  </r>
  <r>
    <x v="0"/>
    <x v="131"/>
    <x v="0"/>
    <x v="15"/>
    <x v="11"/>
    <x v="21"/>
    <x v="0"/>
    <n v="0"/>
  </r>
  <r>
    <x v="0"/>
    <x v="132"/>
    <x v="0"/>
    <x v="15"/>
    <x v="11"/>
    <x v="21"/>
    <x v="0"/>
    <n v="0"/>
  </r>
  <r>
    <x v="0"/>
    <x v="131"/>
    <x v="0"/>
    <x v="16"/>
    <x v="11"/>
    <x v="21"/>
    <x v="0"/>
    <n v="0"/>
  </r>
  <r>
    <x v="0"/>
    <x v="132"/>
    <x v="0"/>
    <x v="16"/>
    <x v="11"/>
    <x v="21"/>
    <x v="0"/>
    <n v="0"/>
  </r>
  <r>
    <x v="0"/>
    <x v="131"/>
    <x v="0"/>
    <x v="17"/>
    <x v="11"/>
    <x v="21"/>
    <x v="0"/>
    <n v="0"/>
  </r>
  <r>
    <x v="0"/>
    <x v="132"/>
    <x v="0"/>
    <x v="17"/>
    <x v="11"/>
    <x v="21"/>
    <x v="0"/>
    <n v="0"/>
  </r>
  <r>
    <x v="0"/>
    <x v="131"/>
    <x v="0"/>
    <x v="18"/>
    <x v="11"/>
    <x v="21"/>
    <x v="0"/>
    <n v="0"/>
  </r>
  <r>
    <x v="0"/>
    <x v="132"/>
    <x v="0"/>
    <x v="18"/>
    <x v="11"/>
    <x v="21"/>
    <x v="0"/>
    <n v="0"/>
  </r>
  <r>
    <x v="0"/>
    <x v="127"/>
    <x v="0"/>
    <x v="57"/>
    <x v="12"/>
    <x v="21"/>
    <x v="0"/>
    <n v="0"/>
  </r>
  <r>
    <x v="0"/>
    <x v="128"/>
    <x v="0"/>
    <x v="57"/>
    <x v="12"/>
    <x v="21"/>
    <x v="0"/>
    <n v="0"/>
  </r>
  <r>
    <x v="0"/>
    <x v="129"/>
    <x v="0"/>
    <x v="19"/>
    <x v="12"/>
    <x v="21"/>
    <x v="0"/>
    <n v="0"/>
  </r>
  <r>
    <x v="0"/>
    <x v="130"/>
    <x v="0"/>
    <x v="19"/>
    <x v="12"/>
    <x v="21"/>
    <x v="0"/>
    <n v="0"/>
  </r>
  <r>
    <x v="0"/>
    <x v="129"/>
    <x v="0"/>
    <x v="20"/>
    <x v="12"/>
    <x v="21"/>
    <x v="0"/>
    <n v="0"/>
  </r>
  <r>
    <x v="0"/>
    <x v="130"/>
    <x v="0"/>
    <x v="20"/>
    <x v="12"/>
    <x v="21"/>
    <x v="0"/>
    <n v="0"/>
  </r>
  <r>
    <x v="0"/>
    <x v="129"/>
    <x v="0"/>
    <x v="21"/>
    <x v="12"/>
    <x v="21"/>
    <x v="0"/>
    <n v="0"/>
  </r>
  <r>
    <x v="0"/>
    <x v="130"/>
    <x v="0"/>
    <x v="21"/>
    <x v="12"/>
    <x v="21"/>
    <x v="0"/>
    <n v="0"/>
  </r>
  <r>
    <x v="0"/>
    <x v="129"/>
    <x v="0"/>
    <x v="22"/>
    <x v="12"/>
    <x v="21"/>
    <x v="0"/>
    <n v="0"/>
  </r>
  <r>
    <x v="0"/>
    <x v="130"/>
    <x v="0"/>
    <x v="22"/>
    <x v="12"/>
    <x v="21"/>
    <x v="0"/>
    <n v="0"/>
  </r>
  <r>
    <x v="0"/>
    <x v="129"/>
    <x v="0"/>
    <x v="23"/>
    <x v="12"/>
    <x v="21"/>
    <x v="0"/>
    <n v="0"/>
  </r>
  <r>
    <x v="0"/>
    <x v="130"/>
    <x v="0"/>
    <x v="23"/>
    <x v="12"/>
    <x v="21"/>
    <x v="0"/>
    <n v="0"/>
  </r>
  <r>
    <x v="0"/>
    <x v="131"/>
    <x v="0"/>
    <x v="9"/>
    <x v="12"/>
    <x v="21"/>
    <x v="0"/>
    <n v="0"/>
  </r>
  <r>
    <x v="0"/>
    <x v="132"/>
    <x v="0"/>
    <x v="9"/>
    <x v="12"/>
    <x v="21"/>
    <x v="0"/>
    <n v="0"/>
  </r>
  <r>
    <x v="0"/>
    <x v="131"/>
    <x v="0"/>
    <x v="10"/>
    <x v="12"/>
    <x v="21"/>
    <x v="0"/>
    <n v="0"/>
  </r>
  <r>
    <x v="0"/>
    <x v="132"/>
    <x v="0"/>
    <x v="10"/>
    <x v="12"/>
    <x v="21"/>
    <x v="0"/>
    <n v="0"/>
  </r>
  <r>
    <x v="0"/>
    <x v="131"/>
    <x v="0"/>
    <x v="11"/>
    <x v="12"/>
    <x v="21"/>
    <x v="0"/>
    <n v="0"/>
  </r>
  <r>
    <x v="0"/>
    <x v="132"/>
    <x v="0"/>
    <x v="11"/>
    <x v="12"/>
    <x v="21"/>
    <x v="0"/>
    <n v="0"/>
  </r>
  <r>
    <x v="0"/>
    <x v="131"/>
    <x v="0"/>
    <x v="12"/>
    <x v="12"/>
    <x v="21"/>
    <x v="0"/>
    <n v="0"/>
  </r>
  <r>
    <x v="0"/>
    <x v="132"/>
    <x v="0"/>
    <x v="12"/>
    <x v="12"/>
    <x v="21"/>
    <x v="0"/>
    <n v="0"/>
  </r>
  <r>
    <x v="0"/>
    <x v="131"/>
    <x v="0"/>
    <x v="13"/>
    <x v="12"/>
    <x v="21"/>
    <x v="0"/>
    <n v="0"/>
  </r>
  <r>
    <x v="0"/>
    <x v="132"/>
    <x v="0"/>
    <x v="13"/>
    <x v="12"/>
    <x v="21"/>
    <x v="0"/>
    <n v="0"/>
  </r>
  <r>
    <x v="0"/>
    <x v="131"/>
    <x v="0"/>
    <x v="14"/>
    <x v="12"/>
    <x v="21"/>
    <x v="0"/>
    <n v="0"/>
  </r>
  <r>
    <x v="0"/>
    <x v="132"/>
    <x v="0"/>
    <x v="14"/>
    <x v="12"/>
    <x v="21"/>
    <x v="0"/>
    <n v="0"/>
  </r>
  <r>
    <x v="0"/>
    <x v="131"/>
    <x v="0"/>
    <x v="15"/>
    <x v="12"/>
    <x v="21"/>
    <x v="0"/>
    <n v="0"/>
  </r>
  <r>
    <x v="0"/>
    <x v="132"/>
    <x v="0"/>
    <x v="15"/>
    <x v="12"/>
    <x v="21"/>
    <x v="0"/>
    <n v="0"/>
  </r>
  <r>
    <x v="0"/>
    <x v="131"/>
    <x v="0"/>
    <x v="16"/>
    <x v="12"/>
    <x v="21"/>
    <x v="0"/>
    <n v="0"/>
  </r>
  <r>
    <x v="0"/>
    <x v="132"/>
    <x v="0"/>
    <x v="16"/>
    <x v="12"/>
    <x v="21"/>
    <x v="0"/>
    <n v="0"/>
  </r>
  <r>
    <x v="0"/>
    <x v="131"/>
    <x v="0"/>
    <x v="17"/>
    <x v="12"/>
    <x v="21"/>
    <x v="0"/>
    <n v="0"/>
  </r>
  <r>
    <x v="0"/>
    <x v="132"/>
    <x v="0"/>
    <x v="17"/>
    <x v="12"/>
    <x v="21"/>
    <x v="0"/>
    <n v="0"/>
  </r>
  <r>
    <x v="0"/>
    <x v="131"/>
    <x v="0"/>
    <x v="18"/>
    <x v="12"/>
    <x v="21"/>
    <x v="0"/>
    <n v="0"/>
  </r>
  <r>
    <x v="0"/>
    <x v="132"/>
    <x v="0"/>
    <x v="18"/>
    <x v="12"/>
    <x v="21"/>
    <x v="0"/>
    <n v="0"/>
  </r>
  <r>
    <x v="0"/>
    <x v="127"/>
    <x v="0"/>
    <x v="57"/>
    <x v="13"/>
    <x v="21"/>
    <x v="0"/>
    <n v="0"/>
  </r>
  <r>
    <x v="0"/>
    <x v="128"/>
    <x v="0"/>
    <x v="57"/>
    <x v="13"/>
    <x v="21"/>
    <x v="0"/>
    <n v="0"/>
  </r>
  <r>
    <x v="0"/>
    <x v="129"/>
    <x v="0"/>
    <x v="19"/>
    <x v="13"/>
    <x v="21"/>
    <x v="0"/>
    <n v="0"/>
  </r>
  <r>
    <x v="0"/>
    <x v="130"/>
    <x v="0"/>
    <x v="19"/>
    <x v="13"/>
    <x v="21"/>
    <x v="0"/>
    <n v="0"/>
  </r>
  <r>
    <x v="0"/>
    <x v="129"/>
    <x v="0"/>
    <x v="20"/>
    <x v="13"/>
    <x v="21"/>
    <x v="0"/>
    <n v="0"/>
  </r>
  <r>
    <x v="0"/>
    <x v="130"/>
    <x v="0"/>
    <x v="20"/>
    <x v="13"/>
    <x v="21"/>
    <x v="0"/>
    <n v="0"/>
  </r>
  <r>
    <x v="0"/>
    <x v="129"/>
    <x v="0"/>
    <x v="21"/>
    <x v="13"/>
    <x v="21"/>
    <x v="0"/>
    <n v="0"/>
  </r>
  <r>
    <x v="0"/>
    <x v="130"/>
    <x v="0"/>
    <x v="21"/>
    <x v="13"/>
    <x v="21"/>
    <x v="0"/>
    <n v="0"/>
  </r>
  <r>
    <x v="0"/>
    <x v="129"/>
    <x v="0"/>
    <x v="22"/>
    <x v="13"/>
    <x v="21"/>
    <x v="0"/>
    <n v="0"/>
  </r>
  <r>
    <x v="0"/>
    <x v="130"/>
    <x v="0"/>
    <x v="22"/>
    <x v="13"/>
    <x v="21"/>
    <x v="0"/>
    <n v="0"/>
  </r>
  <r>
    <x v="0"/>
    <x v="129"/>
    <x v="0"/>
    <x v="23"/>
    <x v="13"/>
    <x v="21"/>
    <x v="0"/>
    <n v="0"/>
  </r>
  <r>
    <x v="0"/>
    <x v="130"/>
    <x v="0"/>
    <x v="23"/>
    <x v="13"/>
    <x v="21"/>
    <x v="0"/>
    <n v="0"/>
  </r>
  <r>
    <x v="0"/>
    <x v="131"/>
    <x v="0"/>
    <x v="9"/>
    <x v="13"/>
    <x v="21"/>
    <x v="0"/>
    <n v="0"/>
  </r>
  <r>
    <x v="0"/>
    <x v="132"/>
    <x v="0"/>
    <x v="9"/>
    <x v="13"/>
    <x v="21"/>
    <x v="0"/>
    <n v="0"/>
  </r>
  <r>
    <x v="0"/>
    <x v="131"/>
    <x v="0"/>
    <x v="10"/>
    <x v="13"/>
    <x v="21"/>
    <x v="0"/>
    <n v="0"/>
  </r>
  <r>
    <x v="0"/>
    <x v="132"/>
    <x v="0"/>
    <x v="10"/>
    <x v="13"/>
    <x v="21"/>
    <x v="0"/>
    <n v="0"/>
  </r>
  <r>
    <x v="0"/>
    <x v="131"/>
    <x v="0"/>
    <x v="11"/>
    <x v="13"/>
    <x v="21"/>
    <x v="0"/>
    <n v="0"/>
  </r>
  <r>
    <x v="0"/>
    <x v="132"/>
    <x v="0"/>
    <x v="11"/>
    <x v="13"/>
    <x v="21"/>
    <x v="0"/>
    <n v="0"/>
  </r>
  <r>
    <x v="0"/>
    <x v="131"/>
    <x v="0"/>
    <x v="12"/>
    <x v="13"/>
    <x v="21"/>
    <x v="0"/>
    <n v="0"/>
  </r>
  <r>
    <x v="0"/>
    <x v="132"/>
    <x v="0"/>
    <x v="12"/>
    <x v="13"/>
    <x v="21"/>
    <x v="0"/>
    <n v="0"/>
  </r>
  <r>
    <x v="0"/>
    <x v="131"/>
    <x v="0"/>
    <x v="13"/>
    <x v="13"/>
    <x v="21"/>
    <x v="0"/>
    <n v="0"/>
  </r>
  <r>
    <x v="0"/>
    <x v="132"/>
    <x v="0"/>
    <x v="13"/>
    <x v="13"/>
    <x v="21"/>
    <x v="0"/>
    <n v="0"/>
  </r>
  <r>
    <x v="0"/>
    <x v="131"/>
    <x v="0"/>
    <x v="14"/>
    <x v="13"/>
    <x v="21"/>
    <x v="0"/>
    <n v="0"/>
  </r>
  <r>
    <x v="0"/>
    <x v="132"/>
    <x v="0"/>
    <x v="14"/>
    <x v="13"/>
    <x v="21"/>
    <x v="0"/>
    <n v="0"/>
  </r>
  <r>
    <x v="0"/>
    <x v="131"/>
    <x v="0"/>
    <x v="15"/>
    <x v="13"/>
    <x v="21"/>
    <x v="0"/>
    <n v="0"/>
  </r>
  <r>
    <x v="0"/>
    <x v="132"/>
    <x v="0"/>
    <x v="15"/>
    <x v="13"/>
    <x v="21"/>
    <x v="0"/>
    <n v="0"/>
  </r>
  <r>
    <x v="0"/>
    <x v="131"/>
    <x v="0"/>
    <x v="16"/>
    <x v="13"/>
    <x v="21"/>
    <x v="0"/>
    <n v="0"/>
  </r>
  <r>
    <x v="0"/>
    <x v="132"/>
    <x v="0"/>
    <x v="16"/>
    <x v="13"/>
    <x v="21"/>
    <x v="0"/>
    <n v="0"/>
  </r>
  <r>
    <x v="0"/>
    <x v="131"/>
    <x v="0"/>
    <x v="17"/>
    <x v="13"/>
    <x v="21"/>
    <x v="0"/>
    <n v="0"/>
  </r>
  <r>
    <x v="0"/>
    <x v="132"/>
    <x v="0"/>
    <x v="17"/>
    <x v="13"/>
    <x v="21"/>
    <x v="0"/>
    <n v="0"/>
  </r>
  <r>
    <x v="0"/>
    <x v="131"/>
    <x v="0"/>
    <x v="18"/>
    <x v="13"/>
    <x v="21"/>
    <x v="0"/>
    <n v="0"/>
  </r>
  <r>
    <x v="0"/>
    <x v="132"/>
    <x v="0"/>
    <x v="18"/>
    <x v="13"/>
    <x v="21"/>
    <x v="0"/>
    <n v="0"/>
  </r>
  <r>
    <x v="0"/>
    <x v="127"/>
    <x v="0"/>
    <x v="57"/>
    <x v="14"/>
    <x v="21"/>
    <x v="0"/>
    <n v="0"/>
  </r>
  <r>
    <x v="0"/>
    <x v="128"/>
    <x v="0"/>
    <x v="57"/>
    <x v="14"/>
    <x v="21"/>
    <x v="0"/>
    <n v="0"/>
  </r>
  <r>
    <x v="0"/>
    <x v="129"/>
    <x v="0"/>
    <x v="19"/>
    <x v="14"/>
    <x v="21"/>
    <x v="0"/>
    <n v="0"/>
  </r>
  <r>
    <x v="0"/>
    <x v="130"/>
    <x v="0"/>
    <x v="19"/>
    <x v="14"/>
    <x v="21"/>
    <x v="0"/>
    <n v="0"/>
  </r>
  <r>
    <x v="0"/>
    <x v="129"/>
    <x v="0"/>
    <x v="20"/>
    <x v="14"/>
    <x v="21"/>
    <x v="0"/>
    <n v="0"/>
  </r>
  <r>
    <x v="0"/>
    <x v="130"/>
    <x v="0"/>
    <x v="20"/>
    <x v="14"/>
    <x v="21"/>
    <x v="0"/>
    <n v="0"/>
  </r>
  <r>
    <x v="0"/>
    <x v="129"/>
    <x v="0"/>
    <x v="21"/>
    <x v="14"/>
    <x v="21"/>
    <x v="0"/>
    <n v="0"/>
  </r>
  <r>
    <x v="0"/>
    <x v="130"/>
    <x v="0"/>
    <x v="21"/>
    <x v="14"/>
    <x v="21"/>
    <x v="0"/>
    <n v="0"/>
  </r>
  <r>
    <x v="0"/>
    <x v="129"/>
    <x v="0"/>
    <x v="22"/>
    <x v="14"/>
    <x v="21"/>
    <x v="0"/>
    <n v="0"/>
  </r>
  <r>
    <x v="0"/>
    <x v="130"/>
    <x v="0"/>
    <x v="22"/>
    <x v="14"/>
    <x v="21"/>
    <x v="0"/>
    <n v="0"/>
  </r>
  <r>
    <x v="0"/>
    <x v="129"/>
    <x v="0"/>
    <x v="23"/>
    <x v="14"/>
    <x v="21"/>
    <x v="0"/>
    <n v="0"/>
  </r>
  <r>
    <x v="0"/>
    <x v="130"/>
    <x v="0"/>
    <x v="23"/>
    <x v="14"/>
    <x v="21"/>
    <x v="0"/>
    <n v="0"/>
  </r>
  <r>
    <x v="0"/>
    <x v="131"/>
    <x v="0"/>
    <x v="9"/>
    <x v="14"/>
    <x v="21"/>
    <x v="0"/>
    <n v="0"/>
  </r>
  <r>
    <x v="0"/>
    <x v="132"/>
    <x v="0"/>
    <x v="9"/>
    <x v="14"/>
    <x v="21"/>
    <x v="0"/>
    <n v="0"/>
  </r>
  <r>
    <x v="0"/>
    <x v="131"/>
    <x v="0"/>
    <x v="10"/>
    <x v="14"/>
    <x v="21"/>
    <x v="0"/>
    <n v="0"/>
  </r>
  <r>
    <x v="0"/>
    <x v="132"/>
    <x v="0"/>
    <x v="10"/>
    <x v="14"/>
    <x v="21"/>
    <x v="0"/>
    <n v="0"/>
  </r>
  <r>
    <x v="0"/>
    <x v="131"/>
    <x v="0"/>
    <x v="11"/>
    <x v="14"/>
    <x v="21"/>
    <x v="0"/>
    <n v="0"/>
  </r>
  <r>
    <x v="0"/>
    <x v="132"/>
    <x v="0"/>
    <x v="11"/>
    <x v="14"/>
    <x v="21"/>
    <x v="0"/>
    <n v="0"/>
  </r>
  <r>
    <x v="0"/>
    <x v="131"/>
    <x v="0"/>
    <x v="12"/>
    <x v="14"/>
    <x v="21"/>
    <x v="0"/>
    <n v="0"/>
  </r>
  <r>
    <x v="0"/>
    <x v="132"/>
    <x v="0"/>
    <x v="12"/>
    <x v="14"/>
    <x v="21"/>
    <x v="0"/>
    <n v="0"/>
  </r>
  <r>
    <x v="0"/>
    <x v="131"/>
    <x v="0"/>
    <x v="13"/>
    <x v="14"/>
    <x v="21"/>
    <x v="0"/>
    <n v="0"/>
  </r>
  <r>
    <x v="0"/>
    <x v="132"/>
    <x v="0"/>
    <x v="13"/>
    <x v="14"/>
    <x v="21"/>
    <x v="0"/>
    <n v="0"/>
  </r>
  <r>
    <x v="0"/>
    <x v="131"/>
    <x v="0"/>
    <x v="14"/>
    <x v="14"/>
    <x v="21"/>
    <x v="0"/>
    <n v="0"/>
  </r>
  <r>
    <x v="0"/>
    <x v="132"/>
    <x v="0"/>
    <x v="14"/>
    <x v="14"/>
    <x v="21"/>
    <x v="0"/>
    <n v="0"/>
  </r>
  <r>
    <x v="0"/>
    <x v="131"/>
    <x v="0"/>
    <x v="15"/>
    <x v="14"/>
    <x v="21"/>
    <x v="0"/>
    <n v="0"/>
  </r>
  <r>
    <x v="0"/>
    <x v="132"/>
    <x v="0"/>
    <x v="15"/>
    <x v="14"/>
    <x v="21"/>
    <x v="0"/>
    <n v="0"/>
  </r>
  <r>
    <x v="0"/>
    <x v="131"/>
    <x v="0"/>
    <x v="16"/>
    <x v="14"/>
    <x v="21"/>
    <x v="0"/>
    <n v="0"/>
  </r>
  <r>
    <x v="0"/>
    <x v="132"/>
    <x v="0"/>
    <x v="16"/>
    <x v="14"/>
    <x v="21"/>
    <x v="0"/>
    <n v="0"/>
  </r>
  <r>
    <x v="0"/>
    <x v="131"/>
    <x v="0"/>
    <x v="17"/>
    <x v="14"/>
    <x v="21"/>
    <x v="0"/>
    <n v="0"/>
  </r>
  <r>
    <x v="0"/>
    <x v="132"/>
    <x v="0"/>
    <x v="17"/>
    <x v="14"/>
    <x v="21"/>
    <x v="0"/>
    <n v="0"/>
  </r>
  <r>
    <x v="0"/>
    <x v="131"/>
    <x v="0"/>
    <x v="18"/>
    <x v="14"/>
    <x v="21"/>
    <x v="0"/>
    <n v="0"/>
  </r>
  <r>
    <x v="0"/>
    <x v="132"/>
    <x v="0"/>
    <x v="18"/>
    <x v="14"/>
    <x v="21"/>
    <x v="0"/>
    <n v="0"/>
  </r>
  <r>
    <x v="0"/>
    <x v="127"/>
    <x v="0"/>
    <x v="57"/>
    <x v="15"/>
    <x v="21"/>
    <x v="0"/>
    <n v="0"/>
  </r>
  <r>
    <x v="0"/>
    <x v="128"/>
    <x v="0"/>
    <x v="57"/>
    <x v="15"/>
    <x v="21"/>
    <x v="0"/>
    <n v="0"/>
  </r>
  <r>
    <x v="0"/>
    <x v="129"/>
    <x v="0"/>
    <x v="19"/>
    <x v="15"/>
    <x v="21"/>
    <x v="0"/>
    <n v="0"/>
  </r>
  <r>
    <x v="0"/>
    <x v="130"/>
    <x v="0"/>
    <x v="19"/>
    <x v="15"/>
    <x v="21"/>
    <x v="0"/>
    <n v="0"/>
  </r>
  <r>
    <x v="0"/>
    <x v="129"/>
    <x v="0"/>
    <x v="20"/>
    <x v="15"/>
    <x v="21"/>
    <x v="0"/>
    <n v="0"/>
  </r>
  <r>
    <x v="0"/>
    <x v="130"/>
    <x v="0"/>
    <x v="20"/>
    <x v="15"/>
    <x v="21"/>
    <x v="0"/>
    <n v="0"/>
  </r>
  <r>
    <x v="0"/>
    <x v="129"/>
    <x v="0"/>
    <x v="21"/>
    <x v="15"/>
    <x v="21"/>
    <x v="0"/>
    <n v="0"/>
  </r>
  <r>
    <x v="0"/>
    <x v="130"/>
    <x v="0"/>
    <x v="21"/>
    <x v="15"/>
    <x v="21"/>
    <x v="0"/>
    <n v="0"/>
  </r>
  <r>
    <x v="0"/>
    <x v="129"/>
    <x v="0"/>
    <x v="22"/>
    <x v="15"/>
    <x v="21"/>
    <x v="0"/>
    <n v="0"/>
  </r>
  <r>
    <x v="0"/>
    <x v="130"/>
    <x v="0"/>
    <x v="22"/>
    <x v="15"/>
    <x v="21"/>
    <x v="0"/>
    <n v="0"/>
  </r>
  <r>
    <x v="0"/>
    <x v="129"/>
    <x v="0"/>
    <x v="23"/>
    <x v="15"/>
    <x v="21"/>
    <x v="0"/>
    <n v="0"/>
  </r>
  <r>
    <x v="0"/>
    <x v="130"/>
    <x v="0"/>
    <x v="23"/>
    <x v="15"/>
    <x v="21"/>
    <x v="0"/>
    <n v="0"/>
  </r>
  <r>
    <x v="0"/>
    <x v="131"/>
    <x v="0"/>
    <x v="9"/>
    <x v="15"/>
    <x v="21"/>
    <x v="0"/>
    <n v="0"/>
  </r>
  <r>
    <x v="0"/>
    <x v="132"/>
    <x v="0"/>
    <x v="9"/>
    <x v="15"/>
    <x v="21"/>
    <x v="0"/>
    <n v="0"/>
  </r>
  <r>
    <x v="0"/>
    <x v="131"/>
    <x v="0"/>
    <x v="10"/>
    <x v="15"/>
    <x v="21"/>
    <x v="0"/>
    <n v="0"/>
  </r>
  <r>
    <x v="0"/>
    <x v="132"/>
    <x v="0"/>
    <x v="10"/>
    <x v="15"/>
    <x v="21"/>
    <x v="0"/>
    <n v="0"/>
  </r>
  <r>
    <x v="0"/>
    <x v="131"/>
    <x v="0"/>
    <x v="11"/>
    <x v="15"/>
    <x v="21"/>
    <x v="0"/>
    <n v="0"/>
  </r>
  <r>
    <x v="0"/>
    <x v="132"/>
    <x v="0"/>
    <x v="11"/>
    <x v="15"/>
    <x v="21"/>
    <x v="0"/>
    <n v="0"/>
  </r>
  <r>
    <x v="0"/>
    <x v="131"/>
    <x v="0"/>
    <x v="12"/>
    <x v="15"/>
    <x v="21"/>
    <x v="0"/>
    <n v="0"/>
  </r>
  <r>
    <x v="0"/>
    <x v="132"/>
    <x v="0"/>
    <x v="12"/>
    <x v="15"/>
    <x v="21"/>
    <x v="0"/>
    <n v="0"/>
  </r>
  <r>
    <x v="0"/>
    <x v="131"/>
    <x v="0"/>
    <x v="13"/>
    <x v="15"/>
    <x v="21"/>
    <x v="0"/>
    <n v="0"/>
  </r>
  <r>
    <x v="0"/>
    <x v="132"/>
    <x v="0"/>
    <x v="13"/>
    <x v="15"/>
    <x v="21"/>
    <x v="0"/>
    <n v="0"/>
  </r>
  <r>
    <x v="0"/>
    <x v="131"/>
    <x v="0"/>
    <x v="14"/>
    <x v="15"/>
    <x v="21"/>
    <x v="0"/>
    <n v="0"/>
  </r>
  <r>
    <x v="0"/>
    <x v="132"/>
    <x v="0"/>
    <x v="14"/>
    <x v="15"/>
    <x v="21"/>
    <x v="0"/>
    <n v="0"/>
  </r>
  <r>
    <x v="0"/>
    <x v="131"/>
    <x v="0"/>
    <x v="15"/>
    <x v="15"/>
    <x v="21"/>
    <x v="0"/>
    <n v="0"/>
  </r>
  <r>
    <x v="0"/>
    <x v="132"/>
    <x v="0"/>
    <x v="15"/>
    <x v="15"/>
    <x v="21"/>
    <x v="0"/>
    <n v="0"/>
  </r>
  <r>
    <x v="0"/>
    <x v="131"/>
    <x v="0"/>
    <x v="16"/>
    <x v="15"/>
    <x v="21"/>
    <x v="0"/>
    <n v="0"/>
  </r>
  <r>
    <x v="0"/>
    <x v="132"/>
    <x v="0"/>
    <x v="16"/>
    <x v="15"/>
    <x v="21"/>
    <x v="0"/>
    <n v="0"/>
  </r>
  <r>
    <x v="0"/>
    <x v="131"/>
    <x v="0"/>
    <x v="17"/>
    <x v="15"/>
    <x v="21"/>
    <x v="0"/>
    <n v="0"/>
  </r>
  <r>
    <x v="0"/>
    <x v="132"/>
    <x v="0"/>
    <x v="17"/>
    <x v="15"/>
    <x v="21"/>
    <x v="0"/>
    <n v="0"/>
  </r>
  <r>
    <x v="0"/>
    <x v="131"/>
    <x v="0"/>
    <x v="18"/>
    <x v="15"/>
    <x v="21"/>
    <x v="0"/>
    <n v="0"/>
  </r>
  <r>
    <x v="0"/>
    <x v="132"/>
    <x v="0"/>
    <x v="18"/>
    <x v="15"/>
    <x v="21"/>
    <x v="0"/>
    <n v="0"/>
  </r>
  <r>
    <x v="0"/>
    <x v="127"/>
    <x v="0"/>
    <x v="57"/>
    <x v="16"/>
    <x v="21"/>
    <x v="0"/>
    <n v="0"/>
  </r>
  <r>
    <x v="0"/>
    <x v="128"/>
    <x v="0"/>
    <x v="57"/>
    <x v="16"/>
    <x v="21"/>
    <x v="0"/>
    <n v="0"/>
  </r>
  <r>
    <x v="0"/>
    <x v="129"/>
    <x v="0"/>
    <x v="19"/>
    <x v="16"/>
    <x v="21"/>
    <x v="0"/>
    <n v="0"/>
  </r>
  <r>
    <x v="0"/>
    <x v="130"/>
    <x v="0"/>
    <x v="19"/>
    <x v="16"/>
    <x v="21"/>
    <x v="0"/>
    <n v="0"/>
  </r>
  <r>
    <x v="0"/>
    <x v="129"/>
    <x v="0"/>
    <x v="20"/>
    <x v="16"/>
    <x v="21"/>
    <x v="0"/>
    <n v="0"/>
  </r>
  <r>
    <x v="0"/>
    <x v="130"/>
    <x v="0"/>
    <x v="20"/>
    <x v="16"/>
    <x v="21"/>
    <x v="0"/>
    <n v="0"/>
  </r>
  <r>
    <x v="0"/>
    <x v="129"/>
    <x v="0"/>
    <x v="21"/>
    <x v="16"/>
    <x v="21"/>
    <x v="0"/>
    <n v="0"/>
  </r>
  <r>
    <x v="0"/>
    <x v="130"/>
    <x v="0"/>
    <x v="21"/>
    <x v="16"/>
    <x v="21"/>
    <x v="0"/>
    <n v="0"/>
  </r>
  <r>
    <x v="0"/>
    <x v="129"/>
    <x v="0"/>
    <x v="22"/>
    <x v="16"/>
    <x v="21"/>
    <x v="0"/>
    <n v="0"/>
  </r>
  <r>
    <x v="0"/>
    <x v="130"/>
    <x v="0"/>
    <x v="22"/>
    <x v="16"/>
    <x v="21"/>
    <x v="0"/>
    <n v="0"/>
  </r>
  <r>
    <x v="0"/>
    <x v="129"/>
    <x v="0"/>
    <x v="23"/>
    <x v="16"/>
    <x v="21"/>
    <x v="0"/>
    <n v="0"/>
  </r>
  <r>
    <x v="0"/>
    <x v="130"/>
    <x v="0"/>
    <x v="23"/>
    <x v="16"/>
    <x v="21"/>
    <x v="0"/>
    <n v="0"/>
  </r>
  <r>
    <x v="0"/>
    <x v="131"/>
    <x v="0"/>
    <x v="9"/>
    <x v="16"/>
    <x v="21"/>
    <x v="0"/>
    <n v="0"/>
  </r>
  <r>
    <x v="0"/>
    <x v="132"/>
    <x v="0"/>
    <x v="9"/>
    <x v="16"/>
    <x v="21"/>
    <x v="0"/>
    <n v="0"/>
  </r>
  <r>
    <x v="0"/>
    <x v="131"/>
    <x v="0"/>
    <x v="10"/>
    <x v="16"/>
    <x v="21"/>
    <x v="0"/>
    <n v="0"/>
  </r>
  <r>
    <x v="0"/>
    <x v="132"/>
    <x v="0"/>
    <x v="10"/>
    <x v="16"/>
    <x v="21"/>
    <x v="0"/>
    <n v="0"/>
  </r>
  <r>
    <x v="0"/>
    <x v="131"/>
    <x v="0"/>
    <x v="11"/>
    <x v="16"/>
    <x v="21"/>
    <x v="0"/>
    <n v="0"/>
  </r>
  <r>
    <x v="0"/>
    <x v="132"/>
    <x v="0"/>
    <x v="11"/>
    <x v="16"/>
    <x v="21"/>
    <x v="0"/>
    <n v="0"/>
  </r>
  <r>
    <x v="0"/>
    <x v="131"/>
    <x v="0"/>
    <x v="12"/>
    <x v="16"/>
    <x v="21"/>
    <x v="0"/>
    <n v="0"/>
  </r>
  <r>
    <x v="0"/>
    <x v="132"/>
    <x v="0"/>
    <x v="12"/>
    <x v="16"/>
    <x v="21"/>
    <x v="0"/>
    <n v="0"/>
  </r>
  <r>
    <x v="0"/>
    <x v="131"/>
    <x v="0"/>
    <x v="13"/>
    <x v="16"/>
    <x v="21"/>
    <x v="0"/>
    <n v="0"/>
  </r>
  <r>
    <x v="0"/>
    <x v="132"/>
    <x v="0"/>
    <x v="13"/>
    <x v="16"/>
    <x v="21"/>
    <x v="0"/>
    <n v="0"/>
  </r>
  <r>
    <x v="0"/>
    <x v="131"/>
    <x v="0"/>
    <x v="14"/>
    <x v="16"/>
    <x v="21"/>
    <x v="0"/>
    <n v="0"/>
  </r>
  <r>
    <x v="0"/>
    <x v="132"/>
    <x v="0"/>
    <x v="14"/>
    <x v="16"/>
    <x v="21"/>
    <x v="0"/>
    <n v="0"/>
  </r>
  <r>
    <x v="0"/>
    <x v="131"/>
    <x v="0"/>
    <x v="15"/>
    <x v="16"/>
    <x v="21"/>
    <x v="0"/>
    <n v="0"/>
  </r>
  <r>
    <x v="0"/>
    <x v="132"/>
    <x v="0"/>
    <x v="15"/>
    <x v="16"/>
    <x v="21"/>
    <x v="0"/>
    <n v="0"/>
  </r>
  <r>
    <x v="0"/>
    <x v="131"/>
    <x v="0"/>
    <x v="16"/>
    <x v="16"/>
    <x v="21"/>
    <x v="0"/>
    <n v="0"/>
  </r>
  <r>
    <x v="0"/>
    <x v="132"/>
    <x v="0"/>
    <x v="16"/>
    <x v="16"/>
    <x v="21"/>
    <x v="0"/>
    <n v="0"/>
  </r>
  <r>
    <x v="0"/>
    <x v="131"/>
    <x v="0"/>
    <x v="17"/>
    <x v="16"/>
    <x v="21"/>
    <x v="0"/>
    <n v="0"/>
  </r>
  <r>
    <x v="0"/>
    <x v="132"/>
    <x v="0"/>
    <x v="17"/>
    <x v="16"/>
    <x v="21"/>
    <x v="0"/>
    <n v="0"/>
  </r>
  <r>
    <x v="0"/>
    <x v="131"/>
    <x v="0"/>
    <x v="18"/>
    <x v="16"/>
    <x v="21"/>
    <x v="0"/>
    <n v="0"/>
  </r>
  <r>
    <x v="0"/>
    <x v="132"/>
    <x v="0"/>
    <x v="18"/>
    <x v="16"/>
    <x v="21"/>
    <x v="0"/>
    <n v="0"/>
  </r>
  <r>
    <x v="0"/>
    <x v="127"/>
    <x v="0"/>
    <x v="57"/>
    <x v="17"/>
    <x v="21"/>
    <x v="0"/>
    <n v="0"/>
  </r>
  <r>
    <x v="0"/>
    <x v="128"/>
    <x v="0"/>
    <x v="57"/>
    <x v="17"/>
    <x v="21"/>
    <x v="0"/>
    <n v="0"/>
  </r>
  <r>
    <x v="0"/>
    <x v="129"/>
    <x v="0"/>
    <x v="19"/>
    <x v="17"/>
    <x v="21"/>
    <x v="0"/>
    <n v="0"/>
  </r>
  <r>
    <x v="0"/>
    <x v="130"/>
    <x v="0"/>
    <x v="19"/>
    <x v="17"/>
    <x v="21"/>
    <x v="0"/>
    <n v="0"/>
  </r>
  <r>
    <x v="0"/>
    <x v="129"/>
    <x v="0"/>
    <x v="20"/>
    <x v="17"/>
    <x v="21"/>
    <x v="0"/>
    <n v="0"/>
  </r>
  <r>
    <x v="0"/>
    <x v="130"/>
    <x v="0"/>
    <x v="20"/>
    <x v="17"/>
    <x v="21"/>
    <x v="0"/>
    <n v="0"/>
  </r>
  <r>
    <x v="0"/>
    <x v="129"/>
    <x v="0"/>
    <x v="21"/>
    <x v="17"/>
    <x v="21"/>
    <x v="0"/>
    <n v="0"/>
  </r>
  <r>
    <x v="0"/>
    <x v="130"/>
    <x v="0"/>
    <x v="21"/>
    <x v="17"/>
    <x v="21"/>
    <x v="0"/>
    <n v="0"/>
  </r>
  <r>
    <x v="0"/>
    <x v="129"/>
    <x v="0"/>
    <x v="22"/>
    <x v="17"/>
    <x v="21"/>
    <x v="0"/>
    <n v="0"/>
  </r>
  <r>
    <x v="0"/>
    <x v="130"/>
    <x v="0"/>
    <x v="22"/>
    <x v="17"/>
    <x v="21"/>
    <x v="0"/>
    <n v="0"/>
  </r>
  <r>
    <x v="0"/>
    <x v="129"/>
    <x v="0"/>
    <x v="23"/>
    <x v="17"/>
    <x v="21"/>
    <x v="0"/>
    <n v="0"/>
  </r>
  <r>
    <x v="0"/>
    <x v="130"/>
    <x v="0"/>
    <x v="23"/>
    <x v="17"/>
    <x v="21"/>
    <x v="0"/>
    <n v="0"/>
  </r>
  <r>
    <x v="0"/>
    <x v="131"/>
    <x v="0"/>
    <x v="9"/>
    <x v="17"/>
    <x v="21"/>
    <x v="0"/>
    <n v="0"/>
  </r>
  <r>
    <x v="0"/>
    <x v="132"/>
    <x v="0"/>
    <x v="9"/>
    <x v="17"/>
    <x v="21"/>
    <x v="0"/>
    <n v="0"/>
  </r>
  <r>
    <x v="0"/>
    <x v="131"/>
    <x v="0"/>
    <x v="10"/>
    <x v="17"/>
    <x v="21"/>
    <x v="0"/>
    <n v="0"/>
  </r>
  <r>
    <x v="0"/>
    <x v="132"/>
    <x v="0"/>
    <x v="10"/>
    <x v="17"/>
    <x v="21"/>
    <x v="0"/>
    <n v="0"/>
  </r>
  <r>
    <x v="0"/>
    <x v="131"/>
    <x v="0"/>
    <x v="11"/>
    <x v="17"/>
    <x v="21"/>
    <x v="0"/>
    <n v="0"/>
  </r>
  <r>
    <x v="0"/>
    <x v="132"/>
    <x v="0"/>
    <x v="11"/>
    <x v="17"/>
    <x v="21"/>
    <x v="0"/>
    <n v="0"/>
  </r>
  <r>
    <x v="0"/>
    <x v="131"/>
    <x v="0"/>
    <x v="12"/>
    <x v="17"/>
    <x v="21"/>
    <x v="0"/>
    <n v="0"/>
  </r>
  <r>
    <x v="0"/>
    <x v="132"/>
    <x v="0"/>
    <x v="12"/>
    <x v="17"/>
    <x v="21"/>
    <x v="0"/>
    <n v="0"/>
  </r>
  <r>
    <x v="0"/>
    <x v="131"/>
    <x v="0"/>
    <x v="13"/>
    <x v="17"/>
    <x v="21"/>
    <x v="0"/>
    <n v="0"/>
  </r>
  <r>
    <x v="0"/>
    <x v="132"/>
    <x v="0"/>
    <x v="13"/>
    <x v="17"/>
    <x v="21"/>
    <x v="0"/>
    <n v="0"/>
  </r>
  <r>
    <x v="0"/>
    <x v="131"/>
    <x v="0"/>
    <x v="14"/>
    <x v="17"/>
    <x v="21"/>
    <x v="0"/>
    <n v="0"/>
  </r>
  <r>
    <x v="0"/>
    <x v="132"/>
    <x v="0"/>
    <x v="14"/>
    <x v="17"/>
    <x v="21"/>
    <x v="0"/>
    <n v="0"/>
  </r>
  <r>
    <x v="0"/>
    <x v="131"/>
    <x v="0"/>
    <x v="15"/>
    <x v="17"/>
    <x v="21"/>
    <x v="0"/>
    <n v="0"/>
  </r>
  <r>
    <x v="0"/>
    <x v="132"/>
    <x v="0"/>
    <x v="15"/>
    <x v="17"/>
    <x v="21"/>
    <x v="0"/>
    <n v="0"/>
  </r>
  <r>
    <x v="0"/>
    <x v="131"/>
    <x v="0"/>
    <x v="16"/>
    <x v="17"/>
    <x v="21"/>
    <x v="0"/>
    <n v="0"/>
  </r>
  <r>
    <x v="0"/>
    <x v="132"/>
    <x v="0"/>
    <x v="16"/>
    <x v="17"/>
    <x v="21"/>
    <x v="0"/>
    <n v="0"/>
  </r>
  <r>
    <x v="0"/>
    <x v="131"/>
    <x v="0"/>
    <x v="17"/>
    <x v="17"/>
    <x v="21"/>
    <x v="0"/>
    <n v="0"/>
  </r>
  <r>
    <x v="0"/>
    <x v="132"/>
    <x v="0"/>
    <x v="17"/>
    <x v="17"/>
    <x v="21"/>
    <x v="0"/>
    <n v="0"/>
  </r>
  <r>
    <x v="0"/>
    <x v="131"/>
    <x v="0"/>
    <x v="18"/>
    <x v="17"/>
    <x v="21"/>
    <x v="0"/>
    <n v="0"/>
  </r>
  <r>
    <x v="0"/>
    <x v="132"/>
    <x v="0"/>
    <x v="18"/>
    <x v="17"/>
    <x v="21"/>
    <x v="0"/>
    <n v="0"/>
  </r>
  <r>
    <x v="0"/>
    <x v="127"/>
    <x v="0"/>
    <x v="57"/>
    <x v="18"/>
    <x v="21"/>
    <x v="0"/>
    <n v="0"/>
  </r>
  <r>
    <x v="0"/>
    <x v="128"/>
    <x v="0"/>
    <x v="57"/>
    <x v="18"/>
    <x v="21"/>
    <x v="0"/>
    <n v="0"/>
  </r>
  <r>
    <x v="0"/>
    <x v="129"/>
    <x v="0"/>
    <x v="19"/>
    <x v="18"/>
    <x v="21"/>
    <x v="0"/>
    <n v="0"/>
  </r>
  <r>
    <x v="0"/>
    <x v="130"/>
    <x v="0"/>
    <x v="19"/>
    <x v="18"/>
    <x v="21"/>
    <x v="0"/>
    <n v="0"/>
  </r>
  <r>
    <x v="0"/>
    <x v="129"/>
    <x v="0"/>
    <x v="20"/>
    <x v="18"/>
    <x v="21"/>
    <x v="0"/>
    <n v="0"/>
  </r>
  <r>
    <x v="0"/>
    <x v="130"/>
    <x v="0"/>
    <x v="20"/>
    <x v="18"/>
    <x v="21"/>
    <x v="0"/>
    <n v="0"/>
  </r>
  <r>
    <x v="0"/>
    <x v="129"/>
    <x v="0"/>
    <x v="21"/>
    <x v="18"/>
    <x v="21"/>
    <x v="0"/>
    <n v="0"/>
  </r>
  <r>
    <x v="0"/>
    <x v="130"/>
    <x v="0"/>
    <x v="21"/>
    <x v="18"/>
    <x v="21"/>
    <x v="0"/>
    <n v="0"/>
  </r>
  <r>
    <x v="0"/>
    <x v="129"/>
    <x v="0"/>
    <x v="22"/>
    <x v="18"/>
    <x v="21"/>
    <x v="0"/>
    <n v="0"/>
  </r>
  <r>
    <x v="0"/>
    <x v="130"/>
    <x v="0"/>
    <x v="22"/>
    <x v="18"/>
    <x v="21"/>
    <x v="0"/>
    <n v="0"/>
  </r>
  <r>
    <x v="0"/>
    <x v="129"/>
    <x v="0"/>
    <x v="23"/>
    <x v="18"/>
    <x v="21"/>
    <x v="0"/>
    <n v="0"/>
  </r>
  <r>
    <x v="0"/>
    <x v="130"/>
    <x v="0"/>
    <x v="23"/>
    <x v="18"/>
    <x v="21"/>
    <x v="0"/>
    <n v="0"/>
  </r>
  <r>
    <x v="0"/>
    <x v="131"/>
    <x v="0"/>
    <x v="9"/>
    <x v="18"/>
    <x v="21"/>
    <x v="0"/>
    <n v="0"/>
  </r>
  <r>
    <x v="0"/>
    <x v="132"/>
    <x v="0"/>
    <x v="9"/>
    <x v="18"/>
    <x v="21"/>
    <x v="0"/>
    <n v="0"/>
  </r>
  <r>
    <x v="0"/>
    <x v="131"/>
    <x v="0"/>
    <x v="10"/>
    <x v="18"/>
    <x v="21"/>
    <x v="0"/>
    <n v="0"/>
  </r>
  <r>
    <x v="0"/>
    <x v="132"/>
    <x v="0"/>
    <x v="10"/>
    <x v="18"/>
    <x v="21"/>
    <x v="0"/>
    <n v="0"/>
  </r>
  <r>
    <x v="0"/>
    <x v="131"/>
    <x v="0"/>
    <x v="11"/>
    <x v="18"/>
    <x v="21"/>
    <x v="0"/>
    <n v="0"/>
  </r>
  <r>
    <x v="0"/>
    <x v="132"/>
    <x v="0"/>
    <x v="11"/>
    <x v="18"/>
    <x v="21"/>
    <x v="0"/>
    <n v="0"/>
  </r>
  <r>
    <x v="0"/>
    <x v="131"/>
    <x v="0"/>
    <x v="12"/>
    <x v="18"/>
    <x v="21"/>
    <x v="0"/>
    <n v="0"/>
  </r>
  <r>
    <x v="0"/>
    <x v="132"/>
    <x v="0"/>
    <x v="12"/>
    <x v="18"/>
    <x v="21"/>
    <x v="0"/>
    <n v="0"/>
  </r>
  <r>
    <x v="0"/>
    <x v="131"/>
    <x v="0"/>
    <x v="13"/>
    <x v="18"/>
    <x v="21"/>
    <x v="0"/>
    <n v="0"/>
  </r>
  <r>
    <x v="0"/>
    <x v="132"/>
    <x v="0"/>
    <x v="13"/>
    <x v="18"/>
    <x v="21"/>
    <x v="0"/>
    <n v="0"/>
  </r>
  <r>
    <x v="0"/>
    <x v="131"/>
    <x v="0"/>
    <x v="14"/>
    <x v="18"/>
    <x v="21"/>
    <x v="0"/>
    <n v="0"/>
  </r>
  <r>
    <x v="0"/>
    <x v="132"/>
    <x v="0"/>
    <x v="14"/>
    <x v="18"/>
    <x v="21"/>
    <x v="0"/>
    <n v="0"/>
  </r>
  <r>
    <x v="0"/>
    <x v="131"/>
    <x v="0"/>
    <x v="15"/>
    <x v="18"/>
    <x v="21"/>
    <x v="0"/>
    <n v="0"/>
  </r>
  <r>
    <x v="0"/>
    <x v="132"/>
    <x v="0"/>
    <x v="15"/>
    <x v="18"/>
    <x v="21"/>
    <x v="0"/>
    <n v="0"/>
  </r>
  <r>
    <x v="0"/>
    <x v="131"/>
    <x v="0"/>
    <x v="16"/>
    <x v="18"/>
    <x v="21"/>
    <x v="0"/>
    <n v="0"/>
  </r>
  <r>
    <x v="0"/>
    <x v="132"/>
    <x v="0"/>
    <x v="16"/>
    <x v="18"/>
    <x v="21"/>
    <x v="0"/>
    <n v="0"/>
  </r>
  <r>
    <x v="0"/>
    <x v="131"/>
    <x v="0"/>
    <x v="17"/>
    <x v="18"/>
    <x v="21"/>
    <x v="0"/>
    <n v="0"/>
  </r>
  <r>
    <x v="0"/>
    <x v="132"/>
    <x v="0"/>
    <x v="17"/>
    <x v="18"/>
    <x v="21"/>
    <x v="0"/>
    <n v="0"/>
  </r>
  <r>
    <x v="0"/>
    <x v="131"/>
    <x v="0"/>
    <x v="18"/>
    <x v="18"/>
    <x v="21"/>
    <x v="0"/>
    <n v="0"/>
  </r>
  <r>
    <x v="0"/>
    <x v="132"/>
    <x v="0"/>
    <x v="18"/>
    <x v="18"/>
    <x v="21"/>
    <x v="0"/>
    <n v="0"/>
  </r>
  <r>
    <x v="0"/>
    <x v="133"/>
    <x v="0"/>
    <x v="9"/>
    <x v="19"/>
    <x v="21"/>
    <x v="0"/>
    <n v="0"/>
  </r>
  <r>
    <x v="0"/>
    <x v="134"/>
    <x v="0"/>
    <x v="9"/>
    <x v="19"/>
    <x v="21"/>
    <x v="0"/>
    <n v="0"/>
  </r>
  <r>
    <x v="0"/>
    <x v="133"/>
    <x v="0"/>
    <x v="10"/>
    <x v="19"/>
    <x v="21"/>
    <x v="0"/>
    <n v="0"/>
  </r>
  <r>
    <x v="0"/>
    <x v="134"/>
    <x v="0"/>
    <x v="10"/>
    <x v="19"/>
    <x v="21"/>
    <x v="0"/>
    <n v="0"/>
  </r>
  <r>
    <x v="0"/>
    <x v="133"/>
    <x v="0"/>
    <x v="11"/>
    <x v="19"/>
    <x v="21"/>
    <x v="0"/>
    <n v="0"/>
  </r>
  <r>
    <x v="0"/>
    <x v="134"/>
    <x v="0"/>
    <x v="11"/>
    <x v="19"/>
    <x v="21"/>
    <x v="0"/>
    <n v="0"/>
  </r>
  <r>
    <x v="0"/>
    <x v="133"/>
    <x v="0"/>
    <x v="12"/>
    <x v="19"/>
    <x v="21"/>
    <x v="0"/>
    <n v="0"/>
  </r>
  <r>
    <x v="0"/>
    <x v="134"/>
    <x v="0"/>
    <x v="12"/>
    <x v="19"/>
    <x v="21"/>
    <x v="0"/>
    <n v="0"/>
  </r>
  <r>
    <x v="0"/>
    <x v="133"/>
    <x v="0"/>
    <x v="13"/>
    <x v="19"/>
    <x v="21"/>
    <x v="0"/>
    <n v="0"/>
  </r>
  <r>
    <x v="0"/>
    <x v="134"/>
    <x v="0"/>
    <x v="13"/>
    <x v="19"/>
    <x v="21"/>
    <x v="0"/>
    <n v="0"/>
  </r>
  <r>
    <x v="0"/>
    <x v="133"/>
    <x v="0"/>
    <x v="14"/>
    <x v="19"/>
    <x v="21"/>
    <x v="0"/>
    <n v="0"/>
  </r>
  <r>
    <x v="0"/>
    <x v="134"/>
    <x v="0"/>
    <x v="14"/>
    <x v="19"/>
    <x v="21"/>
    <x v="0"/>
    <n v="0"/>
  </r>
  <r>
    <x v="0"/>
    <x v="133"/>
    <x v="0"/>
    <x v="15"/>
    <x v="19"/>
    <x v="21"/>
    <x v="0"/>
    <n v="0"/>
  </r>
  <r>
    <x v="0"/>
    <x v="134"/>
    <x v="0"/>
    <x v="15"/>
    <x v="19"/>
    <x v="21"/>
    <x v="0"/>
    <n v="0"/>
  </r>
  <r>
    <x v="0"/>
    <x v="133"/>
    <x v="0"/>
    <x v="16"/>
    <x v="19"/>
    <x v="21"/>
    <x v="0"/>
    <n v="0"/>
  </r>
  <r>
    <x v="0"/>
    <x v="134"/>
    <x v="0"/>
    <x v="16"/>
    <x v="19"/>
    <x v="21"/>
    <x v="0"/>
    <n v="0"/>
  </r>
  <r>
    <x v="0"/>
    <x v="133"/>
    <x v="0"/>
    <x v="17"/>
    <x v="19"/>
    <x v="21"/>
    <x v="0"/>
    <n v="0"/>
  </r>
  <r>
    <x v="0"/>
    <x v="134"/>
    <x v="0"/>
    <x v="17"/>
    <x v="19"/>
    <x v="21"/>
    <x v="0"/>
    <n v="0"/>
  </r>
  <r>
    <x v="0"/>
    <x v="133"/>
    <x v="0"/>
    <x v="18"/>
    <x v="19"/>
    <x v="21"/>
    <x v="0"/>
    <n v="0"/>
  </r>
  <r>
    <x v="0"/>
    <x v="134"/>
    <x v="0"/>
    <x v="18"/>
    <x v="19"/>
    <x v="21"/>
    <x v="0"/>
    <n v="0"/>
  </r>
  <r>
    <x v="0"/>
    <x v="127"/>
    <x v="0"/>
    <x v="57"/>
    <x v="10"/>
    <x v="22"/>
    <x v="0"/>
    <n v="0"/>
  </r>
  <r>
    <x v="0"/>
    <x v="128"/>
    <x v="0"/>
    <x v="57"/>
    <x v="10"/>
    <x v="22"/>
    <x v="0"/>
    <n v="0"/>
  </r>
  <r>
    <x v="0"/>
    <x v="129"/>
    <x v="0"/>
    <x v="19"/>
    <x v="10"/>
    <x v="22"/>
    <x v="0"/>
    <n v="0"/>
  </r>
  <r>
    <x v="0"/>
    <x v="130"/>
    <x v="0"/>
    <x v="19"/>
    <x v="10"/>
    <x v="22"/>
    <x v="0"/>
    <n v="0"/>
  </r>
  <r>
    <x v="0"/>
    <x v="129"/>
    <x v="0"/>
    <x v="20"/>
    <x v="10"/>
    <x v="22"/>
    <x v="0"/>
    <n v="0"/>
  </r>
  <r>
    <x v="0"/>
    <x v="130"/>
    <x v="0"/>
    <x v="20"/>
    <x v="10"/>
    <x v="22"/>
    <x v="0"/>
    <n v="0"/>
  </r>
  <r>
    <x v="0"/>
    <x v="129"/>
    <x v="0"/>
    <x v="21"/>
    <x v="10"/>
    <x v="22"/>
    <x v="0"/>
    <n v="0"/>
  </r>
  <r>
    <x v="0"/>
    <x v="130"/>
    <x v="0"/>
    <x v="21"/>
    <x v="10"/>
    <x v="22"/>
    <x v="0"/>
    <n v="0"/>
  </r>
  <r>
    <x v="0"/>
    <x v="129"/>
    <x v="0"/>
    <x v="22"/>
    <x v="10"/>
    <x v="22"/>
    <x v="0"/>
    <n v="0"/>
  </r>
  <r>
    <x v="0"/>
    <x v="130"/>
    <x v="0"/>
    <x v="22"/>
    <x v="10"/>
    <x v="22"/>
    <x v="0"/>
    <n v="0"/>
  </r>
  <r>
    <x v="0"/>
    <x v="129"/>
    <x v="0"/>
    <x v="23"/>
    <x v="10"/>
    <x v="22"/>
    <x v="0"/>
    <n v="0"/>
  </r>
  <r>
    <x v="0"/>
    <x v="130"/>
    <x v="0"/>
    <x v="23"/>
    <x v="10"/>
    <x v="22"/>
    <x v="0"/>
    <n v="0"/>
  </r>
  <r>
    <x v="0"/>
    <x v="131"/>
    <x v="0"/>
    <x v="9"/>
    <x v="10"/>
    <x v="22"/>
    <x v="0"/>
    <n v="0"/>
  </r>
  <r>
    <x v="0"/>
    <x v="132"/>
    <x v="0"/>
    <x v="9"/>
    <x v="10"/>
    <x v="22"/>
    <x v="0"/>
    <n v="0"/>
  </r>
  <r>
    <x v="0"/>
    <x v="131"/>
    <x v="0"/>
    <x v="10"/>
    <x v="10"/>
    <x v="22"/>
    <x v="0"/>
    <n v="0"/>
  </r>
  <r>
    <x v="0"/>
    <x v="132"/>
    <x v="0"/>
    <x v="10"/>
    <x v="10"/>
    <x v="22"/>
    <x v="0"/>
    <n v="0"/>
  </r>
  <r>
    <x v="0"/>
    <x v="131"/>
    <x v="0"/>
    <x v="11"/>
    <x v="10"/>
    <x v="22"/>
    <x v="0"/>
    <n v="0"/>
  </r>
  <r>
    <x v="0"/>
    <x v="132"/>
    <x v="0"/>
    <x v="11"/>
    <x v="10"/>
    <x v="22"/>
    <x v="0"/>
    <n v="0"/>
  </r>
  <r>
    <x v="0"/>
    <x v="131"/>
    <x v="0"/>
    <x v="12"/>
    <x v="10"/>
    <x v="22"/>
    <x v="0"/>
    <n v="0"/>
  </r>
  <r>
    <x v="0"/>
    <x v="132"/>
    <x v="0"/>
    <x v="12"/>
    <x v="10"/>
    <x v="22"/>
    <x v="0"/>
    <n v="0"/>
  </r>
  <r>
    <x v="0"/>
    <x v="131"/>
    <x v="0"/>
    <x v="13"/>
    <x v="10"/>
    <x v="22"/>
    <x v="0"/>
    <n v="0"/>
  </r>
  <r>
    <x v="0"/>
    <x v="132"/>
    <x v="0"/>
    <x v="13"/>
    <x v="10"/>
    <x v="22"/>
    <x v="0"/>
    <n v="0"/>
  </r>
  <r>
    <x v="0"/>
    <x v="131"/>
    <x v="0"/>
    <x v="14"/>
    <x v="10"/>
    <x v="22"/>
    <x v="0"/>
    <n v="0"/>
  </r>
  <r>
    <x v="0"/>
    <x v="132"/>
    <x v="0"/>
    <x v="14"/>
    <x v="10"/>
    <x v="22"/>
    <x v="0"/>
    <n v="0"/>
  </r>
  <r>
    <x v="0"/>
    <x v="131"/>
    <x v="0"/>
    <x v="15"/>
    <x v="10"/>
    <x v="22"/>
    <x v="0"/>
    <n v="0"/>
  </r>
  <r>
    <x v="0"/>
    <x v="132"/>
    <x v="0"/>
    <x v="15"/>
    <x v="10"/>
    <x v="22"/>
    <x v="0"/>
    <n v="0"/>
  </r>
  <r>
    <x v="0"/>
    <x v="131"/>
    <x v="0"/>
    <x v="16"/>
    <x v="10"/>
    <x v="22"/>
    <x v="0"/>
    <n v="0"/>
  </r>
  <r>
    <x v="0"/>
    <x v="132"/>
    <x v="0"/>
    <x v="16"/>
    <x v="10"/>
    <x v="22"/>
    <x v="0"/>
    <n v="0"/>
  </r>
  <r>
    <x v="0"/>
    <x v="131"/>
    <x v="0"/>
    <x v="17"/>
    <x v="10"/>
    <x v="22"/>
    <x v="0"/>
    <n v="0"/>
  </r>
  <r>
    <x v="0"/>
    <x v="132"/>
    <x v="0"/>
    <x v="17"/>
    <x v="10"/>
    <x v="22"/>
    <x v="0"/>
    <n v="0"/>
  </r>
  <r>
    <x v="0"/>
    <x v="131"/>
    <x v="0"/>
    <x v="18"/>
    <x v="10"/>
    <x v="22"/>
    <x v="0"/>
    <n v="0"/>
  </r>
  <r>
    <x v="0"/>
    <x v="132"/>
    <x v="0"/>
    <x v="18"/>
    <x v="10"/>
    <x v="22"/>
    <x v="0"/>
    <n v="0"/>
  </r>
  <r>
    <x v="0"/>
    <x v="127"/>
    <x v="0"/>
    <x v="57"/>
    <x v="11"/>
    <x v="22"/>
    <x v="0"/>
    <n v="0"/>
  </r>
  <r>
    <x v="0"/>
    <x v="128"/>
    <x v="0"/>
    <x v="57"/>
    <x v="11"/>
    <x v="22"/>
    <x v="0"/>
    <n v="0"/>
  </r>
  <r>
    <x v="0"/>
    <x v="129"/>
    <x v="0"/>
    <x v="19"/>
    <x v="11"/>
    <x v="22"/>
    <x v="0"/>
    <n v="0"/>
  </r>
  <r>
    <x v="0"/>
    <x v="130"/>
    <x v="0"/>
    <x v="19"/>
    <x v="11"/>
    <x v="22"/>
    <x v="0"/>
    <n v="0"/>
  </r>
  <r>
    <x v="0"/>
    <x v="129"/>
    <x v="0"/>
    <x v="20"/>
    <x v="11"/>
    <x v="22"/>
    <x v="0"/>
    <n v="0"/>
  </r>
  <r>
    <x v="0"/>
    <x v="130"/>
    <x v="0"/>
    <x v="20"/>
    <x v="11"/>
    <x v="22"/>
    <x v="0"/>
    <n v="0"/>
  </r>
  <r>
    <x v="0"/>
    <x v="129"/>
    <x v="0"/>
    <x v="21"/>
    <x v="11"/>
    <x v="22"/>
    <x v="0"/>
    <n v="0"/>
  </r>
  <r>
    <x v="0"/>
    <x v="130"/>
    <x v="0"/>
    <x v="21"/>
    <x v="11"/>
    <x v="22"/>
    <x v="0"/>
    <n v="0"/>
  </r>
  <r>
    <x v="0"/>
    <x v="129"/>
    <x v="0"/>
    <x v="22"/>
    <x v="11"/>
    <x v="22"/>
    <x v="0"/>
    <n v="0"/>
  </r>
  <r>
    <x v="0"/>
    <x v="130"/>
    <x v="0"/>
    <x v="22"/>
    <x v="11"/>
    <x v="22"/>
    <x v="0"/>
    <n v="0"/>
  </r>
  <r>
    <x v="0"/>
    <x v="129"/>
    <x v="0"/>
    <x v="23"/>
    <x v="11"/>
    <x v="22"/>
    <x v="0"/>
    <n v="0"/>
  </r>
  <r>
    <x v="0"/>
    <x v="130"/>
    <x v="0"/>
    <x v="23"/>
    <x v="11"/>
    <x v="22"/>
    <x v="0"/>
    <n v="0"/>
  </r>
  <r>
    <x v="0"/>
    <x v="131"/>
    <x v="0"/>
    <x v="9"/>
    <x v="11"/>
    <x v="22"/>
    <x v="0"/>
    <n v="0"/>
  </r>
  <r>
    <x v="0"/>
    <x v="132"/>
    <x v="0"/>
    <x v="9"/>
    <x v="11"/>
    <x v="22"/>
    <x v="0"/>
    <n v="0"/>
  </r>
  <r>
    <x v="0"/>
    <x v="131"/>
    <x v="0"/>
    <x v="10"/>
    <x v="11"/>
    <x v="22"/>
    <x v="0"/>
    <n v="0"/>
  </r>
  <r>
    <x v="0"/>
    <x v="132"/>
    <x v="0"/>
    <x v="10"/>
    <x v="11"/>
    <x v="22"/>
    <x v="0"/>
    <n v="0"/>
  </r>
  <r>
    <x v="0"/>
    <x v="131"/>
    <x v="0"/>
    <x v="11"/>
    <x v="11"/>
    <x v="22"/>
    <x v="0"/>
    <n v="0"/>
  </r>
  <r>
    <x v="0"/>
    <x v="132"/>
    <x v="0"/>
    <x v="11"/>
    <x v="11"/>
    <x v="22"/>
    <x v="0"/>
    <n v="0"/>
  </r>
  <r>
    <x v="0"/>
    <x v="131"/>
    <x v="0"/>
    <x v="12"/>
    <x v="11"/>
    <x v="22"/>
    <x v="0"/>
    <n v="0"/>
  </r>
  <r>
    <x v="0"/>
    <x v="132"/>
    <x v="0"/>
    <x v="12"/>
    <x v="11"/>
    <x v="22"/>
    <x v="0"/>
    <n v="0"/>
  </r>
  <r>
    <x v="0"/>
    <x v="131"/>
    <x v="0"/>
    <x v="13"/>
    <x v="11"/>
    <x v="22"/>
    <x v="0"/>
    <n v="0"/>
  </r>
  <r>
    <x v="0"/>
    <x v="132"/>
    <x v="0"/>
    <x v="13"/>
    <x v="11"/>
    <x v="22"/>
    <x v="0"/>
    <n v="0"/>
  </r>
  <r>
    <x v="0"/>
    <x v="131"/>
    <x v="0"/>
    <x v="14"/>
    <x v="11"/>
    <x v="22"/>
    <x v="0"/>
    <n v="0"/>
  </r>
  <r>
    <x v="0"/>
    <x v="132"/>
    <x v="0"/>
    <x v="14"/>
    <x v="11"/>
    <x v="22"/>
    <x v="0"/>
    <n v="0"/>
  </r>
  <r>
    <x v="0"/>
    <x v="131"/>
    <x v="0"/>
    <x v="15"/>
    <x v="11"/>
    <x v="22"/>
    <x v="0"/>
    <n v="0"/>
  </r>
  <r>
    <x v="0"/>
    <x v="132"/>
    <x v="0"/>
    <x v="15"/>
    <x v="11"/>
    <x v="22"/>
    <x v="0"/>
    <n v="0"/>
  </r>
  <r>
    <x v="0"/>
    <x v="131"/>
    <x v="0"/>
    <x v="16"/>
    <x v="11"/>
    <x v="22"/>
    <x v="0"/>
    <n v="0"/>
  </r>
  <r>
    <x v="0"/>
    <x v="132"/>
    <x v="0"/>
    <x v="16"/>
    <x v="11"/>
    <x v="22"/>
    <x v="0"/>
    <n v="0"/>
  </r>
  <r>
    <x v="0"/>
    <x v="131"/>
    <x v="0"/>
    <x v="17"/>
    <x v="11"/>
    <x v="22"/>
    <x v="0"/>
    <n v="0"/>
  </r>
  <r>
    <x v="0"/>
    <x v="132"/>
    <x v="0"/>
    <x v="17"/>
    <x v="11"/>
    <x v="22"/>
    <x v="0"/>
    <n v="0"/>
  </r>
  <r>
    <x v="0"/>
    <x v="131"/>
    <x v="0"/>
    <x v="18"/>
    <x v="11"/>
    <x v="22"/>
    <x v="0"/>
    <n v="0"/>
  </r>
  <r>
    <x v="0"/>
    <x v="132"/>
    <x v="0"/>
    <x v="18"/>
    <x v="11"/>
    <x v="22"/>
    <x v="0"/>
    <n v="0"/>
  </r>
  <r>
    <x v="0"/>
    <x v="127"/>
    <x v="0"/>
    <x v="57"/>
    <x v="12"/>
    <x v="22"/>
    <x v="0"/>
    <n v="0"/>
  </r>
  <r>
    <x v="0"/>
    <x v="128"/>
    <x v="0"/>
    <x v="57"/>
    <x v="12"/>
    <x v="22"/>
    <x v="0"/>
    <n v="0"/>
  </r>
  <r>
    <x v="0"/>
    <x v="129"/>
    <x v="0"/>
    <x v="19"/>
    <x v="12"/>
    <x v="22"/>
    <x v="0"/>
    <n v="0"/>
  </r>
  <r>
    <x v="0"/>
    <x v="130"/>
    <x v="0"/>
    <x v="19"/>
    <x v="12"/>
    <x v="22"/>
    <x v="0"/>
    <n v="0"/>
  </r>
  <r>
    <x v="0"/>
    <x v="129"/>
    <x v="0"/>
    <x v="20"/>
    <x v="12"/>
    <x v="22"/>
    <x v="0"/>
    <n v="0"/>
  </r>
  <r>
    <x v="0"/>
    <x v="130"/>
    <x v="0"/>
    <x v="20"/>
    <x v="12"/>
    <x v="22"/>
    <x v="0"/>
    <n v="0"/>
  </r>
  <r>
    <x v="0"/>
    <x v="129"/>
    <x v="0"/>
    <x v="21"/>
    <x v="12"/>
    <x v="22"/>
    <x v="0"/>
    <n v="0"/>
  </r>
  <r>
    <x v="0"/>
    <x v="130"/>
    <x v="0"/>
    <x v="21"/>
    <x v="12"/>
    <x v="22"/>
    <x v="0"/>
    <n v="0"/>
  </r>
  <r>
    <x v="0"/>
    <x v="129"/>
    <x v="0"/>
    <x v="22"/>
    <x v="12"/>
    <x v="22"/>
    <x v="0"/>
    <n v="0"/>
  </r>
  <r>
    <x v="0"/>
    <x v="130"/>
    <x v="0"/>
    <x v="22"/>
    <x v="12"/>
    <x v="22"/>
    <x v="0"/>
    <n v="0"/>
  </r>
  <r>
    <x v="0"/>
    <x v="129"/>
    <x v="0"/>
    <x v="23"/>
    <x v="12"/>
    <x v="22"/>
    <x v="0"/>
    <n v="0"/>
  </r>
  <r>
    <x v="0"/>
    <x v="130"/>
    <x v="0"/>
    <x v="23"/>
    <x v="12"/>
    <x v="22"/>
    <x v="0"/>
    <n v="0"/>
  </r>
  <r>
    <x v="0"/>
    <x v="131"/>
    <x v="0"/>
    <x v="9"/>
    <x v="12"/>
    <x v="22"/>
    <x v="0"/>
    <n v="0"/>
  </r>
  <r>
    <x v="0"/>
    <x v="132"/>
    <x v="0"/>
    <x v="9"/>
    <x v="12"/>
    <x v="22"/>
    <x v="0"/>
    <n v="0"/>
  </r>
  <r>
    <x v="0"/>
    <x v="131"/>
    <x v="0"/>
    <x v="10"/>
    <x v="12"/>
    <x v="22"/>
    <x v="0"/>
    <n v="0"/>
  </r>
  <r>
    <x v="0"/>
    <x v="132"/>
    <x v="0"/>
    <x v="10"/>
    <x v="12"/>
    <x v="22"/>
    <x v="0"/>
    <n v="0"/>
  </r>
  <r>
    <x v="0"/>
    <x v="131"/>
    <x v="0"/>
    <x v="11"/>
    <x v="12"/>
    <x v="22"/>
    <x v="0"/>
    <n v="0"/>
  </r>
  <r>
    <x v="0"/>
    <x v="132"/>
    <x v="0"/>
    <x v="11"/>
    <x v="12"/>
    <x v="22"/>
    <x v="0"/>
    <n v="0"/>
  </r>
  <r>
    <x v="0"/>
    <x v="131"/>
    <x v="0"/>
    <x v="12"/>
    <x v="12"/>
    <x v="22"/>
    <x v="0"/>
    <n v="0"/>
  </r>
  <r>
    <x v="0"/>
    <x v="132"/>
    <x v="0"/>
    <x v="12"/>
    <x v="12"/>
    <x v="22"/>
    <x v="0"/>
    <n v="0"/>
  </r>
  <r>
    <x v="0"/>
    <x v="131"/>
    <x v="0"/>
    <x v="13"/>
    <x v="12"/>
    <x v="22"/>
    <x v="0"/>
    <n v="0"/>
  </r>
  <r>
    <x v="0"/>
    <x v="132"/>
    <x v="0"/>
    <x v="13"/>
    <x v="12"/>
    <x v="22"/>
    <x v="0"/>
    <n v="0"/>
  </r>
  <r>
    <x v="0"/>
    <x v="131"/>
    <x v="0"/>
    <x v="14"/>
    <x v="12"/>
    <x v="22"/>
    <x v="0"/>
    <n v="0"/>
  </r>
  <r>
    <x v="0"/>
    <x v="132"/>
    <x v="0"/>
    <x v="14"/>
    <x v="12"/>
    <x v="22"/>
    <x v="0"/>
    <n v="0"/>
  </r>
  <r>
    <x v="0"/>
    <x v="131"/>
    <x v="0"/>
    <x v="15"/>
    <x v="12"/>
    <x v="22"/>
    <x v="0"/>
    <n v="0"/>
  </r>
  <r>
    <x v="0"/>
    <x v="132"/>
    <x v="0"/>
    <x v="15"/>
    <x v="12"/>
    <x v="22"/>
    <x v="0"/>
    <n v="0"/>
  </r>
  <r>
    <x v="0"/>
    <x v="131"/>
    <x v="0"/>
    <x v="16"/>
    <x v="12"/>
    <x v="22"/>
    <x v="0"/>
    <n v="0"/>
  </r>
  <r>
    <x v="0"/>
    <x v="132"/>
    <x v="0"/>
    <x v="16"/>
    <x v="12"/>
    <x v="22"/>
    <x v="0"/>
    <n v="0"/>
  </r>
  <r>
    <x v="0"/>
    <x v="131"/>
    <x v="0"/>
    <x v="17"/>
    <x v="12"/>
    <x v="22"/>
    <x v="0"/>
    <n v="0"/>
  </r>
  <r>
    <x v="0"/>
    <x v="132"/>
    <x v="0"/>
    <x v="17"/>
    <x v="12"/>
    <x v="22"/>
    <x v="0"/>
    <n v="0"/>
  </r>
  <r>
    <x v="0"/>
    <x v="131"/>
    <x v="0"/>
    <x v="18"/>
    <x v="12"/>
    <x v="22"/>
    <x v="0"/>
    <n v="0"/>
  </r>
  <r>
    <x v="0"/>
    <x v="132"/>
    <x v="0"/>
    <x v="18"/>
    <x v="12"/>
    <x v="22"/>
    <x v="0"/>
    <n v="0"/>
  </r>
  <r>
    <x v="0"/>
    <x v="127"/>
    <x v="0"/>
    <x v="57"/>
    <x v="13"/>
    <x v="22"/>
    <x v="0"/>
    <n v="0"/>
  </r>
  <r>
    <x v="0"/>
    <x v="128"/>
    <x v="0"/>
    <x v="57"/>
    <x v="13"/>
    <x v="22"/>
    <x v="0"/>
    <n v="0"/>
  </r>
  <r>
    <x v="0"/>
    <x v="129"/>
    <x v="0"/>
    <x v="19"/>
    <x v="13"/>
    <x v="22"/>
    <x v="0"/>
    <n v="0"/>
  </r>
  <r>
    <x v="0"/>
    <x v="130"/>
    <x v="0"/>
    <x v="19"/>
    <x v="13"/>
    <x v="22"/>
    <x v="0"/>
    <n v="0"/>
  </r>
  <r>
    <x v="0"/>
    <x v="129"/>
    <x v="0"/>
    <x v="20"/>
    <x v="13"/>
    <x v="22"/>
    <x v="0"/>
    <n v="0"/>
  </r>
  <r>
    <x v="0"/>
    <x v="130"/>
    <x v="0"/>
    <x v="20"/>
    <x v="13"/>
    <x v="22"/>
    <x v="0"/>
    <n v="0"/>
  </r>
  <r>
    <x v="0"/>
    <x v="129"/>
    <x v="0"/>
    <x v="21"/>
    <x v="13"/>
    <x v="22"/>
    <x v="0"/>
    <n v="0"/>
  </r>
  <r>
    <x v="0"/>
    <x v="130"/>
    <x v="0"/>
    <x v="21"/>
    <x v="13"/>
    <x v="22"/>
    <x v="0"/>
    <n v="0"/>
  </r>
  <r>
    <x v="0"/>
    <x v="129"/>
    <x v="0"/>
    <x v="22"/>
    <x v="13"/>
    <x v="22"/>
    <x v="0"/>
    <n v="0"/>
  </r>
  <r>
    <x v="0"/>
    <x v="130"/>
    <x v="0"/>
    <x v="22"/>
    <x v="13"/>
    <x v="22"/>
    <x v="0"/>
    <n v="0"/>
  </r>
  <r>
    <x v="0"/>
    <x v="129"/>
    <x v="0"/>
    <x v="23"/>
    <x v="13"/>
    <x v="22"/>
    <x v="0"/>
    <n v="0"/>
  </r>
  <r>
    <x v="0"/>
    <x v="130"/>
    <x v="0"/>
    <x v="23"/>
    <x v="13"/>
    <x v="22"/>
    <x v="0"/>
    <n v="0"/>
  </r>
  <r>
    <x v="0"/>
    <x v="131"/>
    <x v="0"/>
    <x v="9"/>
    <x v="13"/>
    <x v="22"/>
    <x v="0"/>
    <n v="0"/>
  </r>
  <r>
    <x v="0"/>
    <x v="132"/>
    <x v="0"/>
    <x v="9"/>
    <x v="13"/>
    <x v="22"/>
    <x v="0"/>
    <n v="0"/>
  </r>
  <r>
    <x v="0"/>
    <x v="131"/>
    <x v="0"/>
    <x v="10"/>
    <x v="13"/>
    <x v="22"/>
    <x v="0"/>
    <n v="0"/>
  </r>
  <r>
    <x v="0"/>
    <x v="132"/>
    <x v="0"/>
    <x v="10"/>
    <x v="13"/>
    <x v="22"/>
    <x v="0"/>
    <n v="0"/>
  </r>
  <r>
    <x v="0"/>
    <x v="131"/>
    <x v="0"/>
    <x v="11"/>
    <x v="13"/>
    <x v="22"/>
    <x v="0"/>
    <n v="0"/>
  </r>
  <r>
    <x v="0"/>
    <x v="132"/>
    <x v="0"/>
    <x v="11"/>
    <x v="13"/>
    <x v="22"/>
    <x v="0"/>
    <n v="0"/>
  </r>
  <r>
    <x v="0"/>
    <x v="131"/>
    <x v="0"/>
    <x v="12"/>
    <x v="13"/>
    <x v="22"/>
    <x v="0"/>
    <n v="0"/>
  </r>
  <r>
    <x v="0"/>
    <x v="132"/>
    <x v="0"/>
    <x v="12"/>
    <x v="13"/>
    <x v="22"/>
    <x v="0"/>
    <n v="0"/>
  </r>
  <r>
    <x v="0"/>
    <x v="131"/>
    <x v="0"/>
    <x v="13"/>
    <x v="13"/>
    <x v="22"/>
    <x v="0"/>
    <n v="0"/>
  </r>
  <r>
    <x v="0"/>
    <x v="132"/>
    <x v="0"/>
    <x v="13"/>
    <x v="13"/>
    <x v="22"/>
    <x v="0"/>
    <n v="0"/>
  </r>
  <r>
    <x v="0"/>
    <x v="131"/>
    <x v="0"/>
    <x v="14"/>
    <x v="13"/>
    <x v="22"/>
    <x v="0"/>
    <n v="0"/>
  </r>
  <r>
    <x v="0"/>
    <x v="132"/>
    <x v="0"/>
    <x v="14"/>
    <x v="13"/>
    <x v="22"/>
    <x v="0"/>
    <n v="0"/>
  </r>
  <r>
    <x v="0"/>
    <x v="131"/>
    <x v="0"/>
    <x v="15"/>
    <x v="13"/>
    <x v="22"/>
    <x v="0"/>
    <n v="0"/>
  </r>
  <r>
    <x v="0"/>
    <x v="132"/>
    <x v="0"/>
    <x v="15"/>
    <x v="13"/>
    <x v="22"/>
    <x v="0"/>
    <n v="0"/>
  </r>
  <r>
    <x v="0"/>
    <x v="131"/>
    <x v="0"/>
    <x v="16"/>
    <x v="13"/>
    <x v="22"/>
    <x v="0"/>
    <n v="0"/>
  </r>
  <r>
    <x v="0"/>
    <x v="132"/>
    <x v="0"/>
    <x v="16"/>
    <x v="13"/>
    <x v="22"/>
    <x v="0"/>
    <n v="0"/>
  </r>
  <r>
    <x v="0"/>
    <x v="131"/>
    <x v="0"/>
    <x v="17"/>
    <x v="13"/>
    <x v="22"/>
    <x v="0"/>
    <n v="0"/>
  </r>
  <r>
    <x v="0"/>
    <x v="132"/>
    <x v="0"/>
    <x v="17"/>
    <x v="13"/>
    <x v="22"/>
    <x v="0"/>
    <n v="0"/>
  </r>
  <r>
    <x v="0"/>
    <x v="131"/>
    <x v="0"/>
    <x v="18"/>
    <x v="13"/>
    <x v="22"/>
    <x v="0"/>
    <n v="0"/>
  </r>
  <r>
    <x v="0"/>
    <x v="132"/>
    <x v="0"/>
    <x v="18"/>
    <x v="13"/>
    <x v="22"/>
    <x v="0"/>
    <n v="0"/>
  </r>
  <r>
    <x v="0"/>
    <x v="127"/>
    <x v="0"/>
    <x v="57"/>
    <x v="14"/>
    <x v="22"/>
    <x v="0"/>
    <n v="0"/>
  </r>
  <r>
    <x v="0"/>
    <x v="128"/>
    <x v="0"/>
    <x v="57"/>
    <x v="14"/>
    <x v="22"/>
    <x v="0"/>
    <n v="0"/>
  </r>
  <r>
    <x v="0"/>
    <x v="129"/>
    <x v="0"/>
    <x v="19"/>
    <x v="14"/>
    <x v="22"/>
    <x v="0"/>
    <n v="0"/>
  </r>
  <r>
    <x v="0"/>
    <x v="130"/>
    <x v="0"/>
    <x v="19"/>
    <x v="14"/>
    <x v="22"/>
    <x v="0"/>
    <n v="0"/>
  </r>
  <r>
    <x v="0"/>
    <x v="129"/>
    <x v="0"/>
    <x v="20"/>
    <x v="14"/>
    <x v="22"/>
    <x v="0"/>
    <n v="0"/>
  </r>
  <r>
    <x v="0"/>
    <x v="130"/>
    <x v="0"/>
    <x v="20"/>
    <x v="14"/>
    <x v="22"/>
    <x v="0"/>
    <n v="0"/>
  </r>
  <r>
    <x v="0"/>
    <x v="129"/>
    <x v="0"/>
    <x v="21"/>
    <x v="14"/>
    <x v="22"/>
    <x v="0"/>
    <n v="0"/>
  </r>
  <r>
    <x v="0"/>
    <x v="130"/>
    <x v="0"/>
    <x v="21"/>
    <x v="14"/>
    <x v="22"/>
    <x v="0"/>
    <n v="0"/>
  </r>
  <r>
    <x v="0"/>
    <x v="129"/>
    <x v="0"/>
    <x v="22"/>
    <x v="14"/>
    <x v="22"/>
    <x v="0"/>
    <n v="0"/>
  </r>
  <r>
    <x v="0"/>
    <x v="130"/>
    <x v="0"/>
    <x v="22"/>
    <x v="14"/>
    <x v="22"/>
    <x v="0"/>
    <n v="0"/>
  </r>
  <r>
    <x v="0"/>
    <x v="129"/>
    <x v="0"/>
    <x v="23"/>
    <x v="14"/>
    <x v="22"/>
    <x v="0"/>
    <n v="0"/>
  </r>
  <r>
    <x v="0"/>
    <x v="130"/>
    <x v="0"/>
    <x v="23"/>
    <x v="14"/>
    <x v="22"/>
    <x v="0"/>
    <n v="0"/>
  </r>
  <r>
    <x v="0"/>
    <x v="131"/>
    <x v="0"/>
    <x v="9"/>
    <x v="14"/>
    <x v="22"/>
    <x v="0"/>
    <n v="0"/>
  </r>
  <r>
    <x v="0"/>
    <x v="132"/>
    <x v="0"/>
    <x v="9"/>
    <x v="14"/>
    <x v="22"/>
    <x v="0"/>
    <n v="0"/>
  </r>
  <r>
    <x v="0"/>
    <x v="131"/>
    <x v="0"/>
    <x v="10"/>
    <x v="14"/>
    <x v="22"/>
    <x v="0"/>
    <n v="0"/>
  </r>
  <r>
    <x v="0"/>
    <x v="132"/>
    <x v="0"/>
    <x v="10"/>
    <x v="14"/>
    <x v="22"/>
    <x v="0"/>
    <n v="0"/>
  </r>
  <r>
    <x v="0"/>
    <x v="131"/>
    <x v="0"/>
    <x v="11"/>
    <x v="14"/>
    <x v="22"/>
    <x v="0"/>
    <n v="0"/>
  </r>
  <r>
    <x v="0"/>
    <x v="132"/>
    <x v="0"/>
    <x v="11"/>
    <x v="14"/>
    <x v="22"/>
    <x v="0"/>
    <n v="0"/>
  </r>
  <r>
    <x v="0"/>
    <x v="131"/>
    <x v="0"/>
    <x v="12"/>
    <x v="14"/>
    <x v="22"/>
    <x v="0"/>
    <n v="0"/>
  </r>
  <r>
    <x v="0"/>
    <x v="132"/>
    <x v="0"/>
    <x v="12"/>
    <x v="14"/>
    <x v="22"/>
    <x v="0"/>
    <n v="0"/>
  </r>
  <r>
    <x v="0"/>
    <x v="131"/>
    <x v="0"/>
    <x v="13"/>
    <x v="14"/>
    <x v="22"/>
    <x v="0"/>
    <n v="0"/>
  </r>
  <r>
    <x v="0"/>
    <x v="132"/>
    <x v="0"/>
    <x v="13"/>
    <x v="14"/>
    <x v="22"/>
    <x v="0"/>
    <n v="0"/>
  </r>
  <r>
    <x v="0"/>
    <x v="131"/>
    <x v="0"/>
    <x v="14"/>
    <x v="14"/>
    <x v="22"/>
    <x v="0"/>
    <n v="0"/>
  </r>
  <r>
    <x v="0"/>
    <x v="132"/>
    <x v="0"/>
    <x v="14"/>
    <x v="14"/>
    <x v="22"/>
    <x v="0"/>
    <n v="0"/>
  </r>
  <r>
    <x v="0"/>
    <x v="131"/>
    <x v="0"/>
    <x v="15"/>
    <x v="14"/>
    <x v="22"/>
    <x v="0"/>
    <n v="0"/>
  </r>
  <r>
    <x v="0"/>
    <x v="132"/>
    <x v="0"/>
    <x v="15"/>
    <x v="14"/>
    <x v="22"/>
    <x v="0"/>
    <n v="0"/>
  </r>
  <r>
    <x v="0"/>
    <x v="131"/>
    <x v="0"/>
    <x v="16"/>
    <x v="14"/>
    <x v="22"/>
    <x v="0"/>
    <n v="0"/>
  </r>
  <r>
    <x v="0"/>
    <x v="132"/>
    <x v="0"/>
    <x v="16"/>
    <x v="14"/>
    <x v="22"/>
    <x v="0"/>
    <n v="0"/>
  </r>
  <r>
    <x v="0"/>
    <x v="131"/>
    <x v="0"/>
    <x v="17"/>
    <x v="14"/>
    <x v="22"/>
    <x v="0"/>
    <n v="0"/>
  </r>
  <r>
    <x v="0"/>
    <x v="132"/>
    <x v="0"/>
    <x v="17"/>
    <x v="14"/>
    <x v="22"/>
    <x v="0"/>
    <n v="0"/>
  </r>
  <r>
    <x v="0"/>
    <x v="131"/>
    <x v="0"/>
    <x v="18"/>
    <x v="14"/>
    <x v="22"/>
    <x v="0"/>
    <n v="0"/>
  </r>
  <r>
    <x v="0"/>
    <x v="132"/>
    <x v="0"/>
    <x v="18"/>
    <x v="14"/>
    <x v="22"/>
    <x v="0"/>
    <n v="0"/>
  </r>
  <r>
    <x v="0"/>
    <x v="127"/>
    <x v="0"/>
    <x v="57"/>
    <x v="15"/>
    <x v="22"/>
    <x v="0"/>
    <n v="0"/>
  </r>
  <r>
    <x v="0"/>
    <x v="128"/>
    <x v="0"/>
    <x v="57"/>
    <x v="15"/>
    <x v="22"/>
    <x v="0"/>
    <n v="0"/>
  </r>
  <r>
    <x v="0"/>
    <x v="129"/>
    <x v="0"/>
    <x v="19"/>
    <x v="15"/>
    <x v="22"/>
    <x v="0"/>
    <n v="0"/>
  </r>
  <r>
    <x v="0"/>
    <x v="130"/>
    <x v="0"/>
    <x v="19"/>
    <x v="15"/>
    <x v="22"/>
    <x v="0"/>
    <n v="0"/>
  </r>
  <r>
    <x v="0"/>
    <x v="129"/>
    <x v="0"/>
    <x v="20"/>
    <x v="15"/>
    <x v="22"/>
    <x v="0"/>
    <n v="0"/>
  </r>
  <r>
    <x v="0"/>
    <x v="130"/>
    <x v="0"/>
    <x v="20"/>
    <x v="15"/>
    <x v="22"/>
    <x v="0"/>
    <n v="0"/>
  </r>
  <r>
    <x v="0"/>
    <x v="129"/>
    <x v="0"/>
    <x v="21"/>
    <x v="15"/>
    <x v="22"/>
    <x v="0"/>
    <n v="0"/>
  </r>
  <r>
    <x v="0"/>
    <x v="130"/>
    <x v="0"/>
    <x v="21"/>
    <x v="15"/>
    <x v="22"/>
    <x v="0"/>
    <n v="0"/>
  </r>
  <r>
    <x v="0"/>
    <x v="129"/>
    <x v="0"/>
    <x v="22"/>
    <x v="15"/>
    <x v="22"/>
    <x v="0"/>
    <n v="0"/>
  </r>
  <r>
    <x v="0"/>
    <x v="130"/>
    <x v="0"/>
    <x v="22"/>
    <x v="15"/>
    <x v="22"/>
    <x v="0"/>
    <n v="0"/>
  </r>
  <r>
    <x v="0"/>
    <x v="129"/>
    <x v="0"/>
    <x v="23"/>
    <x v="15"/>
    <x v="22"/>
    <x v="0"/>
    <n v="0"/>
  </r>
  <r>
    <x v="0"/>
    <x v="130"/>
    <x v="0"/>
    <x v="23"/>
    <x v="15"/>
    <x v="22"/>
    <x v="0"/>
    <n v="0"/>
  </r>
  <r>
    <x v="0"/>
    <x v="131"/>
    <x v="0"/>
    <x v="9"/>
    <x v="15"/>
    <x v="22"/>
    <x v="0"/>
    <n v="0"/>
  </r>
  <r>
    <x v="0"/>
    <x v="132"/>
    <x v="0"/>
    <x v="9"/>
    <x v="15"/>
    <x v="22"/>
    <x v="0"/>
    <n v="0"/>
  </r>
  <r>
    <x v="0"/>
    <x v="131"/>
    <x v="0"/>
    <x v="10"/>
    <x v="15"/>
    <x v="22"/>
    <x v="0"/>
    <n v="0"/>
  </r>
  <r>
    <x v="0"/>
    <x v="132"/>
    <x v="0"/>
    <x v="10"/>
    <x v="15"/>
    <x v="22"/>
    <x v="0"/>
    <n v="0"/>
  </r>
  <r>
    <x v="0"/>
    <x v="131"/>
    <x v="0"/>
    <x v="11"/>
    <x v="15"/>
    <x v="22"/>
    <x v="0"/>
    <n v="0"/>
  </r>
  <r>
    <x v="0"/>
    <x v="132"/>
    <x v="0"/>
    <x v="11"/>
    <x v="15"/>
    <x v="22"/>
    <x v="0"/>
    <n v="0"/>
  </r>
  <r>
    <x v="0"/>
    <x v="131"/>
    <x v="0"/>
    <x v="12"/>
    <x v="15"/>
    <x v="22"/>
    <x v="0"/>
    <n v="0"/>
  </r>
  <r>
    <x v="0"/>
    <x v="132"/>
    <x v="0"/>
    <x v="12"/>
    <x v="15"/>
    <x v="22"/>
    <x v="0"/>
    <n v="0"/>
  </r>
  <r>
    <x v="0"/>
    <x v="131"/>
    <x v="0"/>
    <x v="13"/>
    <x v="15"/>
    <x v="22"/>
    <x v="0"/>
    <n v="0"/>
  </r>
  <r>
    <x v="0"/>
    <x v="132"/>
    <x v="0"/>
    <x v="13"/>
    <x v="15"/>
    <x v="22"/>
    <x v="0"/>
    <n v="0"/>
  </r>
  <r>
    <x v="0"/>
    <x v="131"/>
    <x v="0"/>
    <x v="14"/>
    <x v="15"/>
    <x v="22"/>
    <x v="0"/>
    <n v="0"/>
  </r>
  <r>
    <x v="0"/>
    <x v="132"/>
    <x v="0"/>
    <x v="14"/>
    <x v="15"/>
    <x v="22"/>
    <x v="0"/>
    <n v="0"/>
  </r>
  <r>
    <x v="0"/>
    <x v="131"/>
    <x v="0"/>
    <x v="15"/>
    <x v="15"/>
    <x v="22"/>
    <x v="0"/>
    <n v="0"/>
  </r>
  <r>
    <x v="0"/>
    <x v="132"/>
    <x v="0"/>
    <x v="15"/>
    <x v="15"/>
    <x v="22"/>
    <x v="0"/>
    <n v="0"/>
  </r>
  <r>
    <x v="0"/>
    <x v="131"/>
    <x v="0"/>
    <x v="16"/>
    <x v="15"/>
    <x v="22"/>
    <x v="0"/>
    <n v="0"/>
  </r>
  <r>
    <x v="0"/>
    <x v="132"/>
    <x v="0"/>
    <x v="16"/>
    <x v="15"/>
    <x v="22"/>
    <x v="0"/>
    <n v="0"/>
  </r>
  <r>
    <x v="0"/>
    <x v="131"/>
    <x v="0"/>
    <x v="17"/>
    <x v="15"/>
    <x v="22"/>
    <x v="0"/>
    <n v="0"/>
  </r>
  <r>
    <x v="0"/>
    <x v="132"/>
    <x v="0"/>
    <x v="17"/>
    <x v="15"/>
    <x v="22"/>
    <x v="0"/>
    <n v="0"/>
  </r>
  <r>
    <x v="0"/>
    <x v="131"/>
    <x v="0"/>
    <x v="18"/>
    <x v="15"/>
    <x v="22"/>
    <x v="0"/>
    <n v="0"/>
  </r>
  <r>
    <x v="0"/>
    <x v="132"/>
    <x v="0"/>
    <x v="18"/>
    <x v="15"/>
    <x v="22"/>
    <x v="0"/>
    <n v="0"/>
  </r>
  <r>
    <x v="0"/>
    <x v="127"/>
    <x v="0"/>
    <x v="57"/>
    <x v="16"/>
    <x v="22"/>
    <x v="0"/>
    <n v="0"/>
  </r>
  <r>
    <x v="0"/>
    <x v="128"/>
    <x v="0"/>
    <x v="57"/>
    <x v="16"/>
    <x v="22"/>
    <x v="0"/>
    <n v="0"/>
  </r>
  <r>
    <x v="0"/>
    <x v="129"/>
    <x v="0"/>
    <x v="19"/>
    <x v="16"/>
    <x v="22"/>
    <x v="0"/>
    <n v="0"/>
  </r>
  <r>
    <x v="0"/>
    <x v="130"/>
    <x v="0"/>
    <x v="19"/>
    <x v="16"/>
    <x v="22"/>
    <x v="0"/>
    <n v="0"/>
  </r>
  <r>
    <x v="0"/>
    <x v="129"/>
    <x v="0"/>
    <x v="20"/>
    <x v="16"/>
    <x v="22"/>
    <x v="0"/>
    <n v="0"/>
  </r>
  <r>
    <x v="0"/>
    <x v="130"/>
    <x v="0"/>
    <x v="20"/>
    <x v="16"/>
    <x v="22"/>
    <x v="0"/>
    <n v="0"/>
  </r>
  <r>
    <x v="0"/>
    <x v="129"/>
    <x v="0"/>
    <x v="21"/>
    <x v="16"/>
    <x v="22"/>
    <x v="0"/>
    <n v="0"/>
  </r>
  <r>
    <x v="0"/>
    <x v="130"/>
    <x v="0"/>
    <x v="21"/>
    <x v="16"/>
    <x v="22"/>
    <x v="0"/>
    <n v="0"/>
  </r>
  <r>
    <x v="0"/>
    <x v="129"/>
    <x v="0"/>
    <x v="22"/>
    <x v="16"/>
    <x v="22"/>
    <x v="0"/>
    <n v="0"/>
  </r>
  <r>
    <x v="0"/>
    <x v="130"/>
    <x v="0"/>
    <x v="22"/>
    <x v="16"/>
    <x v="22"/>
    <x v="0"/>
    <n v="0"/>
  </r>
  <r>
    <x v="0"/>
    <x v="129"/>
    <x v="0"/>
    <x v="23"/>
    <x v="16"/>
    <x v="22"/>
    <x v="0"/>
    <n v="0"/>
  </r>
  <r>
    <x v="0"/>
    <x v="130"/>
    <x v="0"/>
    <x v="23"/>
    <x v="16"/>
    <x v="22"/>
    <x v="0"/>
    <n v="0"/>
  </r>
  <r>
    <x v="0"/>
    <x v="131"/>
    <x v="0"/>
    <x v="9"/>
    <x v="16"/>
    <x v="22"/>
    <x v="0"/>
    <n v="0"/>
  </r>
  <r>
    <x v="0"/>
    <x v="132"/>
    <x v="0"/>
    <x v="9"/>
    <x v="16"/>
    <x v="22"/>
    <x v="0"/>
    <n v="0"/>
  </r>
  <r>
    <x v="0"/>
    <x v="131"/>
    <x v="0"/>
    <x v="10"/>
    <x v="16"/>
    <x v="22"/>
    <x v="0"/>
    <n v="0"/>
  </r>
  <r>
    <x v="0"/>
    <x v="132"/>
    <x v="0"/>
    <x v="10"/>
    <x v="16"/>
    <x v="22"/>
    <x v="0"/>
    <n v="0"/>
  </r>
  <r>
    <x v="0"/>
    <x v="131"/>
    <x v="0"/>
    <x v="11"/>
    <x v="16"/>
    <x v="22"/>
    <x v="0"/>
    <n v="0"/>
  </r>
  <r>
    <x v="0"/>
    <x v="132"/>
    <x v="0"/>
    <x v="11"/>
    <x v="16"/>
    <x v="22"/>
    <x v="0"/>
    <n v="0"/>
  </r>
  <r>
    <x v="0"/>
    <x v="131"/>
    <x v="0"/>
    <x v="12"/>
    <x v="16"/>
    <x v="22"/>
    <x v="0"/>
    <n v="0"/>
  </r>
  <r>
    <x v="0"/>
    <x v="132"/>
    <x v="0"/>
    <x v="12"/>
    <x v="16"/>
    <x v="22"/>
    <x v="0"/>
    <n v="0"/>
  </r>
  <r>
    <x v="0"/>
    <x v="131"/>
    <x v="0"/>
    <x v="13"/>
    <x v="16"/>
    <x v="22"/>
    <x v="0"/>
    <n v="0"/>
  </r>
  <r>
    <x v="0"/>
    <x v="132"/>
    <x v="0"/>
    <x v="13"/>
    <x v="16"/>
    <x v="22"/>
    <x v="0"/>
    <n v="0"/>
  </r>
  <r>
    <x v="0"/>
    <x v="131"/>
    <x v="0"/>
    <x v="14"/>
    <x v="16"/>
    <x v="22"/>
    <x v="0"/>
    <n v="0"/>
  </r>
  <r>
    <x v="0"/>
    <x v="132"/>
    <x v="0"/>
    <x v="14"/>
    <x v="16"/>
    <x v="22"/>
    <x v="0"/>
    <n v="0"/>
  </r>
  <r>
    <x v="0"/>
    <x v="131"/>
    <x v="0"/>
    <x v="15"/>
    <x v="16"/>
    <x v="22"/>
    <x v="0"/>
    <n v="0"/>
  </r>
  <r>
    <x v="0"/>
    <x v="132"/>
    <x v="0"/>
    <x v="15"/>
    <x v="16"/>
    <x v="22"/>
    <x v="0"/>
    <n v="0"/>
  </r>
  <r>
    <x v="0"/>
    <x v="131"/>
    <x v="0"/>
    <x v="16"/>
    <x v="16"/>
    <x v="22"/>
    <x v="0"/>
    <n v="0"/>
  </r>
  <r>
    <x v="0"/>
    <x v="132"/>
    <x v="0"/>
    <x v="16"/>
    <x v="16"/>
    <x v="22"/>
    <x v="0"/>
    <n v="0"/>
  </r>
  <r>
    <x v="0"/>
    <x v="131"/>
    <x v="0"/>
    <x v="17"/>
    <x v="16"/>
    <x v="22"/>
    <x v="0"/>
    <n v="0"/>
  </r>
  <r>
    <x v="0"/>
    <x v="132"/>
    <x v="0"/>
    <x v="17"/>
    <x v="16"/>
    <x v="22"/>
    <x v="0"/>
    <n v="0"/>
  </r>
  <r>
    <x v="0"/>
    <x v="131"/>
    <x v="0"/>
    <x v="18"/>
    <x v="16"/>
    <x v="22"/>
    <x v="0"/>
    <n v="0"/>
  </r>
  <r>
    <x v="0"/>
    <x v="132"/>
    <x v="0"/>
    <x v="18"/>
    <x v="16"/>
    <x v="22"/>
    <x v="0"/>
    <n v="0"/>
  </r>
  <r>
    <x v="0"/>
    <x v="127"/>
    <x v="0"/>
    <x v="57"/>
    <x v="17"/>
    <x v="22"/>
    <x v="0"/>
    <n v="0"/>
  </r>
  <r>
    <x v="0"/>
    <x v="128"/>
    <x v="0"/>
    <x v="57"/>
    <x v="17"/>
    <x v="22"/>
    <x v="0"/>
    <n v="0"/>
  </r>
  <r>
    <x v="0"/>
    <x v="129"/>
    <x v="0"/>
    <x v="19"/>
    <x v="17"/>
    <x v="22"/>
    <x v="0"/>
    <n v="0"/>
  </r>
  <r>
    <x v="0"/>
    <x v="130"/>
    <x v="0"/>
    <x v="19"/>
    <x v="17"/>
    <x v="22"/>
    <x v="0"/>
    <n v="0"/>
  </r>
  <r>
    <x v="0"/>
    <x v="129"/>
    <x v="0"/>
    <x v="20"/>
    <x v="17"/>
    <x v="22"/>
    <x v="0"/>
    <n v="0"/>
  </r>
  <r>
    <x v="0"/>
    <x v="130"/>
    <x v="0"/>
    <x v="20"/>
    <x v="17"/>
    <x v="22"/>
    <x v="0"/>
    <n v="0"/>
  </r>
  <r>
    <x v="0"/>
    <x v="129"/>
    <x v="0"/>
    <x v="21"/>
    <x v="17"/>
    <x v="22"/>
    <x v="0"/>
    <n v="0"/>
  </r>
  <r>
    <x v="0"/>
    <x v="130"/>
    <x v="0"/>
    <x v="21"/>
    <x v="17"/>
    <x v="22"/>
    <x v="0"/>
    <n v="0"/>
  </r>
  <r>
    <x v="0"/>
    <x v="129"/>
    <x v="0"/>
    <x v="22"/>
    <x v="17"/>
    <x v="22"/>
    <x v="0"/>
    <n v="0"/>
  </r>
  <r>
    <x v="0"/>
    <x v="130"/>
    <x v="0"/>
    <x v="22"/>
    <x v="17"/>
    <x v="22"/>
    <x v="0"/>
    <n v="0"/>
  </r>
  <r>
    <x v="0"/>
    <x v="129"/>
    <x v="0"/>
    <x v="23"/>
    <x v="17"/>
    <x v="22"/>
    <x v="0"/>
    <n v="0"/>
  </r>
  <r>
    <x v="0"/>
    <x v="130"/>
    <x v="0"/>
    <x v="23"/>
    <x v="17"/>
    <x v="22"/>
    <x v="0"/>
    <n v="0"/>
  </r>
  <r>
    <x v="0"/>
    <x v="131"/>
    <x v="0"/>
    <x v="9"/>
    <x v="17"/>
    <x v="22"/>
    <x v="0"/>
    <n v="0"/>
  </r>
  <r>
    <x v="0"/>
    <x v="132"/>
    <x v="0"/>
    <x v="9"/>
    <x v="17"/>
    <x v="22"/>
    <x v="0"/>
    <n v="0"/>
  </r>
  <r>
    <x v="0"/>
    <x v="131"/>
    <x v="0"/>
    <x v="10"/>
    <x v="17"/>
    <x v="22"/>
    <x v="0"/>
    <n v="0"/>
  </r>
  <r>
    <x v="0"/>
    <x v="132"/>
    <x v="0"/>
    <x v="10"/>
    <x v="17"/>
    <x v="22"/>
    <x v="0"/>
    <n v="0"/>
  </r>
  <r>
    <x v="0"/>
    <x v="131"/>
    <x v="0"/>
    <x v="11"/>
    <x v="17"/>
    <x v="22"/>
    <x v="0"/>
    <n v="0"/>
  </r>
  <r>
    <x v="0"/>
    <x v="132"/>
    <x v="0"/>
    <x v="11"/>
    <x v="17"/>
    <x v="22"/>
    <x v="0"/>
    <n v="0"/>
  </r>
  <r>
    <x v="0"/>
    <x v="131"/>
    <x v="0"/>
    <x v="12"/>
    <x v="17"/>
    <x v="22"/>
    <x v="0"/>
    <n v="0"/>
  </r>
  <r>
    <x v="0"/>
    <x v="132"/>
    <x v="0"/>
    <x v="12"/>
    <x v="17"/>
    <x v="22"/>
    <x v="0"/>
    <n v="0"/>
  </r>
  <r>
    <x v="0"/>
    <x v="131"/>
    <x v="0"/>
    <x v="13"/>
    <x v="17"/>
    <x v="22"/>
    <x v="0"/>
    <n v="0"/>
  </r>
  <r>
    <x v="0"/>
    <x v="132"/>
    <x v="0"/>
    <x v="13"/>
    <x v="17"/>
    <x v="22"/>
    <x v="0"/>
    <n v="0"/>
  </r>
  <r>
    <x v="0"/>
    <x v="131"/>
    <x v="0"/>
    <x v="14"/>
    <x v="17"/>
    <x v="22"/>
    <x v="0"/>
    <n v="0"/>
  </r>
  <r>
    <x v="0"/>
    <x v="132"/>
    <x v="0"/>
    <x v="14"/>
    <x v="17"/>
    <x v="22"/>
    <x v="0"/>
    <n v="0"/>
  </r>
  <r>
    <x v="0"/>
    <x v="131"/>
    <x v="0"/>
    <x v="15"/>
    <x v="17"/>
    <x v="22"/>
    <x v="0"/>
    <n v="0"/>
  </r>
  <r>
    <x v="0"/>
    <x v="132"/>
    <x v="0"/>
    <x v="15"/>
    <x v="17"/>
    <x v="22"/>
    <x v="0"/>
    <n v="0"/>
  </r>
  <r>
    <x v="0"/>
    <x v="131"/>
    <x v="0"/>
    <x v="16"/>
    <x v="17"/>
    <x v="22"/>
    <x v="0"/>
    <n v="0"/>
  </r>
  <r>
    <x v="0"/>
    <x v="132"/>
    <x v="0"/>
    <x v="16"/>
    <x v="17"/>
    <x v="22"/>
    <x v="0"/>
    <n v="0"/>
  </r>
  <r>
    <x v="0"/>
    <x v="131"/>
    <x v="0"/>
    <x v="17"/>
    <x v="17"/>
    <x v="22"/>
    <x v="0"/>
    <n v="0"/>
  </r>
  <r>
    <x v="0"/>
    <x v="132"/>
    <x v="0"/>
    <x v="17"/>
    <x v="17"/>
    <x v="22"/>
    <x v="0"/>
    <n v="0"/>
  </r>
  <r>
    <x v="0"/>
    <x v="131"/>
    <x v="0"/>
    <x v="18"/>
    <x v="17"/>
    <x v="22"/>
    <x v="0"/>
    <n v="0"/>
  </r>
  <r>
    <x v="0"/>
    <x v="132"/>
    <x v="0"/>
    <x v="18"/>
    <x v="17"/>
    <x v="22"/>
    <x v="0"/>
    <n v="0"/>
  </r>
  <r>
    <x v="0"/>
    <x v="127"/>
    <x v="0"/>
    <x v="57"/>
    <x v="18"/>
    <x v="22"/>
    <x v="0"/>
    <n v="0"/>
  </r>
  <r>
    <x v="0"/>
    <x v="128"/>
    <x v="0"/>
    <x v="57"/>
    <x v="18"/>
    <x v="22"/>
    <x v="0"/>
    <n v="0"/>
  </r>
  <r>
    <x v="0"/>
    <x v="129"/>
    <x v="0"/>
    <x v="19"/>
    <x v="18"/>
    <x v="22"/>
    <x v="0"/>
    <n v="0"/>
  </r>
  <r>
    <x v="0"/>
    <x v="130"/>
    <x v="0"/>
    <x v="19"/>
    <x v="18"/>
    <x v="22"/>
    <x v="0"/>
    <n v="0"/>
  </r>
  <r>
    <x v="0"/>
    <x v="129"/>
    <x v="0"/>
    <x v="20"/>
    <x v="18"/>
    <x v="22"/>
    <x v="0"/>
    <n v="0"/>
  </r>
  <r>
    <x v="0"/>
    <x v="130"/>
    <x v="0"/>
    <x v="20"/>
    <x v="18"/>
    <x v="22"/>
    <x v="0"/>
    <n v="0"/>
  </r>
  <r>
    <x v="0"/>
    <x v="129"/>
    <x v="0"/>
    <x v="21"/>
    <x v="18"/>
    <x v="22"/>
    <x v="0"/>
    <n v="0"/>
  </r>
  <r>
    <x v="0"/>
    <x v="130"/>
    <x v="0"/>
    <x v="21"/>
    <x v="18"/>
    <x v="22"/>
    <x v="0"/>
    <n v="0"/>
  </r>
  <r>
    <x v="0"/>
    <x v="129"/>
    <x v="0"/>
    <x v="22"/>
    <x v="18"/>
    <x v="22"/>
    <x v="0"/>
    <n v="0"/>
  </r>
  <r>
    <x v="0"/>
    <x v="130"/>
    <x v="0"/>
    <x v="22"/>
    <x v="18"/>
    <x v="22"/>
    <x v="0"/>
    <n v="0"/>
  </r>
  <r>
    <x v="0"/>
    <x v="129"/>
    <x v="0"/>
    <x v="23"/>
    <x v="18"/>
    <x v="22"/>
    <x v="0"/>
    <n v="0"/>
  </r>
  <r>
    <x v="0"/>
    <x v="130"/>
    <x v="0"/>
    <x v="23"/>
    <x v="18"/>
    <x v="22"/>
    <x v="0"/>
    <n v="0"/>
  </r>
  <r>
    <x v="0"/>
    <x v="131"/>
    <x v="0"/>
    <x v="9"/>
    <x v="18"/>
    <x v="22"/>
    <x v="0"/>
    <n v="0"/>
  </r>
  <r>
    <x v="0"/>
    <x v="132"/>
    <x v="0"/>
    <x v="9"/>
    <x v="18"/>
    <x v="22"/>
    <x v="0"/>
    <n v="0"/>
  </r>
  <r>
    <x v="0"/>
    <x v="131"/>
    <x v="0"/>
    <x v="10"/>
    <x v="18"/>
    <x v="22"/>
    <x v="0"/>
    <n v="0"/>
  </r>
  <r>
    <x v="0"/>
    <x v="132"/>
    <x v="0"/>
    <x v="10"/>
    <x v="18"/>
    <x v="22"/>
    <x v="0"/>
    <n v="0"/>
  </r>
  <r>
    <x v="0"/>
    <x v="131"/>
    <x v="0"/>
    <x v="11"/>
    <x v="18"/>
    <x v="22"/>
    <x v="0"/>
    <n v="0"/>
  </r>
  <r>
    <x v="0"/>
    <x v="132"/>
    <x v="0"/>
    <x v="11"/>
    <x v="18"/>
    <x v="22"/>
    <x v="0"/>
    <n v="0"/>
  </r>
  <r>
    <x v="0"/>
    <x v="131"/>
    <x v="0"/>
    <x v="12"/>
    <x v="18"/>
    <x v="22"/>
    <x v="0"/>
    <n v="0"/>
  </r>
  <r>
    <x v="0"/>
    <x v="132"/>
    <x v="0"/>
    <x v="12"/>
    <x v="18"/>
    <x v="22"/>
    <x v="0"/>
    <n v="0"/>
  </r>
  <r>
    <x v="0"/>
    <x v="131"/>
    <x v="0"/>
    <x v="13"/>
    <x v="18"/>
    <x v="22"/>
    <x v="0"/>
    <n v="0"/>
  </r>
  <r>
    <x v="0"/>
    <x v="132"/>
    <x v="0"/>
    <x v="13"/>
    <x v="18"/>
    <x v="22"/>
    <x v="0"/>
    <n v="0"/>
  </r>
  <r>
    <x v="0"/>
    <x v="131"/>
    <x v="0"/>
    <x v="14"/>
    <x v="18"/>
    <x v="22"/>
    <x v="0"/>
    <n v="0"/>
  </r>
  <r>
    <x v="0"/>
    <x v="132"/>
    <x v="0"/>
    <x v="14"/>
    <x v="18"/>
    <x v="22"/>
    <x v="0"/>
    <n v="0"/>
  </r>
  <r>
    <x v="0"/>
    <x v="131"/>
    <x v="0"/>
    <x v="15"/>
    <x v="18"/>
    <x v="22"/>
    <x v="0"/>
    <n v="0"/>
  </r>
  <r>
    <x v="0"/>
    <x v="132"/>
    <x v="0"/>
    <x v="15"/>
    <x v="18"/>
    <x v="22"/>
    <x v="0"/>
    <n v="0"/>
  </r>
  <r>
    <x v="0"/>
    <x v="131"/>
    <x v="0"/>
    <x v="16"/>
    <x v="18"/>
    <x v="22"/>
    <x v="0"/>
    <n v="0"/>
  </r>
  <r>
    <x v="0"/>
    <x v="132"/>
    <x v="0"/>
    <x v="16"/>
    <x v="18"/>
    <x v="22"/>
    <x v="0"/>
    <n v="0"/>
  </r>
  <r>
    <x v="0"/>
    <x v="131"/>
    <x v="0"/>
    <x v="17"/>
    <x v="18"/>
    <x v="22"/>
    <x v="0"/>
    <n v="0"/>
  </r>
  <r>
    <x v="0"/>
    <x v="132"/>
    <x v="0"/>
    <x v="17"/>
    <x v="18"/>
    <x v="22"/>
    <x v="0"/>
    <n v="0"/>
  </r>
  <r>
    <x v="0"/>
    <x v="131"/>
    <x v="0"/>
    <x v="18"/>
    <x v="18"/>
    <x v="22"/>
    <x v="0"/>
    <n v="0"/>
  </r>
  <r>
    <x v="0"/>
    <x v="132"/>
    <x v="0"/>
    <x v="18"/>
    <x v="18"/>
    <x v="22"/>
    <x v="0"/>
    <n v="0"/>
  </r>
  <r>
    <x v="0"/>
    <x v="133"/>
    <x v="0"/>
    <x v="9"/>
    <x v="19"/>
    <x v="22"/>
    <x v="0"/>
    <n v="0"/>
  </r>
  <r>
    <x v="0"/>
    <x v="134"/>
    <x v="0"/>
    <x v="9"/>
    <x v="19"/>
    <x v="22"/>
    <x v="0"/>
    <n v="0"/>
  </r>
  <r>
    <x v="0"/>
    <x v="133"/>
    <x v="0"/>
    <x v="10"/>
    <x v="19"/>
    <x v="22"/>
    <x v="0"/>
    <n v="0"/>
  </r>
  <r>
    <x v="0"/>
    <x v="134"/>
    <x v="0"/>
    <x v="10"/>
    <x v="19"/>
    <x v="22"/>
    <x v="0"/>
    <n v="0"/>
  </r>
  <r>
    <x v="0"/>
    <x v="133"/>
    <x v="0"/>
    <x v="11"/>
    <x v="19"/>
    <x v="22"/>
    <x v="0"/>
    <n v="0"/>
  </r>
  <r>
    <x v="0"/>
    <x v="134"/>
    <x v="0"/>
    <x v="11"/>
    <x v="19"/>
    <x v="22"/>
    <x v="0"/>
    <n v="0"/>
  </r>
  <r>
    <x v="0"/>
    <x v="133"/>
    <x v="0"/>
    <x v="12"/>
    <x v="19"/>
    <x v="22"/>
    <x v="0"/>
    <n v="0"/>
  </r>
  <r>
    <x v="0"/>
    <x v="134"/>
    <x v="0"/>
    <x v="12"/>
    <x v="19"/>
    <x v="22"/>
    <x v="0"/>
    <n v="0"/>
  </r>
  <r>
    <x v="0"/>
    <x v="133"/>
    <x v="0"/>
    <x v="13"/>
    <x v="19"/>
    <x v="22"/>
    <x v="0"/>
    <n v="0"/>
  </r>
  <r>
    <x v="0"/>
    <x v="134"/>
    <x v="0"/>
    <x v="13"/>
    <x v="19"/>
    <x v="22"/>
    <x v="0"/>
    <n v="0"/>
  </r>
  <r>
    <x v="0"/>
    <x v="133"/>
    <x v="0"/>
    <x v="14"/>
    <x v="19"/>
    <x v="22"/>
    <x v="0"/>
    <n v="0"/>
  </r>
  <r>
    <x v="0"/>
    <x v="134"/>
    <x v="0"/>
    <x v="14"/>
    <x v="19"/>
    <x v="22"/>
    <x v="0"/>
    <n v="0"/>
  </r>
  <r>
    <x v="0"/>
    <x v="133"/>
    <x v="0"/>
    <x v="15"/>
    <x v="19"/>
    <x v="22"/>
    <x v="0"/>
    <n v="0"/>
  </r>
  <r>
    <x v="0"/>
    <x v="134"/>
    <x v="0"/>
    <x v="15"/>
    <x v="19"/>
    <x v="22"/>
    <x v="0"/>
    <n v="0"/>
  </r>
  <r>
    <x v="0"/>
    <x v="133"/>
    <x v="0"/>
    <x v="16"/>
    <x v="19"/>
    <x v="22"/>
    <x v="0"/>
    <n v="0"/>
  </r>
  <r>
    <x v="0"/>
    <x v="134"/>
    <x v="0"/>
    <x v="16"/>
    <x v="19"/>
    <x v="22"/>
    <x v="0"/>
    <n v="0"/>
  </r>
  <r>
    <x v="0"/>
    <x v="133"/>
    <x v="0"/>
    <x v="17"/>
    <x v="19"/>
    <x v="22"/>
    <x v="0"/>
    <n v="0"/>
  </r>
  <r>
    <x v="0"/>
    <x v="134"/>
    <x v="0"/>
    <x v="17"/>
    <x v="19"/>
    <x v="22"/>
    <x v="0"/>
    <n v="0"/>
  </r>
  <r>
    <x v="0"/>
    <x v="133"/>
    <x v="0"/>
    <x v="18"/>
    <x v="19"/>
    <x v="22"/>
    <x v="0"/>
    <n v="0"/>
  </r>
  <r>
    <x v="0"/>
    <x v="134"/>
    <x v="0"/>
    <x v="18"/>
    <x v="19"/>
    <x v="22"/>
    <x v="0"/>
    <n v="0"/>
  </r>
  <r>
    <x v="0"/>
    <x v="127"/>
    <x v="0"/>
    <x v="57"/>
    <x v="10"/>
    <x v="23"/>
    <x v="0"/>
    <n v="0"/>
  </r>
  <r>
    <x v="0"/>
    <x v="128"/>
    <x v="0"/>
    <x v="57"/>
    <x v="10"/>
    <x v="23"/>
    <x v="0"/>
    <n v="0"/>
  </r>
  <r>
    <x v="0"/>
    <x v="129"/>
    <x v="0"/>
    <x v="19"/>
    <x v="10"/>
    <x v="23"/>
    <x v="0"/>
    <n v="0"/>
  </r>
  <r>
    <x v="0"/>
    <x v="130"/>
    <x v="0"/>
    <x v="19"/>
    <x v="10"/>
    <x v="23"/>
    <x v="0"/>
    <n v="0"/>
  </r>
  <r>
    <x v="0"/>
    <x v="129"/>
    <x v="0"/>
    <x v="20"/>
    <x v="10"/>
    <x v="23"/>
    <x v="0"/>
    <n v="0"/>
  </r>
  <r>
    <x v="0"/>
    <x v="130"/>
    <x v="0"/>
    <x v="20"/>
    <x v="10"/>
    <x v="23"/>
    <x v="0"/>
    <n v="0"/>
  </r>
  <r>
    <x v="0"/>
    <x v="129"/>
    <x v="0"/>
    <x v="21"/>
    <x v="10"/>
    <x v="23"/>
    <x v="0"/>
    <n v="0"/>
  </r>
  <r>
    <x v="0"/>
    <x v="130"/>
    <x v="0"/>
    <x v="21"/>
    <x v="10"/>
    <x v="23"/>
    <x v="0"/>
    <n v="0"/>
  </r>
  <r>
    <x v="0"/>
    <x v="129"/>
    <x v="0"/>
    <x v="22"/>
    <x v="10"/>
    <x v="23"/>
    <x v="0"/>
    <n v="0"/>
  </r>
  <r>
    <x v="0"/>
    <x v="130"/>
    <x v="0"/>
    <x v="22"/>
    <x v="10"/>
    <x v="23"/>
    <x v="0"/>
    <n v="0"/>
  </r>
  <r>
    <x v="0"/>
    <x v="129"/>
    <x v="0"/>
    <x v="23"/>
    <x v="10"/>
    <x v="23"/>
    <x v="0"/>
    <n v="0"/>
  </r>
  <r>
    <x v="0"/>
    <x v="130"/>
    <x v="0"/>
    <x v="23"/>
    <x v="10"/>
    <x v="23"/>
    <x v="0"/>
    <n v="0"/>
  </r>
  <r>
    <x v="0"/>
    <x v="131"/>
    <x v="0"/>
    <x v="9"/>
    <x v="10"/>
    <x v="23"/>
    <x v="0"/>
    <n v="0"/>
  </r>
  <r>
    <x v="0"/>
    <x v="132"/>
    <x v="0"/>
    <x v="9"/>
    <x v="10"/>
    <x v="23"/>
    <x v="0"/>
    <n v="0"/>
  </r>
  <r>
    <x v="0"/>
    <x v="131"/>
    <x v="0"/>
    <x v="10"/>
    <x v="10"/>
    <x v="23"/>
    <x v="0"/>
    <n v="0"/>
  </r>
  <r>
    <x v="0"/>
    <x v="132"/>
    <x v="0"/>
    <x v="10"/>
    <x v="10"/>
    <x v="23"/>
    <x v="0"/>
    <n v="0"/>
  </r>
  <r>
    <x v="0"/>
    <x v="131"/>
    <x v="0"/>
    <x v="11"/>
    <x v="10"/>
    <x v="23"/>
    <x v="0"/>
    <n v="0"/>
  </r>
  <r>
    <x v="0"/>
    <x v="132"/>
    <x v="0"/>
    <x v="11"/>
    <x v="10"/>
    <x v="23"/>
    <x v="0"/>
    <n v="0"/>
  </r>
  <r>
    <x v="0"/>
    <x v="131"/>
    <x v="0"/>
    <x v="12"/>
    <x v="10"/>
    <x v="23"/>
    <x v="0"/>
    <n v="0"/>
  </r>
  <r>
    <x v="0"/>
    <x v="132"/>
    <x v="0"/>
    <x v="12"/>
    <x v="10"/>
    <x v="23"/>
    <x v="0"/>
    <n v="0"/>
  </r>
  <r>
    <x v="0"/>
    <x v="131"/>
    <x v="0"/>
    <x v="13"/>
    <x v="10"/>
    <x v="23"/>
    <x v="0"/>
    <n v="0"/>
  </r>
  <r>
    <x v="0"/>
    <x v="132"/>
    <x v="0"/>
    <x v="13"/>
    <x v="10"/>
    <x v="23"/>
    <x v="0"/>
    <n v="0"/>
  </r>
  <r>
    <x v="0"/>
    <x v="131"/>
    <x v="0"/>
    <x v="14"/>
    <x v="10"/>
    <x v="23"/>
    <x v="0"/>
    <n v="0"/>
  </r>
  <r>
    <x v="0"/>
    <x v="132"/>
    <x v="0"/>
    <x v="14"/>
    <x v="10"/>
    <x v="23"/>
    <x v="0"/>
    <n v="0"/>
  </r>
  <r>
    <x v="0"/>
    <x v="131"/>
    <x v="0"/>
    <x v="15"/>
    <x v="10"/>
    <x v="23"/>
    <x v="0"/>
    <n v="0"/>
  </r>
  <r>
    <x v="0"/>
    <x v="132"/>
    <x v="0"/>
    <x v="15"/>
    <x v="10"/>
    <x v="23"/>
    <x v="0"/>
    <n v="0"/>
  </r>
  <r>
    <x v="0"/>
    <x v="131"/>
    <x v="0"/>
    <x v="16"/>
    <x v="10"/>
    <x v="23"/>
    <x v="0"/>
    <n v="0"/>
  </r>
  <r>
    <x v="0"/>
    <x v="132"/>
    <x v="0"/>
    <x v="16"/>
    <x v="10"/>
    <x v="23"/>
    <x v="0"/>
    <n v="0"/>
  </r>
  <r>
    <x v="0"/>
    <x v="131"/>
    <x v="0"/>
    <x v="17"/>
    <x v="10"/>
    <x v="23"/>
    <x v="0"/>
    <n v="0"/>
  </r>
  <r>
    <x v="0"/>
    <x v="132"/>
    <x v="0"/>
    <x v="17"/>
    <x v="10"/>
    <x v="23"/>
    <x v="0"/>
    <n v="0"/>
  </r>
  <r>
    <x v="0"/>
    <x v="131"/>
    <x v="0"/>
    <x v="18"/>
    <x v="10"/>
    <x v="23"/>
    <x v="0"/>
    <n v="0"/>
  </r>
  <r>
    <x v="0"/>
    <x v="132"/>
    <x v="0"/>
    <x v="18"/>
    <x v="10"/>
    <x v="23"/>
    <x v="0"/>
    <n v="0"/>
  </r>
  <r>
    <x v="0"/>
    <x v="127"/>
    <x v="0"/>
    <x v="57"/>
    <x v="11"/>
    <x v="23"/>
    <x v="0"/>
    <n v="0"/>
  </r>
  <r>
    <x v="0"/>
    <x v="128"/>
    <x v="0"/>
    <x v="57"/>
    <x v="11"/>
    <x v="23"/>
    <x v="0"/>
    <n v="0"/>
  </r>
  <r>
    <x v="0"/>
    <x v="129"/>
    <x v="0"/>
    <x v="19"/>
    <x v="11"/>
    <x v="23"/>
    <x v="0"/>
    <n v="0"/>
  </r>
  <r>
    <x v="0"/>
    <x v="130"/>
    <x v="0"/>
    <x v="19"/>
    <x v="11"/>
    <x v="23"/>
    <x v="0"/>
    <n v="0"/>
  </r>
  <r>
    <x v="0"/>
    <x v="129"/>
    <x v="0"/>
    <x v="20"/>
    <x v="11"/>
    <x v="23"/>
    <x v="0"/>
    <n v="0"/>
  </r>
  <r>
    <x v="0"/>
    <x v="130"/>
    <x v="0"/>
    <x v="20"/>
    <x v="11"/>
    <x v="23"/>
    <x v="0"/>
    <n v="0"/>
  </r>
  <r>
    <x v="0"/>
    <x v="129"/>
    <x v="0"/>
    <x v="21"/>
    <x v="11"/>
    <x v="23"/>
    <x v="0"/>
    <n v="0"/>
  </r>
  <r>
    <x v="0"/>
    <x v="130"/>
    <x v="0"/>
    <x v="21"/>
    <x v="11"/>
    <x v="23"/>
    <x v="0"/>
    <n v="0"/>
  </r>
  <r>
    <x v="0"/>
    <x v="129"/>
    <x v="0"/>
    <x v="22"/>
    <x v="11"/>
    <x v="23"/>
    <x v="0"/>
    <n v="0"/>
  </r>
  <r>
    <x v="0"/>
    <x v="130"/>
    <x v="0"/>
    <x v="22"/>
    <x v="11"/>
    <x v="23"/>
    <x v="0"/>
    <n v="0"/>
  </r>
  <r>
    <x v="0"/>
    <x v="129"/>
    <x v="0"/>
    <x v="23"/>
    <x v="11"/>
    <x v="23"/>
    <x v="0"/>
    <n v="0"/>
  </r>
  <r>
    <x v="0"/>
    <x v="130"/>
    <x v="0"/>
    <x v="23"/>
    <x v="11"/>
    <x v="23"/>
    <x v="0"/>
    <n v="0"/>
  </r>
  <r>
    <x v="0"/>
    <x v="131"/>
    <x v="0"/>
    <x v="9"/>
    <x v="11"/>
    <x v="23"/>
    <x v="0"/>
    <n v="0"/>
  </r>
  <r>
    <x v="0"/>
    <x v="132"/>
    <x v="0"/>
    <x v="9"/>
    <x v="11"/>
    <x v="23"/>
    <x v="0"/>
    <n v="0"/>
  </r>
  <r>
    <x v="0"/>
    <x v="131"/>
    <x v="0"/>
    <x v="10"/>
    <x v="11"/>
    <x v="23"/>
    <x v="0"/>
    <n v="0"/>
  </r>
  <r>
    <x v="0"/>
    <x v="132"/>
    <x v="0"/>
    <x v="10"/>
    <x v="11"/>
    <x v="23"/>
    <x v="0"/>
    <n v="0"/>
  </r>
  <r>
    <x v="0"/>
    <x v="131"/>
    <x v="0"/>
    <x v="11"/>
    <x v="11"/>
    <x v="23"/>
    <x v="0"/>
    <n v="0"/>
  </r>
  <r>
    <x v="0"/>
    <x v="132"/>
    <x v="0"/>
    <x v="11"/>
    <x v="11"/>
    <x v="23"/>
    <x v="0"/>
    <n v="0"/>
  </r>
  <r>
    <x v="0"/>
    <x v="131"/>
    <x v="0"/>
    <x v="12"/>
    <x v="11"/>
    <x v="23"/>
    <x v="0"/>
    <n v="0"/>
  </r>
  <r>
    <x v="0"/>
    <x v="132"/>
    <x v="0"/>
    <x v="12"/>
    <x v="11"/>
    <x v="23"/>
    <x v="0"/>
    <n v="0"/>
  </r>
  <r>
    <x v="0"/>
    <x v="131"/>
    <x v="0"/>
    <x v="13"/>
    <x v="11"/>
    <x v="23"/>
    <x v="0"/>
    <n v="0"/>
  </r>
  <r>
    <x v="0"/>
    <x v="132"/>
    <x v="0"/>
    <x v="13"/>
    <x v="11"/>
    <x v="23"/>
    <x v="0"/>
    <n v="0"/>
  </r>
  <r>
    <x v="0"/>
    <x v="131"/>
    <x v="0"/>
    <x v="14"/>
    <x v="11"/>
    <x v="23"/>
    <x v="0"/>
    <n v="0"/>
  </r>
  <r>
    <x v="0"/>
    <x v="132"/>
    <x v="0"/>
    <x v="14"/>
    <x v="11"/>
    <x v="23"/>
    <x v="0"/>
    <n v="0"/>
  </r>
  <r>
    <x v="0"/>
    <x v="131"/>
    <x v="0"/>
    <x v="15"/>
    <x v="11"/>
    <x v="23"/>
    <x v="0"/>
    <n v="0"/>
  </r>
  <r>
    <x v="0"/>
    <x v="132"/>
    <x v="0"/>
    <x v="15"/>
    <x v="11"/>
    <x v="23"/>
    <x v="0"/>
    <n v="0"/>
  </r>
  <r>
    <x v="0"/>
    <x v="131"/>
    <x v="0"/>
    <x v="16"/>
    <x v="11"/>
    <x v="23"/>
    <x v="0"/>
    <n v="0"/>
  </r>
  <r>
    <x v="0"/>
    <x v="132"/>
    <x v="0"/>
    <x v="16"/>
    <x v="11"/>
    <x v="23"/>
    <x v="0"/>
    <n v="0"/>
  </r>
  <r>
    <x v="0"/>
    <x v="131"/>
    <x v="0"/>
    <x v="17"/>
    <x v="11"/>
    <x v="23"/>
    <x v="0"/>
    <n v="0"/>
  </r>
  <r>
    <x v="0"/>
    <x v="132"/>
    <x v="0"/>
    <x v="17"/>
    <x v="11"/>
    <x v="23"/>
    <x v="0"/>
    <n v="0"/>
  </r>
  <r>
    <x v="0"/>
    <x v="131"/>
    <x v="0"/>
    <x v="18"/>
    <x v="11"/>
    <x v="23"/>
    <x v="0"/>
    <n v="0"/>
  </r>
  <r>
    <x v="0"/>
    <x v="132"/>
    <x v="0"/>
    <x v="18"/>
    <x v="11"/>
    <x v="23"/>
    <x v="0"/>
    <n v="0"/>
  </r>
  <r>
    <x v="0"/>
    <x v="127"/>
    <x v="0"/>
    <x v="57"/>
    <x v="12"/>
    <x v="23"/>
    <x v="0"/>
    <n v="0"/>
  </r>
  <r>
    <x v="0"/>
    <x v="128"/>
    <x v="0"/>
    <x v="57"/>
    <x v="12"/>
    <x v="23"/>
    <x v="0"/>
    <n v="0"/>
  </r>
  <r>
    <x v="0"/>
    <x v="129"/>
    <x v="0"/>
    <x v="19"/>
    <x v="12"/>
    <x v="23"/>
    <x v="0"/>
    <n v="0"/>
  </r>
  <r>
    <x v="0"/>
    <x v="130"/>
    <x v="0"/>
    <x v="19"/>
    <x v="12"/>
    <x v="23"/>
    <x v="0"/>
    <n v="0"/>
  </r>
  <r>
    <x v="0"/>
    <x v="129"/>
    <x v="0"/>
    <x v="20"/>
    <x v="12"/>
    <x v="23"/>
    <x v="0"/>
    <n v="0"/>
  </r>
  <r>
    <x v="0"/>
    <x v="130"/>
    <x v="0"/>
    <x v="20"/>
    <x v="12"/>
    <x v="23"/>
    <x v="0"/>
    <n v="0"/>
  </r>
  <r>
    <x v="0"/>
    <x v="129"/>
    <x v="0"/>
    <x v="21"/>
    <x v="12"/>
    <x v="23"/>
    <x v="0"/>
    <n v="0"/>
  </r>
  <r>
    <x v="0"/>
    <x v="130"/>
    <x v="0"/>
    <x v="21"/>
    <x v="12"/>
    <x v="23"/>
    <x v="0"/>
    <n v="0"/>
  </r>
  <r>
    <x v="0"/>
    <x v="129"/>
    <x v="0"/>
    <x v="22"/>
    <x v="12"/>
    <x v="23"/>
    <x v="0"/>
    <n v="0"/>
  </r>
  <r>
    <x v="0"/>
    <x v="130"/>
    <x v="0"/>
    <x v="22"/>
    <x v="12"/>
    <x v="23"/>
    <x v="0"/>
    <n v="0"/>
  </r>
  <r>
    <x v="0"/>
    <x v="129"/>
    <x v="0"/>
    <x v="23"/>
    <x v="12"/>
    <x v="23"/>
    <x v="0"/>
    <n v="0"/>
  </r>
  <r>
    <x v="0"/>
    <x v="130"/>
    <x v="0"/>
    <x v="23"/>
    <x v="12"/>
    <x v="23"/>
    <x v="0"/>
    <n v="0"/>
  </r>
  <r>
    <x v="0"/>
    <x v="131"/>
    <x v="0"/>
    <x v="9"/>
    <x v="12"/>
    <x v="23"/>
    <x v="0"/>
    <n v="0"/>
  </r>
  <r>
    <x v="0"/>
    <x v="132"/>
    <x v="0"/>
    <x v="9"/>
    <x v="12"/>
    <x v="23"/>
    <x v="0"/>
    <n v="0"/>
  </r>
  <r>
    <x v="0"/>
    <x v="131"/>
    <x v="0"/>
    <x v="10"/>
    <x v="12"/>
    <x v="23"/>
    <x v="0"/>
    <n v="0"/>
  </r>
  <r>
    <x v="0"/>
    <x v="132"/>
    <x v="0"/>
    <x v="10"/>
    <x v="12"/>
    <x v="23"/>
    <x v="0"/>
    <n v="0"/>
  </r>
  <r>
    <x v="0"/>
    <x v="131"/>
    <x v="0"/>
    <x v="11"/>
    <x v="12"/>
    <x v="23"/>
    <x v="0"/>
    <n v="0"/>
  </r>
  <r>
    <x v="0"/>
    <x v="132"/>
    <x v="0"/>
    <x v="11"/>
    <x v="12"/>
    <x v="23"/>
    <x v="0"/>
    <n v="0"/>
  </r>
  <r>
    <x v="0"/>
    <x v="131"/>
    <x v="0"/>
    <x v="12"/>
    <x v="12"/>
    <x v="23"/>
    <x v="0"/>
    <n v="0"/>
  </r>
  <r>
    <x v="0"/>
    <x v="132"/>
    <x v="0"/>
    <x v="12"/>
    <x v="12"/>
    <x v="23"/>
    <x v="0"/>
    <n v="0"/>
  </r>
  <r>
    <x v="0"/>
    <x v="131"/>
    <x v="0"/>
    <x v="13"/>
    <x v="12"/>
    <x v="23"/>
    <x v="0"/>
    <n v="0"/>
  </r>
  <r>
    <x v="0"/>
    <x v="132"/>
    <x v="0"/>
    <x v="13"/>
    <x v="12"/>
    <x v="23"/>
    <x v="0"/>
    <n v="0"/>
  </r>
  <r>
    <x v="0"/>
    <x v="131"/>
    <x v="0"/>
    <x v="14"/>
    <x v="12"/>
    <x v="23"/>
    <x v="0"/>
    <n v="0"/>
  </r>
  <r>
    <x v="0"/>
    <x v="132"/>
    <x v="0"/>
    <x v="14"/>
    <x v="12"/>
    <x v="23"/>
    <x v="0"/>
    <n v="0"/>
  </r>
  <r>
    <x v="0"/>
    <x v="131"/>
    <x v="0"/>
    <x v="15"/>
    <x v="12"/>
    <x v="23"/>
    <x v="0"/>
    <n v="0"/>
  </r>
  <r>
    <x v="0"/>
    <x v="132"/>
    <x v="0"/>
    <x v="15"/>
    <x v="12"/>
    <x v="23"/>
    <x v="0"/>
    <n v="0"/>
  </r>
  <r>
    <x v="0"/>
    <x v="131"/>
    <x v="0"/>
    <x v="16"/>
    <x v="12"/>
    <x v="23"/>
    <x v="0"/>
    <n v="0"/>
  </r>
  <r>
    <x v="0"/>
    <x v="132"/>
    <x v="0"/>
    <x v="16"/>
    <x v="12"/>
    <x v="23"/>
    <x v="0"/>
    <n v="0"/>
  </r>
  <r>
    <x v="0"/>
    <x v="131"/>
    <x v="0"/>
    <x v="17"/>
    <x v="12"/>
    <x v="23"/>
    <x v="0"/>
    <n v="0"/>
  </r>
  <r>
    <x v="0"/>
    <x v="132"/>
    <x v="0"/>
    <x v="17"/>
    <x v="12"/>
    <x v="23"/>
    <x v="0"/>
    <n v="0"/>
  </r>
  <r>
    <x v="0"/>
    <x v="131"/>
    <x v="0"/>
    <x v="18"/>
    <x v="12"/>
    <x v="23"/>
    <x v="0"/>
    <n v="0"/>
  </r>
  <r>
    <x v="0"/>
    <x v="132"/>
    <x v="0"/>
    <x v="18"/>
    <x v="12"/>
    <x v="23"/>
    <x v="0"/>
    <n v="0"/>
  </r>
  <r>
    <x v="0"/>
    <x v="127"/>
    <x v="0"/>
    <x v="57"/>
    <x v="13"/>
    <x v="23"/>
    <x v="0"/>
    <n v="0"/>
  </r>
  <r>
    <x v="0"/>
    <x v="128"/>
    <x v="0"/>
    <x v="57"/>
    <x v="13"/>
    <x v="23"/>
    <x v="0"/>
    <n v="0"/>
  </r>
  <r>
    <x v="0"/>
    <x v="129"/>
    <x v="0"/>
    <x v="19"/>
    <x v="13"/>
    <x v="23"/>
    <x v="0"/>
    <n v="0"/>
  </r>
  <r>
    <x v="0"/>
    <x v="130"/>
    <x v="0"/>
    <x v="19"/>
    <x v="13"/>
    <x v="23"/>
    <x v="0"/>
    <n v="0"/>
  </r>
  <r>
    <x v="0"/>
    <x v="129"/>
    <x v="0"/>
    <x v="20"/>
    <x v="13"/>
    <x v="23"/>
    <x v="0"/>
    <n v="0"/>
  </r>
  <r>
    <x v="0"/>
    <x v="130"/>
    <x v="0"/>
    <x v="20"/>
    <x v="13"/>
    <x v="23"/>
    <x v="0"/>
    <n v="0"/>
  </r>
  <r>
    <x v="0"/>
    <x v="129"/>
    <x v="0"/>
    <x v="21"/>
    <x v="13"/>
    <x v="23"/>
    <x v="0"/>
    <n v="0"/>
  </r>
  <r>
    <x v="0"/>
    <x v="130"/>
    <x v="0"/>
    <x v="21"/>
    <x v="13"/>
    <x v="23"/>
    <x v="0"/>
    <n v="0"/>
  </r>
  <r>
    <x v="0"/>
    <x v="129"/>
    <x v="0"/>
    <x v="22"/>
    <x v="13"/>
    <x v="23"/>
    <x v="0"/>
    <n v="0"/>
  </r>
  <r>
    <x v="0"/>
    <x v="130"/>
    <x v="0"/>
    <x v="22"/>
    <x v="13"/>
    <x v="23"/>
    <x v="0"/>
    <n v="0"/>
  </r>
  <r>
    <x v="0"/>
    <x v="129"/>
    <x v="0"/>
    <x v="23"/>
    <x v="13"/>
    <x v="23"/>
    <x v="0"/>
    <n v="0"/>
  </r>
  <r>
    <x v="0"/>
    <x v="130"/>
    <x v="0"/>
    <x v="23"/>
    <x v="13"/>
    <x v="23"/>
    <x v="0"/>
    <n v="0"/>
  </r>
  <r>
    <x v="0"/>
    <x v="131"/>
    <x v="0"/>
    <x v="9"/>
    <x v="13"/>
    <x v="23"/>
    <x v="0"/>
    <n v="0"/>
  </r>
  <r>
    <x v="0"/>
    <x v="132"/>
    <x v="0"/>
    <x v="9"/>
    <x v="13"/>
    <x v="23"/>
    <x v="0"/>
    <n v="0"/>
  </r>
  <r>
    <x v="0"/>
    <x v="131"/>
    <x v="0"/>
    <x v="10"/>
    <x v="13"/>
    <x v="23"/>
    <x v="0"/>
    <n v="0"/>
  </r>
  <r>
    <x v="0"/>
    <x v="132"/>
    <x v="0"/>
    <x v="10"/>
    <x v="13"/>
    <x v="23"/>
    <x v="0"/>
    <n v="0"/>
  </r>
  <r>
    <x v="0"/>
    <x v="131"/>
    <x v="0"/>
    <x v="11"/>
    <x v="13"/>
    <x v="23"/>
    <x v="0"/>
    <n v="0"/>
  </r>
  <r>
    <x v="0"/>
    <x v="132"/>
    <x v="0"/>
    <x v="11"/>
    <x v="13"/>
    <x v="23"/>
    <x v="0"/>
    <n v="0"/>
  </r>
  <r>
    <x v="0"/>
    <x v="131"/>
    <x v="0"/>
    <x v="12"/>
    <x v="13"/>
    <x v="23"/>
    <x v="0"/>
    <n v="0"/>
  </r>
  <r>
    <x v="0"/>
    <x v="132"/>
    <x v="0"/>
    <x v="12"/>
    <x v="13"/>
    <x v="23"/>
    <x v="0"/>
    <n v="0"/>
  </r>
  <r>
    <x v="0"/>
    <x v="131"/>
    <x v="0"/>
    <x v="13"/>
    <x v="13"/>
    <x v="23"/>
    <x v="0"/>
    <n v="0"/>
  </r>
  <r>
    <x v="0"/>
    <x v="132"/>
    <x v="0"/>
    <x v="13"/>
    <x v="13"/>
    <x v="23"/>
    <x v="0"/>
    <n v="0"/>
  </r>
  <r>
    <x v="0"/>
    <x v="131"/>
    <x v="0"/>
    <x v="14"/>
    <x v="13"/>
    <x v="23"/>
    <x v="0"/>
    <n v="0"/>
  </r>
  <r>
    <x v="0"/>
    <x v="132"/>
    <x v="0"/>
    <x v="14"/>
    <x v="13"/>
    <x v="23"/>
    <x v="0"/>
    <n v="0"/>
  </r>
  <r>
    <x v="0"/>
    <x v="131"/>
    <x v="0"/>
    <x v="15"/>
    <x v="13"/>
    <x v="23"/>
    <x v="0"/>
    <n v="0"/>
  </r>
  <r>
    <x v="0"/>
    <x v="132"/>
    <x v="0"/>
    <x v="15"/>
    <x v="13"/>
    <x v="23"/>
    <x v="0"/>
    <n v="0"/>
  </r>
  <r>
    <x v="0"/>
    <x v="131"/>
    <x v="0"/>
    <x v="16"/>
    <x v="13"/>
    <x v="23"/>
    <x v="0"/>
    <n v="0"/>
  </r>
  <r>
    <x v="0"/>
    <x v="132"/>
    <x v="0"/>
    <x v="16"/>
    <x v="13"/>
    <x v="23"/>
    <x v="0"/>
    <n v="0"/>
  </r>
  <r>
    <x v="0"/>
    <x v="131"/>
    <x v="0"/>
    <x v="17"/>
    <x v="13"/>
    <x v="23"/>
    <x v="0"/>
    <n v="0"/>
  </r>
  <r>
    <x v="0"/>
    <x v="132"/>
    <x v="0"/>
    <x v="17"/>
    <x v="13"/>
    <x v="23"/>
    <x v="0"/>
    <n v="0"/>
  </r>
  <r>
    <x v="0"/>
    <x v="131"/>
    <x v="0"/>
    <x v="18"/>
    <x v="13"/>
    <x v="23"/>
    <x v="0"/>
    <n v="0"/>
  </r>
  <r>
    <x v="0"/>
    <x v="132"/>
    <x v="0"/>
    <x v="18"/>
    <x v="13"/>
    <x v="23"/>
    <x v="0"/>
    <n v="0"/>
  </r>
  <r>
    <x v="0"/>
    <x v="127"/>
    <x v="0"/>
    <x v="57"/>
    <x v="14"/>
    <x v="23"/>
    <x v="0"/>
    <n v="0"/>
  </r>
  <r>
    <x v="0"/>
    <x v="128"/>
    <x v="0"/>
    <x v="57"/>
    <x v="14"/>
    <x v="23"/>
    <x v="0"/>
    <n v="0"/>
  </r>
  <r>
    <x v="0"/>
    <x v="129"/>
    <x v="0"/>
    <x v="19"/>
    <x v="14"/>
    <x v="23"/>
    <x v="0"/>
    <n v="0"/>
  </r>
  <r>
    <x v="0"/>
    <x v="130"/>
    <x v="0"/>
    <x v="19"/>
    <x v="14"/>
    <x v="23"/>
    <x v="0"/>
    <n v="0"/>
  </r>
  <r>
    <x v="0"/>
    <x v="129"/>
    <x v="0"/>
    <x v="20"/>
    <x v="14"/>
    <x v="23"/>
    <x v="0"/>
    <n v="0"/>
  </r>
  <r>
    <x v="0"/>
    <x v="130"/>
    <x v="0"/>
    <x v="20"/>
    <x v="14"/>
    <x v="23"/>
    <x v="0"/>
    <n v="0"/>
  </r>
  <r>
    <x v="0"/>
    <x v="129"/>
    <x v="0"/>
    <x v="21"/>
    <x v="14"/>
    <x v="23"/>
    <x v="0"/>
    <n v="0"/>
  </r>
  <r>
    <x v="0"/>
    <x v="130"/>
    <x v="0"/>
    <x v="21"/>
    <x v="14"/>
    <x v="23"/>
    <x v="0"/>
    <n v="0"/>
  </r>
  <r>
    <x v="0"/>
    <x v="129"/>
    <x v="0"/>
    <x v="22"/>
    <x v="14"/>
    <x v="23"/>
    <x v="0"/>
    <n v="0"/>
  </r>
  <r>
    <x v="0"/>
    <x v="130"/>
    <x v="0"/>
    <x v="22"/>
    <x v="14"/>
    <x v="23"/>
    <x v="0"/>
    <n v="0"/>
  </r>
  <r>
    <x v="0"/>
    <x v="129"/>
    <x v="0"/>
    <x v="23"/>
    <x v="14"/>
    <x v="23"/>
    <x v="0"/>
    <n v="0"/>
  </r>
  <r>
    <x v="0"/>
    <x v="130"/>
    <x v="0"/>
    <x v="23"/>
    <x v="14"/>
    <x v="23"/>
    <x v="0"/>
    <n v="0"/>
  </r>
  <r>
    <x v="0"/>
    <x v="131"/>
    <x v="0"/>
    <x v="9"/>
    <x v="14"/>
    <x v="23"/>
    <x v="0"/>
    <n v="0"/>
  </r>
  <r>
    <x v="0"/>
    <x v="132"/>
    <x v="0"/>
    <x v="9"/>
    <x v="14"/>
    <x v="23"/>
    <x v="0"/>
    <n v="0"/>
  </r>
  <r>
    <x v="0"/>
    <x v="131"/>
    <x v="0"/>
    <x v="10"/>
    <x v="14"/>
    <x v="23"/>
    <x v="0"/>
    <n v="0"/>
  </r>
  <r>
    <x v="0"/>
    <x v="132"/>
    <x v="0"/>
    <x v="10"/>
    <x v="14"/>
    <x v="23"/>
    <x v="0"/>
    <n v="0"/>
  </r>
  <r>
    <x v="0"/>
    <x v="131"/>
    <x v="0"/>
    <x v="11"/>
    <x v="14"/>
    <x v="23"/>
    <x v="0"/>
    <n v="0"/>
  </r>
  <r>
    <x v="0"/>
    <x v="132"/>
    <x v="0"/>
    <x v="11"/>
    <x v="14"/>
    <x v="23"/>
    <x v="0"/>
    <n v="0"/>
  </r>
  <r>
    <x v="0"/>
    <x v="131"/>
    <x v="0"/>
    <x v="12"/>
    <x v="14"/>
    <x v="23"/>
    <x v="0"/>
    <n v="0"/>
  </r>
  <r>
    <x v="0"/>
    <x v="132"/>
    <x v="0"/>
    <x v="12"/>
    <x v="14"/>
    <x v="23"/>
    <x v="0"/>
    <n v="0"/>
  </r>
  <r>
    <x v="0"/>
    <x v="131"/>
    <x v="0"/>
    <x v="13"/>
    <x v="14"/>
    <x v="23"/>
    <x v="0"/>
    <n v="0"/>
  </r>
  <r>
    <x v="0"/>
    <x v="132"/>
    <x v="0"/>
    <x v="13"/>
    <x v="14"/>
    <x v="23"/>
    <x v="0"/>
    <n v="0"/>
  </r>
  <r>
    <x v="0"/>
    <x v="131"/>
    <x v="0"/>
    <x v="14"/>
    <x v="14"/>
    <x v="23"/>
    <x v="0"/>
    <n v="0"/>
  </r>
  <r>
    <x v="0"/>
    <x v="132"/>
    <x v="0"/>
    <x v="14"/>
    <x v="14"/>
    <x v="23"/>
    <x v="0"/>
    <n v="0"/>
  </r>
  <r>
    <x v="0"/>
    <x v="131"/>
    <x v="0"/>
    <x v="15"/>
    <x v="14"/>
    <x v="23"/>
    <x v="0"/>
    <n v="0"/>
  </r>
  <r>
    <x v="0"/>
    <x v="132"/>
    <x v="0"/>
    <x v="15"/>
    <x v="14"/>
    <x v="23"/>
    <x v="0"/>
    <n v="0"/>
  </r>
  <r>
    <x v="0"/>
    <x v="131"/>
    <x v="0"/>
    <x v="16"/>
    <x v="14"/>
    <x v="23"/>
    <x v="0"/>
    <n v="0"/>
  </r>
  <r>
    <x v="0"/>
    <x v="132"/>
    <x v="0"/>
    <x v="16"/>
    <x v="14"/>
    <x v="23"/>
    <x v="0"/>
    <n v="0"/>
  </r>
  <r>
    <x v="0"/>
    <x v="131"/>
    <x v="0"/>
    <x v="17"/>
    <x v="14"/>
    <x v="23"/>
    <x v="0"/>
    <n v="0"/>
  </r>
  <r>
    <x v="0"/>
    <x v="132"/>
    <x v="0"/>
    <x v="17"/>
    <x v="14"/>
    <x v="23"/>
    <x v="0"/>
    <n v="0"/>
  </r>
  <r>
    <x v="0"/>
    <x v="131"/>
    <x v="0"/>
    <x v="18"/>
    <x v="14"/>
    <x v="23"/>
    <x v="0"/>
    <n v="0"/>
  </r>
  <r>
    <x v="0"/>
    <x v="132"/>
    <x v="0"/>
    <x v="18"/>
    <x v="14"/>
    <x v="23"/>
    <x v="0"/>
    <n v="0"/>
  </r>
  <r>
    <x v="0"/>
    <x v="127"/>
    <x v="0"/>
    <x v="57"/>
    <x v="15"/>
    <x v="23"/>
    <x v="0"/>
    <n v="0"/>
  </r>
  <r>
    <x v="0"/>
    <x v="128"/>
    <x v="0"/>
    <x v="57"/>
    <x v="15"/>
    <x v="23"/>
    <x v="0"/>
    <n v="0"/>
  </r>
  <r>
    <x v="0"/>
    <x v="129"/>
    <x v="0"/>
    <x v="19"/>
    <x v="15"/>
    <x v="23"/>
    <x v="0"/>
    <n v="0"/>
  </r>
  <r>
    <x v="0"/>
    <x v="130"/>
    <x v="0"/>
    <x v="19"/>
    <x v="15"/>
    <x v="23"/>
    <x v="0"/>
    <n v="0"/>
  </r>
  <r>
    <x v="0"/>
    <x v="129"/>
    <x v="0"/>
    <x v="20"/>
    <x v="15"/>
    <x v="23"/>
    <x v="0"/>
    <n v="0"/>
  </r>
  <r>
    <x v="0"/>
    <x v="130"/>
    <x v="0"/>
    <x v="20"/>
    <x v="15"/>
    <x v="23"/>
    <x v="0"/>
    <n v="0"/>
  </r>
  <r>
    <x v="0"/>
    <x v="129"/>
    <x v="0"/>
    <x v="21"/>
    <x v="15"/>
    <x v="23"/>
    <x v="0"/>
    <n v="0"/>
  </r>
  <r>
    <x v="0"/>
    <x v="130"/>
    <x v="0"/>
    <x v="21"/>
    <x v="15"/>
    <x v="23"/>
    <x v="0"/>
    <n v="0"/>
  </r>
  <r>
    <x v="0"/>
    <x v="129"/>
    <x v="0"/>
    <x v="22"/>
    <x v="15"/>
    <x v="23"/>
    <x v="0"/>
    <n v="0"/>
  </r>
  <r>
    <x v="0"/>
    <x v="130"/>
    <x v="0"/>
    <x v="22"/>
    <x v="15"/>
    <x v="23"/>
    <x v="0"/>
    <n v="0"/>
  </r>
  <r>
    <x v="0"/>
    <x v="129"/>
    <x v="0"/>
    <x v="23"/>
    <x v="15"/>
    <x v="23"/>
    <x v="0"/>
    <n v="0"/>
  </r>
  <r>
    <x v="0"/>
    <x v="130"/>
    <x v="0"/>
    <x v="23"/>
    <x v="15"/>
    <x v="23"/>
    <x v="0"/>
    <n v="0"/>
  </r>
  <r>
    <x v="0"/>
    <x v="131"/>
    <x v="0"/>
    <x v="9"/>
    <x v="15"/>
    <x v="23"/>
    <x v="0"/>
    <n v="0"/>
  </r>
  <r>
    <x v="0"/>
    <x v="132"/>
    <x v="0"/>
    <x v="9"/>
    <x v="15"/>
    <x v="23"/>
    <x v="0"/>
    <n v="0"/>
  </r>
  <r>
    <x v="0"/>
    <x v="131"/>
    <x v="0"/>
    <x v="10"/>
    <x v="15"/>
    <x v="23"/>
    <x v="0"/>
    <n v="0"/>
  </r>
  <r>
    <x v="0"/>
    <x v="132"/>
    <x v="0"/>
    <x v="10"/>
    <x v="15"/>
    <x v="23"/>
    <x v="0"/>
    <n v="0"/>
  </r>
  <r>
    <x v="0"/>
    <x v="131"/>
    <x v="0"/>
    <x v="11"/>
    <x v="15"/>
    <x v="23"/>
    <x v="0"/>
    <n v="0"/>
  </r>
  <r>
    <x v="0"/>
    <x v="132"/>
    <x v="0"/>
    <x v="11"/>
    <x v="15"/>
    <x v="23"/>
    <x v="0"/>
    <n v="0"/>
  </r>
  <r>
    <x v="0"/>
    <x v="131"/>
    <x v="0"/>
    <x v="12"/>
    <x v="15"/>
    <x v="23"/>
    <x v="0"/>
    <n v="0"/>
  </r>
  <r>
    <x v="0"/>
    <x v="132"/>
    <x v="0"/>
    <x v="12"/>
    <x v="15"/>
    <x v="23"/>
    <x v="0"/>
    <n v="0"/>
  </r>
  <r>
    <x v="0"/>
    <x v="131"/>
    <x v="0"/>
    <x v="13"/>
    <x v="15"/>
    <x v="23"/>
    <x v="0"/>
    <n v="0"/>
  </r>
  <r>
    <x v="0"/>
    <x v="132"/>
    <x v="0"/>
    <x v="13"/>
    <x v="15"/>
    <x v="23"/>
    <x v="0"/>
    <n v="0"/>
  </r>
  <r>
    <x v="0"/>
    <x v="131"/>
    <x v="0"/>
    <x v="14"/>
    <x v="15"/>
    <x v="23"/>
    <x v="0"/>
    <n v="0"/>
  </r>
  <r>
    <x v="0"/>
    <x v="132"/>
    <x v="0"/>
    <x v="14"/>
    <x v="15"/>
    <x v="23"/>
    <x v="0"/>
    <n v="0"/>
  </r>
  <r>
    <x v="0"/>
    <x v="131"/>
    <x v="0"/>
    <x v="15"/>
    <x v="15"/>
    <x v="23"/>
    <x v="0"/>
    <n v="0"/>
  </r>
  <r>
    <x v="0"/>
    <x v="132"/>
    <x v="0"/>
    <x v="15"/>
    <x v="15"/>
    <x v="23"/>
    <x v="0"/>
    <n v="0"/>
  </r>
  <r>
    <x v="0"/>
    <x v="131"/>
    <x v="0"/>
    <x v="16"/>
    <x v="15"/>
    <x v="23"/>
    <x v="0"/>
    <n v="0"/>
  </r>
  <r>
    <x v="0"/>
    <x v="132"/>
    <x v="0"/>
    <x v="16"/>
    <x v="15"/>
    <x v="23"/>
    <x v="0"/>
    <n v="0"/>
  </r>
  <r>
    <x v="0"/>
    <x v="131"/>
    <x v="0"/>
    <x v="17"/>
    <x v="15"/>
    <x v="23"/>
    <x v="0"/>
    <n v="0"/>
  </r>
  <r>
    <x v="0"/>
    <x v="132"/>
    <x v="0"/>
    <x v="17"/>
    <x v="15"/>
    <x v="23"/>
    <x v="0"/>
    <n v="0"/>
  </r>
  <r>
    <x v="0"/>
    <x v="131"/>
    <x v="0"/>
    <x v="18"/>
    <x v="15"/>
    <x v="23"/>
    <x v="0"/>
    <n v="0"/>
  </r>
  <r>
    <x v="0"/>
    <x v="132"/>
    <x v="0"/>
    <x v="18"/>
    <x v="15"/>
    <x v="23"/>
    <x v="0"/>
    <n v="0"/>
  </r>
  <r>
    <x v="0"/>
    <x v="127"/>
    <x v="0"/>
    <x v="57"/>
    <x v="16"/>
    <x v="23"/>
    <x v="0"/>
    <n v="0"/>
  </r>
  <r>
    <x v="0"/>
    <x v="128"/>
    <x v="0"/>
    <x v="57"/>
    <x v="16"/>
    <x v="23"/>
    <x v="0"/>
    <n v="0"/>
  </r>
  <r>
    <x v="0"/>
    <x v="129"/>
    <x v="0"/>
    <x v="19"/>
    <x v="16"/>
    <x v="23"/>
    <x v="0"/>
    <n v="0"/>
  </r>
  <r>
    <x v="0"/>
    <x v="130"/>
    <x v="0"/>
    <x v="19"/>
    <x v="16"/>
    <x v="23"/>
    <x v="0"/>
    <n v="0"/>
  </r>
  <r>
    <x v="0"/>
    <x v="129"/>
    <x v="0"/>
    <x v="20"/>
    <x v="16"/>
    <x v="23"/>
    <x v="0"/>
    <n v="0"/>
  </r>
  <r>
    <x v="0"/>
    <x v="130"/>
    <x v="0"/>
    <x v="20"/>
    <x v="16"/>
    <x v="23"/>
    <x v="0"/>
    <n v="0"/>
  </r>
  <r>
    <x v="0"/>
    <x v="129"/>
    <x v="0"/>
    <x v="21"/>
    <x v="16"/>
    <x v="23"/>
    <x v="0"/>
    <n v="0"/>
  </r>
  <r>
    <x v="0"/>
    <x v="130"/>
    <x v="0"/>
    <x v="21"/>
    <x v="16"/>
    <x v="23"/>
    <x v="0"/>
    <n v="0"/>
  </r>
  <r>
    <x v="0"/>
    <x v="129"/>
    <x v="0"/>
    <x v="22"/>
    <x v="16"/>
    <x v="23"/>
    <x v="0"/>
    <n v="0"/>
  </r>
  <r>
    <x v="0"/>
    <x v="130"/>
    <x v="0"/>
    <x v="22"/>
    <x v="16"/>
    <x v="23"/>
    <x v="0"/>
    <n v="0"/>
  </r>
  <r>
    <x v="0"/>
    <x v="129"/>
    <x v="0"/>
    <x v="23"/>
    <x v="16"/>
    <x v="23"/>
    <x v="0"/>
    <n v="0"/>
  </r>
  <r>
    <x v="0"/>
    <x v="130"/>
    <x v="0"/>
    <x v="23"/>
    <x v="16"/>
    <x v="23"/>
    <x v="0"/>
    <n v="0"/>
  </r>
  <r>
    <x v="0"/>
    <x v="131"/>
    <x v="0"/>
    <x v="9"/>
    <x v="16"/>
    <x v="23"/>
    <x v="0"/>
    <n v="0"/>
  </r>
  <r>
    <x v="0"/>
    <x v="132"/>
    <x v="0"/>
    <x v="9"/>
    <x v="16"/>
    <x v="23"/>
    <x v="0"/>
    <n v="0"/>
  </r>
  <r>
    <x v="0"/>
    <x v="131"/>
    <x v="0"/>
    <x v="10"/>
    <x v="16"/>
    <x v="23"/>
    <x v="0"/>
    <n v="0"/>
  </r>
  <r>
    <x v="0"/>
    <x v="132"/>
    <x v="0"/>
    <x v="10"/>
    <x v="16"/>
    <x v="23"/>
    <x v="0"/>
    <n v="0"/>
  </r>
  <r>
    <x v="0"/>
    <x v="131"/>
    <x v="0"/>
    <x v="11"/>
    <x v="16"/>
    <x v="23"/>
    <x v="0"/>
    <n v="0"/>
  </r>
  <r>
    <x v="0"/>
    <x v="132"/>
    <x v="0"/>
    <x v="11"/>
    <x v="16"/>
    <x v="23"/>
    <x v="0"/>
    <n v="0"/>
  </r>
  <r>
    <x v="0"/>
    <x v="131"/>
    <x v="0"/>
    <x v="12"/>
    <x v="16"/>
    <x v="23"/>
    <x v="0"/>
    <n v="0"/>
  </r>
  <r>
    <x v="0"/>
    <x v="132"/>
    <x v="0"/>
    <x v="12"/>
    <x v="16"/>
    <x v="23"/>
    <x v="0"/>
    <n v="0"/>
  </r>
  <r>
    <x v="0"/>
    <x v="131"/>
    <x v="0"/>
    <x v="13"/>
    <x v="16"/>
    <x v="23"/>
    <x v="0"/>
    <n v="0"/>
  </r>
  <r>
    <x v="0"/>
    <x v="132"/>
    <x v="0"/>
    <x v="13"/>
    <x v="16"/>
    <x v="23"/>
    <x v="0"/>
    <n v="0"/>
  </r>
  <r>
    <x v="0"/>
    <x v="131"/>
    <x v="0"/>
    <x v="14"/>
    <x v="16"/>
    <x v="23"/>
    <x v="0"/>
    <n v="0"/>
  </r>
  <r>
    <x v="0"/>
    <x v="132"/>
    <x v="0"/>
    <x v="14"/>
    <x v="16"/>
    <x v="23"/>
    <x v="0"/>
    <n v="0"/>
  </r>
  <r>
    <x v="0"/>
    <x v="131"/>
    <x v="0"/>
    <x v="15"/>
    <x v="16"/>
    <x v="23"/>
    <x v="0"/>
    <n v="0"/>
  </r>
  <r>
    <x v="0"/>
    <x v="132"/>
    <x v="0"/>
    <x v="15"/>
    <x v="16"/>
    <x v="23"/>
    <x v="0"/>
    <n v="0"/>
  </r>
  <r>
    <x v="0"/>
    <x v="131"/>
    <x v="0"/>
    <x v="16"/>
    <x v="16"/>
    <x v="23"/>
    <x v="0"/>
    <n v="0"/>
  </r>
  <r>
    <x v="0"/>
    <x v="132"/>
    <x v="0"/>
    <x v="16"/>
    <x v="16"/>
    <x v="23"/>
    <x v="0"/>
    <n v="0"/>
  </r>
  <r>
    <x v="0"/>
    <x v="131"/>
    <x v="0"/>
    <x v="17"/>
    <x v="16"/>
    <x v="23"/>
    <x v="0"/>
    <n v="0"/>
  </r>
  <r>
    <x v="0"/>
    <x v="132"/>
    <x v="0"/>
    <x v="17"/>
    <x v="16"/>
    <x v="23"/>
    <x v="0"/>
    <n v="0"/>
  </r>
  <r>
    <x v="0"/>
    <x v="131"/>
    <x v="0"/>
    <x v="18"/>
    <x v="16"/>
    <x v="23"/>
    <x v="0"/>
    <n v="0"/>
  </r>
  <r>
    <x v="0"/>
    <x v="132"/>
    <x v="0"/>
    <x v="18"/>
    <x v="16"/>
    <x v="23"/>
    <x v="0"/>
    <n v="0"/>
  </r>
  <r>
    <x v="0"/>
    <x v="127"/>
    <x v="0"/>
    <x v="57"/>
    <x v="17"/>
    <x v="23"/>
    <x v="0"/>
    <n v="0"/>
  </r>
  <r>
    <x v="0"/>
    <x v="128"/>
    <x v="0"/>
    <x v="57"/>
    <x v="17"/>
    <x v="23"/>
    <x v="0"/>
    <n v="0"/>
  </r>
  <r>
    <x v="0"/>
    <x v="129"/>
    <x v="0"/>
    <x v="19"/>
    <x v="17"/>
    <x v="23"/>
    <x v="0"/>
    <n v="0"/>
  </r>
  <r>
    <x v="0"/>
    <x v="130"/>
    <x v="0"/>
    <x v="19"/>
    <x v="17"/>
    <x v="23"/>
    <x v="0"/>
    <n v="0"/>
  </r>
  <r>
    <x v="0"/>
    <x v="129"/>
    <x v="0"/>
    <x v="20"/>
    <x v="17"/>
    <x v="23"/>
    <x v="0"/>
    <n v="0"/>
  </r>
  <r>
    <x v="0"/>
    <x v="130"/>
    <x v="0"/>
    <x v="20"/>
    <x v="17"/>
    <x v="23"/>
    <x v="0"/>
    <n v="0"/>
  </r>
  <r>
    <x v="0"/>
    <x v="129"/>
    <x v="0"/>
    <x v="21"/>
    <x v="17"/>
    <x v="23"/>
    <x v="0"/>
    <n v="0"/>
  </r>
  <r>
    <x v="0"/>
    <x v="130"/>
    <x v="0"/>
    <x v="21"/>
    <x v="17"/>
    <x v="23"/>
    <x v="0"/>
    <n v="0"/>
  </r>
  <r>
    <x v="0"/>
    <x v="129"/>
    <x v="0"/>
    <x v="22"/>
    <x v="17"/>
    <x v="23"/>
    <x v="0"/>
    <n v="0"/>
  </r>
  <r>
    <x v="0"/>
    <x v="130"/>
    <x v="0"/>
    <x v="22"/>
    <x v="17"/>
    <x v="23"/>
    <x v="0"/>
    <n v="0"/>
  </r>
  <r>
    <x v="0"/>
    <x v="129"/>
    <x v="0"/>
    <x v="23"/>
    <x v="17"/>
    <x v="23"/>
    <x v="0"/>
    <n v="0"/>
  </r>
  <r>
    <x v="0"/>
    <x v="130"/>
    <x v="0"/>
    <x v="23"/>
    <x v="17"/>
    <x v="23"/>
    <x v="0"/>
    <n v="0"/>
  </r>
  <r>
    <x v="0"/>
    <x v="131"/>
    <x v="0"/>
    <x v="9"/>
    <x v="17"/>
    <x v="23"/>
    <x v="0"/>
    <n v="0"/>
  </r>
  <r>
    <x v="0"/>
    <x v="132"/>
    <x v="0"/>
    <x v="9"/>
    <x v="17"/>
    <x v="23"/>
    <x v="0"/>
    <n v="0"/>
  </r>
  <r>
    <x v="0"/>
    <x v="131"/>
    <x v="0"/>
    <x v="10"/>
    <x v="17"/>
    <x v="23"/>
    <x v="0"/>
    <n v="0"/>
  </r>
  <r>
    <x v="0"/>
    <x v="132"/>
    <x v="0"/>
    <x v="10"/>
    <x v="17"/>
    <x v="23"/>
    <x v="0"/>
    <n v="0"/>
  </r>
  <r>
    <x v="0"/>
    <x v="131"/>
    <x v="0"/>
    <x v="11"/>
    <x v="17"/>
    <x v="23"/>
    <x v="0"/>
    <n v="0"/>
  </r>
  <r>
    <x v="0"/>
    <x v="132"/>
    <x v="0"/>
    <x v="11"/>
    <x v="17"/>
    <x v="23"/>
    <x v="0"/>
    <n v="0"/>
  </r>
  <r>
    <x v="0"/>
    <x v="131"/>
    <x v="0"/>
    <x v="12"/>
    <x v="17"/>
    <x v="23"/>
    <x v="0"/>
    <n v="0"/>
  </r>
  <r>
    <x v="0"/>
    <x v="132"/>
    <x v="0"/>
    <x v="12"/>
    <x v="17"/>
    <x v="23"/>
    <x v="0"/>
    <n v="0"/>
  </r>
  <r>
    <x v="0"/>
    <x v="131"/>
    <x v="0"/>
    <x v="13"/>
    <x v="17"/>
    <x v="23"/>
    <x v="0"/>
    <n v="0"/>
  </r>
  <r>
    <x v="0"/>
    <x v="132"/>
    <x v="0"/>
    <x v="13"/>
    <x v="17"/>
    <x v="23"/>
    <x v="0"/>
    <n v="0"/>
  </r>
  <r>
    <x v="0"/>
    <x v="131"/>
    <x v="0"/>
    <x v="14"/>
    <x v="17"/>
    <x v="23"/>
    <x v="0"/>
    <n v="0"/>
  </r>
  <r>
    <x v="0"/>
    <x v="132"/>
    <x v="0"/>
    <x v="14"/>
    <x v="17"/>
    <x v="23"/>
    <x v="0"/>
    <n v="0"/>
  </r>
  <r>
    <x v="0"/>
    <x v="131"/>
    <x v="0"/>
    <x v="15"/>
    <x v="17"/>
    <x v="23"/>
    <x v="0"/>
    <n v="0"/>
  </r>
  <r>
    <x v="0"/>
    <x v="132"/>
    <x v="0"/>
    <x v="15"/>
    <x v="17"/>
    <x v="23"/>
    <x v="0"/>
    <n v="0"/>
  </r>
  <r>
    <x v="0"/>
    <x v="131"/>
    <x v="0"/>
    <x v="16"/>
    <x v="17"/>
    <x v="23"/>
    <x v="0"/>
    <n v="0"/>
  </r>
  <r>
    <x v="0"/>
    <x v="132"/>
    <x v="0"/>
    <x v="16"/>
    <x v="17"/>
    <x v="23"/>
    <x v="0"/>
    <n v="0"/>
  </r>
  <r>
    <x v="0"/>
    <x v="131"/>
    <x v="0"/>
    <x v="17"/>
    <x v="17"/>
    <x v="23"/>
    <x v="0"/>
    <n v="0"/>
  </r>
  <r>
    <x v="0"/>
    <x v="132"/>
    <x v="0"/>
    <x v="17"/>
    <x v="17"/>
    <x v="23"/>
    <x v="0"/>
    <n v="0"/>
  </r>
  <r>
    <x v="0"/>
    <x v="131"/>
    <x v="0"/>
    <x v="18"/>
    <x v="17"/>
    <x v="23"/>
    <x v="0"/>
    <n v="0"/>
  </r>
  <r>
    <x v="0"/>
    <x v="132"/>
    <x v="0"/>
    <x v="18"/>
    <x v="17"/>
    <x v="23"/>
    <x v="0"/>
    <n v="0"/>
  </r>
  <r>
    <x v="0"/>
    <x v="127"/>
    <x v="0"/>
    <x v="57"/>
    <x v="18"/>
    <x v="23"/>
    <x v="0"/>
    <n v="0"/>
  </r>
  <r>
    <x v="0"/>
    <x v="128"/>
    <x v="0"/>
    <x v="57"/>
    <x v="18"/>
    <x v="23"/>
    <x v="0"/>
    <n v="0"/>
  </r>
  <r>
    <x v="0"/>
    <x v="129"/>
    <x v="0"/>
    <x v="19"/>
    <x v="18"/>
    <x v="23"/>
    <x v="0"/>
    <n v="0"/>
  </r>
  <r>
    <x v="0"/>
    <x v="130"/>
    <x v="0"/>
    <x v="19"/>
    <x v="18"/>
    <x v="23"/>
    <x v="0"/>
    <n v="0"/>
  </r>
  <r>
    <x v="0"/>
    <x v="129"/>
    <x v="0"/>
    <x v="20"/>
    <x v="18"/>
    <x v="23"/>
    <x v="0"/>
    <n v="0"/>
  </r>
  <r>
    <x v="0"/>
    <x v="130"/>
    <x v="0"/>
    <x v="20"/>
    <x v="18"/>
    <x v="23"/>
    <x v="0"/>
    <n v="0"/>
  </r>
  <r>
    <x v="0"/>
    <x v="129"/>
    <x v="0"/>
    <x v="21"/>
    <x v="18"/>
    <x v="23"/>
    <x v="0"/>
    <n v="0"/>
  </r>
  <r>
    <x v="0"/>
    <x v="130"/>
    <x v="0"/>
    <x v="21"/>
    <x v="18"/>
    <x v="23"/>
    <x v="0"/>
    <n v="0"/>
  </r>
  <r>
    <x v="0"/>
    <x v="129"/>
    <x v="0"/>
    <x v="22"/>
    <x v="18"/>
    <x v="23"/>
    <x v="0"/>
    <n v="0"/>
  </r>
  <r>
    <x v="0"/>
    <x v="130"/>
    <x v="0"/>
    <x v="22"/>
    <x v="18"/>
    <x v="23"/>
    <x v="0"/>
    <n v="0"/>
  </r>
  <r>
    <x v="0"/>
    <x v="129"/>
    <x v="0"/>
    <x v="23"/>
    <x v="18"/>
    <x v="23"/>
    <x v="0"/>
    <n v="0"/>
  </r>
  <r>
    <x v="0"/>
    <x v="130"/>
    <x v="0"/>
    <x v="23"/>
    <x v="18"/>
    <x v="23"/>
    <x v="0"/>
    <n v="0"/>
  </r>
  <r>
    <x v="0"/>
    <x v="131"/>
    <x v="0"/>
    <x v="9"/>
    <x v="18"/>
    <x v="23"/>
    <x v="0"/>
    <n v="0"/>
  </r>
  <r>
    <x v="0"/>
    <x v="132"/>
    <x v="0"/>
    <x v="9"/>
    <x v="18"/>
    <x v="23"/>
    <x v="0"/>
    <n v="0"/>
  </r>
  <r>
    <x v="0"/>
    <x v="131"/>
    <x v="0"/>
    <x v="10"/>
    <x v="18"/>
    <x v="23"/>
    <x v="0"/>
    <n v="0"/>
  </r>
  <r>
    <x v="0"/>
    <x v="132"/>
    <x v="0"/>
    <x v="10"/>
    <x v="18"/>
    <x v="23"/>
    <x v="0"/>
    <n v="0"/>
  </r>
  <r>
    <x v="0"/>
    <x v="131"/>
    <x v="0"/>
    <x v="11"/>
    <x v="18"/>
    <x v="23"/>
    <x v="0"/>
    <n v="0"/>
  </r>
  <r>
    <x v="0"/>
    <x v="132"/>
    <x v="0"/>
    <x v="11"/>
    <x v="18"/>
    <x v="23"/>
    <x v="0"/>
    <n v="0"/>
  </r>
  <r>
    <x v="0"/>
    <x v="131"/>
    <x v="0"/>
    <x v="12"/>
    <x v="18"/>
    <x v="23"/>
    <x v="0"/>
    <n v="0"/>
  </r>
  <r>
    <x v="0"/>
    <x v="132"/>
    <x v="0"/>
    <x v="12"/>
    <x v="18"/>
    <x v="23"/>
    <x v="0"/>
    <n v="0"/>
  </r>
  <r>
    <x v="0"/>
    <x v="131"/>
    <x v="0"/>
    <x v="13"/>
    <x v="18"/>
    <x v="23"/>
    <x v="0"/>
    <n v="0"/>
  </r>
  <r>
    <x v="0"/>
    <x v="132"/>
    <x v="0"/>
    <x v="13"/>
    <x v="18"/>
    <x v="23"/>
    <x v="0"/>
    <n v="0"/>
  </r>
  <r>
    <x v="0"/>
    <x v="131"/>
    <x v="0"/>
    <x v="14"/>
    <x v="18"/>
    <x v="23"/>
    <x v="0"/>
    <n v="0"/>
  </r>
  <r>
    <x v="0"/>
    <x v="132"/>
    <x v="0"/>
    <x v="14"/>
    <x v="18"/>
    <x v="23"/>
    <x v="0"/>
    <n v="0"/>
  </r>
  <r>
    <x v="0"/>
    <x v="131"/>
    <x v="0"/>
    <x v="15"/>
    <x v="18"/>
    <x v="23"/>
    <x v="0"/>
    <n v="0"/>
  </r>
  <r>
    <x v="0"/>
    <x v="132"/>
    <x v="0"/>
    <x v="15"/>
    <x v="18"/>
    <x v="23"/>
    <x v="0"/>
    <n v="0"/>
  </r>
  <r>
    <x v="0"/>
    <x v="131"/>
    <x v="0"/>
    <x v="16"/>
    <x v="18"/>
    <x v="23"/>
    <x v="0"/>
    <n v="0"/>
  </r>
  <r>
    <x v="0"/>
    <x v="132"/>
    <x v="0"/>
    <x v="16"/>
    <x v="18"/>
    <x v="23"/>
    <x v="0"/>
    <n v="0"/>
  </r>
  <r>
    <x v="0"/>
    <x v="131"/>
    <x v="0"/>
    <x v="17"/>
    <x v="18"/>
    <x v="23"/>
    <x v="0"/>
    <n v="0"/>
  </r>
  <r>
    <x v="0"/>
    <x v="132"/>
    <x v="0"/>
    <x v="17"/>
    <x v="18"/>
    <x v="23"/>
    <x v="0"/>
    <n v="0"/>
  </r>
  <r>
    <x v="0"/>
    <x v="131"/>
    <x v="0"/>
    <x v="18"/>
    <x v="18"/>
    <x v="23"/>
    <x v="0"/>
    <n v="0"/>
  </r>
  <r>
    <x v="0"/>
    <x v="132"/>
    <x v="0"/>
    <x v="18"/>
    <x v="18"/>
    <x v="23"/>
    <x v="0"/>
    <n v="0"/>
  </r>
  <r>
    <x v="0"/>
    <x v="133"/>
    <x v="0"/>
    <x v="9"/>
    <x v="19"/>
    <x v="23"/>
    <x v="0"/>
    <n v="0"/>
  </r>
  <r>
    <x v="0"/>
    <x v="134"/>
    <x v="0"/>
    <x v="9"/>
    <x v="19"/>
    <x v="23"/>
    <x v="0"/>
    <n v="0"/>
  </r>
  <r>
    <x v="0"/>
    <x v="133"/>
    <x v="0"/>
    <x v="10"/>
    <x v="19"/>
    <x v="23"/>
    <x v="0"/>
    <n v="0"/>
  </r>
  <r>
    <x v="0"/>
    <x v="134"/>
    <x v="0"/>
    <x v="10"/>
    <x v="19"/>
    <x v="23"/>
    <x v="0"/>
    <n v="0"/>
  </r>
  <r>
    <x v="0"/>
    <x v="133"/>
    <x v="0"/>
    <x v="11"/>
    <x v="19"/>
    <x v="23"/>
    <x v="0"/>
    <n v="0"/>
  </r>
  <r>
    <x v="0"/>
    <x v="134"/>
    <x v="0"/>
    <x v="11"/>
    <x v="19"/>
    <x v="23"/>
    <x v="0"/>
    <n v="0"/>
  </r>
  <r>
    <x v="0"/>
    <x v="133"/>
    <x v="0"/>
    <x v="12"/>
    <x v="19"/>
    <x v="23"/>
    <x v="0"/>
    <n v="0"/>
  </r>
  <r>
    <x v="0"/>
    <x v="134"/>
    <x v="0"/>
    <x v="12"/>
    <x v="19"/>
    <x v="23"/>
    <x v="0"/>
    <n v="0"/>
  </r>
  <r>
    <x v="0"/>
    <x v="133"/>
    <x v="0"/>
    <x v="13"/>
    <x v="19"/>
    <x v="23"/>
    <x v="0"/>
    <n v="0"/>
  </r>
  <r>
    <x v="0"/>
    <x v="134"/>
    <x v="0"/>
    <x v="13"/>
    <x v="19"/>
    <x v="23"/>
    <x v="0"/>
    <n v="0"/>
  </r>
  <r>
    <x v="0"/>
    <x v="133"/>
    <x v="0"/>
    <x v="14"/>
    <x v="19"/>
    <x v="23"/>
    <x v="0"/>
    <n v="0"/>
  </r>
  <r>
    <x v="0"/>
    <x v="134"/>
    <x v="0"/>
    <x v="14"/>
    <x v="19"/>
    <x v="23"/>
    <x v="0"/>
    <n v="0"/>
  </r>
  <r>
    <x v="0"/>
    <x v="133"/>
    <x v="0"/>
    <x v="15"/>
    <x v="19"/>
    <x v="23"/>
    <x v="0"/>
    <n v="0"/>
  </r>
  <r>
    <x v="0"/>
    <x v="134"/>
    <x v="0"/>
    <x v="15"/>
    <x v="19"/>
    <x v="23"/>
    <x v="0"/>
    <n v="0"/>
  </r>
  <r>
    <x v="0"/>
    <x v="133"/>
    <x v="0"/>
    <x v="16"/>
    <x v="19"/>
    <x v="23"/>
    <x v="0"/>
    <n v="0"/>
  </r>
  <r>
    <x v="0"/>
    <x v="134"/>
    <x v="0"/>
    <x v="16"/>
    <x v="19"/>
    <x v="23"/>
    <x v="0"/>
    <n v="0"/>
  </r>
  <r>
    <x v="0"/>
    <x v="133"/>
    <x v="0"/>
    <x v="17"/>
    <x v="19"/>
    <x v="23"/>
    <x v="0"/>
    <n v="0"/>
  </r>
  <r>
    <x v="0"/>
    <x v="134"/>
    <x v="0"/>
    <x v="17"/>
    <x v="19"/>
    <x v="23"/>
    <x v="0"/>
    <n v="0"/>
  </r>
  <r>
    <x v="0"/>
    <x v="133"/>
    <x v="0"/>
    <x v="18"/>
    <x v="19"/>
    <x v="23"/>
    <x v="0"/>
    <n v="0"/>
  </r>
  <r>
    <x v="0"/>
    <x v="134"/>
    <x v="0"/>
    <x v="18"/>
    <x v="19"/>
    <x v="23"/>
    <x v="0"/>
    <n v="0"/>
  </r>
  <r>
    <x v="0"/>
    <x v="127"/>
    <x v="0"/>
    <x v="57"/>
    <x v="10"/>
    <x v="24"/>
    <x v="0"/>
    <n v="0"/>
  </r>
  <r>
    <x v="0"/>
    <x v="128"/>
    <x v="0"/>
    <x v="57"/>
    <x v="10"/>
    <x v="24"/>
    <x v="0"/>
    <n v="0"/>
  </r>
  <r>
    <x v="0"/>
    <x v="129"/>
    <x v="0"/>
    <x v="19"/>
    <x v="10"/>
    <x v="24"/>
    <x v="0"/>
    <n v="0"/>
  </r>
  <r>
    <x v="0"/>
    <x v="130"/>
    <x v="0"/>
    <x v="19"/>
    <x v="10"/>
    <x v="24"/>
    <x v="0"/>
    <n v="0"/>
  </r>
  <r>
    <x v="0"/>
    <x v="129"/>
    <x v="0"/>
    <x v="20"/>
    <x v="10"/>
    <x v="24"/>
    <x v="0"/>
    <n v="0"/>
  </r>
  <r>
    <x v="0"/>
    <x v="130"/>
    <x v="0"/>
    <x v="20"/>
    <x v="10"/>
    <x v="24"/>
    <x v="0"/>
    <n v="0"/>
  </r>
  <r>
    <x v="0"/>
    <x v="129"/>
    <x v="0"/>
    <x v="21"/>
    <x v="10"/>
    <x v="24"/>
    <x v="0"/>
    <n v="0"/>
  </r>
  <r>
    <x v="0"/>
    <x v="130"/>
    <x v="0"/>
    <x v="21"/>
    <x v="10"/>
    <x v="24"/>
    <x v="0"/>
    <n v="0"/>
  </r>
  <r>
    <x v="0"/>
    <x v="129"/>
    <x v="0"/>
    <x v="22"/>
    <x v="10"/>
    <x v="24"/>
    <x v="0"/>
    <n v="0"/>
  </r>
  <r>
    <x v="0"/>
    <x v="130"/>
    <x v="0"/>
    <x v="22"/>
    <x v="10"/>
    <x v="24"/>
    <x v="0"/>
    <n v="0"/>
  </r>
  <r>
    <x v="0"/>
    <x v="129"/>
    <x v="0"/>
    <x v="23"/>
    <x v="10"/>
    <x v="24"/>
    <x v="0"/>
    <n v="0"/>
  </r>
  <r>
    <x v="0"/>
    <x v="130"/>
    <x v="0"/>
    <x v="23"/>
    <x v="10"/>
    <x v="24"/>
    <x v="0"/>
    <n v="0"/>
  </r>
  <r>
    <x v="0"/>
    <x v="131"/>
    <x v="0"/>
    <x v="9"/>
    <x v="10"/>
    <x v="24"/>
    <x v="0"/>
    <n v="0"/>
  </r>
  <r>
    <x v="0"/>
    <x v="132"/>
    <x v="0"/>
    <x v="9"/>
    <x v="10"/>
    <x v="24"/>
    <x v="0"/>
    <n v="0"/>
  </r>
  <r>
    <x v="0"/>
    <x v="131"/>
    <x v="0"/>
    <x v="10"/>
    <x v="10"/>
    <x v="24"/>
    <x v="0"/>
    <n v="0"/>
  </r>
  <r>
    <x v="0"/>
    <x v="132"/>
    <x v="0"/>
    <x v="10"/>
    <x v="10"/>
    <x v="24"/>
    <x v="0"/>
    <n v="0"/>
  </r>
  <r>
    <x v="0"/>
    <x v="131"/>
    <x v="0"/>
    <x v="11"/>
    <x v="10"/>
    <x v="24"/>
    <x v="0"/>
    <n v="0"/>
  </r>
  <r>
    <x v="0"/>
    <x v="132"/>
    <x v="0"/>
    <x v="11"/>
    <x v="10"/>
    <x v="24"/>
    <x v="0"/>
    <n v="0"/>
  </r>
  <r>
    <x v="0"/>
    <x v="131"/>
    <x v="0"/>
    <x v="12"/>
    <x v="10"/>
    <x v="24"/>
    <x v="0"/>
    <n v="0"/>
  </r>
  <r>
    <x v="0"/>
    <x v="132"/>
    <x v="0"/>
    <x v="12"/>
    <x v="10"/>
    <x v="24"/>
    <x v="0"/>
    <n v="0"/>
  </r>
  <r>
    <x v="0"/>
    <x v="131"/>
    <x v="0"/>
    <x v="13"/>
    <x v="10"/>
    <x v="24"/>
    <x v="0"/>
    <n v="0"/>
  </r>
  <r>
    <x v="0"/>
    <x v="132"/>
    <x v="0"/>
    <x v="13"/>
    <x v="10"/>
    <x v="24"/>
    <x v="0"/>
    <n v="0"/>
  </r>
  <r>
    <x v="0"/>
    <x v="131"/>
    <x v="0"/>
    <x v="14"/>
    <x v="10"/>
    <x v="24"/>
    <x v="0"/>
    <n v="0"/>
  </r>
  <r>
    <x v="0"/>
    <x v="132"/>
    <x v="0"/>
    <x v="14"/>
    <x v="10"/>
    <x v="24"/>
    <x v="0"/>
    <n v="0"/>
  </r>
  <r>
    <x v="0"/>
    <x v="131"/>
    <x v="0"/>
    <x v="15"/>
    <x v="10"/>
    <x v="24"/>
    <x v="0"/>
    <n v="0"/>
  </r>
  <r>
    <x v="0"/>
    <x v="132"/>
    <x v="0"/>
    <x v="15"/>
    <x v="10"/>
    <x v="24"/>
    <x v="0"/>
    <n v="0"/>
  </r>
  <r>
    <x v="0"/>
    <x v="131"/>
    <x v="0"/>
    <x v="16"/>
    <x v="10"/>
    <x v="24"/>
    <x v="0"/>
    <n v="0"/>
  </r>
  <r>
    <x v="0"/>
    <x v="132"/>
    <x v="0"/>
    <x v="16"/>
    <x v="10"/>
    <x v="24"/>
    <x v="0"/>
    <n v="0"/>
  </r>
  <r>
    <x v="0"/>
    <x v="131"/>
    <x v="0"/>
    <x v="17"/>
    <x v="10"/>
    <x v="24"/>
    <x v="0"/>
    <n v="0"/>
  </r>
  <r>
    <x v="0"/>
    <x v="132"/>
    <x v="0"/>
    <x v="17"/>
    <x v="10"/>
    <x v="24"/>
    <x v="0"/>
    <n v="0"/>
  </r>
  <r>
    <x v="0"/>
    <x v="131"/>
    <x v="0"/>
    <x v="18"/>
    <x v="10"/>
    <x v="24"/>
    <x v="0"/>
    <n v="0"/>
  </r>
  <r>
    <x v="0"/>
    <x v="132"/>
    <x v="0"/>
    <x v="18"/>
    <x v="10"/>
    <x v="24"/>
    <x v="0"/>
    <n v="0"/>
  </r>
  <r>
    <x v="0"/>
    <x v="127"/>
    <x v="0"/>
    <x v="57"/>
    <x v="11"/>
    <x v="24"/>
    <x v="0"/>
    <n v="0"/>
  </r>
  <r>
    <x v="0"/>
    <x v="128"/>
    <x v="0"/>
    <x v="57"/>
    <x v="11"/>
    <x v="24"/>
    <x v="0"/>
    <n v="0"/>
  </r>
  <r>
    <x v="0"/>
    <x v="129"/>
    <x v="0"/>
    <x v="19"/>
    <x v="11"/>
    <x v="24"/>
    <x v="0"/>
    <n v="0"/>
  </r>
  <r>
    <x v="0"/>
    <x v="130"/>
    <x v="0"/>
    <x v="19"/>
    <x v="11"/>
    <x v="24"/>
    <x v="0"/>
    <n v="0"/>
  </r>
  <r>
    <x v="0"/>
    <x v="129"/>
    <x v="0"/>
    <x v="20"/>
    <x v="11"/>
    <x v="24"/>
    <x v="0"/>
    <n v="0"/>
  </r>
  <r>
    <x v="0"/>
    <x v="130"/>
    <x v="0"/>
    <x v="20"/>
    <x v="11"/>
    <x v="24"/>
    <x v="0"/>
    <n v="0"/>
  </r>
  <r>
    <x v="0"/>
    <x v="129"/>
    <x v="0"/>
    <x v="21"/>
    <x v="11"/>
    <x v="24"/>
    <x v="0"/>
    <n v="0"/>
  </r>
  <r>
    <x v="0"/>
    <x v="130"/>
    <x v="0"/>
    <x v="21"/>
    <x v="11"/>
    <x v="24"/>
    <x v="0"/>
    <n v="0"/>
  </r>
  <r>
    <x v="0"/>
    <x v="129"/>
    <x v="0"/>
    <x v="22"/>
    <x v="11"/>
    <x v="24"/>
    <x v="0"/>
    <n v="0"/>
  </r>
  <r>
    <x v="0"/>
    <x v="130"/>
    <x v="0"/>
    <x v="22"/>
    <x v="11"/>
    <x v="24"/>
    <x v="0"/>
    <n v="0"/>
  </r>
  <r>
    <x v="0"/>
    <x v="129"/>
    <x v="0"/>
    <x v="23"/>
    <x v="11"/>
    <x v="24"/>
    <x v="0"/>
    <n v="0"/>
  </r>
  <r>
    <x v="0"/>
    <x v="130"/>
    <x v="0"/>
    <x v="23"/>
    <x v="11"/>
    <x v="24"/>
    <x v="0"/>
    <n v="0"/>
  </r>
  <r>
    <x v="0"/>
    <x v="131"/>
    <x v="0"/>
    <x v="9"/>
    <x v="11"/>
    <x v="24"/>
    <x v="0"/>
    <n v="0"/>
  </r>
  <r>
    <x v="0"/>
    <x v="132"/>
    <x v="0"/>
    <x v="9"/>
    <x v="11"/>
    <x v="24"/>
    <x v="0"/>
    <n v="0"/>
  </r>
  <r>
    <x v="0"/>
    <x v="131"/>
    <x v="0"/>
    <x v="10"/>
    <x v="11"/>
    <x v="24"/>
    <x v="0"/>
    <n v="0"/>
  </r>
  <r>
    <x v="0"/>
    <x v="132"/>
    <x v="0"/>
    <x v="10"/>
    <x v="11"/>
    <x v="24"/>
    <x v="0"/>
    <n v="0"/>
  </r>
  <r>
    <x v="0"/>
    <x v="131"/>
    <x v="0"/>
    <x v="11"/>
    <x v="11"/>
    <x v="24"/>
    <x v="0"/>
    <n v="0"/>
  </r>
  <r>
    <x v="0"/>
    <x v="132"/>
    <x v="0"/>
    <x v="11"/>
    <x v="11"/>
    <x v="24"/>
    <x v="0"/>
    <n v="0"/>
  </r>
  <r>
    <x v="0"/>
    <x v="131"/>
    <x v="0"/>
    <x v="12"/>
    <x v="11"/>
    <x v="24"/>
    <x v="0"/>
    <n v="0"/>
  </r>
  <r>
    <x v="0"/>
    <x v="132"/>
    <x v="0"/>
    <x v="12"/>
    <x v="11"/>
    <x v="24"/>
    <x v="0"/>
    <n v="0"/>
  </r>
  <r>
    <x v="0"/>
    <x v="131"/>
    <x v="0"/>
    <x v="13"/>
    <x v="11"/>
    <x v="24"/>
    <x v="0"/>
    <n v="0"/>
  </r>
  <r>
    <x v="0"/>
    <x v="132"/>
    <x v="0"/>
    <x v="13"/>
    <x v="11"/>
    <x v="24"/>
    <x v="0"/>
    <n v="0"/>
  </r>
  <r>
    <x v="0"/>
    <x v="131"/>
    <x v="0"/>
    <x v="14"/>
    <x v="11"/>
    <x v="24"/>
    <x v="0"/>
    <n v="0"/>
  </r>
  <r>
    <x v="0"/>
    <x v="132"/>
    <x v="0"/>
    <x v="14"/>
    <x v="11"/>
    <x v="24"/>
    <x v="0"/>
    <n v="0"/>
  </r>
  <r>
    <x v="0"/>
    <x v="131"/>
    <x v="0"/>
    <x v="15"/>
    <x v="11"/>
    <x v="24"/>
    <x v="0"/>
    <n v="0"/>
  </r>
  <r>
    <x v="0"/>
    <x v="132"/>
    <x v="0"/>
    <x v="15"/>
    <x v="11"/>
    <x v="24"/>
    <x v="0"/>
    <n v="0"/>
  </r>
  <r>
    <x v="0"/>
    <x v="131"/>
    <x v="0"/>
    <x v="16"/>
    <x v="11"/>
    <x v="24"/>
    <x v="0"/>
    <n v="0"/>
  </r>
  <r>
    <x v="0"/>
    <x v="132"/>
    <x v="0"/>
    <x v="16"/>
    <x v="11"/>
    <x v="24"/>
    <x v="0"/>
    <n v="0"/>
  </r>
  <r>
    <x v="0"/>
    <x v="131"/>
    <x v="0"/>
    <x v="17"/>
    <x v="11"/>
    <x v="24"/>
    <x v="0"/>
    <n v="0"/>
  </r>
  <r>
    <x v="0"/>
    <x v="132"/>
    <x v="0"/>
    <x v="17"/>
    <x v="11"/>
    <x v="24"/>
    <x v="0"/>
    <n v="0"/>
  </r>
  <r>
    <x v="0"/>
    <x v="131"/>
    <x v="0"/>
    <x v="18"/>
    <x v="11"/>
    <x v="24"/>
    <x v="0"/>
    <n v="0"/>
  </r>
  <r>
    <x v="0"/>
    <x v="132"/>
    <x v="0"/>
    <x v="18"/>
    <x v="11"/>
    <x v="24"/>
    <x v="0"/>
    <n v="0"/>
  </r>
  <r>
    <x v="0"/>
    <x v="127"/>
    <x v="0"/>
    <x v="57"/>
    <x v="12"/>
    <x v="24"/>
    <x v="0"/>
    <n v="0"/>
  </r>
  <r>
    <x v="0"/>
    <x v="128"/>
    <x v="0"/>
    <x v="57"/>
    <x v="12"/>
    <x v="24"/>
    <x v="0"/>
    <n v="0"/>
  </r>
  <r>
    <x v="0"/>
    <x v="129"/>
    <x v="0"/>
    <x v="19"/>
    <x v="12"/>
    <x v="24"/>
    <x v="0"/>
    <n v="0"/>
  </r>
  <r>
    <x v="0"/>
    <x v="130"/>
    <x v="0"/>
    <x v="19"/>
    <x v="12"/>
    <x v="24"/>
    <x v="0"/>
    <n v="0"/>
  </r>
  <r>
    <x v="0"/>
    <x v="129"/>
    <x v="0"/>
    <x v="20"/>
    <x v="12"/>
    <x v="24"/>
    <x v="0"/>
    <n v="0"/>
  </r>
  <r>
    <x v="0"/>
    <x v="130"/>
    <x v="0"/>
    <x v="20"/>
    <x v="12"/>
    <x v="24"/>
    <x v="0"/>
    <n v="0"/>
  </r>
  <r>
    <x v="0"/>
    <x v="129"/>
    <x v="0"/>
    <x v="21"/>
    <x v="12"/>
    <x v="24"/>
    <x v="0"/>
    <n v="0"/>
  </r>
  <r>
    <x v="0"/>
    <x v="130"/>
    <x v="0"/>
    <x v="21"/>
    <x v="12"/>
    <x v="24"/>
    <x v="0"/>
    <n v="0"/>
  </r>
  <r>
    <x v="0"/>
    <x v="129"/>
    <x v="0"/>
    <x v="22"/>
    <x v="12"/>
    <x v="24"/>
    <x v="0"/>
    <n v="0"/>
  </r>
  <r>
    <x v="0"/>
    <x v="130"/>
    <x v="0"/>
    <x v="22"/>
    <x v="12"/>
    <x v="24"/>
    <x v="0"/>
    <n v="0"/>
  </r>
  <r>
    <x v="0"/>
    <x v="129"/>
    <x v="0"/>
    <x v="23"/>
    <x v="12"/>
    <x v="24"/>
    <x v="0"/>
    <n v="0"/>
  </r>
  <r>
    <x v="0"/>
    <x v="130"/>
    <x v="0"/>
    <x v="23"/>
    <x v="12"/>
    <x v="24"/>
    <x v="0"/>
    <n v="0"/>
  </r>
  <r>
    <x v="0"/>
    <x v="131"/>
    <x v="0"/>
    <x v="9"/>
    <x v="12"/>
    <x v="24"/>
    <x v="0"/>
    <n v="0"/>
  </r>
  <r>
    <x v="0"/>
    <x v="132"/>
    <x v="0"/>
    <x v="9"/>
    <x v="12"/>
    <x v="24"/>
    <x v="0"/>
    <n v="0"/>
  </r>
  <r>
    <x v="0"/>
    <x v="131"/>
    <x v="0"/>
    <x v="10"/>
    <x v="12"/>
    <x v="24"/>
    <x v="0"/>
    <n v="0"/>
  </r>
  <r>
    <x v="0"/>
    <x v="132"/>
    <x v="0"/>
    <x v="10"/>
    <x v="12"/>
    <x v="24"/>
    <x v="0"/>
    <n v="0"/>
  </r>
  <r>
    <x v="0"/>
    <x v="131"/>
    <x v="0"/>
    <x v="11"/>
    <x v="12"/>
    <x v="24"/>
    <x v="0"/>
    <n v="0"/>
  </r>
  <r>
    <x v="0"/>
    <x v="132"/>
    <x v="0"/>
    <x v="11"/>
    <x v="12"/>
    <x v="24"/>
    <x v="0"/>
    <n v="0"/>
  </r>
  <r>
    <x v="0"/>
    <x v="131"/>
    <x v="0"/>
    <x v="12"/>
    <x v="12"/>
    <x v="24"/>
    <x v="0"/>
    <n v="0"/>
  </r>
  <r>
    <x v="0"/>
    <x v="132"/>
    <x v="0"/>
    <x v="12"/>
    <x v="12"/>
    <x v="24"/>
    <x v="0"/>
    <n v="0"/>
  </r>
  <r>
    <x v="0"/>
    <x v="131"/>
    <x v="0"/>
    <x v="13"/>
    <x v="12"/>
    <x v="24"/>
    <x v="0"/>
    <n v="0"/>
  </r>
  <r>
    <x v="0"/>
    <x v="132"/>
    <x v="0"/>
    <x v="13"/>
    <x v="12"/>
    <x v="24"/>
    <x v="0"/>
    <n v="0"/>
  </r>
  <r>
    <x v="0"/>
    <x v="131"/>
    <x v="0"/>
    <x v="14"/>
    <x v="12"/>
    <x v="24"/>
    <x v="0"/>
    <n v="0"/>
  </r>
  <r>
    <x v="0"/>
    <x v="132"/>
    <x v="0"/>
    <x v="14"/>
    <x v="12"/>
    <x v="24"/>
    <x v="0"/>
    <n v="0"/>
  </r>
  <r>
    <x v="0"/>
    <x v="131"/>
    <x v="0"/>
    <x v="15"/>
    <x v="12"/>
    <x v="24"/>
    <x v="0"/>
    <n v="0"/>
  </r>
  <r>
    <x v="0"/>
    <x v="132"/>
    <x v="0"/>
    <x v="15"/>
    <x v="12"/>
    <x v="24"/>
    <x v="0"/>
    <n v="0"/>
  </r>
  <r>
    <x v="0"/>
    <x v="131"/>
    <x v="0"/>
    <x v="16"/>
    <x v="12"/>
    <x v="24"/>
    <x v="0"/>
    <n v="0"/>
  </r>
  <r>
    <x v="0"/>
    <x v="132"/>
    <x v="0"/>
    <x v="16"/>
    <x v="12"/>
    <x v="24"/>
    <x v="0"/>
    <n v="0"/>
  </r>
  <r>
    <x v="0"/>
    <x v="131"/>
    <x v="0"/>
    <x v="17"/>
    <x v="12"/>
    <x v="24"/>
    <x v="0"/>
    <n v="0"/>
  </r>
  <r>
    <x v="0"/>
    <x v="132"/>
    <x v="0"/>
    <x v="17"/>
    <x v="12"/>
    <x v="24"/>
    <x v="0"/>
    <n v="0"/>
  </r>
  <r>
    <x v="0"/>
    <x v="131"/>
    <x v="0"/>
    <x v="18"/>
    <x v="12"/>
    <x v="24"/>
    <x v="0"/>
    <n v="0"/>
  </r>
  <r>
    <x v="0"/>
    <x v="132"/>
    <x v="0"/>
    <x v="18"/>
    <x v="12"/>
    <x v="24"/>
    <x v="0"/>
    <n v="0"/>
  </r>
  <r>
    <x v="0"/>
    <x v="127"/>
    <x v="0"/>
    <x v="57"/>
    <x v="13"/>
    <x v="24"/>
    <x v="0"/>
    <n v="0"/>
  </r>
  <r>
    <x v="0"/>
    <x v="128"/>
    <x v="0"/>
    <x v="57"/>
    <x v="13"/>
    <x v="24"/>
    <x v="0"/>
    <n v="0"/>
  </r>
  <r>
    <x v="0"/>
    <x v="129"/>
    <x v="0"/>
    <x v="19"/>
    <x v="13"/>
    <x v="24"/>
    <x v="0"/>
    <n v="0"/>
  </r>
  <r>
    <x v="0"/>
    <x v="130"/>
    <x v="0"/>
    <x v="19"/>
    <x v="13"/>
    <x v="24"/>
    <x v="0"/>
    <n v="0"/>
  </r>
  <r>
    <x v="0"/>
    <x v="129"/>
    <x v="0"/>
    <x v="20"/>
    <x v="13"/>
    <x v="24"/>
    <x v="0"/>
    <n v="0"/>
  </r>
  <r>
    <x v="0"/>
    <x v="130"/>
    <x v="0"/>
    <x v="20"/>
    <x v="13"/>
    <x v="24"/>
    <x v="0"/>
    <n v="0"/>
  </r>
  <r>
    <x v="0"/>
    <x v="129"/>
    <x v="0"/>
    <x v="21"/>
    <x v="13"/>
    <x v="24"/>
    <x v="0"/>
    <n v="0"/>
  </r>
  <r>
    <x v="0"/>
    <x v="130"/>
    <x v="0"/>
    <x v="21"/>
    <x v="13"/>
    <x v="24"/>
    <x v="0"/>
    <n v="0"/>
  </r>
  <r>
    <x v="0"/>
    <x v="129"/>
    <x v="0"/>
    <x v="22"/>
    <x v="13"/>
    <x v="24"/>
    <x v="0"/>
    <n v="0"/>
  </r>
  <r>
    <x v="0"/>
    <x v="130"/>
    <x v="0"/>
    <x v="22"/>
    <x v="13"/>
    <x v="24"/>
    <x v="0"/>
    <n v="0"/>
  </r>
  <r>
    <x v="0"/>
    <x v="129"/>
    <x v="0"/>
    <x v="23"/>
    <x v="13"/>
    <x v="24"/>
    <x v="0"/>
    <n v="0"/>
  </r>
  <r>
    <x v="0"/>
    <x v="130"/>
    <x v="0"/>
    <x v="23"/>
    <x v="13"/>
    <x v="24"/>
    <x v="0"/>
    <n v="0"/>
  </r>
  <r>
    <x v="0"/>
    <x v="131"/>
    <x v="0"/>
    <x v="9"/>
    <x v="13"/>
    <x v="24"/>
    <x v="0"/>
    <n v="0"/>
  </r>
  <r>
    <x v="0"/>
    <x v="132"/>
    <x v="0"/>
    <x v="9"/>
    <x v="13"/>
    <x v="24"/>
    <x v="0"/>
    <n v="0"/>
  </r>
  <r>
    <x v="0"/>
    <x v="131"/>
    <x v="0"/>
    <x v="10"/>
    <x v="13"/>
    <x v="24"/>
    <x v="0"/>
    <n v="0"/>
  </r>
  <r>
    <x v="0"/>
    <x v="132"/>
    <x v="0"/>
    <x v="10"/>
    <x v="13"/>
    <x v="24"/>
    <x v="0"/>
    <n v="0"/>
  </r>
  <r>
    <x v="0"/>
    <x v="131"/>
    <x v="0"/>
    <x v="11"/>
    <x v="13"/>
    <x v="24"/>
    <x v="0"/>
    <n v="0"/>
  </r>
  <r>
    <x v="0"/>
    <x v="132"/>
    <x v="0"/>
    <x v="11"/>
    <x v="13"/>
    <x v="24"/>
    <x v="0"/>
    <n v="0"/>
  </r>
  <r>
    <x v="0"/>
    <x v="131"/>
    <x v="0"/>
    <x v="12"/>
    <x v="13"/>
    <x v="24"/>
    <x v="0"/>
    <n v="0"/>
  </r>
  <r>
    <x v="0"/>
    <x v="132"/>
    <x v="0"/>
    <x v="12"/>
    <x v="13"/>
    <x v="24"/>
    <x v="0"/>
    <n v="0"/>
  </r>
  <r>
    <x v="0"/>
    <x v="131"/>
    <x v="0"/>
    <x v="13"/>
    <x v="13"/>
    <x v="24"/>
    <x v="0"/>
    <n v="0"/>
  </r>
  <r>
    <x v="0"/>
    <x v="132"/>
    <x v="0"/>
    <x v="13"/>
    <x v="13"/>
    <x v="24"/>
    <x v="0"/>
    <n v="0"/>
  </r>
  <r>
    <x v="0"/>
    <x v="131"/>
    <x v="0"/>
    <x v="14"/>
    <x v="13"/>
    <x v="24"/>
    <x v="0"/>
    <n v="0"/>
  </r>
  <r>
    <x v="0"/>
    <x v="132"/>
    <x v="0"/>
    <x v="14"/>
    <x v="13"/>
    <x v="24"/>
    <x v="0"/>
    <n v="0"/>
  </r>
  <r>
    <x v="0"/>
    <x v="131"/>
    <x v="0"/>
    <x v="15"/>
    <x v="13"/>
    <x v="24"/>
    <x v="0"/>
    <n v="0"/>
  </r>
  <r>
    <x v="0"/>
    <x v="132"/>
    <x v="0"/>
    <x v="15"/>
    <x v="13"/>
    <x v="24"/>
    <x v="0"/>
    <n v="0"/>
  </r>
  <r>
    <x v="0"/>
    <x v="131"/>
    <x v="0"/>
    <x v="16"/>
    <x v="13"/>
    <x v="24"/>
    <x v="0"/>
    <n v="0"/>
  </r>
  <r>
    <x v="0"/>
    <x v="132"/>
    <x v="0"/>
    <x v="16"/>
    <x v="13"/>
    <x v="24"/>
    <x v="0"/>
    <n v="0"/>
  </r>
  <r>
    <x v="0"/>
    <x v="131"/>
    <x v="0"/>
    <x v="17"/>
    <x v="13"/>
    <x v="24"/>
    <x v="0"/>
    <n v="0"/>
  </r>
  <r>
    <x v="0"/>
    <x v="132"/>
    <x v="0"/>
    <x v="17"/>
    <x v="13"/>
    <x v="24"/>
    <x v="0"/>
    <n v="0"/>
  </r>
  <r>
    <x v="0"/>
    <x v="131"/>
    <x v="0"/>
    <x v="18"/>
    <x v="13"/>
    <x v="24"/>
    <x v="0"/>
    <n v="0"/>
  </r>
  <r>
    <x v="0"/>
    <x v="132"/>
    <x v="0"/>
    <x v="18"/>
    <x v="13"/>
    <x v="24"/>
    <x v="0"/>
    <n v="0"/>
  </r>
  <r>
    <x v="0"/>
    <x v="127"/>
    <x v="0"/>
    <x v="57"/>
    <x v="14"/>
    <x v="24"/>
    <x v="0"/>
    <n v="0"/>
  </r>
  <r>
    <x v="0"/>
    <x v="128"/>
    <x v="0"/>
    <x v="57"/>
    <x v="14"/>
    <x v="24"/>
    <x v="0"/>
    <n v="0"/>
  </r>
  <r>
    <x v="0"/>
    <x v="129"/>
    <x v="0"/>
    <x v="19"/>
    <x v="14"/>
    <x v="24"/>
    <x v="0"/>
    <n v="0"/>
  </r>
  <r>
    <x v="0"/>
    <x v="130"/>
    <x v="0"/>
    <x v="19"/>
    <x v="14"/>
    <x v="24"/>
    <x v="0"/>
    <n v="0"/>
  </r>
  <r>
    <x v="0"/>
    <x v="129"/>
    <x v="0"/>
    <x v="20"/>
    <x v="14"/>
    <x v="24"/>
    <x v="0"/>
    <n v="0"/>
  </r>
  <r>
    <x v="0"/>
    <x v="130"/>
    <x v="0"/>
    <x v="20"/>
    <x v="14"/>
    <x v="24"/>
    <x v="0"/>
    <n v="0"/>
  </r>
  <r>
    <x v="0"/>
    <x v="129"/>
    <x v="0"/>
    <x v="21"/>
    <x v="14"/>
    <x v="24"/>
    <x v="0"/>
    <n v="0"/>
  </r>
  <r>
    <x v="0"/>
    <x v="130"/>
    <x v="0"/>
    <x v="21"/>
    <x v="14"/>
    <x v="24"/>
    <x v="0"/>
    <n v="0"/>
  </r>
  <r>
    <x v="0"/>
    <x v="129"/>
    <x v="0"/>
    <x v="22"/>
    <x v="14"/>
    <x v="24"/>
    <x v="0"/>
    <n v="0"/>
  </r>
  <r>
    <x v="0"/>
    <x v="130"/>
    <x v="0"/>
    <x v="22"/>
    <x v="14"/>
    <x v="24"/>
    <x v="0"/>
    <n v="0"/>
  </r>
  <r>
    <x v="0"/>
    <x v="129"/>
    <x v="0"/>
    <x v="23"/>
    <x v="14"/>
    <x v="24"/>
    <x v="0"/>
    <n v="0"/>
  </r>
  <r>
    <x v="0"/>
    <x v="130"/>
    <x v="0"/>
    <x v="23"/>
    <x v="14"/>
    <x v="24"/>
    <x v="0"/>
    <n v="0"/>
  </r>
  <r>
    <x v="0"/>
    <x v="131"/>
    <x v="0"/>
    <x v="9"/>
    <x v="14"/>
    <x v="24"/>
    <x v="0"/>
    <n v="0"/>
  </r>
  <r>
    <x v="0"/>
    <x v="132"/>
    <x v="0"/>
    <x v="9"/>
    <x v="14"/>
    <x v="24"/>
    <x v="0"/>
    <n v="0"/>
  </r>
  <r>
    <x v="0"/>
    <x v="131"/>
    <x v="0"/>
    <x v="10"/>
    <x v="14"/>
    <x v="24"/>
    <x v="0"/>
    <n v="0"/>
  </r>
  <r>
    <x v="0"/>
    <x v="132"/>
    <x v="0"/>
    <x v="10"/>
    <x v="14"/>
    <x v="24"/>
    <x v="0"/>
    <n v="0"/>
  </r>
  <r>
    <x v="0"/>
    <x v="131"/>
    <x v="0"/>
    <x v="11"/>
    <x v="14"/>
    <x v="24"/>
    <x v="0"/>
    <n v="0"/>
  </r>
  <r>
    <x v="0"/>
    <x v="132"/>
    <x v="0"/>
    <x v="11"/>
    <x v="14"/>
    <x v="24"/>
    <x v="0"/>
    <n v="0"/>
  </r>
  <r>
    <x v="0"/>
    <x v="131"/>
    <x v="0"/>
    <x v="12"/>
    <x v="14"/>
    <x v="24"/>
    <x v="0"/>
    <n v="0"/>
  </r>
  <r>
    <x v="0"/>
    <x v="132"/>
    <x v="0"/>
    <x v="12"/>
    <x v="14"/>
    <x v="24"/>
    <x v="0"/>
    <n v="0"/>
  </r>
  <r>
    <x v="0"/>
    <x v="131"/>
    <x v="0"/>
    <x v="13"/>
    <x v="14"/>
    <x v="24"/>
    <x v="0"/>
    <n v="0"/>
  </r>
  <r>
    <x v="0"/>
    <x v="132"/>
    <x v="0"/>
    <x v="13"/>
    <x v="14"/>
    <x v="24"/>
    <x v="0"/>
    <n v="0"/>
  </r>
  <r>
    <x v="0"/>
    <x v="131"/>
    <x v="0"/>
    <x v="14"/>
    <x v="14"/>
    <x v="24"/>
    <x v="0"/>
    <n v="0"/>
  </r>
  <r>
    <x v="0"/>
    <x v="132"/>
    <x v="0"/>
    <x v="14"/>
    <x v="14"/>
    <x v="24"/>
    <x v="0"/>
    <n v="0"/>
  </r>
  <r>
    <x v="0"/>
    <x v="131"/>
    <x v="0"/>
    <x v="15"/>
    <x v="14"/>
    <x v="24"/>
    <x v="0"/>
    <n v="0"/>
  </r>
  <r>
    <x v="0"/>
    <x v="132"/>
    <x v="0"/>
    <x v="15"/>
    <x v="14"/>
    <x v="24"/>
    <x v="0"/>
    <n v="0"/>
  </r>
  <r>
    <x v="0"/>
    <x v="131"/>
    <x v="0"/>
    <x v="16"/>
    <x v="14"/>
    <x v="24"/>
    <x v="0"/>
    <n v="0"/>
  </r>
  <r>
    <x v="0"/>
    <x v="132"/>
    <x v="0"/>
    <x v="16"/>
    <x v="14"/>
    <x v="24"/>
    <x v="0"/>
    <n v="0"/>
  </r>
  <r>
    <x v="0"/>
    <x v="131"/>
    <x v="0"/>
    <x v="17"/>
    <x v="14"/>
    <x v="24"/>
    <x v="0"/>
    <n v="0"/>
  </r>
  <r>
    <x v="0"/>
    <x v="132"/>
    <x v="0"/>
    <x v="17"/>
    <x v="14"/>
    <x v="24"/>
    <x v="0"/>
    <n v="0"/>
  </r>
  <r>
    <x v="0"/>
    <x v="131"/>
    <x v="0"/>
    <x v="18"/>
    <x v="14"/>
    <x v="24"/>
    <x v="0"/>
    <n v="0"/>
  </r>
  <r>
    <x v="0"/>
    <x v="132"/>
    <x v="0"/>
    <x v="18"/>
    <x v="14"/>
    <x v="24"/>
    <x v="0"/>
    <n v="0"/>
  </r>
  <r>
    <x v="0"/>
    <x v="127"/>
    <x v="0"/>
    <x v="57"/>
    <x v="15"/>
    <x v="24"/>
    <x v="0"/>
    <n v="0"/>
  </r>
  <r>
    <x v="0"/>
    <x v="128"/>
    <x v="0"/>
    <x v="57"/>
    <x v="15"/>
    <x v="24"/>
    <x v="0"/>
    <n v="0"/>
  </r>
  <r>
    <x v="0"/>
    <x v="129"/>
    <x v="0"/>
    <x v="19"/>
    <x v="15"/>
    <x v="24"/>
    <x v="0"/>
    <n v="0"/>
  </r>
  <r>
    <x v="0"/>
    <x v="130"/>
    <x v="0"/>
    <x v="19"/>
    <x v="15"/>
    <x v="24"/>
    <x v="0"/>
    <n v="0"/>
  </r>
  <r>
    <x v="0"/>
    <x v="129"/>
    <x v="0"/>
    <x v="20"/>
    <x v="15"/>
    <x v="24"/>
    <x v="0"/>
    <n v="0"/>
  </r>
  <r>
    <x v="0"/>
    <x v="130"/>
    <x v="0"/>
    <x v="20"/>
    <x v="15"/>
    <x v="24"/>
    <x v="0"/>
    <n v="0"/>
  </r>
  <r>
    <x v="0"/>
    <x v="129"/>
    <x v="0"/>
    <x v="21"/>
    <x v="15"/>
    <x v="24"/>
    <x v="0"/>
    <n v="0"/>
  </r>
  <r>
    <x v="0"/>
    <x v="130"/>
    <x v="0"/>
    <x v="21"/>
    <x v="15"/>
    <x v="24"/>
    <x v="0"/>
    <n v="0"/>
  </r>
  <r>
    <x v="0"/>
    <x v="129"/>
    <x v="0"/>
    <x v="22"/>
    <x v="15"/>
    <x v="24"/>
    <x v="0"/>
    <n v="0"/>
  </r>
  <r>
    <x v="0"/>
    <x v="130"/>
    <x v="0"/>
    <x v="22"/>
    <x v="15"/>
    <x v="24"/>
    <x v="0"/>
    <n v="0"/>
  </r>
  <r>
    <x v="0"/>
    <x v="129"/>
    <x v="0"/>
    <x v="23"/>
    <x v="15"/>
    <x v="24"/>
    <x v="0"/>
    <n v="0"/>
  </r>
  <r>
    <x v="0"/>
    <x v="130"/>
    <x v="0"/>
    <x v="23"/>
    <x v="15"/>
    <x v="24"/>
    <x v="0"/>
    <n v="0"/>
  </r>
  <r>
    <x v="0"/>
    <x v="131"/>
    <x v="0"/>
    <x v="9"/>
    <x v="15"/>
    <x v="24"/>
    <x v="0"/>
    <n v="0"/>
  </r>
  <r>
    <x v="0"/>
    <x v="132"/>
    <x v="0"/>
    <x v="9"/>
    <x v="15"/>
    <x v="24"/>
    <x v="0"/>
    <n v="0"/>
  </r>
  <r>
    <x v="0"/>
    <x v="131"/>
    <x v="0"/>
    <x v="10"/>
    <x v="15"/>
    <x v="24"/>
    <x v="0"/>
    <n v="0"/>
  </r>
  <r>
    <x v="0"/>
    <x v="132"/>
    <x v="0"/>
    <x v="10"/>
    <x v="15"/>
    <x v="24"/>
    <x v="0"/>
    <n v="0"/>
  </r>
  <r>
    <x v="0"/>
    <x v="131"/>
    <x v="0"/>
    <x v="11"/>
    <x v="15"/>
    <x v="24"/>
    <x v="0"/>
    <n v="0"/>
  </r>
  <r>
    <x v="0"/>
    <x v="132"/>
    <x v="0"/>
    <x v="11"/>
    <x v="15"/>
    <x v="24"/>
    <x v="0"/>
    <n v="0"/>
  </r>
  <r>
    <x v="0"/>
    <x v="131"/>
    <x v="0"/>
    <x v="12"/>
    <x v="15"/>
    <x v="24"/>
    <x v="0"/>
    <n v="0"/>
  </r>
  <r>
    <x v="0"/>
    <x v="132"/>
    <x v="0"/>
    <x v="12"/>
    <x v="15"/>
    <x v="24"/>
    <x v="0"/>
    <n v="0"/>
  </r>
  <r>
    <x v="0"/>
    <x v="131"/>
    <x v="0"/>
    <x v="13"/>
    <x v="15"/>
    <x v="24"/>
    <x v="0"/>
    <n v="0"/>
  </r>
  <r>
    <x v="0"/>
    <x v="132"/>
    <x v="0"/>
    <x v="13"/>
    <x v="15"/>
    <x v="24"/>
    <x v="0"/>
    <n v="0"/>
  </r>
  <r>
    <x v="0"/>
    <x v="131"/>
    <x v="0"/>
    <x v="14"/>
    <x v="15"/>
    <x v="24"/>
    <x v="0"/>
    <n v="0"/>
  </r>
  <r>
    <x v="0"/>
    <x v="132"/>
    <x v="0"/>
    <x v="14"/>
    <x v="15"/>
    <x v="24"/>
    <x v="0"/>
    <n v="0"/>
  </r>
  <r>
    <x v="0"/>
    <x v="131"/>
    <x v="0"/>
    <x v="15"/>
    <x v="15"/>
    <x v="24"/>
    <x v="0"/>
    <n v="0"/>
  </r>
  <r>
    <x v="0"/>
    <x v="132"/>
    <x v="0"/>
    <x v="15"/>
    <x v="15"/>
    <x v="24"/>
    <x v="0"/>
    <n v="0"/>
  </r>
  <r>
    <x v="0"/>
    <x v="131"/>
    <x v="0"/>
    <x v="16"/>
    <x v="15"/>
    <x v="24"/>
    <x v="0"/>
    <n v="0"/>
  </r>
  <r>
    <x v="0"/>
    <x v="132"/>
    <x v="0"/>
    <x v="16"/>
    <x v="15"/>
    <x v="24"/>
    <x v="0"/>
    <n v="0"/>
  </r>
  <r>
    <x v="0"/>
    <x v="131"/>
    <x v="0"/>
    <x v="17"/>
    <x v="15"/>
    <x v="24"/>
    <x v="0"/>
    <n v="0"/>
  </r>
  <r>
    <x v="0"/>
    <x v="132"/>
    <x v="0"/>
    <x v="17"/>
    <x v="15"/>
    <x v="24"/>
    <x v="0"/>
    <n v="0"/>
  </r>
  <r>
    <x v="0"/>
    <x v="131"/>
    <x v="0"/>
    <x v="18"/>
    <x v="15"/>
    <x v="24"/>
    <x v="0"/>
    <n v="0"/>
  </r>
  <r>
    <x v="0"/>
    <x v="132"/>
    <x v="0"/>
    <x v="18"/>
    <x v="15"/>
    <x v="24"/>
    <x v="0"/>
    <n v="0"/>
  </r>
  <r>
    <x v="0"/>
    <x v="127"/>
    <x v="0"/>
    <x v="57"/>
    <x v="16"/>
    <x v="24"/>
    <x v="0"/>
    <n v="0"/>
  </r>
  <r>
    <x v="0"/>
    <x v="128"/>
    <x v="0"/>
    <x v="57"/>
    <x v="16"/>
    <x v="24"/>
    <x v="0"/>
    <n v="0"/>
  </r>
  <r>
    <x v="0"/>
    <x v="129"/>
    <x v="0"/>
    <x v="19"/>
    <x v="16"/>
    <x v="24"/>
    <x v="0"/>
    <n v="0"/>
  </r>
  <r>
    <x v="0"/>
    <x v="130"/>
    <x v="0"/>
    <x v="19"/>
    <x v="16"/>
    <x v="24"/>
    <x v="0"/>
    <n v="0"/>
  </r>
  <r>
    <x v="0"/>
    <x v="129"/>
    <x v="0"/>
    <x v="20"/>
    <x v="16"/>
    <x v="24"/>
    <x v="0"/>
    <n v="0"/>
  </r>
  <r>
    <x v="0"/>
    <x v="130"/>
    <x v="0"/>
    <x v="20"/>
    <x v="16"/>
    <x v="24"/>
    <x v="0"/>
    <n v="0"/>
  </r>
  <r>
    <x v="0"/>
    <x v="129"/>
    <x v="0"/>
    <x v="21"/>
    <x v="16"/>
    <x v="24"/>
    <x v="0"/>
    <n v="0"/>
  </r>
  <r>
    <x v="0"/>
    <x v="130"/>
    <x v="0"/>
    <x v="21"/>
    <x v="16"/>
    <x v="24"/>
    <x v="0"/>
    <n v="0"/>
  </r>
  <r>
    <x v="0"/>
    <x v="129"/>
    <x v="0"/>
    <x v="22"/>
    <x v="16"/>
    <x v="24"/>
    <x v="0"/>
    <n v="0"/>
  </r>
  <r>
    <x v="0"/>
    <x v="130"/>
    <x v="0"/>
    <x v="22"/>
    <x v="16"/>
    <x v="24"/>
    <x v="0"/>
    <n v="0"/>
  </r>
  <r>
    <x v="0"/>
    <x v="129"/>
    <x v="0"/>
    <x v="23"/>
    <x v="16"/>
    <x v="24"/>
    <x v="0"/>
    <n v="0"/>
  </r>
  <r>
    <x v="0"/>
    <x v="130"/>
    <x v="0"/>
    <x v="23"/>
    <x v="16"/>
    <x v="24"/>
    <x v="0"/>
    <n v="0"/>
  </r>
  <r>
    <x v="0"/>
    <x v="131"/>
    <x v="0"/>
    <x v="9"/>
    <x v="16"/>
    <x v="24"/>
    <x v="0"/>
    <n v="0"/>
  </r>
  <r>
    <x v="0"/>
    <x v="132"/>
    <x v="0"/>
    <x v="9"/>
    <x v="16"/>
    <x v="24"/>
    <x v="0"/>
    <n v="0"/>
  </r>
  <r>
    <x v="0"/>
    <x v="131"/>
    <x v="0"/>
    <x v="10"/>
    <x v="16"/>
    <x v="24"/>
    <x v="0"/>
    <n v="0"/>
  </r>
  <r>
    <x v="0"/>
    <x v="132"/>
    <x v="0"/>
    <x v="10"/>
    <x v="16"/>
    <x v="24"/>
    <x v="0"/>
    <n v="0"/>
  </r>
  <r>
    <x v="0"/>
    <x v="131"/>
    <x v="0"/>
    <x v="11"/>
    <x v="16"/>
    <x v="24"/>
    <x v="0"/>
    <n v="0"/>
  </r>
  <r>
    <x v="0"/>
    <x v="132"/>
    <x v="0"/>
    <x v="11"/>
    <x v="16"/>
    <x v="24"/>
    <x v="0"/>
    <n v="0"/>
  </r>
  <r>
    <x v="0"/>
    <x v="131"/>
    <x v="0"/>
    <x v="12"/>
    <x v="16"/>
    <x v="24"/>
    <x v="0"/>
    <n v="0"/>
  </r>
  <r>
    <x v="0"/>
    <x v="132"/>
    <x v="0"/>
    <x v="12"/>
    <x v="16"/>
    <x v="24"/>
    <x v="0"/>
    <n v="0"/>
  </r>
  <r>
    <x v="0"/>
    <x v="131"/>
    <x v="0"/>
    <x v="13"/>
    <x v="16"/>
    <x v="24"/>
    <x v="0"/>
    <n v="0"/>
  </r>
  <r>
    <x v="0"/>
    <x v="132"/>
    <x v="0"/>
    <x v="13"/>
    <x v="16"/>
    <x v="24"/>
    <x v="0"/>
    <n v="0"/>
  </r>
  <r>
    <x v="0"/>
    <x v="131"/>
    <x v="0"/>
    <x v="14"/>
    <x v="16"/>
    <x v="24"/>
    <x v="0"/>
    <n v="0"/>
  </r>
  <r>
    <x v="0"/>
    <x v="132"/>
    <x v="0"/>
    <x v="14"/>
    <x v="16"/>
    <x v="24"/>
    <x v="0"/>
    <n v="0"/>
  </r>
  <r>
    <x v="0"/>
    <x v="131"/>
    <x v="0"/>
    <x v="15"/>
    <x v="16"/>
    <x v="24"/>
    <x v="0"/>
    <n v="0"/>
  </r>
  <r>
    <x v="0"/>
    <x v="132"/>
    <x v="0"/>
    <x v="15"/>
    <x v="16"/>
    <x v="24"/>
    <x v="0"/>
    <n v="0"/>
  </r>
  <r>
    <x v="0"/>
    <x v="131"/>
    <x v="0"/>
    <x v="16"/>
    <x v="16"/>
    <x v="24"/>
    <x v="0"/>
    <n v="0"/>
  </r>
  <r>
    <x v="0"/>
    <x v="132"/>
    <x v="0"/>
    <x v="16"/>
    <x v="16"/>
    <x v="24"/>
    <x v="0"/>
    <n v="0"/>
  </r>
  <r>
    <x v="0"/>
    <x v="131"/>
    <x v="0"/>
    <x v="17"/>
    <x v="16"/>
    <x v="24"/>
    <x v="0"/>
    <n v="0"/>
  </r>
  <r>
    <x v="0"/>
    <x v="132"/>
    <x v="0"/>
    <x v="17"/>
    <x v="16"/>
    <x v="24"/>
    <x v="0"/>
    <n v="0"/>
  </r>
  <r>
    <x v="0"/>
    <x v="131"/>
    <x v="0"/>
    <x v="18"/>
    <x v="16"/>
    <x v="24"/>
    <x v="0"/>
    <n v="0"/>
  </r>
  <r>
    <x v="0"/>
    <x v="132"/>
    <x v="0"/>
    <x v="18"/>
    <x v="16"/>
    <x v="24"/>
    <x v="0"/>
    <n v="0"/>
  </r>
  <r>
    <x v="0"/>
    <x v="127"/>
    <x v="0"/>
    <x v="57"/>
    <x v="17"/>
    <x v="24"/>
    <x v="0"/>
    <n v="0"/>
  </r>
  <r>
    <x v="0"/>
    <x v="128"/>
    <x v="0"/>
    <x v="57"/>
    <x v="17"/>
    <x v="24"/>
    <x v="0"/>
    <n v="0"/>
  </r>
  <r>
    <x v="0"/>
    <x v="129"/>
    <x v="0"/>
    <x v="19"/>
    <x v="17"/>
    <x v="24"/>
    <x v="0"/>
    <n v="0"/>
  </r>
  <r>
    <x v="0"/>
    <x v="130"/>
    <x v="0"/>
    <x v="19"/>
    <x v="17"/>
    <x v="24"/>
    <x v="0"/>
    <n v="0"/>
  </r>
  <r>
    <x v="0"/>
    <x v="129"/>
    <x v="0"/>
    <x v="20"/>
    <x v="17"/>
    <x v="24"/>
    <x v="0"/>
    <n v="0"/>
  </r>
  <r>
    <x v="0"/>
    <x v="130"/>
    <x v="0"/>
    <x v="20"/>
    <x v="17"/>
    <x v="24"/>
    <x v="0"/>
    <n v="0"/>
  </r>
  <r>
    <x v="0"/>
    <x v="129"/>
    <x v="0"/>
    <x v="21"/>
    <x v="17"/>
    <x v="24"/>
    <x v="0"/>
    <n v="0"/>
  </r>
  <r>
    <x v="0"/>
    <x v="130"/>
    <x v="0"/>
    <x v="21"/>
    <x v="17"/>
    <x v="24"/>
    <x v="0"/>
    <n v="0"/>
  </r>
  <r>
    <x v="0"/>
    <x v="129"/>
    <x v="0"/>
    <x v="22"/>
    <x v="17"/>
    <x v="24"/>
    <x v="0"/>
    <n v="0"/>
  </r>
  <r>
    <x v="0"/>
    <x v="130"/>
    <x v="0"/>
    <x v="22"/>
    <x v="17"/>
    <x v="24"/>
    <x v="0"/>
    <n v="0"/>
  </r>
  <r>
    <x v="0"/>
    <x v="129"/>
    <x v="0"/>
    <x v="23"/>
    <x v="17"/>
    <x v="24"/>
    <x v="0"/>
    <n v="0"/>
  </r>
  <r>
    <x v="0"/>
    <x v="130"/>
    <x v="0"/>
    <x v="23"/>
    <x v="17"/>
    <x v="24"/>
    <x v="0"/>
    <n v="0"/>
  </r>
  <r>
    <x v="0"/>
    <x v="131"/>
    <x v="0"/>
    <x v="9"/>
    <x v="17"/>
    <x v="24"/>
    <x v="0"/>
    <n v="0"/>
  </r>
  <r>
    <x v="0"/>
    <x v="132"/>
    <x v="0"/>
    <x v="9"/>
    <x v="17"/>
    <x v="24"/>
    <x v="0"/>
    <n v="0"/>
  </r>
  <r>
    <x v="0"/>
    <x v="131"/>
    <x v="0"/>
    <x v="10"/>
    <x v="17"/>
    <x v="24"/>
    <x v="0"/>
    <n v="0"/>
  </r>
  <r>
    <x v="0"/>
    <x v="132"/>
    <x v="0"/>
    <x v="10"/>
    <x v="17"/>
    <x v="24"/>
    <x v="0"/>
    <n v="0"/>
  </r>
  <r>
    <x v="0"/>
    <x v="131"/>
    <x v="0"/>
    <x v="11"/>
    <x v="17"/>
    <x v="24"/>
    <x v="0"/>
    <n v="0"/>
  </r>
  <r>
    <x v="0"/>
    <x v="132"/>
    <x v="0"/>
    <x v="11"/>
    <x v="17"/>
    <x v="24"/>
    <x v="0"/>
    <n v="0"/>
  </r>
  <r>
    <x v="0"/>
    <x v="131"/>
    <x v="0"/>
    <x v="12"/>
    <x v="17"/>
    <x v="24"/>
    <x v="0"/>
    <n v="0"/>
  </r>
  <r>
    <x v="0"/>
    <x v="132"/>
    <x v="0"/>
    <x v="12"/>
    <x v="17"/>
    <x v="24"/>
    <x v="0"/>
    <n v="0"/>
  </r>
  <r>
    <x v="0"/>
    <x v="131"/>
    <x v="0"/>
    <x v="13"/>
    <x v="17"/>
    <x v="24"/>
    <x v="0"/>
    <n v="0"/>
  </r>
  <r>
    <x v="0"/>
    <x v="132"/>
    <x v="0"/>
    <x v="13"/>
    <x v="17"/>
    <x v="24"/>
    <x v="0"/>
    <n v="0"/>
  </r>
  <r>
    <x v="0"/>
    <x v="131"/>
    <x v="0"/>
    <x v="14"/>
    <x v="17"/>
    <x v="24"/>
    <x v="0"/>
    <n v="0"/>
  </r>
  <r>
    <x v="0"/>
    <x v="132"/>
    <x v="0"/>
    <x v="14"/>
    <x v="17"/>
    <x v="24"/>
    <x v="0"/>
    <n v="0"/>
  </r>
  <r>
    <x v="0"/>
    <x v="131"/>
    <x v="0"/>
    <x v="15"/>
    <x v="17"/>
    <x v="24"/>
    <x v="0"/>
    <n v="0"/>
  </r>
  <r>
    <x v="0"/>
    <x v="132"/>
    <x v="0"/>
    <x v="15"/>
    <x v="17"/>
    <x v="24"/>
    <x v="0"/>
    <n v="0"/>
  </r>
  <r>
    <x v="0"/>
    <x v="131"/>
    <x v="0"/>
    <x v="16"/>
    <x v="17"/>
    <x v="24"/>
    <x v="0"/>
    <n v="0"/>
  </r>
  <r>
    <x v="0"/>
    <x v="132"/>
    <x v="0"/>
    <x v="16"/>
    <x v="17"/>
    <x v="24"/>
    <x v="0"/>
    <n v="0"/>
  </r>
  <r>
    <x v="0"/>
    <x v="131"/>
    <x v="0"/>
    <x v="17"/>
    <x v="17"/>
    <x v="24"/>
    <x v="0"/>
    <n v="0"/>
  </r>
  <r>
    <x v="0"/>
    <x v="132"/>
    <x v="0"/>
    <x v="17"/>
    <x v="17"/>
    <x v="24"/>
    <x v="0"/>
    <n v="0"/>
  </r>
  <r>
    <x v="0"/>
    <x v="131"/>
    <x v="0"/>
    <x v="18"/>
    <x v="17"/>
    <x v="24"/>
    <x v="0"/>
    <n v="0"/>
  </r>
  <r>
    <x v="0"/>
    <x v="132"/>
    <x v="0"/>
    <x v="18"/>
    <x v="17"/>
    <x v="24"/>
    <x v="0"/>
    <n v="0"/>
  </r>
  <r>
    <x v="0"/>
    <x v="127"/>
    <x v="0"/>
    <x v="57"/>
    <x v="18"/>
    <x v="24"/>
    <x v="0"/>
    <n v="0"/>
  </r>
  <r>
    <x v="0"/>
    <x v="128"/>
    <x v="0"/>
    <x v="57"/>
    <x v="18"/>
    <x v="24"/>
    <x v="0"/>
    <n v="0"/>
  </r>
  <r>
    <x v="0"/>
    <x v="129"/>
    <x v="0"/>
    <x v="19"/>
    <x v="18"/>
    <x v="24"/>
    <x v="0"/>
    <n v="0"/>
  </r>
  <r>
    <x v="0"/>
    <x v="130"/>
    <x v="0"/>
    <x v="19"/>
    <x v="18"/>
    <x v="24"/>
    <x v="0"/>
    <n v="0"/>
  </r>
  <r>
    <x v="0"/>
    <x v="129"/>
    <x v="0"/>
    <x v="20"/>
    <x v="18"/>
    <x v="24"/>
    <x v="0"/>
    <n v="0"/>
  </r>
  <r>
    <x v="0"/>
    <x v="130"/>
    <x v="0"/>
    <x v="20"/>
    <x v="18"/>
    <x v="24"/>
    <x v="0"/>
    <n v="0"/>
  </r>
  <r>
    <x v="0"/>
    <x v="129"/>
    <x v="0"/>
    <x v="21"/>
    <x v="18"/>
    <x v="24"/>
    <x v="0"/>
    <n v="0"/>
  </r>
  <r>
    <x v="0"/>
    <x v="130"/>
    <x v="0"/>
    <x v="21"/>
    <x v="18"/>
    <x v="24"/>
    <x v="0"/>
    <n v="0"/>
  </r>
  <r>
    <x v="0"/>
    <x v="129"/>
    <x v="0"/>
    <x v="22"/>
    <x v="18"/>
    <x v="24"/>
    <x v="0"/>
    <n v="0"/>
  </r>
  <r>
    <x v="0"/>
    <x v="130"/>
    <x v="0"/>
    <x v="22"/>
    <x v="18"/>
    <x v="24"/>
    <x v="0"/>
    <n v="0"/>
  </r>
  <r>
    <x v="0"/>
    <x v="129"/>
    <x v="0"/>
    <x v="23"/>
    <x v="18"/>
    <x v="24"/>
    <x v="0"/>
    <n v="0"/>
  </r>
  <r>
    <x v="0"/>
    <x v="130"/>
    <x v="0"/>
    <x v="23"/>
    <x v="18"/>
    <x v="24"/>
    <x v="0"/>
    <n v="0"/>
  </r>
  <r>
    <x v="0"/>
    <x v="131"/>
    <x v="0"/>
    <x v="9"/>
    <x v="18"/>
    <x v="24"/>
    <x v="0"/>
    <n v="0"/>
  </r>
  <r>
    <x v="0"/>
    <x v="132"/>
    <x v="0"/>
    <x v="9"/>
    <x v="18"/>
    <x v="24"/>
    <x v="0"/>
    <n v="0"/>
  </r>
  <r>
    <x v="0"/>
    <x v="131"/>
    <x v="0"/>
    <x v="10"/>
    <x v="18"/>
    <x v="24"/>
    <x v="0"/>
    <n v="0"/>
  </r>
  <r>
    <x v="0"/>
    <x v="132"/>
    <x v="0"/>
    <x v="10"/>
    <x v="18"/>
    <x v="24"/>
    <x v="0"/>
    <n v="0"/>
  </r>
  <r>
    <x v="0"/>
    <x v="131"/>
    <x v="0"/>
    <x v="11"/>
    <x v="18"/>
    <x v="24"/>
    <x v="0"/>
    <n v="0"/>
  </r>
  <r>
    <x v="0"/>
    <x v="132"/>
    <x v="0"/>
    <x v="11"/>
    <x v="18"/>
    <x v="24"/>
    <x v="0"/>
    <n v="0"/>
  </r>
  <r>
    <x v="0"/>
    <x v="131"/>
    <x v="0"/>
    <x v="12"/>
    <x v="18"/>
    <x v="24"/>
    <x v="0"/>
    <n v="0"/>
  </r>
  <r>
    <x v="0"/>
    <x v="132"/>
    <x v="0"/>
    <x v="12"/>
    <x v="18"/>
    <x v="24"/>
    <x v="0"/>
    <n v="0"/>
  </r>
  <r>
    <x v="0"/>
    <x v="131"/>
    <x v="0"/>
    <x v="13"/>
    <x v="18"/>
    <x v="24"/>
    <x v="0"/>
    <n v="0"/>
  </r>
  <r>
    <x v="0"/>
    <x v="132"/>
    <x v="0"/>
    <x v="13"/>
    <x v="18"/>
    <x v="24"/>
    <x v="0"/>
    <n v="0"/>
  </r>
  <r>
    <x v="0"/>
    <x v="131"/>
    <x v="0"/>
    <x v="14"/>
    <x v="18"/>
    <x v="24"/>
    <x v="0"/>
    <n v="0"/>
  </r>
  <r>
    <x v="0"/>
    <x v="132"/>
    <x v="0"/>
    <x v="14"/>
    <x v="18"/>
    <x v="24"/>
    <x v="0"/>
    <n v="0"/>
  </r>
  <r>
    <x v="0"/>
    <x v="131"/>
    <x v="0"/>
    <x v="15"/>
    <x v="18"/>
    <x v="24"/>
    <x v="0"/>
    <n v="0"/>
  </r>
  <r>
    <x v="0"/>
    <x v="132"/>
    <x v="0"/>
    <x v="15"/>
    <x v="18"/>
    <x v="24"/>
    <x v="0"/>
    <n v="0"/>
  </r>
  <r>
    <x v="0"/>
    <x v="131"/>
    <x v="0"/>
    <x v="16"/>
    <x v="18"/>
    <x v="24"/>
    <x v="0"/>
    <n v="0"/>
  </r>
  <r>
    <x v="0"/>
    <x v="132"/>
    <x v="0"/>
    <x v="16"/>
    <x v="18"/>
    <x v="24"/>
    <x v="0"/>
    <n v="0"/>
  </r>
  <r>
    <x v="0"/>
    <x v="131"/>
    <x v="0"/>
    <x v="17"/>
    <x v="18"/>
    <x v="24"/>
    <x v="0"/>
    <n v="0"/>
  </r>
  <r>
    <x v="0"/>
    <x v="132"/>
    <x v="0"/>
    <x v="17"/>
    <x v="18"/>
    <x v="24"/>
    <x v="0"/>
    <n v="0"/>
  </r>
  <r>
    <x v="0"/>
    <x v="131"/>
    <x v="0"/>
    <x v="18"/>
    <x v="18"/>
    <x v="24"/>
    <x v="0"/>
    <n v="0"/>
  </r>
  <r>
    <x v="0"/>
    <x v="132"/>
    <x v="0"/>
    <x v="18"/>
    <x v="18"/>
    <x v="24"/>
    <x v="0"/>
    <n v="0"/>
  </r>
  <r>
    <x v="0"/>
    <x v="133"/>
    <x v="0"/>
    <x v="9"/>
    <x v="19"/>
    <x v="24"/>
    <x v="0"/>
    <n v="0"/>
  </r>
  <r>
    <x v="0"/>
    <x v="134"/>
    <x v="0"/>
    <x v="9"/>
    <x v="19"/>
    <x v="24"/>
    <x v="0"/>
    <n v="0"/>
  </r>
  <r>
    <x v="0"/>
    <x v="133"/>
    <x v="0"/>
    <x v="10"/>
    <x v="19"/>
    <x v="24"/>
    <x v="0"/>
    <n v="0"/>
  </r>
  <r>
    <x v="0"/>
    <x v="134"/>
    <x v="0"/>
    <x v="10"/>
    <x v="19"/>
    <x v="24"/>
    <x v="0"/>
    <n v="0"/>
  </r>
  <r>
    <x v="0"/>
    <x v="133"/>
    <x v="0"/>
    <x v="11"/>
    <x v="19"/>
    <x v="24"/>
    <x v="0"/>
    <n v="0"/>
  </r>
  <r>
    <x v="0"/>
    <x v="134"/>
    <x v="0"/>
    <x v="11"/>
    <x v="19"/>
    <x v="24"/>
    <x v="0"/>
    <n v="0"/>
  </r>
  <r>
    <x v="0"/>
    <x v="133"/>
    <x v="0"/>
    <x v="12"/>
    <x v="19"/>
    <x v="24"/>
    <x v="0"/>
    <n v="0"/>
  </r>
  <r>
    <x v="0"/>
    <x v="134"/>
    <x v="0"/>
    <x v="12"/>
    <x v="19"/>
    <x v="24"/>
    <x v="0"/>
    <n v="0"/>
  </r>
  <r>
    <x v="0"/>
    <x v="133"/>
    <x v="0"/>
    <x v="13"/>
    <x v="19"/>
    <x v="24"/>
    <x v="0"/>
    <n v="0"/>
  </r>
  <r>
    <x v="0"/>
    <x v="134"/>
    <x v="0"/>
    <x v="13"/>
    <x v="19"/>
    <x v="24"/>
    <x v="0"/>
    <n v="0"/>
  </r>
  <r>
    <x v="0"/>
    <x v="133"/>
    <x v="0"/>
    <x v="14"/>
    <x v="19"/>
    <x v="24"/>
    <x v="0"/>
    <n v="0"/>
  </r>
  <r>
    <x v="0"/>
    <x v="134"/>
    <x v="0"/>
    <x v="14"/>
    <x v="19"/>
    <x v="24"/>
    <x v="0"/>
    <n v="0"/>
  </r>
  <r>
    <x v="0"/>
    <x v="133"/>
    <x v="0"/>
    <x v="15"/>
    <x v="19"/>
    <x v="24"/>
    <x v="0"/>
    <n v="0"/>
  </r>
  <r>
    <x v="0"/>
    <x v="134"/>
    <x v="0"/>
    <x v="15"/>
    <x v="19"/>
    <x v="24"/>
    <x v="0"/>
    <n v="0"/>
  </r>
  <r>
    <x v="0"/>
    <x v="133"/>
    <x v="0"/>
    <x v="16"/>
    <x v="19"/>
    <x v="24"/>
    <x v="0"/>
    <n v="0"/>
  </r>
  <r>
    <x v="0"/>
    <x v="134"/>
    <x v="0"/>
    <x v="16"/>
    <x v="19"/>
    <x v="24"/>
    <x v="0"/>
    <n v="0"/>
  </r>
  <r>
    <x v="0"/>
    <x v="133"/>
    <x v="0"/>
    <x v="17"/>
    <x v="19"/>
    <x v="24"/>
    <x v="0"/>
    <n v="0"/>
  </r>
  <r>
    <x v="0"/>
    <x v="134"/>
    <x v="0"/>
    <x v="17"/>
    <x v="19"/>
    <x v="24"/>
    <x v="0"/>
    <n v="0"/>
  </r>
  <r>
    <x v="0"/>
    <x v="133"/>
    <x v="0"/>
    <x v="18"/>
    <x v="19"/>
    <x v="24"/>
    <x v="0"/>
    <n v="0"/>
  </r>
  <r>
    <x v="0"/>
    <x v="134"/>
    <x v="0"/>
    <x v="18"/>
    <x v="19"/>
    <x v="24"/>
    <x v="0"/>
    <n v="0"/>
  </r>
  <r>
    <x v="0"/>
    <x v="127"/>
    <x v="0"/>
    <x v="57"/>
    <x v="10"/>
    <x v="25"/>
    <x v="0"/>
    <n v="0"/>
  </r>
  <r>
    <x v="0"/>
    <x v="128"/>
    <x v="0"/>
    <x v="57"/>
    <x v="10"/>
    <x v="25"/>
    <x v="0"/>
    <n v="0"/>
  </r>
  <r>
    <x v="0"/>
    <x v="129"/>
    <x v="0"/>
    <x v="19"/>
    <x v="10"/>
    <x v="25"/>
    <x v="0"/>
    <n v="0"/>
  </r>
  <r>
    <x v="0"/>
    <x v="130"/>
    <x v="0"/>
    <x v="19"/>
    <x v="10"/>
    <x v="25"/>
    <x v="0"/>
    <n v="0"/>
  </r>
  <r>
    <x v="0"/>
    <x v="129"/>
    <x v="0"/>
    <x v="20"/>
    <x v="10"/>
    <x v="25"/>
    <x v="0"/>
    <n v="0"/>
  </r>
  <r>
    <x v="0"/>
    <x v="130"/>
    <x v="0"/>
    <x v="20"/>
    <x v="10"/>
    <x v="25"/>
    <x v="0"/>
    <n v="0"/>
  </r>
  <r>
    <x v="0"/>
    <x v="129"/>
    <x v="0"/>
    <x v="21"/>
    <x v="10"/>
    <x v="25"/>
    <x v="0"/>
    <n v="0"/>
  </r>
  <r>
    <x v="0"/>
    <x v="130"/>
    <x v="0"/>
    <x v="21"/>
    <x v="10"/>
    <x v="25"/>
    <x v="0"/>
    <n v="0"/>
  </r>
  <r>
    <x v="0"/>
    <x v="129"/>
    <x v="0"/>
    <x v="22"/>
    <x v="10"/>
    <x v="25"/>
    <x v="0"/>
    <n v="0"/>
  </r>
  <r>
    <x v="0"/>
    <x v="130"/>
    <x v="0"/>
    <x v="22"/>
    <x v="10"/>
    <x v="25"/>
    <x v="0"/>
    <n v="0"/>
  </r>
  <r>
    <x v="0"/>
    <x v="129"/>
    <x v="0"/>
    <x v="23"/>
    <x v="10"/>
    <x v="25"/>
    <x v="0"/>
    <n v="0"/>
  </r>
  <r>
    <x v="0"/>
    <x v="130"/>
    <x v="0"/>
    <x v="23"/>
    <x v="10"/>
    <x v="25"/>
    <x v="0"/>
    <n v="0"/>
  </r>
  <r>
    <x v="0"/>
    <x v="131"/>
    <x v="0"/>
    <x v="9"/>
    <x v="10"/>
    <x v="25"/>
    <x v="0"/>
    <n v="0"/>
  </r>
  <r>
    <x v="0"/>
    <x v="132"/>
    <x v="0"/>
    <x v="9"/>
    <x v="10"/>
    <x v="25"/>
    <x v="0"/>
    <n v="0"/>
  </r>
  <r>
    <x v="0"/>
    <x v="131"/>
    <x v="0"/>
    <x v="10"/>
    <x v="10"/>
    <x v="25"/>
    <x v="0"/>
    <n v="0"/>
  </r>
  <r>
    <x v="0"/>
    <x v="132"/>
    <x v="0"/>
    <x v="10"/>
    <x v="10"/>
    <x v="25"/>
    <x v="0"/>
    <n v="0"/>
  </r>
  <r>
    <x v="0"/>
    <x v="131"/>
    <x v="0"/>
    <x v="11"/>
    <x v="10"/>
    <x v="25"/>
    <x v="0"/>
    <n v="0"/>
  </r>
  <r>
    <x v="0"/>
    <x v="132"/>
    <x v="0"/>
    <x v="11"/>
    <x v="10"/>
    <x v="25"/>
    <x v="0"/>
    <n v="0"/>
  </r>
  <r>
    <x v="0"/>
    <x v="131"/>
    <x v="0"/>
    <x v="12"/>
    <x v="10"/>
    <x v="25"/>
    <x v="0"/>
    <n v="0"/>
  </r>
  <r>
    <x v="0"/>
    <x v="132"/>
    <x v="0"/>
    <x v="12"/>
    <x v="10"/>
    <x v="25"/>
    <x v="0"/>
    <n v="0"/>
  </r>
  <r>
    <x v="0"/>
    <x v="131"/>
    <x v="0"/>
    <x v="13"/>
    <x v="10"/>
    <x v="25"/>
    <x v="0"/>
    <n v="0"/>
  </r>
  <r>
    <x v="0"/>
    <x v="132"/>
    <x v="0"/>
    <x v="13"/>
    <x v="10"/>
    <x v="25"/>
    <x v="0"/>
    <n v="0"/>
  </r>
  <r>
    <x v="0"/>
    <x v="131"/>
    <x v="0"/>
    <x v="14"/>
    <x v="10"/>
    <x v="25"/>
    <x v="0"/>
    <n v="0"/>
  </r>
  <r>
    <x v="0"/>
    <x v="132"/>
    <x v="0"/>
    <x v="14"/>
    <x v="10"/>
    <x v="25"/>
    <x v="0"/>
    <n v="0"/>
  </r>
  <r>
    <x v="0"/>
    <x v="131"/>
    <x v="0"/>
    <x v="15"/>
    <x v="10"/>
    <x v="25"/>
    <x v="0"/>
    <n v="0"/>
  </r>
  <r>
    <x v="0"/>
    <x v="132"/>
    <x v="0"/>
    <x v="15"/>
    <x v="10"/>
    <x v="25"/>
    <x v="0"/>
    <n v="0"/>
  </r>
  <r>
    <x v="0"/>
    <x v="131"/>
    <x v="0"/>
    <x v="16"/>
    <x v="10"/>
    <x v="25"/>
    <x v="0"/>
    <n v="0"/>
  </r>
  <r>
    <x v="0"/>
    <x v="132"/>
    <x v="0"/>
    <x v="16"/>
    <x v="10"/>
    <x v="25"/>
    <x v="0"/>
    <n v="0"/>
  </r>
  <r>
    <x v="0"/>
    <x v="131"/>
    <x v="0"/>
    <x v="17"/>
    <x v="10"/>
    <x v="25"/>
    <x v="0"/>
    <n v="0"/>
  </r>
  <r>
    <x v="0"/>
    <x v="132"/>
    <x v="0"/>
    <x v="17"/>
    <x v="10"/>
    <x v="25"/>
    <x v="0"/>
    <n v="0"/>
  </r>
  <r>
    <x v="0"/>
    <x v="131"/>
    <x v="0"/>
    <x v="18"/>
    <x v="10"/>
    <x v="25"/>
    <x v="0"/>
    <n v="0"/>
  </r>
  <r>
    <x v="0"/>
    <x v="132"/>
    <x v="0"/>
    <x v="18"/>
    <x v="10"/>
    <x v="25"/>
    <x v="0"/>
    <n v="0"/>
  </r>
  <r>
    <x v="0"/>
    <x v="127"/>
    <x v="0"/>
    <x v="57"/>
    <x v="11"/>
    <x v="25"/>
    <x v="0"/>
    <n v="0"/>
  </r>
  <r>
    <x v="0"/>
    <x v="128"/>
    <x v="0"/>
    <x v="57"/>
    <x v="11"/>
    <x v="25"/>
    <x v="0"/>
    <n v="0"/>
  </r>
  <r>
    <x v="0"/>
    <x v="129"/>
    <x v="0"/>
    <x v="19"/>
    <x v="11"/>
    <x v="25"/>
    <x v="0"/>
    <n v="0"/>
  </r>
  <r>
    <x v="0"/>
    <x v="130"/>
    <x v="0"/>
    <x v="19"/>
    <x v="11"/>
    <x v="25"/>
    <x v="0"/>
    <n v="0"/>
  </r>
  <r>
    <x v="0"/>
    <x v="129"/>
    <x v="0"/>
    <x v="20"/>
    <x v="11"/>
    <x v="25"/>
    <x v="0"/>
    <n v="0"/>
  </r>
  <r>
    <x v="0"/>
    <x v="130"/>
    <x v="0"/>
    <x v="20"/>
    <x v="11"/>
    <x v="25"/>
    <x v="0"/>
    <n v="0"/>
  </r>
  <r>
    <x v="0"/>
    <x v="129"/>
    <x v="0"/>
    <x v="21"/>
    <x v="11"/>
    <x v="25"/>
    <x v="0"/>
    <n v="0"/>
  </r>
  <r>
    <x v="0"/>
    <x v="130"/>
    <x v="0"/>
    <x v="21"/>
    <x v="11"/>
    <x v="25"/>
    <x v="0"/>
    <n v="0"/>
  </r>
  <r>
    <x v="0"/>
    <x v="129"/>
    <x v="0"/>
    <x v="22"/>
    <x v="11"/>
    <x v="25"/>
    <x v="0"/>
    <n v="0"/>
  </r>
  <r>
    <x v="0"/>
    <x v="130"/>
    <x v="0"/>
    <x v="22"/>
    <x v="11"/>
    <x v="25"/>
    <x v="0"/>
    <n v="0"/>
  </r>
  <r>
    <x v="0"/>
    <x v="129"/>
    <x v="0"/>
    <x v="23"/>
    <x v="11"/>
    <x v="25"/>
    <x v="0"/>
    <n v="0"/>
  </r>
  <r>
    <x v="0"/>
    <x v="130"/>
    <x v="0"/>
    <x v="23"/>
    <x v="11"/>
    <x v="25"/>
    <x v="0"/>
    <n v="0"/>
  </r>
  <r>
    <x v="0"/>
    <x v="131"/>
    <x v="0"/>
    <x v="9"/>
    <x v="11"/>
    <x v="25"/>
    <x v="0"/>
    <n v="0"/>
  </r>
  <r>
    <x v="0"/>
    <x v="132"/>
    <x v="0"/>
    <x v="9"/>
    <x v="11"/>
    <x v="25"/>
    <x v="0"/>
    <n v="0"/>
  </r>
  <r>
    <x v="0"/>
    <x v="131"/>
    <x v="0"/>
    <x v="10"/>
    <x v="11"/>
    <x v="25"/>
    <x v="0"/>
    <n v="0"/>
  </r>
  <r>
    <x v="0"/>
    <x v="132"/>
    <x v="0"/>
    <x v="10"/>
    <x v="11"/>
    <x v="25"/>
    <x v="0"/>
    <n v="0"/>
  </r>
  <r>
    <x v="0"/>
    <x v="131"/>
    <x v="0"/>
    <x v="11"/>
    <x v="11"/>
    <x v="25"/>
    <x v="0"/>
    <n v="0"/>
  </r>
  <r>
    <x v="0"/>
    <x v="132"/>
    <x v="0"/>
    <x v="11"/>
    <x v="11"/>
    <x v="25"/>
    <x v="0"/>
    <n v="0"/>
  </r>
  <r>
    <x v="0"/>
    <x v="131"/>
    <x v="0"/>
    <x v="12"/>
    <x v="11"/>
    <x v="25"/>
    <x v="0"/>
    <n v="0"/>
  </r>
  <r>
    <x v="0"/>
    <x v="132"/>
    <x v="0"/>
    <x v="12"/>
    <x v="11"/>
    <x v="25"/>
    <x v="0"/>
    <n v="0"/>
  </r>
  <r>
    <x v="0"/>
    <x v="131"/>
    <x v="0"/>
    <x v="13"/>
    <x v="11"/>
    <x v="25"/>
    <x v="0"/>
    <n v="0"/>
  </r>
  <r>
    <x v="0"/>
    <x v="132"/>
    <x v="0"/>
    <x v="13"/>
    <x v="11"/>
    <x v="25"/>
    <x v="0"/>
    <n v="0"/>
  </r>
  <r>
    <x v="0"/>
    <x v="131"/>
    <x v="0"/>
    <x v="14"/>
    <x v="11"/>
    <x v="25"/>
    <x v="0"/>
    <n v="0"/>
  </r>
  <r>
    <x v="0"/>
    <x v="132"/>
    <x v="0"/>
    <x v="14"/>
    <x v="11"/>
    <x v="25"/>
    <x v="0"/>
    <n v="0"/>
  </r>
  <r>
    <x v="0"/>
    <x v="131"/>
    <x v="0"/>
    <x v="15"/>
    <x v="11"/>
    <x v="25"/>
    <x v="0"/>
    <n v="0"/>
  </r>
  <r>
    <x v="0"/>
    <x v="132"/>
    <x v="0"/>
    <x v="15"/>
    <x v="11"/>
    <x v="25"/>
    <x v="0"/>
    <n v="0"/>
  </r>
  <r>
    <x v="0"/>
    <x v="131"/>
    <x v="0"/>
    <x v="16"/>
    <x v="11"/>
    <x v="25"/>
    <x v="0"/>
    <n v="0"/>
  </r>
  <r>
    <x v="0"/>
    <x v="132"/>
    <x v="0"/>
    <x v="16"/>
    <x v="11"/>
    <x v="25"/>
    <x v="0"/>
    <n v="0"/>
  </r>
  <r>
    <x v="0"/>
    <x v="131"/>
    <x v="0"/>
    <x v="17"/>
    <x v="11"/>
    <x v="25"/>
    <x v="0"/>
    <n v="0"/>
  </r>
  <r>
    <x v="0"/>
    <x v="132"/>
    <x v="0"/>
    <x v="17"/>
    <x v="11"/>
    <x v="25"/>
    <x v="0"/>
    <n v="0"/>
  </r>
  <r>
    <x v="0"/>
    <x v="131"/>
    <x v="0"/>
    <x v="18"/>
    <x v="11"/>
    <x v="25"/>
    <x v="0"/>
    <n v="0"/>
  </r>
  <r>
    <x v="0"/>
    <x v="132"/>
    <x v="0"/>
    <x v="18"/>
    <x v="11"/>
    <x v="25"/>
    <x v="0"/>
    <n v="0"/>
  </r>
  <r>
    <x v="0"/>
    <x v="127"/>
    <x v="0"/>
    <x v="57"/>
    <x v="12"/>
    <x v="25"/>
    <x v="0"/>
    <n v="0"/>
  </r>
  <r>
    <x v="0"/>
    <x v="128"/>
    <x v="0"/>
    <x v="57"/>
    <x v="12"/>
    <x v="25"/>
    <x v="0"/>
    <n v="0"/>
  </r>
  <r>
    <x v="0"/>
    <x v="129"/>
    <x v="0"/>
    <x v="19"/>
    <x v="12"/>
    <x v="25"/>
    <x v="0"/>
    <n v="0"/>
  </r>
  <r>
    <x v="0"/>
    <x v="130"/>
    <x v="0"/>
    <x v="19"/>
    <x v="12"/>
    <x v="25"/>
    <x v="0"/>
    <n v="0"/>
  </r>
  <r>
    <x v="0"/>
    <x v="129"/>
    <x v="0"/>
    <x v="20"/>
    <x v="12"/>
    <x v="25"/>
    <x v="0"/>
    <n v="0"/>
  </r>
  <r>
    <x v="0"/>
    <x v="130"/>
    <x v="0"/>
    <x v="20"/>
    <x v="12"/>
    <x v="25"/>
    <x v="0"/>
    <n v="0"/>
  </r>
  <r>
    <x v="0"/>
    <x v="129"/>
    <x v="0"/>
    <x v="21"/>
    <x v="12"/>
    <x v="25"/>
    <x v="0"/>
    <n v="0"/>
  </r>
  <r>
    <x v="0"/>
    <x v="130"/>
    <x v="0"/>
    <x v="21"/>
    <x v="12"/>
    <x v="25"/>
    <x v="0"/>
    <n v="0"/>
  </r>
  <r>
    <x v="0"/>
    <x v="129"/>
    <x v="0"/>
    <x v="22"/>
    <x v="12"/>
    <x v="25"/>
    <x v="0"/>
    <n v="0"/>
  </r>
  <r>
    <x v="0"/>
    <x v="130"/>
    <x v="0"/>
    <x v="22"/>
    <x v="12"/>
    <x v="25"/>
    <x v="0"/>
    <n v="0"/>
  </r>
  <r>
    <x v="0"/>
    <x v="129"/>
    <x v="0"/>
    <x v="23"/>
    <x v="12"/>
    <x v="25"/>
    <x v="0"/>
    <n v="0"/>
  </r>
  <r>
    <x v="0"/>
    <x v="130"/>
    <x v="0"/>
    <x v="23"/>
    <x v="12"/>
    <x v="25"/>
    <x v="0"/>
    <n v="0"/>
  </r>
  <r>
    <x v="0"/>
    <x v="131"/>
    <x v="0"/>
    <x v="9"/>
    <x v="12"/>
    <x v="25"/>
    <x v="0"/>
    <n v="0"/>
  </r>
  <r>
    <x v="0"/>
    <x v="132"/>
    <x v="0"/>
    <x v="9"/>
    <x v="12"/>
    <x v="25"/>
    <x v="0"/>
    <n v="0"/>
  </r>
  <r>
    <x v="0"/>
    <x v="131"/>
    <x v="0"/>
    <x v="10"/>
    <x v="12"/>
    <x v="25"/>
    <x v="0"/>
    <n v="0"/>
  </r>
  <r>
    <x v="0"/>
    <x v="132"/>
    <x v="0"/>
    <x v="10"/>
    <x v="12"/>
    <x v="25"/>
    <x v="0"/>
    <n v="0"/>
  </r>
  <r>
    <x v="0"/>
    <x v="131"/>
    <x v="0"/>
    <x v="11"/>
    <x v="12"/>
    <x v="25"/>
    <x v="0"/>
    <n v="0"/>
  </r>
  <r>
    <x v="0"/>
    <x v="132"/>
    <x v="0"/>
    <x v="11"/>
    <x v="12"/>
    <x v="25"/>
    <x v="0"/>
    <n v="0"/>
  </r>
  <r>
    <x v="0"/>
    <x v="131"/>
    <x v="0"/>
    <x v="12"/>
    <x v="12"/>
    <x v="25"/>
    <x v="0"/>
    <n v="0"/>
  </r>
  <r>
    <x v="0"/>
    <x v="132"/>
    <x v="0"/>
    <x v="12"/>
    <x v="12"/>
    <x v="25"/>
    <x v="0"/>
    <n v="0"/>
  </r>
  <r>
    <x v="0"/>
    <x v="131"/>
    <x v="0"/>
    <x v="13"/>
    <x v="12"/>
    <x v="25"/>
    <x v="0"/>
    <n v="0"/>
  </r>
  <r>
    <x v="0"/>
    <x v="132"/>
    <x v="0"/>
    <x v="13"/>
    <x v="12"/>
    <x v="25"/>
    <x v="0"/>
    <n v="0"/>
  </r>
  <r>
    <x v="0"/>
    <x v="131"/>
    <x v="0"/>
    <x v="14"/>
    <x v="12"/>
    <x v="25"/>
    <x v="0"/>
    <n v="0"/>
  </r>
  <r>
    <x v="0"/>
    <x v="132"/>
    <x v="0"/>
    <x v="14"/>
    <x v="12"/>
    <x v="25"/>
    <x v="0"/>
    <n v="0"/>
  </r>
  <r>
    <x v="0"/>
    <x v="131"/>
    <x v="0"/>
    <x v="15"/>
    <x v="12"/>
    <x v="25"/>
    <x v="0"/>
    <n v="0"/>
  </r>
  <r>
    <x v="0"/>
    <x v="132"/>
    <x v="0"/>
    <x v="15"/>
    <x v="12"/>
    <x v="25"/>
    <x v="0"/>
    <n v="0"/>
  </r>
  <r>
    <x v="0"/>
    <x v="131"/>
    <x v="0"/>
    <x v="16"/>
    <x v="12"/>
    <x v="25"/>
    <x v="0"/>
    <n v="0"/>
  </r>
  <r>
    <x v="0"/>
    <x v="132"/>
    <x v="0"/>
    <x v="16"/>
    <x v="12"/>
    <x v="25"/>
    <x v="0"/>
    <n v="0"/>
  </r>
  <r>
    <x v="0"/>
    <x v="131"/>
    <x v="0"/>
    <x v="17"/>
    <x v="12"/>
    <x v="25"/>
    <x v="0"/>
    <n v="0"/>
  </r>
  <r>
    <x v="0"/>
    <x v="132"/>
    <x v="0"/>
    <x v="17"/>
    <x v="12"/>
    <x v="25"/>
    <x v="0"/>
    <n v="0"/>
  </r>
  <r>
    <x v="0"/>
    <x v="131"/>
    <x v="0"/>
    <x v="18"/>
    <x v="12"/>
    <x v="25"/>
    <x v="0"/>
    <n v="0"/>
  </r>
  <r>
    <x v="0"/>
    <x v="132"/>
    <x v="0"/>
    <x v="18"/>
    <x v="12"/>
    <x v="25"/>
    <x v="0"/>
    <n v="0"/>
  </r>
  <r>
    <x v="0"/>
    <x v="127"/>
    <x v="0"/>
    <x v="57"/>
    <x v="13"/>
    <x v="25"/>
    <x v="0"/>
    <n v="0"/>
  </r>
  <r>
    <x v="0"/>
    <x v="128"/>
    <x v="0"/>
    <x v="57"/>
    <x v="13"/>
    <x v="25"/>
    <x v="0"/>
    <n v="0"/>
  </r>
  <r>
    <x v="0"/>
    <x v="129"/>
    <x v="0"/>
    <x v="19"/>
    <x v="13"/>
    <x v="25"/>
    <x v="0"/>
    <n v="0"/>
  </r>
  <r>
    <x v="0"/>
    <x v="130"/>
    <x v="0"/>
    <x v="19"/>
    <x v="13"/>
    <x v="25"/>
    <x v="0"/>
    <n v="0"/>
  </r>
  <r>
    <x v="0"/>
    <x v="129"/>
    <x v="0"/>
    <x v="20"/>
    <x v="13"/>
    <x v="25"/>
    <x v="0"/>
    <n v="0"/>
  </r>
  <r>
    <x v="0"/>
    <x v="130"/>
    <x v="0"/>
    <x v="20"/>
    <x v="13"/>
    <x v="25"/>
    <x v="0"/>
    <n v="0"/>
  </r>
  <r>
    <x v="0"/>
    <x v="129"/>
    <x v="0"/>
    <x v="21"/>
    <x v="13"/>
    <x v="25"/>
    <x v="0"/>
    <n v="0"/>
  </r>
  <r>
    <x v="0"/>
    <x v="130"/>
    <x v="0"/>
    <x v="21"/>
    <x v="13"/>
    <x v="25"/>
    <x v="0"/>
    <n v="0"/>
  </r>
  <r>
    <x v="0"/>
    <x v="129"/>
    <x v="0"/>
    <x v="22"/>
    <x v="13"/>
    <x v="25"/>
    <x v="0"/>
    <n v="0"/>
  </r>
  <r>
    <x v="0"/>
    <x v="130"/>
    <x v="0"/>
    <x v="22"/>
    <x v="13"/>
    <x v="25"/>
    <x v="0"/>
    <n v="0"/>
  </r>
  <r>
    <x v="0"/>
    <x v="129"/>
    <x v="0"/>
    <x v="23"/>
    <x v="13"/>
    <x v="25"/>
    <x v="0"/>
    <n v="0"/>
  </r>
  <r>
    <x v="0"/>
    <x v="130"/>
    <x v="0"/>
    <x v="23"/>
    <x v="13"/>
    <x v="25"/>
    <x v="0"/>
    <n v="0"/>
  </r>
  <r>
    <x v="0"/>
    <x v="131"/>
    <x v="0"/>
    <x v="9"/>
    <x v="13"/>
    <x v="25"/>
    <x v="0"/>
    <n v="0"/>
  </r>
  <r>
    <x v="0"/>
    <x v="132"/>
    <x v="0"/>
    <x v="9"/>
    <x v="13"/>
    <x v="25"/>
    <x v="0"/>
    <n v="0"/>
  </r>
  <r>
    <x v="0"/>
    <x v="131"/>
    <x v="0"/>
    <x v="10"/>
    <x v="13"/>
    <x v="25"/>
    <x v="0"/>
    <n v="0"/>
  </r>
  <r>
    <x v="0"/>
    <x v="132"/>
    <x v="0"/>
    <x v="10"/>
    <x v="13"/>
    <x v="25"/>
    <x v="0"/>
    <n v="0"/>
  </r>
  <r>
    <x v="0"/>
    <x v="131"/>
    <x v="0"/>
    <x v="11"/>
    <x v="13"/>
    <x v="25"/>
    <x v="0"/>
    <n v="0"/>
  </r>
  <r>
    <x v="0"/>
    <x v="132"/>
    <x v="0"/>
    <x v="11"/>
    <x v="13"/>
    <x v="25"/>
    <x v="0"/>
    <n v="0"/>
  </r>
  <r>
    <x v="0"/>
    <x v="131"/>
    <x v="0"/>
    <x v="12"/>
    <x v="13"/>
    <x v="25"/>
    <x v="0"/>
    <n v="0"/>
  </r>
  <r>
    <x v="0"/>
    <x v="132"/>
    <x v="0"/>
    <x v="12"/>
    <x v="13"/>
    <x v="25"/>
    <x v="0"/>
    <n v="0"/>
  </r>
  <r>
    <x v="0"/>
    <x v="131"/>
    <x v="0"/>
    <x v="13"/>
    <x v="13"/>
    <x v="25"/>
    <x v="0"/>
    <n v="0"/>
  </r>
  <r>
    <x v="0"/>
    <x v="132"/>
    <x v="0"/>
    <x v="13"/>
    <x v="13"/>
    <x v="25"/>
    <x v="0"/>
    <n v="0"/>
  </r>
  <r>
    <x v="0"/>
    <x v="131"/>
    <x v="0"/>
    <x v="14"/>
    <x v="13"/>
    <x v="25"/>
    <x v="0"/>
    <n v="0"/>
  </r>
  <r>
    <x v="0"/>
    <x v="132"/>
    <x v="0"/>
    <x v="14"/>
    <x v="13"/>
    <x v="25"/>
    <x v="0"/>
    <n v="0"/>
  </r>
  <r>
    <x v="0"/>
    <x v="131"/>
    <x v="0"/>
    <x v="15"/>
    <x v="13"/>
    <x v="25"/>
    <x v="0"/>
    <n v="0"/>
  </r>
  <r>
    <x v="0"/>
    <x v="132"/>
    <x v="0"/>
    <x v="15"/>
    <x v="13"/>
    <x v="25"/>
    <x v="0"/>
    <n v="0"/>
  </r>
  <r>
    <x v="0"/>
    <x v="131"/>
    <x v="0"/>
    <x v="16"/>
    <x v="13"/>
    <x v="25"/>
    <x v="0"/>
    <n v="0"/>
  </r>
  <r>
    <x v="0"/>
    <x v="132"/>
    <x v="0"/>
    <x v="16"/>
    <x v="13"/>
    <x v="25"/>
    <x v="0"/>
    <n v="0"/>
  </r>
  <r>
    <x v="0"/>
    <x v="131"/>
    <x v="0"/>
    <x v="17"/>
    <x v="13"/>
    <x v="25"/>
    <x v="0"/>
    <n v="0"/>
  </r>
  <r>
    <x v="0"/>
    <x v="132"/>
    <x v="0"/>
    <x v="17"/>
    <x v="13"/>
    <x v="25"/>
    <x v="0"/>
    <n v="0"/>
  </r>
  <r>
    <x v="0"/>
    <x v="131"/>
    <x v="0"/>
    <x v="18"/>
    <x v="13"/>
    <x v="25"/>
    <x v="0"/>
    <n v="0"/>
  </r>
  <r>
    <x v="0"/>
    <x v="132"/>
    <x v="0"/>
    <x v="18"/>
    <x v="13"/>
    <x v="25"/>
    <x v="0"/>
    <n v="0"/>
  </r>
  <r>
    <x v="0"/>
    <x v="127"/>
    <x v="0"/>
    <x v="57"/>
    <x v="14"/>
    <x v="25"/>
    <x v="0"/>
    <n v="0"/>
  </r>
  <r>
    <x v="0"/>
    <x v="128"/>
    <x v="0"/>
    <x v="57"/>
    <x v="14"/>
    <x v="25"/>
    <x v="0"/>
    <n v="0"/>
  </r>
  <r>
    <x v="0"/>
    <x v="129"/>
    <x v="0"/>
    <x v="19"/>
    <x v="14"/>
    <x v="25"/>
    <x v="0"/>
    <n v="0"/>
  </r>
  <r>
    <x v="0"/>
    <x v="130"/>
    <x v="0"/>
    <x v="19"/>
    <x v="14"/>
    <x v="25"/>
    <x v="0"/>
    <n v="0"/>
  </r>
  <r>
    <x v="0"/>
    <x v="129"/>
    <x v="0"/>
    <x v="20"/>
    <x v="14"/>
    <x v="25"/>
    <x v="0"/>
    <n v="0"/>
  </r>
  <r>
    <x v="0"/>
    <x v="130"/>
    <x v="0"/>
    <x v="20"/>
    <x v="14"/>
    <x v="25"/>
    <x v="0"/>
    <n v="0"/>
  </r>
  <r>
    <x v="0"/>
    <x v="129"/>
    <x v="0"/>
    <x v="21"/>
    <x v="14"/>
    <x v="25"/>
    <x v="0"/>
    <n v="0"/>
  </r>
  <r>
    <x v="0"/>
    <x v="130"/>
    <x v="0"/>
    <x v="21"/>
    <x v="14"/>
    <x v="25"/>
    <x v="0"/>
    <n v="0"/>
  </r>
  <r>
    <x v="0"/>
    <x v="129"/>
    <x v="0"/>
    <x v="22"/>
    <x v="14"/>
    <x v="25"/>
    <x v="0"/>
    <n v="0"/>
  </r>
  <r>
    <x v="0"/>
    <x v="130"/>
    <x v="0"/>
    <x v="22"/>
    <x v="14"/>
    <x v="25"/>
    <x v="0"/>
    <n v="0"/>
  </r>
  <r>
    <x v="0"/>
    <x v="129"/>
    <x v="0"/>
    <x v="23"/>
    <x v="14"/>
    <x v="25"/>
    <x v="0"/>
    <n v="0"/>
  </r>
  <r>
    <x v="0"/>
    <x v="130"/>
    <x v="0"/>
    <x v="23"/>
    <x v="14"/>
    <x v="25"/>
    <x v="0"/>
    <n v="0"/>
  </r>
  <r>
    <x v="0"/>
    <x v="131"/>
    <x v="0"/>
    <x v="9"/>
    <x v="14"/>
    <x v="25"/>
    <x v="0"/>
    <n v="0"/>
  </r>
  <r>
    <x v="0"/>
    <x v="132"/>
    <x v="0"/>
    <x v="9"/>
    <x v="14"/>
    <x v="25"/>
    <x v="0"/>
    <n v="0"/>
  </r>
  <r>
    <x v="0"/>
    <x v="131"/>
    <x v="0"/>
    <x v="10"/>
    <x v="14"/>
    <x v="25"/>
    <x v="0"/>
    <n v="0"/>
  </r>
  <r>
    <x v="0"/>
    <x v="132"/>
    <x v="0"/>
    <x v="10"/>
    <x v="14"/>
    <x v="25"/>
    <x v="0"/>
    <n v="0"/>
  </r>
  <r>
    <x v="0"/>
    <x v="131"/>
    <x v="0"/>
    <x v="11"/>
    <x v="14"/>
    <x v="25"/>
    <x v="0"/>
    <n v="0"/>
  </r>
  <r>
    <x v="0"/>
    <x v="132"/>
    <x v="0"/>
    <x v="11"/>
    <x v="14"/>
    <x v="25"/>
    <x v="0"/>
    <n v="0"/>
  </r>
  <r>
    <x v="0"/>
    <x v="131"/>
    <x v="0"/>
    <x v="12"/>
    <x v="14"/>
    <x v="25"/>
    <x v="0"/>
    <n v="0"/>
  </r>
  <r>
    <x v="0"/>
    <x v="132"/>
    <x v="0"/>
    <x v="12"/>
    <x v="14"/>
    <x v="25"/>
    <x v="0"/>
    <n v="0"/>
  </r>
  <r>
    <x v="0"/>
    <x v="131"/>
    <x v="0"/>
    <x v="13"/>
    <x v="14"/>
    <x v="25"/>
    <x v="0"/>
    <n v="0"/>
  </r>
  <r>
    <x v="0"/>
    <x v="132"/>
    <x v="0"/>
    <x v="13"/>
    <x v="14"/>
    <x v="25"/>
    <x v="0"/>
    <n v="0"/>
  </r>
  <r>
    <x v="0"/>
    <x v="131"/>
    <x v="0"/>
    <x v="14"/>
    <x v="14"/>
    <x v="25"/>
    <x v="0"/>
    <n v="0"/>
  </r>
  <r>
    <x v="0"/>
    <x v="132"/>
    <x v="0"/>
    <x v="14"/>
    <x v="14"/>
    <x v="25"/>
    <x v="0"/>
    <n v="0"/>
  </r>
  <r>
    <x v="0"/>
    <x v="131"/>
    <x v="0"/>
    <x v="15"/>
    <x v="14"/>
    <x v="25"/>
    <x v="0"/>
    <n v="0"/>
  </r>
  <r>
    <x v="0"/>
    <x v="132"/>
    <x v="0"/>
    <x v="15"/>
    <x v="14"/>
    <x v="25"/>
    <x v="0"/>
    <n v="0"/>
  </r>
  <r>
    <x v="0"/>
    <x v="131"/>
    <x v="0"/>
    <x v="16"/>
    <x v="14"/>
    <x v="25"/>
    <x v="0"/>
    <n v="0"/>
  </r>
  <r>
    <x v="0"/>
    <x v="132"/>
    <x v="0"/>
    <x v="16"/>
    <x v="14"/>
    <x v="25"/>
    <x v="0"/>
    <n v="0"/>
  </r>
  <r>
    <x v="0"/>
    <x v="131"/>
    <x v="0"/>
    <x v="17"/>
    <x v="14"/>
    <x v="25"/>
    <x v="0"/>
    <n v="0"/>
  </r>
  <r>
    <x v="0"/>
    <x v="132"/>
    <x v="0"/>
    <x v="17"/>
    <x v="14"/>
    <x v="25"/>
    <x v="0"/>
    <n v="0"/>
  </r>
  <r>
    <x v="0"/>
    <x v="131"/>
    <x v="0"/>
    <x v="18"/>
    <x v="14"/>
    <x v="25"/>
    <x v="0"/>
    <n v="0"/>
  </r>
  <r>
    <x v="0"/>
    <x v="132"/>
    <x v="0"/>
    <x v="18"/>
    <x v="14"/>
    <x v="25"/>
    <x v="0"/>
    <n v="0"/>
  </r>
  <r>
    <x v="0"/>
    <x v="127"/>
    <x v="0"/>
    <x v="57"/>
    <x v="15"/>
    <x v="25"/>
    <x v="0"/>
    <n v="0"/>
  </r>
  <r>
    <x v="0"/>
    <x v="128"/>
    <x v="0"/>
    <x v="57"/>
    <x v="15"/>
    <x v="25"/>
    <x v="0"/>
    <n v="0"/>
  </r>
  <r>
    <x v="0"/>
    <x v="129"/>
    <x v="0"/>
    <x v="19"/>
    <x v="15"/>
    <x v="25"/>
    <x v="0"/>
    <n v="0"/>
  </r>
  <r>
    <x v="0"/>
    <x v="130"/>
    <x v="0"/>
    <x v="19"/>
    <x v="15"/>
    <x v="25"/>
    <x v="0"/>
    <n v="0"/>
  </r>
  <r>
    <x v="0"/>
    <x v="129"/>
    <x v="0"/>
    <x v="20"/>
    <x v="15"/>
    <x v="25"/>
    <x v="0"/>
    <n v="0"/>
  </r>
  <r>
    <x v="0"/>
    <x v="130"/>
    <x v="0"/>
    <x v="20"/>
    <x v="15"/>
    <x v="25"/>
    <x v="0"/>
    <n v="0"/>
  </r>
  <r>
    <x v="0"/>
    <x v="129"/>
    <x v="0"/>
    <x v="21"/>
    <x v="15"/>
    <x v="25"/>
    <x v="0"/>
    <n v="0"/>
  </r>
  <r>
    <x v="0"/>
    <x v="130"/>
    <x v="0"/>
    <x v="21"/>
    <x v="15"/>
    <x v="25"/>
    <x v="0"/>
    <n v="0"/>
  </r>
  <r>
    <x v="0"/>
    <x v="129"/>
    <x v="0"/>
    <x v="22"/>
    <x v="15"/>
    <x v="25"/>
    <x v="0"/>
    <n v="0"/>
  </r>
  <r>
    <x v="0"/>
    <x v="130"/>
    <x v="0"/>
    <x v="22"/>
    <x v="15"/>
    <x v="25"/>
    <x v="0"/>
    <n v="0"/>
  </r>
  <r>
    <x v="0"/>
    <x v="129"/>
    <x v="0"/>
    <x v="23"/>
    <x v="15"/>
    <x v="25"/>
    <x v="0"/>
    <n v="0"/>
  </r>
  <r>
    <x v="0"/>
    <x v="130"/>
    <x v="0"/>
    <x v="23"/>
    <x v="15"/>
    <x v="25"/>
    <x v="0"/>
    <n v="0"/>
  </r>
  <r>
    <x v="0"/>
    <x v="131"/>
    <x v="0"/>
    <x v="9"/>
    <x v="15"/>
    <x v="25"/>
    <x v="0"/>
    <n v="0"/>
  </r>
  <r>
    <x v="0"/>
    <x v="132"/>
    <x v="0"/>
    <x v="9"/>
    <x v="15"/>
    <x v="25"/>
    <x v="0"/>
    <n v="0"/>
  </r>
  <r>
    <x v="0"/>
    <x v="131"/>
    <x v="0"/>
    <x v="10"/>
    <x v="15"/>
    <x v="25"/>
    <x v="0"/>
    <n v="0"/>
  </r>
  <r>
    <x v="0"/>
    <x v="132"/>
    <x v="0"/>
    <x v="10"/>
    <x v="15"/>
    <x v="25"/>
    <x v="0"/>
    <n v="0"/>
  </r>
  <r>
    <x v="0"/>
    <x v="131"/>
    <x v="0"/>
    <x v="11"/>
    <x v="15"/>
    <x v="25"/>
    <x v="0"/>
    <n v="0"/>
  </r>
  <r>
    <x v="0"/>
    <x v="132"/>
    <x v="0"/>
    <x v="11"/>
    <x v="15"/>
    <x v="25"/>
    <x v="0"/>
    <n v="0"/>
  </r>
  <r>
    <x v="0"/>
    <x v="131"/>
    <x v="0"/>
    <x v="12"/>
    <x v="15"/>
    <x v="25"/>
    <x v="0"/>
    <n v="0"/>
  </r>
  <r>
    <x v="0"/>
    <x v="132"/>
    <x v="0"/>
    <x v="12"/>
    <x v="15"/>
    <x v="25"/>
    <x v="0"/>
    <n v="0"/>
  </r>
  <r>
    <x v="0"/>
    <x v="131"/>
    <x v="0"/>
    <x v="13"/>
    <x v="15"/>
    <x v="25"/>
    <x v="0"/>
    <n v="0"/>
  </r>
  <r>
    <x v="0"/>
    <x v="132"/>
    <x v="0"/>
    <x v="13"/>
    <x v="15"/>
    <x v="25"/>
    <x v="0"/>
    <n v="0"/>
  </r>
  <r>
    <x v="0"/>
    <x v="131"/>
    <x v="0"/>
    <x v="14"/>
    <x v="15"/>
    <x v="25"/>
    <x v="0"/>
    <n v="0"/>
  </r>
  <r>
    <x v="0"/>
    <x v="132"/>
    <x v="0"/>
    <x v="14"/>
    <x v="15"/>
    <x v="25"/>
    <x v="0"/>
    <n v="0"/>
  </r>
  <r>
    <x v="0"/>
    <x v="131"/>
    <x v="0"/>
    <x v="15"/>
    <x v="15"/>
    <x v="25"/>
    <x v="0"/>
    <n v="0"/>
  </r>
  <r>
    <x v="0"/>
    <x v="132"/>
    <x v="0"/>
    <x v="15"/>
    <x v="15"/>
    <x v="25"/>
    <x v="0"/>
    <n v="0"/>
  </r>
  <r>
    <x v="0"/>
    <x v="131"/>
    <x v="0"/>
    <x v="16"/>
    <x v="15"/>
    <x v="25"/>
    <x v="0"/>
    <n v="0"/>
  </r>
  <r>
    <x v="0"/>
    <x v="132"/>
    <x v="0"/>
    <x v="16"/>
    <x v="15"/>
    <x v="25"/>
    <x v="0"/>
    <n v="0"/>
  </r>
  <r>
    <x v="0"/>
    <x v="131"/>
    <x v="0"/>
    <x v="17"/>
    <x v="15"/>
    <x v="25"/>
    <x v="0"/>
    <n v="0"/>
  </r>
  <r>
    <x v="0"/>
    <x v="132"/>
    <x v="0"/>
    <x v="17"/>
    <x v="15"/>
    <x v="25"/>
    <x v="0"/>
    <n v="0"/>
  </r>
  <r>
    <x v="0"/>
    <x v="131"/>
    <x v="0"/>
    <x v="18"/>
    <x v="15"/>
    <x v="25"/>
    <x v="0"/>
    <n v="0"/>
  </r>
  <r>
    <x v="0"/>
    <x v="132"/>
    <x v="0"/>
    <x v="18"/>
    <x v="15"/>
    <x v="25"/>
    <x v="0"/>
    <n v="0"/>
  </r>
  <r>
    <x v="0"/>
    <x v="127"/>
    <x v="0"/>
    <x v="57"/>
    <x v="16"/>
    <x v="25"/>
    <x v="0"/>
    <n v="0"/>
  </r>
  <r>
    <x v="0"/>
    <x v="128"/>
    <x v="0"/>
    <x v="57"/>
    <x v="16"/>
    <x v="25"/>
    <x v="0"/>
    <n v="0"/>
  </r>
  <r>
    <x v="0"/>
    <x v="129"/>
    <x v="0"/>
    <x v="19"/>
    <x v="16"/>
    <x v="25"/>
    <x v="0"/>
    <n v="0"/>
  </r>
  <r>
    <x v="0"/>
    <x v="130"/>
    <x v="0"/>
    <x v="19"/>
    <x v="16"/>
    <x v="25"/>
    <x v="0"/>
    <n v="0"/>
  </r>
  <r>
    <x v="0"/>
    <x v="129"/>
    <x v="0"/>
    <x v="20"/>
    <x v="16"/>
    <x v="25"/>
    <x v="0"/>
    <n v="0"/>
  </r>
  <r>
    <x v="0"/>
    <x v="130"/>
    <x v="0"/>
    <x v="20"/>
    <x v="16"/>
    <x v="25"/>
    <x v="0"/>
    <n v="0"/>
  </r>
  <r>
    <x v="0"/>
    <x v="129"/>
    <x v="0"/>
    <x v="21"/>
    <x v="16"/>
    <x v="25"/>
    <x v="0"/>
    <n v="0"/>
  </r>
  <r>
    <x v="0"/>
    <x v="130"/>
    <x v="0"/>
    <x v="21"/>
    <x v="16"/>
    <x v="25"/>
    <x v="0"/>
    <n v="0"/>
  </r>
  <r>
    <x v="0"/>
    <x v="129"/>
    <x v="0"/>
    <x v="22"/>
    <x v="16"/>
    <x v="25"/>
    <x v="0"/>
    <n v="0"/>
  </r>
  <r>
    <x v="0"/>
    <x v="130"/>
    <x v="0"/>
    <x v="22"/>
    <x v="16"/>
    <x v="25"/>
    <x v="0"/>
    <n v="0"/>
  </r>
  <r>
    <x v="0"/>
    <x v="129"/>
    <x v="0"/>
    <x v="23"/>
    <x v="16"/>
    <x v="25"/>
    <x v="0"/>
    <n v="0"/>
  </r>
  <r>
    <x v="0"/>
    <x v="130"/>
    <x v="0"/>
    <x v="23"/>
    <x v="16"/>
    <x v="25"/>
    <x v="0"/>
    <n v="0"/>
  </r>
  <r>
    <x v="0"/>
    <x v="131"/>
    <x v="0"/>
    <x v="9"/>
    <x v="16"/>
    <x v="25"/>
    <x v="0"/>
    <n v="0"/>
  </r>
  <r>
    <x v="0"/>
    <x v="132"/>
    <x v="0"/>
    <x v="9"/>
    <x v="16"/>
    <x v="25"/>
    <x v="0"/>
    <n v="0"/>
  </r>
  <r>
    <x v="0"/>
    <x v="131"/>
    <x v="0"/>
    <x v="10"/>
    <x v="16"/>
    <x v="25"/>
    <x v="0"/>
    <n v="0"/>
  </r>
  <r>
    <x v="0"/>
    <x v="132"/>
    <x v="0"/>
    <x v="10"/>
    <x v="16"/>
    <x v="25"/>
    <x v="0"/>
    <n v="0"/>
  </r>
  <r>
    <x v="0"/>
    <x v="131"/>
    <x v="0"/>
    <x v="11"/>
    <x v="16"/>
    <x v="25"/>
    <x v="0"/>
    <n v="0"/>
  </r>
  <r>
    <x v="0"/>
    <x v="132"/>
    <x v="0"/>
    <x v="11"/>
    <x v="16"/>
    <x v="25"/>
    <x v="0"/>
    <n v="0"/>
  </r>
  <r>
    <x v="0"/>
    <x v="131"/>
    <x v="0"/>
    <x v="12"/>
    <x v="16"/>
    <x v="25"/>
    <x v="0"/>
    <n v="0"/>
  </r>
  <r>
    <x v="0"/>
    <x v="132"/>
    <x v="0"/>
    <x v="12"/>
    <x v="16"/>
    <x v="25"/>
    <x v="0"/>
    <n v="0"/>
  </r>
  <r>
    <x v="0"/>
    <x v="131"/>
    <x v="0"/>
    <x v="13"/>
    <x v="16"/>
    <x v="25"/>
    <x v="0"/>
    <n v="0"/>
  </r>
  <r>
    <x v="0"/>
    <x v="132"/>
    <x v="0"/>
    <x v="13"/>
    <x v="16"/>
    <x v="25"/>
    <x v="0"/>
    <n v="0"/>
  </r>
  <r>
    <x v="0"/>
    <x v="131"/>
    <x v="0"/>
    <x v="14"/>
    <x v="16"/>
    <x v="25"/>
    <x v="0"/>
    <n v="0"/>
  </r>
  <r>
    <x v="0"/>
    <x v="132"/>
    <x v="0"/>
    <x v="14"/>
    <x v="16"/>
    <x v="25"/>
    <x v="0"/>
    <n v="0"/>
  </r>
  <r>
    <x v="0"/>
    <x v="131"/>
    <x v="0"/>
    <x v="15"/>
    <x v="16"/>
    <x v="25"/>
    <x v="0"/>
    <n v="0"/>
  </r>
  <r>
    <x v="0"/>
    <x v="132"/>
    <x v="0"/>
    <x v="15"/>
    <x v="16"/>
    <x v="25"/>
    <x v="0"/>
    <n v="0"/>
  </r>
  <r>
    <x v="0"/>
    <x v="131"/>
    <x v="0"/>
    <x v="16"/>
    <x v="16"/>
    <x v="25"/>
    <x v="0"/>
    <n v="0"/>
  </r>
  <r>
    <x v="0"/>
    <x v="132"/>
    <x v="0"/>
    <x v="16"/>
    <x v="16"/>
    <x v="25"/>
    <x v="0"/>
    <n v="0"/>
  </r>
  <r>
    <x v="0"/>
    <x v="131"/>
    <x v="0"/>
    <x v="17"/>
    <x v="16"/>
    <x v="25"/>
    <x v="0"/>
    <n v="0"/>
  </r>
  <r>
    <x v="0"/>
    <x v="132"/>
    <x v="0"/>
    <x v="17"/>
    <x v="16"/>
    <x v="25"/>
    <x v="0"/>
    <n v="0"/>
  </r>
  <r>
    <x v="0"/>
    <x v="131"/>
    <x v="0"/>
    <x v="18"/>
    <x v="16"/>
    <x v="25"/>
    <x v="0"/>
    <n v="0"/>
  </r>
  <r>
    <x v="0"/>
    <x v="132"/>
    <x v="0"/>
    <x v="18"/>
    <x v="16"/>
    <x v="25"/>
    <x v="0"/>
    <n v="0"/>
  </r>
  <r>
    <x v="0"/>
    <x v="127"/>
    <x v="0"/>
    <x v="57"/>
    <x v="17"/>
    <x v="25"/>
    <x v="0"/>
    <n v="0"/>
  </r>
  <r>
    <x v="0"/>
    <x v="128"/>
    <x v="0"/>
    <x v="57"/>
    <x v="17"/>
    <x v="25"/>
    <x v="0"/>
    <n v="0"/>
  </r>
  <r>
    <x v="0"/>
    <x v="129"/>
    <x v="0"/>
    <x v="19"/>
    <x v="17"/>
    <x v="25"/>
    <x v="0"/>
    <n v="0"/>
  </r>
  <r>
    <x v="0"/>
    <x v="130"/>
    <x v="0"/>
    <x v="19"/>
    <x v="17"/>
    <x v="25"/>
    <x v="0"/>
    <n v="0"/>
  </r>
  <r>
    <x v="0"/>
    <x v="129"/>
    <x v="0"/>
    <x v="20"/>
    <x v="17"/>
    <x v="25"/>
    <x v="0"/>
    <n v="0"/>
  </r>
  <r>
    <x v="0"/>
    <x v="130"/>
    <x v="0"/>
    <x v="20"/>
    <x v="17"/>
    <x v="25"/>
    <x v="0"/>
    <n v="0"/>
  </r>
  <r>
    <x v="0"/>
    <x v="129"/>
    <x v="0"/>
    <x v="21"/>
    <x v="17"/>
    <x v="25"/>
    <x v="0"/>
    <n v="0"/>
  </r>
  <r>
    <x v="0"/>
    <x v="130"/>
    <x v="0"/>
    <x v="21"/>
    <x v="17"/>
    <x v="25"/>
    <x v="0"/>
    <n v="0"/>
  </r>
  <r>
    <x v="0"/>
    <x v="129"/>
    <x v="0"/>
    <x v="22"/>
    <x v="17"/>
    <x v="25"/>
    <x v="0"/>
    <n v="0"/>
  </r>
  <r>
    <x v="0"/>
    <x v="130"/>
    <x v="0"/>
    <x v="22"/>
    <x v="17"/>
    <x v="25"/>
    <x v="0"/>
    <n v="0"/>
  </r>
  <r>
    <x v="0"/>
    <x v="129"/>
    <x v="0"/>
    <x v="23"/>
    <x v="17"/>
    <x v="25"/>
    <x v="0"/>
    <n v="0"/>
  </r>
  <r>
    <x v="0"/>
    <x v="130"/>
    <x v="0"/>
    <x v="23"/>
    <x v="17"/>
    <x v="25"/>
    <x v="0"/>
    <n v="0"/>
  </r>
  <r>
    <x v="0"/>
    <x v="131"/>
    <x v="0"/>
    <x v="9"/>
    <x v="17"/>
    <x v="25"/>
    <x v="0"/>
    <n v="0"/>
  </r>
  <r>
    <x v="0"/>
    <x v="132"/>
    <x v="0"/>
    <x v="9"/>
    <x v="17"/>
    <x v="25"/>
    <x v="0"/>
    <n v="0"/>
  </r>
  <r>
    <x v="0"/>
    <x v="131"/>
    <x v="0"/>
    <x v="10"/>
    <x v="17"/>
    <x v="25"/>
    <x v="0"/>
    <n v="0"/>
  </r>
  <r>
    <x v="0"/>
    <x v="132"/>
    <x v="0"/>
    <x v="10"/>
    <x v="17"/>
    <x v="25"/>
    <x v="0"/>
    <n v="0"/>
  </r>
  <r>
    <x v="0"/>
    <x v="131"/>
    <x v="0"/>
    <x v="11"/>
    <x v="17"/>
    <x v="25"/>
    <x v="0"/>
    <n v="0"/>
  </r>
  <r>
    <x v="0"/>
    <x v="132"/>
    <x v="0"/>
    <x v="11"/>
    <x v="17"/>
    <x v="25"/>
    <x v="0"/>
    <n v="0"/>
  </r>
  <r>
    <x v="0"/>
    <x v="131"/>
    <x v="0"/>
    <x v="12"/>
    <x v="17"/>
    <x v="25"/>
    <x v="0"/>
    <n v="0"/>
  </r>
  <r>
    <x v="0"/>
    <x v="132"/>
    <x v="0"/>
    <x v="12"/>
    <x v="17"/>
    <x v="25"/>
    <x v="0"/>
    <n v="0"/>
  </r>
  <r>
    <x v="0"/>
    <x v="131"/>
    <x v="0"/>
    <x v="13"/>
    <x v="17"/>
    <x v="25"/>
    <x v="0"/>
    <n v="0"/>
  </r>
  <r>
    <x v="0"/>
    <x v="132"/>
    <x v="0"/>
    <x v="13"/>
    <x v="17"/>
    <x v="25"/>
    <x v="0"/>
    <n v="0"/>
  </r>
  <r>
    <x v="0"/>
    <x v="131"/>
    <x v="0"/>
    <x v="14"/>
    <x v="17"/>
    <x v="25"/>
    <x v="0"/>
    <n v="0"/>
  </r>
  <r>
    <x v="0"/>
    <x v="132"/>
    <x v="0"/>
    <x v="14"/>
    <x v="17"/>
    <x v="25"/>
    <x v="0"/>
    <n v="0"/>
  </r>
  <r>
    <x v="0"/>
    <x v="131"/>
    <x v="0"/>
    <x v="15"/>
    <x v="17"/>
    <x v="25"/>
    <x v="0"/>
    <n v="0"/>
  </r>
  <r>
    <x v="0"/>
    <x v="132"/>
    <x v="0"/>
    <x v="15"/>
    <x v="17"/>
    <x v="25"/>
    <x v="0"/>
    <n v="0"/>
  </r>
  <r>
    <x v="0"/>
    <x v="131"/>
    <x v="0"/>
    <x v="16"/>
    <x v="17"/>
    <x v="25"/>
    <x v="0"/>
    <n v="0"/>
  </r>
  <r>
    <x v="0"/>
    <x v="132"/>
    <x v="0"/>
    <x v="16"/>
    <x v="17"/>
    <x v="25"/>
    <x v="0"/>
    <n v="0"/>
  </r>
  <r>
    <x v="0"/>
    <x v="131"/>
    <x v="0"/>
    <x v="17"/>
    <x v="17"/>
    <x v="25"/>
    <x v="0"/>
    <n v="0"/>
  </r>
  <r>
    <x v="0"/>
    <x v="132"/>
    <x v="0"/>
    <x v="17"/>
    <x v="17"/>
    <x v="25"/>
    <x v="0"/>
    <n v="0"/>
  </r>
  <r>
    <x v="0"/>
    <x v="131"/>
    <x v="0"/>
    <x v="18"/>
    <x v="17"/>
    <x v="25"/>
    <x v="0"/>
    <n v="0"/>
  </r>
  <r>
    <x v="0"/>
    <x v="132"/>
    <x v="0"/>
    <x v="18"/>
    <x v="17"/>
    <x v="25"/>
    <x v="0"/>
    <n v="0"/>
  </r>
  <r>
    <x v="0"/>
    <x v="127"/>
    <x v="0"/>
    <x v="57"/>
    <x v="18"/>
    <x v="25"/>
    <x v="0"/>
    <n v="0"/>
  </r>
  <r>
    <x v="0"/>
    <x v="128"/>
    <x v="0"/>
    <x v="57"/>
    <x v="18"/>
    <x v="25"/>
    <x v="0"/>
    <n v="0"/>
  </r>
  <r>
    <x v="0"/>
    <x v="129"/>
    <x v="0"/>
    <x v="19"/>
    <x v="18"/>
    <x v="25"/>
    <x v="0"/>
    <n v="0"/>
  </r>
  <r>
    <x v="0"/>
    <x v="130"/>
    <x v="0"/>
    <x v="19"/>
    <x v="18"/>
    <x v="25"/>
    <x v="0"/>
    <n v="0"/>
  </r>
  <r>
    <x v="0"/>
    <x v="129"/>
    <x v="0"/>
    <x v="20"/>
    <x v="18"/>
    <x v="25"/>
    <x v="0"/>
    <n v="0"/>
  </r>
  <r>
    <x v="0"/>
    <x v="130"/>
    <x v="0"/>
    <x v="20"/>
    <x v="18"/>
    <x v="25"/>
    <x v="0"/>
    <n v="0"/>
  </r>
  <r>
    <x v="0"/>
    <x v="129"/>
    <x v="0"/>
    <x v="21"/>
    <x v="18"/>
    <x v="25"/>
    <x v="0"/>
    <n v="0"/>
  </r>
  <r>
    <x v="0"/>
    <x v="130"/>
    <x v="0"/>
    <x v="21"/>
    <x v="18"/>
    <x v="25"/>
    <x v="0"/>
    <n v="0"/>
  </r>
  <r>
    <x v="0"/>
    <x v="129"/>
    <x v="0"/>
    <x v="22"/>
    <x v="18"/>
    <x v="25"/>
    <x v="0"/>
    <n v="0"/>
  </r>
  <r>
    <x v="0"/>
    <x v="130"/>
    <x v="0"/>
    <x v="22"/>
    <x v="18"/>
    <x v="25"/>
    <x v="0"/>
    <n v="0"/>
  </r>
  <r>
    <x v="0"/>
    <x v="129"/>
    <x v="0"/>
    <x v="23"/>
    <x v="18"/>
    <x v="25"/>
    <x v="0"/>
    <n v="0"/>
  </r>
  <r>
    <x v="0"/>
    <x v="130"/>
    <x v="0"/>
    <x v="23"/>
    <x v="18"/>
    <x v="25"/>
    <x v="0"/>
    <n v="0"/>
  </r>
  <r>
    <x v="0"/>
    <x v="131"/>
    <x v="0"/>
    <x v="9"/>
    <x v="18"/>
    <x v="25"/>
    <x v="0"/>
    <n v="0"/>
  </r>
  <r>
    <x v="0"/>
    <x v="132"/>
    <x v="0"/>
    <x v="9"/>
    <x v="18"/>
    <x v="25"/>
    <x v="0"/>
    <n v="0"/>
  </r>
  <r>
    <x v="0"/>
    <x v="131"/>
    <x v="0"/>
    <x v="10"/>
    <x v="18"/>
    <x v="25"/>
    <x v="0"/>
    <n v="0"/>
  </r>
  <r>
    <x v="0"/>
    <x v="132"/>
    <x v="0"/>
    <x v="10"/>
    <x v="18"/>
    <x v="25"/>
    <x v="0"/>
    <n v="0"/>
  </r>
  <r>
    <x v="0"/>
    <x v="131"/>
    <x v="0"/>
    <x v="11"/>
    <x v="18"/>
    <x v="25"/>
    <x v="0"/>
    <n v="0"/>
  </r>
  <r>
    <x v="0"/>
    <x v="132"/>
    <x v="0"/>
    <x v="11"/>
    <x v="18"/>
    <x v="25"/>
    <x v="0"/>
    <n v="0"/>
  </r>
  <r>
    <x v="0"/>
    <x v="131"/>
    <x v="0"/>
    <x v="12"/>
    <x v="18"/>
    <x v="25"/>
    <x v="0"/>
    <n v="0"/>
  </r>
  <r>
    <x v="0"/>
    <x v="132"/>
    <x v="0"/>
    <x v="12"/>
    <x v="18"/>
    <x v="25"/>
    <x v="0"/>
    <n v="0"/>
  </r>
  <r>
    <x v="0"/>
    <x v="131"/>
    <x v="0"/>
    <x v="13"/>
    <x v="18"/>
    <x v="25"/>
    <x v="0"/>
    <n v="0"/>
  </r>
  <r>
    <x v="0"/>
    <x v="132"/>
    <x v="0"/>
    <x v="13"/>
    <x v="18"/>
    <x v="25"/>
    <x v="0"/>
    <n v="0"/>
  </r>
  <r>
    <x v="0"/>
    <x v="131"/>
    <x v="0"/>
    <x v="14"/>
    <x v="18"/>
    <x v="25"/>
    <x v="0"/>
    <n v="0"/>
  </r>
  <r>
    <x v="0"/>
    <x v="132"/>
    <x v="0"/>
    <x v="14"/>
    <x v="18"/>
    <x v="25"/>
    <x v="0"/>
    <n v="0"/>
  </r>
  <r>
    <x v="0"/>
    <x v="131"/>
    <x v="0"/>
    <x v="15"/>
    <x v="18"/>
    <x v="25"/>
    <x v="0"/>
    <n v="0"/>
  </r>
  <r>
    <x v="0"/>
    <x v="132"/>
    <x v="0"/>
    <x v="15"/>
    <x v="18"/>
    <x v="25"/>
    <x v="0"/>
    <n v="0"/>
  </r>
  <r>
    <x v="0"/>
    <x v="131"/>
    <x v="0"/>
    <x v="16"/>
    <x v="18"/>
    <x v="25"/>
    <x v="0"/>
    <n v="0"/>
  </r>
  <r>
    <x v="0"/>
    <x v="132"/>
    <x v="0"/>
    <x v="16"/>
    <x v="18"/>
    <x v="25"/>
    <x v="0"/>
    <n v="0"/>
  </r>
  <r>
    <x v="0"/>
    <x v="131"/>
    <x v="0"/>
    <x v="17"/>
    <x v="18"/>
    <x v="25"/>
    <x v="0"/>
    <n v="0"/>
  </r>
  <r>
    <x v="0"/>
    <x v="132"/>
    <x v="0"/>
    <x v="17"/>
    <x v="18"/>
    <x v="25"/>
    <x v="0"/>
    <n v="0"/>
  </r>
  <r>
    <x v="0"/>
    <x v="131"/>
    <x v="0"/>
    <x v="18"/>
    <x v="18"/>
    <x v="25"/>
    <x v="0"/>
    <n v="0"/>
  </r>
  <r>
    <x v="0"/>
    <x v="132"/>
    <x v="0"/>
    <x v="18"/>
    <x v="18"/>
    <x v="25"/>
    <x v="0"/>
    <n v="0"/>
  </r>
  <r>
    <x v="0"/>
    <x v="133"/>
    <x v="0"/>
    <x v="9"/>
    <x v="19"/>
    <x v="25"/>
    <x v="0"/>
    <n v="0"/>
  </r>
  <r>
    <x v="0"/>
    <x v="134"/>
    <x v="0"/>
    <x v="9"/>
    <x v="19"/>
    <x v="25"/>
    <x v="0"/>
    <n v="0"/>
  </r>
  <r>
    <x v="0"/>
    <x v="133"/>
    <x v="0"/>
    <x v="10"/>
    <x v="19"/>
    <x v="25"/>
    <x v="0"/>
    <n v="0"/>
  </r>
  <r>
    <x v="0"/>
    <x v="134"/>
    <x v="0"/>
    <x v="10"/>
    <x v="19"/>
    <x v="25"/>
    <x v="0"/>
    <n v="0"/>
  </r>
  <r>
    <x v="0"/>
    <x v="133"/>
    <x v="0"/>
    <x v="11"/>
    <x v="19"/>
    <x v="25"/>
    <x v="0"/>
    <n v="0"/>
  </r>
  <r>
    <x v="0"/>
    <x v="134"/>
    <x v="0"/>
    <x v="11"/>
    <x v="19"/>
    <x v="25"/>
    <x v="0"/>
    <n v="0"/>
  </r>
  <r>
    <x v="0"/>
    <x v="133"/>
    <x v="0"/>
    <x v="12"/>
    <x v="19"/>
    <x v="25"/>
    <x v="0"/>
    <n v="0"/>
  </r>
  <r>
    <x v="0"/>
    <x v="134"/>
    <x v="0"/>
    <x v="12"/>
    <x v="19"/>
    <x v="25"/>
    <x v="0"/>
    <n v="0"/>
  </r>
  <r>
    <x v="0"/>
    <x v="133"/>
    <x v="0"/>
    <x v="13"/>
    <x v="19"/>
    <x v="25"/>
    <x v="0"/>
    <n v="0"/>
  </r>
  <r>
    <x v="0"/>
    <x v="134"/>
    <x v="0"/>
    <x v="13"/>
    <x v="19"/>
    <x v="25"/>
    <x v="0"/>
    <n v="0"/>
  </r>
  <r>
    <x v="0"/>
    <x v="133"/>
    <x v="0"/>
    <x v="14"/>
    <x v="19"/>
    <x v="25"/>
    <x v="0"/>
    <n v="0"/>
  </r>
  <r>
    <x v="0"/>
    <x v="134"/>
    <x v="0"/>
    <x v="14"/>
    <x v="19"/>
    <x v="25"/>
    <x v="0"/>
    <n v="0"/>
  </r>
  <r>
    <x v="0"/>
    <x v="133"/>
    <x v="0"/>
    <x v="15"/>
    <x v="19"/>
    <x v="25"/>
    <x v="0"/>
    <n v="0"/>
  </r>
  <r>
    <x v="0"/>
    <x v="134"/>
    <x v="0"/>
    <x v="15"/>
    <x v="19"/>
    <x v="25"/>
    <x v="0"/>
    <n v="0"/>
  </r>
  <r>
    <x v="0"/>
    <x v="133"/>
    <x v="0"/>
    <x v="16"/>
    <x v="19"/>
    <x v="25"/>
    <x v="0"/>
    <n v="0"/>
  </r>
  <r>
    <x v="0"/>
    <x v="134"/>
    <x v="0"/>
    <x v="16"/>
    <x v="19"/>
    <x v="25"/>
    <x v="0"/>
    <n v="0"/>
  </r>
  <r>
    <x v="0"/>
    <x v="133"/>
    <x v="0"/>
    <x v="17"/>
    <x v="19"/>
    <x v="25"/>
    <x v="0"/>
    <n v="0"/>
  </r>
  <r>
    <x v="0"/>
    <x v="134"/>
    <x v="0"/>
    <x v="17"/>
    <x v="19"/>
    <x v="25"/>
    <x v="0"/>
    <n v="0"/>
  </r>
  <r>
    <x v="0"/>
    <x v="133"/>
    <x v="0"/>
    <x v="18"/>
    <x v="19"/>
    <x v="25"/>
    <x v="0"/>
    <n v="0"/>
  </r>
  <r>
    <x v="0"/>
    <x v="134"/>
    <x v="0"/>
    <x v="18"/>
    <x v="19"/>
    <x v="25"/>
    <x v="0"/>
    <n v="0"/>
  </r>
  <r>
    <x v="0"/>
    <x v="127"/>
    <x v="0"/>
    <x v="57"/>
    <x v="10"/>
    <x v="26"/>
    <x v="0"/>
    <n v="0"/>
  </r>
  <r>
    <x v="0"/>
    <x v="128"/>
    <x v="0"/>
    <x v="57"/>
    <x v="10"/>
    <x v="26"/>
    <x v="0"/>
    <n v="0"/>
  </r>
  <r>
    <x v="0"/>
    <x v="129"/>
    <x v="0"/>
    <x v="19"/>
    <x v="10"/>
    <x v="26"/>
    <x v="0"/>
    <n v="0"/>
  </r>
  <r>
    <x v="0"/>
    <x v="130"/>
    <x v="0"/>
    <x v="19"/>
    <x v="10"/>
    <x v="26"/>
    <x v="0"/>
    <n v="0"/>
  </r>
  <r>
    <x v="0"/>
    <x v="129"/>
    <x v="0"/>
    <x v="20"/>
    <x v="10"/>
    <x v="26"/>
    <x v="0"/>
    <n v="0"/>
  </r>
  <r>
    <x v="0"/>
    <x v="130"/>
    <x v="0"/>
    <x v="20"/>
    <x v="10"/>
    <x v="26"/>
    <x v="0"/>
    <n v="0"/>
  </r>
  <r>
    <x v="0"/>
    <x v="129"/>
    <x v="0"/>
    <x v="21"/>
    <x v="10"/>
    <x v="26"/>
    <x v="0"/>
    <n v="0"/>
  </r>
  <r>
    <x v="0"/>
    <x v="130"/>
    <x v="0"/>
    <x v="21"/>
    <x v="10"/>
    <x v="26"/>
    <x v="0"/>
    <n v="0"/>
  </r>
  <r>
    <x v="0"/>
    <x v="129"/>
    <x v="0"/>
    <x v="22"/>
    <x v="10"/>
    <x v="26"/>
    <x v="0"/>
    <n v="0"/>
  </r>
  <r>
    <x v="0"/>
    <x v="130"/>
    <x v="0"/>
    <x v="22"/>
    <x v="10"/>
    <x v="26"/>
    <x v="0"/>
    <n v="0"/>
  </r>
  <r>
    <x v="0"/>
    <x v="129"/>
    <x v="0"/>
    <x v="23"/>
    <x v="10"/>
    <x v="26"/>
    <x v="0"/>
    <n v="0"/>
  </r>
  <r>
    <x v="0"/>
    <x v="130"/>
    <x v="0"/>
    <x v="23"/>
    <x v="10"/>
    <x v="26"/>
    <x v="0"/>
    <n v="0"/>
  </r>
  <r>
    <x v="0"/>
    <x v="131"/>
    <x v="0"/>
    <x v="9"/>
    <x v="10"/>
    <x v="26"/>
    <x v="0"/>
    <n v="0"/>
  </r>
  <r>
    <x v="0"/>
    <x v="132"/>
    <x v="0"/>
    <x v="9"/>
    <x v="10"/>
    <x v="26"/>
    <x v="0"/>
    <n v="0"/>
  </r>
  <r>
    <x v="0"/>
    <x v="131"/>
    <x v="0"/>
    <x v="10"/>
    <x v="10"/>
    <x v="26"/>
    <x v="0"/>
    <n v="0"/>
  </r>
  <r>
    <x v="0"/>
    <x v="132"/>
    <x v="0"/>
    <x v="10"/>
    <x v="10"/>
    <x v="26"/>
    <x v="0"/>
    <n v="0"/>
  </r>
  <r>
    <x v="0"/>
    <x v="131"/>
    <x v="0"/>
    <x v="11"/>
    <x v="10"/>
    <x v="26"/>
    <x v="0"/>
    <n v="0"/>
  </r>
  <r>
    <x v="0"/>
    <x v="132"/>
    <x v="0"/>
    <x v="11"/>
    <x v="10"/>
    <x v="26"/>
    <x v="0"/>
    <n v="0"/>
  </r>
  <r>
    <x v="0"/>
    <x v="131"/>
    <x v="0"/>
    <x v="12"/>
    <x v="10"/>
    <x v="26"/>
    <x v="0"/>
    <n v="0"/>
  </r>
  <r>
    <x v="0"/>
    <x v="132"/>
    <x v="0"/>
    <x v="12"/>
    <x v="10"/>
    <x v="26"/>
    <x v="0"/>
    <n v="0"/>
  </r>
  <r>
    <x v="0"/>
    <x v="131"/>
    <x v="0"/>
    <x v="13"/>
    <x v="10"/>
    <x v="26"/>
    <x v="0"/>
    <n v="0"/>
  </r>
  <r>
    <x v="0"/>
    <x v="132"/>
    <x v="0"/>
    <x v="13"/>
    <x v="10"/>
    <x v="26"/>
    <x v="0"/>
    <n v="0"/>
  </r>
  <r>
    <x v="0"/>
    <x v="131"/>
    <x v="0"/>
    <x v="14"/>
    <x v="10"/>
    <x v="26"/>
    <x v="0"/>
    <n v="0"/>
  </r>
  <r>
    <x v="0"/>
    <x v="132"/>
    <x v="0"/>
    <x v="14"/>
    <x v="10"/>
    <x v="26"/>
    <x v="0"/>
    <n v="0"/>
  </r>
  <r>
    <x v="0"/>
    <x v="131"/>
    <x v="0"/>
    <x v="15"/>
    <x v="10"/>
    <x v="26"/>
    <x v="0"/>
    <n v="0"/>
  </r>
  <r>
    <x v="0"/>
    <x v="132"/>
    <x v="0"/>
    <x v="15"/>
    <x v="10"/>
    <x v="26"/>
    <x v="0"/>
    <n v="0"/>
  </r>
  <r>
    <x v="0"/>
    <x v="131"/>
    <x v="0"/>
    <x v="16"/>
    <x v="10"/>
    <x v="26"/>
    <x v="0"/>
    <n v="0"/>
  </r>
  <r>
    <x v="0"/>
    <x v="132"/>
    <x v="0"/>
    <x v="16"/>
    <x v="10"/>
    <x v="26"/>
    <x v="0"/>
    <n v="0"/>
  </r>
  <r>
    <x v="0"/>
    <x v="131"/>
    <x v="0"/>
    <x v="17"/>
    <x v="10"/>
    <x v="26"/>
    <x v="0"/>
    <n v="0"/>
  </r>
  <r>
    <x v="0"/>
    <x v="132"/>
    <x v="0"/>
    <x v="17"/>
    <x v="10"/>
    <x v="26"/>
    <x v="0"/>
    <n v="0"/>
  </r>
  <r>
    <x v="0"/>
    <x v="131"/>
    <x v="0"/>
    <x v="18"/>
    <x v="10"/>
    <x v="26"/>
    <x v="0"/>
    <n v="0"/>
  </r>
  <r>
    <x v="0"/>
    <x v="132"/>
    <x v="0"/>
    <x v="18"/>
    <x v="10"/>
    <x v="26"/>
    <x v="0"/>
    <n v="0"/>
  </r>
  <r>
    <x v="0"/>
    <x v="127"/>
    <x v="0"/>
    <x v="57"/>
    <x v="11"/>
    <x v="26"/>
    <x v="0"/>
    <n v="0"/>
  </r>
  <r>
    <x v="0"/>
    <x v="128"/>
    <x v="0"/>
    <x v="57"/>
    <x v="11"/>
    <x v="26"/>
    <x v="0"/>
    <n v="0"/>
  </r>
  <r>
    <x v="0"/>
    <x v="129"/>
    <x v="0"/>
    <x v="19"/>
    <x v="11"/>
    <x v="26"/>
    <x v="0"/>
    <n v="0"/>
  </r>
  <r>
    <x v="0"/>
    <x v="130"/>
    <x v="0"/>
    <x v="19"/>
    <x v="11"/>
    <x v="26"/>
    <x v="0"/>
    <n v="0"/>
  </r>
  <r>
    <x v="0"/>
    <x v="129"/>
    <x v="0"/>
    <x v="20"/>
    <x v="11"/>
    <x v="26"/>
    <x v="0"/>
    <n v="0"/>
  </r>
  <r>
    <x v="0"/>
    <x v="130"/>
    <x v="0"/>
    <x v="20"/>
    <x v="11"/>
    <x v="26"/>
    <x v="0"/>
    <n v="0"/>
  </r>
  <r>
    <x v="0"/>
    <x v="129"/>
    <x v="0"/>
    <x v="21"/>
    <x v="11"/>
    <x v="26"/>
    <x v="0"/>
    <n v="0"/>
  </r>
  <r>
    <x v="0"/>
    <x v="130"/>
    <x v="0"/>
    <x v="21"/>
    <x v="11"/>
    <x v="26"/>
    <x v="0"/>
    <n v="0"/>
  </r>
  <r>
    <x v="0"/>
    <x v="129"/>
    <x v="0"/>
    <x v="22"/>
    <x v="11"/>
    <x v="26"/>
    <x v="0"/>
    <n v="0"/>
  </r>
  <r>
    <x v="0"/>
    <x v="130"/>
    <x v="0"/>
    <x v="22"/>
    <x v="11"/>
    <x v="26"/>
    <x v="0"/>
    <n v="0"/>
  </r>
  <r>
    <x v="0"/>
    <x v="129"/>
    <x v="0"/>
    <x v="23"/>
    <x v="11"/>
    <x v="26"/>
    <x v="0"/>
    <n v="0"/>
  </r>
  <r>
    <x v="0"/>
    <x v="130"/>
    <x v="0"/>
    <x v="23"/>
    <x v="11"/>
    <x v="26"/>
    <x v="0"/>
    <n v="0"/>
  </r>
  <r>
    <x v="0"/>
    <x v="131"/>
    <x v="0"/>
    <x v="9"/>
    <x v="11"/>
    <x v="26"/>
    <x v="0"/>
    <n v="0"/>
  </r>
  <r>
    <x v="0"/>
    <x v="132"/>
    <x v="0"/>
    <x v="9"/>
    <x v="11"/>
    <x v="26"/>
    <x v="0"/>
    <n v="0"/>
  </r>
  <r>
    <x v="0"/>
    <x v="131"/>
    <x v="0"/>
    <x v="10"/>
    <x v="11"/>
    <x v="26"/>
    <x v="0"/>
    <n v="0"/>
  </r>
  <r>
    <x v="0"/>
    <x v="132"/>
    <x v="0"/>
    <x v="10"/>
    <x v="11"/>
    <x v="26"/>
    <x v="0"/>
    <n v="0"/>
  </r>
  <r>
    <x v="0"/>
    <x v="131"/>
    <x v="0"/>
    <x v="11"/>
    <x v="11"/>
    <x v="26"/>
    <x v="0"/>
    <n v="0"/>
  </r>
  <r>
    <x v="0"/>
    <x v="132"/>
    <x v="0"/>
    <x v="11"/>
    <x v="11"/>
    <x v="26"/>
    <x v="0"/>
    <n v="0"/>
  </r>
  <r>
    <x v="0"/>
    <x v="131"/>
    <x v="0"/>
    <x v="12"/>
    <x v="11"/>
    <x v="26"/>
    <x v="0"/>
    <n v="0"/>
  </r>
  <r>
    <x v="0"/>
    <x v="132"/>
    <x v="0"/>
    <x v="12"/>
    <x v="11"/>
    <x v="26"/>
    <x v="0"/>
    <n v="0"/>
  </r>
  <r>
    <x v="0"/>
    <x v="131"/>
    <x v="0"/>
    <x v="13"/>
    <x v="11"/>
    <x v="26"/>
    <x v="0"/>
    <n v="0"/>
  </r>
  <r>
    <x v="0"/>
    <x v="132"/>
    <x v="0"/>
    <x v="13"/>
    <x v="11"/>
    <x v="26"/>
    <x v="0"/>
    <n v="0"/>
  </r>
  <r>
    <x v="0"/>
    <x v="131"/>
    <x v="0"/>
    <x v="14"/>
    <x v="11"/>
    <x v="26"/>
    <x v="0"/>
    <n v="0"/>
  </r>
  <r>
    <x v="0"/>
    <x v="132"/>
    <x v="0"/>
    <x v="14"/>
    <x v="11"/>
    <x v="26"/>
    <x v="0"/>
    <n v="0"/>
  </r>
  <r>
    <x v="0"/>
    <x v="131"/>
    <x v="0"/>
    <x v="15"/>
    <x v="11"/>
    <x v="26"/>
    <x v="0"/>
    <n v="0"/>
  </r>
  <r>
    <x v="0"/>
    <x v="132"/>
    <x v="0"/>
    <x v="15"/>
    <x v="11"/>
    <x v="26"/>
    <x v="0"/>
    <n v="0"/>
  </r>
  <r>
    <x v="0"/>
    <x v="131"/>
    <x v="0"/>
    <x v="16"/>
    <x v="11"/>
    <x v="26"/>
    <x v="0"/>
    <n v="0"/>
  </r>
  <r>
    <x v="0"/>
    <x v="132"/>
    <x v="0"/>
    <x v="16"/>
    <x v="11"/>
    <x v="26"/>
    <x v="0"/>
    <n v="0"/>
  </r>
  <r>
    <x v="0"/>
    <x v="131"/>
    <x v="0"/>
    <x v="17"/>
    <x v="11"/>
    <x v="26"/>
    <x v="0"/>
    <n v="0"/>
  </r>
  <r>
    <x v="0"/>
    <x v="132"/>
    <x v="0"/>
    <x v="17"/>
    <x v="11"/>
    <x v="26"/>
    <x v="0"/>
    <n v="0"/>
  </r>
  <r>
    <x v="0"/>
    <x v="131"/>
    <x v="0"/>
    <x v="18"/>
    <x v="11"/>
    <x v="26"/>
    <x v="0"/>
    <n v="0"/>
  </r>
  <r>
    <x v="0"/>
    <x v="132"/>
    <x v="0"/>
    <x v="18"/>
    <x v="11"/>
    <x v="26"/>
    <x v="0"/>
    <n v="0"/>
  </r>
  <r>
    <x v="0"/>
    <x v="127"/>
    <x v="0"/>
    <x v="57"/>
    <x v="12"/>
    <x v="26"/>
    <x v="0"/>
    <n v="0"/>
  </r>
  <r>
    <x v="0"/>
    <x v="128"/>
    <x v="0"/>
    <x v="57"/>
    <x v="12"/>
    <x v="26"/>
    <x v="0"/>
    <n v="0"/>
  </r>
  <r>
    <x v="0"/>
    <x v="129"/>
    <x v="0"/>
    <x v="19"/>
    <x v="12"/>
    <x v="26"/>
    <x v="0"/>
    <n v="0"/>
  </r>
  <r>
    <x v="0"/>
    <x v="130"/>
    <x v="0"/>
    <x v="19"/>
    <x v="12"/>
    <x v="26"/>
    <x v="0"/>
    <n v="0"/>
  </r>
  <r>
    <x v="0"/>
    <x v="129"/>
    <x v="0"/>
    <x v="20"/>
    <x v="12"/>
    <x v="26"/>
    <x v="0"/>
    <n v="0"/>
  </r>
  <r>
    <x v="0"/>
    <x v="130"/>
    <x v="0"/>
    <x v="20"/>
    <x v="12"/>
    <x v="26"/>
    <x v="0"/>
    <n v="0"/>
  </r>
  <r>
    <x v="0"/>
    <x v="129"/>
    <x v="0"/>
    <x v="21"/>
    <x v="12"/>
    <x v="26"/>
    <x v="0"/>
    <n v="0"/>
  </r>
  <r>
    <x v="0"/>
    <x v="130"/>
    <x v="0"/>
    <x v="21"/>
    <x v="12"/>
    <x v="26"/>
    <x v="0"/>
    <n v="0"/>
  </r>
  <r>
    <x v="0"/>
    <x v="129"/>
    <x v="0"/>
    <x v="22"/>
    <x v="12"/>
    <x v="26"/>
    <x v="0"/>
    <n v="0"/>
  </r>
  <r>
    <x v="0"/>
    <x v="130"/>
    <x v="0"/>
    <x v="22"/>
    <x v="12"/>
    <x v="26"/>
    <x v="0"/>
    <n v="0"/>
  </r>
  <r>
    <x v="0"/>
    <x v="129"/>
    <x v="0"/>
    <x v="23"/>
    <x v="12"/>
    <x v="26"/>
    <x v="0"/>
    <n v="0"/>
  </r>
  <r>
    <x v="0"/>
    <x v="130"/>
    <x v="0"/>
    <x v="23"/>
    <x v="12"/>
    <x v="26"/>
    <x v="0"/>
    <n v="0"/>
  </r>
  <r>
    <x v="0"/>
    <x v="131"/>
    <x v="0"/>
    <x v="9"/>
    <x v="12"/>
    <x v="26"/>
    <x v="0"/>
    <n v="0"/>
  </r>
  <r>
    <x v="0"/>
    <x v="132"/>
    <x v="0"/>
    <x v="9"/>
    <x v="12"/>
    <x v="26"/>
    <x v="0"/>
    <n v="0"/>
  </r>
  <r>
    <x v="0"/>
    <x v="131"/>
    <x v="0"/>
    <x v="10"/>
    <x v="12"/>
    <x v="26"/>
    <x v="0"/>
    <n v="0"/>
  </r>
  <r>
    <x v="0"/>
    <x v="132"/>
    <x v="0"/>
    <x v="10"/>
    <x v="12"/>
    <x v="26"/>
    <x v="0"/>
    <n v="0"/>
  </r>
  <r>
    <x v="0"/>
    <x v="131"/>
    <x v="0"/>
    <x v="11"/>
    <x v="12"/>
    <x v="26"/>
    <x v="0"/>
    <n v="0"/>
  </r>
  <r>
    <x v="0"/>
    <x v="132"/>
    <x v="0"/>
    <x v="11"/>
    <x v="12"/>
    <x v="26"/>
    <x v="0"/>
    <n v="0"/>
  </r>
  <r>
    <x v="0"/>
    <x v="131"/>
    <x v="0"/>
    <x v="12"/>
    <x v="12"/>
    <x v="26"/>
    <x v="0"/>
    <n v="0"/>
  </r>
  <r>
    <x v="0"/>
    <x v="132"/>
    <x v="0"/>
    <x v="12"/>
    <x v="12"/>
    <x v="26"/>
    <x v="0"/>
    <n v="0"/>
  </r>
  <r>
    <x v="0"/>
    <x v="131"/>
    <x v="0"/>
    <x v="13"/>
    <x v="12"/>
    <x v="26"/>
    <x v="0"/>
    <n v="0"/>
  </r>
  <r>
    <x v="0"/>
    <x v="132"/>
    <x v="0"/>
    <x v="13"/>
    <x v="12"/>
    <x v="26"/>
    <x v="0"/>
    <n v="0"/>
  </r>
  <r>
    <x v="0"/>
    <x v="131"/>
    <x v="0"/>
    <x v="14"/>
    <x v="12"/>
    <x v="26"/>
    <x v="0"/>
    <n v="0"/>
  </r>
  <r>
    <x v="0"/>
    <x v="132"/>
    <x v="0"/>
    <x v="14"/>
    <x v="12"/>
    <x v="26"/>
    <x v="0"/>
    <n v="0"/>
  </r>
  <r>
    <x v="0"/>
    <x v="131"/>
    <x v="0"/>
    <x v="15"/>
    <x v="12"/>
    <x v="26"/>
    <x v="0"/>
    <n v="0"/>
  </r>
  <r>
    <x v="0"/>
    <x v="132"/>
    <x v="0"/>
    <x v="15"/>
    <x v="12"/>
    <x v="26"/>
    <x v="0"/>
    <n v="0"/>
  </r>
  <r>
    <x v="0"/>
    <x v="131"/>
    <x v="0"/>
    <x v="16"/>
    <x v="12"/>
    <x v="26"/>
    <x v="0"/>
    <n v="0"/>
  </r>
  <r>
    <x v="0"/>
    <x v="132"/>
    <x v="0"/>
    <x v="16"/>
    <x v="12"/>
    <x v="26"/>
    <x v="0"/>
    <n v="0"/>
  </r>
  <r>
    <x v="0"/>
    <x v="131"/>
    <x v="0"/>
    <x v="17"/>
    <x v="12"/>
    <x v="26"/>
    <x v="0"/>
    <n v="0"/>
  </r>
  <r>
    <x v="0"/>
    <x v="132"/>
    <x v="0"/>
    <x v="17"/>
    <x v="12"/>
    <x v="26"/>
    <x v="0"/>
    <n v="0"/>
  </r>
  <r>
    <x v="0"/>
    <x v="131"/>
    <x v="0"/>
    <x v="18"/>
    <x v="12"/>
    <x v="26"/>
    <x v="0"/>
    <n v="0"/>
  </r>
  <r>
    <x v="0"/>
    <x v="132"/>
    <x v="0"/>
    <x v="18"/>
    <x v="12"/>
    <x v="26"/>
    <x v="0"/>
    <n v="0"/>
  </r>
  <r>
    <x v="0"/>
    <x v="127"/>
    <x v="0"/>
    <x v="57"/>
    <x v="13"/>
    <x v="26"/>
    <x v="0"/>
    <n v="0"/>
  </r>
  <r>
    <x v="0"/>
    <x v="128"/>
    <x v="0"/>
    <x v="57"/>
    <x v="13"/>
    <x v="26"/>
    <x v="0"/>
    <n v="0"/>
  </r>
  <r>
    <x v="0"/>
    <x v="129"/>
    <x v="0"/>
    <x v="19"/>
    <x v="13"/>
    <x v="26"/>
    <x v="0"/>
    <n v="0"/>
  </r>
  <r>
    <x v="0"/>
    <x v="130"/>
    <x v="0"/>
    <x v="19"/>
    <x v="13"/>
    <x v="26"/>
    <x v="0"/>
    <n v="0"/>
  </r>
  <r>
    <x v="0"/>
    <x v="129"/>
    <x v="0"/>
    <x v="20"/>
    <x v="13"/>
    <x v="26"/>
    <x v="0"/>
    <n v="0"/>
  </r>
  <r>
    <x v="0"/>
    <x v="130"/>
    <x v="0"/>
    <x v="20"/>
    <x v="13"/>
    <x v="26"/>
    <x v="0"/>
    <n v="0"/>
  </r>
  <r>
    <x v="0"/>
    <x v="129"/>
    <x v="0"/>
    <x v="21"/>
    <x v="13"/>
    <x v="26"/>
    <x v="0"/>
    <n v="0"/>
  </r>
  <r>
    <x v="0"/>
    <x v="130"/>
    <x v="0"/>
    <x v="21"/>
    <x v="13"/>
    <x v="26"/>
    <x v="0"/>
    <n v="0"/>
  </r>
  <r>
    <x v="0"/>
    <x v="129"/>
    <x v="0"/>
    <x v="22"/>
    <x v="13"/>
    <x v="26"/>
    <x v="0"/>
    <n v="0"/>
  </r>
  <r>
    <x v="0"/>
    <x v="130"/>
    <x v="0"/>
    <x v="22"/>
    <x v="13"/>
    <x v="26"/>
    <x v="0"/>
    <n v="0"/>
  </r>
  <r>
    <x v="0"/>
    <x v="129"/>
    <x v="0"/>
    <x v="23"/>
    <x v="13"/>
    <x v="26"/>
    <x v="0"/>
    <n v="0"/>
  </r>
  <r>
    <x v="0"/>
    <x v="130"/>
    <x v="0"/>
    <x v="23"/>
    <x v="13"/>
    <x v="26"/>
    <x v="0"/>
    <n v="0"/>
  </r>
  <r>
    <x v="0"/>
    <x v="131"/>
    <x v="0"/>
    <x v="9"/>
    <x v="13"/>
    <x v="26"/>
    <x v="0"/>
    <n v="0"/>
  </r>
  <r>
    <x v="0"/>
    <x v="132"/>
    <x v="0"/>
    <x v="9"/>
    <x v="13"/>
    <x v="26"/>
    <x v="0"/>
    <n v="0"/>
  </r>
  <r>
    <x v="0"/>
    <x v="131"/>
    <x v="0"/>
    <x v="10"/>
    <x v="13"/>
    <x v="26"/>
    <x v="0"/>
    <n v="0"/>
  </r>
  <r>
    <x v="0"/>
    <x v="132"/>
    <x v="0"/>
    <x v="10"/>
    <x v="13"/>
    <x v="26"/>
    <x v="0"/>
    <n v="0"/>
  </r>
  <r>
    <x v="0"/>
    <x v="131"/>
    <x v="0"/>
    <x v="11"/>
    <x v="13"/>
    <x v="26"/>
    <x v="0"/>
    <n v="0"/>
  </r>
  <r>
    <x v="0"/>
    <x v="132"/>
    <x v="0"/>
    <x v="11"/>
    <x v="13"/>
    <x v="26"/>
    <x v="0"/>
    <n v="0"/>
  </r>
  <r>
    <x v="0"/>
    <x v="131"/>
    <x v="0"/>
    <x v="12"/>
    <x v="13"/>
    <x v="26"/>
    <x v="0"/>
    <n v="0"/>
  </r>
  <r>
    <x v="0"/>
    <x v="132"/>
    <x v="0"/>
    <x v="12"/>
    <x v="13"/>
    <x v="26"/>
    <x v="0"/>
    <n v="0"/>
  </r>
  <r>
    <x v="0"/>
    <x v="131"/>
    <x v="0"/>
    <x v="13"/>
    <x v="13"/>
    <x v="26"/>
    <x v="0"/>
    <n v="0"/>
  </r>
  <r>
    <x v="0"/>
    <x v="132"/>
    <x v="0"/>
    <x v="13"/>
    <x v="13"/>
    <x v="26"/>
    <x v="0"/>
    <n v="0"/>
  </r>
  <r>
    <x v="0"/>
    <x v="131"/>
    <x v="0"/>
    <x v="14"/>
    <x v="13"/>
    <x v="26"/>
    <x v="0"/>
    <n v="0"/>
  </r>
  <r>
    <x v="0"/>
    <x v="132"/>
    <x v="0"/>
    <x v="14"/>
    <x v="13"/>
    <x v="26"/>
    <x v="0"/>
    <n v="0"/>
  </r>
  <r>
    <x v="0"/>
    <x v="131"/>
    <x v="0"/>
    <x v="15"/>
    <x v="13"/>
    <x v="26"/>
    <x v="0"/>
    <n v="0"/>
  </r>
  <r>
    <x v="0"/>
    <x v="132"/>
    <x v="0"/>
    <x v="15"/>
    <x v="13"/>
    <x v="26"/>
    <x v="0"/>
    <n v="0"/>
  </r>
  <r>
    <x v="0"/>
    <x v="131"/>
    <x v="0"/>
    <x v="16"/>
    <x v="13"/>
    <x v="26"/>
    <x v="0"/>
    <n v="0"/>
  </r>
  <r>
    <x v="0"/>
    <x v="132"/>
    <x v="0"/>
    <x v="16"/>
    <x v="13"/>
    <x v="26"/>
    <x v="0"/>
    <n v="0"/>
  </r>
  <r>
    <x v="0"/>
    <x v="131"/>
    <x v="0"/>
    <x v="17"/>
    <x v="13"/>
    <x v="26"/>
    <x v="0"/>
    <n v="0"/>
  </r>
  <r>
    <x v="0"/>
    <x v="132"/>
    <x v="0"/>
    <x v="17"/>
    <x v="13"/>
    <x v="26"/>
    <x v="0"/>
    <n v="0"/>
  </r>
  <r>
    <x v="0"/>
    <x v="131"/>
    <x v="0"/>
    <x v="18"/>
    <x v="13"/>
    <x v="26"/>
    <x v="0"/>
    <n v="0"/>
  </r>
  <r>
    <x v="0"/>
    <x v="132"/>
    <x v="0"/>
    <x v="18"/>
    <x v="13"/>
    <x v="26"/>
    <x v="0"/>
    <n v="0"/>
  </r>
  <r>
    <x v="0"/>
    <x v="127"/>
    <x v="0"/>
    <x v="57"/>
    <x v="14"/>
    <x v="26"/>
    <x v="0"/>
    <n v="0"/>
  </r>
  <r>
    <x v="0"/>
    <x v="128"/>
    <x v="0"/>
    <x v="57"/>
    <x v="14"/>
    <x v="26"/>
    <x v="0"/>
    <n v="0"/>
  </r>
  <r>
    <x v="0"/>
    <x v="129"/>
    <x v="0"/>
    <x v="19"/>
    <x v="14"/>
    <x v="26"/>
    <x v="0"/>
    <n v="0"/>
  </r>
  <r>
    <x v="0"/>
    <x v="130"/>
    <x v="0"/>
    <x v="19"/>
    <x v="14"/>
    <x v="26"/>
    <x v="0"/>
    <n v="0"/>
  </r>
  <r>
    <x v="0"/>
    <x v="129"/>
    <x v="0"/>
    <x v="20"/>
    <x v="14"/>
    <x v="26"/>
    <x v="0"/>
    <n v="0"/>
  </r>
  <r>
    <x v="0"/>
    <x v="130"/>
    <x v="0"/>
    <x v="20"/>
    <x v="14"/>
    <x v="26"/>
    <x v="0"/>
    <n v="0"/>
  </r>
  <r>
    <x v="0"/>
    <x v="129"/>
    <x v="0"/>
    <x v="21"/>
    <x v="14"/>
    <x v="26"/>
    <x v="0"/>
    <n v="0"/>
  </r>
  <r>
    <x v="0"/>
    <x v="130"/>
    <x v="0"/>
    <x v="21"/>
    <x v="14"/>
    <x v="26"/>
    <x v="0"/>
    <n v="0"/>
  </r>
  <r>
    <x v="0"/>
    <x v="129"/>
    <x v="0"/>
    <x v="22"/>
    <x v="14"/>
    <x v="26"/>
    <x v="0"/>
    <n v="0"/>
  </r>
  <r>
    <x v="0"/>
    <x v="130"/>
    <x v="0"/>
    <x v="22"/>
    <x v="14"/>
    <x v="26"/>
    <x v="0"/>
    <n v="0"/>
  </r>
  <r>
    <x v="0"/>
    <x v="129"/>
    <x v="0"/>
    <x v="23"/>
    <x v="14"/>
    <x v="26"/>
    <x v="0"/>
    <n v="0"/>
  </r>
  <r>
    <x v="0"/>
    <x v="130"/>
    <x v="0"/>
    <x v="23"/>
    <x v="14"/>
    <x v="26"/>
    <x v="0"/>
    <n v="0"/>
  </r>
  <r>
    <x v="0"/>
    <x v="131"/>
    <x v="0"/>
    <x v="9"/>
    <x v="14"/>
    <x v="26"/>
    <x v="0"/>
    <n v="0"/>
  </r>
  <r>
    <x v="0"/>
    <x v="132"/>
    <x v="0"/>
    <x v="9"/>
    <x v="14"/>
    <x v="26"/>
    <x v="0"/>
    <n v="0"/>
  </r>
  <r>
    <x v="0"/>
    <x v="131"/>
    <x v="0"/>
    <x v="10"/>
    <x v="14"/>
    <x v="26"/>
    <x v="0"/>
    <n v="0"/>
  </r>
  <r>
    <x v="0"/>
    <x v="132"/>
    <x v="0"/>
    <x v="10"/>
    <x v="14"/>
    <x v="26"/>
    <x v="0"/>
    <n v="0"/>
  </r>
  <r>
    <x v="0"/>
    <x v="131"/>
    <x v="0"/>
    <x v="11"/>
    <x v="14"/>
    <x v="26"/>
    <x v="0"/>
    <n v="0"/>
  </r>
  <r>
    <x v="0"/>
    <x v="132"/>
    <x v="0"/>
    <x v="11"/>
    <x v="14"/>
    <x v="26"/>
    <x v="0"/>
    <n v="0"/>
  </r>
  <r>
    <x v="0"/>
    <x v="131"/>
    <x v="0"/>
    <x v="12"/>
    <x v="14"/>
    <x v="26"/>
    <x v="0"/>
    <n v="0"/>
  </r>
  <r>
    <x v="0"/>
    <x v="132"/>
    <x v="0"/>
    <x v="12"/>
    <x v="14"/>
    <x v="26"/>
    <x v="0"/>
    <n v="0"/>
  </r>
  <r>
    <x v="0"/>
    <x v="131"/>
    <x v="0"/>
    <x v="13"/>
    <x v="14"/>
    <x v="26"/>
    <x v="0"/>
    <n v="0"/>
  </r>
  <r>
    <x v="0"/>
    <x v="132"/>
    <x v="0"/>
    <x v="13"/>
    <x v="14"/>
    <x v="26"/>
    <x v="0"/>
    <n v="0"/>
  </r>
  <r>
    <x v="0"/>
    <x v="131"/>
    <x v="0"/>
    <x v="14"/>
    <x v="14"/>
    <x v="26"/>
    <x v="0"/>
    <n v="0"/>
  </r>
  <r>
    <x v="0"/>
    <x v="132"/>
    <x v="0"/>
    <x v="14"/>
    <x v="14"/>
    <x v="26"/>
    <x v="0"/>
    <n v="0"/>
  </r>
  <r>
    <x v="0"/>
    <x v="131"/>
    <x v="0"/>
    <x v="15"/>
    <x v="14"/>
    <x v="26"/>
    <x v="0"/>
    <n v="0"/>
  </r>
  <r>
    <x v="0"/>
    <x v="132"/>
    <x v="0"/>
    <x v="15"/>
    <x v="14"/>
    <x v="26"/>
    <x v="0"/>
    <n v="0"/>
  </r>
  <r>
    <x v="0"/>
    <x v="131"/>
    <x v="0"/>
    <x v="16"/>
    <x v="14"/>
    <x v="26"/>
    <x v="0"/>
    <n v="0"/>
  </r>
  <r>
    <x v="0"/>
    <x v="132"/>
    <x v="0"/>
    <x v="16"/>
    <x v="14"/>
    <x v="26"/>
    <x v="0"/>
    <n v="0"/>
  </r>
  <r>
    <x v="0"/>
    <x v="131"/>
    <x v="0"/>
    <x v="17"/>
    <x v="14"/>
    <x v="26"/>
    <x v="0"/>
    <n v="0"/>
  </r>
  <r>
    <x v="0"/>
    <x v="132"/>
    <x v="0"/>
    <x v="17"/>
    <x v="14"/>
    <x v="26"/>
    <x v="0"/>
    <n v="0"/>
  </r>
  <r>
    <x v="0"/>
    <x v="131"/>
    <x v="0"/>
    <x v="18"/>
    <x v="14"/>
    <x v="26"/>
    <x v="0"/>
    <n v="0"/>
  </r>
  <r>
    <x v="0"/>
    <x v="132"/>
    <x v="0"/>
    <x v="18"/>
    <x v="14"/>
    <x v="26"/>
    <x v="0"/>
    <n v="0"/>
  </r>
  <r>
    <x v="0"/>
    <x v="127"/>
    <x v="0"/>
    <x v="57"/>
    <x v="15"/>
    <x v="26"/>
    <x v="0"/>
    <n v="0"/>
  </r>
  <r>
    <x v="0"/>
    <x v="128"/>
    <x v="0"/>
    <x v="57"/>
    <x v="15"/>
    <x v="26"/>
    <x v="0"/>
    <n v="0"/>
  </r>
  <r>
    <x v="0"/>
    <x v="129"/>
    <x v="0"/>
    <x v="19"/>
    <x v="15"/>
    <x v="26"/>
    <x v="0"/>
    <n v="0"/>
  </r>
  <r>
    <x v="0"/>
    <x v="130"/>
    <x v="0"/>
    <x v="19"/>
    <x v="15"/>
    <x v="26"/>
    <x v="0"/>
    <n v="0"/>
  </r>
  <r>
    <x v="0"/>
    <x v="129"/>
    <x v="0"/>
    <x v="20"/>
    <x v="15"/>
    <x v="26"/>
    <x v="0"/>
    <n v="0"/>
  </r>
  <r>
    <x v="0"/>
    <x v="130"/>
    <x v="0"/>
    <x v="20"/>
    <x v="15"/>
    <x v="26"/>
    <x v="0"/>
    <n v="0"/>
  </r>
  <r>
    <x v="0"/>
    <x v="129"/>
    <x v="0"/>
    <x v="21"/>
    <x v="15"/>
    <x v="26"/>
    <x v="0"/>
    <n v="0"/>
  </r>
  <r>
    <x v="0"/>
    <x v="130"/>
    <x v="0"/>
    <x v="21"/>
    <x v="15"/>
    <x v="26"/>
    <x v="0"/>
    <n v="0"/>
  </r>
  <r>
    <x v="0"/>
    <x v="129"/>
    <x v="0"/>
    <x v="22"/>
    <x v="15"/>
    <x v="26"/>
    <x v="0"/>
    <n v="0"/>
  </r>
  <r>
    <x v="0"/>
    <x v="130"/>
    <x v="0"/>
    <x v="22"/>
    <x v="15"/>
    <x v="26"/>
    <x v="0"/>
    <n v="0"/>
  </r>
  <r>
    <x v="0"/>
    <x v="129"/>
    <x v="0"/>
    <x v="23"/>
    <x v="15"/>
    <x v="26"/>
    <x v="0"/>
    <n v="0"/>
  </r>
  <r>
    <x v="0"/>
    <x v="130"/>
    <x v="0"/>
    <x v="23"/>
    <x v="15"/>
    <x v="26"/>
    <x v="0"/>
    <n v="0"/>
  </r>
  <r>
    <x v="0"/>
    <x v="131"/>
    <x v="0"/>
    <x v="9"/>
    <x v="15"/>
    <x v="26"/>
    <x v="0"/>
    <n v="0"/>
  </r>
  <r>
    <x v="0"/>
    <x v="132"/>
    <x v="0"/>
    <x v="9"/>
    <x v="15"/>
    <x v="26"/>
    <x v="0"/>
    <n v="0"/>
  </r>
  <r>
    <x v="0"/>
    <x v="131"/>
    <x v="0"/>
    <x v="10"/>
    <x v="15"/>
    <x v="26"/>
    <x v="0"/>
    <n v="0"/>
  </r>
  <r>
    <x v="0"/>
    <x v="132"/>
    <x v="0"/>
    <x v="10"/>
    <x v="15"/>
    <x v="26"/>
    <x v="0"/>
    <n v="0"/>
  </r>
  <r>
    <x v="0"/>
    <x v="131"/>
    <x v="0"/>
    <x v="11"/>
    <x v="15"/>
    <x v="26"/>
    <x v="0"/>
    <n v="0"/>
  </r>
  <r>
    <x v="0"/>
    <x v="132"/>
    <x v="0"/>
    <x v="11"/>
    <x v="15"/>
    <x v="26"/>
    <x v="0"/>
    <n v="0"/>
  </r>
  <r>
    <x v="0"/>
    <x v="131"/>
    <x v="0"/>
    <x v="12"/>
    <x v="15"/>
    <x v="26"/>
    <x v="0"/>
    <n v="0"/>
  </r>
  <r>
    <x v="0"/>
    <x v="132"/>
    <x v="0"/>
    <x v="12"/>
    <x v="15"/>
    <x v="26"/>
    <x v="0"/>
    <n v="0"/>
  </r>
  <r>
    <x v="0"/>
    <x v="131"/>
    <x v="0"/>
    <x v="13"/>
    <x v="15"/>
    <x v="26"/>
    <x v="0"/>
    <n v="0"/>
  </r>
  <r>
    <x v="0"/>
    <x v="132"/>
    <x v="0"/>
    <x v="13"/>
    <x v="15"/>
    <x v="26"/>
    <x v="0"/>
    <n v="0"/>
  </r>
  <r>
    <x v="0"/>
    <x v="131"/>
    <x v="0"/>
    <x v="14"/>
    <x v="15"/>
    <x v="26"/>
    <x v="0"/>
    <n v="0"/>
  </r>
  <r>
    <x v="0"/>
    <x v="132"/>
    <x v="0"/>
    <x v="14"/>
    <x v="15"/>
    <x v="26"/>
    <x v="0"/>
    <n v="0"/>
  </r>
  <r>
    <x v="0"/>
    <x v="131"/>
    <x v="0"/>
    <x v="15"/>
    <x v="15"/>
    <x v="26"/>
    <x v="0"/>
    <n v="0"/>
  </r>
  <r>
    <x v="0"/>
    <x v="132"/>
    <x v="0"/>
    <x v="15"/>
    <x v="15"/>
    <x v="26"/>
    <x v="0"/>
    <n v="0"/>
  </r>
  <r>
    <x v="0"/>
    <x v="131"/>
    <x v="0"/>
    <x v="16"/>
    <x v="15"/>
    <x v="26"/>
    <x v="0"/>
    <n v="0"/>
  </r>
  <r>
    <x v="0"/>
    <x v="132"/>
    <x v="0"/>
    <x v="16"/>
    <x v="15"/>
    <x v="26"/>
    <x v="0"/>
    <n v="0"/>
  </r>
  <r>
    <x v="0"/>
    <x v="131"/>
    <x v="0"/>
    <x v="17"/>
    <x v="15"/>
    <x v="26"/>
    <x v="0"/>
    <n v="0"/>
  </r>
  <r>
    <x v="0"/>
    <x v="132"/>
    <x v="0"/>
    <x v="17"/>
    <x v="15"/>
    <x v="26"/>
    <x v="0"/>
    <n v="0"/>
  </r>
  <r>
    <x v="0"/>
    <x v="131"/>
    <x v="0"/>
    <x v="18"/>
    <x v="15"/>
    <x v="26"/>
    <x v="0"/>
    <n v="0"/>
  </r>
  <r>
    <x v="0"/>
    <x v="132"/>
    <x v="0"/>
    <x v="18"/>
    <x v="15"/>
    <x v="26"/>
    <x v="0"/>
    <n v="0"/>
  </r>
  <r>
    <x v="0"/>
    <x v="127"/>
    <x v="0"/>
    <x v="57"/>
    <x v="16"/>
    <x v="26"/>
    <x v="0"/>
    <n v="0"/>
  </r>
  <r>
    <x v="0"/>
    <x v="128"/>
    <x v="0"/>
    <x v="57"/>
    <x v="16"/>
    <x v="26"/>
    <x v="0"/>
    <n v="0"/>
  </r>
  <r>
    <x v="0"/>
    <x v="129"/>
    <x v="0"/>
    <x v="19"/>
    <x v="16"/>
    <x v="26"/>
    <x v="0"/>
    <n v="0"/>
  </r>
  <r>
    <x v="0"/>
    <x v="130"/>
    <x v="0"/>
    <x v="19"/>
    <x v="16"/>
    <x v="26"/>
    <x v="0"/>
    <n v="0"/>
  </r>
  <r>
    <x v="0"/>
    <x v="129"/>
    <x v="0"/>
    <x v="20"/>
    <x v="16"/>
    <x v="26"/>
    <x v="0"/>
    <n v="0"/>
  </r>
  <r>
    <x v="0"/>
    <x v="130"/>
    <x v="0"/>
    <x v="20"/>
    <x v="16"/>
    <x v="26"/>
    <x v="0"/>
    <n v="0"/>
  </r>
  <r>
    <x v="0"/>
    <x v="129"/>
    <x v="0"/>
    <x v="21"/>
    <x v="16"/>
    <x v="26"/>
    <x v="0"/>
    <n v="0"/>
  </r>
  <r>
    <x v="0"/>
    <x v="130"/>
    <x v="0"/>
    <x v="21"/>
    <x v="16"/>
    <x v="26"/>
    <x v="0"/>
    <n v="0"/>
  </r>
  <r>
    <x v="0"/>
    <x v="129"/>
    <x v="0"/>
    <x v="22"/>
    <x v="16"/>
    <x v="26"/>
    <x v="0"/>
    <n v="0"/>
  </r>
  <r>
    <x v="0"/>
    <x v="130"/>
    <x v="0"/>
    <x v="22"/>
    <x v="16"/>
    <x v="26"/>
    <x v="0"/>
    <n v="0"/>
  </r>
  <r>
    <x v="0"/>
    <x v="129"/>
    <x v="0"/>
    <x v="23"/>
    <x v="16"/>
    <x v="26"/>
    <x v="0"/>
    <n v="0"/>
  </r>
  <r>
    <x v="0"/>
    <x v="130"/>
    <x v="0"/>
    <x v="23"/>
    <x v="16"/>
    <x v="26"/>
    <x v="0"/>
    <n v="0"/>
  </r>
  <r>
    <x v="0"/>
    <x v="131"/>
    <x v="0"/>
    <x v="9"/>
    <x v="16"/>
    <x v="26"/>
    <x v="0"/>
    <n v="0"/>
  </r>
  <r>
    <x v="0"/>
    <x v="132"/>
    <x v="0"/>
    <x v="9"/>
    <x v="16"/>
    <x v="26"/>
    <x v="0"/>
    <n v="0"/>
  </r>
  <r>
    <x v="0"/>
    <x v="131"/>
    <x v="0"/>
    <x v="10"/>
    <x v="16"/>
    <x v="26"/>
    <x v="0"/>
    <n v="0"/>
  </r>
  <r>
    <x v="0"/>
    <x v="132"/>
    <x v="0"/>
    <x v="10"/>
    <x v="16"/>
    <x v="26"/>
    <x v="0"/>
    <n v="0"/>
  </r>
  <r>
    <x v="0"/>
    <x v="131"/>
    <x v="0"/>
    <x v="11"/>
    <x v="16"/>
    <x v="26"/>
    <x v="0"/>
    <n v="0"/>
  </r>
  <r>
    <x v="0"/>
    <x v="132"/>
    <x v="0"/>
    <x v="11"/>
    <x v="16"/>
    <x v="26"/>
    <x v="0"/>
    <n v="0"/>
  </r>
  <r>
    <x v="0"/>
    <x v="131"/>
    <x v="0"/>
    <x v="12"/>
    <x v="16"/>
    <x v="26"/>
    <x v="0"/>
    <n v="0"/>
  </r>
  <r>
    <x v="0"/>
    <x v="132"/>
    <x v="0"/>
    <x v="12"/>
    <x v="16"/>
    <x v="26"/>
    <x v="0"/>
    <n v="0"/>
  </r>
  <r>
    <x v="0"/>
    <x v="131"/>
    <x v="0"/>
    <x v="13"/>
    <x v="16"/>
    <x v="26"/>
    <x v="0"/>
    <n v="0"/>
  </r>
  <r>
    <x v="0"/>
    <x v="132"/>
    <x v="0"/>
    <x v="13"/>
    <x v="16"/>
    <x v="26"/>
    <x v="0"/>
    <n v="0"/>
  </r>
  <r>
    <x v="0"/>
    <x v="131"/>
    <x v="0"/>
    <x v="14"/>
    <x v="16"/>
    <x v="26"/>
    <x v="0"/>
    <n v="0"/>
  </r>
  <r>
    <x v="0"/>
    <x v="132"/>
    <x v="0"/>
    <x v="14"/>
    <x v="16"/>
    <x v="26"/>
    <x v="0"/>
    <n v="0"/>
  </r>
  <r>
    <x v="0"/>
    <x v="131"/>
    <x v="0"/>
    <x v="15"/>
    <x v="16"/>
    <x v="26"/>
    <x v="0"/>
    <n v="0"/>
  </r>
  <r>
    <x v="0"/>
    <x v="132"/>
    <x v="0"/>
    <x v="15"/>
    <x v="16"/>
    <x v="26"/>
    <x v="0"/>
    <n v="0"/>
  </r>
  <r>
    <x v="0"/>
    <x v="131"/>
    <x v="0"/>
    <x v="16"/>
    <x v="16"/>
    <x v="26"/>
    <x v="0"/>
    <n v="0"/>
  </r>
  <r>
    <x v="0"/>
    <x v="132"/>
    <x v="0"/>
    <x v="16"/>
    <x v="16"/>
    <x v="26"/>
    <x v="0"/>
    <n v="0"/>
  </r>
  <r>
    <x v="0"/>
    <x v="131"/>
    <x v="0"/>
    <x v="17"/>
    <x v="16"/>
    <x v="26"/>
    <x v="0"/>
    <n v="0"/>
  </r>
  <r>
    <x v="0"/>
    <x v="132"/>
    <x v="0"/>
    <x v="17"/>
    <x v="16"/>
    <x v="26"/>
    <x v="0"/>
    <n v="0"/>
  </r>
  <r>
    <x v="0"/>
    <x v="131"/>
    <x v="0"/>
    <x v="18"/>
    <x v="16"/>
    <x v="26"/>
    <x v="0"/>
    <n v="0"/>
  </r>
  <r>
    <x v="0"/>
    <x v="132"/>
    <x v="0"/>
    <x v="18"/>
    <x v="16"/>
    <x v="26"/>
    <x v="0"/>
    <n v="0"/>
  </r>
  <r>
    <x v="0"/>
    <x v="127"/>
    <x v="0"/>
    <x v="57"/>
    <x v="17"/>
    <x v="26"/>
    <x v="0"/>
    <n v="0"/>
  </r>
  <r>
    <x v="0"/>
    <x v="128"/>
    <x v="0"/>
    <x v="57"/>
    <x v="17"/>
    <x v="26"/>
    <x v="0"/>
    <n v="0"/>
  </r>
  <r>
    <x v="0"/>
    <x v="129"/>
    <x v="0"/>
    <x v="19"/>
    <x v="17"/>
    <x v="26"/>
    <x v="0"/>
    <n v="0"/>
  </r>
  <r>
    <x v="0"/>
    <x v="130"/>
    <x v="0"/>
    <x v="19"/>
    <x v="17"/>
    <x v="26"/>
    <x v="0"/>
    <n v="0"/>
  </r>
  <r>
    <x v="0"/>
    <x v="129"/>
    <x v="0"/>
    <x v="20"/>
    <x v="17"/>
    <x v="26"/>
    <x v="0"/>
    <n v="0"/>
  </r>
  <r>
    <x v="0"/>
    <x v="130"/>
    <x v="0"/>
    <x v="20"/>
    <x v="17"/>
    <x v="26"/>
    <x v="0"/>
    <n v="0"/>
  </r>
  <r>
    <x v="0"/>
    <x v="129"/>
    <x v="0"/>
    <x v="21"/>
    <x v="17"/>
    <x v="26"/>
    <x v="0"/>
    <n v="0"/>
  </r>
  <r>
    <x v="0"/>
    <x v="130"/>
    <x v="0"/>
    <x v="21"/>
    <x v="17"/>
    <x v="26"/>
    <x v="0"/>
    <n v="0"/>
  </r>
  <r>
    <x v="0"/>
    <x v="129"/>
    <x v="0"/>
    <x v="22"/>
    <x v="17"/>
    <x v="26"/>
    <x v="0"/>
    <n v="0"/>
  </r>
  <r>
    <x v="0"/>
    <x v="130"/>
    <x v="0"/>
    <x v="22"/>
    <x v="17"/>
    <x v="26"/>
    <x v="0"/>
    <n v="0"/>
  </r>
  <r>
    <x v="0"/>
    <x v="129"/>
    <x v="0"/>
    <x v="23"/>
    <x v="17"/>
    <x v="26"/>
    <x v="0"/>
    <n v="0"/>
  </r>
  <r>
    <x v="0"/>
    <x v="130"/>
    <x v="0"/>
    <x v="23"/>
    <x v="17"/>
    <x v="26"/>
    <x v="0"/>
    <n v="0"/>
  </r>
  <r>
    <x v="0"/>
    <x v="131"/>
    <x v="0"/>
    <x v="9"/>
    <x v="17"/>
    <x v="26"/>
    <x v="0"/>
    <n v="0"/>
  </r>
  <r>
    <x v="0"/>
    <x v="132"/>
    <x v="0"/>
    <x v="9"/>
    <x v="17"/>
    <x v="26"/>
    <x v="0"/>
    <n v="0"/>
  </r>
  <r>
    <x v="0"/>
    <x v="131"/>
    <x v="0"/>
    <x v="10"/>
    <x v="17"/>
    <x v="26"/>
    <x v="0"/>
    <n v="0"/>
  </r>
  <r>
    <x v="0"/>
    <x v="132"/>
    <x v="0"/>
    <x v="10"/>
    <x v="17"/>
    <x v="26"/>
    <x v="0"/>
    <n v="0"/>
  </r>
  <r>
    <x v="0"/>
    <x v="131"/>
    <x v="0"/>
    <x v="11"/>
    <x v="17"/>
    <x v="26"/>
    <x v="0"/>
    <n v="0"/>
  </r>
  <r>
    <x v="0"/>
    <x v="132"/>
    <x v="0"/>
    <x v="11"/>
    <x v="17"/>
    <x v="26"/>
    <x v="0"/>
    <n v="0"/>
  </r>
  <r>
    <x v="0"/>
    <x v="131"/>
    <x v="0"/>
    <x v="12"/>
    <x v="17"/>
    <x v="26"/>
    <x v="0"/>
    <n v="0"/>
  </r>
  <r>
    <x v="0"/>
    <x v="132"/>
    <x v="0"/>
    <x v="12"/>
    <x v="17"/>
    <x v="26"/>
    <x v="0"/>
    <n v="0"/>
  </r>
  <r>
    <x v="0"/>
    <x v="131"/>
    <x v="0"/>
    <x v="13"/>
    <x v="17"/>
    <x v="26"/>
    <x v="0"/>
    <n v="0"/>
  </r>
  <r>
    <x v="0"/>
    <x v="132"/>
    <x v="0"/>
    <x v="13"/>
    <x v="17"/>
    <x v="26"/>
    <x v="0"/>
    <n v="0"/>
  </r>
  <r>
    <x v="0"/>
    <x v="131"/>
    <x v="0"/>
    <x v="14"/>
    <x v="17"/>
    <x v="26"/>
    <x v="0"/>
    <n v="0"/>
  </r>
  <r>
    <x v="0"/>
    <x v="132"/>
    <x v="0"/>
    <x v="14"/>
    <x v="17"/>
    <x v="26"/>
    <x v="0"/>
    <n v="0"/>
  </r>
  <r>
    <x v="0"/>
    <x v="131"/>
    <x v="0"/>
    <x v="15"/>
    <x v="17"/>
    <x v="26"/>
    <x v="0"/>
    <n v="0"/>
  </r>
  <r>
    <x v="0"/>
    <x v="132"/>
    <x v="0"/>
    <x v="15"/>
    <x v="17"/>
    <x v="26"/>
    <x v="0"/>
    <n v="0"/>
  </r>
  <r>
    <x v="0"/>
    <x v="131"/>
    <x v="0"/>
    <x v="16"/>
    <x v="17"/>
    <x v="26"/>
    <x v="0"/>
    <n v="0"/>
  </r>
  <r>
    <x v="0"/>
    <x v="132"/>
    <x v="0"/>
    <x v="16"/>
    <x v="17"/>
    <x v="26"/>
    <x v="0"/>
    <n v="0"/>
  </r>
  <r>
    <x v="0"/>
    <x v="131"/>
    <x v="0"/>
    <x v="17"/>
    <x v="17"/>
    <x v="26"/>
    <x v="0"/>
    <n v="0"/>
  </r>
  <r>
    <x v="0"/>
    <x v="132"/>
    <x v="0"/>
    <x v="17"/>
    <x v="17"/>
    <x v="26"/>
    <x v="0"/>
    <n v="0"/>
  </r>
  <r>
    <x v="0"/>
    <x v="131"/>
    <x v="0"/>
    <x v="18"/>
    <x v="17"/>
    <x v="26"/>
    <x v="0"/>
    <n v="0"/>
  </r>
  <r>
    <x v="0"/>
    <x v="132"/>
    <x v="0"/>
    <x v="18"/>
    <x v="17"/>
    <x v="26"/>
    <x v="0"/>
    <n v="0"/>
  </r>
  <r>
    <x v="0"/>
    <x v="127"/>
    <x v="0"/>
    <x v="57"/>
    <x v="18"/>
    <x v="26"/>
    <x v="0"/>
    <n v="0"/>
  </r>
  <r>
    <x v="0"/>
    <x v="128"/>
    <x v="0"/>
    <x v="57"/>
    <x v="18"/>
    <x v="26"/>
    <x v="0"/>
    <n v="0"/>
  </r>
  <r>
    <x v="0"/>
    <x v="129"/>
    <x v="0"/>
    <x v="19"/>
    <x v="18"/>
    <x v="26"/>
    <x v="0"/>
    <n v="0"/>
  </r>
  <r>
    <x v="0"/>
    <x v="130"/>
    <x v="0"/>
    <x v="19"/>
    <x v="18"/>
    <x v="26"/>
    <x v="0"/>
    <n v="0"/>
  </r>
  <r>
    <x v="0"/>
    <x v="129"/>
    <x v="0"/>
    <x v="20"/>
    <x v="18"/>
    <x v="26"/>
    <x v="0"/>
    <n v="0"/>
  </r>
  <r>
    <x v="0"/>
    <x v="130"/>
    <x v="0"/>
    <x v="20"/>
    <x v="18"/>
    <x v="26"/>
    <x v="0"/>
    <n v="0"/>
  </r>
  <r>
    <x v="0"/>
    <x v="129"/>
    <x v="0"/>
    <x v="21"/>
    <x v="18"/>
    <x v="26"/>
    <x v="0"/>
    <n v="0"/>
  </r>
  <r>
    <x v="0"/>
    <x v="130"/>
    <x v="0"/>
    <x v="21"/>
    <x v="18"/>
    <x v="26"/>
    <x v="0"/>
    <n v="0"/>
  </r>
  <r>
    <x v="0"/>
    <x v="129"/>
    <x v="0"/>
    <x v="22"/>
    <x v="18"/>
    <x v="26"/>
    <x v="0"/>
    <n v="0"/>
  </r>
  <r>
    <x v="0"/>
    <x v="130"/>
    <x v="0"/>
    <x v="22"/>
    <x v="18"/>
    <x v="26"/>
    <x v="0"/>
    <n v="0"/>
  </r>
  <r>
    <x v="0"/>
    <x v="129"/>
    <x v="0"/>
    <x v="23"/>
    <x v="18"/>
    <x v="26"/>
    <x v="0"/>
    <n v="0"/>
  </r>
  <r>
    <x v="0"/>
    <x v="130"/>
    <x v="0"/>
    <x v="23"/>
    <x v="18"/>
    <x v="26"/>
    <x v="0"/>
    <n v="0"/>
  </r>
  <r>
    <x v="0"/>
    <x v="131"/>
    <x v="0"/>
    <x v="9"/>
    <x v="18"/>
    <x v="26"/>
    <x v="0"/>
    <n v="0"/>
  </r>
  <r>
    <x v="0"/>
    <x v="132"/>
    <x v="0"/>
    <x v="9"/>
    <x v="18"/>
    <x v="26"/>
    <x v="0"/>
    <n v="0"/>
  </r>
  <r>
    <x v="0"/>
    <x v="131"/>
    <x v="0"/>
    <x v="10"/>
    <x v="18"/>
    <x v="26"/>
    <x v="0"/>
    <n v="0"/>
  </r>
  <r>
    <x v="0"/>
    <x v="132"/>
    <x v="0"/>
    <x v="10"/>
    <x v="18"/>
    <x v="26"/>
    <x v="0"/>
    <n v="0"/>
  </r>
  <r>
    <x v="0"/>
    <x v="131"/>
    <x v="0"/>
    <x v="11"/>
    <x v="18"/>
    <x v="26"/>
    <x v="0"/>
    <n v="0"/>
  </r>
  <r>
    <x v="0"/>
    <x v="132"/>
    <x v="0"/>
    <x v="11"/>
    <x v="18"/>
    <x v="26"/>
    <x v="0"/>
    <n v="0"/>
  </r>
  <r>
    <x v="0"/>
    <x v="131"/>
    <x v="0"/>
    <x v="12"/>
    <x v="18"/>
    <x v="26"/>
    <x v="0"/>
    <n v="0"/>
  </r>
  <r>
    <x v="0"/>
    <x v="132"/>
    <x v="0"/>
    <x v="12"/>
    <x v="18"/>
    <x v="26"/>
    <x v="0"/>
    <n v="0"/>
  </r>
  <r>
    <x v="0"/>
    <x v="131"/>
    <x v="0"/>
    <x v="13"/>
    <x v="18"/>
    <x v="26"/>
    <x v="0"/>
    <n v="0"/>
  </r>
  <r>
    <x v="0"/>
    <x v="132"/>
    <x v="0"/>
    <x v="13"/>
    <x v="18"/>
    <x v="26"/>
    <x v="0"/>
    <n v="0"/>
  </r>
  <r>
    <x v="0"/>
    <x v="131"/>
    <x v="0"/>
    <x v="14"/>
    <x v="18"/>
    <x v="26"/>
    <x v="0"/>
    <n v="0"/>
  </r>
  <r>
    <x v="0"/>
    <x v="132"/>
    <x v="0"/>
    <x v="14"/>
    <x v="18"/>
    <x v="26"/>
    <x v="0"/>
    <n v="0"/>
  </r>
  <r>
    <x v="0"/>
    <x v="131"/>
    <x v="0"/>
    <x v="15"/>
    <x v="18"/>
    <x v="26"/>
    <x v="0"/>
    <n v="0"/>
  </r>
  <r>
    <x v="0"/>
    <x v="132"/>
    <x v="0"/>
    <x v="15"/>
    <x v="18"/>
    <x v="26"/>
    <x v="0"/>
    <n v="0"/>
  </r>
  <r>
    <x v="0"/>
    <x v="131"/>
    <x v="0"/>
    <x v="16"/>
    <x v="18"/>
    <x v="26"/>
    <x v="0"/>
    <n v="0"/>
  </r>
  <r>
    <x v="0"/>
    <x v="132"/>
    <x v="0"/>
    <x v="16"/>
    <x v="18"/>
    <x v="26"/>
    <x v="0"/>
    <n v="0"/>
  </r>
  <r>
    <x v="0"/>
    <x v="131"/>
    <x v="0"/>
    <x v="17"/>
    <x v="18"/>
    <x v="26"/>
    <x v="0"/>
    <n v="0"/>
  </r>
  <r>
    <x v="0"/>
    <x v="132"/>
    <x v="0"/>
    <x v="17"/>
    <x v="18"/>
    <x v="26"/>
    <x v="0"/>
    <n v="0"/>
  </r>
  <r>
    <x v="0"/>
    <x v="131"/>
    <x v="0"/>
    <x v="18"/>
    <x v="18"/>
    <x v="26"/>
    <x v="0"/>
    <n v="0"/>
  </r>
  <r>
    <x v="0"/>
    <x v="132"/>
    <x v="0"/>
    <x v="18"/>
    <x v="18"/>
    <x v="26"/>
    <x v="0"/>
    <n v="0"/>
  </r>
  <r>
    <x v="0"/>
    <x v="133"/>
    <x v="0"/>
    <x v="9"/>
    <x v="19"/>
    <x v="26"/>
    <x v="0"/>
    <n v="0"/>
  </r>
  <r>
    <x v="0"/>
    <x v="134"/>
    <x v="0"/>
    <x v="9"/>
    <x v="19"/>
    <x v="26"/>
    <x v="0"/>
    <n v="0"/>
  </r>
  <r>
    <x v="0"/>
    <x v="133"/>
    <x v="0"/>
    <x v="10"/>
    <x v="19"/>
    <x v="26"/>
    <x v="0"/>
    <n v="0"/>
  </r>
  <r>
    <x v="0"/>
    <x v="134"/>
    <x v="0"/>
    <x v="10"/>
    <x v="19"/>
    <x v="26"/>
    <x v="0"/>
    <n v="0"/>
  </r>
  <r>
    <x v="0"/>
    <x v="133"/>
    <x v="0"/>
    <x v="11"/>
    <x v="19"/>
    <x v="26"/>
    <x v="0"/>
    <n v="0"/>
  </r>
  <r>
    <x v="0"/>
    <x v="134"/>
    <x v="0"/>
    <x v="11"/>
    <x v="19"/>
    <x v="26"/>
    <x v="0"/>
    <n v="0"/>
  </r>
  <r>
    <x v="0"/>
    <x v="133"/>
    <x v="0"/>
    <x v="12"/>
    <x v="19"/>
    <x v="26"/>
    <x v="0"/>
    <n v="0"/>
  </r>
  <r>
    <x v="0"/>
    <x v="134"/>
    <x v="0"/>
    <x v="12"/>
    <x v="19"/>
    <x v="26"/>
    <x v="0"/>
    <n v="0"/>
  </r>
  <r>
    <x v="0"/>
    <x v="133"/>
    <x v="0"/>
    <x v="13"/>
    <x v="19"/>
    <x v="26"/>
    <x v="0"/>
    <n v="0"/>
  </r>
  <r>
    <x v="0"/>
    <x v="134"/>
    <x v="0"/>
    <x v="13"/>
    <x v="19"/>
    <x v="26"/>
    <x v="0"/>
    <n v="0"/>
  </r>
  <r>
    <x v="0"/>
    <x v="133"/>
    <x v="0"/>
    <x v="14"/>
    <x v="19"/>
    <x v="26"/>
    <x v="0"/>
    <n v="0"/>
  </r>
  <r>
    <x v="0"/>
    <x v="134"/>
    <x v="0"/>
    <x v="14"/>
    <x v="19"/>
    <x v="26"/>
    <x v="0"/>
    <n v="0"/>
  </r>
  <r>
    <x v="0"/>
    <x v="133"/>
    <x v="0"/>
    <x v="15"/>
    <x v="19"/>
    <x v="26"/>
    <x v="0"/>
    <n v="0"/>
  </r>
  <r>
    <x v="0"/>
    <x v="134"/>
    <x v="0"/>
    <x v="15"/>
    <x v="19"/>
    <x v="26"/>
    <x v="0"/>
    <n v="0"/>
  </r>
  <r>
    <x v="0"/>
    <x v="133"/>
    <x v="0"/>
    <x v="16"/>
    <x v="19"/>
    <x v="26"/>
    <x v="0"/>
    <n v="0"/>
  </r>
  <r>
    <x v="0"/>
    <x v="134"/>
    <x v="0"/>
    <x v="16"/>
    <x v="19"/>
    <x v="26"/>
    <x v="0"/>
    <n v="0"/>
  </r>
  <r>
    <x v="0"/>
    <x v="133"/>
    <x v="0"/>
    <x v="17"/>
    <x v="19"/>
    <x v="26"/>
    <x v="0"/>
    <n v="0"/>
  </r>
  <r>
    <x v="0"/>
    <x v="134"/>
    <x v="0"/>
    <x v="17"/>
    <x v="19"/>
    <x v="26"/>
    <x v="0"/>
    <n v="0"/>
  </r>
  <r>
    <x v="0"/>
    <x v="133"/>
    <x v="0"/>
    <x v="18"/>
    <x v="19"/>
    <x v="26"/>
    <x v="0"/>
    <n v="0"/>
  </r>
  <r>
    <x v="0"/>
    <x v="134"/>
    <x v="0"/>
    <x v="18"/>
    <x v="19"/>
    <x v="26"/>
    <x v="0"/>
    <n v="0"/>
  </r>
  <r>
    <x v="0"/>
    <x v="127"/>
    <x v="1"/>
    <x v="57"/>
    <x v="10"/>
    <x v="15"/>
    <x v="0"/>
    <n v="39.103068434999997"/>
  </r>
  <r>
    <x v="0"/>
    <x v="128"/>
    <x v="1"/>
    <x v="57"/>
    <x v="10"/>
    <x v="15"/>
    <x v="0"/>
    <n v="126.13893"/>
  </r>
  <r>
    <x v="0"/>
    <x v="129"/>
    <x v="1"/>
    <x v="19"/>
    <x v="10"/>
    <x v="15"/>
    <x v="0"/>
    <n v="5.8250570640000001"/>
  </r>
  <r>
    <x v="0"/>
    <x v="130"/>
    <x v="1"/>
    <x v="19"/>
    <x v="10"/>
    <x v="15"/>
    <x v="0"/>
    <n v="18.790506743000002"/>
  </r>
  <r>
    <x v="0"/>
    <x v="129"/>
    <x v="1"/>
    <x v="20"/>
    <x v="10"/>
    <x v="15"/>
    <x v="0"/>
    <n v="154.22164000000001"/>
  </r>
  <r>
    <x v="0"/>
    <x v="130"/>
    <x v="1"/>
    <x v="20"/>
    <x v="10"/>
    <x v="15"/>
    <x v="0"/>
    <n v="497.48916000000003"/>
  </r>
  <r>
    <x v="0"/>
    <x v="129"/>
    <x v="1"/>
    <x v="21"/>
    <x v="10"/>
    <x v="15"/>
    <x v="0"/>
    <n v="0"/>
  </r>
  <r>
    <x v="0"/>
    <x v="130"/>
    <x v="1"/>
    <x v="21"/>
    <x v="10"/>
    <x v="15"/>
    <x v="0"/>
    <n v="0"/>
  </r>
  <r>
    <x v="0"/>
    <x v="129"/>
    <x v="1"/>
    <x v="22"/>
    <x v="10"/>
    <x v="15"/>
    <x v="0"/>
    <n v="0"/>
  </r>
  <r>
    <x v="0"/>
    <x v="130"/>
    <x v="1"/>
    <x v="22"/>
    <x v="10"/>
    <x v="15"/>
    <x v="0"/>
    <n v="0"/>
  </r>
  <r>
    <x v="0"/>
    <x v="129"/>
    <x v="1"/>
    <x v="23"/>
    <x v="10"/>
    <x v="15"/>
    <x v="0"/>
    <n v="0"/>
  </r>
  <r>
    <x v="0"/>
    <x v="130"/>
    <x v="1"/>
    <x v="23"/>
    <x v="10"/>
    <x v="15"/>
    <x v="0"/>
    <n v="0"/>
  </r>
  <r>
    <x v="0"/>
    <x v="131"/>
    <x v="1"/>
    <x v="9"/>
    <x v="10"/>
    <x v="15"/>
    <x v="0"/>
    <n v="0"/>
  </r>
  <r>
    <x v="0"/>
    <x v="132"/>
    <x v="1"/>
    <x v="9"/>
    <x v="10"/>
    <x v="15"/>
    <x v="0"/>
    <n v="0"/>
  </r>
  <r>
    <x v="0"/>
    <x v="131"/>
    <x v="1"/>
    <x v="10"/>
    <x v="10"/>
    <x v="15"/>
    <x v="0"/>
    <n v="0"/>
  </r>
  <r>
    <x v="0"/>
    <x v="132"/>
    <x v="1"/>
    <x v="10"/>
    <x v="10"/>
    <x v="15"/>
    <x v="0"/>
    <n v="0"/>
  </r>
  <r>
    <x v="0"/>
    <x v="131"/>
    <x v="1"/>
    <x v="11"/>
    <x v="10"/>
    <x v="15"/>
    <x v="0"/>
    <n v="0.86055208000000005"/>
  </r>
  <r>
    <x v="0"/>
    <x v="132"/>
    <x v="1"/>
    <x v="11"/>
    <x v="10"/>
    <x v="15"/>
    <x v="0"/>
    <n v="2.7759744629999998"/>
  </r>
  <r>
    <x v="0"/>
    <x v="131"/>
    <x v="1"/>
    <x v="12"/>
    <x v="10"/>
    <x v="15"/>
    <x v="0"/>
    <n v="0"/>
  </r>
  <r>
    <x v="0"/>
    <x v="132"/>
    <x v="1"/>
    <x v="12"/>
    <x v="10"/>
    <x v="15"/>
    <x v="0"/>
    <n v="0"/>
  </r>
  <r>
    <x v="0"/>
    <x v="131"/>
    <x v="1"/>
    <x v="13"/>
    <x v="10"/>
    <x v="15"/>
    <x v="0"/>
    <n v="0"/>
  </r>
  <r>
    <x v="0"/>
    <x v="132"/>
    <x v="1"/>
    <x v="13"/>
    <x v="10"/>
    <x v="15"/>
    <x v="0"/>
    <n v="0"/>
  </r>
  <r>
    <x v="0"/>
    <x v="131"/>
    <x v="1"/>
    <x v="14"/>
    <x v="10"/>
    <x v="15"/>
    <x v="0"/>
    <n v="0"/>
  </r>
  <r>
    <x v="0"/>
    <x v="132"/>
    <x v="1"/>
    <x v="14"/>
    <x v="10"/>
    <x v="15"/>
    <x v="0"/>
    <n v="0"/>
  </r>
  <r>
    <x v="0"/>
    <x v="131"/>
    <x v="1"/>
    <x v="15"/>
    <x v="10"/>
    <x v="15"/>
    <x v="0"/>
    <n v="205.74009000000001"/>
  </r>
  <r>
    <x v="0"/>
    <x v="132"/>
    <x v="1"/>
    <x v="15"/>
    <x v="10"/>
    <x v="15"/>
    <x v="0"/>
    <n v="663.67768999999998"/>
  </r>
  <r>
    <x v="0"/>
    <x v="131"/>
    <x v="1"/>
    <x v="16"/>
    <x v="10"/>
    <x v="15"/>
    <x v="0"/>
    <n v="5.09571E-4"/>
  </r>
  <r>
    <x v="0"/>
    <x v="132"/>
    <x v="1"/>
    <x v="16"/>
    <x v="10"/>
    <x v="15"/>
    <x v="0"/>
    <n v="1.643776E-3"/>
  </r>
  <r>
    <x v="0"/>
    <x v="131"/>
    <x v="1"/>
    <x v="17"/>
    <x v="10"/>
    <x v="15"/>
    <x v="0"/>
    <n v="0"/>
  </r>
  <r>
    <x v="0"/>
    <x v="132"/>
    <x v="1"/>
    <x v="17"/>
    <x v="10"/>
    <x v="15"/>
    <x v="0"/>
    <n v="0"/>
  </r>
  <r>
    <x v="0"/>
    <x v="131"/>
    <x v="1"/>
    <x v="18"/>
    <x v="10"/>
    <x v="15"/>
    <x v="0"/>
    <n v="0"/>
  </r>
  <r>
    <x v="0"/>
    <x v="132"/>
    <x v="1"/>
    <x v="18"/>
    <x v="10"/>
    <x v="15"/>
    <x v="0"/>
    <n v="0"/>
  </r>
  <r>
    <x v="0"/>
    <x v="127"/>
    <x v="1"/>
    <x v="57"/>
    <x v="11"/>
    <x v="15"/>
    <x v="0"/>
    <n v="0.16782309200000001"/>
  </r>
  <r>
    <x v="0"/>
    <x v="128"/>
    <x v="1"/>
    <x v="57"/>
    <x v="11"/>
    <x v="15"/>
    <x v="0"/>
    <n v="0.54136480300000001"/>
  </r>
  <r>
    <x v="0"/>
    <x v="129"/>
    <x v="1"/>
    <x v="19"/>
    <x v="11"/>
    <x v="15"/>
    <x v="0"/>
    <n v="0"/>
  </r>
  <r>
    <x v="0"/>
    <x v="130"/>
    <x v="1"/>
    <x v="19"/>
    <x v="11"/>
    <x v="15"/>
    <x v="0"/>
    <n v="0"/>
  </r>
  <r>
    <x v="0"/>
    <x v="129"/>
    <x v="1"/>
    <x v="20"/>
    <x v="11"/>
    <x v="15"/>
    <x v="0"/>
    <n v="0"/>
  </r>
  <r>
    <x v="0"/>
    <x v="130"/>
    <x v="1"/>
    <x v="20"/>
    <x v="11"/>
    <x v="15"/>
    <x v="0"/>
    <n v="0"/>
  </r>
  <r>
    <x v="0"/>
    <x v="129"/>
    <x v="1"/>
    <x v="21"/>
    <x v="11"/>
    <x v="15"/>
    <x v="0"/>
    <n v="0"/>
  </r>
  <r>
    <x v="0"/>
    <x v="130"/>
    <x v="1"/>
    <x v="21"/>
    <x v="11"/>
    <x v="15"/>
    <x v="0"/>
    <n v="0"/>
  </r>
  <r>
    <x v="0"/>
    <x v="129"/>
    <x v="1"/>
    <x v="22"/>
    <x v="11"/>
    <x v="15"/>
    <x v="0"/>
    <n v="0"/>
  </r>
  <r>
    <x v="0"/>
    <x v="130"/>
    <x v="1"/>
    <x v="22"/>
    <x v="11"/>
    <x v="15"/>
    <x v="0"/>
    <n v="0"/>
  </r>
  <r>
    <x v="0"/>
    <x v="129"/>
    <x v="1"/>
    <x v="23"/>
    <x v="11"/>
    <x v="15"/>
    <x v="0"/>
    <n v="0"/>
  </r>
  <r>
    <x v="0"/>
    <x v="130"/>
    <x v="1"/>
    <x v="23"/>
    <x v="11"/>
    <x v="15"/>
    <x v="0"/>
    <n v="0"/>
  </r>
  <r>
    <x v="0"/>
    <x v="131"/>
    <x v="1"/>
    <x v="9"/>
    <x v="11"/>
    <x v="15"/>
    <x v="0"/>
    <n v="0"/>
  </r>
  <r>
    <x v="0"/>
    <x v="132"/>
    <x v="1"/>
    <x v="9"/>
    <x v="11"/>
    <x v="15"/>
    <x v="0"/>
    <n v="0"/>
  </r>
  <r>
    <x v="0"/>
    <x v="131"/>
    <x v="1"/>
    <x v="10"/>
    <x v="11"/>
    <x v="15"/>
    <x v="0"/>
    <n v="0"/>
  </r>
  <r>
    <x v="0"/>
    <x v="132"/>
    <x v="1"/>
    <x v="10"/>
    <x v="11"/>
    <x v="15"/>
    <x v="0"/>
    <n v="0"/>
  </r>
  <r>
    <x v="0"/>
    <x v="131"/>
    <x v="1"/>
    <x v="11"/>
    <x v="11"/>
    <x v="15"/>
    <x v="0"/>
    <n v="1.1647562760000001"/>
  </r>
  <r>
    <x v="0"/>
    <x v="132"/>
    <x v="1"/>
    <x v="11"/>
    <x v="11"/>
    <x v="15"/>
    <x v="0"/>
    <n v="3.7572783140000001"/>
  </r>
  <r>
    <x v="0"/>
    <x v="131"/>
    <x v="1"/>
    <x v="12"/>
    <x v="11"/>
    <x v="15"/>
    <x v="0"/>
    <n v="0"/>
  </r>
  <r>
    <x v="0"/>
    <x v="132"/>
    <x v="1"/>
    <x v="12"/>
    <x v="11"/>
    <x v="15"/>
    <x v="0"/>
    <n v="0"/>
  </r>
  <r>
    <x v="0"/>
    <x v="131"/>
    <x v="1"/>
    <x v="13"/>
    <x v="11"/>
    <x v="15"/>
    <x v="0"/>
    <n v="0"/>
  </r>
  <r>
    <x v="0"/>
    <x v="132"/>
    <x v="1"/>
    <x v="13"/>
    <x v="11"/>
    <x v="15"/>
    <x v="0"/>
    <n v="0"/>
  </r>
  <r>
    <x v="0"/>
    <x v="131"/>
    <x v="1"/>
    <x v="14"/>
    <x v="11"/>
    <x v="15"/>
    <x v="0"/>
    <n v="0"/>
  </r>
  <r>
    <x v="0"/>
    <x v="132"/>
    <x v="1"/>
    <x v="14"/>
    <x v="11"/>
    <x v="15"/>
    <x v="0"/>
    <n v="0"/>
  </r>
  <r>
    <x v="0"/>
    <x v="131"/>
    <x v="1"/>
    <x v="15"/>
    <x v="11"/>
    <x v="15"/>
    <x v="0"/>
    <n v="0.363500086"/>
  </r>
  <r>
    <x v="0"/>
    <x v="132"/>
    <x v="1"/>
    <x v="15"/>
    <x v="11"/>
    <x v="15"/>
    <x v="0"/>
    <n v="1.172580902"/>
  </r>
  <r>
    <x v="0"/>
    <x v="131"/>
    <x v="1"/>
    <x v="16"/>
    <x v="11"/>
    <x v="15"/>
    <x v="0"/>
    <n v="1.589617E-3"/>
  </r>
  <r>
    <x v="0"/>
    <x v="132"/>
    <x v="1"/>
    <x v="16"/>
    <x v="11"/>
    <x v="15"/>
    <x v="0"/>
    <n v="5.1277969999999999E-3"/>
  </r>
  <r>
    <x v="0"/>
    <x v="131"/>
    <x v="1"/>
    <x v="17"/>
    <x v="11"/>
    <x v="15"/>
    <x v="0"/>
    <n v="0"/>
  </r>
  <r>
    <x v="0"/>
    <x v="132"/>
    <x v="1"/>
    <x v="17"/>
    <x v="11"/>
    <x v="15"/>
    <x v="0"/>
    <n v="0"/>
  </r>
  <r>
    <x v="0"/>
    <x v="131"/>
    <x v="1"/>
    <x v="18"/>
    <x v="11"/>
    <x v="15"/>
    <x v="0"/>
    <n v="0"/>
  </r>
  <r>
    <x v="0"/>
    <x v="132"/>
    <x v="1"/>
    <x v="18"/>
    <x v="11"/>
    <x v="15"/>
    <x v="0"/>
    <n v="0"/>
  </r>
  <r>
    <x v="0"/>
    <x v="127"/>
    <x v="1"/>
    <x v="57"/>
    <x v="12"/>
    <x v="15"/>
    <x v="0"/>
    <n v="5.9793224999999998E-2"/>
  </r>
  <r>
    <x v="0"/>
    <x v="128"/>
    <x v="1"/>
    <x v="57"/>
    <x v="12"/>
    <x v="15"/>
    <x v="0"/>
    <n v="0.192881371"/>
  </r>
  <r>
    <x v="0"/>
    <x v="129"/>
    <x v="1"/>
    <x v="19"/>
    <x v="12"/>
    <x v="15"/>
    <x v="0"/>
    <n v="0"/>
  </r>
  <r>
    <x v="0"/>
    <x v="130"/>
    <x v="1"/>
    <x v="19"/>
    <x v="12"/>
    <x v="15"/>
    <x v="0"/>
    <n v="0"/>
  </r>
  <r>
    <x v="0"/>
    <x v="129"/>
    <x v="1"/>
    <x v="20"/>
    <x v="12"/>
    <x v="15"/>
    <x v="0"/>
    <n v="0"/>
  </r>
  <r>
    <x v="0"/>
    <x v="130"/>
    <x v="1"/>
    <x v="20"/>
    <x v="12"/>
    <x v="15"/>
    <x v="0"/>
    <n v="0"/>
  </r>
  <r>
    <x v="0"/>
    <x v="129"/>
    <x v="1"/>
    <x v="21"/>
    <x v="12"/>
    <x v="15"/>
    <x v="0"/>
    <n v="0"/>
  </r>
  <r>
    <x v="0"/>
    <x v="130"/>
    <x v="1"/>
    <x v="21"/>
    <x v="12"/>
    <x v="15"/>
    <x v="0"/>
    <n v="0"/>
  </r>
  <r>
    <x v="0"/>
    <x v="129"/>
    <x v="1"/>
    <x v="22"/>
    <x v="12"/>
    <x v="15"/>
    <x v="0"/>
    <n v="0"/>
  </r>
  <r>
    <x v="0"/>
    <x v="130"/>
    <x v="1"/>
    <x v="22"/>
    <x v="12"/>
    <x v="15"/>
    <x v="0"/>
    <n v="0"/>
  </r>
  <r>
    <x v="0"/>
    <x v="129"/>
    <x v="1"/>
    <x v="23"/>
    <x v="12"/>
    <x v="15"/>
    <x v="0"/>
    <n v="0"/>
  </r>
  <r>
    <x v="0"/>
    <x v="130"/>
    <x v="1"/>
    <x v="23"/>
    <x v="12"/>
    <x v="15"/>
    <x v="0"/>
    <n v="0"/>
  </r>
  <r>
    <x v="0"/>
    <x v="131"/>
    <x v="1"/>
    <x v="9"/>
    <x v="12"/>
    <x v="15"/>
    <x v="0"/>
    <n v="0"/>
  </r>
  <r>
    <x v="0"/>
    <x v="132"/>
    <x v="1"/>
    <x v="9"/>
    <x v="12"/>
    <x v="15"/>
    <x v="0"/>
    <n v="0"/>
  </r>
  <r>
    <x v="0"/>
    <x v="131"/>
    <x v="1"/>
    <x v="10"/>
    <x v="12"/>
    <x v="15"/>
    <x v="0"/>
    <n v="0"/>
  </r>
  <r>
    <x v="0"/>
    <x v="132"/>
    <x v="1"/>
    <x v="10"/>
    <x v="12"/>
    <x v="15"/>
    <x v="0"/>
    <n v="0"/>
  </r>
  <r>
    <x v="0"/>
    <x v="131"/>
    <x v="1"/>
    <x v="11"/>
    <x v="12"/>
    <x v="15"/>
    <x v="0"/>
    <n v="0.39145999199999998"/>
  </r>
  <r>
    <x v="0"/>
    <x v="132"/>
    <x v="1"/>
    <x v="11"/>
    <x v="12"/>
    <x v="15"/>
    <x v="0"/>
    <n v="1.2627741830000001"/>
  </r>
  <r>
    <x v="0"/>
    <x v="131"/>
    <x v="1"/>
    <x v="12"/>
    <x v="12"/>
    <x v="15"/>
    <x v="0"/>
    <n v="0"/>
  </r>
  <r>
    <x v="0"/>
    <x v="132"/>
    <x v="1"/>
    <x v="12"/>
    <x v="12"/>
    <x v="15"/>
    <x v="0"/>
    <n v="0"/>
  </r>
  <r>
    <x v="0"/>
    <x v="131"/>
    <x v="1"/>
    <x v="13"/>
    <x v="12"/>
    <x v="15"/>
    <x v="0"/>
    <n v="0"/>
  </r>
  <r>
    <x v="0"/>
    <x v="132"/>
    <x v="1"/>
    <x v="13"/>
    <x v="12"/>
    <x v="15"/>
    <x v="0"/>
    <n v="0"/>
  </r>
  <r>
    <x v="0"/>
    <x v="131"/>
    <x v="1"/>
    <x v="14"/>
    <x v="12"/>
    <x v="15"/>
    <x v="0"/>
    <n v="0"/>
  </r>
  <r>
    <x v="0"/>
    <x v="132"/>
    <x v="1"/>
    <x v="14"/>
    <x v="12"/>
    <x v="15"/>
    <x v="0"/>
    <n v="0"/>
  </r>
  <r>
    <x v="0"/>
    <x v="131"/>
    <x v="1"/>
    <x v="15"/>
    <x v="12"/>
    <x v="15"/>
    <x v="0"/>
    <n v="3.7360707E-2"/>
  </r>
  <r>
    <x v="0"/>
    <x v="132"/>
    <x v="1"/>
    <x v="15"/>
    <x v="12"/>
    <x v="15"/>
    <x v="0"/>
    <n v="0.12051841000000001"/>
  </r>
  <r>
    <x v="0"/>
    <x v="131"/>
    <x v="1"/>
    <x v="16"/>
    <x v="12"/>
    <x v="15"/>
    <x v="0"/>
    <n v="1.5659420000000001E-3"/>
  </r>
  <r>
    <x v="0"/>
    <x v="132"/>
    <x v="1"/>
    <x v="16"/>
    <x v="12"/>
    <x v="15"/>
    <x v="0"/>
    <n v="5.0514269999999998E-3"/>
  </r>
  <r>
    <x v="0"/>
    <x v="131"/>
    <x v="1"/>
    <x v="17"/>
    <x v="12"/>
    <x v="15"/>
    <x v="0"/>
    <n v="0"/>
  </r>
  <r>
    <x v="0"/>
    <x v="132"/>
    <x v="1"/>
    <x v="17"/>
    <x v="12"/>
    <x v="15"/>
    <x v="0"/>
    <n v="0"/>
  </r>
  <r>
    <x v="0"/>
    <x v="131"/>
    <x v="1"/>
    <x v="18"/>
    <x v="12"/>
    <x v="15"/>
    <x v="0"/>
    <n v="0"/>
  </r>
  <r>
    <x v="0"/>
    <x v="132"/>
    <x v="1"/>
    <x v="18"/>
    <x v="12"/>
    <x v="15"/>
    <x v="0"/>
    <n v="0"/>
  </r>
  <r>
    <x v="0"/>
    <x v="127"/>
    <x v="1"/>
    <x v="57"/>
    <x v="13"/>
    <x v="15"/>
    <x v="0"/>
    <n v="3.8591777000000001E-2"/>
  </r>
  <r>
    <x v="0"/>
    <x v="128"/>
    <x v="1"/>
    <x v="57"/>
    <x v="13"/>
    <x v="15"/>
    <x v="0"/>
    <n v="0.12448960000000001"/>
  </r>
  <r>
    <x v="0"/>
    <x v="129"/>
    <x v="1"/>
    <x v="19"/>
    <x v="13"/>
    <x v="15"/>
    <x v="0"/>
    <n v="0"/>
  </r>
  <r>
    <x v="0"/>
    <x v="130"/>
    <x v="1"/>
    <x v="19"/>
    <x v="13"/>
    <x v="15"/>
    <x v="0"/>
    <n v="0"/>
  </r>
  <r>
    <x v="0"/>
    <x v="129"/>
    <x v="1"/>
    <x v="20"/>
    <x v="13"/>
    <x v="15"/>
    <x v="0"/>
    <n v="0"/>
  </r>
  <r>
    <x v="0"/>
    <x v="130"/>
    <x v="1"/>
    <x v="20"/>
    <x v="13"/>
    <x v="15"/>
    <x v="0"/>
    <n v="0"/>
  </r>
  <r>
    <x v="0"/>
    <x v="129"/>
    <x v="1"/>
    <x v="21"/>
    <x v="13"/>
    <x v="15"/>
    <x v="0"/>
    <n v="0"/>
  </r>
  <r>
    <x v="0"/>
    <x v="130"/>
    <x v="1"/>
    <x v="21"/>
    <x v="13"/>
    <x v="15"/>
    <x v="0"/>
    <n v="0"/>
  </r>
  <r>
    <x v="0"/>
    <x v="129"/>
    <x v="1"/>
    <x v="22"/>
    <x v="13"/>
    <x v="15"/>
    <x v="0"/>
    <n v="0"/>
  </r>
  <r>
    <x v="0"/>
    <x v="130"/>
    <x v="1"/>
    <x v="22"/>
    <x v="13"/>
    <x v="15"/>
    <x v="0"/>
    <n v="0"/>
  </r>
  <r>
    <x v="0"/>
    <x v="129"/>
    <x v="1"/>
    <x v="23"/>
    <x v="13"/>
    <x v="15"/>
    <x v="0"/>
    <n v="0"/>
  </r>
  <r>
    <x v="0"/>
    <x v="130"/>
    <x v="1"/>
    <x v="23"/>
    <x v="13"/>
    <x v="15"/>
    <x v="0"/>
    <n v="0"/>
  </r>
  <r>
    <x v="0"/>
    <x v="131"/>
    <x v="1"/>
    <x v="9"/>
    <x v="13"/>
    <x v="15"/>
    <x v="0"/>
    <n v="0"/>
  </r>
  <r>
    <x v="0"/>
    <x v="132"/>
    <x v="1"/>
    <x v="9"/>
    <x v="13"/>
    <x v="15"/>
    <x v="0"/>
    <n v="0"/>
  </r>
  <r>
    <x v="0"/>
    <x v="131"/>
    <x v="1"/>
    <x v="10"/>
    <x v="13"/>
    <x v="15"/>
    <x v="0"/>
    <n v="0"/>
  </r>
  <r>
    <x v="0"/>
    <x v="132"/>
    <x v="1"/>
    <x v="10"/>
    <x v="13"/>
    <x v="15"/>
    <x v="0"/>
    <n v="0"/>
  </r>
  <r>
    <x v="0"/>
    <x v="131"/>
    <x v="1"/>
    <x v="11"/>
    <x v="13"/>
    <x v="15"/>
    <x v="0"/>
    <n v="0.20284527199999999"/>
  </r>
  <r>
    <x v="0"/>
    <x v="132"/>
    <x v="1"/>
    <x v="11"/>
    <x v="13"/>
    <x v="15"/>
    <x v="0"/>
    <n v="0.65433961299999999"/>
  </r>
  <r>
    <x v="0"/>
    <x v="131"/>
    <x v="1"/>
    <x v="12"/>
    <x v="13"/>
    <x v="15"/>
    <x v="0"/>
    <n v="0"/>
  </r>
  <r>
    <x v="0"/>
    <x v="132"/>
    <x v="1"/>
    <x v="12"/>
    <x v="13"/>
    <x v="15"/>
    <x v="0"/>
    <n v="0"/>
  </r>
  <r>
    <x v="0"/>
    <x v="131"/>
    <x v="1"/>
    <x v="13"/>
    <x v="13"/>
    <x v="15"/>
    <x v="0"/>
    <n v="0"/>
  </r>
  <r>
    <x v="0"/>
    <x v="132"/>
    <x v="1"/>
    <x v="13"/>
    <x v="13"/>
    <x v="15"/>
    <x v="0"/>
    <n v="0"/>
  </r>
  <r>
    <x v="0"/>
    <x v="131"/>
    <x v="1"/>
    <x v="14"/>
    <x v="13"/>
    <x v="15"/>
    <x v="0"/>
    <n v="0"/>
  </r>
  <r>
    <x v="0"/>
    <x v="132"/>
    <x v="1"/>
    <x v="14"/>
    <x v="13"/>
    <x v="15"/>
    <x v="0"/>
    <n v="0"/>
  </r>
  <r>
    <x v="0"/>
    <x v="131"/>
    <x v="1"/>
    <x v="15"/>
    <x v="13"/>
    <x v="15"/>
    <x v="0"/>
    <n v="1.6914235999999999E-2"/>
  </r>
  <r>
    <x v="0"/>
    <x v="132"/>
    <x v="1"/>
    <x v="15"/>
    <x v="13"/>
    <x v="15"/>
    <x v="0"/>
    <n v="5.4562052999999999E-2"/>
  </r>
  <r>
    <x v="0"/>
    <x v="131"/>
    <x v="1"/>
    <x v="16"/>
    <x v="13"/>
    <x v="15"/>
    <x v="0"/>
    <n v="2.7450800000000002E-4"/>
  </r>
  <r>
    <x v="0"/>
    <x v="132"/>
    <x v="1"/>
    <x v="16"/>
    <x v="13"/>
    <x v="15"/>
    <x v="0"/>
    <n v="8.8551000000000005E-4"/>
  </r>
  <r>
    <x v="0"/>
    <x v="131"/>
    <x v="1"/>
    <x v="17"/>
    <x v="13"/>
    <x v="15"/>
    <x v="0"/>
    <n v="0"/>
  </r>
  <r>
    <x v="0"/>
    <x v="132"/>
    <x v="1"/>
    <x v="17"/>
    <x v="13"/>
    <x v="15"/>
    <x v="0"/>
    <n v="0"/>
  </r>
  <r>
    <x v="0"/>
    <x v="131"/>
    <x v="1"/>
    <x v="18"/>
    <x v="13"/>
    <x v="15"/>
    <x v="0"/>
    <n v="0"/>
  </r>
  <r>
    <x v="0"/>
    <x v="132"/>
    <x v="1"/>
    <x v="18"/>
    <x v="13"/>
    <x v="15"/>
    <x v="0"/>
    <n v="0"/>
  </r>
  <r>
    <x v="0"/>
    <x v="127"/>
    <x v="1"/>
    <x v="57"/>
    <x v="14"/>
    <x v="15"/>
    <x v="0"/>
    <n v="0.178928582"/>
  </r>
  <r>
    <x v="0"/>
    <x v="128"/>
    <x v="1"/>
    <x v="57"/>
    <x v="14"/>
    <x v="15"/>
    <x v="0"/>
    <n v="0.57718898399999996"/>
  </r>
  <r>
    <x v="0"/>
    <x v="129"/>
    <x v="1"/>
    <x v="19"/>
    <x v="14"/>
    <x v="15"/>
    <x v="0"/>
    <n v="0"/>
  </r>
  <r>
    <x v="0"/>
    <x v="130"/>
    <x v="1"/>
    <x v="19"/>
    <x v="14"/>
    <x v="15"/>
    <x v="0"/>
    <n v="0"/>
  </r>
  <r>
    <x v="0"/>
    <x v="129"/>
    <x v="1"/>
    <x v="20"/>
    <x v="14"/>
    <x v="15"/>
    <x v="0"/>
    <n v="0"/>
  </r>
  <r>
    <x v="0"/>
    <x v="130"/>
    <x v="1"/>
    <x v="20"/>
    <x v="14"/>
    <x v="15"/>
    <x v="0"/>
    <n v="0"/>
  </r>
  <r>
    <x v="0"/>
    <x v="129"/>
    <x v="1"/>
    <x v="21"/>
    <x v="14"/>
    <x v="15"/>
    <x v="0"/>
    <n v="0"/>
  </r>
  <r>
    <x v="0"/>
    <x v="130"/>
    <x v="1"/>
    <x v="21"/>
    <x v="14"/>
    <x v="15"/>
    <x v="0"/>
    <n v="0"/>
  </r>
  <r>
    <x v="0"/>
    <x v="129"/>
    <x v="1"/>
    <x v="22"/>
    <x v="14"/>
    <x v="15"/>
    <x v="0"/>
    <n v="0"/>
  </r>
  <r>
    <x v="0"/>
    <x v="130"/>
    <x v="1"/>
    <x v="22"/>
    <x v="14"/>
    <x v="15"/>
    <x v="0"/>
    <n v="0"/>
  </r>
  <r>
    <x v="0"/>
    <x v="129"/>
    <x v="1"/>
    <x v="23"/>
    <x v="14"/>
    <x v="15"/>
    <x v="0"/>
    <n v="0"/>
  </r>
  <r>
    <x v="0"/>
    <x v="130"/>
    <x v="1"/>
    <x v="23"/>
    <x v="14"/>
    <x v="15"/>
    <x v="0"/>
    <n v="0"/>
  </r>
  <r>
    <x v="0"/>
    <x v="131"/>
    <x v="1"/>
    <x v="9"/>
    <x v="14"/>
    <x v="15"/>
    <x v="0"/>
    <n v="0"/>
  </r>
  <r>
    <x v="0"/>
    <x v="132"/>
    <x v="1"/>
    <x v="9"/>
    <x v="14"/>
    <x v="15"/>
    <x v="0"/>
    <n v="0"/>
  </r>
  <r>
    <x v="0"/>
    <x v="131"/>
    <x v="1"/>
    <x v="10"/>
    <x v="14"/>
    <x v="15"/>
    <x v="0"/>
    <n v="0"/>
  </r>
  <r>
    <x v="0"/>
    <x v="132"/>
    <x v="1"/>
    <x v="10"/>
    <x v="14"/>
    <x v="15"/>
    <x v="0"/>
    <n v="0"/>
  </r>
  <r>
    <x v="0"/>
    <x v="131"/>
    <x v="1"/>
    <x v="11"/>
    <x v="14"/>
    <x v="15"/>
    <x v="0"/>
    <n v="0.59024898699999995"/>
  </r>
  <r>
    <x v="0"/>
    <x v="132"/>
    <x v="1"/>
    <x v="11"/>
    <x v="14"/>
    <x v="15"/>
    <x v="0"/>
    <n v="1.904028963"/>
  </r>
  <r>
    <x v="0"/>
    <x v="131"/>
    <x v="1"/>
    <x v="12"/>
    <x v="14"/>
    <x v="15"/>
    <x v="0"/>
    <n v="0"/>
  </r>
  <r>
    <x v="0"/>
    <x v="132"/>
    <x v="1"/>
    <x v="12"/>
    <x v="14"/>
    <x v="15"/>
    <x v="0"/>
    <n v="0"/>
  </r>
  <r>
    <x v="0"/>
    <x v="131"/>
    <x v="1"/>
    <x v="13"/>
    <x v="14"/>
    <x v="15"/>
    <x v="0"/>
    <n v="0"/>
  </r>
  <r>
    <x v="0"/>
    <x v="132"/>
    <x v="1"/>
    <x v="13"/>
    <x v="14"/>
    <x v="15"/>
    <x v="0"/>
    <n v="0"/>
  </r>
  <r>
    <x v="0"/>
    <x v="131"/>
    <x v="1"/>
    <x v="14"/>
    <x v="14"/>
    <x v="15"/>
    <x v="0"/>
    <n v="0"/>
  </r>
  <r>
    <x v="0"/>
    <x v="132"/>
    <x v="1"/>
    <x v="14"/>
    <x v="14"/>
    <x v="15"/>
    <x v="0"/>
    <n v="0"/>
  </r>
  <r>
    <x v="0"/>
    <x v="131"/>
    <x v="1"/>
    <x v="15"/>
    <x v="14"/>
    <x v="15"/>
    <x v="0"/>
    <n v="8.0396807000000001E-2"/>
  </r>
  <r>
    <x v="0"/>
    <x v="132"/>
    <x v="1"/>
    <x v="15"/>
    <x v="14"/>
    <x v="15"/>
    <x v="0"/>
    <n v="0.25934453800000001"/>
  </r>
  <r>
    <x v="0"/>
    <x v="131"/>
    <x v="1"/>
    <x v="16"/>
    <x v="14"/>
    <x v="15"/>
    <x v="0"/>
    <n v="2.6142819999999999E-3"/>
  </r>
  <r>
    <x v="0"/>
    <x v="132"/>
    <x v="1"/>
    <x v="16"/>
    <x v="14"/>
    <x v="15"/>
    <x v="0"/>
    <n v="8.4331679999999996E-3"/>
  </r>
  <r>
    <x v="0"/>
    <x v="131"/>
    <x v="1"/>
    <x v="17"/>
    <x v="14"/>
    <x v="15"/>
    <x v="0"/>
    <n v="0"/>
  </r>
  <r>
    <x v="0"/>
    <x v="132"/>
    <x v="1"/>
    <x v="17"/>
    <x v="14"/>
    <x v="15"/>
    <x v="0"/>
    <n v="0"/>
  </r>
  <r>
    <x v="0"/>
    <x v="131"/>
    <x v="1"/>
    <x v="18"/>
    <x v="14"/>
    <x v="15"/>
    <x v="0"/>
    <n v="0"/>
  </r>
  <r>
    <x v="0"/>
    <x v="132"/>
    <x v="1"/>
    <x v="18"/>
    <x v="14"/>
    <x v="15"/>
    <x v="0"/>
    <n v="0"/>
  </r>
  <r>
    <x v="0"/>
    <x v="127"/>
    <x v="1"/>
    <x v="57"/>
    <x v="15"/>
    <x v="15"/>
    <x v="0"/>
    <n v="4.6754511619999999"/>
  </r>
  <r>
    <x v="0"/>
    <x v="128"/>
    <x v="1"/>
    <x v="57"/>
    <x v="15"/>
    <x v="15"/>
    <x v="0"/>
    <n v="15.082101097000001"/>
  </r>
  <r>
    <x v="0"/>
    <x v="129"/>
    <x v="1"/>
    <x v="19"/>
    <x v="15"/>
    <x v="15"/>
    <x v="0"/>
    <n v="0"/>
  </r>
  <r>
    <x v="0"/>
    <x v="130"/>
    <x v="1"/>
    <x v="19"/>
    <x v="15"/>
    <x v="15"/>
    <x v="0"/>
    <n v="0"/>
  </r>
  <r>
    <x v="0"/>
    <x v="129"/>
    <x v="1"/>
    <x v="20"/>
    <x v="15"/>
    <x v="15"/>
    <x v="0"/>
    <n v="0"/>
  </r>
  <r>
    <x v="0"/>
    <x v="130"/>
    <x v="1"/>
    <x v="20"/>
    <x v="15"/>
    <x v="15"/>
    <x v="0"/>
    <n v="0"/>
  </r>
  <r>
    <x v="0"/>
    <x v="129"/>
    <x v="1"/>
    <x v="21"/>
    <x v="15"/>
    <x v="15"/>
    <x v="0"/>
    <n v="0"/>
  </r>
  <r>
    <x v="0"/>
    <x v="130"/>
    <x v="1"/>
    <x v="21"/>
    <x v="15"/>
    <x v="15"/>
    <x v="0"/>
    <n v="0"/>
  </r>
  <r>
    <x v="0"/>
    <x v="129"/>
    <x v="1"/>
    <x v="22"/>
    <x v="15"/>
    <x v="15"/>
    <x v="0"/>
    <n v="0"/>
  </r>
  <r>
    <x v="0"/>
    <x v="130"/>
    <x v="1"/>
    <x v="22"/>
    <x v="15"/>
    <x v="15"/>
    <x v="0"/>
    <n v="0"/>
  </r>
  <r>
    <x v="0"/>
    <x v="129"/>
    <x v="1"/>
    <x v="23"/>
    <x v="15"/>
    <x v="15"/>
    <x v="0"/>
    <n v="0"/>
  </r>
  <r>
    <x v="0"/>
    <x v="130"/>
    <x v="1"/>
    <x v="23"/>
    <x v="15"/>
    <x v="15"/>
    <x v="0"/>
    <n v="0"/>
  </r>
  <r>
    <x v="0"/>
    <x v="131"/>
    <x v="1"/>
    <x v="9"/>
    <x v="15"/>
    <x v="15"/>
    <x v="0"/>
    <n v="0"/>
  </r>
  <r>
    <x v="0"/>
    <x v="132"/>
    <x v="1"/>
    <x v="9"/>
    <x v="15"/>
    <x v="15"/>
    <x v="0"/>
    <n v="0"/>
  </r>
  <r>
    <x v="0"/>
    <x v="131"/>
    <x v="1"/>
    <x v="10"/>
    <x v="15"/>
    <x v="15"/>
    <x v="0"/>
    <n v="0"/>
  </r>
  <r>
    <x v="0"/>
    <x v="132"/>
    <x v="1"/>
    <x v="10"/>
    <x v="15"/>
    <x v="15"/>
    <x v="0"/>
    <n v="0"/>
  </r>
  <r>
    <x v="0"/>
    <x v="131"/>
    <x v="1"/>
    <x v="11"/>
    <x v="15"/>
    <x v="15"/>
    <x v="0"/>
    <n v="8.2189614249999998"/>
  </r>
  <r>
    <x v="0"/>
    <x v="132"/>
    <x v="1"/>
    <x v="11"/>
    <x v="15"/>
    <x v="15"/>
    <x v="0"/>
    <n v="26.512778118"/>
  </r>
  <r>
    <x v="0"/>
    <x v="131"/>
    <x v="1"/>
    <x v="12"/>
    <x v="15"/>
    <x v="15"/>
    <x v="0"/>
    <n v="0"/>
  </r>
  <r>
    <x v="0"/>
    <x v="132"/>
    <x v="1"/>
    <x v="12"/>
    <x v="15"/>
    <x v="15"/>
    <x v="0"/>
    <n v="0"/>
  </r>
  <r>
    <x v="0"/>
    <x v="131"/>
    <x v="1"/>
    <x v="13"/>
    <x v="15"/>
    <x v="15"/>
    <x v="0"/>
    <n v="0"/>
  </r>
  <r>
    <x v="0"/>
    <x v="132"/>
    <x v="1"/>
    <x v="13"/>
    <x v="15"/>
    <x v="15"/>
    <x v="0"/>
    <n v="0"/>
  </r>
  <r>
    <x v="0"/>
    <x v="131"/>
    <x v="1"/>
    <x v="14"/>
    <x v="15"/>
    <x v="15"/>
    <x v="0"/>
    <n v="0"/>
  </r>
  <r>
    <x v="0"/>
    <x v="132"/>
    <x v="1"/>
    <x v="14"/>
    <x v="15"/>
    <x v="15"/>
    <x v="0"/>
    <n v="0"/>
  </r>
  <r>
    <x v="0"/>
    <x v="131"/>
    <x v="1"/>
    <x v="15"/>
    <x v="15"/>
    <x v="15"/>
    <x v="0"/>
    <n v="1.767567119"/>
  </r>
  <r>
    <x v="0"/>
    <x v="132"/>
    <x v="1"/>
    <x v="15"/>
    <x v="15"/>
    <x v="15"/>
    <x v="0"/>
    <n v="5.7018294730000001"/>
  </r>
  <r>
    <x v="0"/>
    <x v="131"/>
    <x v="1"/>
    <x v="16"/>
    <x v="15"/>
    <x v="15"/>
    <x v="0"/>
    <n v="9.2001110000000004E-3"/>
  </r>
  <r>
    <x v="0"/>
    <x v="132"/>
    <x v="1"/>
    <x v="16"/>
    <x v="15"/>
    <x v="15"/>
    <x v="0"/>
    <n v="2.9677777999999998E-2"/>
  </r>
  <r>
    <x v="0"/>
    <x v="131"/>
    <x v="1"/>
    <x v="17"/>
    <x v="15"/>
    <x v="15"/>
    <x v="0"/>
    <n v="0"/>
  </r>
  <r>
    <x v="0"/>
    <x v="132"/>
    <x v="1"/>
    <x v="17"/>
    <x v="15"/>
    <x v="15"/>
    <x v="0"/>
    <n v="0"/>
  </r>
  <r>
    <x v="0"/>
    <x v="131"/>
    <x v="1"/>
    <x v="18"/>
    <x v="15"/>
    <x v="15"/>
    <x v="0"/>
    <n v="0"/>
  </r>
  <r>
    <x v="0"/>
    <x v="132"/>
    <x v="1"/>
    <x v="18"/>
    <x v="15"/>
    <x v="15"/>
    <x v="0"/>
    <n v="0"/>
  </r>
  <r>
    <x v="0"/>
    <x v="127"/>
    <x v="1"/>
    <x v="57"/>
    <x v="16"/>
    <x v="15"/>
    <x v="0"/>
    <n v="30.923290415"/>
  </r>
  <r>
    <x v="0"/>
    <x v="128"/>
    <x v="1"/>
    <x v="57"/>
    <x v="16"/>
    <x v="15"/>
    <x v="0"/>
    <n v="99.752545815999994"/>
  </r>
  <r>
    <x v="0"/>
    <x v="129"/>
    <x v="1"/>
    <x v="19"/>
    <x v="16"/>
    <x v="15"/>
    <x v="0"/>
    <n v="0"/>
  </r>
  <r>
    <x v="0"/>
    <x v="130"/>
    <x v="1"/>
    <x v="19"/>
    <x v="16"/>
    <x v="15"/>
    <x v="0"/>
    <n v="0"/>
  </r>
  <r>
    <x v="0"/>
    <x v="129"/>
    <x v="1"/>
    <x v="20"/>
    <x v="16"/>
    <x v="15"/>
    <x v="0"/>
    <n v="0"/>
  </r>
  <r>
    <x v="0"/>
    <x v="130"/>
    <x v="1"/>
    <x v="20"/>
    <x v="16"/>
    <x v="15"/>
    <x v="0"/>
    <n v="0"/>
  </r>
  <r>
    <x v="0"/>
    <x v="129"/>
    <x v="1"/>
    <x v="21"/>
    <x v="16"/>
    <x v="15"/>
    <x v="0"/>
    <n v="0"/>
  </r>
  <r>
    <x v="0"/>
    <x v="130"/>
    <x v="1"/>
    <x v="21"/>
    <x v="16"/>
    <x v="15"/>
    <x v="0"/>
    <n v="0"/>
  </r>
  <r>
    <x v="0"/>
    <x v="129"/>
    <x v="1"/>
    <x v="22"/>
    <x v="16"/>
    <x v="15"/>
    <x v="0"/>
    <n v="0"/>
  </r>
  <r>
    <x v="0"/>
    <x v="130"/>
    <x v="1"/>
    <x v="22"/>
    <x v="16"/>
    <x v="15"/>
    <x v="0"/>
    <n v="0"/>
  </r>
  <r>
    <x v="0"/>
    <x v="129"/>
    <x v="1"/>
    <x v="23"/>
    <x v="16"/>
    <x v="15"/>
    <x v="0"/>
    <n v="0"/>
  </r>
  <r>
    <x v="0"/>
    <x v="130"/>
    <x v="1"/>
    <x v="23"/>
    <x v="16"/>
    <x v="15"/>
    <x v="0"/>
    <n v="0"/>
  </r>
  <r>
    <x v="0"/>
    <x v="131"/>
    <x v="1"/>
    <x v="9"/>
    <x v="16"/>
    <x v="15"/>
    <x v="0"/>
    <n v="0"/>
  </r>
  <r>
    <x v="0"/>
    <x v="132"/>
    <x v="1"/>
    <x v="9"/>
    <x v="16"/>
    <x v="15"/>
    <x v="0"/>
    <n v="0"/>
  </r>
  <r>
    <x v="0"/>
    <x v="131"/>
    <x v="1"/>
    <x v="10"/>
    <x v="16"/>
    <x v="15"/>
    <x v="0"/>
    <n v="0"/>
  </r>
  <r>
    <x v="0"/>
    <x v="132"/>
    <x v="1"/>
    <x v="10"/>
    <x v="16"/>
    <x v="15"/>
    <x v="0"/>
    <n v="0"/>
  </r>
  <r>
    <x v="0"/>
    <x v="131"/>
    <x v="1"/>
    <x v="11"/>
    <x v="16"/>
    <x v="15"/>
    <x v="0"/>
    <n v="38.367792925000003"/>
  </r>
  <r>
    <x v="0"/>
    <x v="132"/>
    <x v="1"/>
    <x v="11"/>
    <x v="16"/>
    <x v="15"/>
    <x v="0"/>
    <n v="123.76708000000001"/>
  </r>
  <r>
    <x v="0"/>
    <x v="131"/>
    <x v="1"/>
    <x v="12"/>
    <x v="16"/>
    <x v="15"/>
    <x v="0"/>
    <n v="0"/>
  </r>
  <r>
    <x v="0"/>
    <x v="132"/>
    <x v="1"/>
    <x v="12"/>
    <x v="16"/>
    <x v="15"/>
    <x v="0"/>
    <n v="0"/>
  </r>
  <r>
    <x v="0"/>
    <x v="131"/>
    <x v="1"/>
    <x v="13"/>
    <x v="16"/>
    <x v="15"/>
    <x v="0"/>
    <n v="0"/>
  </r>
  <r>
    <x v="0"/>
    <x v="132"/>
    <x v="1"/>
    <x v="13"/>
    <x v="16"/>
    <x v="15"/>
    <x v="0"/>
    <n v="0"/>
  </r>
  <r>
    <x v="0"/>
    <x v="131"/>
    <x v="1"/>
    <x v="14"/>
    <x v="16"/>
    <x v="15"/>
    <x v="0"/>
    <n v="0"/>
  </r>
  <r>
    <x v="0"/>
    <x v="132"/>
    <x v="1"/>
    <x v="14"/>
    <x v="16"/>
    <x v="15"/>
    <x v="0"/>
    <n v="0"/>
  </r>
  <r>
    <x v="0"/>
    <x v="131"/>
    <x v="1"/>
    <x v="15"/>
    <x v="16"/>
    <x v="15"/>
    <x v="0"/>
    <n v="0.71753666100000002"/>
  </r>
  <r>
    <x v="0"/>
    <x v="132"/>
    <x v="1"/>
    <x v="15"/>
    <x v="16"/>
    <x v="15"/>
    <x v="0"/>
    <n v="2.3146343460000001"/>
  </r>
  <r>
    <x v="0"/>
    <x v="131"/>
    <x v="1"/>
    <x v="16"/>
    <x v="16"/>
    <x v="15"/>
    <x v="0"/>
    <n v="9.1675070000000001E-3"/>
  </r>
  <r>
    <x v="0"/>
    <x v="132"/>
    <x v="1"/>
    <x v="16"/>
    <x v="16"/>
    <x v="15"/>
    <x v="0"/>
    <n v="2.9572603999999999E-2"/>
  </r>
  <r>
    <x v="0"/>
    <x v="131"/>
    <x v="1"/>
    <x v="17"/>
    <x v="16"/>
    <x v="15"/>
    <x v="0"/>
    <n v="0"/>
  </r>
  <r>
    <x v="0"/>
    <x v="132"/>
    <x v="1"/>
    <x v="17"/>
    <x v="16"/>
    <x v="15"/>
    <x v="0"/>
    <n v="0"/>
  </r>
  <r>
    <x v="0"/>
    <x v="131"/>
    <x v="1"/>
    <x v="18"/>
    <x v="16"/>
    <x v="15"/>
    <x v="0"/>
    <n v="0"/>
  </r>
  <r>
    <x v="0"/>
    <x v="132"/>
    <x v="1"/>
    <x v="18"/>
    <x v="16"/>
    <x v="15"/>
    <x v="0"/>
    <n v="0"/>
  </r>
  <r>
    <x v="0"/>
    <x v="127"/>
    <x v="1"/>
    <x v="57"/>
    <x v="17"/>
    <x v="15"/>
    <x v="0"/>
    <n v="0"/>
  </r>
  <r>
    <x v="0"/>
    <x v="128"/>
    <x v="1"/>
    <x v="57"/>
    <x v="17"/>
    <x v="15"/>
    <x v="0"/>
    <n v="0"/>
  </r>
  <r>
    <x v="0"/>
    <x v="129"/>
    <x v="1"/>
    <x v="19"/>
    <x v="17"/>
    <x v="15"/>
    <x v="0"/>
    <n v="0"/>
  </r>
  <r>
    <x v="0"/>
    <x v="130"/>
    <x v="1"/>
    <x v="19"/>
    <x v="17"/>
    <x v="15"/>
    <x v="0"/>
    <n v="0"/>
  </r>
  <r>
    <x v="0"/>
    <x v="129"/>
    <x v="1"/>
    <x v="20"/>
    <x v="17"/>
    <x v="15"/>
    <x v="0"/>
    <n v="0"/>
  </r>
  <r>
    <x v="0"/>
    <x v="130"/>
    <x v="1"/>
    <x v="20"/>
    <x v="17"/>
    <x v="15"/>
    <x v="0"/>
    <n v="0"/>
  </r>
  <r>
    <x v="0"/>
    <x v="129"/>
    <x v="1"/>
    <x v="21"/>
    <x v="17"/>
    <x v="15"/>
    <x v="0"/>
    <n v="0"/>
  </r>
  <r>
    <x v="0"/>
    <x v="130"/>
    <x v="1"/>
    <x v="21"/>
    <x v="17"/>
    <x v="15"/>
    <x v="0"/>
    <n v="0"/>
  </r>
  <r>
    <x v="0"/>
    <x v="129"/>
    <x v="1"/>
    <x v="22"/>
    <x v="17"/>
    <x v="15"/>
    <x v="0"/>
    <n v="0"/>
  </r>
  <r>
    <x v="0"/>
    <x v="130"/>
    <x v="1"/>
    <x v="22"/>
    <x v="17"/>
    <x v="15"/>
    <x v="0"/>
    <n v="0"/>
  </r>
  <r>
    <x v="0"/>
    <x v="129"/>
    <x v="1"/>
    <x v="23"/>
    <x v="17"/>
    <x v="15"/>
    <x v="0"/>
    <n v="0"/>
  </r>
  <r>
    <x v="0"/>
    <x v="130"/>
    <x v="1"/>
    <x v="23"/>
    <x v="17"/>
    <x v="15"/>
    <x v="0"/>
    <n v="0"/>
  </r>
  <r>
    <x v="0"/>
    <x v="131"/>
    <x v="1"/>
    <x v="9"/>
    <x v="17"/>
    <x v="15"/>
    <x v="0"/>
    <n v="0"/>
  </r>
  <r>
    <x v="0"/>
    <x v="132"/>
    <x v="1"/>
    <x v="9"/>
    <x v="17"/>
    <x v="15"/>
    <x v="0"/>
    <n v="0"/>
  </r>
  <r>
    <x v="0"/>
    <x v="131"/>
    <x v="1"/>
    <x v="10"/>
    <x v="17"/>
    <x v="15"/>
    <x v="0"/>
    <n v="0"/>
  </r>
  <r>
    <x v="0"/>
    <x v="132"/>
    <x v="1"/>
    <x v="10"/>
    <x v="17"/>
    <x v="15"/>
    <x v="0"/>
    <n v="0"/>
  </r>
  <r>
    <x v="0"/>
    <x v="131"/>
    <x v="1"/>
    <x v="11"/>
    <x v="17"/>
    <x v="15"/>
    <x v="0"/>
    <n v="0.54381413300000003"/>
  </r>
  <r>
    <x v="0"/>
    <x v="132"/>
    <x v="1"/>
    <x v="11"/>
    <x v="17"/>
    <x v="15"/>
    <x v="0"/>
    <n v="1.754239074"/>
  </r>
  <r>
    <x v="0"/>
    <x v="131"/>
    <x v="1"/>
    <x v="12"/>
    <x v="17"/>
    <x v="15"/>
    <x v="0"/>
    <n v="0"/>
  </r>
  <r>
    <x v="0"/>
    <x v="132"/>
    <x v="1"/>
    <x v="12"/>
    <x v="17"/>
    <x v="15"/>
    <x v="0"/>
    <n v="0"/>
  </r>
  <r>
    <x v="0"/>
    <x v="131"/>
    <x v="1"/>
    <x v="13"/>
    <x v="17"/>
    <x v="15"/>
    <x v="0"/>
    <n v="0"/>
  </r>
  <r>
    <x v="0"/>
    <x v="132"/>
    <x v="1"/>
    <x v="13"/>
    <x v="17"/>
    <x v="15"/>
    <x v="0"/>
    <n v="0"/>
  </r>
  <r>
    <x v="0"/>
    <x v="131"/>
    <x v="1"/>
    <x v="14"/>
    <x v="17"/>
    <x v="15"/>
    <x v="0"/>
    <n v="0"/>
  </r>
  <r>
    <x v="0"/>
    <x v="132"/>
    <x v="1"/>
    <x v="14"/>
    <x v="17"/>
    <x v="15"/>
    <x v="0"/>
    <n v="0"/>
  </r>
  <r>
    <x v="0"/>
    <x v="131"/>
    <x v="1"/>
    <x v="15"/>
    <x v="17"/>
    <x v="15"/>
    <x v="0"/>
    <n v="8.4054231860000002"/>
  </r>
  <r>
    <x v="0"/>
    <x v="132"/>
    <x v="1"/>
    <x v="15"/>
    <x v="17"/>
    <x v="15"/>
    <x v="0"/>
    <n v="27.114269618000002"/>
  </r>
  <r>
    <x v="0"/>
    <x v="131"/>
    <x v="1"/>
    <x v="16"/>
    <x v="17"/>
    <x v="15"/>
    <x v="0"/>
    <n v="0.13773416199999999"/>
  </r>
  <r>
    <x v="0"/>
    <x v="132"/>
    <x v="1"/>
    <x v="16"/>
    <x v="17"/>
    <x v="15"/>
    <x v="0"/>
    <n v="0.44430376100000002"/>
  </r>
  <r>
    <x v="0"/>
    <x v="131"/>
    <x v="1"/>
    <x v="17"/>
    <x v="17"/>
    <x v="15"/>
    <x v="0"/>
    <n v="0"/>
  </r>
  <r>
    <x v="0"/>
    <x v="132"/>
    <x v="1"/>
    <x v="17"/>
    <x v="17"/>
    <x v="15"/>
    <x v="0"/>
    <n v="0"/>
  </r>
  <r>
    <x v="0"/>
    <x v="131"/>
    <x v="1"/>
    <x v="18"/>
    <x v="17"/>
    <x v="15"/>
    <x v="0"/>
    <n v="0"/>
  </r>
  <r>
    <x v="0"/>
    <x v="132"/>
    <x v="1"/>
    <x v="18"/>
    <x v="17"/>
    <x v="15"/>
    <x v="0"/>
    <n v="0"/>
  </r>
  <r>
    <x v="0"/>
    <x v="127"/>
    <x v="1"/>
    <x v="57"/>
    <x v="18"/>
    <x v="15"/>
    <x v="0"/>
    <n v="0"/>
  </r>
  <r>
    <x v="0"/>
    <x v="128"/>
    <x v="1"/>
    <x v="57"/>
    <x v="18"/>
    <x v="15"/>
    <x v="0"/>
    <n v="0"/>
  </r>
  <r>
    <x v="0"/>
    <x v="129"/>
    <x v="1"/>
    <x v="19"/>
    <x v="18"/>
    <x v="15"/>
    <x v="0"/>
    <n v="0"/>
  </r>
  <r>
    <x v="0"/>
    <x v="130"/>
    <x v="1"/>
    <x v="19"/>
    <x v="18"/>
    <x v="15"/>
    <x v="0"/>
    <n v="0"/>
  </r>
  <r>
    <x v="0"/>
    <x v="129"/>
    <x v="1"/>
    <x v="20"/>
    <x v="18"/>
    <x v="15"/>
    <x v="0"/>
    <n v="0"/>
  </r>
  <r>
    <x v="0"/>
    <x v="130"/>
    <x v="1"/>
    <x v="20"/>
    <x v="18"/>
    <x v="15"/>
    <x v="0"/>
    <n v="0"/>
  </r>
  <r>
    <x v="0"/>
    <x v="129"/>
    <x v="1"/>
    <x v="21"/>
    <x v="18"/>
    <x v="15"/>
    <x v="0"/>
    <n v="0"/>
  </r>
  <r>
    <x v="0"/>
    <x v="130"/>
    <x v="1"/>
    <x v="21"/>
    <x v="18"/>
    <x v="15"/>
    <x v="0"/>
    <n v="0"/>
  </r>
  <r>
    <x v="0"/>
    <x v="129"/>
    <x v="1"/>
    <x v="22"/>
    <x v="18"/>
    <x v="15"/>
    <x v="0"/>
    <n v="0"/>
  </r>
  <r>
    <x v="0"/>
    <x v="130"/>
    <x v="1"/>
    <x v="22"/>
    <x v="18"/>
    <x v="15"/>
    <x v="0"/>
    <n v="0"/>
  </r>
  <r>
    <x v="0"/>
    <x v="129"/>
    <x v="1"/>
    <x v="23"/>
    <x v="18"/>
    <x v="15"/>
    <x v="0"/>
    <n v="0"/>
  </r>
  <r>
    <x v="0"/>
    <x v="130"/>
    <x v="1"/>
    <x v="23"/>
    <x v="18"/>
    <x v="15"/>
    <x v="0"/>
    <n v="0"/>
  </r>
  <r>
    <x v="0"/>
    <x v="131"/>
    <x v="1"/>
    <x v="9"/>
    <x v="18"/>
    <x v="15"/>
    <x v="0"/>
    <n v="0"/>
  </r>
  <r>
    <x v="0"/>
    <x v="132"/>
    <x v="1"/>
    <x v="9"/>
    <x v="18"/>
    <x v="15"/>
    <x v="0"/>
    <n v="0"/>
  </r>
  <r>
    <x v="0"/>
    <x v="131"/>
    <x v="1"/>
    <x v="10"/>
    <x v="18"/>
    <x v="15"/>
    <x v="0"/>
    <n v="0"/>
  </r>
  <r>
    <x v="0"/>
    <x v="132"/>
    <x v="1"/>
    <x v="10"/>
    <x v="18"/>
    <x v="15"/>
    <x v="0"/>
    <n v="0"/>
  </r>
  <r>
    <x v="0"/>
    <x v="131"/>
    <x v="1"/>
    <x v="11"/>
    <x v="18"/>
    <x v="15"/>
    <x v="0"/>
    <n v="4.6118773190000004"/>
  </r>
  <r>
    <x v="0"/>
    <x v="132"/>
    <x v="1"/>
    <x v="11"/>
    <x v="18"/>
    <x v="15"/>
    <x v="0"/>
    <n v="14.877024151000001"/>
  </r>
  <r>
    <x v="0"/>
    <x v="131"/>
    <x v="1"/>
    <x v="12"/>
    <x v="18"/>
    <x v="15"/>
    <x v="0"/>
    <n v="0"/>
  </r>
  <r>
    <x v="0"/>
    <x v="132"/>
    <x v="1"/>
    <x v="12"/>
    <x v="18"/>
    <x v="15"/>
    <x v="0"/>
    <n v="0"/>
  </r>
  <r>
    <x v="0"/>
    <x v="131"/>
    <x v="1"/>
    <x v="13"/>
    <x v="18"/>
    <x v="15"/>
    <x v="0"/>
    <n v="0"/>
  </r>
  <r>
    <x v="0"/>
    <x v="132"/>
    <x v="1"/>
    <x v="13"/>
    <x v="18"/>
    <x v="15"/>
    <x v="0"/>
    <n v="0"/>
  </r>
  <r>
    <x v="0"/>
    <x v="131"/>
    <x v="1"/>
    <x v="14"/>
    <x v="18"/>
    <x v="15"/>
    <x v="0"/>
    <n v="0"/>
  </r>
  <r>
    <x v="0"/>
    <x v="132"/>
    <x v="1"/>
    <x v="14"/>
    <x v="18"/>
    <x v="15"/>
    <x v="0"/>
    <n v="0"/>
  </r>
  <r>
    <x v="0"/>
    <x v="131"/>
    <x v="1"/>
    <x v="15"/>
    <x v="18"/>
    <x v="15"/>
    <x v="0"/>
    <n v="1.2875249230000001"/>
  </r>
  <r>
    <x v="0"/>
    <x v="132"/>
    <x v="1"/>
    <x v="15"/>
    <x v="18"/>
    <x v="15"/>
    <x v="0"/>
    <n v="4.1533063769999998"/>
  </r>
  <r>
    <x v="0"/>
    <x v="131"/>
    <x v="1"/>
    <x v="16"/>
    <x v="18"/>
    <x v="15"/>
    <x v="0"/>
    <n v="7.6179769999999994E-2"/>
  </r>
  <r>
    <x v="0"/>
    <x v="132"/>
    <x v="1"/>
    <x v="16"/>
    <x v="18"/>
    <x v="15"/>
    <x v="0"/>
    <n v="0.245741191"/>
  </r>
  <r>
    <x v="0"/>
    <x v="131"/>
    <x v="1"/>
    <x v="17"/>
    <x v="18"/>
    <x v="15"/>
    <x v="0"/>
    <n v="0"/>
  </r>
  <r>
    <x v="0"/>
    <x v="132"/>
    <x v="1"/>
    <x v="17"/>
    <x v="18"/>
    <x v="15"/>
    <x v="0"/>
    <n v="0"/>
  </r>
  <r>
    <x v="0"/>
    <x v="131"/>
    <x v="1"/>
    <x v="18"/>
    <x v="18"/>
    <x v="15"/>
    <x v="0"/>
    <n v="0"/>
  </r>
  <r>
    <x v="0"/>
    <x v="132"/>
    <x v="1"/>
    <x v="18"/>
    <x v="18"/>
    <x v="15"/>
    <x v="0"/>
    <n v="0"/>
  </r>
  <r>
    <x v="0"/>
    <x v="133"/>
    <x v="1"/>
    <x v="9"/>
    <x v="19"/>
    <x v="15"/>
    <x v="0"/>
    <n v="0"/>
  </r>
  <r>
    <x v="0"/>
    <x v="134"/>
    <x v="1"/>
    <x v="9"/>
    <x v="19"/>
    <x v="15"/>
    <x v="0"/>
    <n v="0"/>
  </r>
  <r>
    <x v="0"/>
    <x v="133"/>
    <x v="1"/>
    <x v="10"/>
    <x v="19"/>
    <x v="15"/>
    <x v="0"/>
    <n v="0"/>
  </r>
  <r>
    <x v="0"/>
    <x v="134"/>
    <x v="1"/>
    <x v="10"/>
    <x v="19"/>
    <x v="15"/>
    <x v="0"/>
    <n v="0"/>
  </r>
  <r>
    <x v="0"/>
    <x v="133"/>
    <x v="1"/>
    <x v="11"/>
    <x v="19"/>
    <x v="15"/>
    <x v="0"/>
    <n v="4.9199229320000004"/>
  </r>
  <r>
    <x v="0"/>
    <x v="134"/>
    <x v="1"/>
    <x v="11"/>
    <x v="19"/>
    <x v="15"/>
    <x v="0"/>
    <n v="15.87071868"/>
  </r>
  <r>
    <x v="0"/>
    <x v="133"/>
    <x v="1"/>
    <x v="12"/>
    <x v="19"/>
    <x v="15"/>
    <x v="0"/>
    <n v="0"/>
  </r>
  <r>
    <x v="0"/>
    <x v="134"/>
    <x v="1"/>
    <x v="12"/>
    <x v="19"/>
    <x v="15"/>
    <x v="0"/>
    <n v="0"/>
  </r>
  <r>
    <x v="0"/>
    <x v="133"/>
    <x v="1"/>
    <x v="13"/>
    <x v="19"/>
    <x v="15"/>
    <x v="0"/>
    <n v="0"/>
  </r>
  <r>
    <x v="0"/>
    <x v="134"/>
    <x v="1"/>
    <x v="13"/>
    <x v="19"/>
    <x v="15"/>
    <x v="0"/>
    <n v="0"/>
  </r>
  <r>
    <x v="0"/>
    <x v="133"/>
    <x v="1"/>
    <x v="14"/>
    <x v="19"/>
    <x v="15"/>
    <x v="0"/>
    <n v="0"/>
  </r>
  <r>
    <x v="0"/>
    <x v="134"/>
    <x v="1"/>
    <x v="14"/>
    <x v="19"/>
    <x v="15"/>
    <x v="0"/>
    <n v="0"/>
  </r>
  <r>
    <x v="0"/>
    <x v="133"/>
    <x v="1"/>
    <x v="15"/>
    <x v="19"/>
    <x v="15"/>
    <x v="0"/>
    <n v="3.8004075429999999"/>
  </r>
  <r>
    <x v="0"/>
    <x v="134"/>
    <x v="1"/>
    <x v="15"/>
    <x v="19"/>
    <x v="15"/>
    <x v="0"/>
    <n v="12.259379106000001"/>
  </r>
  <r>
    <x v="0"/>
    <x v="133"/>
    <x v="1"/>
    <x v="16"/>
    <x v="19"/>
    <x v="15"/>
    <x v="0"/>
    <n v="0.31727893000000001"/>
  </r>
  <r>
    <x v="0"/>
    <x v="134"/>
    <x v="1"/>
    <x v="16"/>
    <x v="19"/>
    <x v="15"/>
    <x v="0"/>
    <n v="1.0234803969999999"/>
  </r>
  <r>
    <x v="0"/>
    <x v="133"/>
    <x v="1"/>
    <x v="17"/>
    <x v="19"/>
    <x v="15"/>
    <x v="0"/>
    <n v="0"/>
  </r>
  <r>
    <x v="0"/>
    <x v="134"/>
    <x v="1"/>
    <x v="17"/>
    <x v="19"/>
    <x v="15"/>
    <x v="0"/>
    <n v="0"/>
  </r>
  <r>
    <x v="0"/>
    <x v="133"/>
    <x v="1"/>
    <x v="18"/>
    <x v="19"/>
    <x v="15"/>
    <x v="0"/>
    <n v="0"/>
  </r>
  <r>
    <x v="0"/>
    <x v="134"/>
    <x v="1"/>
    <x v="18"/>
    <x v="19"/>
    <x v="15"/>
    <x v="0"/>
    <n v="0"/>
  </r>
  <r>
    <x v="0"/>
    <x v="127"/>
    <x v="1"/>
    <x v="57"/>
    <x v="10"/>
    <x v="16"/>
    <x v="0"/>
    <n v="4.0235847720000004"/>
  </r>
  <r>
    <x v="0"/>
    <x v="128"/>
    <x v="1"/>
    <x v="57"/>
    <x v="10"/>
    <x v="16"/>
    <x v="0"/>
    <n v="191.59926999999999"/>
  </r>
  <r>
    <x v="0"/>
    <x v="129"/>
    <x v="1"/>
    <x v="19"/>
    <x v="10"/>
    <x v="16"/>
    <x v="0"/>
    <n v="125.58078999999999"/>
  </r>
  <r>
    <x v="0"/>
    <x v="130"/>
    <x v="1"/>
    <x v="19"/>
    <x v="10"/>
    <x v="16"/>
    <x v="0"/>
    <n v="5980.0379999999996"/>
  </r>
  <r>
    <x v="0"/>
    <x v="129"/>
    <x v="1"/>
    <x v="20"/>
    <x v="10"/>
    <x v="16"/>
    <x v="0"/>
    <n v="204.94470000000001"/>
  </r>
  <r>
    <x v="0"/>
    <x v="130"/>
    <x v="1"/>
    <x v="20"/>
    <x v="10"/>
    <x v="16"/>
    <x v="0"/>
    <n v="9759.2718999999997"/>
  </r>
  <r>
    <x v="0"/>
    <x v="129"/>
    <x v="1"/>
    <x v="21"/>
    <x v="10"/>
    <x v="16"/>
    <x v="0"/>
    <n v="0"/>
  </r>
  <r>
    <x v="0"/>
    <x v="130"/>
    <x v="1"/>
    <x v="21"/>
    <x v="10"/>
    <x v="16"/>
    <x v="0"/>
    <n v="0"/>
  </r>
  <r>
    <x v="0"/>
    <x v="129"/>
    <x v="1"/>
    <x v="22"/>
    <x v="10"/>
    <x v="16"/>
    <x v="0"/>
    <n v="0"/>
  </r>
  <r>
    <x v="0"/>
    <x v="130"/>
    <x v="1"/>
    <x v="22"/>
    <x v="10"/>
    <x v="16"/>
    <x v="0"/>
    <n v="0"/>
  </r>
  <r>
    <x v="0"/>
    <x v="129"/>
    <x v="1"/>
    <x v="23"/>
    <x v="10"/>
    <x v="16"/>
    <x v="0"/>
    <n v="0"/>
  </r>
  <r>
    <x v="0"/>
    <x v="130"/>
    <x v="1"/>
    <x v="23"/>
    <x v="10"/>
    <x v="16"/>
    <x v="0"/>
    <n v="0"/>
  </r>
  <r>
    <x v="0"/>
    <x v="131"/>
    <x v="1"/>
    <x v="9"/>
    <x v="10"/>
    <x v="16"/>
    <x v="0"/>
    <n v="0"/>
  </r>
  <r>
    <x v="0"/>
    <x v="132"/>
    <x v="1"/>
    <x v="9"/>
    <x v="10"/>
    <x v="16"/>
    <x v="0"/>
    <n v="0"/>
  </r>
  <r>
    <x v="0"/>
    <x v="131"/>
    <x v="1"/>
    <x v="10"/>
    <x v="10"/>
    <x v="16"/>
    <x v="0"/>
    <n v="0"/>
  </r>
  <r>
    <x v="0"/>
    <x v="132"/>
    <x v="1"/>
    <x v="10"/>
    <x v="10"/>
    <x v="16"/>
    <x v="0"/>
    <n v="0"/>
  </r>
  <r>
    <x v="0"/>
    <x v="131"/>
    <x v="1"/>
    <x v="11"/>
    <x v="10"/>
    <x v="16"/>
    <x v="0"/>
    <n v="4.2755301589999997"/>
  </r>
  <r>
    <x v="0"/>
    <x v="132"/>
    <x v="1"/>
    <x v="11"/>
    <x v="10"/>
    <x v="16"/>
    <x v="0"/>
    <n v="203.59666999999999"/>
  </r>
  <r>
    <x v="0"/>
    <x v="131"/>
    <x v="1"/>
    <x v="12"/>
    <x v="10"/>
    <x v="16"/>
    <x v="0"/>
    <n v="0"/>
  </r>
  <r>
    <x v="0"/>
    <x v="132"/>
    <x v="1"/>
    <x v="12"/>
    <x v="10"/>
    <x v="16"/>
    <x v="0"/>
    <n v="0"/>
  </r>
  <r>
    <x v="0"/>
    <x v="131"/>
    <x v="1"/>
    <x v="13"/>
    <x v="10"/>
    <x v="16"/>
    <x v="0"/>
    <n v="0"/>
  </r>
  <r>
    <x v="0"/>
    <x v="132"/>
    <x v="1"/>
    <x v="13"/>
    <x v="10"/>
    <x v="16"/>
    <x v="0"/>
    <n v="0"/>
  </r>
  <r>
    <x v="0"/>
    <x v="131"/>
    <x v="1"/>
    <x v="14"/>
    <x v="10"/>
    <x v="16"/>
    <x v="0"/>
    <n v="0"/>
  </r>
  <r>
    <x v="0"/>
    <x v="132"/>
    <x v="1"/>
    <x v="14"/>
    <x v="10"/>
    <x v="16"/>
    <x v="0"/>
    <n v="0"/>
  </r>
  <r>
    <x v="0"/>
    <x v="131"/>
    <x v="1"/>
    <x v="15"/>
    <x v="10"/>
    <x v="16"/>
    <x v="0"/>
    <n v="2.062359217"/>
  </r>
  <r>
    <x v="0"/>
    <x v="132"/>
    <x v="1"/>
    <x v="15"/>
    <x v="10"/>
    <x v="16"/>
    <x v="0"/>
    <n v="98.207582313000003"/>
  </r>
  <r>
    <x v="0"/>
    <x v="131"/>
    <x v="1"/>
    <x v="16"/>
    <x v="10"/>
    <x v="16"/>
    <x v="0"/>
    <n v="7.7277200000000002E-4"/>
  </r>
  <r>
    <x v="0"/>
    <x v="132"/>
    <x v="1"/>
    <x v="16"/>
    <x v="10"/>
    <x v="16"/>
    <x v="0"/>
    <n v="3.6798657999999998E-2"/>
  </r>
  <r>
    <x v="0"/>
    <x v="131"/>
    <x v="1"/>
    <x v="17"/>
    <x v="10"/>
    <x v="16"/>
    <x v="0"/>
    <n v="0"/>
  </r>
  <r>
    <x v="0"/>
    <x v="132"/>
    <x v="1"/>
    <x v="17"/>
    <x v="10"/>
    <x v="16"/>
    <x v="0"/>
    <n v="0"/>
  </r>
  <r>
    <x v="0"/>
    <x v="131"/>
    <x v="1"/>
    <x v="18"/>
    <x v="10"/>
    <x v="16"/>
    <x v="0"/>
    <n v="0"/>
  </r>
  <r>
    <x v="0"/>
    <x v="132"/>
    <x v="1"/>
    <x v="18"/>
    <x v="10"/>
    <x v="16"/>
    <x v="0"/>
    <n v="0"/>
  </r>
  <r>
    <x v="0"/>
    <x v="127"/>
    <x v="1"/>
    <x v="57"/>
    <x v="11"/>
    <x v="16"/>
    <x v="0"/>
    <n v="462.76710000000003"/>
  </r>
  <r>
    <x v="0"/>
    <x v="128"/>
    <x v="1"/>
    <x v="57"/>
    <x v="11"/>
    <x v="16"/>
    <x v="0"/>
    <n v="22036.528999999999"/>
  </r>
  <r>
    <x v="0"/>
    <x v="129"/>
    <x v="1"/>
    <x v="19"/>
    <x v="11"/>
    <x v="16"/>
    <x v="0"/>
    <n v="0"/>
  </r>
  <r>
    <x v="0"/>
    <x v="130"/>
    <x v="1"/>
    <x v="19"/>
    <x v="11"/>
    <x v="16"/>
    <x v="0"/>
    <n v="0"/>
  </r>
  <r>
    <x v="0"/>
    <x v="129"/>
    <x v="1"/>
    <x v="20"/>
    <x v="11"/>
    <x v="16"/>
    <x v="0"/>
    <n v="0"/>
  </r>
  <r>
    <x v="0"/>
    <x v="130"/>
    <x v="1"/>
    <x v="20"/>
    <x v="11"/>
    <x v="16"/>
    <x v="0"/>
    <n v="0"/>
  </r>
  <r>
    <x v="0"/>
    <x v="129"/>
    <x v="1"/>
    <x v="21"/>
    <x v="11"/>
    <x v="16"/>
    <x v="0"/>
    <n v="0"/>
  </r>
  <r>
    <x v="0"/>
    <x v="130"/>
    <x v="1"/>
    <x v="21"/>
    <x v="11"/>
    <x v="16"/>
    <x v="0"/>
    <n v="0"/>
  </r>
  <r>
    <x v="0"/>
    <x v="129"/>
    <x v="1"/>
    <x v="22"/>
    <x v="11"/>
    <x v="16"/>
    <x v="0"/>
    <n v="0"/>
  </r>
  <r>
    <x v="0"/>
    <x v="130"/>
    <x v="1"/>
    <x v="22"/>
    <x v="11"/>
    <x v="16"/>
    <x v="0"/>
    <n v="0"/>
  </r>
  <r>
    <x v="0"/>
    <x v="129"/>
    <x v="1"/>
    <x v="23"/>
    <x v="11"/>
    <x v="16"/>
    <x v="0"/>
    <n v="0"/>
  </r>
  <r>
    <x v="0"/>
    <x v="130"/>
    <x v="1"/>
    <x v="23"/>
    <x v="11"/>
    <x v="16"/>
    <x v="0"/>
    <n v="0"/>
  </r>
  <r>
    <x v="0"/>
    <x v="131"/>
    <x v="1"/>
    <x v="9"/>
    <x v="11"/>
    <x v="16"/>
    <x v="0"/>
    <n v="0"/>
  </r>
  <r>
    <x v="0"/>
    <x v="132"/>
    <x v="1"/>
    <x v="9"/>
    <x v="11"/>
    <x v="16"/>
    <x v="0"/>
    <n v="0"/>
  </r>
  <r>
    <x v="0"/>
    <x v="131"/>
    <x v="1"/>
    <x v="10"/>
    <x v="11"/>
    <x v="16"/>
    <x v="0"/>
    <n v="0"/>
  </r>
  <r>
    <x v="0"/>
    <x v="132"/>
    <x v="1"/>
    <x v="10"/>
    <x v="11"/>
    <x v="16"/>
    <x v="0"/>
    <n v="0"/>
  </r>
  <r>
    <x v="0"/>
    <x v="131"/>
    <x v="1"/>
    <x v="11"/>
    <x v="11"/>
    <x v="16"/>
    <x v="0"/>
    <n v="2.6695257940000001"/>
  </r>
  <r>
    <x v="0"/>
    <x v="132"/>
    <x v="1"/>
    <x v="11"/>
    <x v="11"/>
    <x v="16"/>
    <x v="0"/>
    <n v="127.12027999999999"/>
  </r>
  <r>
    <x v="0"/>
    <x v="131"/>
    <x v="1"/>
    <x v="12"/>
    <x v="11"/>
    <x v="16"/>
    <x v="0"/>
    <n v="0"/>
  </r>
  <r>
    <x v="0"/>
    <x v="132"/>
    <x v="1"/>
    <x v="12"/>
    <x v="11"/>
    <x v="16"/>
    <x v="0"/>
    <n v="0"/>
  </r>
  <r>
    <x v="0"/>
    <x v="131"/>
    <x v="1"/>
    <x v="13"/>
    <x v="11"/>
    <x v="16"/>
    <x v="0"/>
    <n v="0"/>
  </r>
  <r>
    <x v="0"/>
    <x v="132"/>
    <x v="1"/>
    <x v="13"/>
    <x v="11"/>
    <x v="16"/>
    <x v="0"/>
    <n v="0"/>
  </r>
  <r>
    <x v="0"/>
    <x v="131"/>
    <x v="1"/>
    <x v="14"/>
    <x v="11"/>
    <x v="16"/>
    <x v="0"/>
    <n v="0"/>
  </r>
  <r>
    <x v="0"/>
    <x v="132"/>
    <x v="1"/>
    <x v="14"/>
    <x v="11"/>
    <x v="16"/>
    <x v="0"/>
    <n v="0"/>
  </r>
  <r>
    <x v="0"/>
    <x v="131"/>
    <x v="1"/>
    <x v="15"/>
    <x v="11"/>
    <x v="16"/>
    <x v="0"/>
    <n v="1.0514419880000001"/>
  </r>
  <r>
    <x v="0"/>
    <x v="132"/>
    <x v="1"/>
    <x v="15"/>
    <x v="11"/>
    <x v="16"/>
    <x v="0"/>
    <n v="50.068667222999999"/>
  </r>
  <r>
    <x v="0"/>
    <x v="131"/>
    <x v="1"/>
    <x v="16"/>
    <x v="11"/>
    <x v="16"/>
    <x v="0"/>
    <n v="6.4404600000000001E-4"/>
  </r>
  <r>
    <x v="0"/>
    <x v="132"/>
    <x v="1"/>
    <x v="16"/>
    <x v="11"/>
    <x v="16"/>
    <x v="0"/>
    <n v="3.0668856000000001E-2"/>
  </r>
  <r>
    <x v="0"/>
    <x v="131"/>
    <x v="1"/>
    <x v="17"/>
    <x v="11"/>
    <x v="16"/>
    <x v="0"/>
    <n v="0"/>
  </r>
  <r>
    <x v="0"/>
    <x v="132"/>
    <x v="1"/>
    <x v="17"/>
    <x v="11"/>
    <x v="16"/>
    <x v="0"/>
    <n v="0"/>
  </r>
  <r>
    <x v="0"/>
    <x v="131"/>
    <x v="1"/>
    <x v="18"/>
    <x v="11"/>
    <x v="16"/>
    <x v="0"/>
    <n v="0"/>
  </r>
  <r>
    <x v="0"/>
    <x v="132"/>
    <x v="1"/>
    <x v="18"/>
    <x v="11"/>
    <x v="16"/>
    <x v="0"/>
    <n v="0"/>
  </r>
  <r>
    <x v="0"/>
    <x v="127"/>
    <x v="1"/>
    <x v="57"/>
    <x v="12"/>
    <x v="16"/>
    <x v="0"/>
    <n v="0.60576224899999997"/>
  </r>
  <r>
    <x v="0"/>
    <x v="128"/>
    <x v="1"/>
    <x v="57"/>
    <x v="12"/>
    <x v="16"/>
    <x v="0"/>
    <n v="28.845820750000001"/>
  </r>
  <r>
    <x v="0"/>
    <x v="129"/>
    <x v="1"/>
    <x v="19"/>
    <x v="12"/>
    <x v="16"/>
    <x v="0"/>
    <n v="0"/>
  </r>
  <r>
    <x v="0"/>
    <x v="130"/>
    <x v="1"/>
    <x v="19"/>
    <x v="12"/>
    <x v="16"/>
    <x v="0"/>
    <n v="0"/>
  </r>
  <r>
    <x v="0"/>
    <x v="129"/>
    <x v="1"/>
    <x v="20"/>
    <x v="12"/>
    <x v="16"/>
    <x v="0"/>
    <n v="0"/>
  </r>
  <r>
    <x v="0"/>
    <x v="130"/>
    <x v="1"/>
    <x v="20"/>
    <x v="12"/>
    <x v="16"/>
    <x v="0"/>
    <n v="0"/>
  </r>
  <r>
    <x v="0"/>
    <x v="129"/>
    <x v="1"/>
    <x v="21"/>
    <x v="12"/>
    <x v="16"/>
    <x v="0"/>
    <n v="0"/>
  </r>
  <r>
    <x v="0"/>
    <x v="130"/>
    <x v="1"/>
    <x v="21"/>
    <x v="12"/>
    <x v="16"/>
    <x v="0"/>
    <n v="0"/>
  </r>
  <r>
    <x v="0"/>
    <x v="129"/>
    <x v="1"/>
    <x v="22"/>
    <x v="12"/>
    <x v="16"/>
    <x v="0"/>
    <n v="0"/>
  </r>
  <r>
    <x v="0"/>
    <x v="130"/>
    <x v="1"/>
    <x v="22"/>
    <x v="12"/>
    <x v="16"/>
    <x v="0"/>
    <n v="0"/>
  </r>
  <r>
    <x v="0"/>
    <x v="129"/>
    <x v="1"/>
    <x v="23"/>
    <x v="12"/>
    <x v="16"/>
    <x v="0"/>
    <n v="0"/>
  </r>
  <r>
    <x v="0"/>
    <x v="130"/>
    <x v="1"/>
    <x v="23"/>
    <x v="12"/>
    <x v="16"/>
    <x v="0"/>
    <n v="0"/>
  </r>
  <r>
    <x v="0"/>
    <x v="131"/>
    <x v="1"/>
    <x v="9"/>
    <x v="12"/>
    <x v="16"/>
    <x v="0"/>
    <n v="0"/>
  </r>
  <r>
    <x v="0"/>
    <x v="132"/>
    <x v="1"/>
    <x v="9"/>
    <x v="12"/>
    <x v="16"/>
    <x v="0"/>
    <n v="0"/>
  </r>
  <r>
    <x v="0"/>
    <x v="131"/>
    <x v="1"/>
    <x v="10"/>
    <x v="12"/>
    <x v="16"/>
    <x v="0"/>
    <n v="0"/>
  </r>
  <r>
    <x v="0"/>
    <x v="132"/>
    <x v="1"/>
    <x v="10"/>
    <x v="12"/>
    <x v="16"/>
    <x v="0"/>
    <n v="0"/>
  </r>
  <r>
    <x v="0"/>
    <x v="131"/>
    <x v="1"/>
    <x v="11"/>
    <x v="12"/>
    <x v="16"/>
    <x v="0"/>
    <n v="0.17981604000000001"/>
  </r>
  <r>
    <x v="0"/>
    <x v="132"/>
    <x v="1"/>
    <x v="11"/>
    <x v="12"/>
    <x v="16"/>
    <x v="0"/>
    <n v="8.5626688190000007"/>
  </r>
  <r>
    <x v="0"/>
    <x v="131"/>
    <x v="1"/>
    <x v="12"/>
    <x v="12"/>
    <x v="16"/>
    <x v="0"/>
    <n v="0"/>
  </r>
  <r>
    <x v="0"/>
    <x v="132"/>
    <x v="1"/>
    <x v="12"/>
    <x v="12"/>
    <x v="16"/>
    <x v="0"/>
    <n v="0"/>
  </r>
  <r>
    <x v="0"/>
    <x v="131"/>
    <x v="1"/>
    <x v="13"/>
    <x v="12"/>
    <x v="16"/>
    <x v="0"/>
    <n v="0"/>
  </r>
  <r>
    <x v="0"/>
    <x v="132"/>
    <x v="1"/>
    <x v="13"/>
    <x v="12"/>
    <x v="16"/>
    <x v="0"/>
    <n v="0"/>
  </r>
  <r>
    <x v="0"/>
    <x v="131"/>
    <x v="1"/>
    <x v="14"/>
    <x v="12"/>
    <x v="16"/>
    <x v="0"/>
    <n v="0"/>
  </r>
  <r>
    <x v="0"/>
    <x v="132"/>
    <x v="1"/>
    <x v="14"/>
    <x v="12"/>
    <x v="16"/>
    <x v="0"/>
    <n v="0"/>
  </r>
  <r>
    <x v="0"/>
    <x v="131"/>
    <x v="1"/>
    <x v="15"/>
    <x v="12"/>
    <x v="16"/>
    <x v="0"/>
    <n v="1.0523856E-2"/>
  </r>
  <r>
    <x v="0"/>
    <x v="132"/>
    <x v="1"/>
    <x v="15"/>
    <x v="12"/>
    <x v="16"/>
    <x v="0"/>
    <n v="0.50113599099999995"/>
  </r>
  <r>
    <x v="0"/>
    <x v="131"/>
    <x v="1"/>
    <x v="16"/>
    <x v="12"/>
    <x v="16"/>
    <x v="0"/>
    <n v="1.040518E-3"/>
  </r>
  <r>
    <x v="0"/>
    <x v="132"/>
    <x v="1"/>
    <x v="16"/>
    <x v="12"/>
    <x v="16"/>
    <x v="0"/>
    <n v="4.9548491E-2"/>
  </r>
  <r>
    <x v="0"/>
    <x v="131"/>
    <x v="1"/>
    <x v="17"/>
    <x v="12"/>
    <x v="16"/>
    <x v="0"/>
    <n v="0"/>
  </r>
  <r>
    <x v="0"/>
    <x v="132"/>
    <x v="1"/>
    <x v="17"/>
    <x v="12"/>
    <x v="16"/>
    <x v="0"/>
    <n v="0"/>
  </r>
  <r>
    <x v="0"/>
    <x v="131"/>
    <x v="1"/>
    <x v="18"/>
    <x v="12"/>
    <x v="16"/>
    <x v="0"/>
    <n v="0"/>
  </r>
  <r>
    <x v="0"/>
    <x v="132"/>
    <x v="1"/>
    <x v="18"/>
    <x v="12"/>
    <x v="16"/>
    <x v="0"/>
    <n v="0"/>
  </r>
  <r>
    <x v="0"/>
    <x v="127"/>
    <x v="1"/>
    <x v="57"/>
    <x v="13"/>
    <x v="16"/>
    <x v="0"/>
    <n v="0.67045852699999997"/>
  </r>
  <r>
    <x v="0"/>
    <x v="128"/>
    <x v="1"/>
    <x v="57"/>
    <x v="13"/>
    <x v="16"/>
    <x v="0"/>
    <n v="31.926596659000001"/>
  </r>
  <r>
    <x v="0"/>
    <x v="129"/>
    <x v="1"/>
    <x v="19"/>
    <x v="13"/>
    <x v="16"/>
    <x v="0"/>
    <n v="0"/>
  </r>
  <r>
    <x v="0"/>
    <x v="130"/>
    <x v="1"/>
    <x v="19"/>
    <x v="13"/>
    <x v="16"/>
    <x v="0"/>
    <n v="0"/>
  </r>
  <r>
    <x v="0"/>
    <x v="129"/>
    <x v="1"/>
    <x v="20"/>
    <x v="13"/>
    <x v="16"/>
    <x v="0"/>
    <n v="0"/>
  </r>
  <r>
    <x v="0"/>
    <x v="130"/>
    <x v="1"/>
    <x v="20"/>
    <x v="13"/>
    <x v="16"/>
    <x v="0"/>
    <n v="0"/>
  </r>
  <r>
    <x v="0"/>
    <x v="129"/>
    <x v="1"/>
    <x v="21"/>
    <x v="13"/>
    <x v="16"/>
    <x v="0"/>
    <n v="0"/>
  </r>
  <r>
    <x v="0"/>
    <x v="130"/>
    <x v="1"/>
    <x v="21"/>
    <x v="13"/>
    <x v="16"/>
    <x v="0"/>
    <n v="0"/>
  </r>
  <r>
    <x v="0"/>
    <x v="129"/>
    <x v="1"/>
    <x v="22"/>
    <x v="13"/>
    <x v="16"/>
    <x v="0"/>
    <n v="0"/>
  </r>
  <r>
    <x v="0"/>
    <x v="130"/>
    <x v="1"/>
    <x v="22"/>
    <x v="13"/>
    <x v="16"/>
    <x v="0"/>
    <n v="0"/>
  </r>
  <r>
    <x v="0"/>
    <x v="129"/>
    <x v="1"/>
    <x v="23"/>
    <x v="13"/>
    <x v="16"/>
    <x v="0"/>
    <n v="0"/>
  </r>
  <r>
    <x v="0"/>
    <x v="130"/>
    <x v="1"/>
    <x v="23"/>
    <x v="13"/>
    <x v="16"/>
    <x v="0"/>
    <n v="0"/>
  </r>
  <r>
    <x v="0"/>
    <x v="131"/>
    <x v="1"/>
    <x v="9"/>
    <x v="13"/>
    <x v="16"/>
    <x v="0"/>
    <n v="0"/>
  </r>
  <r>
    <x v="0"/>
    <x v="132"/>
    <x v="1"/>
    <x v="9"/>
    <x v="13"/>
    <x v="16"/>
    <x v="0"/>
    <n v="0"/>
  </r>
  <r>
    <x v="0"/>
    <x v="131"/>
    <x v="1"/>
    <x v="10"/>
    <x v="13"/>
    <x v="16"/>
    <x v="0"/>
    <n v="0"/>
  </r>
  <r>
    <x v="0"/>
    <x v="132"/>
    <x v="1"/>
    <x v="10"/>
    <x v="13"/>
    <x v="16"/>
    <x v="0"/>
    <n v="0"/>
  </r>
  <r>
    <x v="0"/>
    <x v="131"/>
    <x v="1"/>
    <x v="11"/>
    <x v="13"/>
    <x v="16"/>
    <x v="0"/>
    <n v="9.2884840999999996E-2"/>
  </r>
  <r>
    <x v="0"/>
    <x v="132"/>
    <x v="1"/>
    <x v="11"/>
    <x v="13"/>
    <x v="16"/>
    <x v="0"/>
    <n v="4.4230876659999998"/>
  </r>
  <r>
    <x v="0"/>
    <x v="131"/>
    <x v="1"/>
    <x v="12"/>
    <x v="13"/>
    <x v="16"/>
    <x v="0"/>
    <n v="0"/>
  </r>
  <r>
    <x v="0"/>
    <x v="132"/>
    <x v="1"/>
    <x v="12"/>
    <x v="13"/>
    <x v="16"/>
    <x v="0"/>
    <n v="0"/>
  </r>
  <r>
    <x v="0"/>
    <x v="131"/>
    <x v="1"/>
    <x v="13"/>
    <x v="13"/>
    <x v="16"/>
    <x v="0"/>
    <n v="0"/>
  </r>
  <r>
    <x v="0"/>
    <x v="132"/>
    <x v="1"/>
    <x v="13"/>
    <x v="13"/>
    <x v="16"/>
    <x v="0"/>
    <n v="0"/>
  </r>
  <r>
    <x v="0"/>
    <x v="131"/>
    <x v="1"/>
    <x v="14"/>
    <x v="13"/>
    <x v="16"/>
    <x v="0"/>
    <n v="0"/>
  </r>
  <r>
    <x v="0"/>
    <x v="132"/>
    <x v="1"/>
    <x v="14"/>
    <x v="13"/>
    <x v="16"/>
    <x v="0"/>
    <n v="0"/>
  </r>
  <r>
    <x v="0"/>
    <x v="131"/>
    <x v="1"/>
    <x v="15"/>
    <x v="13"/>
    <x v="16"/>
    <x v="0"/>
    <n v="5.9808400000000003E-3"/>
  </r>
  <r>
    <x v="0"/>
    <x v="132"/>
    <x v="1"/>
    <x v="15"/>
    <x v="13"/>
    <x v="16"/>
    <x v="0"/>
    <n v="0.28480190599999999"/>
  </r>
  <r>
    <x v="0"/>
    <x v="131"/>
    <x v="1"/>
    <x v="16"/>
    <x v="13"/>
    <x v="16"/>
    <x v="0"/>
    <n v="1.83864E-4"/>
  </r>
  <r>
    <x v="0"/>
    <x v="132"/>
    <x v="1"/>
    <x v="16"/>
    <x v="13"/>
    <x v="16"/>
    <x v="0"/>
    <n v="8.7554209999999993E-3"/>
  </r>
  <r>
    <x v="0"/>
    <x v="131"/>
    <x v="1"/>
    <x v="17"/>
    <x v="13"/>
    <x v="16"/>
    <x v="0"/>
    <n v="0"/>
  </r>
  <r>
    <x v="0"/>
    <x v="132"/>
    <x v="1"/>
    <x v="17"/>
    <x v="13"/>
    <x v="16"/>
    <x v="0"/>
    <n v="0"/>
  </r>
  <r>
    <x v="0"/>
    <x v="131"/>
    <x v="1"/>
    <x v="18"/>
    <x v="13"/>
    <x v="16"/>
    <x v="0"/>
    <n v="0"/>
  </r>
  <r>
    <x v="0"/>
    <x v="132"/>
    <x v="1"/>
    <x v="18"/>
    <x v="13"/>
    <x v="16"/>
    <x v="0"/>
    <n v="0"/>
  </r>
  <r>
    <x v="0"/>
    <x v="127"/>
    <x v="1"/>
    <x v="57"/>
    <x v="14"/>
    <x v="16"/>
    <x v="0"/>
    <n v="1.674434338"/>
  </r>
  <r>
    <x v="0"/>
    <x v="128"/>
    <x v="1"/>
    <x v="57"/>
    <x v="14"/>
    <x v="16"/>
    <x v="0"/>
    <n v="79.734968562999995"/>
  </r>
  <r>
    <x v="0"/>
    <x v="129"/>
    <x v="1"/>
    <x v="19"/>
    <x v="14"/>
    <x v="16"/>
    <x v="0"/>
    <n v="0"/>
  </r>
  <r>
    <x v="0"/>
    <x v="130"/>
    <x v="1"/>
    <x v="19"/>
    <x v="14"/>
    <x v="16"/>
    <x v="0"/>
    <n v="0"/>
  </r>
  <r>
    <x v="0"/>
    <x v="129"/>
    <x v="1"/>
    <x v="20"/>
    <x v="14"/>
    <x v="16"/>
    <x v="0"/>
    <n v="0"/>
  </r>
  <r>
    <x v="0"/>
    <x v="130"/>
    <x v="1"/>
    <x v="20"/>
    <x v="14"/>
    <x v="16"/>
    <x v="0"/>
    <n v="0"/>
  </r>
  <r>
    <x v="0"/>
    <x v="129"/>
    <x v="1"/>
    <x v="21"/>
    <x v="14"/>
    <x v="16"/>
    <x v="0"/>
    <n v="0"/>
  </r>
  <r>
    <x v="0"/>
    <x v="130"/>
    <x v="1"/>
    <x v="21"/>
    <x v="14"/>
    <x v="16"/>
    <x v="0"/>
    <n v="0"/>
  </r>
  <r>
    <x v="0"/>
    <x v="129"/>
    <x v="1"/>
    <x v="22"/>
    <x v="14"/>
    <x v="16"/>
    <x v="0"/>
    <n v="0"/>
  </r>
  <r>
    <x v="0"/>
    <x v="130"/>
    <x v="1"/>
    <x v="22"/>
    <x v="14"/>
    <x v="16"/>
    <x v="0"/>
    <n v="0"/>
  </r>
  <r>
    <x v="0"/>
    <x v="129"/>
    <x v="1"/>
    <x v="23"/>
    <x v="14"/>
    <x v="16"/>
    <x v="0"/>
    <n v="0"/>
  </r>
  <r>
    <x v="0"/>
    <x v="130"/>
    <x v="1"/>
    <x v="23"/>
    <x v="14"/>
    <x v="16"/>
    <x v="0"/>
    <n v="0"/>
  </r>
  <r>
    <x v="0"/>
    <x v="131"/>
    <x v="1"/>
    <x v="9"/>
    <x v="14"/>
    <x v="16"/>
    <x v="0"/>
    <n v="0"/>
  </r>
  <r>
    <x v="0"/>
    <x v="132"/>
    <x v="1"/>
    <x v="9"/>
    <x v="14"/>
    <x v="16"/>
    <x v="0"/>
    <n v="0"/>
  </r>
  <r>
    <x v="0"/>
    <x v="131"/>
    <x v="1"/>
    <x v="10"/>
    <x v="14"/>
    <x v="16"/>
    <x v="0"/>
    <n v="0"/>
  </r>
  <r>
    <x v="0"/>
    <x v="132"/>
    <x v="1"/>
    <x v="10"/>
    <x v="14"/>
    <x v="16"/>
    <x v="0"/>
    <n v="0"/>
  </r>
  <r>
    <x v="0"/>
    <x v="131"/>
    <x v="1"/>
    <x v="11"/>
    <x v="14"/>
    <x v="16"/>
    <x v="0"/>
    <n v="0.27337114000000001"/>
  </r>
  <r>
    <x v="0"/>
    <x v="132"/>
    <x v="1"/>
    <x v="11"/>
    <x v="14"/>
    <x v="16"/>
    <x v="0"/>
    <n v="13.017673083"/>
  </r>
  <r>
    <x v="0"/>
    <x v="131"/>
    <x v="1"/>
    <x v="12"/>
    <x v="14"/>
    <x v="16"/>
    <x v="0"/>
    <n v="0"/>
  </r>
  <r>
    <x v="0"/>
    <x v="132"/>
    <x v="1"/>
    <x v="12"/>
    <x v="14"/>
    <x v="16"/>
    <x v="0"/>
    <n v="0"/>
  </r>
  <r>
    <x v="0"/>
    <x v="131"/>
    <x v="1"/>
    <x v="13"/>
    <x v="14"/>
    <x v="16"/>
    <x v="0"/>
    <n v="0"/>
  </r>
  <r>
    <x v="0"/>
    <x v="132"/>
    <x v="1"/>
    <x v="13"/>
    <x v="14"/>
    <x v="16"/>
    <x v="0"/>
    <n v="0"/>
  </r>
  <r>
    <x v="0"/>
    <x v="131"/>
    <x v="1"/>
    <x v="14"/>
    <x v="14"/>
    <x v="16"/>
    <x v="0"/>
    <n v="0"/>
  </r>
  <r>
    <x v="0"/>
    <x v="132"/>
    <x v="1"/>
    <x v="14"/>
    <x v="14"/>
    <x v="16"/>
    <x v="0"/>
    <n v="0"/>
  </r>
  <r>
    <x v="0"/>
    <x v="131"/>
    <x v="1"/>
    <x v="15"/>
    <x v="14"/>
    <x v="16"/>
    <x v="0"/>
    <n v="2.7495746000000001E-2"/>
  </r>
  <r>
    <x v="0"/>
    <x v="132"/>
    <x v="1"/>
    <x v="15"/>
    <x v="14"/>
    <x v="16"/>
    <x v="0"/>
    <n v="1.3093212299999999"/>
  </r>
  <r>
    <x v="0"/>
    <x v="131"/>
    <x v="1"/>
    <x v="16"/>
    <x v="14"/>
    <x v="16"/>
    <x v="0"/>
    <n v="1.7367389999999999E-3"/>
  </r>
  <r>
    <x v="0"/>
    <x v="132"/>
    <x v="1"/>
    <x v="16"/>
    <x v="14"/>
    <x v="16"/>
    <x v="0"/>
    <n v="8.2701846999999995E-2"/>
  </r>
  <r>
    <x v="0"/>
    <x v="131"/>
    <x v="1"/>
    <x v="17"/>
    <x v="14"/>
    <x v="16"/>
    <x v="0"/>
    <n v="0"/>
  </r>
  <r>
    <x v="0"/>
    <x v="132"/>
    <x v="1"/>
    <x v="17"/>
    <x v="14"/>
    <x v="16"/>
    <x v="0"/>
    <n v="0"/>
  </r>
  <r>
    <x v="0"/>
    <x v="131"/>
    <x v="1"/>
    <x v="18"/>
    <x v="14"/>
    <x v="16"/>
    <x v="0"/>
    <n v="0"/>
  </r>
  <r>
    <x v="0"/>
    <x v="132"/>
    <x v="1"/>
    <x v="18"/>
    <x v="14"/>
    <x v="16"/>
    <x v="0"/>
    <n v="0"/>
  </r>
  <r>
    <x v="0"/>
    <x v="127"/>
    <x v="1"/>
    <x v="57"/>
    <x v="15"/>
    <x v="16"/>
    <x v="0"/>
    <n v="68.174216369000007"/>
  </r>
  <r>
    <x v="0"/>
    <x v="128"/>
    <x v="1"/>
    <x v="57"/>
    <x v="15"/>
    <x v="16"/>
    <x v="0"/>
    <n v="3246.3914"/>
  </r>
  <r>
    <x v="0"/>
    <x v="129"/>
    <x v="1"/>
    <x v="19"/>
    <x v="15"/>
    <x v="16"/>
    <x v="0"/>
    <n v="0"/>
  </r>
  <r>
    <x v="0"/>
    <x v="130"/>
    <x v="1"/>
    <x v="19"/>
    <x v="15"/>
    <x v="16"/>
    <x v="0"/>
    <n v="0"/>
  </r>
  <r>
    <x v="0"/>
    <x v="129"/>
    <x v="1"/>
    <x v="20"/>
    <x v="15"/>
    <x v="16"/>
    <x v="0"/>
    <n v="0"/>
  </r>
  <r>
    <x v="0"/>
    <x v="130"/>
    <x v="1"/>
    <x v="20"/>
    <x v="15"/>
    <x v="16"/>
    <x v="0"/>
    <n v="0"/>
  </r>
  <r>
    <x v="0"/>
    <x v="129"/>
    <x v="1"/>
    <x v="21"/>
    <x v="15"/>
    <x v="16"/>
    <x v="0"/>
    <n v="0"/>
  </r>
  <r>
    <x v="0"/>
    <x v="130"/>
    <x v="1"/>
    <x v="21"/>
    <x v="15"/>
    <x v="16"/>
    <x v="0"/>
    <n v="0"/>
  </r>
  <r>
    <x v="0"/>
    <x v="129"/>
    <x v="1"/>
    <x v="22"/>
    <x v="15"/>
    <x v="16"/>
    <x v="0"/>
    <n v="0"/>
  </r>
  <r>
    <x v="0"/>
    <x v="130"/>
    <x v="1"/>
    <x v="22"/>
    <x v="15"/>
    <x v="16"/>
    <x v="0"/>
    <n v="0"/>
  </r>
  <r>
    <x v="0"/>
    <x v="129"/>
    <x v="1"/>
    <x v="23"/>
    <x v="15"/>
    <x v="16"/>
    <x v="0"/>
    <n v="0"/>
  </r>
  <r>
    <x v="0"/>
    <x v="130"/>
    <x v="1"/>
    <x v="23"/>
    <x v="15"/>
    <x v="16"/>
    <x v="0"/>
    <n v="0"/>
  </r>
  <r>
    <x v="0"/>
    <x v="131"/>
    <x v="1"/>
    <x v="9"/>
    <x v="15"/>
    <x v="16"/>
    <x v="0"/>
    <n v="0"/>
  </r>
  <r>
    <x v="0"/>
    <x v="132"/>
    <x v="1"/>
    <x v="9"/>
    <x v="15"/>
    <x v="16"/>
    <x v="0"/>
    <n v="0"/>
  </r>
  <r>
    <x v="0"/>
    <x v="131"/>
    <x v="1"/>
    <x v="10"/>
    <x v="15"/>
    <x v="16"/>
    <x v="0"/>
    <n v="0"/>
  </r>
  <r>
    <x v="0"/>
    <x v="132"/>
    <x v="1"/>
    <x v="10"/>
    <x v="15"/>
    <x v="16"/>
    <x v="0"/>
    <n v="0"/>
  </r>
  <r>
    <x v="0"/>
    <x v="131"/>
    <x v="1"/>
    <x v="11"/>
    <x v="15"/>
    <x v="16"/>
    <x v="0"/>
    <n v="3.6339390680000001"/>
  </r>
  <r>
    <x v="0"/>
    <x v="132"/>
    <x v="1"/>
    <x v="11"/>
    <x v="15"/>
    <x v="16"/>
    <x v="0"/>
    <n v="173.04472000000001"/>
  </r>
  <r>
    <x v="0"/>
    <x v="131"/>
    <x v="1"/>
    <x v="12"/>
    <x v="15"/>
    <x v="16"/>
    <x v="0"/>
    <n v="0"/>
  </r>
  <r>
    <x v="0"/>
    <x v="132"/>
    <x v="1"/>
    <x v="12"/>
    <x v="15"/>
    <x v="16"/>
    <x v="0"/>
    <n v="0"/>
  </r>
  <r>
    <x v="0"/>
    <x v="131"/>
    <x v="1"/>
    <x v="13"/>
    <x v="15"/>
    <x v="16"/>
    <x v="0"/>
    <n v="0"/>
  </r>
  <r>
    <x v="0"/>
    <x v="132"/>
    <x v="1"/>
    <x v="13"/>
    <x v="15"/>
    <x v="16"/>
    <x v="0"/>
    <n v="0"/>
  </r>
  <r>
    <x v="0"/>
    <x v="131"/>
    <x v="1"/>
    <x v="14"/>
    <x v="15"/>
    <x v="16"/>
    <x v="0"/>
    <n v="0"/>
  </r>
  <r>
    <x v="0"/>
    <x v="132"/>
    <x v="1"/>
    <x v="14"/>
    <x v="15"/>
    <x v="16"/>
    <x v="0"/>
    <n v="0"/>
  </r>
  <r>
    <x v="0"/>
    <x v="131"/>
    <x v="1"/>
    <x v="15"/>
    <x v="15"/>
    <x v="16"/>
    <x v="0"/>
    <n v="0.54611417799999995"/>
  </r>
  <r>
    <x v="0"/>
    <x v="132"/>
    <x v="1"/>
    <x v="15"/>
    <x v="15"/>
    <x v="16"/>
    <x v="0"/>
    <n v="26.005436392"/>
  </r>
  <r>
    <x v="0"/>
    <x v="131"/>
    <x v="1"/>
    <x v="16"/>
    <x v="15"/>
    <x v="16"/>
    <x v="0"/>
    <n v="6.1970530000000001E-3"/>
  </r>
  <r>
    <x v="0"/>
    <x v="132"/>
    <x v="1"/>
    <x v="16"/>
    <x v="15"/>
    <x v="16"/>
    <x v="0"/>
    <n v="0.29509777700000001"/>
  </r>
  <r>
    <x v="0"/>
    <x v="131"/>
    <x v="1"/>
    <x v="17"/>
    <x v="15"/>
    <x v="16"/>
    <x v="0"/>
    <n v="0"/>
  </r>
  <r>
    <x v="0"/>
    <x v="132"/>
    <x v="1"/>
    <x v="17"/>
    <x v="15"/>
    <x v="16"/>
    <x v="0"/>
    <n v="0"/>
  </r>
  <r>
    <x v="0"/>
    <x v="131"/>
    <x v="1"/>
    <x v="18"/>
    <x v="15"/>
    <x v="16"/>
    <x v="0"/>
    <n v="0"/>
  </r>
  <r>
    <x v="0"/>
    <x v="132"/>
    <x v="1"/>
    <x v="18"/>
    <x v="15"/>
    <x v="16"/>
    <x v="0"/>
    <n v="0"/>
  </r>
  <r>
    <x v="0"/>
    <x v="127"/>
    <x v="1"/>
    <x v="57"/>
    <x v="16"/>
    <x v="16"/>
    <x v="0"/>
    <n v="267.13366000000002"/>
  </r>
  <r>
    <x v="0"/>
    <x v="128"/>
    <x v="1"/>
    <x v="57"/>
    <x v="16"/>
    <x v="16"/>
    <x v="0"/>
    <n v="12720.65"/>
  </r>
  <r>
    <x v="0"/>
    <x v="129"/>
    <x v="1"/>
    <x v="19"/>
    <x v="16"/>
    <x v="16"/>
    <x v="0"/>
    <n v="0"/>
  </r>
  <r>
    <x v="0"/>
    <x v="130"/>
    <x v="1"/>
    <x v="19"/>
    <x v="16"/>
    <x v="16"/>
    <x v="0"/>
    <n v="0"/>
  </r>
  <r>
    <x v="0"/>
    <x v="129"/>
    <x v="1"/>
    <x v="20"/>
    <x v="16"/>
    <x v="16"/>
    <x v="0"/>
    <n v="0"/>
  </r>
  <r>
    <x v="0"/>
    <x v="130"/>
    <x v="1"/>
    <x v="20"/>
    <x v="16"/>
    <x v="16"/>
    <x v="0"/>
    <n v="0"/>
  </r>
  <r>
    <x v="0"/>
    <x v="129"/>
    <x v="1"/>
    <x v="21"/>
    <x v="16"/>
    <x v="16"/>
    <x v="0"/>
    <n v="0"/>
  </r>
  <r>
    <x v="0"/>
    <x v="130"/>
    <x v="1"/>
    <x v="21"/>
    <x v="16"/>
    <x v="16"/>
    <x v="0"/>
    <n v="0"/>
  </r>
  <r>
    <x v="0"/>
    <x v="129"/>
    <x v="1"/>
    <x v="22"/>
    <x v="16"/>
    <x v="16"/>
    <x v="0"/>
    <n v="0"/>
  </r>
  <r>
    <x v="0"/>
    <x v="130"/>
    <x v="1"/>
    <x v="22"/>
    <x v="16"/>
    <x v="16"/>
    <x v="0"/>
    <n v="0"/>
  </r>
  <r>
    <x v="0"/>
    <x v="129"/>
    <x v="1"/>
    <x v="23"/>
    <x v="16"/>
    <x v="16"/>
    <x v="0"/>
    <n v="0"/>
  </r>
  <r>
    <x v="0"/>
    <x v="130"/>
    <x v="1"/>
    <x v="23"/>
    <x v="16"/>
    <x v="16"/>
    <x v="0"/>
    <n v="0"/>
  </r>
  <r>
    <x v="0"/>
    <x v="131"/>
    <x v="1"/>
    <x v="9"/>
    <x v="16"/>
    <x v="16"/>
    <x v="0"/>
    <n v="0"/>
  </r>
  <r>
    <x v="0"/>
    <x v="132"/>
    <x v="1"/>
    <x v="9"/>
    <x v="16"/>
    <x v="16"/>
    <x v="0"/>
    <n v="0"/>
  </r>
  <r>
    <x v="0"/>
    <x v="131"/>
    <x v="1"/>
    <x v="10"/>
    <x v="16"/>
    <x v="16"/>
    <x v="0"/>
    <n v="0"/>
  </r>
  <r>
    <x v="0"/>
    <x v="132"/>
    <x v="1"/>
    <x v="10"/>
    <x v="16"/>
    <x v="16"/>
    <x v="0"/>
    <n v="0"/>
  </r>
  <r>
    <x v="0"/>
    <x v="131"/>
    <x v="1"/>
    <x v="11"/>
    <x v="16"/>
    <x v="16"/>
    <x v="0"/>
    <n v="3.4565213560000001"/>
  </r>
  <r>
    <x v="0"/>
    <x v="132"/>
    <x v="1"/>
    <x v="11"/>
    <x v="16"/>
    <x v="16"/>
    <x v="0"/>
    <n v="164.59626"/>
  </r>
  <r>
    <x v="0"/>
    <x v="131"/>
    <x v="1"/>
    <x v="12"/>
    <x v="16"/>
    <x v="16"/>
    <x v="0"/>
    <n v="0"/>
  </r>
  <r>
    <x v="0"/>
    <x v="132"/>
    <x v="1"/>
    <x v="12"/>
    <x v="16"/>
    <x v="16"/>
    <x v="0"/>
    <n v="0"/>
  </r>
  <r>
    <x v="0"/>
    <x v="131"/>
    <x v="1"/>
    <x v="13"/>
    <x v="16"/>
    <x v="16"/>
    <x v="0"/>
    <n v="0"/>
  </r>
  <r>
    <x v="0"/>
    <x v="132"/>
    <x v="1"/>
    <x v="13"/>
    <x v="16"/>
    <x v="16"/>
    <x v="0"/>
    <n v="0"/>
  </r>
  <r>
    <x v="0"/>
    <x v="131"/>
    <x v="1"/>
    <x v="14"/>
    <x v="16"/>
    <x v="16"/>
    <x v="0"/>
    <n v="0"/>
  </r>
  <r>
    <x v="0"/>
    <x v="132"/>
    <x v="1"/>
    <x v="14"/>
    <x v="16"/>
    <x v="16"/>
    <x v="0"/>
    <n v="0"/>
  </r>
  <r>
    <x v="0"/>
    <x v="131"/>
    <x v="1"/>
    <x v="15"/>
    <x v="16"/>
    <x v="16"/>
    <x v="0"/>
    <n v="0.111377112"/>
  </r>
  <r>
    <x v="0"/>
    <x v="132"/>
    <x v="1"/>
    <x v="15"/>
    <x v="16"/>
    <x v="16"/>
    <x v="0"/>
    <n v="5.3036718540000001"/>
  </r>
  <r>
    <x v="0"/>
    <x v="131"/>
    <x v="1"/>
    <x v="16"/>
    <x v="16"/>
    <x v="16"/>
    <x v="0"/>
    <n v="4.402637E-3"/>
  </r>
  <r>
    <x v="0"/>
    <x v="132"/>
    <x v="1"/>
    <x v="16"/>
    <x v="16"/>
    <x v="16"/>
    <x v="0"/>
    <n v="0.209649374"/>
  </r>
  <r>
    <x v="0"/>
    <x v="131"/>
    <x v="1"/>
    <x v="17"/>
    <x v="16"/>
    <x v="16"/>
    <x v="0"/>
    <n v="0"/>
  </r>
  <r>
    <x v="0"/>
    <x v="132"/>
    <x v="1"/>
    <x v="17"/>
    <x v="16"/>
    <x v="16"/>
    <x v="0"/>
    <n v="0"/>
  </r>
  <r>
    <x v="0"/>
    <x v="131"/>
    <x v="1"/>
    <x v="18"/>
    <x v="16"/>
    <x v="16"/>
    <x v="0"/>
    <n v="0"/>
  </r>
  <r>
    <x v="0"/>
    <x v="132"/>
    <x v="1"/>
    <x v="18"/>
    <x v="16"/>
    <x v="16"/>
    <x v="0"/>
    <n v="0"/>
  </r>
  <r>
    <x v="0"/>
    <x v="127"/>
    <x v="1"/>
    <x v="57"/>
    <x v="17"/>
    <x v="16"/>
    <x v="0"/>
    <n v="0"/>
  </r>
  <r>
    <x v="0"/>
    <x v="128"/>
    <x v="1"/>
    <x v="57"/>
    <x v="17"/>
    <x v="16"/>
    <x v="0"/>
    <n v="0"/>
  </r>
  <r>
    <x v="0"/>
    <x v="129"/>
    <x v="1"/>
    <x v="19"/>
    <x v="17"/>
    <x v="16"/>
    <x v="0"/>
    <n v="0"/>
  </r>
  <r>
    <x v="0"/>
    <x v="130"/>
    <x v="1"/>
    <x v="19"/>
    <x v="17"/>
    <x v="16"/>
    <x v="0"/>
    <n v="0"/>
  </r>
  <r>
    <x v="0"/>
    <x v="129"/>
    <x v="1"/>
    <x v="20"/>
    <x v="17"/>
    <x v="16"/>
    <x v="0"/>
    <n v="0"/>
  </r>
  <r>
    <x v="0"/>
    <x v="130"/>
    <x v="1"/>
    <x v="20"/>
    <x v="17"/>
    <x v="16"/>
    <x v="0"/>
    <n v="0"/>
  </r>
  <r>
    <x v="0"/>
    <x v="129"/>
    <x v="1"/>
    <x v="21"/>
    <x v="17"/>
    <x v="16"/>
    <x v="0"/>
    <n v="0"/>
  </r>
  <r>
    <x v="0"/>
    <x v="130"/>
    <x v="1"/>
    <x v="21"/>
    <x v="17"/>
    <x v="16"/>
    <x v="0"/>
    <n v="0"/>
  </r>
  <r>
    <x v="0"/>
    <x v="129"/>
    <x v="1"/>
    <x v="22"/>
    <x v="17"/>
    <x v="16"/>
    <x v="0"/>
    <n v="0"/>
  </r>
  <r>
    <x v="0"/>
    <x v="130"/>
    <x v="1"/>
    <x v="22"/>
    <x v="17"/>
    <x v="16"/>
    <x v="0"/>
    <n v="0"/>
  </r>
  <r>
    <x v="0"/>
    <x v="129"/>
    <x v="1"/>
    <x v="23"/>
    <x v="17"/>
    <x v="16"/>
    <x v="0"/>
    <n v="0"/>
  </r>
  <r>
    <x v="0"/>
    <x v="130"/>
    <x v="1"/>
    <x v="23"/>
    <x v="17"/>
    <x v="16"/>
    <x v="0"/>
    <n v="0"/>
  </r>
  <r>
    <x v="0"/>
    <x v="131"/>
    <x v="1"/>
    <x v="9"/>
    <x v="17"/>
    <x v="16"/>
    <x v="0"/>
    <n v="0"/>
  </r>
  <r>
    <x v="0"/>
    <x v="132"/>
    <x v="1"/>
    <x v="9"/>
    <x v="17"/>
    <x v="16"/>
    <x v="0"/>
    <n v="0"/>
  </r>
  <r>
    <x v="0"/>
    <x v="131"/>
    <x v="1"/>
    <x v="10"/>
    <x v="17"/>
    <x v="16"/>
    <x v="0"/>
    <n v="0"/>
  </r>
  <r>
    <x v="0"/>
    <x v="132"/>
    <x v="1"/>
    <x v="10"/>
    <x v="17"/>
    <x v="16"/>
    <x v="0"/>
    <n v="0"/>
  </r>
  <r>
    <x v="0"/>
    <x v="131"/>
    <x v="1"/>
    <x v="11"/>
    <x v="17"/>
    <x v="16"/>
    <x v="0"/>
    <n v="1.6074458410000001"/>
  </r>
  <r>
    <x v="0"/>
    <x v="132"/>
    <x v="1"/>
    <x v="11"/>
    <x v="17"/>
    <x v="16"/>
    <x v="0"/>
    <n v="76.545041640999997"/>
  </r>
  <r>
    <x v="0"/>
    <x v="131"/>
    <x v="1"/>
    <x v="12"/>
    <x v="17"/>
    <x v="16"/>
    <x v="0"/>
    <n v="0"/>
  </r>
  <r>
    <x v="0"/>
    <x v="132"/>
    <x v="1"/>
    <x v="12"/>
    <x v="17"/>
    <x v="16"/>
    <x v="0"/>
    <n v="0"/>
  </r>
  <r>
    <x v="0"/>
    <x v="131"/>
    <x v="1"/>
    <x v="13"/>
    <x v="17"/>
    <x v="16"/>
    <x v="0"/>
    <n v="0"/>
  </r>
  <r>
    <x v="0"/>
    <x v="132"/>
    <x v="1"/>
    <x v="13"/>
    <x v="17"/>
    <x v="16"/>
    <x v="0"/>
    <n v="0"/>
  </r>
  <r>
    <x v="0"/>
    <x v="131"/>
    <x v="1"/>
    <x v="14"/>
    <x v="17"/>
    <x v="16"/>
    <x v="0"/>
    <n v="0"/>
  </r>
  <r>
    <x v="0"/>
    <x v="132"/>
    <x v="1"/>
    <x v="14"/>
    <x v="17"/>
    <x v="16"/>
    <x v="0"/>
    <n v="0"/>
  </r>
  <r>
    <x v="0"/>
    <x v="131"/>
    <x v="1"/>
    <x v="15"/>
    <x v="17"/>
    <x v="16"/>
    <x v="0"/>
    <n v="3.408712451"/>
  </r>
  <r>
    <x v="0"/>
    <x v="132"/>
    <x v="1"/>
    <x v="15"/>
    <x v="17"/>
    <x v="16"/>
    <x v="0"/>
    <n v="162.31965"/>
  </r>
  <r>
    <x v="0"/>
    <x v="131"/>
    <x v="1"/>
    <x v="16"/>
    <x v="17"/>
    <x v="16"/>
    <x v="0"/>
    <n v="0.332236164"/>
  </r>
  <r>
    <x v="0"/>
    <x v="132"/>
    <x v="1"/>
    <x v="16"/>
    <x v="17"/>
    <x v="16"/>
    <x v="0"/>
    <n v="15.820769267999999"/>
  </r>
  <r>
    <x v="0"/>
    <x v="131"/>
    <x v="1"/>
    <x v="17"/>
    <x v="17"/>
    <x v="16"/>
    <x v="0"/>
    <n v="0"/>
  </r>
  <r>
    <x v="0"/>
    <x v="132"/>
    <x v="1"/>
    <x v="17"/>
    <x v="17"/>
    <x v="16"/>
    <x v="0"/>
    <n v="0"/>
  </r>
  <r>
    <x v="0"/>
    <x v="131"/>
    <x v="1"/>
    <x v="18"/>
    <x v="17"/>
    <x v="16"/>
    <x v="0"/>
    <n v="0"/>
  </r>
  <r>
    <x v="0"/>
    <x v="132"/>
    <x v="1"/>
    <x v="18"/>
    <x v="17"/>
    <x v="16"/>
    <x v="0"/>
    <n v="0"/>
  </r>
  <r>
    <x v="0"/>
    <x v="127"/>
    <x v="1"/>
    <x v="57"/>
    <x v="18"/>
    <x v="16"/>
    <x v="0"/>
    <n v="0"/>
  </r>
  <r>
    <x v="0"/>
    <x v="128"/>
    <x v="1"/>
    <x v="57"/>
    <x v="18"/>
    <x v="16"/>
    <x v="0"/>
    <n v="0"/>
  </r>
  <r>
    <x v="0"/>
    <x v="129"/>
    <x v="1"/>
    <x v="19"/>
    <x v="18"/>
    <x v="16"/>
    <x v="0"/>
    <n v="0"/>
  </r>
  <r>
    <x v="0"/>
    <x v="130"/>
    <x v="1"/>
    <x v="19"/>
    <x v="18"/>
    <x v="16"/>
    <x v="0"/>
    <n v="0"/>
  </r>
  <r>
    <x v="0"/>
    <x v="129"/>
    <x v="1"/>
    <x v="20"/>
    <x v="18"/>
    <x v="16"/>
    <x v="0"/>
    <n v="0"/>
  </r>
  <r>
    <x v="0"/>
    <x v="130"/>
    <x v="1"/>
    <x v="20"/>
    <x v="18"/>
    <x v="16"/>
    <x v="0"/>
    <n v="0"/>
  </r>
  <r>
    <x v="0"/>
    <x v="129"/>
    <x v="1"/>
    <x v="21"/>
    <x v="18"/>
    <x v="16"/>
    <x v="0"/>
    <n v="0"/>
  </r>
  <r>
    <x v="0"/>
    <x v="130"/>
    <x v="1"/>
    <x v="21"/>
    <x v="18"/>
    <x v="16"/>
    <x v="0"/>
    <n v="0"/>
  </r>
  <r>
    <x v="0"/>
    <x v="129"/>
    <x v="1"/>
    <x v="22"/>
    <x v="18"/>
    <x v="16"/>
    <x v="0"/>
    <n v="0"/>
  </r>
  <r>
    <x v="0"/>
    <x v="130"/>
    <x v="1"/>
    <x v="22"/>
    <x v="18"/>
    <x v="16"/>
    <x v="0"/>
    <n v="0"/>
  </r>
  <r>
    <x v="0"/>
    <x v="129"/>
    <x v="1"/>
    <x v="23"/>
    <x v="18"/>
    <x v="16"/>
    <x v="0"/>
    <n v="0"/>
  </r>
  <r>
    <x v="0"/>
    <x v="130"/>
    <x v="1"/>
    <x v="23"/>
    <x v="18"/>
    <x v="16"/>
    <x v="0"/>
    <n v="0"/>
  </r>
  <r>
    <x v="0"/>
    <x v="131"/>
    <x v="1"/>
    <x v="9"/>
    <x v="18"/>
    <x v="16"/>
    <x v="0"/>
    <n v="0"/>
  </r>
  <r>
    <x v="0"/>
    <x v="132"/>
    <x v="1"/>
    <x v="9"/>
    <x v="18"/>
    <x v="16"/>
    <x v="0"/>
    <n v="0"/>
  </r>
  <r>
    <x v="0"/>
    <x v="131"/>
    <x v="1"/>
    <x v="10"/>
    <x v="18"/>
    <x v="16"/>
    <x v="0"/>
    <n v="0"/>
  </r>
  <r>
    <x v="0"/>
    <x v="132"/>
    <x v="1"/>
    <x v="10"/>
    <x v="18"/>
    <x v="16"/>
    <x v="0"/>
    <n v="0"/>
  </r>
  <r>
    <x v="0"/>
    <x v="131"/>
    <x v="1"/>
    <x v="11"/>
    <x v="18"/>
    <x v="16"/>
    <x v="0"/>
    <n v="25.783281267"/>
  </r>
  <r>
    <x v="0"/>
    <x v="132"/>
    <x v="1"/>
    <x v="11"/>
    <x v="18"/>
    <x v="16"/>
    <x v="0"/>
    <n v="1227.7753"/>
  </r>
  <r>
    <x v="0"/>
    <x v="131"/>
    <x v="1"/>
    <x v="12"/>
    <x v="18"/>
    <x v="16"/>
    <x v="0"/>
    <n v="0"/>
  </r>
  <r>
    <x v="0"/>
    <x v="132"/>
    <x v="1"/>
    <x v="12"/>
    <x v="18"/>
    <x v="16"/>
    <x v="0"/>
    <n v="0"/>
  </r>
  <r>
    <x v="0"/>
    <x v="131"/>
    <x v="1"/>
    <x v="13"/>
    <x v="18"/>
    <x v="16"/>
    <x v="0"/>
    <n v="0"/>
  </r>
  <r>
    <x v="0"/>
    <x v="132"/>
    <x v="1"/>
    <x v="13"/>
    <x v="18"/>
    <x v="16"/>
    <x v="0"/>
    <n v="0"/>
  </r>
  <r>
    <x v="0"/>
    <x v="131"/>
    <x v="1"/>
    <x v="14"/>
    <x v="18"/>
    <x v="16"/>
    <x v="0"/>
    <n v="0"/>
  </r>
  <r>
    <x v="0"/>
    <x v="132"/>
    <x v="1"/>
    <x v="14"/>
    <x v="18"/>
    <x v="16"/>
    <x v="0"/>
    <n v="0"/>
  </r>
  <r>
    <x v="0"/>
    <x v="131"/>
    <x v="1"/>
    <x v="15"/>
    <x v="18"/>
    <x v="16"/>
    <x v="0"/>
    <n v="3.268154215"/>
  </r>
  <r>
    <x v="0"/>
    <x v="132"/>
    <x v="1"/>
    <x v="15"/>
    <x v="18"/>
    <x v="16"/>
    <x v="0"/>
    <n v="155.62638999999999"/>
  </r>
  <r>
    <x v="0"/>
    <x v="131"/>
    <x v="1"/>
    <x v="16"/>
    <x v="18"/>
    <x v="16"/>
    <x v="0"/>
    <n v="0.60479340699999995"/>
  </r>
  <r>
    <x v="0"/>
    <x v="132"/>
    <x v="1"/>
    <x v="16"/>
    <x v="18"/>
    <x v="16"/>
    <x v="0"/>
    <n v="28.799686586"/>
  </r>
  <r>
    <x v="0"/>
    <x v="131"/>
    <x v="1"/>
    <x v="17"/>
    <x v="18"/>
    <x v="16"/>
    <x v="0"/>
    <n v="0"/>
  </r>
  <r>
    <x v="0"/>
    <x v="132"/>
    <x v="1"/>
    <x v="17"/>
    <x v="18"/>
    <x v="16"/>
    <x v="0"/>
    <n v="0"/>
  </r>
  <r>
    <x v="0"/>
    <x v="131"/>
    <x v="1"/>
    <x v="18"/>
    <x v="18"/>
    <x v="16"/>
    <x v="0"/>
    <n v="0"/>
  </r>
  <r>
    <x v="0"/>
    <x v="132"/>
    <x v="1"/>
    <x v="18"/>
    <x v="18"/>
    <x v="16"/>
    <x v="0"/>
    <n v="0"/>
  </r>
  <r>
    <x v="0"/>
    <x v="133"/>
    <x v="1"/>
    <x v="9"/>
    <x v="19"/>
    <x v="16"/>
    <x v="0"/>
    <n v="0"/>
  </r>
  <r>
    <x v="0"/>
    <x v="134"/>
    <x v="1"/>
    <x v="9"/>
    <x v="19"/>
    <x v="16"/>
    <x v="0"/>
    <n v="0"/>
  </r>
  <r>
    <x v="0"/>
    <x v="133"/>
    <x v="1"/>
    <x v="10"/>
    <x v="19"/>
    <x v="16"/>
    <x v="0"/>
    <n v="0"/>
  </r>
  <r>
    <x v="0"/>
    <x v="134"/>
    <x v="1"/>
    <x v="10"/>
    <x v="19"/>
    <x v="16"/>
    <x v="0"/>
    <n v="0"/>
  </r>
  <r>
    <x v="0"/>
    <x v="133"/>
    <x v="1"/>
    <x v="11"/>
    <x v="19"/>
    <x v="16"/>
    <x v="0"/>
    <n v="27.760220017999998"/>
  </r>
  <r>
    <x v="0"/>
    <x v="134"/>
    <x v="1"/>
    <x v="11"/>
    <x v="19"/>
    <x v="16"/>
    <x v="0"/>
    <n v="1321.9152999999999"/>
  </r>
  <r>
    <x v="0"/>
    <x v="133"/>
    <x v="1"/>
    <x v="12"/>
    <x v="19"/>
    <x v="16"/>
    <x v="0"/>
    <n v="0"/>
  </r>
  <r>
    <x v="0"/>
    <x v="134"/>
    <x v="1"/>
    <x v="12"/>
    <x v="19"/>
    <x v="16"/>
    <x v="0"/>
    <n v="0"/>
  </r>
  <r>
    <x v="0"/>
    <x v="133"/>
    <x v="1"/>
    <x v="13"/>
    <x v="19"/>
    <x v="16"/>
    <x v="0"/>
    <n v="0"/>
  </r>
  <r>
    <x v="0"/>
    <x v="134"/>
    <x v="1"/>
    <x v="13"/>
    <x v="19"/>
    <x v="16"/>
    <x v="0"/>
    <n v="0"/>
  </r>
  <r>
    <x v="0"/>
    <x v="133"/>
    <x v="1"/>
    <x v="14"/>
    <x v="19"/>
    <x v="16"/>
    <x v="0"/>
    <n v="0"/>
  </r>
  <r>
    <x v="0"/>
    <x v="134"/>
    <x v="1"/>
    <x v="14"/>
    <x v="19"/>
    <x v="16"/>
    <x v="0"/>
    <n v="0"/>
  </r>
  <r>
    <x v="0"/>
    <x v="133"/>
    <x v="1"/>
    <x v="15"/>
    <x v="19"/>
    <x v="16"/>
    <x v="0"/>
    <n v="2.070227069"/>
  </r>
  <r>
    <x v="0"/>
    <x v="134"/>
    <x v="1"/>
    <x v="15"/>
    <x v="19"/>
    <x v="16"/>
    <x v="0"/>
    <n v="98.582238414000003"/>
  </r>
  <r>
    <x v="0"/>
    <x v="133"/>
    <x v="1"/>
    <x v="16"/>
    <x v="19"/>
    <x v="16"/>
    <x v="0"/>
    <n v="2.5785571730000001"/>
  </r>
  <r>
    <x v="0"/>
    <x v="134"/>
    <x v="1"/>
    <x v="16"/>
    <x v="19"/>
    <x v="16"/>
    <x v="0"/>
    <n v="122.78843999999999"/>
  </r>
  <r>
    <x v="0"/>
    <x v="133"/>
    <x v="1"/>
    <x v="17"/>
    <x v="19"/>
    <x v="16"/>
    <x v="0"/>
    <n v="0"/>
  </r>
  <r>
    <x v="0"/>
    <x v="134"/>
    <x v="1"/>
    <x v="17"/>
    <x v="19"/>
    <x v="16"/>
    <x v="0"/>
    <n v="0"/>
  </r>
  <r>
    <x v="0"/>
    <x v="133"/>
    <x v="1"/>
    <x v="18"/>
    <x v="19"/>
    <x v="16"/>
    <x v="0"/>
    <n v="0"/>
  </r>
  <r>
    <x v="0"/>
    <x v="134"/>
    <x v="1"/>
    <x v="18"/>
    <x v="19"/>
    <x v="16"/>
    <x v="0"/>
    <n v="0"/>
  </r>
  <r>
    <x v="0"/>
    <x v="127"/>
    <x v="1"/>
    <x v="57"/>
    <x v="10"/>
    <x v="17"/>
    <x v="0"/>
    <n v="0"/>
  </r>
  <r>
    <x v="0"/>
    <x v="128"/>
    <x v="1"/>
    <x v="57"/>
    <x v="10"/>
    <x v="17"/>
    <x v="0"/>
    <n v="0"/>
  </r>
  <r>
    <x v="0"/>
    <x v="129"/>
    <x v="1"/>
    <x v="19"/>
    <x v="10"/>
    <x v="17"/>
    <x v="0"/>
    <n v="0"/>
  </r>
  <r>
    <x v="0"/>
    <x v="130"/>
    <x v="1"/>
    <x v="19"/>
    <x v="10"/>
    <x v="17"/>
    <x v="0"/>
    <n v="0"/>
  </r>
  <r>
    <x v="0"/>
    <x v="129"/>
    <x v="1"/>
    <x v="20"/>
    <x v="10"/>
    <x v="17"/>
    <x v="0"/>
    <n v="0"/>
  </r>
  <r>
    <x v="0"/>
    <x v="130"/>
    <x v="1"/>
    <x v="20"/>
    <x v="10"/>
    <x v="17"/>
    <x v="0"/>
    <n v="0"/>
  </r>
  <r>
    <x v="0"/>
    <x v="129"/>
    <x v="1"/>
    <x v="21"/>
    <x v="10"/>
    <x v="17"/>
    <x v="0"/>
    <n v="0"/>
  </r>
  <r>
    <x v="0"/>
    <x v="130"/>
    <x v="1"/>
    <x v="21"/>
    <x v="10"/>
    <x v="17"/>
    <x v="0"/>
    <n v="0"/>
  </r>
  <r>
    <x v="0"/>
    <x v="129"/>
    <x v="1"/>
    <x v="22"/>
    <x v="10"/>
    <x v="17"/>
    <x v="0"/>
    <n v="0"/>
  </r>
  <r>
    <x v="0"/>
    <x v="130"/>
    <x v="1"/>
    <x v="22"/>
    <x v="10"/>
    <x v="17"/>
    <x v="0"/>
    <n v="0"/>
  </r>
  <r>
    <x v="0"/>
    <x v="129"/>
    <x v="1"/>
    <x v="23"/>
    <x v="10"/>
    <x v="17"/>
    <x v="0"/>
    <n v="0"/>
  </r>
  <r>
    <x v="0"/>
    <x v="130"/>
    <x v="1"/>
    <x v="23"/>
    <x v="10"/>
    <x v="17"/>
    <x v="0"/>
    <n v="0"/>
  </r>
  <r>
    <x v="0"/>
    <x v="131"/>
    <x v="1"/>
    <x v="9"/>
    <x v="10"/>
    <x v="17"/>
    <x v="0"/>
    <n v="0"/>
  </r>
  <r>
    <x v="0"/>
    <x v="132"/>
    <x v="1"/>
    <x v="9"/>
    <x v="10"/>
    <x v="17"/>
    <x v="0"/>
    <n v="0"/>
  </r>
  <r>
    <x v="0"/>
    <x v="131"/>
    <x v="1"/>
    <x v="10"/>
    <x v="10"/>
    <x v="17"/>
    <x v="0"/>
    <n v="0"/>
  </r>
  <r>
    <x v="0"/>
    <x v="132"/>
    <x v="1"/>
    <x v="10"/>
    <x v="10"/>
    <x v="17"/>
    <x v="0"/>
    <n v="0"/>
  </r>
  <r>
    <x v="0"/>
    <x v="131"/>
    <x v="1"/>
    <x v="11"/>
    <x v="10"/>
    <x v="17"/>
    <x v="0"/>
    <n v="0"/>
  </r>
  <r>
    <x v="0"/>
    <x v="132"/>
    <x v="1"/>
    <x v="11"/>
    <x v="10"/>
    <x v="17"/>
    <x v="0"/>
    <n v="0"/>
  </r>
  <r>
    <x v="0"/>
    <x v="131"/>
    <x v="1"/>
    <x v="12"/>
    <x v="10"/>
    <x v="17"/>
    <x v="0"/>
    <n v="0"/>
  </r>
  <r>
    <x v="0"/>
    <x v="132"/>
    <x v="1"/>
    <x v="12"/>
    <x v="10"/>
    <x v="17"/>
    <x v="0"/>
    <n v="0"/>
  </r>
  <r>
    <x v="0"/>
    <x v="131"/>
    <x v="1"/>
    <x v="13"/>
    <x v="10"/>
    <x v="17"/>
    <x v="0"/>
    <n v="0"/>
  </r>
  <r>
    <x v="0"/>
    <x v="132"/>
    <x v="1"/>
    <x v="13"/>
    <x v="10"/>
    <x v="17"/>
    <x v="0"/>
    <n v="0"/>
  </r>
  <r>
    <x v="0"/>
    <x v="131"/>
    <x v="1"/>
    <x v="14"/>
    <x v="10"/>
    <x v="17"/>
    <x v="0"/>
    <n v="0"/>
  </r>
  <r>
    <x v="0"/>
    <x v="132"/>
    <x v="1"/>
    <x v="14"/>
    <x v="10"/>
    <x v="17"/>
    <x v="0"/>
    <n v="0"/>
  </r>
  <r>
    <x v="0"/>
    <x v="131"/>
    <x v="1"/>
    <x v="15"/>
    <x v="10"/>
    <x v="17"/>
    <x v="0"/>
    <n v="0"/>
  </r>
  <r>
    <x v="0"/>
    <x v="132"/>
    <x v="1"/>
    <x v="15"/>
    <x v="10"/>
    <x v="17"/>
    <x v="0"/>
    <n v="0"/>
  </r>
  <r>
    <x v="0"/>
    <x v="131"/>
    <x v="1"/>
    <x v="16"/>
    <x v="10"/>
    <x v="17"/>
    <x v="0"/>
    <n v="0"/>
  </r>
  <r>
    <x v="0"/>
    <x v="132"/>
    <x v="1"/>
    <x v="16"/>
    <x v="10"/>
    <x v="17"/>
    <x v="0"/>
    <n v="0"/>
  </r>
  <r>
    <x v="0"/>
    <x v="131"/>
    <x v="1"/>
    <x v="17"/>
    <x v="10"/>
    <x v="17"/>
    <x v="0"/>
    <n v="0"/>
  </r>
  <r>
    <x v="0"/>
    <x v="132"/>
    <x v="1"/>
    <x v="17"/>
    <x v="10"/>
    <x v="17"/>
    <x v="0"/>
    <n v="0"/>
  </r>
  <r>
    <x v="0"/>
    <x v="131"/>
    <x v="1"/>
    <x v="18"/>
    <x v="10"/>
    <x v="17"/>
    <x v="0"/>
    <n v="0"/>
  </r>
  <r>
    <x v="0"/>
    <x v="132"/>
    <x v="1"/>
    <x v="18"/>
    <x v="10"/>
    <x v="17"/>
    <x v="0"/>
    <n v="0"/>
  </r>
  <r>
    <x v="0"/>
    <x v="127"/>
    <x v="1"/>
    <x v="57"/>
    <x v="11"/>
    <x v="17"/>
    <x v="0"/>
    <n v="0"/>
  </r>
  <r>
    <x v="0"/>
    <x v="128"/>
    <x v="1"/>
    <x v="57"/>
    <x v="11"/>
    <x v="17"/>
    <x v="0"/>
    <n v="0"/>
  </r>
  <r>
    <x v="0"/>
    <x v="129"/>
    <x v="1"/>
    <x v="19"/>
    <x v="11"/>
    <x v="17"/>
    <x v="0"/>
    <n v="0"/>
  </r>
  <r>
    <x v="0"/>
    <x v="130"/>
    <x v="1"/>
    <x v="19"/>
    <x v="11"/>
    <x v="17"/>
    <x v="0"/>
    <n v="0"/>
  </r>
  <r>
    <x v="0"/>
    <x v="129"/>
    <x v="1"/>
    <x v="20"/>
    <x v="11"/>
    <x v="17"/>
    <x v="0"/>
    <n v="0"/>
  </r>
  <r>
    <x v="0"/>
    <x v="130"/>
    <x v="1"/>
    <x v="20"/>
    <x v="11"/>
    <x v="17"/>
    <x v="0"/>
    <n v="0"/>
  </r>
  <r>
    <x v="0"/>
    <x v="129"/>
    <x v="1"/>
    <x v="21"/>
    <x v="11"/>
    <x v="17"/>
    <x v="0"/>
    <n v="0"/>
  </r>
  <r>
    <x v="0"/>
    <x v="130"/>
    <x v="1"/>
    <x v="21"/>
    <x v="11"/>
    <x v="17"/>
    <x v="0"/>
    <n v="0"/>
  </r>
  <r>
    <x v="0"/>
    <x v="129"/>
    <x v="1"/>
    <x v="22"/>
    <x v="11"/>
    <x v="17"/>
    <x v="0"/>
    <n v="0"/>
  </r>
  <r>
    <x v="0"/>
    <x v="130"/>
    <x v="1"/>
    <x v="22"/>
    <x v="11"/>
    <x v="17"/>
    <x v="0"/>
    <n v="0"/>
  </r>
  <r>
    <x v="0"/>
    <x v="129"/>
    <x v="1"/>
    <x v="23"/>
    <x v="11"/>
    <x v="17"/>
    <x v="0"/>
    <n v="0"/>
  </r>
  <r>
    <x v="0"/>
    <x v="130"/>
    <x v="1"/>
    <x v="23"/>
    <x v="11"/>
    <x v="17"/>
    <x v="0"/>
    <n v="0"/>
  </r>
  <r>
    <x v="0"/>
    <x v="131"/>
    <x v="1"/>
    <x v="9"/>
    <x v="11"/>
    <x v="17"/>
    <x v="0"/>
    <n v="0"/>
  </r>
  <r>
    <x v="0"/>
    <x v="132"/>
    <x v="1"/>
    <x v="9"/>
    <x v="11"/>
    <x v="17"/>
    <x v="0"/>
    <n v="0"/>
  </r>
  <r>
    <x v="0"/>
    <x v="131"/>
    <x v="1"/>
    <x v="10"/>
    <x v="11"/>
    <x v="17"/>
    <x v="0"/>
    <n v="0"/>
  </r>
  <r>
    <x v="0"/>
    <x v="132"/>
    <x v="1"/>
    <x v="10"/>
    <x v="11"/>
    <x v="17"/>
    <x v="0"/>
    <n v="0"/>
  </r>
  <r>
    <x v="0"/>
    <x v="131"/>
    <x v="1"/>
    <x v="11"/>
    <x v="11"/>
    <x v="17"/>
    <x v="0"/>
    <n v="0"/>
  </r>
  <r>
    <x v="0"/>
    <x v="132"/>
    <x v="1"/>
    <x v="11"/>
    <x v="11"/>
    <x v="17"/>
    <x v="0"/>
    <n v="0"/>
  </r>
  <r>
    <x v="0"/>
    <x v="131"/>
    <x v="1"/>
    <x v="12"/>
    <x v="11"/>
    <x v="17"/>
    <x v="0"/>
    <n v="0"/>
  </r>
  <r>
    <x v="0"/>
    <x v="132"/>
    <x v="1"/>
    <x v="12"/>
    <x v="11"/>
    <x v="17"/>
    <x v="0"/>
    <n v="0"/>
  </r>
  <r>
    <x v="0"/>
    <x v="131"/>
    <x v="1"/>
    <x v="13"/>
    <x v="11"/>
    <x v="17"/>
    <x v="0"/>
    <n v="0"/>
  </r>
  <r>
    <x v="0"/>
    <x v="132"/>
    <x v="1"/>
    <x v="13"/>
    <x v="11"/>
    <x v="17"/>
    <x v="0"/>
    <n v="0"/>
  </r>
  <r>
    <x v="0"/>
    <x v="131"/>
    <x v="1"/>
    <x v="14"/>
    <x v="11"/>
    <x v="17"/>
    <x v="0"/>
    <n v="0"/>
  </r>
  <r>
    <x v="0"/>
    <x v="132"/>
    <x v="1"/>
    <x v="14"/>
    <x v="11"/>
    <x v="17"/>
    <x v="0"/>
    <n v="0"/>
  </r>
  <r>
    <x v="0"/>
    <x v="131"/>
    <x v="1"/>
    <x v="15"/>
    <x v="11"/>
    <x v="17"/>
    <x v="0"/>
    <n v="0"/>
  </r>
  <r>
    <x v="0"/>
    <x v="132"/>
    <x v="1"/>
    <x v="15"/>
    <x v="11"/>
    <x v="17"/>
    <x v="0"/>
    <n v="0"/>
  </r>
  <r>
    <x v="0"/>
    <x v="131"/>
    <x v="1"/>
    <x v="16"/>
    <x v="11"/>
    <x v="17"/>
    <x v="0"/>
    <n v="0"/>
  </r>
  <r>
    <x v="0"/>
    <x v="132"/>
    <x v="1"/>
    <x v="16"/>
    <x v="11"/>
    <x v="17"/>
    <x v="0"/>
    <n v="0"/>
  </r>
  <r>
    <x v="0"/>
    <x v="131"/>
    <x v="1"/>
    <x v="17"/>
    <x v="11"/>
    <x v="17"/>
    <x v="0"/>
    <n v="0"/>
  </r>
  <r>
    <x v="0"/>
    <x v="132"/>
    <x v="1"/>
    <x v="17"/>
    <x v="11"/>
    <x v="17"/>
    <x v="0"/>
    <n v="0"/>
  </r>
  <r>
    <x v="0"/>
    <x v="131"/>
    <x v="1"/>
    <x v="18"/>
    <x v="11"/>
    <x v="17"/>
    <x v="0"/>
    <n v="0"/>
  </r>
  <r>
    <x v="0"/>
    <x v="132"/>
    <x v="1"/>
    <x v="18"/>
    <x v="11"/>
    <x v="17"/>
    <x v="0"/>
    <n v="0"/>
  </r>
  <r>
    <x v="0"/>
    <x v="127"/>
    <x v="1"/>
    <x v="57"/>
    <x v="12"/>
    <x v="17"/>
    <x v="0"/>
    <n v="0"/>
  </r>
  <r>
    <x v="0"/>
    <x v="128"/>
    <x v="1"/>
    <x v="57"/>
    <x v="12"/>
    <x v="17"/>
    <x v="0"/>
    <n v="0"/>
  </r>
  <r>
    <x v="0"/>
    <x v="129"/>
    <x v="1"/>
    <x v="19"/>
    <x v="12"/>
    <x v="17"/>
    <x v="0"/>
    <n v="0"/>
  </r>
  <r>
    <x v="0"/>
    <x v="130"/>
    <x v="1"/>
    <x v="19"/>
    <x v="12"/>
    <x v="17"/>
    <x v="0"/>
    <n v="0"/>
  </r>
  <r>
    <x v="0"/>
    <x v="129"/>
    <x v="1"/>
    <x v="20"/>
    <x v="12"/>
    <x v="17"/>
    <x v="0"/>
    <n v="0"/>
  </r>
  <r>
    <x v="0"/>
    <x v="130"/>
    <x v="1"/>
    <x v="20"/>
    <x v="12"/>
    <x v="17"/>
    <x v="0"/>
    <n v="0"/>
  </r>
  <r>
    <x v="0"/>
    <x v="129"/>
    <x v="1"/>
    <x v="21"/>
    <x v="12"/>
    <x v="17"/>
    <x v="0"/>
    <n v="0"/>
  </r>
  <r>
    <x v="0"/>
    <x v="130"/>
    <x v="1"/>
    <x v="21"/>
    <x v="12"/>
    <x v="17"/>
    <x v="0"/>
    <n v="0"/>
  </r>
  <r>
    <x v="0"/>
    <x v="129"/>
    <x v="1"/>
    <x v="22"/>
    <x v="12"/>
    <x v="17"/>
    <x v="0"/>
    <n v="0"/>
  </r>
  <r>
    <x v="0"/>
    <x v="130"/>
    <x v="1"/>
    <x v="22"/>
    <x v="12"/>
    <x v="17"/>
    <x v="0"/>
    <n v="0"/>
  </r>
  <r>
    <x v="0"/>
    <x v="129"/>
    <x v="1"/>
    <x v="23"/>
    <x v="12"/>
    <x v="17"/>
    <x v="0"/>
    <n v="0"/>
  </r>
  <r>
    <x v="0"/>
    <x v="130"/>
    <x v="1"/>
    <x v="23"/>
    <x v="12"/>
    <x v="17"/>
    <x v="0"/>
    <n v="0"/>
  </r>
  <r>
    <x v="0"/>
    <x v="131"/>
    <x v="1"/>
    <x v="9"/>
    <x v="12"/>
    <x v="17"/>
    <x v="0"/>
    <n v="0"/>
  </r>
  <r>
    <x v="0"/>
    <x v="132"/>
    <x v="1"/>
    <x v="9"/>
    <x v="12"/>
    <x v="17"/>
    <x v="0"/>
    <n v="0"/>
  </r>
  <r>
    <x v="0"/>
    <x v="131"/>
    <x v="1"/>
    <x v="10"/>
    <x v="12"/>
    <x v="17"/>
    <x v="0"/>
    <n v="0"/>
  </r>
  <r>
    <x v="0"/>
    <x v="132"/>
    <x v="1"/>
    <x v="10"/>
    <x v="12"/>
    <x v="17"/>
    <x v="0"/>
    <n v="0"/>
  </r>
  <r>
    <x v="0"/>
    <x v="131"/>
    <x v="1"/>
    <x v="11"/>
    <x v="12"/>
    <x v="17"/>
    <x v="0"/>
    <n v="0"/>
  </r>
  <r>
    <x v="0"/>
    <x v="132"/>
    <x v="1"/>
    <x v="11"/>
    <x v="12"/>
    <x v="17"/>
    <x v="0"/>
    <n v="0"/>
  </r>
  <r>
    <x v="0"/>
    <x v="131"/>
    <x v="1"/>
    <x v="12"/>
    <x v="12"/>
    <x v="17"/>
    <x v="0"/>
    <n v="0"/>
  </r>
  <r>
    <x v="0"/>
    <x v="132"/>
    <x v="1"/>
    <x v="12"/>
    <x v="12"/>
    <x v="17"/>
    <x v="0"/>
    <n v="0"/>
  </r>
  <r>
    <x v="0"/>
    <x v="131"/>
    <x v="1"/>
    <x v="13"/>
    <x v="12"/>
    <x v="17"/>
    <x v="0"/>
    <n v="0"/>
  </r>
  <r>
    <x v="0"/>
    <x v="132"/>
    <x v="1"/>
    <x v="13"/>
    <x v="12"/>
    <x v="17"/>
    <x v="0"/>
    <n v="0"/>
  </r>
  <r>
    <x v="0"/>
    <x v="131"/>
    <x v="1"/>
    <x v="14"/>
    <x v="12"/>
    <x v="17"/>
    <x v="0"/>
    <n v="0"/>
  </r>
  <r>
    <x v="0"/>
    <x v="132"/>
    <x v="1"/>
    <x v="14"/>
    <x v="12"/>
    <x v="17"/>
    <x v="0"/>
    <n v="0"/>
  </r>
  <r>
    <x v="0"/>
    <x v="131"/>
    <x v="1"/>
    <x v="15"/>
    <x v="12"/>
    <x v="17"/>
    <x v="0"/>
    <n v="0"/>
  </r>
  <r>
    <x v="0"/>
    <x v="132"/>
    <x v="1"/>
    <x v="15"/>
    <x v="12"/>
    <x v="17"/>
    <x v="0"/>
    <n v="0"/>
  </r>
  <r>
    <x v="0"/>
    <x v="131"/>
    <x v="1"/>
    <x v="16"/>
    <x v="12"/>
    <x v="17"/>
    <x v="0"/>
    <n v="0"/>
  </r>
  <r>
    <x v="0"/>
    <x v="132"/>
    <x v="1"/>
    <x v="16"/>
    <x v="12"/>
    <x v="17"/>
    <x v="0"/>
    <n v="0"/>
  </r>
  <r>
    <x v="0"/>
    <x v="131"/>
    <x v="1"/>
    <x v="17"/>
    <x v="12"/>
    <x v="17"/>
    <x v="0"/>
    <n v="0"/>
  </r>
  <r>
    <x v="0"/>
    <x v="132"/>
    <x v="1"/>
    <x v="17"/>
    <x v="12"/>
    <x v="17"/>
    <x v="0"/>
    <n v="0"/>
  </r>
  <r>
    <x v="0"/>
    <x v="131"/>
    <x v="1"/>
    <x v="18"/>
    <x v="12"/>
    <x v="17"/>
    <x v="0"/>
    <n v="0"/>
  </r>
  <r>
    <x v="0"/>
    <x v="132"/>
    <x v="1"/>
    <x v="18"/>
    <x v="12"/>
    <x v="17"/>
    <x v="0"/>
    <n v="0"/>
  </r>
  <r>
    <x v="0"/>
    <x v="127"/>
    <x v="1"/>
    <x v="57"/>
    <x v="13"/>
    <x v="17"/>
    <x v="0"/>
    <n v="0"/>
  </r>
  <r>
    <x v="0"/>
    <x v="128"/>
    <x v="1"/>
    <x v="57"/>
    <x v="13"/>
    <x v="17"/>
    <x v="0"/>
    <n v="0"/>
  </r>
  <r>
    <x v="0"/>
    <x v="129"/>
    <x v="1"/>
    <x v="19"/>
    <x v="13"/>
    <x v="17"/>
    <x v="0"/>
    <n v="0"/>
  </r>
  <r>
    <x v="0"/>
    <x v="130"/>
    <x v="1"/>
    <x v="19"/>
    <x v="13"/>
    <x v="17"/>
    <x v="0"/>
    <n v="0"/>
  </r>
  <r>
    <x v="0"/>
    <x v="129"/>
    <x v="1"/>
    <x v="20"/>
    <x v="13"/>
    <x v="17"/>
    <x v="0"/>
    <n v="0"/>
  </r>
  <r>
    <x v="0"/>
    <x v="130"/>
    <x v="1"/>
    <x v="20"/>
    <x v="13"/>
    <x v="17"/>
    <x v="0"/>
    <n v="0"/>
  </r>
  <r>
    <x v="0"/>
    <x v="129"/>
    <x v="1"/>
    <x v="21"/>
    <x v="13"/>
    <x v="17"/>
    <x v="0"/>
    <n v="0"/>
  </r>
  <r>
    <x v="0"/>
    <x v="130"/>
    <x v="1"/>
    <x v="21"/>
    <x v="13"/>
    <x v="17"/>
    <x v="0"/>
    <n v="0"/>
  </r>
  <r>
    <x v="0"/>
    <x v="129"/>
    <x v="1"/>
    <x v="22"/>
    <x v="13"/>
    <x v="17"/>
    <x v="0"/>
    <n v="0"/>
  </r>
  <r>
    <x v="0"/>
    <x v="130"/>
    <x v="1"/>
    <x v="22"/>
    <x v="13"/>
    <x v="17"/>
    <x v="0"/>
    <n v="0"/>
  </r>
  <r>
    <x v="0"/>
    <x v="129"/>
    <x v="1"/>
    <x v="23"/>
    <x v="13"/>
    <x v="17"/>
    <x v="0"/>
    <n v="0"/>
  </r>
  <r>
    <x v="0"/>
    <x v="130"/>
    <x v="1"/>
    <x v="23"/>
    <x v="13"/>
    <x v="17"/>
    <x v="0"/>
    <n v="0"/>
  </r>
  <r>
    <x v="0"/>
    <x v="131"/>
    <x v="1"/>
    <x v="9"/>
    <x v="13"/>
    <x v="17"/>
    <x v="0"/>
    <n v="0"/>
  </r>
  <r>
    <x v="0"/>
    <x v="132"/>
    <x v="1"/>
    <x v="9"/>
    <x v="13"/>
    <x v="17"/>
    <x v="0"/>
    <n v="0"/>
  </r>
  <r>
    <x v="0"/>
    <x v="131"/>
    <x v="1"/>
    <x v="10"/>
    <x v="13"/>
    <x v="17"/>
    <x v="0"/>
    <n v="0"/>
  </r>
  <r>
    <x v="0"/>
    <x v="132"/>
    <x v="1"/>
    <x v="10"/>
    <x v="13"/>
    <x v="17"/>
    <x v="0"/>
    <n v="0"/>
  </r>
  <r>
    <x v="0"/>
    <x v="131"/>
    <x v="1"/>
    <x v="11"/>
    <x v="13"/>
    <x v="17"/>
    <x v="0"/>
    <n v="0"/>
  </r>
  <r>
    <x v="0"/>
    <x v="132"/>
    <x v="1"/>
    <x v="11"/>
    <x v="13"/>
    <x v="17"/>
    <x v="0"/>
    <n v="0"/>
  </r>
  <r>
    <x v="0"/>
    <x v="131"/>
    <x v="1"/>
    <x v="12"/>
    <x v="13"/>
    <x v="17"/>
    <x v="0"/>
    <n v="0"/>
  </r>
  <r>
    <x v="0"/>
    <x v="132"/>
    <x v="1"/>
    <x v="12"/>
    <x v="13"/>
    <x v="17"/>
    <x v="0"/>
    <n v="0"/>
  </r>
  <r>
    <x v="0"/>
    <x v="131"/>
    <x v="1"/>
    <x v="13"/>
    <x v="13"/>
    <x v="17"/>
    <x v="0"/>
    <n v="0"/>
  </r>
  <r>
    <x v="0"/>
    <x v="132"/>
    <x v="1"/>
    <x v="13"/>
    <x v="13"/>
    <x v="17"/>
    <x v="0"/>
    <n v="0"/>
  </r>
  <r>
    <x v="0"/>
    <x v="131"/>
    <x v="1"/>
    <x v="14"/>
    <x v="13"/>
    <x v="17"/>
    <x v="0"/>
    <n v="0"/>
  </r>
  <r>
    <x v="0"/>
    <x v="132"/>
    <x v="1"/>
    <x v="14"/>
    <x v="13"/>
    <x v="17"/>
    <x v="0"/>
    <n v="0"/>
  </r>
  <r>
    <x v="0"/>
    <x v="131"/>
    <x v="1"/>
    <x v="15"/>
    <x v="13"/>
    <x v="17"/>
    <x v="0"/>
    <n v="0"/>
  </r>
  <r>
    <x v="0"/>
    <x v="132"/>
    <x v="1"/>
    <x v="15"/>
    <x v="13"/>
    <x v="17"/>
    <x v="0"/>
    <n v="0"/>
  </r>
  <r>
    <x v="0"/>
    <x v="131"/>
    <x v="1"/>
    <x v="16"/>
    <x v="13"/>
    <x v="17"/>
    <x v="0"/>
    <n v="0"/>
  </r>
  <r>
    <x v="0"/>
    <x v="132"/>
    <x v="1"/>
    <x v="16"/>
    <x v="13"/>
    <x v="17"/>
    <x v="0"/>
    <n v="0"/>
  </r>
  <r>
    <x v="0"/>
    <x v="131"/>
    <x v="1"/>
    <x v="17"/>
    <x v="13"/>
    <x v="17"/>
    <x v="0"/>
    <n v="0"/>
  </r>
  <r>
    <x v="0"/>
    <x v="132"/>
    <x v="1"/>
    <x v="17"/>
    <x v="13"/>
    <x v="17"/>
    <x v="0"/>
    <n v="0"/>
  </r>
  <r>
    <x v="0"/>
    <x v="131"/>
    <x v="1"/>
    <x v="18"/>
    <x v="13"/>
    <x v="17"/>
    <x v="0"/>
    <n v="0"/>
  </r>
  <r>
    <x v="0"/>
    <x v="132"/>
    <x v="1"/>
    <x v="18"/>
    <x v="13"/>
    <x v="17"/>
    <x v="0"/>
    <n v="0"/>
  </r>
  <r>
    <x v="0"/>
    <x v="127"/>
    <x v="1"/>
    <x v="57"/>
    <x v="14"/>
    <x v="17"/>
    <x v="0"/>
    <n v="0"/>
  </r>
  <r>
    <x v="0"/>
    <x v="128"/>
    <x v="1"/>
    <x v="57"/>
    <x v="14"/>
    <x v="17"/>
    <x v="0"/>
    <n v="0"/>
  </r>
  <r>
    <x v="0"/>
    <x v="129"/>
    <x v="1"/>
    <x v="19"/>
    <x v="14"/>
    <x v="17"/>
    <x v="0"/>
    <n v="0"/>
  </r>
  <r>
    <x v="0"/>
    <x v="130"/>
    <x v="1"/>
    <x v="19"/>
    <x v="14"/>
    <x v="17"/>
    <x v="0"/>
    <n v="0"/>
  </r>
  <r>
    <x v="0"/>
    <x v="129"/>
    <x v="1"/>
    <x v="20"/>
    <x v="14"/>
    <x v="17"/>
    <x v="0"/>
    <n v="0"/>
  </r>
  <r>
    <x v="0"/>
    <x v="130"/>
    <x v="1"/>
    <x v="20"/>
    <x v="14"/>
    <x v="17"/>
    <x v="0"/>
    <n v="0"/>
  </r>
  <r>
    <x v="0"/>
    <x v="129"/>
    <x v="1"/>
    <x v="21"/>
    <x v="14"/>
    <x v="17"/>
    <x v="0"/>
    <n v="0"/>
  </r>
  <r>
    <x v="0"/>
    <x v="130"/>
    <x v="1"/>
    <x v="21"/>
    <x v="14"/>
    <x v="17"/>
    <x v="0"/>
    <n v="0"/>
  </r>
  <r>
    <x v="0"/>
    <x v="129"/>
    <x v="1"/>
    <x v="22"/>
    <x v="14"/>
    <x v="17"/>
    <x v="0"/>
    <n v="0"/>
  </r>
  <r>
    <x v="0"/>
    <x v="130"/>
    <x v="1"/>
    <x v="22"/>
    <x v="14"/>
    <x v="17"/>
    <x v="0"/>
    <n v="0"/>
  </r>
  <r>
    <x v="0"/>
    <x v="129"/>
    <x v="1"/>
    <x v="23"/>
    <x v="14"/>
    <x v="17"/>
    <x v="0"/>
    <n v="0"/>
  </r>
  <r>
    <x v="0"/>
    <x v="130"/>
    <x v="1"/>
    <x v="23"/>
    <x v="14"/>
    <x v="17"/>
    <x v="0"/>
    <n v="0"/>
  </r>
  <r>
    <x v="0"/>
    <x v="131"/>
    <x v="1"/>
    <x v="9"/>
    <x v="14"/>
    <x v="17"/>
    <x v="0"/>
    <n v="0"/>
  </r>
  <r>
    <x v="0"/>
    <x v="132"/>
    <x v="1"/>
    <x v="9"/>
    <x v="14"/>
    <x v="17"/>
    <x v="0"/>
    <n v="0"/>
  </r>
  <r>
    <x v="0"/>
    <x v="131"/>
    <x v="1"/>
    <x v="10"/>
    <x v="14"/>
    <x v="17"/>
    <x v="0"/>
    <n v="0"/>
  </r>
  <r>
    <x v="0"/>
    <x v="132"/>
    <x v="1"/>
    <x v="10"/>
    <x v="14"/>
    <x v="17"/>
    <x v="0"/>
    <n v="0"/>
  </r>
  <r>
    <x v="0"/>
    <x v="131"/>
    <x v="1"/>
    <x v="11"/>
    <x v="14"/>
    <x v="17"/>
    <x v="0"/>
    <n v="0"/>
  </r>
  <r>
    <x v="0"/>
    <x v="132"/>
    <x v="1"/>
    <x v="11"/>
    <x v="14"/>
    <x v="17"/>
    <x v="0"/>
    <n v="0"/>
  </r>
  <r>
    <x v="0"/>
    <x v="131"/>
    <x v="1"/>
    <x v="12"/>
    <x v="14"/>
    <x v="17"/>
    <x v="0"/>
    <n v="0"/>
  </r>
  <r>
    <x v="0"/>
    <x v="132"/>
    <x v="1"/>
    <x v="12"/>
    <x v="14"/>
    <x v="17"/>
    <x v="0"/>
    <n v="0"/>
  </r>
  <r>
    <x v="0"/>
    <x v="131"/>
    <x v="1"/>
    <x v="13"/>
    <x v="14"/>
    <x v="17"/>
    <x v="0"/>
    <n v="0"/>
  </r>
  <r>
    <x v="0"/>
    <x v="132"/>
    <x v="1"/>
    <x v="13"/>
    <x v="14"/>
    <x v="17"/>
    <x v="0"/>
    <n v="0"/>
  </r>
  <r>
    <x v="0"/>
    <x v="131"/>
    <x v="1"/>
    <x v="14"/>
    <x v="14"/>
    <x v="17"/>
    <x v="0"/>
    <n v="0"/>
  </r>
  <r>
    <x v="0"/>
    <x v="132"/>
    <x v="1"/>
    <x v="14"/>
    <x v="14"/>
    <x v="17"/>
    <x v="0"/>
    <n v="0"/>
  </r>
  <r>
    <x v="0"/>
    <x v="131"/>
    <x v="1"/>
    <x v="15"/>
    <x v="14"/>
    <x v="17"/>
    <x v="0"/>
    <n v="0"/>
  </r>
  <r>
    <x v="0"/>
    <x v="132"/>
    <x v="1"/>
    <x v="15"/>
    <x v="14"/>
    <x v="17"/>
    <x v="0"/>
    <n v="0"/>
  </r>
  <r>
    <x v="0"/>
    <x v="131"/>
    <x v="1"/>
    <x v="16"/>
    <x v="14"/>
    <x v="17"/>
    <x v="0"/>
    <n v="0"/>
  </r>
  <r>
    <x v="0"/>
    <x v="132"/>
    <x v="1"/>
    <x v="16"/>
    <x v="14"/>
    <x v="17"/>
    <x v="0"/>
    <n v="0"/>
  </r>
  <r>
    <x v="0"/>
    <x v="131"/>
    <x v="1"/>
    <x v="17"/>
    <x v="14"/>
    <x v="17"/>
    <x v="0"/>
    <n v="0"/>
  </r>
  <r>
    <x v="0"/>
    <x v="132"/>
    <x v="1"/>
    <x v="17"/>
    <x v="14"/>
    <x v="17"/>
    <x v="0"/>
    <n v="0"/>
  </r>
  <r>
    <x v="0"/>
    <x v="131"/>
    <x v="1"/>
    <x v="18"/>
    <x v="14"/>
    <x v="17"/>
    <x v="0"/>
    <n v="0"/>
  </r>
  <r>
    <x v="0"/>
    <x v="132"/>
    <x v="1"/>
    <x v="18"/>
    <x v="14"/>
    <x v="17"/>
    <x v="0"/>
    <n v="0"/>
  </r>
  <r>
    <x v="0"/>
    <x v="127"/>
    <x v="1"/>
    <x v="57"/>
    <x v="15"/>
    <x v="17"/>
    <x v="0"/>
    <n v="357.89344"/>
  </r>
  <r>
    <x v="0"/>
    <x v="128"/>
    <x v="1"/>
    <x v="57"/>
    <x v="15"/>
    <x v="17"/>
    <x v="0"/>
    <n v="50.551290109"/>
  </r>
  <r>
    <x v="0"/>
    <x v="129"/>
    <x v="1"/>
    <x v="19"/>
    <x v="15"/>
    <x v="17"/>
    <x v="0"/>
    <n v="0"/>
  </r>
  <r>
    <x v="0"/>
    <x v="130"/>
    <x v="1"/>
    <x v="19"/>
    <x v="15"/>
    <x v="17"/>
    <x v="0"/>
    <n v="0"/>
  </r>
  <r>
    <x v="0"/>
    <x v="129"/>
    <x v="1"/>
    <x v="20"/>
    <x v="15"/>
    <x v="17"/>
    <x v="0"/>
    <n v="0"/>
  </r>
  <r>
    <x v="0"/>
    <x v="130"/>
    <x v="1"/>
    <x v="20"/>
    <x v="15"/>
    <x v="17"/>
    <x v="0"/>
    <n v="0"/>
  </r>
  <r>
    <x v="0"/>
    <x v="129"/>
    <x v="1"/>
    <x v="21"/>
    <x v="15"/>
    <x v="17"/>
    <x v="0"/>
    <n v="0"/>
  </r>
  <r>
    <x v="0"/>
    <x v="130"/>
    <x v="1"/>
    <x v="21"/>
    <x v="15"/>
    <x v="17"/>
    <x v="0"/>
    <n v="0"/>
  </r>
  <r>
    <x v="0"/>
    <x v="129"/>
    <x v="1"/>
    <x v="22"/>
    <x v="15"/>
    <x v="17"/>
    <x v="0"/>
    <n v="0"/>
  </r>
  <r>
    <x v="0"/>
    <x v="130"/>
    <x v="1"/>
    <x v="22"/>
    <x v="15"/>
    <x v="17"/>
    <x v="0"/>
    <n v="0"/>
  </r>
  <r>
    <x v="0"/>
    <x v="129"/>
    <x v="1"/>
    <x v="23"/>
    <x v="15"/>
    <x v="17"/>
    <x v="0"/>
    <n v="0"/>
  </r>
  <r>
    <x v="0"/>
    <x v="130"/>
    <x v="1"/>
    <x v="23"/>
    <x v="15"/>
    <x v="17"/>
    <x v="0"/>
    <n v="0"/>
  </r>
  <r>
    <x v="0"/>
    <x v="131"/>
    <x v="1"/>
    <x v="9"/>
    <x v="15"/>
    <x v="17"/>
    <x v="0"/>
    <n v="0"/>
  </r>
  <r>
    <x v="0"/>
    <x v="132"/>
    <x v="1"/>
    <x v="9"/>
    <x v="15"/>
    <x v="17"/>
    <x v="0"/>
    <n v="0"/>
  </r>
  <r>
    <x v="0"/>
    <x v="131"/>
    <x v="1"/>
    <x v="10"/>
    <x v="15"/>
    <x v="17"/>
    <x v="0"/>
    <n v="0"/>
  </r>
  <r>
    <x v="0"/>
    <x v="132"/>
    <x v="1"/>
    <x v="10"/>
    <x v="15"/>
    <x v="17"/>
    <x v="0"/>
    <n v="0"/>
  </r>
  <r>
    <x v="0"/>
    <x v="131"/>
    <x v="1"/>
    <x v="11"/>
    <x v="15"/>
    <x v="17"/>
    <x v="0"/>
    <n v="0"/>
  </r>
  <r>
    <x v="0"/>
    <x v="132"/>
    <x v="1"/>
    <x v="11"/>
    <x v="15"/>
    <x v="17"/>
    <x v="0"/>
    <n v="0"/>
  </r>
  <r>
    <x v="0"/>
    <x v="131"/>
    <x v="1"/>
    <x v="12"/>
    <x v="15"/>
    <x v="17"/>
    <x v="0"/>
    <n v="0"/>
  </r>
  <r>
    <x v="0"/>
    <x v="132"/>
    <x v="1"/>
    <x v="12"/>
    <x v="15"/>
    <x v="17"/>
    <x v="0"/>
    <n v="0"/>
  </r>
  <r>
    <x v="0"/>
    <x v="131"/>
    <x v="1"/>
    <x v="13"/>
    <x v="15"/>
    <x v="17"/>
    <x v="0"/>
    <n v="0"/>
  </r>
  <r>
    <x v="0"/>
    <x v="132"/>
    <x v="1"/>
    <x v="13"/>
    <x v="15"/>
    <x v="17"/>
    <x v="0"/>
    <n v="0"/>
  </r>
  <r>
    <x v="0"/>
    <x v="131"/>
    <x v="1"/>
    <x v="14"/>
    <x v="15"/>
    <x v="17"/>
    <x v="0"/>
    <n v="0"/>
  </r>
  <r>
    <x v="0"/>
    <x v="132"/>
    <x v="1"/>
    <x v="14"/>
    <x v="15"/>
    <x v="17"/>
    <x v="0"/>
    <n v="0"/>
  </r>
  <r>
    <x v="0"/>
    <x v="131"/>
    <x v="1"/>
    <x v="15"/>
    <x v="15"/>
    <x v="17"/>
    <x v="0"/>
    <n v="0"/>
  </r>
  <r>
    <x v="0"/>
    <x v="132"/>
    <x v="1"/>
    <x v="15"/>
    <x v="15"/>
    <x v="17"/>
    <x v="0"/>
    <n v="0"/>
  </r>
  <r>
    <x v="0"/>
    <x v="131"/>
    <x v="1"/>
    <x v="16"/>
    <x v="15"/>
    <x v="17"/>
    <x v="0"/>
    <n v="0"/>
  </r>
  <r>
    <x v="0"/>
    <x v="132"/>
    <x v="1"/>
    <x v="16"/>
    <x v="15"/>
    <x v="17"/>
    <x v="0"/>
    <n v="0"/>
  </r>
  <r>
    <x v="0"/>
    <x v="131"/>
    <x v="1"/>
    <x v="17"/>
    <x v="15"/>
    <x v="17"/>
    <x v="0"/>
    <n v="0"/>
  </r>
  <r>
    <x v="0"/>
    <x v="132"/>
    <x v="1"/>
    <x v="17"/>
    <x v="15"/>
    <x v="17"/>
    <x v="0"/>
    <n v="0"/>
  </r>
  <r>
    <x v="0"/>
    <x v="131"/>
    <x v="1"/>
    <x v="18"/>
    <x v="15"/>
    <x v="17"/>
    <x v="0"/>
    <n v="0"/>
  </r>
  <r>
    <x v="0"/>
    <x v="132"/>
    <x v="1"/>
    <x v="18"/>
    <x v="15"/>
    <x v="17"/>
    <x v="0"/>
    <n v="0"/>
  </r>
  <r>
    <x v="0"/>
    <x v="127"/>
    <x v="1"/>
    <x v="57"/>
    <x v="16"/>
    <x v="17"/>
    <x v="0"/>
    <n v="0"/>
  </r>
  <r>
    <x v="0"/>
    <x v="128"/>
    <x v="1"/>
    <x v="57"/>
    <x v="16"/>
    <x v="17"/>
    <x v="0"/>
    <n v="0"/>
  </r>
  <r>
    <x v="0"/>
    <x v="129"/>
    <x v="1"/>
    <x v="19"/>
    <x v="16"/>
    <x v="17"/>
    <x v="0"/>
    <n v="0"/>
  </r>
  <r>
    <x v="0"/>
    <x v="130"/>
    <x v="1"/>
    <x v="19"/>
    <x v="16"/>
    <x v="17"/>
    <x v="0"/>
    <n v="0"/>
  </r>
  <r>
    <x v="0"/>
    <x v="129"/>
    <x v="1"/>
    <x v="20"/>
    <x v="16"/>
    <x v="17"/>
    <x v="0"/>
    <n v="0"/>
  </r>
  <r>
    <x v="0"/>
    <x v="130"/>
    <x v="1"/>
    <x v="20"/>
    <x v="16"/>
    <x v="17"/>
    <x v="0"/>
    <n v="0"/>
  </r>
  <r>
    <x v="0"/>
    <x v="129"/>
    <x v="1"/>
    <x v="21"/>
    <x v="16"/>
    <x v="17"/>
    <x v="0"/>
    <n v="0"/>
  </r>
  <r>
    <x v="0"/>
    <x v="130"/>
    <x v="1"/>
    <x v="21"/>
    <x v="16"/>
    <x v="17"/>
    <x v="0"/>
    <n v="0"/>
  </r>
  <r>
    <x v="0"/>
    <x v="129"/>
    <x v="1"/>
    <x v="22"/>
    <x v="16"/>
    <x v="17"/>
    <x v="0"/>
    <n v="0"/>
  </r>
  <r>
    <x v="0"/>
    <x v="130"/>
    <x v="1"/>
    <x v="22"/>
    <x v="16"/>
    <x v="17"/>
    <x v="0"/>
    <n v="0"/>
  </r>
  <r>
    <x v="0"/>
    <x v="129"/>
    <x v="1"/>
    <x v="23"/>
    <x v="16"/>
    <x v="17"/>
    <x v="0"/>
    <n v="0"/>
  </r>
  <r>
    <x v="0"/>
    <x v="130"/>
    <x v="1"/>
    <x v="23"/>
    <x v="16"/>
    <x v="17"/>
    <x v="0"/>
    <n v="0"/>
  </r>
  <r>
    <x v="0"/>
    <x v="131"/>
    <x v="1"/>
    <x v="9"/>
    <x v="16"/>
    <x v="17"/>
    <x v="0"/>
    <n v="0"/>
  </r>
  <r>
    <x v="0"/>
    <x v="132"/>
    <x v="1"/>
    <x v="9"/>
    <x v="16"/>
    <x v="17"/>
    <x v="0"/>
    <n v="0"/>
  </r>
  <r>
    <x v="0"/>
    <x v="131"/>
    <x v="1"/>
    <x v="10"/>
    <x v="16"/>
    <x v="17"/>
    <x v="0"/>
    <n v="0"/>
  </r>
  <r>
    <x v="0"/>
    <x v="132"/>
    <x v="1"/>
    <x v="10"/>
    <x v="16"/>
    <x v="17"/>
    <x v="0"/>
    <n v="0"/>
  </r>
  <r>
    <x v="0"/>
    <x v="131"/>
    <x v="1"/>
    <x v="11"/>
    <x v="16"/>
    <x v="17"/>
    <x v="0"/>
    <n v="0"/>
  </r>
  <r>
    <x v="0"/>
    <x v="132"/>
    <x v="1"/>
    <x v="11"/>
    <x v="16"/>
    <x v="17"/>
    <x v="0"/>
    <n v="0"/>
  </r>
  <r>
    <x v="0"/>
    <x v="131"/>
    <x v="1"/>
    <x v="12"/>
    <x v="16"/>
    <x v="17"/>
    <x v="0"/>
    <n v="0"/>
  </r>
  <r>
    <x v="0"/>
    <x v="132"/>
    <x v="1"/>
    <x v="12"/>
    <x v="16"/>
    <x v="17"/>
    <x v="0"/>
    <n v="0"/>
  </r>
  <r>
    <x v="0"/>
    <x v="131"/>
    <x v="1"/>
    <x v="13"/>
    <x v="16"/>
    <x v="17"/>
    <x v="0"/>
    <n v="0"/>
  </r>
  <r>
    <x v="0"/>
    <x v="132"/>
    <x v="1"/>
    <x v="13"/>
    <x v="16"/>
    <x v="17"/>
    <x v="0"/>
    <n v="0"/>
  </r>
  <r>
    <x v="0"/>
    <x v="131"/>
    <x v="1"/>
    <x v="14"/>
    <x v="16"/>
    <x v="17"/>
    <x v="0"/>
    <n v="0"/>
  </r>
  <r>
    <x v="0"/>
    <x v="132"/>
    <x v="1"/>
    <x v="14"/>
    <x v="16"/>
    <x v="17"/>
    <x v="0"/>
    <n v="0"/>
  </r>
  <r>
    <x v="0"/>
    <x v="131"/>
    <x v="1"/>
    <x v="15"/>
    <x v="16"/>
    <x v="17"/>
    <x v="0"/>
    <n v="0"/>
  </r>
  <r>
    <x v="0"/>
    <x v="132"/>
    <x v="1"/>
    <x v="15"/>
    <x v="16"/>
    <x v="17"/>
    <x v="0"/>
    <n v="0"/>
  </r>
  <r>
    <x v="0"/>
    <x v="131"/>
    <x v="1"/>
    <x v="16"/>
    <x v="16"/>
    <x v="17"/>
    <x v="0"/>
    <n v="0"/>
  </r>
  <r>
    <x v="0"/>
    <x v="132"/>
    <x v="1"/>
    <x v="16"/>
    <x v="16"/>
    <x v="17"/>
    <x v="0"/>
    <n v="0"/>
  </r>
  <r>
    <x v="0"/>
    <x v="131"/>
    <x v="1"/>
    <x v="17"/>
    <x v="16"/>
    <x v="17"/>
    <x v="0"/>
    <n v="0"/>
  </r>
  <r>
    <x v="0"/>
    <x v="132"/>
    <x v="1"/>
    <x v="17"/>
    <x v="16"/>
    <x v="17"/>
    <x v="0"/>
    <n v="0"/>
  </r>
  <r>
    <x v="0"/>
    <x v="131"/>
    <x v="1"/>
    <x v="18"/>
    <x v="16"/>
    <x v="17"/>
    <x v="0"/>
    <n v="0"/>
  </r>
  <r>
    <x v="0"/>
    <x v="132"/>
    <x v="1"/>
    <x v="18"/>
    <x v="16"/>
    <x v="17"/>
    <x v="0"/>
    <n v="0"/>
  </r>
  <r>
    <x v="0"/>
    <x v="127"/>
    <x v="1"/>
    <x v="57"/>
    <x v="17"/>
    <x v="17"/>
    <x v="0"/>
    <n v="0"/>
  </r>
  <r>
    <x v="0"/>
    <x v="128"/>
    <x v="1"/>
    <x v="57"/>
    <x v="17"/>
    <x v="17"/>
    <x v="0"/>
    <n v="0"/>
  </r>
  <r>
    <x v="0"/>
    <x v="129"/>
    <x v="1"/>
    <x v="19"/>
    <x v="17"/>
    <x v="17"/>
    <x v="0"/>
    <n v="0"/>
  </r>
  <r>
    <x v="0"/>
    <x v="130"/>
    <x v="1"/>
    <x v="19"/>
    <x v="17"/>
    <x v="17"/>
    <x v="0"/>
    <n v="0"/>
  </r>
  <r>
    <x v="0"/>
    <x v="129"/>
    <x v="1"/>
    <x v="20"/>
    <x v="17"/>
    <x v="17"/>
    <x v="0"/>
    <n v="0"/>
  </r>
  <r>
    <x v="0"/>
    <x v="130"/>
    <x v="1"/>
    <x v="20"/>
    <x v="17"/>
    <x v="17"/>
    <x v="0"/>
    <n v="0"/>
  </r>
  <r>
    <x v="0"/>
    <x v="129"/>
    <x v="1"/>
    <x v="21"/>
    <x v="17"/>
    <x v="17"/>
    <x v="0"/>
    <n v="0"/>
  </r>
  <r>
    <x v="0"/>
    <x v="130"/>
    <x v="1"/>
    <x v="21"/>
    <x v="17"/>
    <x v="17"/>
    <x v="0"/>
    <n v="0"/>
  </r>
  <r>
    <x v="0"/>
    <x v="129"/>
    <x v="1"/>
    <x v="22"/>
    <x v="17"/>
    <x v="17"/>
    <x v="0"/>
    <n v="0"/>
  </r>
  <r>
    <x v="0"/>
    <x v="130"/>
    <x v="1"/>
    <x v="22"/>
    <x v="17"/>
    <x v="17"/>
    <x v="0"/>
    <n v="0"/>
  </r>
  <r>
    <x v="0"/>
    <x v="129"/>
    <x v="1"/>
    <x v="23"/>
    <x v="17"/>
    <x v="17"/>
    <x v="0"/>
    <n v="0"/>
  </r>
  <r>
    <x v="0"/>
    <x v="130"/>
    <x v="1"/>
    <x v="23"/>
    <x v="17"/>
    <x v="17"/>
    <x v="0"/>
    <n v="0"/>
  </r>
  <r>
    <x v="0"/>
    <x v="131"/>
    <x v="1"/>
    <x v="9"/>
    <x v="17"/>
    <x v="17"/>
    <x v="0"/>
    <n v="0"/>
  </r>
  <r>
    <x v="0"/>
    <x v="132"/>
    <x v="1"/>
    <x v="9"/>
    <x v="17"/>
    <x v="17"/>
    <x v="0"/>
    <n v="0"/>
  </r>
  <r>
    <x v="0"/>
    <x v="131"/>
    <x v="1"/>
    <x v="10"/>
    <x v="17"/>
    <x v="17"/>
    <x v="0"/>
    <n v="0"/>
  </r>
  <r>
    <x v="0"/>
    <x v="132"/>
    <x v="1"/>
    <x v="10"/>
    <x v="17"/>
    <x v="17"/>
    <x v="0"/>
    <n v="0"/>
  </r>
  <r>
    <x v="0"/>
    <x v="131"/>
    <x v="1"/>
    <x v="11"/>
    <x v="17"/>
    <x v="17"/>
    <x v="0"/>
    <n v="0"/>
  </r>
  <r>
    <x v="0"/>
    <x v="132"/>
    <x v="1"/>
    <x v="11"/>
    <x v="17"/>
    <x v="17"/>
    <x v="0"/>
    <n v="0"/>
  </r>
  <r>
    <x v="0"/>
    <x v="131"/>
    <x v="1"/>
    <x v="12"/>
    <x v="17"/>
    <x v="17"/>
    <x v="0"/>
    <n v="0"/>
  </r>
  <r>
    <x v="0"/>
    <x v="132"/>
    <x v="1"/>
    <x v="12"/>
    <x v="17"/>
    <x v="17"/>
    <x v="0"/>
    <n v="0"/>
  </r>
  <r>
    <x v="0"/>
    <x v="131"/>
    <x v="1"/>
    <x v="13"/>
    <x v="17"/>
    <x v="17"/>
    <x v="0"/>
    <n v="0"/>
  </r>
  <r>
    <x v="0"/>
    <x v="132"/>
    <x v="1"/>
    <x v="13"/>
    <x v="17"/>
    <x v="17"/>
    <x v="0"/>
    <n v="0"/>
  </r>
  <r>
    <x v="0"/>
    <x v="131"/>
    <x v="1"/>
    <x v="14"/>
    <x v="17"/>
    <x v="17"/>
    <x v="0"/>
    <n v="0"/>
  </r>
  <r>
    <x v="0"/>
    <x v="132"/>
    <x v="1"/>
    <x v="14"/>
    <x v="17"/>
    <x v="17"/>
    <x v="0"/>
    <n v="0"/>
  </r>
  <r>
    <x v="0"/>
    <x v="131"/>
    <x v="1"/>
    <x v="15"/>
    <x v="17"/>
    <x v="17"/>
    <x v="0"/>
    <n v="0"/>
  </r>
  <r>
    <x v="0"/>
    <x v="132"/>
    <x v="1"/>
    <x v="15"/>
    <x v="17"/>
    <x v="17"/>
    <x v="0"/>
    <n v="0"/>
  </r>
  <r>
    <x v="0"/>
    <x v="131"/>
    <x v="1"/>
    <x v="16"/>
    <x v="17"/>
    <x v="17"/>
    <x v="0"/>
    <n v="0"/>
  </r>
  <r>
    <x v="0"/>
    <x v="132"/>
    <x v="1"/>
    <x v="16"/>
    <x v="17"/>
    <x v="17"/>
    <x v="0"/>
    <n v="0"/>
  </r>
  <r>
    <x v="0"/>
    <x v="131"/>
    <x v="1"/>
    <x v="17"/>
    <x v="17"/>
    <x v="17"/>
    <x v="0"/>
    <n v="0"/>
  </r>
  <r>
    <x v="0"/>
    <x v="132"/>
    <x v="1"/>
    <x v="17"/>
    <x v="17"/>
    <x v="17"/>
    <x v="0"/>
    <n v="0"/>
  </r>
  <r>
    <x v="0"/>
    <x v="131"/>
    <x v="1"/>
    <x v="18"/>
    <x v="17"/>
    <x v="17"/>
    <x v="0"/>
    <n v="0"/>
  </r>
  <r>
    <x v="0"/>
    <x v="132"/>
    <x v="1"/>
    <x v="18"/>
    <x v="17"/>
    <x v="17"/>
    <x v="0"/>
    <n v="0"/>
  </r>
  <r>
    <x v="0"/>
    <x v="127"/>
    <x v="1"/>
    <x v="57"/>
    <x v="18"/>
    <x v="17"/>
    <x v="0"/>
    <n v="0"/>
  </r>
  <r>
    <x v="0"/>
    <x v="128"/>
    <x v="1"/>
    <x v="57"/>
    <x v="18"/>
    <x v="17"/>
    <x v="0"/>
    <n v="0"/>
  </r>
  <r>
    <x v="0"/>
    <x v="129"/>
    <x v="1"/>
    <x v="19"/>
    <x v="18"/>
    <x v="17"/>
    <x v="0"/>
    <n v="0"/>
  </r>
  <r>
    <x v="0"/>
    <x v="130"/>
    <x v="1"/>
    <x v="19"/>
    <x v="18"/>
    <x v="17"/>
    <x v="0"/>
    <n v="0"/>
  </r>
  <r>
    <x v="0"/>
    <x v="129"/>
    <x v="1"/>
    <x v="20"/>
    <x v="18"/>
    <x v="17"/>
    <x v="0"/>
    <n v="0"/>
  </r>
  <r>
    <x v="0"/>
    <x v="130"/>
    <x v="1"/>
    <x v="20"/>
    <x v="18"/>
    <x v="17"/>
    <x v="0"/>
    <n v="0"/>
  </r>
  <r>
    <x v="0"/>
    <x v="129"/>
    <x v="1"/>
    <x v="21"/>
    <x v="18"/>
    <x v="17"/>
    <x v="0"/>
    <n v="0"/>
  </r>
  <r>
    <x v="0"/>
    <x v="130"/>
    <x v="1"/>
    <x v="21"/>
    <x v="18"/>
    <x v="17"/>
    <x v="0"/>
    <n v="0"/>
  </r>
  <r>
    <x v="0"/>
    <x v="129"/>
    <x v="1"/>
    <x v="22"/>
    <x v="18"/>
    <x v="17"/>
    <x v="0"/>
    <n v="0"/>
  </r>
  <r>
    <x v="0"/>
    <x v="130"/>
    <x v="1"/>
    <x v="22"/>
    <x v="18"/>
    <x v="17"/>
    <x v="0"/>
    <n v="0"/>
  </r>
  <r>
    <x v="0"/>
    <x v="129"/>
    <x v="1"/>
    <x v="23"/>
    <x v="18"/>
    <x v="17"/>
    <x v="0"/>
    <n v="0"/>
  </r>
  <r>
    <x v="0"/>
    <x v="130"/>
    <x v="1"/>
    <x v="23"/>
    <x v="18"/>
    <x v="17"/>
    <x v="0"/>
    <n v="0"/>
  </r>
  <r>
    <x v="0"/>
    <x v="131"/>
    <x v="1"/>
    <x v="9"/>
    <x v="18"/>
    <x v="17"/>
    <x v="0"/>
    <n v="0"/>
  </r>
  <r>
    <x v="0"/>
    <x v="132"/>
    <x v="1"/>
    <x v="9"/>
    <x v="18"/>
    <x v="17"/>
    <x v="0"/>
    <n v="0"/>
  </r>
  <r>
    <x v="0"/>
    <x v="131"/>
    <x v="1"/>
    <x v="10"/>
    <x v="18"/>
    <x v="17"/>
    <x v="0"/>
    <n v="0"/>
  </r>
  <r>
    <x v="0"/>
    <x v="132"/>
    <x v="1"/>
    <x v="10"/>
    <x v="18"/>
    <x v="17"/>
    <x v="0"/>
    <n v="0"/>
  </r>
  <r>
    <x v="0"/>
    <x v="131"/>
    <x v="1"/>
    <x v="11"/>
    <x v="18"/>
    <x v="17"/>
    <x v="0"/>
    <n v="0"/>
  </r>
  <r>
    <x v="0"/>
    <x v="132"/>
    <x v="1"/>
    <x v="11"/>
    <x v="18"/>
    <x v="17"/>
    <x v="0"/>
    <n v="0"/>
  </r>
  <r>
    <x v="0"/>
    <x v="131"/>
    <x v="1"/>
    <x v="12"/>
    <x v="18"/>
    <x v="17"/>
    <x v="0"/>
    <n v="0"/>
  </r>
  <r>
    <x v="0"/>
    <x v="132"/>
    <x v="1"/>
    <x v="12"/>
    <x v="18"/>
    <x v="17"/>
    <x v="0"/>
    <n v="0"/>
  </r>
  <r>
    <x v="0"/>
    <x v="131"/>
    <x v="1"/>
    <x v="13"/>
    <x v="18"/>
    <x v="17"/>
    <x v="0"/>
    <n v="0"/>
  </r>
  <r>
    <x v="0"/>
    <x v="132"/>
    <x v="1"/>
    <x v="13"/>
    <x v="18"/>
    <x v="17"/>
    <x v="0"/>
    <n v="0"/>
  </r>
  <r>
    <x v="0"/>
    <x v="131"/>
    <x v="1"/>
    <x v="14"/>
    <x v="18"/>
    <x v="17"/>
    <x v="0"/>
    <n v="0"/>
  </r>
  <r>
    <x v="0"/>
    <x v="132"/>
    <x v="1"/>
    <x v="14"/>
    <x v="18"/>
    <x v="17"/>
    <x v="0"/>
    <n v="0"/>
  </r>
  <r>
    <x v="0"/>
    <x v="131"/>
    <x v="1"/>
    <x v="15"/>
    <x v="18"/>
    <x v="17"/>
    <x v="0"/>
    <n v="0"/>
  </r>
  <r>
    <x v="0"/>
    <x v="132"/>
    <x v="1"/>
    <x v="15"/>
    <x v="18"/>
    <x v="17"/>
    <x v="0"/>
    <n v="0"/>
  </r>
  <r>
    <x v="0"/>
    <x v="131"/>
    <x v="1"/>
    <x v="16"/>
    <x v="18"/>
    <x v="17"/>
    <x v="0"/>
    <n v="0"/>
  </r>
  <r>
    <x v="0"/>
    <x v="132"/>
    <x v="1"/>
    <x v="16"/>
    <x v="18"/>
    <x v="17"/>
    <x v="0"/>
    <n v="0"/>
  </r>
  <r>
    <x v="0"/>
    <x v="131"/>
    <x v="1"/>
    <x v="17"/>
    <x v="18"/>
    <x v="17"/>
    <x v="0"/>
    <n v="0"/>
  </r>
  <r>
    <x v="0"/>
    <x v="132"/>
    <x v="1"/>
    <x v="17"/>
    <x v="18"/>
    <x v="17"/>
    <x v="0"/>
    <n v="0"/>
  </r>
  <r>
    <x v="0"/>
    <x v="131"/>
    <x v="1"/>
    <x v="18"/>
    <x v="18"/>
    <x v="17"/>
    <x v="0"/>
    <n v="0"/>
  </r>
  <r>
    <x v="0"/>
    <x v="132"/>
    <x v="1"/>
    <x v="18"/>
    <x v="18"/>
    <x v="17"/>
    <x v="0"/>
    <n v="0"/>
  </r>
  <r>
    <x v="0"/>
    <x v="133"/>
    <x v="1"/>
    <x v="9"/>
    <x v="19"/>
    <x v="17"/>
    <x v="0"/>
    <n v="0"/>
  </r>
  <r>
    <x v="0"/>
    <x v="134"/>
    <x v="1"/>
    <x v="9"/>
    <x v="19"/>
    <x v="17"/>
    <x v="0"/>
    <n v="0"/>
  </r>
  <r>
    <x v="0"/>
    <x v="133"/>
    <x v="1"/>
    <x v="10"/>
    <x v="19"/>
    <x v="17"/>
    <x v="0"/>
    <n v="0"/>
  </r>
  <r>
    <x v="0"/>
    <x v="134"/>
    <x v="1"/>
    <x v="10"/>
    <x v="19"/>
    <x v="17"/>
    <x v="0"/>
    <n v="0"/>
  </r>
  <r>
    <x v="0"/>
    <x v="133"/>
    <x v="1"/>
    <x v="11"/>
    <x v="19"/>
    <x v="17"/>
    <x v="0"/>
    <n v="0"/>
  </r>
  <r>
    <x v="0"/>
    <x v="134"/>
    <x v="1"/>
    <x v="11"/>
    <x v="19"/>
    <x v="17"/>
    <x v="0"/>
    <n v="0"/>
  </r>
  <r>
    <x v="0"/>
    <x v="133"/>
    <x v="1"/>
    <x v="12"/>
    <x v="19"/>
    <x v="17"/>
    <x v="0"/>
    <n v="0"/>
  </r>
  <r>
    <x v="0"/>
    <x v="134"/>
    <x v="1"/>
    <x v="12"/>
    <x v="19"/>
    <x v="17"/>
    <x v="0"/>
    <n v="0"/>
  </r>
  <r>
    <x v="0"/>
    <x v="133"/>
    <x v="1"/>
    <x v="13"/>
    <x v="19"/>
    <x v="17"/>
    <x v="0"/>
    <n v="0"/>
  </r>
  <r>
    <x v="0"/>
    <x v="134"/>
    <x v="1"/>
    <x v="13"/>
    <x v="19"/>
    <x v="17"/>
    <x v="0"/>
    <n v="0"/>
  </r>
  <r>
    <x v="0"/>
    <x v="133"/>
    <x v="1"/>
    <x v="14"/>
    <x v="19"/>
    <x v="17"/>
    <x v="0"/>
    <n v="0"/>
  </r>
  <r>
    <x v="0"/>
    <x v="134"/>
    <x v="1"/>
    <x v="14"/>
    <x v="19"/>
    <x v="17"/>
    <x v="0"/>
    <n v="0"/>
  </r>
  <r>
    <x v="0"/>
    <x v="133"/>
    <x v="1"/>
    <x v="15"/>
    <x v="19"/>
    <x v="17"/>
    <x v="0"/>
    <n v="0"/>
  </r>
  <r>
    <x v="0"/>
    <x v="134"/>
    <x v="1"/>
    <x v="15"/>
    <x v="19"/>
    <x v="17"/>
    <x v="0"/>
    <n v="0"/>
  </r>
  <r>
    <x v="0"/>
    <x v="133"/>
    <x v="1"/>
    <x v="16"/>
    <x v="19"/>
    <x v="17"/>
    <x v="0"/>
    <n v="0"/>
  </r>
  <r>
    <x v="0"/>
    <x v="134"/>
    <x v="1"/>
    <x v="16"/>
    <x v="19"/>
    <x v="17"/>
    <x v="0"/>
    <n v="0"/>
  </r>
  <r>
    <x v="0"/>
    <x v="133"/>
    <x v="1"/>
    <x v="17"/>
    <x v="19"/>
    <x v="17"/>
    <x v="0"/>
    <n v="0"/>
  </r>
  <r>
    <x v="0"/>
    <x v="134"/>
    <x v="1"/>
    <x v="17"/>
    <x v="19"/>
    <x v="17"/>
    <x v="0"/>
    <n v="0"/>
  </r>
  <r>
    <x v="0"/>
    <x v="133"/>
    <x v="1"/>
    <x v="18"/>
    <x v="19"/>
    <x v="17"/>
    <x v="0"/>
    <n v="0"/>
  </r>
  <r>
    <x v="0"/>
    <x v="134"/>
    <x v="1"/>
    <x v="18"/>
    <x v="19"/>
    <x v="17"/>
    <x v="0"/>
    <n v="0"/>
  </r>
  <r>
    <x v="0"/>
    <x v="127"/>
    <x v="1"/>
    <x v="57"/>
    <x v="10"/>
    <x v="18"/>
    <x v="0"/>
    <n v="0"/>
  </r>
  <r>
    <x v="0"/>
    <x v="128"/>
    <x v="1"/>
    <x v="57"/>
    <x v="10"/>
    <x v="18"/>
    <x v="0"/>
    <n v="0"/>
  </r>
  <r>
    <x v="0"/>
    <x v="129"/>
    <x v="1"/>
    <x v="19"/>
    <x v="10"/>
    <x v="18"/>
    <x v="0"/>
    <n v="0"/>
  </r>
  <r>
    <x v="0"/>
    <x v="130"/>
    <x v="1"/>
    <x v="19"/>
    <x v="10"/>
    <x v="18"/>
    <x v="0"/>
    <n v="0"/>
  </r>
  <r>
    <x v="0"/>
    <x v="129"/>
    <x v="1"/>
    <x v="20"/>
    <x v="10"/>
    <x v="18"/>
    <x v="0"/>
    <n v="0"/>
  </r>
  <r>
    <x v="0"/>
    <x v="130"/>
    <x v="1"/>
    <x v="20"/>
    <x v="10"/>
    <x v="18"/>
    <x v="0"/>
    <n v="0"/>
  </r>
  <r>
    <x v="0"/>
    <x v="129"/>
    <x v="1"/>
    <x v="21"/>
    <x v="10"/>
    <x v="18"/>
    <x v="0"/>
    <n v="0"/>
  </r>
  <r>
    <x v="0"/>
    <x v="130"/>
    <x v="1"/>
    <x v="21"/>
    <x v="10"/>
    <x v="18"/>
    <x v="0"/>
    <n v="0"/>
  </r>
  <r>
    <x v="0"/>
    <x v="129"/>
    <x v="1"/>
    <x v="22"/>
    <x v="10"/>
    <x v="18"/>
    <x v="0"/>
    <n v="0"/>
  </r>
  <r>
    <x v="0"/>
    <x v="130"/>
    <x v="1"/>
    <x v="22"/>
    <x v="10"/>
    <x v="18"/>
    <x v="0"/>
    <n v="0"/>
  </r>
  <r>
    <x v="0"/>
    <x v="129"/>
    <x v="1"/>
    <x v="23"/>
    <x v="10"/>
    <x v="18"/>
    <x v="0"/>
    <n v="0"/>
  </r>
  <r>
    <x v="0"/>
    <x v="130"/>
    <x v="1"/>
    <x v="23"/>
    <x v="10"/>
    <x v="18"/>
    <x v="0"/>
    <n v="0"/>
  </r>
  <r>
    <x v="0"/>
    <x v="131"/>
    <x v="1"/>
    <x v="9"/>
    <x v="10"/>
    <x v="18"/>
    <x v="0"/>
    <n v="0"/>
  </r>
  <r>
    <x v="0"/>
    <x v="132"/>
    <x v="1"/>
    <x v="9"/>
    <x v="10"/>
    <x v="18"/>
    <x v="0"/>
    <n v="0"/>
  </r>
  <r>
    <x v="0"/>
    <x v="131"/>
    <x v="1"/>
    <x v="10"/>
    <x v="10"/>
    <x v="18"/>
    <x v="0"/>
    <n v="0"/>
  </r>
  <r>
    <x v="0"/>
    <x v="132"/>
    <x v="1"/>
    <x v="10"/>
    <x v="10"/>
    <x v="18"/>
    <x v="0"/>
    <n v="0"/>
  </r>
  <r>
    <x v="0"/>
    <x v="131"/>
    <x v="1"/>
    <x v="11"/>
    <x v="10"/>
    <x v="18"/>
    <x v="0"/>
    <n v="0"/>
  </r>
  <r>
    <x v="0"/>
    <x v="132"/>
    <x v="1"/>
    <x v="11"/>
    <x v="10"/>
    <x v="18"/>
    <x v="0"/>
    <n v="0"/>
  </r>
  <r>
    <x v="0"/>
    <x v="131"/>
    <x v="1"/>
    <x v="12"/>
    <x v="10"/>
    <x v="18"/>
    <x v="0"/>
    <n v="0"/>
  </r>
  <r>
    <x v="0"/>
    <x v="132"/>
    <x v="1"/>
    <x v="12"/>
    <x v="10"/>
    <x v="18"/>
    <x v="0"/>
    <n v="0"/>
  </r>
  <r>
    <x v="0"/>
    <x v="131"/>
    <x v="1"/>
    <x v="13"/>
    <x v="10"/>
    <x v="18"/>
    <x v="0"/>
    <n v="0"/>
  </r>
  <r>
    <x v="0"/>
    <x v="132"/>
    <x v="1"/>
    <x v="13"/>
    <x v="10"/>
    <x v="18"/>
    <x v="0"/>
    <n v="0"/>
  </r>
  <r>
    <x v="0"/>
    <x v="131"/>
    <x v="1"/>
    <x v="14"/>
    <x v="10"/>
    <x v="18"/>
    <x v="0"/>
    <n v="0"/>
  </r>
  <r>
    <x v="0"/>
    <x v="132"/>
    <x v="1"/>
    <x v="14"/>
    <x v="10"/>
    <x v="18"/>
    <x v="0"/>
    <n v="0"/>
  </r>
  <r>
    <x v="0"/>
    <x v="131"/>
    <x v="1"/>
    <x v="15"/>
    <x v="10"/>
    <x v="18"/>
    <x v="0"/>
    <n v="0"/>
  </r>
  <r>
    <x v="0"/>
    <x v="132"/>
    <x v="1"/>
    <x v="15"/>
    <x v="10"/>
    <x v="18"/>
    <x v="0"/>
    <n v="0"/>
  </r>
  <r>
    <x v="0"/>
    <x v="131"/>
    <x v="1"/>
    <x v="16"/>
    <x v="10"/>
    <x v="18"/>
    <x v="0"/>
    <n v="0"/>
  </r>
  <r>
    <x v="0"/>
    <x v="132"/>
    <x v="1"/>
    <x v="16"/>
    <x v="10"/>
    <x v="18"/>
    <x v="0"/>
    <n v="0"/>
  </r>
  <r>
    <x v="0"/>
    <x v="131"/>
    <x v="1"/>
    <x v="17"/>
    <x v="10"/>
    <x v="18"/>
    <x v="0"/>
    <n v="0"/>
  </r>
  <r>
    <x v="0"/>
    <x v="132"/>
    <x v="1"/>
    <x v="17"/>
    <x v="10"/>
    <x v="18"/>
    <x v="0"/>
    <n v="0"/>
  </r>
  <r>
    <x v="0"/>
    <x v="131"/>
    <x v="1"/>
    <x v="18"/>
    <x v="10"/>
    <x v="18"/>
    <x v="0"/>
    <n v="0"/>
  </r>
  <r>
    <x v="0"/>
    <x v="132"/>
    <x v="1"/>
    <x v="18"/>
    <x v="10"/>
    <x v="18"/>
    <x v="0"/>
    <n v="0"/>
  </r>
  <r>
    <x v="0"/>
    <x v="127"/>
    <x v="1"/>
    <x v="57"/>
    <x v="11"/>
    <x v="18"/>
    <x v="0"/>
    <n v="0"/>
  </r>
  <r>
    <x v="0"/>
    <x v="128"/>
    <x v="1"/>
    <x v="57"/>
    <x v="11"/>
    <x v="18"/>
    <x v="0"/>
    <n v="0"/>
  </r>
  <r>
    <x v="0"/>
    <x v="129"/>
    <x v="1"/>
    <x v="19"/>
    <x v="11"/>
    <x v="18"/>
    <x v="0"/>
    <n v="0"/>
  </r>
  <r>
    <x v="0"/>
    <x v="130"/>
    <x v="1"/>
    <x v="19"/>
    <x v="11"/>
    <x v="18"/>
    <x v="0"/>
    <n v="0"/>
  </r>
  <r>
    <x v="0"/>
    <x v="129"/>
    <x v="1"/>
    <x v="20"/>
    <x v="11"/>
    <x v="18"/>
    <x v="0"/>
    <n v="0"/>
  </r>
  <r>
    <x v="0"/>
    <x v="130"/>
    <x v="1"/>
    <x v="20"/>
    <x v="11"/>
    <x v="18"/>
    <x v="0"/>
    <n v="0"/>
  </r>
  <r>
    <x v="0"/>
    <x v="129"/>
    <x v="1"/>
    <x v="21"/>
    <x v="11"/>
    <x v="18"/>
    <x v="0"/>
    <n v="0"/>
  </r>
  <r>
    <x v="0"/>
    <x v="130"/>
    <x v="1"/>
    <x v="21"/>
    <x v="11"/>
    <x v="18"/>
    <x v="0"/>
    <n v="0"/>
  </r>
  <r>
    <x v="0"/>
    <x v="129"/>
    <x v="1"/>
    <x v="22"/>
    <x v="11"/>
    <x v="18"/>
    <x v="0"/>
    <n v="0"/>
  </r>
  <r>
    <x v="0"/>
    <x v="130"/>
    <x v="1"/>
    <x v="22"/>
    <x v="11"/>
    <x v="18"/>
    <x v="0"/>
    <n v="0"/>
  </r>
  <r>
    <x v="0"/>
    <x v="129"/>
    <x v="1"/>
    <x v="23"/>
    <x v="11"/>
    <x v="18"/>
    <x v="0"/>
    <n v="0"/>
  </r>
  <r>
    <x v="0"/>
    <x v="130"/>
    <x v="1"/>
    <x v="23"/>
    <x v="11"/>
    <x v="18"/>
    <x v="0"/>
    <n v="0"/>
  </r>
  <r>
    <x v="0"/>
    <x v="131"/>
    <x v="1"/>
    <x v="9"/>
    <x v="11"/>
    <x v="18"/>
    <x v="0"/>
    <n v="0"/>
  </r>
  <r>
    <x v="0"/>
    <x v="132"/>
    <x v="1"/>
    <x v="9"/>
    <x v="11"/>
    <x v="18"/>
    <x v="0"/>
    <n v="0"/>
  </r>
  <r>
    <x v="0"/>
    <x v="131"/>
    <x v="1"/>
    <x v="10"/>
    <x v="11"/>
    <x v="18"/>
    <x v="0"/>
    <n v="0"/>
  </r>
  <r>
    <x v="0"/>
    <x v="132"/>
    <x v="1"/>
    <x v="10"/>
    <x v="11"/>
    <x v="18"/>
    <x v="0"/>
    <n v="0"/>
  </r>
  <r>
    <x v="0"/>
    <x v="131"/>
    <x v="1"/>
    <x v="11"/>
    <x v="11"/>
    <x v="18"/>
    <x v="0"/>
    <n v="0"/>
  </r>
  <r>
    <x v="0"/>
    <x v="132"/>
    <x v="1"/>
    <x v="11"/>
    <x v="11"/>
    <x v="18"/>
    <x v="0"/>
    <n v="0"/>
  </r>
  <r>
    <x v="0"/>
    <x v="131"/>
    <x v="1"/>
    <x v="12"/>
    <x v="11"/>
    <x v="18"/>
    <x v="0"/>
    <n v="0"/>
  </r>
  <r>
    <x v="0"/>
    <x v="132"/>
    <x v="1"/>
    <x v="12"/>
    <x v="11"/>
    <x v="18"/>
    <x v="0"/>
    <n v="0"/>
  </r>
  <r>
    <x v="0"/>
    <x v="131"/>
    <x v="1"/>
    <x v="13"/>
    <x v="11"/>
    <x v="18"/>
    <x v="0"/>
    <n v="0"/>
  </r>
  <r>
    <x v="0"/>
    <x v="132"/>
    <x v="1"/>
    <x v="13"/>
    <x v="11"/>
    <x v="18"/>
    <x v="0"/>
    <n v="0"/>
  </r>
  <r>
    <x v="0"/>
    <x v="131"/>
    <x v="1"/>
    <x v="14"/>
    <x v="11"/>
    <x v="18"/>
    <x v="0"/>
    <n v="0"/>
  </r>
  <r>
    <x v="0"/>
    <x v="132"/>
    <x v="1"/>
    <x v="14"/>
    <x v="11"/>
    <x v="18"/>
    <x v="0"/>
    <n v="0"/>
  </r>
  <r>
    <x v="0"/>
    <x v="131"/>
    <x v="1"/>
    <x v="15"/>
    <x v="11"/>
    <x v="18"/>
    <x v="0"/>
    <n v="0"/>
  </r>
  <r>
    <x v="0"/>
    <x v="132"/>
    <x v="1"/>
    <x v="15"/>
    <x v="11"/>
    <x v="18"/>
    <x v="0"/>
    <n v="0"/>
  </r>
  <r>
    <x v="0"/>
    <x v="131"/>
    <x v="1"/>
    <x v="16"/>
    <x v="11"/>
    <x v="18"/>
    <x v="0"/>
    <n v="0"/>
  </r>
  <r>
    <x v="0"/>
    <x v="132"/>
    <x v="1"/>
    <x v="16"/>
    <x v="11"/>
    <x v="18"/>
    <x v="0"/>
    <n v="0"/>
  </r>
  <r>
    <x v="0"/>
    <x v="131"/>
    <x v="1"/>
    <x v="17"/>
    <x v="11"/>
    <x v="18"/>
    <x v="0"/>
    <n v="0"/>
  </r>
  <r>
    <x v="0"/>
    <x v="132"/>
    <x v="1"/>
    <x v="17"/>
    <x v="11"/>
    <x v="18"/>
    <x v="0"/>
    <n v="0"/>
  </r>
  <r>
    <x v="0"/>
    <x v="131"/>
    <x v="1"/>
    <x v="18"/>
    <x v="11"/>
    <x v="18"/>
    <x v="0"/>
    <n v="0"/>
  </r>
  <r>
    <x v="0"/>
    <x v="132"/>
    <x v="1"/>
    <x v="18"/>
    <x v="11"/>
    <x v="18"/>
    <x v="0"/>
    <n v="0"/>
  </r>
  <r>
    <x v="0"/>
    <x v="127"/>
    <x v="1"/>
    <x v="57"/>
    <x v="12"/>
    <x v="18"/>
    <x v="0"/>
    <n v="0"/>
  </r>
  <r>
    <x v="0"/>
    <x v="128"/>
    <x v="1"/>
    <x v="57"/>
    <x v="12"/>
    <x v="18"/>
    <x v="0"/>
    <n v="0"/>
  </r>
  <r>
    <x v="0"/>
    <x v="129"/>
    <x v="1"/>
    <x v="19"/>
    <x v="12"/>
    <x v="18"/>
    <x v="0"/>
    <n v="0"/>
  </r>
  <r>
    <x v="0"/>
    <x v="130"/>
    <x v="1"/>
    <x v="19"/>
    <x v="12"/>
    <x v="18"/>
    <x v="0"/>
    <n v="0"/>
  </r>
  <r>
    <x v="0"/>
    <x v="129"/>
    <x v="1"/>
    <x v="20"/>
    <x v="12"/>
    <x v="18"/>
    <x v="0"/>
    <n v="0"/>
  </r>
  <r>
    <x v="0"/>
    <x v="130"/>
    <x v="1"/>
    <x v="20"/>
    <x v="12"/>
    <x v="18"/>
    <x v="0"/>
    <n v="0"/>
  </r>
  <r>
    <x v="0"/>
    <x v="129"/>
    <x v="1"/>
    <x v="21"/>
    <x v="12"/>
    <x v="18"/>
    <x v="0"/>
    <n v="0"/>
  </r>
  <r>
    <x v="0"/>
    <x v="130"/>
    <x v="1"/>
    <x v="21"/>
    <x v="12"/>
    <x v="18"/>
    <x v="0"/>
    <n v="0"/>
  </r>
  <r>
    <x v="0"/>
    <x v="129"/>
    <x v="1"/>
    <x v="22"/>
    <x v="12"/>
    <x v="18"/>
    <x v="0"/>
    <n v="0"/>
  </r>
  <r>
    <x v="0"/>
    <x v="130"/>
    <x v="1"/>
    <x v="22"/>
    <x v="12"/>
    <x v="18"/>
    <x v="0"/>
    <n v="0"/>
  </r>
  <r>
    <x v="0"/>
    <x v="129"/>
    <x v="1"/>
    <x v="23"/>
    <x v="12"/>
    <x v="18"/>
    <x v="0"/>
    <n v="0"/>
  </r>
  <r>
    <x v="0"/>
    <x v="130"/>
    <x v="1"/>
    <x v="23"/>
    <x v="12"/>
    <x v="18"/>
    <x v="0"/>
    <n v="0"/>
  </r>
  <r>
    <x v="0"/>
    <x v="131"/>
    <x v="1"/>
    <x v="9"/>
    <x v="12"/>
    <x v="18"/>
    <x v="0"/>
    <n v="0"/>
  </r>
  <r>
    <x v="0"/>
    <x v="132"/>
    <x v="1"/>
    <x v="9"/>
    <x v="12"/>
    <x v="18"/>
    <x v="0"/>
    <n v="0"/>
  </r>
  <r>
    <x v="0"/>
    <x v="131"/>
    <x v="1"/>
    <x v="10"/>
    <x v="12"/>
    <x v="18"/>
    <x v="0"/>
    <n v="0"/>
  </r>
  <r>
    <x v="0"/>
    <x v="132"/>
    <x v="1"/>
    <x v="10"/>
    <x v="12"/>
    <x v="18"/>
    <x v="0"/>
    <n v="0"/>
  </r>
  <r>
    <x v="0"/>
    <x v="131"/>
    <x v="1"/>
    <x v="11"/>
    <x v="12"/>
    <x v="18"/>
    <x v="0"/>
    <n v="0"/>
  </r>
  <r>
    <x v="0"/>
    <x v="132"/>
    <x v="1"/>
    <x v="11"/>
    <x v="12"/>
    <x v="18"/>
    <x v="0"/>
    <n v="0"/>
  </r>
  <r>
    <x v="0"/>
    <x v="131"/>
    <x v="1"/>
    <x v="12"/>
    <x v="12"/>
    <x v="18"/>
    <x v="0"/>
    <n v="0"/>
  </r>
  <r>
    <x v="0"/>
    <x v="132"/>
    <x v="1"/>
    <x v="12"/>
    <x v="12"/>
    <x v="18"/>
    <x v="0"/>
    <n v="0"/>
  </r>
  <r>
    <x v="0"/>
    <x v="131"/>
    <x v="1"/>
    <x v="13"/>
    <x v="12"/>
    <x v="18"/>
    <x v="0"/>
    <n v="0"/>
  </r>
  <r>
    <x v="0"/>
    <x v="132"/>
    <x v="1"/>
    <x v="13"/>
    <x v="12"/>
    <x v="18"/>
    <x v="0"/>
    <n v="0"/>
  </r>
  <r>
    <x v="0"/>
    <x v="131"/>
    <x v="1"/>
    <x v="14"/>
    <x v="12"/>
    <x v="18"/>
    <x v="0"/>
    <n v="0"/>
  </r>
  <r>
    <x v="0"/>
    <x v="132"/>
    <x v="1"/>
    <x v="14"/>
    <x v="12"/>
    <x v="18"/>
    <x v="0"/>
    <n v="0"/>
  </r>
  <r>
    <x v="0"/>
    <x v="131"/>
    <x v="1"/>
    <x v="15"/>
    <x v="12"/>
    <x v="18"/>
    <x v="0"/>
    <n v="0"/>
  </r>
  <r>
    <x v="0"/>
    <x v="132"/>
    <x v="1"/>
    <x v="15"/>
    <x v="12"/>
    <x v="18"/>
    <x v="0"/>
    <n v="0"/>
  </r>
  <r>
    <x v="0"/>
    <x v="131"/>
    <x v="1"/>
    <x v="16"/>
    <x v="12"/>
    <x v="18"/>
    <x v="0"/>
    <n v="0"/>
  </r>
  <r>
    <x v="0"/>
    <x v="132"/>
    <x v="1"/>
    <x v="16"/>
    <x v="12"/>
    <x v="18"/>
    <x v="0"/>
    <n v="0"/>
  </r>
  <r>
    <x v="0"/>
    <x v="131"/>
    <x v="1"/>
    <x v="17"/>
    <x v="12"/>
    <x v="18"/>
    <x v="0"/>
    <n v="0"/>
  </r>
  <r>
    <x v="0"/>
    <x v="132"/>
    <x v="1"/>
    <x v="17"/>
    <x v="12"/>
    <x v="18"/>
    <x v="0"/>
    <n v="0"/>
  </r>
  <r>
    <x v="0"/>
    <x v="131"/>
    <x v="1"/>
    <x v="18"/>
    <x v="12"/>
    <x v="18"/>
    <x v="0"/>
    <n v="0"/>
  </r>
  <r>
    <x v="0"/>
    <x v="132"/>
    <x v="1"/>
    <x v="18"/>
    <x v="12"/>
    <x v="18"/>
    <x v="0"/>
    <n v="0"/>
  </r>
  <r>
    <x v="0"/>
    <x v="127"/>
    <x v="1"/>
    <x v="57"/>
    <x v="13"/>
    <x v="18"/>
    <x v="0"/>
    <n v="0"/>
  </r>
  <r>
    <x v="0"/>
    <x v="128"/>
    <x v="1"/>
    <x v="57"/>
    <x v="13"/>
    <x v="18"/>
    <x v="0"/>
    <n v="0"/>
  </r>
  <r>
    <x v="0"/>
    <x v="129"/>
    <x v="1"/>
    <x v="19"/>
    <x v="13"/>
    <x v="18"/>
    <x v="0"/>
    <n v="0"/>
  </r>
  <r>
    <x v="0"/>
    <x v="130"/>
    <x v="1"/>
    <x v="19"/>
    <x v="13"/>
    <x v="18"/>
    <x v="0"/>
    <n v="0"/>
  </r>
  <r>
    <x v="0"/>
    <x v="129"/>
    <x v="1"/>
    <x v="20"/>
    <x v="13"/>
    <x v="18"/>
    <x v="0"/>
    <n v="0"/>
  </r>
  <r>
    <x v="0"/>
    <x v="130"/>
    <x v="1"/>
    <x v="20"/>
    <x v="13"/>
    <x v="18"/>
    <x v="0"/>
    <n v="0"/>
  </r>
  <r>
    <x v="0"/>
    <x v="129"/>
    <x v="1"/>
    <x v="21"/>
    <x v="13"/>
    <x v="18"/>
    <x v="0"/>
    <n v="0"/>
  </r>
  <r>
    <x v="0"/>
    <x v="130"/>
    <x v="1"/>
    <x v="21"/>
    <x v="13"/>
    <x v="18"/>
    <x v="0"/>
    <n v="0"/>
  </r>
  <r>
    <x v="0"/>
    <x v="129"/>
    <x v="1"/>
    <x v="22"/>
    <x v="13"/>
    <x v="18"/>
    <x v="0"/>
    <n v="0"/>
  </r>
  <r>
    <x v="0"/>
    <x v="130"/>
    <x v="1"/>
    <x v="22"/>
    <x v="13"/>
    <x v="18"/>
    <x v="0"/>
    <n v="0"/>
  </r>
  <r>
    <x v="0"/>
    <x v="129"/>
    <x v="1"/>
    <x v="23"/>
    <x v="13"/>
    <x v="18"/>
    <x v="0"/>
    <n v="0"/>
  </r>
  <r>
    <x v="0"/>
    <x v="130"/>
    <x v="1"/>
    <x v="23"/>
    <x v="13"/>
    <x v="18"/>
    <x v="0"/>
    <n v="0"/>
  </r>
  <r>
    <x v="0"/>
    <x v="131"/>
    <x v="1"/>
    <x v="9"/>
    <x v="13"/>
    <x v="18"/>
    <x v="0"/>
    <n v="0"/>
  </r>
  <r>
    <x v="0"/>
    <x v="132"/>
    <x v="1"/>
    <x v="9"/>
    <x v="13"/>
    <x v="18"/>
    <x v="0"/>
    <n v="0"/>
  </r>
  <r>
    <x v="0"/>
    <x v="131"/>
    <x v="1"/>
    <x v="10"/>
    <x v="13"/>
    <x v="18"/>
    <x v="0"/>
    <n v="0"/>
  </r>
  <r>
    <x v="0"/>
    <x v="132"/>
    <x v="1"/>
    <x v="10"/>
    <x v="13"/>
    <x v="18"/>
    <x v="0"/>
    <n v="0"/>
  </r>
  <r>
    <x v="0"/>
    <x v="131"/>
    <x v="1"/>
    <x v="11"/>
    <x v="13"/>
    <x v="18"/>
    <x v="0"/>
    <n v="0"/>
  </r>
  <r>
    <x v="0"/>
    <x v="132"/>
    <x v="1"/>
    <x v="11"/>
    <x v="13"/>
    <x v="18"/>
    <x v="0"/>
    <n v="0"/>
  </r>
  <r>
    <x v="0"/>
    <x v="131"/>
    <x v="1"/>
    <x v="12"/>
    <x v="13"/>
    <x v="18"/>
    <x v="0"/>
    <n v="0"/>
  </r>
  <r>
    <x v="0"/>
    <x v="132"/>
    <x v="1"/>
    <x v="12"/>
    <x v="13"/>
    <x v="18"/>
    <x v="0"/>
    <n v="0"/>
  </r>
  <r>
    <x v="0"/>
    <x v="131"/>
    <x v="1"/>
    <x v="13"/>
    <x v="13"/>
    <x v="18"/>
    <x v="0"/>
    <n v="0"/>
  </r>
  <r>
    <x v="0"/>
    <x v="132"/>
    <x v="1"/>
    <x v="13"/>
    <x v="13"/>
    <x v="18"/>
    <x v="0"/>
    <n v="0"/>
  </r>
  <r>
    <x v="0"/>
    <x v="131"/>
    <x v="1"/>
    <x v="14"/>
    <x v="13"/>
    <x v="18"/>
    <x v="0"/>
    <n v="0"/>
  </r>
  <r>
    <x v="0"/>
    <x v="132"/>
    <x v="1"/>
    <x v="14"/>
    <x v="13"/>
    <x v="18"/>
    <x v="0"/>
    <n v="0"/>
  </r>
  <r>
    <x v="0"/>
    <x v="131"/>
    <x v="1"/>
    <x v="15"/>
    <x v="13"/>
    <x v="18"/>
    <x v="0"/>
    <n v="0"/>
  </r>
  <r>
    <x v="0"/>
    <x v="132"/>
    <x v="1"/>
    <x v="15"/>
    <x v="13"/>
    <x v="18"/>
    <x v="0"/>
    <n v="0"/>
  </r>
  <r>
    <x v="0"/>
    <x v="131"/>
    <x v="1"/>
    <x v="16"/>
    <x v="13"/>
    <x v="18"/>
    <x v="0"/>
    <n v="0"/>
  </r>
  <r>
    <x v="0"/>
    <x v="132"/>
    <x v="1"/>
    <x v="16"/>
    <x v="13"/>
    <x v="18"/>
    <x v="0"/>
    <n v="0"/>
  </r>
  <r>
    <x v="0"/>
    <x v="131"/>
    <x v="1"/>
    <x v="17"/>
    <x v="13"/>
    <x v="18"/>
    <x v="0"/>
    <n v="0"/>
  </r>
  <r>
    <x v="0"/>
    <x v="132"/>
    <x v="1"/>
    <x v="17"/>
    <x v="13"/>
    <x v="18"/>
    <x v="0"/>
    <n v="0"/>
  </r>
  <r>
    <x v="0"/>
    <x v="131"/>
    <x v="1"/>
    <x v="18"/>
    <x v="13"/>
    <x v="18"/>
    <x v="0"/>
    <n v="0"/>
  </r>
  <r>
    <x v="0"/>
    <x v="132"/>
    <x v="1"/>
    <x v="18"/>
    <x v="13"/>
    <x v="18"/>
    <x v="0"/>
    <n v="0"/>
  </r>
  <r>
    <x v="0"/>
    <x v="127"/>
    <x v="1"/>
    <x v="57"/>
    <x v="14"/>
    <x v="18"/>
    <x v="0"/>
    <n v="0"/>
  </r>
  <r>
    <x v="0"/>
    <x v="128"/>
    <x v="1"/>
    <x v="57"/>
    <x v="14"/>
    <x v="18"/>
    <x v="0"/>
    <n v="0"/>
  </r>
  <r>
    <x v="0"/>
    <x v="129"/>
    <x v="1"/>
    <x v="19"/>
    <x v="14"/>
    <x v="18"/>
    <x v="0"/>
    <n v="0"/>
  </r>
  <r>
    <x v="0"/>
    <x v="130"/>
    <x v="1"/>
    <x v="19"/>
    <x v="14"/>
    <x v="18"/>
    <x v="0"/>
    <n v="0"/>
  </r>
  <r>
    <x v="0"/>
    <x v="129"/>
    <x v="1"/>
    <x v="20"/>
    <x v="14"/>
    <x v="18"/>
    <x v="0"/>
    <n v="0"/>
  </r>
  <r>
    <x v="0"/>
    <x v="130"/>
    <x v="1"/>
    <x v="20"/>
    <x v="14"/>
    <x v="18"/>
    <x v="0"/>
    <n v="0"/>
  </r>
  <r>
    <x v="0"/>
    <x v="129"/>
    <x v="1"/>
    <x v="21"/>
    <x v="14"/>
    <x v="18"/>
    <x v="0"/>
    <n v="0"/>
  </r>
  <r>
    <x v="0"/>
    <x v="130"/>
    <x v="1"/>
    <x v="21"/>
    <x v="14"/>
    <x v="18"/>
    <x v="0"/>
    <n v="0"/>
  </r>
  <r>
    <x v="0"/>
    <x v="129"/>
    <x v="1"/>
    <x v="22"/>
    <x v="14"/>
    <x v="18"/>
    <x v="0"/>
    <n v="0"/>
  </r>
  <r>
    <x v="0"/>
    <x v="130"/>
    <x v="1"/>
    <x v="22"/>
    <x v="14"/>
    <x v="18"/>
    <x v="0"/>
    <n v="0"/>
  </r>
  <r>
    <x v="0"/>
    <x v="129"/>
    <x v="1"/>
    <x v="23"/>
    <x v="14"/>
    <x v="18"/>
    <x v="0"/>
    <n v="0"/>
  </r>
  <r>
    <x v="0"/>
    <x v="130"/>
    <x v="1"/>
    <x v="23"/>
    <x v="14"/>
    <x v="18"/>
    <x v="0"/>
    <n v="0"/>
  </r>
  <r>
    <x v="0"/>
    <x v="131"/>
    <x v="1"/>
    <x v="9"/>
    <x v="14"/>
    <x v="18"/>
    <x v="0"/>
    <n v="0"/>
  </r>
  <r>
    <x v="0"/>
    <x v="132"/>
    <x v="1"/>
    <x v="9"/>
    <x v="14"/>
    <x v="18"/>
    <x v="0"/>
    <n v="0"/>
  </r>
  <r>
    <x v="0"/>
    <x v="131"/>
    <x v="1"/>
    <x v="10"/>
    <x v="14"/>
    <x v="18"/>
    <x v="0"/>
    <n v="0"/>
  </r>
  <r>
    <x v="0"/>
    <x v="132"/>
    <x v="1"/>
    <x v="10"/>
    <x v="14"/>
    <x v="18"/>
    <x v="0"/>
    <n v="0"/>
  </r>
  <r>
    <x v="0"/>
    <x v="131"/>
    <x v="1"/>
    <x v="11"/>
    <x v="14"/>
    <x v="18"/>
    <x v="0"/>
    <n v="0"/>
  </r>
  <r>
    <x v="0"/>
    <x v="132"/>
    <x v="1"/>
    <x v="11"/>
    <x v="14"/>
    <x v="18"/>
    <x v="0"/>
    <n v="0"/>
  </r>
  <r>
    <x v="0"/>
    <x v="131"/>
    <x v="1"/>
    <x v="12"/>
    <x v="14"/>
    <x v="18"/>
    <x v="0"/>
    <n v="0"/>
  </r>
  <r>
    <x v="0"/>
    <x v="132"/>
    <x v="1"/>
    <x v="12"/>
    <x v="14"/>
    <x v="18"/>
    <x v="0"/>
    <n v="0"/>
  </r>
  <r>
    <x v="0"/>
    <x v="131"/>
    <x v="1"/>
    <x v="13"/>
    <x v="14"/>
    <x v="18"/>
    <x v="0"/>
    <n v="0"/>
  </r>
  <r>
    <x v="0"/>
    <x v="132"/>
    <x v="1"/>
    <x v="13"/>
    <x v="14"/>
    <x v="18"/>
    <x v="0"/>
    <n v="0"/>
  </r>
  <r>
    <x v="0"/>
    <x v="131"/>
    <x v="1"/>
    <x v="14"/>
    <x v="14"/>
    <x v="18"/>
    <x v="0"/>
    <n v="0"/>
  </r>
  <r>
    <x v="0"/>
    <x v="132"/>
    <x v="1"/>
    <x v="14"/>
    <x v="14"/>
    <x v="18"/>
    <x v="0"/>
    <n v="0"/>
  </r>
  <r>
    <x v="0"/>
    <x v="131"/>
    <x v="1"/>
    <x v="15"/>
    <x v="14"/>
    <x v="18"/>
    <x v="0"/>
    <n v="0"/>
  </r>
  <r>
    <x v="0"/>
    <x v="132"/>
    <x v="1"/>
    <x v="15"/>
    <x v="14"/>
    <x v="18"/>
    <x v="0"/>
    <n v="0"/>
  </r>
  <r>
    <x v="0"/>
    <x v="131"/>
    <x v="1"/>
    <x v="16"/>
    <x v="14"/>
    <x v="18"/>
    <x v="0"/>
    <n v="0"/>
  </r>
  <r>
    <x v="0"/>
    <x v="132"/>
    <x v="1"/>
    <x v="16"/>
    <x v="14"/>
    <x v="18"/>
    <x v="0"/>
    <n v="0"/>
  </r>
  <r>
    <x v="0"/>
    <x v="131"/>
    <x v="1"/>
    <x v="17"/>
    <x v="14"/>
    <x v="18"/>
    <x v="0"/>
    <n v="0"/>
  </r>
  <r>
    <x v="0"/>
    <x v="132"/>
    <x v="1"/>
    <x v="17"/>
    <x v="14"/>
    <x v="18"/>
    <x v="0"/>
    <n v="0"/>
  </r>
  <r>
    <x v="0"/>
    <x v="131"/>
    <x v="1"/>
    <x v="18"/>
    <x v="14"/>
    <x v="18"/>
    <x v="0"/>
    <n v="0"/>
  </r>
  <r>
    <x v="0"/>
    <x v="132"/>
    <x v="1"/>
    <x v="18"/>
    <x v="14"/>
    <x v="18"/>
    <x v="0"/>
    <n v="0"/>
  </r>
  <r>
    <x v="0"/>
    <x v="127"/>
    <x v="1"/>
    <x v="57"/>
    <x v="15"/>
    <x v="18"/>
    <x v="0"/>
    <n v="0"/>
  </r>
  <r>
    <x v="0"/>
    <x v="128"/>
    <x v="1"/>
    <x v="57"/>
    <x v="15"/>
    <x v="18"/>
    <x v="0"/>
    <n v="0"/>
  </r>
  <r>
    <x v="0"/>
    <x v="129"/>
    <x v="1"/>
    <x v="19"/>
    <x v="15"/>
    <x v="18"/>
    <x v="0"/>
    <n v="0"/>
  </r>
  <r>
    <x v="0"/>
    <x v="130"/>
    <x v="1"/>
    <x v="19"/>
    <x v="15"/>
    <x v="18"/>
    <x v="0"/>
    <n v="0"/>
  </r>
  <r>
    <x v="0"/>
    <x v="129"/>
    <x v="1"/>
    <x v="20"/>
    <x v="15"/>
    <x v="18"/>
    <x v="0"/>
    <n v="0"/>
  </r>
  <r>
    <x v="0"/>
    <x v="130"/>
    <x v="1"/>
    <x v="20"/>
    <x v="15"/>
    <x v="18"/>
    <x v="0"/>
    <n v="0"/>
  </r>
  <r>
    <x v="0"/>
    <x v="129"/>
    <x v="1"/>
    <x v="21"/>
    <x v="15"/>
    <x v="18"/>
    <x v="0"/>
    <n v="0"/>
  </r>
  <r>
    <x v="0"/>
    <x v="130"/>
    <x v="1"/>
    <x v="21"/>
    <x v="15"/>
    <x v="18"/>
    <x v="0"/>
    <n v="0"/>
  </r>
  <r>
    <x v="0"/>
    <x v="129"/>
    <x v="1"/>
    <x v="22"/>
    <x v="15"/>
    <x v="18"/>
    <x v="0"/>
    <n v="0"/>
  </r>
  <r>
    <x v="0"/>
    <x v="130"/>
    <x v="1"/>
    <x v="22"/>
    <x v="15"/>
    <x v="18"/>
    <x v="0"/>
    <n v="0"/>
  </r>
  <r>
    <x v="0"/>
    <x v="129"/>
    <x v="1"/>
    <x v="23"/>
    <x v="15"/>
    <x v="18"/>
    <x v="0"/>
    <n v="0"/>
  </r>
  <r>
    <x v="0"/>
    <x v="130"/>
    <x v="1"/>
    <x v="23"/>
    <x v="15"/>
    <x v="18"/>
    <x v="0"/>
    <n v="0"/>
  </r>
  <r>
    <x v="0"/>
    <x v="131"/>
    <x v="1"/>
    <x v="9"/>
    <x v="15"/>
    <x v="18"/>
    <x v="0"/>
    <n v="0"/>
  </r>
  <r>
    <x v="0"/>
    <x v="132"/>
    <x v="1"/>
    <x v="9"/>
    <x v="15"/>
    <x v="18"/>
    <x v="0"/>
    <n v="0"/>
  </r>
  <r>
    <x v="0"/>
    <x v="131"/>
    <x v="1"/>
    <x v="10"/>
    <x v="15"/>
    <x v="18"/>
    <x v="0"/>
    <n v="0"/>
  </r>
  <r>
    <x v="0"/>
    <x v="132"/>
    <x v="1"/>
    <x v="10"/>
    <x v="15"/>
    <x v="18"/>
    <x v="0"/>
    <n v="0"/>
  </r>
  <r>
    <x v="0"/>
    <x v="131"/>
    <x v="1"/>
    <x v="11"/>
    <x v="15"/>
    <x v="18"/>
    <x v="0"/>
    <n v="0"/>
  </r>
  <r>
    <x v="0"/>
    <x v="132"/>
    <x v="1"/>
    <x v="11"/>
    <x v="15"/>
    <x v="18"/>
    <x v="0"/>
    <n v="0"/>
  </r>
  <r>
    <x v="0"/>
    <x v="131"/>
    <x v="1"/>
    <x v="12"/>
    <x v="15"/>
    <x v="18"/>
    <x v="0"/>
    <n v="0"/>
  </r>
  <r>
    <x v="0"/>
    <x v="132"/>
    <x v="1"/>
    <x v="12"/>
    <x v="15"/>
    <x v="18"/>
    <x v="0"/>
    <n v="0"/>
  </r>
  <r>
    <x v="0"/>
    <x v="131"/>
    <x v="1"/>
    <x v="13"/>
    <x v="15"/>
    <x v="18"/>
    <x v="0"/>
    <n v="0"/>
  </r>
  <r>
    <x v="0"/>
    <x v="132"/>
    <x v="1"/>
    <x v="13"/>
    <x v="15"/>
    <x v="18"/>
    <x v="0"/>
    <n v="0"/>
  </r>
  <r>
    <x v="0"/>
    <x v="131"/>
    <x v="1"/>
    <x v="14"/>
    <x v="15"/>
    <x v="18"/>
    <x v="0"/>
    <n v="0"/>
  </r>
  <r>
    <x v="0"/>
    <x v="132"/>
    <x v="1"/>
    <x v="14"/>
    <x v="15"/>
    <x v="18"/>
    <x v="0"/>
    <n v="0"/>
  </r>
  <r>
    <x v="0"/>
    <x v="131"/>
    <x v="1"/>
    <x v="15"/>
    <x v="15"/>
    <x v="18"/>
    <x v="0"/>
    <n v="0"/>
  </r>
  <r>
    <x v="0"/>
    <x v="132"/>
    <x v="1"/>
    <x v="15"/>
    <x v="15"/>
    <x v="18"/>
    <x v="0"/>
    <n v="0"/>
  </r>
  <r>
    <x v="0"/>
    <x v="131"/>
    <x v="1"/>
    <x v="16"/>
    <x v="15"/>
    <x v="18"/>
    <x v="0"/>
    <n v="0"/>
  </r>
  <r>
    <x v="0"/>
    <x v="132"/>
    <x v="1"/>
    <x v="16"/>
    <x v="15"/>
    <x v="18"/>
    <x v="0"/>
    <n v="0"/>
  </r>
  <r>
    <x v="0"/>
    <x v="131"/>
    <x v="1"/>
    <x v="17"/>
    <x v="15"/>
    <x v="18"/>
    <x v="0"/>
    <n v="0"/>
  </r>
  <r>
    <x v="0"/>
    <x v="132"/>
    <x v="1"/>
    <x v="17"/>
    <x v="15"/>
    <x v="18"/>
    <x v="0"/>
    <n v="0"/>
  </r>
  <r>
    <x v="0"/>
    <x v="131"/>
    <x v="1"/>
    <x v="18"/>
    <x v="15"/>
    <x v="18"/>
    <x v="0"/>
    <n v="0"/>
  </r>
  <r>
    <x v="0"/>
    <x v="132"/>
    <x v="1"/>
    <x v="18"/>
    <x v="15"/>
    <x v="18"/>
    <x v="0"/>
    <n v="0"/>
  </r>
  <r>
    <x v="0"/>
    <x v="127"/>
    <x v="1"/>
    <x v="57"/>
    <x v="16"/>
    <x v="18"/>
    <x v="0"/>
    <n v="0"/>
  </r>
  <r>
    <x v="0"/>
    <x v="128"/>
    <x v="1"/>
    <x v="57"/>
    <x v="16"/>
    <x v="18"/>
    <x v="0"/>
    <n v="0"/>
  </r>
  <r>
    <x v="0"/>
    <x v="129"/>
    <x v="1"/>
    <x v="19"/>
    <x v="16"/>
    <x v="18"/>
    <x v="0"/>
    <n v="0"/>
  </r>
  <r>
    <x v="0"/>
    <x v="130"/>
    <x v="1"/>
    <x v="19"/>
    <x v="16"/>
    <x v="18"/>
    <x v="0"/>
    <n v="0"/>
  </r>
  <r>
    <x v="0"/>
    <x v="129"/>
    <x v="1"/>
    <x v="20"/>
    <x v="16"/>
    <x v="18"/>
    <x v="0"/>
    <n v="0"/>
  </r>
  <r>
    <x v="0"/>
    <x v="130"/>
    <x v="1"/>
    <x v="20"/>
    <x v="16"/>
    <x v="18"/>
    <x v="0"/>
    <n v="0"/>
  </r>
  <r>
    <x v="0"/>
    <x v="129"/>
    <x v="1"/>
    <x v="21"/>
    <x v="16"/>
    <x v="18"/>
    <x v="0"/>
    <n v="0"/>
  </r>
  <r>
    <x v="0"/>
    <x v="130"/>
    <x v="1"/>
    <x v="21"/>
    <x v="16"/>
    <x v="18"/>
    <x v="0"/>
    <n v="0"/>
  </r>
  <r>
    <x v="0"/>
    <x v="129"/>
    <x v="1"/>
    <x v="22"/>
    <x v="16"/>
    <x v="18"/>
    <x v="0"/>
    <n v="0"/>
  </r>
  <r>
    <x v="0"/>
    <x v="130"/>
    <x v="1"/>
    <x v="22"/>
    <x v="16"/>
    <x v="18"/>
    <x v="0"/>
    <n v="0"/>
  </r>
  <r>
    <x v="0"/>
    <x v="129"/>
    <x v="1"/>
    <x v="23"/>
    <x v="16"/>
    <x v="18"/>
    <x v="0"/>
    <n v="0"/>
  </r>
  <r>
    <x v="0"/>
    <x v="130"/>
    <x v="1"/>
    <x v="23"/>
    <x v="16"/>
    <x v="18"/>
    <x v="0"/>
    <n v="0"/>
  </r>
  <r>
    <x v="0"/>
    <x v="131"/>
    <x v="1"/>
    <x v="9"/>
    <x v="16"/>
    <x v="18"/>
    <x v="0"/>
    <n v="0"/>
  </r>
  <r>
    <x v="0"/>
    <x v="132"/>
    <x v="1"/>
    <x v="9"/>
    <x v="16"/>
    <x v="18"/>
    <x v="0"/>
    <n v="0"/>
  </r>
  <r>
    <x v="0"/>
    <x v="131"/>
    <x v="1"/>
    <x v="10"/>
    <x v="16"/>
    <x v="18"/>
    <x v="0"/>
    <n v="0"/>
  </r>
  <r>
    <x v="0"/>
    <x v="132"/>
    <x v="1"/>
    <x v="10"/>
    <x v="16"/>
    <x v="18"/>
    <x v="0"/>
    <n v="0"/>
  </r>
  <r>
    <x v="0"/>
    <x v="131"/>
    <x v="1"/>
    <x v="11"/>
    <x v="16"/>
    <x v="18"/>
    <x v="0"/>
    <n v="0"/>
  </r>
  <r>
    <x v="0"/>
    <x v="132"/>
    <x v="1"/>
    <x v="11"/>
    <x v="16"/>
    <x v="18"/>
    <x v="0"/>
    <n v="0"/>
  </r>
  <r>
    <x v="0"/>
    <x v="131"/>
    <x v="1"/>
    <x v="12"/>
    <x v="16"/>
    <x v="18"/>
    <x v="0"/>
    <n v="0"/>
  </r>
  <r>
    <x v="0"/>
    <x v="132"/>
    <x v="1"/>
    <x v="12"/>
    <x v="16"/>
    <x v="18"/>
    <x v="0"/>
    <n v="0"/>
  </r>
  <r>
    <x v="0"/>
    <x v="131"/>
    <x v="1"/>
    <x v="13"/>
    <x v="16"/>
    <x v="18"/>
    <x v="0"/>
    <n v="0"/>
  </r>
  <r>
    <x v="0"/>
    <x v="132"/>
    <x v="1"/>
    <x v="13"/>
    <x v="16"/>
    <x v="18"/>
    <x v="0"/>
    <n v="0"/>
  </r>
  <r>
    <x v="0"/>
    <x v="131"/>
    <x v="1"/>
    <x v="14"/>
    <x v="16"/>
    <x v="18"/>
    <x v="0"/>
    <n v="0"/>
  </r>
  <r>
    <x v="0"/>
    <x v="132"/>
    <x v="1"/>
    <x v="14"/>
    <x v="16"/>
    <x v="18"/>
    <x v="0"/>
    <n v="0"/>
  </r>
  <r>
    <x v="0"/>
    <x v="131"/>
    <x v="1"/>
    <x v="15"/>
    <x v="16"/>
    <x v="18"/>
    <x v="0"/>
    <n v="0"/>
  </r>
  <r>
    <x v="0"/>
    <x v="132"/>
    <x v="1"/>
    <x v="15"/>
    <x v="16"/>
    <x v="18"/>
    <x v="0"/>
    <n v="0"/>
  </r>
  <r>
    <x v="0"/>
    <x v="131"/>
    <x v="1"/>
    <x v="16"/>
    <x v="16"/>
    <x v="18"/>
    <x v="0"/>
    <n v="0"/>
  </r>
  <r>
    <x v="0"/>
    <x v="132"/>
    <x v="1"/>
    <x v="16"/>
    <x v="16"/>
    <x v="18"/>
    <x v="0"/>
    <n v="0"/>
  </r>
  <r>
    <x v="0"/>
    <x v="131"/>
    <x v="1"/>
    <x v="17"/>
    <x v="16"/>
    <x v="18"/>
    <x v="0"/>
    <n v="0"/>
  </r>
  <r>
    <x v="0"/>
    <x v="132"/>
    <x v="1"/>
    <x v="17"/>
    <x v="16"/>
    <x v="18"/>
    <x v="0"/>
    <n v="0"/>
  </r>
  <r>
    <x v="0"/>
    <x v="131"/>
    <x v="1"/>
    <x v="18"/>
    <x v="16"/>
    <x v="18"/>
    <x v="0"/>
    <n v="0"/>
  </r>
  <r>
    <x v="0"/>
    <x v="132"/>
    <x v="1"/>
    <x v="18"/>
    <x v="16"/>
    <x v="18"/>
    <x v="0"/>
    <n v="0"/>
  </r>
  <r>
    <x v="0"/>
    <x v="127"/>
    <x v="1"/>
    <x v="57"/>
    <x v="17"/>
    <x v="18"/>
    <x v="0"/>
    <n v="0"/>
  </r>
  <r>
    <x v="0"/>
    <x v="128"/>
    <x v="1"/>
    <x v="57"/>
    <x v="17"/>
    <x v="18"/>
    <x v="0"/>
    <n v="0"/>
  </r>
  <r>
    <x v="0"/>
    <x v="129"/>
    <x v="1"/>
    <x v="19"/>
    <x v="17"/>
    <x v="18"/>
    <x v="0"/>
    <n v="0"/>
  </r>
  <r>
    <x v="0"/>
    <x v="130"/>
    <x v="1"/>
    <x v="19"/>
    <x v="17"/>
    <x v="18"/>
    <x v="0"/>
    <n v="0"/>
  </r>
  <r>
    <x v="0"/>
    <x v="129"/>
    <x v="1"/>
    <x v="20"/>
    <x v="17"/>
    <x v="18"/>
    <x v="0"/>
    <n v="0"/>
  </r>
  <r>
    <x v="0"/>
    <x v="130"/>
    <x v="1"/>
    <x v="20"/>
    <x v="17"/>
    <x v="18"/>
    <x v="0"/>
    <n v="0"/>
  </r>
  <r>
    <x v="0"/>
    <x v="129"/>
    <x v="1"/>
    <x v="21"/>
    <x v="17"/>
    <x v="18"/>
    <x v="0"/>
    <n v="0"/>
  </r>
  <r>
    <x v="0"/>
    <x v="130"/>
    <x v="1"/>
    <x v="21"/>
    <x v="17"/>
    <x v="18"/>
    <x v="0"/>
    <n v="0"/>
  </r>
  <r>
    <x v="0"/>
    <x v="129"/>
    <x v="1"/>
    <x v="22"/>
    <x v="17"/>
    <x v="18"/>
    <x v="0"/>
    <n v="0"/>
  </r>
  <r>
    <x v="0"/>
    <x v="130"/>
    <x v="1"/>
    <x v="22"/>
    <x v="17"/>
    <x v="18"/>
    <x v="0"/>
    <n v="0"/>
  </r>
  <r>
    <x v="0"/>
    <x v="129"/>
    <x v="1"/>
    <x v="23"/>
    <x v="17"/>
    <x v="18"/>
    <x v="0"/>
    <n v="0"/>
  </r>
  <r>
    <x v="0"/>
    <x v="130"/>
    <x v="1"/>
    <x v="23"/>
    <x v="17"/>
    <x v="18"/>
    <x v="0"/>
    <n v="0"/>
  </r>
  <r>
    <x v="0"/>
    <x v="131"/>
    <x v="1"/>
    <x v="9"/>
    <x v="17"/>
    <x v="18"/>
    <x v="0"/>
    <n v="0"/>
  </r>
  <r>
    <x v="0"/>
    <x v="132"/>
    <x v="1"/>
    <x v="9"/>
    <x v="17"/>
    <x v="18"/>
    <x v="0"/>
    <n v="0"/>
  </r>
  <r>
    <x v="0"/>
    <x v="131"/>
    <x v="1"/>
    <x v="10"/>
    <x v="17"/>
    <x v="18"/>
    <x v="0"/>
    <n v="0"/>
  </r>
  <r>
    <x v="0"/>
    <x v="132"/>
    <x v="1"/>
    <x v="10"/>
    <x v="17"/>
    <x v="18"/>
    <x v="0"/>
    <n v="0"/>
  </r>
  <r>
    <x v="0"/>
    <x v="131"/>
    <x v="1"/>
    <x v="11"/>
    <x v="17"/>
    <x v="18"/>
    <x v="0"/>
    <n v="0"/>
  </r>
  <r>
    <x v="0"/>
    <x v="132"/>
    <x v="1"/>
    <x v="11"/>
    <x v="17"/>
    <x v="18"/>
    <x v="0"/>
    <n v="0"/>
  </r>
  <r>
    <x v="0"/>
    <x v="131"/>
    <x v="1"/>
    <x v="12"/>
    <x v="17"/>
    <x v="18"/>
    <x v="0"/>
    <n v="0"/>
  </r>
  <r>
    <x v="0"/>
    <x v="132"/>
    <x v="1"/>
    <x v="12"/>
    <x v="17"/>
    <x v="18"/>
    <x v="0"/>
    <n v="0"/>
  </r>
  <r>
    <x v="0"/>
    <x v="131"/>
    <x v="1"/>
    <x v="13"/>
    <x v="17"/>
    <x v="18"/>
    <x v="0"/>
    <n v="0"/>
  </r>
  <r>
    <x v="0"/>
    <x v="132"/>
    <x v="1"/>
    <x v="13"/>
    <x v="17"/>
    <x v="18"/>
    <x v="0"/>
    <n v="0"/>
  </r>
  <r>
    <x v="0"/>
    <x v="131"/>
    <x v="1"/>
    <x v="14"/>
    <x v="17"/>
    <x v="18"/>
    <x v="0"/>
    <n v="0"/>
  </r>
  <r>
    <x v="0"/>
    <x v="132"/>
    <x v="1"/>
    <x v="14"/>
    <x v="17"/>
    <x v="18"/>
    <x v="0"/>
    <n v="0"/>
  </r>
  <r>
    <x v="0"/>
    <x v="131"/>
    <x v="1"/>
    <x v="15"/>
    <x v="17"/>
    <x v="18"/>
    <x v="0"/>
    <n v="0"/>
  </r>
  <r>
    <x v="0"/>
    <x v="132"/>
    <x v="1"/>
    <x v="15"/>
    <x v="17"/>
    <x v="18"/>
    <x v="0"/>
    <n v="0"/>
  </r>
  <r>
    <x v="0"/>
    <x v="131"/>
    <x v="1"/>
    <x v="16"/>
    <x v="17"/>
    <x v="18"/>
    <x v="0"/>
    <n v="0"/>
  </r>
  <r>
    <x v="0"/>
    <x v="132"/>
    <x v="1"/>
    <x v="16"/>
    <x v="17"/>
    <x v="18"/>
    <x v="0"/>
    <n v="0"/>
  </r>
  <r>
    <x v="0"/>
    <x v="131"/>
    <x v="1"/>
    <x v="17"/>
    <x v="17"/>
    <x v="18"/>
    <x v="0"/>
    <n v="0"/>
  </r>
  <r>
    <x v="0"/>
    <x v="132"/>
    <x v="1"/>
    <x v="17"/>
    <x v="17"/>
    <x v="18"/>
    <x v="0"/>
    <n v="0"/>
  </r>
  <r>
    <x v="0"/>
    <x v="131"/>
    <x v="1"/>
    <x v="18"/>
    <x v="17"/>
    <x v="18"/>
    <x v="0"/>
    <n v="0"/>
  </r>
  <r>
    <x v="0"/>
    <x v="132"/>
    <x v="1"/>
    <x v="18"/>
    <x v="17"/>
    <x v="18"/>
    <x v="0"/>
    <n v="0"/>
  </r>
  <r>
    <x v="0"/>
    <x v="127"/>
    <x v="1"/>
    <x v="57"/>
    <x v="18"/>
    <x v="18"/>
    <x v="0"/>
    <n v="0"/>
  </r>
  <r>
    <x v="0"/>
    <x v="128"/>
    <x v="1"/>
    <x v="57"/>
    <x v="18"/>
    <x v="18"/>
    <x v="0"/>
    <n v="0"/>
  </r>
  <r>
    <x v="0"/>
    <x v="129"/>
    <x v="1"/>
    <x v="19"/>
    <x v="18"/>
    <x v="18"/>
    <x v="0"/>
    <n v="0"/>
  </r>
  <r>
    <x v="0"/>
    <x v="130"/>
    <x v="1"/>
    <x v="19"/>
    <x v="18"/>
    <x v="18"/>
    <x v="0"/>
    <n v="0"/>
  </r>
  <r>
    <x v="0"/>
    <x v="129"/>
    <x v="1"/>
    <x v="20"/>
    <x v="18"/>
    <x v="18"/>
    <x v="0"/>
    <n v="0"/>
  </r>
  <r>
    <x v="0"/>
    <x v="130"/>
    <x v="1"/>
    <x v="20"/>
    <x v="18"/>
    <x v="18"/>
    <x v="0"/>
    <n v="0"/>
  </r>
  <r>
    <x v="0"/>
    <x v="129"/>
    <x v="1"/>
    <x v="21"/>
    <x v="18"/>
    <x v="18"/>
    <x v="0"/>
    <n v="0"/>
  </r>
  <r>
    <x v="0"/>
    <x v="130"/>
    <x v="1"/>
    <x v="21"/>
    <x v="18"/>
    <x v="18"/>
    <x v="0"/>
    <n v="0"/>
  </r>
  <r>
    <x v="0"/>
    <x v="129"/>
    <x v="1"/>
    <x v="22"/>
    <x v="18"/>
    <x v="18"/>
    <x v="0"/>
    <n v="0"/>
  </r>
  <r>
    <x v="0"/>
    <x v="130"/>
    <x v="1"/>
    <x v="22"/>
    <x v="18"/>
    <x v="18"/>
    <x v="0"/>
    <n v="0"/>
  </r>
  <r>
    <x v="0"/>
    <x v="129"/>
    <x v="1"/>
    <x v="23"/>
    <x v="18"/>
    <x v="18"/>
    <x v="0"/>
    <n v="0"/>
  </r>
  <r>
    <x v="0"/>
    <x v="130"/>
    <x v="1"/>
    <x v="23"/>
    <x v="18"/>
    <x v="18"/>
    <x v="0"/>
    <n v="0"/>
  </r>
  <r>
    <x v="0"/>
    <x v="131"/>
    <x v="1"/>
    <x v="9"/>
    <x v="18"/>
    <x v="18"/>
    <x v="0"/>
    <n v="0"/>
  </r>
  <r>
    <x v="0"/>
    <x v="132"/>
    <x v="1"/>
    <x v="9"/>
    <x v="18"/>
    <x v="18"/>
    <x v="0"/>
    <n v="0"/>
  </r>
  <r>
    <x v="0"/>
    <x v="131"/>
    <x v="1"/>
    <x v="10"/>
    <x v="18"/>
    <x v="18"/>
    <x v="0"/>
    <n v="0"/>
  </r>
  <r>
    <x v="0"/>
    <x v="132"/>
    <x v="1"/>
    <x v="10"/>
    <x v="18"/>
    <x v="18"/>
    <x v="0"/>
    <n v="0"/>
  </r>
  <r>
    <x v="0"/>
    <x v="131"/>
    <x v="1"/>
    <x v="11"/>
    <x v="18"/>
    <x v="18"/>
    <x v="0"/>
    <n v="0"/>
  </r>
  <r>
    <x v="0"/>
    <x v="132"/>
    <x v="1"/>
    <x v="11"/>
    <x v="18"/>
    <x v="18"/>
    <x v="0"/>
    <n v="0"/>
  </r>
  <r>
    <x v="0"/>
    <x v="131"/>
    <x v="1"/>
    <x v="12"/>
    <x v="18"/>
    <x v="18"/>
    <x v="0"/>
    <n v="0"/>
  </r>
  <r>
    <x v="0"/>
    <x v="132"/>
    <x v="1"/>
    <x v="12"/>
    <x v="18"/>
    <x v="18"/>
    <x v="0"/>
    <n v="0"/>
  </r>
  <r>
    <x v="0"/>
    <x v="131"/>
    <x v="1"/>
    <x v="13"/>
    <x v="18"/>
    <x v="18"/>
    <x v="0"/>
    <n v="0"/>
  </r>
  <r>
    <x v="0"/>
    <x v="132"/>
    <x v="1"/>
    <x v="13"/>
    <x v="18"/>
    <x v="18"/>
    <x v="0"/>
    <n v="0"/>
  </r>
  <r>
    <x v="0"/>
    <x v="131"/>
    <x v="1"/>
    <x v="14"/>
    <x v="18"/>
    <x v="18"/>
    <x v="0"/>
    <n v="0"/>
  </r>
  <r>
    <x v="0"/>
    <x v="132"/>
    <x v="1"/>
    <x v="14"/>
    <x v="18"/>
    <x v="18"/>
    <x v="0"/>
    <n v="0"/>
  </r>
  <r>
    <x v="0"/>
    <x v="131"/>
    <x v="1"/>
    <x v="15"/>
    <x v="18"/>
    <x v="18"/>
    <x v="0"/>
    <n v="0"/>
  </r>
  <r>
    <x v="0"/>
    <x v="132"/>
    <x v="1"/>
    <x v="15"/>
    <x v="18"/>
    <x v="18"/>
    <x v="0"/>
    <n v="0"/>
  </r>
  <r>
    <x v="0"/>
    <x v="131"/>
    <x v="1"/>
    <x v="16"/>
    <x v="18"/>
    <x v="18"/>
    <x v="0"/>
    <n v="0"/>
  </r>
  <r>
    <x v="0"/>
    <x v="132"/>
    <x v="1"/>
    <x v="16"/>
    <x v="18"/>
    <x v="18"/>
    <x v="0"/>
    <n v="0"/>
  </r>
  <r>
    <x v="0"/>
    <x v="131"/>
    <x v="1"/>
    <x v="17"/>
    <x v="18"/>
    <x v="18"/>
    <x v="0"/>
    <n v="0"/>
  </r>
  <r>
    <x v="0"/>
    <x v="132"/>
    <x v="1"/>
    <x v="17"/>
    <x v="18"/>
    <x v="18"/>
    <x v="0"/>
    <n v="0"/>
  </r>
  <r>
    <x v="0"/>
    <x v="131"/>
    <x v="1"/>
    <x v="18"/>
    <x v="18"/>
    <x v="18"/>
    <x v="0"/>
    <n v="0"/>
  </r>
  <r>
    <x v="0"/>
    <x v="132"/>
    <x v="1"/>
    <x v="18"/>
    <x v="18"/>
    <x v="18"/>
    <x v="0"/>
    <n v="0"/>
  </r>
  <r>
    <x v="0"/>
    <x v="133"/>
    <x v="1"/>
    <x v="9"/>
    <x v="19"/>
    <x v="18"/>
    <x v="0"/>
    <n v="0"/>
  </r>
  <r>
    <x v="0"/>
    <x v="134"/>
    <x v="1"/>
    <x v="9"/>
    <x v="19"/>
    <x v="18"/>
    <x v="0"/>
    <n v="0"/>
  </r>
  <r>
    <x v="0"/>
    <x v="133"/>
    <x v="1"/>
    <x v="10"/>
    <x v="19"/>
    <x v="18"/>
    <x v="0"/>
    <n v="0"/>
  </r>
  <r>
    <x v="0"/>
    <x v="134"/>
    <x v="1"/>
    <x v="10"/>
    <x v="19"/>
    <x v="18"/>
    <x v="0"/>
    <n v="0"/>
  </r>
  <r>
    <x v="0"/>
    <x v="133"/>
    <x v="1"/>
    <x v="11"/>
    <x v="19"/>
    <x v="18"/>
    <x v="0"/>
    <n v="0"/>
  </r>
  <r>
    <x v="0"/>
    <x v="134"/>
    <x v="1"/>
    <x v="11"/>
    <x v="19"/>
    <x v="18"/>
    <x v="0"/>
    <n v="0"/>
  </r>
  <r>
    <x v="0"/>
    <x v="133"/>
    <x v="1"/>
    <x v="12"/>
    <x v="19"/>
    <x v="18"/>
    <x v="0"/>
    <n v="0"/>
  </r>
  <r>
    <x v="0"/>
    <x v="134"/>
    <x v="1"/>
    <x v="12"/>
    <x v="19"/>
    <x v="18"/>
    <x v="0"/>
    <n v="0"/>
  </r>
  <r>
    <x v="0"/>
    <x v="133"/>
    <x v="1"/>
    <x v="13"/>
    <x v="19"/>
    <x v="18"/>
    <x v="0"/>
    <n v="0"/>
  </r>
  <r>
    <x v="0"/>
    <x v="134"/>
    <x v="1"/>
    <x v="13"/>
    <x v="19"/>
    <x v="18"/>
    <x v="0"/>
    <n v="0"/>
  </r>
  <r>
    <x v="0"/>
    <x v="133"/>
    <x v="1"/>
    <x v="14"/>
    <x v="19"/>
    <x v="18"/>
    <x v="0"/>
    <n v="0"/>
  </r>
  <r>
    <x v="0"/>
    <x v="134"/>
    <x v="1"/>
    <x v="14"/>
    <x v="19"/>
    <x v="18"/>
    <x v="0"/>
    <n v="0"/>
  </r>
  <r>
    <x v="0"/>
    <x v="133"/>
    <x v="1"/>
    <x v="15"/>
    <x v="19"/>
    <x v="18"/>
    <x v="0"/>
    <n v="0"/>
  </r>
  <r>
    <x v="0"/>
    <x v="134"/>
    <x v="1"/>
    <x v="15"/>
    <x v="19"/>
    <x v="18"/>
    <x v="0"/>
    <n v="0"/>
  </r>
  <r>
    <x v="0"/>
    <x v="133"/>
    <x v="1"/>
    <x v="16"/>
    <x v="19"/>
    <x v="18"/>
    <x v="0"/>
    <n v="0"/>
  </r>
  <r>
    <x v="0"/>
    <x v="134"/>
    <x v="1"/>
    <x v="16"/>
    <x v="19"/>
    <x v="18"/>
    <x v="0"/>
    <n v="0"/>
  </r>
  <r>
    <x v="0"/>
    <x v="133"/>
    <x v="1"/>
    <x v="17"/>
    <x v="19"/>
    <x v="18"/>
    <x v="0"/>
    <n v="0"/>
  </r>
  <r>
    <x v="0"/>
    <x v="134"/>
    <x v="1"/>
    <x v="17"/>
    <x v="19"/>
    <x v="18"/>
    <x v="0"/>
    <n v="0"/>
  </r>
  <r>
    <x v="0"/>
    <x v="133"/>
    <x v="1"/>
    <x v="18"/>
    <x v="19"/>
    <x v="18"/>
    <x v="0"/>
    <n v="0"/>
  </r>
  <r>
    <x v="0"/>
    <x v="134"/>
    <x v="1"/>
    <x v="18"/>
    <x v="19"/>
    <x v="18"/>
    <x v="0"/>
    <n v="0"/>
  </r>
  <r>
    <x v="0"/>
    <x v="127"/>
    <x v="1"/>
    <x v="57"/>
    <x v="10"/>
    <x v="19"/>
    <x v="0"/>
    <n v="0"/>
  </r>
  <r>
    <x v="0"/>
    <x v="128"/>
    <x v="1"/>
    <x v="57"/>
    <x v="10"/>
    <x v="19"/>
    <x v="0"/>
    <n v="0"/>
  </r>
  <r>
    <x v="0"/>
    <x v="129"/>
    <x v="1"/>
    <x v="19"/>
    <x v="10"/>
    <x v="19"/>
    <x v="0"/>
    <n v="0"/>
  </r>
  <r>
    <x v="0"/>
    <x v="130"/>
    <x v="1"/>
    <x v="19"/>
    <x v="10"/>
    <x v="19"/>
    <x v="0"/>
    <n v="0"/>
  </r>
  <r>
    <x v="0"/>
    <x v="129"/>
    <x v="1"/>
    <x v="20"/>
    <x v="10"/>
    <x v="19"/>
    <x v="0"/>
    <n v="0"/>
  </r>
  <r>
    <x v="0"/>
    <x v="130"/>
    <x v="1"/>
    <x v="20"/>
    <x v="10"/>
    <x v="19"/>
    <x v="0"/>
    <n v="0"/>
  </r>
  <r>
    <x v="0"/>
    <x v="129"/>
    <x v="1"/>
    <x v="21"/>
    <x v="10"/>
    <x v="19"/>
    <x v="0"/>
    <n v="0"/>
  </r>
  <r>
    <x v="0"/>
    <x v="130"/>
    <x v="1"/>
    <x v="21"/>
    <x v="10"/>
    <x v="19"/>
    <x v="0"/>
    <n v="0"/>
  </r>
  <r>
    <x v="0"/>
    <x v="129"/>
    <x v="1"/>
    <x v="22"/>
    <x v="10"/>
    <x v="19"/>
    <x v="0"/>
    <n v="0"/>
  </r>
  <r>
    <x v="0"/>
    <x v="130"/>
    <x v="1"/>
    <x v="22"/>
    <x v="10"/>
    <x v="19"/>
    <x v="0"/>
    <n v="0"/>
  </r>
  <r>
    <x v="0"/>
    <x v="129"/>
    <x v="1"/>
    <x v="23"/>
    <x v="10"/>
    <x v="19"/>
    <x v="0"/>
    <n v="0"/>
  </r>
  <r>
    <x v="0"/>
    <x v="130"/>
    <x v="1"/>
    <x v="23"/>
    <x v="10"/>
    <x v="19"/>
    <x v="0"/>
    <n v="0"/>
  </r>
  <r>
    <x v="0"/>
    <x v="131"/>
    <x v="1"/>
    <x v="9"/>
    <x v="10"/>
    <x v="19"/>
    <x v="0"/>
    <n v="0"/>
  </r>
  <r>
    <x v="0"/>
    <x v="132"/>
    <x v="1"/>
    <x v="9"/>
    <x v="10"/>
    <x v="19"/>
    <x v="0"/>
    <n v="0"/>
  </r>
  <r>
    <x v="0"/>
    <x v="131"/>
    <x v="1"/>
    <x v="10"/>
    <x v="10"/>
    <x v="19"/>
    <x v="0"/>
    <n v="0"/>
  </r>
  <r>
    <x v="0"/>
    <x v="132"/>
    <x v="1"/>
    <x v="10"/>
    <x v="10"/>
    <x v="19"/>
    <x v="0"/>
    <n v="0"/>
  </r>
  <r>
    <x v="0"/>
    <x v="131"/>
    <x v="1"/>
    <x v="11"/>
    <x v="10"/>
    <x v="19"/>
    <x v="0"/>
    <n v="0"/>
  </r>
  <r>
    <x v="0"/>
    <x v="132"/>
    <x v="1"/>
    <x v="11"/>
    <x v="10"/>
    <x v="19"/>
    <x v="0"/>
    <n v="0"/>
  </r>
  <r>
    <x v="0"/>
    <x v="131"/>
    <x v="1"/>
    <x v="12"/>
    <x v="10"/>
    <x v="19"/>
    <x v="0"/>
    <n v="0"/>
  </r>
  <r>
    <x v="0"/>
    <x v="132"/>
    <x v="1"/>
    <x v="12"/>
    <x v="10"/>
    <x v="19"/>
    <x v="0"/>
    <n v="0"/>
  </r>
  <r>
    <x v="0"/>
    <x v="131"/>
    <x v="1"/>
    <x v="13"/>
    <x v="10"/>
    <x v="19"/>
    <x v="0"/>
    <n v="0"/>
  </r>
  <r>
    <x v="0"/>
    <x v="132"/>
    <x v="1"/>
    <x v="13"/>
    <x v="10"/>
    <x v="19"/>
    <x v="0"/>
    <n v="0"/>
  </r>
  <r>
    <x v="0"/>
    <x v="131"/>
    <x v="1"/>
    <x v="14"/>
    <x v="10"/>
    <x v="19"/>
    <x v="0"/>
    <n v="0"/>
  </r>
  <r>
    <x v="0"/>
    <x v="132"/>
    <x v="1"/>
    <x v="14"/>
    <x v="10"/>
    <x v="19"/>
    <x v="0"/>
    <n v="0"/>
  </r>
  <r>
    <x v="0"/>
    <x v="131"/>
    <x v="1"/>
    <x v="15"/>
    <x v="10"/>
    <x v="19"/>
    <x v="0"/>
    <n v="0"/>
  </r>
  <r>
    <x v="0"/>
    <x v="132"/>
    <x v="1"/>
    <x v="15"/>
    <x v="10"/>
    <x v="19"/>
    <x v="0"/>
    <n v="0"/>
  </r>
  <r>
    <x v="0"/>
    <x v="131"/>
    <x v="1"/>
    <x v="16"/>
    <x v="10"/>
    <x v="19"/>
    <x v="0"/>
    <n v="0"/>
  </r>
  <r>
    <x v="0"/>
    <x v="132"/>
    <x v="1"/>
    <x v="16"/>
    <x v="10"/>
    <x v="19"/>
    <x v="0"/>
    <n v="0"/>
  </r>
  <r>
    <x v="0"/>
    <x v="131"/>
    <x v="1"/>
    <x v="17"/>
    <x v="10"/>
    <x v="19"/>
    <x v="0"/>
    <n v="0"/>
  </r>
  <r>
    <x v="0"/>
    <x v="132"/>
    <x v="1"/>
    <x v="17"/>
    <x v="10"/>
    <x v="19"/>
    <x v="0"/>
    <n v="0"/>
  </r>
  <r>
    <x v="0"/>
    <x v="131"/>
    <x v="1"/>
    <x v="18"/>
    <x v="10"/>
    <x v="19"/>
    <x v="0"/>
    <n v="0"/>
  </r>
  <r>
    <x v="0"/>
    <x v="132"/>
    <x v="1"/>
    <x v="18"/>
    <x v="10"/>
    <x v="19"/>
    <x v="0"/>
    <n v="0"/>
  </r>
  <r>
    <x v="0"/>
    <x v="127"/>
    <x v="1"/>
    <x v="57"/>
    <x v="11"/>
    <x v="19"/>
    <x v="0"/>
    <n v="0"/>
  </r>
  <r>
    <x v="0"/>
    <x v="128"/>
    <x v="1"/>
    <x v="57"/>
    <x v="11"/>
    <x v="19"/>
    <x v="0"/>
    <n v="0"/>
  </r>
  <r>
    <x v="0"/>
    <x v="129"/>
    <x v="1"/>
    <x v="19"/>
    <x v="11"/>
    <x v="19"/>
    <x v="0"/>
    <n v="0"/>
  </r>
  <r>
    <x v="0"/>
    <x v="130"/>
    <x v="1"/>
    <x v="19"/>
    <x v="11"/>
    <x v="19"/>
    <x v="0"/>
    <n v="0"/>
  </r>
  <r>
    <x v="0"/>
    <x v="129"/>
    <x v="1"/>
    <x v="20"/>
    <x v="11"/>
    <x v="19"/>
    <x v="0"/>
    <n v="0"/>
  </r>
  <r>
    <x v="0"/>
    <x v="130"/>
    <x v="1"/>
    <x v="20"/>
    <x v="11"/>
    <x v="19"/>
    <x v="0"/>
    <n v="0"/>
  </r>
  <r>
    <x v="0"/>
    <x v="129"/>
    <x v="1"/>
    <x v="21"/>
    <x v="11"/>
    <x v="19"/>
    <x v="0"/>
    <n v="0"/>
  </r>
  <r>
    <x v="0"/>
    <x v="130"/>
    <x v="1"/>
    <x v="21"/>
    <x v="11"/>
    <x v="19"/>
    <x v="0"/>
    <n v="0"/>
  </r>
  <r>
    <x v="0"/>
    <x v="129"/>
    <x v="1"/>
    <x v="22"/>
    <x v="11"/>
    <x v="19"/>
    <x v="0"/>
    <n v="0"/>
  </r>
  <r>
    <x v="0"/>
    <x v="130"/>
    <x v="1"/>
    <x v="22"/>
    <x v="11"/>
    <x v="19"/>
    <x v="0"/>
    <n v="0"/>
  </r>
  <r>
    <x v="0"/>
    <x v="129"/>
    <x v="1"/>
    <x v="23"/>
    <x v="11"/>
    <x v="19"/>
    <x v="0"/>
    <n v="0"/>
  </r>
  <r>
    <x v="0"/>
    <x v="130"/>
    <x v="1"/>
    <x v="23"/>
    <x v="11"/>
    <x v="19"/>
    <x v="0"/>
    <n v="0"/>
  </r>
  <r>
    <x v="0"/>
    <x v="131"/>
    <x v="1"/>
    <x v="9"/>
    <x v="11"/>
    <x v="19"/>
    <x v="0"/>
    <n v="0"/>
  </r>
  <r>
    <x v="0"/>
    <x v="132"/>
    <x v="1"/>
    <x v="9"/>
    <x v="11"/>
    <x v="19"/>
    <x v="0"/>
    <n v="0"/>
  </r>
  <r>
    <x v="0"/>
    <x v="131"/>
    <x v="1"/>
    <x v="10"/>
    <x v="11"/>
    <x v="19"/>
    <x v="0"/>
    <n v="0"/>
  </r>
  <r>
    <x v="0"/>
    <x v="132"/>
    <x v="1"/>
    <x v="10"/>
    <x v="11"/>
    <x v="19"/>
    <x v="0"/>
    <n v="0"/>
  </r>
  <r>
    <x v="0"/>
    <x v="131"/>
    <x v="1"/>
    <x v="11"/>
    <x v="11"/>
    <x v="19"/>
    <x v="0"/>
    <n v="0"/>
  </r>
  <r>
    <x v="0"/>
    <x v="132"/>
    <x v="1"/>
    <x v="11"/>
    <x v="11"/>
    <x v="19"/>
    <x v="0"/>
    <n v="0"/>
  </r>
  <r>
    <x v="0"/>
    <x v="131"/>
    <x v="1"/>
    <x v="12"/>
    <x v="11"/>
    <x v="19"/>
    <x v="0"/>
    <n v="0"/>
  </r>
  <r>
    <x v="0"/>
    <x v="132"/>
    <x v="1"/>
    <x v="12"/>
    <x v="11"/>
    <x v="19"/>
    <x v="0"/>
    <n v="0"/>
  </r>
  <r>
    <x v="0"/>
    <x v="131"/>
    <x v="1"/>
    <x v="13"/>
    <x v="11"/>
    <x v="19"/>
    <x v="0"/>
    <n v="0"/>
  </r>
  <r>
    <x v="0"/>
    <x v="132"/>
    <x v="1"/>
    <x v="13"/>
    <x v="11"/>
    <x v="19"/>
    <x v="0"/>
    <n v="0"/>
  </r>
  <r>
    <x v="0"/>
    <x v="131"/>
    <x v="1"/>
    <x v="14"/>
    <x v="11"/>
    <x v="19"/>
    <x v="0"/>
    <n v="0"/>
  </r>
  <r>
    <x v="0"/>
    <x v="132"/>
    <x v="1"/>
    <x v="14"/>
    <x v="11"/>
    <x v="19"/>
    <x v="0"/>
    <n v="0"/>
  </r>
  <r>
    <x v="0"/>
    <x v="131"/>
    <x v="1"/>
    <x v="15"/>
    <x v="11"/>
    <x v="19"/>
    <x v="0"/>
    <n v="0"/>
  </r>
  <r>
    <x v="0"/>
    <x v="132"/>
    <x v="1"/>
    <x v="15"/>
    <x v="11"/>
    <x v="19"/>
    <x v="0"/>
    <n v="0"/>
  </r>
  <r>
    <x v="0"/>
    <x v="131"/>
    <x v="1"/>
    <x v="16"/>
    <x v="11"/>
    <x v="19"/>
    <x v="0"/>
    <n v="0"/>
  </r>
  <r>
    <x v="0"/>
    <x v="132"/>
    <x v="1"/>
    <x v="16"/>
    <x v="11"/>
    <x v="19"/>
    <x v="0"/>
    <n v="0"/>
  </r>
  <r>
    <x v="0"/>
    <x v="131"/>
    <x v="1"/>
    <x v="17"/>
    <x v="11"/>
    <x v="19"/>
    <x v="0"/>
    <n v="0"/>
  </r>
  <r>
    <x v="0"/>
    <x v="132"/>
    <x v="1"/>
    <x v="17"/>
    <x v="11"/>
    <x v="19"/>
    <x v="0"/>
    <n v="0"/>
  </r>
  <r>
    <x v="0"/>
    <x v="131"/>
    <x v="1"/>
    <x v="18"/>
    <x v="11"/>
    <x v="19"/>
    <x v="0"/>
    <n v="0"/>
  </r>
  <r>
    <x v="0"/>
    <x v="132"/>
    <x v="1"/>
    <x v="18"/>
    <x v="11"/>
    <x v="19"/>
    <x v="0"/>
    <n v="0"/>
  </r>
  <r>
    <x v="0"/>
    <x v="127"/>
    <x v="1"/>
    <x v="57"/>
    <x v="12"/>
    <x v="19"/>
    <x v="0"/>
    <n v="0"/>
  </r>
  <r>
    <x v="0"/>
    <x v="128"/>
    <x v="1"/>
    <x v="57"/>
    <x v="12"/>
    <x v="19"/>
    <x v="0"/>
    <n v="0"/>
  </r>
  <r>
    <x v="0"/>
    <x v="129"/>
    <x v="1"/>
    <x v="19"/>
    <x v="12"/>
    <x v="19"/>
    <x v="0"/>
    <n v="0"/>
  </r>
  <r>
    <x v="0"/>
    <x v="130"/>
    <x v="1"/>
    <x v="19"/>
    <x v="12"/>
    <x v="19"/>
    <x v="0"/>
    <n v="0"/>
  </r>
  <r>
    <x v="0"/>
    <x v="129"/>
    <x v="1"/>
    <x v="20"/>
    <x v="12"/>
    <x v="19"/>
    <x v="0"/>
    <n v="0"/>
  </r>
  <r>
    <x v="0"/>
    <x v="130"/>
    <x v="1"/>
    <x v="20"/>
    <x v="12"/>
    <x v="19"/>
    <x v="0"/>
    <n v="0"/>
  </r>
  <r>
    <x v="0"/>
    <x v="129"/>
    <x v="1"/>
    <x v="21"/>
    <x v="12"/>
    <x v="19"/>
    <x v="0"/>
    <n v="0"/>
  </r>
  <r>
    <x v="0"/>
    <x v="130"/>
    <x v="1"/>
    <x v="21"/>
    <x v="12"/>
    <x v="19"/>
    <x v="0"/>
    <n v="0"/>
  </r>
  <r>
    <x v="0"/>
    <x v="129"/>
    <x v="1"/>
    <x v="22"/>
    <x v="12"/>
    <x v="19"/>
    <x v="0"/>
    <n v="0"/>
  </r>
  <r>
    <x v="0"/>
    <x v="130"/>
    <x v="1"/>
    <x v="22"/>
    <x v="12"/>
    <x v="19"/>
    <x v="0"/>
    <n v="0"/>
  </r>
  <r>
    <x v="0"/>
    <x v="129"/>
    <x v="1"/>
    <x v="23"/>
    <x v="12"/>
    <x v="19"/>
    <x v="0"/>
    <n v="0"/>
  </r>
  <r>
    <x v="0"/>
    <x v="130"/>
    <x v="1"/>
    <x v="23"/>
    <x v="12"/>
    <x v="19"/>
    <x v="0"/>
    <n v="0"/>
  </r>
  <r>
    <x v="0"/>
    <x v="131"/>
    <x v="1"/>
    <x v="9"/>
    <x v="12"/>
    <x v="19"/>
    <x v="0"/>
    <n v="0"/>
  </r>
  <r>
    <x v="0"/>
    <x v="132"/>
    <x v="1"/>
    <x v="9"/>
    <x v="12"/>
    <x v="19"/>
    <x v="0"/>
    <n v="0"/>
  </r>
  <r>
    <x v="0"/>
    <x v="131"/>
    <x v="1"/>
    <x v="10"/>
    <x v="12"/>
    <x v="19"/>
    <x v="0"/>
    <n v="0"/>
  </r>
  <r>
    <x v="0"/>
    <x v="132"/>
    <x v="1"/>
    <x v="10"/>
    <x v="12"/>
    <x v="19"/>
    <x v="0"/>
    <n v="0"/>
  </r>
  <r>
    <x v="0"/>
    <x v="131"/>
    <x v="1"/>
    <x v="11"/>
    <x v="12"/>
    <x v="19"/>
    <x v="0"/>
    <n v="0"/>
  </r>
  <r>
    <x v="0"/>
    <x v="132"/>
    <x v="1"/>
    <x v="11"/>
    <x v="12"/>
    <x v="19"/>
    <x v="0"/>
    <n v="0"/>
  </r>
  <r>
    <x v="0"/>
    <x v="131"/>
    <x v="1"/>
    <x v="12"/>
    <x v="12"/>
    <x v="19"/>
    <x v="0"/>
    <n v="0"/>
  </r>
  <r>
    <x v="0"/>
    <x v="132"/>
    <x v="1"/>
    <x v="12"/>
    <x v="12"/>
    <x v="19"/>
    <x v="0"/>
    <n v="0"/>
  </r>
  <r>
    <x v="0"/>
    <x v="131"/>
    <x v="1"/>
    <x v="13"/>
    <x v="12"/>
    <x v="19"/>
    <x v="0"/>
    <n v="0"/>
  </r>
  <r>
    <x v="0"/>
    <x v="132"/>
    <x v="1"/>
    <x v="13"/>
    <x v="12"/>
    <x v="19"/>
    <x v="0"/>
    <n v="0"/>
  </r>
  <r>
    <x v="0"/>
    <x v="131"/>
    <x v="1"/>
    <x v="14"/>
    <x v="12"/>
    <x v="19"/>
    <x v="0"/>
    <n v="0"/>
  </r>
  <r>
    <x v="0"/>
    <x v="132"/>
    <x v="1"/>
    <x v="14"/>
    <x v="12"/>
    <x v="19"/>
    <x v="0"/>
    <n v="0"/>
  </r>
  <r>
    <x v="0"/>
    <x v="131"/>
    <x v="1"/>
    <x v="15"/>
    <x v="12"/>
    <x v="19"/>
    <x v="0"/>
    <n v="0"/>
  </r>
  <r>
    <x v="0"/>
    <x v="132"/>
    <x v="1"/>
    <x v="15"/>
    <x v="12"/>
    <x v="19"/>
    <x v="0"/>
    <n v="0"/>
  </r>
  <r>
    <x v="0"/>
    <x v="131"/>
    <x v="1"/>
    <x v="16"/>
    <x v="12"/>
    <x v="19"/>
    <x v="0"/>
    <n v="0"/>
  </r>
  <r>
    <x v="0"/>
    <x v="132"/>
    <x v="1"/>
    <x v="16"/>
    <x v="12"/>
    <x v="19"/>
    <x v="0"/>
    <n v="0"/>
  </r>
  <r>
    <x v="0"/>
    <x v="131"/>
    <x v="1"/>
    <x v="17"/>
    <x v="12"/>
    <x v="19"/>
    <x v="0"/>
    <n v="0"/>
  </r>
  <r>
    <x v="0"/>
    <x v="132"/>
    <x v="1"/>
    <x v="17"/>
    <x v="12"/>
    <x v="19"/>
    <x v="0"/>
    <n v="0"/>
  </r>
  <r>
    <x v="0"/>
    <x v="131"/>
    <x v="1"/>
    <x v="18"/>
    <x v="12"/>
    <x v="19"/>
    <x v="0"/>
    <n v="0"/>
  </r>
  <r>
    <x v="0"/>
    <x v="132"/>
    <x v="1"/>
    <x v="18"/>
    <x v="12"/>
    <x v="19"/>
    <x v="0"/>
    <n v="0"/>
  </r>
  <r>
    <x v="0"/>
    <x v="127"/>
    <x v="1"/>
    <x v="57"/>
    <x v="13"/>
    <x v="19"/>
    <x v="0"/>
    <n v="0"/>
  </r>
  <r>
    <x v="0"/>
    <x v="128"/>
    <x v="1"/>
    <x v="57"/>
    <x v="13"/>
    <x v="19"/>
    <x v="0"/>
    <n v="0"/>
  </r>
  <r>
    <x v="0"/>
    <x v="129"/>
    <x v="1"/>
    <x v="19"/>
    <x v="13"/>
    <x v="19"/>
    <x v="0"/>
    <n v="0"/>
  </r>
  <r>
    <x v="0"/>
    <x v="130"/>
    <x v="1"/>
    <x v="19"/>
    <x v="13"/>
    <x v="19"/>
    <x v="0"/>
    <n v="0"/>
  </r>
  <r>
    <x v="0"/>
    <x v="129"/>
    <x v="1"/>
    <x v="20"/>
    <x v="13"/>
    <x v="19"/>
    <x v="0"/>
    <n v="0"/>
  </r>
  <r>
    <x v="0"/>
    <x v="130"/>
    <x v="1"/>
    <x v="20"/>
    <x v="13"/>
    <x v="19"/>
    <x v="0"/>
    <n v="0"/>
  </r>
  <r>
    <x v="0"/>
    <x v="129"/>
    <x v="1"/>
    <x v="21"/>
    <x v="13"/>
    <x v="19"/>
    <x v="0"/>
    <n v="0"/>
  </r>
  <r>
    <x v="0"/>
    <x v="130"/>
    <x v="1"/>
    <x v="21"/>
    <x v="13"/>
    <x v="19"/>
    <x v="0"/>
    <n v="0"/>
  </r>
  <r>
    <x v="0"/>
    <x v="129"/>
    <x v="1"/>
    <x v="22"/>
    <x v="13"/>
    <x v="19"/>
    <x v="0"/>
    <n v="0"/>
  </r>
  <r>
    <x v="0"/>
    <x v="130"/>
    <x v="1"/>
    <x v="22"/>
    <x v="13"/>
    <x v="19"/>
    <x v="0"/>
    <n v="0"/>
  </r>
  <r>
    <x v="0"/>
    <x v="129"/>
    <x v="1"/>
    <x v="23"/>
    <x v="13"/>
    <x v="19"/>
    <x v="0"/>
    <n v="0"/>
  </r>
  <r>
    <x v="0"/>
    <x v="130"/>
    <x v="1"/>
    <x v="23"/>
    <x v="13"/>
    <x v="19"/>
    <x v="0"/>
    <n v="0"/>
  </r>
  <r>
    <x v="0"/>
    <x v="131"/>
    <x v="1"/>
    <x v="9"/>
    <x v="13"/>
    <x v="19"/>
    <x v="0"/>
    <n v="0"/>
  </r>
  <r>
    <x v="0"/>
    <x v="132"/>
    <x v="1"/>
    <x v="9"/>
    <x v="13"/>
    <x v="19"/>
    <x v="0"/>
    <n v="0"/>
  </r>
  <r>
    <x v="0"/>
    <x v="131"/>
    <x v="1"/>
    <x v="10"/>
    <x v="13"/>
    <x v="19"/>
    <x v="0"/>
    <n v="0"/>
  </r>
  <r>
    <x v="0"/>
    <x v="132"/>
    <x v="1"/>
    <x v="10"/>
    <x v="13"/>
    <x v="19"/>
    <x v="0"/>
    <n v="0"/>
  </r>
  <r>
    <x v="0"/>
    <x v="131"/>
    <x v="1"/>
    <x v="11"/>
    <x v="13"/>
    <x v="19"/>
    <x v="0"/>
    <n v="0"/>
  </r>
  <r>
    <x v="0"/>
    <x v="132"/>
    <x v="1"/>
    <x v="11"/>
    <x v="13"/>
    <x v="19"/>
    <x v="0"/>
    <n v="0"/>
  </r>
  <r>
    <x v="0"/>
    <x v="131"/>
    <x v="1"/>
    <x v="12"/>
    <x v="13"/>
    <x v="19"/>
    <x v="0"/>
    <n v="0"/>
  </r>
  <r>
    <x v="0"/>
    <x v="132"/>
    <x v="1"/>
    <x v="12"/>
    <x v="13"/>
    <x v="19"/>
    <x v="0"/>
    <n v="0"/>
  </r>
  <r>
    <x v="0"/>
    <x v="131"/>
    <x v="1"/>
    <x v="13"/>
    <x v="13"/>
    <x v="19"/>
    <x v="0"/>
    <n v="0"/>
  </r>
  <r>
    <x v="0"/>
    <x v="132"/>
    <x v="1"/>
    <x v="13"/>
    <x v="13"/>
    <x v="19"/>
    <x v="0"/>
    <n v="0"/>
  </r>
  <r>
    <x v="0"/>
    <x v="131"/>
    <x v="1"/>
    <x v="14"/>
    <x v="13"/>
    <x v="19"/>
    <x v="0"/>
    <n v="0"/>
  </r>
  <r>
    <x v="0"/>
    <x v="132"/>
    <x v="1"/>
    <x v="14"/>
    <x v="13"/>
    <x v="19"/>
    <x v="0"/>
    <n v="0"/>
  </r>
  <r>
    <x v="0"/>
    <x v="131"/>
    <x v="1"/>
    <x v="15"/>
    <x v="13"/>
    <x v="19"/>
    <x v="0"/>
    <n v="0"/>
  </r>
  <r>
    <x v="0"/>
    <x v="132"/>
    <x v="1"/>
    <x v="15"/>
    <x v="13"/>
    <x v="19"/>
    <x v="0"/>
    <n v="0"/>
  </r>
  <r>
    <x v="0"/>
    <x v="131"/>
    <x v="1"/>
    <x v="16"/>
    <x v="13"/>
    <x v="19"/>
    <x v="0"/>
    <n v="0"/>
  </r>
  <r>
    <x v="0"/>
    <x v="132"/>
    <x v="1"/>
    <x v="16"/>
    <x v="13"/>
    <x v="19"/>
    <x v="0"/>
    <n v="0"/>
  </r>
  <r>
    <x v="0"/>
    <x v="131"/>
    <x v="1"/>
    <x v="17"/>
    <x v="13"/>
    <x v="19"/>
    <x v="0"/>
    <n v="0"/>
  </r>
  <r>
    <x v="0"/>
    <x v="132"/>
    <x v="1"/>
    <x v="17"/>
    <x v="13"/>
    <x v="19"/>
    <x v="0"/>
    <n v="0"/>
  </r>
  <r>
    <x v="0"/>
    <x v="131"/>
    <x v="1"/>
    <x v="18"/>
    <x v="13"/>
    <x v="19"/>
    <x v="0"/>
    <n v="0"/>
  </r>
  <r>
    <x v="0"/>
    <x v="132"/>
    <x v="1"/>
    <x v="18"/>
    <x v="13"/>
    <x v="19"/>
    <x v="0"/>
    <n v="0"/>
  </r>
  <r>
    <x v="0"/>
    <x v="127"/>
    <x v="1"/>
    <x v="57"/>
    <x v="14"/>
    <x v="19"/>
    <x v="0"/>
    <n v="0"/>
  </r>
  <r>
    <x v="0"/>
    <x v="128"/>
    <x v="1"/>
    <x v="57"/>
    <x v="14"/>
    <x v="19"/>
    <x v="0"/>
    <n v="0"/>
  </r>
  <r>
    <x v="0"/>
    <x v="129"/>
    <x v="1"/>
    <x v="19"/>
    <x v="14"/>
    <x v="19"/>
    <x v="0"/>
    <n v="0"/>
  </r>
  <r>
    <x v="0"/>
    <x v="130"/>
    <x v="1"/>
    <x v="19"/>
    <x v="14"/>
    <x v="19"/>
    <x v="0"/>
    <n v="0"/>
  </r>
  <r>
    <x v="0"/>
    <x v="129"/>
    <x v="1"/>
    <x v="20"/>
    <x v="14"/>
    <x v="19"/>
    <x v="0"/>
    <n v="0"/>
  </r>
  <r>
    <x v="0"/>
    <x v="130"/>
    <x v="1"/>
    <x v="20"/>
    <x v="14"/>
    <x v="19"/>
    <x v="0"/>
    <n v="0"/>
  </r>
  <r>
    <x v="0"/>
    <x v="129"/>
    <x v="1"/>
    <x v="21"/>
    <x v="14"/>
    <x v="19"/>
    <x v="0"/>
    <n v="0"/>
  </r>
  <r>
    <x v="0"/>
    <x v="130"/>
    <x v="1"/>
    <x v="21"/>
    <x v="14"/>
    <x v="19"/>
    <x v="0"/>
    <n v="0"/>
  </r>
  <r>
    <x v="0"/>
    <x v="129"/>
    <x v="1"/>
    <x v="22"/>
    <x v="14"/>
    <x v="19"/>
    <x v="0"/>
    <n v="0"/>
  </r>
  <r>
    <x v="0"/>
    <x v="130"/>
    <x v="1"/>
    <x v="22"/>
    <x v="14"/>
    <x v="19"/>
    <x v="0"/>
    <n v="0"/>
  </r>
  <r>
    <x v="0"/>
    <x v="129"/>
    <x v="1"/>
    <x v="23"/>
    <x v="14"/>
    <x v="19"/>
    <x v="0"/>
    <n v="0"/>
  </r>
  <r>
    <x v="0"/>
    <x v="130"/>
    <x v="1"/>
    <x v="23"/>
    <x v="14"/>
    <x v="19"/>
    <x v="0"/>
    <n v="0"/>
  </r>
  <r>
    <x v="0"/>
    <x v="131"/>
    <x v="1"/>
    <x v="9"/>
    <x v="14"/>
    <x v="19"/>
    <x v="0"/>
    <n v="0"/>
  </r>
  <r>
    <x v="0"/>
    <x v="132"/>
    <x v="1"/>
    <x v="9"/>
    <x v="14"/>
    <x v="19"/>
    <x v="0"/>
    <n v="0"/>
  </r>
  <r>
    <x v="0"/>
    <x v="131"/>
    <x v="1"/>
    <x v="10"/>
    <x v="14"/>
    <x v="19"/>
    <x v="0"/>
    <n v="0"/>
  </r>
  <r>
    <x v="0"/>
    <x v="132"/>
    <x v="1"/>
    <x v="10"/>
    <x v="14"/>
    <x v="19"/>
    <x v="0"/>
    <n v="0"/>
  </r>
  <r>
    <x v="0"/>
    <x v="131"/>
    <x v="1"/>
    <x v="11"/>
    <x v="14"/>
    <x v="19"/>
    <x v="0"/>
    <n v="0"/>
  </r>
  <r>
    <x v="0"/>
    <x v="132"/>
    <x v="1"/>
    <x v="11"/>
    <x v="14"/>
    <x v="19"/>
    <x v="0"/>
    <n v="0"/>
  </r>
  <r>
    <x v="0"/>
    <x v="131"/>
    <x v="1"/>
    <x v="12"/>
    <x v="14"/>
    <x v="19"/>
    <x v="0"/>
    <n v="0"/>
  </r>
  <r>
    <x v="0"/>
    <x v="132"/>
    <x v="1"/>
    <x v="12"/>
    <x v="14"/>
    <x v="19"/>
    <x v="0"/>
    <n v="0"/>
  </r>
  <r>
    <x v="0"/>
    <x v="131"/>
    <x v="1"/>
    <x v="13"/>
    <x v="14"/>
    <x v="19"/>
    <x v="0"/>
    <n v="0"/>
  </r>
  <r>
    <x v="0"/>
    <x v="132"/>
    <x v="1"/>
    <x v="13"/>
    <x v="14"/>
    <x v="19"/>
    <x v="0"/>
    <n v="0"/>
  </r>
  <r>
    <x v="0"/>
    <x v="131"/>
    <x v="1"/>
    <x v="14"/>
    <x v="14"/>
    <x v="19"/>
    <x v="0"/>
    <n v="0"/>
  </r>
  <r>
    <x v="0"/>
    <x v="132"/>
    <x v="1"/>
    <x v="14"/>
    <x v="14"/>
    <x v="19"/>
    <x v="0"/>
    <n v="0"/>
  </r>
  <r>
    <x v="0"/>
    <x v="131"/>
    <x v="1"/>
    <x v="15"/>
    <x v="14"/>
    <x v="19"/>
    <x v="0"/>
    <n v="0"/>
  </r>
  <r>
    <x v="0"/>
    <x v="132"/>
    <x v="1"/>
    <x v="15"/>
    <x v="14"/>
    <x v="19"/>
    <x v="0"/>
    <n v="0"/>
  </r>
  <r>
    <x v="0"/>
    <x v="131"/>
    <x v="1"/>
    <x v="16"/>
    <x v="14"/>
    <x v="19"/>
    <x v="0"/>
    <n v="0"/>
  </r>
  <r>
    <x v="0"/>
    <x v="132"/>
    <x v="1"/>
    <x v="16"/>
    <x v="14"/>
    <x v="19"/>
    <x v="0"/>
    <n v="0"/>
  </r>
  <r>
    <x v="0"/>
    <x v="131"/>
    <x v="1"/>
    <x v="17"/>
    <x v="14"/>
    <x v="19"/>
    <x v="0"/>
    <n v="0"/>
  </r>
  <r>
    <x v="0"/>
    <x v="132"/>
    <x v="1"/>
    <x v="17"/>
    <x v="14"/>
    <x v="19"/>
    <x v="0"/>
    <n v="0"/>
  </r>
  <r>
    <x v="0"/>
    <x v="131"/>
    <x v="1"/>
    <x v="18"/>
    <x v="14"/>
    <x v="19"/>
    <x v="0"/>
    <n v="0"/>
  </r>
  <r>
    <x v="0"/>
    <x v="132"/>
    <x v="1"/>
    <x v="18"/>
    <x v="14"/>
    <x v="19"/>
    <x v="0"/>
    <n v="0"/>
  </r>
  <r>
    <x v="0"/>
    <x v="127"/>
    <x v="1"/>
    <x v="57"/>
    <x v="15"/>
    <x v="19"/>
    <x v="0"/>
    <n v="0"/>
  </r>
  <r>
    <x v="0"/>
    <x v="128"/>
    <x v="1"/>
    <x v="57"/>
    <x v="15"/>
    <x v="19"/>
    <x v="0"/>
    <n v="0"/>
  </r>
  <r>
    <x v="0"/>
    <x v="129"/>
    <x v="1"/>
    <x v="19"/>
    <x v="15"/>
    <x v="19"/>
    <x v="0"/>
    <n v="0"/>
  </r>
  <r>
    <x v="0"/>
    <x v="130"/>
    <x v="1"/>
    <x v="19"/>
    <x v="15"/>
    <x v="19"/>
    <x v="0"/>
    <n v="0"/>
  </r>
  <r>
    <x v="0"/>
    <x v="129"/>
    <x v="1"/>
    <x v="20"/>
    <x v="15"/>
    <x v="19"/>
    <x v="0"/>
    <n v="0"/>
  </r>
  <r>
    <x v="0"/>
    <x v="130"/>
    <x v="1"/>
    <x v="20"/>
    <x v="15"/>
    <x v="19"/>
    <x v="0"/>
    <n v="0"/>
  </r>
  <r>
    <x v="0"/>
    <x v="129"/>
    <x v="1"/>
    <x v="21"/>
    <x v="15"/>
    <x v="19"/>
    <x v="0"/>
    <n v="0"/>
  </r>
  <r>
    <x v="0"/>
    <x v="130"/>
    <x v="1"/>
    <x v="21"/>
    <x v="15"/>
    <x v="19"/>
    <x v="0"/>
    <n v="0"/>
  </r>
  <r>
    <x v="0"/>
    <x v="129"/>
    <x v="1"/>
    <x v="22"/>
    <x v="15"/>
    <x v="19"/>
    <x v="0"/>
    <n v="0"/>
  </r>
  <r>
    <x v="0"/>
    <x v="130"/>
    <x v="1"/>
    <x v="22"/>
    <x v="15"/>
    <x v="19"/>
    <x v="0"/>
    <n v="0"/>
  </r>
  <r>
    <x v="0"/>
    <x v="129"/>
    <x v="1"/>
    <x v="23"/>
    <x v="15"/>
    <x v="19"/>
    <x v="0"/>
    <n v="0"/>
  </r>
  <r>
    <x v="0"/>
    <x v="130"/>
    <x v="1"/>
    <x v="23"/>
    <x v="15"/>
    <x v="19"/>
    <x v="0"/>
    <n v="0"/>
  </r>
  <r>
    <x v="0"/>
    <x v="131"/>
    <x v="1"/>
    <x v="9"/>
    <x v="15"/>
    <x v="19"/>
    <x v="0"/>
    <n v="0"/>
  </r>
  <r>
    <x v="0"/>
    <x v="132"/>
    <x v="1"/>
    <x v="9"/>
    <x v="15"/>
    <x v="19"/>
    <x v="0"/>
    <n v="0"/>
  </r>
  <r>
    <x v="0"/>
    <x v="131"/>
    <x v="1"/>
    <x v="10"/>
    <x v="15"/>
    <x v="19"/>
    <x v="0"/>
    <n v="0"/>
  </r>
  <r>
    <x v="0"/>
    <x v="132"/>
    <x v="1"/>
    <x v="10"/>
    <x v="15"/>
    <x v="19"/>
    <x v="0"/>
    <n v="0"/>
  </r>
  <r>
    <x v="0"/>
    <x v="131"/>
    <x v="1"/>
    <x v="11"/>
    <x v="15"/>
    <x v="19"/>
    <x v="0"/>
    <n v="0"/>
  </r>
  <r>
    <x v="0"/>
    <x v="132"/>
    <x v="1"/>
    <x v="11"/>
    <x v="15"/>
    <x v="19"/>
    <x v="0"/>
    <n v="0"/>
  </r>
  <r>
    <x v="0"/>
    <x v="131"/>
    <x v="1"/>
    <x v="12"/>
    <x v="15"/>
    <x v="19"/>
    <x v="0"/>
    <n v="0"/>
  </r>
  <r>
    <x v="0"/>
    <x v="132"/>
    <x v="1"/>
    <x v="12"/>
    <x v="15"/>
    <x v="19"/>
    <x v="0"/>
    <n v="0"/>
  </r>
  <r>
    <x v="0"/>
    <x v="131"/>
    <x v="1"/>
    <x v="13"/>
    <x v="15"/>
    <x v="19"/>
    <x v="0"/>
    <n v="0"/>
  </r>
  <r>
    <x v="0"/>
    <x v="132"/>
    <x v="1"/>
    <x v="13"/>
    <x v="15"/>
    <x v="19"/>
    <x v="0"/>
    <n v="0"/>
  </r>
  <r>
    <x v="0"/>
    <x v="131"/>
    <x v="1"/>
    <x v="14"/>
    <x v="15"/>
    <x v="19"/>
    <x v="0"/>
    <n v="0"/>
  </r>
  <r>
    <x v="0"/>
    <x v="132"/>
    <x v="1"/>
    <x v="14"/>
    <x v="15"/>
    <x v="19"/>
    <x v="0"/>
    <n v="0"/>
  </r>
  <r>
    <x v="0"/>
    <x v="131"/>
    <x v="1"/>
    <x v="15"/>
    <x v="15"/>
    <x v="19"/>
    <x v="0"/>
    <n v="0"/>
  </r>
  <r>
    <x v="0"/>
    <x v="132"/>
    <x v="1"/>
    <x v="15"/>
    <x v="15"/>
    <x v="19"/>
    <x v="0"/>
    <n v="0"/>
  </r>
  <r>
    <x v="0"/>
    <x v="131"/>
    <x v="1"/>
    <x v="16"/>
    <x v="15"/>
    <x v="19"/>
    <x v="0"/>
    <n v="0"/>
  </r>
  <r>
    <x v="0"/>
    <x v="132"/>
    <x v="1"/>
    <x v="16"/>
    <x v="15"/>
    <x v="19"/>
    <x v="0"/>
    <n v="0"/>
  </r>
  <r>
    <x v="0"/>
    <x v="131"/>
    <x v="1"/>
    <x v="17"/>
    <x v="15"/>
    <x v="19"/>
    <x v="0"/>
    <n v="0"/>
  </r>
  <r>
    <x v="0"/>
    <x v="132"/>
    <x v="1"/>
    <x v="17"/>
    <x v="15"/>
    <x v="19"/>
    <x v="0"/>
    <n v="0"/>
  </r>
  <r>
    <x v="0"/>
    <x v="131"/>
    <x v="1"/>
    <x v="18"/>
    <x v="15"/>
    <x v="19"/>
    <x v="0"/>
    <n v="0"/>
  </r>
  <r>
    <x v="0"/>
    <x v="132"/>
    <x v="1"/>
    <x v="18"/>
    <x v="15"/>
    <x v="19"/>
    <x v="0"/>
    <n v="0"/>
  </r>
  <r>
    <x v="0"/>
    <x v="127"/>
    <x v="1"/>
    <x v="57"/>
    <x v="16"/>
    <x v="19"/>
    <x v="0"/>
    <n v="0"/>
  </r>
  <r>
    <x v="0"/>
    <x v="128"/>
    <x v="1"/>
    <x v="57"/>
    <x v="16"/>
    <x v="19"/>
    <x v="0"/>
    <n v="0"/>
  </r>
  <r>
    <x v="0"/>
    <x v="129"/>
    <x v="1"/>
    <x v="19"/>
    <x v="16"/>
    <x v="19"/>
    <x v="0"/>
    <n v="0"/>
  </r>
  <r>
    <x v="0"/>
    <x v="130"/>
    <x v="1"/>
    <x v="19"/>
    <x v="16"/>
    <x v="19"/>
    <x v="0"/>
    <n v="0"/>
  </r>
  <r>
    <x v="0"/>
    <x v="129"/>
    <x v="1"/>
    <x v="20"/>
    <x v="16"/>
    <x v="19"/>
    <x v="0"/>
    <n v="0"/>
  </r>
  <r>
    <x v="0"/>
    <x v="130"/>
    <x v="1"/>
    <x v="20"/>
    <x v="16"/>
    <x v="19"/>
    <x v="0"/>
    <n v="0"/>
  </r>
  <r>
    <x v="0"/>
    <x v="129"/>
    <x v="1"/>
    <x v="21"/>
    <x v="16"/>
    <x v="19"/>
    <x v="0"/>
    <n v="0"/>
  </r>
  <r>
    <x v="0"/>
    <x v="130"/>
    <x v="1"/>
    <x v="21"/>
    <x v="16"/>
    <x v="19"/>
    <x v="0"/>
    <n v="0"/>
  </r>
  <r>
    <x v="0"/>
    <x v="129"/>
    <x v="1"/>
    <x v="22"/>
    <x v="16"/>
    <x v="19"/>
    <x v="0"/>
    <n v="0"/>
  </r>
  <r>
    <x v="0"/>
    <x v="130"/>
    <x v="1"/>
    <x v="22"/>
    <x v="16"/>
    <x v="19"/>
    <x v="0"/>
    <n v="0"/>
  </r>
  <r>
    <x v="0"/>
    <x v="129"/>
    <x v="1"/>
    <x v="23"/>
    <x v="16"/>
    <x v="19"/>
    <x v="0"/>
    <n v="0"/>
  </r>
  <r>
    <x v="0"/>
    <x v="130"/>
    <x v="1"/>
    <x v="23"/>
    <x v="16"/>
    <x v="19"/>
    <x v="0"/>
    <n v="0"/>
  </r>
  <r>
    <x v="0"/>
    <x v="131"/>
    <x v="1"/>
    <x v="9"/>
    <x v="16"/>
    <x v="19"/>
    <x v="0"/>
    <n v="0"/>
  </r>
  <r>
    <x v="0"/>
    <x v="132"/>
    <x v="1"/>
    <x v="9"/>
    <x v="16"/>
    <x v="19"/>
    <x v="0"/>
    <n v="0"/>
  </r>
  <r>
    <x v="0"/>
    <x v="131"/>
    <x v="1"/>
    <x v="10"/>
    <x v="16"/>
    <x v="19"/>
    <x v="0"/>
    <n v="0"/>
  </r>
  <r>
    <x v="0"/>
    <x v="132"/>
    <x v="1"/>
    <x v="10"/>
    <x v="16"/>
    <x v="19"/>
    <x v="0"/>
    <n v="0"/>
  </r>
  <r>
    <x v="0"/>
    <x v="131"/>
    <x v="1"/>
    <x v="11"/>
    <x v="16"/>
    <x v="19"/>
    <x v="0"/>
    <n v="0"/>
  </r>
  <r>
    <x v="0"/>
    <x v="132"/>
    <x v="1"/>
    <x v="11"/>
    <x v="16"/>
    <x v="19"/>
    <x v="0"/>
    <n v="0"/>
  </r>
  <r>
    <x v="0"/>
    <x v="131"/>
    <x v="1"/>
    <x v="12"/>
    <x v="16"/>
    <x v="19"/>
    <x v="0"/>
    <n v="0"/>
  </r>
  <r>
    <x v="0"/>
    <x v="132"/>
    <x v="1"/>
    <x v="12"/>
    <x v="16"/>
    <x v="19"/>
    <x v="0"/>
    <n v="0"/>
  </r>
  <r>
    <x v="0"/>
    <x v="131"/>
    <x v="1"/>
    <x v="13"/>
    <x v="16"/>
    <x v="19"/>
    <x v="0"/>
    <n v="0"/>
  </r>
  <r>
    <x v="0"/>
    <x v="132"/>
    <x v="1"/>
    <x v="13"/>
    <x v="16"/>
    <x v="19"/>
    <x v="0"/>
    <n v="0"/>
  </r>
  <r>
    <x v="0"/>
    <x v="131"/>
    <x v="1"/>
    <x v="14"/>
    <x v="16"/>
    <x v="19"/>
    <x v="0"/>
    <n v="0"/>
  </r>
  <r>
    <x v="0"/>
    <x v="132"/>
    <x v="1"/>
    <x v="14"/>
    <x v="16"/>
    <x v="19"/>
    <x v="0"/>
    <n v="0"/>
  </r>
  <r>
    <x v="0"/>
    <x v="131"/>
    <x v="1"/>
    <x v="15"/>
    <x v="16"/>
    <x v="19"/>
    <x v="0"/>
    <n v="0"/>
  </r>
  <r>
    <x v="0"/>
    <x v="132"/>
    <x v="1"/>
    <x v="15"/>
    <x v="16"/>
    <x v="19"/>
    <x v="0"/>
    <n v="0"/>
  </r>
  <r>
    <x v="0"/>
    <x v="131"/>
    <x v="1"/>
    <x v="16"/>
    <x v="16"/>
    <x v="19"/>
    <x v="0"/>
    <n v="0"/>
  </r>
  <r>
    <x v="0"/>
    <x v="132"/>
    <x v="1"/>
    <x v="16"/>
    <x v="16"/>
    <x v="19"/>
    <x v="0"/>
    <n v="0"/>
  </r>
  <r>
    <x v="0"/>
    <x v="131"/>
    <x v="1"/>
    <x v="17"/>
    <x v="16"/>
    <x v="19"/>
    <x v="0"/>
    <n v="0"/>
  </r>
  <r>
    <x v="0"/>
    <x v="132"/>
    <x v="1"/>
    <x v="17"/>
    <x v="16"/>
    <x v="19"/>
    <x v="0"/>
    <n v="0"/>
  </r>
  <r>
    <x v="0"/>
    <x v="131"/>
    <x v="1"/>
    <x v="18"/>
    <x v="16"/>
    <x v="19"/>
    <x v="0"/>
    <n v="0"/>
  </r>
  <r>
    <x v="0"/>
    <x v="132"/>
    <x v="1"/>
    <x v="18"/>
    <x v="16"/>
    <x v="19"/>
    <x v="0"/>
    <n v="0"/>
  </r>
  <r>
    <x v="0"/>
    <x v="127"/>
    <x v="1"/>
    <x v="57"/>
    <x v="17"/>
    <x v="19"/>
    <x v="0"/>
    <n v="0"/>
  </r>
  <r>
    <x v="0"/>
    <x v="128"/>
    <x v="1"/>
    <x v="57"/>
    <x v="17"/>
    <x v="19"/>
    <x v="0"/>
    <n v="0"/>
  </r>
  <r>
    <x v="0"/>
    <x v="129"/>
    <x v="1"/>
    <x v="19"/>
    <x v="17"/>
    <x v="19"/>
    <x v="0"/>
    <n v="0"/>
  </r>
  <r>
    <x v="0"/>
    <x v="130"/>
    <x v="1"/>
    <x v="19"/>
    <x v="17"/>
    <x v="19"/>
    <x v="0"/>
    <n v="0"/>
  </r>
  <r>
    <x v="0"/>
    <x v="129"/>
    <x v="1"/>
    <x v="20"/>
    <x v="17"/>
    <x v="19"/>
    <x v="0"/>
    <n v="0"/>
  </r>
  <r>
    <x v="0"/>
    <x v="130"/>
    <x v="1"/>
    <x v="20"/>
    <x v="17"/>
    <x v="19"/>
    <x v="0"/>
    <n v="0"/>
  </r>
  <r>
    <x v="0"/>
    <x v="129"/>
    <x v="1"/>
    <x v="21"/>
    <x v="17"/>
    <x v="19"/>
    <x v="0"/>
    <n v="0"/>
  </r>
  <r>
    <x v="0"/>
    <x v="130"/>
    <x v="1"/>
    <x v="21"/>
    <x v="17"/>
    <x v="19"/>
    <x v="0"/>
    <n v="0"/>
  </r>
  <r>
    <x v="0"/>
    <x v="129"/>
    <x v="1"/>
    <x v="22"/>
    <x v="17"/>
    <x v="19"/>
    <x v="0"/>
    <n v="0"/>
  </r>
  <r>
    <x v="0"/>
    <x v="130"/>
    <x v="1"/>
    <x v="22"/>
    <x v="17"/>
    <x v="19"/>
    <x v="0"/>
    <n v="0"/>
  </r>
  <r>
    <x v="0"/>
    <x v="129"/>
    <x v="1"/>
    <x v="23"/>
    <x v="17"/>
    <x v="19"/>
    <x v="0"/>
    <n v="0"/>
  </r>
  <r>
    <x v="0"/>
    <x v="130"/>
    <x v="1"/>
    <x v="23"/>
    <x v="17"/>
    <x v="19"/>
    <x v="0"/>
    <n v="0"/>
  </r>
  <r>
    <x v="0"/>
    <x v="131"/>
    <x v="1"/>
    <x v="9"/>
    <x v="17"/>
    <x v="19"/>
    <x v="0"/>
    <n v="0"/>
  </r>
  <r>
    <x v="0"/>
    <x v="132"/>
    <x v="1"/>
    <x v="9"/>
    <x v="17"/>
    <x v="19"/>
    <x v="0"/>
    <n v="0"/>
  </r>
  <r>
    <x v="0"/>
    <x v="131"/>
    <x v="1"/>
    <x v="10"/>
    <x v="17"/>
    <x v="19"/>
    <x v="0"/>
    <n v="0"/>
  </r>
  <r>
    <x v="0"/>
    <x v="132"/>
    <x v="1"/>
    <x v="10"/>
    <x v="17"/>
    <x v="19"/>
    <x v="0"/>
    <n v="0"/>
  </r>
  <r>
    <x v="0"/>
    <x v="131"/>
    <x v="1"/>
    <x v="11"/>
    <x v="17"/>
    <x v="19"/>
    <x v="0"/>
    <n v="0"/>
  </r>
  <r>
    <x v="0"/>
    <x v="132"/>
    <x v="1"/>
    <x v="11"/>
    <x v="17"/>
    <x v="19"/>
    <x v="0"/>
    <n v="0"/>
  </r>
  <r>
    <x v="0"/>
    <x v="131"/>
    <x v="1"/>
    <x v="12"/>
    <x v="17"/>
    <x v="19"/>
    <x v="0"/>
    <n v="0"/>
  </r>
  <r>
    <x v="0"/>
    <x v="132"/>
    <x v="1"/>
    <x v="12"/>
    <x v="17"/>
    <x v="19"/>
    <x v="0"/>
    <n v="0"/>
  </r>
  <r>
    <x v="0"/>
    <x v="131"/>
    <x v="1"/>
    <x v="13"/>
    <x v="17"/>
    <x v="19"/>
    <x v="0"/>
    <n v="0"/>
  </r>
  <r>
    <x v="0"/>
    <x v="132"/>
    <x v="1"/>
    <x v="13"/>
    <x v="17"/>
    <x v="19"/>
    <x v="0"/>
    <n v="0"/>
  </r>
  <r>
    <x v="0"/>
    <x v="131"/>
    <x v="1"/>
    <x v="14"/>
    <x v="17"/>
    <x v="19"/>
    <x v="0"/>
    <n v="0"/>
  </r>
  <r>
    <x v="0"/>
    <x v="132"/>
    <x v="1"/>
    <x v="14"/>
    <x v="17"/>
    <x v="19"/>
    <x v="0"/>
    <n v="0"/>
  </r>
  <r>
    <x v="0"/>
    <x v="131"/>
    <x v="1"/>
    <x v="15"/>
    <x v="17"/>
    <x v="19"/>
    <x v="0"/>
    <n v="0"/>
  </r>
  <r>
    <x v="0"/>
    <x v="132"/>
    <x v="1"/>
    <x v="15"/>
    <x v="17"/>
    <x v="19"/>
    <x v="0"/>
    <n v="0"/>
  </r>
  <r>
    <x v="0"/>
    <x v="131"/>
    <x v="1"/>
    <x v="16"/>
    <x v="17"/>
    <x v="19"/>
    <x v="0"/>
    <n v="0"/>
  </r>
  <r>
    <x v="0"/>
    <x v="132"/>
    <x v="1"/>
    <x v="16"/>
    <x v="17"/>
    <x v="19"/>
    <x v="0"/>
    <n v="0"/>
  </r>
  <r>
    <x v="0"/>
    <x v="131"/>
    <x v="1"/>
    <x v="17"/>
    <x v="17"/>
    <x v="19"/>
    <x v="0"/>
    <n v="0"/>
  </r>
  <r>
    <x v="0"/>
    <x v="132"/>
    <x v="1"/>
    <x v="17"/>
    <x v="17"/>
    <x v="19"/>
    <x v="0"/>
    <n v="0"/>
  </r>
  <r>
    <x v="0"/>
    <x v="131"/>
    <x v="1"/>
    <x v="18"/>
    <x v="17"/>
    <x v="19"/>
    <x v="0"/>
    <n v="0"/>
  </r>
  <r>
    <x v="0"/>
    <x v="132"/>
    <x v="1"/>
    <x v="18"/>
    <x v="17"/>
    <x v="19"/>
    <x v="0"/>
    <n v="0"/>
  </r>
  <r>
    <x v="0"/>
    <x v="127"/>
    <x v="1"/>
    <x v="57"/>
    <x v="18"/>
    <x v="19"/>
    <x v="0"/>
    <n v="0"/>
  </r>
  <r>
    <x v="0"/>
    <x v="128"/>
    <x v="1"/>
    <x v="57"/>
    <x v="18"/>
    <x v="19"/>
    <x v="0"/>
    <n v="0"/>
  </r>
  <r>
    <x v="0"/>
    <x v="129"/>
    <x v="1"/>
    <x v="19"/>
    <x v="18"/>
    <x v="19"/>
    <x v="0"/>
    <n v="0"/>
  </r>
  <r>
    <x v="0"/>
    <x v="130"/>
    <x v="1"/>
    <x v="19"/>
    <x v="18"/>
    <x v="19"/>
    <x v="0"/>
    <n v="0"/>
  </r>
  <r>
    <x v="0"/>
    <x v="129"/>
    <x v="1"/>
    <x v="20"/>
    <x v="18"/>
    <x v="19"/>
    <x v="0"/>
    <n v="0"/>
  </r>
  <r>
    <x v="0"/>
    <x v="130"/>
    <x v="1"/>
    <x v="20"/>
    <x v="18"/>
    <x v="19"/>
    <x v="0"/>
    <n v="0"/>
  </r>
  <r>
    <x v="0"/>
    <x v="129"/>
    <x v="1"/>
    <x v="21"/>
    <x v="18"/>
    <x v="19"/>
    <x v="0"/>
    <n v="0"/>
  </r>
  <r>
    <x v="0"/>
    <x v="130"/>
    <x v="1"/>
    <x v="21"/>
    <x v="18"/>
    <x v="19"/>
    <x v="0"/>
    <n v="0"/>
  </r>
  <r>
    <x v="0"/>
    <x v="129"/>
    <x v="1"/>
    <x v="22"/>
    <x v="18"/>
    <x v="19"/>
    <x v="0"/>
    <n v="0"/>
  </r>
  <r>
    <x v="0"/>
    <x v="130"/>
    <x v="1"/>
    <x v="22"/>
    <x v="18"/>
    <x v="19"/>
    <x v="0"/>
    <n v="0"/>
  </r>
  <r>
    <x v="0"/>
    <x v="129"/>
    <x v="1"/>
    <x v="23"/>
    <x v="18"/>
    <x v="19"/>
    <x v="0"/>
    <n v="0"/>
  </r>
  <r>
    <x v="0"/>
    <x v="130"/>
    <x v="1"/>
    <x v="23"/>
    <x v="18"/>
    <x v="19"/>
    <x v="0"/>
    <n v="0"/>
  </r>
  <r>
    <x v="0"/>
    <x v="131"/>
    <x v="1"/>
    <x v="9"/>
    <x v="18"/>
    <x v="19"/>
    <x v="0"/>
    <n v="0"/>
  </r>
  <r>
    <x v="0"/>
    <x v="132"/>
    <x v="1"/>
    <x v="9"/>
    <x v="18"/>
    <x v="19"/>
    <x v="0"/>
    <n v="0"/>
  </r>
  <r>
    <x v="0"/>
    <x v="131"/>
    <x v="1"/>
    <x v="10"/>
    <x v="18"/>
    <x v="19"/>
    <x v="0"/>
    <n v="0"/>
  </r>
  <r>
    <x v="0"/>
    <x v="132"/>
    <x v="1"/>
    <x v="10"/>
    <x v="18"/>
    <x v="19"/>
    <x v="0"/>
    <n v="0"/>
  </r>
  <r>
    <x v="0"/>
    <x v="131"/>
    <x v="1"/>
    <x v="11"/>
    <x v="18"/>
    <x v="19"/>
    <x v="0"/>
    <n v="0"/>
  </r>
  <r>
    <x v="0"/>
    <x v="132"/>
    <x v="1"/>
    <x v="11"/>
    <x v="18"/>
    <x v="19"/>
    <x v="0"/>
    <n v="0"/>
  </r>
  <r>
    <x v="0"/>
    <x v="131"/>
    <x v="1"/>
    <x v="12"/>
    <x v="18"/>
    <x v="19"/>
    <x v="0"/>
    <n v="0"/>
  </r>
  <r>
    <x v="0"/>
    <x v="132"/>
    <x v="1"/>
    <x v="12"/>
    <x v="18"/>
    <x v="19"/>
    <x v="0"/>
    <n v="0"/>
  </r>
  <r>
    <x v="0"/>
    <x v="131"/>
    <x v="1"/>
    <x v="13"/>
    <x v="18"/>
    <x v="19"/>
    <x v="0"/>
    <n v="0"/>
  </r>
  <r>
    <x v="0"/>
    <x v="132"/>
    <x v="1"/>
    <x v="13"/>
    <x v="18"/>
    <x v="19"/>
    <x v="0"/>
    <n v="0"/>
  </r>
  <r>
    <x v="0"/>
    <x v="131"/>
    <x v="1"/>
    <x v="14"/>
    <x v="18"/>
    <x v="19"/>
    <x v="0"/>
    <n v="0"/>
  </r>
  <r>
    <x v="0"/>
    <x v="132"/>
    <x v="1"/>
    <x v="14"/>
    <x v="18"/>
    <x v="19"/>
    <x v="0"/>
    <n v="0"/>
  </r>
  <r>
    <x v="0"/>
    <x v="131"/>
    <x v="1"/>
    <x v="15"/>
    <x v="18"/>
    <x v="19"/>
    <x v="0"/>
    <n v="0"/>
  </r>
  <r>
    <x v="0"/>
    <x v="132"/>
    <x v="1"/>
    <x v="15"/>
    <x v="18"/>
    <x v="19"/>
    <x v="0"/>
    <n v="0"/>
  </r>
  <r>
    <x v="0"/>
    <x v="131"/>
    <x v="1"/>
    <x v="16"/>
    <x v="18"/>
    <x v="19"/>
    <x v="0"/>
    <n v="0"/>
  </r>
  <r>
    <x v="0"/>
    <x v="132"/>
    <x v="1"/>
    <x v="16"/>
    <x v="18"/>
    <x v="19"/>
    <x v="0"/>
    <n v="0"/>
  </r>
  <r>
    <x v="0"/>
    <x v="131"/>
    <x v="1"/>
    <x v="17"/>
    <x v="18"/>
    <x v="19"/>
    <x v="0"/>
    <n v="0"/>
  </r>
  <r>
    <x v="0"/>
    <x v="132"/>
    <x v="1"/>
    <x v="17"/>
    <x v="18"/>
    <x v="19"/>
    <x v="0"/>
    <n v="0"/>
  </r>
  <r>
    <x v="0"/>
    <x v="131"/>
    <x v="1"/>
    <x v="18"/>
    <x v="18"/>
    <x v="19"/>
    <x v="0"/>
    <n v="0"/>
  </r>
  <r>
    <x v="0"/>
    <x v="132"/>
    <x v="1"/>
    <x v="18"/>
    <x v="18"/>
    <x v="19"/>
    <x v="0"/>
    <n v="0"/>
  </r>
  <r>
    <x v="0"/>
    <x v="133"/>
    <x v="1"/>
    <x v="9"/>
    <x v="19"/>
    <x v="19"/>
    <x v="0"/>
    <n v="0"/>
  </r>
  <r>
    <x v="0"/>
    <x v="134"/>
    <x v="1"/>
    <x v="9"/>
    <x v="19"/>
    <x v="19"/>
    <x v="0"/>
    <n v="0"/>
  </r>
  <r>
    <x v="0"/>
    <x v="133"/>
    <x v="1"/>
    <x v="10"/>
    <x v="19"/>
    <x v="19"/>
    <x v="0"/>
    <n v="0"/>
  </r>
  <r>
    <x v="0"/>
    <x v="134"/>
    <x v="1"/>
    <x v="10"/>
    <x v="19"/>
    <x v="19"/>
    <x v="0"/>
    <n v="0"/>
  </r>
  <r>
    <x v="0"/>
    <x v="133"/>
    <x v="1"/>
    <x v="11"/>
    <x v="19"/>
    <x v="19"/>
    <x v="0"/>
    <n v="0"/>
  </r>
  <r>
    <x v="0"/>
    <x v="134"/>
    <x v="1"/>
    <x v="11"/>
    <x v="19"/>
    <x v="19"/>
    <x v="0"/>
    <n v="0"/>
  </r>
  <r>
    <x v="0"/>
    <x v="133"/>
    <x v="1"/>
    <x v="12"/>
    <x v="19"/>
    <x v="19"/>
    <x v="0"/>
    <n v="0"/>
  </r>
  <r>
    <x v="0"/>
    <x v="134"/>
    <x v="1"/>
    <x v="12"/>
    <x v="19"/>
    <x v="19"/>
    <x v="0"/>
    <n v="0"/>
  </r>
  <r>
    <x v="0"/>
    <x v="133"/>
    <x v="1"/>
    <x v="13"/>
    <x v="19"/>
    <x v="19"/>
    <x v="0"/>
    <n v="0"/>
  </r>
  <r>
    <x v="0"/>
    <x v="134"/>
    <x v="1"/>
    <x v="13"/>
    <x v="19"/>
    <x v="19"/>
    <x v="0"/>
    <n v="0"/>
  </r>
  <r>
    <x v="0"/>
    <x v="133"/>
    <x v="1"/>
    <x v="14"/>
    <x v="19"/>
    <x v="19"/>
    <x v="0"/>
    <n v="0"/>
  </r>
  <r>
    <x v="0"/>
    <x v="134"/>
    <x v="1"/>
    <x v="14"/>
    <x v="19"/>
    <x v="19"/>
    <x v="0"/>
    <n v="0"/>
  </r>
  <r>
    <x v="0"/>
    <x v="133"/>
    <x v="1"/>
    <x v="15"/>
    <x v="19"/>
    <x v="19"/>
    <x v="0"/>
    <n v="0"/>
  </r>
  <r>
    <x v="0"/>
    <x v="134"/>
    <x v="1"/>
    <x v="15"/>
    <x v="19"/>
    <x v="19"/>
    <x v="0"/>
    <n v="0"/>
  </r>
  <r>
    <x v="0"/>
    <x v="133"/>
    <x v="1"/>
    <x v="16"/>
    <x v="19"/>
    <x v="19"/>
    <x v="0"/>
    <n v="0"/>
  </r>
  <r>
    <x v="0"/>
    <x v="134"/>
    <x v="1"/>
    <x v="16"/>
    <x v="19"/>
    <x v="19"/>
    <x v="0"/>
    <n v="0"/>
  </r>
  <r>
    <x v="0"/>
    <x v="133"/>
    <x v="1"/>
    <x v="17"/>
    <x v="19"/>
    <x v="19"/>
    <x v="0"/>
    <n v="0"/>
  </r>
  <r>
    <x v="0"/>
    <x v="134"/>
    <x v="1"/>
    <x v="17"/>
    <x v="19"/>
    <x v="19"/>
    <x v="0"/>
    <n v="0"/>
  </r>
  <r>
    <x v="0"/>
    <x v="133"/>
    <x v="1"/>
    <x v="18"/>
    <x v="19"/>
    <x v="19"/>
    <x v="0"/>
    <n v="0"/>
  </r>
  <r>
    <x v="0"/>
    <x v="134"/>
    <x v="1"/>
    <x v="18"/>
    <x v="19"/>
    <x v="19"/>
    <x v="0"/>
    <n v="0"/>
  </r>
  <r>
    <x v="0"/>
    <x v="127"/>
    <x v="1"/>
    <x v="57"/>
    <x v="10"/>
    <x v="20"/>
    <x v="0"/>
    <n v="0"/>
  </r>
  <r>
    <x v="0"/>
    <x v="128"/>
    <x v="1"/>
    <x v="57"/>
    <x v="10"/>
    <x v="20"/>
    <x v="0"/>
    <n v="0"/>
  </r>
  <r>
    <x v="0"/>
    <x v="129"/>
    <x v="1"/>
    <x v="19"/>
    <x v="10"/>
    <x v="20"/>
    <x v="0"/>
    <n v="0"/>
  </r>
  <r>
    <x v="0"/>
    <x v="130"/>
    <x v="1"/>
    <x v="19"/>
    <x v="10"/>
    <x v="20"/>
    <x v="0"/>
    <n v="0"/>
  </r>
  <r>
    <x v="0"/>
    <x v="129"/>
    <x v="1"/>
    <x v="20"/>
    <x v="10"/>
    <x v="20"/>
    <x v="0"/>
    <n v="0"/>
  </r>
  <r>
    <x v="0"/>
    <x v="130"/>
    <x v="1"/>
    <x v="20"/>
    <x v="10"/>
    <x v="20"/>
    <x v="0"/>
    <n v="0"/>
  </r>
  <r>
    <x v="0"/>
    <x v="129"/>
    <x v="1"/>
    <x v="21"/>
    <x v="10"/>
    <x v="20"/>
    <x v="0"/>
    <n v="0"/>
  </r>
  <r>
    <x v="0"/>
    <x v="130"/>
    <x v="1"/>
    <x v="21"/>
    <x v="10"/>
    <x v="20"/>
    <x v="0"/>
    <n v="0"/>
  </r>
  <r>
    <x v="0"/>
    <x v="129"/>
    <x v="1"/>
    <x v="22"/>
    <x v="10"/>
    <x v="20"/>
    <x v="0"/>
    <n v="0"/>
  </r>
  <r>
    <x v="0"/>
    <x v="130"/>
    <x v="1"/>
    <x v="22"/>
    <x v="10"/>
    <x v="20"/>
    <x v="0"/>
    <n v="0"/>
  </r>
  <r>
    <x v="0"/>
    <x v="129"/>
    <x v="1"/>
    <x v="23"/>
    <x v="10"/>
    <x v="20"/>
    <x v="0"/>
    <n v="0"/>
  </r>
  <r>
    <x v="0"/>
    <x v="130"/>
    <x v="1"/>
    <x v="23"/>
    <x v="10"/>
    <x v="20"/>
    <x v="0"/>
    <n v="0"/>
  </r>
  <r>
    <x v="0"/>
    <x v="131"/>
    <x v="1"/>
    <x v="9"/>
    <x v="10"/>
    <x v="20"/>
    <x v="0"/>
    <n v="0"/>
  </r>
  <r>
    <x v="0"/>
    <x v="132"/>
    <x v="1"/>
    <x v="9"/>
    <x v="10"/>
    <x v="20"/>
    <x v="0"/>
    <n v="0"/>
  </r>
  <r>
    <x v="0"/>
    <x v="131"/>
    <x v="1"/>
    <x v="10"/>
    <x v="10"/>
    <x v="20"/>
    <x v="0"/>
    <n v="0"/>
  </r>
  <r>
    <x v="0"/>
    <x v="132"/>
    <x v="1"/>
    <x v="10"/>
    <x v="10"/>
    <x v="20"/>
    <x v="0"/>
    <n v="0"/>
  </r>
  <r>
    <x v="0"/>
    <x v="131"/>
    <x v="1"/>
    <x v="11"/>
    <x v="10"/>
    <x v="20"/>
    <x v="0"/>
    <n v="0"/>
  </r>
  <r>
    <x v="0"/>
    <x v="132"/>
    <x v="1"/>
    <x v="11"/>
    <x v="10"/>
    <x v="20"/>
    <x v="0"/>
    <n v="0"/>
  </r>
  <r>
    <x v="0"/>
    <x v="131"/>
    <x v="1"/>
    <x v="12"/>
    <x v="10"/>
    <x v="20"/>
    <x v="0"/>
    <n v="0"/>
  </r>
  <r>
    <x v="0"/>
    <x v="132"/>
    <x v="1"/>
    <x v="12"/>
    <x v="10"/>
    <x v="20"/>
    <x v="0"/>
    <n v="0"/>
  </r>
  <r>
    <x v="0"/>
    <x v="131"/>
    <x v="1"/>
    <x v="13"/>
    <x v="10"/>
    <x v="20"/>
    <x v="0"/>
    <n v="0"/>
  </r>
  <r>
    <x v="0"/>
    <x v="132"/>
    <x v="1"/>
    <x v="13"/>
    <x v="10"/>
    <x v="20"/>
    <x v="0"/>
    <n v="0"/>
  </r>
  <r>
    <x v="0"/>
    <x v="131"/>
    <x v="1"/>
    <x v="14"/>
    <x v="10"/>
    <x v="20"/>
    <x v="0"/>
    <n v="0"/>
  </r>
  <r>
    <x v="0"/>
    <x v="132"/>
    <x v="1"/>
    <x v="14"/>
    <x v="10"/>
    <x v="20"/>
    <x v="0"/>
    <n v="0"/>
  </r>
  <r>
    <x v="0"/>
    <x v="131"/>
    <x v="1"/>
    <x v="15"/>
    <x v="10"/>
    <x v="20"/>
    <x v="0"/>
    <n v="0"/>
  </r>
  <r>
    <x v="0"/>
    <x v="132"/>
    <x v="1"/>
    <x v="15"/>
    <x v="10"/>
    <x v="20"/>
    <x v="0"/>
    <n v="0"/>
  </r>
  <r>
    <x v="0"/>
    <x v="131"/>
    <x v="1"/>
    <x v="16"/>
    <x v="10"/>
    <x v="20"/>
    <x v="0"/>
    <n v="0"/>
  </r>
  <r>
    <x v="0"/>
    <x v="132"/>
    <x v="1"/>
    <x v="16"/>
    <x v="10"/>
    <x v="20"/>
    <x v="0"/>
    <n v="0"/>
  </r>
  <r>
    <x v="0"/>
    <x v="131"/>
    <x v="1"/>
    <x v="17"/>
    <x v="10"/>
    <x v="20"/>
    <x v="0"/>
    <n v="0"/>
  </r>
  <r>
    <x v="0"/>
    <x v="132"/>
    <x v="1"/>
    <x v="17"/>
    <x v="10"/>
    <x v="20"/>
    <x v="0"/>
    <n v="0"/>
  </r>
  <r>
    <x v="0"/>
    <x v="131"/>
    <x v="1"/>
    <x v="18"/>
    <x v="10"/>
    <x v="20"/>
    <x v="0"/>
    <n v="0"/>
  </r>
  <r>
    <x v="0"/>
    <x v="132"/>
    <x v="1"/>
    <x v="18"/>
    <x v="10"/>
    <x v="20"/>
    <x v="0"/>
    <n v="0"/>
  </r>
  <r>
    <x v="0"/>
    <x v="127"/>
    <x v="1"/>
    <x v="57"/>
    <x v="11"/>
    <x v="20"/>
    <x v="0"/>
    <n v="0"/>
  </r>
  <r>
    <x v="0"/>
    <x v="128"/>
    <x v="1"/>
    <x v="57"/>
    <x v="11"/>
    <x v="20"/>
    <x v="0"/>
    <n v="0"/>
  </r>
  <r>
    <x v="0"/>
    <x v="129"/>
    <x v="1"/>
    <x v="19"/>
    <x v="11"/>
    <x v="20"/>
    <x v="0"/>
    <n v="0"/>
  </r>
  <r>
    <x v="0"/>
    <x v="130"/>
    <x v="1"/>
    <x v="19"/>
    <x v="11"/>
    <x v="20"/>
    <x v="0"/>
    <n v="0"/>
  </r>
  <r>
    <x v="0"/>
    <x v="129"/>
    <x v="1"/>
    <x v="20"/>
    <x v="11"/>
    <x v="20"/>
    <x v="0"/>
    <n v="0"/>
  </r>
  <r>
    <x v="0"/>
    <x v="130"/>
    <x v="1"/>
    <x v="20"/>
    <x v="11"/>
    <x v="20"/>
    <x v="0"/>
    <n v="0"/>
  </r>
  <r>
    <x v="0"/>
    <x v="129"/>
    <x v="1"/>
    <x v="21"/>
    <x v="11"/>
    <x v="20"/>
    <x v="0"/>
    <n v="0"/>
  </r>
  <r>
    <x v="0"/>
    <x v="130"/>
    <x v="1"/>
    <x v="21"/>
    <x v="11"/>
    <x v="20"/>
    <x v="0"/>
    <n v="0"/>
  </r>
  <r>
    <x v="0"/>
    <x v="129"/>
    <x v="1"/>
    <x v="22"/>
    <x v="11"/>
    <x v="20"/>
    <x v="0"/>
    <n v="0"/>
  </r>
  <r>
    <x v="0"/>
    <x v="130"/>
    <x v="1"/>
    <x v="22"/>
    <x v="11"/>
    <x v="20"/>
    <x v="0"/>
    <n v="0"/>
  </r>
  <r>
    <x v="0"/>
    <x v="129"/>
    <x v="1"/>
    <x v="23"/>
    <x v="11"/>
    <x v="20"/>
    <x v="0"/>
    <n v="0"/>
  </r>
  <r>
    <x v="0"/>
    <x v="130"/>
    <x v="1"/>
    <x v="23"/>
    <x v="11"/>
    <x v="20"/>
    <x v="0"/>
    <n v="0"/>
  </r>
  <r>
    <x v="0"/>
    <x v="131"/>
    <x v="1"/>
    <x v="9"/>
    <x v="11"/>
    <x v="20"/>
    <x v="0"/>
    <n v="0"/>
  </r>
  <r>
    <x v="0"/>
    <x v="132"/>
    <x v="1"/>
    <x v="9"/>
    <x v="11"/>
    <x v="20"/>
    <x v="0"/>
    <n v="0"/>
  </r>
  <r>
    <x v="0"/>
    <x v="131"/>
    <x v="1"/>
    <x v="10"/>
    <x v="11"/>
    <x v="20"/>
    <x v="0"/>
    <n v="0"/>
  </r>
  <r>
    <x v="0"/>
    <x v="132"/>
    <x v="1"/>
    <x v="10"/>
    <x v="11"/>
    <x v="20"/>
    <x v="0"/>
    <n v="0"/>
  </r>
  <r>
    <x v="0"/>
    <x v="131"/>
    <x v="1"/>
    <x v="11"/>
    <x v="11"/>
    <x v="20"/>
    <x v="0"/>
    <n v="0"/>
  </r>
  <r>
    <x v="0"/>
    <x v="132"/>
    <x v="1"/>
    <x v="11"/>
    <x v="11"/>
    <x v="20"/>
    <x v="0"/>
    <n v="0"/>
  </r>
  <r>
    <x v="0"/>
    <x v="131"/>
    <x v="1"/>
    <x v="12"/>
    <x v="11"/>
    <x v="20"/>
    <x v="0"/>
    <n v="0"/>
  </r>
  <r>
    <x v="0"/>
    <x v="132"/>
    <x v="1"/>
    <x v="12"/>
    <x v="11"/>
    <x v="20"/>
    <x v="0"/>
    <n v="0"/>
  </r>
  <r>
    <x v="0"/>
    <x v="131"/>
    <x v="1"/>
    <x v="13"/>
    <x v="11"/>
    <x v="20"/>
    <x v="0"/>
    <n v="0"/>
  </r>
  <r>
    <x v="0"/>
    <x v="132"/>
    <x v="1"/>
    <x v="13"/>
    <x v="11"/>
    <x v="20"/>
    <x v="0"/>
    <n v="0"/>
  </r>
  <r>
    <x v="0"/>
    <x v="131"/>
    <x v="1"/>
    <x v="14"/>
    <x v="11"/>
    <x v="20"/>
    <x v="0"/>
    <n v="0"/>
  </r>
  <r>
    <x v="0"/>
    <x v="132"/>
    <x v="1"/>
    <x v="14"/>
    <x v="11"/>
    <x v="20"/>
    <x v="0"/>
    <n v="0"/>
  </r>
  <r>
    <x v="0"/>
    <x v="131"/>
    <x v="1"/>
    <x v="15"/>
    <x v="11"/>
    <x v="20"/>
    <x v="0"/>
    <n v="0"/>
  </r>
  <r>
    <x v="0"/>
    <x v="132"/>
    <x v="1"/>
    <x v="15"/>
    <x v="11"/>
    <x v="20"/>
    <x v="0"/>
    <n v="0"/>
  </r>
  <r>
    <x v="0"/>
    <x v="131"/>
    <x v="1"/>
    <x v="16"/>
    <x v="11"/>
    <x v="20"/>
    <x v="0"/>
    <n v="0"/>
  </r>
  <r>
    <x v="0"/>
    <x v="132"/>
    <x v="1"/>
    <x v="16"/>
    <x v="11"/>
    <x v="20"/>
    <x v="0"/>
    <n v="0"/>
  </r>
  <r>
    <x v="0"/>
    <x v="131"/>
    <x v="1"/>
    <x v="17"/>
    <x v="11"/>
    <x v="20"/>
    <x v="0"/>
    <n v="0"/>
  </r>
  <r>
    <x v="0"/>
    <x v="132"/>
    <x v="1"/>
    <x v="17"/>
    <x v="11"/>
    <x v="20"/>
    <x v="0"/>
    <n v="0"/>
  </r>
  <r>
    <x v="0"/>
    <x v="131"/>
    <x v="1"/>
    <x v="18"/>
    <x v="11"/>
    <x v="20"/>
    <x v="0"/>
    <n v="0"/>
  </r>
  <r>
    <x v="0"/>
    <x v="132"/>
    <x v="1"/>
    <x v="18"/>
    <x v="11"/>
    <x v="20"/>
    <x v="0"/>
    <n v="0"/>
  </r>
  <r>
    <x v="0"/>
    <x v="127"/>
    <x v="1"/>
    <x v="57"/>
    <x v="12"/>
    <x v="20"/>
    <x v="0"/>
    <n v="0"/>
  </r>
  <r>
    <x v="0"/>
    <x v="128"/>
    <x v="1"/>
    <x v="57"/>
    <x v="12"/>
    <x v="20"/>
    <x v="0"/>
    <n v="0"/>
  </r>
  <r>
    <x v="0"/>
    <x v="129"/>
    <x v="1"/>
    <x v="19"/>
    <x v="12"/>
    <x v="20"/>
    <x v="0"/>
    <n v="0"/>
  </r>
  <r>
    <x v="0"/>
    <x v="130"/>
    <x v="1"/>
    <x v="19"/>
    <x v="12"/>
    <x v="20"/>
    <x v="0"/>
    <n v="0"/>
  </r>
  <r>
    <x v="0"/>
    <x v="129"/>
    <x v="1"/>
    <x v="20"/>
    <x v="12"/>
    <x v="20"/>
    <x v="0"/>
    <n v="0"/>
  </r>
  <r>
    <x v="0"/>
    <x v="130"/>
    <x v="1"/>
    <x v="20"/>
    <x v="12"/>
    <x v="20"/>
    <x v="0"/>
    <n v="0"/>
  </r>
  <r>
    <x v="0"/>
    <x v="129"/>
    <x v="1"/>
    <x v="21"/>
    <x v="12"/>
    <x v="20"/>
    <x v="0"/>
    <n v="0"/>
  </r>
  <r>
    <x v="0"/>
    <x v="130"/>
    <x v="1"/>
    <x v="21"/>
    <x v="12"/>
    <x v="20"/>
    <x v="0"/>
    <n v="0"/>
  </r>
  <r>
    <x v="0"/>
    <x v="129"/>
    <x v="1"/>
    <x v="22"/>
    <x v="12"/>
    <x v="20"/>
    <x v="0"/>
    <n v="0"/>
  </r>
  <r>
    <x v="0"/>
    <x v="130"/>
    <x v="1"/>
    <x v="22"/>
    <x v="12"/>
    <x v="20"/>
    <x v="0"/>
    <n v="0"/>
  </r>
  <r>
    <x v="0"/>
    <x v="129"/>
    <x v="1"/>
    <x v="23"/>
    <x v="12"/>
    <x v="20"/>
    <x v="0"/>
    <n v="0"/>
  </r>
  <r>
    <x v="0"/>
    <x v="130"/>
    <x v="1"/>
    <x v="23"/>
    <x v="12"/>
    <x v="20"/>
    <x v="0"/>
    <n v="0"/>
  </r>
  <r>
    <x v="0"/>
    <x v="131"/>
    <x v="1"/>
    <x v="9"/>
    <x v="12"/>
    <x v="20"/>
    <x v="0"/>
    <n v="0"/>
  </r>
  <r>
    <x v="0"/>
    <x v="132"/>
    <x v="1"/>
    <x v="9"/>
    <x v="12"/>
    <x v="20"/>
    <x v="0"/>
    <n v="0"/>
  </r>
  <r>
    <x v="0"/>
    <x v="131"/>
    <x v="1"/>
    <x v="10"/>
    <x v="12"/>
    <x v="20"/>
    <x v="0"/>
    <n v="0"/>
  </r>
  <r>
    <x v="0"/>
    <x v="132"/>
    <x v="1"/>
    <x v="10"/>
    <x v="12"/>
    <x v="20"/>
    <x v="0"/>
    <n v="0"/>
  </r>
  <r>
    <x v="0"/>
    <x v="131"/>
    <x v="1"/>
    <x v="11"/>
    <x v="12"/>
    <x v="20"/>
    <x v="0"/>
    <n v="0"/>
  </r>
  <r>
    <x v="0"/>
    <x v="132"/>
    <x v="1"/>
    <x v="11"/>
    <x v="12"/>
    <x v="20"/>
    <x v="0"/>
    <n v="0"/>
  </r>
  <r>
    <x v="0"/>
    <x v="131"/>
    <x v="1"/>
    <x v="12"/>
    <x v="12"/>
    <x v="20"/>
    <x v="0"/>
    <n v="0"/>
  </r>
  <r>
    <x v="0"/>
    <x v="132"/>
    <x v="1"/>
    <x v="12"/>
    <x v="12"/>
    <x v="20"/>
    <x v="0"/>
    <n v="0"/>
  </r>
  <r>
    <x v="0"/>
    <x v="131"/>
    <x v="1"/>
    <x v="13"/>
    <x v="12"/>
    <x v="20"/>
    <x v="0"/>
    <n v="0"/>
  </r>
  <r>
    <x v="0"/>
    <x v="132"/>
    <x v="1"/>
    <x v="13"/>
    <x v="12"/>
    <x v="20"/>
    <x v="0"/>
    <n v="0"/>
  </r>
  <r>
    <x v="0"/>
    <x v="131"/>
    <x v="1"/>
    <x v="14"/>
    <x v="12"/>
    <x v="20"/>
    <x v="0"/>
    <n v="0"/>
  </r>
  <r>
    <x v="0"/>
    <x v="132"/>
    <x v="1"/>
    <x v="14"/>
    <x v="12"/>
    <x v="20"/>
    <x v="0"/>
    <n v="0"/>
  </r>
  <r>
    <x v="0"/>
    <x v="131"/>
    <x v="1"/>
    <x v="15"/>
    <x v="12"/>
    <x v="20"/>
    <x v="0"/>
    <n v="0"/>
  </r>
  <r>
    <x v="0"/>
    <x v="132"/>
    <x v="1"/>
    <x v="15"/>
    <x v="12"/>
    <x v="20"/>
    <x v="0"/>
    <n v="0"/>
  </r>
  <r>
    <x v="0"/>
    <x v="131"/>
    <x v="1"/>
    <x v="16"/>
    <x v="12"/>
    <x v="20"/>
    <x v="0"/>
    <n v="0"/>
  </r>
  <r>
    <x v="0"/>
    <x v="132"/>
    <x v="1"/>
    <x v="16"/>
    <x v="12"/>
    <x v="20"/>
    <x v="0"/>
    <n v="0"/>
  </r>
  <r>
    <x v="0"/>
    <x v="131"/>
    <x v="1"/>
    <x v="17"/>
    <x v="12"/>
    <x v="20"/>
    <x v="0"/>
    <n v="0"/>
  </r>
  <r>
    <x v="0"/>
    <x v="132"/>
    <x v="1"/>
    <x v="17"/>
    <x v="12"/>
    <x v="20"/>
    <x v="0"/>
    <n v="0"/>
  </r>
  <r>
    <x v="0"/>
    <x v="131"/>
    <x v="1"/>
    <x v="18"/>
    <x v="12"/>
    <x v="20"/>
    <x v="0"/>
    <n v="0"/>
  </r>
  <r>
    <x v="0"/>
    <x v="132"/>
    <x v="1"/>
    <x v="18"/>
    <x v="12"/>
    <x v="20"/>
    <x v="0"/>
    <n v="0"/>
  </r>
  <r>
    <x v="0"/>
    <x v="127"/>
    <x v="1"/>
    <x v="57"/>
    <x v="13"/>
    <x v="20"/>
    <x v="0"/>
    <n v="0"/>
  </r>
  <r>
    <x v="0"/>
    <x v="128"/>
    <x v="1"/>
    <x v="57"/>
    <x v="13"/>
    <x v="20"/>
    <x v="0"/>
    <n v="0"/>
  </r>
  <r>
    <x v="0"/>
    <x v="129"/>
    <x v="1"/>
    <x v="19"/>
    <x v="13"/>
    <x v="20"/>
    <x v="0"/>
    <n v="0"/>
  </r>
  <r>
    <x v="0"/>
    <x v="130"/>
    <x v="1"/>
    <x v="19"/>
    <x v="13"/>
    <x v="20"/>
    <x v="0"/>
    <n v="0"/>
  </r>
  <r>
    <x v="0"/>
    <x v="129"/>
    <x v="1"/>
    <x v="20"/>
    <x v="13"/>
    <x v="20"/>
    <x v="0"/>
    <n v="0"/>
  </r>
  <r>
    <x v="0"/>
    <x v="130"/>
    <x v="1"/>
    <x v="20"/>
    <x v="13"/>
    <x v="20"/>
    <x v="0"/>
    <n v="0"/>
  </r>
  <r>
    <x v="0"/>
    <x v="129"/>
    <x v="1"/>
    <x v="21"/>
    <x v="13"/>
    <x v="20"/>
    <x v="0"/>
    <n v="0"/>
  </r>
  <r>
    <x v="0"/>
    <x v="130"/>
    <x v="1"/>
    <x v="21"/>
    <x v="13"/>
    <x v="20"/>
    <x v="0"/>
    <n v="0"/>
  </r>
  <r>
    <x v="0"/>
    <x v="129"/>
    <x v="1"/>
    <x v="22"/>
    <x v="13"/>
    <x v="20"/>
    <x v="0"/>
    <n v="0"/>
  </r>
  <r>
    <x v="0"/>
    <x v="130"/>
    <x v="1"/>
    <x v="22"/>
    <x v="13"/>
    <x v="20"/>
    <x v="0"/>
    <n v="0"/>
  </r>
  <r>
    <x v="0"/>
    <x v="129"/>
    <x v="1"/>
    <x v="23"/>
    <x v="13"/>
    <x v="20"/>
    <x v="0"/>
    <n v="0"/>
  </r>
  <r>
    <x v="0"/>
    <x v="130"/>
    <x v="1"/>
    <x v="23"/>
    <x v="13"/>
    <x v="20"/>
    <x v="0"/>
    <n v="0"/>
  </r>
  <r>
    <x v="0"/>
    <x v="131"/>
    <x v="1"/>
    <x v="9"/>
    <x v="13"/>
    <x v="20"/>
    <x v="0"/>
    <n v="0"/>
  </r>
  <r>
    <x v="0"/>
    <x v="132"/>
    <x v="1"/>
    <x v="9"/>
    <x v="13"/>
    <x v="20"/>
    <x v="0"/>
    <n v="0"/>
  </r>
  <r>
    <x v="0"/>
    <x v="131"/>
    <x v="1"/>
    <x v="10"/>
    <x v="13"/>
    <x v="20"/>
    <x v="0"/>
    <n v="0"/>
  </r>
  <r>
    <x v="0"/>
    <x v="132"/>
    <x v="1"/>
    <x v="10"/>
    <x v="13"/>
    <x v="20"/>
    <x v="0"/>
    <n v="0"/>
  </r>
  <r>
    <x v="0"/>
    <x v="131"/>
    <x v="1"/>
    <x v="11"/>
    <x v="13"/>
    <x v="20"/>
    <x v="0"/>
    <n v="0"/>
  </r>
  <r>
    <x v="0"/>
    <x v="132"/>
    <x v="1"/>
    <x v="11"/>
    <x v="13"/>
    <x v="20"/>
    <x v="0"/>
    <n v="0"/>
  </r>
  <r>
    <x v="0"/>
    <x v="131"/>
    <x v="1"/>
    <x v="12"/>
    <x v="13"/>
    <x v="20"/>
    <x v="0"/>
    <n v="0"/>
  </r>
  <r>
    <x v="0"/>
    <x v="132"/>
    <x v="1"/>
    <x v="12"/>
    <x v="13"/>
    <x v="20"/>
    <x v="0"/>
    <n v="0"/>
  </r>
  <r>
    <x v="0"/>
    <x v="131"/>
    <x v="1"/>
    <x v="13"/>
    <x v="13"/>
    <x v="20"/>
    <x v="0"/>
    <n v="0"/>
  </r>
  <r>
    <x v="0"/>
    <x v="132"/>
    <x v="1"/>
    <x v="13"/>
    <x v="13"/>
    <x v="20"/>
    <x v="0"/>
    <n v="0"/>
  </r>
  <r>
    <x v="0"/>
    <x v="131"/>
    <x v="1"/>
    <x v="14"/>
    <x v="13"/>
    <x v="20"/>
    <x v="0"/>
    <n v="0"/>
  </r>
  <r>
    <x v="0"/>
    <x v="132"/>
    <x v="1"/>
    <x v="14"/>
    <x v="13"/>
    <x v="20"/>
    <x v="0"/>
    <n v="0"/>
  </r>
  <r>
    <x v="0"/>
    <x v="131"/>
    <x v="1"/>
    <x v="15"/>
    <x v="13"/>
    <x v="20"/>
    <x v="0"/>
    <n v="0"/>
  </r>
  <r>
    <x v="0"/>
    <x v="132"/>
    <x v="1"/>
    <x v="15"/>
    <x v="13"/>
    <x v="20"/>
    <x v="0"/>
    <n v="0"/>
  </r>
  <r>
    <x v="0"/>
    <x v="131"/>
    <x v="1"/>
    <x v="16"/>
    <x v="13"/>
    <x v="20"/>
    <x v="0"/>
    <n v="0"/>
  </r>
  <r>
    <x v="0"/>
    <x v="132"/>
    <x v="1"/>
    <x v="16"/>
    <x v="13"/>
    <x v="20"/>
    <x v="0"/>
    <n v="0"/>
  </r>
  <r>
    <x v="0"/>
    <x v="131"/>
    <x v="1"/>
    <x v="17"/>
    <x v="13"/>
    <x v="20"/>
    <x v="0"/>
    <n v="0"/>
  </r>
  <r>
    <x v="0"/>
    <x v="132"/>
    <x v="1"/>
    <x v="17"/>
    <x v="13"/>
    <x v="20"/>
    <x v="0"/>
    <n v="0"/>
  </r>
  <r>
    <x v="0"/>
    <x v="131"/>
    <x v="1"/>
    <x v="18"/>
    <x v="13"/>
    <x v="20"/>
    <x v="0"/>
    <n v="0"/>
  </r>
  <r>
    <x v="0"/>
    <x v="132"/>
    <x v="1"/>
    <x v="18"/>
    <x v="13"/>
    <x v="20"/>
    <x v="0"/>
    <n v="0"/>
  </r>
  <r>
    <x v="0"/>
    <x v="127"/>
    <x v="1"/>
    <x v="57"/>
    <x v="14"/>
    <x v="20"/>
    <x v="0"/>
    <n v="0"/>
  </r>
  <r>
    <x v="0"/>
    <x v="128"/>
    <x v="1"/>
    <x v="57"/>
    <x v="14"/>
    <x v="20"/>
    <x v="0"/>
    <n v="0"/>
  </r>
  <r>
    <x v="0"/>
    <x v="129"/>
    <x v="1"/>
    <x v="19"/>
    <x v="14"/>
    <x v="20"/>
    <x v="0"/>
    <n v="0"/>
  </r>
  <r>
    <x v="0"/>
    <x v="130"/>
    <x v="1"/>
    <x v="19"/>
    <x v="14"/>
    <x v="20"/>
    <x v="0"/>
    <n v="0"/>
  </r>
  <r>
    <x v="0"/>
    <x v="129"/>
    <x v="1"/>
    <x v="20"/>
    <x v="14"/>
    <x v="20"/>
    <x v="0"/>
    <n v="0"/>
  </r>
  <r>
    <x v="0"/>
    <x v="130"/>
    <x v="1"/>
    <x v="20"/>
    <x v="14"/>
    <x v="20"/>
    <x v="0"/>
    <n v="0"/>
  </r>
  <r>
    <x v="0"/>
    <x v="129"/>
    <x v="1"/>
    <x v="21"/>
    <x v="14"/>
    <x v="20"/>
    <x v="0"/>
    <n v="0"/>
  </r>
  <r>
    <x v="0"/>
    <x v="130"/>
    <x v="1"/>
    <x v="21"/>
    <x v="14"/>
    <x v="20"/>
    <x v="0"/>
    <n v="0"/>
  </r>
  <r>
    <x v="0"/>
    <x v="129"/>
    <x v="1"/>
    <x v="22"/>
    <x v="14"/>
    <x v="20"/>
    <x v="0"/>
    <n v="0"/>
  </r>
  <r>
    <x v="0"/>
    <x v="130"/>
    <x v="1"/>
    <x v="22"/>
    <x v="14"/>
    <x v="20"/>
    <x v="0"/>
    <n v="0"/>
  </r>
  <r>
    <x v="0"/>
    <x v="129"/>
    <x v="1"/>
    <x v="23"/>
    <x v="14"/>
    <x v="20"/>
    <x v="0"/>
    <n v="0"/>
  </r>
  <r>
    <x v="0"/>
    <x v="130"/>
    <x v="1"/>
    <x v="23"/>
    <x v="14"/>
    <x v="20"/>
    <x v="0"/>
    <n v="0"/>
  </r>
  <r>
    <x v="0"/>
    <x v="131"/>
    <x v="1"/>
    <x v="9"/>
    <x v="14"/>
    <x v="20"/>
    <x v="0"/>
    <n v="0"/>
  </r>
  <r>
    <x v="0"/>
    <x v="132"/>
    <x v="1"/>
    <x v="9"/>
    <x v="14"/>
    <x v="20"/>
    <x v="0"/>
    <n v="0"/>
  </r>
  <r>
    <x v="0"/>
    <x v="131"/>
    <x v="1"/>
    <x v="10"/>
    <x v="14"/>
    <x v="20"/>
    <x v="0"/>
    <n v="0"/>
  </r>
  <r>
    <x v="0"/>
    <x v="132"/>
    <x v="1"/>
    <x v="10"/>
    <x v="14"/>
    <x v="20"/>
    <x v="0"/>
    <n v="0"/>
  </r>
  <r>
    <x v="0"/>
    <x v="131"/>
    <x v="1"/>
    <x v="11"/>
    <x v="14"/>
    <x v="20"/>
    <x v="0"/>
    <n v="0"/>
  </r>
  <r>
    <x v="0"/>
    <x v="132"/>
    <x v="1"/>
    <x v="11"/>
    <x v="14"/>
    <x v="20"/>
    <x v="0"/>
    <n v="0"/>
  </r>
  <r>
    <x v="0"/>
    <x v="131"/>
    <x v="1"/>
    <x v="12"/>
    <x v="14"/>
    <x v="20"/>
    <x v="0"/>
    <n v="0"/>
  </r>
  <r>
    <x v="0"/>
    <x v="132"/>
    <x v="1"/>
    <x v="12"/>
    <x v="14"/>
    <x v="20"/>
    <x v="0"/>
    <n v="0"/>
  </r>
  <r>
    <x v="0"/>
    <x v="131"/>
    <x v="1"/>
    <x v="13"/>
    <x v="14"/>
    <x v="20"/>
    <x v="0"/>
    <n v="0"/>
  </r>
  <r>
    <x v="0"/>
    <x v="132"/>
    <x v="1"/>
    <x v="13"/>
    <x v="14"/>
    <x v="20"/>
    <x v="0"/>
    <n v="0"/>
  </r>
  <r>
    <x v="0"/>
    <x v="131"/>
    <x v="1"/>
    <x v="14"/>
    <x v="14"/>
    <x v="20"/>
    <x v="0"/>
    <n v="0"/>
  </r>
  <r>
    <x v="0"/>
    <x v="132"/>
    <x v="1"/>
    <x v="14"/>
    <x v="14"/>
    <x v="20"/>
    <x v="0"/>
    <n v="0"/>
  </r>
  <r>
    <x v="0"/>
    <x v="131"/>
    <x v="1"/>
    <x v="15"/>
    <x v="14"/>
    <x v="20"/>
    <x v="0"/>
    <n v="0"/>
  </r>
  <r>
    <x v="0"/>
    <x v="132"/>
    <x v="1"/>
    <x v="15"/>
    <x v="14"/>
    <x v="20"/>
    <x v="0"/>
    <n v="0"/>
  </r>
  <r>
    <x v="0"/>
    <x v="131"/>
    <x v="1"/>
    <x v="16"/>
    <x v="14"/>
    <x v="20"/>
    <x v="0"/>
    <n v="0"/>
  </r>
  <r>
    <x v="0"/>
    <x v="132"/>
    <x v="1"/>
    <x v="16"/>
    <x v="14"/>
    <x v="20"/>
    <x v="0"/>
    <n v="0"/>
  </r>
  <r>
    <x v="0"/>
    <x v="131"/>
    <x v="1"/>
    <x v="17"/>
    <x v="14"/>
    <x v="20"/>
    <x v="0"/>
    <n v="0"/>
  </r>
  <r>
    <x v="0"/>
    <x v="132"/>
    <x v="1"/>
    <x v="17"/>
    <x v="14"/>
    <x v="20"/>
    <x v="0"/>
    <n v="0"/>
  </r>
  <r>
    <x v="0"/>
    <x v="131"/>
    <x v="1"/>
    <x v="18"/>
    <x v="14"/>
    <x v="20"/>
    <x v="0"/>
    <n v="0"/>
  </r>
  <r>
    <x v="0"/>
    <x v="132"/>
    <x v="1"/>
    <x v="18"/>
    <x v="14"/>
    <x v="20"/>
    <x v="0"/>
    <n v="0"/>
  </r>
  <r>
    <x v="0"/>
    <x v="127"/>
    <x v="1"/>
    <x v="57"/>
    <x v="15"/>
    <x v="20"/>
    <x v="0"/>
    <n v="0"/>
  </r>
  <r>
    <x v="0"/>
    <x v="128"/>
    <x v="1"/>
    <x v="57"/>
    <x v="15"/>
    <x v="20"/>
    <x v="0"/>
    <n v="0"/>
  </r>
  <r>
    <x v="0"/>
    <x v="129"/>
    <x v="1"/>
    <x v="19"/>
    <x v="15"/>
    <x v="20"/>
    <x v="0"/>
    <n v="0"/>
  </r>
  <r>
    <x v="0"/>
    <x v="130"/>
    <x v="1"/>
    <x v="19"/>
    <x v="15"/>
    <x v="20"/>
    <x v="0"/>
    <n v="0"/>
  </r>
  <r>
    <x v="0"/>
    <x v="129"/>
    <x v="1"/>
    <x v="20"/>
    <x v="15"/>
    <x v="20"/>
    <x v="0"/>
    <n v="0"/>
  </r>
  <r>
    <x v="0"/>
    <x v="130"/>
    <x v="1"/>
    <x v="20"/>
    <x v="15"/>
    <x v="20"/>
    <x v="0"/>
    <n v="0"/>
  </r>
  <r>
    <x v="0"/>
    <x v="129"/>
    <x v="1"/>
    <x v="21"/>
    <x v="15"/>
    <x v="20"/>
    <x v="0"/>
    <n v="0"/>
  </r>
  <r>
    <x v="0"/>
    <x v="130"/>
    <x v="1"/>
    <x v="21"/>
    <x v="15"/>
    <x v="20"/>
    <x v="0"/>
    <n v="0"/>
  </r>
  <r>
    <x v="0"/>
    <x v="129"/>
    <x v="1"/>
    <x v="22"/>
    <x v="15"/>
    <x v="20"/>
    <x v="0"/>
    <n v="0"/>
  </r>
  <r>
    <x v="0"/>
    <x v="130"/>
    <x v="1"/>
    <x v="22"/>
    <x v="15"/>
    <x v="20"/>
    <x v="0"/>
    <n v="0"/>
  </r>
  <r>
    <x v="0"/>
    <x v="129"/>
    <x v="1"/>
    <x v="23"/>
    <x v="15"/>
    <x v="20"/>
    <x v="0"/>
    <n v="0"/>
  </r>
  <r>
    <x v="0"/>
    <x v="130"/>
    <x v="1"/>
    <x v="23"/>
    <x v="15"/>
    <x v="20"/>
    <x v="0"/>
    <n v="0"/>
  </r>
  <r>
    <x v="0"/>
    <x v="131"/>
    <x v="1"/>
    <x v="9"/>
    <x v="15"/>
    <x v="20"/>
    <x v="0"/>
    <n v="0"/>
  </r>
  <r>
    <x v="0"/>
    <x v="132"/>
    <x v="1"/>
    <x v="9"/>
    <x v="15"/>
    <x v="20"/>
    <x v="0"/>
    <n v="0"/>
  </r>
  <r>
    <x v="0"/>
    <x v="131"/>
    <x v="1"/>
    <x v="10"/>
    <x v="15"/>
    <x v="20"/>
    <x v="0"/>
    <n v="0"/>
  </r>
  <r>
    <x v="0"/>
    <x v="132"/>
    <x v="1"/>
    <x v="10"/>
    <x v="15"/>
    <x v="20"/>
    <x v="0"/>
    <n v="0"/>
  </r>
  <r>
    <x v="0"/>
    <x v="131"/>
    <x v="1"/>
    <x v="11"/>
    <x v="15"/>
    <x v="20"/>
    <x v="0"/>
    <n v="0"/>
  </r>
  <r>
    <x v="0"/>
    <x v="132"/>
    <x v="1"/>
    <x v="11"/>
    <x v="15"/>
    <x v="20"/>
    <x v="0"/>
    <n v="0"/>
  </r>
  <r>
    <x v="0"/>
    <x v="131"/>
    <x v="1"/>
    <x v="12"/>
    <x v="15"/>
    <x v="20"/>
    <x v="0"/>
    <n v="0"/>
  </r>
  <r>
    <x v="0"/>
    <x v="132"/>
    <x v="1"/>
    <x v="12"/>
    <x v="15"/>
    <x v="20"/>
    <x v="0"/>
    <n v="0"/>
  </r>
  <r>
    <x v="0"/>
    <x v="131"/>
    <x v="1"/>
    <x v="13"/>
    <x v="15"/>
    <x v="20"/>
    <x v="0"/>
    <n v="0"/>
  </r>
  <r>
    <x v="0"/>
    <x v="132"/>
    <x v="1"/>
    <x v="13"/>
    <x v="15"/>
    <x v="20"/>
    <x v="0"/>
    <n v="0"/>
  </r>
  <r>
    <x v="0"/>
    <x v="131"/>
    <x v="1"/>
    <x v="14"/>
    <x v="15"/>
    <x v="20"/>
    <x v="0"/>
    <n v="0"/>
  </r>
  <r>
    <x v="0"/>
    <x v="132"/>
    <x v="1"/>
    <x v="14"/>
    <x v="15"/>
    <x v="20"/>
    <x v="0"/>
    <n v="0"/>
  </r>
  <r>
    <x v="0"/>
    <x v="131"/>
    <x v="1"/>
    <x v="15"/>
    <x v="15"/>
    <x v="20"/>
    <x v="0"/>
    <n v="0"/>
  </r>
  <r>
    <x v="0"/>
    <x v="132"/>
    <x v="1"/>
    <x v="15"/>
    <x v="15"/>
    <x v="20"/>
    <x v="0"/>
    <n v="0"/>
  </r>
  <r>
    <x v="0"/>
    <x v="131"/>
    <x v="1"/>
    <x v="16"/>
    <x v="15"/>
    <x v="20"/>
    <x v="0"/>
    <n v="0"/>
  </r>
  <r>
    <x v="0"/>
    <x v="132"/>
    <x v="1"/>
    <x v="16"/>
    <x v="15"/>
    <x v="20"/>
    <x v="0"/>
    <n v="0"/>
  </r>
  <r>
    <x v="0"/>
    <x v="131"/>
    <x v="1"/>
    <x v="17"/>
    <x v="15"/>
    <x v="20"/>
    <x v="0"/>
    <n v="0"/>
  </r>
  <r>
    <x v="0"/>
    <x v="132"/>
    <x v="1"/>
    <x v="17"/>
    <x v="15"/>
    <x v="20"/>
    <x v="0"/>
    <n v="0"/>
  </r>
  <r>
    <x v="0"/>
    <x v="131"/>
    <x v="1"/>
    <x v="18"/>
    <x v="15"/>
    <x v="20"/>
    <x v="0"/>
    <n v="0"/>
  </r>
  <r>
    <x v="0"/>
    <x v="132"/>
    <x v="1"/>
    <x v="18"/>
    <x v="15"/>
    <x v="20"/>
    <x v="0"/>
    <n v="0"/>
  </r>
  <r>
    <x v="0"/>
    <x v="127"/>
    <x v="1"/>
    <x v="57"/>
    <x v="16"/>
    <x v="20"/>
    <x v="0"/>
    <n v="0"/>
  </r>
  <r>
    <x v="0"/>
    <x v="128"/>
    <x v="1"/>
    <x v="57"/>
    <x v="16"/>
    <x v="20"/>
    <x v="0"/>
    <n v="0"/>
  </r>
  <r>
    <x v="0"/>
    <x v="129"/>
    <x v="1"/>
    <x v="19"/>
    <x v="16"/>
    <x v="20"/>
    <x v="0"/>
    <n v="0"/>
  </r>
  <r>
    <x v="0"/>
    <x v="130"/>
    <x v="1"/>
    <x v="19"/>
    <x v="16"/>
    <x v="20"/>
    <x v="0"/>
    <n v="0"/>
  </r>
  <r>
    <x v="0"/>
    <x v="129"/>
    <x v="1"/>
    <x v="20"/>
    <x v="16"/>
    <x v="20"/>
    <x v="0"/>
    <n v="0"/>
  </r>
  <r>
    <x v="0"/>
    <x v="130"/>
    <x v="1"/>
    <x v="20"/>
    <x v="16"/>
    <x v="20"/>
    <x v="0"/>
    <n v="0"/>
  </r>
  <r>
    <x v="0"/>
    <x v="129"/>
    <x v="1"/>
    <x v="21"/>
    <x v="16"/>
    <x v="20"/>
    <x v="0"/>
    <n v="0"/>
  </r>
  <r>
    <x v="0"/>
    <x v="130"/>
    <x v="1"/>
    <x v="21"/>
    <x v="16"/>
    <x v="20"/>
    <x v="0"/>
    <n v="0"/>
  </r>
  <r>
    <x v="0"/>
    <x v="129"/>
    <x v="1"/>
    <x v="22"/>
    <x v="16"/>
    <x v="20"/>
    <x v="0"/>
    <n v="0"/>
  </r>
  <r>
    <x v="0"/>
    <x v="130"/>
    <x v="1"/>
    <x v="22"/>
    <x v="16"/>
    <x v="20"/>
    <x v="0"/>
    <n v="0"/>
  </r>
  <r>
    <x v="0"/>
    <x v="129"/>
    <x v="1"/>
    <x v="23"/>
    <x v="16"/>
    <x v="20"/>
    <x v="0"/>
    <n v="0"/>
  </r>
  <r>
    <x v="0"/>
    <x v="130"/>
    <x v="1"/>
    <x v="23"/>
    <x v="16"/>
    <x v="20"/>
    <x v="0"/>
    <n v="0"/>
  </r>
  <r>
    <x v="0"/>
    <x v="131"/>
    <x v="1"/>
    <x v="9"/>
    <x v="16"/>
    <x v="20"/>
    <x v="0"/>
    <n v="0"/>
  </r>
  <r>
    <x v="0"/>
    <x v="132"/>
    <x v="1"/>
    <x v="9"/>
    <x v="16"/>
    <x v="20"/>
    <x v="0"/>
    <n v="0"/>
  </r>
  <r>
    <x v="0"/>
    <x v="131"/>
    <x v="1"/>
    <x v="10"/>
    <x v="16"/>
    <x v="20"/>
    <x v="0"/>
    <n v="0"/>
  </r>
  <r>
    <x v="0"/>
    <x v="132"/>
    <x v="1"/>
    <x v="10"/>
    <x v="16"/>
    <x v="20"/>
    <x v="0"/>
    <n v="0"/>
  </r>
  <r>
    <x v="0"/>
    <x v="131"/>
    <x v="1"/>
    <x v="11"/>
    <x v="16"/>
    <x v="20"/>
    <x v="0"/>
    <n v="0"/>
  </r>
  <r>
    <x v="0"/>
    <x v="132"/>
    <x v="1"/>
    <x v="11"/>
    <x v="16"/>
    <x v="20"/>
    <x v="0"/>
    <n v="0"/>
  </r>
  <r>
    <x v="0"/>
    <x v="131"/>
    <x v="1"/>
    <x v="12"/>
    <x v="16"/>
    <x v="20"/>
    <x v="0"/>
    <n v="0"/>
  </r>
  <r>
    <x v="0"/>
    <x v="132"/>
    <x v="1"/>
    <x v="12"/>
    <x v="16"/>
    <x v="20"/>
    <x v="0"/>
    <n v="0"/>
  </r>
  <r>
    <x v="0"/>
    <x v="131"/>
    <x v="1"/>
    <x v="13"/>
    <x v="16"/>
    <x v="20"/>
    <x v="0"/>
    <n v="0"/>
  </r>
  <r>
    <x v="0"/>
    <x v="132"/>
    <x v="1"/>
    <x v="13"/>
    <x v="16"/>
    <x v="20"/>
    <x v="0"/>
    <n v="0"/>
  </r>
  <r>
    <x v="0"/>
    <x v="131"/>
    <x v="1"/>
    <x v="14"/>
    <x v="16"/>
    <x v="20"/>
    <x v="0"/>
    <n v="0"/>
  </r>
  <r>
    <x v="0"/>
    <x v="132"/>
    <x v="1"/>
    <x v="14"/>
    <x v="16"/>
    <x v="20"/>
    <x v="0"/>
    <n v="0"/>
  </r>
  <r>
    <x v="0"/>
    <x v="131"/>
    <x v="1"/>
    <x v="15"/>
    <x v="16"/>
    <x v="20"/>
    <x v="0"/>
    <n v="0"/>
  </r>
  <r>
    <x v="0"/>
    <x v="132"/>
    <x v="1"/>
    <x v="15"/>
    <x v="16"/>
    <x v="20"/>
    <x v="0"/>
    <n v="0"/>
  </r>
  <r>
    <x v="0"/>
    <x v="131"/>
    <x v="1"/>
    <x v="16"/>
    <x v="16"/>
    <x v="20"/>
    <x v="0"/>
    <n v="0"/>
  </r>
  <r>
    <x v="0"/>
    <x v="132"/>
    <x v="1"/>
    <x v="16"/>
    <x v="16"/>
    <x v="20"/>
    <x v="0"/>
    <n v="0"/>
  </r>
  <r>
    <x v="0"/>
    <x v="131"/>
    <x v="1"/>
    <x v="17"/>
    <x v="16"/>
    <x v="20"/>
    <x v="0"/>
    <n v="0"/>
  </r>
  <r>
    <x v="0"/>
    <x v="132"/>
    <x v="1"/>
    <x v="17"/>
    <x v="16"/>
    <x v="20"/>
    <x v="0"/>
    <n v="0"/>
  </r>
  <r>
    <x v="0"/>
    <x v="131"/>
    <x v="1"/>
    <x v="18"/>
    <x v="16"/>
    <x v="20"/>
    <x v="0"/>
    <n v="0"/>
  </r>
  <r>
    <x v="0"/>
    <x v="132"/>
    <x v="1"/>
    <x v="18"/>
    <x v="16"/>
    <x v="20"/>
    <x v="0"/>
    <n v="0"/>
  </r>
  <r>
    <x v="0"/>
    <x v="127"/>
    <x v="1"/>
    <x v="57"/>
    <x v="17"/>
    <x v="20"/>
    <x v="0"/>
    <n v="0"/>
  </r>
  <r>
    <x v="0"/>
    <x v="128"/>
    <x v="1"/>
    <x v="57"/>
    <x v="17"/>
    <x v="20"/>
    <x v="0"/>
    <n v="0"/>
  </r>
  <r>
    <x v="0"/>
    <x v="129"/>
    <x v="1"/>
    <x v="19"/>
    <x v="17"/>
    <x v="20"/>
    <x v="0"/>
    <n v="0"/>
  </r>
  <r>
    <x v="0"/>
    <x v="130"/>
    <x v="1"/>
    <x v="19"/>
    <x v="17"/>
    <x v="20"/>
    <x v="0"/>
    <n v="0"/>
  </r>
  <r>
    <x v="0"/>
    <x v="129"/>
    <x v="1"/>
    <x v="20"/>
    <x v="17"/>
    <x v="20"/>
    <x v="0"/>
    <n v="0"/>
  </r>
  <r>
    <x v="0"/>
    <x v="130"/>
    <x v="1"/>
    <x v="20"/>
    <x v="17"/>
    <x v="20"/>
    <x v="0"/>
    <n v="0"/>
  </r>
  <r>
    <x v="0"/>
    <x v="129"/>
    <x v="1"/>
    <x v="21"/>
    <x v="17"/>
    <x v="20"/>
    <x v="0"/>
    <n v="0"/>
  </r>
  <r>
    <x v="0"/>
    <x v="130"/>
    <x v="1"/>
    <x v="21"/>
    <x v="17"/>
    <x v="20"/>
    <x v="0"/>
    <n v="0"/>
  </r>
  <r>
    <x v="0"/>
    <x v="129"/>
    <x v="1"/>
    <x v="22"/>
    <x v="17"/>
    <x v="20"/>
    <x v="0"/>
    <n v="0"/>
  </r>
  <r>
    <x v="0"/>
    <x v="130"/>
    <x v="1"/>
    <x v="22"/>
    <x v="17"/>
    <x v="20"/>
    <x v="0"/>
    <n v="0"/>
  </r>
  <r>
    <x v="0"/>
    <x v="129"/>
    <x v="1"/>
    <x v="23"/>
    <x v="17"/>
    <x v="20"/>
    <x v="0"/>
    <n v="0"/>
  </r>
  <r>
    <x v="0"/>
    <x v="130"/>
    <x v="1"/>
    <x v="23"/>
    <x v="17"/>
    <x v="20"/>
    <x v="0"/>
    <n v="0"/>
  </r>
  <r>
    <x v="0"/>
    <x v="131"/>
    <x v="1"/>
    <x v="9"/>
    <x v="17"/>
    <x v="20"/>
    <x v="0"/>
    <n v="0"/>
  </r>
  <r>
    <x v="0"/>
    <x v="132"/>
    <x v="1"/>
    <x v="9"/>
    <x v="17"/>
    <x v="20"/>
    <x v="0"/>
    <n v="0"/>
  </r>
  <r>
    <x v="0"/>
    <x v="131"/>
    <x v="1"/>
    <x v="10"/>
    <x v="17"/>
    <x v="20"/>
    <x v="0"/>
    <n v="0"/>
  </r>
  <r>
    <x v="0"/>
    <x v="132"/>
    <x v="1"/>
    <x v="10"/>
    <x v="17"/>
    <x v="20"/>
    <x v="0"/>
    <n v="0"/>
  </r>
  <r>
    <x v="0"/>
    <x v="131"/>
    <x v="1"/>
    <x v="11"/>
    <x v="17"/>
    <x v="20"/>
    <x v="0"/>
    <n v="0"/>
  </r>
  <r>
    <x v="0"/>
    <x v="132"/>
    <x v="1"/>
    <x v="11"/>
    <x v="17"/>
    <x v="20"/>
    <x v="0"/>
    <n v="0"/>
  </r>
  <r>
    <x v="0"/>
    <x v="131"/>
    <x v="1"/>
    <x v="12"/>
    <x v="17"/>
    <x v="20"/>
    <x v="0"/>
    <n v="0"/>
  </r>
  <r>
    <x v="0"/>
    <x v="132"/>
    <x v="1"/>
    <x v="12"/>
    <x v="17"/>
    <x v="20"/>
    <x v="0"/>
    <n v="0"/>
  </r>
  <r>
    <x v="0"/>
    <x v="131"/>
    <x v="1"/>
    <x v="13"/>
    <x v="17"/>
    <x v="20"/>
    <x v="0"/>
    <n v="0"/>
  </r>
  <r>
    <x v="0"/>
    <x v="132"/>
    <x v="1"/>
    <x v="13"/>
    <x v="17"/>
    <x v="20"/>
    <x v="0"/>
    <n v="0"/>
  </r>
  <r>
    <x v="0"/>
    <x v="131"/>
    <x v="1"/>
    <x v="14"/>
    <x v="17"/>
    <x v="20"/>
    <x v="0"/>
    <n v="0"/>
  </r>
  <r>
    <x v="0"/>
    <x v="132"/>
    <x v="1"/>
    <x v="14"/>
    <x v="17"/>
    <x v="20"/>
    <x v="0"/>
    <n v="0"/>
  </r>
  <r>
    <x v="0"/>
    <x v="131"/>
    <x v="1"/>
    <x v="15"/>
    <x v="17"/>
    <x v="20"/>
    <x v="0"/>
    <n v="0"/>
  </r>
  <r>
    <x v="0"/>
    <x v="132"/>
    <x v="1"/>
    <x v="15"/>
    <x v="17"/>
    <x v="20"/>
    <x v="0"/>
    <n v="0"/>
  </r>
  <r>
    <x v="0"/>
    <x v="131"/>
    <x v="1"/>
    <x v="16"/>
    <x v="17"/>
    <x v="20"/>
    <x v="0"/>
    <n v="0"/>
  </r>
  <r>
    <x v="0"/>
    <x v="132"/>
    <x v="1"/>
    <x v="16"/>
    <x v="17"/>
    <x v="20"/>
    <x v="0"/>
    <n v="0"/>
  </r>
  <r>
    <x v="0"/>
    <x v="131"/>
    <x v="1"/>
    <x v="17"/>
    <x v="17"/>
    <x v="20"/>
    <x v="0"/>
    <n v="0"/>
  </r>
  <r>
    <x v="0"/>
    <x v="132"/>
    <x v="1"/>
    <x v="17"/>
    <x v="17"/>
    <x v="20"/>
    <x v="0"/>
    <n v="0"/>
  </r>
  <r>
    <x v="0"/>
    <x v="131"/>
    <x v="1"/>
    <x v="18"/>
    <x v="17"/>
    <x v="20"/>
    <x v="0"/>
    <n v="0"/>
  </r>
  <r>
    <x v="0"/>
    <x v="132"/>
    <x v="1"/>
    <x v="18"/>
    <x v="17"/>
    <x v="20"/>
    <x v="0"/>
    <n v="0"/>
  </r>
  <r>
    <x v="0"/>
    <x v="127"/>
    <x v="1"/>
    <x v="57"/>
    <x v="18"/>
    <x v="20"/>
    <x v="0"/>
    <n v="0"/>
  </r>
  <r>
    <x v="0"/>
    <x v="128"/>
    <x v="1"/>
    <x v="57"/>
    <x v="18"/>
    <x v="20"/>
    <x v="0"/>
    <n v="0"/>
  </r>
  <r>
    <x v="0"/>
    <x v="129"/>
    <x v="1"/>
    <x v="19"/>
    <x v="18"/>
    <x v="20"/>
    <x v="0"/>
    <n v="0"/>
  </r>
  <r>
    <x v="0"/>
    <x v="130"/>
    <x v="1"/>
    <x v="19"/>
    <x v="18"/>
    <x v="20"/>
    <x v="0"/>
    <n v="0"/>
  </r>
  <r>
    <x v="0"/>
    <x v="129"/>
    <x v="1"/>
    <x v="20"/>
    <x v="18"/>
    <x v="20"/>
    <x v="0"/>
    <n v="0"/>
  </r>
  <r>
    <x v="0"/>
    <x v="130"/>
    <x v="1"/>
    <x v="20"/>
    <x v="18"/>
    <x v="20"/>
    <x v="0"/>
    <n v="0"/>
  </r>
  <r>
    <x v="0"/>
    <x v="129"/>
    <x v="1"/>
    <x v="21"/>
    <x v="18"/>
    <x v="20"/>
    <x v="0"/>
    <n v="0"/>
  </r>
  <r>
    <x v="0"/>
    <x v="130"/>
    <x v="1"/>
    <x v="21"/>
    <x v="18"/>
    <x v="20"/>
    <x v="0"/>
    <n v="0"/>
  </r>
  <r>
    <x v="0"/>
    <x v="129"/>
    <x v="1"/>
    <x v="22"/>
    <x v="18"/>
    <x v="20"/>
    <x v="0"/>
    <n v="0"/>
  </r>
  <r>
    <x v="0"/>
    <x v="130"/>
    <x v="1"/>
    <x v="22"/>
    <x v="18"/>
    <x v="20"/>
    <x v="0"/>
    <n v="0"/>
  </r>
  <r>
    <x v="0"/>
    <x v="129"/>
    <x v="1"/>
    <x v="23"/>
    <x v="18"/>
    <x v="20"/>
    <x v="0"/>
    <n v="0"/>
  </r>
  <r>
    <x v="0"/>
    <x v="130"/>
    <x v="1"/>
    <x v="23"/>
    <x v="18"/>
    <x v="20"/>
    <x v="0"/>
    <n v="0"/>
  </r>
  <r>
    <x v="0"/>
    <x v="131"/>
    <x v="1"/>
    <x v="9"/>
    <x v="18"/>
    <x v="20"/>
    <x v="0"/>
    <n v="0"/>
  </r>
  <r>
    <x v="0"/>
    <x v="132"/>
    <x v="1"/>
    <x v="9"/>
    <x v="18"/>
    <x v="20"/>
    <x v="0"/>
    <n v="0"/>
  </r>
  <r>
    <x v="0"/>
    <x v="131"/>
    <x v="1"/>
    <x v="10"/>
    <x v="18"/>
    <x v="20"/>
    <x v="0"/>
    <n v="0"/>
  </r>
  <r>
    <x v="0"/>
    <x v="132"/>
    <x v="1"/>
    <x v="10"/>
    <x v="18"/>
    <x v="20"/>
    <x v="0"/>
    <n v="0"/>
  </r>
  <r>
    <x v="0"/>
    <x v="131"/>
    <x v="1"/>
    <x v="11"/>
    <x v="18"/>
    <x v="20"/>
    <x v="0"/>
    <n v="0"/>
  </r>
  <r>
    <x v="0"/>
    <x v="132"/>
    <x v="1"/>
    <x v="11"/>
    <x v="18"/>
    <x v="20"/>
    <x v="0"/>
    <n v="0"/>
  </r>
  <r>
    <x v="0"/>
    <x v="131"/>
    <x v="1"/>
    <x v="12"/>
    <x v="18"/>
    <x v="20"/>
    <x v="0"/>
    <n v="0"/>
  </r>
  <r>
    <x v="0"/>
    <x v="132"/>
    <x v="1"/>
    <x v="12"/>
    <x v="18"/>
    <x v="20"/>
    <x v="0"/>
    <n v="0"/>
  </r>
  <r>
    <x v="0"/>
    <x v="131"/>
    <x v="1"/>
    <x v="13"/>
    <x v="18"/>
    <x v="20"/>
    <x v="0"/>
    <n v="0"/>
  </r>
  <r>
    <x v="0"/>
    <x v="132"/>
    <x v="1"/>
    <x v="13"/>
    <x v="18"/>
    <x v="20"/>
    <x v="0"/>
    <n v="0"/>
  </r>
  <r>
    <x v="0"/>
    <x v="131"/>
    <x v="1"/>
    <x v="14"/>
    <x v="18"/>
    <x v="20"/>
    <x v="0"/>
    <n v="0"/>
  </r>
  <r>
    <x v="0"/>
    <x v="132"/>
    <x v="1"/>
    <x v="14"/>
    <x v="18"/>
    <x v="20"/>
    <x v="0"/>
    <n v="0"/>
  </r>
  <r>
    <x v="0"/>
    <x v="131"/>
    <x v="1"/>
    <x v="15"/>
    <x v="18"/>
    <x v="20"/>
    <x v="0"/>
    <n v="0"/>
  </r>
  <r>
    <x v="0"/>
    <x v="132"/>
    <x v="1"/>
    <x v="15"/>
    <x v="18"/>
    <x v="20"/>
    <x v="0"/>
    <n v="0"/>
  </r>
  <r>
    <x v="0"/>
    <x v="131"/>
    <x v="1"/>
    <x v="16"/>
    <x v="18"/>
    <x v="20"/>
    <x v="0"/>
    <n v="0"/>
  </r>
  <r>
    <x v="0"/>
    <x v="132"/>
    <x v="1"/>
    <x v="16"/>
    <x v="18"/>
    <x v="20"/>
    <x v="0"/>
    <n v="0"/>
  </r>
  <r>
    <x v="0"/>
    <x v="131"/>
    <x v="1"/>
    <x v="17"/>
    <x v="18"/>
    <x v="20"/>
    <x v="0"/>
    <n v="0"/>
  </r>
  <r>
    <x v="0"/>
    <x v="132"/>
    <x v="1"/>
    <x v="17"/>
    <x v="18"/>
    <x v="20"/>
    <x v="0"/>
    <n v="0"/>
  </r>
  <r>
    <x v="0"/>
    <x v="131"/>
    <x v="1"/>
    <x v="18"/>
    <x v="18"/>
    <x v="20"/>
    <x v="0"/>
    <n v="0"/>
  </r>
  <r>
    <x v="0"/>
    <x v="132"/>
    <x v="1"/>
    <x v="18"/>
    <x v="18"/>
    <x v="20"/>
    <x v="0"/>
    <n v="0"/>
  </r>
  <r>
    <x v="0"/>
    <x v="133"/>
    <x v="1"/>
    <x v="9"/>
    <x v="19"/>
    <x v="20"/>
    <x v="0"/>
    <n v="0"/>
  </r>
  <r>
    <x v="0"/>
    <x v="134"/>
    <x v="1"/>
    <x v="9"/>
    <x v="19"/>
    <x v="20"/>
    <x v="0"/>
    <n v="0"/>
  </r>
  <r>
    <x v="0"/>
    <x v="133"/>
    <x v="1"/>
    <x v="10"/>
    <x v="19"/>
    <x v="20"/>
    <x v="0"/>
    <n v="0"/>
  </r>
  <r>
    <x v="0"/>
    <x v="134"/>
    <x v="1"/>
    <x v="10"/>
    <x v="19"/>
    <x v="20"/>
    <x v="0"/>
    <n v="0"/>
  </r>
  <r>
    <x v="0"/>
    <x v="133"/>
    <x v="1"/>
    <x v="11"/>
    <x v="19"/>
    <x v="20"/>
    <x v="0"/>
    <n v="0"/>
  </r>
  <r>
    <x v="0"/>
    <x v="134"/>
    <x v="1"/>
    <x v="11"/>
    <x v="19"/>
    <x v="20"/>
    <x v="0"/>
    <n v="0"/>
  </r>
  <r>
    <x v="0"/>
    <x v="133"/>
    <x v="1"/>
    <x v="12"/>
    <x v="19"/>
    <x v="20"/>
    <x v="0"/>
    <n v="0"/>
  </r>
  <r>
    <x v="0"/>
    <x v="134"/>
    <x v="1"/>
    <x v="12"/>
    <x v="19"/>
    <x v="20"/>
    <x v="0"/>
    <n v="0"/>
  </r>
  <r>
    <x v="0"/>
    <x v="133"/>
    <x v="1"/>
    <x v="13"/>
    <x v="19"/>
    <x v="20"/>
    <x v="0"/>
    <n v="0"/>
  </r>
  <r>
    <x v="0"/>
    <x v="134"/>
    <x v="1"/>
    <x v="13"/>
    <x v="19"/>
    <x v="20"/>
    <x v="0"/>
    <n v="0"/>
  </r>
  <r>
    <x v="0"/>
    <x v="133"/>
    <x v="1"/>
    <x v="14"/>
    <x v="19"/>
    <x v="20"/>
    <x v="0"/>
    <n v="0"/>
  </r>
  <r>
    <x v="0"/>
    <x v="134"/>
    <x v="1"/>
    <x v="14"/>
    <x v="19"/>
    <x v="20"/>
    <x v="0"/>
    <n v="0"/>
  </r>
  <r>
    <x v="0"/>
    <x v="133"/>
    <x v="1"/>
    <x v="15"/>
    <x v="19"/>
    <x v="20"/>
    <x v="0"/>
    <n v="0"/>
  </r>
  <r>
    <x v="0"/>
    <x v="134"/>
    <x v="1"/>
    <x v="15"/>
    <x v="19"/>
    <x v="20"/>
    <x v="0"/>
    <n v="0"/>
  </r>
  <r>
    <x v="0"/>
    <x v="133"/>
    <x v="1"/>
    <x v="16"/>
    <x v="19"/>
    <x v="20"/>
    <x v="0"/>
    <n v="0"/>
  </r>
  <r>
    <x v="0"/>
    <x v="134"/>
    <x v="1"/>
    <x v="16"/>
    <x v="19"/>
    <x v="20"/>
    <x v="0"/>
    <n v="0"/>
  </r>
  <r>
    <x v="0"/>
    <x v="133"/>
    <x v="1"/>
    <x v="17"/>
    <x v="19"/>
    <x v="20"/>
    <x v="0"/>
    <n v="0"/>
  </r>
  <r>
    <x v="0"/>
    <x v="134"/>
    <x v="1"/>
    <x v="17"/>
    <x v="19"/>
    <x v="20"/>
    <x v="0"/>
    <n v="0"/>
  </r>
  <r>
    <x v="0"/>
    <x v="133"/>
    <x v="1"/>
    <x v="18"/>
    <x v="19"/>
    <x v="20"/>
    <x v="0"/>
    <n v="0"/>
  </r>
  <r>
    <x v="0"/>
    <x v="134"/>
    <x v="1"/>
    <x v="18"/>
    <x v="19"/>
    <x v="20"/>
    <x v="0"/>
    <n v="0"/>
  </r>
  <r>
    <x v="0"/>
    <x v="127"/>
    <x v="1"/>
    <x v="57"/>
    <x v="10"/>
    <x v="21"/>
    <x v="0"/>
    <n v="0"/>
  </r>
  <r>
    <x v="0"/>
    <x v="128"/>
    <x v="1"/>
    <x v="57"/>
    <x v="10"/>
    <x v="21"/>
    <x v="0"/>
    <n v="0"/>
  </r>
  <r>
    <x v="0"/>
    <x v="129"/>
    <x v="1"/>
    <x v="19"/>
    <x v="10"/>
    <x v="21"/>
    <x v="0"/>
    <n v="0"/>
  </r>
  <r>
    <x v="0"/>
    <x v="130"/>
    <x v="1"/>
    <x v="19"/>
    <x v="10"/>
    <x v="21"/>
    <x v="0"/>
    <n v="0"/>
  </r>
  <r>
    <x v="0"/>
    <x v="129"/>
    <x v="1"/>
    <x v="20"/>
    <x v="10"/>
    <x v="21"/>
    <x v="0"/>
    <n v="0"/>
  </r>
  <r>
    <x v="0"/>
    <x v="130"/>
    <x v="1"/>
    <x v="20"/>
    <x v="10"/>
    <x v="21"/>
    <x v="0"/>
    <n v="0"/>
  </r>
  <r>
    <x v="0"/>
    <x v="129"/>
    <x v="1"/>
    <x v="21"/>
    <x v="10"/>
    <x v="21"/>
    <x v="0"/>
    <n v="0"/>
  </r>
  <r>
    <x v="0"/>
    <x v="130"/>
    <x v="1"/>
    <x v="21"/>
    <x v="10"/>
    <x v="21"/>
    <x v="0"/>
    <n v="0"/>
  </r>
  <r>
    <x v="0"/>
    <x v="129"/>
    <x v="1"/>
    <x v="22"/>
    <x v="10"/>
    <x v="21"/>
    <x v="0"/>
    <n v="0"/>
  </r>
  <r>
    <x v="0"/>
    <x v="130"/>
    <x v="1"/>
    <x v="22"/>
    <x v="10"/>
    <x v="21"/>
    <x v="0"/>
    <n v="0"/>
  </r>
  <r>
    <x v="0"/>
    <x v="129"/>
    <x v="1"/>
    <x v="23"/>
    <x v="10"/>
    <x v="21"/>
    <x v="0"/>
    <n v="0"/>
  </r>
  <r>
    <x v="0"/>
    <x v="130"/>
    <x v="1"/>
    <x v="23"/>
    <x v="10"/>
    <x v="21"/>
    <x v="0"/>
    <n v="0"/>
  </r>
  <r>
    <x v="0"/>
    <x v="131"/>
    <x v="1"/>
    <x v="9"/>
    <x v="10"/>
    <x v="21"/>
    <x v="0"/>
    <n v="0"/>
  </r>
  <r>
    <x v="0"/>
    <x v="132"/>
    <x v="1"/>
    <x v="9"/>
    <x v="10"/>
    <x v="21"/>
    <x v="0"/>
    <n v="0"/>
  </r>
  <r>
    <x v="0"/>
    <x v="131"/>
    <x v="1"/>
    <x v="10"/>
    <x v="10"/>
    <x v="21"/>
    <x v="0"/>
    <n v="0"/>
  </r>
  <r>
    <x v="0"/>
    <x v="132"/>
    <x v="1"/>
    <x v="10"/>
    <x v="10"/>
    <x v="21"/>
    <x v="0"/>
    <n v="0"/>
  </r>
  <r>
    <x v="0"/>
    <x v="131"/>
    <x v="1"/>
    <x v="11"/>
    <x v="10"/>
    <x v="21"/>
    <x v="0"/>
    <n v="0"/>
  </r>
  <r>
    <x v="0"/>
    <x v="132"/>
    <x v="1"/>
    <x v="11"/>
    <x v="10"/>
    <x v="21"/>
    <x v="0"/>
    <n v="0"/>
  </r>
  <r>
    <x v="0"/>
    <x v="131"/>
    <x v="1"/>
    <x v="12"/>
    <x v="10"/>
    <x v="21"/>
    <x v="0"/>
    <n v="0"/>
  </r>
  <r>
    <x v="0"/>
    <x v="132"/>
    <x v="1"/>
    <x v="12"/>
    <x v="10"/>
    <x v="21"/>
    <x v="0"/>
    <n v="0"/>
  </r>
  <r>
    <x v="0"/>
    <x v="131"/>
    <x v="1"/>
    <x v="13"/>
    <x v="10"/>
    <x v="21"/>
    <x v="0"/>
    <n v="0"/>
  </r>
  <r>
    <x v="0"/>
    <x v="132"/>
    <x v="1"/>
    <x v="13"/>
    <x v="10"/>
    <x v="21"/>
    <x v="0"/>
    <n v="0"/>
  </r>
  <r>
    <x v="0"/>
    <x v="131"/>
    <x v="1"/>
    <x v="14"/>
    <x v="10"/>
    <x v="21"/>
    <x v="0"/>
    <n v="0"/>
  </r>
  <r>
    <x v="0"/>
    <x v="132"/>
    <x v="1"/>
    <x v="14"/>
    <x v="10"/>
    <x v="21"/>
    <x v="0"/>
    <n v="0"/>
  </r>
  <r>
    <x v="0"/>
    <x v="131"/>
    <x v="1"/>
    <x v="15"/>
    <x v="10"/>
    <x v="21"/>
    <x v="0"/>
    <n v="0"/>
  </r>
  <r>
    <x v="0"/>
    <x v="132"/>
    <x v="1"/>
    <x v="15"/>
    <x v="10"/>
    <x v="21"/>
    <x v="0"/>
    <n v="0"/>
  </r>
  <r>
    <x v="0"/>
    <x v="131"/>
    <x v="1"/>
    <x v="16"/>
    <x v="10"/>
    <x v="21"/>
    <x v="0"/>
    <n v="0"/>
  </r>
  <r>
    <x v="0"/>
    <x v="132"/>
    <x v="1"/>
    <x v="16"/>
    <x v="10"/>
    <x v="21"/>
    <x v="0"/>
    <n v="0"/>
  </r>
  <r>
    <x v="0"/>
    <x v="131"/>
    <x v="1"/>
    <x v="17"/>
    <x v="10"/>
    <x v="21"/>
    <x v="0"/>
    <n v="0"/>
  </r>
  <r>
    <x v="0"/>
    <x v="132"/>
    <x v="1"/>
    <x v="17"/>
    <x v="10"/>
    <x v="21"/>
    <x v="0"/>
    <n v="0"/>
  </r>
  <r>
    <x v="0"/>
    <x v="131"/>
    <x v="1"/>
    <x v="18"/>
    <x v="10"/>
    <x v="21"/>
    <x v="0"/>
    <n v="0"/>
  </r>
  <r>
    <x v="0"/>
    <x v="132"/>
    <x v="1"/>
    <x v="18"/>
    <x v="10"/>
    <x v="21"/>
    <x v="0"/>
    <n v="0"/>
  </r>
  <r>
    <x v="0"/>
    <x v="127"/>
    <x v="1"/>
    <x v="57"/>
    <x v="11"/>
    <x v="21"/>
    <x v="0"/>
    <n v="0"/>
  </r>
  <r>
    <x v="0"/>
    <x v="128"/>
    <x v="1"/>
    <x v="57"/>
    <x v="11"/>
    <x v="21"/>
    <x v="0"/>
    <n v="0"/>
  </r>
  <r>
    <x v="0"/>
    <x v="129"/>
    <x v="1"/>
    <x v="19"/>
    <x v="11"/>
    <x v="21"/>
    <x v="0"/>
    <n v="0"/>
  </r>
  <r>
    <x v="0"/>
    <x v="130"/>
    <x v="1"/>
    <x v="19"/>
    <x v="11"/>
    <x v="21"/>
    <x v="0"/>
    <n v="0"/>
  </r>
  <r>
    <x v="0"/>
    <x v="129"/>
    <x v="1"/>
    <x v="20"/>
    <x v="11"/>
    <x v="21"/>
    <x v="0"/>
    <n v="0"/>
  </r>
  <r>
    <x v="0"/>
    <x v="130"/>
    <x v="1"/>
    <x v="20"/>
    <x v="11"/>
    <x v="21"/>
    <x v="0"/>
    <n v="0"/>
  </r>
  <r>
    <x v="0"/>
    <x v="129"/>
    <x v="1"/>
    <x v="21"/>
    <x v="11"/>
    <x v="21"/>
    <x v="0"/>
    <n v="0"/>
  </r>
  <r>
    <x v="0"/>
    <x v="130"/>
    <x v="1"/>
    <x v="21"/>
    <x v="11"/>
    <x v="21"/>
    <x v="0"/>
    <n v="0"/>
  </r>
  <r>
    <x v="0"/>
    <x v="129"/>
    <x v="1"/>
    <x v="22"/>
    <x v="11"/>
    <x v="21"/>
    <x v="0"/>
    <n v="0"/>
  </r>
  <r>
    <x v="0"/>
    <x v="130"/>
    <x v="1"/>
    <x v="22"/>
    <x v="11"/>
    <x v="21"/>
    <x v="0"/>
    <n v="0"/>
  </r>
  <r>
    <x v="0"/>
    <x v="129"/>
    <x v="1"/>
    <x v="23"/>
    <x v="11"/>
    <x v="21"/>
    <x v="0"/>
    <n v="0"/>
  </r>
  <r>
    <x v="0"/>
    <x v="130"/>
    <x v="1"/>
    <x v="23"/>
    <x v="11"/>
    <x v="21"/>
    <x v="0"/>
    <n v="0"/>
  </r>
  <r>
    <x v="0"/>
    <x v="131"/>
    <x v="1"/>
    <x v="9"/>
    <x v="11"/>
    <x v="21"/>
    <x v="0"/>
    <n v="0"/>
  </r>
  <r>
    <x v="0"/>
    <x v="132"/>
    <x v="1"/>
    <x v="9"/>
    <x v="11"/>
    <x v="21"/>
    <x v="0"/>
    <n v="0"/>
  </r>
  <r>
    <x v="0"/>
    <x v="131"/>
    <x v="1"/>
    <x v="10"/>
    <x v="11"/>
    <x v="21"/>
    <x v="0"/>
    <n v="0"/>
  </r>
  <r>
    <x v="0"/>
    <x v="132"/>
    <x v="1"/>
    <x v="10"/>
    <x v="11"/>
    <x v="21"/>
    <x v="0"/>
    <n v="0"/>
  </r>
  <r>
    <x v="0"/>
    <x v="131"/>
    <x v="1"/>
    <x v="11"/>
    <x v="11"/>
    <x v="21"/>
    <x v="0"/>
    <n v="0"/>
  </r>
  <r>
    <x v="0"/>
    <x v="132"/>
    <x v="1"/>
    <x v="11"/>
    <x v="11"/>
    <x v="21"/>
    <x v="0"/>
    <n v="0"/>
  </r>
  <r>
    <x v="0"/>
    <x v="131"/>
    <x v="1"/>
    <x v="12"/>
    <x v="11"/>
    <x v="21"/>
    <x v="0"/>
    <n v="0"/>
  </r>
  <r>
    <x v="0"/>
    <x v="132"/>
    <x v="1"/>
    <x v="12"/>
    <x v="11"/>
    <x v="21"/>
    <x v="0"/>
    <n v="0"/>
  </r>
  <r>
    <x v="0"/>
    <x v="131"/>
    <x v="1"/>
    <x v="13"/>
    <x v="11"/>
    <x v="21"/>
    <x v="0"/>
    <n v="0"/>
  </r>
  <r>
    <x v="0"/>
    <x v="132"/>
    <x v="1"/>
    <x v="13"/>
    <x v="11"/>
    <x v="21"/>
    <x v="0"/>
    <n v="0"/>
  </r>
  <r>
    <x v="0"/>
    <x v="131"/>
    <x v="1"/>
    <x v="14"/>
    <x v="11"/>
    <x v="21"/>
    <x v="0"/>
    <n v="0"/>
  </r>
  <r>
    <x v="0"/>
    <x v="132"/>
    <x v="1"/>
    <x v="14"/>
    <x v="11"/>
    <x v="21"/>
    <x v="0"/>
    <n v="0"/>
  </r>
  <r>
    <x v="0"/>
    <x v="131"/>
    <x v="1"/>
    <x v="15"/>
    <x v="11"/>
    <x v="21"/>
    <x v="0"/>
    <n v="0"/>
  </r>
  <r>
    <x v="0"/>
    <x v="132"/>
    <x v="1"/>
    <x v="15"/>
    <x v="11"/>
    <x v="21"/>
    <x v="0"/>
    <n v="0"/>
  </r>
  <r>
    <x v="0"/>
    <x v="131"/>
    <x v="1"/>
    <x v="16"/>
    <x v="11"/>
    <x v="21"/>
    <x v="0"/>
    <n v="0"/>
  </r>
  <r>
    <x v="0"/>
    <x v="132"/>
    <x v="1"/>
    <x v="16"/>
    <x v="11"/>
    <x v="21"/>
    <x v="0"/>
    <n v="0"/>
  </r>
  <r>
    <x v="0"/>
    <x v="131"/>
    <x v="1"/>
    <x v="17"/>
    <x v="11"/>
    <x v="21"/>
    <x v="0"/>
    <n v="0"/>
  </r>
  <r>
    <x v="0"/>
    <x v="132"/>
    <x v="1"/>
    <x v="17"/>
    <x v="11"/>
    <x v="21"/>
    <x v="0"/>
    <n v="0"/>
  </r>
  <r>
    <x v="0"/>
    <x v="131"/>
    <x v="1"/>
    <x v="18"/>
    <x v="11"/>
    <x v="21"/>
    <x v="0"/>
    <n v="0"/>
  </r>
  <r>
    <x v="0"/>
    <x v="132"/>
    <x v="1"/>
    <x v="18"/>
    <x v="11"/>
    <x v="21"/>
    <x v="0"/>
    <n v="0"/>
  </r>
  <r>
    <x v="0"/>
    <x v="127"/>
    <x v="1"/>
    <x v="57"/>
    <x v="12"/>
    <x v="21"/>
    <x v="0"/>
    <n v="0"/>
  </r>
  <r>
    <x v="0"/>
    <x v="128"/>
    <x v="1"/>
    <x v="57"/>
    <x v="12"/>
    <x v="21"/>
    <x v="0"/>
    <n v="0"/>
  </r>
  <r>
    <x v="0"/>
    <x v="129"/>
    <x v="1"/>
    <x v="19"/>
    <x v="12"/>
    <x v="21"/>
    <x v="0"/>
    <n v="0"/>
  </r>
  <r>
    <x v="0"/>
    <x v="130"/>
    <x v="1"/>
    <x v="19"/>
    <x v="12"/>
    <x v="21"/>
    <x v="0"/>
    <n v="0"/>
  </r>
  <r>
    <x v="0"/>
    <x v="129"/>
    <x v="1"/>
    <x v="20"/>
    <x v="12"/>
    <x v="21"/>
    <x v="0"/>
    <n v="0"/>
  </r>
  <r>
    <x v="0"/>
    <x v="130"/>
    <x v="1"/>
    <x v="20"/>
    <x v="12"/>
    <x v="21"/>
    <x v="0"/>
    <n v="0"/>
  </r>
  <r>
    <x v="0"/>
    <x v="129"/>
    <x v="1"/>
    <x v="21"/>
    <x v="12"/>
    <x v="21"/>
    <x v="0"/>
    <n v="0"/>
  </r>
  <r>
    <x v="0"/>
    <x v="130"/>
    <x v="1"/>
    <x v="21"/>
    <x v="12"/>
    <x v="21"/>
    <x v="0"/>
    <n v="0"/>
  </r>
  <r>
    <x v="0"/>
    <x v="129"/>
    <x v="1"/>
    <x v="22"/>
    <x v="12"/>
    <x v="21"/>
    <x v="0"/>
    <n v="0"/>
  </r>
  <r>
    <x v="0"/>
    <x v="130"/>
    <x v="1"/>
    <x v="22"/>
    <x v="12"/>
    <x v="21"/>
    <x v="0"/>
    <n v="0"/>
  </r>
  <r>
    <x v="0"/>
    <x v="129"/>
    <x v="1"/>
    <x v="23"/>
    <x v="12"/>
    <x v="21"/>
    <x v="0"/>
    <n v="0"/>
  </r>
  <r>
    <x v="0"/>
    <x v="130"/>
    <x v="1"/>
    <x v="23"/>
    <x v="12"/>
    <x v="21"/>
    <x v="0"/>
    <n v="0"/>
  </r>
  <r>
    <x v="0"/>
    <x v="131"/>
    <x v="1"/>
    <x v="9"/>
    <x v="12"/>
    <x v="21"/>
    <x v="0"/>
    <n v="0"/>
  </r>
  <r>
    <x v="0"/>
    <x v="132"/>
    <x v="1"/>
    <x v="9"/>
    <x v="12"/>
    <x v="21"/>
    <x v="0"/>
    <n v="0"/>
  </r>
  <r>
    <x v="0"/>
    <x v="131"/>
    <x v="1"/>
    <x v="10"/>
    <x v="12"/>
    <x v="21"/>
    <x v="0"/>
    <n v="0"/>
  </r>
  <r>
    <x v="0"/>
    <x v="132"/>
    <x v="1"/>
    <x v="10"/>
    <x v="12"/>
    <x v="21"/>
    <x v="0"/>
    <n v="0"/>
  </r>
  <r>
    <x v="0"/>
    <x v="131"/>
    <x v="1"/>
    <x v="11"/>
    <x v="12"/>
    <x v="21"/>
    <x v="0"/>
    <n v="0"/>
  </r>
  <r>
    <x v="0"/>
    <x v="132"/>
    <x v="1"/>
    <x v="11"/>
    <x v="12"/>
    <x v="21"/>
    <x v="0"/>
    <n v="0"/>
  </r>
  <r>
    <x v="0"/>
    <x v="131"/>
    <x v="1"/>
    <x v="12"/>
    <x v="12"/>
    <x v="21"/>
    <x v="0"/>
    <n v="0"/>
  </r>
  <r>
    <x v="0"/>
    <x v="132"/>
    <x v="1"/>
    <x v="12"/>
    <x v="12"/>
    <x v="21"/>
    <x v="0"/>
    <n v="0"/>
  </r>
  <r>
    <x v="0"/>
    <x v="131"/>
    <x v="1"/>
    <x v="13"/>
    <x v="12"/>
    <x v="21"/>
    <x v="0"/>
    <n v="0"/>
  </r>
  <r>
    <x v="0"/>
    <x v="132"/>
    <x v="1"/>
    <x v="13"/>
    <x v="12"/>
    <x v="21"/>
    <x v="0"/>
    <n v="0"/>
  </r>
  <r>
    <x v="0"/>
    <x v="131"/>
    <x v="1"/>
    <x v="14"/>
    <x v="12"/>
    <x v="21"/>
    <x v="0"/>
    <n v="0"/>
  </r>
  <r>
    <x v="0"/>
    <x v="132"/>
    <x v="1"/>
    <x v="14"/>
    <x v="12"/>
    <x v="21"/>
    <x v="0"/>
    <n v="0"/>
  </r>
  <r>
    <x v="0"/>
    <x v="131"/>
    <x v="1"/>
    <x v="15"/>
    <x v="12"/>
    <x v="21"/>
    <x v="0"/>
    <n v="0"/>
  </r>
  <r>
    <x v="0"/>
    <x v="132"/>
    <x v="1"/>
    <x v="15"/>
    <x v="12"/>
    <x v="21"/>
    <x v="0"/>
    <n v="0"/>
  </r>
  <r>
    <x v="0"/>
    <x v="131"/>
    <x v="1"/>
    <x v="16"/>
    <x v="12"/>
    <x v="21"/>
    <x v="0"/>
    <n v="0"/>
  </r>
  <r>
    <x v="0"/>
    <x v="132"/>
    <x v="1"/>
    <x v="16"/>
    <x v="12"/>
    <x v="21"/>
    <x v="0"/>
    <n v="0"/>
  </r>
  <r>
    <x v="0"/>
    <x v="131"/>
    <x v="1"/>
    <x v="17"/>
    <x v="12"/>
    <x v="21"/>
    <x v="0"/>
    <n v="0"/>
  </r>
  <r>
    <x v="0"/>
    <x v="132"/>
    <x v="1"/>
    <x v="17"/>
    <x v="12"/>
    <x v="21"/>
    <x v="0"/>
    <n v="0"/>
  </r>
  <r>
    <x v="0"/>
    <x v="131"/>
    <x v="1"/>
    <x v="18"/>
    <x v="12"/>
    <x v="21"/>
    <x v="0"/>
    <n v="0"/>
  </r>
  <r>
    <x v="0"/>
    <x v="132"/>
    <x v="1"/>
    <x v="18"/>
    <x v="12"/>
    <x v="21"/>
    <x v="0"/>
    <n v="0"/>
  </r>
  <r>
    <x v="0"/>
    <x v="127"/>
    <x v="1"/>
    <x v="57"/>
    <x v="13"/>
    <x v="21"/>
    <x v="0"/>
    <n v="0"/>
  </r>
  <r>
    <x v="0"/>
    <x v="128"/>
    <x v="1"/>
    <x v="57"/>
    <x v="13"/>
    <x v="21"/>
    <x v="0"/>
    <n v="0"/>
  </r>
  <r>
    <x v="0"/>
    <x v="129"/>
    <x v="1"/>
    <x v="19"/>
    <x v="13"/>
    <x v="21"/>
    <x v="0"/>
    <n v="0"/>
  </r>
  <r>
    <x v="0"/>
    <x v="130"/>
    <x v="1"/>
    <x v="19"/>
    <x v="13"/>
    <x v="21"/>
    <x v="0"/>
    <n v="0"/>
  </r>
  <r>
    <x v="0"/>
    <x v="129"/>
    <x v="1"/>
    <x v="20"/>
    <x v="13"/>
    <x v="21"/>
    <x v="0"/>
    <n v="0"/>
  </r>
  <r>
    <x v="0"/>
    <x v="130"/>
    <x v="1"/>
    <x v="20"/>
    <x v="13"/>
    <x v="21"/>
    <x v="0"/>
    <n v="0"/>
  </r>
  <r>
    <x v="0"/>
    <x v="129"/>
    <x v="1"/>
    <x v="21"/>
    <x v="13"/>
    <x v="21"/>
    <x v="0"/>
    <n v="0"/>
  </r>
  <r>
    <x v="0"/>
    <x v="130"/>
    <x v="1"/>
    <x v="21"/>
    <x v="13"/>
    <x v="21"/>
    <x v="0"/>
    <n v="0"/>
  </r>
  <r>
    <x v="0"/>
    <x v="129"/>
    <x v="1"/>
    <x v="22"/>
    <x v="13"/>
    <x v="21"/>
    <x v="0"/>
    <n v="0"/>
  </r>
  <r>
    <x v="0"/>
    <x v="130"/>
    <x v="1"/>
    <x v="22"/>
    <x v="13"/>
    <x v="21"/>
    <x v="0"/>
    <n v="0"/>
  </r>
  <r>
    <x v="0"/>
    <x v="129"/>
    <x v="1"/>
    <x v="23"/>
    <x v="13"/>
    <x v="21"/>
    <x v="0"/>
    <n v="0"/>
  </r>
  <r>
    <x v="0"/>
    <x v="130"/>
    <x v="1"/>
    <x v="23"/>
    <x v="13"/>
    <x v="21"/>
    <x v="0"/>
    <n v="0"/>
  </r>
  <r>
    <x v="0"/>
    <x v="131"/>
    <x v="1"/>
    <x v="9"/>
    <x v="13"/>
    <x v="21"/>
    <x v="0"/>
    <n v="0"/>
  </r>
  <r>
    <x v="0"/>
    <x v="132"/>
    <x v="1"/>
    <x v="9"/>
    <x v="13"/>
    <x v="21"/>
    <x v="0"/>
    <n v="0"/>
  </r>
  <r>
    <x v="0"/>
    <x v="131"/>
    <x v="1"/>
    <x v="10"/>
    <x v="13"/>
    <x v="21"/>
    <x v="0"/>
    <n v="0"/>
  </r>
  <r>
    <x v="0"/>
    <x v="132"/>
    <x v="1"/>
    <x v="10"/>
    <x v="13"/>
    <x v="21"/>
    <x v="0"/>
    <n v="0"/>
  </r>
  <r>
    <x v="0"/>
    <x v="131"/>
    <x v="1"/>
    <x v="11"/>
    <x v="13"/>
    <x v="21"/>
    <x v="0"/>
    <n v="0"/>
  </r>
  <r>
    <x v="0"/>
    <x v="132"/>
    <x v="1"/>
    <x v="11"/>
    <x v="13"/>
    <x v="21"/>
    <x v="0"/>
    <n v="0"/>
  </r>
  <r>
    <x v="0"/>
    <x v="131"/>
    <x v="1"/>
    <x v="12"/>
    <x v="13"/>
    <x v="21"/>
    <x v="0"/>
    <n v="0"/>
  </r>
  <r>
    <x v="0"/>
    <x v="132"/>
    <x v="1"/>
    <x v="12"/>
    <x v="13"/>
    <x v="21"/>
    <x v="0"/>
    <n v="0"/>
  </r>
  <r>
    <x v="0"/>
    <x v="131"/>
    <x v="1"/>
    <x v="13"/>
    <x v="13"/>
    <x v="21"/>
    <x v="0"/>
    <n v="0"/>
  </r>
  <r>
    <x v="0"/>
    <x v="132"/>
    <x v="1"/>
    <x v="13"/>
    <x v="13"/>
    <x v="21"/>
    <x v="0"/>
    <n v="0"/>
  </r>
  <r>
    <x v="0"/>
    <x v="131"/>
    <x v="1"/>
    <x v="14"/>
    <x v="13"/>
    <x v="21"/>
    <x v="0"/>
    <n v="0"/>
  </r>
  <r>
    <x v="0"/>
    <x v="132"/>
    <x v="1"/>
    <x v="14"/>
    <x v="13"/>
    <x v="21"/>
    <x v="0"/>
    <n v="0"/>
  </r>
  <r>
    <x v="0"/>
    <x v="131"/>
    <x v="1"/>
    <x v="15"/>
    <x v="13"/>
    <x v="21"/>
    <x v="0"/>
    <n v="0"/>
  </r>
  <r>
    <x v="0"/>
    <x v="132"/>
    <x v="1"/>
    <x v="15"/>
    <x v="13"/>
    <x v="21"/>
    <x v="0"/>
    <n v="0"/>
  </r>
  <r>
    <x v="0"/>
    <x v="131"/>
    <x v="1"/>
    <x v="16"/>
    <x v="13"/>
    <x v="21"/>
    <x v="0"/>
    <n v="0"/>
  </r>
  <r>
    <x v="0"/>
    <x v="132"/>
    <x v="1"/>
    <x v="16"/>
    <x v="13"/>
    <x v="21"/>
    <x v="0"/>
    <n v="0"/>
  </r>
  <r>
    <x v="0"/>
    <x v="131"/>
    <x v="1"/>
    <x v="17"/>
    <x v="13"/>
    <x v="21"/>
    <x v="0"/>
    <n v="0"/>
  </r>
  <r>
    <x v="0"/>
    <x v="132"/>
    <x v="1"/>
    <x v="17"/>
    <x v="13"/>
    <x v="21"/>
    <x v="0"/>
    <n v="0"/>
  </r>
  <r>
    <x v="0"/>
    <x v="131"/>
    <x v="1"/>
    <x v="18"/>
    <x v="13"/>
    <x v="21"/>
    <x v="0"/>
    <n v="0"/>
  </r>
  <r>
    <x v="0"/>
    <x v="132"/>
    <x v="1"/>
    <x v="18"/>
    <x v="13"/>
    <x v="21"/>
    <x v="0"/>
    <n v="0"/>
  </r>
  <r>
    <x v="0"/>
    <x v="127"/>
    <x v="1"/>
    <x v="57"/>
    <x v="14"/>
    <x v="21"/>
    <x v="0"/>
    <n v="0"/>
  </r>
  <r>
    <x v="0"/>
    <x v="128"/>
    <x v="1"/>
    <x v="57"/>
    <x v="14"/>
    <x v="21"/>
    <x v="0"/>
    <n v="0"/>
  </r>
  <r>
    <x v="0"/>
    <x v="129"/>
    <x v="1"/>
    <x v="19"/>
    <x v="14"/>
    <x v="21"/>
    <x v="0"/>
    <n v="0"/>
  </r>
  <r>
    <x v="0"/>
    <x v="130"/>
    <x v="1"/>
    <x v="19"/>
    <x v="14"/>
    <x v="21"/>
    <x v="0"/>
    <n v="0"/>
  </r>
  <r>
    <x v="0"/>
    <x v="129"/>
    <x v="1"/>
    <x v="20"/>
    <x v="14"/>
    <x v="21"/>
    <x v="0"/>
    <n v="0"/>
  </r>
  <r>
    <x v="0"/>
    <x v="130"/>
    <x v="1"/>
    <x v="20"/>
    <x v="14"/>
    <x v="21"/>
    <x v="0"/>
    <n v="0"/>
  </r>
  <r>
    <x v="0"/>
    <x v="129"/>
    <x v="1"/>
    <x v="21"/>
    <x v="14"/>
    <x v="21"/>
    <x v="0"/>
    <n v="0"/>
  </r>
  <r>
    <x v="0"/>
    <x v="130"/>
    <x v="1"/>
    <x v="21"/>
    <x v="14"/>
    <x v="21"/>
    <x v="0"/>
    <n v="0"/>
  </r>
  <r>
    <x v="0"/>
    <x v="129"/>
    <x v="1"/>
    <x v="22"/>
    <x v="14"/>
    <x v="21"/>
    <x v="0"/>
    <n v="0"/>
  </r>
  <r>
    <x v="0"/>
    <x v="130"/>
    <x v="1"/>
    <x v="22"/>
    <x v="14"/>
    <x v="21"/>
    <x v="0"/>
    <n v="0"/>
  </r>
  <r>
    <x v="0"/>
    <x v="129"/>
    <x v="1"/>
    <x v="23"/>
    <x v="14"/>
    <x v="21"/>
    <x v="0"/>
    <n v="0"/>
  </r>
  <r>
    <x v="0"/>
    <x v="130"/>
    <x v="1"/>
    <x v="23"/>
    <x v="14"/>
    <x v="21"/>
    <x v="0"/>
    <n v="0"/>
  </r>
  <r>
    <x v="0"/>
    <x v="131"/>
    <x v="1"/>
    <x v="9"/>
    <x v="14"/>
    <x v="21"/>
    <x v="0"/>
    <n v="0"/>
  </r>
  <r>
    <x v="0"/>
    <x v="132"/>
    <x v="1"/>
    <x v="9"/>
    <x v="14"/>
    <x v="21"/>
    <x v="0"/>
    <n v="0"/>
  </r>
  <r>
    <x v="0"/>
    <x v="131"/>
    <x v="1"/>
    <x v="10"/>
    <x v="14"/>
    <x v="21"/>
    <x v="0"/>
    <n v="0"/>
  </r>
  <r>
    <x v="0"/>
    <x v="132"/>
    <x v="1"/>
    <x v="10"/>
    <x v="14"/>
    <x v="21"/>
    <x v="0"/>
    <n v="0"/>
  </r>
  <r>
    <x v="0"/>
    <x v="131"/>
    <x v="1"/>
    <x v="11"/>
    <x v="14"/>
    <x v="21"/>
    <x v="0"/>
    <n v="0"/>
  </r>
  <r>
    <x v="0"/>
    <x v="132"/>
    <x v="1"/>
    <x v="11"/>
    <x v="14"/>
    <x v="21"/>
    <x v="0"/>
    <n v="0"/>
  </r>
  <r>
    <x v="0"/>
    <x v="131"/>
    <x v="1"/>
    <x v="12"/>
    <x v="14"/>
    <x v="21"/>
    <x v="0"/>
    <n v="0"/>
  </r>
  <r>
    <x v="0"/>
    <x v="132"/>
    <x v="1"/>
    <x v="12"/>
    <x v="14"/>
    <x v="21"/>
    <x v="0"/>
    <n v="0"/>
  </r>
  <r>
    <x v="0"/>
    <x v="131"/>
    <x v="1"/>
    <x v="13"/>
    <x v="14"/>
    <x v="21"/>
    <x v="0"/>
    <n v="0"/>
  </r>
  <r>
    <x v="0"/>
    <x v="132"/>
    <x v="1"/>
    <x v="13"/>
    <x v="14"/>
    <x v="21"/>
    <x v="0"/>
    <n v="0"/>
  </r>
  <r>
    <x v="0"/>
    <x v="131"/>
    <x v="1"/>
    <x v="14"/>
    <x v="14"/>
    <x v="21"/>
    <x v="0"/>
    <n v="0"/>
  </r>
  <r>
    <x v="0"/>
    <x v="132"/>
    <x v="1"/>
    <x v="14"/>
    <x v="14"/>
    <x v="21"/>
    <x v="0"/>
    <n v="0"/>
  </r>
  <r>
    <x v="0"/>
    <x v="131"/>
    <x v="1"/>
    <x v="15"/>
    <x v="14"/>
    <x v="21"/>
    <x v="0"/>
    <n v="0"/>
  </r>
  <r>
    <x v="0"/>
    <x v="132"/>
    <x v="1"/>
    <x v="15"/>
    <x v="14"/>
    <x v="21"/>
    <x v="0"/>
    <n v="0"/>
  </r>
  <r>
    <x v="0"/>
    <x v="131"/>
    <x v="1"/>
    <x v="16"/>
    <x v="14"/>
    <x v="21"/>
    <x v="0"/>
    <n v="0"/>
  </r>
  <r>
    <x v="0"/>
    <x v="132"/>
    <x v="1"/>
    <x v="16"/>
    <x v="14"/>
    <x v="21"/>
    <x v="0"/>
    <n v="0"/>
  </r>
  <r>
    <x v="0"/>
    <x v="131"/>
    <x v="1"/>
    <x v="17"/>
    <x v="14"/>
    <x v="21"/>
    <x v="0"/>
    <n v="0"/>
  </r>
  <r>
    <x v="0"/>
    <x v="132"/>
    <x v="1"/>
    <x v="17"/>
    <x v="14"/>
    <x v="21"/>
    <x v="0"/>
    <n v="0"/>
  </r>
  <r>
    <x v="0"/>
    <x v="131"/>
    <x v="1"/>
    <x v="18"/>
    <x v="14"/>
    <x v="21"/>
    <x v="0"/>
    <n v="0"/>
  </r>
  <r>
    <x v="0"/>
    <x v="132"/>
    <x v="1"/>
    <x v="18"/>
    <x v="14"/>
    <x v="21"/>
    <x v="0"/>
    <n v="0"/>
  </r>
  <r>
    <x v="0"/>
    <x v="127"/>
    <x v="1"/>
    <x v="57"/>
    <x v="15"/>
    <x v="21"/>
    <x v="0"/>
    <n v="0"/>
  </r>
  <r>
    <x v="0"/>
    <x v="128"/>
    <x v="1"/>
    <x v="57"/>
    <x v="15"/>
    <x v="21"/>
    <x v="0"/>
    <n v="0"/>
  </r>
  <r>
    <x v="0"/>
    <x v="129"/>
    <x v="1"/>
    <x v="19"/>
    <x v="15"/>
    <x v="21"/>
    <x v="0"/>
    <n v="0"/>
  </r>
  <r>
    <x v="0"/>
    <x v="130"/>
    <x v="1"/>
    <x v="19"/>
    <x v="15"/>
    <x v="21"/>
    <x v="0"/>
    <n v="0"/>
  </r>
  <r>
    <x v="0"/>
    <x v="129"/>
    <x v="1"/>
    <x v="20"/>
    <x v="15"/>
    <x v="21"/>
    <x v="0"/>
    <n v="0"/>
  </r>
  <r>
    <x v="0"/>
    <x v="130"/>
    <x v="1"/>
    <x v="20"/>
    <x v="15"/>
    <x v="21"/>
    <x v="0"/>
    <n v="0"/>
  </r>
  <r>
    <x v="0"/>
    <x v="129"/>
    <x v="1"/>
    <x v="21"/>
    <x v="15"/>
    <x v="21"/>
    <x v="0"/>
    <n v="0"/>
  </r>
  <r>
    <x v="0"/>
    <x v="130"/>
    <x v="1"/>
    <x v="21"/>
    <x v="15"/>
    <x v="21"/>
    <x v="0"/>
    <n v="0"/>
  </r>
  <r>
    <x v="0"/>
    <x v="129"/>
    <x v="1"/>
    <x v="22"/>
    <x v="15"/>
    <x v="21"/>
    <x v="0"/>
    <n v="0"/>
  </r>
  <r>
    <x v="0"/>
    <x v="130"/>
    <x v="1"/>
    <x v="22"/>
    <x v="15"/>
    <x v="21"/>
    <x v="0"/>
    <n v="0"/>
  </r>
  <r>
    <x v="0"/>
    <x v="129"/>
    <x v="1"/>
    <x v="23"/>
    <x v="15"/>
    <x v="21"/>
    <x v="0"/>
    <n v="0"/>
  </r>
  <r>
    <x v="0"/>
    <x v="130"/>
    <x v="1"/>
    <x v="23"/>
    <x v="15"/>
    <x v="21"/>
    <x v="0"/>
    <n v="0"/>
  </r>
  <r>
    <x v="0"/>
    <x v="131"/>
    <x v="1"/>
    <x v="9"/>
    <x v="15"/>
    <x v="21"/>
    <x v="0"/>
    <n v="0"/>
  </r>
  <r>
    <x v="0"/>
    <x v="132"/>
    <x v="1"/>
    <x v="9"/>
    <x v="15"/>
    <x v="21"/>
    <x v="0"/>
    <n v="0"/>
  </r>
  <r>
    <x v="0"/>
    <x v="131"/>
    <x v="1"/>
    <x v="10"/>
    <x v="15"/>
    <x v="21"/>
    <x v="0"/>
    <n v="0"/>
  </r>
  <r>
    <x v="0"/>
    <x v="132"/>
    <x v="1"/>
    <x v="10"/>
    <x v="15"/>
    <x v="21"/>
    <x v="0"/>
    <n v="0"/>
  </r>
  <r>
    <x v="0"/>
    <x v="131"/>
    <x v="1"/>
    <x v="11"/>
    <x v="15"/>
    <x v="21"/>
    <x v="0"/>
    <n v="0"/>
  </r>
  <r>
    <x v="0"/>
    <x v="132"/>
    <x v="1"/>
    <x v="11"/>
    <x v="15"/>
    <x v="21"/>
    <x v="0"/>
    <n v="0"/>
  </r>
  <r>
    <x v="0"/>
    <x v="131"/>
    <x v="1"/>
    <x v="12"/>
    <x v="15"/>
    <x v="21"/>
    <x v="0"/>
    <n v="0"/>
  </r>
  <r>
    <x v="0"/>
    <x v="132"/>
    <x v="1"/>
    <x v="12"/>
    <x v="15"/>
    <x v="21"/>
    <x v="0"/>
    <n v="0"/>
  </r>
  <r>
    <x v="0"/>
    <x v="131"/>
    <x v="1"/>
    <x v="13"/>
    <x v="15"/>
    <x v="21"/>
    <x v="0"/>
    <n v="0"/>
  </r>
  <r>
    <x v="0"/>
    <x v="132"/>
    <x v="1"/>
    <x v="13"/>
    <x v="15"/>
    <x v="21"/>
    <x v="0"/>
    <n v="0"/>
  </r>
  <r>
    <x v="0"/>
    <x v="131"/>
    <x v="1"/>
    <x v="14"/>
    <x v="15"/>
    <x v="21"/>
    <x v="0"/>
    <n v="0"/>
  </r>
  <r>
    <x v="0"/>
    <x v="132"/>
    <x v="1"/>
    <x v="14"/>
    <x v="15"/>
    <x v="21"/>
    <x v="0"/>
    <n v="0"/>
  </r>
  <r>
    <x v="0"/>
    <x v="131"/>
    <x v="1"/>
    <x v="15"/>
    <x v="15"/>
    <x v="21"/>
    <x v="0"/>
    <n v="0"/>
  </r>
  <r>
    <x v="0"/>
    <x v="132"/>
    <x v="1"/>
    <x v="15"/>
    <x v="15"/>
    <x v="21"/>
    <x v="0"/>
    <n v="0"/>
  </r>
  <r>
    <x v="0"/>
    <x v="131"/>
    <x v="1"/>
    <x v="16"/>
    <x v="15"/>
    <x v="21"/>
    <x v="0"/>
    <n v="0"/>
  </r>
  <r>
    <x v="0"/>
    <x v="132"/>
    <x v="1"/>
    <x v="16"/>
    <x v="15"/>
    <x v="21"/>
    <x v="0"/>
    <n v="0"/>
  </r>
  <r>
    <x v="0"/>
    <x v="131"/>
    <x v="1"/>
    <x v="17"/>
    <x v="15"/>
    <x v="21"/>
    <x v="0"/>
    <n v="0"/>
  </r>
  <r>
    <x v="0"/>
    <x v="132"/>
    <x v="1"/>
    <x v="17"/>
    <x v="15"/>
    <x v="21"/>
    <x v="0"/>
    <n v="0"/>
  </r>
  <r>
    <x v="0"/>
    <x v="131"/>
    <x v="1"/>
    <x v="18"/>
    <x v="15"/>
    <x v="21"/>
    <x v="0"/>
    <n v="0"/>
  </r>
  <r>
    <x v="0"/>
    <x v="132"/>
    <x v="1"/>
    <x v="18"/>
    <x v="15"/>
    <x v="21"/>
    <x v="0"/>
    <n v="0"/>
  </r>
  <r>
    <x v="0"/>
    <x v="127"/>
    <x v="1"/>
    <x v="57"/>
    <x v="16"/>
    <x v="21"/>
    <x v="0"/>
    <n v="0"/>
  </r>
  <r>
    <x v="0"/>
    <x v="128"/>
    <x v="1"/>
    <x v="57"/>
    <x v="16"/>
    <x v="21"/>
    <x v="0"/>
    <n v="0"/>
  </r>
  <r>
    <x v="0"/>
    <x v="129"/>
    <x v="1"/>
    <x v="19"/>
    <x v="16"/>
    <x v="21"/>
    <x v="0"/>
    <n v="0"/>
  </r>
  <r>
    <x v="0"/>
    <x v="130"/>
    <x v="1"/>
    <x v="19"/>
    <x v="16"/>
    <x v="21"/>
    <x v="0"/>
    <n v="0"/>
  </r>
  <r>
    <x v="0"/>
    <x v="129"/>
    <x v="1"/>
    <x v="20"/>
    <x v="16"/>
    <x v="21"/>
    <x v="0"/>
    <n v="0"/>
  </r>
  <r>
    <x v="0"/>
    <x v="130"/>
    <x v="1"/>
    <x v="20"/>
    <x v="16"/>
    <x v="21"/>
    <x v="0"/>
    <n v="0"/>
  </r>
  <r>
    <x v="0"/>
    <x v="129"/>
    <x v="1"/>
    <x v="21"/>
    <x v="16"/>
    <x v="21"/>
    <x v="0"/>
    <n v="0"/>
  </r>
  <r>
    <x v="0"/>
    <x v="130"/>
    <x v="1"/>
    <x v="21"/>
    <x v="16"/>
    <x v="21"/>
    <x v="0"/>
    <n v="0"/>
  </r>
  <r>
    <x v="0"/>
    <x v="129"/>
    <x v="1"/>
    <x v="22"/>
    <x v="16"/>
    <x v="21"/>
    <x v="0"/>
    <n v="0"/>
  </r>
  <r>
    <x v="0"/>
    <x v="130"/>
    <x v="1"/>
    <x v="22"/>
    <x v="16"/>
    <x v="21"/>
    <x v="0"/>
    <n v="0"/>
  </r>
  <r>
    <x v="0"/>
    <x v="129"/>
    <x v="1"/>
    <x v="23"/>
    <x v="16"/>
    <x v="21"/>
    <x v="0"/>
    <n v="0"/>
  </r>
  <r>
    <x v="0"/>
    <x v="130"/>
    <x v="1"/>
    <x v="23"/>
    <x v="16"/>
    <x v="21"/>
    <x v="0"/>
    <n v="0"/>
  </r>
  <r>
    <x v="0"/>
    <x v="131"/>
    <x v="1"/>
    <x v="9"/>
    <x v="16"/>
    <x v="21"/>
    <x v="0"/>
    <n v="0"/>
  </r>
  <r>
    <x v="0"/>
    <x v="132"/>
    <x v="1"/>
    <x v="9"/>
    <x v="16"/>
    <x v="21"/>
    <x v="0"/>
    <n v="0"/>
  </r>
  <r>
    <x v="0"/>
    <x v="131"/>
    <x v="1"/>
    <x v="10"/>
    <x v="16"/>
    <x v="21"/>
    <x v="0"/>
    <n v="0"/>
  </r>
  <r>
    <x v="0"/>
    <x v="132"/>
    <x v="1"/>
    <x v="10"/>
    <x v="16"/>
    <x v="21"/>
    <x v="0"/>
    <n v="0"/>
  </r>
  <r>
    <x v="0"/>
    <x v="131"/>
    <x v="1"/>
    <x v="11"/>
    <x v="16"/>
    <x v="21"/>
    <x v="0"/>
    <n v="0"/>
  </r>
  <r>
    <x v="0"/>
    <x v="132"/>
    <x v="1"/>
    <x v="11"/>
    <x v="16"/>
    <x v="21"/>
    <x v="0"/>
    <n v="0"/>
  </r>
  <r>
    <x v="0"/>
    <x v="131"/>
    <x v="1"/>
    <x v="12"/>
    <x v="16"/>
    <x v="21"/>
    <x v="0"/>
    <n v="0"/>
  </r>
  <r>
    <x v="0"/>
    <x v="132"/>
    <x v="1"/>
    <x v="12"/>
    <x v="16"/>
    <x v="21"/>
    <x v="0"/>
    <n v="0"/>
  </r>
  <r>
    <x v="0"/>
    <x v="131"/>
    <x v="1"/>
    <x v="13"/>
    <x v="16"/>
    <x v="21"/>
    <x v="0"/>
    <n v="0"/>
  </r>
  <r>
    <x v="0"/>
    <x v="132"/>
    <x v="1"/>
    <x v="13"/>
    <x v="16"/>
    <x v="21"/>
    <x v="0"/>
    <n v="0"/>
  </r>
  <r>
    <x v="0"/>
    <x v="131"/>
    <x v="1"/>
    <x v="14"/>
    <x v="16"/>
    <x v="21"/>
    <x v="0"/>
    <n v="0"/>
  </r>
  <r>
    <x v="0"/>
    <x v="132"/>
    <x v="1"/>
    <x v="14"/>
    <x v="16"/>
    <x v="21"/>
    <x v="0"/>
    <n v="0"/>
  </r>
  <r>
    <x v="0"/>
    <x v="131"/>
    <x v="1"/>
    <x v="15"/>
    <x v="16"/>
    <x v="21"/>
    <x v="0"/>
    <n v="0"/>
  </r>
  <r>
    <x v="0"/>
    <x v="132"/>
    <x v="1"/>
    <x v="15"/>
    <x v="16"/>
    <x v="21"/>
    <x v="0"/>
    <n v="0"/>
  </r>
  <r>
    <x v="0"/>
    <x v="131"/>
    <x v="1"/>
    <x v="16"/>
    <x v="16"/>
    <x v="21"/>
    <x v="0"/>
    <n v="0"/>
  </r>
  <r>
    <x v="0"/>
    <x v="132"/>
    <x v="1"/>
    <x v="16"/>
    <x v="16"/>
    <x v="21"/>
    <x v="0"/>
    <n v="0"/>
  </r>
  <r>
    <x v="0"/>
    <x v="131"/>
    <x v="1"/>
    <x v="17"/>
    <x v="16"/>
    <x v="21"/>
    <x v="0"/>
    <n v="0"/>
  </r>
  <r>
    <x v="0"/>
    <x v="132"/>
    <x v="1"/>
    <x v="17"/>
    <x v="16"/>
    <x v="21"/>
    <x v="0"/>
    <n v="0"/>
  </r>
  <r>
    <x v="0"/>
    <x v="131"/>
    <x v="1"/>
    <x v="18"/>
    <x v="16"/>
    <x v="21"/>
    <x v="0"/>
    <n v="0"/>
  </r>
  <r>
    <x v="0"/>
    <x v="132"/>
    <x v="1"/>
    <x v="18"/>
    <x v="16"/>
    <x v="21"/>
    <x v="0"/>
    <n v="0"/>
  </r>
  <r>
    <x v="0"/>
    <x v="127"/>
    <x v="1"/>
    <x v="57"/>
    <x v="17"/>
    <x v="21"/>
    <x v="0"/>
    <n v="0"/>
  </r>
  <r>
    <x v="0"/>
    <x v="128"/>
    <x v="1"/>
    <x v="57"/>
    <x v="17"/>
    <x v="21"/>
    <x v="0"/>
    <n v="0"/>
  </r>
  <r>
    <x v="0"/>
    <x v="129"/>
    <x v="1"/>
    <x v="19"/>
    <x v="17"/>
    <x v="21"/>
    <x v="0"/>
    <n v="0"/>
  </r>
  <r>
    <x v="0"/>
    <x v="130"/>
    <x v="1"/>
    <x v="19"/>
    <x v="17"/>
    <x v="21"/>
    <x v="0"/>
    <n v="0"/>
  </r>
  <r>
    <x v="0"/>
    <x v="129"/>
    <x v="1"/>
    <x v="20"/>
    <x v="17"/>
    <x v="21"/>
    <x v="0"/>
    <n v="0"/>
  </r>
  <r>
    <x v="0"/>
    <x v="130"/>
    <x v="1"/>
    <x v="20"/>
    <x v="17"/>
    <x v="21"/>
    <x v="0"/>
    <n v="0"/>
  </r>
  <r>
    <x v="0"/>
    <x v="129"/>
    <x v="1"/>
    <x v="21"/>
    <x v="17"/>
    <x v="21"/>
    <x v="0"/>
    <n v="0"/>
  </r>
  <r>
    <x v="0"/>
    <x v="130"/>
    <x v="1"/>
    <x v="21"/>
    <x v="17"/>
    <x v="21"/>
    <x v="0"/>
    <n v="0"/>
  </r>
  <r>
    <x v="0"/>
    <x v="129"/>
    <x v="1"/>
    <x v="22"/>
    <x v="17"/>
    <x v="21"/>
    <x v="0"/>
    <n v="0"/>
  </r>
  <r>
    <x v="0"/>
    <x v="130"/>
    <x v="1"/>
    <x v="22"/>
    <x v="17"/>
    <x v="21"/>
    <x v="0"/>
    <n v="0"/>
  </r>
  <r>
    <x v="0"/>
    <x v="129"/>
    <x v="1"/>
    <x v="23"/>
    <x v="17"/>
    <x v="21"/>
    <x v="0"/>
    <n v="0"/>
  </r>
  <r>
    <x v="0"/>
    <x v="130"/>
    <x v="1"/>
    <x v="23"/>
    <x v="17"/>
    <x v="21"/>
    <x v="0"/>
    <n v="0"/>
  </r>
  <r>
    <x v="0"/>
    <x v="131"/>
    <x v="1"/>
    <x v="9"/>
    <x v="17"/>
    <x v="21"/>
    <x v="0"/>
    <n v="0"/>
  </r>
  <r>
    <x v="0"/>
    <x v="132"/>
    <x v="1"/>
    <x v="9"/>
    <x v="17"/>
    <x v="21"/>
    <x v="0"/>
    <n v="0"/>
  </r>
  <r>
    <x v="0"/>
    <x v="131"/>
    <x v="1"/>
    <x v="10"/>
    <x v="17"/>
    <x v="21"/>
    <x v="0"/>
    <n v="0"/>
  </r>
  <r>
    <x v="0"/>
    <x v="132"/>
    <x v="1"/>
    <x v="10"/>
    <x v="17"/>
    <x v="21"/>
    <x v="0"/>
    <n v="0"/>
  </r>
  <r>
    <x v="0"/>
    <x v="131"/>
    <x v="1"/>
    <x v="11"/>
    <x v="17"/>
    <x v="21"/>
    <x v="0"/>
    <n v="0"/>
  </r>
  <r>
    <x v="0"/>
    <x v="132"/>
    <x v="1"/>
    <x v="11"/>
    <x v="17"/>
    <x v="21"/>
    <x v="0"/>
    <n v="0"/>
  </r>
  <r>
    <x v="0"/>
    <x v="131"/>
    <x v="1"/>
    <x v="12"/>
    <x v="17"/>
    <x v="21"/>
    <x v="0"/>
    <n v="0"/>
  </r>
  <r>
    <x v="0"/>
    <x v="132"/>
    <x v="1"/>
    <x v="12"/>
    <x v="17"/>
    <x v="21"/>
    <x v="0"/>
    <n v="0"/>
  </r>
  <r>
    <x v="0"/>
    <x v="131"/>
    <x v="1"/>
    <x v="13"/>
    <x v="17"/>
    <x v="21"/>
    <x v="0"/>
    <n v="0"/>
  </r>
  <r>
    <x v="0"/>
    <x v="132"/>
    <x v="1"/>
    <x v="13"/>
    <x v="17"/>
    <x v="21"/>
    <x v="0"/>
    <n v="0"/>
  </r>
  <r>
    <x v="0"/>
    <x v="131"/>
    <x v="1"/>
    <x v="14"/>
    <x v="17"/>
    <x v="21"/>
    <x v="0"/>
    <n v="0"/>
  </r>
  <r>
    <x v="0"/>
    <x v="132"/>
    <x v="1"/>
    <x v="14"/>
    <x v="17"/>
    <x v="21"/>
    <x v="0"/>
    <n v="0"/>
  </r>
  <r>
    <x v="0"/>
    <x v="131"/>
    <x v="1"/>
    <x v="15"/>
    <x v="17"/>
    <x v="21"/>
    <x v="0"/>
    <n v="0"/>
  </r>
  <r>
    <x v="0"/>
    <x v="132"/>
    <x v="1"/>
    <x v="15"/>
    <x v="17"/>
    <x v="21"/>
    <x v="0"/>
    <n v="0"/>
  </r>
  <r>
    <x v="0"/>
    <x v="131"/>
    <x v="1"/>
    <x v="16"/>
    <x v="17"/>
    <x v="21"/>
    <x v="0"/>
    <n v="0"/>
  </r>
  <r>
    <x v="0"/>
    <x v="132"/>
    <x v="1"/>
    <x v="16"/>
    <x v="17"/>
    <x v="21"/>
    <x v="0"/>
    <n v="0"/>
  </r>
  <r>
    <x v="0"/>
    <x v="131"/>
    <x v="1"/>
    <x v="17"/>
    <x v="17"/>
    <x v="21"/>
    <x v="0"/>
    <n v="0"/>
  </r>
  <r>
    <x v="0"/>
    <x v="132"/>
    <x v="1"/>
    <x v="17"/>
    <x v="17"/>
    <x v="21"/>
    <x v="0"/>
    <n v="0"/>
  </r>
  <r>
    <x v="0"/>
    <x v="131"/>
    <x v="1"/>
    <x v="18"/>
    <x v="17"/>
    <x v="21"/>
    <x v="0"/>
    <n v="0"/>
  </r>
  <r>
    <x v="0"/>
    <x v="132"/>
    <x v="1"/>
    <x v="18"/>
    <x v="17"/>
    <x v="21"/>
    <x v="0"/>
    <n v="0"/>
  </r>
  <r>
    <x v="0"/>
    <x v="127"/>
    <x v="1"/>
    <x v="57"/>
    <x v="18"/>
    <x v="21"/>
    <x v="0"/>
    <n v="0"/>
  </r>
  <r>
    <x v="0"/>
    <x v="128"/>
    <x v="1"/>
    <x v="57"/>
    <x v="18"/>
    <x v="21"/>
    <x v="0"/>
    <n v="0"/>
  </r>
  <r>
    <x v="0"/>
    <x v="129"/>
    <x v="1"/>
    <x v="19"/>
    <x v="18"/>
    <x v="21"/>
    <x v="0"/>
    <n v="0"/>
  </r>
  <r>
    <x v="0"/>
    <x v="130"/>
    <x v="1"/>
    <x v="19"/>
    <x v="18"/>
    <x v="21"/>
    <x v="0"/>
    <n v="0"/>
  </r>
  <r>
    <x v="0"/>
    <x v="129"/>
    <x v="1"/>
    <x v="20"/>
    <x v="18"/>
    <x v="21"/>
    <x v="0"/>
    <n v="0"/>
  </r>
  <r>
    <x v="0"/>
    <x v="130"/>
    <x v="1"/>
    <x v="20"/>
    <x v="18"/>
    <x v="21"/>
    <x v="0"/>
    <n v="0"/>
  </r>
  <r>
    <x v="0"/>
    <x v="129"/>
    <x v="1"/>
    <x v="21"/>
    <x v="18"/>
    <x v="21"/>
    <x v="0"/>
    <n v="0"/>
  </r>
  <r>
    <x v="0"/>
    <x v="130"/>
    <x v="1"/>
    <x v="21"/>
    <x v="18"/>
    <x v="21"/>
    <x v="0"/>
    <n v="0"/>
  </r>
  <r>
    <x v="0"/>
    <x v="129"/>
    <x v="1"/>
    <x v="22"/>
    <x v="18"/>
    <x v="21"/>
    <x v="0"/>
    <n v="0"/>
  </r>
  <r>
    <x v="0"/>
    <x v="130"/>
    <x v="1"/>
    <x v="22"/>
    <x v="18"/>
    <x v="21"/>
    <x v="0"/>
    <n v="0"/>
  </r>
  <r>
    <x v="0"/>
    <x v="129"/>
    <x v="1"/>
    <x v="23"/>
    <x v="18"/>
    <x v="21"/>
    <x v="0"/>
    <n v="0"/>
  </r>
  <r>
    <x v="0"/>
    <x v="130"/>
    <x v="1"/>
    <x v="23"/>
    <x v="18"/>
    <x v="21"/>
    <x v="0"/>
    <n v="0"/>
  </r>
  <r>
    <x v="0"/>
    <x v="131"/>
    <x v="1"/>
    <x v="9"/>
    <x v="18"/>
    <x v="21"/>
    <x v="0"/>
    <n v="0"/>
  </r>
  <r>
    <x v="0"/>
    <x v="132"/>
    <x v="1"/>
    <x v="9"/>
    <x v="18"/>
    <x v="21"/>
    <x v="0"/>
    <n v="0"/>
  </r>
  <r>
    <x v="0"/>
    <x v="131"/>
    <x v="1"/>
    <x v="10"/>
    <x v="18"/>
    <x v="21"/>
    <x v="0"/>
    <n v="0"/>
  </r>
  <r>
    <x v="0"/>
    <x v="132"/>
    <x v="1"/>
    <x v="10"/>
    <x v="18"/>
    <x v="21"/>
    <x v="0"/>
    <n v="0"/>
  </r>
  <r>
    <x v="0"/>
    <x v="131"/>
    <x v="1"/>
    <x v="11"/>
    <x v="18"/>
    <x v="21"/>
    <x v="0"/>
    <n v="0"/>
  </r>
  <r>
    <x v="0"/>
    <x v="132"/>
    <x v="1"/>
    <x v="11"/>
    <x v="18"/>
    <x v="21"/>
    <x v="0"/>
    <n v="0"/>
  </r>
  <r>
    <x v="0"/>
    <x v="131"/>
    <x v="1"/>
    <x v="12"/>
    <x v="18"/>
    <x v="21"/>
    <x v="0"/>
    <n v="0"/>
  </r>
  <r>
    <x v="0"/>
    <x v="132"/>
    <x v="1"/>
    <x v="12"/>
    <x v="18"/>
    <x v="21"/>
    <x v="0"/>
    <n v="0"/>
  </r>
  <r>
    <x v="0"/>
    <x v="131"/>
    <x v="1"/>
    <x v="13"/>
    <x v="18"/>
    <x v="21"/>
    <x v="0"/>
    <n v="0"/>
  </r>
  <r>
    <x v="0"/>
    <x v="132"/>
    <x v="1"/>
    <x v="13"/>
    <x v="18"/>
    <x v="21"/>
    <x v="0"/>
    <n v="0"/>
  </r>
  <r>
    <x v="0"/>
    <x v="131"/>
    <x v="1"/>
    <x v="14"/>
    <x v="18"/>
    <x v="21"/>
    <x v="0"/>
    <n v="0"/>
  </r>
  <r>
    <x v="0"/>
    <x v="132"/>
    <x v="1"/>
    <x v="14"/>
    <x v="18"/>
    <x v="21"/>
    <x v="0"/>
    <n v="0"/>
  </r>
  <r>
    <x v="0"/>
    <x v="131"/>
    <x v="1"/>
    <x v="15"/>
    <x v="18"/>
    <x v="21"/>
    <x v="0"/>
    <n v="0"/>
  </r>
  <r>
    <x v="0"/>
    <x v="132"/>
    <x v="1"/>
    <x v="15"/>
    <x v="18"/>
    <x v="21"/>
    <x v="0"/>
    <n v="0"/>
  </r>
  <r>
    <x v="0"/>
    <x v="131"/>
    <x v="1"/>
    <x v="16"/>
    <x v="18"/>
    <x v="21"/>
    <x v="0"/>
    <n v="0"/>
  </r>
  <r>
    <x v="0"/>
    <x v="132"/>
    <x v="1"/>
    <x v="16"/>
    <x v="18"/>
    <x v="21"/>
    <x v="0"/>
    <n v="0"/>
  </r>
  <r>
    <x v="0"/>
    <x v="131"/>
    <x v="1"/>
    <x v="17"/>
    <x v="18"/>
    <x v="21"/>
    <x v="0"/>
    <n v="0"/>
  </r>
  <r>
    <x v="0"/>
    <x v="132"/>
    <x v="1"/>
    <x v="17"/>
    <x v="18"/>
    <x v="21"/>
    <x v="0"/>
    <n v="0"/>
  </r>
  <r>
    <x v="0"/>
    <x v="131"/>
    <x v="1"/>
    <x v="18"/>
    <x v="18"/>
    <x v="21"/>
    <x v="0"/>
    <n v="0"/>
  </r>
  <r>
    <x v="0"/>
    <x v="132"/>
    <x v="1"/>
    <x v="18"/>
    <x v="18"/>
    <x v="21"/>
    <x v="0"/>
    <n v="0"/>
  </r>
  <r>
    <x v="0"/>
    <x v="133"/>
    <x v="1"/>
    <x v="9"/>
    <x v="19"/>
    <x v="21"/>
    <x v="0"/>
    <n v="0"/>
  </r>
  <r>
    <x v="0"/>
    <x v="134"/>
    <x v="1"/>
    <x v="9"/>
    <x v="19"/>
    <x v="21"/>
    <x v="0"/>
    <n v="0"/>
  </r>
  <r>
    <x v="0"/>
    <x v="133"/>
    <x v="1"/>
    <x v="10"/>
    <x v="19"/>
    <x v="21"/>
    <x v="0"/>
    <n v="0"/>
  </r>
  <r>
    <x v="0"/>
    <x v="134"/>
    <x v="1"/>
    <x v="10"/>
    <x v="19"/>
    <x v="21"/>
    <x v="0"/>
    <n v="0"/>
  </r>
  <r>
    <x v="0"/>
    <x v="133"/>
    <x v="1"/>
    <x v="11"/>
    <x v="19"/>
    <x v="21"/>
    <x v="0"/>
    <n v="0"/>
  </r>
  <r>
    <x v="0"/>
    <x v="134"/>
    <x v="1"/>
    <x v="11"/>
    <x v="19"/>
    <x v="21"/>
    <x v="0"/>
    <n v="0"/>
  </r>
  <r>
    <x v="0"/>
    <x v="133"/>
    <x v="1"/>
    <x v="12"/>
    <x v="19"/>
    <x v="21"/>
    <x v="0"/>
    <n v="0"/>
  </r>
  <r>
    <x v="0"/>
    <x v="134"/>
    <x v="1"/>
    <x v="12"/>
    <x v="19"/>
    <x v="21"/>
    <x v="0"/>
    <n v="0"/>
  </r>
  <r>
    <x v="0"/>
    <x v="133"/>
    <x v="1"/>
    <x v="13"/>
    <x v="19"/>
    <x v="21"/>
    <x v="0"/>
    <n v="0"/>
  </r>
  <r>
    <x v="0"/>
    <x v="134"/>
    <x v="1"/>
    <x v="13"/>
    <x v="19"/>
    <x v="21"/>
    <x v="0"/>
    <n v="0"/>
  </r>
  <r>
    <x v="0"/>
    <x v="133"/>
    <x v="1"/>
    <x v="14"/>
    <x v="19"/>
    <x v="21"/>
    <x v="0"/>
    <n v="0"/>
  </r>
  <r>
    <x v="0"/>
    <x v="134"/>
    <x v="1"/>
    <x v="14"/>
    <x v="19"/>
    <x v="21"/>
    <x v="0"/>
    <n v="0"/>
  </r>
  <r>
    <x v="0"/>
    <x v="133"/>
    <x v="1"/>
    <x v="15"/>
    <x v="19"/>
    <x v="21"/>
    <x v="0"/>
    <n v="0"/>
  </r>
  <r>
    <x v="0"/>
    <x v="134"/>
    <x v="1"/>
    <x v="15"/>
    <x v="19"/>
    <x v="21"/>
    <x v="0"/>
    <n v="0"/>
  </r>
  <r>
    <x v="0"/>
    <x v="133"/>
    <x v="1"/>
    <x v="16"/>
    <x v="19"/>
    <x v="21"/>
    <x v="0"/>
    <n v="0"/>
  </r>
  <r>
    <x v="0"/>
    <x v="134"/>
    <x v="1"/>
    <x v="16"/>
    <x v="19"/>
    <x v="21"/>
    <x v="0"/>
    <n v="0"/>
  </r>
  <r>
    <x v="0"/>
    <x v="133"/>
    <x v="1"/>
    <x v="17"/>
    <x v="19"/>
    <x v="21"/>
    <x v="0"/>
    <n v="0"/>
  </r>
  <r>
    <x v="0"/>
    <x v="134"/>
    <x v="1"/>
    <x v="17"/>
    <x v="19"/>
    <x v="21"/>
    <x v="0"/>
    <n v="0"/>
  </r>
  <r>
    <x v="0"/>
    <x v="133"/>
    <x v="1"/>
    <x v="18"/>
    <x v="19"/>
    <x v="21"/>
    <x v="0"/>
    <n v="0"/>
  </r>
  <r>
    <x v="0"/>
    <x v="134"/>
    <x v="1"/>
    <x v="18"/>
    <x v="19"/>
    <x v="21"/>
    <x v="0"/>
    <n v="0"/>
  </r>
  <r>
    <x v="0"/>
    <x v="127"/>
    <x v="1"/>
    <x v="57"/>
    <x v="10"/>
    <x v="22"/>
    <x v="0"/>
    <n v="0"/>
  </r>
  <r>
    <x v="0"/>
    <x v="128"/>
    <x v="1"/>
    <x v="57"/>
    <x v="10"/>
    <x v="22"/>
    <x v="0"/>
    <n v="0"/>
  </r>
  <r>
    <x v="0"/>
    <x v="129"/>
    <x v="1"/>
    <x v="19"/>
    <x v="10"/>
    <x v="22"/>
    <x v="0"/>
    <n v="0"/>
  </r>
  <r>
    <x v="0"/>
    <x v="130"/>
    <x v="1"/>
    <x v="19"/>
    <x v="10"/>
    <x v="22"/>
    <x v="0"/>
    <n v="0"/>
  </r>
  <r>
    <x v="0"/>
    <x v="129"/>
    <x v="1"/>
    <x v="20"/>
    <x v="10"/>
    <x v="22"/>
    <x v="0"/>
    <n v="0"/>
  </r>
  <r>
    <x v="0"/>
    <x v="130"/>
    <x v="1"/>
    <x v="20"/>
    <x v="10"/>
    <x v="22"/>
    <x v="0"/>
    <n v="0"/>
  </r>
  <r>
    <x v="0"/>
    <x v="129"/>
    <x v="1"/>
    <x v="21"/>
    <x v="10"/>
    <x v="22"/>
    <x v="0"/>
    <n v="0"/>
  </r>
  <r>
    <x v="0"/>
    <x v="130"/>
    <x v="1"/>
    <x v="21"/>
    <x v="10"/>
    <x v="22"/>
    <x v="0"/>
    <n v="0"/>
  </r>
  <r>
    <x v="0"/>
    <x v="129"/>
    <x v="1"/>
    <x v="22"/>
    <x v="10"/>
    <x v="22"/>
    <x v="0"/>
    <n v="0"/>
  </r>
  <r>
    <x v="0"/>
    <x v="130"/>
    <x v="1"/>
    <x v="22"/>
    <x v="10"/>
    <x v="22"/>
    <x v="0"/>
    <n v="0"/>
  </r>
  <r>
    <x v="0"/>
    <x v="129"/>
    <x v="1"/>
    <x v="23"/>
    <x v="10"/>
    <x v="22"/>
    <x v="0"/>
    <n v="0"/>
  </r>
  <r>
    <x v="0"/>
    <x v="130"/>
    <x v="1"/>
    <x v="23"/>
    <x v="10"/>
    <x v="22"/>
    <x v="0"/>
    <n v="0"/>
  </r>
  <r>
    <x v="0"/>
    <x v="131"/>
    <x v="1"/>
    <x v="9"/>
    <x v="10"/>
    <x v="22"/>
    <x v="0"/>
    <n v="0"/>
  </r>
  <r>
    <x v="0"/>
    <x v="132"/>
    <x v="1"/>
    <x v="9"/>
    <x v="10"/>
    <x v="22"/>
    <x v="0"/>
    <n v="0"/>
  </r>
  <r>
    <x v="0"/>
    <x v="131"/>
    <x v="1"/>
    <x v="10"/>
    <x v="10"/>
    <x v="22"/>
    <x v="0"/>
    <n v="0"/>
  </r>
  <r>
    <x v="0"/>
    <x v="132"/>
    <x v="1"/>
    <x v="10"/>
    <x v="10"/>
    <x v="22"/>
    <x v="0"/>
    <n v="0"/>
  </r>
  <r>
    <x v="0"/>
    <x v="131"/>
    <x v="1"/>
    <x v="11"/>
    <x v="10"/>
    <x v="22"/>
    <x v="0"/>
    <n v="0"/>
  </r>
  <r>
    <x v="0"/>
    <x v="132"/>
    <x v="1"/>
    <x v="11"/>
    <x v="10"/>
    <x v="22"/>
    <x v="0"/>
    <n v="0"/>
  </r>
  <r>
    <x v="0"/>
    <x v="131"/>
    <x v="1"/>
    <x v="12"/>
    <x v="10"/>
    <x v="22"/>
    <x v="0"/>
    <n v="0"/>
  </r>
  <r>
    <x v="0"/>
    <x v="132"/>
    <x v="1"/>
    <x v="12"/>
    <x v="10"/>
    <x v="22"/>
    <x v="0"/>
    <n v="0"/>
  </r>
  <r>
    <x v="0"/>
    <x v="131"/>
    <x v="1"/>
    <x v="13"/>
    <x v="10"/>
    <x v="22"/>
    <x v="0"/>
    <n v="0"/>
  </r>
  <r>
    <x v="0"/>
    <x v="132"/>
    <x v="1"/>
    <x v="13"/>
    <x v="10"/>
    <x v="22"/>
    <x v="0"/>
    <n v="0"/>
  </r>
  <r>
    <x v="0"/>
    <x v="131"/>
    <x v="1"/>
    <x v="14"/>
    <x v="10"/>
    <x v="22"/>
    <x v="0"/>
    <n v="0"/>
  </r>
  <r>
    <x v="0"/>
    <x v="132"/>
    <x v="1"/>
    <x v="14"/>
    <x v="10"/>
    <x v="22"/>
    <x v="0"/>
    <n v="0"/>
  </r>
  <r>
    <x v="0"/>
    <x v="131"/>
    <x v="1"/>
    <x v="15"/>
    <x v="10"/>
    <x v="22"/>
    <x v="0"/>
    <n v="0"/>
  </r>
  <r>
    <x v="0"/>
    <x v="132"/>
    <x v="1"/>
    <x v="15"/>
    <x v="10"/>
    <x v="22"/>
    <x v="0"/>
    <n v="0"/>
  </r>
  <r>
    <x v="0"/>
    <x v="131"/>
    <x v="1"/>
    <x v="16"/>
    <x v="10"/>
    <x v="22"/>
    <x v="0"/>
    <n v="0"/>
  </r>
  <r>
    <x v="0"/>
    <x v="132"/>
    <x v="1"/>
    <x v="16"/>
    <x v="10"/>
    <x v="22"/>
    <x v="0"/>
    <n v="0"/>
  </r>
  <r>
    <x v="0"/>
    <x v="131"/>
    <x v="1"/>
    <x v="17"/>
    <x v="10"/>
    <x v="22"/>
    <x v="0"/>
    <n v="0"/>
  </r>
  <r>
    <x v="0"/>
    <x v="132"/>
    <x v="1"/>
    <x v="17"/>
    <x v="10"/>
    <x v="22"/>
    <x v="0"/>
    <n v="0"/>
  </r>
  <r>
    <x v="0"/>
    <x v="131"/>
    <x v="1"/>
    <x v="18"/>
    <x v="10"/>
    <x v="22"/>
    <x v="0"/>
    <n v="0"/>
  </r>
  <r>
    <x v="0"/>
    <x v="132"/>
    <x v="1"/>
    <x v="18"/>
    <x v="10"/>
    <x v="22"/>
    <x v="0"/>
    <n v="0"/>
  </r>
  <r>
    <x v="0"/>
    <x v="127"/>
    <x v="1"/>
    <x v="57"/>
    <x v="11"/>
    <x v="22"/>
    <x v="0"/>
    <n v="0"/>
  </r>
  <r>
    <x v="0"/>
    <x v="128"/>
    <x v="1"/>
    <x v="57"/>
    <x v="11"/>
    <x v="22"/>
    <x v="0"/>
    <n v="0"/>
  </r>
  <r>
    <x v="0"/>
    <x v="129"/>
    <x v="1"/>
    <x v="19"/>
    <x v="11"/>
    <x v="22"/>
    <x v="0"/>
    <n v="0"/>
  </r>
  <r>
    <x v="0"/>
    <x v="130"/>
    <x v="1"/>
    <x v="19"/>
    <x v="11"/>
    <x v="22"/>
    <x v="0"/>
    <n v="0"/>
  </r>
  <r>
    <x v="0"/>
    <x v="129"/>
    <x v="1"/>
    <x v="20"/>
    <x v="11"/>
    <x v="22"/>
    <x v="0"/>
    <n v="0"/>
  </r>
  <r>
    <x v="0"/>
    <x v="130"/>
    <x v="1"/>
    <x v="20"/>
    <x v="11"/>
    <x v="22"/>
    <x v="0"/>
    <n v="0"/>
  </r>
  <r>
    <x v="0"/>
    <x v="129"/>
    <x v="1"/>
    <x v="21"/>
    <x v="11"/>
    <x v="22"/>
    <x v="0"/>
    <n v="0"/>
  </r>
  <r>
    <x v="0"/>
    <x v="130"/>
    <x v="1"/>
    <x v="21"/>
    <x v="11"/>
    <x v="22"/>
    <x v="0"/>
    <n v="0"/>
  </r>
  <r>
    <x v="0"/>
    <x v="129"/>
    <x v="1"/>
    <x v="22"/>
    <x v="11"/>
    <x v="22"/>
    <x v="0"/>
    <n v="0"/>
  </r>
  <r>
    <x v="0"/>
    <x v="130"/>
    <x v="1"/>
    <x v="22"/>
    <x v="11"/>
    <x v="22"/>
    <x v="0"/>
    <n v="0"/>
  </r>
  <r>
    <x v="0"/>
    <x v="129"/>
    <x v="1"/>
    <x v="23"/>
    <x v="11"/>
    <x v="22"/>
    <x v="0"/>
    <n v="0"/>
  </r>
  <r>
    <x v="0"/>
    <x v="130"/>
    <x v="1"/>
    <x v="23"/>
    <x v="11"/>
    <x v="22"/>
    <x v="0"/>
    <n v="0"/>
  </r>
  <r>
    <x v="0"/>
    <x v="131"/>
    <x v="1"/>
    <x v="9"/>
    <x v="11"/>
    <x v="22"/>
    <x v="0"/>
    <n v="0"/>
  </r>
  <r>
    <x v="0"/>
    <x v="132"/>
    <x v="1"/>
    <x v="9"/>
    <x v="11"/>
    <x v="22"/>
    <x v="0"/>
    <n v="0"/>
  </r>
  <r>
    <x v="0"/>
    <x v="131"/>
    <x v="1"/>
    <x v="10"/>
    <x v="11"/>
    <x v="22"/>
    <x v="0"/>
    <n v="0"/>
  </r>
  <r>
    <x v="0"/>
    <x v="132"/>
    <x v="1"/>
    <x v="10"/>
    <x v="11"/>
    <x v="22"/>
    <x v="0"/>
    <n v="0"/>
  </r>
  <r>
    <x v="0"/>
    <x v="131"/>
    <x v="1"/>
    <x v="11"/>
    <x v="11"/>
    <x v="22"/>
    <x v="0"/>
    <n v="0"/>
  </r>
  <r>
    <x v="0"/>
    <x v="132"/>
    <x v="1"/>
    <x v="11"/>
    <x v="11"/>
    <x v="22"/>
    <x v="0"/>
    <n v="0"/>
  </r>
  <r>
    <x v="0"/>
    <x v="131"/>
    <x v="1"/>
    <x v="12"/>
    <x v="11"/>
    <x v="22"/>
    <x v="0"/>
    <n v="0"/>
  </r>
  <r>
    <x v="0"/>
    <x v="132"/>
    <x v="1"/>
    <x v="12"/>
    <x v="11"/>
    <x v="22"/>
    <x v="0"/>
    <n v="0"/>
  </r>
  <r>
    <x v="0"/>
    <x v="131"/>
    <x v="1"/>
    <x v="13"/>
    <x v="11"/>
    <x v="22"/>
    <x v="0"/>
    <n v="0"/>
  </r>
  <r>
    <x v="0"/>
    <x v="132"/>
    <x v="1"/>
    <x v="13"/>
    <x v="11"/>
    <x v="22"/>
    <x v="0"/>
    <n v="0"/>
  </r>
  <r>
    <x v="0"/>
    <x v="131"/>
    <x v="1"/>
    <x v="14"/>
    <x v="11"/>
    <x v="22"/>
    <x v="0"/>
    <n v="0"/>
  </r>
  <r>
    <x v="0"/>
    <x v="132"/>
    <x v="1"/>
    <x v="14"/>
    <x v="11"/>
    <x v="22"/>
    <x v="0"/>
    <n v="0"/>
  </r>
  <r>
    <x v="0"/>
    <x v="131"/>
    <x v="1"/>
    <x v="15"/>
    <x v="11"/>
    <x v="22"/>
    <x v="0"/>
    <n v="0"/>
  </r>
  <r>
    <x v="0"/>
    <x v="132"/>
    <x v="1"/>
    <x v="15"/>
    <x v="11"/>
    <x v="22"/>
    <x v="0"/>
    <n v="0"/>
  </r>
  <r>
    <x v="0"/>
    <x v="131"/>
    <x v="1"/>
    <x v="16"/>
    <x v="11"/>
    <x v="22"/>
    <x v="0"/>
    <n v="0"/>
  </r>
  <r>
    <x v="0"/>
    <x v="132"/>
    <x v="1"/>
    <x v="16"/>
    <x v="11"/>
    <x v="22"/>
    <x v="0"/>
    <n v="0"/>
  </r>
  <r>
    <x v="0"/>
    <x v="131"/>
    <x v="1"/>
    <x v="17"/>
    <x v="11"/>
    <x v="22"/>
    <x v="0"/>
    <n v="0"/>
  </r>
  <r>
    <x v="0"/>
    <x v="132"/>
    <x v="1"/>
    <x v="17"/>
    <x v="11"/>
    <x v="22"/>
    <x v="0"/>
    <n v="0"/>
  </r>
  <r>
    <x v="0"/>
    <x v="131"/>
    <x v="1"/>
    <x v="18"/>
    <x v="11"/>
    <x v="22"/>
    <x v="0"/>
    <n v="0"/>
  </r>
  <r>
    <x v="0"/>
    <x v="132"/>
    <x v="1"/>
    <x v="18"/>
    <x v="11"/>
    <x v="22"/>
    <x v="0"/>
    <n v="0"/>
  </r>
  <r>
    <x v="0"/>
    <x v="127"/>
    <x v="1"/>
    <x v="57"/>
    <x v="12"/>
    <x v="22"/>
    <x v="0"/>
    <n v="0"/>
  </r>
  <r>
    <x v="0"/>
    <x v="128"/>
    <x v="1"/>
    <x v="57"/>
    <x v="12"/>
    <x v="22"/>
    <x v="0"/>
    <n v="0"/>
  </r>
  <r>
    <x v="0"/>
    <x v="129"/>
    <x v="1"/>
    <x v="19"/>
    <x v="12"/>
    <x v="22"/>
    <x v="0"/>
    <n v="0"/>
  </r>
  <r>
    <x v="0"/>
    <x v="130"/>
    <x v="1"/>
    <x v="19"/>
    <x v="12"/>
    <x v="22"/>
    <x v="0"/>
    <n v="0"/>
  </r>
  <r>
    <x v="0"/>
    <x v="129"/>
    <x v="1"/>
    <x v="20"/>
    <x v="12"/>
    <x v="22"/>
    <x v="0"/>
    <n v="0"/>
  </r>
  <r>
    <x v="0"/>
    <x v="130"/>
    <x v="1"/>
    <x v="20"/>
    <x v="12"/>
    <x v="22"/>
    <x v="0"/>
    <n v="0"/>
  </r>
  <r>
    <x v="0"/>
    <x v="129"/>
    <x v="1"/>
    <x v="21"/>
    <x v="12"/>
    <x v="22"/>
    <x v="0"/>
    <n v="0"/>
  </r>
  <r>
    <x v="0"/>
    <x v="130"/>
    <x v="1"/>
    <x v="21"/>
    <x v="12"/>
    <x v="22"/>
    <x v="0"/>
    <n v="0"/>
  </r>
  <r>
    <x v="0"/>
    <x v="129"/>
    <x v="1"/>
    <x v="22"/>
    <x v="12"/>
    <x v="22"/>
    <x v="0"/>
    <n v="0"/>
  </r>
  <r>
    <x v="0"/>
    <x v="130"/>
    <x v="1"/>
    <x v="22"/>
    <x v="12"/>
    <x v="22"/>
    <x v="0"/>
    <n v="0"/>
  </r>
  <r>
    <x v="0"/>
    <x v="129"/>
    <x v="1"/>
    <x v="23"/>
    <x v="12"/>
    <x v="22"/>
    <x v="0"/>
    <n v="0"/>
  </r>
  <r>
    <x v="0"/>
    <x v="130"/>
    <x v="1"/>
    <x v="23"/>
    <x v="12"/>
    <x v="22"/>
    <x v="0"/>
    <n v="0"/>
  </r>
  <r>
    <x v="0"/>
    <x v="131"/>
    <x v="1"/>
    <x v="9"/>
    <x v="12"/>
    <x v="22"/>
    <x v="0"/>
    <n v="0"/>
  </r>
  <r>
    <x v="0"/>
    <x v="132"/>
    <x v="1"/>
    <x v="9"/>
    <x v="12"/>
    <x v="22"/>
    <x v="0"/>
    <n v="0"/>
  </r>
  <r>
    <x v="0"/>
    <x v="131"/>
    <x v="1"/>
    <x v="10"/>
    <x v="12"/>
    <x v="22"/>
    <x v="0"/>
    <n v="0"/>
  </r>
  <r>
    <x v="0"/>
    <x v="132"/>
    <x v="1"/>
    <x v="10"/>
    <x v="12"/>
    <x v="22"/>
    <x v="0"/>
    <n v="0"/>
  </r>
  <r>
    <x v="0"/>
    <x v="131"/>
    <x v="1"/>
    <x v="11"/>
    <x v="12"/>
    <x v="22"/>
    <x v="0"/>
    <n v="0"/>
  </r>
  <r>
    <x v="0"/>
    <x v="132"/>
    <x v="1"/>
    <x v="11"/>
    <x v="12"/>
    <x v="22"/>
    <x v="0"/>
    <n v="0"/>
  </r>
  <r>
    <x v="0"/>
    <x v="131"/>
    <x v="1"/>
    <x v="12"/>
    <x v="12"/>
    <x v="22"/>
    <x v="0"/>
    <n v="0"/>
  </r>
  <r>
    <x v="0"/>
    <x v="132"/>
    <x v="1"/>
    <x v="12"/>
    <x v="12"/>
    <x v="22"/>
    <x v="0"/>
    <n v="0"/>
  </r>
  <r>
    <x v="0"/>
    <x v="131"/>
    <x v="1"/>
    <x v="13"/>
    <x v="12"/>
    <x v="22"/>
    <x v="0"/>
    <n v="0"/>
  </r>
  <r>
    <x v="0"/>
    <x v="132"/>
    <x v="1"/>
    <x v="13"/>
    <x v="12"/>
    <x v="22"/>
    <x v="0"/>
    <n v="0"/>
  </r>
  <r>
    <x v="0"/>
    <x v="131"/>
    <x v="1"/>
    <x v="14"/>
    <x v="12"/>
    <x v="22"/>
    <x v="0"/>
    <n v="0"/>
  </r>
  <r>
    <x v="0"/>
    <x v="132"/>
    <x v="1"/>
    <x v="14"/>
    <x v="12"/>
    <x v="22"/>
    <x v="0"/>
    <n v="0"/>
  </r>
  <r>
    <x v="0"/>
    <x v="131"/>
    <x v="1"/>
    <x v="15"/>
    <x v="12"/>
    <x v="22"/>
    <x v="0"/>
    <n v="0"/>
  </r>
  <r>
    <x v="0"/>
    <x v="132"/>
    <x v="1"/>
    <x v="15"/>
    <x v="12"/>
    <x v="22"/>
    <x v="0"/>
    <n v="0"/>
  </r>
  <r>
    <x v="0"/>
    <x v="131"/>
    <x v="1"/>
    <x v="16"/>
    <x v="12"/>
    <x v="22"/>
    <x v="0"/>
    <n v="0"/>
  </r>
  <r>
    <x v="0"/>
    <x v="132"/>
    <x v="1"/>
    <x v="16"/>
    <x v="12"/>
    <x v="22"/>
    <x v="0"/>
    <n v="0"/>
  </r>
  <r>
    <x v="0"/>
    <x v="131"/>
    <x v="1"/>
    <x v="17"/>
    <x v="12"/>
    <x v="22"/>
    <x v="0"/>
    <n v="0"/>
  </r>
  <r>
    <x v="0"/>
    <x v="132"/>
    <x v="1"/>
    <x v="17"/>
    <x v="12"/>
    <x v="22"/>
    <x v="0"/>
    <n v="0"/>
  </r>
  <r>
    <x v="0"/>
    <x v="131"/>
    <x v="1"/>
    <x v="18"/>
    <x v="12"/>
    <x v="22"/>
    <x v="0"/>
    <n v="0"/>
  </r>
  <r>
    <x v="0"/>
    <x v="132"/>
    <x v="1"/>
    <x v="18"/>
    <x v="12"/>
    <x v="22"/>
    <x v="0"/>
    <n v="0"/>
  </r>
  <r>
    <x v="0"/>
    <x v="127"/>
    <x v="1"/>
    <x v="57"/>
    <x v="13"/>
    <x v="22"/>
    <x v="0"/>
    <n v="0"/>
  </r>
  <r>
    <x v="0"/>
    <x v="128"/>
    <x v="1"/>
    <x v="57"/>
    <x v="13"/>
    <x v="22"/>
    <x v="0"/>
    <n v="0"/>
  </r>
  <r>
    <x v="0"/>
    <x v="129"/>
    <x v="1"/>
    <x v="19"/>
    <x v="13"/>
    <x v="22"/>
    <x v="0"/>
    <n v="0"/>
  </r>
  <r>
    <x v="0"/>
    <x v="130"/>
    <x v="1"/>
    <x v="19"/>
    <x v="13"/>
    <x v="22"/>
    <x v="0"/>
    <n v="0"/>
  </r>
  <r>
    <x v="0"/>
    <x v="129"/>
    <x v="1"/>
    <x v="20"/>
    <x v="13"/>
    <x v="22"/>
    <x v="0"/>
    <n v="0"/>
  </r>
  <r>
    <x v="0"/>
    <x v="130"/>
    <x v="1"/>
    <x v="20"/>
    <x v="13"/>
    <x v="22"/>
    <x v="0"/>
    <n v="0"/>
  </r>
  <r>
    <x v="0"/>
    <x v="129"/>
    <x v="1"/>
    <x v="21"/>
    <x v="13"/>
    <x v="22"/>
    <x v="0"/>
    <n v="0"/>
  </r>
  <r>
    <x v="0"/>
    <x v="130"/>
    <x v="1"/>
    <x v="21"/>
    <x v="13"/>
    <x v="22"/>
    <x v="0"/>
    <n v="0"/>
  </r>
  <r>
    <x v="0"/>
    <x v="129"/>
    <x v="1"/>
    <x v="22"/>
    <x v="13"/>
    <x v="22"/>
    <x v="0"/>
    <n v="0"/>
  </r>
  <r>
    <x v="0"/>
    <x v="130"/>
    <x v="1"/>
    <x v="22"/>
    <x v="13"/>
    <x v="22"/>
    <x v="0"/>
    <n v="0"/>
  </r>
  <r>
    <x v="0"/>
    <x v="129"/>
    <x v="1"/>
    <x v="23"/>
    <x v="13"/>
    <x v="22"/>
    <x v="0"/>
    <n v="0"/>
  </r>
  <r>
    <x v="0"/>
    <x v="130"/>
    <x v="1"/>
    <x v="23"/>
    <x v="13"/>
    <x v="22"/>
    <x v="0"/>
    <n v="0"/>
  </r>
  <r>
    <x v="0"/>
    <x v="131"/>
    <x v="1"/>
    <x v="9"/>
    <x v="13"/>
    <x v="22"/>
    <x v="0"/>
    <n v="0"/>
  </r>
  <r>
    <x v="0"/>
    <x v="132"/>
    <x v="1"/>
    <x v="9"/>
    <x v="13"/>
    <x v="22"/>
    <x v="0"/>
    <n v="0"/>
  </r>
  <r>
    <x v="0"/>
    <x v="131"/>
    <x v="1"/>
    <x v="10"/>
    <x v="13"/>
    <x v="22"/>
    <x v="0"/>
    <n v="0"/>
  </r>
  <r>
    <x v="0"/>
    <x v="132"/>
    <x v="1"/>
    <x v="10"/>
    <x v="13"/>
    <x v="22"/>
    <x v="0"/>
    <n v="0"/>
  </r>
  <r>
    <x v="0"/>
    <x v="131"/>
    <x v="1"/>
    <x v="11"/>
    <x v="13"/>
    <x v="22"/>
    <x v="0"/>
    <n v="0"/>
  </r>
  <r>
    <x v="0"/>
    <x v="132"/>
    <x v="1"/>
    <x v="11"/>
    <x v="13"/>
    <x v="22"/>
    <x v="0"/>
    <n v="0"/>
  </r>
  <r>
    <x v="0"/>
    <x v="131"/>
    <x v="1"/>
    <x v="12"/>
    <x v="13"/>
    <x v="22"/>
    <x v="0"/>
    <n v="0"/>
  </r>
  <r>
    <x v="0"/>
    <x v="132"/>
    <x v="1"/>
    <x v="12"/>
    <x v="13"/>
    <x v="22"/>
    <x v="0"/>
    <n v="0"/>
  </r>
  <r>
    <x v="0"/>
    <x v="131"/>
    <x v="1"/>
    <x v="13"/>
    <x v="13"/>
    <x v="22"/>
    <x v="0"/>
    <n v="0"/>
  </r>
  <r>
    <x v="0"/>
    <x v="132"/>
    <x v="1"/>
    <x v="13"/>
    <x v="13"/>
    <x v="22"/>
    <x v="0"/>
    <n v="0"/>
  </r>
  <r>
    <x v="0"/>
    <x v="131"/>
    <x v="1"/>
    <x v="14"/>
    <x v="13"/>
    <x v="22"/>
    <x v="0"/>
    <n v="0"/>
  </r>
  <r>
    <x v="0"/>
    <x v="132"/>
    <x v="1"/>
    <x v="14"/>
    <x v="13"/>
    <x v="22"/>
    <x v="0"/>
    <n v="0"/>
  </r>
  <r>
    <x v="0"/>
    <x v="131"/>
    <x v="1"/>
    <x v="15"/>
    <x v="13"/>
    <x v="22"/>
    <x v="0"/>
    <n v="0"/>
  </r>
  <r>
    <x v="0"/>
    <x v="132"/>
    <x v="1"/>
    <x v="15"/>
    <x v="13"/>
    <x v="22"/>
    <x v="0"/>
    <n v="0"/>
  </r>
  <r>
    <x v="0"/>
    <x v="131"/>
    <x v="1"/>
    <x v="16"/>
    <x v="13"/>
    <x v="22"/>
    <x v="0"/>
    <n v="0"/>
  </r>
  <r>
    <x v="0"/>
    <x v="132"/>
    <x v="1"/>
    <x v="16"/>
    <x v="13"/>
    <x v="22"/>
    <x v="0"/>
    <n v="0"/>
  </r>
  <r>
    <x v="0"/>
    <x v="131"/>
    <x v="1"/>
    <x v="17"/>
    <x v="13"/>
    <x v="22"/>
    <x v="0"/>
    <n v="0"/>
  </r>
  <r>
    <x v="0"/>
    <x v="132"/>
    <x v="1"/>
    <x v="17"/>
    <x v="13"/>
    <x v="22"/>
    <x v="0"/>
    <n v="0"/>
  </r>
  <r>
    <x v="0"/>
    <x v="131"/>
    <x v="1"/>
    <x v="18"/>
    <x v="13"/>
    <x v="22"/>
    <x v="0"/>
    <n v="0"/>
  </r>
  <r>
    <x v="0"/>
    <x v="132"/>
    <x v="1"/>
    <x v="18"/>
    <x v="13"/>
    <x v="22"/>
    <x v="0"/>
    <n v="0"/>
  </r>
  <r>
    <x v="0"/>
    <x v="127"/>
    <x v="1"/>
    <x v="57"/>
    <x v="14"/>
    <x v="22"/>
    <x v="0"/>
    <n v="0"/>
  </r>
  <r>
    <x v="0"/>
    <x v="128"/>
    <x v="1"/>
    <x v="57"/>
    <x v="14"/>
    <x v="22"/>
    <x v="0"/>
    <n v="0"/>
  </r>
  <r>
    <x v="0"/>
    <x v="129"/>
    <x v="1"/>
    <x v="19"/>
    <x v="14"/>
    <x v="22"/>
    <x v="0"/>
    <n v="0"/>
  </r>
  <r>
    <x v="0"/>
    <x v="130"/>
    <x v="1"/>
    <x v="19"/>
    <x v="14"/>
    <x v="22"/>
    <x v="0"/>
    <n v="0"/>
  </r>
  <r>
    <x v="0"/>
    <x v="129"/>
    <x v="1"/>
    <x v="20"/>
    <x v="14"/>
    <x v="22"/>
    <x v="0"/>
    <n v="0"/>
  </r>
  <r>
    <x v="0"/>
    <x v="130"/>
    <x v="1"/>
    <x v="20"/>
    <x v="14"/>
    <x v="22"/>
    <x v="0"/>
    <n v="0"/>
  </r>
  <r>
    <x v="0"/>
    <x v="129"/>
    <x v="1"/>
    <x v="21"/>
    <x v="14"/>
    <x v="22"/>
    <x v="0"/>
    <n v="0"/>
  </r>
  <r>
    <x v="0"/>
    <x v="130"/>
    <x v="1"/>
    <x v="21"/>
    <x v="14"/>
    <x v="22"/>
    <x v="0"/>
    <n v="0"/>
  </r>
  <r>
    <x v="0"/>
    <x v="129"/>
    <x v="1"/>
    <x v="22"/>
    <x v="14"/>
    <x v="22"/>
    <x v="0"/>
    <n v="0"/>
  </r>
  <r>
    <x v="0"/>
    <x v="130"/>
    <x v="1"/>
    <x v="22"/>
    <x v="14"/>
    <x v="22"/>
    <x v="0"/>
    <n v="0"/>
  </r>
  <r>
    <x v="0"/>
    <x v="129"/>
    <x v="1"/>
    <x v="23"/>
    <x v="14"/>
    <x v="22"/>
    <x v="0"/>
    <n v="0"/>
  </r>
  <r>
    <x v="0"/>
    <x v="130"/>
    <x v="1"/>
    <x v="23"/>
    <x v="14"/>
    <x v="22"/>
    <x v="0"/>
    <n v="0"/>
  </r>
  <r>
    <x v="0"/>
    <x v="131"/>
    <x v="1"/>
    <x v="9"/>
    <x v="14"/>
    <x v="22"/>
    <x v="0"/>
    <n v="0"/>
  </r>
  <r>
    <x v="0"/>
    <x v="132"/>
    <x v="1"/>
    <x v="9"/>
    <x v="14"/>
    <x v="22"/>
    <x v="0"/>
    <n v="0"/>
  </r>
  <r>
    <x v="0"/>
    <x v="131"/>
    <x v="1"/>
    <x v="10"/>
    <x v="14"/>
    <x v="22"/>
    <x v="0"/>
    <n v="0"/>
  </r>
  <r>
    <x v="0"/>
    <x v="132"/>
    <x v="1"/>
    <x v="10"/>
    <x v="14"/>
    <x v="22"/>
    <x v="0"/>
    <n v="0"/>
  </r>
  <r>
    <x v="0"/>
    <x v="131"/>
    <x v="1"/>
    <x v="11"/>
    <x v="14"/>
    <x v="22"/>
    <x v="0"/>
    <n v="0"/>
  </r>
  <r>
    <x v="0"/>
    <x v="132"/>
    <x v="1"/>
    <x v="11"/>
    <x v="14"/>
    <x v="22"/>
    <x v="0"/>
    <n v="0"/>
  </r>
  <r>
    <x v="0"/>
    <x v="131"/>
    <x v="1"/>
    <x v="12"/>
    <x v="14"/>
    <x v="22"/>
    <x v="0"/>
    <n v="0"/>
  </r>
  <r>
    <x v="0"/>
    <x v="132"/>
    <x v="1"/>
    <x v="12"/>
    <x v="14"/>
    <x v="22"/>
    <x v="0"/>
    <n v="0"/>
  </r>
  <r>
    <x v="0"/>
    <x v="131"/>
    <x v="1"/>
    <x v="13"/>
    <x v="14"/>
    <x v="22"/>
    <x v="0"/>
    <n v="0"/>
  </r>
  <r>
    <x v="0"/>
    <x v="132"/>
    <x v="1"/>
    <x v="13"/>
    <x v="14"/>
    <x v="22"/>
    <x v="0"/>
    <n v="0"/>
  </r>
  <r>
    <x v="0"/>
    <x v="131"/>
    <x v="1"/>
    <x v="14"/>
    <x v="14"/>
    <x v="22"/>
    <x v="0"/>
    <n v="0"/>
  </r>
  <r>
    <x v="0"/>
    <x v="132"/>
    <x v="1"/>
    <x v="14"/>
    <x v="14"/>
    <x v="22"/>
    <x v="0"/>
    <n v="0"/>
  </r>
  <r>
    <x v="0"/>
    <x v="131"/>
    <x v="1"/>
    <x v="15"/>
    <x v="14"/>
    <x v="22"/>
    <x v="0"/>
    <n v="0"/>
  </r>
  <r>
    <x v="0"/>
    <x v="132"/>
    <x v="1"/>
    <x v="15"/>
    <x v="14"/>
    <x v="22"/>
    <x v="0"/>
    <n v="0"/>
  </r>
  <r>
    <x v="0"/>
    <x v="131"/>
    <x v="1"/>
    <x v="16"/>
    <x v="14"/>
    <x v="22"/>
    <x v="0"/>
    <n v="0"/>
  </r>
  <r>
    <x v="0"/>
    <x v="132"/>
    <x v="1"/>
    <x v="16"/>
    <x v="14"/>
    <x v="22"/>
    <x v="0"/>
    <n v="0"/>
  </r>
  <r>
    <x v="0"/>
    <x v="131"/>
    <x v="1"/>
    <x v="17"/>
    <x v="14"/>
    <x v="22"/>
    <x v="0"/>
    <n v="0"/>
  </r>
  <r>
    <x v="0"/>
    <x v="132"/>
    <x v="1"/>
    <x v="17"/>
    <x v="14"/>
    <x v="22"/>
    <x v="0"/>
    <n v="0"/>
  </r>
  <r>
    <x v="0"/>
    <x v="131"/>
    <x v="1"/>
    <x v="18"/>
    <x v="14"/>
    <x v="22"/>
    <x v="0"/>
    <n v="0"/>
  </r>
  <r>
    <x v="0"/>
    <x v="132"/>
    <x v="1"/>
    <x v="18"/>
    <x v="14"/>
    <x v="22"/>
    <x v="0"/>
    <n v="0"/>
  </r>
  <r>
    <x v="0"/>
    <x v="127"/>
    <x v="1"/>
    <x v="57"/>
    <x v="15"/>
    <x v="22"/>
    <x v="0"/>
    <n v="0"/>
  </r>
  <r>
    <x v="0"/>
    <x v="128"/>
    <x v="1"/>
    <x v="57"/>
    <x v="15"/>
    <x v="22"/>
    <x v="0"/>
    <n v="0"/>
  </r>
  <r>
    <x v="0"/>
    <x v="129"/>
    <x v="1"/>
    <x v="19"/>
    <x v="15"/>
    <x v="22"/>
    <x v="0"/>
    <n v="0"/>
  </r>
  <r>
    <x v="0"/>
    <x v="130"/>
    <x v="1"/>
    <x v="19"/>
    <x v="15"/>
    <x v="22"/>
    <x v="0"/>
    <n v="0"/>
  </r>
  <r>
    <x v="0"/>
    <x v="129"/>
    <x v="1"/>
    <x v="20"/>
    <x v="15"/>
    <x v="22"/>
    <x v="0"/>
    <n v="0"/>
  </r>
  <r>
    <x v="0"/>
    <x v="130"/>
    <x v="1"/>
    <x v="20"/>
    <x v="15"/>
    <x v="22"/>
    <x v="0"/>
    <n v="0"/>
  </r>
  <r>
    <x v="0"/>
    <x v="129"/>
    <x v="1"/>
    <x v="21"/>
    <x v="15"/>
    <x v="22"/>
    <x v="0"/>
    <n v="0"/>
  </r>
  <r>
    <x v="0"/>
    <x v="130"/>
    <x v="1"/>
    <x v="21"/>
    <x v="15"/>
    <x v="22"/>
    <x v="0"/>
    <n v="0"/>
  </r>
  <r>
    <x v="0"/>
    <x v="129"/>
    <x v="1"/>
    <x v="22"/>
    <x v="15"/>
    <x v="22"/>
    <x v="0"/>
    <n v="0"/>
  </r>
  <r>
    <x v="0"/>
    <x v="130"/>
    <x v="1"/>
    <x v="22"/>
    <x v="15"/>
    <x v="22"/>
    <x v="0"/>
    <n v="0"/>
  </r>
  <r>
    <x v="0"/>
    <x v="129"/>
    <x v="1"/>
    <x v="23"/>
    <x v="15"/>
    <x v="22"/>
    <x v="0"/>
    <n v="0"/>
  </r>
  <r>
    <x v="0"/>
    <x v="130"/>
    <x v="1"/>
    <x v="23"/>
    <x v="15"/>
    <x v="22"/>
    <x v="0"/>
    <n v="0"/>
  </r>
  <r>
    <x v="0"/>
    <x v="131"/>
    <x v="1"/>
    <x v="9"/>
    <x v="15"/>
    <x v="22"/>
    <x v="0"/>
    <n v="0"/>
  </r>
  <r>
    <x v="0"/>
    <x v="132"/>
    <x v="1"/>
    <x v="9"/>
    <x v="15"/>
    <x v="22"/>
    <x v="0"/>
    <n v="0"/>
  </r>
  <r>
    <x v="0"/>
    <x v="131"/>
    <x v="1"/>
    <x v="10"/>
    <x v="15"/>
    <x v="22"/>
    <x v="0"/>
    <n v="0"/>
  </r>
  <r>
    <x v="0"/>
    <x v="132"/>
    <x v="1"/>
    <x v="10"/>
    <x v="15"/>
    <x v="22"/>
    <x v="0"/>
    <n v="0"/>
  </r>
  <r>
    <x v="0"/>
    <x v="131"/>
    <x v="1"/>
    <x v="11"/>
    <x v="15"/>
    <x v="22"/>
    <x v="0"/>
    <n v="0"/>
  </r>
  <r>
    <x v="0"/>
    <x v="132"/>
    <x v="1"/>
    <x v="11"/>
    <x v="15"/>
    <x v="22"/>
    <x v="0"/>
    <n v="0"/>
  </r>
  <r>
    <x v="0"/>
    <x v="131"/>
    <x v="1"/>
    <x v="12"/>
    <x v="15"/>
    <x v="22"/>
    <x v="0"/>
    <n v="0"/>
  </r>
  <r>
    <x v="0"/>
    <x v="132"/>
    <x v="1"/>
    <x v="12"/>
    <x v="15"/>
    <x v="22"/>
    <x v="0"/>
    <n v="0"/>
  </r>
  <r>
    <x v="0"/>
    <x v="131"/>
    <x v="1"/>
    <x v="13"/>
    <x v="15"/>
    <x v="22"/>
    <x v="0"/>
    <n v="0"/>
  </r>
  <r>
    <x v="0"/>
    <x v="132"/>
    <x v="1"/>
    <x v="13"/>
    <x v="15"/>
    <x v="22"/>
    <x v="0"/>
    <n v="0"/>
  </r>
  <r>
    <x v="0"/>
    <x v="131"/>
    <x v="1"/>
    <x v="14"/>
    <x v="15"/>
    <x v="22"/>
    <x v="0"/>
    <n v="0"/>
  </r>
  <r>
    <x v="0"/>
    <x v="132"/>
    <x v="1"/>
    <x v="14"/>
    <x v="15"/>
    <x v="22"/>
    <x v="0"/>
    <n v="0"/>
  </r>
  <r>
    <x v="0"/>
    <x v="131"/>
    <x v="1"/>
    <x v="15"/>
    <x v="15"/>
    <x v="22"/>
    <x v="0"/>
    <n v="0"/>
  </r>
  <r>
    <x v="0"/>
    <x v="132"/>
    <x v="1"/>
    <x v="15"/>
    <x v="15"/>
    <x v="22"/>
    <x v="0"/>
    <n v="0"/>
  </r>
  <r>
    <x v="0"/>
    <x v="131"/>
    <x v="1"/>
    <x v="16"/>
    <x v="15"/>
    <x v="22"/>
    <x v="0"/>
    <n v="0"/>
  </r>
  <r>
    <x v="0"/>
    <x v="132"/>
    <x v="1"/>
    <x v="16"/>
    <x v="15"/>
    <x v="22"/>
    <x v="0"/>
    <n v="0"/>
  </r>
  <r>
    <x v="0"/>
    <x v="131"/>
    <x v="1"/>
    <x v="17"/>
    <x v="15"/>
    <x v="22"/>
    <x v="0"/>
    <n v="0"/>
  </r>
  <r>
    <x v="0"/>
    <x v="132"/>
    <x v="1"/>
    <x v="17"/>
    <x v="15"/>
    <x v="22"/>
    <x v="0"/>
    <n v="0"/>
  </r>
  <r>
    <x v="0"/>
    <x v="131"/>
    <x v="1"/>
    <x v="18"/>
    <x v="15"/>
    <x v="22"/>
    <x v="0"/>
    <n v="0"/>
  </r>
  <r>
    <x v="0"/>
    <x v="132"/>
    <x v="1"/>
    <x v="18"/>
    <x v="15"/>
    <x v="22"/>
    <x v="0"/>
    <n v="0"/>
  </r>
  <r>
    <x v="0"/>
    <x v="127"/>
    <x v="1"/>
    <x v="57"/>
    <x v="16"/>
    <x v="22"/>
    <x v="0"/>
    <n v="0"/>
  </r>
  <r>
    <x v="0"/>
    <x v="128"/>
    <x v="1"/>
    <x v="57"/>
    <x v="16"/>
    <x v="22"/>
    <x v="0"/>
    <n v="0"/>
  </r>
  <r>
    <x v="0"/>
    <x v="129"/>
    <x v="1"/>
    <x v="19"/>
    <x v="16"/>
    <x v="22"/>
    <x v="0"/>
    <n v="0"/>
  </r>
  <r>
    <x v="0"/>
    <x v="130"/>
    <x v="1"/>
    <x v="19"/>
    <x v="16"/>
    <x v="22"/>
    <x v="0"/>
    <n v="0"/>
  </r>
  <r>
    <x v="0"/>
    <x v="129"/>
    <x v="1"/>
    <x v="20"/>
    <x v="16"/>
    <x v="22"/>
    <x v="0"/>
    <n v="0"/>
  </r>
  <r>
    <x v="0"/>
    <x v="130"/>
    <x v="1"/>
    <x v="20"/>
    <x v="16"/>
    <x v="22"/>
    <x v="0"/>
    <n v="0"/>
  </r>
  <r>
    <x v="0"/>
    <x v="129"/>
    <x v="1"/>
    <x v="21"/>
    <x v="16"/>
    <x v="22"/>
    <x v="0"/>
    <n v="0"/>
  </r>
  <r>
    <x v="0"/>
    <x v="130"/>
    <x v="1"/>
    <x v="21"/>
    <x v="16"/>
    <x v="22"/>
    <x v="0"/>
    <n v="0"/>
  </r>
  <r>
    <x v="0"/>
    <x v="129"/>
    <x v="1"/>
    <x v="22"/>
    <x v="16"/>
    <x v="22"/>
    <x v="0"/>
    <n v="0"/>
  </r>
  <r>
    <x v="0"/>
    <x v="130"/>
    <x v="1"/>
    <x v="22"/>
    <x v="16"/>
    <x v="22"/>
    <x v="0"/>
    <n v="0"/>
  </r>
  <r>
    <x v="0"/>
    <x v="129"/>
    <x v="1"/>
    <x v="23"/>
    <x v="16"/>
    <x v="22"/>
    <x v="0"/>
    <n v="0"/>
  </r>
  <r>
    <x v="0"/>
    <x v="130"/>
    <x v="1"/>
    <x v="23"/>
    <x v="16"/>
    <x v="22"/>
    <x v="0"/>
    <n v="0"/>
  </r>
  <r>
    <x v="0"/>
    <x v="131"/>
    <x v="1"/>
    <x v="9"/>
    <x v="16"/>
    <x v="22"/>
    <x v="0"/>
    <n v="0"/>
  </r>
  <r>
    <x v="0"/>
    <x v="132"/>
    <x v="1"/>
    <x v="9"/>
    <x v="16"/>
    <x v="22"/>
    <x v="0"/>
    <n v="0"/>
  </r>
  <r>
    <x v="0"/>
    <x v="131"/>
    <x v="1"/>
    <x v="10"/>
    <x v="16"/>
    <x v="22"/>
    <x v="0"/>
    <n v="0"/>
  </r>
  <r>
    <x v="0"/>
    <x v="132"/>
    <x v="1"/>
    <x v="10"/>
    <x v="16"/>
    <x v="22"/>
    <x v="0"/>
    <n v="0"/>
  </r>
  <r>
    <x v="0"/>
    <x v="131"/>
    <x v="1"/>
    <x v="11"/>
    <x v="16"/>
    <x v="22"/>
    <x v="0"/>
    <n v="0"/>
  </r>
  <r>
    <x v="0"/>
    <x v="132"/>
    <x v="1"/>
    <x v="11"/>
    <x v="16"/>
    <x v="22"/>
    <x v="0"/>
    <n v="0"/>
  </r>
  <r>
    <x v="0"/>
    <x v="131"/>
    <x v="1"/>
    <x v="12"/>
    <x v="16"/>
    <x v="22"/>
    <x v="0"/>
    <n v="0"/>
  </r>
  <r>
    <x v="0"/>
    <x v="132"/>
    <x v="1"/>
    <x v="12"/>
    <x v="16"/>
    <x v="22"/>
    <x v="0"/>
    <n v="0"/>
  </r>
  <r>
    <x v="0"/>
    <x v="131"/>
    <x v="1"/>
    <x v="13"/>
    <x v="16"/>
    <x v="22"/>
    <x v="0"/>
    <n v="0"/>
  </r>
  <r>
    <x v="0"/>
    <x v="132"/>
    <x v="1"/>
    <x v="13"/>
    <x v="16"/>
    <x v="22"/>
    <x v="0"/>
    <n v="0"/>
  </r>
  <r>
    <x v="0"/>
    <x v="131"/>
    <x v="1"/>
    <x v="14"/>
    <x v="16"/>
    <x v="22"/>
    <x v="0"/>
    <n v="0"/>
  </r>
  <r>
    <x v="0"/>
    <x v="132"/>
    <x v="1"/>
    <x v="14"/>
    <x v="16"/>
    <x v="22"/>
    <x v="0"/>
    <n v="0"/>
  </r>
  <r>
    <x v="0"/>
    <x v="131"/>
    <x v="1"/>
    <x v="15"/>
    <x v="16"/>
    <x v="22"/>
    <x v="0"/>
    <n v="0"/>
  </r>
  <r>
    <x v="0"/>
    <x v="132"/>
    <x v="1"/>
    <x v="15"/>
    <x v="16"/>
    <x v="22"/>
    <x v="0"/>
    <n v="0"/>
  </r>
  <r>
    <x v="0"/>
    <x v="131"/>
    <x v="1"/>
    <x v="16"/>
    <x v="16"/>
    <x v="22"/>
    <x v="0"/>
    <n v="0"/>
  </r>
  <r>
    <x v="0"/>
    <x v="132"/>
    <x v="1"/>
    <x v="16"/>
    <x v="16"/>
    <x v="22"/>
    <x v="0"/>
    <n v="0"/>
  </r>
  <r>
    <x v="0"/>
    <x v="131"/>
    <x v="1"/>
    <x v="17"/>
    <x v="16"/>
    <x v="22"/>
    <x v="0"/>
    <n v="0"/>
  </r>
  <r>
    <x v="0"/>
    <x v="132"/>
    <x v="1"/>
    <x v="17"/>
    <x v="16"/>
    <x v="22"/>
    <x v="0"/>
    <n v="0"/>
  </r>
  <r>
    <x v="0"/>
    <x v="131"/>
    <x v="1"/>
    <x v="18"/>
    <x v="16"/>
    <x v="22"/>
    <x v="0"/>
    <n v="0"/>
  </r>
  <r>
    <x v="0"/>
    <x v="132"/>
    <x v="1"/>
    <x v="18"/>
    <x v="16"/>
    <x v="22"/>
    <x v="0"/>
    <n v="0"/>
  </r>
  <r>
    <x v="0"/>
    <x v="127"/>
    <x v="1"/>
    <x v="57"/>
    <x v="17"/>
    <x v="22"/>
    <x v="0"/>
    <n v="0"/>
  </r>
  <r>
    <x v="0"/>
    <x v="128"/>
    <x v="1"/>
    <x v="57"/>
    <x v="17"/>
    <x v="22"/>
    <x v="0"/>
    <n v="0"/>
  </r>
  <r>
    <x v="0"/>
    <x v="129"/>
    <x v="1"/>
    <x v="19"/>
    <x v="17"/>
    <x v="22"/>
    <x v="0"/>
    <n v="0"/>
  </r>
  <r>
    <x v="0"/>
    <x v="130"/>
    <x v="1"/>
    <x v="19"/>
    <x v="17"/>
    <x v="22"/>
    <x v="0"/>
    <n v="0"/>
  </r>
  <r>
    <x v="0"/>
    <x v="129"/>
    <x v="1"/>
    <x v="20"/>
    <x v="17"/>
    <x v="22"/>
    <x v="0"/>
    <n v="0"/>
  </r>
  <r>
    <x v="0"/>
    <x v="130"/>
    <x v="1"/>
    <x v="20"/>
    <x v="17"/>
    <x v="22"/>
    <x v="0"/>
    <n v="0"/>
  </r>
  <r>
    <x v="0"/>
    <x v="129"/>
    <x v="1"/>
    <x v="21"/>
    <x v="17"/>
    <x v="22"/>
    <x v="0"/>
    <n v="0"/>
  </r>
  <r>
    <x v="0"/>
    <x v="130"/>
    <x v="1"/>
    <x v="21"/>
    <x v="17"/>
    <x v="22"/>
    <x v="0"/>
    <n v="0"/>
  </r>
  <r>
    <x v="0"/>
    <x v="129"/>
    <x v="1"/>
    <x v="22"/>
    <x v="17"/>
    <x v="22"/>
    <x v="0"/>
    <n v="0"/>
  </r>
  <r>
    <x v="0"/>
    <x v="130"/>
    <x v="1"/>
    <x v="22"/>
    <x v="17"/>
    <x v="22"/>
    <x v="0"/>
    <n v="0"/>
  </r>
  <r>
    <x v="0"/>
    <x v="129"/>
    <x v="1"/>
    <x v="23"/>
    <x v="17"/>
    <x v="22"/>
    <x v="0"/>
    <n v="0"/>
  </r>
  <r>
    <x v="0"/>
    <x v="130"/>
    <x v="1"/>
    <x v="23"/>
    <x v="17"/>
    <x v="22"/>
    <x v="0"/>
    <n v="0"/>
  </r>
  <r>
    <x v="0"/>
    <x v="131"/>
    <x v="1"/>
    <x v="9"/>
    <x v="17"/>
    <x v="22"/>
    <x v="0"/>
    <n v="0"/>
  </r>
  <r>
    <x v="0"/>
    <x v="132"/>
    <x v="1"/>
    <x v="9"/>
    <x v="17"/>
    <x v="22"/>
    <x v="0"/>
    <n v="0"/>
  </r>
  <r>
    <x v="0"/>
    <x v="131"/>
    <x v="1"/>
    <x v="10"/>
    <x v="17"/>
    <x v="22"/>
    <x v="0"/>
    <n v="0"/>
  </r>
  <r>
    <x v="0"/>
    <x v="132"/>
    <x v="1"/>
    <x v="10"/>
    <x v="17"/>
    <x v="22"/>
    <x v="0"/>
    <n v="0"/>
  </r>
  <r>
    <x v="0"/>
    <x v="131"/>
    <x v="1"/>
    <x v="11"/>
    <x v="17"/>
    <x v="22"/>
    <x v="0"/>
    <n v="0"/>
  </r>
  <r>
    <x v="0"/>
    <x v="132"/>
    <x v="1"/>
    <x v="11"/>
    <x v="17"/>
    <x v="22"/>
    <x v="0"/>
    <n v="0"/>
  </r>
  <r>
    <x v="0"/>
    <x v="131"/>
    <x v="1"/>
    <x v="12"/>
    <x v="17"/>
    <x v="22"/>
    <x v="0"/>
    <n v="0"/>
  </r>
  <r>
    <x v="0"/>
    <x v="132"/>
    <x v="1"/>
    <x v="12"/>
    <x v="17"/>
    <x v="22"/>
    <x v="0"/>
    <n v="0"/>
  </r>
  <r>
    <x v="0"/>
    <x v="131"/>
    <x v="1"/>
    <x v="13"/>
    <x v="17"/>
    <x v="22"/>
    <x v="0"/>
    <n v="0"/>
  </r>
  <r>
    <x v="0"/>
    <x v="132"/>
    <x v="1"/>
    <x v="13"/>
    <x v="17"/>
    <x v="22"/>
    <x v="0"/>
    <n v="0"/>
  </r>
  <r>
    <x v="0"/>
    <x v="131"/>
    <x v="1"/>
    <x v="14"/>
    <x v="17"/>
    <x v="22"/>
    <x v="0"/>
    <n v="0"/>
  </r>
  <r>
    <x v="0"/>
    <x v="132"/>
    <x v="1"/>
    <x v="14"/>
    <x v="17"/>
    <x v="22"/>
    <x v="0"/>
    <n v="0"/>
  </r>
  <r>
    <x v="0"/>
    <x v="131"/>
    <x v="1"/>
    <x v="15"/>
    <x v="17"/>
    <x v="22"/>
    <x v="0"/>
    <n v="0"/>
  </r>
  <r>
    <x v="0"/>
    <x v="132"/>
    <x v="1"/>
    <x v="15"/>
    <x v="17"/>
    <x v="22"/>
    <x v="0"/>
    <n v="0"/>
  </r>
  <r>
    <x v="0"/>
    <x v="131"/>
    <x v="1"/>
    <x v="16"/>
    <x v="17"/>
    <x v="22"/>
    <x v="0"/>
    <n v="0"/>
  </r>
  <r>
    <x v="0"/>
    <x v="132"/>
    <x v="1"/>
    <x v="16"/>
    <x v="17"/>
    <x v="22"/>
    <x v="0"/>
    <n v="0"/>
  </r>
  <r>
    <x v="0"/>
    <x v="131"/>
    <x v="1"/>
    <x v="17"/>
    <x v="17"/>
    <x v="22"/>
    <x v="0"/>
    <n v="0"/>
  </r>
  <r>
    <x v="0"/>
    <x v="132"/>
    <x v="1"/>
    <x v="17"/>
    <x v="17"/>
    <x v="22"/>
    <x v="0"/>
    <n v="0"/>
  </r>
  <r>
    <x v="0"/>
    <x v="131"/>
    <x v="1"/>
    <x v="18"/>
    <x v="17"/>
    <x v="22"/>
    <x v="0"/>
    <n v="0"/>
  </r>
  <r>
    <x v="0"/>
    <x v="132"/>
    <x v="1"/>
    <x v="18"/>
    <x v="17"/>
    <x v="22"/>
    <x v="0"/>
    <n v="0"/>
  </r>
  <r>
    <x v="0"/>
    <x v="127"/>
    <x v="1"/>
    <x v="57"/>
    <x v="18"/>
    <x v="22"/>
    <x v="0"/>
    <n v="0"/>
  </r>
  <r>
    <x v="0"/>
    <x v="128"/>
    <x v="1"/>
    <x v="57"/>
    <x v="18"/>
    <x v="22"/>
    <x v="0"/>
    <n v="0"/>
  </r>
  <r>
    <x v="0"/>
    <x v="129"/>
    <x v="1"/>
    <x v="19"/>
    <x v="18"/>
    <x v="22"/>
    <x v="0"/>
    <n v="0"/>
  </r>
  <r>
    <x v="0"/>
    <x v="130"/>
    <x v="1"/>
    <x v="19"/>
    <x v="18"/>
    <x v="22"/>
    <x v="0"/>
    <n v="0"/>
  </r>
  <r>
    <x v="0"/>
    <x v="129"/>
    <x v="1"/>
    <x v="20"/>
    <x v="18"/>
    <x v="22"/>
    <x v="0"/>
    <n v="0"/>
  </r>
  <r>
    <x v="0"/>
    <x v="130"/>
    <x v="1"/>
    <x v="20"/>
    <x v="18"/>
    <x v="22"/>
    <x v="0"/>
    <n v="0"/>
  </r>
  <r>
    <x v="0"/>
    <x v="129"/>
    <x v="1"/>
    <x v="21"/>
    <x v="18"/>
    <x v="22"/>
    <x v="0"/>
    <n v="0"/>
  </r>
  <r>
    <x v="0"/>
    <x v="130"/>
    <x v="1"/>
    <x v="21"/>
    <x v="18"/>
    <x v="22"/>
    <x v="0"/>
    <n v="0"/>
  </r>
  <r>
    <x v="0"/>
    <x v="129"/>
    <x v="1"/>
    <x v="22"/>
    <x v="18"/>
    <x v="22"/>
    <x v="0"/>
    <n v="0"/>
  </r>
  <r>
    <x v="0"/>
    <x v="130"/>
    <x v="1"/>
    <x v="22"/>
    <x v="18"/>
    <x v="22"/>
    <x v="0"/>
    <n v="0"/>
  </r>
  <r>
    <x v="0"/>
    <x v="129"/>
    <x v="1"/>
    <x v="23"/>
    <x v="18"/>
    <x v="22"/>
    <x v="0"/>
    <n v="0"/>
  </r>
  <r>
    <x v="0"/>
    <x v="130"/>
    <x v="1"/>
    <x v="23"/>
    <x v="18"/>
    <x v="22"/>
    <x v="0"/>
    <n v="0"/>
  </r>
  <r>
    <x v="0"/>
    <x v="131"/>
    <x v="1"/>
    <x v="9"/>
    <x v="18"/>
    <x v="22"/>
    <x v="0"/>
    <n v="0"/>
  </r>
  <r>
    <x v="0"/>
    <x v="132"/>
    <x v="1"/>
    <x v="9"/>
    <x v="18"/>
    <x v="22"/>
    <x v="0"/>
    <n v="0"/>
  </r>
  <r>
    <x v="0"/>
    <x v="131"/>
    <x v="1"/>
    <x v="10"/>
    <x v="18"/>
    <x v="22"/>
    <x v="0"/>
    <n v="0"/>
  </r>
  <r>
    <x v="0"/>
    <x v="132"/>
    <x v="1"/>
    <x v="10"/>
    <x v="18"/>
    <x v="22"/>
    <x v="0"/>
    <n v="0"/>
  </r>
  <r>
    <x v="0"/>
    <x v="131"/>
    <x v="1"/>
    <x v="11"/>
    <x v="18"/>
    <x v="22"/>
    <x v="0"/>
    <n v="0"/>
  </r>
  <r>
    <x v="0"/>
    <x v="132"/>
    <x v="1"/>
    <x v="11"/>
    <x v="18"/>
    <x v="22"/>
    <x v="0"/>
    <n v="0"/>
  </r>
  <r>
    <x v="0"/>
    <x v="131"/>
    <x v="1"/>
    <x v="12"/>
    <x v="18"/>
    <x v="22"/>
    <x v="0"/>
    <n v="0"/>
  </r>
  <r>
    <x v="0"/>
    <x v="132"/>
    <x v="1"/>
    <x v="12"/>
    <x v="18"/>
    <x v="22"/>
    <x v="0"/>
    <n v="0"/>
  </r>
  <r>
    <x v="0"/>
    <x v="131"/>
    <x v="1"/>
    <x v="13"/>
    <x v="18"/>
    <x v="22"/>
    <x v="0"/>
    <n v="0"/>
  </r>
  <r>
    <x v="0"/>
    <x v="132"/>
    <x v="1"/>
    <x v="13"/>
    <x v="18"/>
    <x v="22"/>
    <x v="0"/>
    <n v="0"/>
  </r>
  <r>
    <x v="0"/>
    <x v="131"/>
    <x v="1"/>
    <x v="14"/>
    <x v="18"/>
    <x v="22"/>
    <x v="0"/>
    <n v="0"/>
  </r>
  <r>
    <x v="0"/>
    <x v="132"/>
    <x v="1"/>
    <x v="14"/>
    <x v="18"/>
    <x v="22"/>
    <x v="0"/>
    <n v="0"/>
  </r>
  <r>
    <x v="0"/>
    <x v="131"/>
    <x v="1"/>
    <x v="15"/>
    <x v="18"/>
    <x v="22"/>
    <x v="0"/>
    <n v="0"/>
  </r>
  <r>
    <x v="0"/>
    <x v="132"/>
    <x v="1"/>
    <x v="15"/>
    <x v="18"/>
    <x v="22"/>
    <x v="0"/>
    <n v="0"/>
  </r>
  <r>
    <x v="0"/>
    <x v="131"/>
    <x v="1"/>
    <x v="16"/>
    <x v="18"/>
    <x v="22"/>
    <x v="0"/>
    <n v="0"/>
  </r>
  <r>
    <x v="0"/>
    <x v="132"/>
    <x v="1"/>
    <x v="16"/>
    <x v="18"/>
    <x v="22"/>
    <x v="0"/>
    <n v="0"/>
  </r>
  <r>
    <x v="0"/>
    <x v="131"/>
    <x v="1"/>
    <x v="17"/>
    <x v="18"/>
    <x v="22"/>
    <x v="0"/>
    <n v="0"/>
  </r>
  <r>
    <x v="0"/>
    <x v="132"/>
    <x v="1"/>
    <x v="17"/>
    <x v="18"/>
    <x v="22"/>
    <x v="0"/>
    <n v="0"/>
  </r>
  <r>
    <x v="0"/>
    <x v="131"/>
    <x v="1"/>
    <x v="18"/>
    <x v="18"/>
    <x v="22"/>
    <x v="0"/>
    <n v="0"/>
  </r>
  <r>
    <x v="0"/>
    <x v="132"/>
    <x v="1"/>
    <x v="18"/>
    <x v="18"/>
    <x v="22"/>
    <x v="0"/>
    <n v="0"/>
  </r>
  <r>
    <x v="0"/>
    <x v="133"/>
    <x v="1"/>
    <x v="9"/>
    <x v="19"/>
    <x v="22"/>
    <x v="0"/>
    <n v="0"/>
  </r>
  <r>
    <x v="0"/>
    <x v="134"/>
    <x v="1"/>
    <x v="9"/>
    <x v="19"/>
    <x v="22"/>
    <x v="0"/>
    <n v="0"/>
  </r>
  <r>
    <x v="0"/>
    <x v="133"/>
    <x v="1"/>
    <x v="10"/>
    <x v="19"/>
    <x v="22"/>
    <x v="0"/>
    <n v="0"/>
  </r>
  <r>
    <x v="0"/>
    <x v="134"/>
    <x v="1"/>
    <x v="10"/>
    <x v="19"/>
    <x v="22"/>
    <x v="0"/>
    <n v="0"/>
  </r>
  <r>
    <x v="0"/>
    <x v="133"/>
    <x v="1"/>
    <x v="11"/>
    <x v="19"/>
    <x v="22"/>
    <x v="0"/>
    <n v="0"/>
  </r>
  <r>
    <x v="0"/>
    <x v="134"/>
    <x v="1"/>
    <x v="11"/>
    <x v="19"/>
    <x v="22"/>
    <x v="0"/>
    <n v="0"/>
  </r>
  <r>
    <x v="0"/>
    <x v="133"/>
    <x v="1"/>
    <x v="12"/>
    <x v="19"/>
    <x v="22"/>
    <x v="0"/>
    <n v="0"/>
  </r>
  <r>
    <x v="0"/>
    <x v="134"/>
    <x v="1"/>
    <x v="12"/>
    <x v="19"/>
    <x v="22"/>
    <x v="0"/>
    <n v="0"/>
  </r>
  <r>
    <x v="0"/>
    <x v="133"/>
    <x v="1"/>
    <x v="13"/>
    <x v="19"/>
    <x v="22"/>
    <x v="0"/>
    <n v="0"/>
  </r>
  <r>
    <x v="0"/>
    <x v="134"/>
    <x v="1"/>
    <x v="13"/>
    <x v="19"/>
    <x v="22"/>
    <x v="0"/>
    <n v="0"/>
  </r>
  <r>
    <x v="0"/>
    <x v="133"/>
    <x v="1"/>
    <x v="14"/>
    <x v="19"/>
    <x v="22"/>
    <x v="0"/>
    <n v="0"/>
  </r>
  <r>
    <x v="0"/>
    <x v="134"/>
    <x v="1"/>
    <x v="14"/>
    <x v="19"/>
    <x v="22"/>
    <x v="0"/>
    <n v="0"/>
  </r>
  <r>
    <x v="0"/>
    <x v="133"/>
    <x v="1"/>
    <x v="15"/>
    <x v="19"/>
    <x v="22"/>
    <x v="0"/>
    <n v="0"/>
  </r>
  <r>
    <x v="0"/>
    <x v="134"/>
    <x v="1"/>
    <x v="15"/>
    <x v="19"/>
    <x v="22"/>
    <x v="0"/>
    <n v="0"/>
  </r>
  <r>
    <x v="0"/>
    <x v="133"/>
    <x v="1"/>
    <x v="16"/>
    <x v="19"/>
    <x v="22"/>
    <x v="0"/>
    <n v="0"/>
  </r>
  <r>
    <x v="0"/>
    <x v="134"/>
    <x v="1"/>
    <x v="16"/>
    <x v="19"/>
    <x v="22"/>
    <x v="0"/>
    <n v="0"/>
  </r>
  <r>
    <x v="0"/>
    <x v="133"/>
    <x v="1"/>
    <x v="17"/>
    <x v="19"/>
    <x v="22"/>
    <x v="0"/>
    <n v="0"/>
  </r>
  <r>
    <x v="0"/>
    <x v="134"/>
    <x v="1"/>
    <x v="17"/>
    <x v="19"/>
    <x v="22"/>
    <x v="0"/>
    <n v="0"/>
  </r>
  <r>
    <x v="0"/>
    <x v="133"/>
    <x v="1"/>
    <x v="18"/>
    <x v="19"/>
    <x v="22"/>
    <x v="0"/>
    <n v="0"/>
  </r>
  <r>
    <x v="0"/>
    <x v="134"/>
    <x v="1"/>
    <x v="18"/>
    <x v="19"/>
    <x v="22"/>
    <x v="0"/>
    <n v="0"/>
  </r>
  <r>
    <x v="0"/>
    <x v="127"/>
    <x v="1"/>
    <x v="57"/>
    <x v="10"/>
    <x v="23"/>
    <x v="0"/>
    <n v="0"/>
  </r>
  <r>
    <x v="0"/>
    <x v="128"/>
    <x v="1"/>
    <x v="57"/>
    <x v="10"/>
    <x v="23"/>
    <x v="0"/>
    <n v="0"/>
  </r>
  <r>
    <x v="0"/>
    <x v="129"/>
    <x v="1"/>
    <x v="19"/>
    <x v="10"/>
    <x v="23"/>
    <x v="0"/>
    <n v="0"/>
  </r>
  <r>
    <x v="0"/>
    <x v="130"/>
    <x v="1"/>
    <x v="19"/>
    <x v="10"/>
    <x v="23"/>
    <x v="0"/>
    <n v="0"/>
  </r>
  <r>
    <x v="0"/>
    <x v="129"/>
    <x v="1"/>
    <x v="20"/>
    <x v="10"/>
    <x v="23"/>
    <x v="0"/>
    <n v="0"/>
  </r>
  <r>
    <x v="0"/>
    <x v="130"/>
    <x v="1"/>
    <x v="20"/>
    <x v="10"/>
    <x v="23"/>
    <x v="0"/>
    <n v="0"/>
  </r>
  <r>
    <x v="0"/>
    <x v="129"/>
    <x v="1"/>
    <x v="21"/>
    <x v="10"/>
    <x v="23"/>
    <x v="0"/>
    <n v="0"/>
  </r>
  <r>
    <x v="0"/>
    <x v="130"/>
    <x v="1"/>
    <x v="21"/>
    <x v="10"/>
    <x v="23"/>
    <x v="0"/>
    <n v="0"/>
  </r>
  <r>
    <x v="0"/>
    <x v="129"/>
    <x v="1"/>
    <x v="22"/>
    <x v="10"/>
    <x v="23"/>
    <x v="0"/>
    <n v="0"/>
  </r>
  <r>
    <x v="0"/>
    <x v="130"/>
    <x v="1"/>
    <x v="22"/>
    <x v="10"/>
    <x v="23"/>
    <x v="0"/>
    <n v="0"/>
  </r>
  <r>
    <x v="0"/>
    <x v="129"/>
    <x v="1"/>
    <x v="23"/>
    <x v="10"/>
    <x v="23"/>
    <x v="0"/>
    <n v="0"/>
  </r>
  <r>
    <x v="0"/>
    <x v="130"/>
    <x v="1"/>
    <x v="23"/>
    <x v="10"/>
    <x v="23"/>
    <x v="0"/>
    <n v="0"/>
  </r>
  <r>
    <x v="0"/>
    <x v="131"/>
    <x v="1"/>
    <x v="9"/>
    <x v="10"/>
    <x v="23"/>
    <x v="0"/>
    <n v="0"/>
  </r>
  <r>
    <x v="0"/>
    <x v="132"/>
    <x v="1"/>
    <x v="9"/>
    <x v="10"/>
    <x v="23"/>
    <x v="0"/>
    <n v="0"/>
  </r>
  <r>
    <x v="0"/>
    <x v="131"/>
    <x v="1"/>
    <x v="10"/>
    <x v="10"/>
    <x v="23"/>
    <x v="0"/>
    <n v="0"/>
  </r>
  <r>
    <x v="0"/>
    <x v="132"/>
    <x v="1"/>
    <x v="10"/>
    <x v="10"/>
    <x v="23"/>
    <x v="0"/>
    <n v="0"/>
  </r>
  <r>
    <x v="0"/>
    <x v="131"/>
    <x v="1"/>
    <x v="11"/>
    <x v="10"/>
    <x v="23"/>
    <x v="0"/>
    <n v="0"/>
  </r>
  <r>
    <x v="0"/>
    <x v="132"/>
    <x v="1"/>
    <x v="11"/>
    <x v="10"/>
    <x v="23"/>
    <x v="0"/>
    <n v="0"/>
  </r>
  <r>
    <x v="0"/>
    <x v="131"/>
    <x v="1"/>
    <x v="12"/>
    <x v="10"/>
    <x v="23"/>
    <x v="0"/>
    <n v="0"/>
  </r>
  <r>
    <x v="0"/>
    <x v="132"/>
    <x v="1"/>
    <x v="12"/>
    <x v="10"/>
    <x v="23"/>
    <x v="0"/>
    <n v="0"/>
  </r>
  <r>
    <x v="0"/>
    <x v="131"/>
    <x v="1"/>
    <x v="13"/>
    <x v="10"/>
    <x v="23"/>
    <x v="0"/>
    <n v="0"/>
  </r>
  <r>
    <x v="0"/>
    <x v="132"/>
    <x v="1"/>
    <x v="13"/>
    <x v="10"/>
    <x v="23"/>
    <x v="0"/>
    <n v="0"/>
  </r>
  <r>
    <x v="0"/>
    <x v="131"/>
    <x v="1"/>
    <x v="14"/>
    <x v="10"/>
    <x v="23"/>
    <x v="0"/>
    <n v="0"/>
  </r>
  <r>
    <x v="0"/>
    <x v="132"/>
    <x v="1"/>
    <x v="14"/>
    <x v="10"/>
    <x v="23"/>
    <x v="0"/>
    <n v="0"/>
  </r>
  <r>
    <x v="0"/>
    <x v="131"/>
    <x v="1"/>
    <x v="15"/>
    <x v="10"/>
    <x v="23"/>
    <x v="0"/>
    <n v="0"/>
  </r>
  <r>
    <x v="0"/>
    <x v="132"/>
    <x v="1"/>
    <x v="15"/>
    <x v="10"/>
    <x v="23"/>
    <x v="0"/>
    <n v="0"/>
  </r>
  <r>
    <x v="0"/>
    <x v="131"/>
    <x v="1"/>
    <x v="16"/>
    <x v="10"/>
    <x v="23"/>
    <x v="0"/>
    <n v="0"/>
  </r>
  <r>
    <x v="0"/>
    <x v="132"/>
    <x v="1"/>
    <x v="16"/>
    <x v="10"/>
    <x v="23"/>
    <x v="0"/>
    <n v="0"/>
  </r>
  <r>
    <x v="0"/>
    <x v="131"/>
    <x v="1"/>
    <x v="17"/>
    <x v="10"/>
    <x v="23"/>
    <x v="0"/>
    <n v="0"/>
  </r>
  <r>
    <x v="0"/>
    <x v="132"/>
    <x v="1"/>
    <x v="17"/>
    <x v="10"/>
    <x v="23"/>
    <x v="0"/>
    <n v="0"/>
  </r>
  <r>
    <x v="0"/>
    <x v="131"/>
    <x v="1"/>
    <x v="18"/>
    <x v="10"/>
    <x v="23"/>
    <x v="0"/>
    <n v="0"/>
  </r>
  <r>
    <x v="0"/>
    <x v="132"/>
    <x v="1"/>
    <x v="18"/>
    <x v="10"/>
    <x v="23"/>
    <x v="0"/>
    <n v="0"/>
  </r>
  <r>
    <x v="0"/>
    <x v="127"/>
    <x v="1"/>
    <x v="57"/>
    <x v="11"/>
    <x v="23"/>
    <x v="0"/>
    <n v="0"/>
  </r>
  <r>
    <x v="0"/>
    <x v="128"/>
    <x v="1"/>
    <x v="57"/>
    <x v="11"/>
    <x v="23"/>
    <x v="0"/>
    <n v="0"/>
  </r>
  <r>
    <x v="0"/>
    <x v="129"/>
    <x v="1"/>
    <x v="19"/>
    <x v="11"/>
    <x v="23"/>
    <x v="0"/>
    <n v="0"/>
  </r>
  <r>
    <x v="0"/>
    <x v="130"/>
    <x v="1"/>
    <x v="19"/>
    <x v="11"/>
    <x v="23"/>
    <x v="0"/>
    <n v="0"/>
  </r>
  <r>
    <x v="0"/>
    <x v="129"/>
    <x v="1"/>
    <x v="20"/>
    <x v="11"/>
    <x v="23"/>
    <x v="0"/>
    <n v="0"/>
  </r>
  <r>
    <x v="0"/>
    <x v="130"/>
    <x v="1"/>
    <x v="20"/>
    <x v="11"/>
    <x v="23"/>
    <x v="0"/>
    <n v="0"/>
  </r>
  <r>
    <x v="0"/>
    <x v="129"/>
    <x v="1"/>
    <x v="21"/>
    <x v="11"/>
    <x v="23"/>
    <x v="0"/>
    <n v="0"/>
  </r>
  <r>
    <x v="0"/>
    <x v="130"/>
    <x v="1"/>
    <x v="21"/>
    <x v="11"/>
    <x v="23"/>
    <x v="0"/>
    <n v="0"/>
  </r>
  <r>
    <x v="0"/>
    <x v="129"/>
    <x v="1"/>
    <x v="22"/>
    <x v="11"/>
    <x v="23"/>
    <x v="0"/>
    <n v="0"/>
  </r>
  <r>
    <x v="0"/>
    <x v="130"/>
    <x v="1"/>
    <x v="22"/>
    <x v="11"/>
    <x v="23"/>
    <x v="0"/>
    <n v="0"/>
  </r>
  <r>
    <x v="0"/>
    <x v="129"/>
    <x v="1"/>
    <x v="23"/>
    <x v="11"/>
    <x v="23"/>
    <x v="0"/>
    <n v="0"/>
  </r>
  <r>
    <x v="0"/>
    <x v="130"/>
    <x v="1"/>
    <x v="23"/>
    <x v="11"/>
    <x v="23"/>
    <x v="0"/>
    <n v="0"/>
  </r>
  <r>
    <x v="0"/>
    <x v="131"/>
    <x v="1"/>
    <x v="9"/>
    <x v="11"/>
    <x v="23"/>
    <x v="0"/>
    <n v="0"/>
  </r>
  <r>
    <x v="0"/>
    <x v="132"/>
    <x v="1"/>
    <x v="9"/>
    <x v="11"/>
    <x v="23"/>
    <x v="0"/>
    <n v="0"/>
  </r>
  <r>
    <x v="0"/>
    <x v="131"/>
    <x v="1"/>
    <x v="10"/>
    <x v="11"/>
    <x v="23"/>
    <x v="0"/>
    <n v="0"/>
  </r>
  <r>
    <x v="0"/>
    <x v="132"/>
    <x v="1"/>
    <x v="10"/>
    <x v="11"/>
    <x v="23"/>
    <x v="0"/>
    <n v="0"/>
  </r>
  <r>
    <x v="0"/>
    <x v="131"/>
    <x v="1"/>
    <x v="11"/>
    <x v="11"/>
    <x v="23"/>
    <x v="0"/>
    <n v="0"/>
  </r>
  <r>
    <x v="0"/>
    <x v="132"/>
    <x v="1"/>
    <x v="11"/>
    <x v="11"/>
    <x v="23"/>
    <x v="0"/>
    <n v="0"/>
  </r>
  <r>
    <x v="0"/>
    <x v="131"/>
    <x v="1"/>
    <x v="12"/>
    <x v="11"/>
    <x v="23"/>
    <x v="0"/>
    <n v="0"/>
  </r>
  <r>
    <x v="0"/>
    <x v="132"/>
    <x v="1"/>
    <x v="12"/>
    <x v="11"/>
    <x v="23"/>
    <x v="0"/>
    <n v="0"/>
  </r>
  <r>
    <x v="0"/>
    <x v="131"/>
    <x v="1"/>
    <x v="13"/>
    <x v="11"/>
    <x v="23"/>
    <x v="0"/>
    <n v="0"/>
  </r>
  <r>
    <x v="0"/>
    <x v="132"/>
    <x v="1"/>
    <x v="13"/>
    <x v="11"/>
    <x v="23"/>
    <x v="0"/>
    <n v="0"/>
  </r>
  <r>
    <x v="0"/>
    <x v="131"/>
    <x v="1"/>
    <x v="14"/>
    <x v="11"/>
    <x v="23"/>
    <x v="0"/>
    <n v="0"/>
  </r>
  <r>
    <x v="0"/>
    <x v="132"/>
    <x v="1"/>
    <x v="14"/>
    <x v="11"/>
    <x v="23"/>
    <x v="0"/>
    <n v="0"/>
  </r>
  <r>
    <x v="0"/>
    <x v="131"/>
    <x v="1"/>
    <x v="15"/>
    <x v="11"/>
    <x v="23"/>
    <x v="0"/>
    <n v="0"/>
  </r>
  <r>
    <x v="0"/>
    <x v="132"/>
    <x v="1"/>
    <x v="15"/>
    <x v="11"/>
    <x v="23"/>
    <x v="0"/>
    <n v="0"/>
  </r>
  <r>
    <x v="0"/>
    <x v="131"/>
    <x v="1"/>
    <x v="16"/>
    <x v="11"/>
    <x v="23"/>
    <x v="0"/>
    <n v="0"/>
  </r>
  <r>
    <x v="0"/>
    <x v="132"/>
    <x v="1"/>
    <x v="16"/>
    <x v="11"/>
    <x v="23"/>
    <x v="0"/>
    <n v="0"/>
  </r>
  <r>
    <x v="0"/>
    <x v="131"/>
    <x v="1"/>
    <x v="17"/>
    <x v="11"/>
    <x v="23"/>
    <x v="0"/>
    <n v="0"/>
  </r>
  <r>
    <x v="0"/>
    <x v="132"/>
    <x v="1"/>
    <x v="17"/>
    <x v="11"/>
    <x v="23"/>
    <x v="0"/>
    <n v="0"/>
  </r>
  <r>
    <x v="0"/>
    <x v="131"/>
    <x v="1"/>
    <x v="18"/>
    <x v="11"/>
    <x v="23"/>
    <x v="0"/>
    <n v="0"/>
  </r>
  <r>
    <x v="0"/>
    <x v="132"/>
    <x v="1"/>
    <x v="18"/>
    <x v="11"/>
    <x v="23"/>
    <x v="0"/>
    <n v="0"/>
  </r>
  <r>
    <x v="0"/>
    <x v="127"/>
    <x v="1"/>
    <x v="57"/>
    <x v="12"/>
    <x v="23"/>
    <x v="0"/>
    <n v="0"/>
  </r>
  <r>
    <x v="0"/>
    <x v="128"/>
    <x v="1"/>
    <x v="57"/>
    <x v="12"/>
    <x v="23"/>
    <x v="0"/>
    <n v="0"/>
  </r>
  <r>
    <x v="0"/>
    <x v="129"/>
    <x v="1"/>
    <x v="19"/>
    <x v="12"/>
    <x v="23"/>
    <x v="0"/>
    <n v="0"/>
  </r>
  <r>
    <x v="0"/>
    <x v="130"/>
    <x v="1"/>
    <x v="19"/>
    <x v="12"/>
    <x v="23"/>
    <x v="0"/>
    <n v="0"/>
  </r>
  <r>
    <x v="0"/>
    <x v="129"/>
    <x v="1"/>
    <x v="20"/>
    <x v="12"/>
    <x v="23"/>
    <x v="0"/>
    <n v="0"/>
  </r>
  <r>
    <x v="0"/>
    <x v="130"/>
    <x v="1"/>
    <x v="20"/>
    <x v="12"/>
    <x v="23"/>
    <x v="0"/>
    <n v="0"/>
  </r>
  <r>
    <x v="0"/>
    <x v="129"/>
    <x v="1"/>
    <x v="21"/>
    <x v="12"/>
    <x v="23"/>
    <x v="0"/>
    <n v="0"/>
  </r>
  <r>
    <x v="0"/>
    <x v="130"/>
    <x v="1"/>
    <x v="21"/>
    <x v="12"/>
    <x v="23"/>
    <x v="0"/>
    <n v="0"/>
  </r>
  <r>
    <x v="0"/>
    <x v="129"/>
    <x v="1"/>
    <x v="22"/>
    <x v="12"/>
    <x v="23"/>
    <x v="0"/>
    <n v="0"/>
  </r>
  <r>
    <x v="0"/>
    <x v="130"/>
    <x v="1"/>
    <x v="22"/>
    <x v="12"/>
    <x v="23"/>
    <x v="0"/>
    <n v="0"/>
  </r>
  <r>
    <x v="0"/>
    <x v="129"/>
    <x v="1"/>
    <x v="23"/>
    <x v="12"/>
    <x v="23"/>
    <x v="0"/>
    <n v="0"/>
  </r>
  <r>
    <x v="0"/>
    <x v="130"/>
    <x v="1"/>
    <x v="23"/>
    <x v="12"/>
    <x v="23"/>
    <x v="0"/>
    <n v="0"/>
  </r>
  <r>
    <x v="0"/>
    <x v="131"/>
    <x v="1"/>
    <x v="9"/>
    <x v="12"/>
    <x v="23"/>
    <x v="0"/>
    <n v="0"/>
  </r>
  <r>
    <x v="0"/>
    <x v="132"/>
    <x v="1"/>
    <x v="9"/>
    <x v="12"/>
    <x v="23"/>
    <x v="0"/>
    <n v="0"/>
  </r>
  <r>
    <x v="0"/>
    <x v="131"/>
    <x v="1"/>
    <x v="10"/>
    <x v="12"/>
    <x v="23"/>
    <x v="0"/>
    <n v="0"/>
  </r>
  <r>
    <x v="0"/>
    <x v="132"/>
    <x v="1"/>
    <x v="10"/>
    <x v="12"/>
    <x v="23"/>
    <x v="0"/>
    <n v="0"/>
  </r>
  <r>
    <x v="0"/>
    <x v="131"/>
    <x v="1"/>
    <x v="11"/>
    <x v="12"/>
    <x v="23"/>
    <x v="0"/>
    <n v="0"/>
  </r>
  <r>
    <x v="0"/>
    <x v="132"/>
    <x v="1"/>
    <x v="11"/>
    <x v="12"/>
    <x v="23"/>
    <x v="0"/>
    <n v="0"/>
  </r>
  <r>
    <x v="0"/>
    <x v="131"/>
    <x v="1"/>
    <x v="12"/>
    <x v="12"/>
    <x v="23"/>
    <x v="0"/>
    <n v="0"/>
  </r>
  <r>
    <x v="0"/>
    <x v="132"/>
    <x v="1"/>
    <x v="12"/>
    <x v="12"/>
    <x v="23"/>
    <x v="0"/>
    <n v="0"/>
  </r>
  <r>
    <x v="0"/>
    <x v="131"/>
    <x v="1"/>
    <x v="13"/>
    <x v="12"/>
    <x v="23"/>
    <x v="0"/>
    <n v="0"/>
  </r>
  <r>
    <x v="0"/>
    <x v="132"/>
    <x v="1"/>
    <x v="13"/>
    <x v="12"/>
    <x v="23"/>
    <x v="0"/>
    <n v="0"/>
  </r>
  <r>
    <x v="0"/>
    <x v="131"/>
    <x v="1"/>
    <x v="14"/>
    <x v="12"/>
    <x v="23"/>
    <x v="0"/>
    <n v="0"/>
  </r>
  <r>
    <x v="0"/>
    <x v="132"/>
    <x v="1"/>
    <x v="14"/>
    <x v="12"/>
    <x v="23"/>
    <x v="0"/>
    <n v="0"/>
  </r>
  <r>
    <x v="0"/>
    <x v="131"/>
    <x v="1"/>
    <x v="15"/>
    <x v="12"/>
    <x v="23"/>
    <x v="0"/>
    <n v="0"/>
  </r>
  <r>
    <x v="0"/>
    <x v="132"/>
    <x v="1"/>
    <x v="15"/>
    <x v="12"/>
    <x v="23"/>
    <x v="0"/>
    <n v="0"/>
  </r>
  <r>
    <x v="0"/>
    <x v="131"/>
    <x v="1"/>
    <x v="16"/>
    <x v="12"/>
    <x v="23"/>
    <x v="0"/>
    <n v="0"/>
  </r>
  <r>
    <x v="0"/>
    <x v="132"/>
    <x v="1"/>
    <x v="16"/>
    <x v="12"/>
    <x v="23"/>
    <x v="0"/>
    <n v="0"/>
  </r>
  <r>
    <x v="0"/>
    <x v="131"/>
    <x v="1"/>
    <x v="17"/>
    <x v="12"/>
    <x v="23"/>
    <x v="0"/>
    <n v="0"/>
  </r>
  <r>
    <x v="0"/>
    <x v="132"/>
    <x v="1"/>
    <x v="17"/>
    <x v="12"/>
    <x v="23"/>
    <x v="0"/>
    <n v="0"/>
  </r>
  <r>
    <x v="0"/>
    <x v="131"/>
    <x v="1"/>
    <x v="18"/>
    <x v="12"/>
    <x v="23"/>
    <x v="0"/>
    <n v="0"/>
  </r>
  <r>
    <x v="0"/>
    <x v="132"/>
    <x v="1"/>
    <x v="18"/>
    <x v="12"/>
    <x v="23"/>
    <x v="0"/>
    <n v="0"/>
  </r>
  <r>
    <x v="0"/>
    <x v="127"/>
    <x v="1"/>
    <x v="57"/>
    <x v="13"/>
    <x v="23"/>
    <x v="0"/>
    <n v="0"/>
  </r>
  <r>
    <x v="0"/>
    <x v="128"/>
    <x v="1"/>
    <x v="57"/>
    <x v="13"/>
    <x v="23"/>
    <x v="0"/>
    <n v="0"/>
  </r>
  <r>
    <x v="0"/>
    <x v="129"/>
    <x v="1"/>
    <x v="19"/>
    <x v="13"/>
    <x v="23"/>
    <x v="0"/>
    <n v="0"/>
  </r>
  <r>
    <x v="0"/>
    <x v="130"/>
    <x v="1"/>
    <x v="19"/>
    <x v="13"/>
    <x v="23"/>
    <x v="0"/>
    <n v="0"/>
  </r>
  <r>
    <x v="0"/>
    <x v="129"/>
    <x v="1"/>
    <x v="20"/>
    <x v="13"/>
    <x v="23"/>
    <x v="0"/>
    <n v="0"/>
  </r>
  <r>
    <x v="0"/>
    <x v="130"/>
    <x v="1"/>
    <x v="20"/>
    <x v="13"/>
    <x v="23"/>
    <x v="0"/>
    <n v="0"/>
  </r>
  <r>
    <x v="0"/>
    <x v="129"/>
    <x v="1"/>
    <x v="21"/>
    <x v="13"/>
    <x v="23"/>
    <x v="0"/>
    <n v="0"/>
  </r>
  <r>
    <x v="0"/>
    <x v="130"/>
    <x v="1"/>
    <x v="21"/>
    <x v="13"/>
    <x v="23"/>
    <x v="0"/>
    <n v="0"/>
  </r>
  <r>
    <x v="0"/>
    <x v="129"/>
    <x v="1"/>
    <x v="22"/>
    <x v="13"/>
    <x v="23"/>
    <x v="0"/>
    <n v="0"/>
  </r>
  <r>
    <x v="0"/>
    <x v="130"/>
    <x v="1"/>
    <x v="22"/>
    <x v="13"/>
    <x v="23"/>
    <x v="0"/>
    <n v="0"/>
  </r>
  <r>
    <x v="0"/>
    <x v="129"/>
    <x v="1"/>
    <x v="23"/>
    <x v="13"/>
    <x v="23"/>
    <x v="0"/>
    <n v="0"/>
  </r>
  <r>
    <x v="0"/>
    <x v="130"/>
    <x v="1"/>
    <x v="23"/>
    <x v="13"/>
    <x v="23"/>
    <x v="0"/>
    <n v="0"/>
  </r>
  <r>
    <x v="0"/>
    <x v="131"/>
    <x v="1"/>
    <x v="9"/>
    <x v="13"/>
    <x v="23"/>
    <x v="0"/>
    <n v="0"/>
  </r>
  <r>
    <x v="0"/>
    <x v="132"/>
    <x v="1"/>
    <x v="9"/>
    <x v="13"/>
    <x v="23"/>
    <x v="0"/>
    <n v="0"/>
  </r>
  <r>
    <x v="0"/>
    <x v="131"/>
    <x v="1"/>
    <x v="10"/>
    <x v="13"/>
    <x v="23"/>
    <x v="0"/>
    <n v="0"/>
  </r>
  <r>
    <x v="0"/>
    <x v="132"/>
    <x v="1"/>
    <x v="10"/>
    <x v="13"/>
    <x v="23"/>
    <x v="0"/>
    <n v="0"/>
  </r>
  <r>
    <x v="0"/>
    <x v="131"/>
    <x v="1"/>
    <x v="11"/>
    <x v="13"/>
    <x v="23"/>
    <x v="0"/>
    <n v="0"/>
  </r>
  <r>
    <x v="0"/>
    <x v="132"/>
    <x v="1"/>
    <x v="11"/>
    <x v="13"/>
    <x v="23"/>
    <x v="0"/>
    <n v="0"/>
  </r>
  <r>
    <x v="0"/>
    <x v="131"/>
    <x v="1"/>
    <x v="12"/>
    <x v="13"/>
    <x v="23"/>
    <x v="0"/>
    <n v="0"/>
  </r>
  <r>
    <x v="0"/>
    <x v="132"/>
    <x v="1"/>
    <x v="12"/>
    <x v="13"/>
    <x v="23"/>
    <x v="0"/>
    <n v="0"/>
  </r>
  <r>
    <x v="0"/>
    <x v="131"/>
    <x v="1"/>
    <x v="13"/>
    <x v="13"/>
    <x v="23"/>
    <x v="0"/>
    <n v="0"/>
  </r>
  <r>
    <x v="0"/>
    <x v="132"/>
    <x v="1"/>
    <x v="13"/>
    <x v="13"/>
    <x v="23"/>
    <x v="0"/>
    <n v="0"/>
  </r>
  <r>
    <x v="0"/>
    <x v="131"/>
    <x v="1"/>
    <x v="14"/>
    <x v="13"/>
    <x v="23"/>
    <x v="0"/>
    <n v="0"/>
  </r>
  <r>
    <x v="0"/>
    <x v="132"/>
    <x v="1"/>
    <x v="14"/>
    <x v="13"/>
    <x v="23"/>
    <x v="0"/>
    <n v="0"/>
  </r>
  <r>
    <x v="0"/>
    <x v="131"/>
    <x v="1"/>
    <x v="15"/>
    <x v="13"/>
    <x v="23"/>
    <x v="0"/>
    <n v="0"/>
  </r>
  <r>
    <x v="0"/>
    <x v="132"/>
    <x v="1"/>
    <x v="15"/>
    <x v="13"/>
    <x v="23"/>
    <x v="0"/>
    <n v="0"/>
  </r>
  <r>
    <x v="0"/>
    <x v="131"/>
    <x v="1"/>
    <x v="16"/>
    <x v="13"/>
    <x v="23"/>
    <x v="0"/>
    <n v="0"/>
  </r>
  <r>
    <x v="0"/>
    <x v="132"/>
    <x v="1"/>
    <x v="16"/>
    <x v="13"/>
    <x v="23"/>
    <x v="0"/>
    <n v="0"/>
  </r>
  <r>
    <x v="0"/>
    <x v="131"/>
    <x v="1"/>
    <x v="17"/>
    <x v="13"/>
    <x v="23"/>
    <x v="0"/>
    <n v="0"/>
  </r>
  <r>
    <x v="0"/>
    <x v="132"/>
    <x v="1"/>
    <x v="17"/>
    <x v="13"/>
    <x v="23"/>
    <x v="0"/>
    <n v="0"/>
  </r>
  <r>
    <x v="0"/>
    <x v="131"/>
    <x v="1"/>
    <x v="18"/>
    <x v="13"/>
    <x v="23"/>
    <x v="0"/>
    <n v="0"/>
  </r>
  <r>
    <x v="0"/>
    <x v="132"/>
    <x v="1"/>
    <x v="18"/>
    <x v="13"/>
    <x v="23"/>
    <x v="0"/>
    <n v="0"/>
  </r>
  <r>
    <x v="0"/>
    <x v="127"/>
    <x v="1"/>
    <x v="57"/>
    <x v="14"/>
    <x v="23"/>
    <x v="0"/>
    <n v="0"/>
  </r>
  <r>
    <x v="0"/>
    <x v="128"/>
    <x v="1"/>
    <x v="57"/>
    <x v="14"/>
    <x v="23"/>
    <x v="0"/>
    <n v="0"/>
  </r>
  <r>
    <x v="0"/>
    <x v="129"/>
    <x v="1"/>
    <x v="19"/>
    <x v="14"/>
    <x v="23"/>
    <x v="0"/>
    <n v="0"/>
  </r>
  <r>
    <x v="0"/>
    <x v="130"/>
    <x v="1"/>
    <x v="19"/>
    <x v="14"/>
    <x v="23"/>
    <x v="0"/>
    <n v="0"/>
  </r>
  <r>
    <x v="0"/>
    <x v="129"/>
    <x v="1"/>
    <x v="20"/>
    <x v="14"/>
    <x v="23"/>
    <x v="0"/>
    <n v="0"/>
  </r>
  <r>
    <x v="0"/>
    <x v="130"/>
    <x v="1"/>
    <x v="20"/>
    <x v="14"/>
    <x v="23"/>
    <x v="0"/>
    <n v="0"/>
  </r>
  <r>
    <x v="0"/>
    <x v="129"/>
    <x v="1"/>
    <x v="21"/>
    <x v="14"/>
    <x v="23"/>
    <x v="0"/>
    <n v="0"/>
  </r>
  <r>
    <x v="0"/>
    <x v="130"/>
    <x v="1"/>
    <x v="21"/>
    <x v="14"/>
    <x v="23"/>
    <x v="0"/>
    <n v="0"/>
  </r>
  <r>
    <x v="0"/>
    <x v="129"/>
    <x v="1"/>
    <x v="22"/>
    <x v="14"/>
    <x v="23"/>
    <x v="0"/>
    <n v="0"/>
  </r>
  <r>
    <x v="0"/>
    <x v="130"/>
    <x v="1"/>
    <x v="22"/>
    <x v="14"/>
    <x v="23"/>
    <x v="0"/>
    <n v="0"/>
  </r>
  <r>
    <x v="0"/>
    <x v="129"/>
    <x v="1"/>
    <x v="23"/>
    <x v="14"/>
    <x v="23"/>
    <x v="0"/>
    <n v="0"/>
  </r>
  <r>
    <x v="0"/>
    <x v="130"/>
    <x v="1"/>
    <x v="23"/>
    <x v="14"/>
    <x v="23"/>
    <x v="0"/>
    <n v="0"/>
  </r>
  <r>
    <x v="0"/>
    <x v="131"/>
    <x v="1"/>
    <x v="9"/>
    <x v="14"/>
    <x v="23"/>
    <x v="0"/>
    <n v="0"/>
  </r>
  <r>
    <x v="0"/>
    <x v="132"/>
    <x v="1"/>
    <x v="9"/>
    <x v="14"/>
    <x v="23"/>
    <x v="0"/>
    <n v="0"/>
  </r>
  <r>
    <x v="0"/>
    <x v="131"/>
    <x v="1"/>
    <x v="10"/>
    <x v="14"/>
    <x v="23"/>
    <x v="0"/>
    <n v="0"/>
  </r>
  <r>
    <x v="0"/>
    <x v="132"/>
    <x v="1"/>
    <x v="10"/>
    <x v="14"/>
    <x v="23"/>
    <x v="0"/>
    <n v="0"/>
  </r>
  <r>
    <x v="0"/>
    <x v="131"/>
    <x v="1"/>
    <x v="11"/>
    <x v="14"/>
    <x v="23"/>
    <x v="0"/>
    <n v="0"/>
  </r>
  <r>
    <x v="0"/>
    <x v="132"/>
    <x v="1"/>
    <x v="11"/>
    <x v="14"/>
    <x v="23"/>
    <x v="0"/>
    <n v="0"/>
  </r>
  <r>
    <x v="0"/>
    <x v="131"/>
    <x v="1"/>
    <x v="12"/>
    <x v="14"/>
    <x v="23"/>
    <x v="0"/>
    <n v="0"/>
  </r>
  <r>
    <x v="0"/>
    <x v="132"/>
    <x v="1"/>
    <x v="12"/>
    <x v="14"/>
    <x v="23"/>
    <x v="0"/>
    <n v="0"/>
  </r>
  <r>
    <x v="0"/>
    <x v="131"/>
    <x v="1"/>
    <x v="13"/>
    <x v="14"/>
    <x v="23"/>
    <x v="0"/>
    <n v="0"/>
  </r>
  <r>
    <x v="0"/>
    <x v="132"/>
    <x v="1"/>
    <x v="13"/>
    <x v="14"/>
    <x v="23"/>
    <x v="0"/>
    <n v="0"/>
  </r>
  <r>
    <x v="0"/>
    <x v="131"/>
    <x v="1"/>
    <x v="14"/>
    <x v="14"/>
    <x v="23"/>
    <x v="0"/>
    <n v="0"/>
  </r>
  <r>
    <x v="0"/>
    <x v="132"/>
    <x v="1"/>
    <x v="14"/>
    <x v="14"/>
    <x v="23"/>
    <x v="0"/>
    <n v="0"/>
  </r>
  <r>
    <x v="0"/>
    <x v="131"/>
    <x v="1"/>
    <x v="15"/>
    <x v="14"/>
    <x v="23"/>
    <x v="0"/>
    <n v="0"/>
  </r>
  <r>
    <x v="0"/>
    <x v="132"/>
    <x v="1"/>
    <x v="15"/>
    <x v="14"/>
    <x v="23"/>
    <x v="0"/>
    <n v="0"/>
  </r>
  <r>
    <x v="0"/>
    <x v="131"/>
    <x v="1"/>
    <x v="16"/>
    <x v="14"/>
    <x v="23"/>
    <x v="0"/>
    <n v="0"/>
  </r>
  <r>
    <x v="0"/>
    <x v="132"/>
    <x v="1"/>
    <x v="16"/>
    <x v="14"/>
    <x v="23"/>
    <x v="0"/>
    <n v="0"/>
  </r>
  <r>
    <x v="0"/>
    <x v="131"/>
    <x v="1"/>
    <x v="17"/>
    <x v="14"/>
    <x v="23"/>
    <x v="0"/>
    <n v="0"/>
  </r>
  <r>
    <x v="0"/>
    <x v="132"/>
    <x v="1"/>
    <x v="17"/>
    <x v="14"/>
    <x v="23"/>
    <x v="0"/>
    <n v="0"/>
  </r>
  <r>
    <x v="0"/>
    <x v="131"/>
    <x v="1"/>
    <x v="18"/>
    <x v="14"/>
    <x v="23"/>
    <x v="0"/>
    <n v="0"/>
  </r>
  <r>
    <x v="0"/>
    <x v="132"/>
    <x v="1"/>
    <x v="18"/>
    <x v="14"/>
    <x v="23"/>
    <x v="0"/>
    <n v="0"/>
  </r>
  <r>
    <x v="0"/>
    <x v="127"/>
    <x v="1"/>
    <x v="57"/>
    <x v="15"/>
    <x v="23"/>
    <x v="0"/>
    <n v="0"/>
  </r>
  <r>
    <x v="0"/>
    <x v="128"/>
    <x v="1"/>
    <x v="57"/>
    <x v="15"/>
    <x v="23"/>
    <x v="0"/>
    <n v="0"/>
  </r>
  <r>
    <x v="0"/>
    <x v="129"/>
    <x v="1"/>
    <x v="19"/>
    <x v="15"/>
    <x v="23"/>
    <x v="0"/>
    <n v="0"/>
  </r>
  <r>
    <x v="0"/>
    <x v="130"/>
    <x v="1"/>
    <x v="19"/>
    <x v="15"/>
    <x v="23"/>
    <x v="0"/>
    <n v="0"/>
  </r>
  <r>
    <x v="0"/>
    <x v="129"/>
    <x v="1"/>
    <x v="20"/>
    <x v="15"/>
    <x v="23"/>
    <x v="0"/>
    <n v="0"/>
  </r>
  <r>
    <x v="0"/>
    <x v="130"/>
    <x v="1"/>
    <x v="20"/>
    <x v="15"/>
    <x v="23"/>
    <x v="0"/>
    <n v="0"/>
  </r>
  <r>
    <x v="0"/>
    <x v="129"/>
    <x v="1"/>
    <x v="21"/>
    <x v="15"/>
    <x v="23"/>
    <x v="0"/>
    <n v="0"/>
  </r>
  <r>
    <x v="0"/>
    <x v="130"/>
    <x v="1"/>
    <x v="21"/>
    <x v="15"/>
    <x v="23"/>
    <x v="0"/>
    <n v="0"/>
  </r>
  <r>
    <x v="0"/>
    <x v="129"/>
    <x v="1"/>
    <x v="22"/>
    <x v="15"/>
    <x v="23"/>
    <x v="0"/>
    <n v="0"/>
  </r>
  <r>
    <x v="0"/>
    <x v="130"/>
    <x v="1"/>
    <x v="22"/>
    <x v="15"/>
    <x v="23"/>
    <x v="0"/>
    <n v="0"/>
  </r>
  <r>
    <x v="0"/>
    <x v="129"/>
    <x v="1"/>
    <x v="23"/>
    <x v="15"/>
    <x v="23"/>
    <x v="0"/>
    <n v="0"/>
  </r>
  <r>
    <x v="0"/>
    <x v="130"/>
    <x v="1"/>
    <x v="23"/>
    <x v="15"/>
    <x v="23"/>
    <x v="0"/>
    <n v="0"/>
  </r>
  <r>
    <x v="0"/>
    <x v="131"/>
    <x v="1"/>
    <x v="9"/>
    <x v="15"/>
    <x v="23"/>
    <x v="0"/>
    <n v="0"/>
  </r>
  <r>
    <x v="0"/>
    <x v="132"/>
    <x v="1"/>
    <x v="9"/>
    <x v="15"/>
    <x v="23"/>
    <x v="0"/>
    <n v="0"/>
  </r>
  <r>
    <x v="0"/>
    <x v="131"/>
    <x v="1"/>
    <x v="10"/>
    <x v="15"/>
    <x v="23"/>
    <x v="0"/>
    <n v="0"/>
  </r>
  <r>
    <x v="0"/>
    <x v="132"/>
    <x v="1"/>
    <x v="10"/>
    <x v="15"/>
    <x v="23"/>
    <x v="0"/>
    <n v="0"/>
  </r>
  <r>
    <x v="0"/>
    <x v="131"/>
    <x v="1"/>
    <x v="11"/>
    <x v="15"/>
    <x v="23"/>
    <x v="0"/>
    <n v="0"/>
  </r>
  <r>
    <x v="0"/>
    <x v="132"/>
    <x v="1"/>
    <x v="11"/>
    <x v="15"/>
    <x v="23"/>
    <x v="0"/>
    <n v="0"/>
  </r>
  <r>
    <x v="0"/>
    <x v="131"/>
    <x v="1"/>
    <x v="12"/>
    <x v="15"/>
    <x v="23"/>
    <x v="0"/>
    <n v="0"/>
  </r>
  <r>
    <x v="0"/>
    <x v="132"/>
    <x v="1"/>
    <x v="12"/>
    <x v="15"/>
    <x v="23"/>
    <x v="0"/>
    <n v="0"/>
  </r>
  <r>
    <x v="0"/>
    <x v="131"/>
    <x v="1"/>
    <x v="13"/>
    <x v="15"/>
    <x v="23"/>
    <x v="0"/>
    <n v="0"/>
  </r>
  <r>
    <x v="0"/>
    <x v="132"/>
    <x v="1"/>
    <x v="13"/>
    <x v="15"/>
    <x v="23"/>
    <x v="0"/>
    <n v="0"/>
  </r>
  <r>
    <x v="0"/>
    <x v="131"/>
    <x v="1"/>
    <x v="14"/>
    <x v="15"/>
    <x v="23"/>
    <x v="0"/>
    <n v="0"/>
  </r>
  <r>
    <x v="0"/>
    <x v="132"/>
    <x v="1"/>
    <x v="14"/>
    <x v="15"/>
    <x v="23"/>
    <x v="0"/>
    <n v="0"/>
  </r>
  <r>
    <x v="0"/>
    <x v="131"/>
    <x v="1"/>
    <x v="15"/>
    <x v="15"/>
    <x v="23"/>
    <x v="0"/>
    <n v="0"/>
  </r>
  <r>
    <x v="0"/>
    <x v="132"/>
    <x v="1"/>
    <x v="15"/>
    <x v="15"/>
    <x v="23"/>
    <x v="0"/>
    <n v="0"/>
  </r>
  <r>
    <x v="0"/>
    <x v="131"/>
    <x v="1"/>
    <x v="16"/>
    <x v="15"/>
    <x v="23"/>
    <x v="0"/>
    <n v="0"/>
  </r>
  <r>
    <x v="0"/>
    <x v="132"/>
    <x v="1"/>
    <x v="16"/>
    <x v="15"/>
    <x v="23"/>
    <x v="0"/>
    <n v="0"/>
  </r>
  <r>
    <x v="0"/>
    <x v="131"/>
    <x v="1"/>
    <x v="17"/>
    <x v="15"/>
    <x v="23"/>
    <x v="0"/>
    <n v="0"/>
  </r>
  <r>
    <x v="0"/>
    <x v="132"/>
    <x v="1"/>
    <x v="17"/>
    <x v="15"/>
    <x v="23"/>
    <x v="0"/>
    <n v="0"/>
  </r>
  <r>
    <x v="0"/>
    <x v="131"/>
    <x v="1"/>
    <x v="18"/>
    <x v="15"/>
    <x v="23"/>
    <x v="0"/>
    <n v="0"/>
  </r>
  <r>
    <x v="0"/>
    <x v="132"/>
    <x v="1"/>
    <x v="18"/>
    <x v="15"/>
    <x v="23"/>
    <x v="0"/>
    <n v="0"/>
  </r>
  <r>
    <x v="0"/>
    <x v="127"/>
    <x v="1"/>
    <x v="57"/>
    <x v="16"/>
    <x v="23"/>
    <x v="0"/>
    <n v="0"/>
  </r>
  <r>
    <x v="0"/>
    <x v="128"/>
    <x v="1"/>
    <x v="57"/>
    <x v="16"/>
    <x v="23"/>
    <x v="0"/>
    <n v="0"/>
  </r>
  <r>
    <x v="0"/>
    <x v="129"/>
    <x v="1"/>
    <x v="19"/>
    <x v="16"/>
    <x v="23"/>
    <x v="0"/>
    <n v="0"/>
  </r>
  <r>
    <x v="0"/>
    <x v="130"/>
    <x v="1"/>
    <x v="19"/>
    <x v="16"/>
    <x v="23"/>
    <x v="0"/>
    <n v="0"/>
  </r>
  <r>
    <x v="0"/>
    <x v="129"/>
    <x v="1"/>
    <x v="20"/>
    <x v="16"/>
    <x v="23"/>
    <x v="0"/>
    <n v="0"/>
  </r>
  <r>
    <x v="0"/>
    <x v="130"/>
    <x v="1"/>
    <x v="20"/>
    <x v="16"/>
    <x v="23"/>
    <x v="0"/>
    <n v="0"/>
  </r>
  <r>
    <x v="0"/>
    <x v="129"/>
    <x v="1"/>
    <x v="21"/>
    <x v="16"/>
    <x v="23"/>
    <x v="0"/>
    <n v="0"/>
  </r>
  <r>
    <x v="0"/>
    <x v="130"/>
    <x v="1"/>
    <x v="21"/>
    <x v="16"/>
    <x v="23"/>
    <x v="0"/>
    <n v="0"/>
  </r>
  <r>
    <x v="0"/>
    <x v="129"/>
    <x v="1"/>
    <x v="22"/>
    <x v="16"/>
    <x v="23"/>
    <x v="0"/>
    <n v="0"/>
  </r>
  <r>
    <x v="0"/>
    <x v="130"/>
    <x v="1"/>
    <x v="22"/>
    <x v="16"/>
    <x v="23"/>
    <x v="0"/>
    <n v="0"/>
  </r>
  <r>
    <x v="0"/>
    <x v="129"/>
    <x v="1"/>
    <x v="23"/>
    <x v="16"/>
    <x v="23"/>
    <x v="0"/>
    <n v="0"/>
  </r>
  <r>
    <x v="0"/>
    <x v="130"/>
    <x v="1"/>
    <x v="23"/>
    <x v="16"/>
    <x v="23"/>
    <x v="0"/>
    <n v="0"/>
  </r>
  <r>
    <x v="0"/>
    <x v="131"/>
    <x v="1"/>
    <x v="9"/>
    <x v="16"/>
    <x v="23"/>
    <x v="0"/>
    <n v="0"/>
  </r>
  <r>
    <x v="0"/>
    <x v="132"/>
    <x v="1"/>
    <x v="9"/>
    <x v="16"/>
    <x v="23"/>
    <x v="0"/>
    <n v="0"/>
  </r>
  <r>
    <x v="0"/>
    <x v="131"/>
    <x v="1"/>
    <x v="10"/>
    <x v="16"/>
    <x v="23"/>
    <x v="0"/>
    <n v="0"/>
  </r>
  <r>
    <x v="0"/>
    <x v="132"/>
    <x v="1"/>
    <x v="10"/>
    <x v="16"/>
    <x v="23"/>
    <x v="0"/>
    <n v="0"/>
  </r>
  <r>
    <x v="0"/>
    <x v="131"/>
    <x v="1"/>
    <x v="11"/>
    <x v="16"/>
    <x v="23"/>
    <x v="0"/>
    <n v="0"/>
  </r>
  <r>
    <x v="0"/>
    <x v="132"/>
    <x v="1"/>
    <x v="11"/>
    <x v="16"/>
    <x v="23"/>
    <x v="0"/>
    <n v="0"/>
  </r>
  <r>
    <x v="0"/>
    <x v="131"/>
    <x v="1"/>
    <x v="12"/>
    <x v="16"/>
    <x v="23"/>
    <x v="0"/>
    <n v="0"/>
  </r>
  <r>
    <x v="0"/>
    <x v="132"/>
    <x v="1"/>
    <x v="12"/>
    <x v="16"/>
    <x v="23"/>
    <x v="0"/>
    <n v="0"/>
  </r>
  <r>
    <x v="0"/>
    <x v="131"/>
    <x v="1"/>
    <x v="13"/>
    <x v="16"/>
    <x v="23"/>
    <x v="0"/>
    <n v="0"/>
  </r>
  <r>
    <x v="0"/>
    <x v="132"/>
    <x v="1"/>
    <x v="13"/>
    <x v="16"/>
    <x v="23"/>
    <x v="0"/>
    <n v="0"/>
  </r>
  <r>
    <x v="0"/>
    <x v="131"/>
    <x v="1"/>
    <x v="14"/>
    <x v="16"/>
    <x v="23"/>
    <x v="0"/>
    <n v="0"/>
  </r>
  <r>
    <x v="0"/>
    <x v="132"/>
    <x v="1"/>
    <x v="14"/>
    <x v="16"/>
    <x v="23"/>
    <x v="0"/>
    <n v="0"/>
  </r>
  <r>
    <x v="0"/>
    <x v="131"/>
    <x v="1"/>
    <x v="15"/>
    <x v="16"/>
    <x v="23"/>
    <x v="0"/>
    <n v="0"/>
  </r>
  <r>
    <x v="0"/>
    <x v="132"/>
    <x v="1"/>
    <x v="15"/>
    <x v="16"/>
    <x v="23"/>
    <x v="0"/>
    <n v="0"/>
  </r>
  <r>
    <x v="0"/>
    <x v="131"/>
    <x v="1"/>
    <x v="16"/>
    <x v="16"/>
    <x v="23"/>
    <x v="0"/>
    <n v="0"/>
  </r>
  <r>
    <x v="0"/>
    <x v="132"/>
    <x v="1"/>
    <x v="16"/>
    <x v="16"/>
    <x v="23"/>
    <x v="0"/>
    <n v="0"/>
  </r>
  <r>
    <x v="0"/>
    <x v="131"/>
    <x v="1"/>
    <x v="17"/>
    <x v="16"/>
    <x v="23"/>
    <x v="0"/>
    <n v="0"/>
  </r>
  <r>
    <x v="0"/>
    <x v="132"/>
    <x v="1"/>
    <x v="17"/>
    <x v="16"/>
    <x v="23"/>
    <x v="0"/>
    <n v="0"/>
  </r>
  <r>
    <x v="0"/>
    <x v="131"/>
    <x v="1"/>
    <x v="18"/>
    <x v="16"/>
    <x v="23"/>
    <x v="0"/>
    <n v="0"/>
  </r>
  <r>
    <x v="0"/>
    <x v="132"/>
    <x v="1"/>
    <x v="18"/>
    <x v="16"/>
    <x v="23"/>
    <x v="0"/>
    <n v="0"/>
  </r>
  <r>
    <x v="0"/>
    <x v="127"/>
    <x v="1"/>
    <x v="57"/>
    <x v="17"/>
    <x v="23"/>
    <x v="0"/>
    <n v="0"/>
  </r>
  <r>
    <x v="0"/>
    <x v="128"/>
    <x v="1"/>
    <x v="57"/>
    <x v="17"/>
    <x v="23"/>
    <x v="0"/>
    <n v="0"/>
  </r>
  <r>
    <x v="0"/>
    <x v="129"/>
    <x v="1"/>
    <x v="19"/>
    <x v="17"/>
    <x v="23"/>
    <x v="0"/>
    <n v="0"/>
  </r>
  <r>
    <x v="0"/>
    <x v="130"/>
    <x v="1"/>
    <x v="19"/>
    <x v="17"/>
    <x v="23"/>
    <x v="0"/>
    <n v="0"/>
  </r>
  <r>
    <x v="0"/>
    <x v="129"/>
    <x v="1"/>
    <x v="20"/>
    <x v="17"/>
    <x v="23"/>
    <x v="0"/>
    <n v="0"/>
  </r>
  <r>
    <x v="0"/>
    <x v="130"/>
    <x v="1"/>
    <x v="20"/>
    <x v="17"/>
    <x v="23"/>
    <x v="0"/>
    <n v="0"/>
  </r>
  <r>
    <x v="0"/>
    <x v="129"/>
    <x v="1"/>
    <x v="21"/>
    <x v="17"/>
    <x v="23"/>
    <x v="0"/>
    <n v="0"/>
  </r>
  <r>
    <x v="0"/>
    <x v="130"/>
    <x v="1"/>
    <x v="21"/>
    <x v="17"/>
    <x v="23"/>
    <x v="0"/>
    <n v="0"/>
  </r>
  <r>
    <x v="0"/>
    <x v="129"/>
    <x v="1"/>
    <x v="22"/>
    <x v="17"/>
    <x v="23"/>
    <x v="0"/>
    <n v="0"/>
  </r>
  <r>
    <x v="0"/>
    <x v="130"/>
    <x v="1"/>
    <x v="22"/>
    <x v="17"/>
    <x v="23"/>
    <x v="0"/>
    <n v="0"/>
  </r>
  <r>
    <x v="0"/>
    <x v="129"/>
    <x v="1"/>
    <x v="23"/>
    <x v="17"/>
    <x v="23"/>
    <x v="0"/>
    <n v="0"/>
  </r>
  <r>
    <x v="0"/>
    <x v="130"/>
    <x v="1"/>
    <x v="23"/>
    <x v="17"/>
    <x v="23"/>
    <x v="0"/>
    <n v="0"/>
  </r>
  <r>
    <x v="0"/>
    <x v="131"/>
    <x v="1"/>
    <x v="9"/>
    <x v="17"/>
    <x v="23"/>
    <x v="0"/>
    <n v="0"/>
  </r>
  <r>
    <x v="0"/>
    <x v="132"/>
    <x v="1"/>
    <x v="9"/>
    <x v="17"/>
    <x v="23"/>
    <x v="0"/>
    <n v="0"/>
  </r>
  <r>
    <x v="0"/>
    <x v="131"/>
    <x v="1"/>
    <x v="10"/>
    <x v="17"/>
    <x v="23"/>
    <x v="0"/>
    <n v="0"/>
  </r>
  <r>
    <x v="0"/>
    <x v="132"/>
    <x v="1"/>
    <x v="10"/>
    <x v="17"/>
    <x v="23"/>
    <x v="0"/>
    <n v="0"/>
  </r>
  <r>
    <x v="0"/>
    <x v="131"/>
    <x v="1"/>
    <x v="11"/>
    <x v="17"/>
    <x v="23"/>
    <x v="0"/>
    <n v="0"/>
  </r>
  <r>
    <x v="0"/>
    <x v="132"/>
    <x v="1"/>
    <x v="11"/>
    <x v="17"/>
    <x v="23"/>
    <x v="0"/>
    <n v="0"/>
  </r>
  <r>
    <x v="0"/>
    <x v="131"/>
    <x v="1"/>
    <x v="12"/>
    <x v="17"/>
    <x v="23"/>
    <x v="0"/>
    <n v="0"/>
  </r>
  <r>
    <x v="0"/>
    <x v="132"/>
    <x v="1"/>
    <x v="12"/>
    <x v="17"/>
    <x v="23"/>
    <x v="0"/>
    <n v="0"/>
  </r>
  <r>
    <x v="0"/>
    <x v="131"/>
    <x v="1"/>
    <x v="13"/>
    <x v="17"/>
    <x v="23"/>
    <x v="0"/>
    <n v="0"/>
  </r>
  <r>
    <x v="0"/>
    <x v="132"/>
    <x v="1"/>
    <x v="13"/>
    <x v="17"/>
    <x v="23"/>
    <x v="0"/>
    <n v="0"/>
  </r>
  <r>
    <x v="0"/>
    <x v="131"/>
    <x v="1"/>
    <x v="14"/>
    <x v="17"/>
    <x v="23"/>
    <x v="0"/>
    <n v="0"/>
  </r>
  <r>
    <x v="0"/>
    <x v="132"/>
    <x v="1"/>
    <x v="14"/>
    <x v="17"/>
    <x v="23"/>
    <x v="0"/>
    <n v="0"/>
  </r>
  <r>
    <x v="0"/>
    <x v="131"/>
    <x v="1"/>
    <x v="15"/>
    <x v="17"/>
    <x v="23"/>
    <x v="0"/>
    <n v="0"/>
  </r>
  <r>
    <x v="0"/>
    <x v="132"/>
    <x v="1"/>
    <x v="15"/>
    <x v="17"/>
    <x v="23"/>
    <x v="0"/>
    <n v="0"/>
  </r>
  <r>
    <x v="0"/>
    <x v="131"/>
    <x v="1"/>
    <x v="16"/>
    <x v="17"/>
    <x v="23"/>
    <x v="0"/>
    <n v="0"/>
  </r>
  <r>
    <x v="0"/>
    <x v="132"/>
    <x v="1"/>
    <x v="16"/>
    <x v="17"/>
    <x v="23"/>
    <x v="0"/>
    <n v="0"/>
  </r>
  <r>
    <x v="0"/>
    <x v="131"/>
    <x v="1"/>
    <x v="17"/>
    <x v="17"/>
    <x v="23"/>
    <x v="0"/>
    <n v="0"/>
  </r>
  <r>
    <x v="0"/>
    <x v="132"/>
    <x v="1"/>
    <x v="17"/>
    <x v="17"/>
    <x v="23"/>
    <x v="0"/>
    <n v="0"/>
  </r>
  <r>
    <x v="0"/>
    <x v="131"/>
    <x v="1"/>
    <x v="18"/>
    <x v="17"/>
    <x v="23"/>
    <x v="0"/>
    <n v="0"/>
  </r>
  <r>
    <x v="0"/>
    <x v="132"/>
    <x v="1"/>
    <x v="18"/>
    <x v="17"/>
    <x v="23"/>
    <x v="0"/>
    <n v="0"/>
  </r>
  <r>
    <x v="0"/>
    <x v="127"/>
    <x v="1"/>
    <x v="57"/>
    <x v="18"/>
    <x v="23"/>
    <x v="0"/>
    <n v="0"/>
  </r>
  <r>
    <x v="0"/>
    <x v="128"/>
    <x v="1"/>
    <x v="57"/>
    <x v="18"/>
    <x v="23"/>
    <x v="0"/>
    <n v="0"/>
  </r>
  <r>
    <x v="0"/>
    <x v="129"/>
    <x v="1"/>
    <x v="19"/>
    <x v="18"/>
    <x v="23"/>
    <x v="0"/>
    <n v="0"/>
  </r>
  <r>
    <x v="0"/>
    <x v="130"/>
    <x v="1"/>
    <x v="19"/>
    <x v="18"/>
    <x v="23"/>
    <x v="0"/>
    <n v="0"/>
  </r>
  <r>
    <x v="0"/>
    <x v="129"/>
    <x v="1"/>
    <x v="20"/>
    <x v="18"/>
    <x v="23"/>
    <x v="0"/>
    <n v="0"/>
  </r>
  <r>
    <x v="0"/>
    <x v="130"/>
    <x v="1"/>
    <x v="20"/>
    <x v="18"/>
    <x v="23"/>
    <x v="0"/>
    <n v="0"/>
  </r>
  <r>
    <x v="0"/>
    <x v="129"/>
    <x v="1"/>
    <x v="21"/>
    <x v="18"/>
    <x v="23"/>
    <x v="0"/>
    <n v="0"/>
  </r>
  <r>
    <x v="0"/>
    <x v="130"/>
    <x v="1"/>
    <x v="21"/>
    <x v="18"/>
    <x v="23"/>
    <x v="0"/>
    <n v="0"/>
  </r>
  <r>
    <x v="0"/>
    <x v="129"/>
    <x v="1"/>
    <x v="22"/>
    <x v="18"/>
    <x v="23"/>
    <x v="0"/>
    <n v="0"/>
  </r>
  <r>
    <x v="0"/>
    <x v="130"/>
    <x v="1"/>
    <x v="22"/>
    <x v="18"/>
    <x v="23"/>
    <x v="0"/>
    <n v="0"/>
  </r>
  <r>
    <x v="0"/>
    <x v="129"/>
    <x v="1"/>
    <x v="23"/>
    <x v="18"/>
    <x v="23"/>
    <x v="0"/>
    <n v="0"/>
  </r>
  <r>
    <x v="0"/>
    <x v="130"/>
    <x v="1"/>
    <x v="23"/>
    <x v="18"/>
    <x v="23"/>
    <x v="0"/>
    <n v="0"/>
  </r>
  <r>
    <x v="0"/>
    <x v="131"/>
    <x v="1"/>
    <x v="9"/>
    <x v="18"/>
    <x v="23"/>
    <x v="0"/>
    <n v="0"/>
  </r>
  <r>
    <x v="0"/>
    <x v="132"/>
    <x v="1"/>
    <x v="9"/>
    <x v="18"/>
    <x v="23"/>
    <x v="0"/>
    <n v="0"/>
  </r>
  <r>
    <x v="0"/>
    <x v="131"/>
    <x v="1"/>
    <x v="10"/>
    <x v="18"/>
    <x v="23"/>
    <x v="0"/>
    <n v="0"/>
  </r>
  <r>
    <x v="0"/>
    <x v="132"/>
    <x v="1"/>
    <x v="10"/>
    <x v="18"/>
    <x v="23"/>
    <x v="0"/>
    <n v="0"/>
  </r>
  <r>
    <x v="0"/>
    <x v="131"/>
    <x v="1"/>
    <x v="11"/>
    <x v="18"/>
    <x v="23"/>
    <x v="0"/>
    <n v="0"/>
  </r>
  <r>
    <x v="0"/>
    <x v="132"/>
    <x v="1"/>
    <x v="11"/>
    <x v="18"/>
    <x v="23"/>
    <x v="0"/>
    <n v="0"/>
  </r>
  <r>
    <x v="0"/>
    <x v="131"/>
    <x v="1"/>
    <x v="12"/>
    <x v="18"/>
    <x v="23"/>
    <x v="0"/>
    <n v="0"/>
  </r>
  <r>
    <x v="0"/>
    <x v="132"/>
    <x v="1"/>
    <x v="12"/>
    <x v="18"/>
    <x v="23"/>
    <x v="0"/>
    <n v="0"/>
  </r>
  <r>
    <x v="0"/>
    <x v="131"/>
    <x v="1"/>
    <x v="13"/>
    <x v="18"/>
    <x v="23"/>
    <x v="0"/>
    <n v="0"/>
  </r>
  <r>
    <x v="0"/>
    <x v="132"/>
    <x v="1"/>
    <x v="13"/>
    <x v="18"/>
    <x v="23"/>
    <x v="0"/>
    <n v="0"/>
  </r>
  <r>
    <x v="0"/>
    <x v="131"/>
    <x v="1"/>
    <x v="14"/>
    <x v="18"/>
    <x v="23"/>
    <x v="0"/>
    <n v="0"/>
  </r>
  <r>
    <x v="0"/>
    <x v="132"/>
    <x v="1"/>
    <x v="14"/>
    <x v="18"/>
    <x v="23"/>
    <x v="0"/>
    <n v="0"/>
  </r>
  <r>
    <x v="0"/>
    <x v="131"/>
    <x v="1"/>
    <x v="15"/>
    <x v="18"/>
    <x v="23"/>
    <x v="0"/>
    <n v="0"/>
  </r>
  <r>
    <x v="0"/>
    <x v="132"/>
    <x v="1"/>
    <x v="15"/>
    <x v="18"/>
    <x v="23"/>
    <x v="0"/>
    <n v="0"/>
  </r>
  <r>
    <x v="0"/>
    <x v="131"/>
    <x v="1"/>
    <x v="16"/>
    <x v="18"/>
    <x v="23"/>
    <x v="0"/>
    <n v="0"/>
  </r>
  <r>
    <x v="0"/>
    <x v="132"/>
    <x v="1"/>
    <x v="16"/>
    <x v="18"/>
    <x v="23"/>
    <x v="0"/>
    <n v="0"/>
  </r>
  <r>
    <x v="0"/>
    <x v="131"/>
    <x v="1"/>
    <x v="17"/>
    <x v="18"/>
    <x v="23"/>
    <x v="0"/>
    <n v="0"/>
  </r>
  <r>
    <x v="0"/>
    <x v="132"/>
    <x v="1"/>
    <x v="17"/>
    <x v="18"/>
    <x v="23"/>
    <x v="0"/>
    <n v="0"/>
  </r>
  <r>
    <x v="0"/>
    <x v="131"/>
    <x v="1"/>
    <x v="18"/>
    <x v="18"/>
    <x v="23"/>
    <x v="0"/>
    <n v="0"/>
  </r>
  <r>
    <x v="0"/>
    <x v="132"/>
    <x v="1"/>
    <x v="18"/>
    <x v="18"/>
    <x v="23"/>
    <x v="0"/>
    <n v="0"/>
  </r>
  <r>
    <x v="0"/>
    <x v="133"/>
    <x v="1"/>
    <x v="9"/>
    <x v="19"/>
    <x v="23"/>
    <x v="0"/>
    <n v="0"/>
  </r>
  <r>
    <x v="0"/>
    <x v="134"/>
    <x v="1"/>
    <x v="9"/>
    <x v="19"/>
    <x v="23"/>
    <x v="0"/>
    <n v="0"/>
  </r>
  <r>
    <x v="0"/>
    <x v="133"/>
    <x v="1"/>
    <x v="10"/>
    <x v="19"/>
    <x v="23"/>
    <x v="0"/>
    <n v="0"/>
  </r>
  <r>
    <x v="0"/>
    <x v="134"/>
    <x v="1"/>
    <x v="10"/>
    <x v="19"/>
    <x v="23"/>
    <x v="0"/>
    <n v="0"/>
  </r>
  <r>
    <x v="0"/>
    <x v="133"/>
    <x v="1"/>
    <x v="11"/>
    <x v="19"/>
    <x v="23"/>
    <x v="0"/>
    <n v="0"/>
  </r>
  <r>
    <x v="0"/>
    <x v="134"/>
    <x v="1"/>
    <x v="11"/>
    <x v="19"/>
    <x v="23"/>
    <x v="0"/>
    <n v="0"/>
  </r>
  <r>
    <x v="0"/>
    <x v="133"/>
    <x v="1"/>
    <x v="12"/>
    <x v="19"/>
    <x v="23"/>
    <x v="0"/>
    <n v="0"/>
  </r>
  <r>
    <x v="0"/>
    <x v="134"/>
    <x v="1"/>
    <x v="12"/>
    <x v="19"/>
    <x v="23"/>
    <x v="0"/>
    <n v="0"/>
  </r>
  <r>
    <x v="0"/>
    <x v="133"/>
    <x v="1"/>
    <x v="13"/>
    <x v="19"/>
    <x v="23"/>
    <x v="0"/>
    <n v="0"/>
  </r>
  <r>
    <x v="0"/>
    <x v="134"/>
    <x v="1"/>
    <x v="13"/>
    <x v="19"/>
    <x v="23"/>
    <x v="0"/>
    <n v="0"/>
  </r>
  <r>
    <x v="0"/>
    <x v="133"/>
    <x v="1"/>
    <x v="14"/>
    <x v="19"/>
    <x v="23"/>
    <x v="0"/>
    <n v="0"/>
  </r>
  <r>
    <x v="0"/>
    <x v="134"/>
    <x v="1"/>
    <x v="14"/>
    <x v="19"/>
    <x v="23"/>
    <x v="0"/>
    <n v="0"/>
  </r>
  <r>
    <x v="0"/>
    <x v="133"/>
    <x v="1"/>
    <x v="15"/>
    <x v="19"/>
    <x v="23"/>
    <x v="0"/>
    <n v="0"/>
  </r>
  <r>
    <x v="0"/>
    <x v="134"/>
    <x v="1"/>
    <x v="15"/>
    <x v="19"/>
    <x v="23"/>
    <x v="0"/>
    <n v="0"/>
  </r>
  <r>
    <x v="0"/>
    <x v="133"/>
    <x v="1"/>
    <x v="16"/>
    <x v="19"/>
    <x v="23"/>
    <x v="0"/>
    <n v="0"/>
  </r>
  <r>
    <x v="0"/>
    <x v="134"/>
    <x v="1"/>
    <x v="16"/>
    <x v="19"/>
    <x v="23"/>
    <x v="0"/>
    <n v="0"/>
  </r>
  <r>
    <x v="0"/>
    <x v="133"/>
    <x v="1"/>
    <x v="17"/>
    <x v="19"/>
    <x v="23"/>
    <x v="0"/>
    <n v="0"/>
  </r>
  <r>
    <x v="0"/>
    <x v="134"/>
    <x v="1"/>
    <x v="17"/>
    <x v="19"/>
    <x v="23"/>
    <x v="0"/>
    <n v="0"/>
  </r>
  <r>
    <x v="0"/>
    <x v="133"/>
    <x v="1"/>
    <x v="18"/>
    <x v="19"/>
    <x v="23"/>
    <x v="0"/>
    <n v="0"/>
  </r>
  <r>
    <x v="0"/>
    <x v="134"/>
    <x v="1"/>
    <x v="18"/>
    <x v="19"/>
    <x v="23"/>
    <x v="0"/>
    <n v="0"/>
  </r>
  <r>
    <x v="0"/>
    <x v="127"/>
    <x v="1"/>
    <x v="57"/>
    <x v="10"/>
    <x v="24"/>
    <x v="0"/>
    <n v="0"/>
  </r>
  <r>
    <x v="0"/>
    <x v="128"/>
    <x v="1"/>
    <x v="57"/>
    <x v="10"/>
    <x v="24"/>
    <x v="0"/>
    <n v="0"/>
  </r>
  <r>
    <x v="0"/>
    <x v="129"/>
    <x v="1"/>
    <x v="19"/>
    <x v="10"/>
    <x v="24"/>
    <x v="0"/>
    <n v="0"/>
  </r>
  <r>
    <x v="0"/>
    <x v="130"/>
    <x v="1"/>
    <x v="19"/>
    <x v="10"/>
    <x v="24"/>
    <x v="0"/>
    <n v="0"/>
  </r>
  <r>
    <x v="0"/>
    <x v="129"/>
    <x v="1"/>
    <x v="20"/>
    <x v="10"/>
    <x v="24"/>
    <x v="0"/>
    <n v="0"/>
  </r>
  <r>
    <x v="0"/>
    <x v="130"/>
    <x v="1"/>
    <x v="20"/>
    <x v="10"/>
    <x v="24"/>
    <x v="0"/>
    <n v="0"/>
  </r>
  <r>
    <x v="0"/>
    <x v="129"/>
    <x v="1"/>
    <x v="21"/>
    <x v="10"/>
    <x v="24"/>
    <x v="0"/>
    <n v="0"/>
  </r>
  <r>
    <x v="0"/>
    <x v="130"/>
    <x v="1"/>
    <x v="21"/>
    <x v="10"/>
    <x v="24"/>
    <x v="0"/>
    <n v="0"/>
  </r>
  <r>
    <x v="0"/>
    <x v="129"/>
    <x v="1"/>
    <x v="22"/>
    <x v="10"/>
    <x v="24"/>
    <x v="0"/>
    <n v="0"/>
  </r>
  <r>
    <x v="0"/>
    <x v="130"/>
    <x v="1"/>
    <x v="22"/>
    <x v="10"/>
    <x v="24"/>
    <x v="0"/>
    <n v="0"/>
  </r>
  <r>
    <x v="0"/>
    <x v="129"/>
    <x v="1"/>
    <x v="23"/>
    <x v="10"/>
    <x v="24"/>
    <x v="0"/>
    <n v="0"/>
  </r>
  <r>
    <x v="0"/>
    <x v="130"/>
    <x v="1"/>
    <x v="23"/>
    <x v="10"/>
    <x v="24"/>
    <x v="0"/>
    <n v="0"/>
  </r>
  <r>
    <x v="0"/>
    <x v="131"/>
    <x v="1"/>
    <x v="9"/>
    <x v="10"/>
    <x v="24"/>
    <x v="0"/>
    <n v="0"/>
  </r>
  <r>
    <x v="0"/>
    <x v="132"/>
    <x v="1"/>
    <x v="9"/>
    <x v="10"/>
    <x v="24"/>
    <x v="0"/>
    <n v="0"/>
  </r>
  <r>
    <x v="0"/>
    <x v="131"/>
    <x v="1"/>
    <x v="10"/>
    <x v="10"/>
    <x v="24"/>
    <x v="0"/>
    <n v="0"/>
  </r>
  <r>
    <x v="0"/>
    <x v="132"/>
    <x v="1"/>
    <x v="10"/>
    <x v="10"/>
    <x v="24"/>
    <x v="0"/>
    <n v="0"/>
  </r>
  <r>
    <x v="0"/>
    <x v="131"/>
    <x v="1"/>
    <x v="11"/>
    <x v="10"/>
    <x v="24"/>
    <x v="0"/>
    <n v="0"/>
  </r>
  <r>
    <x v="0"/>
    <x v="132"/>
    <x v="1"/>
    <x v="11"/>
    <x v="10"/>
    <x v="24"/>
    <x v="0"/>
    <n v="0"/>
  </r>
  <r>
    <x v="0"/>
    <x v="131"/>
    <x v="1"/>
    <x v="12"/>
    <x v="10"/>
    <x v="24"/>
    <x v="0"/>
    <n v="0"/>
  </r>
  <r>
    <x v="0"/>
    <x v="132"/>
    <x v="1"/>
    <x v="12"/>
    <x v="10"/>
    <x v="24"/>
    <x v="0"/>
    <n v="0"/>
  </r>
  <r>
    <x v="0"/>
    <x v="131"/>
    <x v="1"/>
    <x v="13"/>
    <x v="10"/>
    <x v="24"/>
    <x v="0"/>
    <n v="0"/>
  </r>
  <r>
    <x v="0"/>
    <x v="132"/>
    <x v="1"/>
    <x v="13"/>
    <x v="10"/>
    <x v="24"/>
    <x v="0"/>
    <n v="0"/>
  </r>
  <r>
    <x v="0"/>
    <x v="131"/>
    <x v="1"/>
    <x v="14"/>
    <x v="10"/>
    <x v="24"/>
    <x v="0"/>
    <n v="0"/>
  </r>
  <r>
    <x v="0"/>
    <x v="132"/>
    <x v="1"/>
    <x v="14"/>
    <x v="10"/>
    <x v="24"/>
    <x v="0"/>
    <n v="0"/>
  </r>
  <r>
    <x v="0"/>
    <x v="131"/>
    <x v="1"/>
    <x v="15"/>
    <x v="10"/>
    <x v="24"/>
    <x v="0"/>
    <n v="0"/>
  </r>
  <r>
    <x v="0"/>
    <x v="132"/>
    <x v="1"/>
    <x v="15"/>
    <x v="10"/>
    <x v="24"/>
    <x v="0"/>
    <n v="0"/>
  </r>
  <r>
    <x v="0"/>
    <x v="131"/>
    <x v="1"/>
    <x v="16"/>
    <x v="10"/>
    <x v="24"/>
    <x v="0"/>
    <n v="0"/>
  </r>
  <r>
    <x v="0"/>
    <x v="132"/>
    <x v="1"/>
    <x v="16"/>
    <x v="10"/>
    <x v="24"/>
    <x v="0"/>
    <n v="0"/>
  </r>
  <r>
    <x v="0"/>
    <x v="131"/>
    <x v="1"/>
    <x v="17"/>
    <x v="10"/>
    <x v="24"/>
    <x v="0"/>
    <n v="0"/>
  </r>
  <r>
    <x v="0"/>
    <x v="132"/>
    <x v="1"/>
    <x v="17"/>
    <x v="10"/>
    <x v="24"/>
    <x v="0"/>
    <n v="0"/>
  </r>
  <r>
    <x v="0"/>
    <x v="131"/>
    <x v="1"/>
    <x v="18"/>
    <x v="10"/>
    <x v="24"/>
    <x v="0"/>
    <n v="0"/>
  </r>
  <r>
    <x v="0"/>
    <x v="132"/>
    <x v="1"/>
    <x v="18"/>
    <x v="10"/>
    <x v="24"/>
    <x v="0"/>
    <n v="0"/>
  </r>
  <r>
    <x v="0"/>
    <x v="127"/>
    <x v="1"/>
    <x v="57"/>
    <x v="11"/>
    <x v="24"/>
    <x v="0"/>
    <n v="0"/>
  </r>
  <r>
    <x v="0"/>
    <x v="128"/>
    <x v="1"/>
    <x v="57"/>
    <x v="11"/>
    <x v="24"/>
    <x v="0"/>
    <n v="0"/>
  </r>
  <r>
    <x v="0"/>
    <x v="129"/>
    <x v="1"/>
    <x v="19"/>
    <x v="11"/>
    <x v="24"/>
    <x v="0"/>
    <n v="0"/>
  </r>
  <r>
    <x v="0"/>
    <x v="130"/>
    <x v="1"/>
    <x v="19"/>
    <x v="11"/>
    <x v="24"/>
    <x v="0"/>
    <n v="0"/>
  </r>
  <r>
    <x v="0"/>
    <x v="129"/>
    <x v="1"/>
    <x v="20"/>
    <x v="11"/>
    <x v="24"/>
    <x v="0"/>
    <n v="0"/>
  </r>
  <r>
    <x v="0"/>
    <x v="130"/>
    <x v="1"/>
    <x v="20"/>
    <x v="11"/>
    <x v="24"/>
    <x v="0"/>
    <n v="0"/>
  </r>
  <r>
    <x v="0"/>
    <x v="129"/>
    <x v="1"/>
    <x v="21"/>
    <x v="11"/>
    <x v="24"/>
    <x v="0"/>
    <n v="0"/>
  </r>
  <r>
    <x v="0"/>
    <x v="130"/>
    <x v="1"/>
    <x v="21"/>
    <x v="11"/>
    <x v="24"/>
    <x v="0"/>
    <n v="0"/>
  </r>
  <r>
    <x v="0"/>
    <x v="129"/>
    <x v="1"/>
    <x v="22"/>
    <x v="11"/>
    <x v="24"/>
    <x v="0"/>
    <n v="0"/>
  </r>
  <r>
    <x v="0"/>
    <x v="130"/>
    <x v="1"/>
    <x v="22"/>
    <x v="11"/>
    <x v="24"/>
    <x v="0"/>
    <n v="0"/>
  </r>
  <r>
    <x v="0"/>
    <x v="129"/>
    <x v="1"/>
    <x v="23"/>
    <x v="11"/>
    <x v="24"/>
    <x v="0"/>
    <n v="0"/>
  </r>
  <r>
    <x v="0"/>
    <x v="130"/>
    <x v="1"/>
    <x v="23"/>
    <x v="11"/>
    <x v="24"/>
    <x v="0"/>
    <n v="0"/>
  </r>
  <r>
    <x v="0"/>
    <x v="131"/>
    <x v="1"/>
    <x v="9"/>
    <x v="11"/>
    <x v="24"/>
    <x v="0"/>
    <n v="0"/>
  </r>
  <r>
    <x v="0"/>
    <x v="132"/>
    <x v="1"/>
    <x v="9"/>
    <x v="11"/>
    <x v="24"/>
    <x v="0"/>
    <n v="0"/>
  </r>
  <r>
    <x v="0"/>
    <x v="131"/>
    <x v="1"/>
    <x v="10"/>
    <x v="11"/>
    <x v="24"/>
    <x v="0"/>
    <n v="0"/>
  </r>
  <r>
    <x v="0"/>
    <x v="132"/>
    <x v="1"/>
    <x v="10"/>
    <x v="11"/>
    <x v="24"/>
    <x v="0"/>
    <n v="0"/>
  </r>
  <r>
    <x v="0"/>
    <x v="131"/>
    <x v="1"/>
    <x v="11"/>
    <x v="11"/>
    <x v="24"/>
    <x v="0"/>
    <n v="0"/>
  </r>
  <r>
    <x v="0"/>
    <x v="132"/>
    <x v="1"/>
    <x v="11"/>
    <x v="11"/>
    <x v="24"/>
    <x v="0"/>
    <n v="0"/>
  </r>
  <r>
    <x v="0"/>
    <x v="131"/>
    <x v="1"/>
    <x v="12"/>
    <x v="11"/>
    <x v="24"/>
    <x v="0"/>
    <n v="0"/>
  </r>
  <r>
    <x v="0"/>
    <x v="132"/>
    <x v="1"/>
    <x v="12"/>
    <x v="11"/>
    <x v="24"/>
    <x v="0"/>
    <n v="0"/>
  </r>
  <r>
    <x v="0"/>
    <x v="131"/>
    <x v="1"/>
    <x v="13"/>
    <x v="11"/>
    <x v="24"/>
    <x v="0"/>
    <n v="0"/>
  </r>
  <r>
    <x v="0"/>
    <x v="132"/>
    <x v="1"/>
    <x v="13"/>
    <x v="11"/>
    <x v="24"/>
    <x v="0"/>
    <n v="0"/>
  </r>
  <r>
    <x v="0"/>
    <x v="131"/>
    <x v="1"/>
    <x v="14"/>
    <x v="11"/>
    <x v="24"/>
    <x v="0"/>
    <n v="0"/>
  </r>
  <r>
    <x v="0"/>
    <x v="132"/>
    <x v="1"/>
    <x v="14"/>
    <x v="11"/>
    <x v="24"/>
    <x v="0"/>
    <n v="0"/>
  </r>
  <r>
    <x v="0"/>
    <x v="131"/>
    <x v="1"/>
    <x v="15"/>
    <x v="11"/>
    <x v="24"/>
    <x v="0"/>
    <n v="0"/>
  </r>
  <r>
    <x v="0"/>
    <x v="132"/>
    <x v="1"/>
    <x v="15"/>
    <x v="11"/>
    <x v="24"/>
    <x v="0"/>
    <n v="0"/>
  </r>
  <r>
    <x v="0"/>
    <x v="131"/>
    <x v="1"/>
    <x v="16"/>
    <x v="11"/>
    <x v="24"/>
    <x v="0"/>
    <n v="0"/>
  </r>
  <r>
    <x v="0"/>
    <x v="132"/>
    <x v="1"/>
    <x v="16"/>
    <x v="11"/>
    <x v="24"/>
    <x v="0"/>
    <n v="0"/>
  </r>
  <r>
    <x v="0"/>
    <x v="131"/>
    <x v="1"/>
    <x v="17"/>
    <x v="11"/>
    <x v="24"/>
    <x v="0"/>
    <n v="0"/>
  </r>
  <r>
    <x v="0"/>
    <x v="132"/>
    <x v="1"/>
    <x v="17"/>
    <x v="11"/>
    <x v="24"/>
    <x v="0"/>
    <n v="0"/>
  </r>
  <r>
    <x v="0"/>
    <x v="131"/>
    <x v="1"/>
    <x v="18"/>
    <x v="11"/>
    <x v="24"/>
    <x v="0"/>
    <n v="0"/>
  </r>
  <r>
    <x v="0"/>
    <x v="132"/>
    <x v="1"/>
    <x v="18"/>
    <x v="11"/>
    <x v="24"/>
    <x v="0"/>
    <n v="0"/>
  </r>
  <r>
    <x v="0"/>
    <x v="127"/>
    <x v="1"/>
    <x v="57"/>
    <x v="12"/>
    <x v="24"/>
    <x v="0"/>
    <n v="0"/>
  </r>
  <r>
    <x v="0"/>
    <x v="128"/>
    <x v="1"/>
    <x v="57"/>
    <x v="12"/>
    <x v="24"/>
    <x v="0"/>
    <n v="0"/>
  </r>
  <r>
    <x v="0"/>
    <x v="129"/>
    <x v="1"/>
    <x v="19"/>
    <x v="12"/>
    <x v="24"/>
    <x v="0"/>
    <n v="0"/>
  </r>
  <r>
    <x v="0"/>
    <x v="130"/>
    <x v="1"/>
    <x v="19"/>
    <x v="12"/>
    <x v="24"/>
    <x v="0"/>
    <n v="0"/>
  </r>
  <r>
    <x v="0"/>
    <x v="129"/>
    <x v="1"/>
    <x v="20"/>
    <x v="12"/>
    <x v="24"/>
    <x v="0"/>
    <n v="0"/>
  </r>
  <r>
    <x v="0"/>
    <x v="130"/>
    <x v="1"/>
    <x v="20"/>
    <x v="12"/>
    <x v="24"/>
    <x v="0"/>
    <n v="0"/>
  </r>
  <r>
    <x v="0"/>
    <x v="129"/>
    <x v="1"/>
    <x v="21"/>
    <x v="12"/>
    <x v="24"/>
    <x v="0"/>
    <n v="0"/>
  </r>
  <r>
    <x v="0"/>
    <x v="130"/>
    <x v="1"/>
    <x v="21"/>
    <x v="12"/>
    <x v="24"/>
    <x v="0"/>
    <n v="0"/>
  </r>
  <r>
    <x v="0"/>
    <x v="129"/>
    <x v="1"/>
    <x v="22"/>
    <x v="12"/>
    <x v="24"/>
    <x v="0"/>
    <n v="0"/>
  </r>
  <r>
    <x v="0"/>
    <x v="130"/>
    <x v="1"/>
    <x v="22"/>
    <x v="12"/>
    <x v="24"/>
    <x v="0"/>
    <n v="0"/>
  </r>
  <r>
    <x v="0"/>
    <x v="129"/>
    <x v="1"/>
    <x v="23"/>
    <x v="12"/>
    <x v="24"/>
    <x v="0"/>
    <n v="0"/>
  </r>
  <r>
    <x v="0"/>
    <x v="130"/>
    <x v="1"/>
    <x v="23"/>
    <x v="12"/>
    <x v="24"/>
    <x v="0"/>
    <n v="0"/>
  </r>
  <r>
    <x v="0"/>
    <x v="131"/>
    <x v="1"/>
    <x v="9"/>
    <x v="12"/>
    <x v="24"/>
    <x v="0"/>
    <n v="0"/>
  </r>
  <r>
    <x v="0"/>
    <x v="132"/>
    <x v="1"/>
    <x v="9"/>
    <x v="12"/>
    <x v="24"/>
    <x v="0"/>
    <n v="0"/>
  </r>
  <r>
    <x v="0"/>
    <x v="131"/>
    <x v="1"/>
    <x v="10"/>
    <x v="12"/>
    <x v="24"/>
    <x v="0"/>
    <n v="0"/>
  </r>
  <r>
    <x v="0"/>
    <x v="132"/>
    <x v="1"/>
    <x v="10"/>
    <x v="12"/>
    <x v="24"/>
    <x v="0"/>
    <n v="0"/>
  </r>
  <r>
    <x v="0"/>
    <x v="131"/>
    <x v="1"/>
    <x v="11"/>
    <x v="12"/>
    <x v="24"/>
    <x v="0"/>
    <n v="0"/>
  </r>
  <r>
    <x v="0"/>
    <x v="132"/>
    <x v="1"/>
    <x v="11"/>
    <x v="12"/>
    <x v="24"/>
    <x v="0"/>
    <n v="0"/>
  </r>
  <r>
    <x v="0"/>
    <x v="131"/>
    <x v="1"/>
    <x v="12"/>
    <x v="12"/>
    <x v="24"/>
    <x v="0"/>
    <n v="0"/>
  </r>
  <r>
    <x v="0"/>
    <x v="132"/>
    <x v="1"/>
    <x v="12"/>
    <x v="12"/>
    <x v="24"/>
    <x v="0"/>
    <n v="0"/>
  </r>
  <r>
    <x v="0"/>
    <x v="131"/>
    <x v="1"/>
    <x v="13"/>
    <x v="12"/>
    <x v="24"/>
    <x v="0"/>
    <n v="0"/>
  </r>
  <r>
    <x v="0"/>
    <x v="132"/>
    <x v="1"/>
    <x v="13"/>
    <x v="12"/>
    <x v="24"/>
    <x v="0"/>
    <n v="0"/>
  </r>
  <r>
    <x v="0"/>
    <x v="131"/>
    <x v="1"/>
    <x v="14"/>
    <x v="12"/>
    <x v="24"/>
    <x v="0"/>
    <n v="0"/>
  </r>
  <r>
    <x v="0"/>
    <x v="132"/>
    <x v="1"/>
    <x v="14"/>
    <x v="12"/>
    <x v="24"/>
    <x v="0"/>
    <n v="0"/>
  </r>
  <r>
    <x v="0"/>
    <x v="131"/>
    <x v="1"/>
    <x v="15"/>
    <x v="12"/>
    <x v="24"/>
    <x v="0"/>
    <n v="0"/>
  </r>
  <r>
    <x v="0"/>
    <x v="132"/>
    <x v="1"/>
    <x v="15"/>
    <x v="12"/>
    <x v="24"/>
    <x v="0"/>
    <n v="0"/>
  </r>
  <r>
    <x v="0"/>
    <x v="131"/>
    <x v="1"/>
    <x v="16"/>
    <x v="12"/>
    <x v="24"/>
    <x v="0"/>
    <n v="0"/>
  </r>
  <r>
    <x v="0"/>
    <x v="132"/>
    <x v="1"/>
    <x v="16"/>
    <x v="12"/>
    <x v="24"/>
    <x v="0"/>
    <n v="0"/>
  </r>
  <r>
    <x v="0"/>
    <x v="131"/>
    <x v="1"/>
    <x v="17"/>
    <x v="12"/>
    <x v="24"/>
    <x v="0"/>
    <n v="0"/>
  </r>
  <r>
    <x v="0"/>
    <x v="132"/>
    <x v="1"/>
    <x v="17"/>
    <x v="12"/>
    <x v="24"/>
    <x v="0"/>
    <n v="0"/>
  </r>
  <r>
    <x v="0"/>
    <x v="131"/>
    <x v="1"/>
    <x v="18"/>
    <x v="12"/>
    <x v="24"/>
    <x v="0"/>
    <n v="0"/>
  </r>
  <r>
    <x v="0"/>
    <x v="132"/>
    <x v="1"/>
    <x v="18"/>
    <x v="12"/>
    <x v="24"/>
    <x v="0"/>
    <n v="0"/>
  </r>
  <r>
    <x v="0"/>
    <x v="127"/>
    <x v="1"/>
    <x v="57"/>
    <x v="13"/>
    <x v="24"/>
    <x v="0"/>
    <n v="0"/>
  </r>
  <r>
    <x v="0"/>
    <x v="128"/>
    <x v="1"/>
    <x v="57"/>
    <x v="13"/>
    <x v="24"/>
    <x v="0"/>
    <n v="0"/>
  </r>
  <r>
    <x v="0"/>
    <x v="129"/>
    <x v="1"/>
    <x v="19"/>
    <x v="13"/>
    <x v="24"/>
    <x v="0"/>
    <n v="0"/>
  </r>
  <r>
    <x v="0"/>
    <x v="130"/>
    <x v="1"/>
    <x v="19"/>
    <x v="13"/>
    <x v="24"/>
    <x v="0"/>
    <n v="0"/>
  </r>
  <r>
    <x v="0"/>
    <x v="129"/>
    <x v="1"/>
    <x v="20"/>
    <x v="13"/>
    <x v="24"/>
    <x v="0"/>
    <n v="0"/>
  </r>
  <r>
    <x v="0"/>
    <x v="130"/>
    <x v="1"/>
    <x v="20"/>
    <x v="13"/>
    <x v="24"/>
    <x v="0"/>
    <n v="0"/>
  </r>
  <r>
    <x v="0"/>
    <x v="129"/>
    <x v="1"/>
    <x v="21"/>
    <x v="13"/>
    <x v="24"/>
    <x v="0"/>
    <n v="0"/>
  </r>
  <r>
    <x v="0"/>
    <x v="130"/>
    <x v="1"/>
    <x v="21"/>
    <x v="13"/>
    <x v="24"/>
    <x v="0"/>
    <n v="0"/>
  </r>
  <r>
    <x v="0"/>
    <x v="129"/>
    <x v="1"/>
    <x v="22"/>
    <x v="13"/>
    <x v="24"/>
    <x v="0"/>
    <n v="0"/>
  </r>
  <r>
    <x v="0"/>
    <x v="130"/>
    <x v="1"/>
    <x v="22"/>
    <x v="13"/>
    <x v="24"/>
    <x v="0"/>
    <n v="0"/>
  </r>
  <r>
    <x v="0"/>
    <x v="129"/>
    <x v="1"/>
    <x v="23"/>
    <x v="13"/>
    <x v="24"/>
    <x v="0"/>
    <n v="0"/>
  </r>
  <r>
    <x v="0"/>
    <x v="130"/>
    <x v="1"/>
    <x v="23"/>
    <x v="13"/>
    <x v="24"/>
    <x v="0"/>
    <n v="0"/>
  </r>
  <r>
    <x v="0"/>
    <x v="131"/>
    <x v="1"/>
    <x v="9"/>
    <x v="13"/>
    <x v="24"/>
    <x v="0"/>
    <n v="0"/>
  </r>
  <r>
    <x v="0"/>
    <x v="132"/>
    <x v="1"/>
    <x v="9"/>
    <x v="13"/>
    <x v="24"/>
    <x v="0"/>
    <n v="0"/>
  </r>
  <r>
    <x v="0"/>
    <x v="131"/>
    <x v="1"/>
    <x v="10"/>
    <x v="13"/>
    <x v="24"/>
    <x v="0"/>
    <n v="0"/>
  </r>
  <r>
    <x v="0"/>
    <x v="132"/>
    <x v="1"/>
    <x v="10"/>
    <x v="13"/>
    <x v="24"/>
    <x v="0"/>
    <n v="0"/>
  </r>
  <r>
    <x v="0"/>
    <x v="131"/>
    <x v="1"/>
    <x v="11"/>
    <x v="13"/>
    <x v="24"/>
    <x v="0"/>
    <n v="0"/>
  </r>
  <r>
    <x v="0"/>
    <x v="132"/>
    <x v="1"/>
    <x v="11"/>
    <x v="13"/>
    <x v="24"/>
    <x v="0"/>
    <n v="0"/>
  </r>
  <r>
    <x v="0"/>
    <x v="131"/>
    <x v="1"/>
    <x v="12"/>
    <x v="13"/>
    <x v="24"/>
    <x v="0"/>
    <n v="0"/>
  </r>
  <r>
    <x v="0"/>
    <x v="132"/>
    <x v="1"/>
    <x v="12"/>
    <x v="13"/>
    <x v="24"/>
    <x v="0"/>
    <n v="0"/>
  </r>
  <r>
    <x v="0"/>
    <x v="131"/>
    <x v="1"/>
    <x v="13"/>
    <x v="13"/>
    <x v="24"/>
    <x v="0"/>
    <n v="0"/>
  </r>
  <r>
    <x v="0"/>
    <x v="132"/>
    <x v="1"/>
    <x v="13"/>
    <x v="13"/>
    <x v="24"/>
    <x v="0"/>
    <n v="0"/>
  </r>
  <r>
    <x v="0"/>
    <x v="131"/>
    <x v="1"/>
    <x v="14"/>
    <x v="13"/>
    <x v="24"/>
    <x v="0"/>
    <n v="0"/>
  </r>
  <r>
    <x v="0"/>
    <x v="132"/>
    <x v="1"/>
    <x v="14"/>
    <x v="13"/>
    <x v="24"/>
    <x v="0"/>
    <n v="0"/>
  </r>
  <r>
    <x v="0"/>
    <x v="131"/>
    <x v="1"/>
    <x v="15"/>
    <x v="13"/>
    <x v="24"/>
    <x v="0"/>
    <n v="0"/>
  </r>
  <r>
    <x v="0"/>
    <x v="132"/>
    <x v="1"/>
    <x v="15"/>
    <x v="13"/>
    <x v="24"/>
    <x v="0"/>
    <n v="0"/>
  </r>
  <r>
    <x v="0"/>
    <x v="131"/>
    <x v="1"/>
    <x v="16"/>
    <x v="13"/>
    <x v="24"/>
    <x v="0"/>
    <n v="0"/>
  </r>
  <r>
    <x v="0"/>
    <x v="132"/>
    <x v="1"/>
    <x v="16"/>
    <x v="13"/>
    <x v="24"/>
    <x v="0"/>
    <n v="0"/>
  </r>
  <r>
    <x v="0"/>
    <x v="131"/>
    <x v="1"/>
    <x v="17"/>
    <x v="13"/>
    <x v="24"/>
    <x v="0"/>
    <n v="0"/>
  </r>
  <r>
    <x v="0"/>
    <x v="132"/>
    <x v="1"/>
    <x v="17"/>
    <x v="13"/>
    <x v="24"/>
    <x v="0"/>
    <n v="0"/>
  </r>
  <r>
    <x v="0"/>
    <x v="131"/>
    <x v="1"/>
    <x v="18"/>
    <x v="13"/>
    <x v="24"/>
    <x v="0"/>
    <n v="0"/>
  </r>
  <r>
    <x v="0"/>
    <x v="132"/>
    <x v="1"/>
    <x v="18"/>
    <x v="13"/>
    <x v="24"/>
    <x v="0"/>
    <n v="0"/>
  </r>
  <r>
    <x v="0"/>
    <x v="127"/>
    <x v="1"/>
    <x v="57"/>
    <x v="14"/>
    <x v="24"/>
    <x v="0"/>
    <n v="0"/>
  </r>
  <r>
    <x v="0"/>
    <x v="128"/>
    <x v="1"/>
    <x v="57"/>
    <x v="14"/>
    <x v="24"/>
    <x v="0"/>
    <n v="0"/>
  </r>
  <r>
    <x v="0"/>
    <x v="129"/>
    <x v="1"/>
    <x v="19"/>
    <x v="14"/>
    <x v="24"/>
    <x v="0"/>
    <n v="0"/>
  </r>
  <r>
    <x v="0"/>
    <x v="130"/>
    <x v="1"/>
    <x v="19"/>
    <x v="14"/>
    <x v="24"/>
    <x v="0"/>
    <n v="0"/>
  </r>
  <r>
    <x v="0"/>
    <x v="129"/>
    <x v="1"/>
    <x v="20"/>
    <x v="14"/>
    <x v="24"/>
    <x v="0"/>
    <n v="0"/>
  </r>
  <r>
    <x v="0"/>
    <x v="130"/>
    <x v="1"/>
    <x v="20"/>
    <x v="14"/>
    <x v="24"/>
    <x v="0"/>
    <n v="0"/>
  </r>
  <r>
    <x v="0"/>
    <x v="129"/>
    <x v="1"/>
    <x v="21"/>
    <x v="14"/>
    <x v="24"/>
    <x v="0"/>
    <n v="0"/>
  </r>
  <r>
    <x v="0"/>
    <x v="130"/>
    <x v="1"/>
    <x v="21"/>
    <x v="14"/>
    <x v="24"/>
    <x v="0"/>
    <n v="0"/>
  </r>
  <r>
    <x v="0"/>
    <x v="129"/>
    <x v="1"/>
    <x v="22"/>
    <x v="14"/>
    <x v="24"/>
    <x v="0"/>
    <n v="0"/>
  </r>
  <r>
    <x v="0"/>
    <x v="130"/>
    <x v="1"/>
    <x v="22"/>
    <x v="14"/>
    <x v="24"/>
    <x v="0"/>
    <n v="0"/>
  </r>
  <r>
    <x v="0"/>
    <x v="129"/>
    <x v="1"/>
    <x v="23"/>
    <x v="14"/>
    <x v="24"/>
    <x v="0"/>
    <n v="0"/>
  </r>
  <r>
    <x v="0"/>
    <x v="130"/>
    <x v="1"/>
    <x v="23"/>
    <x v="14"/>
    <x v="24"/>
    <x v="0"/>
    <n v="0"/>
  </r>
  <r>
    <x v="0"/>
    <x v="131"/>
    <x v="1"/>
    <x v="9"/>
    <x v="14"/>
    <x v="24"/>
    <x v="0"/>
    <n v="0"/>
  </r>
  <r>
    <x v="0"/>
    <x v="132"/>
    <x v="1"/>
    <x v="9"/>
    <x v="14"/>
    <x v="24"/>
    <x v="0"/>
    <n v="0"/>
  </r>
  <r>
    <x v="0"/>
    <x v="131"/>
    <x v="1"/>
    <x v="10"/>
    <x v="14"/>
    <x v="24"/>
    <x v="0"/>
    <n v="0"/>
  </r>
  <r>
    <x v="0"/>
    <x v="132"/>
    <x v="1"/>
    <x v="10"/>
    <x v="14"/>
    <x v="24"/>
    <x v="0"/>
    <n v="0"/>
  </r>
  <r>
    <x v="0"/>
    <x v="131"/>
    <x v="1"/>
    <x v="11"/>
    <x v="14"/>
    <x v="24"/>
    <x v="0"/>
    <n v="0"/>
  </r>
  <r>
    <x v="0"/>
    <x v="132"/>
    <x v="1"/>
    <x v="11"/>
    <x v="14"/>
    <x v="24"/>
    <x v="0"/>
    <n v="0"/>
  </r>
  <r>
    <x v="0"/>
    <x v="131"/>
    <x v="1"/>
    <x v="12"/>
    <x v="14"/>
    <x v="24"/>
    <x v="0"/>
    <n v="0"/>
  </r>
  <r>
    <x v="0"/>
    <x v="132"/>
    <x v="1"/>
    <x v="12"/>
    <x v="14"/>
    <x v="24"/>
    <x v="0"/>
    <n v="0"/>
  </r>
  <r>
    <x v="0"/>
    <x v="131"/>
    <x v="1"/>
    <x v="13"/>
    <x v="14"/>
    <x v="24"/>
    <x v="0"/>
    <n v="0"/>
  </r>
  <r>
    <x v="0"/>
    <x v="132"/>
    <x v="1"/>
    <x v="13"/>
    <x v="14"/>
    <x v="24"/>
    <x v="0"/>
    <n v="0"/>
  </r>
  <r>
    <x v="0"/>
    <x v="131"/>
    <x v="1"/>
    <x v="14"/>
    <x v="14"/>
    <x v="24"/>
    <x v="0"/>
    <n v="0"/>
  </r>
  <r>
    <x v="0"/>
    <x v="132"/>
    <x v="1"/>
    <x v="14"/>
    <x v="14"/>
    <x v="24"/>
    <x v="0"/>
    <n v="0"/>
  </r>
  <r>
    <x v="0"/>
    <x v="131"/>
    <x v="1"/>
    <x v="15"/>
    <x v="14"/>
    <x v="24"/>
    <x v="0"/>
    <n v="0"/>
  </r>
  <r>
    <x v="0"/>
    <x v="132"/>
    <x v="1"/>
    <x v="15"/>
    <x v="14"/>
    <x v="24"/>
    <x v="0"/>
    <n v="0"/>
  </r>
  <r>
    <x v="0"/>
    <x v="131"/>
    <x v="1"/>
    <x v="16"/>
    <x v="14"/>
    <x v="24"/>
    <x v="0"/>
    <n v="0"/>
  </r>
  <r>
    <x v="0"/>
    <x v="132"/>
    <x v="1"/>
    <x v="16"/>
    <x v="14"/>
    <x v="24"/>
    <x v="0"/>
    <n v="0"/>
  </r>
  <r>
    <x v="0"/>
    <x v="131"/>
    <x v="1"/>
    <x v="17"/>
    <x v="14"/>
    <x v="24"/>
    <x v="0"/>
    <n v="0"/>
  </r>
  <r>
    <x v="0"/>
    <x v="132"/>
    <x v="1"/>
    <x v="17"/>
    <x v="14"/>
    <x v="24"/>
    <x v="0"/>
    <n v="0"/>
  </r>
  <r>
    <x v="0"/>
    <x v="131"/>
    <x v="1"/>
    <x v="18"/>
    <x v="14"/>
    <x v="24"/>
    <x v="0"/>
    <n v="0"/>
  </r>
  <r>
    <x v="0"/>
    <x v="132"/>
    <x v="1"/>
    <x v="18"/>
    <x v="14"/>
    <x v="24"/>
    <x v="0"/>
    <n v="0"/>
  </r>
  <r>
    <x v="0"/>
    <x v="127"/>
    <x v="1"/>
    <x v="57"/>
    <x v="15"/>
    <x v="24"/>
    <x v="0"/>
    <n v="0"/>
  </r>
  <r>
    <x v="0"/>
    <x v="128"/>
    <x v="1"/>
    <x v="57"/>
    <x v="15"/>
    <x v="24"/>
    <x v="0"/>
    <n v="0"/>
  </r>
  <r>
    <x v="0"/>
    <x v="129"/>
    <x v="1"/>
    <x v="19"/>
    <x v="15"/>
    <x v="24"/>
    <x v="0"/>
    <n v="0"/>
  </r>
  <r>
    <x v="0"/>
    <x v="130"/>
    <x v="1"/>
    <x v="19"/>
    <x v="15"/>
    <x v="24"/>
    <x v="0"/>
    <n v="0"/>
  </r>
  <r>
    <x v="0"/>
    <x v="129"/>
    <x v="1"/>
    <x v="20"/>
    <x v="15"/>
    <x v="24"/>
    <x v="0"/>
    <n v="0"/>
  </r>
  <r>
    <x v="0"/>
    <x v="130"/>
    <x v="1"/>
    <x v="20"/>
    <x v="15"/>
    <x v="24"/>
    <x v="0"/>
    <n v="0"/>
  </r>
  <r>
    <x v="0"/>
    <x v="129"/>
    <x v="1"/>
    <x v="21"/>
    <x v="15"/>
    <x v="24"/>
    <x v="0"/>
    <n v="0"/>
  </r>
  <r>
    <x v="0"/>
    <x v="130"/>
    <x v="1"/>
    <x v="21"/>
    <x v="15"/>
    <x v="24"/>
    <x v="0"/>
    <n v="0"/>
  </r>
  <r>
    <x v="0"/>
    <x v="129"/>
    <x v="1"/>
    <x v="22"/>
    <x v="15"/>
    <x v="24"/>
    <x v="0"/>
    <n v="0"/>
  </r>
  <r>
    <x v="0"/>
    <x v="130"/>
    <x v="1"/>
    <x v="22"/>
    <x v="15"/>
    <x v="24"/>
    <x v="0"/>
    <n v="0"/>
  </r>
  <r>
    <x v="0"/>
    <x v="129"/>
    <x v="1"/>
    <x v="23"/>
    <x v="15"/>
    <x v="24"/>
    <x v="0"/>
    <n v="0"/>
  </r>
  <r>
    <x v="0"/>
    <x v="130"/>
    <x v="1"/>
    <x v="23"/>
    <x v="15"/>
    <x v="24"/>
    <x v="0"/>
    <n v="0"/>
  </r>
  <r>
    <x v="0"/>
    <x v="131"/>
    <x v="1"/>
    <x v="9"/>
    <x v="15"/>
    <x v="24"/>
    <x v="0"/>
    <n v="0"/>
  </r>
  <r>
    <x v="0"/>
    <x v="132"/>
    <x v="1"/>
    <x v="9"/>
    <x v="15"/>
    <x v="24"/>
    <x v="0"/>
    <n v="0"/>
  </r>
  <r>
    <x v="0"/>
    <x v="131"/>
    <x v="1"/>
    <x v="10"/>
    <x v="15"/>
    <x v="24"/>
    <x v="0"/>
    <n v="0"/>
  </r>
  <r>
    <x v="0"/>
    <x v="132"/>
    <x v="1"/>
    <x v="10"/>
    <x v="15"/>
    <x v="24"/>
    <x v="0"/>
    <n v="0"/>
  </r>
  <r>
    <x v="0"/>
    <x v="131"/>
    <x v="1"/>
    <x v="11"/>
    <x v="15"/>
    <x v="24"/>
    <x v="0"/>
    <n v="0"/>
  </r>
  <r>
    <x v="0"/>
    <x v="132"/>
    <x v="1"/>
    <x v="11"/>
    <x v="15"/>
    <x v="24"/>
    <x v="0"/>
    <n v="0"/>
  </r>
  <r>
    <x v="0"/>
    <x v="131"/>
    <x v="1"/>
    <x v="12"/>
    <x v="15"/>
    <x v="24"/>
    <x v="0"/>
    <n v="0"/>
  </r>
  <r>
    <x v="0"/>
    <x v="132"/>
    <x v="1"/>
    <x v="12"/>
    <x v="15"/>
    <x v="24"/>
    <x v="0"/>
    <n v="0"/>
  </r>
  <r>
    <x v="0"/>
    <x v="131"/>
    <x v="1"/>
    <x v="13"/>
    <x v="15"/>
    <x v="24"/>
    <x v="0"/>
    <n v="0"/>
  </r>
  <r>
    <x v="0"/>
    <x v="132"/>
    <x v="1"/>
    <x v="13"/>
    <x v="15"/>
    <x v="24"/>
    <x v="0"/>
    <n v="0"/>
  </r>
  <r>
    <x v="0"/>
    <x v="131"/>
    <x v="1"/>
    <x v="14"/>
    <x v="15"/>
    <x v="24"/>
    <x v="0"/>
    <n v="0"/>
  </r>
  <r>
    <x v="0"/>
    <x v="132"/>
    <x v="1"/>
    <x v="14"/>
    <x v="15"/>
    <x v="24"/>
    <x v="0"/>
    <n v="0"/>
  </r>
  <r>
    <x v="0"/>
    <x v="131"/>
    <x v="1"/>
    <x v="15"/>
    <x v="15"/>
    <x v="24"/>
    <x v="0"/>
    <n v="0"/>
  </r>
  <r>
    <x v="0"/>
    <x v="132"/>
    <x v="1"/>
    <x v="15"/>
    <x v="15"/>
    <x v="24"/>
    <x v="0"/>
    <n v="0"/>
  </r>
  <r>
    <x v="0"/>
    <x v="131"/>
    <x v="1"/>
    <x v="16"/>
    <x v="15"/>
    <x v="24"/>
    <x v="0"/>
    <n v="0"/>
  </r>
  <r>
    <x v="0"/>
    <x v="132"/>
    <x v="1"/>
    <x v="16"/>
    <x v="15"/>
    <x v="24"/>
    <x v="0"/>
    <n v="0"/>
  </r>
  <r>
    <x v="0"/>
    <x v="131"/>
    <x v="1"/>
    <x v="17"/>
    <x v="15"/>
    <x v="24"/>
    <x v="0"/>
    <n v="0"/>
  </r>
  <r>
    <x v="0"/>
    <x v="132"/>
    <x v="1"/>
    <x v="17"/>
    <x v="15"/>
    <x v="24"/>
    <x v="0"/>
    <n v="0"/>
  </r>
  <r>
    <x v="0"/>
    <x v="131"/>
    <x v="1"/>
    <x v="18"/>
    <x v="15"/>
    <x v="24"/>
    <x v="0"/>
    <n v="0"/>
  </r>
  <r>
    <x v="0"/>
    <x v="132"/>
    <x v="1"/>
    <x v="18"/>
    <x v="15"/>
    <x v="24"/>
    <x v="0"/>
    <n v="0"/>
  </r>
  <r>
    <x v="0"/>
    <x v="127"/>
    <x v="1"/>
    <x v="57"/>
    <x v="16"/>
    <x v="24"/>
    <x v="0"/>
    <n v="0"/>
  </r>
  <r>
    <x v="0"/>
    <x v="128"/>
    <x v="1"/>
    <x v="57"/>
    <x v="16"/>
    <x v="24"/>
    <x v="0"/>
    <n v="0"/>
  </r>
  <r>
    <x v="0"/>
    <x v="129"/>
    <x v="1"/>
    <x v="19"/>
    <x v="16"/>
    <x v="24"/>
    <x v="0"/>
    <n v="0"/>
  </r>
  <r>
    <x v="0"/>
    <x v="130"/>
    <x v="1"/>
    <x v="19"/>
    <x v="16"/>
    <x v="24"/>
    <x v="0"/>
    <n v="0"/>
  </r>
  <r>
    <x v="0"/>
    <x v="129"/>
    <x v="1"/>
    <x v="20"/>
    <x v="16"/>
    <x v="24"/>
    <x v="0"/>
    <n v="0"/>
  </r>
  <r>
    <x v="0"/>
    <x v="130"/>
    <x v="1"/>
    <x v="20"/>
    <x v="16"/>
    <x v="24"/>
    <x v="0"/>
    <n v="0"/>
  </r>
  <r>
    <x v="0"/>
    <x v="129"/>
    <x v="1"/>
    <x v="21"/>
    <x v="16"/>
    <x v="24"/>
    <x v="0"/>
    <n v="0"/>
  </r>
  <r>
    <x v="0"/>
    <x v="130"/>
    <x v="1"/>
    <x v="21"/>
    <x v="16"/>
    <x v="24"/>
    <x v="0"/>
    <n v="0"/>
  </r>
  <r>
    <x v="0"/>
    <x v="129"/>
    <x v="1"/>
    <x v="22"/>
    <x v="16"/>
    <x v="24"/>
    <x v="0"/>
    <n v="0"/>
  </r>
  <r>
    <x v="0"/>
    <x v="130"/>
    <x v="1"/>
    <x v="22"/>
    <x v="16"/>
    <x v="24"/>
    <x v="0"/>
    <n v="0"/>
  </r>
  <r>
    <x v="0"/>
    <x v="129"/>
    <x v="1"/>
    <x v="23"/>
    <x v="16"/>
    <x v="24"/>
    <x v="0"/>
    <n v="0"/>
  </r>
  <r>
    <x v="0"/>
    <x v="130"/>
    <x v="1"/>
    <x v="23"/>
    <x v="16"/>
    <x v="24"/>
    <x v="0"/>
    <n v="0"/>
  </r>
  <r>
    <x v="0"/>
    <x v="131"/>
    <x v="1"/>
    <x v="9"/>
    <x v="16"/>
    <x v="24"/>
    <x v="0"/>
    <n v="0"/>
  </r>
  <r>
    <x v="0"/>
    <x v="132"/>
    <x v="1"/>
    <x v="9"/>
    <x v="16"/>
    <x v="24"/>
    <x v="0"/>
    <n v="0"/>
  </r>
  <r>
    <x v="0"/>
    <x v="131"/>
    <x v="1"/>
    <x v="10"/>
    <x v="16"/>
    <x v="24"/>
    <x v="0"/>
    <n v="0"/>
  </r>
  <r>
    <x v="0"/>
    <x v="132"/>
    <x v="1"/>
    <x v="10"/>
    <x v="16"/>
    <x v="24"/>
    <x v="0"/>
    <n v="0"/>
  </r>
  <r>
    <x v="0"/>
    <x v="131"/>
    <x v="1"/>
    <x v="11"/>
    <x v="16"/>
    <x v="24"/>
    <x v="0"/>
    <n v="0"/>
  </r>
  <r>
    <x v="0"/>
    <x v="132"/>
    <x v="1"/>
    <x v="11"/>
    <x v="16"/>
    <x v="24"/>
    <x v="0"/>
    <n v="0"/>
  </r>
  <r>
    <x v="0"/>
    <x v="131"/>
    <x v="1"/>
    <x v="12"/>
    <x v="16"/>
    <x v="24"/>
    <x v="0"/>
    <n v="0"/>
  </r>
  <r>
    <x v="0"/>
    <x v="132"/>
    <x v="1"/>
    <x v="12"/>
    <x v="16"/>
    <x v="24"/>
    <x v="0"/>
    <n v="0"/>
  </r>
  <r>
    <x v="0"/>
    <x v="131"/>
    <x v="1"/>
    <x v="13"/>
    <x v="16"/>
    <x v="24"/>
    <x v="0"/>
    <n v="0"/>
  </r>
  <r>
    <x v="0"/>
    <x v="132"/>
    <x v="1"/>
    <x v="13"/>
    <x v="16"/>
    <x v="24"/>
    <x v="0"/>
    <n v="0"/>
  </r>
  <r>
    <x v="0"/>
    <x v="131"/>
    <x v="1"/>
    <x v="14"/>
    <x v="16"/>
    <x v="24"/>
    <x v="0"/>
    <n v="0"/>
  </r>
  <r>
    <x v="0"/>
    <x v="132"/>
    <x v="1"/>
    <x v="14"/>
    <x v="16"/>
    <x v="24"/>
    <x v="0"/>
    <n v="0"/>
  </r>
  <r>
    <x v="0"/>
    <x v="131"/>
    <x v="1"/>
    <x v="15"/>
    <x v="16"/>
    <x v="24"/>
    <x v="0"/>
    <n v="0"/>
  </r>
  <r>
    <x v="0"/>
    <x v="132"/>
    <x v="1"/>
    <x v="15"/>
    <x v="16"/>
    <x v="24"/>
    <x v="0"/>
    <n v="0"/>
  </r>
  <r>
    <x v="0"/>
    <x v="131"/>
    <x v="1"/>
    <x v="16"/>
    <x v="16"/>
    <x v="24"/>
    <x v="0"/>
    <n v="0"/>
  </r>
  <r>
    <x v="0"/>
    <x v="132"/>
    <x v="1"/>
    <x v="16"/>
    <x v="16"/>
    <x v="24"/>
    <x v="0"/>
    <n v="0"/>
  </r>
  <r>
    <x v="0"/>
    <x v="131"/>
    <x v="1"/>
    <x v="17"/>
    <x v="16"/>
    <x v="24"/>
    <x v="0"/>
    <n v="0"/>
  </r>
  <r>
    <x v="0"/>
    <x v="132"/>
    <x v="1"/>
    <x v="17"/>
    <x v="16"/>
    <x v="24"/>
    <x v="0"/>
    <n v="0"/>
  </r>
  <r>
    <x v="0"/>
    <x v="131"/>
    <x v="1"/>
    <x v="18"/>
    <x v="16"/>
    <x v="24"/>
    <x v="0"/>
    <n v="0"/>
  </r>
  <r>
    <x v="0"/>
    <x v="132"/>
    <x v="1"/>
    <x v="18"/>
    <x v="16"/>
    <x v="24"/>
    <x v="0"/>
    <n v="0"/>
  </r>
  <r>
    <x v="0"/>
    <x v="127"/>
    <x v="1"/>
    <x v="57"/>
    <x v="17"/>
    <x v="24"/>
    <x v="0"/>
    <n v="0"/>
  </r>
  <r>
    <x v="0"/>
    <x v="128"/>
    <x v="1"/>
    <x v="57"/>
    <x v="17"/>
    <x v="24"/>
    <x v="0"/>
    <n v="0"/>
  </r>
  <r>
    <x v="0"/>
    <x v="129"/>
    <x v="1"/>
    <x v="19"/>
    <x v="17"/>
    <x v="24"/>
    <x v="0"/>
    <n v="0"/>
  </r>
  <r>
    <x v="0"/>
    <x v="130"/>
    <x v="1"/>
    <x v="19"/>
    <x v="17"/>
    <x v="24"/>
    <x v="0"/>
    <n v="0"/>
  </r>
  <r>
    <x v="0"/>
    <x v="129"/>
    <x v="1"/>
    <x v="20"/>
    <x v="17"/>
    <x v="24"/>
    <x v="0"/>
    <n v="0"/>
  </r>
  <r>
    <x v="0"/>
    <x v="130"/>
    <x v="1"/>
    <x v="20"/>
    <x v="17"/>
    <x v="24"/>
    <x v="0"/>
    <n v="0"/>
  </r>
  <r>
    <x v="0"/>
    <x v="129"/>
    <x v="1"/>
    <x v="21"/>
    <x v="17"/>
    <x v="24"/>
    <x v="0"/>
    <n v="0"/>
  </r>
  <r>
    <x v="0"/>
    <x v="130"/>
    <x v="1"/>
    <x v="21"/>
    <x v="17"/>
    <x v="24"/>
    <x v="0"/>
    <n v="0"/>
  </r>
  <r>
    <x v="0"/>
    <x v="129"/>
    <x v="1"/>
    <x v="22"/>
    <x v="17"/>
    <x v="24"/>
    <x v="0"/>
    <n v="0"/>
  </r>
  <r>
    <x v="0"/>
    <x v="130"/>
    <x v="1"/>
    <x v="22"/>
    <x v="17"/>
    <x v="24"/>
    <x v="0"/>
    <n v="0"/>
  </r>
  <r>
    <x v="0"/>
    <x v="129"/>
    <x v="1"/>
    <x v="23"/>
    <x v="17"/>
    <x v="24"/>
    <x v="0"/>
    <n v="0"/>
  </r>
  <r>
    <x v="0"/>
    <x v="130"/>
    <x v="1"/>
    <x v="23"/>
    <x v="17"/>
    <x v="24"/>
    <x v="0"/>
    <n v="0"/>
  </r>
  <r>
    <x v="0"/>
    <x v="131"/>
    <x v="1"/>
    <x v="9"/>
    <x v="17"/>
    <x v="24"/>
    <x v="0"/>
    <n v="0"/>
  </r>
  <r>
    <x v="0"/>
    <x v="132"/>
    <x v="1"/>
    <x v="9"/>
    <x v="17"/>
    <x v="24"/>
    <x v="0"/>
    <n v="0"/>
  </r>
  <r>
    <x v="0"/>
    <x v="131"/>
    <x v="1"/>
    <x v="10"/>
    <x v="17"/>
    <x v="24"/>
    <x v="0"/>
    <n v="0"/>
  </r>
  <r>
    <x v="0"/>
    <x v="132"/>
    <x v="1"/>
    <x v="10"/>
    <x v="17"/>
    <x v="24"/>
    <x v="0"/>
    <n v="0"/>
  </r>
  <r>
    <x v="0"/>
    <x v="131"/>
    <x v="1"/>
    <x v="11"/>
    <x v="17"/>
    <x v="24"/>
    <x v="0"/>
    <n v="0"/>
  </r>
  <r>
    <x v="0"/>
    <x v="132"/>
    <x v="1"/>
    <x v="11"/>
    <x v="17"/>
    <x v="24"/>
    <x v="0"/>
    <n v="0"/>
  </r>
  <r>
    <x v="0"/>
    <x v="131"/>
    <x v="1"/>
    <x v="12"/>
    <x v="17"/>
    <x v="24"/>
    <x v="0"/>
    <n v="0"/>
  </r>
  <r>
    <x v="0"/>
    <x v="132"/>
    <x v="1"/>
    <x v="12"/>
    <x v="17"/>
    <x v="24"/>
    <x v="0"/>
    <n v="0"/>
  </r>
  <r>
    <x v="0"/>
    <x v="131"/>
    <x v="1"/>
    <x v="13"/>
    <x v="17"/>
    <x v="24"/>
    <x v="0"/>
    <n v="0"/>
  </r>
  <r>
    <x v="0"/>
    <x v="132"/>
    <x v="1"/>
    <x v="13"/>
    <x v="17"/>
    <x v="24"/>
    <x v="0"/>
    <n v="0"/>
  </r>
  <r>
    <x v="0"/>
    <x v="131"/>
    <x v="1"/>
    <x v="14"/>
    <x v="17"/>
    <x v="24"/>
    <x v="0"/>
    <n v="0"/>
  </r>
  <r>
    <x v="0"/>
    <x v="132"/>
    <x v="1"/>
    <x v="14"/>
    <x v="17"/>
    <x v="24"/>
    <x v="0"/>
    <n v="0"/>
  </r>
  <r>
    <x v="0"/>
    <x v="131"/>
    <x v="1"/>
    <x v="15"/>
    <x v="17"/>
    <x v="24"/>
    <x v="0"/>
    <n v="0"/>
  </r>
  <r>
    <x v="0"/>
    <x v="132"/>
    <x v="1"/>
    <x v="15"/>
    <x v="17"/>
    <x v="24"/>
    <x v="0"/>
    <n v="0"/>
  </r>
  <r>
    <x v="0"/>
    <x v="131"/>
    <x v="1"/>
    <x v="16"/>
    <x v="17"/>
    <x v="24"/>
    <x v="0"/>
    <n v="0"/>
  </r>
  <r>
    <x v="0"/>
    <x v="132"/>
    <x v="1"/>
    <x v="16"/>
    <x v="17"/>
    <x v="24"/>
    <x v="0"/>
    <n v="0"/>
  </r>
  <r>
    <x v="0"/>
    <x v="131"/>
    <x v="1"/>
    <x v="17"/>
    <x v="17"/>
    <x v="24"/>
    <x v="0"/>
    <n v="0"/>
  </r>
  <r>
    <x v="0"/>
    <x v="132"/>
    <x v="1"/>
    <x v="17"/>
    <x v="17"/>
    <x v="24"/>
    <x v="0"/>
    <n v="0"/>
  </r>
  <r>
    <x v="0"/>
    <x v="131"/>
    <x v="1"/>
    <x v="18"/>
    <x v="17"/>
    <x v="24"/>
    <x v="0"/>
    <n v="0"/>
  </r>
  <r>
    <x v="0"/>
    <x v="132"/>
    <x v="1"/>
    <x v="18"/>
    <x v="17"/>
    <x v="24"/>
    <x v="0"/>
    <n v="0"/>
  </r>
  <r>
    <x v="0"/>
    <x v="127"/>
    <x v="1"/>
    <x v="57"/>
    <x v="18"/>
    <x v="24"/>
    <x v="0"/>
    <n v="0"/>
  </r>
  <r>
    <x v="0"/>
    <x v="128"/>
    <x v="1"/>
    <x v="57"/>
    <x v="18"/>
    <x v="24"/>
    <x v="0"/>
    <n v="0"/>
  </r>
  <r>
    <x v="0"/>
    <x v="129"/>
    <x v="1"/>
    <x v="19"/>
    <x v="18"/>
    <x v="24"/>
    <x v="0"/>
    <n v="0"/>
  </r>
  <r>
    <x v="0"/>
    <x v="130"/>
    <x v="1"/>
    <x v="19"/>
    <x v="18"/>
    <x v="24"/>
    <x v="0"/>
    <n v="0"/>
  </r>
  <r>
    <x v="0"/>
    <x v="129"/>
    <x v="1"/>
    <x v="20"/>
    <x v="18"/>
    <x v="24"/>
    <x v="0"/>
    <n v="0"/>
  </r>
  <r>
    <x v="0"/>
    <x v="130"/>
    <x v="1"/>
    <x v="20"/>
    <x v="18"/>
    <x v="24"/>
    <x v="0"/>
    <n v="0"/>
  </r>
  <r>
    <x v="0"/>
    <x v="129"/>
    <x v="1"/>
    <x v="21"/>
    <x v="18"/>
    <x v="24"/>
    <x v="0"/>
    <n v="0"/>
  </r>
  <r>
    <x v="0"/>
    <x v="130"/>
    <x v="1"/>
    <x v="21"/>
    <x v="18"/>
    <x v="24"/>
    <x v="0"/>
    <n v="0"/>
  </r>
  <r>
    <x v="0"/>
    <x v="129"/>
    <x v="1"/>
    <x v="22"/>
    <x v="18"/>
    <x v="24"/>
    <x v="0"/>
    <n v="0"/>
  </r>
  <r>
    <x v="0"/>
    <x v="130"/>
    <x v="1"/>
    <x v="22"/>
    <x v="18"/>
    <x v="24"/>
    <x v="0"/>
    <n v="0"/>
  </r>
  <r>
    <x v="0"/>
    <x v="129"/>
    <x v="1"/>
    <x v="23"/>
    <x v="18"/>
    <x v="24"/>
    <x v="0"/>
    <n v="0"/>
  </r>
  <r>
    <x v="0"/>
    <x v="130"/>
    <x v="1"/>
    <x v="23"/>
    <x v="18"/>
    <x v="24"/>
    <x v="0"/>
    <n v="0"/>
  </r>
  <r>
    <x v="0"/>
    <x v="131"/>
    <x v="1"/>
    <x v="9"/>
    <x v="18"/>
    <x v="24"/>
    <x v="0"/>
    <n v="0"/>
  </r>
  <r>
    <x v="0"/>
    <x v="132"/>
    <x v="1"/>
    <x v="9"/>
    <x v="18"/>
    <x v="24"/>
    <x v="0"/>
    <n v="0"/>
  </r>
  <r>
    <x v="0"/>
    <x v="131"/>
    <x v="1"/>
    <x v="10"/>
    <x v="18"/>
    <x v="24"/>
    <x v="0"/>
    <n v="0"/>
  </r>
  <r>
    <x v="0"/>
    <x v="132"/>
    <x v="1"/>
    <x v="10"/>
    <x v="18"/>
    <x v="24"/>
    <x v="0"/>
    <n v="0"/>
  </r>
  <r>
    <x v="0"/>
    <x v="131"/>
    <x v="1"/>
    <x v="11"/>
    <x v="18"/>
    <x v="24"/>
    <x v="0"/>
    <n v="0"/>
  </r>
  <r>
    <x v="0"/>
    <x v="132"/>
    <x v="1"/>
    <x v="11"/>
    <x v="18"/>
    <x v="24"/>
    <x v="0"/>
    <n v="0"/>
  </r>
  <r>
    <x v="0"/>
    <x v="131"/>
    <x v="1"/>
    <x v="12"/>
    <x v="18"/>
    <x v="24"/>
    <x v="0"/>
    <n v="0"/>
  </r>
  <r>
    <x v="0"/>
    <x v="132"/>
    <x v="1"/>
    <x v="12"/>
    <x v="18"/>
    <x v="24"/>
    <x v="0"/>
    <n v="0"/>
  </r>
  <r>
    <x v="0"/>
    <x v="131"/>
    <x v="1"/>
    <x v="13"/>
    <x v="18"/>
    <x v="24"/>
    <x v="0"/>
    <n v="0"/>
  </r>
  <r>
    <x v="0"/>
    <x v="132"/>
    <x v="1"/>
    <x v="13"/>
    <x v="18"/>
    <x v="24"/>
    <x v="0"/>
    <n v="0"/>
  </r>
  <r>
    <x v="0"/>
    <x v="131"/>
    <x v="1"/>
    <x v="14"/>
    <x v="18"/>
    <x v="24"/>
    <x v="0"/>
    <n v="0"/>
  </r>
  <r>
    <x v="0"/>
    <x v="132"/>
    <x v="1"/>
    <x v="14"/>
    <x v="18"/>
    <x v="24"/>
    <x v="0"/>
    <n v="0"/>
  </r>
  <r>
    <x v="0"/>
    <x v="131"/>
    <x v="1"/>
    <x v="15"/>
    <x v="18"/>
    <x v="24"/>
    <x v="0"/>
    <n v="0"/>
  </r>
  <r>
    <x v="0"/>
    <x v="132"/>
    <x v="1"/>
    <x v="15"/>
    <x v="18"/>
    <x v="24"/>
    <x v="0"/>
    <n v="0"/>
  </r>
  <r>
    <x v="0"/>
    <x v="131"/>
    <x v="1"/>
    <x v="16"/>
    <x v="18"/>
    <x v="24"/>
    <x v="0"/>
    <n v="0"/>
  </r>
  <r>
    <x v="0"/>
    <x v="132"/>
    <x v="1"/>
    <x v="16"/>
    <x v="18"/>
    <x v="24"/>
    <x v="0"/>
    <n v="0"/>
  </r>
  <r>
    <x v="0"/>
    <x v="131"/>
    <x v="1"/>
    <x v="17"/>
    <x v="18"/>
    <x v="24"/>
    <x v="0"/>
    <n v="0"/>
  </r>
  <r>
    <x v="0"/>
    <x v="132"/>
    <x v="1"/>
    <x v="17"/>
    <x v="18"/>
    <x v="24"/>
    <x v="0"/>
    <n v="0"/>
  </r>
  <r>
    <x v="0"/>
    <x v="131"/>
    <x v="1"/>
    <x v="18"/>
    <x v="18"/>
    <x v="24"/>
    <x v="0"/>
    <n v="0"/>
  </r>
  <r>
    <x v="0"/>
    <x v="132"/>
    <x v="1"/>
    <x v="18"/>
    <x v="18"/>
    <x v="24"/>
    <x v="0"/>
    <n v="0"/>
  </r>
  <r>
    <x v="0"/>
    <x v="133"/>
    <x v="1"/>
    <x v="9"/>
    <x v="19"/>
    <x v="24"/>
    <x v="0"/>
    <n v="0"/>
  </r>
  <r>
    <x v="0"/>
    <x v="134"/>
    <x v="1"/>
    <x v="9"/>
    <x v="19"/>
    <x v="24"/>
    <x v="0"/>
    <n v="0"/>
  </r>
  <r>
    <x v="0"/>
    <x v="133"/>
    <x v="1"/>
    <x v="10"/>
    <x v="19"/>
    <x v="24"/>
    <x v="0"/>
    <n v="0"/>
  </r>
  <r>
    <x v="0"/>
    <x v="134"/>
    <x v="1"/>
    <x v="10"/>
    <x v="19"/>
    <x v="24"/>
    <x v="0"/>
    <n v="0"/>
  </r>
  <r>
    <x v="0"/>
    <x v="133"/>
    <x v="1"/>
    <x v="11"/>
    <x v="19"/>
    <x v="24"/>
    <x v="0"/>
    <n v="0"/>
  </r>
  <r>
    <x v="0"/>
    <x v="134"/>
    <x v="1"/>
    <x v="11"/>
    <x v="19"/>
    <x v="24"/>
    <x v="0"/>
    <n v="0"/>
  </r>
  <r>
    <x v="0"/>
    <x v="133"/>
    <x v="1"/>
    <x v="12"/>
    <x v="19"/>
    <x v="24"/>
    <x v="0"/>
    <n v="0"/>
  </r>
  <r>
    <x v="0"/>
    <x v="134"/>
    <x v="1"/>
    <x v="12"/>
    <x v="19"/>
    <x v="24"/>
    <x v="0"/>
    <n v="0"/>
  </r>
  <r>
    <x v="0"/>
    <x v="133"/>
    <x v="1"/>
    <x v="13"/>
    <x v="19"/>
    <x v="24"/>
    <x v="0"/>
    <n v="0"/>
  </r>
  <r>
    <x v="0"/>
    <x v="134"/>
    <x v="1"/>
    <x v="13"/>
    <x v="19"/>
    <x v="24"/>
    <x v="0"/>
    <n v="0"/>
  </r>
  <r>
    <x v="0"/>
    <x v="133"/>
    <x v="1"/>
    <x v="14"/>
    <x v="19"/>
    <x v="24"/>
    <x v="0"/>
    <n v="0"/>
  </r>
  <r>
    <x v="0"/>
    <x v="134"/>
    <x v="1"/>
    <x v="14"/>
    <x v="19"/>
    <x v="24"/>
    <x v="0"/>
    <n v="0"/>
  </r>
  <r>
    <x v="0"/>
    <x v="133"/>
    <x v="1"/>
    <x v="15"/>
    <x v="19"/>
    <x v="24"/>
    <x v="0"/>
    <n v="0"/>
  </r>
  <r>
    <x v="0"/>
    <x v="134"/>
    <x v="1"/>
    <x v="15"/>
    <x v="19"/>
    <x v="24"/>
    <x v="0"/>
    <n v="0"/>
  </r>
  <r>
    <x v="0"/>
    <x v="133"/>
    <x v="1"/>
    <x v="16"/>
    <x v="19"/>
    <x v="24"/>
    <x v="0"/>
    <n v="0"/>
  </r>
  <r>
    <x v="0"/>
    <x v="134"/>
    <x v="1"/>
    <x v="16"/>
    <x v="19"/>
    <x v="24"/>
    <x v="0"/>
    <n v="0"/>
  </r>
  <r>
    <x v="0"/>
    <x v="133"/>
    <x v="1"/>
    <x v="17"/>
    <x v="19"/>
    <x v="24"/>
    <x v="0"/>
    <n v="0"/>
  </r>
  <r>
    <x v="0"/>
    <x v="134"/>
    <x v="1"/>
    <x v="17"/>
    <x v="19"/>
    <x v="24"/>
    <x v="0"/>
    <n v="0"/>
  </r>
  <r>
    <x v="0"/>
    <x v="133"/>
    <x v="1"/>
    <x v="18"/>
    <x v="19"/>
    <x v="24"/>
    <x v="0"/>
    <n v="0"/>
  </r>
  <r>
    <x v="0"/>
    <x v="134"/>
    <x v="1"/>
    <x v="18"/>
    <x v="19"/>
    <x v="24"/>
    <x v="0"/>
    <n v="0"/>
  </r>
  <r>
    <x v="0"/>
    <x v="127"/>
    <x v="1"/>
    <x v="57"/>
    <x v="10"/>
    <x v="25"/>
    <x v="0"/>
    <n v="0"/>
  </r>
  <r>
    <x v="0"/>
    <x v="128"/>
    <x v="1"/>
    <x v="57"/>
    <x v="10"/>
    <x v="25"/>
    <x v="0"/>
    <n v="0"/>
  </r>
  <r>
    <x v="0"/>
    <x v="129"/>
    <x v="1"/>
    <x v="19"/>
    <x v="10"/>
    <x v="25"/>
    <x v="0"/>
    <n v="0"/>
  </r>
  <r>
    <x v="0"/>
    <x v="130"/>
    <x v="1"/>
    <x v="19"/>
    <x v="10"/>
    <x v="25"/>
    <x v="0"/>
    <n v="0"/>
  </r>
  <r>
    <x v="0"/>
    <x v="129"/>
    <x v="1"/>
    <x v="20"/>
    <x v="10"/>
    <x v="25"/>
    <x v="0"/>
    <n v="0"/>
  </r>
  <r>
    <x v="0"/>
    <x v="130"/>
    <x v="1"/>
    <x v="20"/>
    <x v="10"/>
    <x v="25"/>
    <x v="0"/>
    <n v="0"/>
  </r>
  <r>
    <x v="0"/>
    <x v="129"/>
    <x v="1"/>
    <x v="21"/>
    <x v="10"/>
    <x v="25"/>
    <x v="0"/>
    <n v="0"/>
  </r>
  <r>
    <x v="0"/>
    <x v="130"/>
    <x v="1"/>
    <x v="21"/>
    <x v="10"/>
    <x v="25"/>
    <x v="0"/>
    <n v="0"/>
  </r>
  <r>
    <x v="0"/>
    <x v="129"/>
    <x v="1"/>
    <x v="22"/>
    <x v="10"/>
    <x v="25"/>
    <x v="0"/>
    <n v="0"/>
  </r>
  <r>
    <x v="0"/>
    <x v="130"/>
    <x v="1"/>
    <x v="22"/>
    <x v="10"/>
    <x v="25"/>
    <x v="0"/>
    <n v="0"/>
  </r>
  <r>
    <x v="0"/>
    <x v="129"/>
    <x v="1"/>
    <x v="23"/>
    <x v="10"/>
    <x v="25"/>
    <x v="0"/>
    <n v="0"/>
  </r>
  <r>
    <x v="0"/>
    <x v="130"/>
    <x v="1"/>
    <x v="23"/>
    <x v="10"/>
    <x v="25"/>
    <x v="0"/>
    <n v="0"/>
  </r>
  <r>
    <x v="0"/>
    <x v="131"/>
    <x v="1"/>
    <x v="9"/>
    <x v="10"/>
    <x v="25"/>
    <x v="0"/>
    <n v="0"/>
  </r>
  <r>
    <x v="0"/>
    <x v="132"/>
    <x v="1"/>
    <x v="9"/>
    <x v="10"/>
    <x v="25"/>
    <x v="0"/>
    <n v="0"/>
  </r>
  <r>
    <x v="0"/>
    <x v="131"/>
    <x v="1"/>
    <x v="10"/>
    <x v="10"/>
    <x v="25"/>
    <x v="0"/>
    <n v="0"/>
  </r>
  <r>
    <x v="0"/>
    <x v="132"/>
    <x v="1"/>
    <x v="10"/>
    <x v="10"/>
    <x v="25"/>
    <x v="0"/>
    <n v="0"/>
  </r>
  <r>
    <x v="0"/>
    <x v="131"/>
    <x v="1"/>
    <x v="11"/>
    <x v="10"/>
    <x v="25"/>
    <x v="0"/>
    <n v="0"/>
  </r>
  <r>
    <x v="0"/>
    <x v="132"/>
    <x v="1"/>
    <x v="11"/>
    <x v="10"/>
    <x v="25"/>
    <x v="0"/>
    <n v="0"/>
  </r>
  <r>
    <x v="0"/>
    <x v="131"/>
    <x v="1"/>
    <x v="12"/>
    <x v="10"/>
    <x v="25"/>
    <x v="0"/>
    <n v="0"/>
  </r>
  <r>
    <x v="0"/>
    <x v="132"/>
    <x v="1"/>
    <x v="12"/>
    <x v="10"/>
    <x v="25"/>
    <x v="0"/>
    <n v="0"/>
  </r>
  <r>
    <x v="0"/>
    <x v="131"/>
    <x v="1"/>
    <x v="13"/>
    <x v="10"/>
    <x v="25"/>
    <x v="0"/>
    <n v="0"/>
  </r>
  <r>
    <x v="0"/>
    <x v="132"/>
    <x v="1"/>
    <x v="13"/>
    <x v="10"/>
    <x v="25"/>
    <x v="0"/>
    <n v="0"/>
  </r>
  <r>
    <x v="0"/>
    <x v="131"/>
    <x v="1"/>
    <x v="14"/>
    <x v="10"/>
    <x v="25"/>
    <x v="0"/>
    <n v="0"/>
  </r>
  <r>
    <x v="0"/>
    <x v="132"/>
    <x v="1"/>
    <x v="14"/>
    <x v="10"/>
    <x v="25"/>
    <x v="0"/>
    <n v="0"/>
  </r>
  <r>
    <x v="0"/>
    <x v="131"/>
    <x v="1"/>
    <x v="15"/>
    <x v="10"/>
    <x v="25"/>
    <x v="0"/>
    <n v="0"/>
  </r>
  <r>
    <x v="0"/>
    <x v="132"/>
    <x v="1"/>
    <x v="15"/>
    <x v="10"/>
    <x v="25"/>
    <x v="0"/>
    <n v="0"/>
  </r>
  <r>
    <x v="0"/>
    <x v="131"/>
    <x v="1"/>
    <x v="16"/>
    <x v="10"/>
    <x v="25"/>
    <x v="0"/>
    <n v="0"/>
  </r>
  <r>
    <x v="0"/>
    <x v="132"/>
    <x v="1"/>
    <x v="16"/>
    <x v="10"/>
    <x v="25"/>
    <x v="0"/>
    <n v="0"/>
  </r>
  <r>
    <x v="0"/>
    <x v="131"/>
    <x v="1"/>
    <x v="17"/>
    <x v="10"/>
    <x v="25"/>
    <x v="0"/>
    <n v="0"/>
  </r>
  <r>
    <x v="0"/>
    <x v="132"/>
    <x v="1"/>
    <x v="17"/>
    <x v="10"/>
    <x v="25"/>
    <x v="0"/>
    <n v="0"/>
  </r>
  <r>
    <x v="0"/>
    <x v="131"/>
    <x v="1"/>
    <x v="18"/>
    <x v="10"/>
    <x v="25"/>
    <x v="0"/>
    <n v="0"/>
  </r>
  <r>
    <x v="0"/>
    <x v="132"/>
    <x v="1"/>
    <x v="18"/>
    <x v="10"/>
    <x v="25"/>
    <x v="0"/>
    <n v="0"/>
  </r>
  <r>
    <x v="0"/>
    <x v="127"/>
    <x v="1"/>
    <x v="57"/>
    <x v="11"/>
    <x v="25"/>
    <x v="0"/>
    <n v="0"/>
  </r>
  <r>
    <x v="0"/>
    <x v="128"/>
    <x v="1"/>
    <x v="57"/>
    <x v="11"/>
    <x v="25"/>
    <x v="0"/>
    <n v="0"/>
  </r>
  <r>
    <x v="0"/>
    <x v="129"/>
    <x v="1"/>
    <x v="19"/>
    <x v="11"/>
    <x v="25"/>
    <x v="0"/>
    <n v="0"/>
  </r>
  <r>
    <x v="0"/>
    <x v="130"/>
    <x v="1"/>
    <x v="19"/>
    <x v="11"/>
    <x v="25"/>
    <x v="0"/>
    <n v="0"/>
  </r>
  <r>
    <x v="0"/>
    <x v="129"/>
    <x v="1"/>
    <x v="20"/>
    <x v="11"/>
    <x v="25"/>
    <x v="0"/>
    <n v="0"/>
  </r>
  <r>
    <x v="0"/>
    <x v="130"/>
    <x v="1"/>
    <x v="20"/>
    <x v="11"/>
    <x v="25"/>
    <x v="0"/>
    <n v="0"/>
  </r>
  <r>
    <x v="0"/>
    <x v="129"/>
    <x v="1"/>
    <x v="21"/>
    <x v="11"/>
    <x v="25"/>
    <x v="0"/>
    <n v="0"/>
  </r>
  <r>
    <x v="0"/>
    <x v="130"/>
    <x v="1"/>
    <x v="21"/>
    <x v="11"/>
    <x v="25"/>
    <x v="0"/>
    <n v="0"/>
  </r>
  <r>
    <x v="0"/>
    <x v="129"/>
    <x v="1"/>
    <x v="22"/>
    <x v="11"/>
    <x v="25"/>
    <x v="0"/>
    <n v="0"/>
  </r>
  <r>
    <x v="0"/>
    <x v="130"/>
    <x v="1"/>
    <x v="22"/>
    <x v="11"/>
    <x v="25"/>
    <x v="0"/>
    <n v="0"/>
  </r>
  <r>
    <x v="0"/>
    <x v="129"/>
    <x v="1"/>
    <x v="23"/>
    <x v="11"/>
    <x v="25"/>
    <x v="0"/>
    <n v="0"/>
  </r>
  <r>
    <x v="0"/>
    <x v="130"/>
    <x v="1"/>
    <x v="23"/>
    <x v="11"/>
    <x v="25"/>
    <x v="0"/>
    <n v="0"/>
  </r>
  <r>
    <x v="0"/>
    <x v="131"/>
    <x v="1"/>
    <x v="9"/>
    <x v="11"/>
    <x v="25"/>
    <x v="0"/>
    <n v="0"/>
  </r>
  <r>
    <x v="0"/>
    <x v="132"/>
    <x v="1"/>
    <x v="9"/>
    <x v="11"/>
    <x v="25"/>
    <x v="0"/>
    <n v="0"/>
  </r>
  <r>
    <x v="0"/>
    <x v="131"/>
    <x v="1"/>
    <x v="10"/>
    <x v="11"/>
    <x v="25"/>
    <x v="0"/>
    <n v="0"/>
  </r>
  <r>
    <x v="0"/>
    <x v="132"/>
    <x v="1"/>
    <x v="10"/>
    <x v="11"/>
    <x v="25"/>
    <x v="0"/>
    <n v="0"/>
  </r>
  <r>
    <x v="0"/>
    <x v="131"/>
    <x v="1"/>
    <x v="11"/>
    <x v="11"/>
    <x v="25"/>
    <x v="0"/>
    <n v="0"/>
  </r>
  <r>
    <x v="0"/>
    <x v="132"/>
    <x v="1"/>
    <x v="11"/>
    <x v="11"/>
    <x v="25"/>
    <x v="0"/>
    <n v="0"/>
  </r>
  <r>
    <x v="0"/>
    <x v="131"/>
    <x v="1"/>
    <x v="12"/>
    <x v="11"/>
    <x v="25"/>
    <x v="0"/>
    <n v="0"/>
  </r>
  <r>
    <x v="0"/>
    <x v="132"/>
    <x v="1"/>
    <x v="12"/>
    <x v="11"/>
    <x v="25"/>
    <x v="0"/>
    <n v="0"/>
  </r>
  <r>
    <x v="0"/>
    <x v="131"/>
    <x v="1"/>
    <x v="13"/>
    <x v="11"/>
    <x v="25"/>
    <x v="0"/>
    <n v="0"/>
  </r>
  <r>
    <x v="0"/>
    <x v="132"/>
    <x v="1"/>
    <x v="13"/>
    <x v="11"/>
    <x v="25"/>
    <x v="0"/>
    <n v="0"/>
  </r>
  <r>
    <x v="0"/>
    <x v="131"/>
    <x v="1"/>
    <x v="14"/>
    <x v="11"/>
    <x v="25"/>
    <x v="0"/>
    <n v="0"/>
  </r>
  <r>
    <x v="0"/>
    <x v="132"/>
    <x v="1"/>
    <x v="14"/>
    <x v="11"/>
    <x v="25"/>
    <x v="0"/>
    <n v="0"/>
  </r>
  <r>
    <x v="0"/>
    <x v="131"/>
    <x v="1"/>
    <x v="15"/>
    <x v="11"/>
    <x v="25"/>
    <x v="0"/>
    <n v="0"/>
  </r>
  <r>
    <x v="0"/>
    <x v="132"/>
    <x v="1"/>
    <x v="15"/>
    <x v="11"/>
    <x v="25"/>
    <x v="0"/>
    <n v="0"/>
  </r>
  <r>
    <x v="0"/>
    <x v="131"/>
    <x v="1"/>
    <x v="16"/>
    <x v="11"/>
    <x v="25"/>
    <x v="0"/>
    <n v="0"/>
  </r>
  <r>
    <x v="0"/>
    <x v="132"/>
    <x v="1"/>
    <x v="16"/>
    <x v="11"/>
    <x v="25"/>
    <x v="0"/>
    <n v="0"/>
  </r>
  <r>
    <x v="0"/>
    <x v="131"/>
    <x v="1"/>
    <x v="17"/>
    <x v="11"/>
    <x v="25"/>
    <x v="0"/>
    <n v="0"/>
  </r>
  <r>
    <x v="0"/>
    <x v="132"/>
    <x v="1"/>
    <x v="17"/>
    <x v="11"/>
    <x v="25"/>
    <x v="0"/>
    <n v="0"/>
  </r>
  <r>
    <x v="0"/>
    <x v="131"/>
    <x v="1"/>
    <x v="18"/>
    <x v="11"/>
    <x v="25"/>
    <x v="0"/>
    <n v="0"/>
  </r>
  <r>
    <x v="0"/>
    <x v="132"/>
    <x v="1"/>
    <x v="18"/>
    <x v="11"/>
    <x v="25"/>
    <x v="0"/>
    <n v="0"/>
  </r>
  <r>
    <x v="0"/>
    <x v="127"/>
    <x v="1"/>
    <x v="57"/>
    <x v="12"/>
    <x v="25"/>
    <x v="0"/>
    <n v="0"/>
  </r>
  <r>
    <x v="0"/>
    <x v="128"/>
    <x v="1"/>
    <x v="57"/>
    <x v="12"/>
    <x v="25"/>
    <x v="0"/>
    <n v="0"/>
  </r>
  <r>
    <x v="0"/>
    <x v="129"/>
    <x v="1"/>
    <x v="19"/>
    <x v="12"/>
    <x v="25"/>
    <x v="0"/>
    <n v="0"/>
  </r>
  <r>
    <x v="0"/>
    <x v="130"/>
    <x v="1"/>
    <x v="19"/>
    <x v="12"/>
    <x v="25"/>
    <x v="0"/>
    <n v="0"/>
  </r>
  <r>
    <x v="0"/>
    <x v="129"/>
    <x v="1"/>
    <x v="20"/>
    <x v="12"/>
    <x v="25"/>
    <x v="0"/>
    <n v="0"/>
  </r>
  <r>
    <x v="0"/>
    <x v="130"/>
    <x v="1"/>
    <x v="20"/>
    <x v="12"/>
    <x v="25"/>
    <x v="0"/>
    <n v="0"/>
  </r>
  <r>
    <x v="0"/>
    <x v="129"/>
    <x v="1"/>
    <x v="21"/>
    <x v="12"/>
    <x v="25"/>
    <x v="0"/>
    <n v="0"/>
  </r>
  <r>
    <x v="0"/>
    <x v="130"/>
    <x v="1"/>
    <x v="21"/>
    <x v="12"/>
    <x v="25"/>
    <x v="0"/>
    <n v="0"/>
  </r>
  <r>
    <x v="0"/>
    <x v="129"/>
    <x v="1"/>
    <x v="22"/>
    <x v="12"/>
    <x v="25"/>
    <x v="0"/>
    <n v="0"/>
  </r>
  <r>
    <x v="0"/>
    <x v="130"/>
    <x v="1"/>
    <x v="22"/>
    <x v="12"/>
    <x v="25"/>
    <x v="0"/>
    <n v="0"/>
  </r>
  <r>
    <x v="0"/>
    <x v="129"/>
    <x v="1"/>
    <x v="23"/>
    <x v="12"/>
    <x v="25"/>
    <x v="0"/>
    <n v="0"/>
  </r>
  <r>
    <x v="0"/>
    <x v="130"/>
    <x v="1"/>
    <x v="23"/>
    <x v="12"/>
    <x v="25"/>
    <x v="0"/>
    <n v="0"/>
  </r>
  <r>
    <x v="0"/>
    <x v="131"/>
    <x v="1"/>
    <x v="9"/>
    <x v="12"/>
    <x v="25"/>
    <x v="0"/>
    <n v="0"/>
  </r>
  <r>
    <x v="0"/>
    <x v="132"/>
    <x v="1"/>
    <x v="9"/>
    <x v="12"/>
    <x v="25"/>
    <x v="0"/>
    <n v="0"/>
  </r>
  <r>
    <x v="0"/>
    <x v="131"/>
    <x v="1"/>
    <x v="10"/>
    <x v="12"/>
    <x v="25"/>
    <x v="0"/>
    <n v="0"/>
  </r>
  <r>
    <x v="0"/>
    <x v="132"/>
    <x v="1"/>
    <x v="10"/>
    <x v="12"/>
    <x v="25"/>
    <x v="0"/>
    <n v="0"/>
  </r>
  <r>
    <x v="0"/>
    <x v="131"/>
    <x v="1"/>
    <x v="11"/>
    <x v="12"/>
    <x v="25"/>
    <x v="0"/>
    <n v="0"/>
  </r>
  <r>
    <x v="0"/>
    <x v="132"/>
    <x v="1"/>
    <x v="11"/>
    <x v="12"/>
    <x v="25"/>
    <x v="0"/>
    <n v="0"/>
  </r>
  <r>
    <x v="0"/>
    <x v="131"/>
    <x v="1"/>
    <x v="12"/>
    <x v="12"/>
    <x v="25"/>
    <x v="0"/>
    <n v="0"/>
  </r>
  <r>
    <x v="0"/>
    <x v="132"/>
    <x v="1"/>
    <x v="12"/>
    <x v="12"/>
    <x v="25"/>
    <x v="0"/>
    <n v="0"/>
  </r>
  <r>
    <x v="0"/>
    <x v="131"/>
    <x v="1"/>
    <x v="13"/>
    <x v="12"/>
    <x v="25"/>
    <x v="0"/>
    <n v="0"/>
  </r>
  <r>
    <x v="0"/>
    <x v="132"/>
    <x v="1"/>
    <x v="13"/>
    <x v="12"/>
    <x v="25"/>
    <x v="0"/>
    <n v="0"/>
  </r>
  <r>
    <x v="0"/>
    <x v="131"/>
    <x v="1"/>
    <x v="14"/>
    <x v="12"/>
    <x v="25"/>
    <x v="0"/>
    <n v="0"/>
  </r>
  <r>
    <x v="0"/>
    <x v="132"/>
    <x v="1"/>
    <x v="14"/>
    <x v="12"/>
    <x v="25"/>
    <x v="0"/>
    <n v="0"/>
  </r>
  <r>
    <x v="0"/>
    <x v="131"/>
    <x v="1"/>
    <x v="15"/>
    <x v="12"/>
    <x v="25"/>
    <x v="0"/>
    <n v="0"/>
  </r>
  <r>
    <x v="0"/>
    <x v="132"/>
    <x v="1"/>
    <x v="15"/>
    <x v="12"/>
    <x v="25"/>
    <x v="0"/>
    <n v="0"/>
  </r>
  <r>
    <x v="0"/>
    <x v="131"/>
    <x v="1"/>
    <x v="16"/>
    <x v="12"/>
    <x v="25"/>
    <x v="0"/>
    <n v="0"/>
  </r>
  <r>
    <x v="0"/>
    <x v="132"/>
    <x v="1"/>
    <x v="16"/>
    <x v="12"/>
    <x v="25"/>
    <x v="0"/>
    <n v="0"/>
  </r>
  <r>
    <x v="0"/>
    <x v="131"/>
    <x v="1"/>
    <x v="17"/>
    <x v="12"/>
    <x v="25"/>
    <x v="0"/>
    <n v="0"/>
  </r>
  <r>
    <x v="0"/>
    <x v="132"/>
    <x v="1"/>
    <x v="17"/>
    <x v="12"/>
    <x v="25"/>
    <x v="0"/>
    <n v="0"/>
  </r>
  <r>
    <x v="0"/>
    <x v="131"/>
    <x v="1"/>
    <x v="18"/>
    <x v="12"/>
    <x v="25"/>
    <x v="0"/>
    <n v="0"/>
  </r>
  <r>
    <x v="0"/>
    <x v="132"/>
    <x v="1"/>
    <x v="18"/>
    <x v="12"/>
    <x v="25"/>
    <x v="0"/>
    <n v="0"/>
  </r>
  <r>
    <x v="0"/>
    <x v="127"/>
    <x v="1"/>
    <x v="57"/>
    <x v="13"/>
    <x v="25"/>
    <x v="0"/>
    <n v="0"/>
  </r>
  <r>
    <x v="0"/>
    <x v="128"/>
    <x v="1"/>
    <x v="57"/>
    <x v="13"/>
    <x v="25"/>
    <x v="0"/>
    <n v="0"/>
  </r>
  <r>
    <x v="0"/>
    <x v="129"/>
    <x v="1"/>
    <x v="19"/>
    <x v="13"/>
    <x v="25"/>
    <x v="0"/>
    <n v="0"/>
  </r>
  <r>
    <x v="0"/>
    <x v="130"/>
    <x v="1"/>
    <x v="19"/>
    <x v="13"/>
    <x v="25"/>
    <x v="0"/>
    <n v="0"/>
  </r>
  <r>
    <x v="0"/>
    <x v="129"/>
    <x v="1"/>
    <x v="20"/>
    <x v="13"/>
    <x v="25"/>
    <x v="0"/>
    <n v="0"/>
  </r>
  <r>
    <x v="0"/>
    <x v="130"/>
    <x v="1"/>
    <x v="20"/>
    <x v="13"/>
    <x v="25"/>
    <x v="0"/>
    <n v="0"/>
  </r>
  <r>
    <x v="0"/>
    <x v="129"/>
    <x v="1"/>
    <x v="21"/>
    <x v="13"/>
    <x v="25"/>
    <x v="0"/>
    <n v="0"/>
  </r>
  <r>
    <x v="0"/>
    <x v="130"/>
    <x v="1"/>
    <x v="21"/>
    <x v="13"/>
    <x v="25"/>
    <x v="0"/>
    <n v="0"/>
  </r>
  <r>
    <x v="0"/>
    <x v="129"/>
    <x v="1"/>
    <x v="22"/>
    <x v="13"/>
    <x v="25"/>
    <x v="0"/>
    <n v="0"/>
  </r>
  <r>
    <x v="0"/>
    <x v="130"/>
    <x v="1"/>
    <x v="22"/>
    <x v="13"/>
    <x v="25"/>
    <x v="0"/>
    <n v="0"/>
  </r>
  <r>
    <x v="0"/>
    <x v="129"/>
    <x v="1"/>
    <x v="23"/>
    <x v="13"/>
    <x v="25"/>
    <x v="0"/>
    <n v="0"/>
  </r>
  <r>
    <x v="0"/>
    <x v="130"/>
    <x v="1"/>
    <x v="23"/>
    <x v="13"/>
    <x v="25"/>
    <x v="0"/>
    <n v="0"/>
  </r>
  <r>
    <x v="0"/>
    <x v="131"/>
    <x v="1"/>
    <x v="9"/>
    <x v="13"/>
    <x v="25"/>
    <x v="0"/>
    <n v="0"/>
  </r>
  <r>
    <x v="0"/>
    <x v="132"/>
    <x v="1"/>
    <x v="9"/>
    <x v="13"/>
    <x v="25"/>
    <x v="0"/>
    <n v="0"/>
  </r>
  <r>
    <x v="0"/>
    <x v="131"/>
    <x v="1"/>
    <x v="10"/>
    <x v="13"/>
    <x v="25"/>
    <x v="0"/>
    <n v="0"/>
  </r>
  <r>
    <x v="0"/>
    <x v="132"/>
    <x v="1"/>
    <x v="10"/>
    <x v="13"/>
    <x v="25"/>
    <x v="0"/>
    <n v="0"/>
  </r>
  <r>
    <x v="0"/>
    <x v="131"/>
    <x v="1"/>
    <x v="11"/>
    <x v="13"/>
    <x v="25"/>
    <x v="0"/>
    <n v="0"/>
  </r>
  <r>
    <x v="0"/>
    <x v="132"/>
    <x v="1"/>
    <x v="11"/>
    <x v="13"/>
    <x v="25"/>
    <x v="0"/>
    <n v="0"/>
  </r>
  <r>
    <x v="0"/>
    <x v="131"/>
    <x v="1"/>
    <x v="12"/>
    <x v="13"/>
    <x v="25"/>
    <x v="0"/>
    <n v="0"/>
  </r>
  <r>
    <x v="0"/>
    <x v="132"/>
    <x v="1"/>
    <x v="12"/>
    <x v="13"/>
    <x v="25"/>
    <x v="0"/>
    <n v="0"/>
  </r>
  <r>
    <x v="0"/>
    <x v="131"/>
    <x v="1"/>
    <x v="13"/>
    <x v="13"/>
    <x v="25"/>
    <x v="0"/>
    <n v="0"/>
  </r>
  <r>
    <x v="0"/>
    <x v="132"/>
    <x v="1"/>
    <x v="13"/>
    <x v="13"/>
    <x v="25"/>
    <x v="0"/>
    <n v="0"/>
  </r>
  <r>
    <x v="0"/>
    <x v="131"/>
    <x v="1"/>
    <x v="14"/>
    <x v="13"/>
    <x v="25"/>
    <x v="0"/>
    <n v="0"/>
  </r>
  <r>
    <x v="0"/>
    <x v="132"/>
    <x v="1"/>
    <x v="14"/>
    <x v="13"/>
    <x v="25"/>
    <x v="0"/>
    <n v="0"/>
  </r>
  <r>
    <x v="0"/>
    <x v="131"/>
    <x v="1"/>
    <x v="15"/>
    <x v="13"/>
    <x v="25"/>
    <x v="0"/>
    <n v="0"/>
  </r>
  <r>
    <x v="0"/>
    <x v="132"/>
    <x v="1"/>
    <x v="15"/>
    <x v="13"/>
    <x v="25"/>
    <x v="0"/>
    <n v="0"/>
  </r>
  <r>
    <x v="0"/>
    <x v="131"/>
    <x v="1"/>
    <x v="16"/>
    <x v="13"/>
    <x v="25"/>
    <x v="0"/>
    <n v="0"/>
  </r>
  <r>
    <x v="0"/>
    <x v="132"/>
    <x v="1"/>
    <x v="16"/>
    <x v="13"/>
    <x v="25"/>
    <x v="0"/>
    <n v="0"/>
  </r>
  <r>
    <x v="0"/>
    <x v="131"/>
    <x v="1"/>
    <x v="17"/>
    <x v="13"/>
    <x v="25"/>
    <x v="0"/>
    <n v="0"/>
  </r>
  <r>
    <x v="0"/>
    <x v="132"/>
    <x v="1"/>
    <x v="17"/>
    <x v="13"/>
    <x v="25"/>
    <x v="0"/>
    <n v="0"/>
  </r>
  <r>
    <x v="0"/>
    <x v="131"/>
    <x v="1"/>
    <x v="18"/>
    <x v="13"/>
    <x v="25"/>
    <x v="0"/>
    <n v="0"/>
  </r>
  <r>
    <x v="0"/>
    <x v="132"/>
    <x v="1"/>
    <x v="18"/>
    <x v="13"/>
    <x v="25"/>
    <x v="0"/>
    <n v="0"/>
  </r>
  <r>
    <x v="0"/>
    <x v="127"/>
    <x v="1"/>
    <x v="57"/>
    <x v="14"/>
    <x v="25"/>
    <x v="0"/>
    <n v="0"/>
  </r>
  <r>
    <x v="0"/>
    <x v="128"/>
    <x v="1"/>
    <x v="57"/>
    <x v="14"/>
    <x v="25"/>
    <x v="0"/>
    <n v="0"/>
  </r>
  <r>
    <x v="0"/>
    <x v="129"/>
    <x v="1"/>
    <x v="19"/>
    <x v="14"/>
    <x v="25"/>
    <x v="0"/>
    <n v="0"/>
  </r>
  <r>
    <x v="0"/>
    <x v="130"/>
    <x v="1"/>
    <x v="19"/>
    <x v="14"/>
    <x v="25"/>
    <x v="0"/>
    <n v="0"/>
  </r>
  <r>
    <x v="0"/>
    <x v="129"/>
    <x v="1"/>
    <x v="20"/>
    <x v="14"/>
    <x v="25"/>
    <x v="0"/>
    <n v="0"/>
  </r>
  <r>
    <x v="0"/>
    <x v="130"/>
    <x v="1"/>
    <x v="20"/>
    <x v="14"/>
    <x v="25"/>
    <x v="0"/>
    <n v="0"/>
  </r>
  <r>
    <x v="0"/>
    <x v="129"/>
    <x v="1"/>
    <x v="21"/>
    <x v="14"/>
    <x v="25"/>
    <x v="0"/>
    <n v="0"/>
  </r>
  <r>
    <x v="0"/>
    <x v="130"/>
    <x v="1"/>
    <x v="21"/>
    <x v="14"/>
    <x v="25"/>
    <x v="0"/>
    <n v="0"/>
  </r>
  <r>
    <x v="0"/>
    <x v="129"/>
    <x v="1"/>
    <x v="22"/>
    <x v="14"/>
    <x v="25"/>
    <x v="0"/>
    <n v="0"/>
  </r>
  <r>
    <x v="0"/>
    <x v="130"/>
    <x v="1"/>
    <x v="22"/>
    <x v="14"/>
    <x v="25"/>
    <x v="0"/>
    <n v="0"/>
  </r>
  <r>
    <x v="0"/>
    <x v="129"/>
    <x v="1"/>
    <x v="23"/>
    <x v="14"/>
    <x v="25"/>
    <x v="0"/>
    <n v="0"/>
  </r>
  <r>
    <x v="0"/>
    <x v="130"/>
    <x v="1"/>
    <x v="23"/>
    <x v="14"/>
    <x v="25"/>
    <x v="0"/>
    <n v="0"/>
  </r>
  <r>
    <x v="0"/>
    <x v="131"/>
    <x v="1"/>
    <x v="9"/>
    <x v="14"/>
    <x v="25"/>
    <x v="0"/>
    <n v="0"/>
  </r>
  <r>
    <x v="0"/>
    <x v="132"/>
    <x v="1"/>
    <x v="9"/>
    <x v="14"/>
    <x v="25"/>
    <x v="0"/>
    <n v="0"/>
  </r>
  <r>
    <x v="0"/>
    <x v="131"/>
    <x v="1"/>
    <x v="10"/>
    <x v="14"/>
    <x v="25"/>
    <x v="0"/>
    <n v="0"/>
  </r>
  <r>
    <x v="0"/>
    <x v="132"/>
    <x v="1"/>
    <x v="10"/>
    <x v="14"/>
    <x v="25"/>
    <x v="0"/>
    <n v="0"/>
  </r>
  <r>
    <x v="0"/>
    <x v="131"/>
    <x v="1"/>
    <x v="11"/>
    <x v="14"/>
    <x v="25"/>
    <x v="0"/>
    <n v="0"/>
  </r>
  <r>
    <x v="0"/>
    <x v="132"/>
    <x v="1"/>
    <x v="11"/>
    <x v="14"/>
    <x v="25"/>
    <x v="0"/>
    <n v="0"/>
  </r>
  <r>
    <x v="0"/>
    <x v="131"/>
    <x v="1"/>
    <x v="12"/>
    <x v="14"/>
    <x v="25"/>
    <x v="0"/>
    <n v="0"/>
  </r>
  <r>
    <x v="0"/>
    <x v="132"/>
    <x v="1"/>
    <x v="12"/>
    <x v="14"/>
    <x v="25"/>
    <x v="0"/>
    <n v="0"/>
  </r>
  <r>
    <x v="0"/>
    <x v="131"/>
    <x v="1"/>
    <x v="13"/>
    <x v="14"/>
    <x v="25"/>
    <x v="0"/>
    <n v="0"/>
  </r>
  <r>
    <x v="0"/>
    <x v="132"/>
    <x v="1"/>
    <x v="13"/>
    <x v="14"/>
    <x v="25"/>
    <x v="0"/>
    <n v="0"/>
  </r>
  <r>
    <x v="0"/>
    <x v="131"/>
    <x v="1"/>
    <x v="14"/>
    <x v="14"/>
    <x v="25"/>
    <x v="0"/>
    <n v="0"/>
  </r>
  <r>
    <x v="0"/>
    <x v="132"/>
    <x v="1"/>
    <x v="14"/>
    <x v="14"/>
    <x v="25"/>
    <x v="0"/>
    <n v="0"/>
  </r>
  <r>
    <x v="0"/>
    <x v="131"/>
    <x v="1"/>
    <x v="15"/>
    <x v="14"/>
    <x v="25"/>
    <x v="0"/>
    <n v="0"/>
  </r>
  <r>
    <x v="0"/>
    <x v="132"/>
    <x v="1"/>
    <x v="15"/>
    <x v="14"/>
    <x v="25"/>
    <x v="0"/>
    <n v="0"/>
  </r>
  <r>
    <x v="0"/>
    <x v="131"/>
    <x v="1"/>
    <x v="16"/>
    <x v="14"/>
    <x v="25"/>
    <x v="0"/>
    <n v="0"/>
  </r>
  <r>
    <x v="0"/>
    <x v="132"/>
    <x v="1"/>
    <x v="16"/>
    <x v="14"/>
    <x v="25"/>
    <x v="0"/>
    <n v="0"/>
  </r>
  <r>
    <x v="0"/>
    <x v="131"/>
    <x v="1"/>
    <x v="17"/>
    <x v="14"/>
    <x v="25"/>
    <x v="0"/>
    <n v="0"/>
  </r>
  <r>
    <x v="0"/>
    <x v="132"/>
    <x v="1"/>
    <x v="17"/>
    <x v="14"/>
    <x v="25"/>
    <x v="0"/>
    <n v="0"/>
  </r>
  <r>
    <x v="0"/>
    <x v="131"/>
    <x v="1"/>
    <x v="18"/>
    <x v="14"/>
    <x v="25"/>
    <x v="0"/>
    <n v="0"/>
  </r>
  <r>
    <x v="0"/>
    <x v="132"/>
    <x v="1"/>
    <x v="18"/>
    <x v="14"/>
    <x v="25"/>
    <x v="0"/>
    <n v="0"/>
  </r>
  <r>
    <x v="0"/>
    <x v="127"/>
    <x v="1"/>
    <x v="57"/>
    <x v="15"/>
    <x v="25"/>
    <x v="0"/>
    <n v="0"/>
  </r>
  <r>
    <x v="0"/>
    <x v="128"/>
    <x v="1"/>
    <x v="57"/>
    <x v="15"/>
    <x v="25"/>
    <x v="0"/>
    <n v="0"/>
  </r>
  <r>
    <x v="0"/>
    <x v="129"/>
    <x v="1"/>
    <x v="19"/>
    <x v="15"/>
    <x v="25"/>
    <x v="0"/>
    <n v="0"/>
  </r>
  <r>
    <x v="0"/>
    <x v="130"/>
    <x v="1"/>
    <x v="19"/>
    <x v="15"/>
    <x v="25"/>
    <x v="0"/>
    <n v="0"/>
  </r>
  <r>
    <x v="0"/>
    <x v="129"/>
    <x v="1"/>
    <x v="20"/>
    <x v="15"/>
    <x v="25"/>
    <x v="0"/>
    <n v="0"/>
  </r>
  <r>
    <x v="0"/>
    <x v="130"/>
    <x v="1"/>
    <x v="20"/>
    <x v="15"/>
    <x v="25"/>
    <x v="0"/>
    <n v="0"/>
  </r>
  <r>
    <x v="0"/>
    <x v="129"/>
    <x v="1"/>
    <x v="21"/>
    <x v="15"/>
    <x v="25"/>
    <x v="0"/>
    <n v="0"/>
  </r>
  <r>
    <x v="0"/>
    <x v="130"/>
    <x v="1"/>
    <x v="21"/>
    <x v="15"/>
    <x v="25"/>
    <x v="0"/>
    <n v="0"/>
  </r>
  <r>
    <x v="0"/>
    <x v="129"/>
    <x v="1"/>
    <x v="22"/>
    <x v="15"/>
    <x v="25"/>
    <x v="0"/>
    <n v="0"/>
  </r>
  <r>
    <x v="0"/>
    <x v="130"/>
    <x v="1"/>
    <x v="22"/>
    <x v="15"/>
    <x v="25"/>
    <x v="0"/>
    <n v="0"/>
  </r>
  <r>
    <x v="0"/>
    <x v="129"/>
    <x v="1"/>
    <x v="23"/>
    <x v="15"/>
    <x v="25"/>
    <x v="0"/>
    <n v="0"/>
  </r>
  <r>
    <x v="0"/>
    <x v="130"/>
    <x v="1"/>
    <x v="23"/>
    <x v="15"/>
    <x v="25"/>
    <x v="0"/>
    <n v="0"/>
  </r>
  <r>
    <x v="0"/>
    <x v="131"/>
    <x v="1"/>
    <x v="9"/>
    <x v="15"/>
    <x v="25"/>
    <x v="0"/>
    <n v="0"/>
  </r>
  <r>
    <x v="0"/>
    <x v="132"/>
    <x v="1"/>
    <x v="9"/>
    <x v="15"/>
    <x v="25"/>
    <x v="0"/>
    <n v="0"/>
  </r>
  <r>
    <x v="0"/>
    <x v="131"/>
    <x v="1"/>
    <x v="10"/>
    <x v="15"/>
    <x v="25"/>
    <x v="0"/>
    <n v="0"/>
  </r>
  <r>
    <x v="0"/>
    <x v="132"/>
    <x v="1"/>
    <x v="10"/>
    <x v="15"/>
    <x v="25"/>
    <x v="0"/>
    <n v="0"/>
  </r>
  <r>
    <x v="0"/>
    <x v="131"/>
    <x v="1"/>
    <x v="11"/>
    <x v="15"/>
    <x v="25"/>
    <x v="0"/>
    <n v="0"/>
  </r>
  <r>
    <x v="0"/>
    <x v="132"/>
    <x v="1"/>
    <x v="11"/>
    <x v="15"/>
    <x v="25"/>
    <x v="0"/>
    <n v="0"/>
  </r>
  <r>
    <x v="0"/>
    <x v="131"/>
    <x v="1"/>
    <x v="12"/>
    <x v="15"/>
    <x v="25"/>
    <x v="0"/>
    <n v="0"/>
  </r>
  <r>
    <x v="0"/>
    <x v="132"/>
    <x v="1"/>
    <x v="12"/>
    <x v="15"/>
    <x v="25"/>
    <x v="0"/>
    <n v="0"/>
  </r>
  <r>
    <x v="0"/>
    <x v="131"/>
    <x v="1"/>
    <x v="13"/>
    <x v="15"/>
    <x v="25"/>
    <x v="0"/>
    <n v="0"/>
  </r>
  <r>
    <x v="0"/>
    <x v="132"/>
    <x v="1"/>
    <x v="13"/>
    <x v="15"/>
    <x v="25"/>
    <x v="0"/>
    <n v="0"/>
  </r>
  <r>
    <x v="0"/>
    <x v="131"/>
    <x v="1"/>
    <x v="14"/>
    <x v="15"/>
    <x v="25"/>
    <x v="0"/>
    <n v="0"/>
  </r>
  <r>
    <x v="0"/>
    <x v="132"/>
    <x v="1"/>
    <x v="14"/>
    <x v="15"/>
    <x v="25"/>
    <x v="0"/>
    <n v="0"/>
  </r>
  <r>
    <x v="0"/>
    <x v="131"/>
    <x v="1"/>
    <x v="15"/>
    <x v="15"/>
    <x v="25"/>
    <x v="0"/>
    <n v="0"/>
  </r>
  <r>
    <x v="0"/>
    <x v="132"/>
    <x v="1"/>
    <x v="15"/>
    <x v="15"/>
    <x v="25"/>
    <x v="0"/>
    <n v="0"/>
  </r>
  <r>
    <x v="0"/>
    <x v="131"/>
    <x v="1"/>
    <x v="16"/>
    <x v="15"/>
    <x v="25"/>
    <x v="0"/>
    <n v="0"/>
  </r>
  <r>
    <x v="0"/>
    <x v="132"/>
    <x v="1"/>
    <x v="16"/>
    <x v="15"/>
    <x v="25"/>
    <x v="0"/>
    <n v="0"/>
  </r>
  <r>
    <x v="0"/>
    <x v="131"/>
    <x v="1"/>
    <x v="17"/>
    <x v="15"/>
    <x v="25"/>
    <x v="0"/>
    <n v="0"/>
  </r>
  <r>
    <x v="0"/>
    <x v="132"/>
    <x v="1"/>
    <x v="17"/>
    <x v="15"/>
    <x v="25"/>
    <x v="0"/>
    <n v="0"/>
  </r>
  <r>
    <x v="0"/>
    <x v="131"/>
    <x v="1"/>
    <x v="18"/>
    <x v="15"/>
    <x v="25"/>
    <x v="0"/>
    <n v="0"/>
  </r>
  <r>
    <x v="0"/>
    <x v="132"/>
    <x v="1"/>
    <x v="18"/>
    <x v="15"/>
    <x v="25"/>
    <x v="0"/>
    <n v="0"/>
  </r>
  <r>
    <x v="0"/>
    <x v="127"/>
    <x v="1"/>
    <x v="57"/>
    <x v="16"/>
    <x v="25"/>
    <x v="0"/>
    <n v="0"/>
  </r>
  <r>
    <x v="0"/>
    <x v="128"/>
    <x v="1"/>
    <x v="57"/>
    <x v="16"/>
    <x v="25"/>
    <x v="0"/>
    <n v="0"/>
  </r>
  <r>
    <x v="0"/>
    <x v="129"/>
    <x v="1"/>
    <x v="19"/>
    <x v="16"/>
    <x v="25"/>
    <x v="0"/>
    <n v="0"/>
  </r>
  <r>
    <x v="0"/>
    <x v="130"/>
    <x v="1"/>
    <x v="19"/>
    <x v="16"/>
    <x v="25"/>
    <x v="0"/>
    <n v="0"/>
  </r>
  <r>
    <x v="0"/>
    <x v="129"/>
    <x v="1"/>
    <x v="20"/>
    <x v="16"/>
    <x v="25"/>
    <x v="0"/>
    <n v="0"/>
  </r>
  <r>
    <x v="0"/>
    <x v="130"/>
    <x v="1"/>
    <x v="20"/>
    <x v="16"/>
    <x v="25"/>
    <x v="0"/>
    <n v="0"/>
  </r>
  <r>
    <x v="0"/>
    <x v="129"/>
    <x v="1"/>
    <x v="21"/>
    <x v="16"/>
    <x v="25"/>
    <x v="0"/>
    <n v="0"/>
  </r>
  <r>
    <x v="0"/>
    <x v="130"/>
    <x v="1"/>
    <x v="21"/>
    <x v="16"/>
    <x v="25"/>
    <x v="0"/>
    <n v="0"/>
  </r>
  <r>
    <x v="0"/>
    <x v="129"/>
    <x v="1"/>
    <x v="22"/>
    <x v="16"/>
    <x v="25"/>
    <x v="0"/>
    <n v="0"/>
  </r>
  <r>
    <x v="0"/>
    <x v="130"/>
    <x v="1"/>
    <x v="22"/>
    <x v="16"/>
    <x v="25"/>
    <x v="0"/>
    <n v="0"/>
  </r>
  <r>
    <x v="0"/>
    <x v="129"/>
    <x v="1"/>
    <x v="23"/>
    <x v="16"/>
    <x v="25"/>
    <x v="0"/>
    <n v="0"/>
  </r>
  <r>
    <x v="0"/>
    <x v="130"/>
    <x v="1"/>
    <x v="23"/>
    <x v="16"/>
    <x v="25"/>
    <x v="0"/>
    <n v="0"/>
  </r>
  <r>
    <x v="0"/>
    <x v="131"/>
    <x v="1"/>
    <x v="9"/>
    <x v="16"/>
    <x v="25"/>
    <x v="0"/>
    <n v="0"/>
  </r>
  <r>
    <x v="0"/>
    <x v="132"/>
    <x v="1"/>
    <x v="9"/>
    <x v="16"/>
    <x v="25"/>
    <x v="0"/>
    <n v="0"/>
  </r>
  <r>
    <x v="0"/>
    <x v="131"/>
    <x v="1"/>
    <x v="10"/>
    <x v="16"/>
    <x v="25"/>
    <x v="0"/>
    <n v="0"/>
  </r>
  <r>
    <x v="0"/>
    <x v="132"/>
    <x v="1"/>
    <x v="10"/>
    <x v="16"/>
    <x v="25"/>
    <x v="0"/>
    <n v="0"/>
  </r>
  <r>
    <x v="0"/>
    <x v="131"/>
    <x v="1"/>
    <x v="11"/>
    <x v="16"/>
    <x v="25"/>
    <x v="0"/>
    <n v="0"/>
  </r>
  <r>
    <x v="0"/>
    <x v="132"/>
    <x v="1"/>
    <x v="11"/>
    <x v="16"/>
    <x v="25"/>
    <x v="0"/>
    <n v="0"/>
  </r>
  <r>
    <x v="0"/>
    <x v="131"/>
    <x v="1"/>
    <x v="12"/>
    <x v="16"/>
    <x v="25"/>
    <x v="0"/>
    <n v="0"/>
  </r>
  <r>
    <x v="0"/>
    <x v="132"/>
    <x v="1"/>
    <x v="12"/>
    <x v="16"/>
    <x v="25"/>
    <x v="0"/>
    <n v="0"/>
  </r>
  <r>
    <x v="0"/>
    <x v="131"/>
    <x v="1"/>
    <x v="13"/>
    <x v="16"/>
    <x v="25"/>
    <x v="0"/>
    <n v="0"/>
  </r>
  <r>
    <x v="0"/>
    <x v="132"/>
    <x v="1"/>
    <x v="13"/>
    <x v="16"/>
    <x v="25"/>
    <x v="0"/>
    <n v="0"/>
  </r>
  <r>
    <x v="0"/>
    <x v="131"/>
    <x v="1"/>
    <x v="14"/>
    <x v="16"/>
    <x v="25"/>
    <x v="0"/>
    <n v="0"/>
  </r>
  <r>
    <x v="0"/>
    <x v="132"/>
    <x v="1"/>
    <x v="14"/>
    <x v="16"/>
    <x v="25"/>
    <x v="0"/>
    <n v="0"/>
  </r>
  <r>
    <x v="0"/>
    <x v="131"/>
    <x v="1"/>
    <x v="15"/>
    <x v="16"/>
    <x v="25"/>
    <x v="0"/>
    <n v="0"/>
  </r>
  <r>
    <x v="0"/>
    <x v="132"/>
    <x v="1"/>
    <x v="15"/>
    <x v="16"/>
    <x v="25"/>
    <x v="0"/>
    <n v="0"/>
  </r>
  <r>
    <x v="0"/>
    <x v="131"/>
    <x v="1"/>
    <x v="16"/>
    <x v="16"/>
    <x v="25"/>
    <x v="0"/>
    <n v="0"/>
  </r>
  <r>
    <x v="0"/>
    <x v="132"/>
    <x v="1"/>
    <x v="16"/>
    <x v="16"/>
    <x v="25"/>
    <x v="0"/>
    <n v="0"/>
  </r>
  <r>
    <x v="0"/>
    <x v="131"/>
    <x v="1"/>
    <x v="17"/>
    <x v="16"/>
    <x v="25"/>
    <x v="0"/>
    <n v="0"/>
  </r>
  <r>
    <x v="0"/>
    <x v="132"/>
    <x v="1"/>
    <x v="17"/>
    <x v="16"/>
    <x v="25"/>
    <x v="0"/>
    <n v="0"/>
  </r>
  <r>
    <x v="0"/>
    <x v="131"/>
    <x v="1"/>
    <x v="18"/>
    <x v="16"/>
    <x v="25"/>
    <x v="0"/>
    <n v="0"/>
  </r>
  <r>
    <x v="0"/>
    <x v="132"/>
    <x v="1"/>
    <x v="18"/>
    <x v="16"/>
    <x v="25"/>
    <x v="0"/>
    <n v="0"/>
  </r>
  <r>
    <x v="0"/>
    <x v="127"/>
    <x v="1"/>
    <x v="57"/>
    <x v="17"/>
    <x v="25"/>
    <x v="0"/>
    <n v="0"/>
  </r>
  <r>
    <x v="0"/>
    <x v="128"/>
    <x v="1"/>
    <x v="57"/>
    <x v="17"/>
    <x v="25"/>
    <x v="0"/>
    <n v="0"/>
  </r>
  <r>
    <x v="0"/>
    <x v="129"/>
    <x v="1"/>
    <x v="19"/>
    <x v="17"/>
    <x v="25"/>
    <x v="0"/>
    <n v="0"/>
  </r>
  <r>
    <x v="0"/>
    <x v="130"/>
    <x v="1"/>
    <x v="19"/>
    <x v="17"/>
    <x v="25"/>
    <x v="0"/>
    <n v="0"/>
  </r>
  <r>
    <x v="0"/>
    <x v="129"/>
    <x v="1"/>
    <x v="20"/>
    <x v="17"/>
    <x v="25"/>
    <x v="0"/>
    <n v="0"/>
  </r>
  <r>
    <x v="0"/>
    <x v="130"/>
    <x v="1"/>
    <x v="20"/>
    <x v="17"/>
    <x v="25"/>
    <x v="0"/>
    <n v="0"/>
  </r>
  <r>
    <x v="0"/>
    <x v="129"/>
    <x v="1"/>
    <x v="21"/>
    <x v="17"/>
    <x v="25"/>
    <x v="0"/>
    <n v="0"/>
  </r>
  <r>
    <x v="0"/>
    <x v="130"/>
    <x v="1"/>
    <x v="21"/>
    <x v="17"/>
    <x v="25"/>
    <x v="0"/>
    <n v="0"/>
  </r>
  <r>
    <x v="0"/>
    <x v="129"/>
    <x v="1"/>
    <x v="22"/>
    <x v="17"/>
    <x v="25"/>
    <x v="0"/>
    <n v="0"/>
  </r>
  <r>
    <x v="0"/>
    <x v="130"/>
    <x v="1"/>
    <x v="22"/>
    <x v="17"/>
    <x v="25"/>
    <x v="0"/>
    <n v="0"/>
  </r>
  <r>
    <x v="0"/>
    <x v="129"/>
    <x v="1"/>
    <x v="23"/>
    <x v="17"/>
    <x v="25"/>
    <x v="0"/>
    <n v="0"/>
  </r>
  <r>
    <x v="0"/>
    <x v="130"/>
    <x v="1"/>
    <x v="23"/>
    <x v="17"/>
    <x v="25"/>
    <x v="0"/>
    <n v="0"/>
  </r>
  <r>
    <x v="0"/>
    <x v="131"/>
    <x v="1"/>
    <x v="9"/>
    <x v="17"/>
    <x v="25"/>
    <x v="0"/>
    <n v="0"/>
  </r>
  <r>
    <x v="0"/>
    <x v="132"/>
    <x v="1"/>
    <x v="9"/>
    <x v="17"/>
    <x v="25"/>
    <x v="0"/>
    <n v="0"/>
  </r>
  <r>
    <x v="0"/>
    <x v="131"/>
    <x v="1"/>
    <x v="10"/>
    <x v="17"/>
    <x v="25"/>
    <x v="0"/>
    <n v="0"/>
  </r>
  <r>
    <x v="0"/>
    <x v="132"/>
    <x v="1"/>
    <x v="10"/>
    <x v="17"/>
    <x v="25"/>
    <x v="0"/>
    <n v="0"/>
  </r>
  <r>
    <x v="0"/>
    <x v="131"/>
    <x v="1"/>
    <x v="11"/>
    <x v="17"/>
    <x v="25"/>
    <x v="0"/>
    <n v="0"/>
  </r>
  <r>
    <x v="0"/>
    <x v="132"/>
    <x v="1"/>
    <x v="11"/>
    <x v="17"/>
    <x v="25"/>
    <x v="0"/>
    <n v="0"/>
  </r>
  <r>
    <x v="0"/>
    <x v="131"/>
    <x v="1"/>
    <x v="12"/>
    <x v="17"/>
    <x v="25"/>
    <x v="0"/>
    <n v="0"/>
  </r>
  <r>
    <x v="0"/>
    <x v="132"/>
    <x v="1"/>
    <x v="12"/>
    <x v="17"/>
    <x v="25"/>
    <x v="0"/>
    <n v="0"/>
  </r>
  <r>
    <x v="0"/>
    <x v="131"/>
    <x v="1"/>
    <x v="13"/>
    <x v="17"/>
    <x v="25"/>
    <x v="0"/>
    <n v="0"/>
  </r>
  <r>
    <x v="0"/>
    <x v="132"/>
    <x v="1"/>
    <x v="13"/>
    <x v="17"/>
    <x v="25"/>
    <x v="0"/>
    <n v="0"/>
  </r>
  <r>
    <x v="0"/>
    <x v="131"/>
    <x v="1"/>
    <x v="14"/>
    <x v="17"/>
    <x v="25"/>
    <x v="0"/>
    <n v="0"/>
  </r>
  <r>
    <x v="0"/>
    <x v="132"/>
    <x v="1"/>
    <x v="14"/>
    <x v="17"/>
    <x v="25"/>
    <x v="0"/>
    <n v="0"/>
  </r>
  <r>
    <x v="0"/>
    <x v="131"/>
    <x v="1"/>
    <x v="15"/>
    <x v="17"/>
    <x v="25"/>
    <x v="0"/>
    <n v="0"/>
  </r>
  <r>
    <x v="0"/>
    <x v="132"/>
    <x v="1"/>
    <x v="15"/>
    <x v="17"/>
    <x v="25"/>
    <x v="0"/>
    <n v="0"/>
  </r>
  <r>
    <x v="0"/>
    <x v="131"/>
    <x v="1"/>
    <x v="16"/>
    <x v="17"/>
    <x v="25"/>
    <x v="0"/>
    <n v="0"/>
  </r>
  <r>
    <x v="0"/>
    <x v="132"/>
    <x v="1"/>
    <x v="16"/>
    <x v="17"/>
    <x v="25"/>
    <x v="0"/>
    <n v="0"/>
  </r>
  <r>
    <x v="0"/>
    <x v="131"/>
    <x v="1"/>
    <x v="17"/>
    <x v="17"/>
    <x v="25"/>
    <x v="0"/>
    <n v="0"/>
  </r>
  <r>
    <x v="0"/>
    <x v="132"/>
    <x v="1"/>
    <x v="17"/>
    <x v="17"/>
    <x v="25"/>
    <x v="0"/>
    <n v="0"/>
  </r>
  <r>
    <x v="0"/>
    <x v="131"/>
    <x v="1"/>
    <x v="18"/>
    <x v="17"/>
    <x v="25"/>
    <x v="0"/>
    <n v="0"/>
  </r>
  <r>
    <x v="0"/>
    <x v="132"/>
    <x v="1"/>
    <x v="18"/>
    <x v="17"/>
    <x v="25"/>
    <x v="0"/>
    <n v="0"/>
  </r>
  <r>
    <x v="0"/>
    <x v="127"/>
    <x v="1"/>
    <x v="57"/>
    <x v="18"/>
    <x v="25"/>
    <x v="0"/>
    <n v="0"/>
  </r>
  <r>
    <x v="0"/>
    <x v="128"/>
    <x v="1"/>
    <x v="57"/>
    <x v="18"/>
    <x v="25"/>
    <x v="0"/>
    <n v="0"/>
  </r>
  <r>
    <x v="0"/>
    <x v="129"/>
    <x v="1"/>
    <x v="19"/>
    <x v="18"/>
    <x v="25"/>
    <x v="0"/>
    <n v="0"/>
  </r>
  <r>
    <x v="0"/>
    <x v="130"/>
    <x v="1"/>
    <x v="19"/>
    <x v="18"/>
    <x v="25"/>
    <x v="0"/>
    <n v="0"/>
  </r>
  <r>
    <x v="0"/>
    <x v="129"/>
    <x v="1"/>
    <x v="20"/>
    <x v="18"/>
    <x v="25"/>
    <x v="0"/>
    <n v="0"/>
  </r>
  <r>
    <x v="0"/>
    <x v="130"/>
    <x v="1"/>
    <x v="20"/>
    <x v="18"/>
    <x v="25"/>
    <x v="0"/>
    <n v="0"/>
  </r>
  <r>
    <x v="0"/>
    <x v="129"/>
    <x v="1"/>
    <x v="21"/>
    <x v="18"/>
    <x v="25"/>
    <x v="0"/>
    <n v="0"/>
  </r>
  <r>
    <x v="0"/>
    <x v="130"/>
    <x v="1"/>
    <x v="21"/>
    <x v="18"/>
    <x v="25"/>
    <x v="0"/>
    <n v="0"/>
  </r>
  <r>
    <x v="0"/>
    <x v="129"/>
    <x v="1"/>
    <x v="22"/>
    <x v="18"/>
    <x v="25"/>
    <x v="0"/>
    <n v="0"/>
  </r>
  <r>
    <x v="0"/>
    <x v="130"/>
    <x v="1"/>
    <x v="22"/>
    <x v="18"/>
    <x v="25"/>
    <x v="0"/>
    <n v="0"/>
  </r>
  <r>
    <x v="0"/>
    <x v="129"/>
    <x v="1"/>
    <x v="23"/>
    <x v="18"/>
    <x v="25"/>
    <x v="0"/>
    <n v="0"/>
  </r>
  <r>
    <x v="0"/>
    <x v="130"/>
    <x v="1"/>
    <x v="23"/>
    <x v="18"/>
    <x v="25"/>
    <x v="0"/>
    <n v="0"/>
  </r>
  <r>
    <x v="0"/>
    <x v="131"/>
    <x v="1"/>
    <x v="9"/>
    <x v="18"/>
    <x v="25"/>
    <x v="0"/>
    <n v="0"/>
  </r>
  <r>
    <x v="0"/>
    <x v="132"/>
    <x v="1"/>
    <x v="9"/>
    <x v="18"/>
    <x v="25"/>
    <x v="0"/>
    <n v="0"/>
  </r>
  <r>
    <x v="0"/>
    <x v="131"/>
    <x v="1"/>
    <x v="10"/>
    <x v="18"/>
    <x v="25"/>
    <x v="0"/>
    <n v="0"/>
  </r>
  <r>
    <x v="0"/>
    <x v="132"/>
    <x v="1"/>
    <x v="10"/>
    <x v="18"/>
    <x v="25"/>
    <x v="0"/>
    <n v="0"/>
  </r>
  <r>
    <x v="0"/>
    <x v="131"/>
    <x v="1"/>
    <x v="11"/>
    <x v="18"/>
    <x v="25"/>
    <x v="0"/>
    <n v="0"/>
  </r>
  <r>
    <x v="0"/>
    <x v="132"/>
    <x v="1"/>
    <x v="11"/>
    <x v="18"/>
    <x v="25"/>
    <x v="0"/>
    <n v="0"/>
  </r>
  <r>
    <x v="0"/>
    <x v="131"/>
    <x v="1"/>
    <x v="12"/>
    <x v="18"/>
    <x v="25"/>
    <x v="0"/>
    <n v="0"/>
  </r>
  <r>
    <x v="0"/>
    <x v="132"/>
    <x v="1"/>
    <x v="12"/>
    <x v="18"/>
    <x v="25"/>
    <x v="0"/>
    <n v="0"/>
  </r>
  <r>
    <x v="0"/>
    <x v="131"/>
    <x v="1"/>
    <x v="13"/>
    <x v="18"/>
    <x v="25"/>
    <x v="0"/>
    <n v="0"/>
  </r>
  <r>
    <x v="0"/>
    <x v="132"/>
    <x v="1"/>
    <x v="13"/>
    <x v="18"/>
    <x v="25"/>
    <x v="0"/>
    <n v="0"/>
  </r>
  <r>
    <x v="0"/>
    <x v="131"/>
    <x v="1"/>
    <x v="14"/>
    <x v="18"/>
    <x v="25"/>
    <x v="0"/>
    <n v="0"/>
  </r>
  <r>
    <x v="0"/>
    <x v="132"/>
    <x v="1"/>
    <x v="14"/>
    <x v="18"/>
    <x v="25"/>
    <x v="0"/>
    <n v="0"/>
  </r>
  <r>
    <x v="0"/>
    <x v="131"/>
    <x v="1"/>
    <x v="15"/>
    <x v="18"/>
    <x v="25"/>
    <x v="0"/>
    <n v="0"/>
  </r>
  <r>
    <x v="0"/>
    <x v="132"/>
    <x v="1"/>
    <x v="15"/>
    <x v="18"/>
    <x v="25"/>
    <x v="0"/>
    <n v="0"/>
  </r>
  <r>
    <x v="0"/>
    <x v="131"/>
    <x v="1"/>
    <x v="16"/>
    <x v="18"/>
    <x v="25"/>
    <x v="0"/>
    <n v="0"/>
  </r>
  <r>
    <x v="0"/>
    <x v="132"/>
    <x v="1"/>
    <x v="16"/>
    <x v="18"/>
    <x v="25"/>
    <x v="0"/>
    <n v="0"/>
  </r>
  <r>
    <x v="0"/>
    <x v="131"/>
    <x v="1"/>
    <x v="17"/>
    <x v="18"/>
    <x v="25"/>
    <x v="0"/>
    <n v="0"/>
  </r>
  <r>
    <x v="0"/>
    <x v="132"/>
    <x v="1"/>
    <x v="17"/>
    <x v="18"/>
    <x v="25"/>
    <x v="0"/>
    <n v="0"/>
  </r>
  <r>
    <x v="0"/>
    <x v="131"/>
    <x v="1"/>
    <x v="18"/>
    <x v="18"/>
    <x v="25"/>
    <x v="0"/>
    <n v="0"/>
  </r>
  <r>
    <x v="0"/>
    <x v="132"/>
    <x v="1"/>
    <x v="18"/>
    <x v="18"/>
    <x v="25"/>
    <x v="0"/>
    <n v="0"/>
  </r>
  <r>
    <x v="0"/>
    <x v="133"/>
    <x v="1"/>
    <x v="9"/>
    <x v="19"/>
    <x v="25"/>
    <x v="0"/>
    <n v="0"/>
  </r>
  <r>
    <x v="0"/>
    <x v="134"/>
    <x v="1"/>
    <x v="9"/>
    <x v="19"/>
    <x v="25"/>
    <x v="0"/>
    <n v="0"/>
  </r>
  <r>
    <x v="0"/>
    <x v="133"/>
    <x v="1"/>
    <x v="10"/>
    <x v="19"/>
    <x v="25"/>
    <x v="0"/>
    <n v="0"/>
  </r>
  <r>
    <x v="0"/>
    <x v="134"/>
    <x v="1"/>
    <x v="10"/>
    <x v="19"/>
    <x v="25"/>
    <x v="0"/>
    <n v="0"/>
  </r>
  <r>
    <x v="0"/>
    <x v="133"/>
    <x v="1"/>
    <x v="11"/>
    <x v="19"/>
    <x v="25"/>
    <x v="0"/>
    <n v="0"/>
  </r>
  <r>
    <x v="0"/>
    <x v="134"/>
    <x v="1"/>
    <x v="11"/>
    <x v="19"/>
    <x v="25"/>
    <x v="0"/>
    <n v="0"/>
  </r>
  <r>
    <x v="0"/>
    <x v="133"/>
    <x v="1"/>
    <x v="12"/>
    <x v="19"/>
    <x v="25"/>
    <x v="0"/>
    <n v="0"/>
  </r>
  <r>
    <x v="0"/>
    <x v="134"/>
    <x v="1"/>
    <x v="12"/>
    <x v="19"/>
    <x v="25"/>
    <x v="0"/>
    <n v="0"/>
  </r>
  <r>
    <x v="0"/>
    <x v="133"/>
    <x v="1"/>
    <x v="13"/>
    <x v="19"/>
    <x v="25"/>
    <x v="0"/>
    <n v="0"/>
  </r>
  <r>
    <x v="0"/>
    <x v="134"/>
    <x v="1"/>
    <x v="13"/>
    <x v="19"/>
    <x v="25"/>
    <x v="0"/>
    <n v="0"/>
  </r>
  <r>
    <x v="0"/>
    <x v="133"/>
    <x v="1"/>
    <x v="14"/>
    <x v="19"/>
    <x v="25"/>
    <x v="0"/>
    <n v="0"/>
  </r>
  <r>
    <x v="0"/>
    <x v="134"/>
    <x v="1"/>
    <x v="14"/>
    <x v="19"/>
    <x v="25"/>
    <x v="0"/>
    <n v="0"/>
  </r>
  <r>
    <x v="0"/>
    <x v="133"/>
    <x v="1"/>
    <x v="15"/>
    <x v="19"/>
    <x v="25"/>
    <x v="0"/>
    <n v="0"/>
  </r>
  <r>
    <x v="0"/>
    <x v="134"/>
    <x v="1"/>
    <x v="15"/>
    <x v="19"/>
    <x v="25"/>
    <x v="0"/>
    <n v="0"/>
  </r>
  <r>
    <x v="0"/>
    <x v="133"/>
    <x v="1"/>
    <x v="16"/>
    <x v="19"/>
    <x v="25"/>
    <x v="0"/>
    <n v="0"/>
  </r>
  <r>
    <x v="0"/>
    <x v="134"/>
    <x v="1"/>
    <x v="16"/>
    <x v="19"/>
    <x v="25"/>
    <x v="0"/>
    <n v="0"/>
  </r>
  <r>
    <x v="0"/>
    <x v="133"/>
    <x v="1"/>
    <x v="17"/>
    <x v="19"/>
    <x v="25"/>
    <x v="0"/>
    <n v="0"/>
  </r>
  <r>
    <x v="0"/>
    <x v="134"/>
    <x v="1"/>
    <x v="17"/>
    <x v="19"/>
    <x v="25"/>
    <x v="0"/>
    <n v="0"/>
  </r>
  <r>
    <x v="0"/>
    <x v="133"/>
    <x v="1"/>
    <x v="18"/>
    <x v="19"/>
    <x v="25"/>
    <x v="0"/>
    <n v="0"/>
  </r>
  <r>
    <x v="0"/>
    <x v="134"/>
    <x v="1"/>
    <x v="18"/>
    <x v="19"/>
    <x v="25"/>
    <x v="0"/>
    <n v="0"/>
  </r>
  <r>
    <x v="0"/>
    <x v="127"/>
    <x v="1"/>
    <x v="57"/>
    <x v="10"/>
    <x v="26"/>
    <x v="0"/>
    <n v="0"/>
  </r>
  <r>
    <x v="0"/>
    <x v="128"/>
    <x v="1"/>
    <x v="57"/>
    <x v="10"/>
    <x v="26"/>
    <x v="0"/>
    <n v="0"/>
  </r>
  <r>
    <x v="0"/>
    <x v="129"/>
    <x v="1"/>
    <x v="19"/>
    <x v="10"/>
    <x v="26"/>
    <x v="0"/>
    <n v="0"/>
  </r>
  <r>
    <x v="0"/>
    <x v="130"/>
    <x v="1"/>
    <x v="19"/>
    <x v="10"/>
    <x v="26"/>
    <x v="0"/>
    <n v="0"/>
  </r>
  <r>
    <x v="0"/>
    <x v="129"/>
    <x v="1"/>
    <x v="20"/>
    <x v="10"/>
    <x v="26"/>
    <x v="0"/>
    <n v="0"/>
  </r>
  <r>
    <x v="0"/>
    <x v="130"/>
    <x v="1"/>
    <x v="20"/>
    <x v="10"/>
    <x v="26"/>
    <x v="0"/>
    <n v="0"/>
  </r>
  <r>
    <x v="0"/>
    <x v="129"/>
    <x v="1"/>
    <x v="21"/>
    <x v="10"/>
    <x v="26"/>
    <x v="0"/>
    <n v="0"/>
  </r>
  <r>
    <x v="0"/>
    <x v="130"/>
    <x v="1"/>
    <x v="21"/>
    <x v="10"/>
    <x v="26"/>
    <x v="0"/>
    <n v="0"/>
  </r>
  <r>
    <x v="0"/>
    <x v="129"/>
    <x v="1"/>
    <x v="22"/>
    <x v="10"/>
    <x v="26"/>
    <x v="0"/>
    <n v="0"/>
  </r>
  <r>
    <x v="0"/>
    <x v="130"/>
    <x v="1"/>
    <x v="22"/>
    <x v="10"/>
    <x v="26"/>
    <x v="0"/>
    <n v="0"/>
  </r>
  <r>
    <x v="0"/>
    <x v="129"/>
    <x v="1"/>
    <x v="23"/>
    <x v="10"/>
    <x v="26"/>
    <x v="0"/>
    <n v="0"/>
  </r>
  <r>
    <x v="0"/>
    <x v="130"/>
    <x v="1"/>
    <x v="23"/>
    <x v="10"/>
    <x v="26"/>
    <x v="0"/>
    <n v="0"/>
  </r>
  <r>
    <x v="0"/>
    <x v="131"/>
    <x v="1"/>
    <x v="9"/>
    <x v="10"/>
    <x v="26"/>
    <x v="0"/>
    <n v="0"/>
  </r>
  <r>
    <x v="0"/>
    <x v="132"/>
    <x v="1"/>
    <x v="9"/>
    <x v="10"/>
    <x v="26"/>
    <x v="0"/>
    <n v="0"/>
  </r>
  <r>
    <x v="0"/>
    <x v="131"/>
    <x v="1"/>
    <x v="10"/>
    <x v="10"/>
    <x v="26"/>
    <x v="0"/>
    <n v="0"/>
  </r>
  <r>
    <x v="0"/>
    <x v="132"/>
    <x v="1"/>
    <x v="10"/>
    <x v="10"/>
    <x v="26"/>
    <x v="0"/>
    <n v="0"/>
  </r>
  <r>
    <x v="0"/>
    <x v="131"/>
    <x v="1"/>
    <x v="11"/>
    <x v="10"/>
    <x v="26"/>
    <x v="0"/>
    <n v="0"/>
  </r>
  <r>
    <x v="0"/>
    <x v="132"/>
    <x v="1"/>
    <x v="11"/>
    <x v="10"/>
    <x v="26"/>
    <x v="0"/>
    <n v="0"/>
  </r>
  <r>
    <x v="0"/>
    <x v="131"/>
    <x v="1"/>
    <x v="12"/>
    <x v="10"/>
    <x v="26"/>
    <x v="0"/>
    <n v="0"/>
  </r>
  <r>
    <x v="0"/>
    <x v="132"/>
    <x v="1"/>
    <x v="12"/>
    <x v="10"/>
    <x v="26"/>
    <x v="0"/>
    <n v="0"/>
  </r>
  <r>
    <x v="0"/>
    <x v="131"/>
    <x v="1"/>
    <x v="13"/>
    <x v="10"/>
    <x v="26"/>
    <x v="0"/>
    <n v="0"/>
  </r>
  <r>
    <x v="0"/>
    <x v="132"/>
    <x v="1"/>
    <x v="13"/>
    <x v="10"/>
    <x v="26"/>
    <x v="0"/>
    <n v="0"/>
  </r>
  <r>
    <x v="0"/>
    <x v="131"/>
    <x v="1"/>
    <x v="14"/>
    <x v="10"/>
    <x v="26"/>
    <x v="0"/>
    <n v="0"/>
  </r>
  <r>
    <x v="0"/>
    <x v="132"/>
    <x v="1"/>
    <x v="14"/>
    <x v="10"/>
    <x v="26"/>
    <x v="0"/>
    <n v="0"/>
  </r>
  <r>
    <x v="0"/>
    <x v="131"/>
    <x v="1"/>
    <x v="15"/>
    <x v="10"/>
    <x v="26"/>
    <x v="0"/>
    <n v="0"/>
  </r>
  <r>
    <x v="0"/>
    <x v="132"/>
    <x v="1"/>
    <x v="15"/>
    <x v="10"/>
    <x v="26"/>
    <x v="0"/>
    <n v="0"/>
  </r>
  <r>
    <x v="0"/>
    <x v="131"/>
    <x v="1"/>
    <x v="16"/>
    <x v="10"/>
    <x v="26"/>
    <x v="0"/>
    <n v="0"/>
  </r>
  <r>
    <x v="0"/>
    <x v="132"/>
    <x v="1"/>
    <x v="16"/>
    <x v="10"/>
    <x v="26"/>
    <x v="0"/>
    <n v="0"/>
  </r>
  <r>
    <x v="0"/>
    <x v="131"/>
    <x v="1"/>
    <x v="17"/>
    <x v="10"/>
    <x v="26"/>
    <x v="0"/>
    <n v="0"/>
  </r>
  <r>
    <x v="0"/>
    <x v="132"/>
    <x v="1"/>
    <x v="17"/>
    <x v="10"/>
    <x v="26"/>
    <x v="0"/>
    <n v="0"/>
  </r>
  <r>
    <x v="0"/>
    <x v="131"/>
    <x v="1"/>
    <x v="18"/>
    <x v="10"/>
    <x v="26"/>
    <x v="0"/>
    <n v="0"/>
  </r>
  <r>
    <x v="0"/>
    <x v="132"/>
    <x v="1"/>
    <x v="18"/>
    <x v="10"/>
    <x v="26"/>
    <x v="0"/>
    <n v="0"/>
  </r>
  <r>
    <x v="0"/>
    <x v="127"/>
    <x v="1"/>
    <x v="57"/>
    <x v="11"/>
    <x v="26"/>
    <x v="0"/>
    <n v="0"/>
  </r>
  <r>
    <x v="0"/>
    <x v="128"/>
    <x v="1"/>
    <x v="57"/>
    <x v="11"/>
    <x v="26"/>
    <x v="0"/>
    <n v="0"/>
  </r>
  <r>
    <x v="0"/>
    <x v="129"/>
    <x v="1"/>
    <x v="19"/>
    <x v="11"/>
    <x v="26"/>
    <x v="0"/>
    <n v="0"/>
  </r>
  <r>
    <x v="0"/>
    <x v="130"/>
    <x v="1"/>
    <x v="19"/>
    <x v="11"/>
    <x v="26"/>
    <x v="0"/>
    <n v="0"/>
  </r>
  <r>
    <x v="0"/>
    <x v="129"/>
    <x v="1"/>
    <x v="20"/>
    <x v="11"/>
    <x v="26"/>
    <x v="0"/>
    <n v="0"/>
  </r>
  <r>
    <x v="0"/>
    <x v="130"/>
    <x v="1"/>
    <x v="20"/>
    <x v="11"/>
    <x v="26"/>
    <x v="0"/>
    <n v="0"/>
  </r>
  <r>
    <x v="0"/>
    <x v="129"/>
    <x v="1"/>
    <x v="21"/>
    <x v="11"/>
    <x v="26"/>
    <x v="0"/>
    <n v="0"/>
  </r>
  <r>
    <x v="0"/>
    <x v="130"/>
    <x v="1"/>
    <x v="21"/>
    <x v="11"/>
    <x v="26"/>
    <x v="0"/>
    <n v="0"/>
  </r>
  <r>
    <x v="0"/>
    <x v="129"/>
    <x v="1"/>
    <x v="22"/>
    <x v="11"/>
    <x v="26"/>
    <x v="0"/>
    <n v="0"/>
  </r>
  <r>
    <x v="0"/>
    <x v="130"/>
    <x v="1"/>
    <x v="22"/>
    <x v="11"/>
    <x v="26"/>
    <x v="0"/>
    <n v="0"/>
  </r>
  <r>
    <x v="0"/>
    <x v="129"/>
    <x v="1"/>
    <x v="23"/>
    <x v="11"/>
    <x v="26"/>
    <x v="0"/>
    <n v="0"/>
  </r>
  <r>
    <x v="0"/>
    <x v="130"/>
    <x v="1"/>
    <x v="23"/>
    <x v="11"/>
    <x v="26"/>
    <x v="0"/>
    <n v="0"/>
  </r>
  <r>
    <x v="0"/>
    <x v="131"/>
    <x v="1"/>
    <x v="9"/>
    <x v="11"/>
    <x v="26"/>
    <x v="0"/>
    <n v="0"/>
  </r>
  <r>
    <x v="0"/>
    <x v="132"/>
    <x v="1"/>
    <x v="9"/>
    <x v="11"/>
    <x v="26"/>
    <x v="0"/>
    <n v="0"/>
  </r>
  <r>
    <x v="0"/>
    <x v="131"/>
    <x v="1"/>
    <x v="10"/>
    <x v="11"/>
    <x v="26"/>
    <x v="0"/>
    <n v="0"/>
  </r>
  <r>
    <x v="0"/>
    <x v="132"/>
    <x v="1"/>
    <x v="10"/>
    <x v="11"/>
    <x v="26"/>
    <x v="0"/>
    <n v="0"/>
  </r>
  <r>
    <x v="0"/>
    <x v="131"/>
    <x v="1"/>
    <x v="11"/>
    <x v="11"/>
    <x v="26"/>
    <x v="0"/>
    <n v="0"/>
  </r>
  <r>
    <x v="0"/>
    <x v="132"/>
    <x v="1"/>
    <x v="11"/>
    <x v="11"/>
    <x v="26"/>
    <x v="0"/>
    <n v="0"/>
  </r>
  <r>
    <x v="0"/>
    <x v="131"/>
    <x v="1"/>
    <x v="12"/>
    <x v="11"/>
    <x v="26"/>
    <x v="0"/>
    <n v="0"/>
  </r>
  <r>
    <x v="0"/>
    <x v="132"/>
    <x v="1"/>
    <x v="12"/>
    <x v="11"/>
    <x v="26"/>
    <x v="0"/>
    <n v="0"/>
  </r>
  <r>
    <x v="0"/>
    <x v="131"/>
    <x v="1"/>
    <x v="13"/>
    <x v="11"/>
    <x v="26"/>
    <x v="0"/>
    <n v="0"/>
  </r>
  <r>
    <x v="0"/>
    <x v="132"/>
    <x v="1"/>
    <x v="13"/>
    <x v="11"/>
    <x v="26"/>
    <x v="0"/>
    <n v="0"/>
  </r>
  <r>
    <x v="0"/>
    <x v="131"/>
    <x v="1"/>
    <x v="14"/>
    <x v="11"/>
    <x v="26"/>
    <x v="0"/>
    <n v="0"/>
  </r>
  <r>
    <x v="0"/>
    <x v="132"/>
    <x v="1"/>
    <x v="14"/>
    <x v="11"/>
    <x v="26"/>
    <x v="0"/>
    <n v="0"/>
  </r>
  <r>
    <x v="0"/>
    <x v="131"/>
    <x v="1"/>
    <x v="15"/>
    <x v="11"/>
    <x v="26"/>
    <x v="0"/>
    <n v="0"/>
  </r>
  <r>
    <x v="0"/>
    <x v="132"/>
    <x v="1"/>
    <x v="15"/>
    <x v="11"/>
    <x v="26"/>
    <x v="0"/>
    <n v="0"/>
  </r>
  <r>
    <x v="0"/>
    <x v="131"/>
    <x v="1"/>
    <x v="16"/>
    <x v="11"/>
    <x v="26"/>
    <x v="0"/>
    <n v="0"/>
  </r>
  <r>
    <x v="0"/>
    <x v="132"/>
    <x v="1"/>
    <x v="16"/>
    <x v="11"/>
    <x v="26"/>
    <x v="0"/>
    <n v="0"/>
  </r>
  <r>
    <x v="0"/>
    <x v="131"/>
    <x v="1"/>
    <x v="17"/>
    <x v="11"/>
    <x v="26"/>
    <x v="0"/>
    <n v="0"/>
  </r>
  <r>
    <x v="0"/>
    <x v="132"/>
    <x v="1"/>
    <x v="17"/>
    <x v="11"/>
    <x v="26"/>
    <x v="0"/>
    <n v="0"/>
  </r>
  <r>
    <x v="0"/>
    <x v="131"/>
    <x v="1"/>
    <x v="18"/>
    <x v="11"/>
    <x v="26"/>
    <x v="0"/>
    <n v="0"/>
  </r>
  <r>
    <x v="0"/>
    <x v="132"/>
    <x v="1"/>
    <x v="18"/>
    <x v="11"/>
    <x v="26"/>
    <x v="0"/>
    <n v="0"/>
  </r>
  <r>
    <x v="0"/>
    <x v="127"/>
    <x v="1"/>
    <x v="57"/>
    <x v="12"/>
    <x v="26"/>
    <x v="0"/>
    <n v="0"/>
  </r>
  <r>
    <x v="0"/>
    <x v="128"/>
    <x v="1"/>
    <x v="57"/>
    <x v="12"/>
    <x v="26"/>
    <x v="0"/>
    <n v="0"/>
  </r>
  <r>
    <x v="0"/>
    <x v="129"/>
    <x v="1"/>
    <x v="19"/>
    <x v="12"/>
    <x v="26"/>
    <x v="0"/>
    <n v="0"/>
  </r>
  <r>
    <x v="0"/>
    <x v="130"/>
    <x v="1"/>
    <x v="19"/>
    <x v="12"/>
    <x v="26"/>
    <x v="0"/>
    <n v="0"/>
  </r>
  <r>
    <x v="0"/>
    <x v="129"/>
    <x v="1"/>
    <x v="20"/>
    <x v="12"/>
    <x v="26"/>
    <x v="0"/>
    <n v="0"/>
  </r>
  <r>
    <x v="0"/>
    <x v="130"/>
    <x v="1"/>
    <x v="20"/>
    <x v="12"/>
    <x v="26"/>
    <x v="0"/>
    <n v="0"/>
  </r>
  <r>
    <x v="0"/>
    <x v="129"/>
    <x v="1"/>
    <x v="21"/>
    <x v="12"/>
    <x v="26"/>
    <x v="0"/>
    <n v="0"/>
  </r>
  <r>
    <x v="0"/>
    <x v="130"/>
    <x v="1"/>
    <x v="21"/>
    <x v="12"/>
    <x v="26"/>
    <x v="0"/>
    <n v="0"/>
  </r>
  <r>
    <x v="0"/>
    <x v="129"/>
    <x v="1"/>
    <x v="22"/>
    <x v="12"/>
    <x v="26"/>
    <x v="0"/>
    <n v="0"/>
  </r>
  <r>
    <x v="0"/>
    <x v="130"/>
    <x v="1"/>
    <x v="22"/>
    <x v="12"/>
    <x v="26"/>
    <x v="0"/>
    <n v="0"/>
  </r>
  <r>
    <x v="0"/>
    <x v="129"/>
    <x v="1"/>
    <x v="23"/>
    <x v="12"/>
    <x v="26"/>
    <x v="0"/>
    <n v="0"/>
  </r>
  <r>
    <x v="0"/>
    <x v="130"/>
    <x v="1"/>
    <x v="23"/>
    <x v="12"/>
    <x v="26"/>
    <x v="0"/>
    <n v="0"/>
  </r>
  <r>
    <x v="0"/>
    <x v="131"/>
    <x v="1"/>
    <x v="9"/>
    <x v="12"/>
    <x v="26"/>
    <x v="0"/>
    <n v="0"/>
  </r>
  <r>
    <x v="0"/>
    <x v="132"/>
    <x v="1"/>
    <x v="9"/>
    <x v="12"/>
    <x v="26"/>
    <x v="0"/>
    <n v="0"/>
  </r>
  <r>
    <x v="0"/>
    <x v="131"/>
    <x v="1"/>
    <x v="10"/>
    <x v="12"/>
    <x v="26"/>
    <x v="0"/>
    <n v="0"/>
  </r>
  <r>
    <x v="0"/>
    <x v="132"/>
    <x v="1"/>
    <x v="10"/>
    <x v="12"/>
    <x v="26"/>
    <x v="0"/>
    <n v="0"/>
  </r>
  <r>
    <x v="0"/>
    <x v="131"/>
    <x v="1"/>
    <x v="11"/>
    <x v="12"/>
    <x v="26"/>
    <x v="0"/>
    <n v="0"/>
  </r>
  <r>
    <x v="0"/>
    <x v="132"/>
    <x v="1"/>
    <x v="11"/>
    <x v="12"/>
    <x v="26"/>
    <x v="0"/>
    <n v="0"/>
  </r>
  <r>
    <x v="0"/>
    <x v="131"/>
    <x v="1"/>
    <x v="12"/>
    <x v="12"/>
    <x v="26"/>
    <x v="0"/>
    <n v="0"/>
  </r>
  <r>
    <x v="0"/>
    <x v="132"/>
    <x v="1"/>
    <x v="12"/>
    <x v="12"/>
    <x v="26"/>
    <x v="0"/>
    <n v="0"/>
  </r>
  <r>
    <x v="0"/>
    <x v="131"/>
    <x v="1"/>
    <x v="13"/>
    <x v="12"/>
    <x v="26"/>
    <x v="0"/>
    <n v="0"/>
  </r>
  <r>
    <x v="0"/>
    <x v="132"/>
    <x v="1"/>
    <x v="13"/>
    <x v="12"/>
    <x v="26"/>
    <x v="0"/>
    <n v="0"/>
  </r>
  <r>
    <x v="0"/>
    <x v="131"/>
    <x v="1"/>
    <x v="14"/>
    <x v="12"/>
    <x v="26"/>
    <x v="0"/>
    <n v="0"/>
  </r>
  <r>
    <x v="0"/>
    <x v="132"/>
    <x v="1"/>
    <x v="14"/>
    <x v="12"/>
    <x v="26"/>
    <x v="0"/>
    <n v="0"/>
  </r>
  <r>
    <x v="0"/>
    <x v="131"/>
    <x v="1"/>
    <x v="15"/>
    <x v="12"/>
    <x v="26"/>
    <x v="0"/>
    <n v="0"/>
  </r>
  <r>
    <x v="0"/>
    <x v="132"/>
    <x v="1"/>
    <x v="15"/>
    <x v="12"/>
    <x v="26"/>
    <x v="0"/>
    <n v="0"/>
  </r>
  <r>
    <x v="0"/>
    <x v="131"/>
    <x v="1"/>
    <x v="16"/>
    <x v="12"/>
    <x v="26"/>
    <x v="0"/>
    <n v="0"/>
  </r>
  <r>
    <x v="0"/>
    <x v="132"/>
    <x v="1"/>
    <x v="16"/>
    <x v="12"/>
    <x v="26"/>
    <x v="0"/>
    <n v="0"/>
  </r>
  <r>
    <x v="0"/>
    <x v="131"/>
    <x v="1"/>
    <x v="17"/>
    <x v="12"/>
    <x v="26"/>
    <x v="0"/>
    <n v="0"/>
  </r>
  <r>
    <x v="0"/>
    <x v="132"/>
    <x v="1"/>
    <x v="17"/>
    <x v="12"/>
    <x v="26"/>
    <x v="0"/>
    <n v="0"/>
  </r>
  <r>
    <x v="0"/>
    <x v="131"/>
    <x v="1"/>
    <x v="18"/>
    <x v="12"/>
    <x v="26"/>
    <x v="0"/>
    <n v="0"/>
  </r>
  <r>
    <x v="0"/>
    <x v="132"/>
    <x v="1"/>
    <x v="18"/>
    <x v="12"/>
    <x v="26"/>
    <x v="0"/>
    <n v="0"/>
  </r>
  <r>
    <x v="0"/>
    <x v="127"/>
    <x v="1"/>
    <x v="57"/>
    <x v="13"/>
    <x v="26"/>
    <x v="0"/>
    <n v="0"/>
  </r>
  <r>
    <x v="0"/>
    <x v="128"/>
    <x v="1"/>
    <x v="57"/>
    <x v="13"/>
    <x v="26"/>
    <x v="0"/>
    <n v="0"/>
  </r>
  <r>
    <x v="0"/>
    <x v="129"/>
    <x v="1"/>
    <x v="19"/>
    <x v="13"/>
    <x v="26"/>
    <x v="0"/>
    <n v="0"/>
  </r>
  <r>
    <x v="0"/>
    <x v="130"/>
    <x v="1"/>
    <x v="19"/>
    <x v="13"/>
    <x v="26"/>
    <x v="0"/>
    <n v="0"/>
  </r>
  <r>
    <x v="0"/>
    <x v="129"/>
    <x v="1"/>
    <x v="20"/>
    <x v="13"/>
    <x v="26"/>
    <x v="0"/>
    <n v="0"/>
  </r>
  <r>
    <x v="0"/>
    <x v="130"/>
    <x v="1"/>
    <x v="20"/>
    <x v="13"/>
    <x v="26"/>
    <x v="0"/>
    <n v="0"/>
  </r>
  <r>
    <x v="0"/>
    <x v="129"/>
    <x v="1"/>
    <x v="21"/>
    <x v="13"/>
    <x v="26"/>
    <x v="0"/>
    <n v="0"/>
  </r>
  <r>
    <x v="0"/>
    <x v="130"/>
    <x v="1"/>
    <x v="21"/>
    <x v="13"/>
    <x v="26"/>
    <x v="0"/>
    <n v="0"/>
  </r>
  <r>
    <x v="0"/>
    <x v="129"/>
    <x v="1"/>
    <x v="22"/>
    <x v="13"/>
    <x v="26"/>
    <x v="0"/>
    <n v="0"/>
  </r>
  <r>
    <x v="0"/>
    <x v="130"/>
    <x v="1"/>
    <x v="22"/>
    <x v="13"/>
    <x v="26"/>
    <x v="0"/>
    <n v="0"/>
  </r>
  <r>
    <x v="0"/>
    <x v="129"/>
    <x v="1"/>
    <x v="23"/>
    <x v="13"/>
    <x v="26"/>
    <x v="0"/>
    <n v="0"/>
  </r>
  <r>
    <x v="0"/>
    <x v="130"/>
    <x v="1"/>
    <x v="23"/>
    <x v="13"/>
    <x v="26"/>
    <x v="0"/>
    <n v="0"/>
  </r>
  <r>
    <x v="0"/>
    <x v="131"/>
    <x v="1"/>
    <x v="9"/>
    <x v="13"/>
    <x v="26"/>
    <x v="0"/>
    <n v="0"/>
  </r>
  <r>
    <x v="0"/>
    <x v="132"/>
    <x v="1"/>
    <x v="9"/>
    <x v="13"/>
    <x v="26"/>
    <x v="0"/>
    <n v="0"/>
  </r>
  <r>
    <x v="0"/>
    <x v="131"/>
    <x v="1"/>
    <x v="10"/>
    <x v="13"/>
    <x v="26"/>
    <x v="0"/>
    <n v="0"/>
  </r>
  <r>
    <x v="0"/>
    <x v="132"/>
    <x v="1"/>
    <x v="10"/>
    <x v="13"/>
    <x v="26"/>
    <x v="0"/>
    <n v="0"/>
  </r>
  <r>
    <x v="0"/>
    <x v="131"/>
    <x v="1"/>
    <x v="11"/>
    <x v="13"/>
    <x v="26"/>
    <x v="0"/>
    <n v="0"/>
  </r>
  <r>
    <x v="0"/>
    <x v="132"/>
    <x v="1"/>
    <x v="11"/>
    <x v="13"/>
    <x v="26"/>
    <x v="0"/>
    <n v="0"/>
  </r>
  <r>
    <x v="0"/>
    <x v="131"/>
    <x v="1"/>
    <x v="12"/>
    <x v="13"/>
    <x v="26"/>
    <x v="0"/>
    <n v="0"/>
  </r>
  <r>
    <x v="0"/>
    <x v="132"/>
    <x v="1"/>
    <x v="12"/>
    <x v="13"/>
    <x v="26"/>
    <x v="0"/>
    <n v="0"/>
  </r>
  <r>
    <x v="0"/>
    <x v="131"/>
    <x v="1"/>
    <x v="13"/>
    <x v="13"/>
    <x v="26"/>
    <x v="0"/>
    <n v="0"/>
  </r>
  <r>
    <x v="0"/>
    <x v="132"/>
    <x v="1"/>
    <x v="13"/>
    <x v="13"/>
    <x v="26"/>
    <x v="0"/>
    <n v="0"/>
  </r>
  <r>
    <x v="0"/>
    <x v="131"/>
    <x v="1"/>
    <x v="14"/>
    <x v="13"/>
    <x v="26"/>
    <x v="0"/>
    <n v="0"/>
  </r>
  <r>
    <x v="0"/>
    <x v="132"/>
    <x v="1"/>
    <x v="14"/>
    <x v="13"/>
    <x v="26"/>
    <x v="0"/>
    <n v="0"/>
  </r>
  <r>
    <x v="0"/>
    <x v="131"/>
    <x v="1"/>
    <x v="15"/>
    <x v="13"/>
    <x v="26"/>
    <x v="0"/>
    <n v="0"/>
  </r>
  <r>
    <x v="0"/>
    <x v="132"/>
    <x v="1"/>
    <x v="15"/>
    <x v="13"/>
    <x v="26"/>
    <x v="0"/>
    <n v="0"/>
  </r>
  <r>
    <x v="0"/>
    <x v="131"/>
    <x v="1"/>
    <x v="16"/>
    <x v="13"/>
    <x v="26"/>
    <x v="0"/>
    <n v="0"/>
  </r>
  <r>
    <x v="0"/>
    <x v="132"/>
    <x v="1"/>
    <x v="16"/>
    <x v="13"/>
    <x v="26"/>
    <x v="0"/>
    <n v="0"/>
  </r>
  <r>
    <x v="0"/>
    <x v="131"/>
    <x v="1"/>
    <x v="17"/>
    <x v="13"/>
    <x v="26"/>
    <x v="0"/>
    <n v="0"/>
  </r>
  <r>
    <x v="0"/>
    <x v="132"/>
    <x v="1"/>
    <x v="17"/>
    <x v="13"/>
    <x v="26"/>
    <x v="0"/>
    <n v="0"/>
  </r>
  <r>
    <x v="0"/>
    <x v="131"/>
    <x v="1"/>
    <x v="18"/>
    <x v="13"/>
    <x v="26"/>
    <x v="0"/>
    <n v="0"/>
  </r>
  <r>
    <x v="0"/>
    <x v="132"/>
    <x v="1"/>
    <x v="18"/>
    <x v="13"/>
    <x v="26"/>
    <x v="0"/>
    <n v="0"/>
  </r>
  <r>
    <x v="0"/>
    <x v="127"/>
    <x v="1"/>
    <x v="57"/>
    <x v="14"/>
    <x v="26"/>
    <x v="0"/>
    <n v="0"/>
  </r>
  <r>
    <x v="0"/>
    <x v="128"/>
    <x v="1"/>
    <x v="57"/>
    <x v="14"/>
    <x v="26"/>
    <x v="0"/>
    <n v="0"/>
  </r>
  <r>
    <x v="0"/>
    <x v="129"/>
    <x v="1"/>
    <x v="19"/>
    <x v="14"/>
    <x v="26"/>
    <x v="0"/>
    <n v="0"/>
  </r>
  <r>
    <x v="0"/>
    <x v="130"/>
    <x v="1"/>
    <x v="19"/>
    <x v="14"/>
    <x v="26"/>
    <x v="0"/>
    <n v="0"/>
  </r>
  <r>
    <x v="0"/>
    <x v="129"/>
    <x v="1"/>
    <x v="20"/>
    <x v="14"/>
    <x v="26"/>
    <x v="0"/>
    <n v="0"/>
  </r>
  <r>
    <x v="0"/>
    <x v="130"/>
    <x v="1"/>
    <x v="20"/>
    <x v="14"/>
    <x v="26"/>
    <x v="0"/>
    <n v="0"/>
  </r>
  <r>
    <x v="0"/>
    <x v="129"/>
    <x v="1"/>
    <x v="21"/>
    <x v="14"/>
    <x v="26"/>
    <x v="0"/>
    <n v="0"/>
  </r>
  <r>
    <x v="0"/>
    <x v="130"/>
    <x v="1"/>
    <x v="21"/>
    <x v="14"/>
    <x v="26"/>
    <x v="0"/>
    <n v="0"/>
  </r>
  <r>
    <x v="0"/>
    <x v="129"/>
    <x v="1"/>
    <x v="22"/>
    <x v="14"/>
    <x v="26"/>
    <x v="0"/>
    <n v="0"/>
  </r>
  <r>
    <x v="0"/>
    <x v="130"/>
    <x v="1"/>
    <x v="22"/>
    <x v="14"/>
    <x v="26"/>
    <x v="0"/>
    <n v="0"/>
  </r>
  <r>
    <x v="0"/>
    <x v="129"/>
    <x v="1"/>
    <x v="23"/>
    <x v="14"/>
    <x v="26"/>
    <x v="0"/>
    <n v="0"/>
  </r>
  <r>
    <x v="0"/>
    <x v="130"/>
    <x v="1"/>
    <x v="23"/>
    <x v="14"/>
    <x v="26"/>
    <x v="0"/>
    <n v="0"/>
  </r>
  <r>
    <x v="0"/>
    <x v="131"/>
    <x v="1"/>
    <x v="9"/>
    <x v="14"/>
    <x v="26"/>
    <x v="0"/>
    <n v="0"/>
  </r>
  <r>
    <x v="0"/>
    <x v="132"/>
    <x v="1"/>
    <x v="9"/>
    <x v="14"/>
    <x v="26"/>
    <x v="0"/>
    <n v="0"/>
  </r>
  <r>
    <x v="0"/>
    <x v="131"/>
    <x v="1"/>
    <x v="10"/>
    <x v="14"/>
    <x v="26"/>
    <x v="0"/>
    <n v="0"/>
  </r>
  <r>
    <x v="0"/>
    <x v="132"/>
    <x v="1"/>
    <x v="10"/>
    <x v="14"/>
    <x v="26"/>
    <x v="0"/>
    <n v="0"/>
  </r>
  <r>
    <x v="0"/>
    <x v="131"/>
    <x v="1"/>
    <x v="11"/>
    <x v="14"/>
    <x v="26"/>
    <x v="0"/>
    <n v="0"/>
  </r>
  <r>
    <x v="0"/>
    <x v="132"/>
    <x v="1"/>
    <x v="11"/>
    <x v="14"/>
    <x v="26"/>
    <x v="0"/>
    <n v="0"/>
  </r>
  <r>
    <x v="0"/>
    <x v="131"/>
    <x v="1"/>
    <x v="12"/>
    <x v="14"/>
    <x v="26"/>
    <x v="0"/>
    <n v="0"/>
  </r>
  <r>
    <x v="0"/>
    <x v="132"/>
    <x v="1"/>
    <x v="12"/>
    <x v="14"/>
    <x v="26"/>
    <x v="0"/>
    <n v="0"/>
  </r>
  <r>
    <x v="0"/>
    <x v="131"/>
    <x v="1"/>
    <x v="13"/>
    <x v="14"/>
    <x v="26"/>
    <x v="0"/>
    <n v="0"/>
  </r>
  <r>
    <x v="0"/>
    <x v="132"/>
    <x v="1"/>
    <x v="13"/>
    <x v="14"/>
    <x v="26"/>
    <x v="0"/>
    <n v="0"/>
  </r>
  <r>
    <x v="0"/>
    <x v="131"/>
    <x v="1"/>
    <x v="14"/>
    <x v="14"/>
    <x v="26"/>
    <x v="0"/>
    <n v="0"/>
  </r>
  <r>
    <x v="0"/>
    <x v="132"/>
    <x v="1"/>
    <x v="14"/>
    <x v="14"/>
    <x v="26"/>
    <x v="0"/>
    <n v="0"/>
  </r>
  <r>
    <x v="0"/>
    <x v="131"/>
    <x v="1"/>
    <x v="15"/>
    <x v="14"/>
    <x v="26"/>
    <x v="0"/>
    <n v="0"/>
  </r>
  <r>
    <x v="0"/>
    <x v="132"/>
    <x v="1"/>
    <x v="15"/>
    <x v="14"/>
    <x v="26"/>
    <x v="0"/>
    <n v="0"/>
  </r>
  <r>
    <x v="0"/>
    <x v="131"/>
    <x v="1"/>
    <x v="16"/>
    <x v="14"/>
    <x v="26"/>
    <x v="0"/>
    <n v="0"/>
  </r>
  <r>
    <x v="0"/>
    <x v="132"/>
    <x v="1"/>
    <x v="16"/>
    <x v="14"/>
    <x v="26"/>
    <x v="0"/>
    <n v="0"/>
  </r>
  <r>
    <x v="0"/>
    <x v="131"/>
    <x v="1"/>
    <x v="17"/>
    <x v="14"/>
    <x v="26"/>
    <x v="0"/>
    <n v="0"/>
  </r>
  <r>
    <x v="0"/>
    <x v="132"/>
    <x v="1"/>
    <x v="17"/>
    <x v="14"/>
    <x v="26"/>
    <x v="0"/>
    <n v="0"/>
  </r>
  <r>
    <x v="0"/>
    <x v="131"/>
    <x v="1"/>
    <x v="18"/>
    <x v="14"/>
    <x v="26"/>
    <x v="0"/>
    <n v="0"/>
  </r>
  <r>
    <x v="0"/>
    <x v="132"/>
    <x v="1"/>
    <x v="18"/>
    <x v="14"/>
    <x v="26"/>
    <x v="0"/>
    <n v="0"/>
  </r>
  <r>
    <x v="0"/>
    <x v="127"/>
    <x v="1"/>
    <x v="57"/>
    <x v="15"/>
    <x v="26"/>
    <x v="0"/>
    <n v="0"/>
  </r>
  <r>
    <x v="0"/>
    <x v="128"/>
    <x v="1"/>
    <x v="57"/>
    <x v="15"/>
    <x v="26"/>
    <x v="0"/>
    <n v="0"/>
  </r>
  <r>
    <x v="0"/>
    <x v="129"/>
    <x v="1"/>
    <x v="19"/>
    <x v="15"/>
    <x v="26"/>
    <x v="0"/>
    <n v="0"/>
  </r>
  <r>
    <x v="0"/>
    <x v="130"/>
    <x v="1"/>
    <x v="19"/>
    <x v="15"/>
    <x v="26"/>
    <x v="0"/>
    <n v="0"/>
  </r>
  <r>
    <x v="0"/>
    <x v="129"/>
    <x v="1"/>
    <x v="20"/>
    <x v="15"/>
    <x v="26"/>
    <x v="0"/>
    <n v="0"/>
  </r>
  <r>
    <x v="0"/>
    <x v="130"/>
    <x v="1"/>
    <x v="20"/>
    <x v="15"/>
    <x v="26"/>
    <x v="0"/>
    <n v="0"/>
  </r>
  <r>
    <x v="0"/>
    <x v="129"/>
    <x v="1"/>
    <x v="21"/>
    <x v="15"/>
    <x v="26"/>
    <x v="0"/>
    <n v="0"/>
  </r>
  <r>
    <x v="0"/>
    <x v="130"/>
    <x v="1"/>
    <x v="21"/>
    <x v="15"/>
    <x v="26"/>
    <x v="0"/>
    <n v="0"/>
  </r>
  <r>
    <x v="0"/>
    <x v="129"/>
    <x v="1"/>
    <x v="22"/>
    <x v="15"/>
    <x v="26"/>
    <x v="0"/>
    <n v="0"/>
  </r>
  <r>
    <x v="0"/>
    <x v="130"/>
    <x v="1"/>
    <x v="22"/>
    <x v="15"/>
    <x v="26"/>
    <x v="0"/>
    <n v="0"/>
  </r>
  <r>
    <x v="0"/>
    <x v="129"/>
    <x v="1"/>
    <x v="23"/>
    <x v="15"/>
    <x v="26"/>
    <x v="0"/>
    <n v="0"/>
  </r>
  <r>
    <x v="0"/>
    <x v="130"/>
    <x v="1"/>
    <x v="23"/>
    <x v="15"/>
    <x v="26"/>
    <x v="0"/>
    <n v="0"/>
  </r>
  <r>
    <x v="0"/>
    <x v="131"/>
    <x v="1"/>
    <x v="9"/>
    <x v="15"/>
    <x v="26"/>
    <x v="0"/>
    <n v="0"/>
  </r>
  <r>
    <x v="0"/>
    <x v="132"/>
    <x v="1"/>
    <x v="9"/>
    <x v="15"/>
    <x v="26"/>
    <x v="0"/>
    <n v="0"/>
  </r>
  <r>
    <x v="0"/>
    <x v="131"/>
    <x v="1"/>
    <x v="10"/>
    <x v="15"/>
    <x v="26"/>
    <x v="0"/>
    <n v="0"/>
  </r>
  <r>
    <x v="0"/>
    <x v="132"/>
    <x v="1"/>
    <x v="10"/>
    <x v="15"/>
    <x v="26"/>
    <x v="0"/>
    <n v="0"/>
  </r>
  <r>
    <x v="0"/>
    <x v="131"/>
    <x v="1"/>
    <x v="11"/>
    <x v="15"/>
    <x v="26"/>
    <x v="0"/>
    <n v="0"/>
  </r>
  <r>
    <x v="0"/>
    <x v="132"/>
    <x v="1"/>
    <x v="11"/>
    <x v="15"/>
    <x v="26"/>
    <x v="0"/>
    <n v="0"/>
  </r>
  <r>
    <x v="0"/>
    <x v="131"/>
    <x v="1"/>
    <x v="12"/>
    <x v="15"/>
    <x v="26"/>
    <x v="0"/>
    <n v="0"/>
  </r>
  <r>
    <x v="0"/>
    <x v="132"/>
    <x v="1"/>
    <x v="12"/>
    <x v="15"/>
    <x v="26"/>
    <x v="0"/>
    <n v="0"/>
  </r>
  <r>
    <x v="0"/>
    <x v="131"/>
    <x v="1"/>
    <x v="13"/>
    <x v="15"/>
    <x v="26"/>
    <x v="0"/>
    <n v="0"/>
  </r>
  <r>
    <x v="0"/>
    <x v="132"/>
    <x v="1"/>
    <x v="13"/>
    <x v="15"/>
    <x v="26"/>
    <x v="0"/>
    <n v="0"/>
  </r>
  <r>
    <x v="0"/>
    <x v="131"/>
    <x v="1"/>
    <x v="14"/>
    <x v="15"/>
    <x v="26"/>
    <x v="0"/>
    <n v="0"/>
  </r>
  <r>
    <x v="0"/>
    <x v="132"/>
    <x v="1"/>
    <x v="14"/>
    <x v="15"/>
    <x v="26"/>
    <x v="0"/>
    <n v="0"/>
  </r>
  <r>
    <x v="0"/>
    <x v="131"/>
    <x v="1"/>
    <x v="15"/>
    <x v="15"/>
    <x v="26"/>
    <x v="0"/>
    <n v="0"/>
  </r>
  <r>
    <x v="0"/>
    <x v="132"/>
    <x v="1"/>
    <x v="15"/>
    <x v="15"/>
    <x v="26"/>
    <x v="0"/>
    <n v="0"/>
  </r>
  <r>
    <x v="0"/>
    <x v="131"/>
    <x v="1"/>
    <x v="16"/>
    <x v="15"/>
    <x v="26"/>
    <x v="0"/>
    <n v="0"/>
  </r>
  <r>
    <x v="0"/>
    <x v="132"/>
    <x v="1"/>
    <x v="16"/>
    <x v="15"/>
    <x v="26"/>
    <x v="0"/>
    <n v="0"/>
  </r>
  <r>
    <x v="0"/>
    <x v="131"/>
    <x v="1"/>
    <x v="17"/>
    <x v="15"/>
    <x v="26"/>
    <x v="0"/>
    <n v="0"/>
  </r>
  <r>
    <x v="0"/>
    <x v="132"/>
    <x v="1"/>
    <x v="17"/>
    <x v="15"/>
    <x v="26"/>
    <x v="0"/>
    <n v="0"/>
  </r>
  <r>
    <x v="0"/>
    <x v="131"/>
    <x v="1"/>
    <x v="18"/>
    <x v="15"/>
    <x v="26"/>
    <x v="0"/>
    <n v="0"/>
  </r>
  <r>
    <x v="0"/>
    <x v="132"/>
    <x v="1"/>
    <x v="18"/>
    <x v="15"/>
    <x v="26"/>
    <x v="0"/>
    <n v="0"/>
  </r>
  <r>
    <x v="0"/>
    <x v="127"/>
    <x v="1"/>
    <x v="57"/>
    <x v="16"/>
    <x v="26"/>
    <x v="0"/>
    <n v="0"/>
  </r>
  <r>
    <x v="0"/>
    <x v="128"/>
    <x v="1"/>
    <x v="57"/>
    <x v="16"/>
    <x v="26"/>
    <x v="0"/>
    <n v="0"/>
  </r>
  <r>
    <x v="0"/>
    <x v="129"/>
    <x v="1"/>
    <x v="19"/>
    <x v="16"/>
    <x v="26"/>
    <x v="0"/>
    <n v="0"/>
  </r>
  <r>
    <x v="0"/>
    <x v="130"/>
    <x v="1"/>
    <x v="19"/>
    <x v="16"/>
    <x v="26"/>
    <x v="0"/>
    <n v="0"/>
  </r>
  <r>
    <x v="0"/>
    <x v="129"/>
    <x v="1"/>
    <x v="20"/>
    <x v="16"/>
    <x v="26"/>
    <x v="0"/>
    <n v="0"/>
  </r>
  <r>
    <x v="0"/>
    <x v="130"/>
    <x v="1"/>
    <x v="20"/>
    <x v="16"/>
    <x v="26"/>
    <x v="0"/>
    <n v="0"/>
  </r>
  <r>
    <x v="0"/>
    <x v="129"/>
    <x v="1"/>
    <x v="21"/>
    <x v="16"/>
    <x v="26"/>
    <x v="0"/>
    <n v="0"/>
  </r>
  <r>
    <x v="0"/>
    <x v="130"/>
    <x v="1"/>
    <x v="21"/>
    <x v="16"/>
    <x v="26"/>
    <x v="0"/>
    <n v="0"/>
  </r>
  <r>
    <x v="0"/>
    <x v="129"/>
    <x v="1"/>
    <x v="22"/>
    <x v="16"/>
    <x v="26"/>
    <x v="0"/>
    <n v="0"/>
  </r>
  <r>
    <x v="0"/>
    <x v="130"/>
    <x v="1"/>
    <x v="22"/>
    <x v="16"/>
    <x v="26"/>
    <x v="0"/>
    <n v="0"/>
  </r>
  <r>
    <x v="0"/>
    <x v="129"/>
    <x v="1"/>
    <x v="23"/>
    <x v="16"/>
    <x v="26"/>
    <x v="0"/>
    <n v="0"/>
  </r>
  <r>
    <x v="0"/>
    <x v="130"/>
    <x v="1"/>
    <x v="23"/>
    <x v="16"/>
    <x v="26"/>
    <x v="0"/>
    <n v="0"/>
  </r>
  <r>
    <x v="0"/>
    <x v="131"/>
    <x v="1"/>
    <x v="9"/>
    <x v="16"/>
    <x v="26"/>
    <x v="0"/>
    <n v="0"/>
  </r>
  <r>
    <x v="0"/>
    <x v="132"/>
    <x v="1"/>
    <x v="9"/>
    <x v="16"/>
    <x v="26"/>
    <x v="0"/>
    <n v="0"/>
  </r>
  <r>
    <x v="0"/>
    <x v="131"/>
    <x v="1"/>
    <x v="10"/>
    <x v="16"/>
    <x v="26"/>
    <x v="0"/>
    <n v="0"/>
  </r>
  <r>
    <x v="0"/>
    <x v="132"/>
    <x v="1"/>
    <x v="10"/>
    <x v="16"/>
    <x v="26"/>
    <x v="0"/>
    <n v="0"/>
  </r>
  <r>
    <x v="0"/>
    <x v="131"/>
    <x v="1"/>
    <x v="11"/>
    <x v="16"/>
    <x v="26"/>
    <x v="0"/>
    <n v="0"/>
  </r>
  <r>
    <x v="0"/>
    <x v="132"/>
    <x v="1"/>
    <x v="11"/>
    <x v="16"/>
    <x v="26"/>
    <x v="0"/>
    <n v="0"/>
  </r>
  <r>
    <x v="0"/>
    <x v="131"/>
    <x v="1"/>
    <x v="12"/>
    <x v="16"/>
    <x v="26"/>
    <x v="0"/>
    <n v="0"/>
  </r>
  <r>
    <x v="0"/>
    <x v="132"/>
    <x v="1"/>
    <x v="12"/>
    <x v="16"/>
    <x v="26"/>
    <x v="0"/>
    <n v="0"/>
  </r>
  <r>
    <x v="0"/>
    <x v="131"/>
    <x v="1"/>
    <x v="13"/>
    <x v="16"/>
    <x v="26"/>
    <x v="0"/>
    <n v="0"/>
  </r>
  <r>
    <x v="0"/>
    <x v="132"/>
    <x v="1"/>
    <x v="13"/>
    <x v="16"/>
    <x v="26"/>
    <x v="0"/>
    <n v="0"/>
  </r>
  <r>
    <x v="0"/>
    <x v="131"/>
    <x v="1"/>
    <x v="14"/>
    <x v="16"/>
    <x v="26"/>
    <x v="0"/>
    <n v="0"/>
  </r>
  <r>
    <x v="0"/>
    <x v="132"/>
    <x v="1"/>
    <x v="14"/>
    <x v="16"/>
    <x v="26"/>
    <x v="0"/>
    <n v="0"/>
  </r>
  <r>
    <x v="0"/>
    <x v="131"/>
    <x v="1"/>
    <x v="15"/>
    <x v="16"/>
    <x v="26"/>
    <x v="0"/>
    <n v="0"/>
  </r>
  <r>
    <x v="0"/>
    <x v="132"/>
    <x v="1"/>
    <x v="15"/>
    <x v="16"/>
    <x v="26"/>
    <x v="0"/>
    <n v="0"/>
  </r>
  <r>
    <x v="0"/>
    <x v="131"/>
    <x v="1"/>
    <x v="16"/>
    <x v="16"/>
    <x v="26"/>
    <x v="0"/>
    <n v="0"/>
  </r>
  <r>
    <x v="0"/>
    <x v="132"/>
    <x v="1"/>
    <x v="16"/>
    <x v="16"/>
    <x v="26"/>
    <x v="0"/>
    <n v="0"/>
  </r>
  <r>
    <x v="0"/>
    <x v="131"/>
    <x v="1"/>
    <x v="17"/>
    <x v="16"/>
    <x v="26"/>
    <x v="0"/>
    <n v="0"/>
  </r>
  <r>
    <x v="0"/>
    <x v="132"/>
    <x v="1"/>
    <x v="17"/>
    <x v="16"/>
    <x v="26"/>
    <x v="0"/>
    <n v="0"/>
  </r>
  <r>
    <x v="0"/>
    <x v="131"/>
    <x v="1"/>
    <x v="18"/>
    <x v="16"/>
    <x v="26"/>
    <x v="0"/>
    <n v="0"/>
  </r>
  <r>
    <x v="0"/>
    <x v="132"/>
    <x v="1"/>
    <x v="18"/>
    <x v="16"/>
    <x v="26"/>
    <x v="0"/>
    <n v="0"/>
  </r>
  <r>
    <x v="0"/>
    <x v="127"/>
    <x v="1"/>
    <x v="57"/>
    <x v="17"/>
    <x v="26"/>
    <x v="0"/>
    <n v="0"/>
  </r>
  <r>
    <x v="0"/>
    <x v="128"/>
    <x v="1"/>
    <x v="57"/>
    <x v="17"/>
    <x v="26"/>
    <x v="0"/>
    <n v="0"/>
  </r>
  <r>
    <x v="0"/>
    <x v="129"/>
    <x v="1"/>
    <x v="19"/>
    <x v="17"/>
    <x v="26"/>
    <x v="0"/>
    <n v="0"/>
  </r>
  <r>
    <x v="0"/>
    <x v="130"/>
    <x v="1"/>
    <x v="19"/>
    <x v="17"/>
    <x v="26"/>
    <x v="0"/>
    <n v="0"/>
  </r>
  <r>
    <x v="0"/>
    <x v="129"/>
    <x v="1"/>
    <x v="20"/>
    <x v="17"/>
    <x v="26"/>
    <x v="0"/>
    <n v="0"/>
  </r>
  <r>
    <x v="0"/>
    <x v="130"/>
    <x v="1"/>
    <x v="20"/>
    <x v="17"/>
    <x v="26"/>
    <x v="0"/>
    <n v="0"/>
  </r>
  <r>
    <x v="0"/>
    <x v="129"/>
    <x v="1"/>
    <x v="21"/>
    <x v="17"/>
    <x v="26"/>
    <x v="0"/>
    <n v="0"/>
  </r>
  <r>
    <x v="0"/>
    <x v="130"/>
    <x v="1"/>
    <x v="21"/>
    <x v="17"/>
    <x v="26"/>
    <x v="0"/>
    <n v="0"/>
  </r>
  <r>
    <x v="0"/>
    <x v="129"/>
    <x v="1"/>
    <x v="22"/>
    <x v="17"/>
    <x v="26"/>
    <x v="0"/>
    <n v="0"/>
  </r>
  <r>
    <x v="0"/>
    <x v="130"/>
    <x v="1"/>
    <x v="22"/>
    <x v="17"/>
    <x v="26"/>
    <x v="0"/>
    <n v="0"/>
  </r>
  <r>
    <x v="0"/>
    <x v="129"/>
    <x v="1"/>
    <x v="23"/>
    <x v="17"/>
    <x v="26"/>
    <x v="0"/>
    <n v="0"/>
  </r>
  <r>
    <x v="0"/>
    <x v="130"/>
    <x v="1"/>
    <x v="23"/>
    <x v="17"/>
    <x v="26"/>
    <x v="0"/>
    <n v="0"/>
  </r>
  <r>
    <x v="0"/>
    <x v="131"/>
    <x v="1"/>
    <x v="9"/>
    <x v="17"/>
    <x v="26"/>
    <x v="0"/>
    <n v="0"/>
  </r>
  <r>
    <x v="0"/>
    <x v="132"/>
    <x v="1"/>
    <x v="9"/>
    <x v="17"/>
    <x v="26"/>
    <x v="0"/>
    <n v="0"/>
  </r>
  <r>
    <x v="0"/>
    <x v="131"/>
    <x v="1"/>
    <x v="10"/>
    <x v="17"/>
    <x v="26"/>
    <x v="0"/>
    <n v="0"/>
  </r>
  <r>
    <x v="0"/>
    <x v="132"/>
    <x v="1"/>
    <x v="10"/>
    <x v="17"/>
    <x v="26"/>
    <x v="0"/>
    <n v="0"/>
  </r>
  <r>
    <x v="0"/>
    <x v="131"/>
    <x v="1"/>
    <x v="11"/>
    <x v="17"/>
    <x v="26"/>
    <x v="0"/>
    <n v="0"/>
  </r>
  <r>
    <x v="0"/>
    <x v="132"/>
    <x v="1"/>
    <x v="11"/>
    <x v="17"/>
    <x v="26"/>
    <x v="0"/>
    <n v="0"/>
  </r>
  <r>
    <x v="0"/>
    <x v="131"/>
    <x v="1"/>
    <x v="12"/>
    <x v="17"/>
    <x v="26"/>
    <x v="0"/>
    <n v="0"/>
  </r>
  <r>
    <x v="0"/>
    <x v="132"/>
    <x v="1"/>
    <x v="12"/>
    <x v="17"/>
    <x v="26"/>
    <x v="0"/>
    <n v="0"/>
  </r>
  <r>
    <x v="0"/>
    <x v="131"/>
    <x v="1"/>
    <x v="13"/>
    <x v="17"/>
    <x v="26"/>
    <x v="0"/>
    <n v="0"/>
  </r>
  <r>
    <x v="0"/>
    <x v="132"/>
    <x v="1"/>
    <x v="13"/>
    <x v="17"/>
    <x v="26"/>
    <x v="0"/>
    <n v="0"/>
  </r>
  <r>
    <x v="0"/>
    <x v="131"/>
    <x v="1"/>
    <x v="14"/>
    <x v="17"/>
    <x v="26"/>
    <x v="0"/>
    <n v="0"/>
  </r>
  <r>
    <x v="0"/>
    <x v="132"/>
    <x v="1"/>
    <x v="14"/>
    <x v="17"/>
    <x v="26"/>
    <x v="0"/>
    <n v="0"/>
  </r>
  <r>
    <x v="0"/>
    <x v="131"/>
    <x v="1"/>
    <x v="15"/>
    <x v="17"/>
    <x v="26"/>
    <x v="0"/>
    <n v="0"/>
  </r>
  <r>
    <x v="0"/>
    <x v="132"/>
    <x v="1"/>
    <x v="15"/>
    <x v="17"/>
    <x v="26"/>
    <x v="0"/>
    <n v="0"/>
  </r>
  <r>
    <x v="0"/>
    <x v="131"/>
    <x v="1"/>
    <x v="16"/>
    <x v="17"/>
    <x v="26"/>
    <x v="0"/>
    <n v="0"/>
  </r>
  <r>
    <x v="0"/>
    <x v="132"/>
    <x v="1"/>
    <x v="16"/>
    <x v="17"/>
    <x v="26"/>
    <x v="0"/>
    <n v="0"/>
  </r>
  <r>
    <x v="0"/>
    <x v="131"/>
    <x v="1"/>
    <x v="17"/>
    <x v="17"/>
    <x v="26"/>
    <x v="0"/>
    <n v="0"/>
  </r>
  <r>
    <x v="0"/>
    <x v="132"/>
    <x v="1"/>
    <x v="17"/>
    <x v="17"/>
    <x v="26"/>
    <x v="0"/>
    <n v="0"/>
  </r>
  <r>
    <x v="0"/>
    <x v="131"/>
    <x v="1"/>
    <x v="18"/>
    <x v="17"/>
    <x v="26"/>
    <x v="0"/>
    <n v="0"/>
  </r>
  <r>
    <x v="0"/>
    <x v="132"/>
    <x v="1"/>
    <x v="18"/>
    <x v="17"/>
    <x v="26"/>
    <x v="0"/>
    <n v="0"/>
  </r>
  <r>
    <x v="0"/>
    <x v="127"/>
    <x v="1"/>
    <x v="57"/>
    <x v="18"/>
    <x v="26"/>
    <x v="0"/>
    <n v="0"/>
  </r>
  <r>
    <x v="0"/>
    <x v="128"/>
    <x v="1"/>
    <x v="57"/>
    <x v="18"/>
    <x v="26"/>
    <x v="0"/>
    <n v="0"/>
  </r>
  <r>
    <x v="0"/>
    <x v="129"/>
    <x v="1"/>
    <x v="19"/>
    <x v="18"/>
    <x v="26"/>
    <x v="0"/>
    <n v="0"/>
  </r>
  <r>
    <x v="0"/>
    <x v="130"/>
    <x v="1"/>
    <x v="19"/>
    <x v="18"/>
    <x v="26"/>
    <x v="0"/>
    <n v="0"/>
  </r>
  <r>
    <x v="0"/>
    <x v="129"/>
    <x v="1"/>
    <x v="20"/>
    <x v="18"/>
    <x v="26"/>
    <x v="0"/>
    <n v="0"/>
  </r>
  <r>
    <x v="0"/>
    <x v="130"/>
    <x v="1"/>
    <x v="20"/>
    <x v="18"/>
    <x v="26"/>
    <x v="0"/>
    <n v="0"/>
  </r>
  <r>
    <x v="0"/>
    <x v="129"/>
    <x v="1"/>
    <x v="21"/>
    <x v="18"/>
    <x v="26"/>
    <x v="0"/>
    <n v="0"/>
  </r>
  <r>
    <x v="0"/>
    <x v="130"/>
    <x v="1"/>
    <x v="21"/>
    <x v="18"/>
    <x v="26"/>
    <x v="0"/>
    <n v="0"/>
  </r>
  <r>
    <x v="0"/>
    <x v="129"/>
    <x v="1"/>
    <x v="22"/>
    <x v="18"/>
    <x v="26"/>
    <x v="0"/>
    <n v="0"/>
  </r>
  <r>
    <x v="0"/>
    <x v="130"/>
    <x v="1"/>
    <x v="22"/>
    <x v="18"/>
    <x v="26"/>
    <x v="0"/>
    <n v="0"/>
  </r>
  <r>
    <x v="0"/>
    <x v="129"/>
    <x v="1"/>
    <x v="23"/>
    <x v="18"/>
    <x v="26"/>
    <x v="0"/>
    <n v="0"/>
  </r>
  <r>
    <x v="0"/>
    <x v="130"/>
    <x v="1"/>
    <x v="23"/>
    <x v="18"/>
    <x v="26"/>
    <x v="0"/>
    <n v="0"/>
  </r>
  <r>
    <x v="0"/>
    <x v="131"/>
    <x v="1"/>
    <x v="9"/>
    <x v="18"/>
    <x v="26"/>
    <x v="0"/>
    <n v="0"/>
  </r>
  <r>
    <x v="0"/>
    <x v="132"/>
    <x v="1"/>
    <x v="9"/>
    <x v="18"/>
    <x v="26"/>
    <x v="0"/>
    <n v="0"/>
  </r>
  <r>
    <x v="0"/>
    <x v="131"/>
    <x v="1"/>
    <x v="10"/>
    <x v="18"/>
    <x v="26"/>
    <x v="0"/>
    <n v="0"/>
  </r>
  <r>
    <x v="0"/>
    <x v="132"/>
    <x v="1"/>
    <x v="10"/>
    <x v="18"/>
    <x v="26"/>
    <x v="0"/>
    <n v="0"/>
  </r>
  <r>
    <x v="0"/>
    <x v="131"/>
    <x v="1"/>
    <x v="11"/>
    <x v="18"/>
    <x v="26"/>
    <x v="0"/>
    <n v="0"/>
  </r>
  <r>
    <x v="0"/>
    <x v="132"/>
    <x v="1"/>
    <x v="11"/>
    <x v="18"/>
    <x v="26"/>
    <x v="0"/>
    <n v="0"/>
  </r>
  <r>
    <x v="0"/>
    <x v="131"/>
    <x v="1"/>
    <x v="12"/>
    <x v="18"/>
    <x v="26"/>
    <x v="0"/>
    <n v="0"/>
  </r>
  <r>
    <x v="0"/>
    <x v="132"/>
    <x v="1"/>
    <x v="12"/>
    <x v="18"/>
    <x v="26"/>
    <x v="0"/>
    <n v="0"/>
  </r>
  <r>
    <x v="0"/>
    <x v="131"/>
    <x v="1"/>
    <x v="13"/>
    <x v="18"/>
    <x v="26"/>
    <x v="0"/>
    <n v="0"/>
  </r>
  <r>
    <x v="0"/>
    <x v="132"/>
    <x v="1"/>
    <x v="13"/>
    <x v="18"/>
    <x v="26"/>
    <x v="0"/>
    <n v="0"/>
  </r>
  <r>
    <x v="0"/>
    <x v="131"/>
    <x v="1"/>
    <x v="14"/>
    <x v="18"/>
    <x v="26"/>
    <x v="0"/>
    <n v="0"/>
  </r>
  <r>
    <x v="0"/>
    <x v="132"/>
    <x v="1"/>
    <x v="14"/>
    <x v="18"/>
    <x v="26"/>
    <x v="0"/>
    <n v="0"/>
  </r>
  <r>
    <x v="0"/>
    <x v="131"/>
    <x v="1"/>
    <x v="15"/>
    <x v="18"/>
    <x v="26"/>
    <x v="0"/>
    <n v="0"/>
  </r>
  <r>
    <x v="0"/>
    <x v="132"/>
    <x v="1"/>
    <x v="15"/>
    <x v="18"/>
    <x v="26"/>
    <x v="0"/>
    <n v="0"/>
  </r>
  <r>
    <x v="0"/>
    <x v="131"/>
    <x v="1"/>
    <x v="16"/>
    <x v="18"/>
    <x v="26"/>
    <x v="0"/>
    <n v="0"/>
  </r>
  <r>
    <x v="0"/>
    <x v="132"/>
    <x v="1"/>
    <x v="16"/>
    <x v="18"/>
    <x v="26"/>
    <x v="0"/>
    <n v="0"/>
  </r>
  <r>
    <x v="0"/>
    <x v="131"/>
    <x v="1"/>
    <x v="17"/>
    <x v="18"/>
    <x v="26"/>
    <x v="0"/>
    <n v="0"/>
  </r>
  <r>
    <x v="0"/>
    <x v="132"/>
    <x v="1"/>
    <x v="17"/>
    <x v="18"/>
    <x v="26"/>
    <x v="0"/>
    <n v="0"/>
  </r>
  <r>
    <x v="0"/>
    <x v="131"/>
    <x v="1"/>
    <x v="18"/>
    <x v="18"/>
    <x v="26"/>
    <x v="0"/>
    <n v="0"/>
  </r>
  <r>
    <x v="0"/>
    <x v="132"/>
    <x v="1"/>
    <x v="18"/>
    <x v="18"/>
    <x v="26"/>
    <x v="0"/>
    <n v="0"/>
  </r>
  <r>
    <x v="0"/>
    <x v="133"/>
    <x v="1"/>
    <x v="9"/>
    <x v="19"/>
    <x v="26"/>
    <x v="0"/>
    <n v="0"/>
  </r>
  <r>
    <x v="0"/>
    <x v="134"/>
    <x v="1"/>
    <x v="9"/>
    <x v="19"/>
    <x v="26"/>
    <x v="0"/>
    <n v="0"/>
  </r>
  <r>
    <x v="0"/>
    <x v="133"/>
    <x v="1"/>
    <x v="10"/>
    <x v="19"/>
    <x v="26"/>
    <x v="0"/>
    <n v="0"/>
  </r>
  <r>
    <x v="0"/>
    <x v="134"/>
    <x v="1"/>
    <x v="10"/>
    <x v="19"/>
    <x v="26"/>
    <x v="0"/>
    <n v="0"/>
  </r>
  <r>
    <x v="0"/>
    <x v="133"/>
    <x v="1"/>
    <x v="11"/>
    <x v="19"/>
    <x v="26"/>
    <x v="0"/>
    <n v="0"/>
  </r>
  <r>
    <x v="0"/>
    <x v="134"/>
    <x v="1"/>
    <x v="11"/>
    <x v="19"/>
    <x v="26"/>
    <x v="0"/>
    <n v="0"/>
  </r>
  <r>
    <x v="0"/>
    <x v="133"/>
    <x v="1"/>
    <x v="12"/>
    <x v="19"/>
    <x v="26"/>
    <x v="0"/>
    <n v="0"/>
  </r>
  <r>
    <x v="0"/>
    <x v="134"/>
    <x v="1"/>
    <x v="12"/>
    <x v="19"/>
    <x v="26"/>
    <x v="0"/>
    <n v="0"/>
  </r>
  <r>
    <x v="0"/>
    <x v="133"/>
    <x v="1"/>
    <x v="13"/>
    <x v="19"/>
    <x v="26"/>
    <x v="0"/>
    <n v="0"/>
  </r>
  <r>
    <x v="0"/>
    <x v="134"/>
    <x v="1"/>
    <x v="13"/>
    <x v="19"/>
    <x v="26"/>
    <x v="0"/>
    <n v="0"/>
  </r>
  <r>
    <x v="0"/>
    <x v="133"/>
    <x v="1"/>
    <x v="14"/>
    <x v="19"/>
    <x v="26"/>
    <x v="0"/>
    <n v="0"/>
  </r>
  <r>
    <x v="0"/>
    <x v="134"/>
    <x v="1"/>
    <x v="14"/>
    <x v="19"/>
    <x v="26"/>
    <x v="0"/>
    <n v="0"/>
  </r>
  <r>
    <x v="0"/>
    <x v="133"/>
    <x v="1"/>
    <x v="15"/>
    <x v="19"/>
    <x v="26"/>
    <x v="0"/>
    <n v="0"/>
  </r>
  <r>
    <x v="0"/>
    <x v="134"/>
    <x v="1"/>
    <x v="15"/>
    <x v="19"/>
    <x v="26"/>
    <x v="0"/>
    <n v="0"/>
  </r>
  <r>
    <x v="0"/>
    <x v="133"/>
    <x v="1"/>
    <x v="16"/>
    <x v="19"/>
    <x v="26"/>
    <x v="0"/>
    <n v="0"/>
  </r>
  <r>
    <x v="0"/>
    <x v="134"/>
    <x v="1"/>
    <x v="16"/>
    <x v="19"/>
    <x v="26"/>
    <x v="0"/>
    <n v="0"/>
  </r>
  <r>
    <x v="0"/>
    <x v="133"/>
    <x v="1"/>
    <x v="17"/>
    <x v="19"/>
    <x v="26"/>
    <x v="0"/>
    <n v="0"/>
  </r>
  <r>
    <x v="0"/>
    <x v="134"/>
    <x v="1"/>
    <x v="17"/>
    <x v="19"/>
    <x v="26"/>
    <x v="0"/>
    <n v="0"/>
  </r>
  <r>
    <x v="0"/>
    <x v="133"/>
    <x v="1"/>
    <x v="18"/>
    <x v="19"/>
    <x v="26"/>
    <x v="0"/>
    <n v="0"/>
  </r>
  <r>
    <x v="0"/>
    <x v="134"/>
    <x v="1"/>
    <x v="18"/>
    <x v="19"/>
    <x v="26"/>
    <x v="0"/>
    <n v="0"/>
  </r>
  <r>
    <x v="0"/>
    <x v="127"/>
    <x v="2"/>
    <x v="57"/>
    <x v="10"/>
    <x v="15"/>
    <x v="0"/>
    <n v="18.627001336999999"/>
  </r>
  <r>
    <x v="0"/>
    <x v="128"/>
    <x v="2"/>
    <x v="57"/>
    <x v="10"/>
    <x v="15"/>
    <x v="0"/>
    <n v="60.087101744000002"/>
  </r>
  <r>
    <x v="0"/>
    <x v="129"/>
    <x v="2"/>
    <x v="19"/>
    <x v="10"/>
    <x v="15"/>
    <x v="0"/>
    <n v="46.066555987000001"/>
  </r>
  <r>
    <x v="0"/>
    <x v="130"/>
    <x v="2"/>
    <x v="19"/>
    <x v="10"/>
    <x v="15"/>
    <x v="0"/>
    <n v="148.60178999999999"/>
  </r>
  <r>
    <x v="0"/>
    <x v="129"/>
    <x v="2"/>
    <x v="20"/>
    <x v="10"/>
    <x v="15"/>
    <x v="0"/>
    <n v="56.187867523000001"/>
  </r>
  <r>
    <x v="0"/>
    <x v="130"/>
    <x v="2"/>
    <x v="20"/>
    <x v="10"/>
    <x v="15"/>
    <x v="0"/>
    <n v="181.25118000000001"/>
  </r>
  <r>
    <x v="0"/>
    <x v="129"/>
    <x v="2"/>
    <x v="21"/>
    <x v="10"/>
    <x v="15"/>
    <x v="0"/>
    <n v="0"/>
  </r>
  <r>
    <x v="0"/>
    <x v="130"/>
    <x v="2"/>
    <x v="21"/>
    <x v="10"/>
    <x v="15"/>
    <x v="0"/>
    <n v="0"/>
  </r>
  <r>
    <x v="0"/>
    <x v="129"/>
    <x v="2"/>
    <x v="22"/>
    <x v="10"/>
    <x v="15"/>
    <x v="0"/>
    <n v="0"/>
  </r>
  <r>
    <x v="0"/>
    <x v="130"/>
    <x v="2"/>
    <x v="22"/>
    <x v="10"/>
    <x v="15"/>
    <x v="0"/>
    <n v="0"/>
  </r>
  <r>
    <x v="0"/>
    <x v="129"/>
    <x v="2"/>
    <x v="23"/>
    <x v="10"/>
    <x v="15"/>
    <x v="0"/>
    <n v="0"/>
  </r>
  <r>
    <x v="0"/>
    <x v="130"/>
    <x v="2"/>
    <x v="23"/>
    <x v="10"/>
    <x v="15"/>
    <x v="0"/>
    <n v="0"/>
  </r>
  <r>
    <x v="0"/>
    <x v="131"/>
    <x v="2"/>
    <x v="9"/>
    <x v="10"/>
    <x v="15"/>
    <x v="0"/>
    <n v="0"/>
  </r>
  <r>
    <x v="0"/>
    <x v="132"/>
    <x v="2"/>
    <x v="9"/>
    <x v="10"/>
    <x v="15"/>
    <x v="0"/>
    <n v="0"/>
  </r>
  <r>
    <x v="0"/>
    <x v="131"/>
    <x v="2"/>
    <x v="10"/>
    <x v="10"/>
    <x v="15"/>
    <x v="0"/>
    <n v="0"/>
  </r>
  <r>
    <x v="0"/>
    <x v="132"/>
    <x v="2"/>
    <x v="10"/>
    <x v="10"/>
    <x v="15"/>
    <x v="0"/>
    <n v="0"/>
  </r>
  <r>
    <x v="0"/>
    <x v="131"/>
    <x v="2"/>
    <x v="11"/>
    <x v="10"/>
    <x v="15"/>
    <x v="0"/>
    <n v="5.7358410000000002E-3"/>
  </r>
  <r>
    <x v="0"/>
    <x v="132"/>
    <x v="2"/>
    <x v="11"/>
    <x v="10"/>
    <x v="15"/>
    <x v="0"/>
    <n v="1.8502711000000002E-2"/>
  </r>
  <r>
    <x v="0"/>
    <x v="131"/>
    <x v="2"/>
    <x v="12"/>
    <x v="10"/>
    <x v="15"/>
    <x v="0"/>
    <n v="0"/>
  </r>
  <r>
    <x v="0"/>
    <x v="132"/>
    <x v="2"/>
    <x v="12"/>
    <x v="10"/>
    <x v="15"/>
    <x v="0"/>
    <n v="0"/>
  </r>
  <r>
    <x v="0"/>
    <x v="131"/>
    <x v="2"/>
    <x v="13"/>
    <x v="10"/>
    <x v="15"/>
    <x v="0"/>
    <n v="0"/>
  </r>
  <r>
    <x v="0"/>
    <x v="132"/>
    <x v="2"/>
    <x v="13"/>
    <x v="10"/>
    <x v="15"/>
    <x v="0"/>
    <n v="0"/>
  </r>
  <r>
    <x v="0"/>
    <x v="131"/>
    <x v="2"/>
    <x v="14"/>
    <x v="10"/>
    <x v="15"/>
    <x v="0"/>
    <n v="0"/>
  </r>
  <r>
    <x v="0"/>
    <x v="132"/>
    <x v="2"/>
    <x v="14"/>
    <x v="10"/>
    <x v="15"/>
    <x v="0"/>
    <n v="0"/>
  </r>
  <r>
    <x v="0"/>
    <x v="131"/>
    <x v="2"/>
    <x v="15"/>
    <x v="10"/>
    <x v="15"/>
    <x v="0"/>
    <n v="46.656519537000001"/>
  </r>
  <r>
    <x v="0"/>
    <x v="132"/>
    <x v="2"/>
    <x v="15"/>
    <x v="10"/>
    <x v="15"/>
    <x v="0"/>
    <n v="150.50489999999999"/>
  </r>
  <r>
    <x v="0"/>
    <x v="131"/>
    <x v="2"/>
    <x v="16"/>
    <x v="10"/>
    <x v="15"/>
    <x v="0"/>
    <n v="3.2440000000000001E-5"/>
  </r>
  <r>
    <x v="0"/>
    <x v="132"/>
    <x v="2"/>
    <x v="16"/>
    <x v="10"/>
    <x v="15"/>
    <x v="0"/>
    <n v="1.04645E-4"/>
  </r>
  <r>
    <x v="0"/>
    <x v="131"/>
    <x v="2"/>
    <x v="17"/>
    <x v="10"/>
    <x v="15"/>
    <x v="0"/>
    <n v="0"/>
  </r>
  <r>
    <x v="0"/>
    <x v="132"/>
    <x v="2"/>
    <x v="17"/>
    <x v="10"/>
    <x v="15"/>
    <x v="0"/>
    <n v="0"/>
  </r>
  <r>
    <x v="0"/>
    <x v="131"/>
    <x v="2"/>
    <x v="18"/>
    <x v="10"/>
    <x v="15"/>
    <x v="0"/>
    <n v="0"/>
  </r>
  <r>
    <x v="0"/>
    <x v="132"/>
    <x v="2"/>
    <x v="18"/>
    <x v="10"/>
    <x v="15"/>
    <x v="0"/>
    <n v="0"/>
  </r>
  <r>
    <x v="0"/>
    <x v="127"/>
    <x v="2"/>
    <x v="57"/>
    <x v="11"/>
    <x v="15"/>
    <x v="0"/>
    <n v="0.35540541799999997"/>
  </r>
  <r>
    <x v="0"/>
    <x v="128"/>
    <x v="2"/>
    <x v="57"/>
    <x v="11"/>
    <x v="15"/>
    <x v="0"/>
    <n v="1.1464690639999999"/>
  </r>
  <r>
    <x v="0"/>
    <x v="129"/>
    <x v="2"/>
    <x v="19"/>
    <x v="11"/>
    <x v="15"/>
    <x v="0"/>
    <n v="0"/>
  </r>
  <r>
    <x v="0"/>
    <x v="130"/>
    <x v="2"/>
    <x v="19"/>
    <x v="11"/>
    <x v="15"/>
    <x v="0"/>
    <n v="0"/>
  </r>
  <r>
    <x v="0"/>
    <x v="129"/>
    <x v="2"/>
    <x v="20"/>
    <x v="11"/>
    <x v="15"/>
    <x v="0"/>
    <n v="0"/>
  </r>
  <r>
    <x v="0"/>
    <x v="130"/>
    <x v="2"/>
    <x v="20"/>
    <x v="11"/>
    <x v="15"/>
    <x v="0"/>
    <n v="0"/>
  </r>
  <r>
    <x v="0"/>
    <x v="129"/>
    <x v="2"/>
    <x v="21"/>
    <x v="11"/>
    <x v="15"/>
    <x v="0"/>
    <n v="0"/>
  </r>
  <r>
    <x v="0"/>
    <x v="130"/>
    <x v="2"/>
    <x v="21"/>
    <x v="11"/>
    <x v="15"/>
    <x v="0"/>
    <n v="0"/>
  </r>
  <r>
    <x v="0"/>
    <x v="129"/>
    <x v="2"/>
    <x v="22"/>
    <x v="11"/>
    <x v="15"/>
    <x v="0"/>
    <n v="0"/>
  </r>
  <r>
    <x v="0"/>
    <x v="130"/>
    <x v="2"/>
    <x v="22"/>
    <x v="11"/>
    <x v="15"/>
    <x v="0"/>
    <n v="0"/>
  </r>
  <r>
    <x v="0"/>
    <x v="129"/>
    <x v="2"/>
    <x v="23"/>
    <x v="11"/>
    <x v="15"/>
    <x v="0"/>
    <n v="0"/>
  </r>
  <r>
    <x v="0"/>
    <x v="130"/>
    <x v="2"/>
    <x v="23"/>
    <x v="11"/>
    <x v="15"/>
    <x v="0"/>
    <n v="0"/>
  </r>
  <r>
    <x v="0"/>
    <x v="131"/>
    <x v="2"/>
    <x v="9"/>
    <x v="11"/>
    <x v="15"/>
    <x v="0"/>
    <n v="0"/>
  </r>
  <r>
    <x v="0"/>
    <x v="132"/>
    <x v="2"/>
    <x v="9"/>
    <x v="11"/>
    <x v="15"/>
    <x v="0"/>
    <n v="0"/>
  </r>
  <r>
    <x v="0"/>
    <x v="131"/>
    <x v="2"/>
    <x v="10"/>
    <x v="11"/>
    <x v="15"/>
    <x v="0"/>
    <n v="0"/>
  </r>
  <r>
    <x v="0"/>
    <x v="132"/>
    <x v="2"/>
    <x v="10"/>
    <x v="11"/>
    <x v="15"/>
    <x v="0"/>
    <n v="0"/>
  </r>
  <r>
    <x v="0"/>
    <x v="131"/>
    <x v="2"/>
    <x v="11"/>
    <x v="11"/>
    <x v="15"/>
    <x v="0"/>
    <n v="8.1487580000000007E-3"/>
  </r>
  <r>
    <x v="0"/>
    <x v="132"/>
    <x v="2"/>
    <x v="11"/>
    <x v="11"/>
    <x v="15"/>
    <x v="0"/>
    <n v="2.6286316000000001E-2"/>
  </r>
  <r>
    <x v="0"/>
    <x v="131"/>
    <x v="2"/>
    <x v="12"/>
    <x v="11"/>
    <x v="15"/>
    <x v="0"/>
    <n v="0"/>
  </r>
  <r>
    <x v="0"/>
    <x v="132"/>
    <x v="2"/>
    <x v="12"/>
    <x v="11"/>
    <x v="15"/>
    <x v="0"/>
    <n v="0"/>
  </r>
  <r>
    <x v="0"/>
    <x v="131"/>
    <x v="2"/>
    <x v="13"/>
    <x v="11"/>
    <x v="15"/>
    <x v="0"/>
    <n v="0"/>
  </r>
  <r>
    <x v="0"/>
    <x v="132"/>
    <x v="2"/>
    <x v="13"/>
    <x v="11"/>
    <x v="15"/>
    <x v="0"/>
    <n v="0"/>
  </r>
  <r>
    <x v="0"/>
    <x v="131"/>
    <x v="2"/>
    <x v="14"/>
    <x v="11"/>
    <x v="15"/>
    <x v="0"/>
    <n v="0"/>
  </r>
  <r>
    <x v="0"/>
    <x v="132"/>
    <x v="2"/>
    <x v="14"/>
    <x v="11"/>
    <x v="15"/>
    <x v="0"/>
    <n v="0"/>
  </r>
  <r>
    <x v="0"/>
    <x v="131"/>
    <x v="2"/>
    <x v="15"/>
    <x v="11"/>
    <x v="15"/>
    <x v="0"/>
    <n v="2.0790567700000002"/>
  </r>
  <r>
    <x v="0"/>
    <x v="132"/>
    <x v="2"/>
    <x v="15"/>
    <x v="11"/>
    <x v="15"/>
    <x v="0"/>
    <n v="6.7066343870000003"/>
  </r>
  <r>
    <x v="0"/>
    <x v="131"/>
    <x v="2"/>
    <x v="16"/>
    <x v="11"/>
    <x v="15"/>
    <x v="0"/>
    <n v="3.1315500000000002E-4"/>
  </r>
  <r>
    <x v="0"/>
    <x v="132"/>
    <x v="2"/>
    <x v="16"/>
    <x v="11"/>
    <x v="15"/>
    <x v="0"/>
    <n v="1.0101789999999999E-3"/>
  </r>
  <r>
    <x v="0"/>
    <x v="131"/>
    <x v="2"/>
    <x v="17"/>
    <x v="11"/>
    <x v="15"/>
    <x v="0"/>
    <n v="0"/>
  </r>
  <r>
    <x v="0"/>
    <x v="132"/>
    <x v="2"/>
    <x v="17"/>
    <x v="11"/>
    <x v="15"/>
    <x v="0"/>
    <n v="0"/>
  </r>
  <r>
    <x v="0"/>
    <x v="131"/>
    <x v="2"/>
    <x v="18"/>
    <x v="11"/>
    <x v="15"/>
    <x v="0"/>
    <n v="0"/>
  </r>
  <r>
    <x v="0"/>
    <x v="132"/>
    <x v="2"/>
    <x v="18"/>
    <x v="11"/>
    <x v="15"/>
    <x v="0"/>
    <n v="0"/>
  </r>
  <r>
    <x v="0"/>
    <x v="127"/>
    <x v="2"/>
    <x v="57"/>
    <x v="12"/>
    <x v="15"/>
    <x v="0"/>
    <n v="2.5207146E-2"/>
  </r>
  <r>
    <x v="0"/>
    <x v="128"/>
    <x v="2"/>
    <x v="57"/>
    <x v="12"/>
    <x v="15"/>
    <x v="0"/>
    <n v="8.1313372999999994E-2"/>
  </r>
  <r>
    <x v="0"/>
    <x v="129"/>
    <x v="2"/>
    <x v="19"/>
    <x v="12"/>
    <x v="15"/>
    <x v="0"/>
    <n v="0"/>
  </r>
  <r>
    <x v="0"/>
    <x v="130"/>
    <x v="2"/>
    <x v="19"/>
    <x v="12"/>
    <x v="15"/>
    <x v="0"/>
    <n v="0"/>
  </r>
  <r>
    <x v="0"/>
    <x v="129"/>
    <x v="2"/>
    <x v="20"/>
    <x v="12"/>
    <x v="15"/>
    <x v="0"/>
    <n v="0"/>
  </r>
  <r>
    <x v="0"/>
    <x v="130"/>
    <x v="2"/>
    <x v="20"/>
    <x v="12"/>
    <x v="15"/>
    <x v="0"/>
    <n v="0"/>
  </r>
  <r>
    <x v="0"/>
    <x v="129"/>
    <x v="2"/>
    <x v="21"/>
    <x v="12"/>
    <x v="15"/>
    <x v="0"/>
    <n v="0"/>
  </r>
  <r>
    <x v="0"/>
    <x v="130"/>
    <x v="2"/>
    <x v="21"/>
    <x v="12"/>
    <x v="15"/>
    <x v="0"/>
    <n v="0"/>
  </r>
  <r>
    <x v="0"/>
    <x v="129"/>
    <x v="2"/>
    <x v="22"/>
    <x v="12"/>
    <x v="15"/>
    <x v="0"/>
    <n v="0"/>
  </r>
  <r>
    <x v="0"/>
    <x v="130"/>
    <x v="2"/>
    <x v="22"/>
    <x v="12"/>
    <x v="15"/>
    <x v="0"/>
    <n v="0"/>
  </r>
  <r>
    <x v="0"/>
    <x v="129"/>
    <x v="2"/>
    <x v="23"/>
    <x v="12"/>
    <x v="15"/>
    <x v="0"/>
    <n v="0"/>
  </r>
  <r>
    <x v="0"/>
    <x v="130"/>
    <x v="2"/>
    <x v="23"/>
    <x v="12"/>
    <x v="15"/>
    <x v="0"/>
    <n v="0"/>
  </r>
  <r>
    <x v="0"/>
    <x v="131"/>
    <x v="2"/>
    <x v="9"/>
    <x v="12"/>
    <x v="15"/>
    <x v="0"/>
    <n v="0"/>
  </r>
  <r>
    <x v="0"/>
    <x v="132"/>
    <x v="2"/>
    <x v="9"/>
    <x v="12"/>
    <x v="15"/>
    <x v="0"/>
    <n v="0"/>
  </r>
  <r>
    <x v="0"/>
    <x v="131"/>
    <x v="2"/>
    <x v="10"/>
    <x v="12"/>
    <x v="15"/>
    <x v="0"/>
    <n v="0"/>
  </r>
  <r>
    <x v="0"/>
    <x v="132"/>
    <x v="2"/>
    <x v="10"/>
    <x v="12"/>
    <x v="15"/>
    <x v="0"/>
    <n v="0"/>
  </r>
  <r>
    <x v="0"/>
    <x v="131"/>
    <x v="2"/>
    <x v="11"/>
    <x v="12"/>
    <x v="15"/>
    <x v="0"/>
    <n v="6.8472195E-2"/>
  </r>
  <r>
    <x v="0"/>
    <x v="132"/>
    <x v="2"/>
    <x v="11"/>
    <x v="12"/>
    <x v="15"/>
    <x v="0"/>
    <n v="0.22087805299999999"/>
  </r>
  <r>
    <x v="0"/>
    <x v="131"/>
    <x v="2"/>
    <x v="12"/>
    <x v="12"/>
    <x v="15"/>
    <x v="0"/>
    <n v="0"/>
  </r>
  <r>
    <x v="0"/>
    <x v="132"/>
    <x v="2"/>
    <x v="12"/>
    <x v="12"/>
    <x v="15"/>
    <x v="0"/>
    <n v="0"/>
  </r>
  <r>
    <x v="0"/>
    <x v="131"/>
    <x v="2"/>
    <x v="13"/>
    <x v="12"/>
    <x v="15"/>
    <x v="0"/>
    <n v="0"/>
  </r>
  <r>
    <x v="0"/>
    <x v="132"/>
    <x v="2"/>
    <x v="13"/>
    <x v="12"/>
    <x v="15"/>
    <x v="0"/>
    <n v="0"/>
  </r>
  <r>
    <x v="0"/>
    <x v="131"/>
    <x v="2"/>
    <x v="14"/>
    <x v="12"/>
    <x v="15"/>
    <x v="0"/>
    <n v="0"/>
  </r>
  <r>
    <x v="0"/>
    <x v="132"/>
    <x v="2"/>
    <x v="14"/>
    <x v="12"/>
    <x v="15"/>
    <x v="0"/>
    <n v="0"/>
  </r>
  <r>
    <x v="0"/>
    <x v="131"/>
    <x v="2"/>
    <x v="15"/>
    <x v="12"/>
    <x v="15"/>
    <x v="0"/>
    <n v="5.5745018E-2"/>
  </r>
  <r>
    <x v="0"/>
    <x v="132"/>
    <x v="2"/>
    <x v="15"/>
    <x v="12"/>
    <x v="15"/>
    <x v="0"/>
    <n v="0.17982263600000001"/>
  </r>
  <r>
    <x v="0"/>
    <x v="131"/>
    <x v="2"/>
    <x v="16"/>
    <x v="12"/>
    <x v="15"/>
    <x v="0"/>
    <n v="9.6143200000000002E-4"/>
  </r>
  <r>
    <x v="0"/>
    <x v="132"/>
    <x v="2"/>
    <x v="16"/>
    <x v="12"/>
    <x v="15"/>
    <x v="0"/>
    <n v="3.1013949999999998E-3"/>
  </r>
  <r>
    <x v="0"/>
    <x v="131"/>
    <x v="2"/>
    <x v="17"/>
    <x v="12"/>
    <x v="15"/>
    <x v="0"/>
    <n v="0"/>
  </r>
  <r>
    <x v="0"/>
    <x v="132"/>
    <x v="2"/>
    <x v="17"/>
    <x v="12"/>
    <x v="15"/>
    <x v="0"/>
    <n v="0"/>
  </r>
  <r>
    <x v="0"/>
    <x v="131"/>
    <x v="2"/>
    <x v="18"/>
    <x v="12"/>
    <x v="15"/>
    <x v="0"/>
    <n v="0"/>
  </r>
  <r>
    <x v="0"/>
    <x v="132"/>
    <x v="2"/>
    <x v="18"/>
    <x v="12"/>
    <x v="15"/>
    <x v="0"/>
    <n v="0"/>
  </r>
  <r>
    <x v="0"/>
    <x v="127"/>
    <x v="2"/>
    <x v="57"/>
    <x v="13"/>
    <x v="15"/>
    <x v="0"/>
    <n v="9.6285750000000003E-3"/>
  </r>
  <r>
    <x v="0"/>
    <x v="128"/>
    <x v="2"/>
    <x v="57"/>
    <x v="13"/>
    <x v="15"/>
    <x v="0"/>
    <n v="3.1059918999999998E-2"/>
  </r>
  <r>
    <x v="0"/>
    <x v="129"/>
    <x v="2"/>
    <x v="19"/>
    <x v="13"/>
    <x v="15"/>
    <x v="0"/>
    <n v="0"/>
  </r>
  <r>
    <x v="0"/>
    <x v="130"/>
    <x v="2"/>
    <x v="19"/>
    <x v="13"/>
    <x v="15"/>
    <x v="0"/>
    <n v="0"/>
  </r>
  <r>
    <x v="0"/>
    <x v="129"/>
    <x v="2"/>
    <x v="20"/>
    <x v="13"/>
    <x v="15"/>
    <x v="0"/>
    <n v="0"/>
  </r>
  <r>
    <x v="0"/>
    <x v="130"/>
    <x v="2"/>
    <x v="20"/>
    <x v="13"/>
    <x v="15"/>
    <x v="0"/>
    <n v="0"/>
  </r>
  <r>
    <x v="0"/>
    <x v="129"/>
    <x v="2"/>
    <x v="21"/>
    <x v="13"/>
    <x v="15"/>
    <x v="0"/>
    <n v="0"/>
  </r>
  <r>
    <x v="0"/>
    <x v="130"/>
    <x v="2"/>
    <x v="21"/>
    <x v="13"/>
    <x v="15"/>
    <x v="0"/>
    <n v="0"/>
  </r>
  <r>
    <x v="0"/>
    <x v="129"/>
    <x v="2"/>
    <x v="22"/>
    <x v="13"/>
    <x v="15"/>
    <x v="0"/>
    <n v="0"/>
  </r>
  <r>
    <x v="0"/>
    <x v="130"/>
    <x v="2"/>
    <x v="22"/>
    <x v="13"/>
    <x v="15"/>
    <x v="0"/>
    <n v="0"/>
  </r>
  <r>
    <x v="0"/>
    <x v="129"/>
    <x v="2"/>
    <x v="23"/>
    <x v="13"/>
    <x v="15"/>
    <x v="0"/>
    <n v="0"/>
  </r>
  <r>
    <x v="0"/>
    <x v="130"/>
    <x v="2"/>
    <x v="23"/>
    <x v="13"/>
    <x v="15"/>
    <x v="0"/>
    <n v="0"/>
  </r>
  <r>
    <x v="0"/>
    <x v="131"/>
    <x v="2"/>
    <x v="9"/>
    <x v="13"/>
    <x v="15"/>
    <x v="0"/>
    <n v="0"/>
  </r>
  <r>
    <x v="0"/>
    <x v="132"/>
    <x v="2"/>
    <x v="9"/>
    <x v="13"/>
    <x v="15"/>
    <x v="0"/>
    <n v="0"/>
  </r>
  <r>
    <x v="0"/>
    <x v="131"/>
    <x v="2"/>
    <x v="10"/>
    <x v="13"/>
    <x v="15"/>
    <x v="0"/>
    <n v="0"/>
  </r>
  <r>
    <x v="0"/>
    <x v="132"/>
    <x v="2"/>
    <x v="10"/>
    <x v="13"/>
    <x v="15"/>
    <x v="0"/>
    <n v="0"/>
  </r>
  <r>
    <x v="0"/>
    <x v="131"/>
    <x v="2"/>
    <x v="11"/>
    <x v="13"/>
    <x v="15"/>
    <x v="0"/>
    <n v="4.4829961000000002E-2"/>
  </r>
  <r>
    <x v="0"/>
    <x v="132"/>
    <x v="2"/>
    <x v="11"/>
    <x v="13"/>
    <x v="15"/>
    <x v="0"/>
    <n v="0.144612774"/>
  </r>
  <r>
    <x v="0"/>
    <x v="131"/>
    <x v="2"/>
    <x v="12"/>
    <x v="13"/>
    <x v="15"/>
    <x v="0"/>
    <n v="0"/>
  </r>
  <r>
    <x v="0"/>
    <x v="132"/>
    <x v="2"/>
    <x v="12"/>
    <x v="13"/>
    <x v="15"/>
    <x v="0"/>
    <n v="0"/>
  </r>
  <r>
    <x v="0"/>
    <x v="131"/>
    <x v="2"/>
    <x v="13"/>
    <x v="13"/>
    <x v="15"/>
    <x v="0"/>
    <n v="0"/>
  </r>
  <r>
    <x v="0"/>
    <x v="132"/>
    <x v="2"/>
    <x v="13"/>
    <x v="13"/>
    <x v="15"/>
    <x v="0"/>
    <n v="0"/>
  </r>
  <r>
    <x v="0"/>
    <x v="131"/>
    <x v="2"/>
    <x v="14"/>
    <x v="13"/>
    <x v="15"/>
    <x v="0"/>
    <n v="0"/>
  </r>
  <r>
    <x v="0"/>
    <x v="132"/>
    <x v="2"/>
    <x v="14"/>
    <x v="13"/>
    <x v="15"/>
    <x v="0"/>
    <n v="0"/>
  </r>
  <r>
    <x v="0"/>
    <x v="131"/>
    <x v="2"/>
    <x v="15"/>
    <x v="13"/>
    <x v="15"/>
    <x v="0"/>
    <n v="2.8021666000000001E-2"/>
  </r>
  <r>
    <x v="0"/>
    <x v="132"/>
    <x v="2"/>
    <x v="15"/>
    <x v="13"/>
    <x v="15"/>
    <x v="0"/>
    <n v="9.0392472000000001E-2"/>
  </r>
  <r>
    <x v="0"/>
    <x v="131"/>
    <x v="2"/>
    <x v="16"/>
    <x v="13"/>
    <x v="15"/>
    <x v="0"/>
    <n v="2.6193599999999999E-4"/>
  </r>
  <r>
    <x v="0"/>
    <x v="132"/>
    <x v="2"/>
    <x v="16"/>
    <x v="13"/>
    <x v="15"/>
    <x v="0"/>
    <n v="8.4495399999999997E-4"/>
  </r>
  <r>
    <x v="0"/>
    <x v="131"/>
    <x v="2"/>
    <x v="17"/>
    <x v="13"/>
    <x v="15"/>
    <x v="0"/>
    <n v="0"/>
  </r>
  <r>
    <x v="0"/>
    <x v="132"/>
    <x v="2"/>
    <x v="17"/>
    <x v="13"/>
    <x v="15"/>
    <x v="0"/>
    <n v="0"/>
  </r>
  <r>
    <x v="0"/>
    <x v="131"/>
    <x v="2"/>
    <x v="18"/>
    <x v="13"/>
    <x v="15"/>
    <x v="0"/>
    <n v="0"/>
  </r>
  <r>
    <x v="0"/>
    <x v="132"/>
    <x v="2"/>
    <x v="18"/>
    <x v="13"/>
    <x v="15"/>
    <x v="0"/>
    <n v="0"/>
  </r>
  <r>
    <x v="0"/>
    <x v="127"/>
    <x v="2"/>
    <x v="57"/>
    <x v="14"/>
    <x v="15"/>
    <x v="0"/>
    <n v="3.0443253E-2"/>
  </r>
  <r>
    <x v="0"/>
    <x v="128"/>
    <x v="2"/>
    <x v="57"/>
    <x v="14"/>
    <x v="15"/>
    <x v="0"/>
    <n v="9.8204039000000007E-2"/>
  </r>
  <r>
    <x v="0"/>
    <x v="129"/>
    <x v="2"/>
    <x v="19"/>
    <x v="14"/>
    <x v="15"/>
    <x v="0"/>
    <n v="0"/>
  </r>
  <r>
    <x v="0"/>
    <x v="130"/>
    <x v="2"/>
    <x v="19"/>
    <x v="14"/>
    <x v="15"/>
    <x v="0"/>
    <n v="0"/>
  </r>
  <r>
    <x v="0"/>
    <x v="129"/>
    <x v="2"/>
    <x v="20"/>
    <x v="14"/>
    <x v="15"/>
    <x v="0"/>
    <n v="0"/>
  </r>
  <r>
    <x v="0"/>
    <x v="130"/>
    <x v="2"/>
    <x v="20"/>
    <x v="14"/>
    <x v="15"/>
    <x v="0"/>
    <n v="0"/>
  </r>
  <r>
    <x v="0"/>
    <x v="129"/>
    <x v="2"/>
    <x v="21"/>
    <x v="14"/>
    <x v="15"/>
    <x v="0"/>
    <n v="0"/>
  </r>
  <r>
    <x v="0"/>
    <x v="130"/>
    <x v="2"/>
    <x v="21"/>
    <x v="14"/>
    <x v="15"/>
    <x v="0"/>
    <n v="0"/>
  </r>
  <r>
    <x v="0"/>
    <x v="129"/>
    <x v="2"/>
    <x v="22"/>
    <x v="14"/>
    <x v="15"/>
    <x v="0"/>
    <n v="0"/>
  </r>
  <r>
    <x v="0"/>
    <x v="130"/>
    <x v="2"/>
    <x v="22"/>
    <x v="14"/>
    <x v="15"/>
    <x v="0"/>
    <n v="0"/>
  </r>
  <r>
    <x v="0"/>
    <x v="129"/>
    <x v="2"/>
    <x v="23"/>
    <x v="14"/>
    <x v="15"/>
    <x v="0"/>
    <n v="0"/>
  </r>
  <r>
    <x v="0"/>
    <x v="130"/>
    <x v="2"/>
    <x v="23"/>
    <x v="14"/>
    <x v="15"/>
    <x v="0"/>
    <n v="0"/>
  </r>
  <r>
    <x v="0"/>
    <x v="131"/>
    <x v="2"/>
    <x v="9"/>
    <x v="14"/>
    <x v="15"/>
    <x v="0"/>
    <n v="0"/>
  </r>
  <r>
    <x v="0"/>
    <x v="132"/>
    <x v="2"/>
    <x v="9"/>
    <x v="14"/>
    <x v="15"/>
    <x v="0"/>
    <n v="0"/>
  </r>
  <r>
    <x v="0"/>
    <x v="131"/>
    <x v="2"/>
    <x v="10"/>
    <x v="14"/>
    <x v="15"/>
    <x v="0"/>
    <n v="0"/>
  </r>
  <r>
    <x v="0"/>
    <x v="132"/>
    <x v="2"/>
    <x v="10"/>
    <x v="14"/>
    <x v="15"/>
    <x v="0"/>
    <n v="0"/>
  </r>
  <r>
    <x v="0"/>
    <x v="131"/>
    <x v="2"/>
    <x v="11"/>
    <x v="14"/>
    <x v="15"/>
    <x v="0"/>
    <n v="0.13371423499999999"/>
  </r>
  <r>
    <x v="0"/>
    <x v="132"/>
    <x v="2"/>
    <x v="11"/>
    <x v="14"/>
    <x v="15"/>
    <x v="0"/>
    <n v="0.43133623599999998"/>
  </r>
  <r>
    <x v="0"/>
    <x v="131"/>
    <x v="2"/>
    <x v="12"/>
    <x v="14"/>
    <x v="15"/>
    <x v="0"/>
    <n v="0"/>
  </r>
  <r>
    <x v="0"/>
    <x v="132"/>
    <x v="2"/>
    <x v="12"/>
    <x v="14"/>
    <x v="15"/>
    <x v="0"/>
    <n v="0"/>
  </r>
  <r>
    <x v="0"/>
    <x v="131"/>
    <x v="2"/>
    <x v="13"/>
    <x v="14"/>
    <x v="15"/>
    <x v="0"/>
    <n v="0"/>
  </r>
  <r>
    <x v="0"/>
    <x v="132"/>
    <x v="2"/>
    <x v="13"/>
    <x v="14"/>
    <x v="15"/>
    <x v="0"/>
    <n v="0"/>
  </r>
  <r>
    <x v="0"/>
    <x v="131"/>
    <x v="2"/>
    <x v="14"/>
    <x v="14"/>
    <x v="15"/>
    <x v="0"/>
    <n v="0"/>
  </r>
  <r>
    <x v="0"/>
    <x v="132"/>
    <x v="2"/>
    <x v="14"/>
    <x v="14"/>
    <x v="15"/>
    <x v="0"/>
    <n v="0"/>
  </r>
  <r>
    <x v="0"/>
    <x v="131"/>
    <x v="2"/>
    <x v="15"/>
    <x v="14"/>
    <x v="15"/>
    <x v="0"/>
    <n v="5.0586743000000003E-2"/>
  </r>
  <r>
    <x v="0"/>
    <x v="132"/>
    <x v="2"/>
    <x v="15"/>
    <x v="14"/>
    <x v="15"/>
    <x v="0"/>
    <n v="0.163183042"/>
  </r>
  <r>
    <x v="0"/>
    <x v="131"/>
    <x v="2"/>
    <x v="16"/>
    <x v="14"/>
    <x v="15"/>
    <x v="0"/>
    <n v="1.2213608000000001E-2"/>
  </r>
  <r>
    <x v="0"/>
    <x v="132"/>
    <x v="2"/>
    <x v="16"/>
    <x v="14"/>
    <x v="15"/>
    <x v="0"/>
    <n v="3.9398732999999998E-2"/>
  </r>
  <r>
    <x v="0"/>
    <x v="131"/>
    <x v="2"/>
    <x v="17"/>
    <x v="14"/>
    <x v="15"/>
    <x v="0"/>
    <n v="0"/>
  </r>
  <r>
    <x v="0"/>
    <x v="132"/>
    <x v="2"/>
    <x v="17"/>
    <x v="14"/>
    <x v="15"/>
    <x v="0"/>
    <n v="0"/>
  </r>
  <r>
    <x v="0"/>
    <x v="131"/>
    <x v="2"/>
    <x v="18"/>
    <x v="14"/>
    <x v="15"/>
    <x v="0"/>
    <n v="0"/>
  </r>
  <r>
    <x v="0"/>
    <x v="132"/>
    <x v="2"/>
    <x v="18"/>
    <x v="14"/>
    <x v="15"/>
    <x v="0"/>
    <n v="0"/>
  </r>
  <r>
    <x v="0"/>
    <x v="127"/>
    <x v="2"/>
    <x v="57"/>
    <x v="15"/>
    <x v="15"/>
    <x v="0"/>
    <n v="2.4428958500000002"/>
  </r>
  <r>
    <x v="0"/>
    <x v="128"/>
    <x v="2"/>
    <x v="57"/>
    <x v="15"/>
    <x v="15"/>
    <x v="0"/>
    <n v="7.880308877"/>
  </r>
  <r>
    <x v="0"/>
    <x v="129"/>
    <x v="2"/>
    <x v="19"/>
    <x v="15"/>
    <x v="15"/>
    <x v="0"/>
    <n v="0"/>
  </r>
  <r>
    <x v="0"/>
    <x v="130"/>
    <x v="2"/>
    <x v="19"/>
    <x v="15"/>
    <x v="15"/>
    <x v="0"/>
    <n v="0"/>
  </r>
  <r>
    <x v="0"/>
    <x v="129"/>
    <x v="2"/>
    <x v="20"/>
    <x v="15"/>
    <x v="15"/>
    <x v="0"/>
    <n v="0"/>
  </r>
  <r>
    <x v="0"/>
    <x v="130"/>
    <x v="2"/>
    <x v="20"/>
    <x v="15"/>
    <x v="15"/>
    <x v="0"/>
    <n v="0"/>
  </r>
  <r>
    <x v="0"/>
    <x v="129"/>
    <x v="2"/>
    <x v="21"/>
    <x v="15"/>
    <x v="15"/>
    <x v="0"/>
    <n v="0"/>
  </r>
  <r>
    <x v="0"/>
    <x v="130"/>
    <x v="2"/>
    <x v="21"/>
    <x v="15"/>
    <x v="15"/>
    <x v="0"/>
    <n v="0"/>
  </r>
  <r>
    <x v="0"/>
    <x v="129"/>
    <x v="2"/>
    <x v="22"/>
    <x v="15"/>
    <x v="15"/>
    <x v="0"/>
    <n v="0"/>
  </r>
  <r>
    <x v="0"/>
    <x v="130"/>
    <x v="2"/>
    <x v="22"/>
    <x v="15"/>
    <x v="15"/>
    <x v="0"/>
    <n v="0"/>
  </r>
  <r>
    <x v="0"/>
    <x v="129"/>
    <x v="2"/>
    <x v="23"/>
    <x v="15"/>
    <x v="15"/>
    <x v="0"/>
    <n v="0"/>
  </r>
  <r>
    <x v="0"/>
    <x v="130"/>
    <x v="2"/>
    <x v="23"/>
    <x v="15"/>
    <x v="15"/>
    <x v="0"/>
    <n v="0"/>
  </r>
  <r>
    <x v="0"/>
    <x v="131"/>
    <x v="2"/>
    <x v="9"/>
    <x v="15"/>
    <x v="15"/>
    <x v="0"/>
    <n v="0"/>
  </r>
  <r>
    <x v="0"/>
    <x v="132"/>
    <x v="2"/>
    <x v="9"/>
    <x v="15"/>
    <x v="15"/>
    <x v="0"/>
    <n v="0"/>
  </r>
  <r>
    <x v="0"/>
    <x v="131"/>
    <x v="2"/>
    <x v="10"/>
    <x v="15"/>
    <x v="15"/>
    <x v="0"/>
    <n v="0"/>
  </r>
  <r>
    <x v="0"/>
    <x v="132"/>
    <x v="2"/>
    <x v="10"/>
    <x v="15"/>
    <x v="15"/>
    <x v="0"/>
    <n v="0"/>
  </r>
  <r>
    <x v="0"/>
    <x v="131"/>
    <x v="2"/>
    <x v="11"/>
    <x v="15"/>
    <x v="15"/>
    <x v="0"/>
    <n v="1.132273605"/>
  </r>
  <r>
    <x v="0"/>
    <x v="132"/>
    <x v="2"/>
    <x v="11"/>
    <x v="15"/>
    <x v="15"/>
    <x v="0"/>
    <n v="3.6524954670000001"/>
  </r>
  <r>
    <x v="0"/>
    <x v="131"/>
    <x v="2"/>
    <x v="12"/>
    <x v="15"/>
    <x v="15"/>
    <x v="0"/>
    <n v="0"/>
  </r>
  <r>
    <x v="0"/>
    <x v="132"/>
    <x v="2"/>
    <x v="12"/>
    <x v="15"/>
    <x v="15"/>
    <x v="0"/>
    <n v="0"/>
  </r>
  <r>
    <x v="0"/>
    <x v="131"/>
    <x v="2"/>
    <x v="13"/>
    <x v="15"/>
    <x v="15"/>
    <x v="0"/>
    <n v="0"/>
  </r>
  <r>
    <x v="0"/>
    <x v="132"/>
    <x v="2"/>
    <x v="13"/>
    <x v="15"/>
    <x v="15"/>
    <x v="0"/>
    <n v="0"/>
  </r>
  <r>
    <x v="0"/>
    <x v="131"/>
    <x v="2"/>
    <x v="14"/>
    <x v="15"/>
    <x v="15"/>
    <x v="0"/>
    <n v="0"/>
  </r>
  <r>
    <x v="0"/>
    <x v="132"/>
    <x v="2"/>
    <x v="14"/>
    <x v="15"/>
    <x v="15"/>
    <x v="0"/>
    <n v="0"/>
  </r>
  <r>
    <x v="0"/>
    <x v="131"/>
    <x v="2"/>
    <x v="15"/>
    <x v="15"/>
    <x v="15"/>
    <x v="0"/>
    <n v="0.273589951"/>
  </r>
  <r>
    <x v="0"/>
    <x v="132"/>
    <x v="2"/>
    <x v="15"/>
    <x v="15"/>
    <x v="15"/>
    <x v="0"/>
    <n v="0.88254822600000005"/>
  </r>
  <r>
    <x v="0"/>
    <x v="131"/>
    <x v="2"/>
    <x v="16"/>
    <x v="15"/>
    <x v="15"/>
    <x v="0"/>
    <n v="2.8243785E-2"/>
  </r>
  <r>
    <x v="0"/>
    <x v="132"/>
    <x v="2"/>
    <x v="16"/>
    <x v="15"/>
    <x v="15"/>
    <x v="0"/>
    <n v="9.1108983000000004E-2"/>
  </r>
  <r>
    <x v="0"/>
    <x v="131"/>
    <x v="2"/>
    <x v="17"/>
    <x v="15"/>
    <x v="15"/>
    <x v="0"/>
    <n v="0"/>
  </r>
  <r>
    <x v="0"/>
    <x v="132"/>
    <x v="2"/>
    <x v="17"/>
    <x v="15"/>
    <x v="15"/>
    <x v="0"/>
    <n v="0"/>
  </r>
  <r>
    <x v="0"/>
    <x v="131"/>
    <x v="2"/>
    <x v="18"/>
    <x v="15"/>
    <x v="15"/>
    <x v="0"/>
    <n v="0"/>
  </r>
  <r>
    <x v="0"/>
    <x v="132"/>
    <x v="2"/>
    <x v="18"/>
    <x v="15"/>
    <x v="15"/>
    <x v="0"/>
    <n v="0"/>
  </r>
  <r>
    <x v="0"/>
    <x v="127"/>
    <x v="2"/>
    <x v="57"/>
    <x v="16"/>
    <x v="15"/>
    <x v="0"/>
    <n v="7.4297739930000004"/>
  </r>
  <r>
    <x v="0"/>
    <x v="128"/>
    <x v="2"/>
    <x v="57"/>
    <x v="16"/>
    <x v="15"/>
    <x v="0"/>
    <n v="23.967012975999999"/>
  </r>
  <r>
    <x v="0"/>
    <x v="129"/>
    <x v="2"/>
    <x v="19"/>
    <x v="16"/>
    <x v="15"/>
    <x v="0"/>
    <n v="0"/>
  </r>
  <r>
    <x v="0"/>
    <x v="130"/>
    <x v="2"/>
    <x v="19"/>
    <x v="16"/>
    <x v="15"/>
    <x v="0"/>
    <n v="0"/>
  </r>
  <r>
    <x v="0"/>
    <x v="129"/>
    <x v="2"/>
    <x v="20"/>
    <x v="16"/>
    <x v="15"/>
    <x v="0"/>
    <n v="0"/>
  </r>
  <r>
    <x v="0"/>
    <x v="130"/>
    <x v="2"/>
    <x v="20"/>
    <x v="16"/>
    <x v="15"/>
    <x v="0"/>
    <n v="0"/>
  </r>
  <r>
    <x v="0"/>
    <x v="129"/>
    <x v="2"/>
    <x v="21"/>
    <x v="16"/>
    <x v="15"/>
    <x v="0"/>
    <n v="0"/>
  </r>
  <r>
    <x v="0"/>
    <x v="130"/>
    <x v="2"/>
    <x v="21"/>
    <x v="16"/>
    <x v="15"/>
    <x v="0"/>
    <n v="0"/>
  </r>
  <r>
    <x v="0"/>
    <x v="129"/>
    <x v="2"/>
    <x v="22"/>
    <x v="16"/>
    <x v="15"/>
    <x v="0"/>
    <n v="0"/>
  </r>
  <r>
    <x v="0"/>
    <x v="130"/>
    <x v="2"/>
    <x v="22"/>
    <x v="16"/>
    <x v="15"/>
    <x v="0"/>
    <n v="0"/>
  </r>
  <r>
    <x v="0"/>
    <x v="129"/>
    <x v="2"/>
    <x v="23"/>
    <x v="16"/>
    <x v="15"/>
    <x v="0"/>
    <n v="0"/>
  </r>
  <r>
    <x v="0"/>
    <x v="130"/>
    <x v="2"/>
    <x v="23"/>
    <x v="16"/>
    <x v="15"/>
    <x v="0"/>
    <n v="0"/>
  </r>
  <r>
    <x v="0"/>
    <x v="131"/>
    <x v="2"/>
    <x v="9"/>
    <x v="16"/>
    <x v="15"/>
    <x v="0"/>
    <n v="0"/>
  </r>
  <r>
    <x v="0"/>
    <x v="132"/>
    <x v="2"/>
    <x v="9"/>
    <x v="16"/>
    <x v="15"/>
    <x v="0"/>
    <n v="0"/>
  </r>
  <r>
    <x v="0"/>
    <x v="131"/>
    <x v="2"/>
    <x v="10"/>
    <x v="16"/>
    <x v="15"/>
    <x v="0"/>
    <n v="0"/>
  </r>
  <r>
    <x v="0"/>
    <x v="132"/>
    <x v="2"/>
    <x v="10"/>
    <x v="16"/>
    <x v="15"/>
    <x v="0"/>
    <n v="0"/>
  </r>
  <r>
    <x v="0"/>
    <x v="131"/>
    <x v="2"/>
    <x v="11"/>
    <x v="16"/>
    <x v="15"/>
    <x v="0"/>
    <n v="4.7102537450000002"/>
  </r>
  <r>
    <x v="0"/>
    <x v="132"/>
    <x v="2"/>
    <x v="11"/>
    <x v="16"/>
    <x v="15"/>
    <x v="0"/>
    <n v="15.194366993999999"/>
  </r>
  <r>
    <x v="0"/>
    <x v="131"/>
    <x v="2"/>
    <x v="12"/>
    <x v="16"/>
    <x v="15"/>
    <x v="0"/>
    <n v="0"/>
  </r>
  <r>
    <x v="0"/>
    <x v="132"/>
    <x v="2"/>
    <x v="12"/>
    <x v="16"/>
    <x v="15"/>
    <x v="0"/>
    <n v="0"/>
  </r>
  <r>
    <x v="0"/>
    <x v="131"/>
    <x v="2"/>
    <x v="13"/>
    <x v="16"/>
    <x v="15"/>
    <x v="0"/>
    <n v="0"/>
  </r>
  <r>
    <x v="0"/>
    <x v="132"/>
    <x v="2"/>
    <x v="13"/>
    <x v="16"/>
    <x v="15"/>
    <x v="0"/>
    <n v="0"/>
  </r>
  <r>
    <x v="0"/>
    <x v="131"/>
    <x v="2"/>
    <x v="14"/>
    <x v="16"/>
    <x v="15"/>
    <x v="0"/>
    <n v="0"/>
  </r>
  <r>
    <x v="0"/>
    <x v="132"/>
    <x v="2"/>
    <x v="14"/>
    <x v="16"/>
    <x v="15"/>
    <x v="0"/>
    <n v="0"/>
  </r>
  <r>
    <x v="0"/>
    <x v="131"/>
    <x v="2"/>
    <x v="15"/>
    <x v="16"/>
    <x v="15"/>
    <x v="0"/>
    <n v="0.26390706200000003"/>
  </r>
  <r>
    <x v="0"/>
    <x v="132"/>
    <x v="2"/>
    <x v="15"/>
    <x v="16"/>
    <x v="15"/>
    <x v="0"/>
    <n v="0.85131310500000001"/>
  </r>
  <r>
    <x v="0"/>
    <x v="131"/>
    <x v="2"/>
    <x v="16"/>
    <x v="16"/>
    <x v="15"/>
    <x v="0"/>
    <n v="0.206303245"/>
  </r>
  <r>
    <x v="0"/>
    <x v="132"/>
    <x v="2"/>
    <x v="16"/>
    <x v="16"/>
    <x v="15"/>
    <x v="0"/>
    <n v="0.66549435700000004"/>
  </r>
  <r>
    <x v="0"/>
    <x v="131"/>
    <x v="2"/>
    <x v="17"/>
    <x v="16"/>
    <x v="15"/>
    <x v="0"/>
    <n v="0"/>
  </r>
  <r>
    <x v="0"/>
    <x v="132"/>
    <x v="2"/>
    <x v="17"/>
    <x v="16"/>
    <x v="15"/>
    <x v="0"/>
    <n v="0"/>
  </r>
  <r>
    <x v="0"/>
    <x v="131"/>
    <x v="2"/>
    <x v="18"/>
    <x v="16"/>
    <x v="15"/>
    <x v="0"/>
    <n v="0"/>
  </r>
  <r>
    <x v="0"/>
    <x v="132"/>
    <x v="2"/>
    <x v="18"/>
    <x v="16"/>
    <x v="15"/>
    <x v="0"/>
    <n v="0"/>
  </r>
  <r>
    <x v="0"/>
    <x v="127"/>
    <x v="2"/>
    <x v="57"/>
    <x v="17"/>
    <x v="15"/>
    <x v="0"/>
    <n v="0"/>
  </r>
  <r>
    <x v="0"/>
    <x v="128"/>
    <x v="2"/>
    <x v="57"/>
    <x v="17"/>
    <x v="15"/>
    <x v="0"/>
    <n v="0"/>
  </r>
  <r>
    <x v="0"/>
    <x v="129"/>
    <x v="2"/>
    <x v="19"/>
    <x v="17"/>
    <x v="15"/>
    <x v="0"/>
    <n v="0"/>
  </r>
  <r>
    <x v="0"/>
    <x v="130"/>
    <x v="2"/>
    <x v="19"/>
    <x v="17"/>
    <x v="15"/>
    <x v="0"/>
    <n v="0"/>
  </r>
  <r>
    <x v="0"/>
    <x v="129"/>
    <x v="2"/>
    <x v="20"/>
    <x v="17"/>
    <x v="15"/>
    <x v="0"/>
    <n v="0"/>
  </r>
  <r>
    <x v="0"/>
    <x v="130"/>
    <x v="2"/>
    <x v="20"/>
    <x v="17"/>
    <x v="15"/>
    <x v="0"/>
    <n v="0"/>
  </r>
  <r>
    <x v="0"/>
    <x v="129"/>
    <x v="2"/>
    <x v="21"/>
    <x v="17"/>
    <x v="15"/>
    <x v="0"/>
    <n v="0"/>
  </r>
  <r>
    <x v="0"/>
    <x v="130"/>
    <x v="2"/>
    <x v="21"/>
    <x v="17"/>
    <x v="15"/>
    <x v="0"/>
    <n v="0"/>
  </r>
  <r>
    <x v="0"/>
    <x v="129"/>
    <x v="2"/>
    <x v="22"/>
    <x v="17"/>
    <x v="15"/>
    <x v="0"/>
    <n v="0"/>
  </r>
  <r>
    <x v="0"/>
    <x v="130"/>
    <x v="2"/>
    <x v="22"/>
    <x v="17"/>
    <x v="15"/>
    <x v="0"/>
    <n v="0"/>
  </r>
  <r>
    <x v="0"/>
    <x v="129"/>
    <x v="2"/>
    <x v="23"/>
    <x v="17"/>
    <x v="15"/>
    <x v="0"/>
    <n v="0"/>
  </r>
  <r>
    <x v="0"/>
    <x v="130"/>
    <x v="2"/>
    <x v="23"/>
    <x v="17"/>
    <x v="15"/>
    <x v="0"/>
    <n v="0"/>
  </r>
  <r>
    <x v="0"/>
    <x v="131"/>
    <x v="2"/>
    <x v="9"/>
    <x v="17"/>
    <x v="15"/>
    <x v="0"/>
    <n v="0"/>
  </r>
  <r>
    <x v="0"/>
    <x v="132"/>
    <x v="2"/>
    <x v="9"/>
    <x v="17"/>
    <x v="15"/>
    <x v="0"/>
    <n v="0"/>
  </r>
  <r>
    <x v="0"/>
    <x v="131"/>
    <x v="2"/>
    <x v="10"/>
    <x v="17"/>
    <x v="15"/>
    <x v="0"/>
    <n v="0"/>
  </r>
  <r>
    <x v="0"/>
    <x v="132"/>
    <x v="2"/>
    <x v="10"/>
    <x v="17"/>
    <x v="15"/>
    <x v="0"/>
    <n v="0"/>
  </r>
  <r>
    <x v="0"/>
    <x v="131"/>
    <x v="2"/>
    <x v="11"/>
    <x v="17"/>
    <x v="15"/>
    <x v="0"/>
    <n v="0.100638192"/>
  </r>
  <r>
    <x v="0"/>
    <x v="132"/>
    <x v="2"/>
    <x v="11"/>
    <x v="17"/>
    <x v="15"/>
    <x v="0"/>
    <n v="0.32463933299999997"/>
  </r>
  <r>
    <x v="0"/>
    <x v="131"/>
    <x v="2"/>
    <x v="12"/>
    <x v="17"/>
    <x v="15"/>
    <x v="0"/>
    <n v="0"/>
  </r>
  <r>
    <x v="0"/>
    <x v="132"/>
    <x v="2"/>
    <x v="12"/>
    <x v="17"/>
    <x v="15"/>
    <x v="0"/>
    <n v="0"/>
  </r>
  <r>
    <x v="0"/>
    <x v="131"/>
    <x v="2"/>
    <x v="13"/>
    <x v="17"/>
    <x v="15"/>
    <x v="0"/>
    <n v="0"/>
  </r>
  <r>
    <x v="0"/>
    <x v="132"/>
    <x v="2"/>
    <x v="13"/>
    <x v="17"/>
    <x v="15"/>
    <x v="0"/>
    <n v="0"/>
  </r>
  <r>
    <x v="0"/>
    <x v="131"/>
    <x v="2"/>
    <x v="14"/>
    <x v="17"/>
    <x v="15"/>
    <x v="0"/>
    <n v="0"/>
  </r>
  <r>
    <x v="0"/>
    <x v="132"/>
    <x v="2"/>
    <x v="14"/>
    <x v="17"/>
    <x v="15"/>
    <x v="0"/>
    <n v="0"/>
  </r>
  <r>
    <x v="0"/>
    <x v="131"/>
    <x v="2"/>
    <x v="15"/>
    <x v="17"/>
    <x v="15"/>
    <x v="0"/>
    <n v="3.3219147000000002"/>
  </r>
  <r>
    <x v="0"/>
    <x v="132"/>
    <x v="2"/>
    <x v="15"/>
    <x v="17"/>
    <x v="15"/>
    <x v="0"/>
    <n v="10.715854048000001"/>
  </r>
  <r>
    <x v="0"/>
    <x v="131"/>
    <x v="2"/>
    <x v="16"/>
    <x v="17"/>
    <x v="15"/>
    <x v="0"/>
    <n v="9.3763419000000001E-2"/>
  </r>
  <r>
    <x v="0"/>
    <x v="132"/>
    <x v="2"/>
    <x v="16"/>
    <x v="17"/>
    <x v="15"/>
    <x v="0"/>
    <n v="0.30246264699999997"/>
  </r>
  <r>
    <x v="0"/>
    <x v="131"/>
    <x v="2"/>
    <x v="17"/>
    <x v="17"/>
    <x v="15"/>
    <x v="0"/>
    <n v="0"/>
  </r>
  <r>
    <x v="0"/>
    <x v="132"/>
    <x v="2"/>
    <x v="17"/>
    <x v="17"/>
    <x v="15"/>
    <x v="0"/>
    <n v="0"/>
  </r>
  <r>
    <x v="0"/>
    <x v="131"/>
    <x v="2"/>
    <x v="18"/>
    <x v="17"/>
    <x v="15"/>
    <x v="0"/>
    <n v="0"/>
  </r>
  <r>
    <x v="0"/>
    <x v="132"/>
    <x v="2"/>
    <x v="18"/>
    <x v="17"/>
    <x v="15"/>
    <x v="0"/>
    <n v="0"/>
  </r>
  <r>
    <x v="0"/>
    <x v="127"/>
    <x v="2"/>
    <x v="57"/>
    <x v="18"/>
    <x v="15"/>
    <x v="0"/>
    <n v="0"/>
  </r>
  <r>
    <x v="0"/>
    <x v="128"/>
    <x v="2"/>
    <x v="57"/>
    <x v="18"/>
    <x v="15"/>
    <x v="0"/>
    <n v="0"/>
  </r>
  <r>
    <x v="0"/>
    <x v="129"/>
    <x v="2"/>
    <x v="19"/>
    <x v="18"/>
    <x v="15"/>
    <x v="0"/>
    <n v="0"/>
  </r>
  <r>
    <x v="0"/>
    <x v="130"/>
    <x v="2"/>
    <x v="19"/>
    <x v="18"/>
    <x v="15"/>
    <x v="0"/>
    <n v="0"/>
  </r>
  <r>
    <x v="0"/>
    <x v="129"/>
    <x v="2"/>
    <x v="20"/>
    <x v="18"/>
    <x v="15"/>
    <x v="0"/>
    <n v="0"/>
  </r>
  <r>
    <x v="0"/>
    <x v="130"/>
    <x v="2"/>
    <x v="20"/>
    <x v="18"/>
    <x v="15"/>
    <x v="0"/>
    <n v="0"/>
  </r>
  <r>
    <x v="0"/>
    <x v="129"/>
    <x v="2"/>
    <x v="21"/>
    <x v="18"/>
    <x v="15"/>
    <x v="0"/>
    <n v="0"/>
  </r>
  <r>
    <x v="0"/>
    <x v="130"/>
    <x v="2"/>
    <x v="21"/>
    <x v="18"/>
    <x v="15"/>
    <x v="0"/>
    <n v="0"/>
  </r>
  <r>
    <x v="0"/>
    <x v="129"/>
    <x v="2"/>
    <x v="22"/>
    <x v="18"/>
    <x v="15"/>
    <x v="0"/>
    <n v="0"/>
  </r>
  <r>
    <x v="0"/>
    <x v="130"/>
    <x v="2"/>
    <x v="22"/>
    <x v="18"/>
    <x v="15"/>
    <x v="0"/>
    <n v="0"/>
  </r>
  <r>
    <x v="0"/>
    <x v="129"/>
    <x v="2"/>
    <x v="23"/>
    <x v="18"/>
    <x v="15"/>
    <x v="0"/>
    <n v="0"/>
  </r>
  <r>
    <x v="0"/>
    <x v="130"/>
    <x v="2"/>
    <x v="23"/>
    <x v="18"/>
    <x v="15"/>
    <x v="0"/>
    <n v="0"/>
  </r>
  <r>
    <x v="0"/>
    <x v="131"/>
    <x v="2"/>
    <x v="9"/>
    <x v="18"/>
    <x v="15"/>
    <x v="0"/>
    <n v="0"/>
  </r>
  <r>
    <x v="0"/>
    <x v="132"/>
    <x v="2"/>
    <x v="9"/>
    <x v="18"/>
    <x v="15"/>
    <x v="0"/>
    <n v="0"/>
  </r>
  <r>
    <x v="0"/>
    <x v="131"/>
    <x v="2"/>
    <x v="10"/>
    <x v="18"/>
    <x v="15"/>
    <x v="0"/>
    <n v="0"/>
  </r>
  <r>
    <x v="0"/>
    <x v="132"/>
    <x v="2"/>
    <x v="10"/>
    <x v="18"/>
    <x v="15"/>
    <x v="0"/>
    <n v="0"/>
  </r>
  <r>
    <x v="0"/>
    <x v="131"/>
    <x v="2"/>
    <x v="11"/>
    <x v="18"/>
    <x v="15"/>
    <x v="0"/>
    <n v="0.148589361"/>
  </r>
  <r>
    <x v="0"/>
    <x v="132"/>
    <x v="2"/>
    <x v="11"/>
    <x v="18"/>
    <x v="15"/>
    <x v="0"/>
    <n v="0.47932052200000003"/>
  </r>
  <r>
    <x v="0"/>
    <x v="131"/>
    <x v="2"/>
    <x v="12"/>
    <x v="18"/>
    <x v="15"/>
    <x v="0"/>
    <n v="0"/>
  </r>
  <r>
    <x v="0"/>
    <x v="132"/>
    <x v="2"/>
    <x v="12"/>
    <x v="18"/>
    <x v="15"/>
    <x v="0"/>
    <n v="0"/>
  </r>
  <r>
    <x v="0"/>
    <x v="131"/>
    <x v="2"/>
    <x v="13"/>
    <x v="18"/>
    <x v="15"/>
    <x v="0"/>
    <n v="0"/>
  </r>
  <r>
    <x v="0"/>
    <x v="132"/>
    <x v="2"/>
    <x v="13"/>
    <x v="18"/>
    <x v="15"/>
    <x v="0"/>
    <n v="0"/>
  </r>
  <r>
    <x v="0"/>
    <x v="131"/>
    <x v="2"/>
    <x v="14"/>
    <x v="18"/>
    <x v="15"/>
    <x v="0"/>
    <n v="0"/>
  </r>
  <r>
    <x v="0"/>
    <x v="132"/>
    <x v="2"/>
    <x v="14"/>
    <x v="18"/>
    <x v="15"/>
    <x v="0"/>
    <n v="0"/>
  </r>
  <r>
    <x v="0"/>
    <x v="131"/>
    <x v="2"/>
    <x v="15"/>
    <x v="18"/>
    <x v="15"/>
    <x v="0"/>
    <n v="1.2705117859999999"/>
  </r>
  <r>
    <x v="0"/>
    <x v="132"/>
    <x v="2"/>
    <x v="15"/>
    <x v="18"/>
    <x v="15"/>
    <x v="0"/>
    <n v="4.0984251550000002"/>
  </r>
  <r>
    <x v="0"/>
    <x v="131"/>
    <x v="2"/>
    <x v="16"/>
    <x v="18"/>
    <x v="15"/>
    <x v="0"/>
    <n v="9.0291791999999996E-2"/>
  </r>
  <r>
    <x v="0"/>
    <x v="132"/>
    <x v="2"/>
    <x v="16"/>
    <x v="18"/>
    <x v="15"/>
    <x v="0"/>
    <n v="0.29126384"/>
  </r>
  <r>
    <x v="0"/>
    <x v="131"/>
    <x v="2"/>
    <x v="17"/>
    <x v="18"/>
    <x v="15"/>
    <x v="0"/>
    <n v="0"/>
  </r>
  <r>
    <x v="0"/>
    <x v="132"/>
    <x v="2"/>
    <x v="17"/>
    <x v="18"/>
    <x v="15"/>
    <x v="0"/>
    <n v="0"/>
  </r>
  <r>
    <x v="0"/>
    <x v="131"/>
    <x v="2"/>
    <x v="18"/>
    <x v="18"/>
    <x v="15"/>
    <x v="0"/>
    <n v="0"/>
  </r>
  <r>
    <x v="0"/>
    <x v="132"/>
    <x v="2"/>
    <x v="18"/>
    <x v="18"/>
    <x v="15"/>
    <x v="0"/>
    <n v="0"/>
  </r>
  <r>
    <x v="0"/>
    <x v="133"/>
    <x v="2"/>
    <x v="9"/>
    <x v="19"/>
    <x v="15"/>
    <x v="0"/>
    <n v="0"/>
  </r>
  <r>
    <x v="0"/>
    <x v="134"/>
    <x v="2"/>
    <x v="9"/>
    <x v="19"/>
    <x v="15"/>
    <x v="0"/>
    <n v="0"/>
  </r>
  <r>
    <x v="0"/>
    <x v="133"/>
    <x v="2"/>
    <x v="10"/>
    <x v="19"/>
    <x v="15"/>
    <x v="0"/>
    <n v="0"/>
  </r>
  <r>
    <x v="0"/>
    <x v="134"/>
    <x v="2"/>
    <x v="10"/>
    <x v="19"/>
    <x v="15"/>
    <x v="0"/>
    <n v="0"/>
  </r>
  <r>
    <x v="0"/>
    <x v="133"/>
    <x v="2"/>
    <x v="11"/>
    <x v="19"/>
    <x v="15"/>
    <x v="0"/>
    <n v="0.39967450999999998"/>
  </r>
  <r>
    <x v="0"/>
    <x v="134"/>
    <x v="2"/>
    <x v="11"/>
    <x v="19"/>
    <x v="15"/>
    <x v="0"/>
    <n v="1.2892725899999999"/>
  </r>
  <r>
    <x v="0"/>
    <x v="133"/>
    <x v="2"/>
    <x v="12"/>
    <x v="19"/>
    <x v="15"/>
    <x v="0"/>
    <n v="0"/>
  </r>
  <r>
    <x v="0"/>
    <x v="134"/>
    <x v="2"/>
    <x v="12"/>
    <x v="19"/>
    <x v="15"/>
    <x v="0"/>
    <n v="0"/>
  </r>
  <r>
    <x v="0"/>
    <x v="133"/>
    <x v="2"/>
    <x v="13"/>
    <x v="19"/>
    <x v="15"/>
    <x v="0"/>
    <n v="0"/>
  </r>
  <r>
    <x v="0"/>
    <x v="134"/>
    <x v="2"/>
    <x v="13"/>
    <x v="19"/>
    <x v="15"/>
    <x v="0"/>
    <n v="0"/>
  </r>
  <r>
    <x v="0"/>
    <x v="133"/>
    <x v="2"/>
    <x v="14"/>
    <x v="19"/>
    <x v="15"/>
    <x v="0"/>
    <n v="0"/>
  </r>
  <r>
    <x v="0"/>
    <x v="134"/>
    <x v="2"/>
    <x v="14"/>
    <x v="19"/>
    <x v="15"/>
    <x v="0"/>
    <n v="0"/>
  </r>
  <r>
    <x v="0"/>
    <x v="133"/>
    <x v="2"/>
    <x v="15"/>
    <x v="19"/>
    <x v="15"/>
    <x v="0"/>
    <n v="1.0981536569999999"/>
  </r>
  <r>
    <x v="0"/>
    <x v="134"/>
    <x v="2"/>
    <x v="15"/>
    <x v="19"/>
    <x v="15"/>
    <x v="0"/>
    <n v="3.5424311930000001"/>
  </r>
  <r>
    <x v="0"/>
    <x v="133"/>
    <x v="2"/>
    <x v="16"/>
    <x v="19"/>
    <x v="15"/>
    <x v="0"/>
    <n v="9.7573090000000005E-3"/>
  </r>
  <r>
    <x v="0"/>
    <x v="134"/>
    <x v="2"/>
    <x v="16"/>
    <x v="19"/>
    <x v="15"/>
    <x v="0"/>
    <n v="3.1475189000000001E-2"/>
  </r>
  <r>
    <x v="0"/>
    <x v="133"/>
    <x v="2"/>
    <x v="17"/>
    <x v="19"/>
    <x v="15"/>
    <x v="0"/>
    <n v="0"/>
  </r>
  <r>
    <x v="0"/>
    <x v="134"/>
    <x v="2"/>
    <x v="17"/>
    <x v="19"/>
    <x v="15"/>
    <x v="0"/>
    <n v="0"/>
  </r>
  <r>
    <x v="0"/>
    <x v="133"/>
    <x v="2"/>
    <x v="18"/>
    <x v="19"/>
    <x v="15"/>
    <x v="0"/>
    <n v="0"/>
  </r>
  <r>
    <x v="0"/>
    <x v="134"/>
    <x v="2"/>
    <x v="18"/>
    <x v="19"/>
    <x v="15"/>
    <x v="0"/>
    <n v="0"/>
  </r>
  <r>
    <x v="0"/>
    <x v="127"/>
    <x v="2"/>
    <x v="57"/>
    <x v="10"/>
    <x v="16"/>
    <x v="0"/>
    <n v="2.2543202180000002"/>
  </r>
  <r>
    <x v="0"/>
    <x v="128"/>
    <x v="2"/>
    <x v="57"/>
    <x v="10"/>
    <x v="16"/>
    <x v="0"/>
    <n v="107.34858"/>
  </r>
  <r>
    <x v="0"/>
    <x v="129"/>
    <x v="2"/>
    <x v="19"/>
    <x v="10"/>
    <x v="16"/>
    <x v="0"/>
    <n v="197.30243999999999"/>
  </r>
  <r>
    <x v="0"/>
    <x v="130"/>
    <x v="2"/>
    <x v="19"/>
    <x v="10"/>
    <x v="16"/>
    <x v="0"/>
    <n v="9395.3544000000002"/>
  </r>
  <r>
    <x v="0"/>
    <x v="129"/>
    <x v="2"/>
    <x v="20"/>
    <x v="10"/>
    <x v="16"/>
    <x v="0"/>
    <n v="86.271960293999996"/>
  </r>
  <r>
    <x v="0"/>
    <x v="130"/>
    <x v="2"/>
    <x v="20"/>
    <x v="10"/>
    <x v="16"/>
    <x v="0"/>
    <n v="4108.1886999999997"/>
  </r>
  <r>
    <x v="0"/>
    <x v="129"/>
    <x v="2"/>
    <x v="21"/>
    <x v="10"/>
    <x v="16"/>
    <x v="0"/>
    <n v="0"/>
  </r>
  <r>
    <x v="0"/>
    <x v="130"/>
    <x v="2"/>
    <x v="21"/>
    <x v="10"/>
    <x v="16"/>
    <x v="0"/>
    <n v="0"/>
  </r>
  <r>
    <x v="0"/>
    <x v="129"/>
    <x v="2"/>
    <x v="22"/>
    <x v="10"/>
    <x v="16"/>
    <x v="0"/>
    <n v="0"/>
  </r>
  <r>
    <x v="0"/>
    <x v="130"/>
    <x v="2"/>
    <x v="22"/>
    <x v="10"/>
    <x v="16"/>
    <x v="0"/>
    <n v="0"/>
  </r>
  <r>
    <x v="0"/>
    <x v="129"/>
    <x v="2"/>
    <x v="23"/>
    <x v="10"/>
    <x v="16"/>
    <x v="0"/>
    <n v="0"/>
  </r>
  <r>
    <x v="0"/>
    <x v="130"/>
    <x v="2"/>
    <x v="23"/>
    <x v="10"/>
    <x v="16"/>
    <x v="0"/>
    <n v="0"/>
  </r>
  <r>
    <x v="0"/>
    <x v="131"/>
    <x v="2"/>
    <x v="9"/>
    <x v="10"/>
    <x v="16"/>
    <x v="0"/>
    <n v="0"/>
  </r>
  <r>
    <x v="0"/>
    <x v="132"/>
    <x v="2"/>
    <x v="9"/>
    <x v="10"/>
    <x v="16"/>
    <x v="0"/>
    <n v="0"/>
  </r>
  <r>
    <x v="0"/>
    <x v="131"/>
    <x v="2"/>
    <x v="10"/>
    <x v="10"/>
    <x v="16"/>
    <x v="0"/>
    <n v="0"/>
  </r>
  <r>
    <x v="0"/>
    <x v="132"/>
    <x v="2"/>
    <x v="10"/>
    <x v="10"/>
    <x v="16"/>
    <x v="0"/>
    <n v="0"/>
  </r>
  <r>
    <x v="0"/>
    <x v="131"/>
    <x v="2"/>
    <x v="11"/>
    <x v="10"/>
    <x v="16"/>
    <x v="0"/>
    <n v="2.2404251E-2"/>
  </r>
  <r>
    <x v="0"/>
    <x v="132"/>
    <x v="2"/>
    <x v="11"/>
    <x v="10"/>
    <x v="16"/>
    <x v="0"/>
    <n v="1.0668690949999999"/>
  </r>
  <r>
    <x v="0"/>
    <x v="131"/>
    <x v="2"/>
    <x v="12"/>
    <x v="10"/>
    <x v="16"/>
    <x v="0"/>
    <n v="0"/>
  </r>
  <r>
    <x v="0"/>
    <x v="132"/>
    <x v="2"/>
    <x v="12"/>
    <x v="10"/>
    <x v="16"/>
    <x v="0"/>
    <n v="0"/>
  </r>
  <r>
    <x v="0"/>
    <x v="131"/>
    <x v="2"/>
    <x v="13"/>
    <x v="10"/>
    <x v="16"/>
    <x v="0"/>
    <n v="0"/>
  </r>
  <r>
    <x v="0"/>
    <x v="132"/>
    <x v="2"/>
    <x v="13"/>
    <x v="10"/>
    <x v="16"/>
    <x v="0"/>
    <n v="0"/>
  </r>
  <r>
    <x v="0"/>
    <x v="131"/>
    <x v="2"/>
    <x v="14"/>
    <x v="10"/>
    <x v="16"/>
    <x v="0"/>
    <n v="0"/>
  </r>
  <r>
    <x v="0"/>
    <x v="132"/>
    <x v="2"/>
    <x v="14"/>
    <x v="10"/>
    <x v="16"/>
    <x v="0"/>
    <n v="0"/>
  </r>
  <r>
    <x v="0"/>
    <x v="131"/>
    <x v="2"/>
    <x v="15"/>
    <x v="10"/>
    <x v="16"/>
    <x v="0"/>
    <n v="2.4166505190000001"/>
  </r>
  <r>
    <x v="0"/>
    <x v="132"/>
    <x v="2"/>
    <x v="15"/>
    <x v="10"/>
    <x v="16"/>
    <x v="0"/>
    <n v="115.07859999999999"/>
  </r>
  <r>
    <x v="0"/>
    <x v="131"/>
    <x v="2"/>
    <x v="16"/>
    <x v="10"/>
    <x v="16"/>
    <x v="0"/>
    <n v="2.3368999999999999E-5"/>
  </r>
  <r>
    <x v="0"/>
    <x v="132"/>
    <x v="2"/>
    <x v="16"/>
    <x v="10"/>
    <x v="16"/>
    <x v="0"/>
    <n v="1.1128259999999999E-3"/>
  </r>
  <r>
    <x v="0"/>
    <x v="131"/>
    <x v="2"/>
    <x v="17"/>
    <x v="10"/>
    <x v="16"/>
    <x v="0"/>
    <n v="0"/>
  </r>
  <r>
    <x v="0"/>
    <x v="132"/>
    <x v="2"/>
    <x v="17"/>
    <x v="10"/>
    <x v="16"/>
    <x v="0"/>
    <n v="0"/>
  </r>
  <r>
    <x v="0"/>
    <x v="131"/>
    <x v="2"/>
    <x v="18"/>
    <x v="10"/>
    <x v="16"/>
    <x v="0"/>
    <n v="0"/>
  </r>
  <r>
    <x v="0"/>
    <x v="132"/>
    <x v="2"/>
    <x v="18"/>
    <x v="10"/>
    <x v="16"/>
    <x v="0"/>
    <n v="0"/>
  </r>
  <r>
    <x v="0"/>
    <x v="127"/>
    <x v="2"/>
    <x v="57"/>
    <x v="11"/>
    <x v="16"/>
    <x v="0"/>
    <n v="156.53408999999999"/>
  </r>
  <r>
    <x v="0"/>
    <x v="128"/>
    <x v="2"/>
    <x v="57"/>
    <x v="11"/>
    <x v="16"/>
    <x v="0"/>
    <n v="7454.0042000000003"/>
  </r>
  <r>
    <x v="0"/>
    <x v="129"/>
    <x v="2"/>
    <x v="19"/>
    <x v="11"/>
    <x v="16"/>
    <x v="0"/>
    <n v="0"/>
  </r>
  <r>
    <x v="0"/>
    <x v="130"/>
    <x v="2"/>
    <x v="19"/>
    <x v="11"/>
    <x v="16"/>
    <x v="0"/>
    <n v="0"/>
  </r>
  <r>
    <x v="0"/>
    <x v="129"/>
    <x v="2"/>
    <x v="20"/>
    <x v="11"/>
    <x v="16"/>
    <x v="0"/>
    <n v="0"/>
  </r>
  <r>
    <x v="0"/>
    <x v="130"/>
    <x v="2"/>
    <x v="20"/>
    <x v="11"/>
    <x v="16"/>
    <x v="0"/>
    <n v="0"/>
  </r>
  <r>
    <x v="0"/>
    <x v="129"/>
    <x v="2"/>
    <x v="21"/>
    <x v="11"/>
    <x v="16"/>
    <x v="0"/>
    <n v="0"/>
  </r>
  <r>
    <x v="0"/>
    <x v="130"/>
    <x v="2"/>
    <x v="21"/>
    <x v="11"/>
    <x v="16"/>
    <x v="0"/>
    <n v="0"/>
  </r>
  <r>
    <x v="0"/>
    <x v="129"/>
    <x v="2"/>
    <x v="22"/>
    <x v="11"/>
    <x v="16"/>
    <x v="0"/>
    <n v="0"/>
  </r>
  <r>
    <x v="0"/>
    <x v="130"/>
    <x v="2"/>
    <x v="22"/>
    <x v="11"/>
    <x v="16"/>
    <x v="0"/>
    <n v="0"/>
  </r>
  <r>
    <x v="0"/>
    <x v="129"/>
    <x v="2"/>
    <x v="23"/>
    <x v="11"/>
    <x v="16"/>
    <x v="0"/>
    <n v="0"/>
  </r>
  <r>
    <x v="0"/>
    <x v="130"/>
    <x v="2"/>
    <x v="23"/>
    <x v="11"/>
    <x v="16"/>
    <x v="0"/>
    <n v="0"/>
  </r>
  <r>
    <x v="0"/>
    <x v="131"/>
    <x v="2"/>
    <x v="9"/>
    <x v="11"/>
    <x v="16"/>
    <x v="0"/>
    <n v="0"/>
  </r>
  <r>
    <x v="0"/>
    <x v="132"/>
    <x v="2"/>
    <x v="9"/>
    <x v="11"/>
    <x v="16"/>
    <x v="0"/>
    <n v="0"/>
  </r>
  <r>
    <x v="0"/>
    <x v="131"/>
    <x v="2"/>
    <x v="10"/>
    <x v="11"/>
    <x v="16"/>
    <x v="0"/>
    <n v="0"/>
  </r>
  <r>
    <x v="0"/>
    <x v="132"/>
    <x v="2"/>
    <x v="10"/>
    <x v="11"/>
    <x v="16"/>
    <x v="0"/>
    <n v="0"/>
  </r>
  <r>
    <x v="0"/>
    <x v="131"/>
    <x v="2"/>
    <x v="11"/>
    <x v="11"/>
    <x v="16"/>
    <x v="0"/>
    <n v="2.5479523E-2"/>
  </r>
  <r>
    <x v="0"/>
    <x v="132"/>
    <x v="2"/>
    <x v="11"/>
    <x v="11"/>
    <x v="16"/>
    <x v="0"/>
    <n v="1.2133105930000001"/>
  </r>
  <r>
    <x v="0"/>
    <x v="131"/>
    <x v="2"/>
    <x v="12"/>
    <x v="11"/>
    <x v="16"/>
    <x v="0"/>
    <n v="0"/>
  </r>
  <r>
    <x v="0"/>
    <x v="132"/>
    <x v="2"/>
    <x v="12"/>
    <x v="11"/>
    <x v="16"/>
    <x v="0"/>
    <n v="0"/>
  </r>
  <r>
    <x v="0"/>
    <x v="131"/>
    <x v="2"/>
    <x v="13"/>
    <x v="11"/>
    <x v="16"/>
    <x v="0"/>
    <n v="0"/>
  </r>
  <r>
    <x v="0"/>
    <x v="132"/>
    <x v="2"/>
    <x v="13"/>
    <x v="11"/>
    <x v="16"/>
    <x v="0"/>
    <n v="0"/>
  </r>
  <r>
    <x v="0"/>
    <x v="131"/>
    <x v="2"/>
    <x v="14"/>
    <x v="11"/>
    <x v="16"/>
    <x v="0"/>
    <n v="0"/>
  </r>
  <r>
    <x v="0"/>
    <x v="132"/>
    <x v="2"/>
    <x v="14"/>
    <x v="11"/>
    <x v="16"/>
    <x v="0"/>
    <n v="0"/>
  </r>
  <r>
    <x v="0"/>
    <x v="131"/>
    <x v="2"/>
    <x v="15"/>
    <x v="11"/>
    <x v="16"/>
    <x v="0"/>
    <n v="6.5916764199999998"/>
  </r>
  <r>
    <x v="0"/>
    <x v="132"/>
    <x v="2"/>
    <x v="15"/>
    <x v="11"/>
    <x v="16"/>
    <x v="0"/>
    <n v="313.88934999999998"/>
  </r>
  <r>
    <x v="0"/>
    <x v="131"/>
    <x v="2"/>
    <x v="16"/>
    <x v="11"/>
    <x v="16"/>
    <x v="0"/>
    <n v="4.5912500000000001E-4"/>
  </r>
  <r>
    <x v="0"/>
    <x v="132"/>
    <x v="2"/>
    <x v="16"/>
    <x v="11"/>
    <x v="16"/>
    <x v="0"/>
    <n v="2.1863099E-2"/>
  </r>
  <r>
    <x v="0"/>
    <x v="131"/>
    <x v="2"/>
    <x v="17"/>
    <x v="11"/>
    <x v="16"/>
    <x v="0"/>
    <n v="0"/>
  </r>
  <r>
    <x v="0"/>
    <x v="132"/>
    <x v="2"/>
    <x v="17"/>
    <x v="11"/>
    <x v="16"/>
    <x v="0"/>
    <n v="0"/>
  </r>
  <r>
    <x v="0"/>
    <x v="131"/>
    <x v="2"/>
    <x v="18"/>
    <x v="11"/>
    <x v="16"/>
    <x v="0"/>
    <n v="0"/>
  </r>
  <r>
    <x v="0"/>
    <x v="132"/>
    <x v="2"/>
    <x v="18"/>
    <x v="11"/>
    <x v="16"/>
    <x v="0"/>
    <n v="0"/>
  </r>
  <r>
    <x v="0"/>
    <x v="127"/>
    <x v="2"/>
    <x v="57"/>
    <x v="12"/>
    <x v="16"/>
    <x v="0"/>
    <n v="0.24592651200000001"/>
  </r>
  <r>
    <x v="0"/>
    <x v="128"/>
    <x v="2"/>
    <x v="57"/>
    <x v="12"/>
    <x v="16"/>
    <x v="0"/>
    <n v="11.710786676"/>
  </r>
  <r>
    <x v="0"/>
    <x v="129"/>
    <x v="2"/>
    <x v="19"/>
    <x v="12"/>
    <x v="16"/>
    <x v="0"/>
    <n v="0"/>
  </r>
  <r>
    <x v="0"/>
    <x v="130"/>
    <x v="2"/>
    <x v="19"/>
    <x v="12"/>
    <x v="16"/>
    <x v="0"/>
    <n v="0"/>
  </r>
  <r>
    <x v="0"/>
    <x v="129"/>
    <x v="2"/>
    <x v="20"/>
    <x v="12"/>
    <x v="16"/>
    <x v="0"/>
    <n v="0"/>
  </r>
  <r>
    <x v="0"/>
    <x v="130"/>
    <x v="2"/>
    <x v="20"/>
    <x v="12"/>
    <x v="16"/>
    <x v="0"/>
    <n v="0"/>
  </r>
  <r>
    <x v="0"/>
    <x v="129"/>
    <x v="2"/>
    <x v="21"/>
    <x v="12"/>
    <x v="16"/>
    <x v="0"/>
    <n v="0"/>
  </r>
  <r>
    <x v="0"/>
    <x v="130"/>
    <x v="2"/>
    <x v="21"/>
    <x v="12"/>
    <x v="16"/>
    <x v="0"/>
    <n v="0"/>
  </r>
  <r>
    <x v="0"/>
    <x v="129"/>
    <x v="2"/>
    <x v="22"/>
    <x v="12"/>
    <x v="16"/>
    <x v="0"/>
    <n v="0"/>
  </r>
  <r>
    <x v="0"/>
    <x v="130"/>
    <x v="2"/>
    <x v="22"/>
    <x v="12"/>
    <x v="16"/>
    <x v="0"/>
    <n v="0"/>
  </r>
  <r>
    <x v="0"/>
    <x v="129"/>
    <x v="2"/>
    <x v="23"/>
    <x v="12"/>
    <x v="16"/>
    <x v="0"/>
    <n v="0"/>
  </r>
  <r>
    <x v="0"/>
    <x v="130"/>
    <x v="2"/>
    <x v="23"/>
    <x v="12"/>
    <x v="16"/>
    <x v="0"/>
    <n v="0"/>
  </r>
  <r>
    <x v="0"/>
    <x v="131"/>
    <x v="2"/>
    <x v="9"/>
    <x v="12"/>
    <x v="16"/>
    <x v="0"/>
    <n v="0"/>
  </r>
  <r>
    <x v="0"/>
    <x v="132"/>
    <x v="2"/>
    <x v="9"/>
    <x v="12"/>
    <x v="16"/>
    <x v="0"/>
    <n v="0"/>
  </r>
  <r>
    <x v="0"/>
    <x v="131"/>
    <x v="2"/>
    <x v="10"/>
    <x v="12"/>
    <x v="16"/>
    <x v="0"/>
    <n v="0"/>
  </r>
  <r>
    <x v="0"/>
    <x v="132"/>
    <x v="2"/>
    <x v="10"/>
    <x v="12"/>
    <x v="16"/>
    <x v="0"/>
    <n v="0"/>
  </r>
  <r>
    <x v="0"/>
    <x v="131"/>
    <x v="2"/>
    <x v="11"/>
    <x v="12"/>
    <x v="16"/>
    <x v="0"/>
    <n v="3.2950339000000002E-2"/>
  </r>
  <r>
    <x v="0"/>
    <x v="132"/>
    <x v="2"/>
    <x v="11"/>
    <x v="12"/>
    <x v="16"/>
    <x v="0"/>
    <n v="1.5690638029999999"/>
  </r>
  <r>
    <x v="0"/>
    <x v="131"/>
    <x v="2"/>
    <x v="12"/>
    <x v="12"/>
    <x v="16"/>
    <x v="0"/>
    <n v="0"/>
  </r>
  <r>
    <x v="0"/>
    <x v="132"/>
    <x v="2"/>
    <x v="12"/>
    <x v="12"/>
    <x v="16"/>
    <x v="0"/>
    <n v="0"/>
  </r>
  <r>
    <x v="0"/>
    <x v="131"/>
    <x v="2"/>
    <x v="13"/>
    <x v="12"/>
    <x v="16"/>
    <x v="0"/>
    <n v="0"/>
  </r>
  <r>
    <x v="0"/>
    <x v="132"/>
    <x v="2"/>
    <x v="13"/>
    <x v="12"/>
    <x v="16"/>
    <x v="0"/>
    <n v="0"/>
  </r>
  <r>
    <x v="0"/>
    <x v="131"/>
    <x v="2"/>
    <x v="14"/>
    <x v="12"/>
    <x v="16"/>
    <x v="0"/>
    <n v="0"/>
  </r>
  <r>
    <x v="0"/>
    <x v="132"/>
    <x v="2"/>
    <x v="14"/>
    <x v="12"/>
    <x v="16"/>
    <x v="0"/>
    <n v="0"/>
  </r>
  <r>
    <x v="0"/>
    <x v="131"/>
    <x v="2"/>
    <x v="15"/>
    <x v="12"/>
    <x v="16"/>
    <x v="0"/>
    <n v="1.9991462000000002E-2"/>
  </r>
  <r>
    <x v="0"/>
    <x v="132"/>
    <x v="2"/>
    <x v="15"/>
    <x v="12"/>
    <x v="16"/>
    <x v="0"/>
    <n v="0.95197438700000003"/>
  </r>
  <r>
    <x v="0"/>
    <x v="131"/>
    <x v="2"/>
    <x v="16"/>
    <x v="12"/>
    <x v="16"/>
    <x v="0"/>
    <n v="6.9318699999999995E-4"/>
  </r>
  <r>
    <x v="0"/>
    <x v="132"/>
    <x v="2"/>
    <x v="16"/>
    <x v="12"/>
    <x v="16"/>
    <x v="0"/>
    <n v="3.3008925000000001E-2"/>
  </r>
  <r>
    <x v="0"/>
    <x v="131"/>
    <x v="2"/>
    <x v="17"/>
    <x v="12"/>
    <x v="16"/>
    <x v="0"/>
    <n v="0"/>
  </r>
  <r>
    <x v="0"/>
    <x v="132"/>
    <x v="2"/>
    <x v="17"/>
    <x v="12"/>
    <x v="16"/>
    <x v="0"/>
    <n v="0"/>
  </r>
  <r>
    <x v="0"/>
    <x v="131"/>
    <x v="2"/>
    <x v="18"/>
    <x v="12"/>
    <x v="16"/>
    <x v="0"/>
    <n v="0"/>
  </r>
  <r>
    <x v="0"/>
    <x v="132"/>
    <x v="2"/>
    <x v="18"/>
    <x v="12"/>
    <x v="16"/>
    <x v="0"/>
    <n v="0"/>
  </r>
  <r>
    <x v="0"/>
    <x v="127"/>
    <x v="2"/>
    <x v="57"/>
    <x v="13"/>
    <x v="16"/>
    <x v="0"/>
    <n v="9.0658111E-2"/>
  </r>
  <r>
    <x v="0"/>
    <x v="128"/>
    <x v="2"/>
    <x v="57"/>
    <x v="13"/>
    <x v="16"/>
    <x v="0"/>
    <n v="4.3170530180000002"/>
  </r>
  <r>
    <x v="0"/>
    <x v="129"/>
    <x v="2"/>
    <x v="19"/>
    <x v="13"/>
    <x v="16"/>
    <x v="0"/>
    <n v="0"/>
  </r>
  <r>
    <x v="0"/>
    <x v="130"/>
    <x v="2"/>
    <x v="19"/>
    <x v="13"/>
    <x v="16"/>
    <x v="0"/>
    <n v="0"/>
  </r>
  <r>
    <x v="0"/>
    <x v="129"/>
    <x v="2"/>
    <x v="20"/>
    <x v="13"/>
    <x v="16"/>
    <x v="0"/>
    <n v="0"/>
  </r>
  <r>
    <x v="0"/>
    <x v="130"/>
    <x v="2"/>
    <x v="20"/>
    <x v="13"/>
    <x v="16"/>
    <x v="0"/>
    <n v="0"/>
  </r>
  <r>
    <x v="0"/>
    <x v="129"/>
    <x v="2"/>
    <x v="21"/>
    <x v="13"/>
    <x v="16"/>
    <x v="0"/>
    <n v="0"/>
  </r>
  <r>
    <x v="0"/>
    <x v="130"/>
    <x v="2"/>
    <x v="21"/>
    <x v="13"/>
    <x v="16"/>
    <x v="0"/>
    <n v="0"/>
  </r>
  <r>
    <x v="0"/>
    <x v="129"/>
    <x v="2"/>
    <x v="22"/>
    <x v="13"/>
    <x v="16"/>
    <x v="0"/>
    <n v="0"/>
  </r>
  <r>
    <x v="0"/>
    <x v="130"/>
    <x v="2"/>
    <x v="22"/>
    <x v="13"/>
    <x v="16"/>
    <x v="0"/>
    <n v="0"/>
  </r>
  <r>
    <x v="0"/>
    <x v="129"/>
    <x v="2"/>
    <x v="23"/>
    <x v="13"/>
    <x v="16"/>
    <x v="0"/>
    <n v="0"/>
  </r>
  <r>
    <x v="0"/>
    <x v="130"/>
    <x v="2"/>
    <x v="23"/>
    <x v="13"/>
    <x v="16"/>
    <x v="0"/>
    <n v="0"/>
  </r>
  <r>
    <x v="0"/>
    <x v="131"/>
    <x v="2"/>
    <x v="9"/>
    <x v="13"/>
    <x v="16"/>
    <x v="0"/>
    <n v="0"/>
  </r>
  <r>
    <x v="0"/>
    <x v="132"/>
    <x v="2"/>
    <x v="9"/>
    <x v="13"/>
    <x v="16"/>
    <x v="0"/>
    <n v="0"/>
  </r>
  <r>
    <x v="0"/>
    <x v="131"/>
    <x v="2"/>
    <x v="10"/>
    <x v="13"/>
    <x v="16"/>
    <x v="0"/>
    <n v="0"/>
  </r>
  <r>
    <x v="0"/>
    <x v="132"/>
    <x v="2"/>
    <x v="10"/>
    <x v="13"/>
    <x v="16"/>
    <x v="0"/>
    <n v="0"/>
  </r>
  <r>
    <x v="0"/>
    <x v="131"/>
    <x v="2"/>
    <x v="11"/>
    <x v="13"/>
    <x v="16"/>
    <x v="0"/>
    <n v="2.0506506000000001E-2"/>
  </r>
  <r>
    <x v="0"/>
    <x v="132"/>
    <x v="2"/>
    <x v="11"/>
    <x v="13"/>
    <x v="16"/>
    <x v="0"/>
    <n v="0.97650026999999995"/>
  </r>
  <r>
    <x v="0"/>
    <x v="131"/>
    <x v="2"/>
    <x v="12"/>
    <x v="13"/>
    <x v="16"/>
    <x v="0"/>
    <n v="0"/>
  </r>
  <r>
    <x v="0"/>
    <x v="132"/>
    <x v="2"/>
    <x v="12"/>
    <x v="13"/>
    <x v="16"/>
    <x v="0"/>
    <n v="0"/>
  </r>
  <r>
    <x v="0"/>
    <x v="131"/>
    <x v="2"/>
    <x v="13"/>
    <x v="13"/>
    <x v="16"/>
    <x v="0"/>
    <n v="0"/>
  </r>
  <r>
    <x v="0"/>
    <x v="132"/>
    <x v="2"/>
    <x v="13"/>
    <x v="13"/>
    <x v="16"/>
    <x v="0"/>
    <n v="0"/>
  </r>
  <r>
    <x v="0"/>
    <x v="131"/>
    <x v="2"/>
    <x v="14"/>
    <x v="13"/>
    <x v="16"/>
    <x v="0"/>
    <n v="0"/>
  </r>
  <r>
    <x v="0"/>
    <x v="132"/>
    <x v="2"/>
    <x v="14"/>
    <x v="13"/>
    <x v="16"/>
    <x v="0"/>
    <n v="0"/>
  </r>
  <r>
    <x v="0"/>
    <x v="131"/>
    <x v="2"/>
    <x v="15"/>
    <x v="13"/>
    <x v="16"/>
    <x v="0"/>
    <n v="9.8388280000000009E-3"/>
  </r>
  <r>
    <x v="0"/>
    <x v="132"/>
    <x v="2"/>
    <x v="15"/>
    <x v="13"/>
    <x v="16"/>
    <x v="0"/>
    <n v="0.46851559999999998"/>
  </r>
  <r>
    <x v="0"/>
    <x v="131"/>
    <x v="2"/>
    <x v="16"/>
    <x v="13"/>
    <x v="16"/>
    <x v="0"/>
    <n v="1.8817899999999999E-4"/>
  </r>
  <r>
    <x v="0"/>
    <x v="132"/>
    <x v="2"/>
    <x v="16"/>
    <x v="13"/>
    <x v="16"/>
    <x v="0"/>
    <n v="8.9608910000000003E-3"/>
  </r>
  <r>
    <x v="0"/>
    <x v="131"/>
    <x v="2"/>
    <x v="17"/>
    <x v="13"/>
    <x v="16"/>
    <x v="0"/>
    <n v="0"/>
  </r>
  <r>
    <x v="0"/>
    <x v="132"/>
    <x v="2"/>
    <x v="17"/>
    <x v="13"/>
    <x v="16"/>
    <x v="0"/>
    <n v="0"/>
  </r>
  <r>
    <x v="0"/>
    <x v="131"/>
    <x v="2"/>
    <x v="18"/>
    <x v="13"/>
    <x v="16"/>
    <x v="0"/>
    <n v="0"/>
  </r>
  <r>
    <x v="0"/>
    <x v="132"/>
    <x v="2"/>
    <x v="18"/>
    <x v="13"/>
    <x v="16"/>
    <x v="0"/>
    <n v="0"/>
  </r>
  <r>
    <x v="0"/>
    <x v="127"/>
    <x v="2"/>
    <x v="57"/>
    <x v="14"/>
    <x v="16"/>
    <x v="0"/>
    <n v="0.31014701900000002"/>
  </r>
  <r>
    <x v="0"/>
    <x v="128"/>
    <x v="2"/>
    <x v="57"/>
    <x v="14"/>
    <x v="16"/>
    <x v="0"/>
    <n v="14.768905793"/>
  </r>
  <r>
    <x v="0"/>
    <x v="129"/>
    <x v="2"/>
    <x v="19"/>
    <x v="14"/>
    <x v="16"/>
    <x v="0"/>
    <n v="0"/>
  </r>
  <r>
    <x v="0"/>
    <x v="130"/>
    <x v="2"/>
    <x v="19"/>
    <x v="14"/>
    <x v="16"/>
    <x v="0"/>
    <n v="0"/>
  </r>
  <r>
    <x v="0"/>
    <x v="129"/>
    <x v="2"/>
    <x v="20"/>
    <x v="14"/>
    <x v="16"/>
    <x v="0"/>
    <n v="0"/>
  </r>
  <r>
    <x v="0"/>
    <x v="130"/>
    <x v="2"/>
    <x v="20"/>
    <x v="14"/>
    <x v="16"/>
    <x v="0"/>
    <n v="0"/>
  </r>
  <r>
    <x v="0"/>
    <x v="129"/>
    <x v="2"/>
    <x v="21"/>
    <x v="14"/>
    <x v="16"/>
    <x v="0"/>
    <n v="0"/>
  </r>
  <r>
    <x v="0"/>
    <x v="130"/>
    <x v="2"/>
    <x v="21"/>
    <x v="14"/>
    <x v="16"/>
    <x v="0"/>
    <n v="0"/>
  </r>
  <r>
    <x v="0"/>
    <x v="129"/>
    <x v="2"/>
    <x v="22"/>
    <x v="14"/>
    <x v="16"/>
    <x v="0"/>
    <n v="0"/>
  </r>
  <r>
    <x v="0"/>
    <x v="130"/>
    <x v="2"/>
    <x v="22"/>
    <x v="14"/>
    <x v="16"/>
    <x v="0"/>
    <n v="0"/>
  </r>
  <r>
    <x v="0"/>
    <x v="129"/>
    <x v="2"/>
    <x v="23"/>
    <x v="14"/>
    <x v="16"/>
    <x v="0"/>
    <n v="0"/>
  </r>
  <r>
    <x v="0"/>
    <x v="130"/>
    <x v="2"/>
    <x v="23"/>
    <x v="14"/>
    <x v="16"/>
    <x v="0"/>
    <n v="0"/>
  </r>
  <r>
    <x v="0"/>
    <x v="131"/>
    <x v="2"/>
    <x v="9"/>
    <x v="14"/>
    <x v="16"/>
    <x v="0"/>
    <n v="0"/>
  </r>
  <r>
    <x v="0"/>
    <x v="132"/>
    <x v="2"/>
    <x v="9"/>
    <x v="14"/>
    <x v="16"/>
    <x v="0"/>
    <n v="0"/>
  </r>
  <r>
    <x v="0"/>
    <x v="131"/>
    <x v="2"/>
    <x v="10"/>
    <x v="14"/>
    <x v="16"/>
    <x v="0"/>
    <n v="0"/>
  </r>
  <r>
    <x v="0"/>
    <x v="132"/>
    <x v="2"/>
    <x v="10"/>
    <x v="14"/>
    <x v="16"/>
    <x v="0"/>
    <n v="0"/>
  </r>
  <r>
    <x v="0"/>
    <x v="131"/>
    <x v="2"/>
    <x v="11"/>
    <x v="14"/>
    <x v="16"/>
    <x v="0"/>
    <n v="6.3221978999999998E-2"/>
  </r>
  <r>
    <x v="0"/>
    <x v="132"/>
    <x v="2"/>
    <x v="11"/>
    <x v="14"/>
    <x v="16"/>
    <x v="0"/>
    <n v="3.0105704270000002"/>
  </r>
  <r>
    <x v="0"/>
    <x v="131"/>
    <x v="2"/>
    <x v="12"/>
    <x v="14"/>
    <x v="16"/>
    <x v="0"/>
    <n v="0"/>
  </r>
  <r>
    <x v="0"/>
    <x v="132"/>
    <x v="2"/>
    <x v="12"/>
    <x v="14"/>
    <x v="16"/>
    <x v="0"/>
    <n v="0"/>
  </r>
  <r>
    <x v="0"/>
    <x v="131"/>
    <x v="2"/>
    <x v="13"/>
    <x v="14"/>
    <x v="16"/>
    <x v="0"/>
    <n v="0"/>
  </r>
  <r>
    <x v="0"/>
    <x v="132"/>
    <x v="2"/>
    <x v="13"/>
    <x v="14"/>
    <x v="16"/>
    <x v="0"/>
    <n v="0"/>
  </r>
  <r>
    <x v="0"/>
    <x v="131"/>
    <x v="2"/>
    <x v="14"/>
    <x v="14"/>
    <x v="16"/>
    <x v="0"/>
    <n v="0"/>
  </r>
  <r>
    <x v="0"/>
    <x v="132"/>
    <x v="2"/>
    <x v="14"/>
    <x v="14"/>
    <x v="16"/>
    <x v="0"/>
    <n v="0"/>
  </r>
  <r>
    <x v="0"/>
    <x v="131"/>
    <x v="2"/>
    <x v="15"/>
    <x v="14"/>
    <x v="16"/>
    <x v="0"/>
    <n v="1.9202779999999999E-2"/>
  </r>
  <r>
    <x v="0"/>
    <x v="132"/>
    <x v="2"/>
    <x v="15"/>
    <x v="14"/>
    <x v="16"/>
    <x v="0"/>
    <n v="0.91441810599999995"/>
  </r>
  <r>
    <x v="0"/>
    <x v="131"/>
    <x v="2"/>
    <x v="16"/>
    <x v="14"/>
    <x v="16"/>
    <x v="0"/>
    <n v="8.6710350000000005E-3"/>
  </r>
  <r>
    <x v="0"/>
    <x v="132"/>
    <x v="2"/>
    <x v="16"/>
    <x v="14"/>
    <x v="16"/>
    <x v="0"/>
    <n v="0.412906414"/>
  </r>
  <r>
    <x v="0"/>
    <x v="131"/>
    <x v="2"/>
    <x v="17"/>
    <x v="14"/>
    <x v="16"/>
    <x v="0"/>
    <n v="0"/>
  </r>
  <r>
    <x v="0"/>
    <x v="132"/>
    <x v="2"/>
    <x v="17"/>
    <x v="14"/>
    <x v="16"/>
    <x v="0"/>
    <n v="0"/>
  </r>
  <r>
    <x v="0"/>
    <x v="131"/>
    <x v="2"/>
    <x v="18"/>
    <x v="14"/>
    <x v="16"/>
    <x v="0"/>
    <n v="0"/>
  </r>
  <r>
    <x v="0"/>
    <x v="132"/>
    <x v="2"/>
    <x v="18"/>
    <x v="14"/>
    <x v="16"/>
    <x v="0"/>
    <n v="0"/>
  </r>
  <r>
    <x v="0"/>
    <x v="127"/>
    <x v="2"/>
    <x v="57"/>
    <x v="15"/>
    <x v="16"/>
    <x v="0"/>
    <n v="37.941634375"/>
  </r>
  <r>
    <x v="0"/>
    <x v="128"/>
    <x v="2"/>
    <x v="57"/>
    <x v="15"/>
    <x v="16"/>
    <x v="0"/>
    <n v="1806.7445"/>
  </r>
  <r>
    <x v="0"/>
    <x v="129"/>
    <x v="2"/>
    <x v="19"/>
    <x v="15"/>
    <x v="16"/>
    <x v="0"/>
    <n v="0"/>
  </r>
  <r>
    <x v="0"/>
    <x v="130"/>
    <x v="2"/>
    <x v="19"/>
    <x v="15"/>
    <x v="16"/>
    <x v="0"/>
    <n v="0"/>
  </r>
  <r>
    <x v="0"/>
    <x v="129"/>
    <x v="2"/>
    <x v="20"/>
    <x v="15"/>
    <x v="16"/>
    <x v="0"/>
    <n v="0"/>
  </r>
  <r>
    <x v="0"/>
    <x v="130"/>
    <x v="2"/>
    <x v="20"/>
    <x v="15"/>
    <x v="16"/>
    <x v="0"/>
    <n v="0"/>
  </r>
  <r>
    <x v="0"/>
    <x v="129"/>
    <x v="2"/>
    <x v="21"/>
    <x v="15"/>
    <x v="16"/>
    <x v="0"/>
    <n v="0"/>
  </r>
  <r>
    <x v="0"/>
    <x v="130"/>
    <x v="2"/>
    <x v="21"/>
    <x v="15"/>
    <x v="16"/>
    <x v="0"/>
    <n v="0"/>
  </r>
  <r>
    <x v="0"/>
    <x v="129"/>
    <x v="2"/>
    <x v="22"/>
    <x v="15"/>
    <x v="16"/>
    <x v="0"/>
    <n v="0"/>
  </r>
  <r>
    <x v="0"/>
    <x v="130"/>
    <x v="2"/>
    <x v="22"/>
    <x v="15"/>
    <x v="16"/>
    <x v="0"/>
    <n v="0"/>
  </r>
  <r>
    <x v="0"/>
    <x v="129"/>
    <x v="2"/>
    <x v="23"/>
    <x v="15"/>
    <x v="16"/>
    <x v="0"/>
    <n v="0"/>
  </r>
  <r>
    <x v="0"/>
    <x v="130"/>
    <x v="2"/>
    <x v="23"/>
    <x v="15"/>
    <x v="16"/>
    <x v="0"/>
    <n v="0"/>
  </r>
  <r>
    <x v="0"/>
    <x v="131"/>
    <x v="2"/>
    <x v="9"/>
    <x v="15"/>
    <x v="16"/>
    <x v="0"/>
    <n v="0"/>
  </r>
  <r>
    <x v="0"/>
    <x v="132"/>
    <x v="2"/>
    <x v="9"/>
    <x v="15"/>
    <x v="16"/>
    <x v="0"/>
    <n v="0"/>
  </r>
  <r>
    <x v="0"/>
    <x v="131"/>
    <x v="2"/>
    <x v="10"/>
    <x v="15"/>
    <x v="16"/>
    <x v="0"/>
    <n v="0"/>
  </r>
  <r>
    <x v="0"/>
    <x v="132"/>
    <x v="2"/>
    <x v="10"/>
    <x v="15"/>
    <x v="16"/>
    <x v="0"/>
    <n v="0"/>
  </r>
  <r>
    <x v="0"/>
    <x v="131"/>
    <x v="2"/>
    <x v="11"/>
    <x v="15"/>
    <x v="16"/>
    <x v="0"/>
    <n v="0.56577510099999995"/>
  </r>
  <r>
    <x v="0"/>
    <x v="132"/>
    <x v="2"/>
    <x v="11"/>
    <x v="15"/>
    <x v="16"/>
    <x v="0"/>
    <n v="26.941672063999999"/>
  </r>
  <r>
    <x v="0"/>
    <x v="131"/>
    <x v="2"/>
    <x v="12"/>
    <x v="15"/>
    <x v="16"/>
    <x v="0"/>
    <n v="0"/>
  </r>
  <r>
    <x v="0"/>
    <x v="132"/>
    <x v="2"/>
    <x v="12"/>
    <x v="15"/>
    <x v="16"/>
    <x v="0"/>
    <n v="0"/>
  </r>
  <r>
    <x v="0"/>
    <x v="131"/>
    <x v="2"/>
    <x v="13"/>
    <x v="15"/>
    <x v="16"/>
    <x v="0"/>
    <n v="0"/>
  </r>
  <r>
    <x v="0"/>
    <x v="132"/>
    <x v="2"/>
    <x v="13"/>
    <x v="15"/>
    <x v="16"/>
    <x v="0"/>
    <n v="0"/>
  </r>
  <r>
    <x v="0"/>
    <x v="131"/>
    <x v="2"/>
    <x v="14"/>
    <x v="15"/>
    <x v="16"/>
    <x v="0"/>
    <n v="0"/>
  </r>
  <r>
    <x v="0"/>
    <x v="132"/>
    <x v="2"/>
    <x v="14"/>
    <x v="15"/>
    <x v="16"/>
    <x v="0"/>
    <n v="0"/>
  </r>
  <r>
    <x v="0"/>
    <x v="131"/>
    <x v="2"/>
    <x v="15"/>
    <x v="15"/>
    <x v="16"/>
    <x v="0"/>
    <n v="0.110286126"/>
  </r>
  <r>
    <x v="0"/>
    <x v="132"/>
    <x v="2"/>
    <x v="15"/>
    <x v="15"/>
    <x v="16"/>
    <x v="0"/>
    <n v="5.2517203329999997"/>
  </r>
  <r>
    <x v="0"/>
    <x v="131"/>
    <x v="2"/>
    <x v="16"/>
    <x v="15"/>
    <x v="16"/>
    <x v="0"/>
    <n v="2.0074216999999998E-2"/>
  </r>
  <r>
    <x v="0"/>
    <x v="132"/>
    <x v="2"/>
    <x v="16"/>
    <x v="15"/>
    <x v="16"/>
    <x v="0"/>
    <n v="0.95591509699999999"/>
  </r>
  <r>
    <x v="0"/>
    <x v="131"/>
    <x v="2"/>
    <x v="17"/>
    <x v="15"/>
    <x v="16"/>
    <x v="0"/>
    <n v="0"/>
  </r>
  <r>
    <x v="0"/>
    <x v="132"/>
    <x v="2"/>
    <x v="17"/>
    <x v="15"/>
    <x v="16"/>
    <x v="0"/>
    <n v="0"/>
  </r>
  <r>
    <x v="0"/>
    <x v="131"/>
    <x v="2"/>
    <x v="18"/>
    <x v="15"/>
    <x v="16"/>
    <x v="0"/>
    <n v="0"/>
  </r>
  <r>
    <x v="0"/>
    <x v="132"/>
    <x v="2"/>
    <x v="18"/>
    <x v="15"/>
    <x v="16"/>
    <x v="0"/>
    <n v="0"/>
  </r>
  <r>
    <x v="0"/>
    <x v="127"/>
    <x v="2"/>
    <x v="57"/>
    <x v="16"/>
    <x v="16"/>
    <x v="0"/>
    <n v="132.6507"/>
  </r>
  <r>
    <x v="0"/>
    <x v="128"/>
    <x v="2"/>
    <x v="57"/>
    <x v="16"/>
    <x v="16"/>
    <x v="0"/>
    <n v="6316.7003000000004"/>
  </r>
  <r>
    <x v="0"/>
    <x v="129"/>
    <x v="2"/>
    <x v="19"/>
    <x v="16"/>
    <x v="16"/>
    <x v="0"/>
    <n v="0"/>
  </r>
  <r>
    <x v="0"/>
    <x v="130"/>
    <x v="2"/>
    <x v="19"/>
    <x v="16"/>
    <x v="16"/>
    <x v="0"/>
    <n v="0"/>
  </r>
  <r>
    <x v="0"/>
    <x v="129"/>
    <x v="2"/>
    <x v="20"/>
    <x v="16"/>
    <x v="16"/>
    <x v="0"/>
    <n v="0"/>
  </r>
  <r>
    <x v="0"/>
    <x v="130"/>
    <x v="2"/>
    <x v="20"/>
    <x v="16"/>
    <x v="16"/>
    <x v="0"/>
    <n v="0"/>
  </r>
  <r>
    <x v="0"/>
    <x v="129"/>
    <x v="2"/>
    <x v="21"/>
    <x v="16"/>
    <x v="16"/>
    <x v="0"/>
    <n v="0"/>
  </r>
  <r>
    <x v="0"/>
    <x v="130"/>
    <x v="2"/>
    <x v="21"/>
    <x v="16"/>
    <x v="16"/>
    <x v="0"/>
    <n v="0"/>
  </r>
  <r>
    <x v="0"/>
    <x v="129"/>
    <x v="2"/>
    <x v="22"/>
    <x v="16"/>
    <x v="16"/>
    <x v="0"/>
    <n v="0"/>
  </r>
  <r>
    <x v="0"/>
    <x v="130"/>
    <x v="2"/>
    <x v="22"/>
    <x v="16"/>
    <x v="16"/>
    <x v="0"/>
    <n v="0"/>
  </r>
  <r>
    <x v="0"/>
    <x v="129"/>
    <x v="2"/>
    <x v="23"/>
    <x v="16"/>
    <x v="16"/>
    <x v="0"/>
    <n v="0"/>
  </r>
  <r>
    <x v="0"/>
    <x v="130"/>
    <x v="2"/>
    <x v="23"/>
    <x v="16"/>
    <x v="16"/>
    <x v="0"/>
    <n v="0"/>
  </r>
  <r>
    <x v="0"/>
    <x v="131"/>
    <x v="2"/>
    <x v="9"/>
    <x v="16"/>
    <x v="16"/>
    <x v="0"/>
    <n v="0"/>
  </r>
  <r>
    <x v="0"/>
    <x v="132"/>
    <x v="2"/>
    <x v="9"/>
    <x v="16"/>
    <x v="16"/>
    <x v="0"/>
    <n v="0"/>
  </r>
  <r>
    <x v="0"/>
    <x v="131"/>
    <x v="2"/>
    <x v="10"/>
    <x v="16"/>
    <x v="16"/>
    <x v="0"/>
    <n v="0"/>
  </r>
  <r>
    <x v="0"/>
    <x v="132"/>
    <x v="2"/>
    <x v="10"/>
    <x v="16"/>
    <x v="16"/>
    <x v="0"/>
    <n v="0"/>
  </r>
  <r>
    <x v="0"/>
    <x v="131"/>
    <x v="2"/>
    <x v="11"/>
    <x v="16"/>
    <x v="16"/>
    <x v="0"/>
    <n v="0.57276365699999998"/>
  </r>
  <r>
    <x v="0"/>
    <x v="132"/>
    <x v="2"/>
    <x v="11"/>
    <x v="16"/>
    <x v="16"/>
    <x v="0"/>
    <n v="27.274460260000001"/>
  </r>
  <r>
    <x v="0"/>
    <x v="131"/>
    <x v="2"/>
    <x v="12"/>
    <x v="16"/>
    <x v="16"/>
    <x v="0"/>
    <n v="0"/>
  </r>
  <r>
    <x v="0"/>
    <x v="132"/>
    <x v="2"/>
    <x v="12"/>
    <x v="16"/>
    <x v="16"/>
    <x v="0"/>
    <n v="0"/>
  </r>
  <r>
    <x v="0"/>
    <x v="131"/>
    <x v="2"/>
    <x v="13"/>
    <x v="16"/>
    <x v="16"/>
    <x v="0"/>
    <n v="0"/>
  </r>
  <r>
    <x v="0"/>
    <x v="132"/>
    <x v="2"/>
    <x v="13"/>
    <x v="16"/>
    <x v="16"/>
    <x v="0"/>
    <n v="0"/>
  </r>
  <r>
    <x v="0"/>
    <x v="131"/>
    <x v="2"/>
    <x v="14"/>
    <x v="16"/>
    <x v="16"/>
    <x v="0"/>
    <n v="0"/>
  </r>
  <r>
    <x v="0"/>
    <x v="132"/>
    <x v="2"/>
    <x v="14"/>
    <x v="16"/>
    <x v="16"/>
    <x v="0"/>
    <n v="0"/>
  </r>
  <r>
    <x v="0"/>
    <x v="131"/>
    <x v="2"/>
    <x v="15"/>
    <x v="16"/>
    <x v="16"/>
    <x v="0"/>
    <n v="0.398189132"/>
  </r>
  <r>
    <x v="0"/>
    <x v="132"/>
    <x v="2"/>
    <x v="15"/>
    <x v="16"/>
    <x v="16"/>
    <x v="0"/>
    <n v="18.961387512999998"/>
  </r>
  <r>
    <x v="0"/>
    <x v="131"/>
    <x v="2"/>
    <x v="16"/>
    <x v="16"/>
    <x v="16"/>
    <x v="0"/>
    <n v="5.2162606E-2"/>
  </r>
  <r>
    <x v="0"/>
    <x v="132"/>
    <x v="2"/>
    <x v="16"/>
    <x v="16"/>
    <x v="16"/>
    <x v="0"/>
    <n v="2.483933618"/>
  </r>
  <r>
    <x v="0"/>
    <x v="131"/>
    <x v="2"/>
    <x v="17"/>
    <x v="16"/>
    <x v="16"/>
    <x v="0"/>
    <n v="0"/>
  </r>
  <r>
    <x v="0"/>
    <x v="132"/>
    <x v="2"/>
    <x v="17"/>
    <x v="16"/>
    <x v="16"/>
    <x v="0"/>
    <n v="0"/>
  </r>
  <r>
    <x v="0"/>
    <x v="131"/>
    <x v="2"/>
    <x v="18"/>
    <x v="16"/>
    <x v="16"/>
    <x v="0"/>
    <n v="0"/>
  </r>
  <r>
    <x v="0"/>
    <x v="132"/>
    <x v="2"/>
    <x v="18"/>
    <x v="16"/>
    <x v="16"/>
    <x v="0"/>
    <n v="0"/>
  </r>
  <r>
    <x v="0"/>
    <x v="127"/>
    <x v="2"/>
    <x v="57"/>
    <x v="17"/>
    <x v="16"/>
    <x v="0"/>
    <n v="0"/>
  </r>
  <r>
    <x v="0"/>
    <x v="128"/>
    <x v="2"/>
    <x v="57"/>
    <x v="17"/>
    <x v="16"/>
    <x v="0"/>
    <n v="0"/>
  </r>
  <r>
    <x v="0"/>
    <x v="129"/>
    <x v="2"/>
    <x v="19"/>
    <x v="17"/>
    <x v="16"/>
    <x v="0"/>
    <n v="0"/>
  </r>
  <r>
    <x v="0"/>
    <x v="130"/>
    <x v="2"/>
    <x v="19"/>
    <x v="17"/>
    <x v="16"/>
    <x v="0"/>
    <n v="0"/>
  </r>
  <r>
    <x v="0"/>
    <x v="129"/>
    <x v="2"/>
    <x v="20"/>
    <x v="17"/>
    <x v="16"/>
    <x v="0"/>
    <n v="0"/>
  </r>
  <r>
    <x v="0"/>
    <x v="130"/>
    <x v="2"/>
    <x v="20"/>
    <x v="17"/>
    <x v="16"/>
    <x v="0"/>
    <n v="0"/>
  </r>
  <r>
    <x v="0"/>
    <x v="129"/>
    <x v="2"/>
    <x v="21"/>
    <x v="17"/>
    <x v="16"/>
    <x v="0"/>
    <n v="0"/>
  </r>
  <r>
    <x v="0"/>
    <x v="130"/>
    <x v="2"/>
    <x v="21"/>
    <x v="17"/>
    <x v="16"/>
    <x v="0"/>
    <n v="0"/>
  </r>
  <r>
    <x v="0"/>
    <x v="129"/>
    <x v="2"/>
    <x v="22"/>
    <x v="17"/>
    <x v="16"/>
    <x v="0"/>
    <n v="0"/>
  </r>
  <r>
    <x v="0"/>
    <x v="130"/>
    <x v="2"/>
    <x v="22"/>
    <x v="17"/>
    <x v="16"/>
    <x v="0"/>
    <n v="0"/>
  </r>
  <r>
    <x v="0"/>
    <x v="129"/>
    <x v="2"/>
    <x v="23"/>
    <x v="17"/>
    <x v="16"/>
    <x v="0"/>
    <n v="0"/>
  </r>
  <r>
    <x v="0"/>
    <x v="130"/>
    <x v="2"/>
    <x v="23"/>
    <x v="17"/>
    <x v="16"/>
    <x v="0"/>
    <n v="0"/>
  </r>
  <r>
    <x v="0"/>
    <x v="131"/>
    <x v="2"/>
    <x v="9"/>
    <x v="17"/>
    <x v="16"/>
    <x v="0"/>
    <n v="0"/>
  </r>
  <r>
    <x v="0"/>
    <x v="132"/>
    <x v="2"/>
    <x v="9"/>
    <x v="17"/>
    <x v="16"/>
    <x v="0"/>
    <n v="0"/>
  </r>
  <r>
    <x v="0"/>
    <x v="131"/>
    <x v="2"/>
    <x v="10"/>
    <x v="17"/>
    <x v="16"/>
    <x v="0"/>
    <n v="0"/>
  </r>
  <r>
    <x v="0"/>
    <x v="132"/>
    <x v="2"/>
    <x v="10"/>
    <x v="17"/>
    <x v="16"/>
    <x v="0"/>
    <n v="0"/>
  </r>
  <r>
    <x v="0"/>
    <x v="131"/>
    <x v="2"/>
    <x v="11"/>
    <x v="17"/>
    <x v="16"/>
    <x v="0"/>
    <n v="0.50959000899999995"/>
  </r>
  <r>
    <x v="0"/>
    <x v="132"/>
    <x v="2"/>
    <x v="11"/>
    <x v="17"/>
    <x v="16"/>
    <x v="0"/>
    <n v="24.266190975000001"/>
  </r>
  <r>
    <x v="0"/>
    <x v="131"/>
    <x v="2"/>
    <x v="12"/>
    <x v="17"/>
    <x v="16"/>
    <x v="0"/>
    <n v="0"/>
  </r>
  <r>
    <x v="0"/>
    <x v="132"/>
    <x v="2"/>
    <x v="12"/>
    <x v="17"/>
    <x v="16"/>
    <x v="0"/>
    <n v="0"/>
  </r>
  <r>
    <x v="0"/>
    <x v="131"/>
    <x v="2"/>
    <x v="13"/>
    <x v="17"/>
    <x v="16"/>
    <x v="0"/>
    <n v="0"/>
  </r>
  <r>
    <x v="0"/>
    <x v="132"/>
    <x v="2"/>
    <x v="13"/>
    <x v="17"/>
    <x v="16"/>
    <x v="0"/>
    <n v="0"/>
  </r>
  <r>
    <x v="0"/>
    <x v="131"/>
    <x v="2"/>
    <x v="14"/>
    <x v="17"/>
    <x v="16"/>
    <x v="0"/>
    <n v="0"/>
  </r>
  <r>
    <x v="0"/>
    <x v="132"/>
    <x v="2"/>
    <x v="14"/>
    <x v="17"/>
    <x v="16"/>
    <x v="0"/>
    <n v="0"/>
  </r>
  <r>
    <x v="0"/>
    <x v="131"/>
    <x v="2"/>
    <x v="15"/>
    <x v="17"/>
    <x v="16"/>
    <x v="0"/>
    <n v="4.8321914699999997"/>
  </r>
  <r>
    <x v="0"/>
    <x v="132"/>
    <x v="2"/>
    <x v="15"/>
    <x v="17"/>
    <x v="16"/>
    <x v="0"/>
    <n v="230.10436000000001"/>
  </r>
  <r>
    <x v="0"/>
    <x v="131"/>
    <x v="2"/>
    <x v="16"/>
    <x v="17"/>
    <x v="16"/>
    <x v="0"/>
    <n v="0.60685186999999996"/>
  </r>
  <r>
    <x v="0"/>
    <x v="132"/>
    <x v="2"/>
    <x v="16"/>
    <x v="17"/>
    <x v="16"/>
    <x v="0"/>
    <n v="28.897707528000002"/>
  </r>
  <r>
    <x v="0"/>
    <x v="131"/>
    <x v="2"/>
    <x v="17"/>
    <x v="17"/>
    <x v="16"/>
    <x v="0"/>
    <n v="0"/>
  </r>
  <r>
    <x v="0"/>
    <x v="132"/>
    <x v="2"/>
    <x v="17"/>
    <x v="17"/>
    <x v="16"/>
    <x v="0"/>
    <n v="0"/>
  </r>
  <r>
    <x v="0"/>
    <x v="131"/>
    <x v="2"/>
    <x v="18"/>
    <x v="17"/>
    <x v="16"/>
    <x v="0"/>
    <n v="0"/>
  </r>
  <r>
    <x v="0"/>
    <x v="132"/>
    <x v="2"/>
    <x v="18"/>
    <x v="17"/>
    <x v="16"/>
    <x v="0"/>
    <n v="0"/>
  </r>
  <r>
    <x v="0"/>
    <x v="127"/>
    <x v="2"/>
    <x v="57"/>
    <x v="18"/>
    <x v="16"/>
    <x v="0"/>
    <n v="0"/>
  </r>
  <r>
    <x v="0"/>
    <x v="128"/>
    <x v="2"/>
    <x v="57"/>
    <x v="18"/>
    <x v="16"/>
    <x v="0"/>
    <n v="0"/>
  </r>
  <r>
    <x v="0"/>
    <x v="129"/>
    <x v="2"/>
    <x v="19"/>
    <x v="18"/>
    <x v="16"/>
    <x v="0"/>
    <n v="0"/>
  </r>
  <r>
    <x v="0"/>
    <x v="130"/>
    <x v="2"/>
    <x v="19"/>
    <x v="18"/>
    <x v="16"/>
    <x v="0"/>
    <n v="0"/>
  </r>
  <r>
    <x v="0"/>
    <x v="129"/>
    <x v="2"/>
    <x v="20"/>
    <x v="18"/>
    <x v="16"/>
    <x v="0"/>
    <n v="0"/>
  </r>
  <r>
    <x v="0"/>
    <x v="130"/>
    <x v="2"/>
    <x v="20"/>
    <x v="18"/>
    <x v="16"/>
    <x v="0"/>
    <n v="0"/>
  </r>
  <r>
    <x v="0"/>
    <x v="129"/>
    <x v="2"/>
    <x v="21"/>
    <x v="18"/>
    <x v="16"/>
    <x v="0"/>
    <n v="0"/>
  </r>
  <r>
    <x v="0"/>
    <x v="130"/>
    <x v="2"/>
    <x v="21"/>
    <x v="18"/>
    <x v="16"/>
    <x v="0"/>
    <n v="0"/>
  </r>
  <r>
    <x v="0"/>
    <x v="129"/>
    <x v="2"/>
    <x v="22"/>
    <x v="18"/>
    <x v="16"/>
    <x v="0"/>
    <n v="0"/>
  </r>
  <r>
    <x v="0"/>
    <x v="130"/>
    <x v="2"/>
    <x v="22"/>
    <x v="18"/>
    <x v="16"/>
    <x v="0"/>
    <n v="0"/>
  </r>
  <r>
    <x v="0"/>
    <x v="129"/>
    <x v="2"/>
    <x v="23"/>
    <x v="18"/>
    <x v="16"/>
    <x v="0"/>
    <n v="0"/>
  </r>
  <r>
    <x v="0"/>
    <x v="130"/>
    <x v="2"/>
    <x v="23"/>
    <x v="18"/>
    <x v="16"/>
    <x v="0"/>
    <n v="0"/>
  </r>
  <r>
    <x v="0"/>
    <x v="131"/>
    <x v="2"/>
    <x v="9"/>
    <x v="18"/>
    <x v="16"/>
    <x v="0"/>
    <n v="0"/>
  </r>
  <r>
    <x v="0"/>
    <x v="132"/>
    <x v="2"/>
    <x v="9"/>
    <x v="18"/>
    <x v="16"/>
    <x v="0"/>
    <n v="0"/>
  </r>
  <r>
    <x v="0"/>
    <x v="131"/>
    <x v="2"/>
    <x v="10"/>
    <x v="18"/>
    <x v="16"/>
    <x v="0"/>
    <n v="0"/>
  </r>
  <r>
    <x v="0"/>
    <x v="132"/>
    <x v="2"/>
    <x v="10"/>
    <x v="18"/>
    <x v="16"/>
    <x v="0"/>
    <n v="0"/>
  </r>
  <r>
    <x v="0"/>
    <x v="131"/>
    <x v="2"/>
    <x v="11"/>
    <x v="18"/>
    <x v="16"/>
    <x v="0"/>
    <n v="0.57814601099999996"/>
  </r>
  <r>
    <x v="0"/>
    <x v="132"/>
    <x v="2"/>
    <x v="11"/>
    <x v="18"/>
    <x v="16"/>
    <x v="0"/>
    <n v="27.530762572"/>
  </r>
  <r>
    <x v="0"/>
    <x v="131"/>
    <x v="2"/>
    <x v="12"/>
    <x v="18"/>
    <x v="16"/>
    <x v="0"/>
    <n v="0"/>
  </r>
  <r>
    <x v="0"/>
    <x v="132"/>
    <x v="2"/>
    <x v="12"/>
    <x v="18"/>
    <x v="16"/>
    <x v="0"/>
    <n v="0"/>
  </r>
  <r>
    <x v="0"/>
    <x v="131"/>
    <x v="2"/>
    <x v="13"/>
    <x v="18"/>
    <x v="16"/>
    <x v="0"/>
    <n v="0"/>
  </r>
  <r>
    <x v="0"/>
    <x v="132"/>
    <x v="2"/>
    <x v="13"/>
    <x v="18"/>
    <x v="16"/>
    <x v="0"/>
    <n v="0"/>
  </r>
  <r>
    <x v="0"/>
    <x v="131"/>
    <x v="2"/>
    <x v="14"/>
    <x v="18"/>
    <x v="16"/>
    <x v="0"/>
    <n v="0"/>
  </r>
  <r>
    <x v="0"/>
    <x v="132"/>
    <x v="2"/>
    <x v="14"/>
    <x v="18"/>
    <x v="16"/>
    <x v="0"/>
    <n v="0"/>
  </r>
  <r>
    <x v="0"/>
    <x v="131"/>
    <x v="2"/>
    <x v="15"/>
    <x v="18"/>
    <x v="16"/>
    <x v="0"/>
    <n v="4.614326471"/>
  </r>
  <r>
    <x v="0"/>
    <x v="132"/>
    <x v="2"/>
    <x v="15"/>
    <x v="18"/>
    <x v="16"/>
    <x v="0"/>
    <n v="219.72984"/>
  </r>
  <r>
    <x v="0"/>
    <x v="131"/>
    <x v="2"/>
    <x v="16"/>
    <x v="18"/>
    <x v="16"/>
    <x v="0"/>
    <n v="0.68269272800000003"/>
  </r>
  <r>
    <x v="0"/>
    <x v="132"/>
    <x v="2"/>
    <x v="16"/>
    <x v="18"/>
    <x v="16"/>
    <x v="0"/>
    <n v="32.509176463999999"/>
  </r>
  <r>
    <x v="0"/>
    <x v="131"/>
    <x v="2"/>
    <x v="17"/>
    <x v="18"/>
    <x v="16"/>
    <x v="0"/>
    <n v="0"/>
  </r>
  <r>
    <x v="0"/>
    <x v="132"/>
    <x v="2"/>
    <x v="17"/>
    <x v="18"/>
    <x v="16"/>
    <x v="0"/>
    <n v="0"/>
  </r>
  <r>
    <x v="0"/>
    <x v="131"/>
    <x v="2"/>
    <x v="18"/>
    <x v="18"/>
    <x v="16"/>
    <x v="0"/>
    <n v="0"/>
  </r>
  <r>
    <x v="0"/>
    <x v="132"/>
    <x v="2"/>
    <x v="18"/>
    <x v="18"/>
    <x v="16"/>
    <x v="0"/>
    <n v="0"/>
  </r>
  <r>
    <x v="0"/>
    <x v="133"/>
    <x v="2"/>
    <x v="9"/>
    <x v="19"/>
    <x v="16"/>
    <x v="0"/>
    <n v="0"/>
  </r>
  <r>
    <x v="0"/>
    <x v="134"/>
    <x v="2"/>
    <x v="9"/>
    <x v="19"/>
    <x v="16"/>
    <x v="0"/>
    <n v="0"/>
  </r>
  <r>
    <x v="0"/>
    <x v="133"/>
    <x v="2"/>
    <x v="10"/>
    <x v="19"/>
    <x v="16"/>
    <x v="0"/>
    <n v="0"/>
  </r>
  <r>
    <x v="0"/>
    <x v="134"/>
    <x v="2"/>
    <x v="10"/>
    <x v="19"/>
    <x v="16"/>
    <x v="0"/>
    <n v="0"/>
  </r>
  <r>
    <x v="0"/>
    <x v="133"/>
    <x v="2"/>
    <x v="11"/>
    <x v="19"/>
    <x v="16"/>
    <x v="0"/>
    <n v="1.9384183800000001"/>
  </r>
  <r>
    <x v="0"/>
    <x v="134"/>
    <x v="2"/>
    <x v="11"/>
    <x v="19"/>
    <x v="16"/>
    <x v="0"/>
    <n v="92.305635627000001"/>
  </r>
  <r>
    <x v="0"/>
    <x v="133"/>
    <x v="2"/>
    <x v="12"/>
    <x v="19"/>
    <x v="16"/>
    <x v="0"/>
    <n v="0"/>
  </r>
  <r>
    <x v="0"/>
    <x v="134"/>
    <x v="2"/>
    <x v="12"/>
    <x v="19"/>
    <x v="16"/>
    <x v="0"/>
    <n v="0"/>
  </r>
  <r>
    <x v="0"/>
    <x v="133"/>
    <x v="2"/>
    <x v="13"/>
    <x v="19"/>
    <x v="16"/>
    <x v="0"/>
    <n v="0"/>
  </r>
  <r>
    <x v="0"/>
    <x v="134"/>
    <x v="2"/>
    <x v="13"/>
    <x v="19"/>
    <x v="16"/>
    <x v="0"/>
    <n v="0"/>
  </r>
  <r>
    <x v="0"/>
    <x v="133"/>
    <x v="2"/>
    <x v="14"/>
    <x v="19"/>
    <x v="16"/>
    <x v="0"/>
    <n v="0"/>
  </r>
  <r>
    <x v="0"/>
    <x v="134"/>
    <x v="2"/>
    <x v="14"/>
    <x v="19"/>
    <x v="16"/>
    <x v="0"/>
    <n v="0"/>
  </r>
  <r>
    <x v="0"/>
    <x v="133"/>
    <x v="2"/>
    <x v="15"/>
    <x v="19"/>
    <x v="16"/>
    <x v="0"/>
    <n v="0.95700451900000005"/>
  </r>
  <r>
    <x v="0"/>
    <x v="134"/>
    <x v="2"/>
    <x v="15"/>
    <x v="19"/>
    <x v="16"/>
    <x v="0"/>
    <n v="45.571644565"/>
  </r>
  <r>
    <x v="0"/>
    <x v="133"/>
    <x v="2"/>
    <x v="16"/>
    <x v="19"/>
    <x v="16"/>
    <x v="0"/>
    <n v="7.3559763E-2"/>
  </r>
  <r>
    <x v="0"/>
    <x v="134"/>
    <x v="2"/>
    <x v="16"/>
    <x v="19"/>
    <x v="16"/>
    <x v="0"/>
    <n v="3.5028459879999998"/>
  </r>
  <r>
    <x v="0"/>
    <x v="133"/>
    <x v="2"/>
    <x v="17"/>
    <x v="19"/>
    <x v="16"/>
    <x v="0"/>
    <n v="0"/>
  </r>
  <r>
    <x v="0"/>
    <x v="134"/>
    <x v="2"/>
    <x v="17"/>
    <x v="19"/>
    <x v="16"/>
    <x v="0"/>
    <n v="0"/>
  </r>
  <r>
    <x v="0"/>
    <x v="133"/>
    <x v="2"/>
    <x v="18"/>
    <x v="19"/>
    <x v="16"/>
    <x v="0"/>
    <n v="0"/>
  </r>
  <r>
    <x v="0"/>
    <x v="134"/>
    <x v="2"/>
    <x v="18"/>
    <x v="19"/>
    <x v="16"/>
    <x v="0"/>
    <n v="0"/>
  </r>
  <r>
    <x v="0"/>
    <x v="127"/>
    <x v="2"/>
    <x v="57"/>
    <x v="10"/>
    <x v="17"/>
    <x v="0"/>
    <n v="0"/>
  </r>
  <r>
    <x v="0"/>
    <x v="128"/>
    <x v="2"/>
    <x v="57"/>
    <x v="10"/>
    <x v="17"/>
    <x v="0"/>
    <n v="0"/>
  </r>
  <r>
    <x v="0"/>
    <x v="129"/>
    <x v="2"/>
    <x v="19"/>
    <x v="10"/>
    <x v="17"/>
    <x v="0"/>
    <n v="0"/>
  </r>
  <r>
    <x v="0"/>
    <x v="130"/>
    <x v="2"/>
    <x v="19"/>
    <x v="10"/>
    <x v="17"/>
    <x v="0"/>
    <n v="0"/>
  </r>
  <r>
    <x v="0"/>
    <x v="129"/>
    <x v="2"/>
    <x v="20"/>
    <x v="10"/>
    <x v="17"/>
    <x v="0"/>
    <n v="0"/>
  </r>
  <r>
    <x v="0"/>
    <x v="130"/>
    <x v="2"/>
    <x v="20"/>
    <x v="10"/>
    <x v="17"/>
    <x v="0"/>
    <n v="0"/>
  </r>
  <r>
    <x v="0"/>
    <x v="129"/>
    <x v="2"/>
    <x v="21"/>
    <x v="10"/>
    <x v="17"/>
    <x v="0"/>
    <n v="0"/>
  </r>
  <r>
    <x v="0"/>
    <x v="130"/>
    <x v="2"/>
    <x v="21"/>
    <x v="10"/>
    <x v="17"/>
    <x v="0"/>
    <n v="0"/>
  </r>
  <r>
    <x v="0"/>
    <x v="129"/>
    <x v="2"/>
    <x v="22"/>
    <x v="10"/>
    <x v="17"/>
    <x v="0"/>
    <n v="0"/>
  </r>
  <r>
    <x v="0"/>
    <x v="130"/>
    <x v="2"/>
    <x v="22"/>
    <x v="10"/>
    <x v="17"/>
    <x v="0"/>
    <n v="0"/>
  </r>
  <r>
    <x v="0"/>
    <x v="129"/>
    <x v="2"/>
    <x v="23"/>
    <x v="10"/>
    <x v="17"/>
    <x v="0"/>
    <n v="0"/>
  </r>
  <r>
    <x v="0"/>
    <x v="130"/>
    <x v="2"/>
    <x v="23"/>
    <x v="10"/>
    <x v="17"/>
    <x v="0"/>
    <n v="0"/>
  </r>
  <r>
    <x v="0"/>
    <x v="131"/>
    <x v="2"/>
    <x v="9"/>
    <x v="10"/>
    <x v="17"/>
    <x v="0"/>
    <n v="0"/>
  </r>
  <r>
    <x v="0"/>
    <x v="132"/>
    <x v="2"/>
    <x v="9"/>
    <x v="10"/>
    <x v="17"/>
    <x v="0"/>
    <n v="0"/>
  </r>
  <r>
    <x v="0"/>
    <x v="131"/>
    <x v="2"/>
    <x v="10"/>
    <x v="10"/>
    <x v="17"/>
    <x v="0"/>
    <n v="0"/>
  </r>
  <r>
    <x v="0"/>
    <x v="132"/>
    <x v="2"/>
    <x v="10"/>
    <x v="10"/>
    <x v="17"/>
    <x v="0"/>
    <n v="0"/>
  </r>
  <r>
    <x v="0"/>
    <x v="131"/>
    <x v="2"/>
    <x v="11"/>
    <x v="10"/>
    <x v="17"/>
    <x v="0"/>
    <n v="0"/>
  </r>
  <r>
    <x v="0"/>
    <x v="132"/>
    <x v="2"/>
    <x v="11"/>
    <x v="10"/>
    <x v="17"/>
    <x v="0"/>
    <n v="0"/>
  </r>
  <r>
    <x v="0"/>
    <x v="131"/>
    <x v="2"/>
    <x v="12"/>
    <x v="10"/>
    <x v="17"/>
    <x v="0"/>
    <n v="0"/>
  </r>
  <r>
    <x v="0"/>
    <x v="132"/>
    <x v="2"/>
    <x v="12"/>
    <x v="10"/>
    <x v="17"/>
    <x v="0"/>
    <n v="0"/>
  </r>
  <r>
    <x v="0"/>
    <x v="131"/>
    <x v="2"/>
    <x v="13"/>
    <x v="10"/>
    <x v="17"/>
    <x v="0"/>
    <n v="0"/>
  </r>
  <r>
    <x v="0"/>
    <x v="132"/>
    <x v="2"/>
    <x v="13"/>
    <x v="10"/>
    <x v="17"/>
    <x v="0"/>
    <n v="0"/>
  </r>
  <r>
    <x v="0"/>
    <x v="131"/>
    <x v="2"/>
    <x v="14"/>
    <x v="10"/>
    <x v="17"/>
    <x v="0"/>
    <n v="0"/>
  </r>
  <r>
    <x v="0"/>
    <x v="132"/>
    <x v="2"/>
    <x v="14"/>
    <x v="10"/>
    <x v="17"/>
    <x v="0"/>
    <n v="0"/>
  </r>
  <r>
    <x v="0"/>
    <x v="131"/>
    <x v="2"/>
    <x v="15"/>
    <x v="10"/>
    <x v="17"/>
    <x v="0"/>
    <n v="0"/>
  </r>
  <r>
    <x v="0"/>
    <x v="132"/>
    <x v="2"/>
    <x v="15"/>
    <x v="10"/>
    <x v="17"/>
    <x v="0"/>
    <n v="0"/>
  </r>
  <r>
    <x v="0"/>
    <x v="131"/>
    <x v="2"/>
    <x v="16"/>
    <x v="10"/>
    <x v="17"/>
    <x v="0"/>
    <n v="0"/>
  </r>
  <r>
    <x v="0"/>
    <x v="132"/>
    <x v="2"/>
    <x v="16"/>
    <x v="10"/>
    <x v="17"/>
    <x v="0"/>
    <n v="0"/>
  </r>
  <r>
    <x v="0"/>
    <x v="131"/>
    <x v="2"/>
    <x v="17"/>
    <x v="10"/>
    <x v="17"/>
    <x v="0"/>
    <n v="0"/>
  </r>
  <r>
    <x v="0"/>
    <x v="132"/>
    <x v="2"/>
    <x v="17"/>
    <x v="10"/>
    <x v="17"/>
    <x v="0"/>
    <n v="0"/>
  </r>
  <r>
    <x v="0"/>
    <x v="131"/>
    <x v="2"/>
    <x v="18"/>
    <x v="10"/>
    <x v="17"/>
    <x v="0"/>
    <n v="0"/>
  </r>
  <r>
    <x v="0"/>
    <x v="132"/>
    <x v="2"/>
    <x v="18"/>
    <x v="10"/>
    <x v="17"/>
    <x v="0"/>
    <n v="0"/>
  </r>
  <r>
    <x v="0"/>
    <x v="127"/>
    <x v="2"/>
    <x v="57"/>
    <x v="11"/>
    <x v="17"/>
    <x v="0"/>
    <n v="0"/>
  </r>
  <r>
    <x v="0"/>
    <x v="128"/>
    <x v="2"/>
    <x v="57"/>
    <x v="11"/>
    <x v="17"/>
    <x v="0"/>
    <n v="0"/>
  </r>
  <r>
    <x v="0"/>
    <x v="129"/>
    <x v="2"/>
    <x v="19"/>
    <x v="11"/>
    <x v="17"/>
    <x v="0"/>
    <n v="0"/>
  </r>
  <r>
    <x v="0"/>
    <x v="130"/>
    <x v="2"/>
    <x v="19"/>
    <x v="11"/>
    <x v="17"/>
    <x v="0"/>
    <n v="0"/>
  </r>
  <r>
    <x v="0"/>
    <x v="129"/>
    <x v="2"/>
    <x v="20"/>
    <x v="11"/>
    <x v="17"/>
    <x v="0"/>
    <n v="0"/>
  </r>
  <r>
    <x v="0"/>
    <x v="130"/>
    <x v="2"/>
    <x v="20"/>
    <x v="11"/>
    <x v="17"/>
    <x v="0"/>
    <n v="0"/>
  </r>
  <r>
    <x v="0"/>
    <x v="129"/>
    <x v="2"/>
    <x v="21"/>
    <x v="11"/>
    <x v="17"/>
    <x v="0"/>
    <n v="0"/>
  </r>
  <r>
    <x v="0"/>
    <x v="130"/>
    <x v="2"/>
    <x v="21"/>
    <x v="11"/>
    <x v="17"/>
    <x v="0"/>
    <n v="0"/>
  </r>
  <r>
    <x v="0"/>
    <x v="129"/>
    <x v="2"/>
    <x v="22"/>
    <x v="11"/>
    <x v="17"/>
    <x v="0"/>
    <n v="0"/>
  </r>
  <r>
    <x v="0"/>
    <x v="130"/>
    <x v="2"/>
    <x v="22"/>
    <x v="11"/>
    <x v="17"/>
    <x v="0"/>
    <n v="0"/>
  </r>
  <r>
    <x v="0"/>
    <x v="129"/>
    <x v="2"/>
    <x v="23"/>
    <x v="11"/>
    <x v="17"/>
    <x v="0"/>
    <n v="0"/>
  </r>
  <r>
    <x v="0"/>
    <x v="130"/>
    <x v="2"/>
    <x v="23"/>
    <x v="11"/>
    <x v="17"/>
    <x v="0"/>
    <n v="0"/>
  </r>
  <r>
    <x v="0"/>
    <x v="131"/>
    <x v="2"/>
    <x v="9"/>
    <x v="11"/>
    <x v="17"/>
    <x v="0"/>
    <n v="0"/>
  </r>
  <r>
    <x v="0"/>
    <x v="132"/>
    <x v="2"/>
    <x v="9"/>
    <x v="11"/>
    <x v="17"/>
    <x v="0"/>
    <n v="0"/>
  </r>
  <r>
    <x v="0"/>
    <x v="131"/>
    <x v="2"/>
    <x v="10"/>
    <x v="11"/>
    <x v="17"/>
    <x v="0"/>
    <n v="0"/>
  </r>
  <r>
    <x v="0"/>
    <x v="132"/>
    <x v="2"/>
    <x v="10"/>
    <x v="11"/>
    <x v="17"/>
    <x v="0"/>
    <n v="0"/>
  </r>
  <r>
    <x v="0"/>
    <x v="131"/>
    <x v="2"/>
    <x v="11"/>
    <x v="11"/>
    <x v="17"/>
    <x v="0"/>
    <n v="0"/>
  </r>
  <r>
    <x v="0"/>
    <x v="132"/>
    <x v="2"/>
    <x v="11"/>
    <x v="11"/>
    <x v="17"/>
    <x v="0"/>
    <n v="0"/>
  </r>
  <r>
    <x v="0"/>
    <x v="131"/>
    <x v="2"/>
    <x v="12"/>
    <x v="11"/>
    <x v="17"/>
    <x v="0"/>
    <n v="0"/>
  </r>
  <r>
    <x v="0"/>
    <x v="132"/>
    <x v="2"/>
    <x v="12"/>
    <x v="11"/>
    <x v="17"/>
    <x v="0"/>
    <n v="0"/>
  </r>
  <r>
    <x v="0"/>
    <x v="131"/>
    <x v="2"/>
    <x v="13"/>
    <x v="11"/>
    <x v="17"/>
    <x v="0"/>
    <n v="0"/>
  </r>
  <r>
    <x v="0"/>
    <x v="132"/>
    <x v="2"/>
    <x v="13"/>
    <x v="11"/>
    <x v="17"/>
    <x v="0"/>
    <n v="0"/>
  </r>
  <r>
    <x v="0"/>
    <x v="131"/>
    <x v="2"/>
    <x v="14"/>
    <x v="11"/>
    <x v="17"/>
    <x v="0"/>
    <n v="0"/>
  </r>
  <r>
    <x v="0"/>
    <x v="132"/>
    <x v="2"/>
    <x v="14"/>
    <x v="11"/>
    <x v="17"/>
    <x v="0"/>
    <n v="0"/>
  </r>
  <r>
    <x v="0"/>
    <x v="131"/>
    <x v="2"/>
    <x v="15"/>
    <x v="11"/>
    <x v="17"/>
    <x v="0"/>
    <n v="0"/>
  </r>
  <r>
    <x v="0"/>
    <x v="132"/>
    <x v="2"/>
    <x v="15"/>
    <x v="11"/>
    <x v="17"/>
    <x v="0"/>
    <n v="0"/>
  </r>
  <r>
    <x v="0"/>
    <x v="131"/>
    <x v="2"/>
    <x v="16"/>
    <x v="11"/>
    <x v="17"/>
    <x v="0"/>
    <n v="0"/>
  </r>
  <r>
    <x v="0"/>
    <x v="132"/>
    <x v="2"/>
    <x v="16"/>
    <x v="11"/>
    <x v="17"/>
    <x v="0"/>
    <n v="0"/>
  </r>
  <r>
    <x v="0"/>
    <x v="131"/>
    <x v="2"/>
    <x v="17"/>
    <x v="11"/>
    <x v="17"/>
    <x v="0"/>
    <n v="0"/>
  </r>
  <r>
    <x v="0"/>
    <x v="132"/>
    <x v="2"/>
    <x v="17"/>
    <x v="11"/>
    <x v="17"/>
    <x v="0"/>
    <n v="0"/>
  </r>
  <r>
    <x v="0"/>
    <x v="131"/>
    <x v="2"/>
    <x v="18"/>
    <x v="11"/>
    <x v="17"/>
    <x v="0"/>
    <n v="0"/>
  </r>
  <r>
    <x v="0"/>
    <x v="132"/>
    <x v="2"/>
    <x v="18"/>
    <x v="11"/>
    <x v="17"/>
    <x v="0"/>
    <n v="0"/>
  </r>
  <r>
    <x v="0"/>
    <x v="127"/>
    <x v="2"/>
    <x v="57"/>
    <x v="12"/>
    <x v="17"/>
    <x v="0"/>
    <n v="0"/>
  </r>
  <r>
    <x v="0"/>
    <x v="128"/>
    <x v="2"/>
    <x v="57"/>
    <x v="12"/>
    <x v="17"/>
    <x v="0"/>
    <n v="0"/>
  </r>
  <r>
    <x v="0"/>
    <x v="129"/>
    <x v="2"/>
    <x v="19"/>
    <x v="12"/>
    <x v="17"/>
    <x v="0"/>
    <n v="0"/>
  </r>
  <r>
    <x v="0"/>
    <x v="130"/>
    <x v="2"/>
    <x v="19"/>
    <x v="12"/>
    <x v="17"/>
    <x v="0"/>
    <n v="0"/>
  </r>
  <r>
    <x v="0"/>
    <x v="129"/>
    <x v="2"/>
    <x v="20"/>
    <x v="12"/>
    <x v="17"/>
    <x v="0"/>
    <n v="0"/>
  </r>
  <r>
    <x v="0"/>
    <x v="130"/>
    <x v="2"/>
    <x v="20"/>
    <x v="12"/>
    <x v="17"/>
    <x v="0"/>
    <n v="0"/>
  </r>
  <r>
    <x v="0"/>
    <x v="129"/>
    <x v="2"/>
    <x v="21"/>
    <x v="12"/>
    <x v="17"/>
    <x v="0"/>
    <n v="0"/>
  </r>
  <r>
    <x v="0"/>
    <x v="130"/>
    <x v="2"/>
    <x v="21"/>
    <x v="12"/>
    <x v="17"/>
    <x v="0"/>
    <n v="0"/>
  </r>
  <r>
    <x v="0"/>
    <x v="129"/>
    <x v="2"/>
    <x v="22"/>
    <x v="12"/>
    <x v="17"/>
    <x v="0"/>
    <n v="0"/>
  </r>
  <r>
    <x v="0"/>
    <x v="130"/>
    <x v="2"/>
    <x v="22"/>
    <x v="12"/>
    <x v="17"/>
    <x v="0"/>
    <n v="0"/>
  </r>
  <r>
    <x v="0"/>
    <x v="129"/>
    <x v="2"/>
    <x v="23"/>
    <x v="12"/>
    <x v="17"/>
    <x v="0"/>
    <n v="0"/>
  </r>
  <r>
    <x v="0"/>
    <x v="130"/>
    <x v="2"/>
    <x v="23"/>
    <x v="12"/>
    <x v="17"/>
    <x v="0"/>
    <n v="0"/>
  </r>
  <r>
    <x v="0"/>
    <x v="131"/>
    <x v="2"/>
    <x v="9"/>
    <x v="12"/>
    <x v="17"/>
    <x v="0"/>
    <n v="0"/>
  </r>
  <r>
    <x v="0"/>
    <x v="132"/>
    <x v="2"/>
    <x v="9"/>
    <x v="12"/>
    <x v="17"/>
    <x v="0"/>
    <n v="0"/>
  </r>
  <r>
    <x v="0"/>
    <x v="131"/>
    <x v="2"/>
    <x v="10"/>
    <x v="12"/>
    <x v="17"/>
    <x v="0"/>
    <n v="0"/>
  </r>
  <r>
    <x v="0"/>
    <x v="132"/>
    <x v="2"/>
    <x v="10"/>
    <x v="12"/>
    <x v="17"/>
    <x v="0"/>
    <n v="0"/>
  </r>
  <r>
    <x v="0"/>
    <x v="131"/>
    <x v="2"/>
    <x v="11"/>
    <x v="12"/>
    <x v="17"/>
    <x v="0"/>
    <n v="0"/>
  </r>
  <r>
    <x v="0"/>
    <x v="132"/>
    <x v="2"/>
    <x v="11"/>
    <x v="12"/>
    <x v="17"/>
    <x v="0"/>
    <n v="0"/>
  </r>
  <r>
    <x v="0"/>
    <x v="131"/>
    <x v="2"/>
    <x v="12"/>
    <x v="12"/>
    <x v="17"/>
    <x v="0"/>
    <n v="0"/>
  </r>
  <r>
    <x v="0"/>
    <x v="132"/>
    <x v="2"/>
    <x v="12"/>
    <x v="12"/>
    <x v="17"/>
    <x v="0"/>
    <n v="0"/>
  </r>
  <r>
    <x v="0"/>
    <x v="131"/>
    <x v="2"/>
    <x v="13"/>
    <x v="12"/>
    <x v="17"/>
    <x v="0"/>
    <n v="0"/>
  </r>
  <r>
    <x v="0"/>
    <x v="132"/>
    <x v="2"/>
    <x v="13"/>
    <x v="12"/>
    <x v="17"/>
    <x v="0"/>
    <n v="0"/>
  </r>
  <r>
    <x v="0"/>
    <x v="131"/>
    <x v="2"/>
    <x v="14"/>
    <x v="12"/>
    <x v="17"/>
    <x v="0"/>
    <n v="0"/>
  </r>
  <r>
    <x v="0"/>
    <x v="132"/>
    <x v="2"/>
    <x v="14"/>
    <x v="12"/>
    <x v="17"/>
    <x v="0"/>
    <n v="0"/>
  </r>
  <r>
    <x v="0"/>
    <x v="131"/>
    <x v="2"/>
    <x v="15"/>
    <x v="12"/>
    <x v="17"/>
    <x v="0"/>
    <n v="0"/>
  </r>
  <r>
    <x v="0"/>
    <x v="132"/>
    <x v="2"/>
    <x v="15"/>
    <x v="12"/>
    <x v="17"/>
    <x v="0"/>
    <n v="0"/>
  </r>
  <r>
    <x v="0"/>
    <x v="131"/>
    <x v="2"/>
    <x v="16"/>
    <x v="12"/>
    <x v="17"/>
    <x v="0"/>
    <n v="0"/>
  </r>
  <r>
    <x v="0"/>
    <x v="132"/>
    <x v="2"/>
    <x v="16"/>
    <x v="12"/>
    <x v="17"/>
    <x v="0"/>
    <n v="0"/>
  </r>
  <r>
    <x v="0"/>
    <x v="131"/>
    <x v="2"/>
    <x v="17"/>
    <x v="12"/>
    <x v="17"/>
    <x v="0"/>
    <n v="0"/>
  </r>
  <r>
    <x v="0"/>
    <x v="132"/>
    <x v="2"/>
    <x v="17"/>
    <x v="12"/>
    <x v="17"/>
    <x v="0"/>
    <n v="0"/>
  </r>
  <r>
    <x v="0"/>
    <x v="131"/>
    <x v="2"/>
    <x v="18"/>
    <x v="12"/>
    <x v="17"/>
    <x v="0"/>
    <n v="0"/>
  </r>
  <r>
    <x v="0"/>
    <x v="132"/>
    <x v="2"/>
    <x v="18"/>
    <x v="12"/>
    <x v="17"/>
    <x v="0"/>
    <n v="0"/>
  </r>
  <r>
    <x v="0"/>
    <x v="127"/>
    <x v="2"/>
    <x v="57"/>
    <x v="13"/>
    <x v="17"/>
    <x v="0"/>
    <n v="0"/>
  </r>
  <r>
    <x v="0"/>
    <x v="128"/>
    <x v="2"/>
    <x v="57"/>
    <x v="13"/>
    <x v="17"/>
    <x v="0"/>
    <n v="0"/>
  </r>
  <r>
    <x v="0"/>
    <x v="129"/>
    <x v="2"/>
    <x v="19"/>
    <x v="13"/>
    <x v="17"/>
    <x v="0"/>
    <n v="0"/>
  </r>
  <r>
    <x v="0"/>
    <x v="130"/>
    <x v="2"/>
    <x v="19"/>
    <x v="13"/>
    <x v="17"/>
    <x v="0"/>
    <n v="0"/>
  </r>
  <r>
    <x v="0"/>
    <x v="129"/>
    <x v="2"/>
    <x v="20"/>
    <x v="13"/>
    <x v="17"/>
    <x v="0"/>
    <n v="0"/>
  </r>
  <r>
    <x v="0"/>
    <x v="130"/>
    <x v="2"/>
    <x v="20"/>
    <x v="13"/>
    <x v="17"/>
    <x v="0"/>
    <n v="0"/>
  </r>
  <r>
    <x v="0"/>
    <x v="129"/>
    <x v="2"/>
    <x v="21"/>
    <x v="13"/>
    <x v="17"/>
    <x v="0"/>
    <n v="0"/>
  </r>
  <r>
    <x v="0"/>
    <x v="130"/>
    <x v="2"/>
    <x v="21"/>
    <x v="13"/>
    <x v="17"/>
    <x v="0"/>
    <n v="0"/>
  </r>
  <r>
    <x v="0"/>
    <x v="129"/>
    <x v="2"/>
    <x v="22"/>
    <x v="13"/>
    <x v="17"/>
    <x v="0"/>
    <n v="0"/>
  </r>
  <r>
    <x v="0"/>
    <x v="130"/>
    <x v="2"/>
    <x v="22"/>
    <x v="13"/>
    <x v="17"/>
    <x v="0"/>
    <n v="0"/>
  </r>
  <r>
    <x v="0"/>
    <x v="129"/>
    <x v="2"/>
    <x v="23"/>
    <x v="13"/>
    <x v="17"/>
    <x v="0"/>
    <n v="0"/>
  </r>
  <r>
    <x v="0"/>
    <x v="130"/>
    <x v="2"/>
    <x v="23"/>
    <x v="13"/>
    <x v="17"/>
    <x v="0"/>
    <n v="0"/>
  </r>
  <r>
    <x v="0"/>
    <x v="131"/>
    <x v="2"/>
    <x v="9"/>
    <x v="13"/>
    <x v="17"/>
    <x v="0"/>
    <n v="0"/>
  </r>
  <r>
    <x v="0"/>
    <x v="132"/>
    <x v="2"/>
    <x v="9"/>
    <x v="13"/>
    <x v="17"/>
    <x v="0"/>
    <n v="0"/>
  </r>
  <r>
    <x v="0"/>
    <x v="131"/>
    <x v="2"/>
    <x v="10"/>
    <x v="13"/>
    <x v="17"/>
    <x v="0"/>
    <n v="0"/>
  </r>
  <r>
    <x v="0"/>
    <x v="132"/>
    <x v="2"/>
    <x v="10"/>
    <x v="13"/>
    <x v="17"/>
    <x v="0"/>
    <n v="0"/>
  </r>
  <r>
    <x v="0"/>
    <x v="131"/>
    <x v="2"/>
    <x v="11"/>
    <x v="13"/>
    <x v="17"/>
    <x v="0"/>
    <n v="0"/>
  </r>
  <r>
    <x v="0"/>
    <x v="132"/>
    <x v="2"/>
    <x v="11"/>
    <x v="13"/>
    <x v="17"/>
    <x v="0"/>
    <n v="0"/>
  </r>
  <r>
    <x v="0"/>
    <x v="131"/>
    <x v="2"/>
    <x v="12"/>
    <x v="13"/>
    <x v="17"/>
    <x v="0"/>
    <n v="0"/>
  </r>
  <r>
    <x v="0"/>
    <x v="132"/>
    <x v="2"/>
    <x v="12"/>
    <x v="13"/>
    <x v="17"/>
    <x v="0"/>
    <n v="0"/>
  </r>
  <r>
    <x v="0"/>
    <x v="131"/>
    <x v="2"/>
    <x v="13"/>
    <x v="13"/>
    <x v="17"/>
    <x v="0"/>
    <n v="0"/>
  </r>
  <r>
    <x v="0"/>
    <x v="132"/>
    <x v="2"/>
    <x v="13"/>
    <x v="13"/>
    <x v="17"/>
    <x v="0"/>
    <n v="0"/>
  </r>
  <r>
    <x v="0"/>
    <x v="131"/>
    <x v="2"/>
    <x v="14"/>
    <x v="13"/>
    <x v="17"/>
    <x v="0"/>
    <n v="0"/>
  </r>
  <r>
    <x v="0"/>
    <x v="132"/>
    <x v="2"/>
    <x v="14"/>
    <x v="13"/>
    <x v="17"/>
    <x v="0"/>
    <n v="0"/>
  </r>
  <r>
    <x v="0"/>
    <x v="131"/>
    <x v="2"/>
    <x v="15"/>
    <x v="13"/>
    <x v="17"/>
    <x v="0"/>
    <n v="0"/>
  </r>
  <r>
    <x v="0"/>
    <x v="132"/>
    <x v="2"/>
    <x v="15"/>
    <x v="13"/>
    <x v="17"/>
    <x v="0"/>
    <n v="0"/>
  </r>
  <r>
    <x v="0"/>
    <x v="131"/>
    <x v="2"/>
    <x v="16"/>
    <x v="13"/>
    <x v="17"/>
    <x v="0"/>
    <n v="0"/>
  </r>
  <r>
    <x v="0"/>
    <x v="132"/>
    <x v="2"/>
    <x v="16"/>
    <x v="13"/>
    <x v="17"/>
    <x v="0"/>
    <n v="0"/>
  </r>
  <r>
    <x v="0"/>
    <x v="131"/>
    <x v="2"/>
    <x v="17"/>
    <x v="13"/>
    <x v="17"/>
    <x v="0"/>
    <n v="0"/>
  </r>
  <r>
    <x v="0"/>
    <x v="132"/>
    <x v="2"/>
    <x v="17"/>
    <x v="13"/>
    <x v="17"/>
    <x v="0"/>
    <n v="0"/>
  </r>
  <r>
    <x v="0"/>
    <x v="131"/>
    <x v="2"/>
    <x v="18"/>
    <x v="13"/>
    <x v="17"/>
    <x v="0"/>
    <n v="0"/>
  </r>
  <r>
    <x v="0"/>
    <x v="132"/>
    <x v="2"/>
    <x v="18"/>
    <x v="13"/>
    <x v="17"/>
    <x v="0"/>
    <n v="0"/>
  </r>
  <r>
    <x v="0"/>
    <x v="127"/>
    <x v="2"/>
    <x v="57"/>
    <x v="14"/>
    <x v="17"/>
    <x v="0"/>
    <n v="0"/>
  </r>
  <r>
    <x v="0"/>
    <x v="128"/>
    <x v="2"/>
    <x v="57"/>
    <x v="14"/>
    <x v="17"/>
    <x v="0"/>
    <n v="0"/>
  </r>
  <r>
    <x v="0"/>
    <x v="129"/>
    <x v="2"/>
    <x v="19"/>
    <x v="14"/>
    <x v="17"/>
    <x v="0"/>
    <n v="0"/>
  </r>
  <r>
    <x v="0"/>
    <x v="130"/>
    <x v="2"/>
    <x v="19"/>
    <x v="14"/>
    <x v="17"/>
    <x v="0"/>
    <n v="0"/>
  </r>
  <r>
    <x v="0"/>
    <x v="129"/>
    <x v="2"/>
    <x v="20"/>
    <x v="14"/>
    <x v="17"/>
    <x v="0"/>
    <n v="0"/>
  </r>
  <r>
    <x v="0"/>
    <x v="130"/>
    <x v="2"/>
    <x v="20"/>
    <x v="14"/>
    <x v="17"/>
    <x v="0"/>
    <n v="0"/>
  </r>
  <r>
    <x v="0"/>
    <x v="129"/>
    <x v="2"/>
    <x v="21"/>
    <x v="14"/>
    <x v="17"/>
    <x v="0"/>
    <n v="0"/>
  </r>
  <r>
    <x v="0"/>
    <x v="130"/>
    <x v="2"/>
    <x v="21"/>
    <x v="14"/>
    <x v="17"/>
    <x v="0"/>
    <n v="0"/>
  </r>
  <r>
    <x v="0"/>
    <x v="129"/>
    <x v="2"/>
    <x v="22"/>
    <x v="14"/>
    <x v="17"/>
    <x v="0"/>
    <n v="0"/>
  </r>
  <r>
    <x v="0"/>
    <x v="130"/>
    <x v="2"/>
    <x v="22"/>
    <x v="14"/>
    <x v="17"/>
    <x v="0"/>
    <n v="0"/>
  </r>
  <r>
    <x v="0"/>
    <x v="129"/>
    <x v="2"/>
    <x v="23"/>
    <x v="14"/>
    <x v="17"/>
    <x v="0"/>
    <n v="0"/>
  </r>
  <r>
    <x v="0"/>
    <x v="130"/>
    <x v="2"/>
    <x v="23"/>
    <x v="14"/>
    <x v="17"/>
    <x v="0"/>
    <n v="0"/>
  </r>
  <r>
    <x v="0"/>
    <x v="131"/>
    <x v="2"/>
    <x v="9"/>
    <x v="14"/>
    <x v="17"/>
    <x v="0"/>
    <n v="0"/>
  </r>
  <r>
    <x v="0"/>
    <x v="132"/>
    <x v="2"/>
    <x v="9"/>
    <x v="14"/>
    <x v="17"/>
    <x v="0"/>
    <n v="0"/>
  </r>
  <r>
    <x v="0"/>
    <x v="131"/>
    <x v="2"/>
    <x v="10"/>
    <x v="14"/>
    <x v="17"/>
    <x v="0"/>
    <n v="0"/>
  </r>
  <r>
    <x v="0"/>
    <x v="132"/>
    <x v="2"/>
    <x v="10"/>
    <x v="14"/>
    <x v="17"/>
    <x v="0"/>
    <n v="0"/>
  </r>
  <r>
    <x v="0"/>
    <x v="131"/>
    <x v="2"/>
    <x v="11"/>
    <x v="14"/>
    <x v="17"/>
    <x v="0"/>
    <n v="0"/>
  </r>
  <r>
    <x v="0"/>
    <x v="132"/>
    <x v="2"/>
    <x v="11"/>
    <x v="14"/>
    <x v="17"/>
    <x v="0"/>
    <n v="0"/>
  </r>
  <r>
    <x v="0"/>
    <x v="131"/>
    <x v="2"/>
    <x v="12"/>
    <x v="14"/>
    <x v="17"/>
    <x v="0"/>
    <n v="0"/>
  </r>
  <r>
    <x v="0"/>
    <x v="132"/>
    <x v="2"/>
    <x v="12"/>
    <x v="14"/>
    <x v="17"/>
    <x v="0"/>
    <n v="0"/>
  </r>
  <r>
    <x v="0"/>
    <x v="131"/>
    <x v="2"/>
    <x v="13"/>
    <x v="14"/>
    <x v="17"/>
    <x v="0"/>
    <n v="0"/>
  </r>
  <r>
    <x v="0"/>
    <x v="132"/>
    <x v="2"/>
    <x v="13"/>
    <x v="14"/>
    <x v="17"/>
    <x v="0"/>
    <n v="0"/>
  </r>
  <r>
    <x v="0"/>
    <x v="131"/>
    <x v="2"/>
    <x v="14"/>
    <x v="14"/>
    <x v="17"/>
    <x v="0"/>
    <n v="0"/>
  </r>
  <r>
    <x v="0"/>
    <x v="132"/>
    <x v="2"/>
    <x v="14"/>
    <x v="14"/>
    <x v="17"/>
    <x v="0"/>
    <n v="0"/>
  </r>
  <r>
    <x v="0"/>
    <x v="131"/>
    <x v="2"/>
    <x v="15"/>
    <x v="14"/>
    <x v="17"/>
    <x v="0"/>
    <n v="0"/>
  </r>
  <r>
    <x v="0"/>
    <x v="132"/>
    <x v="2"/>
    <x v="15"/>
    <x v="14"/>
    <x v="17"/>
    <x v="0"/>
    <n v="0"/>
  </r>
  <r>
    <x v="0"/>
    <x v="131"/>
    <x v="2"/>
    <x v="16"/>
    <x v="14"/>
    <x v="17"/>
    <x v="0"/>
    <n v="0"/>
  </r>
  <r>
    <x v="0"/>
    <x v="132"/>
    <x v="2"/>
    <x v="16"/>
    <x v="14"/>
    <x v="17"/>
    <x v="0"/>
    <n v="0"/>
  </r>
  <r>
    <x v="0"/>
    <x v="131"/>
    <x v="2"/>
    <x v="17"/>
    <x v="14"/>
    <x v="17"/>
    <x v="0"/>
    <n v="0"/>
  </r>
  <r>
    <x v="0"/>
    <x v="132"/>
    <x v="2"/>
    <x v="17"/>
    <x v="14"/>
    <x v="17"/>
    <x v="0"/>
    <n v="0"/>
  </r>
  <r>
    <x v="0"/>
    <x v="131"/>
    <x v="2"/>
    <x v="18"/>
    <x v="14"/>
    <x v="17"/>
    <x v="0"/>
    <n v="0"/>
  </r>
  <r>
    <x v="0"/>
    <x v="132"/>
    <x v="2"/>
    <x v="18"/>
    <x v="14"/>
    <x v="17"/>
    <x v="0"/>
    <n v="0"/>
  </r>
  <r>
    <x v="0"/>
    <x v="127"/>
    <x v="2"/>
    <x v="57"/>
    <x v="15"/>
    <x v="17"/>
    <x v="0"/>
    <n v="6.913632013"/>
  </r>
  <r>
    <x v="0"/>
    <x v="128"/>
    <x v="2"/>
    <x v="57"/>
    <x v="15"/>
    <x v="17"/>
    <x v="0"/>
    <n v="1.227127501"/>
  </r>
  <r>
    <x v="0"/>
    <x v="129"/>
    <x v="2"/>
    <x v="19"/>
    <x v="15"/>
    <x v="17"/>
    <x v="0"/>
    <n v="0"/>
  </r>
  <r>
    <x v="0"/>
    <x v="130"/>
    <x v="2"/>
    <x v="19"/>
    <x v="15"/>
    <x v="17"/>
    <x v="0"/>
    <n v="0"/>
  </r>
  <r>
    <x v="0"/>
    <x v="129"/>
    <x v="2"/>
    <x v="20"/>
    <x v="15"/>
    <x v="17"/>
    <x v="0"/>
    <n v="0"/>
  </r>
  <r>
    <x v="0"/>
    <x v="130"/>
    <x v="2"/>
    <x v="20"/>
    <x v="15"/>
    <x v="17"/>
    <x v="0"/>
    <n v="0"/>
  </r>
  <r>
    <x v="0"/>
    <x v="129"/>
    <x v="2"/>
    <x v="21"/>
    <x v="15"/>
    <x v="17"/>
    <x v="0"/>
    <n v="0"/>
  </r>
  <r>
    <x v="0"/>
    <x v="130"/>
    <x v="2"/>
    <x v="21"/>
    <x v="15"/>
    <x v="17"/>
    <x v="0"/>
    <n v="0"/>
  </r>
  <r>
    <x v="0"/>
    <x v="129"/>
    <x v="2"/>
    <x v="22"/>
    <x v="15"/>
    <x v="17"/>
    <x v="0"/>
    <n v="0"/>
  </r>
  <r>
    <x v="0"/>
    <x v="130"/>
    <x v="2"/>
    <x v="22"/>
    <x v="15"/>
    <x v="17"/>
    <x v="0"/>
    <n v="0"/>
  </r>
  <r>
    <x v="0"/>
    <x v="129"/>
    <x v="2"/>
    <x v="23"/>
    <x v="15"/>
    <x v="17"/>
    <x v="0"/>
    <n v="0"/>
  </r>
  <r>
    <x v="0"/>
    <x v="130"/>
    <x v="2"/>
    <x v="23"/>
    <x v="15"/>
    <x v="17"/>
    <x v="0"/>
    <n v="0"/>
  </r>
  <r>
    <x v="0"/>
    <x v="131"/>
    <x v="2"/>
    <x v="9"/>
    <x v="15"/>
    <x v="17"/>
    <x v="0"/>
    <n v="0"/>
  </r>
  <r>
    <x v="0"/>
    <x v="132"/>
    <x v="2"/>
    <x v="9"/>
    <x v="15"/>
    <x v="17"/>
    <x v="0"/>
    <n v="0"/>
  </r>
  <r>
    <x v="0"/>
    <x v="131"/>
    <x v="2"/>
    <x v="10"/>
    <x v="15"/>
    <x v="17"/>
    <x v="0"/>
    <n v="0"/>
  </r>
  <r>
    <x v="0"/>
    <x v="132"/>
    <x v="2"/>
    <x v="10"/>
    <x v="15"/>
    <x v="17"/>
    <x v="0"/>
    <n v="0"/>
  </r>
  <r>
    <x v="0"/>
    <x v="131"/>
    <x v="2"/>
    <x v="11"/>
    <x v="15"/>
    <x v="17"/>
    <x v="0"/>
    <n v="0"/>
  </r>
  <r>
    <x v="0"/>
    <x v="132"/>
    <x v="2"/>
    <x v="11"/>
    <x v="15"/>
    <x v="17"/>
    <x v="0"/>
    <n v="0"/>
  </r>
  <r>
    <x v="0"/>
    <x v="131"/>
    <x v="2"/>
    <x v="12"/>
    <x v="15"/>
    <x v="17"/>
    <x v="0"/>
    <n v="0"/>
  </r>
  <r>
    <x v="0"/>
    <x v="132"/>
    <x v="2"/>
    <x v="12"/>
    <x v="15"/>
    <x v="17"/>
    <x v="0"/>
    <n v="0"/>
  </r>
  <r>
    <x v="0"/>
    <x v="131"/>
    <x v="2"/>
    <x v="13"/>
    <x v="15"/>
    <x v="17"/>
    <x v="0"/>
    <n v="0"/>
  </r>
  <r>
    <x v="0"/>
    <x v="132"/>
    <x v="2"/>
    <x v="13"/>
    <x v="15"/>
    <x v="17"/>
    <x v="0"/>
    <n v="0"/>
  </r>
  <r>
    <x v="0"/>
    <x v="131"/>
    <x v="2"/>
    <x v="14"/>
    <x v="15"/>
    <x v="17"/>
    <x v="0"/>
    <n v="0"/>
  </r>
  <r>
    <x v="0"/>
    <x v="132"/>
    <x v="2"/>
    <x v="14"/>
    <x v="15"/>
    <x v="17"/>
    <x v="0"/>
    <n v="0"/>
  </r>
  <r>
    <x v="0"/>
    <x v="131"/>
    <x v="2"/>
    <x v="15"/>
    <x v="15"/>
    <x v="17"/>
    <x v="0"/>
    <n v="0"/>
  </r>
  <r>
    <x v="0"/>
    <x v="132"/>
    <x v="2"/>
    <x v="15"/>
    <x v="15"/>
    <x v="17"/>
    <x v="0"/>
    <n v="0"/>
  </r>
  <r>
    <x v="0"/>
    <x v="131"/>
    <x v="2"/>
    <x v="16"/>
    <x v="15"/>
    <x v="17"/>
    <x v="0"/>
    <n v="0"/>
  </r>
  <r>
    <x v="0"/>
    <x v="132"/>
    <x v="2"/>
    <x v="16"/>
    <x v="15"/>
    <x v="17"/>
    <x v="0"/>
    <n v="0"/>
  </r>
  <r>
    <x v="0"/>
    <x v="131"/>
    <x v="2"/>
    <x v="17"/>
    <x v="15"/>
    <x v="17"/>
    <x v="0"/>
    <n v="0"/>
  </r>
  <r>
    <x v="0"/>
    <x v="132"/>
    <x v="2"/>
    <x v="17"/>
    <x v="15"/>
    <x v="17"/>
    <x v="0"/>
    <n v="0"/>
  </r>
  <r>
    <x v="0"/>
    <x v="131"/>
    <x v="2"/>
    <x v="18"/>
    <x v="15"/>
    <x v="17"/>
    <x v="0"/>
    <n v="0"/>
  </r>
  <r>
    <x v="0"/>
    <x v="132"/>
    <x v="2"/>
    <x v="18"/>
    <x v="15"/>
    <x v="17"/>
    <x v="0"/>
    <n v="0"/>
  </r>
  <r>
    <x v="0"/>
    <x v="127"/>
    <x v="2"/>
    <x v="57"/>
    <x v="16"/>
    <x v="17"/>
    <x v="0"/>
    <n v="0"/>
  </r>
  <r>
    <x v="0"/>
    <x v="128"/>
    <x v="2"/>
    <x v="57"/>
    <x v="16"/>
    <x v="17"/>
    <x v="0"/>
    <n v="0"/>
  </r>
  <r>
    <x v="0"/>
    <x v="129"/>
    <x v="2"/>
    <x v="19"/>
    <x v="16"/>
    <x v="17"/>
    <x v="0"/>
    <n v="0"/>
  </r>
  <r>
    <x v="0"/>
    <x v="130"/>
    <x v="2"/>
    <x v="19"/>
    <x v="16"/>
    <x v="17"/>
    <x v="0"/>
    <n v="0"/>
  </r>
  <r>
    <x v="0"/>
    <x v="129"/>
    <x v="2"/>
    <x v="20"/>
    <x v="16"/>
    <x v="17"/>
    <x v="0"/>
    <n v="0"/>
  </r>
  <r>
    <x v="0"/>
    <x v="130"/>
    <x v="2"/>
    <x v="20"/>
    <x v="16"/>
    <x v="17"/>
    <x v="0"/>
    <n v="0"/>
  </r>
  <r>
    <x v="0"/>
    <x v="129"/>
    <x v="2"/>
    <x v="21"/>
    <x v="16"/>
    <x v="17"/>
    <x v="0"/>
    <n v="0"/>
  </r>
  <r>
    <x v="0"/>
    <x v="130"/>
    <x v="2"/>
    <x v="21"/>
    <x v="16"/>
    <x v="17"/>
    <x v="0"/>
    <n v="0"/>
  </r>
  <r>
    <x v="0"/>
    <x v="129"/>
    <x v="2"/>
    <x v="22"/>
    <x v="16"/>
    <x v="17"/>
    <x v="0"/>
    <n v="0"/>
  </r>
  <r>
    <x v="0"/>
    <x v="130"/>
    <x v="2"/>
    <x v="22"/>
    <x v="16"/>
    <x v="17"/>
    <x v="0"/>
    <n v="0"/>
  </r>
  <r>
    <x v="0"/>
    <x v="129"/>
    <x v="2"/>
    <x v="23"/>
    <x v="16"/>
    <x v="17"/>
    <x v="0"/>
    <n v="0"/>
  </r>
  <r>
    <x v="0"/>
    <x v="130"/>
    <x v="2"/>
    <x v="23"/>
    <x v="16"/>
    <x v="17"/>
    <x v="0"/>
    <n v="0"/>
  </r>
  <r>
    <x v="0"/>
    <x v="131"/>
    <x v="2"/>
    <x v="9"/>
    <x v="16"/>
    <x v="17"/>
    <x v="0"/>
    <n v="0"/>
  </r>
  <r>
    <x v="0"/>
    <x v="132"/>
    <x v="2"/>
    <x v="9"/>
    <x v="16"/>
    <x v="17"/>
    <x v="0"/>
    <n v="0"/>
  </r>
  <r>
    <x v="0"/>
    <x v="131"/>
    <x v="2"/>
    <x v="10"/>
    <x v="16"/>
    <x v="17"/>
    <x v="0"/>
    <n v="0"/>
  </r>
  <r>
    <x v="0"/>
    <x v="132"/>
    <x v="2"/>
    <x v="10"/>
    <x v="16"/>
    <x v="17"/>
    <x v="0"/>
    <n v="0"/>
  </r>
  <r>
    <x v="0"/>
    <x v="131"/>
    <x v="2"/>
    <x v="11"/>
    <x v="16"/>
    <x v="17"/>
    <x v="0"/>
    <n v="0"/>
  </r>
  <r>
    <x v="0"/>
    <x v="132"/>
    <x v="2"/>
    <x v="11"/>
    <x v="16"/>
    <x v="17"/>
    <x v="0"/>
    <n v="0"/>
  </r>
  <r>
    <x v="0"/>
    <x v="131"/>
    <x v="2"/>
    <x v="12"/>
    <x v="16"/>
    <x v="17"/>
    <x v="0"/>
    <n v="0"/>
  </r>
  <r>
    <x v="0"/>
    <x v="132"/>
    <x v="2"/>
    <x v="12"/>
    <x v="16"/>
    <x v="17"/>
    <x v="0"/>
    <n v="0"/>
  </r>
  <r>
    <x v="0"/>
    <x v="131"/>
    <x v="2"/>
    <x v="13"/>
    <x v="16"/>
    <x v="17"/>
    <x v="0"/>
    <n v="0"/>
  </r>
  <r>
    <x v="0"/>
    <x v="132"/>
    <x v="2"/>
    <x v="13"/>
    <x v="16"/>
    <x v="17"/>
    <x v="0"/>
    <n v="0"/>
  </r>
  <r>
    <x v="0"/>
    <x v="131"/>
    <x v="2"/>
    <x v="14"/>
    <x v="16"/>
    <x v="17"/>
    <x v="0"/>
    <n v="0"/>
  </r>
  <r>
    <x v="0"/>
    <x v="132"/>
    <x v="2"/>
    <x v="14"/>
    <x v="16"/>
    <x v="17"/>
    <x v="0"/>
    <n v="0"/>
  </r>
  <r>
    <x v="0"/>
    <x v="131"/>
    <x v="2"/>
    <x v="15"/>
    <x v="16"/>
    <x v="17"/>
    <x v="0"/>
    <n v="0"/>
  </r>
  <r>
    <x v="0"/>
    <x v="132"/>
    <x v="2"/>
    <x v="15"/>
    <x v="16"/>
    <x v="17"/>
    <x v="0"/>
    <n v="0"/>
  </r>
  <r>
    <x v="0"/>
    <x v="131"/>
    <x v="2"/>
    <x v="16"/>
    <x v="16"/>
    <x v="17"/>
    <x v="0"/>
    <n v="0"/>
  </r>
  <r>
    <x v="0"/>
    <x v="132"/>
    <x v="2"/>
    <x v="16"/>
    <x v="16"/>
    <x v="17"/>
    <x v="0"/>
    <n v="0"/>
  </r>
  <r>
    <x v="0"/>
    <x v="131"/>
    <x v="2"/>
    <x v="17"/>
    <x v="16"/>
    <x v="17"/>
    <x v="0"/>
    <n v="0"/>
  </r>
  <r>
    <x v="0"/>
    <x v="132"/>
    <x v="2"/>
    <x v="17"/>
    <x v="16"/>
    <x v="17"/>
    <x v="0"/>
    <n v="0"/>
  </r>
  <r>
    <x v="0"/>
    <x v="131"/>
    <x v="2"/>
    <x v="18"/>
    <x v="16"/>
    <x v="17"/>
    <x v="0"/>
    <n v="0"/>
  </r>
  <r>
    <x v="0"/>
    <x v="132"/>
    <x v="2"/>
    <x v="18"/>
    <x v="16"/>
    <x v="17"/>
    <x v="0"/>
    <n v="0"/>
  </r>
  <r>
    <x v="0"/>
    <x v="127"/>
    <x v="2"/>
    <x v="57"/>
    <x v="17"/>
    <x v="17"/>
    <x v="0"/>
    <n v="0"/>
  </r>
  <r>
    <x v="0"/>
    <x v="128"/>
    <x v="2"/>
    <x v="57"/>
    <x v="17"/>
    <x v="17"/>
    <x v="0"/>
    <n v="0"/>
  </r>
  <r>
    <x v="0"/>
    <x v="129"/>
    <x v="2"/>
    <x v="19"/>
    <x v="17"/>
    <x v="17"/>
    <x v="0"/>
    <n v="0"/>
  </r>
  <r>
    <x v="0"/>
    <x v="130"/>
    <x v="2"/>
    <x v="19"/>
    <x v="17"/>
    <x v="17"/>
    <x v="0"/>
    <n v="0"/>
  </r>
  <r>
    <x v="0"/>
    <x v="129"/>
    <x v="2"/>
    <x v="20"/>
    <x v="17"/>
    <x v="17"/>
    <x v="0"/>
    <n v="0"/>
  </r>
  <r>
    <x v="0"/>
    <x v="130"/>
    <x v="2"/>
    <x v="20"/>
    <x v="17"/>
    <x v="17"/>
    <x v="0"/>
    <n v="0"/>
  </r>
  <r>
    <x v="0"/>
    <x v="129"/>
    <x v="2"/>
    <x v="21"/>
    <x v="17"/>
    <x v="17"/>
    <x v="0"/>
    <n v="0"/>
  </r>
  <r>
    <x v="0"/>
    <x v="130"/>
    <x v="2"/>
    <x v="21"/>
    <x v="17"/>
    <x v="17"/>
    <x v="0"/>
    <n v="0"/>
  </r>
  <r>
    <x v="0"/>
    <x v="129"/>
    <x v="2"/>
    <x v="22"/>
    <x v="17"/>
    <x v="17"/>
    <x v="0"/>
    <n v="0"/>
  </r>
  <r>
    <x v="0"/>
    <x v="130"/>
    <x v="2"/>
    <x v="22"/>
    <x v="17"/>
    <x v="17"/>
    <x v="0"/>
    <n v="0"/>
  </r>
  <r>
    <x v="0"/>
    <x v="129"/>
    <x v="2"/>
    <x v="23"/>
    <x v="17"/>
    <x v="17"/>
    <x v="0"/>
    <n v="0"/>
  </r>
  <r>
    <x v="0"/>
    <x v="130"/>
    <x v="2"/>
    <x v="23"/>
    <x v="17"/>
    <x v="17"/>
    <x v="0"/>
    <n v="0"/>
  </r>
  <r>
    <x v="0"/>
    <x v="131"/>
    <x v="2"/>
    <x v="9"/>
    <x v="17"/>
    <x v="17"/>
    <x v="0"/>
    <n v="0"/>
  </r>
  <r>
    <x v="0"/>
    <x v="132"/>
    <x v="2"/>
    <x v="9"/>
    <x v="17"/>
    <x v="17"/>
    <x v="0"/>
    <n v="0"/>
  </r>
  <r>
    <x v="0"/>
    <x v="131"/>
    <x v="2"/>
    <x v="10"/>
    <x v="17"/>
    <x v="17"/>
    <x v="0"/>
    <n v="0"/>
  </r>
  <r>
    <x v="0"/>
    <x v="132"/>
    <x v="2"/>
    <x v="10"/>
    <x v="17"/>
    <x v="17"/>
    <x v="0"/>
    <n v="0"/>
  </r>
  <r>
    <x v="0"/>
    <x v="131"/>
    <x v="2"/>
    <x v="11"/>
    <x v="17"/>
    <x v="17"/>
    <x v="0"/>
    <n v="0"/>
  </r>
  <r>
    <x v="0"/>
    <x v="132"/>
    <x v="2"/>
    <x v="11"/>
    <x v="17"/>
    <x v="17"/>
    <x v="0"/>
    <n v="0"/>
  </r>
  <r>
    <x v="0"/>
    <x v="131"/>
    <x v="2"/>
    <x v="12"/>
    <x v="17"/>
    <x v="17"/>
    <x v="0"/>
    <n v="0"/>
  </r>
  <r>
    <x v="0"/>
    <x v="132"/>
    <x v="2"/>
    <x v="12"/>
    <x v="17"/>
    <x v="17"/>
    <x v="0"/>
    <n v="0"/>
  </r>
  <r>
    <x v="0"/>
    <x v="131"/>
    <x v="2"/>
    <x v="13"/>
    <x v="17"/>
    <x v="17"/>
    <x v="0"/>
    <n v="0"/>
  </r>
  <r>
    <x v="0"/>
    <x v="132"/>
    <x v="2"/>
    <x v="13"/>
    <x v="17"/>
    <x v="17"/>
    <x v="0"/>
    <n v="0"/>
  </r>
  <r>
    <x v="0"/>
    <x v="131"/>
    <x v="2"/>
    <x v="14"/>
    <x v="17"/>
    <x v="17"/>
    <x v="0"/>
    <n v="0"/>
  </r>
  <r>
    <x v="0"/>
    <x v="132"/>
    <x v="2"/>
    <x v="14"/>
    <x v="17"/>
    <x v="17"/>
    <x v="0"/>
    <n v="0"/>
  </r>
  <r>
    <x v="0"/>
    <x v="131"/>
    <x v="2"/>
    <x v="15"/>
    <x v="17"/>
    <x v="17"/>
    <x v="0"/>
    <n v="0"/>
  </r>
  <r>
    <x v="0"/>
    <x v="132"/>
    <x v="2"/>
    <x v="15"/>
    <x v="17"/>
    <x v="17"/>
    <x v="0"/>
    <n v="0"/>
  </r>
  <r>
    <x v="0"/>
    <x v="131"/>
    <x v="2"/>
    <x v="16"/>
    <x v="17"/>
    <x v="17"/>
    <x v="0"/>
    <n v="0"/>
  </r>
  <r>
    <x v="0"/>
    <x v="132"/>
    <x v="2"/>
    <x v="16"/>
    <x v="17"/>
    <x v="17"/>
    <x v="0"/>
    <n v="0"/>
  </r>
  <r>
    <x v="0"/>
    <x v="131"/>
    <x v="2"/>
    <x v="17"/>
    <x v="17"/>
    <x v="17"/>
    <x v="0"/>
    <n v="0"/>
  </r>
  <r>
    <x v="0"/>
    <x v="132"/>
    <x v="2"/>
    <x v="17"/>
    <x v="17"/>
    <x v="17"/>
    <x v="0"/>
    <n v="0"/>
  </r>
  <r>
    <x v="0"/>
    <x v="131"/>
    <x v="2"/>
    <x v="18"/>
    <x v="17"/>
    <x v="17"/>
    <x v="0"/>
    <n v="0"/>
  </r>
  <r>
    <x v="0"/>
    <x v="132"/>
    <x v="2"/>
    <x v="18"/>
    <x v="17"/>
    <x v="17"/>
    <x v="0"/>
    <n v="0"/>
  </r>
  <r>
    <x v="0"/>
    <x v="127"/>
    <x v="2"/>
    <x v="57"/>
    <x v="18"/>
    <x v="17"/>
    <x v="0"/>
    <n v="0"/>
  </r>
  <r>
    <x v="0"/>
    <x v="128"/>
    <x v="2"/>
    <x v="57"/>
    <x v="18"/>
    <x v="17"/>
    <x v="0"/>
    <n v="0"/>
  </r>
  <r>
    <x v="0"/>
    <x v="129"/>
    <x v="2"/>
    <x v="19"/>
    <x v="18"/>
    <x v="17"/>
    <x v="0"/>
    <n v="0"/>
  </r>
  <r>
    <x v="0"/>
    <x v="130"/>
    <x v="2"/>
    <x v="19"/>
    <x v="18"/>
    <x v="17"/>
    <x v="0"/>
    <n v="0"/>
  </r>
  <r>
    <x v="0"/>
    <x v="129"/>
    <x v="2"/>
    <x v="20"/>
    <x v="18"/>
    <x v="17"/>
    <x v="0"/>
    <n v="0"/>
  </r>
  <r>
    <x v="0"/>
    <x v="130"/>
    <x v="2"/>
    <x v="20"/>
    <x v="18"/>
    <x v="17"/>
    <x v="0"/>
    <n v="0"/>
  </r>
  <r>
    <x v="0"/>
    <x v="129"/>
    <x v="2"/>
    <x v="21"/>
    <x v="18"/>
    <x v="17"/>
    <x v="0"/>
    <n v="0"/>
  </r>
  <r>
    <x v="0"/>
    <x v="130"/>
    <x v="2"/>
    <x v="21"/>
    <x v="18"/>
    <x v="17"/>
    <x v="0"/>
    <n v="0"/>
  </r>
  <r>
    <x v="0"/>
    <x v="129"/>
    <x v="2"/>
    <x v="22"/>
    <x v="18"/>
    <x v="17"/>
    <x v="0"/>
    <n v="0"/>
  </r>
  <r>
    <x v="0"/>
    <x v="130"/>
    <x v="2"/>
    <x v="22"/>
    <x v="18"/>
    <x v="17"/>
    <x v="0"/>
    <n v="0"/>
  </r>
  <r>
    <x v="0"/>
    <x v="129"/>
    <x v="2"/>
    <x v="23"/>
    <x v="18"/>
    <x v="17"/>
    <x v="0"/>
    <n v="0"/>
  </r>
  <r>
    <x v="0"/>
    <x v="130"/>
    <x v="2"/>
    <x v="23"/>
    <x v="18"/>
    <x v="17"/>
    <x v="0"/>
    <n v="0"/>
  </r>
  <r>
    <x v="0"/>
    <x v="131"/>
    <x v="2"/>
    <x v="9"/>
    <x v="18"/>
    <x v="17"/>
    <x v="0"/>
    <n v="0"/>
  </r>
  <r>
    <x v="0"/>
    <x v="132"/>
    <x v="2"/>
    <x v="9"/>
    <x v="18"/>
    <x v="17"/>
    <x v="0"/>
    <n v="0"/>
  </r>
  <r>
    <x v="0"/>
    <x v="131"/>
    <x v="2"/>
    <x v="10"/>
    <x v="18"/>
    <x v="17"/>
    <x v="0"/>
    <n v="0"/>
  </r>
  <r>
    <x v="0"/>
    <x v="132"/>
    <x v="2"/>
    <x v="10"/>
    <x v="18"/>
    <x v="17"/>
    <x v="0"/>
    <n v="0"/>
  </r>
  <r>
    <x v="0"/>
    <x v="131"/>
    <x v="2"/>
    <x v="11"/>
    <x v="18"/>
    <x v="17"/>
    <x v="0"/>
    <n v="0"/>
  </r>
  <r>
    <x v="0"/>
    <x v="132"/>
    <x v="2"/>
    <x v="11"/>
    <x v="18"/>
    <x v="17"/>
    <x v="0"/>
    <n v="0"/>
  </r>
  <r>
    <x v="0"/>
    <x v="131"/>
    <x v="2"/>
    <x v="12"/>
    <x v="18"/>
    <x v="17"/>
    <x v="0"/>
    <n v="0"/>
  </r>
  <r>
    <x v="0"/>
    <x v="132"/>
    <x v="2"/>
    <x v="12"/>
    <x v="18"/>
    <x v="17"/>
    <x v="0"/>
    <n v="0"/>
  </r>
  <r>
    <x v="0"/>
    <x v="131"/>
    <x v="2"/>
    <x v="13"/>
    <x v="18"/>
    <x v="17"/>
    <x v="0"/>
    <n v="0"/>
  </r>
  <r>
    <x v="0"/>
    <x v="132"/>
    <x v="2"/>
    <x v="13"/>
    <x v="18"/>
    <x v="17"/>
    <x v="0"/>
    <n v="0"/>
  </r>
  <r>
    <x v="0"/>
    <x v="131"/>
    <x v="2"/>
    <x v="14"/>
    <x v="18"/>
    <x v="17"/>
    <x v="0"/>
    <n v="0"/>
  </r>
  <r>
    <x v="0"/>
    <x v="132"/>
    <x v="2"/>
    <x v="14"/>
    <x v="18"/>
    <x v="17"/>
    <x v="0"/>
    <n v="0"/>
  </r>
  <r>
    <x v="0"/>
    <x v="131"/>
    <x v="2"/>
    <x v="15"/>
    <x v="18"/>
    <x v="17"/>
    <x v="0"/>
    <n v="0"/>
  </r>
  <r>
    <x v="0"/>
    <x v="132"/>
    <x v="2"/>
    <x v="15"/>
    <x v="18"/>
    <x v="17"/>
    <x v="0"/>
    <n v="0"/>
  </r>
  <r>
    <x v="0"/>
    <x v="131"/>
    <x v="2"/>
    <x v="16"/>
    <x v="18"/>
    <x v="17"/>
    <x v="0"/>
    <n v="0"/>
  </r>
  <r>
    <x v="0"/>
    <x v="132"/>
    <x v="2"/>
    <x v="16"/>
    <x v="18"/>
    <x v="17"/>
    <x v="0"/>
    <n v="0"/>
  </r>
  <r>
    <x v="0"/>
    <x v="131"/>
    <x v="2"/>
    <x v="17"/>
    <x v="18"/>
    <x v="17"/>
    <x v="0"/>
    <n v="0"/>
  </r>
  <r>
    <x v="0"/>
    <x v="132"/>
    <x v="2"/>
    <x v="17"/>
    <x v="18"/>
    <x v="17"/>
    <x v="0"/>
    <n v="0"/>
  </r>
  <r>
    <x v="0"/>
    <x v="131"/>
    <x v="2"/>
    <x v="18"/>
    <x v="18"/>
    <x v="17"/>
    <x v="0"/>
    <n v="0"/>
  </r>
  <r>
    <x v="0"/>
    <x v="132"/>
    <x v="2"/>
    <x v="18"/>
    <x v="18"/>
    <x v="17"/>
    <x v="0"/>
    <n v="0"/>
  </r>
  <r>
    <x v="0"/>
    <x v="133"/>
    <x v="2"/>
    <x v="9"/>
    <x v="19"/>
    <x v="17"/>
    <x v="0"/>
    <n v="0"/>
  </r>
  <r>
    <x v="0"/>
    <x v="134"/>
    <x v="2"/>
    <x v="9"/>
    <x v="19"/>
    <x v="17"/>
    <x v="0"/>
    <n v="0"/>
  </r>
  <r>
    <x v="0"/>
    <x v="133"/>
    <x v="2"/>
    <x v="10"/>
    <x v="19"/>
    <x v="17"/>
    <x v="0"/>
    <n v="0"/>
  </r>
  <r>
    <x v="0"/>
    <x v="134"/>
    <x v="2"/>
    <x v="10"/>
    <x v="19"/>
    <x v="17"/>
    <x v="0"/>
    <n v="0"/>
  </r>
  <r>
    <x v="0"/>
    <x v="133"/>
    <x v="2"/>
    <x v="11"/>
    <x v="19"/>
    <x v="17"/>
    <x v="0"/>
    <n v="0"/>
  </r>
  <r>
    <x v="0"/>
    <x v="134"/>
    <x v="2"/>
    <x v="11"/>
    <x v="19"/>
    <x v="17"/>
    <x v="0"/>
    <n v="0"/>
  </r>
  <r>
    <x v="0"/>
    <x v="133"/>
    <x v="2"/>
    <x v="12"/>
    <x v="19"/>
    <x v="17"/>
    <x v="0"/>
    <n v="0"/>
  </r>
  <r>
    <x v="0"/>
    <x v="134"/>
    <x v="2"/>
    <x v="12"/>
    <x v="19"/>
    <x v="17"/>
    <x v="0"/>
    <n v="0"/>
  </r>
  <r>
    <x v="0"/>
    <x v="133"/>
    <x v="2"/>
    <x v="13"/>
    <x v="19"/>
    <x v="17"/>
    <x v="0"/>
    <n v="0"/>
  </r>
  <r>
    <x v="0"/>
    <x v="134"/>
    <x v="2"/>
    <x v="13"/>
    <x v="19"/>
    <x v="17"/>
    <x v="0"/>
    <n v="0"/>
  </r>
  <r>
    <x v="0"/>
    <x v="133"/>
    <x v="2"/>
    <x v="14"/>
    <x v="19"/>
    <x v="17"/>
    <x v="0"/>
    <n v="0"/>
  </r>
  <r>
    <x v="0"/>
    <x v="134"/>
    <x v="2"/>
    <x v="14"/>
    <x v="19"/>
    <x v="17"/>
    <x v="0"/>
    <n v="0"/>
  </r>
  <r>
    <x v="0"/>
    <x v="133"/>
    <x v="2"/>
    <x v="15"/>
    <x v="19"/>
    <x v="17"/>
    <x v="0"/>
    <n v="0"/>
  </r>
  <r>
    <x v="0"/>
    <x v="134"/>
    <x v="2"/>
    <x v="15"/>
    <x v="19"/>
    <x v="17"/>
    <x v="0"/>
    <n v="0"/>
  </r>
  <r>
    <x v="0"/>
    <x v="133"/>
    <x v="2"/>
    <x v="16"/>
    <x v="19"/>
    <x v="17"/>
    <x v="0"/>
    <n v="0"/>
  </r>
  <r>
    <x v="0"/>
    <x v="134"/>
    <x v="2"/>
    <x v="16"/>
    <x v="19"/>
    <x v="17"/>
    <x v="0"/>
    <n v="0"/>
  </r>
  <r>
    <x v="0"/>
    <x v="133"/>
    <x v="2"/>
    <x v="17"/>
    <x v="19"/>
    <x v="17"/>
    <x v="0"/>
    <n v="0"/>
  </r>
  <r>
    <x v="0"/>
    <x v="134"/>
    <x v="2"/>
    <x v="17"/>
    <x v="19"/>
    <x v="17"/>
    <x v="0"/>
    <n v="0"/>
  </r>
  <r>
    <x v="0"/>
    <x v="133"/>
    <x v="2"/>
    <x v="18"/>
    <x v="19"/>
    <x v="17"/>
    <x v="0"/>
    <n v="0"/>
  </r>
  <r>
    <x v="0"/>
    <x v="134"/>
    <x v="2"/>
    <x v="18"/>
    <x v="19"/>
    <x v="17"/>
    <x v="0"/>
    <n v="0"/>
  </r>
  <r>
    <x v="0"/>
    <x v="127"/>
    <x v="2"/>
    <x v="57"/>
    <x v="10"/>
    <x v="18"/>
    <x v="0"/>
    <n v="0"/>
  </r>
  <r>
    <x v="0"/>
    <x v="128"/>
    <x v="2"/>
    <x v="57"/>
    <x v="10"/>
    <x v="18"/>
    <x v="0"/>
    <n v="0"/>
  </r>
  <r>
    <x v="0"/>
    <x v="129"/>
    <x v="2"/>
    <x v="19"/>
    <x v="10"/>
    <x v="18"/>
    <x v="0"/>
    <n v="0"/>
  </r>
  <r>
    <x v="0"/>
    <x v="130"/>
    <x v="2"/>
    <x v="19"/>
    <x v="10"/>
    <x v="18"/>
    <x v="0"/>
    <n v="0"/>
  </r>
  <r>
    <x v="0"/>
    <x v="129"/>
    <x v="2"/>
    <x v="20"/>
    <x v="10"/>
    <x v="18"/>
    <x v="0"/>
    <n v="0"/>
  </r>
  <r>
    <x v="0"/>
    <x v="130"/>
    <x v="2"/>
    <x v="20"/>
    <x v="10"/>
    <x v="18"/>
    <x v="0"/>
    <n v="0"/>
  </r>
  <r>
    <x v="0"/>
    <x v="129"/>
    <x v="2"/>
    <x v="21"/>
    <x v="10"/>
    <x v="18"/>
    <x v="0"/>
    <n v="0"/>
  </r>
  <r>
    <x v="0"/>
    <x v="130"/>
    <x v="2"/>
    <x v="21"/>
    <x v="10"/>
    <x v="18"/>
    <x v="0"/>
    <n v="0"/>
  </r>
  <r>
    <x v="0"/>
    <x v="129"/>
    <x v="2"/>
    <x v="22"/>
    <x v="10"/>
    <x v="18"/>
    <x v="0"/>
    <n v="0"/>
  </r>
  <r>
    <x v="0"/>
    <x v="130"/>
    <x v="2"/>
    <x v="22"/>
    <x v="10"/>
    <x v="18"/>
    <x v="0"/>
    <n v="0"/>
  </r>
  <r>
    <x v="0"/>
    <x v="129"/>
    <x v="2"/>
    <x v="23"/>
    <x v="10"/>
    <x v="18"/>
    <x v="0"/>
    <n v="0"/>
  </r>
  <r>
    <x v="0"/>
    <x v="130"/>
    <x v="2"/>
    <x v="23"/>
    <x v="10"/>
    <x v="18"/>
    <x v="0"/>
    <n v="0"/>
  </r>
  <r>
    <x v="0"/>
    <x v="131"/>
    <x v="2"/>
    <x v="9"/>
    <x v="10"/>
    <x v="18"/>
    <x v="0"/>
    <n v="0"/>
  </r>
  <r>
    <x v="0"/>
    <x v="132"/>
    <x v="2"/>
    <x v="9"/>
    <x v="10"/>
    <x v="18"/>
    <x v="0"/>
    <n v="0"/>
  </r>
  <r>
    <x v="0"/>
    <x v="131"/>
    <x v="2"/>
    <x v="10"/>
    <x v="10"/>
    <x v="18"/>
    <x v="0"/>
    <n v="0"/>
  </r>
  <r>
    <x v="0"/>
    <x v="132"/>
    <x v="2"/>
    <x v="10"/>
    <x v="10"/>
    <x v="18"/>
    <x v="0"/>
    <n v="0"/>
  </r>
  <r>
    <x v="0"/>
    <x v="131"/>
    <x v="2"/>
    <x v="11"/>
    <x v="10"/>
    <x v="18"/>
    <x v="0"/>
    <n v="0"/>
  </r>
  <r>
    <x v="0"/>
    <x v="132"/>
    <x v="2"/>
    <x v="11"/>
    <x v="10"/>
    <x v="18"/>
    <x v="0"/>
    <n v="0"/>
  </r>
  <r>
    <x v="0"/>
    <x v="131"/>
    <x v="2"/>
    <x v="12"/>
    <x v="10"/>
    <x v="18"/>
    <x v="0"/>
    <n v="0"/>
  </r>
  <r>
    <x v="0"/>
    <x v="132"/>
    <x v="2"/>
    <x v="12"/>
    <x v="10"/>
    <x v="18"/>
    <x v="0"/>
    <n v="0"/>
  </r>
  <r>
    <x v="0"/>
    <x v="131"/>
    <x v="2"/>
    <x v="13"/>
    <x v="10"/>
    <x v="18"/>
    <x v="0"/>
    <n v="0"/>
  </r>
  <r>
    <x v="0"/>
    <x v="132"/>
    <x v="2"/>
    <x v="13"/>
    <x v="10"/>
    <x v="18"/>
    <x v="0"/>
    <n v="0"/>
  </r>
  <r>
    <x v="0"/>
    <x v="131"/>
    <x v="2"/>
    <x v="14"/>
    <x v="10"/>
    <x v="18"/>
    <x v="0"/>
    <n v="0"/>
  </r>
  <r>
    <x v="0"/>
    <x v="132"/>
    <x v="2"/>
    <x v="14"/>
    <x v="10"/>
    <x v="18"/>
    <x v="0"/>
    <n v="0"/>
  </r>
  <r>
    <x v="0"/>
    <x v="131"/>
    <x v="2"/>
    <x v="15"/>
    <x v="10"/>
    <x v="18"/>
    <x v="0"/>
    <n v="0"/>
  </r>
  <r>
    <x v="0"/>
    <x v="132"/>
    <x v="2"/>
    <x v="15"/>
    <x v="10"/>
    <x v="18"/>
    <x v="0"/>
    <n v="0"/>
  </r>
  <r>
    <x v="0"/>
    <x v="131"/>
    <x v="2"/>
    <x v="16"/>
    <x v="10"/>
    <x v="18"/>
    <x v="0"/>
    <n v="0"/>
  </r>
  <r>
    <x v="0"/>
    <x v="132"/>
    <x v="2"/>
    <x v="16"/>
    <x v="10"/>
    <x v="18"/>
    <x v="0"/>
    <n v="0"/>
  </r>
  <r>
    <x v="0"/>
    <x v="131"/>
    <x v="2"/>
    <x v="17"/>
    <x v="10"/>
    <x v="18"/>
    <x v="0"/>
    <n v="0"/>
  </r>
  <r>
    <x v="0"/>
    <x v="132"/>
    <x v="2"/>
    <x v="17"/>
    <x v="10"/>
    <x v="18"/>
    <x v="0"/>
    <n v="0"/>
  </r>
  <r>
    <x v="0"/>
    <x v="131"/>
    <x v="2"/>
    <x v="18"/>
    <x v="10"/>
    <x v="18"/>
    <x v="0"/>
    <n v="0"/>
  </r>
  <r>
    <x v="0"/>
    <x v="132"/>
    <x v="2"/>
    <x v="18"/>
    <x v="10"/>
    <x v="18"/>
    <x v="0"/>
    <n v="0"/>
  </r>
  <r>
    <x v="0"/>
    <x v="127"/>
    <x v="2"/>
    <x v="57"/>
    <x v="11"/>
    <x v="18"/>
    <x v="0"/>
    <n v="0"/>
  </r>
  <r>
    <x v="0"/>
    <x v="128"/>
    <x v="2"/>
    <x v="57"/>
    <x v="11"/>
    <x v="18"/>
    <x v="0"/>
    <n v="0"/>
  </r>
  <r>
    <x v="0"/>
    <x v="129"/>
    <x v="2"/>
    <x v="19"/>
    <x v="11"/>
    <x v="18"/>
    <x v="0"/>
    <n v="0"/>
  </r>
  <r>
    <x v="0"/>
    <x v="130"/>
    <x v="2"/>
    <x v="19"/>
    <x v="11"/>
    <x v="18"/>
    <x v="0"/>
    <n v="0"/>
  </r>
  <r>
    <x v="0"/>
    <x v="129"/>
    <x v="2"/>
    <x v="20"/>
    <x v="11"/>
    <x v="18"/>
    <x v="0"/>
    <n v="0"/>
  </r>
  <r>
    <x v="0"/>
    <x v="130"/>
    <x v="2"/>
    <x v="20"/>
    <x v="11"/>
    <x v="18"/>
    <x v="0"/>
    <n v="0"/>
  </r>
  <r>
    <x v="0"/>
    <x v="129"/>
    <x v="2"/>
    <x v="21"/>
    <x v="11"/>
    <x v="18"/>
    <x v="0"/>
    <n v="0"/>
  </r>
  <r>
    <x v="0"/>
    <x v="130"/>
    <x v="2"/>
    <x v="21"/>
    <x v="11"/>
    <x v="18"/>
    <x v="0"/>
    <n v="0"/>
  </r>
  <r>
    <x v="0"/>
    <x v="129"/>
    <x v="2"/>
    <x v="22"/>
    <x v="11"/>
    <x v="18"/>
    <x v="0"/>
    <n v="0"/>
  </r>
  <r>
    <x v="0"/>
    <x v="130"/>
    <x v="2"/>
    <x v="22"/>
    <x v="11"/>
    <x v="18"/>
    <x v="0"/>
    <n v="0"/>
  </r>
  <r>
    <x v="0"/>
    <x v="129"/>
    <x v="2"/>
    <x v="23"/>
    <x v="11"/>
    <x v="18"/>
    <x v="0"/>
    <n v="0"/>
  </r>
  <r>
    <x v="0"/>
    <x v="130"/>
    <x v="2"/>
    <x v="23"/>
    <x v="11"/>
    <x v="18"/>
    <x v="0"/>
    <n v="0"/>
  </r>
  <r>
    <x v="0"/>
    <x v="131"/>
    <x v="2"/>
    <x v="9"/>
    <x v="11"/>
    <x v="18"/>
    <x v="0"/>
    <n v="0"/>
  </r>
  <r>
    <x v="0"/>
    <x v="132"/>
    <x v="2"/>
    <x v="9"/>
    <x v="11"/>
    <x v="18"/>
    <x v="0"/>
    <n v="0"/>
  </r>
  <r>
    <x v="0"/>
    <x v="131"/>
    <x v="2"/>
    <x v="10"/>
    <x v="11"/>
    <x v="18"/>
    <x v="0"/>
    <n v="0"/>
  </r>
  <r>
    <x v="0"/>
    <x v="132"/>
    <x v="2"/>
    <x v="10"/>
    <x v="11"/>
    <x v="18"/>
    <x v="0"/>
    <n v="0"/>
  </r>
  <r>
    <x v="0"/>
    <x v="131"/>
    <x v="2"/>
    <x v="11"/>
    <x v="11"/>
    <x v="18"/>
    <x v="0"/>
    <n v="0"/>
  </r>
  <r>
    <x v="0"/>
    <x v="132"/>
    <x v="2"/>
    <x v="11"/>
    <x v="11"/>
    <x v="18"/>
    <x v="0"/>
    <n v="0"/>
  </r>
  <r>
    <x v="0"/>
    <x v="131"/>
    <x v="2"/>
    <x v="12"/>
    <x v="11"/>
    <x v="18"/>
    <x v="0"/>
    <n v="0"/>
  </r>
  <r>
    <x v="0"/>
    <x v="132"/>
    <x v="2"/>
    <x v="12"/>
    <x v="11"/>
    <x v="18"/>
    <x v="0"/>
    <n v="0"/>
  </r>
  <r>
    <x v="0"/>
    <x v="131"/>
    <x v="2"/>
    <x v="13"/>
    <x v="11"/>
    <x v="18"/>
    <x v="0"/>
    <n v="0"/>
  </r>
  <r>
    <x v="0"/>
    <x v="132"/>
    <x v="2"/>
    <x v="13"/>
    <x v="11"/>
    <x v="18"/>
    <x v="0"/>
    <n v="0"/>
  </r>
  <r>
    <x v="0"/>
    <x v="131"/>
    <x v="2"/>
    <x v="14"/>
    <x v="11"/>
    <x v="18"/>
    <x v="0"/>
    <n v="0"/>
  </r>
  <r>
    <x v="0"/>
    <x v="132"/>
    <x v="2"/>
    <x v="14"/>
    <x v="11"/>
    <x v="18"/>
    <x v="0"/>
    <n v="0"/>
  </r>
  <r>
    <x v="0"/>
    <x v="131"/>
    <x v="2"/>
    <x v="15"/>
    <x v="11"/>
    <x v="18"/>
    <x v="0"/>
    <n v="0"/>
  </r>
  <r>
    <x v="0"/>
    <x v="132"/>
    <x v="2"/>
    <x v="15"/>
    <x v="11"/>
    <x v="18"/>
    <x v="0"/>
    <n v="0"/>
  </r>
  <r>
    <x v="0"/>
    <x v="131"/>
    <x v="2"/>
    <x v="16"/>
    <x v="11"/>
    <x v="18"/>
    <x v="0"/>
    <n v="0"/>
  </r>
  <r>
    <x v="0"/>
    <x v="132"/>
    <x v="2"/>
    <x v="16"/>
    <x v="11"/>
    <x v="18"/>
    <x v="0"/>
    <n v="0"/>
  </r>
  <r>
    <x v="0"/>
    <x v="131"/>
    <x v="2"/>
    <x v="17"/>
    <x v="11"/>
    <x v="18"/>
    <x v="0"/>
    <n v="0"/>
  </r>
  <r>
    <x v="0"/>
    <x v="132"/>
    <x v="2"/>
    <x v="17"/>
    <x v="11"/>
    <x v="18"/>
    <x v="0"/>
    <n v="0"/>
  </r>
  <r>
    <x v="0"/>
    <x v="131"/>
    <x v="2"/>
    <x v="18"/>
    <x v="11"/>
    <x v="18"/>
    <x v="0"/>
    <n v="0"/>
  </r>
  <r>
    <x v="0"/>
    <x v="132"/>
    <x v="2"/>
    <x v="18"/>
    <x v="11"/>
    <x v="18"/>
    <x v="0"/>
    <n v="0"/>
  </r>
  <r>
    <x v="0"/>
    <x v="127"/>
    <x v="2"/>
    <x v="57"/>
    <x v="12"/>
    <x v="18"/>
    <x v="0"/>
    <n v="0"/>
  </r>
  <r>
    <x v="0"/>
    <x v="128"/>
    <x v="2"/>
    <x v="57"/>
    <x v="12"/>
    <x v="18"/>
    <x v="0"/>
    <n v="0"/>
  </r>
  <r>
    <x v="0"/>
    <x v="129"/>
    <x v="2"/>
    <x v="19"/>
    <x v="12"/>
    <x v="18"/>
    <x v="0"/>
    <n v="0"/>
  </r>
  <r>
    <x v="0"/>
    <x v="130"/>
    <x v="2"/>
    <x v="19"/>
    <x v="12"/>
    <x v="18"/>
    <x v="0"/>
    <n v="0"/>
  </r>
  <r>
    <x v="0"/>
    <x v="129"/>
    <x v="2"/>
    <x v="20"/>
    <x v="12"/>
    <x v="18"/>
    <x v="0"/>
    <n v="0"/>
  </r>
  <r>
    <x v="0"/>
    <x v="130"/>
    <x v="2"/>
    <x v="20"/>
    <x v="12"/>
    <x v="18"/>
    <x v="0"/>
    <n v="0"/>
  </r>
  <r>
    <x v="0"/>
    <x v="129"/>
    <x v="2"/>
    <x v="21"/>
    <x v="12"/>
    <x v="18"/>
    <x v="0"/>
    <n v="0"/>
  </r>
  <r>
    <x v="0"/>
    <x v="130"/>
    <x v="2"/>
    <x v="21"/>
    <x v="12"/>
    <x v="18"/>
    <x v="0"/>
    <n v="0"/>
  </r>
  <r>
    <x v="0"/>
    <x v="129"/>
    <x v="2"/>
    <x v="22"/>
    <x v="12"/>
    <x v="18"/>
    <x v="0"/>
    <n v="0"/>
  </r>
  <r>
    <x v="0"/>
    <x v="130"/>
    <x v="2"/>
    <x v="22"/>
    <x v="12"/>
    <x v="18"/>
    <x v="0"/>
    <n v="0"/>
  </r>
  <r>
    <x v="0"/>
    <x v="129"/>
    <x v="2"/>
    <x v="23"/>
    <x v="12"/>
    <x v="18"/>
    <x v="0"/>
    <n v="0"/>
  </r>
  <r>
    <x v="0"/>
    <x v="130"/>
    <x v="2"/>
    <x v="23"/>
    <x v="12"/>
    <x v="18"/>
    <x v="0"/>
    <n v="0"/>
  </r>
  <r>
    <x v="0"/>
    <x v="131"/>
    <x v="2"/>
    <x v="9"/>
    <x v="12"/>
    <x v="18"/>
    <x v="0"/>
    <n v="0"/>
  </r>
  <r>
    <x v="0"/>
    <x v="132"/>
    <x v="2"/>
    <x v="9"/>
    <x v="12"/>
    <x v="18"/>
    <x v="0"/>
    <n v="0"/>
  </r>
  <r>
    <x v="0"/>
    <x v="131"/>
    <x v="2"/>
    <x v="10"/>
    <x v="12"/>
    <x v="18"/>
    <x v="0"/>
    <n v="0"/>
  </r>
  <r>
    <x v="0"/>
    <x v="132"/>
    <x v="2"/>
    <x v="10"/>
    <x v="12"/>
    <x v="18"/>
    <x v="0"/>
    <n v="0"/>
  </r>
  <r>
    <x v="0"/>
    <x v="131"/>
    <x v="2"/>
    <x v="11"/>
    <x v="12"/>
    <x v="18"/>
    <x v="0"/>
    <n v="0"/>
  </r>
  <r>
    <x v="0"/>
    <x v="132"/>
    <x v="2"/>
    <x v="11"/>
    <x v="12"/>
    <x v="18"/>
    <x v="0"/>
    <n v="0"/>
  </r>
  <r>
    <x v="0"/>
    <x v="131"/>
    <x v="2"/>
    <x v="12"/>
    <x v="12"/>
    <x v="18"/>
    <x v="0"/>
    <n v="0"/>
  </r>
  <r>
    <x v="0"/>
    <x v="132"/>
    <x v="2"/>
    <x v="12"/>
    <x v="12"/>
    <x v="18"/>
    <x v="0"/>
    <n v="0"/>
  </r>
  <r>
    <x v="0"/>
    <x v="131"/>
    <x v="2"/>
    <x v="13"/>
    <x v="12"/>
    <x v="18"/>
    <x v="0"/>
    <n v="0"/>
  </r>
  <r>
    <x v="0"/>
    <x v="132"/>
    <x v="2"/>
    <x v="13"/>
    <x v="12"/>
    <x v="18"/>
    <x v="0"/>
    <n v="0"/>
  </r>
  <r>
    <x v="0"/>
    <x v="131"/>
    <x v="2"/>
    <x v="14"/>
    <x v="12"/>
    <x v="18"/>
    <x v="0"/>
    <n v="0"/>
  </r>
  <r>
    <x v="0"/>
    <x v="132"/>
    <x v="2"/>
    <x v="14"/>
    <x v="12"/>
    <x v="18"/>
    <x v="0"/>
    <n v="0"/>
  </r>
  <r>
    <x v="0"/>
    <x v="131"/>
    <x v="2"/>
    <x v="15"/>
    <x v="12"/>
    <x v="18"/>
    <x v="0"/>
    <n v="0"/>
  </r>
  <r>
    <x v="0"/>
    <x v="132"/>
    <x v="2"/>
    <x v="15"/>
    <x v="12"/>
    <x v="18"/>
    <x v="0"/>
    <n v="0"/>
  </r>
  <r>
    <x v="0"/>
    <x v="131"/>
    <x v="2"/>
    <x v="16"/>
    <x v="12"/>
    <x v="18"/>
    <x v="0"/>
    <n v="0"/>
  </r>
  <r>
    <x v="0"/>
    <x v="132"/>
    <x v="2"/>
    <x v="16"/>
    <x v="12"/>
    <x v="18"/>
    <x v="0"/>
    <n v="0"/>
  </r>
  <r>
    <x v="0"/>
    <x v="131"/>
    <x v="2"/>
    <x v="17"/>
    <x v="12"/>
    <x v="18"/>
    <x v="0"/>
    <n v="0"/>
  </r>
  <r>
    <x v="0"/>
    <x v="132"/>
    <x v="2"/>
    <x v="17"/>
    <x v="12"/>
    <x v="18"/>
    <x v="0"/>
    <n v="0"/>
  </r>
  <r>
    <x v="0"/>
    <x v="131"/>
    <x v="2"/>
    <x v="18"/>
    <x v="12"/>
    <x v="18"/>
    <x v="0"/>
    <n v="0"/>
  </r>
  <r>
    <x v="0"/>
    <x v="132"/>
    <x v="2"/>
    <x v="18"/>
    <x v="12"/>
    <x v="18"/>
    <x v="0"/>
    <n v="0"/>
  </r>
  <r>
    <x v="0"/>
    <x v="127"/>
    <x v="2"/>
    <x v="57"/>
    <x v="13"/>
    <x v="18"/>
    <x v="0"/>
    <n v="0"/>
  </r>
  <r>
    <x v="0"/>
    <x v="128"/>
    <x v="2"/>
    <x v="57"/>
    <x v="13"/>
    <x v="18"/>
    <x v="0"/>
    <n v="0"/>
  </r>
  <r>
    <x v="0"/>
    <x v="129"/>
    <x v="2"/>
    <x v="19"/>
    <x v="13"/>
    <x v="18"/>
    <x v="0"/>
    <n v="0"/>
  </r>
  <r>
    <x v="0"/>
    <x v="130"/>
    <x v="2"/>
    <x v="19"/>
    <x v="13"/>
    <x v="18"/>
    <x v="0"/>
    <n v="0"/>
  </r>
  <r>
    <x v="0"/>
    <x v="129"/>
    <x v="2"/>
    <x v="20"/>
    <x v="13"/>
    <x v="18"/>
    <x v="0"/>
    <n v="0"/>
  </r>
  <r>
    <x v="0"/>
    <x v="130"/>
    <x v="2"/>
    <x v="20"/>
    <x v="13"/>
    <x v="18"/>
    <x v="0"/>
    <n v="0"/>
  </r>
  <r>
    <x v="0"/>
    <x v="129"/>
    <x v="2"/>
    <x v="21"/>
    <x v="13"/>
    <x v="18"/>
    <x v="0"/>
    <n v="0"/>
  </r>
  <r>
    <x v="0"/>
    <x v="130"/>
    <x v="2"/>
    <x v="21"/>
    <x v="13"/>
    <x v="18"/>
    <x v="0"/>
    <n v="0"/>
  </r>
  <r>
    <x v="0"/>
    <x v="129"/>
    <x v="2"/>
    <x v="22"/>
    <x v="13"/>
    <x v="18"/>
    <x v="0"/>
    <n v="0"/>
  </r>
  <r>
    <x v="0"/>
    <x v="130"/>
    <x v="2"/>
    <x v="22"/>
    <x v="13"/>
    <x v="18"/>
    <x v="0"/>
    <n v="0"/>
  </r>
  <r>
    <x v="0"/>
    <x v="129"/>
    <x v="2"/>
    <x v="23"/>
    <x v="13"/>
    <x v="18"/>
    <x v="0"/>
    <n v="0"/>
  </r>
  <r>
    <x v="0"/>
    <x v="130"/>
    <x v="2"/>
    <x v="23"/>
    <x v="13"/>
    <x v="18"/>
    <x v="0"/>
    <n v="0"/>
  </r>
  <r>
    <x v="0"/>
    <x v="131"/>
    <x v="2"/>
    <x v="9"/>
    <x v="13"/>
    <x v="18"/>
    <x v="0"/>
    <n v="0"/>
  </r>
  <r>
    <x v="0"/>
    <x v="132"/>
    <x v="2"/>
    <x v="9"/>
    <x v="13"/>
    <x v="18"/>
    <x v="0"/>
    <n v="0"/>
  </r>
  <r>
    <x v="0"/>
    <x v="131"/>
    <x v="2"/>
    <x v="10"/>
    <x v="13"/>
    <x v="18"/>
    <x v="0"/>
    <n v="0"/>
  </r>
  <r>
    <x v="0"/>
    <x v="132"/>
    <x v="2"/>
    <x v="10"/>
    <x v="13"/>
    <x v="18"/>
    <x v="0"/>
    <n v="0"/>
  </r>
  <r>
    <x v="0"/>
    <x v="131"/>
    <x v="2"/>
    <x v="11"/>
    <x v="13"/>
    <x v="18"/>
    <x v="0"/>
    <n v="0"/>
  </r>
  <r>
    <x v="0"/>
    <x v="132"/>
    <x v="2"/>
    <x v="11"/>
    <x v="13"/>
    <x v="18"/>
    <x v="0"/>
    <n v="0"/>
  </r>
  <r>
    <x v="0"/>
    <x v="131"/>
    <x v="2"/>
    <x v="12"/>
    <x v="13"/>
    <x v="18"/>
    <x v="0"/>
    <n v="0"/>
  </r>
  <r>
    <x v="0"/>
    <x v="132"/>
    <x v="2"/>
    <x v="12"/>
    <x v="13"/>
    <x v="18"/>
    <x v="0"/>
    <n v="0"/>
  </r>
  <r>
    <x v="0"/>
    <x v="131"/>
    <x v="2"/>
    <x v="13"/>
    <x v="13"/>
    <x v="18"/>
    <x v="0"/>
    <n v="0"/>
  </r>
  <r>
    <x v="0"/>
    <x v="132"/>
    <x v="2"/>
    <x v="13"/>
    <x v="13"/>
    <x v="18"/>
    <x v="0"/>
    <n v="0"/>
  </r>
  <r>
    <x v="0"/>
    <x v="131"/>
    <x v="2"/>
    <x v="14"/>
    <x v="13"/>
    <x v="18"/>
    <x v="0"/>
    <n v="0"/>
  </r>
  <r>
    <x v="0"/>
    <x v="132"/>
    <x v="2"/>
    <x v="14"/>
    <x v="13"/>
    <x v="18"/>
    <x v="0"/>
    <n v="0"/>
  </r>
  <r>
    <x v="0"/>
    <x v="131"/>
    <x v="2"/>
    <x v="15"/>
    <x v="13"/>
    <x v="18"/>
    <x v="0"/>
    <n v="0"/>
  </r>
  <r>
    <x v="0"/>
    <x v="132"/>
    <x v="2"/>
    <x v="15"/>
    <x v="13"/>
    <x v="18"/>
    <x v="0"/>
    <n v="0"/>
  </r>
  <r>
    <x v="0"/>
    <x v="131"/>
    <x v="2"/>
    <x v="16"/>
    <x v="13"/>
    <x v="18"/>
    <x v="0"/>
    <n v="0"/>
  </r>
  <r>
    <x v="0"/>
    <x v="132"/>
    <x v="2"/>
    <x v="16"/>
    <x v="13"/>
    <x v="18"/>
    <x v="0"/>
    <n v="0"/>
  </r>
  <r>
    <x v="0"/>
    <x v="131"/>
    <x v="2"/>
    <x v="17"/>
    <x v="13"/>
    <x v="18"/>
    <x v="0"/>
    <n v="0"/>
  </r>
  <r>
    <x v="0"/>
    <x v="132"/>
    <x v="2"/>
    <x v="17"/>
    <x v="13"/>
    <x v="18"/>
    <x v="0"/>
    <n v="0"/>
  </r>
  <r>
    <x v="0"/>
    <x v="131"/>
    <x v="2"/>
    <x v="18"/>
    <x v="13"/>
    <x v="18"/>
    <x v="0"/>
    <n v="0"/>
  </r>
  <r>
    <x v="0"/>
    <x v="132"/>
    <x v="2"/>
    <x v="18"/>
    <x v="13"/>
    <x v="18"/>
    <x v="0"/>
    <n v="0"/>
  </r>
  <r>
    <x v="0"/>
    <x v="127"/>
    <x v="2"/>
    <x v="57"/>
    <x v="14"/>
    <x v="18"/>
    <x v="0"/>
    <n v="0"/>
  </r>
  <r>
    <x v="0"/>
    <x v="128"/>
    <x v="2"/>
    <x v="57"/>
    <x v="14"/>
    <x v="18"/>
    <x v="0"/>
    <n v="0"/>
  </r>
  <r>
    <x v="0"/>
    <x v="129"/>
    <x v="2"/>
    <x v="19"/>
    <x v="14"/>
    <x v="18"/>
    <x v="0"/>
    <n v="0"/>
  </r>
  <r>
    <x v="0"/>
    <x v="130"/>
    <x v="2"/>
    <x v="19"/>
    <x v="14"/>
    <x v="18"/>
    <x v="0"/>
    <n v="0"/>
  </r>
  <r>
    <x v="0"/>
    <x v="129"/>
    <x v="2"/>
    <x v="20"/>
    <x v="14"/>
    <x v="18"/>
    <x v="0"/>
    <n v="0"/>
  </r>
  <r>
    <x v="0"/>
    <x v="130"/>
    <x v="2"/>
    <x v="20"/>
    <x v="14"/>
    <x v="18"/>
    <x v="0"/>
    <n v="0"/>
  </r>
  <r>
    <x v="0"/>
    <x v="129"/>
    <x v="2"/>
    <x v="21"/>
    <x v="14"/>
    <x v="18"/>
    <x v="0"/>
    <n v="0"/>
  </r>
  <r>
    <x v="0"/>
    <x v="130"/>
    <x v="2"/>
    <x v="21"/>
    <x v="14"/>
    <x v="18"/>
    <x v="0"/>
    <n v="0"/>
  </r>
  <r>
    <x v="0"/>
    <x v="129"/>
    <x v="2"/>
    <x v="22"/>
    <x v="14"/>
    <x v="18"/>
    <x v="0"/>
    <n v="0"/>
  </r>
  <r>
    <x v="0"/>
    <x v="130"/>
    <x v="2"/>
    <x v="22"/>
    <x v="14"/>
    <x v="18"/>
    <x v="0"/>
    <n v="0"/>
  </r>
  <r>
    <x v="0"/>
    <x v="129"/>
    <x v="2"/>
    <x v="23"/>
    <x v="14"/>
    <x v="18"/>
    <x v="0"/>
    <n v="0"/>
  </r>
  <r>
    <x v="0"/>
    <x v="130"/>
    <x v="2"/>
    <x v="23"/>
    <x v="14"/>
    <x v="18"/>
    <x v="0"/>
    <n v="0"/>
  </r>
  <r>
    <x v="0"/>
    <x v="131"/>
    <x v="2"/>
    <x v="9"/>
    <x v="14"/>
    <x v="18"/>
    <x v="0"/>
    <n v="0"/>
  </r>
  <r>
    <x v="0"/>
    <x v="132"/>
    <x v="2"/>
    <x v="9"/>
    <x v="14"/>
    <x v="18"/>
    <x v="0"/>
    <n v="0"/>
  </r>
  <r>
    <x v="0"/>
    <x v="131"/>
    <x v="2"/>
    <x v="10"/>
    <x v="14"/>
    <x v="18"/>
    <x v="0"/>
    <n v="0"/>
  </r>
  <r>
    <x v="0"/>
    <x v="132"/>
    <x v="2"/>
    <x v="10"/>
    <x v="14"/>
    <x v="18"/>
    <x v="0"/>
    <n v="0"/>
  </r>
  <r>
    <x v="0"/>
    <x v="131"/>
    <x v="2"/>
    <x v="11"/>
    <x v="14"/>
    <x v="18"/>
    <x v="0"/>
    <n v="0"/>
  </r>
  <r>
    <x v="0"/>
    <x v="132"/>
    <x v="2"/>
    <x v="11"/>
    <x v="14"/>
    <x v="18"/>
    <x v="0"/>
    <n v="0"/>
  </r>
  <r>
    <x v="0"/>
    <x v="131"/>
    <x v="2"/>
    <x v="12"/>
    <x v="14"/>
    <x v="18"/>
    <x v="0"/>
    <n v="0"/>
  </r>
  <r>
    <x v="0"/>
    <x v="132"/>
    <x v="2"/>
    <x v="12"/>
    <x v="14"/>
    <x v="18"/>
    <x v="0"/>
    <n v="0"/>
  </r>
  <r>
    <x v="0"/>
    <x v="131"/>
    <x v="2"/>
    <x v="13"/>
    <x v="14"/>
    <x v="18"/>
    <x v="0"/>
    <n v="0"/>
  </r>
  <r>
    <x v="0"/>
    <x v="132"/>
    <x v="2"/>
    <x v="13"/>
    <x v="14"/>
    <x v="18"/>
    <x v="0"/>
    <n v="0"/>
  </r>
  <r>
    <x v="0"/>
    <x v="131"/>
    <x v="2"/>
    <x v="14"/>
    <x v="14"/>
    <x v="18"/>
    <x v="0"/>
    <n v="0"/>
  </r>
  <r>
    <x v="0"/>
    <x v="132"/>
    <x v="2"/>
    <x v="14"/>
    <x v="14"/>
    <x v="18"/>
    <x v="0"/>
    <n v="0"/>
  </r>
  <r>
    <x v="0"/>
    <x v="131"/>
    <x v="2"/>
    <x v="15"/>
    <x v="14"/>
    <x v="18"/>
    <x v="0"/>
    <n v="0"/>
  </r>
  <r>
    <x v="0"/>
    <x v="132"/>
    <x v="2"/>
    <x v="15"/>
    <x v="14"/>
    <x v="18"/>
    <x v="0"/>
    <n v="0"/>
  </r>
  <r>
    <x v="0"/>
    <x v="131"/>
    <x v="2"/>
    <x v="16"/>
    <x v="14"/>
    <x v="18"/>
    <x v="0"/>
    <n v="0"/>
  </r>
  <r>
    <x v="0"/>
    <x v="132"/>
    <x v="2"/>
    <x v="16"/>
    <x v="14"/>
    <x v="18"/>
    <x v="0"/>
    <n v="0"/>
  </r>
  <r>
    <x v="0"/>
    <x v="131"/>
    <x v="2"/>
    <x v="17"/>
    <x v="14"/>
    <x v="18"/>
    <x v="0"/>
    <n v="0"/>
  </r>
  <r>
    <x v="0"/>
    <x v="132"/>
    <x v="2"/>
    <x v="17"/>
    <x v="14"/>
    <x v="18"/>
    <x v="0"/>
    <n v="0"/>
  </r>
  <r>
    <x v="0"/>
    <x v="131"/>
    <x v="2"/>
    <x v="18"/>
    <x v="14"/>
    <x v="18"/>
    <x v="0"/>
    <n v="0"/>
  </r>
  <r>
    <x v="0"/>
    <x v="132"/>
    <x v="2"/>
    <x v="18"/>
    <x v="14"/>
    <x v="18"/>
    <x v="0"/>
    <n v="0"/>
  </r>
  <r>
    <x v="0"/>
    <x v="127"/>
    <x v="2"/>
    <x v="57"/>
    <x v="15"/>
    <x v="18"/>
    <x v="0"/>
    <n v="0"/>
  </r>
  <r>
    <x v="0"/>
    <x v="128"/>
    <x v="2"/>
    <x v="57"/>
    <x v="15"/>
    <x v="18"/>
    <x v="0"/>
    <n v="0"/>
  </r>
  <r>
    <x v="0"/>
    <x v="129"/>
    <x v="2"/>
    <x v="19"/>
    <x v="15"/>
    <x v="18"/>
    <x v="0"/>
    <n v="0"/>
  </r>
  <r>
    <x v="0"/>
    <x v="130"/>
    <x v="2"/>
    <x v="19"/>
    <x v="15"/>
    <x v="18"/>
    <x v="0"/>
    <n v="0"/>
  </r>
  <r>
    <x v="0"/>
    <x v="129"/>
    <x v="2"/>
    <x v="20"/>
    <x v="15"/>
    <x v="18"/>
    <x v="0"/>
    <n v="0"/>
  </r>
  <r>
    <x v="0"/>
    <x v="130"/>
    <x v="2"/>
    <x v="20"/>
    <x v="15"/>
    <x v="18"/>
    <x v="0"/>
    <n v="0"/>
  </r>
  <r>
    <x v="0"/>
    <x v="129"/>
    <x v="2"/>
    <x v="21"/>
    <x v="15"/>
    <x v="18"/>
    <x v="0"/>
    <n v="0"/>
  </r>
  <r>
    <x v="0"/>
    <x v="130"/>
    <x v="2"/>
    <x v="21"/>
    <x v="15"/>
    <x v="18"/>
    <x v="0"/>
    <n v="0"/>
  </r>
  <r>
    <x v="0"/>
    <x v="129"/>
    <x v="2"/>
    <x v="22"/>
    <x v="15"/>
    <x v="18"/>
    <x v="0"/>
    <n v="0"/>
  </r>
  <r>
    <x v="0"/>
    <x v="130"/>
    <x v="2"/>
    <x v="22"/>
    <x v="15"/>
    <x v="18"/>
    <x v="0"/>
    <n v="0"/>
  </r>
  <r>
    <x v="0"/>
    <x v="129"/>
    <x v="2"/>
    <x v="23"/>
    <x v="15"/>
    <x v="18"/>
    <x v="0"/>
    <n v="0"/>
  </r>
  <r>
    <x v="0"/>
    <x v="130"/>
    <x v="2"/>
    <x v="23"/>
    <x v="15"/>
    <x v="18"/>
    <x v="0"/>
    <n v="0"/>
  </r>
  <r>
    <x v="0"/>
    <x v="131"/>
    <x v="2"/>
    <x v="9"/>
    <x v="15"/>
    <x v="18"/>
    <x v="0"/>
    <n v="0"/>
  </r>
  <r>
    <x v="0"/>
    <x v="132"/>
    <x v="2"/>
    <x v="9"/>
    <x v="15"/>
    <x v="18"/>
    <x v="0"/>
    <n v="0"/>
  </r>
  <r>
    <x v="0"/>
    <x v="131"/>
    <x v="2"/>
    <x v="10"/>
    <x v="15"/>
    <x v="18"/>
    <x v="0"/>
    <n v="0"/>
  </r>
  <r>
    <x v="0"/>
    <x v="132"/>
    <x v="2"/>
    <x v="10"/>
    <x v="15"/>
    <x v="18"/>
    <x v="0"/>
    <n v="0"/>
  </r>
  <r>
    <x v="0"/>
    <x v="131"/>
    <x v="2"/>
    <x v="11"/>
    <x v="15"/>
    <x v="18"/>
    <x v="0"/>
    <n v="0"/>
  </r>
  <r>
    <x v="0"/>
    <x v="132"/>
    <x v="2"/>
    <x v="11"/>
    <x v="15"/>
    <x v="18"/>
    <x v="0"/>
    <n v="0"/>
  </r>
  <r>
    <x v="0"/>
    <x v="131"/>
    <x v="2"/>
    <x v="12"/>
    <x v="15"/>
    <x v="18"/>
    <x v="0"/>
    <n v="0"/>
  </r>
  <r>
    <x v="0"/>
    <x v="132"/>
    <x v="2"/>
    <x v="12"/>
    <x v="15"/>
    <x v="18"/>
    <x v="0"/>
    <n v="0"/>
  </r>
  <r>
    <x v="0"/>
    <x v="131"/>
    <x v="2"/>
    <x v="13"/>
    <x v="15"/>
    <x v="18"/>
    <x v="0"/>
    <n v="0"/>
  </r>
  <r>
    <x v="0"/>
    <x v="132"/>
    <x v="2"/>
    <x v="13"/>
    <x v="15"/>
    <x v="18"/>
    <x v="0"/>
    <n v="0"/>
  </r>
  <r>
    <x v="0"/>
    <x v="131"/>
    <x v="2"/>
    <x v="14"/>
    <x v="15"/>
    <x v="18"/>
    <x v="0"/>
    <n v="0"/>
  </r>
  <r>
    <x v="0"/>
    <x v="132"/>
    <x v="2"/>
    <x v="14"/>
    <x v="15"/>
    <x v="18"/>
    <x v="0"/>
    <n v="0"/>
  </r>
  <r>
    <x v="0"/>
    <x v="131"/>
    <x v="2"/>
    <x v="15"/>
    <x v="15"/>
    <x v="18"/>
    <x v="0"/>
    <n v="0"/>
  </r>
  <r>
    <x v="0"/>
    <x v="132"/>
    <x v="2"/>
    <x v="15"/>
    <x v="15"/>
    <x v="18"/>
    <x v="0"/>
    <n v="0"/>
  </r>
  <r>
    <x v="0"/>
    <x v="131"/>
    <x v="2"/>
    <x v="16"/>
    <x v="15"/>
    <x v="18"/>
    <x v="0"/>
    <n v="0"/>
  </r>
  <r>
    <x v="0"/>
    <x v="132"/>
    <x v="2"/>
    <x v="16"/>
    <x v="15"/>
    <x v="18"/>
    <x v="0"/>
    <n v="0"/>
  </r>
  <r>
    <x v="0"/>
    <x v="131"/>
    <x v="2"/>
    <x v="17"/>
    <x v="15"/>
    <x v="18"/>
    <x v="0"/>
    <n v="0"/>
  </r>
  <r>
    <x v="0"/>
    <x v="132"/>
    <x v="2"/>
    <x v="17"/>
    <x v="15"/>
    <x v="18"/>
    <x v="0"/>
    <n v="0"/>
  </r>
  <r>
    <x v="0"/>
    <x v="131"/>
    <x v="2"/>
    <x v="18"/>
    <x v="15"/>
    <x v="18"/>
    <x v="0"/>
    <n v="0"/>
  </r>
  <r>
    <x v="0"/>
    <x v="132"/>
    <x v="2"/>
    <x v="18"/>
    <x v="15"/>
    <x v="18"/>
    <x v="0"/>
    <n v="0"/>
  </r>
  <r>
    <x v="0"/>
    <x v="127"/>
    <x v="2"/>
    <x v="57"/>
    <x v="16"/>
    <x v="18"/>
    <x v="0"/>
    <n v="0"/>
  </r>
  <r>
    <x v="0"/>
    <x v="128"/>
    <x v="2"/>
    <x v="57"/>
    <x v="16"/>
    <x v="18"/>
    <x v="0"/>
    <n v="0"/>
  </r>
  <r>
    <x v="0"/>
    <x v="129"/>
    <x v="2"/>
    <x v="19"/>
    <x v="16"/>
    <x v="18"/>
    <x v="0"/>
    <n v="0"/>
  </r>
  <r>
    <x v="0"/>
    <x v="130"/>
    <x v="2"/>
    <x v="19"/>
    <x v="16"/>
    <x v="18"/>
    <x v="0"/>
    <n v="0"/>
  </r>
  <r>
    <x v="0"/>
    <x v="129"/>
    <x v="2"/>
    <x v="20"/>
    <x v="16"/>
    <x v="18"/>
    <x v="0"/>
    <n v="0"/>
  </r>
  <r>
    <x v="0"/>
    <x v="130"/>
    <x v="2"/>
    <x v="20"/>
    <x v="16"/>
    <x v="18"/>
    <x v="0"/>
    <n v="0"/>
  </r>
  <r>
    <x v="0"/>
    <x v="129"/>
    <x v="2"/>
    <x v="21"/>
    <x v="16"/>
    <x v="18"/>
    <x v="0"/>
    <n v="0"/>
  </r>
  <r>
    <x v="0"/>
    <x v="130"/>
    <x v="2"/>
    <x v="21"/>
    <x v="16"/>
    <x v="18"/>
    <x v="0"/>
    <n v="0"/>
  </r>
  <r>
    <x v="0"/>
    <x v="129"/>
    <x v="2"/>
    <x v="22"/>
    <x v="16"/>
    <x v="18"/>
    <x v="0"/>
    <n v="0"/>
  </r>
  <r>
    <x v="0"/>
    <x v="130"/>
    <x v="2"/>
    <x v="22"/>
    <x v="16"/>
    <x v="18"/>
    <x v="0"/>
    <n v="0"/>
  </r>
  <r>
    <x v="0"/>
    <x v="129"/>
    <x v="2"/>
    <x v="23"/>
    <x v="16"/>
    <x v="18"/>
    <x v="0"/>
    <n v="0"/>
  </r>
  <r>
    <x v="0"/>
    <x v="130"/>
    <x v="2"/>
    <x v="23"/>
    <x v="16"/>
    <x v="18"/>
    <x v="0"/>
    <n v="0"/>
  </r>
  <r>
    <x v="0"/>
    <x v="131"/>
    <x v="2"/>
    <x v="9"/>
    <x v="16"/>
    <x v="18"/>
    <x v="0"/>
    <n v="0"/>
  </r>
  <r>
    <x v="0"/>
    <x v="132"/>
    <x v="2"/>
    <x v="9"/>
    <x v="16"/>
    <x v="18"/>
    <x v="0"/>
    <n v="0"/>
  </r>
  <r>
    <x v="0"/>
    <x v="131"/>
    <x v="2"/>
    <x v="10"/>
    <x v="16"/>
    <x v="18"/>
    <x v="0"/>
    <n v="0"/>
  </r>
  <r>
    <x v="0"/>
    <x v="132"/>
    <x v="2"/>
    <x v="10"/>
    <x v="16"/>
    <x v="18"/>
    <x v="0"/>
    <n v="0"/>
  </r>
  <r>
    <x v="0"/>
    <x v="131"/>
    <x v="2"/>
    <x v="11"/>
    <x v="16"/>
    <x v="18"/>
    <x v="0"/>
    <n v="0"/>
  </r>
  <r>
    <x v="0"/>
    <x v="132"/>
    <x v="2"/>
    <x v="11"/>
    <x v="16"/>
    <x v="18"/>
    <x v="0"/>
    <n v="0"/>
  </r>
  <r>
    <x v="0"/>
    <x v="131"/>
    <x v="2"/>
    <x v="12"/>
    <x v="16"/>
    <x v="18"/>
    <x v="0"/>
    <n v="0"/>
  </r>
  <r>
    <x v="0"/>
    <x v="132"/>
    <x v="2"/>
    <x v="12"/>
    <x v="16"/>
    <x v="18"/>
    <x v="0"/>
    <n v="0"/>
  </r>
  <r>
    <x v="0"/>
    <x v="131"/>
    <x v="2"/>
    <x v="13"/>
    <x v="16"/>
    <x v="18"/>
    <x v="0"/>
    <n v="0"/>
  </r>
  <r>
    <x v="0"/>
    <x v="132"/>
    <x v="2"/>
    <x v="13"/>
    <x v="16"/>
    <x v="18"/>
    <x v="0"/>
    <n v="0"/>
  </r>
  <r>
    <x v="0"/>
    <x v="131"/>
    <x v="2"/>
    <x v="14"/>
    <x v="16"/>
    <x v="18"/>
    <x v="0"/>
    <n v="0"/>
  </r>
  <r>
    <x v="0"/>
    <x v="132"/>
    <x v="2"/>
    <x v="14"/>
    <x v="16"/>
    <x v="18"/>
    <x v="0"/>
    <n v="0"/>
  </r>
  <r>
    <x v="0"/>
    <x v="131"/>
    <x v="2"/>
    <x v="15"/>
    <x v="16"/>
    <x v="18"/>
    <x v="0"/>
    <n v="0"/>
  </r>
  <r>
    <x v="0"/>
    <x v="132"/>
    <x v="2"/>
    <x v="15"/>
    <x v="16"/>
    <x v="18"/>
    <x v="0"/>
    <n v="0"/>
  </r>
  <r>
    <x v="0"/>
    <x v="131"/>
    <x v="2"/>
    <x v="16"/>
    <x v="16"/>
    <x v="18"/>
    <x v="0"/>
    <n v="0"/>
  </r>
  <r>
    <x v="0"/>
    <x v="132"/>
    <x v="2"/>
    <x v="16"/>
    <x v="16"/>
    <x v="18"/>
    <x v="0"/>
    <n v="0"/>
  </r>
  <r>
    <x v="0"/>
    <x v="131"/>
    <x v="2"/>
    <x v="17"/>
    <x v="16"/>
    <x v="18"/>
    <x v="0"/>
    <n v="0"/>
  </r>
  <r>
    <x v="0"/>
    <x v="132"/>
    <x v="2"/>
    <x v="17"/>
    <x v="16"/>
    <x v="18"/>
    <x v="0"/>
    <n v="0"/>
  </r>
  <r>
    <x v="0"/>
    <x v="131"/>
    <x v="2"/>
    <x v="18"/>
    <x v="16"/>
    <x v="18"/>
    <x v="0"/>
    <n v="0"/>
  </r>
  <r>
    <x v="0"/>
    <x v="132"/>
    <x v="2"/>
    <x v="18"/>
    <x v="16"/>
    <x v="18"/>
    <x v="0"/>
    <n v="0"/>
  </r>
  <r>
    <x v="0"/>
    <x v="127"/>
    <x v="2"/>
    <x v="57"/>
    <x v="17"/>
    <x v="18"/>
    <x v="0"/>
    <n v="0"/>
  </r>
  <r>
    <x v="0"/>
    <x v="128"/>
    <x v="2"/>
    <x v="57"/>
    <x v="17"/>
    <x v="18"/>
    <x v="0"/>
    <n v="0"/>
  </r>
  <r>
    <x v="0"/>
    <x v="129"/>
    <x v="2"/>
    <x v="19"/>
    <x v="17"/>
    <x v="18"/>
    <x v="0"/>
    <n v="0"/>
  </r>
  <r>
    <x v="0"/>
    <x v="130"/>
    <x v="2"/>
    <x v="19"/>
    <x v="17"/>
    <x v="18"/>
    <x v="0"/>
    <n v="0"/>
  </r>
  <r>
    <x v="0"/>
    <x v="129"/>
    <x v="2"/>
    <x v="20"/>
    <x v="17"/>
    <x v="18"/>
    <x v="0"/>
    <n v="0"/>
  </r>
  <r>
    <x v="0"/>
    <x v="130"/>
    <x v="2"/>
    <x v="20"/>
    <x v="17"/>
    <x v="18"/>
    <x v="0"/>
    <n v="0"/>
  </r>
  <r>
    <x v="0"/>
    <x v="129"/>
    <x v="2"/>
    <x v="21"/>
    <x v="17"/>
    <x v="18"/>
    <x v="0"/>
    <n v="0"/>
  </r>
  <r>
    <x v="0"/>
    <x v="130"/>
    <x v="2"/>
    <x v="21"/>
    <x v="17"/>
    <x v="18"/>
    <x v="0"/>
    <n v="0"/>
  </r>
  <r>
    <x v="0"/>
    <x v="129"/>
    <x v="2"/>
    <x v="22"/>
    <x v="17"/>
    <x v="18"/>
    <x v="0"/>
    <n v="0"/>
  </r>
  <r>
    <x v="0"/>
    <x v="130"/>
    <x v="2"/>
    <x v="22"/>
    <x v="17"/>
    <x v="18"/>
    <x v="0"/>
    <n v="0"/>
  </r>
  <r>
    <x v="0"/>
    <x v="129"/>
    <x v="2"/>
    <x v="23"/>
    <x v="17"/>
    <x v="18"/>
    <x v="0"/>
    <n v="0"/>
  </r>
  <r>
    <x v="0"/>
    <x v="130"/>
    <x v="2"/>
    <x v="23"/>
    <x v="17"/>
    <x v="18"/>
    <x v="0"/>
    <n v="0"/>
  </r>
  <r>
    <x v="0"/>
    <x v="131"/>
    <x v="2"/>
    <x v="9"/>
    <x v="17"/>
    <x v="18"/>
    <x v="0"/>
    <n v="0"/>
  </r>
  <r>
    <x v="0"/>
    <x v="132"/>
    <x v="2"/>
    <x v="9"/>
    <x v="17"/>
    <x v="18"/>
    <x v="0"/>
    <n v="0"/>
  </r>
  <r>
    <x v="0"/>
    <x v="131"/>
    <x v="2"/>
    <x v="10"/>
    <x v="17"/>
    <x v="18"/>
    <x v="0"/>
    <n v="0"/>
  </r>
  <r>
    <x v="0"/>
    <x v="132"/>
    <x v="2"/>
    <x v="10"/>
    <x v="17"/>
    <x v="18"/>
    <x v="0"/>
    <n v="0"/>
  </r>
  <r>
    <x v="0"/>
    <x v="131"/>
    <x v="2"/>
    <x v="11"/>
    <x v="17"/>
    <x v="18"/>
    <x v="0"/>
    <n v="0"/>
  </r>
  <r>
    <x v="0"/>
    <x v="132"/>
    <x v="2"/>
    <x v="11"/>
    <x v="17"/>
    <x v="18"/>
    <x v="0"/>
    <n v="0"/>
  </r>
  <r>
    <x v="0"/>
    <x v="131"/>
    <x v="2"/>
    <x v="12"/>
    <x v="17"/>
    <x v="18"/>
    <x v="0"/>
    <n v="0"/>
  </r>
  <r>
    <x v="0"/>
    <x v="132"/>
    <x v="2"/>
    <x v="12"/>
    <x v="17"/>
    <x v="18"/>
    <x v="0"/>
    <n v="0"/>
  </r>
  <r>
    <x v="0"/>
    <x v="131"/>
    <x v="2"/>
    <x v="13"/>
    <x v="17"/>
    <x v="18"/>
    <x v="0"/>
    <n v="0"/>
  </r>
  <r>
    <x v="0"/>
    <x v="132"/>
    <x v="2"/>
    <x v="13"/>
    <x v="17"/>
    <x v="18"/>
    <x v="0"/>
    <n v="0"/>
  </r>
  <r>
    <x v="0"/>
    <x v="131"/>
    <x v="2"/>
    <x v="14"/>
    <x v="17"/>
    <x v="18"/>
    <x v="0"/>
    <n v="0"/>
  </r>
  <r>
    <x v="0"/>
    <x v="132"/>
    <x v="2"/>
    <x v="14"/>
    <x v="17"/>
    <x v="18"/>
    <x v="0"/>
    <n v="0"/>
  </r>
  <r>
    <x v="0"/>
    <x v="131"/>
    <x v="2"/>
    <x v="15"/>
    <x v="17"/>
    <x v="18"/>
    <x v="0"/>
    <n v="0"/>
  </r>
  <r>
    <x v="0"/>
    <x v="132"/>
    <x v="2"/>
    <x v="15"/>
    <x v="17"/>
    <x v="18"/>
    <x v="0"/>
    <n v="0"/>
  </r>
  <r>
    <x v="0"/>
    <x v="131"/>
    <x v="2"/>
    <x v="16"/>
    <x v="17"/>
    <x v="18"/>
    <x v="0"/>
    <n v="0"/>
  </r>
  <r>
    <x v="0"/>
    <x v="132"/>
    <x v="2"/>
    <x v="16"/>
    <x v="17"/>
    <x v="18"/>
    <x v="0"/>
    <n v="0"/>
  </r>
  <r>
    <x v="0"/>
    <x v="131"/>
    <x v="2"/>
    <x v="17"/>
    <x v="17"/>
    <x v="18"/>
    <x v="0"/>
    <n v="0"/>
  </r>
  <r>
    <x v="0"/>
    <x v="132"/>
    <x v="2"/>
    <x v="17"/>
    <x v="17"/>
    <x v="18"/>
    <x v="0"/>
    <n v="0"/>
  </r>
  <r>
    <x v="0"/>
    <x v="131"/>
    <x v="2"/>
    <x v="18"/>
    <x v="17"/>
    <x v="18"/>
    <x v="0"/>
    <n v="0"/>
  </r>
  <r>
    <x v="0"/>
    <x v="132"/>
    <x v="2"/>
    <x v="18"/>
    <x v="17"/>
    <x v="18"/>
    <x v="0"/>
    <n v="0"/>
  </r>
  <r>
    <x v="0"/>
    <x v="127"/>
    <x v="2"/>
    <x v="57"/>
    <x v="18"/>
    <x v="18"/>
    <x v="0"/>
    <n v="0"/>
  </r>
  <r>
    <x v="0"/>
    <x v="128"/>
    <x v="2"/>
    <x v="57"/>
    <x v="18"/>
    <x v="18"/>
    <x v="0"/>
    <n v="0"/>
  </r>
  <r>
    <x v="0"/>
    <x v="129"/>
    <x v="2"/>
    <x v="19"/>
    <x v="18"/>
    <x v="18"/>
    <x v="0"/>
    <n v="0"/>
  </r>
  <r>
    <x v="0"/>
    <x v="130"/>
    <x v="2"/>
    <x v="19"/>
    <x v="18"/>
    <x v="18"/>
    <x v="0"/>
    <n v="0"/>
  </r>
  <r>
    <x v="0"/>
    <x v="129"/>
    <x v="2"/>
    <x v="20"/>
    <x v="18"/>
    <x v="18"/>
    <x v="0"/>
    <n v="0"/>
  </r>
  <r>
    <x v="0"/>
    <x v="130"/>
    <x v="2"/>
    <x v="20"/>
    <x v="18"/>
    <x v="18"/>
    <x v="0"/>
    <n v="0"/>
  </r>
  <r>
    <x v="0"/>
    <x v="129"/>
    <x v="2"/>
    <x v="21"/>
    <x v="18"/>
    <x v="18"/>
    <x v="0"/>
    <n v="0"/>
  </r>
  <r>
    <x v="0"/>
    <x v="130"/>
    <x v="2"/>
    <x v="21"/>
    <x v="18"/>
    <x v="18"/>
    <x v="0"/>
    <n v="0"/>
  </r>
  <r>
    <x v="0"/>
    <x v="129"/>
    <x v="2"/>
    <x v="22"/>
    <x v="18"/>
    <x v="18"/>
    <x v="0"/>
    <n v="0"/>
  </r>
  <r>
    <x v="0"/>
    <x v="130"/>
    <x v="2"/>
    <x v="22"/>
    <x v="18"/>
    <x v="18"/>
    <x v="0"/>
    <n v="0"/>
  </r>
  <r>
    <x v="0"/>
    <x v="129"/>
    <x v="2"/>
    <x v="23"/>
    <x v="18"/>
    <x v="18"/>
    <x v="0"/>
    <n v="0"/>
  </r>
  <r>
    <x v="0"/>
    <x v="130"/>
    <x v="2"/>
    <x v="23"/>
    <x v="18"/>
    <x v="18"/>
    <x v="0"/>
    <n v="0"/>
  </r>
  <r>
    <x v="0"/>
    <x v="131"/>
    <x v="2"/>
    <x v="9"/>
    <x v="18"/>
    <x v="18"/>
    <x v="0"/>
    <n v="0"/>
  </r>
  <r>
    <x v="0"/>
    <x v="132"/>
    <x v="2"/>
    <x v="9"/>
    <x v="18"/>
    <x v="18"/>
    <x v="0"/>
    <n v="0"/>
  </r>
  <r>
    <x v="0"/>
    <x v="131"/>
    <x v="2"/>
    <x v="10"/>
    <x v="18"/>
    <x v="18"/>
    <x v="0"/>
    <n v="0"/>
  </r>
  <r>
    <x v="0"/>
    <x v="132"/>
    <x v="2"/>
    <x v="10"/>
    <x v="18"/>
    <x v="18"/>
    <x v="0"/>
    <n v="0"/>
  </r>
  <r>
    <x v="0"/>
    <x v="131"/>
    <x v="2"/>
    <x v="11"/>
    <x v="18"/>
    <x v="18"/>
    <x v="0"/>
    <n v="0"/>
  </r>
  <r>
    <x v="0"/>
    <x v="132"/>
    <x v="2"/>
    <x v="11"/>
    <x v="18"/>
    <x v="18"/>
    <x v="0"/>
    <n v="0"/>
  </r>
  <r>
    <x v="0"/>
    <x v="131"/>
    <x v="2"/>
    <x v="12"/>
    <x v="18"/>
    <x v="18"/>
    <x v="0"/>
    <n v="0"/>
  </r>
  <r>
    <x v="0"/>
    <x v="132"/>
    <x v="2"/>
    <x v="12"/>
    <x v="18"/>
    <x v="18"/>
    <x v="0"/>
    <n v="0"/>
  </r>
  <r>
    <x v="0"/>
    <x v="131"/>
    <x v="2"/>
    <x v="13"/>
    <x v="18"/>
    <x v="18"/>
    <x v="0"/>
    <n v="0"/>
  </r>
  <r>
    <x v="0"/>
    <x v="132"/>
    <x v="2"/>
    <x v="13"/>
    <x v="18"/>
    <x v="18"/>
    <x v="0"/>
    <n v="0"/>
  </r>
  <r>
    <x v="0"/>
    <x v="131"/>
    <x v="2"/>
    <x v="14"/>
    <x v="18"/>
    <x v="18"/>
    <x v="0"/>
    <n v="0"/>
  </r>
  <r>
    <x v="0"/>
    <x v="132"/>
    <x v="2"/>
    <x v="14"/>
    <x v="18"/>
    <x v="18"/>
    <x v="0"/>
    <n v="0"/>
  </r>
  <r>
    <x v="0"/>
    <x v="131"/>
    <x v="2"/>
    <x v="15"/>
    <x v="18"/>
    <x v="18"/>
    <x v="0"/>
    <n v="0"/>
  </r>
  <r>
    <x v="0"/>
    <x v="132"/>
    <x v="2"/>
    <x v="15"/>
    <x v="18"/>
    <x v="18"/>
    <x v="0"/>
    <n v="0"/>
  </r>
  <r>
    <x v="0"/>
    <x v="131"/>
    <x v="2"/>
    <x v="16"/>
    <x v="18"/>
    <x v="18"/>
    <x v="0"/>
    <n v="0"/>
  </r>
  <r>
    <x v="0"/>
    <x v="132"/>
    <x v="2"/>
    <x v="16"/>
    <x v="18"/>
    <x v="18"/>
    <x v="0"/>
    <n v="0"/>
  </r>
  <r>
    <x v="0"/>
    <x v="131"/>
    <x v="2"/>
    <x v="17"/>
    <x v="18"/>
    <x v="18"/>
    <x v="0"/>
    <n v="0"/>
  </r>
  <r>
    <x v="0"/>
    <x v="132"/>
    <x v="2"/>
    <x v="17"/>
    <x v="18"/>
    <x v="18"/>
    <x v="0"/>
    <n v="0"/>
  </r>
  <r>
    <x v="0"/>
    <x v="131"/>
    <x v="2"/>
    <x v="18"/>
    <x v="18"/>
    <x v="18"/>
    <x v="0"/>
    <n v="0"/>
  </r>
  <r>
    <x v="0"/>
    <x v="132"/>
    <x v="2"/>
    <x v="18"/>
    <x v="18"/>
    <x v="18"/>
    <x v="0"/>
    <n v="0"/>
  </r>
  <r>
    <x v="0"/>
    <x v="133"/>
    <x v="2"/>
    <x v="9"/>
    <x v="19"/>
    <x v="18"/>
    <x v="0"/>
    <n v="0"/>
  </r>
  <r>
    <x v="0"/>
    <x v="134"/>
    <x v="2"/>
    <x v="9"/>
    <x v="19"/>
    <x v="18"/>
    <x v="0"/>
    <n v="0"/>
  </r>
  <r>
    <x v="0"/>
    <x v="133"/>
    <x v="2"/>
    <x v="10"/>
    <x v="19"/>
    <x v="18"/>
    <x v="0"/>
    <n v="0"/>
  </r>
  <r>
    <x v="0"/>
    <x v="134"/>
    <x v="2"/>
    <x v="10"/>
    <x v="19"/>
    <x v="18"/>
    <x v="0"/>
    <n v="0"/>
  </r>
  <r>
    <x v="0"/>
    <x v="133"/>
    <x v="2"/>
    <x v="11"/>
    <x v="19"/>
    <x v="18"/>
    <x v="0"/>
    <n v="0"/>
  </r>
  <r>
    <x v="0"/>
    <x v="134"/>
    <x v="2"/>
    <x v="11"/>
    <x v="19"/>
    <x v="18"/>
    <x v="0"/>
    <n v="0"/>
  </r>
  <r>
    <x v="0"/>
    <x v="133"/>
    <x v="2"/>
    <x v="12"/>
    <x v="19"/>
    <x v="18"/>
    <x v="0"/>
    <n v="0"/>
  </r>
  <r>
    <x v="0"/>
    <x v="134"/>
    <x v="2"/>
    <x v="12"/>
    <x v="19"/>
    <x v="18"/>
    <x v="0"/>
    <n v="0"/>
  </r>
  <r>
    <x v="0"/>
    <x v="133"/>
    <x v="2"/>
    <x v="13"/>
    <x v="19"/>
    <x v="18"/>
    <x v="0"/>
    <n v="0"/>
  </r>
  <r>
    <x v="0"/>
    <x v="134"/>
    <x v="2"/>
    <x v="13"/>
    <x v="19"/>
    <x v="18"/>
    <x v="0"/>
    <n v="0"/>
  </r>
  <r>
    <x v="0"/>
    <x v="133"/>
    <x v="2"/>
    <x v="14"/>
    <x v="19"/>
    <x v="18"/>
    <x v="0"/>
    <n v="0"/>
  </r>
  <r>
    <x v="0"/>
    <x v="134"/>
    <x v="2"/>
    <x v="14"/>
    <x v="19"/>
    <x v="18"/>
    <x v="0"/>
    <n v="0"/>
  </r>
  <r>
    <x v="0"/>
    <x v="133"/>
    <x v="2"/>
    <x v="15"/>
    <x v="19"/>
    <x v="18"/>
    <x v="0"/>
    <n v="0"/>
  </r>
  <r>
    <x v="0"/>
    <x v="134"/>
    <x v="2"/>
    <x v="15"/>
    <x v="19"/>
    <x v="18"/>
    <x v="0"/>
    <n v="0"/>
  </r>
  <r>
    <x v="0"/>
    <x v="133"/>
    <x v="2"/>
    <x v="16"/>
    <x v="19"/>
    <x v="18"/>
    <x v="0"/>
    <n v="0"/>
  </r>
  <r>
    <x v="0"/>
    <x v="134"/>
    <x v="2"/>
    <x v="16"/>
    <x v="19"/>
    <x v="18"/>
    <x v="0"/>
    <n v="0"/>
  </r>
  <r>
    <x v="0"/>
    <x v="133"/>
    <x v="2"/>
    <x v="17"/>
    <x v="19"/>
    <x v="18"/>
    <x v="0"/>
    <n v="0"/>
  </r>
  <r>
    <x v="0"/>
    <x v="134"/>
    <x v="2"/>
    <x v="17"/>
    <x v="19"/>
    <x v="18"/>
    <x v="0"/>
    <n v="0"/>
  </r>
  <r>
    <x v="0"/>
    <x v="133"/>
    <x v="2"/>
    <x v="18"/>
    <x v="19"/>
    <x v="18"/>
    <x v="0"/>
    <n v="0"/>
  </r>
  <r>
    <x v="0"/>
    <x v="134"/>
    <x v="2"/>
    <x v="18"/>
    <x v="19"/>
    <x v="18"/>
    <x v="0"/>
    <n v="0"/>
  </r>
  <r>
    <x v="0"/>
    <x v="127"/>
    <x v="2"/>
    <x v="57"/>
    <x v="10"/>
    <x v="19"/>
    <x v="0"/>
    <n v="0"/>
  </r>
  <r>
    <x v="0"/>
    <x v="128"/>
    <x v="2"/>
    <x v="57"/>
    <x v="10"/>
    <x v="19"/>
    <x v="0"/>
    <n v="0"/>
  </r>
  <r>
    <x v="0"/>
    <x v="129"/>
    <x v="2"/>
    <x v="19"/>
    <x v="10"/>
    <x v="19"/>
    <x v="0"/>
    <n v="0"/>
  </r>
  <r>
    <x v="0"/>
    <x v="130"/>
    <x v="2"/>
    <x v="19"/>
    <x v="10"/>
    <x v="19"/>
    <x v="0"/>
    <n v="0"/>
  </r>
  <r>
    <x v="0"/>
    <x v="129"/>
    <x v="2"/>
    <x v="20"/>
    <x v="10"/>
    <x v="19"/>
    <x v="0"/>
    <n v="0"/>
  </r>
  <r>
    <x v="0"/>
    <x v="130"/>
    <x v="2"/>
    <x v="20"/>
    <x v="10"/>
    <x v="19"/>
    <x v="0"/>
    <n v="0"/>
  </r>
  <r>
    <x v="0"/>
    <x v="129"/>
    <x v="2"/>
    <x v="21"/>
    <x v="10"/>
    <x v="19"/>
    <x v="0"/>
    <n v="0"/>
  </r>
  <r>
    <x v="0"/>
    <x v="130"/>
    <x v="2"/>
    <x v="21"/>
    <x v="10"/>
    <x v="19"/>
    <x v="0"/>
    <n v="0"/>
  </r>
  <r>
    <x v="0"/>
    <x v="129"/>
    <x v="2"/>
    <x v="22"/>
    <x v="10"/>
    <x v="19"/>
    <x v="0"/>
    <n v="0"/>
  </r>
  <r>
    <x v="0"/>
    <x v="130"/>
    <x v="2"/>
    <x v="22"/>
    <x v="10"/>
    <x v="19"/>
    <x v="0"/>
    <n v="0"/>
  </r>
  <r>
    <x v="0"/>
    <x v="129"/>
    <x v="2"/>
    <x v="23"/>
    <x v="10"/>
    <x v="19"/>
    <x v="0"/>
    <n v="0"/>
  </r>
  <r>
    <x v="0"/>
    <x v="130"/>
    <x v="2"/>
    <x v="23"/>
    <x v="10"/>
    <x v="19"/>
    <x v="0"/>
    <n v="0"/>
  </r>
  <r>
    <x v="0"/>
    <x v="131"/>
    <x v="2"/>
    <x v="9"/>
    <x v="10"/>
    <x v="19"/>
    <x v="0"/>
    <n v="0"/>
  </r>
  <r>
    <x v="0"/>
    <x v="132"/>
    <x v="2"/>
    <x v="9"/>
    <x v="10"/>
    <x v="19"/>
    <x v="0"/>
    <n v="0"/>
  </r>
  <r>
    <x v="0"/>
    <x v="131"/>
    <x v="2"/>
    <x v="10"/>
    <x v="10"/>
    <x v="19"/>
    <x v="0"/>
    <n v="0"/>
  </r>
  <r>
    <x v="0"/>
    <x v="132"/>
    <x v="2"/>
    <x v="10"/>
    <x v="10"/>
    <x v="19"/>
    <x v="0"/>
    <n v="0"/>
  </r>
  <r>
    <x v="0"/>
    <x v="131"/>
    <x v="2"/>
    <x v="11"/>
    <x v="10"/>
    <x v="19"/>
    <x v="0"/>
    <n v="0"/>
  </r>
  <r>
    <x v="0"/>
    <x v="132"/>
    <x v="2"/>
    <x v="11"/>
    <x v="10"/>
    <x v="19"/>
    <x v="0"/>
    <n v="0"/>
  </r>
  <r>
    <x v="0"/>
    <x v="131"/>
    <x v="2"/>
    <x v="12"/>
    <x v="10"/>
    <x v="19"/>
    <x v="0"/>
    <n v="0"/>
  </r>
  <r>
    <x v="0"/>
    <x v="132"/>
    <x v="2"/>
    <x v="12"/>
    <x v="10"/>
    <x v="19"/>
    <x v="0"/>
    <n v="0"/>
  </r>
  <r>
    <x v="0"/>
    <x v="131"/>
    <x v="2"/>
    <x v="13"/>
    <x v="10"/>
    <x v="19"/>
    <x v="0"/>
    <n v="0"/>
  </r>
  <r>
    <x v="0"/>
    <x v="132"/>
    <x v="2"/>
    <x v="13"/>
    <x v="10"/>
    <x v="19"/>
    <x v="0"/>
    <n v="0"/>
  </r>
  <r>
    <x v="0"/>
    <x v="131"/>
    <x v="2"/>
    <x v="14"/>
    <x v="10"/>
    <x v="19"/>
    <x v="0"/>
    <n v="0"/>
  </r>
  <r>
    <x v="0"/>
    <x v="132"/>
    <x v="2"/>
    <x v="14"/>
    <x v="10"/>
    <x v="19"/>
    <x v="0"/>
    <n v="0"/>
  </r>
  <r>
    <x v="0"/>
    <x v="131"/>
    <x v="2"/>
    <x v="15"/>
    <x v="10"/>
    <x v="19"/>
    <x v="0"/>
    <n v="0"/>
  </r>
  <r>
    <x v="0"/>
    <x v="132"/>
    <x v="2"/>
    <x v="15"/>
    <x v="10"/>
    <x v="19"/>
    <x v="0"/>
    <n v="0"/>
  </r>
  <r>
    <x v="0"/>
    <x v="131"/>
    <x v="2"/>
    <x v="16"/>
    <x v="10"/>
    <x v="19"/>
    <x v="0"/>
    <n v="0"/>
  </r>
  <r>
    <x v="0"/>
    <x v="132"/>
    <x v="2"/>
    <x v="16"/>
    <x v="10"/>
    <x v="19"/>
    <x v="0"/>
    <n v="0"/>
  </r>
  <r>
    <x v="0"/>
    <x v="131"/>
    <x v="2"/>
    <x v="17"/>
    <x v="10"/>
    <x v="19"/>
    <x v="0"/>
    <n v="0"/>
  </r>
  <r>
    <x v="0"/>
    <x v="132"/>
    <x v="2"/>
    <x v="17"/>
    <x v="10"/>
    <x v="19"/>
    <x v="0"/>
    <n v="0"/>
  </r>
  <r>
    <x v="0"/>
    <x v="131"/>
    <x v="2"/>
    <x v="18"/>
    <x v="10"/>
    <x v="19"/>
    <x v="0"/>
    <n v="0"/>
  </r>
  <r>
    <x v="0"/>
    <x v="132"/>
    <x v="2"/>
    <x v="18"/>
    <x v="10"/>
    <x v="19"/>
    <x v="0"/>
    <n v="0"/>
  </r>
  <r>
    <x v="0"/>
    <x v="127"/>
    <x v="2"/>
    <x v="57"/>
    <x v="11"/>
    <x v="19"/>
    <x v="0"/>
    <n v="0"/>
  </r>
  <r>
    <x v="0"/>
    <x v="128"/>
    <x v="2"/>
    <x v="57"/>
    <x v="11"/>
    <x v="19"/>
    <x v="0"/>
    <n v="0"/>
  </r>
  <r>
    <x v="0"/>
    <x v="129"/>
    <x v="2"/>
    <x v="19"/>
    <x v="11"/>
    <x v="19"/>
    <x v="0"/>
    <n v="0"/>
  </r>
  <r>
    <x v="0"/>
    <x v="130"/>
    <x v="2"/>
    <x v="19"/>
    <x v="11"/>
    <x v="19"/>
    <x v="0"/>
    <n v="0"/>
  </r>
  <r>
    <x v="0"/>
    <x v="129"/>
    <x v="2"/>
    <x v="20"/>
    <x v="11"/>
    <x v="19"/>
    <x v="0"/>
    <n v="0"/>
  </r>
  <r>
    <x v="0"/>
    <x v="130"/>
    <x v="2"/>
    <x v="20"/>
    <x v="11"/>
    <x v="19"/>
    <x v="0"/>
    <n v="0"/>
  </r>
  <r>
    <x v="0"/>
    <x v="129"/>
    <x v="2"/>
    <x v="21"/>
    <x v="11"/>
    <x v="19"/>
    <x v="0"/>
    <n v="0"/>
  </r>
  <r>
    <x v="0"/>
    <x v="130"/>
    <x v="2"/>
    <x v="21"/>
    <x v="11"/>
    <x v="19"/>
    <x v="0"/>
    <n v="0"/>
  </r>
  <r>
    <x v="0"/>
    <x v="129"/>
    <x v="2"/>
    <x v="22"/>
    <x v="11"/>
    <x v="19"/>
    <x v="0"/>
    <n v="0"/>
  </r>
  <r>
    <x v="0"/>
    <x v="130"/>
    <x v="2"/>
    <x v="22"/>
    <x v="11"/>
    <x v="19"/>
    <x v="0"/>
    <n v="0"/>
  </r>
  <r>
    <x v="0"/>
    <x v="129"/>
    <x v="2"/>
    <x v="23"/>
    <x v="11"/>
    <x v="19"/>
    <x v="0"/>
    <n v="0"/>
  </r>
  <r>
    <x v="0"/>
    <x v="130"/>
    <x v="2"/>
    <x v="23"/>
    <x v="11"/>
    <x v="19"/>
    <x v="0"/>
    <n v="0"/>
  </r>
  <r>
    <x v="0"/>
    <x v="131"/>
    <x v="2"/>
    <x v="9"/>
    <x v="11"/>
    <x v="19"/>
    <x v="0"/>
    <n v="0"/>
  </r>
  <r>
    <x v="0"/>
    <x v="132"/>
    <x v="2"/>
    <x v="9"/>
    <x v="11"/>
    <x v="19"/>
    <x v="0"/>
    <n v="0"/>
  </r>
  <r>
    <x v="0"/>
    <x v="131"/>
    <x v="2"/>
    <x v="10"/>
    <x v="11"/>
    <x v="19"/>
    <x v="0"/>
    <n v="0"/>
  </r>
  <r>
    <x v="0"/>
    <x v="132"/>
    <x v="2"/>
    <x v="10"/>
    <x v="11"/>
    <x v="19"/>
    <x v="0"/>
    <n v="0"/>
  </r>
  <r>
    <x v="0"/>
    <x v="131"/>
    <x v="2"/>
    <x v="11"/>
    <x v="11"/>
    <x v="19"/>
    <x v="0"/>
    <n v="0"/>
  </r>
  <r>
    <x v="0"/>
    <x v="132"/>
    <x v="2"/>
    <x v="11"/>
    <x v="11"/>
    <x v="19"/>
    <x v="0"/>
    <n v="0"/>
  </r>
  <r>
    <x v="0"/>
    <x v="131"/>
    <x v="2"/>
    <x v="12"/>
    <x v="11"/>
    <x v="19"/>
    <x v="0"/>
    <n v="0"/>
  </r>
  <r>
    <x v="0"/>
    <x v="132"/>
    <x v="2"/>
    <x v="12"/>
    <x v="11"/>
    <x v="19"/>
    <x v="0"/>
    <n v="0"/>
  </r>
  <r>
    <x v="0"/>
    <x v="131"/>
    <x v="2"/>
    <x v="13"/>
    <x v="11"/>
    <x v="19"/>
    <x v="0"/>
    <n v="0"/>
  </r>
  <r>
    <x v="0"/>
    <x v="132"/>
    <x v="2"/>
    <x v="13"/>
    <x v="11"/>
    <x v="19"/>
    <x v="0"/>
    <n v="0"/>
  </r>
  <r>
    <x v="0"/>
    <x v="131"/>
    <x v="2"/>
    <x v="14"/>
    <x v="11"/>
    <x v="19"/>
    <x v="0"/>
    <n v="0"/>
  </r>
  <r>
    <x v="0"/>
    <x v="132"/>
    <x v="2"/>
    <x v="14"/>
    <x v="11"/>
    <x v="19"/>
    <x v="0"/>
    <n v="0"/>
  </r>
  <r>
    <x v="0"/>
    <x v="131"/>
    <x v="2"/>
    <x v="15"/>
    <x v="11"/>
    <x v="19"/>
    <x v="0"/>
    <n v="0"/>
  </r>
  <r>
    <x v="0"/>
    <x v="132"/>
    <x v="2"/>
    <x v="15"/>
    <x v="11"/>
    <x v="19"/>
    <x v="0"/>
    <n v="0"/>
  </r>
  <r>
    <x v="0"/>
    <x v="131"/>
    <x v="2"/>
    <x v="16"/>
    <x v="11"/>
    <x v="19"/>
    <x v="0"/>
    <n v="0"/>
  </r>
  <r>
    <x v="0"/>
    <x v="132"/>
    <x v="2"/>
    <x v="16"/>
    <x v="11"/>
    <x v="19"/>
    <x v="0"/>
    <n v="0"/>
  </r>
  <r>
    <x v="0"/>
    <x v="131"/>
    <x v="2"/>
    <x v="17"/>
    <x v="11"/>
    <x v="19"/>
    <x v="0"/>
    <n v="0"/>
  </r>
  <r>
    <x v="0"/>
    <x v="132"/>
    <x v="2"/>
    <x v="17"/>
    <x v="11"/>
    <x v="19"/>
    <x v="0"/>
    <n v="0"/>
  </r>
  <r>
    <x v="0"/>
    <x v="131"/>
    <x v="2"/>
    <x v="18"/>
    <x v="11"/>
    <x v="19"/>
    <x v="0"/>
    <n v="0"/>
  </r>
  <r>
    <x v="0"/>
    <x v="132"/>
    <x v="2"/>
    <x v="18"/>
    <x v="11"/>
    <x v="19"/>
    <x v="0"/>
    <n v="0"/>
  </r>
  <r>
    <x v="0"/>
    <x v="127"/>
    <x v="2"/>
    <x v="57"/>
    <x v="12"/>
    <x v="19"/>
    <x v="0"/>
    <n v="0"/>
  </r>
  <r>
    <x v="0"/>
    <x v="128"/>
    <x v="2"/>
    <x v="57"/>
    <x v="12"/>
    <x v="19"/>
    <x v="0"/>
    <n v="0"/>
  </r>
  <r>
    <x v="0"/>
    <x v="129"/>
    <x v="2"/>
    <x v="19"/>
    <x v="12"/>
    <x v="19"/>
    <x v="0"/>
    <n v="0"/>
  </r>
  <r>
    <x v="0"/>
    <x v="130"/>
    <x v="2"/>
    <x v="19"/>
    <x v="12"/>
    <x v="19"/>
    <x v="0"/>
    <n v="0"/>
  </r>
  <r>
    <x v="0"/>
    <x v="129"/>
    <x v="2"/>
    <x v="20"/>
    <x v="12"/>
    <x v="19"/>
    <x v="0"/>
    <n v="0"/>
  </r>
  <r>
    <x v="0"/>
    <x v="130"/>
    <x v="2"/>
    <x v="20"/>
    <x v="12"/>
    <x v="19"/>
    <x v="0"/>
    <n v="0"/>
  </r>
  <r>
    <x v="0"/>
    <x v="129"/>
    <x v="2"/>
    <x v="21"/>
    <x v="12"/>
    <x v="19"/>
    <x v="0"/>
    <n v="0"/>
  </r>
  <r>
    <x v="0"/>
    <x v="130"/>
    <x v="2"/>
    <x v="21"/>
    <x v="12"/>
    <x v="19"/>
    <x v="0"/>
    <n v="0"/>
  </r>
  <r>
    <x v="0"/>
    <x v="129"/>
    <x v="2"/>
    <x v="22"/>
    <x v="12"/>
    <x v="19"/>
    <x v="0"/>
    <n v="0"/>
  </r>
  <r>
    <x v="0"/>
    <x v="130"/>
    <x v="2"/>
    <x v="22"/>
    <x v="12"/>
    <x v="19"/>
    <x v="0"/>
    <n v="0"/>
  </r>
  <r>
    <x v="0"/>
    <x v="129"/>
    <x v="2"/>
    <x v="23"/>
    <x v="12"/>
    <x v="19"/>
    <x v="0"/>
    <n v="0"/>
  </r>
  <r>
    <x v="0"/>
    <x v="130"/>
    <x v="2"/>
    <x v="23"/>
    <x v="12"/>
    <x v="19"/>
    <x v="0"/>
    <n v="0"/>
  </r>
  <r>
    <x v="0"/>
    <x v="131"/>
    <x v="2"/>
    <x v="9"/>
    <x v="12"/>
    <x v="19"/>
    <x v="0"/>
    <n v="0"/>
  </r>
  <r>
    <x v="0"/>
    <x v="132"/>
    <x v="2"/>
    <x v="9"/>
    <x v="12"/>
    <x v="19"/>
    <x v="0"/>
    <n v="0"/>
  </r>
  <r>
    <x v="0"/>
    <x v="131"/>
    <x v="2"/>
    <x v="10"/>
    <x v="12"/>
    <x v="19"/>
    <x v="0"/>
    <n v="0"/>
  </r>
  <r>
    <x v="0"/>
    <x v="132"/>
    <x v="2"/>
    <x v="10"/>
    <x v="12"/>
    <x v="19"/>
    <x v="0"/>
    <n v="0"/>
  </r>
  <r>
    <x v="0"/>
    <x v="131"/>
    <x v="2"/>
    <x v="11"/>
    <x v="12"/>
    <x v="19"/>
    <x v="0"/>
    <n v="0"/>
  </r>
  <r>
    <x v="0"/>
    <x v="132"/>
    <x v="2"/>
    <x v="11"/>
    <x v="12"/>
    <x v="19"/>
    <x v="0"/>
    <n v="0"/>
  </r>
  <r>
    <x v="0"/>
    <x v="131"/>
    <x v="2"/>
    <x v="12"/>
    <x v="12"/>
    <x v="19"/>
    <x v="0"/>
    <n v="0"/>
  </r>
  <r>
    <x v="0"/>
    <x v="132"/>
    <x v="2"/>
    <x v="12"/>
    <x v="12"/>
    <x v="19"/>
    <x v="0"/>
    <n v="0"/>
  </r>
  <r>
    <x v="0"/>
    <x v="131"/>
    <x v="2"/>
    <x v="13"/>
    <x v="12"/>
    <x v="19"/>
    <x v="0"/>
    <n v="0"/>
  </r>
  <r>
    <x v="0"/>
    <x v="132"/>
    <x v="2"/>
    <x v="13"/>
    <x v="12"/>
    <x v="19"/>
    <x v="0"/>
    <n v="0"/>
  </r>
  <r>
    <x v="0"/>
    <x v="131"/>
    <x v="2"/>
    <x v="14"/>
    <x v="12"/>
    <x v="19"/>
    <x v="0"/>
    <n v="0"/>
  </r>
  <r>
    <x v="0"/>
    <x v="132"/>
    <x v="2"/>
    <x v="14"/>
    <x v="12"/>
    <x v="19"/>
    <x v="0"/>
    <n v="0"/>
  </r>
  <r>
    <x v="0"/>
    <x v="131"/>
    <x v="2"/>
    <x v="15"/>
    <x v="12"/>
    <x v="19"/>
    <x v="0"/>
    <n v="0"/>
  </r>
  <r>
    <x v="0"/>
    <x v="132"/>
    <x v="2"/>
    <x v="15"/>
    <x v="12"/>
    <x v="19"/>
    <x v="0"/>
    <n v="0"/>
  </r>
  <r>
    <x v="0"/>
    <x v="131"/>
    <x v="2"/>
    <x v="16"/>
    <x v="12"/>
    <x v="19"/>
    <x v="0"/>
    <n v="0"/>
  </r>
  <r>
    <x v="0"/>
    <x v="132"/>
    <x v="2"/>
    <x v="16"/>
    <x v="12"/>
    <x v="19"/>
    <x v="0"/>
    <n v="0"/>
  </r>
  <r>
    <x v="0"/>
    <x v="131"/>
    <x v="2"/>
    <x v="17"/>
    <x v="12"/>
    <x v="19"/>
    <x v="0"/>
    <n v="0"/>
  </r>
  <r>
    <x v="0"/>
    <x v="132"/>
    <x v="2"/>
    <x v="17"/>
    <x v="12"/>
    <x v="19"/>
    <x v="0"/>
    <n v="0"/>
  </r>
  <r>
    <x v="0"/>
    <x v="131"/>
    <x v="2"/>
    <x v="18"/>
    <x v="12"/>
    <x v="19"/>
    <x v="0"/>
    <n v="0"/>
  </r>
  <r>
    <x v="0"/>
    <x v="132"/>
    <x v="2"/>
    <x v="18"/>
    <x v="12"/>
    <x v="19"/>
    <x v="0"/>
    <n v="0"/>
  </r>
  <r>
    <x v="0"/>
    <x v="127"/>
    <x v="2"/>
    <x v="57"/>
    <x v="13"/>
    <x v="19"/>
    <x v="0"/>
    <n v="0"/>
  </r>
  <r>
    <x v="0"/>
    <x v="128"/>
    <x v="2"/>
    <x v="57"/>
    <x v="13"/>
    <x v="19"/>
    <x v="0"/>
    <n v="0"/>
  </r>
  <r>
    <x v="0"/>
    <x v="129"/>
    <x v="2"/>
    <x v="19"/>
    <x v="13"/>
    <x v="19"/>
    <x v="0"/>
    <n v="0"/>
  </r>
  <r>
    <x v="0"/>
    <x v="130"/>
    <x v="2"/>
    <x v="19"/>
    <x v="13"/>
    <x v="19"/>
    <x v="0"/>
    <n v="0"/>
  </r>
  <r>
    <x v="0"/>
    <x v="129"/>
    <x v="2"/>
    <x v="20"/>
    <x v="13"/>
    <x v="19"/>
    <x v="0"/>
    <n v="0"/>
  </r>
  <r>
    <x v="0"/>
    <x v="130"/>
    <x v="2"/>
    <x v="20"/>
    <x v="13"/>
    <x v="19"/>
    <x v="0"/>
    <n v="0"/>
  </r>
  <r>
    <x v="0"/>
    <x v="129"/>
    <x v="2"/>
    <x v="21"/>
    <x v="13"/>
    <x v="19"/>
    <x v="0"/>
    <n v="0"/>
  </r>
  <r>
    <x v="0"/>
    <x v="130"/>
    <x v="2"/>
    <x v="21"/>
    <x v="13"/>
    <x v="19"/>
    <x v="0"/>
    <n v="0"/>
  </r>
  <r>
    <x v="0"/>
    <x v="129"/>
    <x v="2"/>
    <x v="22"/>
    <x v="13"/>
    <x v="19"/>
    <x v="0"/>
    <n v="0"/>
  </r>
  <r>
    <x v="0"/>
    <x v="130"/>
    <x v="2"/>
    <x v="22"/>
    <x v="13"/>
    <x v="19"/>
    <x v="0"/>
    <n v="0"/>
  </r>
  <r>
    <x v="0"/>
    <x v="129"/>
    <x v="2"/>
    <x v="23"/>
    <x v="13"/>
    <x v="19"/>
    <x v="0"/>
    <n v="0"/>
  </r>
  <r>
    <x v="0"/>
    <x v="130"/>
    <x v="2"/>
    <x v="23"/>
    <x v="13"/>
    <x v="19"/>
    <x v="0"/>
    <n v="0"/>
  </r>
  <r>
    <x v="0"/>
    <x v="131"/>
    <x v="2"/>
    <x v="9"/>
    <x v="13"/>
    <x v="19"/>
    <x v="0"/>
    <n v="0"/>
  </r>
  <r>
    <x v="0"/>
    <x v="132"/>
    <x v="2"/>
    <x v="9"/>
    <x v="13"/>
    <x v="19"/>
    <x v="0"/>
    <n v="0"/>
  </r>
  <r>
    <x v="0"/>
    <x v="131"/>
    <x v="2"/>
    <x v="10"/>
    <x v="13"/>
    <x v="19"/>
    <x v="0"/>
    <n v="0"/>
  </r>
  <r>
    <x v="0"/>
    <x v="132"/>
    <x v="2"/>
    <x v="10"/>
    <x v="13"/>
    <x v="19"/>
    <x v="0"/>
    <n v="0"/>
  </r>
  <r>
    <x v="0"/>
    <x v="131"/>
    <x v="2"/>
    <x v="11"/>
    <x v="13"/>
    <x v="19"/>
    <x v="0"/>
    <n v="0"/>
  </r>
  <r>
    <x v="0"/>
    <x v="132"/>
    <x v="2"/>
    <x v="11"/>
    <x v="13"/>
    <x v="19"/>
    <x v="0"/>
    <n v="0"/>
  </r>
  <r>
    <x v="0"/>
    <x v="131"/>
    <x v="2"/>
    <x v="12"/>
    <x v="13"/>
    <x v="19"/>
    <x v="0"/>
    <n v="0"/>
  </r>
  <r>
    <x v="0"/>
    <x v="132"/>
    <x v="2"/>
    <x v="12"/>
    <x v="13"/>
    <x v="19"/>
    <x v="0"/>
    <n v="0"/>
  </r>
  <r>
    <x v="0"/>
    <x v="131"/>
    <x v="2"/>
    <x v="13"/>
    <x v="13"/>
    <x v="19"/>
    <x v="0"/>
    <n v="0"/>
  </r>
  <r>
    <x v="0"/>
    <x v="132"/>
    <x v="2"/>
    <x v="13"/>
    <x v="13"/>
    <x v="19"/>
    <x v="0"/>
    <n v="0"/>
  </r>
  <r>
    <x v="0"/>
    <x v="131"/>
    <x v="2"/>
    <x v="14"/>
    <x v="13"/>
    <x v="19"/>
    <x v="0"/>
    <n v="0"/>
  </r>
  <r>
    <x v="0"/>
    <x v="132"/>
    <x v="2"/>
    <x v="14"/>
    <x v="13"/>
    <x v="19"/>
    <x v="0"/>
    <n v="0"/>
  </r>
  <r>
    <x v="0"/>
    <x v="131"/>
    <x v="2"/>
    <x v="15"/>
    <x v="13"/>
    <x v="19"/>
    <x v="0"/>
    <n v="0"/>
  </r>
  <r>
    <x v="0"/>
    <x v="132"/>
    <x v="2"/>
    <x v="15"/>
    <x v="13"/>
    <x v="19"/>
    <x v="0"/>
    <n v="0"/>
  </r>
  <r>
    <x v="0"/>
    <x v="131"/>
    <x v="2"/>
    <x v="16"/>
    <x v="13"/>
    <x v="19"/>
    <x v="0"/>
    <n v="0"/>
  </r>
  <r>
    <x v="0"/>
    <x v="132"/>
    <x v="2"/>
    <x v="16"/>
    <x v="13"/>
    <x v="19"/>
    <x v="0"/>
    <n v="0"/>
  </r>
  <r>
    <x v="0"/>
    <x v="131"/>
    <x v="2"/>
    <x v="17"/>
    <x v="13"/>
    <x v="19"/>
    <x v="0"/>
    <n v="0"/>
  </r>
  <r>
    <x v="0"/>
    <x v="132"/>
    <x v="2"/>
    <x v="17"/>
    <x v="13"/>
    <x v="19"/>
    <x v="0"/>
    <n v="0"/>
  </r>
  <r>
    <x v="0"/>
    <x v="131"/>
    <x v="2"/>
    <x v="18"/>
    <x v="13"/>
    <x v="19"/>
    <x v="0"/>
    <n v="0"/>
  </r>
  <r>
    <x v="0"/>
    <x v="132"/>
    <x v="2"/>
    <x v="18"/>
    <x v="13"/>
    <x v="19"/>
    <x v="0"/>
    <n v="0"/>
  </r>
  <r>
    <x v="0"/>
    <x v="127"/>
    <x v="2"/>
    <x v="57"/>
    <x v="14"/>
    <x v="19"/>
    <x v="0"/>
    <n v="0"/>
  </r>
  <r>
    <x v="0"/>
    <x v="128"/>
    <x v="2"/>
    <x v="57"/>
    <x v="14"/>
    <x v="19"/>
    <x v="0"/>
    <n v="0"/>
  </r>
  <r>
    <x v="0"/>
    <x v="129"/>
    <x v="2"/>
    <x v="19"/>
    <x v="14"/>
    <x v="19"/>
    <x v="0"/>
    <n v="0"/>
  </r>
  <r>
    <x v="0"/>
    <x v="130"/>
    <x v="2"/>
    <x v="19"/>
    <x v="14"/>
    <x v="19"/>
    <x v="0"/>
    <n v="0"/>
  </r>
  <r>
    <x v="0"/>
    <x v="129"/>
    <x v="2"/>
    <x v="20"/>
    <x v="14"/>
    <x v="19"/>
    <x v="0"/>
    <n v="0"/>
  </r>
  <r>
    <x v="0"/>
    <x v="130"/>
    <x v="2"/>
    <x v="20"/>
    <x v="14"/>
    <x v="19"/>
    <x v="0"/>
    <n v="0"/>
  </r>
  <r>
    <x v="0"/>
    <x v="129"/>
    <x v="2"/>
    <x v="21"/>
    <x v="14"/>
    <x v="19"/>
    <x v="0"/>
    <n v="0"/>
  </r>
  <r>
    <x v="0"/>
    <x v="130"/>
    <x v="2"/>
    <x v="21"/>
    <x v="14"/>
    <x v="19"/>
    <x v="0"/>
    <n v="0"/>
  </r>
  <r>
    <x v="0"/>
    <x v="129"/>
    <x v="2"/>
    <x v="22"/>
    <x v="14"/>
    <x v="19"/>
    <x v="0"/>
    <n v="0"/>
  </r>
  <r>
    <x v="0"/>
    <x v="130"/>
    <x v="2"/>
    <x v="22"/>
    <x v="14"/>
    <x v="19"/>
    <x v="0"/>
    <n v="0"/>
  </r>
  <r>
    <x v="0"/>
    <x v="129"/>
    <x v="2"/>
    <x v="23"/>
    <x v="14"/>
    <x v="19"/>
    <x v="0"/>
    <n v="0"/>
  </r>
  <r>
    <x v="0"/>
    <x v="130"/>
    <x v="2"/>
    <x v="23"/>
    <x v="14"/>
    <x v="19"/>
    <x v="0"/>
    <n v="0"/>
  </r>
  <r>
    <x v="0"/>
    <x v="131"/>
    <x v="2"/>
    <x v="9"/>
    <x v="14"/>
    <x v="19"/>
    <x v="0"/>
    <n v="0"/>
  </r>
  <r>
    <x v="0"/>
    <x v="132"/>
    <x v="2"/>
    <x v="9"/>
    <x v="14"/>
    <x v="19"/>
    <x v="0"/>
    <n v="0"/>
  </r>
  <r>
    <x v="0"/>
    <x v="131"/>
    <x v="2"/>
    <x v="10"/>
    <x v="14"/>
    <x v="19"/>
    <x v="0"/>
    <n v="0"/>
  </r>
  <r>
    <x v="0"/>
    <x v="132"/>
    <x v="2"/>
    <x v="10"/>
    <x v="14"/>
    <x v="19"/>
    <x v="0"/>
    <n v="0"/>
  </r>
  <r>
    <x v="0"/>
    <x v="131"/>
    <x v="2"/>
    <x v="11"/>
    <x v="14"/>
    <x v="19"/>
    <x v="0"/>
    <n v="0"/>
  </r>
  <r>
    <x v="0"/>
    <x v="132"/>
    <x v="2"/>
    <x v="11"/>
    <x v="14"/>
    <x v="19"/>
    <x v="0"/>
    <n v="0"/>
  </r>
  <r>
    <x v="0"/>
    <x v="131"/>
    <x v="2"/>
    <x v="12"/>
    <x v="14"/>
    <x v="19"/>
    <x v="0"/>
    <n v="0"/>
  </r>
  <r>
    <x v="0"/>
    <x v="132"/>
    <x v="2"/>
    <x v="12"/>
    <x v="14"/>
    <x v="19"/>
    <x v="0"/>
    <n v="0"/>
  </r>
  <r>
    <x v="0"/>
    <x v="131"/>
    <x v="2"/>
    <x v="13"/>
    <x v="14"/>
    <x v="19"/>
    <x v="0"/>
    <n v="0"/>
  </r>
  <r>
    <x v="0"/>
    <x v="132"/>
    <x v="2"/>
    <x v="13"/>
    <x v="14"/>
    <x v="19"/>
    <x v="0"/>
    <n v="0"/>
  </r>
  <r>
    <x v="0"/>
    <x v="131"/>
    <x v="2"/>
    <x v="14"/>
    <x v="14"/>
    <x v="19"/>
    <x v="0"/>
    <n v="0"/>
  </r>
  <r>
    <x v="0"/>
    <x v="132"/>
    <x v="2"/>
    <x v="14"/>
    <x v="14"/>
    <x v="19"/>
    <x v="0"/>
    <n v="0"/>
  </r>
  <r>
    <x v="0"/>
    <x v="131"/>
    <x v="2"/>
    <x v="15"/>
    <x v="14"/>
    <x v="19"/>
    <x v="0"/>
    <n v="0"/>
  </r>
  <r>
    <x v="0"/>
    <x v="132"/>
    <x v="2"/>
    <x v="15"/>
    <x v="14"/>
    <x v="19"/>
    <x v="0"/>
    <n v="0"/>
  </r>
  <r>
    <x v="0"/>
    <x v="131"/>
    <x v="2"/>
    <x v="16"/>
    <x v="14"/>
    <x v="19"/>
    <x v="0"/>
    <n v="0"/>
  </r>
  <r>
    <x v="0"/>
    <x v="132"/>
    <x v="2"/>
    <x v="16"/>
    <x v="14"/>
    <x v="19"/>
    <x v="0"/>
    <n v="0"/>
  </r>
  <r>
    <x v="0"/>
    <x v="131"/>
    <x v="2"/>
    <x v="17"/>
    <x v="14"/>
    <x v="19"/>
    <x v="0"/>
    <n v="0"/>
  </r>
  <r>
    <x v="0"/>
    <x v="132"/>
    <x v="2"/>
    <x v="17"/>
    <x v="14"/>
    <x v="19"/>
    <x v="0"/>
    <n v="0"/>
  </r>
  <r>
    <x v="0"/>
    <x v="131"/>
    <x v="2"/>
    <x v="18"/>
    <x v="14"/>
    <x v="19"/>
    <x v="0"/>
    <n v="0"/>
  </r>
  <r>
    <x v="0"/>
    <x v="132"/>
    <x v="2"/>
    <x v="18"/>
    <x v="14"/>
    <x v="19"/>
    <x v="0"/>
    <n v="0"/>
  </r>
  <r>
    <x v="0"/>
    <x v="127"/>
    <x v="2"/>
    <x v="57"/>
    <x v="15"/>
    <x v="19"/>
    <x v="0"/>
    <n v="0"/>
  </r>
  <r>
    <x v="0"/>
    <x v="128"/>
    <x v="2"/>
    <x v="57"/>
    <x v="15"/>
    <x v="19"/>
    <x v="0"/>
    <n v="0"/>
  </r>
  <r>
    <x v="0"/>
    <x v="129"/>
    <x v="2"/>
    <x v="19"/>
    <x v="15"/>
    <x v="19"/>
    <x v="0"/>
    <n v="0"/>
  </r>
  <r>
    <x v="0"/>
    <x v="130"/>
    <x v="2"/>
    <x v="19"/>
    <x v="15"/>
    <x v="19"/>
    <x v="0"/>
    <n v="0"/>
  </r>
  <r>
    <x v="0"/>
    <x v="129"/>
    <x v="2"/>
    <x v="20"/>
    <x v="15"/>
    <x v="19"/>
    <x v="0"/>
    <n v="0"/>
  </r>
  <r>
    <x v="0"/>
    <x v="130"/>
    <x v="2"/>
    <x v="20"/>
    <x v="15"/>
    <x v="19"/>
    <x v="0"/>
    <n v="0"/>
  </r>
  <r>
    <x v="0"/>
    <x v="129"/>
    <x v="2"/>
    <x v="21"/>
    <x v="15"/>
    <x v="19"/>
    <x v="0"/>
    <n v="0"/>
  </r>
  <r>
    <x v="0"/>
    <x v="130"/>
    <x v="2"/>
    <x v="21"/>
    <x v="15"/>
    <x v="19"/>
    <x v="0"/>
    <n v="0"/>
  </r>
  <r>
    <x v="0"/>
    <x v="129"/>
    <x v="2"/>
    <x v="22"/>
    <x v="15"/>
    <x v="19"/>
    <x v="0"/>
    <n v="0"/>
  </r>
  <r>
    <x v="0"/>
    <x v="130"/>
    <x v="2"/>
    <x v="22"/>
    <x v="15"/>
    <x v="19"/>
    <x v="0"/>
    <n v="0"/>
  </r>
  <r>
    <x v="0"/>
    <x v="129"/>
    <x v="2"/>
    <x v="23"/>
    <x v="15"/>
    <x v="19"/>
    <x v="0"/>
    <n v="0"/>
  </r>
  <r>
    <x v="0"/>
    <x v="130"/>
    <x v="2"/>
    <x v="23"/>
    <x v="15"/>
    <x v="19"/>
    <x v="0"/>
    <n v="0"/>
  </r>
  <r>
    <x v="0"/>
    <x v="131"/>
    <x v="2"/>
    <x v="9"/>
    <x v="15"/>
    <x v="19"/>
    <x v="0"/>
    <n v="0"/>
  </r>
  <r>
    <x v="0"/>
    <x v="132"/>
    <x v="2"/>
    <x v="9"/>
    <x v="15"/>
    <x v="19"/>
    <x v="0"/>
    <n v="0"/>
  </r>
  <r>
    <x v="0"/>
    <x v="131"/>
    <x v="2"/>
    <x v="10"/>
    <x v="15"/>
    <x v="19"/>
    <x v="0"/>
    <n v="0"/>
  </r>
  <r>
    <x v="0"/>
    <x v="132"/>
    <x v="2"/>
    <x v="10"/>
    <x v="15"/>
    <x v="19"/>
    <x v="0"/>
    <n v="0"/>
  </r>
  <r>
    <x v="0"/>
    <x v="131"/>
    <x v="2"/>
    <x v="11"/>
    <x v="15"/>
    <x v="19"/>
    <x v="0"/>
    <n v="0"/>
  </r>
  <r>
    <x v="0"/>
    <x v="132"/>
    <x v="2"/>
    <x v="11"/>
    <x v="15"/>
    <x v="19"/>
    <x v="0"/>
    <n v="0"/>
  </r>
  <r>
    <x v="0"/>
    <x v="131"/>
    <x v="2"/>
    <x v="12"/>
    <x v="15"/>
    <x v="19"/>
    <x v="0"/>
    <n v="0"/>
  </r>
  <r>
    <x v="0"/>
    <x v="132"/>
    <x v="2"/>
    <x v="12"/>
    <x v="15"/>
    <x v="19"/>
    <x v="0"/>
    <n v="0"/>
  </r>
  <r>
    <x v="0"/>
    <x v="131"/>
    <x v="2"/>
    <x v="13"/>
    <x v="15"/>
    <x v="19"/>
    <x v="0"/>
    <n v="0"/>
  </r>
  <r>
    <x v="0"/>
    <x v="132"/>
    <x v="2"/>
    <x v="13"/>
    <x v="15"/>
    <x v="19"/>
    <x v="0"/>
    <n v="0"/>
  </r>
  <r>
    <x v="0"/>
    <x v="131"/>
    <x v="2"/>
    <x v="14"/>
    <x v="15"/>
    <x v="19"/>
    <x v="0"/>
    <n v="0"/>
  </r>
  <r>
    <x v="0"/>
    <x v="132"/>
    <x v="2"/>
    <x v="14"/>
    <x v="15"/>
    <x v="19"/>
    <x v="0"/>
    <n v="0"/>
  </r>
  <r>
    <x v="0"/>
    <x v="131"/>
    <x v="2"/>
    <x v="15"/>
    <x v="15"/>
    <x v="19"/>
    <x v="0"/>
    <n v="0"/>
  </r>
  <r>
    <x v="0"/>
    <x v="132"/>
    <x v="2"/>
    <x v="15"/>
    <x v="15"/>
    <x v="19"/>
    <x v="0"/>
    <n v="0"/>
  </r>
  <r>
    <x v="0"/>
    <x v="131"/>
    <x v="2"/>
    <x v="16"/>
    <x v="15"/>
    <x v="19"/>
    <x v="0"/>
    <n v="0"/>
  </r>
  <r>
    <x v="0"/>
    <x v="132"/>
    <x v="2"/>
    <x v="16"/>
    <x v="15"/>
    <x v="19"/>
    <x v="0"/>
    <n v="0"/>
  </r>
  <r>
    <x v="0"/>
    <x v="131"/>
    <x v="2"/>
    <x v="17"/>
    <x v="15"/>
    <x v="19"/>
    <x v="0"/>
    <n v="0"/>
  </r>
  <r>
    <x v="0"/>
    <x v="132"/>
    <x v="2"/>
    <x v="17"/>
    <x v="15"/>
    <x v="19"/>
    <x v="0"/>
    <n v="0"/>
  </r>
  <r>
    <x v="0"/>
    <x v="131"/>
    <x v="2"/>
    <x v="18"/>
    <x v="15"/>
    <x v="19"/>
    <x v="0"/>
    <n v="0"/>
  </r>
  <r>
    <x v="0"/>
    <x v="132"/>
    <x v="2"/>
    <x v="18"/>
    <x v="15"/>
    <x v="19"/>
    <x v="0"/>
    <n v="0"/>
  </r>
  <r>
    <x v="0"/>
    <x v="127"/>
    <x v="2"/>
    <x v="57"/>
    <x v="16"/>
    <x v="19"/>
    <x v="0"/>
    <n v="0"/>
  </r>
  <r>
    <x v="0"/>
    <x v="128"/>
    <x v="2"/>
    <x v="57"/>
    <x v="16"/>
    <x v="19"/>
    <x v="0"/>
    <n v="0"/>
  </r>
  <r>
    <x v="0"/>
    <x v="129"/>
    <x v="2"/>
    <x v="19"/>
    <x v="16"/>
    <x v="19"/>
    <x v="0"/>
    <n v="0"/>
  </r>
  <r>
    <x v="0"/>
    <x v="130"/>
    <x v="2"/>
    <x v="19"/>
    <x v="16"/>
    <x v="19"/>
    <x v="0"/>
    <n v="0"/>
  </r>
  <r>
    <x v="0"/>
    <x v="129"/>
    <x v="2"/>
    <x v="20"/>
    <x v="16"/>
    <x v="19"/>
    <x v="0"/>
    <n v="0"/>
  </r>
  <r>
    <x v="0"/>
    <x v="130"/>
    <x v="2"/>
    <x v="20"/>
    <x v="16"/>
    <x v="19"/>
    <x v="0"/>
    <n v="0"/>
  </r>
  <r>
    <x v="0"/>
    <x v="129"/>
    <x v="2"/>
    <x v="21"/>
    <x v="16"/>
    <x v="19"/>
    <x v="0"/>
    <n v="0"/>
  </r>
  <r>
    <x v="0"/>
    <x v="130"/>
    <x v="2"/>
    <x v="21"/>
    <x v="16"/>
    <x v="19"/>
    <x v="0"/>
    <n v="0"/>
  </r>
  <r>
    <x v="0"/>
    <x v="129"/>
    <x v="2"/>
    <x v="22"/>
    <x v="16"/>
    <x v="19"/>
    <x v="0"/>
    <n v="0"/>
  </r>
  <r>
    <x v="0"/>
    <x v="130"/>
    <x v="2"/>
    <x v="22"/>
    <x v="16"/>
    <x v="19"/>
    <x v="0"/>
    <n v="0"/>
  </r>
  <r>
    <x v="0"/>
    <x v="129"/>
    <x v="2"/>
    <x v="23"/>
    <x v="16"/>
    <x v="19"/>
    <x v="0"/>
    <n v="0"/>
  </r>
  <r>
    <x v="0"/>
    <x v="130"/>
    <x v="2"/>
    <x v="23"/>
    <x v="16"/>
    <x v="19"/>
    <x v="0"/>
    <n v="0"/>
  </r>
  <r>
    <x v="0"/>
    <x v="131"/>
    <x v="2"/>
    <x v="9"/>
    <x v="16"/>
    <x v="19"/>
    <x v="0"/>
    <n v="0"/>
  </r>
  <r>
    <x v="0"/>
    <x v="132"/>
    <x v="2"/>
    <x v="9"/>
    <x v="16"/>
    <x v="19"/>
    <x v="0"/>
    <n v="0"/>
  </r>
  <r>
    <x v="0"/>
    <x v="131"/>
    <x v="2"/>
    <x v="10"/>
    <x v="16"/>
    <x v="19"/>
    <x v="0"/>
    <n v="0"/>
  </r>
  <r>
    <x v="0"/>
    <x v="132"/>
    <x v="2"/>
    <x v="10"/>
    <x v="16"/>
    <x v="19"/>
    <x v="0"/>
    <n v="0"/>
  </r>
  <r>
    <x v="0"/>
    <x v="131"/>
    <x v="2"/>
    <x v="11"/>
    <x v="16"/>
    <x v="19"/>
    <x v="0"/>
    <n v="0"/>
  </r>
  <r>
    <x v="0"/>
    <x v="132"/>
    <x v="2"/>
    <x v="11"/>
    <x v="16"/>
    <x v="19"/>
    <x v="0"/>
    <n v="0"/>
  </r>
  <r>
    <x v="0"/>
    <x v="131"/>
    <x v="2"/>
    <x v="12"/>
    <x v="16"/>
    <x v="19"/>
    <x v="0"/>
    <n v="0"/>
  </r>
  <r>
    <x v="0"/>
    <x v="132"/>
    <x v="2"/>
    <x v="12"/>
    <x v="16"/>
    <x v="19"/>
    <x v="0"/>
    <n v="0"/>
  </r>
  <r>
    <x v="0"/>
    <x v="131"/>
    <x v="2"/>
    <x v="13"/>
    <x v="16"/>
    <x v="19"/>
    <x v="0"/>
    <n v="0"/>
  </r>
  <r>
    <x v="0"/>
    <x v="132"/>
    <x v="2"/>
    <x v="13"/>
    <x v="16"/>
    <x v="19"/>
    <x v="0"/>
    <n v="0"/>
  </r>
  <r>
    <x v="0"/>
    <x v="131"/>
    <x v="2"/>
    <x v="14"/>
    <x v="16"/>
    <x v="19"/>
    <x v="0"/>
    <n v="0"/>
  </r>
  <r>
    <x v="0"/>
    <x v="132"/>
    <x v="2"/>
    <x v="14"/>
    <x v="16"/>
    <x v="19"/>
    <x v="0"/>
    <n v="0"/>
  </r>
  <r>
    <x v="0"/>
    <x v="131"/>
    <x v="2"/>
    <x v="15"/>
    <x v="16"/>
    <x v="19"/>
    <x v="0"/>
    <n v="0"/>
  </r>
  <r>
    <x v="0"/>
    <x v="132"/>
    <x v="2"/>
    <x v="15"/>
    <x v="16"/>
    <x v="19"/>
    <x v="0"/>
    <n v="0"/>
  </r>
  <r>
    <x v="0"/>
    <x v="131"/>
    <x v="2"/>
    <x v="16"/>
    <x v="16"/>
    <x v="19"/>
    <x v="0"/>
    <n v="0"/>
  </r>
  <r>
    <x v="0"/>
    <x v="132"/>
    <x v="2"/>
    <x v="16"/>
    <x v="16"/>
    <x v="19"/>
    <x v="0"/>
    <n v="0"/>
  </r>
  <r>
    <x v="0"/>
    <x v="131"/>
    <x v="2"/>
    <x v="17"/>
    <x v="16"/>
    <x v="19"/>
    <x v="0"/>
    <n v="0"/>
  </r>
  <r>
    <x v="0"/>
    <x v="132"/>
    <x v="2"/>
    <x v="17"/>
    <x v="16"/>
    <x v="19"/>
    <x v="0"/>
    <n v="0"/>
  </r>
  <r>
    <x v="0"/>
    <x v="131"/>
    <x v="2"/>
    <x v="18"/>
    <x v="16"/>
    <x v="19"/>
    <x v="0"/>
    <n v="0"/>
  </r>
  <r>
    <x v="0"/>
    <x v="132"/>
    <x v="2"/>
    <x v="18"/>
    <x v="16"/>
    <x v="19"/>
    <x v="0"/>
    <n v="0"/>
  </r>
  <r>
    <x v="0"/>
    <x v="127"/>
    <x v="2"/>
    <x v="57"/>
    <x v="17"/>
    <x v="19"/>
    <x v="0"/>
    <n v="0"/>
  </r>
  <r>
    <x v="0"/>
    <x v="128"/>
    <x v="2"/>
    <x v="57"/>
    <x v="17"/>
    <x v="19"/>
    <x v="0"/>
    <n v="0"/>
  </r>
  <r>
    <x v="0"/>
    <x v="129"/>
    <x v="2"/>
    <x v="19"/>
    <x v="17"/>
    <x v="19"/>
    <x v="0"/>
    <n v="0"/>
  </r>
  <r>
    <x v="0"/>
    <x v="130"/>
    <x v="2"/>
    <x v="19"/>
    <x v="17"/>
    <x v="19"/>
    <x v="0"/>
    <n v="0"/>
  </r>
  <r>
    <x v="0"/>
    <x v="129"/>
    <x v="2"/>
    <x v="20"/>
    <x v="17"/>
    <x v="19"/>
    <x v="0"/>
    <n v="0"/>
  </r>
  <r>
    <x v="0"/>
    <x v="130"/>
    <x v="2"/>
    <x v="20"/>
    <x v="17"/>
    <x v="19"/>
    <x v="0"/>
    <n v="0"/>
  </r>
  <r>
    <x v="0"/>
    <x v="129"/>
    <x v="2"/>
    <x v="21"/>
    <x v="17"/>
    <x v="19"/>
    <x v="0"/>
    <n v="0"/>
  </r>
  <r>
    <x v="0"/>
    <x v="130"/>
    <x v="2"/>
    <x v="21"/>
    <x v="17"/>
    <x v="19"/>
    <x v="0"/>
    <n v="0"/>
  </r>
  <r>
    <x v="0"/>
    <x v="129"/>
    <x v="2"/>
    <x v="22"/>
    <x v="17"/>
    <x v="19"/>
    <x v="0"/>
    <n v="0"/>
  </r>
  <r>
    <x v="0"/>
    <x v="130"/>
    <x v="2"/>
    <x v="22"/>
    <x v="17"/>
    <x v="19"/>
    <x v="0"/>
    <n v="0"/>
  </r>
  <r>
    <x v="0"/>
    <x v="129"/>
    <x v="2"/>
    <x v="23"/>
    <x v="17"/>
    <x v="19"/>
    <x v="0"/>
    <n v="0"/>
  </r>
  <r>
    <x v="0"/>
    <x v="130"/>
    <x v="2"/>
    <x v="23"/>
    <x v="17"/>
    <x v="19"/>
    <x v="0"/>
    <n v="0"/>
  </r>
  <r>
    <x v="0"/>
    <x v="131"/>
    <x v="2"/>
    <x v="9"/>
    <x v="17"/>
    <x v="19"/>
    <x v="0"/>
    <n v="0"/>
  </r>
  <r>
    <x v="0"/>
    <x v="132"/>
    <x v="2"/>
    <x v="9"/>
    <x v="17"/>
    <x v="19"/>
    <x v="0"/>
    <n v="0"/>
  </r>
  <r>
    <x v="0"/>
    <x v="131"/>
    <x v="2"/>
    <x v="10"/>
    <x v="17"/>
    <x v="19"/>
    <x v="0"/>
    <n v="0"/>
  </r>
  <r>
    <x v="0"/>
    <x v="132"/>
    <x v="2"/>
    <x v="10"/>
    <x v="17"/>
    <x v="19"/>
    <x v="0"/>
    <n v="0"/>
  </r>
  <r>
    <x v="0"/>
    <x v="131"/>
    <x v="2"/>
    <x v="11"/>
    <x v="17"/>
    <x v="19"/>
    <x v="0"/>
    <n v="0"/>
  </r>
  <r>
    <x v="0"/>
    <x v="132"/>
    <x v="2"/>
    <x v="11"/>
    <x v="17"/>
    <x v="19"/>
    <x v="0"/>
    <n v="0"/>
  </r>
  <r>
    <x v="0"/>
    <x v="131"/>
    <x v="2"/>
    <x v="12"/>
    <x v="17"/>
    <x v="19"/>
    <x v="0"/>
    <n v="0"/>
  </r>
  <r>
    <x v="0"/>
    <x v="132"/>
    <x v="2"/>
    <x v="12"/>
    <x v="17"/>
    <x v="19"/>
    <x v="0"/>
    <n v="0"/>
  </r>
  <r>
    <x v="0"/>
    <x v="131"/>
    <x v="2"/>
    <x v="13"/>
    <x v="17"/>
    <x v="19"/>
    <x v="0"/>
    <n v="0"/>
  </r>
  <r>
    <x v="0"/>
    <x v="132"/>
    <x v="2"/>
    <x v="13"/>
    <x v="17"/>
    <x v="19"/>
    <x v="0"/>
    <n v="0"/>
  </r>
  <r>
    <x v="0"/>
    <x v="131"/>
    <x v="2"/>
    <x v="14"/>
    <x v="17"/>
    <x v="19"/>
    <x v="0"/>
    <n v="0"/>
  </r>
  <r>
    <x v="0"/>
    <x v="132"/>
    <x v="2"/>
    <x v="14"/>
    <x v="17"/>
    <x v="19"/>
    <x v="0"/>
    <n v="0"/>
  </r>
  <r>
    <x v="0"/>
    <x v="131"/>
    <x v="2"/>
    <x v="15"/>
    <x v="17"/>
    <x v="19"/>
    <x v="0"/>
    <n v="0"/>
  </r>
  <r>
    <x v="0"/>
    <x v="132"/>
    <x v="2"/>
    <x v="15"/>
    <x v="17"/>
    <x v="19"/>
    <x v="0"/>
    <n v="0"/>
  </r>
  <r>
    <x v="0"/>
    <x v="131"/>
    <x v="2"/>
    <x v="16"/>
    <x v="17"/>
    <x v="19"/>
    <x v="0"/>
    <n v="0"/>
  </r>
  <r>
    <x v="0"/>
    <x v="132"/>
    <x v="2"/>
    <x v="16"/>
    <x v="17"/>
    <x v="19"/>
    <x v="0"/>
    <n v="0"/>
  </r>
  <r>
    <x v="0"/>
    <x v="131"/>
    <x v="2"/>
    <x v="17"/>
    <x v="17"/>
    <x v="19"/>
    <x v="0"/>
    <n v="0"/>
  </r>
  <r>
    <x v="0"/>
    <x v="132"/>
    <x v="2"/>
    <x v="17"/>
    <x v="17"/>
    <x v="19"/>
    <x v="0"/>
    <n v="0"/>
  </r>
  <r>
    <x v="0"/>
    <x v="131"/>
    <x v="2"/>
    <x v="18"/>
    <x v="17"/>
    <x v="19"/>
    <x v="0"/>
    <n v="0"/>
  </r>
  <r>
    <x v="0"/>
    <x v="132"/>
    <x v="2"/>
    <x v="18"/>
    <x v="17"/>
    <x v="19"/>
    <x v="0"/>
    <n v="0"/>
  </r>
  <r>
    <x v="0"/>
    <x v="127"/>
    <x v="2"/>
    <x v="57"/>
    <x v="18"/>
    <x v="19"/>
    <x v="0"/>
    <n v="0"/>
  </r>
  <r>
    <x v="0"/>
    <x v="128"/>
    <x v="2"/>
    <x v="57"/>
    <x v="18"/>
    <x v="19"/>
    <x v="0"/>
    <n v="0"/>
  </r>
  <r>
    <x v="0"/>
    <x v="129"/>
    <x v="2"/>
    <x v="19"/>
    <x v="18"/>
    <x v="19"/>
    <x v="0"/>
    <n v="0"/>
  </r>
  <r>
    <x v="0"/>
    <x v="130"/>
    <x v="2"/>
    <x v="19"/>
    <x v="18"/>
    <x v="19"/>
    <x v="0"/>
    <n v="0"/>
  </r>
  <r>
    <x v="0"/>
    <x v="129"/>
    <x v="2"/>
    <x v="20"/>
    <x v="18"/>
    <x v="19"/>
    <x v="0"/>
    <n v="0"/>
  </r>
  <r>
    <x v="0"/>
    <x v="130"/>
    <x v="2"/>
    <x v="20"/>
    <x v="18"/>
    <x v="19"/>
    <x v="0"/>
    <n v="0"/>
  </r>
  <r>
    <x v="0"/>
    <x v="129"/>
    <x v="2"/>
    <x v="21"/>
    <x v="18"/>
    <x v="19"/>
    <x v="0"/>
    <n v="0"/>
  </r>
  <r>
    <x v="0"/>
    <x v="130"/>
    <x v="2"/>
    <x v="21"/>
    <x v="18"/>
    <x v="19"/>
    <x v="0"/>
    <n v="0"/>
  </r>
  <r>
    <x v="0"/>
    <x v="129"/>
    <x v="2"/>
    <x v="22"/>
    <x v="18"/>
    <x v="19"/>
    <x v="0"/>
    <n v="0"/>
  </r>
  <r>
    <x v="0"/>
    <x v="130"/>
    <x v="2"/>
    <x v="22"/>
    <x v="18"/>
    <x v="19"/>
    <x v="0"/>
    <n v="0"/>
  </r>
  <r>
    <x v="0"/>
    <x v="129"/>
    <x v="2"/>
    <x v="23"/>
    <x v="18"/>
    <x v="19"/>
    <x v="0"/>
    <n v="0"/>
  </r>
  <r>
    <x v="0"/>
    <x v="130"/>
    <x v="2"/>
    <x v="23"/>
    <x v="18"/>
    <x v="19"/>
    <x v="0"/>
    <n v="0"/>
  </r>
  <r>
    <x v="0"/>
    <x v="131"/>
    <x v="2"/>
    <x v="9"/>
    <x v="18"/>
    <x v="19"/>
    <x v="0"/>
    <n v="0"/>
  </r>
  <r>
    <x v="0"/>
    <x v="132"/>
    <x v="2"/>
    <x v="9"/>
    <x v="18"/>
    <x v="19"/>
    <x v="0"/>
    <n v="0"/>
  </r>
  <r>
    <x v="0"/>
    <x v="131"/>
    <x v="2"/>
    <x v="10"/>
    <x v="18"/>
    <x v="19"/>
    <x v="0"/>
    <n v="0"/>
  </r>
  <r>
    <x v="0"/>
    <x v="132"/>
    <x v="2"/>
    <x v="10"/>
    <x v="18"/>
    <x v="19"/>
    <x v="0"/>
    <n v="0"/>
  </r>
  <r>
    <x v="0"/>
    <x v="131"/>
    <x v="2"/>
    <x v="11"/>
    <x v="18"/>
    <x v="19"/>
    <x v="0"/>
    <n v="0"/>
  </r>
  <r>
    <x v="0"/>
    <x v="132"/>
    <x v="2"/>
    <x v="11"/>
    <x v="18"/>
    <x v="19"/>
    <x v="0"/>
    <n v="0"/>
  </r>
  <r>
    <x v="0"/>
    <x v="131"/>
    <x v="2"/>
    <x v="12"/>
    <x v="18"/>
    <x v="19"/>
    <x v="0"/>
    <n v="0"/>
  </r>
  <r>
    <x v="0"/>
    <x v="132"/>
    <x v="2"/>
    <x v="12"/>
    <x v="18"/>
    <x v="19"/>
    <x v="0"/>
    <n v="0"/>
  </r>
  <r>
    <x v="0"/>
    <x v="131"/>
    <x v="2"/>
    <x v="13"/>
    <x v="18"/>
    <x v="19"/>
    <x v="0"/>
    <n v="0"/>
  </r>
  <r>
    <x v="0"/>
    <x v="132"/>
    <x v="2"/>
    <x v="13"/>
    <x v="18"/>
    <x v="19"/>
    <x v="0"/>
    <n v="0"/>
  </r>
  <r>
    <x v="0"/>
    <x v="131"/>
    <x v="2"/>
    <x v="14"/>
    <x v="18"/>
    <x v="19"/>
    <x v="0"/>
    <n v="0"/>
  </r>
  <r>
    <x v="0"/>
    <x v="132"/>
    <x v="2"/>
    <x v="14"/>
    <x v="18"/>
    <x v="19"/>
    <x v="0"/>
    <n v="0"/>
  </r>
  <r>
    <x v="0"/>
    <x v="131"/>
    <x v="2"/>
    <x v="15"/>
    <x v="18"/>
    <x v="19"/>
    <x v="0"/>
    <n v="0"/>
  </r>
  <r>
    <x v="0"/>
    <x v="132"/>
    <x v="2"/>
    <x v="15"/>
    <x v="18"/>
    <x v="19"/>
    <x v="0"/>
    <n v="0"/>
  </r>
  <r>
    <x v="0"/>
    <x v="131"/>
    <x v="2"/>
    <x v="16"/>
    <x v="18"/>
    <x v="19"/>
    <x v="0"/>
    <n v="0"/>
  </r>
  <r>
    <x v="0"/>
    <x v="132"/>
    <x v="2"/>
    <x v="16"/>
    <x v="18"/>
    <x v="19"/>
    <x v="0"/>
    <n v="0"/>
  </r>
  <r>
    <x v="0"/>
    <x v="131"/>
    <x v="2"/>
    <x v="17"/>
    <x v="18"/>
    <x v="19"/>
    <x v="0"/>
    <n v="0"/>
  </r>
  <r>
    <x v="0"/>
    <x v="132"/>
    <x v="2"/>
    <x v="17"/>
    <x v="18"/>
    <x v="19"/>
    <x v="0"/>
    <n v="0"/>
  </r>
  <r>
    <x v="0"/>
    <x v="131"/>
    <x v="2"/>
    <x v="18"/>
    <x v="18"/>
    <x v="19"/>
    <x v="0"/>
    <n v="0"/>
  </r>
  <r>
    <x v="0"/>
    <x v="132"/>
    <x v="2"/>
    <x v="18"/>
    <x v="18"/>
    <x v="19"/>
    <x v="0"/>
    <n v="0"/>
  </r>
  <r>
    <x v="0"/>
    <x v="133"/>
    <x v="2"/>
    <x v="9"/>
    <x v="19"/>
    <x v="19"/>
    <x v="0"/>
    <n v="0"/>
  </r>
  <r>
    <x v="0"/>
    <x v="134"/>
    <x v="2"/>
    <x v="9"/>
    <x v="19"/>
    <x v="19"/>
    <x v="0"/>
    <n v="0"/>
  </r>
  <r>
    <x v="0"/>
    <x v="133"/>
    <x v="2"/>
    <x v="10"/>
    <x v="19"/>
    <x v="19"/>
    <x v="0"/>
    <n v="0"/>
  </r>
  <r>
    <x v="0"/>
    <x v="134"/>
    <x v="2"/>
    <x v="10"/>
    <x v="19"/>
    <x v="19"/>
    <x v="0"/>
    <n v="0"/>
  </r>
  <r>
    <x v="0"/>
    <x v="133"/>
    <x v="2"/>
    <x v="11"/>
    <x v="19"/>
    <x v="19"/>
    <x v="0"/>
    <n v="0"/>
  </r>
  <r>
    <x v="0"/>
    <x v="134"/>
    <x v="2"/>
    <x v="11"/>
    <x v="19"/>
    <x v="19"/>
    <x v="0"/>
    <n v="0"/>
  </r>
  <r>
    <x v="0"/>
    <x v="133"/>
    <x v="2"/>
    <x v="12"/>
    <x v="19"/>
    <x v="19"/>
    <x v="0"/>
    <n v="0"/>
  </r>
  <r>
    <x v="0"/>
    <x v="134"/>
    <x v="2"/>
    <x v="12"/>
    <x v="19"/>
    <x v="19"/>
    <x v="0"/>
    <n v="0"/>
  </r>
  <r>
    <x v="0"/>
    <x v="133"/>
    <x v="2"/>
    <x v="13"/>
    <x v="19"/>
    <x v="19"/>
    <x v="0"/>
    <n v="0"/>
  </r>
  <r>
    <x v="0"/>
    <x v="134"/>
    <x v="2"/>
    <x v="13"/>
    <x v="19"/>
    <x v="19"/>
    <x v="0"/>
    <n v="0"/>
  </r>
  <r>
    <x v="0"/>
    <x v="133"/>
    <x v="2"/>
    <x v="14"/>
    <x v="19"/>
    <x v="19"/>
    <x v="0"/>
    <n v="0"/>
  </r>
  <r>
    <x v="0"/>
    <x v="134"/>
    <x v="2"/>
    <x v="14"/>
    <x v="19"/>
    <x v="19"/>
    <x v="0"/>
    <n v="0"/>
  </r>
  <r>
    <x v="0"/>
    <x v="133"/>
    <x v="2"/>
    <x v="15"/>
    <x v="19"/>
    <x v="19"/>
    <x v="0"/>
    <n v="0"/>
  </r>
  <r>
    <x v="0"/>
    <x v="134"/>
    <x v="2"/>
    <x v="15"/>
    <x v="19"/>
    <x v="19"/>
    <x v="0"/>
    <n v="0"/>
  </r>
  <r>
    <x v="0"/>
    <x v="133"/>
    <x v="2"/>
    <x v="16"/>
    <x v="19"/>
    <x v="19"/>
    <x v="0"/>
    <n v="0"/>
  </r>
  <r>
    <x v="0"/>
    <x v="134"/>
    <x v="2"/>
    <x v="16"/>
    <x v="19"/>
    <x v="19"/>
    <x v="0"/>
    <n v="0"/>
  </r>
  <r>
    <x v="0"/>
    <x v="133"/>
    <x v="2"/>
    <x v="17"/>
    <x v="19"/>
    <x v="19"/>
    <x v="0"/>
    <n v="0"/>
  </r>
  <r>
    <x v="0"/>
    <x v="134"/>
    <x v="2"/>
    <x v="17"/>
    <x v="19"/>
    <x v="19"/>
    <x v="0"/>
    <n v="0"/>
  </r>
  <r>
    <x v="0"/>
    <x v="133"/>
    <x v="2"/>
    <x v="18"/>
    <x v="19"/>
    <x v="19"/>
    <x v="0"/>
    <n v="0"/>
  </r>
  <r>
    <x v="0"/>
    <x v="134"/>
    <x v="2"/>
    <x v="18"/>
    <x v="19"/>
    <x v="19"/>
    <x v="0"/>
    <n v="0"/>
  </r>
  <r>
    <x v="0"/>
    <x v="127"/>
    <x v="2"/>
    <x v="57"/>
    <x v="10"/>
    <x v="20"/>
    <x v="0"/>
    <n v="0"/>
  </r>
  <r>
    <x v="0"/>
    <x v="128"/>
    <x v="2"/>
    <x v="57"/>
    <x v="10"/>
    <x v="20"/>
    <x v="0"/>
    <n v="0"/>
  </r>
  <r>
    <x v="0"/>
    <x v="129"/>
    <x v="2"/>
    <x v="19"/>
    <x v="10"/>
    <x v="20"/>
    <x v="0"/>
    <n v="0"/>
  </r>
  <r>
    <x v="0"/>
    <x v="130"/>
    <x v="2"/>
    <x v="19"/>
    <x v="10"/>
    <x v="20"/>
    <x v="0"/>
    <n v="0"/>
  </r>
  <r>
    <x v="0"/>
    <x v="129"/>
    <x v="2"/>
    <x v="20"/>
    <x v="10"/>
    <x v="20"/>
    <x v="0"/>
    <n v="0"/>
  </r>
  <r>
    <x v="0"/>
    <x v="130"/>
    <x v="2"/>
    <x v="20"/>
    <x v="10"/>
    <x v="20"/>
    <x v="0"/>
    <n v="0"/>
  </r>
  <r>
    <x v="0"/>
    <x v="129"/>
    <x v="2"/>
    <x v="21"/>
    <x v="10"/>
    <x v="20"/>
    <x v="0"/>
    <n v="0"/>
  </r>
  <r>
    <x v="0"/>
    <x v="130"/>
    <x v="2"/>
    <x v="21"/>
    <x v="10"/>
    <x v="20"/>
    <x v="0"/>
    <n v="0"/>
  </r>
  <r>
    <x v="0"/>
    <x v="129"/>
    <x v="2"/>
    <x v="22"/>
    <x v="10"/>
    <x v="20"/>
    <x v="0"/>
    <n v="0"/>
  </r>
  <r>
    <x v="0"/>
    <x v="130"/>
    <x v="2"/>
    <x v="22"/>
    <x v="10"/>
    <x v="20"/>
    <x v="0"/>
    <n v="0"/>
  </r>
  <r>
    <x v="0"/>
    <x v="129"/>
    <x v="2"/>
    <x v="23"/>
    <x v="10"/>
    <x v="20"/>
    <x v="0"/>
    <n v="0"/>
  </r>
  <r>
    <x v="0"/>
    <x v="130"/>
    <x v="2"/>
    <x v="23"/>
    <x v="10"/>
    <x v="20"/>
    <x v="0"/>
    <n v="0"/>
  </r>
  <r>
    <x v="0"/>
    <x v="131"/>
    <x v="2"/>
    <x v="9"/>
    <x v="10"/>
    <x v="20"/>
    <x v="0"/>
    <n v="0"/>
  </r>
  <r>
    <x v="0"/>
    <x v="132"/>
    <x v="2"/>
    <x v="9"/>
    <x v="10"/>
    <x v="20"/>
    <x v="0"/>
    <n v="0"/>
  </r>
  <r>
    <x v="0"/>
    <x v="131"/>
    <x v="2"/>
    <x v="10"/>
    <x v="10"/>
    <x v="20"/>
    <x v="0"/>
    <n v="0"/>
  </r>
  <r>
    <x v="0"/>
    <x v="132"/>
    <x v="2"/>
    <x v="10"/>
    <x v="10"/>
    <x v="20"/>
    <x v="0"/>
    <n v="0"/>
  </r>
  <r>
    <x v="0"/>
    <x v="131"/>
    <x v="2"/>
    <x v="11"/>
    <x v="10"/>
    <x v="20"/>
    <x v="0"/>
    <n v="0"/>
  </r>
  <r>
    <x v="0"/>
    <x v="132"/>
    <x v="2"/>
    <x v="11"/>
    <x v="10"/>
    <x v="20"/>
    <x v="0"/>
    <n v="0"/>
  </r>
  <r>
    <x v="0"/>
    <x v="131"/>
    <x v="2"/>
    <x v="12"/>
    <x v="10"/>
    <x v="20"/>
    <x v="0"/>
    <n v="0"/>
  </r>
  <r>
    <x v="0"/>
    <x v="132"/>
    <x v="2"/>
    <x v="12"/>
    <x v="10"/>
    <x v="20"/>
    <x v="0"/>
    <n v="0"/>
  </r>
  <r>
    <x v="0"/>
    <x v="131"/>
    <x v="2"/>
    <x v="13"/>
    <x v="10"/>
    <x v="20"/>
    <x v="0"/>
    <n v="0"/>
  </r>
  <r>
    <x v="0"/>
    <x v="132"/>
    <x v="2"/>
    <x v="13"/>
    <x v="10"/>
    <x v="20"/>
    <x v="0"/>
    <n v="0"/>
  </r>
  <r>
    <x v="0"/>
    <x v="131"/>
    <x v="2"/>
    <x v="14"/>
    <x v="10"/>
    <x v="20"/>
    <x v="0"/>
    <n v="0"/>
  </r>
  <r>
    <x v="0"/>
    <x v="132"/>
    <x v="2"/>
    <x v="14"/>
    <x v="10"/>
    <x v="20"/>
    <x v="0"/>
    <n v="0"/>
  </r>
  <r>
    <x v="0"/>
    <x v="131"/>
    <x v="2"/>
    <x v="15"/>
    <x v="10"/>
    <x v="20"/>
    <x v="0"/>
    <n v="0"/>
  </r>
  <r>
    <x v="0"/>
    <x v="132"/>
    <x v="2"/>
    <x v="15"/>
    <x v="10"/>
    <x v="20"/>
    <x v="0"/>
    <n v="0"/>
  </r>
  <r>
    <x v="0"/>
    <x v="131"/>
    <x v="2"/>
    <x v="16"/>
    <x v="10"/>
    <x v="20"/>
    <x v="0"/>
    <n v="0"/>
  </r>
  <r>
    <x v="0"/>
    <x v="132"/>
    <x v="2"/>
    <x v="16"/>
    <x v="10"/>
    <x v="20"/>
    <x v="0"/>
    <n v="0"/>
  </r>
  <r>
    <x v="0"/>
    <x v="131"/>
    <x v="2"/>
    <x v="17"/>
    <x v="10"/>
    <x v="20"/>
    <x v="0"/>
    <n v="0"/>
  </r>
  <r>
    <x v="0"/>
    <x v="132"/>
    <x v="2"/>
    <x v="17"/>
    <x v="10"/>
    <x v="20"/>
    <x v="0"/>
    <n v="0"/>
  </r>
  <r>
    <x v="0"/>
    <x v="131"/>
    <x v="2"/>
    <x v="18"/>
    <x v="10"/>
    <x v="20"/>
    <x v="0"/>
    <n v="0"/>
  </r>
  <r>
    <x v="0"/>
    <x v="132"/>
    <x v="2"/>
    <x v="18"/>
    <x v="10"/>
    <x v="20"/>
    <x v="0"/>
    <n v="0"/>
  </r>
  <r>
    <x v="0"/>
    <x v="127"/>
    <x v="2"/>
    <x v="57"/>
    <x v="11"/>
    <x v="20"/>
    <x v="0"/>
    <n v="0"/>
  </r>
  <r>
    <x v="0"/>
    <x v="128"/>
    <x v="2"/>
    <x v="57"/>
    <x v="11"/>
    <x v="20"/>
    <x v="0"/>
    <n v="0"/>
  </r>
  <r>
    <x v="0"/>
    <x v="129"/>
    <x v="2"/>
    <x v="19"/>
    <x v="11"/>
    <x v="20"/>
    <x v="0"/>
    <n v="0"/>
  </r>
  <r>
    <x v="0"/>
    <x v="130"/>
    <x v="2"/>
    <x v="19"/>
    <x v="11"/>
    <x v="20"/>
    <x v="0"/>
    <n v="0"/>
  </r>
  <r>
    <x v="0"/>
    <x v="129"/>
    <x v="2"/>
    <x v="20"/>
    <x v="11"/>
    <x v="20"/>
    <x v="0"/>
    <n v="0"/>
  </r>
  <r>
    <x v="0"/>
    <x v="130"/>
    <x v="2"/>
    <x v="20"/>
    <x v="11"/>
    <x v="20"/>
    <x v="0"/>
    <n v="0"/>
  </r>
  <r>
    <x v="0"/>
    <x v="129"/>
    <x v="2"/>
    <x v="21"/>
    <x v="11"/>
    <x v="20"/>
    <x v="0"/>
    <n v="0"/>
  </r>
  <r>
    <x v="0"/>
    <x v="130"/>
    <x v="2"/>
    <x v="21"/>
    <x v="11"/>
    <x v="20"/>
    <x v="0"/>
    <n v="0"/>
  </r>
  <r>
    <x v="0"/>
    <x v="129"/>
    <x v="2"/>
    <x v="22"/>
    <x v="11"/>
    <x v="20"/>
    <x v="0"/>
    <n v="0"/>
  </r>
  <r>
    <x v="0"/>
    <x v="130"/>
    <x v="2"/>
    <x v="22"/>
    <x v="11"/>
    <x v="20"/>
    <x v="0"/>
    <n v="0"/>
  </r>
  <r>
    <x v="0"/>
    <x v="129"/>
    <x v="2"/>
    <x v="23"/>
    <x v="11"/>
    <x v="20"/>
    <x v="0"/>
    <n v="0"/>
  </r>
  <r>
    <x v="0"/>
    <x v="130"/>
    <x v="2"/>
    <x v="23"/>
    <x v="11"/>
    <x v="20"/>
    <x v="0"/>
    <n v="0"/>
  </r>
  <r>
    <x v="0"/>
    <x v="131"/>
    <x v="2"/>
    <x v="9"/>
    <x v="11"/>
    <x v="20"/>
    <x v="0"/>
    <n v="0"/>
  </r>
  <r>
    <x v="0"/>
    <x v="132"/>
    <x v="2"/>
    <x v="9"/>
    <x v="11"/>
    <x v="20"/>
    <x v="0"/>
    <n v="0"/>
  </r>
  <r>
    <x v="0"/>
    <x v="131"/>
    <x v="2"/>
    <x v="10"/>
    <x v="11"/>
    <x v="20"/>
    <x v="0"/>
    <n v="0"/>
  </r>
  <r>
    <x v="0"/>
    <x v="132"/>
    <x v="2"/>
    <x v="10"/>
    <x v="11"/>
    <x v="20"/>
    <x v="0"/>
    <n v="0"/>
  </r>
  <r>
    <x v="0"/>
    <x v="131"/>
    <x v="2"/>
    <x v="11"/>
    <x v="11"/>
    <x v="20"/>
    <x v="0"/>
    <n v="0"/>
  </r>
  <r>
    <x v="0"/>
    <x v="132"/>
    <x v="2"/>
    <x v="11"/>
    <x v="11"/>
    <x v="20"/>
    <x v="0"/>
    <n v="0"/>
  </r>
  <r>
    <x v="0"/>
    <x v="131"/>
    <x v="2"/>
    <x v="12"/>
    <x v="11"/>
    <x v="20"/>
    <x v="0"/>
    <n v="0"/>
  </r>
  <r>
    <x v="0"/>
    <x v="132"/>
    <x v="2"/>
    <x v="12"/>
    <x v="11"/>
    <x v="20"/>
    <x v="0"/>
    <n v="0"/>
  </r>
  <r>
    <x v="0"/>
    <x v="131"/>
    <x v="2"/>
    <x v="13"/>
    <x v="11"/>
    <x v="20"/>
    <x v="0"/>
    <n v="0"/>
  </r>
  <r>
    <x v="0"/>
    <x v="132"/>
    <x v="2"/>
    <x v="13"/>
    <x v="11"/>
    <x v="20"/>
    <x v="0"/>
    <n v="0"/>
  </r>
  <r>
    <x v="0"/>
    <x v="131"/>
    <x v="2"/>
    <x v="14"/>
    <x v="11"/>
    <x v="20"/>
    <x v="0"/>
    <n v="0"/>
  </r>
  <r>
    <x v="0"/>
    <x v="132"/>
    <x v="2"/>
    <x v="14"/>
    <x v="11"/>
    <x v="20"/>
    <x v="0"/>
    <n v="0"/>
  </r>
  <r>
    <x v="0"/>
    <x v="131"/>
    <x v="2"/>
    <x v="15"/>
    <x v="11"/>
    <x v="20"/>
    <x v="0"/>
    <n v="0"/>
  </r>
  <r>
    <x v="0"/>
    <x v="132"/>
    <x v="2"/>
    <x v="15"/>
    <x v="11"/>
    <x v="20"/>
    <x v="0"/>
    <n v="0"/>
  </r>
  <r>
    <x v="0"/>
    <x v="131"/>
    <x v="2"/>
    <x v="16"/>
    <x v="11"/>
    <x v="20"/>
    <x v="0"/>
    <n v="0"/>
  </r>
  <r>
    <x v="0"/>
    <x v="132"/>
    <x v="2"/>
    <x v="16"/>
    <x v="11"/>
    <x v="20"/>
    <x v="0"/>
    <n v="0"/>
  </r>
  <r>
    <x v="0"/>
    <x v="131"/>
    <x v="2"/>
    <x v="17"/>
    <x v="11"/>
    <x v="20"/>
    <x v="0"/>
    <n v="0"/>
  </r>
  <r>
    <x v="0"/>
    <x v="132"/>
    <x v="2"/>
    <x v="17"/>
    <x v="11"/>
    <x v="20"/>
    <x v="0"/>
    <n v="0"/>
  </r>
  <r>
    <x v="0"/>
    <x v="131"/>
    <x v="2"/>
    <x v="18"/>
    <x v="11"/>
    <x v="20"/>
    <x v="0"/>
    <n v="0"/>
  </r>
  <r>
    <x v="0"/>
    <x v="132"/>
    <x v="2"/>
    <x v="18"/>
    <x v="11"/>
    <x v="20"/>
    <x v="0"/>
    <n v="0"/>
  </r>
  <r>
    <x v="0"/>
    <x v="127"/>
    <x v="2"/>
    <x v="57"/>
    <x v="12"/>
    <x v="20"/>
    <x v="0"/>
    <n v="0"/>
  </r>
  <r>
    <x v="0"/>
    <x v="128"/>
    <x v="2"/>
    <x v="57"/>
    <x v="12"/>
    <x v="20"/>
    <x v="0"/>
    <n v="0"/>
  </r>
  <r>
    <x v="0"/>
    <x v="129"/>
    <x v="2"/>
    <x v="19"/>
    <x v="12"/>
    <x v="20"/>
    <x v="0"/>
    <n v="0"/>
  </r>
  <r>
    <x v="0"/>
    <x v="130"/>
    <x v="2"/>
    <x v="19"/>
    <x v="12"/>
    <x v="20"/>
    <x v="0"/>
    <n v="0"/>
  </r>
  <r>
    <x v="0"/>
    <x v="129"/>
    <x v="2"/>
    <x v="20"/>
    <x v="12"/>
    <x v="20"/>
    <x v="0"/>
    <n v="0"/>
  </r>
  <r>
    <x v="0"/>
    <x v="130"/>
    <x v="2"/>
    <x v="20"/>
    <x v="12"/>
    <x v="20"/>
    <x v="0"/>
    <n v="0"/>
  </r>
  <r>
    <x v="0"/>
    <x v="129"/>
    <x v="2"/>
    <x v="21"/>
    <x v="12"/>
    <x v="20"/>
    <x v="0"/>
    <n v="0"/>
  </r>
  <r>
    <x v="0"/>
    <x v="130"/>
    <x v="2"/>
    <x v="21"/>
    <x v="12"/>
    <x v="20"/>
    <x v="0"/>
    <n v="0"/>
  </r>
  <r>
    <x v="0"/>
    <x v="129"/>
    <x v="2"/>
    <x v="22"/>
    <x v="12"/>
    <x v="20"/>
    <x v="0"/>
    <n v="0"/>
  </r>
  <r>
    <x v="0"/>
    <x v="130"/>
    <x v="2"/>
    <x v="22"/>
    <x v="12"/>
    <x v="20"/>
    <x v="0"/>
    <n v="0"/>
  </r>
  <r>
    <x v="0"/>
    <x v="129"/>
    <x v="2"/>
    <x v="23"/>
    <x v="12"/>
    <x v="20"/>
    <x v="0"/>
    <n v="0"/>
  </r>
  <r>
    <x v="0"/>
    <x v="130"/>
    <x v="2"/>
    <x v="23"/>
    <x v="12"/>
    <x v="20"/>
    <x v="0"/>
    <n v="0"/>
  </r>
  <r>
    <x v="0"/>
    <x v="131"/>
    <x v="2"/>
    <x v="9"/>
    <x v="12"/>
    <x v="20"/>
    <x v="0"/>
    <n v="0"/>
  </r>
  <r>
    <x v="0"/>
    <x v="132"/>
    <x v="2"/>
    <x v="9"/>
    <x v="12"/>
    <x v="20"/>
    <x v="0"/>
    <n v="0"/>
  </r>
  <r>
    <x v="0"/>
    <x v="131"/>
    <x v="2"/>
    <x v="10"/>
    <x v="12"/>
    <x v="20"/>
    <x v="0"/>
    <n v="0"/>
  </r>
  <r>
    <x v="0"/>
    <x v="132"/>
    <x v="2"/>
    <x v="10"/>
    <x v="12"/>
    <x v="20"/>
    <x v="0"/>
    <n v="0"/>
  </r>
  <r>
    <x v="0"/>
    <x v="131"/>
    <x v="2"/>
    <x v="11"/>
    <x v="12"/>
    <x v="20"/>
    <x v="0"/>
    <n v="0"/>
  </r>
  <r>
    <x v="0"/>
    <x v="132"/>
    <x v="2"/>
    <x v="11"/>
    <x v="12"/>
    <x v="20"/>
    <x v="0"/>
    <n v="0"/>
  </r>
  <r>
    <x v="0"/>
    <x v="131"/>
    <x v="2"/>
    <x v="12"/>
    <x v="12"/>
    <x v="20"/>
    <x v="0"/>
    <n v="0"/>
  </r>
  <r>
    <x v="0"/>
    <x v="132"/>
    <x v="2"/>
    <x v="12"/>
    <x v="12"/>
    <x v="20"/>
    <x v="0"/>
    <n v="0"/>
  </r>
  <r>
    <x v="0"/>
    <x v="131"/>
    <x v="2"/>
    <x v="13"/>
    <x v="12"/>
    <x v="20"/>
    <x v="0"/>
    <n v="0"/>
  </r>
  <r>
    <x v="0"/>
    <x v="132"/>
    <x v="2"/>
    <x v="13"/>
    <x v="12"/>
    <x v="20"/>
    <x v="0"/>
    <n v="0"/>
  </r>
  <r>
    <x v="0"/>
    <x v="131"/>
    <x v="2"/>
    <x v="14"/>
    <x v="12"/>
    <x v="20"/>
    <x v="0"/>
    <n v="0"/>
  </r>
  <r>
    <x v="0"/>
    <x v="132"/>
    <x v="2"/>
    <x v="14"/>
    <x v="12"/>
    <x v="20"/>
    <x v="0"/>
    <n v="0"/>
  </r>
  <r>
    <x v="0"/>
    <x v="131"/>
    <x v="2"/>
    <x v="15"/>
    <x v="12"/>
    <x v="20"/>
    <x v="0"/>
    <n v="0"/>
  </r>
  <r>
    <x v="0"/>
    <x v="132"/>
    <x v="2"/>
    <x v="15"/>
    <x v="12"/>
    <x v="20"/>
    <x v="0"/>
    <n v="0"/>
  </r>
  <r>
    <x v="0"/>
    <x v="131"/>
    <x v="2"/>
    <x v="16"/>
    <x v="12"/>
    <x v="20"/>
    <x v="0"/>
    <n v="0"/>
  </r>
  <r>
    <x v="0"/>
    <x v="132"/>
    <x v="2"/>
    <x v="16"/>
    <x v="12"/>
    <x v="20"/>
    <x v="0"/>
    <n v="0"/>
  </r>
  <r>
    <x v="0"/>
    <x v="131"/>
    <x v="2"/>
    <x v="17"/>
    <x v="12"/>
    <x v="20"/>
    <x v="0"/>
    <n v="0"/>
  </r>
  <r>
    <x v="0"/>
    <x v="132"/>
    <x v="2"/>
    <x v="17"/>
    <x v="12"/>
    <x v="20"/>
    <x v="0"/>
    <n v="0"/>
  </r>
  <r>
    <x v="0"/>
    <x v="131"/>
    <x v="2"/>
    <x v="18"/>
    <x v="12"/>
    <x v="20"/>
    <x v="0"/>
    <n v="0"/>
  </r>
  <r>
    <x v="0"/>
    <x v="132"/>
    <x v="2"/>
    <x v="18"/>
    <x v="12"/>
    <x v="20"/>
    <x v="0"/>
    <n v="0"/>
  </r>
  <r>
    <x v="0"/>
    <x v="127"/>
    <x v="2"/>
    <x v="57"/>
    <x v="13"/>
    <x v="20"/>
    <x v="0"/>
    <n v="0"/>
  </r>
  <r>
    <x v="0"/>
    <x v="128"/>
    <x v="2"/>
    <x v="57"/>
    <x v="13"/>
    <x v="20"/>
    <x v="0"/>
    <n v="0"/>
  </r>
  <r>
    <x v="0"/>
    <x v="129"/>
    <x v="2"/>
    <x v="19"/>
    <x v="13"/>
    <x v="20"/>
    <x v="0"/>
    <n v="0"/>
  </r>
  <r>
    <x v="0"/>
    <x v="130"/>
    <x v="2"/>
    <x v="19"/>
    <x v="13"/>
    <x v="20"/>
    <x v="0"/>
    <n v="0"/>
  </r>
  <r>
    <x v="0"/>
    <x v="129"/>
    <x v="2"/>
    <x v="20"/>
    <x v="13"/>
    <x v="20"/>
    <x v="0"/>
    <n v="0"/>
  </r>
  <r>
    <x v="0"/>
    <x v="130"/>
    <x v="2"/>
    <x v="20"/>
    <x v="13"/>
    <x v="20"/>
    <x v="0"/>
    <n v="0"/>
  </r>
  <r>
    <x v="0"/>
    <x v="129"/>
    <x v="2"/>
    <x v="21"/>
    <x v="13"/>
    <x v="20"/>
    <x v="0"/>
    <n v="0"/>
  </r>
  <r>
    <x v="0"/>
    <x v="130"/>
    <x v="2"/>
    <x v="21"/>
    <x v="13"/>
    <x v="20"/>
    <x v="0"/>
    <n v="0"/>
  </r>
  <r>
    <x v="0"/>
    <x v="129"/>
    <x v="2"/>
    <x v="22"/>
    <x v="13"/>
    <x v="20"/>
    <x v="0"/>
    <n v="0"/>
  </r>
  <r>
    <x v="0"/>
    <x v="130"/>
    <x v="2"/>
    <x v="22"/>
    <x v="13"/>
    <x v="20"/>
    <x v="0"/>
    <n v="0"/>
  </r>
  <r>
    <x v="0"/>
    <x v="129"/>
    <x v="2"/>
    <x v="23"/>
    <x v="13"/>
    <x v="20"/>
    <x v="0"/>
    <n v="0"/>
  </r>
  <r>
    <x v="0"/>
    <x v="130"/>
    <x v="2"/>
    <x v="23"/>
    <x v="13"/>
    <x v="20"/>
    <x v="0"/>
    <n v="0"/>
  </r>
  <r>
    <x v="0"/>
    <x v="131"/>
    <x v="2"/>
    <x v="9"/>
    <x v="13"/>
    <x v="20"/>
    <x v="0"/>
    <n v="0"/>
  </r>
  <r>
    <x v="0"/>
    <x v="132"/>
    <x v="2"/>
    <x v="9"/>
    <x v="13"/>
    <x v="20"/>
    <x v="0"/>
    <n v="0"/>
  </r>
  <r>
    <x v="0"/>
    <x v="131"/>
    <x v="2"/>
    <x v="10"/>
    <x v="13"/>
    <x v="20"/>
    <x v="0"/>
    <n v="0"/>
  </r>
  <r>
    <x v="0"/>
    <x v="132"/>
    <x v="2"/>
    <x v="10"/>
    <x v="13"/>
    <x v="20"/>
    <x v="0"/>
    <n v="0"/>
  </r>
  <r>
    <x v="0"/>
    <x v="131"/>
    <x v="2"/>
    <x v="11"/>
    <x v="13"/>
    <x v="20"/>
    <x v="0"/>
    <n v="0"/>
  </r>
  <r>
    <x v="0"/>
    <x v="132"/>
    <x v="2"/>
    <x v="11"/>
    <x v="13"/>
    <x v="20"/>
    <x v="0"/>
    <n v="0"/>
  </r>
  <r>
    <x v="0"/>
    <x v="131"/>
    <x v="2"/>
    <x v="12"/>
    <x v="13"/>
    <x v="20"/>
    <x v="0"/>
    <n v="0"/>
  </r>
  <r>
    <x v="0"/>
    <x v="132"/>
    <x v="2"/>
    <x v="12"/>
    <x v="13"/>
    <x v="20"/>
    <x v="0"/>
    <n v="0"/>
  </r>
  <r>
    <x v="0"/>
    <x v="131"/>
    <x v="2"/>
    <x v="13"/>
    <x v="13"/>
    <x v="20"/>
    <x v="0"/>
    <n v="0"/>
  </r>
  <r>
    <x v="0"/>
    <x v="132"/>
    <x v="2"/>
    <x v="13"/>
    <x v="13"/>
    <x v="20"/>
    <x v="0"/>
    <n v="0"/>
  </r>
  <r>
    <x v="0"/>
    <x v="131"/>
    <x v="2"/>
    <x v="14"/>
    <x v="13"/>
    <x v="20"/>
    <x v="0"/>
    <n v="0"/>
  </r>
  <r>
    <x v="0"/>
    <x v="132"/>
    <x v="2"/>
    <x v="14"/>
    <x v="13"/>
    <x v="20"/>
    <x v="0"/>
    <n v="0"/>
  </r>
  <r>
    <x v="0"/>
    <x v="131"/>
    <x v="2"/>
    <x v="15"/>
    <x v="13"/>
    <x v="20"/>
    <x v="0"/>
    <n v="0"/>
  </r>
  <r>
    <x v="0"/>
    <x v="132"/>
    <x v="2"/>
    <x v="15"/>
    <x v="13"/>
    <x v="20"/>
    <x v="0"/>
    <n v="0"/>
  </r>
  <r>
    <x v="0"/>
    <x v="131"/>
    <x v="2"/>
    <x v="16"/>
    <x v="13"/>
    <x v="20"/>
    <x v="0"/>
    <n v="0"/>
  </r>
  <r>
    <x v="0"/>
    <x v="132"/>
    <x v="2"/>
    <x v="16"/>
    <x v="13"/>
    <x v="20"/>
    <x v="0"/>
    <n v="0"/>
  </r>
  <r>
    <x v="0"/>
    <x v="131"/>
    <x v="2"/>
    <x v="17"/>
    <x v="13"/>
    <x v="20"/>
    <x v="0"/>
    <n v="0"/>
  </r>
  <r>
    <x v="0"/>
    <x v="132"/>
    <x v="2"/>
    <x v="17"/>
    <x v="13"/>
    <x v="20"/>
    <x v="0"/>
    <n v="0"/>
  </r>
  <r>
    <x v="0"/>
    <x v="131"/>
    <x v="2"/>
    <x v="18"/>
    <x v="13"/>
    <x v="20"/>
    <x v="0"/>
    <n v="0"/>
  </r>
  <r>
    <x v="0"/>
    <x v="132"/>
    <x v="2"/>
    <x v="18"/>
    <x v="13"/>
    <x v="20"/>
    <x v="0"/>
    <n v="0"/>
  </r>
  <r>
    <x v="0"/>
    <x v="127"/>
    <x v="2"/>
    <x v="57"/>
    <x v="14"/>
    <x v="20"/>
    <x v="0"/>
    <n v="0"/>
  </r>
  <r>
    <x v="0"/>
    <x v="128"/>
    <x v="2"/>
    <x v="57"/>
    <x v="14"/>
    <x v="20"/>
    <x v="0"/>
    <n v="0"/>
  </r>
  <r>
    <x v="0"/>
    <x v="129"/>
    <x v="2"/>
    <x v="19"/>
    <x v="14"/>
    <x v="20"/>
    <x v="0"/>
    <n v="0"/>
  </r>
  <r>
    <x v="0"/>
    <x v="130"/>
    <x v="2"/>
    <x v="19"/>
    <x v="14"/>
    <x v="20"/>
    <x v="0"/>
    <n v="0"/>
  </r>
  <r>
    <x v="0"/>
    <x v="129"/>
    <x v="2"/>
    <x v="20"/>
    <x v="14"/>
    <x v="20"/>
    <x v="0"/>
    <n v="0"/>
  </r>
  <r>
    <x v="0"/>
    <x v="130"/>
    <x v="2"/>
    <x v="20"/>
    <x v="14"/>
    <x v="20"/>
    <x v="0"/>
    <n v="0"/>
  </r>
  <r>
    <x v="0"/>
    <x v="129"/>
    <x v="2"/>
    <x v="21"/>
    <x v="14"/>
    <x v="20"/>
    <x v="0"/>
    <n v="0"/>
  </r>
  <r>
    <x v="0"/>
    <x v="130"/>
    <x v="2"/>
    <x v="21"/>
    <x v="14"/>
    <x v="20"/>
    <x v="0"/>
    <n v="0"/>
  </r>
  <r>
    <x v="0"/>
    <x v="129"/>
    <x v="2"/>
    <x v="22"/>
    <x v="14"/>
    <x v="20"/>
    <x v="0"/>
    <n v="0"/>
  </r>
  <r>
    <x v="0"/>
    <x v="130"/>
    <x v="2"/>
    <x v="22"/>
    <x v="14"/>
    <x v="20"/>
    <x v="0"/>
    <n v="0"/>
  </r>
  <r>
    <x v="0"/>
    <x v="129"/>
    <x v="2"/>
    <x v="23"/>
    <x v="14"/>
    <x v="20"/>
    <x v="0"/>
    <n v="0"/>
  </r>
  <r>
    <x v="0"/>
    <x v="130"/>
    <x v="2"/>
    <x v="23"/>
    <x v="14"/>
    <x v="20"/>
    <x v="0"/>
    <n v="0"/>
  </r>
  <r>
    <x v="0"/>
    <x v="131"/>
    <x v="2"/>
    <x v="9"/>
    <x v="14"/>
    <x v="20"/>
    <x v="0"/>
    <n v="0"/>
  </r>
  <r>
    <x v="0"/>
    <x v="132"/>
    <x v="2"/>
    <x v="9"/>
    <x v="14"/>
    <x v="20"/>
    <x v="0"/>
    <n v="0"/>
  </r>
  <r>
    <x v="0"/>
    <x v="131"/>
    <x v="2"/>
    <x v="10"/>
    <x v="14"/>
    <x v="20"/>
    <x v="0"/>
    <n v="0"/>
  </r>
  <r>
    <x v="0"/>
    <x v="132"/>
    <x v="2"/>
    <x v="10"/>
    <x v="14"/>
    <x v="20"/>
    <x v="0"/>
    <n v="0"/>
  </r>
  <r>
    <x v="0"/>
    <x v="131"/>
    <x v="2"/>
    <x v="11"/>
    <x v="14"/>
    <x v="20"/>
    <x v="0"/>
    <n v="0"/>
  </r>
  <r>
    <x v="0"/>
    <x v="132"/>
    <x v="2"/>
    <x v="11"/>
    <x v="14"/>
    <x v="20"/>
    <x v="0"/>
    <n v="0"/>
  </r>
  <r>
    <x v="0"/>
    <x v="131"/>
    <x v="2"/>
    <x v="12"/>
    <x v="14"/>
    <x v="20"/>
    <x v="0"/>
    <n v="0"/>
  </r>
  <r>
    <x v="0"/>
    <x v="132"/>
    <x v="2"/>
    <x v="12"/>
    <x v="14"/>
    <x v="20"/>
    <x v="0"/>
    <n v="0"/>
  </r>
  <r>
    <x v="0"/>
    <x v="131"/>
    <x v="2"/>
    <x v="13"/>
    <x v="14"/>
    <x v="20"/>
    <x v="0"/>
    <n v="0"/>
  </r>
  <r>
    <x v="0"/>
    <x v="132"/>
    <x v="2"/>
    <x v="13"/>
    <x v="14"/>
    <x v="20"/>
    <x v="0"/>
    <n v="0"/>
  </r>
  <r>
    <x v="0"/>
    <x v="131"/>
    <x v="2"/>
    <x v="14"/>
    <x v="14"/>
    <x v="20"/>
    <x v="0"/>
    <n v="0"/>
  </r>
  <r>
    <x v="0"/>
    <x v="132"/>
    <x v="2"/>
    <x v="14"/>
    <x v="14"/>
    <x v="20"/>
    <x v="0"/>
    <n v="0"/>
  </r>
  <r>
    <x v="0"/>
    <x v="131"/>
    <x v="2"/>
    <x v="15"/>
    <x v="14"/>
    <x v="20"/>
    <x v="0"/>
    <n v="0"/>
  </r>
  <r>
    <x v="0"/>
    <x v="132"/>
    <x v="2"/>
    <x v="15"/>
    <x v="14"/>
    <x v="20"/>
    <x v="0"/>
    <n v="0"/>
  </r>
  <r>
    <x v="0"/>
    <x v="131"/>
    <x v="2"/>
    <x v="16"/>
    <x v="14"/>
    <x v="20"/>
    <x v="0"/>
    <n v="0"/>
  </r>
  <r>
    <x v="0"/>
    <x v="132"/>
    <x v="2"/>
    <x v="16"/>
    <x v="14"/>
    <x v="20"/>
    <x v="0"/>
    <n v="0"/>
  </r>
  <r>
    <x v="0"/>
    <x v="131"/>
    <x v="2"/>
    <x v="17"/>
    <x v="14"/>
    <x v="20"/>
    <x v="0"/>
    <n v="0"/>
  </r>
  <r>
    <x v="0"/>
    <x v="132"/>
    <x v="2"/>
    <x v="17"/>
    <x v="14"/>
    <x v="20"/>
    <x v="0"/>
    <n v="0"/>
  </r>
  <r>
    <x v="0"/>
    <x v="131"/>
    <x v="2"/>
    <x v="18"/>
    <x v="14"/>
    <x v="20"/>
    <x v="0"/>
    <n v="0"/>
  </r>
  <r>
    <x v="0"/>
    <x v="132"/>
    <x v="2"/>
    <x v="18"/>
    <x v="14"/>
    <x v="20"/>
    <x v="0"/>
    <n v="0"/>
  </r>
  <r>
    <x v="0"/>
    <x v="127"/>
    <x v="2"/>
    <x v="57"/>
    <x v="15"/>
    <x v="20"/>
    <x v="0"/>
    <n v="0"/>
  </r>
  <r>
    <x v="0"/>
    <x v="128"/>
    <x v="2"/>
    <x v="57"/>
    <x v="15"/>
    <x v="20"/>
    <x v="0"/>
    <n v="0"/>
  </r>
  <r>
    <x v="0"/>
    <x v="129"/>
    <x v="2"/>
    <x v="19"/>
    <x v="15"/>
    <x v="20"/>
    <x v="0"/>
    <n v="0"/>
  </r>
  <r>
    <x v="0"/>
    <x v="130"/>
    <x v="2"/>
    <x v="19"/>
    <x v="15"/>
    <x v="20"/>
    <x v="0"/>
    <n v="0"/>
  </r>
  <r>
    <x v="0"/>
    <x v="129"/>
    <x v="2"/>
    <x v="20"/>
    <x v="15"/>
    <x v="20"/>
    <x v="0"/>
    <n v="0"/>
  </r>
  <r>
    <x v="0"/>
    <x v="130"/>
    <x v="2"/>
    <x v="20"/>
    <x v="15"/>
    <x v="20"/>
    <x v="0"/>
    <n v="0"/>
  </r>
  <r>
    <x v="0"/>
    <x v="129"/>
    <x v="2"/>
    <x v="21"/>
    <x v="15"/>
    <x v="20"/>
    <x v="0"/>
    <n v="0"/>
  </r>
  <r>
    <x v="0"/>
    <x v="130"/>
    <x v="2"/>
    <x v="21"/>
    <x v="15"/>
    <x v="20"/>
    <x v="0"/>
    <n v="0"/>
  </r>
  <r>
    <x v="0"/>
    <x v="129"/>
    <x v="2"/>
    <x v="22"/>
    <x v="15"/>
    <x v="20"/>
    <x v="0"/>
    <n v="0"/>
  </r>
  <r>
    <x v="0"/>
    <x v="130"/>
    <x v="2"/>
    <x v="22"/>
    <x v="15"/>
    <x v="20"/>
    <x v="0"/>
    <n v="0"/>
  </r>
  <r>
    <x v="0"/>
    <x v="129"/>
    <x v="2"/>
    <x v="23"/>
    <x v="15"/>
    <x v="20"/>
    <x v="0"/>
    <n v="0"/>
  </r>
  <r>
    <x v="0"/>
    <x v="130"/>
    <x v="2"/>
    <x v="23"/>
    <x v="15"/>
    <x v="20"/>
    <x v="0"/>
    <n v="0"/>
  </r>
  <r>
    <x v="0"/>
    <x v="131"/>
    <x v="2"/>
    <x v="9"/>
    <x v="15"/>
    <x v="20"/>
    <x v="0"/>
    <n v="0"/>
  </r>
  <r>
    <x v="0"/>
    <x v="132"/>
    <x v="2"/>
    <x v="9"/>
    <x v="15"/>
    <x v="20"/>
    <x v="0"/>
    <n v="0"/>
  </r>
  <r>
    <x v="0"/>
    <x v="131"/>
    <x v="2"/>
    <x v="10"/>
    <x v="15"/>
    <x v="20"/>
    <x v="0"/>
    <n v="0"/>
  </r>
  <r>
    <x v="0"/>
    <x v="132"/>
    <x v="2"/>
    <x v="10"/>
    <x v="15"/>
    <x v="20"/>
    <x v="0"/>
    <n v="0"/>
  </r>
  <r>
    <x v="0"/>
    <x v="131"/>
    <x v="2"/>
    <x v="11"/>
    <x v="15"/>
    <x v="20"/>
    <x v="0"/>
    <n v="0"/>
  </r>
  <r>
    <x v="0"/>
    <x v="132"/>
    <x v="2"/>
    <x v="11"/>
    <x v="15"/>
    <x v="20"/>
    <x v="0"/>
    <n v="0"/>
  </r>
  <r>
    <x v="0"/>
    <x v="131"/>
    <x v="2"/>
    <x v="12"/>
    <x v="15"/>
    <x v="20"/>
    <x v="0"/>
    <n v="0"/>
  </r>
  <r>
    <x v="0"/>
    <x v="132"/>
    <x v="2"/>
    <x v="12"/>
    <x v="15"/>
    <x v="20"/>
    <x v="0"/>
    <n v="0"/>
  </r>
  <r>
    <x v="0"/>
    <x v="131"/>
    <x v="2"/>
    <x v="13"/>
    <x v="15"/>
    <x v="20"/>
    <x v="0"/>
    <n v="0"/>
  </r>
  <r>
    <x v="0"/>
    <x v="132"/>
    <x v="2"/>
    <x v="13"/>
    <x v="15"/>
    <x v="20"/>
    <x v="0"/>
    <n v="0"/>
  </r>
  <r>
    <x v="0"/>
    <x v="131"/>
    <x v="2"/>
    <x v="14"/>
    <x v="15"/>
    <x v="20"/>
    <x v="0"/>
    <n v="0"/>
  </r>
  <r>
    <x v="0"/>
    <x v="132"/>
    <x v="2"/>
    <x v="14"/>
    <x v="15"/>
    <x v="20"/>
    <x v="0"/>
    <n v="0"/>
  </r>
  <r>
    <x v="0"/>
    <x v="131"/>
    <x v="2"/>
    <x v="15"/>
    <x v="15"/>
    <x v="20"/>
    <x v="0"/>
    <n v="0"/>
  </r>
  <r>
    <x v="0"/>
    <x v="132"/>
    <x v="2"/>
    <x v="15"/>
    <x v="15"/>
    <x v="20"/>
    <x v="0"/>
    <n v="0"/>
  </r>
  <r>
    <x v="0"/>
    <x v="131"/>
    <x v="2"/>
    <x v="16"/>
    <x v="15"/>
    <x v="20"/>
    <x v="0"/>
    <n v="0"/>
  </r>
  <r>
    <x v="0"/>
    <x v="132"/>
    <x v="2"/>
    <x v="16"/>
    <x v="15"/>
    <x v="20"/>
    <x v="0"/>
    <n v="0"/>
  </r>
  <r>
    <x v="0"/>
    <x v="131"/>
    <x v="2"/>
    <x v="17"/>
    <x v="15"/>
    <x v="20"/>
    <x v="0"/>
    <n v="0"/>
  </r>
  <r>
    <x v="0"/>
    <x v="132"/>
    <x v="2"/>
    <x v="17"/>
    <x v="15"/>
    <x v="20"/>
    <x v="0"/>
    <n v="0"/>
  </r>
  <r>
    <x v="0"/>
    <x v="131"/>
    <x v="2"/>
    <x v="18"/>
    <x v="15"/>
    <x v="20"/>
    <x v="0"/>
    <n v="0"/>
  </r>
  <r>
    <x v="0"/>
    <x v="132"/>
    <x v="2"/>
    <x v="18"/>
    <x v="15"/>
    <x v="20"/>
    <x v="0"/>
    <n v="0"/>
  </r>
  <r>
    <x v="0"/>
    <x v="127"/>
    <x v="2"/>
    <x v="57"/>
    <x v="16"/>
    <x v="20"/>
    <x v="0"/>
    <n v="0"/>
  </r>
  <r>
    <x v="0"/>
    <x v="128"/>
    <x v="2"/>
    <x v="57"/>
    <x v="16"/>
    <x v="20"/>
    <x v="0"/>
    <n v="0"/>
  </r>
  <r>
    <x v="0"/>
    <x v="129"/>
    <x v="2"/>
    <x v="19"/>
    <x v="16"/>
    <x v="20"/>
    <x v="0"/>
    <n v="0"/>
  </r>
  <r>
    <x v="0"/>
    <x v="130"/>
    <x v="2"/>
    <x v="19"/>
    <x v="16"/>
    <x v="20"/>
    <x v="0"/>
    <n v="0"/>
  </r>
  <r>
    <x v="0"/>
    <x v="129"/>
    <x v="2"/>
    <x v="20"/>
    <x v="16"/>
    <x v="20"/>
    <x v="0"/>
    <n v="0"/>
  </r>
  <r>
    <x v="0"/>
    <x v="130"/>
    <x v="2"/>
    <x v="20"/>
    <x v="16"/>
    <x v="20"/>
    <x v="0"/>
    <n v="0"/>
  </r>
  <r>
    <x v="0"/>
    <x v="129"/>
    <x v="2"/>
    <x v="21"/>
    <x v="16"/>
    <x v="20"/>
    <x v="0"/>
    <n v="0"/>
  </r>
  <r>
    <x v="0"/>
    <x v="130"/>
    <x v="2"/>
    <x v="21"/>
    <x v="16"/>
    <x v="20"/>
    <x v="0"/>
    <n v="0"/>
  </r>
  <r>
    <x v="0"/>
    <x v="129"/>
    <x v="2"/>
    <x v="22"/>
    <x v="16"/>
    <x v="20"/>
    <x v="0"/>
    <n v="0"/>
  </r>
  <r>
    <x v="0"/>
    <x v="130"/>
    <x v="2"/>
    <x v="22"/>
    <x v="16"/>
    <x v="20"/>
    <x v="0"/>
    <n v="0"/>
  </r>
  <r>
    <x v="0"/>
    <x v="129"/>
    <x v="2"/>
    <x v="23"/>
    <x v="16"/>
    <x v="20"/>
    <x v="0"/>
    <n v="0"/>
  </r>
  <r>
    <x v="0"/>
    <x v="130"/>
    <x v="2"/>
    <x v="23"/>
    <x v="16"/>
    <x v="20"/>
    <x v="0"/>
    <n v="0"/>
  </r>
  <r>
    <x v="0"/>
    <x v="131"/>
    <x v="2"/>
    <x v="9"/>
    <x v="16"/>
    <x v="20"/>
    <x v="0"/>
    <n v="0"/>
  </r>
  <r>
    <x v="0"/>
    <x v="132"/>
    <x v="2"/>
    <x v="9"/>
    <x v="16"/>
    <x v="20"/>
    <x v="0"/>
    <n v="0"/>
  </r>
  <r>
    <x v="0"/>
    <x v="131"/>
    <x v="2"/>
    <x v="10"/>
    <x v="16"/>
    <x v="20"/>
    <x v="0"/>
    <n v="0"/>
  </r>
  <r>
    <x v="0"/>
    <x v="132"/>
    <x v="2"/>
    <x v="10"/>
    <x v="16"/>
    <x v="20"/>
    <x v="0"/>
    <n v="0"/>
  </r>
  <r>
    <x v="0"/>
    <x v="131"/>
    <x v="2"/>
    <x v="11"/>
    <x v="16"/>
    <x v="20"/>
    <x v="0"/>
    <n v="0"/>
  </r>
  <r>
    <x v="0"/>
    <x v="132"/>
    <x v="2"/>
    <x v="11"/>
    <x v="16"/>
    <x v="20"/>
    <x v="0"/>
    <n v="0"/>
  </r>
  <r>
    <x v="0"/>
    <x v="131"/>
    <x v="2"/>
    <x v="12"/>
    <x v="16"/>
    <x v="20"/>
    <x v="0"/>
    <n v="0"/>
  </r>
  <r>
    <x v="0"/>
    <x v="132"/>
    <x v="2"/>
    <x v="12"/>
    <x v="16"/>
    <x v="20"/>
    <x v="0"/>
    <n v="0"/>
  </r>
  <r>
    <x v="0"/>
    <x v="131"/>
    <x v="2"/>
    <x v="13"/>
    <x v="16"/>
    <x v="20"/>
    <x v="0"/>
    <n v="0"/>
  </r>
  <r>
    <x v="0"/>
    <x v="132"/>
    <x v="2"/>
    <x v="13"/>
    <x v="16"/>
    <x v="20"/>
    <x v="0"/>
    <n v="0"/>
  </r>
  <r>
    <x v="0"/>
    <x v="131"/>
    <x v="2"/>
    <x v="14"/>
    <x v="16"/>
    <x v="20"/>
    <x v="0"/>
    <n v="0"/>
  </r>
  <r>
    <x v="0"/>
    <x v="132"/>
    <x v="2"/>
    <x v="14"/>
    <x v="16"/>
    <x v="20"/>
    <x v="0"/>
    <n v="0"/>
  </r>
  <r>
    <x v="0"/>
    <x v="131"/>
    <x v="2"/>
    <x v="15"/>
    <x v="16"/>
    <x v="20"/>
    <x v="0"/>
    <n v="0"/>
  </r>
  <r>
    <x v="0"/>
    <x v="132"/>
    <x v="2"/>
    <x v="15"/>
    <x v="16"/>
    <x v="20"/>
    <x v="0"/>
    <n v="0"/>
  </r>
  <r>
    <x v="0"/>
    <x v="131"/>
    <x v="2"/>
    <x v="16"/>
    <x v="16"/>
    <x v="20"/>
    <x v="0"/>
    <n v="0"/>
  </r>
  <r>
    <x v="0"/>
    <x v="132"/>
    <x v="2"/>
    <x v="16"/>
    <x v="16"/>
    <x v="20"/>
    <x v="0"/>
    <n v="0"/>
  </r>
  <r>
    <x v="0"/>
    <x v="131"/>
    <x v="2"/>
    <x v="17"/>
    <x v="16"/>
    <x v="20"/>
    <x v="0"/>
    <n v="0"/>
  </r>
  <r>
    <x v="0"/>
    <x v="132"/>
    <x v="2"/>
    <x v="17"/>
    <x v="16"/>
    <x v="20"/>
    <x v="0"/>
    <n v="0"/>
  </r>
  <r>
    <x v="0"/>
    <x v="131"/>
    <x v="2"/>
    <x v="18"/>
    <x v="16"/>
    <x v="20"/>
    <x v="0"/>
    <n v="0"/>
  </r>
  <r>
    <x v="0"/>
    <x v="132"/>
    <x v="2"/>
    <x v="18"/>
    <x v="16"/>
    <x v="20"/>
    <x v="0"/>
    <n v="0"/>
  </r>
  <r>
    <x v="0"/>
    <x v="127"/>
    <x v="2"/>
    <x v="57"/>
    <x v="17"/>
    <x v="20"/>
    <x v="0"/>
    <n v="0"/>
  </r>
  <r>
    <x v="0"/>
    <x v="128"/>
    <x v="2"/>
    <x v="57"/>
    <x v="17"/>
    <x v="20"/>
    <x v="0"/>
    <n v="0"/>
  </r>
  <r>
    <x v="0"/>
    <x v="129"/>
    <x v="2"/>
    <x v="19"/>
    <x v="17"/>
    <x v="20"/>
    <x v="0"/>
    <n v="0"/>
  </r>
  <r>
    <x v="0"/>
    <x v="130"/>
    <x v="2"/>
    <x v="19"/>
    <x v="17"/>
    <x v="20"/>
    <x v="0"/>
    <n v="0"/>
  </r>
  <r>
    <x v="0"/>
    <x v="129"/>
    <x v="2"/>
    <x v="20"/>
    <x v="17"/>
    <x v="20"/>
    <x v="0"/>
    <n v="0"/>
  </r>
  <r>
    <x v="0"/>
    <x v="130"/>
    <x v="2"/>
    <x v="20"/>
    <x v="17"/>
    <x v="20"/>
    <x v="0"/>
    <n v="0"/>
  </r>
  <r>
    <x v="0"/>
    <x v="129"/>
    <x v="2"/>
    <x v="21"/>
    <x v="17"/>
    <x v="20"/>
    <x v="0"/>
    <n v="0"/>
  </r>
  <r>
    <x v="0"/>
    <x v="130"/>
    <x v="2"/>
    <x v="21"/>
    <x v="17"/>
    <x v="20"/>
    <x v="0"/>
    <n v="0"/>
  </r>
  <r>
    <x v="0"/>
    <x v="129"/>
    <x v="2"/>
    <x v="22"/>
    <x v="17"/>
    <x v="20"/>
    <x v="0"/>
    <n v="0"/>
  </r>
  <r>
    <x v="0"/>
    <x v="130"/>
    <x v="2"/>
    <x v="22"/>
    <x v="17"/>
    <x v="20"/>
    <x v="0"/>
    <n v="0"/>
  </r>
  <r>
    <x v="0"/>
    <x v="129"/>
    <x v="2"/>
    <x v="23"/>
    <x v="17"/>
    <x v="20"/>
    <x v="0"/>
    <n v="0"/>
  </r>
  <r>
    <x v="0"/>
    <x v="130"/>
    <x v="2"/>
    <x v="23"/>
    <x v="17"/>
    <x v="20"/>
    <x v="0"/>
    <n v="0"/>
  </r>
  <r>
    <x v="0"/>
    <x v="131"/>
    <x v="2"/>
    <x v="9"/>
    <x v="17"/>
    <x v="20"/>
    <x v="0"/>
    <n v="0"/>
  </r>
  <r>
    <x v="0"/>
    <x v="132"/>
    <x v="2"/>
    <x v="9"/>
    <x v="17"/>
    <x v="20"/>
    <x v="0"/>
    <n v="0"/>
  </r>
  <r>
    <x v="0"/>
    <x v="131"/>
    <x v="2"/>
    <x v="10"/>
    <x v="17"/>
    <x v="20"/>
    <x v="0"/>
    <n v="0"/>
  </r>
  <r>
    <x v="0"/>
    <x v="132"/>
    <x v="2"/>
    <x v="10"/>
    <x v="17"/>
    <x v="20"/>
    <x v="0"/>
    <n v="0"/>
  </r>
  <r>
    <x v="0"/>
    <x v="131"/>
    <x v="2"/>
    <x v="11"/>
    <x v="17"/>
    <x v="20"/>
    <x v="0"/>
    <n v="0"/>
  </r>
  <r>
    <x v="0"/>
    <x v="132"/>
    <x v="2"/>
    <x v="11"/>
    <x v="17"/>
    <x v="20"/>
    <x v="0"/>
    <n v="0"/>
  </r>
  <r>
    <x v="0"/>
    <x v="131"/>
    <x v="2"/>
    <x v="12"/>
    <x v="17"/>
    <x v="20"/>
    <x v="0"/>
    <n v="0"/>
  </r>
  <r>
    <x v="0"/>
    <x v="132"/>
    <x v="2"/>
    <x v="12"/>
    <x v="17"/>
    <x v="20"/>
    <x v="0"/>
    <n v="0"/>
  </r>
  <r>
    <x v="0"/>
    <x v="131"/>
    <x v="2"/>
    <x v="13"/>
    <x v="17"/>
    <x v="20"/>
    <x v="0"/>
    <n v="0"/>
  </r>
  <r>
    <x v="0"/>
    <x v="132"/>
    <x v="2"/>
    <x v="13"/>
    <x v="17"/>
    <x v="20"/>
    <x v="0"/>
    <n v="0"/>
  </r>
  <r>
    <x v="0"/>
    <x v="131"/>
    <x v="2"/>
    <x v="14"/>
    <x v="17"/>
    <x v="20"/>
    <x v="0"/>
    <n v="0"/>
  </r>
  <r>
    <x v="0"/>
    <x v="132"/>
    <x v="2"/>
    <x v="14"/>
    <x v="17"/>
    <x v="20"/>
    <x v="0"/>
    <n v="0"/>
  </r>
  <r>
    <x v="0"/>
    <x v="131"/>
    <x v="2"/>
    <x v="15"/>
    <x v="17"/>
    <x v="20"/>
    <x v="0"/>
    <n v="0"/>
  </r>
  <r>
    <x v="0"/>
    <x v="132"/>
    <x v="2"/>
    <x v="15"/>
    <x v="17"/>
    <x v="20"/>
    <x v="0"/>
    <n v="0"/>
  </r>
  <r>
    <x v="0"/>
    <x v="131"/>
    <x v="2"/>
    <x v="16"/>
    <x v="17"/>
    <x v="20"/>
    <x v="0"/>
    <n v="0"/>
  </r>
  <r>
    <x v="0"/>
    <x v="132"/>
    <x v="2"/>
    <x v="16"/>
    <x v="17"/>
    <x v="20"/>
    <x v="0"/>
    <n v="0"/>
  </r>
  <r>
    <x v="0"/>
    <x v="131"/>
    <x v="2"/>
    <x v="17"/>
    <x v="17"/>
    <x v="20"/>
    <x v="0"/>
    <n v="0"/>
  </r>
  <r>
    <x v="0"/>
    <x v="132"/>
    <x v="2"/>
    <x v="17"/>
    <x v="17"/>
    <x v="20"/>
    <x v="0"/>
    <n v="0"/>
  </r>
  <r>
    <x v="0"/>
    <x v="131"/>
    <x v="2"/>
    <x v="18"/>
    <x v="17"/>
    <x v="20"/>
    <x v="0"/>
    <n v="0"/>
  </r>
  <r>
    <x v="0"/>
    <x v="132"/>
    <x v="2"/>
    <x v="18"/>
    <x v="17"/>
    <x v="20"/>
    <x v="0"/>
    <n v="0"/>
  </r>
  <r>
    <x v="0"/>
    <x v="127"/>
    <x v="2"/>
    <x v="57"/>
    <x v="18"/>
    <x v="20"/>
    <x v="0"/>
    <n v="0"/>
  </r>
  <r>
    <x v="0"/>
    <x v="128"/>
    <x v="2"/>
    <x v="57"/>
    <x v="18"/>
    <x v="20"/>
    <x v="0"/>
    <n v="0"/>
  </r>
  <r>
    <x v="0"/>
    <x v="129"/>
    <x v="2"/>
    <x v="19"/>
    <x v="18"/>
    <x v="20"/>
    <x v="0"/>
    <n v="0"/>
  </r>
  <r>
    <x v="0"/>
    <x v="130"/>
    <x v="2"/>
    <x v="19"/>
    <x v="18"/>
    <x v="20"/>
    <x v="0"/>
    <n v="0"/>
  </r>
  <r>
    <x v="0"/>
    <x v="129"/>
    <x v="2"/>
    <x v="20"/>
    <x v="18"/>
    <x v="20"/>
    <x v="0"/>
    <n v="0"/>
  </r>
  <r>
    <x v="0"/>
    <x v="130"/>
    <x v="2"/>
    <x v="20"/>
    <x v="18"/>
    <x v="20"/>
    <x v="0"/>
    <n v="0"/>
  </r>
  <r>
    <x v="0"/>
    <x v="129"/>
    <x v="2"/>
    <x v="21"/>
    <x v="18"/>
    <x v="20"/>
    <x v="0"/>
    <n v="0"/>
  </r>
  <r>
    <x v="0"/>
    <x v="130"/>
    <x v="2"/>
    <x v="21"/>
    <x v="18"/>
    <x v="20"/>
    <x v="0"/>
    <n v="0"/>
  </r>
  <r>
    <x v="0"/>
    <x v="129"/>
    <x v="2"/>
    <x v="22"/>
    <x v="18"/>
    <x v="20"/>
    <x v="0"/>
    <n v="0"/>
  </r>
  <r>
    <x v="0"/>
    <x v="130"/>
    <x v="2"/>
    <x v="22"/>
    <x v="18"/>
    <x v="20"/>
    <x v="0"/>
    <n v="0"/>
  </r>
  <r>
    <x v="0"/>
    <x v="129"/>
    <x v="2"/>
    <x v="23"/>
    <x v="18"/>
    <x v="20"/>
    <x v="0"/>
    <n v="0"/>
  </r>
  <r>
    <x v="0"/>
    <x v="130"/>
    <x v="2"/>
    <x v="23"/>
    <x v="18"/>
    <x v="20"/>
    <x v="0"/>
    <n v="0"/>
  </r>
  <r>
    <x v="0"/>
    <x v="131"/>
    <x v="2"/>
    <x v="9"/>
    <x v="18"/>
    <x v="20"/>
    <x v="0"/>
    <n v="0"/>
  </r>
  <r>
    <x v="0"/>
    <x v="132"/>
    <x v="2"/>
    <x v="9"/>
    <x v="18"/>
    <x v="20"/>
    <x v="0"/>
    <n v="0"/>
  </r>
  <r>
    <x v="0"/>
    <x v="131"/>
    <x v="2"/>
    <x v="10"/>
    <x v="18"/>
    <x v="20"/>
    <x v="0"/>
    <n v="0"/>
  </r>
  <r>
    <x v="0"/>
    <x v="132"/>
    <x v="2"/>
    <x v="10"/>
    <x v="18"/>
    <x v="20"/>
    <x v="0"/>
    <n v="0"/>
  </r>
  <r>
    <x v="0"/>
    <x v="131"/>
    <x v="2"/>
    <x v="11"/>
    <x v="18"/>
    <x v="20"/>
    <x v="0"/>
    <n v="0"/>
  </r>
  <r>
    <x v="0"/>
    <x v="132"/>
    <x v="2"/>
    <x v="11"/>
    <x v="18"/>
    <x v="20"/>
    <x v="0"/>
    <n v="0"/>
  </r>
  <r>
    <x v="0"/>
    <x v="131"/>
    <x v="2"/>
    <x v="12"/>
    <x v="18"/>
    <x v="20"/>
    <x v="0"/>
    <n v="0"/>
  </r>
  <r>
    <x v="0"/>
    <x v="132"/>
    <x v="2"/>
    <x v="12"/>
    <x v="18"/>
    <x v="20"/>
    <x v="0"/>
    <n v="0"/>
  </r>
  <r>
    <x v="0"/>
    <x v="131"/>
    <x v="2"/>
    <x v="13"/>
    <x v="18"/>
    <x v="20"/>
    <x v="0"/>
    <n v="0"/>
  </r>
  <r>
    <x v="0"/>
    <x v="132"/>
    <x v="2"/>
    <x v="13"/>
    <x v="18"/>
    <x v="20"/>
    <x v="0"/>
    <n v="0"/>
  </r>
  <r>
    <x v="0"/>
    <x v="131"/>
    <x v="2"/>
    <x v="14"/>
    <x v="18"/>
    <x v="20"/>
    <x v="0"/>
    <n v="0"/>
  </r>
  <r>
    <x v="0"/>
    <x v="132"/>
    <x v="2"/>
    <x v="14"/>
    <x v="18"/>
    <x v="20"/>
    <x v="0"/>
    <n v="0"/>
  </r>
  <r>
    <x v="0"/>
    <x v="131"/>
    <x v="2"/>
    <x v="15"/>
    <x v="18"/>
    <x v="20"/>
    <x v="0"/>
    <n v="0"/>
  </r>
  <r>
    <x v="0"/>
    <x v="132"/>
    <x v="2"/>
    <x v="15"/>
    <x v="18"/>
    <x v="20"/>
    <x v="0"/>
    <n v="0"/>
  </r>
  <r>
    <x v="0"/>
    <x v="131"/>
    <x v="2"/>
    <x v="16"/>
    <x v="18"/>
    <x v="20"/>
    <x v="0"/>
    <n v="0"/>
  </r>
  <r>
    <x v="0"/>
    <x v="132"/>
    <x v="2"/>
    <x v="16"/>
    <x v="18"/>
    <x v="20"/>
    <x v="0"/>
    <n v="0"/>
  </r>
  <r>
    <x v="0"/>
    <x v="131"/>
    <x v="2"/>
    <x v="17"/>
    <x v="18"/>
    <x v="20"/>
    <x v="0"/>
    <n v="0"/>
  </r>
  <r>
    <x v="0"/>
    <x v="132"/>
    <x v="2"/>
    <x v="17"/>
    <x v="18"/>
    <x v="20"/>
    <x v="0"/>
    <n v="0"/>
  </r>
  <r>
    <x v="0"/>
    <x v="131"/>
    <x v="2"/>
    <x v="18"/>
    <x v="18"/>
    <x v="20"/>
    <x v="0"/>
    <n v="0"/>
  </r>
  <r>
    <x v="0"/>
    <x v="132"/>
    <x v="2"/>
    <x v="18"/>
    <x v="18"/>
    <x v="20"/>
    <x v="0"/>
    <n v="0"/>
  </r>
  <r>
    <x v="0"/>
    <x v="133"/>
    <x v="2"/>
    <x v="9"/>
    <x v="19"/>
    <x v="20"/>
    <x v="0"/>
    <n v="0"/>
  </r>
  <r>
    <x v="0"/>
    <x v="134"/>
    <x v="2"/>
    <x v="9"/>
    <x v="19"/>
    <x v="20"/>
    <x v="0"/>
    <n v="0"/>
  </r>
  <r>
    <x v="0"/>
    <x v="133"/>
    <x v="2"/>
    <x v="10"/>
    <x v="19"/>
    <x v="20"/>
    <x v="0"/>
    <n v="0"/>
  </r>
  <r>
    <x v="0"/>
    <x v="134"/>
    <x v="2"/>
    <x v="10"/>
    <x v="19"/>
    <x v="20"/>
    <x v="0"/>
    <n v="0"/>
  </r>
  <r>
    <x v="0"/>
    <x v="133"/>
    <x v="2"/>
    <x v="11"/>
    <x v="19"/>
    <x v="20"/>
    <x v="0"/>
    <n v="0"/>
  </r>
  <r>
    <x v="0"/>
    <x v="134"/>
    <x v="2"/>
    <x v="11"/>
    <x v="19"/>
    <x v="20"/>
    <x v="0"/>
    <n v="0"/>
  </r>
  <r>
    <x v="0"/>
    <x v="133"/>
    <x v="2"/>
    <x v="12"/>
    <x v="19"/>
    <x v="20"/>
    <x v="0"/>
    <n v="0"/>
  </r>
  <r>
    <x v="0"/>
    <x v="134"/>
    <x v="2"/>
    <x v="12"/>
    <x v="19"/>
    <x v="20"/>
    <x v="0"/>
    <n v="0"/>
  </r>
  <r>
    <x v="0"/>
    <x v="133"/>
    <x v="2"/>
    <x v="13"/>
    <x v="19"/>
    <x v="20"/>
    <x v="0"/>
    <n v="0"/>
  </r>
  <r>
    <x v="0"/>
    <x v="134"/>
    <x v="2"/>
    <x v="13"/>
    <x v="19"/>
    <x v="20"/>
    <x v="0"/>
    <n v="0"/>
  </r>
  <r>
    <x v="0"/>
    <x v="133"/>
    <x v="2"/>
    <x v="14"/>
    <x v="19"/>
    <x v="20"/>
    <x v="0"/>
    <n v="0"/>
  </r>
  <r>
    <x v="0"/>
    <x v="134"/>
    <x v="2"/>
    <x v="14"/>
    <x v="19"/>
    <x v="20"/>
    <x v="0"/>
    <n v="0"/>
  </r>
  <r>
    <x v="0"/>
    <x v="133"/>
    <x v="2"/>
    <x v="15"/>
    <x v="19"/>
    <x v="20"/>
    <x v="0"/>
    <n v="0"/>
  </r>
  <r>
    <x v="0"/>
    <x v="134"/>
    <x v="2"/>
    <x v="15"/>
    <x v="19"/>
    <x v="20"/>
    <x v="0"/>
    <n v="0"/>
  </r>
  <r>
    <x v="0"/>
    <x v="133"/>
    <x v="2"/>
    <x v="16"/>
    <x v="19"/>
    <x v="20"/>
    <x v="0"/>
    <n v="0"/>
  </r>
  <r>
    <x v="0"/>
    <x v="134"/>
    <x v="2"/>
    <x v="16"/>
    <x v="19"/>
    <x v="20"/>
    <x v="0"/>
    <n v="0"/>
  </r>
  <r>
    <x v="0"/>
    <x v="133"/>
    <x v="2"/>
    <x v="17"/>
    <x v="19"/>
    <x v="20"/>
    <x v="0"/>
    <n v="0"/>
  </r>
  <r>
    <x v="0"/>
    <x v="134"/>
    <x v="2"/>
    <x v="17"/>
    <x v="19"/>
    <x v="20"/>
    <x v="0"/>
    <n v="0"/>
  </r>
  <r>
    <x v="0"/>
    <x v="133"/>
    <x v="2"/>
    <x v="18"/>
    <x v="19"/>
    <x v="20"/>
    <x v="0"/>
    <n v="0"/>
  </r>
  <r>
    <x v="0"/>
    <x v="134"/>
    <x v="2"/>
    <x v="18"/>
    <x v="19"/>
    <x v="20"/>
    <x v="0"/>
    <n v="0"/>
  </r>
  <r>
    <x v="0"/>
    <x v="127"/>
    <x v="2"/>
    <x v="57"/>
    <x v="10"/>
    <x v="21"/>
    <x v="0"/>
    <n v="0"/>
  </r>
  <r>
    <x v="0"/>
    <x v="128"/>
    <x v="2"/>
    <x v="57"/>
    <x v="10"/>
    <x v="21"/>
    <x v="0"/>
    <n v="0"/>
  </r>
  <r>
    <x v="0"/>
    <x v="129"/>
    <x v="2"/>
    <x v="19"/>
    <x v="10"/>
    <x v="21"/>
    <x v="0"/>
    <n v="0"/>
  </r>
  <r>
    <x v="0"/>
    <x v="130"/>
    <x v="2"/>
    <x v="19"/>
    <x v="10"/>
    <x v="21"/>
    <x v="0"/>
    <n v="0"/>
  </r>
  <r>
    <x v="0"/>
    <x v="129"/>
    <x v="2"/>
    <x v="20"/>
    <x v="10"/>
    <x v="21"/>
    <x v="0"/>
    <n v="0"/>
  </r>
  <r>
    <x v="0"/>
    <x v="130"/>
    <x v="2"/>
    <x v="20"/>
    <x v="10"/>
    <x v="21"/>
    <x v="0"/>
    <n v="0"/>
  </r>
  <r>
    <x v="0"/>
    <x v="129"/>
    <x v="2"/>
    <x v="21"/>
    <x v="10"/>
    <x v="21"/>
    <x v="0"/>
    <n v="0"/>
  </r>
  <r>
    <x v="0"/>
    <x v="130"/>
    <x v="2"/>
    <x v="21"/>
    <x v="10"/>
    <x v="21"/>
    <x v="0"/>
    <n v="0"/>
  </r>
  <r>
    <x v="0"/>
    <x v="129"/>
    <x v="2"/>
    <x v="22"/>
    <x v="10"/>
    <x v="21"/>
    <x v="0"/>
    <n v="0"/>
  </r>
  <r>
    <x v="0"/>
    <x v="130"/>
    <x v="2"/>
    <x v="22"/>
    <x v="10"/>
    <x v="21"/>
    <x v="0"/>
    <n v="0"/>
  </r>
  <r>
    <x v="0"/>
    <x v="129"/>
    <x v="2"/>
    <x v="23"/>
    <x v="10"/>
    <x v="21"/>
    <x v="0"/>
    <n v="0"/>
  </r>
  <r>
    <x v="0"/>
    <x v="130"/>
    <x v="2"/>
    <x v="23"/>
    <x v="10"/>
    <x v="21"/>
    <x v="0"/>
    <n v="0"/>
  </r>
  <r>
    <x v="0"/>
    <x v="131"/>
    <x v="2"/>
    <x v="9"/>
    <x v="10"/>
    <x v="21"/>
    <x v="0"/>
    <n v="0"/>
  </r>
  <r>
    <x v="0"/>
    <x v="132"/>
    <x v="2"/>
    <x v="9"/>
    <x v="10"/>
    <x v="21"/>
    <x v="0"/>
    <n v="0"/>
  </r>
  <r>
    <x v="0"/>
    <x v="131"/>
    <x v="2"/>
    <x v="10"/>
    <x v="10"/>
    <x v="21"/>
    <x v="0"/>
    <n v="0"/>
  </r>
  <r>
    <x v="0"/>
    <x v="132"/>
    <x v="2"/>
    <x v="10"/>
    <x v="10"/>
    <x v="21"/>
    <x v="0"/>
    <n v="0"/>
  </r>
  <r>
    <x v="0"/>
    <x v="131"/>
    <x v="2"/>
    <x v="11"/>
    <x v="10"/>
    <x v="21"/>
    <x v="0"/>
    <n v="0"/>
  </r>
  <r>
    <x v="0"/>
    <x v="132"/>
    <x v="2"/>
    <x v="11"/>
    <x v="10"/>
    <x v="21"/>
    <x v="0"/>
    <n v="0"/>
  </r>
  <r>
    <x v="0"/>
    <x v="131"/>
    <x v="2"/>
    <x v="12"/>
    <x v="10"/>
    <x v="21"/>
    <x v="0"/>
    <n v="0"/>
  </r>
  <r>
    <x v="0"/>
    <x v="132"/>
    <x v="2"/>
    <x v="12"/>
    <x v="10"/>
    <x v="21"/>
    <x v="0"/>
    <n v="0"/>
  </r>
  <r>
    <x v="0"/>
    <x v="131"/>
    <x v="2"/>
    <x v="13"/>
    <x v="10"/>
    <x v="21"/>
    <x v="0"/>
    <n v="0"/>
  </r>
  <r>
    <x v="0"/>
    <x v="132"/>
    <x v="2"/>
    <x v="13"/>
    <x v="10"/>
    <x v="21"/>
    <x v="0"/>
    <n v="0"/>
  </r>
  <r>
    <x v="0"/>
    <x v="131"/>
    <x v="2"/>
    <x v="14"/>
    <x v="10"/>
    <x v="21"/>
    <x v="0"/>
    <n v="0"/>
  </r>
  <r>
    <x v="0"/>
    <x v="132"/>
    <x v="2"/>
    <x v="14"/>
    <x v="10"/>
    <x v="21"/>
    <x v="0"/>
    <n v="0"/>
  </r>
  <r>
    <x v="0"/>
    <x v="131"/>
    <x v="2"/>
    <x v="15"/>
    <x v="10"/>
    <x v="21"/>
    <x v="0"/>
    <n v="0"/>
  </r>
  <r>
    <x v="0"/>
    <x v="132"/>
    <x v="2"/>
    <x v="15"/>
    <x v="10"/>
    <x v="21"/>
    <x v="0"/>
    <n v="0"/>
  </r>
  <r>
    <x v="0"/>
    <x v="131"/>
    <x v="2"/>
    <x v="16"/>
    <x v="10"/>
    <x v="21"/>
    <x v="0"/>
    <n v="0"/>
  </r>
  <r>
    <x v="0"/>
    <x v="132"/>
    <x v="2"/>
    <x v="16"/>
    <x v="10"/>
    <x v="21"/>
    <x v="0"/>
    <n v="0"/>
  </r>
  <r>
    <x v="0"/>
    <x v="131"/>
    <x v="2"/>
    <x v="17"/>
    <x v="10"/>
    <x v="21"/>
    <x v="0"/>
    <n v="0"/>
  </r>
  <r>
    <x v="0"/>
    <x v="132"/>
    <x v="2"/>
    <x v="17"/>
    <x v="10"/>
    <x v="21"/>
    <x v="0"/>
    <n v="0"/>
  </r>
  <r>
    <x v="0"/>
    <x v="131"/>
    <x v="2"/>
    <x v="18"/>
    <x v="10"/>
    <x v="21"/>
    <x v="0"/>
    <n v="0"/>
  </r>
  <r>
    <x v="0"/>
    <x v="132"/>
    <x v="2"/>
    <x v="18"/>
    <x v="10"/>
    <x v="21"/>
    <x v="0"/>
    <n v="0"/>
  </r>
  <r>
    <x v="0"/>
    <x v="127"/>
    <x v="2"/>
    <x v="57"/>
    <x v="11"/>
    <x v="21"/>
    <x v="0"/>
    <n v="0"/>
  </r>
  <r>
    <x v="0"/>
    <x v="128"/>
    <x v="2"/>
    <x v="57"/>
    <x v="11"/>
    <x v="21"/>
    <x v="0"/>
    <n v="0"/>
  </r>
  <r>
    <x v="0"/>
    <x v="129"/>
    <x v="2"/>
    <x v="19"/>
    <x v="11"/>
    <x v="21"/>
    <x v="0"/>
    <n v="0"/>
  </r>
  <r>
    <x v="0"/>
    <x v="130"/>
    <x v="2"/>
    <x v="19"/>
    <x v="11"/>
    <x v="21"/>
    <x v="0"/>
    <n v="0"/>
  </r>
  <r>
    <x v="0"/>
    <x v="129"/>
    <x v="2"/>
    <x v="20"/>
    <x v="11"/>
    <x v="21"/>
    <x v="0"/>
    <n v="0"/>
  </r>
  <r>
    <x v="0"/>
    <x v="130"/>
    <x v="2"/>
    <x v="20"/>
    <x v="11"/>
    <x v="21"/>
    <x v="0"/>
    <n v="0"/>
  </r>
  <r>
    <x v="0"/>
    <x v="129"/>
    <x v="2"/>
    <x v="21"/>
    <x v="11"/>
    <x v="21"/>
    <x v="0"/>
    <n v="0"/>
  </r>
  <r>
    <x v="0"/>
    <x v="130"/>
    <x v="2"/>
    <x v="21"/>
    <x v="11"/>
    <x v="21"/>
    <x v="0"/>
    <n v="0"/>
  </r>
  <r>
    <x v="0"/>
    <x v="129"/>
    <x v="2"/>
    <x v="22"/>
    <x v="11"/>
    <x v="21"/>
    <x v="0"/>
    <n v="0"/>
  </r>
  <r>
    <x v="0"/>
    <x v="130"/>
    <x v="2"/>
    <x v="22"/>
    <x v="11"/>
    <x v="21"/>
    <x v="0"/>
    <n v="0"/>
  </r>
  <r>
    <x v="0"/>
    <x v="129"/>
    <x v="2"/>
    <x v="23"/>
    <x v="11"/>
    <x v="21"/>
    <x v="0"/>
    <n v="0"/>
  </r>
  <r>
    <x v="0"/>
    <x v="130"/>
    <x v="2"/>
    <x v="23"/>
    <x v="11"/>
    <x v="21"/>
    <x v="0"/>
    <n v="0"/>
  </r>
  <r>
    <x v="0"/>
    <x v="131"/>
    <x v="2"/>
    <x v="9"/>
    <x v="11"/>
    <x v="21"/>
    <x v="0"/>
    <n v="0"/>
  </r>
  <r>
    <x v="0"/>
    <x v="132"/>
    <x v="2"/>
    <x v="9"/>
    <x v="11"/>
    <x v="21"/>
    <x v="0"/>
    <n v="0"/>
  </r>
  <r>
    <x v="0"/>
    <x v="131"/>
    <x v="2"/>
    <x v="10"/>
    <x v="11"/>
    <x v="21"/>
    <x v="0"/>
    <n v="0"/>
  </r>
  <r>
    <x v="0"/>
    <x v="132"/>
    <x v="2"/>
    <x v="10"/>
    <x v="11"/>
    <x v="21"/>
    <x v="0"/>
    <n v="0"/>
  </r>
  <r>
    <x v="0"/>
    <x v="131"/>
    <x v="2"/>
    <x v="11"/>
    <x v="11"/>
    <x v="21"/>
    <x v="0"/>
    <n v="0"/>
  </r>
  <r>
    <x v="0"/>
    <x v="132"/>
    <x v="2"/>
    <x v="11"/>
    <x v="11"/>
    <x v="21"/>
    <x v="0"/>
    <n v="0"/>
  </r>
  <r>
    <x v="0"/>
    <x v="131"/>
    <x v="2"/>
    <x v="12"/>
    <x v="11"/>
    <x v="21"/>
    <x v="0"/>
    <n v="0"/>
  </r>
  <r>
    <x v="0"/>
    <x v="132"/>
    <x v="2"/>
    <x v="12"/>
    <x v="11"/>
    <x v="21"/>
    <x v="0"/>
    <n v="0"/>
  </r>
  <r>
    <x v="0"/>
    <x v="131"/>
    <x v="2"/>
    <x v="13"/>
    <x v="11"/>
    <x v="21"/>
    <x v="0"/>
    <n v="0"/>
  </r>
  <r>
    <x v="0"/>
    <x v="132"/>
    <x v="2"/>
    <x v="13"/>
    <x v="11"/>
    <x v="21"/>
    <x v="0"/>
    <n v="0"/>
  </r>
  <r>
    <x v="0"/>
    <x v="131"/>
    <x v="2"/>
    <x v="14"/>
    <x v="11"/>
    <x v="21"/>
    <x v="0"/>
    <n v="0"/>
  </r>
  <r>
    <x v="0"/>
    <x v="132"/>
    <x v="2"/>
    <x v="14"/>
    <x v="11"/>
    <x v="21"/>
    <x v="0"/>
    <n v="0"/>
  </r>
  <r>
    <x v="0"/>
    <x v="131"/>
    <x v="2"/>
    <x v="15"/>
    <x v="11"/>
    <x v="21"/>
    <x v="0"/>
    <n v="0"/>
  </r>
  <r>
    <x v="0"/>
    <x v="132"/>
    <x v="2"/>
    <x v="15"/>
    <x v="11"/>
    <x v="21"/>
    <x v="0"/>
    <n v="0"/>
  </r>
  <r>
    <x v="0"/>
    <x v="131"/>
    <x v="2"/>
    <x v="16"/>
    <x v="11"/>
    <x v="21"/>
    <x v="0"/>
    <n v="0"/>
  </r>
  <r>
    <x v="0"/>
    <x v="132"/>
    <x v="2"/>
    <x v="16"/>
    <x v="11"/>
    <x v="21"/>
    <x v="0"/>
    <n v="0"/>
  </r>
  <r>
    <x v="0"/>
    <x v="131"/>
    <x v="2"/>
    <x v="17"/>
    <x v="11"/>
    <x v="21"/>
    <x v="0"/>
    <n v="0"/>
  </r>
  <r>
    <x v="0"/>
    <x v="132"/>
    <x v="2"/>
    <x v="17"/>
    <x v="11"/>
    <x v="21"/>
    <x v="0"/>
    <n v="0"/>
  </r>
  <r>
    <x v="0"/>
    <x v="131"/>
    <x v="2"/>
    <x v="18"/>
    <x v="11"/>
    <x v="21"/>
    <x v="0"/>
    <n v="0"/>
  </r>
  <r>
    <x v="0"/>
    <x v="132"/>
    <x v="2"/>
    <x v="18"/>
    <x v="11"/>
    <x v="21"/>
    <x v="0"/>
    <n v="0"/>
  </r>
  <r>
    <x v="0"/>
    <x v="127"/>
    <x v="2"/>
    <x v="57"/>
    <x v="12"/>
    <x v="21"/>
    <x v="0"/>
    <n v="0"/>
  </r>
  <r>
    <x v="0"/>
    <x v="128"/>
    <x v="2"/>
    <x v="57"/>
    <x v="12"/>
    <x v="21"/>
    <x v="0"/>
    <n v="0"/>
  </r>
  <r>
    <x v="0"/>
    <x v="129"/>
    <x v="2"/>
    <x v="19"/>
    <x v="12"/>
    <x v="21"/>
    <x v="0"/>
    <n v="0"/>
  </r>
  <r>
    <x v="0"/>
    <x v="130"/>
    <x v="2"/>
    <x v="19"/>
    <x v="12"/>
    <x v="21"/>
    <x v="0"/>
    <n v="0"/>
  </r>
  <r>
    <x v="0"/>
    <x v="129"/>
    <x v="2"/>
    <x v="20"/>
    <x v="12"/>
    <x v="21"/>
    <x v="0"/>
    <n v="0"/>
  </r>
  <r>
    <x v="0"/>
    <x v="130"/>
    <x v="2"/>
    <x v="20"/>
    <x v="12"/>
    <x v="21"/>
    <x v="0"/>
    <n v="0"/>
  </r>
  <r>
    <x v="0"/>
    <x v="129"/>
    <x v="2"/>
    <x v="21"/>
    <x v="12"/>
    <x v="21"/>
    <x v="0"/>
    <n v="0"/>
  </r>
  <r>
    <x v="0"/>
    <x v="130"/>
    <x v="2"/>
    <x v="21"/>
    <x v="12"/>
    <x v="21"/>
    <x v="0"/>
    <n v="0"/>
  </r>
  <r>
    <x v="0"/>
    <x v="129"/>
    <x v="2"/>
    <x v="22"/>
    <x v="12"/>
    <x v="21"/>
    <x v="0"/>
    <n v="0"/>
  </r>
  <r>
    <x v="0"/>
    <x v="130"/>
    <x v="2"/>
    <x v="22"/>
    <x v="12"/>
    <x v="21"/>
    <x v="0"/>
    <n v="0"/>
  </r>
  <r>
    <x v="0"/>
    <x v="129"/>
    <x v="2"/>
    <x v="23"/>
    <x v="12"/>
    <x v="21"/>
    <x v="0"/>
    <n v="0"/>
  </r>
  <r>
    <x v="0"/>
    <x v="130"/>
    <x v="2"/>
    <x v="23"/>
    <x v="12"/>
    <x v="21"/>
    <x v="0"/>
    <n v="0"/>
  </r>
  <r>
    <x v="0"/>
    <x v="131"/>
    <x v="2"/>
    <x v="9"/>
    <x v="12"/>
    <x v="21"/>
    <x v="0"/>
    <n v="0"/>
  </r>
  <r>
    <x v="0"/>
    <x v="132"/>
    <x v="2"/>
    <x v="9"/>
    <x v="12"/>
    <x v="21"/>
    <x v="0"/>
    <n v="0"/>
  </r>
  <r>
    <x v="0"/>
    <x v="131"/>
    <x v="2"/>
    <x v="10"/>
    <x v="12"/>
    <x v="21"/>
    <x v="0"/>
    <n v="0"/>
  </r>
  <r>
    <x v="0"/>
    <x v="132"/>
    <x v="2"/>
    <x v="10"/>
    <x v="12"/>
    <x v="21"/>
    <x v="0"/>
    <n v="0"/>
  </r>
  <r>
    <x v="0"/>
    <x v="131"/>
    <x v="2"/>
    <x v="11"/>
    <x v="12"/>
    <x v="21"/>
    <x v="0"/>
    <n v="0"/>
  </r>
  <r>
    <x v="0"/>
    <x v="132"/>
    <x v="2"/>
    <x v="11"/>
    <x v="12"/>
    <x v="21"/>
    <x v="0"/>
    <n v="0"/>
  </r>
  <r>
    <x v="0"/>
    <x v="131"/>
    <x v="2"/>
    <x v="12"/>
    <x v="12"/>
    <x v="21"/>
    <x v="0"/>
    <n v="0"/>
  </r>
  <r>
    <x v="0"/>
    <x v="132"/>
    <x v="2"/>
    <x v="12"/>
    <x v="12"/>
    <x v="21"/>
    <x v="0"/>
    <n v="0"/>
  </r>
  <r>
    <x v="0"/>
    <x v="131"/>
    <x v="2"/>
    <x v="13"/>
    <x v="12"/>
    <x v="21"/>
    <x v="0"/>
    <n v="0"/>
  </r>
  <r>
    <x v="0"/>
    <x v="132"/>
    <x v="2"/>
    <x v="13"/>
    <x v="12"/>
    <x v="21"/>
    <x v="0"/>
    <n v="0"/>
  </r>
  <r>
    <x v="0"/>
    <x v="131"/>
    <x v="2"/>
    <x v="14"/>
    <x v="12"/>
    <x v="21"/>
    <x v="0"/>
    <n v="0"/>
  </r>
  <r>
    <x v="0"/>
    <x v="132"/>
    <x v="2"/>
    <x v="14"/>
    <x v="12"/>
    <x v="21"/>
    <x v="0"/>
    <n v="0"/>
  </r>
  <r>
    <x v="0"/>
    <x v="131"/>
    <x v="2"/>
    <x v="15"/>
    <x v="12"/>
    <x v="21"/>
    <x v="0"/>
    <n v="0"/>
  </r>
  <r>
    <x v="0"/>
    <x v="132"/>
    <x v="2"/>
    <x v="15"/>
    <x v="12"/>
    <x v="21"/>
    <x v="0"/>
    <n v="0"/>
  </r>
  <r>
    <x v="0"/>
    <x v="131"/>
    <x v="2"/>
    <x v="16"/>
    <x v="12"/>
    <x v="21"/>
    <x v="0"/>
    <n v="0"/>
  </r>
  <r>
    <x v="0"/>
    <x v="132"/>
    <x v="2"/>
    <x v="16"/>
    <x v="12"/>
    <x v="21"/>
    <x v="0"/>
    <n v="0"/>
  </r>
  <r>
    <x v="0"/>
    <x v="131"/>
    <x v="2"/>
    <x v="17"/>
    <x v="12"/>
    <x v="21"/>
    <x v="0"/>
    <n v="0"/>
  </r>
  <r>
    <x v="0"/>
    <x v="132"/>
    <x v="2"/>
    <x v="17"/>
    <x v="12"/>
    <x v="21"/>
    <x v="0"/>
    <n v="0"/>
  </r>
  <r>
    <x v="0"/>
    <x v="131"/>
    <x v="2"/>
    <x v="18"/>
    <x v="12"/>
    <x v="21"/>
    <x v="0"/>
    <n v="0"/>
  </r>
  <r>
    <x v="0"/>
    <x v="132"/>
    <x v="2"/>
    <x v="18"/>
    <x v="12"/>
    <x v="21"/>
    <x v="0"/>
    <n v="0"/>
  </r>
  <r>
    <x v="0"/>
    <x v="127"/>
    <x v="2"/>
    <x v="57"/>
    <x v="13"/>
    <x v="21"/>
    <x v="0"/>
    <n v="0"/>
  </r>
  <r>
    <x v="0"/>
    <x v="128"/>
    <x v="2"/>
    <x v="57"/>
    <x v="13"/>
    <x v="21"/>
    <x v="0"/>
    <n v="0"/>
  </r>
  <r>
    <x v="0"/>
    <x v="129"/>
    <x v="2"/>
    <x v="19"/>
    <x v="13"/>
    <x v="21"/>
    <x v="0"/>
    <n v="0"/>
  </r>
  <r>
    <x v="0"/>
    <x v="130"/>
    <x v="2"/>
    <x v="19"/>
    <x v="13"/>
    <x v="21"/>
    <x v="0"/>
    <n v="0"/>
  </r>
  <r>
    <x v="0"/>
    <x v="129"/>
    <x v="2"/>
    <x v="20"/>
    <x v="13"/>
    <x v="21"/>
    <x v="0"/>
    <n v="0"/>
  </r>
  <r>
    <x v="0"/>
    <x v="130"/>
    <x v="2"/>
    <x v="20"/>
    <x v="13"/>
    <x v="21"/>
    <x v="0"/>
    <n v="0"/>
  </r>
  <r>
    <x v="0"/>
    <x v="129"/>
    <x v="2"/>
    <x v="21"/>
    <x v="13"/>
    <x v="21"/>
    <x v="0"/>
    <n v="0"/>
  </r>
  <r>
    <x v="0"/>
    <x v="130"/>
    <x v="2"/>
    <x v="21"/>
    <x v="13"/>
    <x v="21"/>
    <x v="0"/>
    <n v="0"/>
  </r>
  <r>
    <x v="0"/>
    <x v="129"/>
    <x v="2"/>
    <x v="22"/>
    <x v="13"/>
    <x v="21"/>
    <x v="0"/>
    <n v="0"/>
  </r>
  <r>
    <x v="0"/>
    <x v="130"/>
    <x v="2"/>
    <x v="22"/>
    <x v="13"/>
    <x v="21"/>
    <x v="0"/>
    <n v="0"/>
  </r>
  <r>
    <x v="0"/>
    <x v="129"/>
    <x v="2"/>
    <x v="23"/>
    <x v="13"/>
    <x v="21"/>
    <x v="0"/>
    <n v="0"/>
  </r>
  <r>
    <x v="0"/>
    <x v="130"/>
    <x v="2"/>
    <x v="23"/>
    <x v="13"/>
    <x v="21"/>
    <x v="0"/>
    <n v="0"/>
  </r>
  <r>
    <x v="0"/>
    <x v="131"/>
    <x v="2"/>
    <x v="9"/>
    <x v="13"/>
    <x v="21"/>
    <x v="0"/>
    <n v="0"/>
  </r>
  <r>
    <x v="0"/>
    <x v="132"/>
    <x v="2"/>
    <x v="9"/>
    <x v="13"/>
    <x v="21"/>
    <x v="0"/>
    <n v="0"/>
  </r>
  <r>
    <x v="0"/>
    <x v="131"/>
    <x v="2"/>
    <x v="10"/>
    <x v="13"/>
    <x v="21"/>
    <x v="0"/>
    <n v="0"/>
  </r>
  <r>
    <x v="0"/>
    <x v="132"/>
    <x v="2"/>
    <x v="10"/>
    <x v="13"/>
    <x v="21"/>
    <x v="0"/>
    <n v="0"/>
  </r>
  <r>
    <x v="0"/>
    <x v="131"/>
    <x v="2"/>
    <x v="11"/>
    <x v="13"/>
    <x v="21"/>
    <x v="0"/>
    <n v="0"/>
  </r>
  <r>
    <x v="0"/>
    <x v="132"/>
    <x v="2"/>
    <x v="11"/>
    <x v="13"/>
    <x v="21"/>
    <x v="0"/>
    <n v="0"/>
  </r>
  <r>
    <x v="0"/>
    <x v="131"/>
    <x v="2"/>
    <x v="12"/>
    <x v="13"/>
    <x v="21"/>
    <x v="0"/>
    <n v="0"/>
  </r>
  <r>
    <x v="0"/>
    <x v="132"/>
    <x v="2"/>
    <x v="12"/>
    <x v="13"/>
    <x v="21"/>
    <x v="0"/>
    <n v="0"/>
  </r>
  <r>
    <x v="0"/>
    <x v="131"/>
    <x v="2"/>
    <x v="13"/>
    <x v="13"/>
    <x v="21"/>
    <x v="0"/>
    <n v="0"/>
  </r>
  <r>
    <x v="0"/>
    <x v="132"/>
    <x v="2"/>
    <x v="13"/>
    <x v="13"/>
    <x v="21"/>
    <x v="0"/>
    <n v="0"/>
  </r>
  <r>
    <x v="0"/>
    <x v="131"/>
    <x v="2"/>
    <x v="14"/>
    <x v="13"/>
    <x v="21"/>
    <x v="0"/>
    <n v="0"/>
  </r>
  <r>
    <x v="0"/>
    <x v="132"/>
    <x v="2"/>
    <x v="14"/>
    <x v="13"/>
    <x v="21"/>
    <x v="0"/>
    <n v="0"/>
  </r>
  <r>
    <x v="0"/>
    <x v="131"/>
    <x v="2"/>
    <x v="15"/>
    <x v="13"/>
    <x v="21"/>
    <x v="0"/>
    <n v="0"/>
  </r>
  <r>
    <x v="0"/>
    <x v="132"/>
    <x v="2"/>
    <x v="15"/>
    <x v="13"/>
    <x v="21"/>
    <x v="0"/>
    <n v="0"/>
  </r>
  <r>
    <x v="0"/>
    <x v="131"/>
    <x v="2"/>
    <x v="16"/>
    <x v="13"/>
    <x v="21"/>
    <x v="0"/>
    <n v="0"/>
  </r>
  <r>
    <x v="0"/>
    <x v="132"/>
    <x v="2"/>
    <x v="16"/>
    <x v="13"/>
    <x v="21"/>
    <x v="0"/>
    <n v="0"/>
  </r>
  <r>
    <x v="0"/>
    <x v="131"/>
    <x v="2"/>
    <x v="17"/>
    <x v="13"/>
    <x v="21"/>
    <x v="0"/>
    <n v="0"/>
  </r>
  <r>
    <x v="0"/>
    <x v="132"/>
    <x v="2"/>
    <x v="17"/>
    <x v="13"/>
    <x v="21"/>
    <x v="0"/>
    <n v="0"/>
  </r>
  <r>
    <x v="0"/>
    <x v="131"/>
    <x v="2"/>
    <x v="18"/>
    <x v="13"/>
    <x v="21"/>
    <x v="0"/>
    <n v="0"/>
  </r>
  <r>
    <x v="0"/>
    <x v="132"/>
    <x v="2"/>
    <x v="18"/>
    <x v="13"/>
    <x v="21"/>
    <x v="0"/>
    <n v="0"/>
  </r>
  <r>
    <x v="0"/>
    <x v="127"/>
    <x v="2"/>
    <x v="57"/>
    <x v="14"/>
    <x v="21"/>
    <x v="0"/>
    <n v="0"/>
  </r>
  <r>
    <x v="0"/>
    <x v="128"/>
    <x v="2"/>
    <x v="57"/>
    <x v="14"/>
    <x v="21"/>
    <x v="0"/>
    <n v="0"/>
  </r>
  <r>
    <x v="0"/>
    <x v="129"/>
    <x v="2"/>
    <x v="19"/>
    <x v="14"/>
    <x v="21"/>
    <x v="0"/>
    <n v="0"/>
  </r>
  <r>
    <x v="0"/>
    <x v="130"/>
    <x v="2"/>
    <x v="19"/>
    <x v="14"/>
    <x v="21"/>
    <x v="0"/>
    <n v="0"/>
  </r>
  <r>
    <x v="0"/>
    <x v="129"/>
    <x v="2"/>
    <x v="20"/>
    <x v="14"/>
    <x v="21"/>
    <x v="0"/>
    <n v="0"/>
  </r>
  <r>
    <x v="0"/>
    <x v="130"/>
    <x v="2"/>
    <x v="20"/>
    <x v="14"/>
    <x v="21"/>
    <x v="0"/>
    <n v="0"/>
  </r>
  <r>
    <x v="0"/>
    <x v="129"/>
    <x v="2"/>
    <x v="21"/>
    <x v="14"/>
    <x v="21"/>
    <x v="0"/>
    <n v="0"/>
  </r>
  <r>
    <x v="0"/>
    <x v="130"/>
    <x v="2"/>
    <x v="21"/>
    <x v="14"/>
    <x v="21"/>
    <x v="0"/>
    <n v="0"/>
  </r>
  <r>
    <x v="0"/>
    <x v="129"/>
    <x v="2"/>
    <x v="22"/>
    <x v="14"/>
    <x v="21"/>
    <x v="0"/>
    <n v="0"/>
  </r>
  <r>
    <x v="0"/>
    <x v="130"/>
    <x v="2"/>
    <x v="22"/>
    <x v="14"/>
    <x v="21"/>
    <x v="0"/>
    <n v="0"/>
  </r>
  <r>
    <x v="0"/>
    <x v="129"/>
    <x v="2"/>
    <x v="23"/>
    <x v="14"/>
    <x v="21"/>
    <x v="0"/>
    <n v="0"/>
  </r>
  <r>
    <x v="0"/>
    <x v="130"/>
    <x v="2"/>
    <x v="23"/>
    <x v="14"/>
    <x v="21"/>
    <x v="0"/>
    <n v="0"/>
  </r>
  <r>
    <x v="0"/>
    <x v="131"/>
    <x v="2"/>
    <x v="9"/>
    <x v="14"/>
    <x v="21"/>
    <x v="0"/>
    <n v="0"/>
  </r>
  <r>
    <x v="0"/>
    <x v="132"/>
    <x v="2"/>
    <x v="9"/>
    <x v="14"/>
    <x v="21"/>
    <x v="0"/>
    <n v="0"/>
  </r>
  <r>
    <x v="0"/>
    <x v="131"/>
    <x v="2"/>
    <x v="10"/>
    <x v="14"/>
    <x v="21"/>
    <x v="0"/>
    <n v="0"/>
  </r>
  <r>
    <x v="0"/>
    <x v="132"/>
    <x v="2"/>
    <x v="10"/>
    <x v="14"/>
    <x v="21"/>
    <x v="0"/>
    <n v="0"/>
  </r>
  <r>
    <x v="0"/>
    <x v="131"/>
    <x v="2"/>
    <x v="11"/>
    <x v="14"/>
    <x v="21"/>
    <x v="0"/>
    <n v="0"/>
  </r>
  <r>
    <x v="0"/>
    <x v="132"/>
    <x v="2"/>
    <x v="11"/>
    <x v="14"/>
    <x v="21"/>
    <x v="0"/>
    <n v="0"/>
  </r>
  <r>
    <x v="0"/>
    <x v="131"/>
    <x v="2"/>
    <x v="12"/>
    <x v="14"/>
    <x v="21"/>
    <x v="0"/>
    <n v="0"/>
  </r>
  <r>
    <x v="0"/>
    <x v="132"/>
    <x v="2"/>
    <x v="12"/>
    <x v="14"/>
    <x v="21"/>
    <x v="0"/>
    <n v="0"/>
  </r>
  <r>
    <x v="0"/>
    <x v="131"/>
    <x v="2"/>
    <x v="13"/>
    <x v="14"/>
    <x v="21"/>
    <x v="0"/>
    <n v="0"/>
  </r>
  <r>
    <x v="0"/>
    <x v="132"/>
    <x v="2"/>
    <x v="13"/>
    <x v="14"/>
    <x v="21"/>
    <x v="0"/>
    <n v="0"/>
  </r>
  <r>
    <x v="0"/>
    <x v="131"/>
    <x v="2"/>
    <x v="14"/>
    <x v="14"/>
    <x v="21"/>
    <x v="0"/>
    <n v="0"/>
  </r>
  <r>
    <x v="0"/>
    <x v="132"/>
    <x v="2"/>
    <x v="14"/>
    <x v="14"/>
    <x v="21"/>
    <x v="0"/>
    <n v="0"/>
  </r>
  <r>
    <x v="0"/>
    <x v="131"/>
    <x v="2"/>
    <x v="15"/>
    <x v="14"/>
    <x v="21"/>
    <x v="0"/>
    <n v="0"/>
  </r>
  <r>
    <x v="0"/>
    <x v="132"/>
    <x v="2"/>
    <x v="15"/>
    <x v="14"/>
    <x v="21"/>
    <x v="0"/>
    <n v="0"/>
  </r>
  <r>
    <x v="0"/>
    <x v="131"/>
    <x v="2"/>
    <x v="16"/>
    <x v="14"/>
    <x v="21"/>
    <x v="0"/>
    <n v="0"/>
  </r>
  <r>
    <x v="0"/>
    <x v="132"/>
    <x v="2"/>
    <x v="16"/>
    <x v="14"/>
    <x v="21"/>
    <x v="0"/>
    <n v="0"/>
  </r>
  <r>
    <x v="0"/>
    <x v="131"/>
    <x v="2"/>
    <x v="17"/>
    <x v="14"/>
    <x v="21"/>
    <x v="0"/>
    <n v="0"/>
  </r>
  <r>
    <x v="0"/>
    <x v="132"/>
    <x v="2"/>
    <x v="17"/>
    <x v="14"/>
    <x v="21"/>
    <x v="0"/>
    <n v="0"/>
  </r>
  <r>
    <x v="0"/>
    <x v="131"/>
    <x v="2"/>
    <x v="18"/>
    <x v="14"/>
    <x v="21"/>
    <x v="0"/>
    <n v="0"/>
  </r>
  <r>
    <x v="0"/>
    <x v="132"/>
    <x v="2"/>
    <x v="18"/>
    <x v="14"/>
    <x v="21"/>
    <x v="0"/>
    <n v="0"/>
  </r>
  <r>
    <x v="0"/>
    <x v="127"/>
    <x v="2"/>
    <x v="57"/>
    <x v="15"/>
    <x v="21"/>
    <x v="0"/>
    <n v="0"/>
  </r>
  <r>
    <x v="0"/>
    <x v="128"/>
    <x v="2"/>
    <x v="57"/>
    <x v="15"/>
    <x v="21"/>
    <x v="0"/>
    <n v="0"/>
  </r>
  <r>
    <x v="0"/>
    <x v="129"/>
    <x v="2"/>
    <x v="19"/>
    <x v="15"/>
    <x v="21"/>
    <x v="0"/>
    <n v="0"/>
  </r>
  <r>
    <x v="0"/>
    <x v="130"/>
    <x v="2"/>
    <x v="19"/>
    <x v="15"/>
    <x v="21"/>
    <x v="0"/>
    <n v="0"/>
  </r>
  <r>
    <x v="0"/>
    <x v="129"/>
    <x v="2"/>
    <x v="20"/>
    <x v="15"/>
    <x v="21"/>
    <x v="0"/>
    <n v="0"/>
  </r>
  <r>
    <x v="0"/>
    <x v="130"/>
    <x v="2"/>
    <x v="20"/>
    <x v="15"/>
    <x v="21"/>
    <x v="0"/>
    <n v="0"/>
  </r>
  <r>
    <x v="0"/>
    <x v="129"/>
    <x v="2"/>
    <x v="21"/>
    <x v="15"/>
    <x v="21"/>
    <x v="0"/>
    <n v="0"/>
  </r>
  <r>
    <x v="0"/>
    <x v="130"/>
    <x v="2"/>
    <x v="21"/>
    <x v="15"/>
    <x v="21"/>
    <x v="0"/>
    <n v="0"/>
  </r>
  <r>
    <x v="0"/>
    <x v="129"/>
    <x v="2"/>
    <x v="22"/>
    <x v="15"/>
    <x v="21"/>
    <x v="0"/>
    <n v="0"/>
  </r>
  <r>
    <x v="0"/>
    <x v="130"/>
    <x v="2"/>
    <x v="22"/>
    <x v="15"/>
    <x v="21"/>
    <x v="0"/>
    <n v="0"/>
  </r>
  <r>
    <x v="0"/>
    <x v="129"/>
    <x v="2"/>
    <x v="23"/>
    <x v="15"/>
    <x v="21"/>
    <x v="0"/>
    <n v="0"/>
  </r>
  <r>
    <x v="0"/>
    <x v="130"/>
    <x v="2"/>
    <x v="23"/>
    <x v="15"/>
    <x v="21"/>
    <x v="0"/>
    <n v="0"/>
  </r>
  <r>
    <x v="0"/>
    <x v="131"/>
    <x v="2"/>
    <x v="9"/>
    <x v="15"/>
    <x v="21"/>
    <x v="0"/>
    <n v="0"/>
  </r>
  <r>
    <x v="0"/>
    <x v="132"/>
    <x v="2"/>
    <x v="9"/>
    <x v="15"/>
    <x v="21"/>
    <x v="0"/>
    <n v="0"/>
  </r>
  <r>
    <x v="0"/>
    <x v="131"/>
    <x v="2"/>
    <x v="10"/>
    <x v="15"/>
    <x v="21"/>
    <x v="0"/>
    <n v="0"/>
  </r>
  <r>
    <x v="0"/>
    <x v="132"/>
    <x v="2"/>
    <x v="10"/>
    <x v="15"/>
    <x v="21"/>
    <x v="0"/>
    <n v="0"/>
  </r>
  <r>
    <x v="0"/>
    <x v="131"/>
    <x v="2"/>
    <x v="11"/>
    <x v="15"/>
    <x v="21"/>
    <x v="0"/>
    <n v="0"/>
  </r>
  <r>
    <x v="0"/>
    <x v="132"/>
    <x v="2"/>
    <x v="11"/>
    <x v="15"/>
    <x v="21"/>
    <x v="0"/>
    <n v="0"/>
  </r>
  <r>
    <x v="0"/>
    <x v="131"/>
    <x v="2"/>
    <x v="12"/>
    <x v="15"/>
    <x v="21"/>
    <x v="0"/>
    <n v="0"/>
  </r>
  <r>
    <x v="0"/>
    <x v="132"/>
    <x v="2"/>
    <x v="12"/>
    <x v="15"/>
    <x v="21"/>
    <x v="0"/>
    <n v="0"/>
  </r>
  <r>
    <x v="0"/>
    <x v="131"/>
    <x v="2"/>
    <x v="13"/>
    <x v="15"/>
    <x v="21"/>
    <x v="0"/>
    <n v="0"/>
  </r>
  <r>
    <x v="0"/>
    <x v="132"/>
    <x v="2"/>
    <x v="13"/>
    <x v="15"/>
    <x v="21"/>
    <x v="0"/>
    <n v="0"/>
  </r>
  <r>
    <x v="0"/>
    <x v="131"/>
    <x v="2"/>
    <x v="14"/>
    <x v="15"/>
    <x v="21"/>
    <x v="0"/>
    <n v="0"/>
  </r>
  <r>
    <x v="0"/>
    <x v="132"/>
    <x v="2"/>
    <x v="14"/>
    <x v="15"/>
    <x v="21"/>
    <x v="0"/>
    <n v="0"/>
  </r>
  <r>
    <x v="0"/>
    <x v="131"/>
    <x v="2"/>
    <x v="15"/>
    <x v="15"/>
    <x v="21"/>
    <x v="0"/>
    <n v="0"/>
  </r>
  <r>
    <x v="0"/>
    <x v="132"/>
    <x v="2"/>
    <x v="15"/>
    <x v="15"/>
    <x v="21"/>
    <x v="0"/>
    <n v="0"/>
  </r>
  <r>
    <x v="0"/>
    <x v="131"/>
    <x v="2"/>
    <x v="16"/>
    <x v="15"/>
    <x v="21"/>
    <x v="0"/>
    <n v="0"/>
  </r>
  <r>
    <x v="0"/>
    <x v="132"/>
    <x v="2"/>
    <x v="16"/>
    <x v="15"/>
    <x v="21"/>
    <x v="0"/>
    <n v="0"/>
  </r>
  <r>
    <x v="0"/>
    <x v="131"/>
    <x v="2"/>
    <x v="17"/>
    <x v="15"/>
    <x v="21"/>
    <x v="0"/>
    <n v="0"/>
  </r>
  <r>
    <x v="0"/>
    <x v="132"/>
    <x v="2"/>
    <x v="17"/>
    <x v="15"/>
    <x v="21"/>
    <x v="0"/>
    <n v="0"/>
  </r>
  <r>
    <x v="0"/>
    <x v="131"/>
    <x v="2"/>
    <x v="18"/>
    <x v="15"/>
    <x v="21"/>
    <x v="0"/>
    <n v="0"/>
  </r>
  <r>
    <x v="0"/>
    <x v="132"/>
    <x v="2"/>
    <x v="18"/>
    <x v="15"/>
    <x v="21"/>
    <x v="0"/>
    <n v="0"/>
  </r>
  <r>
    <x v="0"/>
    <x v="127"/>
    <x v="2"/>
    <x v="57"/>
    <x v="16"/>
    <x v="21"/>
    <x v="0"/>
    <n v="0"/>
  </r>
  <r>
    <x v="0"/>
    <x v="128"/>
    <x v="2"/>
    <x v="57"/>
    <x v="16"/>
    <x v="21"/>
    <x v="0"/>
    <n v="0"/>
  </r>
  <r>
    <x v="0"/>
    <x v="129"/>
    <x v="2"/>
    <x v="19"/>
    <x v="16"/>
    <x v="21"/>
    <x v="0"/>
    <n v="0"/>
  </r>
  <r>
    <x v="0"/>
    <x v="130"/>
    <x v="2"/>
    <x v="19"/>
    <x v="16"/>
    <x v="21"/>
    <x v="0"/>
    <n v="0"/>
  </r>
  <r>
    <x v="0"/>
    <x v="129"/>
    <x v="2"/>
    <x v="20"/>
    <x v="16"/>
    <x v="21"/>
    <x v="0"/>
    <n v="0"/>
  </r>
  <r>
    <x v="0"/>
    <x v="130"/>
    <x v="2"/>
    <x v="20"/>
    <x v="16"/>
    <x v="21"/>
    <x v="0"/>
    <n v="0"/>
  </r>
  <r>
    <x v="0"/>
    <x v="129"/>
    <x v="2"/>
    <x v="21"/>
    <x v="16"/>
    <x v="21"/>
    <x v="0"/>
    <n v="0"/>
  </r>
  <r>
    <x v="0"/>
    <x v="130"/>
    <x v="2"/>
    <x v="21"/>
    <x v="16"/>
    <x v="21"/>
    <x v="0"/>
    <n v="0"/>
  </r>
  <r>
    <x v="0"/>
    <x v="129"/>
    <x v="2"/>
    <x v="22"/>
    <x v="16"/>
    <x v="21"/>
    <x v="0"/>
    <n v="0"/>
  </r>
  <r>
    <x v="0"/>
    <x v="130"/>
    <x v="2"/>
    <x v="22"/>
    <x v="16"/>
    <x v="21"/>
    <x v="0"/>
    <n v="0"/>
  </r>
  <r>
    <x v="0"/>
    <x v="129"/>
    <x v="2"/>
    <x v="23"/>
    <x v="16"/>
    <x v="21"/>
    <x v="0"/>
    <n v="0"/>
  </r>
  <r>
    <x v="0"/>
    <x v="130"/>
    <x v="2"/>
    <x v="23"/>
    <x v="16"/>
    <x v="21"/>
    <x v="0"/>
    <n v="0"/>
  </r>
  <r>
    <x v="0"/>
    <x v="131"/>
    <x v="2"/>
    <x v="9"/>
    <x v="16"/>
    <x v="21"/>
    <x v="0"/>
    <n v="0"/>
  </r>
  <r>
    <x v="0"/>
    <x v="132"/>
    <x v="2"/>
    <x v="9"/>
    <x v="16"/>
    <x v="21"/>
    <x v="0"/>
    <n v="0"/>
  </r>
  <r>
    <x v="0"/>
    <x v="131"/>
    <x v="2"/>
    <x v="10"/>
    <x v="16"/>
    <x v="21"/>
    <x v="0"/>
    <n v="0"/>
  </r>
  <r>
    <x v="0"/>
    <x v="132"/>
    <x v="2"/>
    <x v="10"/>
    <x v="16"/>
    <x v="21"/>
    <x v="0"/>
    <n v="0"/>
  </r>
  <r>
    <x v="0"/>
    <x v="131"/>
    <x v="2"/>
    <x v="11"/>
    <x v="16"/>
    <x v="21"/>
    <x v="0"/>
    <n v="0"/>
  </r>
  <r>
    <x v="0"/>
    <x v="132"/>
    <x v="2"/>
    <x v="11"/>
    <x v="16"/>
    <x v="21"/>
    <x v="0"/>
    <n v="0"/>
  </r>
  <r>
    <x v="0"/>
    <x v="131"/>
    <x v="2"/>
    <x v="12"/>
    <x v="16"/>
    <x v="21"/>
    <x v="0"/>
    <n v="0"/>
  </r>
  <r>
    <x v="0"/>
    <x v="132"/>
    <x v="2"/>
    <x v="12"/>
    <x v="16"/>
    <x v="21"/>
    <x v="0"/>
    <n v="0"/>
  </r>
  <r>
    <x v="0"/>
    <x v="131"/>
    <x v="2"/>
    <x v="13"/>
    <x v="16"/>
    <x v="21"/>
    <x v="0"/>
    <n v="0"/>
  </r>
  <r>
    <x v="0"/>
    <x v="132"/>
    <x v="2"/>
    <x v="13"/>
    <x v="16"/>
    <x v="21"/>
    <x v="0"/>
    <n v="0"/>
  </r>
  <r>
    <x v="0"/>
    <x v="131"/>
    <x v="2"/>
    <x v="14"/>
    <x v="16"/>
    <x v="21"/>
    <x v="0"/>
    <n v="0"/>
  </r>
  <r>
    <x v="0"/>
    <x v="132"/>
    <x v="2"/>
    <x v="14"/>
    <x v="16"/>
    <x v="21"/>
    <x v="0"/>
    <n v="0"/>
  </r>
  <r>
    <x v="0"/>
    <x v="131"/>
    <x v="2"/>
    <x v="15"/>
    <x v="16"/>
    <x v="21"/>
    <x v="0"/>
    <n v="0"/>
  </r>
  <r>
    <x v="0"/>
    <x v="132"/>
    <x v="2"/>
    <x v="15"/>
    <x v="16"/>
    <x v="21"/>
    <x v="0"/>
    <n v="0"/>
  </r>
  <r>
    <x v="0"/>
    <x v="131"/>
    <x v="2"/>
    <x v="16"/>
    <x v="16"/>
    <x v="21"/>
    <x v="0"/>
    <n v="0"/>
  </r>
  <r>
    <x v="0"/>
    <x v="132"/>
    <x v="2"/>
    <x v="16"/>
    <x v="16"/>
    <x v="21"/>
    <x v="0"/>
    <n v="0"/>
  </r>
  <r>
    <x v="0"/>
    <x v="131"/>
    <x v="2"/>
    <x v="17"/>
    <x v="16"/>
    <x v="21"/>
    <x v="0"/>
    <n v="0"/>
  </r>
  <r>
    <x v="0"/>
    <x v="132"/>
    <x v="2"/>
    <x v="17"/>
    <x v="16"/>
    <x v="21"/>
    <x v="0"/>
    <n v="0"/>
  </r>
  <r>
    <x v="0"/>
    <x v="131"/>
    <x v="2"/>
    <x v="18"/>
    <x v="16"/>
    <x v="21"/>
    <x v="0"/>
    <n v="0"/>
  </r>
  <r>
    <x v="0"/>
    <x v="132"/>
    <x v="2"/>
    <x v="18"/>
    <x v="16"/>
    <x v="21"/>
    <x v="0"/>
    <n v="0"/>
  </r>
  <r>
    <x v="0"/>
    <x v="127"/>
    <x v="2"/>
    <x v="57"/>
    <x v="17"/>
    <x v="21"/>
    <x v="0"/>
    <n v="0"/>
  </r>
  <r>
    <x v="0"/>
    <x v="128"/>
    <x v="2"/>
    <x v="57"/>
    <x v="17"/>
    <x v="21"/>
    <x v="0"/>
    <n v="0"/>
  </r>
  <r>
    <x v="0"/>
    <x v="129"/>
    <x v="2"/>
    <x v="19"/>
    <x v="17"/>
    <x v="21"/>
    <x v="0"/>
    <n v="0"/>
  </r>
  <r>
    <x v="0"/>
    <x v="130"/>
    <x v="2"/>
    <x v="19"/>
    <x v="17"/>
    <x v="21"/>
    <x v="0"/>
    <n v="0"/>
  </r>
  <r>
    <x v="0"/>
    <x v="129"/>
    <x v="2"/>
    <x v="20"/>
    <x v="17"/>
    <x v="21"/>
    <x v="0"/>
    <n v="0"/>
  </r>
  <r>
    <x v="0"/>
    <x v="130"/>
    <x v="2"/>
    <x v="20"/>
    <x v="17"/>
    <x v="21"/>
    <x v="0"/>
    <n v="0"/>
  </r>
  <r>
    <x v="0"/>
    <x v="129"/>
    <x v="2"/>
    <x v="21"/>
    <x v="17"/>
    <x v="21"/>
    <x v="0"/>
    <n v="0"/>
  </r>
  <r>
    <x v="0"/>
    <x v="130"/>
    <x v="2"/>
    <x v="21"/>
    <x v="17"/>
    <x v="21"/>
    <x v="0"/>
    <n v="0"/>
  </r>
  <r>
    <x v="0"/>
    <x v="129"/>
    <x v="2"/>
    <x v="22"/>
    <x v="17"/>
    <x v="21"/>
    <x v="0"/>
    <n v="0"/>
  </r>
  <r>
    <x v="0"/>
    <x v="130"/>
    <x v="2"/>
    <x v="22"/>
    <x v="17"/>
    <x v="21"/>
    <x v="0"/>
    <n v="0"/>
  </r>
  <r>
    <x v="0"/>
    <x v="129"/>
    <x v="2"/>
    <x v="23"/>
    <x v="17"/>
    <x v="21"/>
    <x v="0"/>
    <n v="0"/>
  </r>
  <r>
    <x v="0"/>
    <x v="130"/>
    <x v="2"/>
    <x v="23"/>
    <x v="17"/>
    <x v="21"/>
    <x v="0"/>
    <n v="0"/>
  </r>
  <r>
    <x v="0"/>
    <x v="131"/>
    <x v="2"/>
    <x v="9"/>
    <x v="17"/>
    <x v="21"/>
    <x v="0"/>
    <n v="0"/>
  </r>
  <r>
    <x v="0"/>
    <x v="132"/>
    <x v="2"/>
    <x v="9"/>
    <x v="17"/>
    <x v="21"/>
    <x v="0"/>
    <n v="0"/>
  </r>
  <r>
    <x v="0"/>
    <x v="131"/>
    <x v="2"/>
    <x v="10"/>
    <x v="17"/>
    <x v="21"/>
    <x v="0"/>
    <n v="0"/>
  </r>
  <r>
    <x v="0"/>
    <x v="132"/>
    <x v="2"/>
    <x v="10"/>
    <x v="17"/>
    <x v="21"/>
    <x v="0"/>
    <n v="0"/>
  </r>
  <r>
    <x v="0"/>
    <x v="131"/>
    <x v="2"/>
    <x v="11"/>
    <x v="17"/>
    <x v="21"/>
    <x v="0"/>
    <n v="0"/>
  </r>
  <r>
    <x v="0"/>
    <x v="132"/>
    <x v="2"/>
    <x v="11"/>
    <x v="17"/>
    <x v="21"/>
    <x v="0"/>
    <n v="0"/>
  </r>
  <r>
    <x v="0"/>
    <x v="131"/>
    <x v="2"/>
    <x v="12"/>
    <x v="17"/>
    <x v="21"/>
    <x v="0"/>
    <n v="0"/>
  </r>
  <r>
    <x v="0"/>
    <x v="132"/>
    <x v="2"/>
    <x v="12"/>
    <x v="17"/>
    <x v="21"/>
    <x v="0"/>
    <n v="0"/>
  </r>
  <r>
    <x v="0"/>
    <x v="131"/>
    <x v="2"/>
    <x v="13"/>
    <x v="17"/>
    <x v="21"/>
    <x v="0"/>
    <n v="0"/>
  </r>
  <r>
    <x v="0"/>
    <x v="132"/>
    <x v="2"/>
    <x v="13"/>
    <x v="17"/>
    <x v="21"/>
    <x v="0"/>
    <n v="0"/>
  </r>
  <r>
    <x v="0"/>
    <x v="131"/>
    <x v="2"/>
    <x v="14"/>
    <x v="17"/>
    <x v="21"/>
    <x v="0"/>
    <n v="0"/>
  </r>
  <r>
    <x v="0"/>
    <x v="132"/>
    <x v="2"/>
    <x v="14"/>
    <x v="17"/>
    <x v="21"/>
    <x v="0"/>
    <n v="0"/>
  </r>
  <r>
    <x v="0"/>
    <x v="131"/>
    <x v="2"/>
    <x v="15"/>
    <x v="17"/>
    <x v="21"/>
    <x v="0"/>
    <n v="0"/>
  </r>
  <r>
    <x v="0"/>
    <x v="132"/>
    <x v="2"/>
    <x v="15"/>
    <x v="17"/>
    <x v="21"/>
    <x v="0"/>
    <n v="0"/>
  </r>
  <r>
    <x v="0"/>
    <x v="131"/>
    <x v="2"/>
    <x v="16"/>
    <x v="17"/>
    <x v="21"/>
    <x v="0"/>
    <n v="0"/>
  </r>
  <r>
    <x v="0"/>
    <x v="132"/>
    <x v="2"/>
    <x v="16"/>
    <x v="17"/>
    <x v="21"/>
    <x v="0"/>
    <n v="0"/>
  </r>
  <r>
    <x v="0"/>
    <x v="131"/>
    <x v="2"/>
    <x v="17"/>
    <x v="17"/>
    <x v="21"/>
    <x v="0"/>
    <n v="0"/>
  </r>
  <r>
    <x v="0"/>
    <x v="132"/>
    <x v="2"/>
    <x v="17"/>
    <x v="17"/>
    <x v="21"/>
    <x v="0"/>
    <n v="0"/>
  </r>
  <r>
    <x v="0"/>
    <x v="131"/>
    <x v="2"/>
    <x v="18"/>
    <x v="17"/>
    <x v="21"/>
    <x v="0"/>
    <n v="0"/>
  </r>
  <r>
    <x v="0"/>
    <x v="132"/>
    <x v="2"/>
    <x v="18"/>
    <x v="17"/>
    <x v="21"/>
    <x v="0"/>
    <n v="0"/>
  </r>
  <r>
    <x v="0"/>
    <x v="127"/>
    <x v="2"/>
    <x v="57"/>
    <x v="18"/>
    <x v="21"/>
    <x v="0"/>
    <n v="0"/>
  </r>
  <r>
    <x v="0"/>
    <x v="128"/>
    <x v="2"/>
    <x v="57"/>
    <x v="18"/>
    <x v="21"/>
    <x v="0"/>
    <n v="0"/>
  </r>
  <r>
    <x v="0"/>
    <x v="129"/>
    <x v="2"/>
    <x v="19"/>
    <x v="18"/>
    <x v="21"/>
    <x v="0"/>
    <n v="0"/>
  </r>
  <r>
    <x v="0"/>
    <x v="130"/>
    <x v="2"/>
    <x v="19"/>
    <x v="18"/>
    <x v="21"/>
    <x v="0"/>
    <n v="0"/>
  </r>
  <r>
    <x v="0"/>
    <x v="129"/>
    <x v="2"/>
    <x v="20"/>
    <x v="18"/>
    <x v="21"/>
    <x v="0"/>
    <n v="0"/>
  </r>
  <r>
    <x v="0"/>
    <x v="130"/>
    <x v="2"/>
    <x v="20"/>
    <x v="18"/>
    <x v="21"/>
    <x v="0"/>
    <n v="0"/>
  </r>
  <r>
    <x v="0"/>
    <x v="129"/>
    <x v="2"/>
    <x v="21"/>
    <x v="18"/>
    <x v="21"/>
    <x v="0"/>
    <n v="0"/>
  </r>
  <r>
    <x v="0"/>
    <x v="130"/>
    <x v="2"/>
    <x v="21"/>
    <x v="18"/>
    <x v="21"/>
    <x v="0"/>
    <n v="0"/>
  </r>
  <r>
    <x v="0"/>
    <x v="129"/>
    <x v="2"/>
    <x v="22"/>
    <x v="18"/>
    <x v="21"/>
    <x v="0"/>
    <n v="0"/>
  </r>
  <r>
    <x v="0"/>
    <x v="130"/>
    <x v="2"/>
    <x v="22"/>
    <x v="18"/>
    <x v="21"/>
    <x v="0"/>
    <n v="0"/>
  </r>
  <r>
    <x v="0"/>
    <x v="129"/>
    <x v="2"/>
    <x v="23"/>
    <x v="18"/>
    <x v="21"/>
    <x v="0"/>
    <n v="0"/>
  </r>
  <r>
    <x v="0"/>
    <x v="130"/>
    <x v="2"/>
    <x v="23"/>
    <x v="18"/>
    <x v="21"/>
    <x v="0"/>
    <n v="0"/>
  </r>
  <r>
    <x v="0"/>
    <x v="131"/>
    <x v="2"/>
    <x v="9"/>
    <x v="18"/>
    <x v="21"/>
    <x v="0"/>
    <n v="0"/>
  </r>
  <r>
    <x v="0"/>
    <x v="132"/>
    <x v="2"/>
    <x v="9"/>
    <x v="18"/>
    <x v="21"/>
    <x v="0"/>
    <n v="0"/>
  </r>
  <r>
    <x v="0"/>
    <x v="131"/>
    <x v="2"/>
    <x v="10"/>
    <x v="18"/>
    <x v="21"/>
    <x v="0"/>
    <n v="0"/>
  </r>
  <r>
    <x v="0"/>
    <x v="132"/>
    <x v="2"/>
    <x v="10"/>
    <x v="18"/>
    <x v="21"/>
    <x v="0"/>
    <n v="0"/>
  </r>
  <r>
    <x v="0"/>
    <x v="131"/>
    <x v="2"/>
    <x v="11"/>
    <x v="18"/>
    <x v="21"/>
    <x v="0"/>
    <n v="0"/>
  </r>
  <r>
    <x v="0"/>
    <x v="132"/>
    <x v="2"/>
    <x v="11"/>
    <x v="18"/>
    <x v="21"/>
    <x v="0"/>
    <n v="0"/>
  </r>
  <r>
    <x v="0"/>
    <x v="131"/>
    <x v="2"/>
    <x v="12"/>
    <x v="18"/>
    <x v="21"/>
    <x v="0"/>
    <n v="0"/>
  </r>
  <r>
    <x v="0"/>
    <x v="132"/>
    <x v="2"/>
    <x v="12"/>
    <x v="18"/>
    <x v="21"/>
    <x v="0"/>
    <n v="0"/>
  </r>
  <r>
    <x v="0"/>
    <x v="131"/>
    <x v="2"/>
    <x v="13"/>
    <x v="18"/>
    <x v="21"/>
    <x v="0"/>
    <n v="0"/>
  </r>
  <r>
    <x v="0"/>
    <x v="132"/>
    <x v="2"/>
    <x v="13"/>
    <x v="18"/>
    <x v="21"/>
    <x v="0"/>
    <n v="0"/>
  </r>
  <r>
    <x v="0"/>
    <x v="131"/>
    <x v="2"/>
    <x v="14"/>
    <x v="18"/>
    <x v="21"/>
    <x v="0"/>
    <n v="0"/>
  </r>
  <r>
    <x v="0"/>
    <x v="132"/>
    <x v="2"/>
    <x v="14"/>
    <x v="18"/>
    <x v="21"/>
    <x v="0"/>
    <n v="0"/>
  </r>
  <r>
    <x v="0"/>
    <x v="131"/>
    <x v="2"/>
    <x v="15"/>
    <x v="18"/>
    <x v="21"/>
    <x v="0"/>
    <n v="0"/>
  </r>
  <r>
    <x v="0"/>
    <x v="132"/>
    <x v="2"/>
    <x v="15"/>
    <x v="18"/>
    <x v="21"/>
    <x v="0"/>
    <n v="0"/>
  </r>
  <r>
    <x v="0"/>
    <x v="131"/>
    <x v="2"/>
    <x v="16"/>
    <x v="18"/>
    <x v="21"/>
    <x v="0"/>
    <n v="0"/>
  </r>
  <r>
    <x v="0"/>
    <x v="132"/>
    <x v="2"/>
    <x v="16"/>
    <x v="18"/>
    <x v="21"/>
    <x v="0"/>
    <n v="0"/>
  </r>
  <r>
    <x v="0"/>
    <x v="131"/>
    <x v="2"/>
    <x v="17"/>
    <x v="18"/>
    <x v="21"/>
    <x v="0"/>
    <n v="0"/>
  </r>
  <r>
    <x v="0"/>
    <x v="132"/>
    <x v="2"/>
    <x v="17"/>
    <x v="18"/>
    <x v="21"/>
    <x v="0"/>
    <n v="0"/>
  </r>
  <r>
    <x v="0"/>
    <x v="131"/>
    <x v="2"/>
    <x v="18"/>
    <x v="18"/>
    <x v="21"/>
    <x v="0"/>
    <n v="0"/>
  </r>
  <r>
    <x v="0"/>
    <x v="132"/>
    <x v="2"/>
    <x v="18"/>
    <x v="18"/>
    <x v="21"/>
    <x v="0"/>
    <n v="0"/>
  </r>
  <r>
    <x v="0"/>
    <x v="133"/>
    <x v="2"/>
    <x v="9"/>
    <x v="19"/>
    <x v="21"/>
    <x v="0"/>
    <n v="0"/>
  </r>
  <r>
    <x v="0"/>
    <x v="134"/>
    <x v="2"/>
    <x v="9"/>
    <x v="19"/>
    <x v="21"/>
    <x v="0"/>
    <n v="0"/>
  </r>
  <r>
    <x v="0"/>
    <x v="133"/>
    <x v="2"/>
    <x v="10"/>
    <x v="19"/>
    <x v="21"/>
    <x v="0"/>
    <n v="0"/>
  </r>
  <r>
    <x v="0"/>
    <x v="134"/>
    <x v="2"/>
    <x v="10"/>
    <x v="19"/>
    <x v="21"/>
    <x v="0"/>
    <n v="0"/>
  </r>
  <r>
    <x v="0"/>
    <x v="133"/>
    <x v="2"/>
    <x v="11"/>
    <x v="19"/>
    <x v="21"/>
    <x v="0"/>
    <n v="0"/>
  </r>
  <r>
    <x v="0"/>
    <x v="134"/>
    <x v="2"/>
    <x v="11"/>
    <x v="19"/>
    <x v="21"/>
    <x v="0"/>
    <n v="0"/>
  </r>
  <r>
    <x v="0"/>
    <x v="133"/>
    <x v="2"/>
    <x v="12"/>
    <x v="19"/>
    <x v="21"/>
    <x v="0"/>
    <n v="0"/>
  </r>
  <r>
    <x v="0"/>
    <x v="134"/>
    <x v="2"/>
    <x v="12"/>
    <x v="19"/>
    <x v="21"/>
    <x v="0"/>
    <n v="0"/>
  </r>
  <r>
    <x v="0"/>
    <x v="133"/>
    <x v="2"/>
    <x v="13"/>
    <x v="19"/>
    <x v="21"/>
    <x v="0"/>
    <n v="0"/>
  </r>
  <r>
    <x v="0"/>
    <x v="134"/>
    <x v="2"/>
    <x v="13"/>
    <x v="19"/>
    <x v="21"/>
    <x v="0"/>
    <n v="0"/>
  </r>
  <r>
    <x v="0"/>
    <x v="133"/>
    <x v="2"/>
    <x v="14"/>
    <x v="19"/>
    <x v="21"/>
    <x v="0"/>
    <n v="0"/>
  </r>
  <r>
    <x v="0"/>
    <x v="134"/>
    <x v="2"/>
    <x v="14"/>
    <x v="19"/>
    <x v="21"/>
    <x v="0"/>
    <n v="0"/>
  </r>
  <r>
    <x v="0"/>
    <x v="133"/>
    <x v="2"/>
    <x v="15"/>
    <x v="19"/>
    <x v="21"/>
    <x v="0"/>
    <n v="0"/>
  </r>
  <r>
    <x v="0"/>
    <x v="134"/>
    <x v="2"/>
    <x v="15"/>
    <x v="19"/>
    <x v="21"/>
    <x v="0"/>
    <n v="0"/>
  </r>
  <r>
    <x v="0"/>
    <x v="133"/>
    <x v="2"/>
    <x v="16"/>
    <x v="19"/>
    <x v="21"/>
    <x v="0"/>
    <n v="0"/>
  </r>
  <r>
    <x v="0"/>
    <x v="134"/>
    <x v="2"/>
    <x v="16"/>
    <x v="19"/>
    <x v="21"/>
    <x v="0"/>
    <n v="0"/>
  </r>
  <r>
    <x v="0"/>
    <x v="133"/>
    <x v="2"/>
    <x v="17"/>
    <x v="19"/>
    <x v="21"/>
    <x v="0"/>
    <n v="0"/>
  </r>
  <r>
    <x v="0"/>
    <x v="134"/>
    <x v="2"/>
    <x v="17"/>
    <x v="19"/>
    <x v="21"/>
    <x v="0"/>
    <n v="0"/>
  </r>
  <r>
    <x v="0"/>
    <x v="133"/>
    <x v="2"/>
    <x v="18"/>
    <x v="19"/>
    <x v="21"/>
    <x v="0"/>
    <n v="0"/>
  </r>
  <r>
    <x v="0"/>
    <x v="134"/>
    <x v="2"/>
    <x v="18"/>
    <x v="19"/>
    <x v="21"/>
    <x v="0"/>
    <n v="0"/>
  </r>
  <r>
    <x v="0"/>
    <x v="127"/>
    <x v="2"/>
    <x v="57"/>
    <x v="10"/>
    <x v="22"/>
    <x v="0"/>
    <n v="0"/>
  </r>
  <r>
    <x v="0"/>
    <x v="128"/>
    <x v="2"/>
    <x v="57"/>
    <x v="10"/>
    <x v="22"/>
    <x v="0"/>
    <n v="0"/>
  </r>
  <r>
    <x v="0"/>
    <x v="129"/>
    <x v="2"/>
    <x v="19"/>
    <x v="10"/>
    <x v="22"/>
    <x v="0"/>
    <n v="0"/>
  </r>
  <r>
    <x v="0"/>
    <x v="130"/>
    <x v="2"/>
    <x v="19"/>
    <x v="10"/>
    <x v="22"/>
    <x v="0"/>
    <n v="0"/>
  </r>
  <r>
    <x v="0"/>
    <x v="129"/>
    <x v="2"/>
    <x v="20"/>
    <x v="10"/>
    <x v="22"/>
    <x v="0"/>
    <n v="0"/>
  </r>
  <r>
    <x v="0"/>
    <x v="130"/>
    <x v="2"/>
    <x v="20"/>
    <x v="10"/>
    <x v="22"/>
    <x v="0"/>
    <n v="0"/>
  </r>
  <r>
    <x v="0"/>
    <x v="129"/>
    <x v="2"/>
    <x v="21"/>
    <x v="10"/>
    <x v="22"/>
    <x v="0"/>
    <n v="0"/>
  </r>
  <r>
    <x v="0"/>
    <x v="130"/>
    <x v="2"/>
    <x v="21"/>
    <x v="10"/>
    <x v="22"/>
    <x v="0"/>
    <n v="0"/>
  </r>
  <r>
    <x v="0"/>
    <x v="129"/>
    <x v="2"/>
    <x v="22"/>
    <x v="10"/>
    <x v="22"/>
    <x v="0"/>
    <n v="0"/>
  </r>
  <r>
    <x v="0"/>
    <x v="130"/>
    <x v="2"/>
    <x v="22"/>
    <x v="10"/>
    <x v="22"/>
    <x v="0"/>
    <n v="0"/>
  </r>
  <r>
    <x v="0"/>
    <x v="129"/>
    <x v="2"/>
    <x v="23"/>
    <x v="10"/>
    <x v="22"/>
    <x v="0"/>
    <n v="0"/>
  </r>
  <r>
    <x v="0"/>
    <x v="130"/>
    <x v="2"/>
    <x v="23"/>
    <x v="10"/>
    <x v="22"/>
    <x v="0"/>
    <n v="0"/>
  </r>
  <r>
    <x v="0"/>
    <x v="131"/>
    <x v="2"/>
    <x v="9"/>
    <x v="10"/>
    <x v="22"/>
    <x v="0"/>
    <n v="0"/>
  </r>
  <r>
    <x v="0"/>
    <x v="132"/>
    <x v="2"/>
    <x v="9"/>
    <x v="10"/>
    <x v="22"/>
    <x v="0"/>
    <n v="0"/>
  </r>
  <r>
    <x v="0"/>
    <x v="131"/>
    <x v="2"/>
    <x v="10"/>
    <x v="10"/>
    <x v="22"/>
    <x v="0"/>
    <n v="0"/>
  </r>
  <r>
    <x v="0"/>
    <x v="132"/>
    <x v="2"/>
    <x v="10"/>
    <x v="10"/>
    <x v="22"/>
    <x v="0"/>
    <n v="0"/>
  </r>
  <r>
    <x v="0"/>
    <x v="131"/>
    <x v="2"/>
    <x v="11"/>
    <x v="10"/>
    <x v="22"/>
    <x v="0"/>
    <n v="0"/>
  </r>
  <r>
    <x v="0"/>
    <x v="132"/>
    <x v="2"/>
    <x v="11"/>
    <x v="10"/>
    <x v="22"/>
    <x v="0"/>
    <n v="0"/>
  </r>
  <r>
    <x v="0"/>
    <x v="131"/>
    <x v="2"/>
    <x v="12"/>
    <x v="10"/>
    <x v="22"/>
    <x v="0"/>
    <n v="0"/>
  </r>
  <r>
    <x v="0"/>
    <x v="132"/>
    <x v="2"/>
    <x v="12"/>
    <x v="10"/>
    <x v="22"/>
    <x v="0"/>
    <n v="0"/>
  </r>
  <r>
    <x v="0"/>
    <x v="131"/>
    <x v="2"/>
    <x v="13"/>
    <x v="10"/>
    <x v="22"/>
    <x v="0"/>
    <n v="0"/>
  </r>
  <r>
    <x v="0"/>
    <x v="132"/>
    <x v="2"/>
    <x v="13"/>
    <x v="10"/>
    <x v="22"/>
    <x v="0"/>
    <n v="0"/>
  </r>
  <r>
    <x v="0"/>
    <x v="131"/>
    <x v="2"/>
    <x v="14"/>
    <x v="10"/>
    <x v="22"/>
    <x v="0"/>
    <n v="0"/>
  </r>
  <r>
    <x v="0"/>
    <x v="132"/>
    <x v="2"/>
    <x v="14"/>
    <x v="10"/>
    <x v="22"/>
    <x v="0"/>
    <n v="0"/>
  </r>
  <r>
    <x v="0"/>
    <x v="131"/>
    <x v="2"/>
    <x v="15"/>
    <x v="10"/>
    <x v="22"/>
    <x v="0"/>
    <n v="0"/>
  </r>
  <r>
    <x v="0"/>
    <x v="132"/>
    <x v="2"/>
    <x v="15"/>
    <x v="10"/>
    <x v="22"/>
    <x v="0"/>
    <n v="0"/>
  </r>
  <r>
    <x v="0"/>
    <x v="131"/>
    <x v="2"/>
    <x v="16"/>
    <x v="10"/>
    <x v="22"/>
    <x v="0"/>
    <n v="0"/>
  </r>
  <r>
    <x v="0"/>
    <x v="132"/>
    <x v="2"/>
    <x v="16"/>
    <x v="10"/>
    <x v="22"/>
    <x v="0"/>
    <n v="0"/>
  </r>
  <r>
    <x v="0"/>
    <x v="131"/>
    <x v="2"/>
    <x v="17"/>
    <x v="10"/>
    <x v="22"/>
    <x v="0"/>
    <n v="0"/>
  </r>
  <r>
    <x v="0"/>
    <x v="132"/>
    <x v="2"/>
    <x v="17"/>
    <x v="10"/>
    <x v="22"/>
    <x v="0"/>
    <n v="0"/>
  </r>
  <r>
    <x v="0"/>
    <x v="131"/>
    <x v="2"/>
    <x v="18"/>
    <x v="10"/>
    <x v="22"/>
    <x v="0"/>
    <n v="0"/>
  </r>
  <r>
    <x v="0"/>
    <x v="132"/>
    <x v="2"/>
    <x v="18"/>
    <x v="10"/>
    <x v="22"/>
    <x v="0"/>
    <n v="0"/>
  </r>
  <r>
    <x v="0"/>
    <x v="127"/>
    <x v="2"/>
    <x v="57"/>
    <x v="11"/>
    <x v="22"/>
    <x v="0"/>
    <n v="0"/>
  </r>
  <r>
    <x v="0"/>
    <x v="128"/>
    <x v="2"/>
    <x v="57"/>
    <x v="11"/>
    <x v="22"/>
    <x v="0"/>
    <n v="0"/>
  </r>
  <r>
    <x v="0"/>
    <x v="129"/>
    <x v="2"/>
    <x v="19"/>
    <x v="11"/>
    <x v="22"/>
    <x v="0"/>
    <n v="0"/>
  </r>
  <r>
    <x v="0"/>
    <x v="130"/>
    <x v="2"/>
    <x v="19"/>
    <x v="11"/>
    <x v="22"/>
    <x v="0"/>
    <n v="0"/>
  </r>
  <r>
    <x v="0"/>
    <x v="129"/>
    <x v="2"/>
    <x v="20"/>
    <x v="11"/>
    <x v="22"/>
    <x v="0"/>
    <n v="0"/>
  </r>
  <r>
    <x v="0"/>
    <x v="130"/>
    <x v="2"/>
    <x v="20"/>
    <x v="11"/>
    <x v="22"/>
    <x v="0"/>
    <n v="0"/>
  </r>
  <r>
    <x v="0"/>
    <x v="129"/>
    <x v="2"/>
    <x v="21"/>
    <x v="11"/>
    <x v="22"/>
    <x v="0"/>
    <n v="0"/>
  </r>
  <r>
    <x v="0"/>
    <x v="130"/>
    <x v="2"/>
    <x v="21"/>
    <x v="11"/>
    <x v="22"/>
    <x v="0"/>
    <n v="0"/>
  </r>
  <r>
    <x v="0"/>
    <x v="129"/>
    <x v="2"/>
    <x v="22"/>
    <x v="11"/>
    <x v="22"/>
    <x v="0"/>
    <n v="0"/>
  </r>
  <r>
    <x v="0"/>
    <x v="130"/>
    <x v="2"/>
    <x v="22"/>
    <x v="11"/>
    <x v="22"/>
    <x v="0"/>
    <n v="0"/>
  </r>
  <r>
    <x v="0"/>
    <x v="129"/>
    <x v="2"/>
    <x v="23"/>
    <x v="11"/>
    <x v="22"/>
    <x v="0"/>
    <n v="0"/>
  </r>
  <r>
    <x v="0"/>
    <x v="130"/>
    <x v="2"/>
    <x v="23"/>
    <x v="11"/>
    <x v="22"/>
    <x v="0"/>
    <n v="0"/>
  </r>
  <r>
    <x v="0"/>
    <x v="131"/>
    <x v="2"/>
    <x v="9"/>
    <x v="11"/>
    <x v="22"/>
    <x v="0"/>
    <n v="0"/>
  </r>
  <r>
    <x v="0"/>
    <x v="132"/>
    <x v="2"/>
    <x v="9"/>
    <x v="11"/>
    <x v="22"/>
    <x v="0"/>
    <n v="0"/>
  </r>
  <r>
    <x v="0"/>
    <x v="131"/>
    <x v="2"/>
    <x v="10"/>
    <x v="11"/>
    <x v="22"/>
    <x v="0"/>
    <n v="0"/>
  </r>
  <r>
    <x v="0"/>
    <x v="132"/>
    <x v="2"/>
    <x v="10"/>
    <x v="11"/>
    <x v="22"/>
    <x v="0"/>
    <n v="0"/>
  </r>
  <r>
    <x v="0"/>
    <x v="131"/>
    <x v="2"/>
    <x v="11"/>
    <x v="11"/>
    <x v="22"/>
    <x v="0"/>
    <n v="0"/>
  </r>
  <r>
    <x v="0"/>
    <x v="132"/>
    <x v="2"/>
    <x v="11"/>
    <x v="11"/>
    <x v="22"/>
    <x v="0"/>
    <n v="0"/>
  </r>
  <r>
    <x v="0"/>
    <x v="131"/>
    <x v="2"/>
    <x v="12"/>
    <x v="11"/>
    <x v="22"/>
    <x v="0"/>
    <n v="0"/>
  </r>
  <r>
    <x v="0"/>
    <x v="132"/>
    <x v="2"/>
    <x v="12"/>
    <x v="11"/>
    <x v="22"/>
    <x v="0"/>
    <n v="0"/>
  </r>
  <r>
    <x v="0"/>
    <x v="131"/>
    <x v="2"/>
    <x v="13"/>
    <x v="11"/>
    <x v="22"/>
    <x v="0"/>
    <n v="0"/>
  </r>
  <r>
    <x v="0"/>
    <x v="132"/>
    <x v="2"/>
    <x v="13"/>
    <x v="11"/>
    <x v="22"/>
    <x v="0"/>
    <n v="0"/>
  </r>
  <r>
    <x v="0"/>
    <x v="131"/>
    <x v="2"/>
    <x v="14"/>
    <x v="11"/>
    <x v="22"/>
    <x v="0"/>
    <n v="0"/>
  </r>
  <r>
    <x v="0"/>
    <x v="132"/>
    <x v="2"/>
    <x v="14"/>
    <x v="11"/>
    <x v="22"/>
    <x v="0"/>
    <n v="0"/>
  </r>
  <r>
    <x v="0"/>
    <x v="131"/>
    <x v="2"/>
    <x v="15"/>
    <x v="11"/>
    <x v="22"/>
    <x v="0"/>
    <n v="0"/>
  </r>
  <r>
    <x v="0"/>
    <x v="132"/>
    <x v="2"/>
    <x v="15"/>
    <x v="11"/>
    <x v="22"/>
    <x v="0"/>
    <n v="0"/>
  </r>
  <r>
    <x v="0"/>
    <x v="131"/>
    <x v="2"/>
    <x v="16"/>
    <x v="11"/>
    <x v="22"/>
    <x v="0"/>
    <n v="0"/>
  </r>
  <r>
    <x v="0"/>
    <x v="132"/>
    <x v="2"/>
    <x v="16"/>
    <x v="11"/>
    <x v="22"/>
    <x v="0"/>
    <n v="0"/>
  </r>
  <r>
    <x v="0"/>
    <x v="131"/>
    <x v="2"/>
    <x v="17"/>
    <x v="11"/>
    <x v="22"/>
    <x v="0"/>
    <n v="0"/>
  </r>
  <r>
    <x v="0"/>
    <x v="132"/>
    <x v="2"/>
    <x v="17"/>
    <x v="11"/>
    <x v="22"/>
    <x v="0"/>
    <n v="0"/>
  </r>
  <r>
    <x v="0"/>
    <x v="131"/>
    <x v="2"/>
    <x v="18"/>
    <x v="11"/>
    <x v="22"/>
    <x v="0"/>
    <n v="0"/>
  </r>
  <r>
    <x v="0"/>
    <x v="132"/>
    <x v="2"/>
    <x v="18"/>
    <x v="11"/>
    <x v="22"/>
    <x v="0"/>
    <n v="0"/>
  </r>
  <r>
    <x v="0"/>
    <x v="127"/>
    <x v="2"/>
    <x v="57"/>
    <x v="12"/>
    <x v="22"/>
    <x v="0"/>
    <n v="0"/>
  </r>
  <r>
    <x v="0"/>
    <x v="128"/>
    <x v="2"/>
    <x v="57"/>
    <x v="12"/>
    <x v="22"/>
    <x v="0"/>
    <n v="0"/>
  </r>
  <r>
    <x v="0"/>
    <x v="129"/>
    <x v="2"/>
    <x v="19"/>
    <x v="12"/>
    <x v="22"/>
    <x v="0"/>
    <n v="0"/>
  </r>
  <r>
    <x v="0"/>
    <x v="130"/>
    <x v="2"/>
    <x v="19"/>
    <x v="12"/>
    <x v="22"/>
    <x v="0"/>
    <n v="0"/>
  </r>
  <r>
    <x v="0"/>
    <x v="129"/>
    <x v="2"/>
    <x v="20"/>
    <x v="12"/>
    <x v="22"/>
    <x v="0"/>
    <n v="0"/>
  </r>
  <r>
    <x v="0"/>
    <x v="130"/>
    <x v="2"/>
    <x v="20"/>
    <x v="12"/>
    <x v="22"/>
    <x v="0"/>
    <n v="0"/>
  </r>
  <r>
    <x v="0"/>
    <x v="129"/>
    <x v="2"/>
    <x v="21"/>
    <x v="12"/>
    <x v="22"/>
    <x v="0"/>
    <n v="0"/>
  </r>
  <r>
    <x v="0"/>
    <x v="130"/>
    <x v="2"/>
    <x v="21"/>
    <x v="12"/>
    <x v="22"/>
    <x v="0"/>
    <n v="0"/>
  </r>
  <r>
    <x v="0"/>
    <x v="129"/>
    <x v="2"/>
    <x v="22"/>
    <x v="12"/>
    <x v="22"/>
    <x v="0"/>
    <n v="0"/>
  </r>
  <r>
    <x v="0"/>
    <x v="130"/>
    <x v="2"/>
    <x v="22"/>
    <x v="12"/>
    <x v="22"/>
    <x v="0"/>
    <n v="0"/>
  </r>
  <r>
    <x v="0"/>
    <x v="129"/>
    <x v="2"/>
    <x v="23"/>
    <x v="12"/>
    <x v="22"/>
    <x v="0"/>
    <n v="0"/>
  </r>
  <r>
    <x v="0"/>
    <x v="130"/>
    <x v="2"/>
    <x v="23"/>
    <x v="12"/>
    <x v="22"/>
    <x v="0"/>
    <n v="0"/>
  </r>
  <r>
    <x v="0"/>
    <x v="131"/>
    <x v="2"/>
    <x v="9"/>
    <x v="12"/>
    <x v="22"/>
    <x v="0"/>
    <n v="0"/>
  </r>
  <r>
    <x v="0"/>
    <x v="132"/>
    <x v="2"/>
    <x v="9"/>
    <x v="12"/>
    <x v="22"/>
    <x v="0"/>
    <n v="0"/>
  </r>
  <r>
    <x v="0"/>
    <x v="131"/>
    <x v="2"/>
    <x v="10"/>
    <x v="12"/>
    <x v="22"/>
    <x v="0"/>
    <n v="0"/>
  </r>
  <r>
    <x v="0"/>
    <x v="132"/>
    <x v="2"/>
    <x v="10"/>
    <x v="12"/>
    <x v="22"/>
    <x v="0"/>
    <n v="0"/>
  </r>
  <r>
    <x v="0"/>
    <x v="131"/>
    <x v="2"/>
    <x v="11"/>
    <x v="12"/>
    <x v="22"/>
    <x v="0"/>
    <n v="0"/>
  </r>
  <r>
    <x v="0"/>
    <x v="132"/>
    <x v="2"/>
    <x v="11"/>
    <x v="12"/>
    <x v="22"/>
    <x v="0"/>
    <n v="0"/>
  </r>
  <r>
    <x v="0"/>
    <x v="131"/>
    <x v="2"/>
    <x v="12"/>
    <x v="12"/>
    <x v="22"/>
    <x v="0"/>
    <n v="0"/>
  </r>
  <r>
    <x v="0"/>
    <x v="132"/>
    <x v="2"/>
    <x v="12"/>
    <x v="12"/>
    <x v="22"/>
    <x v="0"/>
    <n v="0"/>
  </r>
  <r>
    <x v="0"/>
    <x v="131"/>
    <x v="2"/>
    <x v="13"/>
    <x v="12"/>
    <x v="22"/>
    <x v="0"/>
    <n v="0"/>
  </r>
  <r>
    <x v="0"/>
    <x v="132"/>
    <x v="2"/>
    <x v="13"/>
    <x v="12"/>
    <x v="22"/>
    <x v="0"/>
    <n v="0"/>
  </r>
  <r>
    <x v="0"/>
    <x v="131"/>
    <x v="2"/>
    <x v="14"/>
    <x v="12"/>
    <x v="22"/>
    <x v="0"/>
    <n v="0"/>
  </r>
  <r>
    <x v="0"/>
    <x v="132"/>
    <x v="2"/>
    <x v="14"/>
    <x v="12"/>
    <x v="22"/>
    <x v="0"/>
    <n v="0"/>
  </r>
  <r>
    <x v="0"/>
    <x v="131"/>
    <x v="2"/>
    <x v="15"/>
    <x v="12"/>
    <x v="22"/>
    <x v="0"/>
    <n v="0"/>
  </r>
  <r>
    <x v="0"/>
    <x v="132"/>
    <x v="2"/>
    <x v="15"/>
    <x v="12"/>
    <x v="22"/>
    <x v="0"/>
    <n v="0"/>
  </r>
  <r>
    <x v="0"/>
    <x v="131"/>
    <x v="2"/>
    <x v="16"/>
    <x v="12"/>
    <x v="22"/>
    <x v="0"/>
    <n v="0"/>
  </r>
  <r>
    <x v="0"/>
    <x v="132"/>
    <x v="2"/>
    <x v="16"/>
    <x v="12"/>
    <x v="22"/>
    <x v="0"/>
    <n v="0"/>
  </r>
  <r>
    <x v="0"/>
    <x v="131"/>
    <x v="2"/>
    <x v="17"/>
    <x v="12"/>
    <x v="22"/>
    <x v="0"/>
    <n v="0"/>
  </r>
  <r>
    <x v="0"/>
    <x v="132"/>
    <x v="2"/>
    <x v="17"/>
    <x v="12"/>
    <x v="22"/>
    <x v="0"/>
    <n v="0"/>
  </r>
  <r>
    <x v="0"/>
    <x v="131"/>
    <x v="2"/>
    <x v="18"/>
    <x v="12"/>
    <x v="22"/>
    <x v="0"/>
    <n v="0"/>
  </r>
  <r>
    <x v="0"/>
    <x v="132"/>
    <x v="2"/>
    <x v="18"/>
    <x v="12"/>
    <x v="22"/>
    <x v="0"/>
    <n v="0"/>
  </r>
  <r>
    <x v="0"/>
    <x v="127"/>
    <x v="2"/>
    <x v="57"/>
    <x v="13"/>
    <x v="22"/>
    <x v="0"/>
    <n v="0"/>
  </r>
  <r>
    <x v="0"/>
    <x v="128"/>
    <x v="2"/>
    <x v="57"/>
    <x v="13"/>
    <x v="22"/>
    <x v="0"/>
    <n v="0"/>
  </r>
  <r>
    <x v="0"/>
    <x v="129"/>
    <x v="2"/>
    <x v="19"/>
    <x v="13"/>
    <x v="22"/>
    <x v="0"/>
    <n v="0"/>
  </r>
  <r>
    <x v="0"/>
    <x v="130"/>
    <x v="2"/>
    <x v="19"/>
    <x v="13"/>
    <x v="22"/>
    <x v="0"/>
    <n v="0"/>
  </r>
  <r>
    <x v="0"/>
    <x v="129"/>
    <x v="2"/>
    <x v="20"/>
    <x v="13"/>
    <x v="22"/>
    <x v="0"/>
    <n v="0"/>
  </r>
  <r>
    <x v="0"/>
    <x v="130"/>
    <x v="2"/>
    <x v="20"/>
    <x v="13"/>
    <x v="22"/>
    <x v="0"/>
    <n v="0"/>
  </r>
  <r>
    <x v="0"/>
    <x v="129"/>
    <x v="2"/>
    <x v="21"/>
    <x v="13"/>
    <x v="22"/>
    <x v="0"/>
    <n v="0"/>
  </r>
  <r>
    <x v="0"/>
    <x v="130"/>
    <x v="2"/>
    <x v="21"/>
    <x v="13"/>
    <x v="22"/>
    <x v="0"/>
    <n v="0"/>
  </r>
  <r>
    <x v="0"/>
    <x v="129"/>
    <x v="2"/>
    <x v="22"/>
    <x v="13"/>
    <x v="22"/>
    <x v="0"/>
    <n v="0"/>
  </r>
  <r>
    <x v="0"/>
    <x v="130"/>
    <x v="2"/>
    <x v="22"/>
    <x v="13"/>
    <x v="22"/>
    <x v="0"/>
    <n v="0"/>
  </r>
  <r>
    <x v="0"/>
    <x v="129"/>
    <x v="2"/>
    <x v="23"/>
    <x v="13"/>
    <x v="22"/>
    <x v="0"/>
    <n v="0"/>
  </r>
  <r>
    <x v="0"/>
    <x v="130"/>
    <x v="2"/>
    <x v="23"/>
    <x v="13"/>
    <x v="22"/>
    <x v="0"/>
    <n v="0"/>
  </r>
  <r>
    <x v="0"/>
    <x v="131"/>
    <x v="2"/>
    <x v="9"/>
    <x v="13"/>
    <x v="22"/>
    <x v="0"/>
    <n v="0"/>
  </r>
  <r>
    <x v="0"/>
    <x v="132"/>
    <x v="2"/>
    <x v="9"/>
    <x v="13"/>
    <x v="22"/>
    <x v="0"/>
    <n v="0"/>
  </r>
  <r>
    <x v="0"/>
    <x v="131"/>
    <x v="2"/>
    <x v="10"/>
    <x v="13"/>
    <x v="22"/>
    <x v="0"/>
    <n v="0"/>
  </r>
  <r>
    <x v="0"/>
    <x v="132"/>
    <x v="2"/>
    <x v="10"/>
    <x v="13"/>
    <x v="22"/>
    <x v="0"/>
    <n v="0"/>
  </r>
  <r>
    <x v="0"/>
    <x v="131"/>
    <x v="2"/>
    <x v="11"/>
    <x v="13"/>
    <x v="22"/>
    <x v="0"/>
    <n v="0"/>
  </r>
  <r>
    <x v="0"/>
    <x v="132"/>
    <x v="2"/>
    <x v="11"/>
    <x v="13"/>
    <x v="22"/>
    <x v="0"/>
    <n v="0"/>
  </r>
  <r>
    <x v="0"/>
    <x v="131"/>
    <x v="2"/>
    <x v="12"/>
    <x v="13"/>
    <x v="22"/>
    <x v="0"/>
    <n v="0"/>
  </r>
  <r>
    <x v="0"/>
    <x v="132"/>
    <x v="2"/>
    <x v="12"/>
    <x v="13"/>
    <x v="22"/>
    <x v="0"/>
    <n v="0"/>
  </r>
  <r>
    <x v="0"/>
    <x v="131"/>
    <x v="2"/>
    <x v="13"/>
    <x v="13"/>
    <x v="22"/>
    <x v="0"/>
    <n v="0"/>
  </r>
  <r>
    <x v="0"/>
    <x v="132"/>
    <x v="2"/>
    <x v="13"/>
    <x v="13"/>
    <x v="22"/>
    <x v="0"/>
    <n v="0"/>
  </r>
  <r>
    <x v="0"/>
    <x v="131"/>
    <x v="2"/>
    <x v="14"/>
    <x v="13"/>
    <x v="22"/>
    <x v="0"/>
    <n v="0"/>
  </r>
  <r>
    <x v="0"/>
    <x v="132"/>
    <x v="2"/>
    <x v="14"/>
    <x v="13"/>
    <x v="22"/>
    <x v="0"/>
    <n v="0"/>
  </r>
  <r>
    <x v="0"/>
    <x v="131"/>
    <x v="2"/>
    <x v="15"/>
    <x v="13"/>
    <x v="22"/>
    <x v="0"/>
    <n v="0"/>
  </r>
  <r>
    <x v="0"/>
    <x v="132"/>
    <x v="2"/>
    <x v="15"/>
    <x v="13"/>
    <x v="22"/>
    <x v="0"/>
    <n v="0"/>
  </r>
  <r>
    <x v="0"/>
    <x v="131"/>
    <x v="2"/>
    <x v="16"/>
    <x v="13"/>
    <x v="22"/>
    <x v="0"/>
    <n v="0"/>
  </r>
  <r>
    <x v="0"/>
    <x v="132"/>
    <x v="2"/>
    <x v="16"/>
    <x v="13"/>
    <x v="22"/>
    <x v="0"/>
    <n v="0"/>
  </r>
  <r>
    <x v="0"/>
    <x v="131"/>
    <x v="2"/>
    <x v="17"/>
    <x v="13"/>
    <x v="22"/>
    <x v="0"/>
    <n v="0"/>
  </r>
  <r>
    <x v="0"/>
    <x v="132"/>
    <x v="2"/>
    <x v="17"/>
    <x v="13"/>
    <x v="22"/>
    <x v="0"/>
    <n v="0"/>
  </r>
  <r>
    <x v="0"/>
    <x v="131"/>
    <x v="2"/>
    <x v="18"/>
    <x v="13"/>
    <x v="22"/>
    <x v="0"/>
    <n v="0"/>
  </r>
  <r>
    <x v="0"/>
    <x v="132"/>
    <x v="2"/>
    <x v="18"/>
    <x v="13"/>
    <x v="22"/>
    <x v="0"/>
    <n v="0"/>
  </r>
  <r>
    <x v="0"/>
    <x v="127"/>
    <x v="2"/>
    <x v="57"/>
    <x v="14"/>
    <x v="22"/>
    <x v="0"/>
    <n v="0"/>
  </r>
  <r>
    <x v="0"/>
    <x v="128"/>
    <x v="2"/>
    <x v="57"/>
    <x v="14"/>
    <x v="22"/>
    <x v="0"/>
    <n v="0"/>
  </r>
  <r>
    <x v="0"/>
    <x v="129"/>
    <x v="2"/>
    <x v="19"/>
    <x v="14"/>
    <x v="22"/>
    <x v="0"/>
    <n v="0"/>
  </r>
  <r>
    <x v="0"/>
    <x v="130"/>
    <x v="2"/>
    <x v="19"/>
    <x v="14"/>
    <x v="22"/>
    <x v="0"/>
    <n v="0"/>
  </r>
  <r>
    <x v="0"/>
    <x v="129"/>
    <x v="2"/>
    <x v="20"/>
    <x v="14"/>
    <x v="22"/>
    <x v="0"/>
    <n v="0"/>
  </r>
  <r>
    <x v="0"/>
    <x v="130"/>
    <x v="2"/>
    <x v="20"/>
    <x v="14"/>
    <x v="22"/>
    <x v="0"/>
    <n v="0"/>
  </r>
  <r>
    <x v="0"/>
    <x v="129"/>
    <x v="2"/>
    <x v="21"/>
    <x v="14"/>
    <x v="22"/>
    <x v="0"/>
    <n v="0"/>
  </r>
  <r>
    <x v="0"/>
    <x v="130"/>
    <x v="2"/>
    <x v="21"/>
    <x v="14"/>
    <x v="22"/>
    <x v="0"/>
    <n v="0"/>
  </r>
  <r>
    <x v="0"/>
    <x v="129"/>
    <x v="2"/>
    <x v="22"/>
    <x v="14"/>
    <x v="22"/>
    <x v="0"/>
    <n v="0"/>
  </r>
  <r>
    <x v="0"/>
    <x v="130"/>
    <x v="2"/>
    <x v="22"/>
    <x v="14"/>
    <x v="22"/>
    <x v="0"/>
    <n v="0"/>
  </r>
  <r>
    <x v="0"/>
    <x v="129"/>
    <x v="2"/>
    <x v="23"/>
    <x v="14"/>
    <x v="22"/>
    <x v="0"/>
    <n v="0"/>
  </r>
  <r>
    <x v="0"/>
    <x v="130"/>
    <x v="2"/>
    <x v="23"/>
    <x v="14"/>
    <x v="22"/>
    <x v="0"/>
    <n v="0"/>
  </r>
  <r>
    <x v="0"/>
    <x v="131"/>
    <x v="2"/>
    <x v="9"/>
    <x v="14"/>
    <x v="22"/>
    <x v="0"/>
    <n v="0"/>
  </r>
  <r>
    <x v="0"/>
    <x v="132"/>
    <x v="2"/>
    <x v="9"/>
    <x v="14"/>
    <x v="22"/>
    <x v="0"/>
    <n v="0"/>
  </r>
  <r>
    <x v="0"/>
    <x v="131"/>
    <x v="2"/>
    <x v="10"/>
    <x v="14"/>
    <x v="22"/>
    <x v="0"/>
    <n v="0"/>
  </r>
  <r>
    <x v="0"/>
    <x v="132"/>
    <x v="2"/>
    <x v="10"/>
    <x v="14"/>
    <x v="22"/>
    <x v="0"/>
    <n v="0"/>
  </r>
  <r>
    <x v="0"/>
    <x v="131"/>
    <x v="2"/>
    <x v="11"/>
    <x v="14"/>
    <x v="22"/>
    <x v="0"/>
    <n v="0"/>
  </r>
  <r>
    <x v="0"/>
    <x v="132"/>
    <x v="2"/>
    <x v="11"/>
    <x v="14"/>
    <x v="22"/>
    <x v="0"/>
    <n v="0"/>
  </r>
  <r>
    <x v="0"/>
    <x v="131"/>
    <x v="2"/>
    <x v="12"/>
    <x v="14"/>
    <x v="22"/>
    <x v="0"/>
    <n v="0"/>
  </r>
  <r>
    <x v="0"/>
    <x v="132"/>
    <x v="2"/>
    <x v="12"/>
    <x v="14"/>
    <x v="22"/>
    <x v="0"/>
    <n v="0"/>
  </r>
  <r>
    <x v="0"/>
    <x v="131"/>
    <x v="2"/>
    <x v="13"/>
    <x v="14"/>
    <x v="22"/>
    <x v="0"/>
    <n v="0"/>
  </r>
  <r>
    <x v="0"/>
    <x v="132"/>
    <x v="2"/>
    <x v="13"/>
    <x v="14"/>
    <x v="22"/>
    <x v="0"/>
    <n v="0"/>
  </r>
  <r>
    <x v="0"/>
    <x v="131"/>
    <x v="2"/>
    <x v="14"/>
    <x v="14"/>
    <x v="22"/>
    <x v="0"/>
    <n v="0"/>
  </r>
  <r>
    <x v="0"/>
    <x v="132"/>
    <x v="2"/>
    <x v="14"/>
    <x v="14"/>
    <x v="22"/>
    <x v="0"/>
    <n v="0"/>
  </r>
  <r>
    <x v="0"/>
    <x v="131"/>
    <x v="2"/>
    <x v="15"/>
    <x v="14"/>
    <x v="22"/>
    <x v="0"/>
    <n v="0"/>
  </r>
  <r>
    <x v="0"/>
    <x v="132"/>
    <x v="2"/>
    <x v="15"/>
    <x v="14"/>
    <x v="22"/>
    <x v="0"/>
    <n v="0"/>
  </r>
  <r>
    <x v="0"/>
    <x v="131"/>
    <x v="2"/>
    <x v="16"/>
    <x v="14"/>
    <x v="22"/>
    <x v="0"/>
    <n v="0"/>
  </r>
  <r>
    <x v="0"/>
    <x v="132"/>
    <x v="2"/>
    <x v="16"/>
    <x v="14"/>
    <x v="22"/>
    <x v="0"/>
    <n v="0"/>
  </r>
  <r>
    <x v="0"/>
    <x v="131"/>
    <x v="2"/>
    <x v="17"/>
    <x v="14"/>
    <x v="22"/>
    <x v="0"/>
    <n v="0"/>
  </r>
  <r>
    <x v="0"/>
    <x v="132"/>
    <x v="2"/>
    <x v="17"/>
    <x v="14"/>
    <x v="22"/>
    <x v="0"/>
    <n v="0"/>
  </r>
  <r>
    <x v="0"/>
    <x v="131"/>
    <x v="2"/>
    <x v="18"/>
    <x v="14"/>
    <x v="22"/>
    <x v="0"/>
    <n v="0"/>
  </r>
  <r>
    <x v="0"/>
    <x v="132"/>
    <x v="2"/>
    <x v="18"/>
    <x v="14"/>
    <x v="22"/>
    <x v="0"/>
    <n v="0"/>
  </r>
  <r>
    <x v="0"/>
    <x v="127"/>
    <x v="2"/>
    <x v="57"/>
    <x v="15"/>
    <x v="22"/>
    <x v="0"/>
    <n v="0"/>
  </r>
  <r>
    <x v="0"/>
    <x v="128"/>
    <x v="2"/>
    <x v="57"/>
    <x v="15"/>
    <x v="22"/>
    <x v="0"/>
    <n v="0"/>
  </r>
  <r>
    <x v="0"/>
    <x v="129"/>
    <x v="2"/>
    <x v="19"/>
    <x v="15"/>
    <x v="22"/>
    <x v="0"/>
    <n v="0"/>
  </r>
  <r>
    <x v="0"/>
    <x v="130"/>
    <x v="2"/>
    <x v="19"/>
    <x v="15"/>
    <x v="22"/>
    <x v="0"/>
    <n v="0"/>
  </r>
  <r>
    <x v="0"/>
    <x v="129"/>
    <x v="2"/>
    <x v="20"/>
    <x v="15"/>
    <x v="22"/>
    <x v="0"/>
    <n v="0"/>
  </r>
  <r>
    <x v="0"/>
    <x v="130"/>
    <x v="2"/>
    <x v="20"/>
    <x v="15"/>
    <x v="22"/>
    <x v="0"/>
    <n v="0"/>
  </r>
  <r>
    <x v="0"/>
    <x v="129"/>
    <x v="2"/>
    <x v="21"/>
    <x v="15"/>
    <x v="22"/>
    <x v="0"/>
    <n v="0"/>
  </r>
  <r>
    <x v="0"/>
    <x v="130"/>
    <x v="2"/>
    <x v="21"/>
    <x v="15"/>
    <x v="22"/>
    <x v="0"/>
    <n v="0"/>
  </r>
  <r>
    <x v="0"/>
    <x v="129"/>
    <x v="2"/>
    <x v="22"/>
    <x v="15"/>
    <x v="22"/>
    <x v="0"/>
    <n v="0"/>
  </r>
  <r>
    <x v="0"/>
    <x v="130"/>
    <x v="2"/>
    <x v="22"/>
    <x v="15"/>
    <x v="22"/>
    <x v="0"/>
    <n v="0"/>
  </r>
  <r>
    <x v="0"/>
    <x v="129"/>
    <x v="2"/>
    <x v="23"/>
    <x v="15"/>
    <x v="22"/>
    <x v="0"/>
    <n v="0"/>
  </r>
  <r>
    <x v="0"/>
    <x v="130"/>
    <x v="2"/>
    <x v="23"/>
    <x v="15"/>
    <x v="22"/>
    <x v="0"/>
    <n v="0"/>
  </r>
  <r>
    <x v="0"/>
    <x v="131"/>
    <x v="2"/>
    <x v="9"/>
    <x v="15"/>
    <x v="22"/>
    <x v="0"/>
    <n v="0"/>
  </r>
  <r>
    <x v="0"/>
    <x v="132"/>
    <x v="2"/>
    <x v="9"/>
    <x v="15"/>
    <x v="22"/>
    <x v="0"/>
    <n v="0"/>
  </r>
  <r>
    <x v="0"/>
    <x v="131"/>
    <x v="2"/>
    <x v="10"/>
    <x v="15"/>
    <x v="22"/>
    <x v="0"/>
    <n v="0"/>
  </r>
  <r>
    <x v="0"/>
    <x v="132"/>
    <x v="2"/>
    <x v="10"/>
    <x v="15"/>
    <x v="22"/>
    <x v="0"/>
    <n v="0"/>
  </r>
  <r>
    <x v="0"/>
    <x v="131"/>
    <x v="2"/>
    <x v="11"/>
    <x v="15"/>
    <x v="22"/>
    <x v="0"/>
    <n v="0"/>
  </r>
  <r>
    <x v="0"/>
    <x v="132"/>
    <x v="2"/>
    <x v="11"/>
    <x v="15"/>
    <x v="22"/>
    <x v="0"/>
    <n v="0"/>
  </r>
  <r>
    <x v="0"/>
    <x v="131"/>
    <x v="2"/>
    <x v="12"/>
    <x v="15"/>
    <x v="22"/>
    <x v="0"/>
    <n v="0"/>
  </r>
  <r>
    <x v="0"/>
    <x v="132"/>
    <x v="2"/>
    <x v="12"/>
    <x v="15"/>
    <x v="22"/>
    <x v="0"/>
    <n v="0"/>
  </r>
  <r>
    <x v="0"/>
    <x v="131"/>
    <x v="2"/>
    <x v="13"/>
    <x v="15"/>
    <x v="22"/>
    <x v="0"/>
    <n v="0"/>
  </r>
  <r>
    <x v="0"/>
    <x v="132"/>
    <x v="2"/>
    <x v="13"/>
    <x v="15"/>
    <x v="22"/>
    <x v="0"/>
    <n v="0"/>
  </r>
  <r>
    <x v="0"/>
    <x v="131"/>
    <x v="2"/>
    <x v="14"/>
    <x v="15"/>
    <x v="22"/>
    <x v="0"/>
    <n v="0"/>
  </r>
  <r>
    <x v="0"/>
    <x v="132"/>
    <x v="2"/>
    <x v="14"/>
    <x v="15"/>
    <x v="22"/>
    <x v="0"/>
    <n v="0"/>
  </r>
  <r>
    <x v="0"/>
    <x v="131"/>
    <x v="2"/>
    <x v="15"/>
    <x v="15"/>
    <x v="22"/>
    <x v="0"/>
    <n v="0"/>
  </r>
  <r>
    <x v="0"/>
    <x v="132"/>
    <x v="2"/>
    <x v="15"/>
    <x v="15"/>
    <x v="22"/>
    <x v="0"/>
    <n v="0"/>
  </r>
  <r>
    <x v="0"/>
    <x v="131"/>
    <x v="2"/>
    <x v="16"/>
    <x v="15"/>
    <x v="22"/>
    <x v="0"/>
    <n v="0"/>
  </r>
  <r>
    <x v="0"/>
    <x v="132"/>
    <x v="2"/>
    <x v="16"/>
    <x v="15"/>
    <x v="22"/>
    <x v="0"/>
    <n v="0"/>
  </r>
  <r>
    <x v="0"/>
    <x v="131"/>
    <x v="2"/>
    <x v="17"/>
    <x v="15"/>
    <x v="22"/>
    <x v="0"/>
    <n v="0"/>
  </r>
  <r>
    <x v="0"/>
    <x v="132"/>
    <x v="2"/>
    <x v="17"/>
    <x v="15"/>
    <x v="22"/>
    <x v="0"/>
    <n v="0"/>
  </r>
  <r>
    <x v="0"/>
    <x v="131"/>
    <x v="2"/>
    <x v="18"/>
    <x v="15"/>
    <x v="22"/>
    <x v="0"/>
    <n v="0"/>
  </r>
  <r>
    <x v="0"/>
    <x v="132"/>
    <x v="2"/>
    <x v="18"/>
    <x v="15"/>
    <x v="22"/>
    <x v="0"/>
    <n v="0"/>
  </r>
  <r>
    <x v="0"/>
    <x v="127"/>
    <x v="2"/>
    <x v="57"/>
    <x v="16"/>
    <x v="22"/>
    <x v="0"/>
    <n v="0"/>
  </r>
  <r>
    <x v="0"/>
    <x v="128"/>
    <x v="2"/>
    <x v="57"/>
    <x v="16"/>
    <x v="22"/>
    <x v="0"/>
    <n v="0"/>
  </r>
  <r>
    <x v="0"/>
    <x v="129"/>
    <x v="2"/>
    <x v="19"/>
    <x v="16"/>
    <x v="22"/>
    <x v="0"/>
    <n v="0"/>
  </r>
  <r>
    <x v="0"/>
    <x v="130"/>
    <x v="2"/>
    <x v="19"/>
    <x v="16"/>
    <x v="22"/>
    <x v="0"/>
    <n v="0"/>
  </r>
  <r>
    <x v="0"/>
    <x v="129"/>
    <x v="2"/>
    <x v="20"/>
    <x v="16"/>
    <x v="22"/>
    <x v="0"/>
    <n v="0"/>
  </r>
  <r>
    <x v="0"/>
    <x v="130"/>
    <x v="2"/>
    <x v="20"/>
    <x v="16"/>
    <x v="22"/>
    <x v="0"/>
    <n v="0"/>
  </r>
  <r>
    <x v="0"/>
    <x v="129"/>
    <x v="2"/>
    <x v="21"/>
    <x v="16"/>
    <x v="22"/>
    <x v="0"/>
    <n v="0"/>
  </r>
  <r>
    <x v="0"/>
    <x v="130"/>
    <x v="2"/>
    <x v="21"/>
    <x v="16"/>
    <x v="22"/>
    <x v="0"/>
    <n v="0"/>
  </r>
  <r>
    <x v="0"/>
    <x v="129"/>
    <x v="2"/>
    <x v="22"/>
    <x v="16"/>
    <x v="22"/>
    <x v="0"/>
    <n v="0"/>
  </r>
  <r>
    <x v="0"/>
    <x v="130"/>
    <x v="2"/>
    <x v="22"/>
    <x v="16"/>
    <x v="22"/>
    <x v="0"/>
    <n v="0"/>
  </r>
  <r>
    <x v="0"/>
    <x v="129"/>
    <x v="2"/>
    <x v="23"/>
    <x v="16"/>
    <x v="22"/>
    <x v="0"/>
    <n v="0"/>
  </r>
  <r>
    <x v="0"/>
    <x v="130"/>
    <x v="2"/>
    <x v="23"/>
    <x v="16"/>
    <x v="22"/>
    <x v="0"/>
    <n v="0"/>
  </r>
  <r>
    <x v="0"/>
    <x v="131"/>
    <x v="2"/>
    <x v="9"/>
    <x v="16"/>
    <x v="22"/>
    <x v="0"/>
    <n v="0"/>
  </r>
  <r>
    <x v="0"/>
    <x v="132"/>
    <x v="2"/>
    <x v="9"/>
    <x v="16"/>
    <x v="22"/>
    <x v="0"/>
    <n v="0"/>
  </r>
  <r>
    <x v="0"/>
    <x v="131"/>
    <x v="2"/>
    <x v="10"/>
    <x v="16"/>
    <x v="22"/>
    <x v="0"/>
    <n v="0"/>
  </r>
  <r>
    <x v="0"/>
    <x v="132"/>
    <x v="2"/>
    <x v="10"/>
    <x v="16"/>
    <x v="22"/>
    <x v="0"/>
    <n v="0"/>
  </r>
  <r>
    <x v="0"/>
    <x v="131"/>
    <x v="2"/>
    <x v="11"/>
    <x v="16"/>
    <x v="22"/>
    <x v="0"/>
    <n v="0"/>
  </r>
  <r>
    <x v="0"/>
    <x v="132"/>
    <x v="2"/>
    <x v="11"/>
    <x v="16"/>
    <x v="22"/>
    <x v="0"/>
    <n v="0"/>
  </r>
  <r>
    <x v="0"/>
    <x v="131"/>
    <x v="2"/>
    <x v="12"/>
    <x v="16"/>
    <x v="22"/>
    <x v="0"/>
    <n v="0"/>
  </r>
  <r>
    <x v="0"/>
    <x v="132"/>
    <x v="2"/>
    <x v="12"/>
    <x v="16"/>
    <x v="22"/>
    <x v="0"/>
    <n v="0"/>
  </r>
  <r>
    <x v="0"/>
    <x v="131"/>
    <x v="2"/>
    <x v="13"/>
    <x v="16"/>
    <x v="22"/>
    <x v="0"/>
    <n v="0"/>
  </r>
  <r>
    <x v="0"/>
    <x v="132"/>
    <x v="2"/>
    <x v="13"/>
    <x v="16"/>
    <x v="22"/>
    <x v="0"/>
    <n v="0"/>
  </r>
  <r>
    <x v="0"/>
    <x v="131"/>
    <x v="2"/>
    <x v="14"/>
    <x v="16"/>
    <x v="22"/>
    <x v="0"/>
    <n v="0"/>
  </r>
  <r>
    <x v="0"/>
    <x v="132"/>
    <x v="2"/>
    <x v="14"/>
    <x v="16"/>
    <x v="22"/>
    <x v="0"/>
    <n v="0"/>
  </r>
  <r>
    <x v="0"/>
    <x v="131"/>
    <x v="2"/>
    <x v="15"/>
    <x v="16"/>
    <x v="22"/>
    <x v="0"/>
    <n v="0"/>
  </r>
  <r>
    <x v="0"/>
    <x v="132"/>
    <x v="2"/>
    <x v="15"/>
    <x v="16"/>
    <x v="22"/>
    <x v="0"/>
    <n v="0"/>
  </r>
  <r>
    <x v="0"/>
    <x v="131"/>
    <x v="2"/>
    <x v="16"/>
    <x v="16"/>
    <x v="22"/>
    <x v="0"/>
    <n v="0"/>
  </r>
  <r>
    <x v="0"/>
    <x v="132"/>
    <x v="2"/>
    <x v="16"/>
    <x v="16"/>
    <x v="22"/>
    <x v="0"/>
    <n v="0"/>
  </r>
  <r>
    <x v="0"/>
    <x v="131"/>
    <x v="2"/>
    <x v="17"/>
    <x v="16"/>
    <x v="22"/>
    <x v="0"/>
    <n v="0"/>
  </r>
  <r>
    <x v="0"/>
    <x v="132"/>
    <x v="2"/>
    <x v="17"/>
    <x v="16"/>
    <x v="22"/>
    <x v="0"/>
    <n v="0"/>
  </r>
  <r>
    <x v="0"/>
    <x v="131"/>
    <x v="2"/>
    <x v="18"/>
    <x v="16"/>
    <x v="22"/>
    <x v="0"/>
    <n v="0"/>
  </r>
  <r>
    <x v="0"/>
    <x v="132"/>
    <x v="2"/>
    <x v="18"/>
    <x v="16"/>
    <x v="22"/>
    <x v="0"/>
    <n v="0"/>
  </r>
  <r>
    <x v="0"/>
    <x v="127"/>
    <x v="2"/>
    <x v="57"/>
    <x v="17"/>
    <x v="22"/>
    <x v="0"/>
    <n v="0"/>
  </r>
  <r>
    <x v="0"/>
    <x v="128"/>
    <x v="2"/>
    <x v="57"/>
    <x v="17"/>
    <x v="22"/>
    <x v="0"/>
    <n v="0"/>
  </r>
  <r>
    <x v="0"/>
    <x v="129"/>
    <x v="2"/>
    <x v="19"/>
    <x v="17"/>
    <x v="22"/>
    <x v="0"/>
    <n v="0"/>
  </r>
  <r>
    <x v="0"/>
    <x v="130"/>
    <x v="2"/>
    <x v="19"/>
    <x v="17"/>
    <x v="22"/>
    <x v="0"/>
    <n v="0"/>
  </r>
  <r>
    <x v="0"/>
    <x v="129"/>
    <x v="2"/>
    <x v="20"/>
    <x v="17"/>
    <x v="22"/>
    <x v="0"/>
    <n v="0"/>
  </r>
  <r>
    <x v="0"/>
    <x v="130"/>
    <x v="2"/>
    <x v="20"/>
    <x v="17"/>
    <x v="22"/>
    <x v="0"/>
    <n v="0"/>
  </r>
  <r>
    <x v="0"/>
    <x v="129"/>
    <x v="2"/>
    <x v="21"/>
    <x v="17"/>
    <x v="22"/>
    <x v="0"/>
    <n v="0"/>
  </r>
  <r>
    <x v="0"/>
    <x v="130"/>
    <x v="2"/>
    <x v="21"/>
    <x v="17"/>
    <x v="22"/>
    <x v="0"/>
    <n v="0"/>
  </r>
  <r>
    <x v="0"/>
    <x v="129"/>
    <x v="2"/>
    <x v="22"/>
    <x v="17"/>
    <x v="22"/>
    <x v="0"/>
    <n v="0"/>
  </r>
  <r>
    <x v="0"/>
    <x v="130"/>
    <x v="2"/>
    <x v="22"/>
    <x v="17"/>
    <x v="22"/>
    <x v="0"/>
    <n v="0"/>
  </r>
  <r>
    <x v="0"/>
    <x v="129"/>
    <x v="2"/>
    <x v="23"/>
    <x v="17"/>
    <x v="22"/>
    <x v="0"/>
    <n v="0"/>
  </r>
  <r>
    <x v="0"/>
    <x v="130"/>
    <x v="2"/>
    <x v="23"/>
    <x v="17"/>
    <x v="22"/>
    <x v="0"/>
    <n v="0"/>
  </r>
  <r>
    <x v="0"/>
    <x v="131"/>
    <x v="2"/>
    <x v="9"/>
    <x v="17"/>
    <x v="22"/>
    <x v="0"/>
    <n v="0"/>
  </r>
  <r>
    <x v="0"/>
    <x v="132"/>
    <x v="2"/>
    <x v="9"/>
    <x v="17"/>
    <x v="22"/>
    <x v="0"/>
    <n v="0"/>
  </r>
  <r>
    <x v="0"/>
    <x v="131"/>
    <x v="2"/>
    <x v="10"/>
    <x v="17"/>
    <x v="22"/>
    <x v="0"/>
    <n v="0"/>
  </r>
  <r>
    <x v="0"/>
    <x v="132"/>
    <x v="2"/>
    <x v="10"/>
    <x v="17"/>
    <x v="22"/>
    <x v="0"/>
    <n v="0"/>
  </r>
  <r>
    <x v="0"/>
    <x v="131"/>
    <x v="2"/>
    <x v="11"/>
    <x v="17"/>
    <x v="22"/>
    <x v="0"/>
    <n v="0"/>
  </r>
  <r>
    <x v="0"/>
    <x v="132"/>
    <x v="2"/>
    <x v="11"/>
    <x v="17"/>
    <x v="22"/>
    <x v="0"/>
    <n v="0"/>
  </r>
  <r>
    <x v="0"/>
    <x v="131"/>
    <x v="2"/>
    <x v="12"/>
    <x v="17"/>
    <x v="22"/>
    <x v="0"/>
    <n v="0"/>
  </r>
  <r>
    <x v="0"/>
    <x v="132"/>
    <x v="2"/>
    <x v="12"/>
    <x v="17"/>
    <x v="22"/>
    <x v="0"/>
    <n v="0"/>
  </r>
  <r>
    <x v="0"/>
    <x v="131"/>
    <x v="2"/>
    <x v="13"/>
    <x v="17"/>
    <x v="22"/>
    <x v="0"/>
    <n v="0"/>
  </r>
  <r>
    <x v="0"/>
    <x v="132"/>
    <x v="2"/>
    <x v="13"/>
    <x v="17"/>
    <x v="22"/>
    <x v="0"/>
    <n v="0"/>
  </r>
  <r>
    <x v="0"/>
    <x v="131"/>
    <x v="2"/>
    <x v="14"/>
    <x v="17"/>
    <x v="22"/>
    <x v="0"/>
    <n v="0"/>
  </r>
  <r>
    <x v="0"/>
    <x v="132"/>
    <x v="2"/>
    <x v="14"/>
    <x v="17"/>
    <x v="22"/>
    <x v="0"/>
    <n v="0"/>
  </r>
  <r>
    <x v="0"/>
    <x v="131"/>
    <x v="2"/>
    <x v="15"/>
    <x v="17"/>
    <x v="22"/>
    <x v="0"/>
    <n v="0"/>
  </r>
  <r>
    <x v="0"/>
    <x v="132"/>
    <x v="2"/>
    <x v="15"/>
    <x v="17"/>
    <x v="22"/>
    <x v="0"/>
    <n v="0"/>
  </r>
  <r>
    <x v="0"/>
    <x v="131"/>
    <x v="2"/>
    <x v="16"/>
    <x v="17"/>
    <x v="22"/>
    <x v="0"/>
    <n v="0"/>
  </r>
  <r>
    <x v="0"/>
    <x v="132"/>
    <x v="2"/>
    <x v="16"/>
    <x v="17"/>
    <x v="22"/>
    <x v="0"/>
    <n v="0"/>
  </r>
  <r>
    <x v="0"/>
    <x v="131"/>
    <x v="2"/>
    <x v="17"/>
    <x v="17"/>
    <x v="22"/>
    <x v="0"/>
    <n v="0"/>
  </r>
  <r>
    <x v="0"/>
    <x v="132"/>
    <x v="2"/>
    <x v="17"/>
    <x v="17"/>
    <x v="22"/>
    <x v="0"/>
    <n v="0"/>
  </r>
  <r>
    <x v="0"/>
    <x v="131"/>
    <x v="2"/>
    <x v="18"/>
    <x v="17"/>
    <x v="22"/>
    <x v="0"/>
    <n v="0"/>
  </r>
  <r>
    <x v="0"/>
    <x v="132"/>
    <x v="2"/>
    <x v="18"/>
    <x v="17"/>
    <x v="22"/>
    <x v="0"/>
    <n v="0"/>
  </r>
  <r>
    <x v="0"/>
    <x v="127"/>
    <x v="2"/>
    <x v="57"/>
    <x v="18"/>
    <x v="22"/>
    <x v="0"/>
    <n v="0"/>
  </r>
  <r>
    <x v="0"/>
    <x v="128"/>
    <x v="2"/>
    <x v="57"/>
    <x v="18"/>
    <x v="22"/>
    <x v="0"/>
    <n v="0"/>
  </r>
  <r>
    <x v="0"/>
    <x v="129"/>
    <x v="2"/>
    <x v="19"/>
    <x v="18"/>
    <x v="22"/>
    <x v="0"/>
    <n v="0"/>
  </r>
  <r>
    <x v="0"/>
    <x v="130"/>
    <x v="2"/>
    <x v="19"/>
    <x v="18"/>
    <x v="22"/>
    <x v="0"/>
    <n v="0"/>
  </r>
  <r>
    <x v="0"/>
    <x v="129"/>
    <x v="2"/>
    <x v="20"/>
    <x v="18"/>
    <x v="22"/>
    <x v="0"/>
    <n v="0"/>
  </r>
  <r>
    <x v="0"/>
    <x v="130"/>
    <x v="2"/>
    <x v="20"/>
    <x v="18"/>
    <x v="22"/>
    <x v="0"/>
    <n v="0"/>
  </r>
  <r>
    <x v="0"/>
    <x v="129"/>
    <x v="2"/>
    <x v="21"/>
    <x v="18"/>
    <x v="22"/>
    <x v="0"/>
    <n v="0"/>
  </r>
  <r>
    <x v="0"/>
    <x v="130"/>
    <x v="2"/>
    <x v="21"/>
    <x v="18"/>
    <x v="22"/>
    <x v="0"/>
    <n v="0"/>
  </r>
  <r>
    <x v="0"/>
    <x v="129"/>
    <x v="2"/>
    <x v="22"/>
    <x v="18"/>
    <x v="22"/>
    <x v="0"/>
    <n v="0"/>
  </r>
  <r>
    <x v="0"/>
    <x v="130"/>
    <x v="2"/>
    <x v="22"/>
    <x v="18"/>
    <x v="22"/>
    <x v="0"/>
    <n v="0"/>
  </r>
  <r>
    <x v="0"/>
    <x v="129"/>
    <x v="2"/>
    <x v="23"/>
    <x v="18"/>
    <x v="22"/>
    <x v="0"/>
    <n v="0"/>
  </r>
  <r>
    <x v="0"/>
    <x v="130"/>
    <x v="2"/>
    <x v="23"/>
    <x v="18"/>
    <x v="22"/>
    <x v="0"/>
    <n v="0"/>
  </r>
  <r>
    <x v="0"/>
    <x v="131"/>
    <x v="2"/>
    <x v="9"/>
    <x v="18"/>
    <x v="22"/>
    <x v="0"/>
    <n v="0"/>
  </r>
  <r>
    <x v="0"/>
    <x v="132"/>
    <x v="2"/>
    <x v="9"/>
    <x v="18"/>
    <x v="22"/>
    <x v="0"/>
    <n v="0"/>
  </r>
  <r>
    <x v="0"/>
    <x v="131"/>
    <x v="2"/>
    <x v="10"/>
    <x v="18"/>
    <x v="22"/>
    <x v="0"/>
    <n v="0"/>
  </r>
  <r>
    <x v="0"/>
    <x v="132"/>
    <x v="2"/>
    <x v="10"/>
    <x v="18"/>
    <x v="22"/>
    <x v="0"/>
    <n v="0"/>
  </r>
  <r>
    <x v="0"/>
    <x v="131"/>
    <x v="2"/>
    <x v="11"/>
    <x v="18"/>
    <x v="22"/>
    <x v="0"/>
    <n v="0"/>
  </r>
  <r>
    <x v="0"/>
    <x v="132"/>
    <x v="2"/>
    <x v="11"/>
    <x v="18"/>
    <x v="22"/>
    <x v="0"/>
    <n v="0"/>
  </r>
  <r>
    <x v="0"/>
    <x v="131"/>
    <x v="2"/>
    <x v="12"/>
    <x v="18"/>
    <x v="22"/>
    <x v="0"/>
    <n v="0"/>
  </r>
  <r>
    <x v="0"/>
    <x v="132"/>
    <x v="2"/>
    <x v="12"/>
    <x v="18"/>
    <x v="22"/>
    <x v="0"/>
    <n v="0"/>
  </r>
  <r>
    <x v="0"/>
    <x v="131"/>
    <x v="2"/>
    <x v="13"/>
    <x v="18"/>
    <x v="22"/>
    <x v="0"/>
    <n v="0"/>
  </r>
  <r>
    <x v="0"/>
    <x v="132"/>
    <x v="2"/>
    <x v="13"/>
    <x v="18"/>
    <x v="22"/>
    <x v="0"/>
    <n v="0"/>
  </r>
  <r>
    <x v="0"/>
    <x v="131"/>
    <x v="2"/>
    <x v="14"/>
    <x v="18"/>
    <x v="22"/>
    <x v="0"/>
    <n v="0"/>
  </r>
  <r>
    <x v="0"/>
    <x v="132"/>
    <x v="2"/>
    <x v="14"/>
    <x v="18"/>
    <x v="22"/>
    <x v="0"/>
    <n v="0"/>
  </r>
  <r>
    <x v="0"/>
    <x v="131"/>
    <x v="2"/>
    <x v="15"/>
    <x v="18"/>
    <x v="22"/>
    <x v="0"/>
    <n v="0"/>
  </r>
  <r>
    <x v="0"/>
    <x v="132"/>
    <x v="2"/>
    <x v="15"/>
    <x v="18"/>
    <x v="22"/>
    <x v="0"/>
    <n v="0"/>
  </r>
  <r>
    <x v="0"/>
    <x v="131"/>
    <x v="2"/>
    <x v="16"/>
    <x v="18"/>
    <x v="22"/>
    <x v="0"/>
    <n v="0"/>
  </r>
  <r>
    <x v="0"/>
    <x v="132"/>
    <x v="2"/>
    <x v="16"/>
    <x v="18"/>
    <x v="22"/>
    <x v="0"/>
    <n v="0"/>
  </r>
  <r>
    <x v="0"/>
    <x v="131"/>
    <x v="2"/>
    <x v="17"/>
    <x v="18"/>
    <x v="22"/>
    <x v="0"/>
    <n v="0"/>
  </r>
  <r>
    <x v="0"/>
    <x v="132"/>
    <x v="2"/>
    <x v="17"/>
    <x v="18"/>
    <x v="22"/>
    <x v="0"/>
    <n v="0"/>
  </r>
  <r>
    <x v="0"/>
    <x v="131"/>
    <x v="2"/>
    <x v="18"/>
    <x v="18"/>
    <x v="22"/>
    <x v="0"/>
    <n v="0"/>
  </r>
  <r>
    <x v="0"/>
    <x v="132"/>
    <x v="2"/>
    <x v="18"/>
    <x v="18"/>
    <x v="22"/>
    <x v="0"/>
    <n v="0"/>
  </r>
  <r>
    <x v="0"/>
    <x v="133"/>
    <x v="2"/>
    <x v="9"/>
    <x v="19"/>
    <x v="22"/>
    <x v="0"/>
    <n v="0"/>
  </r>
  <r>
    <x v="0"/>
    <x v="134"/>
    <x v="2"/>
    <x v="9"/>
    <x v="19"/>
    <x v="22"/>
    <x v="0"/>
    <n v="0"/>
  </r>
  <r>
    <x v="0"/>
    <x v="133"/>
    <x v="2"/>
    <x v="10"/>
    <x v="19"/>
    <x v="22"/>
    <x v="0"/>
    <n v="0"/>
  </r>
  <r>
    <x v="0"/>
    <x v="134"/>
    <x v="2"/>
    <x v="10"/>
    <x v="19"/>
    <x v="22"/>
    <x v="0"/>
    <n v="0"/>
  </r>
  <r>
    <x v="0"/>
    <x v="133"/>
    <x v="2"/>
    <x v="11"/>
    <x v="19"/>
    <x v="22"/>
    <x v="0"/>
    <n v="0"/>
  </r>
  <r>
    <x v="0"/>
    <x v="134"/>
    <x v="2"/>
    <x v="11"/>
    <x v="19"/>
    <x v="22"/>
    <x v="0"/>
    <n v="0"/>
  </r>
  <r>
    <x v="0"/>
    <x v="133"/>
    <x v="2"/>
    <x v="12"/>
    <x v="19"/>
    <x v="22"/>
    <x v="0"/>
    <n v="0"/>
  </r>
  <r>
    <x v="0"/>
    <x v="134"/>
    <x v="2"/>
    <x v="12"/>
    <x v="19"/>
    <x v="22"/>
    <x v="0"/>
    <n v="0"/>
  </r>
  <r>
    <x v="0"/>
    <x v="133"/>
    <x v="2"/>
    <x v="13"/>
    <x v="19"/>
    <x v="22"/>
    <x v="0"/>
    <n v="0"/>
  </r>
  <r>
    <x v="0"/>
    <x v="134"/>
    <x v="2"/>
    <x v="13"/>
    <x v="19"/>
    <x v="22"/>
    <x v="0"/>
    <n v="0"/>
  </r>
  <r>
    <x v="0"/>
    <x v="133"/>
    <x v="2"/>
    <x v="14"/>
    <x v="19"/>
    <x v="22"/>
    <x v="0"/>
    <n v="0"/>
  </r>
  <r>
    <x v="0"/>
    <x v="134"/>
    <x v="2"/>
    <x v="14"/>
    <x v="19"/>
    <x v="22"/>
    <x v="0"/>
    <n v="0"/>
  </r>
  <r>
    <x v="0"/>
    <x v="133"/>
    <x v="2"/>
    <x v="15"/>
    <x v="19"/>
    <x v="22"/>
    <x v="0"/>
    <n v="0"/>
  </r>
  <r>
    <x v="0"/>
    <x v="134"/>
    <x v="2"/>
    <x v="15"/>
    <x v="19"/>
    <x v="22"/>
    <x v="0"/>
    <n v="0"/>
  </r>
  <r>
    <x v="0"/>
    <x v="133"/>
    <x v="2"/>
    <x v="16"/>
    <x v="19"/>
    <x v="22"/>
    <x v="0"/>
    <n v="0"/>
  </r>
  <r>
    <x v="0"/>
    <x v="134"/>
    <x v="2"/>
    <x v="16"/>
    <x v="19"/>
    <x v="22"/>
    <x v="0"/>
    <n v="0"/>
  </r>
  <r>
    <x v="0"/>
    <x v="133"/>
    <x v="2"/>
    <x v="17"/>
    <x v="19"/>
    <x v="22"/>
    <x v="0"/>
    <n v="0"/>
  </r>
  <r>
    <x v="0"/>
    <x v="134"/>
    <x v="2"/>
    <x v="17"/>
    <x v="19"/>
    <x v="22"/>
    <x v="0"/>
    <n v="0"/>
  </r>
  <r>
    <x v="0"/>
    <x v="133"/>
    <x v="2"/>
    <x v="18"/>
    <x v="19"/>
    <x v="22"/>
    <x v="0"/>
    <n v="0"/>
  </r>
  <r>
    <x v="0"/>
    <x v="134"/>
    <x v="2"/>
    <x v="18"/>
    <x v="19"/>
    <x v="22"/>
    <x v="0"/>
    <n v="0"/>
  </r>
  <r>
    <x v="0"/>
    <x v="127"/>
    <x v="2"/>
    <x v="57"/>
    <x v="10"/>
    <x v="23"/>
    <x v="0"/>
    <n v="0"/>
  </r>
  <r>
    <x v="0"/>
    <x v="128"/>
    <x v="2"/>
    <x v="57"/>
    <x v="10"/>
    <x v="23"/>
    <x v="0"/>
    <n v="0"/>
  </r>
  <r>
    <x v="0"/>
    <x v="129"/>
    <x v="2"/>
    <x v="19"/>
    <x v="10"/>
    <x v="23"/>
    <x v="0"/>
    <n v="0"/>
  </r>
  <r>
    <x v="0"/>
    <x v="130"/>
    <x v="2"/>
    <x v="19"/>
    <x v="10"/>
    <x v="23"/>
    <x v="0"/>
    <n v="0"/>
  </r>
  <r>
    <x v="0"/>
    <x v="129"/>
    <x v="2"/>
    <x v="20"/>
    <x v="10"/>
    <x v="23"/>
    <x v="0"/>
    <n v="0"/>
  </r>
  <r>
    <x v="0"/>
    <x v="130"/>
    <x v="2"/>
    <x v="20"/>
    <x v="10"/>
    <x v="23"/>
    <x v="0"/>
    <n v="0"/>
  </r>
  <r>
    <x v="0"/>
    <x v="129"/>
    <x v="2"/>
    <x v="21"/>
    <x v="10"/>
    <x v="23"/>
    <x v="0"/>
    <n v="0"/>
  </r>
  <r>
    <x v="0"/>
    <x v="130"/>
    <x v="2"/>
    <x v="21"/>
    <x v="10"/>
    <x v="23"/>
    <x v="0"/>
    <n v="0"/>
  </r>
  <r>
    <x v="0"/>
    <x v="129"/>
    <x v="2"/>
    <x v="22"/>
    <x v="10"/>
    <x v="23"/>
    <x v="0"/>
    <n v="0"/>
  </r>
  <r>
    <x v="0"/>
    <x v="130"/>
    <x v="2"/>
    <x v="22"/>
    <x v="10"/>
    <x v="23"/>
    <x v="0"/>
    <n v="0"/>
  </r>
  <r>
    <x v="0"/>
    <x v="129"/>
    <x v="2"/>
    <x v="23"/>
    <x v="10"/>
    <x v="23"/>
    <x v="0"/>
    <n v="0"/>
  </r>
  <r>
    <x v="0"/>
    <x v="130"/>
    <x v="2"/>
    <x v="23"/>
    <x v="10"/>
    <x v="23"/>
    <x v="0"/>
    <n v="0"/>
  </r>
  <r>
    <x v="0"/>
    <x v="131"/>
    <x v="2"/>
    <x v="9"/>
    <x v="10"/>
    <x v="23"/>
    <x v="0"/>
    <n v="0"/>
  </r>
  <r>
    <x v="0"/>
    <x v="132"/>
    <x v="2"/>
    <x v="9"/>
    <x v="10"/>
    <x v="23"/>
    <x v="0"/>
    <n v="0"/>
  </r>
  <r>
    <x v="0"/>
    <x v="131"/>
    <x v="2"/>
    <x v="10"/>
    <x v="10"/>
    <x v="23"/>
    <x v="0"/>
    <n v="0"/>
  </r>
  <r>
    <x v="0"/>
    <x v="132"/>
    <x v="2"/>
    <x v="10"/>
    <x v="10"/>
    <x v="23"/>
    <x v="0"/>
    <n v="0"/>
  </r>
  <r>
    <x v="0"/>
    <x v="131"/>
    <x v="2"/>
    <x v="11"/>
    <x v="10"/>
    <x v="23"/>
    <x v="0"/>
    <n v="0"/>
  </r>
  <r>
    <x v="0"/>
    <x v="132"/>
    <x v="2"/>
    <x v="11"/>
    <x v="10"/>
    <x v="23"/>
    <x v="0"/>
    <n v="0"/>
  </r>
  <r>
    <x v="0"/>
    <x v="131"/>
    <x v="2"/>
    <x v="12"/>
    <x v="10"/>
    <x v="23"/>
    <x v="0"/>
    <n v="0"/>
  </r>
  <r>
    <x v="0"/>
    <x v="132"/>
    <x v="2"/>
    <x v="12"/>
    <x v="10"/>
    <x v="23"/>
    <x v="0"/>
    <n v="0"/>
  </r>
  <r>
    <x v="0"/>
    <x v="131"/>
    <x v="2"/>
    <x v="13"/>
    <x v="10"/>
    <x v="23"/>
    <x v="0"/>
    <n v="0"/>
  </r>
  <r>
    <x v="0"/>
    <x v="132"/>
    <x v="2"/>
    <x v="13"/>
    <x v="10"/>
    <x v="23"/>
    <x v="0"/>
    <n v="0"/>
  </r>
  <r>
    <x v="0"/>
    <x v="131"/>
    <x v="2"/>
    <x v="14"/>
    <x v="10"/>
    <x v="23"/>
    <x v="0"/>
    <n v="0"/>
  </r>
  <r>
    <x v="0"/>
    <x v="132"/>
    <x v="2"/>
    <x v="14"/>
    <x v="10"/>
    <x v="23"/>
    <x v="0"/>
    <n v="0"/>
  </r>
  <r>
    <x v="0"/>
    <x v="131"/>
    <x v="2"/>
    <x v="15"/>
    <x v="10"/>
    <x v="23"/>
    <x v="0"/>
    <n v="0"/>
  </r>
  <r>
    <x v="0"/>
    <x v="132"/>
    <x v="2"/>
    <x v="15"/>
    <x v="10"/>
    <x v="23"/>
    <x v="0"/>
    <n v="0"/>
  </r>
  <r>
    <x v="0"/>
    <x v="131"/>
    <x v="2"/>
    <x v="16"/>
    <x v="10"/>
    <x v="23"/>
    <x v="0"/>
    <n v="0"/>
  </r>
  <r>
    <x v="0"/>
    <x v="132"/>
    <x v="2"/>
    <x v="16"/>
    <x v="10"/>
    <x v="23"/>
    <x v="0"/>
    <n v="0"/>
  </r>
  <r>
    <x v="0"/>
    <x v="131"/>
    <x v="2"/>
    <x v="17"/>
    <x v="10"/>
    <x v="23"/>
    <x v="0"/>
    <n v="0"/>
  </r>
  <r>
    <x v="0"/>
    <x v="132"/>
    <x v="2"/>
    <x v="17"/>
    <x v="10"/>
    <x v="23"/>
    <x v="0"/>
    <n v="0"/>
  </r>
  <r>
    <x v="0"/>
    <x v="131"/>
    <x v="2"/>
    <x v="18"/>
    <x v="10"/>
    <x v="23"/>
    <x v="0"/>
    <n v="0"/>
  </r>
  <r>
    <x v="0"/>
    <x v="132"/>
    <x v="2"/>
    <x v="18"/>
    <x v="10"/>
    <x v="23"/>
    <x v="0"/>
    <n v="0"/>
  </r>
  <r>
    <x v="0"/>
    <x v="127"/>
    <x v="2"/>
    <x v="57"/>
    <x v="11"/>
    <x v="23"/>
    <x v="0"/>
    <n v="0"/>
  </r>
  <r>
    <x v="0"/>
    <x v="128"/>
    <x v="2"/>
    <x v="57"/>
    <x v="11"/>
    <x v="23"/>
    <x v="0"/>
    <n v="0"/>
  </r>
  <r>
    <x v="0"/>
    <x v="129"/>
    <x v="2"/>
    <x v="19"/>
    <x v="11"/>
    <x v="23"/>
    <x v="0"/>
    <n v="0"/>
  </r>
  <r>
    <x v="0"/>
    <x v="130"/>
    <x v="2"/>
    <x v="19"/>
    <x v="11"/>
    <x v="23"/>
    <x v="0"/>
    <n v="0"/>
  </r>
  <r>
    <x v="0"/>
    <x v="129"/>
    <x v="2"/>
    <x v="20"/>
    <x v="11"/>
    <x v="23"/>
    <x v="0"/>
    <n v="0"/>
  </r>
  <r>
    <x v="0"/>
    <x v="130"/>
    <x v="2"/>
    <x v="20"/>
    <x v="11"/>
    <x v="23"/>
    <x v="0"/>
    <n v="0"/>
  </r>
  <r>
    <x v="0"/>
    <x v="129"/>
    <x v="2"/>
    <x v="21"/>
    <x v="11"/>
    <x v="23"/>
    <x v="0"/>
    <n v="0"/>
  </r>
  <r>
    <x v="0"/>
    <x v="130"/>
    <x v="2"/>
    <x v="21"/>
    <x v="11"/>
    <x v="23"/>
    <x v="0"/>
    <n v="0"/>
  </r>
  <r>
    <x v="0"/>
    <x v="129"/>
    <x v="2"/>
    <x v="22"/>
    <x v="11"/>
    <x v="23"/>
    <x v="0"/>
    <n v="0"/>
  </r>
  <r>
    <x v="0"/>
    <x v="130"/>
    <x v="2"/>
    <x v="22"/>
    <x v="11"/>
    <x v="23"/>
    <x v="0"/>
    <n v="0"/>
  </r>
  <r>
    <x v="0"/>
    <x v="129"/>
    <x v="2"/>
    <x v="23"/>
    <x v="11"/>
    <x v="23"/>
    <x v="0"/>
    <n v="0"/>
  </r>
  <r>
    <x v="0"/>
    <x v="130"/>
    <x v="2"/>
    <x v="23"/>
    <x v="11"/>
    <x v="23"/>
    <x v="0"/>
    <n v="0"/>
  </r>
  <r>
    <x v="0"/>
    <x v="131"/>
    <x v="2"/>
    <x v="9"/>
    <x v="11"/>
    <x v="23"/>
    <x v="0"/>
    <n v="0"/>
  </r>
  <r>
    <x v="0"/>
    <x v="132"/>
    <x v="2"/>
    <x v="9"/>
    <x v="11"/>
    <x v="23"/>
    <x v="0"/>
    <n v="0"/>
  </r>
  <r>
    <x v="0"/>
    <x v="131"/>
    <x v="2"/>
    <x v="10"/>
    <x v="11"/>
    <x v="23"/>
    <x v="0"/>
    <n v="0"/>
  </r>
  <r>
    <x v="0"/>
    <x v="132"/>
    <x v="2"/>
    <x v="10"/>
    <x v="11"/>
    <x v="23"/>
    <x v="0"/>
    <n v="0"/>
  </r>
  <r>
    <x v="0"/>
    <x v="131"/>
    <x v="2"/>
    <x v="11"/>
    <x v="11"/>
    <x v="23"/>
    <x v="0"/>
    <n v="0"/>
  </r>
  <r>
    <x v="0"/>
    <x v="132"/>
    <x v="2"/>
    <x v="11"/>
    <x v="11"/>
    <x v="23"/>
    <x v="0"/>
    <n v="0"/>
  </r>
  <r>
    <x v="0"/>
    <x v="131"/>
    <x v="2"/>
    <x v="12"/>
    <x v="11"/>
    <x v="23"/>
    <x v="0"/>
    <n v="0"/>
  </r>
  <r>
    <x v="0"/>
    <x v="132"/>
    <x v="2"/>
    <x v="12"/>
    <x v="11"/>
    <x v="23"/>
    <x v="0"/>
    <n v="0"/>
  </r>
  <r>
    <x v="0"/>
    <x v="131"/>
    <x v="2"/>
    <x v="13"/>
    <x v="11"/>
    <x v="23"/>
    <x v="0"/>
    <n v="0"/>
  </r>
  <r>
    <x v="0"/>
    <x v="132"/>
    <x v="2"/>
    <x v="13"/>
    <x v="11"/>
    <x v="23"/>
    <x v="0"/>
    <n v="0"/>
  </r>
  <r>
    <x v="0"/>
    <x v="131"/>
    <x v="2"/>
    <x v="14"/>
    <x v="11"/>
    <x v="23"/>
    <x v="0"/>
    <n v="0"/>
  </r>
  <r>
    <x v="0"/>
    <x v="132"/>
    <x v="2"/>
    <x v="14"/>
    <x v="11"/>
    <x v="23"/>
    <x v="0"/>
    <n v="0"/>
  </r>
  <r>
    <x v="0"/>
    <x v="131"/>
    <x v="2"/>
    <x v="15"/>
    <x v="11"/>
    <x v="23"/>
    <x v="0"/>
    <n v="0"/>
  </r>
  <r>
    <x v="0"/>
    <x v="132"/>
    <x v="2"/>
    <x v="15"/>
    <x v="11"/>
    <x v="23"/>
    <x v="0"/>
    <n v="0"/>
  </r>
  <r>
    <x v="0"/>
    <x v="131"/>
    <x v="2"/>
    <x v="16"/>
    <x v="11"/>
    <x v="23"/>
    <x v="0"/>
    <n v="0"/>
  </r>
  <r>
    <x v="0"/>
    <x v="132"/>
    <x v="2"/>
    <x v="16"/>
    <x v="11"/>
    <x v="23"/>
    <x v="0"/>
    <n v="0"/>
  </r>
  <r>
    <x v="0"/>
    <x v="131"/>
    <x v="2"/>
    <x v="17"/>
    <x v="11"/>
    <x v="23"/>
    <x v="0"/>
    <n v="0"/>
  </r>
  <r>
    <x v="0"/>
    <x v="132"/>
    <x v="2"/>
    <x v="17"/>
    <x v="11"/>
    <x v="23"/>
    <x v="0"/>
    <n v="0"/>
  </r>
  <r>
    <x v="0"/>
    <x v="131"/>
    <x v="2"/>
    <x v="18"/>
    <x v="11"/>
    <x v="23"/>
    <x v="0"/>
    <n v="0"/>
  </r>
  <r>
    <x v="0"/>
    <x v="132"/>
    <x v="2"/>
    <x v="18"/>
    <x v="11"/>
    <x v="23"/>
    <x v="0"/>
    <n v="0"/>
  </r>
  <r>
    <x v="0"/>
    <x v="127"/>
    <x v="2"/>
    <x v="57"/>
    <x v="12"/>
    <x v="23"/>
    <x v="0"/>
    <n v="0"/>
  </r>
  <r>
    <x v="0"/>
    <x v="128"/>
    <x v="2"/>
    <x v="57"/>
    <x v="12"/>
    <x v="23"/>
    <x v="0"/>
    <n v="0"/>
  </r>
  <r>
    <x v="0"/>
    <x v="129"/>
    <x v="2"/>
    <x v="19"/>
    <x v="12"/>
    <x v="23"/>
    <x v="0"/>
    <n v="0"/>
  </r>
  <r>
    <x v="0"/>
    <x v="130"/>
    <x v="2"/>
    <x v="19"/>
    <x v="12"/>
    <x v="23"/>
    <x v="0"/>
    <n v="0"/>
  </r>
  <r>
    <x v="0"/>
    <x v="129"/>
    <x v="2"/>
    <x v="20"/>
    <x v="12"/>
    <x v="23"/>
    <x v="0"/>
    <n v="0"/>
  </r>
  <r>
    <x v="0"/>
    <x v="130"/>
    <x v="2"/>
    <x v="20"/>
    <x v="12"/>
    <x v="23"/>
    <x v="0"/>
    <n v="0"/>
  </r>
  <r>
    <x v="0"/>
    <x v="129"/>
    <x v="2"/>
    <x v="21"/>
    <x v="12"/>
    <x v="23"/>
    <x v="0"/>
    <n v="0"/>
  </r>
  <r>
    <x v="0"/>
    <x v="130"/>
    <x v="2"/>
    <x v="21"/>
    <x v="12"/>
    <x v="23"/>
    <x v="0"/>
    <n v="0"/>
  </r>
  <r>
    <x v="0"/>
    <x v="129"/>
    <x v="2"/>
    <x v="22"/>
    <x v="12"/>
    <x v="23"/>
    <x v="0"/>
    <n v="0"/>
  </r>
  <r>
    <x v="0"/>
    <x v="130"/>
    <x v="2"/>
    <x v="22"/>
    <x v="12"/>
    <x v="23"/>
    <x v="0"/>
    <n v="0"/>
  </r>
  <r>
    <x v="0"/>
    <x v="129"/>
    <x v="2"/>
    <x v="23"/>
    <x v="12"/>
    <x v="23"/>
    <x v="0"/>
    <n v="0"/>
  </r>
  <r>
    <x v="0"/>
    <x v="130"/>
    <x v="2"/>
    <x v="23"/>
    <x v="12"/>
    <x v="23"/>
    <x v="0"/>
    <n v="0"/>
  </r>
  <r>
    <x v="0"/>
    <x v="131"/>
    <x v="2"/>
    <x v="9"/>
    <x v="12"/>
    <x v="23"/>
    <x v="0"/>
    <n v="0"/>
  </r>
  <r>
    <x v="0"/>
    <x v="132"/>
    <x v="2"/>
    <x v="9"/>
    <x v="12"/>
    <x v="23"/>
    <x v="0"/>
    <n v="0"/>
  </r>
  <r>
    <x v="0"/>
    <x v="131"/>
    <x v="2"/>
    <x v="10"/>
    <x v="12"/>
    <x v="23"/>
    <x v="0"/>
    <n v="0"/>
  </r>
  <r>
    <x v="0"/>
    <x v="132"/>
    <x v="2"/>
    <x v="10"/>
    <x v="12"/>
    <x v="23"/>
    <x v="0"/>
    <n v="0"/>
  </r>
  <r>
    <x v="0"/>
    <x v="131"/>
    <x v="2"/>
    <x v="11"/>
    <x v="12"/>
    <x v="23"/>
    <x v="0"/>
    <n v="0"/>
  </r>
  <r>
    <x v="0"/>
    <x v="132"/>
    <x v="2"/>
    <x v="11"/>
    <x v="12"/>
    <x v="23"/>
    <x v="0"/>
    <n v="0"/>
  </r>
  <r>
    <x v="0"/>
    <x v="131"/>
    <x v="2"/>
    <x v="12"/>
    <x v="12"/>
    <x v="23"/>
    <x v="0"/>
    <n v="0"/>
  </r>
  <r>
    <x v="0"/>
    <x v="132"/>
    <x v="2"/>
    <x v="12"/>
    <x v="12"/>
    <x v="23"/>
    <x v="0"/>
    <n v="0"/>
  </r>
  <r>
    <x v="0"/>
    <x v="131"/>
    <x v="2"/>
    <x v="13"/>
    <x v="12"/>
    <x v="23"/>
    <x v="0"/>
    <n v="0"/>
  </r>
  <r>
    <x v="0"/>
    <x v="132"/>
    <x v="2"/>
    <x v="13"/>
    <x v="12"/>
    <x v="23"/>
    <x v="0"/>
    <n v="0"/>
  </r>
  <r>
    <x v="0"/>
    <x v="131"/>
    <x v="2"/>
    <x v="14"/>
    <x v="12"/>
    <x v="23"/>
    <x v="0"/>
    <n v="0"/>
  </r>
  <r>
    <x v="0"/>
    <x v="132"/>
    <x v="2"/>
    <x v="14"/>
    <x v="12"/>
    <x v="23"/>
    <x v="0"/>
    <n v="0"/>
  </r>
  <r>
    <x v="0"/>
    <x v="131"/>
    <x v="2"/>
    <x v="15"/>
    <x v="12"/>
    <x v="23"/>
    <x v="0"/>
    <n v="0"/>
  </r>
  <r>
    <x v="0"/>
    <x v="132"/>
    <x v="2"/>
    <x v="15"/>
    <x v="12"/>
    <x v="23"/>
    <x v="0"/>
    <n v="0"/>
  </r>
  <r>
    <x v="0"/>
    <x v="131"/>
    <x v="2"/>
    <x v="16"/>
    <x v="12"/>
    <x v="23"/>
    <x v="0"/>
    <n v="0"/>
  </r>
  <r>
    <x v="0"/>
    <x v="132"/>
    <x v="2"/>
    <x v="16"/>
    <x v="12"/>
    <x v="23"/>
    <x v="0"/>
    <n v="0"/>
  </r>
  <r>
    <x v="0"/>
    <x v="131"/>
    <x v="2"/>
    <x v="17"/>
    <x v="12"/>
    <x v="23"/>
    <x v="0"/>
    <n v="0"/>
  </r>
  <r>
    <x v="0"/>
    <x v="132"/>
    <x v="2"/>
    <x v="17"/>
    <x v="12"/>
    <x v="23"/>
    <x v="0"/>
    <n v="0"/>
  </r>
  <r>
    <x v="0"/>
    <x v="131"/>
    <x v="2"/>
    <x v="18"/>
    <x v="12"/>
    <x v="23"/>
    <x v="0"/>
    <n v="0"/>
  </r>
  <r>
    <x v="0"/>
    <x v="132"/>
    <x v="2"/>
    <x v="18"/>
    <x v="12"/>
    <x v="23"/>
    <x v="0"/>
    <n v="0"/>
  </r>
  <r>
    <x v="0"/>
    <x v="127"/>
    <x v="2"/>
    <x v="57"/>
    <x v="13"/>
    <x v="23"/>
    <x v="0"/>
    <n v="0"/>
  </r>
  <r>
    <x v="0"/>
    <x v="128"/>
    <x v="2"/>
    <x v="57"/>
    <x v="13"/>
    <x v="23"/>
    <x v="0"/>
    <n v="0"/>
  </r>
  <r>
    <x v="0"/>
    <x v="129"/>
    <x v="2"/>
    <x v="19"/>
    <x v="13"/>
    <x v="23"/>
    <x v="0"/>
    <n v="0"/>
  </r>
  <r>
    <x v="0"/>
    <x v="130"/>
    <x v="2"/>
    <x v="19"/>
    <x v="13"/>
    <x v="23"/>
    <x v="0"/>
    <n v="0"/>
  </r>
  <r>
    <x v="0"/>
    <x v="129"/>
    <x v="2"/>
    <x v="20"/>
    <x v="13"/>
    <x v="23"/>
    <x v="0"/>
    <n v="0"/>
  </r>
  <r>
    <x v="0"/>
    <x v="130"/>
    <x v="2"/>
    <x v="20"/>
    <x v="13"/>
    <x v="23"/>
    <x v="0"/>
    <n v="0"/>
  </r>
  <r>
    <x v="0"/>
    <x v="129"/>
    <x v="2"/>
    <x v="21"/>
    <x v="13"/>
    <x v="23"/>
    <x v="0"/>
    <n v="0"/>
  </r>
  <r>
    <x v="0"/>
    <x v="130"/>
    <x v="2"/>
    <x v="21"/>
    <x v="13"/>
    <x v="23"/>
    <x v="0"/>
    <n v="0"/>
  </r>
  <r>
    <x v="0"/>
    <x v="129"/>
    <x v="2"/>
    <x v="22"/>
    <x v="13"/>
    <x v="23"/>
    <x v="0"/>
    <n v="0"/>
  </r>
  <r>
    <x v="0"/>
    <x v="130"/>
    <x v="2"/>
    <x v="22"/>
    <x v="13"/>
    <x v="23"/>
    <x v="0"/>
    <n v="0"/>
  </r>
  <r>
    <x v="0"/>
    <x v="129"/>
    <x v="2"/>
    <x v="23"/>
    <x v="13"/>
    <x v="23"/>
    <x v="0"/>
    <n v="0"/>
  </r>
  <r>
    <x v="0"/>
    <x v="130"/>
    <x v="2"/>
    <x v="23"/>
    <x v="13"/>
    <x v="23"/>
    <x v="0"/>
    <n v="0"/>
  </r>
  <r>
    <x v="0"/>
    <x v="131"/>
    <x v="2"/>
    <x v="9"/>
    <x v="13"/>
    <x v="23"/>
    <x v="0"/>
    <n v="0"/>
  </r>
  <r>
    <x v="0"/>
    <x v="132"/>
    <x v="2"/>
    <x v="9"/>
    <x v="13"/>
    <x v="23"/>
    <x v="0"/>
    <n v="0"/>
  </r>
  <r>
    <x v="0"/>
    <x v="131"/>
    <x v="2"/>
    <x v="10"/>
    <x v="13"/>
    <x v="23"/>
    <x v="0"/>
    <n v="0"/>
  </r>
  <r>
    <x v="0"/>
    <x v="132"/>
    <x v="2"/>
    <x v="10"/>
    <x v="13"/>
    <x v="23"/>
    <x v="0"/>
    <n v="0"/>
  </r>
  <r>
    <x v="0"/>
    <x v="131"/>
    <x v="2"/>
    <x v="11"/>
    <x v="13"/>
    <x v="23"/>
    <x v="0"/>
    <n v="0"/>
  </r>
  <r>
    <x v="0"/>
    <x v="132"/>
    <x v="2"/>
    <x v="11"/>
    <x v="13"/>
    <x v="23"/>
    <x v="0"/>
    <n v="0"/>
  </r>
  <r>
    <x v="0"/>
    <x v="131"/>
    <x v="2"/>
    <x v="12"/>
    <x v="13"/>
    <x v="23"/>
    <x v="0"/>
    <n v="0"/>
  </r>
  <r>
    <x v="0"/>
    <x v="132"/>
    <x v="2"/>
    <x v="12"/>
    <x v="13"/>
    <x v="23"/>
    <x v="0"/>
    <n v="0"/>
  </r>
  <r>
    <x v="0"/>
    <x v="131"/>
    <x v="2"/>
    <x v="13"/>
    <x v="13"/>
    <x v="23"/>
    <x v="0"/>
    <n v="0"/>
  </r>
  <r>
    <x v="0"/>
    <x v="132"/>
    <x v="2"/>
    <x v="13"/>
    <x v="13"/>
    <x v="23"/>
    <x v="0"/>
    <n v="0"/>
  </r>
  <r>
    <x v="0"/>
    <x v="131"/>
    <x v="2"/>
    <x v="14"/>
    <x v="13"/>
    <x v="23"/>
    <x v="0"/>
    <n v="0"/>
  </r>
  <r>
    <x v="0"/>
    <x v="132"/>
    <x v="2"/>
    <x v="14"/>
    <x v="13"/>
    <x v="23"/>
    <x v="0"/>
    <n v="0"/>
  </r>
  <r>
    <x v="0"/>
    <x v="131"/>
    <x v="2"/>
    <x v="15"/>
    <x v="13"/>
    <x v="23"/>
    <x v="0"/>
    <n v="0"/>
  </r>
  <r>
    <x v="0"/>
    <x v="132"/>
    <x v="2"/>
    <x v="15"/>
    <x v="13"/>
    <x v="23"/>
    <x v="0"/>
    <n v="0"/>
  </r>
  <r>
    <x v="0"/>
    <x v="131"/>
    <x v="2"/>
    <x v="16"/>
    <x v="13"/>
    <x v="23"/>
    <x v="0"/>
    <n v="0"/>
  </r>
  <r>
    <x v="0"/>
    <x v="132"/>
    <x v="2"/>
    <x v="16"/>
    <x v="13"/>
    <x v="23"/>
    <x v="0"/>
    <n v="0"/>
  </r>
  <r>
    <x v="0"/>
    <x v="131"/>
    <x v="2"/>
    <x v="17"/>
    <x v="13"/>
    <x v="23"/>
    <x v="0"/>
    <n v="0"/>
  </r>
  <r>
    <x v="0"/>
    <x v="132"/>
    <x v="2"/>
    <x v="17"/>
    <x v="13"/>
    <x v="23"/>
    <x v="0"/>
    <n v="0"/>
  </r>
  <r>
    <x v="0"/>
    <x v="131"/>
    <x v="2"/>
    <x v="18"/>
    <x v="13"/>
    <x v="23"/>
    <x v="0"/>
    <n v="0"/>
  </r>
  <r>
    <x v="0"/>
    <x v="132"/>
    <x v="2"/>
    <x v="18"/>
    <x v="13"/>
    <x v="23"/>
    <x v="0"/>
    <n v="0"/>
  </r>
  <r>
    <x v="0"/>
    <x v="127"/>
    <x v="2"/>
    <x v="57"/>
    <x v="14"/>
    <x v="23"/>
    <x v="0"/>
    <n v="0"/>
  </r>
  <r>
    <x v="0"/>
    <x v="128"/>
    <x v="2"/>
    <x v="57"/>
    <x v="14"/>
    <x v="23"/>
    <x v="0"/>
    <n v="0"/>
  </r>
  <r>
    <x v="0"/>
    <x v="129"/>
    <x v="2"/>
    <x v="19"/>
    <x v="14"/>
    <x v="23"/>
    <x v="0"/>
    <n v="0"/>
  </r>
  <r>
    <x v="0"/>
    <x v="130"/>
    <x v="2"/>
    <x v="19"/>
    <x v="14"/>
    <x v="23"/>
    <x v="0"/>
    <n v="0"/>
  </r>
  <r>
    <x v="0"/>
    <x v="129"/>
    <x v="2"/>
    <x v="20"/>
    <x v="14"/>
    <x v="23"/>
    <x v="0"/>
    <n v="0"/>
  </r>
  <r>
    <x v="0"/>
    <x v="130"/>
    <x v="2"/>
    <x v="20"/>
    <x v="14"/>
    <x v="23"/>
    <x v="0"/>
    <n v="0"/>
  </r>
  <r>
    <x v="0"/>
    <x v="129"/>
    <x v="2"/>
    <x v="21"/>
    <x v="14"/>
    <x v="23"/>
    <x v="0"/>
    <n v="0"/>
  </r>
  <r>
    <x v="0"/>
    <x v="130"/>
    <x v="2"/>
    <x v="21"/>
    <x v="14"/>
    <x v="23"/>
    <x v="0"/>
    <n v="0"/>
  </r>
  <r>
    <x v="0"/>
    <x v="129"/>
    <x v="2"/>
    <x v="22"/>
    <x v="14"/>
    <x v="23"/>
    <x v="0"/>
    <n v="0"/>
  </r>
  <r>
    <x v="0"/>
    <x v="130"/>
    <x v="2"/>
    <x v="22"/>
    <x v="14"/>
    <x v="23"/>
    <x v="0"/>
    <n v="0"/>
  </r>
  <r>
    <x v="0"/>
    <x v="129"/>
    <x v="2"/>
    <x v="23"/>
    <x v="14"/>
    <x v="23"/>
    <x v="0"/>
    <n v="0"/>
  </r>
  <r>
    <x v="0"/>
    <x v="130"/>
    <x v="2"/>
    <x v="23"/>
    <x v="14"/>
    <x v="23"/>
    <x v="0"/>
    <n v="0"/>
  </r>
  <r>
    <x v="0"/>
    <x v="131"/>
    <x v="2"/>
    <x v="9"/>
    <x v="14"/>
    <x v="23"/>
    <x v="0"/>
    <n v="0"/>
  </r>
  <r>
    <x v="0"/>
    <x v="132"/>
    <x v="2"/>
    <x v="9"/>
    <x v="14"/>
    <x v="23"/>
    <x v="0"/>
    <n v="0"/>
  </r>
  <r>
    <x v="0"/>
    <x v="131"/>
    <x v="2"/>
    <x v="10"/>
    <x v="14"/>
    <x v="23"/>
    <x v="0"/>
    <n v="0"/>
  </r>
  <r>
    <x v="0"/>
    <x v="132"/>
    <x v="2"/>
    <x v="10"/>
    <x v="14"/>
    <x v="23"/>
    <x v="0"/>
    <n v="0"/>
  </r>
  <r>
    <x v="0"/>
    <x v="131"/>
    <x v="2"/>
    <x v="11"/>
    <x v="14"/>
    <x v="23"/>
    <x v="0"/>
    <n v="0"/>
  </r>
  <r>
    <x v="0"/>
    <x v="132"/>
    <x v="2"/>
    <x v="11"/>
    <x v="14"/>
    <x v="23"/>
    <x v="0"/>
    <n v="0"/>
  </r>
  <r>
    <x v="0"/>
    <x v="131"/>
    <x v="2"/>
    <x v="12"/>
    <x v="14"/>
    <x v="23"/>
    <x v="0"/>
    <n v="0"/>
  </r>
  <r>
    <x v="0"/>
    <x v="132"/>
    <x v="2"/>
    <x v="12"/>
    <x v="14"/>
    <x v="23"/>
    <x v="0"/>
    <n v="0"/>
  </r>
  <r>
    <x v="0"/>
    <x v="131"/>
    <x v="2"/>
    <x v="13"/>
    <x v="14"/>
    <x v="23"/>
    <x v="0"/>
    <n v="0"/>
  </r>
  <r>
    <x v="0"/>
    <x v="132"/>
    <x v="2"/>
    <x v="13"/>
    <x v="14"/>
    <x v="23"/>
    <x v="0"/>
    <n v="0"/>
  </r>
  <r>
    <x v="0"/>
    <x v="131"/>
    <x v="2"/>
    <x v="14"/>
    <x v="14"/>
    <x v="23"/>
    <x v="0"/>
    <n v="0"/>
  </r>
  <r>
    <x v="0"/>
    <x v="132"/>
    <x v="2"/>
    <x v="14"/>
    <x v="14"/>
    <x v="23"/>
    <x v="0"/>
    <n v="0"/>
  </r>
  <r>
    <x v="0"/>
    <x v="131"/>
    <x v="2"/>
    <x v="15"/>
    <x v="14"/>
    <x v="23"/>
    <x v="0"/>
    <n v="0"/>
  </r>
  <r>
    <x v="0"/>
    <x v="132"/>
    <x v="2"/>
    <x v="15"/>
    <x v="14"/>
    <x v="23"/>
    <x v="0"/>
    <n v="0"/>
  </r>
  <r>
    <x v="0"/>
    <x v="131"/>
    <x v="2"/>
    <x v="16"/>
    <x v="14"/>
    <x v="23"/>
    <x v="0"/>
    <n v="0"/>
  </r>
  <r>
    <x v="0"/>
    <x v="132"/>
    <x v="2"/>
    <x v="16"/>
    <x v="14"/>
    <x v="23"/>
    <x v="0"/>
    <n v="0"/>
  </r>
  <r>
    <x v="0"/>
    <x v="131"/>
    <x v="2"/>
    <x v="17"/>
    <x v="14"/>
    <x v="23"/>
    <x v="0"/>
    <n v="0"/>
  </r>
  <r>
    <x v="0"/>
    <x v="132"/>
    <x v="2"/>
    <x v="17"/>
    <x v="14"/>
    <x v="23"/>
    <x v="0"/>
    <n v="0"/>
  </r>
  <r>
    <x v="0"/>
    <x v="131"/>
    <x v="2"/>
    <x v="18"/>
    <x v="14"/>
    <x v="23"/>
    <x v="0"/>
    <n v="0"/>
  </r>
  <r>
    <x v="0"/>
    <x v="132"/>
    <x v="2"/>
    <x v="18"/>
    <x v="14"/>
    <x v="23"/>
    <x v="0"/>
    <n v="0"/>
  </r>
  <r>
    <x v="0"/>
    <x v="127"/>
    <x v="2"/>
    <x v="57"/>
    <x v="15"/>
    <x v="23"/>
    <x v="0"/>
    <n v="0"/>
  </r>
  <r>
    <x v="0"/>
    <x v="128"/>
    <x v="2"/>
    <x v="57"/>
    <x v="15"/>
    <x v="23"/>
    <x v="0"/>
    <n v="0"/>
  </r>
  <r>
    <x v="0"/>
    <x v="129"/>
    <x v="2"/>
    <x v="19"/>
    <x v="15"/>
    <x v="23"/>
    <x v="0"/>
    <n v="0"/>
  </r>
  <r>
    <x v="0"/>
    <x v="130"/>
    <x v="2"/>
    <x v="19"/>
    <x v="15"/>
    <x v="23"/>
    <x v="0"/>
    <n v="0"/>
  </r>
  <r>
    <x v="0"/>
    <x v="129"/>
    <x v="2"/>
    <x v="20"/>
    <x v="15"/>
    <x v="23"/>
    <x v="0"/>
    <n v="0"/>
  </r>
  <r>
    <x v="0"/>
    <x v="130"/>
    <x v="2"/>
    <x v="20"/>
    <x v="15"/>
    <x v="23"/>
    <x v="0"/>
    <n v="0"/>
  </r>
  <r>
    <x v="0"/>
    <x v="129"/>
    <x v="2"/>
    <x v="21"/>
    <x v="15"/>
    <x v="23"/>
    <x v="0"/>
    <n v="0"/>
  </r>
  <r>
    <x v="0"/>
    <x v="130"/>
    <x v="2"/>
    <x v="21"/>
    <x v="15"/>
    <x v="23"/>
    <x v="0"/>
    <n v="0"/>
  </r>
  <r>
    <x v="0"/>
    <x v="129"/>
    <x v="2"/>
    <x v="22"/>
    <x v="15"/>
    <x v="23"/>
    <x v="0"/>
    <n v="0"/>
  </r>
  <r>
    <x v="0"/>
    <x v="130"/>
    <x v="2"/>
    <x v="22"/>
    <x v="15"/>
    <x v="23"/>
    <x v="0"/>
    <n v="0"/>
  </r>
  <r>
    <x v="0"/>
    <x v="129"/>
    <x v="2"/>
    <x v="23"/>
    <x v="15"/>
    <x v="23"/>
    <x v="0"/>
    <n v="0"/>
  </r>
  <r>
    <x v="0"/>
    <x v="130"/>
    <x v="2"/>
    <x v="23"/>
    <x v="15"/>
    <x v="23"/>
    <x v="0"/>
    <n v="0"/>
  </r>
  <r>
    <x v="0"/>
    <x v="131"/>
    <x v="2"/>
    <x v="9"/>
    <x v="15"/>
    <x v="23"/>
    <x v="0"/>
    <n v="0"/>
  </r>
  <r>
    <x v="0"/>
    <x v="132"/>
    <x v="2"/>
    <x v="9"/>
    <x v="15"/>
    <x v="23"/>
    <x v="0"/>
    <n v="0"/>
  </r>
  <r>
    <x v="0"/>
    <x v="131"/>
    <x v="2"/>
    <x v="10"/>
    <x v="15"/>
    <x v="23"/>
    <x v="0"/>
    <n v="0"/>
  </r>
  <r>
    <x v="0"/>
    <x v="132"/>
    <x v="2"/>
    <x v="10"/>
    <x v="15"/>
    <x v="23"/>
    <x v="0"/>
    <n v="0"/>
  </r>
  <r>
    <x v="0"/>
    <x v="131"/>
    <x v="2"/>
    <x v="11"/>
    <x v="15"/>
    <x v="23"/>
    <x v="0"/>
    <n v="0"/>
  </r>
  <r>
    <x v="0"/>
    <x v="132"/>
    <x v="2"/>
    <x v="11"/>
    <x v="15"/>
    <x v="23"/>
    <x v="0"/>
    <n v="0"/>
  </r>
  <r>
    <x v="0"/>
    <x v="131"/>
    <x v="2"/>
    <x v="12"/>
    <x v="15"/>
    <x v="23"/>
    <x v="0"/>
    <n v="0"/>
  </r>
  <r>
    <x v="0"/>
    <x v="132"/>
    <x v="2"/>
    <x v="12"/>
    <x v="15"/>
    <x v="23"/>
    <x v="0"/>
    <n v="0"/>
  </r>
  <r>
    <x v="0"/>
    <x v="131"/>
    <x v="2"/>
    <x v="13"/>
    <x v="15"/>
    <x v="23"/>
    <x v="0"/>
    <n v="0"/>
  </r>
  <r>
    <x v="0"/>
    <x v="132"/>
    <x v="2"/>
    <x v="13"/>
    <x v="15"/>
    <x v="23"/>
    <x v="0"/>
    <n v="0"/>
  </r>
  <r>
    <x v="0"/>
    <x v="131"/>
    <x v="2"/>
    <x v="14"/>
    <x v="15"/>
    <x v="23"/>
    <x v="0"/>
    <n v="0"/>
  </r>
  <r>
    <x v="0"/>
    <x v="132"/>
    <x v="2"/>
    <x v="14"/>
    <x v="15"/>
    <x v="23"/>
    <x v="0"/>
    <n v="0"/>
  </r>
  <r>
    <x v="0"/>
    <x v="131"/>
    <x v="2"/>
    <x v="15"/>
    <x v="15"/>
    <x v="23"/>
    <x v="0"/>
    <n v="0"/>
  </r>
  <r>
    <x v="0"/>
    <x v="132"/>
    <x v="2"/>
    <x v="15"/>
    <x v="15"/>
    <x v="23"/>
    <x v="0"/>
    <n v="0"/>
  </r>
  <r>
    <x v="0"/>
    <x v="131"/>
    <x v="2"/>
    <x v="16"/>
    <x v="15"/>
    <x v="23"/>
    <x v="0"/>
    <n v="0"/>
  </r>
  <r>
    <x v="0"/>
    <x v="132"/>
    <x v="2"/>
    <x v="16"/>
    <x v="15"/>
    <x v="23"/>
    <x v="0"/>
    <n v="0"/>
  </r>
  <r>
    <x v="0"/>
    <x v="131"/>
    <x v="2"/>
    <x v="17"/>
    <x v="15"/>
    <x v="23"/>
    <x v="0"/>
    <n v="0"/>
  </r>
  <r>
    <x v="0"/>
    <x v="132"/>
    <x v="2"/>
    <x v="17"/>
    <x v="15"/>
    <x v="23"/>
    <x v="0"/>
    <n v="0"/>
  </r>
  <r>
    <x v="0"/>
    <x v="131"/>
    <x v="2"/>
    <x v="18"/>
    <x v="15"/>
    <x v="23"/>
    <x v="0"/>
    <n v="0"/>
  </r>
  <r>
    <x v="0"/>
    <x v="132"/>
    <x v="2"/>
    <x v="18"/>
    <x v="15"/>
    <x v="23"/>
    <x v="0"/>
    <n v="0"/>
  </r>
  <r>
    <x v="0"/>
    <x v="127"/>
    <x v="2"/>
    <x v="57"/>
    <x v="16"/>
    <x v="23"/>
    <x v="0"/>
    <n v="0"/>
  </r>
  <r>
    <x v="0"/>
    <x v="128"/>
    <x v="2"/>
    <x v="57"/>
    <x v="16"/>
    <x v="23"/>
    <x v="0"/>
    <n v="0"/>
  </r>
  <r>
    <x v="0"/>
    <x v="129"/>
    <x v="2"/>
    <x v="19"/>
    <x v="16"/>
    <x v="23"/>
    <x v="0"/>
    <n v="0"/>
  </r>
  <r>
    <x v="0"/>
    <x v="130"/>
    <x v="2"/>
    <x v="19"/>
    <x v="16"/>
    <x v="23"/>
    <x v="0"/>
    <n v="0"/>
  </r>
  <r>
    <x v="0"/>
    <x v="129"/>
    <x v="2"/>
    <x v="20"/>
    <x v="16"/>
    <x v="23"/>
    <x v="0"/>
    <n v="0"/>
  </r>
  <r>
    <x v="0"/>
    <x v="130"/>
    <x v="2"/>
    <x v="20"/>
    <x v="16"/>
    <x v="23"/>
    <x v="0"/>
    <n v="0"/>
  </r>
  <r>
    <x v="0"/>
    <x v="129"/>
    <x v="2"/>
    <x v="21"/>
    <x v="16"/>
    <x v="23"/>
    <x v="0"/>
    <n v="0"/>
  </r>
  <r>
    <x v="0"/>
    <x v="130"/>
    <x v="2"/>
    <x v="21"/>
    <x v="16"/>
    <x v="23"/>
    <x v="0"/>
    <n v="0"/>
  </r>
  <r>
    <x v="0"/>
    <x v="129"/>
    <x v="2"/>
    <x v="22"/>
    <x v="16"/>
    <x v="23"/>
    <x v="0"/>
    <n v="0"/>
  </r>
  <r>
    <x v="0"/>
    <x v="130"/>
    <x v="2"/>
    <x v="22"/>
    <x v="16"/>
    <x v="23"/>
    <x v="0"/>
    <n v="0"/>
  </r>
  <r>
    <x v="0"/>
    <x v="129"/>
    <x v="2"/>
    <x v="23"/>
    <x v="16"/>
    <x v="23"/>
    <x v="0"/>
    <n v="0"/>
  </r>
  <r>
    <x v="0"/>
    <x v="130"/>
    <x v="2"/>
    <x v="23"/>
    <x v="16"/>
    <x v="23"/>
    <x v="0"/>
    <n v="0"/>
  </r>
  <r>
    <x v="0"/>
    <x v="131"/>
    <x v="2"/>
    <x v="9"/>
    <x v="16"/>
    <x v="23"/>
    <x v="0"/>
    <n v="0"/>
  </r>
  <r>
    <x v="0"/>
    <x v="132"/>
    <x v="2"/>
    <x v="9"/>
    <x v="16"/>
    <x v="23"/>
    <x v="0"/>
    <n v="0"/>
  </r>
  <r>
    <x v="0"/>
    <x v="131"/>
    <x v="2"/>
    <x v="10"/>
    <x v="16"/>
    <x v="23"/>
    <x v="0"/>
    <n v="0"/>
  </r>
  <r>
    <x v="0"/>
    <x v="132"/>
    <x v="2"/>
    <x v="10"/>
    <x v="16"/>
    <x v="23"/>
    <x v="0"/>
    <n v="0"/>
  </r>
  <r>
    <x v="0"/>
    <x v="131"/>
    <x v="2"/>
    <x v="11"/>
    <x v="16"/>
    <x v="23"/>
    <x v="0"/>
    <n v="0"/>
  </r>
  <r>
    <x v="0"/>
    <x v="132"/>
    <x v="2"/>
    <x v="11"/>
    <x v="16"/>
    <x v="23"/>
    <x v="0"/>
    <n v="0"/>
  </r>
  <r>
    <x v="0"/>
    <x v="131"/>
    <x v="2"/>
    <x v="12"/>
    <x v="16"/>
    <x v="23"/>
    <x v="0"/>
    <n v="0"/>
  </r>
  <r>
    <x v="0"/>
    <x v="132"/>
    <x v="2"/>
    <x v="12"/>
    <x v="16"/>
    <x v="23"/>
    <x v="0"/>
    <n v="0"/>
  </r>
  <r>
    <x v="0"/>
    <x v="131"/>
    <x v="2"/>
    <x v="13"/>
    <x v="16"/>
    <x v="23"/>
    <x v="0"/>
    <n v="0"/>
  </r>
  <r>
    <x v="0"/>
    <x v="132"/>
    <x v="2"/>
    <x v="13"/>
    <x v="16"/>
    <x v="23"/>
    <x v="0"/>
    <n v="0"/>
  </r>
  <r>
    <x v="0"/>
    <x v="131"/>
    <x v="2"/>
    <x v="14"/>
    <x v="16"/>
    <x v="23"/>
    <x v="0"/>
    <n v="0"/>
  </r>
  <r>
    <x v="0"/>
    <x v="132"/>
    <x v="2"/>
    <x v="14"/>
    <x v="16"/>
    <x v="23"/>
    <x v="0"/>
    <n v="0"/>
  </r>
  <r>
    <x v="0"/>
    <x v="131"/>
    <x v="2"/>
    <x v="15"/>
    <x v="16"/>
    <x v="23"/>
    <x v="0"/>
    <n v="0"/>
  </r>
  <r>
    <x v="0"/>
    <x v="132"/>
    <x v="2"/>
    <x v="15"/>
    <x v="16"/>
    <x v="23"/>
    <x v="0"/>
    <n v="0"/>
  </r>
  <r>
    <x v="0"/>
    <x v="131"/>
    <x v="2"/>
    <x v="16"/>
    <x v="16"/>
    <x v="23"/>
    <x v="0"/>
    <n v="0"/>
  </r>
  <r>
    <x v="0"/>
    <x v="132"/>
    <x v="2"/>
    <x v="16"/>
    <x v="16"/>
    <x v="23"/>
    <x v="0"/>
    <n v="0"/>
  </r>
  <r>
    <x v="0"/>
    <x v="131"/>
    <x v="2"/>
    <x v="17"/>
    <x v="16"/>
    <x v="23"/>
    <x v="0"/>
    <n v="0"/>
  </r>
  <r>
    <x v="0"/>
    <x v="132"/>
    <x v="2"/>
    <x v="17"/>
    <x v="16"/>
    <x v="23"/>
    <x v="0"/>
    <n v="0"/>
  </r>
  <r>
    <x v="0"/>
    <x v="131"/>
    <x v="2"/>
    <x v="18"/>
    <x v="16"/>
    <x v="23"/>
    <x v="0"/>
    <n v="0"/>
  </r>
  <r>
    <x v="0"/>
    <x v="132"/>
    <x v="2"/>
    <x v="18"/>
    <x v="16"/>
    <x v="23"/>
    <x v="0"/>
    <n v="0"/>
  </r>
  <r>
    <x v="0"/>
    <x v="127"/>
    <x v="2"/>
    <x v="57"/>
    <x v="17"/>
    <x v="23"/>
    <x v="0"/>
    <n v="0"/>
  </r>
  <r>
    <x v="0"/>
    <x v="128"/>
    <x v="2"/>
    <x v="57"/>
    <x v="17"/>
    <x v="23"/>
    <x v="0"/>
    <n v="0"/>
  </r>
  <r>
    <x v="0"/>
    <x v="129"/>
    <x v="2"/>
    <x v="19"/>
    <x v="17"/>
    <x v="23"/>
    <x v="0"/>
    <n v="0"/>
  </r>
  <r>
    <x v="0"/>
    <x v="130"/>
    <x v="2"/>
    <x v="19"/>
    <x v="17"/>
    <x v="23"/>
    <x v="0"/>
    <n v="0"/>
  </r>
  <r>
    <x v="0"/>
    <x v="129"/>
    <x v="2"/>
    <x v="20"/>
    <x v="17"/>
    <x v="23"/>
    <x v="0"/>
    <n v="0"/>
  </r>
  <r>
    <x v="0"/>
    <x v="130"/>
    <x v="2"/>
    <x v="20"/>
    <x v="17"/>
    <x v="23"/>
    <x v="0"/>
    <n v="0"/>
  </r>
  <r>
    <x v="0"/>
    <x v="129"/>
    <x v="2"/>
    <x v="21"/>
    <x v="17"/>
    <x v="23"/>
    <x v="0"/>
    <n v="0"/>
  </r>
  <r>
    <x v="0"/>
    <x v="130"/>
    <x v="2"/>
    <x v="21"/>
    <x v="17"/>
    <x v="23"/>
    <x v="0"/>
    <n v="0"/>
  </r>
  <r>
    <x v="0"/>
    <x v="129"/>
    <x v="2"/>
    <x v="22"/>
    <x v="17"/>
    <x v="23"/>
    <x v="0"/>
    <n v="0"/>
  </r>
  <r>
    <x v="0"/>
    <x v="130"/>
    <x v="2"/>
    <x v="22"/>
    <x v="17"/>
    <x v="23"/>
    <x v="0"/>
    <n v="0"/>
  </r>
  <r>
    <x v="0"/>
    <x v="129"/>
    <x v="2"/>
    <x v="23"/>
    <x v="17"/>
    <x v="23"/>
    <x v="0"/>
    <n v="0"/>
  </r>
  <r>
    <x v="0"/>
    <x v="130"/>
    <x v="2"/>
    <x v="23"/>
    <x v="17"/>
    <x v="23"/>
    <x v="0"/>
    <n v="0"/>
  </r>
  <r>
    <x v="0"/>
    <x v="131"/>
    <x v="2"/>
    <x v="9"/>
    <x v="17"/>
    <x v="23"/>
    <x v="0"/>
    <n v="0"/>
  </r>
  <r>
    <x v="0"/>
    <x v="132"/>
    <x v="2"/>
    <x v="9"/>
    <x v="17"/>
    <x v="23"/>
    <x v="0"/>
    <n v="0"/>
  </r>
  <r>
    <x v="0"/>
    <x v="131"/>
    <x v="2"/>
    <x v="10"/>
    <x v="17"/>
    <x v="23"/>
    <x v="0"/>
    <n v="0"/>
  </r>
  <r>
    <x v="0"/>
    <x v="132"/>
    <x v="2"/>
    <x v="10"/>
    <x v="17"/>
    <x v="23"/>
    <x v="0"/>
    <n v="0"/>
  </r>
  <r>
    <x v="0"/>
    <x v="131"/>
    <x v="2"/>
    <x v="11"/>
    <x v="17"/>
    <x v="23"/>
    <x v="0"/>
    <n v="0"/>
  </r>
  <r>
    <x v="0"/>
    <x v="132"/>
    <x v="2"/>
    <x v="11"/>
    <x v="17"/>
    <x v="23"/>
    <x v="0"/>
    <n v="0"/>
  </r>
  <r>
    <x v="0"/>
    <x v="131"/>
    <x v="2"/>
    <x v="12"/>
    <x v="17"/>
    <x v="23"/>
    <x v="0"/>
    <n v="0"/>
  </r>
  <r>
    <x v="0"/>
    <x v="132"/>
    <x v="2"/>
    <x v="12"/>
    <x v="17"/>
    <x v="23"/>
    <x v="0"/>
    <n v="0"/>
  </r>
  <r>
    <x v="0"/>
    <x v="131"/>
    <x v="2"/>
    <x v="13"/>
    <x v="17"/>
    <x v="23"/>
    <x v="0"/>
    <n v="0"/>
  </r>
  <r>
    <x v="0"/>
    <x v="132"/>
    <x v="2"/>
    <x v="13"/>
    <x v="17"/>
    <x v="23"/>
    <x v="0"/>
    <n v="0"/>
  </r>
  <r>
    <x v="0"/>
    <x v="131"/>
    <x v="2"/>
    <x v="14"/>
    <x v="17"/>
    <x v="23"/>
    <x v="0"/>
    <n v="0"/>
  </r>
  <r>
    <x v="0"/>
    <x v="132"/>
    <x v="2"/>
    <x v="14"/>
    <x v="17"/>
    <x v="23"/>
    <x v="0"/>
    <n v="0"/>
  </r>
  <r>
    <x v="0"/>
    <x v="131"/>
    <x v="2"/>
    <x v="15"/>
    <x v="17"/>
    <x v="23"/>
    <x v="0"/>
    <n v="0"/>
  </r>
  <r>
    <x v="0"/>
    <x v="132"/>
    <x v="2"/>
    <x v="15"/>
    <x v="17"/>
    <x v="23"/>
    <x v="0"/>
    <n v="0"/>
  </r>
  <r>
    <x v="0"/>
    <x v="131"/>
    <x v="2"/>
    <x v="16"/>
    <x v="17"/>
    <x v="23"/>
    <x v="0"/>
    <n v="0"/>
  </r>
  <r>
    <x v="0"/>
    <x v="132"/>
    <x v="2"/>
    <x v="16"/>
    <x v="17"/>
    <x v="23"/>
    <x v="0"/>
    <n v="0"/>
  </r>
  <r>
    <x v="0"/>
    <x v="131"/>
    <x v="2"/>
    <x v="17"/>
    <x v="17"/>
    <x v="23"/>
    <x v="0"/>
    <n v="0"/>
  </r>
  <r>
    <x v="0"/>
    <x v="132"/>
    <x v="2"/>
    <x v="17"/>
    <x v="17"/>
    <x v="23"/>
    <x v="0"/>
    <n v="0"/>
  </r>
  <r>
    <x v="0"/>
    <x v="131"/>
    <x v="2"/>
    <x v="18"/>
    <x v="17"/>
    <x v="23"/>
    <x v="0"/>
    <n v="0"/>
  </r>
  <r>
    <x v="0"/>
    <x v="132"/>
    <x v="2"/>
    <x v="18"/>
    <x v="17"/>
    <x v="23"/>
    <x v="0"/>
    <n v="0"/>
  </r>
  <r>
    <x v="0"/>
    <x v="127"/>
    <x v="2"/>
    <x v="57"/>
    <x v="18"/>
    <x v="23"/>
    <x v="0"/>
    <n v="0"/>
  </r>
  <r>
    <x v="0"/>
    <x v="128"/>
    <x v="2"/>
    <x v="57"/>
    <x v="18"/>
    <x v="23"/>
    <x v="0"/>
    <n v="0"/>
  </r>
  <r>
    <x v="0"/>
    <x v="129"/>
    <x v="2"/>
    <x v="19"/>
    <x v="18"/>
    <x v="23"/>
    <x v="0"/>
    <n v="0"/>
  </r>
  <r>
    <x v="0"/>
    <x v="130"/>
    <x v="2"/>
    <x v="19"/>
    <x v="18"/>
    <x v="23"/>
    <x v="0"/>
    <n v="0"/>
  </r>
  <r>
    <x v="0"/>
    <x v="129"/>
    <x v="2"/>
    <x v="20"/>
    <x v="18"/>
    <x v="23"/>
    <x v="0"/>
    <n v="0"/>
  </r>
  <r>
    <x v="0"/>
    <x v="130"/>
    <x v="2"/>
    <x v="20"/>
    <x v="18"/>
    <x v="23"/>
    <x v="0"/>
    <n v="0"/>
  </r>
  <r>
    <x v="0"/>
    <x v="129"/>
    <x v="2"/>
    <x v="21"/>
    <x v="18"/>
    <x v="23"/>
    <x v="0"/>
    <n v="0"/>
  </r>
  <r>
    <x v="0"/>
    <x v="130"/>
    <x v="2"/>
    <x v="21"/>
    <x v="18"/>
    <x v="23"/>
    <x v="0"/>
    <n v="0"/>
  </r>
  <r>
    <x v="0"/>
    <x v="129"/>
    <x v="2"/>
    <x v="22"/>
    <x v="18"/>
    <x v="23"/>
    <x v="0"/>
    <n v="0"/>
  </r>
  <r>
    <x v="0"/>
    <x v="130"/>
    <x v="2"/>
    <x v="22"/>
    <x v="18"/>
    <x v="23"/>
    <x v="0"/>
    <n v="0"/>
  </r>
  <r>
    <x v="0"/>
    <x v="129"/>
    <x v="2"/>
    <x v="23"/>
    <x v="18"/>
    <x v="23"/>
    <x v="0"/>
    <n v="0"/>
  </r>
  <r>
    <x v="0"/>
    <x v="130"/>
    <x v="2"/>
    <x v="23"/>
    <x v="18"/>
    <x v="23"/>
    <x v="0"/>
    <n v="0"/>
  </r>
  <r>
    <x v="0"/>
    <x v="131"/>
    <x v="2"/>
    <x v="9"/>
    <x v="18"/>
    <x v="23"/>
    <x v="0"/>
    <n v="0"/>
  </r>
  <r>
    <x v="0"/>
    <x v="132"/>
    <x v="2"/>
    <x v="9"/>
    <x v="18"/>
    <x v="23"/>
    <x v="0"/>
    <n v="0"/>
  </r>
  <r>
    <x v="0"/>
    <x v="131"/>
    <x v="2"/>
    <x v="10"/>
    <x v="18"/>
    <x v="23"/>
    <x v="0"/>
    <n v="0"/>
  </r>
  <r>
    <x v="0"/>
    <x v="132"/>
    <x v="2"/>
    <x v="10"/>
    <x v="18"/>
    <x v="23"/>
    <x v="0"/>
    <n v="0"/>
  </r>
  <r>
    <x v="0"/>
    <x v="131"/>
    <x v="2"/>
    <x v="11"/>
    <x v="18"/>
    <x v="23"/>
    <x v="0"/>
    <n v="0"/>
  </r>
  <r>
    <x v="0"/>
    <x v="132"/>
    <x v="2"/>
    <x v="11"/>
    <x v="18"/>
    <x v="23"/>
    <x v="0"/>
    <n v="0"/>
  </r>
  <r>
    <x v="0"/>
    <x v="131"/>
    <x v="2"/>
    <x v="12"/>
    <x v="18"/>
    <x v="23"/>
    <x v="0"/>
    <n v="0"/>
  </r>
  <r>
    <x v="0"/>
    <x v="132"/>
    <x v="2"/>
    <x v="12"/>
    <x v="18"/>
    <x v="23"/>
    <x v="0"/>
    <n v="0"/>
  </r>
  <r>
    <x v="0"/>
    <x v="131"/>
    <x v="2"/>
    <x v="13"/>
    <x v="18"/>
    <x v="23"/>
    <x v="0"/>
    <n v="0"/>
  </r>
  <r>
    <x v="0"/>
    <x v="132"/>
    <x v="2"/>
    <x v="13"/>
    <x v="18"/>
    <x v="23"/>
    <x v="0"/>
    <n v="0"/>
  </r>
  <r>
    <x v="0"/>
    <x v="131"/>
    <x v="2"/>
    <x v="14"/>
    <x v="18"/>
    <x v="23"/>
    <x v="0"/>
    <n v="0"/>
  </r>
  <r>
    <x v="0"/>
    <x v="132"/>
    <x v="2"/>
    <x v="14"/>
    <x v="18"/>
    <x v="23"/>
    <x v="0"/>
    <n v="0"/>
  </r>
  <r>
    <x v="0"/>
    <x v="131"/>
    <x v="2"/>
    <x v="15"/>
    <x v="18"/>
    <x v="23"/>
    <x v="0"/>
    <n v="0"/>
  </r>
  <r>
    <x v="0"/>
    <x v="132"/>
    <x v="2"/>
    <x v="15"/>
    <x v="18"/>
    <x v="23"/>
    <x v="0"/>
    <n v="0"/>
  </r>
  <r>
    <x v="0"/>
    <x v="131"/>
    <x v="2"/>
    <x v="16"/>
    <x v="18"/>
    <x v="23"/>
    <x v="0"/>
    <n v="0"/>
  </r>
  <r>
    <x v="0"/>
    <x v="132"/>
    <x v="2"/>
    <x v="16"/>
    <x v="18"/>
    <x v="23"/>
    <x v="0"/>
    <n v="0"/>
  </r>
  <r>
    <x v="0"/>
    <x v="131"/>
    <x v="2"/>
    <x v="17"/>
    <x v="18"/>
    <x v="23"/>
    <x v="0"/>
    <n v="0"/>
  </r>
  <r>
    <x v="0"/>
    <x v="132"/>
    <x v="2"/>
    <x v="17"/>
    <x v="18"/>
    <x v="23"/>
    <x v="0"/>
    <n v="0"/>
  </r>
  <r>
    <x v="0"/>
    <x v="131"/>
    <x v="2"/>
    <x v="18"/>
    <x v="18"/>
    <x v="23"/>
    <x v="0"/>
    <n v="0"/>
  </r>
  <r>
    <x v="0"/>
    <x v="132"/>
    <x v="2"/>
    <x v="18"/>
    <x v="18"/>
    <x v="23"/>
    <x v="0"/>
    <n v="0"/>
  </r>
  <r>
    <x v="0"/>
    <x v="133"/>
    <x v="2"/>
    <x v="9"/>
    <x v="19"/>
    <x v="23"/>
    <x v="0"/>
    <n v="0"/>
  </r>
  <r>
    <x v="0"/>
    <x v="134"/>
    <x v="2"/>
    <x v="9"/>
    <x v="19"/>
    <x v="23"/>
    <x v="0"/>
    <n v="0"/>
  </r>
  <r>
    <x v="0"/>
    <x v="133"/>
    <x v="2"/>
    <x v="10"/>
    <x v="19"/>
    <x v="23"/>
    <x v="0"/>
    <n v="0"/>
  </r>
  <r>
    <x v="0"/>
    <x v="134"/>
    <x v="2"/>
    <x v="10"/>
    <x v="19"/>
    <x v="23"/>
    <x v="0"/>
    <n v="0"/>
  </r>
  <r>
    <x v="0"/>
    <x v="133"/>
    <x v="2"/>
    <x v="11"/>
    <x v="19"/>
    <x v="23"/>
    <x v="0"/>
    <n v="0"/>
  </r>
  <r>
    <x v="0"/>
    <x v="134"/>
    <x v="2"/>
    <x v="11"/>
    <x v="19"/>
    <x v="23"/>
    <x v="0"/>
    <n v="0"/>
  </r>
  <r>
    <x v="0"/>
    <x v="133"/>
    <x v="2"/>
    <x v="12"/>
    <x v="19"/>
    <x v="23"/>
    <x v="0"/>
    <n v="0"/>
  </r>
  <r>
    <x v="0"/>
    <x v="134"/>
    <x v="2"/>
    <x v="12"/>
    <x v="19"/>
    <x v="23"/>
    <x v="0"/>
    <n v="0"/>
  </r>
  <r>
    <x v="0"/>
    <x v="133"/>
    <x v="2"/>
    <x v="13"/>
    <x v="19"/>
    <x v="23"/>
    <x v="0"/>
    <n v="0"/>
  </r>
  <r>
    <x v="0"/>
    <x v="134"/>
    <x v="2"/>
    <x v="13"/>
    <x v="19"/>
    <x v="23"/>
    <x v="0"/>
    <n v="0"/>
  </r>
  <r>
    <x v="0"/>
    <x v="133"/>
    <x v="2"/>
    <x v="14"/>
    <x v="19"/>
    <x v="23"/>
    <x v="0"/>
    <n v="0"/>
  </r>
  <r>
    <x v="0"/>
    <x v="134"/>
    <x v="2"/>
    <x v="14"/>
    <x v="19"/>
    <x v="23"/>
    <x v="0"/>
    <n v="0"/>
  </r>
  <r>
    <x v="0"/>
    <x v="133"/>
    <x v="2"/>
    <x v="15"/>
    <x v="19"/>
    <x v="23"/>
    <x v="0"/>
    <n v="0"/>
  </r>
  <r>
    <x v="0"/>
    <x v="134"/>
    <x v="2"/>
    <x v="15"/>
    <x v="19"/>
    <x v="23"/>
    <x v="0"/>
    <n v="0"/>
  </r>
  <r>
    <x v="0"/>
    <x v="133"/>
    <x v="2"/>
    <x v="16"/>
    <x v="19"/>
    <x v="23"/>
    <x v="0"/>
    <n v="0"/>
  </r>
  <r>
    <x v="0"/>
    <x v="134"/>
    <x v="2"/>
    <x v="16"/>
    <x v="19"/>
    <x v="23"/>
    <x v="0"/>
    <n v="0"/>
  </r>
  <r>
    <x v="0"/>
    <x v="133"/>
    <x v="2"/>
    <x v="17"/>
    <x v="19"/>
    <x v="23"/>
    <x v="0"/>
    <n v="0"/>
  </r>
  <r>
    <x v="0"/>
    <x v="134"/>
    <x v="2"/>
    <x v="17"/>
    <x v="19"/>
    <x v="23"/>
    <x v="0"/>
    <n v="0"/>
  </r>
  <r>
    <x v="0"/>
    <x v="133"/>
    <x v="2"/>
    <x v="18"/>
    <x v="19"/>
    <x v="23"/>
    <x v="0"/>
    <n v="0"/>
  </r>
  <r>
    <x v="0"/>
    <x v="134"/>
    <x v="2"/>
    <x v="18"/>
    <x v="19"/>
    <x v="23"/>
    <x v="0"/>
    <n v="0"/>
  </r>
  <r>
    <x v="0"/>
    <x v="127"/>
    <x v="2"/>
    <x v="57"/>
    <x v="10"/>
    <x v="24"/>
    <x v="0"/>
    <n v="0"/>
  </r>
  <r>
    <x v="0"/>
    <x v="128"/>
    <x v="2"/>
    <x v="57"/>
    <x v="10"/>
    <x v="24"/>
    <x v="0"/>
    <n v="0"/>
  </r>
  <r>
    <x v="0"/>
    <x v="129"/>
    <x v="2"/>
    <x v="19"/>
    <x v="10"/>
    <x v="24"/>
    <x v="0"/>
    <n v="0"/>
  </r>
  <r>
    <x v="0"/>
    <x v="130"/>
    <x v="2"/>
    <x v="19"/>
    <x v="10"/>
    <x v="24"/>
    <x v="0"/>
    <n v="0"/>
  </r>
  <r>
    <x v="0"/>
    <x v="129"/>
    <x v="2"/>
    <x v="20"/>
    <x v="10"/>
    <x v="24"/>
    <x v="0"/>
    <n v="0"/>
  </r>
  <r>
    <x v="0"/>
    <x v="130"/>
    <x v="2"/>
    <x v="20"/>
    <x v="10"/>
    <x v="24"/>
    <x v="0"/>
    <n v="0"/>
  </r>
  <r>
    <x v="0"/>
    <x v="129"/>
    <x v="2"/>
    <x v="21"/>
    <x v="10"/>
    <x v="24"/>
    <x v="0"/>
    <n v="0"/>
  </r>
  <r>
    <x v="0"/>
    <x v="130"/>
    <x v="2"/>
    <x v="21"/>
    <x v="10"/>
    <x v="24"/>
    <x v="0"/>
    <n v="0"/>
  </r>
  <r>
    <x v="0"/>
    <x v="129"/>
    <x v="2"/>
    <x v="22"/>
    <x v="10"/>
    <x v="24"/>
    <x v="0"/>
    <n v="0"/>
  </r>
  <r>
    <x v="0"/>
    <x v="130"/>
    <x v="2"/>
    <x v="22"/>
    <x v="10"/>
    <x v="24"/>
    <x v="0"/>
    <n v="0"/>
  </r>
  <r>
    <x v="0"/>
    <x v="129"/>
    <x v="2"/>
    <x v="23"/>
    <x v="10"/>
    <x v="24"/>
    <x v="0"/>
    <n v="0"/>
  </r>
  <r>
    <x v="0"/>
    <x v="130"/>
    <x v="2"/>
    <x v="23"/>
    <x v="10"/>
    <x v="24"/>
    <x v="0"/>
    <n v="0"/>
  </r>
  <r>
    <x v="0"/>
    <x v="131"/>
    <x v="2"/>
    <x v="9"/>
    <x v="10"/>
    <x v="24"/>
    <x v="0"/>
    <n v="0"/>
  </r>
  <r>
    <x v="0"/>
    <x v="132"/>
    <x v="2"/>
    <x v="9"/>
    <x v="10"/>
    <x v="24"/>
    <x v="0"/>
    <n v="0"/>
  </r>
  <r>
    <x v="0"/>
    <x v="131"/>
    <x v="2"/>
    <x v="10"/>
    <x v="10"/>
    <x v="24"/>
    <x v="0"/>
    <n v="0"/>
  </r>
  <r>
    <x v="0"/>
    <x v="132"/>
    <x v="2"/>
    <x v="10"/>
    <x v="10"/>
    <x v="24"/>
    <x v="0"/>
    <n v="0"/>
  </r>
  <r>
    <x v="0"/>
    <x v="131"/>
    <x v="2"/>
    <x v="11"/>
    <x v="10"/>
    <x v="24"/>
    <x v="0"/>
    <n v="0"/>
  </r>
  <r>
    <x v="0"/>
    <x v="132"/>
    <x v="2"/>
    <x v="11"/>
    <x v="10"/>
    <x v="24"/>
    <x v="0"/>
    <n v="0"/>
  </r>
  <r>
    <x v="0"/>
    <x v="131"/>
    <x v="2"/>
    <x v="12"/>
    <x v="10"/>
    <x v="24"/>
    <x v="0"/>
    <n v="0"/>
  </r>
  <r>
    <x v="0"/>
    <x v="132"/>
    <x v="2"/>
    <x v="12"/>
    <x v="10"/>
    <x v="24"/>
    <x v="0"/>
    <n v="0"/>
  </r>
  <r>
    <x v="0"/>
    <x v="131"/>
    <x v="2"/>
    <x v="13"/>
    <x v="10"/>
    <x v="24"/>
    <x v="0"/>
    <n v="0"/>
  </r>
  <r>
    <x v="0"/>
    <x v="132"/>
    <x v="2"/>
    <x v="13"/>
    <x v="10"/>
    <x v="24"/>
    <x v="0"/>
    <n v="0"/>
  </r>
  <r>
    <x v="0"/>
    <x v="131"/>
    <x v="2"/>
    <x v="14"/>
    <x v="10"/>
    <x v="24"/>
    <x v="0"/>
    <n v="0"/>
  </r>
  <r>
    <x v="0"/>
    <x v="132"/>
    <x v="2"/>
    <x v="14"/>
    <x v="10"/>
    <x v="24"/>
    <x v="0"/>
    <n v="0"/>
  </r>
  <r>
    <x v="0"/>
    <x v="131"/>
    <x v="2"/>
    <x v="15"/>
    <x v="10"/>
    <x v="24"/>
    <x v="0"/>
    <n v="0"/>
  </r>
  <r>
    <x v="0"/>
    <x v="132"/>
    <x v="2"/>
    <x v="15"/>
    <x v="10"/>
    <x v="24"/>
    <x v="0"/>
    <n v="0"/>
  </r>
  <r>
    <x v="0"/>
    <x v="131"/>
    <x v="2"/>
    <x v="16"/>
    <x v="10"/>
    <x v="24"/>
    <x v="0"/>
    <n v="0"/>
  </r>
  <r>
    <x v="0"/>
    <x v="132"/>
    <x v="2"/>
    <x v="16"/>
    <x v="10"/>
    <x v="24"/>
    <x v="0"/>
    <n v="0"/>
  </r>
  <r>
    <x v="0"/>
    <x v="131"/>
    <x v="2"/>
    <x v="17"/>
    <x v="10"/>
    <x v="24"/>
    <x v="0"/>
    <n v="0"/>
  </r>
  <r>
    <x v="0"/>
    <x v="132"/>
    <x v="2"/>
    <x v="17"/>
    <x v="10"/>
    <x v="24"/>
    <x v="0"/>
    <n v="0"/>
  </r>
  <r>
    <x v="0"/>
    <x v="131"/>
    <x v="2"/>
    <x v="18"/>
    <x v="10"/>
    <x v="24"/>
    <x v="0"/>
    <n v="0"/>
  </r>
  <r>
    <x v="0"/>
    <x v="132"/>
    <x v="2"/>
    <x v="18"/>
    <x v="10"/>
    <x v="24"/>
    <x v="0"/>
    <n v="0"/>
  </r>
  <r>
    <x v="0"/>
    <x v="127"/>
    <x v="2"/>
    <x v="57"/>
    <x v="11"/>
    <x v="24"/>
    <x v="0"/>
    <n v="0"/>
  </r>
  <r>
    <x v="0"/>
    <x v="128"/>
    <x v="2"/>
    <x v="57"/>
    <x v="11"/>
    <x v="24"/>
    <x v="0"/>
    <n v="0"/>
  </r>
  <r>
    <x v="0"/>
    <x v="129"/>
    <x v="2"/>
    <x v="19"/>
    <x v="11"/>
    <x v="24"/>
    <x v="0"/>
    <n v="0"/>
  </r>
  <r>
    <x v="0"/>
    <x v="130"/>
    <x v="2"/>
    <x v="19"/>
    <x v="11"/>
    <x v="24"/>
    <x v="0"/>
    <n v="0"/>
  </r>
  <r>
    <x v="0"/>
    <x v="129"/>
    <x v="2"/>
    <x v="20"/>
    <x v="11"/>
    <x v="24"/>
    <x v="0"/>
    <n v="0"/>
  </r>
  <r>
    <x v="0"/>
    <x v="130"/>
    <x v="2"/>
    <x v="20"/>
    <x v="11"/>
    <x v="24"/>
    <x v="0"/>
    <n v="0"/>
  </r>
  <r>
    <x v="0"/>
    <x v="129"/>
    <x v="2"/>
    <x v="21"/>
    <x v="11"/>
    <x v="24"/>
    <x v="0"/>
    <n v="0"/>
  </r>
  <r>
    <x v="0"/>
    <x v="130"/>
    <x v="2"/>
    <x v="21"/>
    <x v="11"/>
    <x v="24"/>
    <x v="0"/>
    <n v="0"/>
  </r>
  <r>
    <x v="0"/>
    <x v="129"/>
    <x v="2"/>
    <x v="22"/>
    <x v="11"/>
    <x v="24"/>
    <x v="0"/>
    <n v="0"/>
  </r>
  <r>
    <x v="0"/>
    <x v="130"/>
    <x v="2"/>
    <x v="22"/>
    <x v="11"/>
    <x v="24"/>
    <x v="0"/>
    <n v="0"/>
  </r>
  <r>
    <x v="0"/>
    <x v="129"/>
    <x v="2"/>
    <x v="23"/>
    <x v="11"/>
    <x v="24"/>
    <x v="0"/>
    <n v="0"/>
  </r>
  <r>
    <x v="0"/>
    <x v="130"/>
    <x v="2"/>
    <x v="23"/>
    <x v="11"/>
    <x v="24"/>
    <x v="0"/>
    <n v="0"/>
  </r>
  <r>
    <x v="0"/>
    <x v="131"/>
    <x v="2"/>
    <x v="9"/>
    <x v="11"/>
    <x v="24"/>
    <x v="0"/>
    <n v="0"/>
  </r>
  <r>
    <x v="0"/>
    <x v="132"/>
    <x v="2"/>
    <x v="9"/>
    <x v="11"/>
    <x v="24"/>
    <x v="0"/>
    <n v="0"/>
  </r>
  <r>
    <x v="0"/>
    <x v="131"/>
    <x v="2"/>
    <x v="10"/>
    <x v="11"/>
    <x v="24"/>
    <x v="0"/>
    <n v="0"/>
  </r>
  <r>
    <x v="0"/>
    <x v="132"/>
    <x v="2"/>
    <x v="10"/>
    <x v="11"/>
    <x v="24"/>
    <x v="0"/>
    <n v="0"/>
  </r>
  <r>
    <x v="0"/>
    <x v="131"/>
    <x v="2"/>
    <x v="11"/>
    <x v="11"/>
    <x v="24"/>
    <x v="0"/>
    <n v="0"/>
  </r>
  <r>
    <x v="0"/>
    <x v="132"/>
    <x v="2"/>
    <x v="11"/>
    <x v="11"/>
    <x v="24"/>
    <x v="0"/>
    <n v="0"/>
  </r>
  <r>
    <x v="0"/>
    <x v="131"/>
    <x v="2"/>
    <x v="12"/>
    <x v="11"/>
    <x v="24"/>
    <x v="0"/>
    <n v="0"/>
  </r>
  <r>
    <x v="0"/>
    <x v="132"/>
    <x v="2"/>
    <x v="12"/>
    <x v="11"/>
    <x v="24"/>
    <x v="0"/>
    <n v="0"/>
  </r>
  <r>
    <x v="0"/>
    <x v="131"/>
    <x v="2"/>
    <x v="13"/>
    <x v="11"/>
    <x v="24"/>
    <x v="0"/>
    <n v="0"/>
  </r>
  <r>
    <x v="0"/>
    <x v="132"/>
    <x v="2"/>
    <x v="13"/>
    <x v="11"/>
    <x v="24"/>
    <x v="0"/>
    <n v="0"/>
  </r>
  <r>
    <x v="0"/>
    <x v="131"/>
    <x v="2"/>
    <x v="14"/>
    <x v="11"/>
    <x v="24"/>
    <x v="0"/>
    <n v="0"/>
  </r>
  <r>
    <x v="0"/>
    <x v="132"/>
    <x v="2"/>
    <x v="14"/>
    <x v="11"/>
    <x v="24"/>
    <x v="0"/>
    <n v="0"/>
  </r>
  <r>
    <x v="0"/>
    <x v="131"/>
    <x v="2"/>
    <x v="15"/>
    <x v="11"/>
    <x v="24"/>
    <x v="0"/>
    <n v="0"/>
  </r>
  <r>
    <x v="0"/>
    <x v="132"/>
    <x v="2"/>
    <x v="15"/>
    <x v="11"/>
    <x v="24"/>
    <x v="0"/>
    <n v="0"/>
  </r>
  <r>
    <x v="0"/>
    <x v="131"/>
    <x v="2"/>
    <x v="16"/>
    <x v="11"/>
    <x v="24"/>
    <x v="0"/>
    <n v="0"/>
  </r>
  <r>
    <x v="0"/>
    <x v="132"/>
    <x v="2"/>
    <x v="16"/>
    <x v="11"/>
    <x v="24"/>
    <x v="0"/>
    <n v="0"/>
  </r>
  <r>
    <x v="0"/>
    <x v="131"/>
    <x v="2"/>
    <x v="17"/>
    <x v="11"/>
    <x v="24"/>
    <x v="0"/>
    <n v="0"/>
  </r>
  <r>
    <x v="0"/>
    <x v="132"/>
    <x v="2"/>
    <x v="17"/>
    <x v="11"/>
    <x v="24"/>
    <x v="0"/>
    <n v="0"/>
  </r>
  <r>
    <x v="0"/>
    <x v="131"/>
    <x v="2"/>
    <x v="18"/>
    <x v="11"/>
    <x v="24"/>
    <x v="0"/>
    <n v="0"/>
  </r>
  <r>
    <x v="0"/>
    <x v="132"/>
    <x v="2"/>
    <x v="18"/>
    <x v="11"/>
    <x v="24"/>
    <x v="0"/>
    <n v="0"/>
  </r>
  <r>
    <x v="0"/>
    <x v="127"/>
    <x v="2"/>
    <x v="57"/>
    <x v="12"/>
    <x v="24"/>
    <x v="0"/>
    <n v="0"/>
  </r>
  <r>
    <x v="0"/>
    <x v="128"/>
    <x v="2"/>
    <x v="57"/>
    <x v="12"/>
    <x v="24"/>
    <x v="0"/>
    <n v="0"/>
  </r>
  <r>
    <x v="0"/>
    <x v="129"/>
    <x v="2"/>
    <x v="19"/>
    <x v="12"/>
    <x v="24"/>
    <x v="0"/>
    <n v="0"/>
  </r>
  <r>
    <x v="0"/>
    <x v="130"/>
    <x v="2"/>
    <x v="19"/>
    <x v="12"/>
    <x v="24"/>
    <x v="0"/>
    <n v="0"/>
  </r>
  <r>
    <x v="0"/>
    <x v="129"/>
    <x v="2"/>
    <x v="20"/>
    <x v="12"/>
    <x v="24"/>
    <x v="0"/>
    <n v="0"/>
  </r>
  <r>
    <x v="0"/>
    <x v="130"/>
    <x v="2"/>
    <x v="20"/>
    <x v="12"/>
    <x v="24"/>
    <x v="0"/>
    <n v="0"/>
  </r>
  <r>
    <x v="0"/>
    <x v="129"/>
    <x v="2"/>
    <x v="21"/>
    <x v="12"/>
    <x v="24"/>
    <x v="0"/>
    <n v="0"/>
  </r>
  <r>
    <x v="0"/>
    <x v="130"/>
    <x v="2"/>
    <x v="21"/>
    <x v="12"/>
    <x v="24"/>
    <x v="0"/>
    <n v="0"/>
  </r>
  <r>
    <x v="0"/>
    <x v="129"/>
    <x v="2"/>
    <x v="22"/>
    <x v="12"/>
    <x v="24"/>
    <x v="0"/>
    <n v="0"/>
  </r>
  <r>
    <x v="0"/>
    <x v="130"/>
    <x v="2"/>
    <x v="22"/>
    <x v="12"/>
    <x v="24"/>
    <x v="0"/>
    <n v="0"/>
  </r>
  <r>
    <x v="0"/>
    <x v="129"/>
    <x v="2"/>
    <x v="23"/>
    <x v="12"/>
    <x v="24"/>
    <x v="0"/>
    <n v="0"/>
  </r>
  <r>
    <x v="0"/>
    <x v="130"/>
    <x v="2"/>
    <x v="23"/>
    <x v="12"/>
    <x v="24"/>
    <x v="0"/>
    <n v="0"/>
  </r>
  <r>
    <x v="0"/>
    <x v="131"/>
    <x v="2"/>
    <x v="9"/>
    <x v="12"/>
    <x v="24"/>
    <x v="0"/>
    <n v="0"/>
  </r>
  <r>
    <x v="0"/>
    <x v="132"/>
    <x v="2"/>
    <x v="9"/>
    <x v="12"/>
    <x v="24"/>
    <x v="0"/>
    <n v="0"/>
  </r>
  <r>
    <x v="0"/>
    <x v="131"/>
    <x v="2"/>
    <x v="10"/>
    <x v="12"/>
    <x v="24"/>
    <x v="0"/>
    <n v="0"/>
  </r>
  <r>
    <x v="0"/>
    <x v="132"/>
    <x v="2"/>
    <x v="10"/>
    <x v="12"/>
    <x v="24"/>
    <x v="0"/>
    <n v="0"/>
  </r>
  <r>
    <x v="0"/>
    <x v="131"/>
    <x v="2"/>
    <x v="11"/>
    <x v="12"/>
    <x v="24"/>
    <x v="0"/>
    <n v="0"/>
  </r>
  <r>
    <x v="0"/>
    <x v="132"/>
    <x v="2"/>
    <x v="11"/>
    <x v="12"/>
    <x v="24"/>
    <x v="0"/>
    <n v="0"/>
  </r>
  <r>
    <x v="0"/>
    <x v="131"/>
    <x v="2"/>
    <x v="12"/>
    <x v="12"/>
    <x v="24"/>
    <x v="0"/>
    <n v="0"/>
  </r>
  <r>
    <x v="0"/>
    <x v="132"/>
    <x v="2"/>
    <x v="12"/>
    <x v="12"/>
    <x v="24"/>
    <x v="0"/>
    <n v="0"/>
  </r>
  <r>
    <x v="0"/>
    <x v="131"/>
    <x v="2"/>
    <x v="13"/>
    <x v="12"/>
    <x v="24"/>
    <x v="0"/>
    <n v="0"/>
  </r>
  <r>
    <x v="0"/>
    <x v="132"/>
    <x v="2"/>
    <x v="13"/>
    <x v="12"/>
    <x v="24"/>
    <x v="0"/>
    <n v="0"/>
  </r>
  <r>
    <x v="0"/>
    <x v="131"/>
    <x v="2"/>
    <x v="14"/>
    <x v="12"/>
    <x v="24"/>
    <x v="0"/>
    <n v="0"/>
  </r>
  <r>
    <x v="0"/>
    <x v="132"/>
    <x v="2"/>
    <x v="14"/>
    <x v="12"/>
    <x v="24"/>
    <x v="0"/>
    <n v="0"/>
  </r>
  <r>
    <x v="0"/>
    <x v="131"/>
    <x v="2"/>
    <x v="15"/>
    <x v="12"/>
    <x v="24"/>
    <x v="0"/>
    <n v="0"/>
  </r>
  <r>
    <x v="0"/>
    <x v="132"/>
    <x v="2"/>
    <x v="15"/>
    <x v="12"/>
    <x v="24"/>
    <x v="0"/>
    <n v="0"/>
  </r>
  <r>
    <x v="0"/>
    <x v="131"/>
    <x v="2"/>
    <x v="16"/>
    <x v="12"/>
    <x v="24"/>
    <x v="0"/>
    <n v="0"/>
  </r>
  <r>
    <x v="0"/>
    <x v="132"/>
    <x v="2"/>
    <x v="16"/>
    <x v="12"/>
    <x v="24"/>
    <x v="0"/>
    <n v="0"/>
  </r>
  <r>
    <x v="0"/>
    <x v="131"/>
    <x v="2"/>
    <x v="17"/>
    <x v="12"/>
    <x v="24"/>
    <x v="0"/>
    <n v="0"/>
  </r>
  <r>
    <x v="0"/>
    <x v="132"/>
    <x v="2"/>
    <x v="17"/>
    <x v="12"/>
    <x v="24"/>
    <x v="0"/>
    <n v="0"/>
  </r>
  <r>
    <x v="0"/>
    <x v="131"/>
    <x v="2"/>
    <x v="18"/>
    <x v="12"/>
    <x v="24"/>
    <x v="0"/>
    <n v="0"/>
  </r>
  <r>
    <x v="0"/>
    <x v="132"/>
    <x v="2"/>
    <x v="18"/>
    <x v="12"/>
    <x v="24"/>
    <x v="0"/>
    <n v="0"/>
  </r>
  <r>
    <x v="0"/>
    <x v="127"/>
    <x v="2"/>
    <x v="57"/>
    <x v="13"/>
    <x v="24"/>
    <x v="0"/>
    <n v="0"/>
  </r>
  <r>
    <x v="0"/>
    <x v="128"/>
    <x v="2"/>
    <x v="57"/>
    <x v="13"/>
    <x v="24"/>
    <x v="0"/>
    <n v="0"/>
  </r>
  <r>
    <x v="0"/>
    <x v="129"/>
    <x v="2"/>
    <x v="19"/>
    <x v="13"/>
    <x v="24"/>
    <x v="0"/>
    <n v="0"/>
  </r>
  <r>
    <x v="0"/>
    <x v="130"/>
    <x v="2"/>
    <x v="19"/>
    <x v="13"/>
    <x v="24"/>
    <x v="0"/>
    <n v="0"/>
  </r>
  <r>
    <x v="0"/>
    <x v="129"/>
    <x v="2"/>
    <x v="20"/>
    <x v="13"/>
    <x v="24"/>
    <x v="0"/>
    <n v="0"/>
  </r>
  <r>
    <x v="0"/>
    <x v="130"/>
    <x v="2"/>
    <x v="20"/>
    <x v="13"/>
    <x v="24"/>
    <x v="0"/>
    <n v="0"/>
  </r>
  <r>
    <x v="0"/>
    <x v="129"/>
    <x v="2"/>
    <x v="21"/>
    <x v="13"/>
    <x v="24"/>
    <x v="0"/>
    <n v="0"/>
  </r>
  <r>
    <x v="0"/>
    <x v="130"/>
    <x v="2"/>
    <x v="21"/>
    <x v="13"/>
    <x v="24"/>
    <x v="0"/>
    <n v="0"/>
  </r>
  <r>
    <x v="0"/>
    <x v="129"/>
    <x v="2"/>
    <x v="22"/>
    <x v="13"/>
    <x v="24"/>
    <x v="0"/>
    <n v="0"/>
  </r>
  <r>
    <x v="0"/>
    <x v="130"/>
    <x v="2"/>
    <x v="22"/>
    <x v="13"/>
    <x v="24"/>
    <x v="0"/>
    <n v="0"/>
  </r>
  <r>
    <x v="0"/>
    <x v="129"/>
    <x v="2"/>
    <x v="23"/>
    <x v="13"/>
    <x v="24"/>
    <x v="0"/>
    <n v="0"/>
  </r>
  <r>
    <x v="0"/>
    <x v="130"/>
    <x v="2"/>
    <x v="23"/>
    <x v="13"/>
    <x v="24"/>
    <x v="0"/>
    <n v="0"/>
  </r>
  <r>
    <x v="0"/>
    <x v="131"/>
    <x v="2"/>
    <x v="9"/>
    <x v="13"/>
    <x v="24"/>
    <x v="0"/>
    <n v="0"/>
  </r>
  <r>
    <x v="0"/>
    <x v="132"/>
    <x v="2"/>
    <x v="9"/>
    <x v="13"/>
    <x v="24"/>
    <x v="0"/>
    <n v="0"/>
  </r>
  <r>
    <x v="0"/>
    <x v="131"/>
    <x v="2"/>
    <x v="10"/>
    <x v="13"/>
    <x v="24"/>
    <x v="0"/>
    <n v="0"/>
  </r>
  <r>
    <x v="0"/>
    <x v="132"/>
    <x v="2"/>
    <x v="10"/>
    <x v="13"/>
    <x v="24"/>
    <x v="0"/>
    <n v="0"/>
  </r>
  <r>
    <x v="0"/>
    <x v="131"/>
    <x v="2"/>
    <x v="11"/>
    <x v="13"/>
    <x v="24"/>
    <x v="0"/>
    <n v="0"/>
  </r>
  <r>
    <x v="0"/>
    <x v="132"/>
    <x v="2"/>
    <x v="11"/>
    <x v="13"/>
    <x v="24"/>
    <x v="0"/>
    <n v="0"/>
  </r>
  <r>
    <x v="0"/>
    <x v="131"/>
    <x v="2"/>
    <x v="12"/>
    <x v="13"/>
    <x v="24"/>
    <x v="0"/>
    <n v="0"/>
  </r>
  <r>
    <x v="0"/>
    <x v="132"/>
    <x v="2"/>
    <x v="12"/>
    <x v="13"/>
    <x v="24"/>
    <x v="0"/>
    <n v="0"/>
  </r>
  <r>
    <x v="0"/>
    <x v="131"/>
    <x v="2"/>
    <x v="13"/>
    <x v="13"/>
    <x v="24"/>
    <x v="0"/>
    <n v="0"/>
  </r>
  <r>
    <x v="0"/>
    <x v="132"/>
    <x v="2"/>
    <x v="13"/>
    <x v="13"/>
    <x v="24"/>
    <x v="0"/>
    <n v="0"/>
  </r>
  <r>
    <x v="0"/>
    <x v="131"/>
    <x v="2"/>
    <x v="14"/>
    <x v="13"/>
    <x v="24"/>
    <x v="0"/>
    <n v="0"/>
  </r>
  <r>
    <x v="0"/>
    <x v="132"/>
    <x v="2"/>
    <x v="14"/>
    <x v="13"/>
    <x v="24"/>
    <x v="0"/>
    <n v="0"/>
  </r>
  <r>
    <x v="0"/>
    <x v="131"/>
    <x v="2"/>
    <x v="15"/>
    <x v="13"/>
    <x v="24"/>
    <x v="0"/>
    <n v="0"/>
  </r>
  <r>
    <x v="0"/>
    <x v="132"/>
    <x v="2"/>
    <x v="15"/>
    <x v="13"/>
    <x v="24"/>
    <x v="0"/>
    <n v="0"/>
  </r>
  <r>
    <x v="0"/>
    <x v="131"/>
    <x v="2"/>
    <x v="16"/>
    <x v="13"/>
    <x v="24"/>
    <x v="0"/>
    <n v="0"/>
  </r>
  <r>
    <x v="0"/>
    <x v="132"/>
    <x v="2"/>
    <x v="16"/>
    <x v="13"/>
    <x v="24"/>
    <x v="0"/>
    <n v="0"/>
  </r>
  <r>
    <x v="0"/>
    <x v="131"/>
    <x v="2"/>
    <x v="17"/>
    <x v="13"/>
    <x v="24"/>
    <x v="0"/>
    <n v="0"/>
  </r>
  <r>
    <x v="0"/>
    <x v="132"/>
    <x v="2"/>
    <x v="17"/>
    <x v="13"/>
    <x v="24"/>
    <x v="0"/>
    <n v="0"/>
  </r>
  <r>
    <x v="0"/>
    <x v="131"/>
    <x v="2"/>
    <x v="18"/>
    <x v="13"/>
    <x v="24"/>
    <x v="0"/>
    <n v="0"/>
  </r>
  <r>
    <x v="0"/>
    <x v="132"/>
    <x v="2"/>
    <x v="18"/>
    <x v="13"/>
    <x v="24"/>
    <x v="0"/>
    <n v="0"/>
  </r>
  <r>
    <x v="0"/>
    <x v="127"/>
    <x v="2"/>
    <x v="57"/>
    <x v="14"/>
    <x v="24"/>
    <x v="0"/>
    <n v="0"/>
  </r>
  <r>
    <x v="0"/>
    <x v="128"/>
    <x v="2"/>
    <x v="57"/>
    <x v="14"/>
    <x v="24"/>
    <x v="0"/>
    <n v="0"/>
  </r>
  <r>
    <x v="0"/>
    <x v="129"/>
    <x v="2"/>
    <x v="19"/>
    <x v="14"/>
    <x v="24"/>
    <x v="0"/>
    <n v="0"/>
  </r>
  <r>
    <x v="0"/>
    <x v="130"/>
    <x v="2"/>
    <x v="19"/>
    <x v="14"/>
    <x v="24"/>
    <x v="0"/>
    <n v="0"/>
  </r>
  <r>
    <x v="0"/>
    <x v="129"/>
    <x v="2"/>
    <x v="20"/>
    <x v="14"/>
    <x v="24"/>
    <x v="0"/>
    <n v="0"/>
  </r>
  <r>
    <x v="0"/>
    <x v="130"/>
    <x v="2"/>
    <x v="20"/>
    <x v="14"/>
    <x v="24"/>
    <x v="0"/>
    <n v="0"/>
  </r>
  <r>
    <x v="0"/>
    <x v="129"/>
    <x v="2"/>
    <x v="21"/>
    <x v="14"/>
    <x v="24"/>
    <x v="0"/>
    <n v="0"/>
  </r>
  <r>
    <x v="0"/>
    <x v="130"/>
    <x v="2"/>
    <x v="21"/>
    <x v="14"/>
    <x v="24"/>
    <x v="0"/>
    <n v="0"/>
  </r>
  <r>
    <x v="0"/>
    <x v="129"/>
    <x v="2"/>
    <x v="22"/>
    <x v="14"/>
    <x v="24"/>
    <x v="0"/>
    <n v="0"/>
  </r>
  <r>
    <x v="0"/>
    <x v="130"/>
    <x v="2"/>
    <x v="22"/>
    <x v="14"/>
    <x v="24"/>
    <x v="0"/>
    <n v="0"/>
  </r>
  <r>
    <x v="0"/>
    <x v="129"/>
    <x v="2"/>
    <x v="23"/>
    <x v="14"/>
    <x v="24"/>
    <x v="0"/>
    <n v="0"/>
  </r>
  <r>
    <x v="0"/>
    <x v="130"/>
    <x v="2"/>
    <x v="23"/>
    <x v="14"/>
    <x v="24"/>
    <x v="0"/>
    <n v="0"/>
  </r>
  <r>
    <x v="0"/>
    <x v="131"/>
    <x v="2"/>
    <x v="9"/>
    <x v="14"/>
    <x v="24"/>
    <x v="0"/>
    <n v="0"/>
  </r>
  <r>
    <x v="0"/>
    <x v="132"/>
    <x v="2"/>
    <x v="9"/>
    <x v="14"/>
    <x v="24"/>
    <x v="0"/>
    <n v="0"/>
  </r>
  <r>
    <x v="0"/>
    <x v="131"/>
    <x v="2"/>
    <x v="10"/>
    <x v="14"/>
    <x v="24"/>
    <x v="0"/>
    <n v="0"/>
  </r>
  <r>
    <x v="0"/>
    <x v="132"/>
    <x v="2"/>
    <x v="10"/>
    <x v="14"/>
    <x v="24"/>
    <x v="0"/>
    <n v="0"/>
  </r>
  <r>
    <x v="0"/>
    <x v="131"/>
    <x v="2"/>
    <x v="11"/>
    <x v="14"/>
    <x v="24"/>
    <x v="0"/>
    <n v="0"/>
  </r>
  <r>
    <x v="0"/>
    <x v="132"/>
    <x v="2"/>
    <x v="11"/>
    <x v="14"/>
    <x v="24"/>
    <x v="0"/>
    <n v="0"/>
  </r>
  <r>
    <x v="0"/>
    <x v="131"/>
    <x v="2"/>
    <x v="12"/>
    <x v="14"/>
    <x v="24"/>
    <x v="0"/>
    <n v="0"/>
  </r>
  <r>
    <x v="0"/>
    <x v="132"/>
    <x v="2"/>
    <x v="12"/>
    <x v="14"/>
    <x v="24"/>
    <x v="0"/>
    <n v="0"/>
  </r>
  <r>
    <x v="0"/>
    <x v="131"/>
    <x v="2"/>
    <x v="13"/>
    <x v="14"/>
    <x v="24"/>
    <x v="0"/>
    <n v="0"/>
  </r>
  <r>
    <x v="0"/>
    <x v="132"/>
    <x v="2"/>
    <x v="13"/>
    <x v="14"/>
    <x v="24"/>
    <x v="0"/>
    <n v="0"/>
  </r>
  <r>
    <x v="0"/>
    <x v="131"/>
    <x v="2"/>
    <x v="14"/>
    <x v="14"/>
    <x v="24"/>
    <x v="0"/>
    <n v="0"/>
  </r>
  <r>
    <x v="0"/>
    <x v="132"/>
    <x v="2"/>
    <x v="14"/>
    <x v="14"/>
    <x v="24"/>
    <x v="0"/>
    <n v="0"/>
  </r>
  <r>
    <x v="0"/>
    <x v="131"/>
    <x v="2"/>
    <x v="15"/>
    <x v="14"/>
    <x v="24"/>
    <x v="0"/>
    <n v="0"/>
  </r>
  <r>
    <x v="0"/>
    <x v="132"/>
    <x v="2"/>
    <x v="15"/>
    <x v="14"/>
    <x v="24"/>
    <x v="0"/>
    <n v="0"/>
  </r>
  <r>
    <x v="0"/>
    <x v="131"/>
    <x v="2"/>
    <x v="16"/>
    <x v="14"/>
    <x v="24"/>
    <x v="0"/>
    <n v="0"/>
  </r>
  <r>
    <x v="0"/>
    <x v="132"/>
    <x v="2"/>
    <x v="16"/>
    <x v="14"/>
    <x v="24"/>
    <x v="0"/>
    <n v="0"/>
  </r>
  <r>
    <x v="0"/>
    <x v="131"/>
    <x v="2"/>
    <x v="17"/>
    <x v="14"/>
    <x v="24"/>
    <x v="0"/>
    <n v="0"/>
  </r>
  <r>
    <x v="0"/>
    <x v="132"/>
    <x v="2"/>
    <x v="17"/>
    <x v="14"/>
    <x v="24"/>
    <x v="0"/>
    <n v="0"/>
  </r>
  <r>
    <x v="0"/>
    <x v="131"/>
    <x v="2"/>
    <x v="18"/>
    <x v="14"/>
    <x v="24"/>
    <x v="0"/>
    <n v="0"/>
  </r>
  <r>
    <x v="0"/>
    <x v="132"/>
    <x v="2"/>
    <x v="18"/>
    <x v="14"/>
    <x v="24"/>
    <x v="0"/>
    <n v="0"/>
  </r>
  <r>
    <x v="0"/>
    <x v="127"/>
    <x v="2"/>
    <x v="57"/>
    <x v="15"/>
    <x v="24"/>
    <x v="0"/>
    <n v="0"/>
  </r>
  <r>
    <x v="0"/>
    <x v="128"/>
    <x v="2"/>
    <x v="57"/>
    <x v="15"/>
    <x v="24"/>
    <x v="0"/>
    <n v="0"/>
  </r>
  <r>
    <x v="0"/>
    <x v="129"/>
    <x v="2"/>
    <x v="19"/>
    <x v="15"/>
    <x v="24"/>
    <x v="0"/>
    <n v="0"/>
  </r>
  <r>
    <x v="0"/>
    <x v="130"/>
    <x v="2"/>
    <x v="19"/>
    <x v="15"/>
    <x v="24"/>
    <x v="0"/>
    <n v="0"/>
  </r>
  <r>
    <x v="0"/>
    <x v="129"/>
    <x v="2"/>
    <x v="20"/>
    <x v="15"/>
    <x v="24"/>
    <x v="0"/>
    <n v="0"/>
  </r>
  <r>
    <x v="0"/>
    <x v="130"/>
    <x v="2"/>
    <x v="20"/>
    <x v="15"/>
    <x v="24"/>
    <x v="0"/>
    <n v="0"/>
  </r>
  <r>
    <x v="0"/>
    <x v="129"/>
    <x v="2"/>
    <x v="21"/>
    <x v="15"/>
    <x v="24"/>
    <x v="0"/>
    <n v="0"/>
  </r>
  <r>
    <x v="0"/>
    <x v="130"/>
    <x v="2"/>
    <x v="21"/>
    <x v="15"/>
    <x v="24"/>
    <x v="0"/>
    <n v="0"/>
  </r>
  <r>
    <x v="0"/>
    <x v="129"/>
    <x v="2"/>
    <x v="22"/>
    <x v="15"/>
    <x v="24"/>
    <x v="0"/>
    <n v="0"/>
  </r>
  <r>
    <x v="0"/>
    <x v="130"/>
    <x v="2"/>
    <x v="22"/>
    <x v="15"/>
    <x v="24"/>
    <x v="0"/>
    <n v="0"/>
  </r>
  <r>
    <x v="0"/>
    <x v="129"/>
    <x v="2"/>
    <x v="23"/>
    <x v="15"/>
    <x v="24"/>
    <x v="0"/>
    <n v="0"/>
  </r>
  <r>
    <x v="0"/>
    <x v="130"/>
    <x v="2"/>
    <x v="23"/>
    <x v="15"/>
    <x v="24"/>
    <x v="0"/>
    <n v="0"/>
  </r>
  <r>
    <x v="0"/>
    <x v="131"/>
    <x v="2"/>
    <x v="9"/>
    <x v="15"/>
    <x v="24"/>
    <x v="0"/>
    <n v="0"/>
  </r>
  <r>
    <x v="0"/>
    <x v="132"/>
    <x v="2"/>
    <x v="9"/>
    <x v="15"/>
    <x v="24"/>
    <x v="0"/>
    <n v="0"/>
  </r>
  <r>
    <x v="0"/>
    <x v="131"/>
    <x v="2"/>
    <x v="10"/>
    <x v="15"/>
    <x v="24"/>
    <x v="0"/>
    <n v="0"/>
  </r>
  <r>
    <x v="0"/>
    <x v="132"/>
    <x v="2"/>
    <x v="10"/>
    <x v="15"/>
    <x v="24"/>
    <x v="0"/>
    <n v="0"/>
  </r>
  <r>
    <x v="0"/>
    <x v="131"/>
    <x v="2"/>
    <x v="11"/>
    <x v="15"/>
    <x v="24"/>
    <x v="0"/>
    <n v="0"/>
  </r>
  <r>
    <x v="0"/>
    <x v="132"/>
    <x v="2"/>
    <x v="11"/>
    <x v="15"/>
    <x v="24"/>
    <x v="0"/>
    <n v="0"/>
  </r>
  <r>
    <x v="0"/>
    <x v="131"/>
    <x v="2"/>
    <x v="12"/>
    <x v="15"/>
    <x v="24"/>
    <x v="0"/>
    <n v="0"/>
  </r>
  <r>
    <x v="0"/>
    <x v="132"/>
    <x v="2"/>
    <x v="12"/>
    <x v="15"/>
    <x v="24"/>
    <x v="0"/>
    <n v="0"/>
  </r>
  <r>
    <x v="0"/>
    <x v="131"/>
    <x v="2"/>
    <x v="13"/>
    <x v="15"/>
    <x v="24"/>
    <x v="0"/>
    <n v="0"/>
  </r>
  <r>
    <x v="0"/>
    <x v="132"/>
    <x v="2"/>
    <x v="13"/>
    <x v="15"/>
    <x v="24"/>
    <x v="0"/>
    <n v="0"/>
  </r>
  <r>
    <x v="0"/>
    <x v="131"/>
    <x v="2"/>
    <x v="14"/>
    <x v="15"/>
    <x v="24"/>
    <x v="0"/>
    <n v="0"/>
  </r>
  <r>
    <x v="0"/>
    <x v="132"/>
    <x v="2"/>
    <x v="14"/>
    <x v="15"/>
    <x v="24"/>
    <x v="0"/>
    <n v="0"/>
  </r>
  <r>
    <x v="0"/>
    <x v="131"/>
    <x v="2"/>
    <x v="15"/>
    <x v="15"/>
    <x v="24"/>
    <x v="0"/>
    <n v="0"/>
  </r>
  <r>
    <x v="0"/>
    <x v="132"/>
    <x v="2"/>
    <x v="15"/>
    <x v="15"/>
    <x v="24"/>
    <x v="0"/>
    <n v="0"/>
  </r>
  <r>
    <x v="0"/>
    <x v="131"/>
    <x v="2"/>
    <x v="16"/>
    <x v="15"/>
    <x v="24"/>
    <x v="0"/>
    <n v="0"/>
  </r>
  <r>
    <x v="0"/>
    <x v="132"/>
    <x v="2"/>
    <x v="16"/>
    <x v="15"/>
    <x v="24"/>
    <x v="0"/>
    <n v="0"/>
  </r>
  <r>
    <x v="0"/>
    <x v="131"/>
    <x v="2"/>
    <x v="17"/>
    <x v="15"/>
    <x v="24"/>
    <x v="0"/>
    <n v="0"/>
  </r>
  <r>
    <x v="0"/>
    <x v="132"/>
    <x v="2"/>
    <x v="17"/>
    <x v="15"/>
    <x v="24"/>
    <x v="0"/>
    <n v="0"/>
  </r>
  <r>
    <x v="0"/>
    <x v="131"/>
    <x v="2"/>
    <x v="18"/>
    <x v="15"/>
    <x v="24"/>
    <x v="0"/>
    <n v="0"/>
  </r>
  <r>
    <x v="0"/>
    <x v="132"/>
    <x v="2"/>
    <x v="18"/>
    <x v="15"/>
    <x v="24"/>
    <x v="0"/>
    <n v="0"/>
  </r>
  <r>
    <x v="0"/>
    <x v="127"/>
    <x v="2"/>
    <x v="57"/>
    <x v="16"/>
    <x v="24"/>
    <x v="0"/>
    <n v="0"/>
  </r>
  <r>
    <x v="0"/>
    <x v="128"/>
    <x v="2"/>
    <x v="57"/>
    <x v="16"/>
    <x v="24"/>
    <x v="0"/>
    <n v="0"/>
  </r>
  <r>
    <x v="0"/>
    <x v="129"/>
    <x v="2"/>
    <x v="19"/>
    <x v="16"/>
    <x v="24"/>
    <x v="0"/>
    <n v="0"/>
  </r>
  <r>
    <x v="0"/>
    <x v="130"/>
    <x v="2"/>
    <x v="19"/>
    <x v="16"/>
    <x v="24"/>
    <x v="0"/>
    <n v="0"/>
  </r>
  <r>
    <x v="0"/>
    <x v="129"/>
    <x v="2"/>
    <x v="20"/>
    <x v="16"/>
    <x v="24"/>
    <x v="0"/>
    <n v="0"/>
  </r>
  <r>
    <x v="0"/>
    <x v="130"/>
    <x v="2"/>
    <x v="20"/>
    <x v="16"/>
    <x v="24"/>
    <x v="0"/>
    <n v="0"/>
  </r>
  <r>
    <x v="0"/>
    <x v="129"/>
    <x v="2"/>
    <x v="21"/>
    <x v="16"/>
    <x v="24"/>
    <x v="0"/>
    <n v="0"/>
  </r>
  <r>
    <x v="0"/>
    <x v="130"/>
    <x v="2"/>
    <x v="21"/>
    <x v="16"/>
    <x v="24"/>
    <x v="0"/>
    <n v="0"/>
  </r>
  <r>
    <x v="0"/>
    <x v="129"/>
    <x v="2"/>
    <x v="22"/>
    <x v="16"/>
    <x v="24"/>
    <x v="0"/>
    <n v="0"/>
  </r>
  <r>
    <x v="0"/>
    <x v="130"/>
    <x v="2"/>
    <x v="22"/>
    <x v="16"/>
    <x v="24"/>
    <x v="0"/>
    <n v="0"/>
  </r>
  <r>
    <x v="0"/>
    <x v="129"/>
    <x v="2"/>
    <x v="23"/>
    <x v="16"/>
    <x v="24"/>
    <x v="0"/>
    <n v="0"/>
  </r>
  <r>
    <x v="0"/>
    <x v="130"/>
    <x v="2"/>
    <x v="23"/>
    <x v="16"/>
    <x v="24"/>
    <x v="0"/>
    <n v="0"/>
  </r>
  <r>
    <x v="0"/>
    <x v="131"/>
    <x v="2"/>
    <x v="9"/>
    <x v="16"/>
    <x v="24"/>
    <x v="0"/>
    <n v="0"/>
  </r>
  <r>
    <x v="0"/>
    <x v="132"/>
    <x v="2"/>
    <x v="9"/>
    <x v="16"/>
    <x v="24"/>
    <x v="0"/>
    <n v="0"/>
  </r>
  <r>
    <x v="0"/>
    <x v="131"/>
    <x v="2"/>
    <x v="10"/>
    <x v="16"/>
    <x v="24"/>
    <x v="0"/>
    <n v="0"/>
  </r>
  <r>
    <x v="0"/>
    <x v="132"/>
    <x v="2"/>
    <x v="10"/>
    <x v="16"/>
    <x v="24"/>
    <x v="0"/>
    <n v="0"/>
  </r>
  <r>
    <x v="0"/>
    <x v="131"/>
    <x v="2"/>
    <x v="11"/>
    <x v="16"/>
    <x v="24"/>
    <x v="0"/>
    <n v="0"/>
  </r>
  <r>
    <x v="0"/>
    <x v="132"/>
    <x v="2"/>
    <x v="11"/>
    <x v="16"/>
    <x v="24"/>
    <x v="0"/>
    <n v="0"/>
  </r>
  <r>
    <x v="0"/>
    <x v="131"/>
    <x v="2"/>
    <x v="12"/>
    <x v="16"/>
    <x v="24"/>
    <x v="0"/>
    <n v="0"/>
  </r>
  <r>
    <x v="0"/>
    <x v="132"/>
    <x v="2"/>
    <x v="12"/>
    <x v="16"/>
    <x v="24"/>
    <x v="0"/>
    <n v="0"/>
  </r>
  <r>
    <x v="0"/>
    <x v="131"/>
    <x v="2"/>
    <x v="13"/>
    <x v="16"/>
    <x v="24"/>
    <x v="0"/>
    <n v="0"/>
  </r>
  <r>
    <x v="0"/>
    <x v="132"/>
    <x v="2"/>
    <x v="13"/>
    <x v="16"/>
    <x v="24"/>
    <x v="0"/>
    <n v="0"/>
  </r>
  <r>
    <x v="0"/>
    <x v="131"/>
    <x v="2"/>
    <x v="14"/>
    <x v="16"/>
    <x v="24"/>
    <x v="0"/>
    <n v="0"/>
  </r>
  <r>
    <x v="0"/>
    <x v="132"/>
    <x v="2"/>
    <x v="14"/>
    <x v="16"/>
    <x v="24"/>
    <x v="0"/>
    <n v="0"/>
  </r>
  <r>
    <x v="0"/>
    <x v="131"/>
    <x v="2"/>
    <x v="15"/>
    <x v="16"/>
    <x v="24"/>
    <x v="0"/>
    <n v="0"/>
  </r>
  <r>
    <x v="0"/>
    <x v="132"/>
    <x v="2"/>
    <x v="15"/>
    <x v="16"/>
    <x v="24"/>
    <x v="0"/>
    <n v="0"/>
  </r>
  <r>
    <x v="0"/>
    <x v="131"/>
    <x v="2"/>
    <x v="16"/>
    <x v="16"/>
    <x v="24"/>
    <x v="0"/>
    <n v="0"/>
  </r>
  <r>
    <x v="0"/>
    <x v="132"/>
    <x v="2"/>
    <x v="16"/>
    <x v="16"/>
    <x v="24"/>
    <x v="0"/>
    <n v="0"/>
  </r>
  <r>
    <x v="0"/>
    <x v="131"/>
    <x v="2"/>
    <x v="17"/>
    <x v="16"/>
    <x v="24"/>
    <x v="0"/>
    <n v="0"/>
  </r>
  <r>
    <x v="0"/>
    <x v="132"/>
    <x v="2"/>
    <x v="17"/>
    <x v="16"/>
    <x v="24"/>
    <x v="0"/>
    <n v="0"/>
  </r>
  <r>
    <x v="0"/>
    <x v="131"/>
    <x v="2"/>
    <x v="18"/>
    <x v="16"/>
    <x v="24"/>
    <x v="0"/>
    <n v="0"/>
  </r>
  <r>
    <x v="0"/>
    <x v="132"/>
    <x v="2"/>
    <x v="18"/>
    <x v="16"/>
    <x v="24"/>
    <x v="0"/>
    <n v="0"/>
  </r>
  <r>
    <x v="0"/>
    <x v="127"/>
    <x v="2"/>
    <x v="57"/>
    <x v="17"/>
    <x v="24"/>
    <x v="0"/>
    <n v="0"/>
  </r>
  <r>
    <x v="0"/>
    <x v="128"/>
    <x v="2"/>
    <x v="57"/>
    <x v="17"/>
    <x v="24"/>
    <x v="0"/>
    <n v="0"/>
  </r>
  <r>
    <x v="0"/>
    <x v="129"/>
    <x v="2"/>
    <x v="19"/>
    <x v="17"/>
    <x v="24"/>
    <x v="0"/>
    <n v="0"/>
  </r>
  <r>
    <x v="0"/>
    <x v="130"/>
    <x v="2"/>
    <x v="19"/>
    <x v="17"/>
    <x v="24"/>
    <x v="0"/>
    <n v="0"/>
  </r>
  <r>
    <x v="0"/>
    <x v="129"/>
    <x v="2"/>
    <x v="20"/>
    <x v="17"/>
    <x v="24"/>
    <x v="0"/>
    <n v="0"/>
  </r>
  <r>
    <x v="0"/>
    <x v="130"/>
    <x v="2"/>
    <x v="20"/>
    <x v="17"/>
    <x v="24"/>
    <x v="0"/>
    <n v="0"/>
  </r>
  <r>
    <x v="0"/>
    <x v="129"/>
    <x v="2"/>
    <x v="21"/>
    <x v="17"/>
    <x v="24"/>
    <x v="0"/>
    <n v="0"/>
  </r>
  <r>
    <x v="0"/>
    <x v="130"/>
    <x v="2"/>
    <x v="21"/>
    <x v="17"/>
    <x v="24"/>
    <x v="0"/>
    <n v="0"/>
  </r>
  <r>
    <x v="0"/>
    <x v="129"/>
    <x v="2"/>
    <x v="22"/>
    <x v="17"/>
    <x v="24"/>
    <x v="0"/>
    <n v="0"/>
  </r>
  <r>
    <x v="0"/>
    <x v="130"/>
    <x v="2"/>
    <x v="22"/>
    <x v="17"/>
    <x v="24"/>
    <x v="0"/>
    <n v="0"/>
  </r>
  <r>
    <x v="0"/>
    <x v="129"/>
    <x v="2"/>
    <x v="23"/>
    <x v="17"/>
    <x v="24"/>
    <x v="0"/>
    <n v="0"/>
  </r>
  <r>
    <x v="0"/>
    <x v="130"/>
    <x v="2"/>
    <x v="23"/>
    <x v="17"/>
    <x v="24"/>
    <x v="0"/>
    <n v="0"/>
  </r>
  <r>
    <x v="0"/>
    <x v="131"/>
    <x v="2"/>
    <x v="9"/>
    <x v="17"/>
    <x v="24"/>
    <x v="0"/>
    <n v="0"/>
  </r>
  <r>
    <x v="0"/>
    <x v="132"/>
    <x v="2"/>
    <x v="9"/>
    <x v="17"/>
    <x v="24"/>
    <x v="0"/>
    <n v="0"/>
  </r>
  <r>
    <x v="0"/>
    <x v="131"/>
    <x v="2"/>
    <x v="10"/>
    <x v="17"/>
    <x v="24"/>
    <x v="0"/>
    <n v="0"/>
  </r>
  <r>
    <x v="0"/>
    <x v="132"/>
    <x v="2"/>
    <x v="10"/>
    <x v="17"/>
    <x v="24"/>
    <x v="0"/>
    <n v="0"/>
  </r>
  <r>
    <x v="0"/>
    <x v="131"/>
    <x v="2"/>
    <x v="11"/>
    <x v="17"/>
    <x v="24"/>
    <x v="0"/>
    <n v="0"/>
  </r>
  <r>
    <x v="0"/>
    <x v="132"/>
    <x v="2"/>
    <x v="11"/>
    <x v="17"/>
    <x v="24"/>
    <x v="0"/>
    <n v="0"/>
  </r>
  <r>
    <x v="0"/>
    <x v="131"/>
    <x v="2"/>
    <x v="12"/>
    <x v="17"/>
    <x v="24"/>
    <x v="0"/>
    <n v="0"/>
  </r>
  <r>
    <x v="0"/>
    <x v="132"/>
    <x v="2"/>
    <x v="12"/>
    <x v="17"/>
    <x v="24"/>
    <x v="0"/>
    <n v="0"/>
  </r>
  <r>
    <x v="0"/>
    <x v="131"/>
    <x v="2"/>
    <x v="13"/>
    <x v="17"/>
    <x v="24"/>
    <x v="0"/>
    <n v="0"/>
  </r>
  <r>
    <x v="0"/>
    <x v="132"/>
    <x v="2"/>
    <x v="13"/>
    <x v="17"/>
    <x v="24"/>
    <x v="0"/>
    <n v="0"/>
  </r>
  <r>
    <x v="0"/>
    <x v="131"/>
    <x v="2"/>
    <x v="14"/>
    <x v="17"/>
    <x v="24"/>
    <x v="0"/>
    <n v="0"/>
  </r>
  <r>
    <x v="0"/>
    <x v="132"/>
    <x v="2"/>
    <x v="14"/>
    <x v="17"/>
    <x v="24"/>
    <x v="0"/>
    <n v="0"/>
  </r>
  <r>
    <x v="0"/>
    <x v="131"/>
    <x v="2"/>
    <x v="15"/>
    <x v="17"/>
    <x v="24"/>
    <x v="0"/>
    <n v="0"/>
  </r>
  <r>
    <x v="0"/>
    <x v="132"/>
    <x v="2"/>
    <x v="15"/>
    <x v="17"/>
    <x v="24"/>
    <x v="0"/>
    <n v="0"/>
  </r>
  <r>
    <x v="0"/>
    <x v="131"/>
    <x v="2"/>
    <x v="16"/>
    <x v="17"/>
    <x v="24"/>
    <x v="0"/>
    <n v="0"/>
  </r>
  <r>
    <x v="0"/>
    <x v="132"/>
    <x v="2"/>
    <x v="16"/>
    <x v="17"/>
    <x v="24"/>
    <x v="0"/>
    <n v="0"/>
  </r>
  <r>
    <x v="0"/>
    <x v="131"/>
    <x v="2"/>
    <x v="17"/>
    <x v="17"/>
    <x v="24"/>
    <x v="0"/>
    <n v="0"/>
  </r>
  <r>
    <x v="0"/>
    <x v="132"/>
    <x v="2"/>
    <x v="17"/>
    <x v="17"/>
    <x v="24"/>
    <x v="0"/>
    <n v="0"/>
  </r>
  <r>
    <x v="0"/>
    <x v="131"/>
    <x v="2"/>
    <x v="18"/>
    <x v="17"/>
    <x v="24"/>
    <x v="0"/>
    <n v="0"/>
  </r>
  <r>
    <x v="0"/>
    <x v="132"/>
    <x v="2"/>
    <x v="18"/>
    <x v="17"/>
    <x v="24"/>
    <x v="0"/>
    <n v="0"/>
  </r>
  <r>
    <x v="0"/>
    <x v="127"/>
    <x v="2"/>
    <x v="57"/>
    <x v="18"/>
    <x v="24"/>
    <x v="0"/>
    <n v="0"/>
  </r>
  <r>
    <x v="0"/>
    <x v="128"/>
    <x v="2"/>
    <x v="57"/>
    <x v="18"/>
    <x v="24"/>
    <x v="0"/>
    <n v="0"/>
  </r>
  <r>
    <x v="0"/>
    <x v="129"/>
    <x v="2"/>
    <x v="19"/>
    <x v="18"/>
    <x v="24"/>
    <x v="0"/>
    <n v="0"/>
  </r>
  <r>
    <x v="0"/>
    <x v="130"/>
    <x v="2"/>
    <x v="19"/>
    <x v="18"/>
    <x v="24"/>
    <x v="0"/>
    <n v="0"/>
  </r>
  <r>
    <x v="0"/>
    <x v="129"/>
    <x v="2"/>
    <x v="20"/>
    <x v="18"/>
    <x v="24"/>
    <x v="0"/>
    <n v="0"/>
  </r>
  <r>
    <x v="0"/>
    <x v="130"/>
    <x v="2"/>
    <x v="20"/>
    <x v="18"/>
    <x v="24"/>
    <x v="0"/>
    <n v="0"/>
  </r>
  <r>
    <x v="0"/>
    <x v="129"/>
    <x v="2"/>
    <x v="21"/>
    <x v="18"/>
    <x v="24"/>
    <x v="0"/>
    <n v="0"/>
  </r>
  <r>
    <x v="0"/>
    <x v="130"/>
    <x v="2"/>
    <x v="21"/>
    <x v="18"/>
    <x v="24"/>
    <x v="0"/>
    <n v="0"/>
  </r>
  <r>
    <x v="0"/>
    <x v="129"/>
    <x v="2"/>
    <x v="22"/>
    <x v="18"/>
    <x v="24"/>
    <x v="0"/>
    <n v="0"/>
  </r>
  <r>
    <x v="0"/>
    <x v="130"/>
    <x v="2"/>
    <x v="22"/>
    <x v="18"/>
    <x v="24"/>
    <x v="0"/>
    <n v="0"/>
  </r>
  <r>
    <x v="0"/>
    <x v="129"/>
    <x v="2"/>
    <x v="23"/>
    <x v="18"/>
    <x v="24"/>
    <x v="0"/>
    <n v="0"/>
  </r>
  <r>
    <x v="0"/>
    <x v="130"/>
    <x v="2"/>
    <x v="23"/>
    <x v="18"/>
    <x v="24"/>
    <x v="0"/>
    <n v="0"/>
  </r>
  <r>
    <x v="0"/>
    <x v="131"/>
    <x v="2"/>
    <x v="9"/>
    <x v="18"/>
    <x v="24"/>
    <x v="0"/>
    <n v="0"/>
  </r>
  <r>
    <x v="0"/>
    <x v="132"/>
    <x v="2"/>
    <x v="9"/>
    <x v="18"/>
    <x v="24"/>
    <x v="0"/>
    <n v="0"/>
  </r>
  <r>
    <x v="0"/>
    <x v="131"/>
    <x v="2"/>
    <x v="10"/>
    <x v="18"/>
    <x v="24"/>
    <x v="0"/>
    <n v="0"/>
  </r>
  <r>
    <x v="0"/>
    <x v="132"/>
    <x v="2"/>
    <x v="10"/>
    <x v="18"/>
    <x v="24"/>
    <x v="0"/>
    <n v="0"/>
  </r>
  <r>
    <x v="0"/>
    <x v="131"/>
    <x v="2"/>
    <x v="11"/>
    <x v="18"/>
    <x v="24"/>
    <x v="0"/>
    <n v="0"/>
  </r>
  <r>
    <x v="0"/>
    <x v="132"/>
    <x v="2"/>
    <x v="11"/>
    <x v="18"/>
    <x v="24"/>
    <x v="0"/>
    <n v="0"/>
  </r>
  <r>
    <x v="0"/>
    <x v="131"/>
    <x v="2"/>
    <x v="12"/>
    <x v="18"/>
    <x v="24"/>
    <x v="0"/>
    <n v="0"/>
  </r>
  <r>
    <x v="0"/>
    <x v="132"/>
    <x v="2"/>
    <x v="12"/>
    <x v="18"/>
    <x v="24"/>
    <x v="0"/>
    <n v="0"/>
  </r>
  <r>
    <x v="0"/>
    <x v="131"/>
    <x v="2"/>
    <x v="13"/>
    <x v="18"/>
    <x v="24"/>
    <x v="0"/>
    <n v="0"/>
  </r>
  <r>
    <x v="0"/>
    <x v="132"/>
    <x v="2"/>
    <x v="13"/>
    <x v="18"/>
    <x v="24"/>
    <x v="0"/>
    <n v="0"/>
  </r>
  <r>
    <x v="0"/>
    <x v="131"/>
    <x v="2"/>
    <x v="14"/>
    <x v="18"/>
    <x v="24"/>
    <x v="0"/>
    <n v="0"/>
  </r>
  <r>
    <x v="0"/>
    <x v="132"/>
    <x v="2"/>
    <x v="14"/>
    <x v="18"/>
    <x v="24"/>
    <x v="0"/>
    <n v="0"/>
  </r>
  <r>
    <x v="0"/>
    <x v="131"/>
    <x v="2"/>
    <x v="15"/>
    <x v="18"/>
    <x v="24"/>
    <x v="0"/>
    <n v="0"/>
  </r>
  <r>
    <x v="0"/>
    <x v="132"/>
    <x v="2"/>
    <x v="15"/>
    <x v="18"/>
    <x v="24"/>
    <x v="0"/>
    <n v="0"/>
  </r>
  <r>
    <x v="0"/>
    <x v="131"/>
    <x v="2"/>
    <x v="16"/>
    <x v="18"/>
    <x v="24"/>
    <x v="0"/>
    <n v="0"/>
  </r>
  <r>
    <x v="0"/>
    <x v="132"/>
    <x v="2"/>
    <x v="16"/>
    <x v="18"/>
    <x v="24"/>
    <x v="0"/>
    <n v="0"/>
  </r>
  <r>
    <x v="0"/>
    <x v="131"/>
    <x v="2"/>
    <x v="17"/>
    <x v="18"/>
    <x v="24"/>
    <x v="0"/>
    <n v="0"/>
  </r>
  <r>
    <x v="0"/>
    <x v="132"/>
    <x v="2"/>
    <x v="17"/>
    <x v="18"/>
    <x v="24"/>
    <x v="0"/>
    <n v="0"/>
  </r>
  <r>
    <x v="0"/>
    <x v="131"/>
    <x v="2"/>
    <x v="18"/>
    <x v="18"/>
    <x v="24"/>
    <x v="0"/>
    <n v="0"/>
  </r>
  <r>
    <x v="0"/>
    <x v="132"/>
    <x v="2"/>
    <x v="18"/>
    <x v="18"/>
    <x v="24"/>
    <x v="0"/>
    <n v="0"/>
  </r>
  <r>
    <x v="0"/>
    <x v="133"/>
    <x v="2"/>
    <x v="9"/>
    <x v="19"/>
    <x v="24"/>
    <x v="0"/>
    <n v="0"/>
  </r>
  <r>
    <x v="0"/>
    <x v="134"/>
    <x v="2"/>
    <x v="9"/>
    <x v="19"/>
    <x v="24"/>
    <x v="0"/>
    <n v="0"/>
  </r>
  <r>
    <x v="0"/>
    <x v="133"/>
    <x v="2"/>
    <x v="10"/>
    <x v="19"/>
    <x v="24"/>
    <x v="0"/>
    <n v="0"/>
  </r>
  <r>
    <x v="0"/>
    <x v="134"/>
    <x v="2"/>
    <x v="10"/>
    <x v="19"/>
    <x v="24"/>
    <x v="0"/>
    <n v="0"/>
  </r>
  <r>
    <x v="0"/>
    <x v="133"/>
    <x v="2"/>
    <x v="11"/>
    <x v="19"/>
    <x v="24"/>
    <x v="0"/>
    <n v="0"/>
  </r>
  <r>
    <x v="0"/>
    <x v="134"/>
    <x v="2"/>
    <x v="11"/>
    <x v="19"/>
    <x v="24"/>
    <x v="0"/>
    <n v="0"/>
  </r>
  <r>
    <x v="0"/>
    <x v="133"/>
    <x v="2"/>
    <x v="12"/>
    <x v="19"/>
    <x v="24"/>
    <x v="0"/>
    <n v="0"/>
  </r>
  <r>
    <x v="0"/>
    <x v="134"/>
    <x v="2"/>
    <x v="12"/>
    <x v="19"/>
    <x v="24"/>
    <x v="0"/>
    <n v="0"/>
  </r>
  <r>
    <x v="0"/>
    <x v="133"/>
    <x v="2"/>
    <x v="13"/>
    <x v="19"/>
    <x v="24"/>
    <x v="0"/>
    <n v="0"/>
  </r>
  <r>
    <x v="0"/>
    <x v="134"/>
    <x v="2"/>
    <x v="13"/>
    <x v="19"/>
    <x v="24"/>
    <x v="0"/>
    <n v="0"/>
  </r>
  <r>
    <x v="0"/>
    <x v="133"/>
    <x v="2"/>
    <x v="14"/>
    <x v="19"/>
    <x v="24"/>
    <x v="0"/>
    <n v="0"/>
  </r>
  <r>
    <x v="0"/>
    <x v="134"/>
    <x v="2"/>
    <x v="14"/>
    <x v="19"/>
    <x v="24"/>
    <x v="0"/>
    <n v="0"/>
  </r>
  <r>
    <x v="0"/>
    <x v="133"/>
    <x v="2"/>
    <x v="15"/>
    <x v="19"/>
    <x v="24"/>
    <x v="0"/>
    <n v="0"/>
  </r>
  <r>
    <x v="0"/>
    <x v="134"/>
    <x v="2"/>
    <x v="15"/>
    <x v="19"/>
    <x v="24"/>
    <x v="0"/>
    <n v="0"/>
  </r>
  <r>
    <x v="0"/>
    <x v="133"/>
    <x v="2"/>
    <x v="16"/>
    <x v="19"/>
    <x v="24"/>
    <x v="0"/>
    <n v="0"/>
  </r>
  <r>
    <x v="0"/>
    <x v="134"/>
    <x v="2"/>
    <x v="16"/>
    <x v="19"/>
    <x v="24"/>
    <x v="0"/>
    <n v="0"/>
  </r>
  <r>
    <x v="0"/>
    <x v="133"/>
    <x v="2"/>
    <x v="17"/>
    <x v="19"/>
    <x v="24"/>
    <x v="0"/>
    <n v="0"/>
  </r>
  <r>
    <x v="0"/>
    <x v="134"/>
    <x v="2"/>
    <x v="17"/>
    <x v="19"/>
    <x v="24"/>
    <x v="0"/>
    <n v="0"/>
  </r>
  <r>
    <x v="0"/>
    <x v="133"/>
    <x v="2"/>
    <x v="18"/>
    <x v="19"/>
    <x v="24"/>
    <x v="0"/>
    <n v="0"/>
  </r>
  <r>
    <x v="0"/>
    <x v="134"/>
    <x v="2"/>
    <x v="18"/>
    <x v="19"/>
    <x v="24"/>
    <x v="0"/>
    <n v="0"/>
  </r>
  <r>
    <x v="0"/>
    <x v="127"/>
    <x v="2"/>
    <x v="57"/>
    <x v="10"/>
    <x v="25"/>
    <x v="0"/>
    <n v="0"/>
  </r>
  <r>
    <x v="0"/>
    <x v="128"/>
    <x v="2"/>
    <x v="57"/>
    <x v="10"/>
    <x v="25"/>
    <x v="0"/>
    <n v="0"/>
  </r>
  <r>
    <x v="0"/>
    <x v="129"/>
    <x v="2"/>
    <x v="19"/>
    <x v="10"/>
    <x v="25"/>
    <x v="0"/>
    <n v="0"/>
  </r>
  <r>
    <x v="0"/>
    <x v="130"/>
    <x v="2"/>
    <x v="19"/>
    <x v="10"/>
    <x v="25"/>
    <x v="0"/>
    <n v="0"/>
  </r>
  <r>
    <x v="0"/>
    <x v="129"/>
    <x v="2"/>
    <x v="20"/>
    <x v="10"/>
    <x v="25"/>
    <x v="0"/>
    <n v="0"/>
  </r>
  <r>
    <x v="0"/>
    <x v="130"/>
    <x v="2"/>
    <x v="20"/>
    <x v="10"/>
    <x v="25"/>
    <x v="0"/>
    <n v="0"/>
  </r>
  <r>
    <x v="0"/>
    <x v="129"/>
    <x v="2"/>
    <x v="21"/>
    <x v="10"/>
    <x v="25"/>
    <x v="0"/>
    <n v="0"/>
  </r>
  <r>
    <x v="0"/>
    <x v="130"/>
    <x v="2"/>
    <x v="21"/>
    <x v="10"/>
    <x v="25"/>
    <x v="0"/>
    <n v="0"/>
  </r>
  <r>
    <x v="0"/>
    <x v="129"/>
    <x v="2"/>
    <x v="22"/>
    <x v="10"/>
    <x v="25"/>
    <x v="0"/>
    <n v="0"/>
  </r>
  <r>
    <x v="0"/>
    <x v="130"/>
    <x v="2"/>
    <x v="22"/>
    <x v="10"/>
    <x v="25"/>
    <x v="0"/>
    <n v="0"/>
  </r>
  <r>
    <x v="0"/>
    <x v="129"/>
    <x v="2"/>
    <x v="23"/>
    <x v="10"/>
    <x v="25"/>
    <x v="0"/>
    <n v="0"/>
  </r>
  <r>
    <x v="0"/>
    <x v="130"/>
    <x v="2"/>
    <x v="23"/>
    <x v="10"/>
    <x v="25"/>
    <x v="0"/>
    <n v="0"/>
  </r>
  <r>
    <x v="0"/>
    <x v="131"/>
    <x v="2"/>
    <x v="9"/>
    <x v="10"/>
    <x v="25"/>
    <x v="0"/>
    <n v="0"/>
  </r>
  <r>
    <x v="0"/>
    <x v="132"/>
    <x v="2"/>
    <x v="9"/>
    <x v="10"/>
    <x v="25"/>
    <x v="0"/>
    <n v="0"/>
  </r>
  <r>
    <x v="0"/>
    <x v="131"/>
    <x v="2"/>
    <x v="10"/>
    <x v="10"/>
    <x v="25"/>
    <x v="0"/>
    <n v="0"/>
  </r>
  <r>
    <x v="0"/>
    <x v="132"/>
    <x v="2"/>
    <x v="10"/>
    <x v="10"/>
    <x v="25"/>
    <x v="0"/>
    <n v="0"/>
  </r>
  <r>
    <x v="0"/>
    <x v="131"/>
    <x v="2"/>
    <x v="11"/>
    <x v="10"/>
    <x v="25"/>
    <x v="0"/>
    <n v="0"/>
  </r>
  <r>
    <x v="0"/>
    <x v="132"/>
    <x v="2"/>
    <x v="11"/>
    <x v="10"/>
    <x v="25"/>
    <x v="0"/>
    <n v="0"/>
  </r>
  <r>
    <x v="0"/>
    <x v="131"/>
    <x v="2"/>
    <x v="12"/>
    <x v="10"/>
    <x v="25"/>
    <x v="0"/>
    <n v="0"/>
  </r>
  <r>
    <x v="0"/>
    <x v="132"/>
    <x v="2"/>
    <x v="12"/>
    <x v="10"/>
    <x v="25"/>
    <x v="0"/>
    <n v="0"/>
  </r>
  <r>
    <x v="0"/>
    <x v="131"/>
    <x v="2"/>
    <x v="13"/>
    <x v="10"/>
    <x v="25"/>
    <x v="0"/>
    <n v="0"/>
  </r>
  <r>
    <x v="0"/>
    <x v="132"/>
    <x v="2"/>
    <x v="13"/>
    <x v="10"/>
    <x v="25"/>
    <x v="0"/>
    <n v="0"/>
  </r>
  <r>
    <x v="0"/>
    <x v="131"/>
    <x v="2"/>
    <x v="14"/>
    <x v="10"/>
    <x v="25"/>
    <x v="0"/>
    <n v="0"/>
  </r>
  <r>
    <x v="0"/>
    <x v="132"/>
    <x v="2"/>
    <x v="14"/>
    <x v="10"/>
    <x v="25"/>
    <x v="0"/>
    <n v="0"/>
  </r>
  <r>
    <x v="0"/>
    <x v="131"/>
    <x v="2"/>
    <x v="15"/>
    <x v="10"/>
    <x v="25"/>
    <x v="0"/>
    <n v="0"/>
  </r>
  <r>
    <x v="0"/>
    <x v="132"/>
    <x v="2"/>
    <x v="15"/>
    <x v="10"/>
    <x v="25"/>
    <x v="0"/>
    <n v="0"/>
  </r>
  <r>
    <x v="0"/>
    <x v="131"/>
    <x v="2"/>
    <x v="16"/>
    <x v="10"/>
    <x v="25"/>
    <x v="0"/>
    <n v="0"/>
  </r>
  <r>
    <x v="0"/>
    <x v="132"/>
    <x v="2"/>
    <x v="16"/>
    <x v="10"/>
    <x v="25"/>
    <x v="0"/>
    <n v="0"/>
  </r>
  <r>
    <x v="0"/>
    <x v="131"/>
    <x v="2"/>
    <x v="17"/>
    <x v="10"/>
    <x v="25"/>
    <x v="0"/>
    <n v="0"/>
  </r>
  <r>
    <x v="0"/>
    <x v="132"/>
    <x v="2"/>
    <x v="17"/>
    <x v="10"/>
    <x v="25"/>
    <x v="0"/>
    <n v="0"/>
  </r>
  <r>
    <x v="0"/>
    <x v="131"/>
    <x v="2"/>
    <x v="18"/>
    <x v="10"/>
    <x v="25"/>
    <x v="0"/>
    <n v="0"/>
  </r>
  <r>
    <x v="0"/>
    <x v="132"/>
    <x v="2"/>
    <x v="18"/>
    <x v="10"/>
    <x v="25"/>
    <x v="0"/>
    <n v="0"/>
  </r>
  <r>
    <x v="0"/>
    <x v="127"/>
    <x v="2"/>
    <x v="57"/>
    <x v="11"/>
    <x v="25"/>
    <x v="0"/>
    <n v="0"/>
  </r>
  <r>
    <x v="0"/>
    <x v="128"/>
    <x v="2"/>
    <x v="57"/>
    <x v="11"/>
    <x v="25"/>
    <x v="0"/>
    <n v="0"/>
  </r>
  <r>
    <x v="0"/>
    <x v="129"/>
    <x v="2"/>
    <x v="19"/>
    <x v="11"/>
    <x v="25"/>
    <x v="0"/>
    <n v="0"/>
  </r>
  <r>
    <x v="0"/>
    <x v="130"/>
    <x v="2"/>
    <x v="19"/>
    <x v="11"/>
    <x v="25"/>
    <x v="0"/>
    <n v="0"/>
  </r>
  <r>
    <x v="0"/>
    <x v="129"/>
    <x v="2"/>
    <x v="20"/>
    <x v="11"/>
    <x v="25"/>
    <x v="0"/>
    <n v="0"/>
  </r>
  <r>
    <x v="0"/>
    <x v="130"/>
    <x v="2"/>
    <x v="20"/>
    <x v="11"/>
    <x v="25"/>
    <x v="0"/>
    <n v="0"/>
  </r>
  <r>
    <x v="0"/>
    <x v="129"/>
    <x v="2"/>
    <x v="21"/>
    <x v="11"/>
    <x v="25"/>
    <x v="0"/>
    <n v="0"/>
  </r>
  <r>
    <x v="0"/>
    <x v="130"/>
    <x v="2"/>
    <x v="21"/>
    <x v="11"/>
    <x v="25"/>
    <x v="0"/>
    <n v="0"/>
  </r>
  <r>
    <x v="0"/>
    <x v="129"/>
    <x v="2"/>
    <x v="22"/>
    <x v="11"/>
    <x v="25"/>
    <x v="0"/>
    <n v="0"/>
  </r>
  <r>
    <x v="0"/>
    <x v="130"/>
    <x v="2"/>
    <x v="22"/>
    <x v="11"/>
    <x v="25"/>
    <x v="0"/>
    <n v="0"/>
  </r>
  <r>
    <x v="0"/>
    <x v="129"/>
    <x v="2"/>
    <x v="23"/>
    <x v="11"/>
    <x v="25"/>
    <x v="0"/>
    <n v="0"/>
  </r>
  <r>
    <x v="0"/>
    <x v="130"/>
    <x v="2"/>
    <x v="23"/>
    <x v="11"/>
    <x v="25"/>
    <x v="0"/>
    <n v="0"/>
  </r>
  <r>
    <x v="0"/>
    <x v="131"/>
    <x v="2"/>
    <x v="9"/>
    <x v="11"/>
    <x v="25"/>
    <x v="0"/>
    <n v="0"/>
  </r>
  <r>
    <x v="0"/>
    <x v="132"/>
    <x v="2"/>
    <x v="9"/>
    <x v="11"/>
    <x v="25"/>
    <x v="0"/>
    <n v="0"/>
  </r>
  <r>
    <x v="0"/>
    <x v="131"/>
    <x v="2"/>
    <x v="10"/>
    <x v="11"/>
    <x v="25"/>
    <x v="0"/>
    <n v="0"/>
  </r>
  <r>
    <x v="0"/>
    <x v="132"/>
    <x v="2"/>
    <x v="10"/>
    <x v="11"/>
    <x v="25"/>
    <x v="0"/>
    <n v="0"/>
  </r>
  <r>
    <x v="0"/>
    <x v="131"/>
    <x v="2"/>
    <x v="11"/>
    <x v="11"/>
    <x v="25"/>
    <x v="0"/>
    <n v="0"/>
  </r>
  <r>
    <x v="0"/>
    <x v="132"/>
    <x v="2"/>
    <x v="11"/>
    <x v="11"/>
    <x v="25"/>
    <x v="0"/>
    <n v="0"/>
  </r>
  <r>
    <x v="0"/>
    <x v="131"/>
    <x v="2"/>
    <x v="12"/>
    <x v="11"/>
    <x v="25"/>
    <x v="0"/>
    <n v="0"/>
  </r>
  <r>
    <x v="0"/>
    <x v="132"/>
    <x v="2"/>
    <x v="12"/>
    <x v="11"/>
    <x v="25"/>
    <x v="0"/>
    <n v="0"/>
  </r>
  <r>
    <x v="0"/>
    <x v="131"/>
    <x v="2"/>
    <x v="13"/>
    <x v="11"/>
    <x v="25"/>
    <x v="0"/>
    <n v="0"/>
  </r>
  <r>
    <x v="0"/>
    <x v="132"/>
    <x v="2"/>
    <x v="13"/>
    <x v="11"/>
    <x v="25"/>
    <x v="0"/>
    <n v="0"/>
  </r>
  <r>
    <x v="0"/>
    <x v="131"/>
    <x v="2"/>
    <x v="14"/>
    <x v="11"/>
    <x v="25"/>
    <x v="0"/>
    <n v="0"/>
  </r>
  <r>
    <x v="0"/>
    <x v="132"/>
    <x v="2"/>
    <x v="14"/>
    <x v="11"/>
    <x v="25"/>
    <x v="0"/>
    <n v="0"/>
  </r>
  <r>
    <x v="0"/>
    <x v="131"/>
    <x v="2"/>
    <x v="15"/>
    <x v="11"/>
    <x v="25"/>
    <x v="0"/>
    <n v="0"/>
  </r>
  <r>
    <x v="0"/>
    <x v="132"/>
    <x v="2"/>
    <x v="15"/>
    <x v="11"/>
    <x v="25"/>
    <x v="0"/>
    <n v="0"/>
  </r>
  <r>
    <x v="0"/>
    <x v="131"/>
    <x v="2"/>
    <x v="16"/>
    <x v="11"/>
    <x v="25"/>
    <x v="0"/>
    <n v="0"/>
  </r>
  <r>
    <x v="0"/>
    <x v="132"/>
    <x v="2"/>
    <x v="16"/>
    <x v="11"/>
    <x v="25"/>
    <x v="0"/>
    <n v="0"/>
  </r>
  <r>
    <x v="0"/>
    <x v="131"/>
    <x v="2"/>
    <x v="17"/>
    <x v="11"/>
    <x v="25"/>
    <x v="0"/>
    <n v="0"/>
  </r>
  <r>
    <x v="0"/>
    <x v="132"/>
    <x v="2"/>
    <x v="17"/>
    <x v="11"/>
    <x v="25"/>
    <x v="0"/>
    <n v="0"/>
  </r>
  <r>
    <x v="0"/>
    <x v="131"/>
    <x v="2"/>
    <x v="18"/>
    <x v="11"/>
    <x v="25"/>
    <x v="0"/>
    <n v="0"/>
  </r>
  <r>
    <x v="0"/>
    <x v="132"/>
    <x v="2"/>
    <x v="18"/>
    <x v="11"/>
    <x v="25"/>
    <x v="0"/>
    <n v="0"/>
  </r>
  <r>
    <x v="0"/>
    <x v="127"/>
    <x v="2"/>
    <x v="57"/>
    <x v="12"/>
    <x v="25"/>
    <x v="0"/>
    <n v="0"/>
  </r>
  <r>
    <x v="0"/>
    <x v="128"/>
    <x v="2"/>
    <x v="57"/>
    <x v="12"/>
    <x v="25"/>
    <x v="0"/>
    <n v="0"/>
  </r>
  <r>
    <x v="0"/>
    <x v="129"/>
    <x v="2"/>
    <x v="19"/>
    <x v="12"/>
    <x v="25"/>
    <x v="0"/>
    <n v="0"/>
  </r>
  <r>
    <x v="0"/>
    <x v="130"/>
    <x v="2"/>
    <x v="19"/>
    <x v="12"/>
    <x v="25"/>
    <x v="0"/>
    <n v="0"/>
  </r>
  <r>
    <x v="0"/>
    <x v="129"/>
    <x v="2"/>
    <x v="20"/>
    <x v="12"/>
    <x v="25"/>
    <x v="0"/>
    <n v="0"/>
  </r>
  <r>
    <x v="0"/>
    <x v="130"/>
    <x v="2"/>
    <x v="20"/>
    <x v="12"/>
    <x v="25"/>
    <x v="0"/>
    <n v="0"/>
  </r>
  <r>
    <x v="0"/>
    <x v="129"/>
    <x v="2"/>
    <x v="21"/>
    <x v="12"/>
    <x v="25"/>
    <x v="0"/>
    <n v="0"/>
  </r>
  <r>
    <x v="0"/>
    <x v="130"/>
    <x v="2"/>
    <x v="21"/>
    <x v="12"/>
    <x v="25"/>
    <x v="0"/>
    <n v="0"/>
  </r>
  <r>
    <x v="0"/>
    <x v="129"/>
    <x v="2"/>
    <x v="22"/>
    <x v="12"/>
    <x v="25"/>
    <x v="0"/>
    <n v="0"/>
  </r>
  <r>
    <x v="0"/>
    <x v="130"/>
    <x v="2"/>
    <x v="22"/>
    <x v="12"/>
    <x v="25"/>
    <x v="0"/>
    <n v="0"/>
  </r>
  <r>
    <x v="0"/>
    <x v="129"/>
    <x v="2"/>
    <x v="23"/>
    <x v="12"/>
    <x v="25"/>
    <x v="0"/>
    <n v="0"/>
  </r>
  <r>
    <x v="0"/>
    <x v="130"/>
    <x v="2"/>
    <x v="23"/>
    <x v="12"/>
    <x v="25"/>
    <x v="0"/>
    <n v="0"/>
  </r>
  <r>
    <x v="0"/>
    <x v="131"/>
    <x v="2"/>
    <x v="9"/>
    <x v="12"/>
    <x v="25"/>
    <x v="0"/>
    <n v="0"/>
  </r>
  <r>
    <x v="0"/>
    <x v="132"/>
    <x v="2"/>
    <x v="9"/>
    <x v="12"/>
    <x v="25"/>
    <x v="0"/>
    <n v="0"/>
  </r>
  <r>
    <x v="0"/>
    <x v="131"/>
    <x v="2"/>
    <x v="10"/>
    <x v="12"/>
    <x v="25"/>
    <x v="0"/>
    <n v="0"/>
  </r>
  <r>
    <x v="0"/>
    <x v="132"/>
    <x v="2"/>
    <x v="10"/>
    <x v="12"/>
    <x v="25"/>
    <x v="0"/>
    <n v="0"/>
  </r>
  <r>
    <x v="0"/>
    <x v="131"/>
    <x v="2"/>
    <x v="11"/>
    <x v="12"/>
    <x v="25"/>
    <x v="0"/>
    <n v="0"/>
  </r>
  <r>
    <x v="0"/>
    <x v="132"/>
    <x v="2"/>
    <x v="11"/>
    <x v="12"/>
    <x v="25"/>
    <x v="0"/>
    <n v="0"/>
  </r>
  <r>
    <x v="0"/>
    <x v="131"/>
    <x v="2"/>
    <x v="12"/>
    <x v="12"/>
    <x v="25"/>
    <x v="0"/>
    <n v="0"/>
  </r>
  <r>
    <x v="0"/>
    <x v="132"/>
    <x v="2"/>
    <x v="12"/>
    <x v="12"/>
    <x v="25"/>
    <x v="0"/>
    <n v="0"/>
  </r>
  <r>
    <x v="0"/>
    <x v="131"/>
    <x v="2"/>
    <x v="13"/>
    <x v="12"/>
    <x v="25"/>
    <x v="0"/>
    <n v="0"/>
  </r>
  <r>
    <x v="0"/>
    <x v="132"/>
    <x v="2"/>
    <x v="13"/>
    <x v="12"/>
    <x v="25"/>
    <x v="0"/>
    <n v="0"/>
  </r>
  <r>
    <x v="0"/>
    <x v="131"/>
    <x v="2"/>
    <x v="14"/>
    <x v="12"/>
    <x v="25"/>
    <x v="0"/>
    <n v="0"/>
  </r>
  <r>
    <x v="0"/>
    <x v="132"/>
    <x v="2"/>
    <x v="14"/>
    <x v="12"/>
    <x v="25"/>
    <x v="0"/>
    <n v="0"/>
  </r>
  <r>
    <x v="0"/>
    <x v="131"/>
    <x v="2"/>
    <x v="15"/>
    <x v="12"/>
    <x v="25"/>
    <x v="0"/>
    <n v="0"/>
  </r>
  <r>
    <x v="0"/>
    <x v="132"/>
    <x v="2"/>
    <x v="15"/>
    <x v="12"/>
    <x v="25"/>
    <x v="0"/>
    <n v="0"/>
  </r>
  <r>
    <x v="0"/>
    <x v="131"/>
    <x v="2"/>
    <x v="16"/>
    <x v="12"/>
    <x v="25"/>
    <x v="0"/>
    <n v="0"/>
  </r>
  <r>
    <x v="0"/>
    <x v="132"/>
    <x v="2"/>
    <x v="16"/>
    <x v="12"/>
    <x v="25"/>
    <x v="0"/>
    <n v="0"/>
  </r>
  <r>
    <x v="0"/>
    <x v="131"/>
    <x v="2"/>
    <x v="17"/>
    <x v="12"/>
    <x v="25"/>
    <x v="0"/>
    <n v="0"/>
  </r>
  <r>
    <x v="0"/>
    <x v="132"/>
    <x v="2"/>
    <x v="17"/>
    <x v="12"/>
    <x v="25"/>
    <x v="0"/>
    <n v="0"/>
  </r>
  <r>
    <x v="0"/>
    <x v="131"/>
    <x v="2"/>
    <x v="18"/>
    <x v="12"/>
    <x v="25"/>
    <x v="0"/>
    <n v="0"/>
  </r>
  <r>
    <x v="0"/>
    <x v="132"/>
    <x v="2"/>
    <x v="18"/>
    <x v="12"/>
    <x v="25"/>
    <x v="0"/>
    <n v="0"/>
  </r>
  <r>
    <x v="0"/>
    <x v="127"/>
    <x v="2"/>
    <x v="57"/>
    <x v="13"/>
    <x v="25"/>
    <x v="0"/>
    <n v="0"/>
  </r>
  <r>
    <x v="0"/>
    <x v="128"/>
    <x v="2"/>
    <x v="57"/>
    <x v="13"/>
    <x v="25"/>
    <x v="0"/>
    <n v="0"/>
  </r>
  <r>
    <x v="0"/>
    <x v="129"/>
    <x v="2"/>
    <x v="19"/>
    <x v="13"/>
    <x v="25"/>
    <x v="0"/>
    <n v="0"/>
  </r>
  <r>
    <x v="0"/>
    <x v="130"/>
    <x v="2"/>
    <x v="19"/>
    <x v="13"/>
    <x v="25"/>
    <x v="0"/>
    <n v="0"/>
  </r>
  <r>
    <x v="0"/>
    <x v="129"/>
    <x v="2"/>
    <x v="20"/>
    <x v="13"/>
    <x v="25"/>
    <x v="0"/>
    <n v="0"/>
  </r>
  <r>
    <x v="0"/>
    <x v="130"/>
    <x v="2"/>
    <x v="20"/>
    <x v="13"/>
    <x v="25"/>
    <x v="0"/>
    <n v="0"/>
  </r>
  <r>
    <x v="0"/>
    <x v="129"/>
    <x v="2"/>
    <x v="21"/>
    <x v="13"/>
    <x v="25"/>
    <x v="0"/>
    <n v="0"/>
  </r>
  <r>
    <x v="0"/>
    <x v="130"/>
    <x v="2"/>
    <x v="21"/>
    <x v="13"/>
    <x v="25"/>
    <x v="0"/>
    <n v="0"/>
  </r>
  <r>
    <x v="0"/>
    <x v="129"/>
    <x v="2"/>
    <x v="22"/>
    <x v="13"/>
    <x v="25"/>
    <x v="0"/>
    <n v="0"/>
  </r>
  <r>
    <x v="0"/>
    <x v="130"/>
    <x v="2"/>
    <x v="22"/>
    <x v="13"/>
    <x v="25"/>
    <x v="0"/>
    <n v="0"/>
  </r>
  <r>
    <x v="0"/>
    <x v="129"/>
    <x v="2"/>
    <x v="23"/>
    <x v="13"/>
    <x v="25"/>
    <x v="0"/>
    <n v="0"/>
  </r>
  <r>
    <x v="0"/>
    <x v="130"/>
    <x v="2"/>
    <x v="23"/>
    <x v="13"/>
    <x v="25"/>
    <x v="0"/>
    <n v="0"/>
  </r>
  <r>
    <x v="0"/>
    <x v="131"/>
    <x v="2"/>
    <x v="9"/>
    <x v="13"/>
    <x v="25"/>
    <x v="0"/>
    <n v="0"/>
  </r>
  <r>
    <x v="0"/>
    <x v="132"/>
    <x v="2"/>
    <x v="9"/>
    <x v="13"/>
    <x v="25"/>
    <x v="0"/>
    <n v="0"/>
  </r>
  <r>
    <x v="0"/>
    <x v="131"/>
    <x v="2"/>
    <x v="10"/>
    <x v="13"/>
    <x v="25"/>
    <x v="0"/>
    <n v="0"/>
  </r>
  <r>
    <x v="0"/>
    <x v="132"/>
    <x v="2"/>
    <x v="10"/>
    <x v="13"/>
    <x v="25"/>
    <x v="0"/>
    <n v="0"/>
  </r>
  <r>
    <x v="0"/>
    <x v="131"/>
    <x v="2"/>
    <x v="11"/>
    <x v="13"/>
    <x v="25"/>
    <x v="0"/>
    <n v="0"/>
  </r>
  <r>
    <x v="0"/>
    <x v="132"/>
    <x v="2"/>
    <x v="11"/>
    <x v="13"/>
    <x v="25"/>
    <x v="0"/>
    <n v="0"/>
  </r>
  <r>
    <x v="0"/>
    <x v="131"/>
    <x v="2"/>
    <x v="12"/>
    <x v="13"/>
    <x v="25"/>
    <x v="0"/>
    <n v="0"/>
  </r>
  <r>
    <x v="0"/>
    <x v="132"/>
    <x v="2"/>
    <x v="12"/>
    <x v="13"/>
    <x v="25"/>
    <x v="0"/>
    <n v="0"/>
  </r>
  <r>
    <x v="0"/>
    <x v="131"/>
    <x v="2"/>
    <x v="13"/>
    <x v="13"/>
    <x v="25"/>
    <x v="0"/>
    <n v="0"/>
  </r>
  <r>
    <x v="0"/>
    <x v="132"/>
    <x v="2"/>
    <x v="13"/>
    <x v="13"/>
    <x v="25"/>
    <x v="0"/>
    <n v="0"/>
  </r>
  <r>
    <x v="0"/>
    <x v="131"/>
    <x v="2"/>
    <x v="14"/>
    <x v="13"/>
    <x v="25"/>
    <x v="0"/>
    <n v="0"/>
  </r>
  <r>
    <x v="0"/>
    <x v="132"/>
    <x v="2"/>
    <x v="14"/>
    <x v="13"/>
    <x v="25"/>
    <x v="0"/>
    <n v="0"/>
  </r>
  <r>
    <x v="0"/>
    <x v="131"/>
    <x v="2"/>
    <x v="15"/>
    <x v="13"/>
    <x v="25"/>
    <x v="0"/>
    <n v="0"/>
  </r>
  <r>
    <x v="0"/>
    <x v="132"/>
    <x v="2"/>
    <x v="15"/>
    <x v="13"/>
    <x v="25"/>
    <x v="0"/>
    <n v="0"/>
  </r>
  <r>
    <x v="0"/>
    <x v="131"/>
    <x v="2"/>
    <x v="16"/>
    <x v="13"/>
    <x v="25"/>
    <x v="0"/>
    <n v="0"/>
  </r>
  <r>
    <x v="0"/>
    <x v="132"/>
    <x v="2"/>
    <x v="16"/>
    <x v="13"/>
    <x v="25"/>
    <x v="0"/>
    <n v="0"/>
  </r>
  <r>
    <x v="0"/>
    <x v="131"/>
    <x v="2"/>
    <x v="17"/>
    <x v="13"/>
    <x v="25"/>
    <x v="0"/>
    <n v="0"/>
  </r>
  <r>
    <x v="0"/>
    <x v="132"/>
    <x v="2"/>
    <x v="17"/>
    <x v="13"/>
    <x v="25"/>
    <x v="0"/>
    <n v="0"/>
  </r>
  <r>
    <x v="0"/>
    <x v="131"/>
    <x v="2"/>
    <x v="18"/>
    <x v="13"/>
    <x v="25"/>
    <x v="0"/>
    <n v="0"/>
  </r>
  <r>
    <x v="0"/>
    <x v="132"/>
    <x v="2"/>
    <x v="18"/>
    <x v="13"/>
    <x v="25"/>
    <x v="0"/>
    <n v="0"/>
  </r>
  <r>
    <x v="0"/>
    <x v="127"/>
    <x v="2"/>
    <x v="57"/>
    <x v="14"/>
    <x v="25"/>
    <x v="0"/>
    <n v="0"/>
  </r>
  <r>
    <x v="0"/>
    <x v="128"/>
    <x v="2"/>
    <x v="57"/>
    <x v="14"/>
    <x v="25"/>
    <x v="0"/>
    <n v="0"/>
  </r>
  <r>
    <x v="0"/>
    <x v="129"/>
    <x v="2"/>
    <x v="19"/>
    <x v="14"/>
    <x v="25"/>
    <x v="0"/>
    <n v="0"/>
  </r>
  <r>
    <x v="0"/>
    <x v="130"/>
    <x v="2"/>
    <x v="19"/>
    <x v="14"/>
    <x v="25"/>
    <x v="0"/>
    <n v="0"/>
  </r>
  <r>
    <x v="0"/>
    <x v="129"/>
    <x v="2"/>
    <x v="20"/>
    <x v="14"/>
    <x v="25"/>
    <x v="0"/>
    <n v="0"/>
  </r>
  <r>
    <x v="0"/>
    <x v="130"/>
    <x v="2"/>
    <x v="20"/>
    <x v="14"/>
    <x v="25"/>
    <x v="0"/>
    <n v="0"/>
  </r>
  <r>
    <x v="0"/>
    <x v="129"/>
    <x v="2"/>
    <x v="21"/>
    <x v="14"/>
    <x v="25"/>
    <x v="0"/>
    <n v="0"/>
  </r>
  <r>
    <x v="0"/>
    <x v="130"/>
    <x v="2"/>
    <x v="21"/>
    <x v="14"/>
    <x v="25"/>
    <x v="0"/>
    <n v="0"/>
  </r>
  <r>
    <x v="0"/>
    <x v="129"/>
    <x v="2"/>
    <x v="22"/>
    <x v="14"/>
    <x v="25"/>
    <x v="0"/>
    <n v="0"/>
  </r>
  <r>
    <x v="0"/>
    <x v="130"/>
    <x v="2"/>
    <x v="22"/>
    <x v="14"/>
    <x v="25"/>
    <x v="0"/>
    <n v="0"/>
  </r>
  <r>
    <x v="0"/>
    <x v="129"/>
    <x v="2"/>
    <x v="23"/>
    <x v="14"/>
    <x v="25"/>
    <x v="0"/>
    <n v="0"/>
  </r>
  <r>
    <x v="0"/>
    <x v="130"/>
    <x v="2"/>
    <x v="23"/>
    <x v="14"/>
    <x v="25"/>
    <x v="0"/>
    <n v="0"/>
  </r>
  <r>
    <x v="0"/>
    <x v="131"/>
    <x v="2"/>
    <x v="9"/>
    <x v="14"/>
    <x v="25"/>
    <x v="0"/>
    <n v="0"/>
  </r>
  <r>
    <x v="0"/>
    <x v="132"/>
    <x v="2"/>
    <x v="9"/>
    <x v="14"/>
    <x v="25"/>
    <x v="0"/>
    <n v="0"/>
  </r>
  <r>
    <x v="0"/>
    <x v="131"/>
    <x v="2"/>
    <x v="10"/>
    <x v="14"/>
    <x v="25"/>
    <x v="0"/>
    <n v="0"/>
  </r>
  <r>
    <x v="0"/>
    <x v="132"/>
    <x v="2"/>
    <x v="10"/>
    <x v="14"/>
    <x v="25"/>
    <x v="0"/>
    <n v="0"/>
  </r>
  <r>
    <x v="0"/>
    <x v="131"/>
    <x v="2"/>
    <x v="11"/>
    <x v="14"/>
    <x v="25"/>
    <x v="0"/>
    <n v="0"/>
  </r>
  <r>
    <x v="0"/>
    <x v="132"/>
    <x v="2"/>
    <x v="11"/>
    <x v="14"/>
    <x v="25"/>
    <x v="0"/>
    <n v="0"/>
  </r>
  <r>
    <x v="0"/>
    <x v="131"/>
    <x v="2"/>
    <x v="12"/>
    <x v="14"/>
    <x v="25"/>
    <x v="0"/>
    <n v="0"/>
  </r>
  <r>
    <x v="0"/>
    <x v="132"/>
    <x v="2"/>
    <x v="12"/>
    <x v="14"/>
    <x v="25"/>
    <x v="0"/>
    <n v="0"/>
  </r>
  <r>
    <x v="0"/>
    <x v="131"/>
    <x v="2"/>
    <x v="13"/>
    <x v="14"/>
    <x v="25"/>
    <x v="0"/>
    <n v="0"/>
  </r>
  <r>
    <x v="0"/>
    <x v="132"/>
    <x v="2"/>
    <x v="13"/>
    <x v="14"/>
    <x v="25"/>
    <x v="0"/>
    <n v="0"/>
  </r>
  <r>
    <x v="0"/>
    <x v="131"/>
    <x v="2"/>
    <x v="14"/>
    <x v="14"/>
    <x v="25"/>
    <x v="0"/>
    <n v="0"/>
  </r>
  <r>
    <x v="0"/>
    <x v="132"/>
    <x v="2"/>
    <x v="14"/>
    <x v="14"/>
    <x v="25"/>
    <x v="0"/>
    <n v="0"/>
  </r>
  <r>
    <x v="0"/>
    <x v="131"/>
    <x v="2"/>
    <x v="15"/>
    <x v="14"/>
    <x v="25"/>
    <x v="0"/>
    <n v="0"/>
  </r>
  <r>
    <x v="0"/>
    <x v="132"/>
    <x v="2"/>
    <x v="15"/>
    <x v="14"/>
    <x v="25"/>
    <x v="0"/>
    <n v="0"/>
  </r>
  <r>
    <x v="0"/>
    <x v="131"/>
    <x v="2"/>
    <x v="16"/>
    <x v="14"/>
    <x v="25"/>
    <x v="0"/>
    <n v="0"/>
  </r>
  <r>
    <x v="0"/>
    <x v="132"/>
    <x v="2"/>
    <x v="16"/>
    <x v="14"/>
    <x v="25"/>
    <x v="0"/>
    <n v="0"/>
  </r>
  <r>
    <x v="0"/>
    <x v="131"/>
    <x v="2"/>
    <x v="17"/>
    <x v="14"/>
    <x v="25"/>
    <x v="0"/>
    <n v="0"/>
  </r>
  <r>
    <x v="0"/>
    <x v="132"/>
    <x v="2"/>
    <x v="17"/>
    <x v="14"/>
    <x v="25"/>
    <x v="0"/>
    <n v="0"/>
  </r>
  <r>
    <x v="0"/>
    <x v="131"/>
    <x v="2"/>
    <x v="18"/>
    <x v="14"/>
    <x v="25"/>
    <x v="0"/>
    <n v="0"/>
  </r>
  <r>
    <x v="0"/>
    <x v="132"/>
    <x v="2"/>
    <x v="18"/>
    <x v="14"/>
    <x v="25"/>
    <x v="0"/>
    <n v="0"/>
  </r>
  <r>
    <x v="0"/>
    <x v="127"/>
    <x v="2"/>
    <x v="57"/>
    <x v="15"/>
    <x v="25"/>
    <x v="0"/>
    <n v="0"/>
  </r>
  <r>
    <x v="0"/>
    <x v="128"/>
    <x v="2"/>
    <x v="57"/>
    <x v="15"/>
    <x v="25"/>
    <x v="0"/>
    <n v="0"/>
  </r>
  <r>
    <x v="0"/>
    <x v="129"/>
    <x v="2"/>
    <x v="19"/>
    <x v="15"/>
    <x v="25"/>
    <x v="0"/>
    <n v="0"/>
  </r>
  <r>
    <x v="0"/>
    <x v="130"/>
    <x v="2"/>
    <x v="19"/>
    <x v="15"/>
    <x v="25"/>
    <x v="0"/>
    <n v="0"/>
  </r>
  <r>
    <x v="0"/>
    <x v="129"/>
    <x v="2"/>
    <x v="20"/>
    <x v="15"/>
    <x v="25"/>
    <x v="0"/>
    <n v="0"/>
  </r>
  <r>
    <x v="0"/>
    <x v="130"/>
    <x v="2"/>
    <x v="20"/>
    <x v="15"/>
    <x v="25"/>
    <x v="0"/>
    <n v="0"/>
  </r>
  <r>
    <x v="0"/>
    <x v="129"/>
    <x v="2"/>
    <x v="21"/>
    <x v="15"/>
    <x v="25"/>
    <x v="0"/>
    <n v="0"/>
  </r>
  <r>
    <x v="0"/>
    <x v="130"/>
    <x v="2"/>
    <x v="21"/>
    <x v="15"/>
    <x v="25"/>
    <x v="0"/>
    <n v="0"/>
  </r>
  <r>
    <x v="0"/>
    <x v="129"/>
    <x v="2"/>
    <x v="22"/>
    <x v="15"/>
    <x v="25"/>
    <x v="0"/>
    <n v="0"/>
  </r>
  <r>
    <x v="0"/>
    <x v="130"/>
    <x v="2"/>
    <x v="22"/>
    <x v="15"/>
    <x v="25"/>
    <x v="0"/>
    <n v="0"/>
  </r>
  <r>
    <x v="0"/>
    <x v="129"/>
    <x v="2"/>
    <x v="23"/>
    <x v="15"/>
    <x v="25"/>
    <x v="0"/>
    <n v="0"/>
  </r>
  <r>
    <x v="0"/>
    <x v="130"/>
    <x v="2"/>
    <x v="23"/>
    <x v="15"/>
    <x v="25"/>
    <x v="0"/>
    <n v="0"/>
  </r>
  <r>
    <x v="0"/>
    <x v="131"/>
    <x v="2"/>
    <x v="9"/>
    <x v="15"/>
    <x v="25"/>
    <x v="0"/>
    <n v="0"/>
  </r>
  <r>
    <x v="0"/>
    <x v="132"/>
    <x v="2"/>
    <x v="9"/>
    <x v="15"/>
    <x v="25"/>
    <x v="0"/>
    <n v="0"/>
  </r>
  <r>
    <x v="0"/>
    <x v="131"/>
    <x v="2"/>
    <x v="10"/>
    <x v="15"/>
    <x v="25"/>
    <x v="0"/>
    <n v="0"/>
  </r>
  <r>
    <x v="0"/>
    <x v="132"/>
    <x v="2"/>
    <x v="10"/>
    <x v="15"/>
    <x v="25"/>
    <x v="0"/>
    <n v="0"/>
  </r>
  <r>
    <x v="0"/>
    <x v="131"/>
    <x v="2"/>
    <x v="11"/>
    <x v="15"/>
    <x v="25"/>
    <x v="0"/>
    <n v="0"/>
  </r>
  <r>
    <x v="0"/>
    <x v="132"/>
    <x v="2"/>
    <x v="11"/>
    <x v="15"/>
    <x v="25"/>
    <x v="0"/>
    <n v="0"/>
  </r>
  <r>
    <x v="0"/>
    <x v="131"/>
    <x v="2"/>
    <x v="12"/>
    <x v="15"/>
    <x v="25"/>
    <x v="0"/>
    <n v="0"/>
  </r>
  <r>
    <x v="0"/>
    <x v="132"/>
    <x v="2"/>
    <x v="12"/>
    <x v="15"/>
    <x v="25"/>
    <x v="0"/>
    <n v="0"/>
  </r>
  <r>
    <x v="0"/>
    <x v="131"/>
    <x v="2"/>
    <x v="13"/>
    <x v="15"/>
    <x v="25"/>
    <x v="0"/>
    <n v="0"/>
  </r>
  <r>
    <x v="0"/>
    <x v="132"/>
    <x v="2"/>
    <x v="13"/>
    <x v="15"/>
    <x v="25"/>
    <x v="0"/>
    <n v="0"/>
  </r>
  <r>
    <x v="0"/>
    <x v="131"/>
    <x v="2"/>
    <x v="14"/>
    <x v="15"/>
    <x v="25"/>
    <x v="0"/>
    <n v="0"/>
  </r>
  <r>
    <x v="0"/>
    <x v="132"/>
    <x v="2"/>
    <x v="14"/>
    <x v="15"/>
    <x v="25"/>
    <x v="0"/>
    <n v="0"/>
  </r>
  <r>
    <x v="0"/>
    <x v="131"/>
    <x v="2"/>
    <x v="15"/>
    <x v="15"/>
    <x v="25"/>
    <x v="0"/>
    <n v="0"/>
  </r>
  <r>
    <x v="0"/>
    <x v="132"/>
    <x v="2"/>
    <x v="15"/>
    <x v="15"/>
    <x v="25"/>
    <x v="0"/>
    <n v="0"/>
  </r>
  <r>
    <x v="0"/>
    <x v="131"/>
    <x v="2"/>
    <x v="16"/>
    <x v="15"/>
    <x v="25"/>
    <x v="0"/>
    <n v="0"/>
  </r>
  <r>
    <x v="0"/>
    <x v="132"/>
    <x v="2"/>
    <x v="16"/>
    <x v="15"/>
    <x v="25"/>
    <x v="0"/>
    <n v="0"/>
  </r>
  <r>
    <x v="0"/>
    <x v="131"/>
    <x v="2"/>
    <x v="17"/>
    <x v="15"/>
    <x v="25"/>
    <x v="0"/>
    <n v="0"/>
  </r>
  <r>
    <x v="0"/>
    <x v="132"/>
    <x v="2"/>
    <x v="17"/>
    <x v="15"/>
    <x v="25"/>
    <x v="0"/>
    <n v="0"/>
  </r>
  <r>
    <x v="0"/>
    <x v="131"/>
    <x v="2"/>
    <x v="18"/>
    <x v="15"/>
    <x v="25"/>
    <x v="0"/>
    <n v="0"/>
  </r>
  <r>
    <x v="0"/>
    <x v="132"/>
    <x v="2"/>
    <x v="18"/>
    <x v="15"/>
    <x v="25"/>
    <x v="0"/>
    <n v="0"/>
  </r>
  <r>
    <x v="0"/>
    <x v="127"/>
    <x v="2"/>
    <x v="57"/>
    <x v="16"/>
    <x v="25"/>
    <x v="0"/>
    <n v="0"/>
  </r>
  <r>
    <x v="0"/>
    <x v="128"/>
    <x v="2"/>
    <x v="57"/>
    <x v="16"/>
    <x v="25"/>
    <x v="0"/>
    <n v="0"/>
  </r>
  <r>
    <x v="0"/>
    <x v="129"/>
    <x v="2"/>
    <x v="19"/>
    <x v="16"/>
    <x v="25"/>
    <x v="0"/>
    <n v="0"/>
  </r>
  <r>
    <x v="0"/>
    <x v="130"/>
    <x v="2"/>
    <x v="19"/>
    <x v="16"/>
    <x v="25"/>
    <x v="0"/>
    <n v="0"/>
  </r>
  <r>
    <x v="0"/>
    <x v="129"/>
    <x v="2"/>
    <x v="20"/>
    <x v="16"/>
    <x v="25"/>
    <x v="0"/>
    <n v="0"/>
  </r>
  <r>
    <x v="0"/>
    <x v="130"/>
    <x v="2"/>
    <x v="20"/>
    <x v="16"/>
    <x v="25"/>
    <x v="0"/>
    <n v="0"/>
  </r>
  <r>
    <x v="0"/>
    <x v="129"/>
    <x v="2"/>
    <x v="21"/>
    <x v="16"/>
    <x v="25"/>
    <x v="0"/>
    <n v="0"/>
  </r>
  <r>
    <x v="0"/>
    <x v="130"/>
    <x v="2"/>
    <x v="21"/>
    <x v="16"/>
    <x v="25"/>
    <x v="0"/>
    <n v="0"/>
  </r>
  <r>
    <x v="0"/>
    <x v="129"/>
    <x v="2"/>
    <x v="22"/>
    <x v="16"/>
    <x v="25"/>
    <x v="0"/>
    <n v="0"/>
  </r>
  <r>
    <x v="0"/>
    <x v="130"/>
    <x v="2"/>
    <x v="22"/>
    <x v="16"/>
    <x v="25"/>
    <x v="0"/>
    <n v="0"/>
  </r>
  <r>
    <x v="0"/>
    <x v="129"/>
    <x v="2"/>
    <x v="23"/>
    <x v="16"/>
    <x v="25"/>
    <x v="0"/>
    <n v="0"/>
  </r>
  <r>
    <x v="0"/>
    <x v="130"/>
    <x v="2"/>
    <x v="23"/>
    <x v="16"/>
    <x v="25"/>
    <x v="0"/>
    <n v="0"/>
  </r>
  <r>
    <x v="0"/>
    <x v="131"/>
    <x v="2"/>
    <x v="9"/>
    <x v="16"/>
    <x v="25"/>
    <x v="0"/>
    <n v="0"/>
  </r>
  <r>
    <x v="0"/>
    <x v="132"/>
    <x v="2"/>
    <x v="9"/>
    <x v="16"/>
    <x v="25"/>
    <x v="0"/>
    <n v="0"/>
  </r>
  <r>
    <x v="0"/>
    <x v="131"/>
    <x v="2"/>
    <x v="10"/>
    <x v="16"/>
    <x v="25"/>
    <x v="0"/>
    <n v="0"/>
  </r>
  <r>
    <x v="0"/>
    <x v="132"/>
    <x v="2"/>
    <x v="10"/>
    <x v="16"/>
    <x v="25"/>
    <x v="0"/>
    <n v="0"/>
  </r>
  <r>
    <x v="0"/>
    <x v="131"/>
    <x v="2"/>
    <x v="11"/>
    <x v="16"/>
    <x v="25"/>
    <x v="0"/>
    <n v="0"/>
  </r>
  <r>
    <x v="0"/>
    <x v="132"/>
    <x v="2"/>
    <x v="11"/>
    <x v="16"/>
    <x v="25"/>
    <x v="0"/>
    <n v="0"/>
  </r>
  <r>
    <x v="0"/>
    <x v="131"/>
    <x v="2"/>
    <x v="12"/>
    <x v="16"/>
    <x v="25"/>
    <x v="0"/>
    <n v="0"/>
  </r>
  <r>
    <x v="0"/>
    <x v="132"/>
    <x v="2"/>
    <x v="12"/>
    <x v="16"/>
    <x v="25"/>
    <x v="0"/>
    <n v="0"/>
  </r>
  <r>
    <x v="0"/>
    <x v="131"/>
    <x v="2"/>
    <x v="13"/>
    <x v="16"/>
    <x v="25"/>
    <x v="0"/>
    <n v="0"/>
  </r>
  <r>
    <x v="0"/>
    <x v="132"/>
    <x v="2"/>
    <x v="13"/>
    <x v="16"/>
    <x v="25"/>
    <x v="0"/>
    <n v="0"/>
  </r>
  <r>
    <x v="0"/>
    <x v="131"/>
    <x v="2"/>
    <x v="14"/>
    <x v="16"/>
    <x v="25"/>
    <x v="0"/>
    <n v="0"/>
  </r>
  <r>
    <x v="0"/>
    <x v="132"/>
    <x v="2"/>
    <x v="14"/>
    <x v="16"/>
    <x v="25"/>
    <x v="0"/>
    <n v="0"/>
  </r>
  <r>
    <x v="0"/>
    <x v="131"/>
    <x v="2"/>
    <x v="15"/>
    <x v="16"/>
    <x v="25"/>
    <x v="0"/>
    <n v="0"/>
  </r>
  <r>
    <x v="0"/>
    <x v="132"/>
    <x v="2"/>
    <x v="15"/>
    <x v="16"/>
    <x v="25"/>
    <x v="0"/>
    <n v="0"/>
  </r>
  <r>
    <x v="0"/>
    <x v="131"/>
    <x v="2"/>
    <x v="16"/>
    <x v="16"/>
    <x v="25"/>
    <x v="0"/>
    <n v="0"/>
  </r>
  <r>
    <x v="0"/>
    <x v="132"/>
    <x v="2"/>
    <x v="16"/>
    <x v="16"/>
    <x v="25"/>
    <x v="0"/>
    <n v="0"/>
  </r>
  <r>
    <x v="0"/>
    <x v="131"/>
    <x v="2"/>
    <x v="17"/>
    <x v="16"/>
    <x v="25"/>
    <x v="0"/>
    <n v="0"/>
  </r>
  <r>
    <x v="0"/>
    <x v="132"/>
    <x v="2"/>
    <x v="17"/>
    <x v="16"/>
    <x v="25"/>
    <x v="0"/>
    <n v="0"/>
  </r>
  <r>
    <x v="0"/>
    <x v="131"/>
    <x v="2"/>
    <x v="18"/>
    <x v="16"/>
    <x v="25"/>
    <x v="0"/>
    <n v="0"/>
  </r>
  <r>
    <x v="0"/>
    <x v="132"/>
    <x v="2"/>
    <x v="18"/>
    <x v="16"/>
    <x v="25"/>
    <x v="0"/>
    <n v="0"/>
  </r>
  <r>
    <x v="0"/>
    <x v="127"/>
    <x v="2"/>
    <x v="57"/>
    <x v="17"/>
    <x v="25"/>
    <x v="0"/>
    <n v="0"/>
  </r>
  <r>
    <x v="0"/>
    <x v="128"/>
    <x v="2"/>
    <x v="57"/>
    <x v="17"/>
    <x v="25"/>
    <x v="0"/>
    <n v="0"/>
  </r>
  <r>
    <x v="0"/>
    <x v="129"/>
    <x v="2"/>
    <x v="19"/>
    <x v="17"/>
    <x v="25"/>
    <x v="0"/>
    <n v="0"/>
  </r>
  <r>
    <x v="0"/>
    <x v="130"/>
    <x v="2"/>
    <x v="19"/>
    <x v="17"/>
    <x v="25"/>
    <x v="0"/>
    <n v="0"/>
  </r>
  <r>
    <x v="0"/>
    <x v="129"/>
    <x v="2"/>
    <x v="20"/>
    <x v="17"/>
    <x v="25"/>
    <x v="0"/>
    <n v="0"/>
  </r>
  <r>
    <x v="0"/>
    <x v="130"/>
    <x v="2"/>
    <x v="20"/>
    <x v="17"/>
    <x v="25"/>
    <x v="0"/>
    <n v="0"/>
  </r>
  <r>
    <x v="0"/>
    <x v="129"/>
    <x v="2"/>
    <x v="21"/>
    <x v="17"/>
    <x v="25"/>
    <x v="0"/>
    <n v="0"/>
  </r>
  <r>
    <x v="0"/>
    <x v="130"/>
    <x v="2"/>
    <x v="21"/>
    <x v="17"/>
    <x v="25"/>
    <x v="0"/>
    <n v="0"/>
  </r>
  <r>
    <x v="0"/>
    <x v="129"/>
    <x v="2"/>
    <x v="22"/>
    <x v="17"/>
    <x v="25"/>
    <x v="0"/>
    <n v="0"/>
  </r>
  <r>
    <x v="0"/>
    <x v="130"/>
    <x v="2"/>
    <x v="22"/>
    <x v="17"/>
    <x v="25"/>
    <x v="0"/>
    <n v="0"/>
  </r>
  <r>
    <x v="0"/>
    <x v="129"/>
    <x v="2"/>
    <x v="23"/>
    <x v="17"/>
    <x v="25"/>
    <x v="0"/>
    <n v="0"/>
  </r>
  <r>
    <x v="0"/>
    <x v="130"/>
    <x v="2"/>
    <x v="23"/>
    <x v="17"/>
    <x v="25"/>
    <x v="0"/>
    <n v="0"/>
  </r>
  <r>
    <x v="0"/>
    <x v="131"/>
    <x v="2"/>
    <x v="9"/>
    <x v="17"/>
    <x v="25"/>
    <x v="0"/>
    <n v="0"/>
  </r>
  <r>
    <x v="0"/>
    <x v="132"/>
    <x v="2"/>
    <x v="9"/>
    <x v="17"/>
    <x v="25"/>
    <x v="0"/>
    <n v="0"/>
  </r>
  <r>
    <x v="0"/>
    <x v="131"/>
    <x v="2"/>
    <x v="10"/>
    <x v="17"/>
    <x v="25"/>
    <x v="0"/>
    <n v="0"/>
  </r>
  <r>
    <x v="0"/>
    <x v="132"/>
    <x v="2"/>
    <x v="10"/>
    <x v="17"/>
    <x v="25"/>
    <x v="0"/>
    <n v="0"/>
  </r>
  <r>
    <x v="0"/>
    <x v="131"/>
    <x v="2"/>
    <x v="11"/>
    <x v="17"/>
    <x v="25"/>
    <x v="0"/>
    <n v="0"/>
  </r>
  <r>
    <x v="0"/>
    <x v="132"/>
    <x v="2"/>
    <x v="11"/>
    <x v="17"/>
    <x v="25"/>
    <x v="0"/>
    <n v="0"/>
  </r>
  <r>
    <x v="0"/>
    <x v="131"/>
    <x v="2"/>
    <x v="12"/>
    <x v="17"/>
    <x v="25"/>
    <x v="0"/>
    <n v="0"/>
  </r>
  <r>
    <x v="0"/>
    <x v="132"/>
    <x v="2"/>
    <x v="12"/>
    <x v="17"/>
    <x v="25"/>
    <x v="0"/>
    <n v="0"/>
  </r>
  <r>
    <x v="0"/>
    <x v="131"/>
    <x v="2"/>
    <x v="13"/>
    <x v="17"/>
    <x v="25"/>
    <x v="0"/>
    <n v="0"/>
  </r>
  <r>
    <x v="0"/>
    <x v="132"/>
    <x v="2"/>
    <x v="13"/>
    <x v="17"/>
    <x v="25"/>
    <x v="0"/>
    <n v="0"/>
  </r>
  <r>
    <x v="0"/>
    <x v="131"/>
    <x v="2"/>
    <x v="14"/>
    <x v="17"/>
    <x v="25"/>
    <x v="0"/>
    <n v="0"/>
  </r>
  <r>
    <x v="0"/>
    <x v="132"/>
    <x v="2"/>
    <x v="14"/>
    <x v="17"/>
    <x v="25"/>
    <x v="0"/>
    <n v="0"/>
  </r>
  <r>
    <x v="0"/>
    <x v="131"/>
    <x v="2"/>
    <x v="15"/>
    <x v="17"/>
    <x v="25"/>
    <x v="0"/>
    <n v="0"/>
  </r>
  <r>
    <x v="0"/>
    <x v="132"/>
    <x v="2"/>
    <x v="15"/>
    <x v="17"/>
    <x v="25"/>
    <x v="0"/>
    <n v="0"/>
  </r>
  <r>
    <x v="0"/>
    <x v="131"/>
    <x v="2"/>
    <x v="16"/>
    <x v="17"/>
    <x v="25"/>
    <x v="0"/>
    <n v="0"/>
  </r>
  <r>
    <x v="0"/>
    <x v="132"/>
    <x v="2"/>
    <x v="16"/>
    <x v="17"/>
    <x v="25"/>
    <x v="0"/>
    <n v="0"/>
  </r>
  <r>
    <x v="0"/>
    <x v="131"/>
    <x v="2"/>
    <x v="17"/>
    <x v="17"/>
    <x v="25"/>
    <x v="0"/>
    <n v="0"/>
  </r>
  <r>
    <x v="0"/>
    <x v="132"/>
    <x v="2"/>
    <x v="17"/>
    <x v="17"/>
    <x v="25"/>
    <x v="0"/>
    <n v="0"/>
  </r>
  <r>
    <x v="0"/>
    <x v="131"/>
    <x v="2"/>
    <x v="18"/>
    <x v="17"/>
    <x v="25"/>
    <x v="0"/>
    <n v="0"/>
  </r>
  <r>
    <x v="0"/>
    <x v="132"/>
    <x v="2"/>
    <x v="18"/>
    <x v="17"/>
    <x v="25"/>
    <x v="0"/>
    <n v="0"/>
  </r>
  <r>
    <x v="0"/>
    <x v="127"/>
    <x v="2"/>
    <x v="57"/>
    <x v="18"/>
    <x v="25"/>
    <x v="0"/>
    <n v="0"/>
  </r>
  <r>
    <x v="0"/>
    <x v="128"/>
    <x v="2"/>
    <x v="57"/>
    <x v="18"/>
    <x v="25"/>
    <x v="0"/>
    <n v="0"/>
  </r>
  <r>
    <x v="0"/>
    <x v="129"/>
    <x v="2"/>
    <x v="19"/>
    <x v="18"/>
    <x v="25"/>
    <x v="0"/>
    <n v="0"/>
  </r>
  <r>
    <x v="0"/>
    <x v="130"/>
    <x v="2"/>
    <x v="19"/>
    <x v="18"/>
    <x v="25"/>
    <x v="0"/>
    <n v="0"/>
  </r>
  <r>
    <x v="0"/>
    <x v="129"/>
    <x v="2"/>
    <x v="20"/>
    <x v="18"/>
    <x v="25"/>
    <x v="0"/>
    <n v="0"/>
  </r>
  <r>
    <x v="0"/>
    <x v="130"/>
    <x v="2"/>
    <x v="20"/>
    <x v="18"/>
    <x v="25"/>
    <x v="0"/>
    <n v="0"/>
  </r>
  <r>
    <x v="0"/>
    <x v="129"/>
    <x v="2"/>
    <x v="21"/>
    <x v="18"/>
    <x v="25"/>
    <x v="0"/>
    <n v="0"/>
  </r>
  <r>
    <x v="0"/>
    <x v="130"/>
    <x v="2"/>
    <x v="21"/>
    <x v="18"/>
    <x v="25"/>
    <x v="0"/>
    <n v="0"/>
  </r>
  <r>
    <x v="0"/>
    <x v="129"/>
    <x v="2"/>
    <x v="22"/>
    <x v="18"/>
    <x v="25"/>
    <x v="0"/>
    <n v="0"/>
  </r>
  <r>
    <x v="0"/>
    <x v="130"/>
    <x v="2"/>
    <x v="22"/>
    <x v="18"/>
    <x v="25"/>
    <x v="0"/>
    <n v="0"/>
  </r>
  <r>
    <x v="0"/>
    <x v="129"/>
    <x v="2"/>
    <x v="23"/>
    <x v="18"/>
    <x v="25"/>
    <x v="0"/>
    <n v="0"/>
  </r>
  <r>
    <x v="0"/>
    <x v="130"/>
    <x v="2"/>
    <x v="23"/>
    <x v="18"/>
    <x v="25"/>
    <x v="0"/>
    <n v="0"/>
  </r>
  <r>
    <x v="0"/>
    <x v="131"/>
    <x v="2"/>
    <x v="9"/>
    <x v="18"/>
    <x v="25"/>
    <x v="0"/>
    <n v="0"/>
  </r>
  <r>
    <x v="0"/>
    <x v="132"/>
    <x v="2"/>
    <x v="9"/>
    <x v="18"/>
    <x v="25"/>
    <x v="0"/>
    <n v="0"/>
  </r>
  <r>
    <x v="0"/>
    <x v="131"/>
    <x v="2"/>
    <x v="10"/>
    <x v="18"/>
    <x v="25"/>
    <x v="0"/>
    <n v="0"/>
  </r>
  <r>
    <x v="0"/>
    <x v="132"/>
    <x v="2"/>
    <x v="10"/>
    <x v="18"/>
    <x v="25"/>
    <x v="0"/>
    <n v="0"/>
  </r>
  <r>
    <x v="0"/>
    <x v="131"/>
    <x v="2"/>
    <x v="11"/>
    <x v="18"/>
    <x v="25"/>
    <x v="0"/>
    <n v="0"/>
  </r>
  <r>
    <x v="0"/>
    <x v="132"/>
    <x v="2"/>
    <x v="11"/>
    <x v="18"/>
    <x v="25"/>
    <x v="0"/>
    <n v="0"/>
  </r>
  <r>
    <x v="0"/>
    <x v="131"/>
    <x v="2"/>
    <x v="12"/>
    <x v="18"/>
    <x v="25"/>
    <x v="0"/>
    <n v="0"/>
  </r>
  <r>
    <x v="0"/>
    <x v="132"/>
    <x v="2"/>
    <x v="12"/>
    <x v="18"/>
    <x v="25"/>
    <x v="0"/>
    <n v="0"/>
  </r>
  <r>
    <x v="0"/>
    <x v="131"/>
    <x v="2"/>
    <x v="13"/>
    <x v="18"/>
    <x v="25"/>
    <x v="0"/>
    <n v="0"/>
  </r>
  <r>
    <x v="0"/>
    <x v="132"/>
    <x v="2"/>
    <x v="13"/>
    <x v="18"/>
    <x v="25"/>
    <x v="0"/>
    <n v="0"/>
  </r>
  <r>
    <x v="0"/>
    <x v="131"/>
    <x v="2"/>
    <x v="14"/>
    <x v="18"/>
    <x v="25"/>
    <x v="0"/>
    <n v="0"/>
  </r>
  <r>
    <x v="0"/>
    <x v="132"/>
    <x v="2"/>
    <x v="14"/>
    <x v="18"/>
    <x v="25"/>
    <x v="0"/>
    <n v="0"/>
  </r>
  <r>
    <x v="0"/>
    <x v="131"/>
    <x v="2"/>
    <x v="15"/>
    <x v="18"/>
    <x v="25"/>
    <x v="0"/>
    <n v="0"/>
  </r>
  <r>
    <x v="0"/>
    <x v="132"/>
    <x v="2"/>
    <x v="15"/>
    <x v="18"/>
    <x v="25"/>
    <x v="0"/>
    <n v="0"/>
  </r>
  <r>
    <x v="0"/>
    <x v="131"/>
    <x v="2"/>
    <x v="16"/>
    <x v="18"/>
    <x v="25"/>
    <x v="0"/>
    <n v="0"/>
  </r>
  <r>
    <x v="0"/>
    <x v="132"/>
    <x v="2"/>
    <x v="16"/>
    <x v="18"/>
    <x v="25"/>
    <x v="0"/>
    <n v="0"/>
  </r>
  <r>
    <x v="0"/>
    <x v="131"/>
    <x v="2"/>
    <x v="17"/>
    <x v="18"/>
    <x v="25"/>
    <x v="0"/>
    <n v="0"/>
  </r>
  <r>
    <x v="0"/>
    <x v="132"/>
    <x v="2"/>
    <x v="17"/>
    <x v="18"/>
    <x v="25"/>
    <x v="0"/>
    <n v="0"/>
  </r>
  <r>
    <x v="0"/>
    <x v="131"/>
    <x v="2"/>
    <x v="18"/>
    <x v="18"/>
    <x v="25"/>
    <x v="0"/>
    <n v="0"/>
  </r>
  <r>
    <x v="0"/>
    <x v="132"/>
    <x v="2"/>
    <x v="18"/>
    <x v="18"/>
    <x v="25"/>
    <x v="0"/>
    <n v="0"/>
  </r>
  <r>
    <x v="0"/>
    <x v="133"/>
    <x v="2"/>
    <x v="9"/>
    <x v="19"/>
    <x v="25"/>
    <x v="0"/>
    <n v="0"/>
  </r>
  <r>
    <x v="0"/>
    <x v="134"/>
    <x v="2"/>
    <x v="9"/>
    <x v="19"/>
    <x v="25"/>
    <x v="0"/>
    <n v="0"/>
  </r>
  <r>
    <x v="0"/>
    <x v="133"/>
    <x v="2"/>
    <x v="10"/>
    <x v="19"/>
    <x v="25"/>
    <x v="0"/>
    <n v="0"/>
  </r>
  <r>
    <x v="0"/>
    <x v="134"/>
    <x v="2"/>
    <x v="10"/>
    <x v="19"/>
    <x v="25"/>
    <x v="0"/>
    <n v="0"/>
  </r>
  <r>
    <x v="0"/>
    <x v="133"/>
    <x v="2"/>
    <x v="11"/>
    <x v="19"/>
    <x v="25"/>
    <x v="0"/>
    <n v="0"/>
  </r>
  <r>
    <x v="0"/>
    <x v="134"/>
    <x v="2"/>
    <x v="11"/>
    <x v="19"/>
    <x v="25"/>
    <x v="0"/>
    <n v="0"/>
  </r>
  <r>
    <x v="0"/>
    <x v="133"/>
    <x v="2"/>
    <x v="12"/>
    <x v="19"/>
    <x v="25"/>
    <x v="0"/>
    <n v="0"/>
  </r>
  <r>
    <x v="0"/>
    <x v="134"/>
    <x v="2"/>
    <x v="12"/>
    <x v="19"/>
    <x v="25"/>
    <x v="0"/>
    <n v="0"/>
  </r>
  <r>
    <x v="0"/>
    <x v="133"/>
    <x v="2"/>
    <x v="13"/>
    <x v="19"/>
    <x v="25"/>
    <x v="0"/>
    <n v="0"/>
  </r>
  <r>
    <x v="0"/>
    <x v="134"/>
    <x v="2"/>
    <x v="13"/>
    <x v="19"/>
    <x v="25"/>
    <x v="0"/>
    <n v="0"/>
  </r>
  <r>
    <x v="0"/>
    <x v="133"/>
    <x v="2"/>
    <x v="14"/>
    <x v="19"/>
    <x v="25"/>
    <x v="0"/>
    <n v="0"/>
  </r>
  <r>
    <x v="0"/>
    <x v="134"/>
    <x v="2"/>
    <x v="14"/>
    <x v="19"/>
    <x v="25"/>
    <x v="0"/>
    <n v="0"/>
  </r>
  <r>
    <x v="0"/>
    <x v="133"/>
    <x v="2"/>
    <x v="15"/>
    <x v="19"/>
    <x v="25"/>
    <x v="0"/>
    <n v="0"/>
  </r>
  <r>
    <x v="0"/>
    <x v="134"/>
    <x v="2"/>
    <x v="15"/>
    <x v="19"/>
    <x v="25"/>
    <x v="0"/>
    <n v="0"/>
  </r>
  <r>
    <x v="0"/>
    <x v="133"/>
    <x v="2"/>
    <x v="16"/>
    <x v="19"/>
    <x v="25"/>
    <x v="0"/>
    <n v="0"/>
  </r>
  <r>
    <x v="0"/>
    <x v="134"/>
    <x v="2"/>
    <x v="16"/>
    <x v="19"/>
    <x v="25"/>
    <x v="0"/>
    <n v="0"/>
  </r>
  <r>
    <x v="0"/>
    <x v="133"/>
    <x v="2"/>
    <x v="17"/>
    <x v="19"/>
    <x v="25"/>
    <x v="0"/>
    <n v="0"/>
  </r>
  <r>
    <x v="0"/>
    <x v="134"/>
    <x v="2"/>
    <x v="17"/>
    <x v="19"/>
    <x v="25"/>
    <x v="0"/>
    <n v="0"/>
  </r>
  <r>
    <x v="0"/>
    <x v="133"/>
    <x v="2"/>
    <x v="18"/>
    <x v="19"/>
    <x v="25"/>
    <x v="0"/>
    <n v="0"/>
  </r>
  <r>
    <x v="0"/>
    <x v="134"/>
    <x v="2"/>
    <x v="18"/>
    <x v="19"/>
    <x v="25"/>
    <x v="0"/>
    <n v="0"/>
  </r>
  <r>
    <x v="0"/>
    <x v="127"/>
    <x v="2"/>
    <x v="57"/>
    <x v="10"/>
    <x v="26"/>
    <x v="0"/>
    <n v="0"/>
  </r>
  <r>
    <x v="0"/>
    <x v="128"/>
    <x v="2"/>
    <x v="57"/>
    <x v="10"/>
    <x v="26"/>
    <x v="0"/>
    <n v="0"/>
  </r>
  <r>
    <x v="0"/>
    <x v="129"/>
    <x v="2"/>
    <x v="19"/>
    <x v="10"/>
    <x v="26"/>
    <x v="0"/>
    <n v="0"/>
  </r>
  <r>
    <x v="0"/>
    <x v="130"/>
    <x v="2"/>
    <x v="19"/>
    <x v="10"/>
    <x v="26"/>
    <x v="0"/>
    <n v="0"/>
  </r>
  <r>
    <x v="0"/>
    <x v="129"/>
    <x v="2"/>
    <x v="20"/>
    <x v="10"/>
    <x v="26"/>
    <x v="0"/>
    <n v="0"/>
  </r>
  <r>
    <x v="0"/>
    <x v="130"/>
    <x v="2"/>
    <x v="20"/>
    <x v="10"/>
    <x v="26"/>
    <x v="0"/>
    <n v="0"/>
  </r>
  <r>
    <x v="0"/>
    <x v="129"/>
    <x v="2"/>
    <x v="21"/>
    <x v="10"/>
    <x v="26"/>
    <x v="0"/>
    <n v="0"/>
  </r>
  <r>
    <x v="0"/>
    <x v="130"/>
    <x v="2"/>
    <x v="21"/>
    <x v="10"/>
    <x v="26"/>
    <x v="0"/>
    <n v="0"/>
  </r>
  <r>
    <x v="0"/>
    <x v="129"/>
    <x v="2"/>
    <x v="22"/>
    <x v="10"/>
    <x v="26"/>
    <x v="0"/>
    <n v="0"/>
  </r>
  <r>
    <x v="0"/>
    <x v="130"/>
    <x v="2"/>
    <x v="22"/>
    <x v="10"/>
    <x v="26"/>
    <x v="0"/>
    <n v="0"/>
  </r>
  <r>
    <x v="0"/>
    <x v="129"/>
    <x v="2"/>
    <x v="23"/>
    <x v="10"/>
    <x v="26"/>
    <x v="0"/>
    <n v="0"/>
  </r>
  <r>
    <x v="0"/>
    <x v="130"/>
    <x v="2"/>
    <x v="23"/>
    <x v="10"/>
    <x v="26"/>
    <x v="0"/>
    <n v="0"/>
  </r>
  <r>
    <x v="0"/>
    <x v="131"/>
    <x v="2"/>
    <x v="9"/>
    <x v="10"/>
    <x v="26"/>
    <x v="0"/>
    <n v="0"/>
  </r>
  <r>
    <x v="0"/>
    <x v="132"/>
    <x v="2"/>
    <x v="9"/>
    <x v="10"/>
    <x v="26"/>
    <x v="0"/>
    <n v="0"/>
  </r>
  <r>
    <x v="0"/>
    <x v="131"/>
    <x v="2"/>
    <x v="10"/>
    <x v="10"/>
    <x v="26"/>
    <x v="0"/>
    <n v="0"/>
  </r>
  <r>
    <x v="0"/>
    <x v="132"/>
    <x v="2"/>
    <x v="10"/>
    <x v="10"/>
    <x v="26"/>
    <x v="0"/>
    <n v="0"/>
  </r>
  <r>
    <x v="0"/>
    <x v="131"/>
    <x v="2"/>
    <x v="11"/>
    <x v="10"/>
    <x v="26"/>
    <x v="0"/>
    <n v="0"/>
  </r>
  <r>
    <x v="0"/>
    <x v="132"/>
    <x v="2"/>
    <x v="11"/>
    <x v="10"/>
    <x v="26"/>
    <x v="0"/>
    <n v="0"/>
  </r>
  <r>
    <x v="0"/>
    <x v="131"/>
    <x v="2"/>
    <x v="12"/>
    <x v="10"/>
    <x v="26"/>
    <x v="0"/>
    <n v="0"/>
  </r>
  <r>
    <x v="0"/>
    <x v="132"/>
    <x v="2"/>
    <x v="12"/>
    <x v="10"/>
    <x v="26"/>
    <x v="0"/>
    <n v="0"/>
  </r>
  <r>
    <x v="0"/>
    <x v="131"/>
    <x v="2"/>
    <x v="13"/>
    <x v="10"/>
    <x v="26"/>
    <x v="0"/>
    <n v="0"/>
  </r>
  <r>
    <x v="0"/>
    <x v="132"/>
    <x v="2"/>
    <x v="13"/>
    <x v="10"/>
    <x v="26"/>
    <x v="0"/>
    <n v="0"/>
  </r>
  <r>
    <x v="0"/>
    <x v="131"/>
    <x v="2"/>
    <x v="14"/>
    <x v="10"/>
    <x v="26"/>
    <x v="0"/>
    <n v="0"/>
  </r>
  <r>
    <x v="0"/>
    <x v="132"/>
    <x v="2"/>
    <x v="14"/>
    <x v="10"/>
    <x v="26"/>
    <x v="0"/>
    <n v="0"/>
  </r>
  <r>
    <x v="0"/>
    <x v="131"/>
    <x v="2"/>
    <x v="15"/>
    <x v="10"/>
    <x v="26"/>
    <x v="0"/>
    <n v="0"/>
  </r>
  <r>
    <x v="0"/>
    <x v="132"/>
    <x v="2"/>
    <x v="15"/>
    <x v="10"/>
    <x v="26"/>
    <x v="0"/>
    <n v="0"/>
  </r>
  <r>
    <x v="0"/>
    <x v="131"/>
    <x v="2"/>
    <x v="16"/>
    <x v="10"/>
    <x v="26"/>
    <x v="0"/>
    <n v="0"/>
  </r>
  <r>
    <x v="0"/>
    <x v="132"/>
    <x v="2"/>
    <x v="16"/>
    <x v="10"/>
    <x v="26"/>
    <x v="0"/>
    <n v="0"/>
  </r>
  <r>
    <x v="0"/>
    <x v="131"/>
    <x v="2"/>
    <x v="17"/>
    <x v="10"/>
    <x v="26"/>
    <x v="0"/>
    <n v="0"/>
  </r>
  <r>
    <x v="0"/>
    <x v="132"/>
    <x v="2"/>
    <x v="17"/>
    <x v="10"/>
    <x v="26"/>
    <x v="0"/>
    <n v="0"/>
  </r>
  <r>
    <x v="0"/>
    <x v="131"/>
    <x v="2"/>
    <x v="18"/>
    <x v="10"/>
    <x v="26"/>
    <x v="0"/>
    <n v="0"/>
  </r>
  <r>
    <x v="0"/>
    <x v="132"/>
    <x v="2"/>
    <x v="18"/>
    <x v="10"/>
    <x v="26"/>
    <x v="0"/>
    <n v="0"/>
  </r>
  <r>
    <x v="0"/>
    <x v="127"/>
    <x v="2"/>
    <x v="57"/>
    <x v="11"/>
    <x v="26"/>
    <x v="0"/>
    <n v="0"/>
  </r>
  <r>
    <x v="0"/>
    <x v="128"/>
    <x v="2"/>
    <x v="57"/>
    <x v="11"/>
    <x v="26"/>
    <x v="0"/>
    <n v="0"/>
  </r>
  <r>
    <x v="0"/>
    <x v="129"/>
    <x v="2"/>
    <x v="19"/>
    <x v="11"/>
    <x v="26"/>
    <x v="0"/>
    <n v="0"/>
  </r>
  <r>
    <x v="0"/>
    <x v="130"/>
    <x v="2"/>
    <x v="19"/>
    <x v="11"/>
    <x v="26"/>
    <x v="0"/>
    <n v="0"/>
  </r>
  <r>
    <x v="0"/>
    <x v="129"/>
    <x v="2"/>
    <x v="20"/>
    <x v="11"/>
    <x v="26"/>
    <x v="0"/>
    <n v="0"/>
  </r>
  <r>
    <x v="0"/>
    <x v="130"/>
    <x v="2"/>
    <x v="20"/>
    <x v="11"/>
    <x v="26"/>
    <x v="0"/>
    <n v="0"/>
  </r>
  <r>
    <x v="0"/>
    <x v="129"/>
    <x v="2"/>
    <x v="21"/>
    <x v="11"/>
    <x v="26"/>
    <x v="0"/>
    <n v="0"/>
  </r>
  <r>
    <x v="0"/>
    <x v="130"/>
    <x v="2"/>
    <x v="21"/>
    <x v="11"/>
    <x v="26"/>
    <x v="0"/>
    <n v="0"/>
  </r>
  <r>
    <x v="0"/>
    <x v="129"/>
    <x v="2"/>
    <x v="22"/>
    <x v="11"/>
    <x v="26"/>
    <x v="0"/>
    <n v="0"/>
  </r>
  <r>
    <x v="0"/>
    <x v="130"/>
    <x v="2"/>
    <x v="22"/>
    <x v="11"/>
    <x v="26"/>
    <x v="0"/>
    <n v="0"/>
  </r>
  <r>
    <x v="0"/>
    <x v="129"/>
    <x v="2"/>
    <x v="23"/>
    <x v="11"/>
    <x v="26"/>
    <x v="0"/>
    <n v="0"/>
  </r>
  <r>
    <x v="0"/>
    <x v="130"/>
    <x v="2"/>
    <x v="23"/>
    <x v="11"/>
    <x v="26"/>
    <x v="0"/>
    <n v="0"/>
  </r>
  <r>
    <x v="0"/>
    <x v="131"/>
    <x v="2"/>
    <x v="9"/>
    <x v="11"/>
    <x v="26"/>
    <x v="0"/>
    <n v="0"/>
  </r>
  <r>
    <x v="0"/>
    <x v="132"/>
    <x v="2"/>
    <x v="9"/>
    <x v="11"/>
    <x v="26"/>
    <x v="0"/>
    <n v="0"/>
  </r>
  <r>
    <x v="0"/>
    <x v="131"/>
    <x v="2"/>
    <x v="10"/>
    <x v="11"/>
    <x v="26"/>
    <x v="0"/>
    <n v="0"/>
  </r>
  <r>
    <x v="0"/>
    <x v="132"/>
    <x v="2"/>
    <x v="10"/>
    <x v="11"/>
    <x v="26"/>
    <x v="0"/>
    <n v="0"/>
  </r>
  <r>
    <x v="0"/>
    <x v="131"/>
    <x v="2"/>
    <x v="11"/>
    <x v="11"/>
    <x v="26"/>
    <x v="0"/>
    <n v="0"/>
  </r>
  <r>
    <x v="0"/>
    <x v="132"/>
    <x v="2"/>
    <x v="11"/>
    <x v="11"/>
    <x v="26"/>
    <x v="0"/>
    <n v="0"/>
  </r>
  <r>
    <x v="0"/>
    <x v="131"/>
    <x v="2"/>
    <x v="12"/>
    <x v="11"/>
    <x v="26"/>
    <x v="0"/>
    <n v="0"/>
  </r>
  <r>
    <x v="0"/>
    <x v="132"/>
    <x v="2"/>
    <x v="12"/>
    <x v="11"/>
    <x v="26"/>
    <x v="0"/>
    <n v="0"/>
  </r>
  <r>
    <x v="0"/>
    <x v="131"/>
    <x v="2"/>
    <x v="13"/>
    <x v="11"/>
    <x v="26"/>
    <x v="0"/>
    <n v="0"/>
  </r>
  <r>
    <x v="0"/>
    <x v="132"/>
    <x v="2"/>
    <x v="13"/>
    <x v="11"/>
    <x v="26"/>
    <x v="0"/>
    <n v="0"/>
  </r>
  <r>
    <x v="0"/>
    <x v="131"/>
    <x v="2"/>
    <x v="14"/>
    <x v="11"/>
    <x v="26"/>
    <x v="0"/>
    <n v="0"/>
  </r>
  <r>
    <x v="0"/>
    <x v="132"/>
    <x v="2"/>
    <x v="14"/>
    <x v="11"/>
    <x v="26"/>
    <x v="0"/>
    <n v="0"/>
  </r>
  <r>
    <x v="0"/>
    <x v="131"/>
    <x v="2"/>
    <x v="15"/>
    <x v="11"/>
    <x v="26"/>
    <x v="0"/>
    <n v="0"/>
  </r>
  <r>
    <x v="0"/>
    <x v="132"/>
    <x v="2"/>
    <x v="15"/>
    <x v="11"/>
    <x v="26"/>
    <x v="0"/>
    <n v="0"/>
  </r>
  <r>
    <x v="0"/>
    <x v="131"/>
    <x v="2"/>
    <x v="16"/>
    <x v="11"/>
    <x v="26"/>
    <x v="0"/>
    <n v="0"/>
  </r>
  <r>
    <x v="0"/>
    <x v="132"/>
    <x v="2"/>
    <x v="16"/>
    <x v="11"/>
    <x v="26"/>
    <x v="0"/>
    <n v="0"/>
  </r>
  <r>
    <x v="0"/>
    <x v="131"/>
    <x v="2"/>
    <x v="17"/>
    <x v="11"/>
    <x v="26"/>
    <x v="0"/>
    <n v="0"/>
  </r>
  <r>
    <x v="0"/>
    <x v="132"/>
    <x v="2"/>
    <x v="17"/>
    <x v="11"/>
    <x v="26"/>
    <x v="0"/>
    <n v="0"/>
  </r>
  <r>
    <x v="0"/>
    <x v="131"/>
    <x v="2"/>
    <x v="18"/>
    <x v="11"/>
    <x v="26"/>
    <x v="0"/>
    <n v="0"/>
  </r>
  <r>
    <x v="0"/>
    <x v="132"/>
    <x v="2"/>
    <x v="18"/>
    <x v="11"/>
    <x v="26"/>
    <x v="0"/>
    <n v="0"/>
  </r>
  <r>
    <x v="0"/>
    <x v="127"/>
    <x v="2"/>
    <x v="57"/>
    <x v="12"/>
    <x v="26"/>
    <x v="0"/>
    <n v="0"/>
  </r>
  <r>
    <x v="0"/>
    <x v="128"/>
    <x v="2"/>
    <x v="57"/>
    <x v="12"/>
    <x v="26"/>
    <x v="0"/>
    <n v="0"/>
  </r>
  <r>
    <x v="0"/>
    <x v="129"/>
    <x v="2"/>
    <x v="19"/>
    <x v="12"/>
    <x v="26"/>
    <x v="0"/>
    <n v="0"/>
  </r>
  <r>
    <x v="0"/>
    <x v="130"/>
    <x v="2"/>
    <x v="19"/>
    <x v="12"/>
    <x v="26"/>
    <x v="0"/>
    <n v="0"/>
  </r>
  <r>
    <x v="0"/>
    <x v="129"/>
    <x v="2"/>
    <x v="20"/>
    <x v="12"/>
    <x v="26"/>
    <x v="0"/>
    <n v="0"/>
  </r>
  <r>
    <x v="0"/>
    <x v="130"/>
    <x v="2"/>
    <x v="20"/>
    <x v="12"/>
    <x v="26"/>
    <x v="0"/>
    <n v="0"/>
  </r>
  <r>
    <x v="0"/>
    <x v="129"/>
    <x v="2"/>
    <x v="21"/>
    <x v="12"/>
    <x v="26"/>
    <x v="0"/>
    <n v="0"/>
  </r>
  <r>
    <x v="0"/>
    <x v="130"/>
    <x v="2"/>
    <x v="21"/>
    <x v="12"/>
    <x v="26"/>
    <x v="0"/>
    <n v="0"/>
  </r>
  <r>
    <x v="0"/>
    <x v="129"/>
    <x v="2"/>
    <x v="22"/>
    <x v="12"/>
    <x v="26"/>
    <x v="0"/>
    <n v="0"/>
  </r>
  <r>
    <x v="0"/>
    <x v="130"/>
    <x v="2"/>
    <x v="22"/>
    <x v="12"/>
    <x v="26"/>
    <x v="0"/>
    <n v="0"/>
  </r>
  <r>
    <x v="0"/>
    <x v="129"/>
    <x v="2"/>
    <x v="23"/>
    <x v="12"/>
    <x v="26"/>
    <x v="0"/>
    <n v="0"/>
  </r>
  <r>
    <x v="0"/>
    <x v="130"/>
    <x v="2"/>
    <x v="23"/>
    <x v="12"/>
    <x v="26"/>
    <x v="0"/>
    <n v="0"/>
  </r>
  <r>
    <x v="0"/>
    <x v="131"/>
    <x v="2"/>
    <x v="9"/>
    <x v="12"/>
    <x v="26"/>
    <x v="0"/>
    <n v="0"/>
  </r>
  <r>
    <x v="0"/>
    <x v="132"/>
    <x v="2"/>
    <x v="9"/>
    <x v="12"/>
    <x v="26"/>
    <x v="0"/>
    <n v="0"/>
  </r>
  <r>
    <x v="0"/>
    <x v="131"/>
    <x v="2"/>
    <x v="10"/>
    <x v="12"/>
    <x v="26"/>
    <x v="0"/>
    <n v="0"/>
  </r>
  <r>
    <x v="0"/>
    <x v="132"/>
    <x v="2"/>
    <x v="10"/>
    <x v="12"/>
    <x v="26"/>
    <x v="0"/>
    <n v="0"/>
  </r>
  <r>
    <x v="0"/>
    <x v="131"/>
    <x v="2"/>
    <x v="11"/>
    <x v="12"/>
    <x v="26"/>
    <x v="0"/>
    <n v="0"/>
  </r>
  <r>
    <x v="0"/>
    <x v="132"/>
    <x v="2"/>
    <x v="11"/>
    <x v="12"/>
    <x v="26"/>
    <x v="0"/>
    <n v="0"/>
  </r>
  <r>
    <x v="0"/>
    <x v="131"/>
    <x v="2"/>
    <x v="12"/>
    <x v="12"/>
    <x v="26"/>
    <x v="0"/>
    <n v="0"/>
  </r>
  <r>
    <x v="0"/>
    <x v="132"/>
    <x v="2"/>
    <x v="12"/>
    <x v="12"/>
    <x v="26"/>
    <x v="0"/>
    <n v="0"/>
  </r>
  <r>
    <x v="0"/>
    <x v="131"/>
    <x v="2"/>
    <x v="13"/>
    <x v="12"/>
    <x v="26"/>
    <x v="0"/>
    <n v="0"/>
  </r>
  <r>
    <x v="0"/>
    <x v="132"/>
    <x v="2"/>
    <x v="13"/>
    <x v="12"/>
    <x v="26"/>
    <x v="0"/>
    <n v="0"/>
  </r>
  <r>
    <x v="0"/>
    <x v="131"/>
    <x v="2"/>
    <x v="14"/>
    <x v="12"/>
    <x v="26"/>
    <x v="0"/>
    <n v="0"/>
  </r>
  <r>
    <x v="0"/>
    <x v="132"/>
    <x v="2"/>
    <x v="14"/>
    <x v="12"/>
    <x v="26"/>
    <x v="0"/>
    <n v="0"/>
  </r>
  <r>
    <x v="0"/>
    <x v="131"/>
    <x v="2"/>
    <x v="15"/>
    <x v="12"/>
    <x v="26"/>
    <x v="0"/>
    <n v="0"/>
  </r>
  <r>
    <x v="0"/>
    <x v="132"/>
    <x v="2"/>
    <x v="15"/>
    <x v="12"/>
    <x v="26"/>
    <x v="0"/>
    <n v="0"/>
  </r>
  <r>
    <x v="0"/>
    <x v="131"/>
    <x v="2"/>
    <x v="16"/>
    <x v="12"/>
    <x v="26"/>
    <x v="0"/>
    <n v="0"/>
  </r>
  <r>
    <x v="0"/>
    <x v="132"/>
    <x v="2"/>
    <x v="16"/>
    <x v="12"/>
    <x v="26"/>
    <x v="0"/>
    <n v="0"/>
  </r>
  <r>
    <x v="0"/>
    <x v="131"/>
    <x v="2"/>
    <x v="17"/>
    <x v="12"/>
    <x v="26"/>
    <x v="0"/>
    <n v="0"/>
  </r>
  <r>
    <x v="0"/>
    <x v="132"/>
    <x v="2"/>
    <x v="17"/>
    <x v="12"/>
    <x v="26"/>
    <x v="0"/>
    <n v="0"/>
  </r>
  <r>
    <x v="0"/>
    <x v="131"/>
    <x v="2"/>
    <x v="18"/>
    <x v="12"/>
    <x v="26"/>
    <x v="0"/>
    <n v="0"/>
  </r>
  <r>
    <x v="0"/>
    <x v="132"/>
    <x v="2"/>
    <x v="18"/>
    <x v="12"/>
    <x v="26"/>
    <x v="0"/>
    <n v="0"/>
  </r>
  <r>
    <x v="0"/>
    <x v="127"/>
    <x v="2"/>
    <x v="57"/>
    <x v="13"/>
    <x v="26"/>
    <x v="0"/>
    <n v="0"/>
  </r>
  <r>
    <x v="0"/>
    <x v="128"/>
    <x v="2"/>
    <x v="57"/>
    <x v="13"/>
    <x v="26"/>
    <x v="0"/>
    <n v="0"/>
  </r>
  <r>
    <x v="0"/>
    <x v="129"/>
    <x v="2"/>
    <x v="19"/>
    <x v="13"/>
    <x v="26"/>
    <x v="0"/>
    <n v="0"/>
  </r>
  <r>
    <x v="0"/>
    <x v="130"/>
    <x v="2"/>
    <x v="19"/>
    <x v="13"/>
    <x v="26"/>
    <x v="0"/>
    <n v="0"/>
  </r>
  <r>
    <x v="0"/>
    <x v="129"/>
    <x v="2"/>
    <x v="20"/>
    <x v="13"/>
    <x v="26"/>
    <x v="0"/>
    <n v="0"/>
  </r>
  <r>
    <x v="0"/>
    <x v="130"/>
    <x v="2"/>
    <x v="20"/>
    <x v="13"/>
    <x v="26"/>
    <x v="0"/>
    <n v="0"/>
  </r>
  <r>
    <x v="0"/>
    <x v="129"/>
    <x v="2"/>
    <x v="21"/>
    <x v="13"/>
    <x v="26"/>
    <x v="0"/>
    <n v="0"/>
  </r>
  <r>
    <x v="0"/>
    <x v="130"/>
    <x v="2"/>
    <x v="21"/>
    <x v="13"/>
    <x v="26"/>
    <x v="0"/>
    <n v="0"/>
  </r>
  <r>
    <x v="0"/>
    <x v="129"/>
    <x v="2"/>
    <x v="22"/>
    <x v="13"/>
    <x v="26"/>
    <x v="0"/>
    <n v="0"/>
  </r>
  <r>
    <x v="0"/>
    <x v="130"/>
    <x v="2"/>
    <x v="22"/>
    <x v="13"/>
    <x v="26"/>
    <x v="0"/>
    <n v="0"/>
  </r>
  <r>
    <x v="0"/>
    <x v="129"/>
    <x v="2"/>
    <x v="23"/>
    <x v="13"/>
    <x v="26"/>
    <x v="0"/>
    <n v="0"/>
  </r>
  <r>
    <x v="0"/>
    <x v="130"/>
    <x v="2"/>
    <x v="23"/>
    <x v="13"/>
    <x v="26"/>
    <x v="0"/>
    <n v="0"/>
  </r>
  <r>
    <x v="0"/>
    <x v="131"/>
    <x v="2"/>
    <x v="9"/>
    <x v="13"/>
    <x v="26"/>
    <x v="0"/>
    <n v="0"/>
  </r>
  <r>
    <x v="0"/>
    <x v="132"/>
    <x v="2"/>
    <x v="9"/>
    <x v="13"/>
    <x v="26"/>
    <x v="0"/>
    <n v="0"/>
  </r>
  <r>
    <x v="0"/>
    <x v="131"/>
    <x v="2"/>
    <x v="10"/>
    <x v="13"/>
    <x v="26"/>
    <x v="0"/>
    <n v="0"/>
  </r>
  <r>
    <x v="0"/>
    <x v="132"/>
    <x v="2"/>
    <x v="10"/>
    <x v="13"/>
    <x v="26"/>
    <x v="0"/>
    <n v="0"/>
  </r>
  <r>
    <x v="0"/>
    <x v="131"/>
    <x v="2"/>
    <x v="11"/>
    <x v="13"/>
    <x v="26"/>
    <x v="0"/>
    <n v="0"/>
  </r>
  <r>
    <x v="0"/>
    <x v="132"/>
    <x v="2"/>
    <x v="11"/>
    <x v="13"/>
    <x v="26"/>
    <x v="0"/>
    <n v="0"/>
  </r>
  <r>
    <x v="0"/>
    <x v="131"/>
    <x v="2"/>
    <x v="12"/>
    <x v="13"/>
    <x v="26"/>
    <x v="0"/>
    <n v="0"/>
  </r>
  <r>
    <x v="0"/>
    <x v="132"/>
    <x v="2"/>
    <x v="12"/>
    <x v="13"/>
    <x v="26"/>
    <x v="0"/>
    <n v="0"/>
  </r>
  <r>
    <x v="0"/>
    <x v="131"/>
    <x v="2"/>
    <x v="13"/>
    <x v="13"/>
    <x v="26"/>
    <x v="0"/>
    <n v="0"/>
  </r>
  <r>
    <x v="0"/>
    <x v="132"/>
    <x v="2"/>
    <x v="13"/>
    <x v="13"/>
    <x v="26"/>
    <x v="0"/>
    <n v="0"/>
  </r>
  <r>
    <x v="0"/>
    <x v="131"/>
    <x v="2"/>
    <x v="14"/>
    <x v="13"/>
    <x v="26"/>
    <x v="0"/>
    <n v="0"/>
  </r>
  <r>
    <x v="0"/>
    <x v="132"/>
    <x v="2"/>
    <x v="14"/>
    <x v="13"/>
    <x v="26"/>
    <x v="0"/>
    <n v="0"/>
  </r>
  <r>
    <x v="0"/>
    <x v="131"/>
    <x v="2"/>
    <x v="15"/>
    <x v="13"/>
    <x v="26"/>
    <x v="0"/>
    <n v="0"/>
  </r>
  <r>
    <x v="0"/>
    <x v="132"/>
    <x v="2"/>
    <x v="15"/>
    <x v="13"/>
    <x v="26"/>
    <x v="0"/>
    <n v="0"/>
  </r>
  <r>
    <x v="0"/>
    <x v="131"/>
    <x v="2"/>
    <x v="16"/>
    <x v="13"/>
    <x v="26"/>
    <x v="0"/>
    <n v="0"/>
  </r>
  <r>
    <x v="0"/>
    <x v="132"/>
    <x v="2"/>
    <x v="16"/>
    <x v="13"/>
    <x v="26"/>
    <x v="0"/>
    <n v="0"/>
  </r>
  <r>
    <x v="0"/>
    <x v="131"/>
    <x v="2"/>
    <x v="17"/>
    <x v="13"/>
    <x v="26"/>
    <x v="0"/>
    <n v="0"/>
  </r>
  <r>
    <x v="0"/>
    <x v="132"/>
    <x v="2"/>
    <x v="17"/>
    <x v="13"/>
    <x v="26"/>
    <x v="0"/>
    <n v="0"/>
  </r>
  <r>
    <x v="0"/>
    <x v="131"/>
    <x v="2"/>
    <x v="18"/>
    <x v="13"/>
    <x v="26"/>
    <x v="0"/>
    <n v="0"/>
  </r>
  <r>
    <x v="0"/>
    <x v="132"/>
    <x v="2"/>
    <x v="18"/>
    <x v="13"/>
    <x v="26"/>
    <x v="0"/>
    <n v="0"/>
  </r>
  <r>
    <x v="0"/>
    <x v="127"/>
    <x v="2"/>
    <x v="57"/>
    <x v="14"/>
    <x v="26"/>
    <x v="0"/>
    <n v="0"/>
  </r>
  <r>
    <x v="0"/>
    <x v="128"/>
    <x v="2"/>
    <x v="57"/>
    <x v="14"/>
    <x v="26"/>
    <x v="0"/>
    <n v="0"/>
  </r>
  <r>
    <x v="0"/>
    <x v="129"/>
    <x v="2"/>
    <x v="19"/>
    <x v="14"/>
    <x v="26"/>
    <x v="0"/>
    <n v="0"/>
  </r>
  <r>
    <x v="0"/>
    <x v="130"/>
    <x v="2"/>
    <x v="19"/>
    <x v="14"/>
    <x v="26"/>
    <x v="0"/>
    <n v="0"/>
  </r>
  <r>
    <x v="0"/>
    <x v="129"/>
    <x v="2"/>
    <x v="20"/>
    <x v="14"/>
    <x v="26"/>
    <x v="0"/>
    <n v="0"/>
  </r>
  <r>
    <x v="0"/>
    <x v="130"/>
    <x v="2"/>
    <x v="20"/>
    <x v="14"/>
    <x v="26"/>
    <x v="0"/>
    <n v="0"/>
  </r>
  <r>
    <x v="0"/>
    <x v="129"/>
    <x v="2"/>
    <x v="21"/>
    <x v="14"/>
    <x v="26"/>
    <x v="0"/>
    <n v="0"/>
  </r>
  <r>
    <x v="0"/>
    <x v="130"/>
    <x v="2"/>
    <x v="21"/>
    <x v="14"/>
    <x v="26"/>
    <x v="0"/>
    <n v="0"/>
  </r>
  <r>
    <x v="0"/>
    <x v="129"/>
    <x v="2"/>
    <x v="22"/>
    <x v="14"/>
    <x v="26"/>
    <x v="0"/>
    <n v="0"/>
  </r>
  <r>
    <x v="0"/>
    <x v="130"/>
    <x v="2"/>
    <x v="22"/>
    <x v="14"/>
    <x v="26"/>
    <x v="0"/>
    <n v="0"/>
  </r>
  <r>
    <x v="0"/>
    <x v="129"/>
    <x v="2"/>
    <x v="23"/>
    <x v="14"/>
    <x v="26"/>
    <x v="0"/>
    <n v="0"/>
  </r>
  <r>
    <x v="0"/>
    <x v="130"/>
    <x v="2"/>
    <x v="23"/>
    <x v="14"/>
    <x v="26"/>
    <x v="0"/>
    <n v="0"/>
  </r>
  <r>
    <x v="0"/>
    <x v="131"/>
    <x v="2"/>
    <x v="9"/>
    <x v="14"/>
    <x v="26"/>
    <x v="0"/>
    <n v="0"/>
  </r>
  <r>
    <x v="0"/>
    <x v="132"/>
    <x v="2"/>
    <x v="9"/>
    <x v="14"/>
    <x v="26"/>
    <x v="0"/>
    <n v="0"/>
  </r>
  <r>
    <x v="0"/>
    <x v="131"/>
    <x v="2"/>
    <x v="10"/>
    <x v="14"/>
    <x v="26"/>
    <x v="0"/>
    <n v="0"/>
  </r>
  <r>
    <x v="0"/>
    <x v="132"/>
    <x v="2"/>
    <x v="10"/>
    <x v="14"/>
    <x v="26"/>
    <x v="0"/>
    <n v="0"/>
  </r>
  <r>
    <x v="0"/>
    <x v="131"/>
    <x v="2"/>
    <x v="11"/>
    <x v="14"/>
    <x v="26"/>
    <x v="0"/>
    <n v="0"/>
  </r>
  <r>
    <x v="0"/>
    <x v="132"/>
    <x v="2"/>
    <x v="11"/>
    <x v="14"/>
    <x v="26"/>
    <x v="0"/>
    <n v="0"/>
  </r>
  <r>
    <x v="0"/>
    <x v="131"/>
    <x v="2"/>
    <x v="12"/>
    <x v="14"/>
    <x v="26"/>
    <x v="0"/>
    <n v="0"/>
  </r>
  <r>
    <x v="0"/>
    <x v="132"/>
    <x v="2"/>
    <x v="12"/>
    <x v="14"/>
    <x v="26"/>
    <x v="0"/>
    <n v="0"/>
  </r>
  <r>
    <x v="0"/>
    <x v="131"/>
    <x v="2"/>
    <x v="13"/>
    <x v="14"/>
    <x v="26"/>
    <x v="0"/>
    <n v="0"/>
  </r>
  <r>
    <x v="0"/>
    <x v="132"/>
    <x v="2"/>
    <x v="13"/>
    <x v="14"/>
    <x v="26"/>
    <x v="0"/>
    <n v="0"/>
  </r>
  <r>
    <x v="0"/>
    <x v="131"/>
    <x v="2"/>
    <x v="14"/>
    <x v="14"/>
    <x v="26"/>
    <x v="0"/>
    <n v="0"/>
  </r>
  <r>
    <x v="0"/>
    <x v="132"/>
    <x v="2"/>
    <x v="14"/>
    <x v="14"/>
    <x v="26"/>
    <x v="0"/>
    <n v="0"/>
  </r>
  <r>
    <x v="0"/>
    <x v="131"/>
    <x v="2"/>
    <x v="15"/>
    <x v="14"/>
    <x v="26"/>
    <x v="0"/>
    <n v="0"/>
  </r>
  <r>
    <x v="0"/>
    <x v="132"/>
    <x v="2"/>
    <x v="15"/>
    <x v="14"/>
    <x v="26"/>
    <x v="0"/>
    <n v="0"/>
  </r>
  <r>
    <x v="0"/>
    <x v="131"/>
    <x v="2"/>
    <x v="16"/>
    <x v="14"/>
    <x v="26"/>
    <x v="0"/>
    <n v="0"/>
  </r>
  <r>
    <x v="0"/>
    <x v="132"/>
    <x v="2"/>
    <x v="16"/>
    <x v="14"/>
    <x v="26"/>
    <x v="0"/>
    <n v="0"/>
  </r>
  <r>
    <x v="0"/>
    <x v="131"/>
    <x v="2"/>
    <x v="17"/>
    <x v="14"/>
    <x v="26"/>
    <x v="0"/>
    <n v="0"/>
  </r>
  <r>
    <x v="0"/>
    <x v="132"/>
    <x v="2"/>
    <x v="17"/>
    <x v="14"/>
    <x v="26"/>
    <x v="0"/>
    <n v="0"/>
  </r>
  <r>
    <x v="0"/>
    <x v="131"/>
    <x v="2"/>
    <x v="18"/>
    <x v="14"/>
    <x v="26"/>
    <x v="0"/>
    <n v="0"/>
  </r>
  <r>
    <x v="0"/>
    <x v="132"/>
    <x v="2"/>
    <x v="18"/>
    <x v="14"/>
    <x v="26"/>
    <x v="0"/>
    <n v="0"/>
  </r>
  <r>
    <x v="0"/>
    <x v="127"/>
    <x v="2"/>
    <x v="57"/>
    <x v="15"/>
    <x v="26"/>
    <x v="0"/>
    <n v="0"/>
  </r>
  <r>
    <x v="0"/>
    <x v="128"/>
    <x v="2"/>
    <x v="57"/>
    <x v="15"/>
    <x v="26"/>
    <x v="0"/>
    <n v="0"/>
  </r>
  <r>
    <x v="0"/>
    <x v="129"/>
    <x v="2"/>
    <x v="19"/>
    <x v="15"/>
    <x v="26"/>
    <x v="0"/>
    <n v="0"/>
  </r>
  <r>
    <x v="0"/>
    <x v="130"/>
    <x v="2"/>
    <x v="19"/>
    <x v="15"/>
    <x v="26"/>
    <x v="0"/>
    <n v="0"/>
  </r>
  <r>
    <x v="0"/>
    <x v="129"/>
    <x v="2"/>
    <x v="20"/>
    <x v="15"/>
    <x v="26"/>
    <x v="0"/>
    <n v="0"/>
  </r>
  <r>
    <x v="0"/>
    <x v="130"/>
    <x v="2"/>
    <x v="20"/>
    <x v="15"/>
    <x v="26"/>
    <x v="0"/>
    <n v="0"/>
  </r>
  <r>
    <x v="0"/>
    <x v="129"/>
    <x v="2"/>
    <x v="21"/>
    <x v="15"/>
    <x v="26"/>
    <x v="0"/>
    <n v="0"/>
  </r>
  <r>
    <x v="0"/>
    <x v="130"/>
    <x v="2"/>
    <x v="21"/>
    <x v="15"/>
    <x v="26"/>
    <x v="0"/>
    <n v="0"/>
  </r>
  <r>
    <x v="0"/>
    <x v="129"/>
    <x v="2"/>
    <x v="22"/>
    <x v="15"/>
    <x v="26"/>
    <x v="0"/>
    <n v="0"/>
  </r>
  <r>
    <x v="0"/>
    <x v="130"/>
    <x v="2"/>
    <x v="22"/>
    <x v="15"/>
    <x v="26"/>
    <x v="0"/>
    <n v="0"/>
  </r>
  <r>
    <x v="0"/>
    <x v="129"/>
    <x v="2"/>
    <x v="23"/>
    <x v="15"/>
    <x v="26"/>
    <x v="0"/>
    <n v="0"/>
  </r>
  <r>
    <x v="0"/>
    <x v="130"/>
    <x v="2"/>
    <x v="23"/>
    <x v="15"/>
    <x v="26"/>
    <x v="0"/>
    <n v="0"/>
  </r>
  <r>
    <x v="0"/>
    <x v="131"/>
    <x v="2"/>
    <x v="9"/>
    <x v="15"/>
    <x v="26"/>
    <x v="0"/>
    <n v="0"/>
  </r>
  <r>
    <x v="0"/>
    <x v="132"/>
    <x v="2"/>
    <x v="9"/>
    <x v="15"/>
    <x v="26"/>
    <x v="0"/>
    <n v="0"/>
  </r>
  <r>
    <x v="0"/>
    <x v="131"/>
    <x v="2"/>
    <x v="10"/>
    <x v="15"/>
    <x v="26"/>
    <x v="0"/>
    <n v="0"/>
  </r>
  <r>
    <x v="0"/>
    <x v="132"/>
    <x v="2"/>
    <x v="10"/>
    <x v="15"/>
    <x v="26"/>
    <x v="0"/>
    <n v="0"/>
  </r>
  <r>
    <x v="0"/>
    <x v="131"/>
    <x v="2"/>
    <x v="11"/>
    <x v="15"/>
    <x v="26"/>
    <x v="0"/>
    <n v="0"/>
  </r>
  <r>
    <x v="0"/>
    <x v="132"/>
    <x v="2"/>
    <x v="11"/>
    <x v="15"/>
    <x v="26"/>
    <x v="0"/>
    <n v="0"/>
  </r>
  <r>
    <x v="0"/>
    <x v="131"/>
    <x v="2"/>
    <x v="12"/>
    <x v="15"/>
    <x v="26"/>
    <x v="0"/>
    <n v="0"/>
  </r>
  <r>
    <x v="0"/>
    <x v="132"/>
    <x v="2"/>
    <x v="12"/>
    <x v="15"/>
    <x v="26"/>
    <x v="0"/>
    <n v="0"/>
  </r>
  <r>
    <x v="0"/>
    <x v="131"/>
    <x v="2"/>
    <x v="13"/>
    <x v="15"/>
    <x v="26"/>
    <x v="0"/>
    <n v="0"/>
  </r>
  <r>
    <x v="0"/>
    <x v="132"/>
    <x v="2"/>
    <x v="13"/>
    <x v="15"/>
    <x v="26"/>
    <x v="0"/>
    <n v="0"/>
  </r>
  <r>
    <x v="0"/>
    <x v="131"/>
    <x v="2"/>
    <x v="14"/>
    <x v="15"/>
    <x v="26"/>
    <x v="0"/>
    <n v="0"/>
  </r>
  <r>
    <x v="0"/>
    <x v="132"/>
    <x v="2"/>
    <x v="14"/>
    <x v="15"/>
    <x v="26"/>
    <x v="0"/>
    <n v="0"/>
  </r>
  <r>
    <x v="0"/>
    <x v="131"/>
    <x v="2"/>
    <x v="15"/>
    <x v="15"/>
    <x v="26"/>
    <x v="0"/>
    <n v="0"/>
  </r>
  <r>
    <x v="0"/>
    <x v="132"/>
    <x v="2"/>
    <x v="15"/>
    <x v="15"/>
    <x v="26"/>
    <x v="0"/>
    <n v="0"/>
  </r>
  <r>
    <x v="0"/>
    <x v="131"/>
    <x v="2"/>
    <x v="16"/>
    <x v="15"/>
    <x v="26"/>
    <x v="0"/>
    <n v="0"/>
  </r>
  <r>
    <x v="0"/>
    <x v="132"/>
    <x v="2"/>
    <x v="16"/>
    <x v="15"/>
    <x v="26"/>
    <x v="0"/>
    <n v="0"/>
  </r>
  <r>
    <x v="0"/>
    <x v="131"/>
    <x v="2"/>
    <x v="17"/>
    <x v="15"/>
    <x v="26"/>
    <x v="0"/>
    <n v="0"/>
  </r>
  <r>
    <x v="0"/>
    <x v="132"/>
    <x v="2"/>
    <x v="17"/>
    <x v="15"/>
    <x v="26"/>
    <x v="0"/>
    <n v="0"/>
  </r>
  <r>
    <x v="0"/>
    <x v="131"/>
    <x v="2"/>
    <x v="18"/>
    <x v="15"/>
    <x v="26"/>
    <x v="0"/>
    <n v="0"/>
  </r>
  <r>
    <x v="0"/>
    <x v="132"/>
    <x v="2"/>
    <x v="18"/>
    <x v="15"/>
    <x v="26"/>
    <x v="0"/>
    <n v="0"/>
  </r>
  <r>
    <x v="0"/>
    <x v="127"/>
    <x v="2"/>
    <x v="57"/>
    <x v="16"/>
    <x v="26"/>
    <x v="0"/>
    <n v="0"/>
  </r>
  <r>
    <x v="0"/>
    <x v="128"/>
    <x v="2"/>
    <x v="57"/>
    <x v="16"/>
    <x v="26"/>
    <x v="0"/>
    <n v="0"/>
  </r>
  <r>
    <x v="0"/>
    <x v="129"/>
    <x v="2"/>
    <x v="19"/>
    <x v="16"/>
    <x v="26"/>
    <x v="0"/>
    <n v="0"/>
  </r>
  <r>
    <x v="0"/>
    <x v="130"/>
    <x v="2"/>
    <x v="19"/>
    <x v="16"/>
    <x v="26"/>
    <x v="0"/>
    <n v="0"/>
  </r>
  <r>
    <x v="0"/>
    <x v="129"/>
    <x v="2"/>
    <x v="20"/>
    <x v="16"/>
    <x v="26"/>
    <x v="0"/>
    <n v="0"/>
  </r>
  <r>
    <x v="0"/>
    <x v="130"/>
    <x v="2"/>
    <x v="20"/>
    <x v="16"/>
    <x v="26"/>
    <x v="0"/>
    <n v="0"/>
  </r>
  <r>
    <x v="0"/>
    <x v="129"/>
    <x v="2"/>
    <x v="21"/>
    <x v="16"/>
    <x v="26"/>
    <x v="0"/>
    <n v="0"/>
  </r>
  <r>
    <x v="0"/>
    <x v="130"/>
    <x v="2"/>
    <x v="21"/>
    <x v="16"/>
    <x v="26"/>
    <x v="0"/>
    <n v="0"/>
  </r>
  <r>
    <x v="0"/>
    <x v="129"/>
    <x v="2"/>
    <x v="22"/>
    <x v="16"/>
    <x v="26"/>
    <x v="0"/>
    <n v="0"/>
  </r>
  <r>
    <x v="0"/>
    <x v="130"/>
    <x v="2"/>
    <x v="22"/>
    <x v="16"/>
    <x v="26"/>
    <x v="0"/>
    <n v="0"/>
  </r>
  <r>
    <x v="0"/>
    <x v="129"/>
    <x v="2"/>
    <x v="23"/>
    <x v="16"/>
    <x v="26"/>
    <x v="0"/>
    <n v="0"/>
  </r>
  <r>
    <x v="0"/>
    <x v="130"/>
    <x v="2"/>
    <x v="23"/>
    <x v="16"/>
    <x v="26"/>
    <x v="0"/>
    <n v="0"/>
  </r>
  <r>
    <x v="0"/>
    <x v="131"/>
    <x v="2"/>
    <x v="9"/>
    <x v="16"/>
    <x v="26"/>
    <x v="0"/>
    <n v="0"/>
  </r>
  <r>
    <x v="0"/>
    <x v="132"/>
    <x v="2"/>
    <x v="9"/>
    <x v="16"/>
    <x v="26"/>
    <x v="0"/>
    <n v="0"/>
  </r>
  <r>
    <x v="0"/>
    <x v="131"/>
    <x v="2"/>
    <x v="10"/>
    <x v="16"/>
    <x v="26"/>
    <x v="0"/>
    <n v="0"/>
  </r>
  <r>
    <x v="0"/>
    <x v="132"/>
    <x v="2"/>
    <x v="10"/>
    <x v="16"/>
    <x v="26"/>
    <x v="0"/>
    <n v="0"/>
  </r>
  <r>
    <x v="0"/>
    <x v="131"/>
    <x v="2"/>
    <x v="11"/>
    <x v="16"/>
    <x v="26"/>
    <x v="0"/>
    <n v="0"/>
  </r>
  <r>
    <x v="0"/>
    <x v="132"/>
    <x v="2"/>
    <x v="11"/>
    <x v="16"/>
    <x v="26"/>
    <x v="0"/>
    <n v="0"/>
  </r>
  <r>
    <x v="0"/>
    <x v="131"/>
    <x v="2"/>
    <x v="12"/>
    <x v="16"/>
    <x v="26"/>
    <x v="0"/>
    <n v="0"/>
  </r>
  <r>
    <x v="0"/>
    <x v="132"/>
    <x v="2"/>
    <x v="12"/>
    <x v="16"/>
    <x v="26"/>
    <x v="0"/>
    <n v="0"/>
  </r>
  <r>
    <x v="0"/>
    <x v="131"/>
    <x v="2"/>
    <x v="13"/>
    <x v="16"/>
    <x v="26"/>
    <x v="0"/>
    <n v="0"/>
  </r>
  <r>
    <x v="0"/>
    <x v="132"/>
    <x v="2"/>
    <x v="13"/>
    <x v="16"/>
    <x v="26"/>
    <x v="0"/>
    <n v="0"/>
  </r>
  <r>
    <x v="0"/>
    <x v="131"/>
    <x v="2"/>
    <x v="14"/>
    <x v="16"/>
    <x v="26"/>
    <x v="0"/>
    <n v="0"/>
  </r>
  <r>
    <x v="0"/>
    <x v="132"/>
    <x v="2"/>
    <x v="14"/>
    <x v="16"/>
    <x v="26"/>
    <x v="0"/>
    <n v="0"/>
  </r>
  <r>
    <x v="0"/>
    <x v="131"/>
    <x v="2"/>
    <x v="15"/>
    <x v="16"/>
    <x v="26"/>
    <x v="0"/>
    <n v="0"/>
  </r>
  <r>
    <x v="0"/>
    <x v="132"/>
    <x v="2"/>
    <x v="15"/>
    <x v="16"/>
    <x v="26"/>
    <x v="0"/>
    <n v="0"/>
  </r>
  <r>
    <x v="0"/>
    <x v="131"/>
    <x v="2"/>
    <x v="16"/>
    <x v="16"/>
    <x v="26"/>
    <x v="0"/>
    <n v="0"/>
  </r>
  <r>
    <x v="0"/>
    <x v="132"/>
    <x v="2"/>
    <x v="16"/>
    <x v="16"/>
    <x v="26"/>
    <x v="0"/>
    <n v="0"/>
  </r>
  <r>
    <x v="0"/>
    <x v="131"/>
    <x v="2"/>
    <x v="17"/>
    <x v="16"/>
    <x v="26"/>
    <x v="0"/>
    <n v="0"/>
  </r>
  <r>
    <x v="0"/>
    <x v="132"/>
    <x v="2"/>
    <x v="17"/>
    <x v="16"/>
    <x v="26"/>
    <x v="0"/>
    <n v="0"/>
  </r>
  <r>
    <x v="0"/>
    <x v="131"/>
    <x v="2"/>
    <x v="18"/>
    <x v="16"/>
    <x v="26"/>
    <x v="0"/>
    <n v="0"/>
  </r>
  <r>
    <x v="0"/>
    <x v="132"/>
    <x v="2"/>
    <x v="18"/>
    <x v="16"/>
    <x v="26"/>
    <x v="0"/>
    <n v="0"/>
  </r>
  <r>
    <x v="0"/>
    <x v="127"/>
    <x v="2"/>
    <x v="57"/>
    <x v="17"/>
    <x v="26"/>
    <x v="0"/>
    <n v="0"/>
  </r>
  <r>
    <x v="0"/>
    <x v="128"/>
    <x v="2"/>
    <x v="57"/>
    <x v="17"/>
    <x v="26"/>
    <x v="0"/>
    <n v="0"/>
  </r>
  <r>
    <x v="0"/>
    <x v="129"/>
    <x v="2"/>
    <x v="19"/>
    <x v="17"/>
    <x v="26"/>
    <x v="0"/>
    <n v="0"/>
  </r>
  <r>
    <x v="0"/>
    <x v="130"/>
    <x v="2"/>
    <x v="19"/>
    <x v="17"/>
    <x v="26"/>
    <x v="0"/>
    <n v="0"/>
  </r>
  <r>
    <x v="0"/>
    <x v="129"/>
    <x v="2"/>
    <x v="20"/>
    <x v="17"/>
    <x v="26"/>
    <x v="0"/>
    <n v="0"/>
  </r>
  <r>
    <x v="0"/>
    <x v="130"/>
    <x v="2"/>
    <x v="20"/>
    <x v="17"/>
    <x v="26"/>
    <x v="0"/>
    <n v="0"/>
  </r>
  <r>
    <x v="0"/>
    <x v="129"/>
    <x v="2"/>
    <x v="21"/>
    <x v="17"/>
    <x v="26"/>
    <x v="0"/>
    <n v="0"/>
  </r>
  <r>
    <x v="0"/>
    <x v="130"/>
    <x v="2"/>
    <x v="21"/>
    <x v="17"/>
    <x v="26"/>
    <x v="0"/>
    <n v="0"/>
  </r>
  <r>
    <x v="0"/>
    <x v="129"/>
    <x v="2"/>
    <x v="22"/>
    <x v="17"/>
    <x v="26"/>
    <x v="0"/>
    <n v="0"/>
  </r>
  <r>
    <x v="0"/>
    <x v="130"/>
    <x v="2"/>
    <x v="22"/>
    <x v="17"/>
    <x v="26"/>
    <x v="0"/>
    <n v="0"/>
  </r>
  <r>
    <x v="0"/>
    <x v="129"/>
    <x v="2"/>
    <x v="23"/>
    <x v="17"/>
    <x v="26"/>
    <x v="0"/>
    <n v="0"/>
  </r>
  <r>
    <x v="0"/>
    <x v="130"/>
    <x v="2"/>
    <x v="23"/>
    <x v="17"/>
    <x v="26"/>
    <x v="0"/>
    <n v="0"/>
  </r>
  <r>
    <x v="0"/>
    <x v="131"/>
    <x v="2"/>
    <x v="9"/>
    <x v="17"/>
    <x v="26"/>
    <x v="0"/>
    <n v="0"/>
  </r>
  <r>
    <x v="0"/>
    <x v="132"/>
    <x v="2"/>
    <x v="9"/>
    <x v="17"/>
    <x v="26"/>
    <x v="0"/>
    <n v="0"/>
  </r>
  <r>
    <x v="0"/>
    <x v="131"/>
    <x v="2"/>
    <x v="10"/>
    <x v="17"/>
    <x v="26"/>
    <x v="0"/>
    <n v="0"/>
  </r>
  <r>
    <x v="0"/>
    <x v="132"/>
    <x v="2"/>
    <x v="10"/>
    <x v="17"/>
    <x v="26"/>
    <x v="0"/>
    <n v="0"/>
  </r>
  <r>
    <x v="0"/>
    <x v="131"/>
    <x v="2"/>
    <x v="11"/>
    <x v="17"/>
    <x v="26"/>
    <x v="0"/>
    <n v="0"/>
  </r>
  <r>
    <x v="0"/>
    <x v="132"/>
    <x v="2"/>
    <x v="11"/>
    <x v="17"/>
    <x v="26"/>
    <x v="0"/>
    <n v="0"/>
  </r>
  <r>
    <x v="0"/>
    <x v="131"/>
    <x v="2"/>
    <x v="12"/>
    <x v="17"/>
    <x v="26"/>
    <x v="0"/>
    <n v="0"/>
  </r>
  <r>
    <x v="0"/>
    <x v="132"/>
    <x v="2"/>
    <x v="12"/>
    <x v="17"/>
    <x v="26"/>
    <x v="0"/>
    <n v="0"/>
  </r>
  <r>
    <x v="0"/>
    <x v="131"/>
    <x v="2"/>
    <x v="13"/>
    <x v="17"/>
    <x v="26"/>
    <x v="0"/>
    <n v="0"/>
  </r>
  <r>
    <x v="0"/>
    <x v="132"/>
    <x v="2"/>
    <x v="13"/>
    <x v="17"/>
    <x v="26"/>
    <x v="0"/>
    <n v="0"/>
  </r>
  <r>
    <x v="0"/>
    <x v="131"/>
    <x v="2"/>
    <x v="14"/>
    <x v="17"/>
    <x v="26"/>
    <x v="0"/>
    <n v="0"/>
  </r>
  <r>
    <x v="0"/>
    <x v="132"/>
    <x v="2"/>
    <x v="14"/>
    <x v="17"/>
    <x v="26"/>
    <x v="0"/>
    <n v="0"/>
  </r>
  <r>
    <x v="0"/>
    <x v="131"/>
    <x v="2"/>
    <x v="15"/>
    <x v="17"/>
    <x v="26"/>
    <x v="0"/>
    <n v="0"/>
  </r>
  <r>
    <x v="0"/>
    <x v="132"/>
    <x v="2"/>
    <x v="15"/>
    <x v="17"/>
    <x v="26"/>
    <x v="0"/>
    <n v="0"/>
  </r>
  <r>
    <x v="0"/>
    <x v="131"/>
    <x v="2"/>
    <x v="16"/>
    <x v="17"/>
    <x v="26"/>
    <x v="0"/>
    <n v="0"/>
  </r>
  <r>
    <x v="0"/>
    <x v="132"/>
    <x v="2"/>
    <x v="16"/>
    <x v="17"/>
    <x v="26"/>
    <x v="0"/>
    <n v="0"/>
  </r>
  <r>
    <x v="0"/>
    <x v="131"/>
    <x v="2"/>
    <x v="17"/>
    <x v="17"/>
    <x v="26"/>
    <x v="0"/>
    <n v="0"/>
  </r>
  <r>
    <x v="0"/>
    <x v="132"/>
    <x v="2"/>
    <x v="17"/>
    <x v="17"/>
    <x v="26"/>
    <x v="0"/>
    <n v="0"/>
  </r>
  <r>
    <x v="0"/>
    <x v="131"/>
    <x v="2"/>
    <x v="18"/>
    <x v="17"/>
    <x v="26"/>
    <x v="0"/>
    <n v="0"/>
  </r>
  <r>
    <x v="0"/>
    <x v="132"/>
    <x v="2"/>
    <x v="18"/>
    <x v="17"/>
    <x v="26"/>
    <x v="0"/>
    <n v="0"/>
  </r>
  <r>
    <x v="0"/>
    <x v="127"/>
    <x v="2"/>
    <x v="57"/>
    <x v="18"/>
    <x v="26"/>
    <x v="0"/>
    <n v="0"/>
  </r>
  <r>
    <x v="0"/>
    <x v="128"/>
    <x v="2"/>
    <x v="57"/>
    <x v="18"/>
    <x v="26"/>
    <x v="0"/>
    <n v="0"/>
  </r>
  <r>
    <x v="0"/>
    <x v="129"/>
    <x v="2"/>
    <x v="19"/>
    <x v="18"/>
    <x v="26"/>
    <x v="0"/>
    <n v="0"/>
  </r>
  <r>
    <x v="0"/>
    <x v="130"/>
    <x v="2"/>
    <x v="19"/>
    <x v="18"/>
    <x v="26"/>
    <x v="0"/>
    <n v="0"/>
  </r>
  <r>
    <x v="0"/>
    <x v="129"/>
    <x v="2"/>
    <x v="20"/>
    <x v="18"/>
    <x v="26"/>
    <x v="0"/>
    <n v="0"/>
  </r>
  <r>
    <x v="0"/>
    <x v="130"/>
    <x v="2"/>
    <x v="20"/>
    <x v="18"/>
    <x v="26"/>
    <x v="0"/>
    <n v="0"/>
  </r>
  <r>
    <x v="0"/>
    <x v="129"/>
    <x v="2"/>
    <x v="21"/>
    <x v="18"/>
    <x v="26"/>
    <x v="0"/>
    <n v="0"/>
  </r>
  <r>
    <x v="0"/>
    <x v="130"/>
    <x v="2"/>
    <x v="21"/>
    <x v="18"/>
    <x v="26"/>
    <x v="0"/>
    <n v="0"/>
  </r>
  <r>
    <x v="0"/>
    <x v="129"/>
    <x v="2"/>
    <x v="22"/>
    <x v="18"/>
    <x v="26"/>
    <x v="0"/>
    <n v="0"/>
  </r>
  <r>
    <x v="0"/>
    <x v="130"/>
    <x v="2"/>
    <x v="22"/>
    <x v="18"/>
    <x v="26"/>
    <x v="0"/>
    <n v="0"/>
  </r>
  <r>
    <x v="0"/>
    <x v="129"/>
    <x v="2"/>
    <x v="23"/>
    <x v="18"/>
    <x v="26"/>
    <x v="0"/>
    <n v="0"/>
  </r>
  <r>
    <x v="0"/>
    <x v="130"/>
    <x v="2"/>
    <x v="23"/>
    <x v="18"/>
    <x v="26"/>
    <x v="0"/>
    <n v="0"/>
  </r>
  <r>
    <x v="0"/>
    <x v="131"/>
    <x v="2"/>
    <x v="9"/>
    <x v="18"/>
    <x v="26"/>
    <x v="0"/>
    <n v="0"/>
  </r>
  <r>
    <x v="0"/>
    <x v="132"/>
    <x v="2"/>
    <x v="9"/>
    <x v="18"/>
    <x v="26"/>
    <x v="0"/>
    <n v="0"/>
  </r>
  <r>
    <x v="0"/>
    <x v="131"/>
    <x v="2"/>
    <x v="10"/>
    <x v="18"/>
    <x v="26"/>
    <x v="0"/>
    <n v="0"/>
  </r>
  <r>
    <x v="0"/>
    <x v="132"/>
    <x v="2"/>
    <x v="10"/>
    <x v="18"/>
    <x v="26"/>
    <x v="0"/>
    <n v="0"/>
  </r>
  <r>
    <x v="0"/>
    <x v="131"/>
    <x v="2"/>
    <x v="11"/>
    <x v="18"/>
    <x v="26"/>
    <x v="0"/>
    <n v="0"/>
  </r>
  <r>
    <x v="0"/>
    <x v="132"/>
    <x v="2"/>
    <x v="11"/>
    <x v="18"/>
    <x v="26"/>
    <x v="0"/>
    <n v="0"/>
  </r>
  <r>
    <x v="0"/>
    <x v="131"/>
    <x v="2"/>
    <x v="12"/>
    <x v="18"/>
    <x v="26"/>
    <x v="0"/>
    <n v="0"/>
  </r>
  <r>
    <x v="0"/>
    <x v="132"/>
    <x v="2"/>
    <x v="12"/>
    <x v="18"/>
    <x v="26"/>
    <x v="0"/>
    <n v="0"/>
  </r>
  <r>
    <x v="0"/>
    <x v="131"/>
    <x v="2"/>
    <x v="13"/>
    <x v="18"/>
    <x v="26"/>
    <x v="0"/>
    <n v="0"/>
  </r>
  <r>
    <x v="0"/>
    <x v="132"/>
    <x v="2"/>
    <x v="13"/>
    <x v="18"/>
    <x v="26"/>
    <x v="0"/>
    <n v="0"/>
  </r>
  <r>
    <x v="0"/>
    <x v="131"/>
    <x v="2"/>
    <x v="14"/>
    <x v="18"/>
    <x v="26"/>
    <x v="0"/>
    <n v="0"/>
  </r>
  <r>
    <x v="0"/>
    <x v="132"/>
    <x v="2"/>
    <x v="14"/>
    <x v="18"/>
    <x v="26"/>
    <x v="0"/>
    <n v="0"/>
  </r>
  <r>
    <x v="0"/>
    <x v="131"/>
    <x v="2"/>
    <x v="15"/>
    <x v="18"/>
    <x v="26"/>
    <x v="0"/>
    <n v="0"/>
  </r>
  <r>
    <x v="0"/>
    <x v="132"/>
    <x v="2"/>
    <x v="15"/>
    <x v="18"/>
    <x v="26"/>
    <x v="0"/>
    <n v="0"/>
  </r>
  <r>
    <x v="0"/>
    <x v="131"/>
    <x v="2"/>
    <x v="16"/>
    <x v="18"/>
    <x v="26"/>
    <x v="0"/>
    <n v="0"/>
  </r>
  <r>
    <x v="0"/>
    <x v="132"/>
    <x v="2"/>
    <x v="16"/>
    <x v="18"/>
    <x v="26"/>
    <x v="0"/>
    <n v="0"/>
  </r>
  <r>
    <x v="0"/>
    <x v="131"/>
    <x v="2"/>
    <x v="17"/>
    <x v="18"/>
    <x v="26"/>
    <x v="0"/>
    <n v="0"/>
  </r>
  <r>
    <x v="0"/>
    <x v="132"/>
    <x v="2"/>
    <x v="17"/>
    <x v="18"/>
    <x v="26"/>
    <x v="0"/>
    <n v="0"/>
  </r>
  <r>
    <x v="0"/>
    <x v="131"/>
    <x v="2"/>
    <x v="18"/>
    <x v="18"/>
    <x v="26"/>
    <x v="0"/>
    <n v="0"/>
  </r>
  <r>
    <x v="0"/>
    <x v="132"/>
    <x v="2"/>
    <x v="18"/>
    <x v="18"/>
    <x v="26"/>
    <x v="0"/>
    <n v="0"/>
  </r>
  <r>
    <x v="0"/>
    <x v="133"/>
    <x v="2"/>
    <x v="9"/>
    <x v="19"/>
    <x v="26"/>
    <x v="0"/>
    <n v="0"/>
  </r>
  <r>
    <x v="0"/>
    <x v="134"/>
    <x v="2"/>
    <x v="9"/>
    <x v="19"/>
    <x v="26"/>
    <x v="0"/>
    <n v="0"/>
  </r>
  <r>
    <x v="0"/>
    <x v="133"/>
    <x v="2"/>
    <x v="10"/>
    <x v="19"/>
    <x v="26"/>
    <x v="0"/>
    <n v="0"/>
  </r>
  <r>
    <x v="0"/>
    <x v="134"/>
    <x v="2"/>
    <x v="10"/>
    <x v="19"/>
    <x v="26"/>
    <x v="0"/>
    <n v="0"/>
  </r>
  <r>
    <x v="0"/>
    <x v="133"/>
    <x v="2"/>
    <x v="11"/>
    <x v="19"/>
    <x v="26"/>
    <x v="0"/>
    <n v="0"/>
  </r>
  <r>
    <x v="0"/>
    <x v="134"/>
    <x v="2"/>
    <x v="11"/>
    <x v="19"/>
    <x v="26"/>
    <x v="0"/>
    <n v="0"/>
  </r>
  <r>
    <x v="0"/>
    <x v="133"/>
    <x v="2"/>
    <x v="12"/>
    <x v="19"/>
    <x v="26"/>
    <x v="0"/>
    <n v="0"/>
  </r>
  <r>
    <x v="0"/>
    <x v="134"/>
    <x v="2"/>
    <x v="12"/>
    <x v="19"/>
    <x v="26"/>
    <x v="0"/>
    <n v="0"/>
  </r>
  <r>
    <x v="0"/>
    <x v="133"/>
    <x v="2"/>
    <x v="13"/>
    <x v="19"/>
    <x v="26"/>
    <x v="0"/>
    <n v="0"/>
  </r>
  <r>
    <x v="0"/>
    <x v="134"/>
    <x v="2"/>
    <x v="13"/>
    <x v="19"/>
    <x v="26"/>
    <x v="0"/>
    <n v="0"/>
  </r>
  <r>
    <x v="0"/>
    <x v="133"/>
    <x v="2"/>
    <x v="14"/>
    <x v="19"/>
    <x v="26"/>
    <x v="0"/>
    <n v="0"/>
  </r>
  <r>
    <x v="0"/>
    <x v="134"/>
    <x v="2"/>
    <x v="14"/>
    <x v="19"/>
    <x v="26"/>
    <x v="0"/>
    <n v="0"/>
  </r>
  <r>
    <x v="0"/>
    <x v="133"/>
    <x v="2"/>
    <x v="15"/>
    <x v="19"/>
    <x v="26"/>
    <x v="0"/>
    <n v="0"/>
  </r>
  <r>
    <x v="0"/>
    <x v="134"/>
    <x v="2"/>
    <x v="15"/>
    <x v="19"/>
    <x v="26"/>
    <x v="0"/>
    <n v="0"/>
  </r>
  <r>
    <x v="0"/>
    <x v="133"/>
    <x v="2"/>
    <x v="16"/>
    <x v="19"/>
    <x v="26"/>
    <x v="0"/>
    <n v="0"/>
  </r>
  <r>
    <x v="0"/>
    <x v="134"/>
    <x v="2"/>
    <x v="16"/>
    <x v="19"/>
    <x v="26"/>
    <x v="0"/>
    <n v="0"/>
  </r>
  <r>
    <x v="0"/>
    <x v="133"/>
    <x v="2"/>
    <x v="17"/>
    <x v="19"/>
    <x v="26"/>
    <x v="0"/>
    <n v="0"/>
  </r>
  <r>
    <x v="0"/>
    <x v="134"/>
    <x v="2"/>
    <x v="17"/>
    <x v="19"/>
    <x v="26"/>
    <x v="0"/>
    <n v="0"/>
  </r>
  <r>
    <x v="0"/>
    <x v="133"/>
    <x v="2"/>
    <x v="18"/>
    <x v="19"/>
    <x v="26"/>
    <x v="0"/>
    <n v="0"/>
  </r>
  <r>
    <x v="0"/>
    <x v="134"/>
    <x v="2"/>
    <x v="18"/>
    <x v="19"/>
    <x v="26"/>
    <x v="0"/>
    <n v="0"/>
  </r>
  <r>
    <x v="0"/>
    <x v="127"/>
    <x v="3"/>
    <x v="57"/>
    <x v="10"/>
    <x v="15"/>
    <x v="0"/>
    <n v="35.225108755999997"/>
  </r>
  <r>
    <x v="0"/>
    <x v="128"/>
    <x v="3"/>
    <x v="57"/>
    <x v="10"/>
    <x v="15"/>
    <x v="0"/>
    <n v="113.62938"/>
  </r>
  <r>
    <x v="0"/>
    <x v="129"/>
    <x v="3"/>
    <x v="19"/>
    <x v="10"/>
    <x v="15"/>
    <x v="0"/>
    <n v="4.3463256350000004"/>
  </r>
  <r>
    <x v="0"/>
    <x v="130"/>
    <x v="3"/>
    <x v="19"/>
    <x v="10"/>
    <x v="15"/>
    <x v="0"/>
    <n v="14.020404860999999"/>
  </r>
  <r>
    <x v="0"/>
    <x v="129"/>
    <x v="3"/>
    <x v="20"/>
    <x v="10"/>
    <x v="15"/>
    <x v="0"/>
    <n v="132.93758"/>
  </r>
  <r>
    <x v="0"/>
    <x v="130"/>
    <x v="3"/>
    <x v="20"/>
    <x v="10"/>
    <x v="15"/>
    <x v="0"/>
    <n v="428.83091999999999"/>
  </r>
  <r>
    <x v="0"/>
    <x v="129"/>
    <x v="3"/>
    <x v="21"/>
    <x v="10"/>
    <x v="15"/>
    <x v="0"/>
    <n v="0"/>
  </r>
  <r>
    <x v="0"/>
    <x v="130"/>
    <x v="3"/>
    <x v="21"/>
    <x v="10"/>
    <x v="15"/>
    <x v="0"/>
    <n v="0"/>
  </r>
  <r>
    <x v="0"/>
    <x v="129"/>
    <x v="3"/>
    <x v="22"/>
    <x v="10"/>
    <x v="15"/>
    <x v="0"/>
    <n v="0"/>
  </r>
  <r>
    <x v="0"/>
    <x v="130"/>
    <x v="3"/>
    <x v="22"/>
    <x v="10"/>
    <x v="15"/>
    <x v="0"/>
    <n v="0"/>
  </r>
  <r>
    <x v="0"/>
    <x v="129"/>
    <x v="3"/>
    <x v="23"/>
    <x v="10"/>
    <x v="15"/>
    <x v="0"/>
    <n v="0"/>
  </r>
  <r>
    <x v="0"/>
    <x v="130"/>
    <x v="3"/>
    <x v="23"/>
    <x v="10"/>
    <x v="15"/>
    <x v="0"/>
    <n v="0"/>
  </r>
  <r>
    <x v="0"/>
    <x v="131"/>
    <x v="3"/>
    <x v="9"/>
    <x v="10"/>
    <x v="15"/>
    <x v="0"/>
    <n v="0"/>
  </r>
  <r>
    <x v="0"/>
    <x v="132"/>
    <x v="3"/>
    <x v="9"/>
    <x v="10"/>
    <x v="15"/>
    <x v="0"/>
    <n v="0"/>
  </r>
  <r>
    <x v="0"/>
    <x v="131"/>
    <x v="3"/>
    <x v="10"/>
    <x v="10"/>
    <x v="15"/>
    <x v="0"/>
    <n v="0"/>
  </r>
  <r>
    <x v="0"/>
    <x v="132"/>
    <x v="3"/>
    <x v="10"/>
    <x v="10"/>
    <x v="15"/>
    <x v="0"/>
    <n v="0"/>
  </r>
  <r>
    <x v="0"/>
    <x v="131"/>
    <x v="3"/>
    <x v="11"/>
    <x v="10"/>
    <x v="15"/>
    <x v="0"/>
    <n v="1.02543E-4"/>
  </r>
  <r>
    <x v="0"/>
    <x v="132"/>
    <x v="3"/>
    <x v="11"/>
    <x v="10"/>
    <x v="15"/>
    <x v="0"/>
    <n v="3.3078300000000002E-4"/>
  </r>
  <r>
    <x v="0"/>
    <x v="131"/>
    <x v="3"/>
    <x v="12"/>
    <x v="10"/>
    <x v="15"/>
    <x v="0"/>
    <n v="0"/>
  </r>
  <r>
    <x v="0"/>
    <x v="132"/>
    <x v="3"/>
    <x v="12"/>
    <x v="10"/>
    <x v="15"/>
    <x v="0"/>
    <n v="0"/>
  </r>
  <r>
    <x v="0"/>
    <x v="131"/>
    <x v="3"/>
    <x v="13"/>
    <x v="10"/>
    <x v="15"/>
    <x v="0"/>
    <n v="0"/>
  </r>
  <r>
    <x v="0"/>
    <x v="132"/>
    <x v="3"/>
    <x v="13"/>
    <x v="10"/>
    <x v="15"/>
    <x v="0"/>
    <n v="0"/>
  </r>
  <r>
    <x v="0"/>
    <x v="131"/>
    <x v="3"/>
    <x v="14"/>
    <x v="10"/>
    <x v="15"/>
    <x v="0"/>
    <n v="0"/>
  </r>
  <r>
    <x v="0"/>
    <x v="132"/>
    <x v="3"/>
    <x v="14"/>
    <x v="10"/>
    <x v="15"/>
    <x v="0"/>
    <n v="0"/>
  </r>
  <r>
    <x v="0"/>
    <x v="131"/>
    <x v="3"/>
    <x v="15"/>
    <x v="10"/>
    <x v="15"/>
    <x v="0"/>
    <n v="142.38043999999999"/>
  </r>
  <r>
    <x v="0"/>
    <x v="132"/>
    <x v="3"/>
    <x v="15"/>
    <x v="10"/>
    <x v="15"/>
    <x v="0"/>
    <n v="459.29172999999997"/>
  </r>
  <r>
    <x v="0"/>
    <x v="131"/>
    <x v="3"/>
    <x v="16"/>
    <x v="10"/>
    <x v="15"/>
    <x v="0"/>
    <n v="1.0206186000000001E-2"/>
  </r>
  <r>
    <x v="0"/>
    <x v="132"/>
    <x v="3"/>
    <x v="16"/>
    <x v="10"/>
    <x v="15"/>
    <x v="0"/>
    <n v="3.2923181000000003E-2"/>
  </r>
  <r>
    <x v="0"/>
    <x v="131"/>
    <x v="3"/>
    <x v="17"/>
    <x v="10"/>
    <x v="15"/>
    <x v="0"/>
    <n v="0"/>
  </r>
  <r>
    <x v="0"/>
    <x v="132"/>
    <x v="3"/>
    <x v="17"/>
    <x v="10"/>
    <x v="15"/>
    <x v="0"/>
    <n v="0"/>
  </r>
  <r>
    <x v="0"/>
    <x v="131"/>
    <x v="3"/>
    <x v="18"/>
    <x v="10"/>
    <x v="15"/>
    <x v="0"/>
    <n v="0"/>
  </r>
  <r>
    <x v="0"/>
    <x v="132"/>
    <x v="3"/>
    <x v="18"/>
    <x v="10"/>
    <x v="15"/>
    <x v="0"/>
    <n v="0"/>
  </r>
  <r>
    <x v="0"/>
    <x v="127"/>
    <x v="3"/>
    <x v="57"/>
    <x v="11"/>
    <x v="15"/>
    <x v="0"/>
    <n v="0.220380876"/>
  </r>
  <r>
    <x v="0"/>
    <x v="128"/>
    <x v="3"/>
    <x v="57"/>
    <x v="11"/>
    <x v="15"/>
    <x v="0"/>
    <n v="0.71090599700000001"/>
  </r>
  <r>
    <x v="0"/>
    <x v="129"/>
    <x v="3"/>
    <x v="19"/>
    <x v="11"/>
    <x v="15"/>
    <x v="0"/>
    <n v="0"/>
  </r>
  <r>
    <x v="0"/>
    <x v="130"/>
    <x v="3"/>
    <x v="19"/>
    <x v="11"/>
    <x v="15"/>
    <x v="0"/>
    <n v="0"/>
  </r>
  <r>
    <x v="0"/>
    <x v="129"/>
    <x v="3"/>
    <x v="20"/>
    <x v="11"/>
    <x v="15"/>
    <x v="0"/>
    <n v="0"/>
  </r>
  <r>
    <x v="0"/>
    <x v="130"/>
    <x v="3"/>
    <x v="20"/>
    <x v="11"/>
    <x v="15"/>
    <x v="0"/>
    <n v="0"/>
  </r>
  <r>
    <x v="0"/>
    <x v="129"/>
    <x v="3"/>
    <x v="21"/>
    <x v="11"/>
    <x v="15"/>
    <x v="0"/>
    <n v="0"/>
  </r>
  <r>
    <x v="0"/>
    <x v="130"/>
    <x v="3"/>
    <x v="21"/>
    <x v="11"/>
    <x v="15"/>
    <x v="0"/>
    <n v="0"/>
  </r>
  <r>
    <x v="0"/>
    <x v="129"/>
    <x v="3"/>
    <x v="22"/>
    <x v="11"/>
    <x v="15"/>
    <x v="0"/>
    <n v="0"/>
  </r>
  <r>
    <x v="0"/>
    <x v="130"/>
    <x v="3"/>
    <x v="22"/>
    <x v="11"/>
    <x v="15"/>
    <x v="0"/>
    <n v="0"/>
  </r>
  <r>
    <x v="0"/>
    <x v="129"/>
    <x v="3"/>
    <x v="23"/>
    <x v="11"/>
    <x v="15"/>
    <x v="0"/>
    <n v="0"/>
  </r>
  <r>
    <x v="0"/>
    <x v="130"/>
    <x v="3"/>
    <x v="23"/>
    <x v="11"/>
    <x v="15"/>
    <x v="0"/>
    <n v="0"/>
  </r>
  <r>
    <x v="0"/>
    <x v="131"/>
    <x v="3"/>
    <x v="9"/>
    <x v="11"/>
    <x v="15"/>
    <x v="0"/>
    <n v="0"/>
  </r>
  <r>
    <x v="0"/>
    <x v="132"/>
    <x v="3"/>
    <x v="9"/>
    <x v="11"/>
    <x v="15"/>
    <x v="0"/>
    <n v="0"/>
  </r>
  <r>
    <x v="0"/>
    <x v="131"/>
    <x v="3"/>
    <x v="10"/>
    <x v="11"/>
    <x v="15"/>
    <x v="0"/>
    <n v="0"/>
  </r>
  <r>
    <x v="0"/>
    <x v="132"/>
    <x v="3"/>
    <x v="10"/>
    <x v="11"/>
    <x v="15"/>
    <x v="0"/>
    <n v="0"/>
  </r>
  <r>
    <x v="0"/>
    <x v="131"/>
    <x v="3"/>
    <x v="11"/>
    <x v="11"/>
    <x v="15"/>
    <x v="0"/>
    <n v="2.9124870000000001E-3"/>
  </r>
  <r>
    <x v="0"/>
    <x v="132"/>
    <x v="3"/>
    <x v="11"/>
    <x v="11"/>
    <x v="15"/>
    <x v="0"/>
    <n v="9.3951190000000004E-3"/>
  </r>
  <r>
    <x v="0"/>
    <x v="131"/>
    <x v="3"/>
    <x v="12"/>
    <x v="11"/>
    <x v="15"/>
    <x v="0"/>
    <n v="0"/>
  </r>
  <r>
    <x v="0"/>
    <x v="132"/>
    <x v="3"/>
    <x v="12"/>
    <x v="11"/>
    <x v="15"/>
    <x v="0"/>
    <n v="0"/>
  </r>
  <r>
    <x v="0"/>
    <x v="131"/>
    <x v="3"/>
    <x v="13"/>
    <x v="11"/>
    <x v="15"/>
    <x v="0"/>
    <n v="0"/>
  </r>
  <r>
    <x v="0"/>
    <x v="132"/>
    <x v="3"/>
    <x v="13"/>
    <x v="11"/>
    <x v="15"/>
    <x v="0"/>
    <n v="0"/>
  </r>
  <r>
    <x v="0"/>
    <x v="131"/>
    <x v="3"/>
    <x v="14"/>
    <x v="11"/>
    <x v="15"/>
    <x v="0"/>
    <n v="0"/>
  </r>
  <r>
    <x v="0"/>
    <x v="132"/>
    <x v="3"/>
    <x v="14"/>
    <x v="11"/>
    <x v="15"/>
    <x v="0"/>
    <n v="0"/>
  </r>
  <r>
    <x v="0"/>
    <x v="131"/>
    <x v="3"/>
    <x v="15"/>
    <x v="11"/>
    <x v="15"/>
    <x v="0"/>
    <n v="1.241929815"/>
  </r>
  <r>
    <x v="0"/>
    <x v="132"/>
    <x v="3"/>
    <x v="15"/>
    <x v="11"/>
    <x v="15"/>
    <x v="0"/>
    <n v="4.0062251160000004"/>
  </r>
  <r>
    <x v="0"/>
    <x v="131"/>
    <x v="3"/>
    <x v="16"/>
    <x v="11"/>
    <x v="15"/>
    <x v="0"/>
    <n v="8.7813699999999997E-4"/>
  </r>
  <r>
    <x v="0"/>
    <x v="132"/>
    <x v="3"/>
    <x v="16"/>
    <x v="11"/>
    <x v="15"/>
    <x v="0"/>
    <n v="2.8326990000000002E-3"/>
  </r>
  <r>
    <x v="0"/>
    <x v="131"/>
    <x v="3"/>
    <x v="17"/>
    <x v="11"/>
    <x v="15"/>
    <x v="0"/>
    <n v="0"/>
  </r>
  <r>
    <x v="0"/>
    <x v="132"/>
    <x v="3"/>
    <x v="17"/>
    <x v="11"/>
    <x v="15"/>
    <x v="0"/>
    <n v="0"/>
  </r>
  <r>
    <x v="0"/>
    <x v="131"/>
    <x v="3"/>
    <x v="18"/>
    <x v="11"/>
    <x v="15"/>
    <x v="0"/>
    <n v="0"/>
  </r>
  <r>
    <x v="0"/>
    <x v="132"/>
    <x v="3"/>
    <x v="18"/>
    <x v="11"/>
    <x v="15"/>
    <x v="0"/>
    <n v="0"/>
  </r>
  <r>
    <x v="0"/>
    <x v="127"/>
    <x v="3"/>
    <x v="57"/>
    <x v="12"/>
    <x v="15"/>
    <x v="0"/>
    <n v="1.16679E-4"/>
  </r>
  <r>
    <x v="0"/>
    <x v="128"/>
    <x v="3"/>
    <x v="57"/>
    <x v="12"/>
    <x v="15"/>
    <x v="0"/>
    <n v="3.7638400000000001E-4"/>
  </r>
  <r>
    <x v="0"/>
    <x v="129"/>
    <x v="3"/>
    <x v="19"/>
    <x v="12"/>
    <x v="15"/>
    <x v="0"/>
    <n v="0"/>
  </r>
  <r>
    <x v="0"/>
    <x v="130"/>
    <x v="3"/>
    <x v="19"/>
    <x v="12"/>
    <x v="15"/>
    <x v="0"/>
    <n v="0"/>
  </r>
  <r>
    <x v="0"/>
    <x v="129"/>
    <x v="3"/>
    <x v="20"/>
    <x v="12"/>
    <x v="15"/>
    <x v="0"/>
    <n v="0"/>
  </r>
  <r>
    <x v="0"/>
    <x v="130"/>
    <x v="3"/>
    <x v="20"/>
    <x v="12"/>
    <x v="15"/>
    <x v="0"/>
    <n v="0"/>
  </r>
  <r>
    <x v="0"/>
    <x v="129"/>
    <x v="3"/>
    <x v="21"/>
    <x v="12"/>
    <x v="15"/>
    <x v="0"/>
    <n v="0"/>
  </r>
  <r>
    <x v="0"/>
    <x v="130"/>
    <x v="3"/>
    <x v="21"/>
    <x v="12"/>
    <x v="15"/>
    <x v="0"/>
    <n v="0"/>
  </r>
  <r>
    <x v="0"/>
    <x v="129"/>
    <x v="3"/>
    <x v="22"/>
    <x v="12"/>
    <x v="15"/>
    <x v="0"/>
    <n v="0"/>
  </r>
  <r>
    <x v="0"/>
    <x v="130"/>
    <x v="3"/>
    <x v="22"/>
    <x v="12"/>
    <x v="15"/>
    <x v="0"/>
    <n v="0"/>
  </r>
  <r>
    <x v="0"/>
    <x v="129"/>
    <x v="3"/>
    <x v="23"/>
    <x v="12"/>
    <x v="15"/>
    <x v="0"/>
    <n v="0"/>
  </r>
  <r>
    <x v="0"/>
    <x v="130"/>
    <x v="3"/>
    <x v="23"/>
    <x v="12"/>
    <x v="15"/>
    <x v="0"/>
    <n v="0"/>
  </r>
  <r>
    <x v="0"/>
    <x v="131"/>
    <x v="3"/>
    <x v="9"/>
    <x v="12"/>
    <x v="15"/>
    <x v="0"/>
    <n v="0"/>
  </r>
  <r>
    <x v="0"/>
    <x v="132"/>
    <x v="3"/>
    <x v="9"/>
    <x v="12"/>
    <x v="15"/>
    <x v="0"/>
    <n v="0"/>
  </r>
  <r>
    <x v="0"/>
    <x v="131"/>
    <x v="3"/>
    <x v="10"/>
    <x v="12"/>
    <x v="15"/>
    <x v="0"/>
    <n v="0"/>
  </r>
  <r>
    <x v="0"/>
    <x v="132"/>
    <x v="3"/>
    <x v="10"/>
    <x v="12"/>
    <x v="15"/>
    <x v="0"/>
    <n v="0"/>
  </r>
  <r>
    <x v="0"/>
    <x v="131"/>
    <x v="3"/>
    <x v="11"/>
    <x v="12"/>
    <x v="15"/>
    <x v="0"/>
    <n v="0"/>
  </r>
  <r>
    <x v="0"/>
    <x v="132"/>
    <x v="3"/>
    <x v="11"/>
    <x v="12"/>
    <x v="15"/>
    <x v="0"/>
    <n v="0"/>
  </r>
  <r>
    <x v="0"/>
    <x v="131"/>
    <x v="3"/>
    <x v="12"/>
    <x v="12"/>
    <x v="15"/>
    <x v="0"/>
    <n v="0"/>
  </r>
  <r>
    <x v="0"/>
    <x v="132"/>
    <x v="3"/>
    <x v="12"/>
    <x v="12"/>
    <x v="15"/>
    <x v="0"/>
    <n v="0"/>
  </r>
  <r>
    <x v="0"/>
    <x v="131"/>
    <x v="3"/>
    <x v="13"/>
    <x v="12"/>
    <x v="15"/>
    <x v="0"/>
    <n v="0"/>
  </r>
  <r>
    <x v="0"/>
    <x v="132"/>
    <x v="3"/>
    <x v="13"/>
    <x v="12"/>
    <x v="15"/>
    <x v="0"/>
    <n v="0"/>
  </r>
  <r>
    <x v="0"/>
    <x v="131"/>
    <x v="3"/>
    <x v="14"/>
    <x v="12"/>
    <x v="15"/>
    <x v="0"/>
    <n v="0"/>
  </r>
  <r>
    <x v="0"/>
    <x v="132"/>
    <x v="3"/>
    <x v="14"/>
    <x v="12"/>
    <x v="15"/>
    <x v="0"/>
    <n v="0"/>
  </r>
  <r>
    <x v="0"/>
    <x v="131"/>
    <x v="3"/>
    <x v="15"/>
    <x v="12"/>
    <x v="15"/>
    <x v="0"/>
    <n v="1.7957374000000002E-2"/>
  </r>
  <r>
    <x v="0"/>
    <x v="132"/>
    <x v="3"/>
    <x v="15"/>
    <x v="12"/>
    <x v="15"/>
    <x v="0"/>
    <n v="5.7927012E-2"/>
  </r>
  <r>
    <x v="0"/>
    <x v="131"/>
    <x v="3"/>
    <x v="16"/>
    <x v="12"/>
    <x v="15"/>
    <x v="0"/>
    <n v="0"/>
  </r>
  <r>
    <x v="0"/>
    <x v="132"/>
    <x v="3"/>
    <x v="16"/>
    <x v="12"/>
    <x v="15"/>
    <x v="0"/>
    <n v="0"/>
  </r>
  <r>
    <x v="0"/>
    <x v="131"/>
    <x v="3"/>
    <x v="17"/>
    <x v="12"/>
    <x v="15"/>
    <x v="0"/>
    <n v="0"/>
  </r>
  <r>
    <x v="0"/>
    <x v="132"/>
    <x v="3"/>
    <x v="17"/>
    <x v="12"/>
    <x v="15"/>
    <x v="0"/>
    <n v="0"/>
  </r>
  <r>
    <x v="0"/>
    <x v="131"/>
    <x v="3"/>
    <x v="18"/>
    <x v="12"/>
    <x v="15"/>
    <x v="0"/>
    <n v="0"/>
  </r>
  <r>
    <x v="0"/>
    <x v="132"/>
    <x v="3"/>
    <x v="18"/>
    <x v="12"/>
    <x v="15"/>
    <x v="0"/>
    <n v="0"/>
  </r>
  <r>
    <x v="0"/>
    <x v="127"/>
    <x v="3"/>
    <x v="57"/>
    <x v="13"/>
    <x v="15"/>
    <x v="0"/>
    <n v="5.2363E-5"/>
  </r>
  <r>
    <x v="0"/>
    <x v="128"/>
    <x v="3"/>
    <x v="57"/>
    <x v="13"/>
    <x v="15"/>
    <x v="0"/>
    <n v="1.6891399999999999E-4"/>
  </r>
  <r>
    <x v="0"/>
    <x v="129"/>
    <x v="3"/>
    <x v="19"/>
    <x v="13"/>
    <x v="15"/>
    <x v="0"/>
    <n v="0"/>
  </r>
  <r>
    <x v="0"/>
    <x v="130"/>
    <x v="3"/>
    <x v="19"/>
    <x v="13"/>
    <x v="15"/>
    <x v="0"/>
    <n v="0"/>
  </r>
  <r>
    <x v="0"/>
    <x v="129"/>
    <x v="3"/>
    <x v="20"/>
    <x v="13"/>
    <x v="15"/>
    <x v="0"/>
    <n v="0"/>
  </r>
  <r>
    <x v="0"/>
    <x v="130"/>
    <x v="3"/>
    <x v="20"/>
    <x v="13"/>
    <x v="15"/>
    <x v="0"/>
    <n v="0"/>
  </r>
  <r>
    <x v="0"/>
    <x v="129"/>
    <x v="3"/>
    <x v="21"/>
    <x v="13"/>
    <x v="15"/>
    <x v="0"/>
    <n v="0"/>
  </r>
  <r>
    <x v="0"/>
    <x v="130"/>
    <x v="3"/>
    <x v="21"/>
    <x v="13"/>
    <x v="15"/>
    <x v="0"/>
    <n v="0"/>
  </r>
  <r>
    <x v="0"/>
    <x v="129"/>
    <x v="3"/>
    <x v="22"/>
    <x v="13"/>
    <x v="15"/>
    <x v="0"/>
    <n v="0"/>
  </r>
  <r>
    <x v="0"/>
    <x v="130"/>
    <x v="3"/>
    <x v="22"/>
    <x v="13"/>
    <x v="15"/>
    <x v="0"/>
    <n v="0"/>
  </r>
  <r>
    <x v="0"/>
    <x v="129"/>
    <x v="3"/>
    <x v="23"/>
    <x v="13"/>
    <x v="15"/>
    <x v="0"/>
    <n v="0"/>
  </r>
  <r>
    <x v="0"/>
    <x v="130"/>
    <x v="3"/>
    <x v="23"/>
    <x v="13"/>
    <x v="15"/>
    <x v="0"/>
    <n v="0"/>
  </r>
  <r>
    <x v="0"/>
    <x v="131"/>
    <x v="3"/>
    <x v="9"/>
    <x v="13"/>
    <x v="15"/>
    <x v="0"/>
    <n v="0"/>
  </r>
  <r>
    <x v="0"/>
    <x v="132"/>
    <x v="3"/>
    <x v="9"/>
    <x v="13"/>
    <x v="15"/>
    <x v="0"/>
    <n v="0"/>
  </r>
  <r>
    <x v="0"/>
    <x v="131"/>
    <x v="3"/>
    <x v="10"/>
    <x v="13"/>
    <x v="15"/>
    <x v="0"/>
    <n v="0"/>
  </r>
  <r>
    <x v="0"/>
    <x v="132"/>
    <x v="3"/>
    <x v="10"/>
    <x v="13"/>
    <x v="15"/>
    <x v="0"/>
    <n v="0"/>
  </r>
  <r>
    <x v="0"/>
    <x v="131"/>
    <x v="3"/>
    <x v="11"/>
    <x v="13"/>
    <x v="15"/>
    <x v="0"/>
    <n v="5.2233487000000002E-2"/>
  </r>
  <r>
    <x v="0"/>
    <x v="132"/>
    <x v="3"/>
    <x v="11"/>
    <x v="13"/>
    <x v="15"/>
    <x v="0"/>
    <n v="0.168495125"/>
  </r>
  <r>
    <x v="0"/>
    <x v="131"/>
    <x v="3"/>
    <x v="12"/>
    <x v="13"/>
    <x v="15"/>
    <x v="0"/>
    <n v="0"/>
  </r>
  <r>
    <x v="0"/>
    <x v="132"/>
    <x v="3"/>
    <x v="12"/>
    <x v="13"/>
    <x v="15"/>
    <x v="0"/>
    <n v="0"/>
  </r>
  <r>
    <x v="0"/>
    <x v="131"/>
    <x v="3"/>
    <x v="13"/>
    <x v="13"/>
    <x v="15"/>
    <x v="0"/>
    <n v="0"/>
  </r>
  <r>
    <x v="0"/>
    <x v="132"/>
    <x v="3"/>
    <x v="13"/>
    <x v="13"/>
    <x v="15"/>
    <x v="0"/>
    <n v="0"/>
  </r>
  <r>
    <x v="0"/>
    <x v="131"/>
    <x v="3"/>
    <x v="14"/>
    <x v="13"/>
    <x v="15"/>
    <x v="0"/>
    <n v="0"/>
  </r>
  <r>
    <x v="0"/>
    <x v="132"/>
    <x v="3"/>
    <x v="14"/>
    <x v="13"/>
    <x v="15"/>
    <x v="0"/>
    <n v="0"/>
  </r>
  <r>
    <x v="0"/>
    <x v="131"/>
    <x v="3"/>
    <x v="15"/>
    <x v="13"/>
    <x v="15"/>
    <x v="0"/>
    <n v="7.4298469999999998E-3"/>
  </r>
  <r>
    <x v="0"/>
    <x v="132"/>
    <x v="3"/>
    <x v="15"/>
    <x v="13"/>
    <x v="15"/>
    <x v="0"/>
    <n v="2.3967246000000001E-2"/>
  </r>
  <r>
    <x v="0"/>
    <x v="131"/>
    <x v="3"/>
    <x v="16"/>
    <x v="13"/>
    <x v="15"/>
    <x v="0"/>
    <n v="0"/>
  </r>
  <r>
    <x v="0"/>
    <x v="132"/>
    <x v="3"/>
    <x v="16"/>
    <x v="13"/>
    <x v="15"/>
    <x v="0"/>
    <n v="0"/>
  </r>
  <r>
    <x v="0"/>
    <x v="131"/>
    <x v="3"/>
    <x v="17"/>
    <x v="13"/>
    <x v="15"/>
    <x v="0"/>
    <n v="0"/>
  </r>
  <r>
    <x v="0"/>
    <x v="132"/>
    <x v="3"/>
    <x v="17"/>
    <x v="13"/>
    <x v="15"/>
    <x v="0"/>
    <n v="0"/>
  </r>
  <r>
    <x v="0"/>
    <x v="131"/>
    <x v="3"/>
    <x v="18"/>
    <x v="13"/>
    <x v="15"/>
    <x v="0"/>
    <n v="0"/>
  </r>
  <r>
    <x v="0"/>
    <x v="132"/>
    <x v="3"/>
    <x v="18"/>
    <x v="13"/>
    <x v="15"/>
    <x v="0"/>
    <n v="0"/>
  </r>
  <r>
    <x v="0"/>
    <x v="127"/>
    <x v="3"/>
    <x v="57"/>
    <x v="14"/>
    <x v="15"/>
    <x v="0"/>
    <n v="1.177E-4"/>
  </r>
  <r>
    <x v="0"/>
    <x v="128"/>
    <x v="3"/>
    <x v="57"/>
    <x v="14"/>
    <x v="15"/>
    <x v="0"/>
    <n v="3.7967699999999998E-4"/>
  </r>
  <r>
    <x v="0"/>
    <x v="129"/>
    <x v="3"/>
    <x v="19"/>
    <x v="14"/>
    <x v="15"/>
    <x v="0"/>
    <n v="0"/>
  </r>
  <r>
    <x v="0"/>
    <x v="130"/>
    <x v="3"/>
    <x v="19"/>
    <x v="14"/>
    <x v="15"/>
    <x v="0"/>
    <n v="0"/>
  </r>
  <r>
    <x v="0"/>
    <x v="129"/>
    <x v="3"/>
    <x v="20"/>
    <x v="14"/>
    <x v="15"/>
    <x v="0"/>
    <n v="0"/>
  </r>
  <r>
    <x v="0"/>
    <x v="130"/>
    <x v="3"/>
    <x v="20"/>
    <x v="14"/>
    <x v="15"/>
    <x v="0"/>
    <n v="0"/>
  </r>
  <r>
    <x v="0"/>
    <x v="129"/>
    <x v="3"/>
    <x v="21"/>
    <x v="14"/>
    <x v="15"/>
    <x v="0"/>
    <n v="0"/>
  </r>
  <r>
    <x v="0"/>
    <x v="130"/>
    <x v="3"/>
    <x v="21"/>
    <x v="14"/>
    <x v="15"/>
    <x v="0"/>
    <n v="0"/>
  </r>
  <r>
    <x v="0"/>
    <x v="129"/>
    <x v="3"/>
    <x v="22"/>
    <x v="14"/>
    <x v="15"/>
    <x v="0"/>
    <n v="0"/>
  </r>
  <r>
    <x v="0"/>
    <x v="130"/>
    <x v="3"/>
    <x v="22"/>
    <x v="14"/>
    <x v="15"/>
    <x v="0"/>
    <n v="0"/>
  </r>
  <r>
    <x v="0"/>
    <x v="129"/>
    <x v="3"/>
    <x v="23"/>
    <x v="14"/>
    <x v="15"/>
    <x v="0"/>
    <n v="0"/>
  </r>
  <r>
    <x v="0"/>
    <x v="130"/>
    <x v="3"/>
    <x v="23"/>
    <x v="14"/>
    <x v="15"/>
    <x v="0"/>
    <n v="0"/>
  </r>
  <r>
    <x v="0"/>
    <x v="131"/>
    <x v="3"/>
    <x v="9"/>
    <x v="14"/>
    <x v="15"/>
    <x v="0"/>
    <n v="0"/>
  </r>
  <r>
    <x v="0"/>
    <x v="132"/>
    <x v="3"/>
    <x v="9"/>
    <x v="14"/>
    <x v="15"/>
    <x v="0"/>
    <n v="0"/>
  </r>
  <r>
    <x v="0"/>
    <x v="131"/>
    <x v="3"/>
    <x v="10"/>
    <x v="14"/>
    <x v="15"/>
    <x v="0"/>
    <n v="0"/>
  </r>
  <r>
    <x v="0"/>
    <x v="132"/>
    <x v="3"/>
    <x v="10"/>
    <x v="14"/>
    <x v="15"/>
    <x v="0"/>
    <n v="0"/>
  </r>
  <r>
    <x v="0"/>
    <x v="131"/>
    <x v="3"/>
    <x v="11"/>
    <x v="14"/>
    <x v="15"/>
    <x v="0"/>
    <n v="0.24929865400000001"/>
  </r>
  <r>
    <x v="0"/>
    <x v="132"/>
    <x v="3"/>
    <x v="11"/>
    <x v="14"/>
    <x v="15"/>
    <x v="0"/>
    <n v="0.80418921200000004"/>
  </r>
  <r>
    <x v="0"/>
    <x v="131"/>
    <x v="3"/>
    <x v="12"/>
    <x v="14"/>
    <x v="15"/>
    <x v="0"/>
    <n v="0"/>
  </r>
  <r>
    <x v="0"/>
    <x v="132"/>
    <x v="3"/>
    <x v="12"/>
    <x v="14"/>
    <x v="15"/>
    <x v="0"/>
    <n v="0"/>
  </r>
  <r>
    <x v="0"/>
    <x v="131"/>
    <x v="3"/>
    <x v="13"/>
    <x v="14"/>
    <x v="15"/>
    <x v="0"/>
    <n v="0"/>
  </r>
  <r>
    <x v="0"/>
    <x v="132"/>
    <x v="3"/>
    <x v="13"/>
    <x v="14"/>
    <x v="15"/>
    <x v="0"/>
    <n v="0"/>
  </r>
  <r>
    <x v="0"/>
    <x v="131"/>
    <x v="3"/>
    <x v="14"/>
    <x v="14"/>
    <x v="15"/>
    <x v="0"/>
    <n v="0"/>
  </r>
  <r>
    <x v="0"/>
    <x v="132"/>
    <x v="3"/>
    <x v="14"/>
    <x v="14"/>
    <x v="15"/>
    <x v="0"/>
    <n v="0"/>
  </r>
  <r>
    <x v="0"/>
    <x v="131"/>
    <x v="3"/>
    <x v="15"/>
    <x v="14"/>
    <x v="15"/>
    <x v="0"/>
    <n v="1.8775013E-2"/>
  </r>
  <r>
    <x v="0"/>
    <x v="132"/>
    <x v="3"/>
    <x v="15"/>
    <x v="14"/>
    <x v="15"/>
    <x v="0"/>
    <n v="6.0564555999999999E-2"/>
  </r>
  <r>
    <x v="0"/>
    <x v="131"/>
    <x v="3"/>
    <x v="16"/>
    <x v="14"/>
    <x v="15"/>
    <x v="0"/>
    <n v="1.937163E-3"/>
  </r>
  <r>
    <x v="0"/>
    <x v="132"/>
    <x v="3"/>
    <x v="16"/>
    <x v="14"/>
    <x v="15"/>
    <x v="0"/>
    <n v="6.2489119999999997E-3"/>
  </r>
  <r>
    <x v="0"/>
    <x v="131"/>
    <x v="3"/>
    <x v="17"/>
    <x v="14"/>
    <x v="15"/>
    <x v="0"/>
    <n v="0"/>
  </r>
  <r>
    <x v="0"/>
    <x v="132"/>
    <x v="3"/>
    <x v="17"/>
    <x v="14"/>
    <x v="15"/>
    <x v="0"/>
    <n v="0"/>
  </r>
  <r>
    <x v="0"/>
    <x v="131"/>
    <x v="3"/>
    <x v="18"/>
    <x v="14"/>
    <x v="15"/>
    <x v="0"/>
    <n v="0"/>
  </r>
  <r>
    <x v="0"/>
    <x v="132"/>
    <x v="3"/>
    <x v="18"/>
    <x v="14"/>
    <x v="15"/>
    <x v="0"/>
    <n v="0"/>
  </r>
  <r>
    <x v="0"/>
    <x v="127"/>
    <x v="3"/>
    <x v="57"/>
    <x v="15"/>
    <x v="15"/>
    <x v="0"/>
    <n v="0.31971950700000001"/>
  </r>
  <r>
    <x v="0"/>
    <x v="128"/>
    <x v="3"/>
    <x v="57"/>
    <x v="15"/>
    <x v="15"/>
    <x v="0"/>
    <n v="1.031353234"/>
  </r>
  <r>
    <x v="0"/>
    <x v="129"/>
    <x v="3"/>
    <x v="19"/>
    <x v="15"/>
    <x v="15"/>
    <x v="0"/>
    <n v="0"/>
  </r>
  <r>
    <x v="0"/>
    <x v="130"/>
    <x v="3"/>
    <x v="19"/>
    <x v="15"/>
    <x v="15"/>
    <x v="0"/>
    <n v="0"/>
  </r>
  <r>
    <x v="0"/>
    <x v="129"/>
    <x v="3"/>
    <x v="20"/>
    <x v="15"/>
    <x v="15"/>
    <x v="0"/>
    <n v="0"/>
  </r>
  <r>
    <x v="0"/>
    <x v="130"/>
    <x v="3"/>
    <x v="20"/>
    <x v="15"/>
    <x v="15"/>
    <x v="0"/>
    <n v="0"/>
  </r>
  <r>
    <x v="0"/>
    <x v="129"/>
    <x v="3"/>
    <x v="21"/>
    <x v="15"/>
    <x v="15"/>
    <x v="0"/>
    <n v="0"/>
  </r>
  <r>
    <x v="0"/>
    <x v="130"/>
    <x v="3"/>
    <x v="21"/>
    <x v="15"/>
    <x v="15"/>
    <x v="0"/>
    <n v="0"/>
  </r>
  <r>
    <x v="0"/>
    <x v="129"/>
    <x v="3"/>
    <x v="22"/>
    <x v="15"/>
    <x v="15"/>
    <x v="0"/>
    <n v="0"/>
  </r>
  <r>
    <x v="0"/>
    <x v="130"/>
    <x v="3"/>
    <x v="22"/>
    <x v="15"/>
    <x v="15"/>
    <x v="0"/>
    <n v="0"/>
  </r>
  <r>
    <x v="0"/>
    <x v="129"/>
    <x v="3"/>
    <x v="23"/>
    <x v="15"/>
    <x v="15"/>
    <x v="0"/>
    <n v="0"/>
  </r>
  <r>
    <x v="0"/>
    <x v="130"/>
    <x v="3"/>
    <x v="23"/>
    <x v="15"/>
    <x v="15"/>
    <x v="0"/>
    <n v="0"/>
  </r>
  <r>
    <x v="0"/>
    <x v="131"/>
    <x v="3"/>
    <x v="9"/>
    <x v="15"/>
    <x v="15"/>
    <x v="0"/>
    <n v="0"/>
  </r>
  <r>
    <x v="0"/>
    <x v="132"/>
    <x v="3"/>
    <x v="9"/>
    <x v="15"/>
    <x v="15"/>
    <x v="0"/>
    <n v="0"/>
  </r>
  <r>
    <x v="0"/>
    <x v="131"/>
    <x v="3"/>
    <x v="10"/>
    <x v="15"/>
    <x v="15"/>
    <x v="0"/>
    <n v="0"/>
  </r>
  <r>
    <x v="0"/>
    <x v="132"/>
    <x v="3"/>
    <x v="10"/>
    <x v="15"/>
    <x v="15"/>
    <x v="0"/>
    <n v="0"/>
  </r>
  <r>
    <x v="0"/>
    <x v="131"/>
    <x v="3"/>
    <x v="11"/>
    <x v="15"/>
    <x v="15"/>
    <x v="0"/>
    <n v="3.7015081740000002"/>
  </r>
  <r>
    <x v="0"/>
    <x v="132"/>
    <x v="3"/>
    <x v="11"/>
    <x v="15"/>
    <x v="15"/>
    <x v="0"/>
    <n v="11.940348887000001"/>
  </r>
  <r>
    <x v="0"/>
    <x v="131"/>
    <x v="3"/>
    <x v="12"/>
    <x v="15"/>
    <x v="15"/>
    <x v="0"/>
    <n v="0"/>
  </r>
  <r>
    <x v="0"/>
    <x v="132"/>
    <x v="3"/>
    <x v="12"/>
    <x v="15"/>
    <x v="15"/>
    <x v="0"/>
    <n v="0"/>
  </r>
  <r>
    <x v="0"/>
    <x v="131"/>
    <x v="3"/>
    <x v="13"/>
    <x v="15"/>
    <x v="15"/>
    <x v="0"/>
    <n v="0"/>
  </r>
  <r>
    <x v="0"/>
    <x v="132"/>
    <x v="3"/>
    <x v="13"/>
    <x v="15"/>
    <x v="15"/>
    <x v="0"/>
    <n v="0"/>
  </r>
  <r>
    <x v="0"/>
    <x v="131"/>
    <x v="3"/>
    <x v="14"/>
    <x v="15"/>
    <x v="15"/>
    <x v="0"/>
    <n v="0"/>
  </r>
  <r>
    <x v="0"/>
    <x v="132"/>
    <x v="3"/>
    <x v="14"/>
    <x v="15"/>
    <x v="15"/>
    <x v="0"/>
    <n v="0"/>
  </r>
  <r>
    <x v="0"/>
    <x v="131"/>
    <x v="3"/>
    <x v="15"/>
    <x v="15"/>
    <x v="15"/>
    <x v="0"/>
    <n v="0.42661353200000002"/>
  </r>
  <r>
    <x v="0"/>
    <x v="132"/>
    <x v="3"/>
    <x v="15"/>
    <x v="15"/>
    <x v="15"/>
    <x v="0"/>
    <n v="1.3761726809999999"/>
  </r>
  <r>
    <x v="0"/>
    <x v="131"/>
    <x v="3"/>
    <x v="16"/>
    <x v="15"/>
    <x v="15"/>
    <x v="0"/>
    <n v="1.0158762999999999E-2"/>
  </r>
  <r>
    <x v="0"/>
    <x v="132"/>
    <x v="3"/>
    <x v="16"/>
    <x v="15"/>
    <x v="15"/>
    <x v="0"/>
    <n v="3.2770203999999997E-2"/>
  </r>
  <r>
    <x v="0"/>
    <x v="131"/>
    <x v="3"/>
    <x v="17"/>
    <x v="15"/>
    <x v="15"/>
    <x v="0"/>
    <n v="0"/>
  </r>
  <r>
    <x v="0"/>
    <x v="132"/>
    <x v="3"/>
    <x v="17"/>
    <x v="15"/>
    <x v="15"/>
    <x v="0"/>
    <n v="0"/>
  </r>
  <r>
    <x v="0"/>
    <x v="131"/>
    <x v="3"/>
    <x v="18"/>
    <x v="15"/>
    <x v="15"/>
    <x v="0"/>
    <n v="0"/>
  </r>
  <r>
    <x v="0"/>
    <x v="132"/>
    <x v="3"/>
    <x v="18"/>
    <x v="15"/>
    <x v="15"/>
    <x v="0"/>
    <n v="0"/>
  </r>
  <r>
    <x v="0"/>
    <x v="127"/>
    <x v="3"/>
    <x v="57"/>
    <x v="16"/>
    <x v="15"/>
    <x v="0"/>
    <n v="17.536844878"/>
  </r>
  <r>
    <x v="0"/>
    <x v="128"/>
    <x v="3"/>
    <x v="57"/>
    <x v="16"/>
    <x v="15"/>
    <x v="0"/>
    <n v="56.570468255999998"/>
  </r>
  <r>
    <x v="0"/>
    <x v="129"/>
    <x v="3"/>
    <x v="19"/>
    <x v="16"/>
    <x v="15"/>
    <x v="0"/>
    <n v="0"/>
  </r>
  <r>
    <x v="0"/>
    <x v="130"/>
    <x v="3"/>
    <x v="19"/>
    <x v="16"/>
    <x v="15"/>
    <x v="0"/>
    <n v="0"/>
  </r>
  <r>
    <x v="0"/>
    <x v="129"/>
    <x v="3"/>
    <x v="20"/>
    <x v="16"/>
    <x v="15"/>
    <x v="0"/>
    <n v="0"/>
  </r>
  <r>
    <x v="0"/>
    <x v="130"/>
    <x v="3"/>
    <x v="20"/>
    <x v="16"/>
    <x v="15"/>
    <x v="0"/>
    <n v="0"/>
  </r>
  <r>
    <x v="0"/>
    <x v="129"/>
    <x v="3"/>
    <x v="21"/>
    <x v="16"/>
    <x v="15"/>
    <x v="0"/>
    <n v="0"/>
  </r>
  <r>
    <x v="0"/>
    <x v="130"/>
    <x v="3"/>
    <x v="21"/>
    <x v="16"/>
    <x v="15"/>
    <x v="0"/>
    <n v="0"/>
  </r>
  <r>
    <x v="0"/>
    <x v="129"/>
    <x v="3"/>
    <x v="22"/>
    <x v="16"/>
    <x v="15"/>
    <x v="0"/>
    <n v="0"/>
  </r>
  <r>
    <x v="0"/>
    <x v="130"/>
    <x v="3"/>
    <x v="22"/>
    <x v="16"/>
    <x v="15"/>
    <x v="0"/>
    <n v="0"/>
  </r>
  <r>
    <x v="0"/>
    <x v="129"/>
    <x v="3"/>
    <x v="23"/>
    <x v="16"/>
    <x v="15"/>
    <x v="0"/>
    <n v="0"/>
  </r>
  <r>
    <x v="0"/>
    <x v="130"/>
    <x v="3"/>
    <x v="23"/>
    <x v="16"/>
    <x v="15"/>
    <x v="0"/>
    <n v="0"/>
  </r>
  <r>
    <x v="0"/>
    <x v="131"/>
    <x v="3"/>
    <x v="9"/>
    <x v="16"/>
    <x v="15"/>
    <x v="0"/>
    <n v="0"/>
  </r>
  <r>
    <x v="0"/>
    <x v="132"/>
    <x v="3"/>
    <x v="9"/>
    <x v="16"/>
    <x v="15"/>
    <x v="0"/>
    <n v="0"/>
  </r>
  <r>
    <x v="0"/>
    <x v="131"/>
    <x v="3"/>
    <x v="10"/>
    <x v="16"/>
    <x v="15"/>
    <x v="0"/>
    <n v="0"/>
  </r>
  <r>
    <x v="0"/>
    <x v="132"/>
    <x v="3"/>
    <x v="10"/>
    <x v="16"/>
    <x v="15"/>
    <x v="0"/>
    <n v="0"/>
  </r>
  <r>
    <x v="0"/>
    <x v="131"/>
    <x v="3"/>
    <x v="11"/>
    <x v="16"/>
    <x v="15"/>
    <x v="0"/>
    <n v="9.9110199130000005"/>
  </r>
  <r>
    <x v="0"/>
    <x v="132"/>
    <x v="3"/>
    <x v="11"/>
    <x v="16"/>
    <x v="15"/>
    <x v="0"/>
    <n v="31.971031093000001"/>
  </r>
  <r>
    <x v="0"/>
    <x v="131"/>
    <x v="3"/>
    <x v="12"/>
    <x v="16"/>
    <x v="15"/>
    <x v="0"/>
    <n v="0"/>
  </r>
  <r>
    <x v="0"/>
    <x v="132"/>
    <x v="3"/>
    <x v="12"/>
    <x v="16"/>
    <x v="15"/>
    <x v="0"/>
    <n v="0"/>
  </r>
  <r>
    <x v="0"/>
    <x v="131"/>
    <x v="3"/>
    <x v="13"/>
    <x v="16"/>
    <x v="15"/>
    <x v="0"/>
    <n v="0"/>
  </r>
  <r>
    <x v="0"/>
    <x v="132"/>
    <x v="3"/>
    <x v="13"/>
    <x v="16"/>
    <x v="15"/>
    <x v="0"/>
    <n v="0"/>
  </r>
  <r>
    <x v="0"/>
    <x v="131"/>
    <x v="3"/>
    <x v="14"/>
    <x v="16"/>
    <x v="15"/>
    <x v="0"/>
    <n v="0"/>
  </r>
  <r>
    <x v="0"/>
    <x v="132"/>
    <x v="3"/>
    <x v="14"/>
    <x v="16"/>
    <x v="15"/>
    <x v="0"/>
    <n v="0"/>
  </r>
  <r>
    <x v="0"/>
    <x v="131"/>
    <x v="3"/>
    <x v="15"/>
    <x v="16"/>
    <x v="15"/>
    <x v="0"/>
    <n v="0.31252151099999997"/>
  </r>
  <r>
    <x v="0"/>
    <x v="132"/>
    <x v="3"/>
    <x v="15"/>
    <x v="16"/>
    <x v="15"/>
    <x v="0"/>
    <n v="1.008133894"/>
  </r>
  <r>
    <x v="0"/>
    <x v="131"/>
    <x v="3"/>
    <x v="16"/>
    <x v="16"/>
    <x v="15"/>
    <x v="0"/>
    <n v="6.0684097999999999E-2"/>
  </r>
  <r>
    <x v="0"/>
    <x v="132"/>
    <x v="3"/>
    <x v="16"/>
    <x v="16"/>
    <x v="15"/>
    <x v="0"/>
    <n v="0.19575514899999999"/>
  </r>
  <r>
    <x v="0"/>
    <x v="131"/>
    <x v="3"/>
    <x v="17"/>
    <x v="16"/>
    <x v="15"/>
    <x v="0"/>
    <n v="0"/>
  </r>
  <r>
    <x v="0"/>
    <x v="132"/>
    <x v="3"/>
    <x v="17"/>
    <x v="16"/>
    <x v="15"/>
    <x v="0"/>
    <n v="0"/>
  </r>
  <r>
    <x v="0"/>
    <x v="131"/>
    <x v="3"/>
    <x v="18"/>
    <x v="16"/>
    <x v="15"/>
    <x v="0"/>
    <n v="0"/>
  </r>
  <r>
    <x v="0"/>
    <x v="132"/>
    <x v="3"/>
    <x v="18"/>
    <x v="16"/>
    <x v="15"/>
    <x v="0"/>
    <n v="0"/>
  </r>
  <r>
    <x v="0"/>
    <x v="127"/>
    <x v="3"/>
    <x v="57"/>
    <x v="17"/>
    <x v="15"/>
    <x v="0"/>
    <n v="0"/>
  </r>
  <r>
    <x v="0"/>
    <x v="128"/>
    <x v="3"/>
    <x v="57"/>
    <x v="17"/>
    <x v="15"/>
    <x v="0"/>
    <n v="0"/>
  </r>
  <r>
    <x v="0"/>
    <x v="129"/>
    <x v="3"/>
    <x v="19"/>
    <x v="17"/>
    <x v="15"/>
    <x v="0"/>
    <n v="0"/>
  </r>
  <r>
    <x v="0"/>
    <x v="130"/>
    <x v="3"/>
    <x v="19"/>
    <x v="17"/>
    <x v="15"/>
    <x v="0"/>
    <n v="0"/>
  </r>
  <r>
    <x v="0"/>
    <x v="129"/>
    <x v="3"/>
    <x v="20"/>
    <x v="17"/>
    <x v="15"/>
    <x v="0"/>
    <n v="0"/>
  </r>
  <r>
    <x v="0"/>
    <x v="130"/>
    <x v="3"/>
    <x v="20"/>
    <x v="17"/>
    <x v="15"/>
    <x v="0"/>
    <n v="0"/>
  </r>
  <r>
    <x v="0"/>
    <x v="129"/>
    <x v="3"/>
    <x v="21"/>
    <x v="17"/>
    <x v="15"/>
    <x v="0"/>
    <n v="0"/>
  </r>
  <r>
    <x v="0"/>
    <x v="130"/>
    <x v="3"/>
    <x v="21"/>
    <x v="17"/>
    <x v="15"/>
    <x v="0"/>
    <n v="0"/>
  </r>
  <r>
    <x v="0"/>
    <x v="129"/>
    <x v="3"/>
    <x v="22"/>
    <x v="17"/>
    <x v="15"/>
    <x v="0"/>
    <n v="0"/>
  </r>
  <r>
    <x v="0"/>
    <x v="130"/>
    <x v="3"/>
    <x v="22"/>
    <x v="17"/>
    <x v="15"/>
    <x v="0"/>
    <n v="0"/>
  </r>
  <r>
    <x v="0"/>
    <x v="129"/>
    <x v="3"/>
    <x v="23"/>
    <x v="17"/>
    <x v="15"/>
    <x v="0"/>
    <n v="0"/>
  </r>
  <r>
    <x v="0"/>
    <x v="130"/>
    <x v="3"/>
    <x v="23"/>
    <x v="17"/>
    <x v="15"/>
    <x v="0"/>
    <n v="0"/>
  </r>
  <r>
    <x v="0"/>
    <x v="131"/>
    <x v="3"/>
    <x v="9"/>
    <x v="17"/>
    <x v="15"/>
    <x v="0"/>
    <n v="0"/>
  </r>
  <r>
    <x v="0"/>
    <x v="132"/>
    <x v="3"/>
    <x v="9"/>
    <x v="17"/>
    <x v="15"/>
    <x v="0"/>
    <n v="0"/>
  </r>
  <r>
    <x v="0"/>
    <x v="131"/>
    <x v="3"/>
    <x v="10"/>
    <x v="17"/>
    <x v="15"/>
    <x v="0"/>
    <n v="0"/>
  </r>
  <r>
    <x v="0"/>
    <x v="132"/>
    <x v="3"/>
    <x v="10"/>
    <x v="17"/>
    <x v="15"/>
    <x v="0"/>
    <n v="0"/>
  </r>
  <r>
    <x v="0"/>
    <x v="131"/>
    <x v="3"/>
    <x v="11"/>
    <x v="17"/>
    <x v="15"/>
    <x v="0"/>
    <n v="4.0223237559999996"/>
  </r>
  <r>
    <x v="0"/>
    <x v="132"/>
    <x v="3"/>
    <x v="11"/>
    <x v="17"/>
    <x v="15"/>
    <x v="0"/>
    <n v="12.975237298"/>
  </r>
  <r>
    <x v="0"/>
    <x v="131"/>
    <x v="3"/>
    <x v="12"/>
    <x v="17"/>
    <x v="15"/>
    <x v="0"/>
    <n v="0"/>
  </r>
  <r>
    <x v="0"/>
    <x v="132"/>
    <x v="3"/>
    <x v="12"/>
    <x v="17"/>
    <x v="15"/>
    <x v="0"/>
    <n v="0"/>
  </r>
  <r>
    <x v="0"/>
    <x v="131"/>
    <x v="3"/>
    <x v="13"/>
    <x v="17"/>
    <x v="15"/>
    <x v="0"/>
    <n v="0"/>
  </r>
  <r>
    <x v="0"/>
    <x v="132"/>
    <x v="3"/>
    <x v="13"/>
    <x v="17"/>
    <x v="15"/>
    <x v="0"/>
    <n v="0"/>
  </r>
  <r>
    <x v="0"/>
    <x v="131"/>
    <x v="3"/>
    <x v="14"/>
    <x v="17"/>
    <x v="15"/>
    <x v="0"/>
    <n v="0"/>
  </r>
  <r>
    <x v="0"/>
    <x v="132"/>
    <x v="3"/>
    <x v="14"/>
    <x v="17"/>
    <x v="15"/>
    <x v="0"/>
    <n v="0"/>
  </r>
  <r>
    <x v="0"/>
    <x v="131"/>
    <x v="3"/>
    <x v="15"/>
    <x v="17"/>
    <x v="15"/>
    <x v="0"/>
    <n v="3.4667495910000001"/>
  </r>
  <r>
    <x v="0"/>
    <x v="132"/>
    <x v="3"/>
    <x v="15"/>
    <x v="17"/>
    <x v="15"/>
    <x v="0"/>
    <n v="11.183063574"/>
  </r>
  <r>
    <x v="0"/>
    <x v="131"/>
    <x v="3"/>
    <x v="16"/>
    <x v="17"/>
    <x v="15"/>
    <x v="0"/>
    <n v="0.205786466"/>
  </r>
  <r>
    <x v="0"/>
    <x v="132"/>
    <x v="3"/>
    <x v="16"/>
    <x v="17"/>
    <x v="15"/>
    <x v="0"/>
    <n v="0.66382729100000004"/>
  </r>
  <r>
    <x v="0"/>
    <x v="131"/>
    <x v="3"/>
    <x v="17"/>
    <x v="17"/>
    <x v="15"/>
    <x v="0"/>
    <n v="0"/>
  </r>
  <r>
    <x v="0"/>
    <x v="132"/>
    <x v="3"/>
    <x v="17"/>
    <x v="17"/>
    <x v="15"/>
    <x v="0"/>
    <n v="0"/>
  </r>
  <r>
    <x v="0"/>
    <x v="131"/>
    <x v="3"/>
    <x v="18"/>
    <x v="17"/>
    <x v="15"/>
    <x v="0"/>
    <n v="0"/>
  </r>
  <r>
    <x v="0"/>
    <x v="132"/>
    <x v="3"/>
    <x v="18"/>
    <x v="17"/>
    <x v="15"/>
    <x v="0"/>
    <n v="0"/>
  </r>
  <r>
    <x v="0"/>
    <x v="127"/>
    <x v="3"/>
    <x v="57"/>
    <x v="18"/>
    <x v="15"/>
    <x v="0"/>
    <n v="0"/>
  </r>
  <r>
    <x v="0"/>
    <x v="128"/>
    <x v="3"/>
    <x v="57"/>
    <x v="18"/>
    <x v="15"/>
    <x v="0"/>
    <n v="0"/>
  </r>
  <r>
    <x v="0"/>
    <x v="129"/>
    <x v="3"/>
    <x v="19"/>
    <x v="18"/>
    <x v="15"/>
    <x v="0"/>
    <n v="0"/>
  </r>
  <r>
    <x v="0"/>
    <x v="130"/>
    <x v="3"/>
    <x v="19"/>
    <x v="18"/>
    <x v="15"/>
    <x v="0"/>
    <n v="0"/>
  </r>
  <r>
    <x v="0"/>
    <x v="129"/>
    <x v="3"/>
    <x v="20"/>
    <x v="18"/>
    <x v="15"/>
    <x v="0"/>
    <n v="0"/>
  </r>
  <r>
    <x v="0"/>
    <x v="130"/>
    <x v="3"/>
    <x v="20"/>
    <x v="18"/>
    <x v="15"/>
    <x v="0"/>
    <n v="0"/>
  </r>
  <r>
    <x v="0"/>
    <x v="129"/>
    <x v="3"/>
    <x v="21"/>
    <x v="18"/>
    <x v="15"/>
    <x v="0"/>
    <n v="0"/>
  </r>
  <r>
    <x v="0"/>
    <x v="130"/>
    <x v="3"/>
    <x v="21"/>
    <x v="18"/>
    <x v="15"/>
    <x v="0"/>
    <n v="0"/>
  </r>
  <r>
    <x v="0"/>
    <x v="129"/>
    <x v="3"/>
    <x v="22"/>
    <x v="18"/>
    <x v="15"/>
    <x v="0"/>
    <n v="0"/>
  </r>
  <r>
    <x v="0"/>
    <x v="130"/>
    <x v="3"/>
    <x v="22"/>
    <x v="18"/>
    <x v="15"/>
    <x v="0"/>
    <n v="0"/>
  </r>
  <r>
    <x v="0"/>
    <x v="129"/>
    <x v="3"/>
    <x v="23"/>
    <x v="18"/>
    <x v="15"/>
    <x v="0"/>
    <n v="0"/>
  </r>
  <r>
    <x v="0"/>
    <x v="130"/>
    <x v="3"/>
    <x v="23"/>
    <x v="18"/>
    <x v="15"/>
    <x v="0"/>
    <n v="0"/>
  </r>
  <r>
    <x v="0"/>
    <x v="131"/>
    <x v="3"/>
    <x v="9"/>
    <x v="18"/>
    <x v="15"/>
    <x v="0"/>
    <n v="0"/>
  </r>
  <r>
    <x v="0"/>
    <x v="132"/>
    <x v="3"/>
    <x v="9"/>
    <x v="18"/>
    <x v="15"/>
    <x v="0"/>
    <n v="0"/>
  </r>
  <r>
    <x v="0"/>
    <x v="131"/>
    <x v="3"/>
    <x v="10"/>
    <x v="18"/>
    <x v="15"/>
    <x v="0"/>
    <n v="0"/>
  </r>
  <r>
    <x v="0"/>
    <x v="132"/>
    <x v="3"/>
    <x v="10"/>
    <x v="18"/>
    <x v="15"/>
    <x v="0"/>
    <n v="0"/>
  </r>
  <r>
    <x v="0"/>
    <x v="131"/>
    <x v="3"/>
    <x v="11"/>
    <x v="18"/>
    <x v="15"/>
    <x v="0"/>
    <n v="1.053510607"/>
  </r>
  <r>
    <x v="0"/>
    <x v="132"/>
    <x v="3"/>
    <x v="11"/>
    <x v="18"/>
    <x v="15"/>
    <x v="0"/>
    <n v="3.3984213009999999"/>
  </r>
  <r>
    <x v="0"/>
    <x v="131"/>
    <x v="3"/>
    <x v="12"/>
    <x v="18"/>
    <x v="15"/>
    <x v="0"/>
    <n v="0"/>
  </r>
  <r>
    <x v="0"/>
    <x v="132"/>
    <x v="3"/>
    <x v="12"/>
    <x v="18"/>
    <x v="15"/>
    <x v="0"/>
    <n v="0"/>
  </r>
  <r>
    <x v="0"/>
    <x v="131"/>
    <x v="3"/>
    <x v="13"/>
    <x v="18"/>
    <x v="15"/>
    <x v="0"/>
    <n v="0"/>
  </r>
  <r>
    <x v="0"/>
    <x v="132"/>
    <x v="3"/>
    <x v="13"/>
    <x v="18"/>
    <x v="15"/>
    <x v="0"/>
    <n v="0"/>
  </r>
  <r>
    <x v="0"/>
    <x v="131"/>
    <x v="3"/>
    <x v="14"/>
    <x v="18"/>
    <x v="15"/>
    <x v="0"/>
    <n v="0"/>
  </r>
  <r>
    <x v="0"/>
    <x v="132"/>
    <x v="3"/>
    <x v="14"/>
    <x v="18"/>
    <x v="15"/>
    <x v="0"/>
    <n v="0"/>
  </r>
  <r>
    <x v="0"/>
    <x v="131"/>
    <x v="3"/>
    <x v="15"/>
    <x v="18"/>
    <x v="15"/>
    <x v="0"/>
    <n v="0.84437880099999996"/>
  </r>
  <r>
    <x v="0"/>
    <x v="132"/>
    <x v="3"/>
    <x v="15"/>
    <x v="18"/>
    <x v="15"/>
    <x v="0"/>
    <n v="2.7238024909999998"/>
  </r>
  <r>
    <x v="0"/>
    <x v="131"/>
    <x v="3"/>
    <x v="16"/>
    <x v="18"/>
    <x v="15"/>
    <x v="0"/>
    <n v="0.112124526"/>
  </r>
  <r>
    <x v="0"/>
    <x v="132"/>
    <x v="3"/>
    <x v="16"/>
    <x v="18"/>
    <x v="15"/>
    <x v="0"/>
    <n v="0.36169203100000002"/>
  </r>
  <r>
    <x v="0"/>
    <x v="131"/>
    <x v="3"/>
    <x v="17"/>
    <x v="18"/>
    <x v="15"/>
    <x v="0"/>
    <n v="0"/>
  </r>
  <r>
    <x v="0"/>
    <x v="132"/>
    <x v="3"/>
    <x v="17"/>
    <x v="18"/>
    <x v="15"/>
    <x v="0"/>
    <n v="0"/>
  </r>
  <r>
    <x v="0"/>
    <x v="131"/>
    <x v="3"/>
    <x v="18"/>
    <x v="18"/>
    <x v="15"/>
    <x v="0"/>
    <n v="0"/>
  </r>
  <r>
    <x v="0"/>
    <x v="132"/>
    <x v="3"/>
    <x v="18"/>
    <x v="18"/>
    <x v="15"/>
    <x v="0"/>
    <n v="0"/>
  </r>
  <r>
    <x v="0"/>
    <x v="133"/>
    <x v="3"/>
    <x v="9"/>
    <x v="19"/>
    <x v="15"/>
    <x v="0"/>
    <n v="0"/>
  </r>
  <r>
    <x v="0"/>
    <x v="134"/>
    <x v="3"/>
    <x v="9"/>
    <x v="19"/>
    <x v="15"/>
    <x v="0"/>
    <n v="0"/>
  </r>
  <r>
    <x v="0"/>
    <x v="133"/>
    <x v="3"/>
    <x v="10"/>
    <x v="19"/>
    <x v="15"/>
    <x v="0"/>
    <n v="0"/>
  </r>
  <r>
    <x v="0"/>
    <x v="134"/>
    <x v="3"/>
    <x v="10"/>
    <x v="19"/>
    <x v="15"/>
    <x v="0"/>
    <n v="0"/>
  </r>
  <r>
    <x v="0"/>
    <x v="133"/>
    <x v="3"/>
    <x v="11"/>
    <x v="19"/>
    <x v="15"/>
    <x v="0"/>
    <n v="2.4402885439999999"/>
  </r>
  <r>
    <x v="0"/>
    <x v="134"/>
    <x v="3"/>
    <x v="11"/>
    <x v="19"/>
    <x v="15"/>
    <x v="0"/>
    <n v="7.8718984709999997"/>
  </r>
  <r>
    <x v="0"/>
    <x v="133"/>
    <x v="3"/>
    <x v="12"/>
    <x v="19"/>
    <x v="15"/>
    <x v="0"/>
    <n v="0"/>
  </r>
  <r>
    <x v="0"/>
    <x v="134"/>
    <x v="3"/>
    <x v="12"/>
    <x v="19"/>
    <x v="15"/>
    <x v="0"/>
    <n v="0"/>
  </r>
  <r>
    <x v="0"/>
    <x v="133"/>
    <x v="3"/>
    <x v="13"/>
    <x v="19"/>
    <x v="15"/>
    <x v="0"/>
    <n v="0"/>
  </r>
  <r>
    <x v="0"/>
    <x v="134"/>
    <x v="3"/>
    <x v="13"/>
    <x v="19"/>
    <x v="15"/>
    <x v="0"/>
    <n v="0"/>
  </r>
  <r>
    <x v="0"/>
    <x v="133"/>
    <x v="3"/>
    <x v="14"/>
    <x v="19"/>
    <x v="15"/>
    <x v="0"/>
    <n v="0"/>
  </r>
  <r>
    <x v="0"/>
    <x v="134"/>
    <x v="3"/>
    <x v="14"/>
    <x v="19"/>
    <x v="15"/>
    <x v="0"/>
    <n v="0"/>
  </r>
  <r>
    <x v="0"/>
    <x v="133"/>
    <x v="3"/>
    <x v="15"/>
    <x v="19"/>
    <x v="15"/>
    <x v="0"/>
    <n v="0.84007231599999999"/>
  </r>
  <r>
    <x v="0"/>
    <x v="134"/>
    <x v="3"/>
    <x v="15"/>
    <x v="19"/>
    <x v="15"/>
    <x v="0"/>
    <n v="2.7099107619999998"/>
  </r>
  <r>
    <x v="0"/>
    <x v="133"/>
    <x v="3"/>
    <x v="16"/>
    <x v="19"/>
    <x v="15"/>
    <x v="0"/>
    <n v="1.003735067"/>
  </r>
  <r>
    <x v="0"/>
    <x v="134"/>
    <x v="3"/>
    <x v="16"/>
    <x v="19"/>
    <x v="15"/>
    <x v="0"/>
    <n v="3.2378551350000002"/>
  </r>
  <r>
    <x v="0"/>
    <x v="133"/>
    <x v="3"/>
    <x v="17"/>
    <x v="19"/>
    <x v="15"/>
    <x v="0"/>
    <n v="0"/>
  </r>
  <r>
    <x v="0"/>
    <x v="134"/>
    <x v="3"/>
    <x v="17"/>
    <x v="19"/>
    <x v="15"/>
    <x v="0"/>
    <n v="0"/>
  </r>
  <r>
    <x v="0"/>
    <x v="133"/>
    <x v="3"/>
    <x v="18"/>
    <x v="19"/>
    <x v="15"/>
    <x v="0"/>
    <n v="0"/>
  </r>
  <r>
    <x v="0"/>
    <x v="134"/>
    <x v="3"/>
    <x v="18"/>
    <x v="19"/>
    <x v="15"/>
    <x v="0"/>
    <n v="0"/>
  </r>
  <r>
    <x v="0"/>
    <x v="127"/>
    <x v="3"/>
    <x v="57"/>
    <x v="10"/>
    <x v="16"/>
    <x v="0"/>
    <n v="3.8316759399999998"/>
  </r>
  <r>
    <x v="0"/>
    <x v="128"/>
    <x v="3"/>
    <x v="57"/>
    <x v="10"/>
    <x v="16"/>
    <x v="0"/>
    <n v="182.46075999999999"/>
  </r>
  <r>
    <x v="0"/>
    <x v="129"/>
    <x v="3"/>
    <x v="19"/>
    <x v="10"/>
    <x v="16"/>
    <x v="0"/>
    <n v="136.25676999999999"/>
  </r>
  <r>
    <x v="0"/>
    <x v="130"/>
    <x v="3"/>
    <x v="19"/>
    <x v="10"/>
    <x v="16"/>
    <x v="0"/>
    <n v="6488.4174999999996"/>
  </r>
  <r>
    <x v="0"/>
    <x v="129"/>
    <x v="3"/>
    <x v="20"/>
    <x v="10"/>
    <x v="16"/>
    <x v="0"/>
    <n v="446.89026999999999"/>
  </r>
  <r>
    <x v="0"/>
    <x v="130"/>
    <x v="3"/>
    <x v="20"/>
    <x v="10"/>
    <x v="16"/>
    <x v="0"/>
    <n v="21280.489000000001"/>
  </r>
  <r>
    <x v="0"/>
    <x v="129"/>
    <x v="3"/>
    <x v="21"/>
    <x v="10"/>
    <x v="16"/>
    <x v="0"/>
    <n v="0"/>
  </r>
  <r>
    <x v="0"/>
    <x v="130"/>
    <x v="3"/>
    <x v="21"/>
    <x v="10"/>
    <x v="16"/>
    <x v="0"/>
    <n v="0"/>
  </r>
  <r>
    <x v="0"/>
    <x v="129"/>
    <x v="3"/>
    <x v="22"/>
    <x v="10"/>
    <x v="16"/>
    <x v="0"/>
    <n v="0"/>
  </r>
  <r>
    <x v="0"/>
    <x v="130"/>
    <x v="3"/>
    <x v="22"/>
    <x v="10"/>
    <x v="16"/>
    <x v="0"/>
    <n v="0"/>
  </r>
  <r>
    <x v="0"/>
    <x v="129"/>
    <x v="3"/>
    <x v="23"/>
    <x v="10"/>
    <x v="16"/>
    <x v="0"/>
    <n v="0"/>
  </r>
  <r>
    <x v="0"/>
    <x v="130"/>
    <x v="3"/>
    <x v="23"/>
    <x v="10"/>
    <x v="16"/>
    <x v="0"/>
    <n v="0"/>
  </r>
  <r>
    <x v="0"/>
    <x v="131"/>
    <x v="3"/>
    <x v="9"/>
    <x v="10"/>
    <x v="16"/>
    <x v="0"/>
    <n v="0"/>
  </r>
  <r>
    <x v="0"/>
    <x v="132"/>
    <x v="3"/>
    <x v="9"/>
    <x v="10"/>
    <x v="16"/>
    <x v="0"/>
    <n v="0"/>
  </r>
  <r>
    <x v="0"/>
    <x v="131"/>
    <x v="3"/>
    <x v="10"/>
    <x v="10"/>
    <x v="16"/>
    <x v="0"/>
    <n v="0"/>
  </r>
  <r>
    <x v="0"/>
    <x v="132"/>
    <x v="3"/>
    <x v="10"/>
    <x v="10"/>
    <x v="16"/>
    <x v="0"/>
    <n v="0"/>
  </r>
  <r>
    <x v="0"/>
    <x v="131"/>
    <x v="3"/>
    <x v="11"/>
    <x v="10"/>
    <x v="16"/>
    <x v="0"/>
    <n v="5.4988599999999997E-4"/>
  </r>
  <r>
    <x v="0"/>
    <x v="132"/>
    <x v="3"/>
    <x v="11"/>
    <x v="10"/>
    <x v="16"/>
    <x v="0"/>
    <n v="2.6185046999999999E-2"/>
  </r>
  <r>
    <x v="0"/>
    <x v="131"/>
    <x v="3"/>
    <x v="12"/>
    <x v="10"/>
    <x v="16"/>
    <x v="0"/>
    <n v="0"/>
  </r>
  <r>
    <x v="0"/>
    <x v="132"/>
    <x v="3"/>
    <x v="12"/>
    <x v="10"/>
    <x v="16"/>
    <x v="0"/>
    <n v="0"/>
  </r>
  <r>
    <x v="0"/>
    <x v="131"/>
    <x v="3"/>
    <x v="13"/>
    <x v="10"/>
    <x v="16"/>
    <x v="0"/>
    <n v="0"/>
  </r>
  <r>
    <x v="0"/>
    <x v="132"/>
    <x v="3"/>
    <x v="13"/>
    <x v="10"/>
    <x v="16"/>
    <x v="0"/>
    <n v="0"/>
  </r>
  <r>
    <x v="0"/>
    <x v="131"/>
    <x v="3"/>
    <x v="14"/>
    <x v="10"/>
    <x v="16"/>
    <x v="0"/>
    <n v="0"/>
  </r>
  <r>
    <x v="0"/>
    <x v="132"/>
    <x v="3"/>
    <x v="14"/>
    <x v="10"/>
    <x v="16"/>
    <x v="0"/>
    <n v="0"/>
  </r>
  <r>
    <x v="0"/>
    <x v="131"/>
    <x v="3"/>
    <x v="15"/>
    <x v="10"/>
    <x v="16"/>
    <x v="0"/>
    <n v="5.2973582109999997"/>
  </r>
  <r>
    <x v="0"/>
    <x v="132"/>
    <x v="3"/>
    <x v="15"/>
    <x v="10"/>
    <x v="16"/>
    <x v="0"/>
    <n v="252.25514999999999"/>
  </r>
  <r>
    <x v="0"/>
    <x v="131"/>
    <x v="3"/>
    <x v="16"/>
    <x v="10"/>
    <x v="16"/>
    <x v="0"/>
    <n v="4.0084986000000003E-2"/>
  </r>
  <r>
    <x v="0"/>
    <x v="132"/>
    <x v="3"/>
    <x v="16"/>
    <x v="10"/>
    <x v="16"/>
    <x v="0"/>
    <n v="1.908808839"/>
  </r>
  <r>
    <x v="0"/>
    <x v="131"/>
    <x v="3"/>
    <x v="17"/>
    <x v="10"/>
    <x v="16"/>
    <x v="0"/>
    <n v="0"/>
  </r>
  <r>
    <x v="0"/>
    <x v="132"/>
    <x v="3"/>
    <x v="17"/>
    <x v="10"/>
    <x v="16"/>
    <x v="0"/>
    <n v="0"/>
  </r>
  <r>
    <x v="0"/>
    <x v="131"/>
    <x v="3"/>
    <x v="18"/>
    <x v="10"/>
    <x v="16"/>
    <x v="0"/>
    <n v="0"/>
  </r>
  <r>
    <x v="0"/>
    <x v="132"/>
    <x v="3"/>
    <x v="18"/>
    <x v="10"/>
    <x v="16"/>
    <x v="0"/>
    <n v="0"/>
  </r>
  <r>
    <x v="0"/>
    <x v="127"/>
    <x v="3"/>
    <x v="57"/>
    <x v="11"/>
    <x v="16"/>
    <x v="0"/>
    <n v="62.723829801999997"/>
  </r>
  <r>
    <x v="0"/>
    <x v="128"/>
    <x v="3"/>
    <x v="57"/>
    <x v="11"/>
    <x v="16"/>
    <x v="0"/>
    <n v="2986.8490000000002"/>
  </r>
  <r>
    <x v="0"/>
    <x v="129"/>
    <x v="3"/>
    <x v="19"/>
    <x v="11"/>
    <x v="16"/>
    <x v="0"/>
    <n v="0"/>
  </r>
  <r>
    <x v="0"/>
    <x v="130"/>
    <x v="3"/>
    <x v="19"/>
    <x v="11"/>
    <x v="16"/>
    <x v="0"/>
    <n v="0"/>
  </r>
  <r>
    <x v="0"/>
    <x v="129"/>
    <x v="3"/>
    <x v="20"/>
    <x v="11"/>
    <x v="16"/>
    <x v="0"/>
    <n v="0"/>
  </r>
  <r>
    <x v="0"/>
    <x v="130"/>
    <x v="3"/>
    <x v="20"/>
    <x v="11"/>
    <x v="16"/>
    <x v="0"/>
    <n v="0"/>
  </r>
  <r>
    <x v="0"/>
    <x v="129"/>
    <x v="3"/>
    <x v="21"/>
    <x v="11"/>
    <x v="16"/>
    <x v="0"/>
    <n v="0"/>
  </r>
  <r>
    <x v="0"/>
    <x v="130"/>
    <x v="3"/>
    <x v="21"/>
    <x v="11"/>
    <x v="16"/>
    <x v="0"/>
    <n v="0"/>
  </r>
  <r>
    <x v="0"/>
    <x v="129"/>
    <x v="3"/>
    <x v="22"/>
    <x v="11"/>
    <x v="16"/>
    <x v="0"/>
    <n v="0"/>
  </r>
  <r>
    <x v="0"/>
    <x v="130"/>
    <x v="3"/>
    <x v="22"/>
    <x v="11"/>
    <x v="16"/>
    <x v="0"/>
    <n v="0"/>
  </r>
  <r>
    <x v="0"/>
    <x v="129"/>
    <x v="3"/>
    <x v="23"/>
    <x v="11"/>
    <x v="16"/>
    <x v="0"/>
    <n v="0"/>
  </r>
  <r>
    <x v="0"/>
    <x v="130"/>
    <x v="3"/>
    <x v="23"/>
    <x v="11"/>
    <x v="16"/>
    <x v="0"/>
    <n v="0"/>
  </r>
  <r>
    <x v="0"/>
    <x v="131"/>
    <x v="3"/>
    <x v="9"/>
    <x v="11"/>
    <x v="16"/>
    <x v="0"/>
    <n v="0"/>
  </r>
  <r>
    <x v="0"/>
    <x v="132"/>
    <x v="3"/>
    <x v="9"/>
    <x v="11"/>
    <x v="16"/>
    <x v="0"/>
    <n v="0"/>
  </r>
  <r>
    <x v="0"/>
    <x v="131"/>
    <x v="3"/>
    <x v="10"/>
    <x v="11"/>
    <x v="16"/>
    <x v="0"/>
    <n v="0"/>
  </r>
  <r>
    <x v="0"/>
    <x v="132"/>
    <x v="3"/>
    <x v="10"/>
    <x v="11"/>
    <x v="16"/>
    <x v="0"/>
    <n v="0"/>
  </r>
  <r>
    <x v="0"/>
    <x v="131"/>
    <x v="3"/>
    <x v="11"/>
    <x v="11"/>
    <x v="16"/>
    <x v="0"/>
    <n v="9.0796980000000006E-3"/>
  </r>
  <r>
    <x v="0"/>
    <x v="132"/>
    <x v="3"/>
    <x v="11"/>
    <x v="11"/>
    <x v="16"/>
    <x v="0"/>
    <n v="0.43236659700000002"/>
  </r>
  <r>
    <x v="0"/>
    <x v="131"/>
    <x v="3"/>
    <x v="12"/>
    <x v="11"/>
    <x v="16"/>
    <x v="0"/>
    <n v="0"/>
  </r>
  <r>
    <x v="0"/>
    <x v="132"/>
    <x v="3"/>
    <x v="12"/>
    <x v="11"/>
    <x v="16"/>
    <x v="0"/>
    <n v="0"/>
  </r>
  <r>
    <x v="0"/>
    <x v="131"/>
    <x v="3"/>
    <x v="13"/>
    <x v="11"/>
    <x v="16"/>
    <x v="0"/>
    <n v="0"/>
  </r>
  <r>
    <x v="0"/>
    <x v="132"/>
    <x v="3"/>
    <x v="13"/>
    <x v="11"/>
    <x v="16"/>
    <x v="0"/>
    <n v="0"/>
  </r>
  <r>
    <x v="0"/>
    <x v="131"/>
    <x v="3"/>
    <x v="14"/>
    <x v="11"/>
    <x v="16"/>
    <x v="0"/>
    <n v="0"/>
  </r>
  <r>
    <x v="0"/>
    <x v="132"/>
    <x v="3"/>
    <x v="14"/>
    <x v="11"/>
    <x v="16"/>
    <x v="0"/>
    <n v="0"/>
  </r>
  <r>
    <x v="0"/>
    <x v="131"/>
    <x v="3"/>
    <x v="15"/>
    <x v="11"/>
    <x v="16"/>
    <x v="0"/>
    <n v="2.4510846549999998"/>
  </r>
  <r>
    <x v="0"/>
    <x v="132"/>
    <x v="3"/>
    <x v="15"/>
    <x v="11"/>
    <x v="16"/>
    <x v="0"/>
    <n v="116.71832000000001"/>
  </r>
  <r>
    <x v="0"/>
    <x v="131"/>
    <x v="3"/>
    <x v="16"/>
    <x v="11"/>
    <x v="16"/>
    <x v="0"/>
    <n v="3.8409339999999998E-3"/>
  </r>
  <r>
    <x v="0"/>
    <x v="132"/>
    <x v="3"/>
    <x v="16"/>
    <x v="11"/>
    <x v="16"/>
    <x v="0"/>
    <n v="0.182901604"/>
  </r>
  <r>
    <x v="0"/>
    <x v="131"/>
    <x v="3"/>
    <x v="17"/>
    <x v="11"/>
    <x v="16"/>
    <x v="0"/>
    <n v="0"/>
  </r>
  <r>
    <x v="0"/>
    <x v="132"/>
    <x v="3"/>
    <x v="17"/>
    <x v="11"/>
    <x v="16"/>
    <x v="0"/>
    <n v="0"/>
  </r>
  <r>
    <x v="0"/>
    <x v="131"/>
    <x v="3"/>
    <x v="18"/>
    <x v="11"/>
    <x v="16"/>
    <x v="0"/>
    <n v="0"/>
  </r>
  <r>
    <x v="0"/>
    <x v="132"/>
    <x v="3"/>
    <x v="18"/>
    <x v="11"/>
    <x v="16"/>
    <x v="0"/>
    <n v="0"/>
  </r>
  <r>
    <x v="0"/>
    <x v="127"/>
    <x v="3"/>
    <x v="57"/>
    <x v="12"/>
    <x v="16"/>
    <x v="0"/>
    <n v="9.5551749000000005E-2"/>
  </r>
  <r>
    <x v="0"/>
    <x v="128"/>
    <x v="3"/>
    <x v="57"/>
    <x v="12"/>
    <x v="16"/>
    <x v="0"/>
    <n v="4.5500832530000004"/>
  </r>
  <r>
    <x v="0"/>
    <x v="129"/>
    <x v="3"/>
    <x v="19"/>
    <x v="12"/>
    <x v="16"/>
    <x v="0"/>
    <n v="0"/>
  </r>
  <r>
    <x v="0"/>
    <x v="130"/>
    <x v="3"/>
    <x v="19"/>
    <x v="12"/>
    <x v="16"/>
    <x v="0"/>
    <n v="0"/>
  </r>
  <r>
    <x v="0"/>
    <x v="129"/>
    <x v="3"/>
    <x v="20"/>
    <x v="12"/>
    <x v="16"/>
    <x v="0"/>
    <n v="0"/>
  </r>
  <r>
    <x v="0"/>
    <x v="130"/>
    <x v="3"/>
    <x v="20"/>
    <x v="12"/>
    <x v="16"/>
    <x v="0"/>
    <n v="0"/>
  </r>
  <r>
    <x v="0"/>
    <x v="129"/>
    <x v="3"/>
    <x v="21"/>
    <x v="12"/>
    <x v="16"/>
    <x v="0"/>
    <n v="0"/>
  </r>
  <r>
    <x v="0"/>
    <x v="130"/>
    <x v="3"/>
    <x v="21"/>
    <x v="12"/>
    <x v="16"/>
    <x v="0"/>
    <n v="0"/>
  </r>
  <r>
    <x v="0"/>
    <x v="129"/>
    <x v="3"/>
    <x v="22"/>
    <x v="12"/>
    <x v="16"/>
    <x v="0"/>
    <n v="0"/>
  </r>
  <r>
    <x v="0"/>
    <x v="130"/>
    <x v="3"/>
    <x v="22"/>
    <x v="12"/>
    <x v="16"/>
    <x v="0"/>
    <n v="0"/>
  </r>
  <r>
    <x v="0"/>
    <x v="129"/>
    <x v="3"/>
    <x v="23"/>
    <x v="12"/>
    <x v="16"/>
    <x v="0"/>
    <n v="0"/>
  </r>
  <r>
    <x v="0"/>
    <x v="130"/>
    <x v="3"/>
    <x v="23"/>
    <x v="12"/>
    <x v="16"/>
    <x v="0"/>
    <n v="0"/>
  </r>
  <r>
    <x v="0"/>
    <x v="131"/>
    <x v="3"/>
    <x v="9"/>
    <x v="12"/>
    <x v="16"/>
    <x v="0"/>
    <n v="0"/>
  </r>
  <r>
    <x v="0"/>
    <x v="132"/>
    <x v="3"/>
    <x v="9"/>
    <x v="12"/>
    <x v="16"/>
    <x v="0"/>
    <n v="0"/>
  </r>
  <r>
    <x v="0"/>
    <x v="131"/>
    <x v="3"/>
    <x v="10"/>
    <x v="12"/>
    <x v="16"/>
    <x v="0"/>
    <n v="0"/>
  </r>
  <r>
    <x v="0"/>
    <x v="132"/>
    <x v="3"/>
    <x v="10"/>
    <x v="12"/>
    <x v="16"/>
    <x v="0"/>
    <n v="0"/>
  </r>
  <r>
    <x v="0"/>
    <x v="131"/>
    <x v="3"/>
    <x v="11"/>
    <x v="12"/>
    <x v="16"/>
    <x v="0"/>
    <n v="0"/>
  </r>
  <r>
    <x v="0"/>
    <x v="132"/>
    <x v="3"/>
    <x v="11"/>
    <x v="12"/>
    <x v="16"/>
    <x v="0"/>
    <n v="0"/>
  </r>
  <r>
    <x v="0"/>
    <x v="131"/>
    <x v="3"/>
    <x v="12"/>
    <x v="12"/>
    <x v="16"/>
    <x v="0"/>
    <n v="0"/>
  </r>
  <r>
    <x v="0"/>
    <x v="132"/>
    <x v="3"/>
    <x v="12"/>
    <x v="12"/>
    <x v="16"/>
    <x v="0"/>
    <n v="0"/>
  </r>
  <r>
    <x v="0"/>
    <x v="131"/>
    <x v="3"/>
    <x v="13"/>
    <x v="12"/>
    <x v="16"/>
    <x v="0"/>
    <n v="0"/>
  </r>
  <r>
    <x v="0"/>
    <x v="132"/>
    <x v="3"/>
    <x v="13"/>
    <x v="12"/>
    <x v="16"/>
    <x v="0"/>
    <n v="0"/>
  </r>
  <r>
    <x v="0"/>
    <x v="131"/>
    <x v="3"/>
    <x v="14"/>
    <x v="12"/>
    <x v="16"/>
    <x v="0"/>
    <n v="0"/>
  </r>
  <r>
    <x v="0"/>
    <x v="132"/>
    <x v="3"/>
    <x v="14"/>
    <x v="12"/>
    <x v="16"/>
    <x v="0"/>
    <n v="0"/>
  </r>
  <r>
    <x v="0"/>
    <x v="131"/>
    <x v="3"/>
    <x v="15"/>
    <x v="12"/>
    <x v="16"/>
    <x v="0"/>
    <n v="3.3837999999999997E-5"/>
  </r>
  <r>
    <x v="0"/>
    <x v="132"/>
    <x v="3"/>
    <x v="15"/>
    <x v="12"/>
    <x v="16"/>
    <x v="0"/>
    <n v="1.6113169999999999E-3"/>
  </r>
  <r>
    <x v="0"/>
    <x v="131"/>
    <x v="3"/>
    <x v="16"/>
    <x v="12"/>
    <x v="16"/>
    <x v="0"/>
    <n v="0"/>
  </r>
  <r>
    <x v="0"/>
    <x v="132"/>
    <x v="3"/>
    <x v="16"/>
    <x v="12"/>
    <x v="16"/>
    <x v="0"/>
    <n v="0"/>
  </r>
  <r>
    <x v="0"/>
    <x v="131"/>
    <x v="3"/>
    <x v="17"/>
    <x v="12"/>
    <x v="16"/>
    <x v="0"/>
    <n v="0"/>
  </r>
  <r>
    <x v="0"/>
    <x v="132"/>
    <x v="3"/>
    <x v="17"/>
    <x v="12"/>
    <x v="16"/>
    <x v="0"/>
    <n v="0"/>
  </r>
  <r>
    <x v="0"/>
    <x v="131"/>
    <x v="3"/>
    <x v="18"/>
    <x v="12"/>
    <x v="16"/>
    <x v="0"/>
    <n v="0"/>
  </r>
  <r>
    <x v="0"/>
    <x v="132"/>
    <x v="3"/>
    <x v="18"/>
    <x v="12"/>
    <x v="16"/>
    <x v="0"/>
    <n v="0"/>
  </r>
  <r>
    <x v="0"/>
    <x v="127"/>
    <x v="3"/>
    <x v="57"/>
    <x v="13"/>
    <x v="16"/>
    <x v="0"/>
    <n v="8.6311287E-2"/>
  </r>
  <r>
    <x v="0"/>
    <x v="128"/>
    <x v="3"/>
    <x v="57"/>
    <x v="13"/>
    <x v="16"/>
    <x v="0"/>
    <n v="4.1100612920000001"/>
  </r>
  <r>
    <x v="0"/>
    <x v="129"/>
    <x v="3"/>
    <x v="19"/>
    <x v="13"/>
    <x v="16"/>
    <x v="0"/>
    <n v="0"/>
  </r>
  <r>
    <x v="0"/>
    <x v="130"/>
    <x v="3"/>
    <x v="19"/>
    <x v="13"/>
    <x v="16"/>
    <x v="0"/>
    <n v="0"/>
  </r>
  <r>
    <x v="0"/>
    <x v="129"/>
    <x v="3"/>
    <x v="20"/>
    <x v="13"/>
    <x v="16"/>
    <x v="0"/>
    <n v="0"/>
  </r>
  <r>
    <x v="0"/>
    <x v="130"/>
    <x v="3"/>
    <x v="20"/>
    <x v="13"/>
    <x v="16"/>
    <x v="0"/>
    <n v="0"/>
  </r>
  <r>
    <x v="0"/>
    <x v="129"/>
    <x v="3"/>
    <x v="21"/>
    <x v="13"/>
    <x v="16"/>
    <x v="0"/>
    <n v="0"/>
  </r>
  <r>
    <x v="0"/>
    <x v="130"/>
    <x v="3"/>
    <x v="21"/>
    <x v="13"/>
    <x v="16"/>
    <x v="0"/>
    <n v="0"/>
  </r>
  <r>
    <x v="0"/>
    <x v="129"/>
    <x v="3"/>
    <x v="22"/>
    <x v="13"/>
    <x v="16"/>
    <x v="0"/>
    <n v="0"/>
  </r>
  <r>
    <x v="0"/>
    <x v="130"/>
    <x v="3"/>
    <x v="22"/>
    <x v="13"/>
    <x v="16"/>
    <x v="0"/>
    <n v="0"/>
  </r>
  <r>
    <x v="0"/>
    <x v="129"/>
    <x v="3"/>
    <x v="23"/>
    <x v="13"/>
    <x v="16"/>
    <x v="0"/>
    <n v="0"/>
  </r>
  <r>
    <x v="0"/>
    <x v="130"/>
    <x v="3"/>
    <x v="23"/>
    <x v="13"/>
    <x v="16"/>
    <x v="0"/>
    <n v="0"/>
  </r>
  <r>
    <x v="0"/>
    <x v="131"/>
    <x v="3"/>
    <x v="9"/>
    <x v="13"/>
    <x v="16"/>
    <x v="0"/>
    <n v="0"/>
  </r>
  <r>
    <x v="0"/>
    <x v="132"/>
    <x v="3"/>
    <x v="9"/>
    <x v="13"/>
    <x v="16"/>
    <x v="0"/>
    <n v="0"/>
  </r>
  <r>
    <x v="0"/>
    <x v="131"/>
    <x v="3"/>
    <x v="10"/>
    <x v="13"/>
    <x v="16"/>
    <x v="0"/>
    <n v="0"/>
  </r>
  <r>
    <x v="0"/>
    <x v="132"/>
    <x v="3"/>
    <x v="10"/>
    <x v="13"/>
    <x v="16"/>
    <x v="0"/>
    <n v="0"/>
  </r>
  <r>
    <x v="0"/>
    <x v="131"/>
    <x v="3"/>
    <x v="11"/>
    <x v="13"/>
    <x v="16"/>
    <x v="0"/>
    <n v="2.3123237000000001E-2"/>
  </r>
  <r>
    <x v="0"/>
    <x v="132"/>
    <x v="3"/>
    <x v="11"/>
    <x v="13"/>
    <x v="16"/>
    <x v="0"/>
    <n v="1.1011065790000001"/>
  </r>
  <r>
    <x v="0"/>
    <x v="131"/>
    <x v="3"/>
    <x v="12"/>
    <x v="13"/>
    <x v="16"/>
    <x v="0"/>
    <n v="0"/>
  </r>
  <r>
    <x v="0"/>
    <x v="132"/>
    <x v="3"/>
    <x v="12"/>
    <x v="13"/>
    <x v="16"/>
    <x v="0"/>
    <n v="0"/>
  </r>
  <r>
    <x v="0"/>
    <x v="131"/>
    <x v="3"/>
    <x v="13"/>
    <x v="13"/>
    <x v="16"/>
    <x v="0"/>
    <n v="0"/>
  </r>
  <r>
    <x v="0"/>
    <x v="132"/>
    <x v="3"/>
    <x v="13"/>
    <x v="13"/>
    <x v="16"/>
    <x v="0"/>
    <n v="0"/>
  </r>
  <r>
    <x v="0"/>
    <x v="131"/>
    <x v="3"/>
    <x v="14"/>
    <x v="13"/>
    <x v="16"/>
    <x v="0"/>
    <n v="0"/>
  </r>
  <r>
    <x v="0"/>
    <x v="132"/>
    <x v="3"/>
    <x v="14"/>
    <x v="13"/>
    <x v="16"/>
    <x v="0"/>
    <n v="0"/>
  </r>
  <r>
    <x v="0"/>
    <x v="131"/>
    <x v="3"/>
    <x v="15"/>
    <x v="13"/>
    <x v="16"/>
    <x v="0"/>
    <n v="2.3920859999999999E-3"/>
  </r>
  <r>
    <x v="0"/>
    <x v="132"/>
    <x v="3"/>
    <x v="15"/>
    <x v="13"/>
    <x v="16"/>
    <x v="0"/>
    <n v="0.11390884699999999"/>
  </r>
  <r>
    <x v="0"/>
    <x v="131"/>
    <x v="3"/>
    <x v="16"/>
    <x v="13"/>
    <x v="16"/>
    <x v="0"/>
    <n v="0"/>
  </r>
  <r>
    <x v="0"/>
    <x v="132"/>
    <x v="3"/>
    <x v="16"/>
    <x v="13"/>
    <x v="16"/>
    <x v="0"/>
    <n v="0"/>
  </r>
  <r>
    <x v="0"/>
    <x v="131"/>
    <x v="3"/>
    <x v="17"/>
    <x v="13"/>
    <x v="16"/>
    <x v="0"/>
    <n v="0"/>
  </r>
  <r>
    <x v="0"/>
    <x v="132"/>
    <x v="3"/>
    <x v="17"/>
    <x v="13"/>
    <x v="16"/>
    <x v="0"/>
    <n v="0"/>
  </r>
  <r>
    <x v="0"/>
    <x v="131"/>
    <x v="3"/>
    <x v="18"/>
    <x v="13"/>
    <x v="16"/>
    <x v="0"/>
    <n v="0"/>
  </r>
  <r>
    <x v="0"/>
    <x v="132"/>
    <x v="3"/>
    <x v="18"/>
    <x v="13"/>
    <x v="16"/>
    <x v="0"/>
    <n v="0"/>
  </r>
  <r>
    <x v="0"/>
    <x v="127"/>
    <x v="3"/>
    <x v="57"/>
    <x v="14"/>
    <x v="16"/>
    <x v="0"/>
    <n v="0.15566026599999999"/>
  </r>
  <r>
    <x v="0"/>
    <x v="128"/>
    <x v="3"/>
    <x v="57"/>
    <x v="14"/>
    <x v="16"/>
    <x v="0"/>
    <n v="7.4123939459999999"/>
  </r>
  <r>
    <x v="0"/>
    <x v="129"/>
    <x v="3"/>
    <x v="19"/>
    <x v="14"/>
    <x v="16"/>
    <x v="0"/>
    <n v="0"/>
  </r>
  <r>
    <x v="0"/>
    <x v="130"/>
    <x v="3"/>
    <x v="19"/>
    <x v="14"/>
    <x v="16"/>
    <x v="0"/>
    <n v="0"/>
  </r>
  <r>
    <x v="0"/>
    <x v="129"/>
    <x v="3"/>
    <x v="20"/>
    <x v="14"/>
    <x v="16"/>
    <x v="0"/>
    <n v="0"/>
  </r>
  <r>
    <x v="0"/>
    <x v="130"/>
    <x v="3"/>
    <x v="20"/>
    <x v="14"/>
    <x v="16"/>
    <x v="0"/>
    <n v="0"/>
  </r>
  <r>
    <x v="0"/>
    <x v="129"/>
    <x v="3"/>
    <x v="21"/>
    <x v="14"/>
    <x v="16"/>
    <x v="0"/>
    <n v="0"/>
  </r>
  <r>
    <x v="0"/>
    <x v="130"/>
    <x v="3"/>
    <x v="21"/>
    <x v="14"/>
    <x v="16"/>
    <x v="0"/>
    <n v="0"/>
  </r>
  <r>
    <x v="0"/>
    <x v="129"/>
    <x v="3"/>
    <x v="22"/>
    <x v="14"/>
    <x v="16"/>
    <x v="0"/>
    <n v="0"/>
  </r>
  <r>
    <x v="0"/>
    <x v="130"/>
    <x v="3"/>
    <x v="22"/>
    <x v="14"/>
    <x v="16"/>
    <x v="0"/>
    <n v="0"/>
  </r>
  <r>
    <x v="0"/>
    <x v="129"/>
    <x v="3"/>
    <x v="23"/>
    <x v="14"/>
    <x v="16"/>
    <x v="0"/>
    <n v="0"/>
  </r>
  <r>
    <x v="0"/>
    <x v="130"/>
    <x v="3"/>
    <x v="23"/>
    <x v="14"/>
    <x v="16"/>
    <x v="0"/>
    <n v="0"/>
  </r>
  <r>
    <x v="0"/>
    <x v="131"/>
    <x v="3"/>
    <x v="9"/>
    <x v="14"/>
    <x v="16"/>
    <x v="0"/>
    <n v="0"/>
  </r>
  <r>
    <x v="0"/>
    <x v="132"/>
    <x v="3"/>
    <x v="9"/>
    <x v="14"/>
    <x v="16"/>
    <x v="0"/>
    <n v="0"/>
  </r>
  <r>
    <x v="0"/>
    <x v="131"/>
    <x v="3"/>
    <x v="10"/>
    <x v="14"/>
    <x v="16"/>
    <x v="0"/>
    <n v="0"/>
  </r>
  <r>
    <x v="0"/>
    <x v="132"/>
    <x v="3"/>
    <x v="10"/>
    <x v="14"/>
    <x v="16"/>
    <x v="0"/>
    <n v="0"/>
  </r>
  <r>
    <x v="0"/>
    <x v="131"/>
    <x v="3"/>
    <x v="11"/>
    <x v="14"/>
    <x v="16"/>
    <x v="0"/>
    <n v="0.10957085599999999"/>
  </r>
  <r>
    <x v="0"/>
    <x v="132"/>
    <x v="3"/>
    <x v="11"/>
    <x v="14"/>
    <x v="16"/>
    <x v="0"/>
    <n v="5.2176600420000003"/>
  </r>
  <r>
    <x v="0"/>
    <x v="131"/>
    <x v="3"/>
    <x v="12"/>
    <x v="14"/>
    <x v="16"/>
    <x v="0"/>
    <n v="0"/>
  </r>
  <r>
    <x v="0"/>
    <x v="132"/>
    <x v="3"/>
    <x v="12"/>
    <x v="14"/>
    <x v="16"/>
    <x v="0"/>
    <n v="0"/>
  </r>
  <r>
    <x v="0"/>
    <x v="131"/>
    <x v="3"/>
    <x v="13"/>
    <x v="14"/>
    <x v="16"/>
    <x v="0"/>
    <n v="0"/>
  </r>
  <r>
    <x v="0"/>
    <x v="132"/>
    <x v="3"/>
    <x v="13"/>
    <x v="14"/>
    <x v="16"/>
    <x v="0"/>
    <n v="0"/>
  </r>
  <r>
    <x v="0"/>
    <x v="131"/>
    <x v="3"/>
    <x v="14"/>
    <x v="14"/>
    <x v="16"/>
    <x v="0"/>
    <n v="0"/>
  </r>
  <r>
    <x v="0"/>
    <x v="132"/>
    <x v="3"/>
    <x v="14"/>
    <x v="14"/>
    <x v="16"/>
    <x v="0"/>
    <n v="0"/>
  </r>
  <r>
    <x v="0"/>
    <x v="131"/>
    <x v="3"/>
    <x v="15"/>
    <x v="14"/>
    <x v="16"/>
    <x v="0"/>
    <n v="6.9609939999999999E-3"/>
  </r>
  <r>
    <x v="0"/>
    <x v="132"/>
    <x v="3"/>
    <x v="15"/>
    <x v="14"/>
    <x v="16"/>
    <x v="0"/>
    <n v="0.33147589999999999"/>
  </r>
  <r>
    <x v="0"/>
    <x v="131"/>
    <x v="3"/>
    <x v="16"/>
    <x v="14"/>
    <x v="16"/>
    <x v="0"/>
    <n v="1.224047E-3"/>
  </r>
  <r>
    <x v="0"/>
    <x v="132"/>
    <x v="3"/>
    <x v="16"/>
    <x v="14"/>
    <x v="16"/>
    <x v="0"/>
    <n v="5.8287947999999999E-2"/>
  </r>
  <r>
    <x v="0"/>
    <x v="131"/>
    <x v="3"/>
    <x v="17"/>
    <x v="14"/>
    <x v="16"/>
    <x v="0"/>
    <n v="0"/>
  </r>
  <r>
    <x v="0"/>
    <x v="132"/>
    <x v="3"/>
    <x v="17"/>
    <x v="14"/>
    <x v="16"/>
    <x v="0"/>
    <n v="0"/>
  </r>
  <r>
    <x v="0"/>
    <x v="131"/>
    <x v="3"/>
    <x v="18"/>
    <x v="14"/>
    <x v="16"/>
    <x v="0"/>
    <n v="0"/>
  </r>
  <r>
    <x v="0"/>
    <x v="132"/>
    <x v="3"/>
    <x v="18"/>
    <x v="14"/>
    <x v="16"/>
    <x v="0"/>
    <n v="0"/>
  </r>
  <r>
    <x v="0"/>
    <x v="127"/>
    <x v="3"/>
    <x v="57"/>
    <x v="15"/>
    <x v="16"/>
    <x v="0"/>
    <n v="22.689316348999998"/>
  </r>
  <r>
    <x v="0"/>
    <x v="128"/>
    <x v="3"/>
    <x v="57"/>
    <x v="15"/>
    <x v="16"/>
    <x v="0"/>
    <n v="1080.4437"/>
  </r>
  <r>
    <x v="0"/>
    <x v="129"/>
    <x v="3"/>
    <x v="19"/>
    <x v="15"/>
    <x v="16"/>
    <x v="0"/>
    <n v="0"/>
  </r>
  <r>
    <x v="0"/>
    <x v="130"/>
    <x v="3"/>
    <x v="19"/>
    <x v="15"/>
    <x v="16"/>
    <x v="0"/>
    <n v="0"/>
  </r>
  <r>
    <x v="0"/>
    <x v="129"/>
    <x v="3"/>
    <x v="20"/>
    <x v="15"/>
    <x v="16"/>
    <x v="0"/>
    <n v="0"/>
  </r>
  <r>
    <x v="0"/>
    <x v="130"/>
    <x v="3"/>
    <x v="20"/>
    <x v="15"/>
    <x v="16"/>
    <x v="0"/>
    <n v="0"/>
  </r>
  <r>
    <x v="0"/>
    <x v="129"/>
    <x v="3"/>
    <x v="21"/>
    <x v="15"/>
    <x v="16"/>
    <x v="0"/>
    <n v="0"/>
  </r>
  <r>
    <x v="0"/>
    <x v="130"/>
    <x v="3"/>
    <x v="21"/>
    <x v="15"/>
    <x v="16"/>
    <x v="0"/>
    <n v="0"/>
  </r>
  <r>
    <x v="0"/>
    <x v="129"/>
    <x v="3"/>
    <x v="22"/>
    <x v="15"/>
    <x v="16"/>
    <x v="0"/>
    <n v="0"/>
  </r>
  <r>
    <x v="0"/>
    <x v="130"/>
    <x v="3"/>
    <x v="22"/>
    <x v="15"/>
    <x v="16"/>
    <x v="0"/>
    <n v="0"/>
  </r>
  <r>
    <x v="0"/>
    <x v="129"/>
    <x v="3"/>
    <x v="23"/>
    <x v="15"/>
    <x v="16"/>
    <x v="0"/>
    <n v="0"/>
  </r>
  <r>
    <x v="0"/>
    <x v="130"/>
    <x v="3"/>
    <x v="23"/>
    <x v="15"/>
    <x v="16"/>
    <x v="0"/>
    <n v="0"/>
  </r>
  <r>
    <x v="0"/>
    <x v="131"/>
    <x v="3"/>
    <x v="9"/>
    <x v="15"/>
    <x v="16"/>
    <x v="0"/>
    <n v="0"/>
  </r>
  <r>
    <x v="0"/>
    <x v="132"/>
    <x v="3"/>
    <x v="9"/>
    <x v="15"/>
    <x v="16"/>
    <x v="0"/>
    <n v="0"/>
  </r>
  <r>
    <x v="0"/>
    <x v="131"/>
    <x v="3"/>
    <x v="10"/>
    <x v="15"/>
    <x v="16"/>
    <x v="0"/>
    <n v="0"/>
  </r>
  <r>
    <x v="0"/>
    <x v="132"/>
    <x v="3"/>
    <x v="10"/>
    <x v="15"/>
    <x v="16"/>
    <x v="0"/>
    <n v="0"/>
  </r>
  <r>
    <x v="0"/>
    <x v="131"/>
    <x v="3"/>
    <x v="11"/>
    <x v="15"/>
    <x v="16"/>
    <x v="0"/>
    <n v="1.634606311"/>
  </r>
  <r>
    <x v="0"/>
    <x v="132"/>
    <x v="3"/>
    <x v="11"/>
    <x v="15"/>
    <x v="16"/>
    <x v="0"/>
    <n v="77.838394160999997"/>
  </r>
  <r>
    <x v="0"/>
    <x v="131"/>
    <x v="3"/>
    <x v="12"/>
    <x v="15"/>
    <x v="16"/>
    <x v="0"/>
    <n v="0"/>
  </r>
  <r>
    <x v="0"/>
    <x v="132"/>
    <x v="3"/>
    <x v="12"/>
    <x v="15"/>
    <x v="16"/>
    <x v="0"/>
    <n v="0"/>
  </r>
  <r>
    <x v="0"/>
    <x v="131"/>
    <x v="3"/>
    <x v="13"/>
    <x v="15"/>
    <x v="16"/>
    <x v="0"/>
    <n v="0"/>
  </r>
  <r>
    <x v="0"/>
    <x v="132"/>
    <x v="3"/>
    <x v="13"/>
    <x v="15"/>
    <x v="16"/>
    <x v="0"/>
    <n v="0"/>
  </r>
  <r>
    <x v="0"/>
    <x v="131"/>
    <x v="3"/>
    <x v="14"/>
    <x v="15"/>
    <x v="16"/>
    <x v="0"/>
    <n v="0"/>
  </r>
  <r>
    <x v="0"/>
    <x v="132"/>
    <x v="3"/>
    <x v="14"/>
    <x v="15"/>
    <x v="16"/>
    <x v="0"/>
    <n v="0"/>
  </r>
  <r>
    <x v="0"/>
    <x v="131"/>
    <x v="3"/>
    <x v="15"/>
    <x v="15"/>
    <x v="16"/>
    <x v="0"/>
    <n v="0.14461582100000001"/>
  </r>
  <r>
    <x v="0"/>
    <x v="132"/>
    <x v="3"/>
    <x v="15"/>
    <x v="15"/>
    <x v="16"/>
    <x v="0"/>
    <n v="6.8864676329999996"/>
  </r>
  <r>
    <x v="0"/>
    <x v="131"/>
    <x v="3"/>
    <x v="16"/>
    <x v="15"/>
    <x v="16"/>
    <x v="0"/>
    <n v="5.9990699999999996E-3"/>
  </r>
  <r>
    <x v="0"/>
    <x v="132"/>
    <x v="3"/>
    <x v="16"/>
    <x v="15"/>
    <x v="16"/>
    <x v="0"/>
    <n v="0.28566998999999998"/>
  </r>
  <r>
    <x v="0"/>
    <x v="131"/>
    <x v="3"/>
    <x v="17"/>
    <x v="15"/>
    <x v="16"/>
    <x v="0"/>
    <n v="0"/>
  </r>
  <r>
    <x v="0"/>
    <x v="132"/>
    <x v="3"/>
    <x v="17"/>
    <x v="15"/>
    <x v="16"/>
    <x v="0"/>
    <n v="0"/>
  </r>
  <r>
    <x v="0"/>
    <x v="131"/>
    <x v="3"/>
    <x v="18"/>
    <x v="15"/>
    <x v="16"/>
    <x v="0"/>
    <n v="0"/>
  </r>
  <r>
    <x v="0"/>
    <x v="132"/>
    <x v="3"/>
    <x v="18"/>
    <x v="15"/>
    <x v="16"/>
    <x v="0"/>
    <n v="0"/>
  </r>
  <r>
    <x v="0"/>
    <x v="127"/>
    <x v="3"/>
    <x v="57"/>
    <x v="16"/>
    <x v="16"/>
    <x v="0"/>
    <n v="230.63446999999999"/>
  </r>
  <r>
    <x v="0"/>
    <x v="128"/>
    <x v="3"/>
    <x v="57"/>
    <x v="16"/>
    <x v="16"/>
    <x v="0"/>
    <n v="10982.593000000001"/>
  </r>
  <r>
    <x v="0"/>
    <x v="129"/>
    <x v="3"/>
    <x v="19"/>
    <x v="16"/>
    <x v="16"/>
    <x v="0"/>
    <n v="0"/>
  </r>
  <r>
    <x v="0"/>
    <x v="130"/>
    <x v="3"/>
    <x v="19"/>
    <x v="16"/>
    <x v="16"/>
    <x v="0"/>
    <n v="0"/>
  </r>
  <r>
    <x v="0"/>
    <x v="129"/>
    <x v="3"/>
    <x v="20"/>
    <x v="16"/>
    <x v="16"/>
    <x v="0"/>
    <n v="0"/>
  </r>
  <r>
    <x v="0"/>
    <x v="130"/>
    <x v="3"/>
    <x v="20"/>
    <x v="16"/>
    <x v="16"/>
    <x v="0"/>
    <n v="0"/>
  </r>
  <r>
    <x v="0"/>
    <x v="129"/>
    <x v="3"/>
    <x v="21"/>
    <x v="16"/>
    <x v="16"/>
    <x v="0"/>
    <n v="0"/>
  </r>
  <r>
    <x v="0"/>
    <x v="130"/>
    <x v="3"/>
    <x v="21"/>
    <x v="16"/>
    <x v="16"/>
    <x v="0"/>
    <n v="0"/>
  </r>
  <r>
    <x v="0"/>
    <x v="129"/>
    <x v="3"/>
    <x v="22"/>
    <x v="16"/>
    <x v="16"/>
    <x v="0"/>
    <n v="0"/>
  </r>
  <r>
    <x v="0"/>
    <x v="130"/>
    <x v="3"/>
    <x v="22"/>
    <x v="16"/>
    <x v="16"/>
    <x v="0"/>
    <n v="0"/>
  </r>
  <r>
    <x v="0"/>
    <x v="129"/>
    <x v="3"/>
    <x v="23"/>
    <x v="16"/>
    <x v="16"/>
    <x v="0"/>
    <n v="0"/>
  </r>
  <r>
    <x v="0"/>
    <x v="130"/>
    <x v="3"/>
    <x v="23"/>
    <x v="16"/>
    <x v="16"/>
    <x v="0"/>
    <n v="0"/>
  </r>
  <r>
    <x v="0"/>
    <x v="131"/>
    <x v="3"/>
    <x v="9"/>
    <x v="16"/>
    <x v="16"/>
    <x v="0"/>
    <n v="0"/>
  </r>
  <r>
    <x v="0"/>
    <x v="132"/>
    <x v="3"/>
    <x v="9"/>
    <x v="16"/>
    <x v="16"/>
    <x v="0"/>
    <n v="0"/>
  </r>
  <r>
    <x v="0"/>
    <x v="131"/>
    <x v="3"/>
    <x v="10"/>
    <x v="16"/>
    <x v="16"/>
    <x v="0"/>
    <n v="0"/>
  </r>
  <r>
    <x v="0"/>
    <x v="132"/>
    <x v="3"/>
    <x v="10"/>
    <x v="16"/>
    <x v="16"/>
    <x v="0"/>
    <n v="0"/>
  </r>
  <r>
    <x v="0"/>
    <x v="131"/>
    <x v="3"/>
    <x v="11"/>
    <x v="16"/>
    <x v="16"/>
    <x v="0"/>
    <n v="6.9420827139999997"/>
  </r>
  <r>
    <x v="0"/>
    <x v="132"/>
    <x v="3"/>
    <x v="11"/>
    <x v="16"/>
    <x v="16"/>
    <x v="0"/>
    <n v="330.57537000000002"/>
  </r>
  <r>
    <x v="0"/>
    <x v="131"/>
    <x v="3"/>
    <x v="12"/>
    <x v="16"/>
    <x v="16"/>
    <x v="0"/>
    <n v="0"/>
  </r>
  <r>
    <x v="0"/>
    <x v="132"/>
    <x v="3"/>
    <x v="12"/>
    <x v="16"/>
    <x v="16"/>
    <x v="0"/>
    <n v="0"/>
  </r>
  <r>
    <x v="0"/>
    <x v="131"/>
    <x v="3"/>
    <x v="13"/>
    <x v="16"/>
    <x v="16"/>
    <x v="0"/>
    <n v="0"/>
  </r>
  <r>
    <x v="0"/>
    <x v="132"/>
    <x v="3"/>
    <x v="13"/>
    <x v="16"/>
    <x v="16"/>
    <x v="0"/>
    <n v="0"/>
  </r>
  <r>
    <x v="0"/>
    <x v="131"/>
    <x v="3"/>
    <x v="14"/>
    <x v="16"/>
    <x v="16"/>
    <x v="0"/>
    <n v="0"/>
  </r>
  <r>
    <x v="0"/>
    <x v="132"/>
    <x v="3"/>
    <x v="14"/>
    <x v="16"/>
    <x v="16"/>
    <x v="0"/>
    <n v="0"/>
  </r>
  <r>
    <x v="0"/>
    <x v="131"/>
    <x v="3"/>
    <x v="15"/>
    <x v="16"/>
    <x v="16"/>
    <x v="0"/>
    <n v="0.23396704600000001"/>
  </r>
  <r>
    <x v="0"/>
    <x v="132"/>
    <x v="3"/>
    <x v="15"/>
    <x v="16"/>
    <x v="16"/>
    <x v="0"/>
    <n v="11.141287708"/>
  </r>
  <r>
    <x v="0"/>
    <x v="131"/>
    <x v="3"/>
    <x v="16"/>
    <x v="16"/>
    <x v="16"/>
    <x v="0"/>
    <n v="0.139152782"/>
  </r>
  <r>
    <x v="0"/>
    <x v="132"/>
    <x v="3"/>
    <x v="16"/>
    <x v="16"/>
    <x v="16"/>
    <x v="0"/>
    <n v="6.6263230200000001"/>
  </r>
  <r>
    <x v="0"/>
    <x v="131"/>
    <x v="3"/>
    <x v="17"/>
    <x v="16"/>
    <x v="16"/>
    <x v="0"/>
    <n v="0"/>
  </r>
  <r>
    <x v="0"/>
    <x v="132"/>
    <x v="3"/>
    <x v="17"/>
    <x v="16"/>
    <x v="16"/>
    <x v="0"/>
    <n v="0"/>
  </r>
  <r>
    <x v="0"/>
    <x v="131"/>
    <x v="3"/>
    <x v="18"/>
    <x v="16"/>
    <x v="16"/>
    <x v="0"/>
    <n v="0"/>
  </r>
  <r>
    <x v="0"/>
    <x v="132"/>
    <x v="3"/>
    <x v="18"/>
    <x v="16"/>
    <x v="16"/>
    <x v="0"/>
    <n v="0"/>
  </r>
  <r>
    <x v="0"/>
    <x v="127"/>
    <x v="3"/>
    <x v="57"/>
    <x v="17"/>
    <x v="16"/>
    <x v="0"/>
    <n v="0"/>
  </r>
  <r>
    <x v="0"/>
    <x v="128"/>
    <x v="3"/>
    <x v="57"/>
    <x v="17"/>
    <x v="16"/>
    <x v="0"/>
    <n v="0"/>
  </r>
  <r>
    <x v="0"/>
    <x v="129"/>
    <x v="3"/>
    <x v="19"/>
    <x v="17"/>
    <x v="16"/>
    <x v="0"/>
    <n v="0"/>
  </r>
  <r>
    <x v="0"/>
    <x v="130"/>
    <x v="3"/>
    <x v="19"/>
    <x v="17"/>
    <x v="16"/>
    <x v="0"/>
    <n v="0"/>
  </r>
  <r>
    <x v="0"/>
    <x v="129"/>
    <x v="3"/>
    <x v="20"/>
    <x v="17"/>
    <x v="16"/>
    <x v="0"/>
    <n v="0"/>
  </r>
  <r>
    <x v="0"/>
    <x v="130"/>
    <x v="3"/>
    <x v="20"/>
    <x v="17"/>
    <x v="16"/>
    <x v="0"/>
    <n v="0"/>
  </r>
  <r>
    <x v="0"/>
    <x v="129"/>
    <x v="3"/>
    <x v="21"/>
    <x v="17"/>
    <x v="16"/>
    <x v="0"/>
    <n v="0"/>
  </r>
  <r>
    <x v="0"/>
    <x v="130"/>
    <x v="3"/>
    <x v="21"/>
    <x v="17"/>
    <x v="16"/>
    <x v="0"/>
    <n v="0"/>
  </r>
  <r>
    <x v="0"/>
    <x v="129"/>
    <x v="3"/>
    <x v="22"/>
    <x v="17"/>
    <x v="16"/>
    <x v="0"/>
    <n v="0"/>
  </r>
  <r>
    <x v="0"/>
    <x v="130"/>
    <x v="3"/>
    <x v="22"/>
    <x v="17"/>
    <x v="16"/>
    <x v="0"/>
    <n v="0"/>
  </r>
  <r>
    <x v="0"/>
    <x v="129"/>
    <x v="3"/>
    <x v="23"/>
    <x v="17"/>
    <x v="16"/>
    <x v="0"/>
    <n v="0"/>
  </r>
  <r>
    <x v="0"/>
    <x v="130"/>
    <x v="3"/>
    <x v="23"/>
    <x v="17"/>
    <x v="16"/>
    <x v="0"/>
    <n v="0"/>
  </r>
  <r>
    <x v="0"/>
    <x v="131"/>
    <x v="3"/>
    <x v="9"/>
    <x v="17"/>
    <x v="16"/>
    <x v="0"/>
    <n v="0"/>
  </r>
  <r>
    <x v="0"/>
    <x v="132"/>
    <x v="3"/>
    <x v="9"/>
    <x v="17"/>
    <x v="16"/>
    <x v="0"/>
    <n v="0"/>
  </r>
  <r>
    <x v="0"/>
    <x v="131"/>
    <x v="3"/>
    <x v="10"/>
    <x v="17"/>
    <x v="16"/>
    <x v="0"/>
    <n v="0"/>
  </r>
  <r>
    <x v="0"/>
    <x v="132"/>
    <x v="3"/>
    <x v="10"/>
    <x v="17"/>
    <x v="16"/>
    <x v="0"/>
    <n v="0"/>
  </r>
  <r>
    <x v="0"/>
    <x v="131"/>
    <x v="3"/>
    <x v="11"/>
    <x v="17"/>
    <x v="16"/>
    <x v="0"/>
    <n v="15.659786213"/>
  </r>
  <r>
    <x v="0"/>
    <x v="132"/>
    <x v="3"/>
    <x v="11"/>
    <x v="17"/>
    <x v="16"/>
    <x v="0"/>
    <n v="745.70412999999996"/>
  </r>
  <r>
    <x v="0"/>
    <x v="131"/>
    <x v="3"/>
    <x v="12"/>
    <x v="17"/>
    <x v="16"/>
    <x v="0"/>
    <n v="0"/>
  </r>
  <r>
    <x v="0"/>
    <x v="132"/>
    <x v="3"/>
    <x v="12"/>
    <x v="17"/>
    <x v="16"/>
    <x v="0"/>
    <n v="0"/>
  </r>
  <r>
    <x v="0"/>
    <x v="131"/>
    <x v="3"/>
    <x v="13"/>
    <x v="17"/>
    <x v="16"/>
    <x v="0"/>
    <n v="0"/>
  </r>
  <r>
    <x v="0"/>
    <x v="132"/>
    <x v="3"/>
    <x v="13"/>
    <x v="17"/>
    <x v="16"/>
    <x v="0"/>
    <n v="0"/>
  </r>
  <r>
    <x v="0"/>
    <x v="131"/>
    <x v="3"/>
    <x v="14"/>
    <x v="17"/>
    <x v="16"/>
    <x v="0"/>
    <n v="0"/>
  </r>
  <r>
    <x v="0"/>
    <x v="132"/>
    <x v="3"/>
    <x v="14"/>
    <x v="17"/>
    <x v="16"/>
    <x v="0"/>
    <n v="0"/>
  </r>
  <r>
    <x v="0"/>
    <x v="131"/>
    <x v="3"/>
    <x v="15"/>
    <x v="17"/>
    <x v="16"/>
    <x v="0"/>
    <n v="3.775019677"/>
  </r>
  <r>
    <x v="0"/>
    <x v="132"/>
    <x v="3"/>
    <x v="15"/>
    <x v="17"/>
    <x v="16"/>
    <x v="0"/>
    <n v="179.76284000000001"/>
  </r>
  <r>
    <x v="0"/>
    <x v="131"/>
    <x v="3"/>
    <x v="16"/>
    <x v="17"/>
    <x v="16"/>
    <x v="0"/>
    <n v="0.862053501"/>
  </r>
  <r>
    <x v="0"/>
    <x v="132"/>
    <x v="3"/>
    <x v="16"/>
    <x v="17"/>
    <x v="16"/>
    <x v="0"/>
    <n v="41.050168923000001"/>
  </r>
  <r>
    <x v="0"/>
    <x v="131"/>
    <x v="3"/>
    <x v="17"/>
    <x v="17"/>
    <x v="16"/>
    <x v="0"/>
    <n v="0"/>
  </r>
  <r>
    <x v="0"/>
    <x v="132"/>
    <x v="3"/>
    <x v="17"/>
    <x v="17"/>
    <x v="16"/>
    <x v="0"/>
    <n v="0"/>
  </r>
  <r>
    <x v="0"/>
    <x v="131"/>
    <x v="3"/>
    <x v="18"/>
    <x v="17"/>
    <x v="16"/>
    <x v="0"/>
    <n v="0"/>
  </r>
  <r>
    <x v="0"/>
    <x v="132"/>
    <x v="3"/>
    <x v="18"/>
    <x v="17"/>
    <x v="16"/>
    <x v="0"/>
    <n v="0"/>
  </r>
  <r>
    <x v="0"/>
    <x v="127"/>
    <x v="3"/>
    <x v="57"/>
    <x v="18"/>
    <x v="16"/>
    <x v="0"/>
    <n v="0"/>
  </r>
  <r>
    <x v="0"/>
    <x v="128"/>
    <x v="3"/>
    <x v="57"/>
    <x v="18"/>
    <x v="16"/>
    <x v="0"/>
    <n v="0"/>
  </r>
  <r>
    <x v="0"/>
    <x v="129"/>
    <x v="3"/>
    <x v="19"/>
    <x v="18"/>
    <x v="16"/>
    <x v="0"/>
    <n v="0"/>
  </r>
  <r>
    <x v="0"/>
    <x v="130"/>
    <x v="3"/>
    <x v="19"/>
    <x v="18"/>
    <x v="16"/>
    <x v="0"/>
    <n v="0"/>
  </r>
  <r>
    <x v="0"/>
    <x v="129"/>
    <x v="3"/>
    <x v="20"/>
    <x v="18"/>
    <x v="16"/>
    <x v="0"/>
    <n v="0"/>
  </r>
  <r>
    <x v="0"/>
    <x v="130"/>
    <x v="3"/>
    <x v="20"/>
    <x v="18"/>
    <x v="16"/>
    <x v="0"/>
    <n v="0"/>
  </r>
  <r>
    <x v="0"/>
    <x v="129"/>
    <x v="3"/>
    <x v="21"/>
    <x v="18"/>
    <x v="16"/>
    <x v="0"/>
    <n v="0"/>
  </r>
  <r>
    <x v="0"/>
    <x v="130"/>
    <x v="3"/>
    <x v="21"/>
    <x v="18"/>
    <x v="16"/>
    <x v="0"/>
    <n v="0"/>
  </r>
  <r>
    <x v="0"/>
    <x v="129"/>
    <x v="3"/>
    <x v="22"/>
    <x v="18"/>
    <x v="16"/>
    <x v="0"/>
    <n v="0"/>
  </r>
  <r>
    <x v="0"/>
    <x v="130"/>
    <x v="3"/>
    <x v="22"/>
    <x v="18"/>
    <x v="16"/>
    <x v="0"/>
    <n v="0"/>
  </r>
  <r>
    <x v="0"/>
    <x v="129"/>
    <x v="3"/>
    <x v="23"/>
    <x v="18"/>
    <x v="16"/>
    <x v="0"/>
    <n v="0"/>
  </r>
  <r>
    <x v="0"/>
    <x v="130"/>
    <x v="3"/>
    <x v="23"/>
    <x v="18"/>
    <x v="16"/>
    <x v="0"/>
    <n v="0"/>
  </r>
  <r>
    <x v="0"/>
    <x v="131"/>
    <x v="3"/>
    <x v="9"/>
    <x v="18"/>
    <x v="16"/>
    <x v="0"/>
    <n v="0"/>
  </r>
  <r>
    <x v="0"/>
    <x v="132"/>
    <x v="3"/>
    <x v="9"/>
    <x v="18"/>
    <x v="16"/>
    <x v="0"/>
    <n v="0"/>
  </r>
  <r>
    <x v="0"/>
    <x v="131"/>
    <x v="3"/>
    <x v="10"/>
    <x v="18"/>
    <x v="16"/>
    <x v="0"/>
    <n v="0"/>
  </r>
  <r>
    <x v="0"/>
    <x v="132"/>
    <x v="3"/>
    <x v="10"/>
    <x v="18"/>
    <x v="16"/>
    <x v="0"/>
    <n v="0"/>
  </r>
  <r>
    <x v="0"/>
    <x v="131"/>
    <x v="3"/>
    <x v="11"/>
    <x v="18"/>
    <x v="16"/>
    <x v="0"/>
    <n v="4.2580620070000004"/>
  </r>
  <r>
    <x v="0"/>
    <x v="132"/>
    <x v="3"/>
    <x v="11"/>
    <x v="18"/>
    <x v="16"/>
    <x v="0"/>
    <n v="202.76485"/>
  </r>
  <r>
    <x v="0"/>
    <x v="131"/>
    <x v="3"/>
    <x v="12"/>
    <x v="18"/>
    <x v="16"/>
    <x v="0"/>
    <n v="0"/>
  </r>
  <r>
    <x v="0"/>
    <x v="132"/>
    <x v="3"/>
    <x v="12"/>
    <x v="18"/>
    <x v="16"/>
    <x v="0"/>
    <n v="0"/>
  </r>
  <r>
    <x v="0"/>
    <x v="131"/>
    <x v="3"/>
    <x v="13"/>
    <x v="18"/>
    <x v="16"/>
    <x v="0"/>
    <n v="0"/>
  </r>
  <r>
    <x v="0"/>
    <x v="132"/>
    <x v="3"/>
    <x v="13"/>
    <x v="18"/>
    <x v="16"/>
    <x v="0"/>
    <n v="0"/>
  </r>
  <r>
    <x v="0"/>
    <x v="131"/>
    <x v="3"/>
    <x v="14"/>
    <x v="18"/>
    <x v="16"/>
    <x v="0"/>
    <n v="0"/>
  </r>
  <r>
    <x v="0"/>
    <x v="132"/>
    <x v="3"/>
    <x v="14"/>
    <x v="18"/>
    <x v="16"/>
    <x v="0"/>
    <n v="0"/>
  </r>
  <r>
    <x v="0"/>
    <x v="131"/>
    <x v="3"/>
    <x v="15"/>
    <x v="18"/>
    <x v="16"/>
    <x v="0"/>
    <n v="2.24325727"/>
  </r>
  <r>
    <x v="0"/>
    <x v="132"/>
    <x v="3"/>
    <x v="15"/>
    <x v="18"/>
    <x v="16"/>
    <x v="0"/>
    <n v="106.82177"/>
  </r>
  <r>
    <x v="0"/>
    <x v="131"/>
    <x v="3"/>
    <x v="16"/>
    <x v="18"/>
    <x v="16"/>
    <x v="0"/>
    <n v="0.43623648199999998"/>
  </r>
  <r>
    <x v="0"/>
    <x v="132"/>
    <x v="3"/>
    <x v="16"/>
    <x v="18"/>
    <x v="16"/>
    <x v="0"/>
    <n v="20.773165741"/>
  </r>
  <r>
    <x v="0"/>
    <x v="131"/>
    <x v="3"/>
    <x v="17"/>
    <x v="18"/>
    <x v="16"/>
    <x v="0"/>
    <n v="0"/>
  </r>
  <r>
    <x v="0"/>
    <x v="132"/>
    <x v="3"/>
    <x v="17"/>
    <x v="18"/>
    <x v="16"/>
    <x v="0"/>
    <n v="0"/>
  </r>
  <r>
    <x v="0"/>
    <x v="131"/>
    <x v="3"/>
    <x v="18"/>
    <x v="18"/>
    <x v="16"/>
    <x v="0"/>
    <n v="0"/>
  </r>
  <r>
    <x v="0"/>
    <x v="132"/>
    <x v="3"/>
    <x v="18"/>
    <x v="18"/>
    <x v="16"/>
    <x v="0"/>
    <n v="0"/>
  </r>
  <r>
    <x v="0"/>
    <x v="133"/>
    <x v="3"/>
    <x v="9"/>
    <x v="19"/>
    <x v="16"/>
    <x v="0"/>
    <n v="0"/>
  </r>
  <r>
    <x v="0"/>
    <x v="134"/>
    <x v="3"/>
    <x v="9"/>
    <x v="19"/>
    <x v="16"/>
    <x v="0"/>
    <n v="0"/>
  </r>
  <r>
    <x v="0"/>
    <x v="133"/>
    <x v="3"/>
    <x v="10"/>
    <x v="19"/>
    <x v="16"/>
    <x v="0"/>
    <n v="0"/>
  </r>
  <r>
    <x v="0"/>
    <x v="134"/>
    <x v="3"/>
    <x v="10"/>
    <x v="19"/>
    <x v="16"/>
    <x v="0"/>
    <n v="0"/>
  </r>
  <r>
    <x v="0"/>
    <x v="133"/>
    <x v="3"/>
    <x v="11"/>
    <x v="19"/>
    <x v="16"/>
    <x v="0"/>
    <n v="8.9538554250000004"/>
  </r>
  <r>
    <x v="0"/>
    <x v="134"/>
    <x v="3"/>
    <x v="11"/>
    <x v="19"/>
    <x v="16"/>
    <x v="0"/>
    <n v="426.37405999999999"/>
  </r>
  <r>
    <x v="0"/>
    <x v="133"/>
    <x v="3"/>
    <x v="12"/>
    <x v="19"/>
    <x v="16"/>
    <x v="0"/>
    <n v="0"/>
  </r>
  <r>
    <x v="0"/>
    <x v="134"/>
    <x v="3"/>
    <x v="12"/>
    <x v="19"/>
    <x v="16"/>
    <x v="0"/>
    <n v="0"/>
  </r>
  <r>
    <x v="0"/>
    <x v="133"/>
    <x v="3"/>
    <x v="13"/>
    <x v="19"/>
    <x v="16"/>
    <x v="0"/>
    <n v="0"/>
  </r>
  <r>
    <x v="0"/>
    <x v="134"/>
    <x v="3"/>
    <x v="13"/>
    <x v="19"/>
    <x v="16"/>
    <x v="0"/>
    <n v="0"/>
  </r>
  <r>
    <x v="0"/>
    <x v="133"/>
    <x v="3"/>
    <x v="14"/>
    <x v="19"/>
    <x v="16"/>
    <x v="0"/>
    <n v="0"/>
  </r>
  <r>
    <x v="0"/>
    <x v="134"/>
    <x v="3"/>
    <x v="14"/>
    <x v="19"/>
    <x v="16"/>
    <x v="0"/>
    <n v="0"/>
  </r>
  <r>
    <x v="0"/>
    <x v="133"/>
    <x v="3"/>
    <x v="15"/>
    <x v="19"/>
    <x v="16"/>
    <x v="0"/>
    <n v="0.78033008199999998"/>
  </r>
  <r>
    <x v="0"/>
    <x v="134"/>
    <x v="3"/>
    <x v="15"/>
    <x v="19"/>
    <x v="16"/>
    <x v="0"/>
    <n v="37.158576514000003"/>
  </r>
  <r>
    <x v="0"/>
    <x v="133"/>
    <x v="3"/>
    <x v="16"/>
    <x v="19"/>
    <x v="16"/>
    <x v="0"/>
    <n v="5.0590218379999996"/>
  </r>
  <r>
    <x v="0"/>
    <x v="134"/>
    <x v="3"/>
    <x v="16"/>
    <x v="19"/>
    <x v="16"/>
    <x v="0"/>
    <n v="240.9058"/>
  </r>
  <r>
    <x v="0"/>
    <x v="133"/>
    <x v="3"/>
    <x v="17"/>
    <x v="19"/>
    <x v="16"/>
    <x v="0"/>
    <n v="0"/>
  </r>
  <r>
    <x v="0"/>
    <x v="134"/>
    <x v="3"/>
    <x v="17"/>
    <x v="19"/>
    <x v="16"/>
    <x v="0"/>
    <n v="0"/>
  </r>
  <r>
    <x v="0"/>
    <x v="133"/>
    <x v="3"/>
    <x v="18"/>
    <x v="19"/>
    <x v="16"/>
    <x v="0"/>
    <n v="0"/>
  </r>
  <r>
    <x v="0"/>
    <x v="134"/>
    <x v="3"/>
    <x v="18"/>
    <x v="19"/>
    <x v="16"/>
    <x v="0"/>
    <n v="0"/>
  </r>
  <r>
    <x v="0"/>
    <x v="127"/>
    <x v="3"/>
    <x v="57"/>
    <x v="10"/>
    <x v="17"/>
    <x v="0"/>
    <n v="0"/>
  </r>
  <r>
    <x v="0"/>
    <x v="128"/>
    <x v="3"/>
    <x v="57"/>
    <x v="10"/>
    <x v="17"/>
    <x v="0"/>
    <n v="0"/>
  </r>
  <r>
    <x v="0"/>
    <x v="129"/>
    <x v="3"/>
    <x v="19"/>
    <x v="10"/>
    <x v="17"/>
    <x v="0"/>
    <n v="0"/>
  </r>
  <r>
    <x v="0"/>
    <x v="130"/>
    <x v="3"/>
    <x v="19"/>
    <x v="10"/>
    <x v="17"/>
    <x v="0"/>
    <n v="0"/>
  </r>
  <r>
    <x v="0"/>
    <x v="129"/>
    <x v="3"/>
    <x v="20"/>
    <x v="10"/>
    <x v="17"/>
    <x v="0"/>
    <n v="0"/>
  </r>
  <r>
    <x v="0"/>
    <x v="130"/>
    <x v="3"/>
    <x v="20"/>
    <x v="10"/>
    <x v="17"/>
    <x v="0"/>
    <n v="0"/>
  </r>
  <r>
    <x v="0"/>
    <x v="129"/>
    <x v="3"/>
    <x v="21"/>
    <x v="10"/>
    <x v="17"/>
    <x v="0"/>
    <n v="0"/>
  </r>
  <r>
    <x v="0"/>
    <x v="130"/>
    <x v="3"/>
    <x v="21"/>
    <x v="10"/>
    <x v="17"/>
    <x v="0"/>
    <n v="0"/>
  </r>
  <r>
    <x v="0"/>
    <x v="129"/>
    <x v="3"/>
    <x v="22"/>
    <x v="10"/>
    <x v="17"/>
    <x v="0"/>
    <n v="0"/>
  </r>
  <r>
    <x v="0"/>
    <x v="130"/>
    <x v="3"/>
    <x v="22"/>
    <x v="10"/>
    <x v="17"/>
    <x v="0"/>
    <n v="0"/>
  </r>
  <r>
    <x v="0"/>
    <x v="129"/>
    <x v="3"/>
    <x v="23"/>
    <x v="10"/>
    <x v="17"/>
    <x v="0"/>
    <n v="0"/>
  </r>
  <r>
    <x v="0"/>
    <x v="130"/>
    <x v="3"/>
    <x v="23"/>
    <x v="10"/>
    <x v="17"/>
    <x v="0"/>
    <n v="0"/>
  </r>
  <r>
    <x v="0"/>
    <x v="131"/>
    <x v="3"/>
    <x v="9"/>
    <x v="10"/>
    <x v="17"/>
    <x v="0"/>
    <n v="0"/>
  </r>
  <r>
    <x v="0"/>
    <x v="132"/>
    <x v="3"/>
    <x v="9"/>
    <x v="10"/>
    <x v="17"/>
    <x v="0"/>
    <n v="0"/>
  </r>
  <r>
    <x v="0"/>
    <x v="131"/>
    <x v="3"/>
    <x v="10"/>
    <x v="10"/>
    <x v="17"/>
    <x v="0"/>
    <n v="0"/>
  </r>
  <r>
    <x v="0"/>
    <x v="132"/>
    <x v="3"/>
    <x v="10"/>
    <x v="10"/>
    <x v="17"/>
    <x v="0"/>
    <n v="0"/>
  </r>
  <r>
    <x v="0"/>
    <x v="131"/>
    <x v="3"/>
    <x v="11"/>
    <x v="10"/>
    <x v="17"/>
    <x v="0"/>
    <n v="0"/>
  </r>
  <r>
    <x v="0"/>
    <x v="132"/>
    <x v="3"/>
    <x v="11"/>
    <x v="10"/>
    <x v="17"/>
    <x v="0"/>
    <n v="0"/>
  </r>
  <r>
    <x v="0"/>
    <x v="131"/>
    <x v="3"/>
    <x v="12"/>
    <x v="10"/>
    <x v="17"/>
    <x v="0"/>
    <n v="0"/>
  </r>
  <r>
    <x v="0"/>
    <x v="132"/>
    <x v="3"/>
    <x v="12"/>
    <x v="10"/>
    <x v="17"/>
    <x v="0"/>
    <n v="0"/>
  </r>
  <r>
    <x v="0"/>
    <x v="131"/>
    <x v="3"/>
    <x v="13"/>
    <x v="10"/>
    <x v="17"/>
    <x v="0"/>
    <n v="0"/>
  </r>
  <r>
    <x v="0"/>
    <x v="132"/>
    <x v="3"/>
    <x v="13"/>
    <x v="10"/>
    <x v="17"/>
    <x v="0"/>
    <n v="0"/>
  </r>
  <r>
    <x v="0"/>
    <x v="131"/>
    <x v="3"/>
    <x v="14"/>
    <x v="10"/>
    <x v="17"/>
    <x v="0"/>
    <n v="0"/>
  </r>
  <r>
    <x v="0"/>
    <x v="132"/>
    <x v="3"/>
    <x v="14"/>
    <x v="10"/>
    <x v="17"/>
    <x v="0"/>
    <n v="0"/>
  </r>
  <r>
    <x v="0"/>
    <x v="131"/>
    <x v="3"/>
    <x v="15"/>
    <x v="10"/>
    <x v="17"/>
    <x v="0"/>
    <n v="0"/>
  </r>
  <r>
    <x v="0"/>
    <x v="132"/>
    <x v="3"/>
    <x v="15"/>
    <x v="10"/>
    <x v="17"/>
    <x v="0"/>
    <n v="0"/>
  </r>
  <r>
    <x v="0"/>
    <x v="131"/>
    <x v="3"/>
    <x v="16"/>
    <x v="10"/>
    <x v="17"/>
    <x v="0"/>
    <n v="0"/>
  </r>
  <r>
    <x v="0"/>
    <x v="132"/>
    <x v="3"/>
    <x v="16"/>
    <x v="10"/>
    <x v="17"/>
    <x v="0"/>
    <n v="0"/>
  </r>
  <r>
    <x v="0"/>
    <x v="131"/>
    <x v="3"/>
    <x v="17"/>
    <x v="10"/>
    <x v="17"/>
    <x v="0"/>
    <n v="0"/>
  </r>
  <r>
    <x v="0"/>
    <x v="132"/>
    <x v="3"/>
    <x v="17"/>
    <x v="10"/>
    <x v="17"/>
    <x v="0"/>
    <n v="0"/>
  </r>
  <r>
    <x v="0"/>
    <x v="131"/>
    <x v="3"/>
    <x v="18"/>
    <x v="10"/>
    <x v="17"/>
    <x v="0"/>
    <n v="0"/>
  </r>
  <r>
    <x v="0"/>
    <x v="132"/>
    <x v="3"/>
    <x v="18"/>
    <x v="10"/>
    <x v="17"/>
    <x v="0"/>
    <n v="0"/>
  </r>
  <r>
    <x v="0"/>
    <x v="127"/>
    <x v="3"/>
    <x v="57"/>
    <x v="11"/>
    <x v="17"/>
    <x v="0"/>
    <n v="0"/>
  </r>
  <r>
    <x v="0"/>
    <x v="128"/>
    <x v="3"/>
    <x v="57"/>
    <x v="11"/>
    <x v="17"/>
    <x v="0"/>
    <n v="0"/>
  </r>
  <r>
    <x v="0"/>
    <x v="129"/>
    <x v="3"/>
    <x v="19"/>
    <x v="11"/>
    <x v="17"/>
    <x v="0"/>
    <n v="0"/>
  </r>
  <r>
    <x v="0"/>
    <x v="130"/>
    <x v="3"/>
    <x v="19"/>
    <x v="11"/>
    <x v="17"/>
    <x v="0"/>
    <n v="0"/>
  </r>
  <r>
    <x v="0"/>
    <x v="129"/>
    <x v="3"/>
    <x v="20"/>
    <x v="11"/>
    <x v="17"/>
    <x v="0"/>
    <n v="0"/>
  </r>
  <r>
    <x v="0"/>
    <x v="130"/>
    <x v="3"/>
    <x v="20"/>
    <x v="11"/>
    <x v="17"/>
    <x v="0"/>
    <n v="0"/>
  </r>
  <r>
    <x v="0"/>
    <x v="129"/>
    <x v="3"/>
    <x v="21"/>
    <x v="11"/>
    <x v="17"/>
    <x v="0"/>
    <n v="0"/>
  </r>
  <r>
    <x v="0"/>
    <x v="130"/>
    <x v="3"/>
    <x v="21"/>
    <x v="11"/>
    <x v="17"/>
    <x v="0"/>
    <n v="0"/>
  </r>
  <r>
    <x v="0"/>
    <x v="129"/>
    <x v="3"/>
    <x v="22"/>
    <x v="11"/>
    <x v="17"/>
    <x v="0"/>
    <n v="0"/>
  </r>
  <r>
    <x v="0"/>
    <x v="130"/>
    <x v="3"/>
    <x v="22"/>
    <x v="11"/>
    <x v="17"/>
    <x v="0"/>
    <n v="0"/>
  </r>
  <r>
    <x v="0"/>
    <x v="129"/>
    <x v="3"/>
    <x v="23"/>
    <x v="11"/>
    <x v="17"/>
    <x v="0"/>
    <n v="0"/>
  </r>
  <r>
    <x v="0"/>
    <x v="130"/>
    <x v="3"/>
    <x v="23"/>
    <x v="11"/>
    <x v="17"/>
    <x v="0"/>
    <n v="0"/>
  </r>
  <r>
    <x v="0"/>
    <x v="131"/>
    <x v="3"/>
    <x v="9"/>
    <x v="11"/>
    <x v="17"/>
    <x v="0"/>
    <n v="0"/>
  </r>
  <r>
    <x v="0"/>
    <x v="132"/>
    <x v="3"/>
    <x v="9"/>
    <x v="11"/>
    <x v="17"/>
    <x v="0"/>
    <n v="0"/>
  </r>
  <r>
    <x v="0"/>
    <x v="131"/>
    <x v="3"/>
    <x v="10"/>
    <x v="11"/>
    <x v="17"/>
    <x v="0"/>
    <n v="0"/>
  </r>
  <r>
    <x v="0"/>
    <x v="132"/>
    <x v="3"/>
    <x v="10"/>
    <x v="11"/>
    <x v="17"/>
    <x v="0"/>
    <n v="0"/>
  </r>
  <r>
    <x v="0"/>
    <x v="131"/>
    <x v="3"/>
    <x v="11"/>
    <x v="11"/>
    <x v="17"/>
    <x v="0"/>
    <n v="0"/>
  </r>
  <r>
    <x v="0"/>
    <x v="132"/>
    <x v="3"/>
    <x v="11"/>
    <x v="11"/>
    <x v="17"/>
    <x v="0"/>
    <n v="0"/>
  </r>
  <r>
    <x v="0"/>
    <x v="131"/>
    <x v="3"/>
    <x v="12"/>
    <x v="11"/>
    <x v="17"/>
    <x v="0"/>
    <n v="0"/>
  </r>
  <r>
    <x v="0"/>
    <x v="132"/>
    <x v="3"/>
    <x v="12"/>
    <x v="11"/>
    <x v="17"/>
    <x v="0"/>
    <n v="0"/>
  </r>
  <r>
    <x v="0"/>
    <x v="131"/>
    <x v="3"/>
    <x v="13"/>
    <x v="11"/>
    <x v="17"/>
    <x v="0"/>
    <n v="0"/>
  </r>
  <r>
    <x v="0"/>
    <x v="132"/>
    <x v="3"/>
    <x v="13"/>
    <x v="11"/>
    <x v="17"/>
    <x v="0"/>
    <n v="0"/>
  </r>
  <r>
    <x v="0"/>
    <x v="131"/>
    <x v="3"/>
    <x v="14"/>
    <x v="11"/>
    <x v="17"/>
    <x v="0"/>
    <n v="0"/>
  </r>
  <r>
    <x v="0"/>
    <x v="132"/>
    <x v="3"/>
    <x v="14"/>
    <x v="11"/>
    <x v="17"/>
    <x v="0"/>
    <n v="0"/>
  </r>
  <r>
    <x v="0"/>
    <x v="131"/>
    <x v="3"/>
    <x v="15"/>
    <x v="11"/>
    <x v="17"/>
    <x v="0"/>
    <n v="0"/>
  </r>
  <r>
    <x v="0"/>
    <x v="132"/>
    <x v="3"/>
    <x v="15"/>
    <x v="11"/>
    <x v="17"/>
    <x v="0"/>
    <n v="0"/>
  </r>
  <r>
    <x v="0"/>
    <x v="131"/>
    <x v="3"/>
    <x v="16"/>
    <x v="11"/>
    <x v="17"/>
    <x v="0"/>
    <n v="0"/>
  </r>
  <r>
    <x v="0"/>
    <x v="132"/>
    <x v="3"/>
    <x v="16"/>
    <x v="11"/>
    <x v="17"/>
    <x v="0"/>
    <n v="0"/>
  </r>
  <r>
    <x v="0"/>
    <x v="131"/>
    <x v="3"/>
    <x v="17"/>
    <x v="11"/>
    <x v="17"/>
    <x v="0"/>
    <n v="0"/>
  </r>
  <r>
    <x v="0"/>
    <x v="132"/>
    <x v="3"/>
    <x v="17"/>
    <x v="11"/>
    <x v="17"/>
    <x v="0"/>
    <n v="0"/>
  </r>
  <r>
    <x v="0"/>
    <x v="131"/>
    <x v="3"/>
    <x v="18"/>
    <x v="11"/>
    <x v="17"/>
    <x v="0"/>
    <n v="0"/>
  </r>
  <r>
    <x v="0"/>
    <x v="132"/>
    <x v="3"/>
    <x v="18"/>
    <x v="11"/>
    <x v="17"/>
    <x v="0"/>
    <n v="0"/>
  </r>
  <r>
    <x v="0"/>
    <x v="127"/>
    <x v="3"/>
    <x v="57"/>
    <x v="12"/>
    <x v="17"/>
    <x v="0"/>
    <n v="0"/>
  </r>
  <r>
    <x v="0"/>
    <x v="128"/>
    <x v="3"/>
    <x v="57"/>
    <x v="12"/>
    <x v="17"/>
    <x v="0"/>
    <n v="0"/>
  </r>
  <r>
    <x v="0"/>
    <x v="129"/>
    <x v="3"/>
    <x v="19"/>
    <x v="12"/>
    <x v="17"/>
    <x v="0"/>
    <n v="0"/>
  </r>
  <r>
    <x v="0"/>
    <x v="130"/>
    <x v="3"/>
    <x v="19"/>
    <x v="12"/>
    <x v="17"/>
    <x v="0"/>
    <n v="0"/>
  </r>
  <r>
    <x v="0"/>
    <x v="129"/>
    <x v="3"/>
    <x v="20"/>
    <x v="12"/>
    <x v="17"/>
    <x v="0"/>
    <n v="0"/>
  </r>
  <r>
    <x v="0"/>
    <x v="130"/>
    <x v="3"/>
    <x v="20"/>
    <x v="12"/>
    <x v="17"/>
    <x v="0"/>
    <n v="0"/>
  </r>
  <r>
    <x v="0"/>
    <x v="129"/>
    <x v="3"/>
    <x v="21"/>
    <x v="12"/>
    <x v="17"/>
    <x v="0"/>
    <n v="0"/>
  </r>
  <r>
    <x v="0"/>
    <x v="130"/>
    <x v="3"/>
    <x v="21"/>
    <x v="12"/>
    <x v="17"/>
    <x v="0"/>
    <n v="0"/>
  </r>
  <r>
    <x v="0"/>
    <x v="129"/>
    <x v="3"/>
    <x v="22"/>
    <x v="12"/>
    <x v="17"/>
    <x v="0"/>
    <n v="0"/>
  </r>
  <r>
    <x v="0"/>
    <x v="130"/>
    <x v="3"/>
    <x v="22"/>
    <x v="12"/>
    <x v="17"/>
    <x v="0"/>
    <n v="0"/>
  </r>
  <r>
    <x v="0"/>
    <x v="129"/>
    <x v="3"/>
    <x v="23"/>
    <x v="12"/>
    <x v="17"/>
    <x v="0"/>
    <n v="0"/>
  </r>
  <r>
    <x v="0"/>
    <x v="130"/>
    <x v="3"/>
    <x v="23"/>
    <x v="12"/>
    <x v="17"/>
    <x v="0"/>
    <n v="0"/>
  </r>
  <r>
    <x v="0"/>
    <x v="131"/>
    <x v="3"/>
    <x v="9"/>
    <x v="12"/>
    <x v="17"/>
    <x v="0"/>
    <n v="0"/>
  </r>
  <r>
    <x v="0"/>
    <x v="132"/>
    <x v="3"/>
    <x v="9"/>
    <x v="12"/>
    <x v="17"/>
    <x v="0"/>
    <n v="0"/>
  </r>
  <r>
    <x v="0"/>
    <x v="131"/>
    <x v="3"/>
    <x v="10"/>
    <x v="12"/>
    <x v="17"/>
    <x v="0"/>
    <n v="0"/>
  </r>
  <r>
    <x v="0"/>
    <x v="132"/>
    <x v="3"/>
    <x v="10"/>
    <x v="12"/>
    <x v="17"/>
    <x v="0"/>
    <n v="0"/>
  </r>
  <r>
    <x v="0"/>
    <x v="131"/>
    <x v="3"/>
    <x v="11"/>
    <x v="12"/>
    <x v="17"/>
    <x v="0"/>
    <n v="0"/>
  </r>
  <r>
    <x v="0"/>
    <x v="132"/>
    <x v="3"/>
    <x v="11"/>
    <x v="12"/>
    <x v="17"/>
    <x v="0"/>
    <n v="0"/>
  </r>
  <r>
    <x v="0"/>
    <x v="131"/>
    <x v="3"/>
    <x v="12"/>
    <x v="12"/>
    <x v="17"/>
    <x v="0"/>
    <n v="0"/>
  </r>
  <r>
    <x v="0"/>
    <x v="132"/>
    <x v="3"/>
    <x v="12"/>
    <x v="12"/>
    <x v="17"/>
    <x v="0"/>
    <n v="0"/>
  </r>
  <r>
    <x v="0"/>
    <x v="131"/>
    <x v="3"/>
    <x v="13"/>
    <x v="12"/>
    <x v="17"/>
    <x v="0"/>
    <n v="0"/>
  </r>
  <r>
    <x v="0"/>
    <x v="132"/>
    <x v="3"/>
    <x v="13"/>
    <x v="12"/>
    <x v="17"/>
    <x v="0"/>
    <n v="0"/>
  </r>
  <r>
    <x v="0"/>
    <x v="131"/>
    <x v="3"/>
    <x v="14"/>
    <x v="12"/>
    <x v="17"/>
    <x v="0"/>
    <n v="0"/>
  </r>
  <r>
    <x v="0"/>
    <x v="132"/>
    <x v="3"/>
    <x v="14"/>
    <x v="12"/>
    <x v="17"/>
    <x v="0"/>
    <n v="0"/>
  </r>
  <r>
    <x v="0"/>
    <x v="131"/>
    <x v="3"/>
    <x v="15"/>
    <x v="12"/>
    <x v="17"/>
    <x v="0"/>
    <n v="0"/>
  </r>
  <r>
    <x v="0"/>
    <x v="132"/>
    <x v="3"/>
    <x v="15"/>
    <x v="12"/>
    <x v="17"/>
    <x v="0"/>
    <n v="0"/>
  </r>
  <r>
    <x v="0"/>
    <x v="131"/>
    <x v="3"/>
    <x v="16"/>
    <x v="12"/>
    <x v="17"/>
    <x v="0"/>
    <n v="0"/>
  </r>
  <r>
    <x v="0"/>
    <x v="132"/>
    <x v="3"/>
    <x v="16"/>
    <x v="12"/>
    <x v="17"/>
    <x v="0"/>
    <n v="0"/>
  </r>
  <r>
    <x v="0"/>
    <x v="131"/>
    <x v="3"/>
    <x v="17"/>
    <x v="12"/>
    <x v="17"/>
    <x v="0"/>
    <n v="0"/>
  </r>
  <r>
    <x v="0"/>
    <x v="132"/>
    <x v="3"/>
    <x v="17"/>
    <x v="12"/>
    <x v="17"/>
    <x v="0"/>
    <n v="0"/>
  </r>
  <r>
    <x v="0"/>
    <x v="131"/>
    <x v="3"/>
    <x v="18"/>
    <x v="12"/>
    <x v="17"/>
    <x v="0"/>
    <n v="0"/>
  </r>
  <r>
    <x v="0"/>
    <x v="132"/>
    <x v="3"/>
    <x v="18"/>
    <x v="12"/>
    <x v="17"/>
    <x v="0"/>
    <n v="0"/>
  </r>
  <r>
    <x v="0"/>
    <x v="127"/>
    <x v="3"/>
    <x v="57"/>
    <x v="13"/>
    <x v="17"/>
    <x v="0"/>
    <n v="0"/>
  </r>
  <r>
    <x v="0"/>
    <x v="128"/>
    <x v="3"/>
    <x v="57"/>
    <x v="13"/>
    <x v="17"/>
    <x v="0"/>
    <n v="0"/>
  </r>
  <r>
    <x v="0"/>
    <x v="129"/>
    <x v="3"/>
    <x v="19"/>
    <x v="13"/>
    <x v="17"/>
    <x v="0"/>
    <n v="0"/>
  </r>
  <r>
    <x v="0"/>
    <x v="130"/>
    <x v="3"/>
    <x v="19"/>
    <x v="13"/>
    <x v="17"/>
    <x v="0"/>
    <n v="0"/>
  </r>
  <r>
    <x v="0"/>
    <x v="129"/>
    <x v="3"/>
    <x v="20"/>
    <x v="13"/>
    <x v="17"/>
    <x v="0"/>
    <n v="0"/>
  </r>
  <r>
    <x v="0"/>
    <x v="130"/>
    <x v="3"/>
    <x v="20"/>
    <x v="13"/>
    <x v="17"/>
    <x v="0"/>
    <n v="0"/>
  </r>
  <r>
    <x v="0"/>
    <x v="129"/>
    <x v="3"/>
    <x v="21"/>
    <x v="13"/>
    <x v="17"/>
    <x v="0"/>
    <n v="0"/>
  </r>
  <r>
    <x v="0"/>
    <x v="130"/>
    <x v="3"/>
    <x v="21"/>
    <x v="13"/>
    <x v="17"/>
    <x v="0"/>
    <n v="0"/>
  </r>
  <r>
    <x v="0"/>
    <x v="129"/>
    <x v="3"/>
    <x v="22"/>
    <x v="13"/>
    <x v="17"/>
    <x v="0"/>
    <n v="0"/>
  </r>
  <r>
    <x v="0"/>
    <x v="130"/>
    <x v="3"/>
    <x v="22"/>
    <x v="13"/>
    <x v="17"/>
    <x v="0"/>
    <n v="0"/>
  </r>
  <r>
    <x v="0"/>
    <x v="129"/>
    <x v="3"/>
    <x v="23"/>
    <x v="13"/>
    <x v="17"/>
    <x v="0"/>
    <n v="0"/>
  </r>
  <r>
    <x v="0"/>
    <x v="130"/>
    <x v="3"/>
    <x v="23"/>
    <x v="13"/>
    <x v="17"/>
    <x v="0"/>
    <n v="0"/>
  </r>
  <r>
    <x v="0"/>
    <x v="131"/>
    <x v="3"/>
    <x v="9"/>
    <x v="13"/>
    <x v="17"/>
    <x v="0"/>
    <n v="0"/>
  </r>
  <r>
    <x v="0"/>
    <x v="132"/>
    <x v="3"/>
    <x v="9"/>
    <x v="13"/>
    <x v="17"/>
    <x v="0"/>
    <n v="0"/>
  </r>
  <r>
    <x v="0"/>
    <x v="131"/>
    <x v="3"/>
    <x v="10"/>
    <x v="13"/>
    <x v="17"/>
    <x v="0"/>
    <n v="0"/>
  </r>
  <r>
    <x v="0"/>
    <x v="132"/>
    <x v="3"/>
    <x v="10"/>
    <x v="13"/>
    <x v="17"/>
    <x v="0"/>
    <n v="0"/>
  </r>
  <r>
    <x v="0"/>
    <x v="131"/>
    <x v="3"/>
    <x v="11"/>
    <x v="13"/>
    <x v="17"/>
    <x v="0"/>
    <n v="0"/>
  </r>
  <r>
    <x v="0"/>
    <x v="132"/>
    <x v="3"/>
    <x v="11"/>
    <x v="13"/>
    <x v="17"/>
    <x v="0"/>
    <n v="0"/>
  </r>
  <r>
    <x v="0"/>
    <x v="131"/>
    <x v="3"/>
    <x v="12"/>
    <x v="13"/>
    <x v="17"/>
    <x v="0"/>
    <n v="0"/>
  </r>
  <r>
    <x v="0"/>
    <x v="132"/>
    <x v="3"/>
    <x v="12"/>
    <x v="13"/>
    <x v="17"/>
    <x v="0"/>
    <n v="0"/>
  </r>
  <r>
    <x v="0"/>
    <x v="131"/>
    <x v="3"/>
    <x v="13"/>
    <x v="13"/>
    <x v="17"/>
    <x v="0"/>
    <n v="0"/>
  </r>
  <r>
    <x v="0"/>
    <x v="132"/>
    <x v="3"/>
    <x v="13"/>
    <x v="13"/>
    <x v="17"/>
    <x v="0"/>
    <n v="0"/>
  </r>
  <r>
    <x v="0"/>
    <x v="131"/>
    <x v="3"/>
    <x v="14"/>
    <x v="13"/>
    <x v="17"/>
    <x v="0"/>
    <n v="0"/>
  </r>
  <r>
    <x v="0"/>
    <x v="132"/>
    <x v="3"/>
    <x v="14"/>
    <x v="13"/>
    <x v="17"/>
    <x v="0"/>
    <n v="0"/>
  </r>
  <r>
    <x v="0"/>
    <x v="131"/>
    <x v="3"/>
    <x v="15"/>
    <x v="13"/>
    <x v="17"/>
    <x v="0"/>
    <n v="0"/>
  </r>
  <r>
    <x v="0"/>
    <x v="132"/>
    <x v="3"/>
    <x v="15"/>
    <x v="13"/>
    <x v="17"/>
    <x v="0"/>
    <n v="0"/>
  </r>
  <r>
    <x v="0"/>
    <x v="131"/>
    <x v="3"/>
    <x v="16"/>
    <x v="13"/>
    <x v="17"/>
    <x v="0"/>
    <n v="0"/>
  </r>
  <r>
    <x v="0"/>
    <x v="132"/>
    <x v="3"/>
    <x v="16"/>
    <x v="13"/>
    <x v="17"/>
    <x v="0"/>
    <n v="0"/>
  </r>
  <r>
    <x v="0"/>
    <x v="131"/>
    <x v="3"/>
    <x v="17"/>
    <x v="13"/>
    <x v="17"/>
    <x v="0"/>
    <n v="0"/>
  </r>
  <r>
    <x v="0"/>
    <x v="132"/>
    <x v="3"/>
    <x v="17"/>
    <x v="13"/>
    <x v="17"/>
    <x v="0"/>
    <n v="0"/>
  </r>
  <r>
    <x v="0"/>
    <x v="131"/>
    <x v="3"/>
    <x v="18"/>
    <x v="13"/>
    <x v="17"/>
    <x v="0"/>
    <n v="0"/>
  </r>
  <r>
    <x v="0"/>
    <x v="132"/>
    <x v="3"/>
    <x v="18"/>
    <x v="13"/>
    <x v="17"/>
    <x v="0"/>
    <n v="0"/>
  </r>
  <r>
    <x v="0"/>
    <x v="127"/>
    <x v="3"/>
    <x v="57"/>
    <x v="14"/>
    <x v="17"/>
    <x v="0"/>
    <n v="0"/>
  </r>
  <r>
    <x v="0"/>
    <x v="128"/>
    <x v="3"/>
    <x v="57"/>
    <x v="14"/>
    <x v="17"/>
    <x v="0"/>
    <n v="0"/>
  </r>
  <r>
    <x v="0"/>
    <x v="129"/>
    <x v="3"/>
    <x v="19"/>
    <x v="14"/>
    <x v="17"/>
    <x v="0"/>
    <n v="0"/>
  </r>
  <r>
    <x v="0"/>
    <x v="130"/>
    <x v="3"/>
    <x v="19"/>
    <x v="14"/>
    <x v="17"/>
    <x v="0"/>
    <n v="0"/>
  </r>
  <r>
    <x v="0"/>
    <x v="129"/>
    <x v="3"/>
    <x v="20"/>
    <x v="14"/>
    <x v="17"/>
    <x v="0"/>
    <n v="0"/>
  </r>
  <r>
    <x v="0"/>
    <x v="130"/>
    <x v="3"/>
    <x v="20"/>
    <x v="14"/>
    <x v="17"/>
    <x v="0"/>
    <n v="0"/>
  </r>
  <r>
    <x v="0"/>
    <x v="129"/>
    <x v="3"/>
    <x v="21"/>
    <x v="14"/>
    <x v="17"/>
    <x v="0"/>
    <n v="0"/>
  </r>
  <r>
    <x v="0"/>
    <x v="130"/>
    <x v="3"/>
    <x v="21"/>
    <x v="14"/>
    <x v="17"/>
    <x v="0"/>
    <n v="0"/>
  </r>
  <r>
    <x v="0"/>
    <x v="129"/>
    <x v="3"/>
    <x v="22"/>
    <x v="14"/>
    <x v="17"/>
    <x v="0"/>
    <n v="0"/>
  </r>
  <r>
    <x v="0"/>
    <x v="130"/>
    <x v="3"/>
    <x v="22"/>
    <x v="14"/>
    <x v="17"/>
    <x v="0"/>
    <n v="0"/>
  </r>
  <r>
    <x v="0"/>
    <x v="129"/>
    <x v="3"/>
    <x v="23"/>
    <x v="14"/>
    <x v="17"/>
    <x v="0"/>
    <n v="0"/>
  </r>
  <r>
    <x v="0"/>
    <x v="130"/>
    <x v="3"/>
    <x v="23"/>
    <x v="14"/>
    <x v="17"/>
    <x v="0"/>
    <n v="0"/>
  </r>
  <r>
    <x v="0"/>
    <x v="131"/>
    <x v="3"/>
    <x v="9"/>
    <x v="14"/>
    <x v="17"/>
    <x v="0"/>
    <n v="0"/>
  </r>
  <r>
    <x v="0"/>
    <x v="132"/>
    <x v="3"/>
    <x v="9"/>
    <x v="14"/>
    <x v="17"/>
    <x v="0"/>
    <n v="0"/>
  </r>
  <r>
    <x v="0"/>
    <x v="131"/>
    <x v="3"/>
    <x v="10"/>
    <x v="14"/>
    <x v="17"/>
    <x v="0"/>
    <n v="0"/>
  </r>
  <r>
    <x v="0"/>
    <x v="132"/>
    <x v="3"/>
    <x v="10"/>
    <x v="14"/>
    <x v="17"/>
    <x v="0"/>
    <n v="0"/>
  </r>
  <r>
    <x v="0"/>
    <x v="131"/>
    <x v="3"/>
    <x v="11"/>
    <x v="14"/>
    <x v="17"/>
    <x v="0"/>
    <n v="0"/>
  </r>
  <r>
    <x v="0"/>
    <x v="132"/>
    <x v="3"/>
    <x v="11"/>
    <x v="14"/>
    <x v="17"/>
    <x v="0"/>
    <n v="0"/>
  </r>
  <r>
    <x v="0"/>
    <x v="131"/>
    <x v="3"/>
    <x v="12"/>
    <x v="14"/>
    <x v="17"/>
    <x v="0"/>
    <n v="0"/>
  </r>
  <r>
    <x v="0"/>
    <x v="132"/>
    <x v="3"/>
    <x v="12"/>
    <x v="14"/>
    <x v="17"/>
    <x v="0"/>
    <n v="0"/>
  </r>
  <r>
    <x v="0"/>
    <x v="131"/>
    <x v="3"/>
    <x v="13"/>
    <x v="14"/>
    <x v="17"/>
    <x v="0"/>
    <n v="0"/>
  </r>
  <r>
    <x v="0"/>
    <x v="132"/>
    <x v="3"/>
    <x v="13"/>
    <x v="14"/>
    <x v="17"/>
    <x v="0"/>
    <n v="0"/>
  </r>
  <r>
    <x v="0"/>
    <x v="131"/>
    <x v="3"/>
    <x v="14"/>
    <x v="14"/>
    <x v="17"/>
    <x v="0"/>
    <n v="0"/>
  </r>
  <r>
    <x v="0"/>
    <x v="132"/>
    <x v="3"/>
    <x v="14"/>
    <x v="14"/>
    <x v="17"/>
    <x v="0"/>
    <n v="0"/>
  </r>
  <r>
    <x v="0"/>
    <x v="131"/>
    <x v="3"/>
    <x v="15"/>
    <x v="14"/>
    <x v="17"/>
    <x v="0"/>
    <n v="0"/>
  </r>
  <r>
    <x v="0"/>
    <x v="132"/>
    <x v="3"/>
    <x v="15"/>
    <x v="14"/>
    <x v="17"/>
    <x v="0"/>
    <n v="0"/>
  </r>
  <r>
    <x v="0"/>
    <x v="131"/>
    <x v="3"/>
    <x v="16"/>
    <x v="14"/>
    <x v="17"/>
    <x v="0"/>
    <n v="0"/>
  </r>
  <r>
    <x v="0"/>
    <x v="132"/>
    <x v="3"/>
    <x v="16"/>
    <x v="14"/>
    <x v="17"/>
    <x v="0"/>
    <n v="0"/>
  </r>
  <r>
    <x v="0"/>
    <x v="131"/>
    <x v="3"/>
    <x v="17"/>
    <x v="14"/>
    <x v="17"/>
    <x v="0"/>
    <n v="0"/>
  </r>
  <r>
    <x v="0"/>
    <x v="132"/>
    <x v="3"/>
    <x v="17"/>
    <x v="14"/>
    <x v="17"/>
    <x v="0"/>
    <n v="0"/>
  </r>
  <r>
    <x v="0"/>
    <x v="131"/>
    <x v="3"/>
    <x v="18"/>
    <x v="14"/>
    <x v="17"/>
    <x v="0"/>
    <n v="0"/>
  </r>
  <r>
    <x v="0"/>
    <x v="132"/>
    <x v="3"/>
    <x v="18"/>
    <x v="14"/>
    <x v="17"/>
    <x v="0"/>
    <n v="0"/>
  </r>
  <r>
    <x v="0"/>
    <x v="127"/>
    <x v="3"/>
    <x v="57"/>
    <x v="15"/>
    <x v="17"/>
    <x v="0"/>
    <n v="27.14339678"/>
  </r>
  <r>
    <x v="0"/>
    <x v="128"/>
    <x v="3"/>
    <x v="57"/>
    <x v="15"/>
    <x v="17"/>
    <x v="0"/>
    <n v="2.0577224009999999"/>
  </r>
  <r>
    <x v="0"/>
    <x v="129"/>
    <x v="3"/>
    <x v="19"/>
    <x v="15"/>
    <x v="17"/>
    <x v="0"/>
    <n v="0"/>
  </r>
  <r>
    <x v="0"/>
    <x v="130"/>
    <x v="3"/>
    <x v="19"/>
    <x v="15"/>
    <x v="17"/>
    <x v="0"/>
    <n v="0"/>
  </r>
  <r>
    <x v="0"/>
    <x v="129"/>
    <x v="3"/>
    <x v="20"/>
    <x v="15"/>
    <x v="17"/>
    <x v="0"/>
    <n v="0"/>
  </r>
  <r>
    <x v="0"/>
    <x v="130"/>
    <x v="3"/>
    <x v="20"/>
    <x v="15"/>
    <x v="17"/>
    <x v="0"/>
    <n v="0"/>
  </r>
  <r>
    <x v="0"/>
    <x v="129"/>
    <x v="3"/>
    <x v="21"/>
    <x v="15"/>
    <x v="17"/>
    <x v="0"/>
    <n v="0"/>
  </r>
  <r>
    <x v="0"/>
    <x v="130"/>
    <x v="3"/>
    <x v="21"/>
    <x v="15"/>
    <x v="17"/>
    <x v="0"/>
    <n v="0"/>
  </r>
  <r>
    <x v="0"/>
    <x v="129"/>
    <x v="3"/>
    <x v="22"/>
    <x v="15"/>
    <x v="17"/>
    <x v="0"/>
    <n v="0"/>
  </r>
  <r>
    <x v="0"/>
    <x v="130"/>
    <x v="3"/>
    <x v="22"/>
    <x v="15"/>
    <x v="17"/>
    <x v="0"/>
    <n v="0"/>
  </r>
  <r>
    <x v="0"/>
    <x v="129"/>
    <x v="3"/>
    <x v="23"/>
    <x v="15"/>
    <x v="17"/>
    <x v="0"/>
    <n v="0"/>
  </r>
  <r>
    <x v="0"/>
    <x v="130"/>
    <x v="3"/>
    <x v="23"/>
    <x v="15"/>
    <x v="17"/>
    <x v="0"/>
    <n v="0"/>
  </r>
  <r>
    <x v="0"/>
    <x v="131"/>
    <x v="3"/>
    <x v="9"/>
    <x v="15"/>
    <x v="17"/>
    <x v="0"/>
    <n v="0"/>
  </r>
  <r>
    <x v="0"/>
    <x v="132"/>
    <x v="3"/>
    <x v="9"/>
    <x v="15"/>
    <x v="17"/>
    <x v="0"/>
    <n v="0"/>
  </r>
  <r>
    <x v="0"/>
    <x v="131"/>
    <x v="3"/>
    <x v="10"/>
    <x v="15"/>
    <x v="17"/>
    <x v="0"/>
    <n v="0"/>
  </r>
  <r>
    <x v="0"/>
    <x v="132"/>
    <x v="3"/>
    <x v="10"/>
    <x v="15"/>
    <x v="17"/>
    <x v="0"/>
    <n v="0"/>
  </r>
  <r>
    <x v="0"/>
    <x v="131"/>
    <x v="3"/>
    <x v="11"/>
    <x v="15"/>
    <x v="17"/>
    <x v="0"/>
    <n v="0"/>
  </r>
  <r>
    <x v="0"/>
    <x v="132"/>
    <x v="3"/>
    <x v="11"/>
    <x v="15"/>
    <x v="17"/>
    <x v="0"/>
    <n v="0"/>
  </r>
  <r>
    <x v="0"/>
    <x v="131"/>
    <x v="3"/>
    <x v="12"/>
    <x v="15"/>
    <x v="17"/>
    <x v="0"/>
    <n v="0"/>
  </r>
  <r>
    <x v="0"/>
    <x v="132"/>
    <x v="3"/>
    <x v="12"/>
    <x v="15"/>
    <x v="17"/>
    <x v="0"/>
    <n v="0"/>
  </r>
  <r>
    <x v="0"/>
    <x v="131"/>
    <x v="3"/>
    <x v="13"/>
    <x v="15"/>
    <x v="17"/>
    <x v="0"/>
    <n v="0"/>
  </r>
  <r>
    <x v="0"/>
    <x v="132"/>
    <x v="3"/>
    <x v="13"/>
    <x v="15"/>
    <x v="17"/>
    <x v="0"/>
    <n v="0"/>
  </r>
  <r>
    <x v="0"/>
    <x v="131"/>
    <x v="3"/>
    <x v="14"/>
    <x v="15"/>
    <x v="17"/>
    <x v="0"/>
    <n v="0"/>
  </r>
  <r>
    <x v="0"/>
    <x v="132"/>
    <x v="3"/>
    <x v="14"/>
    <x v="15"/>
    <x v="17"/>
    <x v="0"/>
    <n v="0"/>
  </r>
  <r>
    <x v="0"/>
    <x v="131"/>
    <x v="3"/>
    <x v="15"/>
    <x v="15"/>
    <x v="17"/>
    <x v="0"/>
    <n v="0"/>
  </r>
  <r>
    <x v="0"/>
    <x v="132"/>
    <x v="3"/>
    <x v="15"/>
    <x v="15"/>
    <x v="17"/>
    <x v="0"/>
    <n v="0"/>
  </r>
  <r>
    <x v="0"/>
    <x v="131"/>
    <x v="3"/>
    <x v="16"/>
    <x v="15"/>
    <x v="17"/>
    <x v="0"/>
    <n v="0"/>
  </r>
  <r>
    <x v="0"/>
    <x v="132"/>
    <x v="3"/>
    <x v="16"/>
    <x v="15"/>
    <x v="17"/>
    <x v="0"/>
    <n v="0"/>
  </r>
  <r>
    <x v="0"/>
    <x v="131"/>
    <x v="3"/>
    <x v="17"/>
    <x v="15"/>
    <x v="17"/>
    <x v="0"/>
    <n v="0"/>
  </r>
  <r>
    <x v="0"/>
    <x v="132"/>
    <x v="3"/>
    <x v="17"/>
    <x v="15"/>
    <x v="17"/>
    <x v="0"/>
    <n v="0"/>
  </r>
  <r>
    <x v="0"/>
    <x v="131"/>
    <x v="3"/>
    <x v="18"/>
    <x v="15"/>
    <x v="17"/>
    <x v="0"/>
    <n v="0"/>
  </r>
  <r>
    <x v="0"/>
    <x v="132"/>
    <x v="3"/>
    <x v="18"/>
    <x v="15"/>
    <x v="17"/>
    <x v="0"/>
    <n v="0"/>
  </r>
  <r>
    <x v="0"/>
    <x v="127"/>
    <x v="3"/>
    <x v="57"/>
    <x v="16"/>
    <x v="17"/>
    <x v="0"/>
    <n v="0"/>
  </r>
  <r>
    <x v="0"/>
    <x v="128"/>
    <x v="3"/>
    <x v="57"/>
    <x v="16"/>
    <x v="17"/>
    <x v="0"/>
    <n v="0"/>
  </r>
  <r>
    <x v="0"/>
    <x v="129"/>
    <x v="3"/>
    <x v="19"/>
    <x v="16"/>
    <x v="17"/>
    <x v="0"/>
    <n v="0"/>
  </r>
  <r>
    <x v="0"/>
    <x v="130"/>
    <x v="3"/>
    <x v="19"/>
    <x v="16"/>
    <x v="17"/>
    <x v="0"/>
    <n v="0"/>
  </r>
  <r>
    <x v="0"/>
    <x v="129"/>
    <x v="3"/>
    <x v="20"/>
    <x v="16"/>
    <x v="17"/>
    <x v="0"/>
    <n v="0"/>
  </r>
  <r>
    <x v="0"/>
    <x v="130"/>
    <x v="3"/>
    <x v="20"/>
    <x v="16"/>
    <x v="17"/>
    <x v="0"/>
    <n v="0"/>
  </r>
  <r>
    <x v="0"/>
    <x v="129"/>
    <x v="3"/>
    <x v="21"/>
    <x v="16"/>
    <x v="17"/>
    <x v="0"/>
    <n v="0"/>
  </r>
  <r>
    <x v="0"/>
    <x v="130"/>
    <x v="3"/>
    <x v="21"/>
    <x v="16"/>
    <x v="17"/>
    <x v="0"/>
    <n v="0"/>
  </r>
  <r>
    <x v="0"/>
    <x v="129"/>
    <x v="3"/>
    <x v="22"/>
    <x v="16"/>
    <x v="17"/>
    <x v="0"/>
    <n v="0"/>
  </r>
  <r>
    <x v="0"/>
    <x v="130"/>
    <x v="3"/>
    <x v="22"/>
    <x v="16"/>
    <x v="17"/>
    <x v="0"/>
    <n v="0"/>
  </r>
  <r>
    <x v="0"/>
    <x v="129"/>
    <x v="3"/>
    <x v="23"/>
    <x v="16"/>
    <x v="17"/>
    <x v="0"/>
    <n v="0"/>
  </r>
  <r>
    <x v="0"/>
    <x v="130"/>
    <x v="3"/>
    <x v="23"/>
    <x v="16"/>
    <x v="17"/>
    <x v="0"/>
    <n v="0"/>
  </r>
  <r>
    <x v="0"/>
    <x v="131"/>
    <x v="3"/>
    <x v="9"/>
    <x v="16"/>
    <x v="17"/>
    <x v="0"/>
    <n v="0"/>
  </r>
  <r>
    <x v="0"/>
    <x v="132"/>
    <x v="3"/>
    <x v="9"/>
    <x v="16"/>
    <x v="17"/>
    <x v="0"/>
    <n v="0"/>
  </r>
  <r>
    <x v="0"/>
    <x v="131"/>
    <x v="3"/>
    <x v="10"/>
    <x v="16"/>
    <x v="17"/>
    <x v="0"/>
    <n v="0"/>
  </r>
  <r>
    <x v="0"/>
    <x v="132"/>
    <x v="3"/>
    <x v="10"/>
    <x v="16"/>
    <x v="17"/>
    <x v="0"/>
    <n v="0"/>
  </r>
  <r>
    <x v="0"/>
    <x v="131"/>
    <x v="3"/>
    <x v="11"/>
    <x v="16"/>
    <x v="17"/>
    <x v="0"/>
    <n v="0"/>
  </r>
  <r>
    <x v="0"/>
    <x v="132"/>
    <x v="3"/>
    <x v="11"/>
    <x v="16"/>
    <x v="17"/>
    <x v="0"/>
    <n v="0"/>
  </r>
  <r>
    <x v="0"/>
    <x v="131"/>
    <x v="3"/>
    <x v="12"/>
    <x v="16"/>
    <x v="17"/>
    <x v="0"/>
    <n v="0"/>
  </r>
  <r>
    <x v="0"/>
    <x v="132"/>
    <x v="3"/>
    <x v="12"/>
    <x v="16"/>
    <x v="17"/>
    <x v="0"/>
    <n v="0"/>
  </r>
  <r>
    <x v="0"/>
    <x v="131"/>
    <x v="3"/>
    <x v="13"/>
    <x v="16"/>
    <x v="17"/>
    <x v="0"/>
    <n v="0"/>
  </r>
  <r>
    <x v="0"/>
    <x v="132"/>
    <x v="3"/>
    <x v="13"/>
    <x v="16"/>
    <x v="17"/>
    <x v="0"/>
    <n v="0"/>
  </r>
  <r>
    <x v="0"/>
    <x v="131"/>
    <x v="3"/>
    <x v="14"/>
    <x v="16"/>
    <x v="17"/>
    <x v="0"/>
    <n v="0"/>
  </r>
  <r>
    <x v="0"/>
    <x v="132"/>
    <x v="3"/>
    <x v="14"/>
    <x v="16"/>
    <x v="17"/>
    <x v="0"/>
    <n v="0"/>
  </r>
  <r>
    <x v="0"/>
    <x v="131"/>
    <x v="3"/>
    <x v="15"/>
    <x v="16"/>
    <x v="17"/>
    <x v="0"/>
    <n v="0"/>
  </r>
  <r>
    <x v="0"/>
    <x v="132"/>
    <x v="3"/>
    <x v="15"/>
    <x v="16"/>
    <x v="17"/>
    <x v="0"/>
    <n v="0"/>
  </r>
  <r>
    <x v="0"/>
    <x v="131"/>
    <x v="3"/>
    <x v="16"/>
    <x v="16"/>
    <x v="17"/>
    <x v="0"/>
    <n v="0"/>
  </r>
  <r>
    <x v="0"/>
    <x v="132"/>
    <x v="3"/>
    <x v="16"/>
    <x v="16"/>
    <x v="17"/>
    <x v="0"/>
    <n v="0"/>
  </r>
  <r>
    <x v="0"/>
    <x v="131"/>
    <x v="3"/>
    <x v="17"/>
    <x v="16"/>
    <x v="17"/>
    <x v="0"/>
    <n v="0"/>
  </r>
  <r>
    <x v="0"/>
    <x v="132"/>
    <x v="3"/>
    <x v="17"/>
    <x v="16"/>
    <x v="17"/>
    <x v="0"/>
    <n v="0"/>
  </r>
  <r>
    <x v="0"/>
    <x v="131"/>
    <x v="3"/>
    <x v="18"/>
    <x v="16"/>
    <x v="17"/>
    <x v="0"/>
    <n v="0"/>
  </r>
  <r>
    <x v="0"/>
    <x v="132"/>
    <x v="3"/>
    <x v="18"/>
    <x v="16"/>
    <x v="17"/>
    <x v="0"/>
    <n v="0"/>
  </r>
  <r>
    <x v="0"/>
    <x v="127"/>
    <x v="3"/>
    <x v="57"/>
    <x v="17"/>
    <x v="17"/>
    <x v="0"/>
    <n v="0"/>
  </r>
  <r>
    <x v="0"/>
    <x v="128"/>
    <x v="3"/>
    <x v="57"/>
    <x v="17"/>
    <x v="17"/>
    <x v="0"/>
    <n v="0"/>
  </r>
  <r>
    <x v="0"/>
    <x v="129"/>
    <x v="3"/>
    <x v="19"/>
    <x v="17"/>
    <x v="17"/>
    <x v="0"/>
    <n v="0"/>
  </r>
  <r>
    <x v="0"/>
    <x v="130"/>
    <x v="3"/>
    <x v="19"/>
    <x v="17"/>
    <x v="17"/>
    <x v="0"/>
    <n v="0"/>
  </r>
  <r>
    <x v="0"/>
    <x v="129"/>
    <x v="3"/>
    <x v="20"/>
    <x v="17"/>
    <x v="17"/>
    <x v="0"/>
    <n v="0"/>
  </r>
  <r>
    <x v="0"/>
    <x v="130"/>
    <x v="3"/>
    <x v="20"/>
    <x v="17"/>
    <x v="17"/>
    <x v="0"/>
    <n v="0"/>
  </r>
  <r>
    <x v="0"/>
    <x v="129"/>
    <x v="3"/>
    <x v="21"/>
    <x v="17"/>
    <x v="17"/>
    <x v="0"/>
    <n v="0"/>
  </r>
  <r>
    <x v="0"/>
    <x v="130"/>
    <x v="3"/>
    <x v="21"/>
    <x v="17"/>
    <x v="17"/>
    <x v="0"/>
    <n v="0"/>
  </r>
  <r>
    <x v="0"/>
    <x v="129"/>
    <x v="3"/>
    <x v="22"/>
    <x v="17"/>
    <x v="17"/>
    <x v="0"/>
    <n v="0"/>
  </r>
  <r>
    <x v="0"/>
    <x v="130"/>
    <x v="3"/>
    <x v="22"/>
    <x v="17"/>
    <x v="17"/>
    <x v="0"/>
    <n v="0"/>
  </r>
  <r>
    <x v="0"/>
    <x v="129"/>
    <x v="3"/>
    <x v="23"/>
    <x v="17"/>
    <x v="17"/>
    <x v="0"/>
    <n v="0"/>
  </r>
  <r>
    <x v="0"/>
    <x v="130"/>
    <x v="3"/>
    <x v="23"/>
    <x v="17"/>
    <x v="17"/>
    <x v="0"/>
    <n v="0"/>
  </r>
  <r>
    <x v="0"/>
    <x v="131"/>
    <x v="3"/>
    <x v="9"/>
    <x v="17"/>
    <x v="17"/>
    <x v="0"/>
    <n v="0"/>
  </r>
  <r>
    <x v="0"/>
    <x v="132"/>
    <x v="3"/>
    <x v="9"/>
    <x v="17"/>
    <x v="17"/>
    <x v="0"/>
    <n v="0"/>
  </r>
  <r>
    <x v="0"/>
    <x v="131"/>
    <x v="3"/>
    <x v="10"/>
    <x v="17"/>
    <x v="17"/>
    <x v="0"/>
    <n v="0"/>
  </r>
  <r>
    <x v="0"/>
    <x v="132"/>
    <x v="3"/>
    <x v="10"/>
    <x v="17"/>
    <x v="17"/>
    <x v="0"/>
    <n v="0"/>
  </r>
  <r>
    <x v="0"/>
    <x v="131"/>
    <x v="3"/>
    <x v="11"/>
    <x v="17"/>
    <x v="17"/>
    <x v="0"/>
    <n v="0"/>
  </r>
  <r>
    <x v="0"/>
    <x v="132"/>
    <x v="3"/>
    <x v="11"/>
    <x v="17"/>
    <x v="17"/>
    <x v="0"/>
    <n v="0"/>
  </r>
  <r>
    <x v="0"/>
    <x v="131"/>
    <x v="3"/>
    <x v="12"/>
    <x v="17"/>
    <x v="17"/>
    <x v="0"/>
    <n v="0"/>
  </r>
  <r>
    <x v="0"/>
    <x v="132"/>
    <x v="3"/>
    <x v="12"/>
    <x v="17"/>
    <x v="17"/>
    <x v="0"/>
    <n v="0"/>
  </r>
  <r>
    <x v="0"/>
    <x v="131"/>
    <x v="3"/>
    <x v="13"/>
    <x v="17"/>
    <x v="17"/>
    <x v="0"/>
    <n v="0"/>
  </r>
  <r>
    <x v="0"/>
    <x v="132"/>
    <x v="3"/>
    <x v="13"/>
    <x v="17"/>
    <x v="17"/>
    <x v="0"/>
    <n v="0"/>
  </r>
  <r>
    <x v="0"/>
    <x v="131"/>
    <x v="3"/>
    <x v="14"/>
    <x v="17"/>
    <x v="17"/>
    <x v="0"/>
    <n v="0"/>
  </r>
  <r>
    <x v="0"/>
    <x v="132"/>
    <x v="3"/>
    <x v="14"/>
    <x v="17"/>
    <x v="17"/>
    <x v="0"/>
    <n v="0"/>
  </r>
  <r>
    <x v="0"/>
    <x v="131"/>
    <x v="3"/>
    <x v="15"/>
    <x v="17"/>
    <x v="17"/>
    <x v="0"/>
    <n v="0"/>
  </r>
  <r>
    <x v="0"/>
    <x v="132"/>
    <x v="3"/>
    <x v="15"/>
    <x v="17"/>
    <x v="17"/>
    <x v="0"/>
    <n v="0"/>
  </r>
  <r>
    <x v="0"/>
    <x v="131"/>
    <x v="3"/>
    <x v="16"/>
    <x v="17"/>
    <x v="17"/>
    <x v="0"/>
    <n v="0"/>
  </r>
  <r>
    <x v="0"/>
    <x v="132"/>
    <x v="3"/>
    <x v="16"/>
    <x v="17"/>
    <x v="17"/>
    <x v="0"/>
    <n v="0"/>
  </r>
  <r>
    <x v="0"/>
    <x v="131"/>
    <x v="3"/>
    <x v="17"/>
    <x v="17"/>
    <x v="17"/>
    <x v="0"/>
    <n v="0"/>
  </r>
  <r>
    <x v="0"/>
    <x v="132"/>
    <x v="3"/>
    <x v="17"/>
    <x v="17"/>
    <x v="17"/>
    <x v="0"/>
    <n v="0"/>
  </r>
  <r>
    <x v="0"/>
    <x v="131"/>
    <x v="3"/>
    <x v="18"/>
    <x v="17"/>
    <x v="17"/>
    <x v="0"/>
    <n v="0"/>
  </r>
  <r>
    <x v="0"/>
    <x v="132"/>
    <x v="3"/>
    <x v="18"/>
    <x v="17"/>
    <x v="17"/>
    <x v="0"/>
    <n v="0"/>
  </r>
  <r>
    <x v="0"/>
    <x v="127"/>
    <x v="3"/>
    <x v="57"/>
    <x v="18"/>
    <x v="17"/>
    <x v="0"/>
    <n v="0"/>
  </r>
  <r>
    <x v="0"/>
    <x v="128"/>
    <x v="3"/>
    <x v="57"/>
    <x v="18"/>
    <x v="17"/>
    <x v="0"/>
    <n v="0"/>
  </r>
  <r>
    <x v="0"/>
    <x v="129"/>
    <x v="3"/>
    <x v="19"/>
    <x v="18"/>
    <x v="17"/>
    <x v="0"/>
    <n v="0"/>
  </r>
  <r>
    <x v="0"/>
    <x v="130"/>
    <x v="3"/>
    <x v="19"/>
    <x v="18"/>
    <x v="17"/>
    <x v="0"/>
    <n v="0"/>
  </r>
  <r>
    <x v="0"/>
    <x v="129"/>
    <x v="3"/>
    <x v="20"/>
    <x v="18"/>
    <x v="17"/>
    <x v="0"/>
    <n v="0"/>
  </r>
  <r>
    <x v="0"/>
    <x v="130"/>
    <x v="3"/>
    <x v="20"/>
    <x v="18"/>
    <x v="17"/>
    <x v="0"/>
    <n v="0"/>
  </r>
  <r>
    <x v="0"/>
    <x v="129"/>
    <x v="3"/>
    <x v="21"/>
    <x v="18"/>
    <x v="17"/>
    <x v="0"/>
    <n v="0"/>
  </r>
  <r>
    <x v="0"/>
    <x v="130"/>
    <x v="3"/>
    <x v="21"/>
    <x v="18"/>
    <x v="17"/>
    <x v="0"/>
    <n v="0"/>
  </r>
  <r>
    <x v="0"/>
    <x v="129"/>
    <x v="3"/>
    <x v="22"/>
    <x v="18"/>
    <x v="17"/>
    <x v="0"/>
    <n v="0"/>
  </r>
  <r>
    <x v="0"/>
    <x v="130"/>
    <x v="3"/>
    <x v="22"/>
    <x v="18"/>
    <x v="17"/>
    <x v="0"/>
    <n v="0"/>
  </r>
  <r>
    <x v="0"/>
    <x v="129"/>
    <x v="3"/>
    <x v="23"/>
    <x v="18"/>
    <x v="17"/>
    <x v="0"/>
    <n v="0"/>
  </r>
  <r>
    <x v="0"/>
    <x v="130"/>
    <x v="3"/>
    <x v="23"/>
    <x v="18"/>
    <x v="17"/>
    <x v="0"/>
    <n v="0"/>
  </r>
  <r>
    <x v="0"/>
    <x v="131"/>
    <x v="3"/>
    <x v="9"/>
    <x v="18"/>
    <x v="17"/>
    <x v="0"/>
    <n v="0"/>
  </r>
  <r>
    <x v="0"/>
    <x v="132"/>
    <x v="3"/>
    <x v="9"/>
    <x v="18"/>
    <x v="17"/>
    <x v="0"/>
    <n v="0"/>
  </r>
  <r>
    <x v="0"/>
    <x v="131"/>
    <x v="3"/>
    <x v="10"/>
    <x v="18"/>
    <x v="17"/>
    <x v="0"/>
    <n v="0"/>
  </r>
  <r>
    <x v="0"/>
    <x v="132"/>
    <x v="3"/>
    <x v="10"/>
    <x v="18"/>
    <x v="17"/>
    <x v="0"/>
    <n v="0"/>
  </r>
  <r>
    <x v="0"/>
    <x v="131"/>
    <x v="3"/>
    <x v="11"/>
    <x v="18"/>
    <x v="17"/>
    <x v="0"/>
    <n v="0"/>
  </r>
  <r>
    <x v="0"/>
    <x v="132"/>
    <x v="3"/>
    <x v="11"/>
    <x v="18"/>
    <x v="17"/>
    <x v="0"/>
    <n v="0"/>
  </r>
  <r>
    <x v="0"/>
    <x v="131"/>
    <x v="3"/>
    <x v="12"/>
    <x v="18"/>
    <x v="17"/>
    <x v="0"/>
    <n v="0"/>
  </r>
  <r>
    <x v="0"/>
    <x v="132"/>
    <x v="3"/>
    <x v="12"/>
    <x v="18"/>
    <x v="17"/>
    <x v="0"/>
    <n v="0"/>
  </r>
  <r>
    <x v="0"/>
    <x v="131"/>
    <x v="3"/>
    <x v="13"/>
    <x v="18"/>
    <x v="17"/>
    <x v="0"/>
    <n v="0"/>
  </r>
  <r>
    <x v="0"/>
    <x v="132"/>
    <x v="3"/>
    <x v="13"/>
    <x v="18"/>
    <x v="17"/>
    <x v="0"/>
    <n v="0"/>
  </r>
  <r>
    <x v="0"/>
    <x v="131"/>
    <x v="3"/>
    <x v="14"/>
    <x v="18"/>
    <x v="17"/>
    <x v="0"/>
    <n v="0"/>
  </r>
  <r>
    <x v="0"/>
    <x v="132"/>
    <x v="3"/>
    <x v="14"/>
    <x v="18"/>
    <x v="17"/>
    <x v="0"/>
    <n v="0"/>
  </r>
  <r>
    <x v="0"/>
    <x v="131"/>
    <x v="3"/>
    <x v="15"/>
    <x v="18"/>
    <x v="17"/>
    <x v="0"/>
    <n v="0"/>
  </r>
  <r>
    <x v="0"/>
    <x v="132"/>
    <x v="3"/>
    <x v="15"/>
    <x v="18"/>
    <x v="17"/>
    <x v="0"/>
    <n v="0"/>
  </r>
  <r>
    <x v="0"/>
    <x v="131"/>
    <x v="3"/>
    <x v="16"/>
    <x v="18"/>
    <x v="17"/>
    <x v="0"/>
    <n v="0"/>
  </r>
  <r>
    <x v="0"/>
    <x v="132"/>
    <x v="3"/>
    <x v="16"/>
    <x v="18"/>
    <x v="17"/>
    <x v="0"/>
    <n v="0"/>
  </r>
  <r>
    <x v="0"/>
    <x v="131"/>
    <x v="3"/>
    <x v="17"/>
    <x v="18"/>
    <x v="17"/>
    <x v="0"/>
    <n v="0"/>
  </r>
  <r>
    <x v="0"/>
    <x v="132"/>
    <x v="3"/>
    <x v="17"/>
    <x v="18"/>
    <x v="17"/>
    <x v="0"/>
    <n v="0"/>
  </r>
  <r>
    <x v="0"/>
    <x v="131"/>
    <x v="3"/>
    <x v="18"/>
    <x v="18"/>
    <x v="17"/>
    <x v="0"/>
    <n v="0"/>
  </r>
  <r>
    <x v="0"/>
    <x v="132"/>
    <x v="3"/>
    <x v="18"/>
    <x v="18"/>
    <x v="17"/>
    <x v="0"/>
    <n v="0"/>
  </r>
  <r>
    <x v="0"/>
    <x v="133"/>
    <x v="3"/>
    <x v="9"/>
    <x v="19"/>
    <x v="17"/>
    <x v="0"/>
    <n v="0"/>
  </r>
  <r>
    <x v="0"/>
    <x v="134"/>
    <x v="3"/>
    <x v="9"/>
    <x v="19"/>
    <x v="17"/>
    <x v="0"/>
    <n v="0"/>
  </r>
  <r>
    <x v="0"/>
    <x v="133"/>
    <x v="3"/>
    <x v="10"/>
    <x v="19"/>
    <x v="17"/>
    <x v="0"/>
    <n v="0"/>
  </r>
  <r>
    <x v="0"/>
    <x v="134"/>
    <x v="3"/>
    <x v="10"/>
    <x v="19"/>
    <x v="17"/>
    <x v="0"/>
    <n v="0"/>
  </r>
  <r>
    <x v="0"/>
    <x v="133"/>
    <x v="3"/>
    <x v="11"/>
    <x v="19"/>
    <x v="17"/>
    <x v="0"/>
    <n v="0"/>
  </r>
  <r>
    <x v="0"/>
    <x v="134"/>
    <x v="3"/>
    <x v="11"/>
    <x v="19"/>
    <x v="17"/>
    <x v="0"/>
    <n v="0"/>
  </r>
  <r>
    <x v="0"/>
    <x v="133"/>
    <x v="3"/>
    <x v="12"/>
    <x v="19"/>
    <x v="17"/>
    <x v="0"/>
    <n v="0"/>
  </r>
  <r>
    <x v="0"/>
    <x v="134"/>
    <x v="3"/>
    <x v="12"/>
    <x v="19"/>
    <x v="17"/>
    <x v="0"/>
    <n v="0"/>
  </r>
  <r>
    <x v="0"/>
    <x v="133"/>
    <x v="3"/>
    <x v="13"/>
    <x v="19"/>
    <x v="17"/>
    <x v="0"/>
    <n v="0"/>
  </r>
  <r>
    <x v="0"/>
    <x v="134"/>
    <x v="3"/>
    <x v="13"/>
    <x v="19"/>
    <x v="17"/>
    <x v="0"/>
    <n v="0"/>
  </r>
  <r>
    <x v="0"/>
    <x v="133"/>
    <x v="3"/>
    <x v="14"/>
    <x v="19"/>
    <x v="17"/>
    <x v="0"/>
    <n v="0"/>
  </r>
  <r>
    <x v="0"/>
    <x v="134"/>
    <x v="3"/>
    <x v="14"/>
    <x v="19"/>
    <x v="17"/>
    <x v="0"/>
    <n v="0"/>
  </r>
  <r>
    <x v="0"/>
    <x v="133"/>
    <x v="3"/>
    <x v="15"/>
    <x v="19"/>
    <x v="17"/>
    <x v="0"/>
    <n v="0"/>
  </r>
  <r>
    <x v="0"/>
    <x v="134"/>
    <x v="3"/>
    <x v="15"/>
    <x v="19"/>
    <x v="17"/>
    <x v="0"/>
    <n v="0"/>
  </r>
  <r>
    <x v="0"/>
    <x v="133"/>
    <x v="3"/>
    <x v="16"/>
    <x v="19"/>
    <x v="17"/>
    <x v="0"/>
    <n v="0"/>
  </r>
  <r>
    <x v="0"/>
    <x v="134"/>
    <x v="3"/>
    <x v="16"/>
    <x v="19"/>
    <x v="17"/>
    <x v="0"/>
    <n v="0"/>
  </r>
  <r>
    <x v="0"/>
    <x v="133"/>
    <x v="3"/>
    <x v="17"/>
    <x v="19"/>
    <x v="17"/>
    <x v="0"/>
    <n v="0"/>
  </r>
  <r>
    <x v="0"/>
    <x v="134"/>
    <x v="3"/>
    <x v="17"/>
    <x v="19"/>
    <x v="17"/>
    <x v="0"/>
    <n v="0"/>
  </r>
  <r>
    <x v="0"/>
    <x v="133"/>
    <x v="3"/>
    <x v="18"/>
    <x v="19"/>
    <x v="17"/>
    <x v="0"/>
    <n v="0"/>
  </r>
  <r>
    <x v="0"/>
    <x v="134"/>
    <x v="3"/>
    <x v="18"/>
    <x v="19"/>
    <x v="17"/>
    <x v="0"/>
    <n v="0"/>
  </r>
  <r>
    <x v="0"/>
    <x v="127"/>
    <x v="3"/>
    <x v="57"/>
    <x v="10"/>
    <x v="18"/>
    <x v="0"/>
    <n v="0"/>
  </r>
  <r>
    <x v="0"/>
    <x v="128"/>
    <x v="3"/>
    <x v="57"/>
    <x v="10"/>
    <x v="18"/>
    <x v="0"/>
    <n v="0"/>
  </r>
  <r>
    <x v="0"/>
    <x v="129"/>
    <x v="3"/>
    <x v="19"/>
    <x v="10"/>
    <x v="18"/>
    <x v="0"/>
    <n v="0"/>
  </r>
  <r>
    <x v="0"/>
    <x v="130"/>
    <x v="3"/>
    <x v="19"/>
    <x v="10"/>
    <x v="18"/>
    <x v="0"/>
    <n v="0"/>
  </r>
  <r>
    <x v="0"/>
    <x v="129"/>
    <x v="3"/>
    <x v="20"/>
    <x v="10"/>
    <x v="18"/>
    <x v="0"/>
    <n v="0"/>
  </r>
  <r>
    <x v="0"/>
    <x v="130"/>
    <x v="3"/>
    <x v="20"/>
    <x v="10"/>
    <x v="18"/>
    <x v="0"/>
    <n v="0"/>
  </r>
  <r>
    <x v="0"/>
    <x v="129"/>
    <x v="3"/>
    <x v="21"/>
    <x v="10"/>
    <x v="18"/>
    <x v="0"/>
    <n v="0"/>
  </r>
  <r>
    <x v="0"/>
    <x v="130"/>
    <x v="3"/>
    <x v="21"/>
    <x v="10"/>
    <x v="18"/>
    <x v="0"/>
    <n v="0"/>
  </r>
  <r>
    <x v="0"/>
    <x v="129"/>
    <x v="3"/>
    <x v="22"/>
    <x v="10"/>
    <x v="18"/>
    <x v="0"/>
    <n v="0"/>
  </r>
  <r>
    <x v="0"/>
    <x v="130"/>
    <x v="3"/>
    <x v="22"/>
    <x v="10"/>
    <x v="18"/>
    <x v="0"/>
    <n v="0"/>
  </r>
  <r>
    <x v="0"/>
    <x v="129"/>
    <x v="3"/>
    <x v="23"/>
    <x v="10"/>
    <x v="18"/>
    <x v="0"/>
    <n v="0"/>
  </r>
  <r>
    <x v="0"/>
    <x v="130"/>
    <x v="3"/>
    <x v="23"/>
    <x v="10"/>
    <x v="18"/>
    <x v="0"/>
    <n v="0"/>
  </r>
  <r>
    <x v="0"/>
    <x v="131"/>
    <x v="3"/>
    <x v="9"/>
    <x v="10"/>
    <x v="18"/>
    <x v="0"/>
    <n v="0"/>
  </r>
  <r>
    <x v="0"/>
    <x v="132"/>
    <x v="3"/>
    <x v="9"/>
    <x v="10"/>
    <x v="18"/>
    <x v="0"/>
    <n v="0"/>
  </r>
  <r>
    <x v="0"/>
    <x v="131"/>
    <x v="3"/>
    <x v="10"/>
    <x v="10"/>
    <x v="18"/>
    <x v="0"/>
    <n v="0"/>
  </r>
  <r>
    <x v="0"/>
    <x v="132"/>
    <x v="3"/>
    <x v="10"/>
    <x v="10"/>
    <x v="18"/>
    <x v="0"/>
    <n v="0"/>
  </r>
  <r>
    <x v="0"/>
    <x v="131"/>
    <x v="3"/>
    <x v="11"/>
    <x v="10"/>
    <x v="18"/>
    <x v="0"/>
    <n v="0"/>
  </r>
  <r>
    <x v="0"/>
    <x v="132"/>
    <x v="3"/>
    <x v="11"/>
    <x v="10"/>
    <x v="18"/>
    <x v="0"/>
    <n v="0"/>
  </r>
  <r>
    <x v="0"/>
    <x v="131"/>
    <x v="3"/>
    <x v="12"/>
    <x v="10"/>
    <x v="18"/>
    <x v="0"/>
    <n v="0"/>
  </r>
  <r>
    <x v="0"/>
    <x v="132"/>
    <x v="3"/>
    <x v="12"/>
    <x v="10"/>
    <x v="18"/>
    <x v="0"/>
    <n v="0"/>
  </r>
  <r>
    <x v="0"/>
    <x v="131"/>
    <x v="3"/>
    <x v="13"/>
    <x v="10"/>
    <x v="18"/>
    <x v="0"/>
    <n v="0"/>
  </r>
  <r>
    <x v="0"/>
    <x v="132"/>
    <x v="3"/>
    <x v="13"/>
    <x v="10"/>
    <x v="18"/>
    <x v="0"/>
    <n v="0"/>
  </r>
  <r>
    <x v="0"/>
    <x v="131"/>
    <x v="3"/>
    <x v="14"/>
    <x v="10"/>
    <x v="18"/>
    <x v="0"/>
    <n v="0"/>
  </r>
  <r>
    <x v="0"/>
    <x v="132"/>
    <x v="3"/>
    <x v="14"/>
    <x v="10"/>
    <x v="18"/>
    <x v="0"/>
    <n v="0"/>
  </r>
  <r>
    <x v="0"/>
    <x v="131"/>
    <x v="3"/>
    <x v="15"/>
    <x v="10"/>
    <x v="18"/>
    <x v="0"/>
    <n v="0"/>
  </r>
  <r>
    <x v="0"/>
    <x v="132"/>
    <x v="3"/>
    <x v="15"/>
    <x v="10"/>
    <x v="18"/>
    <x v="0"/>
    <n v="0"/>
  </r>
  <r>
    <x v="0"/>
    <x v="131"/>
    <x v="3"/>
    <x v="16"/>
    <x v="10"/>
    <x v="18"/>
    <x v="0"/>
    <n v="0"/>
  </r>
  <r>
    <x v="0"/>
    <x v="132"/>
    <x v="3"/>
    <x v="16"/>
    <x v="10"/>
    <x v="18"/>
    <x v="0"/>
    <n v="0"/>
  </r>
  <r>
    <x v="0"/>
    <x v="131"/>
    <x v="3"/>
    <x v="17"/>
    <x v="10"/>
    <x v="18"/>
    <x v="0"/>
    <n v="0"/>
  </r>
  <r>
    <x v="0"/>
    <x v="132"/>
    <x v="3"/>
    <x v="17"/>
    <x v="10"/>
    <x v="18"/>
    <x v="0"/>
    <n v="0"/>
  </r>
  <r>
    <x v="0"/>
    <x v="131"/>
    <x v="3"/>
    <x v="18"/>
    <x v="10"/>
    <x v="18"/>
    <x v="0"/>
    <n v="0"/>
  </r>
  <r>
    <x v="0"/>
    <x v="132"/>
    <x v="3"/>
    <x v="18"/>
    <x v="10"/>
    <x v="18"/>
    <x v="0"/>
    <n v="0"/>
  </r>
  <r>
    <x v="0"/>
    <x v="127"/>
    <x v="3"/>
    <x v="57"/>
    <x v="11"/>
    <x v="18"/>
    <x v="0"/>
    <n v="0"/>
  </r>
  <r>
    <x v="0"/>
    <x v="128"/>
    <x v="3"/>
    <x v="57"/>
    <x v="11"/>
    <x v="18"/>
    <x v="0"/>
    <n v="0"/>
  </r>
  <r>
    <x v="0"/>
    <x v="129"/>
    <x v="3"/>
    <x v="19"/>
    <x v="11"/>
    <x v="18"/>
    <x v="0"/>
    <n v="0"/>
  </r>
  <r>
    <x v="0"/>
    <x v="130"/>
    <x v="3"/>
    <x v="19"/>
    <x v="11"/>
    <x v="18"/>
    <x v="0"/>
    <n v="0"/>
  </r>
  <r>
    <x v="0"/>
    <x v="129"/>
    <x v="3"/>
    <x v="20"/>
    <x v="11"/>
    <x v="18"/>
    <x v="0"/>
    <n v="0"/>
  </r>
  <r>
    <x v="0"/>
    <x v="130"/>
    <x v="3"/>
    <x v="20"/>
    <x v="11"/>
    <x v="18"/>
    <x v="0"/>
    <n v="0"/>
  </r>
  <r>
    <x v="0"/>
    <x v="129"/>
    <x v="3"/>
    <x v="21"/>
    <x v="11"/>
    <x v="18"/>
    <x v="0"/>
    <n v="0"/>
  </r>
  <r>
    <x v="0"/>
    <x v="130"/>
    <x v="3"/>
    <x v="21"/>
    <x v="11"/>
    <x v="18"/>
    <x v="0"/>
    <n v="0"/>
  </r>
  <r>
    <x v="0"/>
    <x v="129"/>
    <x v="3"/>
    <x v="22"/>
    <x v="11"/>
    <x v="18"/>
    <x v="0"/>
    <n v="0"/>
  </r>
  <r>
    <x v="0"/>
    <x v="130"/>
    <x v="3"/>
    <x v="22"/>
    <x v="11"/>
    <x v="18"/>
    <x v="0"/>
    <n v="0"/>
  </r>
  <r>
    <x v="0"/>
    <x v="129"/>
    <x v="3"/>
    <x v="23"/>
    <x v="11"/>
    <x v="18"/>
    <x v="0"/>
    <n v="0"/>
  </r>
  <r>
    <x v="0"/>
    <x v="130"/>
    <x v="3"/>
    <x v="23"/>
    <x v="11"/>
    <x v="18"/>
    <x v="0"/>
    <n v="0"/>
  </r>
  <r>
    <x v="0"/>
    <x v="131"/>
    <x v="3"/>
    <x v="9"/>
    <x v="11"/>
    <x v="18"/>
    <x v="0"/>
    <n v="0"/>
  </r>
  <r>
    <x v="0"/>
    <x v="132"/>
    <x v="3"/>
    <x v="9"/>
    <x v="11"/>
    <x v="18"/>
    <x v="0"/>
    <n v="0"/>
  </r>
  <r>
    <x v="0"/>
    <x v="131"/>
    <x v="3"/>
    <x v="10"/>
    <x v="11"/>
    <x v="18"/>
    <x v="0"/>
    <n v="0"/>
  </r>
  <r>
    <x v="0"/>
    <x v="132"/>
    <x v="3"/>
    <x v="10"/>
    <x v="11"/>
    <x v="18"/>
    <x v="0"/>
    <n v="0"/>
  </r>
  <r>
    <x v="0"/>
    <x v="131"/>
    <x v="3"/>
    <x v="11"/>
    <x v="11"/>
    <x v="18"/>
    <x v="0"/>
    <n v="0"/>
  </r>
  <r>
    <x v="0"/>
    <x v="132"/>
    <x v="3"/>
    <x v="11"/>
    <x v="11"/>
    <x v="18"/>
    <x v="0"/>
    <n v="0"/>
  </r>
  <r>
    <x v="0"/>
    <x v="131"/>
    <x v="3"/>
    <x v="12"/>
    <x v="11"/>
    <x v="18"/>
    <x v="0"/>
    <n v="0"/>
  </r>
  <r>
    <x v="0"/>
    <x v="132"/>
    <x v="3"/>
    <x v="12"/>
    <x v="11"/>
    <x v="18"/>
    <x v="0"/>
    <n v="0"/>
  </r>
  <r>
    <x v="0"/>
    <x v="131"/>
    <x v="3"/>
    <x v="13"/>
    <x v="11"/>
    <x v="18"/>
    <x v="0"/>
    <n v="0"/>
  </r>
  <r>
    <x v="0"/>
    <x v="132"/>
    <x v="3"/>
    <x v="13"/>
    <x v="11"/>
    <x v="18"/>
    <x v="0"/>
    <n v="0"/>
  </r>
  <r>
    <x v="0"/>
    <x v="131"/>
    <x v="3"/>
    <x v="14"/>
    <x v="11"/>
    <x v="18"/>
    <x v="0"/>
    <n v="0"/>
  </r>
  <r>
    <x v="0"/>
    <x v="132"/>
    <x v="3"/>
    <x v="14"/>
    <x v="11"/>
    <x v="18"/>
    <x v="0"/>
    <n v="0"/>
  </r>
  <r>
    <x v="0"/>
    <x v="131"/>
    <x v="3"/>
    <x v="15"/>
    <x v="11"/>
    <x v="18"/>
    <x v="0"/>
    <n v="0"/>
  </r>
  <r>
    <x v="0"/>
    <x v="132"/>
    <x v="3"/>
    <x v="15"/>
    <x v="11"/>
    <x v="18"/>
    <x v="0"/>
    <n v="0"/>
  </r>
  <r>
    <x v="0"/>
    <x v="131"/>
    <x v="3"/>
    <x v="16"/>
    <x v="11"/>
    <x v="18"/>
    <x v="0"/>
    <n v="0"/>
  </r>
  <r>
    <x v="0"/>
    <x v="132"/>
    <x v="3"/>
    <x v="16"/>
    <x v="11"/>
    <x v="18"/>
    <x v="0"/>
    <n v="0"/>
  </r>
  <r>
    <x v="0"/>
    <x v="131"/>
    <x v="3"/>
    <x v="17"/>
    <x v="11"/>
    <x v="18"/>
    <x v="0"/>
    <n v="0"/>
  </r>
  <r>
    <x v="0"/>
    <x v="132"/>
    <x v="3"/>
    <x v="17"/>
    <x v="11"/>
    <x v="18"/>
    <x v="0"/>
    <n v="0"/>
  </r>
  <r>
    <x v="0"/>
    <x v="131"/>
    <x v="3"/>
    <x v="18"/>
    <x v="11"/>
    <x v="18"/>
    <x v="0"/>
    <n v="0"/>
  </r>
  <r>
    <x v="0"/>
    <x v="132"/>
    <x v="3"/>
    <x v="18"/>
    <x v="11"/>
    <x v="18"/>
    <x v="0"/>
    <n v="0"/>
  </r>
  <r>
    <x v="0"/>
    <x v="127"/>
    <x v="3"/>
    <x v="57"/>
    <x v="12"/>
    <x v="18"/>
    <x v="0"/>
    <n v="0"/>
  </r>
  <r>
    <x v="0"/>
    <x v="128"/>
    <x v="3"/>
    <x v="57"/>
    <x v="12"/>
    <x v="18"/>
    <x v="0"/>
    <n v="0"/>
  </r>
  <r>
    <x v="0"/>
    <x v="129"/>
    <x v="3"/>
    <x v="19"/>
    <x v="12"/>
    <x v="18"/>
    <x v="0"/>
    <n v="0"/>
  </r>
  <r>
    <x v="0"/>
    <x v="130"/>
    <x v="3"/>
    <x v="19"/>
    <x v="12"/>
    <x v="18"/>
    <x v="0"/>
    <n v="0"/>
  </r>
  <r>
    <x v="0"/>
    <x v="129"/>
    <x v="3"/>
    <x v="20"/>
    <x v="12"/>
    <x v="18"/>
    <x v="0"/>
    <n v="0"/>
  </r>
  <r>
    <x v="0"/>
    <x v="130"/>
    <x v="3"/>
    <x v="20"/>
    <x v="12"/>
    <x v="18"/>
    <x v="0"/>
    <n v="0"/>
  </r>
  <r>
    <x v="0"/>
    <x v="129"/>
    <x v="3"/>
    <x v="21"/>
    <x v="12"/>
    <x v="18"/>
    <x v="0"/>
    <n v="0"/>
  </r>
  <r>
    <x v="0"/>
    <x v="130"/>
    <x v="3"/>
    <x v="21"/>
    <x v="12"/>
    <x v="18"/>
    <x v="0"/>
    <n v="0"/>
  </r>
  <r>
    <x v="0"/>
    <x v="129"/>
    <x v="3"/>
    <x v="22"/>
    <x v="12"/>
    <x v="18"/>
    <x v="0"/>
    <n v="0"/>
  </r>
  <r>
    <x v="0"/>
    <x v="130"/>
    <x v="3"/>
    <x v="22"/>
    <x v="12"/>
    <x v="18"/>
    <x v="0"/>
    <n v="0"/>
  </r>
  <r>
    <x v="0"/>
    <x v="129"/>
    <x v="3"/>
    <x v="23"/>
    <x v="12"/>
    <x v="18"/>
    <x v="0"/>
    <n v="0"/>
  </r>
  <r>
    <x v="0"/>
    <x v="130"/>
    <x v="3"/>
    <x v="23"/>
    <x v="12"/>
    <x v="18"/>
    <x v="0"/>
    <n v="0"/>
  </r>
  <r>
    <x v="0"/>
    <x v="131"/>
    <x v="3"/>
    <x v="9"/>
    <x v="12"/>
    <x v="18"/>
    <x v="0"/>
    <n v="0"/>
  </r>
  <r>
    <x v="0"/>
    <x v="132"/>
    <x v="3"/>
    <x v="9"/>
    <x v="12"/>
    <x v="18"/>
    <x v="0"/>
    <n v="0"/>
  </r>
  <r>
    <x v="0"/>
    <x v="131"/>
    <x v="3"/>
    <x v="10"/>
    <x v="12"/>
    <x v="18"/>
    <x v="0"/>
    <n v="0"/>
  </r>
  <r>
    <x v="0"/>
    <x v="132"/>
    <x v="3"/>
    <x v="10"/>
    <x v="12"/>
    <x v="18"/>
    <x v="0"/>
    <n v="0"/>
  </r>
  <r>
    <x v="0"/>
    <x v="131"/>
    <x v="3"/>
    <x v="11"/>
    <x v="12"/>
    <x v="18"/>
    <x v="0"/>
    <n v="0"/>
  </r>
  <r>
    <x v="0"/>
    <x v="132"/>
    <x v="3"/>
    <x v="11"/>
    <x v="12"/>
    <x v="18"/>
    <x v="0"/>
    <n v="0"/>
  </r>
  <r>
    <x v="0"/>
    <x v="131"/>
    <x v="3"/>
    <x v="12"/>
    <x v="12"/>
    <x v="18"/>
    <x v="0"/>
    <n v="0"/>
  </r>
  <r>
    <x v="0"/>
    <x v="132"/>
    <x v="3"/>
    <x v="12"/>
    <x v="12"/>
    <x v="18"/>
    <x v="0"/>
    <n v="0"/>
  </r>
  <r>
    <x v="0"/>
    <x v="131"/>
    <x v="3"/>
    <x v="13"/>
    <x v="12"/>
    <x v="18"/>
    <x v="0"/>
    <n v="0"/>
  </r>
  <r>
    <x v="0"/>
    <x v="132"/>
    <x v="3"/>
    <x v="13"/>
    <x v="12"/>
    <x v="18"/>
    <x v="0"/>
    <n v="0"/>
  </r>
  <r>
    <x v="0"/>
    <x v="131"/>
    <x v="3"/>
    <x v="14"/>
    <x v="12"/>
    <x v="18"/>
    <x v="0"/>
    <n v="0"/>
  </r>
  <r>
    <x v="0"/>
    <x v="132"/>
    <x v="3"/>
    <x v="14"/>
    <x v="12"/>
    <x v="18"/>
    <x v="0"/>
    <n v="0"/>
  </r>
  <r>
    <x v="0"/>
    <x v="131"/>
    <x v="3"/>
    <x v="15"/>
    <x v="12"/>
    <x v="18"/>
    <x v="0"/>
    <n v="0"/>
  </r>
  <r>
    <x v="0"/>
    <x v="132"/>
    <x v="3"/>
    <x v="15"/>
    <x v="12"/>
    <x v="18"/>
    <x v="0"/>
    <n v="0"/>
  </r>
  <r>
    <x v="0"/>
    <x v="131"/>
    <x v="3"/>
    <x v="16"/>
    <x v="12"/>
    <x v="18"/>
    <x v="0"/>
    <n v="0"/>
  </r>
  <r>
    <x v="0"/>
    <x v="132"/>
    <x v="3"/>
    <x v="16"/>
    <x v="12"/>
    <x v="18"/>
    <x v="0"/>
    <n v="0"/>
  </r>
  <r>
    <x v="0"/>
    <x v="131"/>
    <x v="3"/>
    <x v="17"/>
    <x v="12"/>
    <x v="18"/>
    <x v="0"/>
    <n v="0"/>
  </r>
  <r>
    <x v="0"/>
    <x v="132"/>
    <x v="3"/>
    <x v="17"/>
    <x v="12"/>
    <x v="18"/>
    <x v="0"/>
    <n v="0"/>
  </r>
  <r>
    <x v="0"/>
    <x v="131"/>
    <x v="3"/>
    <x v="18"/>
    <x v="12"/>
    <x v="18"/>
    <x v="0"/>
    <n v="0"/>
  </r>
  <r>
    <x v="0"/>
    <x v="132"/>
    <x v="3"/>
    <x v="18"/>
    <x v="12"/>
    <x v="18"/>
    <x v="0"/>
    <n v="0"/>
  </r>
  <r>
    <x v="0"/>
    <x v="127"/>
    <x v="3"/>
    <x v="57"/>
    <x v="13"/>
    <x v="18"/>
    <x v="0"/>
    <n v="0"/>
  </r>
  <r>
    <x v="0"/>
    <x v="128"/>
    <x v="3"/>
    <x v="57"/>
    <x v="13"/>
    <x v="18"/>
    <x v="0"/>
    <n v="0"/>
  </r>
  <r>
    <x v="0"/>
    <x v="129"/>
    <x v="3"/>
    <x v="19"/>
    <x v="13"/>
    <x v="18"/>
    <x v="0"/>
    <n v="0"/>
  </r>
  <r>
    <x v="0"/>
    <x v="130"/>
    <x v="3"/>
    <x v="19"/>
    <x v="13"/>
    <x v="18"/>
    <x v="0"/>
    <n v="0"/>
  </r>
  <r>
    <x v="0"/>
    <x v="129"/>
    <x v="3"/>
    <x v="20"/>
    <x v="13"/>
    <x v="18"/>
    <x v="0"/>
    <n v="0"/>
  </r>
  <r>
    <x v="0"/>
    <x v="130"/>
    <x v="3"/>
    <x v="20"/>
    <x v="13"/>
    <x v="18"/>
    <x v="0"/>
    <n v="0"/>
  </r>
  <r>
    <x v="0"/>
    <x v="129"/>
    <x v="3"/>
    <x v="21"/>
    <x v="13"/>
    <x v="18"/>
    <x v="0"/>
    <n v="0"/>
  </r>
  <r>
    <x v="0"/>
    <x v="130"/>
    <x v="3"/>
    <x v="21"/>
    <x v="13"/>
    <x v="18"/>
    <x v="0"/>
    <n v="0"/>
  </r>
  <r>
    <x v="0"/>
    <x v="129"/>
    <x v="3"/>
    <x v="22"/>
    <x v="13"/>
    <x v="18"/>
    <x v="0"/>
    <n v="0"/>
  </r>
  <r>
    <x v="0"/>
    <x v="130"/>
    <x v="3"/>
    <x v="22"/>
    <x v="13"/>
    <x v="18"/>
    <x v="0"/>
    <n v="0"/>
  </r>
  <r>
    <x v="0"/>
    <x v="129"/>
    <x v="3"/>
    <x v="23"/>
    <x v="13"/>
    <x v="18"/>
    <x v="0"/>
    <n v="0"/>
  </r>
  <r>
    <x v="0"/>
    <x v="130"/>
    <x v="3"/>
    <x v="23"/>
    <x v="13"/>
    <x v="18"/>
    <x v="0"/>
    <n v="0"/>
  </r>
  <r>
    <x v="0"/>
    <x v="131"/>
    <x v="3"/>
    <x v="9"/>
    <x v="13"/>
    <x v="18"/>
    <x v="0"/>
    <n v="0"/>
  </r>
  <r>
    <x v="0"/>
    <x v="132"/>
    <x v="3"/>
    <x v="9"/>
    <x v="13"/>
    <x v="18"/>
    <x v="0"/>
    <n v="0"/>
  </r>
  <r>
    <x v="0"/>
    <x v="131"/>
    <x v="3"/>
    <x v="10"/>
    <x v="13"/>
    <x v="18"/>
    <x v="0"/>
    <n v="0"/>
  </r>
  <r>
    <x v="0"/>
    <x v="132"/>
    <x v="3"/>
    <x v="10"/>
    <x v="13"/>
    <x v="18"/>
    <x v="0"/>
    <n v="0"/>
  </r>
  <r>
    <x v="0"/>
    <x v="131"/>
    <x v="3"/>
    <x v="11"/>
    <x v="13"/>
    <x v="18"/>
    <x v="0"/>
    <n v="0"/>
  </r>
  <r>
    <x v="0"/>
    <x v="132"/>
    <x v="3"/>
    <x v="11"/>
    <x v="13"/>
    <x v="18"/>
    <x v="0"/>
    <n v="0"/>
  </r>
  <r>
    <x v="0"/>
    <x v="131"/>
    <x v="3"/>
    <x v="12"/>
    <x v="13"/>
    <x v="18"/>
    <x v="0"/>
    <n v="0"/>
  </r>
  <r>
    <x v="0"/>
    <x v="132"/>
    <x v="3"/>
    <x v="12"/>
    <x v="13"/>
    <x v="18"/>
    <x v="0"/>
    <n v="0"/>
  </r>
  <r>
    <x v="0"/>
    <x v="131"/>
    <x v="3"/>
    <x v="13"/>
    <x v="13"/>
    <x v="18"/>
    <x v="0"/>
    <n v="0"/>
  </r>
  <r>
    <x v="0"/>
    <x v="132"/>
    <x v="3"/>
    <x v="13"/>
    <x v="13"/>
    <x v="18"/>
    <x v="0"/>
    <n v="0"/>
  </r>
  <r>
    <x v="0"/>
    <x v="131"/>
    <x v="3"/>
    <x v="14"/>
    <x v="13"/>
    <x v="18"/>
    <x v="0"/>
    <n v="0"/>
  </r>
  <r>
    <x v="0"/>
    <x v="132"/>
    <x v="3"/>
    <x v="14"/>
    <x v="13"/>
    <x v="18"/>
    <x v="0"/>
    <n v="0"/>
  </r>
  <r>
    <x v="0"/>
    <x v="131"/>
    <x v="3"/>
    <x v="15"/>
    <x v="13"/>
    <x v="18"/>
    <x v="0"/>
    <n v="0"/>
  </r>
  <r>
    <x v="0"/>
    <x v="132"/>
    <x v="3"/>
    <x v="15"/>
    <x v="13"/>
    <x v="18"/>
    <x v="0"/>
    <n v="0"/>
  </r>
  <r>
    <x v="0"/>
    <x v="131"/>
    <x v="3"/>
    <x v="16"/>
    <x v="13"/>
    <x v="18"/>
    <x v="0"/>
    <n v="0"/>
  </r>
  <r>
    <x v="0"/>
    <x v="132"/>
    <x v="3"/>
    <x v="16"/>
    <x v="13"/>
    <x v="18"/>
    <x v="0"/>
    <n v="0"/>
  </r>
  <r>
    <x v="0"/>
    <x v="131"/>
    <x v="3"/>
    <x v="17"/>
    <x v="13"/>
    <x v="18"/>
    <x v="0"/>
    <n v="0"/>
  </r>
  <r>
    <x v="0"/>
    <x v="132"/>
    <x v="3"/>
    <x v="17"/>
    <x v="13"/>
    <x v="18"/>
    <x v="0"/>
    <n v="0"/>
  </r>
  <r>
    <x v="0"/>
    <x v="131"/>
    <x v="3"/>
    <x v="18"/>
    <x v="13"/>
    <x v="18"/>
    <x v="0"/>
    <n v="0"/>
  </r>
  <r>
    <x v="0"/>
    <x v="132"/>
    <x v="3"/>
    <x v="18"/>
    <x v="13"/>
    <x v="18"/>
    <x v="0"/>
    <n v="0"/>
  </r>
  <r>
    <x v="0"/>
    <x v="127"/>
    <x v="3"/>
    <x v="57"/>
    <x v="14"/>
    <x v="18"/>
    <x v="0"/>
    <n v="0"/>
  </r>
  <r>
    <x v="0"/>
    <x v="128"/>
    <x v="3"/>
    <x v="57"/>
    <x v="14"/>
    <x v="18"/>
    <x v="0"/>
    <n v="0"/>
  </r>
  <r>
    <x v="0"/>
    <x v="129"/>
    <x v="3"/>
    <x v="19"/>
    <x v="14"/>
    <x v="18"/>
    <x v="0"/>
    <n v="0"/>
  </r>
  <r>
    <x v="0"/>
    <x v="130"/>
    <x v="3"/>
    <x v="19"/>
    <x v="14"/>
    <x v="18"/>
    <x v="0"/>
    <n v="0"/>
  </r>
  <r>
    <x v="0"/>
    <x v="129"/>
    <x v="3"/>
    <x v="20"/>
    <x v="14"/>
    <x v="18"/>
    <x v="0"/>
    <n v="0"/>
  </r>
  <r>
    <x v="0"/>
    <x v="130"/>
    <x v="3"/>
    <x v="20"/>
    <x v="14"/>
    <x v="18"/>
    <x v="0"/>
    <n v="0"/>
  </r>
  <r>
    <x v="0"/>
    <x v="129"/>
    <x v="3"/>
    <x v="21"/>
    <x v="14"/>
    <x v="18"/>
    <x v="0"/>
    <n v="0"/>
  </r>
  <r>
    <x v="0"/>
    <x v="130"/>
    <x v="3"/>
    <x v="21"/>
    <x v="14"/>
    <x v="18"/>
    <x v="0"/>
    <n v="0"/>
  </r>
  <r>
    <x v="0"/>
    <x v="129"/>
    <x v="3"/>
    <x v="22"/>
    <x v="14"/>
    <x v="18"/>
    <x v="0"/>
    <n v="0"/>
  </r>
  <r>
    <x v="0"/>
    <x v="130"/>
    <x v="3"/>
    <x v="22"/>
    <x v="14"/>
    <x v="18"/>
    <x v="0"/>
    <n v="0"/>
  </r>
  <r>
    <x v="0"/>
    <x v="129"/>
    <x v="3"/>
    <x v="23"/>
    <x v="14"/>
    <x v="18"/>
    <x v="0"/>
    <n v="0"/>
  </r>
  <r>
    <x v="0"/>
    <x v="130"/>
    <x v="3"/>
    <x v="23"/>
    <x v="14"/>
    <x v="18"/>
    <x v="0"/>
    <n v="0"/>
  </r>
  <r>
    <x v="0"/>
    <x v="131"/>
    <x v="3"/>
    <x v="9"/>
    <x v="14"/>
    <x v="18"/>
    <x v="0"/>
    <n v="0"/>
  </r>
  <r>
    <x v="0"/>
    <x v="132"/>
    <x v="3"/>
    <x v="9"/>
    <x v="14"/>
    <x v="18"/>
    <x v="0"/>
    <n v="0"/>
  </r>
  <r>
    <x v="0"/>
    <x v="131"/>
    <x v="3"/>
    <x v="10"/>
    <x v="14"/>
    <x v="18"/>
    <x v="0"/>
    <n v="0"/>
  </r>
  <r>
    <x v="0"/>
    <x v="132"/>
    <x v="3"/>
    <x v="10"/>
    <x v="14"/>
    <x v="18"/>
    <x v="0"/>
    <n v="0"/>
  </r>
  <r>
    <x v="0"/>
    <x v="131"/>
    <x v="3"/>
    <x v="11"/>
    <x v="14"/>
    <x v="18"/>
    <x v="0"/>
    <n v="0"/>
  </r>
  <r>
    <x v="0"/>
    <x v="132"/>
    <x v="3"/>
    <x v="11"/>
    <x v="14"/>
    <x v="18"/>
    <x v="0"/>
    <n v="0"/>
  </r>
  <r>
    <x v="0"/>
    <x v="131"/>
    <x v="3"/>
    <x v="12"/>
    <x v="14"/>
    <x v="18"/>
    <x v="0"/>
    <n v="0"/>
  </r>
  <r>
    <x v="0"/>
    <x v="132"/>
    <x v="3"/>
    <x v="12"/>
    <x v="14"/>
    <x v="18"/>
    <x v="0"/>
    <n v="0"/>
  </r>
  <r>
    <x v="0"/>
    <x v="131"/>
    <x v="3"/>
    <x v="13"/>
    <x v="14"/>
    <x v="18"/>
    <x v="0"/>
    <n v="0"/>
  </r>
  <r>
    <x v="0"/>
    <x v="132"/>
    <x v="3"/>
    <x v="13"/>
    <x v="14"/>
    <x v="18"/>
    <x v="0"/>
    <n v="0"/>
  </r>
  <r>
    <x v="0"/>
    <x v="131"/>
    <x v="3"/>
    <x v="14"/>
    <x v="14"/>
    <x v="18"/>
    <x v="0"/>
    <n v="0"/>
  </r>
  <r>
    <x v="0"/>
    <x v="132"/>
    <x v="3"/>
    <x v="14"/>
    <x v="14"/>
    <x v="18"/>
    <x v="0"/>
    <n v="0"/>
  </r>
  <r>
    <x v="0"/>
    <x v="131"/>
    <x v="3"/>
    <x v="15"/>
    <x v="14"/>
    <x v="18"/>
    <x v="0"/>
    <n v="0"/>
  </r>
  <r>
    <x v="0"/>
    <x v="132"/>
    <x v="3"/>
    <x v="15"/>
    <x v="14"/>
    <x v="18"/>
    <x v="0"/>
    <n v="0"/>
  </r>
  <r>
    <x v="0"/>
    <x v="131"/>
    <x v="3"/>
    <x v="16"/>
    <x v="14"/>
    <x v="18"/>
    <x v="0"/>
    <n v="0"/>
  </r>
  <r>
    <x v="0"/>
    <x v="132"/>
    <x v="3"/>
    <x v="16"/>
    <x v="14"/>
    <x v="18"/>
    <x v="0"/>
    <n v="0"/>
  </r>
  <r>
    <x v="0"/>
    <x v="131"/>
    <x v="3"/>
    <x v="17"/>
    <x v="14"/>
    <x v="18"/>
    <x v="0"/>
    <n v="0"/>
  </r>
  <r>
    <x v="0"/>
    <x v="132"/>
    <x v="3"/>
    <x v="17"/>
    <x v="14"/>
    <x v="18"/>
    <x v="0"/>
    <n v="0"/>
  </r>
  <r>
    <x v="0"/>
    <x v="131"/>
    <x v="3"/>
    <x v="18"/>
    <x v="14"/>
    <x v="18"/>
    <x v="0"/>
    <n v="0"/>
  </r>
  <r>
    <x v="0"/>
    <x v="132"/>
    <x v="3"/>
    <x v="18"/>
    <x v="14"/>
    <x v="18"/>
    <x v="0"/>
    <n v="0"/>
  </r>
  <r>
    <x v="0"/>
    <x v="127"/>
    <x v="3"/>
    <x v="57"/>
    <x v="15"/>
    <x v="18"/>
    <x v="0"/>
    <n v="0"/>
  </r>
  <r>
    <x v="0"/>
    <x v="128"/>
    <x v="3"/>
    <x v="57"/>
    <x v="15"/>
    <x v="18"/>
    <x v="0"/>
    <n v="0"/>
  </r>
  <r>
    <x v="0"/>
    <x v="129"/>
    <x v="3"/>
    <x v="19"/>
    <x v="15"/>
    <x v="18"/>
    <x v="0"/>
    <n v="0"/>
  </r>
  <r>
    <x v="0"/>
    <x v="130"/>
    <x v="3"/>
    <x v="19"/>
    <x v="15"/>
    <x v="18"/>
    <x v="0"/>
    <n v="0"/>
  </r>
  <r>
    <x v="0"/>
    <x v="129"/>
    <x v="3"/>
    <x v="20"/>
    <x v="15"/>
    <x v="18"/>
    <x v="0"/>
    <n v="0"/>
  </r>
  <r>
    <x v="0"/>
    <x v="130"/>
    <x v="3"/>
    <x v="20"/>
    <x v="15"/>
    <x v="18"/>
    <x v="0"/>
    <n v="0"/>
  </r>
  <r>
    <x v="0"/>
    <x v="129"/>
    <x v="3"/>
    <x v="21"/>
    <x v="15"/>
    <x v="18"/>
    <x v="0"/>
    <n v="0"/>
  </r>
  <r>
    <x v="0"/>
    <x v="130"/>
    <x v="3"/>
    <x v="21"/>
    <x v="15"/>
    <x v="18"/>
    <x v="0"/>
    <n v="0"/>
  </r>
  <r>
    <x v="0"/>
    <x v="129"/>
    <x v="3"/>
    <x v="22"/>
    <x v="15"/>
    <x v="18"/>
    <x v="0"/>
    <n v="0"/>
  </r>
  <r>
    <x v="0"/>
    <x v="130"/>
    <x v="3"/>
    <x v="22"/>
    <x v="15"/>
    <x v="18"/>
    <x v="0"/>
    <n v="0"/>
  </r>
  <r>
    <x v="0"/>
    <x v="129"/>
    <x v="3"/>
    <x v="23"/>
    <x v="15"/>
    <x v="18"/>
    <x v="0"/>
    <n v="0"/>
  </r>
  <r>
    <x v="0"/>
    <x v="130"/>
    <x v="3"/>
    <x v="23"/>
    <x v="15"/>
    <x v="18"/>
    <x v="0"/>
    <n v="0"/>
  </r>
  <r>
    <x v="0"/>
    <x v="131"/>
    <x v="3"/>
    <x v="9"/>
    <x v="15"/>
    <x v="18"/>
    <x v="0"/>
    <n v="0"/>
  </r>
  <r>
    <x v="0"/>
    <x v="132"/>
    <x v="3"/>
    <x v="9"/>
    <x v="15"/>
    <x v="18"/>
    <x v="0"/>
    <n v="0"/>
  </r>
  <r>
    <x v="0"/>
    <x v="131"/>
    <x v="3"/>
    <x v="10"/>
    <x v="15"/>
    <x v="18"/>
    <x v="0"/>
    <n v="0"/>
  </r>
  <r>
    <x v="0"/>
    <x v="132"/>
    <x v="3"/>
    <x v="10"/>
    <x v="15"/>
    <x v="18"/>
    <x v="0"/>
    <n v="0"/>
  </r>
  <r>
    <x v="0"/>
    <x v="131"/>
    <x v="3"/>
    <x v="11"/>
    <x v="15"/>
    <x v="18"/>
    <x v="0"/>
    <n v="0"/>
  </r>
  <r>
    <x v="0"/>
    <x v="132"/>
    <x v="3"/>
    <x v="11"/>
    <x v="15"/>
    <x v="18"/>
    <x v="0"/>
    <n v="0"/>
  </r>
  <r>
    <x v="0"/>
    <x v="131"/>
    <x v="3"/>
    <x v="12"/>
    <x v="15"/>
    <x v="18"/>
    <x v="0"/>
    <n v="0"/>
  </r>
  <r>
    <x v="0"/>
    <x v="132"/>
    <x v="3"/>
    <x v="12"/>
    <x v="15"/>
    <x v="18"/>
    <x v="0"/>
    <n v="0"/>
  </r>
  <r>
    <x v="0"/>
    <x v="131"/>
    <x v="3"/>
    <x v="13"/>
    <x v="15"/>
    <x v="18"/>
    <x v="0"/>
    <n v="0"/>
  </r>
  <r>
    <x v="0"/>
    <x v="132"/>
    <x v="3"/>
    <x v="13"/>
    <x v="15"/>
    <x v="18"/>
    <x v="0"/>
    <n v="0"/>
  </r>
  <r>
    <x v="0"/>
    <x v="131"/>
    <x v="3"/>
    <x v="14"/>
    <x v="15"/>
    <x v="18"/>
    <x v="0"/>
    <n v="0"/>
  </r>
  <r>
    <x v="0"/>
    <x v="132"/>
    <x v="3"/>
    <x v="14"/>
    <x v="15"/>
    <x v="18"/>
    <x v="0"/>
    <n v="0"/>
  </r>
  <r>
    <x v="0"/>
    <x v="131"/>
    <x v="3"/>
    <x v="15"/>
    <x v="15"/>
    <x v="18"/>
    <x v="0"/>
    <n v="0"/>
  </r>
  <r>
    <x v="0"/>
    <x v="132"/>
    <x v="3"/>
    <x v="15"/>
    <x v="15"/>
    <x v="18"/>
    <x v="0"/>
    <n v="0"/>
  </r>
  <r>
    <x v="0"/>
    <x v="131"/>
    <x v="3"/>
    <x v="16"/>
    <x v="15"/>
    <x v="18"/>
    <x v="0"/>
    <n v="0"/>
  </r>
  <r>
    <x v="0"/>
    <x v="132"/>
    <x v="3"/>
    <x v="16"/>
    <x v="15"/>
    <x v="18"/>
    <x v="0"/>
    <n v="0"/>
  </r>
  <r>
    <x v="0"/>
    <x v="131"/>
    <x v="3"/>
    <x v="17"/>
    <x v="15"/>
    <x v="18"/>
    <x v="0"/>
    <n v="0"/>
  </r>
  <r>
    <x v="0"/>
    <x v="132"/>
    <x v="3"/>
    <x v="17"/>
    <x v="15"/>
    <x v="18"/>
    <x v="0"/>
    <n v="0"/>
  </r>
  <r>
    <x v="0"/>
    <x v="131"/>
    <x v="3"/>
    <x v="18"/>
    <x v="15"/>
    <x v="18"/>
    <x v="0"/>
    <n v="0"/>
  </r>
  <r>
    <x v="0"/>
    <x v="132"/>
    <x v="3"/>
    <x v="18"/>
    <x v="15"/>
    <x v="18"/>
    <x v="0"/>
    <n v="0"/>
  </r>
  <r>
    <x v="0"/>
    <x v="127"/>
    <x v="3"/>
    <x v="57"/>
    <x v="16"/>
    <x v="18"/>
    <x v="0"/>
    <n v="0"/>
  </r>
  <r>
    <x v="0"/>
    <x v="128"/>
    <x v="3"/>
    <x v="57"/>
    <x v="16"/>
    <x v="18"/>
    <x v="0"/>
    <n v="0"/>
  </r>
  <r>
    <x v="0"/>
    <x v="129"/>
    <x v="3"/>
    <x v="19"/>
    <x v="16"/>
    <x v="18"/>
    <x v="0"/>
    <n v="0"/>
  </r>
  <r>
    <x v="0"/>
    <x v="130"/>
    <x v="3"/>
    <x v="19"/>
    <x v="16"/>
    <x v="18"/>
    <x v="0"/>
    <n v="0"/>
  </r>
  <r>
    <x v="0"/>
    <x v="129"/>
    <x v="3"/>
    <x v="20"/>
    <x v="16"/>
    <x v="18"/>
    <x v="0"/>
    <n v="0"/>
  </r>
  <r>
    <x v="0"/>
    <x v="130"/>
    <x v="3"/>
    <x v="20"/>
    <x v="16"/>
    <x v="18"/>
    <x v="0"/>
    <n v="0"/>
  </r>
  <r>
    <x v="0"/>
    <x v="129"/>
    <x v="3"/>
    <x v="21"/>
    <x v="16"/>
    <x v="18"/>
    <x v="0"/>
    <n v="0"/>
  </r>
  <r>
    <x v="0"/>
    <x v="130"/>
    <x v="3"/>
    <x v="21"/>
    <x v="16"/>
    <x v="18"/>
    <x v="0"/>
    <n v="0"/>
  </r>
  <r>
    <x v="0"/>
    <x v="129"/>
    <x v="3"/>
    <x v="22"/>
    <x v="16"/>
    <x v="18"/>
    <x v="0"/>
    <n v="0"/>
  </r>
  <r>
    <x v="0"/>
    <x v="130"/>
    <x v="3"/>
    <x v="22"/>
    <x v="16"/>
    <x v="18"/>
    <x v="0"/>
    <n v="0"/>
  </r>
  <r>
    <x v="0"/>
    <x v="129"/>
    <x v="3"/>
    <x v="23"/>
    <x v="16"/>
    <x v="18"/>
    <x v="0"/>
    <n v="0"/>
  </r>
  <r>
    <x v="0"/>
    <x v="130"/>
    <x v="3"/>
    <x v="23"/>
    <x v="16"/>
    <x v="18"/>
    <x v="0"/>
    <n v="0"/>
  </r>
  <r>
    <x v="0"/>
    <x v="131"/>
    <x v="3"/>
    <x v="9"/>
    <x v="16"/>
    <x v="18"/>
    <x v="0"/>
    <n v="0"/>
  </r>
  <r>
    <x v="0"/>
    <x v="132"/>
    <x v="3"/>
    <x v="9"/>
    <x v="16"/>
    <x v="18"/>
    <x v="0"/>
    <n v="0"/>
  </r>
  <r>
    <x v="0"/>
    <x v="131"/>
    <x v="3"/>
    <x v="10"/>
    <x v="16"/>
    <x v="18"/>
    <x v="0"/>
    <n v="0"/>
  </r>
  <r>
    <x v="0"/>
    <x v="132"/>
    <x v="3"/>
    <x v="10"/>
    <x v="16"/>
    <x v="18"/>
    <x v="0"/>
    <n v="0"/>
  </r>
  <r>
    <x v="0"/>
    <x v="131"/>
    <x v="3"/>
    <x v="11"/>
    <x v="16"/>
    <x v="18"/>
    <x v="0"/>
    <n v="0"/>
  </r>
  <r>
    <x v="0"/>
    <x v="132"/>
    <x v="3"/>
    <x v="11"/>
    <x v="16"/>
    <x v="18"/>
    <x v="0"/>
    <n v="0"/>
  </r>
  <r>
    <x v="0"/>
    <x v="131"/>
    <x v="3"/>
    <x v="12"/>
    <x v="16"/>
    <x v="18"/>
    <x v="0"/>
    <n v="0"/>
  </r>
  <r>
    <x v="0"/>
    <x v="132"/>
    <x v="3"/>
    <x v="12"/>
    <x v="16"/>
    <x v="18"/>
    <x v="0"/>
    <n v="0"/>
  </r>
  <r>
    <x v="0"/>
    <x v="131"/>
    <x v="3"/>
    <x v="13"/>
    <x v="16"/>
    <x v="18"/>
    <x v="0"/>
    <n v="0"/>
  </r>
  <r>
    <x v="0"/>
    <x v="132"/>
    <x v="3"/>
    <x v="13"/>
    <x v="16"/>
    <x v="18"/>
    <x v="0"/>
    <n v="0"/>
  </r>
  <r>
    <x v="0"/>
    <x v="131"/>
    <x v="3"/>
    <x v="14"/>
    <x v="16"/>
    <x v="18"/>
    <x v="0"/>
    <n v="0"/>
  </r>
  <r>
    <x v="0"/>
    <x v="132"/>
    <x v="3"/>
    <x v="14"/>
    <x v="16"/>
    <x v="18"/>
    <x v="0"/>
    <n v="0"/>
  </r>
  <r>
    <x v="0"/>
    <x v="131"/>
    <x v="3"/>
    <x v="15"/>
    <x v="16"/>
    <x v="18"/>
    <x v="0"/>
    <n v="0"/>
  </r>
  <r>
    <x v="0"/>
    <x v="132"/>
    <x v="3"/>
    <x v="15"/>
    <x v="16"/>
    <x v="18"/>
    <x v="0"/>
    <n v="0"/>
  </r>
  <r>
    <x v="0"/>
    <x v="131"/>
    <x v="3"/>
    <x v="16"/>
    <x v="16"/>
    <x v="18"/>
    <x v="0"/>
    <n v="0"/>
  </r>
  <r>
    <x v="0"/>
    <x v="132"/>
    <x v="3"/>
    <x v="16"/>
    <x v="16"/>
    <x v="18"/>
    <x v="0"/>
    <n v="0"/>
  </r>
  <r>
    <x v="0"/>
    <x v="131"/>
    <x v="3"/>
    <x v="17"/>
    <x v="16"/>
    <x v="18"/>
    <x v="0"/>
    <n v="0"/>
  </r>
  <r>
    <x v="0"/>
    <x v="132"/>
    <x v="3"/>
    <x v="17"/>
    <x v="16"/>
    <x v="18"/>
    <x v="0"/>
    <n v="0"/>
  </r>
  <r>
    <x v="0"/>
    <x v="131"/>
    <x v="3"/>
    <x v="18"/>
    <x v="16"/>
    <x v="18"/>
    <x v="0"/>
    <n v="0"/>
  </r>
  <r>
    <x v="0"/>
    <x v="132"/>
    <x v="3"/>
    <x v="18"/>
    <x v="16"/>
    <x v="18"/>
    <x v="0"/>
    <n v="0"/>
  </r>
  <r>
    <x v="0"/>
    <x v="127"/>
    <x v="3"/>
    <x v="57"/>
    <x v="17"/>
    <x v="18"/>
    <x v="0"/>
    <n v="0"/>
  </r>
  <r>
    <x v="0"/>
    <x v="128"/>
    <x v="3"/>
    <x v="57"/>
    <x v="17"/>
    <x v="18"/>
    <x v="0"/>
    <n v="0"/>
  </r>
  <r>
    <x v="0"/>
    <x v="129"/>
    <x v="3"/>
    <x v="19"/>
    <x v="17"/>
    <x v="18"/>
    <x v="0"/>
    <n v="0"/>
  </r>
  <r>
    <x v="0"/>
    <x v="130"/>
    <x v="3"/>
    <x v="19"/>
    <x v="17"/>
    <x v="18"/>
    <x v="0"/>
    <n v="0"/>
  </r>
  <r>
    <x v="0"/>
    <x v="129"/>
    <x v="3"/>
    <x v="20"/>
    <x v="17"/>
    <x v="18"/>
    <x v="0"/>
    <n v="0"/>
  </r>
  <r>
    <x v="0"/>
    <x v="130"/>
    <x v="3"/>
    <x v="20"/>
    <x v="17"/>
    <x v="18"/>
    <x v="0"/>
    <n v="0"/>
  </r>
  <r>
    <x v="0"/>
    <x v="129"/>
    <x v="3"/>
    <x v="21"/>
    <x v="17"/>
    <x v="18"/>
    <x v="0"/>
    <n v="0"/>
  </r>
  <r>
    <x v="0"/>
    <x v="130"/>
    <x v="3"/>
    <x v="21"/>
    <x v="17"/>
    <x v="18"/>
    <x v="0"/>
    <n v="0"/>
  </r>
  <r>
    <x v="0"/>
    <x v="129"/>
    <x v="3"/>
    <x v="22"/>
    <x v="17"/>
    <x v="18"/>
    <x v="0"/>
    <n v="0"/>
  </r>
  <r>
    <x v="0"/>
    <x v="130"/>
    <x v="3"/>
    <x v="22"/>
    <x v="17"/>
    <x v="18"/>
    <x v="0"/>
    <n v="0"/>
  </r>
  <r>
    <x v="0"/>
    <x v="129"/>
    <x v="3"/>
    <x v="23"/>
    <x v="17"/>
    <x v="18"/>
    <x v="0"/>
    <n v="0"/>
  </r>
  <r>
    <x v="0"/>
    <x v="130"/>
    <x v="3"/>
    <x v="23"/>
    <x v="17"/>
    <x v="18"/>
    <x v="0"/>
    <n v="0"/>
  </r>
  <r>
    <x v="0"/>
    <x v="131"/>
    <x v="3"/>
    <x v="9"/>
    <x v="17"/>
    <x v="18"/>
    <x v="0"/>
    <n v="0"/>
  </r>
  <r>
    <x v="0"/>
    <x v="132"/>
    <x v="3"/>
    <x v="9"/>
    <x v="17"/>
    <x v="18"/>
    <x v="0"/>
    <n v="0"/>
  </r>
  <r>
    <x v="0"/>
    <x v="131"/>
    <x v="3"/>
    <x v="10"/>
    <x v="17"/>
    <x v="18"/>
    <x v="0"/>
    <n v="0"/>
  </r>
  <r>
    <x v="0"/>
    <x v="132"/>
    <x v="3"/>
    <x v="10"/>
    <x v="17"/>
    <x v="18"/>
    <x v="0"/>
    <n v="0"/>
  </r>
  <r>
    <x v="0"/>
    <x v="131"/>
    <x v="3"/>
    <x v="11"/>
    <x v="17"/>
    <x v="18"/>
    <x v="0"/>
    <n v="0"/>
  </r>
  <r>
    <x v="0"/>
    <x v="132"/>
    <x v="3"/>
    <x v="11"/>
    <x v="17"/>
    <x v="18"/>
    <x v="0"/>
    <n v="0"/>
  </r>
  <r>
    <x v="0"/>
    <x v="131"/>
    <x v="3"/>
    <x v="12"/>
    <x v="17"/>
    <x v="18"/>
    <x v="0"/>
    <n v="0"/>
  </r>
  <r>
    <x v="0"/>
    <x v="132"/>
    <x v="3"/>
    <x v="12"/>
    <x v="17"/>
    <x v="18"/>
    <x v="0"/>
    <n v="0"/>
  </r>
  <r>
    <x v="0"/>
    <x v="131"/>
    <x v="3"/>
    <x v="13"/>
    <x v="17"/>
    <x v="18"/>
    <x v="0"/>
    <n v="0"/>
  </r>
  <r>
    <x v="0"/>
    <x v="132"/>
    <x v="3"/>
    <x v="13"/>
    <x v="17"/>
    <x v="18"/>
    <x v="0"/>
    <n v="0"/>
  </r>
  <r>
    <x v="0"/>
    <x v="131"/>
    <x v="3"/>
    <x v="14"/>
    <x v="17"/>
    <x v="18"/>
    <x v="0"/>
    <n v="0"/>
  </r>
  <r>
    <x v="0"/>
    <x v="132"/>
    <x v="3"/>
    <x v="14"/>
    <x v="17"/>
    <x v="18"/>
    <x v="0"/>
    <n v="0"/>
  </r>
  <r>
    <x v="0"/>
    <x v="131"/>
    <x v="3"/>
    <x v="15"/>
    <x v="17"/>
    <x v="18"/>
    <x v="0"/>
    <n v="0"/>
  </r>
  <r>
    <x v="0"/>
    <x v="132"/>
    <x v="3"/>
    <x v="15"/>
    <x v="17"/>
    <x v="18"/>
    <x v="0"/>
    <n v="0"/>
  </r>
  <r>
    <x v="0"/>
    <x v="131"/>
    <x v="3"/>
    <x v="16"/>
    <x v="17"/>
    <x v="18"/>
    <x v="0"/>
    <n v="0"/>
  </r>
  <r>
    <x v="0"/>
    <x v="132"/>
    <x v="3"/>
    <x v="16"/>
    <x v="17"/>
    <x v="18"/>
    <x v="0"/>
    <n v="0"/>
  </r>
  <r>
    <x v="0"/>
    <x v="131"/>
    <x v="3"/>
    <x v="17"/>
    <x v="17"/>
    <x v="18"/>
    <x v="0"/>
    <n v="0"/>
  </r>
  <r>
    <x v="0"/>
    <x v="132"/>
    <x v="3"/>
    <x v="17"/>
    <x v="17"/>
    <x v="18"/>
    <x v="0"/>
    <n v="0"/>
  </r>
  <r>
    <x v="0"/>
    <x v="131"/>
    <x v="3"/>
    <x v="18"/>
    <x v="17"/>
    <x v="18"/>
    <x v="0"/>
    <n v="0"/>
  </r>
  <r>
    <x v="0"/>
    <x v="132"/>
    <x v="3"/>
    <x v="18"/>
    <x v="17"/>
    <x v="18"/>
    <x v="0"/>
    <n v="0"/>
  </r>
  <r>
    <x v="0"/>
    <x v="127"/>
    <x v="3"/>
    <x v="57"/>
    <x v="18"/>
    <x v="18"/>
    <x v="0"/>
    <n v="0"/>
  </r>
  <r>
    <x v="0"/>
    <x v="128"/>
    <x v="3"/>
    <x v="57"/>
    <x v="18"/>
    <x v="18"/>
    <x v="0"/>
    <n v="0"/>
  </r>
  <r>
    <x v="0"/>
    <x v="129"/>
    <x v="3"/>
    <x v="19"/>
    <x v="18"/>
    <x v="18"/>
    <x v="0"/>
    <n v="0"/>
  </r>
  <r>
    <x v="0"/>
    <x v="130"/>
    <x v="3"/>
    <x v="19"/>
    <x v="18"/>
    <x v="18"/>
    <x v="0"/>
    <n v="0"/>
  </r>
  <r>
    <x v="0"/>
    <x v="129"/>
    <x v="3"/>
    <x v="20"/>
    <x v="18"/>
    <x v="18"/>
    <x v="0"/>
    <n v="0"/>
  </r>
  <r>
    <x v="0"/>
    <x v="130"/>
    <x v="3"/>
    <x v="20"/>
    <x v="18"/>
    <x v="18"/>
    <x v="0"/>
    <n v="0"/>
  </r>
  <r>
    <x v="0"/>
    <x v="129"/>
    <x v="3"/>
    <x v="21"/>
    <x v="18"/>
    <x v="18"/>
    <x v="0"/>
    <n v="0"/>
  </r>
  <r>
    <x v="0"/>
    <x v="130"/>
    <x v="3"/>
    <x v="21"/>
    <x v="18"/>
    <x v="18"/>
    <x v="0"/>
    <n v="0"/>
  </r>
  <r>
    <x v="0"/>
    <x v="129"/>
    <x v="3"/>
    <x v="22"/>
    <x v="18"/>
    <x v="18"/>
    <x v="0"/>
    <n v="0"/>
  </r>
  <r>
    <x v="0"/>
    <x v="130"/>
    <x v="3"/>
    <x v="22"/>
    <x v="18"/>
    <x v="18"/>
    <x v="0"/>
    <n v="0"/>
  </r>
  <r>
    <x v="0"/>
    <x v="129"/>
    <x v="3"/>
    <x v="23"/>
    <x v="18"/>
    <x v="18"/>
    <x v="0"/>
    <n v="0"/>
  </r>
  <r>
    <x v="0"/>
    <x v="130"/>
    <x v="3"/>
    <x v="23"/>
    <x v="18"/>
    <x v="18"/>
    <x v="0"/>
    <n v="0"/>
  </r>
  <r>
    <x v="0"/>
    <x v="131"/>
    <x v="3"/>
    <x v="9"/>
    <x v="18"/>
    <x v="18"/>
    <x v="0"/>
    <n v="0"/>
  </r>
  <r>
    <x v="0"/>
    <x v="132"/>
    <x v="3"/>
    <x v="9"/>
    <x v="18"/>
    <x v="18"/>
    <x v="0"/>
    <n v="0"/>
  </r>
  <r>
    <x v="0"/>
    <x v="131"/>
    <x v="3"/>
    <x v="10"/>
    <x v="18"/>
    <x v="18"/>
    <x v="0"/>
    <n v="0"/>
  </r>
  <r>
    <x v="0"/>
    <x v="132"/>
    <x v="3"/>
    <x v="10"/>
    <x v="18"/>
    <x v="18"/>
    <x v="0"/>
    <n v="0"/>
  </r>
  <r>
    <x v="0"/>
    <x v="131"/>
    <x v="3"/>
    <x v="11"/>
    <x v="18"/>
    <x v="18"/>
    <x v="0"/>
    <n v="0"/>
  </r>
  <r>
    <x v="0"/>
    <x v="132"/>
    <x v="3"/>
    <x v="11"/>
    <x v="18"/>
    <x v="18"/>
    <x v="0"/>
    <n v="0"/>
  </r>
  <r>
    <x v="0"/>
    <x v="131"/>
    <x v="3"/>
    <x v="12"/>
    <x v="18"/>
    <x v="18"/>
    <x v="0"/>
    <n v="0"/>
  </r>
  <r>
    <x v="0"/>
    <x v="132"/>
    <x v="3"/>
    <x v="12"/>
    <x v="18"/>
    <x v="18"/>
    <x v="0"/>
    <n v="0"/>
  </r>
  <r>
    <x v="0"/>
    <x v="131"/>
    <x v="3"/>
    <x v="13"/>
    <x v="18"/>
    <x v="18"/>
    <x v="0"/>
    <n v="0"/>
  </r>
  <r>
    <x v="0"/>
    <x v="132"/>
    <x v="3"/>
    <x v="13"/>
    <x v="18"/>
    <x v="18"/>
    <x v="0"/>
    <n v="0"/>
  </r>
  <r>
    <x v="0"/>
    <x v="131"/>
    <x v="3"/>
    <x v="14"/>
    <x v="18"/>
    <x v="18"/>
    <x v="0"/>
    <n v="0"/>
  </r>
  <r>
    <x v="0"/>
    <x v="132"/>
    <x v="3"/>
    <x v="14"/>
    <x v="18"/>
    <x v="18"/>
    <x v="0"/>
    <n v="0"/>
  </r>
  <r>
    <x v="0"/>
    <x v="131"/>
    <x v="3"/>
    <x v="15"/>
    <x v="18"/>
    <x v="18"/>
    <x v="0"/>
    <n v="0"/>
  </r>
  <r>
    <x v="0"/>
    <x v="132"/>
    <x v="3"/>
    <x v="15"/>
    <x v="18"/>
    <x v="18"/>
    <x v="0"/>
    <n v="0"/>
  </r>
  <r>
    <x v="0"/>
    <x v="131"/>
    <x v="3"/>
    <x v="16"/>
    <x v="18"/>
    <x v="18"/>
    <x v="0"/>
    <n v="0"/>
  </r>
  <r>
    <x v="0"/>
    <x v="132"/>
    <x v="3"/>
    <x v="16"/>
    <x v="18"/>
    <x v="18"/>
    <x v="0"/>
    <n v="0"/>
  </r>
  <r>
    <x v="0"/>
    <x v="131"/>
    <x v="3"/>
    <x v="17"/>
    <x v="18"/>
    <x v="18"/>
    <x v="0"/>
    <n v="0"/>
  </r>
  <r>
    <x v="0"/>
    <x v="132"/>
    <x v="3"/>
    <x v="17"/>
    <x v="18"/>
    <x v="18"/>
    <x v="0"/>
    <n v="0"/>
  </r>
  <r>
    <x v="0"/>
    <x v="131"/>
    <x v="3"/>
    <x v="18"/>
    <x v="18"/>
    <x v="18"/>
    <x v="0"/>
    <n v="0"/>
  </r>
  <r>
    <x v="0"/>
    <x v="132"/>
    <x v="3"/>
    <x v="18"/>
    <x v="18"/>
    <x v="18"/>
    <x v="0"/>
    <n v="0"/>
  </r>
  <r>
    <x v="0"/>
    <x v="133"/>
    <x v="3"/>
    <x v="9"/>
    <x v="19"/>
    <x v="18"/>
    <x v="0"/>
    <n v="0"/>
  </r>
  <r>
    <x v="0"/>
    <x v="134"/>
    <x v="3"/>
    <x v="9"/>
    <x v="19"/>
    <x v="18"/>
    <x v="0"/>
    <n v="0"/>
  </r>
  <r>
    <x v="0"/>
    <x v="133"/>
    <x v="3"/>
    <x v="10"/>
    <x v="19"/>
    <x v="18"/>
    <x v="0"/>
    <n v="0"/>
  </r>
  <r>
    <x v="0"/>
    <x v="134"/>
    <x v="3"/>
    <x v="10"/>
    <x v="19"/>
    <x v="18"/>
    <x v="0"/>
    <n v="0"/>
  </r>
  <r>
    <x v="0"/>
    <x v="133"/>
    <x v="3"/>
    <x v="11"/>
    <x v="19"/>
    <x v="18"/>
    <x v="0"/>
    <n v="0"/>
  </r>
  <r>
    <x v="0"/>
    <x v="134"/>
    <x v="3"/>
    <x v="11"/>
    <x v="19"/>
    <x v="18"/>
    <x v="0"/>
    <n v="0"/>
  </r>
  <r>
    <x v="0"/>
    <x v="133"/>
    <x v="3"/>
    <x v="12"/>
    <x v="19"/>
    <x v="18"/>
    <x v="0"/>
    <n v="0"/>
  </r>
  <r>
    <x v="0"/>
    <x v="134"/>
    <x v="3"/>
    <x v="12"/>
    <x v="19"/>
    <x v="18"/>
    <x v="0"/>
    <n v="0"/>
  </r>
  <r>
    <x v="0"/>
    <x v="133"/>
    <x v="3"/>
    <x v="13"/>
    <x v="19"/>
    <x v="18"/>
    <x v="0"/>
    <n v="0"/>
  </r>
  <r>
    <x v="0"/>
    <x v="134"/>
    <x v="3"/>
    <x v="13"/>
    <x v="19"/>
    <x v="18"/>
    <x v="0"/>
    <n v="0"/>
  </r>
  <r>
    <x v="0"/>
    <x v="133"/>
    <x v="3"/>
    <x v="14"/>
    <x v="19"/>
    <x v="18"/>
    <x v="0"/>
    <n v="0"/>
  </r>
  <r>
    <x v="0"/>
    <x v="134"/>
    <x v="3"/>
    <x v="14"/>
    <x v="19"/>
    <x v="18"/>
    <x v="0"/>
    <n v="0"/>
  </r>
  <r>
    <x v="0"/>
    <x v="133"/>
    <x v="3"/>
    <x v="15"/>
    <x v="19"/>
    <x v="18"/>
    <x v="0"/>
    <n v="0"/>
  </r>
  <r>
    <x v="0"/>
    <x v="134"/>
    <x v="3"/>
    <x v="15"/>
    <x v="19"/>
    <x v="18"/>
    <x v="0"/>
    <n v="0"/>
  </r>
  <r>
    <x v="0"/>
    <x v="133"/>
    <x v="3"/>
    <x v="16"/>
    <x v="19"/>
    <x v="18"/>
    <x v="0"/>
    <n v="0"/>
  </r>
  <r>
    <x v="0"/>
    <x v="134"/>
    <x v="3"/>
    <x v="16"/>
    <x v="19"/>
    <x v="18"/>
    <x v="0"/>
    <n v="0"/>
  </r>
  <r>
    <x v="0"/>
    <x v="133"/>
    <x v="3"/>
    <x v="17"/>
    <x v="19"/>
    <x v="18"/>
    <x v="0"/>
    <n v="0"/>
  </r>
  <r>
    <x v="0"/>
    <x v="134"/>
    <x v="3"/>
    <x v="17"/>
    <x v="19"/>
    <x v="18"/>
    <x v="0"/>
    <n v="0"/>
  </r>
  <r>
    <x v="0"/>
    <x v="133"/>
    <x v="3"/>
    <x v="18"/>
    <x v="19"/>
    <x v="18"/>
    <x v="0"/>
    <n v="0"/>
  </r>
  <r>
    <x v="0"/>
    <x v="134"/>
    <x v="3"/>
    <x v="18"/>
    <x v="19"/>
    <x v="18"/>
    <x v="0"/>
    <n v="0"/>
  </r>
  <r>
    <x v="0"/>
    <x v="127"/>
    <x v="3"/>
    <x v="57"/>
    <x v="10"/>
    <x v="19"/>
    <x v="0"/>
    <n v="0"/>
  </r>
  <r>
    <x v="0"/>
    <x v="128"/>
    <x v="3"/>
    <x v="57"/>
    <x v="10"/>
    <x v="19"/>
    <x v="0"/>
    <n v="0"/>
  </r>
  <r>
    <x v="0"/>
    <x v="129"/>
    <x v="3"/>
    <x v="19"/>
    <x v="10"/>
    <x v="19"/>
    <x v="0"/>
    <n v="0"/>
  </r>
  <r>
    <x v="0"/>
    <x v="130"/>
    <x v="3"/>
    <x v="19"/>
    <x v="10"/>
    <x v="19"/>
    <x v="0"/>
    <n v="0"/>
  </r>
  <r>
    <x v="0"/>
    <x v="129"/>
    <x v="3"/>
    <x v="20"/>
    <x v="10"/>
    <x v="19"/>
    <x v="0"/>
    <n v="0"/>
  </r>
  <r>
    <x v="0"/>
    <x v="130"/>
    <x v="3"/>
    <x v="20"/>
    <x v="10"/>
    <x v="19"/>
    <x v="0"/>
    <n v="0"/>
  </r>
  <r>
    <x v="0"/>
    <x v="129"/>
    <x v="3"/>
    <x v="21"/>
    <x v="10"/>
    <x v="19"/>
    <x v="0"/>
    <n v="0"/>
  </r>
  <r>
    <x v="0"/>
    <x v="130"/>
    <x v="3"/>
    <x v="21"/>
    <x v="10"/>
    <x v="19"/>
    <x v="0"/>
    <n v="0"/>
  </r>
  <r>
    <x v="0"/>
    <x v="129"/>
    <x v="3"/>
    <x v="22"/>
    <x v="10"/>
    <x v="19"/>
    <x v="0"/>
    <n v="0"/>
  </r>
  <r>
    <x v="0"/>
    <x v="130"/>
    <x v="3"/>
    <x v="22"/>
    <x v="10"/>
    <x v="19"/>
    <x v="0"/>
    <n v="0"/>
  </r>
  <r>
    <x v="0"/>
    <x v="129"/>
    <x v="3"/>
    <x v="23"/>
    <x v="10"/>
    <x v="19"/>
    <x v="0"/>
    <n v="0"/>
  </r>
  <r>
    <x v="0"/>
    <x v="130"/>
    <x v="3"/>
    <x v="23"/>
    <x v="10"/>
    <x v="19"/>
    <x v="0"/>
    <n v="0"/>
  </r>
  <r>
    <x v="0"/>
    <x v="131"/>
    <x v="3"/>
    <x v="9"/>
    <x v="10"/>
    <x v="19"/>
    <x v="0"/>
    <n v="0"/>
  </r>
  <r>
    <x v="0"/>
    <x v="132"/>
    <x v="3"/>
    <x v="9"/>
    <x v="10"/>
    <x v="19"/>
    <x v="0"/>
    <n v="0"/>
  </r>
  <r>
    <x v="0"/>
    <x v="131"/>
    <x v="3"/>
    <x v="10"/>
    <x v="10"/>
    <x v="19"/>
    <x v="0"/>
    <n v="0"/>
  </r>
  <r>
    <x v="0"/>
    <x v="132"/>
    <x v="3"/>
    <x v="10"/>
    <x v="10"/>
    <x v="19"/>
    <x v="0"/>
    <n v="0"/>
  </r>
  <r>
    <x v="0"/>
    <x v="131"/>
    <x v="3"/>
    <x v="11"/>
    <x v="10"/>
    <x v="19"/>
    <x v="0"/>
    <n v="0"/>
  </r>
  <r>
    <x v="0"/>
    <x v="132"/>
    <x v="3"/>
    <x v="11"/>
    <x v="10"/>
    <x v="19"/>
    <x v="0"/>
    <n v="0"/>
  </r>
  <r>
    <x v="0"/>
    <x v="131"/>
    <x v="3"/>
    <x v="12"/>
    <x v="10"/>
    <x v="19"/>
    <x v="0"/>
    <n v="0"/>
  </r>
  <r>
    <x v="0"/>
    <x v="132"/>
    <x v="3"/>
    <x v="12"/>
    <x v="10"/>
    <x v="19"/>
    <x v="0"/>
    <n v="0"/>
  </r>
  <r>
    <x v="0"/>
    <x v="131"/>
    <x v="3"/>
    <x v="13"/>
    <x v="10"/>
    <x v="19"/>
    <x v="0"/>
    <n v="0"/>
  </r>
  <r>
    <x v="0"/>
    <x v="132"/>
    <x v="3"/>
    <x v="13"/>
    <x v="10"/>
    <x v="19"/>
    <x v="0"/>
    <n v="0"/>
  </r>
  <r>
    <x v="0"/>
    <x v="131"/>
    <x v="3"/>
    <x v="14"/>
    <x v="10"/>
    <x v="19"/>
    <x v="0"/>
    <n v="0"/>
  </r>
  <r>
    <x v="0"/>
    <x v="132"/>
    <x v="3"/>
    <x v="14"/>
    <x v="10"/>
    <x v="19"/>
    <x v="0"/>
    <n v="0"/>
  </r>
  <r>
    <x v="0"/>
    <x v="131"/>
    <x v="3"/>
    <x v="15"/>
    <x v="10"/>
    <x v="19"/>
    <x v="0"/>
    <n v="0"/>
  </r>
  <r>
    <x v="0"/>
    <x v="132"/>
    <x v="3"/>
    <x v="15"/>
    <x v="10"/>
    <x v="19"/>
    <x v="0"/>
    <n v="0"/>
  </r>
  <r>
    <x v="0"/>
    <x v="131"/>
    <x v="3"/>
    <x v="16"/>
    <x v="10"/>
    <x v="19"/>
    <x v="0"/>
    <n v="0"/>
  </r>
  <r>
    <x v="0"/>
    <x v="132"/>
    <x v="3"/>
    <x v="16"/>
    <x v="10"/>
    <x v="19"/>
    <x v="0"/>
    <n v="0"/>
  </r>
  <r>
    <x v="0"/>
    <x v="131"/>
    <x v="3"/>
    <x v="17"/>
    <x v="10"/>
    <x v="19"/>
    <x v="0"/>
    <n v="0"/>
  </r>
  <r>
    <x v="0"/>
    <x v="132"/>
    <x v="3"/>
    <x v="17"/>
    <x v="10"/>
    <x v="19"/>
    <x v="0"/>
    <n v="0"/>
  </r>
  <r>
    <x v="0"/>
    <x v="131"/>
    <x v="3"/>
    <x v="18"/>
    <x v="10"/>
    <x v="19"/>
    <x v="0"/>
    <n v="0"/>
  </r>
  <r>
    <x v="0"/>
    <x v="132"/>
    <x v="3"/>
    <x v="18"/>
    <x v="10"/>
    <x v="19"/>
    <x v="0"/>
    <n v="0"/>
  </r>
  <r>
    <x v="0"/>
    <x v="127"/>
    <x v="3"/>
    <x v="57"/>
    <x v="11"/>
    <x v="19"/>
    <x v="0"/>
    <n v="0"/>
  </r>
  <r>
    <x v="0"/>
    <x v="128"/>
    <x v="3"/>
    <x v="57"/>
    <x v="11"/>
    <x v="19"/>
    <x v="0"/>
    <n v="0"/>
  </r>
  <r>
    <x v="0"/>
    <x v="129"/>
    <x v="3"/>
    <x v="19"/>
    <x v="11"/>
    <x v="19"/>
    <x v="0"/>
    <n v="0"/>
  </r>
  <r>
    <x v="0"/>
    <x v="130"/>
    <x v="3"/>
    <x v="19"/>
    <x v="11"/>
    <x v="19"/>
    <x v="0"/>
    <n v="0"/>
  </r>
  <r>
    <x v="0"/>
    <x v="129"/>
    <x v="3"/>
    <x v="20"/>
    <x v="11"/>
    <x v="19"/>
    <x v="0"/>
    <n v="0"/>
  </r>
  <r>
    <x v="0"/>
    <x v="130"/>
    <x v="3"/>
    <x v="20"/>
    <x v="11"/>
    <x v="19"/>
    <x v="0"/>
    <n v="0"/>
  </r>
  <r>
    <x v="0"/>
    <x v="129"/>
    <x v="3"/>
    <x v="21"/>
    <x v="11"/>
    <x v="19"/>
    <x v="0"/>
    <n v="0"/>
  </r>
  <r>
    <x v="0"/>
    <x v="130"/>
    <x v="3"/>
    <x v="21"/>
    <x v="11"/>
    <x v="19"/>
    <x v="0"/>
    <n v="0"/>
  </r>
  <r>
    <x v="0"/>
    <x v="129"/>
    <x v="3"/>
    <x v="22"/>
    <x v="11"/>
    <x v="19"/>
    <x v="0"/>
    <n v="0"/>
  </r>
  <r>
    <x v="0"/>
    <x v="130"/>
    <x v="3"/>
    <x v="22"/>
    <x v="11"/>
    <x v="19"/>
    <x v="0"/>
    <n v="0"/>
  </r>
  <r>
    <x v="0"/>
    <x v="129"/>
    <x v="3"/>
    <x v="23"/>
    <x v="11"/>
    <x v="19"/>
    <x v="0"/>
    <n v="0"/>
  </r>
  <r>
    <x v="0"/>
    <x v="130"/>
    <x v="3"/>
    <x v="23"/>
    <x v="11"/>
    <x v="19"/>
    <x v="0"/>
    <n v="0"/>
  </r>
  <r>
    <x v="0"/>
    <x v="131"/>
    <x v="3"/>
    <x v="9"/>
    <x v="11"/>
    <x v="19"/>
    <x v="0"/>
    <n v="0"/>
  </r>
  <r>
    <x v="0"/>
    <x v="132"/>
    <x v="3"/>
    <x v="9"/>
    <x v="11"/>
    <x v="19"/>
    <x v="0"/>
    <n v="0"/>
  </r>
  <r>
    <x v="0"/>
    <x v="131"/>
    <x v="3"/>
    <x v="10"/>
    <x v="11"/>
    <x v="19"/>
    <x v="0"/>
    <n v="0"/>
  </r>
  <r>
    <x v="0"/>
    <x v="132"/>
    <x v="3"/>
    <x v="10"/>
    <x v="11"/>
    <x v="19"/>
    <x v="0"/>
    <n v="0"/>
  </r>
  <r>
    <x v="0"/>
    <x v="131"/>
    <x v="3"/>
    <x v="11"/>
    <x v="11"/>
    <x v="19"/>
    <x v="0"/>
    <n v="0"/>
  </r>
  <r>
    <x v="0"/>
    <x v="132"/>
    <x v="3"/>
    <x v="11"/>
    <x v="11"/>
    <x v="19"/>
    <x v="0"/>
    <n v="0"/>
  </r>
  <r>
    <x v="0"/>
    <x v="131"/>
    <x v="3"/>
    <x v="12"/>
    <x v="11"/>
    <x v="19"/>
    <x v="0"/>
    <n v="0"/>
  </r>
  <r>
    <x v="0"/>
    <x v="132"/>
    <x v="3"/>
    <x v="12"/>
    <x v="11"/>
    <x v="19"/>
    <x v="0"/>
    <n v="0"/>
  </r>
  <r>
    <x v="0"/>
    <x v="131"/>
    <x v="3"/>
    <x v="13"/>
    <x v="11"/>
    <x v="19"/>
    <x v="0"/>
    <n v="0"/>
  </r>
  <r>
    <x v="0"/>
    <x v="132"/>
    <x v="3"/>
    <x v="13"/>
    <x v="11"/>
    <x v="19"/>
    <x v="0"/>
    <n v="0"/>
  </r>
  <r>
    <x v="0"/>
    <x v="131"/>
    <x v="3"/>
    <x v="14"/>
    <x v="11"/>
    <x v="19"/>
    <x v="0"/>
    <n v="0"/>
  </r>
  <r>
    <x v="0"/>
    <x v="132"/>
    <x v="3"/>
    <x v="14"/>
    <x v="11"/>
    <x v="19"/>
    <x v="0"/>
    <n v="0"/>
  </r>
  <r>
    <x v="0"/>
    <x v="131"/>
    <x v="3"/>
    <x v="15"/>
    <x v="11"/>
    <x v="19"/>
    <x v="0"/>
    <n v="0"/>
  </r>
  <r>
    <x v="0"/>
    <x v="132"/>
    <x v="3"/>
    <x v="15"/>
    <x v="11"/>
    <x v="19"/>
    <x v="0"/>
    <n v="0"/>
  </r>
  <r>
    <x v="0"/>
    <x v="131"/>
    <x v="3"/>
    <x v="16"/>
    <x v="11"/>
    <x v="19"/>
    <x v="0"/>
    <n v="0"/>
  </r>
  <r>
    <x v="0"/>
    <x v="132"/>
    <x v="3"/>
    <x v="16"/>
    <x v="11"/>
    <x v="19"/>
    <x v="0"/>
    <n v="0"/>
  </r>
  <r>
    <x v="0"/>
    <x v="131"/>
    <x v="3"/>
    <x v="17"/>
    <x v="11"/>
    <x v="19"/>
    <x v="0"/>
    <n v="0"/>
  </r>
  <r>
    <x v="0"/>
    <x v="132"/>
    <x v="3"/>
    <x v="17"/>
    <x v="11"/>
    <x v="19"/>
    <x v="0"/>
    <n v="0"/>
  </r>
  <r>
    <x v="0"/>
    <x v="131"/>
    <x v="3"/>
    <x v="18"/>
    <x v="11"/>
    <x v="19"/>
    <x v="0"/>
    <n v="0"/>
  </r>
  <r>
    <x v="0"/>
    <x v="132"/>
    <x v="3"/>
    <x v="18"/>
    <x v="11"/>
    <x v="19"/>
    <x v="0"/>
    <n v="0"/>
  </r>
  <r>
    <x v="0"/>
    <x v="127"/>
    <x v="3"/>
    <x v="57"/>
    <x v="12"/>
    <x v="19"/>
    <x v="0"/>
    <n v="0"/>
  </r>
  <r>
    <x v="0"/>
    <x v="128"/>
    <x v="3"/>
    <x v="57"/>
    <x v="12"/>
    <x v="19"/>
    <x v="0"/>
    <n v="0"/>
  </r>
  <r>
    <x v="0"/>
    <x v="129"/>
    <x v="3"/>
    <x v="19"/>
    <x v="12"/>
    <x v="19"/>
    <x v="0"/>
    <n v="0"/>
  </r>
  <r>
    <x v="0"/>
    <x v="130"/>
    <x v="3"/>
    <x v="19"/>
    <x v="12"/>
    <x v="19"/>
    <x v="0"/>
    <n v="0"/>
  </r>
  <r>
    <x v="0"/>
    <x v="129"/>
    <x v="3"/>
    <x v="20"/>
    <x v="12"/>
    <x v="19"/>
    <x v="0"/>
    <n v="0"/>
  </r>
  <r>
    <x v="0"/>
    <x v="130"/>
    <x v="3"/>
    <x v="20"/>
    <x v="12"/>
    <x v="19"/>
    <x v="0"/>
    <n v="0"/>
  </r>
  <r>
    <x v="0"/>
    <x v="129"/>
    <x v="3"/>
    <x v="21"/>
    <x v="12"/>
    <x v="19"/>
    <x v="0"/>
    <n v="0"/>
  </r>
  <r>
    <x v="0"/>
    <x v="130"/>
    <x v="3"/>
    <x v="21"/>
    <x v="12"/>
    <x v="19"/>
    <x v="0"/>
    <n v="0"/>
  </r>
  <r>
    <x v="0"/>
    <x v="129"/>
    <x v="3"/>
    <x v="22"/>
    <x v="12"/>
    <x v="19"/>
    <x v="0"/>
    <n v="0"/>
  </r>
  <r>
    <x v="0"/>
    <x v="130"/>
    <x v="3"/>
    <x v="22"/>
    <x v="12"/>
    <x v="19"/>
    <x v="0"/>
    <n v="0"/>
  </r>
  <r>
    <x v="0"/>
    <x v="129"/>
    <x v="3"/>
    <x v="23"/>
    <x v="12"/>
    <x v="19"/>
    <x v="0"/>
    <n v="0"/>
  </r>
  <r>
    <x v="0"/>
    <x v="130"/>
    <x v="3"/>
    <x v="23"/>
    <x v="12"/>
    <x v="19"/>
    <x v="0"/>
    <n v="0"/>
  </r>
  <r>
    <x v="0"/>
    <x v="131"/>
    <x v="3"/>
    <x v="9"/>
    <x v="12"/>
    <x v="19"/>
    <x v="0"/>
    <n v="0"/>
  </r>
  <r>
    <x v="0"/>
    <x v="132"/>
    <x v="3"/>
    <x v="9"/>
    <x v="12"/>
    <x v="19"/>
    <x v="0"/>
    <n v="0"/>
  </r>
  <r>
    <x v="0"/>
    <x v="131"/>
    <x v="3"/>
    <x v="10"/>
    <x v="12"/>
    <x v="19"/>
    <x v="0"/>
    <n v="0"/>
  </r>
  <r>
    <x v="0"/>
    <x v="132"/>
    <x v="3"/>
    <x v="10"/>
    <x v="12"/>
    <x v="19"/>
    <x v="0"/>
    <n v="0"/>
  </r>
  <r>
    <x v="0"/>
    <x v="131"/>
    <x v="3"/>
    <x v="11"/>
    <x v="12"/>
    <x v="19"/>
    <x v="0"/>
    <n v="0"/>
  </r>
  <r>
    <x v="0"/>
    <x v="132"/>
    <x v="3"/>
    <x v="11"/>
    <x v="12"/>
    <x v="19"/>
    <x v="0"/>
    <n v="0"/>
  </r>
  <r>
    <x v="0"/>
    <x v="131"/>
    <x v="3"/>
    <x v="12"/>
    <x v="12"/>
    <x v="19"/>
    <x v="0"/>
    <n v="0"/>
  </r>
  <r>
    <x v="0"/>
    <x v="132"/>
    <x v="3"/>
    <x v="12"/>
    <x v="12"/>
    <x v="19"/>
    <x v="0"/>
    <n v="0"/>
  </r>
  <r>
    <x v="0"/>
    <x v="131"/>
    <x v="3"/>
    <x v="13"/>
    <x v="12"/>
    <x v="19"/>
    <x v="0"/>
    <n v="0"/>
  </r>
  <r>
    <x v="0"/>
    <x v="132"/>
    <x v="3"/>
    <x v="13"/>
    <x v="12"/>
    <x v="19"/>
    <x v="0"/>
    <n v="0"/>
  </r>
  <r>
    <x v="0"/>
    <x v="131"/>
    <x v="3"/>
    <x v="14"/>
    <x v="12"/>
    <x v="19"/>
    <x v="0"/>
    <n v="0"/>
  </r>
  <r>
    <x v="0"/>
    <x v="132"/>
    <x v="3"/>
    <x v="14"/>
    <x v="12"/>
    <x v="19"/>
    <x v="0"/>
    <n v="0"/>
  </r>
  <r>
    <x v="0"/>
    <x v="131"/>
    <x v="3"/>
    <x v="15"/>
    <x v="12"/>
    <x v="19"/>
    <x v="0"/>
    <n v="0"/>
  </r>
  <r>
    <x v="0"/>
    <x v="132"/>
    <x v="3"/>
    <x v="15"/>
    <x v="12"/>
    <x v="19"/>
    <x v="0"/>
    <n v="0"/>
  </r>
  <r>
    <x v="0"/>
    <x v="131"/>
    <x v="3"/>
    <x v="16"/>
    <x v="12"/>
    <x v="19"/>
    <x v="0"/>
    <n v="0"/>
  </r>
  <r>
    <x v="0"/>
    <x v="132"/>
    <x v="3"/>
    <x v="16"/>
    <x v="12"/>
    <x v="19"/>
    <x v="0"/>
    <n v="0"/>
  </r>
  <r>
    <x v="0"/>
    <x v="131"/>
    <x v="3"/>
    <x v="17"/>
    <x v="12"/>
    <x v="19"/>
    <x v="0"/>
    <n v="0"/>
  </r>
  <r>
    <x v="0"/>
    <x v="132"/>
    <x v="3"/>
    <x v="17"/>
    <x v="12"/>
    <x v="19"/>
    <x v="0"/>
    <n v="0"/>
  </r>
  <r>
    <x v="0"/>
    <x v="131"/>
    <x v="3"/>
    <x v="18"/>
    <x v="12"/>
    <x v="19"/>
    <x v="0"/>
    <n v="0"/>
  </r>
  <r>
    <x v="0"/>
    <x v="132"/>
    <x v="3"/>
    <x v="18"/>
    <x v="12"/>
    <x v="19"/>
    <x v="0"/>
    <n v="0"/>
  </r>
  <r>
    <x v="0"/>
    <x v="127"/>
    <x v="3"/>
    <x v="57"/>
    <x v="13"/>
    <x v="19"/>
    <x v="0"/>
    <n v="0"/>
  </r>
  <r>
    <x v="0"/>
    <x v="128"/>
    <x v="3"/>
    <x v="57"/>
    <x v="13"/>
    <x v="19"/>
    <x v="0"/>
    <n v="0"/>
  </r>
  <r>
    <x v="0"/>
    <x v="129"/>
    <x v="3"/>
    <x v="19"/>
    <x v="13"/>
    <x v="19"/>
    <x v="0"/>
    <n v="0"/>
  </r>
  <r>
    <x v="0"/>
    <x v="130"/>
    <x v="3"/>
    <x v="19"/>
    <x v="13"/>
    <x v="19"/>
    <x v="0"/>
    <n v="0"/>
  </r>
  <r>
    <x v="0"/>
    <x v="129"/>
    <x v="3"/>
    <x v="20"/>
    <x v="13"/>
    <x v="19"/>
    <x v="0"/>
    <n v="0"/>
  </r>
  <r>
    <x v="0"/>
    <x v="130"/>
    <x v="3"/>
    <x v="20"/>
    <x v="13"/>
    <x v="19"/>
    <x v="0"/>
    <n v="0"/>
  </r>
  <r>
    <x v="0"/>
    <x v="129"/>
    <x v="3"/>
    <x v="21"/>
    <x v="13"/>
    <x v="19"/>
    <x v="0"/>
    <n v="0"/>
  </r>
  <r>
    <x v="0"/>
    <x v="130"/>
    <x v="3"/>
    <x v="21"/>
    <x v="13"/>
    <x v="19"/>
    <x v="0"/>
    <n v="0"/>
  </r>
  <r>
    <x v="0"/>
    <x v="129"/>
    <x v="3"/>
    <x v="22"/>
    <x v="13"/>
    <x v="19"/>
    <x v="0"/>
    <n v="0"/>
  </r>
  <r>
    <x v="0"/>
    <x v="130"/>
    <x v="3"/>
    <x v="22"/>
    <x v="13"/>
    <x v="19"/>
    <x v="0"/>
    <n v="0"/>
  </r>
  <r>
    <x v="0"/>
    <x v="129"/>
    <x v="3"/>
    <x v="23"/>
    <x v="13"/>
    <x v="19"/>
    <x v="0"/>
    <n v="0"/>
  </r>
  <r>
    <x v="0"/>
    <x v="130"/>
    <x v="3"/>
    <x v="23"/>
    <x v="13"/>
    <x v="19"/>
    <x v="0"/>
    <n v="0"/>
  </r>
  <r>
    <x v="0"/>
    <x v="131"/>
    <x v="3"/>
    <x v="9"/>
    <x v="13"/>
    <x v="19"/>
    <x v="0"/>
    <n v="0"/>
  </r>
  <r>
    <x v="0"/>
    <x v="132"/>
    <x v="3"/>
    <x v="9"/>
    <x v="13"/>
    <x v="19"/>
    <x v="0"/>
    <n v="0"/>
  </r>
  <r>
    <x v="0"/>
    <x v="131"/>
    <x v="3"/>
    <x v="10"/>
    <x v="13"/>
    <x v="19"/>
    <x v="0"/>
    <n v="0"/>
  </r>
  <r>
    <x v="0"/>
    <x v="132"/>
    <x v="3"/>
    <x v="10"/>
    <x v="13"/>
    <x v="19"/>
    <x v="0"/>
    <n v="0"/>
  </r>
  <r>
    <x v="0"/>
    <x v="131"/>
    <x v="3"/>
    <x v="11"/>
    <x v="13"/>
    <x v="19"/>
    <x v="0"/>
    <n v="0"/>
  </r>
  <r>
    <x v="0"/>
    <x v="132"/>
    <x v="3"/>
    <x v="11"/>
    <x v="13"/>
    <x v="19"/>
    <x v="0"/>
    <n v="0"/>
  </r>
  <r>
    <x v="0"/>
    <x v="131"/>
    <x v="3"/>
    <x v="12"/>
    <x v="13"/>
    <x v="19"/>
    <x v="0"/>
    <n v="0"/>
  </r>
  <r>
    <x v="0"/>
    <x v="132"/>
    <x v="3"/>
    <x v="12"/>
    <x v="13"/>
    <x v="19"/>
    <x v="0"/>
    <n v="0"/>
  </r>
  <r>
    <x v="0"/>
    <x v="131"/>
    <x v="3"/>
    <x v="13"/>
    <x v="13"/>
    <x v="19"/>
    <x v="0"/>
    <n v="0"/>
  </r>
  <r>
    <x v="0"/>
    <x v="132"/>
    <x v="3"/>
    <x v="13"/>
    <x v="13"/>
    <x v="19"/>
    <x v="0"/>
    <n v="0"/>
  </r>
  <r>
    <x v="0"/>
    <x v="131"/>
    <x v="3"/>
    <x v="14"/>
    <x v="13"/>
    <x v="19"/>
    <x v="0"/>
    <n v="0"/>
  </r>
  <r>
    <x v="0"/>
    <x v="132"/>
    <x v="3"/>
    <x v="14"/>
    <x v="13"/>
    <x v="19"/>
    <x v="0"/>
    <n v="0"/>
  </r>
  <r>
    <x v="0"/>
    <x v="131"/>
    <x v="3"/>
    <x v="15"/>
    <x v="13"/>
    <x v="19"/>
    <x v="0"/>
    <n v="0"/>
  </r>
  <r>
    <x v="0"/>
    <x v="132"/>
    <x v="3"/>
    <x v="15"/>
    <x v="13"/>
    <x v="19"/>
    <x v="0"/>
    <n v="0"/>
  </r>
  <r>
    <x v="0"/>
    <x v="131"/>
    <x v="3"/>
    <x v="16"/>
    <x v="13"/>
    <x v="19"/>
    <x v="0"/>
    <n v="0"/>
  </r>
  <r>
    <x v="0"/>
    <x v="132"/>
    <x v="3"/>
    <x v="16"/>
    <x v="13"/>
    <x v="19"/>
    <x v="0"/>
    <n v="0"/>
  </r>
  <r>
    <x v="0"/>
    <x v="131"/>
    <x v="3"/>
    <x v="17"/>
    <x v="13"/>
    <x v="19"/>
    <x v="0"/>
    <n v="0"/>
  </r>
  <r>
    <x v="0"/>
    <x v="132"/>
    <x v="3"/>
    <x v="17"/>
    <x v="13"/>
    <x v="19"/>
    <x v="0"/>
    <n v="0"/>
  </r>
  <r>
    <x v="0"/>
    <x v="131"/>
    <x v="3"/>
    <x v="18"/>
    <x v="13"/>
    <x v="19"/>
    <x v="0"/>
    <n v="0"/>
  </r>
  <r>
    <x v="0"/>
    <x v="132"/>
    <x v="3"/>
    <x v="18"/>
    <x v="13"/>
    <x v="19"/>
    <x v="0"/>
    <n v="0"/>
  </r>
  <r>
    <x v="0"/>
    <x v="127"/>
    <x v="3"/>
    <x v="57"/>
    <x v="14"/>
    <x v="19"/>
    <x v="0"/>
    <n v="0"/>
  </r>
  <r>
    <x v="0"/>
    <x v="128"/>
    <x v="3"/>
    <x v="57"/>
    <x v="14"/>
    <x v="19"/>
    <x v="0"/>
    <n v="0"/>
  </r>
  <r>
    <x v="0"/>
    <x v="129"/>
    <x v="3"/>
    <x v="19"/>
    <x v="14"/>
    <x v="19"/>
    <x v="0"/>
    <n v="0"/>
  </r>
  <r>
    <x v="0"/>
    <x v="130"/>
    <x v="3"/>
    <x v="19"/>
    <x v="14"/>
    <x v="19"/>
    <x v="0"/>
    <n v="0"/>
  </r>
  <r>
    <x v="0"/>
    <x v="129"/>
    <x v="3"/>
    <x v="20"/>
    <x v="14"/>
    <x v="19"/>
    <x v="0"/>
    <n v="0"/>
  </r>
  <r>
    <x v="0"/>
    <x v="130"/>
    <x v="3"/>
    <x v="20"/>
    <x v="14"/>
    <x v="19"/>
    <x v="0"/>
    <n v="0"/>
  </r>
  <r>
    <x v="0"/>
    <x v="129"/>
    <x v="3"/>
    <x v="21"/>
    <x v="14"/>
    <x v="19"/>
    <x v="0"/>
    <n v="0"/>
  </r>
  <r>
    <x v="0"/>
    <x v="130"/>
    <x v="3"/>
    <x v="21"/>
    <x v="14"/>
    <x v="19"/>
    <x v="0"/>
    <n v="0"/>
  </r>
  <r>
    <x v="0"/>
    <x v="129"/>
    <x v="3"/>
    <x v="22"/>
    <x v="14"/>
    <x v="19"/>
    <x v="0"/>
    <n v="0"/>
  </r>
  <r>
    <x v="0"/>
    <x v="130"/>
    <x v="3"/>
    <x v="22"/>
    <x v="14"/>
    <x v="19"/>
    <x v="0"/>
    <n v="0"/>
  </r>
  <r>
    <x v="0"/>
    <x v="129"/>
    <x v="3"/>
    <x v="23"/>
    <x v="14"/>
    <x v="19"/>
    <x v="0"/>
    <n v="0"/>
  </r>
  <r>
    <x v="0"/>
    <x v="130"/>
    <x v="3"/>
    <x v="23"/>
    <x v="14"/>
    <x v="19"/>
    <x v="0"/>
    <n v="0"/>
  </r>
  <r>
    <x v="0"/>
    <x v="131"/>
    <x v="3"/>
    <x v="9"/>
    <x v="14"/>
    <x v="19"/>
    <x v="0"/>
    <n v="0"/>
  </r>
  <r>
    <x v="0"/>
    <x v="132"/>
    <x v="3"/>
    <x v="9"/>
    <x v="14"/>
    <x v="19"/>
    <x v="0"/>
    <n v="0"/>
  </r>
  <r>
    <x v="0"/>
    <x v="131"/>
    <x v="3"/>
    <x v="10"/>
    <x v="14"/>
    <x v="19"/>
    <x v="0"/>
    <n v="0"/>
  </r>
  <r>
    <x v="0"/>
    <x v="132"/>
    <x v="3"/>
    <x v="10"/>
    <x v="14"/>
    <x v="19"/>
    <x v="0"/>
    <n v="0"/>
  </r>
  <r>
    <x v="0"/>
    <x v="131"/>
    <x v="3"/>
    <x v="11"/>
    <x v="14"/>
    <x v="19"/>
    <x v="0"/>
    <n v="0"/>
  </r>
  <r>
    <x v="0"/>
    <x v="132"/>
    <x v="3"/>
    <x v="11"/>
    <x v="14"/>
    <x v="19"/>
    <x v="0"/>
    <n v="0"/>
  </r>
  <r>
    <x v="0"/>
    <x v="131"/>
    <x v="3"/>
    <x v="12"/>
    <x v="14"/>
    <x v="19"/>
    <x v="0"/>
    <n v="0"/>
  </r>
  <r>
    <x v="0"/>
    <x v="132"/>
    <x v="3"/>
    <x v="12"/>
    <x v="14"/>
    <x v="19"/>
    <x v="0"/>
    <n v="0"/>
  </r>
  <r>
    <x v="0"/>
    <x v="131"/>
    <x v="3"/>
    <x v="13"/>
    <x v="14"/>
    <x v="19"/>
    <x v="0"/>
    <n v="0"/>
  </r>
  <r>
    <x v="0"/>
    <x v="132"/>
    <x v="3"/>
    <x v="13"/>
    <x v="14"/>
    <x v="19"/>
    <x v="0"/>
    <n v="0"/>
  </r>
  <r>
    <x v="0"/>
    <x v="131"/>
    <x v="3"/>
    <x v="14"/>
    <x v="14"/>
    <x v="19"/>
    <x v="0"/>
    <n v="0"/>
  </r>
  <r>
    <x v="0"/>
    <x v="132"/>
    <x v="3"/>
    <x v="14"/>
    <x v="14"/>
    <x v="19"/>
    <x v="0"/>
    <n v="0"/>
  </r>
  <r>
    <x v="0"/>
    <x v="131"/>
    <x v="3"/>
    <x v="15"/>
    <x v="14"/>
    <x v="19"/>
    <x v="0"/>
    <n v="0"/>
  </r>
  <r>
    <x v="0"/>
    <x v="132"/>
    <x v="3"/>
    <x v="15"/>
    <x v="14"/>
    <x v="19"/>
    <x v="0"/>
    <n v="0"/>
  </r>
  <r>
    <x v="0"/>
    <x v="131"/>
    <x v="3"/>
    <x v="16"/>
    <x v="14"/>
    <x v="19"/>
    <x v="0"/>
    <n v="0"/>
  </r>
  <r>
    <x v="0"/>
    <x v="132"/>
    <x v="3"/>
    <x v="16"/>
    <x v="14"/>
    <x v="19"/>
    <x v="0"/>
    <n v="0"/>
  </r>
  <r>
    <x v="0"/>
    <x v="131"/>
    <x v="3"/>
    <x v="17"/>
    <x v="14"/>
    <x v="19"/>
    <x v="0"/>
    <n v="0"/>
  </r>
  <r>
    <x v="0"/>
    <x v="132"/>
    <x v="3"/>
    <x v="17"/>
    <x v="14"/>
    <x v="19"/>
    <x v="0"/>
    <n v="0"/>
  </r>
  <r>
    <x v="0"/>
    <x v="131"/>
    <x v="3"/>
    <x v="18"/>
    <x v="14"/>
    <x v="19"/>
    <x v="0"/>
    <n v="0"/>
  </r>
  <r>
    <x v="0"/>
    <x v="132"/>
    <x v="3"/>
    <x v="18"/>
    <x v="14"/>
    <x v="19"/>
    <x v="0"/>
    <n v="0"/>
  </r>
  <r>
    <x v="0"/>
    <x v="127"/>
    <x v="3"/>
    <x v="57"/>
    <x v="15"/>
    <x v="19"/>
    <x v="0"/>
    <n v="0"/>
  </r>
  <r>
    <x v="0"/>
    <x v="128"/>
    <x v="3"/>
    <x v="57"/>
    <x v="15"/>
    <x v="19"/>
    <x v="0"/>
    <n v="0"/>
  </r>
  <r>
    <x v="0"/>
    <x v="129"/>
    <x v="3"/>
    <x v="19"/>
    <x v="15"/>
    <x v="19"/>
    <x v="0"/>
    <n v="0"/>
  </r>
  <r>
    <x v="0"/>
    <x v="130"/>
    <x v="3"/>
    <x v="19"/>
    <x v="15"/>
    <x v="19"/>
    <x v="0"/>
    <n v="0"/>
  </r>
  <r>
    <x v="0"/>
    <x v="129"/>
    <x v="3"/>
    <x v="20"/>
    <x v="15"/>
    <x v="19"/>
    <x v="0"/>
    <n v="0"/>
  </r>
  <r>
    <x v="0"/>
    <x v="130"/>
    <x v="3"/>
    <x v="20"/>
    <x v="15"/>
    <x v="19"/>
    <x v="0"/>
    <n v="0"/>
  </r>
  <r>
    <x v="0"/>
    <x v="129"/>
    <x v="3"/>
    <x v="21"/>
    <x v="15"/>
    <x v="19"/>
    <x v="0"/>
    <n v="0"/>
  </r>
  <r>
    <x v="0"/>
    <x v="130"/>
    <x v="3"/>
    <x v="21"/>
    <x v="15"/>
    <x v="19"/>
    <x v="0"/>
    <n v="0"/>
  </r>
  <r>
    <x v="0"/>
    <x v="129"/>
    <x v="3"/>
    <x v="22"/>
    <x v="15"/>
    <x v="19"/>
    <x v="0"/>
    <n v="0"/>
  </r>
  <r>
    <x v="0"/>
    <x v="130"/>
    <x v="3"/>
    <x v="22"/>
    <x v="15"/>
    <x v="19"/>
    <x v="0"/>
    <n v="0"/>
  </r>
  <r>
    <x v="0"/>
    <x v="129"/>
    <x v="3"/>
    <x v="23"/>
    <x v="15"/>
    <x v="19"/>
    <x v="0"/>
    <n v="0"/>
  </r>
  <r>
    <x v="0"/>
    <x v="130"/>
    <x v="3"/>
    <x v="23"/>
    <x v="15"/>
    <x v="19"/>
    <x v="0"/>
    <n v="0"/>
  </r>
  <r>
    <x v="0"/>
    <x v="131"/>
    <x v="3"/>
    <x v="9"/>
    <x v="15"/>
    <x v="19"/>
    <x v="0"/>
    <n v="0"/>
  </r>
  <r>
    <x v="0"/>
    <x v="132"/>
    <x v="3"/>
    <x v="9"/>
    <x v="15"/>
    <x v="19"/>
    <x v="0"/>
    <n v="0"/>
  </r>
  <r>
    <x v="0"/>
    <x v="131"/>
    <x v="3"/>
    <x v="10"/>
    <x v="15"/>
    <x v="19"/>
    <x v="0"/>
    <n v="0"/>
  </r>
  <r>
    <x v="0"/>
    <x v="132"/>
    <x v="3"/>
    <x v="10"/>
    <x v="15"/>
    <x v="19"/>
    <x v="0"/>
    <n v="0"/>
  </r>
  <r>
    <x v="0"/>
    <x v="131"/>
    <x v="3"/>
    <x v="11"/>
    <x v="15"/>
    <x v="19"/>
    <x v="0"/>
    <n v="0"/>
  </r>
  <r>
    <x v="0"/>
    <x v="132"/>
    <x v="3"/>
    <x v="11"/>
    <x v="15"/>
    <x v="19"/>
    <x v="0"/>
    <n v="0"/>
  </r>
  <r>
    <x v="0"/>
    <x v="131"/>
    <x v="3"/>
    <x v="12"/>
    <x v="15"/>
    <x v="19"/>
    <x v="0"/>
    <n v="0"/>
  </r>
  <r>
    <x v="0"/>
    <x v="132"/>
    <x v="3"/>
    <x v="12"/>
    <x v="15"/>
    <x v="19"/>
    <x v="0"/>
    <n v="0"/>
  </r>
  <r>
    <x v="0"/>
    <x v="131"/>
    <x v="3"/>
    <x v="13"/>
    <x v="15"/>
    <x v="19"/>
    <x v="0"/>
    <n v="0"/>
  </r>
  <r>
    <x v="0"/>
    <x v="132"/>
    <x v="3"/>
    <x v="13"/>
    <x v="15"/>
    <x v="19"/>
    <x v="0"/>
    <n v="0"/>
  </r>
  <r>
    <x v="0"/>
    <x v="131"/>
    <x v="3"/>
    <x v="14"/>
    <x v="15"/>
    <x v="19"/>
    <x v="0"/>
    <n v="0"/>
  </r>
  <r>
    <x v="0"/>
    <x v="132"/>
    <x v="3"/>
    <x v="14"/>
    <x v="15"/>
    <x v="19"/>
    <x v="0"/>
    <n v="0"/>
  </r>
  <r>
    <x v="0"/>
    <x v="131"/>
    <x v="3"/>
    <x v="15"/>
    <x v="15"/>
    <x v="19"/>
    <x v="0"/>
    <n v="0"/>
  </r>
  <r>
    <x v="0"/>
    <x v="132"/>
    <x v="3"/>
    <x v="15"/>
    <x v="15"/>
    <x v="19"/>
    <x v="0"/>
    <n v="0"/>
  </r>
  <r>
    <x v="0"/>
    <x v="131"/>
    <x v="3"/>
    <x v="16"/>
    <x v="15"/>
    <x v="19"/>
    <x v="0"/>
    <n v="0"/>
  </r>
  <r>
    <x v="0"/>
    <x v="132"/>
    <x v="3"/>
    <x v="16"/>
    <x v="15"/>
    <x v="19"/>
    <x v="0"/>
    <n v="0"/>
  </r>
  <r>
    <x v="0"/>
    <x v="131"/>
    <x v="3"/>
    <x v="17"/>
    <x v="15"/>
    <x v="19"/>
    <x v="0"/>
    <n v="0"/>
  </r>
  <r>
    <x v="0"/>
    <x v="132"/>
    <x v="3"/>
    <x v="17"/>
    <x v="15"/>
    <x v="19"/>
    <x v="0"/>
    <n v="0"/>
  </r>
  <r>
    <x v="0"/>
    <x v="131"/>
    <x v="3"/>
    <x v="18"/>
    <x v="15"/>
    <x v="19"/>
    <x v="0"/>
    <n v="0"/>
  </r>
  <r>
    <x v="0"/>
    <x v="132"/>
    <x v="3"/>
    <x v="18"/>
    <x v="15"/>
    <x v="19"/>
    <x v="0"/>
    <n v="0"/>
  </r>
  <r>
    <x v="0"/>
    <x v="127"/>
    <x v="3"/>
    <x v="57"/>
    <x v="16"/>
    <x v="19"/>
    <x v="0"/>
    <n v="0"/>
  </r>
  <r>
    <x v="0"/>
    <x v="128"/>
    <x v="3"/>
    <x v="57"/>
    <x v="16"/>
    <x v="19"/>
    <x v="0"/>
    <n v="0"/>
  </r>
  <r>
    <x v="0"/>
    <x v="129"/>
    <x v="3"/>
    <x v="19"/>
    <x v="16"/>
    <x v="19"/>
    <x v="0"/>
    <n v="0"/>
  </r>
  <r>
    <x v="0"/>
    <x v="130"/>
    <x v="3"/>
    <x v="19"/>
    <x v="16"/>
    <x v="19"/>
    <x v="0"/>
    <n v="0"/>
  </r>
  <r>
    <x v="0"/>
    <x v="129"/>
    <x v="3"/>
    <x v="20"/>
    <x v="16"/>
    <x v="19"/>
    <x v="0"/>
    <n v="0"/>
  </r>
  <r>
    <x v="0"/>
    <x v="130"/>
    <x v="3"/>
    <x v="20"/>
    <x v="16"/>
    <x v="19"/>
    <x v="0"/>
    <n v="0"/>
  </r>
  <r>
    <x v="0"/>
    <x v="129"/>
    <x v="3"/>
    <x v="21"/>
    <x v="16"/>
    <x v="19"/>
    <x v="0"/>
    <n v="0"/>
  </r>
  <r>
    <x v="0"/>
    <x v="130"/>
    <x v="3"/>
    <x v="21"/>
    <x v="16"/>
    <x v="19"/>
    <x v="0"/>
    <n v="0"/>
  </r>
  <r>
    <x v="0"/>
    <x v="129"/>
    <x v="3"/>
    <x v="22"/>
    <x v="16"/>
    <x v="19"/>
    <x v="0"/>
    <n v="0"/>
  </r>
  <r>
    <x v="0"/>
    <x v="130"/>
    <x v="3"/>
    <x v="22"/>
    <x v="16"/>
    <x v="19"/>
    <x v="0"/>
    <n v="0"/>
  </r>
  <r>
    <x v="0"/>
    <x v="129"/>
    <x v="3"/>
    <x v="23"/>
    <x v="16"/>
    <x v="19"/>
    <x v="0"/>
    <n v="0"/>
  </r>
  <r>
    <x v="0"/>
    <x v="130"/>
    <x v="3"/>
    <x v="23"/>
    <x v="16"/>
    <x v="19"/>
    <x v="0"/>
    <n v="0"/>
  </r>
  <r>
    <x v="0"/>
    <x v="131"/>
    <x v="3"/>
    <x v="9"/>
    <x v="16"/>
    <x v="19"/>
    <x v="0"/>
    <n v="0"/>
  </r>
  <r>
    <x v="0"/>
    <x v="132"/>
    <x v="3"/>
    <x v="9"/>
    <x v="16"/>
    <x v="19"/>
    <x v="0"/>
    <n v="0"/>
  </r>
  <r>
    <x v="0"/>
    <x v="131"/>
    <x v="3"/>
    <x v="10"/>
    <x v="16"/>
    <x v="19"/>
    <x v="0"/>
    <n v="0"/>
  </r>
  <r>
    <x v="0"/>
    <x v="132"/>
    <x v="3"/>
    <x v="10"/>
    <x v="16"/>
    <x v="19"/>
    <x v="0"/>
    <n v="0"/>
  </r>
  <r>
    <x v="0"/>
    <x v="131"/>
    <x v="3"/>
    <x v="11"/>
    <x v="16"/>
    <x v="19"/>
    <x v="0"/>
    <n v="0"/>
  </r>
  <r>
    <x v="0"/>
    <x v="132"/>
    <x v="3"/>
    <x v="11"/>
    <x v="16"/>
    <x v="19"/>
    <x v="0"/>
    <n v="0"/>
  </r>
  <r>
    <x v="0"/>
    <x v="131"/>
    <x v="3"/>
    <x v="12"/>
    <x v="16"/>
    <x v="19"/>
    <x v="0"/>
    <n v="0"/>
  </r>
  <r>
    <x v="0"/>
    <x v="132"/>
    <x v="3"/>
    <x v="12"/>
    <x v="16"/>
    <x v="19"/>
    <x v="0"/>
    <n v="0"/>
  </r>
  <r>
    <x v="0"/>
    <x v="131"/>
    <x v="3"/>
    <x v="13"/>
    <x v="16"/>
    <x v="19"/>
    <x v="0"/>
    <n v="0"/>
  </r>
  <r>
    <x v="0"/>
    <x v="132"/>
    <x v="3"/>
    <x v="13"/>
    <x v="16"/>
    <x v="19"/>
    <x v="0"/>
    <n v="0"/>
  </r>
  <r>
    <x v="0"/>
    <x v="131"/>
    <x v="3"/>
    <x v="14"/>
    <x v="16"/>
    <x v="19"/>
    <x v="0"/>
    <n v="0"/>
  </r>
  <r>
    <x v="0"/>
    <x v="132"/>
    <x v="3"/>
    <x v="14"/>
    <x v="16"/>
    <x v="19"/>
    <x v="0"/>
    <n v="0"/>
  </r>
  <r>
    <x v="0"/>
    <x v="131"/>
    <x v="3"/>
    <x v="15"/>
    <x v="16"/>
    <x v="19"/>
    <x v="0"/>
    <n v="0"/>
  </r>
  <r>
    <x v="0"/>
    <x v="132"/>
    <x v="3"/>
    <x v="15"/>
    <x v="16"/>
    <x v="19"/>
    <x v="0"/>
    <n v="0"/>
  </r>
  <r>
    <x v="0"/>
    <x v="131"/>
    <x v="3"/>
    <x v="16"/>
    <x v="16"/>
    <x v="19"/>
    <x v="0"/>
    <n v="0"/>
  </r>
  <r>
    <x v="0"/>
    <x v="132"/>
    <x v="3"/>
    <x v="16"/>
    <x v="16"/>
    <x v="19"/>
    <x v="0"/>
    <n v="0"/>
  </r>
  <r>
    <x v="0"/>
    <x v="131"/>
    <x v="3"/>
    <x v="17"/>
    <x v="16"/>
    <x v="19"/>
    <x v="0"/>
    <n v="0"/>
  </r>
  <r>
    <x v="0"/>
    <x v="132"/>
    <x v="3"/>
    <x v="17"/>
    <x v="16"/>
    <x v="19"/>
    <x v="0"/>
    <n v="0"/>
  </r>
  <r>
    <x v="0"/>
    <x v="131"/>
    <x v="3"/>
    <x v="18"/>
    <x v="16"/>
    <x v="19"/>
    <x v="0"/>
    <n v="0"/>
  </r>
  <r>
    <x v="0"/>
    <x v="132"/>
    <x v="3"/>
    <x v="18"/>
    <x v="16"/>
    <x v="19"/>
    <x v="0"/>
    <n v="0"/>
  </r>
  <r>
    <x v="0"/>
    <x v="127"/>
    <x v="3"/>
    <x v="57"/>
    <x v="17"/>
    <x v="19"/>
    <x v="0"/>
    <n v="0"/>
  </r>
  <r>
    <x v="0"/>
    <x v="128"/>
    <x v="3"/>
    <x v="57"/>
    <x v="17"/>
    <x v="19"/>
    <x v="0"/>
    <n v="0"/>
  </r>
  <r>
    <x v="0"/>
    <x v="129"/>
    <x v="3"/>
    <x v="19"/>
    <x v="17"/>
    <x v="19"/>
    <x v="0"/>
    <n v="0"/>
  </r>
  <r>
    <x v="0"/>
    <x v="130"/>
    <x v="3"/>
    <x v="19"/>
    <x v="17"/>
    <x v="19"/>
    <x v="0"/>
    <n v="0"/>
  </r>
  <r>
    <x v="0"/>
    <x v="129"/>
    <x v="3"/>
    <x v="20"/>
    <x v="17"/>
    <x v="19"/>
    <x v="0"/>
    <n v="0"/>
  </r>
  <r>
    <x v="0"/>
    <x v="130"/>
    <x v="3"/>
    <x v="20"/>
    <x v="17"/>
    <x v="19"/>
    <x v="0"/>
    <n v="0"/>
  </r>
  <r>
    <x v="0"/>
    <x v="129"/>
    <x v="3"/>
    <x v="21"/>
    <x v="17"/>
    <x v="19"/>
    <x v="0"/>
    <n v="0"/>
  </r>
  <r>
    <x v="0"/>
    <x v="130"/>
    <x v="3"/>
    <x v="21"/>
    <x v="17"/>
    <x v="19"/>
    <x v="0"/>
    <n v="0"/>
  </r>
  <r>
    <x v="0"/>
    <x v="129"/>
    <x v="3"/>
    <x v="22"/>
    <x v="17"/>
    <x v="19"/>
    <x v="0"/>
    <n v="0"/>
  </r>
  <r>
    <x v="0"/>
    <x v="130"/>
    <x v="3"/>
    <x v="22"/>
    <x v="17"/>
    <x v="19"/>
    <x v="0"/>
    <n v="0"/>
  </r>
  <r>
    <x v="0"/>
    <x v="129"/>
    <x v="3"/>
    <x v="23"/>
    <x v="17"/>
    <x v="19"/>
    <x v="0"/>
    <n v="0"/>
  </r>
  <r>
    <x v="0"/>
    <x v="130"/>
    <x v="3"/>
    <x v="23"/>
    <x v="17"/>
    <x v="19"/>
    <x v="0"/>
    <n v="0"/>
  </r>
  <r>
    <x v="0"/>
    <x v="131"/>
    <x v="3"/>
    <x v="9"/>
    <x v="17"/>
    <x v="19"/>
    <x v="0"/>
    <n v="0"/>
  </r>
  <r>
    <x v="0"/>
    <x v="132"/>
    <x v="3"/>
    <x v="9"/>
    <x v="17"/>
    <x v="19"/>
    <x v="0"/>
    <n v="0"/>
  </r>
  <r>
    <x v="0"/>
    <x v="131"/>
    <x v="3"/>
    <x v="10"/>
    <x v="17"/>
    <x v="19"/>
    <x v="0"/>
    <n v="0"/>
  </r>
  <r>
    <x v="0"/>
    <x v="132"/>
    <x v="3"/>
    <x v="10"/>
    <x v="17"/>
    <x v="19"/>
    <x v="0"/>
    <n v="0"/>
  </r>
  <r>
    <x v="0"/>
    <x v="131"/>
    <x v="3"/>
    <x v="11"/>
    <x v="17"/>
    <x v="19"/>
    <x v="0"/>
    <n v="0"/>
  </r>
  <r>
    <x v="0"/>
    <x v="132"/>
    <x v="3"/>
    <x v="11"/>
    <x v="17"/>
    <x v="19"/>
    <x v="0"/>
    <n v="0"/>
  </r>
  <r>
    <x v="0"/>
    <x v="131"/>
    <x v="3"/>
    <x v="12"/>
    <x v="17"/>
    <x v="19"/>
    <x v="0"/>
    <n v="0"/>
  </r>
  <r>
    <x v="0"/>
    <x v="132"/>
    <x v="3"/>
    <x v="12"/>
    <x v="17"/>
    <x v="19"/>
    <x v="0"/>
    <n v="0"/>
  </r>
  <r>
    <x v="0"/>
    <x v="131"/>
    <x v="3"/>
    <x v="13"/>
    <x v="17"/>
    <x v="19"/>
    <x v="0"/>
    <n v="0"/>
  </r>
  <r>
    <x v="0"/>
    <x v="132"/>
    <x v="3"/>
    <x v="13"/>
    <x v="17"/>
    <x v="19"/>
    <x v="0"/>
    <n v="0"/>
  </r>
  <r>
    <x v="0"/>
    <x v="131"/>
    <x v="3"/>
    <x v="14"/>
    <x v="17"/>
    <x v="19"/>
    <x v="0"/>
    <n v="0"/>
  </r>
  <r>
    <x v="0"/>
    <x v="132"/>
    <x v="3"/>
    <x v="14"/>
    <x v="17"/>
    <x v="19"/>
    <x v="0"/>
    <n v="0"/>
  </r>
  <r>
    <x v="0"/>
    <x v="131"/>
    <x v="3"/>
    <x v="15"/>
    <x v="17"/>
    <x v="19"/>
    <x v="0"/>
    <n v="0"/>
  </r>
  <r>
    <x v="0"/>
    <x v="132"/>
    <x v="3"/>
    <x v="15"/>
    <x v="17"/>
    <x v="19"/>
    <x v="0"/>
    <n v="0"/>
  </r>
  <r>
    <x v="0"/>
    <x v="131"/>
    <x v="3"/>
    <x v="16"/>
    <x v="17"/>
    <x v="19"/>
    <x v="0"/>
    <n v="0"/>
  </r>
  <r>
    <x v="0"/>
    <x v="132"/>
    <x v="3"/>
    <x v="16"/>
    <x v="17"/>
    <x v="19"/>
    <x v="0"/>
    <n v="0"/>
  </r>
  <r>
    <x v="0"/>
    <x v="131"/>
    <x v="3"/>
    <x v="17"/>
    <x v="17"/>
    <x v="19"/>
    <x v="0"/>
    <n v="0"/>
  </r>
  <r>
    <x v="0"/>
    <x v="132"/>
    <x v="3"/>
    <x v="17"/>
    <x v="17"/>
    <x v="19"/>
    <x v="0"/>
    <n v="0"/>
  </r>
  <r>
    <x v="0"/>
    <x v="131"/>
    <x v="3"/>
    <x v="18"/>
    <x v="17"/>
    <x v="19"/>
    <x v="0"/>
    <n v="0"/>
  </r>
  <r>
    <x v="0"/>
    <x v="132"/>
    <x v="3"/>
    <x v="18"/>
    <x v="17"/>
    <x v="19"/>
    <x v="0"/>
    <n v="0"/>
  </r>
  <r>
    <x v="0"/>
    <x v="127"/>
    <x v="3"/>
    <x v="57"/>
    <x v="18"/>
    <x v="19"/>
    <x v="0"/>
    <n v="0"/>
  </r>
  <r>
    <x v="0"/>
    <x v="128"/>
    <x v="3"/>
    <x v="57"/>
    <x v="18"/>
    <x v="19"/>
    <x v="0"/>
    <n v="0"/>
  </r>
  <r>
    <x v="0"/>
    <x v="129"/>
    <x v="3"/>
    <x v="19"/>
    <x v="18"/>
    <x v="19"/>
    <x v="0"/>
    <n v="0"/>
  </r>
  <r>
    <x v="0"/>
    <x v="130"/>
    <x v="3"/>
    <x v="19"/>
    <x v="18"/>
    <x v="19"/>
    <x v="0"/>
    <n v="0"/>
  </r>
  <r>
    <x v="0"/>
    <x v="129"/>
    <x v="3"/>
    <x v="20"/>
    <x v="18"/>
    <x v="19"/>
    <x v="0"/>
    <n v="0"/>
  </r>
  <r>
    <x v="0"/>
    <x v="130"/>
    <x v="3"/>
    <x v="20"/>
    <x v="18"/>
    <x v="19"/>
    <x v="0"/>
    <n v="0"/>
  </r>
  <r>
    <x v="0"/>
    <x v="129"/>
    <x v="3"/>
    <x v="21"/>
    <x v="18"/>
    <x v="19"/>
    <x v="0"/>
    <n v="0"/>
  </r>
  <r>
    <x v="0"/>
    <x v="130"/>
    <x v="3"/>
    <x v="21"/>
    <x v="18"/>
    <x v="19"/>
    <x v="0"/>
    <n v="0"/>
  </r>
  <r>
    <x v="0"/>
    <x v="129"/>
    <x v="3"/>
    <x v="22"/>
    <x v="18"/>
    <x v="19"/>
    <x v="0"/>
    <n v="0"/>
  </r>
  <r>
    <x v="0"/>
    <x v="130"/>
    <x v="3"/>
    <x v="22"/>
    <x v="18"/>
    <x v="19"/>
    <x v="0"/>
    <n v="0"/>
  </r>
  <r>
    <x v="0"/>
    <x v="129"/>
    <x v="3"/>
    <x v="23"/>
    <x v="18"/>
    <x v="19"/>
    <x v="0"/>
    <n v="0"/>
  </r>
  <r>
    <x v="0"/>
    <x v="130"/>
    <x v="3"/>
    <x v="23"/>
    <x v="18"/>
    <x v="19"/>
    <x v="0"/>
    <n v="0"/>
  </r>
  <r>
    <x v="0"/>
    <x v="131"/>
    <x v="3"/>
    <x v="9"/>
    <x v="18"/>
    <x v="19"/>
    <x v="0"/>
    <n v="0"/>
  </r>
  <r>
    <x v="0"/>
    <x v="132"/>
    <x v="3"/>
    <x v="9"/>
    <x v="18"/>
    <x v="19"/>
    <x v="0"/>
    <n v="0"/>
  </r>
  <r>
    <x v="0"/>
    <x v="131"/>
    <x v="3"/>
    <x v="10"/>
    <x v="18"/>
    <x v="19"/>
    <x v="0"/>
    <n v="0"/>
  </r>
  <r>
    <x v="0"/>
    <x v="132"/>
    <x v="3"/>
    <x v="10"/>
    <x v="18"/>
    <x v="19"/>
    <x v="0"/>
    <n v="0"/>
  </r>
  <r>
    <x v="0"/>
    <x v="131"/>
    <x v="3"/>
    <x v="11"/>
    <x v="18"/>
    <x v="19"/>
    <x v="0"/>
    <n v="0"/>
  </r>
  <r>
    <x v="0"/>
    <x v="132"/>
    <x v="3"/>
    <x v="11"/>
    <x v="18"/>
    <x v="19"/>
    <x v="0"/>
    <n v="0"/>
  </r>
  <r>
    <x v="0"/>
    <x v="131"/>
    <x v="3"/>
    <x v="12"/>
    <x v="18"/>
    <x v="19"/>
    <x v="0"/>
    <n v="0"/>
  </r>
  <r>
    <x v="0"/>
    <x v="132"/>
    <x v="3"/>
    <x v="12"/>
    <x v="18"/>
    <x v="19"/>
    <x v="0"/>
    <n v="0"/>
  </r>
  <r>
    <x v="0"/>
    <x v="131"/>
    <x v="3"/>
    <x v="13"/>
    <x v="18"/>
    <x v="19"/>
    <x v="0"/>
    <n v="0"/>
  </r>
  <r>
    <x v="0"/>
    <x v="132"/>
    <x v="3"/>
    <x v="13"/>
    <x v="18"/>
    <x v="19"/>
    <x v="0"/>
    <n v="0"/>
  </r>
  <r>
    <x v="0"/>
    <x v="131"/>
    <x v="3"/>
    <x v="14"/>
    <x v="18"/>
    <x v="19"/>
    <x v="0"/>
    <n v="0"/>
  </r>
  <r>
    <x v="0"/>
    <x v="132"/>
    <x v="3"/>
    <x v="14"/>
    <x v="18"/>
    <x v="19"/>
    <x v="0"/>
    <n v="0"/>
  </r>
  <r>
    <x v="0"/>
    <x v="131"/>
    <x v="3"/>
    <x v="15"/>
    <x v="18"/>
    <x v="19"/>
    <x v="0"/>
    <n v="0"/>
  </r>
  <r>
    <x v="0"/>
    <x v="132"/>
    <x v="3"/>
    <x v="15"/>
    <x v="18"/>
    <x v="19"/>
    <x v="0"/>
    <n v="0"/>
  </r>
  <r>
    <x v="0"/>
    <x v="131"/>
    <x v="3"/>
    <x v="16"/>
    <x v="18"/>
    <x v="19"/>
    <x v="0"/>
    <n v="0"/>
  </r>
  <r>
    <x v="0"/>
    <x v="132"/>
    <x v="3"/>
    <x v="16"/>
    <x v="18"/>
    <x v="19"/>
    <x v="0"/>
    <n v="0"/>
  </r>
  <r>
    <x v="0"/>
    <x v="131"/>
    <x v="3"/>
    <x v="17"/>
    <x v="18"/>
    <x v="19"/>
    <x v="0"/>
    <n v="0"/>
  </r>
  <r>
    <x v="0"/>
    <x v="132"/>
    <x v="3"/>
    <x v="17"/>
    <x v="18"/>
    <x v="19"/>
    <x v="0"/>
    <n v="0"/>
  </r>
  <r>
    <x v="0"/>
    <x v="131"/>
    <x v="3"/>
    <x v="18"/>
    <x v="18"/>
    <x v="19"/>
    <x v="0"/>
    <n v="0"/>
  </r>
  <r>
    <x v="0"/>
    <x v="132"/>
    <x v="3"/>
    <x v="18"/>
    <x v="18"/>
    <x v="19"/>
    <x v="0"/>
    <n v="0"/>
  </r>
  <r>
    <x v="0"/>
    <x v="133"/>
    <x v="3"/>
    <x v="9"/>
    <x v="19"/>
    <x v="19"/>
    <x v="0"/>
    <n v="0"/>
  </r>
  <r>
    <x v="0"/>
    <x v="134"/>
    <x v="3"/>
    <x v="9"/>
    <x v="19"/>
    <x v="19"/>
    <x v="0"/>
    <n v="0"/>
  </r>
  <r>
    <x v="0"/>
    <x v="133"/>
    <x v="3"/>
    <x v="10"/>
    <x v="19"/>
    <x v="19"/>
    <x v="0"/>
    <n v="0"/>
  </r>
  <r>
    <x v="0"/>
    <x v="134"/>
    <x v="3"/>
    <x v="10"/>
    <x v="19"/>
    <x v="19"/>
    <x v="0"/>
    <n v="0"/>
  </r>
  <r>
    <x v="0"/>
    <x v="133"/>
    <x v="3"/>
    <x v="11"/>
    <x v="19"/>
    <x v="19"/>
    <x v="0"/>
    <n v="0"/>
  </r>
  <r>
    <x v="0"/>
    <x v="134"/>
    <x v="3"/>
    <x v="11"/>
    <x v="19"/>
    <x v="19"/>
    <x v="0"/>
    <n v="0"/>
  </r>
  <r>
    <x v="0"/>
    <x v="133"/>
    <x v="3"/>
    <x v="12"/>
    <x v="19"/>
    <x v="19"/>
    <x v="0"/>
    <n v="0"/>
  </r>
  <r>
    <x v="0"/>
    <x v="134"/>
    <x v="3"/>
    <x v="12"/>
    <x v="19"/>
    <x v="19"/>
    <x v="0"/>
    <n v="0"/>
  </r>
  <r>
    <x v="0"/>
    <x v="133"/>
    <x v="3"/>
    <x v="13"/>
    <x v="19"/>
    <x v="19"/>
    <x v="0"/>
    <n v="0"/>
  </r>
  <r>
    <x v="0"/>
    <x v="134"/>
    <x v="3"/>
    <x v="13"/>
    <x v="19"/>
    <x v="19"/>
    <x v="0"/>
    <n v="0"/>
  </r>
  <r>
    <x v="0"/>
    <x v="133"/>
    <x v="3"/>
    <x v="14"/>
    <x v="19"/>
    <x v="19"/>
    <x v="0"/>
    <n v="0"/>
  </r>
  <r>
    <x v="0"/>
    <x v="134"/>
    <x v="3"/>
    <x v="14"/>
    <x v="19"/>
    <x v="19"/>
    <x v="0"/>
    <n v="0"/>
  </r>
  <r>
    <x v="0"/>
    <x v="133"/>
    <x v="3"/>
    <x v="15"/>
    <x v="19"/>
    <x v="19"/>
    <x v="0"/>
    <n v="0"/>
  </r>
  <r>
    <x v="0"/>
    <x v="134"/>
    <x v="3"/>
    <x v="15"/>
    <x v="19"/>
    <x v="19"/>
    <x v="0"/>
    <n v="0"/>
  </r>
  <r>
    <x v="0"/>
    <x v="133"/>
    <x v="3"/>
    <x v="16"/>
    <x v="19"/>
    <x v="19"/>
    <x v="0"/>
    <n v="0"/>
  </r>
  <r>
    <x v="0"/>
    <x v="134"/>
    <x v="3"/>
    <x v="16"/>
    <x v="19"/>
    <x v="19"/>
    <x v="0"/>
    <n v="0"/>
  </r>
  <r>
    <x v="0"/>
    <x v="133"/>
    <x v="3"/>
    <x v="17"/>
    <x v="19"/>
    <x v="19"/>
    <x v="0"/>
    <n v="0"/>
  </r>
  <r>
    <x v="0"/>
    <x v="134"/>
    <x v="3"/>
    <x v="17"/>
    <x v="19"/>
    <x v="19"/>
    <x v="0"/>
    <n v="0"/>
  </r>
  <r>
    <x v="0"/>
    <x v="133"/>
    <x v="3"/>
    <x v="18"/>
    <x v="19"/>
    <x v="19"/>
    <x v="0"/>
    <n v="0"/>
  </r>
  <r>
    <x v="0"/>
    <x v="134"/>
    <x v="3"/>
    <x v="18"/>
    <x v="19"/>
    <x v="19"/>
    <x v="0"/>
    <n v="0"/>
  </r>
  <r>
    <x v="0"/>
    <x v="127"/>
    <x v="3"/>
    <x v="57"/>
    <x v="10"/>
    <x v="20"/>
    <x v="0"/>
    <n v="0"/>
  </r>
  <r>
    <x v="0"/>
    <x v="128"/>
    <x v="3"/>
    <x v="57"/>
    <x v="10"/>
    <x v="20"/>
    <x v="0"/>
    <n v="0"/>
  </r>
  <r>
    <x v="0"/>
    <x v="129"/>
    <x v="3"/>
    <x v="19"/>
    <x v="10"/>
    <x v="20"/>
    <x v="0"/>
    <n v="0"/>
  </r>
  <r>
    <x v="0"/>
    <x v="130"/>
    <x v="3"/>
    <x v="19"/>
    <x v="10"/>
    <x v="20"/>
    <x v="0"/>
    <n v="0"/>
  </r>
  <r>
    <x v="0"/>
    <x v="129"/>
    <x v="3"/>
    <x v="20"/>
    <x v="10"/>
    <x v="20"/>
    <x v="0"/>
    <n v="0"/>
  </r>
  <r>
    <x v="0"/>
    <x v="130"/>
    <x v="3"/>
    <x v="20"/>
    <x v="10"/>
    <x v="20"/>
    <x v="0"/>
    <n v="0"/>
  </r>
  <r>
    <x v="0"/>
    <x v="129"/>
    <x v="3"/>
    <x v="21"/>
    <x v="10"/>
    <x v="20"/>
    <x v="0"/>
    <n v="0"/>
  </r>
  <r>
    <x v="0"/>
    <x v="130"/>
    <x v="3"/>
    <x v="21"/>
    <x v="10"/>
    <x v="20"/>
    <x v="0"/>
    <n v="0"/>
  </r>
  <r>
    <x v="0"/>
    <x v="129"/>
    <x v="3"/>
    <x v="22"/>
    <x v="10"/>
    <x v="20"/>
    <x v="0"/>
    <n v="0"/>
  </r>
  <r>
    <x v="0"/>
    <x v="130"/>
    <x v="3"/>
    <x v="22"/>
    <x v="10"/>
    <x v="20"/>
    <x v="0"/>
    <n v="0"/>
  </r>
  <r>
    <x v="0"/>
    <x v="129"/>
    <x v="3"/>
    <x v="23"/>
    <x v="10"/>
    <x v="20"/>
    <x v="0"/>
    <n v="0"/>
  </r>
  <r>
    <x v="0"/>
    <x v="130"/>
    <x v="3"/>
    <x v="23"/>
    <x v="10"/>
    <x v="20"/>
    <x v="0"/>
    <n v="0"/>
  </r>
  <r>
    <x v="0"/>
    <x v="131"/>
    <x v="3"/>
    <x v="9"/>
    <x v="10"/>
    <x v="20"/>
    <x v="0"/>
    <n v="0"/>
  </r>
  <r>
    <x v="0"/>
    <x v="132"/>
    <x v="3"/>
    <x v="9"/>
    <x v="10"/>
    <x v="20"/>
    <x v="0"/>
    <n v="0"/>
  </r>
  <r>
    <x v="0"/>
    <x v="131"/>
    <x v="3"/>
    <x v="10"/>
    <x v="10"/>
    <x v="20"/>
    <x v="0"/>
    <n v="0"/>
  </r>
  <r>
    <x v="0"/>
    <x v="132"/>
    <x v="3"/>
    <x v="10"/>
    <x v="10"/>
    <x v="20"/>
    <x v="0"/>
    <n v="0"/>
  </r>
  <r>
    <x v="0"/>
    <x v="131"/>
    <x v="3"/>
    <x v="11"/>
    <x v="10"/>
    <x v="20"/>
    <x v="0"/>
    <n v="0"/>
  </r>
  <r>
    <x v="0"/>
    <x v="132"/>
    <x v="3"/>
    <x v="11"/>
    <x v="10"/>
    <x v="20"/>
    <x v="0"/>
    <n v="0"/>
  </r>
  <r>
    <x v="0"/>
    <x v="131"/>
    <x v="3"/>
    <x v="12"/>
    <x v="10"/>
    <x v="20"/>
    <x v="0"/>
    <n v="0"/>
  </r>
  <r>
    <x v="0"/>
    <x v="132"/>
    <x v="3"/>
    <x v="12"/>
    <x v="10"/>
    <x v="20"/>
    <x v="0"/>
    <n v="0"/>
  </r>
  <r>
    <x v="0"/>
    <x v="131"/>
    <x v="3"/>
    <x v="13"/>
    <x v="10"/>
    <x v="20"/>
    <x v="0"/>
    <n v="0"/>
  </r>
  <r>
    <x v="0"/>
    <x v="132"/>
    <x v="3"/>
    <x v="13"/>
    <x v="10"/>
    <x v="20"/>
    <x v="0"/>
    <n v="0"/>
  </r>
  <r>
    <x v="0"/>
    <x v="131"/>
    <x v="3"/>
    <x v="14"/>
    <x v="10"/>
    <x v="20"/>
    <x v="0"/>
    <n v="0"/>
  </r>
  <r>
    <x v="0"/>
    <x v="132"/>
    <x v="3"/>
    <x v="14"/>
    <x v="10"/>
    <x v="20"/>
    <x v="0"/>
    <n v="0"/>
  </r>
  <r>
    <x v="0"/>
    <x v="131"/>
    <x v="3"/>
    <x v="15"/>
    <x v="10"/>
    <x v="20"/>
    <x v="0"/>
    <n v="0"/>
  </r>
  <r>
    <x v="0"/>
    <x v="132"/>
    <x v="3"/>
    <x v="15"/>
    <x v="10"/>
    <x v="20"/>
    <x v="0"/>
    <n v="0"/>
  </r>
  <r>
    <x v="0"/>
    <x v="131"/>
    <x v="3"/>
    <x v="16"/>
    <x v="10"/>
    <x v="20"/>
    <x v="0"/>
    <n v="0"/>
  </r>
  <r>
    <x v="0"/>
    <x v="132"/>
    <x v="3"/>
    <x v="16"/>
    <x v="10"/>
    <x v="20"/>
    <x v="0"/>
    <n v="0"/>
  </r>
  <r>
    <x v="0"/>
    <x v="131"/>
    <x v="3"/>
    <x v="17"/>
    <x v="10"/>
    <x v="20"/>
    <x v="0"/>
    <n v="0"/>
  </r>
  <r>
    <x v="0"/>
    <x v="132"/>
    <x v="3"/>
    <x v="17"/>
    <x v="10"/>
    <x v="20"/>
    <x v="0"/>
    <n v="0"/>
  </r>
  <r>
    <x v="0"/>
    <x v="131"/>
    <x v="3"/>
    <x v="18"/>
    <x v="10"/>
    <x v="20"/>
    <x v="0"/>
    <n v="0"/>
  </r>
  <r>
    <x v="0"/>
    <x v="132"/>
    <x v="3"/>
    <x v="18"/>
    <x v="10"/>
    <x v="20"/>
    <x v="0"/>
    <n v="0"/>
  </r>
  <r>
    <x v="0"/>
    <x v="127"/>
    <x v="3"/>
    <x v="57"/>
    <x v="11"/>
    <x v="20"/>
    <x v="0"/>
    <n v="0"/>
  </r>
  <r>
    <x v="0"/>
    <x v="128"/>
    <x v="3"/>
    <x v="57"/>
    <x v="11"/>
    <x v="20"/>
    <x v="0"/>
    <n v="0"/>
  </r>
  <r>
    <x v="0"/>
    <x v="129"/>
    <x v="3"/>
    <x v="19"/>
    <x v="11"/>
    <x v="20"/>
    <x v="0"/>
    <n v="0"/>
  </r>
  <r>
    <x v="0"/>
    <x v="130"/>
    <x v="3"/>
    <x v="19"/>
    <x v="11"/>
    <x v="20"/>
    <x v="0"/>
    <n v="0"/>
  </r>
  <r>
    <x v="0"/>
    <x v="129"/>
    <x v="3"/>
    <x v="20"/>
    <x v="11"/>
    <x v="20"/>
    <x v="0"/>
    <n v="0"/>
  </r>
  <r>
    <x v="0"/>
    <x v="130"/>
    <x v="3"/>
    <x v="20"/>
    <x v="11"/>
    <x v="20"/>
    <x v="0"/>
    <n v="0"/>
  </r>
  <r>
    <x v="0"/>
    <x v="129"/>
    <x v="3"/>
    <x v="21"/>
    <x v="11"/>
    <x v="20"/>
    <x v="0"/>
    <n v="0"/>
  </r>
  <r>
    <x v="0"/>
    <x v="130"/>
    <x v="3"/>
    <x v="21"/>
    <x v="11"/>
    <x v="20"/>
    <x v="0"/>
    <n v="0"/>
  </r>
  <r>
    <x v="0"/>
    <x v="129"/>
    <x v="3"/>
    <x v="22"/>
    <x v="11"/>
    <x v="20"/>
    <x v="0"/>
    <n v="0"/>
  </r>
  <r>
    <x v="0"/>
    <x v="130"/>
    <x v="3"/>
    <x v="22"/>
    <x v="11"/>
    <x v="20"/>
    <x v="0"/>
    <n v="0"/>
  </r>
  <r>
    <x v="0"/>
    <x v="129"/>
    <x v="3"/>
    <x v="23"/>
    <x v="11"/>
    <x v="20"/>
    <x v="0"/>
    <n v="0"/>
  </r>
  <r>
    <x v="0"/>
    <x v="130"/>
    <x v="3"/>
    <x v="23"/>
    <x v="11"/>
    <x v="20"/>
    <x v="0"/>
    <n v="0"/>
  </r>
  <r>
    <x v="0"/>
    <x v="131"/>
    <x v="3"/>
    <x v="9"/>
    <x v="11"/>
    <x v="20"/>
    <x v="0"/>
    <n v="0"/>
  </r>
  <r>
    <x v="0"/>
    <x v="132"/>
    <x v="3"/>
    <x v="9"/>
    <x v="11"/>
    <x v="20"/>
    <x v="0"/>
    <n v="0"/>
  </r>
  <r>
    <x v="0"/>
    <x v="131"/>
    <x v="3"/>
    <x v="10"/>
    <x v="11"/>
    <x v="20"/>
    <x v="0"/>
    <n v="0"/>
  </r>
  <r>
    <x v="0"/>
    <x v="132"/>
    <x v="3"/>
    <x v="10"/>
    <x v="11"/>
    <x v="20"/>
    <x v="0"/>
    <n v="0"/>
  </r>
  <r>
    <x v="0"/>
    <x v="131"/>
    <x v="3"/>
    <x v="11"/>
    <x v="11"/>
    <x v="20"/>
    <x v="0"/>
    <n v="0"/>
  </r>
  <r>
    <x v="0"/>
    <x v="132"/>
    <x v="3"/>
    <x v="11"/>
    <x v="11"/>
    <x v="20"/>
    <x v="0"/>
    <n v="0"/>
  </r>
  <r>
    <x v="0"/>
    <x v="131"/>
    <x v="3"/>
    <x v="12"/>
    <x v="11"/>
    <x v="20"/>
    <x v="0"/>
    <n v="0"/>
  </r>
  <r>
    <x v="0"/>
    <x v="132"/>
    <x v="3"/>
    <x v="12"/>
    <x v="11"/>
    <x v="20"/>
    <x v="0"/>
    <n v="0"/>
  </r>
  <r>
    <x v="0"/>
    <x v="131"/>
    <x v="3"/>
    <x v="13"/>
    <x v="11"/>
    <x v="20"/>
    <x v="0"/>
    <n v="0"/>
  </r>
  <r>
    <x v="0"/>
    <x v="132"/>
    <x v="3"/>
    <x v="13"/>
    <x v="11"/>
    <x v="20"/>
    <x v="0"/>
    <n v="0"/>
  </r>
  <r>
    <x v="0"/>
    <x v="131"/>
    <x v="3"/>
    <x v="14"/>
    <x v="11"/>
    <x v="20"/>
    <x v="0"/>
    <n v="0"/>
  </r>
  <r>
    <x v="0"/>
    <x v="132"/>
    <x v="3"/>
    <x v="14"/>
    <x v="11"/>
    <x v="20"/>
    <x v="0"/>
    <n v="0"/>
  </r>
  <r>
    <x v="0"/>
    <x v="131"/>
    <x v="3"/>
    <x v="15"/>
    <x v="11"/>
    <x v="20"/>
    <x v="0"/>
    <n v="0"/>
  </r>
  <r>
    <x v="0"/>
    <x v="132"/>
    <x v="3"/>
    <x v="15"/>
    <x v="11"/>
    <x v="20"/>
    <x v="0"/>
    <n v="0"/>
  </r>
  <r>
    <x v="0"/>
    <x v="131"/>
    <x v="3"/>
    <x v="16"/>
    <x v="11"/>
    <x v="20"/>
    <x v="0"/>
    <n v="0"/>
  </r>
  <r>
    <x v="0"/>
    <x v="132"/>
    <x v="3"/>
    <x v="16"/>
    <x v="11"/>
    <x v="20"/>
    <x v="0"/>
    <n v="0"/>
  </r>
  <r>
    <x v="0"/>
    <x v="131"/>
    <x v="3"/>
    <x v="17"/>
    <x v="11"/>
    <x v="20"/>
    <x v="0"/>
    <n v="0"/>
  </r>
  <r>
    <x v="0"/>
    <x v="132"/>
    <x v="3"/>
    <x v="17"/>
    <x v="11"/>
    <x v="20"/>
    <x v="0"/>
    <n v="0"/>
  </r>
  <r>
    <x v="0"/>
    <x v="131"/>
    <x v="3"/>
    <x v="18"/>
    <x v="11"/>
    <x v="20"/>
    <x v="0"/>
    <n v="0"/>
  </r>
  <r>
    <x v="0"/>
    <x v="132"/>
    <x v="3"/>
    <x v="18"/>
    <x v="11"/>
    <x v="20"/>
    <x v="0"/>
    <n v="0"/>
  </r>
  <r>
    <x v="0"/>
    <x v="127"/>
    <x v="3"/>
    <x v="57"/>
    <x v="12"/>
    <x v="20"/>
    <x v="0"/>
    <n v="0"/>
  </r>
  <r>
    <x v="0"/>
    <x v="128"/>
    <x v="3"/>
    <x v="57"/>
    <x v="12"/>
    <x v="20"/>
    <x v="0"/>
    <n v="0"/>
  </r>
  <r>
    <x v="0"/>
    <x v="129"/>
    <x v="3"/>
    <x v="19"/>
    <x v="12"/>
    <x v="20"/>
    <x v="0"/>
    <n v="0"/>
  </r>
  <r>
    <x v="0"/>
    <x v="130"/>
    <x v="3"/>
    <x v="19"/>
    <x v="12"/>
    <x v="20"/>
    <x v="0"/>
    <n v="0"/>
  </r>
  <r>
    <x v="0"/>
    <x v="129"/>
    <x v="3"/>
    <x v="20"/>
    <x v="12"/>
    <x v="20"/>
    <x v="0"/>
    <n v="0"/>
  </r>
  <r>
    <x v="0"/>
    <x v="130"/>
    <x v="3"/>
    <x v="20"/>
    <x v="12"/>
    <x v="20"/>
    <x v="0"/>
    <n v="0"/>
  </r>
  <r>
    <x v="0"/>
    <x v="129"/>
    <x v="3"/>
    <x v="21"/>
    <x v="12"/>
    <x v="20"/>
    <x v="0"/>
    <n v="0"/>
  </r>
  <r>
    <x v="0"/>
    <x v="130"/>
    <x v="3"/>
    <x v="21"/>
    <x v="12"/>
    <x v="20"/>
    <x v="0"/>
    <n v="0"/>
  </r>
  <r>
    <x v="0"/>
    <x v="129"/>
    <x v="3"/>
    <x v="22"/>
    <x v="12"/>
    <x v="20"/>
    <x v="0"/>
    <n v="0"/>
  </r>
  <r>
    <x v="0"/>
    <x v="130"/>
    <x v="3"/>
    <x v="22"/>
    <x v="12"/>
    <x v="20"/>
    <x v="0"/>
    <n v="0"/>
  </r>
  <r>
    <x v="0"/>
    <x v="129"/>
    <x v="3"/>
    <x v="23"/>
    <x v="12"/>
    <x v="20"/>
    <x v="0"/>
    <n v="0"/>
  </r>
  <r>
    <x v="0"/>
    <x v="130"/>
    <x v="3"/>
    <x v="23"/>
    <x v="12"/>
    <x v="20"/>
    <x v="0"/>
    <n v="0"/>
  </r>
  <r>
    <x v="0"/>
    <x v="131"/>
    <x v="3"/>
    <x v="9"/>
    <x v="12"/>
    <x v="20"/>
    <x v="0"/>
    <n v="0"/>
  </r>
  <r>
    <x v="0"/>
    <x v="132"/>
    <x v="3"/>
    <x v="9"/>
    <x v="12"/>
    <x v="20"/>
    <x v="0"/>
    <n v="0"/>
  </r>
  <r>
    <x v="0"/>
    <x v="131"/>
    <x v="3"/>
    <x v="10"/>
    <x v="12"/>
    <x v="20"/>
    <x v="0"/>
    <n v="0"/>
  </r>
  <r>
    <x v="0"/>
    <x v="132"/>
    <x v="3"/>
    <x v="10"/>
    <x v="12"/>
    <x v="20"/>
    <x v="0"/>
    <n v="0"/>
  </r>
  <r>
    <x v="0"/>
    <x v="131"/>
    <x v="3"/>
    <x v="11"/>
    <x v="12"/>
    <x v="20"/>
    <x v="0"/>
    <n v="0"/>
  </r>
  <r>
    <x v="0"/>
    <x v="132"/>
    <x v="3"/>
    <x v="11"/>
    <x v="12"/>
    <x v="20"/>
    <x v="0"/>
    <n v="0"/>
  </r>
  <r>
    <x v="0"/>
    <x v="131"/>
    <x v="3"/>
    <x v="12"/>
    <x v="12"/>
    <x v="20"/>
    <x v="0"/>
    <n v="0"/>
  </r>
  <r>
    <x v="0"/>
    <x v="132"/>
    <x v="3"/>
    <x v="12"/>
    <x v="12"/>
    <x v="20"/>
    <x v="0"/>
    <n v="0"/>
  </r>
  <r>
    <x v="0"/>
    <x v="131"/>
    <x v="3"/>
    <x v="13"/>
    <x v="12"/>
    <x v="20"/>
    <x v="0"/>
    <n v="0"/>
  </r>
  <r>
    <x v="0"/>
    <x v="132"/>
    <x v="3"/>
    <x v="13"/>
    <x v="12"/>
    <x v="20"/>
    <x v="0"/>
    <n v="0"/>
  </r>
  <r>
    <x v="0"/>
    <x v="131"/>
    <x v="3"/>
    <x v="14"/>
    <x v="12"/>
    <x v="20"/>
    <x v="0"/>
    <n v="0"/>
  </r>
  <r>
    <x v="0"/>
    <x v="132"/>
    <x v="3"/>
    <x v="14"/>
    <x v="12"/>
    <x v="20"/>
    <x v="0"/>
    <n v="0"/>
  </r>
  <r>
    <x v="0"/>
    <x v="131"/>
    <x v="3"/>
    <x v="15"/>
    <x v="12"/>
    <x v="20"/>
    <x v="0"/>
    <n v="0"/>
  </r>
  <r>
    <x v="0"/>
    <x v="132"/>
    <x v="3"/>
    <x v="15"/>
    <x v="12"/>
    <x v="20"/>
    <x v="0"/>
    <n v="0"/>
  </r>
  <r>
    <x v="0"/>
    <x v="131"/>
    <x v="3"/>
    <x v="16"/>
    <x v="12"/>
    <x v="20"/>
    <x v="0"/>
    <n v="0"/>
  </r>
  <r>
    <x v="0"/>
    <x v="132"/>
    <x v="3"/>
    <x v="16"/>
    <x v="12"/>
    <x v="20"/>
    <x v="0"/>
    <n v="0"/>
  </r>
  <r>
    <x v="0"/>
    <x v="131"/>
    <x v="3"/>
    <x v="17"/>
    <x v="12"/>
    <x v="20"/>
    <x v="0"/>
    <n v="0"/>
  </r>
  <r>
    <x v="0"/>
    <x v="132"/>
    <x v="3"/>
    <x v="17"/>
    <x v="12"/>
    <x v="20"/>
    <x v="0"/>
    <n v="0"/>
  </r>
  <r>
    <x v="0"/>
    <x v="131"/>
    <x v="3"/>
    <x v="18"/>
    <x v="12"/>
    <x v="20"/>
    <x v="0"/>
    <n v="0"/>
  </r>
  <r>
    <x v="0"/>
    <x v="132"/>
    <x v="3"/>
    <x v="18"/>
    <x v="12"/>
    <x v="20"/>
    <x v="0"/>
    <n v="0"/>
  </r>
  <r>
    <x v="0"/>
    <x v="127"/>
    <x v="3"/>
    <x v="57"/>
    <x v="13"/>
    <x v="20"/>
    <x v="0"/>
    <n v="0"/>
  </r>
  <r>
    <x v="0"/>
    <x v="128"/>
    <x v="3"/>
    <x v="57"/>
    <x v="13"/>
    <x v="20"/>
    <x v="0"/>
    <n v="0"/>
  </r>
  <r>
    <x v="0"/>
    <x v="129"/>
    <x v="3"/>
    <x v="19"/>
    <x v="13"/>
    <x v="20"/>
    <x v="0"/>
    <n v="0"/>
  </r>
  <r>
    <x v="0"/>
    <x v="130"/>
    <x v="3"/>
    <x v="19"/>
    <x v="13"/>
    <x v="20"/>
    <x v="0"/>
    <n v="0"/>
  </r>
  <r>
    <x v="0"/>
    <x v="129"/>
    <x v="3"/>
    <x v="20"/>
    <x v="13"/>
    <x v="20"/>
    <x v="0"/>
    <n v="0"/>
  </r>
  <r>
    <x v="0"/>
    <x v="130"/>
    <x v="3"/>
    <x v="20"/>
    <x v="13"/>
    <x v="20"/>
    <x v="0"/>
    <n v="0"/>
  </r>
  <r>
    <x v="0"/>
    <x v="129"/>
    <x v="3"/>
    <x v="21"/>
    <x v="13"/>
    <x v="20"/>
    <x v="0"/>
    <n v="0"/>
  </r>
  <r>
    <x v="0"/>
    <x v="130"/>
    <x v="3"/>
    <x v="21"/>
    <x v="13"/>
    <x v="20"/>
    <x v="0"/>
    <n v="0"/>
  </r>
  <r>
    <x v="0"/>
    <x v="129"/>
    <x v="3"/>
    <x v="22"/>
    <x v="13"/>
    <x v="20"/>
    <x v="0"/>
    <n v="0"/>
  </r>
  <r>
    <x v="0"/>
    <x v="130"/>
    <x v="3"/>
    <x v="22"/>
    <x v="13"/>
    <x v="20"/>
    <x v="0"/>
    <n v="0"/>
  </r>
  <r>
    <x v="0"/>
    <x v="129"/>
    <x v="3"/>
    <x v="23"/>
    <x v="13"/>
    <x v="20"/>
    <x v="0"/>
    <n v="0"/>
  </r>
  <r>
    <x v="0"/>
    <x v="130"/>
    <x v="3"/>
    <x v="23"/>
    <x v="13"/>
    <x v="20"/>
    <x v="0"/>
    <n v="0"/>
  </r>
  <r>
    <x v="0"/>
    <x v="131"/>
    <x v="3"/>
    <x v="9"/>
    <x v="13"/>
    <x v="20"/>
    <x v="0"/>
    <n v="0"/>
  </r>
  <r>
    <x v="0"/>
    <x v="132"/>
    <x v="3"/>
    <x v="9"/>
    <x v="13"/>
    <x v="20"/>
    <x v="0"/>
    <n v="0"/>
  </r>
  <r>
    <x v="0"/>
    <x v="131"/>
    <x v="3"/>
    <x v="10"/>
    <x v="13"/>
    <x v="20"/>
    <x v="0"/>
    <n v="0"/>
  </r>
  <r>
    <x v="0"/>
    <x v="132"/>
    <x v="3"/>
    <x v="10"/>
    <x v="13"/>
    <x v="20"/>
    <x v="0"/>
    <n v="0"/>
  </r>
  <r>
    <x v="0"/>
    <x v="131"/>
    <x v="3"/>
    <x v="11"/>
    <x v="13"/>
    <x v="20"/>
    <x v="0"/>
    <n v="0"/>
  </r>
  <r>
    <x v="0"/>
    <x v="132"/>
    <x v="3"/>
    <x v="11"/>
    <x v="13"/>
    <x v="20"/>
    <x v="0"/>
    <n v="0"/>
  </r>
  <r>
    <x v="0"/>
    <x v="131"/>
    <x v="3"/>
    <x v="12"/>
    <x v="13"/>
    <x v="20"/>
    <x v="0"/>
    <n v="0"/>
  </r>
  <r>
    <x v="0"/>
    <x v="132"/>
    <x v="3"/>
    <x v="12"/>
    <x v="13"/>
    <x v="20"/>
    <x v="0"/>
    <n v="0"/>
  </r>
  <r>
    <x v="0"/>
    <x v="131"/>
    <x v="3"/>
    <x v="13"/>
    <x v="13"/>
    <x v="20"/>
    <x v="0"/>
    <n v="0"/>
  </r>
  <r>
    <x v="0"/>
    <x v="132"/>
    <x v="3"/>
    <x v="13"/>
    <x v="13"/>
    <x v="20"/>
    <x v="0"/>
    <n v="0"/>
  </r>
  <r>
    <x v="0"/>
    <x v="131"/>
    <x v="3"/>
    <x v="14"/>
    <x v="13"/>
    <x v="20"/>
    <x v="0"/>
    <n v="0"/>
  </r>
  <r>
    <x v="0"/>
    <x v="132"/>
    <x v="3"/>
    <x v="14"/>
    <x v="13"/>
    <x v="20"/>
    <x v="0"/>
    <n v="0"/>
  </r>
  <r>
    <x v="0"/>
    <x v="131"/>
    <x v="3"/>
    <x v="15"/>
    <x v="13"/>
    <x v="20"/>
    <x v="0"/>
    <n v="0"/>
  </r>
  <r>
    <x v="0"/>
    <x v="132"/>
    <x v="3"/>
    <x v="15"/>
    <x v="13"/>
    <x v="20"/>
    <x v="0"/>
    <n v="0"/>
  </r>
  <r>
    <x v="0"/>
    <x v="131"/>
    <x v="3"/>
    <x v="16"/>
    <x v="13"/>
    <x v="20"/>
    <x v="0"/>
    <n v="0"/>
  </r>
  <r>
    <x v="0"/>
    <x v="132"/>
    <x v="3"/>
    <x v="16"/>
    <x v="13"/>
    <x v="20"/>
    <x v="0"/>
    <n v="0"/>
  </r>
  <r>
    <x v="0"/>
    <x v="131"/>
    <x v="3"/>
    <x v="17"/>
    <x v="13"/>
    <x v="20"/>
    <x v="0"/>
    <n v="0"/>
  </r>
  <r>
    <x v="0"/>
    <x v="132"/>
    <x v="3"/>
    <x v="17"/>
    <x v="13"/>
    <x v="20"/>
    <x v="0"/>
    <n v="0"/>
  </r>
  <r>
    <x v="0"/>
    <x v="131"/>
    <x v="3"/>
    <x v="18"/>
    <x v="13"/>
    <x v="20"/>
    <x v="0"/>
    <n v="0"/>
  </r>
  <r>
    <x v="0"/>
    <x v="132"/>
    <x v="3"/>
    <x v="18"/>
    <x v="13"/>
    <x v="20"/>
    <x v="0"/>
    <n v="0"/>
  </r>
  <r>
    <x v="0"/>
    <x v="127"/>
    <x v="3"/>
    <x v="57"/>
    <x v="14"/>
    <x v="20"/>
    <x v="0"/>
    <n v="0"/>
  </r>
  <r>
    <x v="0"/>
    <x v="128"/>
    <x v="3"/>
    <x v="57"/>
    <x v="14"/>
    <x v="20"/>
    <x v="0"/>
    <n v="0"/>
  </r>
  <r>
    <x v="0"/>
    <x v="129"/>
    <x v="3"/>
    <x v="19"/>
    <x v="14"/>
    <x v="20"/>
    <x v="0"/>
    <n v="0"/>
  </r>
  <r>
    <x v="0"/>
    <x v="130"/>
    <x v="3"/>
    <x v="19"/>
    <x v="14"/>
    <x v="20"/>
    <x v="0"/>
    <n v="0"/>
  </r>
  <r>
    <x v="0"/>
    <x v="129"/>
    <x v="3"/>
    <x v="20"/>
    <x v="14"/>
    <x v="20"/>
    <x v="0"/>
    <n v="0"/>
  </r>
  <r>
    <x v="0"/>
    <x v="130"/>
    <x v="3"/>
    <x v="20"/>
    <x v="14"/>
    <x v="20"/>
    <x v="0"/>
    <n v="0"/>
  </r>
  <r>
    <x v="0"/>
    <x v="129"/>
    <x v="3"/>
    <x v="21"/>
    <x v="14"/>
    <x v="20"/>
    <x v="0"/>
    <n v="0"/>
  </r>
  <r>
    <x v="0"/>
    <x v="130"/>
    <x v="3"/>
    <x v="21"/>
    <x v="14"/>
    <x v="20"/>
    <x v="0"/>
    <n v="0"/>
  </r>
  <r>
    <x v="0"/>
    <x v="129"/>
    <x v="3"/>
    <x v="22"/>
    <x v="14"/>
    <x v="20"/>
    <x v="0"/>
    <n v="0"/>
  </r>
  <r>
    <x v="0"/>
    <x v="130"/>
    <x v="3"/>
    <x v="22"/>
    <x v="14"/>
    <x v="20"/>
    <x v="0"/>
    <n v="0"/>
  </r>
  <r>
    <x v="0"/>
    <x v="129"/>
    <x v="3"/>
    <x v="23"/>
    <x v="14"/>
    <x v="20"/>
    <x v="0"/>
    <n v="0"/>
  </r>
  <r>
    <x v="0"/>
    <x v="130"/>
    <x v="3"/>
    <x v="23"/>
    <x v="14"/>
    <x v="20"/>
    <x v="0"/>
    <n v="0"/>
  </r>
  <r>
    <x v="0"/>
    <x v="131"/>
    <x v="3"/>
    <x v="9"/>
    <x v="14"/>
    <x v="20"/>
    <x v="0"/>
    <n v="0"/>
  </r>
  <r>
    <x v="0"/>
    <x v="132"/>
    <x v="3"/>
    <x v="9"/>
    <x v="14"/>
    <x v="20"/>
    <x v="0"/>
    <n v="0"/>
  </r>
  <r>
    <x v="0"/>
    <x v="131"/>
    <x v="3"/>
    <x v="10"/>
    <x v="14"/>
    <x v="20"/>
    <x v="0"/>
    <n v="0"/>
  </r>
  <r>
    <x v="0"/>
    <x v="132"/>
    <x v="3"/>
    <x v="10"/>
    <x v="14"/>
    <x v="20"/>
    <x v="0"/>
    <n v="0"/>
  </r>
  <r>
    <x v="0"/>
    <x v="131"/>
    <x v="3"/>
    <x v="11"/>
    <x v="14"/>
    <x v="20"/>
    <x v="0"/>
    <n v="0"/>
  </r>
  <r>
    <x v="0"/>
    <x v="132"/>
    <x v="3"/>
    <x v="11"/>
    <x v="14"/>
    <x v="20"/>
    <x v="0"/>
    <n v="0"/>
  </r>
  <r>
    <x v="0"/>
    <x v="131"/>
    <x v="3"/>
    <x v="12"/>
    <x v="14"/>
    <x v="20"/>
    <x v="0"/>
    <n v="0"/>
  </r>
  <r>
    <x v="0"/>
    <x v="132"/>
    <x v="3"/>
    <x v="12"/>
    <x v="14"/>
    <x v="20"/>
    <x v="0"/>
    <n v="0"/>
  </r>
  <r>
    <x v="0"/>
    <x v="131"/>
    <x v="3"/>
    <x v="13"/>
    <x v="14"/>
    <x v="20"/>
    <x v="0"/>
    <n v="0"/>
  </r>
  <r>
    <x v="0"/>
    <x v="132"/>
    <x v="3"/>
    <x v="13"/>
    <x v="14"/>
    <x v="20"/>
    <x v="0"/>
    <n v="0"/>
  </r>
  <r>
    <x v="0"/>
    <x v="131"/>
    <x v="3"/>
    <x v="14"/>
    <x v="14"/>
    <x v="20"/>
    <x v="0"/>
    <n v="0"/>
  </r>
  <r>
    <x v="0"/>
    <x v="132"/>
    <x v="3"/>
    <x v="14"/>
    <x v="14"/>
    <x v="20"/>
    <x v="0"/>
    <n v="0"/>
  </r>
  <r>
    <x v="0"/>
    <x v="131"/>
    <x v="3"/>
    <x v="15"/>
    <x v="14"/>
    <x v="20"/>
    <x v="0"/>
    <n v="0"/>
  </r>
  <r>
    <x v="0"/>
    <x v="132"/>
    <x v="3"/>
    <x v="15"/>
    <x v="14"/>
    <x v="20"/>
    <x v="0"/>
    <n v="0"/>
  </r>
  <r>
    <x v="0"/>
    <x v="131"/>
    <x v="3"/>
    <x v="16"/>
    <x v="14"/>
    <x v="20"/>
    <x v="0"/>
    <n v="0"/>
  </r>
  <r>
    <x v="0"/>
    <x v="132"/>
    <x v="3"/>
    <x v="16"/>
    <x v="14"/>
    <x v="20"/>
    <x v="0"/>
    <n v="0"/>
  </r>
  <r>
    <x v="0"/>
    <x v="131"/>
    <x v="3"/>
    <x v="17"/>
    <x v="14"/>
    <x v="20"/>
    <x v="0"/>
    <n v="0"/>
  </r>
  <r>
    <x v="0"/>
    <x v="132"/>
    <x v="3"/>
    <x v="17"/>
    <x v="14"/>
    <x v="20"/>
    <x v="0"/>
    <n v="0"/>
  </r>
  <r>
    <x v="0"/>
    <x v="131"/>
    <x v="3"/>
    <x v="18"/>
    <x v="14"/>
    <x v="20"/>
    <x v="0"/>
    <n v="0"/>
  </r>
  <r>
    <x v="0"/>
    <x v="132"/>
    <x v="3"/>
    <x v="18"/>
    <x v="14"/>
    <x v="20"/>
    <x v="0"/>
    <n v="0"/>
  </r>
  <r>
    <x v="0"/>
    <x v="127"/>
    <x v="3"/>
    <x v="57"/>
    <x v="15"/>
    <x v="20"/>
    <x v="0"/>
    <n v="0"/>
  </r>
  <r>
    <x v="0"/>
    <x v="128"/>
    <x v="3"/>
    <x v="57"/>
    <x v="15"/>
    <x v="20"/>
    <x v="0"/>
    <n v="0"/>
  </r>
  <r>
    <x v="0"/>
    <x v="129"/>
    <x v="3"/>
    <x v="19"/>
    <x v="15"/>
    <x v="20"/>
    <x v="0"/>
    <n v="0"/>
  </r>
  <r>
    <x v="0"/>
    <x v="130"/>
    <x v="3"/>
    <x v="19"/>
    <x v="15"/>
    <x v="20"/>
    <x v="0"/>
    <n v="0"/>
  </r>
  <r>
    <x v="0"/>
    <x v="129"/>
    <x v="3"/>
    <x v="20"/>
    <x v="15"/>
    <x v="20"/>
    <x v="0"/>
    <n v="0"/>
  </r>
  <r>
    <x v="0"/>
    <x v="130"/>
    <x v="3"/>
    <x v="20"/>
    <x v="15"/>
    <x v="20"/>
    <x v="0"/>
    <n v="0"/>
  </r>
  <r>
    <x v="0"/>
    <x v="129"/>
    <x v="3"/>
    <x v="21"/>
    <x v="15"/>
    <x v="20"/>
    <x v="0"/>
    <n v="0"/>
  </r>
  <r>
    <x v="0"/>
    <x v="130"/>
    <x v="3"/>
    <x v="21"/>
    <x v="15"/>
    <x v="20"/>
    <x v="0"/>
    <n v="0"/>
  </r>
  <r>
    <x v="0"/>
    <x v="129"/>
    <x v="3"/>
    <x v="22"/>
    <x v="15"/>
    <x v="20"/>
    <x v="0"/>
    <n v="0"/>
  </r>
  <r>
    <x v="0"/>
    <x v="130"/>
    <x v="3"/>
    <x v="22"/>
    <x v="15"/>
    <x v="20"/>
    <x v="0"/>
    <n v="0"/>
  </r>
  <r>
    <x v="0"/>
    <x v="129"/>
    <x v="3"/>
    <x v="23"/>
    <x v="15"/>
    <x v="20"/>
    <x v="0"/>
    <n v="0"/>
  </r>
  <r>
    <x v="0"/>
    <x v="130"/>
    <x v="3"/>
    <x v="23"/>
    <x v="15"/>
    <x v="20"/>
    <x v="0"/>
    <n v="0"/>
  </r>
  <r>
    <x v="0"/>
    <x v="131"/>
    <x v="3"/>
    <x v="9"/>
    <x v="15"/>
    <x v="20"/>
    <x v="0"/>
    <n v="0"/>
  </r>
  <r>
    <x v="0"/>
    <x v="132"/>
    <x v="3"/>
    <x v="9"/>
    <x v="15"/>
    <x v="20"/>
    <x v="0"/>
    <n v="0"/>
  </r>
  <r>
    <x v="0"/>
    <x v="131"/>
    <x v="3"/>
    <x v="10"/>
    <x v="15"/>
    <x v="20"/>
    <x v="0"/>
    <n v="0"/>
  </r>
  <r>
    <x v="0"/>
    <x v="132"/>
    <x v="3"/>
    <x v="10"/>
    <x v="15"/>
    <x v="20"/>
    <x v="0"/>
    <n v="0"/>
  </r>
  <r>
    <x v="0"/>
    <x v="131"/>
    <x v="3"/>
    <x v="11"/>
    <x v="15"/>
    <x v="20"/>
    <x v="0"/>
    <n v="0"/>
  </r>
  <r>
    <x v="0"/>
    <x v="132"/>
    <x v="3"/>
    <x v="11"/>
    <x v="15"/>
    <x v="20"/>
    <x v="0"/>
    <n v="0"/>
  </r>
  <r>
    <x v="0"/>
    <x v="131"/>
    <x v="3"/>
    <x v="12"/>
    <x v="15"/>
    <x v="20"/>
    <x v="0"/>
    <n v="0"/>
  </r>
  <r>
    <x v="0"/>
    <x v="132"/>
    <x v="3"/>
    <x v="12"/>
    <x v="15"/>
    <x v="20"/>
    <x v="0"/>
    <n v="0"/>
  </r>
  <r>
    <x v="0"/>
    <x v="131"/>
    <x v="3"/>
    <x v="13"/>
    <x v="15"/>
    <x v="20"/>
    <x v="0"/>
    <n v="0"/>
  </r>
  <r>
    <x v="0"/>
    <x v="132"/>
    <x v="3"/>
    <x v="13"/>
    <x v="15"/>
    <x v="20"/>
    <x v="0"/>
    <n v="0"/>
  </r>
  <r>
    <x v="0"/>
    <x v="131"/>
    <x v="3"/>
    <x v="14"/>
    <x v="15"/>
    <x v="20"/>
    <x v="0"/>
    <n v="0"/>
  </r>
  <r>
    <x v="0"/>
    <x v="132"/>
    <x v="3"/>
    <x v="14"/>
    <x v="15"/>
    <x v="20"/>
    <x v="0"/>
    <n v="0"/>
  </r>
  <r>
    <x v="0"/>
    <x v="131"/>
    <x v="3"/>
    <x v="15"/>
    <x v="15"/>
    <x v="20"/>
    <x v="0"/>
    <n v="0"/>
  </r>
  <r>
    <x v="0"/>
    <x v="132"/>
    <x v="3"/>
    <x v="15"/>
    <x v="15"/>
    <x v="20"/>
    <x v="0"/>
    <n v="0"/>
  </r>
  <r>
    <x v="0"/>
    <x v="131"/>
    <x v="3"/>
    <x v="16"/>
    <x v="15"/>
    <x v="20"/>
    <x v="0"/>
    <n v="0"/>
  </r>
  <r>
    <x v="0"/>
    <x v="132"/>
    <x v="3"/>
    <x v="16"/>
    <x v="15"/>
    <x v="20"/>
    <x v="0"/>
    <n v="0"/>
  </r>
  <r>
    <x v="0"/>
    <x v="131"/>
    <x v="3"/>
    <x v="17"/>
    <x v="15"/>
    <x v="20"/>
    <x v="0"/>
    <n v="0"/>
  </r>
  <r>
    <x v="0"/>
    <x v="132"/>
    <x v="3"/>
    <x v="17"/>
    <x v="15"/>
    <x v="20"/>
    <x v="0"/>
    <n v="0"/>
  </r>
  <r>
    <x v="0"/>
    <x v="131"/>
    <x v="3"/>
    <x v="18"/>
    <x v="15"/>
    <x v="20"/>
    <x v="0"/>
    <n v="0"/>
  </r>
  <r>
    <x v="0"/>
    <x v="132"/>
    <x v="3"/>
    <x v="18"/>
    <x v="15"/>
    <x v="20"/>
    <x v="0"/>
    <n v="0"/>
  </r>
  <r>
    <x v="0"/>
    <x v="127"/>
    <x v="3"/>
    <x v="57"/>
    <x v="16"/>
    <x v="20"/>
    <x v="0"/>
    <n v="0"/>
  </r>
  <r>
    <x v="0"/>
    <x v="128"/>
    <x v="3"/>
    <x v="57"/>
    <x v="16"/>
    <x v="20"/>
    <x v="0"/>
    <n v="0"/>
  </r>
  <r>
    <x v="0"/>
    <x v="129"/>
    <x v="3"/>
    <x v="19"/>
    <x v="16"/>
    <x v="20"/>
    <x v="0"/>
    <n v="0"/>
  </r>
  <r>
    <x v="0"/>
    <x v="130"/>
    <x v="3"/>
    <x v="19"/>
    <x v="16"/>
    <x v="20"/>
    <x v="0"/>
    <n v="0"/>
  </r>
  <r>
    <x v="0"/>
    <x v="129"/>
    <x v="3"/>
    <x v="20"/>
    <x v="16"/>
    <x v="20"/>
    <x v="0"/>
    <n v="0"/>
  </r>
  <r>
    <x v="0"/>
    <x v="130"/>
    <x v="3"/>
    <x v="20"/>
    <x v="16"/>
    <x v="20"/>
    <x v="0"/>
    <n v="0"/>
  </r>
  <r>
    <x v="0"/>
    <x v="129"/>
    <x v="3"/>
    <x v="21"/>
    <x v="16"/>
    <x v="20"/>
    <x v="0"/>
    <n v="0"/>
  </r>
  <r>
    <x v="0"/>
    <x v="130"/>
    <x v="3"/>
    <x v="21"/>
    <x v="16"/>
    <x v="20"/>
    <x v="0"/>
    <n v="0"/>
  </r>
  <r>
    <x v="0"/>
    <x v="129"/>
    <x v="3"/>
    <x v="22"/>
    <x v="16"/>
    <x v="20"/>
    <x v="0"/>
    <n v="0"/>
  </r>
  <r>
    <x v="0"/>
    <x v="130"/>
    <x v="3"/>
    <x v="22"/>
    <x v="16"/>
    <x v="20"/>
    <x v="0"/>
    <n v="0"/>
  </r>
  <r>
    <x v="0"/>
    <x v="129"/>
    <x v="3"/>
    <x v="23"/>
    <x v="16"/>
    <x v="20"/>
    <x v="0"/>
    <n v="0"/>
  </r>
  <r>
    <x v="0"/>
    <x v="130"/>
    <x v="3"/>
    <x v="23"/>
    <x v="16"/>
    <x v="20"/>
    <x v="0"/>
    <n v="0"/>
  </r>
  <r>
    <x v="0"/>
    <x v="131"/>
    <x v="3"/>
    <x v="9"/>
    <x v="16"/>
    <x v="20"/>
    <x v="0"/>
    <n v="0"/>
  </r>
  <r>
    <x v="0"/>
    <x v="132"/>
    <x v="3"/>
    <x v="9"/>
    <x v="16"/>
    <x v="20"/>
    <x v="0"/>
    <n v="0"/>
  </r>
  <r>
    <x v="0"/>
    <x v="131"/>
    <x v="3"/>
    <x v="10"/>
    <x v="16"/>
    <x v="20"/>
    <x v="0"/>
    <n v="0"/>
  </r>
  <r>
    <x v="0"/>
    <x v="132"/>
    <x v="3"/>
    <x v="10"/>
    <x v="16"/>
    <x v="20"/>
    <x v="0"/>
    <n v="0"/>
  </r>
  <r>
    <x v="0"/>
    <x v="131"/>
    <x v="3"/>
    <x v="11"/>
    <x v="16"/>
    <x v="20"/>
    <x v="0"/>
    <n v="0"/>
  </r>
  <r>
    <x v="0"/>
    <x v="132"/>
    <x v="3"/>
    <x v="11"/>
    <x v="16"/>
    <x v="20"/>
    <x v="0"/>
    <n v="0"/>
  </r>
  <r>
    <x v="0"/>
    <x v="131"/>
    <x v="3"/>
    <x v="12"/>
    <x v="16"/>
    <x v="20"/>
    <x v="0"/>
    <n v="0"/>
  </r>
  <r>
    <x v="0"/>
    <x v="132"/>
    <x v="3"/>
    <x v="12"/>
    <x v="16"/>
    <x v="20"/>
    <x v="0"/>
    <n v="0"/>
  </r>
  <r>
    <x v="0"/>
    <x v="131"/>
    <x v="3"/>
    <x v="13"/>
    <x v="16"/>
    <x v="20"/>
    <x v="0"/>
    <n v="0"/>
  </r>
  <r>
    <x v="0"/>
    <x v="132"/>
    <x v="3"/>
    <x v="13"/>
    <x v="16"/>
    <x v="20"/>
    <x v="0"/>
    <n v="0"/>
  </r>
  <r>
    <x v="0"/>
    <x v="131"/>
    <x v="3"/>
    <x v="14"/>
    <x v="16"/>
    <x v="20"/>
    <x v="0"/>
    <n v="0"/>
  </r>
  <r>
    <x v="0"/>
    <x v="132"/>
    <x v="3"/>
    <x v="14"/>
    <x v="16"/>
    <x v="20"/>
    <x v="0"/>
    <n v="0"/>
  </r>
  <r>
    <x v="0"/>
    <x v="131"/>
    <x v="3"/>
    <x v="15"/>
    <x v="16"/>
    <x v="20"/>
    <x v="0"/>
    <n v="0"/>
  </r>
  <r>
    <x v="0"/>
    <x v="132"/>
    <x v="3"/>
    <x v="15"/>
    <x v="16"/>
    <x v="20"/>
    <x v="0"/>
    <n v="0"/>
  </r>
  <r>
    <x v="0"/>
    <x v="131"/>
    <x v="3"/>
    <x v="16"/>
    <x v="16"/>
    <x v="20"/>
    <x v="0"/>
    <n v="0"/>
  </r>
  <r>
    <x v="0"/>
    <x v="132"/>
    <x v="3"/>
    <x v="16"/>
    <x v="16"/>
    <x v="20"/>
    <x v="0"/>
    <n v="0"/>
  </r>
  <r>
    <x v="0"/>
    <x v="131"/>
    <x v="3"/>
    <x v="17"/>
    <x v="16"/>
    <x v="20"/>
    <x v="0"/>
    <n v="0"/>
  </r>
  <r>
    <x v="0"/>
    <x v="132"/>
    <x v="3"/>
    <x v="17"/>
    <x v="16"/>
    <x v="20"/>
    <x v="0"/>
    <n v="0"/>
  </r>
  <r>
    <x v="0"/>
    <x v="131"/>
    <x v="3"/>
    <x v="18"/>
    <x v="16"/>
    <x v="20"/>
    <x v="0"/>
    <n v="0"/>
  </r>
  <r>
    <x v="0"/>
    <x v="132"/>
    <x v="3"/>
    <x v="18"/>
    <x v="16"/>
    <x v="20"/>
    <x v="0"/>
    <n v="0"/>
  </r>
  <r>
    <x v="0"/>
    <x v="127"/>
    <x v="3"/>
    <x v="57"/>
    <x v="17"/>
    <x v="20"/>
    <x v="0"/>
    <n v="0"/>
  </r>
  <r>
    <x v="0"/>
    <x v="128"/>
    <x v="3"/>
    <x v="57"/>
    <x v="17"/>
    <x v="20"/>
    <x v="0"/>
    <n v="0"/>
  </r>
  <r>
    <x v="0"/>
    <x v="129"/>
    <x v="3"/>
    <x v="19"/>
    <x v="17"/>
    <x v="20"/>
    <x v="0"/>
    <n v="0"/>
  </r>
  <r>
    <x v="0"/>
    <x v="130"/>
    <x v="3"/>
    <x v="19"/>
    <x v="17"/>
    <x v="20"/>
    <x v="0"/>
    <n v="0"/>
  </r>
  <r>
    <x v="0"/>
    <x v="129"/>
    <x v="3"/>
    <x v="20"/>
    <x v="17"/>
    <x v="20"/>
    <x v="0"/>
    <n v="0"/>
  </r>
  <r>
    <x v="0"/>
    <x v="130"/>
    <x v="3"/>
    <x v="20"/>
    <x v="17"/>
    <x v="20"/>
    <x v="0"/>
    <n v="0"/>
  </r>
  <r>
    <x v="0"/>
    <x v="129"/>
    <x v="3"/>
    <x v="21"/>
    <x v="17"/>
    <x v="20"/>
    <x v="0"/>
    <n v="0"/>
  </r>
  <r>
    <x v="0"/>
    <x v="130"/>
    <x v="3"/>
    <x v="21"/>
    <x v="17"/>
    <x v="20"/>
    <x v="0"/>
    <n v="0"/>
  </r>
  <r>
    <x v="0"/>
    <x v="129"/>
    <x v="3"/>
    <x v="22"/>
    <x v="17"/>
    <x v="20"/>
    <x v="0"/>
    <n v="0"/>
  </r>
  <r>
    <x v="0"/>
    <x v="130"/>
    <x v="3"/>
    <x v="22"/>
    <x v="17"/>
    <x v="20"/>
    <x v="0"/>
    <n v="0"/>
  </r>
  <r>
    <x v="0"/>
    <x v="129"/>
    <x v="3"/>
    <x v="23"/>
    <x v="17"/>
    <x v="20"/>
    <x v="0"/>
    <n v="0"/>
  </r>
  <r>
    <x v="0"/>
    <x v="130"/>
    <x v="3"/>
    <x v="23"/>
    <x v="17"/>
    <x v="20"/>
    <x v="0"/>
    <n v="0"/>
  </r>
  <r>
    <x v="0"/>
    <x v="131"/>
    <x v="3"/>
    <x v="9"/>
    <x v="17"/>
    <x v="20"/>
    <x v="0"/>
    <n v="0"/>
  </r>
  <r>
    <x v="0"/>
    <x v="132"/>
    <x v="3"/>
    <x v="9"/>
    <x v="17"/>
    <x v="20"/>
    <x v="0"/>
    <n v="0"/>
  </r>
  <r>
    <x v="0"/>
    <x v="131"/>
    <x v="3"/>
    <x v="10"/>
    <x v="17"/>
    <x v="20"/>
    <x v="0"/>
    <n v="0"/>
  </r>
  <r>
    <x v="0"/>
    <x v="132"/>
    <x v="3"/>
    <x v="10"/>
    <x v="17"/>
    <x v="20"/>
    <x v="0"/>
    <n v="0"/>
  </r>
  <r>
    <x v="0"/>
    <x v="131"/>
    <x v="3"/>
    <x v="11"/>
    <x v="17"/>
    <x v="20"/>
    <x v="0"/>
    <n v="0"/>
  </r>
  <r>
    <x v="0"/>
    <x v="132"/>
    <x v="3"/>
    <x v="11"/>
    <x v="17"/>
    <x v="20"/>
    <x v="0"/>
    <n v="0"/>
  </r>
  <r>
    <x v="0"/>
    <x v="131"/>
    <x v="3"/>
    <x v="12"/>
    <x v="17"/>
    <x v="20"/>
    <x v="0"/>
    <n v="0"/>
  </r>
  <r>
    <x v="0"/>
    <x v="132"/>
    <x v="3"/>
    <x v="12"/>
    <x v="17"/>
    <x v="20"/>
    <x v="0"/>
    <n v="0"/>
  </r>
  <r>
    <x v="0"/>
    <x v="131"/>
    <x v="3"/>
    <x v="13"/>
    <x v="17"/>
    <x v="20"/>
    <x v="0"/>
    <n v="0"/>
  </r>
  <r>
    <x v="0"/>
    <x v="132"/>
    <x v="3"/>
    <x v="13"/>
    <x v="17"/>
    <x v="20"/>
    <x v="0"/>
    <n v="0"/>
  </r>
  <r>
    <x v="0"/>
    <x v="131"/>
    <x v="3"/>
    <x v="14"/>
    <x v="17"/>
    <x v="20"/>
    <x v="0"/>
    <n v="0"/>
  </r>
  <r>
    <x v="0"/>
    <x v="132"/>
    <x v="3"/>
    <x v="14"/>
    <x v="17"/>
    <x v="20"/>
    <x v="0"/>
    <n v="0"/>
  </r>
  <r>
    <x v="0"/>
    <x v="131"/>
    <x v="3"/>
    <x v="15"/>
    <x v="17"/>
    <x v="20"/>
    <x v="0"/>
    <n v="0"/>
  </r>
  <r>
    <x v="0"/>
    <x v="132"/>
    <x v="3"/>
    <x v="15"/>
    <x v="17"/>
    <x v="20"/>
    <x v="0"/>
    <n v="0"/>
  </r>
  <r>
    <x v="0"/>
    <x v="131"/>
    <x v="3"/>
    <x v="16"/>
    <x v="17"/>
    <x v="20"/>
    <x v="0"/>
    <n v="0"/>
  </r>
  <r>
    <x v="0"/>
    <x v="132"/>
    <x v="3"/>
    <x v="16"/>
    <x v="17"/>
    <x v="20"/>
    <x v="0"/>
    <n v="0"/>
  </r>
  <r>
    <x v="0"/>
    <x v="131"/>
    <x v="3"/>
    <x v="17"/>
    <x v="17"/>
    <x v="20"/>
    <x v="0"/>
    <n v="0"/>
  </r>
  <r>
    <x v="0"/>
    <x v="132"/>
    <x v="3"/>
    <x v="17"/>
    <x v="17"/>
    <x v="20"/>
    <x v="0"/>
    <n v="0"/>
  </r>
  <r>
    <x v="0"/>
    <x v="131"/>
    <x v="3"/>
    <x v="18"/>
    <x v="17"/>
    <x v="20"/>
    <x v="0"/>
    <n v="0"/>
  </r>
  <r>
    <x v="0"/>
    <x v="132"/>
    <x v="3"/>
    <x v="18"/>
    <x v="17"/>
    <x v="20"/>
    <x v="0"/>
    <n v="0"/>
  </r>
  <r>
    <x v="0"/>
    <x v="127"/>
    <x v="3"/>
    <x v="57"/>
    <x v="18"/>
    <x v="20"/>
    <x v="0"/>
    <n v="0"/>
  </r>
  <r>
    <x v="0"/>
    <x v="128"/>
    <x v="3"/>
    <x v="57"/>
    <x v="18"/>
    <x v="20"/>
    <x v="0"/>
    <n v="0"/>
  </r>
  <r>
    <x v="0"/>
    <x v="129"/>
    <x v="3"/>
    <x v="19"/>
    <x v="18"/>
    <x v="20"/>
    <x v="0"/>
    <n v="0"/>
  </r>
  <r>
    <x v="0"/>
    <x v="130"/>
    <x v="3"/>
    <x v="19"/>
    <x v="18"/>
    <x v="20"/>
    <x v="0"/>
    <n v="0"/>
  </r>
  <r>
    <x v="0"/>
    <x v="129"/>
    <x v="3"/>
    <x v="20"/>
    <x v="18"/>
    <x v="20"/>
    <x v="0"/>
    <n v="0"/>
  </r>
  <r>
    <x v="0"/>
    <x v="130"/>
    <x v="3"/>
    <x v="20"/>
    <x v="18"/>
    <x v="20"/>
    <x v="0"/>
    <n v="0"/>
  </r>
  <r>
    <x v="0"/>
    <x v="129"/>
    <x v="3"/>
    <x v="21"/>
    <x v="18"/>
    <x v="20"/>
    <x v="0"/>
    <n v="0"/>
  </r>
  <r>
    <x v="0"/>
    <x v="130"/>
    <x v="3"/>
    <x v="21"/>
    <x v="18"/>
    <x v="20"/>
    <x v="0"/>
    <n v="0"/>
  </r>
  <r>
    <x v="0"/>
    <x v="129"/>
    <x v="3"/>
    <x v="22"/>
    <x v="18"/>
    <x v="20"/>
    <x v="0"/>
    <n v="0"/>
  </r>
  <r>
    <x v="0"/>
    <x v="130"/>
    <x v="3"/>
    <x v="22"/>
    <x v="18"/>
    <x v="20"/>
    <x v="0"/>
    <n v="0"/>
  </r>
  <r>
    <x v="0"/>
    <x v="129"/>
    <x v="3"/>
    <x v="23"/>
    <x v="18"/>
    <x v="20"/>
    <x v="0"/>
    <n v="0"/>
  </r>
  <r>
    <x v="0"/>
    <x v="130"/>
    <x v="3"/>
    <x v="23"/>
    <x v="18"/>
    <x v="20"/>
    <x v="0"/>
    <n v="0"/>
  </r>
  <r>
    <x v="0"/>
    <x v="131"/>
    <x v="3"/>
    <x v="9"/>
    <x v="18"/>
    <x v="20"/>
    <x v="0"/>
    <n v="0"/>
  </r>
  <r>
    <x v="0"/>
    <x v="132"/>
    <x v="3"/>
    <x v="9"/>
    <x v="18"/>
    <x v="20"/>
    <x v="0"/>
    <n v="0"/>
  </r>
  <r>
    <x v="0"/>
    <x v="131"/>
    <x v="3"/>
    <x v="10"/>
    <x v="18"/>
    <x v="20"/>
    <x v="0"/>
    <n v="0"/>
  </r>
  <r>
    <x v="0"/>
    <x v="132"/>
    <x v="3"/>
    <x v="10"/>
    <x v="18"/>
    <x v="20"/>
    <x v="0"/>
    <n v="0"/>
  </r>
  <r>
    <x v="0"/>
    <x v="131"/>
    <x v="3"/>
    <x v="11"/>
    <x v="18"/>
    <x v="20"/>
    <x v="0"/>
    <n v="0"/>
  </r>
  <r>
    <x v="0"/>
    <x v="132"/>
    <x v="3"/>
    <x v="11"/>
    <x v="18"/>
    <x v="20"/>
    <x v="0"/>
    <n v="0"/>
  </r>
  <r>
    <x v="0"/>
    <x v="131"/>
    <x v="3"/>
    <x v="12"/>
    <x v="18"/>
    <x v="20"/>
    <x v="0"/>
    <n v="0"/>
  </r>
  <r>
    <x v="0"/>
    <x v="132"/>
    <x v="3"/>
    <x v="12"/>
    <x v="18"/>
    <x v="20"/>
    <x v="0"/>
    <n v="0"/>
  </r>
  <r>
    <x v="0"/>
    <x v="131"/>
    <x v="3"/>
    <x v="13"/>
    <x v="18"/>
    <x v="20"/>
    <x v="0"/>
    <n v="0"/>
  </r>
  <r>
    <x v="0"/>
    <x v="132"/>
    <x v="3"/>
    <x v="13"/>
    <x v="18"/>
    <x v="20"/>
    <x v="0"/>
    <n v="0"/>
  </r>
  <r>
    <x v="0"/>
    <x v="131"/>
    <x v="3"/>
    <x v="14"/>
    <x v="18"/>
    <x v="20"/>
    <x v="0"/>
    <n v="0"/>
  </r>
  <r>
    <x v="0"/>
    <x v="132"/>
    <x v="3"/>
    <x v="14"/>
    <x v="18"/>
    <x v="20"/>
    <x v="0"/>
    <n v="0"/>
  </r>
  <r>
    <x v="0"/>
    <x v="131"/>
    <x v="3"/>
    <x v="15"/>
    <x v="18"/>
    <x v="20"/>
    <x v="0"/>
    <n v="0"/>
  </r>
  <r>
    <x v="0"/>
    <x v="132"/>
    <x v="3"/>
    <x v="15"/>
    <x v="18"/>
    <x v="20"/>
    <x v="0"/>
    <n v="0"/>
  </r>
  <r>
    <x v="0"/>
    <x v="131"/>
    <x v="3"/>
    <x v="16"/>
    <x v="18"/>
    <x v="20"/>
    <x v="0"/>
    <n v="0"/>
  </r>
  <r>
    <x v="0"/>
    <x v="132"/>
    <x v="3"/>
    <x v="16"/>
    <x v="18"/>
    <x v="20"/>
    <x v="0"/>
    <n v="0"/>
  </r>
  <r>
    <x v="0"/>
    <x v="131"/>
    <x v="3"/>
    <x v="17"/>
    <x v="18"/>
    <x v="20"/>
    <x v="0"/>
    <n v="0"/>
  </r>
  <r>
    <x v="0"/>
    <x v="132"/>
    <x v="3"/>
    <x v="17"/>
    <x v="18"/>
    <x v="20"/>
    <x v="0"/>
    <n v="0"/>
  </r>
  <r>
    <x v="0"/>
    <x v="131"/>
    <x v="3"/>
    <x v="18"/>
    <x v="18"/>
    <x v="20"/>
    <x v="0"/>
    <n v="0"/>
  </r>
  <r>
    <x v="0"/>
    <x v="132"/>
    <x v="3"/>
    <x v="18"/>
    <x v="18"/>
    <x v="20"/>
    <x v="0"/>
    <n v="0"/>
  </r>
  <r>
    <x v="0"/>
    <x v="133"/>
    <x v="3"/>
    <x v="9"/>
    <x v="19"/>
    <x v="20"/>
    <x v="0"/>
    <n v="0"/>
  </r>
  <r>
    <x v="0"/>
    <x v="134"/>
    <x v="3"/>
    <x v="9"/>
    <x v="19"/>
    <x v="20"/>
    <x v="0"/>
    <n v="0"/>
  </r>
  <r>
    <x v="0"/>
    <x v="133"/>
    <x v="3"/>
    <x v="10"/>
    <x v="19"/>
    <x v="20"/>
    <x v="0"/>
    <n v="0"/>
  </r>
  <r>
    <x v="0"/>
    <x v="134"/>
    <x v="3"/>
    <x v="10"/>
    <x v="19"/>
    <x v="20"/>
    <x v="0"/>
    <n v="0"/>
  </r>
  <r>
    <x v="0"/>
    <x v="133"/>
    <x v="3"/>
    <x v="11"/>
    <x v="19"/>
    <x v="20"/>
    <x v="0"/>
    <n v="0"/>
  </r>
  <r>
    <x v="0"/>
    <x v="134"/>
    <x v="3"/>
    <x v="11"/>
    <x v="19"/>
    <x v="20"/>
    <x v="0"/>
    <n v="0"/>
  </r>
  <r>
    <x v="0"/>
    <x v="133"/>
    <x v="3"/>
    <x v="12"/>
    <x v="19"/>
    <x v="20"/>
    <x v="0"/>
    <n v="0"/>
  </r>
  <r>
    <x v="0"/>
    <x v="134"/>
    <x v="3"/>
    <x v="12"/>
    <x v="19"/>
    <x v="20"/>
    <x v="0"/>
    <n v="0"/>
  </r>
  <r>
    <x v="0"/>
    <x v="133"/>
    <x v="3"/>
    <x v="13"/>
    <x v="19"/>
    <x v="20"/>
    <x v="0"/>
    <n v="0"/>
  </r>
  <r>
    <x v="0"/>
    <x v="134"/>
    <x v="3"/>
    <x v="13"/>
    <x v="19"/>
    <x v="20"/>
    <x v="0"/>
    <n v="0"/>
  </r>
  <r>
    <x v="0"/>
    <x v="133"/>
    <x v="3"/>
    <x v="14"/>
    <x v="19"/>
    <x v="20"/>
    <x v="0"/>
    <n v="0"/>
  </r>
  <r>
    <x v="0"/>
    <x v="134"/>
    <x v="3"/>
    <x v="14"/>
    <x v="19"/>
    <x v="20"/>
    <x v="0"/>
    <n v="0"/>
  </r>
  <r>
    <x v="0"/>
    <x v="133"/>
    <x v="3"/>
    <x v="15"/>
    <x v="19"/>
    <x v="20"/>
    <x v="0"/>
    <n v="0"/>
  </r>
  <r>
    <x v="0"/>
    <x v="134"/>
    <x v="3"/>
    <x v="15"/>
    <x v="19"/>
    <x v="20"/>
    <x v="0"/>
    <n v="0"/>
  </r>
  <r>
    <x v="0"/>
    <x v="133"/>
    <x v="3"/>
    <x v="16"/>
    <x v="19"/>
    <x v="20"/>
    <x v="0"/>
    <n v="0"/>
  </r>
  <r>
    <x v="0"/>
    <x v="134"/>
    <x v="3"/>
    <x v="16"/>
    <x v="19"/>
    <x v="20"/>
    <x v="0"/>
    <n v="0"/>
  </r>
  <r>
    <x v="0"/>
    <x v="133"/>
    <x v="3"/>
    <x v="17"/>
    <x v="19"/>
    <x v="20"/>
    <x v="0"/>
    <n v="0"/>
  </r>
  <r>
    <x v="0"/>
    <x v="134"/>
    <x v="3"/>
    <x v="17"/>
    <x v="19"/>
    <x v="20"/>
    <x v="0"/>
    <n v="0"/>
  </r>
  <r>
    <x v="0"/>
    <x v="133"/>
    <x v="3"/>
    <x v="18"/>
    <x v="19"/>
    <x v="20"/>
    <x v="0"/>
    <n v="0"/>
  </r>
  <r>
    <x v="0"/>
    <x v="134"/>
    <x v="3"/>
    <x v="18"/>
    <x v="19"/>
    <x v="20"/>
    <x v="0"/>
    <n v="0"/>
  </r>
  <r>
    <x v="0"/>
    <x v="127"/>
    <x v="3"/>
    <x v="57"/>
    <x v="10"/>
    <x v="21"/>
    <x v="0"/>
    <n v="0"/>
  </r>
  <r>
    <x v="0"/>
    <x v="128"/>
    <x v="3"/>
    <x v="57"/>
    <x v="10"/>
    <x v="21"/>
    <x v="0"/>
    <n v="0"/>
  </r>
  <r>
    <x v="0"/>
    <x v="129"/>
    <x v="3"/>
    <x v="19"/>
    <x v="10"/>
    <x v="21"/>
    <x v="0"/>
    <n v="0"/>
  </r>
  <r>
    <x v="0"/>
    <x v="130"/>
    <x v="3"/>
    <x v="19"/>
    <x v="10"/>
    <x v="21"/>
    <x v="0"/>
    <n v="0"/>
  </r>
  <r>
    <x v="0"/>
    <x v="129"/>
    <x v="3"/>
    <x v="20"/>
    <x v="10"/>
    <x v="21"/>
    <x v="0"/>
    <n v="0"/>
  </r>
  <r>
    <x v="0"/>
    <x v="130"/>
    <x v="3"/>
    <x v="20"/>
    <x v="10"/>
    <x v="21"/>
    <x v="0"/>
    <n v="0"/>
  </r>
  <r>
    <x v="0"/>
    <x v="129"/>
    <x v="3"/>
    <x v="21"/>
    <x v="10"/>
    <x v="21"/>
    <x v="0"/>
    <n v="0"/>
  </r>
  <r>
    <x v="0"/>
    <x v="130"/>
    <x v="3"/>
    <x v="21"/>
    <x v="10"/>
    <x v="21"/>
    <x v="0"/>
    <n v="0"/>
  </r>
  <r>
    <x v="0"/>
    <x v="129"/>
    <x v="3"/>
    <x v="22"/>
    <x v="10"/>
    <x v="21"/>
    <x v="0"/>
    <n v="0"/>
  </r>
  <r>
    <x v="0"/>
    <x v="130"/>
    <x v="3"/>
    <x v="22"/>
    <x v="10"/>
    <x v="21"/>
    <x v="0"/>
    <n v="0"/>
  </r>
  <r>
    <x v="0"/>
    <x v="129"/>
    <x v="3"/>
    <x v="23"/>
    <x v="10"/>
    <x v="21"/>
    <x v="0"/>
    <n v="0"/>
  </r>
  <r>
    <x v="0"/>
    <x v="130"/>
    <x v="3"/>
    <x v="23"/>
    <x v="10"/>
    <x v="21"/>
    <x v="0"/>
    <n v="0"/>
  </r>
  <r>
    <x v="0"/>
    <x v="131"/>
    <x v="3"/>
    <x v="9"/>
    <x v="10"/>
    <x v="21"/>
    <x v="0"/>
    <n v="0"/>
  </r>
  <r>
    <x v="0"/>
    <x v="132"/>
    <x v="3"/>
    <x v="9"/>
    <x v="10"/>
    <x v="21"/>
    <x v="0"/>
    <n v="0"/>
  </r>
  <r>
    <x v="0"/>
    <x v="131"/>
    <x v="3"/>
    <x v="10"/>
    <x v="10"/>
    <x v="21"/>
    <x v="0"/>
    <n v="0"/>
  </r>
  <r>
    <x v="0"/>
    <x v="132"/>
    <x v="3"/>
    <x v="10"/>
    <x v="10"/>
    <x v="21"/>
    <x v="0"/>
    <n v="0"/>
  </r>
  <r>
    <x v="0"/>
    <x v="131"/>
    <x v="3"/>
    <x v="11"/>
    <x v="10"/>
    <x v="21"/>
    <x v="0"/>
    <n v="0"/>
  </r>
  <r>
    <x v="0"/>
    <x v="132"/>
    <x v="3"/>
    <x v="11"/>
    <x v="10"/>
    <x v="21"/>
    <x v="0"/>
    <n v="0"/>
  </r>
  <r>
    <x v="0"/>
    <x v="131"/>
    <x v="3"/>
    <x v="12"/>
    <x v="10"/>
    <x v="21"/>
    <x v="0"/>
    <n v="0"/>
  </r>
  <r>
    <x v="0"/>
    <x v="132"/>
    <x v="3"/>
    <x v="12"/>
    <x v="10"/>
    <x v="21"/>
    <x v="0"/>
    <n v="0"/>
  </r>
  <r>
    <x v="0"/>
    <x v="131"/>
    <x v="3"/>
    <x v="13"/>
    <x v="10"/>
    <x v="21"/>
    <x v="0"/>
    <n v="0"/>
  </r>
  <r>
    <x v="0"/>
    <x v="132"/>
    <x v="3"/>
    <x v="13"/>
    <x v="10"/>
    <x v="21"/>
    <x v="0"/>
    <n v="0"/>
  </r>
  <r>
    <x v="0"/>
    <x v="131"/>
    <x v="3"/>
    <x v="14"/>
    <x v="10"/>
    <x v="21"/>
    <x v="0"/>
    <n v="0"/>
  </r>
  <r>
    <x v="0"/>
    <x v="132"/>
    <x v="3"/>
    <x v="14"/>
    <x v="10"/>
    <x v="21"/>
    <x v="0"/>
    <n v="0"/>
  </r>
  <r>
    <x v="0"/>
    <x v="131"/>
    <x v="3"/>
    <x v="15"/>
    <x v="10"/>
    <x v="21"/>
    <x v="0"/>
    <n v="0"/>
  </r>
  <r>
    <x v="0"/>
    <x v="132"/>
    <x v="3"/>
    <x v="15"/>
    <x v="10"/>
    <x v="21"/>
    <x v="0"/>
    <n v="0"/>
  </r>
  <r>
    <x v="0"/>
    <x v="131"/>
    <x v="3"/>
    <x v="16"/>
    <x v="10"/>
    <x v="21"/>
    <x v="0"/>
    <n v="0"/>
  </r>
  <r>
    <x v="0"/>
    <x v="132"/>
    <x v="3"/>
    <x v="16"/>
    <x v="10"/>
    <x v="21"/>
    <x v="0"/>
    <n v="0"/>
  </r>
  <r>
    <x v="0"/>
    <x v="131"/>
    <x v="3"/>
    <x v="17"/>
    <x v="10"/>
    <x v="21"/>
    <x v="0"/>
    <n v="0"/>
  </r>
  <r>
    <x v="0"/>
    <x v="132"/>
    <x v="3"/>
    <x v="17"/>
    <x v="10"/>
    <x v="21"/>
    <x v="0"/>
    <n v="0"/>
  </r>
  <r>
    <x v="0"/>
    <x v="131"/>
    <x v="3"/>
    <x v="18"/>
    <x v="10"/>
    <x v="21"/>
    <x v="0"/>
    <n v="0"/>
  </r>
  <r>
    <x v="0"/>
    <x v="132"/>
    <x v="3"/>
    <x v="18"/>
    <x v="10"/>
    <x v="21"/>
    <x v="0"/>
    <n v="0"/>
  </r>
  <r>
    <x v="0"/>
    <x v="127"/>
    <x v="3"/>
    <x v="57"/>
    <x v="11"/>
    <x v="21"/>
    <x v="0"/>
    <n v="0"/>
  </r>
  <r>
    <x v="0"/>
    <x v="128"/>
    <x v="3"/>
    <x v="57"/>
    <x v="11"/>
    <x v="21"/>
    <x v="0"/>
    <n v="0"/>
  </r>
  <r>
    <x v="0"/>
    <x v="129"/>
    <x v="3"/>
    <x v="19"/>
    <x v="11"/>
    <x v="21"/>
    <x v="0"/>
    <n v="0"/>
  </r>
  <r>
    <x v="0"/>
    <x v="130"/>
    <x v="3"/>
    <x v="19"/>
    <x v="11"/>
    <x v="21"/>
    <x v="0"/>
    <n v="0"/>
  </r>
  <r>
    <x v="0"/>
    <x v="129"/>
    <x v="3"/>
    <x v="20"/>
    <x v="11"/>
    <x v="21"/>
    <x v="0"/>
    <n v="0"/>
  </r>
  <r>
    <x v="0"/>
    <x v="130"/>
    <x v="3"/>
    <x v="20"/>
    <x v="11"/>
    <x v="21"/>
    <x v="0"/>
    <n v="0"/>
  </r>
  <r>
    <x v="0"/>
    <x v="129"/>
    <x v="3"/>
    <x v="21"/>
    <x v="11"/>
    <x v="21"/>
    <x v="0"/>
    <n v="0"/>
  </r>
  <r>
    <x v="0"/>
    <x v="130"/>
    <x v="3"/>
    <x v="21"/>
    <x v="11"/>
    <x v="21"/>
    <x v="0"/>
    <n v="0"/>
  </r>
  <r>
    <x v="0"/>
    <x v="129"/>
    <x v="3"/>
    <x v="22"/>
    <x v="11"/>
    <x v="21"/>
    <x v="0"/>
    <n v="0"/>
  </r>
  <r>
    <x v="0"/>
    <x v="130"/>
    <x v="3"/>
    <x v="22"/>
    <x v="11"/>
    <x v="21"/>
    <x v="0"/>
    <n v="0"/>
  </r>
  <r>
    <x v="0"/>
    <x v="129"/>
    <x v="3"/>
    <x v="23"/>
    <x v="11"/>
    <x v="21"/>
    <x v="0"/>
    <n v="0"/>
  </r>
  <r>
    <x v="0"/>
    <x v="130"/>
    <x v="3"/>
    <x v="23"/>
    <x v="11"/>
    <x v="21"/>
    <x v="0"/>
    <n v="0"/>
  </r>
  <r>
    <x v="0"/>
    <x v="131"/>
    <x v="3"/>
    <x v="9"/>
    <x v="11"/>
    <x v="21"/>
    <x v="0"/>
    <n v="0"/>
  </r>
  <r>
    <x v="0"/>
    <x v="132"/>
    <x v="3"/>
    <x v="9"/>
    <x v="11"/>
    <x v="21"/>
    <x v="0"/>
    <n v="0"/>
  </r>
  <r>
    <x v="0"/>
    <x v="131"/>
    <x v="3"/>
    <x v="10"/>
    <x v="11"/>
    <x v="21"/>
    <x v="0"/>
    <n v="0"/>
  </r>
  <r>
    <x v="0"/>
    <x v="132"/>
    <x v="3"/>
    <x v="10"/>
    <x v="11"/>
    <x v="21"/>
    <x v="0"/>
    <n v="0"/>
  </r>
  <r>
    <x v="0"/>
    <x v="131"/>
    <x v="3"/>
    <x v="11"/>
    <x v="11"/>
    <x v="21"/>
    <x v="0"/>
    <n v="0"/>
  </r>
  <r>
    <x v="0"/>
    <x v="132"/>
    <x v="3"/>
    <x v="11"/>
    <x v="11"/>
    <x v="21"/>
    <x v="0"/>
    <n v="0"/>
  </r>
  <r>
    <x v="0"/>
    <x v="131"/>
    <x v="3"/>
    <x v="12"/>
    <x v="11"/>
    <x v="21"/>
    <x v="0"/>
    <n v="0"/>
  </r>
  <r>
    <x v="0"/>
    <x v="132"/>
    <x v="3"/>
    <x v="12"/>
    <x v="11"/>
    <x v="21"/>
    <x v="0"/>
    <n v="0"/>
  </r>
  <r>
    <x v="0"/>
    <x v="131"/>
    <x v="3"/>
    <x v="13"/>
    <x v="11"/>
    <x v="21"/>
    <x v="0"/>
    <n v="0"/>
  </r>
  <r>
    <x v="0"/>
    <x v="132"/>
    <x v="3"/>
    <x v="13"/>
    <x v="11"/>
    <x v="21"/>
    <x v="0"/>
    <n v="0"/>
  </r>
  <r>
    <x v="0"/>
    <x v="131"/>
    <x v="3"/>
    <x v="14"/>
    <x v="11"/>
    <x v="21"/>
    <x v="0"/>
    <n v="0"/>
  </r>
  <r>
    <x v="0"/>
    <x v="132"/>
    <x v="3"/>
    <x v="14"/>
    <x v="11"/>
    <x v="21"/>
    <x v="0"/>
    <n v="0"/>
  </r>
  <r>
    <x v="0"/>
    <x v="131"/>
    <x v="3"/>
    <x v="15"/>
    <x v="11"/>
    <x v="21"/>
    <x v="0"/>
    <n v="0"/>
  </r>
  <r>
    <x v="0"/>
    <x v="132"/>
    <x v="3"/>
    <x v="15"/>
    <x v="11"/>
    <x v="21"/>
    <x v="0"/>
    <n v="0"/>
  </r>
  <r>
    <x v="0"/>
    <x v="131"/>
    <x v="3"/>
    <x v="16"/>
    <x v="11"/>
    <x v="21"/>
    <x v="0"/>
    <n v="0"/>
  </r>
  <r>
    <x v="0"/>
    <x v="132"/>
    <x v="3"/>
    <x v="16"/>
    <x v="11"/>
    <x v="21"/>
    <x v="0"/>
    <n v="0"/>
  </r>
  <r>
    <x v="0"/>
    <x v="131"/>
    <x v="3"/>
    <x v="17"/>
    <x v="11"/>
    <x v="21"/>
    <x v="0"/>
    <n v="0"/>
  </r>
  <r>
    <x v="0"/>
    <x v="132"/>
    <x v="3"/>
    <x v="17"/>
    <x v="11"/>
    <x v="21"/>
    <x v="0"/>
    <n v="0"/>
  </r>
  <r>
    <x v="0"/>
    <x v="131"/>
    <x v="3"/>
    <x v="18"/>
    <x v="11"/>
    <x v="21"/>
    <x v="0"/>
    <n v="0"/>
  </r>
  <r>
    <x v="0"/>
    <x v="132"/>
    <x v="3"/>
    <x v="18"/>
    <x v="11"/>
    <x v="21"/>
    <x v="0"/>
    <n v="0"/>
  </r>
  <r>
    <x v="0"/>
    <x v="127"/>
    <x v="3"/>
    <x v="57"/>
    <x v="12"/>
    <x v="21"/>
    <x v="0"/>
    <n v="0"/>
  </r>
  <r>
    <x v="0"/>
    <x v="128"/>
    <x v="3"/>
    <x v="57"/>
    <x v="12"/>
    <x v="21"/>
    <x v="0"/>
    <n v="0"/>
  </r>
  <r>
    <x v="0"/>
    <x v="129"/>
    <x v="3"/>
    <x v="19"/>
    <x v="12"/>
    <x v="21"/>
    <x v="0"/>
    <n v="0"/>
  </r>
  <r>
    <x v="0"/>
    <x v="130"/>
    <x v="3"/>
    <x v="19"/>
    <x v="12"/>
    <x v="21"/>
    <x v="0"/>
    <n v="0"/>
  </r>
  <r>
    <x v="0"/>
    <x v="129"/>
    <x v="3"/>
    <x v="20"/>
    <x v="12"/>
    <x v="21"/>
    <x v="0"/>
    <n v="0"/>
  </r>
  <r>
    <x v="0"/>
    <x v="130"/>
    <x v="3"/>
    <x v="20"/>
    <x v="12"/>
    <x v="21"/>
    <x v="0"/>
    <n v="0"/>
  </r>
  <r>
    <x v="0"/>
    <x v="129"/>
    <x v="3"/>
    <x v="21"/>
    <x v="12"/>
    <x v="21"/>
    <x v="0"/>
    <n v="0"/>
  </r>
  <r>
    <x v="0"/>
    <x v="130"/>
    <x v="3"/>
    <x v="21"/>
    <x v="12"/>
    <x v="21"/>
    <x v="0"/>
    <n v="0"/>
  </r>
  <r>
    <x v="0"/>
    <x v="129"/>
    <x v="3"/>
    <x v="22"/>
    <x v="12"/>
    <x v="21"/>
    <x v="0"/>
    <n v="0"/>
  </r>
  <r>
    <x v="0"/>
    <x v="130"/>
    <x v="3"/>
    <x v="22"/>
    <x v="12"/>
    <x v="21"/>
    <x v="0"/>
    <n v="0"/>
  </r>
  <r>
    <x v="0"/>
    <x v="129"/>
    <x v="3"/>
    <x v="23"/>
    <x v="12"/>
    <x v="21"/>
    <x v="0"/>
    <n v="0"/>
  </r>
  <r>
    <x v="0"/>
    <x v="130"/>
    <x v="3"/>
    <x v="23"/>
    <x v="12"/>
    <x v="21"/>
    <x v="0"/>
    <n v="0"/>
  </r>
  <r>
    <x v="0"/>
    <x v="131"/>
    <x v="3"/>
    <x v="9"/>
    <x v="12"/>
    <x v="21"/>
    <x v="0"/>
    <n v="0"/>
  </r>
  <r>
    <x v="0"/>
    <x v="132"/>
    <x v="3"/>
    <x v="9"/>
    <x v="12"/>
    <x v="21"/>
    <x v="0"/>
    <n v="0"/>
  </r>
  <r>
    <x v="0"/>
    <x v="131"/>
    <x v="3"/>
    <x v="10"/>
    <x v="12"/>
    <x v="21"/>
    <x v="0"/>
    <n v="0"/>
  </r>
  <r>
    <x v="0"/>
    <x v="132"/>
    <x v="3"/>
    <x v="10"/>
    <x v="12"/>
    <x v="21"/>
    <x v="0"/>
    <n v="0"/>
  </r>
  <r>
    <x v="0"/>
    <x v="131"/>
    <x v="3"/>
    <x v="11"/>
    <x v="12"/>
    <x v="21"/>
    <x v="0"/>
    <n v="0"/>
  </r>
  <r>
    <x v="0"/>
    <x v="132"/>
    <x v="3"/>
    <x v="11"/>
    <x v="12"/>
    <x v="21"/>
    <x v="0"/>
    <n v="0"/>
  </r>
  <r>
    <x v="0"/>
    <x v="131"/>
    <x v="3"/>
    <x v="12"/>
    <x v="12"/>
    <x v="21"/>
    <x v="0"/>
    <n v="0"/>
  </r>
  <r>
    <x v="0"/>
    <x v="132"/>
    <x v="3"/>
    <x v="12"/>
    <x v="12"/>
    <x v="21"/>
    <x v="0"/>
    <n v="0"/>
  </r>
  <r>
    <x v="0"/>
    <x v="131"/>
    <x v="3"/>
    <x v="13"/>
    <x v="12"/>
    <x v="21"/>
    <x v="0"/>
    <n v="0"/>
  </r>
  <r>
    <x v="0"/>
    <x v="132"/>
    <x v="3"/>
    <x v="13"/>
    <x v="12"/>
    <x v="21"/>
    <x v="0"/>
    <n v="0"/>
  </r>
  <r>
    <x v="0"/>
    <x v="131"/>
    <x v="3"/>
    <x v="14"/>
    <x v="12"/>
    <x v="21"/>
    <x v="0"/>
    <n v="0"/>
  </r>
  <r>
    <x v="0"/>
    <x v="132"/>
    <x v="3"/>
    <x v="14"/>
    <x v="12"/>
    <x v="21"/>
    <x v="0"/>
    <n v="0"/>
  </r>
  <r>
    <x v="0"/>
    <x v="131"/>
    <x v="3"/>
    <x v="15"/>
    <x v="12"/>
    <x v="21"/>
    <x v="0"/>
    <n v="0"/>
  </r>
  <r>
    <x v="0"/>
    <x v="132"/>
    <x v="3"/>
    <x v="15"/>
    <x v="12"/>
    <x v="21"/>
    <x v="0"/>
    <n v="0"/>
  </r>
  <r>
    <x v="0"/>
    <x v="131"/>
    <x v="3"/>
    <x v="16"/>
    <x v="12"/>
    <x v="21"/>
    <x v="0"/>
    <n v="0"/>
  </r>
  <r>
    <x v="0"/>
    <x v="132"/>
    <x v="3"/>
    <x v="16"/>
    <x v="12"/>
    <x v="21"/>
    <x v="0"/>
    <n v="0"/>
  </r>
  <r>
    <x v="0"/>
    <x v="131"/>
    <x v="3"/>
    <x v="17"/>
    <x v="12"/>
    <x v="21"/>
    <x v="0"/>
    <n v="0"/>
  </r>
  <r>
    <x v="0"/>
    <x v="132"/>
    <x v="3"/>
    <x v="17"/>
    <x v="12"/>
    <x v="21"/>
    <x v="0"/>
    <n v="0"/>
  </r>
  <r>
    <x v="0"/>
    <x v="131"/>
    <x v="3"/>
    <x v="18"/>
    <x v="12"/>
    <x v="21"/>
    <x v="0"/>
    <n v="0"/>
  </r>
  <r>
    <x v="0"/>
    <x v="132"/>
    <x v="3"/>
    <x v="18"/>
    <x v="12"/>
    <x v="21"/>
    <x v="0"/>
    <n v="0"/>
  </r>
  <r>
    <x v="0"/>
    <x v="127"/>
    <x v="3"/>
    <x v="57"/>
    <x v="13"/>
    <x v="21"/>
    <x v="0"/>
    <n v="0"/>
  </r>
  <r>
    <x v="0"/>
    <x v="128"/>
    <x v="3"/>
    <x v="57"/>
    <x v="13"/>
    <x v="21"/>
    <x v="0"/>
    <n v="0"/>
  </r>
  <r>
    <x v="0"/>
    <x v="129"/>
    <x v="3"/>
    <x v="19"/>
    <x v="13"/>
    <x v="21"/>
    <x v="0"/>
    <n v="0"/>
  </r>
  <r>
    <x v="0"/>
    <x v="130"/>
    <x v="3"/>
    <x v="19"/>
    <x v="13"/>
    <x v="21"/>
    <x v="0"/>
    <n v="0"/>
  </r>
  <r>
    <x v="0"/>
    <x v="129"/>
    <x v="3"/>
    <x v="20"/>
    <x v="13"/>
    <x v="21"/>
    <x v="0"/>
    <n v="0"/>
  </r>
  <r>
    <x v="0"/>
    <x v="130"/>
    <x v="3"/>
    <x v="20"/>
    <x v="13"/>
    <x v="21"/>
    <x v="0"/>
    <n v="0"/>
  </r>
  <r>
    <x v="0"/>
    <x v="129"/>
    <x v="3"/>
    <x v="21"/>
    <x v="13"/>
    <x v="21"/>
    <x v="0"/>
    <n v="0"/>
  </r>
  <r>
    <x v="0"/>
    <x v="130"/>
    <x v="3"/>
    <x v="21"/>
    <x v="13"/>
    <x v="21"/>
    <x v="0"/>
    <n v="0"/>
  </r>
  <r>
    <x v="0"/>
    <x v="129"/>
    <x v="3"/>
    <x v="22"/>
    <x v="13"/>
    <x v="21"/>
    <x v="0"/>
    <n v="0"/>
  </r>
  <r>
    <x v="0"/>
    <x v="130"/>
    <x v="3"/>
    <x v="22"/>
    <x v="13"/>
    <x v="21"/>
    <x v="0"/>
    <n v="0"/>
  </r>
  <r>
    <x v="0"/>
    <x v="129"/>
    <x v="3"/>
    <x v="23"/>
    <x v="13"/>
    <x v="21"/>
    <x v="0"/>
    <n v="0"/>
  </r>
  <r>
    <x v="0"/>
    <x v="130"/>
    <x v="3"/>
    <x v="23"/>
    <x v="13"/>
    <x v="21"/>
    <x v="0"/>
    <n v="0"/>
  </r>
  <r>
    <x v="0"/>
    <x v="131"/>
    <x v="3"/>
    <x v="9"/>
    <x v="13"/>
    <x v="21"/>
    <x v="0"/>
    <n v="0"/>
  </r>
  <r>
    <x v="0"/>
    <x v="132"/>
    <x v="3"/>
    <x v="9"/>
    <x v="13"/>
    <x v="21"/>
    <x v="0"/>
    <n v="0"/>
  </r>
  <r>
    <x v="0"/>
    <x v="131"/>
    <x v="3"/>
    <x v="10"/>
    <x v="13"/>
    <x v="21"/>
    <x v="0"/>
    <n v="0"/>
  </r>
  <r>
    <x v="0"/>
    <x v="132"/>
    <x v="3"/>
    <x v="10"/>
    <x v="13"/>
    <x v="21"/>
    <x v="0"/>
    <n v="0"/>
  </r>
  <r>
    <x v="0"/>
    <x v="131"/>
    <x v="3"/>
    <x v="11"/>
    <x v="13"/>
    <x v="21"/>
    <x v="0"/>
    <n v="0"/>
  </r>
  <r>
    <x v="0"/>
    <x v="132"/>
    <x v="3"/>
    <x v="11"/>
    <x v="13"/>
    <x v="21"/>
    <x v="0"/>
    <n v="0"/>
  </r>
  <r>
    <x v="0"/>
    <x v="131"/>
    <x v="3"/>
    <x v="12"/>
    <x v="13"/>
    <x v="21"/>
    <x v="0"/>
    <n v="0"/>
  </r>
  <r>
    <x v="0"/>
    <x v="132"/>
    <x v="3"/>
    <x v="12"/>
    <x v="13"/>
    <x v="21"/>
    <x v="0"/>
    <n v="0"/>
  </r>
  <r>
    <x v="0"/>
    <x v="131"/>
    <x v="3"/>
    <x v="13"/>
    <x v="13"/>
    <x v="21"/>
    <x v="0"/>
    <n v="0"/>
  </r>
  <r>
    <x v="0"/>
    <x v="132"/>
    <x v="3"/>
    <x v="13"/>
    <x v="13"/>
    <x v="21"/>
    <x v="0"/>
    <n v="0"/>
  </r>
  <r>
    <x v="0"/>
    <x v="131"/>
    <x v="3"/>
    <x v="14"/>
    <x v="13"/>
    <x v="21"/>
    <x v="0"/>
    <n v="0"/>
  </r>
  <r>
    <x v="0"/>
    <x v="132"/>
    <x v="3"/>
    <x v="14"/>
    <x v="13"/>
    <x v="21"/>
    <x v="0"/>
    <n v="0"/>
  </r>
  <r>
    <x v="0"/>
    <x v="131"/>
    <x v="3"/>
    <x v="15"/>
    <x v="13"/>
    <x v="21"/>
    <x v="0"/>
    <n v="0"/>
  </r>
  <r>
    <x v="0"/>
    <x v="132"/>
    <x v="3"/>
    <x v="15"/>
    <x v="13"/>
    <x v="21"/>
    <x v="0"/>
    <n v="0"/>
  </r>
  <r>
    <x v="0"/>
    <x v="131"/>
    <x v="3"/>
    <x v="16"/>
    <x v="13"/>
    <x v="21"/>
    <x v="0"/>
    <n v="0"/>
  </r>
  <r>
    <x v="0"/>
    <x v="132"/>
    <x v="3"/>
    <x v="16"/>
    <x v="13"/>
    <x v="21"/>
    <x v="0"/>
    <n v="0"/>
  </r>
  <r>
    <x v="0"/>
    <x v="131"/>
    <x v="3"/>
    <x v="17"/>
    <x v="13"/>
    <x v="21"/>
    <x v="0"/>
    <n v="0"/>
  </r>
  <r>
    <x v="0"/>
    <x v="132"/>
    <x v="3"/>
    <x v="17"/>
    <x v="13"/>
    <x v="21"/>
    <x v="0"/>
    <n v="0"/>
  </r>
  <r>
    <x v="0"/>
    <x v="131"/>
    <x v="3"/>
    <x v="18"/>
    <x v="13"/>
    <x v="21"/>
    <x v="0"/>
    <n v="0"/>
  </r>
  <r>
    <x v="0"/>
    <x v="132"/>
    <x v="3"/>
    <x v="18"/>
    <x v="13"/>
    <x v="21"/>
    <x v="0"/>
    <n v="0"/>
  </r>
  <r>
    <x v="0"/>
    <x v="127"/>
    <x v="3"/>
    <x v="57"/>
    <x v="14"/>
    <x v="21"/>
    <x v="0"/>
    <n v="0"/>
  </r>
  <r>
    <x v="0"/>
    <x v="128"/>
    <x v="3"/>
    <x v="57"/>
    <x v="14"/>
    <x v="21"/>
    <x v="0"/>
    <n v="0"/>
  </r>
  <r>
    <x v="0"/>
    <x v="129"/>
    <x v="3"/>
    <x v="19"/>
    <x v="14"/>
    <x v="21"/>
    <x v="0"/>
    <n v="0"/>
  </r>
  <r>
    <x v="0"/>
    <x v="130"/>
    <x v="3"/>
    <x v="19"/>
    <x v="14"/>
    <x v="21"/>
    <x v="0"/>
    <n v="0"/>
  </r>
  <r>
    <x v="0"/>
    <x v="129"/>
    <x v="3"/>
    <x v="20"/>
    <x v="14"/>
    <x v="21"/>
    <x v="0"/>
    <n v="0"/>
  </r>
  <r>
    <x v="0"/>
    <x v="130"/>
    <x v="3"/>
    <x v="20"/>
    <x v="14"/>
    <x v="21"/>
    <x v="0"/>
    <n v="0"/>
  </r>
  <r>
    <x v="0"/>
    <x v="129"/>
    <x v="3"/>
    <x v="21"/>
    <x v="14"/>
    <x v="21"/>
    <x v="0"/>
    <n v="0"/>
  </r>
  <r>
    <x v="0"/>
    <x v="130"/>
    <x v="3"/>
    <x v="21"/>
    <x v="14"/>
    <x v="21"/>
    <x v="0"/>
    <n v="0"/>
  </r>
  <r>
    <x v="0"/>
    <x v="129"/>
    <x v="3"/>
    <x v="22"/>
    <x v="14"/>
    <x v="21"/>
    <x v="0"/>
    <n v="0"/>
  </r>
  <r>
    <x v="0"/>
    <x v="130"/>
    <x v="3"/>
    <x v="22"/>
    <x v="14"/>
    <x v="21"/>
    <x v="0"/>
    <n v="0"/>
  </r>
  <r>
    <x v="0"/>
    <x v="129"/>
    <x v="3"/>
    <x v="23"/>
    <x v="14"/>
    <x v="21"/>
    <x v="0"/>
    <n v="0"/>
  </r>
  <r>
    <x v="0"/>
    <x v="130"/>
    <x v="3"/>
    <x v="23"/>
    <x v="14"/>
    <x v="21"/>
    <x v="0"/>
    <n v="0"/>
  </r>
  <r>
    <x v="0"/>
    <x v="131"/>
    <x v="3"/>
    <x v="9"/>
    <x v="14"/>
    <x v="21"/>
    <x v="0"/>
    <n v="0"/>
  </r>
  <r>
    <x v="0"/>
    <x v="132"/>
    <x v="3"/>
    <x v="9"/>
    <x v="14"/>
    <x v="21"/>
    <x v="0"/>
    <n v="0"/>
  </r>
  <r>
    <x v="0"/>
    <x v="131"/>
    <x v="3"/>
    <x v="10"/>
    <x v="14"/>
    <x v="21"/>
    <x v="0"/>
    <n v="0"/>
  </r>
  <r>
    <x v="0"/>
    <x v="132"/>
    <x v="3"/>
    <x v="10"/>
    <x v="14"/>
    <x v="21"/>
    <x v="0"/>
    <n v="0"/>
  </r>
  <r>
    <x v="0"/>
    <x v="131"/>
    <x v="3"/>
    <x v="11"/>
    <x v="14"/>
    <x v="21"/>
    <x v="0"/>
    <n v="0"/>
  </r>
  <r>
    <x v="0"/>
    <x v="132"/>
    <x v="3"/>
    <x v="11"/>
    <x v="14"/>
    <x v="21"/>
    <x v="0"/>
    <n v="0"/>
  </r>
  <r>
    <x v="0"/>
    <x v="131"/>
    <x v="3"/>
    <x v="12"/>
    <x v="14"/>
    <x v="21"/>
    <x v="0"/>
    <n v="0"/>
  </r>
  <r>
    <x v="0"/>
    <x v="132"/>
    <x v="3"/>
    <x v="12"/>
    <x v="14"/>
    <x v="21"/>
    <x v="0"/>
    <n v="0"/>
  </r>
  <r>
    <x v="0"/>
    <x v="131"/>
    <x v="3"/>
    <x v="13"/>
    <x v="14"/>
    <x v="21"/>
    <x v="0"/>
    <n v="0"/>
  </r>
  <r>
    <x v="0"/>
    <x v="132"/>
    <x v="3"/>
    <x v="13"/>
    <x v="14"/>
    <x v="21"/>
    <x v="0"/>
    <n v="0"/>
  </r>
  <r>
    <x v="0"/>
    <x v="131"/>
    <x v="3"/>
    <x v="14"/>
    <x v="14"/>
    <x v="21"/>
    <x v="0"/>
    <n v="0"/>
  </r>
  <r>
    <x v="0"/>
    <x v="132"/>
    <x v="3"/>
    <x v="14"/>
    <x v="14"/>
    <x v="21"/>
    <x v="0"/>
    <n v="0"/>
  </r>
  <r>
    <x v="0"/>
    <x v="131"/>
    <x v="3"/>
    <x v="15"/>
    <x v="14"/>
    <x v="21"/>
    <x v="0"/>
    <n v="0"/>
  </r>
  <r>
    <x v="0"/>
    <x v="132"/>
    <x v="3"/>
    <x v="15"/>
    <x v="14"/>
    <x v="21"/>
    <x v="0"/>
    <n v="0"/>
  </r>
  <r>
    <x v="0"/>
    <x v="131"/>
    <x v="3"/>
    <x v="16"/>
    <x v="14"/>
    <x v="21"/>
    <x v="0"/>
    <n v="0"/>
  </r>
  <r>
    <x v="0"/>
    <x v="132"/>
    <x v="3"/>
    <x v="16"/>
    <x v="14"/>
    <x v="21"/>
    <x v="0"/>
    <n v="0"/>
  </r>
  <r>
    <x v="0"/>
    <x v="131"/>
    <x v="3"/>
    <x v="17"/>
    <x v="14"/>
    <x v="21"/>
    <x v="0"/>
    <n v="0"/>
  </r>
  <r>
    <x v="0"/>
    <x v="132"/>
    <x v="3"/>
    <x v="17"/>
    <x v="14"/>
    <x v="21"/>
    <x v="0"/>
    <n v="0"/>
  </r>
  <r>
    <x v="0"/>
    <x v="131"/>
    <x v="3"/>
    <x v="18"/>
    <x v="14"/>
    <x v="21"/>
    <x v="0"/>
    <n v="0"/>
  </r>
  <r>
    <x v="0"/>
    <x v="132"/>
    <x v="3"/>
    <x v="18"/>
    <x v="14"/>
    <x v="21"/>
    <x v="0"/>
    <n v="0"/>
  </r>
  <r>
    <x v="0"/>
    <x v="127"/>
    <x v="3"/>
    <x v="57"/>
    <x v="15"/>
    <x v="21"/>
    <x v="0"/>
    <n v="0"/>
  </r>
  <r>
    <x v="0"/>
    <x v="128"/>
    <x v="3"/>
    <x v="57"/>
    <x v="15"/>
    <x v="21"/>
    <x v="0"/>
    <n v="0"/>
  </r>
  <r>
    <x v="0"/>
    <x v="129"/>
    <x v="3"/>
    <x v="19"/>
    <x v="15"/>
    <x v="21"/>
    <x v="0"/>
    <n v="0"/>
  </r>
  <r>
    <x v="0"/>
    <x v="130"/>
    <x v="3"/>
    <x v="19"/>
    <x v="15"/>
    <x v="21"/>
    <x v="0"/>
    <n v="0"/>
  </r>
  <r>
    <x v="0"/>
    <x v="129"/>
    <x v="3"/>
    <x v="20"/>
    <x v="15"/>
    <x v="21"/>
    <x v="0"/>
    <n v="0"/>
  </r>
  <r>
    <x v="0"/>
    <x v="130"/>
    <x v="3"/>
    <x v="20"/>
    <x v="15"/>
    <x v="21"/>
    <x v="0"/>
    <n v="0"/>
  </r>
  <r>
    <x v="0"/>
    <x v="129"/>
    <x v="3"/>
    <x v="21"/>
    <x v="15"/>
    <x v="21"/>
    <x v="0"/>
    <n v="0"/>
  </r>
  <r>
    <x v="0"/>
    <x v="130"/>
    <x v="3"/>
    <x v="21"/>
    <x v="15"/>
    <x v="21"/>
    <x v="0"/>
    <n v="0"/>
  </r>
  <r>
    <x v="0"/>
    <x v="129"/>
    <x v="3"/>
    <x v="22"/>
    <x v="15"/>
    <x v="21"/>
    <x v="0"/>
    <n v="0"/>
  </r>
  <r>
    <x v="0"/>
    <x v="130"/>
    <x v="3"/>
    <x v="22"/>
    <x v="15"/>
    <x v="21"/>
    <x v="0"/>
    <n v="0"/>
  </r>
  <r>
    <x v="0"/>
    <x v="129"/>
    <x v="3"/>
    <x v="23"/>
    <x v="15"/>
    <x v="21"/>
    <x v="0"/>
    <n v="0"/>
  </r>
  <r>
    <x v="0"/>
    <x v="130"/>
    <x v="3"/>
    <x v="23"/>
    <x v="15"/>
    <x v="21"/>
    <x v="0"/>
    <n v="0"/>
  </r>
  <r>
    <x v="0"/>
    <x v="131"/>
    <x v="3"/>
    <x v="9"/>
    <x v="15"/>
    <x v="21"/>
    <x v="0"/>
    <n v="0"/>
  </r>
  <r>
    <x v="0"/>
    <x v="132"/>
    <x v="3"/>
    <x v="9"/>
    <x v="15"/>
    <x v="21"/>
    <x v="0"/>
    <n v="0"/>
  </r>
  <r>
    <x v="0"/>
    <x v="131"/>
    <x v="3"/>
    <x v="10"/>
    <x v="15"/>
    <x v="21"/>
    <x v="0"/>
    <n v="0"/>
  </r>
  <r>
    <x v="0"/>
    <x v="132"/>
    <x v="3"/>
    <x v="10"/>
    <x v="15"/>
    <x v="21"/>
    <x v="0"/>
    <n v="0"/>
  </r>
  <r>
    <x v="0"/>
    <x v="131"/>
    <x v="3"/>
    <x v="11"/>
    <x v="15"/>
    <x v="21"/>
    <x v="0"/>
    <n v="0"/>
  </r>
  <r>
    <x v="0"/>
    <x v="132"/>
    <x v="3"/>
    <x v="11"/>
    <x v="15"/>
    <x v="21"/>
    <x v="0"/>
    <n v="0"/>
  </r>
  <r>
    <x v="0"/>
    <x v="131"/>
    <x v="3"/>
    <x v="12"/>
    <x v="15"/>
    <x v="21"/>
    <x v="0"/>
    <n v="0"/>
  </r>
  <r>
    <x v="0"/>
    <x v="132"/>
    <x v="3"/>
    <x v="12"/>
    <x v="15"/>
    <x v="21"/>
    <x v="0"/>
    <n v="0"/>
  </r>
  <r>
    <x v="0"/>
    <x v="131"/>
    <x v="3"/>
    <x v="13"/>
    <x v="15"/>
    <x v="21"/>
    <x v="0"/>
    <n v="0"/>
  </r>
  <r>
    <x v="0"/>
    <x v="132"/>
    <x v="3"/>
    <x v="13"/>
    <x v="15"/>
    <x v="21"/>
    <x v="0"/>
    <n v="0"/>
  </r>
  <r>
    <x v="0"/>
    <x v="131"/>
    <x v="3"/>
    <x v="14"/>
    <x v="15"/>
    <x v="21"/>
    <x v="0"/>
    <n v="0"/>
  </r>
  <r>
    <x v="0"/>
    <x v="132"/>
    <x v="3"/>
    <x v="14"/>
    <x v="15"/>
    <x v="21"/>
    <x v="0"/>
    <n v="0"/>
  </r>
  <r>
    <x v="0"/>
    <x v="131"/>
    <x v="3"/>
    <x v="15"/>
    <x v="15"/>
    <x v="21"/>
    <x v="0"/>
    <n v="0"/>
  </r>
  <r>
    <x v="0"/>
    <x v="132"/>
    <x v="3"/>
    <x v="15"/>
    <x v="15"/>
    <x v="21"/>
    <x v="0"/>
    <n v="0"/>
  </r>
  <r>
    <x v="0"/>
    <x v="131"/>
    <x v="3"/>
    <x v="16"/>
    <x v="15"/>
    <x v="21"/>
    <x v="0"/>
    <n v="0"/>
  </r>
  <r>
    <x v="0"/>
    <x v="132"/>
    <x v="3"/>
    <x v="16"/>
    <x v="15"/>
    <x v="21"/>
    <x v="0"/>
    <n v="0"/>
  </r>
  <r>
    <x v="0"/>
    <x v="131"/>
    <x v="3"/>
    <x v="17"/>
    <x v="15"/>
    <x v="21"/>
    <x v="0"/>
    <n v="0"/>
  </r>
  <r>
    <x v="0"/>
    <x v="132"/>
    <x v="3"/>
    <x v="17"/>
    <x v="15"/>
    <x v="21"/>
    <x v="0"/>
    <n v="0"/>
  </r>
  <r>
    <x v="0"/>
    <x v="131"/>
    <x v="3"/>
    <x v="18"/>
    <x v="15"/>
    <x v="21"/>
    <x v="0"/>
    <n v="0"/>
  </r>
  <r>
    <x v="0"/>
    <x v="132"/>
    <x v="3"/>
    <x v="18"/>
    <x v="15"/>
    <x v="21"/>
    <x v="0"/>
    <n v="0"/>
  </r>
  <r>
    <x v="0"/>
    <x v="127"/>
    <x v="3"/>
    <x v="57"/>
    <x v="16"/>
    <x v="21"/>
    <x v="0"/>
    <n v="0"/>
  </r>
  <r>
    <x v="0"/>
    <x v="128"/>
    <x v="3"/>
    <x v="57"/>
    <x v="16"/>
    <x v="21"/>
    <x v="0"/>
    <n v="0"/>
  </r>
  <r>
    <x v="0"/>
    <x v="129"/>
    <x v="3"/>
    <x v="19"/>
    <x v="16"/>
    <x v="21"/>
    <x v="0"/>
    <n v="0"/>
  </r>
  <r>
    <x v="0"/>
    <x v="130"/>
    <x v="3"/>
    <x v="19"/>
    <x v="16"/>
    <x v="21"/>
    <x v="0"/>
    <n v="0"/>
  </r>
  <r>
    <x v="0"/>
    <x v="129"/>
    <x v="3"/>
    <x v="20"/>
    <x v="16"/>
    <x v="21"/>
    <x v="0"/>
    <n v="0"/>
  </r>
  <r>
    <x v="0"/>
    <x v="130"/>
    <x v="3"/>
    <x v="20"/>
    <x v="16"/>
    <x v="21"/>
    <x v="0"/>
    <n v="0"/>
  </r>
  <r>
    <x v="0"/>
    <x v="129"/>
    <x v="3"/>
    <x v="21"/>
    <x v="16"/>
    <x v="21"/>
    <x v="0"/>
    <n v="0"/>
  </r>
  <r>
    <x v="0"/>
    <x v="130"/>
    <x v="3"/>
    <x v="21"/>
    <x v="16"/>
    <x v="21"/>
    <x v="0"/>
    <n v="0"/>
  </r>
  <r>
    <x v="0"/>
    <x v="129"/>
    <x v="3"/>
    <x v="22"/>
    <x v="16"/>
    <x v="21"/>
    <x v="0"/>
    <n v="0"/>
  </r>
  <r>
    <x v="0"/>
    <x v="130"/>
    <x v="3"/>
    <x v="22"/>
    <x v="16"/>
    <x v="21"/>
    <x v="0"/>
    <n v="0"/>
  </r>
  <r>
    <x v="0"/>
    <x v="129"/>
    <x v="3"/>
    <x v="23"/>
    <x v="16"/>
    <x v="21"/>
    <x v="0"/>
    <n v="0"/>
  </r>
  <r>
    <x v="0"/>
    <x v="130"/>
    <x v="3"/>
    <x v="23"/>
    <x v="16"/>
    <x v="21"/>
    <x v="0"/>
    <n v="0"/>
  </r>
  <r>
    <x v="0"/>
    <x v="131"/>
    <x v="3"/>
    <x v="9"/>
    <x v="16"/>
    <x v="21"/>
    <x v="0"/>
    <n v="0"/>
  </r>
  <r>
    <x v="0"/>
    <x v="132"/>
    <x v="3"/>
    <x v="9"/>
    <x v="16"/>
    <x v="21"/>
    <x v="0"/>
    <n v="0"/>
  </r>
  <r>
    <x v="0"/>
    <x v="131"/>
    <x v="3"/>
    <x v="10"/>
    <x v="16"/>
    <x v="21"/>
    <x v="0"/>
    <n v="0"/>
  </r>
  <r>
    <x v="0"/>
    <x v="132"/>
    <x v="3"/>
    <x v="10"/>
    <x v="16"/>
    <x v="21"/>
    <x v="0"/>
    <n v="0"/>
  </r>
  <r>
    <x v="0"/>
    <x v="131"/>
    <x v="3"/>
    <x v="11"/>
    <x v="16"/>
    <x v="21"/>
    <x v="0"/>
    <n v="0"/>
  </r>
  <r>
    <x v="0"/>
    <x v="132"/>
    <x v="3"/>
    <x v="11"/>
    <x v="16"/>
    <x v="21"/>
    <x v="0"/>
    <n v="0"/>
  </r>
  <r>
    <x v="0"/>
    <x v="131"/>
    <x v="3"/>
    <x v="12"/>
    <x v="16"/>
    <x v="21"/>
    <x v="0"/>
    <n v="0"/>
  </r>
  <r>
    <x v="0"/>
    <x v="132"/>
    <x v="3"/>
    <x v="12"/>
    <x v="16"/>
    <x v="21"/>
    <x v="0"/>
    <n v="0"/>
  </r>
  <r>
    <x v="0"/>
    <x v="131"/>
    <x v="3"/>
    <x v="13"/>
    <x v="16"/>
    <x v="21"/>
    <x v="0"/>
    <n v="0"/>
  </r>
  <r>
    <x v="0"/>
    <x v="132"/>
    <x v="3"/>
    <x v="13"/>
    <x v="16"/>
    <x v="21"/>
    <x v="0"/>
    <n v="0"/>
  </r>
  <r>
    <x v="0"/>
    <x v="131"/>
    <x v="3"/>
    <x v="14"/>
    <x v="16"/>
    <x v="21"/>
    <x v="0"/>
    <n v="0"/>
  </r>
  <r>
    <x v="0"/>
    <x v="132"/>
    <x v="3"/>
    <x v="14"/>
    <x v="16"/>
    <x v="21"/>
    <x v="0"/>
    <n v="0"/>
  </r>
  <r>
    <x v="0"/>
    <x v="131"/>
    <x v="3"/>
    <x v="15"/>
    <x v="16"/>
    <x v="21"/>
    <x v="0"/>
    <n v="0"/>
  </r>
  <r>
    <x v="0"/>
    <x v="132"/>
    <x v="3"/>
    <x v="15"/>
    <x v="16"/>
    <x v="21"/>
    <x v="0"/>
    <n v="0"/>
  </r>
  <r>
    <x v="0"/>
    <x v="131"/>
    <x v="3"/>
    <x v="16"/>
    <x v="16"/>
    <x v="21"/>
    <x v="0"/>
    <n v="0"/>
  </r>
  <r>
    <x v="0"/>
    <x v="132"/>
    <x v="3"/>
    <x v="16"/>
    <x v="16"/>
    <x v="21"/>
    <x v="0"/>
    <n v="0"/>
  </r>
  <r>
    <x v="0"/>
    <x v="131"/>
    <x v="3"/>
    <x v="17"/>
    <x v="16"/>
    <x v="21"/>
    <x v="0"/>
    <n v="0"/>
  </r>
  <r>
    <x v="0"/>
    <x v="132"/>
    <x v="3"/>
    <x v="17"/>
    <x v="16"/>
    <x v="21"/>
    <x v="0"/>
    <n v="0"/>
  </r>
  <r>
    <x v="0"/>
    <x v="131"/>
    <x v="3"/>
    <x v="18"/>
    <x v="16"/>
    <x v="21"/>
    <x v="0"/>
    <n v="0"/>
  </r>
  <r>
    <x v="0"/>
    <x v="132"/>
    <x v="3"/>
    <x v="18"/>
    <x v="16"/>
    <x v="21"/>
    <x v="0"/>
    <n v="0"/>
  </r>
  <r>
    <x v="0"/>
    <x v="127"/>
    <x v="3"/>
    <x v="57"/>
    <x v="17"/>
    <x v="21"/>
    <x v="0"/>
    <n v="0"/>
  </r>
  <r>
    <x v="0"/>
    <x v="128"/>
    <x v="3"/>
    <x v="57"/>
    <x v="17"/>
    <x v="21"/>
    <x v="0"/>
    <n v="0"/>
  </r>
  <r>
    <x v="0"/>
    <x v="129"/>
    <x v="3"/>
    <x v="19"/>
    <x v="17"/>
    <x v="21"/>
    <x v="0"/>
    <n v="0"/>
  </r>
  <r>
    <x v="0"/>
    <x v="130"/>
    <x v="3"/>
    <x v="19"/>
    <x v="17"/>
    <x v="21"/>
    <x v="0"/>
    <n v="0"/>
  </r>
  <r>
    <x v="0"/>
    <x v="129"/>
    <x v="3"/>
    <x v="20"/>
    <x v="17"/>
    <x v="21"/>
    <x v="0"/>
    <n v="0"/>
  </r>
  <r>
    <x v="0"/>
    <x v="130"/>
    <x v="3"/>
    <x v="20"/>
    <x v="17"/>
    <x v="21"/>
    <x v="0"/>
    <n v="0"/>
  </r>
  <r>
    <x v="0"/>
    <x v="129"/>
    <x v="3"/>
    <x v="21"/>
    <x v="17"/>
    <x v="21"/>
    <x v="0"/>
    <n v="0"/>
  </r>
  <r>
    <x v="0"/>
    <x v="130"/>
    <x v="3"/>
    <x v="21"/>
    <x v="17"/>
    <x v="21"/>
    <x v="0"/>
    <n v="0"/>
  </r>
  <r>
    <x v="0"/>
    <x v="129"/>
    <x v="3"/>
    <x v="22"/>
    <x v="17"/>
    <x v="21"/>
    <x v="0"/>
    <n v="0"/>
  </r>
  <r>
    <x v="0"/>
    <x v="130"/>
    <x v="3"/>
    <x v="22"/>
    <x v="17"/>
    <x v="21"/>
    <x v="0"/>
    <n v="0"/>
  </r>
  <r>
    <x v="0"/>
    <x v="129"/>
    <x v="3"/>
    <x v="23"/>
    <x v="17"/>
    <x v="21"/>
    <x v="0"/>
    <n v="0"/>
  </r>
  <r>
    <x v="0"/>
    <x v="130"/>
    <x v="3"/>
    <x v="23"/>
    <x v="17"/>
    <x v="21"/>
    <x v="0"/>
    <n v="0"/>
  </r>
  <r>
    <x v="0"/>
    <x v="131"/>
    <x v="3"/>
    <x v="9"/>
    <x v="17"/>
    <x v="21"/>
    <x v="0"/>
    <n v="0"/>
  </r>
  <r>
    <x v="0"/>
    <x v="132"/>
    <x v="3"/>
    <x v="9"/>
    <x v="17"/>
    <x v="21"/>
    <x v="0"/>
    <n v="0"/>
  </r>
  <r>
    <x v="0"/>
    <x v="131"/>
    <x v="3"/>
    <x v="10"/>
    <x v="17"/>
    <x v="21"/>
    <x v="0"/>
    <n v="0"/>
  </r>
  <r>
    <x v="0"/>
    <x v="132"/>
    <x v="3"/>
    <x v="10"/>
    <x v="17"/>
    <x v="21"/>
    <x v="0"/>
    <n v="0"/>
  </r>
  <r>
    <x v="0"/>
    <x v="131"/>
    <x v="3"/>
    <x v="11"/>
    <x v="17"/>
    <x v="21"/>
    <x v="0"/>
    <n v="0"/>
  </r>
  <r>
    <x v="0"/>
    <x v="132"/>
    <x v="3"/>
    <x v="11"/>
    <x v="17"/>
    <x v="21"/>
    <x v="0"/>
    <n v="0"/>
  </r>
  <r>
    <x v="0"/>
    <x v="131"/>
    <x v="3"/>
    <x v="12"/>
    <x v="17"/>
    <x v="21"/>
    <x v="0"/>
    <n v="0"/>
  </r>
  <r>
    <x v="0"/>
    <x v="132"/>
    <x v="3"/>
    <x v="12"/>
    <x v="17"/>
    <x v="21"/>
    <x v="0"/>
    <n v="0"/>
  </r>
  <r>
    <x v="0"/>
    <x v="131"/>
    <x v="3"/>
    <x v="13"/>
    <x v="17"/>
    <x v="21"/>
    <x v="0"/>
    <n v="0"/>
  </r>
  <r>
    <x v="0"/>
    <x v="132"/>
    <x v="3"/>
    <x v="13"/>
    <x v="17"/>
    <x v="21"/>
    <x v="0"/>
    <n v="0"/>
  </r>
  <r>
    <x v="0"/>
    <x v="131"/>
    <x v="3"/>
    <x v="14"/>
    <x v="17"/>
    <x v="21"/>
    <x v="0"/>
    <n v="0"/>
  </r>
  <r>
    <x v="0"/>
    <x v="132"/>
    <x v="3"/>
    <x v="14"/>
    <x v="17"/>
    <x v="21"/>
    <x v="0"/>
    <n v="0"/>
  </r>
  <r>
    <x v="0"/>
    <x v="131"/>
    <x v="3"/>
    <x v="15"/>
    <x v="17"/>
    <x v="21"/>
    <x v="0"/>
    <n v="0"/>
  </r>
  <r>
    <x v="0"/>
    <x v="132"/>
    <x v="3"/>
    <x v="15"/>
    <x v="17"/>
    <x v="21"/>
    <x v="0"/>
    <n v="0"/>
  </r>
  <r>
    <x v="0"/>
    <x v="131"/>
    <x v="3"/>
    <x v="16"/>
    <x v="17"/>
    <x v="21"/>
    <x v="0"/>
    <n v="0"/>
  </r>
  <r>
    <x v="0"/>
    <x v="132"/>
    <x v="3"/>
    <x v="16"/>
    <x v="17"/>
    <x v="21"/>
    <x v="0"/>
    <n v="0"/>
  </r>
  <r>
    <x v="0"/>
    <x v="131"/>
    <x v="3"/>
    <x v="17"/>
    <x v="17"/>
    <x v="21"/>
    <x v="0"/>
    <n v="0"/>
  </r>
  <r>
    <x v="0"/>
    <x v="132"/>
    <x v="3"/>
    <x v="17"/>
    <x v="17"/>
    <x v="21"/>
    <x v="0"/>
    <n v="0"/>
  </r>
  <r>
    <x v="0"/>
    <x v="131"/>
    <x v="3"/>
    <x v="18"/>
    <x v="17"/>
    <x v="21"/>
    <x v="0"/>
    <n v="0"/>
  </r>
  <r>
    <x v="0"/>
    <x v="132"/>
    <x v="3"/>
    <x v="18"/>
    <x v="17"/>
    <x v="21"/>
    <x v="0"/>
    <n v="0"/>
  </r>
  <r>
    <x v="0"/>
    <x v="127"/>
    <x v="3"/>
    <x v="57"/>
    <x v="18"/>
    <x v="21"/>
    <x v="0"/>
    <n v="0"/>
  </r>
  <r>
    <x v="0"/>
    <x v="128"/>
    <x v="3"/>
    <x v="57"/>
    <x v="18"/>
    <x v="21"/>
    <x v="0"/>
    <n v="0"/>
  </r>
  <r>
    <x v="0"/>
    <x v="129"/>
    <x v="3"/>
    <x v="19"/>
    <x v="18"/>
    <x v="21"/>
    <x v="0"/>
    <n v="0"/>
  </r>
  <r>
    <x v="0"/>
    <x v="130"/>
    <x v="3"/>
    <x v="19"/>
    <x v="18"/>
    <x v="21"/>
    <x v="0"/>
    <n v="0"/>
  </r>
  <r>
    <x v="0"/>
    <x v="129"/>
    <x v="3"/>
    <x v="20"/>
    <x v="18"/>
    <x v="21"/>
    <x v="0"/>
    <n v="0"/>
  </r>
  <r>
    <x v="0"/>
    <x v="130"/>
    <x v="3"/>
    <x v="20"/>
    <x v="18"/>
    <x v="21"/>
    <x v="0"/>
    <n v="0"/>
  </r>
  <r>
    <x v="0"/>
    <x v="129"/>
    <x v="3"/>
    <x v="21"/>
    <x v="18"/>
    <x v="21"/>
    <x v="0"/>
    <n v="0"/>
  </r>
  <r>
    <x v="0"/>
    <x v="130"/>
    <x v="3"/>
    <x v="21"/>
    <x v="18"/>
    <x v="21"/>
    <x v="0"/>
    <n v="0"/>
  </r>
  <r>
    <x v="0"/>
    <x v="129"/>
    <x v="3"/>
    <x v="22"/>
    <x v="18"/>
    <x v="21"/>
    <x v="0"/>
    <n v="0"/>
  </r>
  <r>
    <x v="0"/>
    <x v="130"/>
    <x v="3"/>
    <x v="22"/>
    <x v="18"/>
    <x v="21"/>
    <x v="0"/>
    <n v="0"/>
  </r>
  <r>
    <x v="0"/>
    <x v="129"/>
    <x v="3"/>
    <x v="23"/>
    <x v="18"/>
    <x v="21"/>
    <x v="0"/>
    <n v="0"/>
  </r>
  <r>
    <x v="0"/>
    <x v="130"/>
    <x v="3"/>
    <x v="23"/>
    <x v="18"/>
    <x v="21"/>
    <x v="0"/>
    <n v="0"/>
  </r>
  <r>
    <x v="0"/>
    <x v="131"/>
    <x v="3"/>
    <x v="9"/>
    <x v="18"/>
    <x v="21"/>
    <x v="0"/>
    <n v="0"/>
  </r>
  <r>
    <x v="0"/>
    <x v="132"/>
    <x v="3"/>
    <x v="9"/>
    <x v="18"/>
    <x v="21"/>
    <x v="0"/>
    <n v="0"/>
  </r>
  <r>
    <x v="0"/>
    <x v="131"/>
    <x v="3"/>
    <x v="10"/>
    <x v="18"/>
    <x v="21"/>
    <x v="0"/>
    <n v="0"/>
  </r>
  <r>
    <x v="0"/>
    <x v="132"/>
    <x v="3"/>
    <x v="10"/>
    <x v="18"/>
    <x v="21"/>
    <x v="0"/>
    <n v="0"/>
  </r>
  <r>
    <x v="0"/>
    <x v="131"/>
    <x v="3"/>
    <x v="11"/>
    <x v="18"/>
    <x v="21"/>
    <x v="0"/>
    <n v="0"/>
  </r>
  <r>
    <x v="0"/>
    <x v="132"/>
    <x v="3"/>
    <x v="11"/>
    <x v="18"/>
    <x v="21"/>
    <x v="0"/>
    <n v="0"/>
  </r>
  <r>
    <x v="0"/>
    <x v="131"/>
    <x v="3"/>
    <x v="12"/>
    <x v="18"/>
    <x v="21"/>
    <x v="0"/>
    <n v="0"/>
  </r>
  <r>
    <x v="0"/>
    <x v="132"/>
    <x v="3"/>
    <x v="12"/>
    <x v="18"/>
    <x v="21"/>
    <x v="0"/>
    <n v="0"/>
  </r>
  <r>
    <x v="0"/>
    <x v="131"/>
    <x v="3"/>
    <x v="13"/>
    <x v="18"/>
    <x v="21"/>
    <x v="0"/>
    <n v="0"/>
  </r>
  <r>
    <x v="0"/>
    <x v="132"/>
    <x v="3"/>
    <x v="13"/>
    <x v="18"/>
    <x v="21"/>
    <x v="0"/>
    <n v="0"/>
  </r>
  <r>
    <x v="0"/>
    <x v="131"/>
    <x v="3"/>
    <x v="14"/>
    <x v="18"/>
    <x v="21"/>
    <x v="0"/>
    <n v="0"/>
  </r>
  <r>
    <x v="0"/>
    <x v="132"/>
    <x v="3"/>
    <x v="14"/>
    <x v="18"/>
    <x v="21"/>
    <x v="0"/>
    <n v="0"/>
  </r>
  <r>
    <x v="0"/>
    <x v="131"/>
    <x v="3"/>
    <x v="15"/>
    <x v="18"/>
    <x v="21"/>
    <x v="0"/>
    <n v="0"/>
  </r>
  <r>
    <x v="0"/>
    <x v="132"/>
    <x v="3"/>
    <x v="15"/>
    <x v="18"/>
    <x v="21"/>
    <x v="0"/>
    <n v="0"/>
  </r>
  <r>
    <x v="0"/>
    <x v="131"/>
    <x v="3"/>
    <x v="16"/>
    <x v="18"/>
    <x v="21"/>
    <x v="0"/>
    <n v="0"/>
  </r>
  <r>
    <x v="0"/>
    <x v="132"/>
    <x v="3"/>
    <x v="16"/>
    <x v="18"/>
    <x v="21"/>
    <x v="0"/>
    <n v="0"/>
  </r>
  <r>
    <x v="0"/>
    <x v="131"/>
    <x v="3"/>
    <x v="17"/>
    <x v="18"/>
    <x v="21"/>
    <x v="0"/>
    <n v="0"/>
  </r>
  <r>
    <x v="0"/>
    <x v="132"/>
    <x v="3"/>
    <x v="17"/>
    <x v="18"/>
    <x v="21"/>
    <x v="0"/>
    <n v="0"/>
  </r>
  <r>
    <x v="0"/>
    <x v="131"/>
    <x v="3"/>
    <x v="18"/>
    <x v="18"/>
    <x v="21"/>
    <x v="0"/>
    <n v="0"/>
  </r>
  <r>
    <x v="0"/>
    <x v="132"/>
    <x v="3"/>
    <x v="18"/>
    <x v="18"/>
    <x v="21"/>
    <x v="0"/>
    <n v="0"/>
  </r>
  <r>
    <x v="0"/>
    <x v="133"/>
    <x v="3"/>
    <x v="9"/>
    <x v="19"/>
    <x v="21"/>
    <x v="0"/>
    <n v="0"/>
  </r>
  <r>
    <x v="0"/>
    <x v="134"/>
    <x v="3"/>
    <x v="9"/>
    <x v="19"/>
    <x v="21"/>
    <x v="0"/>
    <n v="0"/>
  </r>
  <r>
    <x v="0"/>
    <x v="133"/>
    <x v="3"/>
    <x v="10"/>
    <x v="19"/>
    <x v="21"/>
    <x v="0"/>
    <n v="0"/>
  </r>
  <r>
    <x v="0"/>
    <x v="134"/>
    <x v="3"/>
    <x v="10"/>
    <x v="19"/>
    <x v="21"/>
    <x v="0"/>
    <n v="0"/>
  </r>
  <r>
    <x v="0"/>
    <x v="133"/>
    <x v="3"/>
    <x v="11"/>
    <x v="19"/>
    <x v="21"/>
    <x v="0"/>
    <n v="0"/>
  </r>
  <r>
    <x v="0"/>
    <x v="134"/>
    <x v="3"/>
    <x v="11"/>
    <x v="19"/>
    <x v="21"/>
    <x v="0"/>
    <n v="0"/>
  </r>
  <r>
    <x v="0"/>
    <x v="133"/>
    <x v="3"/>
    <x v="12"/>
    <x v="19"/>
    <x v="21"/>
    <x v="0"/>
    <n v="0"/>
  </r>
  <r>
    <x v="0"/>
    <x v="134"/>
    <x v="3"/>
    <x v="12"/>
    <x v="19"/>
    <x v="21"/>
    <x v="0"/>
    <n v="0"/>
  </r>
  <r>
    <x v="0"/>
    <x v="133"/>
    <x v="3"/>
    <x v="13"/>
    <x v="19"/>
    <x v="21"/>
    <x v="0"/>
    <n v="0"/>
  </r>
  <r>
    <x v="0"/>
    <x v="134"/>
    <x v="3"/>
    <x v="13"/>
    <x v="19"/>
    <x v="21"/>
    <x v="0"/>
    <n v="0"/>
  </r>
  <r>
    <x v="0"/>
    <x v="133"/>
    <x v="3"/>
    <x v="14"/>
    <x v="19"/>
    <x v="21"/>
    <x v="0"/>
    <n v="0"/>
  </r>
  <r>
    <x v="0"/>
    <x v="134"/>
    <x v="3"/>
    <x v="14"/>
    <x v="19"/>
    <x v="21"/>
    <x v="0"/>
    <n v="0"/>
  </r>
  <r>
    <x v="0"/>
    <x v="133"/>
    <x v="3"/>
    <x v="15"/>
    <x v="19"/>
    <x v="21"/>
    <x v="0"/>
    <n v="0"/>
  </r>
  <r>
    <x v="0"/>
    <x v="134"/>
    <x v="3"/>
    <x v="15"/>
    <x v="19"/>
    <x v="21"/>
    <x v="0"/>
    <n v="0"/>
  </r>
  <r>
    <x v="0"/>
    <x v="133"/>
    <x v="3"/>
    <x v="16"/>
    <x v="19"/>
    <x v="21"/>
    <x v="0"/>
    <n v="0"/>
  </r>
  <r>
    <x v="0"/>
    <x v="134"/>
    <x v="3"/>
    <x v="16"/>
    <x v="19"/>
    <x v="21"/>
    <x v="0"/>
    <n v="0"/>
  </r>
  <r>
    <x v="0"/>
    <x v="133"/>
    <x v="3"/>
    <x v="17"/>
    <x v="19"/>
    <x v="21"/>
    <x v="0"/>
    <n v="0"/>
  </r>
  <r>
    <x v="0"/>
    <x v="134"/>
    <x v="3"/>
    <x v="17"/>
    <x v="19"/>
    <x v="21"/>
    <x v="0"/>
    <n v="0"/>
  </r>
  <r>
    <x v="0"/>
    <x v="133"/>
    <x v="3"/>
    <x v="18"/>
    <x v="19"/>
    <x v="21"/>
    <x v="0"/>
    <n v="0"/>
  </r>
  <r>
    <x v="0"/>
    <x v="134"/>
    <x v="3"/>
    <x v="18"/>
    <x v="19"/>
    <x v="21"/>
    <x v="0"/>
    <n v="0"/>
  </r>
  <r>
    <x v="0"/>
    <x v="127"/>
    <x v="3"/>
    <x v="57"/>
    <x v="10"/>
    <x v="22"/>
    <x v="0"/>
    <n v="0"/>
  </r>
  <r>
    <x v="0"/>
    <x v="128"/>
    <x v="3"/>
    <x v="57"/>
    <x v="10"/>
    <x v="22"/>
    <x v="0"/>
    <n v="0"/>
  </r>
  <r>
    <x v="0"/>
    <x v="129"/>
    <x v="3"/>
    <x v="19"/>
    <x v="10"/>
    <x v="22"/>
    <x v="0"/>
    <n v="0"/>
  </r>
  <r>
    <x v="0"/>
    <x v="130"/>
    <x v="3"/>
    <x v="19"/>
    <x v="10"/>
    <x v="22"/>
    <x v="0"/>
    <n v="0"/>
  </r>
  <r>
    <x v="0"/>
    <x v="129"/>
    <x v="3"/>
    <x v="20"/>
    <x v="10"/>
    <x v="22"/>
    <x v="0"/>
    <n v="0"/>
  </r>
  <r>
    <x v="0"/>
    <x v="130"/>
    <x v="3"/>
    <x v="20"/>
    <x v="10"/>
    <x v="22"/>
    <x v="0"/>
    <n v="0"/>
  </r>
  <r>
    <x v="0"/>
    <x v="129"/>
    <x v="3"/>
    <x v="21"/>
    <x v="10"/>
    <x v="22"/>
    <x v="0"/>
    <n v="0"/>
  </r>
  <r>
    <x v="0"/>
    <x v="130"/>
    <x v="3"/>
    <x v="21"/>
    <x v="10"/>
    <x v="22"/>
    <x v="0"/>
    <n v="0"/>
  </r>
  <r>
    <x v="0"/>
    <x v="129"/>
    <x v="3"/>
    <x v="22"/>
    <x v="10"/>
    <x v="22"/>
    <x v="0"/>
    <n v="0"/>
  </r>
  <r>
    <x v="0"/>
    <x v="130"/>
    <x v="3"/>
    <x v="22"/>
    <x v="10"/>
    <x v="22"/>
    <x v="0"/>
    <n v="0"/>
  </r>
  <r>
    <x v="0"/>
    <x v="129"/>
    <x v="3"/>
    <x v="23"/>
    <x v="10"/>
    <x v="22"/>
    <x v="0"/>
    <n v="0"/>
  </r>
  <r>
    <x v="0"/>
    <x v="130"/>
    <x v="3"/>
    <x v="23"/>
    <x v="10"/>
    <x v="22"/>
    <x v="0"/>
    <n v="0"/>
  </r>
  <r>
    <x v="0"/>
    <x v="131"/>
    <x v="3"/>
    <x v="9"/>
    <x v="10"/>
    <x v="22"/>
    <x v="0"/>
    <n v="0"/>
  </r>
  <r>
    <x v="0"/>
    <x v="132"/>
    <x v="3"/>
    <x v="9"/>
    <x v="10"/>
    <x v="22"/>
    <x v="0"/>
    <n v="0"/>
  </r>
  <r>
    <x v="0"/>
    <x v="131"/>
    <x v="3"/>
    <x v="10"/>
    <x v="10"/>
    <x v="22"/>
    <x v="0"/>
    <n v="0"/>
  </r>
  <r>
    <x v="0"/>
    <x v="132"/>
    <x v="3"/>
    <x v="10"/>
    <x v="10"/>
    <x v="22"/>
    <x v="0"/>
    <n v="0"/>
  </r>
  <r>
    <x v="0"/>
    <x v="131"/>
    <x v="3"/>
    <x v="11"/>
    <x v="10"/>
    <x v="22"/>
    <x v="0"/>
    <n v="0"/>
  </r>
  <r>
    <x v="0"/>
    <x v="132"/>
    <x v="3"/>
    <x v="11"/>
    <x v="10"/>
    <x v="22"/>
    <x v="0"/>
    <n v="0"/>
  </r>
  <r>
    <x v="0"/>
    <x v="131"/>
    <x v="3"/>
    <x v="12"/>
    <x v="10"/>
    <x v="22"/>
    <x v="0"/>
    <n v="0"/>
  </r>
  <r>
    <x v="0"/>
    <x v="132"/>
    <x v="3"/>
    <x v="12"/>
    <x v="10"/>
    <x v="22"/>
    <x v="0"/>
    <n v="0"/>
  </r>
  <r>
    <x v="0"/>
    <x v="131"/>
    <x v="3"/>
    <x v="13"/>
    <x v="10"/>
    <x v="22"/>
    <x v="0"/>
    <n v="0"/>
  </r>
  <r>
    <x v="0"/>
    <x v="132"/>
    <x v="3"/>
    <x v="13"/>
    <x v="10"/>
    <x v="22"/>
    <x v="0"/>
    <n v="0"/>
  </r>
  <r>
    <x v="0"/>
    <x v="131"/>
    <x v="3"/>
    <x v="14"/>
    <x v="10"/>
    <x v="22"/>
    <x v="0"/>
    <n v="0"/>
  </r>
  <r>
    <x v="0"/>
    <x v="132"/>
    <x v="3"/>
    <x v="14"/>
    <x v="10"/>
    <x v="22"/>
    <x v="0"/>
    <n v="0"/>
  </r>
  <r>
    <x v="0"/>
    <x v="131"/>
    <x v="3"/>
    <x v="15"/>
    <x v="10"/>
    <x v="22"/>
    <x v="0"/>
    <n v="0"/>
  </r>
  <r>
    <x v="0"/>
    <x v="132"/>
    <x v="3"/>
    <x v="15"/>
    <x v="10"/>
    <x v="22"/>
    <x v="0"/>
    <n v="0"/>
  </r>
  <r>
    <x v="0"/>
    <x v="131"/>
    <x v="3"/>
    <x v="16"/>
    <x v="10"/>
    <x v="22"/>
    <x v="0"/>
    <n v="0"/>
  </r>
  <r>
    <x v="0"/>
    <x v="132"/>
    <x v="3"/>
    <x v="16"/>
    <x v="10"/>
    <x v="22"/>
    <x v="0"/>
    <n v="0"/>
  </r>
  <r>
    <x v="0"/>
    <x v="131"/>
    <x v="3"/>
    <x v="17"/>
    <x v="10"/>
    <x v="22"/>
    <x v="0"/>
    <n v="0"/>
  </r>
  <r>
    <x v="0"/>
    <x v="132"/>
    <x v="3"/>
    <x v="17"/>
    <x v="10"/>
    <x v="22"/>
    <x v="0"/>
    <n v="0"/>
  </r>
  <r>
    <x v="0"/>
    <x v="131"/>
    <x v="3"/>
    <x v="18"/>
    <x v="10"/>
    <x v="22"/>
    <x v="0"/>
    <n v="0"/>
  </r>
  <r>
    <x v="0"/>
    <x v="132"/>
    <x v="3"/>
    <x v="18"/>
    <x v="10"/>
    <x v="22"/>
    <x v="0"/>
    <n v="0"/>
  </r>
  <r>
    <x v="0"/>
    <x v="127"/>
    <x v="3"/>
    <x v="57"/>
    <x v="11"/>
    <x v="22"/>
    <x v="0"/>
    <n v="0"/>
  </r>
  <r>
    <x v="0"/>
    <x v="128"/>
    <x v="3"/>
    <x v="57"/>
    <x v="11"/>
    <x v="22"/>
    <x v="0"/>
    <n v="0"/>
  </r>
  <r>
    <x v="0"/>
    <x v="129"/>
    <x v="3"/>
    <x v="19"/>
    <x v="11"/>
    <x v="22"/>
    <x v="0"/>
    <n v="0"/>
  </r>
  <r>
    <x v="0"/>
    <x v="130"/>
    <x v="3"/>
    <x v="19"/>
    <x v="11"/>
    <x v="22"/>
    <x v="0"/>
    <n v="0"/>
  </r>
  <r>
    <x v="0"/>
    <x v="129"/>
    <x v="3"/>
    <x v="20"/>
    <x v="11"/>
    <x v="22"/>
    <x v="0"/>
    <n v="0"/>
  </r>
  <r>
    <x v="0"/>
    <x v="130"/>
    <x v="3"/>
    <x v="20"/>
    <x v="11"/>
    <x v="22"/>
    <x v="0"/>
    <n v="0"/>
  </r>
  <r>
    <x v="0"/>
    <x v="129"/>
    <x v="3"/>
    <x v="21"/>
    <x v="11"/>
    <x v="22"/>
    <x v="0"/>
    <n v="0"/>
  </r>
  <r>
    <x v="0"/>
    <x v="130"/>
    <x v="3"/>
    <x v="21"/>
    <x v="11"/>
    <x v="22"/>
    <x v="0"/>
    <n v="0"/>
  </r>
  <r>
    <x v="0"/>
    <x v="129"/>
    <x v="3"/>
    <x v="22"/>
    <x v="11"/>
    <x v="22"/>
    <x v="0"/>
    <n v="0"/>
  </r>
  <r>
    <x v="0"/>
    <x v="130"/>
    <x v="3"/>
    <x v="22"/>
    <x v="11"/>
    <x v="22"/>
    <x v="0"/>
    <n v="0"/>
  </r>
  <r>
    <x v="0"/>
    <x v="129"/>
    <x v="3"/>
    <x v="23"/>
    <x v="11"/>
    <x v="22"/>
    <x v="0"/>
    <n v="0"/>
  </r>
  <r>
    <x v="0"/>
    <x v="130"/>
    <x v="3"/>
    <x v="23"/>
    <x v="11"/>
    <x v="22"/>
    <x v="0"/>
    <n v="0"/>
  </r>
  <r>
    <x v="0"/>
    <x v="131"/>
    <x v="3"/>
    <x v="9"/>
    <x v="11"/>
    <x v="22"/>
    <x v="0"/>
    <n v="0"/>
  </r>
  <r>
    <x v="0"/>
    <x v="132"/>
    <x v="3"/>
    <x v="9"/>
    <x v="11"/>
    <x v="22"/>
    <x v="0"/>
    <n v="0"/>
  </r>
  <r>
    <x v="0"/>
    <x v="131"/>
    <x v="3"/>
    <x v="10"/>
    <x v="11"/>
    <x v="22"/>
    <x v="0"/>
    <n v="0"/>
  </r>
  <r>
    <x v="0"/>
    <x v="132"/>
    <x v="3"/>
    <x v="10"/>
    <x v="11"/>
    <x v="22"/>
    <x v="0"/>
    <n v="0"/>
  </r>
  <r>
    <x v="0"/>
    <x v="131"/>
    <x v="3"/>
    <x v="11"/>
    <x v="11"/>
    <x v="22"/>
    <x v="0"/>
    <n v="0"/>
  </r>
  <r>
    <x v="0"/>
    <x v="132"/>
    <x v="3"/>
    <x v="11"/>
    <x v="11"/>
    <x v="22"/>
    <x v="0"/>
    <n v="0"/>
  </r>
  <r>
    <x v="0"/>
    <x v="131"/>
    <x v="3"/>
    <x v="12"/>
    <x v="11"/>
    <x v="22"/>
    <x v="0"/>
    <n v="0"/>
  </r>
  <r>
    <x v="0"/>
    <x v="132"/>
    <x v="3"/>
    <x v="12"/>
    <x v="11"/>
    <x v="22"/>
    <x v="0"/>
    <n v="0"/>
  </r>
  <r>
    <x v="0"/>
    <x v="131"/>
    <x v="3"/>
    <x v="13"/>
    <x v="11"/>
    <x v="22"/>
    <x v="0"/>
    <n v="0"/>
  </r>
  <r>
    <x v="0"/>
    <x v="132"/>
    <x v="3"/>
    <x v="13"/>
    <x v="11"/>
    <x v="22"/>
    <x v="0"/>
    <n v="0"/>
  </r>
  <r>
    <x v="0"/>
    <x v="131"/>
    <x v="3"/>
    <x v="14"/>
    <x v="11"/>
    <x v="22"/>
    <x v="0"/>
    <n v="0"/>
  </r>
  <r>
    <x v="0"/>
    <x v="132"/>
    <x v="3"/>
    <x v="14"/>
    <x v="11"/>
    <x v="22"/>
    <x v="0"/>
    <n v="0"/>
  </r>
  <r>
    <x v="0"/>
    <x v="131"/>
    <x v="3"/>
    <x v="15"/>
    <x v="11"/>
    <x v="22"/>
    <x v="0"/>
    <n v="0"/>
  </r>
  <r>
    <x v="0"/>
    <x v="132"/>
    <x v="3"/>
    <x v="15"/>
    <x v="11"/>
    <x v="22"/>
    <x v="0"/>
    <n v="0"/>
  </r>
  <r>
    <x v="0"/>
    <x v="131"/>
    <x v="3"/>
    <x v="16"/>
    <x v="11"/>
    <x v="22"/>
    <x v="0"/>
    <n v="0"/>
  </r>
  <r>
    <x v="0"/>
    <x v="132"/>
    <x v="3"/>
    <x v="16"/>
    <x v="11"/>
    <x v="22"/>
    <x v="0"/>
    <n v="0"/>
  </r>
  <r>
    <x v="0"/>
    <x v="131"/>
    <x v="3"/>
    <x v="17"/>
    <x v="11"/>
    <x v="22"/>
    <x v="0"/>
    <n v="0"/>
  </r>
  <r>
    <x v="0"/>
    <x v="132"/>
    <x v="3"/>
    <x v="17"/>
    <x v="11"/>
    <x v="22"/>
    <x v="0"/>
    <n v="0"/>
  </r>
  <r>
    <x v="0"/>
    <x v="131"/>
    <x v="3"/>
    <x v="18"/>
    <x v="11"/>
    <x v="22"/>
    <x v="0"/>
    <n v="0"/>
  </r>
  <r>
    <x v="0"/>
    <x v="132"/>
    <x v="3"/>
    <x v="18"/>
    <x v="11"/>
    <x v="22"/>
    <x v="0"/>
    <n v="0"/>
  </r>
  <r>
    <x v="0"/>
    <x v="127"/>
    <x v="3"/>
    <x v="57"/>
    <x v="12"/>
    <x v="22"/>
    <x v="0"/>
    <n v="0"/>
  </r>
  <r>
    <x v="0"/>
    <x v="128"/>
    <x v="3"/>
    <x v="57"/>
    <x v="12"/>
    <x v="22"/>
    <x v="0"/>
    <n v="0"/>
  </r>
  <r>
    <x v="0"/>
    <x v="129"/>
    <x v="3"/>
    <x v="19"/>
    <x v="12"/>
    <x v="22"/>
    <x v="0"/>
    <n v="0"/>
  </r>
  <r>
    <x v="0"/>
    <x v="130"/>
    <x v="3"/>
    <x v="19"/>
    <x v="12"/>
    <x v="22"/>
    <x v="0"/>
    <n v="0"/>
  </r>
  <r>
    <x v="0"/>
    <x v="129"/>
    <x v="3"/>
    <x v="20"/>
    <x v="12"/>
    <x v="22"/>
    <x v="0"/>
    <n v="0"/>
  </r>
  <r>
    <x v="0"/>
    <x v="130"/>
    <x v="3"/>
    <x v="20"/>
    <x v="12"/>
    <x v="22"/>
    <x v="0"/>
    <n v="0"/>
  </r>
  <r>
    <x v="0"/>
    <x v="129"/>
    <x v="3"/>
    <x v="21"/>
    <x v="12"/>
    <x v="22"/>
    <x v="0"/>
    <n v="0"/>
  </r>
  <r>
    <x v="0"/>
    <x v="130"/>
    <x v="3"/>
    <x v="21"/>
    <x v="12"/>
    <x v="22"/>
    <x v="0"/>
    <n v="0"/>
  </r>
  <r>
    <x v="0"/>
    <x v="129"/>
    <x v="3"/>
    <x v="22"/>
    <x v="12"/>
    <x v="22"/>
    <x v="0"/>
    <n v="0"/>
  </r>
  <r>
    <x v="0"/>
    <x v="130"/>
    <x v="3"/>
    <x v="22"/>
    <x v="12"/>
    <x v="22"/>
    <x v="0"/>
    <n v="0"/>
  </r>
  <r>
    <x v="0"/>
    <x v="129"/>
    <x v="3"/>
    <x v="23"/>
    <x v="12"/>
    <x v="22"/>
    <x v="0"/>
    <n v="0"/>
  </r>
  <r>
    <x v="0"/>
    <x v="130"/>
    <x v="3"/>
    <x v="23"/>
    <x v="12"/>
    <x v="22"/>
    <x v="0"/>
    <n v="0"/>
  </r>
  <r>
    <x v="0"/>
    <x v="131"/>
    <x v="3"/>
    <x v="9"/>
    <x v="12"/>
    <x v="22"/>
    <x v="0"/>
    <n v="0"/>
  </r>
  <r>
    <x v="0"/>
    <x v="132"/>
    <x v="3"/>
    <x v="9"/>
    <x v="12"/>
    <x v="22"/>
    <x v="0"/>
    <n v="0"/>
  </r>
  <r>
    <x v="0"/>
    <x v="131"/>
    <x v="3"/>
    <x v="10"/>
    <x v="12"/>
    <x v="22"/>
    <x v="0"/>
    <n v="0"/>
  </r>
  <r>
    <x v="0"/>
    <x v="132"/>
    <x v="3"/>
    <x v="10"/>
    <x v="12"/>
    <x v="22"/>
    <x v="0"/>
    <n v="0"/>
  </r>
  <r>
    <x v="0"/>
    <x v="131"/>
    <x v="3"/>
    <x v="11"/>
    <x v="12"/>
    <x v="22"/>
    <x v="0"/>
    <n v="0"/>
  </r>
  <r>
    <x v="0"/>
    <x v="132"/>
    <x v="3"/>
    <x v="11"/>
    <x v="12"/>
    <x v="22"/>
    <x v="0"/>
    <n v="0"/>
  </r>
  <r>
    <x v="0"/>
    <x v="131"/>
    <x v="3"/>
    <x v="12"/>
    <x v="12"/>
    <x v="22"/>
    <x v="0"/>
    <n v="0"/>
  </r>
  <r>
    <x v="0"/>
    <x v="132"/>
    <x v="3"/>
    <x v="12"/>
    <x v="12"/>
    <x v="22"/>
    <x v="0"/>
    <n v="0"/>
  </r>
  <r>
    <x v="0"/>
    <x v="131"/>
    <x v="3"/>
    <x v="13"/>
    <x v="12"/>
    <x v="22"/>
    <x v="0"/>
    <n v="0"/>
  </r>
  <r>
    <x v="0"/>
    <x v="132"/>
    <x v="3"/>
    <x v="13"/>
    <x v="12"/>
    <x v="22"/>
    <x v="0"/>
    <n v="0"/>
  </r>
  <r>
    <x v="0"/>
    <x v="131"/>
    <x v="3"/>
    <x v="14"/>
    <x v="12"/>
    <x v="22"/>
    <x v="0"/>
    <n v="0"/>
  </r>
  <r>
    <x v="0"/>
    <x v="132"/>
    <x v="3"/>
    <x v="14"/>
    <x v="12"/>
    <x v="22"/>
    <x v="0"/>
    <n v="0"/>
  </r>
  <r>
    <x v="0"/>
    <x v="131"/>
    <x v="3"/>
    <x v="15"/>
    <x v="12"/>
    <x v="22"/>
    <x v="0"/>
    <n v="0"/>
  </r>
  <r>
    <x v="0"/>
    <x v="132"/>
    <x v="3"/>
    <x v="15"/>
    <x v="12"/>
    <x v="22"/>
    <x v="0"/>
    <n v="0"/>
  </r>
  <r>
    <x v="0"/>
    <x v="131"/>
    <x v="3"/>
    <x v="16"/>
    <x v="12"/>
    <x v="22"/>
    <x v="0"/>
    <n v="0"/>
  </r>
  <r>
    <x v="0"/>
    <x v="132"/>
    <x v="3"/>
    <x v="16"/>
    <x v="12"/>
    <x v="22"/>
    <x v="0"/>
    <n v="0"/>
  </r>
  <r>
    <x v="0"/>
    <x v="131"/>
    <x v="3"/>
    <x v="17"/>
    <x v="12"/>
    <x v="22"/>
    <x v="0"/>
    <n v="0"/>
  </r>
  <r>
    <x v="0"/>
    <x v="132"/>
    <x v="3"/>
    <x v="17"/>
    <x v="12"/>
    <x v="22"/>
    <x v="0"/>
    <n v="0"/>
  </r>
  <r>
    <x v="0"/>
    <x v="131"/>
    <x v="3"/>
    <x v="18"/>
    <x v="12"/>
    <x v="22"/>
    <x v="0"/>
    <n v="0"/>
  </r>
  <r>
    <x v="0"/>
    <x v="132"/>
    <x v="3"/>
    <x v="18"/>
    <x v="12"/>
    <x v="22"/>
    <x v="0"/>
    <n v="0"/>
  </r>
  <r>
    <x v="0"/>
    <x v="127"/>
    <x v="3"/>
    <x v="57"/>
    <x v="13"/>
    <x v="22"/>
    <x v="0"/>
    <n v="0"/>
  </r>
  <r>
    <x v="0"/>
    <x v="128"/>
    <x v="3"/>
    <x v="57"/>
    <x v="13"/>
    <x v="22"/>
    <x v="0"/>
    <n v="0"/>
  </r>
  <r>
    <x v="0"/>
    <x v="129"/>
    <x v="3"/>
    <x v="19"/>
    <x v="13"/>
    <x v="22"/>
    <x v="0"/>
    <n v="0"/>
  </r>
  <r>
    <x v="0"/>
    <x v="130"/>
    <x v="3"/>
    <x v="19"/>
    <x v="13"/>
    <x v="22"/>
    <x v="0"/>
    <n v="0"/>
  </r>
  <r>
    <x v="0"/>
    <x v="129"/>
    <x v="3"/>
    <x v="20"/>
    <x v="13"/>
    <x v="22"/>
    <x v="0"/>
    <n v="0"/>
  </r>
  <r>
    <x v="0"/>
    <x v="130"/>
    <x v="3"/>
    <x v="20"/>
    <x v="13"/>
    <x v="22"/>
    <x v="0"/>
    <n v="0"/>
  </r>
  <r>
    <x v="0"/>
    <x v="129"/>
    <x v="3"/>
    <x v="21"/>
    <x v="13"/>
    <x v="22"/>
    <x v="0"/>
    <n v="0"/>
  </r>
  <r>
    <x v="0"/>
    <x v="130"/>
    <x v="3"/>
    <x v="21"/>
    <x v="13"/>
    <x v="22"/>
    <x v="0"/>
    <n v="0"/>
  </r>
  <r>
    <x v="0"/>
    <x v="129"/>
    <x v="3"/>
    <x v="22"/>
    <x v="13"/>
    <x v="22"/>
    <x v="0"/>
    <n v="0"/>
  </r>
  <r>
    <x v="0"/>
    <x v="130"/>
    <x v="3"/>
    <x v="22"/>
    <x v="13"/>
    <x v="22"/>
    <x v="0"/>
    <n v="0"/>
  </r>
  <r>
    <x v="0"/>
    <x v="129"/>
    <x v="3"/>
    <x v="23"/>
    <x v="13"/>
    <x v="22"/>
    <x v="0"/>
    <n v="0"/>
  </r>
  <r>
    <x v="0"/>
    <x v="130"/>
    <x v="3"/>
    <x v="23"/>
    <x v="13"/>
    <x v="22"/>
    <x v="0"/>
    <n v="0"/>
  </r>
  <r>
    <x v="0"/>
    <x v="131"/>
    <x v="3"/>
    <x v="9"/>
    <x v="13"/>
    <x v="22"/>
    <x v="0"/>
    <n v="0"/>
  </r>
  <r>
    <x v="0"/>
    <x v="132"/>
    <x v="3"/>
    <x v="9"/>
    <x v="13"/>
    <x v="22"/>
    <x v="0"/>
    <n v="0"/>
  </r>
  <r>
    <x v="0"/>
    <x v="131"/>
    <x v="3"/>
    <x v="10"/>
    <x v="13"/>
    <x v="22"/>
    <x v="0"/>
    <n v="0"/>
  </r>
  <r>
    <x v="0"/>
    <x v="132"/>
    <x v="3"/>
    <x v="10"/>
    <x v="13"/>
    <x v="22"/>
    <x v="0"/>
    <n v="0"/>
  </r>
  <r>
    <x v="0"/>
    <x v="131"/>
    <x v="3"/>
    <x v="11"/>
    <x v="13"/>
    <x v="22"/>
    <x v="0"/>
    <n v="0"/>
  </r>
  <r>
    <x v="0"/>
    <x v="132"/>
    <x v="3"/>
    <x v="11"/>
    <x v="13"/>
    <x v="22"/>
    <x v="0"/>
    <n v="0"/>
  </r>
  <r>
    <x v="0"/>
    <x v="131"/>
    <x v="3"/>
    <x v="12"/>
    <x v="13"/>
    <x v="22"/>
    <x v="0"/>
    <n v="0"/>
  </r>
  <r>
    <x v="0"/>
    <x v="132"/>
    <x v="3"/>
    <x v="12"/>
    <x v="13"/>
    <x v="22"/>
    <x v="0"/>
    <n v="0"/>
  </r>
  <r>
    <x v="0"/>
    <x v="131"/>
    <x v="3"/>
    <x v="13"/>
    <x v="13"/>
    <x v="22"/>
    <x v="0"/>
    <n v="0"/>
  </r>
  <r>
    <x v="0"/>
    <x v="132"/>
    <x v="3"/>
    <x v="13"/>
    <x v="13"/>
    <x v="22"/>
    <x v="0"/>
    <n v="0"/>
  </r>
  <r>
    <x v="0"/>
    <x v="131"/>
    <x v="3"/>
    <x v="14"/>
    <x v="13"/>
    <x v="22"/>
    <x v="0"/>
    <n v="0"/>
  </r>
  <r>
    <x v="0"/>
    <x v="132"/>
    <x v="3"/>
    <x v="14"/>
    <x v="13"/>
    <x v="22"/>
    <x v="0"/>
    <n v="0"/>
  </r>
  <r>
    <x v="0"/>
    <x v="131"/>
    <x v="3"/>
    <x v="15"/>
    <x v="13"/>
    <x v="22"/>
    <x v="0"/>
    <n v="0"/>
  </r>
  <r>
    <x v="0"/>
    <x v="132"/>
    <x v="3"/>
    <x v="15"/>
    <x v="13"/>
    <x v="22"/>
    <x v="0"/>
    <n v="0"/>
  </r>
  <r>
    <x v="0"/>
    <x v="131"/>
    <x v="3"/>
    <x v="16"/>
    <x v="13"/>
    <x v="22"/>
    <x v="0"/>
    <n v="0"/>
  </r>
  <r>
    <x v="0"/>
    <x v="132"/>
    <x v="3"/>
    <x v="16"/>
    <x v="13"/>
    <x v="22"/>
    <x v="0"/>
    <n v="0"/>
  </r>
  <r>
    <x v="0"/>
    <x v="131"/>
    <x v="3"/>
    <x v="17"/>
    <x v="13"/>
    <x v="22"/>
    <x v="0"/>
    <n v="0"/>
  </r>
  <r>
    <x v="0"/>
    <x v="132"/>
    <x v="3"/>
    <x v="17"/>
    <x v="13"/>
    <x v="22"/>
    <x v="0"/>
    <n v="0"/>
  </r>
  <r>
    <x v="0"/>
    <x v="131"/>
    <x v="3"/>
    <x v="18"/>
    <x v="13"/>
    <x v="22"/>
    <x v="0"/>
    <n v="0"/>
  </r>
  <r>
    <x v="0"/>
    <x v="132"/>
    <x v="3"/>
    <x v="18"/>
    <x v="13"/>
    <x v="22"/>
    <x v="0"/>
    <n v="0"/>
  </r>
  <r>
    <x v="0"/>
    <x v="127"/>
    <x v="3"/>
    <x v="57"/>
    <x v="14"/>
    <x v="22"/>
    <x v="0"/>
    <n v="0"/>
  </r>
  <r>
    <x v="0"/>
    <x v="128"/>
    <x v="3"/>
    <x v="57"/>
    <x v="14"/>
    <x v="22"/>
    <x v="0"/>
    <n v="0"/>
  </r>
  <r>
    <x v="0"/>
    <x v="129"/>
    <x v="3"/>
    <x v="19"/>
    <x v="14"/>
    <x v="22"/>
    <x v="0"/>
    <n v="0"/>
  </r>
  <r>
    <x v="0"/>
    <x v="130"/>
    <x v="3"/>
    <x v="19"/>
    <x v="14"/>
    <x v="22"/>
    <x v="0"/>
    <n v="0"/>
  </r>
  <r>
    <x v="0"/>
    <x v="129"/>
    <x v="3"/>
    <x v="20"/>
    <x v="14"/>
    <x v="22"/>
    <x v="0"/>
    <n v="0"/>
  </r>
  <r>
    <x v="0"/>
    <x v="130"/>
    <x v="3"/>
    <x v="20"/>
    <x v="14"/>
    <x v="22"/>
    <x v="0"/>
    <n v="0"/>
  </r>
  <r>
    <x v="0"/>
    <x v="129"/>
    <x v="3"/>
    <x v="21"/>
    <x v="14"/>
    <x v="22"/>
    <x v="0"/>
    <n v="0"/>
  </r>
  <r>
    <x v="0"/>
    <x v="130"/>
    <x v="3"/>
    <x v="21"/>
    <x v="14"/>
    <x v="22"/>
    <x v="0"/>
    <n v="0"/>
  </r>
  <r>
    <x v="0"/>
    <x v="129"/>
    <x v="3"/>
    <x v="22"/>
    <x v="14"/>
    <x v="22"/>
    <x v="0"/>
    <n v="0"/>
  </r>
  <r>
    <x v="0"/>
    <x v="130"/>
    <x v="3"/>
    <x v="22"/>
    <x v="14"/>
    <x v="22"/>
    <x v="0"/>
    <n v="0"/>
  </r>
  <r>
    <x v="0"/>
    <x v="129"/>
    <x v="3"/>
    <x v="23"/>
    <x v="14"/>
    <x v="22"/>
    <x v="0"/>
    <n v="0"/>
  </r>
  <r>
    <x v="0"/>
    <x v="130"/>
    <x v="3"/>
    <x v="23"/>
    <x v="14"/>
    <x v="22"/>
    <x v="0"/>
    <n v="0"/>
  </r>
  <r>
    <x v="0"/>
    <x v="131"/>
    <x v="3"/>
    <x v="9"/>
    <x v="14"/>
    <x v="22"/>
    <x v="0"/>
    <n v="0"/>
  </r>
  <r>
    <x v="0"/>
    <x v="132"/>
    <x v="3"/>
    <x v="9"/>
    <x v="14"/>
    <x v="22"/>
    <x v="0"/>
    <n v="0"/>
  </r>
  <r>
    <x v="0"/>
    <x v="131"/>
    <x v="3"/>
    <x v="10"/>
    <x v="14"/>
    <x v="22"/>
    <x v="0"/>
    <n v="0"/>
  </r>
  <r>
    <x v="0"/>
    <x v="132"/>
    <x v="3"/>
    <x v="10"/>
    <x v="14"/>
    <x v="22"/>
    <x v="0"/>
    <n v="0"/>
  </r>
  <r>
    <x v="0"/>
    <x v="131"/>
    <x v="3"/>
    <x v="11"/>
    <x v="14"/>
    <x v="22"/>
    <x v="0"/>
    <n v="0"/>
  </r>
  <r>
    <x v="0"/>
    <x v="132"/>
    <x v="3"/>
    <x v="11"/>
    <x v="14"/>
    <x v="22"/>
    <x v="0"/>
    <n v="0"/>
  </r>
  <r>
    <x v="0"/>
    <x v="131"/>
    <x v="3"/>
    <x v="12"/>
    <x v="14"/>
    <x v="22"/>
    <x v="0"/>
    <n v="0"/>
  </r>
  <r>
    <x v="0"/>
    <x v="132"/>
    <x v="3"/>
    <x v="12"/>
    <x v="14"/>
    <x v="22"/>
    <x v="0"/>
    <n v="0"/>
  </r>
  <r>
    <x v="0"/>
    <x v="131"/>
    <x v="3"/>
    <x v="13"/>
    <x v="14"/>
    <x v="22"/>
    <x v="0"/>
    <n v="0"/>
  </r>
  <r>
    <x v="0"/>
    <x v="132"/>
    <x v="3"/>
    <x v="13"/>
    <x v="14"/>
    <x v="22"/>
    <x v="0"/>
    <n v="0"/>
  </r>
  <r>
    <x v="0"/>
    <x v="131"/>
    <x v="3"/>
    <x v="14"/>
    <x v="14"/>
    <x v="22"/>
    <x v="0"/>
    <n v="0"/>
  </r>
  <r>
    <x v="0"/>
    <x v="132"/>
    <x v="3"/>
    <x v="14"/>
    <x v="14"/>
    <x v="22"/>
    <x v="0"/>
    <n v="0"/>
  </r>
  <r>
    <x v="0"/>
    <x v="131"/>
    <x v="3"/>
    <x v="15"/>
    <x v="14"/>
    <x v="22"/>
    <x v="0"/>
    <n v="0"/>
  </r>
  <r>
    <x v="0"/>
    <x v="132"/>
    <x v="3"/>
    <x v="15"/>
    <x v="14"/>
    <x v="22"/>
    <x v="0"/>
    <n v="0"/>
  </r>
  <r>
    <x v="0"/>
    <x v="131"/>
    <x v="3"/>
    <x v="16"/>
    <x v="14"/>
    <x v="22"/>
    <x v="0"/>
    <n v="0"/>
  </r>
  <r>
    <x v="0"/>
    <x v="132"/>
    <x v="3"/>
    <x v="16"/>
    <x v="14"/>
    <x v="22"/>
    <x v="0"/>
    <n v="0"/>
  </r>
  <r>
    <x v="0"/>
    <x v="131"/>
    <x v="3"/>
    <x v="17"/>
    <x v="14"/>
    <x v="22"/>
    <x v="0"/>
    <n v="0"/>
  </r>
  <r>
    <x v="0"/>
    <x v="132"/>
    <x v="3"/>
    <x v="17"/>
    <x v="14"/>
    <x v="22"/>
    <x v="0"/>
    <n v="0"/>
  </r>
  <r>
    <x v="0"/>
    <x v="131"/>
    <x v="3"/>
    <x v="18"/>
    <x v="14"/>
    <x v="22"/>
    <x v="0"/>
    <n v="0"/>
  </r>
  <r>
    <x v="0"/>
    <x v="132"/>
    <x v="3"/>
    <x v="18"/>
    <x v="14"/>
    <x v="22"/>
    <x v="0"/>
    <n v="0"/>
  </r>
  <r>
    <x v="0"/>
    <x v="127"/>
    <x v="3"/>
    <x v="57"/>
    <x v="15"/>
    <x v="22"/>
    <x v="0"/>
    <n v="0"/>
  </r>
  <r>
    <x v="0"/>
    <x v="128"/>
    <x v="3"/>
    <x v="57"/>
    <x v="15"/>
    <x v="22"/>
    <x v="0"/>
    <n v="0"/>
  </r>
  <r>
    <x v="0"/>
    <x v="129"/>
    <x v="3"/>
    <x v="19"/>
    <x v="15"/>
    <x v="22"/>
    <x v="0"/>
    <n v="0"/>
  </r>
  <r>
    <x v="0"/>
    <x v="130"/>
    <x v="3"/>
    <x v="19"/>
    <x v="15"/>
    <x v="22"/>
    <x v="0"/>
    <n v="0"/>
  </r>
  <r>
    <x v="0"/>
    <x v="129"/>
    <x v="3"/>
    <x v="20"/>
    <x v="15"/>
    <x v="22"/>
    <x v="0"/>
    <n v="0"/>
  </r>
  <r>
    <x v="0"/>
    <x v="130"/>
    <x v="3"/>
    <x v="20"/>
    <x v="15"/>
    <x v="22"/>
    <x v="0"/>
    <n v="0"/>
  </r>
  <r>
    <x v="0"/>
    <x v="129"/>
    <x v="3"/>
    <x v="21"/>
    <x v="15"/>
    <x v="22"/>
    <x v="0"/>
    <n v="0"/>
  </r>
  <r>
    <x v="0"/>
    <x v="130"/>
    <x v="3"/>
    <x v="21"/>
    <x v="15"/>
    <x v="22"/>
    <x v="0"/>
    <n v="0"/>
  </r>
  <r>
    <x v="0"/>
    <x v="129"/>
    <x v="3"/>
    <x v="22"/>
    <x v="15"/>
    <x v="22"/>
    <x v="0"/>
    <n v="0"/>
  </r>
  <r>
    <x v="0"/>
    <x v="130"/>
    <x v="3"/>
    <x v="22"/>
    <x v="15"/>
    <x v="22"/>
    <x v="0"/>
    <n v="0"/>
  </r>
  <r>
    <x v="0"/>
    <x v="129"/>
    <x v="3"/>
    <x v="23"/>
    <x v="15"/>
    <x v="22"/>
    <x v="0"/>
    <n v="0"/>
  </r>
  <r>
    <x v="0"/>
    <x v="130"/>
    <x v="3"/>
    <x v="23"/>
    <x v="15"/>
    <x v="22"/>
    <x v="0"/>
    <n v="0"/>
  </r>
  <r>
    <x v="0"/>
    <x v="131"/>
    <x v="3"/>
    <x v="9"/>
    <x v="15"/>
    <x v="22"/>
    <x v="0"/>
    <n v="0"/>
  </r>
  <r>
    <x v="0"/>
    <x v="132"/>
    <x v="3"/>
    <x v="9"/>
    <x v="15"/>
    <x v="22"/>
    <x v="0"/>
    <n v="0"/>
  </r>
  <r>
    <x v="0"/>
    <x v="131"/>
    <x v="3"/>
    <x v="10"/>
    <x v="15"/>
    <x v="22"/>
    <x v="0"/>
    <n v="0"/>
  </r>
  <r>
    <x v="0"/>
    <x v="132"/>
    <x v="3"/>
    <x v="10"/>
    <x v="15"/>
    <x v="22"/>
    <x v="0"/>
    <n v="0"/>
  </r>
  <r>
    <x v="0"/>
    <x v="131"/>
    <x v="3"/>
    <x v="11"/>
    <x v="15"/>
    <x v="22"/>
    <x v="0"/>
    <n v="0"/>
  </r>
  <r>
    <x v="0"/>
    <x v="132"/>
    <x v="3"/>
    <x v="11"/>
    <x v="15"/>
    <x v="22"/>
    <x v="0"/>
    <n v="0"/>
  </r>
  <r>
    <x v="0"/>
    <x v="131"/>
    <x v="3"/>
    <x v="12"/>
    <x v="15"/>
    <x v="22"/>
    <x v="0"/>
    <n v="0"/>
  </r>
  <r>
    <x v="0"/>
    <x v="132"/>
    <x v="3"/>
    <x v="12"/>
    <x v="15"/>
    <x v="22"/>
    <x v="0"/>
    <n v="0"/>
  </r>
  <r>
    <x v="0"/>
    <x v="131"/>
    <x v="3"/>
    <x v="13"/>
    <x v="15"/>
    <x v="22"/>
    <x v="0"/>
    <n v="0"/>
  </r>
  <r>
    <x v="0"/>
    <x v="132"/>
    <x v="3"/>
    <x v="13"/>
    <x v="15"/>
    <x v="22"/>
    <x v="0"/>
    <n v="0"/>
  </r>
  <r>
    <x v="0"/>
    <x v="131"/>
    <x v="3"/>
    <x v="14"/>
    <x v="15"/>
    <x v="22"/>
    <x v="0"/>
    <n v="0"/>
  </r>
  <r>
    <x v="0"/>
    <x v="132"/>
    <x v="3"/>
    <x v="14"/>
    <x v="15"/>
    <x v="22"/>
    <x v="0"/>
    <n v="0"/>
  </r>
  <r>
    <x v="0"/>
    <x v="131"/>
    <x v="3"/>
    <x v="15"/>
    <x v="15"/>
    <x v="22"/>
    <x v="0"/>
    <n v="0"/>
  </r>
  <r>
    <x v="0"/>
    <x v="132"/>
    <x v="3"/>
    <x v="15"/>
    <x v="15"/>
    <x v="22"/>
    <x v="0"/>
    <n v="0"/>
  </r>
  <r>
    <x v="0"/>
    <x v="131"/>
    <x v="3"/>
    <x v="16"/>
    <x v="15"/>
    <x v="22"/>
    <x v="0"/>
    <n v="0"/>
  </r>
  <r>
    <x v="0"/>
    <x v="132"/>
    <x v="3"/>
    <x v="16"/>
    <x v="15"/>
    <x v="22"/>
    <x v="0"/>
    <n v="0"/>
  </r>
  <r>
    <x v="0"/>
    <x v="131"/>
    <x v="3"/>
    <x v="17"/>
    <x v="15"/>
    <x v="22"/>
    <x v="0"/>
    <n v="0"/>
  </r>
  <r>
    <x v="0"/>
    <x v="132"/>
    <x v="3"/>
    <x v="17"/>
    <x v="15"/>
    <x v="22"/>
    <x v="0"/>
    <n v="0"/>
  </r>
  <r>
    <x v="0"/>
    <x v="131"/>
    <x v="3"/>
    <x v="18"/>
    <x v="15"/>
    <x v="22"/>
    <x v="0"/>
    <n v="0"/>
  </r>
  <r>
    <x v="0"/>
    <x v="132"/>
    <x v="3"/>
    <x v="18"/>
    <x v="15"/>
    <x v="22"/>
    <x v="0"/>
    <n v="0"/>
  </r>
  <r>
    <x v="0"/>
    <x v="127"/>
    <x v="3"/>
    <x v="57"/>
    <x v="16"/>
    <x v="22"/>
    <x v="0"/>
    <n v="0"/>
  </r>
  <r>
    <x v="0"/>
    <x v="128"/>
    <x v="3"/>
    <x v="57"/>
    <x v="16"/>
    <x v="22"/>
    <x v="0"/>
    <n v="0"/>
  </r>
  <r>
    <x v="0"/>
    <x v="129"/>
    <x v="3"/>
    <x v="19"/>
    <x v="16"/>
    <x v="22"/>
    <x v="0"/>
    <n v="0"/>
  </r>
  <r>
    <x v="0"/>
    <x v="130"/>
    <x v="3"/>
    <x v="19"/>
    <x v="16"/>
    <x v="22"/>
    <x v="0"/>
    <n v="0"/>
  </r>
  <r>
    <x v="0"/>
    <x v="129"/>
    <x v="3"/>
    <x v="20"/>
    <x v="16"/>
    <x v="22"/>
    <x v="0"/>
    <n v="0"/>
  </r>
  <r>
    <x v="0"/>
    <x v="130"/>
    <x v="3"/>
    <x v="20"/>
    <x v="16"/>
    <x v="22"/>
    <x v="0"/>
    <n v="0"/>
  </r>
  <r>
    <x v="0"/>
    <x v="129"/>
    <x v="3"/>
    <x v="21"/>
    <x v="16"/>
    <x v="22"/>
    <x v="0"/>
    <n v="0"/>
  </r>
  <r>
    <x v="0"/>
    <x v="130"/>
    <x v="3"/>
    <x v="21"/>
    <x v="16"/>
    <x v="22"/>
    <x v="0"/>
    <n v="0"/>
  </r>
  <r>
    <x v="0"/>
    <x v="129"/>
    <x v="3"/>
    <x v="22"/>
    <x v="16"/>
    <x v="22"/>
    <x v="0"/>
    <n v="0"/>
  </r>
  <r>
    <x v="0"/>
    <x v="130"/>
    <x v="3"/>
    <x v="22"/>
    <x v="16"/>
    <x v="22"/>
    <x v="0"/>
    <n v="0"/>
  </r>
  <r>
    <x v="0"/>
    <x v="129"/>
    <x v="3"/>
    <x v="23"/>
    <x v="16"/>
    <x v="22"/>
    <x v="0"/>
    <n v="0"/>
  </r>
  <r>
    <x v="0"/>
    <x v="130"/>
    <x v="3"/>
    <x v="23"/>
    <x v="16"/>
    <x v="22"/>
    <x v="0"/>
    <n v="0"/>
  </r>
  <r>
    <x v="0"/>
    <x v="131"/>
    <x v="3"/>
    <x v="9"/>
    <x v="16"/>
    <x v="22"/>
    <x v="0"/>
    <n v="0"/>
  </r>
  <r>
    <x v="0"/>
    <x v="132"/>
    <x v="3"/>
    <x v="9"/>
    <x v="16"/>
    <x v="22"/>
    <x v="0"/>
    <n v="0"/>
  </r>
  <r>
    <x v="0"/>
    <x v="131"/>
    <x v="3"/>
    <x v="10"/>
    <x v="16"/>
    <x v="22"/>
    <x v="0"/>
    <n v="0"/>
  </r>
  <r>
    <x v="0"/>
    <x v="132"/>
    <x v="3"/>
    <x v="10"/>
    <x v="16"/>
    <x v="22"/>
    <x v="0"/>
    <n v="0"/>
  </r>
  <r>
    <x v="0"/>
    <x v="131"/>
    <x v="3"/>
    <x v="11"/>
    <x v="16"/>
    <x v="22"/>
    <x v="0"/>
    <n v="0"/>
  </r>
  <r>
    <x v="0"/>
    <x v="132"/>
    <x v="3"/>
    <x v="11"/>
    <x v="16"/>
    <x v="22"/>
    <x v="0"/>
    <n v="0"/>
  </r>
  <r>
    <x v="0"/>
    <x v="131"/>
    <x v="3"/>
    <x v="12"/>
    <x v="16"/>
    <x v="22"/>
    <x v="0"/>
    <n v="0"/>
  </r>
  <r>
    <x v="0"/>
    <x v="132"/>
    <x v="3"/>
    <x v="12"/>
    <x v="16"/>
    <x v="22"/>
    <x v="0"/>
    <n v="0"/>
  </r>
  <r>
    <x v="0"/>
    <x v="131"/>
    <x v="3"/>
    <x v="13"/>
    <x v="16"/>
    <x v="22"/>
    <x v="0"/>
    <n v="0"/>
  </r>
  <r>
    <x v="0"/>
    <x v="132"/>
    <x v="3"/>
    <x v="13"/>
    <x v="16"/>
    <x v="22"/>
    <x v="0"/>
    <n v="0"/>
  </r>
  <r>
    <x v="0"/>
    <x v="131"/>
    <x v="3"/>
    <x v="14"/>
    <x v="16"/>
    <x v="22"/>
    <x v="0"/>
    <n v="0"/>
  </r>
  <r>
    <x v="0"/>
    <x v="132"/>
    <x v="3"/>
    <x v="14"/>
    <x v="16"/>
    <x v="22"/>
    <x v="0"/>
    <n v="0"/>
  </r>
  <r>
    <x v="0"/>
    <x v="131"/>
    <x v="3"/>
    <x v="15"/>
    <x v="16"/>
    <x v="22"/>
    <x v="0"/>
    <n v="0"/>
  </r>
  <r>
    <x v="0"/>
    <x v="132"/>
    <x v="3"/>
    <x v="15"/>
    <x v="16"/>
    <x v="22"/>
    <x v="0"/>
    <n v="0"/>
  </r>
  <r>
    <x v="0"/>
    <x v="131"/>
    <x v="3"/>
    <x v="16"/>
    <x v="16"/>
    <x v="22"/>
    <x v="0"/>
    <n v="0"/>
  </r>
  <r>
    <x v="0"/>
    <x v="132"/>
    <x v="3"/>
    <x v="16"/>
    <x v="16"/>
    <x v="22"/>
    <x v="0"/>
    <n v="0"/>
  </r>
  <r>
    <x v="0"/>
    <x v="131"/>
    <x v="3"/>
    <x v="17"/>
    <x v="16"/>
    <x v="22"/>
    <x v="0"/>
    <n v="0"/>
  </r>
  <r>
    <x v="0"/>
    <x v="132"/>
    <x v="3"/>
    <x v="17"/>
    <x v="16"/>
    <x v="22"/>
    <x v="0"/>
    <n v="0"/>
  </r>
  <r>
    <x v="0"/>
    <x v="131"/>
    <x v="3"/>
    <x v="18"/>
    <x v="16"/>
    <x v="22"/>
    <x v="0"/>
    <n v="0"/>
  </r>
  <r>
    <x v="0"/>
    <x v="132"/>
    <x v="3"/>
    <x v="18"/>
    <x v="16"/>
    <x v="22"/>
    <x v="0"/>
    <n v="0"/>
  </r>
  <r>
    <x v="0"/>
    <x v="127"/>
    <x v="3"/>
    <x v="57"/>
    <x v="17"/>
    <x v="22"/>
    <x v="0"/>
    <n v="0"/>
  </r>
  <r>
    <x v="0"/>
    <x v="128"/>
    <x v="3"/>
    <x v="57"/>
    <x v="17"/>
    <x v="22"/>
    <x v="0"/>
    <n v="0"/>
  </r>
  <r>
    <x v="0"/>
    <x v="129"/>
    <x v="3"/>
    <x v="19"/>
    <x v="17"/>
    <x v="22"/>
    <x v="0"/>
    <n v="0"/>
  </r>
  <r>
    <x v="0"/>
    <x v="130"/>
    <x v="3"/>
    <x v="19"/>
    <x v="17"/>
    <x v="22"/>
    <x v="0"/>
    <n v="0"/>
  </r>
  <r>
    <x v="0"/>
    <x v="129"/>
    <x v="3"/>
    <x v="20"/>
    <x v="17"/>
    <x v="22"/>
    <x v="0"/>
    <n v="0"/>
  </r>
  <r>
    <x v="0"/>
    <x v="130"/>
    <x v="3"/>
    <x v="20"/>
    <x v="17"/>
    <x v="22"/>
    <x v="0"/>
    <n v="0"/>
  </r>
  <r>
    <x v="0"/>
    <x v="129"/>
    <x v="3"/>
    <x v="21"/>
    <x v="17"/>
    <x v="22"/>
    <x v="0"/>
    <n v="0"/>
  </r>
  <r>
    <x v="0"/>
    <x v="130"/>
    <x v="3"/>
    <x v="21"/>
    <x v="17"/>
    <x v="22"/>
    <x v="0"/>
    <n v="0"/>
  </r>
  <r>
    <x v="0"/>
    <x v="129"/>
    <x v="3"/>
    <x v="22"/>
    <x v="17"/>
    <x v="22"/>
    <x v="0"/>
    <n v="0"/>
  </r>
  <r>
    <x v="0"/>
    <x v="130"/>
    <x v="3"/>
    <x v="22"/>
    <x v="17"/>
    <x v="22"/>
    <x v="0"/>
    <n v="0"/>
  </r>
  <r>
    <x v="0"/>
    <x v="129"/>
    <x v="3"/>
    <x v="23"/>
    <x v="17"/>
    <x v="22"/>
    <x v="0"/>
    <n v="0"/>
  </r>
  <r>
    <x v="0"/>
    <x v="130"/>
    <x v="3"/>
    <x v="23"/>
    <x v="17"/>
    <x v="22"/>
    <x v="0"/>
    <n v="0"/>
  </r>
  <r>
    <x v="0"/>
    <x v="131"/>
    <x v="3"/>
    <x v="9"/>
    <x v="17"/>
    <x v="22"/>
    <x v="0"/>
    <n v="0"/>
  </r>
  <r>
    <x v="0"/>
    <x v="132"/>
    <x v="3"/>
    <x v="9"/>
    <x v="17"/>
    <x v="22"/>
    <x v="0"/>
    <n v="0"/>
  </r>
  <r>
    <x v="0"/>
    <x v="131"/>
    <x v="3"/>
    <x v="10"/>
    <x v="17"/>
    <x v="22"/>
    <x v="0"/>
    <n v="0"/>
  </r>
  <r>
    <x v="0"/>
    <x v="132"/>
    <x v="3"/>
    <x v="10"/>
    <x v="17"/>
    <x v="22"/>
    <x v="0"/>
    <n v="0"/>
  </r>
  <r>
    <x v="0"/>
    <x v="131"/>
    <x v="3"/>
    <x v="11"/>
    <x v="17"/>
    <x v="22"/>
    <x v="0"/>
    <n v="0"/>
  </r>
  <r>
    <x v="0"/>
    <x v="132"/>
    <x v="3"/>
    <x v="11"/>
    <x v="17"/>
    <x v="22"/>
    <x v="0"/>
    <n v="0"/>
  </r>
  <r>
    <x v="0"/>
    <x v="131"/>
    <x v="3"/>
    <x v="12"/>
    <x v="17"/>
    <x v="22"/>
    <x v="0"/>
    <n v="0"/>
  </r>
  <r>
    <x v="0"/>
    <x v="132"/>
    <x v="3"/>
    <x v="12"/>
    <x v="17"/>
    <x v="22"/>
    <x v="0"/>
    <n v="0"/>
  </r>
  <r>
    <x v="0"/>
    <x v="131"/>
    <x v="3"/>
    <x v="13"/>
    <x v="17"/>
    <x v="22"/>
    <x v="0"/>
    <n v="0"/>
  </r>
  <r>
    <x v="0"/>
    <x v="132"/>
    <x v="3"/>
    <x v="13"/>
    <x v="17"/>
    <x v="22"/>
    <x v="0"/>
    <n v="0"/>
  </r>
  <r>
    <x v="0"/>
    <x v="131"/>
    <x v="3"/>
    <x v="14"/>
    <x v="17"/>
    <x v="22"/>
    <x v="0"/>
    <n v="0"/>
  </r>
  <r>
    <x v="0"/>
    <x v="132"/>
    <x v="3"/>
    <x v="14"/>
    <x v="17"/>
    <x v="22"/>
    <x v="0"/>
    <n v="0"/>
  </r>
  <r>
    <x v="0"/>
    <x v="131"/>
    <x v="3"/>
    <x v="15"/>
    <x v="17"/>
    <x v="22"/>
    <x v="0"/>
    <n v="0"/>
  </r>
  <r>
    <x v="0"/>
    <x v="132"/>
    <x v="3"/>
    <x v="15"/>
    <x v="17"/>
    <x v="22"/>
    <x v="0"/>
    <n v="0"/>
  </r>
  <r>
    <x v="0"/>
    <x v="131"/>
    <x v="3"/>
    <x v="16"/>
    <x v="17"/>
    <x v="22"/>
    <x v="0"/>
    <n v="0"/>
  </r>
  <r>
    <x v="0"/>
    <x v="132"/>
    <x v="3"/>
    <x v="16"/>
    <x v="17"/>
    <x v="22"/>
    <x v="0"/>
    <n v="0"/>
  </r>
  <r>
    <x v="0"/>
    <x v="131"/>
    <x v="3"/>
    <x v="17"/>
    <x v="17"/>
    <x v="22"/>
    <x v="0"/>
    <n v="0"/>
  </r>
  <r>
    <x v="0"/>
    <x v="132"/>
    <x v="3"/>
    <x v="17"/>
    <x v="17"/>
    <x v="22"/>
    <x v="0"/>
    <n v="0"/>
  </r>
  <r>
    <x v="0"/>
    <x v="131"/>
    <x v="3"/>
    <x v="18"/>
    <x v="17"/>
    <x v="22"/>
    <x v="0"/>
    <n v="0"/>
  </r>
  <r>
    <x v="0"/>
    <x v="132"/>
    <x v="3"/>
    <x v="18"/>
    <x v="17"/>
    <x v="22"/>
    <x v="0"/>
    <n v="0"/>
  </r>
  <r>
    <x v="0"/>
    <x v="127"/>
    <x v="3"/>
    <x v="57"/>
    <x v="18"/>
    <x v="22"/>
    <x v="0"/>
    <n v="0"/>
  </r>
  <r>
    <x v="0"/>
    <x v="128"/>
    <x v="3"/>
    <x v="57"/>
    <x v="18"/>
    <x v="22"/>
    <x v="0"/>
    <n v="0"/>
  </r>
  <r>
    <x v="0"/>
    <x v="129"/>
    <x v="3"/>
    <x v="19"/>
    <x v="18"/>
    <x v="22"/>
    <x v="0"/>
    <n v="0"/>
  </r>
  <r>
    <x v="0"/>
    <x v="130"/>
    <x v="3"/>
    <x v="19"/>
    <x v="18"/>
    <x v="22"/>
    <x v="0"/>
    <n v="0"/>
  </r>
  <r>
    <x v="0"/>
    <x v="129"/>
    <x v="3"/>
    <x v="20"/>
    <x v="18"/>
    <x v="22"/>
    <x v="0"/>
    <n v="0"/>
  </r>
  <r>
    <x v="0"/>
    <x v="130"/>
    <x v="3"/>
    <x v="20"/>
    <x v="18"/>
    <x v="22"/>
    <x v="0"/>
    <n v="0"/>
  </r>
  <r>
    <x v="0"/>
    <x v="129"/>
    <x v="3"/>
    <x v="21"/>
    <x v="18"/>
    <x v="22"/>
    <x v="0"/>
    <n v="0"/>
  </r>
  <r>
    <x v="0"/>
    <x v="130"/>
    <x v="3"/>
    <x v="21"/>
    <x v="18"/>
    <x v="22"/>
    <x v="0"/>
    <n v="0"/>
  </r>
  <r>
    <x v="0"/>
    <x v="129"/>
    <x v="3"/>
    <x v="22"/>
    <x v="18"/>
    <x v="22"/>
    <x v="0"/>
    <n v="0"/>
  </r>
  <r>
    <x v="0"/>
    <x v="130"/>
    <x v="3"/>
    <x v="22"/>
    <x v="18"/>
    <x v="22"/>
    <x v="0"/>
    <n v="0"/>
  </r>
  <r>
    <x v="0"/>
    <x v="129"/>
    <x v="3"/>
    <x v="23"/>
    <x v="18"/>
    <x v="22"/>
    <x v="0"/>
    <n v="0"/>
  </r>
  <r>
    <x v="0"/>
    <x v="130"/>
    <x v="3"/>
    <x v="23"/>
    <x v="18"/>
    <x v="22"/>
    <x v="0"/>
    <n v="0"/>
  </r>
  <r>
    <x v="0"/>
    <x v="131"/>
    <x v="3"/>
    <x v="9"/>
    <x v="18"/>
    <x v="22"/>
    <x v="0"/>
    <n v="0"/>
  </r>
  <r>
    <x v="0"/>
    <x v="132"/>
    <x v="3"/>
    <x v="9"/>
    <x v="18"/>
    <x v="22"/>
    <x v="0"/>
    <n v="0"/>
  </r>
  <r>
    <x v="0"/>
    <x v="131"/>
    <x v="3"/>
    <x v="10"/>
    <x v="18"/>
    <x v="22"/>
    <x v="0"/>
    <n v="0"/>
  </r>
  <r>
    <x v="0"/>
    <x v="132"/>
    <x v="3"/>
    <x v="10"/>
    <x v="18"/>
    <x v="22"/>
    <x v="0"/>
    <n v="0"/>
  </r>
  <r>
    <x v="0"/>
    <x v="131"/>
    <x v="3"/>
    <x v="11"/>
    <x v="18"/>
    <x v="22"/>
    <x v="0"/>
    <n v="0"/>
  </r>
  <r>
    <x v="0"/>
    <x v="132"/>
    <x v="3"/>
    <x v="11"/>
    <x v="18"/>
    <x v="22"/>
    <x v="0"/>
    <n v="0"/>
  </r>
  <r>
    <x v="0"/>
    <x v="131"/>
    <x v="3"/>
    <x v="12"/>
    <x v="18"/>
    <x v="22"/>
    <x v="0"/>
    <n v="0"/>
  </r>
  <r>
    <x v="0"/>
    <x v="132"/>
    <x v="3"/>
    <x v="12"/>
    <x v="18"/>
    <x v="22"/>
    <x v="0"/>
    <n v="0"/>
  </r>
  <r>
    <x v="0"/>
    <x v="131"/>
    <x v="3"/>
    <x v="13"/>
    <x v="18"/>
    <x v="22"/>
    <x v="0"/>
    <n v="0"/>
  </r>
  <r>
    <x v="0"/>
    <x v="132"/>
    <x v="3"/>
    <x v="13"/>
    <x v="18"/>
    <x v="22"/>
    <x v="0"/>
    <n v="0"/>
  </r>
  <r>
    <x v="0"/>
    <x v="131"/>
    <x v="3"/>
    <x v="14"/>
    <x v="18"/>
    <x v="22"/>
    <x v="0"/>
    <n v="0"/>
  </r>
  <r>
    <x v="0"/>
    <x v="132"/>
    <x v="3"/>
    <x v="14"/>
    <x v="18"/>
    <x v="22"/>
    <x v="0"/>
    <n v="0"/>
  </r>
  <r>
    <x v="0"/>
    <x v="131"/>
    <x v="3"/>
    <x v="15"/>
    <x v="18"/>
    <x v="22"/>
    <x v="0"/>
    <n v="0"/>
  </r>
  <r>
    <x v="0"/>
    <x v="132"/>
    <x v="3"/>
    <x v="15"/>
    <x v="18"/>
    <x v="22"/>
    <x v="0"/>
    <n v="0"/>
  </r>
  <r>
    <x v="0"/>
    <x v="131"/>
    <x v="3"/>
    <x v="16"/>
    <x v="18"/>
    <x v="22"/>
    <x v="0"/>
    <n v="0"/>
  </r>
  <r>
    <x v="0"/>
    <x v="132"/>
    <x v="3"/>
    <x v="16"/>
    <x v="18"/>
    <x v="22"/>
    <x v="0"/>
    <n v="0"/>
  </r>
  <r>
    <x v="0"/>
    <x v="131"/>
    <x v="3"/>
    <x v="17"/>
    <x v="18"/>
    <x v="22"/>
    <x v="0"/>
    <n v="0"/>
  </r>
  <r>
    <x v="0"/>
    <x v="132"/>
    <x v="3"/>
    <x v="17"/>
    <x v="18"/>
    <x v="22"/>
    <x v="0"/>
    <n v="0"/>
  </r>
  <r>
    <x v="0"/>
    <x v="131"/>
    <x v="3"/>
    <x v="18"/>
    <x v="18"/>
    <x v="22"/>
    <x v="0"/>
    <n v="0"/>
  </r>
  <r>
    <x v="0"/>
    <x v="132"/>
    <x v="3"/>
    <x v="18"/>
    <x v="18"/>
    <x v="22"/>
    <x v="0"/>
    <n v="0"/>
  </r>
  <r>
    <x v="0"/>
    <x v="133"/>
    <x v="3"/>
    <x v="9"/>
    <x v="19"/>
    <x v="22"/>
    <x v="0"/>
    <n v="0"/>
  </r>
  <r>
    <x v="0"/>
    <x v="134"/>
    <x v="3"/>
    <x v="9"/>
    <x v="19"/>
    <x v="22"/>
    <x v="0"/>
    <n v="0"/>
  </r>
  <r>
    <x v="0"/>
    <x v="133"/>
    <x v="3"/>
    <x v="10"/>
    <x v="19"/>
    <x v="22"/>
    <x v="0"/>
    <n v="0"/>
  </r>
  <r>
    <x v="0"/>
    <x v="134"/>
    <x v="3"/>
    <x v="10"/>
    <x v="19"/>
    <x v="22"/>
    <x v="0"/>
    <n v="0"/>
  </r>
  <r>
    <x v="0"/>
    <x v="133"/>
    <x v="3"/>
    <x v="11"/>
    <x v="19"/>
    <x v="22"/>
    <x v="0"/>
    <n v="0"/>
  </r>
  <r>
    <x v="0"/>
    <x v="134"/>
    <x v="3"/>
    <x v="11"/>
    <x v="19"/>
    <x v="22"/>
    <x v="0"/>
    <n v="0"/>
  </r>
  <r>
    <x v="0"/>
    <x v="133"/>
    <x v="3"/>
    <x v="12"/>
    <x v="19"/>
    <x v="22"/>
    <x v="0"/>
    <n v="0"/>
  </r>
  <r>
    <x v="0"/>
    <x v="134"/>
    <x v="3"/>
    <x v="12"/>
    <x v="19"/>
    <x v="22"/>
    <x v="0"/>
    <n v="0"/>
  </r>
  <r>
    <x v="0"/>
    <x v="133"/>
    <x v="3"/>
    <x v="13"/>
    <x v="19"/>
    <x v="22"/>
    <x v="0"/>
    <n v="0"/>
  </r>
  <r>
    <x v="0"/>
    <x v="134"/>
    <x v="3"/>
    <x v="13"/>
    <x v="19"/>
    <x v="22"/>
    <x v="0"/>
    <n v="0"/>
  </r>
  <r>
    <x v="0"/>
    <x v="133"/>
    <x v="3"/>
    <x v="14"/>
    <x v="19"/>
    <x v="22"/>
    <x v="0"/>
    <n v="0"/>
  </r>
  <r>
    <x v="0"/>
    <x v="134"/>
    <x v="3"/>
    <x v="14"/>
    <x v="19"/>
    <x v="22"/>
    <x v="0"/>
    <n v="0"/>
  </r>
  <r>
    <x v="0"/>
    <x v="133"/>
    <x v="3"/>
    <x v="15"/>
    <x v="19"/>
    <x v="22"/>
    <x v="0"/>
    <n v="0"/>
  </r>
  <r>
    <x v="0"/>
    <x v="134"/>
    <x v="3"/>
    <x v="15"/>
    <x v="19"/>
    <x v="22"/>
    <x v="0"/>
    <n v="0"/>
  </r>
  <r>
    <x v="0"/>
    <x v="133"/>
    <x v="3"/>
    <x v="16"/>
    <x v="19"/>
    <x v="22"/>
    <x v="0"/>
    <n v="0"/>
  </r>
  <r>
    <x v="0"/>
    <x v="134"/>
    <x v="3"/>
    <x v="16"/>
    <x v="19"/>
    <x v="22"/>
    <x v="0"/>
    <n v="0"/>
  </r>
  <r>
    <x v="0"/>
    <x v="133"/>
    <x v="3"/>
    <x v="17"/>
    <x v="19"/>
    <x v="22"/>
    <x v="0"/>
    <n v="0"/>
  </r>
  <r>
    <x v="0"/>
    <x v="134"/>
    <x v="3"/>
    <x v="17"/>
    <x v="19"/>
    <x v="22"/>
    <x v="0"/>
    <n v="0"/>
  </r>
  <r>
    <x v="0"/>
    <x v="133"/>
    <x v="3"/>
    <x v="18"/>
    <x v="19"/>
    <x v="22"/>
    <x v="0"/>
    <n v="0"/>
  </r>
  <r>
    <x v="0"/>
    <x v="134"/>
    <x v="3"/>
    <x v="18"/>
    <x v="19"/>
    <x v="22"/>
    <x v="0"/>
    <n v="0"/>
  </r>
  <r>
    <x v="0"/>
    <x v="127"/>
    <x v="3"/>
    <x v="57"/>
    <x v="10"/>
    <x v="23"/>
    <x v="0"/>
    <n v="0"/>
  </r>
  <r>
    <x v="0"/>
    <x v="128"/>
    <x v="3"/>
    <x v="57"/>
    <x v="10"/>
    <x v="23"/>
    <x v="0"/>
    <n v="0"/>
  </r>
  <r>
    <x v="0"/>
    <x v="129"/>
    <x v="3"/>
    <x v="19"/>
    <x v="10"/>
    <x v="23"/>
    <x v="0"/>
    <n v="0"/>
  </r>
  <r>
    <x v="0"/>
    <x v="130"/>
    <x v="3"/>
    <x v="19"/>
    <x v="10"/>
    <x v="23"/>
    <x v="0"/>
    <n v="0"/>
  </r>
  <r>
    <x v="0"/>
    <x v="129"/>
    <x v="3"/>
    <x v="20"/>
    <x v="10"/>
    <x v="23"/>
    <x v="0"/>
    <n v="0"/>
  </r>
  <r>
    <x v="0"/>
    <x v="130"/>
    <x v="3"/>
    <x v="20"/>
    <x v="10"/>
    <x v="23"/>
    <x v="0"/>
    <n v="0"/>
  </r>
  <r>
    <x v="0"/>
    <x v="129"/>
    <x v="3"/>
    <x v="21"/>
    <x v="10"/>
    <x v="23"/>
    <x v="0"/>
    <n v="0"/>
  </r>
  <r>
    <x v="0"/>
    <x v="130"/>
    <x v="3"/>
    <x v="21"/>
    <x v="10"/>
    <x v="23"/>
    <x v="0"/>
    <n v="0"/>
  </r>
  <r>
    <x v="0"/>
    <x v="129"/>
    <x v="3"/>
    <x v="22"/>
    <x v="10"/>
    <x v="23"/>
    <x v="0"/>
    <n v="0"/>
  </r>
  <r>
    <x v="0"/>
    <x v="130"/>
    <x v="3"/>
    <x v="22"/>
    <x v="10"/>
    <x v="23"/>
    <x v="0"/>
    <n v="0"/>
  </r>
  <r>
    <x v="0"/>
    <x v="129"/>
    <x v="3"/>
    <x v="23"/>
    <x v="10"/>
    <x v="23"/>
    <x v="0"/>
    <n v="0"/>
  </r>
  <r>
    <x v="0"/>
    <x v="130"/>
    <x v="3"/>
    <x v="23"/>
    <x v="10"/>
    <x v="23"/>
    <x v="0"/>
    <n v="0"/>
  </r>
  <r>
    <x v="0"/>
    <x v="131"/>
    <x v="3"/>
    <x v="9"/>
    <x v="10"/>
    <x v="23"/>
    <x v="0"/>
    <n v="0"/>
  </r>
  <r>
    <x v="0"/>
    <x v="132"/>
    <x v="3"/>
    <x v="9"/>
    <x v="10"/>
    <x v="23"/>
    <x v="0"/>
    <n v="0"/>
  </r>
  <r>
    <x v="0"/>
    <x v="131"/>
    <x v="3"/>
    <x v="10"/>
    <x v="10"/>
    <x v="23"/>
    <x v="0"/>
    <n v="0"/>
  </r>
  <r>
    <x v="0"/>
    <x v="132"/>
    <x v="3"/>
    <x v="10"/>
    <x v="10"/>
    <x v="23"/>
    <x v="0"/>
    <n v="0"/>
  </r>
  <r>
    <x v="0"/>
    <x v="131"/>
    <x v="3"/>
    <x v="11"/>
    <x v="10"/>
    <x v="23"/>
    <x v="0"/>
    <n v="0"/>
  </r>
  <r>
    <x v="0"/>
    <x v="132"/>
    <x v="3"/>
    <x v="11"/>
    <x v="10"/>
    <x v="23"/>
    <x v="0"/>
    <n v="0"/>
  </r>
  <r>
    <x v="0"/>
    <x v="131"/>
    <x v="3"/>
    <x v="12"/>
    <x v="10"/>
    <x v="23"/>
    <x v="0"/>
    <n v="0"/>
  </r>
  <r>
    <x v="0"/>
    <x v="132"/>
    <x v="3"/>
    <x v="12"/>
    <x v="10"/>
    <x v="23"/>
    <x v="0"/>
    <n v="0"/>
  </r>
  <r>
    <x v="0"/>
    <x v="131"/>
    <x v="3"/>
    <x v="13"/>
    <x v="10"/>
    <x v="23"/>
    <x v="0"/>
    <n v="0"/>
  </r>
  <r>
    <x v="0"/>
    <x v="132"/>
    <x v="3"/>
    <x v="13"/>
    <x v="10"/>
    <x v="23"/>
    <x v="0"/>
    <n v="0"/>
  </r>
  <r>
    <x v="0"/>
    <x v="131"/>
    <x v="3"/>
    <x v="14"/>
    <x v="10"/>
    <x v="23"/>
    <x v="0"/>
    <n v="0"/>
  </r>
  <r>
    <x v="0"/>
    <x v="132"/>
    <x v="3"/>
    <x v="14"/>
    <x v="10"/>
    <x v="23"/>
    <x v="0"/>
    <n v="0"/>
  </r>
  <r>
    <x v="0"/>
    <x v="131"/>
    <x v="3"/>
    <x v="15"/>
    <x v="10"/>
    <x v="23"/>
    <x v="0"/>
    <n v="0"/>
  </r>
  <r>
    <x v="0"/>
    <x v="132"/>
    <x v="3"/>
    <x v="15"/>
    <x v="10"/>
    <x v="23"/>
    <x v="0"/>
    <n v="0"/>
  </r>
  <r>
    <x v="0"/>
    <x v="131"/>
    <x v="3"/>
    <x v="16"/>
    <x v="10"/>
    <x v="23"/>
    <x v="0"/>
    <n v="0"/>
  </r>
  <r>
    <x v="0"/>
    <x v="132"/>
    <x v="3"/>
    <x v="16"/>
    <x v="10"/>
    <x v="23"/>
    <x v="0"/>
    <n v="0"/>
  </r>
  <r>
    <x v="0"/>
    <x v="131"/>
    <x v="3"/>
    <x v="17"/>
    <x v="10"/>
    <x v="23"/>
    <x v="0"/>
    <n v="0"/>
  </r>
  <r>
    <x v="0"/>
    <x v="132"/>
    <x v="3"/>
    <x v="17"/>
    <x v="10"/>
    <x v="23"/>
    <x v="0"/>
    <n v="0"/>
  </r>
  <r>
    <x v="0"/>
    <x v="131"/>
    <x v="3"/>
    <x v="18"/>
    <x v="10"/>
    <x v="23"/>
    <x v="0"/>
    <n v="0"/>
  </r>
  <r>
    <x v="0"/>
    <x v="132"/>
    <x v="3"/>
    <x v="18"/>
    <x v="10"/>
    <x v="23"/>
    <x v="0"/>
    <n v="0"/>
  </r>
  <r>
    <x v="0"/>
    <x v="127"/>
    <x v="3"/>
    <x v="57"/>
    <x v="11"/>
    <x v="23"/>
    <x v="0"/>
    <n v="0"/>
  </r>
  <r>
    <x v="0"/>
    <x v="128"/>
    <x v="3"/>
    <x v="57"/>
    <x v="11"/>
    <x v="23"/>
    <x v="0"/>
    <n v="0"/>
  </r>
  <r>
    <x v="0"/>
    <x v="129"/>
    <x v="3"/>
    <x v="19"/>
    <x v="11"/>
    <x v="23"/>
    <x v="0"/>
    <n v="0"/>
  </r>
  <r>
    <x v="0"/>
    <x v="130"/>
    <x v="3"/>
    <x v="19"/>
    <x v="11"/>
    <x v="23"/>
    <x v="0"/>
    <n v="0"/>
  </r>
  <r>
    <x v="0"/>
    <x v="129"/>
    <x v="3"/>
    <x v="20"/>
    <x v="11"/>
    <x v="23"/>
    <x v="0"/>
    <n v="0"/>
  </r>
  <r>
    <x v="0"/>
    <x v="130"/>
    <x v="3"/>
    <x v="20"/>
    <x v="11"/>
    <x v="23"/>
    <x v="0"/>
    <n v="0"/>
  </r>
  <r>
    <x v="0"/>
    <x v="129"/>
    <x v="3"/>
    <x v="21"/>
    <x v="11"/>
    <x v="23"/>
    <x v="0"/>
    <n v="0"/>
  </r>
  <r>
    <x v="0"/>
    <x v="130"/>
    <x v="3"/>
    <x v="21"/>
    <x v="11"/>
    <x v="23"/>
    <x v="0"/>
    <n v="0"/>
  </r>
  <r>
    <x v="0"/>
    <x v="129"/>
    <x v="3"/>
    <x v="22"/>
    <x v="11"/>
    <x v="23"/>
    <x v="0"/>
    <n v="0"/>
  </r>
  <r>
    <x v="0"/>
    <x v="130"/>
    <x v="3"/>
    <x v="22"/>
    <x v="11"/>
    <x v="23"/>
    <x v="0"/>
    <n v="0"/>
  </r>
  <r>
    <x v="0"/>
    <x v="129"/>
    <x v="3"/>
    <x v="23"/>
    <x v="11"/>
    <x v="23"/>
    <x v="0"/>
    <n v="0"/>
  </r>
  <r>
    <x v="0"/>
    <x v="130"/>
    <x v="3"/>
    <x v="23"/>
    <x v="11"/>
    <x v="23"/>
    <x v="0"/>
    <n v="0"/>
  </r>
  <r>
    <x v="0"/>
    <x v="131"/>
    <x v="3"/>
    <x v="9"/>
    <x v="11"/>
    <x v="23"/>
    <x v="0"/>
    <n v="0"/>
  </r>
  <r>
    <x v="0"/>
    <x v="132"/>
    <x v="3"/>
    <x v="9"/>
    <x v="11"/>
    <x v="23"/>
    <x v="0"/>
    <n v="0"/>
  </r>
  <r>
    <x v="0"/>
    <x v="131"/>
    <x v="3"/>
    <x v="10"/>
    <x v="11"/>
    <x v="23"/>
    <x v="0"/>
    <n v="0"/>
  </r>
  <r>
    <x v="0"/>
    <x v="132"/>
    <x v="3"/>
    <x v="10"/>
    <x v="11"/>
    <x v="23"/>
    <x v="0"/>
    <n v="0"/>
  </r>
  <r>
    <x v="0"/>
    <x v="131"/>
    <x v="3"/>
    <x v="11"/>
    <x v="11"/>
    <x v="23"/>
    <x v="0"/>
    <n v="0"/>
  </r>
  <r>
    <x v="0"/>
    <x v="132"/>
    <x v="3"/>
    <x v="11"/>
    <x v="11"/>
    <x v="23"/>
    <x v="0"/>
    <n v="0"/>
  </r>
  <r>
    <x v="0"/>
    <x v="131"/>
    <x v="3"/>
    <x v="12"/>
    <x v="11"/>
    <x v="23"/>
    <x v="0"/>
    <n v="0"/>
  </r>
  <r>
    <x v="0"/>
    <x v="132"/>
    <x v="3"/>
    <x v="12"/>
    <x v="11"/>
    <x v="23"/>
    <x v="0"/>
    <n v="0"/>
  </r>
  <r>
    <x v="0"/>
    <x v="131"/>
    <x v="3"/>
    <x v="13"/>
    <x v="11"/>
    <x v="23"/>
    <x v="0"/>
    <n v="0"/>
  </r>
  <r>
    <x v="0"/>
    <x v="132"/>
    <x v="3"/>
    <x v="13"/>
    <x v="11"/>
    <x v="23"/>
    <x v="0"/>
    <n v="0"/>
  </r>
  <r>
    <x v="0"/>
    <x v="131"/>
    <x v="3"/>
    <x v="14"/>
    <x v="11"/>
    <x v="23"/>
    <x v="0"/>
    <n v="0"/>
  </r>
  <r>
    <x v="0"/>
    <x v="132"/>
    <x v="3"/>
    <x v="14"/>
    <x v="11"/>
    <x v="23"/>
    <x v="0"/>
    <n v="0"/>
  </r>
  <r>
    <x v="0"/>
    <x v="131"/>
    <x v="3"/>
    <x v="15"/>
    <x v="11"/>
    <x v="23"/>
    <x v="0"/>
    <n v="0"/>
  </r>
  <r>
    <x v="0"/>
    <x v="132"/>
    <x v="3"/>
    <x v="15"/>
    <x v="11"/>
    <x v="23"/>
    <x v="0"/>
    <n v="0"/>
  </r>
  <r>
    <x v="0"/>
    <x v="131"/>
    <x v="3"/>
    <x v="16"/>
    <x v="11"/>
    <x v="23"/>
    <x v="0"/>
    <n v="0"/>
  </r>
  <r>
    <x v="0"/>
    <x v="132"/>
    <x v="3"/>
    <x v="16"/>
    <x v="11"/>
    <x v="23"/>
    <x v="0"/>
    <n v="0"/>
  </r>
  <r>
    <x v="0"/>
    <x v="131"/>
    <x v="3"/>
    <x v="17"/>
    <x v="11"/>
    <x v="23"/>
    <x v="0"/>
    <n v="0"/>
  </r>
  <r>
    <x v="0"/>
    <x v="132"/>
    <x v="3"/>
    <x v="17"/>
    <x v="11"/>
    <x v="23"/>
    <x v="0"/>
    <n v="0"/>
  </r>
  <r>
    <x v="0"/>
    <x v="131"/>
    <x v="3"/>
    <x v="18"/>
    <x v="11"/>
    <x v="23"/>
    <x v="0"/>
    <n v="0"/>
  </r>
  <r>
    <x v="0"/>
    <x v="132"/>
    <x v="3"/>
    <x v="18"/>
    <x v="11"/>
    <x v="23"/>
    <x v="0"/>
    <n v="0"/>
  </r>
  <r>
    <x v="0"/>
    <x v="127"/>
    <x v="3"/>
    <x v="57"/>
    <x v="12"/>
    <x v="23"/>
    <x v="0"/>
    <n v="0"/>
  </r>
  <r>
    <x v="0"/>
    <x v="128"/>
    <x v="3"/>
    <x v="57"/>
    <x v="12"/>
    <x v="23"/>
    <x v="0"/>
    <n v="0"/>
  </r>
  <r>
    <x v="0"/>
    <x v="129"/>
    <x v="3"/>
    <x v="19"/>
    <x v="12"/>
    <x v="23"/>
    <x v="0"/>
    <n v="0"/>
  </r>
  <r>
    <x v="0"/>
    <x v="130"/>
    <x v="3"/>
    <x v="19"/>
    <x v="12"/>
    <x v="23"/>
    <x v="0"/>
    <n v="0"/>
  </r>
  <r>
    <x v="0"/>
    <x v="129"/>
    <x v="3"/>
    <x v="20"/>
    <x v="12"/>
    <x v="23"/>
    <x v="0"/>
    <n v="0"/>
  </r>
  <r>
    <x v="0"/>
    <x v="130"/>
    <x v="3"/>
    <x v="20"/>
    <x v="12"/>
    <x v="23"/>
    <x v="0"/>
    <n v="0"/>
  </r>
  <r>
    <x v="0"/>
    <x v="129"/>
    <x v="3"/>
    <x v="21"/>
    <x v="12"/>
    <x v="23"/>
    <x v="0"/>
    <n v="0"/>
  </r>
  <r>
    <x v="0"/>
    <x v="130"/>
    <x v="3"/>
    <x v="21"/>
    <x v="12"/>
    <x v="23"/>
    <x v="0"/>
    <n v="0"/>
  </r>
  <r>
    <x v="0"/>
    <x v="129"/>
    <x v="3"/>
    <x v="22"/>
    <x v="12"/>
    <x v="23"/>
    <x v="0"/>
    <n v="0"/>
  </r>
  <r>
    <x v="0"/>
    <x v="130"/>
    <x v="3"/>
    <x v="22"/>
    <x v="12"/>
    <x v="23"/>
    <x v="0"/>
    <n v="0"/>
  </r>
  <r>
    <x v="0"/>
    <x v="129"/>
    <x v="3"/>
    <x v="23"/>
    <x v="12"/>
    <x v="23"/>
    <x v="0"/>
    <n v="0"/>
  </r>
  <r>
    <x v="0"/>
    <x v="130"/>
    <x v="3"/>
    <x v="23"/>
    <x v="12"/>
    <x v="23"/>
    <x v="0"/>
    <n v="0"/>
  </r>
  <r>
    <x v="0"/>
    <x v="131"/>
    <x v="3"/>
    <x v="9"/>
    <x v="12"/>
    <x v="23"/>
    <x v="0"/>
    <n v="0"/>
  </r>
  <r>
    <x v="0"/>
    <x v="132"/>
    <x v="3"/>
    <x v="9"/>
    <x v="12"/>
    <x v="23"/>
    <x v="0"/>
    <n v="0"/>
  </r>
  <r>
    <x v="0"/>
    <x v="131"/>
    <x v="3"/>
    <x v="10"/>
    <x v="12"/>
    <x v="23"/>
    <x v="0"/>
    <n v="0"/>
  </r>
  <r>
    <x v="0"/>
    <x v="132"/>
    <x v="3"/>
    <x v="10"/>
    <x v="12"/>
    <x v="23"/>
    <x v="0"/>
    <n v="0"/>
  </r>
  <r>
    <x v="0"/>
    <x v="131"/>
    <x v="3"/>
    <x v="11"/>
    <x v="12"/>
    <x v="23"/>
    <x v="0"/>
    <n v="0"/>
  </r>
  <r>
    <x v="0"/>
    <x v="132"/>
    <x v="3"/>
    <x v="11"/>
    <x v="12"/>
    <x v="23"/>
    <x v="0"/>
    <n v="0"/>
  </r>
  <r>
    <x v="0"/>
    <x v="131"/>
    <x v="3"/>
    <x v="12"/>
    <x v="12"/>
    <x v="23"/>
    <x v="0"/>
    <n v="0"/>
  </r>
  <r>
    <x v="0"/>
    <x v="132"/>
    <x v="3"/>
    <x v="12"/>
    <x v="12"/>
    <x v="23"/>
    <x v="0"/>
    <n v="0"/>
  </r>
  <r>
    <x v="0"/>
    <x v="131"/>
    <x v="3"/>
    <x v="13"/>
    <x v="12"/>
    <x v="23"/>
    <x v="0"/>
    <n v="0"/>
  </r>
  <r>
    <x v="0"/>
    <x v="132"/>
    <x v="3"/>
    <x v="13"/>
    <x v="12"/>
    <x v="23"/>
    <x v="0"/>
    <n v="0"/>
  </r>
  <r>
    <x v="0"/>
    <x v="131"/>
    <x v="3"/>
    <x v="14"/>
    <x v="12"/>
    <x v="23"/>
    <x v="0"/>
    <n v="0"/>
  </r>
  <r>
    <x v="0"/>
    <x v="132"/>
    <x v="3"/>
    <x v="14"/>
    <x v="12"/>
    <x v="23"/>
    <x v="0"/>
    <n v="0"/>
  </r>
  <r>
    <x v="0"/>
    <x v="131"/>
    <x v="3"/>
    <x v="15"/>
    <x v="12"/>
    <x v="23"/>
    <x v="0"/>
    <n v="0"/>
  </r>
  <r>
    <x v="0"/>
    <x v="132"/>
    <x v="3"/>
    <x v="15"/>
    <x v="12"/>
    <x v="23"/>
    <x v="0"/>
    <n v="0"/>
  </r>
  <r>
    <x v="0"/>
    <x v="131"/>
    <x v="3"/>
    <x v="16"/>
    <x v="12"/>
    <x v="23"/>
    <x v="0"/>
    <n v="0"/>
  </r>
  <r>
    <x v="0"/>
    <x v="132"/>
    <x v="3"/>
    <x v="16"/>
    <x v="12"/>
    <x v="23"/>
    <x v="0"/>
    <n v="0"/>
  </r>
  <r>
    <x v="0"/>
    <x v="131"/>
    <x v="3"/>
    <x v="17"/>
    <x v="12"/>
    <x v="23"/>
    <x v="0"/>
    <n v="0"/>
  </r>
  <r>
    <x v="0"/>
    <x v="132"/>
    <x v="3"/>
    <x v="17"/>
    <x v="12"/>
    <x v="23"/>
    <x v="0"/>
    <n v="0"/>
  </r>
  <r>
    <x v="0"/>
    <x v="131"/>
    <x v="3"/>
    <x v="18"/>
    <x v="12"/>
    <x v="23"/>
    <x v="0"/>
    <n v="0"/>
  </r>
  <r>
    <x v="0"/>
    <x v="132"/>
    <x v="3"/>
    <x v="18"/>
    <x v="12"/>
    <x v="23"/>
    <x v="0"/>
    <n v="0"/>
  </r>
  <r>
    <x v="0"/>
    <x v="127"/>
    <x v="3"/>
    <x v="57"/>
    <x v="13"/>
    <x v="23"/>
    <x v="0"/>
    <n v="0"/>
  </r>
  <r>
    <x v="0"/>
    <x v="128"/>
    <x v="3"/>
    <x v="57"/>
    <x v="13"/>
    <x v="23"/>
    <x v="0"/>
    <n v="0"/>
  </r>
  <r>
    <x v="0"/>
    <x v="129"/>
    <x v="3"/>
    <x v="19"/>
    <x v="13"/>
    <x v="23"/>
    <x v="0"/>
    <n v="0"/>
  </r>
  <r>
    <x v="0"/>
    <x v="130"/>
    <x v="3"/>
    <x v="19"/>
    <x v="13"/>
    <x v="23"/>
    <x v="0"/>
    <n v="0"/>
  </r>
  <r>
    <x v="0"/>
    <x v="129"/>
    <x v="3"/>
    <x v="20"/>
    <x v="13"/>
    <x v="23"/>
    <x v="0"/>
    <n v="0"/>
  </r>
  <r>
    <x v="0"/>
    <x v="130"/>
    <x v="3"/>
    <x v="20"/>
    <x v="13"/>
    <x v="23"/>
    <x v="0"/>
    <n v="0"/>
  </r>
  <r>
    <x v="0"/>
    <x v="129"/>
    <x v="3"/>
    <x v="21"/>
    <x v="13"/>
    <x v="23"/>
    <x v="0"/>
    <n v="0"/>
  </r>
  <r>
    <x v="0"/>
    <x v="130"/>
    <x v="3"/>
    <x v="21"/>
    <x v="13"/>
    <x v="23"/>
    <x v="0"/>
    <n v="0"/>
  </r>
  <r>
    <x v="0"/>
    <x v="129"/>
    <x v="3"/>
    <x v="22"/>
    <x v="13"/>
    <x v="23"/>
    <x v="0"/>
    <n v="0"/>
  </r>
  <r>
    <x v="0"/>
    <x v="130"/>
    <x v="3"/>
    <x v="22"/>
    <x v="13"/>
    <x v="23"/>
    <x v="0"/>
    <n v="0"/>
  </r>
  <r>
    <x v="0"/>
    <x v="129"/>
    <x v="3"/>
    <x v="23"/>
    <x v="13"/>
    <x v="23"/>
    <x v="0"/>
    <n v="0"/>
  </r>
  <r>
    <x v="0"/>
    <x v="130"/>
    <x v="3"/>
    <x v="23"/>
    <x v="13"/>
    <x v="23"/>
    <x v="0"/>
    <n v="0"/>
  </r>
  <r>
    <x v="0"/>
    <x v="131"/>
    <x v="3"/>
    <x v="9"/>
    <x v="13"/>
    <x v="23"/>
    <x v="0"/>
    <n v="0"/>
  </r>
  <r>
    <x v="0"/>
    <x v="132"/>
    <x v="3"/>
    <x v="9"/>
    <x v="13"/>
    <x v="23"/>
    <x v="0"/>
    <n v="0"/>
  </r>
  <r>
    <x v="0"/>
    <x v="131"/>
    <x v="3"/>
    <x v="10"/>
    <x v="13"/>
    <x v="23"/>
    <x v="0"/>
    <n v="0"/>
  </r>
  <r>
    <x v="0"/>
    <x v="132"/>
    <x v="3"/>
    <x v="10"/>
    <x v="13"/>
    <x v="23"/>
    <x v="0"/>
    <n v="0"/>
  </r>
  <r>
    <x v="0"/>
    <x v="131"/>
    <x v="3"/>
    <x v="11"/>
    <x v="13"/>
    <x v="23"/>
    <x v="0"/>
    <n v="0"/>
  </r>
  <r>
    <x v="0"/>
    <x v="132"/>
    <x v="3"/>
    <x v="11"/>
    <x v="13"/>
    <x v="23"/>
    <x v="0"/>
    <n v="0"/>
  </r>
  <r>
    <x v="0"/>
    <x v="131"/>
    <x v="3"/>
    <x v="12"/>
    <x v="13"/>
    <x v="23"/>
    <x v="0"/>
    <n v="0"/>
  </r>
  <r>
    <x v="0"/>
    <x v="132"/>
    <x v="3"/>
    <x v="12"/>
    <x v="13"/>
    <x v="23"/>
    <x v="0"/>
    <n v="0"/>
  </r>
  <r>
    <x v="0"/>
    <x v="131"/>
    <x v="3"/>
    <x v="13"/>
    <x v="13"/>
    <x v="23"/>
    <x v="0"/>
    <n v="0"/>
  </r>
  <r>
    <x v="0"/>
    <x v="132"/>
    <x v="3"/>
    <x v="13"/>
    <x v="13"/>
    <x v="23"/>
    <x v="0"/>
    <n v="0"/>
  </r>
  <r>
    <x v="0"/>
    <x v="131"/>
    <x v="3"/>
    <x v="14"/>
    <x v="13"/>
    <x v="23"/>
    <x v="0"/>
    <n v="0"/>
  </r>
  <r>
    <x v="0"/>
    <x v="132"/>
    <x v="3"/>
    <x v="14"/>
    <x v="13"/>
    <x v="23"/>
    <x v="0"/>
    <n v="0"/>
  </r>
  <r>
    <x v="0"/>
    <x v="131"/>
    <x v="3"/>
    <x v="15"/>
    <x v="13"/>
    <x v="23"/>
    <x v="0"/>
    <n v="0"/>
  </r>
  <r>
    <x v="0"/>
    <x v="132"/>
    <x v="3"/>
    <x v="15"/>
    <x v="13"/>
    <x v="23"/>
    <x v="0"/>
    <n v="0"/>
  </r>
  <r>
    <x v="0"/>
    <x v="131"/>
    <x v="3"/>
    <x v="16"/>
    <x v="13"/>
    <x v="23"/>
    <x v="0"/>
    <n v="0"/>
  </r>
  <r>
    <x v="0"/>
    <x v="132"/>
    <x v="3"/>
    <x v="16"/>
    <x v="13"/>
    <x v="23"/>
    <x v="0"/>
    <n v="0"/>
  </r>
  <r>
    <x v="0"/>
    <x v="131"/>
    <x v="3"/>
    <x v="17"/>
    <x v="13"/>
    <x v="23"/>
    <x v="0"/>
    <n v="0"/>
  </r>
  <r>
    <x v="0"/>
    <x v="132"/>
    <x v="3"/>
    <x v="17"/>
    <x v="13"/>
    <x v="23"/>
    <x v="0"/>
    <n v="0"/>
  </r>
  <r>
    <x v="0"/>
    <x v="131"/>
    <x v="3"/>
    <x v="18"/>
    <x v="13"/>
    <x v="23"/>
    <x v="0"/>
    <n v="0"/>
  </r>
  <r>
    <x v="0"/>
    <x v="132"/>
    <x v="3"/>
    <x v="18"/>
    <x v="13"/>
    <x v="23"/>
    <x v="0"/>
    <n v="0"/>
  </r>
  <r>
    <x v="0"/>
    <x v="127"/>
    <x v="3"/>
    <x v="57"/>
    <x v="14"/>
    <x v="23"/>
    <x v="0"/>
    <n v="0"/>
  </r>
  <r>
    <x v="0"/>
    <x v="128"/>
    <x v="3"/>
    <x v="57"/>
    <x v="14"/>
    <x v="23"/>
    <x v="0"/>
    <n v="0"/>
  </r>
  <r>
    <x v="0"/>
    <x v="129"/>
    <x v="3"/>
    <x v="19"/>
    <x v="14"/>
    <x v="23"/>
    <x v="0"/>
    <n v="0"/>
  </r>
  <r>
    <x v="0"/>
    <x v="130"/>
    <x v="3"/>
    <x v="19"/>
    <x v="14"/>
    <x v="23"/>
    <x v="0"/>
    <n v="0"/>
  </r>
  <r>
    <x v="0"/>
    <x v="129"/>
    <x v="3"/>
    <x v="20"/>
    <x v="14"/>
    <x v="23"/>
    <x v="0"/>
    <n v="0"/>
  </r>
  <r>
    <x v="0"/>
    <x v="130"/>
    <x v="3"/>
    <x v="20"/>
    <x v="14"/>
    <x v="23"/>
    <x v="0"/>
    <n v="0"/>
  </r>
  <r>
    <x v="0"/>
    <x v="129"/>
    <x v="3"/>
    <x v="21"/>
    <x v="14"/>
    <x v="23"/>
    <x v="0"/>
    <n v="0"/>
  </r>
  <r>
    <x v="0"/>
    <x v="130"/>
    <x v="3"/>
    <x v="21"/>
    <x v="14"/>
    <x v="23"/>
    <x v="0"/>
    <n v="0"/>
  </r>
  <r>
    <x v="0"/>
    <x v="129"/>
    <x v="3"/>
    <x v="22"/>
    <x v="14"/>
    <x v="23"/>
    <x v="0"/>
    <n v="0"/>
  </r>
  <r>
    <x v="0"/>
    <x v="130"/>
    <x v="3"/>
    <x v="22"/>
    <x v="14"/>
    <x v="23"/>
    <x v="0"/>
    <n v="0"/>
  </r>
  <r>
    <x v="0"/>
    <x v="129"/>
    <x v="3"/>
    <x v="23"/>
    <x v="14"/>
    <x v="23"/>
    <x v="0"/>
    <n v="0"/>
  </r>
  <r>
    <x v="0"/>
    <x v="130"/>
    <x v="3"/>
    <x v="23"/>
    <x v="14"/>
    <x v="23"/>
    <x v="0"/>
    <n v="0"/>
  </r>
  <r>
    <x v="0"/>
    <x v="131"/>
    <x v="3"/>
    <x v="9"/>
    <x v="14"/>
    <x v="23"/>
    <x v="0"/>
    <n v="0"/>
  </r>
  <r>
    <x v="0"/>
    <x v="132"/>
    <x v="3"/>
    <x v="9"/>
    <x v="14"/>
    <x v="23"/>
    <x v="0"/>
    <n v="0"/>
  </r>
  <r>
    <x v="0"/>
    <x v="131"/>
    <x v="3"/>
    <x v="10"/>
    <x v="14"/>
    <x v="23"/>
    <x v="0"/>
    <n v="0"/>
  </r>
  <r>
    <x v="0"/>
    <x v="132"/>
    <x v="3"/>
    <x v="10"/>
    <x v="14"/>
    <x v="23"/>
    <x v="0"/>
    <n v="0"/>
  </r>
  <r>
    <x v="0"/>
    <x v="131"/>
    <x v="3"/>
    <x v="11"/>
    <x v="14"/>
    <x v="23"/>
    <x v="0"/>
    <n v="0"/>
  </r>
  <r>
    <x v="0"/>
    <x v="132"/>
    <x v="3"/>
    <x v="11"/>
    <x v="14"/>
    <x v="23"/>
    <x v="0"/>
    <n v="0"/>
  </r>
  <r>
    <x v="0"/>
    <x v="131"/>
    <x v="3"/>
    <x v="12"/>
    <x v="14"/>
    <x v="23"/>
    <x v="0"/>
    <n v="0"/>
  </r>
  <r>
    <x v="0"/>
    <x v="132"/>
    <x v="3"/>
    <x v="12"/>
    <x v="14"/>
    <x v="23"/>
    <x v="0"/>
    <n v="0"/>
  </r>
  <r>
    <x v="0"/>
    <x v="131"/>
    <x v="3"/>
    <x v="13"/>
    <x v="14"/>
    <x v="23"/>
    <x v="0"/>
    <n v="0"/>
  </r>
  <r>
    <x v="0"/>
    <x v="132"/>
    <x v="3"/>
    <x v="13"/>
    <x v="14"/>
    <x v="23"/>
    <x v="0"/>
    <n v="0"/>
  </r>
  <r>
    <x v="0"/>
    <x v="131"/>
    <x v="3"/>
    <x v="14"/>
    <x v="14"/>
    <x v="23"/>
    <x v="0"/>
    <n v="0"/>
  </r>
  <r>
    <x v="0"/>
    <x v="132"/>
    <x v="3"/>
    <x v="14"/>
    <x v="14"/>
    <x v="23"/>
    <x v="0"/>
    <n v="0"/>
  </r>
  <r>
    <x v="0"/>
    <x v="131"/>
    <x v="3"/>
    <x v="15"/>
    <x v="14"/>
    <x v="23"/>
    <x v="0"/>
    <n v="0"/>
  </r>
  <r>
    <x v="0"/>
    <x v="132"/>
    <x v="3"/>
    <x v="15"/>
    <x v="14"/>
    <x v="23"/>
    <x v="0"/>
    <n v="0"/>
  </r>
  <r>
    <x v="0"/>
    <x v="131"/>
    <x v="3"/>
    <x v="16"/>
    <x v="14"/>
    <x v="23"/>
    <x v="0"/>
    <n v="0"/>
  </r>
  <r>
    <x v="0"/>
    <x v="132"/>
    <x v="3"/>
    <x v="16"/>
    <x v="14"/>
    <x v="23"/>
    <x v="0"/>
    <n v="0"/>
  </r>
  <r>
    <x v="0"/>
    <x v="131"/>
    <x v="3"/>
    <x v="17"/>
    <x v="14"/>
    <x v="23"/>
    <x v="0"/>
    <n v="0"/>
  </r>
  <r>
    <x v="0"/>
    <x v="132"/>
    <x v="3"/>
    <x v="17"/>
    <x v="14"/>
    <x v="23"/>
    <x v="0"/>
    <n v="0"/>
  </r>
  <r>
    <x v="0"/>
    <x v="131"/>
    <x v="3"/>
    <x v="18"/>
    <x v="14"/>
    <x v="23"/>
    <x v="0"/>
    <n v="0"/>
  </r>
  <r>
    <x v="0"/>
    <x v="132"/>
    <x v="3"/>
    <x v="18"/>
    <x v="14"/>
    <x v="23"/>
    <x v="0"/>
    <n v="0"/>
  </r>
  <r>
    <x v="0"/>
    <x v="127"/>
    <x v="3"/>
    <x v="57"/>
    <x v="15"/>
    <x v="23"/>
    <x v="0"/>
    <n v="0"/>
  </r>
  <r>
    <x v="0"/>
    <x v="128"/>
    <x v="3"/>
    <x v="57"/>
    <x v="15"/>
    <x v="23"/>
    <x v="0"/>
    <n v="0"/>
  </r>
  <r>
    <x v="0"/>
    <x v="129"/>
    <x v="3"/>
    <x v="19"/>
    <x v="15"/>
    <x v="23"/>
    <x v="0"/>
    <n v="0"/>
  </r>
  <r>
    <x v="0"/>
    <x v="130"/>
    <x v="3"/>
    <x v="19"/>
    <x v="15"/>
    <x v="23"/>
    <x v="0"/>
    <n v="0"/>
  </r>
  <r>
    <x v="0"/>
    <x v="129"/>
    <x v="3"/>
    <x v="20"/>
    <x v="15"/>
    <x v="23"/>
    <x v="0"/>
    <n v="0"/>
  </r>
  <r>
    <x v="0"/>
    <x v="130"/>
    <x v="3"/>
    <x v="20"/>
    <x v="15"/>
    <x v="23"/>
    <x v="0"/>
    <n v="0"/>
  </r>
  <r>
    <x v="0"/>
    <x v="129"/>
    <x v="3"/>
    <x v="21"/>
    <x v="15"/>
    <x v="23"/>
    <x v="0"/>
    <n v="0"/>
  </r>
  <r>
    <x v="0"/>
    <x v="130"/>
    <x v="3"/>
    <x v="21"/>
    <x v="15"/>
    <x v="23"/>
    <x v="0"/>
    <n v="0"/>
  </r>
  <r>
    <x v="0"/>
    <x v="129"/>
    <x v="3"/>
    <x v="22"/>
    <x v="15"/>
    <x v="23"/>
    <x v="0"/>
    <n v="0"/>
  </r>
  <r>
    <x v="0"/>
    <x v="130"/>
    <x v="3"/>
    <x v="22"/>
    <x v="15"/>
    <x v="23"/>
    <x v="0"/>
    <n v="0"/>
  </r>
  <r>
    <x v="0"/>
    <x v="129"/>
    <x v="3"/>
    <x v="23"/>
    <x v="15"/>
    <x v="23"/>
    <x v="0"/>
    <n v="0"/>
  </r>
  <r>
    <x v="0"/>
    <x v="130"/>
    <x v="3"/>
    <x v="23"/>
    <x v="15"/>
    <x v="23"/>
    <x v="0"/>
    <n v="0"/>
  </r>
  <r>
    <x v="0"/>
    <x v="131"/>
    <x v="3"/>
    <x v="9"/>
    <x v="15"/>
    <x v="23"/>
    <x v="0"/>
    <n v="0"/>
  </r>
  <r>
    <x v="0"/>
    <x v="132"/>
    <x v="3"/>
    <x v="9"/>
    <x v="15"/>
    <x v="23"/>
    <x v="0"/>
    <n v="0"/>
  </r>
  <r>
    <x v="0"/>
    <x v="131"/>
    <x v="3"/>
    <x v="10"/>
    <x v="15"/>
    <x v="23"/>
    <x v="0"/>
    <n v="0"/>
  </r>
  <r>
    <x v="0"/>
    <x v="132"/>
    <x v="3"/>
    <x v="10"/>
    <x v="15"/>
    <x v="23"/>
    <x v="0"/>
    <n v="0"/>
  </r>
  <r>
    <x v="0"/>
    <x v="131"/>
    <x v="3"/>
    <x v="11"/>
    <x v="15"/>
    <x v="23"/>
    <x v="0"/>
    <n v="0"/>
  </r>
  <r>
    <x v="0"/>
    <x v="132"/>
    <x v="3"/>
    <x v="11"/>
    <x v="15"/>
    <x v="23"/>
    <x v="0"/>
    <n v="0"/>
  </r>
  <r>
    <x v="0"/>
    <x v="131"/>
    <x v="3"/>
    <x v="12"/>
    <x v="15"/>
    <x v="23"/>
    <x v="0"/>
    <n v="0"/>
  </r>
  <r>
    <x v="0"/>
    <x v="132"/>
    <x v="3"/>
    <x v="12"/>
    <x v="15"/>
    <x v="23"/>
    <x v="0"/>
    <n v="0"/>
  </r>
  <r>
    <x v="0"/>
    <x v="131"/>
    <x v="3"/>
    <x v="13"/>
    <x v="15"/>
    <x v="23"/>
    <x v="0"/>
    <n v="0"/>
  </r>
  <r>
    <x v="0"/>
    <x v="132"/>
    <x v="3"/>
    <x v="13"/>
    <x v="15"/>
    <x v="23"/>
    <x v="0"/>
    <n v="0"/>
  </r>
  <r>
    <x v="0"/>
    <x v="131"/>
    <x v="3"/>
    <x v="14"/>
    <x v="15"/>
    <x v="23"/>
    <x v="0"/>
    <n v="0"/>
  </r>
  <r>
    <x v="0"/>
    <x v="132"/>
    <x v="3"/>
    <x v="14"/>
    <x v="15"/>
    <x v="23"/>
    <x v="0"/>
    <n v="0"/>
  </r>
  <r>
    <x v="0"/>
    <x v="131"/>
    <x v="3"/>
    <x v="15"/>
    <x v="15"/>
    <x v="23"/>
    <x v="0"/>
    <n v="0"/>
  </r>
  <r>
    <x v="0"/>
    <x v="132"/>
    <x v="3"/>
    <x v="15"/>
    <x v="15"/>
    <x v="23"/>
    <x v="0"/>
    <n v="0"/>
  </r>
  <r>
    <x v="0"/>
    <x v="131"/>
    <x v="3"/>
    <x v="16"/>
    <x v="15"/>
    <x v="23"/>
    <x v="0"/>
    <n v="0"/>
  </r>
  <r>
    <x v="0"/>
    <x v="132"/>
    <x v="3"/>
    <x v="16"/>
    <x v="15"/>
    <x v="23"/>
    <x v="0"/>
    <n v="0"/>
  </r>
  <r>
    <x v="0"/>
    <x v="131"/>
    <x v="3"/>
    <x v="17"/>
    <x v="15"/>
    <x v="23"/>
    <x v="0"/>
    <n v="0"/>
  </r>
  <r>
    <x v="0"/>
    <x v="132"/>
    <x v="3"/>
    <x v="17"/>
    <x v="15"/>
    <x v="23"/>
    <x v="0"/>
    <n v="0"/>
  </r>
  <r>
    <x v="0"/>
    <x v="131"/>
    <x v="3"/>
    <x v="18"/>
    <x v="15"/>
    <x v="23"/>
    <x v="0"/>
    <n v="0"/>
  </r>
  <r>
    <x v="0"/>
    <x v="132"/>
    <x v="3"/>
    <x v="18"/>
    <x v="15"/>
    <x v="23"/>
    <x v="0"/>
    <n v="0"/>
  </r>
  <r>
    <x v="0"/>
    <x v="127"/>
    <x v="3"/>
    <x v="57"/>
    <x v="16"/>
    <x v="23"/>
    <x v="0"/>
    <n v="0"/>
  </r>
  <r>
    <x v="0"/>
    <x v="128"/>
    <x v="3"/>
    <x v="57"/>
    <x v="16"/>
    <x v="23"/>
    <x v="0"/>
    <n v="0"/>
  </r>
  <r>
    <x v="0"/>
    <x v="129"/>
    <x v="3"/>
    <x v="19"/>
    <x v="16"/>
    <x v="23"/>
    <x v="0"/>
    <n v="0"/>
  </r>
  <r>
    <x v="0"/>
    <x v="130"/>
    <x v="3"/>
    <x v="19"/>
    <x v="16"/>
    <x v="23"/>
    <x v="0"/>
    <n v="0"/>
  </r>
  <r>
    <x v="0"/>
    <x v="129"/>
    <x v="3"/>
    <x v="20"/>
    <x v="16"/>
    <x v="23"/>
    <x v="0"/>
    <n v="0"/>
  </r>
  <r>
    <x v="0"/>
    <x v="130"/>
    <x v="3"/>
    <x v="20"/>
    <x v="16"/>
    <x v="23"/>
    <x v="0"/>
    <n v="0"/>
  </r>
  <r>
    <x v="0"/>
    <x v="129"/>
    <x v="3"/>
    <x v="21"/>
    <x v="16"/>
    <x v="23"/>
    <x v="0"/>
    <n v="0"/>
  </r>
  <r>
    <x v="0"/>
    <x v="130"/>
    <x v="3"/>
    <x v="21"/>
    <x v="16"/>
    <x v="23"/>
    <x v="0"/>
    <n v="0"/>
  </r>
  <r>
    <x v="0"/>
    <x v="129"/>
    <x v="3"/>
    <x v="22"/>
    <x v="16"/>
    <x v="23"/>
    <x v="0"/>
    <n v="0"/>
  </r>
  <r>
    <x v="0"/>
    <x v="130"/>
    <x v="3"/>
    <x v="22"/>
    <x v="16"/>
    <x v="23"/>
    <x v="0"/>
    <n v="0"/>
  </r>
  <r>
    <x v="0"/>
    <x v="129"/>
    <x v="3"/>
    <x v="23"/>
    <x v="16"/>
    <x v="23"/>
    <x v="0"/>
    <n v="0"/>
  </r>
  <r>
    <x v="0"/>
    <x v="130"/>
    <x v="3"/>
    <x v="23"/>
    <x v="16"/>
    <x v="23"/>
    <x v="0"/>
    <n v="0"/>
  </r>
  <r>
    <x v="0"/>
    <x v="131"/>
    <x v="3"/>
    <x v="9"/>
    <x v="16"/>
    <x v="23"/>
    <x v="0"/>
    <n v="0"/>
  </r>
  <r>
    <x v="0"/>
    <x v="132"/>
    <x v="3"/>
    <x v="9"/>
    <x v="16"/>
    <x v="23"/>
    <x v="0"/>
    <n v="0"/>
  </r>
  <r>
    <x v="0"/>
    <x v="131"/>
    <x v="3"/>
    <x v="10"/>
    <x v="16"/>
    <x v="23"/>
    <x v="0"/>
    <n v="0"/>
  </r>
  <r>
    <x v="0"/>
    <x v="132"/>
    <x v="3"/>
    <x v="10"/>
    <x v="16"/>
    <x v="23"/>
    <x v="0"/>
    <n v="0"/>
  </r>
  <r>
    <x v="0"/>
    <x v="131"/>
    <x v="3"/>
    <x v="11"/>
    <x v="16"/>
    <x v="23"/>
    <x v="0"/>
    <n v="0"/>
  </r>
  <r>
    <x v="0"/>
    <x v="132"/>
    <x v="3"/>
    <x v="11"/>
    <x v="16"/>
    <x v="23"/>
    <x v="0"/>
    <n v="0"/>
  </r>
  <r>
    <x v="0"/>
    <x v="131"/>
    <x v="3"/>
    <x v="12"/>
    <x v="16"/>
    <x v="23"/>
    <x v="0"/>
    <n v="0"/>
  </r>
  <r>
    <x v="0"/>
    <x v="132"/>
    <x v="3"/>
    <x v="12"/>
    <x v="16"/>
    <x v="23"/>
    <x v="0"/>
    <n v="0"/>
  </r>
  <r>
    <x v="0"/>
    <x v="131"/>
    <x v="3"/>
    <x v="13"/>
    <x v="16"/>
    <x v="23"/>
    <x v="0"/>
    <n v="0"/>
  </r>
  <r>
    <x v="0"/>
    <x v="132"/>
    <x v="3"/>
    <x v="13"/>
    <x v="16"/>
    <x v="23"/>
    <x v="0"/>
    <n v="0"/>
  </r>
  <r>
    <x v="0"/>
    <x v="131"/>
    <x v="3"/>
    <x v="14"/>
    <x v="16"/>
    <x v="23"/>
    <x v="0"/>
    <n v="0"/>
  </r>
  <r>
    <x v="0"/>
    <x v="132"/>
    <x v="3"/>
    <x v="14"/>
    <x v="16"/>
    <x v="23"/>
    <x v="0"/>
    <n v="0"/>
  </r>
  <r>
    <x v="0"/>
    <x v="131"/>
    <x v="3"/>
    <x v="15"/>
    <x v="16"/>
    <x v="23"/>
    <x v="0"/>
    <n v="0"/>
  </r>
  <r>
    <x v="0"/>
    <x v="132"/>
    <x v="3"/>
    <x v="15"/>
    <x v="16"/>
    <x v="23"/>
    <x v="0"/>
    <n v="0"/>
  </r>
  <r>
    <x v="0"/>
    <x v="131"/>
    <x v="3"/>
    <x v="16"/>
    <x v="16"/>
    <x v="23"/>
    <x v="0"/>
    <n v="0"/>
  </r>
  <r>
    <x v="0"/>
    <x v="132"/>
    <x v="3"/>
    <x v="16"/>
    <x v="16"/>
    <x v="23"/>
    <x v="0"/>
    <n v="0"/>
  </r>
  <r>
    <x v="0"/>
    <x v="131"/>
    <x v="3"/>
    <x v="17"/>
    <x v="16"/>
    <x v="23"/>
    <x v="0"/>
    <n v="0"/>
  </r>
  <r>
    <x v="0"/>
    <x v="132"/>
    <x v="3"/>
    <x v="17"/>
    <x v="16"/>
    <x v="23"/>
    <x v="0"/>
    <n v="0"/>
  </r>
  <r>
    <x v="0"/>
    <x v="131"/>
    <x v="3"/>
    <x v="18"/>
    <x v="16"/>
    <x v="23"/>
    <x v="0"/>
    <n v="0"/>
  </r>
  <r>
    <x v="0"/>
    <x v="132"/>
    <x v="3"/>
    <x v="18"/>
    <x v="16"/>
    <x v="23"/>
    <x v="0"/>
    <n v="0"/>
  </r>
  <r>
    <x v="0"/>
    <x v="127"/>
    <x v="3"/>
    <x v="57"/>
    <x v="17"/>
    <x v="23"/>
    <x v="0"/>
    <n v="0"/>
  </r>
  <r>
    <x v="0"/>
    <x v="128"/>
    <x v="3"/>
    <x v="57"/>
    <x v="17"/>
    <x v="23"/>
    <x v="0"/>
    <n v="0"/>
  </r>
  <r>
    <x v="0"/>
    <x v="129"/>
    <x v="3"/>
    <x v="19"/>
    <x v="17"/>
    <x v="23"/>
    <x v="0"/>
    <n v="0"/>
  </r>
  <r>
    <x v="0"/>
    <x v="130"/>
    <x v="3"/>
    <x v="19"/>
    <x v="17"/>
    <x v="23"/>
    <x v="0"/>
    <n v="0"/>
  </r>
  <r>
    <x v="0"/>
    <x v="129"/>
    <x v="3"/>
    <x v="20"/>
    <x v="17"/>
    <x v="23"/>
    <x v="0"/>
    <n v="0"/>
  </r>
  <r>
    <x v="0"/>
    <x v="130"/>
    <x v="3"/>
    <x v="20"/>
    <x v="17"/>
    <x v="23"/>
    <x v="0"/>
    <n v="0"/>
  </r>
  <r>
    <x v="0"/>
    <x v="129"/>
    <x v="3"/>
    <x v="21"/>
    <x v="17"/>
    <x v="23"/>
    <x v="0"/>
    <n v="0"/>
  </r>
  <r>
    <x v="0"/>
    <x v="130"/>
    <x v="3"/>
    <x v="21"/>
    <x v="17"/>
    <x v="23"/>
    <x v="0"/>
    <n v="0"/>
  </r>
  <r>
    <x v="0"/>
    <x v="129"/>
    <x v="3"/>
    <x v="22"/>
    <x v="17"/>
    <x v="23"/>
    <x v="0"/>
    <n v="0"/>
  </r>
  <r>
    <x v="0"/>
    <x v="130"/>
    <x v="3"/>
    <x v="22"/>
    <x v="17"/>
    <x v="23"/>
    <x v="0"/>
    <n v="0"/>
  </r>
  <r>
    <x v="0"/>
    <x v="129"/>
    <x v="3"/>
    <x v="23"/>
    <x v="17"/>
    <x v="23"/>
    <x v="0"/>
    <n v="0"/>
  </r>
  <r>
    <x v="0"/>
    <x v="130"/>
    <x v="3"/>
    <x v="23"/>
    <x v="17"/>
    <x v="23"/>
    <x v="0"/>
    <n v="0"/>
  </r>
  <r>
    <x v="0"/>
    <x v="131"/>
    <x v="3"/>
    <x v="9"/>
    <x v="17"/>
    <x v="23"/>
    <x v="0"/>
    <n v="0"/>
  </r>
  <r>
    <x v="0"/>
    <x v="132"/>
    <x v="3"/>
    <x v="9"/>
    <x v="17"/>
    <x v="23"/>
    <x v="0"/>
    <n v="0"/>
  </r>
  <r>
    <x v="0"/>
    <x v="131"/>
    <x v="3"/>
    <x v="10"/>
    <x v="17"/>
    <x v="23"/>
    <x v="0"/>
    <n v="0"/>
  </r>
  <r>
    <x v="0"/>
    <x v="132"/>
    <x v="3"/>
    <x v="10"/>
    <x v="17"/>
    <x v="23"/>
    <x v="0"/>
    <n v="0"/>
  </r>
  <r>
    <x v="0"/>
    <x v="131"/>
    <x v="3"/>
    <x v="11"/>
    <x v="17"/>
    <x v="23"/>
    <x v="0"/>
    <n v="0"/>
  </r>
  <r>
    <x v="0"/>
    <x v="132"/>
    <x v="3"/>
    <x v="11"/>
    <x v="17"/>
    <x v="23"/>
    <x v="0"/>
    <n v="0"/>
  </r>
  <r>
    <x v="0"/>
    <x v="131"/>
    <x v="3"/>
    <x v="12"/>
    <x v="17"/>
    <x v="23"/>
    <x v="0"/>
    <n v="0"/>
  </r>
  <r>
    <x v="0"/>
    <x v="132"/>
    <x v="3"/>
    <x v="12"/>
    <x v="17"/>
    <x v="23"/>
    <x v="0"/>
    <n v="0"/>
  </r>
  <r>
    <x v="0"/>
    <x v="131"/>
    <x v="3"/>
    <x v="13"/>
    <x v="17"/>
    <x v="23"/>
    <x v="0"/>
    <n v="0"/>
  </r>
  <r>
    <x v="0"/>
    <x v="132"/>
    <x v="3"/>
    <x v="13"/>
    <x v="17"/>
    <x v="23"/>
    <x v="0"/>
    <n v="0"/>
  </r>
  <r>
    <x v="0"/>
    <x v="131"/>
    <x v="3"/>
    <x v="14"/>
    <x v="17"/>
    <x v="23"/>
    <x v="0"/>
    <n v="0"/>
  </r>
  <r>
    <x v="0"/>
    <x v="132"/>
    <x v="3"/>
    <x v="14"/>
    <x v="17"/>
    <x v="23"/>
    <x v="0"/>
    <n v="0"/>
  </r>
  <r>
    <x v="0"/>
    <x v="131"/>
    <x v="3"/>
    <x v="15"/>
    <x v="17"/>
    <x v="23"/>
    <x v="0"/>
    <n v="0"/>
  </r>
  <r>
    <x v="0"/>
    <x v="132"/>
    <x v="3"/>
    <x v="15"/>
    <x v="17"/>
    <x v="23"/>
    <x v="0"/>
    <n v="0"/>
  </r>
  <r>
    <x v="0"/>
    <x v="131"/>
    <x v="3"/>
    <x v="16"/>
    <x v="17"/>
    <x v="23"/>
    <x v="0"/>
    <n v="0"/>
  </r>
  <r>
    <x v="0"/>
    <x v="132"/>
    <x v="3"/>
    <x v="16"/>
    <x v="17"/>
    <x v="23"/>
    <x v="0"/>
    <n v="0"/>
  </r>
  <r>
    <x v="0"/>
    <x v="131"/>
    <x v="3"/>
    <x v="17"/>
    <x v="17"/>
    <x v="23"/>
    <x v="0"/>
    <n v="0"/>
  </r>
  <r>
    <x v="0"/>
    <x v="132"/>
    <x v="3"/>
    <x v="17"/>
    <x v="17"/>
    <x v="23"/>
    <x v="0"/>
    <n v="0"/>
  </r>
  <r>
    <x v="0"/>
    <x v="131"/>
    <x v="3"/>
    <x v="18"/>
    <x v="17"/>
    <x v="23"/>
    <x v="0"/>
    <n v="0"/>
  </r>
  <r>
    <x v="0"/>
    <x v="132"/>
    <x v="3"/>
    <x v="18"/>
    <x v="17"/>
    <x v="23"/>
    <x v="0"/>
    <n v="0"/>
  </r>
  <r>
    <x v="0"/>
    <x v="127"/>
    <x v="3"/>
    <x v="57"/>
    <x v="18"/>
    <x v="23"/>
    <x v="0"/>
    <n v="0"/>
  </r>
  <r>
    <x v="0"/>
    <x v="128"/>
    <x v="3"/>
    <x v="57"/>
    <x v="18"/>
    <x v="23"/>
    <x v="0"/>
    <n v="0"/>
  </r>
  <r>
    <x v="0"/>
    <x v="129"/>
    <x v="3"/>
    <x v="19"/>
    <x v="18"/>
    <x v="23"/>
    <x v="0"/>
    <n v="0"/>
  </r>
  <r>
    <x v="0"/>
    <x v="130"/>
    <x v="3"/>
    <x v="19"/>
    <x v="18"/>
    <x v="23"/>
    <x v="0"/>
    <n v="0"/>
  </r>
  <r>
    <x v="0"/>
    <x v="129"/>
    <x v="3"/>
    <x v="20"/>
    <x v="18"/>
    <x v="23"/>
    <x v="0"/>
    <n v="0"/>
  </r>
  <r>
    <x v="0"/>
    <x v="130"/>
    <x v="3"/>
    <x v="20"/>
    <x v="18"/>
    <x v="23"/>
    <x v="0"/>
    <n v="0"/>
  </r>
  <r>
    <x v="0"/>
    <x v="129"/>
    <x v="3"/>
    <x v="21"/>
    <x v="18"/>
    <x v="23"/>
    <x v="0"/>
    <n v="0"/>
  </r>
  <r>
    <x v="0"/>
    <x v="130"/>
    <x v="3"/>
    <x v="21"/>
    <x v="18"/>
    <x v="23"/>
    <x v="0"/>
    <n v="0"/>
  </r>
  <r>
    <x v="0"/>
    <x v="129"/>
    <x v="3"/>
    <x v="22"/>
    <x v="18"/>
    <x v="23"/>
    <x v="0"/>
    <n v="0"/>
  </r>
  <r>
    <x v="0"/>
    <x v="130"/>
    <x v="3"/>
    <x v="22"/>
    <x v="18"/>
    <x v="23"/>
    <x v="0"/>
    <n v="0"/>
  </r>
  <r>
    <x v="0"/>
    <x v="129"/>
    <x v="3"/>
    <x v="23"/>
    <x v="18"/>
    <x v="23"/>
    <x v="0"/>
    <n v="0"/>
  </r>
  <r>
    <x v="0"/>
    <x v="130"/>
    <x v="3"/>
    <x v="23"/>
    <x v="18"/>
    <x v="23"/>
    <x v="0"/>
    <n v="0"/>
  </r>
  <r>
    <x v="0"/>
    <x v="131"/>
    <x v="3"/>
    <x v="9"/>
    <x v="18"/>
    <x v="23"/>
    <x v="0"/>
    <n v="0"/>
  </r>
  <r>
    <x v="0"/>
    <x v="132"/>
    <x v="3"/>
    <x v="9"/>
    <x v="18"/>
    <x v="23"/>
    <x v="0"/>
    <n v="0"/>
  </r>
  <r>
    <x v="0"/>
    <x v="131"/>
    <x v="3"/>
    <x v="10"/>
    <x v="18"/>
    <x v="23"/>
    <x v="0"/>
    <n v="0"/>
  </r>
  <r>
    <x v="0"/>
    <x v="132"/>
    <x v="3"/>
    <x v="10"/>
    <x v="18"/>
    <x v="23"/>
    <x v="0"/>
    <n v="0"/>
  </r>
  <r>
    <x v="0"/>
    <x v="131"/>
    <x v="3"/>
    <x v="11"/>
    <x v="18"/>
    <x v="23"/>
    <x v="0"/>
    <n v="0"/>
  </r>
  <r>
    <x v="0"/>
    <x v="132"/>
    <x v="3"/>
    <x v="11"/>
    <x v="18"/>
    <x v="23"/>
    <x v="0"/>
    <n v="0"/>
  </r>
  <r>
    <x v="0"/>
    <x v="131"/>
    <x v="3"/>
    <x v="12"/>
    <x v="18"/>
    <x v="23"/>
    <x v="0"/>
    <n v="0"/>
  </r>
  <r>
    <x v="0"/>
    <x v="132"/>
    <x v="3"/>
    <x v="12"/>
    <x v="18"/>
    <x v="23"/>
    <x v="0"/>
    <n v="0"/>
  </r>
  <r>
    <x v="0"/>
    <x v="131"/>
    <x v="3"/>
    <x v="13"/>
    <x v="18"/>
    <x v="23"/>
    <x v="0"/>
    <n v="0"/>
  </r>
  <r>
    <x v="0"/>
    <x v="132"/>
    <x v="3"/>
    <x v="13"/>
    <x v="18"/>
    <x v="23"/>
    <x v="0"/>
    <n v="0"/>
  </r>
  <r>
    <x v="0"/>
    <x v="131"/>
    <x v="3"/>
    <x v="14"/>
    <x v="18"/>
    <x v="23"/>
    <x v="0"/>
    <n v="0"/>
  </r>
  <r>
    <x v="0"/>
    <x v="132"/>
    <x v="3"/>
    <x v="14"/>
    <x v="18"/>
    <x v="23"/>
    <x v="0"/>
    <n v="0"/>
  </r>
  <r>
    <x v="0"/>
    <x v="131"/>
    <x v="3"/>
    <x v="15"/>
    <x v="18"/>
    <x v="23"/>
    <x v="0"/>
    <n v="0"/>
  </r>
  <r>
    <x v="0"/>
    <x v="132"/>
    <x v="3"/>
    <x v="15"/>
    <x v="18"/>
    <x v="23"/>
    <x v="0"/>
    <n v="0"/>
  </r>
  <r>
    <x v="0"/>
    <x v="131"/>
    <x v="3"/>
    <x v="16"/>
    <x v="18"/>
    <x v="23"/>
    <x v="0"/>
    <n v="0"/>
  </r>
  <r>
    <x v="0"/>
    <x v="132"/>
    <x v="3"/>
    <x v="16"/>
    <x v="18"/>
    <x v="23"/>
    <x v="0"/>
    <n v="0"/>
  </r>
  <r>
    <x v="0"/>
    <x v="131"/>
    <x v="3"/>
    <x v="17"/>
    <x v="18"/>
    <x v="23"/>
    <x v="0"/>
    <n v="0"/>
  </r>
  <r>
    <x v="0"/>
    <x v="132"/>
    <x v="3"/>
    <x v="17"/>
    <x v="18"/>
    <x v="23"/>
    <x v="0"/>
    <n v="0"/>
  </r>
  <r>
    <x v="0"/>
    <x v="131"/>
    <x v="3"/>
    <x v="18"/>
    <x v="18"/>
    <x v="23"/>
    <x v="0"/>
    <n v="0"/>
  </r>
  <r>
    <x v="0"/>
    <x v="132"/>
    <x v="3"/>
    <x v="18"/>
    <x v="18"/>
    <x v="23"/>
    <x v="0"/>
    <n v="0"/>
  </r>
  <r>
    <x v="0"/>
    <x v="133"/>
    <x v="3"/>
    <x v="9"/>
    <x v="19"/>
    <x v="23"/>
    <x v="0"/>
    <n v="0"/>
  </r>
  <r>
    <x v="0"/>
    <x v="134"/>
    <x v="3"/>
    <x v="9"/>
    <x v="19"/>
    <x v="23"/>
    <x v="0"/>
    <n v="0"/>
  </r>
  <r>
    <x v="0"/>
    <x v="133"/>
    <x v="3"/>
    <x v="10"/>
    <x v="19"/>
    <x v="23"/>
    <x v="0"/>
    <n v="0"/>
  </r>
  <r>
    <x v="0"/>
    <x v="134"/>
    <x v="3"/>
    <x v="10"/>
    <x v="19"/>
    <x v="23"/>
    <x v="0"/>
    <n v="0"/>
  </r>
  <r>
    <x v="0"/>
    <x v="133"/>
    <x v="3"/>
    <x v="11"/>
    <x v="19"/>
    <x v="23"/>
    <x v="0"/>
    <n v="0"/>
  </r>
  <r>
    <x v="0"/>
    <x v="134"/>
    <x v="3"/>
    <x v="11"/>
    <x v="19"/>
    <x v="23"/>
    <x v="0"/>
    <n v="0"/>
  </r>
  <r>
    <x v="0"/>
    <x v="133"/>
    <x v="3"/>
    <x v="12"/>
    <x v="19"/>
    <x v="23"/>
    <x v="0"/>
    <n v="0"/>
  </r>
  <r>
    <x v="0"/>
    <x v="134"/>
    <x v="3"/>
    <x v="12"/>
    <x v="19"/>
    <x v="23"/>
    <x v="0"/>
    <n v="0"/>
  </r>
  <r>
    <x v="0"/>
    <x v="133"/>
    <x v="3"/>
    <x v="13"/>
    <x v="19"/>
    <x v="23"/>
    <x v="0"/>
    <n v="0"/>
  </r>
  <r>
    <x v="0"/>
    <x v="134"/>
    <x v="3"/>
    <x v="13"/>
    <x v="19"/>
    <x v="23"/>
    <x v="0"/>
    <n v="0"/>
  </r>
  <r>
    <x v="0"/>
    <x v="133"/>
    <x v="3"/>
    <x v="14"/>
    <x v="19"/>
    <x v="23"/>
    <x v="0"/>
    <n v="0"/>
  </r>
  <r>
    <x v="0"/>
    <x v="134"/>
    <x v="3"/>
    <x v="14"/>
    <x v="19"/>
    <x v="23"/>
    <x v="0"/>
    <n v="0"/>
  </r>
  <r>
    <x v="0"/>
    <x v="133"/>
    <x v="3"/>
    <x v="15"/>
    <x v="19"/>
    <x v="23"/>
    <x v="0"/>
    <n v="0"/>
  </r>
  <r>
    <x v="0"/>
    <x v="134"/>
    <x v="3"/>
    <x v="15"/>
    <x v="19"/>
    <x v="23"/>
    <x v="0"/>
    <n v="0"/>
  </r>
  <r>
    <x v="0"/>
    <x v="133"/>
    <x v="3"/>
    <x v="16"/>
    <x v="19"/>
    <x v="23"/>
    <x v="0"/>
    <n v="0"/>
  </r>
  <r>
    <x v="0"/>
    <x v="134"/>
    <x v="3"/>
    <x v="16"/>
    <x v="19"/>
    <x v="23"/>
    <x v="0"/>
    <n v="0"/>
  </r>
  <r>
    <x v="0"/>
    <x v="133"/>
    <x v="3"/>
    <x v="17"/>
    <x v="19"/>
    <x v="23"/>
    <x v="0"/>
    <n v="0"/>
  </r>
  <r>
    <x v="0"/>
    <x v="134"/>
    <x v="3"/>
    <x v="17"/>
    <x v="19"/>
    <x v="23"/>
    <x v="0"/>
    <n v="0"/>
  </r>
  <r>
    <x v="0"/>
    <x v="133"/>
    <x v="3"/>
    <x v="18"/>
    <x v="19"/>
    <x v="23"/>
    <x v="0"/>
    <n v="0"/>
  </r>
  <r>
    <x v="0"/>
    <x v="134"/>
    <x v="3"/>
    <x v="18"/>
    <x v="19"/>
    <x v="23"/>
    <x v="0"/>
    <n v="0"/>
  </r>
  <r>
    <x v="0"/>
    <x v="127"/>
    <x v="3"/>
    <x v="57"/>
    <x v="10"/>
    <x v="24"/>
    <x v="0"/>
    <n v="0"/>
  </r>
  <r>
    <x v="0"/>
    <x v="128"/>
    <x v="3"/>
    <x v="57"/>
    <x v="10"/>
    <x v="24"/>
    <x v="0"/>
    <n v="0"/>
  </r>
  <r>
    <x v="0"/>
    <x v="129"/>
    <x v="3"/>
    <x v="19"/>
    <x v="10"/>
    <x v="24"/>
    <x v="0"/>
    <n v="0"/>
  </r>
  <r>
    <x v="0"/>
    <x v="130"/>
    <x v="3"/>
    <x v="19"/>
    <x v="10"/>
    <x v="24"/>
    <x v="0"/>
    <n v="0"/>
  </r>
  <r>
    <x v="0"/>
    <x v="129"/>
    <x v="3"/>
    <x v="20"/>
    <x v="10"/>
    <x v="24"/>
    <x v="0"/>
    <n v="0"/>
  </r>
  <r>
    <x v="0"/>
    <x v="130"/>
    <x v="3"/>
    <x v="20"/>
    <x v="10"/>
    <x v="24"/>
    <x v="0"/>
    <n v="0"/>
  </r>
  <r>
    <x v="0"/>
    <x v="129"/>
    <x v="3"/>
    <x v="21"/>
    <x v="10"/>
    <x v="24"/>
    <x v="0"/>
    <n v="0"/>
  </r>
  <r>
    <x v="0"/>
    <x v="130"/>
    <x v="3"/>
    <x v="21"/>
    <x v="10"/>
    <x v="24"/>
    <x v="0"/>
    <n v="0"/>
  </r>
  <r>
    <x v="0"/>
    <x v="129"/>
    <x v="3"/>
    <x v="22"/>
    <x v="10"/>
    <x v="24"/>
    <x v="0"/>
    <n v="0"/>
  </r>
  <r>
    <x v="0"/>
    <x v="130"/>
    <x v="3"/>
    <x v="22"/>
    <x v="10"/>
    <x v="24"/>
    <x v="0"/>
    <n v="0"/>
  </r>
  <r>
    <x v="0"/>
    <x v="129"/>
    <x v="3"/>
    <x v="23"/>
    <x v="10"/>
    <x v="24"/>
    <x v="0"/>
    <n v="0"/>
  </r>
  <r>
    <x v="0"/>
    <x v="130"/>
    <x v="3"/>
    <x v="23"/>
    <x v="10"/>
    <x v="24"/>
    <x v="0"/>
    <n v="0"/>
  </r>
  <r>
    <x v="0"/>
    <x v="131"/>
    <x v="3"/>
    <x v="9"/>
    <x v="10"/>
    <x v="24"/>
    <x v="0"/>
    <n v="0"/>
  </r>
  <r>
    <x v="0"/>
    <x v="132"/>
    <x v="3"/>
    <x v="9"/>
    <x v="10"/>
    <x v="24"/>
    <x v="0"/>
    <n v="0"/>
  </r>
  <r>
    <x v="0"/>
    <x v="131"/>
    <x v="3"/>
    <x v="10"/>
    <x v="10"/>
    <x v="24"/>
    <x v="0"/>
    <n v="0"/>
  </r>
  <r>
    <x v="0"/>
    <x v="132"/>
    <x v="3"/>
    <x v="10"/>
    <x v="10"/>
    <x v="24"/>
    <x v="0"/>
    <n v="0"/>
  </r>
  <r>
    <x v="0"/>
    <x v="131"/>
    <x v="3"/>
    <x v="11"/>
    <x v="10"/>
    <x v="24"/>
    <x v="0"/>
    <n v="0"/>
  </r>
  <r>
    <x v="0"/>
    <x v="132"/>
    <x v="3"/>
    <x v="11"/>
    <x v="10"/>
    <x v="24"/>
    <x v="0"/>
    <n v="0"/>
  </r>
  <r>
    <x v="0"/>
    <x v="131"/>
    <x v="3"/>
    <x v="12"/>
    <x v="10"/>
    <x v="24"/>
    <x v="0"/>
    <n v="0"/>
  </r>
  <r>
    <x v="0"/>
    <x v="132"/>
    <x v="3"/>
    <x v="12"/>
    <x v="10"/>
    <x v="24"/>
    <x v="0"/>
    <n v="0"/>
  </r>
  <r>
    <x v="0"/>
    <x v="131"/>
    <x v="3"/>
    <x v="13"/>
    <x v="10"/>
    <x v="24"/>
    <x v="0"/>
    <n v="0"/>
  </r>
  <r>
    <x v="0"/>
    <x v="132"/>
    <x v="3"/>
    <x v="13"/>
    <x v="10"/>
    <x v="24"/>
    <x v="0"/>
    <n v="0"/>
  </r>
  <r>
    <x v="0"/>
    <x v="131"/>
    <x v="3"/>
    <x v="14"/>
    <x v="10"/>
    <x v="24"/>
    <x v="0"/>
    <n v="0"/>
  </r>
  <r>
    <x v="0"/>
    <x v="132"/>
    <x v="3"/>
    <x v="14"/>
    <x v="10"/>
    <x v="24"/>
    <x v="0"/>
    <n v="0"/>
  </r>
  <r>
    <x v="0"/>
    <x v="131"/>
    <x v="3"/>
    <x v="15"/>
    <x v="10"/>
    <x v="24"/>
    <x v="0"/>
    <n v="0"/>
  </r>
  <r>
    <x v="0"/>
    <x v="132"/>
    <x v="3"/>
    <x v="15"/>
    <x v="10"/>
    <x v="24"/>
    <x v="0"/>
    <n v="0"/>
  </r>
  <r>
    <x v="0"/>
    <x v="131"/>
    <x v="3"/>
    <x v="16"/>
    <x v="10"/>
    <x v="24"/>
    <x v="0"/>
    <n v="0"/>
  </r>
  <r>
    <x v="0"/>
    <x v="132"/>
    <x v="3"/>
    <x v="16"/>
    <x v="10"/>
    <x v="24"/>
    <x v="0"/>
    <n v="0"/>
  </r>
  <r>
    <x v="0"/>
    <x v="131"/>
    <x v="3"/>
    <x v="17"/>
    <x v="10"/>
    <x v="24"/>
    <x v="0"/>
    <n v="0"/>
  </r>
  <r>
    <x v="0"/>
    <x v="132"/>
    <x v="3"/>
    <x v="17"/>
    <x v="10"/>
    <x v="24"/>
    <x v="0"/>
    <n v="0"/>
  </r>
  <r>
    <x v="0"/>
    <x v="131"/>
    <x v="3"/>
    <x v="18"/>
    <x v="10"/>
    <x v="24"/>
    <x v="0"/>
    <n v="0"/>
  </r>
  <r>
    <x v="0"/>
    <x v="132"/>
    <x v="3"/>
    <x v="18"/>
    <x v="10"/>
    <x v="24"/>
    <x v="0"/>
    <n v="0"/>
  </r>
  <r>
    <x v="0"/>
    <x v="127"/>
    <x v="3"/>
    <x v="57"/>
    <x v="11"/>
    <x v="24"/>
    <x v="0"/>
    <n v="0"/>
  </r>
  <r>
    <x v="0"/>
    <x v="128"/>
    <x v="3"/>
    <x v="57"/>
    <x v="11"/>
    <x v="24"/>
    <x v="0"/>
    <n v="0"/>
  </r>
  <r>
    <x v="0"/>
    <x v="129"/>
    <x v="3"/>
    <x v="19"/>
    <x v="11"/>
    <x v="24"/>
    <x v="0"/>
    <n v="0"/>
  </r>
  <r>
    <x v="0"/>
    <x v="130"/>
    <x v="3"/>
    <x v="19"/>
    <x v="11"/>
    <x v="24"/>
    <x v="0"/>
    <n v="0"/>
  </r>
  <r>
    <x v="0"/>
    <x v="129"/>
    <x v="3"/>
    <x v="20"/>
    <x v="11"/>
    <x v="24"/>
    <x v="0"/>
    <n v="0"/>
  </r>
  <r>
    <x v="0"/>
    <x v="130"/>
    <x v="3"/>
    <x v="20"/>
    <x v="11"/>
    <x v="24"/>
    <x v="0"/>
    <n v="0"/>
  </r>
  <r>
    <x v="0"/>
    <x v="129"/>
    <x v="3"/>
    <x v="21"/>
    <x v="11"/>
    <x v="24"/>
    <x v="0"/>
    <n v="0"/>
  </r>
  <r>
    <x v="0"/>
    <x v="130"/>
    <x v="3"/>
    <x v="21"/>
    <x v="11"/>
    <x v="24"/>
    <x v="0"/>
    <n v="0"/>
  </r>
  <r>
    <x v="0"/>
    <x v="129"/>
    <x v="3"/>
    <x v="22"/>
    <x v="11"/>
    <x v="24"/>
    <x v="0"/>
    <n v="0"/>
  </r>
  <r>
    <x v="0"/>
    <x v="130"/>
    <x v="3"/>
    <x v="22"/>
    <x v="11"/>
    <x v="24"/>
    <x v="0"/>
    <n v="0"/>
  </r>
  <r>
    <x v="0"/>
    <x v="129"/>
    <x v="3"/>
    <x v="23"/>
    <x v="11"/>
    <x v="24"/>
    <x v="0"/>
    <n v="0"/>
  </r>
  <r>
    <x v="0"/>
    <x v="130"/>
    <x v="3"/>
    <x v="23"/>
    <x v="11"/>
    <x v="24"/>
    <x v="0"/>
    <n v="0"/>
  </r>
  <r>
    <x v="0"/>
    <x v="131"/>
    <x v="3"/>
    <x v="9"/>
    <x v="11"/>
    <x v="24"/>
    <x v="0"/>
    <n v="0"/>
  </r>
  <r>
    <x v="0"/>
    <x v="132"/>
    <x v="3"/>
    <x v="9"/>
    <x v="11"/>
    <x v="24"/>
    <x v="0"/>
    <n v="0"/>
  </r>
  <r>
    <x v="0"/>
    <x v="131"/>
    <x v="3"/>
    <x v="10"/>
    <x v="11"/>
    <x v="24"/>
    <x v="0"/>
    <n v="0"/>
  </r>
  <r>
    <x v="0"/>
    <x v="132"/>
    <x v="3"/>
    <x v="10"/>
    <x v="11"/>
    <x v="24"/>
    <x v="0"/>
    <n v="0"/>
  </r>
  <r>
    <x v="0"/>
    <x v="131"/>
    <x v="3"/>
    <x v="11"/>
    <x v="11"/>
    <x v="24"/>
    <x v="0"/>
    <n v="0"/>
  </r>
  <r>
    <x v="0"/>
    <x v="132"/>
    <x v="3"/>
    <x v="11"/>
    <x v="11"/>
    <x v="24"/>
    <x v="0"/>
    <n v="0"/>
  </r>
  <r>
    <x v="0"/>
    <x v="131"/>
    <x v="3"/>
    <x v="12"/>
    <x v="11"/>
    <x v="24"/>
    <x v="0"/>
    <n v="0"/>
  </r>
  <r>
    <x v="0"/>
    <x v="132"/>
    <x v="3"/>
    <x v="12"/>
    <x v="11"/>
    <x v="24"/>
    <x v="0"/>
    <n v="0"/>
  </r>
  <r>
    <x v="0"/>
    <x v="131"/>
    <x v="3"/>
    <x v="13"/>
    <x v="11"/>
    <x v="24"/>
    <x v="0"/>
    <n v="0"/>
  </r>
  <r>
    <x v="0"/>
    <x v="132"/>
    <x v="3"/>
    <x v="13"/>
    <x v="11"/>
    <x v="24"/>
    <x v="0"/>
    <n v="0"/>
  </r>
  <r>
    <x v="0"/>
    <x v="131"/>
    <x v="3"/>
    <x v="14"/>
    <x v="11"/>
    <x v="24"/>
    <x v="0"/>
    <n v="0"/>
  </r>
  <r>
    <x v="0"/>
    <x v="132"/>
    <x v="3"/>
    <x v="14"/>
    <x v="11"/>
    <x v="24"/>
    <x v="0"/>
    <n v="0"/>
  </r>
  <r>
    <x v="0"/>
    <x v="131"/>
    <x v="3"/>
    <x v="15"/>
    <x v="11"/>
    <x v="24"/>
    <x v="0"/>
    <n v="0"/>
  </r>
  <r>
    <x v="0"/>
    <x v="132"/>
    <x v="3"/>
    <x v="15"/>
    <x v="11"/>
    <x v="24"/>
    <x v="0"/>
    <n v="0"/>
  </r>
  <r>
    <x v="0"/>
    <x v="131"/>
    <x v="3"/>
    <x v="16"/>
    <x v="11"/>
    <x v="24"/>
    <x v="0"/>
    <n v="0"/>
  </r>
  <r>
    <x v="0"/>
    <x v="132"/>
    <x v="3"/>
    <x v="16"/>
    <x v="11"/>
    <x v="24"/>
    <x v="0"/>
    <n v="0"/>
  </r>
  <r>
    <x v="0"/>
    <x v="131"/>
    <x v="3"/>
    <x v="17"/>
    <x v="11"/>
    <x v="24"/>
    <x v="0"/>
    <n v="0"/>
  </r>
  <r>
    <x v="0"/>
    <x v="132"/>
    <x v="3"/>
    <x v="17"/>
    <x v="11"/>
    <x v="24"/>
    <x v="0"/>
    <n v="0"/>
  </r>
  <r>
    <x v="0"/>
    <x v="131"/>
    <x v="3"/>
    <x v="18"/>
    <x v="11"/>
    <x v="24"/>
    <x v="0"/>
    <n v="0"/>
  </r>
  <r>
    <x v="0"/>
    <x v="132"/>
    <x v="3"/>
    <x v="18"/>
    <x v="11"/>
    <x v="24"/>
    <x v="0"/>
    <n v="0"/>
  </r>
  <r>
    <x v="0"/>
    <x v="127"/>
    <x v="3"/>
    <x v="57"/>
    <x v="12"/>
    <x v="24"/>
    <x v="0"/>
    <n v="0"/>
  </r>
  <r>
    <x v="0"/>
    <x v="128"/>
    <x v="3"/>
    <x v="57"/>
    <x v="12"/>
    <x v="24"/>
    <x v="0"/>
    <n v="0"/>
  </r>
  <r>
    <x v="0"/>
    <x v="129"/>
    <x v="3"/>
    <x v="19"/>
    <x v="12"/>
    <x v="24"/>
    <x v="0"/>
    <n v="0"/>
  </r>
  <r>
    <x v="0"/>
    <x v="130"/>
    <x v="3"/>
    <x v="19"/>
    <x v="12"/>
    <x v="24"/>
    <x v="0"/>
    <n v="0"/>
  </r>
  <r>
    <x v="0"/>
    <x v="129"/>
    <x v="3"/>
    <x v="20"/>
    <x v="12"/>
    <x v="24"/>
    <x v="0"/>
    <n v="0"/>
  </r>
  <r>
    <x v="0"/>
    <x v="130"/>
    <x v="3"/>
    <x v="20"/>
    <x v="12"/>
    <x v="24"/>
    <x v="0"/>
    <n v="0"/>
  </r>
  <r>
    <x v="0"/>
    <x v="129"/>
    <x v="3"/>
    <x v="21"/>
    <x v="12"/>
    <x v="24"/>
    <x v="0"/>
    <n v="0"/>
  </r>
  <r>
    <x v="0"/>
    <x v="130"/>
    <x v="3"/>
    <x v="21"/>
    <x v="12"/>
    <x v="24"/>
    <x v="0"/>
    <n v="0"/>
  </r>
  <r>
    <x v="0"/>
    <x v="129"/>
    <x v="3"/>
    <x v="22"/>
    <x v="12"/>
    <x v="24"/>
    <x v="0"/>
    <n v="0"/>
  </r>
  <r>
    <x v="0"/>
    <x v="130"/>
    <x v="3"/>
    <x v="22"/>
    <x v="12"/>
    <x v="24"/>
    <x v="0"/>
    <n v="0"/>
  </r>
  <r>
    <x v="0"/>
    <x v="129"/>
    <x v="3"/>
    <x v="23"/>
    <x v="12"/>
    <x v="24"/>
    <x v="0"/>
    <n v="0"/>
  </r>
  <r>
    <x v="0"/>
    <x v="130"/>
    <x v="3"/>
    <x v="23"/>
    <x v="12"/>
    <x v="24"/>
    <x v="0"/>
    <n v="0"/>
  </r>
  <r>
    <x v="0"/>
    <x v="131"/>
    <x v="3"/>
    <x v="9"/>
    <x v="12"/>
    <x v="24"/>
    <x v="0"/>
    <n v="0"/>
  </r>
  <r>
    <x v="0"/>
    <x v="132"/>
    <x v="3"/>
    <x v="9"/>
    <x v="12"/>
    <x v="24"/>
    <x v="0"/>
    <n v="0"/>
  </r>
  <r>
    <x v="0"/>
    <x v="131"/>
    <x v="3"/>
    <x v="10"/>
    <x v="12"/>
    <x v="24"/>
    <x v="0"/>
    <n v="0"/>
  </r>
  <r>
    <x v="0"/>
    <x v="132"/>
    <x v="3"/>
    <x v="10"/>
    <x v="12"/>
    <x v="24"/>
    <x v="0"/>
    <n v="0"/>
  </r>
  <r>
    <x v="0"/>
    <x v="131"/>
    <x v="3"/>
    <x v="11"/>
    <x v="12"/>
    <x v="24"/>
    <x v="0"/>
    <n v="0"/>
  </r>
  <r>
    <x v="0"/>
    <x v="132"/>
    <x v="3"/>
    <x v="11"/>
    <x v="12"/>
    <x v="24"/>
    <x v="0"/>
    <n v="0"/>
  </r>
  <r>
    <x v="0"/>
    <x v="131"/>
    <x v="3"/>
    <x v="12"/>
    <x v="12"/>
    <x v="24"/>
    <x v="0"/>
    <n v="0"/>
  </r>
  <r>
    <x v="0"/>
    <x v="132"/>
    <x v="3"/>
    <x v="12"/>
    <x v="12"/>
    <x v="24"/>
    <x v="0"/>
    <n v="0"/>
  </r>
  <r>
    <x v="0"/>
    <x v="131"/>
    <x v="3"/>
    <x v="13"/>
    <x v="12"/>
    <x v="24"/>
    <x v="0"/>
    <n v="0"/>
  </r>
  <r>
    <x v="0"/>
    <x v="132"/>
    <x v="3"/>
    <x v="13"/>
    <x v="12"/>
    <x v="24"/>
    <x v="0"/>
    <n v="0"/>
  </r>
  <r>
    <x v="0"/>
    <x v="131"/>
    <x v="3"/>
    <x v="14"/>
    <x v="12"/>
    <x v="24"/>
    <x v="0"/>
    <n v="0"/>
  </r>
  <r>
    <x v="0"/>
    <x v="132"/>
    <x v="3"/>
    <x v="14"/>
    <x v="12"/>
    <x v="24"/>
    <x v="0"/>
    <n v="0"/>
  </r>
  <r>
    <x v="0"/>
    <x v="131"/>
    <x v="3"/>
    <x v="15"/>
    <x v="12"/>
    <x v="24"/>
    <x v="0"/>
    <n v="0"/>
  </r>
  <r>
    <x v="0"/>
    <x v="132"/>
    <x v="3"/>
    <x v="15"/>
    <x v="12"/>
    <x v="24"/>
    <x v="0"/>
    <n v="0"/>
  </r>
  <r>
    <x v="0"/>
    <x v="131"/>
    <x v="3"/>
    <x v="16"/>
    <x v="12"/>
    <x v="24"/>
    <x v="0"/>
    <n v="0"/>
  </r>
  <r>
    <x v="0"/>
    <x v="132"/>
    <x v="3"/>
    <x v="16"/>
    <x v="12"/>
    <x v="24"/>
    <x v="0"/>
    <n v="0"/>
  </r>
  <r>
    <x v="0"/>
    <x v="131"/>
    <x v="3"/>
    <x v="17"/>
    <x v="12"/>
    <x v="24"/>
    <x v="0"/>
    <n v="0"/>
  </r>
  <r>
    <x v="0"/>
    <x v="132"/>
    <x v="3"/>
    <x v="17"/>
    <x v="12"/>
    <x v="24"/>
    <x v="0"/>
    <n v="0"/>
  </r>
  <r>
    <x v="0"/>
    <x v="131"/>
    <x v="3"/>
    <x v="18"/>
    <x v="12"/>
    <x v="24"/>
    <x v="0"/>
    <n v="0"/>
  </r>
  <r>
    <x v="0"/>
    <x v="132"/>
    <x v="3"/>
    <x v="18"/>
    <x v="12"/>
    <x v="24"/>
    <x v="0"/>
    <n v="0"/>
  </r>
  <r>
    <x v="0"/>
    <x v="127"/>
    <x v="3"/>
    <x v="57"/>
    <x v="13"/>
    <x v="24"/>
    <x v="0"/>
    <n v="0"/>
  </r>
  <r>
    <x v="0"/>
    <x v="128"/>
    <x v="3"/>
    <x v="57"/>
    <x v="13"/>
    <x v="24"/>
    <x v="0"/>
    <n v="0"/>
  </r>
  <r>
    <x v="0"/>
    <x v="129"/>
    <x v="3"/>
    <x v="19"/>
    <x v="13"/>
    <x v="24"/>
    <x v="0"/>
    <n v="0"/>
  </r>
  <r>
    <x v="0"/>
    <x v="130"/>
    <x v="3"/>
    <x v="19"/>
    <x v="13"/>
    <x v="24"/>
    <x v="0"/>
    <n v="0"/>
  </r>
  <r>
    <x v="0"/>
    <x v="129"/>
    <x v="3"/>
    <x v="20"/>
    <x v="13"/>
    <x v="24"/>
    <x v="0"/>
    <n v="0"/>
  </r>
  <r>
    <x v="0"/>
    <x v="130"/>
    <x v="3"/>
    <x v="20"/>
    <x v="13"/>
    <x v="24"/>
    <x v="0"/>
    <n v="0"/>
  </r>
  <r>
    <x v="0"/>
    <x v="129"/>
    <x v="3"/>
    <x v="21"/>
    <x v="13"/>
    <x v="24"/>
    <x v="0"/>
    <n v="0"/>
  </r>
  <r>
    <x v="0"/>
    <x v="130"/>
    <x v="3"/>
    <x v="21"/>
    <x v="13"/>
    <x v="24"/>
    <x v="0"/>
    <n v="0"/>
  </r>
  <r>
    <x v="0"/>
    <x v="129"/>
    <x v="3"/>
    <x v="22"/>
    <x v="13"/>
    <x v="24"/>
    <x v="0"/>
    <n v="0"/>
  </r>
  <r>
    <x v="0"/>
    <x v="130"/>
    <x v="3"/>
    <x v="22"/>
    <x v="13"/>
    <x v="24"/>
    <x v="0"/>
    <n v="0"/>
  </r>
  <r>
    <x v="0"/>
    <x v="129"/>
    <x v="3"/>
    <x v="23"/>
    <x v="13"/>
    <x v="24"/>
    <x v="0"/>
    <n v="0"/>
  </r>
  <r>
    <x v="0"/>
    <x v="130"/>
    <x v="3"/>
    <x v="23"/>
    <x v="13"/>
    <x v="24"/>
    <x v="0"/>
    <n v="0"/>
  </r>
  <r>
    <x v="0"/>
    <x v="131"/>
    <x v="3"/>
    <x v="9"/>
    <x v="13"/>
    <x v="24"/>
    <x v="0"/>
    <n v="0"/>
  </r>
  <r>
    <x v="0"/>
    <x v="132"/>
    <x v="3"/>
    <x v="9"/>
    <x v="13"/>
    <x v="24"/>
    <x v="0"/>
    <n v="0"/>
  </r>
  <r>
    <x v="0"/>
    <x v="131"/>
    <x v="3"/>
    <x v="10"/>
    <x v="13"/>
    <x v="24"/>
    <x v="0"/>
    <n v="0"/>
  </r>
  <r>
    <x v="0"/>
    <x v="132"/>
    <x v="3"/>
    <x v="10"/>
    <x v="13"/>
    <x v="24"/>
    <x v="0"/>
    <n v="0"/>
  </r>
  <r>
    <x v="0"/>
    <x v="131"/>
    <x v="3"/>
    <x v="11"/>
    <x v="13"/>
    <x v="24"/>
    <x v="0"/>
    <n v="0"/>
  </r>
  <r>
    <x v="0"/>
    <x v="132"/>
    <x v="3"/>
    <x v="11"/>
    <x v="13"/>
    <x v="24"/>
    <x v="0"/>
    <n v="0"/>
  </r>
  <r>
    <x v="0"/>
    <x v="131"/>
    <x v="3"/>
    <x v="12"/>
    <x v="13"/>
    <x v="24"/>
    <x v="0"/>
    <n v="0"/>
  </r>
  <r>
    <x v="0"/>
    <x v="132"/>
    <x v="3"/>
    <x v="12"/>
    <x v="13"/>
    <x v="24"/>
    <x v="0"/>
    <n v="0"/>
  </r>
  <r>
    <x v="0"/>
    <x v="131"/>
    <x v="3"/>
    <x v="13"/>
    <x v="13"/>
    <x v="24"/>
    <x v="0"/>
    <n v="0"/>
  </r>
  <r>
    <x v="0"/>
    <x v="132"/>
    <x v="3"/>
    <x v="13"/>
    <x v="13"/>
    <x v="24"/>
    <x v="0"/>
    <n v="0"/>
  </r>
  <r>
    <x v="0"/>
    <x v="131"/>
    <x v="3"/>
    <x v="14"/>
    <x v="13"/>
    <x v="24"/>
    <x v="0"/>
    <n v="0"/>
  </r>
  <r>
    <x v="0"/>
    <x v="132"/>
    <x v="3"/>
    <x v="14"/>
    <x v="13"/>
    <x v="24"/>
    <x v="0"/>
    <n v="0"/>
  </r>
  <r>
    <x v="0"/>
    <x v="131"/>
    <x v="3"/>
    <x v="15"/>
    <x v="13"/>
    <x v="24"/>
    <x v="0"/>
    <n v="0"/>
  </r>
  <r>
    <x v="0"/>
    <x v="132"/>
    <x v="3"/>
    <x v="15"/>
    <x v="13"/>
    <x v="24"/>
    <x v="0"/>
    <n v="0"/>
  </r>
  <r>
    <x v="0"/>
    <x v="131"/>
    <x v="3"/>
    <x v="16"/>
    <x v="13"/>
    <x v="24"/>
    <x v="0"/>
    <n v="0"/>
  </r>
  <r>
    <x v="0"/>
    <x v="132"/>
    <x v="3"/>
    <x v="16"/>
    <x v="13"/>
    <x v="24"/>
    <x v="0"/>
    <n v="0"/>
  </r>
  <r>
    <x v="0"/>
    <x v="131"/>
    <x v="3"/>
    <x v="17"/>
    <x v="13"/>
    <x v="24"/>
    <x v="0"/>
    <n v="0"/>
  </r>
  <r>
    <x v="0"/>
    <x v="132"/>
    <x v="3"/>
    <x v="17"/>
    <x v="13"/>
    <x v="24"/>
    <x v="0"/>
    <n v="0"/>
  </r>
  <r>
    <x v="0"/>
    <x v="131"/>
    <x v="3"/>
    <x v="18"/>
    <x v="13"/>
    <x v="24"/>
    <x v="0"/>
    <n v="0"/>
  </r>
  <r>
    <x v="0"/>
    <x v="132"/>
    <x v="3"/>
    <x v="18"/>
    <x v="13"/>
    <x v="24"/>
    <x v="0"/>
    <n v="0"/>
  </r>
  <r>
    <x v="0"/>
    <x v="127"/>
    <x v="3"/>
    <x v="57"/>
    <x v="14"/>
    <x v="24"/>
    <x v="0"/>
    <n v="0"/>
  </r>
  <r>
    <x v="0"/>
    <x v="128"/>
    <x v="3"/>
    <x v="57"/>
    <x v="14"/>
    <x v="24"/>
    <x v="0"/>
    <n v="0"/>
  </r>
  <r>
    <x v="0"/>
    <x v="129"/>
    <x v="3"/>
    <x v="19"/>
    <x v="14"/>
    <x v="24"/>
    <x v="0"/>
    <n v="0"/>
  </r>
  <r>
    <x v="0"/>
    <x v="130"/>
    <x v="3"/>
    <x v="19"/>
    <x v="14"/>
    <x v="24"/>
    <x v="0"/>
    <n v="0"/>
  </r>
  <r>
    <x v="0"/>
    <x v="129"/>
    <x v="3"/>
    <x v="20"/>
    <x v="14"/>
    <x v="24"/>
    <x v="0"/>
    <n v="0"/>
  </r>
  <r>
    <x v="0"/>
    <x v="130"/>
    <x v="3"/>
    <x v="20"/>
    <x v="14"/>
    <x v="24"/>
    <x v="0"/>
    <n v="0"/>
  </r>
  <r>
    <x v="0"/>
    <x v="129"/>
    <x v="3"/>
    <x v="21"/>
    <x v="14"/>
    <x v="24"/>
    <x v="0"/>
    <n v="0"/>
  </r>
  <r>
    <x v="0"/>
    <x v="130"/>
    <x v="3"/>
    <x v="21"/>
    <x v="14"/>
    <x v="24"/>
    <x v="0"/>
    <n v="0"/>
  </r>
  <r>
    <x v="0"/>
    <x v="129"/>
    <x v="3"/>
    <x v="22"/>
    <x v="14"/>
    <x v="24"/>
    <x v="0"/>
    <n v="0"/>
  </r>
  <r>
    <x v="0"/>
    <x v="130"/>
    <x v="3"/>
    <x v="22"/>
    <x v="14"/>
    <x v="24"/>
    <x v="0"/>
    <n v="0"/>
  </r>
  <r>
    <x v="0"/>
    <x v="129"/>
    <x v="3"/>
    <x v="23"/>
    <x v="14"/>
    <x v="24"/>
    <x v="0"/>
    <n v="0"/>
  </r>
  <r>
    <x v="0"/>
    <x v="130"/>
    <x v="3"/>
    <x v="23"/>
    <x v="14"/>
    <x v="24"/>
    <x v="0"/>
    <n v="0"/>
  </r>
  <r>
    <x v="0"/>
    <x v="131"/>
    <x v="3"/>
    <x v="9"/>
    <x v="14"/>
    <x v="24"/>
    <x v="0"/>
    <n v="0"/>
  </r>
  <r>
    <x v="0"/>
    <x v="132"/>
    <x v="3"/>
    <x v="9"/>
    <x v="14"/>
    <x v="24"/>
    <x v="0"/>
    <n v="0"/>
  </r>
  <r>
    <x v="0"/>
    <x v="131"/>
    <x v="3"/>
    <x v="10"/>
    <x v="14"/>
    <x v="24"/>
    <x v="0"/>
    <n v="0"/>
  </r>
  <r>
    <x v="0"/>
    <x v="132"/>
    <x v="3"/>
    <x v="10"/>
    <x v="14"/>
    <x v="24"/>
    <x v="0"/>
    <n v="0"/>
  </r>
  <r>
    <x v="0"/>
    <x v="131"/>
    <x v="3"/>
    <x v="11"/>
    <x v="14"/>
    <x v="24"/>
    <x v="0"/>
    <n v="0"/>
  </r>
  <r>
    <x v="0"/>
    <x v="132"/>
    <x v="3"/>
    <x v="11"/>
    <x v="14"/>
    <x v="24"/>
    <x v="0"/>
    <n v="0"/>
  </r>
  <r>
    <x v="0"/>
    <x v="131"/>
    <x v="3"/>
    <x v="12"/>
    <x v="14"/>
    <x v="24"/>
    <x v="0"/>
    <n v="0"/>
  </r>
  <r>
    <x v="0"/>
    <x v="132"/>
    <x v="3"/>
    <x v="12"/>
    <x v="14"/>
    <x v="24"/>
    <x v="0"/>
    <n v="0"/>
  </r>
  <r>
    <x v="0"/>
    <x v="131"/>
    <x v="3"/>
    <x v="13"/>
    <x v="14"/>
    <x v="24"/>
    <x v="0"/>
    <n v="0"/>
  </r>
  <r>
    <x v="0"/>
    <x v="132"/>
    <x v="3"/>
    <x v="13"/>
    <x v="14"/>
    <x v="24"/>
    <x v="0"/>
    <n v="0"/>
  </r>
  <r>
    <x v="0"/>
    <x v="131"/>
    <x v="3"/>
    <x v="14"/>
    <x v="14"/>
    <x v="24"/>
    <x v="0"/>
    <n v="0"/>
  </r>
  <r>
    <x v="0"/>
    <x v="132"/>
    <x v="3"/>
    <x v="14"/>
    <x v="14"/>
    <x v="24"/>
    <x v="0"/>
    <n v="0"/>
  </r>
  <r>
    <x v="0"/>
    <x v="131"/>
    <x v="3"/>
    <x v="15"/>
    <x v="14"/>
    <x v="24"/>
    <x v="0"/>
    <n v="0"/>
  </r>
  <r>
    <x v="0"/>
    <x v="132"/>
    <x v="3"/>
    <x v="15"/>
    <x v="14"/>
    <x v="24"/>
    <x v="0"/>
    <n v="0"/>
  </r>
  <r>
    <x v="0"/>
    <x v="131"/>
    <x v="3"/>
    <x v="16"/>
    <x v="14"/>
    <x v="24"/>
    <x v="0"/>
    <n v="0"/>
  </r>
  <r>
    <x v="0"/>
    <x v="132"/>
    <x v="3"/>
    <x v="16"/>
    <x v="14"/>
    <x v="24"/>
    <x v="0"/>
    <n v="0"/>
  </r>
  <r>
    <x v="0"/>
    <x v="131"/>
    <x v="3"/>
    <x v="17"/>
    <x v="14"/>
    <x v="24"/>
    <x v="0"/>
    <n v="0"/>
  </r>
  <r>
    <x v="0"/>
    <x v="132"/>
    <x v="3"/>
    <x v="17"/>
    <x v="14"/>
    <x v="24"/>
    <x v="0"/>
    <n v="0"/>
  </r>
  <r>
    <x v="0"/>
    <x v="131"/>
    <x v="3"/>
    <x v="18"/>
    <x v="14"/>
    <x v="24"/>
    <x v="0"/>
    <n v="0"/>
  </r>
  <r>
    <x v="0"/>
    <x v="132"/>
    <x v="3"/>
    <x v="18"/>
    <x v="14"/>
    <x v="24"/>
    <x v="0"/>
    <n v="0"/>
  </r>
  <r>
    <x v="0"/>
    <x v="127"/>
    <x v="3"/>
    <x v="57"/>
    <x v="15"/>
    <x v="24"/>
    <x v="0"/>
    <n v="0"/>
  </r>
  <r>
    <x v="0"/>
    <x v="128"/>
    <x v="3"/>
    <x v="57"/>
    <x v="15"/>
    <x v="24"/>
    <x v="0"/>
    <n v="0"/>
  </r>
  <r>
    <x v="0"/>
    <x v="129"/>
    <x v="3"/>
    <x v="19"/>
    <x v="15"/>
    <x v="24"/>
    <x v="0"/>
    <n v="0"/>
  </r>
  <r>
    <x v="0"/>
    <x v="130"/>
    <x v="3"/>
    <x v="19"/>
    <x v="15"/>
    <x v="24"/>
    <x v="0"/>
    <n v="0"/>
  </r>
  <r>
    <x v="0"/>
    <x v="129"/>
    <x v="3"/>
    <x v="20"/>
    <x v="15"/>
    <x v="24"/>
    <x v="0"/>
    <n v="0"/>
  </r>
  <r>
    <x v="0"/>
    <x v="130"/>
    <x v="3"/>
    <x v="20"/>
    <x v="15"/>
    <x v="24"/>
    <x v="0"/>
    <n v="0"/>
  </r>
  <r>
    <x v="0"/>
    <x v="129"/>
    <x v="3"/>
    <x v="21"/>
    <x v="15"/>
    <x v="24"/>
    <x v="0"/>
    <n v="0"/>
  </r>
  <r>
    <x v="0"/>
    <x v="130"/>
    <x v="3"/>
    <x v="21"/>
    <x v="15"/>
    <x v="24"/>
    <x v="0"/>
    <n v="0"/>
  </r>
  <r>
    <x v="0"/>
    <x v="129"/>
    <x v="3"/>
    <x v="22"/>
    <x v="15"/>
    <x v="24"/>
    <x v="0"/>
    <n v="0"/>
  </r>
  <r>
    <x v="0"/>
    <x v="130"/>
    <x v="3"/>
    <x v="22"/>
    <x v="15"/>
    <x v="24"/>
    <x v="0"/>
    <n v="0"/>
  </r>
  <r>
    <x v="0"/>
    <x v="129"/>
    <x v="3"/>
    <x v="23"/>
    <x v="15"/>
    <x v="24"/>
    <x v="0"/>
    <n v="0"/>
  </r>
  <r>
    <x v="0"/>
    <x v="130"/>
    <x v="3"/>
    <x v="23"/>
    <x v="15"/>
    <x v="24"/>
    <x v="0"/>
    <n v="0"/>
  </r>
  <r>
    <x v="0"/>
    <x v="131"/>
    <x v="3"/>
    <x v="9"/>
    <x v="15"/>
    <x v="24"/>
    <x v="0"/>
    <n v="0"/>
  </r>
  <r>
    <x v="0"/>
    <x v="132"/>
    <x v="3"/>
    <x v="9"/>
    <x v="15"/>
    <x v="24"/>
    <x v="0"/>
    <n v="0"/>
  </r>
  <r>
    <x v="0"/>
    <x v="131"/>
    <x v="3"/>
    <x v="10"/>
    <x v="15"/>
    <x v="24"/>
    <x v="0"/>
    <n v="0"/>
  </r>
  <r>
    <x v="0"/>
    <x v="132"/>
    <x v="3"/>
    <x v="10"/>
    <x v="15"/>
    <x v="24"/>
    <x v="0"/>
    <n v="0"/>
  </r>
  <r>
    <x v="0"/>
    <x v="131"/>
    <x v="3"/>
    <x v="11"/>
    <x v="15"/>
    <x v="24"/>
    <x v="0"/>
    <n v="0"/>
  </r>
  <r>
    <x v="0"/>
    <x v="132"/>
    <x v="3"/>
    <x v="11"/>
    <x v="15"/>
    <x v="24"/>
    <x v="0"/>
    <n v="0"/>
  </r>
  <r>
    <x v="0"/>
    <x v="131"/>
    <x v="3"/>
    <x v="12"/>
    <x v="15"/>
    <x v="24"/>
    <x v="0"/>
    <n v="0"/>
  </r>
  <r>
    <x v="0"/>
    <x v="132"/>
    <x v="3"/>
    <x v="12"/>
    <x v="15"/>
    <x v="24"/>
    <x v="0"/>
    <n v="0"/>
  </r>
  <r>
    <x v="0"/>
    <x v="131"/>
    <x v="3"/>
    <x v="13"/>
    <x v="15"/>
    <x v="24"/>
    <x v="0"/>
    <n v="0"/>
  </r>
  <r>
    <x v="0"/>
    <x v="132"/>
    <x v="3"/>
    <x v="13"/>
    <x v="15"/>
    <x v="24"/>
    <x v="0"/>
    <n v="0"/>
  </r>
  <r>
    <x v="0"/>
    <x v="131"/>
    <x v="3"/>
    <x v="14"/>
    <x v="15"/>
    <x v="24"/>
    <x v="0"/>
    <n v="0"/>
  </r>
  <r>
    <x v="0"/>
    <x v="132"/>
    <x v="3"/>
    <x v="14"/>
    <x v="15"/>
    <x v="24"/>
    <x v="0"/>
    <n v="0"/>
  </r>
  <r>
    <x v="0"/>
    <x v="131"/>
    <x v="3"/>
    <x v="15"/>
    <x v="15"/>
    <x v="24"/>
    <x v="0"/>
    <n v="0"/>
  </r>
  <r>
    <x v="0"/>
    <x v="132"/>
    <x v="3"/>
    <x v="15"/>
    <x v="15"/>
    <x v="24"/>
    <x v="0"/>
    <n v="0"/>
  </r>
  <r>
    <x v="0"/>
    <x v="131"/>
    <x v="3"/>
    <x v="16"/>
    <x v="15"/>
    <x v="24"/>
    <x v="0"/>
    <n v="0"/>
  </r>
  <r>
    <x v="0"/>
    <x v="132"/>
    <x v="3"/>
    <x v="16"/>
    <x v="15"/>
    <x v="24"/>
    <x v="0"/>
    <n v="0"/>
  </r>
  <r>
    <x v="0"/>
    <x v="131"/>
    <x v="3"/>
    <x v="17"/>
    <x v="15"/>
    <x v="24"/>
    <x v="0"/>
    <n v="0"/>
  </r>
  <r>
    <x v="0"/>
    <x v="132"/>
    <x v="3"/>
    <x v="17"/>
    <x v="15"/>
    <x v="24"/>
    <x v="0"/>
    <n v="0"/>
  </r>
  <r>
    <x v="0"/>
    <x v="131"/>
    <x v="3"/>
    <x v="18"/>
    <x v="15"/>
    <x v="24"/>
    <x v="0"/>
    <n v="0"/>
  </r>
  <r>
    <x v="0"/>
    <x v="132"/>
    <x v="3"/>
    <x v="18"/>
    <x v="15"/>
    <x v="24"/>
    <x v="0"/>
    <n v="0"/>
  </r>
  <r>
    <x v="0"/>
    <x v="127"/>
    <x v="3"/>
    <x v="57"/>
    <x v="16"/>
    <x v="24"/>
    <x v="0"/>
    <n v="0"/>
  </r>
  <r>
    <x v="0"/>
    <x v="128"/>
    <x v="3"/>
    <x v="57"/>
    <x v="16"/>
    <x v="24"/>
    <x v="0"/>
    <n v="0"/>
  </r>
  <r>
    <x v="0"/>
    <x v="129"/>
    <x v="3"/>
    <x v="19"/>
    <x v="16"/>
    <x v="24"/>
    <x v="0"/>
    <n v="0"/>
  </r>
  <r>
    <x v="0"/>
    <x v="130"/>
    <x v="3"/>
    <x v="19"/>
    <x v="16"/>
    <x v="24"/>
    <x v="0"/>
    <n v="0"/>
  </r>
  <r>
    <x v="0"/>
    <x v="129"/>
    <x v="3"/>
    <x v="20"/>
    <x v="16"/>
    <x v="24"/>
    <x v="0"/>
    <n v="0"/>
  </r>
  <r>
    <x v="0"/>
    <x v="130"/>
    <x v="3"/>
    <x v="20"/>
    <x v="16"/>
    <x v="24"/>
    <x v="0"/>
    <n v="0"/>
  </r>
  <r>
    <x v="0"/>
    <x v="129"/>
    <x v="3"/>
    <x v="21"/>
    <x v="16"/>
    <x v="24"/>
    <x v="0"/>
    <n v="0"/>
  </r>
  <r>
    <x v="0"/>
    <x v="130"/>
    <x v="3"/>
    <x v="21"/>
    <x v="16"/>
    <x v="24"/>
    <x v="0"/>
    <n v="0"/>
  </r>
  <r>
    <x v="0"/>
    <x v="129"/>
    <x v="3"/>
    <x v="22"/>
    <x v="16"/>
    <x v="24"/>
    <x v="0"/>
    <n v="0"/>
  </r>
  <r>
    <x v="0"/>
    <x v="130"/>
    <x v="3"/>
    <x v="22"/>
    <x v="16"/>
    <x v="24"/>
    <x v="0"/>
    <n v="0"/>
  </r>
  <r>
    <x v="0"/>
    <x v="129"/>
    <x v="3"/>
    <x v="23"/>
    <x v="16"/>
    <x v="24"/>
    <x v="0"/>
    <n v="0"/>
  </r>
  <r>
    <x v="0"/>
    <x v="130"/>
    <x v="3"/>
    <x v="23"/>
    <x v="16"/>
    <x v="24"/>
    <x v="0"/>
    <n v="0"/>
  </r>
  <r>
    <x v="0"/>
    <x v="131"/>
    <x v="3"/>
    <x v="9"/>
    <x v="16"/>
    <x v="24"/>
    <x v="0"/>
    <n v="0"/>
  </r>
  <r>
    <x v="0"/>
    <x v="132"/>
    <x v="3"/>
    <x v="9"/>
    <x v="16"/>
    <x v="24"/>
    <x v="0"/>
    <n v="0"/>
  </r>
  <r>
    <x v="0"/>
    <x v="131"/>
    <x v="3"/>
    <x v="10"/>
    <x v="16"/>
    <x v="24"/>
    <x v="0"/>
    <n v="0"/>
  </r>
  <r>
    <x v="0"/>
    <x v="132"/>
    <x v="3"/>
    <x v="10"/>
    <x v="16"/>
    <x v="24"/>
    <x v="0"/>
    <n v="0"/>
  </r>
  <r>
    <x v="0"/>
    <x v="131"/>
    <x v="3"/>
    <x v="11"/>
    <x v="16"/>
    <x v="24"/>
    <x v="0"/>
    <n v="0"/>
  </r>
  <r>
    <x v="0"/>
    <x v="132"/>
    <x v="3"/>
    <x v="11"/>
    <x v="16"/>
    <x v="24"/>
    <x v="0"/>
    <n v="0"/>
  </r>
  <r>
    <x v="0"/>
    <x v="131"/>
    <x v="3"/>
    <x v="12"/>
    <x v="16"/>
    <x v="24"/>
    <x v="0"/>
    <n v="0"/>
  </r>
  <r>
    <x v="0"/>
    <x v="132"/>
    <x v="3"/>
    <x v="12"/>
    <x v="16"/>
    <x v="24"/>
    <x v="0"/>
    <n v="0"/>
  </r>
  <r>
    <x v="0"/>
    <x v="131"/>
    <x v="3"/>
    <x v="13"/>
    <x v="16"/>
    <x v="24"/>
    <x v="0"/>
    <n v="0"/>
  </r>
  <r>
    <x v="0"/>
    <x v="132"/>
    <x v="3"/>
    <x v="13"/>
    <x v="16"/>
    <x v="24"/>
    <x v="0"/>
    <n v="0"/>
  </r>
  <r>
    <x v="0"/>
    <x v="131"/>
    <x v="3"/>
    <x v="14"/>
    <x v="16"/>
    <x v="24"/>
    <x v="0"/>
    <n v="0"/>
  </r>
  <r>
    <x v="0"/>
    <x v="132"/>
    <x v="3"/>
    <x v="14"/>
    <x v="16"/>
    <x v="24"/>
    <x v="0"/>
    <n v="0"/>
  </r>
  <r>
    <x v="0"/>
    <x v="131"/>
    <x v="3"/>
    <x v="15"/>
    <x v="16"/>
    <x v="24"/>
    <x v="0"/>
    <n v="0"/>
  </r>
  <r>
    <x v="0"/>
    <x v="132"/>
    <x v="3"/>
    <x v="15"/>
    <x v="16"/>
    <x v="24"/>
    <x v="0"/>
    <n v="0"/>
  </r>
  <r>
    <x v="0"/>
    <x v="131"/>
    <x v="3"/>
    <x v="16"/>
    <x v="16"/>
    <x v="24"/>
    <x v="0"/>
    <n v="0"/>
  </r>
  <r>
    <x v="0"/>
    <x v="132"/>
    <x v="3"/>
    <x v="16"/>
    <x v="16"/>
    <x v="24"/>
    <x v="0"/>
    <n v="0"/>
  </r>
  <r>
    <x v="0"/>
    <x v="131"/>
    <x v="3"/>
    <x v="17"/>
    <x v="16"/>
    <x v="24"/>
    <x v="0"/>
    <n v="0"/>
  </r>
  <r>
    <x v="0"/>
    <x v="132"/>
    <x v="3"/>
    <x v="17"/>
    <x v="16"/>
    <x v="24"/>
    <x v="0"/>
    <n v="0"/>
  </r>
  <r>
    <x v="0"/>
    <x v="131"/>
    <x v="3"/>
    <x v="18"/>
    <x v="16"/>
    <x v="24"/>
    <x v="0"/>
    <n v="0"/>
  </r>
  <r>
    <x v="0"/>
    <x v="132"/>
    <x v="3"/>
    <x v="18"/>
    <x v="16"/>
    <x v="24"/>
    <x v="0"/>
    <n v="0"/>
  </r>
  <r>
    <x v="0"/>
    <x v="127"/>
    <x v="3"/>
    <x v="57"/>
    <x v="17"/>
    <x v="24"/>
    <x v="0"/>
    <n v="0"/>
  </r>
  <r>
    <x v="0"/>
    <x v="128"/>
    <x v="3"/>
    <x v="57"/>
    <x v="17"/>
    <x v="24"/>
    <x v="0"/>
    <n v="0"/>
  </r>
  <r>
    <x v="0"/>
    <x v="129"/>
    <x v="3"/>
    <x v="19"/>
    <x v="17"/>
    <x v="24"/>
    <x v="0"/>
    <n v="0"/>
  </r>
  <r>
    <x v="0"/>
    <x v="130"/>
    <x v="3"/>
    <x v="19"/>
    <x v="17"/>
    <x v="24"/>
    <x v="0"/>
    <n v="0"/>
  </r>
  <r>
    <x v="0"/>
    <x v="129"/>
    <x v="3"/>
    <x v="20"/>
    <x v="17"/>
    <x v="24"/>
    <x v="0"/>
    <n v="0"/>
  </r>
  <r>
    <x v="0"/>
    <x v="130"/>
    <x v="3"/>
    <x v="20"/>
    <x v="17"/>
    <x v="24"/>
    <x v="0"/>
    <n v="0"/>
  </r>
  <r>
    <x v="0"/>
    <x v="129"/>
    <x v="3"/>
    <x v="21"/>
    <x v="17"/>
    <x v="24"/>
    <x v="0"/>
    <n v="0"/>
  </r>
  <r>
    <x v="0"/>
    <x v="130"/>
    <x v="3"/>
    <x v="21"/>
    <x v="17"/>
    <x v="24"/>
    <x v="0"/>
    <n v="0"/>
  </r>
  <r>
    <x v="0"/>
    <x v="129"/>
    <x v="3"/>
    <x v="22"/>
    <x v="17"/>
    <x v="24"/>
    <x v="0"/>
    <n v="0"/>
  </r>
  <r>
    <x v="0"/>
    <x v="130"/>
    <x v="3"/>
    <x v="22"/>
    <x v="17"/>
    <x v="24"/>
    <x v="0"/>
    <n v="0"/>
  </r>
  <r>
    <x v="0"/>
    <x v="129"/>
    <x v="3"/>
    <x v="23"/>
    <x v="17"/>
    <x v="24"/>
    <x v="0"/>
    <n v="0"/>
  </r>
  <r>
    <x v="0"/>
    <x v="130"/>
    <x v="3"/>
    <x v="23"/>
    <x v="17"/>
    <x v="24"/>
    <x v="0"/>
    <n v="0"/>
  </r>
  <r>
    <x v="0"/>
    <x v="131"/>
    <x v="3"/>
    <x v="9"/>
    <x v="17"/>
    <x v="24"/>
    <x v="0"/>
    <n v="0"/>
  </r>
  <r>
    <x v="0"/>
    <x v="132"/>
    <x v="3"/>
    <x v="9"/>
    <x v="17"/>
    <x v="24"/>
    <x v="0"/>
    <n v="0"/>
  </r>
  <r>
    <x v="0"/>
    <x v="131"/>
    <x v="3"/>
    <x v="10"/>
    <x v="17"/>
    <x v="24"/>
    <x v="0"/>
    <n v="0"/>
  </r>
  <r>
    <x v="0"/>
    <x v="132"/>
    <x v="3"/>
    <x v="10"/>
    <x v="17"/>
    <x v="24"/>
    <x v="0"/>
    <n v="0"/>
  </r>
  <r>
    <x v="0"/>
    <x v="131"/>
    <x v="3"/>
    <x v="11"/>
    <x v="17"/>
    <x v="24"/>
    <x v="0"/>
    <n v="0"/>
  </r>
  <r>
    <x v="0"/>
    <x v="132"/>
    <x v="3"/>
    <x v="11"/>
    <x v="17"/>
    <x v="24"/>
    <x v="0"/>
    <n v="0"/>
  </r>
  <r>
    <x v="0"/>
    <x v="131"/>
    <x v="3"/>
    <x v="12"/>
    <x v="17"/>
    <x v="24"/>
    <x v="0"/>
    <n v="0"/>
  </r>
  <r>
    <x v="0"/>
    <x v="132"/>
    <x v="3"/>
    <x v="12"/>
    <x v="17"/>
    <x v="24"/>
    <x v="0"/>
    <n v="0"/>
  </r>
  <r>
    <x v="0"/>
    <x v="131"/>
    <x v="3"/>
    <x v="13"/>
    <x v="17"/>
    <x v="24"/>
    <x v="0"/>
    <n v="0"/>
  </r>
  <r>
    <x v="0"/>
    <x v="132"/>
    <x v="3"/>
    <x v="13"/>
    <x v="17"/>
    <x v="24"/>
    <x v="0"/>
    <n v="0"/>
  </r>
  <r>
    <x v="0"/>
    <x v="131"/>
    <x v="3"/>
    <x v="14"/>
    <x v="17"/>
    <x v="24"/>
    <x v="0"/>
    <n v="0"/>
  </r>
  <r>
    <x v="0"/>
    <x v="132"/>
    <x v="3"/>
    <x v="14"/>
    <x v="17"/>
    <x v="24"/>
    <x v="0"/>
    <n v="0"/>
  </r>
  <r>
    <x v="0"/>
    <x v="131"/>
    <x v="3"/>
    <x v="15"/>
    <x v="17"/>
    <x v="24"/>
    <x v="0"/>
    <n v="0"/>
  </r>
  <r>
    <x v="0"/>
    <x v="132"/>
    <x v="3"/>
    <x v="15"/>
    <x v="17"/>
    <x v="24"/>
    <x v="0"/>
    <n v="0"/>
  </r>
  <r>
    <x v="0"/>
    <x v="131"/>
    <x v="3"/>
    <x v="16"/>
    <x v="17"/>
    <x v="24"/>
    <x v="0"/>
    <n v="0"/>
  </r>
  <r>
    <x v="0"/>
    <x v="132"/>
    <x v="3"/>
    <x v="16"/>
    <x v="17"/>
    <x v="24"/>
    <x v="0"/>
    <n v="0"/>
  </r>
  <r>
    <x v="0"/>
    <x v="131"/>
    <x v="3"/>
    <x v="17"/>
    <x v="17"/>
    <x v="24"/>
    <x v="0"/>
    <n v="0"/>
  </r>
  <r>
    <x v="0"/>
    <x v="132"/>
    <x v="3"/>
    <x v="17"/>
    <x v="17"/>
    <x v="24"/>
    <x v="0"/>
    <n v="0"/>
  </r>
  <r>
    <x v="0"/>
    <x v="131"/>
    <x v="3"/>
    <x v="18"/>
    <x v="17"/>
    <x v="24"/>
    <x v="0"/>
    <n v="0"/>
  </r>
  <r>
    <x v="0"/>
    <x v="132"/>
    <x v="3"/>
    <x v="18"/>
    <x v="17"/>
    <x v="24"/>
    <x v="0"/>
    <n v="0"/>
  </r>
  <r>
    <x v="0"/>
    <x v="127"/>
    <x v="3"/>
    <x v="57"/>
    <x v="18"/>
    <x v="24"/>
    <x v="0"/>
    <n v="0"/>
  </r>
  <r>
    <x v="0"/>
    <x v="128"/>
    <x v="3"/>
    <x v="57"/>
    <x v="18"/>
    <x v="24"/>
    <x v="0"/>
    <n v="0"/>
  </r>
  <r>
    <x v="0"/>
    <x v="129"/>
    <x v="3"/>
    <x v="19"/>
    <x v="18"/>
    <x v="24"/>
    <x v="0"/>
    <n v="0"/>
  </r>
  <r>
    <x v="0"/>
    <x v="130"/>
    <x v="3"/>
    <x v="19"/>
    <x v="18"/>
    <x v="24"/>
    <x v="0"/>
    <n v="0"/>
  </r>
  <r>
    <x v="0"/>
    <x v="129"/>
    <x v="3"/>
    <x v="20"/>
    <x v="18"/>
    <x v="24"/>
    <x v="0"/>
    <n v="0"/>
  </r>
  <r>
    <x v="0"/>
    <x v="130"/>
    <x v="3"/>
    <x v="20"/>
    <x v="18"/>
    <x v="24"/>
    <x v="0"/>
    <n v="0"/>
  </r>
  <r>
    <x v="0"/>
    <x v="129"/>
    <x v="3"/>
    <x v="21"/>
    <x v="18"/>
    <x v="24"/>
    <x v="0"/>
    <n v="0"/>
  </r>
  <r>
    <x v="0"/>
    <x v="130"/>
    <x v="3"/>
    <x v="21"/>
    <x v="18"/>
    <x v="24"/>
    <x v="0"/>
    <n v="0"/>
  </r>
  <r>
    <x v="0"/>
    <x v="129"/>
    <x v="3"/>
    <x v="22"/>
    <x v="18"/>
    <x v="24"/>
    <x v="0"/>
    <n v="0"/>
  </r>
  <r>
    <x v="0"/>
    <x v="130"/>
    <x v="3"/>
    <x v="22"/>
    <x v="18"/>
    <x v="24"/>
    <x v="0"/>
    <n v="0"/>
  </r>
  <r>
    <x v="0"/>
    <x v="129"/>
    <x v="3"/>
    <x v="23"/>
    <x v="18"/>
    <x v="24"/>
    <x v="0"/>
    <n v="0"/>
  </r>
  <r>
    <x v="0"/>
    <x v="130"/>
    <x v="3"/>
    <x v="23"/>
    <x v="18"/>
    <x v="24"/>
    <x v="0"/>
    <n v="0"/>
  </r>
  <r>
    <x v="0"/>
    <x v="131"/>
    <x v="3"/>
    <x v="9"/>
    <x v="18"/>
    <x v="24"/>
    <x v="0"/>
    <n v="0"/>
  </r>
  <r>
    <x v="0"/>
    <x v="132"/>
    <x v="3"/>
    <x v="9"/>
    <x v="18"/>
    <x v="24"/>
    <x v="0"/>
    <n v="0"/>
  </r>
  <r>
    <x v="0"/>
    <x v="131"/>
    <x v="3"/>
    <x v="10"/>
    <x v="18"/>
    <x v="24"/>
    <x v="0"/>
    <n v="0"/>
  </r>
  <r>
    <x v="0"/>
    <x v="132"/>
    <x v="3"/>
    <x v="10"/>
    <x v="18"/>
    <x v="24"/>
    <x v="0"/>
    <n v="0"/>
  </r>
  <r>
    <x v="0"/>
    <x v="131"/>
    <x v="3"/>
    <x v="11"/>
    <x v="18"/>
    <x v="24"/>
    <x v="0"/>
    <n v="0"/>
  </r>
  <r>
    <x v="0"/>
    <x v="132"/>
    <x v="3"/>
    <x v="11"/>
    <x v="18"/>
    <x v="24"/>
    <x v="0"/>
    <n v="0"/>
  </r>
  <r>
    <x v="0"/>
    <x v="131"/>
    <x v="3"/>
    <x v="12"/>
    <x v="18"/>
    <x v="24"/>
    <x v="0"/>
    <n v="0"/>
  </r>
  <r>
    <x v="0"/>
    <x v="132"/>
    <x v="3"/>
    <x v="12"/>
    <x v="18"/>
    <x v="24"/>
    <x v="0"/>
    <n v="0"/>
  </r>
  <r>
    <x v="0"/>
    <x v="131"/>
    <x v="3"/>
    <x v="13"/>
    <x v="18"/>
    <x v="24"/>
    <x v="0"/>
    <n v="0"/>
  </r>
  <r>
    <x v="0"/>
    <x v="132"/>
    <x v="3"/>
    <x v="13"/>
    <x v="18"/>
    <x v="24"/>
    <x v="0"/>
    <n v="0"/>
  </r>
  <r>
    <x v="0"/>
    <x v="131"/>
    <x v="3"/>
    <x v="14"/>
    <x v="18"/>
    <x v="24"/>
    <x v="0"/>
    <n v="0"/>
  </r>
  <r>
    <x v="0"/>
    <x v="132"/>
    <x v="3"/>
    <x v="14"/>
    <x v="18"/>
    <x v="24"/>
    <x v="0"/>
    <n v="0"/>
  </r>
  <r>
    <x v="0"/>
    <x v="131"/>
    <x v="3"/>
    <x v="15"/>
    <x v="18"/>
    <x v="24"/>
    <x v="0"/>
    <n v="0"/>
  </r>
  <r>
    <x v="0"/>
    <x v="132"/>
    <x v="3"/>
    <x v="15"/>
    <x v="18"/>
    <x v="24"/>
    <x v="0"/>
    <n v="0"/>
  </r>
  <r>
    <x v="0"/>
    <x v="131"/>
    <x v="3"/>
    <x v="16"/>
    <x v="18"/>
    <x v="24"/>
    <x v="0"/>
    <n v="0"/>
  </r>
  <r>
    <x v="0"/>
    <x v="132"/>
    <x v="3"/>
    <x v="16"/>
    <x v="18"/>
    <x v="24"/>
    <x v="0"/>
    <n v="0"/>
  </r>
  <r>
    <x v="0"/>
    <x v="131"/>
    <x v="3"/>
    <x v="17"/>
    <x v="18"/>
    <x v="24"/>
    <x v="0"/>
    <n v="0"/>
  </r>
  <r>
    <x v="0"/>
    <x v="132"/>
    <x v="3"/>
    <x v="17"/>
    <x v="18"/>
    <x v="24"/>
    <x v="0"/>
    <n v="0"/>
  </r>
  <r>
    <x v="0"/>
    <x v="131"/>
    <x v="3"/>
    <x v="18"/>
    <x v="18"/>
    <x v="24"/>
    <x v="0"/>
    <n v="0"/>
  </r>
  <r>
    <x v="0"/>
    <x v="132"/>
    <x v="3"/>
    <x v="18"/>
    <x v="18"/>
    <x v="24"/>
    <x v="0"/>
    <n v="0"/>
  </r>
  <r>
    <x v="0"/>
    <x v="133"/>
    <x v="3"/>
    <x v="9"/>
    <x v="19"/>
    <x v="24"/>
    <x v="0"/>
    <n v="0"/>
  </r>
  <r>
    <x v="0"/>
    <x v="134"/>
    <x v="3"/>
    <x v="9"/>
    <x v="19"/>
    <x v="24"/>
    <x v="0"/>
    <n v="0"/>
  </r>
  <r>
    <x v="0"/>
    <x v="133"/>
    <x v="3"/>
    <x v="10"/>
    <x v="19"/>
    <x v="24"/>
    <x v="0"/>
    <n v="0"/>
  </r>
  <r>
    <x v="0"/>
    <x v="134"/>
    <x v="3"/>
    <x v="10"/>
    <x v="19"/>
    <x v="24"/>
    <x v="0"/>
    <n v="0"/>
  </r>
  <r>
    <x v="0"/>
    <x v="133"/>
    <x v="3"/>
    <x v="11"/>
    <x v="19"/>
    <x v="24"/>
    <x v="0"/>
    <n v="0"/>
  </r>
  <r>
    <x v="0"/>
    <x v="134"/>
    <x v="3"/>
    <x v="11"/>
    <x v="19"/>
    <x v="24"/>
    <x v="0"/>
    <n v="0"/>
  </r>
  <r>
    <x v="0"/>
    <x v="133"/>
    <x v="3"/>
    <x v="12"/>
    <x v="19"/>
    <x v="24"/>
    <x v="0"/>
    <n v="0"/>
  </r>
  <r>
    <x v="0"/>
    <x v="134"/>
    <x v="3"/>
    <x v="12"/>
    <x v="19"/>
    <x v="24"/>
    <x v="0"/>
    <n v="0"/>
  </r>
  <r>
    <x v="0"/>
    <x v="133"/>
    <x v="3"/>
    <x v="13"/>
    <x v="19"/>
    <x v="24"/>
    <x v="0"/>
    <n v="0"/>
  </r>
  <r>
    <x v="0"/>
    <x v="134"/>
    <x v="3"/>
    <x v="13"/>
    <x v="19"/>
    <x v="24"/>
    <x v="0"/>
    <n v="0"/>
  </r>
  <r>
    <x v="0"/>
    <x v="133"/>
    <x v="3"/>
    <x v="14"/>
    <x v="19"/>
    <x v="24"/>
    <x v="0"/>
    <n v="0"/>
  </r>
  <r>
    <x v="0"/>
    <x v="134"/>
    <x v="3"/>
    <x v="14"/>
    <x v="19"/>
    <x v="24"/>
    <x v="0"/>
    <n v="0"/>
  </r>
  <r>
    <x v="0"/>
    <x v="133"/>
    <x v="3"/>
    <x v="15"/>
    <x v="19"/>
    <x v="24"/>
    <x v="0"/>
    <n v="0"/>
  </r>
  <r>
    <x v="0"/>
    <x v="134"/>
    <x v="3"/>
    <x v="15"/>
    <x v="19"/>
    <x v="24"/>
    <x v="0"/>
    <n v="0"/>
  </r>
  <r>
    <x v="0"/>
    <x v="133"/>
    <x v="3"/>
    <x v="16"/>
    <x v="19"/>
    <x v="24"/>
    <x v="0"/>
    <n v="0"/>
  </r>
  <r>
    <x v="0"/>
    <x v="134"/>
    <x v="3"/>
    <x v="16"/>
    <x v="19"/>
    <x v="24"/>
    <x v="0"/>
    <n v="0"/>
  </r>
  <r>
    <x v="0"/>
    <x v="133"/>
    <x v="3"/>
    <x v="17"/>
    <x v="19"/>
    <x v="24"/>
    <x v="0"/>
    <n v="0"/>
  </r>
  <r>
    <x v="0"/>
    <x v="134"/>
    <x v="3"/>
    <x v="17"/>
    <x v="19"/>
    <x v="24"/>
    <x v="0"/>
    <n v="0"/>
  </r>
  <r>
    <x v="0"/>
    <x v="133"/>
    <x v="3"/>
    <x v="18"/>
    <x v="19"/>
    <x v="24"/>
    <x v="0"/>
    <n v="0"/>
  </r>
  <r>
    <x v="0"/>
    <x v="134"/>
    <x v="3"/>
    <x v="18"/>
    <x v="19"/>
    <x v="24"/>
    <x v="0"/>
    <n v="0"/>
  </r>
  <r>
    <x v="0"/>
    <x v="127"/>
    <x v="3"/>
    <x v="57"/>
    <x v="10"/>
    <x v="25"/>
    <x v="0"/>
    <n v="0"/>
  </r>
  <r>
    <x v="0"/>
    <x v="128"/>
    <x v="3"/>
    <x v="57"/>
    <x v="10"/>
    <x v="25"/>
    <x v="0"/>
    <n v="0"/>
  </r>
  <r>
    <x v="0"/>
    <x v="129"/>
    <x v="3"/>
    <x v="19"/>
    <x v="10"/>
    <x v="25"/>
    <x v="0"/>
    <n v="0"/>
  </r>
  <r>
    <x v="0"/>
    <x v="130"/>
    <x v="3"/>
    <x v="19"/>
    <x v="10"/>
    <x v="25"/>
    <x v="0"/>
    <n v="0"/>
  </r>
  <r>
    <x v="0"/>
    <x v="129"/>
    <x v="3"/>
    <x v="20"/>
    <x v="10"/>
    <x v="25"/>
    <x v="0"/>
    <n v="0"/>
  </r>
  <r>
    <x v="0"/>
    <x v="130"/>
    <x v="3"/>
    <x v="20"/>
    <x v="10"/>
    <x v="25"/>
    <x v="0"/>
    <n v="0"/>
  </r>
  <r>
    <x v="0"/>
    <x v="129"/>
    <x v="3"/>
    <x v="21"/>
    <x v="10"/>
    <x v="25"/>
    <x v="0"/>
    <n v="0"/>
  </r>
  <r>
    <x v="0"/>
    <x v="130"/>
    <x v="3"/>
    <x v="21"/>
    <x v="10"/>
    <x v="25"/>
    <x v="0"/>
    <n v="0"/>
  </r>
  <r>
    <x v="0"/>
    <x v="129"/>
    <x v="3"/>
    <x v="22"/>
    <x v="10"/>
    <x v="25"/>
    <x v="0"/>
    <n v="0"/>
  </r>
  <r>
    <x v="0"/>
    <x v="130"/>
    <x v="3"/>
    <x v="22"/>
    <x v="10"/>
    <x v="25"/>
    <x v="0"/>
    <n v="0"/>
  </r>
  <r>
    <x v="0"/>
    <x v="129"/>
    <x v="3"/>
    <x v="23"/>
    <x v="10"/>
    <x v="25"/>
    <x v="0"/>
    <n v="0"/>
  </r>
  <r>
    <x v="0"/>
    <x v="130"/>
    <x v="3"/>
    <x v="23"/>
    <x v="10"/>
    <x v="25"/>
    <x v="0"/>
    <n v="0"/>
  </r>
  <r>
    <x v="0"/>
    <x v="131"/>
    <x v="3"/>
    <x v="9"/>
    <x v="10"/>
    <x v="25"/>
    <x v="0"/>
    <n v="0"/>
  </r>
  <r>
    <x v="0"/>
    <x v="132"/>
    <x v="3"/>
    <x v="9"/>
    <x v="10"/>
    <x v="25"/>
    <x v="0"/>
    <n v="0"/>
  </r>
  <r>
    <x v="0"/>
    <x v="131"/>
    <x v="3"/>
    <x v="10"/>
    <x v="10"/>
    <x v="25"/>
    <x v="0"/>
    <n v="0"/>
  </r>
  <r>
    <x v="0"/>
    <x v="132"/>
    <x v="3"/>
    <x v="10"/>
    <x v="10"/>
    <x v="25"/>
    <x v="0"/>
    <n v="0"/>
  </r>
  <r>
    <x v="0"/>
    <x v="131"/>
    <x v="3"/>
    <x v="11"/>
    <x v="10"/>
    <x v="25"/>
    <x v="0"/>
    <n v="0"/>
  </r>
  <r>
    <x v="0"/>
    <x v="132"/>
    <x v="3"/>
    <x v="11"/>
    <x v="10"/>
    <x v="25"/>
    <x v="0"/>
    <n v="0"/>
  </r>
  <r>
    <x v="0"/>
    <x v="131"/>
    <x v="3"/>
    <x v="12"/>
    <x v="10"/>
    <x v="25"/>
    <x v="0"/>
    <n v="0"/>
  </r>
  <r>
    <x v="0"/>
    <x v="132"/>
    <x v="3"/>
    <x v="12"/>
    <x v="10"/>
    <x v="25"/>
    <x v="0"/>
    <n v="0"/>
  </r>
  <r>
    <x v="0"/>
    <x v="131"/>
    <x v="3"/>
    <x v="13"/>
    <x v="10"/>
    <x v="25"/>
    <x v="0"/>
    <n v="0"/>
  </r>
  <r>
    <x v="0"/>
    <x v="132"/>
    <x v="3"/>
    <x v="13"/>
    <x v="10"/>
    <x v="25"/>
    <x v="0"/>
    <n v="0"/>
  </r>
  <r>
    <x v="0"/>
    <x v="131"/>
    <x v="3"/>
    <x v="14"/>
    <x v="10"/>
    <x v="25"/>
    <x v="0"/>
    <n v="0"/>
  </r>
  <r>
    <x v="0"/>
    <x v="132"/>
    <x v="3"/>
    <x v="14"/>
    <x v="10"/>
    <x v="25"/>
    <x v="0"/>
    <n v="0"/>
  </r>
  <r>
    <x v="0"/>
    <x v="131"/>
    <x v="3"/>
    <x v="15"/>
    <x v="10"/>
    <x v="25"/>
    <x v="0"/>
    <n v="0"/>
  </r>
  <r>
    <x v="0"/>
    <x v="132"/>
    <x v="3"/>
    <x v="15"/>
    <x v="10"/>
    <x v="25"/>
    <x v="0"/>
    <n v="0"/>
  </r>
  <r>
    <x v="0"/>
    <x v="131"/>
    <x v="3"/>
    <x v="16"/>
    <x v="10"/>
    <x v="25"/>
    <x v="0"/>
    <n v="0"/>
  </r>
  <r>
    <x v="0"/>
    <x v="132"/>
    <x v="3"/>
    <x v="16"/>
    <x v="10"/>
    <x v="25"/>
    <x v="0"/>
    <n v="0"/>
  </r>
  <r>
    <x v="0"/>
    <x v="131"/>
    <x v="3"/>
    <x v="17"/>
    <x v="10"/>
    <x v="25"/>
    <x v="0"/>
    <n v="0"/>
  </r>
  <r>
    <x v="0"/>
    <x v="132"/>
    <x v="3"/>
    <x v="17"/>
    <x v="10"/>
    <x v="25"/>
    <x v="0"/>
    <n v="0"/>
  </r>
  <r>
    <x v="0"/>
    <x v="131"/>
    <x v="3"/>
    <x v="18"/>
    <x v="10"/>
    <x v="25"/>
    <x v="0"/>
    <n v="0"/>
  </r>
  <r>
    <x v="0"/>
    <x v="132"/>
    <x v="3"/>
    <x v="18"/>
    <x v="10"/>
    <x v="25"/>
    <x v="0"/>
    <n v="0"/>
  </r>
  <r>
    <x v="0"/>
    <x v="127"/>
    <x v="3"/>
    <x v="57"/>
    <x v="11"/>
    <x v="25"/>
    <x v="0"/>
    <n v="0"/>
  </r>
  <r>
    <x v="0"/>
    <x v="128"/>
    <x v="3"/>
    <x v="57"/>
    <x v="11"/>
    <x v="25"/>
    <x v="0"/>
    <n v="0"/>
  </r>
  <r>
    <x v="0"/>
    <x v="129"/>
    <x v="3"/>
    <x v="19"/>
    <x v="11"/>
    <x v="25"/>
    <x v="0"/>
    <n v="0"/>
  </r>
  <r>
    <x v="0"/>
    <x v="130"/>
    <x v="3"/>
    <x v="19"/>
    <x v="11"/>
    <x v="25"/>
    <x v="0"/>
    <n v="0"/>
  </r>
  <r>
    <x v="0"/>
    <x v="129"/>
    <x v="3"/>
    <x v="20"/>
    <x v="11"/>
    <x v="25"/>
    <x v="0"/>
    <n v="0"/>
  </r>
  <r>
    <x v="0"/>
    <x v="130"/>
    <x v="3"/>
    <x v="20"/>
    <x v="11"/>
    <x v="25"/>
    <x v="0"/>
    <n v="0"/>
  </r>
  <r>
    <x v="0"/>
    <x v="129"/>
    <x v="3"/>
    <x v="21"/>
    <x v="11"/>
    <x v="25"/>
    <x v="0"/>
    <n v="0"/>
  </r>
  <r>
    <x v="0"/>
    <x v="130"/>
    <x v="3"/>
    <x v="21"/>
    <x v="11"/>
    <x v="25"/>
    <x v="0"/>
    <n v="0"/>
  </r>
  <r>
    <x v="0"/>
    <x v="129"/>
    <x v="3"/>
    <x v="22"/>
    <x v="11"/>
    <x v="25"/>
    <x v="0"/>
    <n v="0"/>
  </r>
  <r>
    <x v="0"/>
    <x v="130"/>
    <x v="3"/>
    <x v="22"/>
    <x v="11"/>
    <x v="25"/>
    <x v="0"/>
    <n v="0"/>
  </r>
  <r>
    <x v="0"/>
    <x v="129"/>
    <x v="3"/>
    <x v="23"/>
    <x v="11"/>
    <x v="25"/>
    <x v="0"/>
    <n v="0"/>
  </r>
  <r>
    <x v="0"/>
    <x v="130"/>
    <x v="3"/>
    <x v="23"/>
    <x v="11"/>
    <x v="25"/>
    <x v="0"/>
    <n v="0"/>
  </r>
  <r>
    <x v="0"/>
    <x v="131"/>
    <x v="3"/>
    <x v="9"/>
    <x v="11"/>
    <x v="25"/>
    <x v="0"/>
    <n v="0"/>
  </r>
  <r>
    <x v="0"/>
    <x v="132"/>
    <x v="3"/>
    <x v="9"/>
    <x v="11"/>
    <x v="25"/>
    <x v="0"/>
    <n v="0"/>
  </r>
  <r>
    <x v="0"/>
    <x v="131"/>
    <x v="3"/>
    <x v="10"/>
    <x v="11"/>
    <x v="25"/>
    <x v="0"/>
    <n v="0"/>
  </r>
  <r>
    <x v="0"/>
    <x v="132"/>
    <x v="3"/>
    <x v="10"/>
    <x v="11"/>
    <x v="25"/>
    <x v="0"/>
    <n v="0"/>
  </r>
  <r>
    <x v="0"/>
    <x v="131"/>
    <x v="3"/>
    <x v="11"/>
    <x v="11"/>
    <x v="25"/>
    <x v="0"/>
    <n v="0"/>
  </r>
  <r>
    <x v="0"/>
    <x v="132"/>
    <x v="3"/>
    <x v="11"/>
    <x v="11"/>
    <x v="25"/>
    <x v="0"/>
    <n v="0"/>
  </r>
  <r>
    <x v="0"/>
    <x v="131"/>
    <x v="3"/>
    <x v="12"/>
    <x v="11"/>
    <x v="25"/>
    <x v="0"/>
    <n v="0"/>
  </r>
  <r>
    <x v="0"/>
    <x v="132"/>
    <x v="3"/>
    <x v="12"/>
    <x v="11"/>
    <x v="25"/>
    <x v="0"/>
    <n v="0"/>
  </r>
  <r>
    <x v="0"/>
    <x v="131"/>
    <x v="3"/>
    <x v="13"/>
    <x v="11"/>
    <x v="25"/>
    <x v="0"/>
    <n v="0"/>
  </r>
  <r>
    <x v="0"/>
    <x v="132"/>
    <x v="3"/>
    <x v="13"/>
    <x v="11"/>
    <x v="25"/>
    <x v="0"/>
    <n v="0"/>
  </r>
  <r>
    <x v="0"/>
    <x v="131"/>
    <x v="3"/>
    <x v="14"/>
    <x v="11"/>
    <x v="25"/>
    <x v="0"/>
    <n v="0"/>
  </r>
  <r>
    <x v="0"/>
    <x v="132"/>
    <x v="3"/>
    <x v="14"/>
    <x v="11"/>
    <x v="25"/>
    <x v="0"/>
    <n v="0"/>
  </r>
  <r>
    <x v="0"/>
    <x v="131"/>
    <x v="3"/>
    <x v="15"/>
    <x v="11"/>
    <x v="25"/>
    <x v="0"/>
    <n v="0"/>
  </r>
  <r>
    <x v="0"/>
    <x v="132"/>
    <x v="3"/>
    <x v="15"/>
    <x v="11"/>
    <x v="25"/>
    <x v="0"/>
    <n v="0"/>
  </r>
  <r>
    <x v="0"/>
    <x v="131"/>
    <x v="3"/>
    <x v="16"/>
    <x v="11"/>
    <x v="25"/>
    <x v="0"/>
    <n v="0"/>
  </r>
  <r>
    <x v="0"/>
    <x v="132"/>
    <x v="3"/>
    <x v="16"/>
    <x v="11"/>
    <x v="25"/>
    <x v="0"/>
    <n v="0"/>
  </r>
  <r>
    <x v="0"/>
    <x v="131"/>
    <x v="3"/>
    <x v="17"/>
    <x v="11"/>
    <x v="25"/>
    <x v="0"/>
    <n v="0"/>
  </r>
  <r>
    <x v="0"/>
    <x v="132"/>
    <x v="3"/>
    <x v="17"/>
    <x v="11"/>
    <x v="25"/>
    <x v="0"/>
    <n v="0"/>
  </r>
  <r>
    <x v="0"/>
    <x v="131"/>
    <x v="3"/>
    <x v="18"/>
    <x v="11"/>
    <x v="25"/>
    <x v="0"/>
    <n v="0"/>
  </r>
  <r>
    <x v="0"/>
    <x v="132"/>
    <x v="3"/>
    <x v="18"/>
    <x v="11"/>
    <x v="25"/>
    <x v="0"/>
    <n v="0"/>
  </r>
  <r>
    <x v="0"/>
    <x v="127"/>
    <x v="3"/>
    <x v="57"/>
    <x v="12"/>
    <x v="25"/>
    <x v="0"/>
    <n v="0"/>
  </r>
  <r>
    <x v="0"/>
    <x v="128"/>
    <x v="3"/>
    <x v="57"/>
    <x v="12"/>
    <x v="25"/>
    <x v="0"/>
    <n v="0"/>
  </r>
  <r>
    <x v="0"/>
    <x v="129"/>
    <x v="3"/>
    <x v="19"/>
    <x v="12"/>
    <x v="25"/>
    <x v="0"/>
    <n v="0"/>
  </r>
  <r>
    <x v="0"/>
    <x v="130"/>
    <x v="3"/>
    <x v="19"/>
    <x v="12"/>
    <x v="25"/>
    <x v="0"/>
    <n v="0"/>
  </r>
  <r>
    <x v="0"/>
    <x v="129"/>
    <x v="3"/>
    <x v="20"/>
    <x v="12"/>
    <x v="25"/>
    <x v="0"/>
    <n v="0"/>
  </r>
  <r>
    <x v="0"/>
    <x v="130"/>
    <x v="3"/>
    <x v="20"/>
    <x v="12"/>
    <x v="25"/>
    <x v="0"/>
    <n v="0"/>
  </r>
  <r>
    <x v="0"/>
    <x v="129"/>
    <x v="3"/>
    <x v="21"/>
    <x v="12"/>
    <x v="25"/>
    <x v="0"/>
    <n v="0"/>
  </r>
  <r>
    <x v="0"/>
    <x v="130"/>
    <x v="3"/>
    <x v="21"/>
    <x v="12"/>
    <x v="25"/>
    <x v="0"/>
    <n v="0"/>
  </r>
  <r>
    <x v="0"/>
    <x v="129"/>
    <x v="3"/>
    <x v="22"/>
    <x v="12"/>
    <x v="25"/>
    <x v="0"/>
    <n v="0"/>
  </r>
  <r>
    <x v="0"/>
    <x v="130"/>
    <x v="3"/>
    <x v="22"/>
    <x v="12"/>
    <x v="25"/>
    <x v="0"/>
    <n v="0"/>
  </r>
  <r>
    <x v="0"/>
    <x v="129"/>
    <x v="3"/>
    <x v="23"/>
    <x v="12"/>
    <x v="25"/>
    <x v="0"/>
    <n v="0"/>
  </r>
  <r>
    <x v="0"/>
    <x v="130"/>
    <x v="3"/>
    <x v="23"/>
    <x v="12"/>
    <x v="25"/>
    <x v="0"/>
    <n v="0"/>
  </r>
  <r>
    <x v="0"/>
    <x v="131"/>
    <x v="3"/>
    <x v="9"/>
    <x v="12"/>
    <x v="25"/>
    <x v="0"/>
    <n v="0"/>
  </r>
  <r>
    <x v="0"/>
    <x v="132"/>
    <x v="3"/>
    <x v="9"/>
    <x v="12"/>
    <x v="25"/>
    <x v="0"/>
    <n v="0"/>
  </r>
  <r>
    <x v="0"/>
    <x v="131"/>
    <x v="3"/>
    <x v="10"/>
    <x v="12"/>
    <x v="25"/>
    <x v="0"/>
    <n v="0"/>
  </r>
  <r>
    <x v="0"/>
    <x v="132"/>
    <x v="3"/>
    <x v="10"/>
    <x v="12"/>
    <x v="25"/>
    <x v="0"/>
    <n v="0"/>
  </r>
  <r>
    <x v="0"/>
    <x v="131"/>
    <x v="3"/>
    <x v="11"/>
    <x v="12"/>
    <x v="25"/>
    <x v="0"/>
    <n v="0"/>
  </r>
  <r>
    <x v="0"/>
    <x v="132"/>
    <x v="3"/>
    <x v="11"/>
    <x v="12"/>
    <x v="25"/>
    <x v="0"/>
    <n v="0"/>
  </r>
  <r>
    <x v="0"/>
    <x v="131"/>
    <x v="3"/>
    <x v="12"/>
    <x v="12"/>
    <x v="25"/>
    <x v="0"/>
    <n v="0"/>
  </r>
  <r>
    <x v="0"/>
    <x v="132"/>
    <x v="3"/>
    <x v="12"/>
    <x v="12"/>
    <x v="25"/>
    <x v="0"/>
    <n v="0"/>
  </r>
  <r>
    <x v="0"/>
    <x v="131"/>
    <x v="3"/>
    <x v="13"/>
    <x v="12"/>
    <x v="25"/>
    <x v="0"/>
    <n v="0"/>
  </r>
  <r>
    <x v="0"/>
    <x v="132"/>
    <x v="3"/>
    <x v="13"/>
    <x v="12"/>
    <x v="25"/>
    <x v="0"/>
    <n v="0"/>
  </r>
  <r>
    <x v="0"/>
    <x v="131"/>
    <x v="3"/>
    <x v="14"/>
    <x v="12"/>
    <x v="25"/>
    <x v="0"/>
    <n v="0"/>
  </r>
  <r>
    <x v="0"/>
    <x v="132"/>
    <x v="3"/>
    <x v="14"/>
    <x v="12"/>
    <x v="25"/>
    <x v="0"/>
    <n v="0"/>
  </r>
  <r>
    <x v="0"/>
    <x v="131"/>
    <x v="3"/>
    <x v="15"/>
    <x v="12"/>
    <x v="25"/>
    <x v="0"/>
    <n v="0"/>
  </r>
  <r>
    <x v="0"/>
    <x v="132"/>
    <x v="3"/>
    <x v="15"/>
    <x v="12"/>
    <x v="25"/>
    <x v="0"/>
    <n v="0"/>
  </r>
  <r>
    <x v="0"/>
    <x v="131"/>
    <x v="3"/>
    <x v="16"/>
    <x v="12"/>
    <x v="25"/>
    <x v="0"/>
    <n v="0"/>
  </r>
  <r>
    <x v="0"/>
    <x v="132"/>
    <x v="3"/>
    <x v="16"/>
    <x v="12"/>
    <x v="25"/>
    <x v="0"/>
    <n v="0"/>
  </r>
  <r>
    <x v="0"/>
    <x v="131"/>
    <x v="3"/>
    <x v="17"/>
    <x v="12"/>
    <x v="25"/>
    <x v="0"/>
    <n v="0"/>
  </r>
  <r>
    <x v="0"/>
    <x v="132"/>
    <x v="3"/>
    <x v="17"/>
    <x v="12"/>
    <x v="25"/>
    <x v="0"/>
    <n v="0"/>
  </r>
  <r>
    <x v="0"/>
    <x v="131"/>
    <x v="3"/>
    <x v="18"/>
    <x v="12"/>
    <x v="25"/>
    <x v="0"/>
    <n v="0"/>
  </r>
  <r>
    <x v="0"/>
    <x v="132"/>
    <x v="3"/>
    <x v="18"/>
    <x v="12"/>
    <x v="25"/>
    <x v="0"/>
    <n v="0"/>
  </r>
  <r>
    <x v="0"/>
    <x v="127"/>
    <x v="3"/>
    <x v="57"/>
    <x v="13"/>
    <x v="25"/>
    <x v="0"/>
    <n v="0"/>
  </r>
  <r>
    <x v="0"/>
    <x v="128"/>
    <x v="3"/>
    <x v="57"/>
    <x v="13"/>
    <x v="25"/>
    <x v="0"/>
    <n v="0"/>
  </r>
  <r>
    <x v="0"/>
    <x v="129"/>
    <x v="3"/>
    <x v="19"/>
    <x v="13"/>
    <x v="25"/>
    <x v="0"/>
    <n v="0"/>
  </r>
  <r>
    <x v="0"/>
    <x v="130"/>
    <x v="3"/>
    <x v="19"/>
    <x v="13"/>
    <x v="25"/>
    <x v="0"/>
    <n v="0"/>
  </r>
  <r>
    <x v="0"/>
    <x v="129"/>
    <x v="3"/>
    <x v="20"/>
    <x v="13"/>
    <x v="25"/>
    <x v="0"/>
    <n v="0"/>
  </r>
  <r>
    <x v="0"/>
    <x v="130"/>
    <x v="3"/>
    <x v="20"/>
    <x v="13"/>
    <x v="25"/>
    <x v="0"/>
    <n v="0"/>
  </r>
  <r>
    <x v="0"/>
    <x v="129"/>
    <x v="3"/>
    <x v="21"/>
    <x v="13"/>
    <x v="25"/>
    <x v="0"/>
    <n v="0"/>
  </r>
  <r>
    <x v="0"/>
    <x v="130"/>
    <x v="3"/>
    <x v="21"/>
    <x v="13"/>
    <x v="25"/>
    <x v="0"/>
    <n v="0"/>
  </r>
  <r>
    <x v="0"/>
    <x v="129"/>
    <x v="3"/>
    <x v="22"/>
    <x v="13"/>
    <x v="25"/>
    <x v="0"/>
    <n v="0"/>
  </r>
  <r>
    <x v="0"/>
    <x v="130"/>
    <x v="3"/>
    <x v="22"/>
    <x v="13"/>
    <x v="25"/>
    <x v="0"/>
    <n v="0"/>
  </r>
  <r>
    <x v="0"/>
    <x v="129"/>
    <x v="3"/>
    <x v="23"/>
    <x v="13"/>
    <x v="25"/>
    <x v="0"/>
    <n v="0"/>
  </r>
  <r>
    <x v="0"/>
    <x v="130"/>
    <x v="3"/>
    <x v="23"/>
    <x v="13"/>
    <x v="25"/>
    <x v="0"/>
    <n v="0"/>
  </r>
  <r>
    <x v="0"/>
    <x v="131"/>
    <x v="3"/>
    <x v="9"/>
    <x v="13"/>
    <x v="25"/>
    <x v="0"/>
    <n v="0"/>
  </r>
  <r>
    <x v="0"/>
    <x v="132"/>
    <x v="3"/>
    <x v="9"/>
    <x v="13"/>
    <x v="25"/>
    <x v="0"/>
    <n v="0"/>
  </r>
  <r>
    <x v="0"/>
    <x v="131"/>
    <x v="3"/>
    <x v="10"/>
    <x v="13"/>
    <x v="25"/>
    <x v="0"/>
    <n v="0"/>
  </r>
  <r>
    <x v="0"/>
    <x v="132"/>
    <x v="3"/>
    <x v="10"/>
    <x v="13"/>
    <x v="25"/>
    <x v="0"/>
    <n v="0"/>
  </r>
  <r>
    <x v="0"/>
    <x v="131"/>
    <x v="3"/>
    <x v="11"/>
    <x v="13"/>
    <x v="25"/>
    <x v="0"/>
    <n v="0"/>
  </r>
  <r>
    <x v="0"/>
    <x v="132"/>
    <x v="3"/>
    <x v="11"/>
    <x v="13"/>
    <x v="25"/>
    <x v="0"/>
    <n v="0"/>
  </r>
  <r>
    <x v="0"/>
    <x v="131"/>
    <x v="3"/>
    <x v="12"/>
    <x v="13"/>
    <x v="25"/>
    <x v="0"/>
    <n v="0"/>
  </r>
  <r>
    <x v="0"/>
    <x v="132"/>
    <x v="3"/>
    <x v="12"/>
    <x v="13"/>
    <x v="25"/>
    <x v="0"/>
    <n v="0"/>
  </r>
  <r>
    <x v="0"/>
    <x v="131"/>
    <x v="3"/>
    <x v="13"/>
    <x v="13"/>
    <x v="25"/>
    <x v="0"/>
    <n v="0"/>
  </r>
  <r>
    <x v="0"/>
    <x v="132"/>
    <x v="3"/>
    <x v="13"/>
    <x v="13"/>
    <x v="25"/>
    <x v="0"/>
    <n v="0"/>
  </r>
  <r>
    <x v="0"/>
    <x v="131"/>
    <x v="3"/>
    <x v="14"/>
    <x v="13"/>
    <x v="25"/>
    <x v="0"/>
    <n v="0"/>
  </r>
  <r>
    <x v="0"/>
    <x v="132"/>
    <x v="3"/>
    <x v="14"/>
    <x v="13"/>
    <x v="25"/>
    <x v="0"/>
    <n v="0"/>
  </r>
  <r>
    <x v="0"/>
    <x v="131"/>
    <x v="3"/>
    <x v="15"/>
    <x v="13"/>
    <x v="25"/>
    <x v="0"/>
    <n v="0"/>
  </r>
  <r>
    <x v="0"/>
    <x v="132"/>
    <x v="3"/>
    <x v="15"/>
    <x v="13"/>
    <x v="25"/>
    <x v="0"/>
    <n v="0"/>
  </r>
  <r>
    <x v="0"/>
    <x v="131"/>
    <x v="3"/>
    <x v="16"/>
    <x v="13"/>
    <x v="25"/>
    <x v="0"/>
    <n v="0"/>
  </r>
  <r>
    <x v="0"/>
    <x v="132"/>
    <x v="3"/>
    <x v="16"/>
    <x v="13"/>
    <x v="25"/>
    <x v="0"/>
    <n v="0"/>
  </r>
  <r>
    <x v="0"/>
    <x v="131"/>
    <x v="3"/>
    <x v="17"/>
    <x v="13"/>
    <x v="25"/>
    <x v="0"/>
    <n v="0"/>
  </r>
  <r>
    <x v="0"/>
    <x v="132"/>
    <x v="3"/>
    <x v="17"/>
    <x v="13"/>
    <x v="25"/>
    <x v="0"/>
    <n v="0"/>
  </r>
  <r>
    <x v="0"/>
    <x v="131"/>
    <x v="3"/>
    <x v="18"/>
    <x v="13"/>
    <x v="25"/>
    <x v="0"/>
    <n v="0"/>
  </r>
  <r>
    <x v="0"/>
    <x v="132"/>
    <x v="3"/>
    <x v="18"/>
    <x v="13"/>
    <x v="25"/>
    <x v="0"/>
    <n v="0"/>
  </r>
  <r>
    <x v="0"/>
    <x v="127"/>
    <x v="3"/>
    <x v="57"/>
    <x v="14"/>
    <x v="25"/>
    <x v="0"/>
    <n v="0"/>
  </r>
  <r>
    <x v="0"/>
    <x v="128"/>
    <x v="3"/>
    <x v="57"/>
    <x v="14"/>
    <x v="25"/>
    <x v="0"/>
    <n v="0"/>
  </r>
  <r>
    <x v="0"/>
    <x v="129"/>
    <x v="3"/>
    <x v="19"/>
    <x v="14"/>
    <x v="25"/>
    <x v="0"/>
    <n v="0"/>
  </r>
  <r>
    <x v="0"/>
    <x v="130"/>
    <x v="3"/>
    <x v="19"/>
    <x v="14"/>
    <x v="25"/>
    <x v="0"/>
    <n v="0"/>
  </r>
  <r>
    <x v="0"/>
    <x v="129"/>
    <x v="3"/>
    <x v="20"/>
    <x v="14"/>
    <x v="25"/>
    <x v="0"/>
    <n v="0"/>
  </r>
  <r>
    <x v="0"/>
    <x v="130"/>
    <x v="3"/>
    <x v="20"/>
    <x v="14"/>
    <x v="25"/>
    <x v="0"/>
    <n v="0"/>
  </r>
  <r>
    <x v="0"/>
    <x v="129"/>
    <x v="3"/>
    <x v="21"/>
    <x v="14"/>
    <x v="25"/>
    <x v="0"/>
    <n v="0"/>
  </r>
  <r>
    <x v="0"/>
    <x v="130"/>
    <x v="3"/>
    <x v="21"/>
    <x v="14"/>
    <x v="25"/>
    <x v="0"/>
    <n v="0"/>
  </r>
  <r>
    <x v="0"/>
    <x v="129"/>
    <x v="3"/>
    <x v="22"/>
    <x v="14"/>
    <x v="25"/>
    <x v="0"/>
    <n v="0"/>
  </r>
  <r>
    <x v="0"/>
    <x v="130"/>
    <x v="3"/>
    <x v="22"/>
    <x v="14"/>
    <x v="25"/>
    <x v="0"/>
    <n v="0"/>
  </r>
  <r>
    <x v="0"/>
    <x v="129"/>
    <x v="3"/>
    <x v="23"/>
    <x v="14"/>
    <x v="25"/>
    <x v="0"/>
    <n v="0"/>
  </r>
  <r>
    <x v="0"/>
    <x v="130"/>
    <x v="3"/>
    <x v="23"/>
    <x v="14"/>
    <x v="25"/>
    <x v="0"/>
    <n v="0"/>
  </r>
  <r>
    <x v="0"/>
    <x v="131"/>
    <x v="3"/>
    <x v="9"/>
    <x v="14"/>
    <x v="25"/>
    <x v="0"/>
    <n v="0"/>
  </r>
  <r>
    <x v="0"/>
    <x v="132"/>
    <x v="3"/>
    <x v="9"/>
    <x v="14"/>
    <x v="25"/>
    <x v="0"/>
    <n v="0"/>
  </r>
  <r>
    <x v="0"/>
    <x v="131"/>
    <x v="3"/>
    <x v="10"/>
    <x v="14"/>
    <x v="25"/>
    <x v="0"/>
    <n v="0"/>
  </r>
  <r>
    <x v="0"/>
    <x v="132"/>
    <x v="3"/>
    <x v="10"/>
    <x v="14"/>
    <x v="25"/>
    <x v="0"/>
    <n v="0"/>
  </r>
  <r>
    <x v="0"/>
    <x v="131"/>
    <x v="3"/>
    <x v="11"/>
    <x v="14"/>
    <x v="25"/>
    <x v="0"/>
    <n v="0"/>
  </r>
  <r>
    <x v="0"/>
    <x v="132"/>
    <x v="3"/>
    <x v="11"/>
    <x v="14"/>
    <x v="25"/>
    <x v="0"/>
    <n v="0"/>
  </r>
  <r>
    <x v="0"/>
    <x v="131"/>
    <x v="3"/>
    <x v="12"/>
    <x v="14"/>
    <x v="25"/>
    <x v="0"/>
    <n v="0"/>
  </r>
  <r>
    <x v="0"/>
    <x v="132"/>
    <x v="3"/>
    <x v="12"/>
    <x v="14"/>
    <x v="25"/>
    <x v="0"/>
    <n v="0"/>
  </r>
  <r>
    <x v="0"/>
    <x v="131"/>
    <x v="3"/>
    <x v="13"/>
    <x v="14"/>
    <x v="25"/>
    <x v="0"/>
    <n v="0"/>
  </r>
  <r>
    <x v="0"/>
    <x v="132"/>
    <x v="3"/>
    <x v="13"/>
    <x v="14"/>
    <x v="25"/>
    <x v="0"/>
    <n v="0"/>
  </r>
  <r>
    <x v="0"/>
    <x v="131"/>
    <x v="3"/>
    <x v="14"/>
    <x v="14"/>
    <x v="25"/>
    <x v="0"/>
    <n v="0"/>
  </r>
  <r>
    <x v="0"/>
    <x v="132"/>
    <x v="3"/>
    <x v="14"/>
    <x v="14"/>
    <x v="25"/>
    <x v="0"/>
    <n v="0"/>
  </r>
  <r>
    <x v="0"/>
    <x v="131"/>
    <x v="3"/>
    <x v="15"/>
    <x v="14"/>
    <x v="25"/>
    <x v="0"/>
    <n v="0"/>
  </r>
  <r>
    <x v="0"/>
    <x v="132"/>
    <x v="3"/>
    <x v="15"/>
    <x v="14"/>
    <x v="25"/>
    <x v="0"/>
    <n v="0"/>
  </r>
  <r>
    <x v="0"/>
    <x v="131"/>
    <x v="3"/>
    <x v="16"/>
    <x v="14"/>
    <x v="25"/>
    <x v="0"/>
    <n v="0"/>
  </r>
  <r>
    <x v="0"/>
    <x v="132"/>
    <x v="3"/>
    <x v="16"/>
    <x v="14"/>
    <x v="25"/>
    <x v="0"/>
    <n v="0"/>
  </r>
  <r>
    <x v="0"/>
    <x v="131"/>
    <x v="3"/>
    <x v="17"/>
    <x v="14"/>
    <x v="25"/>
    <x v="0"/>
    <n v="0"/>
  </r>
  <r>
    <x v="0"/>
    <x v="132"/>
    <x v="3"/>
    <x v="17"/>
    <x v="14"/>
    <x v="25"/>
    <x v="0"/>
    <n v="0"/>
  </r>
  <r>
    <x v="0"/>
    <x v="131"/>
    <x v="3"/>
    <x v="18"/>
    <x v="14"/>
    <x v="25"/>
    <x v="0"/>
    <n v="0"/>
  </r>
  <r>
    <x v="0"/>
    <x v="132"/>
    <x v="3"/>
    <x v="18"/>
    <x v="14"/>
    <x v="25"/>
    <x v="0"/>
    <n v="0"/>
  </r>
  <r>
    <x v="0"/>
    <x v="127"/>
    <x v="3"/>
    <x v="57"/>
    <x v="15"/>
    <x v="25"/>
    <x v="0"/>
    <n v="0"/>
  </r>
  <r>
    <x v="0"/>
    <x v="128"/>
    <x v="3"/>
    <x v="57"/>
    <x v="15"/>
    <x v="25"/>
    <x v="0"/>
    <n v="0"/>
  </r>
  <r>
    <x v="0"/>
    <x v="129"/>
    <x v="3"/>
    <x v="19"/>
    <x v="15"/>
    <x v="25"/>
    <x v="0"/>
    <n v="0"/>
  </r>
  <r>
    <x v="0"/>
    <x v="130"/>
    <x v="3"/>
    <x v="19"/>
    <x v="15"/>
    <x v="25"/>
    <x v="0"/>
    <n v="0"/>
  </r>
  <r>
    <x v="0"/>
    <x v="129"/>
    <x v="3"/>
    <x v="20"/>
    <x v="15"/>
    <x v="25"/>
    <x v="0"/>
    <n v="0"/>
  </r>
  <r>
    <x v="0"/>
    <x v="130"/>
    <x v="3"/>
    <x v="20"/>
    <x v="15"/>
    <x v="25"/>
    <x v="0"/>
    <n v="0"/>
  </r>
  <r>
    <x v="0"/>
    <x v="129"/>
    <x v="3"/>
    <x v="21"/>
    <x v="15"/>
    <x v="25"/>
    <x v="0"/>
    <n v="0"/>
  </r>
  <r>
    <x v="0"/>
    <x v="130"/>
    <x v="3"/>
    <x v="21"/>
    <x v="15"/>
    <x v="25"/>
    <x v="0"/>
    <n v="0"/>
  </r>
  <r>
    <x v="0"/>
    <x v="129"/>
    <x v="3"/>
    <x v="22"/>
    <x v="15"/>
    <x v="25"/>
    <x v="0"/>
    <n v="0"/>
  </r>
  <r>
    <x v="0"/>
    <x v="130"/>
    <x v="3"/>
    <x v="22"/>
    <x v="15"/>
    <x v="25"/>
    <x v="0"/>
    <n v="0"/>
  </r>
  <r>
    <x v="0"/>
    <x v="129"/>
    <x v="3"/>
    <x v="23"/>
    <x v="15"/>
    <x v="25"/>
    <x v="0"/>
    <n v="0"/>
  </r>
  <r>
    <x v="0"/>
    <x v="130"/>
    <x v="3"/>
    <x v="23"/>
    <x v="15"/>
    <x v="25"/>
    <x v="0"/>
    <n v="0"/>
  </r>
  <r>
    <x v="0"/>
    <x v="131"/>
    <x v="3"/>
    <x v="9"/>
    <x v="15"/>
    <x v="25"/>
    <x v="0"/>
    <n v="0"/>
  </r>
  <r>
    <x v="0"/>
    <x v="132"/>
    <x v="3"/>
    <x v="9"/>
    <x v="15"/>
    <x v="25"/>
    <x v="0"/>
    <n v="0"/>
  </r>
  <r>
    <x v="0"/>
    <x v="131"/>
    <x v="3"/>
    <x v="10"/>
    <x v="15"/>
    <x v="25"/>
    <x v="0"/>
    <n v="0"/>
  </r>
  <r>
    <x v="0"/>
    <x v="132"/>
    <x v="3"/>
    <x v="10"/>
    <x v="15"/>
    <x v="25"/>
    <x v="0"/>
    <n v="0"/>
  </r>
  <r>
    <x v="0"/>
    <x v="131"/>
    <x v="3"/>
    <x v="11"/>
    <x v="15"/>
    <x v="25"/>
    <x v="0"/>
    <n v="0"/>
  </r>
  <r>
    <x v="0"/>
    <x v="132"/>
    <x v="3"/>
    <x v="11"/>
    <x v="15"/>
    <x v="25"/>
    <x v="0"/>
    <n v="0"/>
  </r>
  <r>
    <x v="0"/>
    <x v="131"/>
    <x v="3"/>
    <x v="12"/>
    <x v="15"/>
    <x v="25"/>
    <x v="0"/>
    <n v="0"/>
  </r>
  <r>
    <x v="0"/>
    <x v="132"/>
    <x v="3"/>
    <x v="12"/>
    <x v="15"/>
    <x v="25"/>
    <x v="0"/>
    <n v="0"/>
  </r>
  <r>
    <x v="0"/>
    <x v="131"/>
    <x v="3"/>
    <x v="13"/>
    <x v="15"/>
    <x v="25"/>
    <x v="0"/>
    <n v="0"/>
  </r>
  <r>
    <x v="0"/>
    <x v="132"/>
    <x v="3"/>
    <x v="13"/>
    <x v="15"/>
    <x v="25"/>
    <x v="0"/>
    <n v="0"/>
  </r>
  <r>
    <x v="0"/>
    <x v="131"/>
    <x v="3"/>
    <x v="14"/>
    <x v="15"/>
    <x v="25"/>
    <x v="0"/>
    <n v="0"/>
  </r>
  <r>
    <x v="0"/>
    <x v="132"/>
    <x v="3"/>
    <x v="14"/>
    <x v="15"/>
    <x v="25"/>
    <x v="0"/>
    <n v="0"/>
  </r>
  <r>
    <x v="0"/>
    <x v="131"/>
    <x v="3"/>
    <x v="15"/>
    <x v="15"/>
    <x v="25"/>
    <x v="0"/>
    <n v="0"/>
  </r>
  <r>
    <x v="0"/>
    <x v="132"/>
    <x v="3"/>
    <x v="15"/>
    <x v="15"/>
    <x v="25"/>
    <x v="0"/>
    <n v="0"/>
  </r>
  <r>
    <x v="0"/>
    <x v="131"/>
    <x v="3"/>
    <x v="16"/>
    <x v="15"/>
    <x v="25"/>
    <x v="0"/>
    <n v="0"/>
  </r>
  <r>
    <x v="0"/>
    <x v="132"/>
    <x v="3"/>
    <x v="16"/>
    <x v="15"/>
    <x v="25"/>
    <x v="0"/>
    <n v="0"/>
  </r>
  <r>
    <x v="0"/>
    <x v="131"/>
    <x v="3"/>
    <x v="17"/>
    <x v="15"/>
    <x v="25"/>
    <x v="0"/>
    <n v="0"/>
  </r>
  <r>
    <x v="0"/>
    <x v="132"/>
    <x v="3"/>
    <x v="17"/>
    <x v="15"/>
    <x v="25"/>
    <x v="0"/>
    <n v="0"/>
  </r>
  <r>
    <x v="0"/>
    <x v="131"/>
    <x v="3"/>
    <x v="18"/>
    <x v="15"/>
    <x v="25"/>
    <x v="0"/>
    <n v="0"/>
  </r>
  <r>
    <x v="0"/>
    <x v="132"/>
    <x v="3"/>
    <x v="18"/>
    <x v="15"/>
    <x v="25"/>
    <x v="0"/>
    <n v="0"/>
  </r>
  <r>
    <x v="0"/>
    <x v="127"/>
    <x v="3"/>
    <x v="57"/>
    <x v="16"/>
    <x v="25"/>
    <x v="0"/>
    <n v="0"/>
  </r>
  <r>
    <x v="0"/>
    <x v="128"/>
    <x v="3"/>
    <x v="57"/>
    <x v="16"/>
    <x v="25"/>
    <x v="0"/>
    <n v="0"/>
  </r>
  <r>
    <x v="0"/>
    <x v="129"/>
    <x v="3"/>
    <x v="19"/>
    <x v="16"/>
    <x v="25"/>
    <x v="0"/>
    <n v="0"/>
  </r>
  <r>
    <x v="0"/>
    <x v="130"/>
    <x v="3"/>
    <x v="19"/>
    <x v="16"/>
    <x v="25"/>
    <x v="0"/>
    <n v="0"/>
  </r>
  <r>
    <x v="0"/>
    <x v="129"/>
    <x v="3"/>
    <x v="20"/>
    <x v="16"/>
    <x v="25"/>
    <x v="0"/>
    <n v="0"/>
  </r>
  <r>
    <x v="0"/>
    <x v="130"/>
    <x v="3"/>
    <x v="20"/>
    <x v="16"/>
    <x v="25"/>
    <x v="0"/>
    <n v="0"/>
  </r>
  <r>
    <x v="0"/>
    <x v="129"/>
    <x v="3"/>
    <x v="21"/>
    <x v="16"/>
    <x v="25"/>
    <x v="0"/>
    <n v="0"/>
  </r>
  <r>
    <x v="0"/>
    <x v="130"/>
    <x v="3"/>
    <x v="21"/>
    <x v="16"/>
    <x v="25"/>
    <x v="0"/>
    <n v="0"/>
  </r>
  <r>
    <x v="0"/>
    <x v="129"/>
    <x v="3"/>
    <x v="22"/>
    <x v="16"/>
    <x v="25"/>
    <x v="0"/>
    <n v="0"/>
  </r>
  <r>
    <x v="0"/>
    <x v="130"/>
    <x v="3"/>
    <x v="22"/>
    <x v="16"/>
    <x v="25"/>
    <x v="0"/>
    <n v="0"/>
  </r>
  <r>
    <x v="0"/>
    <x v="129"/>
    <x v="3"/>
    <x v="23"/>
    <x v="16"/>
    <x v="25"/>
    <x v="0"/>
    <n v="0"/>
  </r>
  <r>
    <x v="0"/>
    <x v="130"/>
    <x v="3"/>
    <x v="23"/>
    <x v="16"/>
    <x v="25"/>
    <x v="0"/>
    <n v="0"/>
  </r>
  <r>
    <x v="0"/>
    <x v="131"/>
    <x v="3"/>
    <x v="9"/>
    <x v="16"/>
    <x v="25"/>
    <x v="0"/>
    <n v="0"/>
  </r>
  <r>
    <x v="0"/>
    <x v="132"/>
    <x v="3"/>
    <x v="9"/>
    <x v="16"/>
    <x v="25"/>
    <x v="0"/>
    <n v="0"/>
  </r>
  <r>
    <x v="0"/>
    <x v="131"/>
    <x v="3"/>
    <x v="10"/>
    <x v="16"/>
    <x v="25"/>
    <x v="0"/>
    <n v="0"/>
  </r>
  <r>
    <x v="0"/>
    <x v="132"/>
    <x v="3"/>
    <x v="10"/>
    <x v="16"/>
    <x v="25"/>
    <x v="0"/>
    <n v="0"/>
  </r>
  <r>
    <x v="0"/>
    <x v="131"/>
    <x v="3"/>
    <x v="11"/>
    <x v="16"/>
    <x v="25"/>
    <x v="0"/>
    <n v="0"/>
  </r>
  <r>
    <x v="0"/>
    <x v="132"/>
    <x v="3"/>
    <x v="11"/>
    <x v="16"/>
    <x v="25"/>
    <x v="0"/>
    <n v="0"/>
  </r>
  <r>
    <x v="0"/>
    <x v="131"/>
    <x v="3"/>
    <x v="12"/>
    <x v="16"/>
    <x v="25"/>
    <x v="0"/>
    <n v="0"/>
  </r>
  <r>
    <x v="0"/>
    <x v="132"/>
    <x v="3"/>
    <x v="12"/>
    <x v="16"/>
    <x v="25"/>
    <x v="0"/>
    <n v="0"/>
  </r>
  <r>
    <x v="0"/>
    <x v="131"/>
    <x v="3"/>
    <x v="13"/>
    <x v="16"/>
    <x v="25"/>
    <x v="0"/>
    <n v="0"/>
  </r>
  <r>
    <x v="0"/>
    <x v="132"/>
    <x v="3"/>
    <x v="13"/>
    <x v="16"/>
    <x v="25"/>
    <x v="0"/>
    <n v="0"/>
  </r>
  <r>
    <x v="0"/>
    <x v="131"/>
    <x v="3"/>
    <x v="14"/>
    <x v="16"/>
    <x v="25"/>
    <x v="0"/>
    <n v="0"/>
  </r>
  <r>
    <x v="0"/>
    <x v="132"/>
    <x v="3"/>
    <x v="14"/>
    <x v="16"/>
    <x v="25"/>
    <x v="0"/>
    <n v="0"/>
  </r>
  <r>
    <x v="0"/>
    <x v="131"/>
    <x v="3"/>
    <x v="15"/>
    <x v="16"/>
    <x v="25"/>
    <x v="0"/>
    <n v="0"/>
  </r>
  <r>
    <x v="0"/>
    <x v="132"/>
    <x v="3"/>
    <x v="15"/>
    <x v="16"/>
    <x v="25"/>
    <x v="0"/>
    <n v="0"/>
  </r>
  <r>
    <x v="0"/>
    <x v="131"/>
    <x v="3"/>
    <x v="16"/>
    <x v="16"/>
    <x v="25"/>
    <x v="0"/>
    <n v="0"/>
  </r>
  <r>
    <x v="0"/>
    <x v="132"/>
    <x v="3"/>
    <x v="16"/>
    <x v="16"/>
    <x v="25"/>
    <x v="0"/>
    <n v="0"/>
  </r>
  <r>
    <x v="0"/>
    <x v="131"/>
    <x v="3"/>
    <x v="17"/>
    <x v="16"/>
    <x v="25"/>
    <x v="0"/>
    <n v="0"/>
  </r>
  <r>
    <x v="0"/>
    <x v="132"/>
    <x v="3"/>
    <x v="17"/>
    <x v="16"/>
    <x v="25"/>
    <x v="0"/>
    <n v="0"/>
  </r>
  <r>
    <x v="0"/>
    <x v="131"/>
    <x v="3"/>
    <x v="18"/>
    <x v="16"/>
    <x v="25"/>
    <x v="0"/>
    <n v="0"/>
  </r>
  <r>
    <x v="0"/>
    <x v="132"/>
    <x v="3"/>
    <x v="18"/>
    <x v="16"/>
    <x v="25"/>
    <x v="0"/>
    <n v="0"/>
  </r>
  <r>
    <x v="0"/>
    <x v="127"/>
    <x v="3"/>
    <x v="57"/>
    <x v="17"/>
    <x v="25"/>
    <x v="0"/>
    <n v="0"/>
  </r>
  <r>
    <x v="0"/>
    <x v="128"/>
    <x v="3"/>
    <x v="57"/>
    <x v="17"/>
    <x v="25"/>
    <x v="0"/>
    <n v="0"/>
  </r>
  <r>
    <x v="0"/>
    <x v="129"/>
    <x v="3"/>
    <x v="19"/>
    <x v="17"/>
    <x v="25"/>
    <x v="0"/>
    <n v="0"/>
  </r>
  <r>
    <x v="0"/>
    <x v="130"/>
    <x v="3"/>
    <x v="19"/>
    <x v="17"/>
    <x v="25"/>
    <x v="0"/>
    <n v="0"/>
  </r>
  <r>
    <x v="0"/>
    <x v="129"/>
    <x v="3"/>
    <x v="20"/>
    <x v="17"/>
    <x v="25"/>
    <x v="0"/>
    <n v="0"/>
  </r>
  <r>
    <x v="0"/>
    <x v="130"/>
    <x v="3"/>
    <x v="20"/>
    <x v="17"/>
    <x v="25"/>
    <x v="0"/>
    <n v="0"/>
  </r>
  <r>
    <x v="0"/>
    <x v="129"/>
    <x v="3"/>
    <x v="21"/>
    <x v="17"/>
    <x v="25"/>
    <x v="0"/>
    <n v="0"/>
  </r>
  <r>
    <x v="0"/>
    <x v="130"/>
    <x v="3"/>
    <x v="21"/>
    <x v="17"/>
    <x v="25"/>
    <x v="0"/>
    <n v="0"/>
  </r>
  <r>
    <x v="0"/>
    <x v="129"/>
    <x v="3"/>
    <x v="22"/>
    <x v="17"/>
    <x v="25"/>
    <x v="0"/>
    <n v="0"/>
  </r>
  <r>
    <x v="0"/>
    <x v="130"/>
    <x v="3"/>
    <x v="22"/>
    <x v="17"/>
    <x v="25"/>
    <x v="0"/>
    <n v="0"/>
  </r>
  <r>
    <x v="0"/>
    <x v="129"/>
    <x v="3"/>
    <x v="23"/>
    <x v="17"/>
    <x v="25"/>
    <x v="0"/>
    <n v="0"/>
  </r>
  <r>
    <x v="0"/>
    <x v="130"/>
    <x v="3"/>
    <x v="23"/>
    <x v="17"/>
    <x v="25"/>
    <x v="0"/>
    <n v="0"/>
  </r>
  <r>
    <x v="0"/>
    <x v="131"/>
    <x v="3"/>
    <x v="9"/>
    <x v="17"/>
    <x v="25"/>
    <x v="0"/>
    <n v="0"/>
  </r>
  <r>
    <x v="0"/>
    <x v="132"/>
    <x v="3"/>
    <x v="9"/>
    <x v="17"/>
    <x v="25"/>
    <x v="0"/>
    <n v="0"/>
  </r>
  <r>
    <x v="0"/>
    <x v="131"/>
    <x v="3"/>
    <x v="10"/>
    <x v="17"/>
    <x v="25"/>
    <x v="0"/>
    <n v="0"/>
  </r>
  <r>
    <x v="0"/>
    <x v="132"/>
    <x v="3"/>
    <x v="10"/>
    <x v="17"/>
    <x v="25"/>
    <x v="0"/>
    <n v="0"/>
  </r>
  <r>
    <x v="0"/>
    <x v="131"/>
    <x v="3"/>
    <x v="11"/>
    <x v="17"/>
    <x v="25"/>
    <x v="0"/>
    <n v="0"/>
  </r>
  <r>
    <x v="0"/>
    <x v="132"/>
    <x v="3"/>
    <x v="11"/>
    <x v="17"/>
    <x v="25"/>
    <x v="0"/>
    <n v="0"/>
  </r>
  <r>
    <x v="0"/>
    <x v="131"/>
    <x v="3"/>
    <x v="12"/>
    <x v="17"/>
    <x v="25"/>
    <x v="0"/>
    <n v="0"/>
  </r>
  <r>
    <x v="0"/>
    <x v="132"/>
    <x v="3"/>
    <x v="12"/>
    <x v="17"/>
    <x v="25"/>
    <x v="0"/>
    <n v="0"/>
  </r>
  <r>
    <x v="0"/>
    <x v="131"/>
    <x v="3"/>
    <x v="13"/>
    <x v="17"/>
    <x v="25"/>
    <x v="0"/>
    <n v="0"/>
  </r>
  <r>
    <x v="0"/>
    <x v="132"/>
    <x v="3"/>
    <x v="13"/>
    <x v="17"/>
    <x v="25"/>
    <x v="0"/>
    <n v="0"/>
  </r>
  <r>
    <x v="0"/>
    <x v="131"/>
    <x v="3"/>
    <x v="14"/>
    <x v="17"/>
    <x v="25"/>
    <x v="0"/>
    <n v="0"/>
  </r>
  <r>
    <x v="0"/>
    <x v="132"/>
    <x v="3"/>
    <x v="14"/>
    <x v="17"/>
    <x v="25"/>
    <x v="0"/>
    <n v="0"/>
  </r>
  <r>
    <x v="0"/>
    <x v="131"/>
    <x v="3"/>
    <x v="15"/>
    <x v="17"/>
    <x v="25"/>
    <x v="0"/>
    <n v="0"/>
  </r>
  <r>
    <x v="0"/>
    <x v="132"/>
    <x v="3"/>
    <x v="15"/>
    <x v="17"/>
    <x v="25"/>
    <x v="0"/>
    <n v="0"/>
  </r>
  <r>
    <x v="0"/>
    <x v="131"/>
    <x v="3"/>
    <x v="16"/>
    <x v="17"/>
    <x v="25"/>
    <x v="0"/>
    <n v="0"/>
  </r>
  <r>
    <x v="0"/>
    <x v="132"/>
    <x v="3"/>
    <x v="16"/>
    <x v="17"/>
    <x v="25"/>
    <x v="0"/>
    <n v="0"/>
  </r>
  <r>
    <x v="0"/>
    <x v="131"/>
    <x v="3"/>
    <x v="17"/>
    <x v="17"/>
    <x v="25"/>
    <x v="0"/>
    <n v="0"/>
  </r>
  <r>
    <x v="0"/>
    <x v="132"/>
    <x v="3"/>
    <x v="17"/>
    <x v="17"/>
    <x v="25"/>
    <x v="0"/>
    <n v="0"/>
  </r>
  <r>
    <x v="0"/>
    <x v="131"/>
    <x v="3"/>
    <x v="18"/>
    <x v="17"/>
    <x v="25"/>
    <x v="0"/>
    <n v="0"/>
  </r>
  <r>
    <x v="0"/>
    <x v="132"/>
    <x v="3"/>
    <x v="18"/>
    <x v="17"/>
    <x v="25"/>
    <x v="0"/>
    <n v="0"/>
  </r>
  <r>
    <x v="0"/>
    <x v="127"/>
    <x v="3"/>
    <x v="57"/>
    <x v="18"/>
    <x v="25"/>
    <x v="0"/>
    <n v="0"/>
  </r>
  <r>
    <x v="0"/>
    <x v="128"/>
    <x v="3"/>
    <x v="57"/>
    <x v="18"/>
    <x v="25"/>
    <x v="0"/>
    <n v="0"/>
  </r>
  <r>
    <x v="0"/>
    <x v="129"/>
    <x v="3"/>
    <x v="19"/>
    <x v="18"/>
    <x v="25"/>
    <x v="0"/>
    <n v="0"/>
  </r>
  <r>
    <x v="0"/>
    <x v="130"/>
    <x v="3"/>
    <x v="19"/>
    <x v="18"/>
    <x v="25"/>
    <x v="0"/>
    <n v="0"/>
  </r>
  <r>
    <x v="0"/>
    <x v="129"/>
    <x v="3"/>
    <x v="20"/>
    <x v="18"/>
    <x v="25"/>
    <x v="0"/>
    <n v="0"/>
  </r>
  <r>
    <x v="0"/>
    <x v="130"/>
    <x v="3"/>
    <x v="20"/>
    <x v="18"/>
    <x v="25"/>
    <x v="0"/>
    <n v="0"/>
  </r>
  <r>
    <x v="0"/>
    <x v="129"/>
    <x v="3"/>
    <x v="21"/>
    <x v="18"/>
    <x v="25"/>
    <x v="0"/>
    <n v="0"/>
  </r>
  <r>
    <x v="0"/>
    <x v="130"/>
    <x v="3"/>
    <x v="21"/>
    <x v="18"/>
    <x v="25"/>
    <x v="0"/>
    <n v="0"/>
  </r>
  <r>
    <x v="0"/>
    <x v="129"/>
    <x v="3"/>
    <x v="22"/>
    <x v="18"/>
    <x v="25"/>
    <x v="0"/>
    <n v="0"/>
  </r>
  <r>
    <x v="0"/>
    <x v="130"/>
    <x v="3"/>
    <x v="22"/>
    <x v="18"/>
    <x v="25"/>
    <x v="0"/>
    <n v="0"/>
  </r>
  <r>
    <x v="0"/>
    <x v="129"/>
    <x v="3"/>
    <x v="23"/>
    <x v="18"/>
    <x v="25"/>
    <x v="0"/>
    <n v="0"/>
  </r>
  <r>
    <x v="0"/>
    <x v="130"/>
    <x v="3"/>
    <x v="23"/>
    <x v="18"/>
    <x v="25"/>
    <x v="0"/>
    <n v="0"/>
  </r>
  <r>
    <x v="0"/>
    <x v="131"/>
    <x v="3"/>
    <x v="9"/>
    <x v="18"/>
    <x v="25"/>
    <x v="0"/>
    <n v="0"/>
  </r>
  <r>
    <x v="0"/>
    <x v="132"/>
    <x v="3"/>
    <x v="9"/>
    <x v="18"/>
    <x v="25"/>
    <x v="0"/>
    <n v="0"/>
  </r>
  <r>
    <x v="0"/>
    <x v="131"/>
    <x v="3"/>
    <x v="10"/>
    <x v="18"/>
    <x v="25"/>
    <x v="0"/>
    <n v="0"/>
  </r>
  <r>
    <x v="0"/>
    <x v="132"/>
    <x v="3"/>
    <x v="10"/>
    <x v="18"/>
    <x v="25"/>
    <x v="0"/>
    <n v="0"/>
  </r>
  <r>
    <x v="0"/>
    <x v="131"/>
    <x v="3"/>
    <x v="11"/>
    <x v="18"/>
    <x v="25"/>
    <x v="0"/>
    <n v="0"/>
  </r>
  <r>
    <x v="0"/>
    <x v="132"/>
    <x v="3"/>
    <x v="11"/>
    <x v="18"/>
    <x v="25"/>
    <x v="0"/>
    <n v="0"/>
  </r>
  <r>
    <x v="0"/>
    <x v="131"/>
    <x v="3"/>
    <x v="12"/>
    <x v="18"/>
    <x v="25"/>
    <x v="0"/>
    <n v="0"/>
  </r>
  <r>
    <x v="0"/>
    <x v="132"/>
    <x v="3"/>
    <x v="12"/>
    <x v="18"/>
    <x v="25"/>
    <x v="0"/>
    <n v="0"/>
  </r>
  <r>
    <x v="0"/>
    <x v="131"/>
    <x v="3"/>
    <x v="13"/>
    <x v="18"/>
    <x v="25"/>
    <x v="0"/>
    <n v="0"/>
  </r>
  <r>
    <x v="0"/>
    <x v="132"/>
    <x v="3"/>
    <x v="13"/>
    <x v="18"/>
    <x v="25"/>
    <x v="0"/>
    <n v="0"/>
  </r>
  <r>
    <x v="0"/>
    <x v="131"/>
    <x v="3"/>
    <x v="14"/>
    <x v="18"/>
    <x v="25"/>
    <x v="0"/>
    <n v="0"/>
  </r>
  <r>
    <x v="0"/>
    <x v="132"/>
    <x v="3"/>
    <x v="14"/>
    <x v="18"/>
    <x v="25"/>
    <x v="0"/>
    <n v="0"/>
  </r>
  <r>
    <x v="0"/>
    <x v="131"/>
    <x v="3"/>
    <x v="15"/>
    <x v="18"/>
    <x v="25"/>
    <x v="0"/>
    <n v="0"/>
  </r>
  <r>
    <x v="0"/>
    <x v="132"/>
    <x v="3"/>
    <x v="15"/>
    <x v="18"/>
    <x v="25"/>
    <x v="0"/>
    <n v="0"/>
  </r>
  <r>
    <x v="0"/>
    <x v="131"/>
    <x v="3"/>
    <x v="16"/>
    <x v="18"/>
    <x v="25"/>
    <x v="0"/>
    <n v="0"/>
  </r>
  <r>
    <x v="0"/>
    <x v="132"/>
    <x v="3"/>
    <x v="16"/>
    <x v="18"/>
    <x v="25"/>
    <x v="0"/>
    <n v="0"/>
  </r>
  <r>
    <x v="0"/>
    <x v="131"/>
    <x v="3"/>
    <x v="17"/>
    <x v="18"/>
    <x v="25"/>
    <x v="0"/>
    <n v="0"/>
  </r>
  <r>
    <x v="0"/>
    <x v="132"/>
    <x v="3"/>
    <x v="17"/>
    <x v="18"/>
    <x v="25"/>
    <x v="0"/>
    <n v="0"/>
  </r>
  <r>
    <x v="0"/>
    <x v="131"/>
    <x v="3"/>
    <x v="18"/>
    <x v="18"/>
    <x v="25"/>
    <x v="0"/>
    <n v="0"/>
  </r>
  <r>
    <x v="0"/>
    <x v="132"/>
    <x v="3"/>
    <x v="18"/>
    <x v="18"/>
    <x v="25"/>
    <x v="0"/>
    <n v="0"/>
  </r>
  <r>
    <x v="0"/>
    <x v="133"/>
    <x v="3"/>
    <x v="9"/>
    <x v="19"/>
    <x v="25"/>
    <x v="0"/>
    <n v="0"/>
  </r>
  <r>
    <x v="0"/>
    <x v="134"/>
    <x v="3"/>
    <x v="9"/>
    <x v="19"/>
    <x v="25"/>
    <x v="0"/>
    <n v="0"/>
  </r>
  <r>
    <x v="0"/>
    <x v="133"/>
    <x v="3"/>
    <x v="10"/>
    <x v="19"/>
    <x v="25"/>
    <x v="0"/>
    <n v="0"/>
  </r>
  <r>
    <x v="0"/>
    <x v="134"/>
    <x v="3"/>
    <x v="10"/>
    <x v="19"/>
    <x v="25"/>
    <x v="0"/>
    <n v="0"/>
  </r>
  <r>
    <x v="0"/>
    <x v="133"/>
    <x v="3"/>
    <x v="11"/>
    <x v="19"/>
    <x v="25"/>
    <x v="0"/>
    <n v="0"/>
  </r>
  <r>
    <x v="0"/>
    <x v="134"/>
    <x v="3"/>
    <x v="11"/>
    <x v="19"/>
    <x v="25"/>
    <x v="0"/>
    <n v="0"/>
  </r>
  <r>
    <x v="0"/>
    <x v="133"/>
    <x v="3"/>
    <x v="12"/>
    <x v="19"/>
    <x v="25"/>
    <x v="0"/>
    <n v="0"/>
  </r>
  <r>
    <x v="0"/>
    <x v="134"/>
    <x v="3"/>
    <x v="12"/>
    <x v="19"/>
    <x v="25"/>
    <x v="0"/>
    <n v="0"/>
  </r>
  <r>
    <x v="0"/>
    <x v="133"/>
    <x v="3"/>
    <x v="13"/>
    <x v="19"/>
    <x v="25"/>
    <x v="0"/>
    <n v="0"/>
  </r>
  <r>
    <x v="0"/>
    <x v="134"/>
    <x v="3"/>
    <x v="13"/>
    <x v="19"/>
    <x v="25"/>
    <x v="0"/>
    <n v="0"/>
  </r>
  <r>
    <x v="0"/>
    <x v="133"/>
    <x v="3"/>
    <x v="14"/>
    <x v="19"/>
    <x v="25"/>
    <x v="0"/>
    <n v="0"/>
  </r>
  <r>
    <x v="0"/>
    <x v="134"/>
    <x v="3"/>
    <x v="14"/>
    <x v="19"/>
    <x v="25"/>
    <x v="0"/>
    <n v="0"/>
  </r>
  <r>
    <x v="0"/>
    <x v="133"/>
    <x v="3"/>
    <x v="15"/>
    <x v="19"/>
    <x v="25"/>
    <x v="0"/>
    <n v="0"/>
  </r>
  <r>
    <x v="0"/>
    <x v="134"/>
    <x v="3"/>
    <x v="15"/>
    <x v="19"/>
    <x v="25"/>
    <x v="0"/>
    <n v="0"/>
  </r>
  <r>
    <x v="0"/>
    <x v="133"/>
    <x v="3"/>
    <x v="16"/>
    <x v="19"/>
    <x v="25"/>
    <x v="0"/>
    <n v="0"/>
  </r>
  <r>
    <x v="0"/>
    <x v="134"/>
    <x v="3"/>
    <x v="16"/>
    <x v="19"/>
    <x v="25"/>
    <x v="0"/>
    <n v="0"/>
  </r>
  <r>
    <x v="0"/>
    <x v="133"/>
    <x v="3"/>
    <x v="17"/>
    <x v="19"/>
    <x v="25"/>
    <x v="0"/>
    <n v="0"/>
  </r>
  <r>
    <x v="0"/>
    <x v="134"/>
    <x v="3"/>
    <x v="17"/>
    <x v="19"/>
    <x v="25"/>
    <x v="0"/>
    <n v="0"/>
  </r>
  <r>
    <x v="0"/>
    <x v="133"/>
    <x v="3"/>
    <x v="18"/>
    <x v="19"/>
    <x v="25"/>
    <x v="0"/>
    <n v="0"/>
  </r>
  <r>
    <x v="0"/>
    <x v="134"/>
    <x v="3"/>
    <x v="18"/>
    <x v="19"/>
    <x v="25"/>
    <x v="0"/>
    <n v="0"/>
  </r>
  <r>
    <x v="0"/>
    <x v="127"/>
    <x v="3"/>
    <x v="57"/>
    <x v="10"/>
    <x v="26"/>
    <x v="0"/>
    <n v="0"/>
  </r>
  <r>
    <x v="0"/>
    <x v="128"/>
    <x v="3"/>
    <x v="57"/>
    <x v="10"/>
    <x v="26"/>
    <x v="0"/>
    <n v="0"/>
  </r>
  <r>
    <x v="0"/>
    <x v="129"/>
    <x v="3"/>
    <x v="19"/>
    <x v="10"/>
    <x v="26"/>
    <x v="0"/>
    <n v="0"/>
  </r>
  <r>
    <x v="0"/>
    <x v="130"/>
    <x v="3"/>
    <x v="19"/>
    <x v="10"/>
    <x v="26"/>
    <x v="0"/>
    <n v="0"/>
  </r>
  <r>
    <x v="0"/>
    <x v="129"/>
    <x v="3"/>
    <x v="20"/>
    <x v="10"/>
    <x v="26"/>
    <x v="0"/>
    <n v="0"/>
  </r>
  <r>
    <x v="0"/>
    <x v="130"/>
    <x v="3"/>
    <x v="20"/>
    <x v="10"/>
    <x v="26"/>
    <x v="0"/>
    <n v="0"/>
  </r>
  <r>
    <x v="0"/>
    <x v="129"/>
    <x v="3"/>
    <x v="21"/>
    <x v="10"/>
    <x v="26"/>
    <x v="0"/>
    <n v="0"/>
  </r>
  <r>
    <x v="0"/>
    <x v="130"/>
    <x v="3"/>
    <x v="21"/>
    <x v="10"/>
    <x v="26"/>
    <x v="0"/>
    <n v="0"/>
  </r>
  <r>
    <x v="0"/>
    <x v="129"/>
    <x v="3"/>
    <x v="22"/>
    <x v="10"/>
    <x v="26"/>
    <x v="0"/>
    <n v="0"/>
  </r>
  <r>
    <x v="0"/>
    <x v="130"/>
    <x v="3"/>
    <x v="22"/>
    <x v="10"/>
    <x v="26"/>
    <x v="0"/>
    <n v="0"/>
  </r>
  <r>
    <x v="0"/>
    <x v="129"/>
    <x v="3"/>
    <x v="23"/>
    <x v="10"/>
    <x v="26"/>
    <x v="0"/>
    <n v="0"/>
  </r>
  <r>
    <x v="0"/>
    <x v="130"/>
    <x v="3"/>
    <x v="23"/>
    <x v="10"/>
    <x v="26"/>
    <x v="0"/>
    <n v="0"/>
  </r>
  <r>
    <x v="0"/>
    <x v="131"/>
    <x v="3"/>
    <x v="9"/>
    <x v="10"/>
    <x v="26"/>
    <x v="0"/>
    <n v="0"/>
  </r>
  <r>
    <x v="0"/>
    <x v="132"/>
    <x v="3"/>
    <x v="9"/>
    <x v="10"/>
    <x v="26"/>
    <x v="0"/>
    <n v="0"/>
  </r>
  <r>
    <x v="0"/>
    <x v="131"/>
    <x v="3"/>
    <x v="10"/>
    <x v="10"/>
    <x v="26"/>
    <x v="0"/>
    <n v="0"/>
  </r>
  <r>
    <x v="0"/>
    <x v="132"/>
    <x v="3"/>
    <x v="10"/>
    <x v="10"/>
    <x v="26"/>
    <x v="0"/>
    <n v="0"/>
  </r>
  <r>
    <x v="0"/>
    <x v="131"/>
    <x v="3"/>
    <x v="11"/>
    <x v="10"/>
    <x v="26"/>
    <x v="0"/>
    <n v="0"/>
  </r>
  <r>
    <x v="0"/>
    <x v="132"/>
    <x v="3"/>
    <x v="11"/>
    <x v="10"/>
    <x v="26"/>
    <x v="0"/>
    <n v="0"/>
  </r>
  <r>
    <x v="0"/>
    <x v="131"/>
    <x v="3"/>
    <x v="12"/>
    <x v="10"/>
    <x v="26"/>
    <x v="0"/>
    <n v="0"/>
  </r>
  <r>
    <x v="0"/>
    <x v="132"/>
    <x v="3"/>
    <x v="12"/>
    <x v="10"/>
    <x v="26"/>
    <x v="0"/>
    <n v="0"/>
  </r>
  <r>
    <x v="0"/>
    <x v="131"/>
    <x v="3"/>
    <x v="13"/>
    <x v="10"/>
    <x v="26"/>
    <x v="0"/>
    <n v="0"/>
  </r>
  <r>
    <x v="0"/>
    <x v="132"/>
    <x v="3"/>
    <x v="13"/>
    <x v="10"/>
    <x v="26"/>
    <x v="0"/>
    <n v="0"/>
  </r>
  <r>
    <x v="0"/>
    <x v="131"/>
    <x v="3"/>
    <x v="14"/>
    <x v="10"/>
    <x v="26"/>
    <x v="0"/>
    <n v="0"/>
  </r>
  <r>
    <x v="0"/>
    <x v="132"/>
    <x v="3"/>
    <x v="14"/>
    <x v="10"/>
    <x v="26"/>
    <x v="0"/>
    <n v="0"/>
  </r>
  <r>
    <x v="0"/>
    <x v="131"/>
    <x v="3"/>
    <x v="15"/>
    <x v="10"/>
    <x v="26"/>
    <x v="0"/>
    <n v="0"/>
  </r>
  <r>
    <x v="0"/>
    <x v="132"/>
    <x v="3"/>
    <x v="15"/>
    <x v="10"/>
    <x v="26"/>
    <x v="0"/>
    <n v="0"/>
  </r>
  <r>
    <x v="0"/>
    <x v="131"/>
    <x v="3"/>
    <x v="16"/>
    <x v="10"/>
    <x v="26"/>
    <x v="0"/>
    <n v="0"/>
  </r>
  <r>
    <x v="0"/>
    <x v="132"/>
    <x v="3"/>
    <x v="16"/>
    <x v="10"/>
    <x v="26"/>
    <x v="0"/>
    <n v="0"/>
  </r>
  <r>
    <x v="0"/>
    <x v="131"/>
    <x v="3"/>
    <x v="17"/>
    <x v="10"/>
    <x v="26"/>
    <x v="0"/>
    <n v="0"/>
  </r>
  <r>
    <x v="0"/>
    <x v="132"/>
    <x v="3"/>
    <x v="17"/>
    <x v="10"/>
    <x v="26"/>
    <x v="0"/>
    <n v="0"/>
  </r>
  <r>
    <x v="0"/>
    <x v="131"/>
    <x v="3"/>
    <x v="18"/>
    <x v="10"/>
    <x v="26"/>
    <x v="0"/>
    <n v="0"/>
  </r>
  <r>
    <x v="0"/>
    <x v="132"/>
    <x v="3"/>
    <x v="18"/>
    <x v="10"/>
    <x v="26"/>
    <x v="0"/>
    <n v="0"/>
  </r>
  <r>
    <x v="0"/>
    <x v="127"/>
    <x v="3"/>
    <x v="57"/>
    <x v="11"/>
    <x v="26"/>
    <x v="0"/>
    <n v="0"/>
  </r>
  <r>
    <x v="0"/>
    <x v="128"/>
    <x v="3"/>
    <x v="57"/>
    <x v="11"/>
    <x v="26"/>
    <x v="0"/>
    <n v="0"/>
  </r>
  <r>
    <x v="0"/>
    <x v="129"/>
    <x v="3"/>
    <x v="19"/>
    <x v="11"/>
    <x v="26"/>
    <x v="0"/>
    <n v="0"/>
  </r>
  <r>
    <x v="0"/>
    <x v="130"/>
    <x v="3"/>
    <x v="19"/>
    <x v="11"/>
    <x v="26"/>
    <x v="0"/>
    <n v="0"/>
  </r>
  <r>
    <x v="0"/>
    <x v="129"/>
    <x v="3"/>
    <x v="20"/>
    <x v="11"/>
    <x v="26"/>
    <x v="0"/>
    <n v="0"/>
  </r>
  <r>
    <x v="0"/>
    <x v="130"/>
    <x v="3"/>
    <x v="20"/>
    <x v="11"/>
    <x v="26"/>
    <x v="0"/>
    <n v="0"/>
  </r>
  <r>
    <x v="0"/>
    <x v="129"/>
    <x v="3"/>
    <x v="21"/>
    <x v="11"/>
    <x v="26"/>
    <x v="0"/>
    <n v="0"/>
  </r>
  <r>
    <x v="0"/>
    <x v="130"/>
    <x v="3"/>
    <x v="21"/>
    <x v="11"/>
    <x v="26"/>
    <x v="0"/>
    <n v="0"/>
  </r>
  <r>
    <x v="0"/>
    <x v="129"/>
    <x v="3"/>
    <x v="22"/>
    <x v="11"/>
    <x v="26"/>
    <x v="0"/>
    <n v="0"/>
  </r>
  <r>
    <x v="0"/>
    <x v="130"/>
    <x v="3"/>
    <x v="22"/>
    <x v="11"/>
    <x v="26"/>
    <x v="0"/>
    <n v="0"/>
  </r>
  <r>
    <x v="0"/>
    <x v="129"/>
    <x v="3"/>
    <x v="23"/>
    <x v="11"/>
    <x v="26"/>
    <x v="0"/>
    <n v="0"/>
  </r>
  <r>
    <x v="0"/>
    <x v="130"/>
    <x v="3"/>
    <x v="23"/>
    <x v="11"/>
    <x v="26"/>
    <x v="0"/>
    <n v="0"/>
  </r>
  <r>
    <x v="0"/>
    <x v="131"/>
    <x v="3"/>
    <x v="9"/>
    <x v="11"/>
    <x v="26"/>
    <x v="0"/>
    <n v="0"/>
  </r>
  <r>
    <x v="0"/>
    <x v="132"/>
    <x v="3"/>
    <x v="9"/>
    <x v="11"/>
    <x v="26"/>
    <x v="0"/>
    <n v="0"/>
  </r>
  <r>
    <x v="0"/>
    <x v="131"/>
    <x v="3"/>
    <x v="10"/>
    <x v="11"/>
    <x v="26"/>
    <x v="0"/>
    <n v="0"/>
  </r>
  <r>
    <x v="0"/>
    <x v="132"/>
    <x v="3"/>
    <x v="10"/>
    <x v="11"/>
    <x v="26"/>
    <x v="0"/>
    <n v="0"/>
  </r>
  <r>
    <x v="0"/>
    <x v="131"/>
    <x v="3"/>
    <x v="11"/>
    <x v="11"/>
    <x v="26"/>
    <x v="0"/>
    <n v="0"/>
  </r>
  <r>
    <x v="0"/>
    <x v="132"/>
    <x v="3"/>
    <x v="11"/>
    <x v="11"/>
    <x v="26"/>
    <x v="0"/>
    <n v="0"/>
  </r>
  <r>
    <x v="0"/>
    <x v="131"/>
    <x v="3"/>
    <x v="12"/>
    <x v="11"/>
    <x v="26"/>
    <x v="0"/>
    <n v="0"/>
  </r>
  <r>
    <x v="0"/>
    <x v="132"/>
    <x v="3"/>
    <x v="12"/>
    <x v="11"/>
    <x v="26"/>
    <x v="0"/>
    <n v="0"/>
  </r>
  <r>
    <x v="0"/>
    <x v="131"/>
    <x v="3"/>
    <x v="13"/>
    <x v="11"/>
    <x v="26"/>
    <x v="0"/>
    <n v="0"/>
  </r>
  <r>
    <x v="0"/>
    <x v="132"/>
    <x v="3"/>
    <x v="13"/>
    <x v="11"/>
    <x v="26"/>
    <x v="0"/>
    <n v="0"/>
  </r>
  <r>
    <x v="0"/>
    <x v="131"/>
    <x v="3"/>
    <x v="14"/>
    <x v="11"/>
    <x v="26"/>
    <x v="0"/>
    <n v="0"/>
  </r>
  <r>
    <x v="0"/>
    <x v="132"/>
    <x v="3"/>
    <x v="14"/>
    <x v="11"/>
    <x v="26"/>
    <x v="0"/>
    <n v="0"/>
  </r>
  <r>
    <x v="0"/>
    <x v="131"/>
    <x v="3"/>
    <x v="15"/>
    <x v="11"/>
    <x v="26"/>
    <x v="0"/>
    <n v="0"/>
  </r>
  <r>
    <x v="0"/>
    <x v="132"/>
    <x v="3"/>
    <x v="15"/>
    <x v="11"/>
    <x v="26"/>
    <x v="0"/>
    <n v="0"/>
  </r>
  <r>
    <x v="0"/>
    <x v="131"/>
    <x v="3"/>
    <x v="16"/>
    <x v="11"/>
    <x v="26"/>
    <x v="0"/>
    <n v="0"/>
  </r>
  <r>
    <x v="0"/>
    <x v="132"/>
    <x v="3"/>
    <x v="16"/>
    <x v="11"/>
    <x v="26"/>
    <x v="0"/>
    <n v="0"/>
  </r>
  <r>
    <x v="0"/>
    <x v="131"/>
    <x v="3"/>
    <x v="17"/>
    <x v="11"/>
    <x v="26"/>
    <x v="0"/>
    <n v="0"/>
  </r>
  <r>
    <x v="0"/>
    <x v="132"/>
    <x v="3"/>
    <x v="17"/>
    <x v="11"/>
    <x v="26"/>
    <x v="0"/>
    <n v="0"/>
  </r>
  <r>
    <x v="0"/>
    <x v="131"/>
    <x v="3"/>
    <x v="18"/>
    <x v="11"/>
    <x v="26"/>
    <x v="0"/>
    <n v="0"/>
  </r>
  <r>
    <x v="0"/>
    <x v="132"/>
    <x v="3"/>
    <x v="18"/>
    <x v="11"/>
    <x v="26"/>
    <x v="0"/>
    <n v="0"/>
  </r>
  <r>
    <x v="0"/>
    <x v="127"/>
    <x v="3"/>
    <x v="57"/>
    <x v="12"/>
    <x v="26"/>
    <x v="0"/>
    <n v="0"/>
  </r>
  <r>
    <x v="0"/>
    <x v="128"/>
    <x v="3"/>
    <x v="57"/>
    <x v="12"/>
    <x v="26"/>
    <x v="0"/>
    <n v="0"/>
  </r>
  <r>
    <x v="0"/>
    <x v="129"/>
    <x v="3"/>
    <x v="19"/>
    <x v="12"/>
    <x v="26"/>
    <x v="0"/>
    <n v="0"/>
  </r>
  <r>
    <x v="0"/>
    <x v="130"/>
    <x v="3"/>
    <x v="19"/>
    <x v="12"/>
    <x v="26"/>
    <x v="0"/>
    <n v="0"/>
  </r>
  <r>
    <x v="0"/>
    <x v="129"/>
    <x v="3"/>
    <x v="20"/>
    <x v="12"/>
    <x v="26"/>
    <x v="0"/>
    <n v="0"/>
  </r>
  <r>
    <x v="0"/>
    <x v="130"/>
    <x v="3"/>
    <x v="20"/>
    <x v="12"/>
    <x v="26"/>
    <x v="0"/>
    <n v="0"/>
  </r>
  <r>
    <x v="0"/>
    <x v="129"/>
    <x v="3"/>
    <x v="21"/>
    <x v="12"/>
    <x v="26"/>
    <x v="0"/>
    <n v="0"/>
  </r>
  <r>
    <x v="0"/>
    <x v="130"/>
    <x v="3"/>
    <x v="21"/>
    <x v="12"/>
    <x v="26"/>
    <x v="0"/>
    <n v="0"/>
  </r>
  <r>
    <x v="0"/>
    <x v="129"/>
    <x v="3"/>
    <x v="22"/>
    <x v="12"/>
    <x v="26"/>
    <x v="0"/>
    <n v="0"/>
  </r>
  <r>
    <x v="0"/>
    <x v="130"/>
    <x v="3"/>
    <x v="22"/>
    <x v="12"/>
    <x v="26"/>
    <x v="0"/>
    <n v="0"/>
  </r>
  <r>
    <x v="0"/>
    <x v="129"/>
    <x v="3"/>
    <x v="23"/>
    <x v="12"/>
    <x v="26"/>
    <x v="0"/>
    <n v="0"/>
  </r>
  <r>
    <x v="0"/>
    <x v="130"/>
    <x v="3"/>
    <x v="23"/>
    <x v="12"/>
    <x v="26"/>
    <x v="0"/>
    <n v="0"/>
  </r>
  <r>
    <x v="0"/>
    <x v="131"/>
    <x v="3"/>
    <x v="9"/>
    <x v="12"/>
    <x v="26"/>
    <x v="0"/>
    <n v="0"/>
  </r>
  <r>
    <x v="0"/>
    <x v="132"/>
    <x v="3"/>
    <x v="9"/>
    <x v="12"/>
    <x v="26"/>
    <x v="0"/>
    <n v="0"/>
  </r>
  <r>
    <x v="0"/>
    <x v="131"/>
    <x v="3"/>
    <x v="10"/>
    <x v="12"/>
    <x v="26"/>
    <x v="0"/>
    <n v="0"/>
  </r>
  <r>
    <x v="0"/>
    <x v="132"/>
    <x v="3"/>
    <x v="10"/>
    <x v="12"/>
    <x v="26"/>
    <x v="0"/>
    <n v="0"/>
  </r>
  <r>
    <x v="0"/>
    <x v="131"/>
    <x v="3"/>
    <x v="11"/>
    <x v="12"/>
    <x v="26"/>
    <x v="0"/>
    <n v="0"/>
  </r>
  <r>
    <x v="0"/>
    <x v="132"/>
    <x v="3"/>
    <x v="11"/>
    <x v="12"/>
    <x v="26"/>
    <x v="0"/>
    <n v="0"/>
  </r>
  <r>
    <x v="0"/>
    <x v="131"/>
    <x v="3"/>
    <x v="12"/>
    <x v="12"/>
    <x v="26"/>
    <x v="0"/>
    <n v="0"/>
  </r>
  <r>
    <x v="0"/>
    <x v="132"/>
    <x v="3"/>
    <x v="12"/>
    <x v="12"/>
    <x v="26"/>
    <x v="0"/>
    <n v="0"/>
  </r>
  <r>
    <x v="0"/>
    <x v="131"/>
    <x v="3"/>
    <x v="13"/>
    <x v="12"/>
    <x v="26"/>
    <x v="0"/>
    <n v="0"/>
  </r>
  <r>
    <x v="0"/>
    <x v="132"/>
    <x v="3"/>
    <x v="13"/>
    <x v="12"/>
    <x v="26"/>
    <x v="0"/>
    <n v="0"/>
  </r>
  <r>
    <x v="0"/>
    <x v="131"/>
    <x v="3"/>
    <x v="14"/>
    <x v="12"/>
    <x v="26"/>
    <x v="0"/>
    <n v="0"/>
  </r>
  <r>
    <x v="0"/>
    <x v="132"/>
    <x v="3"/>
    <x v="14"/>
    <x v="12"/>
    <x v="26"/>
    <x v="0"/>
    <n v="0"/>
  </r>
  <r>
    <x v="0"/>
    <x v="131"/>
    <x v="3"/>
    <x v="15"/>
    <x v="12"/>
    <x v="26"/>
    <x v="0"/>
    <n v="0"/>
  </r>
  <r>
    <x v="0"/>
    <x v="132"/>
    <x v="3"/>
    <x v="15"/>
    <x v="12"/>
    <x v="26"/>
    <x v="0"/>
    <n v="0"/>
  </r>
  <r>
    <x v="0"/>
    <x v="131"/>
    <x v="3"/>
    <x v="16"/>
    <x v="12"/>
    <x v="26"/>
    <x v="0"/>
    <n v="0"/>
  </r>
  <r>
    <x v="0"/>
    <x v="132"/>
    <x v="3"/>
    <x v="16"/>
    <x v="12"/>
    <x v="26"/>
    <x v="0"/>
    <n v="0"/>
  </r>
  <r>
    <x v="0"/>
    <x v="131"/>
    <x v="3"/>
    <x v="17"/>
    <x v="12"/>
    <x v="26"/>
    <x v="0"/>
    <n v="0"/>
  </r>
  <r>
    <x v="0"/>
    <x v="132"/>
    <x v="3"/>
    <x v="17"/>
    <x v="12"/>
    <x v="26"/>
    <x v="0"/>
    <n v="0"/>
  </r>
  <r>
    <x v="0"/>
    <x v="131"/>
    <x v="3"/>
    <x v="18"/>
    <x v="12"/>
    <x v="26"/>
    <x v="0"/>
    <n v="0"/>
  </r>
  <r>
    <x v="0"/>
    <x v="132"/>
    <x v="3"/>
    <x v="18"/>
    <x v="12"/>
    <x v="26"/>
    <x v="0"/>
    <n v="0"/>
  </r>
  <r>
    <x v="0"/>
    <x v="127"/>
    <x v="3"/>
    <x v="57"/>
    <x v="13"/>
    <x v="26"/>
    <x v="0"/>
    <n v="0"/>
  </r>
  <r>
    <x v="0"/>
    <x v="128"/>
    <x v="3"/>
    <x v="57"/>
    <x v="13"/>
    <x v="26"/>
    <x v="0"/>
    <n v="0"/>
  </r>
  <r>
    <x v="0"/>
    <x v="129"/>
    <x v="3"/>
    <x v="19"/>
    <x v="13"/>
    <x v="26"/>
    <x v="0"/>
    <n v="0"/>
  </r>
  <r>
    <x v="0"/>
    <x v="130"/>
    <x v="3"/>
    <x v="19"/>
    <x v="13"/>
    <x v="26"/>
    <x v="0"/>
    <n v="0"/>
  </r>
  <r>
    <x v="0"/>
    <x v="129"/>
    <x v="3"/>
    <x v="20"/>
    <x v="13"/>
    <x v="26"/>
    <x v="0"/>
    <n v="0"/>
  </r>
  <r>
    <x v="0"/>
    <x v="130"/>
    <x v="3"/>
    <x v="20"/>
    <x v="13"/>
    <x v="26"/>
    <x v="0"/>
    <n v="0"/>
  </r>
  <r>
    <x v="0"/>
    <x v="129"/>
    <x v="3"/>
    <x v="21"/>
    <x v="13"/>
    <x v="26"/>
    <x v="0"/>
    <n v="0"/>
  </r>
  <r>
    <x v="0"/>
    <x v="130"/>
    <x v="3"/>
    <x v="21"/>
    <x v="13"/>
    <x v="26"/>
    <x v="0"/>
    <n v="0"/>
  </r>
  <r>
    <x v="0"/>
    <x v="129"/>
    <x v="3"/>
    <x v="22"/>
    <x v="13"/>
    <x v="26"/>
    <x v="0"/>
    <n v="0"/>
  </r>
  <r>
    <x v="0"/>
    <x v="130"/>
    <x v="3"/>
    <x v="22"/>
    <x v="13"/>
    <x v="26"/>
    <x v="0"/>
    <n v="0"/>
  </r>
  <r>
    <x v="0"/>
    <x v="129"/>
    <x v="3"/>
    <x v="23"/>
    <x v="13"/>
    <x v="26"/>
    <x v="0"/>
    <n v="0"/>
  </r>
  <r>
    <x v="0"/>
    <x v="130"/>
    <x v="3"/>
    <x v="23"/>
    <x v="13"/>
    <x v="26"/>
    <x v="0"/>
    <n v="0"/>
  </r>
  <r>
    <x v="0"/>
    <x v="131"/>
    <x v="3"/>
    <x v="9"/>
    <x v="13"/>
    <x v="26"/>
    <x v="0"/>
    <n v="0"/>
  </r>
  <r>
    <x v="0"/>
    <x v="132"/>
    <x v="3"/>
    <x v="9"/>
    <x v="13"/>
    <x v="26"/>
    <x v="0"/>
    <n v="0"/>
  </r>
  <r>
    <x v="0"/>
    <x v="131"/>
    <x v="3"/>
    <x v="10"/>
    <x v="13"/>
    <x v="26"/>
    <x v="0"/>
    <n v="0"/>
  </r>
  <r>
    <x v="0"/>
    <x v="132"/>
    <x v="3"/>
    <x v="10"/>
    <x v="13"/>
    <x v="26"/>
    <x v="0"/>
    <n v="0"/>
  </r>
  <r>
    <x v="0"/>
    <x v="131"/>
    <x v="3"/>
    <x v="11"/>
    <x v="13"/>
    <x v="26"/>
    <x v="0"/>
    <n v="0"/>
  </r>
  <r>
    <x v="0"/>
    <x v="132"/>
    <x v="3"/>
    <x v="11"/>
    <x v="13"/>
    <x v="26"/>
    <x v="0"/>
    <n v="0"/>
  </r>
  <r>
    <x v="0"/>
    <x v="131"/>
    <x v="3"/>
    <x v="12"/>
    <x v="13"/>
    <x v="26"/>
    <x v="0"/>
    <n v="0"/>
  </r>
  <r>
    <x v="0"/>
    <x v="132"/>
    <x v="3"/>
    <x v="12"/>
    <x v="13"/>
    <x v="26"/>
    <x v="0"/>
    <n v="0"/>
  </r>
  <r>
    <x v="0"/>
    <x v="131"/>
    <x v="3"/>
    <x v="13"/>
    <x v="13"/>
    <x v="26"/>
    <x v="0"/>
    <n v="0"/>
  </r>
  <r>
    <x v="0"/>
    <x v="132"/>
    <x v="3"/>
    <x v="13"/>
    <x v="13"/>
    <x v="26"/>
    <x v="0"/>
    <n v="0"/>
  </r>
  <r>
    <x v="0"/>
    <x v="131"/>
    <x v="3"/>
    <x v="14"/>
    <x v="13"/>
    <x v="26"/>
    <x v="0"/>
    <n v="0"/>
  </r>
  <r>
    <x v="0"/>
    <x v="132"/>
    <x v="3"/>
    <x v="14"/>
    <x v="13"/>
    <x v="26"/>
    <x v="0"/>
    <n v="0"/>
  </r>
  <r>
    <x v="0"/>
    <x v="131"/>
    <x v="3"/>
    <x v="15"/>
    <x v="13"/>
    <x v="26"/>
    <x v="0"/>
    <n v="0"/>
  </r>
  <r>
    <x v="0"/>
    <x v="132"/>
    <x v="3"/>
    <x v="15"/>
    <x v="13"/>
    <x v="26"/>
    <x v="0"/>
    <n v="0"/>
  </r>
  <r>
    <x v="0"/>
    <x v="131"/>
    <x v="3"/>
    <x v="16"/>
    <x v="13"/>
    <x v="26"/>
    <x v="0"/>
    <n v="0"/>
  </r>
  <r>
    <x v="0"/>
    <x v="132"/>
    <x v="3"/>
    <x v="16"/>
    <x v="13"/>
    <x v="26"/>
    <x v="0"/>
    <n v="0"/>
  </r>
  <r>
    <x v="0"/>
    <x v="131"/>
    <x v="3"/>
    <x v="17"/>
    <x v="13"/>
    <x v="26"/>
    <x v="0"/>
    <n v="0"/>
  </r>
  <r>
    <x v="0"/>
    <x v="132"/>
    <x v="3"/>
    <x v="17"/>
    <x v="13"/>
    <x v="26"/>
    <x v="0"/>
    <n v="0"/>
  </r>
  <r>
    <x v="0"/>
    <x v="131"/>
    <x v="3"/>
    <x v="18"/>
    <x v="13"/>
    <x v="26"/>
    <x v="0"/>
    <n v="0"/>
  </r>
  <r>
    <x v="0"/>
    <x v="132"/>
    <x v="3"/>
    <x v="18"/>
    <x v="13"/>
    <x v="26"/>
    <x v="0"/>
    <n v="0"/>
  </r>
  <r>
    <x v="0"/>
    <x v="127"/>
    <x v="3"/>
    <x v="57"/>
    <x v="14"/>
    <x v="26"/>
    <x v="0"/>
    <n v="0"/>
  </r>
  <r>
    <x v="0"/>
    <x v="128"/>
    <x v="3"/>
    <x v="57"/>
    <x v="14"/>
    <x v="26"/>
    <x v="0"/>
    <n v="0"/>
  </r>
  <r>
    <x v="0"/>
    <x v="129"/>
    <x v="3"/>
    <x v="19"/>
    <x v="14"/>
    <x v="26"/>
    <x v="0"/>
    <n v="0"/>
  </r>
  <r>
    <x v="0"/>
    <x v="130"/>
    <x v="3"/>
    <x v="19"/>
    <x v="14"/>
    <x v="26"/>
    <x v="0"/>
    <n v="0"/>
  </r>
  <r>
    <x v="0"/>
    <x v="129"/>
    <x v="3"/>
    <x v="20"/>
    <x v="14"/>
    <x v="26"/>
    <x v="0"/>
    <n v="0"/>
  </r>
  <r>
    <x v="0"/>
    <x v="130"/>
    <x v="3"/>
    <x v="20"/>
    <x v="14"/>
    <x v="26"/>
    <x v="0"/>
    <n v="0"/>
  </r>
  <r>
    <x v="0"/>
    <x v="129"/>
    <x v="3"/>
    <x v="21"/>
    <x v="14"/>
    <x v="26"/>
    <x v="0"/>
    <n v="0"/>
  </r>
  <r>
    <x v="0"/>
    <x v="130"/>
    <x v="3"/>
    <x v="21"/>
    <x v="14"/>
    <x v="26"/>
    <x v="0"/>
    <n v="0"/>
  </r>
  <r>
    <x v="0"/>
    <x v="129"/>
    <x v="3"/>
    <x v="22"/>
    <x v="14"/>
    <x v="26"/>
    <x v="0"/>
    <n v="0"/>
  </r>
  <r>
    <x v="0"/>
    <x v="130"/>
    <x v="3"/>
    <x v="22"/>
    <x v="14"/>
    <x v="26"/>
    <x v="0"/>
    <n v="0"/>
  </r>
  <r>
    <x v="0"/>
    <x v="129"/>
    <x v="3"/>
    <x v="23"/>
    <x v="14"/>
    <x v="26"/>
    <x v="0"/>
    <n v="0"/>
  </r>
  <r>
    <x v="0"/>
    <x v="130"/>
    <x v="3"/>
    <x v="23"/>
    <x v="14"/>
    <x v="26"/>
    <x v="0"/>
    <n v="0"/>
  </r>
  <r>
    <x v="0"/>
    <x v="131"/>
    <x v="3"/>
    <x v="9"/>
    <x v="14"/>
    <x v="26"/>
    <x v="0"/>
    <n v="0"/>
  </r>
  <r>
    <x v="0"/>
    <x v="132"/>
    <x v="3"/>
    <x v="9"/>
    <x v="14"/>
    <x v="26"/>
    <x v="0"/>
    <n v="0"/>
  </r>
  <r>
    <x v="0"/>
    <x v="131"/>
    <x v="3"/>
    <x v="10"/>
    <x v="14"/>
    <x v="26"/>
    <x v="0"/>
    <n v="0"/>
  </r>
  <r>
    <x v="0"/>
    <x v="132"/>
    <x v="3"/>
    <x v="10"/>
    <x v="14"/>
    <x v="26"/>
    <x v="0"/>
    <n v="0"/>
  </r>
  <r>
    <x v="0"/>
    <x v="131"/>
    <x v="3"/>
    <x v="11"/>
    <x v="14"/>
    <x v="26"/>
    <x v="0"/>
    <n v="0"/>
  </r>
  <r>
    <x v="0"/>
    <x v="132"/>
    <x v="3"/>
    <x v="11"/>
    <x v="14"/>
    <x v="26"/>
    <x v="0"/>
    <n v="0"/>
  </r>
  <r>
    <x v="0"/>
    <x v="131"/>
    <x v="3"/>
    <x v="12"/>
    <x v="14"/>
    <x v="26"/>
    <x v="0"/>
    <n v="0"/>
  </r>
  <r>
    <x v="0"/>
    <x v="132"/>
    <x v="3"/>
    <x v="12"/>
    <x v="14"/>
    <x v="26"/>
    <x v="0"/>
    <n v="0"/>
  </r>
  <r>
    <x v="0"/>
    <x v="131"/>
    <x v="3"/>
    <x v="13"/>
    <x v="14"/>
    <x v="26"/>
    <x v="0"/>
    <n v="0"/>
  </r>
  <r>
    <x v="0"/>
    <x v="132"/>
    <x v="3"/>
    <x v="13"/>
    <x v="14"/>
    <x v="26"/>
    <x v="0"/>
    <n v="0"/>
  </r>
  <r>
    <x v="0"/>
    <x v="131"/>
    <x v="3"/>
    <x v="14"/>
    <x v="14"/>
    <x v="26"/>
    <x v="0"/>
    <n v="0"/>
  </r>
  <r>
    <x v="0"/>
    <x v="132"/>
    <x v="3"/>
    <x v="14"/>
    <x v="14"/>
    <x v="26"/>
    <x v="0"/>
    <n v="0"/>
  </r>
  <r>
    <x v="0"/>
    <x v="131"/>
    <x v="3"/>
    <x v="15"/>
    <x v="14"/>
    <x v="26"/>
    <x v="0"/>
    <n v="0"/>
  </r>
  <r>
    <x v="0"/>
    <x v="132"/>
    <x v="3"/>
    <x v="15"/>
    <x v="14"/>
    <x v="26"/>
    <x v="0"/>
    <n v="0"/>
  </r>
  <r>
    <x v="0"/>
    <x v="131"/>
    <x v="3"/>
    <x v="16"/>
    <x v="14"/>
    <x v="26"/>
    <x v="0"/>
    <n v="0"/>
  </r>
  <r>
    <x v="0"/>
    <x v="132"/>
    <x v="3"/>
    <x v="16"/>
    <x v="14"/>
    <x v="26"/>
    <x v="0"/>
    <n v="0"/>
  </r>
  <r>
    <x v="0"/>
    <x v="131"/>
    <x v="3"/>
    <x v="17"/>
    <x v="14"/>
    <x v="26"/>
    <x v="0"/>
    <n v="0"/>
  </r>
  <r>
    <x v="0"/>
    <x v="132"/>
    <x v="3"/>
    <x v="17"/>
    <x v="14"/>
    <x v="26"/>
    <x v="0"/>
    <n v="0"/>
  </r>
  <r>
    <x v="0"/>
    <x v="131"/>
    <x v="3"/>
    <x v="18"/>
    <x v="14"/>
    <x v="26"/>
    <x v="0"/>
    <n v="0"/>
  </r>
  <r>
    <x v="0"/>
    <x v="132"/>
    <x v="3"/>
    <x v="18"/>
    <x v="14"/>
    <x v="26"/>
    <x v="0"/>
    <n v="0"/>
  </r>
  <r>
    <x v="0"/>
    <x v="127"/>
    <x v="3"/>
    <x v="57"/>
    <x v="15"/>
    <x v="26"/>
    <x v="0"/>
    <n v="0"/>
  </r>
  <r>
    <x v="0"/>
    <x v="128"/>
    <x v="3"/>
    <x v="57"/>
    <x v="15"/>
    <x v="26"/>
    <x v="0"/>
    <n v="0"/>
  </r>
  <r>
    <x v="0"/>
    <x v="129"/>
    <x v="3"/>
    <x v="19"/>
    <x v="15"/>
    <x v="26"/>
    <x v="0"/>
    <n v="0"/>
  </r>
  <r>
    <x v="0"/>
    <x v="130"/>
    <x v="3"/>
    <x v="19"/>
    <x v="15"/>
    <x v="26"/>
    <x v="0"/>
    <n v="0"/>
  </r>
  <r>
    <x v="0"/>
    <x v="129"/>
    <x v="3"/>
    <x v="20"/>
    <x v="15"/>
    <x v="26"/>
    <x v="0"/>
    <n v="0"/>
  </r>
  <r>
    <x v="0"/>
    <x v="130"/>
    <x v="3"/>
    <x v="20"/>
    <x v="15"/>
    <x v="26"/>
    <x v="0"/>
    <n v="0"/>
  </r>
  <r>
    <x v="0"/>
    <x v="129"/>
    <x v="3"/>
    <x v="21"/>
    <x v="15"/>
    <x v="26"/>
    <x v="0"/>
    <n v="0"/>
  </r>
  <r>
    <x v="0"/>
    <x v="130"/>
    <x v="3"/>
    <x v="21"/>
    <x v="15"/>
    <x v="26"/>
    <x v="0"/>
    <n v="0"/>
  </r>
  <r>
    <x v="0"/>
    <x v="129"/>
    <x v="3"/>
    <x v="22"/>
    <x v="15"/>
    <x v="26"/>
    <x v="0"/>
    <n v="0"/>
  </r>
  <r>
    <x v="0"/>
    <x v="130"/>
    <x v="3"/>
    <x v="22"/>
    <x v="15"/>
    <x v="26"/>
    <x v="0"/>
    <n v="0"/>
  </r>
  <r>
    <x v="0"/>
    <x v="129"/>
    <x v="3"/>
    <x v="23"/>
    <x v="15"/>
    <x v="26"/>
    <x v="0"/>
    <n v="0"/>
  </r>
  <r>
    <x v="0"/>
    <x v="130"/>
    <x v="3"/>
    <x v="23"/>
    <x v="15"/>
    <x v="26"/>
    <x v="0"/>
    <n v="0"/>
  </r>
  <r>
    <x v="0"/>
    <x v="131"/>
    <x v="3"/>
    <x v="9"/>
    <x v="15"/>
    <x v="26"/>
    <x v="0"/>
    <n v="0"/>
  </r>
  <r>
    <x v="0"/>
    <x v="132"/>
    <x v="3"/>
    <x v="9"/>
    <x v="15"/>
    <x v="26"/>
    <x v="0"/>
    <n v="0"/>
  </r>
  <r>
    <x v="0"/>
    <x v="131"/>
    <x v="3"/>
    <x v="10"/>
    <x v="15"/>
    <x v="26"/>
    <x v="0"/>
    <n v="0"/>
  </r>
  <r>
    <x v="0"/>
    <x v="132"/>
    <x v="3"/>
    <x v="10"/>
    <x v="15"/>
    <x v="26"/>
    <x v="0"/>
    <n v="0"/>
  </r>
  <r>
    <x v="0"/>
    <x v="131"/>
    <x v="3"/>
    <x v="11"/>
    <x v="15"/>
    <x v="26"/>
    <x v="0"/>
    <n v="0"/>
  </r>
  <r>
    <x v="0"/>
    <x v="132"/>
    <x v="3"/>
    <x v="11"/>
    <x v="15"/>
    <x v="26"/>
    <x v="0"/>
    <n v="0"/>
  </r>
  <r>
    <x v="0"/>
    <x v="131"/>
    <x v="3"/>
    <x v="12"/>
    <x v="15"/>
    <x v="26"/>
    <x v="0"/>
    <n v="0"/>
  </r>
  <r>
    <x v="0"/>
    <x v="132"/>
    <x v="3"/>
    <x v="12"/>
    <x v="15"/>
    <x v="26"/>
    <x v="0"/>
    <n v="0"/>
  </r>
  <r>
    <x v="0"/>
    <x v="131"/>
    <x v="3"/>
    <x v="13"/>
    <x v="15"/>
    <x v="26"/>
    <x v="0"/>
    <n v="0"/>
  </r>
  <r>
    <x v="0"/>
    <x v="132"/>
    <x v="3"/>
    <x v="13"/>
    <x v="15"/>
    <x v="26"/>
    <x v="0"/>
    <n v="0"/>
  </r>
  <r>
    <x v="0"/>
    <x v="131"/>
    <x v="3"/>
    <x v="14"/>
    <x v="15"/>
    <x v="26"/>
    <x v="0"/>
    <n v="0"/>
  </r>
  <r>
    <x v="0"/>
    <x v="132"/>
    <x v="3"/>
    <x v="14"/>
    <x v="15"/>
    <x v="26"/>
    <x v="0"/>
    <n v="0"/>
  </r>
  <r>
    <x v="0"/>
    <x v="131"/>
    <x v="3"/>
    <x v="15"/>
    <x v="15"/>
    <x v="26"/>
    <x v="0"/>
    <n v="0"/>
  </r>
  <r>
    <x v="0"/>
    <x v="132"/>
    <x v="3"/>
    <x v="15"/>
    <x v="15"/>
    <x v="26"/>
    <x v="0"/>
    <n v="0"/>
  </r>
  <r>
    <x v="0"/>
    <x v="131"/>
    <x v="3"/>
    <x v="16"/>
    <x v="15"/>
    <x v="26"/>
    <x v="0"/>
    <n v="0"/>
  </r>
  <r>
    <x v="0"/>
    <x v="132"/>
    <x v="3"/>
    <x v="16"/>
    <x v="15"/>
    <x v="26"/>
    <x v="0"/>
    <n v="0"/>
  </r>
  <r>
    <x v="0"/>
    <x v="131"/>
    <x v="3"/>
    <x v="17"/>
    <x v="15"/>
    <x v="26"/>
    <x v="0"/>
    <n v="0"/>
  </r>
  <r>
    <x v="0"/>
    <x v="132"/>
    <x v="3"/>
    <x v="17"/>
    <x v="15"/>
    <x v="26"/>
    <x v="0"/>
    <n v="0"/>
  </r>
  <r>
    <x v="0"/>
    <x v="131"/>
    <x v="3"/>
    <x v="18"/>
    <x v="15"/>
    <x v="26"/>
    <x v="0"/>
    <n v="0"/>
  </r>
  <r>
    <x v="0"/>
    <x v="132"/>
    <x v="3"/>
    <x v="18"/>
    <x v="15"/>
    <x v="26"/>
    <x v="0"/>
    <n v="0"/>
  </r>
  <r>
    <x v="0"/>
    <x v="127"/>
    <x v="3"/>
    <x v="57"/>
    <x v="16"/>
    <x v="26"/>
    <x v="0"/>
    <n v="0"/>
  </r>
  <r>
    <x v="0"/>
    <x v="128"/>
    <x v="3"/>
    <x v="57"/>
    <x v="16"/>
    <x v="26"/>
    <x v="0"/>
    <n v="0"/>
  </r>
  <r>
    <x v="0"/>
    <x v="129"/>
    <x v="3"/>
    <x v="19"/>
    <x v="16"/>
    <x v="26"/>
    <x v="0"/>
    <n v="0"/>
  </r>
  <r>
    <x v="0"/>
    <x v="130"/>
    <x v="3"/>
    <x v="19"/>
    <x v="16"/>
    <x v="26"/>
    <x v="0"/>
    <n v="0"/>
  </r>
  <r>
    <x v="0"/>
    <x v="129"/>
    <x v="3"/>
    <x v="20"/>
    <x v="16"/>
    <x v="26"/>
    <x v="0"/>
    <n v="0"/>
  </r>
  <r>
    <x v="0"/>
    <x v="130"/>
    <x v="3"/>
    <x v="20"/>
    <x v="16"/>
    <x v="26"/>
    <x v="0"/>
    <n v="0"/>
  </r>
  <r>
    <x v="0"/>
    <x v="129"/>
    <x v="3"/>
    <x v="21"/>
    <x v="16"/>
    <x v="26"/>
    <x v="0"/>
    <n v="0"/>
  </r>
  <r>
    <x v="0"/>
    <x v="130"/>
    <x v="3"/>
    <x v="21"/>
    <x v="16"/>
    <x v="26"/>
    <x v="0"/>
    <n v="0"/>
  </r>
  <r>
    <x v="0"/>
    <x v="129"/>
    <x v="3"/>
    <x v="22"/>
    <x v="16"/>
    <x v="26"/>
    <x v="0"/>
    <n v="0"/>
  </r>
  <r>
    <x v="0"/>
    <x v="130"/>
    <x v="3"/>
    <x v="22"/>
    <x v="16"/>
    <x v="26"/>
    <x v="0"/>
    <n v="0"/>
  </r>
  <r>
    <x v="0"/>
    <x v="129"/>
    <x v="3"/>
    <x v="23"/>
    <x v="16"/>
    <x v="26"/>
    <x v="0"/>
    <n v="0"/>
  </r>
  <r>
    <x v="0"/>
    <x v="130"/>
    <x v="3"/>
    <x v="23"/>
    <x v="16"/>
    <x v="26"/>
    <x v="0"/>
    <n v="0"/>
  </r>
  <r>
    <x v="0"/>
    <x v="131"/>
    <x v="3"/>
    <x v="9"/>
    <x v="16"/>
    <x v="26"/>
    <x v="0"/>
    <n v="0"/>
  </r>
  <r>
    <x v="0"/>
    <x v="132"/>
    <x v="3"/>
    <x v="9"/>
    <x v="16"/>
    <x v="26"/>
    <x v="0"/>
    <n v="0"/>
  </r>
  <r>
    <x v="0"/>
    <x v="131"/>
    <x v="3"/>
    <x v="10"/>
    <x v="16"/>
    <x v="26"/>
    <x v="0"/>
    <n v="0"/>
  </r>
  <r>
    <x v="0"/>
    <x v="132"/>
    <x v="3"/>
    <x v="10"/>
    <x v="16"/>
    <x v="26"/>
    <x v="0"/>
    <n v="0"/>
  </r>
  <r>
    <x v="0"/>
    <x v="131"/>
    <x v="3"/>
    <x v="11"/>
    <x v="16"/>
    <x v="26"/>
    <x v="0"/>
    <n v="0"/>
  </r>
  <r>
    <x v="0"/>
    <x v="132"/>
    <x v="3"/>
    <x v="11"/>
    <x v="16"/>
    <x v="26"/>
    <x v="0"/>
    <n v="0"/>
  </r>
  <r>
    <x v="0"/>
    <x v="131"/>
    <x v="3"/>
    <x v="12"/>
    <x v="16"/>
    <x v="26"/>
    <x v="0"/>
    <n v="0"/>
  </r>
  <r>
    <x v="0"/>
    <x v="132"/>
    <x v="3"/>
    <x v="12"/>
    <x v="16"/>
    <x v="26"/>
    <x v="0"/>
    <n v="0"/>
  </r>
  <r>
    <x v="0"/>
    <x v="131"/>
    <x v="3"/>
    <x v="13"/>
    <x v="16"/>
    <x v="26"/>
    <x v="0"/>
    <n v="0"/>
  </r>
  <r>
    <x v="0"/>
    <x v="132"/>
    <x v="3"/>
    <x v="13"/>
    <x v="16"/>
    <x v="26"/>
    <x v="0"/>
    <n v="0"/>
  </r>
  <r>
    <x v="0"/>
    <x v="131"/>
    <x v="3"/>
    <x v="14"/>
    <x v="16"/>
    <x v="26"/>
    <x v="0"/>
    <n v="0"/>
  </r>
  <r>
    <x v="0"/>
    <x v="132"/>
    <x v="3"/>
    <x v="14"/>
    <x v="16"/>
    <x v="26"/>
    <x v="0"/>
    <n v="0"/>
  </r>
  <r>
    <x v="0"/>
    <x v="131"/>
    <x v="3"/>
    <x v="15"/>
    <x v="16"/>
    <x v="26"/>
    <x v="0"/>
    <n v="0"/>
  </r>
  <r>
    <x v="0"/>
    <x v="132"/>
    <x v="3"/>
    <x v="15"/>
    <x v="16"/>
    <x v="26"/>
    <x v="0"/>
    <n v="0"/>
  </r>
  <r>
    <x v="0"/>
    <x v="131"/>
    <x v="3"/>
    <x v="16"/>
    <x v="16"/>
    <x v="26"/>
    <x v="0"/>
    <n v="0"/>
  </r>
  <r>
    <x v="0"/>
    <x v="132"/>
    <x v="3"/>
    <x v="16"/>
    <x v="16"/>
    <x v="26"/>
    <x v="0"/>
    <n v="0"/>
  </r>
  <r>
    <x v="0"/>
    <x v="131"/>
    <x v="3"/>
    <x v="17"/>
    <x v="16"/>
    <x v="26"/>
    <x v="0"/>
    <n v="0"/>
  </r>
  <r>
    <x v="0"/>
    <x v="132"/>
    <x v="3"/>
    <x v="17"/>
    <x v="16"/>
    <x v="26"/>
    <x v="0"/>
    <n v="0"/>
  </r>
  <r>
    <x v="0"/>
    <x v="131"/>
    <x v="3"/>
    <x v="18"/>
    <x v="16"/>
    <x v="26"/>
    <x v="0"/>
    <n v="0"/>
  </r>
  <r>
    <x v="0"/>
    <x v="132"/>
    <x v="3"/>
    <x v="18"/>
    <x v="16"/>
    <x v="26"/>
    <x v="0"/>
    <n v="0"/>
  </r>
  <r>
    <x v="0"/>
    <x v="127"/>
    <x v="3"/>
    <x v="57"/>
    <x v="17"/>
    <x v="26"/>
    <x v="0"/>
    <n v="0"/>
  </r>
  <r>
    <x v="0"/>
    <x v="128"/>
    <x v="3"/>
    <x v="57"/>
    <x v="17"/>
    <x v="26"/>
    <x v="0"/>
    <n v="0"/>
  </r>
  <r>
    <x v="0"/>
    <x v="129"/>
    <x v="3"/>
    <x v="19"/>
    <x v="17"/>
    <x v="26"/>
    <x v="0"/>
    <n v="0"/>
  </r>
  <r>
    <x v="0"/>
    <x v="130"/>
    <x v="3"/>
    <x v="19"/>
    <x v="17"/>
    <x v="26"/>
    <x v="0"/>
    <n v="0"/>
  </r>
  <r>
    <x v="0"/>
    <x v="129"/>
    <x v="3"/>
    <x v="20"/>
    <x v="17"/>
    <x v="26"/>
    <x v="0"/>
    <n v="0"/>
  </r>
  <r>
    <x v="0"/>
    <x v="130"/>
    <x v="3"/>
    <x v="20"/>
    <x v="17"/>
    <x v="26"/>
    <x v="0"/>
    <n v="0"/>
  </r>
  <r>
    <x v="0"/>
    <x v="129"/>
    <x v="3"/>
    <x v="21"/>
    <x v="17"/>
    <x v="26"/>
    <x v="0"/>
    <n v="0"/>
  </r>
  <r>
    <x v="0"/>
    <x v="130"/>
    <x v="3"/>
    <x v="21"/>
    <x v="17"/>
    <x v="26"/>
    <x v="0"/>
    <n v="0"/>
  </r>
  <r>
    <x v="0"/>
    <x v="129"/>
    <x v="3"/>
    <x v="22"/>
    <x v="17"/>
    <x v="26"/>
    <x v="0"/>
    <n v="0"/>
  </r>
  <r>
    <x v="0"/>
    <x v="130"/>
    <x v="3"/>
    <x v="22"/>
    <x v="17"/>
    <x v="26"/>
    <x v="0"/>
    <n v="0"/>
  </r>
  <r>
    <x v="0"/>
    <x v="129"/>
    <x v="3"/>
    <x v="23"/>
    <x v="17"/>
    <x v="26"/>
    <x v="0"/>
    <n v="0"/>
  </r>
  <r>
    <x v="0"/>
    <x v="130"/>
    <x v="3"/>
    <x v="23"/>
    <x v="17"/>
    <x v="26"/>
    <x v="0"/>
    <n v="0"/>
  </r>
  <r>
    <x v="0"/>
    <x v="131"/>
    <x v="3"/>
    <x v="9"/>
    <x v="17"/>
    <x v="26"/>
    <x v="0"/>
    <n v="0"/>
  </r>
  <r>
    <x v="0"/>
    <x v="132"/>
    <x v="3"/>
    <x v="9"/>
    <x v="17"/>
    <x v="26"/>
    <x v="0"/>
    <n v="0"/>
  </r>
  <r>
    <x v="0"/>
    <x v="131"/>
    <x v="3"/>
    <x v="10"/>
    <x v="17"/>
    <x v="26"/>
    <x v="0"/>
    <n v="0"/>
  </r>
  <r>
    <x v="0"/>
    <x v="132"/>
    <x v="3"/>
    <x v="10"/>
    <x v="17"/>
    <x v="26"/>
    <x v="0"/>
    <n v="0"/>
  </r>
  <r>
    <x v="0"/>
    <x v="131"/>
    <x v="3"/>
    <x v="11"/>
    <x v="17"/>
    <x v="26"/>
    <x v="0"/>
    <n v="0"/>
  </r>
  <r>
    <x v="0"/>
    <x v="132"/>
    <x v="3"/>
    <x v="11"/>
    <x v="17"/>
    <x v="26"/>
    <x v="0"/>
    <n v="0"/>
  </r>
  <r>
    <x v="0"/>
    <x v="131"/>
    <x v="3"/>
    <x v="12"/>
    <x v="17"/>
    <x v="26"/>
    <x v="0"/>
    <n v="0"/>
  </r>
  <r>
    <x v="0"/>
    <x v="132"/>
    <x v="3"/>
    <x v="12"/>
    <x v="17"/>
    <x v="26"/>
    <x v="0"/>
    <n v="0"/>
  </r>
  <r>
    <x v="0"/>
    <x v="131"/>
    <x v="3"/>
    <x v="13"/>
    <x v="17"/>
    <x v="26"/>
    <x v="0"/>
    <n v="0"/>
  </r>
  <r>
    <x v="0"/>
    <x v="132"/>
    <x v="3"/>
    <x v="13"/>
    <x v="17"/>
    <x v="26"/>
    <x v="0"/>
    <n v="0"/>
  </r>
  <r>
    <x v="0"/>
    <x v="131"/>
    <x v="3"/>
    <x v="14"/>
    <x v="17"/>
    <x v="26"/>
    <x v="0"/>
    <n v="0"/>
  </r>
  <r>
    <x v="0"/>
    <x v="132"/>
    <x v="3"/>
    <x v="14"/>
    <x v="17"/>
    <x v="26"/>
    <x v="0"/>
    <n v="0"/>
  </r>
  <r>
    <x v="0"/>
    <x v="131"/>
    <x v="3"/>
    <x v="15"/>
    <x v="17"/>
    <x v="26"/>
    <x v="0"/>
    <n v="0"/>
  </r>
  <r>
    <x v="0"/>
    <x v="132"/>
    <x v="3"/>
    <x v="15"/>
    <x v="17"/>
    <x v="26"/>
    <x v="0"/>
    <n v="0"/>
  </r>
  <r>
    <x v="0"/>
    <x v="131"/>
    <x v="3"/>
    <x v="16"/>
    <x v="17"/>
    <x v="26"/>
    <x v="0"/>
    <n v="0"/>
  </r>
  <r>
    <x v="0"/>
    <x v="132"/>
    <x v="3"/>
    <x v="16"/>
    <x v="17"/>
    <x v="26"/>
    <x v="0"/>
    <n v="0"/>
  </r>
  <r>
    <x v="0"/>
    <x v="131"/>
    <x v="3"/>
    <x v="17"/>
    <x v="17"/>
    <x v="26"/>
    <x v="0"/>
    <n v="0"/>
  </r>
  <r>
    <x v="0"/>
    <x v="132"/>
    <x v="3"/>
    <x v="17"/>
    <x v="17"/>
    <x v="26"/>
    <x v="0"/>
    <n v="0"/>
  </r>
  <r>
    <x v="0"/>
    <x v="131"/>
    <x v="3"/>
    <x v="18"/>
    <x v="17"/>
    <x v="26"/>
    <x v="0"/>
    <n v="0"/>
  </r>
  <r>
    <x v="0"/>
    <x v="132"/>
    <x v="3"/>
    <x v="18"/>
    <x v="17"/>
    <x v="26"/>
    <x v="0"/>
    <n v="0"/>
  </r>
  <r>
    <x v="0"/>
    <x v="127"/>
    <x v="3"/>
    <x v="57"/>
    <x v="18"/>
    <x v="26"/>
    <x v="0"/>
    <n v="0"/>
  </r>
  <r>
    <x v="0"/>
    <x v="128"/>
    <x v="3"/>
    <x v="57"/>
    <x v="18"/>
    <x v="26"/>
    <x v="0"/>
    <n v="0"/>
  </r>
  <r>
    <x v="0"/>
    <x v="129"/>
    <x v="3"/>
    <x v="19"/>
    <x v="18"/>
    <x v="26"/>
    <x v="0"/>
    <n v="0"/>
  </r>
  <r>
    <x v="0"/>
    <x v="130"/>
    <x v="3"/>
    <x v="19"/>
    <x v="18"/>
    <x v="26"/>
    <x v="0"/>
    <n v="0"/>
  </r>
  <r>
    <x v="0"/>
    <x v="129"/>
    <x v="3"/>
    <x v="20"/>
    <x v="18"/>
    <x v="26"/>
    <x v="0"/>
    <n v="0"/>
  </r>
  <r>
    <x v="0"/>
    <x v="130"/>
    <x v="3"/>
    <x v="20"/>
    <x v="18"/>
    <x v="26"/>
    <x v="0"/>
    <n v="0"/>
  </r>
  <r>
    <x v="0"/>
    <x v="129"/>
    <x v="3"/>
    <x v="21"/>
    <x v="18"/>
    <x v="26"/>
    <x v="0"/>
    <n v="0"/>
  </r>
  <r>
    <x v="0"/>
    <x v="130"/>
    <x v="3"/>
    <x v="21"/>
    <x v="18"/>
    <x v="26"/>
    <x v="0"/>
    <n v="0"/>
  </r>
  <r>
    <x v="0"/>
    <x v="129"/>
    <x v="3"/>
    <x v="22"/>
    <x v="18"/>
    <x v="26"/>
    <x v="0"/>
    <n v="0"/>
  </r>
  <r>
    <x v="0"/>
    <x v="130"/>
    <x v="3"/>
    <x v="22"/>
    <x v="18"/>
    <x v="26"/>
    <x v="0"/>
    <n v="0"/>
  </r>
  <r>
    <x v="0"/>
    <x v="129"/>
    <x v="3"/>
    <x v="23"/>
    <x v="18"/>
    <x v="26"/>
    <x v="0"/>
    <n v="0"/>
  </r>
  <r>
    <x v="0"/>
    <x v="130"/>
    <x v="3"/>
    <x v="23"/>
    <x v="18"/>
    <x v="26"/>
    <x v="0"/>
    <n v="0"/>
  </r>
  <r>
    <x v="0"/>
    <x v="131"/>
    <x v="3"/>
    <x v="9"/>
    <x v="18"/>
    <x v="26"/>
    <x v="0"/>
    <n v="0"/>
  </r>
  <r>
    <x v="0"/>
    <x v="132"/>
    <x v="3"/>
    <x v="9"/>
    <x v="18"/>
    <x v="26"/>
    <x v="0"/>
    <n v="0"/>
  </r>
  <r>
    <x v="0"/>
    <x v="131"/>
    <x v="3"/>
    <x v="10"/>
    <x v="18"/>
    <x v="26"/>
    <x v="0"/>
    <n v="0"/>
  </r>
  <r>
    <x v="0"/>
    <x v="132"/>
    <x v="3"/>
    <x v="10"/>
    <x v="18"/>
    <x v="26"/>
    <x v="0"/>
    <n v="0"/>
  </r>
  <r>
    <x v="0"/>
    <x v="131"/>
    <x v="3"/>
    <x v="11"/>
    <x v="18"/>
    <x v="26"/>
    <x v="0"/>
    <n v="0"/>
  </r>
  <r>
    <x v="0"/>
    <x v="132"/>
    <x v="3"/>
    <x v="11"/>
    <x v="18"/>
    <x v="26"/>
    <x v="0"/>
    <n v="0"/>
  </r>
  <r>
    <x v="0"/>
    <x v="131"/>
    <x v="3"/>
    <x v="12"/>
    <x v="18"/>
    <x v="26"/>
    <x v="0"/>
    <n v="0"/>
  </r>
  <r>
    <x v="0"/>
    <x v="132"/>
    <x v="3"/>
    <x v="12"/>
    <x v="18"/>
    <x v="26"/>
    <x v="0"/>
    <n v="0"/>
  </r>
  <r>
    <x v="0"/>
    <x v="131"/>
    <x v="3"/>
    <x v="13"/>
    <x v="18"/>
    <x v="26"/>
    <x v="0"/>
    <n v="0"/>
  </r>
  <r>
    <x v="0"/>
    <x v="132"/>
    <x v="3"/>
    <x v="13"/>
    <x v="18"/>
    <x v="26"/>
    <x v="0"/>
    <n v="0"/>
  </r>
  <r>
    <x v="0"/>
    <x v="131"/>
    <x v="3"/>
    <x v="14"/>
    <x v="18"/>
    <x v="26"/>
    <x v="0"/>
    <n v="0"/>
  </r>
  <r>
    <x v="0"/>
    <x v="132"/>
    <x v="3"/>
    <x v="14"/>
    <x v="18"/>
    <x v="26"/>
    <x v="0"/>
    <n v="0"/>
  </r>
  <r>
    <x v="0"/>
    <x v="131"/>
    <x v="3"/>
    <x v="15"/>
    <x v="18"/>
    <x v="26"/>
    <x v="0"/>
    <n v="0"/>
  </r>
  <r>
    <x v="0"/>
    <x v="132"/>
    <x v="3"/>
    <x v="15"/>
    <x v="18"/>
    <x v="26"/>
    <x v="0"/>
    <n v="0"/>
  </r>
  <r>
    <x v="0"/>
    <x v="131"/>
    <x v="3"/>
    <x v="16"/>
    <x v="18"/>
    <x v="26"/>
    <x v="0"/>
    <n v="0"/>
  </r>
  <r>
    <x v="0"/>
    <x v="132"/>
    <x v="3"/>
    <x v="16"/>
    <x v="18"/>
    <x v="26"/>
    <x v="0"/>
    <n v="0"/>
  </r>
  <r>
    <x v="0"/>
    <x v="131"/>
    <x v="3"/>
    <x v="17"/>
    <x v="18"/>
    <x v="26"/>
    <x v="0"/>
    <n v="0"/>
  </r>
  <r>
    <x v="0"/>
    <x v="132"/>
    <x v="3"/>
    <x v="17"/>
    <x v="18"/>
    <x v="26"/>
    <x v="0"/>
    <n v="0"/>
  </r>
  <r>
    <x v="0"/>
    <x v="131"/>
    <x v="3"/>
    <x v="18"/>
    <x v="18"/>
    <x v="26"/>
    <x v="0"/>
    <n v="0"/>
  </r>
  <r>
    <x v="0"/>
    <x v="132"/>
    <x v="3"/>
    <x v="18"/>
    <x v="18"/>
    <x v="26"/>
    <x v="0"/>
    <n v="0"/>
  </r>
  <r>
    <x v="0"/>
    <x v="133"/>
    <x v="3"/>
    <x v="9"/>
    <x v="19"/>
    <x v="26"/>
    <x v="0"/>
    <n v="0"/>
  </r>
  <r>
    <x v="0"/>
    <x v="134"/>
    <x v="3"/>
    <x v="9"/>
    <x v="19"/>
    <x v="26"/>
    <x v="0"/>
    <n v="0"/>
  </r>
  <r>
    <x v="0"/>
    <x v="133"/>
    <x v="3"/>
    <x v="10"/>
    <x v="19"/>
    <x v="26"/>
    <x v="0"/>
    <n v="0"/>
  </r>
  <r>
    <x v="0"/>
    <x v="134"/>
    <x v="3"/>
    <x v="10"/>
    <x v="19"/>
    <x v="26"/>
    <x v="0"/>
    <n v="0"/>
  </r>
  <r>
    <x v="0"/>
    <x v="133"/>
    <x v="3"/>
    <x v="11"/>
    <x v="19"/>
    <x v="26"/>
    <x v="0"/>
    <n v="0"/>
  </r>
  <r>
    <x v="0"/>
    <x v="134"/>
    <x v="3"/>
    <x v="11"/>
    <x v="19"/>
    <x v="26"/>
    <x v="0"/>
    <n v="0"/>
  </r>
  <r>
    <x v="0"/>
    <x v="133"/>
    <x v="3"/>
    <x v="12"/>
    <x v="19"/>
    <x v="26"/>
    <x v="0"/>
    <n v="0"/>
  </r>
  <r>
    <x v="0"/>
    <x v="134"/>
    <x v="3"/>
    <x v="12"/>
    <x v="19"/>
    <x v="26"/>
    <x v="0"/>
    <n v="0"/>
  </r>
  <r>
    <x v="0"/>
    <x v="133"/>
    <x v="3"/>
    <x v="13"/>
    <x v="19"/>
    <x v="26"/>
    <x v="0"/>
    <n v="0"/>
  </r>
  <r>
    <x v="0"/>
    <x v="134"/>
    <x v="3"/>
    <x v="13"/>
    <x v="19"/>
    <x v="26"/>
    <x v="0"/>
    <n v="0"/>
  </r>
  <r>
    <x v="0"/>
    <x v="133"/>
    <x v="3"/>
    <x v="14"/>
    <x v="19"/>
    <x v="26"/>
    <x v="0"/>
    <n v="0"/>
  </r>
  <r>
    <x v="0"/>
    <x v="134"/>
    <x v="3"/>
    <x v="14"/>
    <x v="19"/>
    <x v="26"/>
    <x v="0"/>
    <n v="0"/>
  </r>
  <r>
    <x v="0"/>
    <x v="133"/>
    <x v="3"/>
    <x v="15"/>
    <x v="19"/>
    <x v="26"/>
    <x v="0"/>
    <n v="0"/>
  </r>
  <r>
    <x v="0"/>
    <x v="134"/>
    <x v="3"/>
    <x v="15"/>
    <x v="19"/>
    <x v="26"/>
    <x v="0"/>
    <n v="0"/>
  </r>
  <r>
    <x v="0"/>
    <x v="133"/>
    <x v="3"/>
    <x v="16"/>
    <x v="19"/>
    <x v="26"/>
    <x v="0"/>
    <n v="0"/>
  </r>
  <r>
    <x v="0"/>
    <x v="134"/>
    <x v="3"/>
    <x v="16"/>
    <x v="19"/>
    <x v="26"/>
    <x v="0"/>
    <n v="0"/>
  </r>
  <r>
    <x v="0"/>
    <x v="133"/>
    <x v="3"/>
    <x v="17"/>
    <x v="19"/>
    <x v="26"/>
    <x v="0"/>
    <n v="0"/>
  </r>
  <r>
    <x v="0"/>
    <x v="134"/>
    <x v="3"/>
    <x v="17"/>
    <x v="19"/>
    <x v="26"/>
    <x v="0"/>
    <n v="0"/>
  </r>
  <r>
    <x v="0"/>
    <x v="133"/>
    <x v="3"/>
    <x v="18"/>
    <x v="19"/>
    <x v="26"/>
    <x v="0"/>
    <n v="0"/>
  </r>
  <r>
    <x v="0"/>
    <x v="134"/>
    <x v="3"/>
    <x v="18"/>
    <x v="19"/>
    <x v="26"/>
    <x v="0"/>
    <n v="0"/>
  </r>
  <r>
    <x v="0"/>
    <x v="127"/>
    <x v="4"/>
    <x v="57"/>
    <x v="10"/>
    <x v="15"/>
    <x v="0"/>
    <n v="38.314808765999999"/>
  </r>
  <r>
    <x v="0"/>
    <x v="128"/>
    <x v="4"/>
    <x v="57"/>
    <x v="10"/>
    <x v="15"/>
    <x v="0"/>
    <n v="123.59614999999999"/>
  </r>
  <r>
    <x v="0"/>
    <x v="129"/>
    <x v="4"/>
    <x v="19"/>
    <x v="10"/>
    <x v="15"/>
    <x v="0"/>
    <n v="14.642695478"/>
  </r>
  <r>
    <x v="0"/>
    <x v="130"/>
    <x v="4"/>
    <x v="19"/>
    <x v="10"/>
    <x v="15"/>
    <x v="0"/>
    <n v="47.234502095000003"/>
  </r>
  <r>
    <x v="0"/>
    <x v="129"/>
    <x v="4"/>
    <x v="20"/>
    <x v="10"/>
    <x v="15"/>
    <x v="0"/>
    <n v="102.6442"/>
  </r>
  <r>
    <x v="0"/>
    <x v="130"/>
    <x v="4"/>
    <x v="20"/>
    <x v="10"/>
    <x v="15"/>
    <x v="0"/>
    <n v="331.11032999999998"/>
  </r>
  <r>
    <x v="0"/>
    <x v="129"/>
    <x v="4"/>
    <x v="21"/>
    <x v="10"/>
    <x v="15"/>
    <x v="0"/>
    <n v="0"/>
  </r>
  <r>
    <x v="0"/>
    <x v="130"/>
    <x v="4"/>
    <x v="21"/>
    <x v="10"/>
    <x v="15"/>
    <x v="0"/>
    <n v="0"/>
  </r>
  <r>
    <x v="0"/>
    <x v="129"/>
    <x v="4"/>
    <x v="22"/>
    <x v="10"/>
    <x v="15"/>
    <x v="0"/>
    <n v="0"/>
  </r>
  <r>
    <x v="0"/>
    <x v="130"/>
    <x v="4"/>
    <x v="22"/>
    <x v="10"/>
    <x v="15"/>
    <x v="0"/>
    <n v="0"/>
  </r>
  <r>
    <x v="0"/>
    <x v="129"/>
    <x v="4"/>
    <x v="23"/>
    <x v="10"/>
    <x v="15"/>
    <x v="0"/>
    <n v="0"/>
  </r>
  <r>
    <x v="0"/>
    <x v="130"/>
    <x v="4"/>
    <x v="23"/>
    <x v="10"/>
    <x v="15"/>
    <x v="0"/>
    <n v="0"/>
  </r>
  <r>
    <x v="0"/>
    <x v="131"/>
    <x v="4"/>
    <x v="9"/>
    <x v="10"/>
    <x v="15"/>
    <x v="0"/>
    <n v="0"/>
  </r>
  <r>
    <x v="0"/>
    <x v="132"/>
    <x v="4"/>
    <x v="9"/>
    <x v="10"/>
    <x v="15"/>
    <x v="0"/>
    <n v="0"/>
  </r>
  <r>
    <x v="0"/>
    <x v="131"/>
    <x v="4"/>
    <x v="10"/>
    <x v="10"/>
    <x v="15"/>
    <x v="0"/>
    <n v="0"/>
  </r>
  <r>
    <x v="0"/>
    <x v="132"/>
    <x v="4"/>
    <x v="10"/>
    <x v="10"/>
    <x v="15"/>
    <x v="0"/>
    <n v="0"/>
  </r>
  <r>
    <x v="0"/>
    <x v="131"/>
    <x v="4"/>
    <x v="11"/>
    <x v="10"/>
    <x v="15"/>
    <x v="0"/>
    <n v="4.9248267999999998E-2"/>
  </r>
  <r>
    <x v="0"/>
    <x v="132"/>
    <x v="4"/>
    <x v="11"/>
    <x v="10"/>
    <x v="15"/>
    <x v="0"/>
    <n v="0.158865384"/>
  </r>
  <r>
    <x v="0"/>
    <x v="131"/>
    <x v="4"/>
    <x v="12"/>
    <x v="10"/>
    <x v="15"/>
    <x v="0"/>
    <n v="0"/>
  </r>
  <r>
    <x v="0"/>
    <x v="132"/>
    <x v="4"/>
    <x v="12"/>
    <x v="10"/>
    <x v="15"/>
    <x v="0"/>
    <n v="0"/>
  </r>
  <r>
    <x v="0"/>
    <x v="131"/>
    <x v="4"/>
    <x v="13"/>
    <x v="10"/>
    <x v="15"/>
    <x v="0"/>
    <n v="0"/>
  </r>
  <r>
    <x v="0"/>
    <x v="132"/>
    <x v="4"/>
    <x v="13"/>
    <x v="10"/>
    <x v="15"/>
    <x v="0"/>
    <n v="0"/>
  </r>
  <r>
    <x v="0"/>
    <x v="131"/>
    <x v="4"/>
    <x v="14"/>
    <x v="10"/>
    <x v="15"/>
    <x v="0"/>
    <n v="0"/>
  </r>
  <r>
    <x v="0"/>
    <x v="132"/>
    <x v="4"/>
    <x v="14"/>
    <x v="10"/>
    <x v="15"/>
    <x v="0"/>
    <n v="0"/>
  </r>
  <r>
    <x v="0"/>
    <x v="131"/>
    <x v="4"/>
    <x v="15"/>
    <x v="10"/>
    <x v="15"/>
    <x v="0"/>
    <n v="102.26107"/>
  </r>
  <r>
    <x v="0"/>
    <x v="132"/>
    <x v="4"/>
    <x v="15"/>
    <x v="10"/>
    <x v="15"/>
    <x v="0"/>
    <n v="329.87439999999998"/>
  </r>
  <r>
    <x v="0"/>
    <x v="131"/>
    <x v="4"/>
    <x v="16"/>
    <x v="10"/>
    <x v="15"/>
    <x v="0"/>
    <n v="3.5751051999999998E-2"/>
  </r>
  <r>
    <x v="0"/>
    <x v="132"/>
    <x v="4"/>
    <x v="16"/>
    <x v="10"/>
    <x v="15"/>
    <x v="0"/>
    <n v="0.115325974"/>
  </r>
  <r>
    <x v="0"/>
    <x v="131"/>
    <x v="4"/>
    <x v="17"/>
    <x v="10"/>
    <x v="15"/>
    <x v="0"/>
    <n v="0"/>
  </r>
  <r>
    <x v="0"/>
    <x v="132"/>
    <x v="4"/>
    <x v="17"/>
    <x v="10"/>
    <x v="15"/>
    <x v="0"/>
    <n v="0"/>
  </r>
  <r>
    <x v="0"/>
    <x v="131"/>
    <x v="4"/>
    <x v="18"/>
    <x v="10"/>
    <x v="15"/>
    <x v="0"/>
    <n v="0"/>
  </r>
  <r>
    <x v="0"/>
    <x v="132"/>
    <x v="4"/>
    <x v="18"/>
    <x v="10"/>
    <x v="15"/>
    <x v="0"/>
    <n v="0"/>
  </r>
  <r>
    <x v="0"/>
    <x v="127"/>
    <x v="4"/>
    <x v="57"/>
    <x v="11"/>
    <x v="15"/>
    <x v="0"/>
    <n v="4.0609208000000001E-2"/>
  </r>
  <r>
    <x v="0"/>
    <x v="128"/>
    <x v="4"/>
    <x v="57"/>
    <x v="11"/>
    <x v="15"/>
    <x v="0"/>
    <n v="0.13099744999999999"/>
  </r>
  <r>
    <x v="0"/>
    <x v="129"/>
    <x v="4"/>
    <x v="19"/>
    <x v="11"/>
    <x v="15"/>
    <x v="0"/>
    <n v="0"/>
  </r>
  <r>
    <x v="0"/>
    <x v="130"/>
    <x v="4"/>
    <x v="19"/>
    <x v="11"/>
    <x v="15"/>
    <x v="0"/>
    <n v="0"/>
  </r>
  <r>
    <x v="0"/>
    <x v="129"/>
    <x v="4"/>
    <x v="20"/>
    <x v="11"/>
    <x v="15"/>
    <x v="0"/>
    <n v="0"/>
  </r>
  <r>
    <x v="0"/>
    <x v="130"/>
    <x v="4"/>
    <x v="20"/>
    <x v="11"/>
    <x v="15"/>
    <x v="0"/>
    <n v="0"/>
  </r>
  <r>
    <x v="0"/>
    <x v="129"/>
    <x v="4"/>
    <x v="21"/>
    <x v="11"/>
    <x v="15"/>
    <x v="0"/>
    <n v="0"/>
  </r>
  <r>
    <x v="0"/>
    <x v="130"/>
    <x v="4"/>
    <x v="21"/>
    <x v="11"/>
    <x v="15"/>
    <x v="0"/>
    <n v="0"/>
  </r>
  <r>
    <x v="0"/>
    <x v="129"/>
    <x v="4"/>
    <x v="22"/>
    <x v="11"/>
    <x v="15"/>
    <x v="0"/>
    <n v="0"/>
  </r>
  <r>
    <x v="0"/>
    <x v="130"/>
    <x v="4"/>
    <x v="22"/>
    <x v="11"/>
    <x v="15"/>
    <x v="0"/>
    <n v="0"/>
  </r>
  <r>
    <x v="0"/>
    <x v="129"/>
    <x v="4"/>
    <x v="23"/>
    <x v="11"/>
    <x v="15"/>
    <x v="0"/>
    <n v="0"/>
  </r>
  <r>
    <x v="0"/>
    <x v="130"/>
    <x v="4"/>
    <x v="23"/>
    <x v="11"/>
    <x v="15"/>
    <x v="0"/>
    <n v="0"/>
  </r>
  <r>
    <x v="0"/>
    <x v="131"/>
    <x v="4"/>
    <x v="9"/>
    <x v="11"/>
    <x v="15"/>
    <x v="0"/>
    <n v="0"/>
  </r>
  <r>
    <x v="0"/>
    <x v="132"/>
    <x v="4"/>
    <x v="9"/>
    <x v="11"/>
    <x v="15"/>
    <x v="0"/>
    <n v="0"/>
  </r>
  <r>
    <x v="0"/>
    <x v="131"/>
    <x v="4"/>
    <x v="10"/>
    <x v="11"/>
    <x v="15"/>
    <x v="0"/>
    <n v="0"/>
  </r>
  <r>
    <x v="0"/>
    <x v="132"/>
    <x v="4"/>
    <x v="10"/>
    <x v="11"/>
    <x v="15"/>
    <x v="0"/>
    <n v="0"/>
  </r>
  <r>
    <x v="0"/>
    <x v="131"/>
    <x v="4"/>
    <x v="11"/>
    <x v="11"/>
    <x v="15"/>
    <x v="0"/>
    <n v="5.9581351999999997E-2"/>
  </r>
  <r>
    <x v="0"/>
    <x v="132"/>
    <x v="4"/>
    <x v="11"/>
    <x v="11"/>
    <x v="15"/>
    <x v="0"/>
    <n v="0.192197911"/>
  </r>
  <r>
    <x v="0"/>
    <x v="131"/>
    <x v="4"/>
    <x v="12"/>
    <x v="11"/>
    <x v="15"/>
    <x v="0"/>
    <n v="0"/>
  </r>
  <r>
    <x v="0"/>
    <x v="132"/>
    <x v="4"/>
    <x v="12"/>
    <x v="11"/>
    <x v="15"/>
    <x v="0"/>
    <n v="0"/>
  </r>
  <r>
    <x v="0"/>
    <x v="131"/>
    <x v="4"/>
    <x v="13"/>
    <x v="11"/>
    <x v="15"/>
    <x v="0"/>
    <n v="0"/>
  </r>
  <r>
    <x v="0"/>
    <x v="132"/>
    <x v="4"/>
    <x v="13"/>
    <x v="11"/>
    <x v="15"/>
    <x v="0"/>
    <n v="0"/>
  </r>
  <r>
    <x v="0"/>
    <x v="131"/>
    <x v="4"/>
    <x v="14"/>
    <x v="11"/>
    <x v="15"/>
    <x v="0"/>
    <n v="0"/>
  </r>
  <r>
    <x v="0"/>
    <x v="132"/>
    <x v="4"/>
    <x v="14"/>
    <x v="11"/>
    <x v="15"/>
    <x v="0"/>
    <n v="0"/>
  </r>
  <r>
    <x v="0"/>
    <x v="131"/>
    <x v="4"/>
    <x v="15"/>
    <x v="11"/>
    <x v="15"/>
    <x v="0"/>
    <n v="0.74985826200000005"/>
  </r>
  <r>
    <x v="0"/>
    <x v="132"/>
    <x v="4"/>
    <x v="15"/>
    <x v="11"/>
    <x v="15"/>
    <x v="0"/>
    <n v="2.4188975830000001"/>
  </r>
  <r>
    <x v="0"/>
    <x v="131"/>
    <x v="4"/>
    <x v="16"/>
    <x v="11"/>
    <x v="15"/>
    <x v="0"/>
    <n v="1.5227915999999999E-2"/>
  </r>
  <r>
    <x v="0"/>
    <x v="132"/>
    <x v="4"/>
    <x v="16"/>
    <x v="11"/>
    <x v="15"/>
    <x v="0"/>
    <n v="4.9122310000000002E-2"/>
  </r>
  <r>
    <x v="0"/>
    <x v="131"/>
    <x v="4"/>
    <x v="17"/>
    <x v="11"/>
    <x v="15"/>
    <x v="0"/>
    <n v="0"/>
  </r>
  <r>
    <x v="0"/>
    <x v="132"/>
    <x v="4"/>
    <x v="17"/>
    <x v="11"/>
    <x v="15"/>
    <x v="0"/>
    <n v="0"/>
  </r>
  <r>
    <x v="0"/>
    <x v="131"/>
    <x v="4"/>
    <x v="18"/>
    <x v="11"/>
    <x v="15"/>
    <x v="0"/>
    <n v="0"/>
  </r>
  <r>
    <x v="0"/>
    <x v="132"/>
    <x v="4"/>
    <x v="18"/>
    <x v="11"/>
    <x v="15"/>
    <x v="0"/>
    <n v="0"/>
  </r>
  <r>
    <x v="0"/>
    <x v="127"/>
    <x v="4"/>
    <x v="57"/>
    <x v="12"/>
    <x v="15"/>
    <x v="0"/>
    <n v="6.6033180000000004E-3"/>
  </r>
  <r>
    <x v="0"/>
    <x v="128"/>
    <x v="4"/>
    <x v="57"/>
    <x v="12"/>
    <x v="15"/>
    <x v="0"/>
    <n v="2.1301027E-2"/>
  </r>
  <r>
    <x v="0"/>
    <x v="129"/>
    <x v="4"/>
    <x v="19"/>
    <x v="12"/>
    <x v="15"/>
    <x v="0"/>
    <n v="0"/>
  </r>
  <r>
    <x v="0"/>
    <x v="130"/>
    <x v="4"/>
    <x v="19"/>
    <x v="12"/>
    <x v="15"/>
    <x v="0"/>
    <n v="0"/>
  </r>
  <r>
    <x v="0"/>
    <x v="129"/>
    <x v="4"/>
    <x v="20"/>
    <x v="12"/>
    <x v="15"/>
    <x v="0"/>
    <n v="0"/>
  </r>
  <r>
    <x v="0"/>
    <x v="130"/>
    <x v="4"/>
    <x v="20"/>
    <x v="12"/>
    <x v="15"/>
    <x v="0"/>
    <n v="0"/>
  </r>
  <r>
    <x v="0"/>
    <x v="129"/>
    <x v="4"/>
    <x v="21"/>
    <x v="12"/>
    <x v="15"/>
    <x v="0"/>
    <n v="0"/>
  </r>
  <r>
    <x v="0"/>
    <x v="130"/>
    <x v="4"/>
    <x v="21"/>
    <x v="12"/>
    <x v="15"/>
    <x v="0"/>
    <n v="0"/>
  </r>
  <r>
    <x v="0"/>
    <x v="129"/>
    <x v="4"/>
    <x v="22"/>
    <x v="12"/>
    <x v="15"/>
    <x v="0"/>
    <n v="0"/>
  </r>
  <r>
    <x v="0"/>
    <x v="130"/>
    <x v="4"/>
    <x v="22"/>
    <x v="12"/>
    <x v="15"/>
    <x v="0"/>
    <n v="0"/>
  </r>
  <r>
    <x v="0"/>
    <x v="129"/>
    <x v="4"/>
    <x v="23"/>
    <x v="12"/>
    <x v="15"/>
    <x v="0"/>
    <n v="0"/>
  </r>
  <r>
    <x v="0"/>
    <x v="130"/>
    <x v="4"/>
    <x v="23"/>
    <x v="12"/>
    <x v="15"/>
    <x v="0"/>
    <n v="0"/>
  </r>
  <r>
    <x v="0"/>
    <x v="131"/>
    <x v="4"/>
    <x v="9"/>
    <x v="12"/>
    <x v="15"/>
    <x v="0"/>
    <n v="0"/>
  </r>
  <r>
    <x v="0"/>
    <x v="132"/>
    <x v="4"/>
    <x v="9"/>
    <x v="12"/>
    <x v="15"/>
    <x v="0"/>
    <n v="0"/>
  </r>
  <r>
    <x v="0"/>
    <x v="131"/>
    <x v="4"/>
    <x v="10"/>
    <x v="12"/>
    <x v="15"/>
    <x v="0"/>
    <n v="0"/>
  </r>
  <r>
    <x v="0"/>
    <x v="132"/>
    <x v="4"/>
    <x v="10"/>
    <x v="12"/>
    <x v="15"/>
    <x v="0"/>
    <n v="0"/>
  </r>
  <r>
    <x v="0"/>
    <x v="131"/>
    <x v="4"/>
    <x v="11"/>
    <x v="12"/>
    <x v="15"/>
    <x v="0"/>
    <n v="0.19488255400000001"/>
  </r>
  <r>
    <x v="0"/>
    <x v="132"/>
    <x v="4"/>
    <x v="11"/>
    <x v="12"/>
    <x v="15"/>
    <x v="0"/>
    <n v="0.62865341500000005"/>
  </r>
  <r>
    <x v="0"/>
    <x v="131"/>
    <x v="4"/>
    <x v="12"/>
    <x v="12"/>
    <x v="15"/>
    <x v="0"/>
    <n v="0"/>
  </r>
  <r>
    <x v="0"/>
    <x v="132"/>
    <x v="4"/>
    <x v="12"/>
    <x v="12"/>
    <x v="15"/>
    <x v="0"/>
    <n v="0"/>
  </r>
  <r>
    <x v="0"/>
    <x v="131"/>
    <x v="4"/>
    <x v="13"/>
    <x v="12"/>
    <x v="15"/>
    <x v="0"/>
    <n v="0"/>
  </r>
  <r>
    <x v="0"/>
    <x v="132"/>
    <x v="4"/>
    <x v="13"/>
    <x v="12"/>
    <x v="15"/>
    <x v="0"/>
    <n v="0"/>
  </r>
  <r>
    <x v="0"/>
    <x v="131"/>
    <x v="4"/>
    <x v="14"/>
    <x v="12"/>
    <x v="15"/>
    <x v="0"/>
    <n v="0"/>
  </r>
  <r>
    <x v="0"/>
    <x v="132"/>
    <x v="4"/>
    <x v="14"/>
    <x v="12"/>
    <x v="15"/>
    <x v="0"/>
    <n v="0"/>
  </r>
  <r>
    <x v="0"/>
    <x v="131"/>
    <x v="4"/>
    <x v="15"/>
    <x v="12"/>
    <x v="15"/>
    <x v="0"/>
    <n v="0.25858372400000001"/>
  </r>
  <r>
    <x v="0"/>
    <x v="132"/>
    <x v="4"/>
    <x v="15"/>
    <x v="12"/>
    <x v="15"/>
    <x v="0"/>
    <n v="0.834141044"/>
  </r>
  <r>
    <x v="0"/>
    <x v="131"/>
    <x v="4"/>
    <x v="16"/>
    <x v="12"/>
    <x v="15"/>
    <x v="0"/>
    <n v="7.9385830000000004E-2"/>
  </r>
  <r>
    <x v="0"/>
    <x v="132"/>
    <x v="4"/>
    <x v="16"/>
    <x v="12"/>
    <x v="15"/>
    <x v="0"/>
    <n v="0.256083322"/>
  </r>
  <r>
    <x v="0"/>
    <x v="131"/>
    <x v="4"/>
    <x v="17"/>
    <x v="12"/>
    <x v="15"/>
    <x v="0"/>
    <n v="0"/>
  </r>
  <r>
    <x v="0"/>
    <x v="132"/>
    <x v="4"/>
    <x v="17"/>
    <x v="12"/>
    <x v="15"/>
    <x v="0"/>
    <n v="0"/>
  </r>
  <r>
    <x v="0"/>
    <x v="131"/>
    <x v="4"/>
    <x v="18"/>
    <x v="12"/>
    <x v="15"/>
    <x v="0"/>
    <n v="0"/>
  </r>
  <r>
    <x v="0"/>
    <x v="132"/>
    <x v="4"/>
    <x v="18"/>
    <x v="12"/>
    <x v="15"/>
    <x v="0"/>
    <n v="0"/>
  </r>
  <r>
    <x v="0"/>
    <x v="127"/>
    <x v="4"/>
    <x v="57"/>
    <x v="13"/>
    <x v="15"/>
    <x v="0"/>
    <n v="8.7405800000000004E-4"/>
  </r>
  <r>
    <x v="0"/>
    <x v="128"/>
    <x v="4"/>
    <x v="57"/>
    <x v="13"/>
    <x v="15"/>
    <x v="0"/>
    <n v="2.819542E-3"/>
  </r>
  <r>
    <x v="0"/>
    <x v="129"/>
    <x v="4"/>
    <x v="19"/>
    <x v="13"/>
    <x v="15"/>
    <x v="0"/>
    <n v="0"/>
  </r>
  <r>
    <x v="0"/>
    <x v="130"/>
    <x v="4"/>
    <x v="19"/>
    <x v="13"/>
    <x v="15"/>
    <x v="0"/>
    <n v="0"/>
  </r>
  <r>
    <x v="0"/>
    <x v="129"/>
    <x v="4"/>
    <x v="20"/>
    <x v="13"/>
    <x v="15"/>
    <x v="0"/>
    <n v="0"/>
  </r>
  <r>
    <x v="0"/>
    <x v="130"/>
    <x v="4"/>
    <x v="20"/>
    <x v="13"/>
    <x v="15"/>
    <x v="0"/>
    <n v="0"/>
  </r>
  <r>
    <x v="0"/>
    <x v="129"/>
    <x v="4"/>
    <x v="21"/>
    <x v="13"/>
    <x v="15"/>
    <x v="0"/>
    <n v="0"/>
  </r>
  <r>
    <x v="0"/>
    <x v="130"/>
    <x v="4"/>
    <x v="21"/>
    <x v="13"/>
    <x v="15"/>
    <x v="0"/>
    <n v="0"/>
  </r>
  <r>
    <x v="0"/>
    <x v="129"/>
    <x v="4"/>
    <x v="22"/>
    <x v="13"/>
    <x v="15"/>
    <x v="0"/>
    <n v="0"/>
  </r>
  <r>
    <x v="0"/>
    <x v="130"/>
    <x v="4"/>
    <x v="22"/>
    <x v="13"/>
    <x v="15"/>
    <x v="0"/>
    <n v="0"/>
  </r>
  <r>
    <x v="0"/>
    <x v="129"/>
    <x v="4"/>
    <x v="23"/>
    <x v="13"/>
    <x v="15"/>
    <x v="0"/>
    <n v="0"/>
  </r>
  <r>
    <x v="0"/>
    <x v="130"/>
    <x v="4"/>
    <x v="23"/>
    <x v="13"/>
    <x v="15"/>
    <x v="0"/>
    <n v="0"/>
  </r>
  <r>
    <x v="0"/>
    <x v="131"/>
    <x v="4"/>
    <x v="9"/>
    <x v="13"/>
    <x v="15"/>
    <x v="0"/>
    <n v="0"/>
  </r>
  <r>
    <x v="0"/>
    <x v="132"/>
    <x v="4"/>
    <x v="9"/>
    <x v="13"/>
    <x v="15"/>
    <x v="0"/>
    <n v="0"/>
  </r>
  <r>
    <x v="0"/>
    <x v="131"/>
    <x v="4"/>
    <x v="10"/>
    <x v="13"/>
    <x v="15"/>
    <x v="0"/>
    <n v="0"/>
  </r>
  <r>
    <x v="0"/>
    <x v="132"/>
    <x v="4"/>
    <x v="10"/>
    <x v="13"/>
    <x v="15"/>
    <x v="0"/>
    <n v="0"/>
  </r>
  <r>
    <x v="0"/>
    <x v="131"/>
    <x v="4"/>
    <x v="11"/>
    <x v="13"/>
    <x v="15"/>
    <x v="0"/>
    <n v="7.2767259999999999E-3"/>
  </r>
  <r>
    <x v="0"/>
    <x v="132"/>
    <x v="4"/>
    <x v="11"/>
    <x v="13"/>
    <x v="15"/>
    <x v="0"/>
    <n v="2.3473309000000001E-2"/>
  </r>
  <r>
    <x v="0"/>
    <x v="131"/>
    <x v="4"/>
    <x v="12"/>
    <x v="13"/>
    <x v="15"/>
    <x v="0"/>
    <n v="0"/>
  </r>
  <r>
    <x v="0"/>
    <x v="132"/>
    <x v="4"/>
    <x v="12"/>
    <x v="13"/>
    <x v="15"/>
    <x v="0"/>
    <n v="0"/>
  </r>
  <r>
    <x v="0"/>
    <x v="131"/>
    <x v="4"/>
    <x v="13"/>
    <x v="13"/>
    <x v="15"/>
    <x v="0"/>
    <n v="0"/>
  </r>
  <r>
    <x v="0"/>
    <x v="132"/>
    <x v="4"/>
    <x v="13"/>
    <x v="13"/>
    <x v="15"/>
    <x v="0"/>
    <n v="0"/>
  </r>
  <r>
    <x v="0"/>
    <x v="131"/>
    <x v="4"/>
    <x v="14"/>
    <x v="13"/>
    <x v="15"/>
    <x v="0"/>
    <n v="0"/>
  </r>
  <r>
    <x v="0"/>
    <x v="132"/>
    <x v="4"/>
    <x v="14"/>
    <x v="13"/>
    <x v="15"/>
    <x v="0"/>
    <n v="0"/>
  </r>
  <r>
    <x v="0"/>
    <x v="131"/>
    <x v="4"/>
    <x v="15"/>
    <x v="13"/>
    <x v="15"/>
    <x v="0"/>
    <n v="2.354905E-3"/>
  </r>
  <r>
    <x v="0"/>
    <x v="132"/>
    <x v="4"/>
    <x v="15"/>
    <x v="13"/>
    <x v="15"/>
    <x v="0"/>
    <n v="7.5964689999999998E-3"/>
  </r>
  <r>
    <x v="0"/>
    <x v="131"/>
    <x v="4"/>
    <x v="16"/>
    <x v="13"/>
    <x v="15"/>
    <x v="0"/>
    <n v="5.958395E-3"/>
  </r>
  <r>
    <x v="0"/>
    <x v="132"/>
    <x v="4"/>
    <x v="16"/>
    <x v="13"/>
    <x v="15"/>
    <x v="0"/>
    <n v="1.9220628999999999E-2"/>
  </r>
  <r>
    <x v="0"/>
    <x v="131"/>
    <x v="4"/>
    <x v="17"/>
    <x v="13"/>
    <x v="15"/>
    <x v="0"/>
    <n v="0"/>
  </r>
  <r>
    <x v="0"/>
    <x v="132"/>
    <x v="4"/>
    <x v="17"/>
    <x v="13"/>
    <x v="15"/>
    <x v="0"/>
    <n v="0"/>
  </r>
  <r>
    <x v="0"/>
    <x v="131"/>
    <x v="4"/>
    <x v="18"/>
    <x v="13"/>
    <x v="15"/>
    <x v="0"/>
    <n v="0"/>
  </r>
  <r>
    <x v="0"/>
    <x v="132"/>
    <x v="4"/>
    <x v="18"/>
    <x v="13"/>
    <x v="15"/>
    <x v="0"/>
    <n v="0"/>
  </r>
  <r>
    <x v="0"/>
    <x v="127"/>
    <x v="4"/>
    <x v="57"/>
    <x v="14"/>
    <x v="15"/>
    <x v="0"/>
    <n v="1.2674451E-2"/>
  </r>
  <r>
    <x v="0"/>
    <x v="128"/>
    <x v="4"/>
    <x v="57"/>
    <x v="14"/>
    <x v="15"/>
    <x v="0"/>
    <n v="4.0885326E-2"/>
  </r>
  <r>
    <x v="0"/>
    <x v="129"/>
    <x v="4"/>
    <x v="19"/>
    <x v="14"/>
    <x v="15"/>
    <x v="0"/>
    <n v="0"/>
  </r>
  <r>
    <x v="0"/>
    <x v="130"/>
    <x v="4"/>
    <x v="19"/>
    <x v="14"/>
    <x v="15"/>
    <x v="0"/>
    <n v="0"/>
  </r>
  <r>
    <x v="0"/>
    <x v="129"/>
    <x v="4"/>
    <x v="20"/>
    <x v="14"/>
    <x v="15"/>
    <x v="0"/>
    <n v="0"/>
  </r>
  <r>
    <x v="0"/>
    <x v="130"/>
    <x v="4"/>
    <x v="20"/>
    <x v="14"/>
    <x v="15"/>
    <x v="0"/>
    <n v="0"/>
  </r>
  <r>
    <x v="0"/>
    <x v="129"/>
    <x v="4"/>
    <x v="21"/>
    <x v="14"/>
    <x v="15"/>
    <x v="0"/>
    <n v="0"/>
  </r>
  <r>
    <x v="0"/>
    <x v="130"/>
    <x v="4"/>
    <x v="21"/>
    <x v="14"/>
    <x v="15"/>
    <x v="0"/>
    <n v="0"/>
  </r>
  <r>
    <x v="0"/>
    <x v="129"/>
    <x v="4"/>
    <x v="22"/>
    <x v="14"/>
    <x v="15"/>
    <x v="0"/>
    <n v="0"/>
  </r>
  <r>
    <x v="0"/>
    <x v="130"/>
    <x v="4"/>
    <x v="22"/>
    <x v="14"/>
    <x v="15"/>
    <x v="0"/>
    <n v="0"/>
  </r>
  <r>
    <x v="0"/>
    <x v="129"/>
    <x v="4"/>
    <x v="23"/>
    <x v="14"/>
    <x v="15"/>
    <x v="0"/>
    <n v="0"/>
  </r>
  <r>
    <x v="0"/>
    <x v="130"/>
    <x v="4"/>
    <x v="23"/>
    <x v="14"/>
    <x v="15"/>
    <x v="0"/>
    <n v="0"/>
  </r>
  <r>
    <x v="0"/>
    <x v="131"/>
    <x v="4"/>
    <x v="9"/>
    <x v="14"/>
    <x v="15"/>
    <x v="0"/>
    <n v="0"/>
  </r>
  <r>
    <x v="0"/>
    <x v="132"/>
    <x v="4"/>
    <x v="9"/>
    <x v="14"/>
    <x v="15"/>
    <x v="0"/>
    <n v="0"/>
  </r>
  <r>
    <x v="0"/>
    <x v="131"/>
    <x v="4"/>
    <x v="10"/>
    <x v="14"/>
    <x v="15"/>
    <x v="0"/>
    <n v="0"/>
  </r>
  <r>
    <x v="0"/>
    <x v="132"/>
    <x v="4"/>
    <x v="10"/>
    <x v="14"/>
    <x v="15"/>
    <x v="0"/>
    <n v="0"/>
  </r>
  <r>
    <x v="0"/>
    <x v="131"/>
    <x v="4"/>
    <x v="11"/>
    <x v="14"/>
    <x v="15"/>
    <x v="0"/>
    <n v="0.21113351499999999"/>
  </r>
  <r>
    <x v="0"/>
    <x v="132"/>
    <x v="4"/>
    <x v="11"/>
    <x v="14"/>
    <x v="15"/>
    <x v="0"/>
    <n v="0.68107589300000004"/>
  </r>
  <r>
    <x v="0"/>
    <x v="131"/>
    <x v="4"/>
    <x v="12"/>
    <x v="14"/>
    <x v="15"/>
    <x v="0"/>
    <n v="0"/>
  </r>
  <r>
    <x v="0"/>
    <x v="132"/>
    <x v="4"/>
    <x v="12"/>
    <x v="14"/>
    <x v="15"/>
    <x v="0"/>
    <n v="0"/>
  </r>
  <r>
    <x v="0"/>
    <x v="131"/>
    <x v="4"/>
    <x v="13"/>
    <x v="14"/>
    <x v="15"/>
    <x v="0"/>
    <n v="0"/>
  </r>
  <r>
    <x v="0"/>
    <x v="132"/>
    <x v="4"/>
    <x v="13"/>
    <x v="14"/>
    <x v="15"/>
    <x v="0"/>
    <n v="0"/>
  </r>
  <r>
    <x v="0"/>
    <x v="131"/>
    <x v="4"/>
    <x v="14"/>
    <x v="14"/>
    <x v="15"/>
    <x v="0"/>
    <n v="0"/>
  </r>
  <r>
    <x v="0"/>
    <x v="132"/>
    <x v="4"/>
    <x v="14"/>
    <x v="14"/>
    <x v="15"/>
    <x v="0"/>
    <n v="0"/>
  </r>
  <r>
    <x v="0"/>
    <x v="131"/>
    <x v="4"/>
    <x v="15"/>
    <x v="14"/>
    <x v="15"/>
    <x v="0"/>
    <n v="9.0271911999999996E-2"/>
  </r>
  <r>
    <x v="0"/>
    <x v="132"/>
    <x v="4"/>
    <x v="15"/>
    <x v="14"/>
    <x v="15"/>
    <x v="0"/>
    <n v="0.29119971500000003"/>
  </r>
  <r>
    <x v="0"/>
    <x v="131"/>
    <x v="4"/>
    <x v="16"/>
    <x v="14"/>
    <x v="15"/>
    <x v="0"/>
    <n v="9.7938097000000002E-2"/>
  </r>
  <r>
    <x v="0"/>
    <x v="132"/>
    <x v="4"/>
    <x v="16"/>
    <x v="14"/>
    <x v="15"/>
    <x v="0"/>
    <n v="0.31592934900000003"/>
  </r>
  <r>
    <x v="0"/>
    <x v="131"/>
    <x v="4"/>
    <x v="17"/>
    <x v="14"/>
    <x v="15"/>
    <x v="0"/>
    <n v="0"/>
  </r>
  <r>
    <x v="0"/>
    <x v="132"/>
    <x v="4"/>
    <x v="17"/>
    <x v="14"/>
    <x v="15"/>
    <x v="0"/>
    <n v="0"/>
  </r>
  <r>
    <x v="0"/>
    <x v="131"/>
    <x v="4"/>
    <x v="18"/>
    <x v="14"/>
    <x v="15"/>
    <x v="0"/>
    <n v="0"/>
  </r>
  <r>
    <x v="0"/>
    <x v="132"/>
    <x v="4"/>
    <x v="18"/>
    <x v="14"/>
    <x v="15"/>
    <x v="0"/>
    <n v="0"/>
  </r>
  <r>
    <x v="0"/>
    <x v="127"/>
    <x v="4"/>
    <x v="57"/>
    <x v="15"/>
    <x v="15"/>
    <x v="0"/>
    <n v="94.458561715000002"/>
  </r>
  <r>
    <x v="0"/>
    <x v="128"/>
    <x v="4"/>
    <x v="57"/>
    <x v="15"/>
    <x v="15"/>
    <x v="0"/>
    <n v="304.70505000000003"/>
  </r>
  <r>
    <x v="0"/>
    <x v="129"/>
    <x v="4"/>
    <x v="19"/>
    <x v="15"/>
    <x v="15"/>
    <x v="0"/>
    <n v="0"/>
  </r>
  <r>
    <x v="0"/>
    <x v="130"/>
    <x v="4"/>
    <x v="19"/>
    <x v="15"/>
    <x v="15"/>
    <x v="0"/>
    <n v="0"/>
  </r>
  <r>
    <x v="0"/>
    <x v="129"/>
    <x v="4"/>
    <x v="20"/>
    <x v="15"/>
    <x v="15"/>
    <x v="0"/>
    <n v="0"/>
  </r>
  <r>
    <x v="0"/>
    <x v="130"/>
    <x v="4"/>
    <x v="20"/>
    <x v="15"/>
    <x v="15"/>
    <x v="0"/>
    <n v="0"/>
  </r>
  <r>
    <x v="0"/>
    <x v="129"/>
    <x v="4"/>
    <x v="21"/>
    <x v="15"/>
    <x v="15"/>
    <x v="0"/>
    <n v="0"/>
  </r>
  <r>
    <x v="0"/>
    <x v="130"/>
    <x v="4"/>
    <x v="21"/>
    <x v="15"/>
    <x v="15"/>
    <x v="0"/>
    <n v="0"/>
  </r>
  <r>
    <x v="0"/>
    <x v="129"/>
    <x v="4"/>
    <x v="22"/>
    <x v="15"/>
    <x v="15"/>
    <x v="0"/>
    <n v="0"/>
  </r>
  <r>
    <x v="0"/>
    <x v="130"/>
    <x v="4"/>
    <x v="22"/>
    <x v="15"/>
    <x v="15"/>
    <x v="0"/>
    <n v="0"/>
  </r>
  <r>
    <x v="0"/>
    <x v="129"/>
    <x v="4"/>
    <x v="23"/>
    <x v="15"/>
    <x v="15"/>
    <x v="0"/>
    <n v="0"/>
  </r>
  <r>
    <x v="0"/>
    <x v="130"/>
    <x v="4"/>
    <x v="23"/>
    <x v="15"/>
    <x v="15"/>
    <x v="0"/>
    <n v="0"/>
  </r>
  <r>
    <x v="0"/>
    <x v="131"/>
    <x v="4"/>
    <x v="9"/>
    <x v="15"/>
    <x v="15"/>
    <x v="0"/>
    <n v="0"/>
  </r>
  <r>
    <x v="0"/>
    <x v="132"/>
    <x v="4"/>
    <x v="9"/>
    <x v="15"/>
    <x v="15"/>
    <x v="0"/>
    <n v="0"/>
  </r>
  <r>
    <x v="0"/>
    <x v="131"/>
    <x v="4"/>
    <x v="10"/>
    <x v="15"/>
    <x v="15"/>
    <x v="0"/>
    <n v="0"/>
  </r>
  <r>
    <x v="0"/>
    <x v="132"/>
    <x v="4"/>
    <x v="10"/>
    <x v="15"/>
    <x v="15"/>
    <x v="0"/>
    <n v="0"/>
  </r>
  <r>
    <x v="0"/>
    <x v="131"/>
    <x v="4"/>
    <x v="11"/>
    <x v="15"/>
    <x v="15"/>
    <x v="0"/>
    <n v="0.98654783300000004"/>
  </r>
  <r>
    <x v="0"/>
    <x v="132"/>
    <x v="4"/>
    <x v="11"/>
    <x v="15"/>
    <x v="15"/>
    <x v="0"/>
    <n v="3.1824123850000001"/>
  </r>
  <r>
    <x v="0"/>
    <x v="131"/>
    <x v="4"/>
    <x v="12"/>
    <x v="15"/>
    <x v="15"/>
    <x v="0"/>
    <n v="0"/>
  </r>
  <r>
    <x v="0"/>
    <x v="132"/>
    <x v="4"/>
    <x v="12"/>
    <x v="15"/>
    <x v="15"/>
    <x v="0"/>
    <n v="0"/>
  </r>
  <r>
    <x v="0"/>
    <x v="131"/>
    <x v="4"/>
    <x v="13"/>
    <x v="15"/>
    <x v="15"/>
    <x v="0"/>
    <n v="0"/>
  </r>
  <r>
    <x v="0"/>
    <x v="132"/>
    <x v="4"/>
    <x v="13"/>
    <x v="15"/>
    <x v="15"/>
    <x v="0"/>
    <n v="0"/>
  </r>
  <r>
    <x v="0"/>
    <x v="131"/>
    <x v="4"/>
    <x v="14"/>
    <x v="15"/>
    <x v="15"/>
    <x v="0"/>
    <n v="0"/>
  </r>
  <r>
    <x v="0"/>
    <x v="132"/>
    <x v="4"/>
    <x v="14"/>
    <x v="15"/>
    <x v="15"/>
    <x v="0"/>
    <n v="0"/>
  </r>
  <r>
    <x v="0"/>
    <x v="131"/>
    <x v="4"/>
    <x v="15"/>
    <x v="15"/>
    <x v="15"/>
    <x v="0"/>
    <n v="0.54002229300000004"/>
  </r>
  <r>
    <x v="0"/>
    <x v="132"/>
    <x v="4"/>
    <x v="15"/>
    <x v="15"/>
    <x v="15"/>
    <x v="0"/>
    <n v="1.7420073840000001"/>
  </r>
  <r>
    <x v="0"/>
    <x v="131"/>
    <x v="4"/>
    <x v="16"/>
    <x v="15"/>
    <x v="15"/>
    <x v="0"/>
    <n v="0.19377710500000001"/>
  </r>
  <r>
    <x v="0"/>
    <x v="132"/>
    <x v="4"/>
    <x v="16"/>
    <x v="15"/>
    <x v="15"/>
    <x v="0"/>
    <n v="0.62508744500000002"/>
  </r>
  <r>
    <x v="0"/>
    <x v="131"/>
    <x v="4"/>
    <x v="17"/>
    <x v="15"/>
    <x v="15"/>
    <x v="0"/>
    <n v="0"/>
  </r>
  <r>
    <x v="0"/>
    <x v="132"/>
    <x v="4"/>
    <x v="17"/>
    <x v="15"/>
    <x v="15"/>
    <x v="0"/>
    <n v="0"/>
  </r>
  <r>
    <x v="0"/>
    <x v="131"/>
    <x v="4"/>
    <x v="18"/>
    <x v="15"/>
    <x v="15"/>
    <x v="0"/>
    <n v="0"/>
  </r>
  <r>
    <x v="0"/>
    <x v="132"/>
    <x v="4"/>
    <x v="18"/>
    <x v="15"/>
    <x v="15"/>
    <x v="0"/>
    <n v="0"/>
  </r>
  <r>
    <x v="0"/>
    <x v="127"/>
    <x v="4"/>
    <x v="57"/>
    <x v="16"/>
    <x v="15"/>
    <x v="0"/>
    <n v="17.209260513"/>
  </r>
  <r>
    <x v="0"/>
    <x v="128"/>
    <x v="4"/>
    <x v="57"/>
    <x v="16"/>
    <x v="15"/>
    <x v="0"/>
    <n v="55.513744404000001"/>
  </r>
  <r>
    <x v="0"/>
    <x v="129"/>
    <x v="4"/>
    <x v="19"/>
    <x v="16"/>
    <x v="15"/>
    <x v="0"/>
    <n v="0"/>
  </r>
  <r>
    <x v="0"/>
    <x v="130"/>
    <x v="4"/>
    <x v="19"/>
    <x v="16"/>
    <x v="15"/>
    <x v="0"/>
    <n v="0"/>
  </r>
  <r>
    <x v="0"/>
    <x v="129"/>
    <x v="4"/>
    <x v="20"/>
    <x v="16"/>
    <x v="15"/>
    <x v="0"/>
    <n v="0"/>
  </r>
  <r>
    <x v="0"/>
    <x v="130"/>
    <x v="4"/>
    <x v="20"/>
    <x v="16"/>
    <x v="15"/>
    <x v="0"/>
    <n v="0"/>
  </r>
  <r>
    <x v="0"/>
    <x v="129"/>
    <x v="4"/>
    <x v="21"/>
    <x v="16"/>
    <x v="15"/>
    <x v="0"/>
    <n v="0"/>
  </r>
  <r>
    <x v="0"/>
    <x v="130"/>
    <x v="4"/>
    <x v="21"/>
    <x v="16"/>
    <x v="15"/>
    <x v="0"/>
    <n v="0"/>
  </r>
  <r>
    <x v="0"/>
    <x v="129"/>
    <x v="4"/>
    <x v="22"/>
    <x v="16"/>
    <x v="15"/>
    <x v="0"/>
    <n v="0"/>
  </r>
  <r>
    <x v="0"/>
    <x v="130"/>
    <x v="4"/>
    <x v="22"/>
    <x v="16"/>
    <x v="15"/>
    <x v="0"/>
    <n v="0"/>
  </r>
  <r>
    <x v="0"/>
    <x v="129"/>
    <x v="4"/>
    <x v="23"/>
    <x v="16"/>
    <x v="15"/>
    <x v="0"/>
    <n v="0"/>
  </r>
  <r>
    <x v="0"/>
    <x v="130"/>
    <x v="4"/>
    <x v="23"/>
    <x v="16"/>
    <x v="15"/>
    <x v="0"/>
    <n v="0"/>
  </r>
  <r>
    <x v="0"/>
    <x v="131"/>
    <x v="4"/>
    <x v="9"/>
    <x v="16"/>
    <x v="15"/>
    <x v="0"/>
    <n v="0"/>
  </r>
  <r>
    <x v="0"/>
    <x v="132"/>
    <x v="4"/>
    <x v="9"/>
    <x v="16"/>
    <x v="15"/>
    <x v="0"/>
    <n v="0"/>
  </r>
  <r>
    <x v="0"/>
    <x v="131"/>
    <x v="4"/>
    <x v="10"/>
    <x v="16"/>
    <x v="15"/>
    <x v="0"/>
    <n v="0"/>
  </r>
  <r>
    <x v="0"/>
    <x v="132"/>
    <x v="4"/>
    <x v="10"/>
    <x v="16"/>
    <x v="15"/>
    <x v="0"/>
    <n v="0"/>
  </r>
  <r>
    <x v="0"/>
    <x v="131"/>
    <x v="4"/>
    <x v="11"/>
    <x v="16"/>
    <x v="15"/>
    <x v="0"/>
    <n v="14.522780023999999"/>
  </r>
  <r>
    <x v="0"/>
    <x v="132"/>
    <x v="4"/>
    <x v="11"/>
    <x v="16"/>
    <x v="15"/>
    <x v="0"/>
    <n v="46.847679921000001"/>
  </r>
  <r>
    <x v="0"/>
    <x v="131"/>
    <x v="4"/>
    <x v="12"/>
    <x v="16"/>
    <x v="15"/>
    <x v="0"/>
    <n v="0"/>
  </r>
  <r>
    <x v="0"/>
    <x v="132"/>
    <x v="4"/>
    <x v="12"/>
    <x v="16"/>
    <x v="15"/>
    <x v="0"/>
    <n v="0"/>
  </r>
  <r>
    <x v="0"/>
    <x v="131"/>
    <x v="4"/>
    <x v="13"/>
    <x v="16"/>
    <x v="15"/>
    <x v="0"/>
    <n v="0"/>
  </r>
  <r>
    <x v="0"/>
    <x v="132"/>
    <x v="4"/>
    <x v="13"/>
    <x v="16"/>
    <x v="15"/>
    <x v="0"/>
    <n v="0"/>
  </r>
  <r>
    <x v="0"/>
    <x v="131"/>
    <x v="4"/>
    <x v="14"/>
    <x v="16"/>
    <x v="15"/>
    <x v="0"/>
    <n v="0"/>
  </r>
  <r>
    <x v="0"/>
    <x v="132"/>
    <x v="4"/>
    <x v="14"/>
    <x v="16"/>
    <x v="15"/>
    <x v="0"/>
    <n v="0"/>
  </r>
  <r>
    <x v="0"/>
    <x v="131"/>
    <x v="4"/>
    <x v="15"/>
    <x v="16"/>
    <x v="15"/>
    <x v="0"/>
    <n v="0.69551995300000002"/>
  </r>
  <r>
    <x v="0"/>
    <x v="132"/>
    <x v="4"/>
    <x v="15"/>
    <x v="16"/>
    <x v="15"/>
    <x v="0"/>
    <n v="2.243612701"/>
  </r>
  <r>
    <x v="0"/>
    <x v="131"/>
    <x v="4"/>
    <x v="16"/>
    <x v="16"/>
    <x v="15"/>
    <x v="0"/>
    <n v="0.49044426400000002"/>
  </r>
  <r>
    <x v="0"/>
    <x v="132"/>
    <x v="4"/>
    <x v="16"/>
    <x v="16"/>
    <x v="15"/>
    <x v="0"/>
    <n v="1.5820782920000001"/>
  </r>
  <r>
    <x v="0"/>
    <x v="131"/>
    <x v="4"/>
    <x v="17"/>
    <x v="16"/>
    <x v="15"/>
    <x v="0"/>
    <n v="0"/>
  </r>
  <r>
    <x v="0"/>
    <x v="132"/>
    <x v="4"/>
    <x v="17"/>
    <x v="16"/>
    <x v="15"/>
    <x v="0"/>
    <n v="0"/>
  </r>
  <r>
    <x v="0"/>
    <x v="131"/>
    <x v="4"/>
    <x v="18"/>
    <x v="16"/>
    <x v="15"/>
    <x v="0"/>
    <n v="0"/>
  </r>
  <r>
    <x v="0"/>
    <x v="132"/>
    <x v="4"/>
    <x v="18"/>
    <x v="16"/>
    <x v="15"/>
    <x v="0"/>
    <n v="0"/>
  </r>
  <r>
    <x v="0"/>
    <x v="127"/>
    <x v="4"/>
    <x v="57"/>
    <x v="17"/>
    <x v="15"/>
    <x v="0"/>
    <n v="0"/>
  </r>
  <r>
    <x v="0"/>
    <x v="128"/>
    <x v="4"/>
    <x v="57"/>
    <x v="17"/>
    <x v="15"/>
    <x v="0"/>
    <n v="0"/>
  </r>
  <r>
    <x v="0"/>
    <x v="129"/>
    <x v="4"/>
    <x v="19"/>
    <x v="17"/>
    <x v="15"/>
    <x v="0"/>
    <n v="0"/>
  </r>
  <r>
    <x v="0"/>
    <x v="130"/>
    <x v="4"/>
    <x v="19"/>
    <x v="17"/>
    <x v="15"/>
    <x v="0"/>
    <n v="0"/>
  </r>
  <r>
    <x v="0"/>
    <x v="129"/>
    <x v="4"/>
    <x v="20"/>
    <x v="17"/>
    <x v="15"/>
    <x v="0"/>
    <n v="0"/>
  </r>
  <r>
    <x v="0"/>
    <x v="130"/>
    <x v="4"/>
    <x v="20"/>
    <x v="17"/>
    <x v="15"/>
    <x v="0"/>
    <n v="0"/>
  </r>
  <r>
    <x v="0"/>
    <x v="129"/>
    <x v="4"/>
    <x v="21"/>
    <x v="17"/>
    <x v="15"/>
    <x v="0"/>
    <n v="0"/>
  </r>
  <r>
    <x v="0"/>
    <x v="130"/>
    <x v="4"/>
    <x v="21"/>
    <x v="17"/>
    <x v="15"/>
    <x v="0"/>
    <n v="0"/>
  </r>
  <r>
    <x v="0"/>
    <x v="129"/>
    <x v="4"/>
    <x v="22"/>
    <x v="17"/>
    <x v="15"/>
    <x v="0"/>
    <n v="0"/>
  </r>
  <r>
    <x v="0"/>
    <x v="130"/>
    <x v="4"/>
    <x v="22"/>
    <x v="17"/>
    <x v="15"/>
    <x v="0"/>
    <n v="0"/>
  </r>
  <r>
    <x v="0"/>
    <x v="129"/>
    <x v="4"/>
    <x v="23"/>
    <x v="17"/>
    <x v="15"/>
    <x v="0"/>
    <n v="0"/>
  </r>
  <r>
    <x v="0"/>
    <x v="130"/>
    <x v="4"/>
    <x v="23"/>
    <x v="17"/>
    <x v="15"/>
    <x v="0"/>
    <n v="0"/>
  </r>
  <r>
    <x v="0"/>
    <x v="131"/>
    <x v="4"/>
    <x v="9"/>
    <x v="17"/>
    <x v="15"/>
    <x v="0"/>
    <n v="0"/>
  </r>
  <r>
    <x v="0"/>
    <x v="132"/>
    <x v="4"/>
    <x v="9"/>
    <x v="17"/>
    <x v="15"/>
    <x v="0"/>
    <n v="0"/>
  </r>
  <r>
    <x v="0"/>
    <x v="131"/>
    <x v="4"/>
    <x v="10"/>
    <x v="17"/>
    <x v="15"/>
    <x v="0"/>
    <n v="0"/>
  </r>
  <r>
    <x v="0"/>
    <x v="132"/>
    <x v="4"/>
    <x v="10"/>
    <x v="17"/>
    <x v="15"/>
    <x v="0"/>
    <n v="0"/>
  </r>
  <r>
    <x v="0"/>
    <x v="131"/>
    <x v="4"/>
    <x v="11"/>
    <x v="17"/>
    <x v="15"/>
    <x v="0"/>
    <n v="0.49537896300000001"/>
  </r>
  <r>
    <x v="0"/>
    <x v="132"/>
    <x v="4"/>
    <x v="11"/>
    <x v="17"/>
    <x v="15"/>
    <x v="0"/>
    <n v="1.597996647"/>
  </r>
  <r>
    <x v="0"/>
    <x v="131"/>
    <x v="4"/>
    <x v="12"/>
    <x v="17"/>
    <x v="15"/>
    <x v="0"/>
    <n v="0"/>
  </r>
  <r>
    <x v="0"/>
    <x v="132"/>
    <x v="4"/>
    <x v="12"/>
    <x v="17"/>
    <x v="15"/>
    <x v="0"/>
    <n v="0"/>
  </r>
  <r>
    <x v="0"/>
    <x v="131"/>
    <x v="4"/>
    <x v="13"/>
    <x v="17"/>
    <x v="15"/>
    <x v="0"/>
    <n v="0"/>
  </r>
  <r>
    <x v="0"/>
    <x v="132"/>
    <x v="4"/>
    <x v="13"/>
    <x v="17"/>
    <x v="15"/>
    <x v="0"/>
    <n v="0"/>
  </r>
  <r>
    <x v="0"/>
    <x v="131"/>
    <x v="4"/>
    <x v="14"/>
    <x v="17"/>
    <x v="15"/>
    <x v="0"/>
    <n v="0"/>
  </r>
  <r>
    <x v="0"/>
    <x v="132"/>
    <x v="4"/>
    <x v="14"/>
    <x v="17"/>
    <x v="15"/>
    <x v="0"/>
    <n v="0"/>
  </r>
  <r>
    <x v="0"/>
    <x v="131"/>
    <x v="4"/>
    <x v="15"/>
    <x v="17"/>
    <x v="15"/>
    <x v="0"/>
    <n v="27.408157251999999"/>
  </r>
  <r>
    <x v="0"/>
    <x v="132"/>
    <x v="4"/>
    <x v="15"/>
    <x v="17"/>
    <x v="15"/>
    <x v="0"/>
    <n v="88.413405476999998"/>
  </r>
  <r>
    <x v="0"/>
    <x v="131"/>
    <x v="4"/>
    <x v="16"/>
    <x v="17"/>
    <x v="15"/>
    <x v="0"/>
    <n v="0.54709245299999998"/>
  </r>
  <r>
    <x v="0"/>
    <x v="132"/>
    <x v="4"/>
    <x v="16"/>
    <x v="17"/>
    <x v="15"/>
    <x v="0"/>
    <n v="1.7648143540000001"/>
  </r>
  <r>
    <x v="0"/>
    <x v="131"/>
    <x v="4"/>
    <x v="17"/>
    <x v="17"/>
    <x v="15"/>
    <x v="0"/>
    <n v="0"/>
  </r>
  <r>
    <x v="0"/>
    <x v="132"/>
    <x v="4"/>
    <x v="17"/>
    <x v="17"/>
    <x v="15"/>
    <x v="0"/>
    <n v="0"/>
  </r>
  <r>
    <x v="0"/>
    <x v="131"/>
    <x v="4"/>
    <x v="18"/>
    <x v="17"/>
    <x v="15"/>
    <x v="0"/>
    <n v="0"/>
  </r>
  <r>
    <x v="0"/>
    <x v="132"/>
    <x v="4"/>
    <x v="18"/>
    <x v="17"/>
    <x v="15"/>
    <x v="0"/>
    <n v="0"/>
  </r>
  <r>
    <x v="0"/>
    <x v="127"/>
    <x v="4"/>
    <x v="57"/>
    <x v="18"/>
    <x v="15"/>
    <x v="0"/>
    <n v="0"/>
  </r>
  <r>
    <x v="0"/>
    <x v="128"/>
    <x v="4"/>
    <x v="57"/>
    <x v="18"/>
    <x v="15"/>
    <x v="0"/>
    <n v="0"/>
  </r>
  <r>
    <x v="0"/>
    <x v="129"/>
    <x v="4"/>
    <x v="19"/>
    <x v="18"/>
    <x v="15"/>
    <x v="0"/>
    <n v="0"/>
  </r>
  <r>
    <x v="0"/>
    <x v="130"/>
    <x v="4"/>
    <x v="19"/>
    <x v="18"/>
    <x v="15"/>
    <x v="0"/>
    <n v="0"/>
  </r>
  <r>
    <x v="0"/>
    <x v="129"/>
    <x v="4"/>
    <x v="20"/>
    <x v="18"/>
    <x v="15"/>
    <x v="0"/>
    <n v="0"/>
  </r>
  <r>
    <x v="0"/>
    <x v="130"/>
    <x v="4"/>
    <x v="20"/>
    <x v="18"/>
    <x v="15"/>
    <x v="0"/>
    <n v="0"/>
  </r>
  <r>
    <x v="0"/>
    <x v="129"/>
    <x v="4"/>
    <x v="21"/>
    <x v="18"/>
    <x v="15"/>
    <x v="0"/>
    <n v="0"/>
  </r>
  <r>
    <x v="0"/>
    <x v="130"/>
    <x v="4"/>
    <x v="21"/>
    <x v="18"/>
    <x v="15"/>
    <x v="0"/>
    <n v="0"/>
  </r>
  <r>
    <x v="0"/>
    <x v="129"/>
    <x v="4"/>
    <x v="22"/>
    <x v="18"/>
    <x v="15"/>
    <x v="0"/>
    <n v="0"/>
  </r>
  <r>
    <x v="0"/>
    <x v="130"/>
    <x v="4"/>
    <x v="22"/>
    <x v="18"/>
    <x v="15"/>
    <x v="0"/>
    <n v="0"/>
  </r>
  <r>
    <x v="0"/>
    <x v="129"/>
    <x v="4"/>
    <x v="23"/>
    <x v="18"/>
    <x v="15"/>
    <x v="0"/>
    <n v="0"/>
  </r>
  <r>
    <x v="0"/>
    <x v="130"/>
    <x v="4"/>
    <x v="23"/>
    <x v="18"/>
    <x v="15"/>
    <x v="0"/>
    <n v="0"/>
  </r>
  <r>
    <x v="0"/>
    <x v="131"/>
    <x v="4"/>
    <x v="9"/>
    <x v="18"/>
    <x v="15"/>
    <x v="0"/>
    <n v="0"/>
  </r>
  <r>
    <x v="0"/>
    <x v="132"/>
    <x v="4"/>
    <x v="9"/>
    <x v="18"/>
    <x v="15"/>
    <x v="0"/>
    <n v="0"/>
  </r>
  <r>
    <x v="0"/>
    <x v="131"/>
    <x v="4"/>
    <x v="10"/>
    <x v="18"/>
    <x v="15"/>
    <x v="0"/>
    <n v="0"/>
  </r>
  <r>
    <x v="0"/>
    <x v="132"/>
    <x v="4"/>
    <x v="10"/>
    <x v="18"/>
    <x v="15"/>
    <x v="0"/>
    <n v="0"/>
  </r>
  <r>
    <x v="0"/>
    <x v="131"/>
    <x v="4"/>
    <x v="11"/>
    <x v="18"/>
    <x v="15"/>
    <x v="0"/>
    <n v="0.48166338400000003"/>
  </r>
  <r>
    <x v="0"/>
    <x v="132"/>
    <x v="4"/>
    <x v="11"/>
    <x v="18"/>
    <x v="15"/>
    <x v="0"/>
    <n v="1.553752832"/>
  </r>
  <r>
    <x v="0"/>
    <x v="131"/>
    <x v="4"/>
    <x v="12"/>
    <x v="18"/>
    <x v="15"/>
    <x v="0"/>
    <n v="0"/>
  </r>
  <r>
    <x v="0"/>
    <x v="132"/>
    <x v="4"/>
    <x v="12"/>
    <x v="18"/>
    <x v="15"/>
    <x v="0"/>
    <n v="0"/>
  </r>
  <r>
    <x v="0"/>
    <x v="131"/>
    <x v="4"/>
    <x v="13"/>
    <x v="18"/>
    <x v="15"/>
    <x v="0"/>
    <n v="0"/>
  </r>
  <r>
    <x v="0"/>
    <x v="132"/>
    <x v="4"/>
    <x v="13"/>
    <x v="18"/>
    <x v="15"/>
    <x v="0"/>
    <n v="0"/>
  </r>
  <r>
    <x v="0"/>
    <x v="131"/>
    <x v="4"/>
    <x v="14"/>
    <x v="18"/>
    <x v="15"/>
    <x v="0"/>
    <n v="0"/>
  </r>
  <r>
    <x v="0"/>
    <x v="132"/>
    <x v="4"/>
    <x v="14"/>
    <x v="18"/>
    <x v="15"/>
    <x v="0"/>
    <n v="0"/>
  </r>
  <r>
    <x v="0"/>
    <x v="131"/>
    <x v="4"/>
    <x v="15"/>
    <x v="18"/>
    <x v="15"/>
    <x v="0"/>
    <n v="6.4023502319999999"/>
  </r>
  <r>
    <x v="0"/>
    <x v="132"/>
    <x v="4"/>
    <x v="15"/>
    <x v="18"/>
    <x v="15"/>
    <x v="0"/>
    <n v="20.652742195999998"/>
  </r>
  <r>
    <x v="0"/>
    <x v="131"/>
    <x v="4"/>
    <x v="16"/>
    <x v="18"/>
    <x v="15"/>
    <x v="0"/>
    <n v="1.2923590899999999"/>
  </r>
  <r>
    <x v="0"/>
    <x v="132"/>
    <x v="4"/>
    <x v="16"/>
    <x v="18"/>
    <x v="15"/>
    <x v="0"/>
    <n v="4.1689000949999997"/>
  </r>
  <r>
    <x v="0"/>
    <x v="131"/>
    <x v="4"/>
    <x v="17"/>
    <x v="18"/>
    <x v="15"/>
    <x v="0"/>
    <n v="0"/>
  </r>
  <r>
    <x v="0"/>
    <x v="132"/>
    <x v="4"/>
    <x v="17"/>
    <x v="18"/>
    <x v="15"/>
    <x v="0"/>
    <n v="0"/>
  </r>
  <r>
    <x v="0"/>
    <x v="131"/>
    <x v="4"/>
    <x v="18"/>
    <x v="18"/>
    <x v="15"/>
    <x v="0"/>
    <n v="0"/>
  </r>
  <r>
    <x v="0"/>
    <x v="132"/>
    <x v="4"/>
    <x v="18"/>
    <x v="18"/>
    <x v="15"/>
    <x v="0"/>
    <n v="0"/>
  </r>
  <r>
    <x v="0"/>
    <x v="133"/>
    <x v="4"/>
    <x v="9"/>
    <x v="19"/>
    <x v="15"/>
    <x v="0"/>
    <n v="0"/>
  </r>
  <r>
    <x v="0"/>
    <x v="134"/>
    <x v="4"/>
    <x v="9"/>
    <x v="19"/>
    <x v="15"/>
    <x v="0"/>
    <n v="0"/>
  </r>
  <r>
    <x v="0"/>
    <x v="133"/>
    <x v="4"/>
    <x v="10"/>
    <x v="19"/>
    <x v="15"/>
    <x v="0"/>
    <n v="0"/>
  </r>
  <r>
    <x v="0"/>
    <x v="134"/>
    <x v="4"/>
    <x v="10"/>
    <x v="19"/>
    <x v="15"/>
    <x v="0"/>
    <n v="0"/>
  </r>
  <r>
    <x v="0"/>
    <x v="133"/>
    <x v="4"/>
    <x v="11"/>
    <x v="19"/>
    <x v="15"/>
    <x v="0"/>
    <n v="0.121065487"/>
  </r>
  <r>
    <x v="0"/>
    <x v="134"/>
    <x v="4"/>
    <x v="11"/>
    <x v="19"/>
    <x v="15"/>
    <x v="0"/>
    <n v="0.39053381599999998"/>
  </r>
  <r>
    <x v="0"/>
    <x v="133"/>
    <x v="4"/>
    <x v="12"/>
    <x v="19"/>
    <x v="15"/>
    <x v="0"/>
    <n v="0"/>
  </r>
  <r>
    <x v="0"/>
    <x v="134"/>
    <x v="4"/>
    <x v="12"/>
    <x v="19"/>
    <x v="15"/>
    <x v="0"/>
    <n v="0"/>
  </r>
  <r>
    <x v="0"/>
    <x v="133"/>
    <x v="4"/>
    <x v="13"/>
    <x v="19"/>
    <x v="15"/>
    <x v="0"/>
    <n v="0"/>
  </r>
  <r>
    <x v="0"/>
    <x v="134"/>
    <x v="4"/>
    <x v="13"/>
    <x v="19"/>
    <x v="15"/>
    <x v="0"/>
    <n v="0"/>
  </r>
  <r>
    <x v="0"/>
    <x v="133"/>
    <x v="4"/>
    <x v="14"/>
    <x v="19"/>
    <x v="15"/>
    <x v="0"/>
    <n v="0"/>
  </r>
  <r>
    <x v="0"/>
    <x v="134"/>
    <x v="4"/>
    <x v="14"/>
    <x v="19"/>
    <x v="15"/>
    <x v="0"/>
    <n v="0"/>
  </r>
  <r>
    <x v="0"/>
    <x v="133"/>
    <x v="4"/>
    <x v="15"/>
    <x v="19"/>
    <x v="15"/>
    <x v="0"/>
    <n v="20.844675316"/>
  </r>
  <r>
    <x v="0"/>
    <x v="134"/>
    <x v="4"/>
    <x v="15"/>
    <x v="19"/>
    <x v="15"/>
    <x v="0"/>
    <n v="67.240885485000007"/>
  </r>
  <r>
    <x v="0"/>
    <x v="133"/>
    <x v="4"/>
    <x v="16"/>
    <x v="19"/>
    <x v="15"/>
    <x v="0"/>
    <n v="2.7706056879999998"/>
  </r>
  <r>
    <x v="0"/>
    <x v="134"/>
    <x v="4"/>
    <x v="16"/>
    <x v="19"/>
    <x v="15"/>
    <x v="0"/>
    <n v="8.9374377129999996"/>
  </r>
  <r>
    <x v="0"/>
    <x v="133"/>
    <x v="4"/>
    <x v="17"/>
    <x v="19"/>
    <x v="15"/>
    <x v="0"/>
    <n v="0"/>
  </r>
  <r>
    <x v="0"/>
    <x v="134"/>
    <x v="4"/>
    <x v="17"/>
    <x v="19"/>
    <x v="15"/>
    <x v="0"/>
    <n v="0"/>
  </r>
  <r>
    <x v="0"/>
    <x v="133"/>
    <x v="4"/>
    <x v="18"/>
    <x v="19"/>
    <x v="15"/>
    <x v="0"/>
    <n v="0"/>
  </r>
  <r>
    <x v="0"/>
    <x v="134"/>
    <x v="4"/>
    <x v="18"/>
    <x v="19"/>
    <x v="15"/>
    <x v="0"/>
    <n v="0"/>
  </r>
  <r>
    <x v="0"/>
    <x v="127"/>
    <x v="4"/>
    <x v="57"/>
    <x v="10"/>
    <x v="16"/>
    <x v="0"/>
    <n v="3.205882479"/>
  </r>
  <r>
    <x v="0"/>
    <x v="128"/>
    <x v="4"/>
    <x v="57"/>
    <x v="10"/>
    <x v="16"/>
    <x v="0"/>
    <n v="152.66107"/>
  </r>
  <r>
    <x v="0"/>
    <x v="129"/>
    <x v="4"/>
    <x v="19"/>
    <x v="10"/>
    <x v="16"/>
    <x v="0"/>
    <n v="9.8579499370000008"/>
  </r>
  <r>
    <x v="0"/>
    <x v="130"/>
    <x v="4"/>
    <x v="19"/>
    <x v="10"/>
    <x v="16"/>
    <x v="0"/>
    <n v="469.42617000000001"/>
  </r>
  <r>
    <x v="0"/>
    <x v="129"/>
    <x v="4"/>
    <x v="20"/>
    <x v="10"/>
    <x v="16"/>
    <x v="0"/>
    <n v="216.50285"/>
  </r>
  <r>
    <x v="0"/>
    <x v="130"/>
    <x v="4"/>
    <x v="20"/>
    <x v="10"/>
    <x v="16"/>
    <x v="0"/>
    <n v="10309.66"/>
  </r>
  <r>
    <x v="0"/>
    <x v="129"/>
    <x v="4"/>
    <x v="21"/>
    <x v="10"/>
    <x v="16"/>
    <x v="0"/>
    <n v="0"/>
  </r>
  <r>
    <x v="0"/>
    <x v="130"/>
    <x v="4"/>
    <x v="21"/>
    <x v="10"/>
    <x v="16"/>
    <x v="0"/>
    <n v="0"/>
  </r>
  <r>
    <x v="0"/>
    <x v="129"/>
    <x v="4"/>
    <x v="22"/>
    <x v="10"/>
    <x v="16"/>
    <x v="0"/>
    <n v="0"/>
  </r>
  <r>
    <x v="0"/>
    <x v="130"/>
    <x v="4"/>
    <x v="22"/>
    <x v="10"/>
    <x v="16"/>
    <x v="0"/>
    <n v="0"/>
  </r>
  <r>
    <x v="0"/>
    <x v="129"/>
    <x v="4"/>
    <x v="23"/>
    <x v="10"/>
    <x v="16"/>
    <x v="0"/>
    <n v="0"/>
  </r>
  <r>
    <x v="0"/>
    <x v="130"/>
    <x v="4"/>
    <x v="23"/>
    <x v="10"/>
    <x v="16"/>
    <x v="0"/>
    <n v="0"/>
  </r>
  <r>
    <x v="0"/>
    <x v="131"/>
    <x v="4"/>
    <x v="9"/>
    <x v="10"/>
    <x v="16"/>
    <x v="0"/>
    <n v="0"/>
  </r>
  <r>
    <x v="0"/>
    <x v="132"/>
    <x v="4"/>
    <x v="9"/>
    <x v="10"/>
    <x v="16"/>
    <x v="0"/>
    <n v="0"/>
  </r>
  <r>
    <x v="0"/>
    <x v="131"/>
    <x v="4"/>
    <x v="10"/>
    <x v="10"/>
    <x v="16"/>
    <x v="0"/>
    <n v="0"/>
  </r>
  <r>
    <x v="0"/>
    <x v="132"/>
    <x v="4"/>
    <x v="10"/>
    <x v="10"/>
    <x v="16"/>
    <x v="0"/>
    <n v="0"/>
  </r>
  <r>
    <x v="0"/>
    <x v="131"/>
    <x v="4"/>
    <x v="11"/>
    <x v="10"/>
    <x v="16"/>
    <x v="0"/>
    <n v="2.8347665000000001E-2"/>
  </r>
  <r>
    <x v="0"/>
    <x v="132"/>
    <x v="4"/>
    <x v="11"/>
    <x v="10"/>
    <x v="16"/>
    <x v="0"/>
    <n v="1.349888797"/>
  </r>
  <r>
    <x v="0"/>
    <x v="131"/>
    <x v="4"/>
    <x v="12"/>
    <x v="10"/>
    <x v="16"/>
    <x v="0"/>
    <n v="0"/>
  </r>
  <r>
    <x v="0"/>
    <x v="132"/>
    <x v="4"/>
    <x v="12"/>
    <x v="10"/>
    <x v="16"/>
    <x v="0"/>
    <n v="0"/>
  </r>
  <r>
    <x v="0"/>
    <x v="131"/>
    <x v="4"/>
    <x v="13"/>
    <x v="10"/>
    <x v="16"/>
    <x v="0"/>
    <n v="0"/>
  </r>
  <r>
    <x v="0"/>
    <x v="132"/>
    <x v="4"/>
    <x v="13"/>
    <x v="10"/>
    <x v="16"/>
    <x v="0"/>
    <n v="0"/>
  </r>
  <r>
    <x v="0"/>
    <x v="131"/>
    <x v="4"/>
    <x v="14"/>
    <x v="10"/>
    <x v="16"/>
    <x v="0"/>
    <n v="0"/>
  </r>
  <r>
    <x v="0"/>
    <x v="132"/>
    <x v="4"/>
    <x v="14"/>
    <x v="10"/>
    <x v="16"/>
    <x v="0"/>
    <n v="0"/>
  </r>
  <r>
    <x v="0"/>
    <x v="131"/>
    <x v="4"/>
    <x v="15"/>
    <x v="10"/>
    <x v="16"/>
    <x v="0"/>
    <n v="1.726992911"/>
  </r>
  <r>
    <x v="0"/>
    <x v="132"/>
    <x v="4"/>
    <x v="15"/>
    <x v="10"/>
    <x v="16"/>
    <x v="0"/>
    <n v="82.237758286000002"/>
  </r>
  <r>
    <x v="0"/>
    <x v="131"/>
    <x v="4"/>
    <x v="16"/>
    <x v="10"/>
    <x v="16"/>
    <x v="0"/>
    <n v="4.0392061E-2"/>
  </r>
  <r>
    <x v="0"/>
    <x v="132"/>
    <x v="4"/>
    <x v="16"/>
    <x v="10"/>
    <x v="16"/>
    <x v="0"/>
    <n v="1.9234314640000001"/>
  </r>
  <r>
    <x v="0"/>
    <x v="131"/>
    <x v="4"/>
    <x v="17"/>
    <x v="10"/>
    <x v="16"/>
    <x v="0"/>
    <n v="0"/>
  </r>
  <r>
    <x v="0"/>
    <x v="132"/>
    <x v="4"/>
    <x v="17"/>
    <x v="10"/>
    <x v="16"/>
    <x v="0"/>
    <n v="0"/>
  </r>
  <r>
    <x v="0"/>
    <x v="131"/>
    <x v="4"/>
    <x v="18"/>
    <x v="10"/>
    <x v="16"/>
    <x v="0"/>
    <n v="0"/>
  </r>
  <r>
    <x v="0"/>
    <x v="132"/>
    <x v="4"/>
    <x v="18"/>
    <x v="10"/>
    <x v="16"/>
    <x v="0"/>
    <n v="0"/>
  </r>
  <r>
    <x v="0"/>
    <x v="127"/>
    <x v="4"/>
    <x v="57"/>
    <x v="11"/>
    <x v="16"/>
    <x v="0"/>
    <n v="163.87338"/>
  </r>
  <r>
    <x v="0"/>
    <x v="128"/>
    <x v="4"/>
    <x v="57"/>
    <x v="11"/>
    <x v="16"/>
    <x v="0"/>
    <n v="7803.4944999999998"/>
  </r>
  <r>
    <x v="0"/>
    <x v="129"/>
    <x v="4"/>
    <x v="19"/>
    <x v="11"/>
    <x v="16"/>
    <x v="0"/>
    <n v="0"/>
  </r>
  <r>
    <x v="0"/>
    <x v="130"/>
    <x v="4"/>
    <x v="19"/>
    <x v="11"/>
    <x v="16"/>
    <x v="0"/>
    <n v="0"/>
  </r>
  <r>
    <x v="0"/>
    <x v="129"/>
    <x v="4"/>
    <x v="20"/>
    <x v="11"/>
    <x v="16"/>
    <x v="0"/>
    <n v="0"/>
  </r>
  <r>
    <x v="0"/>
    <x v="130"/>
    <x v="4"/>
    <x v="20"/>
    <x v="11"/>
    <x v="16"/>
    <x v="0"/>
    <n v="0"/>
  </r>
  <r>
    <x v="0"/>
    <x v="129"/>
    <x v="4"/>
    <x v="21"/>
    <x v="11"/>
    <x v="16"/>
    <x v="0"/>
    <n v="0"/>
  </r>
  <r>
    <x v="0"/>
    <x v="130"/>
    <x v="4"/>
    <x v="21"/>
    <x v="11"/>
    <x v="16"/>
    <x v="0"/>
    <n v="0"/>
  </r>
  <r>
    <x v="0"/>
    <x v="129"/>
    <x v="4"/>
    <x v="22"/>
    <x v="11"/>
    <x v="16"/>
    <x v="0"/>
    <n v="0"/>
  </r>
  <r>
    <x v="0"/>
    <x v="130"/>
    <x v="4"/>
    <x v="22"/>
    <x v="11"/>
    <x v="16"/>
    <x v="0"/>
    <n v="0"/>
  </r>
  <r>
    <x v="0"/>
    <x v="129"/>
    <x v="4"/>
    <x v="23"/>
    <x v="11"/>
    <x v="16"/>
    <x v="0"/>
    <n v="0"/>
  </r>
  <r>
    <x v="0"/>
    <x v="130"/>
    <x v="4"/>
    <x v="23"/>
    <x v="11"/>
    <x v="16"/>
    <x v="0"/>
    <n v="0"/>
  </r>
  <r>
    <x v="0"/>
    <x v="131"/>
    <x v="4"/>
    <x v="9"/>
    <x v="11"/>
    <x v="16"/>
    <x v="0"/>
    <n v="0"/>
  </r>
  <r>
    <x v="0"/>
    <x v="132"/>
    <x v="4"/>
    <x v="9"/>
    <x v="11"/>
    <x v="16"/>
    <x v="0"/>
    <n v="0"/>
  </r>
  <r>
    <x v="0"/>
    <x v="131"/>
    <x v="4"/>
    <x v="10"/>
    <x v="11"/>
    <x v="16"/>
    <x v="0"/>
    <n v="0"/>
  </r>
  <r>
    <x v="0"/>
    <x v="132"/>
    <x v="4"/>
    <x v="10"/>
    <x v="11"/>
    <x v="16"/>
    <x v="0"/>
    <n v="0"/>
  </r>
  <r>
    <x v="0"/>
    <x v="131"/>
    <x v="4"/>
    <x v="11"/>
    <x v="11"/>
    <x v="16"/>
    <x v="0"/>
    <n v="8.8069752000000001E-2"/>
  </r>
  <r>
    <x v="0"/>
    <x v="132"/>
    <x v="4"/>
    <x v="11"/>
    <x v="11"/>
    <x v="16"/>
    <x v="0"/>
    <n v="4.1937976260000003"/>
  </r>
  <r>
    <x v="0"/>
    <x v="131"/>
    <x v="4"/>
    <x v="12"/>
    <x v="11"/>
    <x v="16"/>
    <x v="0"/>
    <n v="0"/>
  </r>
  <r>
    <x v="0"/>
    <x v="132"/>
    <x v="4"/>
    <x v="12"/>
    <x v="11"/>
    <x v="16"/>
    <x v="0"/>
    <n v="0"/>
  </r>
  <r>
    <x v="0"/>
    <x v="131"/>
    <x v="4"/>
    <x v="13"/>
    <x v="11"/>
    <x v="16"/>
    <x v="0"/>
    <n v="0"/>
  </r>
  <r>
    <x v="0"/>
    <x v="132"/>
    <x v="4"/>
    <x v="13"/>
    <x v="11"/>
    <x v="16"/>
    <x v="0"/>
    <n v="0"/>
  </r>
  <r>
    <x v="0"/>
    <x v="131"/>
    <x v="4"/>
    <x v="14"/>
    <x v="11"/>
    <x v="16"/>
    <x v="0"/>
    <n v="0"/>
  </r>
  <r>
    <x v="0"/>
    <x v="132"/>
    <x v="4"/>
    <x v="14"/>
    <x v="11"/>
    <x v="16"/>
    <x v="0"/>
    <n v="0"/>
  </r>
  <r>
    <x v="0"/>
    <x v="131"/>
    <x v="4"/>
    <x v="15"/>
    <x v="11"/>
    <x v="16"/>
    <x v="0"/>
    <n v="0.52562188200000004"/>
  </r>
  <r>
    <x v="0"/>
    <x v="132"/>
    <x v="4"/>
    <x v="15"/>
    <x v="11"/>
    <x v="16"/>
    <x v="0"/>
    <n v="25.02961393"/>
  </r>
  <r>
    <x v="0"/>
    <x v="131"/>
    <x v="4"/>
    <x v="16"/>
    <x v="11"/>
    <x v="16"/>
    <x v="0"/>
    <n v="1.3064640000000001E-2"/>
  </r>
  <r>
    <x v="0"/>
    <x v="132"/>
    <x v="4"/>
    <x v="16"/>
    <x v="11"/>
    <x v="16"/>
    <x v="0"/>
    <n v="0.62212570599999995"/>
  </r>
  <r>
    <x v="0"/>
    <x v="131"/>
    <x v="4"/>
    <x v="17"/>
    <x v="11"/>
    <x v="16"/>
    <x v="0"/>
    <n v="0"/>
  </r>
  <r>
    <x v="0"/>
    <x v="132"/>
    <x v="4"/>
    <x v="17"/>
    <x v="11"/>
    <x v="16"/>
    <x v="0"/>
    <n v="0"/>
  </r>
  <r>
    <x v="0"/>
    <x v="131"/>
    <x v="4"/>
    <x v="18"/>
    <x v="11"/>
    <x v="16"/>
    <x v="0"/>
    <n v="0"/>
  </r>
  <r>
    <x v="0"/>
    <x v="132"/>
    <x v="4"/>
    <x v="18"/>
    <x v="11"/>
    <x v="16"/>
    <x v="0"/>
    <n v="0"/>
  </r>
  <r>
    <x v="0"/>
    <x v="127"/>
    <x v="4"/>
    <x v="57"/>
    <x v="12"/>
    <x v="16"/>
    <x v="0"/>
    <n v="0.32828112799999998"/>
  </r>
  <r>
    <x v="0"/>
    <x v="128"/>
    <x v="4"/>
    <x v="57"/>
    <x v="12"/>
    <x v="16"/>
    <x v="0"/>
    <n v="15.632435620000001"/>
  </r>
  <r>
    <x v="0"/>
    <x v="129"/>
    <x v="4"/>
    <x v="19"/>
    <x v="12"/>
    <x v="16"/>
    <x v="0"/>
    <n v="0"/>
  </r>
  <r>
    <x v="0"/>
    <x v="130"/>
    <x v="4"/>
    <x v="19"/>
    <x v="12"/>
    <x v="16"/>
    <x v="0"/>
    <n v="0"/>
  </r>
  <r>
    <x v="0"/>
    <x v="129"/>
    <x v="4"/>
    <x v="20"/>
    <x v="12"/>
    <x v="16"/>
    <x v="0"/>
    <n v="0"/>
  </r>
  <r>
    <x v="0"/>
    <x v="130"/>
    <x v="4"/>
    <x v="20"/>
    <x v="12"/>
    <x v="16"/>
    <x v="0"/>
    <n v="0"/>
  </r>
  <r>
    <x v="0"/>
    <x v="129"/>
    <x v="4"/>
    <x v="21"/>
    <x v="12"/>
    <x v="16"/>
    <x v="0"/>
    <n v="0"/>
  </r>
  <r>
    <x v="0"/>
    <x v="130"/>
    <x v="4"/>
    <x v="21"/>
    <x v="12"/>
    <x v="16"/>
    <x v="0"/>
    <n v="0"/>
  </r>
  <r>
    <x v="0"/>
    <x v="129"/>
    <x v="4"/>
    <x v="22"/>
    <x v="12"/>
    <x v="16"/>
    <x v="0"/>
    <n v="0"/>
  </r>
  <r>
    <x v="0"/>
    <x v="130"/>
    <x v="4"/>
    <x v="22"/>
    <x v="12"/>
    <x v="16"/>
    <x v="0"/>
    <n v="0"/>
  </r>
  <r>
    <x v="0"/>
    <x v="129"/>
    <x v="4"/>
    <x v="23"/>
    <x v="12"/>
    <x v="16"/>
    <x v="0"/>
    <n v="0"/>
  </r>
  <r>
    <x v="0"/>
    <x v="130"/>
    <x v="4"/>
    <x v="23"/>
    <x v="12"/>
    <x v="16"/>
    <x v="0"/>
    <n v="0"/>
  </r>
  <r>
    <x v="0"/>
    <x v="131"/>
    <x v="4"/>
    <x v="9"/>
    <x v="12"/>
    <x v="16"/>
    <x v="0"/>
    <n v="0"/>
  </r>
  <r>
    <x v="0"/>
    <x v="132"/>
    <x v="4"/>
    <x v="9"/>
    <x v="12"/>
    <x v="16"/>
    <x v="0"/>
    <n v="0"/>
  </r>
  <r>
    <x v="0"/>
    <x v="131"/>
    <x v="4"/>
    <x v="10"/>
    <x v="12"/>
    <x v="16"/>
    <x v="0"/>
    <n v="0"/>
  </r>
  <r>
    <x v="0"/>
    <x v="132"/>
    <x v="4"/>
    <x v="10"/>
    <x v="12"/>
    <x v="16"/>
    <x v="0"/>
    <n v="0"/>
  </r>
  <r>
    <x v="0"/>
    <x v="131"/>
    <x v="4"/>
    <x v="11"/>
    <x v="12"/>
    <x v="16"/>
    <x v="0"/>
    <n v="9.6580825999999995E-2"/>
  </r>
  <r>
    <x v="0"/>
    <x v="132"/>
    <x v="4"/>
    <x v="11"/>
    <x v="12"/>
    <x v="16"/>
    <x v="0"/>
    <n v="4.5990869610000003"/>
  </r>
  <r>
    <x v="0"/>
    <x v="131"/>
    <x v="4"/>
    <x v="12"/>
    <x v="12"/>
    <x v="16"/>
    <x v="0"/>
    <n v="0"/>
  </r>
  <r>
    <x v="0"/>
    <x v="132"/>
    <x v="4"/>
    <x v="12"/>
    <x v="12"/>
    <x v="16"/>
    <x v="0"/>
    <n v="0"/>
  </r>
  <r>
    <x v="0"/>
    <x v="131"/>
    <x v="4"/>
    <x v="13"/>
    <x v="12"/>
    <x v="16"/>
    <x v="0"/>
    <n v="0"/>
  </r>
  <r>
    <x v="0"/>
    <x v="132"/>
    <x v="4"/>
    <x v="13"/>
    <x v="12"/>
    <x v="16"/>
    <x v="0"/>
    <n v="0"/>
  </r>
  <r>
    <x v="0"/>
    <x v="131"/>
    <x v="4"/>
    <x v="14"/>
    <x v="12"/>
    <x v="16"/>
    <x v="0"/>
    <n v="0"/>
  </r>
  <r>
    <x v="0"/>
    <x v="132"/>
    <x v="4"/>
    <x v="14"/>
    <x v="12"/>
    <x v="16"/>
    <x v="0"/>
    <n v="0"/>
  </r>
  <r>
    <x v="0"/>
    <x v="131"/>
    <x v="4"/>
    <x v="15"/>
    <x v="12"/>
    <x v="16"/>
    <x v="0"/>
    <n v="6.3504870000000001E-3"/>
  </r>
  <r>
    <x v="0"/>
    <x v="132"/>
    <x v="4"/>
    <x v="15"/>
    <x v="12"/>
    <x v="16"/>
    <x v="0"/>
    <n v="0.30240414399999999"/>
  </r>
  <r>
    <x v="0"/>
    <x v="131"/>
    <x v="4"/>
    <x v="16"/>
    <x v="12"/>
    <x v="16"/>
    <x v="0"/>
    <n v="5.6618896000000002E-2"/>
  </r>
  <r>
    <x v="0"/>
    <x v="132"/>
    <x v="4"/>
    <x v="16"/>
    <x v="12"/>
    <x v="16"/>
    <x v="0"/>
    <n v="2.6961378919999999"/>
  </r>
  <r>
    <x v="0"/>
    <x v="131"/>
    <x v="4"/>
    <x v="17"/>
    <x v="12"/>
    <x v="16"/>
    <x v="0"/>
    <n v="0"/>
  </r>
  <r>
    <x v="0"/>
    <x v="132"/>
    <x v="4"/>
    <x v="17"/>
    <x v="12"/>
    <x v="16"/>
    <x v="0"/>
    <n v="0"/>
  </r>
  <r>
    <x v="0"/>
    <x v="131"/>
    <x v="4"/>
    <x v="18"/>
    <x v="12"/>
    <x v="16"/>
    <x v="0"/>
    <n v="0"/>
  </r>
  <r>
    <x v="0"/>
    <x v="132"/>
    <x v="4"/>
    <x v="18"/>
    <x v="12"/>
    <x v="16"/>
    <x v="0"/>
    <n v="0"/>
  </r>
  <r>
    <x v="0"/>
    <x v="127"/>
    <x v="4"/>
    <x v="57"/>
    <x v="13"/>
    <x v="16"/>
    <x v="0"/>
    <n v="0.10687482099999999"/>
  </r>
  <r>
    <x v="0"/>
    <x v="128"/>
    <x v="4"/>
    <x v="57"/>
    <x v="13"/>
    <x v="16"/>
    <x v="0"/>
    <n v="5.0892771080000001"/>
  </r>
  <r>
    <x v="0"/>
    <x v="129"/>
    <x v="4"/>
    <x v="19"/>
    <x v="13"/>
    <x v="16"/>
    <x v="0"/>
    <n v="0"/>
  </r>
  <r>
    <x v="0"/>
    <x v="130"/>
    <x v="4"/>
    <x v="19"/>
    <x v="13"/>
    <x v="16"/>
    <x v="0"/>
    <n v="0"/>
  </r>
  <r>
    <x v="0"/>
    <x v="129"/>
    <x v="4"/>
    <x v="20"/>
    <x v="13"/>
    <x v="16"/>
    <x v="0"/>
    <n v="0"/>
  </r>
  <r>
    <x v="0"/>
    <x v="130"/>
    <x v="4"/>
    <x v="20"/>
    <x v="13"/>
    <x v="16"/>
    <x v="0"/>
    <n v="0"/>
  </r>
  <r>
    <x v="0"/>
    <x v="129"/>
    <x v="4"/>
    <x v="21"/>
    <x v="13"/>
    <x v="16"/>
    <x v="0"/>
    <n v="0"/>
  </r>
  <r>
    <x v="0"/>
    <x v="130"/>
    <x v="4"/>
    <x v="21"/>
    <x v="13"/>
    <x v="16"/>
    <x v="0"/>
    <n v="0"/>
  </r>
  <r>
    <x v="0"/>
    <x v="129"/>
    <x v="4"/>
    <x v="22"/>
    <x v="13"/>
    <x v="16"/>
    <x v="0"/>
    <n v="0"/>
  </r>
  <r>
    <x v="0"/>
    <x v="130"/>
    <x v="4"/>
    <x v="22"/>
    <x v="13"/>
    <x v="16"/>
    <x v="0"/>
    <n v="0"/>
  </r>
  <r>
    <x v="0"/>
    <x v="129"/>
    <x v="4"/>
    <x v="23"/>
    <x v="13"/>
    <x v="16"/>
    <x v="0"/>
    <n v="0"/>
  </r>
  <r>
    <x v="0"/>
    <x v="130"/>
    <x v="4"/>
    <x v="23"/>
    <x v="13"/>
    <x v="16"/>
    <x v="0"/>
    <n v="0"/>
  </r>
  <r>
    <x v="0"/>
    <x v="131"/>
    <x v="4"/>
    <x v="9"/>
    <x v="13"/>
    <x v="16"/>
    <x v="0"/>
    <n v="0"/>
  </r>
  <r>
    <x v="0"/>
    <x v="132"/>
    <x v="4"/>
    <x v="9"/>
    <x v="13"/>
    <x v="16"/>
    <x v="0"/>
    <n v="0"/>
  </r>
  <r>
    <x v="0"/>
    <x v="131"/>
    <x v="4"/>
    <x v="10"/>
    <x v="13"/>
    <x v="16"/>
    <x v="0"/>
    <n v="0"/>
  </r>
  <r>
    <x v="0"/>
    <x v="132"/>
    <x v="4"/>
    <x v="10"/>
    <x v="13"/>
    <x v="16"/>
    <x v="0"/>
    <n v="0"/>
  </r>
  <r>
    <x v="0"/>
    <x v="131"/>
    <x v="4"/>
    <x v="11"/>
    <x v="13"/>
    <x v="16"/>
    <x v="0"/>
    <n v="3.614445E-3"/>
  </r>
  <r>
    <x v="0"/>
    <x v="132"/>
    <x v="4"/>
    <x v="11"/>
    <x v="13"/>
    <x v="16"/>
    <x v="0"/>
    <n v="0.17211642399999999"/>
  </r>
  <r>
    <x v="0"/>
    <x v="131"/>
    <x v="4"/>
    <x v="12"/>
    <x v="13"/>
    <x v="16"/>
    <x v="0"/>
    <n v="0"/>
  </r>
  <r>
    <x v="0"/>
    <x v="132"/>
    <x v="4"/>
    <x v="12"/>
    <x v="13"/>
    <x v="16"/>
    <x v="0"/>
    <n v="0"/>
  </r>
  <r>
    <x v="0"/>
    <x v="131"/>
    <x v="4"/>
    <x v="13"/>
    <x v="13"/>
    <x v="16"/>
    <x v="0"/>
    <n v="0"/>
  </r>
  <r>
    <x v="0"/>
    <x v="132"/>
    <x v="4"/>
    <x v="13"/>
    <x v="13"/>
    <x v="16"/>
    <x v="0"/>
    <n v="0"/>
  </r>
  <r>
    <x v="0"/>
    <x v="131"/>
    <x v="4"/>
    <x v="14"/>
    <x v="13"/>
    <x v="16"/>
    <x v="0"/>
    <n v="0"/>
  </r>
  <r>
    <x v="0"/>
    <x v="132"/>
    <x v="4"/>
    <x v="14"/>
    <x v="13"/>
    <x v="16"/>
    <x v="0"/>
    <n v="0"/>
  </r>
  <r>
    <x v="0"/>
    <x v="131"/>
    <x v="4"/>
    <x v="15"/>
    <x v="13"/>
    <x v="16"/>
    <x v="0"/>
    <n v="8.3776599999999999E-4"/>
  </r>
  <r>
    <x v="0"/>
    <x v="132"/>
    <x v="4"/>
    <x v="15"/>
    <x v="13"/>
    <x v="16"/>
    <x v="0"/>
    <n v="3.9893615E-2"/>
  </r>
  <r>
    <x v="0"/>
    <x v="131"/>
    <x v="4"/>
    <x v="16"/>
    <x v="13"/>
    <x v="16"/>
    <x v="0"/>
    <n v="4.2619240000000003E-3"/>
  </r>
  <r>
    <x v="0"/>
    <x v="132"/>
    <x v="4"/>
    <x v="16"/>
    <x v="13"/>
    <x v="16"/>
    <x v="0"/>
    <n v="0.202948779"/>
  </r>
  <r>
    <x v="0"/>
    <x v="131"/>
    <x v="4"/>
    <x v="17"/>
    <x v="13"/>
    <x v="16"/>
    <x v="0"/>
    <n v="0"/>
  </r>
  <r>
    <x v="0"/>
    <x v="132"/>
    <x v="4"/>
    <x v="17"/>
    <x v="13"/>
    <x v="16"/>
    <x v="0"/>
    <n v="0"/>
  </r>
  <r>
    <x v="0"/>
    <x v="131"/>
    <x v="4"/>
    <x v="18"/>
    <x v="13"/>
    <x v="16"/>
    <x v="0"/>
    <n v="0"/>
  </r>
  <r>
    <x v="0"/>
    <x v="132"/>
    <x v="4"/>
    <x v="18"/>
    <x v="13"/>
    <x v="16"/>
    <x v="0"/>
    <n v="0"/>
  </r>
  <r>
    <x v="0"/>
    <x v="127"/>
    <x v="4"/>
    <x v="57"/>
    <x v="14"/>
    <x v="16"/>
    <x v="0"/>
    <n v="0.98873803999999998"/>
  </r>
  <r>
    <x v="0"/>
    <x v="128"/>
    <x v="4"/>
    <x v="57"/>
    <x v="14"/>
    <x v="16"/>
    <x v="0"/>
    <n v="47.082765543999997"/>
  </r>
  <r>
    <x v="0"/>
    <x v="129"/>
    <x v="4"/>
    <x v="19"/>
    <x v="14"/>
    <x v="16"/>
    <x v="0"/>
    <n v="0"/>
  </r>
  <r>
    <x v="0"/>
    <x v="130"/>
    <x v="4"/>
    <x v="19"/>
    <x v="14"/>
    <x v="16"/>
    <x v="0"/>
    <n v="0"/>
  </r>
  <r>
    <x v="0"/>
    <x v="129"/>
    <x v="4"/>
    <x v="20"/>
    <x v="14"/>
    <x v="16"/>
    <x v="0"/>
    <n v="0"/>
  </r>
  <r>
    <x v="0"/>
    <x v="130"/>
    <x v="4"/>
    <x v="20"/>
    <x v="14"/>
    <x v="16"/>
    <x v="0"/>
    <n v="0"/>
  </r>
  <r>
    <x v="0"/>
    <x v="129"/>
    <x v="4"/>
    <x v="21"/>
    <x v="14"/>
    <x v="16"/>
    <x v="0"/>
    <n v="0"/>
  </r>
  <r>
    <x v="0"/>
    <x v="130"/>
    <x v="4"/>
    <x v="21"/>
    <x v="14"/>
    <x v="16"/>
    <x v="0"/>
    <n v="0"/>
  </r>
  <r>
    <x v="0"/>
    <x v="129"/>
    <x v="4"/>
    <x v="22"/>
    <x v="14"/>
    <x v="16"/>
    <x v="0"/>
    <n v="0"/>
  </r>
  <r>
    <x v="0"/>
    <x v="130"/>
    <x v="4"/>
    <x v="22"/>
    <x v="14"/>
    <x v="16"/>
    <x v="0"/>
    <n v="0"/>
  </r>
  <r>
    <x v="0"/>
    <x v="129"/>
    <x v="4"/>
    <x v="23"/>
    <x v="14"/>
    <x v="16"/>
    <x v="0"/>
    <n v="0"/>
  </r>
  <r>
    <x v="0"/>
    <x v="130"/>
    <x v="4"/>
    <x v="23"/>
    <x v="14"/>
    <x v="16"/>
    <x v="0"/>
    <n v="0"/>
  </r>
  <r>
    <x v="0"/>
    <x v="131"/>
    <x v="4"/>
    <x v="9"/>
    <x v="14"/>
    <x v="16"/>
    <x v="0"/>
    <n v="0"/>
  </r>
  <r>
    <x v="0"/>
    <x v="132"/>
    <x v="4"/>
    <x v="9"/>
    <x v="14"/>
    <x v="16"/>
    <x v="0"/>
    <n v="0"/>
  </r>
  <r>
    <x v="0"/>
    <x v="131"/>
    <x v="4"/>
    <x v="10"/>
    <x v="14"/>
    <x v="16"/>
    <x v="0"/>
    <n v="0"/>
  </r>
  <r>
    <x v="0"/>
    <x v="132"/>
    <x v="4"/>
    <x v="10"/>
    <x v="14"/>
    <x v="16"/>
    <x v="0"/>
    <n v="0"/>
  </r>
  <r>
    <x v="0"/>
    <x v="131"/>
    <x v="4"/>
    <x v="11"/>
    <x v="14"/>
    <x v="16"/>
    <x v="0"/>
    <n v="0.107081784"/>
  </r>
  <r>
    <x v="0"/>
    <x v="132"/>
    <x v="4"/>
    <x v="11"/>
    <x v="14"/>
    <x v="16"/>
    <x v="0"/>
    <n v="5.0991328669999998"/>
  </r>
  <r>
    <x v="0"/>
    <x v="131"/>
    <x v="4"/>
    <x v="12"/>
    <x v="14"/>
    <x v="16"/>
    <x v="0"/>
    <n v="0"/>
  </r>
  <r>
    <x v="0"/>
    <x v="132"/>
    <x v="4"/>
    <x v="12"/>
    <x v="14"/>
    <x v="16"/>
    <x v="0"/>
    <n v="0"/>
  </r>
  <r>
    <x v="0"/>
    <x v="131"/>
    <x v="4"/>
    <x v="13"/>
    <x v="14"/>
    <x v="16"/>
    <x v="0"/>
    <n v="0"/>
  </r>
  <r>
    <x v="0"/>
    <x v="132"/>
    <x v="4"/>
    <x v="13"/>
    <x v="14"/>
    <x v="16"/>
    <x v="0"/>
    <n v="0"/>
  </r>
  <r>
    <x v="0"/>
    <x v="131"/>
    <x v="4"/>
    <x v="14"/>
    <x v="14"/>
    <x v="16"/>
    <x v="0"/>
    <n v="0"/>
  </r>
  <r>
    <x v="0"/>
    <x v="132"/>
    <x v="4"/>
    <x v="14"/>
    <x v="14"/>
    <x v="16"/>
    <x v="0"/>
    <n v="0"/>
  </r>
  <r>
    <x v="0"/>
    <x v="131"/>
    <x v="4"/>
    <x v="15"/>
    <x v="14"/>
    <x v="16"/>
    <x v="0"/>
    <n v="3.2873800000000002E-2"/>
  </r>
  <r>
    <x v="0"/>
    <x v="132"/>
    <x v="4"/>
    <x v="15"/>
    <x v="14"/>
    <x v="16"/>
    <x v="0"/>
    <n v="1.5654190269999999"/>
  </r>
  <r>
    <x v="0"/>
    <x v="131"/>
    <x v="4"/>
    <x v="16"/>
    <x v="14"/>
    <x v="16"/>
    <x v="0"/>
    <n v="6.9962107999999995E-2"/>
  </r>
  <r>
    <x v="0"/>
    <x v="132"/>
    <x v="4"/>
    <x v="16"/>
    <x v="14"/>
    <x v="16"/>
    <x v="0"/>
    <n v="3.33152889"/>
  </r>
  <r>
    <x v="0"/>
    <x v="131"/>
    <x v="4"/>
    <x v="17"/>
    <x v="14"/>
    <x v="16"/>
    <x v="0"/>
    <n v="0"/>
  </r>
  <r>
    <x v="0"/>
    <x v="132"/>
    <x v="4"/>
    <x v="17"/>
    <x v="14"/>
    <x v="16"/>
    <x v="0"/>
    <n v="0"/>
  </r>
  <r>
    <x v="0"/>
    <x v="131"/>
    <x v="4"/>
    <x v="18"/>
    <x v="14"/>
    <x v="16"/>
    <x v="0"/>
    <n v="0"/>
  </r>
  <r>
    <x v="0"/>
    <x v="132"/>
    <x v="4"/>
    <x v="18"/>
    <x v="14"/>
    <x v="16"/>
    <x v="0"/>
    <n v="0"/>
  </r>
  <r>
    <x v="0"/>
    <x v="127"/>
    <x v="4"/>
    <x v="57"/>
    <x v="15"/>
    <x v="16"/>
    <x v="0"/>
    <n v="148.43053"/>
  </r>
  <r>
    <x v="0"/>
    <x v="128"/>
    <x v="4"/>
    <x v="57"/>
    <x v="15"/>
    <x v="16"/>
    <x v="0"/>
    <n v="7068.1203999999998"/>
  </r>
  <r>
    <x v="0"/>
    <x v="129"/>
    <x v="4"/>
    <x v="19"/>
    <x v="15"/>
    <x v="16"/>
    <x v="0"/>
    <n v="0"/>
  </r>
  <r>
    <x v="0"/>
    <x v="130"/>
    <x v="4"/>
    <x v="19"/>
    <x v="15"/>
    <x v="16"/>
    <x v="0"/>
    <n v="0"/>
  </r>
  <r>
    <x v="0"/>
    <x v="129"/>
    <x v="4"/>
    <x v="20"/>
    <x v="15"/>
    <x v="16"/>
    <x v="0"/>
    <n v="0"/>
  </r>
  <r>
    <x v="0"/>
    <x v="130"/>
    <x v="4"/>
    <x v="20"/>
    <x v="15"/>
    <x v="16"/>
    <x v="0"/>
    <n v="0"/>
  </r>
  <r>
    <x v="0"/>
    <x v="129"/>
    <x v="4"/>
    <x v="21"/>
    <x v="15"/>
    <x v="16"/>
    <x v="0"/>
    <n v="0"/>
  </r>
  <r>
    <x v="0"/>
    <x v="130"/>
    <x v="4"/>
    <x v="21"/>
    <x v="15"/>
    <x v="16"/>
    <x v="0"/>
    <n v="0"/>
  </r>
  <r>
    <x v="0"/>
    <x v="129"/>
    <x v="4"/>
    <x v="22"/>
    <x v="15"/>
    <x v="16"/>
    <x v="0"/>
    <n v="0"/>
  </r>
  <r>
    <x v="0"/>
    <x v="130"/>
    <x v="4"/>
    <x v="22"/>
    <x v="15"/>
    <x v="16"/>
    <x v="0"/>
    <n v="0"/>
  </r>
  <r>
    <x v="0"/>
    <x v="129"/>
    <x v="4"/>
    <x v="23"/>
    <x v="15"/>
    <x v="16"/>
    <x v="0"/>
    <n v="0"/>
  </r>
  <r>
    <x v="0"/>
    <x v="130"/>
    <x v="4"/>
    <x v="23"/>
    <x v="15"/>
    <x v="16"/>
    <x v="0"/>
    <n v="0"/>
  </r>
  <r>
    <x v="0"/>
    <x v="131"/>
    <x v="4"/>
    <x v="9"/>
    <x v="15"/>
    <x v="16"/>
    <x v="0"/>
    <n v="0"/>
  </r>
  <r>
    <x v="0"/>
    <x v="132"/>
    <x v="4"/>
    <x v="9"/>
    <x v="15"/>
    <x v="16"/>
    <x v="0"/>
    <n v="0"/>
  </r>
  <r>
    <x v="0"/>
    <x v="131"/>
    <x v="4"/>
    <x v="10"/>
    <x v="15"/>
    <x v="16"/>
    <x v="0"/>
    <n v="0"/>
  </r>
  <r>
    <x v="0"/>
    <x v="132"/>
    <x v="4"/>
    <x v="10"/>
    <x v="15"/>
    <x v="16"/>
    <x v="0"/>
    <n v="0"/>
  </r>
  <r>
    <x v="0"/>
    <x v="131"/>
    <x v="4"/>
    <x v="11"/>
    <x v="15"/>
    <x v="16"/>
    <x v="0"/>
    <n v="0.53460251299999995"/>
  </r>
  <r>
    <x v="0"/>
    <x v="132"/>
    <x v="4"/>
    <x v="11"/>
    <x v="15"/>
    <x v="16"/>
    <x v="0"/>
    <n v="25.457262596"/>
  </r>
  <r>
    <x v="0"/>
    <x v="131"/>
    <x v="4"/>
    <x v="12"/>
    <x v="15"/>
    <x v="16"/>
    <x v="0"/>
    <n v="0"/>
  </r>
  <r>
    <x v="0"/>
    <x v="132"/>
    <x v="4"/>
    <x v="12"/>
    <x v="15"/>
    <x v="16"/>
    <x v="0"/>
    <n v="0"/>
  </r>
  <r>
    <x v="0"/>
    <x v="131"/>
    <x v="4"/>
    <x v="13"/>
    <x v="15"/>
    <x v="16"/>
    <x v="0"/>
    <n v="0"/>
  </r>
  <r>
    <x v="0"/>
    <x v="132"/>
    <x v="4"/>
    <x v="13"/>
    <x v="15"/>
    <x v="16"/>
    <x v="0"/>
    <n v="0"/>
  </r>
  <r>
    <x v="0"/>
    <x v="131"/>
    <x v="4"/>
    <x v="14"/>
    <x v="15"/>
    <x v="16"/>
    <x v="0"/>
    <n v="0"/>
  </r>
  <r>
    <x v="0"/>
    <x v="132"/>
    <x v="4"/>
    <x v="14"/>
    <x v="15"/>
    <x v="16"/>
    <x v="0"/>
    <n v="0"/>
  </r>
  <r>
    <x v="0"/>
    <x v="131"/>
    <x v="4"/>
    <x v="15"/>
    <x v="15"/>
    <x v="16"/>
    <x v="0"/>
    <n v="0.266561728"/>
  </r>
  <r>
    <x v="0"/>
    <x v="132"/>
    <x v="4"/>
    <x v="15"/>
    <x v="15"/>
    <x v="16"/>
    <x v="0"/>
    <n v="12.693415427"/>
  </r>
  <r>
    <x v="0"/>
    <x v="131"/>
    <x v="4"/>
    <x v="16"/>
    <x v="15"/>
    <x v="16"/>
    <x v="0"/>
    <n v="0.13863297599999999"/>
  </r>
  <r>
    <x v="0"/>
    <x v="132"/>
    <x v="4"/>
    <x v="16"/>
    <x v="15"/>
    <x v="16"/>
    <x v="0"/>
    <n v="6.6015702459999996"/>
  </r>
  <r>
    <x v="0"/>
    <x v="131"/>
    <x v="4"/>
    <x v="17"/>
    <x v="15"/>
    <x v="16"/>
    <x v="0"/>
    <n v="0"/>
  </r>
  <r>
    <x v="0"/>
    <x v="132"/>
    <x v="4"/>
    <x v="17"/>
    <x v="15"/>
    <x v="16"/>
    <x v="0"/>
    <n v="0"/>
  </r>
  <r>
    <x v="0"/>
    <x v="131"/>
    <x v="4"/>
    <x v="18"/>
    <x v="15"/>
    <x v="16"/>
    <x v="0"/>
    <n v="0"/>
  </r>
  <r>
    <x v="0"/>
    <x v="132"/>
    <x v="4"/>
    <x v="18"/>
    <x v="15"/>
    <x v="16"/>
    <x v="0"/>
    <n v="0"/>
  </r>
  <r>
    <x v="0"/>
    <x v="127"/>
    <x v="4"/>
    <x v="57"/>
    <x v="16"/>
    <x v="16"/>
    <x v="0"/>
    <n v="184.67248000000001"/>
  </r>
  <r>
    <x v="0"/>
    <x v="128"/>
    <x v="4"/>
    <x v="57"/>
    <x v="16"/>
    <x v="16"/>
    <x v="0"/>
    <n v="8793.9285"/>
  </r>
  <r>
    <x v="0"/>
    <x v="129"/>
    <x v="4"/>
    <x v="19"/>
    <x v="16"/>
    <x v="16"/>
    <x v="0"/>
    <n v="0"/>
  </r>
  <r>
    <x v="0"/>
    <x v="130"/>
    <x v="4"/>
    <x v="19"/>
    <x v="16"/>
    <x v="16"/>
    <x v="0"/>
    <n v="0"/>
  </r>
  <r>
    <x v="0"/>
    <x v="129"/>
    <x v="4"/>
    <x v="20"/>
    <x v="16"/>
    <x v="16"/>
    <x v="0"/>
    <n v="0"/>
  </r>
  <r>
    <x v="0"/>
    <x v="130"/>
    <x v="4"/>
    <x v="20"/>
    <x v="16"/>
    <x v="16"/>
    <x v="0"/>
    <n v="0"/>
  </r>
  <r>
    <x v="0"/>
    <x v="129"/>
    <x v="4"/>
    <x v="21"/>
    <x v="16"/>
    <x v="16"/>
    <x v="0"/>
    <n v="0"/>
  </r>
  <r>
    <x v="0"/>
    <x v="130"/>
    <x v="4"/>
    <x v="21"/>
    <x v="16"/>
    <x v="16"/>
    <x v="0"/>
    <n v="0"/>
  </r>
  <r>
    <x v="0"/>
    <x v="129"/>
    <x v="4"/>
    <x v="22"/>
    <x v="16"/>
    <x v="16"/>
    <x v="0"/>
    <n v="0"/>
  </r>
  <r>
    <x v="0"/>
    <x v="130"/>
    <x v="4"/>
    <x v="22"/>
    <x v="16"/>
    <x v="16"/>
    <x v="0"/>
    <n v="0"/>
  </r>
  <r>
    <x v="0"/>
    <x v="129"/>
    <x v="4"/>
    <x v="23"/>
    <x v="16"/>
    <x v="16"/>
    <x v="0"/>
    <n v="0"/>
  </r>
  <r>
    <x v="0"/>
    <x v="130"/>
    <x v="4"/>
    <x v="23"/>
    <x v="16"/>
    <x v="16"/>
    <x v="0"/>
    <n v="0"/>
  </r>
  <r>
    <x v="0"/>
    <x v="131"/>
    <x v="4"/>
    <x v="9"/>
    <x v="16"/>
    <x v="16"/>
    <x v="0"/>
    <n v="0"/>
  </r>
  <r>
    <x v="0"/>
    <x v="132"/>
    <x v="4"/>
    <x v="9"/>
    <x v="16"/>
    <x v="16"/>
    <x v="0"/>
    <n v="0"/>
  </r>
  <r>
    <x v="0"/>
    <x v="131"/>
    <x v="4"/>
    <x v="10"/>
    <x v="16"/>
    <x v="16"/>
    <x v="0"/>
    <n v="0"/>
  </r>
  <r>
    <x v="0"/>
    <x v="132"/>
    <x v="4"/>
    <x v="10"/>
    <x v="16"/>
    <x v="16"/>
    <x v="0"/>
    <n v="0"/>
  </r>
  <r>
    <x v="0"/>
    <x v="131"/>
    <x v="4"/>
    <x v="11"/>
    <x v="16"/>
    <x v="16"/>
    <x v="0"/>
    <n v="1.4989455330000001"/>
  </r>
  <r>
    <x v="0"/>
    <x v="132"/>
    <x v="4"/>
    <x v="11"/>
    <x v="16"/>
    <x v="16"/>
    <x v="0"/>
    <n v="71.378358766999995"/>
  </r>
  <r>
    <x v="0"/>
    <x v="131"/>
    <x v="4"/>
    <x v="12"/>
    <x v="16"/>
    <x v="16"/>
    <x v="0"/>
    <n v="0"/>
  </r>
  <r>
    <x v="0"/>
    <x v="132"/>
    <x v="4"/>
    <x v="12"/>
    <x v="16"/>
    <x v="16"/>
    <x v="0"/>
    <n v="0"/>
  </r>
  <r>
    <x v="0"/>
    <x v="131"/>
    <x v="4"/>
    <x v="13"/>
    <x v="16"/>
    <x v="16"/>
    <x v="0"/>
    <n v="0"/>
  </r>
  <r>
    <x v="0"/>
    <x v="132"/>
    <x v="4"/>
    <x v="13"/>
    <x v="16"/>
    <x v="16"/>
    <x v="0"/>
    <n v="0"/>
  </r>
  <r>
    <x v="0"/>
    <x v="131"/>
    <x v="4"/>
    <x v="14"/>
    <x v="16"/>
    <x v="16"/>
    <x v="0"/>
    <n v="0"/>
  </r>
  <r>
    <x v="0"/>
    <x v="132"/>
    <x v="4"/>
    <x v="14"/>
    <x v="16"/>
    <x v="16"/>
    <x v="0"/>
    <n v="0"/>
  </r>
  <r>
    <x v="0"/>
    <x v="131"/>
    <x v="4"/>
    <x v="15"/>
    <x v="16"/>
    <x v="16"/>
    <x v="0"/>
    <n v="0.243527786"/>
  </r>
  <r>
    <x v="0"/>
    <x v="132"/>
    <x v="4"/>
    <x v="15"/>
    <x v="16"/>
    <x v="16"/>
    <x v="0"/>
    <n v="11.596560869999999"/>
  </r>
  <r>
    <x v="0"/>
    <x v="131"/>
    <x v="4"/>
    <x v="16"/>
    <x v="16"/>
    <x v="16"/>
    <x v="0"/>
    <n v="0.12924065400000001"/>
  </r>
  <r>
    <x v="0"/>
    <x v="132"/>
    <x v="4"/>
    <x v="16"/>
    <x v="16"/>
    <x v="16"/>
    <x v="0"/>
    <n v="6.1543170189999996"/>
  </r>
  <r>
    <x v="0"/>
    <x v="131"/>
    <x v="4"/>
    <x v="17"/>
    <x v="16"/>
    <x v="16"/>
    <x v="0"/>
    <n v="0"/>
  </r>
  <r>
    <x v="0"/>
    <x v="132"/>
    <x v="4"/>
    <x v="17"/>
    <x v="16"/>
    <x v="16"/>
    <x v="0"/>
    <n v="0"/>
  </r>
  <r>
    <x v="0"/>
    <x v="131"/>
    <x v="4"/>
    <x v="18"/>
    <x v="16"/>
    <x v="16"/>
    <x v="0"/>
    <n v="0"/>
  </r>
  <r>
    <x v="0"/>
    <x v="132"/>
    <x v="4"/>
    <x v="18"/>
    <x v="16"/>
    <x v="16"/>
    <x v="0"/>
    <n v="0"/>
  </r>
  <r>
    <x v="0"/>
    <x v="127"/>
    <x v="4"/>
    <x v="57"/>
    <x v="17"/>
    <x v="16"/>
    <x v="0"/>
    <n v="0"/>
  </r>
  <r>
    <x v="0"/>
    <x v="128"/>
    <x v="4"/>
    <x v="57"/>
    <x v="17"/>
    <x v="16"/>
    <x v="0"/>
    <n v="0"/>
  </r>
  <r>
    <x v="0"/>
    <x v="129"/>
    <x v="4"/>
    <x v="19"/>
    <x v="17"/>
    <x v="16"/>
    <x v="0"/>
    <n v="0"/>
  </r>
  <r>
    <x v="0"/>
    <x v="130"/>
    <x v="4"/>
    <x v="19"/>
    <x v="17"/>
    <x v="16"/>
    <x v="0"/>
    <n v="0"/>
  </r>
  <r>
    <x v="0"/>
    <x v="129"/>
    <x v="4"/>
    <x v="20"/>
    <x v="17"/>
    <x v="16"/>
    <x v="0"/>
    <n v="0"/>
  </r>
  <r>
    <x v="0"/>
    <x v="130"/>
    <x v="4"/>
    <x v="20"/>
    <x v="17"/>
    <x v="16"/>
    <x v="0"/>
    <n v="0"/>
  </r>
  <r>
    <x v="0"/>
    <x v="129"/>
    <x v="4"/>
    <x v="21"/>
    <x v="17"/>
    <x v="16"/>
    <x v="0"/>
    <n v="0"/>
  </r>
  <r>
    <x v="0"/>
    <x v="130"/>
    <x v="4"/>
    <x v="21"/>
    <x v="17"/>
    <x v="16"/>
    <x v="0"/>
    <n v="0"/>
  </r>
  <r>
    <x v="0"/>
    <x v="129"/>
    <x v="4"/>
    <x v="22"/>
    <x v="17"/>
    <x v="16"/>
    <x v="0"/>
    <n v="0"/>
  </r>
  <r>
    <x v="0"/>
    <x v="130"/>
    <x v="4"/>
    <x v="22"/>
    <x v="17"/>
    <x v="16"/>
    <x v="0"/>
    <n v="0"/>
  </r>
  <r>
    <x v="0"/>
    <x v="129"/>
    <x v="4"/>
    <x v="23"/>
    <x v="17"/>
    <x v="16"/>
    <x v="0"/>
    <n v="0"/>
  </r>
  <r>
    <x v="0"/>
    <x v="130"/>
    <x v="4"/>
    <x v="23"/>
    <x v="17"/>
    <x v="16"/>
    <x v="0"/>
    <n v="0"/>
  </r>
  <r>
    <x v="0"/>
    <x v="131"/>
    <x v="4"/>
    <x v="9"/>
    <x v="17"/>
    <x v="16"/>
    <x v="0"/>
    <n v="0"/>
  </r>
  <r>
    <x v="0"/>
    <x v="132"/>
    <x v="4"/>
    <x v="9"/>
    <x v="17"/>
    <x v="16"/>
    <x v="0"/>
    <n v="0"/>
  </r>
  <r>
    <x v="0"/>
    <x v="131"/>
    <x v="4"/>
    <x v="10"/>
    <x v="17"/>
    <x v="16"/>
    <x v="0"/>
    <n v="0"/>
  </r>
  <r>
    <x v="0"/>
    <x v="132"/>
    <x v="4"/>
    <x v="10"/>
    <x v="17"/>
    <x v="16"/>
    <x v="0"/>
    <n v="0"/>
  </r>
  <r>
    <x v="0"/>
    <x v="131"/>
    <x v="4"/>
    <x v="11"/>
    <x v="17"/>
    <x v="16"/>
    <x v="0"/>
    <n v="0.23528173599999999"/>
  </r>
  <r>
    <x v="0"/>
    <x v="132"/>
    <x v="4"/>
    <x v="11"/>
    <x v="17"/>
    <x v="16"/>
    <x v="0"/>
    <n v="11.203892416"/>
  </r>
  <r>
    <x v="0"/>
    <x v="131"/>
    <x v="4"/>
    <x v="12"/>
    <x v="17"/>
    <x v="16"/>
    <x v="0"/>
    <n v="0"/>
  </r>
  <r>
    <x v="0"/>
    <x v="132"/>
    <x v="4"/>
    <x v="12"/>
    <x v="17"/>
    <x v="16"/>
    <x v="0"/>
    <n v="0"/>
  </r>
  <r>
    <x v="0"/>
    <x v="131"/>
    <x v="4"/>
    <x v="13"/>
    <x v="17"/>
    <x v="16"/>
    <x v="0"/>
    <n v="0"/>
  </r>
  <r>
    <x v="0"/>
    <x v="132"/>
    <x v="4"/>
    <x v="13"/>
    <x v="17"/>
    <x v="16"/>
    <x v="0"/>
    <n v="0"/>
  </r>
  <r>
    <x v="0"/>
    <x v="131"/>
    <x v="4"/>
    <x v="14"/>
    <x v="17"/>
    <x v="16"/>
    <x v="0"/>
    <n v="0"/>
  </r>
  <r>
    <x v="0"/>
    <x v="132"/>
    <x v="4"/>
    <x v="14"/>
    <x v="17"/>
    <x v="16"/>
    <x v="0"/>
    <n v="0"/>
  </r>
  <r>
    <x v="0"/>
    <x v="131"/>
    <x v="4"/>
    <x v="15"/>
    <x v="17"/>
    <x v="16"/>
    <x v="0"/>
    <n v="2.030955192"/>
  </r>
  <r>
    <x v="0"/>
    <x v="132"/>
    <x v="4"/>
    <x v="15"/>
    <x v="17"/>
    <x v="16"/>
    <x v="0"/>
    <n v="96.712149091000001"/>
  </r>
  <r>
    <x v="0"/>
    <x v="131"/>
    <x v="4"/>
    <x v="16"/>
    <x v="17"/>
    <x v="16"/>
    <x v="0"/>
    <n v="0.48965751899999999"/>
  </r>
  <r>
    <x v="0"/>
    <x v="132"/>
    <x v="4"/>
    <x v="16"/>
    <x v="17"/>
    <x v="16"/>
    <x v="0"/>
    <n v="23.317024542999999"/>
  </r>
  <r>
    <x v="0"/>
    <x v="131"/>
    <x v="4"/>
    <x v="17"/>
    <x v="17"/>
    <x v="16"/>
    <x v="0"/>
    <n v="0"/>
  </r>
  <r>
    <x v="0"/>
    <x v="132"/>
    <x v="4"/>
    <x v="17"/>
    <x v="17"/>
    <x v="16"/>
    <x v="0"/>
    <n v="0"/>
  </r>
  <r>
    <x v="0"/>
    <x v="131"/>
    <x v="4"/>
    <x v="18"/>
    <x v="17"/>
    <x v="16"/>
    <x v="0"/>
    <n v="0"/>
  </r>
  <r>
    <x v="0"/>
    <x v="132"/>
    <x v="4"/>
    <x v="18"/>
    <x v="17"/>
    <x v="16"/>
    <x v="0"/>
    <n v="0"/>
  </r>
  <r>
    <x v="0"/>
    <x v="127"/>
    <x v="4"/>
    <x v="57"/>
    <x v="18"/>
    <x v="16"/>
    <x v="0"/>
    <n v="0"/>
  </r>
  <r>
    <x v="0"/>
    <x v="128"/>
    <x v="4"/>
    <x v="57"/>
    <x v="18"/>
    <x v="16"/>
    <x v="0"/>
    <n v="0"/>
  </r>
  <r>
    <x v="0"/>
    <x v="129"/>
    <x v="4"/>
    <x v="19"/>
    <x v="18"/>
    <x v="16"/>
    <x v="0"/>
    <n v="0"/>
  </r>
  <r>
    <x v="0"/>
    <x v="130"/>
    <x v="4"/>
    <x v="19"/>
    <x v="18"/>
    <x v="16"/>
    <x v="0"/>
    <n v="0"/>
  </r>
  <r>
    <x v="0"/>
    <x v="129"/>
    <x v="4"/>
    <x v="20"/>
    <x v="18"/>
    <x v="16"/>
    <x v="0"/>
    <n v="0"/>
  </r>
  <r>
    <x v="0"/>
    <x v="130"/>
    <x v="4"/>
    <x v="20"/>
    <x v="18"/>
    <x v="16"/>
    <x v="0"/>
    <n v="0"/>
  </r>
  <r>
    <x v="0"/>
    <x v="129"/>
    <x v="4"/>
    <x v="21"/>
    <x v="18"/>
    <x v="16"/>
    <x v="0"/>
    <n v="0"/>
  </r>
  <r>
    <x v="0"/>
    <x v="130"/>
    <x v="4"/>
    <x v="21"/>
    <x v="18"/>
    <x v="16"/>
    <x v="0"/>
    <n v="0"/>
  </r>
  <r>
    <x v="0"/>
    <x v="129"/>
    <x v="4"/>
    <x v="22"/>
    <x v="18"/>
    <x v="16"/>
    <x v="0"/>
    <n v="0"/>
  </r>
  <r>
    <x v="0"/>
    <x v="130"/>
    <x v="4"/>
    <x v="22"/>
    <x v="18"/>
    <x v="16"/>
    <x v="0"/>
    <n v="0"/>
  </r>
  <r>
    <x v="0"/>
    <x v="129"/>
    <x v="4"/>
    <x v="23"/>
    <x v="18"/>
    <x v="16"/>
    <x v="0"/>
    <n v="0"/>
  </r>
  <r>
    <x v="0"/>
    <x v="130"/>
    <x v="4"/>
    <x v="23"/>
    <x v="18"/>
    <x v="16"/>
    <x v="0"/>
    <n v="0"/>
  </r>
  <r>
    <x v="0"/>
    <x v="131"/>
    <x v="4"/>
    <x v="9"/>
    <x v="18"/>
    <x v="16"/>
    <x v="0"/>
    <n v="0"/>
  </r>
  <r>
    <x v="0"/>
    <x v="132"/>
    <x v="4"/>
    <x v="9"/>
    <x v="18"/>
    <x v="16"/>
    <x v="0"/>
    <n v="0"/>
  </r>
  <r>
    <x v="0"/>
    <x v="131"/>
    <x v="4"/>
    <x v="10"/>
    <x v="18"/>
    <x v="16"/>
    <x v="0"/>
    <n v="0"/>
  </r>
  <r>
    <x v="0"/>
    <x v="132"/>
    <x v="4"/>
    <x v="10"/>
    <x v="18"/>
    <x v="16"/>
    <x v="0"/>
    <n v="0"/>
  </r>
  <r>
    <x v="0"/>
    <x v="131"/>
    <x v="4"/>
    <x v="11"/>
    <x v="18"/>
    <x v="16"/>
    <x v="0"/>
    <n v="0.44302017500000002"/>
  </r>
  <r>
    <x v="0"/>
    <x v="132"/>
    <x v="4"/>
    <x v="11"/>
    <x v="18"/>
    <x v="16"/>
    <x v="0"/>
    <n v="21.096198751999999"/>
  </r>
  <r>
    <x v="0"/>
    <x v="131"/>
    <x v="4"/>
    <x v="12"/>
    <x v="18"/>
    <x v="16"/>
    <x v="0"/>
    <n v="0"/>
  </r>
  <r>
    <x v="0"/>
    <x v="132"/>
    <x v="4"/>
    <x v="12"/>
    <x v="18"/>
    <x v="16"/>
    <x v="0"/>
    <n v="0"/>
  </r>
  <r>
    <x v="0"/>
    <x v="131"/>
    <x v="4"/>
    <x v="13"/>
    <x v="18"/>
    <x v="16"/>
    <x v="0"/>
    <n v="0"/>
  </r>
  <r>
    <x v="0"/>
    <x v="132"/>
    <x v="4"/>
    <x v="13"/>
    <x v="18"/>
    <x v="16"/>
    <x v="0"/>
    <n v="0"/>
  </r>
  <r>
    <x v="0"/>
    <x v="131"/>
    <x v="4"/>
    <x v="14"/>
    <x v="18"/>
    <x v="16"/>
    <x v="0"/>
    <n v="0"/>
  </r>
  <r>
    <x v="0"/>
    <x v="132"/>
    <x v="4"/>
    <x v="14"/>
    <x v="18"/>
    <x v="16"/>
    <x v="0"/>
    <n v="0"/>
  </r>
  <r>
    <x v="0"/>
    <x v="131"/>
    <x v="4"/>
    <x v="15"/>
    <x v="18"/>
    <x v="16"/>
    <x v="0"/>
    <n v="1.091905321"/>
  </r>
  <r>
    <x v="0"/>
    <x v="132"/>
    <x v="4"/>
    <x v="15"/>
    <x v="18"/>
    <x v="16"/>
    <x v="0"/>
    <n v="51.995491749999999"/>
  </r>
  <r>
    <x v="0"/>
    <x v="131"/>
    <x v="4"/>
    <x v="16"/>
    <x v="18"/>
    <x v="16"/>
    <x v="0"/>
    <n v="1.365085675"/>
  </r>
  <r>
    <x v="0"/>
    <x v="132"/>
    <x v="4"/>
    <x v="16"/>
    <x v="18"/>
    <x v="16"/>
    <x v="0"/>
    <n v="65.004080013000006"/>
  </r>
  <r>
    <x v="0"/>
    <x v="131"/>
    <x v="4"/>
    <x v="17"/>
    <x v="18"/>
    <x v="16"/>
    <x v="0"/>
    <n v="0"/>
  </r>
  <r>
    <x v="0"/>
    <x v="132"/>
    <x v="4"/>
    <x v="17"/>
    <x v="18"/>
    <x v="16"/>
    <x v="0"/>
    <n v="0"/>
  </r>
  <r>
    <x v="0"/>
    <x v="131"/>
    <x v="4"/>
    <x v="18"/>
    <x v="18"/>
    <x v="16"/>
    <x v="0"/>
    <n v="0"/>
  </r>
  <r>
    <x v="0"/>
    <x v="132"/>
    <x v="4"/>
    <x v="18"/>
    <x v="18"/>
    <x v="16"/>
    <x v="0"/>
    <n v="0"/>
  </r>
  <r>
    <x v="0"/>
    <x v="133"/>
    <x v="4"/>
    <x v="9"/>
    <x v="19"/>
    <x v="16"/>
    <x v="0"/>
    <n v="0"/>
  </r>
  <r>
    <x v="0"/>
    <x v="134"/>
    <x v="4"/>
    <x v="9"/>
    <x v="19"/>
    <x v="16"/>
    <x v="0"/>
    <n v="0"/>
  </r>
  <r>
    <x v="0"/>
    <x v="133"/>
    <x v="4"/>
    <x v="10"/>
    <x v="19"/>
    <x v="16"/>
    <x v="0"/>
    <n v="0"/>
  </r>
  <r>
    <x v="0"/>
    <x v="134"/>
    <x v="4"/>
    <x v="10"/>
    <x v="19"/>
    <x v="16"/>
    <x v="0"/>
    <n v="0"/>
  </r>
  <r>
    <x v="0"/>
    <x v="133"/>
    <x v="4"/>
    <x v="11"/>
    <x v="19"/>
    <x v="16"/>
    <x v="0"/>
    <n v="0.136557646"/>
  </r>
  <r>
    <x v="0"/>
    <x v="134"/>
    <x v="4"/>
    <x v="11"/>
    <x v="19"/>
    <x v="16"/>
    <x v="0"/>
    <n v="6.5027450230000001"/>
  </r>
  <r>
    <x v="0"/>
    <x v="133"/>
    <x v="4"/>
    <x v="12"/>
    <x v="19"/>
    <x v="16"/>
    <x v="0"/>
    <n v="0"/>
  </r>
  <r>
    <x v="0"/>
    <x v="134"/>
    <x v="4"/>
    <x v="12"/>
    <x v="19"/>
    <x v="16"/>
    <x v="0"/>
    <n v="0"/>
  </r>
  <r>
    <x v="0"/>
    <x v="133"/>
    <x v="4"/>
    <x v="13"/>
    <x v="19"/>
    <x v="16"/>
    <x v="0"/>
    <n v="0"/>
  </r>
  <r>
    <x v="0"/>
    <x v="134"/>
    <x v="4"/>
    <x v="13"/>
    <x v="19"/>
    <x v="16"/>
    <x v="0"/>
    <n v="0"/>
  </r>
  <r>
    <x v="0"/>
    <x v="133"/>
    <x v="4"/>
    <x v="14"/>
    <x v="19"/>
    <x v="16"/>
    <x v="0"/>
    <n v="0"/>
  </r>
  <r>
    <x v="0"/>
    <x v="134"/>
    <x v="4"/>
    <x v="14"/>
    <x v="19"/>
    <x v="16"/>
    <x v="0"/>
    <n v="0"/>
  </r>
  <r>
    <x v="0"/>
    <x v="133"/>
    <x v="4"/>
    <x v="15"/>
    <x v="19"/>
    <x v="16"/>
    <x v="0"/>
    <n v="1.392050808"/>
  </r>
  <r>
    <x v="0"/>
    <x v="134"/>
    <x v="4"/>
    <x v="15"/>
    <x v="19"/>
    <x v="16"/>
    <x v="0"/>
    <n v="66.288132915999995"/>
  </r>
  <r>
    <x v="0"/>
    <x v="133"/>
    <x v="4"/>
    <x v="16"/>
    <x v="19"/>
    <x v="16"/>
    <x v="0"/>
    <n v="3.5020242979999998"/>
  </r>
  <r>
    <x v="0"/>
    <x v="134"/>
    <x v="4"/>
    <x v="16"/>
    <x v="19"/>
    <x v="16"/>
    <x v="0"/>
    <n v="166.76306"/>
  </r>
  <r>
    <x v="0"/>
    <x v="133"/>
    <x v="4"/>
    <x v="17"/>
    <x v="19"/>
    <x v="16"/>
    <x v="0"/>
    <n v="0"/>
  </r>
  <r>
    <x v="0"/>
    <x v="134"/>
    <x v="4"/>
    <x v="17"/>
    <x v="19"/>
    <x v="16"/>
    <x v="0"/>
    <n v="0"/>
  </r>
  <r>
    <x v="0"/>
    <x v="133"/>
    <x v="4"/>
    <x v="18"/>
    <x v="19"/>
    <x v="16"/>
    <x v="0"/>
    <n v="0"/>
  </r>
  <r>
    <x v="0"/>
    <x v="134"/>
    <x v="4"/>
    <x v="18"/>
    <x v="19"/>
    <x v="16"/>
    <x v="0"/>
    <n v="0"/>
  </r>
  <r>
    <x v="0"/>
    <x v="127"/>
    <x v="4"/>
    <x v="57"/>
    <x v="10"/>
    <x v="17"/>
    <x v="0"/>
    <n v="0"/>
  </r>
  <r>
    <x v="0"/>
    <x v="128"/>
    <x v="4"/>
    <x v="57"/>
    <x v="10"/>
    <x v="17"/>
    <x v="0"/>
    <n v="0"/>
  </r>
  <r>
    <x v="0"/>
    <x v="129"/>
    <x v="4"/>
    <x v="19"/>
    <x v="10"/>
    <x v="17"/>
    <x v="0"/>
    <n v="0"/>
  </r>
  <r>
    <x v="0"/>
    <x v="130"/>
    <x v="4"/>
    <x v="19"/>
    <x v="10"/>
    <x v="17"/>
    <x v="0"/>
    <n v="0"/>
  </r>
  <r>
    <x v="0"/>
    <x v="129"/>
    <x v="4"/>
    <x v="20"/>
    <x v="10"/>
    <x v="17"/>
    <x v="0"/>
    <n v="0"/>
  </r>
  <r>
    <x v="0"/>
    <x v="130"/>
    <x v="4"/>
    <x v="20"/>
    <x v="10"/>
    <x v="17"/>
    <x v="0"/>
    <n v="0"/>
  </r>
  <r>
    <x v="0"/>
    <x v="129"/>
    <x v="4"/>
    <x v="21"/>
    <x v="10"/>
    <x v="17"/>
    <x v="0"/>
    <n v="0"/>
  </r>
  <r>
    <x v="0"/>
    <x v="130"/>
    <x v="4"/>
    <x v="21"/>
    <x v="10"/>
    <x v="17"/>
    <x v="0"/>
    <n v="0"/>
  </r>
  <r>
    <x v="0"/>
    <x v="129"/>
    <x v="4"/>
    <x v="22"/>
    <x v="10"/>
    <x v="17"/>
    <x v="0"/>
    <n v="0"/>
  </r>
  <r>
    <x v="0"/>
    <x v="130"/>
    <x v="4"/>
    <x v="22"/>
    <x v="10"/>
    <x v="17"/>
    <x v="0"/>
    <n v="0"/>
  </r>
  <r>
    <x v="0"/>
    <x v="129"/>
    <x v="4"/>
    <x v="23"/>
    <x v="10"/>
    <x v="17"/>
    <x v="0"/>
    <n v="0"/>
  </r>
  <r>
    <x v="0"/>
    <x v="130"/>
    <x v="4"/>
    <x v="23"/>
    <x v="10"/>
    <x v="17"/>
    <x v="0"/>
    <n v="0"/>
  </r>
  <r>
    <x v="0"/>
    <x v="131"/>
    <x v="4"/>
    <x v="9"/>
    <x v="10"/>
    <x v="17"/>
    <x v="0"/>
    <n v="0"/>
  </r>
  <r>
    <x v="0"/>
    <x v="132"/>
    <x v="4"/>
    <x v="9"/>
    <x v="10"/>
    <x v="17"/>
    <x v="0"/>
    <n v="0"/>
  </r>
  <r>
    <x v="0"/>
    <x v="131"/>
    <x v="4"/>
    <x v="10"/>
    <x v="10"/>
    <x v="17"/>
    <x v="0"/>
    <n v="0"/>
  </r>
  <r>
    <x v="0"/>
    <x v="132"/>
    <x v="4"/>
    <x v="10"/>
    <x v="10"/>
    <x v="17"/>
    <x v="0"/>
    <n v="0"/>
  </r>
  <r>
    <x v="0"/>
    <x v="131"/>
    <x v="4"/>
    <x v="11"/>
    <x v="10"/>
    <x v="17"/>
    <x v="0"/>
    <n v="0"/>
  </r>
  <r>
    <x v="0"/>
    <x v="132"/>
    <x v="4"/>
    <x v="11"/>
    <x v="10"/>
    <x v="17"/>
    <x v="0"/>
    <n v="0"/>
  </r>
  <r>
    <x v="0"/>
    <x v="131"/>
    <x v="4"/>
    <x v="12"/>
    <x v="10"/>
    <x v="17"/>
    <x v="0"/>
    <n v="0"/>
  </r>
  <r>
    <x v="0"/>
    <x v="132"/>
    <x v="4"/>
    <x v="12"/>
    <x v="10"/>
    <x v="17"/>
    <x v="0"/>
    <n v="0"/>
  </r>
  <r>
    <x v="0"/>
    <x v="131"/>
    <x v="4"/>
    <x v="13"/>
    <x v="10"/>
    <x v="17"/>
    <x v="0"/>
    <n v="0"/>
  </r>
  <r>
    <x v="0"/>
    <x v="132"/>
    <x v="4"/>
    <x v="13"/>
    <x v="10"/>
    <x v="17"/>
    <x v="0"/>
    <n v="0"/>
  </r>
  <r>
    <x v="0"/>
    <x v="131"/>
    <x v="4"/>
    <x v="14"/>
    <x v="10"/>
    <x v="17"/>
    <x v="0"/>
    <n v="0"/>
  </r>
  <r>
    <x v="0"/>
    <x v="132"/>
    <x v="4"/>
    <x v="14"/>
    <x v="10"/>
    <x v="17"/>
    <x v="0"/>
    <n v="0"/>
  </r>
  <r>
    <x v="0"/>
    <x v="131"/>
    <x v="4"/>
    <x v="15"/>
    <x v="10"/>
    <x v="17"/>
    <x v="0"/>
    <n v="0"/>
  </r>
  <r>
    <x v="0"/>
    <x v="132"/>
    <x v="4"/>
    <x v="15"/>
    <x v="10"/>
    <x v="17"/>
    <x v="0"/>
    <n v="0"/>
  </r>
  <r>
    <x v="0"/>
    <x v="131"/>
    <x v="4"/>
    <x v="16"/>
    <x v="10"/>
    <x v="17"/>
    <x v="0"/>
    <n v="0"/>
  </r>
  <r>
    <x v="0"/>
    <x v="132"/>
    <x v="4"/>
    <x v="16"/>
    <x v="10"/>
    <x v="17"/>
    <x v="0"/>
    <n v="0"/>
  </r>
  <r>
    <x v="0"/>
    <x v="131"/>
    <x v="4"/>
    <x v="17"/>
    <x v="10"/>
    <x v="17"/>
    <x v="0"/>
    <n v="0"/>
  </r>
  <r>
    <x v="0"/>
    <x v="132"/>
    <x v="4"/>
    <x v="17"/>
    <x v="10"/>
    <x v="17"/>
    <x v="0"/>
    <n v="0"/>
  </r>
  <r>
    <x v="0"/>
    <x v="131"/>
    <x v="4"/>
    <x v="18"/>
    <x v="10"/>
    <x v="17"/>
    <x v="0"/>
    <n v="0"/>
  </r>
  <r>
    <x v="0"/>
    <x v="132"/>
    <x v="4"/>
    <x v="18"/>
    <x v="10"/>
    <x v="17"/>
    <x v="0"/>
    <n v="0"/>
  </r>
  <r>
    <x v="0"/>
    <x v="127"/>
    <x v="4"/>
    <x v="57"/>
    <x v="11"/>
    <x v="17"/>
    <x v="0"/>
    <n v="0"/>
  </r>
  <r>
    <x v="0"/>
    <x v="128"/>
    <x v="4"/>
    <x v="57"/>
    <x v="11"/>
    <x v="17"/>
    <x v="0"/>
    <n v="0"/>
  </r>
  <r>
    <x v="0"/>
    <x v="129"/>
    <x v="4"/>
    <x v="19"/>
    <x v="11"/>
    <x v="17"/>
    <x v="0"/>
    <n v="0"/>
  </r>
  <r>
    <x v="0"/>
    <x v="130"/>
    <x v="4"/>
    <x v="19"/>
    <x v="11"/>
    <x v="17"/>
    <x v="0"/>
    <n v="0"/>
  </r>
  <r>
    <x v="0"/>
    <x v="129"/>
    <x v="4"/>
    <x v="20"/>
    <x v="11"/>
    <x v="17"/>
    <x v="0"/>
    <n v="0"/>
  </r>
  <r>
    <x v="0"/>
    <x v="130"/>
    <x v="4"/>
    <x v="20"/>
    <x v="11"/>
    <x v="17"/>
    <x v="0"/>
    <n v="0"/>
  </r>
  <r>
    <x v="0"/>
    <x v="129"/>
    <x v="4"/>
    <x v="21"/>
    <x v="11"/>
    <x v="17"/>
    <x v="0"/>
    <n v="0"/>
  </r>
  <r>
    <x v="0"/>
    <x v="130"/>
    <x v="4"/>
    <x v="21"/>
    <x v="11"/>
    <x v="17"/>
    <x v="0"/>
    <n v="0"/>
  </r>
  <r>
    <x v="0"/>
    <x v="129"/>
    <x v="4"/>
    <x v="22"/>
    <x v="11"/>
    <x v="17"/>
    <x v="0"/>
    <n v="0"/>
  </r>
  <r>
    <x v="0"/>
    <x v="130"/>
    <x v="4"/>
    <x v="22"/>
    <x v="11"/>
    <x v="17"/>
    <x v="0"/>
    <n v="0"/>
  </r>
  <r>
    <x v="0"/>
    <x v="129"/>
    <x v="4"/>
    <x v="23"/>
    <x v="11"/>
    <x v="17"/>
    <x v="0"/>
    <n v="0"/>
  </r>
  <r>
    <x v="0"/>
    <x v="130"/>
    <x v="4"/>
    <x v="23"/>
    <x v="11"/>
    <x v="17"/>
    <x v="0"/>
    <n v="0"/>
  </r>
  <r>
    <x v="0"/>
    <x v="131"/>
    <x v="4"/>
    <x v="9"/>
    <x v="11"/>
    <x v="17"/>
    <x v="0"/>
    <n v="0"/>
  </r>
  <r>
    <x v="0"/>
    <x v="132"/>
    <x v="4"/>
    <x v="9"/>
    <x v="11"/>
    <x v="17"/>
    <x v="0"/>
    <n v="0"/>
  </r>
  <r>
    <x v="0"/>
    <x v="131"/>
    <x v="4"/>
    <x v="10"/>
    <x v="11"/>
    <x v="17"/>
    <x v="0"/>
    <n v="0"/>
  </r>
  <r>
    <x v="0"/>
    <x v="132"/>
    <x v="4"/>
    <x v="10"/>
    <x v="11"/>
    <x v="17"/>
    <x v="0"/>
    <n v="0"/>
  </r>
  <r>
    <x v="0"/>
    <x v="131"/>
    <x v="4"/>
    <x v="11"/>
    <x v="11"/>
    <x v="17"/>
    <x v="0"/>
    <n v="0"/>
  </r>
  <r>
    <x v="0"/>
    <x v="132"/>
    <x v="4"/>
    <x v="11"/>
    <x v="11"/>
    <x v="17"/>
    <x v="0"/>
    <n v="0"/>
  </r>
  <r>
    <x v="0"/>
    <x v="131"/>
    <x v="4"/>
    <x v="12"/>
    <x v="11"/>
    <x v="17"/>
    <x v="0"/>
    <n v="0"/>
  </r>
  <r>
    <x v="0"/>
    <x v="132"/>
    <x v="4"/>
    <x v="12"/>
    <x v="11"/>
    <x v="17"/>
    <x v="0"/>
    <n v="0"/>
  </r>
  <r>
    <x v="0"/>
    <x v="131"/>
    <x v="4"/>
    <x v="13"/>
    <x v="11"/>
    <x v="17"/>
    <x v="0"/>
    <n v="0"/>
  </r>
  <r>
    <x v="0"/>
    <x v="132"/>
    <x v="4"/>
    <x v="13"/>
    <x v="11"/>
    <x v="17"/>
    <x v="0"/>
    <n v="0"/>
  </r>
  <r>
    <x v="0"/>
    <x v="131"/>
    <x v="4"/>
    <x v="14"/>
    <x v="11"/>
    <x v="17"/>
    <x v="0"/>
    <n v="0"/>
  </r>
  <r>
    <x v="0"/>
    <x v="132"/>
    <x v="4"/>
    <x v="14"/>
    <x v="11"/>
    <x v="17"/>
    <x v="0"/>
    <n v="0"/>
  </r>
  <r>
    <x v="0"/>
    <x v="131"/>
    <x v="4"/>
    <x v="15"/>
    <x v="11"/>
    <x v="17"/>
    <x v="0"/>
    <n v="0"/>
  </r>
  <r>
    <x v="0"/>
    <x v="132"/>
    <x v="4"/>
    <x v="15"/>
    <x v="11"/>
    <x v="17"/>
    <x v="0"/>
    <n v="0"/>
  </r>
  <r>
    <x v="0"/>
    <x v="131"/>
    <x v="4"/>
    <x v="16"/>
    <x v="11"/>
    <x v="17"/>
    <x v="0"/>
    <n v="0"/>
  </r>
  <r>
    <x v="0"/>
    <x v="132"/>
    <x v="4"/>
    <x v="16"/>
    <x v="11"/>
    <x v="17"/>
    <x v="0"/>
    <n v="0"/>
  </r>
  <r>
    <x v="0"/>
    <x v="131"/>
    <x v="4"/>
    <x v="17"/>
    <x v="11"/>
    <x v="17"/>
    <x v="0"/>
    <n v="0"/>
  </r>
  <r>
    <x v="0"/>
    <x v="132"/>
    <x v="4"/>
    <x v="17"/>
    <x v="11"/>
    <x v="17"/>
    <x v="0"/>
    <n v="0"/>
  </r>
  <r>
    <x v="0"/>
    <x v="131"/>
    <x v="4"/>
    <x v="18"/>
    <x v="11"/>
    <x v="17"/>
    <x v="0"/>
    <n v="0"/>
  </r>
  <r>
    <x v="0"/>
    <x v="132"/>
    <x v="4"/>
    <x v="18"/>
    <x v="11"/>
    <x v="17"/>
    <x v="0"/>
    <n v="0"/>
  </r>
  <r>
    <x v="0"/>
    <x v="127"/>
    <x v="4"/>
    <x v="57"/>
    <x v="12"/>
    <x v="17"/>
    <x v="0"/>
    <n v="0"/>
  </r>
  <r>
    <x v="0"/>
    <x v="128"/>
    <x v="4"/>
    <x v="57"/>
    <x v="12"/>
    <x v="17"/>
    <x v="0"/>
    <n v="0"/>
  </r>
  <r>
    <x v="0"/>
    <x v="129"/>
    <x v="4"/>
    <x v="19"/>
    <x v="12"/>
    <x v="17"/>
    <x v="0"/>
    <n v="0"/>
  </r>
  <r>
    <x v="0"/>
    <x v="130"/>
    <x v="4"/>
    <x v="19"/>
    <x v="12"/>
    <x v="17"/>
    <x v="0"/>
    <n v="0"/>
  </r>
  <r>
    <x v="0"/>
    <x v="129"/>
    <x v="4"/>
    <x v="20"/>
    <x v="12"/>
    <x v="17"/>
    <x v="0"/>
    <n v="0"/>
  </r>
  <r>
    <x v="0"/>
    <x v="130"/>
    <x v="4"/>
    <x v="20"/>
    <x v="12"/>
    <x v="17"/>
    <x v="0"/>
    <n v="0"/>
  </r>
  <r>
    <x v="0"/>
    <x v="129"/>
    <x v="4"/>
    <x v="21"/>
    <x v="12"/>
    <x v="17"/>
    <x v="0"/>
    <n v="0"/>
  </r>
  <r>
    <x v="0"/>
    <x v="130"/>
    <x v="4"/>
    <x v="21"/>
    <x v="12"/>
    <x v="17"/>
    <x v="0"/>
    <n v="0"/>
  </r>
  <r>
    <x v="0"/>
    <x v="129"/>
    <x v="4"/>
    <x v="22"/>
    <x v="12"/>
    <x v="17"/>
    <x v="0"/>
    <n v="0"/>
  </r>
  <r>
    <x v="0"/>
    <x v="130"/>
    <x v="4"/>
    <x v="22"/>
    <x v="12"/>
    <x v="17"/>
    <x v="0"/>
    <n v="0"/>
  </r>
  <r>
    <x v="0"/>
    <x v="129"/>
    <x v="4"/>
    <x v="23"/>
    <x v="12"/>
    <x v="17"/>
    <x v="0"/>
    <n v="0"/>
  </r>
  <r>
    <x v="0"/>
    <x v="130"/>
    <x v="4"/>
    <x v="23"/>
    <x v="12"/>
    <x v="17"/>
    <x v="0"/>
    <n v="0"/>
  </r>
  <r>
    <x v="0"/>
    <x v="131"/>
    <x v="4"/>
    <x v="9"/>
    <x v="12"/>
    <x v="17"/>
    <x v="0"/>
    <n v="0"/>
  </r>
  <r>
    <x v="0"/>
    <x v="132"/>
    <x v="4"/>
    <x v="9"/>
    <x v="12"/>
    <x v="17"/>
    <x v="0"/>
    <n v="0"/>
  </r>
  <r>
    <x v="0"/>
    <x v="131"/>
    <x v="4"/>
    <x v="10"/>
    <x v="12"/>
    <x v="17"/>
    <x v="0"/>
    <n v="0"/>
  </r>
  <r>
    <x v="0"/>
    <x v="132"/>
    <x v="4"/>
    <x v="10"/>
    <x v="12"/>
    <x v="17"/>
    <x v="0"/>
    <n v="0"/>
  </r>
  <r>
    <x v="0"/>
    <x v="131"/>
    <x v="4"/>
    <x v="11"/>
    <x v="12"/>
    <x v="17"/>
    <x v="0"/>
    <n v="0"/>
  </r>
  <r>
    <x v="0"/>
    <x v="132"/>
    <x v="4"/>
    <x v="11"/>
    <x v="12"/>
    <x v="17"/>
    <x v="0"/>
    <n v="0"/>
  </r>
  <r>
    <x v="0"/>
    <x v="131"/>
    <x v="4"/>
    <x v="12"/>
    <x v="12"/>
    <x v="17"/>
    <x v="0"/>
    <n v="0"/>
  </r>
  <r>
    <x v="0"/>
    <x v="132"/>
    <x v="4"/>
    <x v="12"/>
    <x v="12"/>
    <x v="17"/>
    <x v="0"/>
    <n v="0"/>
  </r>
  <r>
    <x v="0"/>
    <x v="131"/>
    <x v="4"/>
    <x v="13"/>
    <x v="12"/>
    <x v="17"/>
    <x v="0"/>
    <n v="0"/>
  </r>
  <r>
    <x v="0"/>
    <x v="132"/>
    <x v="4"/>
    <x v="13"/>
    <x v="12"/>
    <x v="17"/>
    <x v="0"/>
    <n v="0"/>
  </r>
  <r>
    <x v="0"/>
    <x v="131"/>
    <x v="4"/>
    <x v="14"/>
    <x v="12"/>
    <x v="17"/>
    <x v="0"/>
    <n v="0"/>
  </r>
  <r>
    <x v="0"/>
    <x v="132"/>
    <x v="4"/>
    <x v="14"/>
    <x v="12"/>
    <x v="17"/>
    <x v="0"/>
    <n v="0"/>
  </r>
  <r>
    <x v="0"/>
    <x v="131"/>
    <x v="4"/>
    <x v="15"/>
    <x v="12"/>
    <x v="17"/>
    <x v="0"/>
    <n v="0"/>
  </r>
  <r>
    <x v="0"/>
    <x v="132"/>
    <x v="4"/>
    <x v="15"/>
    <x v="12"/>
    <x v="17"/>
    <x v="0"/>
    <n v="0"/>
  </r>
  <r>
    <x v="0"/>
    <x v="131"/>
    <x v="4"/>
    <x v="16"/>
    <x v="12"/>
    <x v="17"/>
    <x v="0"/>
    <n v="0"/>
  </r>
  <r>
    <x v="0"/>
    <x v="132"/>
    <x v="4"/>
    <x v="16"/>
    <x v="12"/>
    <x v="17"/>
    <x v="0"/>
    <n v="0"/>
  </r>
  <r>
    <x v="0"/>
    <x v="131"/>
    <x v="4"/>
    <x v="17"/>
    <x v="12"/>
    <x v="17"/>
    <x v="0"/>
    <n v="0"/>
  </r>
  <r>
    <x v="0"/>
    <x v="132"/>
    <x v="4"/>
    <x v="17"/>
    <x v="12"/>
    <x v="17"/>
    <x v="0"/>
    <n v="0"/>
  </r>
  <r>
    <x v="0"/>
    <x v="131"/>
    <x v="4"/>
    <x v="18"/>
    <x v="12"/>
    <x v="17"/>
    <x v="0"/>
    <n v="0"/>
  </r>
  <r>
    <x v="0"/>
    <x v="132"/>
    <x v="4"/>
    <x v="18"/>
    <x v="12"/>
    <x v="17"/>
    <x v="0"/>
    <n v="0"/>
  </r>
  <r>
    <x v="0"/>
    <x v="127"/>
    <x v="4"/>
    <x v="57"/>
    <x v="13"/>
    <x v="17"/>
    <x v="0"/>
    <n v="0"/>
  </r>
  <r>
    <x v="0"/>
    <x v="128"/>
    <x v="4"/>
    <x v="57"/>
    <x v="13"/>
    <x v="17"/>
    <x v="0"/>
    <n v="0"/>
  </r>
  <r>
    <x v="0"/>
    <x v="129"/>
    <x v="4"/>
    <x v="19"/>
    <x v="13"/>
    <x v="17"/>
    <x v="0"/>
    <n v="0"/>
  </r>
  <r>
    <x v="0"/>
    <x v="130"/>
    <x v="4"/>
    <x v="19"/>
    <x v="13"/>
    <x v="17"/>
    <x v="0"/>
    <n v="0"/>
  </r>
  <r>
    <x v="0"/>
    <x v="129"/>
    <x v="4"/>
    <x v="20"/>
    <x v="13"/>
    <x v="17"/>
    <x v="0"/>
    <n v="0"/>
  </r>
  <r>
    <x v="0"/>
    <x v="130"/>
    <x v="4"/>
    <x v="20"/>
    <x v="13"/>
    <x v="17"/>
    <x v="0"/>
    <n v="0"/>
  </r>
  <r>
    <x v="0"/>
    <x v="129"/>
    <x v="4"/>
    <x v="21"/>
    <x v="13"/>
    <x v="17"/>
    <x v="0"/>
    <n v="0"/>
  </r>
  <r>
    <x v="0"/>
    <x v="130"/>
    <x v="4"/>
    <x v="21"/>
    <x v="13"/>
    <x v="17"/>
    <x v="0"/>
    <n v="0"/>
  </r>
  <r>
    <x v="0"/>
    <x v="129"/>
    <x v="4"/>
    <x v="22"/>
    <x v="13"/>
    <x v="17"/>
    <x v="0"/>
    <n v="0"/>
  </r>
  <r>
    <x v="0"/>
    <x v="130"/>
    <x v="4"/>
    <x v="22"/>
    <x v="13"/>
    <x v="17"/>
    <x v="0"/>
    <n v="0"/>
  </r>
  <r>
    <x v="0"/>
    <x v="129"/>
    <x v="4"/>
    <x v="23"/>
    <x v="13"/>
    <x v="17"/>
    <x v="0"/>
    <n v="0"/>
  </r>
  <r>
    <x v="0"/>
    <x v="130"/>
    <x v="4"/>
    <x v="23"/>
    <x v="13"/>
    <x v="17"/>
    <x v="0"/>
    <n v="0"/>
  </r>
  <r>
    <x v="0"/>
    <x v="131"/>
    <x v="4"/>
    <x v="9"/>
    <x v="13"/>
    <x v="17"/>
    <x v="0"/>
    <n v="0"/>
  </r>
  <r>
    <x v="0"/>
    <x v="132"/>
    <x v="4"/>
    <x v="9"/>
    <x v="13"/>
    <x v="17"/>
    <x v="0"/>
    <n v="0"/>
  </r>
  <r>
    <x v="0"/>
    <x v="131"/>
    <x v="4"/>
    <x v="10"/>
    <x v="13"/>
    <x v="17"/>
    <x v="0"/>
    <n v="0"/>
  </r>
  <r>
    <x v="0"/>
    <x v="132"/>
    <x v="4"/>
    <x v="10"/>
    <x v="13"/>
    <x v="17"/>
    <x v="0"/>
    <n v="0"/>
  </r>
  <r>
    <x v="0"/>
    <x v="131"/>
    <x v="4"/>
    <x v="11"/>
    <x v="13"/>
    <x v="17"/>
    <x v="0"/>
    <n v="0"/>
  </r>
  <r>
    <x v="0"/>
    <x v="132"/>
    <x v="4"/>
    <x v="11"/>
    <x v="13"/>
    <x v="17"/>
    <x v="0"/>
    <n v="0"/>
  </r>
  <r>
    <x v="0"/>
    <x v="131"/>
    <x v="4"/>
    <x v="12"/>
    <x v="13"/>
    <x v="17"/>
    <x v="0"/>
    <n v="0"/>
  </r>
  <r>
    <x v="0"/>
    <x v="132"/>
    <x v="4"/>
    <x v="12"/>
    <x v="13"/>
    <x v="17"/>
    <x v="0"/>
    <n v="0"/>
  </r>
  <r>
    <x v="0"/>
    <x v="131"/>
    <x v="4"/>
    <x v="13"/>
    <x v="13"/>
    <x v="17"/>
    <x v="0"/>
    <n v="0"/>
  </r>
  <r>
    <x v="0"/>
    <x v="132"/>
    <x v="4"/>
    <x v="13"/>
    <x v="13"/>
    <x v="17"/>
    <x v="0"/>
    <n v="0"/>
  </r>
  <r>
    <x v="0"/>
    <x v="131"/>
    <x v="4"/>
    <x v="14"/>
    <x v="13"/>
    <x v="17"/>
    <x v="0"/>
    <n v="0"/>
  </r>
  <r>
    <x v="0"/>
    <x v="132"/>
    <x v="4"/>
    <x v="14"/>
    <x v="13"/>
    <x v="17"/>
    <x v="0"/>
    <n v="0"/>
  </r>
  <r>
    <x v="0"/>
    <x v="131"/>
    <x v="4"/>
    <x v="15"/>
    <x v="13"/>
    <x v="17"/>
    <x v="0"/>
    <n v="0"/>
  </r>
  <r>
    <x v="0"/>
    <x v="132"/>
    <x v="4"/>
    <x v="15"/>
    <x v="13"/>
    <x v="17"/>
    <x v="0"/>
    <n v="0"/>
  </r>
  <r>
    <x v="0"/>
    <x v="131"/>
    <x v="4"/>
    <x v="16"/>
    <x v="13"/>
    <x v="17"/>
    <x v="0"/>
    <n v="0"/>
  </r>
  <r>
    <x v="0"/>
    <x v="132"/>
    <x v="4"/>
    <x v="16"/>
    <x v="13"/>
    <x v="17"/>
    <x v="0"/>
    <n v="0"/>
  </r>
  <r>
    <x v="0"/>
    <x v="131"/>
    <x v="4"/>
    <x v="17"/>
    <x v="13"/>
    <x v="17"/>
    <x v="0"/>
    <n v="0"/>
  </r>
  <r>
    <x v="0"/>
    <x v="132"/>
    <x v="4"/>
    <x v="17"/>
    <x v="13"/>
    <x v="17"/>
    <x v="0"/>
    <n v="0"/>
  </r>
  <r>
    <x v="0"/>
    <x v="131"/>
    <x v="4"/>
    <x v="18"/>
    <x v="13"/>
    <x v="17"/>
    <x v="0"/>
    <n v="0"/>
  </r>
  <r>
    <x v="0"/>
    <x v="132"/>
    <x v="4"/>
    <x v="18"/>
    <x v="13"/>
    <x v="17"/>
    <x v="0"/>
    <n v="0"/>
  </r>
  <r>
    <x v="0"/>
    <x v="127"/>
    <x v="4"/>
    <x v="57"/>
    <x v="14"/>
    <x v="17"/>
    <x v="0"/>
    <n v="0"/>
  </r>
  <r>
    <x v="0"/>
    <x v="128"/>
    <x v="4"/>
    <x v="57"/>
    <x v="14"/>
    <x v="17"/>
    <x v="0"/>
    <n v="0"/>
  </r>
  <r>
    <x v="0"/>
    <x v="129"/>
    <x v="4"/>
    <x v="19"/>
    <x v="14"/>
    <x v="17"/>
    <x v="0"/>
    <n v="0"/>
  </r>
  <r>
    <x v="0"/>
    <x v="130"/>
    <x v="4"/>
    <x v="19"/>
    <x v="14"/>
    <x v="17"/>
    <x v="0"/>
    <n v="0"/>
  </r>
  <r>
    <x v="0"/>
    <x v="129"/>
    <x v="4"/>
    <x v="20"/>
    <x v="14"/>
    <x v="17"/>
    <x v="0"/>
    <n v="0"/>
  </r>
  <r>
    <x v="0"/>
    <x v="130"/>
    <x v="4"/>
    <x v="20"/>
    <x v="14"/>
    <x v="17"/>
    <x v="0"/>
    <n v="0"/>
  </r>
  <r>
    <x v="0"/>
    <x v="129"/>
    <x v="4"/>
    <x v="21"/>
    <x v="14"/>
    <x v="17"/>
    <x v="0"/>
    <n v="0"/>
  </r>
  <r>
    <x v="0"/>
    <x v="130"/>
    <x v="4"/>
    <x v="21"/>
    <x v="14"/>
    <x v="17"/>
    <x v="0"/>
    <n v="0"/>
  </r>
  <r>
    <x v="0"/>
    <x v="129"/>
    <x v="4"/>
    <x v="22"/>
    <x v="14"/>
    <x v="17"/>
    <x v="0"/>
    <n v="0"/>
  </r>
  <r>
    <x v="0"/>
    <x v="130"/>
    <x v="4"/>
    <x v="22"/>
    <x v="14"/>
    <x v="17"/>
    <x v="0"/>
    <n v="0"/>
  </r>
  <r>
    <x v="0"/>
    <x v="129"/>
    <x v="4"/>
    <x v="23"/>
    <x v="14"/>
    <x v="17"/>
    <x v="0"/>
    <n v="0"/>
  </r>
  <r>
    <x v="0"/>
    <x v="130"/>
    <x v="4"/>
    <x v="23"/>
    <x v="14"/>
    <x v="17"/>
    <x v="0"/>
    <n v="0"/>
  </r>
  <r>
    <x v="0"/>
    <x v="131"/>
    <x v="4"/>
    <x v="9"/>
    <x v="14"/>
    <x v="17"/>
    <x v="0"/>
    <n v="0"/>
  </r>
  <r>
    <x v="0"/>
    <x v="132"/>
    <x v="4"/>
    <x v="9"/>
    <x v="14"/>
    <x v="17"/>
    <x v="0"/>
    <n v="0"/>
  </r>
  <r>
    <x v="0"/>
    <x v="131"/>
    <x v="4"/>
    <x v="10"/>
    <x v="14"/>
    <x v="17"/>
    <x v="0"/>
    <n v="0"/>
  </r>
  <r>
    <x v="0"/>
    <x v="132"/>
    <x v="4"/>
    <x v="10"/>
    <x v="14"/>
    <x v="17"/>
    <x v="0"/>
    <n v="0"/>
  </r>
  <r>
    <x v="0"/>
    <x v="131"/>
    <x v="4"/>
    <x v="11"/>
    <x v="14"/>
    <x v="17"/>
    <x v="0"/>
    <n v="0"/>
  </r>
  <r>
    <x v="0"/>
    <x v="132"/>
    <x v="4"/>
    <x v="11"/>
    <x v="14"/>
    <x v="17"/>
    <x v="0"/>
    <n v="0"/>
  </r>
  <r>
    <x v="0"/>
    <x v="131"/>
    <x v="4"/>
    <x v="12"/>
    <x v="14"/>
    <x v="17"/>
    <x v="0"/>
    <n v="0"/>
  </r>
  <r>
    <x v="0"/>
    <x v="132"/>
    <x v="4"/>
    <x v="12"/>
    <x v="14"/>
    <x v="17"/>
    <x v="0"/>
    <n v="0"/>
  </r>
  <r>
    <x v="0"/>
    <x v="131"/>
    <x v="4"/>
    <x v="13"/>
    <x v="14"/>
    <x v="17"/>
    <x v="0"/>
    <n v="0"/>
  </r>
  <r>
    <x v="0"/>
    <x v="132"/>
    <x v="4"/>
    <x v="13"/>
    <x v="14"/>
    <x v="17"/>
    <x v="0"/>
    <n v="0"/>
  </r>
  <r>
    <x v="0"/>
    <x v="131"/>
    <x v="4"/>
    <x v="14"/>
    <x v="14"/>
    <x v="17"/>
    <x v="0"/>
    <n v="0"/>
  </r>
  <r>
    <x v="0"/>
    <x v="132"/>
    <x v="4"/>
    <x v="14"/>
    <x v="14"/>
    <x v="17"/>
    <x v="0"/>
    <n v="0"/>
  </r>
  <r>
    <x v="0"/>
    <x v="131"/>
    <x v="4"/>
    <x v="15"/>
    <x v="14"/>
    <x v="17"/>
    <x v="0"/>
    <n v="0"/>
  </r>
  <r>
    <x v="0"/>
    <x v="132"/>
    <x v="4"/>
    <x v="15"/>
    <x v="14"/>
    <x v="17"/>
    <x v="0"/>
    <n v="0"/>
  </r>
  <r>
    <x v="0"/>
    <x v="131"/>
    <x v="4"/>
    <x v="16"/>
    <x v="14"/>
    <x v="17"/>
    <x v="0"/>
    <n v="0"/>
  </r>
  <r>
    <x v="0"/>
    <x v="132"/>
    <x v="4"/>
    <x v="16"/>
    <x v="14"/>
    <x v="17"/>
    <x v="0"/>
    <n v="0"/>
  </r>
  <r>
    <x v="0"/>
    <x v="131"/>
    <x v="4"/>
    <x v="17"/>
    <x v="14"/>
    <x v="17"/>
    <x v="0"/>
    <n v="0"/>
  </r>
  <r>
    <x v="0"/>
    <x v="132"/>
    <x v="4"/>
    <x v="17"/>
    <x v="14"/>
    <x v="17"/>
    <x v="0"/>
    <n v="0"/>
  </r>
  <r>
    <x v="0"/>
    <x v="131"/>
    <x v="4"/>
    <x v="18"/>
    <x v="14"/>
    <x v="17"/>
    <x v="0"/>
    <n v="0"/>
  </r>
  <r>
    <x v="0"/>
    <x v="132"/>
    <x v="4"/>
    <x v="18"/>
    <x v="14"/>
    <x v="17"/>
    <x v="0"/>
    <n v="0"/>
  </r>
  <r>
    <x v="0"/>
    <x v="127"/>
    <x v="4"/>
    <x v="57"/>
    <x v="15"/>
    <x v="17"/>
    <x v="0"/>
    <n v="265.21469999999999"/>
  </r>
  <r>
    <x v="0"/>
    <x v="128"/>
    <x v="4"/>
    <x v="57"/>
    <x v="15"/>
    <x v="17"/>
    <x v="0"/>
    <n v="137.12612999999999"/>
  </r>
  <r>
    <x v="0"/>
    <x v="129"/>
    <x v="4"/>
    <x v="19"/>
    <x v="15"/>
    <x v="17"/>
    <x v="0"/>
    <n v="0"/>
  </r>
  <r>
    <x v="0"/>
    <x v="130"/>
    <x v="4"/>
    <x v="19"/>
    <x v="15"/>
    <x v="17"/>
    <x v="0"/>
    <n v="0"/>
  </r>
  <r>
    <x v="0"/>
    <x v="129"/>
    <x v="4"/>
    <x v="20"/>
    <x v="15"/>
    <x v="17"/>
    <x v="0"/>
    <n v="0"/>
  </r>
  <r>
    <x v="0"/>
    <x v="130"/>
    <x v="4"/>
    <x v="20"/>
    <x v="15"/>
    <x v="17"/>
    <x v="0"/>
    <n v="0"/>
  </r>
  <r>
    <x v="0"/>
    <x v="129"/>
    <x v="4"/>
    <x v="21"/>
    <x v="15"/>
    <x v="17"/>
    <x v="0"/>
    <n v="0"/>
  </r>
  <r>
    <x v="0"/>
    <x v="130"/>
    <x v="4"/>
    <x v="21"/>
    <x v="15"/>
    <x v="17"/>
    <x v="0"/>
    <n v="0"/>
  </r>
  <r>
    <x v="0"/>
    <x v="129"/>
    <x v="4"/>
    <x v="22"/>
    <x v="15"/>
    <x v="17"/>
    <x v="0"/>
    <n v="0"/>
  </r>
  <r>
    <x v="0"/>
    <x v="130"/>
    <x v="4"/>
    <x v="22"/>
    <x v="15"/>
    <x v="17"/>
    <x v="0"/>
    <n v="0"/>
  </r>
  <r>
    <x v="0"/>
    <x v="129"/>
    <x v="4"/>
    <x v="23"/>
    <x v="15"/>
    <x v="17"/>
    <x v="0"/>
    <n v="0"/>
  </r>
  <r>
    <x v="0"/>
    <x v="130"/>
    <x v="4"/>
    <x v="23"/>
    <x v="15"/>
    <x v="17"/>
    <x v="0"/>
    <n v="0"/>
  </r>
  <r>
    <x v="0"/>
    <x v="131"/>
    <x v="4"/>
    <x v="9"/>
    <x v="15"/>
    <x v="17"/>
    <x v="0"/>
    <n v="0"/>
  </r>
  <r>
    <x v="0"/>
    <x v="132"/>
    <x v="4"/>
    <x v="9"/>
    <x v="15"/>
    <x v="17"/>
    <x v="0"/>
    <n v="0"/>
  </r>
  <r>
    <x v="0"/>
    <x v="131"/>
    <x v="4"/>
    <x v="10"/>
    <x v="15"/>
    <x v="17"/>
    <x v="0"/>
    <n v="0"/>
  </r>
  <r>
    <x v="0"/>
    <x v="132"/>
    <x v="4"/>
    <x v="10"/>
    <x v="15"/>
    <x v="17"/>
    <x v="0"/>
    <n v="0"/>
  </r>
  <r>
    <x v="0"/>
    <x v="131"/>
    <x v="4"/>
    <x v="11"/>
    <x v="15"/>
    <x v="17"/>
    <x v="0"/>
    <n v="0"/>
  </r>
  <r>
    <x v="0"/>
    <x v="132"/>
    <x v="4"/>
    <x v="11"/>
    <x v="15"/>
    <x v="17"/>
    <x v="0"/>
    <n v="0"/>
  </r>
  <r>
    <x v="0"/>
    <x v="131"/>
    <x v="4"/>
    <x v="12"/>
    <x v="15"/>
    <x v="17"/>
    <x v="0"/>
    <n v="0"/>
  </r>
  <r>
    <x v="0"/>
    <x v="132"/>
    <x v="4"/>
    <x v="12"/>
    <x v="15"/>
    <x v="17"/>
    <x v="0"/>
    <n v="0"/>
  </r>
  <r>
    <x v="0"/>
    <x v="131"/>
    <x v="4"/>
    <x v="13"/>
    <x v="15"/>
    <x v="17"/>
    <x v="0"/>
    <n v="0"/>
  </r>
  <r>
    <x v="0"/>
    <x v="132"/>
    <x v="4"/>
    <x v="13"/>
    <x v="15"/>
    <x v="17"/>
    <x v="0"/>
    <n v="0"/>
  </r>
  <r>
    <x v="0"/>
    <x v="131"/>
    <x v="4"/>
    <x v="14"/>
    <x v="15"/>
    <x v="17"/>
    <x v="0"/>
    <n v="0"/>
  </r>
  <r>
    <x v="0"/>
    <x v="132"/>
    <x v="4"/>
    <x v="14"/>
    <x v="15"/>
    <x v="17"/>
    <x v="0"/>
    <n v="0"/>
  </r>
  <r>
    <x v="0"/>
    <x v="131"/>
    <x v="4"/>
    <x v="15"/>
    <x v="15"/>
    <x v="17"/>
    <x v="0"/>
    <n v="0"/>
  </r>
  <r>
    <x v="0"/>
    <x v="132"/>
    <x v="4"/>
    <x v="15"/>
    <x v="15"/>
    <x v="17"/>
    <x v="0"/>
    <n v="0"/>
  </r>
  <r>
    <x v="0"/>
    <x v="131"/>
    <x v="4"/>
    <x v="16"/>
    <x v="15"/>
    <x v="17"/>
    <x v="0"/>
    <n v="0"/>
  </r>
  <r>
    <x v="0"/>
    <x v="132"/>
    <x v="4"/>
    <x v="16"/>
    <x v="15"/>
    <x v="17"/>
    <x v="0"/>
    <n v="0"/>
  </r>
  <r>
    <x v="0"/>
    <x v="131"/>
    <x v="4"/>
    <x v="17"/>
    <x v="15"/>
    <x v="17"/>
    <x v="0"/>
    <n v="0"/>
  </r>
  <r>
    <x v="0"/>
    <x v="132"/>
    <x v="4"/>
    <x v="17"/>
    <x v="15"/>
    <x v="17"/>
    <x v="0"/>
    <n v="0"/>
  </r>
  <r>
    <x v="0"/>
    <x v="131"/>
    <x v="4"/>
    <x v="18"/>
    <x v="15"/>
    <x v="17"/>
    <x v="0"/>
    <n v="0"/>
  </r>
  <r>
    <x v="0"/>
    <x v="132"/>
    <x v="4"/>
    <x v="18"/>
    <x v="15"/>
    <x v="17"/>
    <x v="0"/>
    <n v="0"/>
  </r>
  <r>
    <x v="0"/>
    <x v="127"/>
    <x v="4"/>
    <x v="57"/>
    <x v="16"/>
    <x v="17"/>
    <x v="0"/>
    <n v="0"/>
  </r>
  <r>
    <x v="0"/>
    <x v="128"/>
    <x v="4"/>
    <x v="57"/>
    <x v="16"/>
    <x v="17"/>
    <x v="0"/>
    <n v="0"/>
  </r>
  <r>
    <x v="0"/>
    <x v="129"/>
    <x v="4"/>
    <x v="19"/>
    <x v="16"/>
    <x v="17"/>
    <x v="0"/>
    <n v="0"/>
  </r>
  <r>
    <x v="0"/>
    <x v="130"/>
    <x v="4"/>
    <x v="19"/>
    <x v="16"/>
    <x v="17"/>
    <x v="0"/>
    <n v="0"/>
  </r>
  <r>
    <x v="0"/>
    <x v="129"/>
    <x v="4"/>
    <x v="20"/>
    <x v="16"/>
    <x v="17"/>
    <x v="0"/>
    <n v="0"/>
  </r>
  <r>
    <x v="0"/>
    <x v="130"/>
    <x v="4"/>
    <x v="20"/>
    <x v="16"/>
    <x v="17"/>
    <x v="0"/>
    <n v="0"/>
  </r>
  <r>
    <x v="0"/>
    <x v="129"/>
    <x v="4"/>
    <x v="21"/>
    <x v="16"/>
    <x v="17"/>
    <x v="0"/>
    <n v="0"/>
  </r>
  <r>
    <x v="0"/>
    <x v="130"/>
    <x v="4"/>
    <x v="21"/>
    <x v="16"/>
    <x v="17"/>
    <x v="0"/>
    <n v="0"/>
  </r>
  <r>
    <x v="0"/>
    <x v="129"/>
    <x v="4"/>
    <x v="22"/>
    <x v="16"/>
    <x v="17"/>
    <x v="0"/>
    <n v="0"/>
  </r>
  <r>
    <x v="0"/>
    <x v="130"/>
    <x v="4"/>
    <x v="22"/>
    <x v="16"/>
    <x v="17"/>
    <x v="0"/>
    <n v="0"/>
  </r>
  <r>
    <x v="0"/>
    <x v="129"/>
    <x v="4"/>
    <x v="23"/>
    <x v="16"/>
    <x v="17"/>
    <x v="0"/>
    <n v="0"/>
  </r>
  <r>
    <x v="0"/>
    <x v="130"/>
    <x v="4"/>
    <x v="23"/>
    <x v="16"/>
    <x v="17"/>
    <x v="0"/>
    <n v="0"/>
  </r>
  <r>
    <x v="0"/>
    <x v="131"/>
    <x v="4"/>
    <x v="9"/>
    <x v="16"/>
    <x v="17"/>
    <x v="0"/>
    <n v="0"/>
  </r>
  <r>
    <x v="0"/>
    <x v="132"/>
    <x v="4"/>
    <x v="9"/>
    <x v="16"/>
    <x v="17"/>
    <x v="0"/>
    <n v="0"/>
  </r>
  <r>
    <x v="0"/>
    <x v="131"/>
    <x v="4"/>
    <x v="10"/>
    <x v="16"/>
    <x v="17"/>
    <x v="0"/>
    <n v="0"/>
  </r>
  <r>
    <x v="0"/>
    <x v="132"/>
    <x v="4"/>
    <x v="10"/>
    <x v="16"/>
    <x v="17"/>
    <x v="0"/>
    <n v="0"/>
  </r>
  <r>
    <x v="0"/>
    <x v="131"/>
    <x v="4"/>
    <x v="11"/>
    <x v="16"/>
    <x v="17"/>
    <x v="0"/>
    <n v="0"/>
  </r>
  <r>
    <x v="0"/>
    <x v="132"/>
    <x v="4"/>
    <x v="11"/>
    <x v="16"/>
    <x v="17"/>
    <x v="0"/>
    <n v="0"/>
  </r>
  <r>
    <x v="0"/>
    <x v="131"/>
    <x v="4"/>
    <x v="12"/>
    <x v="16"/>
    <x v="17"/>
    <x v="0"/>
    <n v="0"/>
  </r>
  <r>
    <x v="0"/>
    <x v="132"/>
    <x v="4"/>
    <x v="12"/>
    <x v="16"/>
    <x v="17"/>
    <x v="0"/>
    <n v="0"/>
  </r>
  <r>
    <x v="0"/>
    <x v="131"/>
    <x v="4"/>
    <x v="13"/>
    <x v="16"/>
    <x v="17"/>
    <x v="0"/>
    <n v="0"/>
  </r>
  <r>
    <x v="0"/>
    <x v="132"/>
    <x v="4"/>
    <x v="13"/>
    <x v="16"/>
    <x v="17"/>
    <x v="0"/>
    <n v="0"/>
  </r>
  <r>
    <x v="0"/>
    <x v="131"/>
    <x v="4"/>
    <x v="14"/>
    <x v="16"/>
    <x v="17"/>
    <x v="0"/>
    <n v="0"/>
  </r>
  <r>
    <x v="0"/>
    <x v="132"/>
    <x v="4"/>
    <x v="14"/>
    <x v="16"/>
    <x v="17"/>
    <x v="0"/>
    <n v="0"/>
  </r>
  <r>
    <x v="0"/>
    <x v="131"/>
    <x v="4"/>
    <x v="15"/>
    <x v="16"/>
    <x v="17"/>
    <x v="0"/>
    <n v="0"/>
  </r>
  <r>
    <x v="0"/>
    <x v="132"/>
    <x v="4"/>
    <x v="15"/>
    <x v="16"/>
    <x v="17"/>
    <x v="0"/>
    <n v="0"/>
  </r>
  <r>
    <x v="0"/>
    <x v="131"/>
    <x v="4"/>
    <x v="16"/>
    <x v="16"/>
    <x v="17"/>
    <x v="0"/>
    <n v="0"/>
  </r>
  <r>
    <x v="0"/>
    <x v="132"/>
    <x v="4"/>
    <x v="16"/>
    <x v="16"/>
    <x v="17"/>
    <x v="0"/>
    <n v="0"/>
  </r>
  <r>
    <x v="0"/>
    <x v="131"/>
    <x v="4"/>
    <x v="17"/>
    <x v="16"/>
    <x v="17"/>
    <x v="0"/>
    <n v="0"/>
  </r>
  <r>
    <x v="0"/>
    <x v="132"/>
    <x v="4"/>
    <x v="17"/>
    <x v="16"/>
    <x v="17"/>
    <x v="0"/>
    <n v="0"/>
  </r>
  <r>
    <x v="0"/>
    <x v="131"/>
    <x v="4"/>
    <x v="18"/>
    <x v="16"/>
    <x v="17"/>
    <x v="0"/>
    <n v="0"/>
  </r>
  <r>
    <x v="0"/>
    <x v="132"/>
    <x v="4"/>
    <x v="18"/>
    <x v="16"/>
    <x v="17"/>
    <x v="0"/>
    <n v="0"/>
  </r>
  <r>
    <x v="0"/>
    <x v="127"/>
    <x v="4"/>
    <x v="57"/>
    <x v="17"/>
    <x v="17"/>
    <x v="0"/>
    <n v="0"/>
  </r>
  <r>
    <x v="0"/>
    <x v="128"/>
    <x v="4"/>
    <x v="57"/>
    <x v="17"/>
    <x v="17"/>
    <x v="0"/>
    <n v="0"/>
  </r>
  <r>
    <x v="0"/>
    <x v="129"/>
    <x v="4"/>
    <x v="19"/>
    <x v="17"/>
    <x v="17"/>
    <x v="0"/>
    <n v="0"/>
  </r>
  <r>
    <x v="0"/>
    <x v="130"/>
    <x v="4"/>
    <x v="19"/>
    <x v="17"/>
    <x v="17"/>
    <x v="0"/>
    <n v="0"/>
  </r>
  <r>
    <x v="0"/>
    <x v="129"/>
    <x v="4"/>
    <x v="20"/>
    <x v="17"/>
    <x v="17"/>
    <x v="0"/>
    <n v="0"/>
  </r>
  <r>
    <x v="0"/>
    <x v="130"/>
    <x v="4"/>
    <x v="20"/>
    <x v="17"/>
    <x v="17"/>
    <x v="0"/>
    <n v="0"/>
  </r>
  <r>
    <x v="0"/>
    <x v="129"/>
    <x v="4"/>
    <x v="21"/>
    <x v="17"/>
    <x v="17"/>
    <x v="0"/>
    <n v="0"/>
  </r>
  <r>
    <x v="0"/>
    <x v="130"/>
    <x v="4"/>
    <x v="21"/>
    <x v="17"/>
    <x v="17"/>
    <x v="0"/>
    <n v="0"/>
  </r>
  <r>
    <x v="0"/>
    <x v="129"/>
    <x v="4"/>
    <x v="22"/>
    <x v="17"/>
    <x v="17"/>
    <x v="0"/>
    <n v="0"/>
  </r>
  <r>
    <x v="0"/>
    <x v="130"/>
    <x v="4"/>
    <x v="22"/>
    <x v="17"/>
    <x v="17"/>
    <x v="0"/>
    <n v="0"/>
  </r>
  <r>
    <x v="0"/>
    <x v="129"/>
    <x v="4"/>
    <x v="23"/>
    <x v="17"/>
    <x v="17"/>
    <x v="0"/>
    <n v="0"/>
  </r>
  <r>
    <x v="0"/>
    <x v="130"/>
    <x v="4"/>
    <x v="23"/>
    <x v="17"/>
    <x v="17"/>
    <x v="0"/>
    <n v="0"/>
  </r>
  <r>
    <x v="0"/>
    <x v="131"/>
    <x v="4"/>
    <x v="9"/>
    <x v="17"/>
    <x v="17"/>
    <x v="0"/>
    <n v="0"/>
  </r>
  <r>
    <x v="0"/>
    <x v="132"/>
    <x v="4"/>
    <x v="9"/>
    <x v="17"/>
    <x v="17"/>
    <x v="0"/>
    <n v="0"/>
  </r>
  <r>
    <x v="0"/>
    <x v="131"/>
    <x v="4"/>
    <x v="10"/>
    <x v="17"/>
    <x v="17"/>
    <x v="0"/>
    <n v="0"/>
  </r>
  <r>
    <x v="0"/>
    <x v="132"/>
    <x v="4"/>
    <x v="10"/>
    <x v="17"/>
    <x v="17"/>
    <x v="0"/>
    <n v="0"/>
  </r>
  <r>
    <x v="0"/>
    <x v="131"/>
    <x v="4"/>
    <x v="11"/>
    <x v="17"/>
    <x v="17"/>
    <x v="0"/>
    <n v="0"/>
  </r>
  <r>
    <x v="0"/>
    <x v="132"/>
    <x v="4"/>
    <x v="11"/>
    <x v="17"/>
    <x v="17"/>
    <x v="0"/>
    <n v="0"/>
  </r>
  <r>
    <x v="0"/>
    <x v="131"/>
    <x v="4"/>
    <x v="12"/>
    <x v="17"/>
    <x v="17"/>
    <x v="0"/>
    <n v="0"/>
  </r>
  <r>
    <x v="0"/>
    <x v="132"/>
    <x v="4"/>
    <x v="12"/>
    <x v="17"/>
    <x v="17"/>
    <x v="0"/>
    <n v="0"/>
  </r>
  <r>
    <x v="0"/>
    <x v="131"/>
    <x v="4"/>
    <x v="13"/>
    <x v="17"/>
    <x v="17"/>
    <x v="0"/>
    <n v="0"/>
  </r>
  <r>
    <x v="0"/>
    <x v="132"/>
    <x v="4"/>
    <x v="13"/>
    <x v="17"/>
    <x v="17"/>
    <x v="0"/>
    <n v="0"/>
  </r>
  <r>
    <x v="0"/>
    <x v="131"/>
    <x v="4"/>
    <x v="14"/>
    <x v="17"/>
    <x v="17"/>
    <x v="0"/>
    <n v="0"/>
  </r>
  <r>
    <x v="0"/>
    <x v="132"/>
    <x v="4"/>
    <x v="14"/>
    <x v="17"/>
    <x v="17"/>
    <x v="0"/>
    <n v="0"/>
  </r>
  <r>
    <x v="0"/>
    <x v="131"/>
    <x v="4"/>
    <x v="15"/>
    <x v="17"/>
    <x v="17"/>
    <x v="0"/>
    <n v="0"/>
  </r>
  <r>
    <x v="0"/>
    <x v="132"/>
    <x v="4"/>
    <x v="15"/>
    <x v="17"/>
    <x v="17"/>
    <x v="0"/>
    <n v="0"/>
  </r>
  <r>
    <x v="0"/>
    <x v="131"/>
    <x v="4"/>
    <x v="16"/>
    <x v="17"/>
    <x v="17"/>
    <x v="0"/>
    <n v="0"/>
  </r>
  <r>
    <x v="0"/>
    <x v="132"/>
    <x v="4"/>
    <x v="16"/>
    <x v="17"/>
    <x v="17"/>
    <x v="0"/>
    <n v="0"/>
  </r>
  <r>
    <x v="0"/>
    <x v="131"/>
    <x v="4"/>
    <x v="17"/>
    <x v="17"/>
    <x v="17"/>
    <x v="0"/>
    <n v="0"/>
  </r>
  <r>
    <x v="0"/>
    <x v="132"/>
    <x v="4"/>
    <x v="17"/>
    <x v="17"/>
    <x v="17"/>
    <x v="0"/>
    <n v="0"/>
  </r>
  <r>
    <x v="0"/>
    <x v="131"/>
    <x v="4"/>
    <x v="18"/>
    <x v="17"/>
    <x v="17"/>
    <x v="0"/>
    <n v="0"/>
  </r>
  <r>
    <x v="0"/>
    <x v="132"/>
    <x v="4"/>
    <x v="18"/>
    <x v="17"/>
    <x v="17"/>
    <x v="0"/>
    <n v="0"/>
  </r>
  <r>
    <x v="0"/>
    <x v="127"/>
    <x v="4"/>
    <x v="57"/>
    <x v="18"/>
    <x v="17"/>
    <x v="0"/>
    <n v="0"/>
  </r>
  <r>
    <x v="0"/>
    <x v="128"/>
    <x v="4"/>
    <x v="57"/>
    <x v="18"/>
    <x v="17"/>
    <x v="0"/>
    <n v="0"/>
  </r>
  <r>
    <x v="0"/>
    <x v="129"/>
    <x v="4"/>
    <x v="19"/>
    <x v="18"/>
    <x v="17"/>
    <x v="0"/>
    <n v="0"/>
  </r>
  <r>
    <x v="0"/>
    <x v="130"/>
    <x v="4"/>
    <x v="19"/>
    <x v="18"/>
    <x v="17"/>
    <x v="0"/>
    <n v="0"/>
  </r>
  <r>
    <x v="0"/>
    <x v="129"/>
    <x v="4"/>
    <x v="20"/>
    <x v="18"/>
    <x v="17"/>
    <x v="0"/>
    <n v="0"/>
  </r>
  <r>
    <x v="0"/>
    <x v="130"/>
    <x v="4"/>
    <x v="20"/>
    <x v="18"/>
    <x v="17"/>
    <x v="0"/>
    <n v="0"/>
  </r>
  <r>
    <x v="0"/>
    <x v="129"/>
    <x v="4"/>
    <x v="21"/>
    <x v="18"/>
    <x v="17"/>
    <x v="0"/>
    <n v="0"/>
  </r>
  <r>
    <x v="0"/>
    <x v="130"/>
    <x v="4"/>
    <x v="21"/>
    <x v="18"/>
    <x v="17"/>
    <x v="0"/>
    <n v="0"/>
  </r>
  <r>
    <x v="0"/>
    <x v="129"/>
    <x v="4"/>
    <x v="22"/>
    <x v="18"/>
    <x v="17"/>
    <x v="0"/>
    <n v="0"/>
  </r>
  <r>
    <x v="0"/>
    <x v="130"/>
    <x v="4"/>
    <x v="22"/>
    <x v="18"/>
    <x v="17"/>
    <x v="0"/>
    <n v="0"/>
  </r>
  <r>
    <x v="0"/>
    <x v="129"/>
    <x v="4"/>
    <x v="23"/>
    <x v="18"/>
    <x v="17"/>
    <x v="0"/>
    <n v="0"/>
  </r>
  <r>
    <x v="0"/>
    <x v="130"/>
    <x v="4"/>
    <x v="23"/>
    <x v="18"/>
    <x v="17"/>
    <x v="0"/>
    <n v="0"/>
  </r>
  <r>
    <x v="0"/>
    <x v="131"/>
    <x v="4"/>
    <x v="9"/>
    <x v="18"/>
    <x v="17"/>
    <x v="0"/>
    <n v="0"/>
  </r>
  <r>
    <x v="0"/>
    <x v="132"/>
    <x v="4"/>
    <x v="9"/>
    <x v="18"/>
    <x v="17"/>
    <x v="0"/>
    <n v="0"/>
  </r>
  <r>
    <x v="0"/>
    <x v="131"/>
    <x v="4"/>
    <x v="10"/>
    <x v="18"/>
    <x v="17"/>
    <x v="0"/>
    <n v="0"/>
  </r>
  <r>
    <x v="0"/>
    <x v="132"/>
    <x v="4"/>
    <x v="10"/>
    <x v="18"/>
    <x v="17"/>
    <x v="0"/>
    <n v="0"/>
  </r>
  <r>
    <x v="0"/>
    <x v="131"/>
    <x v="4"/>
    <x v="11"/>
    <x v="18"/>
    <x v="17"/>
    <x v="0"/>
    <n v="0"/>
  </r>
  <r>
    <x v="0"/>
    <x v="132"/>
    <x v="4"/>
    <x v="11"/>
    <x v="18"/>
    <x v="17"/>
    <x v="0"/>
    <n v="0"/>
  </r>
  <r>
    <x v="0"/>
    <x v="131"/>
    <x v="4"/>
    <x v="12"/>
    <x v="18"/>
    <x v="17"/>
    <x v="0"/>
    <n v="0"/>
  </r>
  <r>
    <x v="0"/>
    <x v="132"/>
    <x v="4"/>
    <x v="12"/>
    <x v="18"/>
    <x v="17"/>
    <x v="0"/>
    <n v="0"/>
  </r>
  <r>
    <x v="0"/>
    <x v="131"/>
    <x v="4"/>
    <x v="13"/>
    <x v="18"/>
    <x v="17"/>
    <x v="0"/>
    <n v="0"/>
  </r>
  <r>
    <x v="0"/>
    <x v="132"/>
    <x v="4"/>
    <x v="13"/>
    <x v="18"/>
    <x v="17"/>
    <x v="0"/>
    <n v="0"/>
  </r>
  <r>
    <x v="0"/>
    <x v="131"/>
    <x v="4"/>
    <x v="14"/>
    <x v="18"/>
    <x v="17"/>
    <x v="0"/>
    <n v="0"/>
  </r>
  <r>
    <x v="0"/>
    <x v="132"/>
    <x v="4"/>
    <x v="14"/>
    <x v="18"/>
    <x v="17"/>
    <x v="0"/>
    <n v="0"/>
  </r>
  <r>
    <x v="0"/>
    <x v="131"/>
    <x v="4"/>
    <x v="15"/>
    <x v="18"/>
    <x v="17"/>
    <x v="0"/>
    <n v="0"/>
  </r>
  <r>
    <x v="0"/>
    <x v="132"/>
    <x v="4"/>
    <x v="15"/>
    <x v="18"/>
    <x v="17"/>
    <x v="0"/>
    <n v="0"/>
  </r>
  <r>
    <x v="0"/>
    <x v="131"/>
    <x v="4"/>
    <x v="16"/>
    <x v="18"/>
    <x v="17"/>
    <x v="0"/>
    <n v="0"/>
  </r>
  <r>
    <x v="0"/>
    <x v="132"/>
    <x v="4"/>
    <x v="16"/>
    <x v="18"/>
    <x v="17"/>
    <x v="0"/>
    <n v="0"/>
  </r>
  <r>
    <x v="0"/>
    <x v="131"/>
    <x v="4"/>
    <x v="17"/>
    <x v="18"/>
    <x v="17"/>
    <x v="0"/>
    <n v="0"/>
  </r>
  <r>
    <x v="0"/>
    <x v="132"/>
    <x v="4"/>
    <x v="17"/>
    <x v="18"/>
    <x v="17"/>
    <x v="0"/>
    <n v="0"/>
  </r>
  <r>
    <x v="0"/>
    <x v="131"/>
    <x v="4"/>
    <x v="18"/>
    <x v="18"/>
    <x v="17"/>
    <x v="0"/>
    <n v="0"/>
  </r>
  <r>
    <x v="0"/>
    <x v="132"/>
    <x v="4"/>
    <x v="18"/>
    <x v="18"/>
    <x v="17"/>
    <x v="0"/>
    <n v="0"/>
  </r>
  <r>
    <x v="0"/>
    <x v="133"/>
    <x v="4"/>
    <x v="9"/>
    <x v="19"/>
    <x v="17"/>
    <x v="0"/>
    <n v="0"/>
  </r>
  <r>
    <x v="0"/>
    <x v="134"/>
    <x v="4"/>
    <x v="9"/>
    <x v="19"/>
    <x v="17"/>
    <x v="0"/>
    <n v="0"/>
  </r>
  <r>
    <x v="0"/>
    <x v="133"/>
    <x v="4"/>
    <x v="10"/>
    <x v="19"/>
    <x v="17"/>
    <x v="0"/>
    <n v="0"/>
  </r>
  <r>
    <x v="0"/>
    <x v="134"/>
    <x v="4"/>
    <x v="10"/>
    <x v="19"/>
    <x v="17"/>
    <x v="0"/>
    <n v="0"/>
  </r>
  <r>
    <x v="0"/>
    <x v="133"/>
    <x v="4"/>
    <x v="11"/>
    <x v="19"/>
    <x v="17"/>
    <x v="0"/>
    <n v="0"/>
  </r>
  <r>
    <x v="0"/>
    <x v="134"/>
    <x v="4"/>
    <x v="11"/>
    <x v="19"/>
    <x v="17"/>
    <x v="0"/>
    <n v="0"/>
  </r>
  <r>
    <x v="0"/>
    <x v="133"/>
    <x v="4"/>
    <x v="12"/>
    <x v="19"/>
    <x v="17"/>
    <x v="0"/>
    <n v="0"/>
  </r>
  <r>
    <x v="0"/>
    <x v="134"/>
    <x v="4"/>
    <x v="12"/>
    <x v="19"/>
    <x v="17"/>
    <x v="0"/>
    <n v="0"/>
  </r>
  <r>
    <x v="0"/>
    <x v="133"/>
    <x v="4"/>
    <x v="13"/>
    <x v="19"/>
    <x v="17"/>
    <x v="0"/>
    <n v="0"/>
  </r>
  <r>
    <x v="0"/>
    <x v="134"/>
    <x v="4"/>
    <x v="13"/>
    <x v="19"/>
    <x v="17"/>
    <x v="0"/>
    <n v="0"/>
  </r>
  <r>
    <x v="0"/>
    <x v="133"/>
    <x v="4"/>
    <x v="14"/>
    <x v="19"/>
    <x v="17"/>
    <x v="0"/>
    <n v="0"/>
  </r>
  <r>
    <x v="0"/>
    <x v="134"/>
    <x v="4"/>
    <x v="14"/>
    <x v="19"/>
    <x v="17"/>
    <x v="0"/>
    <n v="0"/>
  </r>
  <r>
    <x v="0"/>
    <x v="133"/>
    <x v="4"/>
    <x v="15"/>
    <x v="19"/>
    <x v="17"/>
    <x v="0"/>
    <n v="0"/>
  </r>
  <r>
    <x v="0"/>
    <x v="134"/>
    <x v="4"/>
    <x v="15"/>
    <x v="19"/>
    <x v="17"/>
    <x v="0"/>
    <n v="0"/>
  </r>
  <r>
    <x v="0"/>
    <x v="133"/>
    <x v="4"/>
    <x v="16"/>
    <x v="19"/>
    <x v="17"/>
    <x v="0"/>
    <n v="0"/>
  </r>
  <r>
    <x v="0"/>
    <x v="134"/>
    <x v="4"/>
    <x v="16"/>
    <x v="19"/>
    <x v="17"/>
    <x v="0"/>
    <n v="0"/>
  </r>
  <r>
    <x v="0"/>
    <x v="133"/>
    <x v="4"/>
    <x v="17"/>
    <x v="19"/>
    <x v="17"/>
    <x v="0"/>
    <n v="0"/>
  </r>
  <r>
    <x v="0"/>
    <x v="134"/>
    <x v="4"/>
    <x v="17"/>
    <x v="19"/>
    <x v="17"/>
    <x v="0"/>
    <n v="0"/>
  </r>
  <r>
    <x v="0"/>
    <x v="133"/>
    <x v="4"/>
    <x v="18"/>
    <x v="19"/>
    <x v="17"/>
    <x v="0"/>
    <n v="0"/>
  </r>
  <r>
    <x v="0"/>
    <x v="134"/>
    <x v="4"/>
    <x v="18"/>
    <x v="19"/>
    <x v="17"/>
    <x v="0"/>
    <n v="0"/>
  </r>
  <r>
    <x v="0"/>
    <x v="127"/>
    <x v="4"/>
    <x v="57"/>
    <x v="10"/>
    <x v="18"/>
    <x v="0"/>
    <n v="0"/>
  </r>
  <r>
    <x v="0"/>
    <x v="128"/>
    <x v="4"/>
    <x v="57"/>
    <x v="10"/>
    <x v="18"/>
    <x v="0"/>
    <n v="0"/>
  </r>
  <r>
    <x v="0"/>
    <x v="129"/>
    <x v="4"/>
    <x v="19"/>
    <x v="10"/>
    <x v="18"/>
    <x v="0"/>
    <n v="0"/>
  </r>
  <r>
    <x v="0"/>
    <x v="130"/>
    <x v="4"/>
    <x v="19"/>
    <x v="10"/>
    <x v="18"/>
    <x v="0"/>
    <n v="0"/>
  </r>
  <r>
    <x v="0"/>
    <x v="129"/>
    <x v="4"/>
    <x v="20"/>
    <x v="10"/>
    <x v="18"/>
    <x v="0"/>
    <n v="0"/>
  </r>
  <r>
    <x v="0"/>
    <x v="130"/>
    <x v="4"/>
    <x v="20"/>
    <x v="10"/>
    <x v="18"/>
    <x v="0"/>
    <n v="0"/>
  </r>
  <r>
    <x v="0"/>
    <x v="129"/>
    <x v="4"/>
    <x v="21"/>
    <x v="10"/>
    <x v="18"/>
    <x v="0"/>
    <n v="0"/>
  </r>
  <r>
    <x v="0"/>
    <x v="130"/>
    <x v="4"/>
    <x v="21"/>
    <x v="10"/>
    <x v="18"/>
    <x v="0"/>
    <n v="0"/>
  </r>
  <r>
    <x v="0"/>
    <x v="129"/>
    <x v="4"/>
    <x v="22"/>
    <x v="10"/>
    <x v="18"/>
    <x v="0"/>
    <n v="0"/>
  </r>
  <r>
    <x v="0"/>
    <x v="130"/>
    <x v="4"/>
    <x v="22"/>
    <x v="10"/>
    <x v="18"/>
    <x v="0"/>
    <n v="0"/>
  </r>
  <r>
    <x v="0"/>
    <x v="129"/>
    <x v="4"/>
    <x v="23"/>
    <x v="10"/>
    <x v="18"/>
    <x v="0"/>
    <n v="0"/>
  </r>
  <r>
    <x v="0"/>
    <x v="130"/>
    <x v="4"/>
    <x v="23"/>
    <x v="10"/>
    <x v="18"/>
    <x v="0"/>
    <n v="0"/>
  </r>
  <r>
    <x v="0"/>
    <x v="131"/>
    <x v="4"/>
    <x v="9"/>
    <x v="10"/>
    <x v="18"/>
    <x v="0"/>
    <n v="0"/>
  </r>
  <r>
    <x v="0"/>
    <x v="132"/>
    <x v="4"/>
    <x v="9"/>
    <x v="10"/>
    <x v="18"/>
    <x v="0"/>
    <n v="0"/>
  </r>
  <r>
    <x v="0"/>
    <x v="131"/>
    <x v="4"/>
    <x v="10"/>
    <x v="10"/>
    <x v="18"/>
    <x v="0"/>
    <n v="0"/>
  </r>
  <r>
    <x v="0"/>
    <x v="132"/>
    <x v="4"/>
    <x v="10"/>
    <x v="10"/>
    <x v="18"/>
    <x v="0"/>
    <n v="0"/>
  </r>
  <r>
    <x v="0"/>
    <x v="131"/>
    <x v="4"/>
    <x v="11"/>
    <x v="10"/>
    <x v="18"/>
    <x v="0"/>
    <n v="0"/>
  </r>
  <r>
    <x v="0"/>
    <x v="132"/>
    <x v="4"/>
    <x v="11"/>
    <x v="10"/>
    <x v="18"/>
    <x v="0"/>
    <n v="0"/>
  </r>
  <r>
    <x v="0"/>
    <x v="131"/>
    <x v="4"/>
    <x v="12"/>
    <x v="10"/>
    <x v="18"/>
    <x v="0"/>
    <n v="0"/>
  </r>
  <r>
    <x v="0"/>
    <x v="132"/>
    <x v="4"/>
    <x v="12"/>
    <x v="10"/>
    <x v="18"/>
    <x v="0"/>
    <n v="0"/>
  </r>
  <r>
    <x v="0"/>
    <x v="131"/>
    <x v="4"/>
    <x v="13"/>
    <x v="10"/>
    <x v="18"/>
    <x v="0"/>
    <n v="0"/>
  </r>
  <r>
    <x v="0"/>
    <x v="132"/>
    <x v="4"/>
    <x v="13"/>
    <x v="10"/>
    <x v="18"/>
    <x v="0"/>
    <n v="0"/>
  </r>
  <r>
    <x v="0"/>
    <x v="131"/>
    <x v="4"/>
    <x v="14"/>
    <x v="10"/>
    <x v="18"/>
    <x v="0"/>
    <n v="0"/>
  </r>
  <r>
    <x v="0"/>
    <x v="132"/>
    <x v="4"/>
    <x v="14"/>
    <x v="10"/>
    <x v="18"/>
    <x v="0"/>
    <n v="0"/>
  </r>
  <r>
    <x v="0"/>
    <x v="131"/>
    <x v="4"/>
    <x v="15"/>
    <x v="10"/>
    <x v="18"/>
    <x v="0"/>
    <n v="0"/>
  </r>
  <r>
    <x v="0"/>
    <x v="132"/>
    <x v="4"/>
    <x v="15"/>
    <x v="10"/>
    <x v="18"/>
    <x v="0"/>
    <n v="0"/>
  </r>
  <r>
    <x v="0"/>
    <x v="131"/>
    <x v="4"/>
    <x v="16"/>
    <x v="10"/>
    <x v="18"/>
    <x v="0"/>
    <n v="0"/>
  </r>
  <r>
    <x v="0"/>
    <x v="132"/>
    <x v="4"/>
    <x v="16"/>
    <x v="10"/>
    <x v="18"/>
    <x v="0"/>
    <n v="0"/>
  </r>
  <r>
    <x v="0"/>
    <x v="131"/>
    <x v="4"/>
    <x v="17"/>
    <x v="10"/>
    <x v="18"/>
    <x v="0"/>
    <n v="0"/>
  </r>
  <r>
    <x v="0"/>
    <x v="132"/>
    <x v="4"/>
    <x v="17"/>
    <x v="10"/>
    <x v="18"/>
    <x v="0"/>
    <n v="0"/>
  </r>
  <r>
    <x v="0"/>
    <x v="131"/>
    <x v="4"/>
    <x v="18"/>
    <x v="10"/>
    <x v="18"/>
    <x v="0"/>
    <n v="0"/>
  </r>
  <r>
    <x v="0"/>
    <x v="132"/>
    <x v="4"/>
    <x v="18"/>
    <x v="10"/>
    <x v="18"/>
    <x v="0"/>
    <n v="0"/>
  </r>
  <r>
    <x v="0"/>
    <x v="127"/>
    <x v="4"/>
    <x v="57"/>
    <x v="11"/>
    <x v="18"/>
    <x v="0"/>
    <n v="0"/>
  </r>
  <r>
    <x v="0"/>
    <x v="128"/>
    <x v="4"/>
    <x v="57"/>
    <x v="11"/>
    <x v="18"/>
    <x v="0"/>
    <n v="0"/>
  </r>
  <r>
    <x v="0"/>
    <x v="129"/>
    <x v="4"/>
    <x v="19"/>
    <x v="11"/>
    <x v="18"/>
    <x v="0"/>
    <n v="0"/>
  </r>
  <r>
    <x v="0"/>
    <x v="130"/>
    <x v="4"/>
    <x v="19"/>
    <x v="11"/>
    <x v="18"/>
    <x v="0"/>
    <n v="0"/>
  </r>
  <r>
    <x v="0"/>
    <x v="129"/>
    <x v="4"/>
    <x v="20"/>
    <x v="11"/>
    <x v="18"/>
    <x v="0"/>
    <n v="0"/>
  </r>
  <r>
    <x v="0"/>
    <x v="130"/>
    <x v="4"/>
    <x v="20"/>
    <x v="11"/>
    <x v="18"/>
    <x v="0"/>
    <n v="0"/>
  </r>
  <r>
    <x v="0"/>
    <x v="129"/>
    <x v="4"/>
    <x v="21"/>
    <x v="11"/>
    <x v="18"/>
    <x v="0"/>
    <n v="0"/>
  </r>
  <r>
    <x v="0"/>
    <x v="130"/>
    <x v="4"/>
    <x v="21"/>
    <x v="11"/>
    <x v="18"/>
    <x v="0"/>
    <n v="0"/>
  </r>
  <r>
    <x v="0"/>
    <x v="129"/>
    <x v="4"/>
    <x v="22"/>
    <x v="11"/>
    <x v="18"/>
    <x v="0"/>
    <n v="0"/>
  </r>
  <r>
    <x v="0"/>
    <x v="130"/>
    <x v="4"/>
    <x v="22"/>
    <x v="11"/>
    <x v="18"/>
    <x v="0"/>
    <n v="0"/>
  </r>
  <r>
    <x v="0"/>
    <x v="129"/>
    <x v="4"/>
    <x v="23"/>
    <x v="11"/>
    <x v="18"/>
    <x v="0"/>
    <n v="0"/>
  </r>
  <r>
    <x v="0"/>
    <x v="130"/>
    <x v="4"/>
    <x v="23"/>
    <x v="11"/>
    <x v="18"/>
    <x v="0"/>
    <n v="0"/>
  </r>
  <r>
    <x v="0"/>
    <x v="131"/>
    <x v="4"/>
    <x v="9"/>
    <x v="11"/>
    <x v="18"/>
    <x v="0"/>
    <n v="0"/>
  </r>
  <r>
    <x v="0"/>
    <x v="132"/>
    <x v="4"/>
    <x v="9"/>
    <x v="11"/>
    <x v="18"/>
    <x v="0"/>
    <n v="0"/>
  </r>
  <r>
    <x v="0"/>
    <x v="131"/>
    <x v="4"/>
    <x v="10"/>
    <x v="11"/>
    <x v="18"/>
    <x v="0"/>
    <n v="0"/>
  </r>
  <r>
    <x v="0"/>
    <x v="132"/>
    <x v="4"/>
    <x v="10"/>
    <x v="11"/>
    <x v="18"/>
    <x v="0"/>
    <n v="0"/>
  </r>
  <r>
    <x v="0"/>
    <x v="131"/>
    <x v="4"/>
    <x v="11"/>
    <x v="11"/>
    <x v="18"/>
    <x v="0"/>
    <n v="0"/>
  </r>
  <r>
    <x v="0"/>
    <x v="132"/>
    <x v="4"/>
    <x v="11"/>
    <x v="11"/>
    <x v="18"/>
    <x v="0"/>
    <n v="0"/>
  </r>
  <r>
    <x v="0"/>
    <x v="131"/>
    <x v="4"/>
    <x v="12"/>
    <x v="11"/>
    <x v="18"/>
    <x v="0"/>
    <n v="0"/>
  </r>
  <r>
    <x v="0"/>
    <x v="132"/>
    <x v="4"/>
    <x v="12"/>
    <x v="11"/>
    <x v="18"/>
    <x v="0"/>
    <n v="0"/>
  </r>
  <r>
    <x v="0"/>
    <x v="131"/>
    <x v="4"/>
    <x v="13"/>
    <x v="11"/>
    <x v="18"/>
    <x v="0"/>
    <n v="0"/>
  </r>
  <r>
    <x v="0"/>
    <x v="132"/>
    <x v="4"/>
    <x v="13"/>
    <x v="11"/>
    <x v="18"/>
    <x v="0"/>
    <n v="0"/>
  </r>
  <r>
    <x v="0"/>
    <x v="131"/>
    <x v="4"/>
    <x v="14"/>
    <x v="11"/>
    <x v="18"/>
    <x v="0"/>
    <n v="0"/>
  </r>
  <r>
    <x v="0"/>
    <x v="132"/>
    <x v="4"/>
    <x v="14"/>
    <x v="11"/>
    <x v="18"/>
    <x v="0"/>
    <n v="0"/>
  </r>
  <r>
    <x v="0"/>
    <x v="131"/>
    <x v="4"/>
    <x v="15"/>
    <x v="11"/>
    <x v="18"/>
    <x v="0"/>
    <n v="0"/>
  </r>
  <r>
    <x v="0"/>
    <x v="132"/>
    <x v="4"/>
    <x v="15"/>
    <x v="11"/>
    <x v="18"/>
    <x v="0"/>
    <n v="0"/>
  </r>
  <r>
    <x v="0"/>
    <x v="131"/>
    <x v="4"/>
    <x v="16"/>
    <x v="11"/>
    <x v="18"/>
    <x v="0"/>
    <n v="0"/>
  </r>
  <r>
    <x v="0"/>
    <x v="132"/>
    <x v="4"/>
    <x v="16"/>
    <x v="11"/>
    <x v="18"/>
    <x v="0"/>
    <n v="0"/>
  </r>
  <r>
    <x v="0"/>
    <x v="131"/>
    <x v="4"/>
    <x v="17"/>
    <x v="11"/>
    <x v="18"/>
    <x v="0"/>
    <n v="0"/>
  </r>
  <r>
    <x v="0"/>
    <x v="132"/>
    <x v="4"/>
    <x v="17"/>
    <x v="11"/>
    <x v="18"/>
    <x v="0"/>
    <n v="0"/>
  </r>
  <r>
    <x v="0"/>
    <x v="131"/>
    <x v="4"/>
    <x v="18"/>
    <x v="11"/>
    <x v="18"/>
    <x v="0"/>
    <n v="0"/>
  </r>
  <r>
    <x v="0"/>
    <x v="132"/>
    <x v="4"/>
    <x v="18"/>
    <x v="11"/>
    <x v="18"/>
    <x v="0"/>
    <n v="0"/>
  </r>
  <r>
    <x v="0"/>
    <x v="127"/>
    <x v="4"/>
    <x v="57"/>
    <x v="12"/>
    <x v="18"/>
    <x v="0"/>
    <n v="0"/>
  </r>
  <r>
    <x v="0"/>
    <x v="128"/>
    <x v="4"/>
    <x v="57"/>
    <x v="12"/>
    <x v="18"/>
    <x v="0"/>
    <n v="0"/>
  </r>
  <r>
    <x v="0"/>
    <x v="129"/>
    <x v="4"/>
    <x v="19"/>
    <x v="12"/>
    <x v="18"/>
    <x v="0"/>
    <n v="0"/>
  </r>
  <r>
    <x v="0"/>
    <x v="130"/>
    <x v="4"/>
    <x v="19"/>
    <x v="12"/>
    <x v="18"/>
    <x v="0"/>
    <n v="0"/>
  </r>
  <r>
    <x v="0"/>
    <x v="129"/>
    <x v="4"/>
    <x v="20"/>
    <x v="12"/>
    <x v="18"/>
    <x v="0"/>
    <n v="0"/>
  </r>
  <r>
    <x v="0"/>
    <x v="130"/>
    <x v="4"/>
    <x v="20"/>
    <x v="12"/>
    <x v="18"/>
    <x v="0"/>
    <n v="0"/>
  </r>
  <r>
    <x v="0"/>
    <x v="129"/>
    <x v="4"/>
    <x v="21"/>
    <x v="12"/>
    <x v="18"/>
    <x v="0"/>
    <n v="0"/>
  </r>
  <r>
    <x v="0"/>
    <x v="130"/>
    <x v="4"/>
    <x v="21"/>
    <x v="12"/>
    <x v="18"/>
    <x v="0"/>
    <n v="0"/>
  </r>
  <r>
    <x v="0"/>
    <x v="129"/>
    <x v="4"/>
    <x v="22"/>
    <x v="12"/>
    <x v="18"/>
    <x v="0"/>
    <n v="0"/>
  </r>
  <r>
    <x v="0"/>
    <x v="130"/>
    <x v="4"/>
    <x v="22"/>
    <x v="12"/>
    <x v="18"/>
    <x v="0"/>
    <n v="0"/>
  </r>
  <r>
    <x v="0"/>
    <x v="129"/>
    <x v="4"/>
    <x v="23"/>
    <x v="12"/>
    <x v="18"/>
    <x v="0"/>
    <n v="0"/>
  </r>
  <r>
    <x v="0"/>
    <x v="130"/>
    <x v="4"/>
    <x v="23"/>
    <x v="12"/>
    <x v="18"/>
    <x v="0"/>
    <n v="0"/>
  </r>
  <r>
    <x v="0"/>
    <x v="131"/>
    <x v="4"/>
    <x v="9"/>
    <x v="12"/>
    <x v="18"/>
    <x v="0"/>
    <n v="0"/>
  </r>
  <r>
    <x v="0"/>
    <x v="132"/>
    <x v="4"/>
    <x v="9"/>
    <x v="12"/>
    <x v="18"/>
    <x v="0"/>
    <n v="0"/>
  </r>
  <r>
    <x v="0"/>
    <x v="131"/>
    <x v="4"/>
    <x v="10"/>
    <x v="12"/>
    <x v="18"/>
    <x v="0"/>
    <n v="0"/>
  </r>
  <r>
    <x v="0"/>
    <x v="132"/>
    <x v="4"/>
    <x v="10"/>
    <x v="12"/>
    <x v="18"/>
    <x v="0"/>
    <n v="0"/>
  </r>
  <r>
    <x v="0"/>
    <x v="131"/>
    <x v="4"/>
    <x v="11"/>
    <x v="12"/>
    <x v="18"/>
    <x v="0"/>
    <n v="0"/>
  </r>
  <r>
    <x v="0"/>
    <x v="132"/>
    <x v="4"/>
    <x v="11"/>
    <x v="12"/>
    <x v="18"/>
    <x v="0"/>
    <n v="0"/>
  </r>
  <r>
    <x v="0"/>
    <x v="131"/>
    <x v="4"/>
    <x v="12"/>
    <x v="12"/>
    <x v="18"/>
    <x v="0"/>
    <n v="0"/>
  </r>
  <r>
    <x v="0"/>
    <x v="132"/>
    <x v="4"/>
    <x v="12"/>
    <x v="12"/>
    <x v="18"/>
    <x v="0"/>
    <n v="0"/>
  </r>
  <r>
    <x v="0"/>
    <x v="131"/>
    <x v="4"/>
    <x v="13"/>
    <x v="12"/>
    <x v="18"/>
    <x v="0"/>
    <n v="0"/>
  </r>
  <r>
    <x v="0"/>
    <x v="132"/>
    <x v="4"/>
    <x v="13"/>
    <x v="12"/>
    <x v="18"/>
    <x v="0"/>
    <n v="0"/>
  </r>
  <r>
    <x v="0"/>
    <x v="131"/>
    <x v="4"/>
    <x v="14"/>
    <x v="12"/>
    <x v="18"/>
    <x v="0"/>
    <n v="0"/>
  </r>
  <r>
    <x v="0"/>
    <x v="132"/>
    <x v="4"/>
    <x v="14"/>
    <x v="12"/>
    <x v="18"/>
    <x v="0"/>
    <n v="0"/>
  </r>
  <r>
    <x v="0"/>
    <x v="131"/>
    <x v="4"/>
    <x v="15"/>
    <x v="12"/>
    <x v="18"/>
    <x v="0"/>
    <n v="0"/>
  </r>
  <r>
    <x v="0"/>
    <x v="132"/>
    <x v="4"/>
    <x v="15"/>
    <x v="12"/>
    <x v="18"/>
    <x v="0"/>
    <n v="0"/>
  </r>
  <r>
    <x v="0"/>
    <x v="131"/>
    <x v="4"/>
    <x v="16"/>
    <x v="12"/>
    <x v="18"/>
    <x v="0"/>
    <n v="0"/>
  </r>
  <r>
    <x v="0"/>
    <x v="132"/>
    <x v="4"/>
    <x v="16"/>
    <x v="12"/>
    <x v="18"/>
    <x v="0"/>
    <n v="0"/>
  </r>
  <r>
    <x v="0"/>
    <x v="131"/>
    <x v="4"/>
    <x v="17"/>
    <x v="12"/>
    <x v="18"/>
    <x v="0"/>
    <n v="0"/>
  </r>
  <r>
    <x v="0"/>
    <x v="132"/>
    <x v="4"/>
    <x v="17"/>
    <x v="12"/>
    <x v="18"/>
    <x v="0"/>
    <n v="0"/>
  </r>
  <r>
    <x v="0"/>
    <x v="131"/>
    <x v="4"/>
    <x v="18"/>
    <x v="12"/>
    <x v="18"/>
    <x v="0"/>
    <n v="0"/>
  </r>
  <r>
    <x v="0"/>
    <x v="132"/>
    <x v="4"/>
    <x v="18"/>
    <x v="12"/>
    <x v="18"/>
    <x v="0"/>
    <n v="0"/>
  </r>
  <r>
    <x v="0"/>
    <x v="127"/>
    <x v="4"/>
    <x v="57"/>
    <x v="13"/>
    <x v="18"/>
    <x v="0"/>
    <n v="0"/>
  </r>
  <r>
    <x v="0"/>
    <x v="128"/>
    <x v="4"/>
    <x v="57"/>
    <x v="13"/>
    <x v="18"/>
    <x v="0"/>
    <n v="0"/>
  </r>
  <r>
    <x v="0"/>
    <x v="129"/>
    <x v="4"/>
    <x v="19"/>
    <x v="13"/>
    <x v="18"/>
    <x v="0"/>
    <n v="0"/>
  </r>
  <r>
    <x v="0"/>
    <x v="130"/>
    <x v="4"/>
    <x v="19"/>
    <x v="13"/>
    <x v="18"/>
    <x v="0"/>
    <n v="0"/>
  </r>
  <r>
    <x v="0"/>
    <x v="129"/>
    <x v="4"/>
    <x v="20"/>
    <x v="13"/>
    <x v="18"/>
    <x v="0"/>
    <n v="0"/>
  </r>
  <r>
    <x v="0"/>
    <x v="130"/>
    <x v="4"/>
    <x v="20"/>
    <x v="13"/>
    <x v="18"/>
    <x v="0"/>
    <n v="0"/>
  </r>
  <r>
    <x v="0"/>
    <x v="129"/>
    <x v="4"/>
    <x v="21"/>
    <x v="13"/>
    <x v="18"/>
    <x v="0"/>
    <n v="0"/>
  </r>
  <r>
    <x v="0"/>
    <x v="130"/>
    <x v="4"/>
    <x v="21"/>
    <x v="13"/>
    <x v="18"/>
    <x v="0"/>
    <n v="0"/>
  </r>
  <r>
    <x v="0"/>
    <x v="129"/>
    <x v="4"/>
    <x v="22"/>
    <x v="13"/>
    <x v="18"/>
    <x v="0"/>
    <n v="0"/>
  </r>
  <r>
    <x v="0"/>
    <x v="130"/>
    <x v="4"/>
    <x v="22"/>
    <x v="13"/>
    <x v="18"/>
    <x v="0"/>
    <n v="0"/>
  </r>
  <r>
    <x v="0"/>
    <x v="129"/>
    <x v="4"/>
    <x v="23"/>
    <x v="13"/>
    <x v="18"/>
    <x v="0"/>
    <n v="0"/>
  </r>
  <r>
    <x v="0"/>
    <x v="130"/>
    <x v="4"/>
    <x v="23"/>
    <x v="13"/>
    <x v="18"/>
    <x v="0"/>
    <n v="0"/>
  </r>
  <r>
    <x v="0"/>
    <x v="131"/>
    <x v="4"/>
    <x v="9"/>
    <x v="13"/>
    <x v="18"/>
    <x v="0"/>
    <n v="0"/>
  </r>
  <r>
    <x v="0"/>
    <x v="132"/>
    <x v="4"/>
    <x v="9"/>
    <x v="13"/>
    <x v="18"/>
    <x v="0"/>
    <n v="0"/>
  </r>
  <r>
    <x v="0"/>
    <x v="131"/>
    <x v="4"/>
    <x v="10"/>
    <x v="13"/>
    <x v="18"/>
    <x v="0"/>
    <n v="0"/>
  </r>
  <r>
    <x v="0"/>
    <x v="132"/>
    <x v="4"/>
    <x v="10"/>
    <x v="13"/>
    <x v="18"/>
    <x v="0"/>
    <n v="0"/>
  </r>
  <r>
    <x v="0"/>
    <x v="131"/>
    <x v="4"/>
    <x v="11"/>
    <x v="13"/>
    <x v="18"/>
    <x v="0"/>
    <n v="0"/>
  </r>
  <r>
    <x v="0"/>
    <x v="132"/>
    <x v="4"/>
    <x v="11"/>
    <x v="13"/>
    <x v="18"/>
    <x v="0"/>
    <n v="0"/>
  </r>
  <r>
    <x v="0"/>
    <x v="131"/>
    <x v="4"/>
    <x v="12"/>
    <x v="13"/>
    <x v="18"/>
    <x v="0"/>
    <n v="0"/>
  </r>
  <r>
    <x v="0"/>
    <x v="132"/>
    <x v="4"/>
    <x v="12"/>
    <x v="13"/>
    <x v="18"/>
    <x v="0"/>
    <n v="0"/>
  </r>
  <r>
    <x v="0"/>
    <x v="131"/>
    <x v="4"/>
    <x v="13"/>
    <x v="13"/>
    <x v="18"/>
    <x v="0"/>
    <n v="0"/>
  </r>
  <r>
    <x v="0"/>
    <x v="132"/>
    <x v="4"/>
    <x v="13"/>
    <x v="13"/>
    <x v="18"/>
    <x v="0"/>
    <n v="0"/>
  </r>
  <r>
    <x v="0"/>
    <x v="131"/>
    <x v="4"/>
    <x v="14"/>
    <x v="13"/>
    <x v="18"/>
    <x v="0"/>
    <n v="0"/>
  </r>
  <r>
    <x v="0"/>
    <x v="132"/>
    <x v="4"/>
    <x v="14"/>
    <x v="13"/>
    <x v="18"/>
    <x v="0"/>
    <n v="0"/>
  </r>
  <r>
    <x v="0"/>
    <x v="131"/>
    <x v="4"/>
    <x v="15"/>
    <x v="13"/>
    <x v="18"/>
    <x v="0"/>
    <n v="0"/>
  </r>
  <r>
    <x v="0"/>
    <x v="132"/>
    <x v="4"/>
    <x v="15"/>
    <x v="13"/>
    <x v="18"/>
    <x v="0"/>
    <n v="0"/>
  </r>
  <r>
    <x v="0"/>
    <x v="131"/>
    <x v="4"/>
    <x v="16"/>
    <x v="13"/>
    <x v="18"/>
    <x v="0"/>
    <n v="0"/>
  </r>
  <r>
    <x v="0"/>
    <x v="132"/>
    <x v="4"/>
    <x v="16"/>
    <x v="13"/>
    <x v="18"/>
    <x v="0"/>
    <n v="0"/>
  </r>
  <r>
    <x v="0"/>
    <x v="131"/>
    <x v="4"/>
    <x v="17"/>
    <x v="13"/>
    <x v="18"/>
    <x v="0"/>
    <n v="0"/>
  </r>
  <r>
    <x v="0"/>
    <x v="132"/>
    <x v="4"/>
    <x v="17"/>
    <x v="13"/>
    <x v="18"/>
    <x v="0"/>
    <n v="0"/>
  </r>
  <r>
    <x v="0"/>
    <x v="131"/>
    <x v="4"/>
    <x v="18"/>
    <x v="13"/>
    <x v="18"/>
    <x v="0"/>
    <n v="0"/>
  </r>
  <r>
    <x v="0"/>
    <x v="132"/>
    <x v="4"/>
    <x v="18"/>
    <x v="13"/>
    <x v="18"/>
    <x v="0"/>
    <n v="0"/>
  </r>
  <r>
    <x v="0"/>
    <x v="127"/>
    <x v="4"/>
    <x v="57"/>
    <x v="14"/>
    <x v="18"/>
    <x v="0"/>
    <n v="0"/>
  </r>
  <r>
    <x v="0"/>
    <x v="128"/>
    <x v="4"/>
    <x v="57"/>
    <x v="14"/>
    <x v="18"/>
    <x v="0"/>
    <n v="0"/>
  </r>
  <r>
    <x v="0"/>
    <x v="129"/>
    <x v="4"/>
    <x v="19"/>
    <x v="14"/>
    <x v="18"/>
    <x v="0"/>
    <n v="0"/>
  </r>
  <r>
    <x v="0"/>
    <x v="130"/>
    <x v="4"/>
    <x v="19"/>
    <x v="14"/>
    <x v="18"/>
    <x v="0"/>
    <n v="0"/>
  </r>
  <r>
    <x v="0"/>
    <x v="129"/>
    <x v="4"/>
    <x v="20"/>
    <x v="14"/>
    <x v="18"/>
    <x v="0"/>
    <n v="0"/>
  </r>
  <r>
    <x v="0"/>
    <x v="130"/>
    <x v="4"/>
    <x v="20"/>
    <x v="14"/>
    <x v="18"/>
    <x v="0"/>
    <n v="0"/>
  </r>
  <r>
    <x v="0"/>
    <x v="129"/>
    <x v="4"/>
    <x v="21"/>
    <x v="14"/>
    <x v="18"/>
    <x v="0"/>
    <n v="0"/>
  </r>
  <r>
    <x v="0"/>
    <x v="130"/>
    <x v="4"/>
    <x v="21"/>
    <x v="14"/>
    <x v="18"/>
    <x v="0"/>
    <n v="0"/>
  </r>
  <r>
    <x v="0"/>
    <x v="129"/>
    <x v="4"/>
    <x v="22"/>
    <x v="14"/>
    <x v="18"/>
    <x v="0"/>
    <n v="0"/>
  </r>
  <r>
    <x v="0"/>
    <x v="130"/>
    <x v="4"/>
    <x v="22"/>
    <x v="14"/>
    <x v="18"/>
    <x v="0"/>
    <n v="0"/>
  </r>
  <r>
    <x v="0"/>
    <x v="129"/>
    <x v="4"/>
    <x v="23"/>
    <x v="14"/>
    <x v="18"/>
    <x v="0"/>
    <n v="0"/>
  </r>
  <r>
    <x v="0"/>
    <x v="130"/>
    <x v="4"/>
    <x v="23"/>
    <x v="14"/>
    <x v="18"/>
    <x v="0"/>
    <n v="0"/>
  </r>
  <r>
    <x v="0"/>
    <x v="131"/>
    <x v="4"/>
    <x v="9"/>
    <x v="14"/>
    <x v="18"/>
    <x v="0"/>
    <n v="0"/>
  </r>
  <r>
    <x v="0"/>
    <x v="132"/>
    <x v="4"/>
    <x v="9"/>
    <x v="14"/>
    <x v="18"/>
    <x v="0"/>
    <n v="0"/>
  </r>
  <r>
    <x v="0"/>
    <x v="131"/>
    <x v="4"/>
    <x v="10"/>
    <x v="14"/>
    <x v="18"/>
    <x v="0"/>
    <n v="0"/>
  </r>
  <r>
    <x v="0"/>
    <x v="132"/>
    <x v="4"/>
    <x v="10"/>
    <x v="14"/>
    <x v="18"/>
    <x v="0"/>
    <n v="0"/>
  </r>
  <r>
    <x v="0"/>
    <x v="131"/>
    <x v="4"/>
    <x v="11"/>
    <x v="14"/>
    <x v="18"/>
    <x v="0"/>
    <n v="0"/>
  </r>
  <r>
    <x v="0"/>
    <x v="132"/>
    <x v="4"/>
    <x v="11"/>
    <x v="14"/>
    <x v="18"/>
    <x v="0"/>
    <n v="0"/>
  </r>
  <r>
    <x v="0"/>
    <x v="131"/>
    <x v="4"/>
    <x v="12"/>
    <x v="14"/>
    <x v="18"/>
    <x v="0"/>
    <n v="0"/>
  </r>
  <r>
    <x v="0"/>
    <x v="132"/>
    <x v="4"/>
    <x v="12"/>
    <x v="14"/>
    <x v="18"/>
    <x v="0"/>
    <n v="0"/>
  </r>
  <r>
    <x v="0"/>
    <x v="131"/>
    <x v="4"/>
    <x v="13"/>
    <x v="14"/>
    <x v="18"/>
    <x v="0"/>
    <n v="0"/>
  </r>
  <r>
    <x v="0"/>
    <x v="132"/>
    <x v="4"/>
    <x v="13"/>
    <x v="14"/>
    <x v="18"/>
    <x v="0"/>
    <n v="0"/>
  </r>
  <r>
    <x v="0"/>
    <x v="131"/>
    <x v="4"/>
    <x v="14"/>
    <x v="14"/>
    <x v="18"/>
    <x v="0"/>
    <n v="0"/>
  </r>
  <r>
    <x v="0"/>
    <x v="132"/>
    <x v="4"/>
    <x v="14"/>
    <x v="14"/>
    <x v="18"/>
    <x v="0"/>
    <n v="0"/>
  </r>
  <r>
    <x v="0"/>
    <x v="131"/>
    <x v="4"/>
    <x v="15"/>
    <x v="14"/>
    <x v="18"/>
    <x v="0"/>
    <n v="0"/>
  </r>
  <r>
    <x v="0"/>
    <x v="132"/>
    <x v="4"/>
    <x v="15"/>
    <x v="14"/>
    <x v="18"/>
    <x v="0"/>
    <n v="0"/>
  </r>
  <r>
    <x v="0"/>
    <x v="131"/>
    <x v="4"/>
    <x v="16"/>
    <x v="14"/>
    <x v="18"/>
    <x v="0"/>
    <n v="0"/>
  </r>
  <r>
    <x v="0"/>
    <x v="132"/>
    <x v="4"/>
    <x v="16"/>
    <x v="14"/>
    <x v="18"/>
    <x v="0"/>
    <n v="0"/>
  </r>
  <r>
    <x v="0"/>
    <x v="131"/>
    <x v="4"/>
    <x v="17"/>
    <x v="14"/>
    <x v="18"/>
    <x v="0"/>
    <n v="0"/>
  </r>
  <r>
    <x v="0"/>
    <x v="132"/>
    <x v="4"/>
    <x v="17"/>
    <x v="14"/>
    <x v="18"/>
    <x v="0"/>
    <n v="0"/>
  </r>
  <r>
    <x v="0"/>
    <x v="131"/>
    <x v="4"/>
    <x v="18"/>
    <x v="14"/>
    <x v="18"/>
    <x v="0"/>
    <n v="0"/>
  </r>
  <r>
    <x v="0"/>
    <x v="132"/>
    <x v="4"/>
    <x v="18"/>
    <x v="14"/>
    <x v="18"/>
    <x v="0"/>
    <n v="0"/>
  </r>
  <r>
    <x v="0"/>
    <x v="127"/>
    <x v="4"/>
    <x v="57"/>
    <x v="15"/>
    <x v="18"/>
    <x v="0"/>
    <n v="0"/>
  </r>
  <r>
    <x v="0"/>
    <x v="128"/>
    <x v="4"/>
    <x v="57"/>
    <x v="15"/>
    <x v="18"/>
    <x v="0"/>
    <n v="0"/>
  </r>
  <r>
    <x v="0"/>
    <x v="129"/>
    <x v="4"/>
    <x v="19"/>
    <x v="15"/>
    <x v="18"/>
    <x v="0"/>
    <n v="0"/>
  </r>
  <r>
    <x v="0"/>
    <x v="130"/>
    <x v="4"/>
    <x v="19"/>
    <x v="15"/>
    <x v="18"/>
    <x v="0"/>
    <n v="0"/>
  </r>
  <r>
    <x v="0"/>
    <x v="129"/>
    <x v="4"/>
    <x v="20"/>
    <x v="15"/>
    <x v="18"/>
    <x v="0"/>
    <n v="0"/>
  </r>
  <r>
    <x v="0"/>
    <x v="130"/>
    <x v="4"/>
    <x v="20"/>
    <x v="15"/>
    <x v="18"/>
    <x v="0"/>
    <n v="0"/>
  </r>
  <r>
    <x v="0"/>
    <x v="129"/>
    <x v="4"/>
    <x v="21"/>
    <x v="15"/>
    <x v="18"/>
    <x v="0"/>
    <n v="0"/>
  </r>
  <r>
    <x v="0"/>
    <x v="130"/>
    <x v="4"/>
    <x v="21"/>
    <x v="15"/>
    <x v="18"/>
    <x v="0"/>
    <n v="0"/>
  </r>
  <r>
    <x v="0"/>
    <x v="129"/>
    <x v="4"/>
    <x v="22"/>
    <x v="15"/>
    <x v="18"/>
    <x v="0"/>
    <n v="0"/>
  </r>
  <r>
    <x v="0"/>
    <x v="130"/>
    <x v="4"/>
    <x v="22"/>
    <x v="15"/>
    <x v="18"/>
    <x v="0"/>
    <n v="0"/>
  </r>
  <r>
    <x v="0"/>
    <x v="129"/>
    <x v="4"/>
    <x v="23"/>
    <x v="15"/>
    <x v="18"/>
    <x v="0"/>
    <n v="0"/>
  </r>
  <r>
    <x v="0"/>
    <x v="130"/>
    <x v="4"/>
    <x v="23"/>
    <x v="15"/>
    <x v="18"/>
    <x v="0"/>
    <n v="0"/>
  </r>
  <r>
    <x v="0"/>
    <x v="131"/>
    <x v="4"/>
    <x v="9"/>
    <x v="15"/>
    <x v="18"/>
    <x v="0"/>
    <n v="0"/>
  </r>
  <r>
    <x v="0"/>
    <x v="132"/>
    <x v="4"/>
    <x v="9"/>
    <x v="15"/>
    <x v="18"/>
    <x v="0"/>
    <n v="0"/>
  </r>
  <r>
    <x v="0"/>
    <x v="131"/>
    <x v="4"/>
    <x v="10"/>
    <x v="15"/>
    <x v="18"/>
    <x v="0"/>
    <n v="0"/>
  </r>
  <r>
    <x v="0"/>
    <x v="132"/>
    <x v="4"/>
    <x v="10"/>
    <x v="15"/>
    <x v="18"/>
    <x v="0"/>
    <n v="0"/>
  </r>
  <r>
    <x v="0"/>
    <x v="131"/>
    <x v="4"/>
    <x v="11"/>
    <x v="15"/>
    <x v="18"/>
    <x v="0"/>
    <n v="0"/>
  </r>
  <r>
    <x v="0"/>
    <x v="132"/>
    <x v="4"/>
    <x v="11"/>
    <x v="15"/>
    <x v="18"/>
    <x v="0"/>
    <n v="0"/>
  </r>
  <r>
    <x v="0"/>
    <x v="131"/>
    <x v="4"/>
    <x v="12"/>
    <x v="15"/>
    <x v="18"/>
    <x v="0"/>
    <n v="0"/>
  </r>
  <r>
    <x v="0"/>
    <x v="132"/>
    <x v="4"/>
    <x v="12"/>
    <x v="15"/>
    <x v="18"/>
    <x v="0"/>
    <n v="0"/>
  </r>
  <r>
    <x v="0"/>
    <x v="131"/>
    <x v="4"/>
    <x v="13"/>
    <x v="15"/>
    <x v="18"/>
    <x v="0"/>
    <n v="0"/>
  </r>
  <r>
    <x v="0"/>
    <x v="132"/>
    <x v="4"/>
    <x v="13"/>
    <x v="15"/>
    <x v="18"/>
    <x v="0"/>
    <n v="0"/>
  </r>
  <r>
    <x v="0"/>
    <x v="131"/>
    <x v="4"/>
    <x v="14"/>
    <x v="15"/>
    <x v="18"/>
    <x v="0"/>
    <n v="0"/>
  </r>
  <r>
    <x v="0"/>
    <x v="132"/>
    <x v="4"/>
    <x v="14"/>
    <x v="15"/>
    <x v="18"/>
    <x v="0"/>
    <n v="0"/>
  </r>
  <r>
    <x v="0"/>
    <x v="131"/>
    <x v="4"/>
    <x v="15"/>
    <x v="15"/>
    <x v="18"/>
    <x v="0"/>
    <n v="0"/>
  </r>
  <r>
    <x v="0"/>
    <x v="132"/>
    <x v="4"/>
    <x v="15"/>
    <x v="15"/>
    <x v="18"/>
    <x v="0"/>
    <n v="0"/>
  </r>
  <r>
    <x v="0"/>
    <x v="131"/>
    <x v="4"/>
    <x v="16"/>
    <x v="15"/>
    <x v="18"/>
    <x v="0"/>
    <n v="0"/>
  </r>
  <r>
    <x v="0"/>
    <x v="132"/>
    <x v="4"/>
    <x v="16"/>
    <x v="15"/>
    <x v="18"/>
    <x v="0"/>
    <n v="0"/>
  </r>
  <r>
    <x v="0"/>
    <x v="131"/>
    <x v="4"/>
    <x v="17"/>
    <x v="15"/>
    <x v="18"/>
    <x v="0"/>
    <n v="0"/>
  </r>
  <r>
    <x v="0"/>
    <x v="132"/>
    <x v="4"/>
    <x v="17"/>
    <x v="15"/>
    <x v="18"/>
    <x v="0"/>
    <n v="0"/>
  </r>
  <r>
    <x v="0"/>
    <x v="131"/>
    <x v="4"/>
    <x v="18"/>
    <x v="15"/>
    <x v="18"/>
    <x v="0"/>
    <n v="0"/>
  </r>
  <r>
    <x v="0"/>
    <x v="132"/>
    <x v="4"/>
    <x v="18"/>
    <x v="15"/>
    <x v="18"/>
    <x v="0"/>
    <n v="0"/>
  </r>
  <r>
    <x v="0"/>
    <x v="127"/>
    <x v="4"/>
    <x v="57"/>
    <x v="16"/>
    <x v="18"/>
    <x v="0"/>
    <n v="0"/>
  </r>
  <r>
    <x v="0"/>
    <x v="128"/>
    <x v="4"/>
    <x v="57"/>
    <x v="16"/>
    <x v="18"/>
    <x v="0"/>
    <n v="0"/>
  </r>
  <r>
    <x v="0"/>
    <x v="129"/>
    <x v="4"/>
    <x v="19"/>
    <x v="16"/>
    <x v="18"/>
    <x v="0"/>
    <n v="0"/>
  </r>
  <r>
    <x v="0"/>
    <x v="130"/>
    <x v="4"/>
    <x v="19"/>
    <x v="16"/>
    <x v="18"/>
    <x v="0"/>
    <n v="0"/>
  </r>
  <r>
    <x v="0"/>
    <x v="129"/>
    <x v="4"/>
    <x v="20"/>
    <x v="16"/>
    <x v="18"/>
    <x v="0"/>
    <n v="0"/>
  </r>
  <r>
    <x v="0"/>
    <x v="130"/>
    <x v="4"/>
    <x v="20"/>
    <x v="16"/>
    <x v="18"/>
    <x v="0"/>
    <n v="0"/>
  </r>
  <r>
    <x v="0"/>
    <x v="129"/>
    <x v="4"/>
    <x v="21"/>
    <x v="16"/>
    <x v="18"/>
    <x v="0"/>
    <n v="0"/>
  </r>
  <r>
    <x v="0"/>
    <x v="130"/>
    <x v="4"/>
    <x v="21"/>
    <x v="16"/>
    <x v="18"/>
    <x v="0"/>
    <n v="0"/>
  </r>
  <r>
    <x v="0"/>
    <x v="129"/>
    <x v="4"/>
    <x v="22"/>
    <x v="16"/>
    <x v="18"/>
    <x v="0"/>
    <n v="0"/>
  </r>
  <r>
    <x v="0"/>
    <x v="130"/>
    <x v="4"/>
    <x v="22"/>
    <x v="16"/>
    <x v="18"/>
    <x v="0"/>
    <n v="0"/>
  </r>
  <r>
    <x v="0"/>
    <x v="129"/>
    <x v="4"/>
    <x v="23"/>
    <x v="16"/>
    <x v="18"/>
    <x v="0"/>
    <n v="0"/>
  </r>
  <r>
    <x v="0"/>
    <x v="130"/>
    <x v="4"/>
    <x v="23"/>
    <x v="16"/>
    <x v="18"/>
    <x v="0"/>
    <n v="0"/>
  </r>
  <r>
    <x v="0"/>
    <x v="131"/>
    <x v="4"/>
    <x v="9"/>
    <x v="16"/>
    <x v="18"/>
    <x v="0"/>
    <n v="0"/>
  </r>
  <r>
    <x v="0"/>
    <x v="132"/>
    <x v="4"/>
    <x v="9"/>
    <x v="16"/>
    <x v="18"/>
    <x v="0"/>
    <n v="0"/>
  </r>
  <r>
    <x v="0"/>
    <x v="131"/>
    <x v="4"/>
    <x v="10"/>
    <x v="16"/>
    <x v="18"/>
    <x v="0"/>
    <n v="0"/>
  </r>
  <r>
    <x v="0"/>
    <x v="132"/>
    <x v="4"/>
    <x v="10"/>
    <x v="16"/>
    <x v="18"/>
    <x v="0"/>
    <n v="0"/>
  </r>
  <r>
    <x v="0"/>
    <x v="131"/>
    <x v="4"/>
    <x v="11"/>
    <x v="16"/>
    <x v="18"/>
    <x v="0"/>
    <n v="0"/>
  </r>
  <r>
    <x v="0"/>
    <x v="132"/>
    <x v="4"/>
    <x v="11"/>
    <x v="16"/>
    <x v="18"/>
    <x v="0"/>
    <n v="0"/>
  </r>
  <r>
    <x v="0"/>
    <x v="131"/>
    <x v="4"/>
    <x v="12"/>
    <x v="16"/>
    <x v="18"/>
    <x v="0"/>
    <n v="0"/>
  </r>
  <r>
    <x v="0"/>
    <x v="132"/>
    <x v="4"/>
    <x v="12"/>
    <x v="16"/>
    <x v="18"/>
    <x v="0"/>
    <n v="0"/>
  </r>
  <r>
    <x v="0"/>
    <x v="131"/>
    <x v="4"/>
    <x v="13"/>
    <x v="16"/>
    <x v="18"/>
    <x v="0"/>
    <n v="0"/>
  </r>
  <r>
    <x v="0"/>
    <x v="132"/>
    <x v="4"/>
    <x v="13"/>
    <x v="16"/>
    <x v="18"/>
    <x v="0"/>
    <n v="0"/>
  </r>
  <r>
    <x v="0"/>
    <x v="131"/>
    <x v="4"/>
    <x v="14"/>
    <x v="16"/>
    <x v="18"/>
    <x v="0"/>
    <n v="0"/>
  </r>
  <r>
    <x v="0"/>
    <x v="132"/>
    <x v="4"/>
    <x v="14"/>
    <x v="16"/>
    <x v="18"/>
    <x v="0"/>
    <n v="0"/>
  </r>
  <r>
    <x v="0"/>
    <x v="131"/>
    <x v="4"/>
    <x v="15"/>
    <x v="16"/>
    <x v="18"/>
    <x v="0"/>
    <n v="0"/>
  </r>
  <r>
    <x v="0"/>
    <x v="132"/>
    <x v="4"/>
    <x v="15"/>
    <x v="16"/>
    <x v="18"/>
    <x v="0"/>
    <n v="0"/>
  </r>
  <r>
    <x v="0"/>
    <x v="131"/>
    <x v="4"/>
    <x v="16"/>
    <x v="16"/>
    <x v="18"/>
    <x v="0"/>
    <n v="0"/>
  </r>
  <r>
    <x v="0"/>
    <x v="132"/>
    <x v="4"/>
    <x v="16"/>
    <x v="16"/>
    <x v="18"/>
    <x v="0"/>
    <n v="0"/>
  </r>
  <r>
    <x v="0"/>
    <x v="131"/>
    <x v="4"/>
    <x v="17"/>
    <x v="16"/>
    <x v="18"/>
    <x v="0"/>
    <n v="0"/>
  </r>
  <r>
    <x v="0"/>
    <x v="132"/>
    <x v="4"/>
    <x v="17"/>
    <x v="16"/>
    <x v="18"/>
    <x v="0"/>
    <n v="0"/>
  </r>
  <r>
    <x v="0"/>
    <x v="131"/>
    <x v="4"/>
    <x v="18"/>
    <x v="16"/>
    <x v="18"/>
    <x v="0"/>
    <n v="0"/>
  </r>
  <r>
    <x v="0"/>
    <x v="132"/>
    <x v="4"/>
    <x v="18"/>
    <x v="16"/>
    <x v="18"/>
    <x v="0"/>
    <n v="0"/>
  </r>
  <r>
    <x v="0"/>
    <x v="127"/>
    <x v="4"/>
    <x v="57"/>
    <x v="17"/>
    <x v="18"/>
    <x v="0"/>
    <n v="0"/>
  </r>
  <r>
    <x v="0"/>
    <x v="128"/>
    <x v="4"/>
    <x v="57"/>
    <x v="17"/>
    <x v="18"/>
    <x v="0"/>
    <n v="0"/>
  </r>
  <r>
    <x v="0"/>
    <x v="129"/>
    <x v="4"/>
    <x v="19"/>
    <x v="17"/>
    <x v="18"/>
    <x v="0"/>
    <n v="0"/>
  </r>
  <r>
    <x v="0"/>
    <x v="130"/>
    <x v="4"/>
    <x v="19"/>
    <x v="17"/>
    <x v="18"/>
    <x v="0"/>
    <n v="0"/>
  </r>
  <r>
    <x v="0"/>
    <x v="129"/>
    <x v="4"/>
    <x v="20"/>
    <x v="17"/>
    <x v="18"/>
    <x v="0"/>
    <n v="0"/>
  </r>
  <r>
    <x v="0"/>
    <x v="130"/>
    <x v="4"/>
    <x v="20"/>
    <x v="17"/>
    <x v="18"/>
    <x v="0"/>
    <n v="0"/>
  </r>
  <r>
    <x v="0"/>
    <x v="129"/>
    <x v="4"/>
    <x v="21"/>
    <x v="17"/>
    <x v="18"/>
    <x v="0"/>
    <n v="0"/>
  </r>
  <r>
    <x v="0"/>
    <x v="130"/>
    <x v="4"/>
    <x v="21"/>
    <x v="17"/>
    <x v="18"/>
    <x v="0"/>
    <n v="0"/>
  </r>
  <r>
    <x v="0"/>
    <x v="129"/>
    <x v="4"/>
    <x v="22"/>
    <x v="17"/>
    <x v="18"/>
    <x v="0"/>
    <n v="0"/>
  </r>
  <r>
    <x v="0"/>
    <x v="130"/>
    <x v="4"/>
    <x v="22"/>
    <x v="17"/>
    <x v="18"/>
    <x v="0"/>
    <n v="0"/>
  </r>
  <r>
    <x v="0"/>
    <x v="129"/>
    <x v="4"/>
    <x v="23"/>
    <x v="17"/>
    <x v="18"/>
    <x v="0"/>
    <n v="0"/>
  </r>
  <r>
    <x v="0"/>
    <x v="130"/>
    <x v="4"/>
    <x v="23"/>
    <x v="17"/>
    <x v="18"/>
    <x v="0"/>
    <n v="0"/>
  </r>
  <r>
    <x v="0"/>
    <x v="131"/>
    <x v="4"/>
    <x v="9"/>
    <x v="17"/>
    <x v="18"/>
    <x v="0"/>
    <n v="0"/>
  </r>
  <r>
    <x v="0"/>
    <x v="132"/>
    <x v="4"/>
    <x v="9"/>
    <x v="17"/>
    <x v="18"/>
    <x v="0"/>
    <n v="0"/>
  </r>
  <r>
    <x v="0"/>
    <x v="131"/>
    <x v="4"/>
    <x v="10"/>
    <x v="17"/>
    <x v="18"/>
    <x v="0"/>
    <n v="0"/>
  </r>
  <r>
    <x v="0"/>
    <x v="132"/>
    <x v="4"/>
    <x v="10"/>
    <x v="17"/>
    <x v="18"/>
    <x v="0"/>
    <n v="0"/>
  </r>
  <r>
    <x v="0"/>
    <x v="131"/>
    <x v="4"/>
    <x v="11"/>
    <x v="17"/>
    <x v="18"/>
    <x v="0"/>
    <n v="0"/>
  </r>
  <r>
    <x v="0"/>
    <x v="132"/>
    <x v="4"/>
    <x v="11"/>
    <x v="17"/>
    <x v="18"/>
    <x v="0"/>
    <n v="0"/>
  </r>
  <r>
    <x v="0"/>
    <x v="131"/>
    <x v="4"/>
    <x v="12"/>
    <x v="17"/>
    <x v="18"/>
    <x v="0"/>
    <n v="0"/>
  </r>
  <r>
    <x v="0"/>
    <x v="132"/>
    <x v="4"/>
    <x v="12"/>
    <x v="17"/>
    <x v="18"/>
    <x v="0"/>
    <n v="0"/>
  </r>
  <r>
    <x v="0"/>
    <x v="131"/>
    <x v="4"/>
    <x v="13"/>
    <x v="17"/>
    <x v="18"/>
    <x v="0"/>
    <n v="0"/>
  </r>
  <r>
    <x v="0"/>
    <x v="132"/>
    <x v="4"/>
    <x v="13"/>
    <x v="17"/>
    <x v="18"/>
    <x v="0"/>
    <n v="0"/>
  </r>
  <r>
    <x v="0"/>
    <x v="131"/>
    <x v="4"/>
    <x v="14"/>
    <x v="17"/>
    <x v="18"/>
    <x v="0"/>
    <n v="0"/>
  </r>
  <r>
    <x v="0"/>
    <x v="132"/>
    <x v="4"/>
    <x v="14"/>
    <x v="17"/>
    <x v="18"/>
    <x v="0"/>
    <n v="0"/>
  </r>
  <r>
    <x v="0"/>
    <x v="131"/>
    <x v="4"/>
    <x v="15"/>
    <x v="17"/>
    <x v="18"/>
    <x v="0"/>
    <n v="0"/>
  </r>
  <r>
    <x v="0"/>
    <x v="132"/>
    <x v="4"/>
    <x v="15"/>
    <x v="17"/>
    <x v="18"/>
    <x v="0"/>
    <n v="0"/>
  </r>
  <r>
    <x v="0"/>
    <x v="131"/>
    <x v="4"/>
    <x v="16"/>
    <x v="17"/>
    <x v="18"/>
    <x v="0"/>
    <n v="0"/>
  </r>
  <r>
    <x v="0"/>
    <x v="132"/>
    <x v="4"/>
    <x v="16"/>
    <x v="17"/>
    <x v="18"/>
    <x v="0"/>
    <n v="0"/>
  </r>
  <r>
    <x v="0"/>
    <x v="131"/>
    <x v="4"/>
    <x v="17"/>
    <x v="17"/>
    <x v="18"/>
    <x v="0"/>
    <n v="0"/>
  </r>
  <r>
    <x v="0"/>
    <x v="132"/>
    <x v="4"/>
    <x v="17"/>
    <x v="17"/>
    <x v="18"/>
    <x v="0"/>
    <n v="0"/>
  </r>
  <r>
    <x v="0"/>
    <x v="131"/>
    <x v="4"/>
    <x v="18"/>
    <x v="17"/>
    <x v="18"/>
    <x v="0"/>
    <n v="0"/>
  </r>
  <r>
    <x v="0"/>
    <x v="132"/>
    <x v="4"/>
    <x v="18"/>
    <x v="17"/>
    <x v="18"/>
    <x v="0"/>
    <n v="0"/>
  </r>
  <r>
    <x v="0"/>
    <x v="127"/>
    <x v="4"/>
    <x v="57"/>
    <x v="18"/>
    <x v="18"/>
    <x v="0"/>
    <n v="0"/>
  </r>
  <r>
    <x v="0"/>
    <x v="128"/>
    <x v="4"/>
    <x v="57"/>
    <x v="18"/>
    <x v="18"/>
    <x v="0"/>
    <n v="0"/>
  </r>
  <r>
    <x v="0"/>
    <x v="129"/>
    <x v="4"/>
    <x v="19"/>
    <x v="18"/>
    <x v="18"/>
    <x v="0"/>
    <n v="0"/>
  </r>
  <r>
    <x v="0"/>
    <x v="130"/>
    <x v="4"/>
    <x v="19"/>
    <x v="18"/>
    <x v="18"/>
    <x v="0"/>
    <n v="0"/>
  </r>
  <r>
    <x v="0"/>
    <x v="129"/>
    <x v="4"/>
    <x v="20"/>
    <x v="18"/>
    <x v="18"/>
    <x v="0"/>
    <n v="0"/>
  </r>
  <r>
    <x v="0"/>
    <x v="130"/>
    <x v="4"/>
    <x v="20"/>
    <x v="18"/>
    <x v="18"/>
    <x v="0"/>
    <n v="0"/>
  </r>
  <r>
    <x v="0"/>
    <x v="129"/>
    <x v="4"/>
    <x v="21"/>
    <x v="18"/>
    <x v="18"/>
    <x v="0"/>
    <n v="0"/>
  </r>
  <r>
    <x v="0"/>
    <x v="130"/>
    <x v="4"/>
    <x v="21"/>
    <x v="18"/>
    <x v="18"/>
    <x v="0"/>
    <n v="0"/>
  </r>
  <r>
    <x v="0"/>
    <x v="129"/>
    <x v="4"/>
    <x v="22"/>
    <x v="18"/>
    <x v="18"/>
    <x v="0"/>
    <n v="0"/>
  </r>
  <r>
    <x v="0"/>
    <x v="130"/>
    <x v="4"/>
    <x v="22"/>
    <x v="18"/>
    <x v="18"/>
    <x v="0"/>
    <n v="0"/>
  </r>
  <r>
    <x v="0"/>
    <x v="129"/>
    <x v="4"/>
    <x v="23"/>
    <x v="18"/>
    <x v="18"/>
    <x v="0"/>
    <n v="0"/>
  </r>
  <r>
    <x v="0"/>
    <x v="130"/>
    <x v="4"/>
    <x v="23"/>
    <x v="18"/>
    <x v="18"/>
    <x v="0"/>
    <n v="0"/>
  </r>
  <r>
    <x v="0"/>
    <x v="131"/>
    <x v="4"/>
    <x v="9"/>
    <x v="18"/>
    <x v="18"/>
    <x v="0"/>
    <n v="0"/>
  </r>
  <r>
    <x v="0"/>
    <x v="132"/>
    <x v="4"/>
    <x v="9"/>
    <x v="18"/>
    <x v="18"/>
    <x v="0"/>
    <n v="0"/>
  </r>
  <r>
    <x v="0"/>
    <x v="131"/>
    <x v="4"/>
    <x v="10"/>
    <x v="18"/>
    <x v="18"/>
    <x v="0"/>
    <n v="0"/>
  </r>
  <r>
    <x v="0"/>
    <x v="132"/>
    <x v="4"/>
    <x v="10"/>
    <x v="18"/>
    <x v="18"/>
    <x v="0"/>
    <n v="0"/>
  </r>
  <r>
    <x v="0"/>
    <x v="131"/>
    <x v="4"/>
    <x v="11"/>
    <x v="18"/>
    <x v="18"/>
    <x v="0"/>
    <n v="0"/>
  </r>
  <r>
    <x v="0"/>
    <x v="132"/>
    <x v="4"/>
    <x v="11"/>
    <x v="18"/>
    <x v="18"/>
    <x v="0"/>
    <n v="0"/>
  </r>
  <r>
    <x v="0"/>
    <x v="131"/>
    <x v="4"/>
    <x v="12"/>
    <x v="18"/>
    <x v="18"/>
    <x v="0"/>
    <n v="0"/>
  </r>
  <r>
    <x v="0"/>
    <x v="132"/>
    <x v="4"/>
    <x v="12"/>
    <x v="18"/>
    <x v="18"/>
    <x v="0"/>
    <n v="0"/>
  </r>
  <r>
    <x v="0"/>
    <x v="131"/>
    <x v="4"/>
    <x v="13"/>
    <x v="18"/>
    <x v="18"/>
    <x v="0"/>
    <n v="0"/>
  </r>
  <r>
    <x v="0"/>
    <x v="132"/>
    <x v="4"/>
    <x v="13"/>
    <x v="18"/>
    <x v="18"/>
    <x v="0"/>
    <n v="0"/>
  </r>
  <r>
    <x v="0"/>
    <x v="131"/>
    <x v="4"/>
    <x v="14"/>
    <x v="18"/>
    <x v="18"/>
    <x v="0"/>
    <n v="0"/>
  </r>
  <r>
    <x v="0"/>
    <x v="132"/>
    <x v="4"/>
    <x v="14"/>
    <x v="18"/>
    <x v="18"/>
    <x v="0"/>
    <n v="0"/>
  </r>
  <r>
    <x v="0"/>
    <x v="131"/>
    <x v="4"/>
    <x v="15"/>
    <x v="18"/>
    <x v="18"/>
    <x v="0"/>
    <n v="0"/>
  </r>
  <r>
    <x v="0"/>
    <x v="132"/>
    <x v="4"/>
    <x v="15"/>
    <x v="18"/>
    <x v="18"/>
    <x v="0"/>
    <n v="0"/>
  </r>
  <r>
    <x v="0"/>
    <x v="131"/>
    <x v="4"/>
    <x v="16"/>
    <x v="18"/>
    <x v="18"/>
    <x v="0"/>
    <n v="0"/>
  </r>
  <r>
    <x v="0"/>
    <x v="132"/>
    <x v="4"/>
    <x v="16"/>
    <x v="18"/>
    <x v="18"/>
    <x v="0"/>
    <n v="0"/>
  </r>
  <r>
    <x v="0"/>
    <x v="131"/>
    <x v="4"/>
    <x v="17"/>
    <x v="18"/>
    <x v="18"/>
    <x v="0"/>
    <n v="0"/>
  </r>
  <r>
    <x v="0"/>
    <x v="132"/>
    <x v="4"/>
    <x v="17"/>
    <x v="18"/>
    <x v="18"/>
    <x v="0"/>
    <n v="0"/>
  </r>
  <r>
    <x v="0"/>
    <x v="131"/>
    <x v="4"/>
    <x v="18"/>
    <x v="18"/>
    <x v="18"/>
    <x v="0"/>
    <n v="0"/>
  </r>
  <r>
    <x v="0"/>
    <x v="132"/>
    <x v="4"/>
    <x v="18"/>
    <x v="18"/>
    <x v="18"/>
    <x v="0"/>
    <n v="0"/>
  </r>
  <r>
    <x v="0"/>
    <x v="133"/>
    <x v="4"/>
    <x v="9"/>
    <x v="19"/>
    <x v="18"/>
    <x v="0"/>
    <n v="0"/>
  </r>
  <r>
    <x v="0"/>
    <x v="134"/>
    <x v="4"/>
    <x v="9"/>
    <x v="19"/>
    <x v="18"/>
    <x v="0"/>
    <n v="0"/>
  </r>
  <r>
    <x v="0"/>
    <x v="133"/>
    <x v="4"/>
    <x v="10"/>
    <x v="19"/>
    <x v="18"/>
    <x v="0"/>
    <n v="0"/>
  </r>
  <r>
    <x v="0"/>
    <x v="134"/>
    <x v="4"/>
    <x v="10"/>
    <x v="19"/>
    <x v="18"/>
    <x v="0"/>
    <n v="0"/>
  </r>
  <r>
    <x v="0"/>
    <x v="133"/>
    <x v="4"/>
    <x v="11"/>
    <x v="19"/>
    <x v="18"/>
    <x v="0"/>
    <n v="0"/>
  </r>
  <r>
    <x v="0"/>
    <x v="134"/>
    <x v="4"/>
    <x v="11"/>
    <x v="19"/>
    <x v="18"/>
    <x v="0"/>
    <n v="0"/>
  </r>
  <r>
    <x v="0"/>
    <x v="133"/>
    <x v="4"/>
    <x v="12"/>
    <x v="19"/>
    <x v="18"/>
    <x v="0"/>
    <n v="0"/>
  </r>
  <r>
    <x v="0"/>
    <x v="134"/>
    <x v="4"/>
    <x v="12"/>
    <x v="19"/>
    <x v="18"/>
    <x v="0"/>
    <n v="0"/>
  </r>
  <r>
    <x v="0"/>
    <x v="133"/>
    <x v="4"/>
    <x v="13"/>
    <x v="19"/>
    <x v="18"/>
    <x v="0"/>
    <n v="0"/>
  </r>
  <r>
    <x v="0"/>
    <x v="134"/>
    <x v="4"/>
    <x v="13"/>
    <x v="19"/>
    <x v="18"/>
    <x v="0"/>
    <n v="0"/>
  </r>
  <r>
    <x v="0"/>
    <x v="133"/>
    <x v="4"/>
    <x v="14"/>
    <x v="19"/>
    <x v="18"/>
    <x v="0"/>
    <n v="0"/>
  </r>
  <r>
    <x v="0"/>
    <x v="134"/>
    <x v="4"/>
    <x v="14"/>
    <x v="19"/>
    <x v="18"/>
    <x v="0"/>
    <n v="0"/>
  </r>
  <r>
    <x v="0"/>
    <x v="133"/>
    <x v="4"/>
    <x v="15"/>
    <x v="19"/>
    <x v="18"/>
    <x v="0"/>
    <n v="0"/>
  </r>
  <r>
    <x v="0"/>
    <x v="134"/>
    <x v="4"/>
    <x v="15"/>
    <x v="19"/>
    <x v="18"/>
    <x v="0"/>
    <n v="0"/>
  </r>
  <r>
    <x v="0"/>
    <x v="133"/>
    <x v="4"/>
    <x v="16"/>
    <x v="19"/>
    <x v="18"/>
    <x v="0"/>
    <n v="0"/>
  </r>
  <r>
    <x v="0"/>
    <x v="134"/>
    <x v="4"/>
    <x v="16"/>
    <x v="19"/>
    <x v="18"/>
    <x v="0"/>
    <n v="0"/>
  </r>
  <r>
    <x v="0"/>
    <x v="133"/>
    <x v="4"/>
    <x v="17"/>
    <x v="19"/>
    <x v="18"/>
    <x v="0"/>
    <n v="0"/>
  </r>
  <r>
    <x v="0"/>
    <x v="134"/>
    <x v="4"/>
    <x v="17"/>
    <x v="19"/>
    <x v="18"/>
    <x v="0"/>
    <n v="0"/>
  </r>
  <r>
    <x v="0"/>
    <x v="133"/>
    <x v="4"/>
    <x v="18"/>
    <x v="19"/>
    <x v="18"/>
    <x v="0"/>
    <n v="0"/>
  </r>
  <r>
    <x v="0"/>
    <x v="134"/>
    <x v="4"/>
    <x v="18"/>
    <x v="19"/>
    <x v="18"/>
    <x v="0"/>
    <n v="0"/>
  </r>
  <r>
    <x v="0"/>
    <x v="127"/>
    <x v="4"/>
    <x v="57"/>
    <x v="10"/>
    <x v="19"/>
    <x v="0"/>
    <n v="0"/>
  </r>
  <r>
    <x v="0"/>
    <x v="128"/>
    <x v="4"/>
    <x v="57"/>
    <x v="10"/>
    <x v="19"/>
    <x v="0"/>
    <n v="0"/>
  </r>
  <r>
    <x v="0"/>
    <x v="129"/>
    <x v="4"/>
    <x v="19"/>
    <x v="10"/>
    <x v="19"/>
    <x v="0"/>
    <n v="0"/>
  </r>
  <r>
    <x v="0"/>
    <x v="130"/>
    <x v="4"/>
    <x v="19"/>
    <x v="10"/>
    <x v="19"/>
    <x v="0"/>
    <n v="0"/>
  </r>
  <r>
    <x v="0"/>
    <x v="129"/>
    <x v="4"/>
    <x v="20"/>
    <x v="10"/>
    <x v="19"/>
    <x v="0"/>
    <n v="0"/>
  </r>
  <r>
    <x v="0"/>
    <x v="130"/>
    <x v="4"/>
    <x v="20"/>
    <x v="10"/>
    <x v="19"/>
    <x v="0"/>
    <n v="0"/>
  </r>
  <r>
    <x v="0"/>
    <x v="129"/>
    <x v="4"/>
    <x v="21"/>
    <x v="10"/>
    <x v="19"/>
    <x v="0"/>
    <n v="0"/>
  </r>
  <r>
    <x v="0"/>
    <x v="130"/>
    <x v="4"/>
    <x v="21"/>
    <x v="10"/>
    <x v="19"/>
    <x v="0"/>
    <n v="0"/>
  </r>
  <r>
    <x v="0"/>
    <x v="129"/>
    <x v="4"/>
    <x v="22"/>
    <x v="10"/>
    <x v="19"/>
    <x v="0"/>
    <n v="0"/>
  </r>
  <r>
    <x v="0"/>
    <x v="130"/>
    <x v="4"/>
    <x v="22"/>
    <x v="10"/>
    <x v="19"/>
    <x v="0"/>
    <n v="0"/>
  </r>
  <r>
    <x v="0"/>
    <x v="129"/>
    <x v="4"/>
    <x v="23"/>
    <x v="10"/>
    <x v="19"/>
    <x v="0"/>
    <n v="0"/>
  </r>
  <r>
    <x v="0"/>
    <x v="130"/>
    <x v="4"/>
    <x v="23"/>
    <x v="10"/>
    <x v="19"/>
    <x v="0"/>
    <n v="0"/>
  </r>
  <r>
    <x v="0"/>
    <x v="131"/>
    <x v="4"/>
    <x v="9"/>
    <x v="10"/>
    <x v="19"/>
    <x v="0"/>
    <n v="0"/>
  </r>
  <r>
    <x v="0"/>
    <x v="132"/>
    <x v="4"/>
    <x v="9"/>
    <x v="10"/>
    <x v="19"/>
    <x v="0"/>
    <n v="0"/>
  </r>
  <r>
    <x v="0"/>
    <x v="131"/>
    <x v="4"/>
    <x v="10"/>
    <x v="10"/>
    <x v="19"/>
    <x v="0"/>
    <n v="0"/>
  </r>
  <r>
    <x v="0"/>
    <x v="132"/>
    <x v="4"/>
    <x v="10"/>
    <x v="10"/>
    <x v="19"/>
    <x v="0"/>
    <n v="0"/>
  </r>
  <r>
    <x v="0"/>
    <x v="131"/>
    <x v="4"/>
    <x v="11"/>
    <x v="10"/>
    <x v="19"/>
    <x v="0"/>
    <n v="0"/>
  </r>
  <r>
    <x v="0"/>
    <x v="132"/>
    <x v="4"/>
    <x v="11"/>
    <x v="10"/>
    <x v="19"/>
    <x v="0"/>
    <n v="0"/>
  </r>
  <r>
    <x v="0"/>
    <x v="131"/>
    <x v="4"/>
    <x v="12"/>
    <x v="10"/>
    <x v="19"/>
    <x v="0"/>
    <n v="0"/>
  </r>
  <r>
    <x v="0"/>
    <x v="132"/>
    <x v="4"/>
    <x v="12"/>
    <x v="10"/>
    <x v="19"/>
    <x v="0"/>
    <n v="0"/>
  </r>
  <r>
    <x v="0"/>
    <x v="131"/>
    <x v="4"/>
    <x v="13"/>
    <x v="10"/>
    <x v="19"/>
    <x v="0"/>
    <n v="0"/>
  </r>
  <r>
    <x v="0"/>
    <x v="132"/>
    <x v="4"/>
    <x v="13"/>
    <x v="10"/>
    <x v="19"/>
    <x v="0"/>
    <n v="0"/>
  </r>
  <r>
    <x v="0"/>
    <x v="131"/>
    <x v="4"/>
    <x v="14"/>
    <x v="10"/>
    <x v="19"/>
    <x v="0"/>
    <n v="0"/>
  </r>
  <r>
    <x v="0"/>
    <x v="132"/>
    <x v="4"/>
    <x v="14"/>
    <x v="10"/>
    <x v="19"/>
    <x v="0"/>
    <n v="0"/>
  </r>
  <r>
    <x v="0"/>
    <x v="131"/>
    <x v="4"/>
    <x v="15"/>
    <x v="10"/>
    <x v="19"/>
    <x v="0"/>
    <n v="0"/>
  </r>
  <r>
    <x v="0"/>
    <x v="132"/>
    <x v="4"/>
    <x v="15"/>
    <x v="10"/>
    <x v="19"/>
    <x v="0"/>
    <n v="0"/>
  </r>
  <r>
    <x v="0"/>
    <x v="131"/>
    <x v="4"/>
    <x v="16"/>
    <x v="10"/>
    <x v="19"/>
    <x v="0"/>
    <n v="0"/>
  </r>
  <r>
    <x v="0"/>
    <x v="132"/>
    <x v="4"/>
    <x v="16"/>
    <x v="10"/>
    <x v="19"/>
    <x v="0"/>
    <n v="0"/>
  </r>
  <r>
    <x v="0"/>
    <x v="131"/>
    <x v="4"/>
    <x v="17"/>
    <x v="10"/>
    <x v="19"/>
    <x v="0"/>
    <n v="0"/>
  </r>
  <r>
    <x v="0"/>
    <x v="132"/>
    <x v="4"/>
    <x v="17"/>
    <x v="10"/>
    <x v="19"/>
    <x v="0"/>
    <n v="0"/>
  </r>
  <r>
    <x v="0"/>
    <x v="131"/>
    <x v="4"/>
    <x v="18"/>
    <x v="10"/>
    <x v="19"/>
    <x v="0"/>
    <n v="0"/>
  </r>
  <r>
    <x v="0"/>
    <x v="132"/>
    <x v="4"/>
    <x v="18"/>
    <x v="10"/>
    <x v="19"/>
    <x v="0"/>
    <n v="0"/>
  </r>
  <r>
    <x v="0"/>
    <x v="127"/>
    <x v="4"/>
    <x v="57"/>
    <x v="11"/>
    <x v="19"/>
    <x v="0"/>
    <n v="0"/>
  </r>
  <r>
    <x v="0"/>
    <x v="128"/>
    <x v="4"/>
    <x v="57"/>
    <x v="11"/>
    <x v="19"/>
    <x v="0"/>
    <n v="0"/>
  </r>
  <r>
    <x v="0"/>
    <x v="129"/>
    <x v="4"/>
    <x v="19"/>
    <x v="11"/>
    <x v="19"/>
    <x v="0"/>
    <n v="0"/>
  </r>
  <r>
    <x v="0"/>
    <x v="130"/>
    <x v="4"/>
    <x v="19"/>
    <x v="11"/>
    <x v="19"/>
    <x v="0"/>
    <n v="0"/>
  </r>
  <r>
    <x v="0"/>
    <x v="129"/>
    <x v="4"/>
    <x v="20"/>
    <x v="11"/>
    <x v="19"/>
    <x v="0"/>
    <n v="0"/>
  </r>
  <r>
    <x v="0"/>
    <x v="130"/>
    <x v="4"/>
    <x v="20"/>
    <x v="11"/>
    <x v="19"/>
    <x v="0"/>
    <n v="0"/>
  </r>
  <r>
    <x v="0"/>
    <x v="129"/>
    <x v="4"/>
    <x v="21"/>
    <x v="11"/>
    <x v="19"/>
    <x v="0"/>
    <n v="0"/>
  </r>
  <r>
    <x v="0"/>
    <x v="130"/>
    <x v="4"/>
    <x v="21"/>
    <x v="11"/>
    <x v="19"/>
    <x v="0"/>
    <n v="0"/>
  </r>
  <r>
    <x v="0"/>
    <x v="129"/>
    <x v="4"/>
    <x v="22"/>
    <x v="11"/>
    <x v="19"/>
    <x v="0"/>
    <n v="0"/>
  </r>
  <r>
    <x v="0"/>
    <x v="130"/>
    <x v="4"/>
    <x v="22"/>
    <x v="11"/>
    <x v="19"/>
    <x v="0"/>
    <n v="0"/>
  </r>
  <r>
    <x v="0"/>
    <x v="129"/>
    <x v="4"/>
    <x v="23"/>
    <x v="11"/>
    <x v="19"/>
    <x v="0"/>
    <n v="0"/>
  </r>
  <r>
    <x v="0"/>
    <x v="130"/>
    <x v="4"/>
    <x v="23"/>
    <x v="11"/>
    <x v="19"/>
    <x v="0"/>
    <n v="0"/>
  </r>
  <r>
    <x v="0"/>
    <x v="131"/>
    <x v="4"/>
    <x v="9"/>
    <x v="11"/>
    <x v="19"/>
    <x v="0"/>
    <n v="0"/>
  </r>
  <r>
    <x v="0"/>
    <x v="132"/>
    <x v="4"/>
    <x v="9"/>
    <x v="11"/>
    <x v="19"/>
    <x v="0"/>
    <n v="0"/>
  </r>
  <r>
    <x v="0"/>
    <x v="131"/>
    <x v="4"/>
    <x v="10"/>
    <x v="11"/>
    <x v="19"/>
    <x v="0"/>
    <n v="0"/>
  </r>
  <r>
    <x v="0"/>
    <x v="132"/>
    <x v="4"/>
    <x v="10"/>
    <x v="11"/>
    <x v="19"/>
    <x v="0"/>
    <n v="0"/>
  </r>
  <r>
    <x v="0"/>
    <x v="131"/>
    <x v="4"/>
    <x v="11"/>
    <x v="11"/>
    <x v="19"/>
    <x v="0"/>
    <n v="0"/>
  </r>
  <r>
    <x v="0"/>
    <x v="132"/>
    <x v="4"/>
    <x v="11"/>
    <x v="11"/>
    <x v="19"/>
    <x v="0"/>
    <n v="0"/>
  </r>
  <r>
    <x v="0"/>
    <x v="131"/>
    <x v="4"/>
    <x v="12"/>
    <x v="11"/>
    <x v="19"/>
    <x v="0"/>
    <n v="0"/>
  </r>
  <r>
    <x v="0"/>
    <x v="132"/>
    <x v="4"/>
    <x v="12"/>
    <x v="11"/>
    <x v="19"/>
    <x v="0"/>
    <n v="0"/>
  </r>
  <r>
    <x v="0"/>
    <x v="131"/>
    <x v="4"/>
    <x v="13"/>
    <x v="11"/>
    <x v="19"/>
    <x v="0"/>
    <n v="0"/>
  </r>
  <r>
    <x v="0"/>
    <x v="132"/>
    <x v="4"/>
    <x v="13"/>
    <x v="11"/>
    <x v="19"/>
    <x v="0"/>
    <n v="0"/>
  </r>
  <r>
    <x v="0"/>
    <x v="131"/>
    <x v="4"/>
    <x v="14"/>
    <x v="11"/>
    <x v="19"/>
    <x v="0"/>
    <n v="0"/>
  </r>
  <r>
    <x v="0"/>
    <x v="132"/>
    <x v="4"/>
    <x v="14"/>
    <x v="11"/>
    <x v="19"/>
    <x v="0"/>
    <n v="0"/>
  </r>
  <r>
    <x v="0"/>
    <x v="131"/>
    <x v="4"/>
    <x v="15"/>
    <x v="11"/>
    <x v="19"/>
    <x v="0"/>
    <n v="0"/>
  </r>
  <r>
    <x v="0"/>
    <x v="132"/>
    <x v="4"/>
    <x v="15"/>
    <x v="11"/>
    <x v="19"/>
    <x v="0"/>
    <n v="0"/>
  </r>
  <r>
    <x v="0"/>
    <x v="131"/>
    <x v="4"/>
    <x v="16"/>
    <x v="11"/>
    <x v="19"/>
    <x v="0"/>
    <n v="0"/>
  </r>
  <r>
    <x v="0"/>
    <x v="132"/>
    <x v="4"/>
    <x v="16"/>
    <x v="11"/>
    <x v="19"/>
    <x v="0"/>
    <n v="0"/>
  </r>
  <r>
    <x v="0"/>
    <x v="131"/>
    <x v="4"/>
    <x v="17"/>
    <x v="11"/>
    <x v="19"/>
    <x v="0"/>
    <n v="0"/>
  </r>
  <r>
    <x v="0"/>
    <x v="132"/>
    <x v="4"/>
    <x v="17"/>
    <x v="11"/>
    <x v="19"/>
    <x v="0"/>
    <n v="0"/>
  </r>
  <r>
    <x v="0"/>
    <x v="131"/>
    <x v="4"/>
    <x v="18"/>
    <x v="11"/>
    <x v="19"/>
    <x v="0"/>
    <n v="0"/>
  </r>
  <r>
    <x v="0"/>
    <x v="132"/>
    <x v="4"/>
    <x v="18"/>
    <x v="11"/>
    <x v="19"/>
    <x v="0"/>
    <n v="0"/>
  </r>
  <r>
    <x v="0"/>
    <x v="127"/>
    <x v="4"/>
    <x v="57"/>
    <x v="12"/>
    <x v="19"/>
    <x v="0"/>
    <n v="0"/>
  </r>
  <r>
    <x v="0"/>
    <x v="128"/>
    <x v="4"/>
    <x v="57"/>
    <x v="12"/>
    <x v="19"/>
    <x v="0"/>
    <n v="0"/>
  </r>
  <r>
    <x v="0"/>
    <x v="129"/>
    <x v="4"/>
    <x v="19"/>
    <x v="12"/>
    <x v="19"/>
    <x v="0"/>
    <n v="0"/>
  </r>
  <r>
    <x v="0"/>
    <x v="130"/>
    <x v="4"/>
    <x v="19"/>
    <x v="12"/>
    <x v="19"/>
    <x v="0"/>
    <n v="0"/>
  </r>
  <r>
    <x v="0"/>
    <x v="129"/>
    <x v="4"/>
    <x v="20"/>
    <x v="12"/>
    <x v="19"/>
    <x v="0"/>
    <n v="0"/>
  </r>
  <r>
    <x v="0"/>
    <x v="130"/>
    <x v="4"/>
    <x v="20"/>
    <x v="12"/>
    <x v="19"/>
    <x v="0"/>
    <n v="0"/>
  </r>
  <r>
    <x v="0"/>
    <x v="129"/>
    <x v="4"/>
    <x v="21"/>
    <x v="12"/>
    <x v="19"/>
    <x v="0"/>
    <n v="0"/>
  </r>
  <r>
    <x v="0"/>
    <x v="130"/>
    <x v="4"/>
    <x v="21"/>
    <x v="12"/>
    <x v="19"/>
    <x v="0"/>
    <n v="0"/>
  </r>
  <r>
    <x v="0"/>
    <x v="129"/>
    <x v="4"/>
    <x v="22"/>
    <x v="12"/>
    <x v="19"/>
    <x v="0"/>
    <n v="0"/>
  </r>
  <r>
    <x v="0"/>
    <x v="130"/>
    <x v="4"/>
    <x v="22"/>
    <x v="12"/>
    <x v="19"/>
    <x v="0"/>
    <n v="0"/>
  </r>
  <r>
    <x v="0"/>
    <x v="129"/>
    <x v="4"/>
    <x v="23"/>
    <x v="12"/>
    <x v="19"/>
    <x v="0"/>
    <n v="0"/>
  </r>
  <r>
    <x v="0"/>
    <x v="130"/>
    <x v="4"/>
    <x v="23"/>
    <x v="12"/>
    <x v="19"/>
    <x v="0"/>
    <n v="0"/>
  </r>
  <r>
    <x v="0"/>
    <x v="131"/>
    <x v="4"/>
    <x v="9"/>
    <x v="12"/>
    <x v="19"/>
    <x v="0"/>
    <n v="0"/>
  </r>
  <r>
    <x v="0"/>
    <x v="132"/>
    <x v="4"/>
    <x v="9"/>
    <x v="12"/>
    <x v="19"/>
    <x v="0"/>
    <n v="0"/>
  </r>
  <r>
    <x v="0"/>
    <x v="131"/>
    <x v="4"/>
    <x v="10"/>
    <x v="12"/>
    <x v="19"/>
    <x v="0"/>
    <n v="0"/>
  </r>
  <r>
    <x v="0"/>
    <x v="132"/>
    <x v="4"/>
    <x v="10"/>
    <x v="12"/>
    <x v="19"/>
    <x v="0"/>
    <n v="0"/>
  </r>
  <r>
    <x v="0"/>
    <x v="131"/>
    <x v="4"/>
    <x v="11"/>
    <x v="12"/>
    <x v="19"/>
    <x v="0"/>
    <n v="0"/>
  </r>
  <r>
    <x v="0"/>
    <x v="132"/>
    <x v="4"/>
    <x v="11"/>
    <x v="12"/>
    <x v="19"/>
    <x v="0"/>
    <n v="0"/>
  </r>
  <r>
    <x v="0"/>
    <x v="131"/>
    <x v="4"/>
    <x v="12"/>
    <x v="12"/>
    <x v="19"/>
    <x v="0"/>
    <n v="0"/>
  </r>
  <r>
    <x v="0"/>
    <x v="132"/>
    <x v="4"/>
    <x v="12"/>
    <x v="12"/>
    <x v="19"/>
    <x v="0"/>
    <n v="0"/>
  </r>
  <r>
    <x v="0"/>
    <x v="131"/>
    <x v="4"/>
    <x v="13"/>
    <x v="12"/>
    <x v="19"/>
    <x v="0"/>
    <n v="0"/>
  </r>
  <r>
    <x v="0"/>
    <x v="132"/>
    <x v="4"/>
    <x v="13"/>
    <x v="12"/>
    <x v="19"/>
    <x v="0"/>
    <n v="0"/>
  </r>
  <r>
    <x v="0"/>
    <x v="131"/>
    <x v="4"/>
    <x v="14"/>
    <x v="12"/>
    <x v="19"/>
    <x v="0"/>
    <n v="0"/>
  </r>
  <r>
    <x v="0"/>
    <x v="132"/>
    <x v="4"/>
    <x v="14"/>
    <x v="12"/>
    <x v="19"/>
    <x v="0"/>
    <n v="0"/>
  </r>
  <r>
    <x v="0"/>
    <x v="131"/>
    <x v="4"/>
    <x v="15"/>
    <x v="12"/>
    <x v="19"/>
    <x v="0"/>
    <n v="0"/>
  </r>
  <r>
    <x v="0"/>
    <x v="132"/>
    <x v="4"/>
    <x v="15"/>
    <x v="12"/>
    <x v="19"/>
    <x v="0"/>
    <n v="0"/>
  </r>
  <r>
    <x v="0"/>
    <x v="131"/>
    <x v="4"/>
    <x v="16"/>
    <x v="12"/>
    <x v="19"/>
    <x v="0"/>
    <n v="0"/>
  </r>
  <r>
    <x v="0"/>
    <x v="132"/>
    <x v="4"/>
    <x v="16"/>
    <x v="12"/>
    <x v="19"/>
    <x v="0"/>
    <n v="0"/>
  </r>
  <r>
    <x v="0"/>
    <x v="131"/>
    <x v="4"/>
    <x v="17"/>
    <x v="12"/>
    <x v="19"/>
    <x v="0"/>
    <n v="0"/>
  </r>
  <r>
    <x v="0"/>
    <x v="132"/>
    <x v="4"/>
    <x v="17"/>
    <x v="12"/>
    <x v="19"/>
    <x v="0"/>
    <n v="0"/>
  </r>
  <r>
    <x v="0"/>
    <x v="131"/>
    <x v="4"/>
    <x v="18"/>
    <x v="12"/>
    <x v="19"/>
    <x v="0"/>
    <n v="0"/>
  </r>
  <r>
    <x v="0"/>
    <x v="132"/>
    <x v="4"/>
    <x v="18"/>
    <x v="12"/>
    <x v="19"/>
    <x v="0"/>
    <n v="0"/>
  </r>
  <r>
    <x v="0"/>
    <x v="127"/>
    <x v="4"/>
    <x v="57"/>
    <x v="13"/>
    <x v="19"/>
    <x v="0"/>
    <n v="0"/>
  </r>
  <r>
    <x v="0"/>
    <x v="128"/>
    <x v="4"/>
    <x v="57"/>
    <x v="13"/>
    <x v="19"/>
    <x v="0"/>
    <n v="0"/>
  </r>
  <r>
    <x v="0"/>
    <x v="129"/>
    <x v="4"/>
    <x v="19"/>
    <x v="13"/>
    <x v="19"/>
    <x v="0"/>
    <n v="0"/>
  </r>
  <r>
    <x v="0"/>
    <x v="130"/>
    <x v="4"/>
    <x v="19"/>
    <x v="13"/>
    <x v="19"/>
    <x v="0"/>
    <n v="0"/>
  </r>
  <r>
    <x v="0"/>
    <x v="129"/>
    <x v="4"/>
    <x v="20"/>
    <x v="13"/>
    <x v="19"/>
    <x v="0"/>
    <n v="0"/>
  </r>
  <r>
    <x v="0"/>
    <x v="130"/>
    <x v="4"/>
    <x v="20"/>
    <x v="13"/>
    <x v="19"/>
    <x v="0"/>
    <n v="0"/>
  </r>
  <r>
    <x v="0"/>
    <x v="129"/>
    <x v="4"/>
    <x v="21"/>
    <x v="13"/>
    <x v="19"/>
    <x v="0"/>
    <n v="0"/>
  </r>
  <r>
    <x v="0"/>
    <x v="130"/>
    <x v="4"/>
    <x v="21"/>
    <x v="13"/>
    <x v="19"/>
    <x v="0"/>
    <n v="0"/>
  </r>
  <r>
    <x v="0"/>
    <x v="129"/>
    <x v="4"/>
    <x v="22"/>
    <x v="13"/>
    <x v="19"/>
    <x v="0"/>
    <n v="0"/>
  </r>
  <r>
    <x v="0"/>
    <x v="130"/>
    <x v="4"/>
    <x v="22"/>
    <x v="13"/>
    <x v="19"/>
    <x v="0"/>
    <n v="0"/>
  </r>
  <r>
    <x v="0"/>
    <x v="129"/>
    <x v="4"/>
    <x v="23"/>
    <x v="13"/>
    <x v="19"/>
    <x v="0"/>
    <n v="0"/>
  </r>
  <r>
    <x v="0"/>
    <x v="130"/>
    <x v="4"/>
    <x v="23"/>
    <x v="13"/>
    <x v="19"/>
    <x v="0"/>
    <n v="0"/>
  </r>
  <r>
    <x v="0"/>
    <x v="131"/>
    <x v="4"/>
    <x v="9"/>
    <x v="13"/>
    <x v="19"/>
    <x v="0"/>
    <n v="0"/>
  </r>
  <r>
    <x v="0"/>
    <x v="132"/>
    <x v="4"/>
    <x v="9"/>
    <x v="13"/>
    <x v="19"/>
    <x v="0"/>
    <n v="0"/>
  </r>
  <r>
    <x v="0"/>
    <x v="131"/>
    <x v="4"/>
    <x v="10"/>
    <x v="13"/>
    <x v="19"/>
    <x v="0"/>
    <n v="0"/>
  </r>
  <r>
    <x v="0"/>
    <x v="132"/>
    <x v="4"/>
    <x v="10"/>
    <x v="13"/>
    <x v="19"/>
    <x v="0"/>
    <n v="0"/>
  </r>
  <r>
    <x v="0"/>
    <x v="131"/>
    <x v="4"/>
    <x v="11"/>
    <x v="13"/>
    <x v="19"/>
    <x v="0"/>
    <n v="0"/>
  </r>
  <r>
    <x v="0"/>
    <x v="132"/>
    <x v="4"/>
    <x v="11"/>
    <x v="13"/>
    <x v="19"/>
    <x v="0"/>
    <n v="0"/>
  </r>
  <r>
    <x v="0"/>
    <x v="131"/>
    <x v="4"/>
    <x v="12"/>
    <x v="13"/>
    <x v="19"/>
    <x v="0"/>
    <n v="0"/>
  </r>
  <r>
    <x v="0"/>
    <x v="132"/>
    <x v="4"/>
    <x v="12"/>
    <x v="13"/>
    <x v="19"/>
    <x v="0"/>
    <n v="0"/>
  </r>
  <r>
    <x v="0"/>
    <x v="131"/>
    <x v="4"/>
    <x v="13"/>
    <x v="13"/>
    <x v="19"/>
    <x v="0"/>
    <n v="0"/>
  </r>
  <r>
    <x v="0"/>
    <x v="132"/>
    <x v="4"/>
    <x v="13"/>
    <x v="13"/>
    <x v="19"/>
    <x v="0"/>
    <n v="0"/>
  </r>
  <r>
    <x v="0"/>
    <x v="131"/>
    <x v="4"/>
    <x v="14"/>
    <x v="13"/>
    <x v="19"/>
    <x v="0"/>
    <n v="0"/>
  </r>
  <r>
    <x v="0"/>
    <x v="132"/>
    <x v="4"/>
    <x v="14"/>
    <x v="13"/>
    <x v="19"/>
    <x v="0"/>
    <n v="0"/>
  </r>
  <r>
    <x v="0"/>
    <x v="131"/>
    <x v="4"/>
    <x v="15"/>
    <x v="13"/>
    <x v="19"/>
    <x v="0"/>
    <n v="0"/>
  </r>
  <r>
    <x v="0"/>
    <x v="132"/>
    <x v="4"/>
    <x v="15"/>
    <x v="13"/>
    <x v="19"/>
    <x v="0"/>
    <n v="0"/>
  </r>
  <r>
    <x v="0"/>
    <x v="131"/>
    <x v="4"/>
    <x v="16"/>
    <x v="13"/>
    <x v="19"/>
    <x v="0"/>
    <n v="0"/>
  </r>
  <r>
    <x v="0"/>
    <x v="132"/>
    <x v="4"/>
    <x v="16"/>
    <x v="13"/>
    <x v="19"/>
    <x v="0"/>
    <n v="0"/>
  </r>
  <r>
    <x v="0"/>
    <x v="131"/>
    <x v="4"/>
    <x v="17"/>
    <x v="13"/>
    <x v="19"/>
    <x v="0"/>
    <n v="0"/>
  </r>
  <r>
    <x v="0"/>
    <x v="132"/>
    <x v="4"/>
    <x v="17"/>
    <x v="13"/>
    <x v="19"/>
    <x v="0"/>
    <n v="0"/>
  </r>
  <r>
    <x v="0"/>
    <x v="131"/>
    <x v="4"/>
    <x v="18"/>
    <x v="13"/>
    <x v="19"/>
    <x v="0"/>
    <n v="0"/>
  </r>
  <r>
    <x v="0"/>
    <x v="132"/>
    <x v="4"/>
    <x v="18"/>
    <x v="13"/>
    <x v="19"/>
    <x v="0"/>
    <n v="0"/>
  </r>
  <r>
    <x v="0"/>
    <x v="127"/>
    <x v="4"/>
    <x v="57"/>
    <x v="14"/>
    <x v="19"/>
    <x v="0"/>
    <n v="0"/>
  </r>
  <r>
    <x v="0"/>
    <x v="128"/>
    <x v="4"/>
    <x v="57"/>
    <x v="14"/>
    <x v="19"/>
    <x v="0"/>
    <n v="0"/>
  </r>
  <r>
    <x v="0"/>
    <x v="129"/>
    <x v="4"/>
    <x v="19"/>
    <x v="14"/>
    <x v="19"/>
    <x v="0"/>
    <n v="0"/>
  </r>
  <r>
    <x v="0"/>
    <x v="130"/>
    <x v="4"/>
    <x v="19"/>
    <x v="14"/>
    <x v="19"/>
    <x v="0"/>
    <n v="0"/>
  </r>
  <r>
    <x v="0"/>
    <x v="129"/>
    <x v="4"/>
    <x v="20"/>
    <x v="14"/>
    <x v="19"/>
    <x v="0"/>
    <n v="0"/>
  </r>
  <r>
    <x v="0"/>
    <x v="130"/>
    <x v="4"/>
    <x v="20"/>
    <x v="14"/>
    <x v="19"/>
    <x v="0"/>
    <n v="0"/>
  </r>
  <r>
    <x v="0"/>
    <x v="129"/>
    <x v="4"/>
    <x v="21"/>
    <x v="14"/>
    <x v="19"/>
    <x v="0"/>
    <n v="0"/>
  </r>
  <r>
    <x v="0"/>
    <x v="130"/>
    <x v="4"/>
    <x v="21"/>
    <x v="14"/>
    <x v="19"/>
    <x v="0"/>
    <n v="0"/>
  </r>
  <r>
    <x v="0"/>
    <x v="129"/>
    <x v="4"/>
    <x v="22"/>
    <x v="14"/>
    <x v="19"/>
    <x v="0"/>
    <n v="0"/>
  </r>
  <r>
    <x v="0"/>
    <x v="130"/>
    <x v="4"/>
    <x v="22"/>
    <x v="14"/>
    <x v="19"/>
    <x v="0"/>
    <n v="0"/>
  </r>
  <r>
    <x v="0"/>
    <x v="129"/>
    <x v="4"/>
    <x v="23"/>
    <x v="14"/>
    <x v="19"/>
    <x v="0"/>
    <n v="0"/>
  </r>
  <r>
    <x v="0"/>
    <x v="130"/>
    <x v="4"/>
    <x v="23"/>
    <x v="14"/>
    <x v="19"/>
    <x v="0"/>
    <n v="0"/>
  </r>
  <r>
    <x v="0"/>
    <x v="131"/>
    <x v="4"/>
    <x v="9"/>
    <x v="14"/>
    <x v="19"/>
    <x v="0"/>
    <n v="0"/>
  </r>
  <r>
    <x v="0"/>
    <x v="132"/>
    <x v="4"/>
    <x v="9"/>
    <x v="14"/>
    <x v="19"/>
    <x v="0"/>
    <n v="0"/>
  </r>
  <r>
    <x v="0"/>
    <x v="131"/>
    <x v="4"/>
    <x v="10"/>
    <x v="14"/>
    <x v="19"/>
    <x v="0"/>
    <n v="0"/>
  </r>
  <r>
    <x v="0"/>
    <x v="132"/>
    <x v="4"/>
    <x v="10"/>
    <x v="14"/>
    <x v="19"/>
    <x v="0"/>
    <n v="0"/>
  </r>
  <r>
    <x v="0"/>
    <x v="131"/>
    <x v="4"/>
    <x v="11"/>
    <x v="14"/>
    <x v="19"/>
    <x v="0"/>
    <n v="0"/>
  </r>
  <r>
    <x v="0"/>
    <x v="132"/>
    <x v="4"/>
    <x v="11"/>
    <x v="14"/>
    <x v="19"/>
    <x v="0"/>
    <n v="0"/>
  </r>
  <r>
    <x v="0"/>
    <x v="131"/>
    <x v="4"/>
    <x v="12"/>
    <x v="14"/>
    <x v="19"/>
    <x v="0"/>
    <n v="0"/>
  </r>
  <r>
    <x v="0"/>
    <x v="132"/>
    <x v="4"/>
    <x v="12"/>
    <x v="14"/>
    <x v="19"/>
    <x v="0"/>
    <n v="0"/>
  </r>
  <r>
    <x v="0"/>
    <x v="131"/>
    <x v="4"/>
    <x v="13"/>
    <x v="14"/>
    <x v="19"/>
    <x v="0"/>
    <n v="0"/>
  </r>
  <r>
    <x v="0"/>
    <x v="132"/>
    <x v="4"/>
    <x v="13"/>
    <x v="14"/>
    <x v="19"/>
    <x v="0"/>
    <n v="0"/>
  </r>
  <r>
    <x v="0"/>
    <x v="131"/>
    <x v="4"/>
    <x v="14"/>
    <x v="14"/>
    <x v="19"/>
    <x v="0"/>
    <n v="0"/>
  </r>
  <r>
    <x v="0"/>
    <x v="132"/>
    <x v="4"/>
    <x v="14"/>
    <x v="14"/>
    <x v="19"/>
    <x v="0"/>
    <n v="0"/>
  </r>
  <r>
    <x v="0"/>
    <x v="131"/>
    <x v="4"/>
    <x v="15"/>
    <x v="14"/>
    <x v="19"/>
    <x v="0"/>
    <n v="0"/>
  </r>
  <r>
    <x v="0"/>
    <x v="132"/>
    <x v="4"/>
    <x v="15"/>
    <x v="14"/>
    <x v="19"/>
    <x v="0"/>
    <n v="0"/>
  </r>
  <r>
    <x v="0"/>
    <x v="131"/>
    <x v="4"/>
    <x v="16"/>
    <x v="14"/>
    <x v="19"/>
    <x v="0"/>
    <n v="0"/>
  </r>
  <r>
    <x v="0"/>
    <x v="132"/>
    <x v="4"/>
    <x v="16"/>
    <x v="14"/>
    <x v="19"/>
    <x v="0"/>
    <n v="0"/>
  </r>
  <r>
    <x v="0"/>
    <x v="131"/>
    <x v="4"/>
    <x v="17"/>
    <x v="14"/>
    <x v="19"/>
    <x v="0"/>
    <n v="0"/>
  </r>
  <r>
    <x v="0"/>
    <x v="132"/>
    <x v="4"/>
    <x v="17"/>
    <x v="14"/>
    <x v="19"/>
    <x v="0"/>
    <n v="0"/>
  </r>
  <r>
    <x v="0"/>
    <x v="131"/>
    <x v="4"/>
    <x v="18"/>
    <x v="14"/>
    <x v="19"/>
    <x v="0"/>
    <n v="0"/>
  </r>
  <r>
    <x v="0"/>
    <x v="132"/>
    <x v="4"/>
    <x v="18"/>
    <x v="14"/>
    <x v="19"/>
    <x v="0"/>
    <n v="0"/>
  </r>
  <r>
    <x v="0"/>
    <x v="127"/>
    <x v="4"/>
    <x v="57"/>
    <x v="15"/>
    <x v="19"/>
    <x v="0"/>
    <n v="0"/>
  </r>
  <r>
    <x v="0"/>
    <x v="128"/>
    <x v="4"/>
    <x v="57"/>
    <x v="15"/>
    <x v="19"/>
    <x v="0"/>
    <n v="0"/>
  </r>
  <r>
    <x v="0"/>
    <x v="129"/>
    <x v="4"/>
    <x v="19"/>
    <x v="15"/>
    <x v="19"/>
    <x v="0"/>
    <n v="0"/>
  </r>
  <r>
    <x v="0"/>
    <x v="130"/>
    <x v="4"/>
    <x v="19"/>
    <x v="15"/>
    <x v="19"/>
    <x v="0"/>
    <n v="0"/>
  </r>
  <r>
    <x v="0"/>
    <x v="129"/>
    <x v="4"/>
    <x v="20"/>
    <x v="15"/>
    <x v="19"/>
    <x v="0"/>
    <n v="0"/>
  </r>
  <r>
    <x v="0"/>
    <x v="130"/>
    <x v="4"/>
    <x v="20"/>
    <x v="15"/>
    <x v="19"/>
    <x v="0"/>
    <n v="0"/>
  </r>
  <r>
    <x v="0"/>
    <x v="129"/>
    <x v="4"/>
    <x v="21"/>
    <x v="15"/>
    <x v="19"/>
    <x v="0"/>
    <n v="0"/>
  </r>
  <r>
    <x v="0"/>
    <x v="130"/>
    <x v="4"/>
    <x v="21"/>
    <x v="15"/>
    <x v="19"/>
    <x v="0"/>
    <n v="0"/>
  </r>
  <r>
    <x v="0"/>
    <x v="129"/>
    <x v="4"/>
    <x v="22"/>
    <x v="15"/>
    <x v="19"/>
    <x v="0"/>
    <n v="0"/>
  </r>
  <r>
    <x v="0"/>
    <x v="130"/>
    <x v="4"/>
    <x v="22"/>
    <x v="15"/>
    <x v="19"/>
    <x v="0"/>
    <n v="0"/>
  </r>
  <r>
    <x v="0"/>
    <x v="129"/>
    <x v="4"/>
    <x v="23"/>
    <x v="15"/>
    <x v="19"/>
    <x v="0"/>
    <n v="0"/>
  </r>
  <r>
    <x v="0"/>
    <x v="130"/>
    <x v="4"/>
    <x v="23"/>
    <x v="15"/>
    <x v="19"/>
    <x v="0"/>
    <n v="0"/>
  </r>
  <r>
    <x v="0"/>
    <x v="131"/>
    <x v="4"/>
    <x v="9"/>
    <x v="15"/>
    <x v="19"/>
    <x v="0"/>
    <n v="0"/>
  </r>
  <r>
    <x v="0"/>
    <x v="132"/>
    <x v="4"/>
    <x v="9"/>
    <x v="15"/>
    <x v="19"/>
    <x v="0"/>
    <n v="0"/>
  </r>
  <r>
    <x v="0"/>
    <x v="131"/>
    <x v="4"/>
    <x v="10"/>
    <x v="15"/>
    <x v="19"/>
    <x v="0"/>
    <n v="0"/>
  </r>
  <r>
    <x v="0"/>
    <x v="132"/>
    <x v="4"/>
    <x v="10"/>
    <x v="15"/>
    <x v="19"/>
    <x v="0"/>
    <n v="0"/>
  </r>
  <r>
    <x v="0"/>
    <x v="131"/>
    <x v="4"/>
    <x v="11"/>
    <x v="15"/>
    <x v="19"/>
    <x v="0"/>
    <n v="0"/>
  </r>
  <r>
    <x v="0"/>
    <x v="132"/>
    <x v="4"/>
    <x v="11"/>
    <x v="15"/>
    <x v="19"/>
    <x v="0"/>
    <n v="0"/>
  </r>
  <r>
    <x v="0"/>
    <x v="131"/>
    <x v="4"/>
    <x v="12"/>
    <x v="15"/>
    <x v="19"/>
    <x v="0"/>
    <n v="0"/>
  </r>
  <r>
    <x v="0"/>
    <x v="132"/>
    <x v="4"/>
    <x v="12"/>
    <x v="15"/>
    <x v="19"/>
    <x v="0"/>
    <n v="0"/>
  </r>
  <r>
    <x v="0"/>
    <x v="131"/>
    <x v="4"/>
    <x v="13"/>
    <x v="15"/>
    <x v="19"/>
    <x v="0"/>
    <n v="0"/>
  </r>
  <r>
    <x v="0"/>
    <x v="132"/>
    <x v="4"/>
    <x v="13"/>
    <x v="15"/>
    <x v="19"/>
    <x v="0"/>
    <n v="0"/>
  </r>
  <r>
    <x v="0"/>
    <x v="131"/>
    <x v="4"/>
    <x v="14"/>
    <x v="15"/>
    <x v="19"/>
    <x v="0"/>
    <n v="0"/>
  </r>
  <r>
    <x v="0"/>
    <x v="132"/>
    <x v="4"/>
    <x v="14"/>
    <x v="15"/>
    <x v="19"/>
    <x v="0"/>
    <n v="0"/>
  </r>
  <r>
    <x v="0"/>
    <x v="131"/>
    <x v="4"/>
    <x v="15"/>
    <x v="15"/>
    <x v="19"/>
    <x v="0"/>
    <n v="0"/>
  </r>
  <r>
    <x v="0"/>
    <x v="132"/>
    <x v="4"/>
    <x v="15"/>
    <x v="15"/>
    <x v="19"/>
    <x v="0"/>
    <n v="0"/>
  </r>
  <r>
    <x v="0"/>
    <x v="131"/>
    <x v="4"/>
    <x v="16"/>
    <x v="15"/>
    <x v="19"/>
    <x v="0"/>
    <n v="0"/>
  </r>
  <r>
    <x v="0"/>
    <x v="132"/>
    <x v="4"/>
    <x v="16"/>
    <x v="15"/>
    <x v="19"/>
    <x v="0"/>
    <n v="0"/>
  </r>
  <r>
    <x v="0"/>
    <x v="131"/>
    <x v="4"/>
    <x v="17"/>
    <x v="15"/>
    <x v="19"/>
    <x v="0"/>
    <n v="0"/>
  </r>
  <r>
    <x v="0"/>
    <x v="132"/>
    <x v="4"/>
    <x v="17"/>
    <x v="15"/>
    <x v="19"/>
    <x v="0"/>
    <n v="0"/>
  </r>
  <r>
    <x v="0"/>
    <x v="131"/>
    <x v="4"/>
    <x v="18"/>
    <x v="15"/>
    <x v="19"/>
    <x v="0"/>
    <n v="0"/>
  </r>
  <r>
    <x v="0"/>
    <x v="132"/>
    <x v="4"/>
    <x v="18"/>
    <x v="15"/>
    <x v="19"/>
    <x v="0"/>
    <n v="0"/>
  </r>
  <r>
    <x v="0"/>
    <x v="127"/>
    <x v="4"/>
    <x v="57"/>
    <x v="16"/>
    <x v="19"/>
    <x v="0"/>
    <n v="0"/>
  </r>
  <r>
    <x v="0"/>
    <x v="128"/>
    <x v="4"/>
    <x v="57"/>
    <x v="16"/>
    <x v="19"/>
    <x v="0"/>
    <n v="0"/>
  </r>
  <r>
    <x v="0"/>
    <x v="129"/>
    <x v="4"/>
    <x v="19"/>
    <x v="16"/>
    <x v="19"/>
    <x v="0"/>
    <n v="0"/>
  </r>
  <r>
    <x v="0"/>
    <x v="130"/>
    <x v="4"/>
    <x v="19"/>
    <x v="16"/>
    <x v="19"/>
    <x v="0"/>
    <n v="0"/>
  </r>
  <r>
    <x v="0"/>
    <x v="129"/>
    <x v="4"/>
    <x v="20"/>
    <x v="16"/>
    <x v="19"/>
    <x v="0"/>
    <n v="0"/>
  </r>
  <r>
    <x v="0"/>
    <x v="130"/>
    <x v="4"/>
    <x v="20"/>
    <x v="16"/>
    <x v="19"/>
    <x v="0"/>
    <n v="0"/>
  </r>
  <r>
    <x v="0"/>
    <x v="129"/>
    <x v="4"/>
    <x v="21"/>
    <x v="16"/>
    <x v="19"/>
    <x v="0"/>
    <n v="0"/>
  </r>
  <r>
    <x v="0"/>
    <x v="130"/>
    <x v="4"/>
    <x v="21"/>
    <x v="16"/>
    <x v="19"/>
    <x v="0"/>
    <n v="0"/>
  </r>
  <r>
    <x v="0"/>
    <x v="129"/>
    <x v="4"/>
    <x v="22"/>
    <x v="16"/>
    <x v="19"/>
    <x v="0"/>
    <n v="0"/>
  </r>
  <r>
    <x v="0"/>
    <x v="130"/>
    <x v="4"/>
    <x v="22"/>
    <x v="16"/>
    <x v="19"/>
    <x v="0"/>
    <n v="0"/>
  </r>
  <r>
    <x v="0"/>
    <x v="129"/>
    <x v="4"/>
    <x v="23"/>
    <x v="16"/>
    <x v="19"/>
    <x v="0"/>
    <n v="0"/>
  </r>
  <r>
    <x v="0"/>
    <x v="130"/>
    <x v="4"/>
    <x v="23"/>
    <x v="16"/>
    <x v="19"/>
    <x v="0"/>
    <n v="0"/>
  </r>
  <r>
    <x v="0"/>
    <x v="131"/>
    <x v="4"/>
    <x v="9"/>
    <x v="16"/>
    <x v="19"/>
    <x v="0"/>
    <n v="0"/>
  </r>
  <r>
    <x v="0"/>
    <x v="132"/>
    <x v="4"/>
    <x v="9"/>
    <x v="16"/>
    <x v="19"/>
    <x v="0"/>
    <n v="0"/>
  </r>
  <r>
    <x v="0"/>
    <x v="131"/>
    <x v="4"/>
    <x v="10"/>
    <x v="16"/>
    <x v="19"/>
    <x v="0"/>
    <n v="0"/>
  </r>
  <r>
    <x v="0"/>
    <x v="132"/>
    <x v="4"/>
    <x v="10"/>
    <x v="16"/>
    <x v="19"/>
    <x v="0"/>
    <n v="0"/>
  </r>
  <r>
    <x v="0"/>
    <x v="131"/>
    <x v="4"/>
    <x v="11"/>
    <x v="16"/>
    <x v="19"/>
    <x v="0"/>
    <n v="0"/>
  </r>
  <r>
    <x v="0"/>
    <x v="132"/>
    <x v="4"/>
    <x v="11"/>
    <x v="16"/>
    <x v="19"/>
    <x v="0"/>
    <n v="0"/>
  </r>
  <r>
    <x v="0"/>
    <x v="131"/>
    <x v="4"/>
    <x v="12"/>
    <x v="16"/>
    <x v="19"/>
    <x v="0"/>
    <n v="0"/>
  </r>
  <r>
    <x v="0"/>
    <x v="132"/>
    <x v="4"/>
    <x v="12"/>
    <x v="16"/>
    <x v="19"/>
    <x v="0"/>
    <n v="0"/>
  </r>
  <r>
    <x v="0"/>
    <x v="131"/>
    <x v="4"/>
    <x v="13"/>
    <x v="16"/>
    <x v="19"/>
    <x v="0"/>
    <n v="0"/>
  </r>
  <r>
    <x v="0"/>
    <x v="132"/>
    <x v="4"/>
    <x v="13"/>
    <x v="16"/>
    <x v="19"/>
    <x v="0"/>
    <n v="0"/>
  </r>
  <r>
    <x v="0"/>
    <x v="131"/>
    <x v="4"/>
    <x v="14"/>
    <x v="16"/>
    <x v="19"/>
    <x v="0"/>
    <n v="0"/>
  </r>
  <r>
    <x v="0"/>
    <x v="132"/>
    <x v="4"/>
    <x v="14"/>
    <x v="16"/>
    <x v="19"/>
    <x v="0"/>
    <n v="0"/>
  </r>
  <r>
    <x v="0"/>
    <x v="131"/>
    <x v="4"/>
    <x v="15"/>
    <x v="16"/>
    <x v="19"/>
    <x v="0"/>
    <n v="0"/>
  </r>
  <r>
    <x v="0"/>
    <x v="132"/>
    <x v="4"/>
    <x v="15"/>
    <x v="16"/>
    <x v="19"/>
    <x v="0"/>
    <n v="0"/>
  </r>
  <r>
    <x v="0"/>
    <x v="131"/>
    <x v="4"/>
    <x v="16"/>
    <x v="16"/>
    <x v="19"/>
    <x v="0"/>
    <n v="0"/>
  </r>
  <r>
    <x v="0"/>
    <x v="132"/>
    <x v="4"/>
    <x v="16"/>
    <x v="16"/>
    <x v="19"/>
    <x v="0"/>
    <n v="0"/>
  </r>
  <r>
    <x v="0"/>
    <x v="131"/>
    <x v="4"/>
    <x v="17"/>
    <x v="16"/>
    <x v="19"/>
    <x v="0"/>
    <n v="0"/>
  </r>
  <r>
    <x v="0"/>
    <x v="132"/>
    <x v="4"/>
    <x v="17"/>
    <x v="16"/>
    <x v="19"/>
    <x v="0"/>
    <n v="0"/>
  </r>
  <r>
    <x v="0"/>
    <x v="131"/>
    <x v="4"/>
    <x v="18"/>
    <x v="16"/>
    <x v="19"/>
    <x v="0"/>
    <n v="0"/>
  </r>
  <r>
    <x v="0"/>
    <x v="132"/>
    <x v="4"/>
    <x v="18"/>
    <x v="16"/>
    <x v="19"/>
    <x v="0"/>
    <n v="0"/>
  </r>
  <r>
    <x v="0"/>
    <x v="127"/>
    <x v="4"/>
    <x v="57"/>
    <x v="17"/>
    <x v="19"/>
    <x v="0"/>
    <n v="0"/>
  </r>
  <r>
    <x v="0"/>
    <x v="128"/>
    <x v="4"/>
    <x v="57"/>
    <x v="17"/>
    <x v="19"/>
    <x v="0"/>
    <n v="0"/>
  </r>
  <r>
    <x v="0"/>
    <x v="129"/>
    <x v="4"/>
    <x v="19"/>
    <x v="17"/>
    <x v="19"/>
    <x v="0"/>
    <n v="0"/>
  </r>
  <r>
    <x v="0"/>
    <x v="130"/>
    <x v="4"/>
    <x v="19"/>
    <x v="17"/>
    <x v="19"/>
    <x v="0"/>
    <n v="0"/>
  </r>
  <r>
    <x v="0"/>
    <x v="129"/>
    <x v="4"/>
    <x v="20"/>
    <x v="17"/>
    <x v="19"/>
    <x v="0"/>
    <n v="0"/>
  </r>
  <r>
    <x v="0"/>
    <x v="130"/>
    <x v="4"/>
    <x v="20"/>
    <x v="17"/>
    <x v="19"/>
    <x v="0"/>
    <n v="0"/>
  </r>
  <r>
    <x v="0"/>
    <x v="129"/>
    <x v="4"/>
    <x v="21"/>
    <x v="17"/>
    <x v="19"/>
    <x v="0"/>
    <n v="0"/>
  </r>
  <r>
    <x v="0"/>
    <x v="130"/>
    <x v="4"/>
    <x v="21"/>
    <x v="17"/>
    <x v="19"/>
    <x v="0"/>
    <n v="0"/>
  </r>
  <r>
    <x v="0"/>
    <x v="129"/>
    <x v="4"/>
    <x v="22"/>
    <x v="17"/>
    <x v="19"/>
    <x v="0"/>
    <n v="0"/>
  </r>
  <r>
    <x v="0"/>
    <x v="130"/>
    <x v="4"/>
    <x v="22"/>
    <x v="17"/>
    <x v="19"/>
    <x v="0"/>
    <n v="0"/>
  </r>
  <r>
    <x v="0"/>
    <x v="129"/>
    <x v="4"/>
    <x v="23"/>
    <x v="17"/>
    <x v="19"/>
    <x v="0"/>
    <n v="0"/>
  </r>
  <r>
    <x v="0"/>
    <x v="130"/>
    <x v="4"/>
    <x v="23"/>
    <x v="17"/>
    <x v="19"/>
    <x v="0"/>
    <n v="0"/>
  </r>
  <r>
    <x v="0"/>
    <x v="131"/>
    <x v="4"/>
    <x v="9"/>
    <x v="17"/>
    <x v="19"/>
    <x v="0"/>
    <n v="0"/>
  </r>
  <r>
    <x v="0"/>
    <x v="132"/>
    <x v="4"/>
    <x v="9"/>
    <x v="17"/>
    <x v="19"/>
    <x v="0"/>
    <n v="0"/>
  </r>
  <r>
    <x v="0"/>
    <x v="131"/>
    <x v="4"/>
    <x v="10"/>
    <x v="17"/>
    <x v="19"/>
    <x v="0"/>
    <n v="0"/>
  </r>
  <r>
    <x v="0"/>
    <x v="132"/>
    <x v="4"/>
    <x v="10"/>
    <x v="17"/>
    <x v="19"/>
    <x v="0"/>
    <n v="0"/>
  </r>
  <r>
    <x v="0"/>
    <x v="131"/>
    <x v="4"/>
    <x v="11"/>
    <x v="17"/>
    <x v="19"/>
    <x v="0"/>
    <n v="0"/>
  </r>
  <r>
    <x v="0"/>
    <x v="132"/>
    <x v="4"/>
    <x v="11"/>
    <x v="17"/>
    <x v="19"/>
    <x v="0"/>
    <n v="0"/>
  </r>
  <r>
    <x v="0"/>
    <x v="131"/>
    <x v="4"/>
    <x v="12"/>
    <x v="17"/>
    <x v="19"/>
    <x v="0"/>
    <n v="0"/>
  </r>
  <r>
    <x v="0"/>
    <x v="132"/>
    <x v="4"/>
    <x v="12"/>
    <x v="17"/>
    <x v="19"/>
    <x v="0"/>
    <n v="0"/>
  </r>
  <r>
    <x v="0"/>
    <x v="131"/>
    <x v="4"/>
    <x v="13"/>
    <x v="17"/>
    <x v="19"/>
    <x v="0"/>
    <n v="0"/>
  </r>
  <r>
    <x v="0"/>
    <x v="132"/>
    <x v="4"/>
    <x v="13"/>
    <x v="17"/>
    <x v="19"/>
    <x v="0"/>
    <n v="0"/>
  </r>
  <r>
    <x v="0"/>
    <x v="131"/>
    <x v="4"/>
    <x v="14"/>
    <x v="17"/>
    <x v="19"/>
    <x v="0"/>
    <n v="0"/>
  </r>
  <r>
    <x v="0"/>
    <x v="132"/>
    <x v="4"/>
    <x v="14"/>
    <x v="17"/>
    <x v="19"/>
    <x v="0"/>
    <n v="0"/>
  </r>
  <r>
    <x v="0"/>
    <x v="131"/>
    <x v="4"/>
    <x v="15"/>
    <x v="17"/>
    <x v="19"/>
    <x v="0"/>
    <n v="0"/>
  </r>
  <r>
    <x v="0"/>
    <x v="132"/>
    <x v="4"/>
    <x v="15"/>
    <x v="17"/>
    <x v="19"/>
    <x v="0"/>
    <n v="0"/>
  </r>
  <r>
    <x v="0"/>
    <x v="131"/>
    <x v="4"/>
    <x v="16"/>
    <x v="17"/>
    <x v="19"/>
    <x v="0"/>
    <n v="0"/>
  </r>
  <r>
    <x v="0"/>
    <x v="132"/>
    <x v="4"/>
    <x v="16"/>
    <x v="17"/>
    <x v="19"/>
    <x v="0"/>
    <n v="0"/>
  </r>
  <r>
    <x v="0"/>
    <x v="131"/>
    <x v="4"/>
    <x v="17"/>
    <x v="17"/>
    <x v="19"/>
    <x v="0"/>
    <n v="0"/>
  </r>
  <r>
    <x v="0"/>
    <x v="132"/>
    <x v="4"/>
    <x v="17"/>
    <x v="17"/>
    <x v="19"/>
    <x v="0"/>
    <n v="0"/>
  </r>
  <r>
    <x v="0"/>
    <x v="131"/>
    <x v="4"/>
    <x v="18"/>
    <x v="17"/>
    <x v="19"/>
    <x v="0"/>
    <n v="0"/>
  </r>
  <r>
    <x v="0"/>
    <x v="132"/>
    <x v="4"/>
    <x v="18"/>
    <x v="17"/>
    <x v="19"/>
    <x v="0"/>
    <n v="0"/>
  </r>
  <r>
    <x v="0"/>
    <x v="127"/>
    <x v="4"/>
    <x v="57"/>
    <x v="18"/>
    <x v="19"/>
    <x v="0"/>
    <n v="0"/>
  </r>
  <r>
    <x v="0"/>
    <x v="128"/>
    <x v="4"/>
    <x v="57"/>
    <x v="18"/>
    <x v="19"/>
    <x v="0"/>
    <n v="0"/>
  </r>
  <r>
    <x v="0"/>
    <x v="129"/>
    <x v="4"/>
    <x v="19"/>
    <x v="18"/>
    <x v="19"/>
    <x v="0"/>
    <n v="0"/>
  </r>
  <r>
    <x v="0"/>
    <x v="130"/>
    <x v="4"/>
    <x v="19"/>
    <x v="18"/>
    <x v="19"/>
    <x v="0"/>
    <n v="0"/>
  </r>
  <r>
    <x v="0"/>
    <x v="129"/>
    <x v="4"/>
    <x v="20"/>
    <x v="18"/>
    <x v="19"/>
    <x v="0"/>
    <n v="0"/>
  </r>
  <r>
    <x v="0"/>
    <x v="130"/>
    <x v="4"/>
    <x v="20"/>
    <x v="18"/>
    <x v="19"/>
    <x v="0"/>
    <n v="0"/>
  </r>
  <r>
    <x v="0"/>
    <x v="129"/>
    <x v="4"/>
    <x v="21"/>
    <x v="18"/>
    <x v="19"/>
    <x v="0"/>
    <n v="0"/>
  </r>
  <r>
    <x v="0"/>
    <x v="130"/>
    <x v="4"/>
    <x v="21"/>
    <x v="18"/>
    <x v="19"/>
    <x v="0"/>
    <n v="0"/>
  </r>
  <r>
    <x v="0"/>
    <x v="129"/>
    <x v="4"/>
    <x v="22"/>
    <x v="18"/>
    <x v="19"/>
    <x v="0"/>
    <n v="0"/>
  </r>
  <r>
    <x v="0"/>
    <x v="130"/>
    <x v="4"/>
    <x v="22"/>
    <x v="18"/>
    <x v="19"/>
    <x v="0"/>
    <n v="0"/>
  </r>
  <r>
    <x v="0"/>
    <x v="129"/>
    <x v="4"/>
    <x v="23"/>
    <x v="18"/>
    <x v="19"/>
    <x v="0"/>
    <n v="0"/>
  </r>
  <r>
    <x v="0"/>
    <x v="130"/>
    <x v="4"/>
    <x v="23"/>
    <x v="18"/>
    <x v="19"/>
    <x v="0"/>
    <n v="0"/>
  </r>
  <r>
    <x v="0"/>
    <x v="131"/>
    <x v="4"/>
    <x v="9"/>
    <x v="18"/>
    <x v="19"/>
    <x v="0"/>
    <n v="0"/>
  </r>
  <r>
    <x v="0"/>
    <x v="132"/>
    <x v="4"/>
    <x v="9"/>
    <x v="18"/>
    <x v="19"/>
    <x v="0"/>
    <n v="0"/>
  </r>
  <r>
    <x v="0"/>
    <x v="131"/>
    <x v="4"/>
    <x v="10"/>
    <x v="18"/>
    <x v="19"/>
    <x v="0"/>
    <n v="0"/>
  </r>
  <r>
    <x v="0"/>
    <x v="132"/>
    <x v="4"/>
    <x v="10"/>
    <x v="18"/>
    <x v="19"/>
    <x v="0"/>
    <n v="0"/>
  </r>
  <r>
    <x v="0"/>
    <x v="131"/>
    <x v="4"/>
    <x v="11"/>
    <x v="18"/>
    <x v="19"/>
    <x v="0"/>
    <n v="0"/>
  </r>
  <r>
    <x v="0"/>
    <x v="132"/>
    <x v="4"/>
    <x v="11"/>
    <x v="18"/>
    <x v="19"/>
    <x v="0"/>
    <n v="0"/>
  </r>
  <r>
    <x v="0"/>
    <x v="131"/>
    <x v="4"/>
    <x v="12"/>
    <x v="18"/>
    <x v="19"/>
    <x v="0"/>
    <n v="0"/>
  </r>
  <r>
    <x v="0"/>
    <x v="132"/>
    <x v="4"/>
    <x v="12"/>
    <x v="18"/>
    <x v="19"/>
    <x v="0"/>
    <n v="0"/>
  </r>
  <r>
    <x v="0"/>
    <x v="131"/>
    <x v="4"/>
    <x v="13"/>
    <x v="18"/>
    <x v="19"/>
    <x v="0"/>
    <n v="0"/>
  </r>
  <r>
    <x v="0"/>
    <x v="132"/>
    <x v="4"/>
    <x v="13"/>
    <x v="18"/>
    <x v="19"/>
    <x v="0"/>
    <n v="0"/>
  </r>
  <r>
    <x v="0"/>
    <x v="131"/>
    <x v="4"/>
    <x v="14"/>
    <x v="18"/>
    <x v="19"/>
    <x v="0"/>
    <n v="0"/>
  </r>
  <r>
    <x v="0"/>
    <x v="132"/>
    <x v="4"/>
    <x v="14"/>
    <x v="18"/>
    <x v="19"/>
    <x v="0"/>
    <n v="0"/>
  </r>
  <r>
    <x v="0"/>
    <x v="131"/>
    <x v="4"/>
    <x v="15"/>
    <x v="18"/>
    <x v="19"/>
    <x v="0"/>
    <n v="0"/>
  </r>
  <r>
    <x v="0"/>
    <x v="132"/>
    <x v="4"/>
    <x v="15"/>
    <x v="18"/>
    <x v="19"/>
    <x v="0"/>
    <n v="0"/>
  </r>
  <r>
    <x v="0"/>
    <x v="131"/>
    <x v="4"/>
    <x v="16"/>
    <x v="18"/>
    <x v="19"/>
    <x v="0"/>
    <n v="0"/>
  </r>
  <r>
    <x v="0"/>
    <x v="132"/>
    <x v="4"/>
    <x v="16"/>
    <x v="18"/>
    <x v="19"/>
    <x v="0"/>
    <n v="0"/>
  </r>
  <r>
    <x v="0"/>
    <x v="131"/>
    <x v="4"/>
    <x v="17"/>
    <x v="18"/>
    <x v="19"/>
    <x v="0"/>
    <n v="0"/>
  </r>
  <r>
    <x v="0"/>
    <x v="132"/>
    <x v="4"/>
    <x v="17"/>
    <x v="18"/>
    <x v="19"/>
    <x v="0"/>
    <n v="0"/>
  </r>
  <r>
    <x v="0"/>
    <x v="131"/>
    <x v="4"/>
    <x v="18"/>
    <x v="18"/>
    <x v="19"/>
    <x v="0"/>
    <n v="0"/>
  </r>
  <r>
    <x v="0"/>
    <x v="132"/>
    <x v="4"/>
    <x v="18"/>
    <x v="18"/>
    <x v="19"/>
    <x v="0"/>
    <n v="0"/>
  </r>
  <r>
    <x v="0"/>
    <x v="133"/>
    <x v="4"/>
    <x v="9"/>
    <x v="19"/>
    <x v="19"/>
    <x v="0"/>
    <n v="0"/>
  </r>
  <r>
    <x v="0"/>
    <x v="134"/>
    <x v="4"/>
    <x v="9"/>
    <x v="19"/>
    <x v="19"/>
    <x v="0"/>
    <n v="0"/>
  </r>
  <r>
    <x v="0"/>
    <x v="133"/>
    <x v="4"/>
    <x v="10"/>
    <x v="19"/>
    <x v="19"/>
    <x v="0"/>
    <n v="0"/>
  </r>
  <r>
    <x v="0"/>
    <x v="134"/>
    <x v="4"/>
    <x v="10"/>
    <x v="19"/>
    <x v="19"/>
    <x v="0"/>
    <n v="0"/>
  </r>
  <r>
    <x v="0"/>
    <x v="133"/>
    <x v="4"/>
    <x v="11"/>
    <x v="19"/>
    <x v="19"/>
    <x v="0"/>
    <n v="0"/>
  </r>
  <r>
    <x v="0"/>
    <x v="134"/>
    <x v="4"/>
    <x v="11"/>
    <x v="19"/>
    <x v="19"/>
    <x v="0"/>
    <n v="0"/>
  </r>
  <r>
    <x v="0"/>
    <x v="133"/>
    <x v="4"/>
    <x v="12"/>
    <x v="19"/>
    <x v="19"/>
    <x v="0"/>
    <n v="0"/>
  </r>
  <r>
    <x v="0"/>
    <x v="134"/>
    <x v="4"/>
    <x v="12"/>
    <x v="19"/>
    <x v="19"/>
    <x v="0"/>
    <n v="0"/>
  </r>
  <r>
    <x v="0"/>
    <x v="133"/>
    <x v="4"/>
    <x v="13"/>
    <x v="19"/>
    <x v="19"/>
    <x v="0"/>
    <n v="0"/>
  </r>
  <r>
    <x v="0"/>
    <x v="134"/>
    <x v="4"/>
    <x v="13"/>
    <x v="19"/>
    <x v="19"/>
    <x v="0"/>
    <n v="0"/>
  </r>
  <r>
    <x v="0"/>
    <x v="133"/>
    <x v="4"/>
    <x v="14"/>
    <x v="19"/>
    <x v="19"/>
    <x v="0"/>
    <n v="0"/>
  </r>
  <r>
    <x v="0"/>
    <x v="134"/>
    <x v="4"/>
    <x v="14"/>
    <x v="19"/>
    <x v="19"/>
    <x v="0"/>
    <n v="0"/>
  </r>
  <r>
    <x v="0"/>
    <x v="133"/>
    <x v="4"/>
    <x v="15"/>
    <x v="19"/>
    <x v="19"/>
    <x v="0"/>
    <n v="0"/>
  </r>
  <r>
    <x v="0"/>
    <x v="134"/>
    <x v="4"/>
    <x v="15"/>
    <x v="19"/>
    <x v="19"/>
    <x v="0"/>
    <n v="0"/>
  </r>
  <r>
    <x v="0"/>
    <x v="133"/>
    <x v="4"/>
    <x v="16"/>
    <x v="19"/>
    <x v="19"/>
    <x v="0"/>
    <n v="0"/>
  </r>
  <r>
    <x v="0"/>
    <x v="134"/>
    <x v="4"/>
    <x v="16"/>
    <x v="19"/>
    <x v="19"/>
    <x v="0"/>
    <n v="0"/>
  </r>
  <r>
    <x v="0"/>
    <x v="133"/>
    <x v="4"/>
    <x v="17"/>
    <x v="19"/>
    <x v="19"/>
    <x v="0"/>
    <n v="0"/>
  </r>
  <r>
    <x v="0"/>
    <x v="134"/>
    <x v="4"/>
    <x v="17"/>
    <x v="19"/>
    <x v="19"/>
    <x v="0"/>
    <n v="0"/>
  </r>
  <r>
    <x v="0"/>
    <x v="133"/>
    <x v="4"/>
    <x v="18"/>
    <x v="19"/>
    <x v="19"/>
    <x v="0"/>
    <n v="0"/>
  </r>
  <r>
    <x v="0"/>
    <x v="134"/>
    <x v="4"/>
    <x v="18"/>
    <x v="19"/>
    <x v="19"/>
    <x v="0"/>
    <n v="0"/>
  </r>
  <r>
    <x v="0"/>
    <x v="127"/>
    <x v="4"/>
    <x v="57"/>
    <x v="10"/>
    <x v="20"/>
    <x v="0"/>
    <n v="0"/>
  </r>
  <r>
    <x v="0"/>
    <x v="128"/>
    <x v="4"/>
    <x v="57"/>
    <x v="10"/>
    <x v="20"/>
    <x v="0"/>
    <n v="0"/>
  </r>
  <r>
    <x v="0"/>
    <x v="129"/>
    <x v="4"/>
    <x v="19"/>
    <x v="10"/>
    <x v="20"/>
    <x v="0"/>
    <n v="0"/>
  </r>
  <r>
    <x v="0"/>
    <x v="130"/>
    <x v="4"/>
    <x v="19"/>
    <x v="10"/>
    <x v="20"/>
    <x v="0"/>
    <n v="0"/>
  </r>
  <r>
    <x v="0"/>
    <x v="129"/>
    <x v="4"/>
    <x v="20"/>
    <x v="10"/>
    <x v="20"/>
    <x v="0"/>
    <n v="0"/>
  </r>
  <r>
    <x v="0"/>
    <x v="130"/>
    <x v="4"/>
    <x v="20"/>
    <x v="10"/>
    <x v="20"/>
    <x v="0"/>
    <n v="0"/>
  </r>
  <r>
    <x v="0"/>
    <x v="129"/>
    <x v="4"/>
    <x v="21"/>
    <x v="10"/>
    <x v="20"/>
    <x v="0"/>
    <n v="0"/>
  </r>
  <r>
    <x v="0"/>
    <x v="130"/>
    <x v="4"/>
    <x v="21"/>
    <x v="10"/>
    <x v="20"/>
    <x v="0"/>
    <n v="0"/>
  </r>
  <r>
    <x v="0"/>
    <x v="129"/>
    <x v="4"/>
    <x v="22"/>
    <x v="10"/>
    <x v="20"/>
    <x v="0"/>
    <n v="0"/>
  </r>
  <r>
    <x v="0"/>
    <x v="130"/>
    <x v="4"/>
    <x v="22"/>
    <x v="10"/>
    <x v="20"/>
    <x v="0"/>
    <n v="0"/>
  </r>
  <r>
    <x v="0"/>
    <x v="129"/>
    <x v="4"/>
    <x v="23"/>
    <x v="10"/>
    <x v="20"/>
    <x v="0"/>
    <n v="0"/>
  </r>
  <r>
    <x v="0"/>
    <x v="130"/>
    <x v="4"/>
    <x v="23"/>
    <x v="10"/>
    <x v="20"/>
    <x v="0"/>
    <n v="0"/>
  </r>
  <r>
    <x v="0"/>
    <x v="131"/>
    <x v="4"/>
    <x v="9"/>
    <x v="10"/>
    <x v="20"/>
    <x v="0"/>
    <n v="0"/>
  </r>
  <r>
    <x v="0"/>
    <x v="132"/>
    <x v="4"/>
    <x v="9"/>
    <x v="10"/>
    <x v="20"/>
    <x v="0"/>
    <n v="0"/>
  </r>
  <r>
    <x v="0"/>
    <x v="131"/>
    <x v="4"/>
    <x v="10"/>
    <x v="10"/>
    <x v="20"/>
    <x v="0"/>
    <n v="0"/>
  </r>
  <r>
    <x v="0"/>
    <x v="132"/>
    <x v="4"/>
    <x v="10"/>
    <x v="10"/>
    <x v="20"/>
    <x v="0"/>
    <n v="0"/>
  </r>
  <r>
    <x v="0"/>
    <x v="131"/>
    <x v="4"/>
    <x v="11"/>
    <x v="10"/>
    <x v="20"/>
    <x v="0"/>
    <n v="0"/>
  </r>
  <r>
    <x v="0"/>
    <x v="132"/>
    <x v="4"/>
    <x v="11"/>
    <x v="10"/>
    <x v="20"/>
    <x v="0"/>
    <n v="0"/>
  </r>
  <r>
    <x v="0"/>
    <x v="131"/>
    <x v="4"/>
    <x v="12"/>
    <x v="10"/>
    <x v="20"/>
    <x v="0"/>
    <n v="0"/>
  </r>
  <r>
    <x v="0"/>
    <x v="132"/>
    <x v="4"/>
    <x v="12"/>
    <x v="10"/>
    <x v="20"/>
    <x v="0"/>
    <n v="0"/>
  </r>
  <r>
    <x v="0"/>
    <x v="131"/>
    <x v="4"/>
    <x v="13"/>
    <x v="10"/>
    <x v="20"/>
    <x v="0"/>
    <n v="0"/>
  </r>
  <r>
    <x v="0"/>
    <x v="132"/>
    <x v="4"/>
    <x v="13"/>
    <x v="10"/>
    <x v="20"/>
    <x v="0"/>
    <n v="0"/>
  </r>
  <r>
    <x v="0"/>
    <x v="131"/>
    <x v="4"/>
    <x v="14"/>
    <x v="10"/>
    <x v="20"/>
    <x v="0"/>
    <n v="0"/>
  </r>
  <r>
    <x v="0"/>
    <x v="132"/>
    <x v="4"/>
    <x v="14"/>
    <x v="10"/>
    <x v="20"/>
    <x v="0"/>
    <n v="0"/>
  </r>
  <r>
    <x v="0"/>
    <x v="131"/>
    <x v="4"/>
    <x v="15"/>
    <x v="10"/>
    <x v="20"/>
    <x v="0"/>
    <n v="0"/>
  </r>
  <r>
    <x v="0"/>
    <x v="132"/>
    <x v="4"/>
    <x v="15"/>
    <x v="10"/>
    <x v="20"/>
    <x v="0"/>
    <n v="0"/>
  </r>
  <r>
    <x v="0"/>
    <x v="131"/>
    <x v="4"/>
    <x v="16"/>
    <x v="10"/>
    <x v="20"/>
    <x v="0"/>
    <n v="0"/>
  </r>
  <r>
    <x v="0"/>
    <x v="132"/>
    <x v="4"/>
    <x v="16"/>
    <x v="10"/>
    <x v="20"/>
    <x v="0"/>
    <n v="0"/>
  </r>
  <r>
    <x v="0"/>
    <x v="131"/>
    <x v="4"/>
    <x v="17"/>
    <x v="10"/>
    <x v="20"/>
    <x v="0"/>
    <n v="0"/>
  </r>
  <r>
    <x v="0"/>
    <x v="132"/>
    <x v="4"/>
    <x v="17"/>
    <x v="10"/>
    <x v="20"/>
    <x v="0"/>
    <n v="0"/>
  </r>
  <r>
    <x v="0"/>
    <x v="131"/>
    <x v="4"/>
    <x v="18"/>
    <x v="10"/>
    <x v="20"/>
    <x v="0"/>
    <n v="0"/>
  </r>
  <r>
    <x v="0"/>
    <x v="132"/>
    <x v="4"/>
    <x v="18"/>
    <x v="10"/>
    <x v="20"/>
    <x v="0"/>
    <n v="0"/>
  </r>
  <r>
    <x v="0"/>
    <x v="127"/>
    <x v="4"/>
    <x v="57"/>
    <x v="11"/>
    <x v="20"/>
    <x v="0"/>
    <n v="0"/>
  </r>
  <r>
    <x v="0"/>
    <x v="128"/>
    <x v="4"/>
    <x v="57"/>
    <x v="11"/>
    <x v="20"/>
    <x v="0"/>
    <n v="0"/>
  </r>
  <r>
    <x v="0"/>
    <x v="129"/>
    <x v="4"/>
    <x v="19"/>
    <x v="11"/>
    <x v="20"/>
    <x v="0"/>
    <n v="0"/>
  </r>
  <r>
    <x v="0"/>
    <x v="130"/>
    <x v="4"/>
    <x v="19"/>
    <x v="11"/>
    <x v="20"/>
    <x v="0"/>
    <n v="0"/>
  </r>
  <r>
    <x v="0"/>
    <x v="129"/>
    <x v="4"/>
    <x v="20"/>
    <x v="11"/>
    <x v="20"/>
    <x v="0"/>
    <n v="0"/>
  </r>
  <r>
    <x v="0"/>
    <x v="130"/>
    <x v="4"/>
    <x v="20"/>
    <x v="11"/>
    <x v="20"/>
    <x v="0"/>
    <n v="0"/>
  </r>
  <r>
    <x v="0"/>
    <x v="129"/>
    <x v="4"/>
    <x v="21"/>
    <x v="11"/>
    <x v="20"/>
    <x v="0"/>
    <n v="0"/>
  </r>
  <r>
    <x v="0"/>
    <x v="130"/>
    <x v="4"/>
    <x v="21"/>
    <x v="11"/>
    <x v="20"/>
    <x v="0"/>
    <n v="0"/>
  </r>
  <r>
    <x v="0"/>
    <x v="129"/>
    <x v="4"/>
    <x v="22"/>
    <x v="11"/>
    <x v="20"/>
    <x v="0"/>
    <n v="0"/>
  </r>
  <r>
    <x v="0"/>
    <x v="130"/>
    <x v="4"/>
    <x v="22"/>
    <x v="11"/>
    <x v="20"/>
    <x v="0"/>
    <n v="0"/>
  </r>
  <r>
    <x v="0"/>
    <x v="129"/>
    <x v="4"/>
    <x v="23"/>
    <x v="11"/>
    <x v="20"/>
    <x v="0"/>
    <n v="0"/>
  </r>
  <r>
    <x v="0"/>
    <x v="130"/>
    <x v="4"/>
    <x v="23"/>
    <x v="11"/>
    <x v="20"/>
    <x v="0"/>
    <n v="0"/>
  </r>
  <r>
    <x v="0"/>
    <x v="131"/>
    <x v="4"/>
    <x v="9"/>
    <x v="11"/>
    <x v="20"/>
    <x v="0"/>
    <n v="0"/>
  </r>
  <r>
    <x v="0"/>
    <x v="132"/>
    <x v="4"/>
    <x v="9"/>
    <x v="11"/>
    <x v="20"/>
    <x v="0"/>
    <n v="0"/>
  </r>
  <r>
    <x v="0"/>
    <x v="131"/>
    <x v="4"/>
    <x v="10"/>
    <x v="11"/>
    <x v="20"/>
    <x v="0"/>
    <n v="0"/>
  </r>
  <r>
    <x v="0"/>
    <x v="132"/>
    <x v="4"/>
    <x v="10"/>
    <x v="11"/>
    <x v="20"/>
    <x v="0"/>
    <n v="0"/>
  </r>
  <r>
    <x v="0"/>
    <x v="131"/>
    <x v="4"/>
    <x v="11"/>
    <x v="11"/>
    <x v="20"/>
    <x v="0"/>
    <n v="0"/>
  </r>
  <r>
    <x v="0"/>
    <x v="132"/>
    <x v="4"/>
    <x v="11"/>
    <x v="11"/>
    <x v="20"/>
    <x v="0"/>
    <n v="0"/>
  </r>
  <r>
    <x v="0"/>
    <x v="131"/>
    <x v="4"/>
    <x v="12"/>
    <x v="11"/>
    <x v="20"/>
    <x v="0"/>
    <n v="0"/>
  </r>
  <r>
    <x v="0"/>
    <x v="132"/>
    <x v="4"/>
    <x v="12"/>
    <x v="11"/>
    <x v="20"/>
    <x v="0"/>
    <n v="0"/>
  </r>
  <r>
    <x v="0"/>
    <x v="131"/>
    <x v="4"/>
    <x v="13"/>
    <x v="11"/>
    <x v="20"/>
    <x v="0"/>
    <n v="0"/>
  </r>
  <r>
    <x v="0"/>
    <x v="132"/>
    <x v="4"/>
    <x v="13"/>
    <x v="11"/>
    <x v="20"/>
    <x v="0"/>
    <n v="0"/>
  </r>
  <r>
    <x v="0"/>
    <x v="131"/>
    <x v="4"/>
    <x v="14"/>
    <x v="11"/>
    <x v="20"/>
    <x v="0"/>
    <n v="0"/>
  </r>
  <r>
    <x v="0"/>
    <x v="132"/>
    <x v="4"/>
    <x v="14"/>
    <x v="11"/>
    <x v="20"/>
    <x v="0"/>
    <n v="0"/>
  </r>
  <r>
    <x v="0"/>
    <x v="131"/>
    <x v="4"/>
    <x v="15"/>
    <x v="11"/>
    <x v="20"/>
    <x v="0"/>
    <n v="0"/>
  </r>
  <r>
    <x v="0"/>
    <x v="132"/>
    <x v="4"/>
    <x v="15"/>
    <x v="11"/>
    <x v="20"/>
    <x v="0"/>
    <n v="0"/>
  </r>
  <r>
    <x v="0"/>
    <x v="131"/>
    <x v="4"/>
    <x v="16"/>
    <x v="11"/>
    <x v="20"/>
    <x v="0"/>
    <n v="0"/>
  </r>
  <r>
    <x v="0"/>
    <x v="132"/>
    <x v="4"/>
    <x v="16"/>
    <x v="11"/>
    <x v="20"/>
    <x v="0"/>
    <n v="0"/>
  </r>
  <r>
    <x v="0"/>
    <x v="131"/>
    <x v="4"/>
    <x v="17"/>
    <x v="11"/>
    <x v="20"/>
    <x v="0"/>
    <n v="0"/>
  </r>
  <r>
    <x v="0"/>
    <x v="132"/>
    <x v="4"/>
    <x v="17"/>
    <x v="11"/>
    <x v="20"/>
    <x v="0"/>
    <n v="0"/>
  </r>
  <r>
    <x v="0"/>
    <x v="131"/>
    <x v="4"/>
    <x v="18"/>
    <x v="11"/>
    <x v="20"/>
    <x v="0"/>
    <n v="0"/>
  </r>
  <r>
    <x v="0"/>
    <x v="132"/>
    <x v="4"/>
    <x v="18"/>
    <x v="11"/>
    <x v="20"/>
    <x v="0"/>
    <n v="0"/>
  </r>
  <r>
    <x v="0"/>
    <x v="127"/>
    <x v="4"/>
    <x v="57"/>
    <x v="12"/>
    <x v="20"/>
    <x v="0"/>
    <n v="0"/>
  </r>
  <r>
    <x v="0"/>
    <x v="128"/>
    <x v="4"/>
    <x v="57"/>
    <x v="12"/>
    <x v="20"/>
    <x v="0"/>
    <n v="0"/>
  </r>
  <r>
    <x v="0"/>
    <x v="129"/>
    <x v="4"/>
    <x v="19"/>
    <x v="12"/>
    <x v="20"/>
    <x v="0"/>
    <n v="0"/>
  </r>
  <r>
    <x v="0"/>
    <x v="130"/>
    <x v="4"/>
    <x v="19"/>
    <x v="12"/>
    <x v="20"/>
    <x v="0"/>
    <n v="0"/>
  </r>
  <r>
    <x v="0"/>
    <x v="129"/>
    <x v="4"/>
    <x v="20"/>
    <x v="12"/>
    <x v="20"/>
    <x v="0"/>
    <n v="0"/>
  </r>
  <r>
    <x v="0"/>
    <x v="130"/>
    <x v="4"/>
    <x v="20"/>
    <x v="12"/>
    <x v="20"/>
    <x v="0"/>
    <n v="0"/>
  </r>
  <r>
    <x v="0"/>
    <x v="129"/>
    <x v="4"/>
    <x v="21"/>
    <x v="12"/>
    <x v="20"/>
    <x v="0"/>
    <n v="0"/>
  </r>
  <r>
    <x v="0"/>
    <x v="130"/>
    <x v="4"/>
    <x v="21"/>
    <x v="12"/>
    <x v="20"/>
    <x v="0"/>
    <n v="0"/>
  </r>
  <r>
    <x v="0"/>
    <x v="129"/>
    <x v="4"/>
    <x v="22"/>
    <x v="12"/>
    <x v="20"/>
    <x v="0"/>
    <n v="0"/>
  </r>
  <r>
    <x v="0"/>
    <x v="130"/>
    <x v="4"/>
    <x v="22"/>
    <x v="12"/>
    <x v="20"/>
    <x v="0"/>
    <n v="0"/>
  </r>
  <r>
    <x v="0"/>
    <x v="129"/>
    <x v="4"/>
    <x v="23"/>
    <x v="12"/>
    <x v="20"/>
    <x v="0"/>
    <n v="0"/>
  </r>
  <r>
    <x v="0"/>
    <x v="130"/>
    <x v="4"/>
    <x v="23"/>
    <x v="12"/>
    <x v="20"/>
    <x v="0"/>
    <n v="0"/>
  </r>
  <r>
    <x v="0"/>
    <x v="131"/>
    <x v="4"/>
    <x v="9"/>
    <x v="12"/>
    <x v="20"/>
    <x v="0"/>
    <n v="0"/>
  </r>
  <r>
    <x v="0"/>
    <x v="132"/>
    <x v="4"/>
    <x v="9"/>
    <x v="12"/>
    <x v="20"/>
    <x v="0"/>
    <n v="0"/>
  </r>
  <r>
    <x v="0"/>
    <x v="131"/>
    <x v="4"/>
    <x v="10"/>
    <x v="12"/>
    <x v="20"/>
    <x v="0"/>
    <n v="0"/>
  </r>
  <r>
    <x v="0"/>
    <x v="132"/>
    <x v="4"/>
    <x v="10"/>
    <x v="12"/>
    <x v="20"/>
    <x v="0"/>
    <n v="0"/>
  </r>
  <r>
    <x v="0"/>
    <x v="131"/>
    <x v="4"/>
    <x v="11"/>
    <x v="12"/>
    <x v="20"/>
    <x v="0"/>
    <n v="0"/>
  </r>
  <r>
    <x v="0"/>
    <x v="132"/>
    <x v="4"/>
    <x v="11"/>
    <x v="12"/>
    <x v="20"/>
    <x v="0"/>
    <n v="0"/>
  </r>
  <r>
    <x v="0"/>
    <x v="131"/>
    <x v="4"/>
    <x v="12"/>
    <x v="12"/>
    <x v="20"/>
    <x v="0"/>
    <n v="0"/>
  </r>
  <r>
    <x v="0"/>
    <x v="132"/>
    <x v="4"/>
    <x v="12"/>
    <x v="12"/>
    <x v="20"/>
    <x v="0"/>
    <n v="0"/>
  </r>
  <r>
    <x v="0"/>
    <x v="131"/>
    <x v="4"/>
    <x v="13"/>
    <x v="12"/>
    <x v="20"/>
    <x v="0"/>
    <n v="0"/>
  </r>
  <r>
    <x v="0"/>
    <x v="132"/>
    <x v="4"/>
    <x v="13"/>
    <x v="12"/>
    <x v="20"/>
    <x v="0"/>
    <n v="0"/>
  </r>
  <r>
    <x v="0"/>
    <x v="131"/>
    <x v="4"/>
    <x v="14"/>
    <x v="12"/>
    <x v="20"/>
    <x v="0"/>
    <n v="0"/>
  </r>
  <r>
    <x v="0"/>
    <x v="132"/>
    <x v="4"/>
    <x v="14"/>
    <x v="12"/>
    <x v="20"/>
    <x v="0"/>
    <n v="0"/>
  </r>
  <r>
    <x v="0"/>
    <x v="131"/>
    <x v="4"/>
    <x v="15"/>
    <x v="12"/>
    <x v="20"/>
    <x v="0"/>
    <n v="0"/>
  </r>
  <r>
    <x v="0"/>
    <x v="132"/>
    <x v="4"/>
    <x v="15"/>
    <x v="12"/>
    <x v="20"/>
    <x v="0"/>
    <n v="0"/>
  </r>
  <r>
    <x v="0"/>
    <x v="131"/>
    <x v="4"/>
    <x v="16"/>
    <x v="12"/>
    <x v="20"/>
    <x v="0"/>
    <n v="0"/>
  </r>
  <r>
    <x v="0"/>
    <x v="132"/>
    <x v="4"/>
    <x v="16"/>
    <x v="12"/>
    <x v="20"/>
    <x v="0"/>
    <n v="0"/>
  </r>
  <r>
    <x v="0"/>
    <x v="131"/>
    <x v="4"/>
    <x v="17"/>
    <x v="12"/>
    <x v="20"/>
    <x v="0"/>
    <n v="0"/>
  </r>
  <r>
    <x v="0"/>
    <x v="132"/>
    <x v="4"/>
    <x v="17"/>
    <x v="12"/>
    <x v="20"/>
    <x v="0"/>
    <n v="0"/>
  </r>
  <r>
    <x v="0"/>
    <x v="131"/>
    <x v="4"/>
    <x v="18"/>
    <x v="12"/>
    <x v="20"/>
    <x v="0"/>
    <n v="0"/>
  </r>
  <r>
    <x v="0"/>
    <x v="132"/>
    <x v="4"/>
    <x v="18"/>
    <x v="12"/>
    <x v="20"/>
    <x v="0"/>
    <n v="0"/>
  </r>
  <r>
    <x v="0"/>
    <x v="127"/>
    <x v="4"/>
    <x v="57"/>
    <x v="13"/>
    <x v="20"/>
    <x v="0"/>
    <n v="0"/>
  </r>
  <r>
    <x v="0"/>
    <x v="128"/>
    <x v="4"/>
    <x v="57"/>
    <x v="13"/>
    <x v="20"/>
    <x v="0"/>
    <n v="0"/>
  </r>
  <r>
    <x v="0"/>
    <x v="129"/>
    <x v="4"/>
    <x v="19"/>
    <x v="13"/>
    <x v="20"/>
    <x v="0"/>
    <n v="0"/>
  </r>
  <r>
    <x v="0"/>
    <x v="130"/>
    <x v="4"/>
    <x v="19"/>
    <x v="13"/>
    <x v="20"/>
    <x v="0"/>
    <n v="0"/>
  </r>
  <r>
    <x v="0"/>
    <x v="129"/>
    <x v="4"/>
    <x v="20"/>
    <x v="13"/>
    <x v="20"/>
    <x v="0"/>
    <n v="0"/>
  </r>
  <r>
    <x v="0"/>
    <x v="130"/>
    <x v="4"/>
    <x v="20"/>
    <x v="13"/>
    <x v="20"/>
    <x v="0"/>
    <n v="0"/>
  </r>
  <r>
    <x v="0"/>
    <x v="129"/>
    <x v="4"/>
    <x v="21"/>
    <x v="13"/>
    <x v="20"/>
    <x v="0"/>
    <n v="0"/>
  </r>
  <r>
    <x v="0"/>
    <x v="130"/>
    <x v="4"/>
    <x v="21"/>
    <x v="13"/>
    <x v="20"/>
    <x v="0"/>
    <n v="0"/>
  </r>
  <r>
    <x v="0"/>
    <x v="129"/>
    <x v="4"/>
    <x v="22"/>
    <x v="13"/>
    <x v="20"/>
    <x v="0"/>
    <n v="0"/>
  </r>
  <r>
    <x v="0"/>
    <x v="130"/>
    <x v="4"/>
    <x v="22"/>
    <x v="13"/>
    <x v="20"/>
    <x v="0"/>
    <n v="0"/>
  </r>
  <r>
    <x v="0"/>
    <x v="129"/>
    <x v="4"/>
    <x v="23"/>
    <x v="13"/>
    <x v="20"/>
    <x v="0"/>
    <n v="0"/>
  </r>
  <r>
    <x v="0"/>
    <x v="130"/>
    <x v="4"/>
    <x v="23"/>
    <x v="13"/>
    <x v="20"/>
    <x v="0"/>
    <n v="0"/>
  </r>
  <r>
    <x v="0"/>
    <x v="131"/>
    <x v="4"/>
    <x v="9"/>
    <x v="13"/>
    <x v="20"/>
    <x v="0"/>
    <n v="0"/>
  </r>
  <r>
    <x v="0"/>
    <x v="132"/>
    <x v="4"/>
    <x v="9"/>
    <x v="13"/>
    <x v="20"/>
    <x v="0"/>
    <n v="0"/>
  </r>
  <r>
    <x v="0"/>
    <x v="131"/>
    <x v="4"/>
    <x v="10"/>
    <x v="13"/>
    <x v="20"/>
    <x v="0"/>
    <n v="0"/>
  </r>
  <r>
    <x v="0"/>
    <x v="132"/>
    <x v="4"/>
    <x v="10"/>
    <x v="13"/>
    <x v="20"/>
    <x v="0"/>
    <n v="0"/>
  </r>
  <r>
    <x v="0"/>
    <x v="131"/>
    <x v="4"/>
    <x v="11"/>
    <x v="13"/>
    <x v="20"/>
    <x v="0"/>
    <n v="0"/>
  </r>
  <r>
    <x v="0"/>
    <x v="132"/>
    <x v="4"/>
    <x v="11"/>
    <x v="13"/>
    <x v="20"/>
    <x v="0"/>
    <n v="0"/>
  </r>
  <r>
    <x v="0"/>
    <x v="131"/>
    <x v="4"/>
    <x v="12"/>
    <x v="13"/>
    <x v="20"/>
    <x v="0"/>
    <n v="0"/>
  </r>
  <r>
    <x v="0"/>
    <x v="132"/>
    <x v="4"/>
    <x v="12"/>
    <x v="13"/>
    <x v="20"/>
    <x v="0"/>
    <n v="0"/>
  </r>
  <r>
    <x v="0"/>
    <x v="131"/>
    <x v="4"/>
    <x v="13"/>
    <x v="13"/>
    <x v="20"/>
    <x v="0"/>
    <n v="0"/>
  </r>
  <r>
    <x v="0"/>
    <x v="132"/>
    <x v="4"/>
    <x v="13"/>
    <x v="13"/>
    <x v="20"/>
    <x v="0"/>
    <n v="0"/>
  </r>
  <r>
    <x v="0"/>
    <x v="131"/>
    <x v="4"/>
    <x v="14"/>
    <x v="13"/>
    <x v="20"/>
    <x v="0"/>
    <n v="0"/>
  </r>
  <r>
    <x v="0"/>
    <x v="132"/>
    <x v="4"/>
    <x v="14"/>
    <x v="13"/>
    <x v="20"/>
    <x v="0"/>
    <n v="0"/>
  </r>
  <r>
    <x v="0"/>
    <x v="131"/>
    <x v="4"/>
    <x v="15"/>
    <x v="13"/>
    <x v="20"/>
    <x v="0"/>
    <n v="0"/>
  </r>
  <r>
    <x v="0"/>
    <x v="132"/>
    <x v="4"/>
    <x v="15"/>
    <x v="13"/>
    <x v="20"/>
    <x v="0"/>
    <n v="0"/>
  </r>
  <r>
    <x v="0"/>
    <x v="131"/>
    <x v="4"/>
    <x v="16"/>
    <x v="13"/>
    <x v="20"/>
    <x v="0"/>
    <n v="0"/>
  </r>
  <r>
    <x v="0"/>
    <x v="132"/>
    <x v="4"/>
    <x v="16"/>
    <x v="13"/>
    <x v="20"/>
    <x v="0"/>
    <n v="0"/>
  </r>
  <r>
    <x v="0"/>
    <x v="131"/>
    <x v="4"/>
    <x v="17"/>
    <x v="13"/>
    <x v="20"/>
    <x v="0"/>
    <n v="0"/>
  </r>
  <r>
    <x v="0"/>
    <x v="132"/>
    <x v="4"/>
    <x v="17"/>
    <x v="13"/>
    <x v="20"/>
    <x v="0"/>
    <n v="0"/>
  </r>
  <r>
    <x v="0"/>
    <x v="131"/>
    <x v="4"/>
    <x v="18"/>
    <x v="13"/>
    <x v="20"/>
    <x v="0"/>
    <n v="0"/>
  </r>
  <r>
    <x v="0"/>
    <x v="132"/>
    <x v="4"/>
    <x v="18"/>
    <x v="13"/>
    <x v="20"/>
    <x v="0"/>
    <n v="0"/>
  </r>
  <r>
    <x v="0"/>
    <x v="127"/>
    <x v="4"/>
    <x v="57"/>
    <x v="14"/>
    <x v="20"/>
    <x v="0"/>
    <n v="0"/>
  </r>
  <r>
    <x v="0"/>
    <x v="128"/>
    <x v="4"/>
    <x v="57"/>
    <x v="14"/>
    <x v="20"/>
    <x v="0"/>
    <n v="0"/>
  </r>
  <r>
    <x v="0"/>
    <x v="129"/>
    <x v="4"/>
    <x v="19"/>
    <x v="14"/>
    <x v="20"/>
    <x v="0"/>
    <n v="0"/>
  </r>
  <r>
    <x v="0"/>
    <x v="130"/>
    <x v="4"/>
    <x v="19"/>
    <x v="14"/>
    <x v="20"/>
    <x v="0"/>
    <n v="0"/>
  </r>
  <r>
    <x v="0"/>
    <x v="129"/>
    <x v="4"/>
    <x v="20"/>
    <x v="14"/>
    <x v="20"/>
    <x v="0"/>
    <n v="0"/>
  </r>
  <r>
    <x v="0"/>
    <x v="130"/>
    <x v="4"/>
    <x v="20"/>
    <x v="14"/>
    <x v="20"/>
    <x v="0"/>
    <n v="0"/>
  </r>
  <r>
    <x v="0"/>
    <x v="129"/>
    <x v="4"/>
    <x v="21"/>
    <x v="14"/>
    <x v="20"/>
    <x v="0"/>
    <n v="0"/>
  </r>
  <r>
    <x v="0"/>
    <x v="130"/>
    <x v="4"/>
    <x v="21"/>
    <x v="14"/>
    <x v="20"/>
    <x v="0"/>
    <n v="0"/>
  </r>
  <r>
    <x v="0"/>
    <x v="129"/>
    <x v="4"/>
    <x v="22"/>
    <x v="14"/>
    <x v="20"/>
    <x v="0"/>
    <n v="0"/>
  </r>
  <r>
    <x v="0"/>
    <x v="130"/>
    <x v="4"/>
    <x v="22"/>
    <x v="14"/>
    <x v="20"/>
    <x v="0"/>
    <n v="0"/>
  </r>
  <r>
    <x v="0"/>
    <x v="129"/>
    <x v="4"/>
    <x v="23"/>
    <x v="14"/>
    <x v="20"/>
    <x v="0"/>
    <n v="0"/>
  </r>
  <r>
    <x v="0"/>
    <x v="130"/>
    <x v="4"/>
    <x v="23"/>
    <x v="14"/>
    <x v="20"/>
    <x v="0"/>
    <n v="0"/>
  </r>
  <r>
    <x v="0"/>
    <x v="131"/>
    <x v="4"/>
    <x v="9"/>
    <x v="14"/>
    <x v="20"/>
    <x v="0"/>
    <n v="0"/>
  </r>
  <r>
    <x v="0"/>
    <x v="132"/>
    <x v="4"/>
    <x v="9"/>
    <x v="14"/>
    <x v="20"/>
    <x v="0"/>
    <n v="0"/>
  </r>
  <r>
    <x v="0"/>
    <x v="131"/>
    <x v="4"/>
    <x v="10"/>
    <x v="14"/>
    <x v="20"/>
    <x v="0"/>
    <n v="0"/>
  </r>
  <r>
    <x v="0"/>
    <x v="132"/>
    <x v="4"/>
    <x v="10"/>
    <x v="14"/>
    <x v="20"/>
    <x v="0"/>
    <n v="0"/>
  </r>
  <r>
    <x v="0"/>
    <x v="131"/>
    <x v="4"/>
    <x v="11"/>
    <x v="14"/>
    <x v="20"/>
    <x v="0"/>
    <n v="0"/>
  </r>
  <r>
    <x v="0"/>
    <x v="132"/>
    <x v="4"/>
    <x v="11"/>
    <x v="14"/>
    <x v="20"/>
    <x v="0"/>
    <n v="0"/>
  </r>
  <r>
    <x v="0"/>
    <x v="131"/>
    <x v="4"/>
    <x v="12"/>
    <x v="14"/>
    <x v="20"/>
    <x v="0"/>
    <n v="0"/>
  </r>
  <r>
    <x v="0"/>
    <x v="132"/>
    <x v="4"/>
    <x v="12"/>
    <x v="14"/>
    <x v="20"/>
    <x v="0"/>
    <n v="0"/>
  </r>
  <r>
    <x v="0"/>
    <x v="131"/>
    <x v="4"/>
    <x v="13"/>
    <x v="14"/>
    <x v="20"/>
    <x v="0"/>
    <n v="0"/>
  </r>
  <r>
    <x v="0"/>
    <x v="132"/>
    <x v="4"/>
    <x v="13"/>
    <x v="14"/>
    <x v="20"/>
    <x v="0"/>
    <n v="0"/>
  </r>
  <r>
    <x v="0"/>
    <x v="131"/>
    <x v="4"/>
    <x v="14"/>
    <x v="14"/>
    <x v="20"/>
    <x v="0"/>
    <n v="0"/>
  </r>
  <r>
    <x v="0"/>
    <x v="132"/>
    <x v="4"/>
    <x v="14"/>
    <x v="14"/>
    <x v="20"/>
    <x v="0"/>
    <n v="0"/>
  </r>
  <r>
    <x v="0"/>
    <x v="131"/>
    <x v="4"/>
    <x v="15"/>
    <x v="14"/>
    <x v="20"/>
    <x v="0"/>
    <n v="0"/>
  </r>
  <r>
    <x v="0"/>
    <x v="132"/>
    <x v="4"/>
    <x v="15"/>
    <x v="14"/>
    <x v="20"/>
    <x v="0"/>
    <n v="0"/>
  </r>
  <r>
    <x v="0"/>
    <x v="131"/>
    <x v="4"/>
    <x v="16"/>
    <x v="14"/>
    <x v="20"/>
    <x v="0"/>
    <n v="0"/>
  </r>
  <r>
    <x v="0"/>
    <x v="132"/>
    <x v="4"/>
    <x v="16"/>
    <x v="14"/>
    <x v="20"/>
    <x v="0"/>
    <n v="0"/>
  </r>
  <r>
    <x v="0"/>
    <x v="131"/>
    <x v="4"/>
    <x v="17"/>
    <x v="14"/>
    <x v="20"/>
    <x v="0"/>
    <n v="0"/>
  </r>
  <r>
    <x v="0"/>
    <x v="132"/>
    <x v="4"/>
    <x v="17"/>
    <x v="14"/>
    <x v="20"/>
    <x v="0"/>
    <n v="0"/>
  </r>
  <r>
    <x v="0"/>
    <x v="131"/>
    <x v="4"/>
    <x v="18"/>
    <x v="14"/>
    <x v="20"/>
    <x v="0"/>
    <n v="0"/>
  </r>
  <r>
    <x v="0"/>
    <x v="132"/>
    <x v="4"/>
    <x v="18"/>
    <x v="14"/>
    <x v="20"/>
    <x v="0"/>
    <n v="0"/>
  </r>
  <r>
    <x v="0"/>
    <x v="127"/>
    <x v="4"/>
    <x v="57"/>
    <x v="15"/>
    <x v="20"/>
    <x v="0"/>
    <n v="0"/>
  </r>
  <r>
    <x v="0"/>
    <x v="128"/>
    <x v="4"/>
    <x v="57"/>
    <x v="15"/>
    <x v="20"/>
    <x v="0"/>
    <n v="0"/>
  </r>
  <r>
    <x v="0"/>
    <x v="129"/>
    <x v="4"/>
    <x v="19"/>
    <x v="15"/>
    <x v="20"/>
    <x v="0"/>
    <n v="0"/>
  </r>
  <r>
    <x v="0"/>
    <x v="130"/>
    <x v="4"/>
    <x v="19"/>
    <x v="15"/>
    <x v="20"/>
    <x v="0"/>
    <n v="0"/>
  </r>
  <r>
    <x v="0"/>
    <x v="129"/>
    <x v="4"/>
    <x v="20"/>
    <x v="15"/>
    <x v="20"/>
    <x v="0"/>
    <n v="0"/>
  </r>
  <r>
    <x v="0"/>
    <x v="130"/>
    <x v="4"/>
    <x v="20"/>
    <x v="15"/>
    <x v="20"/>
    <x v="0"/>
    <n v="0"/>
  </r>
  <r>
    <x v="0"/>
    <x v="129"/>
    <x v="4"/>
    <x v="21"/>
    <x v="15"/>
    <x v="20"/>
    <x v="0"/>
    <n v="0"/>
  </r>
  <r>
    <x v="0"/>
    <x v="130"/>
    <x v="4"/>
    <x v="21"/>
    <x v="15"/>
    <x v="20"/>
    <x v="0"/>
    <n v="0"/>
  </r>
  <r>
    <x v="0"/>
    <x v="129"/>
    <x v="4"/>
    <x v="22"/>
    <x v="15"/>
    <x v="20"/>
    <x v="0"/>
    <n v="0"/>
  </r>
  <r>
    <x v="0"/>
    <x v="130"/>
    <x v="4"/>
    <x v="22"/>
    <x v="15"/>
    <x v="20"/>
    <x v="0"/>
    <n v="0"/>
  </r>
  <r>
    <x v="0"/>
    <x v="129"/>
    <x v="4"/>
    <x v="23"/>
    <x v="15"/>
    <x v="20"/>
    <x v="0"/>
    <n v="0"/>
  </r>
  <r>
    <x v="0"/>
    <x v="130"/>
    <x v="4"/>
    <x v="23"/>
    <x v="15"/>
    <x v="20"/>
    <x v="0"/>
    <n v="0"/>
  </r>
  <r>
    <x v="0"/>
    <x v="131"/>
    <x v="4"/>
    <x v="9"/>
    <x v="15"/>
    <x v="20"/>
    <x v="0"/>
    <n v="0"/>
  </r>
  <r>
    <x v="0"/>
    <x v="132"/>
    <x v="4"/>
    <x v="9"/>
    <x v="15"/>
    <x v="20"/>
    <x v="0"/>
    <n v="0"/>
  </r>
  <r>
    <x v="0"/>
    <x v="131"/>
    <x v="4"/>
    <x v="10"/>
    <x v="15"/>
    <x v="20"/>
    <x v="0"/>
    <n v="0"/>
  </r>
  <r>
    <x v="0"/>
    <x v="132"/>
    <x v="4"/>
    <x v="10"/>
    <x v="15"/>
    <x v="20"/>
    <x v="0"/>
    <n v="0"/>
  </r>
  <r>
    <x v="0"/>
    <x v="131"/>
    <x v="4"/>
    <x v="11"/>
    <x v="15"/>
    <x v="20"/>
    <x v="0"/>
    <n v="0"/>
  </r>
  <r>
    <x v="0"/>
    <x v="132"/>
    <x v="4"/>
    <x v="11"/>
    <x v="15"/>
    <x v="20"/>
    <x v="0"/>
    <n v="0"/>
  </r>
  <r>
    <x v="0"/>
    <x v="131"/>
    <x v="4"/>
    <x v="12"/>
    <x v="15"/>
    <x v="20"/>
    <x v="0"/>
    <n v="0"/>
  </r>
  <r>
    <x v="0"/>
    <x v="132"/>
    <x v="4"/>
    <x v="12"/>
    <x v="15"/>
    <x v="20"/>
    <x v="0"/>
    <n v="0"/>
  </r>
  <r>
    <x v="0"/>
    <x v="131"/>
    <x v="4"/>
    <x v="13"/>
    <x v="15"/>
    <x v="20"/>
    <x v="0"/>
    <n v="0"/>
  </r>
  <r>
    <x v="0"/>
    <x v="132"/>
    <x v="4"/>
    <x v="13"/>
    <x v="15"/>
    <x v="20"/>
    <x v="0"/>
    <n v="0"/>
  </r>
  <r>
    <x v="0"/>
    <x v="131"/>
    <x v="4"/>
    <x v="14"/>
    <x v="15"/>
    <x v="20"/>
    <x v="0"/>
    <n v="0"/>
  </r>
  <r>
    <x v="0"/>
    <x v="132"/>
    <x v="4"/>
    <x v="14"/>
    <x v="15"/>
    <x v="20"/>
    <x v="0"/>
    <n v="0"/>
  </r>
  <r>
    <x v="0"/>
    <x v="131"/>
    <x v="4"/>
    <x v="15"/>
    <x v="15"/>
    <x v="20"/>
    <x v="0"/>
    <n v="0"/>
  </r>
  <r>
    <x v="0"/>
    <x v="132"/>
    <x v="4"/>
    <x v="15"/>
    <x v="15"/>
    <x v="20"/>
    <x v="0"/>
    <n v="0"/>
  </r>
  <r>
    <x v="0"/>
    <x v="131"/>
    <x v="4"/>
    <x v="16"/>
    <x v="15"/>
    <x v="20"/>
    <x v="0"/>
    <n v="0"/>
  </r>
  <r>
    <x v="0"/>
    <x v="132"/>
    <x v="4"/>
    <x v="16"/>
    <x v="15"/>
    <x v="20"/>
    <x v="0"/>
    <n v="0"/>
  </r>
  <r>
    <x v="0"/>
    <x v="131"/>
    <x v="4"/>
    <x v="17"/>
    <x v="15"/>
    <x v="20"/>
    <x v="0"/>
    <n v="0"/>
  </r>
  <r>
    <x v="0"/>
    <x v="132"/>
    <x v="4"/>
    <x v="17"/>
    <x v="15"/>
    <x v="20"/>
    <x v="0"/>
    <n v="0"/>
  </r>
  <r>
    <x v="0"/>
    <x v="131"/>
    <x v="4"/>
    <x v="18"/>
    <x v="15"/>
    <x v="20"/>
    <x v="0"/>
    <n v="0"/>
  </r>
  <r>
    <x v="0"/>
    <x v="132"/>
    <x v="4"/>
    <x v="18"/>
    <x v="15"/>
    <x v="20"/>
    <x v="0"/>
    <n v="0"/>
  </r>
  <r>
    <x v="0"/>
    <x v="127"/>
    <x v="4"/>
    <x v="57"/>
    <x v="16"/>
    <x v="20"/>
    <x v="0"/>
    <n v="0"/>
  </r>
  <r>
    <x v="0"/>
    <x v="128"/>
    <x v="4"/>
    <x v="57"/>
    <x v="16"/>
    <x v="20"/>
    <x v="0"/>
    <n v="0"/>
  </r>
  <r>
    <x v="0"/>
    <x v="129"/>
    <x v="4"/>
    <x v="19"/>
    <x v="16"/>
    <x v="20"/>
    <x v="0"/>
    <n v="0"/>
  </r>
  <r>
    <x v="0"/>
    <x v="130"/>
    <x v="4"/>
    <x v="19"/>
    <x v="16"/>
    <x v="20"/>
    <x v="0"/>
    <n v="0"/>
  </r>
  <r>
    <x v="0"/>
    <x v="129"/>
    <x v="4"/>
    <x v="20"/>
    <x v="16"/>
    <x v="20"/>
    <x v="0"/>
    <n v="0"/>
  </r>
  <r>
    <x v="0"/>
    <x v="130"/>
    <x v="4"/>
    <x v="20"/>
    <x v="16"/>
    <x v="20"/>
    <x v="0"/>
    <n v="0"/>
  </r>
  <r>
    <x v="0"/>
    <x v="129"/>
    <x v="4"/>
    <x v="21"/>
    <x v="16"/>
    <x v="20"/>
    <x v="0"/>
    <n v="0"/>
  </r>
  <r>
    <x v="0"/>
    <x v="130"/>
    <x v="4"/>
    <x v="21"/>
    <x v="16"/>
    <x v="20"/>
    <x v="0"/>
    <n v="0"/>
  </r>
  <r>
    <x v="0"/>
    <x v="129"/>
    <x v="4"/>
    <x v="22"/>
    <x v="16"/>
    <x v="20"/>
    <x v="0"/>
    <n v="0"/>
  </r>
  <r>
    <x v="0"/>
    <x v="130"/>
    <x v="4"/>
    <x v="22"/>
    <x v="16"/>
    <x v="20"/>
    <x v="0"/>
    <n v="0"/>
  </r>
  <r>
    <x v="0"/>
    <x v="129"/>
    <x v="4"/>
    <x v="23"/>
    <x v="16"/>
    <x v="20"/>
    <x v="0"/>
    <n v="0"/>
  </r>
  <r>
    <x v="0"/>
    <x v="130"/>
    <x v="4"/>
    <x v="23"/>
    <x v="16"/>
    <x v="20"/>
    <x v="0"/>
    <n v="0"/>
  </r>
  <r>
    <x v="0"/>
    <x v="131"/>
    <x v="4"/>
    <x v="9"/>
    <x v="16"/>
    <x v="20"/>
    <x v="0"/>
    <n v="0"/>
  </r>
  <r>
    <x v="0"/>
    <x v="132"/>
    <x v="4"/>
    <x v="9"/>
    <x v="16"/>
    <x v="20"/>
    <x v="0"/>
    <n v="0"/>
  </r>
  <r>
    <x v="0"/>
    <x v="131"/>
    <x v="4"/>
    <x v="10"/>
    <x v="16"/>
    <x v="20"/>
    <x v="0"/>
    <n v="0"/>
  </r>
  <r>
    <x v="0"/>
    <x v="132"/>
    <x v="4"/>
    <x v="10"/>
    <x v="16"/>
    <x v="20"/>
    <x v="0"/>
    <n v="0"/>
  </r>
  <r>
    <x v="0"/>
    <x v="131"/>
    <x v="4"/>
    <x v="11"/>
    <x v="16"/>
    <x v="20"/>
    <x v="0"/>
    <n v="0"/>
  </r>
  <r>
    <x v="0"/>
    <x v="132"/>
    <x v="4"/>
    <x v="11"/>
    <x v="16"/>
    <x v="20"/>
    <x v="0"/>
    <n v="0"/>
  </r>
  <r>
    <x v="0"/>
    <x v="131"/>
    <x v="4"/>
    <x v="12"/>
    <x v="16"/>
    <x v="20"/>
    <x v="0"/>
    <n v="0"/>
  </r>
  <r>
    <x v="0"/>
    <x v="132"/>
    <x v="4"/>
    <x v="12"/>
    <x v="16"/>
    <x v="20"/>
    <x v="0"/>
    <n v="0"/>
  </r>
  <r>
    <x v="0"/>
    <x v="131"/>
    <x v="4"/>
    <x v="13"/>
    <x v="16"/>
    <x v="20"/>
    <x v="0"/>
    <n v="0"/>
  </r>
  <r>
    <x v="0"/>
    <x v="132"/>
    <x v="4"/>
    <x v="13"/>
    <x v="16"/>
    <x v="20"/>
    <x v="0"/>
    <n v="0"/>
  </r>
  <r>
    <x v="0"/>
    <x v="131"/>
    <x v="4"/>
    <x v="14"/>
    <x v="16"/>
    <x v="20"/>
    <x v="0"/>
    <n v="0"/>
  </r>
  <r>
    <x v="0"/>
    <x v="132"/>
    <x v="4"/>
    <x v="14"/>
    <x v="16"/>
    <x v="20"/>
    <x v="0"/>
    <n v="0"/>
  </r>
  <r>
    <x v="0"/>
    <x v="131"/>
    <x v="4"/>
    <x v="15"/>
    <x v="16"/>
    <x v="20"/>
    <x v="0"/>
    <n v="0"/>
  </r>
  <r>
    <x v="0"/>
    <x v="132"/>
    <x v="4"/>
    <x v="15"/>
    <x v="16"/>
    <x v="20"/>
    <x v="0"/>
    <n v="0"/>
  </r>
  <r>
    <x v="0"/>
    <x v="131"/>
    <x v="4"/>
    <x v="16"/>
    <x v="16"/>
    <x v="20"/>
    <x v="0"/>
    <n v="0"/>
  </r>
  <r>
    <x v="0"/>
    <x v="132"/>
    <x v="4"/>
    <x v="16"/>
    <x v="16"/>
    <x v="20"/>
    <x v="0"/>
    <n v="0"/>
  </r>
  <r>
    <x v="0"/>
    <x v="131"/>
    <x v="4"/>
    <x v="17"/>
    <x v="16"/>
    <x v="20"/>
    <x v="0"/>
    <n v="0"/>
  </r>
  <r>
    <x v="0"/>
    <x v="132"/>
    <x v="4"/>
    <x v="17"/>
    <x v="16"/>
    <x v="20"/>
    <x v="0"/>
    <n v="0"/>
  </r>
  <r>
    <x v="0"/>
    <x v="131"/>
    <x v="4"/>
    <x v="18"/>
    <x v="16"/>
    <x v="20"/>
    <x v="0"/>
    <n v="0"/>
  </r>
  <r>
    <x v="0"/>
    <x v="132"/>
    <x v="4"/>
    <x v="18"/>
    <x v="16"/>
    <x v="20"/>
    <x v="0"/>
    <n v="0"/>
  </r>
  <r>
    <x v="0"/>
    <x v="127"/>
    <x v="4"/>
    <x v="57"/>
    <x v="17"/>
    <x v="20"/>
    <x v="0"/>
    <n v="0"/>
  </r>
  <r>
    <x v="0"/>
    <x v="128"/>
    <x v="4"/>
    <x v="57"/>
    <x v="17"/>
    <x v="20"/>
    <x v="0"/>
    <n v="0"/>
  </r>
  <r>
    <x v="0"/>
    <x v="129"/>
    <x v="4"/>
    <x v="19"/>
    <x v="17"/>
    <x v="20"/>
    <x v="0"/>
    <n v="0"/>
  </r>
  <r>
    <x v="0"/>
    <x v="130"/>
    <x v="4"/>
    <x v="19"/>
    <x v="17"/>
    <x v="20"/>
    <x v="0"/>
    <n v="0"/>
  </r>
  <r>
    <x v="0"/>
    <x v="129"/>
    <x v="4"/>
    <x v="20"/>
    <x v="17"/>
    <x v="20"/>
    <x v="0"/>
    <n v="0"/>
  </r>
  <r>
    <x v="0"/>
    <x v="130"/>
    <x v="4"/>
    <x v="20"/>
    <x v="17"/>
    <x v="20"/>
    <x v="0"/>
    <n v="0"/>
  </r>
  <r>
    <x v="0"/>
    <x v="129"/>
    <x v="4"/>
    <x v="21"/>
    <x v="17"/>
    <x v="20"/>
    <x v="0"/>
    <n v="0"/>
  </r>
  <r>
    <x v="0"/>
    <x v="130"/>
    <x v="4"/>
    <x v="21"/>
    <x v="17"/>
    <x v="20"/>
    <x v="0"/>
    <n v="0"/>
  </r>
  <r>
    <x v="0"/>
    <x v="129"/>
    <x v="4"/>
    <x v="22"/>
    <x v="17"/>
    <x v="20"/>
    <x v="0"/>
    <n v="0"/>
  </r>
  <r>
    <x v="0"/>
    <x v="130"/>
    <x v="4"/>
    <x v="22"/>
    <x v="17"/>
    <x v="20"/>
    <x v="0"/>
    <n v="0"/>
  </r>
  <r>
    <x v="0"/>
    <x v="129"/>
    <x v="4"/>
    <x v="23"/>
    <x v="17"/>
    <x v="20"/>
    <x v="0"/>
    <n v="0"/>
  </r>
  <r>
    <x v="0"/>
    <x v="130"/>
    <x v="4"/>
    <x v="23"/>
    <x v="17"/>
    <x v="20"/>
    <x v="0"/>
    <n v="0"/>
  </r>
  <r>
    <x v="0"/>
    <x v="131"/>
    <x v="4"/>
    <x v="9"/>
    <x v="17"/>
    <x v="20"/>
    <x v="0"/>
    <n v="0"/>
  </r>
  <r>
    <x v="0"/>
    <x v="132"/>
    <x v="4"/>
    <x v="9"/>
    <x v="17"/>
    <x v="20"/>
    <x v="0"/>
    <n v="0"/>
  </r>
  <r>
    <x v="0"/>
    <x v="131"/>
    <x v="4"/>
    <x v="10"/>
    <x v="17"/>
    <x v="20"/>
    <x v="0"/>
    <n v="0"/>
  </r>
  <r>
    <x v="0"/>
    <x v="132"/>
    <x v="4"/>
    <x v="10"/>
    <x v="17"/>
    <x v="20"/>
    <x v="0"/>
    <n v="0"/>
  </r>
  <r>
    <x v="0"/>
    <x v="131"/>
    <x v="4"/>
    <x v="11"/>
    <x v="17"/>
    <x v="20"/>
    <x v="0"/>
    <n v="0"/>
  </r>
  <r>
    <x v="0"/>
    <x v="132"/>
    <x v="4"/>
    <x v="11"/>
    <x v="17"/>
    <x v="20"/>
    <x v="0"/>
    <n v="0"/>
  </r>
  <r>
    <x v="0"/>
    <x v="131"/>
    <x v="4"/>
    <x v="12"/>
    <x v="17"/>
    <x v="20"/>
    <x v="0"/>
    <n v="0"/>
  </r>
  <r>
    <x v="0"/>
    <x v="132"/>
    <x v="4"/>
    <x v="12"/>
    <x v="17"/>
    <x v="20"/>
    <x v="0"/>
    <n v="0"/>
  </r>
  <r>
    <x v="0"/>
    <x v="131"/>
    <x v="4"/>
    <x v="13"/>
    <x v="17"/>
    <x v="20"/>
    <x v="0"/>
    <n v="0"/>
  </r>
  <r>
    <x v="0"/>
    <x v="132"/>
    <x v="4"/>
    <x v="13"/>
    <x v="17"/>
    <x v="20"/>
    <x v="0"/>
    <n v="0"/>
  </r>
  <r>
    <x v="0"/>
    <x v="131"/>
    <x v="4"/>
    <x v="14"/>
    <x v="17"/>
    <x v="20"/>
    <x v="0"/>
    <n v="0"/>
  </r>
  <r>
    <x v="0"/>
    <x v="132"/>
    <x v="4"/>
    <x v="14"/>
    <x v="17"/>
    <x v="20"/>
    <x v="0"/>
    <n v="0"/>
  </r>
  <r>
    <x v="0"/>
    <x v="131"/>
    <x v="4"/>
    <x v="15"/>
    <x v="17"/>
    <x v="20"/>
    <x v="0"/>
    <n v="0"/>
  </r>
  <r>
    <x v="0"/>
    <x v="132"/>
    <x v="4"/>
    <x v="15"/>
    <x v="17"/>
    <x v="20"/>
    <x v="0"/>
    <n v="0"/>
  </r>
  <r>
    <x v="0"/>
    <x v="131"/>
    <x v="4"/>
    <x v="16"/>
    <x v="17"/>
    <x v="20"/>
    <x v="0"/>
    <n v="0"/>
  </r>
  <r>
    <x v="0"/>
    <x v="132"/>
    <x v="4"/>
    <x v="16"/>
    <x v="17"/>
    <x v="20"/>
    <x v="0"/>
    <n v="0"/>
  </r>
  <r>
    <x v="0"/>
    <x v="131"/>
    <x v="4"/>
    <x v="17"/>
    <x v="17"/>
    <x v="20"/>
    <x v="0"/>
    <n v="0"/>
  </r>
  <r>
    <x v="0"/>
    <x v="132"/>
    <x v="4"/>
    <x v="17"/>
    <x v="17"/>
    <x v="20"/>
    <x v="0"/>
    <n v="0"/>
  </r>
  <r>
    <x v="0"/>
    <x v="131"/>
    <x v="4"/>
    <x v="18"/>
    <x v="17"/>
    <x v="20"/>
    <x v="0"/>
    <n v="0"/>
  </r>
  <r>
    <x v="0"/>
    <x v="132"/>
    <x v="4"/>
    <x v="18"/>
    <x v="17"/>
    <x v="20"/>
    <x v="0"/>
    <n v="0"/>
  </r>
  <r>
    <x v="0"/>
    <x v="127"/>
    <x v="4"/>
    <x v="57"/>
    <x v="18"/>
    <x v="20"/>
    <x v="0"/>
    <n v="0"/>
  </r>
  <r>
    <x v="0"/>
    <x v="128"/>
    <x v="4"/>
    <x v="57"/>
    <x v="18"/>
    <x v="20"/>
    <x v="0"/>
    <n v="0"/>
  </r>
  <r>
    <x v="0"/>
    <x v="129"/>
    <x v="4"/>
    <x v="19"/>
    <x v="18"/>
    <x v="20"/>
    <x v="0"/>
    <n v="0"/>
  </r>
  <r>
    <x v="0"/>
    <x v="130"/>
    <x v="4"/>
    <x v="19"/>
    <x v="18"/>
    <x v="20"/>
    <x v="0"/>
    <n v="0"/>
  </r>
  <r>
    <x v="0"/>
    <x v="129"/>
    <x v="4"/>
    <x v="20"/>
    <x v="18"/>
    <x v="20"/>
    <x v="0"/>
    <n v="0"/>
  </r>
  <r>
    <x v="0"/>
    <x v="130"/>
    <x v="4"/>
    <x v="20"/>
    <x v="18"/>
    <x v="20"/>
    <x v="0"/>
    <n v="0"/>
  </r>
  <r>
    <x v="0"/>
    <x v="129"/>
    <x v="4"/>
    <x v="21"/>
    <x v="18"/>
    <x v="20"/>
    <x v="0"/>
    <n v="0"/>
  </r>
  <r>
    <x v="0"/>
    <x v="130"/>
    <x v="4"/>
    <x v="21"/>
    <x v="18"/>
    <x v="20"/>
    <x v="0"/>
    <n v="0"/>
  </r>
  <r>
    <x v="0"/>
    <x v="129"/>
    <x v="4"/>
    <x v="22"/>
    <x v="18"/>
    <x v="20"/>
    <x v="0"/>
    <n v="0"/>
  </r>
  <r>
    <x v="0"/>
    <x v="130"/>
    <x v="4"/>
    <x v="22"/>
    <x v="18"/>
    <x v="20"/>
    <x v="0"/>
    <n v="0"/>
  </r>
  <r>
    <x v="0"/>
    <x v="129"/>
    <x v="4"/>
    <x v="23"/>
    <x v="18"/>
    <x v="20"/>
    <x v="0"/>
    <n v="0"/>
  </r>
  <r>
    <x v="0"/>
    <x v="130"/>
    <x v="4"/>
    <x v="23"/>
    <x v="18"/>
    <x v="20"/>
    <x v="0"/>
    <n v="0"/>
  </r>
  <r>
    <x v="0"/>
    <x v="131"/>
    <x v="4"/>
    <x v="9"/>
    <x v="18"/>
    <x v="20"/>
    <x v="0"/>
    <n v="0"/>
  </r>
  <r>
    <x v="0"/>
    <x v="132"/>
    <x v="4"/>
    <x v="9"/>
    <x v="18"/>
    <x v="20"/>
    <x v="0"/>
    <n v="0"/>
  </r>
  <r>
    <x v="0"/>
    <x v="131"/>
    <x v="4"/>
    <x v="10"/>
    <x v="18"/>
    <x v="20"/>
    <x v="0"/>
    <n v="0"/>
  </r>
  <r>
    <x v="0"/>
    <x v="132"/>
    <x v="4"/>
    <x v="10"/>
    <x v="18"/>
    <x v="20"/>
    <x v="0"/>
    <n v="0"/>
  </r>
  <r>
    <x v="0"/>
    <x v="131"/>
    <x v="4"/>
    <x v="11"/>
    <x v="18"/>
    <x v="20"/>
    <x v="0"/>
    <n v="0"/>
  </r>
  <r>
    <x v="0"/>
    <x v="132"/>
    <x v="4"/>
    <x v="11"/>
    <x v="18"/>
    <x v="20"/>
    <x v="0"/>
    <n v="0"/>
  </r>
  <r>
    <x v="0"/>
    <x v="131"/>
    <x v="4"/>
    <x v="12"/>
    <x v="18"/>
    <x v="20"/>
    <x v="0"/>
    <n v="0"/>
  </r>
  <r>
    <x v="0"/>
    <x v="132"/>
    <x v="4"/>
    <x v="12"/>
    <x v="18"/>
    <x v="20"/>
    <x v="0"/>
    <n v="0"/>
  </r>
  <r>
    <x v="0"/>
    <x v="131"/>
    <x v="4"/>
    <x v="13"/>
    <x v="18"/>
    <x v="20"/>
    <x v="0"/>
    <n v="0"/>
  </r>
  <r>
    <x v="0"/>
    <x v="132"/>
    <x v="4"/>
    <x v="13"/>
    <x v="18"/>
    <x v="20"/>
    <x v="0"/>
    <n v="0"/>
  </r>
  <r>
    <x v="0"/>
    <x v="131"/>
    <x v="4"/>
    <x v="14"/>
    <x v="18"/>
    <x v="20"/>
    <x v="0"/>
    <n v="0"/>
  </r>
  <r>
    <x v="0"/>
    <x v="132"/>
    <x v="4"/>
    <x v="14"/>
    <x v="18"/>
    <x v="20"/>
    <x v="0"/>
    <n v="0"/>
  </r>
  <r>
    <x v="0"/>
    <x v="131"/>
    <x v="4"/>
    <x v="15"/>
    <x v="18"/>
    <x v="20"/>
    <x v="0"/>
    <n v="0"/>
  </r>
  <r>
    <x v="0"/>
    <x v="132"/>
    <x v="4"/>
    <x v="15"/>
    <x v="18"/>
    <x v="20"/>
    <x v="0"/>
    <n v="0"/>
  </r>
  <r>
    <x v="0"/>
    <x v="131"/>
    <x v="4"/>
    <x v="16"/>
    <x v="18"/>
    <x v="20"/>
    <x v="0"/>
    <n v="0"/>
  </r>
  <r>
    <x v="0"/>
    <x v="132"/>
    <x v="4"/>
    <x v="16"/>
    <x v="18"/>
    <x v="20"/>
    <x v="0"/>
    <n v="0"/>
  </r>
  <r>
    <x v="0"/>
    <x v="131"/>
    <x v="4"/>
    <x v="17"/>
    <x v="18"/>
    <x v="20"/>
    <x v="0"/>
    <n v="0"/>
  </r>
  <r>
    <x v="0"/>
    <x v="132"/>
    <x v="4"/>
    <x v="17"/>
    <x v="18"/>
    <x v="20"/>
    <x v="0"/>
    <n v="0"/>
  </r>
  <r>
    <x v="0"/>
    <x v="131"/>
    <x v="4"/>
    <x v="18"/>
    <x v="18"/>
    <x v="20"/>
    <x v="0"/>
    <n v="0"/>
  </r>
  <r>
    <x v="0"/>
    <x v="132"/>
    <x v="4"/>
    <x v="18"/>
    <x v="18"/>
    <x v="20"/>
    <x v="0"/>
    <n v="0"/>
  </r>
  <r>
    <x v="0"/>
    <x v="133"/>
    <x v="4"/>
    <x v="9"/>
    <x v="19"/>
    <x v="20"/>
    <x v="0"/>
    <n v="0"/>
  </r>
  <r>
    <x v="0"/>
    <x v="134"/>
    <x v="4"/>
    <x v="9"/>
    <x v="19"/>
    <x v="20"/>
    <x v="0"/>
    <n v="0"/>
  </r>
  <r>
    <x v="0"/>
    <x v="133"/>
    <x v="4"/>
    <x v="10"/>
    <x v="19"/>
    <x v="20"/>
    <x v="0"/>
    <n v="0"/>
  </r>
  <r>
    <x v="0"/>
    <x v="134"/>
    <x v="4"/>
    <x v="10"/>
    <x v="19"/>
    <x v="20"/>
    <x v="0"/>
    <n v="0"/>
  </r>
  <r>
    <x v="0"/>
    <x v="133"/>
    <x v="4"/>
    <x v="11"/>
    <x v="19"/>
    <x v="20"/>
    <x v="0"/>
    <n v="0"/>
  </r>
  <r>
    <x v="0"/>
    <x v="134"/>
    <x v="4"/>
    <x v="11"/>
    <x v="19"/>
    <x v="20"/>
    <x v="0"/>
    <n v="0"/>
  </r>
  <r>
    <x v="0"/>
    <x v="133"/>
    <x v="4"/>
    <x v="12"/>
    <x v="19"/>
    <x v="20"/>
    <x v="0"/>
    <n v="0"/>
  </r>
  <r>
    <x v="0"/>
    <x v="134"/>
    <x v="4"/>
    <x v="12"/>
    <x v="19"/>
    <x v="20"/>
    <x v="0"/>
    <n v="0"/>
  </r>
  <r>
    <x v="0"/>
    <x v="133"/>
    <x v="4"/>
    <x v="13"/>
    <x v="19"/>
    <x v="20"/>
    <x v="0"/>
    <n v="0"/>
  </r>
  <r>
    <x v="0"/>
    <x v="134"/>
    <x v="4"/>
    <x v="13"/>
    <x v="19"/>
    <x v="20"/>
    <x v="0"/>
    <n v="0"/>
  </r>
  <r>
    <x v="0"/>
    <x v="133"/>
    <x v="4"/>
    <x v="14"/>
    <x v="19"/>
    <x v="20"/>
    <x v="0"/>
    <n v="0"/>
  </r>
  <r>
    <x v="0"/>
    <x v="134"/>
    <x v="4"/>
    <x v="14"/>
    <x v="19"/>
    <x v="20"/>
    <x v="0"/>
    <n v="0"/>
  </r>
  <r>
    <x v="0"/>
    <x v="133"/>
    <x v="4"/>
    <x v="15"/>
    <x v="19"/>
    <x v="20"/>
    <x v="0"/>
    <n v="0"/>
  </r>
  <r>
    <x v="0"/>
    <x v="134"/>
    <x v="4"/>
    <x v="15"/>
    <x v="19"/>
    <x v="20"/>
    <x v="0"/>
    <n v="0"/>
  </r>
  <r>
    <x v="0"/>
    <x v="133"/>
    <x v="4"/>
    <x v="16"/>
    <x v="19"/>
    <x v="20"/>
    <x v="0"/>
    <n v="0"/>
  </r>
  <r>
    <x v="0"/>
    <x v="134"/>
    <x v="4"/>
    <x v="16"/>
    <x v="19"/>
    <x v="20"/>
    <x v="0"/>
    <n v="0"/>
  </r>
  <r>
    <x v="0"/>
    <x v="133"/>
    <x v="4"/>
    <x v="17"/>
    <x v="19"/>
    <x v="20"/>
    <x v="0"/>
    <n v="0"/>
  </r>
  <r>
    <x v="0"/>
    <x v="134"/>
    <x v="4"/>
    <x v="17"/>
    <x v="19"/>
    <x v="20"/>
    <x v="0"/>
    <n v="0"/>
  </r>
  <r>
    <x v="0"/>
    <x v="133"/>
    <x v="4"/>
    <x v="18"/>
    <x v="19"/>
    <x v="20"/>
    <x v="0"/>
    <n v="0"/>
  </r>
  <r>
    <x v="0"/>
    <x v="134"/>
    <x v="4"/>
    <x v="18"/>
    <x v="19"/>
    <x v="20"/>
    <x v="0"/>
    <n v="0"/>
  </r>
  <r>
    <x v="0"/>
    <x v="127"/>
    <x v="4"/>
    <x v="57"/>
    <x v="10"/>
    <x v="21"/>
    <x v="0"/>
    <n v="0"/>
  </r>
  <r>
    <x v="0"/>
    <x v="128"/>
    <x v="4"/>
    <x v="57"/>
    <x v="10"/>
    <x v="21"/>
    <x v="0"/>
    <n v="0"/>
  </r>
  <r>
    <x v="0"/>
    <x v="129"/>
    <x v="4"/>
    <x v="19"/>
    <x v="10"/>
    <x v="21"/>
    <x v="0"/>
    <n v="0"/>
  </r>
  <r>
    <x v="0"/>
    <x v="130"/>
    <x v="4"/>
    <x v="19"/>
    <x v="10"/>
    <x v="21"/>
    <x v="0"/>
    <n v="0"/>
  </r>
  <r>
    <x v="0"/>
    <x v="129"/>
    <x v="4"/>
    <x v="20"/>
    <x v="10"/>
    <x v="21"/>
    <x v="0"/>
    <n v="0"/>
  </r>
  <r>
    <x v="0"/>
    <x v="130"/>
    <x v="4"/>
    <x v="20"/>
    <x v="10"/>
    <x v="21"/>
    <x v="0"/>
    <n v="0"/>
  </r>
  <r>
    <x v="0"/>
    <x v="129"/>
    <x v="4"/>
    <x v="21"/>
    <x v="10"/>
    <x v="21"/>
    <x v="0"/>
    <n v="0"/>
  </r>
  <r>
    <x v="0"/>
    <x v="130"/>
    <x v="4"/>
    <x v="21"/>
    <x v="10"/>
    <x v="21"/>
    <x v="0"/>
    <n v="0"/>
  </r>
  <r>
    <x v="0"/>
    <x v="129"/>
    <x v="4"/>
    <x v="22"/>
    <x v="10"/>
    <x v="21"/>
    <x v="0"/>
    <n v="0"/>
  </r>
  <r>
    <x v="0"/>
    <x v="130"/>
    <x v="4"/>
    <x v="22"/>
    <x v="10"/>
    <x v="21"/>
    <x v="0"/>
    <n v="0"/>
  </r>
  <r>
    <x v="0"/>
    <x v="129"/>
    <x v="4"/>
    <x v="23"/>
    <x v="10"/>
    <x v="21"/>
    <x v="0"/>
    <n v="0"/>
  </r>
  <r>
    <x v="0"/>
    <x v="130"/>
    <x v="4"/>
    <x v="23"/>
    <x v="10"/>
    <x v="21"/>
    <x v="0"/>
    <n v="0"/>
  </r>
  <r>
    <x v="0"/>
    <x v="131"/>
    <x v="4"/>
    <x v="9"/>
    <x v="10"/>
    <x v="21"/>
    <x v="0"/>
    <n v="0"/>
  </r>
  <r>
    <x v="0"/>
    <x v="132"/>
    <x v="4"/>
    <x v="9"/>
    <x v="10"/>
    <x v="21"/>
    <x v="0"/>
    <n v="0"/>
  </r>
  <r>
    <x v="0"/>
    <x v="131"/>
    <x v="4"/>
    <x v="10"/>
    <x v="10"/>
    <x v="21"/>
    <x v="0"/>
    <n v="0"/>
  </r>
  <r>
    <x v="0"/>
    <x v="132"/>
    <x v="4"/>
    <x v="10"/>
    <x v="10"/>
    <x v="21"/>
    <x v="0"/>
    <n v="0"/>
  </r>
  <r>
    <x v="0"/>
    <x v="131"/>
    <x v="4"/>
    <x v="11"/>
    <x v="10"/>
    <x v="21"/>
    <x v="0"/>
    <n v="0"/>
  </r>
  <r>
    <x v="0"/>
    <x v="132"/>
    <x v="4"/>
    <x v="11"/>
    <x v="10"/>
    <x v="21"/>
    <x v="0"/>
    <n v="0"/>
  </r>
  <r>
    <x v="0"/>
    <x v="131"/>
    <x v="4"/>
    <x v="12"/>
    <x v="10"/>
    <x v="21"/>
    <x v="0"/>
    <n v="0"/>
  </r>
  <r>
    <x v="0"/>
    <x v="132"/>
    <x v="4"/>
    <x v="12"/>
    <x v="10"/>
    <x v="21"/>
    <x v="0"/>
    <n v="0"/>
  </r>
  <r>
    <x v="0"/>
    <x v="131"/>
    <x v="4"/>
    <x v="13"/>
    <x v="10"/>
    <x v="21"/>
    <x v="0"/>
    <n v="0"/>
  </r>
  <r>
    <x v="0"/>
    <x v="132"/>
    <x v="4"/>
    <x v="13"/>
    <x v="10"/>
    <x v="21"/>
    <x v="0"/>
    <n v="0"/>
  </r>
  <r>
    <x v="0"/>
    <x v="131"/>
    <x v="4"/>
    <x v="14"/>
    <x v="10"/>
    <x v="21"/>
    <x v="0"/>
    <n v="0"/>
  </r>
  <r>
    <x v="0"/>
    <x v="132"/>
    <x v="4"/>
    <x v="14"/>
    <x v="10"/>
    <x v="21"/>
    <x v="0"/>
    <n v="0"/>
  </r>
  <r>
    <x v="0"/>
    <x v="131"/>
    <x v="4"/>
    <x v="15"/>
    <x v="10"/>
    <x v="21"/>
    <x v="0"/>
    <n v="0"/>
  </r>
  <r>
    <x v="0"/>
    <x v="132"/>
    <x v="4"/>
    <x v="15"/>
    <x v="10"/>
    <x v="21"/>
    <x v="0"/>
    <n v="0"/>
  </r>
  <r>
    <x v="0"/>
    <x v="131"/>
    <x v="4"/>
    <x v="16"/>
    <x v="10"/>
    <x v="21"/>
    <x v="0"/>
    <n v="0"/>
  </r>
  <r>
    <x v="0"/>
    <x v="132"/>
    <x v="4"/>
    <x v="16"/>
    <x v="10"/>
    <x v="21"/>
    <x v="0"/>
    <n v="0"/>
  </r>
  <r>
    <x v="0"/>
    <x v="131"/>
    <x v="4"/>
    <x v="17"/>
    <x v="10"/>
    <x v="21"/>
    <x v="0"/>
    <n v="0"/>
  </r>
  <r>
    <x v="0"/>
    <x v="132"/>
    <x v="4"/>
    <x v="17"/>
    <x v="10"/>
    <x v="21"/>
    <x v="0"/>
    <n v="0"/>
  </r>
  <r>
    <x v="0"/>
    <x v="131"/>
    <x v="4"/>
    <x v="18"/>
    <x v="10"/>
    <x v="21"/>
    <x v="0"/>
    <n v="0"/>
  </r>
  <r>
    <x v="0"/>
    <x v="132"/>
    <x v="4"/>
    <x v="18"/>
    <x v="10"/>
    <x v="21"/>
    <x v="0"/>
    <n v="0"/>
  </r>
  <r>
    <x v="0"/>
    <x v="127"/>
    <x v="4"/>
    <x v="57"/>
    <x v="11"/>
    <x v="21"/>
    <x v="0"/>
    <n v="0"/>
  </r>
  <r>
    <x v="0"/>
    <x v="128"/>
    <x v="4"/>
    <x v="57"/>
    <x v="11"/>
    <x v="21"/>
    <x v="0"/>
    <n v="0"/>
  </r>
  <r>
    <x v="0"/>
    <x v="129"/>
    <x v="4"/>
    <x v="19"/>
    <x v="11"/>
    <x v="21"/>
    <x v="0"/>
    <n v="0"/>
  </r>
  <r>
    <x v="0"/>
    <x v="130"/>
    <x v="4"/>
    <x v="19"/>
    <x v="11"/>
    <x v="21"/>
    <x v="0"/>
    <n v="0"/>
  </r>
  <r>
    <x v="0"/>
    <x v="129"/>
    <x v="4"/>
    <x v="20"/>
    <x v="11"/>
    <x v="21"/>
    <x v="0"/>
    <n v="0"/>
  </r>
  <r>
    <x v="0"/>
    <x v="130"/>
    <x v="4"/>
    <x v="20"/>
    <x v="11"/>
    <x v="21"/>
    <x v="0"/>
    <n v="0"/>
  </r>
  <r>
    <x v="0"/>
    <x v="129"/>
    <x v="4"/>
    <x v="21"/>
    <x v="11"/>
    <x v="21"/>
    <x v="0"/>
    <n v="0"/>
  </r>
  <r>
    <x v="0"/>
    <x v="130"/>
    <x v="4"/>
    <x v="21"/>
    <x v="11"/>
    <x v="21"/>
    <x v="0"/>
    <n v="0"/>
  </r>
  <r>
    <x v="0"/>
    <x v="129"/>
    <x v="4"/>
    <x v="22"/>
    <x v="11"/>
    <x v="21"/>
    <x v="0"/>
    <n v="0"/>
  </r>
  <r>
    <x v="0"/>
    <x v="130"/>
    <x v="4"/>
    <x v="22"/>
    <x v="11"/>
    <x v="21"/>
    <x v="0"/>
    <n v="0"/>
  </r>
  <r>
    <x v="0"/>
    <x v="129"/>
    <x v="4"/>
    <x v="23"/>
    <x v="11"/>
    <x v="21"/>
    <x v="0"/>
    <n v="0"/>
  </r>
  <r>
    <x v="0"/>
    <x v="130"/>
    <x v="4"/>
    <x v="23"/>
    <x v="11"/>
    <x v="21"/>
    <x v="0"/>
    <n v="0"/>
  </r>
  <r>
    <x v="0"/>
    <x v="131"/>
    <x v="4"/>
    <x v="9"/>
    <x v="11"/>
    <x v="21"/>
    <x v="0"/>
    <n v="0"/>
  </r>
  <r>
    <x v="0"/>
    <x v="132"/>
    <x v="4"/>
    <x v="9"/>
    <x v="11"/>
    <x v="21"/>
    <x v="0"/>
    <n v="0"/>
  </r>
  <r>
    <x v="0"/>
    <x v="131"/>
    <x v="4"/>
    <x v="10"/>
    <x v="11"/>
    <x v="21"/>
    <x v="0"/>
    <n v="0"/>
  </r>
  <r>
    <x v="0"/>
    <x v="132"/>
    <x v="4"/>
    <x v="10"/>
    <x v="11"/>
    <x v="21"/>
    <x v="0"/>
    <n v="0"/>
  </r>
  <r>
    <x v="0"/>
    <x v="131"/>
    <x v="4"/>
    <x v="11"/>
    <x v="11"/>
    <x v="21"/>
    <x v="0"/>
    <n v="0"/>
  </r>
  <r>
    <x v="0"/>
    <x v="132"/>
    <x v="4"/>
    <x v="11"/>
    <x v="11"/>
    <x v="21"/>
    <x v="0"/>
    <n v="0"/>
  </r>
  <r>
    <x v="0"/>
    <x v="131"/>
    <x v="4"/>
    <x v="12"/>
    <x v="11"/>
    <x v="21"/>
    <x v="0"/>
    <n v="0"/>
  </r>
  <r>
    <x v="0"/>
    <x v="132"/>
    <x v="4"/>
    <x v="12"/>
    <x v="11"/>
    <x v="21"/>
    <x v="0"/>
    <n v="0"/>
  </r>
  <r>
    <x v="0"/>
    <x v="131"/>
    <x v="4"/>
    <x v="13"/>
    <x v="11"/>
    <x v="21"/>
    <x v="0"/>
    <n v="0"/>
  </r>
  <r>
    <x v="0"/>
    <x v="132"/>
    <x v="4"/>
    <x v="13"/>
    <x v="11"/>
    <x v="21"/>
    <x v="0"/>
    <n v="0"/>
  </r>
  <r>
    <x v="0"/>
    <x v="131"/>
    <x v="4"/>
    <x v="14"/>
    <x v="11"/>
    <x v="21"/>
    <x v="0"/>
    <n v="0"/>
  </r>
  <r>
    <x v="0"/>
    <x v="132"/>
    <x v="4"/>
    <x v="14"/>
    <x v="11"/>
    <x v="21"/>
    <x v="0"/>
    <n v="0"/>
  </r>
  <r>
    <x v="0"/>
    <x v="131"/>
    <x v="4"/>
    <x v="15"/>
    <x v="11"/>
    <x v="21"/>
    <x v="0"/>
    <n v="0"/>
  </r>
  <r>
    <x v="0"/>
    <x v="132"/>
    <x v="4"/>
    <x v="15"/>
    <x v="11"/>
    <x v="21"/>
    <x v="0"/>
    <n v="0"/>
  </r>
  <r>
    <x v="0"/>
    <x v="131"/>
    <x v="4"/>
    <x v="16"/>
    <x v="11"/>
    <x v="21"/>
    <x v="0"/>
    <n v="0"/>
  </r>
  <r>
    <x v="0"/>
    <x v="132"/>
    <x v="4"/>
    <x v="16"/>
    <x v="11"/>
    <x v="21"/>
    <x v="0"/>
    <n v="0"/>
  </r>
  <r>
    <x v="0"/>
    <x v="131"/>
    <x v="4"/>
    <x v="17"/>
    <x v="11"/>
    <x v="21"/>
    <x v="0"/>
    <n v="0"/>
  </r>
  <r>
    <x v="0"/>
    <x v="132"/>
    <x v="4"/>
    <x v="17"/>
    <x v="11"/>
    <x v="21"/>
    <x v="0"/>
    <n v="0"/>
  </r>
  <r>
    <x v="0"/>
    <x v="131"/>
    <x v="4"/>
    <x v="18"/>
    <x v="11"/>
    <x v="21"/>
    <x v="0"/>
    <n v="0"/>
  </r>
  <r>
    <x v="0"/>
    <x v="132"/>
    <x v="4"/>
    <x v="18"/>
    <x v="11"/>
    <x v="21"/>
    <x v="0"/>
    <n v="0"/>
  </r>
  <r>
    <x v="0"/>
    <x v="127"/>
    <x v="4"/>
    <x v="57"/>
    <x v="12"/>
    <x v="21"/>
    <x v="0"/>
    <n v="0"/>
  </r>
  <r>
    <x v="0"/>
    <x v="128"/>
    <x v="4"/>
    <x v="57"/>
    <x v="12"/>
    <x v="21"/>
    <x v="0"/>
    <n v="0"/>
  </r>
  <r>
    <x v="0"/>
    <x v="129"/>
    <x v="4"/>
    <x v="19"/>
    <x v="12"/>
    <x v="21"/>
    <x v="0"/>
    <n v="0"/>
  </r>
  <r>
    <x v="0"/>
    <x v="130"/>
    <x v="4"/>
    <x v="19"/>
    <x v="12"/>
    <x v="21"/>
    <x v="0"/>
    <n v="0"/>
  </r>
  <r>
    <x v="0"/>
    <x v="129"/>
    <x v="4"/>
    <x v="20"/>
    <x v="12"/>
    <x v="21"/>
    <x v="0"/>
    <n v="0"/>
  </r>
  <r>
    <x v="0"/>
    <x v="130"/>
    <x v="4"/>
    <x v="20"/>
    <x v="12"/>
    <x v="21"/>
    <x v="0"/>
    <n v="0"/>
  </r>
  <r>
    <x v="0"/>
    <x v="129"/>
    <x v="4"/>
    <x v="21"/>
    <x v="12"/>
    <x v="21"/>
    <x v="0"/>
    <n v="0"/>
  </r>
  <r>
    <x v="0"/>
    <x v="130"/>
    <x v="4"/>
    <x v="21"/>
    <x v="12"/>
    <x v="21"/>
    <x v="0"/>
    <n v="0"/>
  </r>
  <r>
    <x v="0"/>
    <x v="129"/>
    <x v="4"/>
    <x v="22"/>
    <x v="12"/>
    <x v="21"/>
    <x v="0"/>
    <n v="0"/>
  </r>
  <r>
    <x v="0"/>
    <x v="130"/>
    <x v="4"/>
    <x v="22"/>
    <x v="12"/>
    <x v="21"/>
    <x v="0"/>
    <n v="0"/>
  </r>
  <r>
    <x v="0"/>
    <x v="129"/>
    <x v="4"/>
    <x v="23"/>
    <x v="12"/>
    <x v="21"/>
    <x v="0"/>
    <n v="0"/>
  </r>
  <r>
    <x v="0"/>
    <x v="130"/>
    <x v="4"/>
    <x v="23"/>
    <x v="12"/>
    <x v="21"/>
    <x v="0"/>
    <n v="0"/>
  </r>
  <r>
    <x v="0"/>
    <x v="131"/>
    <x v="4"/>
    <x v="9"/>
    <x v="12"/>
    <x v="21"/>
    <x v="0"/>
    <n v="0"/>
  </r>
  <r>
    <x v="0"/>
    <x v="132"/>
    <x v="4"/>
    <x v="9"/>
    <x v="12"/>
    <x v="21"/>
    <x v="0"/>
    <n v="0"/>
  </r>
  <r>
    <x v="0"/>
    <x v="131"/>
    <x v="4"/>
    <x v="10"/>
    <x v="12"/>
    <x v="21"/>
    <x v="0"/>
    <n v="0"/>
  </r>
  <r>
    <x v="0"/>
    <x v="132"/>
    <x v="4"/>
    <x v="10"/>
    <x v="12"/>
    <x v="21"/>
    <x v="0"/>
    <n v="0"/>
  </r>
  <r>
    <x v="0"/>
    <x v="131"/>
    <x v="4"/>
    <x v="11"/>
    <x v="12"/>
    <x v="21"/>
    <x v="0"/>
    <n v="0"/>
  </r>
  <r>
    <x v="0"/>
    <x v="132"/>
    <x v="4"/>
    <x v="11"/>
    <x v="12"/>
    <x v="21"/>
    <x v="0"/>
    <n v="0"/>
  </r>
  <r>
    <x v="0"/>
    <x v="131"/>
    <x v="4"/>
    <x v="12"/>
    <x v="12"/>
    <x v="21"/>
    <x v="0"/>
    <n v="0"/>
  </r>
  <r>
    <x v="0"/>
    <x v="132"/>
    <x v="4"/>
    <x v="12"/>
    <x v="12"/>
    <x v="21"/>
    <x v="0"/>
    <n v="0"/>
  </r>
  <r>
    <x v="0"/>
    <x v="131"/>
    <x v="4"/>
    <x v="13"/>
    <x v="12"/>
    <x v="21"/>
    <x v="0"/>
    <n v="0"/>
  </r>
  <r>
    <x v="0"/>
    <x v="132"/>
    <x v="4"/>
    <x v="13"/>
    <x v="12"/>
    <x v="21"/>
    <x v="0"/>
    <n v="0"/>
  </r>
  <r>
    <x v="0"/>
    <x v="131"/>
    <x v="4"/>
    <x v="14"/>
    <x v="12"/>
    <x v="21"/>
    <x v="0"/>
    <n v="0"/>
  </r>
  <r>
    <x v="0"/>
    <x v="132"/>
    <x v="4"/>
    <x v="14"/>
    <x v="12"/>
    <x v="21"/>
    <x v="0"/>
    <n v="0"/>
  </r>
  <r>
    <x v="0"/>
    <x v="131"/>
    <x v="4"/>
    <x v="15"/>
    <x v="12"/>
    <x v="21"/>
    <x v="0"/>
    <n v="0"/>
  </r>
  <r>
    <x v="0"/>
    <x v="132"/>
    <x v="4"/>
    <x v="15"/>
    <x v="12"/>
    <x v="21"/>
    <x v="0"/>
    <n v="0"/>
  </r>
  <r>
    <x v="0"/>
    <x v="131"/>
    <x v="4"/>
    <x v="16"/>
    <x v="12"/>
    <x v="21"/>
    <x v="0"/>
    <n v="0"/>
  </r>
  <r>
    <x v="0"/>
    <x v="132"/>
    <x v="4"/>
    <x v="16"/>
    <x v="12"/>
    <x v="21"/>
    <x v="0"/>
    <n v="0"/>
  </r>
  <r>
    <x v="0"/>
    <x v="131"/>
    <x v="4"/>
    <x v="17"/>
    <x v="12"/>
    <x v="21"/>
    <x v="0"/>
    <n v="0"/>
  </r>
  <r>
    <x v="0"/>
    <x v="132"/>
    <x v="4"/>
    <x v="17"/>
    <x v="12"/>
    <x v="21"/>
    <x v="0"/>
    <n v="0"/>
  </r>
  <r>
    <x v="0"/>
    <x v="131"/>
    <x v="4"/>
    <x v="18"/>
    <x v="12"/>
    <x v="21"/>
    <x v="0"/>
    <n v="0"/>
  </r>
  <r>
    <x v="0"/>
    <x v="132"/>
    <x v="4"/>
    <x v="18"/>
    <x v="12"/>
    <x v="21"/>
    <x v="0"/>
    <n v="0"/>
  </r>
  <r>
    <x v="0"/>
    <x v="127"/>
    <x v="4"/>
    <x v="57"/>
    <x v="13"/>
    <x v="21"/>
    <x v="0"/>
    <n v="0"/>
  </r>
  <r>
    <x v="0"/>
    <x v="128"/>
    <x v="4"/>
    <x v="57"/>
    <x v="13"/>
    <x v="21"/>
    <x v="0"/>
    <n v="0"/>
  </r>
  <r>
    <x v="0"/>
    <x v="129"/>
    <x v="4"/>
    <x v="19"/>
    <x v="13"/>
    <x v="21"/>
    <x v="0"/>
    <n v="0"/>
  </r>
  <r>
    <x v="0"/>
    <x v="130"/>
    <x v="4"/>
    <x v="19"/>
    <x v="13"/>
    <x v="21"/>
    <x v="0"/>
    <n v="0"/>
  </r>
  <r>
    <x v="0"/>
    <x v="129"/>
    <x v="4"/>
    <x v="20"/>
    <x v="13"/>
    <x v="21"/>
    <x v="0"/>
    <n v="0"/>
  </r>
  <r>
    <x v="0"/>
    <x v="130"/>
    <x v="4"/>
    <x v="20"/>
    <x v="13"/>
    <x v="21"/>
    <x v="0"/>
    <n v="0"/>
  </r>
  <r>
    <x v="0"/>
    <x v="129"/>
    <x v="4"/>
    <x v="21"/>
    <x v="13"/>
    <x v="21"/>
    <x v="0"/>
    <n v="0"/>
  </r>
  <r>
    <x v="0"/>
    <x v="130"/>
    <x v="4"/>
    <x v="21"/>
    <x v="13"/>
    <x v="21"/>
    <x v="0"/>
    <n v="0"/>
  </r>
  <r>
    <x v="0"/>
    <x v="129"/>
    <x v="4"/>
    <x v="22"/>
    <x v="13"/>
    <x v="21"/>
    <x v="0"/>
    <n v="0"/>
  </r>
  <r>
    <x v="0"/>
    <x v="130"/>
    <x v="4"/>
    <x v="22"/>
    <x v="13"/>
    <x v="21"/>
    <x v="0"/>
    <n v="0"/>
  </r>
  <r>
    <x v="0"/>
    <x v="129"/>
    <x v="4"/>
    <x v="23"/>
    <x v="13"/>
    <x v="21"/>
    <x v="0"/>
    <n v="0"/>
  </r>
  <r>
    <x v="0"/>
    <x v="130"/>
    <x v="4"/>
    <x v="23"/>
    <x v="13"/>
    <x v="21"/>
    <x v="0"/>
    <n v="0"/>
  </r>
  <r>
    <x v="0"/>
    <x v="131"/>
    <x v="4"/>
    <x v="9"/>
    <x v="13"/>
    <x v="21"/>
    <x v="0"/>
    <n v="0"/>
  </r>
  <r>
    <x v="0"/>
    <x v="132"/>
    <x v="4"/>
    <x v="9"/>
    <x v="13"/>
    <x v="21"/>
    <x v="0"/>
    <n v="0"/>
  </r>
  <r>
    <x v="0"/>
    <x v="131"/>
    <x v="4"/>
    <x v="10"/>
    <x v="13"/>
    <x v="21"/>
    <x v="0"/>
    <n v="0"/>
  </r>
  <r>
    <x v="0"/>
    <x v="132"/>
    <x v="4"/>
    <x v="10"/>
    <x v="13"/>
    <x v="21"/>
    <x v="0"/>
    <n v="0"/>
  </r>
  <r>
    <x v="0"/>
    <x v="131"/>
    <x v="4"/>
    <x v="11"/>
    <x v="13"/>
    <x v="21"/>
    <x v="0"/>
    <n v="0"/>
  </r>
  <r>
    <x v="0"/>
    <x v="132"/>
    <x v="4"/>
    <x v="11"/>
    <x v="13"/>
    <x v="21"/>
    <x v="0"/>
    <n v="0"/>
  </r>
  <r>
    <x v="0"/>
    <x v="131"/>
    <x v="4"/>
    <x v="12"/>
    <x v="13"/>
    <x v="21"/>
    <x v="0"/>
    <n v="0"/>
  </r>
  <r>
    <x v="0"/>
    <x v="132"/>
    <x v="4"/>
    <x v="12"/>
    <x v="13"/>
    <x v="21"/>
    <x v="0"/>
    <n v="0"/>
  </r>
  <r>
    <x v="0"/>
    <x v="131"/>
    <x v="4"/>
    <x v="13"/>
    <x v="13"/>
    <x v="21"/>
    <x v="0"/>
    <n v="0"/>
  </r>
  <r>
    <x v="0"/>
    <x v="132"/>
    <x v="4"/>
    <x v="13"/>
    <x v="13"/>
    <x v="21"/>
    <x v="0"/>
    <n v="0"/>
  </r>
  <r>
    <x v="0"/>
    <x v="131"/>
    <x v="4"/>
    <x v="14"/>
    <x v="13"/>
    <x v="21"/>
    <x v="0"/>
    <n v="0"/>
  </r>
  <r>
    <x v="0"/>
    <x v="132"/>
    <x v="4"/>
    <x v="14"/>
    <x v="13"/>
    <x v="21"/>
    <x v="0"/>
    <n v="0"/>
  </r>
  <r>
    <x v="0"/>
    <x v="131"/>
    <x v="4"/>
    <x v="15"/>
    <x v="13"/>
    <x v="21"/>
    <x v="0"/>
    <n v="0"/>
  </r>
  <r>
    <x v="0"/>
    <x v="132"/>
    <x v="4"/>
    <x v="15"/>
    <x v="13"/>
    <x v="21"/>
    <x v="0"/>
    <n v="0"/>
  </r>
  <r>
    <x v="0"/>
    <x v="131"/>
    <x v="4"/>
    <x v="16"/>
    <x v="13"/>
    <x v="21"/>
    <x v="0"/>
    <n v="0"/>
  </r>
  <r>
    <x v="0"/>
    <x v="132"/>
    <x v="4"/>
    <x v="16"/>
    <x v="13"/>
    <x v="21"/>
    <x v="0"/>
    <n v="0"/>
  </r>
  <r>
    <x v="0"/>
    <x v="131"/>
    <x v="4"/>
    <x v="17"/>
    <x v="13"/>
    <x v="21"/>
    <x v="0"/>
    <n v="0"/>
  </r>
  <r>
    <x v="0"/>
    <x v="132"/>
    <x v="4"/>
    <x v="17"/>
    <x v="13"/>
    <x v="21"/>
    <x v="0"/>
    <n v="0"/>
  </r>
  <r>
    <x v="0"/>
    <x v="131"/>
    <x v="4"/>
    <x v="18"/>
    <x v="13"/>
    <x v="21"/>
    <x v="0"/>
    <n v="0"/>
  </r>
  <r>
    <x v="0"/>
    <x v="132"/>
    <x v="4"/>
    <x v="18"/>
    <x v="13"/>
    <x v="21"/>
    <x v="0"/>
    <n v="0"/>
  </r>
  <r>
    <x v="0"/>
    <x v="127"/>
    <x v="4"/>
    <x v="57"/>
    <x v="14"/>
    <x v="21"/>
    <x v="0"/>
    <n v="0"/>
  </r>
  <r>
    <x v="0"/>
    <x v="128"/>
    <x v="4"/>
    <x v="57"/>
    <x v="14"/>
    <x v="21"/>
    <x v="0"/>
    <n v="0"/>
  </r>
  <r>
    <x v="0"/>
    <x v="129"/>
    <x v="4"/>
    <x v="19"/>
    <x v="14"/>
    <x v="21"/>
    <x v="0"/>
    <n v="0"/>
  </r>
  <r>
    <x v="0"/>
    <x v="130"/>
    <x v="4"/>
    <x v="19"/>
    <x v="14"/>
    <x v="21"/>
    <x v="0"/>
    <n v="0"/>
  </r>
  <r>
    <x v="0"/>
    <x v="129"/>
    <x v="4"/>
    <x v="20"/>
    <x v="14"/>
    <x v="21"/>
    <x v="0"/>
    <n v="0"/>
  </r>
  <r>
    <x v="0"/>
    <x v="130"/>
    <x v="4"/>
    <x v="20"/>
    <x v="14"/>
    <x v="21"/>
    <x v="0"/>
    <n v="0"/>
  </r>
  <r>
    <x v="0"/>
    <x v="129"/>
    <x v="4"/>
    <x v="21"/>
    <x v="14"/>
    <x v="21"/>
    <x v="0"/>
    <n v="0"/>
  </r>
  <r>
    <x v="0"/>
    <x v="130"/>
    <x v="4"/>
    <x v="21"/>
    <x v="14"/>
    <x v="21"/>
    <x v="0"/>
    <n v="0"/>
  </r>
  <r>
    <x v="0"/>
    <x v="129"/>
    <x v="4"/>
    <x v="22"/>
    <x v="14"/>
    <x v="21"/>
    <x v="0"/>
    <n v="0"/>
  </r>
  <r>
    <x v="0"/>
    <x v="130"/>
    <x v="4"/>
    <x v="22"/>
    <x v="14"/>
    <x v="21"/>
    <x v="0"/>
    <n v="0"/>
  </r>
  <r>
    <x v="0"/>
    <x v="129"/>
    <x v="4"/>
    <x v="23"/>
    <x v="14"/>
    <x v="21"/>
    <x v="0"/>
    <n v="0"/>
  </r>
  <r>
    <x v="0"/>
    <x v="130"/>
    <x v="4"/>
    <x v="23"/>
    <x v="14"/>
    <x v="21"/>
    <x v="0"/>
    <n v="0"/>
  </r>
  <r>
    <x v="0"/>
    <x v="131"/>
    <x v="4"/>
    <x v="9"/>
    <x v="14"/>
    <x v="21"/>
    <x v="0"/>
    <n v="0"/>
  </r>
  <r>
    <x v="0"/>
    <x v="132"/>
    <x v="4"/>
    <x v="9"/>
    <x v="14"/>
    <x v="21"/>
    <x v="0"/>
    <n v="0"/>
  </r>
  <r>
    <x v="0"/>
    <x v="131"/>
    <x v="4"/>
    <x v="10"/>
    <x v="14"/>
    <x v="21"/>
    <x v="0"/>
    <n v="0"/>
  </r>
  <r>
    <x v="0"/>
    <x v="132"/>
    <x v="4"/>
    <x v="10"/>
    <x v="14"/>
    <x v="21"/>
    <x v="0"/>
    <n v="0"/>
  </r>
  <r>
    <x v="0"/>
    <x v="131"/>
    <x v="4"/>
    <x v="11"/>
    <x v="14"/>
    <x v="21"/>
    <x v="0"/>
    <n v="0"/>
  </r>
  <r>
    <x v="0"/>
    <x v="132"/>
    <x v="4"/>
    <x v="11"/>
    <x v="14"/>
    <x v="21"/>
    <x v="0"/>
    <n v="0"/>
  </r>
  <r>
    <x v="0"/>
    <x v="131"/>
    <x v="4"/>
    <x v="12"/>
    <x v="14"/>
    <x v="21"/>
    <x v="0"/>
    <n v="0"/>
  </r>
  <r>
    <x v="0"/>
    <x v="132"/>
    <x v="4"/>
    <x v="12"/>
    <x v="14"/>
    <x v="21"/>
    <x v="0"/>
    <n v="0"/>
  </r>
  <r>
    <x v="0"/>
    <x v="131"/>
    <x v="4"/>
    <x v="13"/>
    <x v="14"/>
    <x v="21"/>
    <x v="0"/>
    <n v="0"/>
  </r>
  <r>
    <x v="0"/>
    <x v="132"/>
    <x v="4"/>
    <x v="13"/>
    <x v="14"/>
    <x v="21"/>
    <x v="0"/>
    <n v="0"/>
  </r>
  <r>
    <x v="0"/>
    <x v="131"/>
    <x v="4"/>
    <x v="14"/>
    <x v="14"/>
    <x v="21"/>
    <x v="0"/>
    <n v="0"/>
  </r>
  <r>
    <x v="0"/>
    <x v="132"/>
    <x v="4"/>
    <x v="14"/>
    <x v="14"/>
    <x v="21"/>
    <x v="0"/>
    <n v="0"/>
  </r>
  <r>
    <x v="0"/>
    <x v="131"/>
    <x v="4"/>
    <x v="15"/>
    <x v="14"/>
    <x v="21"/>
    <x v="0"/>
    <n v="0"/>
  </r>
  <r>
    <x v="0"/>
    <x v="132"/>
    <x v="4"/>
    <x v="15"/>
    <x v="14"/>
    <x v="21"/>
    <x v="0"/>
    <n v="0"/>
  </r>
  <r>
    <x v="0"/>
    <x v="131"/>
    <x v="4"/>
    <x v="16"/>
    <x v="14"/>
    <x v="21"/>
    <x v="0"/>
    <n v="0"/>
  </r>
  <r>
    <x v="0"/>
    <x v="132"/>
    <x v="4"/>
    <x v="16"/>
    <x v="14"/>
    <x v="21"/>
    <x v="0"/>
    <n v="0"/>
  </r>
  <r>
    <x v="0"/>
    <x v="131"/>
    <x v="4"/>
    <x v="17"/>
    <x v="14"/>
    <x v="21"/>
    <x v="0"/>
    <n v="0"/>
  </r>
  <r>
    <x v="0"/>
    <x v="132"/>
    <x v="4"/>
    <x v="17"/>
    <x v="14"/>
    <x v="21"/>
    <x v="0"/>
    <n v="0"/>
  </r>
  <r>
    <x v="0"/>
    <x v="131"/>
    <x v="4"/>
    <x v="18"/>
    <x v="14"/>
    <x v="21"/>
    <x v="0"/>
    <n v="0"/>
  </r>
  <r>
    <x v="0"/>
    <x v="132"/>
    <x v="4"/>
    <x v="18"/>
    <x v="14"/>
    <x v="21"/>
    <x v="0"/>
    <n v="0"/>
  </r>
  <r>
    <x v="0"/>
    <x v="127"/>
    <x v="4"/>
    <x v="57"/>
    <x v="15"/>
    <x v="21"/>
    <x v="0"/>
    <n v="0"/>
  </r>
  <r>
    <x v="0"/>
    <x v="128"/>
    <x v="4"/>
    <x v="57"/>
    <x v="15"/>
    <x v="21"/>
    <x v="0"/>
    <n v="0"/>
  </r>
  <r>
    <x v="0"/>
    <x v="129"/>
    <x v="4"/>
    <x v="19"/>
    <x v="15"/>
    <x v="21"/>
    <x v="0"/>
    <n v="0"/>
  </r>
  <r>
    <x v="0"/>
    <x v="130"/>
    <x v="4"/>
    <x v="19"/>
    <x v="15"/>
    <x v="21"/>
    <x v="0"/>
    <n v="0"/>
  </r>
  <r>
    <x v="0"/>
    <x v="129"/>
    <x v="4"/>
    <x v="20"/>
    <x v="15"/>
    <x v="21"/>
    <x v="0"/>
    <n v="0"/>
  </r>
  <r>
    <x v="0"/>
    <x v="130"/>
    <x v="4"/>
    <x v="20"/>
    <x v="15"/>
    <x v="21"/>
    <x v="0"/>
    <n v="0"/>
  </r>
  <r>
    <x v="0"/>
    <x v="129"/>
    <x v="4"/>
    <x v="21"/>
    <x v="15"/>
    <x v="21"/>
    <x v="0"/>
    <n v="0"/>
  </r>
  <r>
    <x v="0"/>
    <x v="130"/>
    <x v="4"/>
    <x v="21"/>
    <x v="15"/>
    <x v="21"/>
    <x v="0"/>
    <n v="0"/>
  </r>
  <r>
    <x v="0"/>
    <x v="129"/>
    <x v="4"/>
    <x v="22"/>
    <x v="15"/>
    <x v="21"/>
    <x v="0"/>
    <n v="0"/>
  </r>
  <r>
    <x v="0"/>
    <x v="130"/>
    <x v="4"/>
    <x v="22"/>
    <x v="15"/>
    <x v="21"/>
    <x v="0"/>
    <n v="0"/>
  </r>
  <r>
    <x v="0"/>
    <x v="129"/>
    <x v="4"/>
    <x v="23"/>
    <x v="15"/>
    <x v="21"/>
    <x v="0"/>
    <n v="0"/>
  </r>
  <r>
    <x v="0"/>
    <x v="130"/>
    <x v="4"/>
    <x v="23"/>
    <x v="15"/>
    <x v="21"/>
    <x v="0"/>
    <n v="0"/>
  </r>
  <r>
    <x v="0"/>
    <x v="131"/>
    <x v="4"/>
    <x v="9"/>
    <x v="15"/>
    <x v="21"/>
    <x v="0"/>
    <n v="0"/>
  </r>
  <r>
    <x v="0"/>
    <x v="132"/>
    <x v="4"/>
    <x v="9"/>
    <x v="15"/>
    <x v="21"/>
    <x v="0"/>
    <n v="0"/>
  </r>
  <r>
    <x v="0"/>
    <x v="131"/>
    <x v="4"/>
    <x v="10"/>
    <x v="15"/>
    <x v="21"/>
    <x v="0"/>
    <n v="0"/>
  </r>
  <r>
    <x v="0"/>
    <x v="132"/>
    <x v="4"/>
    <x v="10"/>
    <x v="15"/>
    <x v="21"/>
    <x v="0"/>
    <n v="0"/>
  </r>
  <r>
    <x v="0"/>
    <x v="131"/>
    <x v="4"/>
    <x v="11"/>
    <x v="15"/>
    <x v="21"/>
    <x v="0"/>
    <n v="0"/>
  </r>
  <r>
    <x v="0"/>
    <x v="132"/>
    <x v="4"/>
    <x v="11"/>
    <x v="15"/>
    <x v="21"/>
    <x v="0"/>
    <n v="0"/>
  </r>
  <r>
    <x v="0"/>
    <x v="131"/>
    <x v="4"/>
    <x v="12"/>
    <x v="15"/>
    <x v="21"/>
    <x v="0"/>
    <n v="0"/>
  </r>
  <r>
    <x v="0"/>
    <x v="132"/>
    <x v="4"/>
    <x v="12"/>
    <x v="15"/>
    <x v="21"/>
    <x v="0"/>
    <n v="0"/>
  </r>
  <r>
    <x v="0"/>
    <x v="131"/>
    <x v="4"/>
    <x v="13"/>
    <x v="15"/>
    <x v="21"/>
    <x v="0"/>
    <n v="0"/>
  </r>
  <r>
    <x v="0"/>
    <x v="132"/>
    <x v="4"/>
    <x v="13"/>
    <x v="15"/>
    <x v="21"/>
    <x v="0"/>
    <n v="0"/>
  </r>
  <r>
    <x v="0"/>
    <x v="131"/>
    <x v="4"/>
    <x v="14"/>
    <x v="15"/>
    <x v="21"/>
    <x v="0"/>
    <n v="0"/>
  </r>
  <r>
    <x v="0"/>
    <x v="132"/>
    <x v="4"/>
    <x v="14"/>
    <x v="15"/>
    <x v="21"/>
    <x v="0"/>
    <n v="0"/>
  </r>
  <r>
    <x v="0"/>
    <x v="131"/>
    <x v="4"/>
    <x v="15"/>
    <x v="15"/>
    <x v="21"/>
    <x v="0"/>
    <n v="0"/>
  </r>
  <r>
    <x v="0"/>
    <x v="132"/>
    <x v="4"/>
    <x v="15"/>
    <x v="15"/>
    <x v="21"/>
    <x v="0"/>
    <n v="0"/>
  </r>
  <r>
    <x v="0"/>
    <x v="131"/>
    <x v="4"/>
    <x v="16"/>
    <x v="15"/>
    <x v="21"/>
    <x v="0"/>
    <n v="0"/>
  </r>
  <r>
    <x v="0"/>
    <x v="132"/>
    <x v="4"/>
    <x v="16"/>
    <x v="15"/>
    <x v="21"/>
    <x v="0"/>
    <n v="0"/>
  </r>
  <r>
    <x v="0"/>
    <x v="131"/>
    <x v="4"/>
    <x v="17"/>
    <x v="15"/>
    <x v="21"/>
    <x v="0"/>
    <n v="0"/>
  </r>
  <r>
    <x v="0"/>
    <x v="132"/>
    <x v="4"/>
    <x v="17"/>
    <x v="15"/>
    <x v="21"/>
    <x v="0"/>
    <n v="0"/>
  </r>
  <r>
    <x v="0"/>
    <x v="131"/>
    <x v="4"/>
    <x v="18"/>
    <x v="15"/>
    <x v="21"/>
    <x v="0"/>
    <n v="0"/>
  </r>
  <r>
    <x v="0"/>
    <x v="132"/>
    <x v="4"/>
    <x v="18"/>
    <x v="15"/>
    <x v="21"/>
    <x v="0"/>
    <n v="0"/>
  </r>
  <r>
    <x v="0"/>
    <x v="127"/>
    <x v="4"/>
    <x v="57"/>
    <x v="16"/>
    <x v="21"/>
    <x v="0"/>
    <n v="0"/>
  </r>
  <r>
    <x v="0"/>
    <x v="128"/>
    <x v="4"/>
    <x v="57"/>
    <x v="16"/>
    <x v="21"/>
    <x v="0"/>
    <n v="0"/>
  </r>
  <r>
    <x v="0"/>
    <x v="129"/>
    <x v="4"/>
    <x v="19"/>
    <x v="16"/>
    <x v="21"/>
    <x v="0"/>
    <n v="0"/>
  </r>
  <r>
    <x v="0"/>
    <x v="130"/>
    <x v="4"/>
    <x v="19"/>
    <x v="16"/>
    <x v="21"/>
    <x v="0"/>
    <n v="0"/>
  </r>
  <r>
    <x v="0"/>
    <x v="129"/>
    <x v="4"/>
    <x v="20"/>
    <x v="16"/>
    <x v="21"/>
    <x v="0"/>
    <n v="0"/>
  </r>
  <r>
    <x v="0"/>
    <x v="130"/>
    <x v="4"/>
    <x v="20"/>
    <x v="16"/>
    <x v="21"/>
    <x v="0"/>
    <n v="0"/>
  </r>
  <r>
    <x v="0"/>
    <x v="129"/>
    <x v="4"/>
    <x v="21"/>
    <x v="16"/>
    <x v="21"/>
    <x v="0"/>
    <n v="0"/>
  </r>
  <r>
    <x v="0"/>
    <x v="130"/>
    <x v="4"/>
    <x v="21"/>
    <x v="16"/>
    <x v="21"/>
    <x v="0"/>
    <n v="0"/>
  </r>
  <r>
    <x v="0"/>
    <x v="129"/>
    <x v="4"/>
    <x v="22"/>
    <x v="16"/>
    <x v="21"/>
    <x v="0"/>
    <n v="0"/>
  </r>
  <r>
    <x v="0"/>
    <x v="130"/>
    <x v="4"/>
    <x v="22"/>
    <x v="16"/>
    <x v="21"/>
    <x v="0"/>
    <n v="0"/>
  </r>
  <r>
    <x v="0"/>
    <x v="129"/>
    <x v="4"/>
    <x v="23"/>
    <x v="16"/>
    <x v="21"/>
    <x v="0"/>
    <n v="0"/>
  </r>
  <r>
    <x v="0"/>
    <x v="130"/>
    <x v="4"/>
    <x v="23"/>
    <x v="16"/>
    <x v="21"/>
    <x v="0"/>
    <n v="0"/>
  </r>
  <r>
    <x v="0"/>
    <x v="131"/>
    <x v="4"/>
    <x v="9"/>
    <x v="16"/>
    <x v="21"/>
    <x v="0"/>
    <n v="0"/>
  </r>
  <r>
    <x v="0"/>
    <x v="132"/>
    <x v="4"/>
    <x v="9"/>
    <x v="16"/>
    <x v="21"/>
    <x v="0"/>
    <n v="0"/>
  </r>
  <r>
    <x v="0"/>
    <x v="131"/>
    <x v="4"/>
    <x v="10"/>
    <x v="16"/>
    <x v="21"/>
    <x v="0"/>
    <n v="0"/>
  </r>
  <r>
    <x v="0"/>
    <x v="132"/>
    <x v="4"/>
    <x v="10"/>
    <x v="16"/>
    <x v="21"/>
    <x v="0"/>
    <n v="0"/>
  </r>
  <r>
    <x v="0"/>
    <x v="131"/>
    <x v="4"/>
    <x v="11"/>
    <x v="16"/>
    <x v="21"/>
    <x v="0"/>
    <n v="0"/>
  </r>
  <r>
    <x v="0"/>
    <x v="132"/>
    <x v="4"/>
    <x v="11"/>
    <x v="16"/>
    <x v="21"/>
    <x v="0"/>
    <n v="0"/>
  </r>
  <r>
    <x v="0"/>
    <x v="131"/>
    <x v="4"/>
    <x v="12"/>
    <x v="16"/>
    <x v="21"/>
    <x v="0"/>
    <n v="0"/>
  </r>
  <r>
    <x v="0"/>
    <x v="132"/>
    <x v="4"/>
    <x v="12"/>
    <x v="16"/>
    <x v="21"/>
    <x v="0"/>
    <n v="0"/>
  </r>
  <r>
    <x v="0"/>
    <x v="131"/>
    <x v="4"/>
    <x v="13"/>
    <x v="16"/>
    <x v="21"/>
    <x v="0"/>
    <n v="0"/>
  </r>
  <r>
    <x v="0"/>
    <x v="132"/>
    <x v="4"/>
    <x v="13"/>
    <x v="16"/>
    <x v="21"/>
    <x v="0"/>
    <n v="0"/>
  </r>
  <r>
    <x v="0"/>
    <x v="131"/>
    <x v="4"/>
    <x v="14"/>
    <x v="16"/>
    <x v="21"/>
    <x v="0"/>
    <n v="0"/>
  </r>
  <r>
    <x v="0"/>
    <x v="132"/>
    <x v="4"/>
    <x v="14"/>
    <x v="16"/>
    <x v="21"/>
    <x v="0"/>
    <n v="0"/>
  </r>
  <r>
    <x v="0"/>
    <x v="131"/>
    <x v="4"/>
    <x v="15"/>
    <x v="16"/>
    <x v="21"/>
    <x v="0"/>
    <n v="0"/>
  </r>
  <r>
    <x v="0"/>
    <x v="132"/>
    <x v="4"/>
    <x v="15"/>
    <x v="16"/>
    <x v="21"/>
    <x v="0"/>
    <n v="0"/>
  </r>
  <r>
    <x v="0"/>
    <x v="131"/>
    <x v="4"/>
    <x v="16"/>
    <x v="16"/>
    <x v="21"/>
    <x v="0"/>
    <n v="0"/>
  </r>
  <r>
    <x v="0"/>
    <x v="132"/>
    <x v="4"/>
    <x v="16"/>
    <x v="16"/>
    <x v="21"/>
    <x v="0"/>
    <n v="0"/>
  </r>
  <r>
    <x v="0"/>
    <x v="131"/>
    <x v="4"/>
    <x v="17"/>
    <x v="16"/>
    <x v="21"/>
    <x v="0"/>
    <n v="0"/>
  </r>
  <r>
    <x v="0"/>
    <x v="132"/>
    <x v="4"/>
    <x v="17"/>
    <x v="16"/>
    <x v="21"/>
    <x v="0"/>
    <n v="0"/>
  </r>
  <r>
    <x v="0"/>
    <x v="131"/>
    <x v="4"/>
    <x v="18"/>
    <x v="16"/>
    <x v="21"/>
    <x v="0"/>
    <n v="0"/>
  </r>
  <r>
    <x v="0"/>
    <x v="132"/>
    <x v="4"/>
    <x v="18"/>
    <x v="16"/>
    <x v="21"/>
    <x v="0"/>
    <n v="0"/>
  </r>
  <r>
    <x v="0"/>
    <x v="127"/>
    <x v="4"/>
    <x v="57"/>
    <x v="17"/>
    <x v="21"/>
    <x v="0"/>
    <n v="0"/>
  </r>
  <r>
    <x v="0"/>
    <x v="128"/>
    <x v="4"/>
    <x v="57"/>
    <x v="17"/>
    <x v="21"/>
    <x v="0"/>
    <n v="0"/>
  </r>
  <r>
    <x v="0"/>
    <x v="129"/>
    <x v="4"/>
    <x v="19"/>
    <x v="17"/>
    <x v="21"/>
    <x v="0"/>
    <n v="0"/>
  </r>
  <r>
    <x v="0"/>
    <x v="130"/>
    <x v="4"/>
    <x v="19"/>
    <x v="17"/>
    <x v="21"/>
    <x v="0"/>
    <n v="0"/>
  </r>
  <r>
    <x v="0"/>
    <x v="129"/>
    <x v="4"/>
    <x v="20"/>
    <x v="17"/>
    <x v="21"/>
    <x v="0"/>
    <n v="0"/>
  </r>
  <r>
    <x v="0"/>
    <x v="130"/>
    <x v="4"/>
    <x v="20"/>
    <x v="17"/>
    <x v="21"/>
    <x v="0"/>
    <n v="0"/>
  </r>
  <r>
    <x v="0"/>
    <x v="129"/>
    <x v="4"/>
    <x v="21"/>
    <x v="17"/>
    <x v="21"/>
    <x v="0"/>
    <n v="0"/>
  </r>
  <r>
    <x v="0"/>
    <x v="130"/>
    <x v="4"/>
    <x v="21"/>
    <x v="17"/>
    <x v="21"/>
    <x v="0"/>
    <n v="0"/>
  </r>
  <r>
    <x v="0"/>
    <x v="129"/>
    <x v="4"/>
    <x v="22"/>
    <x v="17"/>
    <x v="21"/>
    <x v="0"/>
    <n v="0"/>
  </r>
  <r>
    <x v="0"/>
    <x v="130"/>
    <x v="4"/>
    <x v="22"/>
    <x v="17"/>
    <x v="21"/>
    <x v="0"/>
    <n v="0"/>
  </r>
  <r>
    <x v="0"/>
    <x v="129"/>
    <x v="4"/>
    <x v="23"/>
    <x v="17"/>
    <x v="21"/>
    <x v="0"/>
    <n v="0"/>
  </r>
  <r>
    <x v="0"/>
    <x v="130"/>
    <x v="4"/>
    <x v="23"/>
    <x v="17"/>
    <x v="21"/>
    <x v="0"/>
    <n v="0"/>
  </r>
  <r>
    <x v="0"/>
    <x v="131"/>
    <x v="4"/>
    <x v="9"/>
    <x v="17"/>
    <x v="21"/>
    <x v="0"/>
    <n v="0"/>
  </r>
  <r>
    <x v="0"/>
    <x v="132"/>
    <x v="4"/>
    <x v="9"/>
    <x v="17"/>
    <x v="21"/>
    <x v="0"/>
    <n v="0"/>
  </r>
  <r>
    <x v="0"/>
    <x v="131"/>
    <x v="4"/>
    <x v="10"/>
    <x v="17"/>
    <x v="21"/>
    <x v="0"/>
    <n v="0"/>
  </r>
  <r>
    <x v="0"/>
    <x v="132"/>
    <x v="4"/>
    <x v="10"/>
    <x v="17"/>
    <x v="21"/>
    <x v="0"/>
    <n v="0"/>
  </r>
  <r>
    <x v="0"/>
    <x v="131"/>
    <x v="4"/>
    <x v="11"/>
    <x v="17"/>
    <x v="21"/>
    <x v="0"/>
    <n v="0"/>
  </r>
  <r>
    <x v="0"/>
    <x v="132"/>
    <x v="4"/>
    <x v="11"/>
    <x v="17"/>
    <x v="21"/>
    <x v="0"/>
    <n v="0"/>
  </r>
  <r>
    <x v="0"/>
    <x v="131"/>
    <x v="4"/>
    <x v="12"/>
    <x v="17"/>
    <x v="21"/>
    <x v="0"/>
    <n v="0"/>
  </r>
  <r>
    <x v="0"/>
    <x v="132"/>
    <x v="4"/>
    <x v="12"/>
    <x v="17"/>
    <x v="21"/>
    <x v="0"/>
    <n v="0"/>
  </r>
  <r>
    <x v="0"/>
    <x v="131"/>
    <x v="4"/>
    <x v="13"/>
    <x v="17"/>
    <x v="21"/>
    <x v="0"/>
    <n v="0"/>
  </r>
  <r>
    <x v="0"/>
    <x v="132"/>
    <x v="4"/>
    <x v="13"/>
    <x v="17"/>
    <x v="21"/>
    <x v="0"/>
    <n v="0"/>
  </r>
  <r>
    <x v="0"/>
    <x v="131"/>
    <x v="4"/>
    <x v="14"/>
    <x v="17"/>
    <x v="21"/>
    <x v="0"/>
    <n v="0"/>
  </r>
  <r>
    <x v="0"/>
    <x v="132"/>
    <x v="4"/>
    <x v="14"/>
    <x v="17"/>
    <x v="21"/>
    <x v="0"/>
    <n v="0"/>
  </r>
  <r>
    <x v="0"/>
    <x v="131"/>
    <x v="4"/>
    <x v="15"/>
    <x v="17"/>
    <x v="21"/>
    <x v="0"/>
    <n v="0"/>
  </r>
  <r>
    <x v="0"/>
    <x v="132"/>
    <x v="4"/>
    <x v="15"/>
    <x v="17"/>
    <x v="21"/>
    <x v="0"/>
    <n v="0"/>
  </r>
  <r>
    <x v="0"/>
    <x v="131"/>
    <x v="4"/>
    <x v="16"/>
    <x v="17"/>
    <x v="21"/>
    <x v="0"/>
    <n v="0"/>
  </r>
  <r>
    <x v="0"/>
    <x v="132"/>
    <x v="4"/>
    <x v="16"/>
    <x v="17"/>
    <x v="21"/>
    <x v="0"/>
    <n v="0"/>
  </r>
  <r>
    <x v="0"/>
    <x v="131"/>
    <x v="4"/>
    <x v="17"/>
    <x v="17"/>
    <x v="21"/>
    <x v="0"/>
    <n v="0"/>
  </r>
  <r>
    <x v="0"/>
    <x v="132"/>
    <x v="4"/>
    <x v="17"/>
    <x v="17"/>
    <x v="21"/>
    <x v="0"/>
    <n v="0"/>
  </r>
  <r>
    <x v="0"/>
    <x v="131"/>
    <x v="4"/>
    <x v="18"/>
    <x v="17"/>
    <x v="21"/>
    <x v="0"/>
    <n v="0"/>
  </r>
  <r>
    <x v="0"/>
    <x v="132"/>
    <x v="4"/>
    <x v="18"/>
    <x v="17"/>
    <x v="21"/>
    <x v="0"/>
    <n v="0"/>
  </r>
  <r>
    <x v="0"/>
    <x v="127"/>
    <x v="4"/>
    <x v="57"/>
    <x v="18"/>
    <x v="21"/>
    <x v="0"/>
    <n v="0"/>
  </r>
  <r>
    <x v="0"/>
    <x v="128"/>
    <x v="4"/>
    <x v="57"/>
    <x v="18"/>
    <x v="21"/>
    <x v="0"/>
    <n v="0"/>
  </r>
  <r>
    <x v="0"/>
    <x v="129"/>
    <x v="4"/>
    <x v="19"/>
    <x v="18"/>
    <x v="21"/>
    <x v="0"/>
    <n v="0"/>
  </r>
  <r>
    <x v="0"/>
    <x v="130"/>
    <x v="4"/>
    <x v="19"/>
    <x v="18"/>
    <x v="21"/>
    <x v="0"/>
    <n v="0"/>
  </r>
  <r>
    <x v="0"/>
    <x v="129"/>
    <x v="4"/>
    <x v="20"/>
    <x v="18"/>
    <x v="21"/>
    <x v="0"/>
    <n v="0"/>
  </r>
  <r>
    <x v="0"/>
    <x v="130"/>
    <x v="4"/>
    <x v="20"/>
    <x v="18"/>
    <x v="21"/>
    <x v="0"/>
    <n v="0"/>
  </r>
  <r>
    <x v="0"/>
    <x v="129"/>
    <x v="4"/>
    <x v="21"/>
    <x v="18"/>
    <x v="21"/>
    <x v="0"/>
    <n v="0"/>
  </r>
  <r>
    <x v="0"/>
    <x v="130"/>
    <x v="4"/>
    <x v="21"/>
    <x v="18"/>
    <x v="21"/>
    <x v="0"/>
    <n v="0"/>
  </r>
  <r>
    <x v="0"/>
    <x v="129"/>
    <x v="4"/>
    <x v="22"/>
    <x v="18"/>
    <x v="21"/>
    <x v="0"/>
    <n v="0"/>
  </r>
  <r>
    <x v="0"/>
    <x v="130"/>
    <x v="4"/>
    <x v="22"/>
    <x v="18"/>
    <x v="21"/>
    <x v="0"/>
    <n v="0"/>
  </r>
  <r>
    <x v="0"/>
    <x v="129"/>
    <x v="4"/>
    <x v="23"/>
    <x v="18"/>
    <x v="21"/>
    <x v="0"/>
    <n v="0"/>
  </r>
  <r>
    <x v="0"/>
    <x v="130"/>
    <x v="4"/>
    <x v="23"/>
    <x v="18"/>
    <x v="21"/>
    <x v="0"/>
    <n v="0"/>
  </r>
  <r>
    <x v="0"/>
    <x v="131"/>
    <x v="4"/>
    <x v="9"/>
    <x v="18"/>
    <x v="21"/>
    <x v="0"/>
    <n v="0"/>
  </r>
  <r>
    <x v="0"/>
    <x v="132"/>
    <x v="4"/>
    <x v="9"/>
    <x v="18"/>
    <x v="21"/>
    <x v="0"/>
    <n v="0"/>
  </r>
  <r>
    <x v="0"/>
    <x v="131"/>
    <x v="4"/>
    <x v="10"/>
    <x v="18"/>
    <x v="21"/>
    <x v="0"/>
    <n v="0"/>
  </r>
  <r>
    <x v="0"/>
    <x v="132"/>
    <x v="4"/>
    <x v="10"/>
    <x v="18"/>
    <x v="21"/>
    <x v="0"/>
    <n v="0"/>
  </r>
  <r>
    <x v="0"/>
    <x v="131"/>
    <x v="4"/>
    <x v="11"/>
    <x v="18"/>
    <x v="21"/>
    <x v="0"/>
    <n v="0"/>
  </r>
  <r>
    <x v="0"/>
    <x v="132"/>
    <x v="4"/>
    <x v="11"/>
    <x v="18"/>
    <x v="21"/>
    <x v="0"/>
    <n v="0"/>
  </r>
  <r>
    <x v="0"/>
    <x v="131"/>
    <x v="4"/>
    <x v="12"/>
    <x v="18"/>
    <x v="21"/>
    <x v="0"/>
    <n v="0"/>
  </r>
  <r>
    <x v="0"/>
    <x v="132"/>
    <x v="4"/>
    <x v="12"/>
    <x v="18"/>
    <x v="21"/>
    <x v="0"/>
    <n v="0"/>
  </r>
  <r>
    <x v="0"/>
    <x v="131"/>
    <x v="4"/>
    <x v="13"/>
    <x v="18"/>
    <x v="21"/>
    <x v="0"/>
    <n v="0"/>
  </r>
  <r>
    <x v="0"/>
    <x v="132"/>
    <x v="4"/>
    <x v="13"/>
    <x v="18"/>
    <x v="21"/>
    <x v="0"/>
    <n v="0"/>
  </r>
  <r>
    <x v="0"/>
    <x v="131"/>
    <x v="4"/>
    <x v="14"/>
    <x v="18"/>
    <x v="21"/>
    <x v="0"/>
    <n v="0"/>
  </r>
  <r>
    <x v="0"/>
    <x v="132"/>
    <x v="4"/>
    <x v="14"/>
    <x v="18"/>
    <x v="21"/>
    <x v="0"/>
    <n v="0"/>
  </r>
  <r>
    <x v="0"/>
    <x v="131"/>
    <x v="4"/>
    <x v="15"/>
    <x v="18"/>
    <x v="21"/>
    <x v="0"/>
    <n v="0"/>
  </r>
  <r>
    <x v="0"/>
    <x v="132"/>
    <x v="4"/>
    <x v="15"/>
    <x v="18"/>
    <x v="21"/>
    <x v="0"/>
    <n v="0"/>
  </r>
  <r>
    <x v="0"/>
    <x v="131"/>
    <x v="4"/>
    <x v="16"/>
    <x v="18"/>
    <x v="21"/>
    <x v="0"/>
    <n v="0"/>
  </r>
  <r>
    <x v="0"/>
    <x v="132"/>
    <x v="4"/>
    <x v="16"/>
    <x v="18"/>
    <x v="21"/>
    <x v="0"/>
    <n v="0"/>
  </r>
  <r>
    <x v="0"/>
    <x v="131"/>
    <x v="4"/>
    <x v="17"/>
    <x v="18"/>
    <x v="21"/>
    <x v="0"/>
    <n v="0"/>
  </r>
  <r>
    <x v="0"/>
    <x v="132"/>
    <x v="4"/>
    <x v="17"/>
    <x v="18"/>
    <x v="21"/>
    <x v="0"/>
    <n v="0"/>
  </r>
  <r>
    <x v="0"/>
    <x v="131"/>
    <x v="4"/>
    <x v="18"/>
    <x v="18"/>
    <x v="21"/>
    <x v="0"/>
    <n v="0"/>
  </r>
  <r>
    <x v="0"/>
    <x v="132"/>
    <x v="4"/>
    <x v="18"/>
    <x v="18"/>
    <x v="21"/>
    <x v="0"/>
    <n v="0"/>
  </r>
  <r>
    <x v="0"/>
    <x v="133"/>
    <x v="4"/>
    <x v="9"/>
    <x v="19"/>
    <x v="21"/>
    <x v="0"/>
    <n v="0"/>
  </r>
  <r>
    <x v="0"/>
    <x v="134"/>
    <x v="4"/>
    <x v="9"/>
    <x v="19"/>
    <x v="21"/>
    <x v="0"/>
    <n v="0"/>
  </r>
  <r>
    <x v="0"/>
    <x v="133"/>
    <x v="4"/>
    <x v="10"/>
    <x v="19"/>
    <x v="21"/>
    <x v="0"/>
    <n v="0"/>
  </r>
  <r>
    <x v="0"/>
    <x v="134"/>
    <x v="4"/>
    <x v="10"/>
    <x v="19"/>
    <x v="21"/>
    <x v="0"/>
    <n v="0"/>
  </r>
  <r>
    <x v="0"/>
    <x v="133"/>
    <x v="4"/>
    <x v="11"/>
    <x v="19"/>
    <x v="21"/>
    <x v="0"/>
    <n v="0"/>
  </r>
  <r>
    <x v="0"/>
    <x v="134"/>
    <x v="4"/>
    <x v="11"/>
    <x v="19"/>
    <x v="21"/>
    <x v="0"/>
    <n v="0"/>
  </r>
  <r>
    <x v="0"/>
    <x v="133"/>
    <x v="4"/>
    <x v="12"/>
    <x v="19"/>
    <x v="21"/>
    <x v="0"/>
    <n v="0"/>
  </r>
  <r>
    <x v="0"/>
    <x v="134"/>
    <x v="4"/>
    <x v="12"/>
    <x v="19"/>
    <x v="21"/>
    <x v="0"/>
    <n v="0"/>
  </r>
  <r>
    <x v="0"/>
    <x v="133"/>
    <x v="4"/>
    <x v="13"/>
    <x v="19"/>
    <x v="21"/>
    <x v="0"/>
    <n v="0"/>
  </r>
  <r>
    <x v="0"/>
    <x v="134"/>
    <x v="4"/>
    <x v="13"/>
    <x v="19"/>
    <x v="21"/>
    <x v="0"/>
    <n v="0"/>
  </r>
  <r>
    <x v="0"/>
    <x v="133"/>
    <x v="4"/>
    <x v="14"/>
    <x v="19"/>
    <x v="21"/>
    <x v="0"/>
    <n v="0"/>
  </r>
  <r>
    <x v="0"/>
    <x v="134"/>
    <x v="4"/>
    <x v="14"/>
    <x v="19"/>
    <x v="21"/>
    <x v="0"/>
    <n v="0"/>
  </r>
  <r>
    <x v="0"/>
    <x v="133"/>
    <x v="4"/>
    <x v="15"/>
    <x v="19"/>
    <x v="21"/>
    <x v="0"/>
    <n v="0"/>
  </r>
  <r>
    <x v="0"/>
    <x v="134"/>
    <x v="4"/>
    <x v="15"/>
    <x v="19"/>
    <x v="21"/>
    <x v="0"/>
    <n v="0"/>
  </r>
  <r>
    <x v="0"/>
    <x v="133"/>
    <x v="4"/>
    <x v="16"/>
    <x v="19"/>
    <x v="21"/>
    <x v="0"/>
    <n v="0"/>
  </r>
  <r>
    <x v="0"/>
    <x v="134"/>
    <x v="4"/>
    <x v="16"/>
    <x v="19"/>
    <x v="21"/>
    <x v="0"/>
    <n v="0"/>
  </r>
  <r>
    <x v="0"/>
    <x v="133"/>
    <x v="4"/>
    <x v="17"/>
    <x v="19"/>
    <x v="21"/>
    <x v="0"/>
    <n v="0"/>
  </r>
  <r>
    <x v="0"/>
    <x v="134"/>
    <x v="4"/>
    <x v="17"/>
    <x v="19"/>
    <x v="21"/>
    <x v="0"/>
    <n v="0"/>
  </r>
  <r>
    <x v="0"/>
    <x v="133"/>
    <x v="4"/>
    <x v="18"/>
    <x v="19"/>
    <x v="21"/>
    <x v="0"/>
    <n v="0"/>
  </r>
  <r>
    <x v="0"/>
    <x v="134"/>
    <x v="4"/>
    <x v="18"/>
    <x v="19"/>
    <x v="21"/>
    <x v="0"/>
    <n v="0"/>
  </r>
  <r>
    <x v="0"/>
    <x v="127"/>
    <x v="4"/>
    <x v="57"/>
    <x v="10"/>
    <x v="22"/>
    <x v="0"/>
    <n v="0"/>
  </r>
  <r>
    <x v="0"/>
    <x v="128"/>
    <x v="4"/>
    <x v="57"/>
    <x v="10"/>
    <x v="22"/>
    <x v="0"/>
    <n v="0"/>
  </r>
  <r>
    <x v="0"/>
    <x v="129"/>
    <x v="4"/>
    <x v="19"/>
    <x v="10"/>
    <x v="22"/>
    <x v="0"/>
    <n v="0"/>
  </r>
  <r>
    <x v="0"/>
    <x v="130"/>
    <x v="4"/>
    <x v="19"/>
    <x v="10"/>
    <x v="22"/>
    <x v="0"/>
    <n v="0"/>
  </r>
  <r>
    <x v="0"/>
    <x v="129"/>
    <x v="4"/>
    <x v="20"/>
    <x v="10"/>
    <x v="22"/>
    <x v="0"/>
    <n v="0"/>
  </r>
  <r>
    <x v="0"/>
    <x v="130"/>
    <x v="4"/>
    <x v="20"/>
    <x v="10"/>
    <x v="22"/>
    <x v="0"/>
    <n v="0"/>
  </r>
  <r>
    <x v="0"/>
    <x v="129"/>
    <x v="4"/>
    <x v="21"/>
    <x v="10"/>
    <x v="22"/>
    <x v="0"/>
    <n v="0"/>
  </r>
  <r>
    <x v="0"/>
    <x v="130"/>
    <x v="4"/>
    <x v="21"/>
    <x v="10"/>
    <x v="22"/>
    <x v="0"/>
    <n v="0"/>
  </r>
  <r>
    <x v="0"/>
    <x v="129"/>
    <x v="4"/>
    <x v="22"/>
    <x v="10"/>
    <x v="22"/>
    <x v="0"/>
    <n v="0"/>
  </r>
  <r>
    <x v="0"/>
    <x v="130"/>
    <x v="4"/>
    <x v="22"/>
    <x v="10"/>
    <x v="22"/>
    <x v="0"/>
    <n v="0"/>
  </r>
  <r>
    <x v="0"/>
    <x v="129"/>
    <x v="4"/>
    <x v="23"/>
    <x v="10"/>
    <x v="22"/>
    <x v="0"/>
    <n v="0"/>
  </r>
  <r>
    <x v="0"/>
    <x v="130"/>
    <x v="4"/>
    <x v="23"/>
    <x v="10"/>
    <x v="22"/>
    <x v="0"/>
    <n v="0"/>
  </r>
  <r>
    <x v="0"/>
    <x v="131"/>
    <x v="4"/>
    <x v="9"/>
    <x v="10"/>
    <x v="22"/>
    <x v="0"/>
    <n v="0"/>
  </r>
  <r>
    <x v="0"/>
    <x v="132"/>
    <x v="4"/>
    <x v="9"/>
    <x v="10"/>
    <x v="22"/>
    <x v="0"/>
    <n v="0"/>
  </r>
  <r>
    <x v="0"/>
    <x v="131"/>
    <x v="4"/>
    <x v="10"/>
    <x v="10"/>
    <x v="22"/>
    <x v="0"/>
    <n v="0"/>
  </r>
  <r>
    <x v="0"/>
    <x v="132"/>
    <x v="4"/>
    <x v="10"/>
    <x v="10"/>
    <x v="22"/>
    <x v="0"/>
    <n v="0"/>
  </r>
  <r>
    <x v="0"/>
    <x v="131"/>
    <x v="4"/>
    <x v="11"/>
    <x v="10"/>
    <x v="22"/>
    <x v="0"/>
    <n v="0"/>
  </r>
  <r>
    <x v="0"/>
    <x v="132"/>
    <x v="4"/>
    <x v="11"/>
    <x v="10"/>
    <x v="22"/>
    <x v="0"/>
    <n v="0"/>
  </r>
  <r>
    <x v="0"/>
    <x v="131"/>
    <x v="4"/>
    <x v="12"/>
    <x v="10"/>
    <x v="22"/>
    <x v="0"/>
    <n v="0"/>
  </r>
  <r>
    <x v="0"/>
    <x v="132"/>
    <x v="4"/>
    <x v="12"/>
    <x v="10"/>
    <x v="22"/>
    <x v="0"/>
    <n v="0"/>
  </r>
  <r>
    <x v="0"/>
    <x v="131"/>
    <x v="4"/>
    <x v="13"/>
    <x v="10"/>
    <x v="22"/>
    <x v="0"/>
    <n v="0"/>
  </r>
  <r>
    <x v="0"/>
    <x v="132"/>
    <x v="4"/>
    <x v="13"/>
    <x v="10"/>
    <x v="22"/>
    <x v="0"/>
    <n v="0"/>
  </r>
  <r>
    <x v="0"/>
    <x v="131"/>
    <x v="4"/>
    <x v="14"/>
    <x v="10"/>
    <x v="22"/>
    <x v="0"/>
    <n v="0"/>
  </r>
  <r>
    <x v="0"/>
    <x v="132"/>
    <x v="4"/>
    <x v="14"/>
    <x v="10"/>
    <x v="22"/>
    <x v="0"/>
    <n v="0"/>
  </r>
  <r>
    <x v="0"/>
    <x v="131"/>
    <x v="4"/>
    <x v="15"/>
    <x v="10"/>
    <x v="22"/>
    <x v="0"/>
    <n v="0"/>
  </r>
  <r>
    <x v="0"/>
    <x v="132"/>
    <x v="4"/>
    <x v="15"/>
    <x v="10"/>
    <x v="22"/>
    <x v="0"/>
    <n v="0"/>
  </r>
  <r>
    <x v="0"/>
    <x v="131"/>
    <x v="4"/>
    <x v="16"/>
    <x v="10"/>
    <x v="22"/>
    <x v="0"/>
    <n v="0"/>
  </r>
  <r>
    <x v="0"/>
    <x v="132"/>
    <x v="4"/>
    <x v="16"/>
    <x v="10"/>
    <x v="22"/>
    <x v="0"/>
    <n v="0"/>
  </r>
  <r>
    <x v="0"/>
    <x v="131"/>
    <x v="4"/>
    <x v="17"/>
    <x v="10"/>
    <x v="22"/>
    <x v="0"/>
    <n v="0"/>
  </r>
  <r>
    <x v="0"/>
    <x v="132"/>
    <x v="4"/>
    <x v="17"/>
    <x v="10"/>
    <x v="22"/>
    <x v="0"/>
    <n v="0"/>
  </r>
  <r>
    <x v="0"/>
    <x v="131"/>
    <x v="4"/>
    <x v="18"/>
    <x v="10"/>
    <x v="22"/>
    <x v="0"/>
    <n v="0"/>
  </r>
  <r>
    <x v="0"/>
    <x v="132"/>
    <x v="4"/>
    <x v="18"/>
    <x v="10"/>
    <x v="22"/>
    <x v="0"/>
    <n v="0"/>
  </r>
  <r>
    <x v="0"/>
    <x v="127"/>
    <x v="4"/>
    <x v="57"/>
    <x v="11"/>
    <x v="22"/>
    <x v="0"/>
    <n v="0"/>
  </r>
  <r>
    <x v="0"/>
    <x v="128"/>
    <x v="4"/>
    <x v="57"/>
    <x v="11"/>
    <x v="22"/>
    <x v="0"/>
    <n v="0"/>
  </r>
  <r>
    <x v="0"/>
    <x v="129"/>
    <x v="4"/>
    <x v="19"/>
    <x v="11"/>
    <x v="22"/>
    <x v="0"/>
    <n v="0"/>
  </r>
  <r>
    <x v="0"/>
    <x v="130"/>
    <x v="4"/>
    <x v="19"/>
    <x v="11"/>
    <x v="22"/>
    <x v="0"/>
    <n v="0"/>
  </r>
  <r>
    <x v="0"/>
    <x v="129"/>
    <x v="4"/>
    <x v="20"/>
    <x v="11"/>
    <x v="22"/>
    <x v="0"/>
    <n v="0"/>
  </r>
  <r>
    <x v="0"/>
    <x v="130"/>
    <x v="4"/>
    <x v="20"/>
    <x v="11"/>
    <x v="22"/>
    <x v="0"/>
    <n v="0"/>
  </r>
  <r>
    <x v="0"/>
    <x v="129"/>
    <x v="4"/>
    <x v="21"/>
    <x v="11"/>
    <x v="22"/>
    <x v="0"/>
    <n v="0"/>
  </r>
  <r>
    <x v="0"/>
    <x v="130"/>
    <x v="4"/>
    <x v="21"/>
    <x v="11"/>
    <x v="22"/>
    <x v="0"/>
    <n v="0"/>
  </r>
  <r>
    <x v="0"/>
    <x v="129"/>
    <x v="4"/>
    <x v="22"/>
    <x v="11"/>
    <x v="22"/>
    <x v="0"/>
    <n v="0"/>
  </r>
  <r>
    <x v="0"/>
    <x v="130"/>
    <x v="4"/>
    <x v="22"/>
    <x v="11"/>
    <x v="22"/>
    <x v="0"/>
    <n v="0"/>
  </r>
  <r>
    <x v="0"/>
    <x v="129"/>
    <x v="4"/>
    <x v="23"/>
    <x v="11"/>
    <x v="22"/>
    <x v="0"/>
    <n v="0"/>
  </r>
  <r>
    <x v="0"/>
    <x v="130"/>
    <x v="4"/>
    <x v="23"/>
    <x v="11"/>
    <x v="22"/>
    <x v="0"/>
    <n v="0"/>
  </r>
  <r>
    <x v="0"/>
    <x v="131"/>
    <x v="4"/>
    <x v="9"/>
    <x v="11"/>
    <x v="22"/>
    <x v="0"/>
    <n v="0"/>
  </r>
  <r>
    <x v="0"/>
    <x v="132"/>
    <x v="4"/>
    <x v="9"/>
    <x v="11"/>
    <x v="22"/>
    <x v="0"/>
    <n v="0"/>
  </r>
  <r>
    <x v="0"/>
    <x v="131"/>
    <x v="4"/>
    <x v="10"/>
    <x v="11"/>
    <x v="22"/>
    <x v="0"/>
    <n v="0"/>
  </r>
  <r>
    <x v="0"/>
    <x v="132"/>
    <x v="4"/>
    <x v="10"/>
    <x v="11"/>
    <x v="22"/>
    <x v="0"/>
    <n v="0"/>
  </r>
  <r>
    <x v="0"/>
    <x v="131"/>
    <x v="4"/>
    <x v="11"/>
    <x v="11"/>
    <x v="22"/>
    <x v="0"/>
    <n v="0"/>
  </r>
  <r>
    <x v="0"/>
    <x v="132"/>
    <x v="4"/>
    <x v="11"/>
    <x v="11"/>
    <x v="22"/>
    <x v="0"/>
    <n v="0"/>
  </r>
  <r>
    <x v="0"/>
    <x v="131"/>
    <x v="4"/>
    <x v="12"/>
    <x v="11"/>
    <x v="22"/>
    <x v="0"/>
    <n v="0"/>
  </r>
  <r>
    <x v="0"/>
    <x v="132"/>
    <x v="4"/>
    <x v="12"/>
    <x v="11"/>
    <x v="22"/>
    <x v="0"/>
    <n v="0"/>
  </r>
  <r>
    <x v="0"/>
    <x v="131"/>
    <x v="4"/>
    <x v="13"/>
    <x v="11"/>
    <x v="22"/>
    <x v="0"/>
    <n v="0"/>
  </r>
  <r>
    <x v="0"/>
    <x v="132"/>
    <x v="4"/>
    <x v="13"/>
    <x v="11"/>
    <x v="22"/>
    <x v="0"/>
    <n v="0"/>
  </r>
  <r>
    <x v="0"/>
    <x v="131"/>
    <x v="4"/>
    <x v="14"/>
    <x v="11"/>
    <x v="22"/>
    <x v="0"/>
    <n v="0"/>
  </r>
  <r>
    <x v="0"/>
    <x v="132"/>
    <x v="4"/>
    <x v="14"/>
    <x v="11"/>
    <x v="22"/>
    <x v="0"/>
    <n v="0"/>
  </r>
  <r>
    <x v="0"/>
    <x v="131"/>
    <x v="4"/>
    <x v="15"/>
    <x v="11"/>
    <x v="22"/>
    <x v="0"/>
    <n v="0"/>
  </r>
  <r>
    <x v="0"/>
    <x v="132"/>
    <x v="4"/>
    <x v="15"/>
    <x v="11"/>
    <x v="22"/>
    <x v="0"/>
    <n v="0"/>
  </r>
  <r>
    <x v="0"/>
    <x v="131"/>
    <x v="4"/>
    <x v="16"/>
    <x v="11"/>
    <x v="22"/>
    <x v="0"/>
    <n v="0"/>
  </r>
  <r>
    <x v="0"/>
    <x v="132"/>
    <x v="4"/>
    <x v="16"/>
    <x v="11"/>
    <x v="22"/>
    <x v="0"/>
    <n v="0"/>
  </r>
  <r>
    <x v="0"/>
    <x v="131"/>
    <x v="4"/>
    <x v="17"/>
    <x v="11"/>
    <x v="22"/>
    <x v="0"/>
    <n v="0"/>
  </r>
  <r>
    <x v="0"/>
    <x v="132"/>
    <x v="4"/>
    <x v="17"/>
    <x v="11"/>
    <x v="22"/>
    <x v="0"/>
    <n v="0"/>
  </r>
  <r>
    <x v="0"/>
    <x v="131"/>
    <x v="4"/>
    <x v="18"/>
    <x v="11"/>
    <x v="22"/>
    <x v="0"/>
    <n v="0"/>
  </r>
  <r>
    <x v="0"/>
    <x v="132"/>
    <x v="4"/>
    <x v="18"/>
    <x v="11"/>
    <x v="22"/>
    <x v="0"/>
    <n v="0"/>
  </r>
  <r>
    <x v="0"/>
    <x v="127"/>
    <x v="4"/>
    <x v="57"/>
    <x v="12"/>
    <x v="22"/>
    <x v="0"/>
    <n v="0"/>
  </r>
  <r>
    <x v="0"/>
    <x v="128"/>
    <x v="4"/>
    <x v="57"/>
    <x v="12"/>
    <x v="22"/>
    <x v="0"/>
    <n v="0"/>
  </r>
  <r>
    <x v="0"/>
    <x v="129"/>
    <x v="4"/>
    <x v="19"/>
    <x v="12"/>
    <x v="22"/>
    <x v="0"/>
    <n v="0"/>
  </r>
  <r>
    <x v="0"/>
    <x v="130"/>
    <x v="4"/>
    <x v="19"/>
    <x v="12"/>
    <x v="22"/>
    <x v="0"/>
    <n v="0"/>
  </r>
  <r>
    <x v="0"/>
    <x v="129"/>
    <x v="4"/>
    <x v="20"/>
    <x v="12"/>
    <x v="22"/>
    <x v="0"/>
    <n v="0"/>
  </r>
  <r>
    <x v="0"/>
    <x v="130"/>
    <x v="4"/>
    <x v="20"/>
    <x v="12"/>
    <x v="22"/>
    <x v="0"/>
    <n v="0"/>
  </r>
  <r>
    <x v="0"/>
    <x v="129"/>
    <x v="4"/>
    <x v="21"/>
    <x v="12"/>
    <x v="22"/>
    <x v="0"/>
    <n v="0"/>
  </r>
  <r>
    <x v="0"/>
    <x v="130"/>
    <x v="4"/>
    <x v="21"/>
    <x v="12"/>
    <x v="22"/>
    <x v="0"/>
    <n v="0"/>
  </r>
  <r>
    <x v="0"/>
    <x v="129"/>
    <x v="4"/>
    <x v="22"/>
    <x v="12"/>
    <x v="22"/>
    <x v="0"/>
    <n v="0"/>
  </r>
  <r>
    <x v="0"/>
    <x v="130"/>
    <x v="4"/>
    <x v="22"/>
    <x v="12"/>
    <x v="22"/>
    <x v="0"/>
    <n v="0"/>
  </r>
  <r>
    <x v="0"/>
    <x v="129"/>
    <x v="4"/>
    <x v="23"/>
    <x v="12"/>
    <x v="22"/>
    <x v="0"/>
    <n v="0"/>
  </r>
  <r>
    <x v="0"/>
    <x v="130"/>
    <x v="4"/>
    <x v="23"/>
    <x v="12"/>
    <x v="22"/>
    <x v="0"/>
    <n v="0"/>
  </r>
  <r>
    <x v="0"/>
    <x v="131"/>
    <x v="4"/>
    <x v="9"/>
    <x v="12"/>
    <x v="22"/>
    <x v="0"/>
    <n v="0"/>
  </r>
  <r>
    <x v="0"/>
    <x v="132"/>
    <x v="4"/>
    <x v="9"/>
    <x v="12"/>
    <x v="22"/>
    <x v="0"/>
    <n v="0"/>
  </r>
  <r>
    <x v="0"/>
    <x v="131"/>
    <x v="4"/>
    <x v="10"/>
    <x v="12"/>
    <x v="22"/>
    <x v="0"/>
    <n v="0"/>
  </r>
  <r>
    <x v="0"/>
    <x v="132"/>
    <x v="4"/>
    <x v="10"/>
    <x v="12"/>
    <x v="22"/>
    <x v="0"/>
    <n v="0"/>
  </r>
  <r>
    <x v="0"/>
    <x v="131"/>
    <x v="4"/>
    <x v="11"/>
    <x v="12"/>
    <x v="22"/>
    <x v="0"/>
    <n v="0"/>
  </r>
  <r>
    <x v="0"/>
    <x v="132"/>
    <x v="4"/>
    <x v="11"/>
    <x v="12"/>
    <x v="22"/>
    <x v="0"/>
    <n v="0"/>
  </r>
  <r>
    <x v="0"/>
    <x v="131"/>
    <x v="4"/>
    <x v="12"/>
    <x v="12"/>
    <x v="22"/>
    <x v="0"/>
    <n v="0"/>
  </r>
  <r>
    <x v="0"/>
    <x v="132"/>
    <x v="4"/>
    <x v="12"/>
    <x v="12"/>
    <x v="22"/>
    <x v="0"/>
    <n v="0"/>
  </r>
  <r>
    <x v="0"/>
    <x v="131"/>
    <x v="4"/>
    <x v="13"/>
    <x v="12"/>
    <x v="22"/>
    <x v="0"/>
    <n v="0"/>
  </r>
  <r>
    <x v="0"/>
    <x v="132"/>
    <x v="4"/>
    <x v="13"/>
    <x v="12"/>
    <x v="22"/>
    <x v="0"/>
    <n v="0"/>
  </r>
  <r>
    <x v="0"/>
    <x v="131"/>
    <x v="4"/>
    <x v="14"/>
    <x v="12"/>
    <x v="22"/>
    <x v="0"/>
    <n v="0"/>
  </r>
  <r>
    <x v="0"/>
    <x v="132"/>
    <x v="4"/>
    <x v="14"/>
    <x v="12"/>
    <x v="22"/>
    <x v="0"/>
    <n v="0"/>
  </r>
  <r>
    <x v="0"/>
    <x v="131"/>
    <x v="4"/>
    <x v="15"/>
    <x v="12"/>
    <x v="22"/>
    <x v="0"/>
    <n v="0"/>
  </r>
  <r>
    <x v="0"/>
    <x v="132"/>
    <x v="4"/>
    <x v="15"/>
    <x v="12"/>
    <x v="22"/>
    <x v="0"/>
    <n v="0"/>
  </r>
  <r>
    <x v="0"/>
    <x v="131"/>
    <x v="4"/>
    <x v="16"/>
    <x v="12"/>
    <x v="22"/>
    <x v="0"/>
    <n v="0"/>
  </r>
  <r>
    <x v="0"/>
    <x v="132"/>
    <x v="4"/>
    <x v="16"/>
    <x v="12"/>
    <x v="22"/>
    <x v="0"/>
    <n v="0"/>
  </r>
  <r>
    <x v="0"/>
    <x v="131"/>
    <x v="4"/>
    <x v="17"/>
    <x v="12"/>
    <x v="22"/>
    <x v="0"/>
    <n v="0"/>
  </r>
  <r>
    <x v="0"/>
    <x v="132"/>
    <x v="4"/>
    <x v="17"/>
    <x v="12"/>
    <x v="22"/>
    <x v="0"/>
    <n v="0"/>
  </r>
  <r>
    <x v="0"/>
    <x v="131"/>
    <x v="4"/>
    <x v="18"/>
    <x v="12"/>
    <x v="22"/>
    <x v="0"/>
    <n v="0"/>
  </r>
  <r>
    <x v="0"/>
    <x v="132"/>
    <x v="4"/>
    <x v="18"/>
    <x v="12"/>
    <x v="22"/>
    <x v="0"/>
    <n v="0"/>
  </r>
  <r>
    <x v="0"/>
    <x v="127"/>
    <x v="4"/>
    <x v="57"/>
    <x v="13"/>
    <x v="22"/>
    <x v="0"/>
    <n v="0"/>
  </r>
  <r>
    <x v="0"/>
    <x v="128"/>
    <x v="4"/>
    <x v="57"/>
    <x v="13"/>
    <x v="22"/>
    <x v="0"/>
    <n v="0"/>
  </r>
  <r>
    <x v="0"/>
    <x v="129"/>
    <x v="4"/>
    <x v="19"/>
    <x v="13"/>
    <x v="22"/>
    <x v="0"/>
    <n v="0"/>
  </r>
  <r>
    <x v="0"/>
    <x v="130"/>
    <x v="4"/>
    <x v="19"/>
    <x v="13"/>
    <x v="22"/>
    <x v="0"/>
    <n v="0"/>
  </r>
  <r>
    <x v="0"/>
    <x v="129"/>
    <x v="4"/>
    <x v="20"/>
    <x v="13"/>
    <x v="22"/>
    <x v="0"/>
    <n v="0"/>
  </r>
  <r>
    <x v="0"/>
    <x v="130"/>
    <x v="4"/>
    <x v="20"/>
    <x v="13"/>
    <x v="22"/>
    <x v="0"/>
    <n v="0"/>
  </r>
  <r>
    <x v="0"/>
    <x v="129"/>
    <x v="4"/>
    <x v="21"/>
    <x v="13"/>
    <x v="22"/>
    <x v="0"/>
    <n v="0"/>
  </r>
  <r>
    <x v="0"/>
    <x v="130"/>
    <x v="4"/>
    <x v="21"/>
    <x v="13"/>
    <x v="22"/>
    <x v="0"/>
    <n v="0"/>
  </r>
  <r>
    <x v="0"/>
    <x v="129"/>
    <x v="4"/>
    <x v="22"/>
    <x v="13"/>
    <x v="22"/>
    <x v="0"/>
    <n v="0"/>
  </r>
  <r>
    <x v="0"/>
    <x v="130"/>
    <x v="4"/>
    <x v="22"/>
    <x v="13"/>
    <x v="22"/>
    <x v="0"/>
    <n v="0"/>
  </r>
  <r>
    <x v="0"/>
    <x v="129"/>
    <x v="4"/>
    <x v="23"/>
    <x v="13"/>
    <x v="22"/>
    <x v="0"/>
    <n v="0"/>
  </r>
  <r>
    <x v="0"/>
    <x v="130"/>
    <x v="4"/>
    <x v="23"/>
    <x v="13"/>
    <x v="22"/>
    <x v="0"/>
    <n v="0"/>
  </r>
  <r>
    <x v="0"/>
    <x v="131"/>
    <x v="4"/>
    <x v="9"/>
    <x v="13"/>
    <x v="22"/>
    <x v="0"/>
    <n v="0"/>
  </r>
  <r>
    <x v="0"/>
    <x v="132"/>
    <x v="4"/>
    <x v="9"/>
    <x v="13"/>
    <x v="22"/>
    <x v="0"/>
    <n v="0"/>
  </r>
  <r>
    <x v="0"/>
    <x v="131"/>
    <x v="4"/>
    <x v="10"/>
    <x v="13"/>
    <x v="22"/>
    <x v="0"/>
    <n v="0"/>
  </r>
  <r>
    <x v="0"/>
    <x v="132"/>
    <x v="4"/>
    <x v="10"/>
    <x v="13"/>
    <x v="22"/>
    <x v="0"/>
    <n v="0"/>
  </r>
  <r>
    <x v="0"/>
    <x v="131"/>
    <x v="4"/>
    <x v="11"/>
    <x v="13"/>
    <x v="22"/>
    <x v="0"/>
    <n v="0"/>
  </r>
  <r>
    <x v="0"/>
    <x v="132"/>
    <x v="4"/>
    <x v="11"/>
    <x v="13"/>
    <x v="22"/>
    <x v="0"/>
    <n v="0"/>
  </r>
  <r>
    <x v="0"/>
    <x v="131"/>
    <x v="4"/>
    <x v="12"/>
    <x v="13"/>
    <x v="22"/>
    <x v="0"/>
    <n v="0"/>
  </r>
  <r>
    <x v="0"/>
    <x v="132"/>
    <x v="4"/>
    <x v="12"/>
    <x v="13"/>
    <x v="22"/>
    <x v="0"/>
    <n v="0"/>
  </r>
  <r>
    <x v="0"/>
    <x v="131"/>
    <x v="4"/>
    <x v="13"/>
    <x v="13"/>
    <x v="22"/>
    <x v="0"/>
    <n v="0"/>
  </r>
  <r>
    <x v="0"/>
    <x v="132"/>
    <x v="4"/>
    <x v="13"/>
    <x v="13"/>
    <x v="22"/>
    <x v="0"/>
    <n v="0"/>
  </r>
  <r>
    <x v="0"/>
    <x v="131"/>
    <x v="4"/>
    <x v="14"/>
    <x v="13"/>
    <x v="22"/>
    <x v="0"/>
    <n v="0"/>
  </r>
  <r>
    <x v="0"/>
    <x v="132"/>
    <x v="4"/>
    <x v="14"/>
    <x v="13"/>
    <x v="22"/>
    <x v="0"/>
    <n v="0"/>
  </r>
  <r>
    <x v="0"/>
    <x v="131"/>
    <x v="4"/>
    <x v="15"/>
    <x v="13"/>
    <x v="22"/>
    <x v="0"/>
    <n v="0"/>
  </r>
  <r>
    <x v="0"/>
    <x v="132"/>
    <x v="4"/>
    <x v="15"/>
    <x v="13"/>
    <x v="22"/>
    <x v="0"/>
    <n v="0"/>
  </r>
  <r>
    <x v="0"/>
    <x v="131"/>
    <x v="4"/>
    <x v="16"/>
    <x v="13"/>
    <x v="22"/>
    <x v="0"/>
    <n v="0"/>
  </r>
  <r>
    <x v="0"/>
    <x v="132"/>
    <x v="4"/>
    <x v="16"/>
    <x v="13"/>
    <x v="22"/>
    <x v="0"/>
    <n v="0"/>
  </r>
  <r>
    <x v="0"/>
    <x v="131"/>
    <x v="4"/>
    <x v="17"/>
    <x v="13"/>
    <x v="22"/>
    <x v="0"/>
    <n v="0"/>
  </r>
  <r>
    <x v="0"/>
    <x v="132"/>
    <x v="4"/>
    <x v="17"/>
    <x v="13"/>
    <x v="22"/>
    <x v="0"/>
    <n v="0"/>
  </r>
  <r>
    <x v="0"/>
    <x v="131"/>
    <x v="4"/>
    <x v="18"/>
    <x v="13"/>
    <x v="22"/>
    <x v="0"/>
    <n v="0"/>
  </r>
  <r>
    <x v="0"/>
    <x v="132"/>
    <x v="4"/>
    <x v="18"/>
    <x v="13"/>
    <x v="22"/>
    <x v="0"/>
    <n v="0"/>
  </r>
  <r>
    <x v="0"/>
    <x v="127"/>
    <x v="4"/>
    <x v="57"/>
    <x v="14"/>
    <x v="22"/>
    <x v="0"/>
    <n v="0"/>
  </r>
  <r>
    <x v="0"/>
    <x v="128"/>
    <x v="4"/>
    <x v="57"/>
    <x v="14"/>
    <x v="22"/>
    <x v="0"/>
    <n v="0"/>
  </r>
  <r>
    <x v="0"/>
    <x v="129"/>
    <x v="4"/>
    <x v="19"/>
    <x v="14"/>
    <x v="22"/>
    <x v="0"/>
    <n v="0"/>
  </r>
  <r>
    <x v="0"/>
    <x v="130"/>
    <x v="4"/>
    <x v="19"/>
    <x v="14"/>
    <x v="22"/>
    <x v="0"/>
    <n v="0"/>
  </r>
  <r>
    <x v="0"/>
    <x v="129"/>
    <x v="4"/>
    <x v="20"/>
    <x v="14"/>
    <x v="22"/>
    <x v="0"/>
    <n v="0"/>
  </r>
  <r>
    <x v="0"/>
    <x v="130"/>
    <x v="4"/>
    <x v="20"/>
    <x v="14"/>
    <x v="22"/>
    <x v="0"/>
    <n v="0"/>
  </r>
  <r>
    <x v="0"/>
    <x v="129"/>
    <x v="4"/>
    <x v="21"/>
    <x v="14"/>
    <x v="22"/>
    <x v="0"/>
    <n v="0"/>
  </r>
  <r>
    <x v="0"/>
    <x v="130"/>
    <x v="4"/>
    <x v="21"/>
    <x v="14"/>
    <x v="22"/>
    <x v="0"/>
    <n v="0"/>
  </r>
  <r>
    <x v="0"/>
    <x v="129"/>
    <x v="4"/>
    <x v="22"/>
    <x v="14"/>
    <x v="22"/>
    <x v="0"/>
    <n v="0"/>
  </r>
  <r>
    <x v="0"/>
    <x v="130"/>
    <x v="4"/>
    <x v="22"/>
    <x v="14"/>
    <x v="22"/>
    <x v="0"/>
    <n v="0"/>
  </r>
  <r>
    <x v="0"/>
    <x v="129"/>
    <x v="4"/>
    <x v="23"/>
    <x v="14"/>
    <x v="22"/>
    <x v="0"/>
    <n v="0"/>
  </r>
  <r>
    <x v="0"/>
    <x v="130"/>
    <x v="4"/>
    <x v="23"/>
    <x v="14"/>
    <x v="22"/>
    <x v="0"/>
    <n v="0"/>
  </r>
  <r>
    <x v="0"/>
    <x v="131"/>
    <x v="4"/>
    <x v="9"/>
    <x v="14"/>
    <x v="22"/>
    <x v="0"/>
    <n v="0"/>
  </r>
  <r>
    <x v="0"/>
    <x v="132"/>
    <x v="4"/>
    <x v="9"/>
    <x v="14"/>
    <x v="22"/>
    <x v="0"/>
    <n v="0"/>
  </r>
  <r>
    <x v="0"/>
    <x v="131"/>
    <x v="4"/>
    <x v="10"/>
    <x v="14"/>
    <x v="22"/>
    <x v="0"/>
    <n v="0"/>
  </r>
  <r>
    <x v="0"/>
    <x v="132"/>
    <x v="4"/>
    <x v="10"/>
    <x v="14"/>
    <x v="22"/>
    <x v="0"/>
    <n v="0"/>
  </r>
  <r>
    <x v="0"/>
    <x v="131"/>
    <x v="4"/>
    <x v="11"/>
    <x v="14"/>
    <x v="22"/>
    <x v="0"/>
    <n v="0"/>
  </r>
  <r>
    <x v="0"/>
    <x v="132"/>
    <x v="4"/>
    <x v="11"/>
    <x v="14"/>
    <x v="22"/>
    <x v="0"/>
    <n v="0"/>
  </r>
  <r>
    <x v="0"/>
    <x v="131"/>
    <x v="4"/>
    <x v="12"/>
    <x v="14"/>
    <x v="22"/>
    <x v="0"/>
    <n v="0"/>
  </r>
  <r>
    <x v="0"/>
    <x v="132"/>
    <x v="4"/>
    <x v="12"/>
    <x v="14"/>
    <x v="22"/>
    <x v="0"/>
    <n v="0"/>
  </r>
  <r>
    <x v="0"/>
    <x v="131"/>
    <x v="4"/>
    <x v="13"/>
    <x v="14"/>
    <x v="22"/>
    <x v="0"/>
    <n v="0"/>
  </r>
  <r>
    <x v="0"/>
    <x v="132"/>
    <x v="4"/>
    <x v="13"/>
    <x v="14"/>
    <x v="22"/>
    <x v="0"/>
    <n v="0"/>
  </r>
  <r>
    <x v="0"/>
    <x v="131"/>
    <x v="4"/>
    <x v="14"/>
    <x v="14"/>
    <x v="22"/>
    <x v="0"/>
    <n v="0"/>
  </r>
  <r>
    <x v="0"/>
    <x v="132"/>
    <x v="4"/>
    <x v="14"/>
    <x v="14"/>
    <x v="22"/>
    <x v="0"/>
    <n v="0"/>
  </r>
  <r>
    <x v="0"/>
    <x v="131"/>
    <x v="4"/>
    <x v="15"/>
    <x v="14"/>
    <x v="22"/>
    <x v="0"/>
    <n v="0"/>
  </r>
  <r>
    <x v="0"/>
    <x v="132"/>
    <x v="4"/>
    <x v="15"/>
    <x v="14"/>
    <x v="22"/>
    <x v="0"/>
    <n v="0"/>
  </r>
  <r>
    <x v="0"/>
    <x v="131"/>
    <x v="4"/>
    <x v="16"/>
    <x v="14"/>
    <x v="22"/>
    <x v="0"/>
    <n v="0"/>
  </r>
  <r>
    <x v="0"/>
    <x v="132"/>
    <x v="4"/>
    <x v="16"/>
    <x v="14"/>
    <x v="22"/>
    <x v="0"/>
    <n v="0"/>
  </r>
  <r>
    <x v="0"/>
    <x v="131"/>
    <x v="4"/>
    <x v="17"/>
    <x v="14"/>
    <x v="22"/>
    <x v="0"/>
    <n v="0"/>
  </r>
  <r>
    <x v="0"/>
    <x v="132"/>
    <x v="4"/>
    <x v="17"/>
    <x v="14"/>
    <x v="22"/>
    <x v="0"/>
    <n v="0"/>
  </r>
  <r>
    <x v="0"/>
    <x v="131"/>
    <x v="4"/>
    <x v="18"/>
    <x v="14"/>
    <x v="22"/>
    <x v="0"/>
    <n v="0"/>
  </r>
  <r>
    <x v="0"/>
    <x v="132"/>
    <x v="4"/>
    <x v="18"/>
    <x v="14"/>
    <x v="22"/>
    <x v="0"/>
    <n v="0"/>
  </r>
  <r>
    <x v="0"/>
    <x v="127"/>
    <x v="4"/>
    <x v="57"/>
    <x v="15"/>
    <x v="22"/>
    <x v="0"/>
    <n v="0"/>
  </r>
  <r>
    <x v="0"/>
    <x v="128"/>
    <x v="4"/>
    <x v="57"/>
    <x v="15"/>
    <x v="22"/>
    <x v="0"/>
    <n v="0"/>
  </r>
  <r>
    <x v="0"/>
    <x v="129"/>
    <x v="4"/>
    <x v="19"/>
    <x v="15"/>
    <x v="22"/>
    <x v="0"/>
    <n v="0"/>
  </r>
  <r>
    <x v="0"/>
    <x v="130"/>
    <x v="4"/>
    <x v="19"/>
    <x v="15"/>
    <x v="22"/>
    <x v="0"/>
    <n v="0"/>
  </r>
  <r>
    <x v="0"/>
    <x v="129"/>
    <x v="4"/>
    <x v="20"/>
    <x v="15"/>
    <x v="22"/>
    <x v="0"/>
    <n v="0"/>
  </r>
  <r>
    <x v="0"/>
    <x v="130"/>
    <x v="4"/>
    <x v="20"/>
    <x v="15"/>
    <x v="22"/>
    <x v="0"/>
    <n v="0"/>
  </r>
  <r>
    <x v="0"/>
    <x v="129"/>
    <x v="4"/>
    <x v="21"/>
    <x v="15"/>
    <x v="22"/>
    <x v="0"/>
    <n v="0"/>
  </r>
  <r>
    <x v="0"/>
    <x v="130"/>
    <x v="4"/>
    <x v="21"/>
    <x v="15"/>
    <x v="22"/>
    <x v="0"/>
    <n v="0"/>
  </r>
  <r>
    <x v="0"/>
    <x v="129"/>
    <x v="4"/>
    <x v="22"/>
    <x v="15"/>
    <x v="22"/>
    <x v="0"/>
    <n v="0"/>
  </r>
  <r>
    <x v="0"/>
    <x v="130"/>
    <x v="4"/>
    <x v="22"/>
    <x v="15"/>
    <x v="22"/>
    <x v="0"/>
    <n v="0"/>
  </r>
  <r>
    <x v="0"/>
    <x v="129"/>
    <x v="4"/>
    <x v="23"/>
    <x v="15"/>
    <x v="22"/>
    <x v="0"/>
    <n v="0"/>
  </r>
  <r>
    <x v="0"/>
    <x v="130"/>
    <x v="4"/>
    <x v="23"/>
    <x v="15"/>
    <x v="22"/>
    <x v="0"/>
    <n v="0"/>
  </r>
  <r>
    <x v="0"/>
    <x v="131"/>
    <x v="4"/>
    <x v="9"/>
    <x v="15"/>
    <x v="22"/>
    <x v="0"/>
    <n v="0"/>
  </r>
  <r>
    <x v="0"/>
    <x v="132"/>
    <x v="4"/>
    <x v="9"/>
    <x v="15"/>
    <x v="22"/>
    <x v="0"/>
    <n v="0"/>
  </r>
  <r>
    <x v="0"/>
    <x v="131"/>
    <x v="4"/>
    <x v="10"/>
    <x v="15"/>
    <x v="22"/>
    <x v="0"/>
    <n v="0"/>
  </r>
  <r>
    <x v="0"/>
    <x v="132"/>
    <x v="4"/>
    <x v="10"/>
    <x v="15"/>
    <x v="22"/>
    <x v="0"/>
    <n v="0"/>
  </r>
  <r>
    <x v="0"/>
    <x v="131"/>
    <x v="4"/>
    <x v="11"/>
    <x v="15"/>
    <x v="22"/>
    <x v="0"/>
    <n v="0"/>
  </r>
  <r>
    <x v="0"/>
    <x v="132"/>
    <x v="4"/>
    <x v="11"/>
    <x v="15"/>
    <x v="22"/>
    <x v="0"/>
    <n v="0"/>
  </r>
  <r>
    <x v="0"/>
    <x v="131"/>
    <x v="4"/>
    <x v="12"/>
    <x v="15"/>
    <x v="22"/>
    <x v="0"/>
    <n v="0"/>
  </r>
  <r>
    <x v="0"/>
    <x v="132"/>
    <x v="4"/>
    <x v="12"/>
    <x v="15"/>
    <x v="22"/>
    <x v="0"/>
    <n v="0"/>
  </r>
  <r>
    <x v="0"/>
    <x v="131"/>
    <x v="4"/>
    <x v="13"/>
    <x v="15"/>
    <x v="22"/>
    <x v="0"/>
    <n v="0"/>
  </r>
  <r>
    <x v="0"/>
    <x v="132"/>
    <x v="4"/>
    <x v="13"/>
    <x v="15"/>
    <x v="22"/>
    <x v="0"/>
    <n v="0"/>
  </r>
  <r>
    <x v="0"/>
    <x v="131"/>
    <x v="4"/>
    <x v="14"/>
    <x v="15"/>
    <x v="22"/>
    <x v="0"/>
    <n v="0"/>
  </r>
  <r>
    <x v="0"/>
    <x v="132"/>
    <x v="4"/>
    <x v="14"/>
    <x v="15"/>
    <x v="22"/>
    <x v="0"/>
    <n v="0"/>
  </r>
  <r>
    <x v="0"/>
    <x v="131"/>
    <x v="4"/>
    <x v="15"/>
    <x v="15"/>
    <x v="22"/>
    <x v="0"/>
    <n v="0"/>
  </r>
  <r>
    <x v="0"/>
    <x v="132"/>
    <x v="4"/>
    <x v="15"/>
    <x v="15"/>
    <x v="22"/>
    <x v="0"/>
    <n v="0"/>
  </r>
  <r>
    <x v="0"/>
    <x v="131"/>
    <x v="4"/>
    <x v="16"/>
    <x v="15"/>
    <x v="22"/>
    <x v="0"/>
    <n v="0"/>
  </r>
  <r>
    <x v="0"/>
    <x v="132"/>
    <x v="4"/>
    <x v="16"/>
    <x v="15"/>
    <x v="22"/>
    <x v="0"/>
    <n v="0"/>
  </r>
  <r>
    <x v="0"/>
    <x v="131"/>
    <x v="4"/>
    <x v="17"/>
    <x v="15"/>
    <x v="22"/>
    <x v="0"/>
    <n v="0"/>
  </r>
  <r>
    <x v="0"/>
    <x v="132"/>
    <x v="4"/>
    <x v="17"/>
    <x v="15"/>
    <x v="22"/>
    <x v="0"/>
    <n v="0"/>
  </r>
  <r>
    <x v="0"/>
    <x v="131"/>
    <x v="4"/>
    <x v="18"/>
    <x v="15"/>
    <x v="22"/>
    <x v="0"/>
    <n v="0"/>
  </r>
  <r>
    <x v="0"/>
    <x v="132"/>
    <x v="4"/>
    <x v="18"/>
    <x v="15"/>
    <x v="22"/>
    <x v="0"/>
    <n v="0"/>
  </r>
  <r>
    <x v="0"/>
    <x v="127"/>
    <x v="4"/>
    <x v="57"/>
    <x v="16"/>
    <x v="22"/>
    <x v="0"/>
    <n v="0"/>
  </r>
  <r>
    <x v="0"/>
    <x v="128"/>
    <x v="4"/>
    <x v="57"/>
    <x v="16"/>
    <x v="22"/>
    <x v="0"/>
    <n v="0"/>
  </r>
  <r>
    <x v="0"/>
    <x v="129"/>
    <x v="4"/>
    <x v="19"/>
    <x v="16"/>
    <x v="22"/>
    <x v="0"/>
    <n v="0"/>
  </r>
  <r>
    <x v="0"/>
    <x v="130"/>
    <x v="4"/>
    <x v="19"/>
    <x v="16"/>
    <x v="22"/>
    <x v="0"/>
    <n v="0"/>
  </r>
  <r>
    <x v="0"/>
    <x v="129"/>
    <x v="4"/>
    <x v="20"/>
    <x v="16"/>
    <x v="22"/>
    <x v="0"/>
    <n v="0"/>
  </r>
  <r>
    <x v="0"/>
    <x v="130"/>
    <x v="4"/>
    <x v="20"/>
    <x v="16"/>
    <x v="22"/>
    <x v="0"/>
    <n v="0"/>
  </r>
  <r>
    <x v="0"/>
    <x v="129"/>
    <x v="4"/>
    <x v="21"/>
    <x v="16"/>
    <x v="22"/>
    <x v="0"/>
    <n v="0"/>
  </r>
  <r>
    <x v="0"/>
    <x v="130"/>
    <x v="4"/>
    <x v="21"/>
    <x v="16"/>
    <x v="22"/>
    <x v="0"/>
    <n v="0"/>
  </r>
  <r>
    <x v="0"/>
    <x v="129"/>
    <x v="4"/>
    <x v="22"/>
    <x v="16"/>
    <x v="22"/>
    <x v="0"/>
    <n v="0"/>
  </r>
  <r>
    <x v="0"/>
    <x v="130"/>
    <x v="4"/>
    <x v="22"/>
    <x v="16"/>
    <x v="22"/>
    <x v="0"/>
    <n v="0"/>
  </r>
  <r>
    <x v="0"/>
    <x v="129"/>
    <x v="4"/>
    <x v="23"/>
    <x v="16"/>
    <x v="22"/>
    <x v="0"/>
    <n v="0"/>
  </r>
  <r>
    <x v="0"/>
    <x v="130"/>
    <x v="4"/>
    <x v="23"/>
    <x v="16"/>
    <x v="22"/>
    <x v="0"/>
    <n v="0"/>
  </r>
  <r>
    <x v="0"/>
    <x v="131"/>
    <x v="4"/>
    <x v="9"/>
    <x v="16"/>
    <x v="22"/>
    <x v="0"/>
    <n v="0"/>
  </r>
  <r>
    <x v="0"/>
    <x v="132"/>
    <x v="4"/>
    <x v="9"/>
    <x v="16"/>
    <x v="22"/>
    <x v="0"/>
    <n v="0"/>
  </r>
  <r>
    <x v="0"/>
    <x v="131"/>
    <x v="4"/>
    <x v="10"/>
    <x v="16"/>
    <x v="22"/>
    <x v="0"/>
    <n v="0"/>
  </r>
  <r>
    <x v="0"/>
    <x v="132"/>
    <x v="4"/>
    <x v="10"/>
    <x v="16"/>
    <x v="22"/>
    <x v="0"/>
    <n v="0"/>
  </r>
  <r>
    <x v="0"/>
    <x v="131"/>
    <x v="4"/>
    <x v="11"/>
    <x v="16"/>
    <x v="22"/>
    <x v="0"/>
    <n v="0"/>
  </r>
  <r>
    <x v="0"/>
    <x v="132"/>
    <x v="4"/>
    <x v="11"/>
    <x v="16"/>
    <x v="22"/>
    <x v="0"/>
    <n v="0"/>
  </r>
  <r>
    <x v="0"/>
    <x v="131"/>
    <x v="4"/>
    <x v="12"/>
    <x v="16"/>
    <x v="22"/>
    <x v="0"/>
    <n v="0"/>
  </r>
  <r>
    <x v="0"/>
    <x v="132"/>
    <x v="4"/>
    <x v="12"/>
    <x v="16"/>
    <x v="22"/>
    <x v="0"/>
    <n v="0"/>
  </r>
  <r>
    <x v="0"/>
    <x v="131"/>
    <x v="4"/>
    <x v="13"/>
    <x v="16"/>
    <x v="22"/>
    <x v="0"/>
    <n v="0"/>
  </r>
  <r>
    <x v="0"/>
    <x v="132"/>
    <x v="4"/>
    <x v="13"/>
    <x v="16"/>
    <x v="22"/>
    <x v="0"/>
    <n v="0"/>
  </r>
  <r>
    <x v="0"/>
    <x v="131"/>
    <x v="4"/>
    <x v="14"/>
    <x v="16"/>
    <x v="22"/>
    <x v="0"/>
    <n v="0"/>
  </r>
  <r>
    <x v="0"/>
    <x v="132"/>
    <x v="4"/>
    <x v="14"/>
    <x v="16"/>
    <x v="22"/>
    <x v="0"/>
    <n v="0"/>
  </r>
  <r>
    <x v="0"/>
    <x v="131"/>
    <x v="4"/>
    <x v="15"/>
    <x v="16"/>
    <x v="22"/>
    <x v="0"/>
    <n v="0"/>
  </r>
  <r>
    <x v="0"/>
    <x v="132"/>
    <x v="4"/>
    <x v="15"/>
    <x v="16"/>
    <x v="22"/>
    <x v="0"/>
    <n v="0"/>
  </r>
  <r>
    <x v="0"/>
    <x v="131"/>
    <x v="4"/>
    <x v="16"/>
    <x v="16"/>
    <x v="22"/>
    <x v="0"/>
    <n v="0"/>
  </r>
  <r>
    <x v="0"/>
    <x v="132"/>
    <x v="4"/>
    <x v="16"/>
    <x v="16"/>
    <x v="22"/>
    <x v="0"/>
    <n v="0"/>
  </r>
  <r>
    <x v="0"/>
    <x v="131"/>
    <x v="4"/>
    <x v="17"/>
    <x v="16"/>
    <x v="22"/>
    <x v="0"/>
    <n v="0"/>
  </r>
  <r>
    <x v="0"/>
    <x v="132"/>
    <x v="4"/>
    <x v="17"/>
    <x v="16"/>
    <x v="22"/>
    <x v="0"/>
    <n v="0"/>
  </r>
  <r>
    <x v="0"/>
    <x v="131"/>
    <x v="4"/>
    <x v="18"/>
    <x v="16"/>
    <x v="22"/>
    <x v="0"/>
    <n v="0"/>
  </r>
  <r>
    <x v="0"/>
    <x v="132"/>
    <x v="4"/>
    <x v="18"/>
    <x v="16"/>
    <x v="22"/>
    <x v="0"/>
    <n v="0"/>
  </r>
  <r>
    <x v="0"/>
    <x v="127"/>
    <x v="4"/>
    <x v="57"/>
    <x v="17"/>
    <x v="22"/>
    <x v="0"/>
    <n v="0"/>
  </r>
  <r>
    <x v="0"/>
    <x v="128"/>
    <x v="4"/>
    <x v="57"/>
    <x v="17"/>
    <x v="22"/>
    <x v="0"/>
    <n v="0"/>
  </r>
  <r>
    <x v="0"/>
    <x v="129"/>
    <x v="4"/>
    <x v="19"/>
    <x v="17"/>
    <x v="22"/>
    <x v="0"/>
    <n v="0"/>
  </r>
  <r>
    <x v="0"/>
    <x v="130"/>
    <x v="4"/>
    <x v="19"/>
    <x v="17"/>
    <x v="22"/>
    <x v="0"/>
    <n v="0"/>
  </r>
  <r>
    <x v="0"/>
    <x v="129"/>
    <x v="4"/>
    <x v="20"/>
    <x v="17"/>
    <x v="22"/>
    <x v="0"/>
    <n v="0"/>
  </r>
  <r>
    <x v="0"/>
    <x v="130"/>
    <x v="4"/>
    <x v="20"/>
    <x v="17"/>
    <x v="22"/>
    <x v="0"/>
    <n v="0"/>
  </r>
  <r>
    <x v="0"/>
    <x v="129"/>
    <x v="4"/>
    <x v="21"/>
    <x v="17"/>
    <x v="22"/>
    <x v="0"/>
    <n v="0"/>
  </r>
  <r>
    <x v="0"/>
    <x v="130"/>
    <x v="4"/>
    <x v="21"/>
    <x v="17"/>
    <x v="22"/>
    <x v="0"/>
    <n v="0"/>
  </r>
  <r>
    <x v="0"/>
    <x v="129"/>
    <x v="4"/>
    <x v="22"/>
    <x v="17"/>
    <x v="22"/>
    <x v="0"/>
    <n v="0"/>
  </r>
  <r>
    <x v="0"/>
    <x v="130"/>
    <x v="4"/>
    <x v="22"/>
    <x v="17"/>
    <x v="22"/>
    <x v="0"/>
    <n v="0"/>
  </r>
  <r>
    <x v="0"/>
    <x v="129"/>
    <x v="4"/>
    <x v="23"/>
    <x v="17"/>
    <x v="22"/>
    <x v="0"/>
    <n v="0"/>
  </r>
  <r>
    <x v="0"/>
    <x v="130"/>
    <x v="4"/>
    <x v="23"/>
    <x v="17"/>
    <x v="22"/>
    <x v="0"/>
    <n v="0"/>
  </r>
  <r>
    <x v="0"/>
    <x v="131"/>
    <x v="4"/>
    <x v="9"/>
    <x v="17"/>
    <x v="22"/>
    <x v="0"/>
    <n v="0"/>
  </r>
  <r>
    <x v="0"/>
    <x v="132"/>
    <x v="4"/>
    <x v="9"/>
    <x v="17"/>
    <x v="22"/>
    <x v="0"/>
    <n v="0"/>
  </r>
  <r>
    <x v="0"/>
    <x v="131"/>
    <x v="4"/>
    <x v="10"/>
    <x v="17"/>
    <x v="22"/>
    <x v="0"/>
    <n v="0"/>
  </r>
  <r>
    <x v="0"/>
    <x v="132"/>
    <x v="4"/>
    <x v="10"/>
    <x v="17"/>
    <x v="22"/>
    <x v="0"/>
    <n v="0"/>
  </r>
  <r>
    <x v="0"/>
    <x v="131"/>
    <x v="4"/>
    <x v="11"/>
    <x v="17"/>
    <x v="22"/>
    <x v="0"/>
    <n v="0"/>
  </r>
  <r>
    <x v="0"/>
    <x v="132"/>
    <x v="4"/>
    <x v="11"/>
    <x v="17"/>
    <x v="22"/>
    <x v="0"/>
    <n v="0"/>
  </r>
  <r>
    <x v="0"/>
    <x v="131"/>
    <x v="4"/>
    <x v="12"/>
    <x v="17"/>
    <x v="22"/>
    <x v="0"/>
    <n v="0"/>
  </r>
  <r>
    <x v="0"/>
    <x v="132"/>
    <x v="4"/>
    <x v="12"/>
    <x v="17"/>
    <x v="22"/>
    <x v="0"/>
    <n v="0"/>
  </r>
  <r>
    <x v="0"/>
    <x v="131"/>
    <x v="4"/>
    <x v="13"/>
    <x v="17"/>
    <x v="22"/>
    <x v="0"/>
    <n v="0"/>
  </r>
  <r>
    <x v="0"/>
    <x v="132"/>
    <x v="4"/>
    <x v="13"/>
    <x v="17"/>
    <x v="22"/>
    <x v="0"/>
    <n v="0"/>
  </r>
  <r>
    <x v="0"/>
    <x v="131"/>
    <x v="4"/>
    <x v="14"/>
    <x v="17"/>
    <x v="22"/>
    <x v="0"/>
    <n v="0"/>
  </r>
  <r>
    <x v="0"/>
    <x v="132"/>
    <x v="4"/>
    <x v="14"/>
    <x v="17"/>
    <x v="22"/>
    <x v="0"/>
    <n v="0"/>
  </r>
  <r>
    <x v="0"/>
    <x v="131"/>
    <x v="4"/>
    <x v="15"/>
    <x v="17"/>
    <x v="22"/>
    <x v="0"/>
    <n v="0"/>
  </r>
  <r>
    <x v="0"/>
    <x v="132"/>
    <x v="4"/>
    <x v="15"/>
    <x v="17"/>
    <x v="22"/>
    <x v="0"/>
    <n v="0"/>
  </r>
  <r>
    <x v="0"/>
    <x v="131"/>
    <x v="4"/>
    <x v="16"/>
    <x v="17"/>
    <x v="22"/>
    <x v="0"/>
    <n v="0"/>
  </r>
  <r>
    <x v="0"/>
    <x v="132"/>
    <x v="4"/>
    <x v="16"/>
    <x v="17"/>
    <x v="22"/>
    <x v="0"/>
    <n v="0"/>
  </r>
  <r>
    <x v="0"/>
    <x v="131"/>
    <x v="4"/>
    <x v="17"/>
    <x v="17"/>
    <x v="22"/>
    <x v="0"/>
    <n v="0"/>
  </r>
  <r>
    <x v="0"/>
    <x v="132"/>
    <x v="4"/>
    <x v="17"/>
    <x v="17"/>
    <x v="22"/>
    <x v="0"/>
    <n v="0"/>
  </r>
  <r>
    <x v="0"/>
    <x v="131"/>
    <x v="4"/>
    <x v="18"/>
    <x v="17"/>
    <x v="22"/>
    <x v="0"/>
    <n v="0"/>
  </r>
  <r>
    <x v="0"/>
    <x v="132"/>
    <x v="4"/>
    <x v="18"/>
    <x v="17"/>
    <x v="22"/>
    <x v="0"/>
    <n v="0"/>
  </r>
  <r>
    <x v="0"/>
    <x v="127"/>
    <x v="4"/>
    <x v="57"/>
    <x v="18"/>
    <x v="22"/>
    <x v="0"/>
    <n v="0"/>
  </r>
  <r>
    <x v="0"/>
    <x v="128"/>
    <x v="4"/>
    <x v="57"/>
    <x v="18"/>
    <x v="22"/>
    <x v="0"/>
    <n v="0"/>
  </r>
  <r>
    <x v="0"/>
    <x v="129"/>
    <x v="4"/>
    <x v="19"/>
    <x v="18"/>
    <x v="22"/>
    <x v="0"/>
    <n v="0"/>
  </r>
  <r>
    <x v="0"/>
    <x v="130"/>
    <x v="4"/>
    <x v="19"/>
    <x v="18"/>
    <x v="22"/>
    <x v="0"/>
    <n v="0"/>
  </r>
  <r>
    <x v="0"/>
    <x v="129"/>
    <x v="4"/>
    <x v="20"/>
    <x v="18"/>
    <x v="22"/>
    <x v="0"/>
    <n v="0"/>
  </r>
  <r>
    <x v="0"/>
    <x v="130"/>
    <x v="4"/>
    <x v="20"/>
    <x v="18"/>
    <x v="22"/>
    <x v="0"/>
    <n v="0"/>
  </r>
  <r>
    <x v="0"/>
    <x v="129"/>
    <x v="4"/>
    <x v="21"/>
    <x v="18"/>
    <x v="22"/>
    <x v="0"/>
    <n v="0"/>
  </r>
  <r>
    <x v="0"/>
    <x v="130"/>
    <x v="4"/>
    <x v="21"/>
    <x v="18"/>
    <x v="22"/>
    <x v="0"/>
    <n v="0"/>
  </r>
  <r>
    <x v="0"/>
    <x v="129"/>
    <x v="4"/>
    <x v="22"/>
    <x v="18"/>
    <x v="22"/>
    <x v="0"/>
    <n v="0"/>
  </r>
  <r>
    <x v="0"/>
    <x v="130"/>
    <x v="4"/>
    <x v="22"/>
    <x v="18"/>
    <x v="22"/>
    <x v="0"/>
    <n v="0"/>
  </r>
  <r>
    <x v="0"/>
    <x v="129"/>
    <x v="4"/>
    <x v="23"/>
    <x v="18"/>
    <x v="22"/>
    <x v="0"/>
    <n v="0"/>
  </r>
  <r>
    <x v="0"/>
    <x v="130"/>
    <x v="4"/>
    <x v="23"/>
    <x v="18"/>
    <x v="22"/>
    <x v="0"/>
    <n v="0"/>
  </r>
  <r>
    <x v="0"/>
    <x v="131"/>
    <x v="4"/>
    <x v="9"/>
    <x v="18"/>
    <x v="22"/>
    <x v="0"/>
    <n v="0"/>
  </r>
  <r>
    <x v="0"/>
    <x v="132"/>
    <x v="4"/>
    <x v="9"/>
    <x v="18"/>
    <x v="22"/>
    <x v="0"/>
    <n v="0"/>
  </r>
  <r>
    <x v="0"/>
    <x v="131"/>
    <x v="4"/>
    <x v="10"/>
    <x v="18"/>
    <x v="22"/>
    <x v="0"/>
    <n v="0"/>
  </r>
  <r>
    <x v="0"/>
    <x v="132"/>
    <x v="4"/>
    <x v="10"/>
    <x v="18"/>
    <x v="22"/>
    <x v="0"/>
    <n v="0"/>
  </r>
  <r>
    <x v="0"/>
    <x v="131"/>
    <x v="4"/>
    <x v="11"/>
    <x v="18"/>
    <x v="22"/>
    <x v="0"/>
    <n v="0"/>
  </r>
  <r>
    <x v="0"/>
    <x v="132"/>
    <x v="4"/>
    <x v="11"/>
    <x v="18"/>
    <x v="22"/>
    <x v="0"/>
    <n v="0"/>
  </r>
  <r>
    <x v="0"/>
    <x v="131"/>
    <x v="4"/>
    <x v="12"/>
    <x v="18"/>
    <x v="22"/>
    <x v="0"/>
    <n v="0"/>
  </r>
  <r>
    <x v="0"/>
    <x v="132"/>
    <x v="4"/>
    <x v="12"/>
    <x v="18"/>
    <x v="22"/>
    <x v="0"/>
    <n v="0"/>
  </r>
  <r>
    <x v="0"/>
    <x v="131"/>
    <x v="4"/>
    <x v="13"/>
    <x v="18"/>
    <x v="22"/>
    <x v="0"/>
    <n v="0"/>
  </r>
  <r>
    <x v="0"/>
    <x v="132"/>
    <x v="4"/>
    <x v="13"/>
    <x v="18"/>
    <x v="22"/>
    <x v="0"/>
    <n v="0"/>
  </r>
  <r>
    <x v="0"/>
    <x v="131"/>
    <x v="4"/>
    <x v="14"/>
    <x v="18"/>
    <x v="22"/>
    <x v="0"/>
    <n v="0"/>
  </r>
  <r>
    <x v="0"/>
    <x v="132"/>
    <x v="4"/>
    <x v="14"/>
    <x v="18"/>
    <x v="22"/>
    <x v="0"/>
    <n v="0"/>
  </r>
  <r>
    <x v="0"/>
    <x v="131"/>
    <x v="4"/>
    <x v="15"/>
    <x v="18"/>
    <x v="22"/>
    <x v="0"/>
    <n v="0"/>
  </r>
  <r>
    <x v="0"/>
    <x v="132"/>
    <x v="4"/>
    <x v="15"/>
    <x v="18"/>
    <x v="22"/>
    <x v="0"/>
    <n v="0"/>
  </r>
  <r>
    <x v="0"/>
    <x v="131"/>
    <x v="4"/>
    <x v="16"/>
    <x v="18"/>
    <x v="22"/>
    <x v="0"/>
    <n v="0"/>
  </r>
  <r>
    <x v="0"/>
    <x v="132"/>
    <x v="4"/>
    <x v="16"/>
    <x v="18"/>
    <x v="22"/>
    <x v="0"/>
    <n v="0"/>
  </r>
  <r>
    <x v="0"/>
    <x v="131"/>
    <x v="4"/>
    <x v="17"/>
    <x v="18"/>
    <x v="22"/>
    <x v="0"/>
    <n v="0"/>
  </r>
  <r>
    <x v="0"/>
    <x v="132"/>
    <x v="4"/>
    <x v="17"/>
    <x v="18"/>
    <x v="22"/>
    <x v="0"/>
    <n v="0"/>
  </r>
  <r>
    <x v="0"/>
    <x v="131"/>
    <x v="4"/>
    <x v="18"/>
    <x v="18"/>
    <x v="22"/>
    <x v="0"/>
    <n v="0"/>
  </r>
  <r>
    <x v="0"/>
    <x v="132"/>
    <x v="4"/>
    <x v="18"/>
    <x v="18"/>
    <x v="22"/>
    <x v="0"/>
    <n v="0"/>
  </r>
  <r>
    <x v="0"/>
    <x v="133"/>
    <x v="4"/>
    <x v="9"/>
    <x v="19"/>
    <x v="22"/>
    <x v="0"/>
    <n v="0"/>
  </r>
  <r>
    <x v="0"/>
    <x v="134"/>
    <x v="4"/>
    <x v="9"/>
    <x v="19"/>
    <x v="22"/>
    <x v="0"/>
    <n v="0"/>
  </r>
  <r>
    <x v="0"/>
    <x v="133"/>
    <x v="4"/>
    <x v="10"/>
    <x v="19"/>
    <x v="22"/>
    <x v="0"/>
    <n v="0"/>
  </r>
  <r>
    <x v="0"/>
    <x v="134"/>
    <x v="4"/>
    <x v="10"/>
    <x v="19"/>
    <x v="22"/>
    <x v="0"/>
    <n v="0"/>
  </r>
  <r>
    <x v="0"/>
    <x v="133"/>
    <x v="4"/>
    <x v="11"/>
    <x v="19"/>
    <x v="22"/>
    <x v="0"/>
    <n v="0"/>
  </r>
  <r>
    <x v="0"/>
    <x v="134"/>
    <x v="4"/>
    <x v="11"/>
    <x v="19"/>
    <x v="22"/>
    <x v="0"/>
    <n v="0"/>
  </r>
  <r>
    <x v="0"/>
    <x v="133"/>
    <x v="4"/>
    <x v="12"/>
    <x v="19"/>
    <x v="22"/>
    <x v="0"/>
    <n v="0"/>
  </r>
  <r>
    <x v="0"/>
    <x v="134"/>
    <x v="4"/>
    <x v="12"/>
    <x v="19"/>
    <x v="22"/>
    <x v="0"/>
    <n v="0"/>
  </r>
  <r>
    <x v="0"/>
    <x v="133"/>
    <x v="4"/>
    <x v="13"/>
    <x v="19"/>
    <x v="22"/>
    <x v="0"/>
    <n v="0"/>
  </r>
  <r>
    <x v="0"/>
    <x v="134"/>
    <x v="4"/>
    <x v="13"/>
    <x v="19"/>
    <x v="22"/>
    <x v="0"/>
    <n v="0"/>
  </r>
  <r>
    <x v="0"/>
    <x v="133"/>
    <x v="4"/>
    <x v="14"/>
    <x v="19"/>
    <x v="22"/>
    <x v="0"/>
    <n v="0"/>
  </r>
  <r>
    <x v="0"/>
    <x v="134"/>
    <x v="4"/>
    <x v="14"/>
    <x v="19"/>
    <x v="22"/>
    <x v="0"/>
    <n v="0"/>
  </r>
  <r>
    <x v="0"/>
    <x v="133"/>
    <x v="4"/>
    <x v="15"/>
    <x v="19"/>
    <x v="22"/>
    <x v="0"/>
    <n v="0"/>
  </r>
  <r>
    <x v="0"/>
    <x v="134"/>
    <x v="4"/>
    <x v="15"/>
    <x v="19"/>
    <x v="22"/>
    <x v="0"/>
    <n v="0"/>
  </r>
  <r>
    <x v="0"/>
    <x v="133"/>
    <x v="4"/>
    <x v="16"/>
    <x v="19"/>
    <x v="22"/>
    <x v="0"/>
    <n v="0"/>
  </r>
  <r>
    <x v="0"/>
    <x v="134"/>
    <x v="4"/>
    <x v="16"/>
    <x v="19"/>
    <x v="22"/>
    <x v="0"/>
    <n v="0"/>
  </r>
  <r>
    <x v="0"/>
    <x v="133"/>
    <x v="4"/>
    <x v="17"/>
    <x v="19"/>
    <x v="22"/>
    <x v="0"/>
    <n v="0"/>
  </r>
  <r>
    <x v="0"/>
    <x v="134"/>
    <x v="4"/>
    <x v="17"/>
    <x v="19"/>
    <x v="22"/>
    <x v="0"/>
    <n v="0"/>
  </r>
  <r>
    <x v="0"/>
    <x v="133"/>
    <x v="4"/>
    <x v="18"/>
    <x v="19"/>
    <x v="22"/>
    <x v="0"/>
    <n v="0"/>
  </r>
  <r>
    <x v="0"/>
    <x v="134"/>
    <x v="4"/>
    <x v="18"/>
    <x v="19"/>
    <x v="22"/>
    <x v="0"/>
    <n v="0"/>
  </r>
  <r>
    <x v="0"/>
    <x v="127"/>
    <x v="4"/>
    <x v="57"/>
    <x v="10"/>
    <x v="23"/>
    <x v="0"/>
    <n v="0"/>
  </r>
  <r>
    <x v="0"/>
    <x v="128"/>
    <x v="4"/>
    <x v="57"/>
    <x v="10"/>
    <x v="23"/>
    <x v="0"/>
    <n v="0"/>
  </r>
  <r>
    <x v="0"/>
    <x v="129"/>
    <x v="4"/>
    <x v="19"/>
    <x v="10"/>
    <x v="23"/>
    <x v="0"/>
    <n v="0"/>
  </r>
  <r>
    <x v="0"/>
    <x v="130"/>
    <x v="4"/>
    <x v="19"/>
    <x v="10"/>
    <x v="23"/>
    <x v="0"/>
    <n v="0"/>
  </r>
  <r>
    <x v="0"/>
    <x v="129"/>
    <x v="4"/>
    <x v="20"/>
    <x v="10"/>
    <x v="23"/>
    <x v="0"/>
    <n v="0"/>
  </r>
  <r>
    <x v="0"/>
    <x v="130"/>
    <x v="4"/>
    <x v="20"/>
    <x v="10"/>
    <x v="23"/>
    <x v="0"/>
    <n v="0"/>
  </r>
  <r>
    <x v="0"/>
    <x v="129"/>
    <x v="4"/>
    <x v="21"/>
    <x v="10"/>
    <x v="23"/>
    <x v="0"/>
    <n v="0"/>
  </r>
  <r>
    <x v="0"/>
    <x v="130"/>
    <x v="4"/>
    <x v="21"/>
    <x v="10"/>
    <x v="23"/>
    <x v="0"/>
    <n v="0"/>
  </r>
  <r>
    <x v="0"/>
    <x v="129"/>
    <x v="4"/>
    <x v="22"/>
    <x v="10"/>
    <x v="23"/>
    <x v="0"/>
    <n v="0"/>
  </r>
  <r>
    <x v="0"/>
    <x v="130"/>
    <x v="4"/>
    <x v="22"/>
    <x v="10"/>
    <x v="23"/>
    <x v="0"/>
    <n v="0"/>
  </r>
  <r>
    <x v="0"/>
    <x v="129"/>
    <x v="4"/>
    <x v="23"/>
    <x v="10"/>
    <x v="23"/>
    <x v="0"/>
    <n v="0"/>
  </r>
  <r>
    <x v="0"/>
    <x v="130"/>
    <x v="4"/>
    <x v="23"/>
    <x v="10"/>
    <x v="23"/>
    <x v="0"/>
    <n v="0"/>
  </r>
  <r>
    <x v="0"/>
    <x v="131"/>
    <x v="4"/>
    <x v="9"/>
    <x v="10"/>
    <x v="23"/>
    <x v="0"/>
    <n v="0"/>
  </r>
  <r>
    <x v="0"/>
    <x v="132"/>
    <x v="4"/>
    <x v="9"/>
    <x v="10"/>
    <x v="23"/>
    <x v="0"/>
    <n v="0"/>
  </r>
  <r>
    <x v="0"/>
    <x v="131"/>
    <x v="4"/>
    <x v="10"/>
    <x v="10"/>
    <x v="23"/>
    <x v="0"/>
    <n v="0"/>
  </r>
  <r>
    <x v="0"/>
    <x v="132"/>
    <x v="4"/>
    <x v="10"/>
    <x v="10"/>
    <x v="23"/>
    <x v="0"/>
    <n v="0"/>
  </r>
  <r>
    <x v="0"/>
    <x v="131"/>
    <x v="4"/>
    <x v="11"/>
    <x v="10"/>
    <x v="23"/>
    <x v="0"/>
    <n v="0"/>
  </r>
  <r>
    <x v="0"/>
    <x v="132"/>
    <x v="4"/>
    <x v="11"/>
    <x v="10"/>
    <x v="23"/>
    <x v="0"/>
    <n v="0"/>
  </r>
  <r>
    <x v="0"/>
    <x v="131"/>
    <x v="4"/>
    <x v="12"/>
    <x v="10"/>
    <x v="23"/>
    <x v="0"/>
    <n v="0"/>
  </r>
  <r>
    <x v="0"/>
    <x v="132"/>
    <x v="4"/>
    <x v="12"/>
    <x v="10"/>
    <x v="23"/>
    <x v="0"/>
    <n v="0"/>
  </r>
  <r>
    <x v="0"/>
    <x v="131"/>
    <x v="4"/>
    <x v="13"/>
    <x v="10"/>
    <x v="23"/>
    <x v="0"/>
    <n v="0"/>
  </r>
  <r>
    <x v="0"/>
    <x v="132"/>
    <x v="4"/>
    <x v="13"/>
    <x v="10"/>
    <x v="23"/>
    <x v="0"/>
    <n v="0"/>
  </r>
  <r>
    <x v="0"/>
    <x v="131"/>
    <x v="4"/>
    <x v="14"/>
    <x v="10"/>
    <x v="23"/>
    <x v="0"/>
    <n v="0"/>
  </r>
  <r>
    <x v="0"/>
    <x v="132"/>
    <x v="4"/>
    <x v="14"/>
    <x v="10"/>
    <x v="23"/>
    <x v="0"/>
    <n v="0"/>
  </r>
  <r>
    <x v="0"/>
    <x v="131"/>
    <x v="4"/>
    <x v="15"/>
    <x v="10"/>
    <x v="23"/>
    <x v="0"/>
    <n v="0"/>
  </r>
  <r>
    <x v="0"/>
    <x v="132"/>
    <x v="4"/>
    <x v="15"/>
    <x v="10"/>
    <x v="23"/>
    <x v="0"/>
    <n v="0"/>
  </r>
  <r>
    <x v="0"/>
    <x v="131"/>
    <x v="4"/>
    <x v="16"/>
    <x v="10"/>
    <x v="23"/>
    <x v="0"/>
    <n v="0"/>
  </r>
  <r>
    <x v="0"/>
    <x v="132"/>
    <x v="4"/>
    <x v="16"/>
    <x v="10"/>
    <x v="23"/>
    <x v="0"/>
    <n v="0"/>
  </r>
  <r>
    <x v="0"/>
    <x v="131"/>
    <x v="4"/>
    <x v="17"/>
    <x v="10"/>
    <x v="23"/>
    <x v="0"/>
    <n v="0"/>
  </r>
  <r>
    <x v="0"/>
    <x v="132"/>
    <x v="4"/>
    <x v="17"/>
    <x v="10"/>
    <x v="23"/>
    <x v="0"/>
    <n v="0"/>
  </r>
  <r>
    <x v="0"/>
    <x v="131"/>
    <x v="4"/>
    <x v="18"/>
    <x v="10"/>
    <x v="23"/>
    <x v="0"/>
    <n v="0"/>
  </r>
  <r>
    <x v="0"/>
    <x v="132"/>
    <x v="4"/>
    <x v="18"/>
    <x v="10"/>
    <x v="23"/>
    <x v="0"/>
    <n v="0"/>
  </r>
  <r>
    <x v="0"/>
    <x v="127"/>
    <x v="4"/>
    <x v="57"/>
    <x v="11"/>
    <x v="23"/>
    <x v="0"/>
    <n v="0"/>
  </r>
  <r>
    <x v="0"/>
    <x v="128"/>
    <x v="4"/>
    <x v="57"/>
    <x v="11"/>
    <x v="23"/>
    <x v="0"/>
    <n v="0"/>
  </r>
  <r>
    <x v="0"/>
    <x v="129"/>
    <x v="4"/>
    <x v="19"/>
    <x v="11"/>
    <x v="23"/>
    <x v="0"/>
    <n v="0"/>
  </r>
  <r>
    <x v="0"/>
    <x v="130"/>
    <x v="4"/>
    <x v="19"/>
    <x v="11"/>
    <x v="23"/>
    <x v="0"/>
    <n v="0"/>
  </r>
  <r>
    <x v="0"/>
    <x v="129"/>
    <x v="4"/>
    <x v="20"/>
    <x v="11"/>
    <x v="23"/>
    <x v="0"/>
    <n v="0"/>
  </r>
  <r>
    <x v="0"/>
    <x v="130"/>
    <x v="4"/>
    <x v="20"/>
    <x v="11"/>
    <x v="23"/>
    <x v="0"/>
    <n v="0"/>
  </r>
  <r>
    <x v="0"/>
    <x v="129"/>
    <x v="4"/>
    <x v="21"/>
    <x v="11"/>
    <x v="23"/>
    <x v="0"/>
    <n v="0"/>
  </r>
  <r>
    <x v="0"/>
    <x v="130"/>
    <x v="4"/>
    <x v="21"/>
    <x v="11"/>
    <x v="23"/>
    <x v="0"/>
    <n v="0"/>
  </r>
  <r>
    <x v="0"/>
    <x v="129"/>
    <x v="4"/>
    <x v="22"/>
    <x v="11"/>
    <x v="23"/>
    <x v="0"/>
    <n v="0"/>
  </r>
  <r>
    <x v="0"/>
    <x v="130"/>
    <x v="4"/>
    <x v="22"/>
    <x v="11"/>
    <x v="23"/>
    <x v="0"/>
    <n v="0"/>
  </r>
  <r>
    <x v="0"/>
    <x v="129"/>
    <x v="4"/>
    <x v="23"/>
    <x v="11"/>
    <x v="23"/>
    <x v="0"/>
    <n v="0"/>
  </r>
  <r>
    <x v="0"/>
    <x v="130"/>
    <x v="4"/>
    <x v="23"/>
    <x v="11"/>
    <x v="23"/>
    <x v="0"/>
    <n v="0"/>
  </r>
  <r>
    <x v="0"/>
    <x v="131"/>
    <x v="4"/>
    <x v="9"/>
    <x v="11"/>
    <x v="23"/>
    <x v="0"/>
    <n v="0"/>
  </r>
  <r>
    <x v="0"/>
    <x v="132"/>
    <x v="4"/>
    <x v="9"/>
    <x v="11"/>
    <x v="23"/>
    <x v="0"/>
    <n v="0"/>
  </r>
  <r>
    <x v="0"/>
    <x v="131"/>
    <x v="4"/>
    <x v="10"/>
    <x v="11"/>
    <x v="23"/>
    <x v="0"/>
    <n v="0"/>
  </r>
  <r>
    <x v="0"/>
    <x v="132"/>
    <x v="4"/>
    <x v="10"/>
    <x v="11"/>
    <x v="23"/>
    <x v="0"/>
    <n v="0"/>
  </r>
  <r>
    <x v="0"/>
    <x v="131"/>
    <x v="4"/>
    <x v="11"/>
    <x v="11"/>
    <x v="23"/>
    <x v="0"/>
    <n v="0"/>
  </r>
  <r>
    <x v="0"/>
    <x v="132"/>
    <x v="4"/>
    <x v="11"/>
    <x v="11"/>
    <x v="23"/>
    <x v="0"/>
    <n v="0"/>
  </r>
  <r>
    <x v="0"/>
    <x v="131"/>
    <x v="4"/>
    <x v="12"/>
    <x v="11"/>
    <x v="23"/>
    <x v="0"/>
    <n v="0"/>
  </r>
  <r>
    <x v="0"/>
    <x v="132"/>
    <x v="4"/>
    <x v="12"/>
    <x v="11"/>
    <x v="23"/>
    <x v="0"/>
    <n v="0"/>
  </r>
  <r>
    <x v="0"/>
    <x v="131"/>
    <x v="4"/>
    <x v="13"/>
    <x v="11"/>
    <x v="23"/>
    <x v="0"/>
    <n v="0"/>
  </r>
  <r>
    <x v="0"/>
    <x v="132"/>
    <x v="4"/>
    <x v="13"/>
    <x v="11"/>
    <x v="23"/>
    <x v="0"/>
    <n v="0"/>
  </r>
  <r>
    <x v="0"/>
    <x v="131"/>
    <x v="4"/>
    <x v="14"/>
    <x v="11"/>
    <x v="23"/>
    <x v="0"/>
    <n v="0"/>
  </r>
  <r>
    <x v="0"/>
    <x v="132"/>
    <x v="4"/>
    <x v="14"/>
    <x v="11"/>
    <x v="23"/>
    <x v="0"/>
    <n v="0"/>
  </r>
  <r>
    <x v="0"/>
    <x v="131"/>
    <x v="4"/>
    <x v="15"/>
    <x v="11"/>
    <x v="23"/>
    <x v="0"/>
    <n v="0"/>
  </r>
  <r>
    <x v="0"/>
    <x v="132"/>
    <x v="4"/>
    <x v="15"/>
    <x v="11"/>
    <x v="23"/>
    <x v="0"/>
    <n v="0"/>
  </r>
  <r>
    <x v="0"/>
    <x v="131"/>
    <x v="4"/>
    <x v="16"/>
    <x v="11"/>
    <x v="23"/>
    <x v="0"/>
    <n v="0"/>
  </r>
  <r>
    <x v="0"/>
    <x v="132"/>
    <x v="4"/>
    <x v="16"/>
    <x v="11"/>
    <x v="23"/>
    <x v="0"/>
    <n v="0"/>
  </r>
  <r>
    <x v="0"/>
    <x v="131"/>
    <x v="4"/>
    <x v="17"/>
    <x v="11"/>
    <x v="23"/>
    <x v="0"/>
    <n v="0"/>
  </r>
  <r>
    <x v="0"/>
    <x v="132"/>
    <x v="4"/>
    <x v="17"/>
    <x v="11"/>
    <x v="23"/>
    <x v="0"/>
    <n v="0"/>
  </r>
  <r>
    <x v="0"/>
    <x v="131"/>
    <x v="4"/>
    <x v="18"/>
    <x v="11"/>
    <x v="23"/>
    <x v="0"/>
    <n v="0"/>
  </r>
  <r>
    <x v="0"/>
    <x v="132"/>
    <x v="4"/>
    <x v="18"/>
    <x v="11"/>
    <x v="23"/>
    <x v="0"/>
    <n v="0"/>
  </r>
  <r>
    <x v="0"/>
    <x v="127"/>
    <x v="4"/>
    <x v="57"/>
    <x v="12"/>
    <x v="23"/>
    <x v="0"/>
    <n v="0"/>
  </r>
  <r>
    <x v="0"/>
    <x v="128"/>
    <x v="4"/>
    <x v="57"/>
    <x v="12"/>
    <x v="23"/>
    <x v="0"/>
    <n v="0"/>
  </r>
  <r>
    <x v="0"/>
    <x v="129"/>
    <x v="4"/>
    <x v="19"/>
    <x v="12"/>
    <x v="23"/>
    <x v="0"/>
    <n v="0"/>
  </r>
  <r>
    <x v="0"/>
    <x v="130"/>
    <x v="4"/>
    <x v="19"/>
    <x v="12"/>
    <x v="23"/>
    <x v="0"/>
    <n v="0"/>
  </r>
  <r>
    <x v="0"/>
    <x v="129"/>
    <x v="4"/>
    <x v="20"/>
    <x v="12"/>
    <x v="23"/>
    <x v="0"/>
    <n v="0"/>
  </r>
  <r>
    <x v="0"/>
    <x v="130"/>
    <x v="4"/>
    <x v="20"/>
    <x v="12"/>
    <x v="23"/>
    <x v="0"/>
    <n v="0"/>
  </r>
  <r>
    <x v="0"/>
    <x v="129"/>
    <x v="4"/>
    <x v="21"/>
    <x v="12"/>
    <x v="23"/>
    <x v="0"/>
    <n v="0"/>
  </r>
  <r>
    <x v="0"/>
    <x v="130"/>
    <x v="4"/>
    <x v="21"/>
    <x v="12"/>
    <x v="23"/>
    <x v="0"/>
    <n v="0"/>
  </r>
  <r>
    <x v="0"/>
    <x v="129"/>
    <x v="4"/>
    <x v="22"/>
    <x v="12"/>
    <x v="23"/>
    <x v="0"/>
    <n v="0"/>
  </r>
  <r>
    <x v="0"/>
    <x v="130"/>
    <x v="4"/>
    <x v="22"/>
    <x v="12"/>
    <x v="23"/>
    <x v="0"/>
    <n v="0"/>
  </r>
  <r>
    <x v="0"/>
    <x v="129"/>
    <x v="4"/>
    <x v="23"/>
    <x v="12"/>
    <x v="23"/>
    <x v="0"/>
    <n v="0"/>
  </r>
  <r>
    <x v="0"/>
    <x v="130"/>
    <x v="4"/>
    <x v="23"/>
    <x v="12"/>
    <x v="23"/>
    <x v="0"/>
    <n v="0"/>
  </r>
  <r>
    <x v="0"/>
    <x v="131"/>
    <x v="4"/>
    <x v="9"/>
    <x v="12"/>
    <x v="23"/>
    <x v="0"/>
    <n v="0"/>
  </r>
  <r>
    <x v="0"/>
    <x v="132"/>
    <x v="4"/>
    <x v="9"/>
    <x v="12"/>
    <x v="23"/>
    <x v="0"/>
    <n v="0"/>
  </r>
  <r>
    <x v="0"/>
    <x v="131"/>
    <x v="4"/>
    <x v="10"/>
    <x v="12"/>
    <x v="23"/>
    <x v="0"/>
    <n v="0"/>
  </r>
  <r>
    <x v="0"/>
    <x v="132"/>
    <x v="4"/>
    <x v="10"/>
    <x v="12"/>
    <x v="23"/>
    <x v="0"/>
    <n v="0"/>
  </r>
  <r>
    <x v="0"/>
    <x v="131"/>
    <x v="4"/>
    <x v="11"/>
    <x v="12"/>
    <x v="23"/>
    <x v="0"/>
    <n v="0"/>
  </r>
  <r>
    <x v="0"/>
    <x v="132"/>
    <x v="4"/>
    <x v="11"/>
    <x v="12"/>
    <x v="23"/>
    <x v="0"/>
    <n v="0"/>
  </r>
  <r>
    <x v="0"/>
    <x v="131"/>
    <x v="4"/>
    <x v="12"/>
    <x v="12"/>
    <x v="23"/>
    <x v="0"/>
    <n v="0"/>
  </r>
  <r>
    <x v="0"/>
    <x v="132"/>
    <x v="4"/>
    <x v="12"/>
    <x v="12"/>
    <x v="23"/>
    <x v="0"/>
    <n v="0"/>
  </r>
  <r>
    <x v="0"/>
    <x v="131"/>
    <x v="4"/>
    <x v="13"/>
    <x v="12"/>
    <x v="23"/>
    <x v="0"/>
    <n v="0"/>
  </r>
  <r>
    <x v="0"/>
    <x v="132"/>
    <x v="4"/>
    <x v="13"/>
    <x v="12"/>
    <x v="23"/>
    <x v="0"/>
    <n v="0"/>
  </r>
  <r>
    <x v="0"/>
    <x v="131"/>
    <x v="4"/>
    <x v="14"/>
    <x v="12"/>
    <x v="23"/>
    <x v="0"/>
    <n v="0"/>
  </r>
  <r>
    <x v="0"/>
    <x v="132"/>
    <x v="4"/>
    <x v="14"/>
    <x v="12"/>
    <x v="23"/>
    <x v="0"/>
    <n v="0"/>
  </r>
  <r>
    <x v="0"/>
    <x v="131"/>
    <x v="4"/>
    <x v="15"/>
    <x v="12"/>
    <x v="23"/>
    <x v="0"/>
    <n v="0"/>
  </r>
  <r>
    <x v="0"/>
    <x v="132"/>
    <x v="4"/>
    <x v="15"/>
    <x v="12"/>
    <x v="23"/>
    <x v="0"/>
    <n v="0"/>
  </r>
  <r>
    <x v="0"/>
    <x v="131"/>
    <x v="4"/>
    <x v="16"/>
    <x v="12"/>
    <x v="23"/>
    <x v="0"/>
    <n v="0"/>
  </r>
  <r>
    <x v="0"/>
    <x v="132"/>
    <x v="4"/>
    <x v="16"/>
    <x v="12"/>
    <x v="23"/>
    <x v="0"/>
    <n v="0"/>
  </r>
  <r>
    <x v="0"/>
    <x v="131"/>
    <x v="4"/>
    <x v="17"/>
    <x v="12"/>
    <x v="23"/>
    <x v="0"/>
    <n v="0"/>
  </r>
  <r>
    <x v="0"/>
    <x v="132"/>
    <x v="4"/>
    <x v="17"/>
    <x v="12"/>
    <x v="23"/>
    <x v="0"/>
    <n v="0"/>
  </r>
  <r>
    <x v="0"/>
    <x v="131"/>
    <x v="4"/>
    <x v="18"/>
    <x v="12"/>
    <x v="23"/>
    <x v="0"/>
    <n v="0"/>
  </r>
  <r>
    <x v="0"/>
    <x v="132"/>
    <x v="4"/>
    <x v="18"/>
    <x v="12"/>
    <x v="23"/>
    <x v="0"/>
    <n v="0"/>
  </r>
  <r>
    <x v="0"/>
    <x v="127"/>
    <x v="4"/>
    <x v="57"/>
    <x v="13"/>
    <x v="23"/>
    <x v="0"/>
    <n v="0"/>
  </r>
  <r>
    <x v="0"/>
    <x v="128"/>
    <x v="4"/>
    <x v="57"/>
    <x v="13"/>
    <x v="23"/>
    <x v="0"/>
    <n v="0"/>
  </r>
  <r>
    <x v="0"/>
    <x v="129"/>
    <x v="4"/>
    <x v="19"/>
    <x v="13"/>
    <x v="23"/>
    <x v="0"/>
    <n v="0"/>
  </r>
  <r>
    <x v="0"/>
    <x v="130"/>
    <x v="4"/>
    <x v="19"/>
    <x v="13"/>
    <x v="23"/>
    <x v="0"/>
    <n v="0"/>
  </r>
  <r>
    <x v="0"/>
    <x v="129"/>
    <x v="4"/>
    <x v="20"/>
    <x v="13"/>
    <x v="23"/>
    <x v="0"/>
    <n v="0"/>
  </r>
  <r>
    <x v="0"/>
    <x v="130"/>
    <x v="4"/>
    <x v="20"/>
    <x v="13"/>
    <x v="23"/>
    <x v="0"/>
    <n v="0"/>
  </r>
  <r>
    <x v="0"/>
    <x v="129"/>
    <x v="4"/>
    <x v="21"/>
    <x v="13"/>
    <x v="23"/>
    <x v="0"/>
    <n v="0"/>
  </r>
  <r>
    <x v="0"/>
    <x v="130"/>
    <x v="4"/>
    <x v="21"/>
    <x v="13"/>
    <x v="23"/>
    <x v="0"/>
    <n v="0"/>
  </r>
  <r>
    <x v="0"/>
    <x v="129"/>
    <x v="4"/>
    <x v="22"/>
    <x v="13"/>
    <x v="23"/>
    <x v="0"/>
    <n v="0"/>
  </r>
  <r>
    <x v="0"/>
    <x v="130"/>
    <x v="4"/>
    <x v="22"/>
    <x v="13"/>
    <x v="23"/>
    <x v="0"/>
    <n v="0"/>
  </r>
  <r>
    <x v="0"/>
    <x v="129"/>
    <x v="4"/>
    <x v="23"/>
    <x v="13"/>
    <x v="23"/>
    <x v="0"/>
    <n v="0"/>
  </r>
  <r>
    <x v="0"/>
    <x v="130"/>
    <x v="4"/>
    <x v="23"/>
    <x v="13"/>
    <x v="23"/>
    <x v="0"/>
    <n v="0"/>
  </r>
  <r>
    <x v="0"/>
    <x v="131"/>
    <x v="4"/>
    <x v="9"/>
    <x v="13"/>
    <x v="23"/>
    <x v="0"/>
    <n v="0"/>
  </r>
  <r>
    <x v="0"/>
    <x v="132"/>
    <x v="4"/>
    <x v="9"/>
    <x v="13"/>
    <x v="23"/>
    <x v="0"/>
    <n v="0"/>
  </r>
  <r>
    <x v="0"/>
    <x v="131"/>
    <x v="4"/>
    <x v="10"/>
    <x v="13"/>
    <x v="23"/>
    <x v="0"/>
    <n v="0"/>
  </r>
  <r>
    <x v="0"/>
    <x v="132"/>
    <x v="4"/>
    <x v="10"/>
    <x v="13"/>
    <x v="23"/>
    <x v="0"/>
    <n v="0"/>
  </r>
  <r>
    <x v="0"/>
    <x v="131"/>
    <x v="4"/>
    <x v="11"/>
    <x v="13"/>
    <x v="23"/>
    <x v="0"/>
    <n v="0"/>
  </r>
  <r>
    <x v="0"/>
    <x v="132"/>
    <x v="4"/>
    <x v="11"/>
    <x v="13"/>
    <x v="23"/>
    <x v="0"/>
    <n v="0"/>
  </r>
  <r>
    <x v="0"/>
    <x v="131"/>
    <x v="4"/>
    <x v="12"/>
    <x v="13"/>
    <x v="23"/>
    <x v="0"/>
    <n v="0"/>
  </r>
  <r>
    <x v="0"/>
    <x v="132"/>
    <x v="4"/>
    <x v="12"/>
    <x v="13"/>
    <x v="23"/>
    <x v="0"/>
    <n v="0"/>
  </r>
  <r>
    <x v="0"/>
    <x v="131"/>
    <x v="4"/>
    <x v="13"/>
    <x v="13"/>
    <x v="23"/>
    <x v="0"/>
    <n v="0"/>
  </r>
  <r>
    <x v="0"/>
    <x v="132"/>
    <x v="4"/>
    <x v="13"/>
    <x v="13"/>
    <x v="23"/>
    <x v="0"/>
    <n v="0"/>
  </r>
  <r>
    <x v="0"/>
    <x v="131"/>
    <x v="4"/>
    <x v="14"/>
    <x v="13"/>
    <x v="23"/>
    <x v="0"/>
    <n v="0"/>
  </r>
  <r>
    <x v="0"/>
    <x v="132"/>
    <x v="4"/>
    <x v="14"/>
    <x v="13"/>
    <x v="23"/>
    <x v="0"/>
    <n v="0"/>
  </r>
  <r>
    <x v="0"/>
    <x v="131"/>
    <x v="4"/>
    <x v="15"/>
    <x v="13"/>
    <x v="23"/>
    <x v="0"/>
    <n v="0"/>
  </r>
  <r>
    <x v="0"/>
    <x v="132"/>
    <x v="4"/>
    <x v="15"/>
    <x v="13"/>
    <x v="23"/>
    <x v="0"/>
    <n v="0"/>
  </r>
  <r>
    <x v="0"/>
    <x v="131"/>
    <x v="4"/>
    <x v="16"/>
    <x v="13"/>
    <x v="23"/>
    <x v="0"/>
    <n v="0"/>
  </r>
  <r>
    <x v="0"/>
    <x v="132"/>
    <x v="4"/>
    <x v="16"/>
    <x v="13"/>
    <x v="23"/>
    <x v="0"/>
    <n v="0"/>
  </r>
  <r>
    <x v="0"/>
    <x v="131"/>
    <x v="4"/>
    <x v="17"/>
    <x v="13"/>
    <x v="23"/>
    <x v="0"/>
    <n v="0"/>
  </r>
  <r>
    <x v="0"/>
    <x v="132"/>
    <x v="4"/>
    <x v="17"/>
    <x v="13"/>
    <x v="23"/>
    <x v="0"/>
    <n v="0"/>
  </r>
  <r>
    <x v="0"/>
    <x v="131"/>
    <x v="4"/>
    <x v="18"/>
    <x v="13"/>
    <x v="23"/>
    <x v="0"/>
    <n v="0"/>
  </r>
  <r>
    <x v="0"/>
    <x v="132"/>
    <x v="4"/>
    <x v="18"/>
    <x v="13"/>
    <x v="23"/>
    <x v="0"/>
    <n v="0"/>
  </r>
  <r>
    <x v="0"/>
    <x v="127"/>
    <x v="4"/>
    <x v="57"/>
    <x v="14"/>
    <x v="23"/>
    <x v="0"/>
    <n v="0"/>
  </r>
  <r>
    <x v="0"/>
    <x v="128"/>
    <x v="4"/>
    <x v="57"/>
    <x v="14"/>
    <x v="23"/>
    <x v="0"/>
    <n v="0"/>
  </r>
  <r>
    <x v="0"/>
    <x v="129"/>
    <x v="4"/>
    <x v="19"/>
    <x v="14"/>
    <x v="23"/>
    <x v="0"/>
    <n v="0"/>
  </r>
  <r>
    <x v="0"/>
    <x v="130"/>
    <x v="4"/>
    <x v="19"/>
    <x v="14"/>
    <x v="23"/>
    <x v="0"/>
    <n v="0"/>
  </r>
  <r>
    <x v="0"/>
    <x v="129"/>
    <x v="4"/>
    <x v="20"/>
    <x v="14"/>
    <x v="23"/>
    <x v="0"/>
    <n v="0"/>
  </r>
  <r>
    <x v="0"/>
    <x v="130"/>
    <x v="4"/>
    <x v="20"/>
    <x v="14"/>
    <x v="23"/>
    <x v="0"/>
    <n v="0"/>
  </r>
  <r>
    <x v="0"/>
    <x v="129"/>
    <x v="4"/>
    <x v="21"/>
    <x v="14"/>
    <x v="23"/>
    <x v="0"/>
    <n v="0"/>
  </r>
  <r>
    <x v="0"/>
    <x v="130"/>
    <x v="4"/>
    <x v="21"/>
    <x v="14"/>
    <x v="23"/>
    <x v="0"/>
    <n v="0"/>
  </r>
  <r>
    <x v="0"/>
    <x v="129"/>
    <x v="4"/>
    <x v="22"/>
    <x v="14"/>
    <x v="23"/>
    <x v="0"/>
    <n v="0"/>
  </r>
  <r>
    <x v="0"/>
    <x v="130"/>
    <x v="4"/>
    <x v="22"/>
    <x v="14"/>
    <x v="23"/>
    <x v="0"/>
    <n v="0"/>
  </r>
  <r>
    <x v="0"/>
    <x v="129"/>
    <x v="4"/>
    <x v="23"/>
    <x v="14"/>
    <x v="23"/>
    <x v="0"/>
    <n v="0"/>
  </r>
  <r>
    <x v="0"/>
    <x v="130"/>
    <x v="4"/>
    <x v="23"/>
    <x v="14"/>
    <x v="23"/>
    <x v="0"/>
    <n v="0"/>
  </r>
  <r>
    <x v="0"/>
    <x v="131"/>
    <x v="4"/>
    <x v="9"/>
    <x v="14"/>
    <x v="23"/>
    <x v="0"/>
    <n v="0"/>
  </r>
  <r>
    <x v="0"/>
    <x v="132"/>
    <x v="4"/>
    <x v="9"/>
    <x v="14"/>
    <x v="23"/>
    <x v="0"/>
    <n v="0"/>
  </r>
  <r>
    <x v="0"/>
    <x v="131"/>
    <x v="4"/>
    <x v="10"/>
    <x v="14"/>
    <x v="23"/>
    <x v="0"/>
    <n v="0"/>
  </r>
  <r>
    <x v="0"/>
    <x v="132"/>
    <x v="4"/>
    <x v="10"/>
    <x v="14"/>
    <x v="23"/>
    <x v="0"/>
    <n v="0"/>
  </r>
  <r>
    <x v="0"/>
    <x v="131"/>
    <x v="4"/>
    <x v="11"/>
    <x v="14"/>
    <x v="23"/>
    <x v="0"/>
    <n v="0"/>
  </r>
  <r>
    <x v="0"/>
    <x v="132"/>
    <x v="4"/>
    <x v="11"/>
    <x v="14"/>
    <x v="23"/>
    <x v="0"/>
    <n v="0"/>
  </r>
  <r>
    <x v="0"/>
    <x v="131"/>
    <x v="4"/>
    <x v="12"/>
    <x v="14"/>
    <x v="23"/>
    <x v="0"/>
    <n v="0"/>
  </r>
  <r>
    <x v="0"/>
    <x v="132"/>
    <x v="4"/>
    <x v="12"/>
    <x v="14"/>
    <x v="23"/>
    <x v="0"/>
    <n v="0"/>
  </r>
  <r>
    <x v="0"/>
    <x v="131"/>
    <x v="4"/>
    <x v="13"/>
    <x v="14"/>
    <x v="23"/>
    <x v="0"/>
    <n v="0"/>
  </r>
  <r>
    <x v="0"/>
    <x v="132"/>
    <x v="4"/>
    <x v="13"/>
    <x v="14"/>
    <x v="23"/>
    <x v="0"/>
    <n v="0"/>
  </r>
  <r>
    <x v="0"/>
    <x v="131"/>
    <x v="4"/>
    <x v="14"/>
    <x v="14"/>
    <x v="23"/>
    <x v="0"/>
    <n v="0"/>
  </r>
  <r>
    <x v="0"/>
    <x v="132"/>
    <x v="4"/>
    <x v="14"/>
    <x v="14"/>
    <x v="23"/>
    <x v="0"/>
    <n v="0"/>
  </r>
  <r>
    <x v="0"/>
    <x v="131"/>
    <x v="4"/>
    <x v="15"/>
    <x v="14"/>
    <x v="23"/>
    <x v="0"/>
    <n v="0"/>
  </r>
  <r>
    <x v="0"/>
    <x v="132"/>
    <x v="4"/>
    <x v="15"/>
    <x v="14"/>
    <x v="23"/>
    <x v="0"/>
    <n v="0"/>
  </r>
  <r>
    <x v="0"/>
    <x v="131"/>
    <x v="4"/>
    <x v="16"/>
    <x v="14"/>
    <x v="23"/>
    <x v="0"/>
    <n v="0"/>
  </r>
  <r>
    <x v="0"/>
    <x v="132"/>
    <x v="4"/>
    <x v="16"/>
    <x v="14"/>
    <x v="23"/>
    <x v="0"/>
    <n v="0"/>
  </r>
  <r>
    <x v="0"/>
    <x v="131"/>
    <x v="4"/>
    <x v="17"/>
    <x v="14"/>
    <x v="23"/>
    <x v="0"/>
    <n v="0"/>
  </r>
  <r>
    <x v="0"/>
    <x v="132"/>
    <x v="4"/>
    <x v="17"/>
    <x v="14"/>
    <x v="23"/>
    <x v="0"/>
    <n v="0"/>
  </r>
  <r>
    <x v="0"/>
    <x v="131"/>
    <x v="4"/>
    <x v="18"/>
    <x v="14"/>
    <x v="23"/>
    <x v="0"/>
    <n v="0"/>
  </r>
  <r>
    <x v="0"/>
    <x v="132"/>
    <x v="4"/>
    <x v="18"/>
    <x v="14"/>
    <x v="23"/>
    <x v="0"/>
    <n v="0"/>
  </r>
  <r>
    <x v="0"/>
    <x v="127"/>
    <x v="4"/>
    <x v="57"/>
    <x v="15"/>
    <x v="23"/>
    <x v="0"/>
    <n v="0"/>
  </r>
  <r>
    <x v="0"/>
    <x v="128"/>
    <x v="4"/>
    <x v="57"/>
    <x v="15"/>
    <x v="23"/>
    <x v="0"/>
    <n v="0"/>
  </r>
  <r>
    <x v="0"/>
    <x v="129"/>
    <x v="4"/>
    <x v="19"/>
    <x v="15"/>
    <x v="23"/>
    <x v="0"/>
    <n v="0"/>
  </r>
  <r>
    <x v="0"/>
    <x v="130"/>
    <x v="4"/>
    <x v="19"/>
    <x v="15"/>
    <x v="23"/>
    <x v="0"/>
    <n v="0"/>
  </r>
  <r>
    <x v="0"/>
    <x v="129"/>
    <x v="4"/>
    <x v="20"/>
    <x v="15"/>
    <x v="23"/>
    <x v="0"/>
    <n v="0"/>
  </r>
  <r>
    <x v="0"/>
    <x v="130"/>
    <x v="4"/>
    <x v="20"/>
    <x v="15"/>
    <x v="23"/>
    <x v="0"/>
    <n v="0"/>
  </r>
  <r>
    <x v="0"/>
    <x v="129"/>
    <x v="4"/>
    <x v="21"/>
    <x v="15"/>
    <x v="23"/>
    <x v="0"/>
    <n v="0"/>
  </r>
  <r>
    <x v="0"/>
    <x v="130"/>
    <x v="4"/>
    <x v="21"/>
    <x v="15"/>
    <x v="23"/>
    <x v="0"/>
    <n v="0"/>
  </r>
  <r>
    <x v="0"/>
    <x v="129"/>
    <x v="4"/>
    <x v="22"/>
    <x v="15"/>
    <x v="23"/>
    <x v="0"/>
    <n v="0"/>
  </r>
  <r>
    <x v="0"/>
    <x v="130"/>
    <x v="4"/>
    <x v="22"/>
    <x v="15"/>
    <x v="23"/>
    <x v="0"/>
    <n v="0"/>
  </r>
  <r>
    <x v="0"/>
    <x v="129"/>
    <x v="4"/>
    <x v="23"/>
    <x v="15"/>
    <x v="23"/>
    <x v="0"/>
    <n v="0"/>
  </r>
  <r>
    <x v="0"/>
    <x v="130"/>
    <x v="4"/>
    <x v="23"/>
    <x v="15"/>
    <x v="23"/>
    <x v="0"/>
    <n v="0"/>
  </r>
  <r>
    <x v="0"/>
    <x v="131"/>
    <x v="4"/>
    <x v="9"/>
    <x v="15"/>
    <x v="23"/>
    <x v="0"/>
    <n v="0"/>
  </r>
  <r>
    <x v="0"/>
    <x v="132"/>
    <x v="4"/>
    <x v="9"/>
    <x v="15"/>
    <x v="23"/>
    <x v="0"/>
    <n v="0"/>
  </r>
  <r>
    <x v="0"/>
    <x v="131"/>
    <x v="4"/>
    <x v="10"/>
    <x v="15"/>
    <x v="23"/>
    <x v="0"/>
    <n v="0"/>
  </r>
  <r>
    <x v="0"/>
    <x v="132"/>
    <x v="4"/>
    <x v="10"/>
    <x v="15"/>
    <x v="23"/>
    <x v="0"/>
    <n v="0"/>
  </r>
  <r>
    <x v="0"/>
    <x v="131"/>
    <x v="4"/>
    <x v="11"/>
    <x v="15"/>
    <x v="23"/>
    <x v="0"/>
    <n v="0"/>
  </r>
  <r>
    <x v="0"/>
    <x v="132"/>
    <x v="4"/>
    <x v="11"/>
    <x v="15"/>
    <x v="23"/>
    <x v="0"/>
    <n v="0"/>
  </r>
  <r>
    <x v="0"/>
    <x v="131"/>
    <x v="4"/>
    <x v="12"/>
    <x v="15"/>
    <x v="23"/>
    <x v="0"/>
    <n v="0"/>
  </r>
  <r>
    <x v="0"/>
    <x v="132"/>
    <x v="4"/>
    <x v="12"/>
    <x v="15"/>
    <x v="23"/>
    <x v="0"/>
    <n v="0"/>
  </r>
  <r>
    <x v="0"/>
    <x v="131"/>
    <x v="4"/>
    <x v="13"/>
    <x v="15"/>
    <x v="23"/>
    <x v="0"/>
    <n v="0"/>
  </r>
  <r>
    <x v="0"/>
    <x v="132"/>
    <x v="4"/>
    <x v="13"/>
    <x v="15"/>
    <x v="23"/>
    <x v="0"/>
    <n v="0"/>
  </r>
  <r>
    <x v="0"/>
    <x v="131"/>
    <x v="4"/>
    <x v="14"/>
    <x v="15"/>
    <x v="23"/>
    <x v="0"/>
    <n v="0"/>
  </r>
  <r>
    <x v="0"/>
    <x v="132"/>
    <x v="4"/>
    <x v="14"/>
    <x v="15"/>
    <x v="23"/>
    <x v="0"/>
    <n v="0"/>
  </r>
  <r>
    <x v="0"/>
    <x v="131"/>
    <x v="4"/>
    <x v="15"/>
    <x v="15"/>
    <x v="23"/>
    <x v="0"/>
    <n v="0"/>
  </r>
  <r>
    <x v="0"/>
    <x v="132"/>
    <x v="4"/>
    <x v="15"/>
    <x v="15"/>
    <x v="23"/>
    <x v="0"/>
    <n v="0"/>
  </r>
  <r>
    <x v="0"/>
    <x v="131"/>
    <x v="4"/>
    <x v="16"/>
    <x v="15"/>
    <x v="23"/>
    <x v="0"/>
    <n v="0"/>
  </r>
  <r>
    <x v="0"/>
    <x v="132"/>
    <x v="4"/>
    <x v="16"/>
    <x v="15"/>
    <x v="23"/>
    <x v="0"/>
    <n v="0"/>
  </r>
  <r>
    <x v="0"/>
    <x v="131"/>
    <x v="4"/>
    <x v="17"/>
    <x v="15"/>
    <x v="23"/>
    <x v="0"/>
    <n v="0"/>
  </r>
  <r>
    <x v="0"/>
    <x v="132"/>
    <x v="4"/>
    <x v="17"/>
    <x v="15"/>
    <x v="23"/>
    <x v="0"/>
    <n v="0"/>
  </r>
  <r>
    <x v="0"/>
    <x v="131"/>
    <x v="4"/>
    <x v="18"/>
    <x v="15"/>
    <x v="23"/>
    <x v="0"/>
    <n v="0"/>
  </r>
  <r>
    <x v="0"/>
    <x v="132"/>
    <x v="4"/>
    <x v="18"/>
    <x v="15"/>
    <x v="23"/>
    <x v="0"/>
    <n v="0"/>
  </r>
  <r>
    <x v="0"/>
    <x v="127"/>
    <x v="4"/>
    <x v="57"/>
    <x v="16"/>
    <x v="23"/>
    <x v="0"/>
    <n v="0"/>
  </r>
  <r>
    <x v="0"/>
    <x v="128"/>
    <x v="4"/>
    <x v="57"/>
    <x v="16"/>
    <x v="23"/>
    <x v="0"/>
    <n v="0"/>
  </r>
  <r>
    <x v="0"/>
    <x v="129"/>
    <x v="4"/>
    <x v="19"/>
    <x v="16"/>
    <x v="23"/>
    <x v="0"/>
    <n v="0"/>
  </r>
  <r>
    <x v="0"/>
    <x v="130"/>
    <x v="4"/>
    <x v="19"/>
    <x v="16"/>
    <x v="23"/>
    <x v="0"/>
    <n v="0"/>
  </r>
  <r>
    <x v="0"/>
    <x v="129"/>
    <x v="4"/>
    <x v="20"/>
    <x v="16"/>
    <x v="23"/>
    <x v="0"/>
    <n v="0"/>
  </r>
  <r>
    <x v="0"/>
    <x v="130"/>
    <x v="4"/>
    <x v="20"/>
    <x v="16"/>
    <x v="23"/>
    <x v="0"/>
    <n v="0"/>
  </r>
  <r>
    <x v="0"/>
    <x v="129"/>
    <x v="4"/>
    <x v="21"/>
    <x v="16"/>
    <x v="23"/>
    <x v="0"/>
    <n v="0"/>
  </r>
  <r>
    <x v="0"/>
    <x v="130"/>
    <x v="4"/>
    <x v="21"/>
    <x v="16"/>
    <x v="23"/>
    <x v="0"/>
    <n v="0"/>
  </r>
  <r>
    <x v="0"/>
    <x v="129"/>
    <x v="4"/>
    <x v="22"/>
    <x v="16"/>
    <x v="23"/>
    <x v="0"/>
    <n v="0"/>
  </r>
  <r>
    <x v="0"/>
    <x v="130"/>
    <x v="4"/>
    <x v="22"/>
    <x v="16"/>
    <x v="23"/>
    <x v="0"/>
    <n v="0"/>
  </r>
  <r>
    <x v="0"/>
    <x v="129"/>
    <x v="4"/>
    <x v="23"/>
    <x v="16"/>
    <x v="23"/>
    <x v="0"/>
    <n v="0"/>
  </r>
  <r>
    <x v="0"/>
    <x v="130"/>
    <x v="4"/>
    <x v="23"/>
    <x v="16"/>
    <x v="23"/>
    <x v="0"/>
    <n v="0"/>
  </r>
  <r>
    <x v="0"/>
    <x v="131"/>
    <x v="4"/>
    <x v="9"/>
    <x v="16"/>
    <x v="23"/>
    <x v="0"/>
    <n v="0"/>
  </r>
  <r>
    <x v="0"/>
    <x v="132"/>
    <x v="4"/>
    <x v="9"/>
    <x v="16"/>
    <x v="23"/>
    <x v="0"/>
    <n v="0"/>
  </r>
  <r>
    <x v="0"/>
    <x v="131"/>
    <x v="4"/>
    <x v="10"/>
    <x v="16"/>
    <x v="23"/>
    <x v="0"/>
    <n v="0"/>
  </r>
  <r>
    <x v="0"/>
    <x v="132"/>
    <x v="4"/>
    <x v="10"/>
    <x v="16"/>
    <x v="23"/>
    <x v="0"/>
    <n v="0"/>
  </r>
  <r>
    <x v="0"/>
    <x v="131"/>
    <x v="4"/>
    <x v="11"/>
    <x v="16"/>
    <x v="23"/>
    <x v="0"/>
    <n v="0"/>
  </r>
  <r>
    <x v="0"/>
    <x v="132"/>
    <x v="4"/>
    <x v="11"/>
    <x v="16"/>
    <x v="23"/>
    <x v="0"/>
    <n v="0"/>
  </r>
  <r>
    <x v="0"/>
    <x v="131"/>
    <x v="4"/>
    <x v="12"/>
    <x v="16"/>
    <x v="23"/>
    <x v="0"/>
    <n v="0"/>
  </r>
  <r>
    <x v="0"/>
    <x v="132"/>
    <x v="4"/>
    <x v="12"/>
    <x v="16"/>
    <x v="23"/>
    <x v="0"/>
    <n v="0"/>
  </r>
  <r>
    <x v="0"/>
    <x v="131"/>
    <x v="4"/>
    <x v="13"/>
    <x v="16"/>
    <x v="23"/>
    <x v="0"/>
    <n v="0"/>
  </r>
  <r>
    <x v="0"/>
    <x v="132"/>
    <x v="4"/>
    <x v="13"/>
    <x v="16"/>
    <x v="23"/>
    <x v="0"/>
    <n v="0"/>
  </r>
  <r>
    <x v="0"/>
    <x v="131"/>
    <x v="4"/>
    <x v="14"/>
    <x v="16"/>
    <x v="23"/>
    <x v="0"/>
    <n v="0"/>
  </r>
  <r>
    <x v="0"/>
    <x v="132"/>
    <x v="4"/>
    <x v="14"/>
    <x v="16"/>
    <x v="23"/>
    <x v="0"/>
    <n v="0"/>
  </r>
  <r>
    <x v="0"/>
    <x v="131"/>
    <x v="4"/>
    <x v="15"/>
    <x v="16"/>
    <x v="23"/>
    <x v="0"/>
    <n v="0"/>
  </r>
  <r>
    <x v="0"/>
    <x v="132"/>
    <x v="4"/>
    <x v="15"/>
    <x v="16"/>
    <x v="23"/>
    <x v="0"/>
    <n v="0"/>
  </r>
  <r>
    <x v="0"/>
    <x v="131"/>
    <x v="4"/>
    <x v="16"/>
    <x v="16"/>
    <x v="23"/>
    <x v="0"/>
    <n v="0"/>
  </r>
  <r>
    <x v="0"/>
    <x v="132"/>
    <x v="4"/>
    <x v="16"/>
    <x v="16"/>
    <x v="23"/>
    <x v="0"/>
    <n v="0"/>
  </r>
  <r>
    <x v="0"/>
    <x v="131"/>
    <x v="4"/>
    <x v="17"/>
    <x v="16"/>
    <x v="23"/>
    <x v="0"/>
    <n v="0"/>
  </r>
  <r>
    <x v="0"/>
    <x v="132"/>
    <x v="4"/>
    <x v="17"/>
    <x v="16"/>
    <x v="23"/>
    <x v="0"/>
    <n v="0"/>
  </r>
  <r>
    <x v="0"/>
    <x v="131"/>
    <x v="4"/>
    <x v="18"/>
    <x v="16"/>
    <x v="23"/>
    <x v="0"/>
    <n v="0"/>
  </r>
  <r>
    <x v="0"/>
    <x v="132"/>
    <x v="4"/>
    <x v="18"/>
    <x v="16"/>
    <x v="23"/>
    <x v="0"/>
    <n v="0"/>
  </r>
  <r>
    <x v="0"/>
    <x v="127"/>
    <x v="4"/>
    <x v="57"/>
    <x v="17"/>
    <x v="23"/>
    <x v="0"/>
    <n v="0"/>
  </r>
  <r>
    <x v="0"/>
    <x v="128"/>
    <x v="4"/>
    <x v="57"/>
    <x v="17"/>
    <x v="23"/>
    <x v="0"/>
    <n v="0"/>
  </r>
  <r>
    <x v="0"/>
    <x v="129"/>
    <x v="4"/>
    <x v="19"/>
    <x v="17"/>
    <x v="23"/>
    <x v="0"/>
    <n v="0"/>
  </r>
  <r>
    <x v="0"/>
    <x v="130"/>
    <x v="4"/>
    <x v="19"/>
    <x v="17"/>
    <x v="23"/>
    <x v="0"/>
    <n v="0"/>
  </r>
  <r>
    <x v="0"/>
    <x v="129"/>
    <x v="4"/>
    <x v="20"/>
    <x v="17"/>
    <x v="23"/>
    <x v="0"/>
    <n v="0"/>
  </r>
  <r>
    <x v="0"/>
    <x v="130"/>
    <x v="4"/>
    <x v="20"/>
    <x v="17"/>
    <x v="23"/>
    <x v="0"/>
    <n v="0"/>
  </r>
  <r>
    <x v="0"/>
    <x v="129"/>
    <x v="4"/>
    <x v="21"/>
    <x v="17"/>
    <x v="23"/>
    <x v="0"/>
    <n v="0"/>
  </r>
  <r>
    <x v="0"/>
    <x v="130"/>
    <x v="4"/>
    <x v="21"/>
    <x v="17"/>
    <x v="23"/>
    <x v="0"/>
    <n v="0"/>
  </r>
  <r>
    <x v="0"/>
    <x v="129"/>
    <x v="4"/>
    <x v="22"/>
    <x v="17"/>
    <x v="23"/>
    <x v="0"/>
    <n v="0"/>
  </r>
  <r>
    <x v="0"/>
    <x v="130"/>
    <x v="4"/>
    <x v="22"/>
    <x v="17"/>
    <x v="23"/>
    <x v="0"/>
    <n v="0"/>
  </r>
  <r>
    <x v="0"/>
    <x v="129"/>
    <x v="4"/>
    <x v="23"/>
    <x v="17"/>
    <x v="23"/>
    <x v="0"/>
    <n v="0"/>
  </r>
  <r>
    <x v="0"/>
    <x v="130"/>
    <x v="4"/>
    <x v="23"/>
    <x v="17"/>
    <x v="23"/>
    <x v="0"/>
    <n v="0"/>
  </r>
  <r>
    <x v="0"/>
    <x v="131"/>
    <x v="4"/>
    <x v="9"/>
    <x v="17"/>
    <x v="23"/>
    <x v="0"/>
    <n v="0"/>
  </r>
  <r>
    <x v="0"/>
    <x v="132"/>
    <x v="4"/>
    <x v="9"/>
    <x v="17"/>
    <x v="23"/>
    <x v="0"/>
    <n v="0"/>
  </r>
  <r>
    <x v="0"/>
    <x v="131"/>
    <x v="4"/>
    <x v="10"/>
    <x v="17"/>
    <x v="23"/>
    <x v="0"/>
    <n v="0"/>
  </r>
  <r>
    <x v="0"/>
    <x v="132"/>
    <x v="4"/>
    <x v="10"/>
    <x v="17"/>
    <x v="23"/>
    <x v="0"/>
    <n v="0"/>
  </r>
  <r>
    <x v="0"/>
    <x v="131"/>
    <x v="4"/>
    <x v="11"/>
    <x v="17"/>
    <x v="23"/>
    <x v="0"/>
    <n v="0"/>
  </r>
  <r>
    <x v="0"/>
    <x v="132"/>
    <x v="4"/>
    <x v="11"/>
    <x v="17"/>
    <x v="23"/>
    <x v="0"/>
    <n v="0"/>
  </r>
  <r>
    <x v="0"/>
    <x v="131"/>
    <x v="4"/>
    <x v="12"/>
    <x v="17"/>
    <x v="23"/>
    <x v="0"/>
    <n v="0"/>
  </r>
  <r>
    <x v="0"/>
    <x v="132"/>
    <x v="4"/>
    <x v="12"/>
    <x v="17"/>
    <x v="23"/>
    <x v="0"/>
    <n v="0"/>
  </r>
  <r>
    <x v="0"/>
    <x v="131"/>
    <x v="4"/>
    <x v="13"/>
    <x v="17"/>
    <x v="23"/>
    <x v="0"/>
    <n v="0"/>
  </r>
  <r>
    <x v="0"/>
    <x v="132"/>
    <x v="4"/>
    <x v="13"/>
    <x v="17"/>
    <x v="23"/>
    <x v="0"/>
    <n v="0"/>
  </r>
  <r>
    <x v="0"/>
    <x v="131"/>
    <x v="4"/>
    <x v="14"/>
    <x v="17"/>
    <x v="23"/>
    <x v="0"/>
    <n v="0"/>
  </r>
  <r>
    <x v="0"/>
    <x v="132"/>
    <x v="4"/>
    <x v="14"/>
    <x v="17"/>
    <x v="23"/>
    <x v="0"/>
    <n v="0"/>
  </r>
  <r>
    <x v="0"/>
    <x v="131"/>
    <x v="4"/>
    <x v="15"/>
    <x v="17"/>
    <x v="23"/>
    <x v="0"/>
    <n v="0"/>
  </r>
  <r>
    <x v="0"/>
    <x v="132"/>
    <x v="4"/>
    <x v="15"/>
    <x v="17"/>
    <x v="23"/>
    <x v="0"/>
    <n v="0"/>
  </r>
  <r>
    <x v="0"/>
    <x v="131"/>
    <x v="4"/>
    <x v="16"/>
    <x v="17"/>
    <x v="23"/>
    <x v="0"/>
    <n v="0"/>
  </r>
  <r>
    <x v="0"/>
    <x v="132"/>
    <x v="4"/>
    <x v="16"/>
    <x v="17"/>
    <x v="23"/>
    <x v="0"/>
    <n v="0"/>
  </r>
  <r>
    <x v="0"/>
    <x v="131"/>
    <x v="4"/>
    <x v="17"/>
    <x v="17"/>
    <x v="23"/>
    <x v="0"/>
    <n v="0"/>
  </r>
  <r>
    <x v="0"/>
    <x v="132"/>
    <x v="4"/>
    <x v="17"/>
    <x v="17"/>
    <x v="23"/>
    <x v="0"/>
    <n v="0"/>
  </r>
  <r>
    <x v="0"/>
    <x v="131"/>
    <x v="4"/>
    <x v="18"/>
    <x v="17"/>
    <x v="23"/>
    <x v="0"/>
    <n v="0"/>
  </r>
  <r>
    <x v="0"/>
    <x v="132"/>
    <x v="4"/>
    <x v="18"/>
    <x v="17"/>
    <x v="23"/>
    <x v="0"/>
    <n v="0"/>
  </r>
  <r>
    <x v="0"/>
    <x v="127"/>
    <x v="4"/>
    <x v="57"/>
    <x v="18"/>
    <x v="23"/>
    <x v="0"/>
    <n v="0"/>
  </r>
  <r>
    <x v="0"/>
    <x v="128"/>
    <x v="4"/>
    <x v="57"/>
    <x v="18"/>
    <x v="23"/>
    <x v="0"/>
    <n v="0"/>
  </r>
  <r>
    <x v="0"/>
    <x v="129"/>
    <x v="4"/>
    <x v="19"/>
    <x v="18"/>
    <x v="23"/>
    <x v="0"/>
    <n v="0"/>
  </r>
  <r>
    <x v="0"/>
    <x v="130"/>
    <x v="4"/>
    <x v="19"/>
    <x v="18"/>
    <x v="23"/>
    <x v="0"/>
    <n v="0"/>
  </r>
  <r>
    <x v="0"/>
    <x v="129"/>
    <x v="4"/>
    <x v="20"/>
    <x v="18"/>
    <x v="23"/>
    <x v="0"/>
    <n v="0"/>
  </r>
  <r>
    <x v="0"/>
    <x v="130"/>
    <x v="4"/>
    <x v="20"/>
    <x v="18"/>
    <x v="23"/>
    <x v="0"/>
    <n v="0"/>
  </r>
  <r>
    <x v="0"/>
    <x v="129"/>
    <x v="4"/>
    <x v="21"/>
    <x v="18"/>
    <x v="23"/>
    <x v="0"/>
    <n v="0"/>
  </r>
  <r>
    <x v="0"/>
    <x v="130"/>
    <x v="4"/>
    <x v="21"/>
    <x v="18"/>
    <x v="23"/>
    <x v="0"/>
    <n v="0"/>
  </r>
  <r>
    <x v="0"/>
    <x v="129"/>
    <x v="4"/>
    <x v="22"/>
    <x v="18"/>
    <x v="23"/>
    <x v="0"/>
    <n v="0"/>
  </r>
  <r>
    <x v="0"/>
    <x v="130"/>
    <x v="4"/>
    <x v="22"/>
    <x v="18"/>
    <x v="23"/>
    <x v="0"/>
    <n v="0"/>
  </r>
  <r>
    <x v="0"/>
    <x v="129"/>
    <x v="4"/>
    <x v="23"/>
    <x v="18"/>
    <x v="23"/>
    <x v="0"/>
    <n v="0"/>
  </r>
  <r>
    <x v="0"/>
    <x v="130"/>
    <x v="4"/>
    <x v="23"/>
    <x v="18"/>
    <x v="23"/>
    <x v="0"/>
    <n v="0"/>
  </r>
  <r>
    <x v="0"/>
    <x v="131"/>
    <x v="4"/>
    <x v="9"/>
    <x v="18"/>
    <x v="23"/>
    <x v="0"/>
    <n v="0"/>
  </r>
  <r>
    <x v="0"/>
    <x v="132"/>
    <x v="4"/>
    <x v="9"/>
    <x v="18"/>
    <x v="23"/>
    <x v="0"/>
    <n v="0"/>
  </r>
  <r>
    <x v="0"/>
    <x v="131"/>
    <x v="4"/>
    <x v="10"/>
    <x v="18"/>
    <x v="23"/>
    <x v="0"/>
    <n v="0"/>
  </r>
  <r>
    <x v="0"/>
    <x v="132"/>
    <x v="4"/>
    <x v="10"/>
    <x v="18"/>
    <x v="23"/>
    <x v="0"/>
    <n v="0"/>
  </r>
  <r>
    <x v="0"/>
    <x v="131"/>
    <x v="4"/>
    <x v="11"/>
    <x v="18"/>
    <x v="23"/>
    <x v="0"/>
    <n v="0"/>
  </r>
  <r>
    <x v="0"/>
    <x v="132"/>
    <x v="4"/>
    <x v="11"/>
    <x v="18"/>
    <x v="23"/>
    <x v="0"/>
    <n v="0"/>
  </r>
  <r>
    <x v="0"/>
    <x v="131"/>
    <x v="4"/>
    <x v="12"/>
    <x v="18"/>
    <x v="23"/>
    <x v="0"/>
    <n v="0"/>
  </r>
  <r>
    <x v="0"/>
    <x v="132"/>
    <x v="4"/>
    <x v="12"/>
    <x v="18"/>
    <x v="23"/>
    <x v="0"/>
    <n v="0"/>
  </r>
  <r>
    <x v="0"/>
    <x v="131"/>
    <x v="4"/>
    <x v="13"/>
    <x v="18"/>
    <x v="23"/>
    <x v="0"/>
    <n v="0"/>
  </r>
  <r>
    <x v="0"/>
    <x v="132"/>
    <x v="4"/>
    <x v="13"/>
    <x v="18"/>
    <x v="23"/>
    <x v="0"/>
    <n v="0"/>
  </r>
  <r>
    <x v="0"/>
    <x v="131"/>
    <x v="4"/>
    <x v="14"/>
    <x v="18"/>
    <x v="23"/>
    <x v="0"/>
    <n v="0"/>
  </r>
  <r>
    <x v="0"/>
    <x v="132"/>
    <x v="4"/>
    <x v="14"/>
    <x v="18"/>
    <x v="23"/>
    <x v="0"/>
    <n v="0"/>
  </r>
  <r>
    <x v="0"/>
    <x v="131"/>
    <x v="4"/>
    <x v="15"/>
    <x v="18"/>
    <x v="23"/>
    <x v="0"/>
    <n v="0"/>
  </r>
  <r>
    <x v="0"/>
    <x v="132"/>
    <x v="4"/>
    <x v="15"/>
    <x v="18"/>
    <x v="23"/>
    <x v="0"/>
    <n v="0"/>
  </r>
  <r>
    <x v="0"/>
    <x v="131"/>
    <x v="4"/>
    <x v="16"/>
    <x v="18"/>
    <x v="23"/>
    <x v="0"/>
    <n v="0"/>
  </r>
  <r>
    <x v="0"/>
    <x v="132"/>
    <x v="4"/>
    <x v="16"/>
    <x v="18"/>
    <x v="23"/>
    <x v="0"/>
    <n v="0"/>
  </r>
  <r>
    <x v="0"/>
    <x v="131"/>
    <x v="4"/>
    <x v="17"/>
    <x v="18"/>
    <x v="23"/>
    <x v="0"/>
    <n v="0"/>
  </r>
  <r>
    <x v="0"/>
    <x v="132"/>
    <x v="4"/>
    <x v="17"/>
    <x v="18"/>
    <x v="23"/>
    <x v="0"/>
    <n v="0"/>
  </r>
  <r>
    <x v="0"/>
    <x v="131"/>
    <x v="4"/>
    <x v="18"/>
    <x v="18"/>
    <x v="23"/>
    <x v="0"/>
    <n v="0"/>
  </r>
  <r>
    <x v="0"/>
    <x v="132"/>
    <x v="4"/>
    <x v="18"/>
    <x v="18"/>
    <x v="23"/>
    <x v="0"/>
    <n v="0"/>
  </r>
  <r>
    <x v="0"/>
    <x v="133"/>
    <x v="4"/>
    <x v="9"/>
    <x v="19"/>
    <x v="23"/>
    <x v="0"/>
    <n v="0"/>
  </r>
  <r>
    <x v="0"/>
    <x v="134"/>
    <x v="4"/>
    <x v="9"/>
    <x v="19"/>
    <x v="23"/>
    <x v="0"/>
    <n v="0"/>
  </r>
  <r>
    <x v="0"/>
    <x v="133"/>
    <x v="4"/>
    <x v="10"/>
    <x v="19"/>
    <x v="23"/>
    <x v="0"/>
    <n v="0"/>
  </r>
  <r>
    <x v="0"/>
    <x v="134"/>
    <x v="4"/>
    <x v="10"/>
    <x v="19"/>
    <x v="23"/>
    <x v="0"/>
    <n v="0"/>
  </r>
  <r>
    <x v="0"/>
    <x v="133"/>
    <x v="4"/>
    <x v="11"/>
    <x v="19"/>
    <x v="23"/>
    <x v="0"/>
    <n v="0"/>
  </r>
  <r>
    <x v="0"/>
    <x v="134"/>
    <x v="4"/>
    <x v="11"/>
    <x v="19"/>
    <x v="23"/>
    <x v="0"/>
    <n v="0"/>
  </r>
  <r>
    <x v="0"/>
    <x v="133"/>
    <x v="4"/>
    <x v="12"/>
    <x v="19"/>
    <x v="23"/>
    <x v="0"/>
    <n v="0"/>
  </r>
  <r>
    <x v="0"/>
    <x v="134"/>
    <x v="4"/>
    <x v="12"/>
    <x v="19"/>
    <x v="23"/>
    <x v="0"/>
    <n v="0"/>
  </r>
  <r>
    <x v="0"/>
    <x v="133"/>
    <x v="4"/>
    <x v="13"/>
    <x v="19"/>
    <x v="23"/>
    <x v="0"/>
    <n v="0"/>
  </r>
  <r>
    <x v="0"/>
    <x v="134"/>
    <x v="4"/>
    <x v="13"/>
    <x v="19"/>
    <x v="23"/>
    <x v="0"/>
    <n v="0"/>
  </r>
  <r>
    <x v="0"/>
    <x v="133"/>
    <x v="4"/>
    <x v="14"/>
    <x v="19"/>
    <x v="23"/>
    <x v="0"/>
    <n v="0"/>
  </r>
  <r>
    <x v="0"/>
    <x v="134"/>
    <x v="4"/>
    <x v="14"/>
    <x v="19"/>
    <x v="23"/>
    <x v="0"/>
    <n v="0"/>
  </r>
  <r>
    <x v="0"/>
    <x v="133"/>
    <x v="4"/>
    <x v="15"/>
    <x v="19"/>
    <x v="23"/>
    <x v="0"/>
    <n v="0"/>
  </r>
  <r>
    <x v="0"/>
    <x v="134"/>
    <x v="4"/>
    <x v="15"/>
    <x v="19"/>
    <x v="23"/>
    <x v="0"/>
    <n v="0"/>
  </r>
  <r>
    <x v="0"/>
    <x v="133"/>
    <x v="4"/>
    <x v="16"/>
    <x v="19"/>
    <x v="23"/>
    <x v="0"/>
    <n v="0"/>
  </r>
  <r>
    <x v="0"/>
    <x v="134"/>
    <x v="4"/>
    <x v="16"/>
    <x v="19"/>
    <x v="23"/>
    <x v="0"/>
    <n v="0"/>
  </r>
  <r>
    <x v="0"/>
    <x v="133"/>
    <x v="4"/>
    <x v="17"/>
    <x v="19"/>
    <x v="23"/>
    <x v="0"/>
    <n v="0"/>
  </r>
  <r>
    <x v="0"/>
    <x v="134"/>
    <x v="4"/>
    <x v="17"/>
    <x v="19"/>
    <x v="23"/>
    <x v="0"/>
    <n v="0"/>
  </r>
  <r>
    <x v="0"/>
    <x v="133"/>
    <x v="4"/>
    <x v="18"/>
    <x v="19"/>
    <x v="23"/>
    <x v="0"/>
    <n v="0"/>
  </r>
  <r>
    <x v="0"/>
    <x v="134"/>
    <x v="4"/>
    <x v="18"/>
    <x v="19"/>
    <x v="23"/>
    <x v="0"/>
    <n v="0"/>
  </r>
  <r>
    <x v="0"/>
    <x v="127"/>
    <x v="4"/>
    <x v="57"/>
    <x v="10"/>
    <x v="24"/>
    <x v="0"/>
    <n v="0"/>
  </r>
  <r>
    <x v="0"/>
    <x v="128"/>
    <x v="4"/>
    <x v="57"/>
    <x v="10"/>
    <x v="24"/>
    <x v="0"/>
    <n v="0"/>
  </r>
  <r>
    <x v="0"/>
    <x v="129"/>
    <x v="4"/>
    <x v="19"/>
    <x v="10"/>
    <x v="24"/>
    <x v="0"/>
    <n v="0"/>
  </r>
  <r>
    <x v="0"/>
    <x v="130"/>
    <x v="4"/>
    <x v="19"/>
    <x v="10"/>
    <x v="24"/>
    <x v="0"/>
    <n v="0"/>
  </r>
  <r>
    <x v="0"/>
    <x v="129"/>
    <x v="4"/>
    <x v="20"/>
    <x v="10"/>
    <x v="24"/>
    <x v="0"/>
    <n v="0"/>
  </r>
  <r>
    <x v="0"/>
    <x v="130"/>
    <x v="4"/>
    <x v="20"/>
    <x v="10"/>
    <x v="24"/>
    <x v="0"/>
    <n v="0"/>
  </r>
  <r>
    <x v="0"/>
    <x v="129"/>
    <x v="4"/>
    <x v="21"/>
    <x v="10"/>
    <x v="24"/>
    <x v="0"/>
    <n v="0"/>
  </r>
  <r>
    <x v="0"/>
    <x v="130"/>
    <x v="4"/>
    <x v="21"/>
    <x v="10"/>
    <x v="24"/>
    <x v="0"/>
    <n v="0"/>
  </r>
  <r>
    <x v="0"/>
    <x v="129"/>
    <x v="4"/>
    <x v="22"/>
    <x v="10"/>
    <x v="24"/>
    <x v="0"/>
    <n v="0"/>
  </r>
  <r>
    <x v="0"/>
    <x v="130"/>
    <x v="4"/>
    <x v="22"/>
    <x v="10"/>
    <x v="24"/>
    <x v="0"/>
    <n v="0"/>
  </r>
  <r>
    <x v="0"/>
    <x v="129"/>
    <x v="4"/>
    <x v="23"/>
    <x v="10"/>
    <x v="24"/>
    <x v="0"/>
    <n v="0"/>
  </r>
  <r>
    <x v="0"/>
    <x v="130"/>
    <x v="4"/>
    <x v="23"/>
    <x v="10"/>
    <x v="24"/>
    <x v="0"/>
    <n v="0"/>
  </r>
  <r>
    <x v="0"/>
    <x v="131"/>
    <x v="4"/>
    <x v="9"/>
    <x v="10"/>
    <x v="24"/>
    <x v="0"/>
    <n v="0"/>
  </r>
  <r>
    <x v="0"/>
    <x v="132"/>
    <x v="4"/>
    <x v="9"/>
    <x v="10"/>
    <x v="24"/>
    <x v="0"/>
    <n v="0"/>
  </r>
  <r>
    <x v="0"/>
    <x v="131"/>
    <x v="4"/>
    <x v="10"/>
    <x v="10"/>
    <x v="24"/>
    <x v="0"/>
    <n v="0"/>
  </r>
  <r>
    <x v="0"/>
    <x v="132"/>
    <x v="4"/>
    <x v="10"/>
    <x v="10"/>
    <x v="24"/>
    <x v="0"/>
    <n v="0"/>
  </r>
  <r>
    <x v="0"/>
    <x v="131"/>
    <x v="4"/>
    <x v="11"/>
    <x v="10"/>
    <x v="24"/>
    <x v="0"/>
    <n v="0"/>
  </r>
  <r>
    <x v="0"/>
    <x v="132"/>
    <x v="4"/>
    <x v="11"/>
    <x v="10"/>
    <x v="24"/>
    <x v="0"/>
    <n v="0"/>
  </r>
  <r>
    <x v="0"/>
    <x v="131"/>
    <x v="4"/>
    <x v="12"/>
    <x v="10"/>
    <x v="24"/>
    <x v="0"/>
    <n v="0"/>
  </r>
  <r>
    <x v="0"/>
    <x v="132"/>
    <x v="4"/>
    <x v="12"/>
    <x v="10"/>
    <x v="24"/>
    <x v="0"/>
    <n v="0"/>
  </r>
  <r>
    <x v="0"/>
    <x v="131"/>
    <x v="4"/>
    <x v="13"/>
    <x v="10"/>
    <x v="24"/>
    <x v="0"/>
    <n v="0"/>
  </r>
  <r>
    <x v="0"/>
    <x v="132"/>
    <x v="4"/>
    <x v="13"/>
    <x v="10"/>
    <x v="24"/>
    <x v="0"/>
    <n v="0"/>
  </r>
  <r>
    <x v="0"/>
    <x v="131"/>
    <x v="4"/>
    <x v="14"/>
    <x v="10"/>
    <x v="24"/>
    <x v="0"/>
    <n v="0"/>
  </r>
  <r>
    <x v="0"/>
    <x v="132"/>
    <x v="4"/>
    <x v="14"/>
    <x v="10"/>
    <x v="24"/>
    <x v="0"/>
    <n v="0"/>
  </r>
  <r>
    <x v="0"/>
    <x v="131"/>
    <x v="4"/>
    <x v="15"/>
    <x v="10"/>
    <x v="24"/>
    <x v="0"/>
    <n v="0"/>
  </r>
  <r>
    <x v="0"/>
    <x v="132"/>
    <x v="4"/>
    <x v="15"/>
    <x v="10"/>
    <x v="24"/>
    <x v="0"/>
    <n v="0"/>
  </r>
  <r>
    <x v="0"/>
    <x v="131"/>
    <x v="4"/>
    <x v="16"/>
    <x v="10"/>
    <x v="24"/>
    <x v="0"/>
    <n v="0"/>
  </r>
  <r>
    <x v="0"/>
    <x v="132"/>
    <x v="4"/>
    <x v="16"/>
    <x v="10"/>
    <x v="24"/>
    <x v="0"/>
    <n v="0"/>
  </r>
  <r>
    <x v="0"/>
    <x v="131"/>
    <x v="4"/>
    <x v="17"/>
    <x v="10"/>
    <x v="24"/>
    <x v="0"/>
    <n v="0"/>
  </r>
  <r>
    <x v="0"/>
    <x v="132"/>
    <x v="4"/>
    <x v="17"/>
    <x v="10"/>
    <x v="24"/>
    <x v="0"/>
    <n v="0"/>
  </r>
  <r>
    <x v="0"/>
    <x v="131"/>
    <x v="4"/>
    <x v="18"/>
    <x v="10"/>
    <x v="24"/>
    <x v="0"/>
    <n v="0"/>
  </r>
  <r>
    <x v="0"/>
    <x v="132"/>
    <x v="4"/>
    <x v="18"/>
    <x v="10"/>
    <x v="24"/>
    <x v="0"/>
    <n v="0"/>
  </r>
  <r>
    <x v="0"/>
    <x v="127"/>
    <x v="4"/>
    <x v="57"/>
    <x v="11"/>
    <x v="24"/>
    <x v="0"/>
    <n v="0"/>
  </r>
  <r>
    <x v="0"/>
    <x v="128"/>
    <x v="4"/>
    <x v="57"/>
    <x v="11"/>
    <x v="24"/>
    <x v="0"/>
    <n v="0"/>
  </r>
  <r>
    <x v="0"/>
    <x v="129"/>
    <x v="4"/>
    <x v="19"/>
    <x v="11"/>
    <x v="24"/>
    <x v="0"/>
    <n v="0"/>
  </r>
  <r>
    <x v="0"/>
    <x v="130"/>
    <x v="4"/>
    <x v="19"/>
    <x v="11"/>
    <x v="24"/>
    <x v="0"/>
    <n v="0"/>
  </r>
  <r>
    <x v="0"/>
    <x v="129"/>
    <x v="4"/>
    <x v="20"/>
    <x v="11"/>
    <x v="24"/>
    <x v="0"/>
    <n v="0"/>
  </r>
  <r>
    <x v="0"/>
    <x v="130"/>
    <x v="4"/>
    <x v="20"/>
    <x v="11"/>
    <x v="24"/>
    <x v="0"/>
    <n v="0"/>
  </r>
  <r>
    <x v="0"/>
    <x v="129"/>
    <x v="4"/>
    <x v="21"/>
    <x v="11"/>
    <x v="24"/>
    <x v="0"/>
    <n v="0"/>
  </r>
  <r>
    <x v="0"/>
    <x v="130"/>
    <x v="4"/>
    <x v="21"/>
    <x v="11"/>
    <x v="24"/>
    <x v="0"/>
    <n v="0"/>
  </r>
  <r>
    <x v="0"/>
    <x v="129"/>
    <x v="4"/>
    <x v="22"/>
    <x v="11"/>
    <x v="24"/>
    <x v="0"/>
    <n v="0"/>
  </r>
  <r>
    <x v="0"/>
    <x v="130"/>
    <x v="4"/>
    <x v="22"/>
    <x v="11"/>
    <x v="24"/>
    <x v="0"/>
    <n v="0"/>
  </r>
  <r>
    <x v="0"/>
    <x v="129"/>
    <x v="4"/>
    <x v="23"/>
    <x v="11"/>
    <x v="24"/>
    <x v="0"/>
    <n v="0"/>
  </r>
  <r>
    <x v="0"/>
    <x v="130"/>
    <x v="4"/>
    <x v="23"/>
    <x v="11"/>
    <x v="24"/>
    <x v="0"/>
    <n v="0"/>
  </r>
  <r>
    <x v="0"/>
    <x v="131"/>
    <x v="4"/>
    <x v="9"/>
    <x v="11"/>
    <x v="24"/>
    <x v="0"/>
    <n v="0"/>
  </r>
  <r>
    <x v="0"/>
    <x v="132"/>
    <x v="4"/>
    <x v="9"/>
    <x v="11"/>
    <x v="24"/>
    <x v="0"/>
    <n v="0"/>
  </r>
  <r>
    <x v="0"/>
    <x v="131"/>
    <x v="4"/>
    <x v="10"/>
    <x v="11"/>
    <x v="24"/>
    <x v="0"/>
    <n v="0"/>
  </r>
  <r>
    <x v="0"/>
    <x v="132"/>
    <x v="4"/>
    <x v="10"/>
    <x v="11"/>
    <x v="24"/>
    <x v="0"/>
    <n v="0"/>
  </r>
  <r>
    <x v="0"/>
    <x v="131"/>
    <x v="4"/>
    <x v="11"/>
    <x v="11"/>
    <x v="24"/>
    <x v="0"/>
    <n v="0"/>
  </r>
  <r>
    <x v="0"/>
    <x v="132"/>
    <x v="4"/>
    <x v="11"/>
    <x v="11"/>
    <x v="24"/>
    <x v="0"/>
    <n v="0"/>
  </r>
  <r>
    <x v="0"/>
    <x v="131"/>
    <x v="4"/>
    <x v="12"/>
    <x v="11"/>
    <x v="24"/>
    <x v="0"/>
    <n v="0"/>
  </r>
  <r>
    <x v="0"/>
    <x v="132"/>
    <x v="4"/>
    <x v="12"/>
    <x v="11"/>
    <x v="24"/>
    <x v="0"/>
    <n v="0"/>
  </r>
  <r>
    <x v="0"/>
    <x v="131"/>
    <x v="4"/>
    <x v="13"/>
    <x v="11"/>
    <x v="24"/>
    <x v="0"/>
    <n v="0"/>
  </r>
  <r>
    <x v="0"/>
    <x v="132"/>
    <x v="4"/>
    <x v="13"/>
    <x v="11"/>
    <x v="24"/>
    <x v="0"/>
    <n v="0"/>
  </r>
  <r>
    <x v="0"/>
    <x v="131"/>
    <x v="4"/>
    <x v="14"/>
    <x v="11"/>
    <x v="24"/>
    <x v="0"/>
    <n v="0"/>
  </r>
  <r>
    <x v="0"/>
    <x v="132"/>
    <x v="4"/>
    <x v="14"/>
    <x v="11"/>
    <x v="24"/>
    <x v="0"/>
    <n v="0"/>
  </r>
  <r>
    <x v="0"/>
    <x v="131"/>
    <x v="4"/>
    <x v="15"/>
    <x v="11"/>
    <x v="24"/>
    <x v="0"/>
    <n v="0"/>
  </r>
  <r>
    <x v="0"/>
    <x v="132"/>
    <x v="4"/>
    <x v="15"/>
    <x v="11"/>
    <x v="24"/>
    <x v="0"/>
    <n v="0"/>
  </r>
  <r>
    <x v="0"/>
    <x v="131"/>
    <x v="4"/>
    <x v="16"/>
    <x v="11"/>
    <x v="24"/>
    <x v="0"/>
    <n v="0"/>
  </r>
  <r>
    <x v="0"/>
    <x v="132"/>
    <x v="4"/>
    <x v="16"/>
    <x v="11"/>
    <x v="24"/>
    <x v="0"/>
    <n v="0"/>
  </r>
  <r>
    <x v="0"/>
    <x v="131"/>
    <x v="4"/>
    <x v="17"/>
    <x v="11"/>
    <x v="24"/>
    <x v="0"/>
    <n v="0"/>
  </r>
  <r>
    <x v="0"/>
    <x v="132"/>
    <x v="4"/>
    <x v="17"/>
    <x v="11"/>
    <x v="24"/>
    <x v="0"/>
    <n v="0"/>
  </r>
  <r>
    <x v="0"/>
    <x v="131"/>
    <x v="4"/>
    <x v="18"/>
    <x v="11"/>
    <x v="24"/>
    <x v="0"/>
    <n v="0"/>
  </r>
  <r>
    <x v="0"/>
    <x v="132"/>
    <x v="4"/>
    <x v="18"/>
    <x v="11"/>
    <x v="24"/>
    <x v="0"/>
    <n v="0"/>
  </r>
  <r>
    <x v="0"/>
    <x v="127"/>
    <x v="4"/>
    <x v="57"/>
    <x v="12"/>
    <x v="24"/>
    <x v="0"/>
    <n v="0"/>
  </r>
  <r>
    <x v="0"/>
    <x v="128"/>
    <x v="4"/>
    <x v="57"/>
    <x v="12"/>
    <x v="24"/>
    <x v="0"/>
    <n v="0"/>
  </r>
  <r>
    <x v="0"/>
    <x v="129"/>
    <x v="4"/>
    <x v="19"/>
    <x v="12"/>
    <x v="24"/>
    <x v="0"/>
    <n v="0"/>
  </r>
  <r>
    <x v="0"/>
    <x v="130"/>
    <x v="4"/>
    <x v="19"/>
    <x v="12"/>
    <x v="24"/>
    <x v="0"/>
    <n v="0"/>
  </r>
  <r>
    <x v="0"/>
    <x v="129"/>
    <x v="4"/>
    <x v="20"/>
    <x v="12"/>
    <x v="24"/>
    <x v="0"/>
    <n v="0"/>
  </r>
  <r>
    <x v="0"/>
    <x v="130"/>
    <x v="4"/>
    <x v="20"/>
    <x v="12"/>
    <x v="24"/>
    <x v="0"/>
    <n v="0"/>
  </r>
  <r>
    <x v="0"/>
    <x v="129"/>
    <x v="4"/>
    <x v="21"/>
    <x v="12"/>
    <x v="24"/>
    <x v="0"/>
    <n v="0"/>
  </r>
  <r>
    <x v="0"/>
    <x v="130"/>
    <x v="4"/>
    <x v="21"/>
    <x v="12"/>
    <x v="24"/>
    <x v="0"/>
    <n v="0"/>
  </r>
  <r>
    <x v="0"/>
    <x v="129"/>
    <x v="4"/>
    <x v="22"/>
    <x v="12"/>
    <x v="24"/>
    <x v="0"/>
    <n v="0"/>
  </r>
  <r>
    <x v="0"/>
    <x v="130"/>
    <x v="4"/>
    <x v="22"/>
    <x v="12"/>
    <x v="24"/>
    <x v="0"/>
    <n v="0"/>
  </r>
  <r>
    <x v="0"/>
    <x v="129"/>
    <x v="4"/>
    <x v="23"/>
    <x v="12"/>
    <x v="24"/>
    <x v="0"/>
    <n v="0"/>
  </r>
  <r>
    <x v="0"/>
    <x v="130"/>
    <x v="4"/>
    <x v="23"/>
    <x v="12"/>
    <x v="24"/>
    <x v="0"/>
    <n v="0"/>
  </r>
  <r>
    <x v="0"/>
    <x v="131"/>
    <x v="4"/>
    <x v="9"/>
    <x v="12"/>
    <x v="24"/>
    <x v="0"/>
    <n v="0"/>
  </r>
  <r>
    <x v="0"/>
    <x v="132"/>
    <x v="4"/>
    <x v="9"/>
    <x v="12"/>
    <x v="24"/>
    <x v="0"/>
    <n v="0"/>
  </r>
  <r>
    <x v="0"/>
    <x v="131"/>
    <x v="4"/>
    <x v="10"/>
    <x v="12"/>
    <x v="24"/>
    <x v="0"/>
    <n v="0"/>
  </r>
  <r>
    <x v="0"/>
    <x v="132"/>
    <x v="4"/>
    <x v="10"/>
    <x v="12"/>
    <x v="24"/>
    <x v="0"/>
    <n v="0"/>
  </r>
  <r>
    <x v="0"/>
    <x v="131"/>
    <x v="4"/>
    <x v="11"/>
    <x v="12"/>
    <x v="24"/>
    <x v="0"/>
    <n v="0"/>
  </r>
  <r>
    <x v="0"/>
    <x v="132"/>
    <x v="4"/>
    <x v="11"/>
    <x v="12"/>
    <x v="24"/>
    <x v="0"/>
    <n v="0"/>
  </r>
  <r>
    <x v="0"/>
    <x v="131"/>
    <x v="4"/>
    <x v="12"/>
    <x v="12"/>
    <x v="24"/>
    <x v="0"/>
    <n v="0"/>
  </r>
  <r>
    <x v="0"/>
    <x v="132"/>
    <x v="4"/>
    <x v="12"/>
    <x v="12"/>
    <x v="24"/>
    <x v="0"/>
    <n v="0"/>
  </r>
  <r>
    <x v="0"/>
    <x v="131"/>
    <x v="4"/>
    <x v="13"/>
    <x v="12"/>
    <x v="24"/>
    <x v="0"/>
    <n v="0"/>
  </r>
  <r>
    <x v="0"/>
    <x v="132"/>
    <x v="4"/>
    <x v="13"/>
    <x v="12"/>
    <x v="24"/>
    <x v="0"/>
    <n v="0"/>
  </r>
  <r>
    <x v="0"/>
    <x v="131"/>
    <x v="4"/>
    <x v="14"/>
    <x v="12"/>
    <x v="24"/>
    <x v="0"/>
    <n v="0"/>
  </r>
  <r>
    <x v="0"/>
    <x v="132"/>
    <x v="4"/>
    <x v="14"/>
    <x v="12"/>
    <x v="24"/>
    <x v="0"/>
    <n v="0"/>
  </r>
  <r>
    <x v="0"/>
    <x v="131"/>
    <x v="4"/>
    <x v="15"/>
    <x v="12"/>
    <x v="24"/>
    <x v="0"/>
    <n v="0"/>
  </r>
  <r>
    <x v="0"/>
    <x v="132"/>
    <x v="4"/>
    <x v="15"/>
    <x v="12"/>
    <x v="24"/>
    <x v="0"/>
    <n v="0"/>
  </r>
  <r>
    <x v="0"/>
    <x v="131"/>
    <x v="4"/>
    <x v="16"/>
    <x v="12"/>
    <x v="24"/>
    <x v="0"/>
    <n v="0"/>
  </r>
  <r>
    <x v="0"/>
    <x v="132"/>
    <x v="4"/>
    <x v="16"/>
    <x v="12"/>
    <x v="24"/>
    <x v="0"/>
    <n v="0"/>
  </r>
  <r>
    <x v="0"/>
    <x v="131"/>
    <x v="4"/>
    <x v="17"/>
    <x v="12"/>
    <x v="24"/>
    <x v="0"/>
    <n v="0"/>
  </r>
  <r>
    <x v="0"/>
    <x v="132"/>
    <x v="4"/>
    <x v="17"/>
    <x v="12"/>
    <x v="24"/>
    <x v="0"/>
    <n v="0"/>
  </r>
  <r>
    <x v="0"/>
    <x v="131"/>
    <x v="4"/>
    <x v="18"/>
    <x v="12"/>
    <x v="24"/>
    <x v="0"/>
    <n v="0"/>
  </r>
  <r>
    <x v="0"/>
    <x v="132"/>
    <x v="4"/>
    <x v="18"/>
    <x v="12"/>
    <x v="24"/>
    <x v="0"/>
    <n v="0"/>
  </r>
  <r>
    <x v="0"/>
    <x v="127"/>
    <x v="4"/>
    <x v="57"/>
    <x v="13"/>
    <x v="24"/>
    <x v="0"/>
    <n v="0"/>
  </r>
  <r>
    <x v="0"/>
    <x v="128"/>
    <x v="4"/>
    <x v="57"/>
    <x v="13"/>
    <x v="24"/>
    <x v="0"/>
    <n v="0"/>
  </r>
  <r>
    <x v="0"/>
    <x v="129"/>
    <x v="4"/>
    <x v="19"/>
    <x v="13"/>
    <x v="24"/>
    <x v="0"/>
    <n v="0"/>
  </r>
  <r>
    <x v="0"/>
    <x v="130"/>
    <x v="4"/>
    <x v="19"/>
    <x v="13"/>
    <x v="24"/>
    <x v="0"/>
    <n v="0"/>
  </r>
  <r>
    <x v="0"/>
    <x v="129"/>
    <x v="4"/>
    <x v="20"/>
    <x v="13"/>
    <x v="24"/>
    <x v="0"/>
    <n v="0"/>
  </r>
  <r>
    <x v="0"/>
    <x v="130"/>
    <x v="4"/>
    <x v="20"/>
    <x v="13"/>
    <x v="24"/>
    <x v="0"/>
    <n v="0"/>
  </r>
  <r>
    <x v="0"/>
    <x v="129"/>
    <x v="4"/>
    <x v="21"/>
    <x v="13"/>
    <x v="24"/>
    <x v="0"/>
    <n v="0"/>
  </r>
  <r>
    <x v="0"/>
    <x v="130"/>
    <x v="4"/>
    <x v="21"/>
    <x v="13"/>
    <x v="24"/>
    <x v="0"/>
    <n v="0"/>
  </r>
  <r>
    <x v="0"/>
    <x v="129"/>
    <x v="4"/>
    <x v="22"/>
    <x v="13"/>
    <x v="24"/>
    <x v="0"/>
    <n v="0"/>
  </r>
  <r>
    <x v="0"/>
    <x v="130"/>
    <x v="4"/>
    <x v="22"/>
    <x v="13"/>
    <x v="24"/>
    <x v="0"/>
    <n v="0"/>
  </r>
  <r>
    <x v="0"/>
    <x v="129"/>
    <x v="4"/>
    <x v="23"/>
    <x v="13"/>
    <x v="24"/>
    <x v="0"/>
    <n v="0"/>
  </r>
  <r>
    <x v="0"/>
    <x v="130"/>
    <x v="4"/>
    <x v="23"/>
    <x v="13"/>
    <x v="24"/>
    <x v="0"/>
    <n v="0"/>
  </r>
  <r>
    <x v="0"/>
    <x v="131"/>
    <x v="4"/>
    <x v="9"/>
    <x v="13"/>
    <x v="24"/>
    <x v="0"/>
    <n v="0"/>
  </r>
  <r>
    <x v="0"/>
    <x v="132"/>
    <x v="4"/>
    <x v="9"/>
    <x v="13"/>
    <x v="24"/>
    <x v="0"/>
    <n v="0"/>
  </r>
  <r>
    <x v="0"/>
    <x v="131"/>
    <x v="4"/>
    <x v="10"/>
    <x v="13"/>
    <x v="24"/>
    <x v="0"/>
    <n v="0"/>
  </r>
  <r>
    <x v="0"/>
    <x v="132"/>
    <x v="4"/>
    <x v="10"/>
    <x v="13"/>
    <x v="24"/>
    <x v="0"/>
    <n v="0"/>
  </r>
  <r>
    <x v="0"/>
    <x v="131"/>
    <x v="4"/>
    <x v="11"/>
    <x v="13"/>
    <x v="24"/>
    <x v="0"/>
    <n v="0"/>
  </r>
  <r>
    <x v="0"/>
    <x v="132"/>
    <x v="4"/>
    <x v="11"/>
    <x v="13"/>
    <x v="24"/>
    <x v="0"/>
    <n v="0"/>
  </r>
  <r>
    <x v="0"/>
    <x v="131"/>
    <x v="4"/>
    <x v="12"/>
    <x v="13"/>
    <x v="24"/>
    <x v="0"/>
    <n v="0"/>
  </r>
  <r>
    <x v="0"/>
    <x v="132"/>
    <x v="4"/>
    <x v="12"/>
    <x v="13"/>
    <x v="24"/>
    <x v="0"/>
    <n v="0"/>
  </r>
  <r>
    <x v="0"/>
    <x v="131"/>
    <x v="4"/>
    <x v="13"/>
    <x v="13"/>
    <x v="24"/>
    <x v="0"/>
    <n v="0"/>
  </r>
  <r>
    <x v="0"/>
    <x v="132"/>
    <x v="4"/>
    <x v="13"/>
    <x v="13"/>
    <x v="24"/>
    <x v="0"/>
    <n v="0"/>
  </r>
  <r>
    <x v="0"/>
    <x v="131"/>
    <x v="4"/>
    <x v="14"/>
    <x v="13"/>
    <x v="24"/>
    <x v="0"/>
    <n v="0"/>
  </r>
  <r>
    <x v="0"/>
    <x v="132"/>
    <x v="4"/>
    <x v="14"/>
    <x v="13"/>
    <x v="24"/>
    <x v="0"/>
    <n v="0"/>
  </r>
  <r>
    <x v="0"/>
    <x v="131"/>
    <x v="4"/>
    <x v="15"/>
    <x v="13"/>
    <x v="24"/>
    <x v="0"/>
    <n v="0"/>
  </r>
  <r>
    <x v="0"/>
    <x v="132"/>
    <x v="4"/>
    <x v="15"/>
    <x v="13"/>
    <x v="24"/>
    <x v="0"/>
    <n v="0"/>
  </r>
  <r>
    <x v="0"/>
    <x v="131"/>
    <x v="4"/>
    <x v="16"/>
    <x v="13"/>
    <x v="24"/>
    <x v="0"/>
    <n v="0"/>
  </r>
  <r>
    <x v="0"/>
    <x v="132"/>
    <x v="4"/>
    <x v="16"/>
    <x v="13"/>
    <x v="24"/>
    <x v="0"/>
    <n v="0"/>
  </r>
  <r>
    <x v="0"/>
    <x v="131"/>
    <x v="4"/>
    <x v="17"/>
    <x v="13"/>
    <x v="24"/>
    <x v="0"/>
    <n v="0"/>
  </r>
  <r>
    <x v="0"/>
    <x v="132"/>
    <x v="4"/>
    <x v="17"/>
    <x v="13"/>
    <x v="24"/>
    <x v="0"/>
    <n v="0"/>
  </r>
  <r>
    <x v="0"/>
    <x v="131"/>
    <x v="4"/>
    <x v="18"/>
    <x v="13"/>
    <x v="24"/>
    <x v="0"/>
    <n v="0"/>
  </r>
  <r>
    <x v="0"/>
    <x v="132"/>
    <x v="4"/>
    <x v="18"/>
    <x v="13"/>
    <x v="24"/>
    <x v="0"/>
    <n v="0"/>
  </r>
  <r>
    <x v="0"/>
    <x v="127"/>
    <x v="4"/>
    <x v="57"/>
    <x v="14"/>
    <x v="24"/>
    <x v="0"/>
    <n v="0"/>
  </r>
  <r>
    <x v="0"/>
    <x v="128"/>
    <x v="4"/>
    <x v="57"/>
    <x v="14"/>
    <x v="24"/>
    <x v="0"/>
    <n v="0"/>
  </r>
  <r>
    <x v="0"/>
    <x v="129"/>
    <x v="4"/>
    <x v="19"/>
    <x v="14"/>
    <x v="24"/>
    <x v="0"/>
    <n v="0"/>
  </r>
  <r>
    <x v="0"/>
    <x v="130"/>
    <x v="4"/>
    <x v="19"/>
    <x v="14"/>
    <x v="24"/>
    <x v="0"/>
    <n v="0"/>
  </r>
  <r>
    <x v="0"/>
    <x v="129"/>
    <x v="4"/>
    <x v="20"/>
    <x v="14"/>
    <x v="24"/>
    <x v="0"/>
    <n v="0"/>
  </r>
  <r>
    <x v="0"/>
    <x v="130"/>
    <x v="4"/>
    <x v="20"/>
    <x v="14"/>
    <x v="24"/>
    <x v="0"/>
    <n v="0"/>
  </r>
  <r>
    <x v="0"/>
    <x v="129"/>
    <x v="4"/>
    <x v="21"/>
    <x v="14"/>
    <x v="24"/>
    <x v="0"/>
    <n v="0"/>
  </r>
  <r>
    <x v="0"/>
    <x v="130"/>
    <x v="4"/>
    <x v="21"/>
    <x v="14"/>
    <x v="24"/>
    <x v="0"/>
    <n v="0"/>
  </r>
  <r>
    <x v="0"/>
    <x v="129"/>
    <x v="4"/>
    <x v="22"/>
    <x v="14"/>
    <x v="24"/>
    <x v="0"/>
    <n v="0"/>
  </r>
  <r>
    <x v="0"/>
    <x v="130"/>
    <x v="4"/>
    <x v="22"/>
    <x v="14"/>
    <x v="24"/>
    <x v="0"/>
    <n v="0"/>
  </r>
  <r>
    <x v="0"/>
    <x v="129"/>
    <x v="4"/>
    <x v="23"/>
    <x v="14"/>
    <x v="24"/>
    <x v="0"/>
    <n v="0"/>
  </r>
  <r>
    <x v="0"/>
    <x v="130"/>
    <x v="4"/>
    <x v="23"/>
    <x v="14"/>
    <x v="24"/>
    <x v="0"/>
    <n v="0"/>
  </r>
  <r>
    <x v="0"/>
    <x v="131"/>
    <x v="4"/>
    <x v="9"/>
    <x v="14"/>
    <x v="24"/>
    <x v="0"/>
    <n v="0"/>
  </r>
  <r>
    <x v="0"/>
    <x v="132"/>
    <x v="4"/>
    <x v="9"/>
    <x v="14"/>
    <x v="24"/>
    <x v="0"/>
    <n v="0"/>
  </r>
  <r>
    <x v="0"/>
    <x v="131"/>
    <x v="4"/>
    <x v="10"/>
    <x v="14"/>
    <x v="24"/>
    <x v="0"/>
    <n v="0"/>
  </r>
  <r>
    <x v="0"/>
    <x v="132"/>
    <x v="4"/>
    <x v="10"/>
    <x v="14"/>
    <x v="24"/>
    <x v="0"/>
    <n v="0"/>
  </r>
  <r>
    <x v="0"/>
    <x v="131"/>
    <x v="4"/>
    <x v="11"/>
    <x v="14"/>
    <x v="24"/>
    <x v="0"/>
    <n v="0"/>
  </r>
  <r>
    <x v="0"/>
    <x v="132"/>
    <x v="4"/>
    <x v="11"/>
    <x v="14"/>
    <x v="24"/>
    <x v="0"/>
    <n v="0"/>
  </r>
  <r>
    <x v="0"/>
    <x v="131"/>
    <x v="4"/>
    <x v="12"/>
    <x v="14"/>
    <x v="24"/>
    <x v="0"/>
    <n v="0"/>
  </r>
  <r>
    <x v="0"/>
    <x v="132"/>
    <x v="4"/>
    <x v="12"/>
    <x v="14"/>
    <x v="24"/>
    <x v="0"/>
    <n v="0"/>
  </r>
  <r>
    <x v="0"/>
    <x v="131"/>
    <x v="4"/>
    <x v="13"/>
    <x v="14"/>
    <x v="24"/>
    <x v="0"/>
    <n v="0"/>
  </r>
  <r>
    <x v="0"/>
    <x v="132"/>
    <x v="4"/>
    <x v="13"/>
    <x v="14"/>
    <x v="24"/>
    <x v="0"/>
    <n v="0"/>
  </r>
  <r>
    <x v="0"/>
    <x v="131"/>
    <x v="4"/>
    <x v="14"/>
    <x v="14"/>
    <x v="24"/>
    <x v="0"/>
    <n v="0"/>
  </r>
  <r>
    <x v="0"/>
    <x v="132"/>
    <x v="4"/>
    <x v="14"/>
    <x v="14"/>
    <x v="24"/>
    <x v="0"/>
    <n v="0"/>
  </r>
  <r>
    <x v="0"/>
    <x v="131"/>
    <x v="4"/>
    <x v="15"/>
    <x v="14"/>
    <x v="24"/>
    <x v="0"/>
    <n v="0"/>
  </r>
  <r>
    <x v="0"/>
    <x v="132"/>
    <x v="4"/>
    <x v="15"/>
    <x v="14"/>
    <x v="24"/>
    <x v="0"/>
    <n v="0"/>
  </r>
  <r>
    <x v="0"/>
    <x v="131"/>
    <x v="4"/>
    <x v="16"/>
    <x v="14"/>
    <x v="24"/>
    <x v="0"/>
    <n v="0"/>
  </r>
  <r>
    <x v="0"/>
    <x v="132"/>
    <x v="4"/>
    <x v="16"/>
    <x v="14"/>
    <x v="24"/>
    <x v="0"/>
    <n v="0"/>
  </r>
  <r>
    <x v="0"/>
    <x v="131"/>
    <x v="4"/>
    <x v="17"/>
    <x v="14"/>
    <x v="24"/>
    <x v="0"/>
    <n v="0"/>
  </r>
  <r>
    <x v="0"/>
    <x v="132"/>
    <x v="4"/>
    <x v="17"/>
    <x v="14"/>
    <x v="24"/>
    <x v="0"/>
    <n v="0"/>
  </r>
  <r>
    <x v="0"/>
    <x v="131"/>
    <x v="4"/>
    <x v="18"/>
    <x v="14"/>
    <x v="24"/>
    <x v="0"/>
    <n v="0"/>
  </r>
  <r>
    <x v="0"/>
    <x v="132"/>
    <x v="4"/>
    <x v="18"/>
    <x v="14"/>
    <x v="24"/>
    <x v="0"/>
    <n v="0"/>
  </r>
  <r>
    <x v="0"/>
    <x v="127"/>
    <x v="4"/>
    <x v="57"/>
    <x v="15"/>
    <x v="24"/>
    <x v="0"/>
    <n v="0"/>
  </r>
  <r>
    <x v="0"/>
    <x v="128"/>
    <x v="4"/>
    <x v="57"/>
    <x v="15"/>
    <x v="24"/>
    <x v="0"/>
    <n v="0"/>
  </r>
  <r>
    <x v="0"/>
    <x v="129"/>
    <x v="4"/>
    <x v="19"/>
    <x v="15"/>
    <x v="24"/>
    <x v="0"/>
    <n v="0"/>
  </r>
  <r>
    <x v="0"/>
    <x v="130"/>
    <x v="4"/>
    <x v="19"/>
    <x v="15"/>
    <x v="24"/>
    <x v="0"/>
    <n v="0"/>
  </r>
  <r>
    <x v="0"/>
    <x v="129"/>
    <x v="4"/>
    <x v="20"/>
    <x v="15"/>
    <x v="24"/>
    <x v="0"/>
    <n v="0"/>
  </r>
  <r>
    <x v="0"/>
    <x v="130"/>
    <x v="4"/>
    <x v="20"/>
    <x v="15"/>
    <x v="24"/>
    <x v="0"/>
    <n v="0"/>
  </r>
  <r>
    <x v="0"/>
    <x v="129"/>
    <x v="4"/>
    <x v="21"/>
    <x v="15"/>
    <x v="24"/>
    <x v="0"/>
    <n v="0"/>
  </r>
  <r>
    <x v="0"/>
    <x v="130"/>
    <x v="4"/>
    <x v="21"/>
    <x v="15"/>
    <x v="24"/>
    <x v="0"/>
    <n v="0"/>
  </r>
  <r>
    <x v="0"/>
    <x v="129"/>
    <x v="4"/>
    <x v="22"/>
    <x v="15"/>
    <x v="24"/>
    <x v="0"/>
    <n v="0"/>
  </r>
  <r>
    <x v="0"/>
    <x v="130"/>
    <x v="4"/>
    <x v="22"/>
    <x v="15"/>
    <x v="24"/>
    <x v="0"/>
    <n v="0"/>
  </r>
  <r>
    <x v="0"/>
    <x v="129"/>
    <x v="4"/>
    <x v="23"/>
    <x v="15"/>
    <x v="24"/>
    <x v="0"/>
    <n v="0"/>
  </r>
  <r>
    <x v="0"/>
    <x v="130"/>
    <x v="4"/>
    <x v="23"/>
    <x v="15"/>
    <x v="24"/>
    <x v="0"/>
    <n v="0"/>
  </r>
  <r>
    <x v="0"/>
    <x v="131"/>
    <x v="4"/>
    <x v="9"/>
    <x v="15"/>
    <x v="24"/>
    <x v="0"/>
    <n v="0"/>
  </r>
  <r>
    <x v="0"/>
    <x v="132"/>
    <x v="4"/>
    <x v="9"/>
    <x v="15"/>
    <x v="24"/>
    <x v="0"/>
    <n v="0"/>
  </r>
  <r>
    <x v="0"/>
    <x v="131"/>
    <x v="4"/>
    <x v="10"/>
    <x v="15"/>
    <x v="24"/>
    <x v="0"/>
    <n v="0"/>
  </r>
  <r>
    <x v="0"/>
    <x v="132"/>
    <x v="4"/>
    <x v="10"/>
    <x v="15"/>
    <x v="24"/>
    <x v="0"/>
    <n v="0"/>
  </r>
  <r>
    <x v="0"/>
    <x v="131"/>
    <x v="4"/>
    <x v="11"/>
    <x v="15"/>
    <x v="24"/>
    <x v="0"/>
    <n v="0"/>
  </r>
  <r>
    <x v="0"/>
    <x v="132"/>
    <x v="4"/>
    <x v="11"/>
    <x v="15"/>
    <x v="24"/>
    <x v="0"/>
    <n v="0"/>
  </r>
  <r>
    <x v="0"/>
    <x v="131"/>
    <x v="4"/>
    <x v="12"/>
    <x v="15"/>
    <x v="24"/>
    <x v="0"/>
    <n v="0"/>
  </r>
  <r>
    <x v="0"/>
    <x v="132"/>
    <x v="4"/>
    <x v="12"/>
    <x v="15"/>
    <x v="24"/>
    <x v="0"/>
    <n v="0"/>
  </r>
  <r>
    <x v="0"/>
    <x v="131"/>
    <x v="4"/>
    <x v="13"/>
    <x v="15"/>
    <x v="24"/>
    <x v="0"/>
    <n v="0"/>
  </r>
  <r>
    <x v="0"/>
    <x v="132"/>
    <x v="4"/>
    <x v="13"/>
    <x v="15"/>
    <x v="24"/>
    <x v="0"/>
    <n v="0"/>
  </r>
  <r>
    <x v="0"/>
    <x v="131"/>
    <x v="4"/>
    <x v="14"/>
    <x v="15"/>
    <x v="24"/>
    <x v="0"/>
    <n v="0"/>
  </r>
  <r>
    <x v="0"/>
    <x v="132"/>
    <x v="4"/>
    <x v="14"/>
    <x v="15"/>
    <x v="24"/>
    <x v="0"/>
    <n v="0"/>
  </r>
  <r>
    <x v="0"/>
    <x v="131"/>
    <x v="4"/>
    <x v="15"/>
    <x v="15"/>
    <x v="24"/>
    <x v="0"/>
    <n v="0"/>
  </r>
  <r>
    <x v="0"/>
    <x v="132"/>
    <x v="4"/>
    <x v="15"/>
    <x v="15"/>
    <x v="24"/>
    <x v="0"/>
    <n v="0"/>
  </r>
  <r>
    <x v="0"/>
    <x v="131"/>
    <x v="4"/>
    <x v="16"/>
    <x v="15"/>
    <x v="24"/>
    <x v="0"/>
    <n v="0"/>
  </r>
  <r>
    <x v="0"/>
    <x v="132"/>
    <x v="4"/>
    <x v="16"/>
    <x v="15"/>
    <x v="24"/>
    <x v="0"/>
    <n v="0"/>
  </r>
  <r>
    <x v="0"/>
    <x v="131"/>
    <x v="4"/>
    <x v="17"/>
    <x v="15"/>
    <x v="24"/>
    <x v="0"/>
    <n v="0"/>
  </r>
  <r>
    <x v="0"/>
    <x v="132"/>
    <x v="4"/>
    <x v="17"/>
    <x v="15"/>
    <x v="24"/>
    <x v="0"/>
    <n v="0"/>
  </r>
  <r>
    <x v="0"/>
    <x v="131"/>
    <x v="4"/>
    <x v="18"/>
    <x v="15"/>
    <x v="24"/>
    <x v="0"/>
    <n v="0"/>
  </r>
  <r>
    <x v="0"/>
    <x v="132"/>
    <x v="4"/>
    <x v="18"/>
    <x v="15"/>
    <x v="24"/>
    <x v="0"/>
    <n v="0"/>
  </r>
  <r>
    <x v="0"/>
    <x v="127"/>
    <x v="4"/>
    <x v="57"/>
    <x v="16"/>
    <x v="24"/>
    <x v="0"/>
    <n v="0"/>
  </r>
  <r>
    <x v="0"/>
    <x v="128"/>
    <x v="4"/>
    <x v="57"/>
    <x v="16"/>
    <x v="24"/>
    <x v="0"/>
    <n v="0"/>
  </r>
  <r>
    <x v="0"/>
    <x v="129"/>
    <x v="4"/>
    <x v="19"/>
    <x v="16"/>
    <x v="24"/>
    <x v="0"/>
    <n v="0"/>
  </r>
  <r>
    <x v="0"/>
    <x v="130"/>
    <x v="4"/>
    <x v="19"/>
    <x v="16"/>
    <x v="24"/>
    <x v="0"/>
    <n v="0"/>
  </r>
  <r>
    <x v="0"/>
    <x v="129"/>
    <x v="4"/>
    <x v="20"/>
    <x v="16"/>
    <x v="24"/>
    <x v="0"/>
    <n v="0"/>
  </r>
  <r>
    <x v="0"/>
    <x v="130"/>
    <x v="4"/>
    <x v="20"/>
    <x v="16"/>
    <x v="24"/>
    <x v="0"/>
    <n v="0"/>
  </r>
  <r>
    <x v="0"/>
    <x v="129"/>
    <x v="4"/>
    <x v="21"/>
    <x v="16"/>
    <x v="24"/>
    <x v="0"/>
    <n v="0"/>
  </r>
  <r>
    <x v="0"/>
    <x v="130"/>
    <x v="4"/>
    <x v="21"/>
    <x v="16"/>
    <x v="24"/>
    <x v="0"/>
    <n v="0"/>
  </r>
  <r>
    <x v="0"/>
    <x v="129"/>
    <x v="4"/>
    <x v="22"/>
    <x v="16"/>
    <x v="24"/>
    <x v="0"/>
    <n v="0"/>
  </r>
  <r>
    <x v="0"/>
    <x v="130"/>
    <x v="4"/>
    <x v="22"/>
    <x v="16"/>
    <x v="24"/>
    <x v="0"/>
    <n v="0"/>
  </r>
  <r>
    <x v="0"/>
    <x v="129"/>
    <x v="4"/>
    <x v="23"/>
    <x v="16"/>
    <x v="24"/>
    <x v="0"/>
    <n v="0"/>
  </r>
  <r>
    <x v="0"/>
    <x v="130"/>
    <x v="4"/>
    <x v="23"/>
    <x v="16"/>
    <x v="24"/>
    <x v="0"/>
    <n v="0"/>
  </r>
  <r>
    <x v="0"/>
    <x v="131"/>
    <x v="4"/>
    <x v="9"/>
    <x v="16"/>
    <x v="24"/>
    <x v="0"/>
    <n v="0"/>
  </r>
  <r>
    <x v="0"/>
    <x v="132"/>
    <x v="4"/>
    <x v="9"/>
    <x v="16"/>
    <x v="24"/>
    <x v="0"/>
    <n v="0"/>
  </r>
  <r>
    <x v="0"/>
    <x v="131"/>
    <x v="4"/>
    <x v="10"/>
    <x v="16"/>
    <x v="24"/>
    <x v="0"/>
    <n v="0"/>
  </r>
  <r>
    <x v="0"/>
    <x v="132"/>
    <x v="4"/>
    <x v="10"/>
    <x v="16"/>
    <x v="24"/>
    <x v="0"/>
    <n v="0"/>
  </r>
  <r>
    <x v="0"/>
    <x v="131"/>
    <x v="4"/>
    <x v="11"/>
    <x v="16"/>
    <x v="24"/>
    <x v="0"/>
    <n v="0"/>
  </r>
  <r>
    <x v="0"/>
    <x v="132"/>
    <x v="4"/>
    <x v="11"/>
    <x v="16"/>
    <x v="24"/>
    <x v="0"/>
    <n v="0"/>
  </r>
  <r>
    <x v="0"/>
    <x v="131"/>
    <x v="4"/>
    <x v="12"/>
    <x v="16"/>
    <x v="24"/>
    <x v="0"/>
    <n v="0"/>
  </r>
  <r>
    <x v="0"/>
    <x v="132"/>
    <x v="4"/>
    <x v="12"/>
    <x v="16"/>
    <x v="24"/>
    <x v="0"/>
    <n v="0"/>
  </r>
  <r>
    <x v="0"/>
    <x v="131"/>
    <x v="4"/>
    <x v="13"/>
    <x v="16"/>
    <x v="24"/>
    <x v="0"/>
    <n v="0"/>
  </r>
  <r>
    <x v="0"/>
    <x v="132"/>
    <x v="4"/>
    <x v="13"/>
    <x v="16"/>
    <x v="24"/>
    <x v="0"/>
    <n v="0"/>
  </r>
  <r>
    <x v="0"/>
    <x v="131"/>
    <x v="4"/>
    <x v="14"/>
    <x v="16"/>
    <x v="24"/>
    <x v="0"/>
    <n v="0"/>
  </r>
  <r>
    <x v="0"/>
    <x v="132"/>
    <x v="4"/>
    <x v="14"/>
    <x v="16"/>
    <x v="24"/>
    <x v="0"/>
    <n v="0"/>
  </r>
  <r>
    <x v="0"/>
    <x v="131"/>
    <x v="4"/>
    <x v="15"/>
    <x v="16"/>
    <x v="24"/>
    <x v="0"/>
    <n v="0"/>
  </r>
  <r>
    <x v="0"/>
    <x v="132"/>
    <x v="4"/>
    <x v="15"/>
    <x v="16"/>
    <x v="24"/>
    <x v="0"/>
    <n v="0"/>
  </r>
  <r>
    <x v="0"/>
    <x v="131"/>
    <x v="4"/>
    <x v="16"/>
    <x v="16"/>
    <x v="24"/>
    <x v="0"/>
    <n v="0"/>
  </r>
  <r>
    <x v="0"/>
    <x v="132"/>
    <x v="4"/>
    <x v="16"/>
    <x v="16"/>
    <x v="24"/>
    <x v="0"/>
    <n v="0"/>
  </r>
  <r>
    <x v="0"/>
    <x v="131"/>
    <x v="4"/>
    <x v="17"/>
    <x v="16"/>
    <x v="24"/>
    <x v="0"/>
    <n v="0"/>
  </r>
  <r>
    <x v="0"/>
    <x v="132"/>
    <x v="4"/>
    <x v="17"/>
    <x v="16"/>
    <x v="24"/>
    <x v="0"/>
    <n v="0"/>
  </r>
  <r>
    <x v="0"/>
    <x v="131"/>
    <x v="4"/>
    <x v="18"/>
    <x v="16"/>
    <x v="24"/>
    <x v="0"/>
    <n v="0"/>
  </r>
  <r>
    <x v="0"/>
    <x v="132"/>
    <x v="4"/>
    <x v="18"/>
    <x v="16"/>
    <x v="24"/>
    <x v="0"/>
    <n v="0"/>
  </r>
  <r>
    <x v="0"/>
    <x v="127"/>
    <x v="4"/>
    <x v="57"/>
    <x v="17"/>
    <x v="24"/>
    <x v="0"/>
    <n v="0"/>
  </r>
  <r>
    <x v="0"/>
    <x v="128"/>
    <x v="4"/>
    <x v="57"/>
    <x v="17"/>
    <x v="24"/>
    <x v="0"/>
    <n v="0"/>
  </r>
  <r>
    <x v="0"/>
    <x v="129"/>
    <x v="4"/>
    <x v="19"/>
    <x v="17"/>
    <x v="24"/>
    <x v="0"/>
    <n v="0"/>
  </r>
  <r>
    <x v="0"/>
    <x v="130"/>
    <x v="4"/>
    <x v="19"/>
    <x v="17"/>
    <x v="24"/>
    <x v="0"/>
    <n v="0"/>
  </r>
  <r>
    <x v="0"/>
    <x v="129"/>
    <x v="4"/>
    <x v="20"/>
    <x v="17"/>
    <x v="24"/>
    <x v="0"/>
    <n v="0"/>
  </r>
  <r>
    <x v="0"/>
    <x v="130"/>
    <x v="4"/>
    <x v="20"/>
    <x v="17"/>
    <x v="24"/>
    <x v="0"/>
    <n v="0"/>
  </r>
  <r>
    <x v="0"/>
    <x v="129"/>
    <x v="4"/>
    <x v="21"/>
    <x v="17"/>
    <x v="24"/>
    <x v="0"/>
    <n v="0"/>
  </r>
  <r>
    <x v="0"/>
    <x v="130"/>
    <x v="4"/>
    <x v="21"/>
    <x v="17"/>
    <x v="24"/>
    <x v="0"/>
    <n v="0"/>
  </r>
  <r>
    <x v="0"/>
    <x v="129"/>
    <x v="4"/>
    <x v="22"/>
    <x v="17"/>
    <x v="24"/>
    <x v="0"/>
    <n v="0"/>
  </r>
  <r>
    <x v="0"/>
    <x v="130"/>
    <x v="4"/>
    <x v="22"/>
    <x v="17"/>
    <x v="24"/>
    <x v="0"/>
    <n v="0"/>
  </r>
  <r>
    <x v="0"/>
    <x v="129"/>
    <x v="4"/>
    <x v="23"/>
    <x v="17"/>
    <x v="24"/>
    <x v="0"/>
    <n v="0"/>
  </r>
  <r>
    <x v="0"/>
    <x v="130"/>
    <x v="4"/>
    <x v="23"/>
    <x v="17"/>
    <x v="24"/>
    <x v="0"/>
    <n v="0"/>
  </r>
  <r>
    <x v="0"/>
    <x v="131"/>
    <x v="4"/>
    <x v="9"/>
    <x v="17"/>
    <x v="24"/>
    <x v="0"/>
    <n v="0"/>
  </r>
  <r>
    <x v="0"/>
    <x v="132"/>
    <x v="4"/>
    <x v="9"/>
    <x v="17"/>
    <x v="24"/>
    <x v="0"/>
    <n v="0"/>
  </r>
  <r>
    <x v="0"/>
    <x v="131"/>
    <x v="4"/>
    <x v="10"/>
    <x v="17"/>
    <x v="24"/>
    <x v="0"/>
    <n v="0"/>
  </r>
  <r>
    <x v="0"/>
    <x v="132"/>
    <x v="4"/>
    <x v="10"/>
    <x v="17"/>
    <x v="24"/>
    <x v="0"/>
    <n v="0"/>
  </r>
  <r>
    <x v="0"/>
    <x v="131"/>
    <x v="4"/>
    <x v="11"/>
    <x v="17"/>
    <x v="24"/>
    <x v="0"/>
    <n v="0"/>
  </r>
  <r>
    <x v="0"/>
    <x v="132"/>
    <x v="4"/>
    <x v="11"/>
    <x v="17"/>
    <x v="24"/>
    <x v="0"/>
    <n v="0"/>
  </r>
  <r>
    <x v="0"/>
    <x v="131"/>
    <x v="4"/>
    <x v="12"/>
    <x v="17"/>
    <x v="24"/>
    <x v="0"/>
    <n v="0"/>
  </r>
  <r>
    <x v="0"/>
    <x v="132"/>
    <x v="4"/>
    <x v="12"/>
    <x v="17"/>
    <x v="24"/>
    <x v="0"/>
    <n v="0"/>
  </r>
  <r>
    <x v="0"/>
    <x v="131"/>
    <x v="4"/>
    <x v="13"/>
    <x v="17"/>
    <x v="24"/>
    <x v="0"/>
    <n v="0"/>
  </r>
  <r>
    <x v="0"/>
    <x v="132"/>
    <x v="4"/>
    <x v="13"/>
    <x v="17"/>
    <x v="24"/>
    <x v="0"/>
    <n v="0"/>
  </r>
  <r>
    <x v="0"/>
    <x v="131"/>
    <x v="4"/>
    <x v="14"/>
    <x v="17"/>
    <x v="24"/>
    <x v="0"/>
    <n v="0"/>
  </r>
  <r>
    <x v="0"/>
    <x v="132"/>
    <x v="4"/>
    <x v="14"/>
    <x v="17"/>
    <x v="24"/>
    <x v="0"/>
    <n v="0"/>
  </r>
  <r>
    <x v="0"/>
    <x v="131"/>
    <x v="4"/>
    <x v="15"/>
    <x v="17"/>
    <x v="24"/>
    <x v="0"/>
    <n v="0"/>
  </r>
  <r>
    <x v="0"/>
    <x v="132"/>
    <x v="4"/>
    <x v="15"/>
    <x v="17"/>
    <x v="24"/>
    <x v="0"/>
    <n v="0"/>
  </r>
  <r>
    <x v="0"/>
    <x v="131"/>
    <x v="4"/>
    <x v="16"/>
    <x v="17"/>
    <x v="24"/>
    <x v="0"/>
    <n v="0"/>
  </r>
  <r>
    <x v="0"/>
    <x v="132"/>
    <x v="4"/>
    <x v="16"/>
    <x v="17"/>
    <x v="24"/>
    <x v="0"/>
    <n v="0"/>
  </r>
  <r>
    <x v="0"/>
    <x v="131"/>
    <x v="4"/>
    <x v="17"/>
    <x v="17"/>
    <x v="24"/>
    <x v="0"/>
    <n v="0"/>
  </r>
  <r>
    <x v="0"/>
    <x v="132"/>
    <x v="4"/>
    <x v="17"/>
    <x v="17"/>
    <x v="24"/>
    <x v="0"/>
    <n v="0"/>
  </r>
  <r>
    <x v="0"/>
    <x v="131"/>
    <x v="4"/>
    <x v="18"/>
    <x v="17"/>
    <x v="24"/>
    <x v="0"/>
    <n v="0"/>
  </r>
  <r>
    <x v="0"/>
    <x v="132"/>
    <x v="4"/>
    <x v="18"/>
    <x v="17"/>
    <x v="24"/>
    <x v="0"/>
    <n v="0"/>
  </r>
  <r>
    <x v="0"/>
    <x v="127"/>
    <x v="4"/>
    <x v="57"/>
    <x v="18"/>
    <x v="24"/>
    <x v="0"/>
    <n v="0"/>
  </r>
  <r>
    <x v="0"/>
    <x v="128"/>
    <x v="4"/>
    <x v="57"/>
    <x v="18"/>
    <x v="24"/>
    <x v="0"/>
    <n v="0"/>
  </r>
  <r>
    <x v="0"/>
    <x v="129"/>
    <x v="4"/>
    <x v="19"/>
    <x v="18"/>
    <x v="24"/>
    <x v="0"/>
    <n v="0"/>
  </r>
  <r>
    <x v="0"/>
    <x v="130"/>
    <x v="4"/>
    <x v="19"/>
    <x v="18"/>
    <x v="24"/>
    <x v="0"/>
    <n v="0"/>
  </r>
  <r>
    <x v="0"/>
    <x v="129"/>
    <x v="4"/>
    <x v="20"/>
    <x v="18"/>
    <x v="24"/>
    <x v="0"/>
    <n v="0"/>
  </r>
  <r>
    <x v="0"/>
    <x v="130"/>
    <x v="4"/>
    <x v="20"/>
    <x v="18"/>
    <x v="24"/>
    <x v="0"/>
    <n v="0"/>
  </r>
  <r>
    <x v="0"/>
    <x v="129"/>
    <x v="4"/>
    <x v="21"/>
    <x v="18"/>
    <x v="24"/>
    <x v="0"/>
    <n v="0"/>
  </r>
  <r>
    <x v="0"/>
    <x v="130"/>
    <x v="4"/>
    <x v="21"/>
    <x v="18"/>
    <x v="24"/>
    <x v="0"/>
    <n v="0"/>
  </r>
  <r>
    <x v="0"/>
    <x v="129"/>
    <x v="4"/>
    <x v="22"/>
    <x v="18"/>
    <x v="24"/>
    <x v="0"/>
    <n v="0"/>
  </r>
  <r>
    <x v="0"/>
    <x v="130"/>
    <x v="4"/>
    <x v="22"/>
    <x v="18"/>
    <x v="24"/>
    <x v="0"/>
    <n v="0"/>
  </r>
  <r>
    <x v="0"/>
    <x v="129"/>
    <x v="4"/>
    <x v="23"/>
    <x v="18"/>
    <x v="24"/>
    <x v="0"/>
    <n v="0"/>
  </r>
  <r>
    <x v="0"/>
    <x v="130"/>
    <x v="4"/>
    <x v="23"/>
    <x v="18"/>
    <x v="24"/>
    <x v="0"/>
    <n v="0"/>
  </r>
  <r>
    <x v="0"/>
    <x v="131"/>
    <x v="4"/>
    <x v="9"/>
    <x v="18"/>
    <x v="24"/>
    <x v="0"/>
    <n v="0"/>
  </r>
  <r>
    <x v="0"/>
    <x v="132"/>
    <x v="4"/>
    <x v="9"/>
    <x v="18"/>
    <x v="24"/>
    <x v="0"/>
    <n v="0"/>
  </r>
  <r>
    <x v="0"/>
    <x v="131"/>
    <x v="4"/>
    <x v="10"/>
    <x v="18"/>
    <x v="24"/>
    <x v="0"/>
    <n v="0"/>
  </r>
  <r>
    <x v="0"/>
    <x v="132"/>
    <x v="4"/>
    <x v="10"/>
    <x v="18"/>
    <x v="24"/>
    <x v="0"/>
    <n v="0"/>
  </r>
  <r>
    <x v="0"/>
    <x v="131"/>
    <x v="4"/>
    <x v="11"/>
    <x v="18"/>
    <x v="24"/>
    <x v="0"/>
    <n v="0"/>
  </r>
  <r>
    <x v="0"/>
    <x v="132"/>
    <x v="4"/>
    <x v="11"/>
    <x v="18"/>
    <x v="24"/>
    <x v="0"/>
    <n v="0"/>
  </r>
  <r>
    <x v="0"/>
    <x v="131"/>
    <x v="4"/>
    <x v="12"/>
    <x v="18"/>
    <x v="24"/>
    <x v="0"/>
    <n v="0"/>
  </r>
  <r>
    <x v="0"/>
    <x v="132"/>
    <x v="4"/>
    <x v="12"/>
    <x v="18"/>
    <x v="24"/>
    <x v="0"/>
    <n v="0"/>
  </r>
  <r>
    <x v="0"/>
    <x v="131"/>
    <x v="4"/>
    <x v="13"/>
    <x v="18"/>
    <x v="24"/>
    <x v="0"/>
    <n v="0"/>
  </r>
  <r>
    <x v="0"/>
    <x v="132"/>
    <x v="4"/>
    <x v="13"/>
    <x v="18"/>
    <x v="24"/>
    <x v="0"/>
    <n v="0"/>
  </r>
  <r>
    <x v="0"/>
    <x v="131"/>
    <x v="4"/>
    <x v="14"/>
    <x v="18"/>
    <x v="24"/>
    <x v="0"/>
    <n v="0"/>
  </r>
  <r>
    <x v="0"/>
    <x v="132"/>
    <x v="4"/>
    <x v="14"/>
    <x v="18"/>
    <x v="24"/>
    <x v="0"/>
    <n v="0"/>
  </r>
  <r>
    <x v="0"/>
    <x v="131"/>
    <x v="4"/>
    <x v="15"/>
    <x v="18"/>
    <x v="24"/>
    <x v="0"/>
    <n v="0"/>
  </r>
  <r>
    <x v="0"/>
    <x v="132"/>
    <x v="4"/>
    <x v="15"/>
    <x v="18"/>
    <x v="24"/>
    <x v="0"/>
    <n v="0"/>
  </r>
  <r>
    <x v="0"/>
    <x v="131"/>
    <x v="4"/>
    <x v="16"/>
    <x v="18"/>
    <x v="24"/>
    <x v="0"/>
    <n v="0"/>
  </r>
  <r>
    <x v="0"/>
    <x v="132"/>
    <x v="4"/>
    <x v="16"/>
    <x v="18"/>
    <x v="24"/>
    <x v="0"/>
    <n v="0"/>
  </r>
  <r>
    <x v="0"/>
    <x v="131"/>
    <x v="4"/>
    <x v="17"/>
    <x v="18"/>
    <x v="24"/>
    <x v="0"/>
    <n v="0"/>
  </r>
  <r>
    <x v="0"/>
    <x v="132"/>
    <x v="4"/>
    <x v="17"/>
    <x v="18"/>
    <x v="24"/>
    <x v="0"/>
    <n v="0"/>
  </r>
  <r>
    <x v="0"/>
    <x v="131"/>
    <x v="4"/>
    <x v="18"/>
    <x v="18"/>
    <x v="24"/>
    <x v="0"/>
    <n v="0"/>
  </r>
  <r>
    <x v="0"/>
    <x v="132"/>
    <x v="4"/>
    <x v="18"/>
    <x v="18"/>
    <x v="24"/>
    <x v="0"/>
    <n v="0"/>
  </r>
  <r>
    <x v="0"/>
    <x v="133"/>
    <x v="4"/>
    <x v="9"/>
    <x v="19"/>
    <x v="24"/>
    <x v="0"/>
    <n v="0"/>
  </r>
  <r>
    <x v="0"/>
    <x v="134"/>
    <x v="4"/>
    <x v="9"/>
    <x v="19"/>
    <x v="24"/>
    <x v="0"/>
    <n v="0"/>
  </r>
  <r>
    <x v="0"/>
    <x v="133"/>
    <x v="4"/>
    <x v="10"/>
    <x v="19"/>
    <x v="24"/>
    <x v="0"/>
    <n v="0"/>
  </r>
  <r>
    <x v="0"/>
    <x v="134"/>
    <x v="4"/>
    <x v="10"/>
    <x v="19"/>
    <x v="24"/>
    <x v="0"/>
    <n v="0"/>
  </r>
  <r>
    <x v="0"/>
    <x v="133"/>
    <x v="4"/>
    <x v="11"/>
    <x v="19"/>
    <x v="24"/>
    <x v="0"/>
    <n v="0"/>
  </r>
  <r>
    <x v="0"/>
    <x v="134"/>
    <x v="4"/>
    <x v="11"/>
    <x v="19"/>
    <x v="24"/>
    <x v="0"/>
    <n v="0"/>
  </r>
  <r>
    <x v="0"/>
    <x v="133"/>
    <x v="4"/>
    <x v="12"/>
    <x v="19"/>
    <x v="24"/>
    <x v="0"/>
    <n v="0"/>
  </r>
  <r>
    <x v="0"/>
    <x v="134"/>
    <x v="4"/>
    <x v="12"/>
    <x v="19"/>
    <x v="24"/>
    <x v="0"/>
    <n v="0"/>
  </r>
  <r>
    <x v="0"/>
    <x v="133"/>
    <x v="4"/>
    <x v="13"/>
    <x v="19"/>
    <x v="24"/>
    <x v="0"/>
    <n v="0"/>
  </r>
  <r>
    <x v="0"/>
    <x v="134"/>
    <x v="4"/>
    <x v="13"/>
    <x v="19"/>
    <x v="24"/>
    <x v="0"/>
    <n v="0"/>
  </r>
  <r>
    <x v="0"/>
    <x v="133"/>
    <x v="4"/>
    <x v="14"/>
    <x v="19"/>
    <x v="24"/>
    <x v="0"/>
    <n v="0"/>
  </r>
  <r>
    <x v="0"/>
    <x v="134"/>
    <x v="4"/>
    <x v="14"/>
    <x v="19"/>
    <x v="24"/>
    <x v="0"/>
    <n v="0"/>
  </r>
  <r>
    <x v="0"/>
    <x v="133"/>
    <x v="4"/>
    <x v="15"/>
    <x v="19"/>
    <x v="24"/>
    <x v="0"/>
    <n v="0"/>
  </r>
  <r>
    <x v="0"/>
    <x v="134"/>
    <x v="4"/>
    <x v="15"/>
    <x v="19"/>
    <x v="24"/>
    <x v="0"/>
    <n v="0"/>
  </r>
  <r>
    <x v="0"/>
    <x v="133"/>
    <x v="4"/>
    <x v="16"/>
    <x v="19"/>
    <x v="24"/>
    <x v="0"/>
    <n v="0"/>
  </r>
  <r>
    <x v="0"/>
    <x v="134"/>
    <x v="4"/>
    <x v="16"/>
    <x v="19"/>
    <x v="24"/>
    <x v="0"/>
    <n v="0"/>
  </r>
  <r>
    <x v="0"/>
    <x v="133"/>
    <x v="4"/>
    <x v="17"/>
    <x v="19"/>
    <x v="24"/>
    <x v="0"/>
    <n v="0"/>
  </r>
  <r>
    <x v="0"/>
    <x v="134"/>
    <x v="4"/>
    <x v="17"/>
    <x v="19"/>
    <x v="24"/>
    <x v="0"/>
    <n v="0"/>
  </r>
  <r>
    <x v="0"/>
    <x v="133"/>
    <x v="4"/>
    <x v="18"/>
    <x v="19"/>
    <x v="24"/>
    <x v="0"/>
    <n v="0"/>
  </r>
  <r>
    <x v="0"/>
    <x v="134"/>
    <x v="4"/>
    <x v="18"/>
    <x v="19"/>
    <x v="24"/>
    <x v="0"/>
    <n v="0"/>
  </r>
  <r>
    <x v="0"/>
    <x v="127"/>
    <x v="4"/>
    <x v="57"/>
    <x v="10"/>
    <x v="25"/>
    <x v="0"/>
    <n v="0"/>
  </r>
  <r>
    <x v="0"/>
    <x v="128"/>
    <x v="4"/>
    <x v="57"/>
    <x v="10"/>
    <x v="25"/>
    <x v="0"/>
    <n v="0"/>
  </r>
  <r>
    <x v="0"/>
    <x v="129"/>
    <x v="4"/>
    <x v="19"/>
    <x v="10"/>
    <x v="25"/>
    <x v="0"/>
    <n v="0"/>
  </r>
  <r>
    <x v="0"/>
    <x v="130"/>
    <x v="4"/>
    <x v="19"/>
    <x v="10"/>
    <x v="25"/>
    <x v="0"/>
    <n v="0"/>
  </r>
  <r>
    <x v="0"/>
    <x v="129"/>
    <x v="4"/>
    <x v="20"/>
    <x v="10"/>
    <x v="25"/>
    <x v="0"/>
    <n v="0"/>
  </r>
  <r>
    <x v="0"/>
    <x v="130"/>
    <x v="4"/>
    <x v="20"/>
    <x v="10"/>
    <x v="25"/>
    <x v="0"/>
    <n v="0"/>
  </r>
  <r>
    <x v="0"/>
    <x v="129"/>
    <x v="4"/>
    <x v="21"/>
    <x v="10"/>
    <x v="25"/>
    <x v="0"/>
    <n v="0"/>
  </r>
  <r>
    <x v="0"/>
    <x v="130"/>
    <x v="4"/>
    <x v="21"/>
    <x v="10"/>
    <x v="25"/>
    <x v="0"/>
    <n v="0"/>
  </r>
  <r>
    <x v="0"/>
    <x v="129"/>
    <x v="4"/>
    <x v="22"/>
    <x v="10"/>
    <x v="25"/>
    <x v="0"/>
    <n v="0"/>
  </r>
  <r>
    <x v="0"/>
    <x v="130"/>
    <x v="4"/>
    <x v="22"/>
    <x v="10"/>
    <x v="25"/>
    <x v="0"/>
    <n v="0"/>
  </r>
  <r>
    <x v="0"/>
    <x v="129"/>
    <x v="4"/>
    <x v="23"/>
    <x v="10"/>
    <x v="25"/>
    <x v="0"/>
    <n v="0"/>
  </r>
  <r>
    <x v="0"/>
    <x v="130"/>
    <x v="4"/>
    <x v="23"/>
    <x v="10"/>
    <x v="25"/>
    <x v="0"/>
    <n v="0"/>
  </r>
  <r>
    <x v="0"/>
    <x v="131"/>
    <x v="4"/>
    <x v="9"/>
    <x v="10"/>
    <x v="25"/>
    <x v="0"/>
    <n v="0"/>
  </r>
  <r>
    <x v="0"/>
    <x v="132"/>
    <x v="4"/>
    <x v="9"/>
    <x v="10"/>
    <x v="25"/>
    <x v="0"/>
    <n v="0"/>
  </r>
  <r>
    <x v="0"/>
    <x v="131"/>
    <x v="4"/>
    <x v="10"/>
    <x v="10"/>
    <x v="25"/>
    <x v="0"/>
    <n v="0"/>
  </r>
  <r>
    <x v="0"/>
    <x v="132"/>
    <x v="4"/>
    <x v="10"/>
    <x v="10"/>
    <x v="25"/>
    <x v="0"/>
    <n v="0"/>
  </r>
  <r>
    <x v="0"/>
    <x v="131"/>
    <x v="4"/>
    <x v="11"/>
    <x v="10"/>
    <x v="25"/>
    <x v="0"/>
    <n v="0"/>
  </r>
  <r>
    <x v="0"/>
    <x v="132"/>
    <x v="4"/>
    <x v="11"/>
    <x v="10"/>
    <x v="25"/>
    <x v="0"/>
    <n v="0"/>
  </r>
  <r>
    <x v="0"/>
    <x v="131"/>
    <x v="4"/>
    <x v="12"/>
    <x v="10"/>
    <x v="25"/>
    <x v="0"/>
    <n v="0"/>
  </r>
  <r>
    <x v="0"/>
    <x v="132"/>
    <x v="4"/>
    <x v="12"/>
    <x v="10"/>
    <x v="25"/>
    <x v="0"/>
    <n v="0"/>
  </r>
  <r>
    <x v="0"/>
    <x v="131"/>
    <x v="4"/>
    <x v="13"/>
    <x v="10"/>
    <x v="25"/>
    <x v="0"/>
    <n v="0"/>
  </r>
  <r>
    <x v="0"/>
    <x v="132"/>
    <x v="4"/>
    <x v="13"/>
    <x v="10"/>
    <x v="25"/>
    <x v="0"/>
    <n v="0"/>
  </r>
  <r>
    <x v="0"/>
    <x v="131"/>
    <x v="4"/>
    <x v="14"/>
    <x v="10"/>
    <x v="25"/>
    <x v="0"/>
    <n v="0"/>
  </r>
  <r>
    <x v="0"/>
    <x v="132"/>
    <x v="4"/>
    <x v="14"/>
    <x v="10"/>
    <x v="25"/>
    <x v="0"/>
    <n v="0"/>
  </r>
  <r>
    <x v="0"/>
    <x v="131"/>
    <x v="4"/>
    <x v="15"/>
    <x v="10"/>
    <x v="25"/>
    <x v="0"/>
    <n v="0"/>
  </r>
  <r>
    <x v="0"/>
    <x v="132"/>
    <x v="4"/>
    <x v="15"/>
    <x v="10"/>
    <x v="25"/>
    <x v="0"/>
    <n v="0"/>
  </r>
  <r>
    <x v="0"/>
    <x v="131"/>
    <x v="4"/>
    <x v="16"/>
    <x v="10"/>
    <x v="25"/>
    <x v="0"/>
    <n v="0"/>
  </r>
  <r>
    <x v="0"/>
    <x v="132"/>
    <x v="4"/>
    <x v="16"/>
    <x v="10"/>
    <x v="25"/>
    <x v="0"/>
    <n v="0"/>
  </r>
  <r>
    <x v="0"/>
    <x v="131"/>
    <x v="4"/>
    <x v="17"/>
    <x v="10"/>
    <x v="25"/>
    <x v="0"/>
    <n v="0"/>
  </r>
  <r>
    <x v="0"/>
    <x v="132"/>
    <x v="4"/>
    <x v="17"/>
    <x v="10"/>
    <x v="25"/>
    <x v="0"/>
    <n v="0"/>
  </r>
  <r>
    <x v="0"/>
    <x v="131"/>
    <x v="4"/>
    <x v="18"/>
    <x v="10"/>
    <x v="25"/>
    <x v="0"/>
    <n v="0"/>
  </r>
  <r>
    <x v="0"/>
    <x v="132"/>
    <x v="4"/>
    <x v="18"/>
    <x v="10"/>
    <x v="25"/>
    <x v="0"/>
    <n v="0"/>
  </r>
  <r>
    <x v="0"/>
    <x v="127"/>
    <x v="4"/>
    <x v="57"/>
    <x v="11"/>
    <x v="25"/>
    <x v="0"/>
    <n v="0"/>
  </r>
  <r>
    <x v="0"/>
    <x v="128"/>
    <x v="4"/>
    <x v="57"/>
    <x v="11"/>
    <x v="25"/>
    <x v="0"/>
    <n v="0"/>
  </r>
  <r>
    <x v="0"/>
    <x v="129"/>
    <x v="4"/>
    <x v="19"/>
    <x v="11"/>
    <x v="25"/>
    <x v="0"/>
    <n v="0"/>
  </r>
  <r>
    <x v="0"/>
    <x v="130"/>
    <x v="4"/>
    <x v="19"/>
    <x v="11"/>
    <x v="25"/>
    <x v="0"/>
    <n v="0"/>
  </r>
  <r>
    <x v="0"/>
    <x v="129"/>
    <x v="4"/>
    <x v="20"/>
    <x v="11"/>
    <x v="25"/>
    <x v="0"/>
    <n v="0"/>
  </r>
  <r>
    <x v="0"/>
    <x v="130"/>
    <x v="4"/>
    <x v="20"/>
    <x v="11"/>
    <x v="25"/>
    <x v="0"/>
    <n v="0"/>
  </r>
  <r>
    <x v="0"/>
    <x v="129"/>
    <x v="4"/>
    <x v="21"/>
    <x v="11"/>
    <x v="25"/>
    <x v="0"/>
    <n v="0"/>
  </r>
  <r>
    <x v="0"/>
    <x v="130"/>
    <x v="4"/>
    <x v="21"/>
    <x v="11"/>
    <x v="25"/>
    <x v="0"/>
    <n v="0"/>
  </r>
  <r>
    <x v="0"/>
    <x v="129"/>
    <x v="4"/>
    <x v="22"/>
    <x v="11"/>
    <x v="25"/>
    <x v="0"/>
    <n v="0"/>
  </r>
  <r>
    <x v="0"/>
    <x v="130"/>
    <x v="4"/>
    <x v="22"/>
    <x v="11"/>
    <x v="25"/>
    <x v="0"/>
    <n v="0"/>
  </r>
  <r>
    <x v="0"/>
    <x v="129"/>
    <x v="4"/>
    <x v="23"/>
    <x v="11"/>
    <x v="25"/>
    <x v="0"/>
    <n v="0"/>
  </r>
  <r>
    <x v="0"/>
    <x v="130"/>
    <x v="4"/>
    <x v="23"/>
    <x v="11"/>
    <x v="25"/>
    <x v="0"/>
    <n v="0"/>
  </r>
  <r>
    <x v="0"/>
    <x v="131"/>
    <x v="4"/>
    <x v="9"/>
    <x v="11"/>
    <x v="25"/>
    <x v="0"/>
    <n v="0"/>
  </r>
  <r>
    <x v="0"/>
    <x v="132"/>
    <x v="4"/>
    <x v="9"/>
    <x v="11"/>
    <x v="25"/>
    <x v="0"/>
    <n v="0"/>
  </r>
  <r>
    <x v="0"/>
    <x v="131"/>
    <x v="4"/>
    <x v="10"/>
    <x v="11"/>
    <x v="25"/>
    <x v="0"/>
    <n v="0"/>
  </r>
  <r>
    <x v="0"/>
    <x v="132"/>
    <x v="4"/>
    <x v="10"/>
    <x v="11"/>
    <x v="25"/>
    <x v="0"/>
    <n v="0"/>
  </r>
  <r>
    <x v="0"/>
    <x v="131"/>
    <x v="4"/>
    <x v="11"/>
    <x v="11"/>
    <x v="25"/>
    <x v="0"/>
    <n v="0"/>
  </r>
  <r>
    <x v="0"/>
    <x v="132"/>
    <x v="4"/>
    <x v="11"/>
    <x v="11"/>
    <x v="25"/>
    <x v="0"/>
    <n v="0"/>
  </r>
  <r>
    <x v="0"/>
    <x v="131"/>
    <x v="4"/>
    <x v="12"/>
    <x v="11"/>
    <x v="25"/>
    <x v="0"/>
    <n v="0"/>
  </r>
  <r>
    <x v="0"/>
    <x v="132"/>
    <x v="4"/>
    <x v="12"/>
    <x v="11"/>
    <x v="25"/>
    <x v="0"/>
    <n v="0"/>
  </r>
  <r>
    <x v="0"/>
    <x v="131"/>
    <x v="4"/>
    <x v="13"/>
    <x v="11"/>
    <x v="25"/>
    <x v="0"/>
    <n v="0"/>
  </r>
  <r>
    <x v="0"/>
    <x v="132"/>
    <x v="4"/>
    <x v="13"/>
    <x v="11"/>
    <x v="25"/>
    <x v="0"/>
    <n v="0"/>
  </r>
  <r>
    <x v="0"/>
    <x v="131"/>
    <x v="4"/>
    <x v="14"/>
    <x v="11"/>
    <x v="25"/>
    <x v="0"/>
    <n v="0"/>
  </r>
  <r>
    <x v="0"/>
    <x v="132"/>
    <x v="4"/>
    <x v="14"/>
    <x v="11"/>
    <x v="25"/>
    <x v="0"/>
    <n v="0"/>
  </r>
  <r>
    <x v="0"/>
    <x v="131"/>
    <x v="4"/>
    <x v="15"/>
    <x v="11"/>
    <x v="25"/>
    <x v="0"/>
    <n v="0"/>
  </r>
  <r>
    <x v="0"/>
    <x v="132"/>
    <x v="4"/>
    <x v="15"/>
    <x v="11"/>
    <x v="25"/>
    <x v="0"/>
    <n v="0"/>
  </r>
  <r>
    <x v="0"/>
    <x v="131"/>
    <x v="4"/>
    <x v="16"/>
    <x v="11"/>
    <x v="25"/>
    <x v="0"/>
    <n v="0"/>
  </r>
  <r>
    <x v="0"/>
    <x v="132"/>
    <x v="4"/>
    <x v="16"/>
    <x v="11"/>
    <x v="25"/>
    <x v="0"/>
    <n v="0"/>
  </r>
  <r>
    <x v="0"/>
    <x v="131"/>
    <x v="4"/>
    <x v="17"/>
    <x v="11"/>
    <x v="25"/>
    <x v="0"/>
    <n v="0"/>
  </r>
  <r>
    <x v="0"/>
    <x v="132"/>
    <x v="4"/>
    <x v="17"/>
    <x v="11"/>
    <x v="25"/>
    <x v="0"/>
    <n v="0"/>
  </r>
  <r>
    <x v="0"/>
    <x v="131"/>
    <x v="4"/>
    <x v="18"/>
    <x v="11"/>
    <x v="25"/>
    <x v="0"/>
    <n v="0"/>
  </r>
  <r>
    <x v="0"/>
    <x v="132"/>
    <x v="4"/>
    <x v="18"/>
    <x v="11"/>
    <x v="25"/>
    <x v="0"/>
    <n v="0"/>
  </r>
  <r>
    <x v="0"/>
    <x v="127"/>
    <x v="4"/>
    <x v="57"/>
    <x v="12"/>
    <x v="25"/>
    <x v="0"/>
    <n v="0"/>
  </r>
  <r>
    <x v="0"/>
    <x v="128"/>
    <x v="4"/>
    <x v="57"/>
    <x v="12"/>
    <x v="25"/>
    <x v="0"/>
    <n v="0"/>
  </r>
  <r>
    <x v="0"/>
    <x v="129"/>
    <x v="4"/>
    <x v="19"/>
    <x v="12"/>
    <x v="25"/>
    <x v="0"/>
    <n v="0"/>
  </r>
  <r>
    <x v="0"/>
    <x v="130"/>
    <x v="4"/>
    <x v="19"/>
    <x v="12"/>
    <x v="25"/>
    <x v="0"/>
    <n v="0"/>
  </r>
  <r>
    <x v="0"/>
    <x v="129"/>
    <x v="4"/>
    <x v="20"/>
    <x v="12"/>
    <x v="25"/>
    <x v="0"/>
    <n v="0"/>
  </r>
  <r>
    <x v="0"/>
    <x v="130"/>
    <x v="4"/>
    <x v="20"/>
    <x v="12"/>
    <x v="25"/>
    <x v="0"/>
    <n v="0"/>
  </r>
  <r>
    <x v="0"/>
    <x v="129"/>
    <x v="4"/>
    <x v="21"/>
    <x v="12"/>
    <x v="25"/>
    <x v="0"/>
    <n v="0"/>
  </r>
  <r>
    <x v="0"/>
    <x v="130"/>
    <x v="4"/>
    <x v="21"/>
    <x v="12"/>
    <x v="25"/>
    <x v="0"/>
    <n v="0"/>
  </r>
  <r>
    <x v="0"/>
    <x v="129"/>
    <x v="4"/>
    <x v="22"/>
    <x v="12"/>
    <x v="25"/>
    <x v="0"/>
    <n v="0"/>
  </r>
  <r>
    <x v="0"/>
    <x v="130"/>
    <x v="4"/>
    <x v="22"/>
    <x v="12"/>
    <x v="25"/>
    <x v="0"/>
    <n v="0"/>
  </r>
  <r>
    <x v="0"/>
    <x v="129"/>
    <x v="4"/>
    <x v="23"/>
    <x v="12"/>
    <x v="25"/>
    <x v="0"/>
    <n v="0"/>
  </r>
  <r>
    <x v="0"/>
    <x v="130"/>
    <x v="4"/>
    <x v="23"/>
    <x v="12"/>
    <x v="25"/>
    <x v="0"/>
    <n v="0"/>
  </r>
  <r>
    <x v="0"/>
    <x v="131"/>
    <x v="4"/>
    <x v="9"/>
    <x v="12"/>
    <x v="25"/>
    <x v="0"/>
    <n v="0"/>
  </r>
  <r>
    <x v="0"/>
    <x v="132"/>
    <x v="4"/>
    <x v="9"/>
    <x v="12"/>
    <x v="25"/>
    <x v="0"/>
    <n v="0"/>
  </r>
  <r>
    <x v="0"/>
    <x v="131"/>
    <x v="4"/>
    <x v="10"/>
    <x v="12"/>
    <x v="25"/>
    <x v="0"/>
    <n v="0"/>
  </r>
  <r>
    <x v="0"/>
    <x v="132"/>
    <x v="4"/>
    <x v="10"/>
    <x v="12"/>
    <x v="25"/>
    <x v="0"/>
    <n v="0"/>
  </r>
  <r>
    <x v="0"/>
    <x v="131"/>
    <x v="4"/>
    <x v="11"/>
    <x v="12"/>
    <x v="25"/>
    <x v="0"/>
    <n v="0"/>
  </r>
  <r>
    <x v="0"/>
    <x v="132"/>
    <x v="4"/>
    <x v="11"/>
    <x v="12"/>
    <x v="25"/>
    <x v="0"/>
    <n v="0"/>
  </r>
  <r>
    <x v="0"/>
    <x v="131"/>
    <x v="4"/>
    <x v="12"/>
    <x v="12"/>
    <x v="25"/>
    <x v="0"/>
    <n v="0"/>
  </r>
  <r>
    <x v="0"/>
    <x v="132"/>
    <x v="4"/>
    <x v="12"/>
    <x v="12"/>
    <x v="25"/>
    <x v="0"/>
    <n v="0"/>
  </r>
  <r>
    <x v="0"/>
    <x v="131"/>
    <x v="4"/>
    <x v="13"/>
    <x v="12"/>
    <x v="25"/>
    <x v="0"/>
    <n v="0"/>
  </r>
  <r>
    <x v="0"/>
    <x v="132"/>
    <x v="4"/>
    <x v="13"/>
    <x v="12"/>
    <x v="25"/>
    <x v="0"/>
    <n v="0"/>
  </r>
  <r>
    <x v="0"/>
    <x v="131"/>
    <x v="4"/>
    <x v="14"/>
    <x v="12"/>
    <x v="25"/>
    <x v="0"/>
    <n v="0"/>
  </r>
  <r>
    <x v="0"/>
    <x v="132"/>
    <x v="4"/>
    <x v="14"/>
    <x v="12"/>
    <x v="25"/>
    <x v="0"/>
    <n v="0"/>
  </r>
  <r>
    <x v="0"/>
    <x v="131"/>
    <x v="4"/>
    <x v="15"/>
    <x v="12"/>
    <x v="25"/>
    <x v="0"/>
    <n v="0"/>
  </r>
  <r>
    <x v="0"/>
    <x v="132"/>
    <x v="4"/>
    <x v="15"/>
    <x v="12"/>
    <x v="25"/>
    <x v="0"/>
    <n v="0"/>
  </r>
  <r>
    <x v="0"/>
    <x v="131"/>
    <x v="4"/>
    <x v="16"/>
    <x v="12"/>
    <x v="25"/>
    <x v="0"/>
    <n v="0"/>
  </r>
  <r>
    <x v="0"/>
    <x v="132"/>
    <x v="4"/>
    <x v="16"/>
    <x v="12"/>
    <x v="25"/>
    <x v="0"/>
    <n v="0"/>
  </r>
  <r>
    <x v="0"/>
    <x v="131"/>
    <x v="4"/>
    <x v="17"/>
    <x v="12"/>
    <x v="25"/>
    <x v="0"/>
    <n v="0"/>
  </r>
  <r>
    <x v="0"/>
    <x v="132"/>
    <x v="4"/>
    <x v="17"/>
    <x v="12"/>
    <x v="25"/>
    <x v="0"/>
    <n v="0"/>
  </r>
  <r>
    <x v="0"/>
    <x v="131"/>
    <x v="4"/>
    <x v="18"/>
    <x v="12"/>
    <x v="25"/>
    <x v="0"/>
    <n v="0"/>
  </r>
  <r>
    <x v="0"/>
    <x v="132"/>
    <x v="4"/>
    <x v="18"/>
    <x v="12"/>
    <x v="25"/>
    <x v="0"/>
    <n v="0"/>
  </r>
  <r>
    <x v="0"/>
    <x v="127"/>
    <x v="4"/>
    <x v="57"/>
    <x v="13"/>
    <x v="25"/>
    <x v="0"/>
    <n v="0"/>
  </r>
  <r>
    <x v="0"/>
    <x v="128"/>
    <x v="4"/>
    <x v="57"/>
    <x v="13"/>
    <x v="25"/>
    <x v="0"/>
    <n v="0"/>
  </r>
  <r>
    <x v="0"/>
    <x v="129"/>
    <x v="4"/>
    <x v="19"/>
    <x v="13"/>
    <x v="25"/>
    <x v="0"/>
    <n v="0"/>
  </r>
  <r>
    <x v="0"/>
    <x v="130"/>
    <x v="4"/>
    <x v="19"/>
    <x v="13"/>
    <x v="25"/>
    <x v="0"/>
    <n v="0"/>
  </r>
  <r>
    <x v="0"/>
    <x v="129"/>
    <x v="4"/>
    <x v="20"/>
    <x v="13"/>
    <x v="25"/>
    <x v="0"/>
    <n v="0"/>
  </r>
  <r>
    <x v="0"/>
    <x v="130"/>
    <x v="4"/>
    <x v="20"/>
    <x v="13"/>
    <x v="25"/>
    <x v="0"/>
    <n v="0"/>
  </r>
  <r>
    <x v="0"/>
    <x v="129"/>
    <x v="4"/>
    <x v="21"/>
    <x v="13"/>
    <x v="25"/>
    <x v="0"/>
    <n v="0"/>
  </r>
  <r>
    <x v="0"/>
    <x v="130"/>
    <x v="4"/>
    <x v="21"/>
    <x v="13"/>
    <x v="25"/>
    <x v="0"/>
    <n v="0"/>
  </r>
  <r>
    <x v="0"/>
    <x v="129"/>
    <x v="4"/>
    <x v="22"/>
    <x v="13"/>
    <x v="25"/>
    <x v="0"/>
    <n v="0"/>
  </r>
  <r>
    <x v="0"/>
    <x v="130"/>
    <x v="4"/>
    <x v="22"/>
    <x v="13"/>
    <x v="25"/>
    <x v="0"/>
    <n v="0"/>
  </r>
  <r>
    <x v="0"/>
    <x v="129"/>
    <x v="4"/>
    <x v="23"/>
    <x v="13"/>
    <x v="25"/>
    <x v="0"/>
    <n v="0"/>
  </r>
  <r>
    <x v="0"/>
    <x v="130"/>
    <x v="4"/>
    <x v="23"/>
    <x v="13"/>
    <x v="25"/>
    <x v="0"/>
    <n v="0"/>
  </r>
  <r>
    <x v="0"/>
    <x v="131"/>
    <x v="4"/>
    <x v="9"/>
    <x v="13"/>
    <x v="25"/>
    <x v="0"/>
    <n v="0"/>
  </r>
  <r>
    <x v="0"/>
    <x v="132"/>
    <x v="4"/>
    <x v="9"/>
    <x v="13"/>
    <x v="25"/>
    <x v="0"/>
    <n v="0"/>
  </r>
  <r>
    <x v="0"/>
    <x v="131"/>
    <x v="4"/>
    <x v="10"/>
    <x v="13"/>
    <x v="25"/>
    <x v="0"/>
    <n v="0"/>
  </r>
  <r>
    <x v="0"/>
    <x v="132"/>
    <x v="4"/>
    <x v="10"/>
    <x v="13"/>
    <x v="25"/>
    <x v="0"/>
    <n v="0"/>
  </r>
  <r>
    <x v="0"/>
    <x v="131"/>
    <x v="4"/>
    <x v="11"/>
    <x v="13"/>
    <x v="25"/>
    <x v="0"/>
    <n v="0"/>
  </r>
  <r>
    <x v="0"/>
    <x v="132"/>
    <x v="4"/>
    <x v="11"/>
    <x v="13"/>
    <x v="25"/>
    <x v="0"/>
    <n v="0"/>
  </r>
  <r>
    <x v="0"/>
    <x v="131"/>
    <x v="4"/>
    <x v="12"/>
    <x v="13"/>
    <x v="25"/>
    <x v="0"/>
    <n v="0"/>
  </r>
  <r>
    <x v="0"/>
    <x v="132"/>
    <x v="4"/>
    <x v="12"/>
    <x v="13"/>
    <x v="25"/>
    <x v="0"/>
    <n v="0"/>
  </r>
  <r>
    <x v="0"/>
    <x v="131"/>
    <x v="4"/>
    <x v="13"/>
    <x v="13"/>
    <x v="25"/>
    <x v="0"/>
    <n v="0"/>
  </r>
  <r>
    <x v="0"/>
    <x v="132"/>
    <x v="4"/>
    <x v="13"/>
    <x v="13"/>
    <x v="25"/>
    <x v="0"/>
    <n v="0"/>
  </r>
  <r>
    <x v="0"/>
    <x v="131"/>
    <x v="4"/>
    <x v="14"/>
    <x v="13"/>
    <x v="25"/>
    <x v="0"/>
    <n v="0"/>
  </r>
  <r>
    <x v="0"/>
    <x v="132"/>
    <x v="4"/>
    <x v="14"/>
    <x v="13"/>
    <x v="25"/>
    <x v="0"/>
    <n v="0"/>
  </r>
  <r>
    <x v="0"/>
    <x v="131"/>
    <x v="4"/>
    <x v="15"/>
    <x v="13"/>
    <x v="25"/>
    <x v="0"/>
    <n v="0"/>
  </r>
  <r>
    <x v="0"/>
    <x v="132"/>
    <x v="4"/>
    <x v="15"/>
    <x v="13"/>
    <x v="25"/>
    <x v="0"/>
    <n v="0"/>
  </r>
  <r>
    <x v="0"/>
    <x v="131"/>
    <x v="4"/>
    <x v="16"/>
    <x v="13"/>
    <x v="25"/>
    <x v="0"/>
    <n v="0"/>
  </r>
  <r>
    <x v="0"/>
    <x v="132"/>
    <x v="4"/>
    <x v="16"/>
    <x v="13"/>
    <x v="25"/>
    <x v="0"/>
    <n v="0"/>
  </r>
  <r>
    <x v="0"/>
    <x v="131"/>
    <x v="4"/>
    <x v="17"/>
    <x v="13"/>
    <x v="25"/>
    <x v="0"/>
    <n v="0"/>
  </r>
  <r>
    <x v="0"/>
    <x v="132"/>
    <x v="4"/>
    <x v="17"/>
    <x v="13"/>
    <x v="25"/>
    <x v="0"/>
    <n v="0"/>
  </r>
  <r>
    <x v="0"/>
    <x v="131"/>
    <x v="4"/>
    <x v="18"/>
    <x v="13"/>
    <x v="25"/>
    <x v="0"/>
    <n v="0"/>
  </r>
  <r>
    <x v="0"/>
    <x v="132"/>
    <x v="4"/>
    <x v="18"/>
    <x v="13"/>
    <x v="25"/>
    <x v="0"/>
    <n v="0"/>
  </r>
  <r>
    <x v="0"/>
    <x v="127"/>
    <x v="4"/>
    <x v="57"/>
    <x v="14"/>
    <x v="25"/>
    <x v="0"/>
    <n v="0"/>
  </r>
  <r>
    <x v="0"/>
    <x v="128"/>
    <x v="4"/>
    <x v="57"/>
    <x v="14"/>
    <x v="25"/>
    <x v="0"/>
    <n v="0"/>
  </r>
  <r>
    <x v="0"/>
    <x v="129"/>
    <x v="4"/>
    <x v="19"/>
    <x v="14"/>
    <x v="25"/>
    <x v="0"/>
    <n v="0"/>
  </r>
  <r>
    <x v="0"/>
    <x v="130"/>
    <x v="4"/>
    <x v="19"/>
    <x v="14"/>
    <x v="25"/>
    <x v="0"/>
    <n v="0"/>
  </r>
  <r>
    <x v="0"/>
    <x v="129"/>
    <x v="4"/>
    <x v="20"/>
    <x v="14"/>
    <x v="25"/>
    <x v="0"/>
    <n v="0"/>
  </r>
  <r>
    <x v="0"/>
    <x v="130"/>
    <x v="4"/>
    <x v="20"/>
    <x v="14"/>
    <x v="25"/>
    <x v="0"/>
    <n v="0"/>
  </r>
  <r>
    <x v="0"/>
    <x v="129"/>
    <x v="4"/>
    <x v="21"/>
    <x v="14"/>
    <x v="25"/>
    <x v="0"/>
    <n v="0"/>
  </r>
  <r>
    <x v="0"/>
    <x v="130"/>
    <x v="4"/>
    <x v="21"/>
    <x v="14"/>
    <x v="25"/>
    <x v="0"/>
    <n v="0"/>
  </r>
  <r>
    <x v="0"/>
    <x v="129"/>
    <x v="4"/>
    <x v="22"/>
    <x v="14"/>
    <x v="25"/>
    <x v="0"/>
    <n v="0"/>
  </r>
  <r>
    <x v="0"/>
    <x v="130"/>
    <x v="4"/>
    <x v="22"/>
    <x v="14"/>
    <x v="25"/>
    <x v="0"/>
    <n v="0"/>
  </r>
  <r>
    <x v="0"/>
    <x v="129"/>
    <x v="4"/>
    <x v="23"/>
    <x v="14"/>
    <x v="25"/>
    <x v="0"/>
    <n v="0"/>
  </r>
  <r>
    <x v="0"/>
    <x v="130"/>
    <x v="4"/>
    <x v="23"/>
    <x v="14"/>
    <x v="25"/>
    <x v="0"/>
    <n v="0"/>
  </r>
  <r>
    <x v="0"/>
    <x v="131"/>
    <x v="4"/>
    <x v="9"/>
    <x v="14"/>
    <x v="25"/>
    <x v="0"/>
    <n v="0"/>
  </r>
  <r>
    <x v="0"/>
    <x v="132"/>
    <x v="4"/>
    <x v="9"/>
    <x v="14"/>
    <x v="25"/>
    <x v="0"/>
    <n v="0"/>
  </r>
  <r>
    <x v="0"/>
    <x v="131"/>
    <x v="4"/>
    <x v="10"/>
    <x v="14"/>
    <x v="25"/>
    <x v="0"/>
    <n v="0"/>
  </r>
  <r>
    <x v="0"/>
    <x v="132"/>
    <x v="4"/>
    <x v="10"/>
    <x v="14"/>
    <x v="25"/>
    <x v="0"/>
    <n v="0"/>
  </r>
  <r>
    <x v="0"/>
    <x v="131"/>
    <x v="4"/>
    <x v="11"/>
    <x v="14"/>
    <x v="25"/>
    <x v="0"/>
    <n v="0"/>
  </r>
  <r>
    <x v="0"/>
    <x v="132"/>
    <x v="4"/>
    <x v="11"/>
    <x v="14"/>
    <x v="25"/>
    <x v="0"/>
    <n v="0"/>
  </r>
  <r>
    <x v="0"/>
    <x v="131"/>
    <x v="4"/>
    <x v="12"/>
    <x v="14"/>
    <x v="25"/>
    <x v="0"/>
    <n v="0"/>
  </r>
  <r>
    <x v="0"/>
    <x v="132"/>
    <x v="4"/>
    <x v="12"/>
    <x v="14"/>
    <x v="25"/>
    <x v="0"/>
    <n v="0"/>
  </r>
  <r>
    <x v="0"/>
    <x v="131"/>
    <x v="4"/>
    <x v="13"/>
    <x v="14"/>
    <x v="25"/>
    <x v="0"/>
    <n v="0"/>
  </r>
  <r>
    <x v="0"/>
    <x v="132"/>
    <x v="4"/>
    <x v="13"/>
    <x v="14"/>
    <x v="25"/>
    <x v="0"/>
    <n v="0"/>
  </r>
  <r>
    <x v="0"/>
    <x v="131"/>
    <x v="4"/>
    <x v="14"/>
    <x v="14"/>
    <x v="25"/>
    <x v="0"/>
    <n v="0"/>
  </r>
  <r>
    <x v="0"/>
    <x v="132"/>
    <x v="4"/>
    <x v="14"/>
    <x v="14"/>
    <x v="25"/>
    <x v="0"/>
    <n v="0"/>
  </r>
  <r>
    <x v="0"/>
    <x v="131"/>
    <x v="4"/>
    <x v="15"/>
    <x v="14"/>
    <x v="25"/>
    <x v="0"/>
    <n v="0"/>
  </r>
  <r>
    <x v="0"/>
    <x v="132"/>
    <x v="4"/>
    <x v="15"/>
    <x v="14"/>
    <x v="25"/>
    <x v="0"/>
    <n v="0"/>
  </r>
  <r>
    <x v="0"/>
    <x v="131"/>
    <x v="4"/>
    <x v="16"/>
    <x v="14"/>
    <x v="25"/>
    <x v="0"/>
    <n v="0"/>
  </r>
  <r>
    <x v="0"/>
    <x v="132"/>
    <x v="4"/>
    <x v="16"/>
    <x v="14"/>
    <x v="25"/>
    <x v="0"/>
    <n v="0"/>
  </r>
  <r>
    <x v="0"/>
    <x v="131"/>
    <x v="4"/>
    <x v="17"/>
    <x v="14"/>
    <x v="25"/>
    <x v="0"/>
    <n v="0"/>
  </r>
  <r>
    <x v="0"/>
    <x v="132"/>
    <x v="4"/>
    <x v="17"/>
    <x v="14"/>
    <x v="25"/>
    <x v="0"/>
    <n v="0"/>
  </r>
  <r>
    <x v="0"/>
    <x v="131"/>
    <x v="4"/>
    <x v="18"/>
    <x v="14"/>
    <x v="25"/>
    <x v="0"/>
    <n v="0"/>
  </r>
  <r>
    <x v="0"/>
    <x v="132"/>
    <x v="4"/>
    <x v="18"/>
    <x v="14"/>
    <x v="25"/>
    <x v="0"/>
    <n v="0"/>
  </r>
  <r>
    <x v="0"/>
    <x v="127"/>
    <x v="4"/>
    <x v="57"/>
    <x v="15"/>
    <x v="25"/>
    <x v="0"/>
    <n v="0"/>
  </r>
  <r>
    <x v="0"/>
    <x v="128"/>
    <x v="4"/>
    <x v="57"/>
    <x v="15"/>
    <x v="25"/>
    <x v="0"/>
    <n v="0"/>
  </r>
  <r>
    <x v="0"/>
    <x v="129"/>
    <x v="4"/>
    <x v="19"/>
    <x v="15"/>
    <x v="25"/>
    <x v="0"/>
    <n v="0"/>
  </r>
  <r>
    <x v="0"/>
    <x v="130"/>
    <x v="4"/>
    <x v="19"/>
    <x v="15"/>
    <x v="25"/>
    <x v="0"/>
    <n v="0"/>
  </r>
  <r>
    <x v="0"/>
    <x v="129"/>
    <x v="4"/>
    <x v="20"/>
    <x v="15"/>
    <x v="25"/>
    <x v="0"/>
    <n v="0"/>
  </r>
  <r>
    <x v="0"/>
    <x v="130"/>
    <x v="4"/>
    <x v="20"/>
    <x v="15"/>
    <x v="25"/>
    <x v="0"/>
    <n v="0"/>
  </r>
  <r>
    <x v="0"/>
    <x v="129"/>
    <x v="4"/>
    <x v="21"/>
    <x v="15"/>
    <x v="25"/>
    <x v="0"/>
    <n v="0"/>
  </r>
  <r>
    <x v="0"/>
    <x v="130"/>
    <x v="4"/>
    <x v="21"/>
    <x v="15"/>
    <x v="25"/>
    <x v="0"/>
    <n v="0"/>
  </r>
  <r>
    <x v="0"/>
    <x v="129"/>
    <x v="4"/>
    <x v="22"/>
    <x v="15"/>
    <x v="25"/>
    <x v="0"/>
    <n v="0"/>
  </r>
  <r>
    <x v="0"/>
    <x v="130"/>
    <x v="4"/>
    <x v="22"/>
    <x v="15"/>
    <x v="25"/>
    <x v="0"/>
    <n v="0"/>
  </r>
  <r>
    <x v="0"/>
    <x v="129"/>
    <x v="4"/>
    <x v="23"/>
    <x v="15"/>
    <x v="25"/>
    <x v="0"/>
    <n v="0"/>
  </r>
  <r>
    <x v="0"/>
    <x v="130"/>
    <x v="4"/>
    <x v="23"/>
    <x v="15"/>
    <x v="25"/>
    <x v="0"/>
    <n v="0"/>
  </r>
  <r>
    <x v="0"/>
    <x v="131"/>
    <x v="4"/>
    <x v="9"/>
    <x v="15"/>
    <x v="25"/>
    <x v="0"/>
    <n v="0"/>
  </r>
  <r>
    <x v="0"/>
    <x v="132"/>
    <x v="4"/>
    <x v="9"/>
    <x v="15"/>
    <x v="25"/>
    <x v="0"/>
    <n v="0"/>
  </r>
  <r>
    <x v="0"/>
    <x v="131"/>
    <x v="4"/>
    <x v="10"/>
    <x v="15"/>
    <x v="25"/>
    <x v="0"/>
    <n v="0"/>
  </r>
  <r>
    <x v="0"/>
    <x v="132"/>
    <x v="4"/>
    <x v="10"/>
    <x v="15"/>
    <x v="25"/>
    <x v="0"/>
    <n v="0"/>
  </r>
  <r>
    <x v="0"/>
    <x v="131"/>
    <x v="4"/>
    <x v="11"/>
    <x v="15"/>
    <x v="25"/>
    <x v="0"/>
    <n v="0"/>
  </r>
  <r>
    <x v="0"/>
    <x v="132"/>
    <x v="4"/>
    <x v="11"/>
    <x v="15"/>
    <x v="25"/>
    <x v="0"/>
    <n v="0"/>
  </r>
  <r>
    <x v="0"/>
    <x v="131"/>
    <x v="4"/>
    <x v="12"/>
    <x v="15"/>
    <x v="25"/>
    <x v="0"/>
    <n v="0"/>
  </r>
  <r>
    <x v="0"/>
    <x v="132"/>
    <x v="4"/>
    <x v="12"/>
    <x v="15"/>
    <x v="25"/>
    <x v="0"/>
    <n v="0"/>
  </r>
  <r>
    <x v="0"/>
    <x v="131"/>
    <x v="4"/>
    <x v="13"/>
    <x v="15"/>
    <x v="25"/>
    <x v="0"/>
    <n v="0"/>
  </r>
  <r>
    <x v="0"/>
    <x v="132"/>
    <x v="4"/>
    <x v="13"/>
    <x v="15"/>
    <x v="25"/>
    <x v="0"/>
    <n v="0"/>
  </r>
  <r>
    <x v="0"/>
    <x v="131"/>
    <x v="4"/>
    <x v="14"/>
    <x v="15"/>
    <x v="25"/>
    <x v="0"/>
    <n v="0"/>
  </r>
  <r>
    <x v="0"/>
    <x v="132"/>
    <x v="4"/>
    <x v="14"/>
    <x v="15"/>
    <x v="25"/>
    <x v="0"/>
    <n v="0"/>
  </r>
  <r>
    <x v="0"/>
    <x v="131"/>
    <x v="4"/>
    <x v="15"/>
    <x v="15"/>
    <x v="25"/>
    <x v="0"/>
    <n v="0"/>
  </r>
  <r>
    <x v="0"/>
    <x v="132"/>
    <x v="4"/>
    <x v="15"/>
    <x v="15"/>
    <x v="25"/>
    <x v="0"/>
    <n v="0"/>
  </r>
  <r>
    <x v="0"/>
    <x v="131"/>
    <x v="4"/>
    <x v="16"/>
    <x v="15"/>
    <x v="25"/>
    <x v="0"/>
    <n v="0"/>
  </r>
  <r>
    <x v="0"/>
    <x v="132"/>
    <x v="4"/>
    <x v="16"/>
    <x v="15"/>
    <x v="25"/>
    <x v="0"/>
    <n v="0"/>
  </r>
  <r>
    <x v="0"/>
    <x v="131"/>
    <x v="4"/>
    <x v="17"/>
    <x v="15"/>
    <x v="25"/>
    <x v="0"/>
    <n v="0"/>
  </r>
  <r>
    <x v="0"/>
    <x v="132"/>
    <x v="4"/>
    <x v="17"/>
    <x v="15"/>
    <x v="25"/>
    <x v="0"/>
    <n v="0"/>
  </r>
  <r>
    <x v="0"/>
    <x v="131"/>
    <x v="4"/>
    <x v="18"/>
    <x v="15"/>
    <x v="25"/>
    <x v="0"/>
    <n v="0"/>
  </r>
  <r>
    <x v="0"/>
    <x v="132"/>
    <x v="4"/>
    <x v="18"/>
    <x v="15"/>
    <x v="25"/>
    <x v="0"/>
    <n v="0"/>
  </r>
  <r>
    <x v="0"/>
    <x v="127"/>
    <x v="4"/>
    <x v="57"/>
    <x v="16"/>
    <x v="25"/>
    <x v="0"/>
    <n v="0"/>
  </r>
  <r>
    <x v="0"/>
    <x v="128"/>
    <x v="4"/>
    <x v="57"/>
    <x v="16"/>
    <x v="25"/>
    <x v="0"/>
    <n v="0"/>
  </r>
  <r>
    <x v="0"/>
    <x v="129"/>
    <x v="4"/>
    <x v="19"/>
    <x v="16"/>
    <x v="25"/>
    <x v="0"/>
    <n v="0"/>
  </r>
  <r>
    <x v="0"/>
    <x v="130"/>
    <x v="4"/>
    <x v="19"/>
    <x v="16"/>
    <x v="25"/>
    <x v="0"/>
    <n v="0"/>
  </r>
  <r>
    <x v="0"/>
    <x v="129"/>
    <x v="4"/>
    <x v="20"/>
    <x v="16"/>
    <x v="25"/>
    <x v="0"/>
    <n v="0"/>
  </r>
  <r>
    <x v="0"/>
    <x v="130"/>
    <x v="4"/>
    <x v="20"/>
    <x v="16"/>
    <x v="25"/>
    <x v="0"/>
    <n v="0"/>
  </r>
  <r>
    <x v="0"/>
    <x v="129"/>
    <x v="4"/>
    <x v="21"/>
    <x v="16"/>
    <x v="25"/>
    <x v="0"/>
    <n v="0"/>
  </r>
  <r>
    <x v="0"/>
    <x v="130"/>
    <x v="4"/>
    <x v="21"/>
    <x v="16"/>
    <x v="25"/>
    <x v="0"/>
    <n v="0"/>
  </r>
  <r>
    <x v="0"/>
    <x v="129"/>
    <x v="4"/>
    <x v="22"/>
    <x v="16"/>
    <x v="25"/>
    <x v="0"/>
    <n v="0"/>
  </r>
  <r>
    <x v="0"/>
    <x v="130"/>
    <x v="4"/>
    <x v="22"/>
    <x v="16"/>
    <x v="25"/>
    <x v="0"/>
    <n v="0"/>
  </r>
  <r>
    <x v="0"/>
    <x v="129"/>
    <x v="4"/>
    <x v="23"/>
    <x v="16"/>
    <x v="25"/>
    <x v="0"/>
    <n v="0"/>
  </r>
  <r>
    <x v="0"/>
    <x v="130"/>
    <x v="4"/>
    <x v="23"/>
    <x v="16"/>
    <x v="25"/>
    <x v="0"/>
    <n v="0"/>
  </r>
  <r>
    <x v="0"/>
    <x v="131"/>
    <x v="4"/>
    <x v="9"/>
    <x v="16"/>
    <x v="25"/>
    <x v="0"/>
    <n v="0"/>
  </r>
  <r>
    <x v="0"/>
    <x v="132"/>
    <x v="4"/>
    <x v="9"/>
    <x v="16"/>
    <x v="25"/>
    <x v="0"/>
    <n v="0"/>
  </r>
  <r>
    <x v="0"/>
    <x v="131"/>
    <x v="4"/>
    <x v="10"/>
    <x v="16"/>
    <x v="25"/>
    <x v="0"/>
    <n v="0"/>
  </r>
  <r>
    <x v="0"/>
    <x v="132"/>
    <x v="4"/>
    <x v="10"/>
    <x v="16"/>
    <x v="25"/>
    <x v="0"/>
    <n v="0"/>
  </r>
  <r>
    <x v="0"/>
    <x v="131"/>
    <x v="4"/>
    <x v="11"/>
    <x v="16"/>
    <x v="25"/>
    <x v="0"/>
    <n v="0"/>
  </r>
  <r>
    <x v="0"/>
    <x v="132"/>
    <x v="4"/>
    <x v="11"/>
    <x v="16"/>
    <x v="25"/>
    <x v="0"/>
    <n v="0"/>
  </r>
  <r>
    <x v="0"/>
    <x v="131"/>
    <x v="4"/>
    <x v="12"/>
    <x v="16"/>
    <x v="25"/>
    <x v="0"/>
    <n v="0"/>
  </r>
  <r>
    <x v="0"/>
    <x v="132"/>
    <x v="4"/>
    <x v="12"/>
    <x v="16"/>
    <x v="25"/>
    <x v="0"/>
    <n v="0"/>
  </r>
  <r>
    <x v="0"/>
    <x v="131"/>
    <x v="4"/>
    <x v="13"/>
    <x v="16"/>
    <x v="25"/>
    <x v="0"/>
    <n v="0"/>
  </r>
  <r>
    <x v="0"/>
    <x v="132"/>
    <x v="4"/>
    <x v="13"/>
    <x v="16"/>
    <x v="25"/>
    <x v="0"/>
    <n v="0"/>
  </r>
  <r>
    <x v="0"/>
    <x v="131"/>
    <x v="4"/>
    <x v="14"/>
    <x v="16"/>
    <x v="25"/>
    <x v="0"/>
    <n v="0"/>
  </r>
  <r>
    <x v="0"/>
    <x v="132"/>
    <x v="4"/>
    <x v="14"/>
    <x v="16"/>
    <x v="25"/>
    <x v="0"/>
    <n v="0"/>
  </r>
  <r>
    <x v="0"/>
    <x v="131"/>
    <x v="4"/>
    <x v="15"/>
    <x v="16"/>
    <x v="25"/>
    <x v="0"/>
    <n v="0"/>
  </r>
  <r>
    <x v="0"/>
    <x v="132"/>
    <x v="4"/>
    <x v="15"/>
    <x v="16"/>
    <x v="25"/>
    <x v="0"/>
    <n v="0"/>
  </r>
  <r>
    <x v="0"/>
    <x v="131"/>
    <x v="4"/>
    <x v="16"/>
    <x v="16"/>
    <x v="25"/>
    <x v="0"/>
    <n v="0"/>
  </r>
  <r>
    <x v="0"/>
    <x v="132"/>
    <x v="4"/>
    <x v="16"/>
    <x v="16"/>
    <x v="25"/>
    <x v="0"/>
    <n v="0"/>
  </r>
  <r>
    <x v="0"/>
    <x v="131"/>
    <x v="4"/>
    <x v="17"/>
    <x v="16"/>
    <x v="25"/>
    <x v="0"/>
    <n v="0"/>
  </r>
  <r>
    <x v="0"/>
    <x v="132"/>
    <x v="4"/>
    <x v="17"/>
    <x v="16"/>
    <x v="25"/>
    <x v="0"/>
    <n v="0"/>
  </r>
  <r>
    <x v="0"/>
    <x v="131"/>
    <x v="4"/>
    <x v="18"/>
    <x v="16"/>
    <x v="25"/>
    <x v="0"/>
    <n v="0"/>
  </r>
  <r>
    <x v="0"/>
    <x v="132"/>
    <x v="4"/>
    <x v="18"/>
    <x v="16"/>
    <x v="25"/>
    <x v="0"/>
    <n v="0"/>
  </r>
  <r>
    <x v="0"/>
    <x v="127"/>
    <x v="4"/>
    <x v="57"/>
    <x v="17"/>
    <x v="25"/>
    <x v="0"/>
    <n v="0"/>
  </r>
  <r>
    <x v="0"/>
    <x v="128"/>
    <x v="4"/>
    <x v="57"/>
    <x v="17"/>
    <x v="25"/>
    <x v="0"/>
    <n v="0"/>
  </r>
  <r>
    <x v="0"/>
    <x v="129"/>
    <x v="4"/>
    <x v="19"/>
    <x v="17"/>
    <x v="25"/>
    <x v="0"/>
    <n v="0"/>
  </r>
  <r>
    <x v="0"/>
    <x v="130"/>
    <x v="4"/>
    <x v="19"/>
    <x v="17"/>
    <x v="25"/>
    <x v="0"/>
    <n v="0"/>
  </r>
  <r>
    <x v="0"/>
    <x v="129"/>
    <x v="4"/>
    <x v="20"/>
    <x v="17"/>
    <x v="25"/>
    <x v="0"/>
    <n v="0"/>
  </r>
  <r>
    <x v="0"/>
    <x v="130"/>
    <x v="4"/>
    <x v="20"/>
    <x v="17"/>
    <x v="25"/>
    <x v="0"/>
    <n v="0"/>
  </r>
  <r>
    <x v="0"/>
    <x v="129"/>
    <x v="4"/>
    <x v="21"/>
    <x v="17"/>
    <x v="25"/>
    <x v="0"/>
    <n v="0"/>
  </r>
  <r>
    <x v="0"/>
    <x v="130"/>
    <x v="4"/>
    <x v="21"/>
    <x v="17"/>
    <x v="25"/>
    <x v="0"/>
    <n v="0"/>
  </r>
  <r>
    <x v="0"/>
    <x v="129"/>
    <x v="4"/>
    <x v="22"/>
    <x v="17"/>
    <x v="25"/>
    <x v="0"/>
    <n v="0"/>
  </r>
  <r>
    <x v="0"/>
    <x v="130"/>
    <x v="4"/>
    <x v="22"/>
    <x v="17"/>
    <x v="25"/>
    <x v="0"/>
    <n v="0"/>
  </r>
  <r>
    <x v="0"/>
    <x v="129"/>
    <x v="4"/>
    <x v="23"/>
    <x v="17"/>
    <x v="25"/>
    <x v="0"/>
    <n v="0"/>
  </r>
  <r>
    <x v="0"/>
    <x v="130"/>
    <x v="4"/>
    <x v="23"/>
    <x v="17"/>
    <x v="25"/>
    <x v="0"/>
    <n v="0"/>
  </r>
  <r>
    <x v="0"/>
    <x v="131"/>
    <x v="4"/>
    <x v="9"/>
    <x v="17"/>
    <x v="25"/>
    <x v="0"/>
    <n v="0"/>
  </r>
  <r>
    <x v="0"/>
    <x v="132"/>
    <x v="4"/>
    <x v="9"/>
    <x v="17"/>
    <x v="25"/>
    <x v="0"/>
    <n v="0"/>
  </r>
  <r>
    <x v="0"/>
    <x v="131"/>
    <x v="4"/>
    <x v="10"/>
    <x v="17"/>
    <x v="25"/>
    <x v="0"/>
    <n v="0"/>
  </r>
  <r>
    <x v="0"/>
    <x v="132"/>
    <x v="4"/>
    <x v="10"/>
    <x v="17"/>
    <x v="25"/>
    <x v="0"/>
    <n v="0"/>
  </r>
  <r>
    <x v="0"/>
    <x v="131"/>
    <x v="4"/>
    <x v="11"/>
    <x v="17"/>
    <x v="25"/>
    <x v="0"/>
    <n v="0"/>
  </r>
  <r>
    <x v="0"/>
    <x v="132"/>
    <x v="4"/>
    <x v="11"/>
    <x v="17"/>
    <x v="25"/>
    <x v="0"/>
    <n v="0"/>
  </r>
  <r>
    <x v="0"/>
    <x v="131"/>
    <x v="4"/>
    <x v="12"/>
    <x v="17"/>
    <x v="25"/>
    <x v="0"/>
    <n v="0"/>
  </r>
  <r>
    <x v="0"/>
    <x v="132"/>
    <x v="4"/>
    <x v="12"/>
    <x v="17"/>
    <x v="25"/>
    <x v="0"/>
    <n v="0"/>
  </r>
  <r>
    <x v="0"/>
    <x v="131"/>
    <x v="4"/>
    <x v="13"/>
    <x v="17"/>
    <x v="25"/>
    <x v="0"/>
    <n v="0"/>
  </r>
  <r>
    <x v="0"/>
    <x v="132"/>
    <x v="4"/>
    <x v="13"/>
    <x v="17"/>
    <x v="25"/>
    <x v="0"/>
    <n v="0"/>
  </r>
  <r>
    <x v="0"/>
    <x v="131"/>
    <x v="4"/>
    <x v="14"/>
    <x v="17"/>
    <x v="25"/>
    <x v="0"/>
    <n v="0"/>
  </r>
  <r>
    <x v="0"/>
    <x v="132"/>
    <x v="4"/>
    <x v="14"/>
    <x v="17"/>
    <x v="25"/>
    <x v="0"/>
    <n v="0"/>
  </r>
  <r>
    <x v="0"/>
    <x v="131"/>
    <x v="4"/>
    <x v="15"/>
    <x v="17"/>
    <x v="25"/>
    <x v="0"/>
    <n v="0"/>
  </r>
  <r>
    <x v="0"/>
    <x v="132"/>
    <x v="4"/>
    <x v="15"/>
    <x v="17"/>
    <x v="25"/>
    <x v="0"/>
    <n v="0"/>
  </r>
  <r>
    <x v="0"/>
    <x v="131"/>
    <x v="4"/>
    <x v="16"/>
    <x v="17"/>
    <x v="25"/>
    <x v="0"/>
    <n v="0"/>
  </r>
  <r>
    <x v="0"/>
    <x v="132"/>
    <x v="4"/>
    <x v="16"/>
    <x v="17"/>
    <x v="25"/>
    <x v="0"/>
    <n v="0"/>
  </r>
  <r>
    <x v="0"/>
    <x v="131"/>
    <x v="4"/>
    <x v="17"/>
    <x v="17"/>
    <x v="25"/>
    <x v="0"/>
    <n v="0"/>
  </r>
  <r>
    <x v="0"/>
    <x v="132"/>
    <x v="4"/>
    <x v="17"/>
    <x v="17"/>
    <x v="25"/>
    <x v="0"/>
    <n v="0"/>
  </r>
  <r>
    <x v="0"/>
    <x v="131"/>
    <x v="4"/>
    <x v="18"/>
    <x v="17"/>
    <x v="25"/>
    <x v="0"/>
    <n v="0"/>
  </r>
  <r>
    <x v="0"/>
    <x v="132"/>
    <x v="4"/>
    <x v="18"/>
    <x v="17"/>
    <x v="25"/>
    <x v="0"/>
    <n v="0"/>
  </r>
  <r>
    <x v="0"/>
    <x v="127"/>
    <x v="4"/>
    <x v="57"/>
    <x v="18"/>
    <x v="25"/>
    <x v="0"/>
    <n v="0"/>
  </r>
  <r>
    <x v="0"/>
    <x v="128"/>
    <x v="4"/>
    <x v="57"/>
    <x v="18"/>
    <x v="25"/>
    <x v="0"/>
    <n v="0"/>
  </r>
  <r>
    <x v="0"/>
    <x v="129"/>
    <x v="4"/>
    <x v="19"/>
    <x v="18"/>
    <x v="25"/>
    <x v="0"/>
    <n v="0"/>
  </r>
  <r>
    <x v="0"/>
    <x v="130"/>
    <x v="4"/>
    <x v="19"/>
    <x v="18"/>
    <x v="25"/>
    <x v="0"/>
    <n v="0"/>
  </r>
  <r>
    <x v="0"/>
    <x v="129"/>
    <x v="4"/>
    <x v="20"/>
    <x v="18"/>
    <x v="25"/>
    <x v="0"/>
    <n v="0"/>
  </r>
  <r>
    <x v="0"/>
    <x v="130"/>
    <x v="4"/>
    <x v="20"/>
    <x v="18"/>
    <x v="25"/>
    <x v="0"/>
    <n v="0"/>
  </r>
  <r>
    <x v="0"/>
    <x v="129"/>
    <x v="4"/>
    <x v="21"/>
    <x v="18"/>
    <x v="25"/>
    <x v="0"/>
    <n v="0"/>
  </r>
  <r>
    <x v="0"/>
    <x v="130"/>
    <x v="4"/>
    <x v="21"/>
    <x v="18"/>
    <x v="25"/>
    <x v="0"/>
    <n v="0"/>
  </r>
  <r>
    <x v="0"/>
    <x v="129"/>
    <x v="4"/>
    <x v="22"/>
    <x v="18"/>
    <x v="25"/>
    <x v="0"/>
    <n v="0"/>
  </r>
  <r>
    <x v="0"/>
    <x v="130"/>
    <x v="4"/>
    <x v="22"/>
    <x v="18"/>
    <x v="25"/>
    <x v="0"/>
    <n v="0"/>
  </r>
  <r>
    <x v="0"/>
    <x v="129"/>
    <x v="4"/>
    <x v="23"/>
    <x v="18"/>
    <x v="25"/>
    <x v="0"/>
    <n v="0"/>
  </r>
  <r>
    <x v="0"/>
    <x v="130"/>
    <x v="4"/>
    <x v="23"/>
    <x v="18"/>
    <x v="25"/>
    <x v="0"/>
    <n v="0"/>
  </r>
  <r>
    <x v="0"/>
    <x v="131"/>
    <x v="4"/>
    <x v="9"/>
    <x v="18"/>
    <x v="25"/>
    <x v="0"/>
    <n v="0"/>
  </r>
  <r>
    <x v="0"/>
    <x v="132"/>
    <x v="4"/>
    <x v="9"/>
    <x v="18"/>
    <x v="25"/>
    <x v="0"/>
    <n v="0"/>
  </r>
  <r>
    <x v="0"/>
    <x v="131"/>
    <x v="4"/>
    <x v="10"/>
    <x v="18"/>
    <x v="25"/>
    <x v="0"/>
    <n v="0"/>
  </r>
  <r>
    <x v="0"/>
    <x v="132"/>
    <x v="4"/>
    <x v="10"/>
    <x v="18"/>
    <x v="25"/>
    <x v="0"/>
    <n v="0"/>
  </r>
  <r>
    <x v="0"/>
    <x v="131"/>
    <x v="4"/>
    <x v="11"/>
    <x v="18"/>
    <x v="25"/>
    <x v="0"/>
    <n v="0"/>
  </r>
  <r>
    <x v="0"/>
    <x v="132"/>
    <x v="4"/>
    <x v="11"/>
    <x v="18"/>
    <x v="25"/>
    <x v="0"/>
    <n v="0"/>
  </r>
  <r>
    <x v="0"/>
    <x v="131"/>
    <x v="4"/>
    <x v="12"/>
    <x v="18"/>
    <x v="25"/>
    <x v="0"/>
    <n v="0"/>
  </r>
  <r>
    <x v="0"/>
    <x v="132"/>
    <x v="4"/>
    <x v="12"/>
    <x v="18"/>
    <x v="25"/>
    <x v="0"/>
    <n v="0"/>
  </r>
  <r>
    <x v="0"/>
    <x v="131"/>
    <x v="4"/>
    <x v="13"/>
    <x v="18"/>
    <x v="25"/>
    <x v="0"/>
    <n v="0"/>
  </r>
  <r>
    <x v="0"/>
    <x v="132"/>
    <x v="4"/>
    <x v="13"/>
    <x v="18"/>
    <x v="25"/>
    <x v="0"/>
    <n v="0"/>
  </r>
  <r>
    <x v="0"/>
    <x v="131"/>
    <x v="4"/>
    <x v="14"/>
    <x v="18"/>
    <x v="25"/>
    <x v="0"/>
    <n v="0"/>
  </r>
  <r>
    <x v="0"/>
    <x v="132"/>
    <x v="4"/>
    <x v="14"/>
    <x v="18"/>
    <x v="25"/>
    <x v="0"/>
    <n v="0"/>
  </r>
  <r>
    <x v="0"/>
    <x v="131"/>
    <x v="4"/>
    <x v="15"/>
    <x v="18"/>
    <x v="25"/>
    <x v="0"/>
    <n v="0"/>
  </r>
  <r>
    <x v="0"/>
    <x v="132"/>
    <x v="4"/>
    <x v="15"/>
    <x v="18"/>
    <x v="25"/>
    <x v="0"/>
    <n v="0"/>
  </r>
  <r>
    <x v="0"/>
    <x v="131"/>
    <x v="4"/>
    <x v="16"/>
    <x v="18"/>
    <x v="25"/>
    <x v="0"/>
    <n v="0"/>
  </r>
  <r>
    <x v="0"/>
    <x v="132"/>
    <x v="4"/>
    <x v="16"/>
    <x v="18"/>
    <x v="25"/>
    <x v="0"/>
    <n v="0"/>
  </r>
  <r>
    <x v="0"/>
    <x v="131"/>
    <x v="4"/>
    <x v="17"/>
    <x v="18"/>
    <x v="25"/>
    <x v="0"/>
    <n v="0"/>
  </r>
  <r>
    <x v="0"/>
    <x v="132"/>
    <x v="4"/>
    <x v="17"/>
    <x v="18"/>
    <x v="25"/>
    <x v="0"/>
    <n v="0"/>
  </r>
  <r>
    <x v="0"/>
    <x v="131"/>
    <x v="4"/>
    <x v="18"/>
    <x v="18"/>
    <x v="25"/>
    <x v="0"/>
    <n v="0"/>
  </r>
  <r>
    <x v="0"/>
    <x v="132"/>
    <x v="4"/>
    <x v="18"/>
    <x v="18"/>
    <x v="25"/>
    <x v="0"/>
    <n v="0"/>
  </r>
  <r>
    <x v="0"/>
    <x v="133"/>
    <x v="4"/>
    <x v="9"/>
    <x v="19"/>
    <x v="25"/>
    <x v="0"/>
    <n v="0"/>
  </r>
  <r>
    <x v="0"/>
    <x v="134"/>
    <x v="4"/>
    <x v="9"/>
    <x v="19"/>
    <x v="25"/>
    <x v="0"/>
    <n v="0"/>
  </r>
  <r>
    <x v="0"/>
    <x v="133"/>
    <x v="4"/>
    <x v="10"/>
    <x v="19"/>
    <x v="25"/>
    <x v="0"/>
    <n v="0"/>
  </r>
  <r>
    <x v="0"/>
    <x v="134"/>
    <x v="4"/>
    <x v="10"/>
    <x v="19"/>
    <x v="25"/>
    <x v="0"/>
    <n v="0"/>
  </r>
  <r>
    <x v="0"/>
    <x v="133"/>
    <x v="4"/>
    <x v="11"/>
    <x v="19"/>
    <x v="25"/>
    <x v="0"/>
    <n v="0"/>
  </r>
  <r>
    <x v="0"/>
    <x v="134"/>
    <x v="4"/>
    <x v="11"/>
    <x v="19"/>
    <x v="25"/>
    <x v="0"/>
    <n v="0"/>
  </r>
  <r>
    <x v="0"/>
    <x v="133"/>
    <x v="4"/>
    <x v="12"/>
    <x v="19"/>
    <x v="25"/>
    <x v="0"/>
    <n v="0"/>
  </r>
  <r>
    <x v="0"/>
    <x v="134"/>
    <x v="4"/>
    <x v="12"/>
    <x v="19"/>
    <x v="25"/>
    <x v="0"/>
    <n v="0"/>
  </r>
  <r>
    <x v="0"/>
    <x v="133"/>
    <x v="4"/>
    <x v="13"/>
    <x v="19"/>
    <x v="25"/>
    <x v="0"/>
    <n v="0"/>
  </r>
  <r>
    <x v="0"/>
    <x v="134"/>
    <x v="4"/>
    <x v="13"/>
    <x v="19"/>
    <x v="25"/>
    <x v="0"/>
    <n v="0"/>
  </r>
  <r>
    <x v="0"/>
    <x v="133"/>
    <x v="4"/>
    <x v="14"/>
    <x v="19"/>
    <x v="25"/>
    <x v="0"/>
    <n v="0"/>
  </r>
  <r>
    <x v="0"/>
    <x v="134"/>
    <x v="4"/>
    <x v="14"/>
    <x v="19"/>
    <x v="25"/>
    <x v="0"/>
    <n v="0"/>
  </r>
  <r>
    <x v="0"/>
    <x v="133"/>
    <x v="4"/>
    <x v="15"/>
    <x v="19"/>
    <x v="25"/>
    <x v="0"/>
    <n v="0"/>
  </r>
  <r>
    <x v="0"/>
    <x v="134"/>
    <x v="4"/>
    <x v="15"/>
    <x v="19"/>
    <x v="25"/>
    <x v="0"/>
    <n v="0"/>
  </r>
  <r>
    <x v="0"/>
    <x v="133"/>
    <x v="4"/>
    <x v="16"/>
    <x v="19"/>
    <x v="25"/>
    <x v="0"/>
    <n v="0"/>
  </r>
  <r>
    <x v="0"/>
    <x v="134"/>
    <x v="4"/>
    <x v="16"/>
    <x v="19"/>
    <x v="25"/>
    <x v="0"/>
    <n v="0"/>
  </r>
  <r>
    <x v="0"/>
    <x v="133"/>
    <x v="4"/>
    <x v="17"/>
    <x v="19"/>
    <x v="25"/>
    <x v="0"/>
    <n v="0"/>
  </r>
  <r>
    <x v="0"/>
    <x v="134"/>
    <x v="4"/>
    <x v="17"/>
    <x v="19"/>
    <x v="25"/>
    <x v="0"/>
    <n v="0"/>
  </r>
  <r>
    <x v="0"/>
    <x v="133"/>
    <x v="4"/>
    <x v="18"/>
    <x v="19"/>
    <x v="25"/>
    <x v="0"/>
    <n v="0"/>
  </r>
  <r>
    <x v="0"/>
    <x v="134"/>
    <x v="4"/>
    <x v="18"/>
    <x v="19"/>
    <x v="25"/>
    <x v="0"/>
    <n v="0"/>
  </r>
  <r>
    <x v="0"/>
    <x v="127"/>
    <x v="4"/>
    <x v="57"/>
    <x v="10"/>
    <x v="26"/>
    <x v="0"/>
    <n v="0"/>
  </r>
  <r>
    <x v="0"/>
    <x v="128"/>
    <x v="4"/>
    <x v="57"/>
    <x v="10"/>
    <x v="26"/>
    <x v="0"/>
    <n v="0"/>
  </r>
  <r>
    <x v="0"/>
    <x v="129"/>
    <x v="4"/>
    <x v="19"/>
    <x v="10"/>
    <x v="26"/>
    <x v="0"/>
    <n v="0"/>
  </r>
  <r>
    <x v="0"/>
    <x v="130"/>
    <x v="4"/>
    <x v="19"/>
    <x v="10"/>
    <x v="26"/>
    <x v="0"/>
    <n v="0"/>
  </r>
  <r>
    <x v="0"/>
    <x v="129"/>
    <x v="4"/>
    <x v="20"/>
    <x v="10"/>
    <x v="26"/>
    <x v="0"/>
    <n v="0"/>
  </r>
  <r>
    <x v="0"/>
    <x v="130"/>
    <x v="4"/>
    <x v="20"/>
    <x v="10"/>
    <x v="26"/>
    <x v="0"/>
    <n v="0"/>
  </r>
  <r>
    <x v="0"/>
    <x v="129"/>
    <x v="4"/>
    <x v="21"/>
    <x v="10"/>
    <x v="26"/>
    <x v="0"/>
    <n v="0"/>
  </r>
  <r>
    <x v="0"/>
    <x v="130"/>
    <x v="4"/>
    <x v="21"/>
    <x v="10"/>
    <x v="26"/>
    <x v="0"/>
    <n v="0"/>
  </r>
  <r>
    <x v="0"/>
    <x v="129"/>
    <x v="4"/>
    <x v="22"/>
    <x v="10"/>
    <x v="26"/>
    <x v="0"/>
    <n v="0"/>
  </r>
  <r>
    <x v="0"/>
    <x v="130"/>
    <x v="4"/>
    <x v="22"/>
    <x v="10"/>
    <x v="26"/>
    <x v="0"/>
    <n v="0"/>
  </r>
  <r>
    <x v="0"/>
    <x v="129"/>
    <x v="4"/>
    <x v="23"/>
    <x v="10"/>
    <x v="26"/>
    <x v="0"/>
    <n v="0"/>
  </r>
  <r>
    <x v="0"/>
    <x v="130"/>
    <x v="4"/>
    <x v="23"/>
    <x v="10"/>
    <x v="26"/>
    <x v="0"/>
    <n v="0"/>
  </r>
  <r>
    <x v="0"/>
    <x v="131"/>
    <x v="4"/>
    <x v="9"/>
    <x v="10"/>
    <x v="26"/>
    <x v="0"/>
    <n v="0"/>
  </r>
  <r>
    <x v="0"/>
    <x v="132"/>
    <x v="4"/>
    <x v="9"/>
    <x v="10"/>
    <x v="26"/>
    <x v="0"/>
    <n v="0"/>
  </r>
  <r>
    <x v="0"/>
    <x v="131"/>
    <x v="4"/>
    <x v="10"/>
    <x v="10"/>
    <x v="26"/>
    <x v="0"/>
    <n v="0"/>
  </r>
  <r>
    <x v="0"/>
    <x v="132"/>
    <x v="4"/>
    <x v="10"/>
    <x v="10"/>
    <x v="26"/>
    <x v="0"/>
    <n v="0"/>
  </r>
  <r>
    <x v="0"/>
    <x v="131"/>
    <x v="4"/>
    <x v="11"/>
    <x v="10"/>
    <x v="26"/>
    <x v="0"/>
    <n v="0"/>
  </r>
  <r>
    <x v="0"/>
    <x v="132"/>
    <x v="4"/>
    <x v="11"/>
    <x v="10"/>
    <x v="26"/>
    <x v="0"/>
    <n v="0"/>
  </r>
  <r>
    <x v="0"/>
    <x v="131"/>
    <x v="4"/>
    <x v="12"/>
    <x v="10"/>
    <x v="26"/>
    <x v="0"/>
    <n v="0"/>
  </r>
  <r>
    <x v="0"/>
    <x v="132"/>
    <x v="4"/>
    <x v="12"/>
    <x v="10"/>
    <x v="26"/>
    <x v="0"/>
    <n v="0"/>
  </r>
  <r>
    <x v="0"/>
    <x v="131"/>
    <x v="4"/>
    <x v="13"/>
    <x v="10"/>
    <x v="26"/>
    <x v="0"/>
    <n v="0"/>
  </r>
  <r>
    <x v="0"/>
    <x v="132"/>
    <x v="4"/>
    <x v="13"/>
    <x v="10"/>
    <x v="26"/>
    <x v="0"/>
    <n v="0"/>
  </r>
  <r>
    <x v="0"/>
    <x v="131"/>
    <x v="4"/>
    <x v="14"/>
    <x v="10"/>
    <x v="26"/>
    <x v="0"/>
    <n v="0"/>
  </r>
  <r>
    <x v="0"/>
    <x v="132"/>
    <x v="4"/>
    <x v="14"/>
    <x v="10"/>
    <x v="26"/>
    <x v="0"/>
    <n v="0"/>
  </r>
  <r>
    <x v="0"/>
    <x v="131"/>
    <x v="4"/>
    <x v="15"/>
    <x v="10"/>
    <x v="26"/>
    <x v="0"/>
    <n v="0"/>
  </r>
  <r>
    <x v="0"/>
    <x v="132"/>
    <x v="4"/>
    <x v="15"/>
    <x v="10"/>
    <x v="26"/>
    <x v="0"/>
    <n v="0"/>
  </r>
  <r>
    <x v="0"/>
    <x v="131"/>
    <x v="4"/>
    <x v="16"/>
    <x v="10"/>
    <x v="26"/>
    <x v="0"/>
    <n v="0"/>
  </r>
  <r>
    <x v="0"/>
    <x v="132"/>
    <x v="4"/>
    <x v="16"/>
    <x v="10"/>
    <x v="26"/>
    <x v="0"/>
    <n v="0"/>
  </r>
  <r>
    <x v="0"/>
    <x v="131"/>
    <x v="4"/>
    <x v="17"/>
    <x v="10"/>
    <x v="26"/>
    <x v="0"/>
    <n v="0"/>
  </r>
  <r>
    <x v="0"/>
    <x v="132"/>
    <x v="4"/>
    <x v="17"/>
    <x v="10"/>
    <x v="26"/>
    <x v="0"/>
    <n v="0"/>
  </r>
  <r>
    <x v="0"/>
    <x v="131"/>
    <x v="4"/>
    <x v="18"/>
    <x v="10"/>
    <x v="26"/>
    <x v="0"/>
    <n v="0"/>
  </r>
  <r>
    <x v="0"/>
    <x v="132"/>
    <x v="4"/>
    <x v="18"/>
    <x v="10"/>
    <x v="26"/>
    <x v="0"/>
    <n v="0"/>
  </r>
  <r>
    <x v="0"/>
    <x v="127"/>
    <x v="4"/>
    <x v="57"/>
    <x v="11"/>
    <x v="26"/>
    <x v="0"/>
    <n v="0"/>
  </r>
  <r>
    <x v="0"/>
    <x v="128"/>
    <x v="4"/>
    <x v="57"/>
    <x v="11"/>
    <x v="26"/>
    <x v="0"/>
    <n v="0"/>
  </r>
  <r>
    <x v="0"/>
    <x v="129"/>
    <x v="4"/>
    <x v="19"/>
    <x v="11"/>
    <x v="26"/>
    <x v="0"/>
    <n v="0"/>
  </r>
  <r>
    <x v="0"/>
    <x v="130"/>
    <x v="4"/>
    <x v="19"/>
    <x v="11"/>
    <x v="26"/>
    <x v="0"/>
    <n v="0"/>
  </r>
  <r>
    <x v="0"/>
    <x v="129"/>
    <x v="4"/>
    <x v="20"/>
    <x v="11"/>
    <x v="26"/>
    <x v="0"/>
    <n v="0"/>
  </r>
  <r>
    <x v="0"/>
    <x v="130"/>
    <x v="4"/>
    <x v="20"/>
    <x v="11"/>
    <x v="26"/>
    <x v="0"/>
    <n v="0"/>
  </r>
  <r>
    <x v="0"/>
    <x v="129"/>
    <x v="4"/>
    <x v="21"/>
    <x v="11"/>
    <x v="26"/>
    <x v="0"/>
    <n v="0"/>
  </r>
  <r>
    <x v="0"/>
    <x v="130"/>
    <x v="4"/>
    <x v="21"/>
    <x v="11"/>
    <x v="26"/>
    <x v="0"/>
    <n v="0"/>
  </r>
  <r>
    <x v="0"/>
    <x v="129"/>
    <x v="4"/>
    <x v="22"/>
    <x v="11"/>
    <x v="26"/>
    <x v="0"/>
    <n v="0"/>
  </r>
  <r>
    <x v="0"/>
    <x v="130"/>
    <x v="4"/>
    <x v="22"/>
    <x v="11"/>
    <x v="26"/>
    <x v="0"/>
    <n v="0"/>
  </r>
  <r>
    <x v="0"/>
    <x v="129"/>
    <x v="4"/>
    <x v="23"/>
    <x v="11"/>
    <x v="26"/>
    <x v="0"/>
    <n v="0"/>
  </r>
  <r>
    <x v="0"/>
    <x v="130"/>
    <x v="4"/>
    <x v="23"/>
    <x v="11"/>
    <x v="26"/>
    <x v="0"/>
    <n v="0"/>
  </r>
  <r>
    <x v="0"/>
    <x v="131"/>
    <x v="4"/>
    <x v="9"/>
    <x v="11"/>
    <x v="26"/>
    <x v="0"/>
    <n v="0"/>
  </r>
  <r>
    <x v="0"/>
    <x v="132"/>
    <x v="4"/>
    <x v="9"/>
    <x v="11"/>
    <x v="26"/>
    <x v="0"/>
    <n v="0"/>
  </r>
  <r>
    <x v="0"/>
    <x v="131"/>
    <x v="4"/>
    <x v="10"/>
    <x v="11"/>
    <x v="26"/>
    <x v="0"/>
    <n v="0"/>
  </r>
  <r>
    <x v="0"/>
    <x v="132"/>
    <x v="4"/>
    <x v="10"/>
    <x v="11"/>
    <x v="26"/>
    <x v="0"/>
    <n v="0"/>
  </r>
  <r>
    <x v="0"/>
    <x v="131"/>
    <x v="4"/>
    <x v="11"/>
    <x v="11"/>
    <x v="26"/>
    <x v="0"/>
    <n v="0"/>
  </r>
  <r>
    <x v="0"/>
    <x v="132"/>
    <x v="4"/>
    <x v="11"/>
    <x v="11"/>
    <x v="26"/>
    <x v="0"/>
    <n v="0"/>
  </r>
  <r>
    <x v="0"/>
    <x v="131"/>
    <x v="4"/>
    <x v="12"/>
    <x v="11"/>
    <x v="26"/>
    <x v="0"/>
    <n v="0"/>
  </r>
  <r>
    <x v="0"/>
    <x v="132"/>
    <x v="4"/>
    <x v="12"/>
    <x v="11"/>
    <x v="26"/>
    <x v="0"/>
    <n v="0"/>
  </r>
  <r>
    <x v="0"/>
    <x v="131"/>
    <x v="4"/>
    <x v="13"/>
    <x v="11"/>
    <x v="26"/>
    <x v="0"/>
    <n v="0"/>
  </r>
  <r>
    <x v="0"/>
    <x v="132"/>
    <x v="4"/>
    <x v="13"/>
    <x v="11"/>
    <x v="26"/>
    <x v="0"/>
    <n v="0"/>
  </r>
  <r>
    <x v="0"/>
    <x v="131"/>
    <x v="4"/>
    <x v="14"/>
    <x v="11"/>
    <x v="26"/>
    <x v="0"/>
    <n v="0"/>
  </r>
  <r>
    <x v="0"/>
    <x v="132"/>
    <x v="4"/>
    <x v="14"/>
    <x v="11"/>
    <x v="26"/>
    <x v="0"/>
    <n v="0"/>
  </r>
  <r>
    <x v="0"/>
    <x v="131"/>
    <x v="4"/>
    <x v="15"/>
    <x v="11"/>
    <x v="26"/>
    <x v="0"/>
    <n v="0"/>
  </r>
  <r>
    <x v="0"/>
    <x v="132"/>
    <x v="4"/>
    <x v="15"/>
    <x v="11"/>
    <x v="26"/>
    <x v="0"/>
    <n v="0"/>
  </r>
  <r>
    <x v="0"/>
    <x v="131"/>
    <x v="4"/>
    <x v="16"/>
    <x v="11"/>
    <x v="26"/>
    <x v="0"/>
    <n v="0"/>
  </r>
  <r>
    <x v="0"/>
    <x v="132"/>
    <x v="4"/>
    <x v="16"/>
    <x v="11"/>
    <x v="26"/>
    <x v="0"/>
    <n v="0"/>
  </r>
  <r>
    <x v="0"/>
    <x v="131"/>
    <x v="4"/>
    <x v="17"/>
    <x v="11"/>
    <x v="26"/>
    <x v="0"/>
    <n v="0"/>
  </r>
  <r>
    <x v="0"/>
    <x v="132"/>
    <x v="4"/>
    <x v="17"/>
    <x v="11"/>
    <x v="26"/>
    <x v="0"/>
    <n v="0"/>
  </r>
  <r>
    <x v="0"/>
    <x v="131"/>
    <x v="4"/>
    <x v="18"/>
    <x v="11"/>
    <x v="26"/>
    <x v="0"/>
    <n v="0"/>
  </r>
  <r>
    <x v="0"/>
    <x v="132"/>
    <x v="4"/>
    <x v="18"/>
    <x v="11"/>
    <x v="26"/>
    <x v="0"/>
    <n v="0"/>
  </r>
  <r>
    <x v="0"/>
    <x v="127"/>
    <x v="4"/>
    <x v="57"/>
    <x v="12"/>
    <x v="26"/>
    <x v="0"/>
    <n v="0"/>
  </r>
  <r>
    <x v="0"/>
    <x v="128"/>
    <x v="4"/>
    <x v="57"/>
    <x v="12"/>
    <x v="26"/>
    <x v="0"/>
    <n v="0"/>
  </r>
  <r>
    <x v="0"/>
    <x v="129"/>
    <x v="4"/>
    <x v="19"/>
    <x v="12"/>
    <x v="26"/>
    <x v="0"/>
    <n v="0"/>
  </r>
  <r>
    <x v="0"/>
    <x v="130"/>
    <x v="4"/>
    <x v="19"/>
    <x v="12"/>
    <x v="26"/>
    <x v="0"/>
    <n v="0"/>
  </r>
  <r>
    <x v="0"/>
    <x v="129"/>
    <x v="4"/>
    <x v="20"/>
    <x v="12"/>
    <x v="26"/>
    <x v="0"/>
    <n v="0"/>
  </r>
  <r>
    <x v="0"/>
    <x v="130"/>
    <x v="4"/>
    <x v="20"/>
    <x v="12"/>
    <x v="26"/>
    <x v="0"/>
    <n v="0"/>
  </r>
  <r>
    <x v="0"/>
    <x v="129"/>
    <x v="4"/>
    <x v="21"/>
    <x v="12"/>
    <x v="26"/>
    <x v="0"/>
    <n v="0"/>
  </r>
  <r>
    <x v="0"/>
    <x v="130"/>
    <x v="4"/>
    <x v="21"/>
    <x v="12"/>
    <x v="26"/>
    <x v="0"/>
    <n v="0"/>
  </r>
  <r>
    <x v="0"/>
    <x v="129"/>
    <x v="4"/>
    <x v="22"/>
    <x v="12"/>
    <x v="26"/>
    <x v="0"/>
    <n v="0"/>
  </r>
  <r>
    <x v="0"/>
    <x v="130"/>
    <x v="4"/>
    <x v="22"/>
    <x v="12"/>
    <x v="26"/>
    <x v="0"/>
    <n v="0"/>
  </r>
  <r>
    <x v="0"/>
    <x v="129"/>
    <x v="4"/>
    <x v="23"/>
    <x v="12"/>
    <x v="26"/>
    <x v="0"/>
    <n v="0"/>
  </r>
  <r>
    <x v="0"/>
    <x v="130"/>
    <x v="4"/>
    <x v="23"/>
    <x v="12"/>
    <x v="26"/>
    <x v="0"/>
    <n v="0"/>
  </r>
  <r>
    <x v="0"/>
    <x v="131"/>
    <x v="4"/>
    <x v="9"/>
    <x v="12"/>
    <x v="26"/>
    <x v="0"/>
    <n v="0"/>
  </r>
  <r>
    <x v="0"/>
    <x v="132"/>
    <x v="4"/>
    <x v="9"/>
    <x v="12"/>
    <x v="26"/>
    <x v="0"/>
    <n v="0"/>
  </r>
  <r>
    <x v="0"/>
    <x v="131"/>
    <x v="4"/>
    <x v="10"/>
    <x v="12"/>
    <x v="26"/>
    <x v="0"/>
    <n v="0"/>
  </r>
  <r>
    <x v="0"/>
    <x v="132"/>
    <x v="4"/>
    <x v="10"/>
    <x v="12"/>
    <x v="26"/>
    <x v="0"/>
    <n v="0"/>
  </r>
  <r>
    <x v="0"/>
    <x v="131"/>
    <x v="4"/>
    <x v="11"/>
    <x v="12"/>
    <x v="26"/>
    <x v="0"/>
    <n v="0"/>
  </r>
  <r>
    <x v="0"/>
    <x v="132"/>
    <x v="4"/>
    <x v="11"/>
    <x v="12"/>
    <x v="26"/>
    <x v="0"/>
    <n v="0"/>
  </r>
  <r>
    <x v="0"/>
    <x v="131"/>
    <x v="4"/>
    <x v="12"/>
    <x v="12"/>
    <x v="26"/>
    <x v="0"/>
    <n v="0"/>
  </r>
  <r>
    <x v="0"/>
    <x v="132"/>
    <x v="4"/>
    <x v="12"/>
    <x v="12"/>
    <x v="26"/>
    <x v="0"/>
    <n v="0"/>
  </r>
  <r>
    <x v="0"/>
    <x v="131"/>
    <x v="4"/>
    <x v="13"/>
    <x v="12"/>
    <x v="26"/>
    <x v="0"/>
    <n v="0"/>
  </r>
  <r>
    <x v="0"/>
    <x v="132"/>
    <x v="4"/>
    <x v="13"/>
    <x v="12"/>
    <x v="26"/>
    <x v="0"/>
    <n v="0"/>
  </r>
  <r>
    <x v="0"/>
    <x v="131"/>
    <x v="4"/>
    <x v="14"/>
    <x v="12"/>
    <x v="26"/>
    <x v="0"/>
    <n v="0"/>
  </r>
  <r>
    <x v="0"/>
    <x v="132"/>
    <x v="4"/>
    <x v="14"/>
    <x v="12"/>
    <x v="26"/>
    <x v="0"/>
    <n v="0"/>
  </r>
  <r>
    <x v="0"/>
    <x v="131"/>
    <x v="4"/>
    <x v="15"/>
    <x v="12"/>
    <x v="26"/>
    <x v="0"/>
    <n v="0"/>
  </r>
  <r>
    <x v="0"/>
    <x v="132"/>
    <x v="4"/>
    <x v="15"/>
    <x v="12"/>
    <x v="26"/>
    <x v="0"/>
    <n v="0"/>
  </r>
  <r>
    <x v="0"/>
    <x v="131"/>
    <x v="4"/>
    <x v="16"/>
    <x v="12"/>
    <x v="26"/>
    <x v="0"/>
    <n v="0"/>
  </r>
  <r>
    <x v="0"/>
    <x v="132"/>
    <x v="4"/>
    <x v="16"/>
    <x v="12"/>
    <x v="26"/>
    <x v="0"/>
    <n v="0"/>
  </r>
  <r>
    <x v="0"/>
    <x v="131"/>
    <x v="4"/>
    <x v="17"/>
    <x v="12"/>
    <x v="26"/>
    <x v="0"/>
    <n v="0"/>
  </r>
  <r>
    <x v="0"/>
    <x v="132"/>
    <x v="4"/>
    <x v="17"/>
    <x v="12"/>
    <x v="26"/>
    <x v="0"/>
    <n v="0"/>
  </r>
  <r>
    <x v="0"/>
    <x v="131"/>
    <x v="4"/>
    <x v="18"/>
    <x v="12"/>
    <x v="26"/>
    <x v="0"/>
    <n v="0"/>
  </r>
  <r>
    <x v="0"/>
    <x v="132"/>
    <x v="4"/>
    <x v="18"/>
    <x v="12"/>
    <x v="26"/>
    <x v="0"/>
    <n v="0"/>
  </r>
  <r>
    <x v="0"/>
    <x v="127"/>
    <x v="4"/>
    <x v="57"/>
    <x v="13"/>
    <x v="26"/>
    <x v="0"/>
    <n v="0"/>
  </r>
  <r>
    <x v="0"/>
    <x v="128"/>
    <x v="4"/>
    <x v="57"/>
    <x v="13"/>
    <x v="26"/>
    <x v="0"/>
    <n v="0"/>
  </r>
  <r>
    <x v="0"/>
    <x v="129"/>
    <x v="4"/>
    <x v="19"/>
    <x v="13"/>
    <x v="26"/>
    <x v="0"/>
    <n v="0"/>
  </r>
  <r>
    <x v="0"/>
    <x v="130"/>
    <x v="4"/>
    <x v="19"/>
    <x v="13"/>
    <x v="26"/>
    <x v="0"/>
    <n v="0"/>
  </r>
  <r>
    <x v="0"/>
    <x v="129"/>
    <x v="4"/>
    <x v="20"/>
    <x v="13"/>
    <x v="26"/>
    <x v="0"/>
    <n v="0"/>
  </r>
  <r>
    <x v="0"/>
    <x v="130"/>
    <x v="4"/>
    <x v="20"/>
    <x v="13"/>
    <x v="26"/>
    <x v="0"/>
    <n v="0"/>
  </r>
  <r>
    <x v="0"/>
    <x v="129"/>
    <x v="4"/>
    <x v="21"/>
    <x v="13"/>
    <x v="26"/>
    <x v="0"/>
    <n v="0"/>
  </r>
  <r>
    <x v="0"/>
    <x v="130"/>
    <x v="4"/>
    <x v="21"/>
    <x v="13"/>
    <x v="26"/>
    <x v="0"/>
    <n v="0"/>
  </r>
  <r>
    <x v="0"/>
    <x v="129"/>
    <x v="4"/>
    <x v="22"/>
    <x v="13"/>
    <x v="26"/>
    <x v="0"/>
    <n v="0"/>
  </r>
  <r>
    <x v="0"/>
    <x v="130"/>
    <x v="4"/>
    <x v="22"/>
    <x v="13"/>
    <x v="26"/>
    <x v="0"/>
    <n v="0"/>
  </r>
  <r>
    <x v="0"/>
    <x v="129"/>
    <x v="4"/>
    <x v="23"/>
    <x v="13"/>
    <x v="26"/>
    <x v="0"/>
    <n v="0"/>
  </r>
  <r>
    <x v="0"/>
    <x v="130"/>
    <x v="4"/>
    <x v="23"/>
    <x v="13"/>
    <x v="26"/>
    <x v="0"/>
    <n v="0"/>
  </r>
  <r>
    <x v="0"/>
    <x v="131"/>
    <x v="4"/>
    <x v="9"/>
    <x v="13"/>
    <x v="26"/>
    <x v="0"/>
    <n v="0"/>
  </r>
  <r>
    <x v="0"/>
    <x v="132"/>
    <x v="4"/>
    <x v="9"/>
    <x v="13"/>
    <x v="26"/>
    <x v="0"/>
    <n v="0"/>
  </r>
  <r>
    <x v="0"/>
    <x v="131"/>
    <x v="4"/>
    <x v="10"/>
    <x v="13"/>
    <x v="26"/>
    <x v="0"/>
    <n v="0"/>
  </r>
  <r>
    <x v="0"/>
    <x v="132"/>
    <x v="4"/>
    <x v="10"/>
    <x v="13"/>
    <x v="26"/>
    <x v="0"/>
    <n v="0"/>
  </r>
  <r>
    <x v="0"/>
    <x v="131"/>
    <x v="4"/>
    <x v="11"/>
    <x v="13"/>
    <x v="26"/>
    <x v="0"/>
    <n v="0"/>
  </r>
  <r>
    <x v="0"/>
    <x v="132"/>
    <x v="4"/>
    <x v="11"/>
    <x v="13"/>
    <x v="26"/>
    <x v="0"/>
    <n v="0"/>
  </r>
  <r>
    <x v="0"/>
    <x v="131"/>
    <x v="4"/>
    <x v="12"/>
    <x v="13"/>
    <x v="26"/>
    <x v="0"/>
    <n v="0"/>
  </r>
  <r>
    <x v="0"/>
    <x v="132"/>
    <x v="4"/>
    <x v="12"/>
    <x v="13"/>
    <x v="26"/>
    <x v="0"/>
    <n v="0"/>
  </r>
  <r>
    <x v="0"/>
    <x v="131"/>
    <x v="4"/>
    <x v="13"/>
    <x v="13"/>
    <x v="26"/>
    <x v="0"/>
    <n v="0"/>
  </r>
  <r>
    <x v="0"/>
    <x v="132"/>
    <x v="4"/>
    <x v="13"/>
    <x v="13"/>
    <x v="26"/>
    <x v="0"/>
    <n v="0"/>
  </r>
  <r>
    <x v="0"/>
    <x v="131"/>
    <x v="4"/>
    <x v="14"/>
    <x v="13"/>
    <x v="26"/>
    <x v="0"/>
    <n v="0"/>
  </r>
  <r>
    <x v="0"/>
    <x v="132"/>
    <x v="4"/>
    <x v="14"/>
    <x v="13"/>
    <x v="26"/>
    <x v="0"/>
    <n v="0"/>
  </r>
  <r>
    <x v="0"/>
    <x v="131"/>
    <x v="4"/>
    <x v="15"/>
    <x v="13"/>
    <x v="26"/>
    <x v="0"/>
    <n v="0"/>
  </r>
  <r>
    <x v="0"/>
    <x v="132"/>
    <x v="4"/>
    <x v="15"/>
    <x v="13"/>
    <x v="26"/>
    <x v="0"/>
    <n v="0"/>
  </r>
  <r>
    <x v="0"/>
    <x v="131"/>
    <x v="4"/>
    <x v="16"/>
    <x v="13"/>
    <x v="26"/>
    <x v="0"/>
    <n v="0"/>
  </r>
  <r>
    <x v="0"/>
    <x v="132"/>
    <x v="4"/>
    <x v="16"/>
    <x v="13"/>
    <x v="26"/>
    <x v="0"/>
    <n v="0"/>
  </r>
  <r>
    <x v="0"/>
    <x v="131"/>
    <x v="4"/>
    <x v="17"/>
    <x v="13"/>
    <x v="26"/>
    <x v="0"/>
    <n v="0"/>
  </r>
  <r>
    <x v="0"/>
    <x v="132"/>
    <x v="4"/>
    <x v="17"/>
    <x v="13"/>
    <x v="26"/>
    <x v="0"/>
    <n v="0"/>
  </r>
  <r>
    <x v="0"/>
    <x v="131"/>
    <x v="4"/>
    <x v="18"/>
    <x v="13"/>
    <x v="26"/>
    <x v="0"/>
    <n v="0"/>
  </r>
  <r>
    <x v="0"/>
    <x v="132"/>
    <x v="4"/>
    <x v="18"/>
    <x v="13"/>
    <x v="26"/>
    <x v="0"/>
    <n v="0"/>
  </r>
  <r>
    <x v="0"/>
    <x v="127"/>
    <x v="4"/>
    <x v="57"/>
    <x v="14"/>
    <x v="26"/>
    <x v="0"/>
    <n v="0"/>
  </r>
  <r>
    <x v="0"/>
    <x v="128"/>
    <x v="4"/>
    <x v="57"/>
    <x v="14"/>
    <x v="26"/>
    <x v="0"/>
    <n v="0"/>
  </r>
  <r>
    <x v="0"/>
    <x v="129"/>
    <x v="4"/>
    <x v="19"/>
    <x v="14"/>
    <x v="26"/>
    <x v="0"/>
    <n v="0"/>
  </r>
  <r>
    <x v="0"/>
    <x v="130"/>
    <x v="4"/>
    <x v="19"/>
    <x v="14"/>
    <x v="26"/>
    <x v="0"/>
    <n v="0"/>
  </r>
  <r>
    <x v="0"/>
    <x v="129"/>
    <x v="4"/>
    <x v="20"/>
    <x v="14"/>
    <x v="26"/>
    <x v="0"/>
    <n v="0"/>
  </r>
  <r>
    <x v="0"/>
    <x v="130"/>
    <x v="4"/>
    <x v="20"/>
    <x v="14"/>
    <x v="26"/>
    <x v="0"/>
    <n v="0"/>
  </r>
  <r>
    <x v="0"/>
    <x v="129"/>
    <x v="4"/>
    <x v="21"/>
    <x v="14"/>
    <x v="26"/>
    <x v="0"/>
    <n v="0"/>
  </r>
  <r>
    <x v="0"/>
    <x v="130"/>
    <x v="4"/>
    <x v="21"/>
    <x v="14"/>
    <x v="26"/>
    <x v="0"/>
    <n v="0"/>
  </r>
  <r>
    <x v="0"/>
    <x v="129"/>
    <x v="4"/>
    <x v="22"/>
    <x v="14"/>
    <x v="26"/>
    <x v="0"/>
    <n v="0"/>
  </r>
  <r>
    <x v="0"/>
    <x v="130"/>
    <x v="4"/>
    <x v="22"/>
    <x v="14"/>
    <x v="26"/>
    <x v="0"/>
    <n v="0"/>
  </r>
  <r>
    <x v="0"/>
    <x v="129"/>
    <x v="4"/>
    <x v="23"/>
    <x v="14"/>
    <x v="26"/>
    <x v="0"/>
    <n v="0"/>
  </r>
  <r>
    <x v="0"/>
    <x v="130"/>
    <x v="4"/>
    <x v="23"/>
    <x v="14"/>
    <x v="26"/>
    <x v="0"/>
    <n v="0"/>
  </r>
  <r>
    <x v="0"/>
    <x v="131"/>
    <x v="4"/>
    <x v="9"/>
    <x v="14"/>
    <x v="26"/>
    <x v="0"/>
    <n v="0"/>
  </r>
  <r>
    <x v="0"/>
    <x v="132"/>
    <x v="4"/>
    <x v="9"/>
    <x v="14"/>
    <x v="26"/>
    <x v="0"/>
    <n v="0"/>
  </r>
  <r>
    <x v="0"/>
    <x v="131"/>
    <x v="4"/>
    <x v="10"/>
    <x v="14"/>
    <x v="26"/>
    <x v="0"/>
    <n v="0"/>
  </r>
  <r>
    <x v="0"/>
    <x v="132"/>
    <x v="4"/>
    <x v="10"/>
    <x v="14"/>
    <x v="26"/>
    <x v="0"/>
    <n v="0"/>
  </r>
  <r>
    <x v="0"/>
    <x v="131"/>
    <x v="4"/>
    <x v="11"/>
    <x v="14"/>
    <x v="26"/>
    <x v="0"/>
    <n v="0"/>
  </r>
  <r>
    <x v="0"/>
    <x v="132"/>
    <x v="4"/>
    <x v="11"/>
    <x v="14"/>
    <x v="26"/>
    <x v="0"/>
    <n v="0"/>
  </r>
  <r>
    <x v="0"/>
    <x v="131"/>
    <x v="4"/>
    <x v="12"/>
    <x v="14"/>
    <x v="26"/>
    <x v="0"/>
    <n v="0"/>
  </r>
  <r>
    <x v="0"/>
    <x v="132"/>
    <x v="4"/>
    <x v="12"/>
    <x v="14"/>
    <x v="26"/>
    <x v="0"/>
    <n v="0"/>
  </r>
  <r>
    <x v="0"/>
    <x v="131"/>
    <x v="4"/>
    <x v="13"/>
    <x v="14"/>
    <x v="26"/>
    <x v="0"/>
    <n v="0"/>
  </r>
  <r>
    <x v="0"/>
    <x v="132"/>
    <x v="4"/>
    <x v="13"/>
    <x v="14"/>
    <x v="26"/>
    <x v="0"/>
    <n v="0"/>
  </r>
  <r>
    <x v="0"/>
    <x v="131"/>
    <x v="4"/>
    <x v="14"/>
    <x v="14"/>
    <x v="26"/>
    <x v="0"/>
    <n v="0"/>
  </r>
  <r>
    <x v="0"/>
    <x v="132"/>
    <x v="4"/>
    <x v="14"/>
    <x v="14"/>
    <x v="26"/>
    <x v="0"/>
    <n v="0"/>
  </r>
  <r>
    <x v="0"/>
    <x v="131"/>
    <x v="4"/>
    <x v="15"/>
    <x v="14"/>
    <x v="26"/>
    <x v="0"/>
    <n v="0"/>
  </r>
  <r>
    <x v="0"/>
    <x v="132"/>
    <x v="4"/>
    <x v="15"/>
    <x v="14"/>
    <x v="26"/>
    <x v="0"/>
    <n v="0"/>
  </r>
  <r>
    <x v="0"/>
    <x v="131"/>
    <x v="4"/>
    <x v="16"/>
    <x v="14"/>
    <x v="26"/>
    <x v="0"/>
    <n v="0"/>
  </r>
  <r>
    <x v="0"/>
    <x v="132"/>
    <x v="4"/>
    <x v="16"/>
    <x v="14"/>
    <x v="26"/>
    <x v="0"/>
    <n v="0"/>
  </r>
  <r>
    <x v="0"/>
    <x v="131"/>
    <x v="4"/>
    <x v="17"/>
    <x v="14"/>
    <x v="26"/>
    <x v="0"/>
    <n v="0"/>
  </r>
  <r>
    <x v="0"/>
    <x v="132"/>
    <x v="4"/>
    <x v="17"/>
    <x v="14"/>
    <x v="26"/>
    <x v="0"/>
    <n v="0"/>
  </r>
  <r>
    <x v="0"/>
    <x v="131"/>
    <x v="4"/>
    <x v="18"/>
    <x v="14"/>
    <x v="26"/>
    <x v="0"/>
    <n v="0"/>
  </r>
  <r>
    <x v="0"/>
    <x v="132"/>
    <x v="4"/>
    <x v="18"/>
    <x v="14"/>
    <x v="26"/>
    <x v="0"/>
    <n v="0"/>
  </r>
  <r>
    <x v="0"/>
    <x v="127"/>
    <x v="4"/>
    <x v="57"/>
    <x v="15"/>
    <x v="26"/>
    <x v="0"/>
    <n v="0"/>
  </r>
  <r>
    <x v="0"/>
    <x v="128"/>
    <x v="4"/>
    <x v="57"/>
    <x v="15"/>
    <x v="26"/>
    <x v="0"/>
    <n v="0"/>
  </r>
  <r>
    <x v="0"/>
    <x v="129"/>
    <x v="4"/>
    <x v="19"/>
    <x v="15"/>
    <x v="26"/>
    <x v="0"/>
    <n v="0"/>
  </r>
  <r>
    <x v="0"/>
    <x v="130"/>
    <x v="4"/>
    <x v="19"/>
    <x v="15"/>
    <x v="26"/>
    <x v="0"/>
    <n v="0"/>
  </r>
  <r>
    <x v="0"/>
    <x v="129"/>
    <x v="4"/>
    <x v="20"/>
    <x v="15"/>
    <x v="26"/>
    <x v="0"/>
    <n v="0"/>
  </r>
  <r>
    <x v="0"/>
    <x v="130"/>
    <x v="4"/>
    <x v="20"/>
    <x v="15"/>
    <x v="26"/>
    <x v="0"/>
    <n v="0"/>
  </r>
  <r>
    <x v="0"/>
    <x v="129"/>
    <x v="4"/>
    <x v="21"/>
    <x v="15"/>
    <x v="26"/>
    <x v="0"/>
    <n v="0"/>
  </r>
  <r>
    <x v="0"/>
    <x v="130"/>
    <x v="4"/>
    <x v="21"/>
    <x v="15"/>
    <x v="26"/>
    <x v="0"/>
    <n v="0"/>
  </r>
  <r>
    <x v="0"/>
    <x v="129"/>
    <x v="4"/>
    <x v="22"/>
    <x v="15"/>
    <x v="26"/>
    <x v="0"/>
    <n v="0"/>
  </r>
  <r>
    <x v="0"/>
    <x v="130"/>
    <x v="4"/>
    <x v="22"/>
    <x v="15"/>
    <x v="26"/>
    <x v="0"/>
    <n v="0"/>
  </r>
  <r>
    <x v="0"/>
    <x v="129"/>
    <x v="4"/>
    <x v="23"/>
    <x v="15"/>
    <x v="26"/>
    <x v="0"/>
    <n v="0"/>
  </r>
  <r>
    <x v="0"/>
    <x v="130"/>
    <x v="4"/>
    <x v="23"/>
    <x v="15"/>
    <x v="26"/>
    <x v="0"/>
    <n v="0"/>
  </r>
  <r>
    <x v="0"/>
    <x v="131"/>
    <x v="4"/>
    <x v="9"/>
    <x v="15"/>
    <x v="26"/>
    <x v="0"/>
    <n v="0"/>
  </r>
  <r>
    <x v="0"/>
    <x v="132"/>
    <x v="4"/>
    <x v="9"/>
    <x v="15"/>
    <x v="26"/>
    <x v="0"/>
    <n v="0"/>
  </r>
  <r>
    <x v="0"/>
    <x v="131"/>
    <x v="4"/>
    <x v="10"/>
    <x v="15"/>
    <x v="26"/>
    <x v="0"/>
    <n v="0"/>
  </r>
  <r>
    <x v="0"/>
    <x v="132"/>
    <x v="4"/>
    <x v="10"/>
    <x v="15"/>
    <x v="26"/>
    <x v="0"/>
    <n v="0"/>
  </r>
  <r>
    <x v="0"/>
    <x v="131"/>
    <x v="4"/>
    <x v="11"/>
    <x v="15"/>
    <x v="26"/>
    <x v="0"/>
    <n v="0"/>
  </r>
  <r>
    <x v="0"/>
    <x v="132"/>
    <x v="4"/>
    <x v="11"/>
    <x v="15"/>
    <x v="26"/>
    <x v="0"/>
    <n v="0"/>
  </r>
  <r>
    <x v="0"/>
    <x v="131"/>
    <x v="4"/>
    <x v="12"/>
    <x v="15"/>
    <x v="26"/>
    <x v="0"/>
    <n v="0"/>
  </r>
  <r>
    <x v="0"/>
    <x v="132"/>
    <x v="4"/>
    <x v="12"/>
    <x v="15"/>
    <x v="26"/>
    <x v="0"/>
    <n v="0"/>
  </r>
  <r>
    <x v="0"/>
    <x v="131"/>
    <x v="4"/>
    <x v="13"/>
    <x v="15"/>
    <x v="26"/>
    <x v="0"/>
    <n v="0"/>
  </r>
  <r>
    <x v="0"/>
    <x v="132"/>
    <x v="4"/>
    <x v="13"/>
    <x v="15"/>
    <x v="26"/>
    <x v="0"/>
    <n v="0"/>
  </r>
  <r>
    <x v="0"/>
    <x v="131"/>
    <x v="4"/>
    <x v="14"/>
    <x v="15"/>
    <x v="26"/>
    <x v="0"/>
    <n v="0"/>
  </r>
  <r>
    <x v="0"/>
    <x v="132"/>
    <x v="4"/>
    <x v="14"/>
    <x v="15"/>
    <x v="26"/>
    <x v="0"/>
    <n v="0"/>
  </r>
  <r>
    <x v="0"/>
    <x v="131"/>
    <x v="4"/>
    <x v="15"/>
    <x v="15"/>
    <x v="26"/>
    <x v="0"/>
    <n v="0"/>
  </r>
  <r>
    <x v="0"/>
    <x v="132"/>
    <x v="4"/>
    <x v="15"/>
    <x v="15"/>
    <x v="26"/>
    <x v="0"/>
    <n v="0"/>
  </r>
  <r>
    <x v="0"/>
    <x v="131"/>
    <x v="4"/>
    <x v="16"/>
    <x v="15"/>
    <x v="26"/>
    <x v="0"/>
    <n v="0"/>
  </r>
  <r>
    <x v="0"/>
    <x v="132"/>
    <x v="4"/>
    <x v="16"/>
    <x v="15"/>
    <x v="26"/>
    <x v="0"/>
    <n v="0"/>
  </r>
  <r>
    <x v="0"/>
    <x v="131"/>
    <x v="4"/>
    <x v="17"/>
    <x v="15"/>
    <x v="26"/>
    <x v="0"/>
    <n v="0"/>
  </r>
  <r>
    <x v="0"/>
    <x v="132"/>
    <x v="4"/>
    <x v="17"/>
    <x v="15"/>
    <x v="26"/>
    <x v="0"/>
    <n v="0"/>
  </r>
  <r>
    <x v="0"/>
    <x v="131"/>
    <x v="4"/>
    <x v="18"/>
    <x v="15"/>
    <x v="26"/>
    <x v="0"/>
    <n v="0"/>
  </r>
  <r>
    <x v="0"/>
    <x v="132"/>
    <x v="4"/>
    <x v="18"/>
    <x v="15"/>
    <x v="26"/>
    <x v="0"/>
    <n v="0"/>
  </r>
  <r>
    <x v="0"/>
    <x v="127"/>
    <x v="4"/>
    <x v="57"/>
    <x v="16"/>
    <x v="26"/>
    <x v="0"/>
    <n v="0"/>
  </r>
  <r>
    <x v="0"/>
    <x v="128"/>
    <x v="4"/>
    <x v="57"/>
    <x v="16"/>
    <x v="26"/>
    <x v="0"/>
    <n v="0"/>
  </r>
  <r>
    <x v="0"/>
    <x v="129"/>
    <x v="4"/>
    <x v="19"/>
    <x v="16"/>
    <x v="26"/>
    <x v="0"/>
    <n v="0"/>
  </r>
  <r>
    <x v="0"/>
    <x v="130"/>
    <x v="4"/>
    <x v="19"/>
    <x v="16"/>
    <x v="26"/>
    <x v="0"/>
    <n v="0"/>
  </r>
  <r>
    <x v="0"/>
    <x v="129"/>
    <x v="4"/>
    <x v="20"/>
    <x v="16"/>
    <x v="26"/>
    <x v="0"/>
    <n v="0"/>
  </r>
  <r>
    <x v="0"/>
    <x v="130"/>
    <x v="4"/>
    <x v="20"/>
    <x v="16"/>
    <x v="26"/>
    <x v="0"/>
    <n v="0"/>
  </r>
  <r>
    <x v="0"/>
    <x v="129"/>
    <x v="4"/>
    <x v="21"/>
    <x v="16"/>
    <x v="26"/>
    <x v="0"/>
    <n v="0"/>
  </r>
  <r>
    <x v="0"/>
    <x v="130"/>
    <x v="4"/>
    <x v="21"/>
    <x v="16"/>
    <x v="26"/>
    <x v="0"/>
    <n v="0"/>
  </r>
  <r>
    <x v="0"/>
    <x v="129"/>
    <x v="4"/>
    <x v="22"/>
    <x v="16"/>
    <x v="26"/>
    <x v="0"/>
    <n v="0"/>
  </r>
  <r>
    <x v="0"/>
    <x v="130"/>
    <x v="4"/>
    <x v="22"/>
    <x v="16"/>
    <x v="26"/>
    <x v="0"/>
    <n v="0"/>
  </r>
  <r>
    <x v="0"/>
    <x v="129"/>
    <x v="4"/>
    <x v="23"/>
    <x v="16"/>
    <x v="26"/>
    <x v="0"/>
    <n v="0"/>
  </r>
  <r>
    <x v="0"/>
    <x v="130"/>
    <x v="4"/>
    <x v="23"/>
    <x v="16"/>
    <x v="26"/>
    <x v="0"/>
    <n v="0"/>
  </r>
  <r>
    <x v="0"/>
    <x v="131"/>
    <x v="4"/>
    <x v="9"/>
    <x v="16"/>
    <x v="26"/>
    <x v="0"/>
    <n v="0"/>
  </r>
  <r>
    <x v="0"/>
    <x v="132"/>
    <x v="4"/>
    <x v="9"/>
    <x v="16"/>
    <x v="26"/>
    <x v="0"/>
    <n v="0"/>
  </r>
  <r>
    <x v="0"/>
    <x v="131"/>
    <x v="4"/>
    <x v="10"/>
    <x v="16"/>
    <x v="26"/>
    <x v="0"/>
    <n v="0"/>
  </r>
  <r>
    <x v="0"/>
    <x v="132"/>
    <x v="4"/>
    <x v="10"/>
    <x v="16"/>
    <x v="26"/>
    <x v="0"/>
    <n v="0"/>
  </r>
  <r>
    <x v="0"/>
    <x v="131"/>
    <x v="4"/>
    <x v="11"/>
    <x v="16"/>
    <x v="26"/>
    <x v="0"/>
    <n v="0"/>
  </r>
  <r>
    <x v="0"/>
    <x v="132"/>
    <x v="4"/>
    <x v="11"/>
    <x v="16"/>
    <x v="26"/>
    <x v="0"/>
    <n v="0"/>
  </r>
  <r>
    <x v="0"/>
    <x v="131"/>
    <x v="4"/>
    <x v="12"/>
    <x v="16"/>
    <x v="26"/>
    <x v="0"/>
    <n v="0"/>
  </r>
  <r>
    <x v="0"/>
    <x v="132"/>
    <x v="4"/>
    <x v="12"/>
    <x v="16"/>
    <x v="26"/>
    <x v="0"/>
    <n v="0"/>
  </r>
  <r>
    <x v="0"/>
    <x v="131"/>
    <x v="4"/>
    <x v="13"/>
    <x v="16"/>
    <x v="26"/>
    <x v="0"/>
    <n v="0"/>
  </r>
  <r>
    <x v="0"/>
    <x v="132"/>
    <x v="4"/>
    <x v="13"/>
    <x v="16"/>
    <x v="26"/>
    <x v="0"/>
    <n v="0"/>
  </r>
  <r>
    <x v="0"/>
    <x v="131"/>
    <x v="4"/>
    <x v="14"/>
    <x v="16"/>
    <x v="26"/>
    <x v="0"/>
    <n v="0"/>
  </r>
  <r>
    <x v="0"/>
    <x v="132"/>
    <x v="4"/>
    <x v="14"/>
    <x v="16"/>
    <x v="26"/>
    <x v="0"/>
    <n v="0"/>
  </r>
  <r>
    <x v="0"/>
    <x v="131"/>
    <x v="4"/>
    <x v="15"/>
    <x v="16"/>
    <x v="26"/>
    <x v="0"/>
    <n v="0"/>
  </r>
  <r>
    <x v="0"/>
    <x v="132"/>
    <x v="4"/>
    <x v="15"/>
    <x v="16"/>
    <x v="26"/>
    <x v="0"/>
    <n v="0"/>
  </r>
  <r>
    <x v="0"/>
    <x v="131"/>
    <x v="4"/>
    <x v="16"/>
    <x v="16"/>
    <x v="26"/>
    <x v="0"/>
    <n v="0"/>
  </r>
  <r>
    <x v="0"/>
    <x v="132"/>
    <x v="4"/>
    <x v="16"/>
    <x v="16"/>
    <x v="26"/>
    <x v="0"/>
    <n v="0"/>
  </r>
  <r>
    <x v="0"/>
    <x v="131"/>
    <x v="4"/>
    <x v="17"/>
    <x v="16"/>
    <x v="26"/>
    <x v="0"/>
    <n v="0"/>
  </r>
  <r>
    <x v="0"/>
    <x v="132"/>
    <x v="4"/>
    <x v="17"/>
    <x v="16"/>
    <x v="26"/>
    <x v="0"/>
    <n v="0"/>
  </r>
  <r>
    <x v="0"/>
    <x v="131"/>
    <x v="4"/>
    <x v="18"/>
    <x v="16"/>
    <x v="26"/>
    <x v="0"/>
    <n v="0"/>
  </r>
  <r>
    <x v="0"/>
    <x v="132"/>
    <x v="4"/>
    <x v="18"/>
    <x v="16"/>
    <x v="26"/>
    <x v="0"/>
    <n v="0"/>
  </r>
  <r>
    <x v="0"/>
    <x v="127"/>
    <x v="4"/>
    <x v="57"/>
    <x v="17"/>
    <x v="26"/>
    <x v="0"/>
    <n v="0"/>
  </r>
  <r>
    <x v="0"/>
    <x v="128"/>
    <x v="4"/>
    <x v="57"/>
    <x v="17"/>
    <x v="26"/>
    <x v="0"/>
    <n v="0"/>
  </r>
  <r>
    <x v="0"/>
    <x v="129"/>
    <x v="4"/>
    <x v="19"/>
    <x v="17"/>
    <x v="26"/>
    <x v="0"/>
    <n v="0"/>
  </r>
  <r>
    <x v="0"/>
    <x v="130"/>
    <x v="4"/>
    <x v="19"/>
    <x v="17"/>
    <x v="26"/>
    <x v="0"/>
    <n v="0"/>
  </r>
  <r>
    <x v="0"/>
    <x v="129"/>
    <x v="4"/>
    <x v="20"/>
    <x v="17"/>
    <x v="26"/>
    <x v="0"/>
    <n v="0"/>
  </r>
  <r>
    <x v="0"/>
    <x v="130"/>
    <x v="4"/>
    <x v="20"/>
    <x v="17"/>
    <x v="26"/>
    <x v="0"/>
    <n v="0"/>
  </r>
  <r>
    <x v="0"/>
    <x v="129"/>
    <x v="4"/>
    <x v="21"/>
    <x v="17"/>
    <x v="26"/>
    <x v="0"/>
    <n v="0"/>
  </r>
  <r>
    <x v="0"/>
    <x v="130"/>
    <x v="4"/>
    <x v="21"/>
    <x v="17"/>
    <x v="26"/>
    <x v="0"/>
    <n v="0"/>
  </r>
  <r>
    <x v="0"/>
    <x v="129"/>
    <x v="4"/>
    <x v="22"/>
    <x v="17"/>
    <x v="26"/>
    <x v="0"/>
    <n v="0"/>
  </r>
  <r>
    <x v="0"/>
    <x v="130"/>
    <x v="4"/>
    <x v="22"/>
    <x v="17"/>
    <x v="26"/>
    <x v="0"/>
    <n v="0"/>
  </r>
  <r>
    <x v="0"/>
    <x v="129"/>
    <x v="4"/>
    <x v="23"/>
    <x v="17"/>
    <x v="26"/>
    <x v="0"/>
    <n v="0"/>
  </r>
  <r>
    <x v="0"/>
    <x v="130"/>
    <x v="4"/>
    <x v="23"/>
    <x v="17"/>
    <x v="26"/>
    <x v="0"/>
    <n v="0"/>
  </r>
  <r>
    <x v="0"/>
    <x v="131"/>
    <x v="4"/>
    <x v="9"/>
    <x v="17"/>
    <x v="26"/>
    <x v="0"/>
    <n v="0"/>
  </r>
  <r>
    <x v="0"/>
    <x v="132"/>
    <x v="4"/>
    <x v="9"/>
    <x v="17"/>
    <x v="26"/>
    <x v="0"/>
    <n v="0"/>
  </r>
  <r>
    <x v="0"/>
    <x v="131"/>
    <x v="4"/>
    <x v="10"/>
    <x v="17"/>
    <x v="26"/>
    <x v="0"/>
    <n v="0"/>
  </r>
  <r>
    <x v="0"/>
    <x v="132"/>
    <x v="4"/>
    <x v="10"/>
    <x v="17"/>
    <x v="26"/>
    <x v="0"/>
    <n v="0"/>
  </r>
  <r>
    <x v="0"/>
    <x v="131"/>
    <x v="4"/>
    <x v="11"/>
    <x v="17"/>
    <x v="26"/>
    <x v="0"/>
    <n v="0"/>
  </r>
  <r>
    <x v="0"/>
    <x v="132"/>
    <x v="4"/>
    <x v="11"/>
    <x v="17"/>
    <x v="26"/>
    <x v="0"/>
    <n v="0"/>
  </r>
  <r>
    <x v="0"/>
    <x v="131"/>
    <x v="4"/>
    <x v="12"/>
    <x v="17"/>
    <x v="26"/>
    <x v="0"/>
    <n v="0"/>
  </r>
  <r>
    <x v="0"/>
    <x v="132"/>
    <x v="4"/>
    <x v="12"/>
    <x v="17"/>
    <x v="26"/>
    <x v="0"/>
    <n v="0"/>
  </r>
  <r>
    <x v="0"/>
    <x v="131"/>
    <x v="4"/>
    <x v="13"/>
    <x v="17"/>
    <x v="26"/>
    <x v="0"/>
    <n v="0"/>
  </r>
  <r>
    <x v="0"/>
    <x v="132"/>
    <x v="4"/>
    <x v="13"/>
    <x v="17"/>
    <x v="26"/>
    <x v="0"/>
    <n v="0"/>
  </r>
  <r>
    <x v="0"/>
    <x v="131"/>
    <x v="4"/>
    <x v="14"/>
    <x v="17"/>
    <x v="26"/>
    <x v="0"/>
    <n v="0"/>
  </r>
  <r>
    <x v="0"/>
    <x v="132"/>
    <x v="4"/>
    <x v="14"/>
    <x v="17"/>
    <x v="26"/>
    <x v="0"/>
    <n v="0"/>
  </r>
  <r>
    <x v="0"/>
    <x v="131"/>
    <x v="4"/>
    <x v="15"/>
    <x v="17"/>
    <x v="26"/>
    <x v="0"/>
    <n v="0"/>
  </r>
  <r>
    <x v="0"/>
    <x v="132"/>
    <x v="4"/>
    <x v="15"/>
    <x v="17"/>
    <x v="26"/>
    <x v="0"/>
    <n v="0"/>
  </r>
  <r>
    <x v="0"/>
    <x v="131"/>
    <x v="4"/>
    <x v="16"/>
    <x v="17"/>
    <x v="26"/>
    <x v="0"/>
    <n v="0"/>
  </r>
  <r>
    <x v="0"/>
    <x v="132"/>
    <x v="4"/>
    <x v="16"/>
    <x v="17"/>
    <x v="26"/>
    <x v="0"/>
    <n v="0"/>
  </r>
  <r>
    <x v="0"/>
    <x v="131"/>
    <x v="4"/>
    <x v="17"/>
    <x v="17"/>
    <x v="26"/>
    <x v="0"/>
    <n v="0"/>
  </r>
  <r>
    <x v="0"/>
    <x v="132"/>
    <x v="4"/>
    <x v="17"/>
    <x v="17"/>
    <x v="26"/>
    <x v="0"/>
    <n v="0"/>
  </r>
  <r>
    <x v="0"/>
    <x v="131"/>
    <x v="4"/>
    <x v="18"/>
    <x v="17"/>
    <x v="26"/>
    <x v="0"/>
    <n v="0"/>
  </r>
  <r>
    <x v="0"/>
    <x v="132"/>
    <x v="4"/>
    <x v="18"/>
    <x v="17"/>
    <x v="26"/>
    <x v="0"/>
    <n v="0"/>
  </r>
  <r>
    <x v="0"/>
    <x v="127"/>
    <x v="4"/>
    <x v="57"/>
    <x v="18"/>
    <x v="26"/>
    <x v="0"/>
    <n v="0"/>
  </r>
  <r>
    <x v="0"/>
    <x v="128"/>
    <x v="4"/>
    <x v="57"/>
    <x v="18"/>
    <x v="26"/>
    <x v="0"/>
    <n v="0"/>
  </r>
  <r>
    <x v="0"/>
    <x v="129"/>
    <x v="4"/>
    <x v="19"/>
    <x v="18"/>
    <x v="26"/>
    <x v="0"/>
    <n v="0"/>
  </r>
  <r>
    <x v="0"/>
    <x v="130"/>
    <x v="4"/>
    <x v="19"/>
    <x v="18"/>
    <x v="26"/>
    <x v="0"/>
    <n v="0"/>
  </r>
  <r>
    <x v="0"/>
    <x v="129"/>
    <x v="4"/>
    <x v="20"/>
    <x v="18"/>
    <x v="26"/>
    <x v="0"/>
    <n v="0"/>
  </r>
  <r>
    <x v="0"/>
    <x v="130"/>
    <x v="4"/>
    <x v="20"/>
    <x v="18"/>
    <x v="26"/>
    <x v="0"/>
    <n v="0"/>
  </r>
  <r>
    <x v="0"/>
    <x v="129"/>
    <x v="4"/>
    <x v="21"/>
    <x v="18"/>
    <x v="26"/>
    <x v="0"/>
    <n v="0"/>
  </r>
  <r>
    <x v="0"/>
    <x v="130"/>
    <x v="4"/>
    <x v="21"/>
    <x v="18"/>
    <x v="26"/>
    <x v="0"/>
    <n v="0"/>
  </r>
  <r>
    <x v="0"/>
    <x v="129"/>
    <x v="4"/>
    <x v="22"/>
    <x v="18"/>
    <x v="26"/>
    <x v="0"/>
    <n v="0"/>
  </r>
  <r>
    <x v="0"/>
    <x v="130"/>
    <x v="4"/>
    <x v="22"/>
    <x v="18"/>
    <x v="26"/>
    <x v="0"/>
    <n v="0"/>
  </r>
  <r>
    <x v="0"/>
    <x v="129"/>
    <x v="4"/>
    <x v="23"/>
    <x v="18"/>
    <x v="26"/>
    <x v="0"/>
    <n v="0"/>
  </r>
  <r>
    <x v="0"/>
    <x v="130"/>
    <x v="4"/>
    <x v="23"/>
    <x v="18"/>
    <x v="26"/>
    <x v="0"/>
    <n v="0"/>
  </r>
  <r>
    <x v="0"/>
    <x v="131"/>
    <x v="4"/>
    <x v="9"/>
    <x v="18"/>
    <x v="26"/>
    <x v="0"/>
    <n v="0"/>
  </r>
  <r>
    <x v="0"/>
    <x v="132"/>
    <x v="4"/>
    <x v="9"/>
    <x v="18"/>
    <x v="26"/>
    <x v="0"/>
    <n v="0"/>
  </r>
  <r>
    <x v="0"/>
    <x v="131"/>
    <x v="4"/>
    <x v="10"/>
    <x v="18"/>
    <x v="26"/>
    <x v="0"/>
    <n v="0"/>
  </r>
  <r>
    <x v="0"/>
    <x v="132"/>
    <x v="4"/>
    <x v="10"/>
    <x v="18"/>
    <x v="26"/>
    <x v="0"/>
    <n v="0"/>
  </r>
  <r>
    <x v="0"/>
    <x v="131"/>
    <x v="4"/>
    <x v="11"/>
    <x v="18"/>
    <x v="26"/>
    <x v="0"/>
    <n v="0"/>
  </r>
  <r>
    <x v="0"/>
    <x v="132"/>
    <x v="4"/>
    <x v="11"/>
    <x v="18"/>
    <x v="26"/>
    <x v="0"/>
    <n v="0"/>
  </r>
  <r>
    <x v="0"/>
    <x v="131"/>
    <x v="4"/>
    <x v="12"/>
    <x v="18"/>
    <x v="26"/>
    <x v="0"/>
    <n v="0"/>
  </r>
  <r>
    <x v="0"/>
    <x v="132"/>
    <x v="4"/>
    <x v="12"/>
    <x v="18"/>
    <x v="26"/>
    <x v="0"/>
    <n v="0"/>
  </r>
  <r>
    <x v="0"/>
    <x v="131"/>
    <x v="4"/>
    <x v="13"/>
    <x v="18"/>
    <x v="26"/>
    <x v="0"/>
    <n v="0"/>
  </r>
  <r>
    <x v="0"/>
    <x v="132"/>
    <x v="4"/>
    <x v="13"/>
    <x v="18"/>
    <x v="26"/>
    <x v="0"/>
    <n v="0"/>
  </r>
  <r>
    <x v="0"/>
    <x v="131"/>
    <x v="4"/>
    <x v="14"/>
    <x v="18"/>
    <x v="26"/>
    <x v="0"/>
    <n v="0"/>
  </r>
  <r>
    <x v="0"/>
    <x v="132"/>
    <x v="4"/>
    <x v="14"/>
    <x v="18"/>
    <x v="26"/>
    <x v="0"/>
    <n v="0"/>
  </r>
  <r>
    <x v="0"/>
    <x v="131"/>
    <x v="4"/>
    <x v="15"/>
    <x v="18"/>
    <x v="26"/>
    <x v="0"/>
    <n v="0"/>
  </r>
  <r>
    <x v="0"/>
    <x v="132"/>
    <x v="4"/>
    <x v="15"/>
    <x v="18"/>
    <x v="26"/>
    <x v="0"/>
    <n v="0"/>
  </r>
  <r>
    <x v="0"/>
    <x v="131"/>
    <x v="4"/>
    <x v="16"/>
    <x v="18"/>
    <x v="26"/>
    <x v="0"/>
    <n v="0"/>
  </r>
  <r>
    <x v="0"/>
    <x v="132"/>
    <x v="4"/>
    <x v="16"/>
    <x v="18"/>
    <x v="26"/>
    <x v="0"/>
    <n v="0"/>
  </r>
  <r>
    <x v="0"/>
    <x v="131"/>
    <x v="4"/>
    <x v="17"/>
    <x v="18"/>
    <x v="26"/>
    <x v="0"/>
    <n v="0"/>
  </r>
  <r>
    <x v="0"/>
    <x v="132"/>
    <x v="4"/>
    <x v="17"/>
    <x v="18"/>
    <x v="26"/>
    <x v="0"/>
    <n v="0"/>
  </r>
  <r>
    <x v="0"/>
    <x v="131"/>
    <x v="4"/>
    <x v="18"/>
    <x v="18"/>
    <x v="26"/>
    <x v="0"/>
    <n v="0"/>
  </r>
  <r>
    <x v="0"/>
    <x v="132"/>
    <x v="4"/>
    <x v="18"/>
    <x v="18"/>
    <x v="26"/>
    <x v="0"/>
    <n v="0"/>
  </r>
  <r>
    <x v="0"/>
    <x v="133"/>
    <x v="4"/>
    <x v="9"/>
    <x v="19"/>
    <x v="26"/>
    <x v="0"/>
    <n v="0"/>
  </r>
  <r>
    <x v="0"/>
    <x v="134"/>
    <x v="4"/>
    <x v="9"/>
    <x v="19"/>
    <x v="26"/>
    <x v="0"/>
    <n v="0"/>
  </r>
  <r>
    <x v="0"/>
    <x v="133"/>
    <x v="4"/>
    <x v="10"/>
    <x v="19"/>
    <x v="26"/>
    <x v="0"/>
    <n v="0"/>
  </r>
  <r>
    <x v="0"/>
    <x v="134"/>
    <x v="4"/>
    <x v="10"/>
    <x v="19"/>
    <x v="26"/>
    <x v="0"/>
    <n v="0"/>
  </r>
  <r>
    <x v="0"/>
    <x v="133"/>
    <x v="4"/>
    <x v="11"/>
    <x v="19"/>
    <x v="26"/>
    <x v="0"/>
    <n v="0"/>
  </r>
  <r>
    <x v="0"/>
    <x v="134"/>
    <x v="4"/>
    <x v="11"/>
    <x v="19"/>
    <x v="26"/>
    <x v="0"/>
    <n v="0"/>
  </r>
  <r>
    <x v="0"/>
    <x v="133"/>
    <x v="4"/>
    <x v="12"/>
    <x v="19"/>
    <x v="26"/>
    <x v="0"/>
    <n v="0"/>
  </r>
  <r>
    <x v="0"/>
    <x v="134"/>
    <x v="4"/>
    <x v="12"/>
    <x v="19"/>
    <x v="26"/>
    <x v="0"/>
    <n v="0"/>
  </r>
  <r>
    <x v="0"/>
    <x v="133"/>
    <x v="4"/>
    <x v="13"/>
    <x v="19"/>
    <x v="26"/>
    <x v="0"/>
    <n v="0"/>
  </r>
  <r>
    <x v="0"/>
    <x v="134"/>
    <x v="4"/>
    <x v="13"/>
    <x v="19"/>
    <x v="26"/>
    <x v="0"/>
    <n v="0"/>
  </r>
  <r>
    <x v="0"/>
    <x v="133"/>
    <x v="4"/>
    <x v="14"/>
    <x v="19"/>
    <x v="26"/>
    <x v="0"/>
    <n v="0"/>
  </r>
  <r>
    <x v="0"/>
    <x v="134"/>
    <x v="4"/>
    <x v="14"/>
    <x v="19"/>
    <x v="26"/>
    <x v="0"/>
    <n v="0"/>
  </r>
  <r>
    <x v="0"/>
    <x v="133"/>
    <x v="4"/>
    <x v="15"/>
    <x v="19"/>
    <x v="26"/>
    <x v="0"/>
    <n v="0"/>
  </r>
  <r>
    <x v="0"/>
    <x v="134"/>
    <x v="4"/>
    <x v="15"/>
    <x v="19"/>
    <x v="26"/>
    <x v="0"/>
    <n v="0"/>
  </r>
  <r>
    <x v="0"/>
    <x v="133"/>
    <x v="4"/>
    <x v="16"/>
    <x v="19"/>
    <x v="26"/>
    <x v="0"/>
    <n v="0"/>
  </r>
  <r>
    <x v="0"/>
    <x v="134"/>
    <x v="4"/>
    <x v="16"/>
    <x v="19"/>
    <x v="26"/>
    <x v="0"/>
    <n v="0"/>
  </r>
  <r>
    <x v="0"/>
    <x v="133"/>
    <x v="4"/>
    <x v="17"/>
    <x v="19"/>
    <x v="26"/>
    <x v="0"/>
    <n v="0"/>
  </r>
  <r>
    <x v="0"/>
    <x v="134"/>
    <x v="4"/>
    <x v="17"/>
    <x v="19"/>
    <x v="26"/>
    <x v="0"/>
    <n v="0"/>
  </r>
  <r>
    <x v="0"/>
    <x v="133"/>
    <x v="4"/>
    <x v="18"/>
    <x v="19"/>
    <x v="26"/>
    <x v="0"/>
    <n v="0"/>
  </r>
  <r>
    <x v="0"/>
    <x v="134"/>
    <x v="4"/>
    <x v="18"/>
    <x v="19"/>
    <x v="26"/>
    <x v="0"/>
    <n v="0"/>
  </r>
  <r>
    <x v="0"/>
    <x v="127"/>
    <x v="5"/>
    <x v="57"/>
    <x v="10"/>
    <x v="15"/>
    <x v="0"/>
    <n v="24.262850732"/>
  </r>
  <r>
    <x v="0"/>
    <x v="128"/>
    <x v="5"/>
    <x v="57"/>
    <x v="10"/>
    <x v="15"/>
    <x v="0"/>
    <n v="78.267259968000005"/>
  </r>
  <r>
    <x v="0"/>
    <x v="129"/>
    <x v="5"/>
    <x v="19"/>
    <x v="10"/>
    <x v="15"/>
    <x v="0"/>
    <n v="13.642017655"/>
  </r>
  <r>
    <x v="0"/>
    <x v="130"/>
    <x v="5"/>
    <x v="19"/>
    <x v="10"/>
    <x v="15"/>
    <x v="0"/>
    <n v="44.006508787000001"/>
  </r>
  <r>
    <x v="0"/>
    <x v="129"/>
    <x v="5"/>
    <x v="20"/>
    <x v="10"/>
    <x v="15"/>
    <x v="0"/>
    <n v="223.06744"/>
  </r>
  <r>
    <x v="0"/>
    <x v="130"/>
    <x v="5"/>
    <x v="20"/>
    <x v="10"/>
    <x v="15"/>
    <x v="0"/>
    <n v="719.57239000000004"/>
  </r>
  <r>
    <x v="0"/>
    <x v="129"/>
    <x v="5"/>
    <x v="21"/>
    <x v="10"/>
    <x v="15"/>
    <x v="0"/>
    <n v="0"/>
  </r>
  <r>
    <x v="0"/>
    <x v="130"/>
    <x v="5"/>
    <x v="21"/>
    <x v="10"/>
    <x v="15"/>
    <x v="0"/>
    <n v="0"/>
  </r>
  <r>
    <x v="0"/>
    <x v="129"/>
    <x v="5"/>
    <x v="22"/>
    <x v="10"/>
    <x v="15"/>
    <x v="0"/>
    <n v="0"/>
  </r>
  <r>
    <x v="0"/>
    <x v="130"/>
    <x v="5"/>
    <x v="22"/>
    <x v="10"/>
    <x v="15"/>
    <x v="0"/>
    <n v="0"/>
  </r>
  <r>
    <x v="0"/>
    <x v="129"/>
    <x v="5"/>
    <x v="23"/>
    <x v="10"/>
    <x v="15"/>
    <x v="0"/>
    <n v="0"/>
  </r>
  <r>
    <x v="0"/>
    <x v="130"/>
    <x v="5"/>
    <x v="23"/>
    <x v="10"/>
    <x v="15"/>
    <x v="0"/>
    <n v="0"/>
  </r>
  <r>
    <x v="0"/>
    <x v="131"/>
    <x v="5"/>
    <x v="9"/>
    <x v="10"/>
    <x v="15"/>
    <x v="0"/>
    <n v="0"/>
  </r>
  <r>
    <x v="0"/>
    <x v="132"/>
    <x v="5"/>
    <x v="9"/>
    <x v="10"/>
    <x v="15"/>
    <x v="0"/>
    <n v="0"/>
  </r>
  <r>
    <x v="0"/>
    <x v="131"/>
    <x v="5"/>
    <x v="10"/>
    <x v="10"/>
    <x v="15"/>
    <x v="0"/>
    <n v="0"/>
  </r>
  <r>
    <x v="0"/>
    <x v="132"/>
    <x v="5"/>
    <x v="10"/>
    <x v="10"/>
    <x v="15"/>
    <x v="0"/>
    <n v="0"/>
  </r>
  <r>
    <x v="0"/>
    <x v="131"/>
    <x v="5"/>
    <x v="11"/>
    <x v="10"/>
    <x v="15"/>
    <x v="0"/>
    <n v="6.5846469999999999E-3"/>
  </r>
  <r>
    <x v="0"/>
    <x v="132"/>
    <x v="5"/>
    <x v="11"/>
    <x v="10"/>
    <x v="15"/>
    <x v="0"/>
    <n v="2.1240795E-2"/>
  </r>
  <r>
    <x v="0"/>
    <x v="131"/>
    <x v="5"/>
    <x v="12"/>
    <x v="10"/>
    <x v="15"/>
    <x v="0"/>
    <n v="0"/>
  </r>
  <r>
    <x v="0"/>
    <x v="132"/>
    <x v="5"/>
    <x v="12"/>
    <x v="10"/>
    <x v="15"/>
    <x v="0"/>
    <n v="0"/>
  </r>
  <r>
    <x v="0"/>
    <x v="131"/>
    <x v="5"/>
    <x v="13"/>
    <x v="10"/>
    <x v="15"/>
    <x v="0"/>
    <n v="0"/>
  </r>
  <r>
    <x v="0"/>
    <x v="132"/>
    <x v="5"/>
    <x v="13"/>
    <x v="10"/>
    <x v="15"/>
    <x v="0"/>
    <n v="0"/>
  </r>
  <r>
    <x v="0"/>
    <x v="131"/>
    <x v="5"/>
    <x v="14"/>
    <x v="10"/>
    <x v="15"/>
    <x v="0"/>
    <n v="0"/>
  </r>
  <r>
    <x v="0"/>
    <x v="132"/>
    <x v="5"/>
    <x v="14"/>
    <x v="10"/>
    <x v="15"/>
    <x v="0"/>
    <n v="0"/>
  </r>
  <r>
    <x v="0"/>
    <x v="131"/>
    <x v="5"/>
    <x v="15"/>
    <x v="10"/>
    <x v="15"/>
    <x v="0"/>
    <n v="53.716738509999999"/>
  </r>
  <r>
    <x v="0"/>
    <x v="132"/>
    <x v="5"/>
    <x v="15"/>
    <x v="10"/>
    <x v="15"/>
    <x v="0"/>
    <n v="173.27979999999999"/>
  </r>
  <r>
    <x v="0"/>
    <x v="131"/>
    <x v="5"/>
    <x v="16"/>
    <x v="10"/>
    <x v="15"/>
    <x v="0"/>
    <n v="3.904261E-3"/>
  </r>
  <r>
    <x v="0"/>
    <x v="132"/>
    <x v="5"/>
    <x v="16"/>
    <x v="10"/>
    <x v="15"/>
    <x v="0"/>
    <n v="1.2594391999999999E-2"/>
  </r>
  <r>
    <x v="0"/>
    <x v="131"/>
    <x v="5"/>
    <x v="17"/>
    <x v="10"/>
    <x v="15"/>
    <x v="0"/>
    <n v="0"/>
  </r>
  <r>
    <x v="0"/>
    <x v="132"/>
    <x v="5"/>
    <x v="17"/>
    <x v="10"/>
    <x v="15"/>
    <x v="0"/>
    <n v="0"/>
  </r>
  <r>
    <x v="0"/>
    <x v="131"/>
    <x v="5"/>
    <x v="18"/>
    <x v="10"/>
    <x v="15"/>
    <x v="0"/>
    <n v="0"/>
  </r>
  <r>
    <x v="0"/>
    <x v="132"/>
    <x v="5"/>
    <x v="18"/>
    <x v="10"/>
    <x v="15"/>
    <x v="0"/>
    <n v="0"/>
  </r>
  <r>
    <x v="0"/>
    <x v="127"/>
    <x v="5"/>
    <x v="57"/>
    <x v="11"/>
    <x v="15"/>
    <x v="0"/>
    <n v="0.31257944399999998"/>
  </r>
  <r>
    <x v="0"/>
    <x v="128"/>
    <x v="5"/>
    <x v="57"/>
    <x v="11"/>
    <x v="15"/>
    <x v="0"/>
    <n v="1.008320815"/>
  </r>
  <r>
    <x v="0"/>
    <x v="129"/>
    <x v="5"/>
    <x v="19"/>
    <x v="11"/>
    <x v="15"/>
    <x v="0"/>
    <n v="0"/>
  </r>
  <r>
    <x v="0"/>
    <x v="130"/>
    <x v="5"/>
    <x v="19"/>
    <x v="11"/>
    <x v="15"/>
    <x v="0"/>
    <n v="0"/>
  </r>
  <r>
    <x v="0"/>
    <x v="129"/>
    <x v="5"/>
    <x v="20"/>
    <x v="11"/>
    <x v="15"/>
    <x v="0"/>
    <n v="0"/>
  </r>
  <r>
    <x v="0"/>
    <x v="130"/>
    <x v="5"/>
    <x v="20"/>
    <x v="11"/>
    <x v="15"/>
    <x v="0"/>
    <n v="0"/>
  </r>
  <r>
    <x v="0"/>
    <x v="129"/>
    <x v="5"/>
    <x v="21"/>
    <x v="11"/>
    <x v="15"/>
    <x v="0"/>
    <n v="0"/>
  </r>
  <r>
    <x v="0"/>
    <x v="130"/>
    <x v="5"/>
    <x v="21"/>
    <x v="11"/>
    <x v="15"/>
    <x v="0"/>
    <n v="0"/>
  </r>
  <r>
    <x v="0"/>
    <x v="129"/>
    <x v="5"/>
    <x v="22"/>
    <x v="11"/>
    <x v="15"/>
    <x v="0"/>
    <n v="0"/>
  </r>
  <r>
    <x v="0"/>
    <x v="130"/>
    <x v="5"/>
    <x v="22"/>
    <x v="11"/>
    <x v="15"/>
    <x v="0"/>
    <n v="0"/>
  </r>
  <r>
    <x v="0"/>
    <x v="129"/>
    <x v="5"/>
    <x v="23"/>
    <x v="11"/>
    <x v="15"/>
    <x v="0"/>
    <n v="0"/>
  </r>
  <r>
    <x v="0"/>
    <x v="130"/>
    <x v="5"/>
    <x v="23"/>
    <x v="11"/>
    <x v="15"/>
    <x v="0"/>
    <n v="0"/>
  </r>
  <r>
    <x v="0"/>
    <x v="131"/>
    <x v="5"/>
    <x v="9"/>
    <x v="11"/>
    <x v="15"/>
    <x v="0"/>
    <n v="0"/>
  </r>
  <r>
    <x v="0"/>
    <x v="132"/>
    <x v="5"/>
    <x v="9"/>
    <x v="11"/>
    <x v="15"/>
    <x v="0"/>
    <n v="0"/>
  </r>
  <r>
    <x v="0"/>
    <x v="131"/>
    <x v="5"/>
    <x v="10"/>
    <x v="11"/>
    <x v="15"/>
    <x v="0"/>
    <n v="0"/>
  </r>
  <r>
    <x v="0"/>
    <x v="132"/>
    <x v="5"/>
    <x v="10"/>
    <x v="11"/>
    <x v="15"/>
    <x v="0"/>
    <n v="0"/>
  </r>
  <r>
    <x v="0"/>
    <x v="131"/>
    <x v="5"/>
    <x v="11"/>
    <x v="11"/>
    <x v="15"/>
    <x v="0"/>
    <n v="0.16943191899999999"/>
  </r>
  <r>
    <x v="0"/>
    <x v="132"/>
    <x v="5"/>
    <x v="11"/>
    <x v="11"/>
    <x v="15"/>
    <x v="0"/>
    <n v="0.54655457399999996"/>
  </r>
  <r>
    <x v="0"/>
    <x v="131"/>
    <x v="5"/>
    <x v="12"/>
    <x v="11"/>
    <x v="15"/>
    <x v="0"/>
    <n v="0"/>
  </r>
  <r>
    <x v="0"/>
    <x v="132"/>
    <x v="5"/>
    <x v="12"/>
    <x v="11"/>
    <x v="15"/>
    <x v="0"/>
    <n v="0"/>
  </r>
  <r>
    <x v="0"/>
    <x v="131"/>
    <x v="5"/>
    <x v="13"/>
    <x v="11"/>
    <x v="15"/>
    <x v="0"/>
    <n v="0"/>
  </r>
  <r>
    <x v="0"/>
    <x v="132"/>
    <x v="5"/>
    <x v="13"/>
    <x v="11"/>
    <x v="15"/>
    <x v="0"/>
    <n v="0"/>
  </r>
  <r>
    <x v="0"/>
    <x v="131"/>
    <x v="5"/>
    <x v="14"/>
    <x v="11"/>
    <x v="15"/>
    <x v="0"/>
    <n v="0"/>
  </r>
  <r>
    <x v="0"/>
    <x v="132"/>
    <x v="5"/>
    <x v="14"/>
    <x v="11"/>
    <x v="15"/>
    <x v="0"/>
    <n v="0"/>
  </r>
  <r>
    <x v="0"/>
    <x v="131"/>
    <x v="5"/>
    <x v="15"/>
    <x v="11"/>
    <x v="15"/>
    <x v="0"/>
    <n v="0.68016801699999996"/>
  </r>
  <r>
    <x v="0"/>
    <x v="132"/>
    <x v="5"/>
    <x v="15"/>
    <x v="11"/>
    <x v="15"/>
    <x v="0"/>
    <n v="2.1940903540000001"/>
  </r>
  <r>
    <x v="0"/>
    <x v="131"/>
    <x v="5"/>
    <x v="16"/>
    <x v="11"/>
    <x v="15"/>
    <x v="0"/>
    <n v="3.446129E-3"/>
  </r>
  <r>
    <x v="0"/>
    <x v="132"/>
    <x v="5"/>
    <x v="16"/>
    <x v="11"/>
    <x v="15"/>
    <x v="0"/>
    <n v="1.1116546E-2"/>
  </r>
  <r>
    <x v="0"/>
    <x v="131"/>
    <x v="5"/>
    <x v="17"/>
    <x v="11"/>
    <x v="15"/>
    <x v="0"/>
    <n v="0"/>
  </r>
  <r>
    <x v="0"/>
    <x v="132"/>
    <x v="5"/>
    <x v="17"/>
    <x v="11"/>
    <x v="15"/>
    <x v="0"/>
    <n v="0"/>
  </r>
  <r>
    <x v="0"/>
    <x v="131"/>
    <x v="5"/>
    <x v="18"/>
    <x v="11"/>
    <x v="15"/>
    <x v="0"/>
    <n v="0"/>
  </r>
  <r>
    <x v="0"/>
    <x v="132"/>
    <x v="5"/>
    <x v="18"/>
    <x v="11"/>
    <x v="15"/>
    <x v="0"/>
    <n v="0"/>
  </r>
  <r>
    <x v="0"/>
    <x v="127"/>
    <x v="5"/>
    <x v="57"/>
    <x v="12"/>
    <x v="15"/>
    <x v="0"/>
    <n v="1.4364481E-2"/>
  </r>
  <r>
    <x v="0"/>
    <x v="128"/>
    <x v="5"/>
    <x v="57"/>
    <x v="12"/>
    <x v="15"/>
    <x v="0"/>
    <n v="4.6337036999999998E-2"/>
  </r>
  <r>
    <x v="0"/>
    <x v="129"/>
    <x v="5"/>
    <x v="19"/>
    <x v="12"/>
    <x v="15"/>
    <x v="0"/>
    <n v="0"/>
  </r>
  <r>
    <x v="0"/>
    <x v="130"/>
    <x v="5"/>
    <x v="19"/>
    <x v="12"/>
    <x v="15"/>
    <x v="0"/>
    <n v="0"/>
  </r>
  <r>
    <x v="0"/>
    <x v="129"/>
    <x v="5"/>
    <x v="20"/>
    <x v="12"/>
    <x v="15"/>
    <x v="0"/>
    <n v="0"/>
  </r>
  <r>
    <x v="0"/>
    <x v="130"/>
    <x v="5"/>
    <x v="20"/>
    <x v="12"/>
    <x v="15"/>
    <x v="0"/>
    <n v="0"/>
  </r>
  <r>
    <x v="0"/>
    <x v="129"/>
    <x v="5"/>
    <x v="21"/>
    <x v="12"/>
    <x v="15"/>
    <x v="0"/>
    <n v="0"/>
  </r>
  <r>
    <x v="0"/>
    <x v="130"/>
    <x v="5"/>
    <x v="21"/>
    <x v="12"/>
    <x v="15"/>
    <x v="0"/>
    <n v="0"/>
  </r>
  <r>
    <x v="0"/>
    <x v="129"/>
    <x v="5"/>
    <x v="22"/>
    <x v="12"/>
    <x v="15"/>
    <x v="0"/>
    <n v="0"/>
  </r>
  <r>
    <x v="0"/>
    <x v="130"/>
    <x v="5"/>
    <x v="22"/>
    <x v="12"/>
    <x v="15"/>
    <x v="0"/>
    <n v="0"/>
  </r>
  <r>
    <x v="0"/>
    <x v="129"/>
    <x v="5"/>
    <x v="23"/>
    <x v="12"/>
    <x v="15"/>
    <x v="0"/>
    <n v="0"/>
  </r>
  <r>
    <x v="0"/>
    <x v="130"/>
    <x v="5"/>
    <x v="23"/>
    <x v="12"/>
    <x v="15"/>
    <x v="0"/>
    <n v="0"/>
  </r>
  <r>
    <x v="0"/>
    <x v="131"/>
    <x v="5"/>
    <x v="9"/>
    <x v="12"/>
    <x v="15"/>
    <x v="0"/>
    <n v="0"/>
  </r>
  <r>
    <x v="0"/>
    <x v="132"/>
    <x v="5"/>
    <x v="9"/>
    <x v="12"/>
    <x v="15"/>
    <x v="0"/>
    <n v="0"/>
  </r>
  <r>
    <x v="0"/>
    <x v="131"/>
    <x v="5"/>
    <x v="10"/>
    <x v="12"/>
    <x v="15"/>
    <x v="0"/>
    <n v="0"/>
  </r>
  <r>
    <x v="0"/>
    <x v="132"/>
    <x v="5"/>
    <x v="10"/>
    <x v="12"/>
    <x v="15"/>
    <x v="0"/>
    <n v="0"/>
  </r>
  <r>
    <x v="0"/>
    <x v="131"/>
    <x v="5"/>
    <x v="11"/>
    <x v="12"/>
    <x v="15"/>
    <x v="0"/>
    <n v="3.3627334000000002E-2"/>
  </r>
  <r>
    <x v="0"/>
    <x v="132"/>
    <x v="5"/>
    <x v="11"/>
    <x v="12"/>
    <x v="15"/>
    <x v="0"/>
    <n v="0.108475271"/>
  </r>
  <r>
    <x v="0"/>
    <x v="131"/>
    <x v="5"/>
    <x v="12"/>
    <x v="12"/>
    <x v="15"/>
    <x v="0"/>
    <n v="0"/>
  </r>
  <r>
    <x v="0"/>
    <x v="132"/>
    <x v="5"/>
    <x v="12"/>
    <x v="12"/>
    <x v="15"/>
    <x v="0"/>
    <n v="0"/>
  </r>
  <r>
    <x v="0"/>
    <x v="131"/>
    <x v="5"/>
    <x v="13"/>
    <x v="12"/>
    <x v="15"/>
    <x v="0"/>
    <n v="0"/>
  </r>
  <r>
    <x v="0"/>
    <x v="132"/>
    <x v="5"/>
    <x v="13"/>
    <x v="12"/>
    <x v="15"/>
    <x v="0"/>
    <n v="0"/>
  </r>
  <r>
    <x v="0"/>
    <x v="131"/>
    <x v="5"/>
    <x v="14"/>
    <x v="12"/>
    <x v="15"/>
    <x v="0"/>
    <n v="0"/>
  </r>
  <r>
    <x v="0"/>
    <x v="132"/>
    <x v="5"/>
    <x v="14"/>
    <x v="12"/>
    <x v="15"/>
    <x v="0"/>
    <n v="0"/>
  </r>
  <r>
    <x v="0"/>
    <x v="131"/>
    <x v="5"/>
    <x v="15"/>
    <x v="12"/>
    <x v="15"/>
    <x v="0"/>
    <n v="0.117404467"/>
  </r>
  <r>
    <x v="0"/>
    <x v="132"/>
    <x v="5"/>
    <x v="15"/>
    <x v="12"/>
    <x v="15"/>
    <x v="0"/>
    <n v="0.37872409299999998"/>
  </r>
  <r>
    <x v="0"/>
    <x v="131"/>
    <x v="5"/>
    <x v="16"/>
    <x v="12"/>
    <x v="15"/>
    <x v="0"/>
    <n v="1.8036996999999999E-2"/>
  </r>
  <r>
    <x v="0"/>
    <x v="132"/>
    <x v="5"/>
    <x v="16"/>
    <x v="12"/>
    <x v="15"/>
    <x v="0"/>
    <n v="5.8183863000000002E-2"/>
  </r>
  <r>
    <x v="0"/>
    <x v="131"/>
    <x v="5"/>
    <x v="17"/>
    <x v="12"/>
    <x v="15"/>
    <x v="0"/>
    <n v="0"/>
  </r>
  <r>
    <x v="0"/>
    <x v="132"/>
    <x v="5"/>
    <x v="17"/>
    <x v="12"/>
    <x v="15"/>
    <x v="0"/>
    <n v="0"/>
  </r>
  <r>
    <x v="0"/>
    <x v="131"/>
    <x v="5"/>
    <x v="18"/>
    <x v="12"/>
    <x v="15"/>
    <x v="0"/>
    <n v="0"/>
  </r>
  <r>
    <x v="0"/>
    <x v="132"/>
    <x v="5"/>
    <x v="18"/>
    <x v="12"/>
    <x v="15"/>
    <x v="0"/>
    <n v="0"/>
  </r>
  <r>
    <x v="0"/>
    <x v="127"/>
    <x v="5"/>
    <x v="57"/>
    <x v="13"/>
    <x v="15"/>
    <x v="0"/>
    <n v="6.5797319999999996E-3"/>
  </r>
  <r>
    <x v="0"/>
    <x v="128"/>
    <x v="5"/>
    <x v="57"/>
    <x v="13"/>
    <x v="15"/>
    <x v="0"/>
    <n v="2.1224940000000001E-2"/>
  </r>
  <r>
    <x v="0"/>
    <x v="129"/>
    <x v="5"/>
    <x v="19"/>
    <x v="13"/>
    <x v="15"/>
    <x v="0"/>
    <n v="0"/>
  </r>
  <r>
    <x v="0"/>
    <x v="130"/>
    <x v="5"/>
    <x v="19"/>
    <x v="13"/>
    <x v="15"/>
    <x v="0"/>
    <n v="0"/>
  </r>
  <r>
    <x v="0"/>
    <x v="129"/>
    <x v="5"/>
    <x v="20"/>
    <x v="13"/>
    <x v="15"/>
    <x v="0"/>
    <n v="0"/>
  </r>
  <r>
    <x v="0"/>
    <x v="130"/>
    <x v="5"/>
    <x v="20"/>
    <x v="13"/>
    <x v="15"/>
    <x v="0"/>
    <n v="0"/>
  </r>
  <r>
    <x v="0"/>
    <x v="129"/>
    <x v="5"/>
    <x v="21"/>
    <x v="13"/>
    <x v="15"/>
    <x v="0"/>
    <n v="0"/>
  </r>
  <r>
    <x v="0"/>
    <x v="130"/>
    <x v="5"/>
    <x v="21"/>
    <x v="13"/>
    <x v="15"/>
    <x v="0"/>
    <n v="0"/>
  </r>
  <r>
    <x v="0"/>
    <x v="129"/>
    <x v="5"/>
    <x v="22"/>
    <x v="13"/>
    <x v="15"/>
    <x v="0"/>
    <n v="0"/>
  </r>
  <r>
    <x v="0"/>
    <x v="130"/>
    <x v="5"/>
    <x v="22"/>
    <x v="13"/>
    <x v="15"/>
    <x v="0"/>
    <n v="0"/>
  </r>
  <r>
    <x v="0"/>
    <x v="129"/>
    <x v="5"/>
    <x v="23"/>
    <x v="13"/>
    <x v="15"/>
    <x v="0"/>
    <n v="0"/>
  </r>
  <r>
    <x v="0"/>
    <x v="130"/>
    <x v="5"/>
    <x v="23"/>
    <x v="13"/>
    <x v="15"/>
    <x v="0"/>
    <n v="0"/>
  </r>
  <r>
    <x v="0"/>
    <x v="131"/>
    <x v="5"/>
    <x v="9"/>
    <x v="13"/>
    <x v="15"/>
    <x v="0"/>
    <n v="0"/>
  </r>
  <r>
    <x v="0"/>
    <x v="132"/>
    <x v="5"/>
    <x v="9"/>
    <x v="13"/>
    <x v="15"/>
    <x v="0"/>
    <n v="0"/>
  </r>
  <r>
    <x v="0"/>
    <x v="131"/>
    <x v="5"/>
    <x v="10"/>
    <x v="13"/>
    <x v="15"/>
    <x v="0"/>
    <n v="0"/>
  </r>
  <r>
    <x v="0"/>
    <x v="132"/>
    <x v="5"/>
    <x v="10"/>
    <x v="13"/>
    <x v="15"/>
    <x v="0"/>
    <n v="0"/>
  </r>
  <r>
    <x v="0"/>
    <x v="131"/>
    <x v="5"/>
    <x v="11"/>
    <x v="13"/>
    <x v="15"/>
    <x v="0"/>
    <n v="8.5685320000000002E-3"/>
  </r>
  <r>
    <x v="0"/>
    <x v="132"/>
    <x v="5"/>
    <x v="11"/>
    <x v="13"/>
    <x v="15"/>
    <x v="0"/>
    <n v="2.7640425999999999E-2"/>
  </r>
  <r>
    <x v="0"/>
    <x v="131"/>
    <x v="5"/>
    <x v="12"/>
    <x v="13"/>
    <x v="15"/>
    <x v="0"/>
    <n v="0"/>
  </r>
  <r>
    <x v="0"/>
    <x v="132"/>
    <x v="5"/>
    <x v="12"/>
    <x v="13"/>
    <x v="15"/>
    <x v="0"/>
    <n v="0"/>
  </r>
  <r>
    <x v="0"/>
    <x v="131"/>
    <x v="5"/>
    <x v="13"/>
    <x v="13"/>
    <x v="15"/>
    <x v="0"/>
    <n v="0"/>
  </r>
  <r>
    <x v="0"/>
    <x v="132"/>
    <x v="5"/>
    <x v="13"/>
    <x v="13"/>
    <x v="15"/>
    <x v="0"/>
    <n v="0"/>
  </r>
  <r>
    <x v="0"/>
    <x v="131"/>
    <x v="5"/>
    <x v="14"/>
    <x v="13"/>
    <x v="15"/>
    <x v="0"/>
    <n v="0"/>
  </r>
  <r>
    <x v="0"/>
    <x v="132"/>
    <x v="5"/>
    <x v="14"/>
    <x v="13"/>
    <x v="15"/>
    <x v="0"/>
    <n v="0"/>
  </r>
  <r>
    <x v="0"/>
    <x v="131"/>
    <x v="5"/>
    <x v="15"/>
    <x v="13"/>
    <x v="15"/>
    <x v="0"/>
    <n v="1.0332246E-2"/>
  </r>
  <r>
    <x v="0"/>
    <x v="132"/>
    <x v="5"/>
    <x v="15"/>
    <x v="13"/>
    <x v="15"/>
    <x v="0"/>
    <n v="3.3329827999999999E-2"/>
  </r>
  <r>
    <x v="0"/>
    <x v="131"/>
    <x v="5"/>
    <x v="16"/>
    <x v="13"/>
    <x v="15"/>
    <x v="0"/>
    <n v="1.482124E-3"/>
  </r>
  <r>
    <x v="0"/>
    <x v="132"/>
    <x v="5"/>
    <x v="16"/>
    <x v="13"/>
    <x v="15"/>
    <x v="0"/>
    <n v="4.7810439999999999E-3"/>
  </r>
  <r>
    <x v="0"/>
    <x v="131"/>
    <x v="5"/>
    <x v="17"/>
    <x v="13"/>
    <x v="15"/>
    <x v="0"/>
    <n v="0"/>
  </r>
  <r>
    <x v="0"/>
    <x v="132"/>
    <x v="5"/>
    <x v="17"/>
    <x v="13"/>
    <x v="15"/>
    <x v="0"/>
    <n v="0"/>
  </r>
  <r>
    <x v="0"/>
    <x v="131"/>
    <x v="5"/>
    <x v="18"/>
    <x v="13"/>
    <x v="15"/>
    <x v="0"/>
    <n v="0"/>
  </r>
  <r>
    <x v="0"/>
    <x v="132"/>
    <x v="5"/>
    <x v="18"/>
    <x v="13"/>
    <x v="15"/>
    <x v="0"/>
    <n v="0"/>
  </r>
  <r>
    <x v="0"/>
    <x v="127"/>
    <x v="5"/>
    <x v="57"/>
    <x v="14"/>
    <x v="15"/>
    <x v="0"/>
    <n v="1.5488742999999999E-2"/>
  </r>
  <r>
    <x v="0"/>
    <x v="128"/>
    <x v="5"/>
    <x v="57"/>
    <x v="14"/>
    <x v="15"/>
    <x v="0"/>
    <n v="4.9963687999999999E-2"/>
  </r>
  <r>
    <x v="0"/>
    <x v="129"/>
    <x v="5"/>
    <x v="19"/>
    <x v="14"/>
    <x v="15"/>
    <x v="0"/>
    <n v="0"/>
  </r>
  <r>
    <x v="0"/>
    <x v="130"/>
    <x v="5"/>
    <x v="19"/>
    <x v="14"/>
    <x v="15"/>
    <x v="0"/>
    <n v="0"/>
  </r>
  <r>
    <x v="0"/>
    <x v="129"/>
    <x v="5"/>
    <x v="20"/>
    <x v="14"/>
    <x v="15"/>
    <x v="0"/>
    <n v="0"/>
  </r>
  <r>
    <x v="0"/>
    <x v="130"/>
    <x v="5"/>
    <x v="20"/>
    <x v="14"/>
    <x v="15"/>
    <x v="0"/>
    <n v="0"/>
  </r>
  <r>
    <x v="0"/>
    <x v="129"/>
    <x v="5"/>
    <x v="21"/>
    <x v="14"/>
    <x v="15"/>
    <x v="0"/>
    <n v="0"/>
  </r>
  <r>
    <x v="0"/>
    <x v="130"/>
    <x v="5"/>
    <x v="21"/>
    <x v="14"/>
    <x v="15"/>
    <x v="0"/>
    <n v="0"/>
  </r>
  <r>
    <x v="0"/>
    <x v="129"/>
    <x v="5"/>
    <x v="22"/>
    <x v="14"/>
    <x v="15"/>
    <x v="0"/>
    <n v="0"/>
  </r>
  <r>
    <x v="0"/>
    <x v="130"/>
    <x v="5"/>
    <x v="22"/>
    <x v="14"/>
    <x v="15"/>
    <x v="0"/>
    <n v="0"/>
  </r>
  <r>
    <x v="0"/>
    <x v="129"/>
    <x v="5"/>
    <x v="23"/>
    <x v="14"/>
    <x v="15"/>
    <x v="0"/>
    <n v="0"/>
  </r>
  <r>
    <x v="0"/>
    <x v="130"/>
    <x v="5"/>
    <x v="23"/>
    <x v="14"/>
    <x v="15"/>
    <x v="0"/>
    <n v="0"/>
  </r>
  <r>
    <x v="0"/>
    <x v="131"/>
    <x v="5"/>
    <x v="9"/>
    <x v="14"/>
    <x v="15"/>
    <x v="0"/>
    <n v="0"/>
  </r>
  <r>
    <x v="0"/>
    <x v="132"/>
    <x v="5"/>
    <x v="9"/>
    <x v="14"/>
    <x v="15"/>
    <x v="0"/>
    <n v="0"/>
  </r>
  <r>
    <x v="0"/>
    <x v="131"/>
    <x v="5"/>
    <x v="10"/>
    <x v="14"/>
    <x v="15"/>
    <x v="0"/>
    <n v="0"/>
  </r>
  <r>
    <x v="0"/>
    <x v="132"/>
    <x v="5"/>
    <x v="10"/>
    <x v="14"/>
    <x v="15"/>
    <x v="0"/>
    <n v="0"/>
  </r>
  <r>
    <x v="0"/>
    <x v="131"/>
    <x v="5"/>
    <x v="11"/>
    <x v="14"/>
    <x v="15"/>
    <x v="0"/>
    <n v="8.0599172999999996E-2"/>
  </r>
  <r>
    <x v="0"/>
    <x v="132"/>
    <x v="5"/>
    <x v="11"/>
    <x v="14"/>
    <x v="15"/>
    <x v="0"/>
    <n v="0.259997333"/>
  </r>
  <r>
    <x v="0"/>
    <x v="131"/>
    <x v="5"/>
    <x v="12"/>
    <x v="14"/>
    <x v="15"/>
    <x v="0"/>
    <n v="0"/>
  </r>
  <r>
    <x v="0"/>
    <x v="132"/>
    <x v="5"/>
    <x v="12"/>
    <x v="14"/>
    <x v="15"/>
    <x v="0"/>
    <n v="0"/>
  </r>
  <r>
    <x v="0"/>
    <x v="131"/>
    <x v="5"/>
    <x v="13"/>
    <x v="14"/>
    <x v="15"/>
    <x v="0"/>
    <n v="0"/>
  </r>
  <r>
    <x v="0"/>
    <x v="132"/>
    <x v="5"/>
    <x v="13"/>
    <x v="14"/>
    <x v="15"/>
    <x v="0"/>
    <n v="0"/>
  </r>
  <r>
    <x v="0"/>
    <x v="131"/>
    <x v="5"/>
    <x v="14"/>
    <x v="14"/>
    <x v="15"/>
    <x v="0"/>
    <n v="0"/>
  </r>
  <r>
    <x v="0"/>
    <x v="132"/>
    <x v="5"/>
    <x v="14"/>
    <x v="14"/>
    <x v="15"/>
    <x v="0"/>
    <n v="0"/>
  </r>
  <r>
    <x v="0"/>
    <x v="131"/>
    <x v="5"/>
    <x v="15"/>
    <x v="14"/>
    <x v="15"/>
    <x v="0"/>
    <n v="0.18081182600000001"/>
  </r>
  <r>
    <x v="0"/>
    <x v="132"/>
    <x v="5"/>
    <x v="15"/>
    <x v="14"/>
    <x v="15"/>
    <x v="0"/>
    <n v="0.58326396000000003"/>
  </r>
  <r>
    <x v="0"/>
    <x v="131"/>
    <x v="5"/>
    <x v="16"/>
    <x v="14"/>
    <x v="15"/>
    <x v="0"/>
    <n v="1.3061127000000001E-2"/>
  </r>
  <r>
    <x v="0"/>
    <x v="132"/>
    <x v="5"/>
    <x v="16"/>
    <x v="14"/>
    <x v="15"/>
    <x v="0"/>
    <n v="4.2132666999999999E-2"/>
  </r>
  <r>
    <x v="0"/>
    <x v="131"/>
    <x v="5"/>
    <x v="17"/>
    <x v="14"/>
    <x v="15"/>
    <x v="0"/>
    <n v="0"/>
  </r>
  <r>
    <x v="0"/>
    <x v="132"/>
    <x v="5"/>
    <x v="17"/>
    <x v="14"/>
    <x v="15"/>
    <x v="0"/>
    <n v="0"/>
  </r>
  <r>
    <x v="0"/>
    <x v="131"/>
    <x v="5"/>
    <x v="18"/>
    <x v="14"/>
    <x v="15"/>
    <x v="0"/>
    <n v="0"/>
  </r>
  <r>
    <x v="0"/>
    <x v="132"/>
    <x v="5"/>
    <x v="18"/>
    <x v="14"/>
    <x v="15"/>
    <x v="0"/>
    <n v="0"/>
  </r>
  <r>
    <x v="0"/>
    <x v="127"/>
    <x v="5"/>
    <x v="57"/>
    <x v="15"/>
    <x v="15"/>
    <x v="0"/>
    <n v="2.4662117810000002"/>
  </r>
  <r>
    <x v="0"/>
    <x v="128"/>
    <x v="5"/>
    <x v="57"/>
    <x v="15"/>
    <x v="15"/>
    <x v="0"/>
    <n v="7.955521987"/>
  </r>
  <r>
    <x v="0"/>
    <x v="129"/>
    <x v="5"/>
    <x v="19"/>
    <x v="15"/>
    <x v="15"/>
    <x v="0"/>
    <n v="0"/>
  </r>
  <r>
    <x v="0"/>
    <x v="130"/>
    <x v="5"/>
    <x v="19"/>
    <x v="15"/>
    <x v="15"/>
    <x v="0"/>
    <n v="0"/>
  </r>
  <r>
    <x v="0"/>
    <x v="129"/>
    <x v="5"/>
    <x v="20"/>
    <x v="15"/>
    <x v="15"/>
    <x v="0"/>
    <n v="0"/>
  </r>
  <r>
    <x v="0"/>
    <x v="130"/>
    <x v="5"/>
    <x v="20"/>
    <x v="15"/>
    <x v="15"/>
    <x v="0"/>
    <n v="0"/>
  </r>
  <r>
    <x v="0"/>
    <x v="129"/>
    <x v="5"/>
    <x v="21"/>
    <x v="15"/>
    <x v="15"/>
    <x v="0"/>
    <n v="0"/>
  </r>
  <r>
    <x v="0"/>
    <x v="130"/>
    <x v="5"/>
    <x v="21"/>
    <x v="15"/>
    <x v="15"/>
    <x v="0"/>
    <n v="0"/>
  </r>
  <r>
    <x v="0"/>
    <x v="129"/>
    <x v="5"/>
    <x v="22"/>
    <x v="15"/>
    <x v="15"/>
    <x v="0"/>
    <n v="0"/>
  </r>
  <r>
    <x v="0"/>
    <x v="130"/>
    <x v="5"/>
    <x v="22"/>
    <x v="15"/>
    <x v="15"/>
    <x v="0"/>
    <n v="0"/>
  </r>
  <r>
    <x v="0"/>
    <x v="129"/>
    <x v="5"/>
    <x v="23"/>
    <x v="15"/>
    <x v="15"/>
    <x v="0"/>
    <n v="0"/>
  </r>
  <r>
    <x v="0"/>
    <x v="130"/>
    <x v="5"/>
    <x v="23"/>
    <x v="15"/>
    <x v="15"/>
    <x v="0"/>
    <n v="0"/>
  </r>
  <r>
    <x v="0"/>
    <x v="131"/>
    <x v="5"/>
    <x v="9"/>
    <x v="15"/>
    <x v="15"/>
    <x v="0"/>
    <n v="0"/>
  </r>
  <r>
    <x v="0"/>
    <x v="132"/>
    <x v="5"/>
    <x v="9"/>
    <x v="15"/>
    <x v="15"/>
    <x v="0"/>
    <n v="0"/>
  </r>
  <r>
    <x v="0"/>
    <x v="131"/>
    <x v="5"/>
    <x v="10"/>
    <x v="15"/>
    <x v="15"/>
    <x v="0"/>
    <n v="0"/>
  </r>
  <r>
    <x v="0"/>
    <x v="132"/>
    <x v="5"/>
    <x v="10"/>
    <x v="15"/>
    <x v="15"/>
    <x v="0"/>
    <n v="0"/>
  </r>
  <r>
    <x v="0"/>
    <x v="131"/>
    <x v="5"/>
    <x v="11"/>
    <x v="15"/>
    <x v="15"/>
    <x v="0"/>
    <n v="0.96417288700000003"/>
  </r>
  <r>
    <x v="0"/>
    <x v="132"/>
    <x v="5"/>
    <x v="11"/>
    <x v="15"/>
    <x v="15"/>
    <x v="0"/>
    <n v="3.1102350680000002"/>
  </r>
  <r>
    <x v="0"/>
    <x v="131"/>
    <x v="5"/>
    <x v="12"/>
    <x v="15"/>
    <x v="15"/>
    <x v="0"/>
    <n v="0"/>
  </r>
  <r>
    <x v="0"/>
    <x v="132"/>
    <x v="5"/>
    <x v="12"/>
    <x v="15"/>
    <x v="15"/>
    <x v="0"/>
    <n v="0"/>
  </r>
  <r>
    <x v="0"/>
    <x v="131"/>
    <x v="5"/>
    <x v="13"/>
    <x v="15"/>
    <x v="15"/>
    <x v="0"/>
    <n v="0"/>
  </r>
  <r>
    <x v="0"/>
    <x v="132"/>
    <x v="5"/>
    <x v="13"/>
    <x v="15"/>
    <x v="15"/>
    <x v="0"/>
    <n v="0"/>
  </r>
  <r>
    <x v="0"/>
    <x v="131"/>
    <x v="5"/>
    <x v="14"/>
    <x v="15"/>
    <x v="15"/>
    <x v="0"/>
    <n v="0"/>
  </r>
  <r>
    <x v="0"/>
    <x v="132"/>
    <x v="5"/>
    <x v="14"/>
    <x v="15"/>
    <x v="15"/>
    <x v="0"/>
    <n v="0"/>
  </r>
  <r>
    <x v="0"/>
    <x v="131"/>
    <x v="5"/>
    <x v="15"/>
    <x v="15"/>
    <x v="15"/>
    <x v="0"/>
    <n v="1.899512678"/>
  </r>
  <r>
    <x v="0"/>
    <x v="132"/>
    <x v="5"/>
    <x v="15"/>
    <x v="15"/>
    <x v="15"/>
    <x v="0"/>
    <n v="6.1274603870000002"/>
  </r>
  <r>
    <x v="0"/>
    <x v="131"/>
    <x v="5"/>
    <x v="16"/>
    <x v="15"/>
    <x v="15"/>
    <x v="0"/>
    <n v="8.3288713E-2"/>
  </r>
  <r>
    <x v="0"/>
    <x v="132"/>
    <x v="5"/>
    <x v="16"/>
    <x v="15"/>
    <x v="15"/>
    <x v="0"/>
    <n v="0.26867326899999999"/>
  </r>
  <r>
    <x v="0"/>
    <x v="131"/>
    <x v="5"/>
    <x v="17"/>
    <x v="15"/>
    <x v="15"/>
    <x v="0"/>
    <n v="0"/>
  </r>
  <r>
    <x v="0"/>
    <x v="132"/>
    <x v="5"/>
    <x v="17"/>
    <x v="15"/>
    <x v="15"/>
    <x v="0"/>
    <n v="0"/>
  </r>
  <r>
    <x v="0"/>
    <x v="131"/>
    <x v="5"/>
    <x v="18"/>
    <x v="15"/>
    <x v="15"/>
    <x v="0"/>
    <n v="0"/>
  </r>
  <r>
    <x v="0"/>
    <x v="132"/>
    <x v="5"/>
    <x v="18"/>
    <x v="15"/>
    <x v="15"/>
    <x v="0"/>
    <n v="0"/>
  </r>
  <r>
    <x v="0"/>
    <x v="127"/>
    <x v="5"/>
    <x v="57"/>
    <x v="16"/>
    <x v="15"/>
    <x v="0"/>
    <n v="9.1656577590000001"/>
  </r>
  <r>
    <x v="0"/>
    <x v="128"/>
    <x v="5"/>
    <x v="57"/>
    <x v="16"/>
    <x v="15"/>
    <x v="0"/>
    <n v="29.566639288000001"/>
  </r>
  <r>
    <x v="0"/>
    <x v="129"/>
    <x v="5"/>
    <x v="19"/>
    <x v="16"/>
    <x v="15"/>
    <x v="0"/>
    <n v="0"/>
  </r>
  <r>
    <x v="0"/>
    <x v="130"/>
    <x v="5"/>
    <x v="19"/>
    <x v="16"/>
    <x v="15"/>
    <x v="0"/>
    <n v="0"/>
  </r>
  <r>
    <x v="0"/>
    <x v="129"/>
    <x v="5"/>
    <x v="20"/>
    <x v="16"/>
    <x v="15"/>
    <x v="0"/>
    <n v="0"/>
  </r>
  <r>
    <x v="0"/>
    <x v="130"/>
    <x v="5"/>
    <x v="20"/>
    <x v="16"/>
    <x v="15"/>
    <x v="0"/>
    <n v="0"/>
  </r>
  <r>
    <x v="0"/>
    <x v="129"/>
    <x v="5"/>
    <x v="21"/>
    <x v="16"/>
    <x v="15"/>
    <x v="0"/>
    <n v="0"/>
  </r>
  <r>
    <x v="0"/>
    <x v="130"/>
    <x v="5"/>
    <x v="21"/>
    <x v="16"/>
    <x v="15"/>
    <x v="0"/>
    <n v="0"/>
  </r>
  <r>
    <x v="0"/>
    <x v="129"/>
    <x v="5"/>
    <x v="22"/>
    <x v="16"/>
    <x v="15"/>
    <x v="0"/>
    <n v="0"/>
  </r>
  <r>
    <x v="0"/>
    <x v="130"/>
    <x v="5"/>
    <x v="22"/>
    <x v="16"/>
    <x v="15"/>
    <x v="0"/>
    <n v="0"/>
  </r>
  <r>
    <x v="0"/>
    <x v="129"/>
    <x v="5"/>
    <x v="23"/>
    <x v="16"/>
    <x v="15"/>
    <x v="0"/>
    <n v="0"/>
  </r>
  <r>
    <x v="0"/>
    <x v="130"/>
    <x v="5"/>
    <x v="23"/>
    <x v="16"/>
    <x v="15"/>
    <x v="0"/>
    <n v="0"/>
  </r>
  <r>
    <x v="0"/>
    <x v="131"/>
    <x v="5"/>
    <x v="9"/>
    <x v="16"/>
    <x v="15"/>
    <x v="0"/>
    <n v="0"/>
  </r>
  <r>
    <x v="0"/>
    <x v="132"/>
    <x v="5"/>
    <x v="9"/>
    <x v="16"/>
    <x v="15"/>
    <x v="0"/>
    <n v="0"/>
  </r>
  <r>
    <x v="0"/>
    <x v="131"/>
    <x v="5"/>
    <x v="10"/>
    <x v="16"/>
    <x v="15"/>
    <x v="0"/>
    <n v="0"/>
  </r>
  <r>
    <x v="0"/>
    <x v="132"/>
    <x v="5"/>
    <x v="10"/>
    <x v="16"/>
    <x v="15"/>
    <x v="0"/>
    <n v="0"/>
  </r>
  <r>
    <x v="0"/>
    <x v="131"/>
    <x v="5"/>
    <x v="11"/>
    <x v="16"/>
    <x v="15"/>
    <x v="0"/>
    <n v="0.935810857"/>
  </r>
  <r>
    <x v="0"/>
    <x v="132"/>
    <x v="5"/>
    <x v="11"/>
    <x v="16"/>
    <x v="15"/>
    <x v="0"/>
    <n v="3.018744715"/>
  </r>
  <r>
    <x v="0"/>
    <x v="131"/>
    <x v="5"/>
    <x v="12"/>
    <x v="16"/>
    <x v="15"/>
    <x v="0"/>
    <n v="0"/>
  </r>
  <r>
    <x v="0"/>
    <x v="132"/>
    <x v="5"/>
    <x v="12"/>
    <x v="16"/>
    <x v="15"/>
    <x v="0"/>
    <n v="0"/>
  </r>
  <r>
    <x v="0"/>
    <x v="131"/>
    <x v="5"/>
    <x v="13"/>
    <x v="16"/>
    <x v="15"/>
    <x v="0"/>
    <n v="0"/>
  </r>
  <r>
    <x v="0"/>
    <x v="132"/>
    <x v="5"/>
    <x v="13"/>
    <x v="16"/>
    <x v="15"/>
    <x v="0"/>
    <n v="0"/>
  </r>
  <r>
    <x v="0"/>
    <x v="131"/>
    <x v="5"/>
    <x v="14"/>
    <x v="16"/>
    <x v="15"/>
    <x v="0"/>
    <n v="0"/>
  </r>
  <r>
    <x v="0"/>
    <x v="132"/>
    <x v="5"/>
    <x v="14"/>
    <x v="16"/>
    <x v="15"/>
    <x v="0"/>
    <n v="0"/>
  </r>
  <r>
    <x v="0"/>
    <x v="131"/>
    <x v="5"/>
    <x v="15"/>
    <x v="16"/>
    <x v="15"/>
    <x v="0"/>
    <n v="0.65950083400000004"/>
  </r>
  <r>
    <x v="0"/>
    <x v="132"/>
    <x v="5"/>
    <x v="15"/>
    <x v="16"/>
    <x v="15"/>
    <x v="0"/>
    <n v="2.1274220769999999"/>
  </r>
  <r>
    <x v="0"/>
    <x v="131"/>
    <x v="5"/>
    <x v="16"/>
    <x v="16"/>
    <x v="15"/>
    <x v="0"/>
    <n v="4.9773715000000003E-2"/>
  </r>
  <r>
    <x v="0"/>
    <x v="132"/>
    <x v="5"/>
    <x v="16"/>
    <x v="16"/>
    <x v="15"/>
    <x v="0"/>
    <n v="0.16056037100000001"/>
  </r>
  <r>
    <x v="0"/>
    <x v="131"/>
    <x v="5"/>
    <x v="17"/>
    <x v="16"/>
    <x v="15"/>
    <x v="0"/>
    <n v="0"/>
  </r>
  <r>
    <x v="0"/>
    <x v="132"/>
    <x v="5"/>
    <x v="17"/>
    <x v="16"/>
    <x v="15"/>
    <x v="0"/>
    <n v="0"/>
  </r>
  <r>
    <x v="0"/>
    <x v="131"/>
    <x v="5"/>
    <x v="18"/>
    <x v="16"/>
    <x v="15"/>
    <x v="0"/>
    <n v="0"/>
  </r>
  <r>
    <x v="0"/>
    <x v="132"/>
    <x v="5"/>
    <x v="18"/>
    <x v="16"/>
    <x v="15"/>
    <x v="0"/>
    <n v="0"/>
  </r>
  <r>
    <x v="0"/>
    <x v="127"/>
    <x v="5"/>
    <x v="57"/>
    <x v="17"/>
    <x v="15"/>
    <x v="0"/>
    <n v="0"/>
  </r>
  <r>
    <x v="0"/>
    <x v="128"/>
    <x v="5"/>
    <x v="57"/>
    <x v="17"/>
    <x v="15"/>
    <x v="0"/>
    <n v="0"/>
  </r>
  <r>
    <x v="0"/>
    <x v="129"/>
    <x v="5"/>
    <x v="19"/>
    <x v="17"/>
    <x v="15"/>
    <x v="0"/>
    <n v="0"/>
  </r>
  <r>
    <x v="0"/>
    <x v="130"/>
    <x v="5"/>
    <x v="19"/>
    <x v="17"/>
    <x v="15"/>
    <x v="0"/>
    <n v="0"/>
  </r>
  <r>
    <x v="0"/>
    <x v="129"/>
    <x v="5"/>
    <x v="20"/>
    <x v="17"/>
    <x v="15"/>
    <x v="0"/>
    <n v="0"/>
  </r>
  <r>
    <x v="0"/>
    <x v="130"/>
    <x v="5"/>
    <x v="20"/>
    <x v="17"/>
    <x v="15"/>
    <x v="0"/>
    <n v="0"/>
  </r>
  <r>
    <x v="0"/>
    <x v="129"/>
    <x v="5"/>
    <x v="21"/>
    <x v="17"/>
    <x v="15"/>
    <x v="0"/>
    <n v="0"/>
  </r>
  <r>
    <x v="0"/>
    <x v="130"/>
    <x v="5"/>
    <x v="21"/>
    <x v="17"/>
    <x v="15"/>
    <x v="0"/>
    <n v="0"/>
  </r>
  <r>
    <x v="0"/>
    <x v="129"/>
    <x v="5"/>
    <x v="22"/>
    <x v="17"/>
    <x v="15"/>
    <x v="0"/>
    <n v="0"/>
  </r>
  <r>
    <x v="0"/>
    <x v="130"/>
    <x v="5"/>
    <x v="22"/>
    <x v="17"/>
    <x v="15"/>
    <x v="0"/>
    <n v="0"/>
  </r>
  <r>
    <x v="0"/>
    <x v="129"/>
    <x v="5"/>
    <x v="23"/>
    <x v="17"/>
    <x v="15"/>
    <x v="0"/>
    <n v="0"/>
  </r>
  <r>
    <x v="0"/>
    <x v="130"/>
    <x v="5"/>
    <x v="23"/>
    <x v="17"/>
    <x v="15"/>
    <x v="0"/>
    <n v="0"/>
  </r>
  <r>
    <x v="0"/>
    <x v="131"/>
    <x v="5"/>
    <x v="9"/>
    <x v="17"/>
    <x v="15"/>
    <x v="0"/>
    <n v="0"/>
  </r>
  <r>
    <x v="0"/>
    <x v="132"/>
    <x v="5"/>
    <x v="9"/>
    <x v="17"/>
    <x v="15"/>
    <x v="0"/>
    <n v="0"/>
  </r>
  <r>
    <x v="0"/>
    <x v="131"/>
    <x v="5"/>
    <x v="10"/>
    <x v="17"/>
    <x v="15"/>
    <x v="0"/>
    <n v="0"/>
  </r>
  <r>
    <x v="0"/>
    <x v="132"/>
    <x v="5"/>
    <x v="10"/>
    <x v="17"/>
    <x v="15"/>
    <x v="0"/>
    <n v="0"/>
  </r>
  <r>
    <x v="0"/>
    <x v="131"/>
    <x v="5"/>
    <x v="11"/>
    <x v="17"/>
    <x v="15"/>
    <x v="0"/>
    <n v="4.8508421000000003E-2"/>
  </r>
  <r>
    <x v="0"/>
    <x v="132"/>
    <x v="5"/>
    <x v="11"/>
    <x v="17"/>
    <x v="15"/>
    <x v="0"/>
    <n v="0.15647877499999999"/>
  </r>
  <r>
    <x v="0"/>
    <x v="131"/>
    <x v="5"/>
    <x v="12"/>
    <x v="17"/>
    <x v="15"/>
    <x v="0"/>
    <n v="0"/>
  </r>
  <r>
    <x v="0"/>
    <x v="132"/>
    <x v="5"/>
    <x v="12"/>
    <x v="17"/>
    <x v="15"/>
    <x v="0"/>
    <n v="0"/>
  </r>
  <r>
    <x v="0"/>
    <x v="131"/>
    <x v="5"/>
    <x v="13"/>
    <x v="17"/>
    <x v="15"/>
    <x v="0"/>
    <n v="0"/>
  </r>
  <r>
    <x v="0"/>
    <x v="132"/>
    <x v="5"/>
    <x v="13"/>
    <x v="17"/>
    <x v="15"/>
    <x v="0"/>
    <n v="0"/>
  </r>
  <r>
    <x v="0"/>
    <x v="131"/>
    <x v="5"/>
    <x v="14"/>
    <x v="17"/>
    <x v="15"/>
    <x v="0"/>
    <n v="0"/>
  </r>
  <r>
    <x v="0"/>
    <x v="132"/>
    <x v="5"/>
    <x v="14"/>
    <x v="17"/>
    <x v="15"/>
    <x v="0"/>
    <n v="0"/>
  </r>
  <r>
    <x v="0"/>
    <x v="131"/>
    <x v="5"/>
    <x v="15"/>
    <x v="17"/>
    <x v="15"/>
    <x v="0"/>
    <n v="4.0078231899999999"/>
  </r>
  <r>
    <x v="0"/>
    <x v="132"/>
    <x v="5"/>
    <x v="15"/>
    <x v="17"/>
    <x v="15"/>
    <x v="0"/>
    <n v="12.928461864000001"/>
  </r>
  <r>
    <x v="0"/>
    <x v="131"/>
    <x v="5"/>
    <x v="16"/>
    <x v="17"/>
    <x v="15"/>
    <x v="0"/>
    <n v="3.7226045999999999E-2"/>
  </r>
  <r>
    <x v="0"/>
    <x v="132"/>
    <x v="5"/>
    <x v="16"/>
    <x v="17"/>
    <x v="15"/>
    <x v="0"/>
    <n v="0.120084021"/>
  </r>
  <r>
    <x v="0"/>
    <x v="131"/>
    <x v="5"/>
    <x v="17"/>
    <x v="17"/>
    <x v="15"/>
    <x v="0"/>
    <n v="0"/>
  </r>
  <r>
    <x v="0"/>
    <x v="132"/>
    <x v="5"/>
    <x v="17"/>
    <x v="17"/>
    <x v="15"/>
    <x v="0"/>
    <n v="0"/>
  </r>
  <r>
    <x v="0"/>
    <x v="131"/>
    <x v="5"/>
    <x v="18"/>
    <x v="17"/>
    <x v="15"/>
    <x v="0"/>
    <n v="0"/>
  </r>
  <r>
    <x v="0"/>
    <x v="132"/>
    <x v="5"/>
    <x v="18"/>
    <x v="17"/>
    <x v="15"/>
    <x v="0"/>
    <n v="0"/>
  </r>
  <r>
    <x v="0"/>
    <x v="127"/>
    <x v="5"/>
    <x v="57"/>
    <x v="18"/>
    <x v="15"/>
    <x v="0"/>
    <n v="0"/>
  </r>
  <r>
    <x v="0"/>
    <x v="128"/>
    <x v="5"/>
    <x v="57"/>
    <x v="18"/>
    <x v="15"/>
    <x v="0"/>
    <n v="0"/>
  </r>
  <r>
    <x v="0"/>
    <x v="129"/>
    <x v="5"/>
    <x v="19"/>
    <x v="18"/>
    <x v="15"/>
    <x v="0"/>
    <n v="0"/>
  </r>
  <r>
    <x v="0"/>
    <x v="130"/>
    <x v="5"/>
    <x v="19"/>
    <x v="18"/>
    <x v="15"/>
    <x v="0"/>
    <n v="0"/>
  </r>
  <r>
    <x v="0"/>
    <x v="129"/>
    <x v="5"/>
    <x v="20"/>
    <x v="18"/>
    <x v="15"/>
    <x v="0"/>
    <n v="0"/>
  </r>
  <r>
    <x v="0"/>
    <x v="130"/>
    <x v="5"/>
    <x v="20"/>
    <x v="18"/>
    <x v="15"/>
    <x v="0"/>
    <n v="0"/>
  </r>
  <r>
    <x v="0"/>
    <x v="129"/>
    <x v="5"/>
    <x v="21"/>
    <x v="18"/>
    <x v="15"/>
    <x v="0"/>
    <n v="0"/>
  </r>
  <r>
    <x v="0"/>
    <x v="130"/>
    <x v="5"/>
    <x v="21"/>
    <x v="18"/>
    <x v="15"/>
    <x v="0"/>
    <n v="0"/>
  </r>
  <r>
    <x v="0"/>
    <x v="129"/>
    <x v="5"/>
    <x v="22"/>
    <x v="18"/>
    <x v="15"/>
    <x v="0"/>
    <n v="0"/>
  </r>
  <r>
    <x v="0"/>
    <x v="130"/>
    <x v="5"/>
    <x v="22"/>
    <x v="18"/>
    <x v="15"/>
    <x v="0"/>
    <n v="0"/>
  </r>
  <r>
    <x v="0"/>
    <x v="129"/>
    <x v="5"/>
    <x v="23"/>
    <x v="18"/>
    <x v="15"/>
    <x v="0"/>
    <n v="0"/>
  </r>
  <r>
    <x v="0"/>
    <x v="130"/>
    <x v="5"/>
    <x v="23"/>
    <x v="18"/>
    <x v="15"/>
    <x v="0"/>
    <n v="0"/>
  </r>
  <r>
    <x v="0"/>
    <x v="131"/>
    <x v="5"/>
    <x v="9"/>
    <x v="18"/>
    <x v="15"/>
    <x v="0"/>
    <n v="0"/>
  </r>
  <r>
    <x v="0"/>
    <x v="132"/>
    <x v="5"/>
    <x v="9"/>
    <x v="18"/>
    <x v="15"/>
    <x v="0"/>
    <n v="0"/>
  </r>
  <r>
    <x v="0"/>
    <x v="131"/>
    <x v="5"/>
    <x v="10"/>
    <x v="18"/>
    <x v="15"/>
    <x v="0"/>
    <n v="0"/>
  </r>
  <r>
    <x v="0"/>
    <x v="132"/>
    <x v="5"/>
    <x v="10"/>
    <x v="18"/>
    <x v="15"/>
    <x v="0"/>
    <n v="0"/>
  </r>
  <r>
    <x v="0"/>
    <x v="131"/>
    <x v="5"/>
    <x v="11"/>
    <x v="18"/>
    <x v="15"/>
    <x v="0"/>
    <n v="6.0098232000000001E-2"/>
  </r>
  <r>
    <x v="0"/>
    <x v="132"/>
    <x v="5"/>
    <x v="11"/>
    <x v="18"/>
    <x v="15"/>
    <x v="0"/>
    <n v="0.19386526500000001"/>
  </r>
  <r>
    <x v="0"/>
    <x v="131"/>
    <x v="5"/>
    <x v="12"/>
    <x v="18"/>
    <x v="15"/>
    <x v="0"/>
    <n v="0"/>
  </r>
  <r>
    <x v="0"/>
    <x v="132"/>
    <x v="5"/>
    <x v="12"/>
    <x v="18"/>
    <x v="15"/>
    <x v="0"/>
    <n v="0"/>
  </r>
  <r>
    <x v="0"/>
    <x v="131"/>
    <x v="5"/>
    <x v="13"/>
    <x v="18"/>
    <x v="15"/>
    <x v="0"/>
    <n v="0"/>
  </r>
  <r>
    <x v="0"/>
    <x v="132"/>
    <x v="5"/>
    <x v="13"/>
    <x v="18"/>
    <x v="15"/>
    <x v="0"/>
    <n v="0"/>
  </r>
  <r>
    <x v="0"/>
    <x v="131"/>
    <x v="5"/>
    <x v="14"/>
    <x v="18"/>
    <x v="15"/>
    <x v="0"/>
    <n v="0"/>
  </r>
  <r>
    <x v="0"/>
    <x v="132"/>
    <x v="5"/>
    <x v="14"/>
    <x v="18"/>
    <x v="15"/>
    <x v="0"/>
    <n v="0"/>
  </r>
  <r>
    <x v="0"/>
    <x v="131"/>
    <x v="5"/>
    <x v="15"/>
    <x v="18"/>
    <x v="15"/>
    <x v="0"/>
    <n v="1.10371204"/>
  </r>
  <r>
    <x v="0"/>
    <x v="132"/>
    <x v="5"/>
    <x v="15"/>
    <x v="18"/>
    <x v="15"/>
    <x v="0"/>
    <n v="3.5603614299999999"/>
  </r>
  <r>
    <x v="0"/>
    <x v="131"/>
    <x v="5"/>
    <x v="16"/>
    <x v="18"/>
    <x v="15"/>
    <x v="0"/>
    <n v="5.1326929E-2"/>
  </r>
  <r>
    <x v="0"/>
    <x v="132"/>
    <x v="5"/>
    <x v="16"/>
    <x v="18"/>
    <x v="15"/>
    <x v="0"/>
    <n v="0.16557073899999999"/>
  </r>
  <r>
    <x v="0"/>
    <x v="131"/>
    <x v="5"/>
    <x v="17"/>
    <x v="18"/>
    <x v="15"/>
    <x v="0"/>
    <n v="0"/>
  </r>
  <r>
    <x v="0"/>
    <x v="132"/>
    <x v="5"/>
    <x v="17"/>
    <x v="18"/>
    <x v="15"/>
    <x v="0"/>
    <n v="0"/>
  </r>
  <r>
    <x v="0"/>
    <x v="131"/>
    <x v="5"/>
    <x v="18"/>
    <x v="18"/>
    <x v="15"/>
    <x v="0"/>
    <n v="0"/>
  </r>
  <r>
    <x v="0"/>
    <x v="132"/>
    <x v="5"/>
    <x v="18"/>
    <x v="18"/>
    <x v="15"/>
    <x v="0"/>
    <n v="0"/>
  </r>
  <r>
    <x v="0"/>
    <x v="133"/>
    <x v="5"/>
    <x v="9"/>
    <x v="19"/>
    <x v="15"/>
    <x v="0"/>
    <n v="0"/>
  </r>
  <r>
    <x v="0"/>
    <x v="134"/>
    <x v="5"/>
    <x v="9"/>
    <x v="19"/>
    <x v="15"/>
    <x v="0"/>
    <n v="0"/>
  </r>
  <r>
    <x v="0"/>
    <x v="133"/>
    <x v="5"/>
    <x v="10"/>
    <x v="19"/>
    <x v="15"/>
    <x v="0"/>
    <n v="0"/>
  </r>
  <r>
    <x v="0"/>
    <x v="134"/>
    <x v="5"/>
    <x v="10"/>
    <x v="19"/>
    <x v="15"/>
    <x v="0"/>
    <n v="0"/>
  </r>
  <r>
    <x v="0"/>
    <x v="133"/>
    <x v="5"/>
    <x v="11"/>
    <x v="19"/>
    <x v="15"/>
    <x v="0"/>
    <n v="6.9432796000000005E-2"/>
  </r>
  <r>
    <x v="0"/>
    <x v="134"/>
    <x v="5"/>
    <x v="11"/>
    <x v="19"/>
    <x v="15"/>
    <x v="0"/>
    <n v="0.22397676499999999"/>
  </r>
  <r>
    <x v="0"/>
    <x v="133"/>
    <x v="5"/>
    <x v="12"/>
    <x v="19"/>
    <x v="15"/>
    <x v="0"/>
    <n v="0"/>
  </r>
  <r>
    <x v="0"/>
    <x v="134"/>
    <x v="5"/>
    <x v="12"/>
    <x v="19"/>
    <x v="15"/>
    <x v="0"/>
    <n v="0"/>
  </r>
  <r>
    <x v="0"/>
    <x v="133"/>
    <x v="5"/>
    <x v="13"/>
    <x v="19"/>
    <x v="15"/>
    <x v="0"/>
    <n v="0"/>
  </r>
  <r>
    <x v="0"/>
    <x v="134"/>
    <x v="5"/>
    <x v="13"/>
    <x v="19"/>
    <x v="15"/>
    <x v="0"/>
    <n v="0"/>
  </r>
  <r>
    <x v="0"/>
    <x v="133"/>
    <x v="5"/>
    <x v="14"/>
    <x v="19"/>
    <x v="15"/>
    <x v="0"/>
    <n v="0"/>
  </r>
  <r>
    <x v="0"/>
    <x v="134"/>
    <x v="5"/>
    <x v="14"/>
    <x v="19"/>
    <x v="15"/>
    <x v="0"/>
    <n v="0"/>
  </r>
  <r>
    <x v="0"/>
    <x v="133"/>
    <x v="5"/>
    <x v="15"/>
    <x v="19"/>
    <x v="15"/>
    <x v="0"/>
    <n v="1.6143915689999999"/>
  </r>
  <r>
    <x v="0"/>
    <x v="134"/>
    <x v="5"/>
    <x v="15"/>
    <x v="19"/>
    <x v="15"/>
    <x v="0"/>
    <n v="5.2077147190000002"/>
  </r>
  <r>
    <x v="0"/>
    <x v="133"/>
    <x v="5"/>
    <x v="16"/>
    <x v="19"/>
    <x v="15"/>
    <x v="0"/>
    <n v="0.36972802799999999"/>
  </r>
  <r>
    <x v="0"/>
    <x v="134"/>
    <x v="5"/>
    <x v="16"/>
    <x v="19"/>
    <x v="15"/>
    <x v="0"/>
    <n v="1.1926710899999999"/>
  </r>
  <r>
    <x v="0"/>
    <x v="133"/>
    <x v="5"/>
    <x v="17"/>
    <x v="19"/>
    <x v="15"/>
    <x v="0"/>
    <n v="0"/>
  </r>
  <r>
    <x v="0"/>
    <x v="134"/>
    <x v="5"/>
    <x v="17"/>
    <x v="19"/>
    <x v="15"/>
    <x v="0"/>
    <n v="0"/>
  </r>
  <r>
    <x v="0"/>
    <x v="133"/>
    <x v="5"/>
    <x v="18"/>
    <x v="19"/>
    <x v="15"/>
    <x v="0"/>
    <n v="0"/>
  </r>
  <r>
    <x v="0"/>
    <x v="134"/>
    <x v="5"/>
    <x v="18"/>
    <x v="19"/>
    <x v="15"/>
    <x v="0"/>
    <n v="0"/>
  </r>
  <r>
    <x v="0"/>
    <x v="127"/>
    <x v="5"/>
    <x v="57"/>
    <x v="10"/>
    <x v="16"/>
    <x v="0"/>
    <n v="2.3994275190000001"/>
  </r>
  <r>
    <x v="0"/>
    <x v="128"/>
    <x v="5"/>
    <x v="57"/>
    <x v="10"/>
    <x v="16"/>
    <x v="0"/>
    <n v="114.25846"/>
  </r>
  <r>
    <x v="0"/>
    <x v="129"/>
    <x v="5"/>
    <x v="19"/>
    <x v="10"/>
    <x v="16"/>
    <x v="0"/>
    <n v="23.937960259"/>
  </r>
  <r>
    <x v="0"/>
    <x v="130"/>
    <x v="5"/>
    <x v="19"/>
    <x v="10"/>
    <x v="16"/>
    <x v="0"/>
    <n v="1139.9029"/>
  </r>
  <r>
    <x v="0"/>
    <x v="129"/>
    <x v="5"/>
    <x v="20"/>
    <x v="10"/>
    <x v="16"/>
    <x v="0"/>
    <n v="494.14433000000002"/>
  </r>
  <r>
    <x v="0"/>
    <x v="130"/>
    <x v="5"/>
    <x v="20"/>
    <x v="10"/>
    <x v="16"/>
    <x v="0"/>
    <n v="23530.682000000001"/>
  </r>
  <r>
    <x v="0"/>
    <x v="129"/>
    <x v="5"/>
    <x v="21"/>
    <x v="10"/>
    <x v="16"/>
    <x v="0"/>
    <n v="0"/>
  </r>
  <r>
    <x v="0"/>
    <x v="130"/>
    <x v="5"/>
    <x v="21"/>
    <x v="10"/>
    <x v="16"/>
    <x v="0"/>
    <n v="0"/>
  </r>
  <r>
    <x v="0"/>
    <x v="129"/>
    <x v="5"/>
    <x v="22"/>
    <x v="10"/>
    <x v="16"/>
    <x v="0"/>
    <n v="0"/>
  </r>
  <r>
    <x v="0"/>
    <x v="130"/>
    <x v="5"/>
    <x v="22"/>
    <x v="10"/>
    <x v="16"/>
    <x v="0"/>
    <n v="0"/>
  </r>
  <r>
    <x v="0"/>
    <x v="129"/>
    <x v="5"/>
    <x v="23"/>
    <x v="10"/>
    <x v="16"/>
    <x v="0"/>
    <n v="0"/>
  </r>
  <r>
    <x v="0"/>
    <x v="130"/>
    <x v="5"/>
    <x v="23"/>
    <x v="10"/>
    <x v="16"/>
    <x v="0"/>
    <n v="0"/>
  </r>
  <r>
    <x v="0"/>
    <x v="131"/>
    <x v="5"/>
    <x v="9"/>
    <x v="10"/>
    <x v="16"/>
    <x v="0"/>
    <n v="0"/>
  </r>
  <r>
    <x v="0"/>
    <x v="132"/>
    <x v="5"/>
    <x v="9"/>
    <x v="10"/>
    <x v="16"/>
    <x v="0"/>
    <n v="0"/>
  </r>
  <r>
    <x v="0"/>
    <x v="131"/>
    <x v="5"/>
    <x v="10"/>
    <x v="10"/>
    <x v="16"/>
    <x v="0"/>
    <n v="0"/>
  </r>
  <r>
    <x v="0"/>
    <x v="132"/>
    <x v="5"/>
    <x v="10"/>
    <x v="10"/>
    <x v="16"/>
    <x v="0"/>
    <n v="0"/>
  </r>
  <r>
    <x v="0"/>
    <x v="131"/>
    <x v="5"/>
    <x v="11"/>
    <x v="10"/>
    <x v="16"/>
    <x v="0"/>
    <n v="1.1299824999999999E-2"/>
  </r>
  <r>
    <x v="0"/>
    <x v="132"/>
    <x v="5"/>
    <x v="11"/>
    <x v="10"/>
    <x v="16"/>
    <x v="0"/>
    <n v="0.53808692199999997"/>
  </r>
  <r>
    <x v="0"/>
    <x v="131"/>
    <x v="5"/>
    <x v="12"/>
    <x v="10"/>
    <x v="16"/>
    <x v="0"/>
    <n v="0"/>
  </r>
  <r>
    <x v="0"/>
    <x v="132"/>
    <x v="5"/>
    <x v="12"/>
    <x v="10"/>
    <x v="16"/>
    <x v="0"/>
    <n v="0"/>
  </r>
  <r>
    <x v="0"/>
    <x v="131"/>
    <x v="5"/>
    <x v="13"/>
    <x v="10"/>
    <x v="16"/>
    <x v="0"/>
    <n v="0"/>
  </r>
  <r>
    <x v="0"/>
    <x v="132"/>
    <x v="5"/>
    <x v="13"/>
    <x v="10"/>
    <x v="16"/>
    <x v="0"/>
    <n v="0"/>
  </r>
  <r>
    <x v="0"/>
    <x v="131"/>
    <x v="5"/>
    <x v="14"/>
    <x v="10"/>
    <x v="16"/>
    <x v="0"/>
    <n v="0"/>
  </r>
  <r>
    <x v="0"/>
    <x v="132"/>
    <x v="5"/>
    <x v="14"/>
    <x v="10"/>
    <x v="16"/>
    <x v="0"/>
    <n v="0"/>
  </r>
  <r>
    <x v="0"/>
    <x v="131"/>
    <x v="5"/>
    <x v="15"/>
    <x v="10"/>
    <x v="16"/>
    <x v="0"/>
    <n v="2.66768545"/>
  </r>
  <r>
    <x v="0"/>
    <x v="132"/>
    <x v="5"/>
    <x v="15"/>
    <x v="10"/>
    <x v="16"/>
    <x v="0"/>
    <n v="127.03264"/>
  </r>
  <r>
    <x v="0"/>
    <x v="131"/>
    <x v="5"/>
    <x v="16"/>
    <x v="10"/>
    <x v="16"/>
    <x v="0"/>
    <n v="1.103733E-2"/>
  </r>
  <r>
    <x v="0"/>
    <x v="132"/>
    <x v="5"/>
    <x v="16"/>
    <x v="10"/>
    <x v="16"/>
    <x v="0"/>
    <n v="0.52558715300000003"/>
  </r>
  <r>
    <x v="0"/>
    <x v="131"/>
    <x v="5"/>
    <x v="17"/>
    <x v="10"/>
    <x v="16"/>
    <x v="0"/>
    <n v="0"/>
  </r>
  <r>
    <x v="0"/>
    <x v="132"/>
    <x v="5"/>
    <x v="17"/>
    <x v="10"/>
    <x v="16"/>
    <x v="0"/>
    <n v="0"/>
  </r>
  <r>
    <x v="0"/>
    <x v="131"/>
    <x v="5"/>
    <x v="18"/>
    <x v="10"/>
    <x v="16"/>
    <x v="0"/>
    <n v="0"/>
  </r>
  <r>
    <x v="0"/>
    <x v="132"/>
    <x v="5"/>
    <x v="18"/>
    <x v="10"/>
    <x v="16"/>
    <x v="0"/>
    <n v="0"/>
  </r>
  <r>
    <x v="0"/>
    <x v="127"/>
    <x v="5"/>
    <x v="57"/>
    <x v="11"/>
    <x v="16"/>
    <x v="0"/>
    <n v="87.115143810999996"/>
  </r>
  <r>
    <x v="0"/>
    <x v="128"/>
    <x v="5"/>
    <x v="57"/>
    <x v="11"/>
    <x v="16"/>
    <x v="0"/>
    <n v="4148.3401999999996"/>
  </r>
  <r>
    <x v="0"/>
    <x v="129"/>
    <x v="5"/>
    <x v="19"/>
    <x v="11"/>
    <x v="16"/>
    <x v="0"/>
    <n v="0"/>
  </r>
  <r>
    <x v="0"/>
    <x v="130"/>
    <x v="5"/>
    <x v="19"/>
    <x v="11"/>
    <x v="16"/>
    <x v="0"/>
    <n v="0"/>
  </r>
  <r>
    <x v="0"/>
    <x v="129"/>
    <x v="5"/>
    <x v="20"/>
    <x v="11"/>
    <x v="16"/>
    <x v="0"/>
    <n v="0"/>
  </r>
  <r>
    <x v="0"/>
    <x v="130"/>
    <x v="5"/>
    <x v="20"/>
    <x v="11"/>
    <x v="16"/>
    <x v="0"/>
    <n v="0"/>
  </r>
  <r>
    <x v="0"/>
    <x v="129"/>
    <x v="5"/>
    <x v="21"/>
    <x v="11"/>
    <x v="16"/>
    <x v="0"/>
    <n v="0"/>
  </r>
  <r>
    <x v="0"/>
    <x v="130"/>
    <x v="5"/>
    <x v="21"/>
    <x v="11"/>
    <x v="16"/>
    <x v="0"/>
    <n v="0"/>
  </r>
  <r>
    <x v="0"/>
    <x v="129"/>
    <x v="5"/>
    <x v="22"/>
    <x v="11"/>
    <x v="16"/>
    <x v="0"/>
    <n v="0"/>
  </r>
  <r>
    <x v="0"/>
    <x v="130"/>
    <x v="5"/>
    <x v="22"/>
    <x v="11"/>
    <x v="16"/>
    <x v="0"/>
    <n v="0"/>
  </r>
  <r>
    <x v="0"/>
    <x v="129"/>
    <x v="5"/>
    <x v="23"/>
    <x v="11"/>
    <x v="16"/>
    <x v="0"/>
    <n v="0"/>
  </r>
  <r>
    <x v="0"/>
    <x v="130"/>
    <x v="5"/>
    <x v="23"/>
    <x v="11"/>
    <x v="16"/>
    <x v="0"/>
    <n v="0"/>
  </r>
  <r>
    <x v="0"/>
    <x v="131"/>
    <x v="5"/>
    <x v="9"/>
    <x v="11"/>
    <x v="16"/>
    <x v="0"/>
    <n v="0"/>
  </r>
  <r>
    <x v="0"/>
    <x v="132"/>
    <x v="5"/>
    <x v="9"/>
    <x v="11"/>
    <x v="16"/>
    <x v="0"/>
    <n v="0"/>
  </r>
  <r>
    <x v="0"/>
    <x v="131"/>
    <x v="5"/>
    <x v="10"/>
    <x v="11"/>
    <x v="16"/>
    <x v="0"/>
    <n v="0"/>
  </r>
  <r>
    <x v="0"/>
    <x v="132"/>
    <x v="5"/>
    <x v="10"/>
    <x v="11"/>
    <x v="16"/>
    <x v="0"/>
    <n v="0"/>
  </r>
  <r>
    <x v="0"/>
    <x v="131"/>
    <x v="5"/>
    <x v="11"/>
    <x v="11"/>
    <x v="16"/>
    <x v="0"/>
    <n v="0.14328766100000001"/>
  </r>
  <r>
    <x v="0"/>
    <x v="132"/>
    <x v="5"/>
    <x v="11"/>
    <x v="11"/>
    <x v="16"/>
    <x v="0"/>
    <n v="6.8232221050000001"/>
  </r>
  <r>
    <x v="0"/>
    <x v="131"/>
    <x v="5"/>
    <x v="12"/>
    <x v="11"/>
    <x v="16"/>
    <x v="0"/>
    <n v="0"/>
  </r>
  <r>
    <x v="0"/>
    <x v="132"/>
    <x v="5"/>
    <x v="12"/>
    <x v="11"/>
    <x v="16"/>
    <x v="0"/>
    <n v="0"/>
  </r>
  <r>
    <x v="0"/>
    <x v="131"/>
    <x v="5"/>
    <x v="13"/>
    <x v="11"/>
    <x v="16"/>
    <x v="0"/>
    <n v="0"/>
  </r>
  <r>
    <x v="0"/>
    <x v="132"/>
    <x v="5"/>
    <x v="13"/>
    <x v="11"/>
    <x v="16"/>
    <x v="0"/>
    <n v="0"/>
  </r>
  <r>
    <x v="0"/>
    <x v="131"/>
    <x v="5"/>
    <x v="14"/>
    <x v="11"/>
    <x v="16"/>
    <x v="0"/>
    <n v="0"/>
  </r>
  <r>
    <x v="0"/>
    <x v="132"/>
    <x v="5"/>
    <x v="14"/>
    <x v="11"/>
    <x v="16"/>
    <x v="0"/>
    <n v="0"/>
  </r>
  <r>
    <x v="0"/>
    <x v="131"/>
    <x v="5"/>
    <x v="15"/>
    <x v="11"/>
    <x v="16"/>
    <x v="0"/>
    <n v="0.516830232"/>
  </r>
  <r>
    <x v="0"/>
    <x v="132"/>
    <x v="5"/>
    <x v="15"/>
    <x v="11"/>
    <x v="16"/>
    <x v="0"/>
    <n v="24.610963801"/>
  </r>
  <r>
    <x v="0"/>
    <x v="131"/>
    <x v="5"/>
    <x v="16"/>
    <x v="11"/>
    <x v="16"/>
    <x v="0"/>
    <n v="4.7184949999999996E-3"/>
  </r>
  <r>
    <x v="0"/>
    <x v="132"/>
    <x v="5"/>
    <x v="16"/>
    <x v="11"/>
    <x v="16"/>
    <x v="0"/>
    <n v="0.22469022599999999"/>
  </r>
  <r>
    <x v="0"/>
    <x v="131"/>
    <x v="5"/>
    <x v="17"/>
    <x v="11"/>
    <x v="16"/>
    <x v="0"/>
    <n v="0"/>
  </r>
  <r>
    <x v="0"/>
    <x v="132"/>
    <x v="5"/>
    <x v="17"/>
    <x v="11"/>
    <x v="16"/>
    <x v="0"/>
    <n v="0"/>
  </r>
  <r>
    <x v="0"/>
    <x v="131"/>
    <x v="5"/>
    <x v="18"/>
    <x v="11"/>
    <x v="16"/>
    <x v="0"/>
    <n v="0"/>
  </r>
  <r>
    <x v="0"/>
    <x v="132"/>
    <x v="5"/>
    <x v="18"/>
    <x v="11"/>
    <x v="16"/>
    <x v="0"/>
    <n v="0"/>
  </r>
  <r>
    <x v="0"/>
    <x v="127"/>
    <x v="5"/>
    <x v="57"/>
    <x v="12"/>
    <x v="16"/>
    <x v="0"/>
    <n v="0.229889276"/>
  </r>
  <r>
    <x v="0"/>
    <x v="128"/>
    <x v="5"/>
    <x v="57"/>
    <x v="12"/>
    <x v="16"/>
    <x v="0"/>
    <n v="10.947108363"/>
  </r>
  <r>
    <x v="0"/>
    <x v="129"/>
    <x v="5"/>
    <x v="19"/>
    <x v="12"/>
    <x v="16"/>
    <x v="0"/>
    <n v="0"/>
  </r>
  <r>
    <x v="0"/>
    <x v="130"/>
    <x v="5"/>
    <x v="19"/>
    <x v="12"/>
    <x v="16"/>
    <x v="0"/>
    <n v="0"/>
  </r>
  <r>
    <x v="0"/>
    <x v="129"/>
    <x v="5"/>
    <x v="20"/>
    <x v="12"/>
    <x v="16"/>
    <x v="0"/>
    <n v="0"/>
  </r>
  <r>
    <x v="0"/>
    <x v="130"/>
    <x v="5"/>
    <x v="20"/>
    <x v="12"/>
    <x v="16"/>
    <x v="0"/>
    <n v="0"/>
  </r>
  <r>
    <x v="0"/>
    <x v="129"/>
    <x v="5"/>
    <x v="21"/>
    <x v="12"/>
    <x v="16"/>
    <x v="0"/>
    <n v="0"/>
  </r>
  <r>
    <x v="0"/>
    <x v="130"/>
    <x v="5"/>
    <x v="21"/>
    <x v="12"/>
    <x v="16"/>
    <x v="0"/>
    <n v="0"/>
  </r>
  <r>
    <x v="0"/>
    <x v="129"/>
    <x v="5"/>
    <x v="22"/>
    <x v="12"/>
    <x v="16"/>
    <x v="0"/>
    <n v="0"/>
  </r>
  <r>
    <x v="0"/>
    <x v="130"/>
    <x v="5"/>
    <x v="22"/>
    <x v="12"/>
    <x v="16"/>
    <x v="0"/>
    <n v="0"/>
  </r>
  <r>
    <x v="0"/>
    <x v="129"/>
    <x v="5"/>
    <x v="23"/>
    <x v="12"/>
    <x v="16"/>
    <x v="0"/>
    <n v="0"/>
  </r>
  <r>
    <x v="0"/>
    <x v="130"/>
    <x v="5"/>
    <x v="23"/>
    <x v="12"/>
    <x v="16"/>
    <x v="0"/>
    <n v="0"/>
  </r>
  <r>
    <x v="0"/>
    <x v="131"/>
    <x v="5"/>
    <x v="9"/>
    <x v="12"/>
    <x v="16"/>
    <x v="0"/>
    <n v="0"/>
  </r>
  <r>
    <x v="0"/>
    <x v="132"/>
    <x v="5"/>
    <x v="9"/>
    <x v="12"/>
    <x v="16"/>
    <x v="0"/>
    <n v="0"/>
  </r>
  <r>
    <x v="0"/>
    <x v="131"/>
    <x v="5"/>
    <x v="10"/>
    <x v="12"/>
    <x v="16"/>
    <x v="0"/>
    <n v="0"/>
  </r>
  <r>
    <x v="0"/>
    <x v="132"/>
    <x v="5"/>
    <x v="10"/>
    <x v="12"/>
    <x v="16"/>
    <x v="0"/>
    <n v="0"/>
  </r>
  <r>
    <x v="0"/>
    <x v="131"/>
    <x v="5"/>
    <x v="11"/>
    <x v="12"/>
    <x v="16"/>
    <x v="0"/>
    <n v="2.3319546999999999E-2"/>
  </r>
  <r>
    <x v="0"/>
    <x v="132"/>
    <x v="5"/>
    <x v="11"/>
    <x v="12"/>
    <x v="16"/>
    <x v="0"/>
    <n v="1.110454585"/>
  </r>
  <r>
    <x v="0"/>
    <x v="131"/>
    <x v="5"/>
    <x v="12"/>
    <x v="12"/>
    <x v="16"/>
    <x v="0"/>
    <n v="0"/>
  </r>
  <r>
    <x v="0"/>
    <x v="132"/>
    <x v="5"/>
    <x v="12"/>
    <x v="12"/>
    <x v="16"/>
    <x v="0"/>
    <n v="0"/>
  </r>
  <r>
    <x v="0"/>
    <x v="131"/>
    <x v="5"/>
    <x v="13"/>
    <x v="12"/>
    <x v="16"/>
    <x v="0"/>
    <n v="0"/>
  </r>
  <r>
    <x v="0"/>
    <x v="132"/>
    <x v="5"/>
    <x v="13"/>
    <x v="12"/>
    <x v="16"/>
    <x v="0"/>
    <n v="0"/>
  </r>
  <r>
    <x v="0"/>
    <x v="131"/>
    <x v="5"/>
    <x v="14"/>
    <x v="12"/>
    <x v="16"/>
    <x v="0"/>
    <n v="0"/>
  </r>
  <r>
    <x v="0"/>
    <x v="132"/>
    <x v="5"/>
    <x v="14"/>
    <x v="12"/>
    <x v="16"/>
    <x v="0"/>
    <n v="0"/>
  </r>
  <r>
    <x v="0"/>
    <x v="131"/>
    <x v="5"/>
    <x v="15"/>
    <x v="12"/>
    <x v="16"/>
    <x v="0"/>
    <n v="3.5439676000000003E-2"/>
  </r>
  <r>
    <x v="0"/>
    <x v="132"/>
    <x v="5"/>
    <x v="15"/>
    <x v="12"/>
    <x v="16"/>
    <x v="0"/>
    <n v="1.6876036160000001"/>
  </r>
  <r>
    <x v="0"/>
    <x v="131"/>
    <x v="5"/>
    <x v="16"/>
    <x v="12"/>
    <x v="16"/>
    <x v="0"/>
    <n v="1.5547929E-2"/>
  </r>
  <r>
    <x v="0"/>
    <x v="132"/>
    <x v="5"/>
    <x v="16"/>
    <x v="12"/>
    <x v="16"/>
    <x v="0"/>
    <n v="0.74037756099999996"/>
  </r>
  <r>
    <x v="0"/>
    <x v="131"/>
    <x v="5"/>
    <x v="17"/>
    <x v="12"/>
    <x v="16"/>
    <x v="0"/>
    <n v="0"/>
  </r>
  <r>
    <x v="0"/>
    <x v="132"/>
    <x v="5"/>
    <x v="17"/>
    <x v="12"/>
    <x v="16"/>
    <x v="0"/>
    <n v="0"/>
  </r>
  <r>
    <x v="0"/>
    <x v="131"/>
    <x v="5"/>
    <x v="18"/>
    <x v="12"/>
    <x v="16"/>
    <x v="0"/>
    <n v="0"/>
  </r>
  <r>
    <x v="0"/>
    <x v="132"/>
    <x v="5"/>
    <x v="18"/>
    <x v="12"/>
    <x v="16"/>
    <x v="0"/>
    <n v="0"/>
  </r>
  <r>
    <x v="0"/>
    <x v="127"/>
    <x v="5"/>
    <x v="57"/>
    <x v="13"/>
    <x v="16"/>
    <x v="0"/>
    <n v="7.5462430999999996E-2"/>
  </r>
  <r>
    <x v="0"/>
    <x v="128"/>
    <x v="5"/>
    <x v="57"/>
    <x v="13"/>
    <x v="16"/>
    <x v="0"/>
    <n v="3.59344916"/>
  </r>
  <r>
    <x v="0"/>
    <x v="129"/>
    <x v="5"/>
    <x v="19"/>
    <x v="13"/>
    <x v="16"/>
    <x v="0"/>
    <n v="0"/>
  </r>
  <r>
    <x v="0"/>
    <x v="130"/>
    <x v="5"/>
    <x v="19"/>
    <x v="13"/>
    <x v="16"/>
    <x v="0"/>
    <n v="0"/>
  </r>
  <r>
    <x v="0"/>
    <x v="129"/>
    <x v="5"/>
    <x v="20"/>
    <x v="13"/>
    <x v="16"/>
    <x v="0"/>
    <n v="0"/>
  </r>
  <r>
    <x v="0"/>
    <x v="130"/>
    <x v="5"/>
    <x v="20"/>
    <x v="13"/>
    <x v="16"/>
    <x v="0"/>
    <n v="0"/>
  </r>
  <r>
    <x v="0"/>
    <x v="129"/>
    <x v="5"/>
    <x v="21"/>
    <x v="13"/>
    <x v="16"/>
    <x v="0"/>
    <n v="0"/>
  </r>
  <r>
    <x v="0"/>
    <x v="130"/>
    <x v="5"/>
    <x v="21"/>
    <x v="13"/>
    <x v="16"/>
    <x v="0"/>
    <n v="0"/>
  </r>
  <r>
    <x v="0"/>
    <x v="129"/>
    <x v="5"/>
    <x v="22"/>
    <x v="13"/>
    <x v="16"/>
    <x v="0"/>
    <n v="0"/>
  </r>
  <r>
    <x v="0"/>
    <x v="130"/>
    <x v="5"/>
    <x v="22"/>
    <x v="13"/>
    <x v="16"/>
    <x v="0"/>
    <n v="0"/>
  </r>
  <r>
    <x v="0"/>
    <x v="129"/>
    <x v="5"/>
    <x v="23"/>
    <x v="13"/>
    <x v="16"/>
    <x v="0"/>
    <n v="0"/>
  </r>
  <r>
    <x v="0"/>
    <x v="130"/>
    <x v="5"/>
    <x v="23"/>
    <x v="13"/>
    <x v="16"/>
    <x v="0"/>
    <n v="0"/>
  </r>
  <r>
    <x v="0"/>
    <x v="131"/>
    <x v="5"/>
    <x v="9"/>
    <x v="13"/>
    <x v="16"/>
    <x v="0"/>
    <n v="0"/>
  </r>
  <r>
    <x v="0"/>
    <x v="132"/>
    <x v="5"/>
    <x v="9"/>
    <x v="13"/>
    <x v="16"/>
    <x v="0"/>
    <n v="0"/>
  </r>
  <r>
    <x v="0"/>
    <x v="131"/>
    <x v="5"/>
    <x v="10"/>
    <x v="13"/>
    <x v="16"/>
    <x v="0"/>
    <n v="0"/>
  </r>
  <r>
    <x v="0"/>
    <x v="132"/>
    <x v="5"/>
    <x v="10"/>
    <x v="13"/>
    <x v="16"/>
    <x v="0"/>
    <n v="0"/>
  </r>
  <r>
    <x v="0"/>
    <x v="131"/>
    <x v="5"/>
    <x v="11"/>
    <x v="13"/>
    <x v="16"/>
    <x v="0"/>
    <n v="4.7467519999999999E-3"/>
  </r>
  <r>
    <x v="0"/>
    <x v="132"/>
    <x v="5"/>
    <x v="11"/>
    <x v="13"/>
    <x v="16"/>
    <x v="0"/>
    <n v="0.226035824"/>
  </r>
  <r>
    <x v="0"/>
    <x v="131"/>
    <x v="5"/>
    <x v="12"/>
    <x v="13"/>
    <x v="16"/>
    <x v="0"/>
    <n v="0"/>
  </r>
  <r>
    <x v="0"/>
    <x v="132"/>
    <x v="5"/>
    <x v="12"/>
    <x v="13"/>
    <x v="16"/>
    <x v="0"/>
    <n v="0"/>
  </r>
  <r>
    <x v="0"/>
    <x v="131"/>
    <x v="5"/>
    <x v="13"/>
    <x v="13"/>
    <x v="16"/>
    <x v="0"/>
    <n v="0"/>
  </r>
  <r>
    <x v="0"/>
    <x v="132"/>
    <x v="5"/>
    <x v="13"/>
    <x v="13"/>
    <x v="16"/>
    <x v="0"/>
    <n v="0"/>
  </r>
  <r>
    <x v="0"/>
    <x v="131"/>
    <x v="5"/>
    <x v="14"/>
    <x v="13"/>
    <x v="16"/>
    <x v="0"/>
    <n v="0"/>
  </r>
  <r>
    <x v="0"/>
    <x v="132"/>
    <x v="5"/>
    <x v="14"/>
    <x v="13"/>
    <x v="16"/>
    <x v="0"/>
    <n v="0"/>
  </r>
  <r>
    <x v="0"/>
    <x v="131"/>
    <x v="5"/>
    <x v="15"/>
    <x v="13"/>
    <x v="16"/>
    <x v="0"/>
    <n v="5.2633469999999998E-3"/>
  </r>
  <r>
    <x v="0"/>
    <x v="132"/>
    <x v="5"/>
    <x v="15"/>
    <x v="13"/>
    <x v="16"/>
    <x v="0"/>
    <n v="0.25063555700000001"/>
  </r>
  <r>
    <x v="0"/>
    <x v="131"/>
    <x v="5"/>
    <x v="16"/>
    <x v="13"/>
    <x v="16"/>
    <x v="0"/>
    <n v="1.3542999999999999E-3"/>
  </r>
  <r>
    <x v="0"/>
    <x v="132"/>
    <x v="5"/>
    <x v="16"/>
    <x v="13"/>
    <x v="16"/>
    <x v="0"/>
    <n v="6.4490456000000002E-2"/>
  </r>
  <r>
    <x v="0"/>
    <x v="131"/>
    <x v="5"/>
    <x v="17"/>
    <x v="13"/>
    <x v="16"/>
    <x v="0"/>
    <n v="0"/>
  </r>
  <r>
    <x v="0"/>
    <x v="132"/>
    <x v="5"/>
    <x v="17"/>
    <x v="13"/>
    <x v="16"/>
    <x v="0"/>
    <n v="0"/>
  </r>
  <r>
    <x v="0"/>
    <x v="131"/>
    <x v="5"/>
    <x v="18"/>
    <x v="13"/>
    <x v="16"/>
    <x v="0"/>
    <n v="0"/>
  </r>
  <r>
    <x v="0"/>
    <x v="132"/>
    <x v="5"/>
    <x v="18"/>
    <x v="13"/>
    <x v="16"/>
    <x v="0"/>
    <n v="0"/>
  </r>
  <r>
    <x v="0"/>
    <x v="127"/>
    <x v="5"/>
    <x v="57"/>
    <x v="14"/>
    <x v="16"/>
    <x v="0"/>
    <n v="0.245979329"/>
  </r>
  <r>
    <x v="0"/>
    <x v="128"/>
    <x v="5"/>
    <x v="57"/>
    <x v="14"/>
    <x v="16"/>
    <x v="0"/>
    <n v="11.713301819"/>
  </r>
  <r>
    <x v="0"/>
    <x v="129"/>
    <x v="5"/>
    <x v="19"/>
    <x v="14"/>
    <x v="16"/>
    <x v="0"/>
    <n v="0"/>
  </r>
  <r>
    <x v="0"/>
    <x v="130"/>
    <x v="5"/>
    <x v="19"/>
    <x v="14"/>
    <x v="16"/>
    <x v="0"/>
    <n v="0"/>
  </r>
  <r>
    <x v="0"/>
    <x v="129"/>
    <x v="5"/>
    <x v="20"/>
    <x v="14"/>
    <x v="16"/>
    <x v="0"/>
    <n v="0"/>
  </r>
  <r>
    <x v="0"/>
    <x v="130"/>
    <x v="5"/>
    <x v="20"/>
    <x v="14"/>
    <x v="16"/>
    <x v="0"/>
    <n v="0"/>
  </r>
  <r>
    <x v="0"/>
    <x v="129"/>
    <x v="5"/>
    <x v="21"/>
    <x v="14"/>
    <x v="16"/>
    <x v="0"/>
    <n v="0"/>
  </r>
  <r>
    <x v="0"/>
    <x v="130"/>
    <x v="5"/>
    <x v="21"/>
    <x v="14"/>
    <x v="16"/>
    <x v="0"/>
    <n v="0"/>
  </r>
  <r>
    <x v="0"/>
    <x v="129"/>
    <x v="5"/>
    <x v="22"/>
    <x v="14"/>
    <x v="16"/>
    <x v="0"/>
    <n v="0"/>
  </r>
  <r>
    <x v="0"/>
    <x v="130"/>
    <x v="5"/>
    <x v="22"/>
    <x v="14"/>
    <x v="16"/>
    <x v="0"/>
    <n v="0"/>
  </r>
  <r>
    <x v="0"/>
    <x v="129"/>
    <x v="5"/>
    <x v="23"/>
    <x v="14"/>
    <x v="16"/>
    <x v="0"/>
    <n v="0"/>
  </r>
  <r>
    <x v="0"/>
    <x v="130"/>
    <x v="5"/>
    <x v="23"/>
    <x v="14"/>
    <x v="16"/>
    <x v="0"/>
    <n v="0"/>
  </r>
  <r>
    <x v="0"/>
    <x v="131"/>
    <x v="5"/>
    <x v="9"/>
    <x v="14"/>
    <x v="16"/>
    <x v="0"/>
    <n v="0"/>
  </r>
  <r>
    <x v="0"/>
    <x v="132"/>
    <x v="5"/>
    <x v="9"/>
    <x v="14"/>
    <x v="16"/>
    <x v="0"/>
    <n v="0"/>
  </r>
  <r>
    <x v="0"/>
    <x v="131"/>
    <x v="5"/>
    <x v="10"/>
    <x v="14"/>
    <x v="16"/>
    <x v="0"/>
    <n v="0"/>
  </r>
  <r>
    <x v="0"/>
    <x v="132"/>
    <x v="5"/>
    <x v="10"/>
    <x v="14"/>
    <x v="16"/>
    <x v="0"/>
    <n v="0"/>
  </r>
  <r>
    <x v="0"/>
    <x v="131"/>
    <x v="5"/>
    <x v="11"/>
    <x v="14"/>
    <x v="16"/>
    <x v="0"/>
    <n v="5.8054280999999999E-2"/>
  </r>
  <r>
    <x v="0"/>
    <x v="132"/>
    <x v="5"/>
    <x v="11"/>
    <x v="14"/>
    <x v="16"/>
    <x v="0"/>
    <n v="2.7644896669999999"/>
  </r>
  <r>
    <x v="0"/>
    <x v="131"/>
    <x v="5"/>
    <x v="12"/>
    <x v="14"/>
    <x v="16"/>
    <x v="0"/>
    <n v="0"/>
  </r>
  <r>
    <x v="0"/>
    <x v="132"/>
    <x v="5"/>
    <x v="12"/>
    <x v="14"/>
    <x v="16"/>
    <x v="0"/>
    <n v="0"/>
  </r>
  <r>
    <x v="0"/>
    <x v="131"/>
    <x v="5"/>
    <x v="13"/>
    <x v="14"/>
    <x v="16"/>
    <x v="0"/>
    <n v="0"/>
  </r>
  <r>
    <x v="0"/>
    <x v="132"/>
    <x v="5"/>
    <x v="13"/>
    <x v="14"/>
    <x v="16"/>
    <x v="0"/>
    <n v="0"/>
  </r>
  <r>
    <x v="0"/>
    <x v="131"/>
    <x v="5"/>
    <x v="14"/>
    <x v="14"/>
    <x v="16"/>
    <x v="0"/>
    <n v="0"/>
  </r>
  <r>
    <x v="0"/>
    <x v="132"/>
    <x v="5"/>
    <x v="14"/>
    <x v="14"/>
    <x v="16"/>
    <x v="0"/>
    <n v="0"/>
  </r>
  <r>
    <x v="0"/>
    <x v="131"/>
    <x v="5"/>
    <x v="15"/>
    <x v="14"/>
    <x v="16"/>
    <x v="0"/>
    <n v="8.4553917000000006E-2"/>
  </r>
  <r>
    <x v="0"/>
    <x v="132"/>
    <x v="5"/>
    <x v="15"/>
    <x v="14"/>
    <x v="16"/>
    <x v="0"/>
    <n v="4.026377042"/>
  </r>
  <r>
    <x v="0"/>
    <x v="131"/>
    <x v="5"/>
    <x v="16"/>
    <x v="14"/>
    <x v="16"/>
    <x v="0"/>
    <n v="9.3435649999999999E-3"/>
  </r>
  <r>
    <x v="0"/>
    <x v="132"/>
    <x v="5"/>
    <x v="16"/>
    <x v="14"/>
    <x v="16"/>
    <x v="0"/>
    <n v="0.44493165099999998"/>
  </r>
  <r>
    <x v="0"/>
    <x v="131"/>
    <x v="5"/>
    <x v="17"/>
    <x v="14"/>
    <x v="16"/>
    <x v="0"/>
    <n v="0"/>
  </r>
  <r>
    <x v="0"/>
    <x v="132"/>
    <x v="5"/>
    <x v="17"/>
    <x v="14"/>
    <x v="16"/>
    <x v="0"/>
    <n v="0"/>
  </r>
  <r>
    <x v="0"/>
    <x v="131"/>
    <x v="5"/>
    <x v="18"/>
    <x v="14"/>
    <x v="16"/>
    <x v="0"/>
    <n v="0"/>
  </r>
  <r>
    <x v="0"/>
    <x v="132"/>
    <x v="5"/>
    <x v="18"/>
    <x v="14"/>
    <x v="16"/>
    <x v="0"/>
    <n v="0"/>
  </r>
  <r>
    <x v="0"/>
    <x v="127"/>
    <x v="5"/>
    <x v="57"/>
    <x v="15"/>
    <x v="16"/>
    <x v="0"/>
    <n v="43.427255178000003"/>
  </r>
  <r>
    <x v="0"/>
    <x v="128"/>
    <x v="5"/>
    <x v="57"/>
    <x v="15"/>
    <x v="16"/>
    <x v="0"/>
    <n v="2067.9645999999998"/>
  </r>
  <r>
    <x v="0"/>
    <x v="129"/>
    <x v="5"/>
    <x v="19"/>
    <x v="15"/>
    <x v="16"/>
    <x v="0"/>
    <n v="0"/>
  </r>
  <r>
    <x v="0"/>
    <x v="130"/>
    <x v="5"/>
    <x v="19"/>
    <x v="15"/>
    <x v="16"/>
    <x v="0"/>
    <n v="0"/>
  </r>
  <r>
    <x v="0"/>
    <x v="129"/>
    <x v="5"/>
    <x v="20"/>
    <x v="15"/>
    <x v="16"/>
    <x v="0"/>
    <n v="0"/>
  </r>
  <r>
    <x v="0"/>
    <x v="130"/>
    <x v="5"/>
    <x v="20"/>
    <x v="15"/>
    <x v="16"/>
    <x v="0"/>
    <n v="0"/>
  </r>
  <r>
    <x v="0"/>
    <x v="129"/>
    <x v="5"/>
    <x v="21"/>
    <x v="15"/>
    <x v="16"/>
    <x v="0"/>
    <n v="0"/>
  </r>
  <r>
    <x v="0"/>
    <x v="130"/>
    <x v="5"/>
    <x v="21"/>
    <x v="15"/>
    <x v="16"/>
    <x v="0"/>
    <n v="0"/>
  </r>
  <r>
    <x v="0"/>
    <x v="129"/>
    <x v="5"/>
    <x v="22"/>
    <x v="15"/>
    <x v="16"/>
    <x v="0"/>
    <n v="0"/>
  </r>
  <r>
    <x v="0"/>
    <x v="130"/>
    <x v="5"/>
    <x v="22"/>
    <x v="15"/>
    <x v="16"/>
    <x v="0"/>
    <n v="0"/>
  </r>
  <r>
    <x v="0"/>
    <x v="129"/>
    <x v="5"/>
    <x v="23"/>
    <x v="15"/>
    <x v="16"/>
    <x v="0"/>
    <n v="0"/>
  </r>
  <r>
    <x v="0"/>
    <x v="130"/>
    <x v="5"/>
    <x v="23"/>
    <x v="15"/>
    <x v="16"/>
    <x v="0"/>
    <n v="0"/>
  </r>
  <r>
    <x v="0"/>
    <x v="131"/>
    <x v="5"/>
    <x v="9"/>
    <x v="15"/>
    <x v="16"/>
    <x v="0"/>
    <n v="0"/>
  </r>
  <r>
    <x v="0"/>
    <x v="132"/>
    <x v="5"/>
    <x v="9"/>
    <x v="15"/>
    <x v="16"/>
    <x v="0"/>
    <n v="0"/>
  </r>
  <r>
    <x v="0"/>
    <x v="131"/>
    <x v="5"/>
    <x v="10"/>
    <x v="15"/>
    <x v="16"/>
    <x v="0"/>
    <n v="0"/>
  </r>
  <r>
    <x v="0"/>
    <x v="132"/>
    <x v="5"/>
    <x v="10"/>
    <x v="15"/>
    <x v="16"/>
    <x v="0"/>
    <n v="0"/>
  </r>
  <r>
    <x v="0"/>
    <x v="131"/>
    <x v="5"/>
    <x v="11"/>
    <x v="15"/>
    <x v="16"/>
    <x v="0"/>
    <n v="0.71236546999999995"/>
  </r>
  <r>
    <x v="0"/>
    <x v="132"/>
    <x v="5"/>
    <x v="11"/>
    <x v="15"/>
    <x v="16"/>
    <x v="0"/>
    <n v="33.922164975999998"/>
  </r>
  <r>
    <x v="0"/>
    <x v="131"/>
    <x v="5"/>
    <x v="12"/>
    <x v="15"/>
    <x v="16"/>
    <x v="0"/>
    <n v="0"/>
  </r>
  <r>
    <x v="0"/>
    <x v="132"/>
    <x v="5"/>
    <x v="12"/>
    <x v="15"/>
    <x v="16"/>
    <x v="0"/>
    <n v="0"/>
  </r>
  <r>
    <x v="0"/>
    <x v="131"/>
    <x v="5"/>
    <x v="13"/>
    <x v="15"/>
    <x v="16"/>
    <x v="0"/>
    <n v="0"/>
  </r>
  <r>
    <x v="0"/>
    <x v="132"/>
    <x v="5"/>
    <x v="13"/>
    <x v="15"/>
    <x v="16"/>
    <x v="0"/>
    <n v="0"/>
  </r>
  <r>
    <x v="0"/>
    <x v="131"/>
    <x v="5"/>
    <x v="14"/>
    <x v="15"/>
    <x v="16"/>
    <x v="0"/>
    <n v="0"/>
  </r>
  <r>
    <x v="0"/>
    <x v="132"/>
    <x v="5"/>
    <x v="14"/>
    <x v="15"/>
    <x v="16"/>
    <x v="0"/>
    <n v="0"/>
  </r>
  <r>
    <x v="0"/>
    <x v="131"/>
    <x v="5"/>
    <x v="15"/>
    <x v="15"/>
    <x v="16"/>
    <x v="0"/>
    <n v="0.94956400600000002"/>
  </r>
  <r>
    <x v="0"/>
    <x v="132"/>
    <x v="5"/>
    <x v="15"/>
    <x v="15"/>
    <x v="16"/>
    <x v="0"/>
    <n v="45.217334020999999"/>
  </r>
  <r>
    <x v="0"/>
    <x v="131"/>
    <x v="5"/>
    <x v="16"/>
    <x v="15"/>
    <x v="16"/>
    <x v="0"/>
    <n v="6.3852993999999996E-2"/>
  </r>
  <r>
    <x v="0"/>
    <x v="132"/>
    <x v="5"/>
    <x v="16"/>
    <x v="15"/>
    <x v="16"/>
    <x v="0"/>
    <n v="3.0406188379999999"/>
  </r>
  <r>
    <x v="0"/>
    <x v="131"/>
    <x v="5"/>
    <x v="17"/>
    <x v="15"/>
    <x v="16"/>
    <x v="0"/>
    <n v="0"/>
  </r>
  <r>
    <x v="0"/>
    <x v="132"/>
    <x v="5"/>
    <x v="17"/>
    <x v="15"/>
    <x v="16"/>
    <x v="0"/>
    <n v="0"/>
  </r>
  <r>
    <x v="0"/>
    <x v="131"/>
    <x v="5"/>
    <x v="18"/>
    <x v="15"/>
    <x v="16"/>
    <x v="0"/>
    <n v="0"/>
  </r>
  <r>
    <x v="0"/>
    <x v="132"/>
    <x v="5"/>
    <x v="18"/>
    <x v="15"/>
    <x v="16"/>
    <x v="0"/>
    <n v="0"/>
  </r>
  <r>
    <x v="0"/>
    <x v="127"/>
    <x v="5"/>
    <x v="57"/>
    <x v="16"/>
    <x v="16"/>
    <x v="0"/>
    <n v="148.55196000000001"/>
  </r>
  <r>
    <x v="0"/>
    <x v="128"/>
    <x v="5"/>
    <x v="57"/>
    <x v="16"/>
    <x v="16"/>
    <x v="0"/>
    <n v="7073.9029"/>
  </r>
  <r>
    <x v="0"/>
    <x v="129"/>
    <x v="5"/>
    <x v="19"/>
    <x v="16"/>
    <x v="16"/>
    <x v="0"/>
    <n v="0"/>
  </r>
  <r>
    <x v="0"/>
    <x v="130"/>
    <x v="5"/>
    <x v="19"/>
    <x v="16"/>
    <x v="16"/>
    <x v="0"/>
    <n v="0"/>
  </r>
  <r>
    <x v="0"/>
    <x v="129"/>
    <x v="5"/>
    <x v="20"/>
    <x v="16"/>
    <x v="16"/>
    <x v="0"/>
    <n v="0"/>
  </r>
  <r>
    <x v="0"/>
    <x v="130"/>
    <x v="5"/>
    <x v="20"/>
    <x v="16"/>
    <x v="16"/>
    <x v="0"/>
    <n v="0"/>
  </r>
  <r>
    <x v="0"/>
    <x v="129"/>
    <x v="5"/>
    <x v="21"/>
    <x v="16"/>
    <x v="16"/>
    <x v="0"/>
    <n v="0"/>
  </r>
  <r>
    <x v="0"/>
    <x v="130"/>
    <x v="5"/>
    <x v="21"/>
    <x v="16"/>
    <x v="16"/>
    <x v="0"/>
    <n v="0"/>
  </r>
  <r>
    <x v="0"/>
    <x v="129"/>
    <x v="5"/>
    <x v="22"/>
    <x v="16"/>
    <x v="16"/>
    <x v="0"/>
    <n v="0"/>
  </r>
  <r>
    <x v="0"/>
    <x v="130"/>
    <x v="5"/>
    <x v="22"/>
    <x v="16"/>
    <x v="16"/>
    <x v="0"/>
    <n v="0"/>
  </r>
  <r>
    <x v="0"/>
    <x v="129"/>
    <x v="5"/>
    <x v="23"/>
    <x v="16"/>
    <x v="16"/>
    <x v="0"/>
    <n v="0"/>
  </r>
  <r>
    <x v="0"/>
    <x v="130"/>
    <x v="5"/>
    <x v="23"/>
    <x v="16"/>
    <x v="16"/>
    <x v="0"/>
    <n v="0"/>
  </r>
  <r>
    <x v="0"/>
    <x v="131"/>
    <x v="5"/>
    <x v="9"/>
    <x v="16"/>
    <x v="16"/>
    <x v="0"/>
    <n v="0"/>
  </r>
  <r>
    <x v="0"/>
    <x v="132"/>
    <x v="5"/>
    <x v="9"/>
    <x v="16"/>
    <x v="16"/>
    <x v="0"/>
    <n v="0"/>
  </r>
  <r>
    <x v="0"/>
    <x v="131"/>
    <x v="5"/>
    <x v="10"/>
    <x v="16"/>
    <x v="16"/>
    <x v="0"/>
    <n v="0"/>
  </r>
  <r>
    <x v="0"/>
    <x v="132"/>
    <x v="5"/>
    <x v="10"/>
    <x v="16"/>
    <x v="16"/>
    <x v="0"/>
    <n v="0"/>
  </r>
  <r>
    <x v="0"/>
    <x v="131"/>
    <x v="5"/>
    <x v="11"/>
    <x v="16"/>
    <x v="16"/>
    <x v="0"/>
    <n v="0.46475740500000001"/>
  </r>
  <r>
    <x v="0"/>
    <x v="132"/>
    <x v="5"/>
    <x v="11"/>
    <x v="16"/>
    <x v="16"/>
    <x v="0"/>
    <n v="22.131304997000001"/>
  </r>
  <r>
    <x v="0"/>
    <x v="131"/>
    <x v="5"/>
    <x v="12"/>
    <x v="16"/>
    <x v="16"/>
    <x v="0"/>
    <n v="0"/>
  </r>
  <r>
    <x v="0"/>
    <x v="132"/>
    <x v="5"/>
    <x v="12"/>
    <x v="16"/>
    <x v="16"/>
    <x v="0"/>
    <n v="0"/>
  </r>
  <r>
    <x v="0"/>
    <x v="131"/>
    <x v="5"/>
    <x v="13"/>
    <x v="16"/>
    <x v="16"/>
    <x v="0"/>
    <n v="0"/>
  </r>
  <r>
    <x v="0"/>
    <x v="132"/>
    <x v="5"/>
    <x v="13"/>
    <x v="16"/>
    <x v="16"/>
    <x v="0"/>
    <n v="0"/>
  </r>
  <r>
    <x v="0"/>
    <x v="131"/>
    <x v="5"/>
    <x v="14"/>
    <x v="16"/>
    <x v="16"/>
    <x v="0"/>
    <n v="0"/>
  </r>
  <r>
    <x v="0"/>
    <x v="132"/>
    <x v="5"/>
    <x v="14"/>
    <x v="16"/>
    <x v="16"/>
    <x v="0"/>
    <n v="0"/>
  </r>
  <r>
    <x v="0"/>
    <x v="131"/>
    <x v="5"/>
    <x v="15"/>
    <x v="16"/>
    <x v="16"/>
    <x v="0"/>
    <n v="0.48924159099999998"/>
  </r>
  <r>
    <x v="0"/>
    <x v="132"/>
    <x v="5"/>
    <x v="15"/>
    <x v="16"/>
    <x v="16"/>
    <x v="0"/>
    <n v="23.297218501"/>
  </r>
  <r>
    <x v="0"/>
    <x v="131"/>
    <x v="5"/>
    <x v="16"/>
    <x v="16"/>
    <x v="16"/>
    <x v="0"/>
    <n v="4.4012625E-2"/>
  </r>
  <r>
    <x v="0"/>
    <x v="132"/>
    <x v="5"/>
    <x v="16"/>
    <x v="16"/>
    <x v="16"/>
    <x v="0"/>
    <n v="2.0958392749999999"/>
  </r>
  <r>
    <x v="0"/>
    <x v="131"/>
    <x v="5"/>
    <x v="17"/>
    <x v="16"/>
    <x v="16"/>
    <x v="0"/>
    <n v="0"/>
  </r>
  <r>
    <x v="0"/>
    <x v="132"/>
    <x v="5"/>
    <x v="17"/>
    <x v="16"/>
    <x v="16"/>
    <x v="0"/>
    <n v="0"/>
  </r>
  <r>
    <x v="0"/>
    <x v="131"/>
    <x v="5"/>
    <x v="18"/>
    <x v="16"/>
    <x v="16"/>
    <x v="0"/>
    <n v="0"/>
  </r>
  <r>
    <x v="0"/>
    <x v="132"/>
    <x v="5"/>
    <x v="18"/>
    <x v="16"/>
    <x v="16"/>
    <x v="0"/>
    <n v="0"/>
  </r>
  <r>
    <x v="0"/>
    <x v="127"/>
    <x v="5"/>
    <x v="57"/>
    <x v="17"/>
    <x v="16"/>
    <x v="0"/>
    <n v="0"/>
  </r>
  <r>
    <x v="0"/>
    <x v="128"/>
    <x v="5"/>
    <x v="57"/>
    <x v="17"/>
    <x v="16"/>
    <x v="0"/>
    <n v="0"/>
  </r>
  <r>
    <x v="0"/>
    <x v="129"/>
    <x v="5"/>
    <x v="19"/>
    <x v="17"/>
    <x v="16"/>
    <x v="0"/>
    <n v="0"/>
  </r>
  <r>
    <x v="0"/>
    <x v="130"/>
    <x v="5"/>
    <x v="19"/>
    <x v="17"/>
    <x v="16"/>
    <x v="0"/>
    <n v="0"/>
  </r>
  <r>
    <x v="0"/>
    <x v="129"/>
    <x v="5"/>
    <x v="20"/>
    <x v="17"/>
    <x v="16"/>
    <x v="0"/>
    <n v="0"/>
  </r>
  <r>
    <x v="0"/>
    <x v="130"/>
    <x v="5"/>
    <x v="20"/>
    <x v="17"/>
    <x v="16"/>
    <x v="0"/>
    <n v="0"/>
  </r>
  <r>
    <x v="0"/>
    <x v="129"/>
    <x v="5"/>
    <x v="21"/>
    <x v="17"/>
    <x v="16"/>
    <x v="0"/>
    <n v="0"/>
  </r>
  <r>
    <x v="0"/>
    <x v="130"/>
    <x v="5"/>
    <x v="21"/>
    <x v="17"/>
    <x v="16"/>
    <x v="0"/>
    <n v="0"/>
  </r>
  <r>
    <x v="0"/>
    <x v="129"/>
    <x v="5"/>
    <x v="22"/>
    <x v="17"/>
    <x v="16"/>
    <x v="0"/>
    <n v="0"/>
  </r>
  <r>
    <x v="0"/>
    <x v="130"/>
    <x v="5"/>
    <x v="22"/>
    <x v="17"/>
    <x v="16"/>
    <x v="0"/>
    <n v="0"/>
  </r>
  <r>
    <x v="0"/>
    <x v="129"/>
    <x v="5"/>
    <x v="23"/>
    <x v="17"/>
    <x v="16"/>
    <x v="0"/>
    <n v="0"/>
  </r>
  <r>
    <x v="0"/>
    <x v="130"/>
    <x v="5"/>
    <x v="23"/>
    <x v="17"/>
    <x v="16"/>
    <x v="0"/>
    <n v="0"/>
  </r>
  <r>
    <x v="0"/>
    <x v="131"/>
    <x v="5"/>
    <x v="9"/>
    <x v="17"/>
    <x v="16"/>
    <x v="0"/>
    <n v="0"/>
  </r>
  <r>
    <x v="0"/>
    <x v="132"/>
    <x v="5"/>
    <x v="9"/>
    <x v="17"/>
    <x v="16"/>
    <x v="0"/>
    <n v="0"/>
  </r>
  <r>
    <x v="0"/>
    <x v="131"/>
    <x v="5"/>
    <x v="10"/>
    <x v="17"/>
    <x v="16"/>
    <x v="0"/>
    <n v="0"/>
  </r>
  <r>
    <x v="0"/>
    <x v="132"/>
    <x v="5"/>
    <x v="10"/>
    <x v="17"/>
    <x v="16"/>
    <x v="0"/>
    <n v="0"/>
  </r>
  <r>
    <x v="0"/>
    <x v="131"/>
    <x v="5"/>
    <x v="11"/>
    <x v="17"/>
    <x v="16"/>
    <x v="0"/>
    <n v="0.12634717000000001"/>
  </r>
  <r>
    <x v="0"/>
    <x v="132"/>
    <x v="5"/>
    <x v="11"/>
    <x v="17"/>
    <x v="16"/>
    <x v="0"/>
    <n v="6.0165320229999999"/>
  </r>
  <r>
    <x v="0"/>
    <x v="131"/>
    <x v="5"/>
    <x v="12"/>
    <x v="17"/>
    <x v="16"/>
    <x v="0"/>
    <n v="0"/>
  </r>
  <r>
    <x v="0"/>
    <x v="132"/>
    <x v="5"/>
    <x v="12"/>
    <x v="17"/>
    <x v="16"/>
    <x v="0"/>
    <n v="0"/>
  </r>
  <r>
    <x v="0"/>
    <x v="131"/>
    <x v="5"/>
    <x v="13"/>
    <x v="17"/>
    <x v="16"/>
    <x v="0"/>
    <n v="0"/>
  </r>
  <r>
    <x v="0"/>
    <x v="132"/>
    <x v="5"/>
    <x v="13"/>
    <x v="17"/>
    <x v="16"/>
    <x v="0"/>
    <n v="0"/>
  </r>
  <r>
    <x v="0"/>
    <x v="131"/>
    <x v="5"/>
    <x v="14"/>
    <x v="17"/>
    <x v="16"/>
    <x v="0"/>
    <n v="0"/>
  </r>
  <r>
    <x v="0"/>
    <x v="132"/>
    <x v="5"/>
    <x v="14"/>
    <x v="17"/>
    <x v="16"/>
    <x v="0"/>
    <n v="0"/>
  </r>
  <r>
    <x v="0"/>
    <x v="131"/>
    <x v="5"/>
    <x v="15"/>
    <x v="17"/>
    <x v="16"/>
    <x v="0"/>
    <n v="3.437983886"/>
  </r>
  <r>
    <x v="0"/>
    <x v="132"/>
    <x v="5"/>
    <x v="15"/>
    <x v="17"/>
    <x v="16"/>
    <x v="0"/>
    <n v="163.71351999999999"/>
  </r>
  <r>
    <x v="0"/>
    <x v="131"/>
    <x v="5"/>
    <x v="16"/>
    <x v="17"/>
    <x v="16"/>
    <x v="0"/>
    <n v="5.6986792000000001E-2"/>
  </r>
  <r>
    <x v="0"/>
    <x v="132"/>
    <x v="5"/>
    <x v="16"/>
    <x v="17"/>
    <x v="16"/>
    <x v="0"/>
    <n v="2.7136567399999998"/>
  </r>
  <r>
    <x v="0"/>
    <x v="131"/>
    <x v="5"/>
    <x v="17"/>
    <x v="17"/>
    <x v="16"/>
    <x v="0"/>
    <n v="0"/>
  </r>
  <r>
    <x v="0"/>
    <x v="132"/>
    <x v="5"/>
    <x v="17"/>
    <x v="17"/>
    <x v="16"/>
    <x v="0"/>
    <n v="0"/>
  </r>
  <r>
    <x v="0"/>
    <x v="131"/>
    <x v="5"/>
    <x v="18"/>
    <x v="17"/>
    <x v="16"/>
    <x v="0"/>
    <n v="0"/>
  </r>
  <r>
    <x v="0"/>
    <x v="132"/>
    <x v="5"/>
    <x v="18"/>
    <x v="17"/>
    <x v="16"/>
    <x v="0"/>
    <n v="0"/>
  </r>
  <r>
    <x v="0"/>
    <x v="127"/>
    <x v="5"/>
    <x v="57"/>
    <x v="18"/>
    <x v="16"/>
    <x v="0"/>
    <n v="0"/>
  </r>
  <r>
    <x v="0"/>
    <x v="128"/>
    <x v="5"/>
    <x v="57"/>
    <x v="18"/>
    <x v="16"/>
    <x v="0"/>
    <n v="0"/>
  </r>
  <r>
    <x v="0"/>
    <x v="129"/>
    <x v="5"/>
    <x v="19"/>
    <x v="18"/>
    <x v="16"/>
    <x v="0"/>
    <n v="0"/>
  </r>
  <r>
    <x v="0"/>
    <x v="130"/>
    <x v="5"/>
    <x v="19"/>
    <x v="18"/>
    <x v="16"/>
    <x v="0"/>
    <n v="0"/>
  </r>
  <r>
    <x v="0"/>
    <x v="129"/>
    <x v="5"/>
    <x v="20"/>
    <x v="18"/>
    <x v="16"/>
    <x v="0"/>
    <n v="0"/>
  </r>
  <r>
    <x v="0"/>
    <x v="130"/>
    <x v="5"/>
    <x v="20"/>
    <x v="18"/>
    <x v="16"/>
    <x v="0"/>
    <n v="0"/>
  </r>
  <r>
    <x v="0"/>
    <x v="129"/>
    <x v="5"/>
    <x v="21"/>
    <x v="18"/>
    <x v="16"/>
    <x v="0"/>
    <n v="0"/>
  </r>
  <r>
    <x v="0"/>
    <x v="130"/>
    <x v="5"/>
    <x v="21"/>
    <x v="18"/>
    <x v="16"/>
    <x v="0"/>
    <n v="0"/>
  </r>
  <r>
    <x v="0"/>
    <x v="129"/>
    <x v="5"/>
    <x v="22"/>
    <x v="18"/>
    <x v="16"/>
    <x v="0"/>
    <n v="0"/>
  </r>
  <r>
    <x v="0"/>
    <x v="130"/>
    <x v="5"/>
    <x v="22"/>
    <x v="18"/>
    <x v="16"/>
    <x v="0"/>
    <n v="0"/>
  </r>
  <r>
    <x v="0"/>
    <x v="129"/>
    <x v="5"/>
    <x v="23"/>
    <x v="18"/>
    <x v="16"/>
    <x v="0"/>
    <n v="0"/>
  </r>
  <r>
    <x v="0"/>
    <x v="130"/>
    <x v="5"/>
    <x v="23"/>
    <x v="18"/>
    <x v="16"/>
    <x v="0"/>
    <n v="0"/>
  </r>
  <r>
    <x v="0"/>
    <x v="131"/>
    <x v="5"/>
    <x v="9"/>
    <x v="18"/>
    <x v="16"/>
    <x v="0"/>
    <n v="0"/>
  </r>
  <r>
    <x v="0"/>
    <x v="132"/>
    <x v="5"/>
    <x v="9"/>
    <x v="18"/>
    <x v="16"/>
    <x v="0"/>
    <n v="0"/>
  </r>
  <r>
    <x v="0"/>
    <x v="131"/>
    <x v="5"/>
    <x v="10"/>
    <x v="18"/>
    <x v="16"/>
    <x v="0"/>
    <n v="0"/>
  </r>
  <r>
    <x v="0"/>
    <x v="132"/>
    <x v="5"/>
    <x v="10"/>
    <x v="18"/>
    <x v="16"/>
    <x v="0"/>
    <n v="0"/>
  </r>
  <r>
    <x v="0"/>
    <x v="131"/>
    <x v="5"/>
    <x v="11"/>
    <x v="18"/>
    <x v="16"/>
    <x v="0"/>
    <n v="0.201220696"/>
  </r>
  <r>
    <x v="0"/>
    <x v="132"/>
    <x v="5"/>
    <x v="11"/>
    <x v="18"/>
    <x v="16"/>
    <x v="0"/>
    <n v="9.5819379740000006"/>
  </r>
  <r>
    <x v="0"/>
    <x v="131"/>
    <x v="5"/>
    <x v="12"/>
    <x v="18"/>
    <x v="16"/>
    <x v="0"/>
    <n v="0"/>
  </r>
  <r>
    <x v="0"/>
    <x v="132"/>
    <x v="5"/>
    <x v="12"/>
    <x v="18"/>
    <x v="16"/>
    <x v="0"/>
    <n v="0"/>
  </r>
  <r>
    <x v="0"/>
    <x v="131"/>
    <x v="5"/>
    <x v="13"/>
    <x v="18"/>
    <x v="16"/>
    <x v="0"/>
    <n v="0"/>
  </r>
  <r>
    <x v="0"/>
    <x v="132"/>
    <x v="5"/>
    <x v="13"/>
    <x v="18"/>
    <x v="16"/>
    <x v="0"/>
    <n v="0"/>
  </r>
  <r>
    <x v="0"/>
    <x v="131"/>
    <x v="5"/>
    <x v="14"/>
    <x v="18"/>
    <x v="16"/>
    <x v="0"/>
    <n v="0"/>
  </r>
  <r>
    <x v="0"/>
    <x v="132"/>
    <x v="5"/>
    <x v="14"/>
    <x v="18"/>
    <x v="16"/>
    <x v="0"/>
    <n v="0"/>
  </r>
  <r>
    <x v="0"/>
    <x v="131"/>
    <x v="5"/>
    <x v="15"/>
    <x v="18"/>
    <x v="16"/>
    <x v="0"/>
    <n v="1.7123784820000001"/>
  </r>
  <r>
    <x v="0"/>
    <x v="132"/>
    <x v="5"/>
    <x v="15"/>
    <x v="18"/>
    <x v="16"/>
    <x v="0"/>
    <n v="81.541831556999995"/>
  </r>
  <r>
    <x v="0"/>
    <x v="131"/>
    <x v="5"/>
    <x v="16"/>
    <x v="18"/>
    <x v="16"/>
    <x v="0"/>
    <n v="0.114511812"/>
  </r>
  <r>
    <x v="0"/>
    <x v="132"/>
    <x v="5"/>
    <x v="16"/>
    <x v="18"/>
    <x v="16"/>
    <x v="0"/>
    <n v="5.4529433540000003"/>
  </r>
  <r>
    <x v="0"/>
    <x v="131"/>
    <x v="5"/>
    <x v="17"/>
    <x v="18"/>
    <x v="16"/>
    <x v="0"/>
    <n v="0"/>
  </r>
  <r>
    <x v="0"/>
    <x v="132"/>
    <x v="5"/>
    <x v="17"/>
    <x v="18"/>
    <x v="16"/>
    <x v="0"/>
    <n v="0"/>
  </r>
  <r>
    <x v="0"/>
    <x v="131"/>
    <x v="5"/>
    <x v="18"/>
    <x v="18"/>
    <x v="16"/>
    <x v="0"/>
    <n v="0"/>
  </r>
  <r>
    <x v="0"/>
    <x v="132"/>
    <x v="5"/>
    <x v="18"/>
    <x v="18"/>
    <x v="16"/>
    <x v="0"/>
    <n v="0"/>
  </r>
  <r>
    <x v="0"/>
    <x v="133"/>
    <x v="5"/>
    <x v="9"/>
    <x v="19"/>
    <x v="16"/>
    <x v="0"/>
    <n v="0"/>
  </r>
  <r>
    <x v="0"/>
    <x v="134"/>
    <x v="5"/>
    <x v="9"/>
    <x v="19"/>
    <x v="16"/>
    <x v="0"/>
    <n v="0"/>
  </r>
  <r>
    <x v="0"/>
    <x v="133"/>
    <x v="5"/>
    <x v="10"/>
    <x v="19"/>
    <x v="16"/>
    <x v="0"/>
    <n v="0"/>
  </r>
  <r>
    <x v="0"/>
    <x v="134"/>
    <x v="5"/>
    <x v="10"/>
    <x v="19"/>
    <x v="16"/>
    <x v="0"/>
    <n v="0"/>
  </r>
  <r>
    <x v="0"/>
    <x v="133"/>
    <x v="5"/>
    <x v="11"/>
    <x v="19"/>
    <x v="16"/>
    <x v="0"/>
    <n v="0.106322234"/>
  </r>
  <r>
    <x v="0"/>
    <x v="134"/>
    <x v="5"/>
    <x v="11"/>
    <x v="19"/>
    <x v="16"/>
    <x v="0"/>
    <n v="5.0629636859999998"/>
  </r>
  <r>
    <x v="0"/>
    <x v="133"/>
    <x v="5"/>
    <x v="12"/>
    <x v="19"/>
    <x v="16"/>
    <x v="0"/>
    <n v="0"/>
  </r>
  <r>
    <x v="0"/>
    <x v="134"/>
    <x v="5"/>
    <x v="12"/>
    <x v="19"/>
    <x v="16"/>
    <x v="0"/>
    <n v="0"/>
  </r>
  <r>
    <x v="0"/>
    <x v="133"/>
    <x v="5"/>
    <x v="13"/>
    <x v="19"/>
    <x v="16"/>
    <x v="0"/>
    <n v="0"/>
  </r>
  <r>
    <x v="0"/>
    <x v="134"/>
    <x v="5"/>
    <x v="13"/>
    <x v="19"/>
    <x v="16"/>
    <x v="0"/>
    <n v="0"/>
  </r>
  <r>
    <x v="0"/>
    <x v="133"/>
    <x v="5"/>
    <x v="14"/>
    <x v="19"/>
    <x v="16"/>
    <x v="0"/>
    <n v="0"/>
  </r>
  <r>
    <x v="0"/>
    <x v="134"/>
    <x v="5"/>
    <x v="14"/>
    <x v="19"/>
    <x v="16"/>
    <x v="0"/>
    <n v="0"/>
  </r>
  <r>
    <x v="0"/>
    <x v="133"/>
    <x v="5"/>
    <x v="15"/>
    <x v="19"/>
    <x v="16"/>
    <x v="0"/>
    <n v="0.82921879600000004"/>
  </r>
  <r>
    <x v="0"/>
    <x v="134"/>
    <x v="5"/>
    <x v="15"/>
    <x v="19"/>
    <x v="16"/>
    <x v="0"/>
    <n v="39.486609934999997"/>
  </r>
  <r>
    <x v="0"/>
    <x v="133"/>
    <x v="5"/>
    <x v="16"/>
    <x v="19"/>
    <x v="16"/>
    <x v="0"/>
    <n v="0.27186674100000002"/>
  </r>
  <r>
    <x v="0"/>
    <x v="134"/>
    <x v="5"/>
    <x v="16"/>
    <x v="19"/>
    <x v="16"/>
    <x v="0"/>
    <n v="12.946035689"/>
  </r>
  <r>
    <x v="0"/>
    <x v="133"/>
    <x v="5"/>
    <x v="17"/>
    <x v="19"/>
    <x v="16"/>
    <x v="0"/>
    <n v="0"/>
  </r>
  <r>
    <x v="0"/>
    <x v="134"/>
    <x v="5"/>
    <x v="17"/>
    <x v="19"/>
    <x v="16"/>
    <x v="0"/>
    <n v="0"/>
  </r>
  <r>
    <x v="0"/>
    <x v="133"/>
    <x v="5"/>
    <x v="18"/>
    <x v="19"/>
    <x v="16"/>
    <x v="0"/>
    <n v="0"/>
  </r>
  <r>
    <x v="0"/>
    <x v="134"/>
    <x v="5"/>
    <x v="18"/>
    <x v="19"/>
    <x v="16"/>
    <x v="0"/>
    <n v="0"/>
  </r>
  <r>
    <x v="0"/>
    <x v="127"/>
    <x v="5"/>
    <x v="57"/>
    <x v="10"/>
    <x v="17"/>
    <x v="0"/>
    <n v="0"/>
  </r>
  <r>
    <x v="0"/>
    <x v="128"/>
    <x v="5"/>
    <x v="57"/>
    <x v="10"/>
    <x v="17"/>
    <x v="0"/>
    <n v="0"/>
  </r>
  <r>
    <x v="0"/>
    <x v="129"/>
    <x v="5"/>
    <x v="19"/>
    <x v="10"/>
    <x v="17"/>
    <x v="0"/>
    <n v="0"/>
  </r>
  <r>
    <x v="0"/>
    <x v="130"/>
    <x v="5"/>
    <x v="19"/>
    <x v="10"/>
    <x v="17"/>
    <x v="0"/>
    <n v="0"/>
  </r>
  <r>
    <x v="0"/>
    <x v="129"/>
    <x v="5"/>
    <x v="20"/>
    <x v="10"/>
    <x v="17"/>
    <x v="0"/>
    <n v="0"/>
  </r>
  <r>
    <x v="0"/>
    <x v="130"/>
    <x v="5"/>
    <x v="20"/>
    <x v="10"/>
    <x v="17"/>
    <x v="0"/>
    <n v="0"/>
  </r>
  <r>
    <x v="0"/>
    <x v="129"/>
    <x v="5"/>
    <x v="21"/>
    <x v="10"/>
    <x v="17"/>
    <x v="0"/>
    <n v="0"/>
  </r>
  <r>
    <x v="0"/>
    <x v="130"/>
    <x v="5"/>
    <x v="21"/>
    <x v="10"/>
    <x v="17"/>
    <x v="0"/>
    <n v="0"/>
  </r>
  <r>
    <x v="0"/>
    <x v="129"/>
    <x v="5"/>
    <x v="22"/>
    <x v="10"/>
    <x v="17"/>
    <x v="0"/>
    <n v="0"/>
  </r>
  <r>
    <x v="0"/>
    <x v="130"/>
    <x v="5"/>
    <x v="22"/>
    <x v="10"/>
    <x v="17"/>
    <x v="0"/>
    <n v="0"/>
  </r>
  <r>
    <x v="0"/>
    <x v="129"/>
    <x v="5"/>
    <x v="23"/>
    <x v="10"/>
    <x v="17"/>
    <x v="0"/>
    <n v="0"/>
  </r>
  <r>
    <x v="0"/>
    <x v="130"/>
    <x v="5"/>
    <x v="23"/>
    <x v="10"/>
    <x v="17"/>
    <x v="0"/>
    <n v="0"/>
  </r>
  <r>
    <x v="0"/>
    <x v="131"/>
    <x v="5"/>
    <x v="9"/>
    <x v="10"/>
    <x v="17"/>
    <x v="0"/>
    <n v="0"/>
  </r>
  <r>
    <x v="0"/>
    <x v="132"/>
    <x v="5"/>
    <x v="9"/>
    <x v="10"/>
    <x v="17"/>
    <x v="0"/>
    <n v="0"/>
  </r>
  <r>
    <x v="0"/>
    <x v="131"/>
    <x v="5"/>
    <x v="10"/>
    <x v="10"/>
    <x v="17"/>
    <x v="0"/>
    <n v="0"/>
  </r>
  <r>
    <x v="0"/>
    <x v="132"/>
    <x v="5"/>
    <x v="10"/>
    <x v="10"/>
    <x v="17"/>
    <x v="0"/>
    <n v="0"/>
  </r>
  <r>
    <x v="0"/>
    <x v="131"/>
    <x v="5"/>
    <x v="11"/>
    <x v="10"/>
    <x v="17"/>
    <x v="0"/>
    <n v="0"/>
  </r>
  <r>
    <x v="0"/>
    <x v="132"/>
    <x v="5"/>
    <x v="11"/>
    <x v="10"/>
    <x v="17"/>
    <x v="0"/>
    <n v="0"/>
  </r>
  <r>
    <x v="0"/>
    <x v="131"/>
    <x v="5"/>
    <x v="12"/>
    <x v="10"/>
    <x v="17"/>
    <x v="0"/>
    <n v="0"/>
  </r>
  <r>
    <x v="0"/>
    <x v="132"/>
    <x v="5"/>
    <x v="12"/>
    <x v="10"/>
    <x v="17"/>
    <x v="0"/>
    <n v="0"/>
  </r>
  <r>
    <x v="0"/>
    <x v="131"/>
    <x v="5"/>
    <x v="13"/>
    <x v="10"/>
    <x v="17"/>
    <x v="0"/>
    <n v="0"/>
  </r>
  <r>
    <x v="0"/>
    <x v="132"/>
    <x v="5"/>
    <x v="13"/>
    <x v="10"/>
    <x v="17"/>
    <x v="0"/>
    <n v="0"/>
  </r>
  <r>
    <x v="0"/>
    <x v="131"/>
    <x v="5"/>
    <x v="14"/>
    <x v="10"/>
    <x v="17"/>
    <x v="0"/>
    <n v="0"/>
  </r>
  <r>
    <x v="0"/>
    <x v="132"/>
    <x v="5"/>
    <x v="14"/>
    <x v="10"/>
    <x v="17"/>
    <x v="0"/>
    <n v="0"/>
  </r>
  <r>
    <x v="0"/>
    <x v="131"/>
    <x v="5"/>
    <x v="15"/>
    <x v="10"/>
    <x v="17"/>
    <x v="0"/>
    <n v="0"/>
  </r>
  <r>
    <x v="0"/>
    <x v="132"/>
    <x v="5"/>
    <x v="15"/>
    <x v="10"/>
    <x v="17"/>
    <x v="0"/>
    <n v="0"/>
  </r>
  <r>
    <x v="0"/>
    <x v="131"/>
    <x v="5"/>
    <x v="16"/>
    <x v="10"/>
    <x v="17"/>
    <x v="0"/>
    <n v="0"/>
  </r>
  <r>
    <x v="0"/>
    <x v="132"/>
    <x v="5"/>
    <x v="16"/>
    <x v="10"/>
    <x v="17"/>
    <x v="0"/>
    <n v="0"/>
  </r>
  <r>
    <x v="0"/>
    <x v="131"/>
    <x v="5"/>
    <x v="17"/>
    <x v="10"/>
    <x v="17"/>
    <x v="0"/>
    <n v="0"/>
  </r>
  <r>
    <x v="0"/>
    <x v="132"/>
    <x v="5"/>
    <x v="17"/>
    <x v="10"/>
    <x v="17"/>
    <x v="0"/>
    <n v="0"/>
  </r>
  <r>
    <x v="0"/>
    <x v="131"/>
    <x v="5"/>
    <x v="18"/>
    <x v="10"/>
    <x v="17"/>
    <x v="0"/>
    <n v="0"/>
  </r>
  <r>
    <x v="0"/>
    <x v="132"/>
    <x v="5"/>
    <x v="18"/>
    <x v="10"/>
    <x v="17"/>
    <x v="0"/>
    <n v="0"/>
  </r>
  <r>
    <x v="0"/>
    <x v="127"/>
    <x v="5"/>
    <x v="57"/>
    <x v="11"/>
    <x v="17"/>
    <x v="0"/>
    <n v="0"/>
  </r>
  <r>
    <x v="0"/>
    <x v="128"/>
    <x v="5"/>
    <x v="57"/>
    <x v="11"/>
    <x v="17"/>
    <x v="0"/>
    <n v="0"/>
  </r>
  <r>
    <x v="0"/>
    <x v="129"/>
    <x v="5"/>
    <x v="19"/>
    <x v="11"/>
    <x v="17"/>
    <x v="0"/>
    <n v="0"/>
  </r>
  <r>
    <x v="0"/>
    <x v="130"/>
    <x v="5"/>
    <x v="19"/>
    <x v="11"/>
    <x v="17"/>
    <x v="0"/>
    <n v="0"/>
  </r>
  <r>
    <x v="0"/>
    <x v="129"/>
    <x v="5"/>
    <x v="20"/>
    <x v="11"/>
    <x v="17"/>
    <x v="0"/>
    <n v="0"/>
  </r>
  <r>
    <x v="0"/>
    <x v="130"/>
    <x v="5"/>
    <x v="20"/>
    <x v="11"/>
    <x v="17"/>
    <x v="0"/>
    <n v="0"/>
  </r>
  <r>
    <x v="0"/>
    <x v="129"/>
    <x v="5"/>
    <x v="21"/>
    <x v="11"/>
    <x v="17"/>
    <x v="0"/>
    <n v="0"/>
  </r>
  <r>
    <x v="0"/>
    <x v="130"/>
    <x v="5"/>
    <x v="21"/>
    <x v="11"/>
    <x v="17"/>
    <x v="0"/>
    <n v="0"/>
  </r>
  <r>
    <x v="0"/>
    <x v="129"/>
    <x v="5"/>
    <x v="22"/>
    <x v="11"/>
    <x v="17"/>
    <x v="0"/>
    <n v="0"/>
  </r>
  <r>
    <x v="0"/>
    <x v="130"/>
    <x v="5"/>
    <x v="22"/>
    <x v="11"/>
    <x v="17"/>
    <x v="0"/>
    <n v="0"/>
  </r>
  <r>
    <x v="0"/>
    <x v="129"/>
    <x v="5"/>
    <x v="23"/>
    <x v="11"/>
    <x v="17"/>
    <x v="0"/>
    <n v="0"/>
  </r>
  <r>
    <x v="0"/>
    <x v="130"/>
    <x v="5"/>
    <x v="23"/>
    <x v="11"/>
    <x v="17"/>
    <x v="0"/>
    <n v="0"/>
  </r>
  <r>
    <x v="0"/>
    <x v="131"/>
    <x v="5"/>
    <x v="9"/>
    <x v="11"/>
    <x v="17"/>
    <x v="0"/>
    <n v="0"/>
  </r>
  <r>
    <x v="0"/>
    <x v="132"/>
    <x v="5"/>
    <x v="9"/>
    <x v="11"/>
    <x v="17"/>
    <x v="0"/>
    <n v="0"/>
  </r>
  <r>
    <x v="0"/>
    <x v="131"/>
    <x v="5"/>
    <x v="10"/>
    <x v="11"/>
    <x v="17"/>
    <x v="0"/>
    <n v="0"/>
  </r>
  <r>
    <x v="0"/>
    <x v="132"/>
    <x v="5"/>
    <x v="10"/>
    <x v="11"/>
    <x v="17"/>
    <x v="0"/>
    <n v="0"/>
  </r>
  <r>
    <x v="0"/>
    <x v="131"/>
    <x v="5"/>
    <x v="11"/>
    <x v="11"/>
    <x v="17"/>
    <x v="0"/>
    <n v="0"/>
  </r>
  <r>
    <x v="0"/>
    <x v="132"/>
    <x v="5"/>
    <x v="11"/>
    <x v="11"/>
    <x v="17"/>
    <x v="0"/>
    <n v="0"/>
  </r>
  <r>
    <x v="0"/>
    <x v="131"/>
    <x v="5"/>
    <x v="12"/>
    <x v="11"/>
    <x v="17"/>
    <x v="0"/>
    <n v="0"/>
  </r>
  <r>
    <x v="0"/>
    <x v="132"/>
    <x v="5"/>
    <x v="12"/>
    <x v="11"/>
    <x v="17"/>
    <x v="0"/>
    <n v="0"/>
  </r>
  <r>
    <x v="0"/>
    <x v="131"/>
    <x v="5"/>
    <x v="13"/>
    <x v="11"/>
    <x v="17"/>
    <x v="0"/>
    <n v="0"/>
  </r>
  <r>
    <x v="0"/>
    <x v="132"/>
    <x v="5"/>
    <x v="13"/>
    <x v="11"/>
    <x v="17"/>
    <x v="0"/>
    <n v="0"/>
  </r>
  <r>
    <x v="0"/>
    <x v="131"/>
    <x v="5"/>
    <x v="14"/>
    <x v="11"/>
    <x v="17"/>
    <x v="0"/>
    <n v="0"/>
  </r>
  <r>
    <x v="0"/>
    <x v="132"/>
    <x v="5"/>
    <x v="14"/>
    <x v="11"/>
    <x v="17"/>
    <x v="0"/>
    <n v="0"/>
  </r>
  <r>
    <x v="0"/>
    <x v="131"/>
    <x v="5"/>
    <x v="15"/>
    <x v="11"/>
    <x v="17"/>
    <x v="0"/>
    <n v="0"/>
  </r>
  <r>
    <x v="0"/>
    <x v="132"/>
    <x v="5"/>
    <x v="15"/>
    <x v="11"/>
    <x v="17"/>
    <x v="0"/>
    <n v="0"/>
  </r>
  <r>
    <x v="0"/>
    <x v="131"/>
    <x v="5"/>
    <x v="16"/>
    <x v="11"/>
    <x v="17"/>
    <x v="0"/>
    <n v="0"/>
  </r>
  <r>
    <x v="0"/>
    <x v="132"/>
    <x v="5"/>
    <x v="16"/>
    <x v="11"/>
    <x v="17"/>
    <x v="0"/>
    <n v="0"/>
  </r>
  <r>
    <x v="0"/>
    <x v="131"/>
    <x v="5"/>
    <x v="17"/>
    <x v="11"/>
    <x v="17"/>
    <x v="0"/>
    <n v="0"/>
  </r>
  <r>
    <x v="0"/>
    <x v="132"/>
    <x v="5"/>
    <x v="17"/>
    <x v="11"/>
    <x v="17"/>
    <x v="0"/>
    <n v="0"/>
  </r>
  <r>
    <x v="0"/>
    <x v="131"/>
    <x v="5"/>
    <x v="18"/>
    <x v="11"/>
    <x v="17"/>
    <x v="0"/>
    <n v="0"/>
  </r>
  <r>
    <x v="0"/>
    <x v="132"/>
    <x v="5"/>
    <x v="18"/>
    <x v="11"/>
    <x v="17"/>
    <x v="0"/>
    <n v="0"/>
  </r>
  <r>
    <x v="0"/>
    <x v="127"/>
    <x v="5"/>
    <x v="57"/>
    <x v="12"/>
    <x v="17"/>
    <x v="0"/>
    <n v="0"/>
  </r>
  <r>
    <x v="0"/>
    <x v="128"/>
    <x v="5"/>
    <x v="57"/>
    <x v="12"/>
    <x v="17"/>
    <x v="0"/>
    <n v="0"/>
  </r>
  <r>
    <x v="0"/>
    <x v="129"/>
    <x v="5"/>
    <x v="19"/>
    <x v="12"/>
    <x v="17"/>
    <x v="0"/>
    <n v="0"/>
  </r>
  <r>
    <x v="0"/>
    <x v="130"/>
    <x v="5"/>
    <x v="19"/>
    <x v="12"/>
    <x v="17"/>
    <x v="0"/>
    <n v="0"/>
  </r>
  <r>
    <x v="0"/>
    <x v="129"/>
    <x v="5"/>
    <x v="20"/>
    <x v="12"/>
    <x v="17"/>
    <x v="0"/>
    <n v="0"/>
  </r>
  <r>
    <x v="0"/>
    <x v="130"/>
    <x v="5"/>
    <x v="20"/>
    <x v="12"/>
    <x v="17"/>
    <x v="0"/>
    <n v="0"/>
  </r>
  <r>
    <x v="0"/>
    <x v="129"/>
    <x v="5"/>
    <x v="21"/>
    <x v="12"/>
    <x v="17"/>
    <x v="0"/>
    <n v="0"/>
  </r>
  <r>
    <x v="0"/>
    <x v="130"/>
    <x v="5"/>
    <x v="21"/>
    <x v="12"/>
    <x v="17"/>
    <x v="0"/>
    <n v="0"/>
  </r>
  <r>
    <x v="0"/>
    <x v="129"/>
    <x v="5"/>
    <x v="22"/>
    <x v="12"/>
    <x v="17"/>
    <x v="0"/>
    <n v="0"/>
  </r>
  <r>
    <x v="0"/>
    <x v="130"/>
    <x v="5"/>
    <x v="22"/>
    <x v="12"/>
    <x v="17"/>
    <x v="0"/>
    <n v="0"/>
  </r>
  <r>
    <x v="0"/>
    <x v="129"/>
    <x v="5"/>
    <x v="23"/>
    <x v="12"/>
    <x v="17"/>
    <x v="0"/>
    <n v="0"/>
  </r>
  <r>
    <x v="0"/>
    <x v="130"/>
    <x v="5"/>
    <x v="23"/>
    <x v="12"/>
    <x v="17"/>
    <x v="0"/>
    <n v="0"/>
  </r>
  <r>
    <x v="0"/>
    <x v="131"/>
    <x v="5"/>
    <x v="9"/>
    <x v="12"/>
    <x v="17"/>
    <x v="0"/>
    <n v="0"/>
  </r>
  <r>
    <x v="0"/>
    <x v="132"/>
    <x v="5"/>
    <x v="9"/>
    <x v="12"/>
    <x v="17"/>
    <x v="0"/>
    <n v="0"/>
  </r>
  <r>
    <x v="0"/>
    <x v="131"/>
    <x v="5"/>
    <x v="10"/>
    <x v="12"/>
    <x v="17"/>
    <x v="0"/>
    <n v="0"/>
  </r>
  <r>
    <x v="0"/>
    <x v="132"/>
    <x v="5"/>
    <x v="10"/>
    <x v="12"/>
    <x v="17"/>
    <x v="0"/>
    <n v="0"/>
  </r>
  <r>
    <x v="0"/>
    <x v="131"/>
    <x v="5"/>
    <x v="11"/>
    <x v="12"/>
    <x v="17"/>
    <x v="0"/>
    <n v="0"/>
  </r>
  <r>
    <x v="0"/>
    <x v="132"/>
    <x v="5"/>
    <x v="11"/>
    <x v="12"/>
    <x v="17"/>
    <x v="0"/>
    <n v="0"/>
  </r>
  <r>
    <x v="0"/>
    <x v="131"/>
    <x v="5"/>
    <x v="12"/>
    <x v="12"/>
    <x v="17"/>
    <x v="0"/>
    <n v="0"/>
  </r>
  <r>
    <x v="0"/>
    <x v="132"/>
    <x v="5"/>
    <x v="12"/>
    <x v="12"/>
    <x v="17"/>
    <x v="0"/>
    <n v="0"/>
  </r>
  <r>
    <x v="0"/>
    <x v="131"/>
    <x v="5"/>
    <x v="13"/>
    <x v="12"/>
    <x v="17"/>
    <x v="0"/>
    <n v="0"/>
  </r>
  <r>
    <x v="0"/>
    <x v="132"/>
    <x v="5"/>
    <x v="13"/>
    <x v="12"/>
    <x v="17"/>
    <x v="0"/>
    <n v="0"/>
  </r>
  <r>
    <x v="0"/>
    <x v="131"/>
    <x v="5"/>
    <x v="14"/>
    <x v="12"/>
    <x v="17"/>
    <x v="0"/>
    <n v="0"/>
  </r>
  <r>
    <x v="0"/>
    <x v="132"/>
    <x v="5"/>
    <x v="14"/>
    <x v="12"/>
    <x v="17"/>
    <x v="0"/>
    <n v="0"/>
  </r>
  <r>
    <x v="0"/>
    <x v="131"/>
    <x v="5"/>
    <x v="15"/>
    <x v="12"/>
    <x v="17"/>
    <x v="0"/>
    <n v="0"/>
  </r>
  <r>
    <x v="0"/>
    <x v="132"/>
    <x v="5"/>
    <x v="15"/>
    <x v="12"/>
    <x v="17"/>
    <x v="0"/>
    <n v="0"/>
  </r>
  <r>
    <x v="0"/>
    <x v="131"/>
    <x v="5"/>
    <x v="16"/>
    <x v="12"/>
    <x v="17"/>
    <x v="0"/>
    <n v="0"/>
  </r>
  <r>
    <x v="0"/>
    <x v="132"/>
    <x v="5"/>
    <x v="16"/>
    <x v="12"/>
    <x v="17"/>
    <x v="0"/>
    <n v="0"/>
  </r>
  <r>
    <x v="0"/>
    <x v="131"/>
    <x v="5"/>
    <x v="17"/>
    <x v="12"/>
    <x v="17"/>
    <x v="0"/>
    <n v="0"/>
  </r>
  <r>
    <x v="0"/>
    <x v="132"/>
    <x v="5"/>
    <x v="17"/>
    <x v="12"/>
    <x v="17"/>
    <x v="0"/>
    <n v="0"/>
  </r>
  <r>
    <x v="0"/>
    <x v="131"/>
    <x v="5"/>
    <x v="18"/>
    <x v="12"/>
    <x v="17"/>
    <x v="0"/>
    <n v="0"/>
  </r>
  <r>
    <x v="0"/>
    <x v="132"/>
    <x v="5"/>
    <x v="18"/>
    <x v="12"/>
    <x v="17"/>
    <x v="0"/>
    <n v="0"/>
  </r>
  <r>
    <x v="0"/>
    <x v="127"/>
    <x v="5"/>
    <x v="57"/>
    <x v="13"/>
    <x v="17"/>
    <x v="0"/>
    <n v="0"/>
  </r>
  <r>
    <x v="0"/>
    <x v="128"/>
    <x v="5"/>
    <x v="57"/>
    <x v="13"/>
    <x v="17"/>
    <x v="0"/>
    <n v="0"/>
  </r>
  <r>
    <x v="0"/>
    <x v="129"/>
    <x v="5"/>
    <x v="19"/>
    <x v="13"/>
    <x v="17"/>
    <x v="0"/>
    <n v="0"/>
  </r>
  <r>
    <x v="0"/>
    <x v="130"/>
    <x v="5"/>
    <x v="19"/>
    <x v="13"/>
    <x v="17"/>
    <x v="0"/>
    <n v="0"/>
  </r>
  <r>
    <x v="0"/>
    <x v="129"/>
    <x v="5"/>
    <x v="20"/>
    <x v="13"/>
    <x v="17"/>
    <x v="0"/>
    <n v="0"/>
  </r>
  <r>
    <x v="0"/>
    <x v="130"/>
    <x v="5"/>
    <x v="20"/>
    <x v="13"/>
    <x v="17"/>
    <x v="0"/>
    <n v="0"/>
  </r>
  <r>
    <x v="0"/>
    <x v="129"/>
    <x v="5"/>
    <x v="21"/>
    <x v="13"/>
    <x v="17"/>
    <x v="0"/>
    <n v="0"/>
  </r>
  <r>
    <x v="0"/>
    <x v="130"/>
    <x v="5"/>
    <x v="21"/>
    <x v="13"/>
    <x v="17"/>
    <x v="0"/>
    <n v="0"/>
  </r>
  <r>
    <x v="0"/>
    <x v="129"/>
    <x v="5"/>
    <x v="22"/>
    <x v="13"/>
    <x v="17"/>
    <x v="0"/>
    <n v="0"/>
  </r>
  <r>
    <x v="0"/>
    <x v="130"/>
    <x v="5"/>
    <x v="22"/>
    <x v="13"/>
    <x v="17"/>
    <x v="0"/>
    <n v="0"/>
  </r>
  <r>
    <x v="0"/>
    <x v="129"/>
    <x v="5"/>
    <x v="23"/>
    <x v="13"/>
    <x v="17"/>
    <x v="0"/>
    <n v="0"/>
  </r>
  <r>
    <x v="0"/>
    <x v="130"/>
    <x v="5"/>
    <x v="23"/>
    <x v="13"/>
    <x v="17"/>
    <x v="0"/>
    <n v="0"/>
  </r>
  <r>
    <x v="0"/>
    <x v="131"/>
    <x v="5"/>
    <x v="9"/>
    <x v="13"/>
    <x v="17"/>
    <x v="0"/>
    <n v="0"/>
  </r>
  <r>
    <x v="0"/>
    <x v="132"/>
    <x v="5"/>
    <x v="9"/>
    <x v="13"/>
    <x v="17"/>
    <x v="0"/>
    <n v="0"/>
  </r>
  <r>
    <x v="0"/>
    <x v="131"/>
    <x v="5"/>
    <x v="10"/>
    <x v="13"/>
    <x v="17"/>
    <x v="0"/>
    <n v="0"/>
  </r>
  <r>
    <x v="0"/>
    <x v="132"/>
    <x v="5"/>
    <x v="10"/>
    <x v="13"/>
    <x v="17"/>
    <x v="0"/>
    <n v="0"/>
  </r>
  <r>
    <x v="0"/>
    <x v="131"/>
    <x v="5"/>
    <x v="11"/>
    <x v="13"/>
    <x v="17"/>
    <x v="0"/>
    <n v="0"/>
  </r>
  <r>
    <x v="0"/>
    <x v="132"/>
    <x v="5"/>
    <x v="11"/>
    <x v="13"/>
    <x v="17"/>
    <x v="0"/>
    <n v="0"/>
  </r>
  <r>
    <x v="0"/>
    <x v="131"/>
    <x v="5"/>
    <x v="12"/>
    <x v="13"/>
    <x v="17"/>
    <x v="0"/>
    <n v="0"/>
  </r>
  <r>
    <x v="0"/>
    <x v="132"/>
    <x v="5"/>
    <x v="12"/>
    <x v="13"/>
    <x v="17"/>
    <x v="0"/>
    <n v="0"/>
  </r>
  <r>
    <x v="0"/>
    <x v="131"/>
    <x v="5"/>
    <x v="13"/>
    <x v="13"/>
    <x v="17"/>
    <x v="0"/>
    <n v="0"/>
  </r>
  <r>
    <x v="0"/>
    <x v="132"/>
    <x v="5"/>
    <x v="13"/>
    <x v="13"/>
    <x v="17"/>
    <x v="0"/>
    <n v="0"/>
  </r>
  <r>
    <x v="0"/>
    <x v="131"/>
    <x v="5"/>
    <x v="14"/>
    <x v="13"/>
    <x v="17"/>
    <x v="0"/>
    <n v="0"/>
  </r>
  <r>
    <x v="0"/>
    <x v="132"/>
    <x v="5"/>
    <x v="14"/>
    <x v="13"/>
    <x v="17"/>
    <x v="0"/>
    <n v="0"/>
  </r>
  <r>
    <x v="0"/>
    <x v="131"/>
    <x v="5"/>
    <x v="15"/>
    <x v="13"/>
    <x v="17"/>
    <x v="0"/>
    <n v="0"/>
  </r>
  <r>
    <x v="0"/>
    <x v="132"/>
    <x v="5"/>
    <x v="15"/>
    <x v="13"/>
    <x v="17"/>
    <x v="0"/>
    <n v="0"/>
  </r>
  <r>
    <x v="0"/>
    <x v="131"/>
    <x v="5"/>
    <x v="16"/>
    <x v="13"/>
    <x v="17"/>
    <x v="0"/>
    <n v="0"/>
  </r>
  <r>
    <x v="0"/>
    <x v="132"/>
    <x v="5"/>
    <x v="16"/>
    <x v="13"/>
    <x v="17"/>
    <x v="0"/>
    <n v="0"/>
  </r>
  <r>
    <x v="0"/>
    <x v="131"/>
    <x v="5"/>
    <x v="17"/>
    <x v="13"/>
    <x v="17"/>
    <x v="0"/>
    <n v="0"/>
  </r>
  <r>
    <x v="0"/>
    <x v="132"/>
    <x v="5"/>
    <x v="17"/>
    <x v="13"/>
    <x v="17"/>
    <x v="0"/>
    <n v="0"/>
  </r>
  <r>
    <x v="0"/>
    <x v="131"/>
    <x v="5"/>
    <x v="18"/>
    <x v="13"/>
    <x v="17"/>
    <x v="0"/>
    <n v="0"/>
  </r>
  <r>
    <x v="0"/>
    <x v="132"/>
    <x v="5"/>
    <x v="18"/>
    <x v="13"/>
    <x v="17"/>
    <x v="0"/>
    <n v="0"/>
  </r>
  <r>
    <x v="0"/>
    <x v="127"/>
    <x v="5"/>
    <x v="57"/>
    <x v="14"/>
    <x v="17"/>
    <x v="0"/>
    <n v="0"/>
  </r>
  <r>
    <x v="0"/>
    <x v="128"/>
    <x v="5"/>
    <x v="57"/>
    <x v="14"/>
    <x v="17"/>
    <x v="0"/>
    <n v="0"/>
  </r>
  <r>
    <x v="0"/>
    <x v="129"/>
    <x v="5"/>
    <x v="19"/>
    <x v="14"/>
    <x v="17"/>
    <x v="0"/>
    <n v="0"/>
  </r>
  <r>
    <x v="0"/>
    <x v="130"/>
    <x v="5"/>
    <x v="19"/>
    <x v="14"/>
    <x v="17"/>
    <x v="0"/>
    <n v="0"/>
  </r>
  <r>
    <x v="0"/>
    <x v="129"/>
    <x v="5"/>
    <x v="20"/>
    <x v="14"/>
    <x v="17"/>
    <x v="0"/>
    <n v="0"/>
  </r>
  <r>
    <x v="0"/>
    <x v="130"/>
    <x v="5"/>
    <x v="20"/>
    <x v="14"/>
    <x v="17"/>
    <x v="0"/>
    <n v="0"/>
  </r>
  <r>
    <x v="0"/>
    <x v="129"/>
    <x v="5"/>
    <x v="21"/>
    <x v="14"/>
    <x v="17"/>
    <x v="0"/>
    <n v="0"/>
  </r>
  <r>
    <x v="0"/>
    <x v="130"/>
    <x v="5"/>
    <x v="21"/>
    <x v="14"/>
    <x v="17"/>
    <x v="0"/>
    <n v="0"/>
  </r>
  <r>
    <x v="0"/>
    <x v="129"/>
    <x v="5"/>
    <x v="22"/>
    <x v="14"/>
    <x v="17"/>
    <x v="0"/>
    <n v="0"/>
  </r>
  <r>
    <x v="0"/>
    <x v="130"/>
    <x v="5"/>
    <x v="22"/>
    <x v="14"/>
    <x v="17"/>
    <x v="0"/>
    <n v="0"/>
  </r>
  <r>
    <x v="0"/>
    <x v="129"/>
    <x v="5"/>
    <x v="23"/>
    <x v="14"/>
    <x v="17"/>
    <x v="0"/>
    <n v="0"/>
  </r>
  <r>
    <x v="0"/>
    <x v="130"/>
    <x v="5"/>
    <x v="23"/>
    <x v="14"/>
    <x v="17"/>
    <x v="0"/>
    <n v="0"/>
  </r>
  <r>
    <x v="0"/>
    <x v="131"/>
    <x v="5"/>
    <x v="9"/>
    <x v="14"/>
    <x v="17"/>
    <x v="0"/>
    <n v="0"/>
  </r>
  <r>
    <x v="0"/>
    <x v="132"/>
    <x v="5"/>
    <x v="9"/>
    <x v="14"/>
    <x v="17"/>
    <x v="0"/>
    <n v="0"/>
  </r>
  <r>
    <x v="0"/>
    <x v="131"/>
    <x v="5"/>
    <x v="10"/>
    <x v="14"/>
    <x v="17"/>
    <x v="0"/>
    <n v="0"/>
  </r>
  <r>
    <x v="0"/>
    <x v="132"/>
    <x v="5"/>
    <x v="10"/>
    <x v="14"/>
    <x v="17"/>
    <x v="0"/>
    <n v="0"/>
  </r>
  <r>
    <x v="0"/>
    <x v="131"/>
    <x v="5"/>
    <x v="11"/>
    <x v="14"/>
    <x v="17"/>
    <x v="0"/>
    <n v="0"/>
  </r>
  <r>
    <x v="0"/>
    <x v="132"/>
    <x v="5"/>
    <x v="11"/>
    <x v="14"/>
    <x v="17"/>
    <x v="0"/>
    <n v="0"/>
  </r>
  <r>
    <x v="0"/>
    <x v="131"/>
    <x v="5"/>
    <x v="12"/>
    <x v="14"/>
    <x v="17"/>
    <x v="0"/>
    <n v="0"/>
  </r>
  <r>
    <x v="0"/>
    <x v="132"/>
    <x v="5"/>
    <x v="12"/>
    <x v="14"/>
    <x v="17"/>
    <x v="0"/>
    <n v="0"/>
  </r>
  <r>
    <x v="0"/>
    <x v="131"/>
    <x v="5"/>
    <x v="13"/>
    <x v="14"/>
    <x v="17"/>
    <x v="0"/>
    <n v="0"/>
  </r>
  <r>
    <x v="0"/>
    <x v="132"/>
    <x v="5"/>
    <x v="13"/>
    <x v="14"/>
    <x v="17"/>
    <x v="0"/>
    <n v="0"/>
  </r>
  <r>
    <x v="0"/>
    <x v="131"/>
    <x v="5"/>
    <x v="14"/>
    <x v="14"/>
    <x v="17"/>
    <x v="0"/>
    <n v="0"/>
  </r>
  <r>
    <x v="0"/>
    <x v="132"/>
    <x v="5"/>
    <x v="14"/>
    <x v="14"/>
    <x v="17"/>
    <x v="0"/>
    <n v="0"/>
  </r>
  <r>
    <x v="0"/>
    <x v="131"/>
    <x v="5"/>
    <x v="15"/>
    <x v="14"/>
    <x v="17"/>
    <x v="0"/>
    <n v="0"/>
  </r>
  <r>
    <x v="0"/>
    <x v="132"/>
    <x v="5"/>
    <x v="15"/>
    <x v="14"/>
    <x v="17"/>
    <x v="0"/>
    <n v="0"/>
  </r>
  <r>
    <x v="0"/>
    <x v="131"/>
    <x v="5"/>
    <x v="16"/>
    <x v="14"/>
    <x v="17"/>
    <x v="0"/>
    <n v="0"/>
  </r>
  <r>
    <x v="0"/>
    <x v="132"/>
    <x v="5"/>
    <x v="16"/>
    <x v="14"/>
    <x v="17"/>
    <x v="0"/>
    <n v="0"/>
  </r>
  <r>
    <x v="0"/>
    <x v="131"/>
    <x v="5"/>
    <x v="17"/>
    <x v="14"/>
    <x v="17"/>
    <x v="0"/>
    <n v="0"/>
  </r>
  <r>
    <x v="0"/>
    <x v="132"/>
    <x v="5"/>
    <x v="17"/>
    <x v="14"/>
    <x v="17"/>
    <x v="0"/>
    <n v="0"/>
  </r>
  <r>
    <x v="0"/>
    <x v="131"/>
    <x v="5"/>
    <x v="18"/>
    <x v="14"/>
    <x v="17"/>
    <x v="0"/>
    <n v="0"/>
  </r>
  <r>
    <x v="0"/>
    <x v="132"/>
    <x v="5"/>
    <x v="18"/>
    <x v="14"/>
    <x v="17"/>
    <x v="0"/>
    <n v="0"/>
  </r>
  <r>
    <x v="0"/>
    <x v="127"/>
    <x v="5"/>
    <x v="57"/>
    <x v="15"/>
    <x v="17"/>
    <x v="0"/>
    <n v="15.964810385"/>
  </r>
  <r>
    <x v="0"/>
    <x v="128"/>
    <x v="5"/>
    <x v="57"/>
    <x v="15"/>
    <x v="17"/>
    <x v="0"/>
    <n v="4.888375849"/>
  </r>
  <r>
    <x v="0"/>
    <x v="129"/>
    <x v="5"/>
    <x v="19"/>
    <x v="15"/>
    <x v="17"/>
    <x v="0"/>
    <n v="0"/>
  </r>
  <r>
    <x v="0"/>
    <x v="130"/>
    <x v="5"/>
    <x v="19"/>
    <x v="15"/>
    <x v="17"/>
    <x v="0"/>
    <n v="0"/>
  </r>
  <r>
    <x v="0"/>
    <x v="129"/>
    <x v="5"/>
    <x v="20"/>
    <x v="15"/>
    <x v="17"/>
    <x v="0"/>
    <n v="0"/>
  </r>
  <r>
    <x v="0"/>
    <x v="130"/>
    <x v="5"/>
    <x v="20"/>
    <x v="15"/>
    <x v="17"/>
    <x v="0"/>
    <n v="0"/>
  </r>
  <r>
    <x v="0"/>
    <x v="129"/>
    <x v="5"/>
    <x v="21"/>
    <x v="15"/>
    <x v="17"/>
    <x v="0"/>
    <n v="0"/>
  </r>
  <r>
    <x v="0"/>
    <x v="130"/>
    <x v="5"/>
    <x v="21"/>
    <x v="15"/>
    <x v="17"/>
    <x v="0"/>
    <n v="0"/>
  </r>
  <r>
    <x v="0"/>
    <x v="129"/>
    <x v="5"/>
    <x v="22"/>
    <x v="15"/>
    <x v="17"/>
    <x v="0"/>
    <n v="0"/>
  </r>
  <r>
    <x v="0"/>
    <x v="130"/>
    <x v="5"/>
    <x v="22"/>
    <x v="15"/>
    <x v="17"/>
    <x v="0"/>
    <n v="0"/>
  </r>
  <r>
    <x v="0"/>
    <x v="129"/>
    <x v="5"/>
    <x v="23"/>
    <x v="15"/>
    <x v="17"/>
    <x v="0"/>
    <n v="0"/>
  </r>
  <r>
    <x v="0"/>
    <x v="130"/>
    <x v="5"/>
    <x v="23"/>
    <x v="15"/>
    <x v="17"/>
    <x v="0"/>
    <n v="0"/>
  </r>
  <r>
    <x v="0"/>
    <x v="131"/>
    <x v="5"/>
    <x v="9"/>
    <x v="15"/>
    <x v="17"/>
    <x v="0"/>
    <n v="0"/>
  </r>
  <r>
    <x v="0"/>
    <x v="132"/>
    <x v="5"/>
    <x v="9"/>
    <x v="15"/>
    <x v="17"/>
    <x v="0"/>
    <n v="0"/>
  </r>
  <r>
    <x v="0"/>
    <x v="131"/>
    <x v="5"/>
    <x v="10"/>
    <x v="15"/>
    <x v="17"/>
    <x v="0"/>
    <n v="0"/>
  </r>
  <r>
    <x v="0"/>
    <x v="132"/>
    <x v="5"/>
    <x v="10"/>
    <x v="15"/>
    <x v="17"/>
    <x v="0"/>
    <n v="0"/>
  </r>
  <r>
    <x v="0"/>
    <x v="131"/>
    <x v="5"/>
    <x v="11"/>
    <x v="15"/>
    <x v="17"/>
    <x v="0"/>
    <n v="0"/>
  </r>
  <r>
    <x v="0"/>
    <x v="132"/>
    <x v="5"/>
    <x v="11"/>
    <x v="15"/>
    <x v="17"/>
    <x v="0"/>
    <n v="0"/>
  </r>
  <r>
    <x v="0"/>
    <x v="131"/>
    <x v="5"/>
    <x v="12"/>
    <x v="15"/>
    <x v="17"/>
    <x v="0"/>
    <n v="0"/>
  </r>
  <r>
    <x v="0"/>
    <x v="132"/>
    <x v="5"/>
    <x v="12"/>
    <x v="15"/>
    <x v="17"/>
    <x v="0"/>
    <n v="0"/>
  </r>
  <r>
    <x v="0"/>
    <x v="131"/>
    <x v="5"/>
    <x v="13"/>
    <x v="15"/>
    <x v="17"/>
    <x v="0"/>
    <n v="0"/>
  </r>
  <r>
    <x v="0"/>
    <x v="132"/>
    <x v="5"/>
    <x v="13"/>
    <x v="15"/>
    <x v="17"/>
    <x v="0"/>
    <n v="0"/>
  </r>
  <r>
    <x v="0"/>
    <x v="131"/>
    <x v="5"/>
    <x v="14"/>
    <x v="15"/>
    <x v="17"/>
    <x v="0"/>
    <n v="0"/>
  </r>
  <r>
    <x v="0"/>
    <x v="132"/>
    <x v="5"/>
    <x v="14"/>
    <x v="15"/>
    <x v="17"/>
    <x v="0"/>
    <n v="0"/>
  </r>
  <r>
    <x v="0"/>
    <x v="131"/>
    <x v="5"/>
    <x v="15"/>
    <x v="15"/>
    <x v="17"/>
    <x v="0"/>
    <n v="0"/>
  </r>
  <r>
    <x v="0"/>
    <x v="132"/>
    <x v="5"/>
    <x v="15"/>
    <x v="15"/>
    <x v="17"/>
    <x v="0"/>
    <n v="0"/>
  </r>
  <r>
    <x v="0"/>
    <x v="131"/>
    <x v="5"/>
    <x v="16"/>
    <x v="15"/>
    <x v="17"/>
    <x v="0"/>
    <n v="0"/>
  </r>
  <r>
    <x v="0"/>
    <x v="132"/>
    <x v="5"/>
    <x v="16"/>
    <x v="15"/>
    <x v="17"/>
    <x v="0"/>
    <n v="0"/>
  </r>
  <r>
    <x v="0"/>
    <x v="131"/>
    <x v="5"/>
    <x v="17"/>
    <x v="15"/>
    <x v="17"/>
    <x v="0"/>
    <n v="0"/>
  </r>
  <r>
    <x v="0"/>
    <x v="132"/>
    <x v="5"/>
    <x v="17"/>
    <x v="15"/>
    <x v="17"/>
    <x v="0"/>
    <n v="0"/>
  </r>
  <r>
    <x v="0"/>
    <x v="131"/>
    <x v="5"/>
    <x v="18"/>
    <x v="15"/>
    <x v="17"/>
    <x v="0"/>
    <n v="0"/>
  </r>
  <r>
    <x v="0"/>
    <x v="132"/>
    <x v="5"/>
    <x v="18"/>
    <x v="15"/>
    <x v="17"/>
    <x v="0"/>
    <n v="0"/>
  </r>
  <r>
    <x v="0"/>
    <x v="127"/>
    <x v="5"/>
    <x v="57"/>
    <x v="16"/>
    <x v="17"/>
    <x v="0"/>
    <n v="0"/>
  </r>
  <r>
    <x v="0"/>
    <x v="128"/>
    <x v="5"/>
    <x v="57"/>
    <x v="16"/>
    <x v="17"/>
    <x v="0"/>
    <n v="0"/>
  </r>
  <r>
    <x v="0"/>
    <x v="129"/>
    <x v="5"/>
    <x v="19"/>
    <x v="16"/>
    <x v="17"/>
    <x v="0"/>
    <n v="0"/>
  </r>
  <r>
    <x v="0"/>
    <x v="130"/>
    <x v="5"/>
    <x v="19"/>
    <x v="16"/>
    <x v="17"/>
    <x v="0"/>
    <n v="0"/>
  </r>
  <r>
    <x v="0"/>
    <x v="129"/>
    <x v="5"/>
    <x v="20"/>
    <x v="16"/>
    <x v="17"/>
    <x v="0"/>
    <n v="0"/>
  </r>
  <r>
    <x v="0"/>
    <x v="130"/>
    <x v="5"/>
    <x v="20"/>
    <x v="16"/>
    <x v="17"/>
    <x v="0"/>
    <n v="0"/>
  </r>
  <r>
    <x v="0"/>
    <x v="129"/>
    <x v="5"/>
    <x v="21"/>
    <x v="16"/>
    <x v="17"/>
    <x v="0"/>
    <n v="0"/>
  </r>
  <r>
    <x v="0"/>
    <x v="130"/>
    <x v="5"/>
    <x v="21"/>
    <x v="16"/>
    <x v="17"/>
    <x v="0"/>
    <n v="0"/>
  </r>
  <r>
    <x v="0"/>
    <x v="129"/>
    <x v="5"/>
    <x v="22"/>
    <x v="16"/>
    <x v="17"/>
    <x v="0"/>
    <n v="0"/>
  </r>
  <r>
    <x v="0"/>
    <x v="130"/>
    <x v="5"/>
    <x v="22"/>
    <x v="16"/>
    <x v="17"/>
    <x v="0"/>
    <n v="0"/>
  </r>
  <r>
    <x v="0"/>
    <x v="129"/>
    <x v="5"/>
    <x v="23"/>
    <x v="16"/>
    <x v="17"/>
    <x v="0"/>
    <n v="0"/>
  </r>
  <r>
    <x v="0"/>
    <x v="130"/>
    <x v="5"/>
    <x v="23"/>
    <x v="16"/>
    <x v="17"/>
    <x v="0"/>
    <n v="0"/>
  </r>
  <r>
    <x v="0"/>
    <x v="131"/>
    <x v="5"/>
    <x v="9"/>
    <x v="16"/>
    <x v="17"/>
    <x v="0"/>
    <n v="0"/>
  </r>
  <r>
    <x v="0"/>
    <x v="132"/>
    <x v="5"/>
    <x v="9"/>
    <x v="16"/>
    <x v="17"/>
    <x v="0"/>
    <n v="0"/>
  </r>
  <r>
    <x v="0"/>
    <x v="131"/>
    <x v="5"/>
    <x v="10"/>
    <x v="16"/>
    <x v="17"/>
    <x v="0"/>
    <n v="0"/>
  </r>
  <r>
    <x v="0"/>
    <x v="132"/>
    <x v="5"/>
    <x v="10"/>
    <x v="16"/>
    <x v="17"/>
    <x v="0"/>
    <n v="0"/>
  </r>
  <r>
    <x v="0"/>
    <x v="131"/>
    <x v="5"/>
    <x v="11"/>
    <x v="16"/>
    <x v="17"/>
    <x v="0"/>
    <n v="0"/>
  </r>
  <r>
    <x v="0"/>
    <x v="132"/>
    <x v="5"/>
    <x v="11"/>
    <x v="16"/>
    <x v="17"/>
    <x v="0"/>
    <n v="0"/>
  </r>
  <r>
    <x v="0"/>
    <x v="131"/>
    <x v="5"/>
    <x v="12"/>
    <x v="16"/>
    <x v="17"/>
    <x v="0"/>
    <n v="0"/>
  </r>
  <r>
    <x v="0"/>
    <x v="132"/>
    <x v="5"/>
    <x v="12"/>
    <x v="16"/>
    <x v="17"/>
    <x v="0"/>
    <n v="0"/>
  </r>
  <r>
    <x v="0"/>
    <x v="131"/>
    <x v="5"/>
    <x v="13"/>
    <x v="16"/>
    <x v="17"/>
    <x v="0"/>
    <n v="0"/>
  </r>
  <r>
    <x v="0"/>
    <x v="132"/>
    <x v="5"/>
    <x v="13"/>
    <x v="16"/>
    <x v="17"/>
    <x v="0"/>
    <n v="0"/>
  </r>
  <r>
    <x v="0"/>
    <x v="131"/>
    <x v="5"/>
    <x v="14"/>
    <x v="16"/>
    <x v="17"/>
    <x v="0"/>
    <n v="0"/>
  </r>
  <r>
    <x v="0"/>
    <x v="132"/>
    <x v="5"/>
    <x v="14"/>
    <x v="16"/>
    <x v="17"/>
    <x v="0"/>
    <n v="0"/>
  </r>
  <r>
    <x v="0"/>
    <x v="131"/>
    <x v="5"/>
    <x v="15"/>
    <x v="16"/>
    <x v="17"/>
    <x v="0"/>
    <n v="0"/>
  </r>
  <r>
    <x v="0"/>
    <x v="132"/>
    <x v="5"/>
    <x v="15"/>
    <x v="16"/>
    <x v="17"/>
    <x v="0"/>
    <n v="0"/>
  </r>
  <r>
    <x v="0"/>
    <x v="131"/>
    <x v="5"/>
    <x v="16"/>
    <x v="16"/>
    <x v="17"/>
    <x v="0"/>
    <n v="0"/>
  </r>
  <r>
    <x v="0"/>
    <x v="132"/>
    <x v="5"/>
    <x v="16"/>
    <x v="16"/>
    <x v="17"/>
    <x v="0"/>
    <n v="0"/>
  </r>
  <r>
    <x v="0"/>
    <x v="131"/>
    <x v="5"/>
    <x v="17"/>
    <x v="16"/>
    <x v="17"/>
    <x v="0"/>
    <n v="0"/>
  </r>
  <r>
    <x v="0"/>
    <x v="132"/>
    <x v="5"/>
    <x v="17"/>
    <x v="16"/>
    <x v="17"/>
    <x v="0"/>
    <n v="0"/>
  </r>
  <r>
    <x v="0"/>
    <x v="131"/>
    <x v="5"/>
    <x v="18"/>
    <x v="16"/>
    <x v="17"/>
    <x v="0"/>
    <n v="0"/>
  </r>
  <r>
    <x v="0"/>
    <x v="132"/>
    <x v="5"/>
    <x v="18"/>
    <x v="16"/>
    <x v="17"/>
    <x v="0"/>
    <n v="0"/>
  </r>
  <r>
    <x v="0"/>
    <x v="127"/>
    <x v="5"/>
    <x v="57"/>
    <x v="17"/>
    <x v="17"/>
    <x v="0"/>
    <n v="0"/>
  </r>
  <r>
    <x v="0"/>
    <x v="128"/>
    <x v="5"/>
    <x v="57"/>
    <x v="17"/>
    <x v="17"/>
    <x v="0"/>
    <n v="0"/>
  </r>
  <r>
    <x v="0"/>
    <x v="129"/>
    <x v="5"/>
    <x v="19"/>
    <x v="17"/>
    <x v="17"/>
    <x v="0"/>
    <n v="0"/>
  </r>
  <r>
    <x v="0"/>
    <x v="130"/>
    <x v="5"/>
    <x v="19"/>
    <x v="17"/>
    <x v="17"/>
    <x v="0"/>
    <n v="0"/>
  </r>
  <r>
    <x v="0"/>
    <x v="129"/>
    <x v="5"/>
    <x v="20"/>
    <x v="17"/>
    <x v="17"/>
    <x v="0"/>
    <n v="0"/>
  </r>
  <r>
    <x v="0"/>
    <x v="130"/>
    <x v="5"/>
    <x v="20"/>
    <x v="17"/>
    <x v="17"/>
    <x v="0"/>
    <n v="0"/>
  </r>
  <r>
    <x v="0"/>
    <x v="129"/>
    <x v="5"/>
    <x v="21"/>
    <x v="17"/>
    <x v="17"/>
    <x v="0"/>
    <n v="0"/>
  </r>
  <r>
    <x v="0"/>
    <x v="130"/>
    <x v="5"/>
    <x v="21"/>
    <x v="17"/>
    <x v="17"/>
    <x v="0"/>
    <n v="0"/>
  </r>
  <r>
    <x v="0"/>
    <x v="129"/>
    <x v="5"/>
    <x v="22"/>
    <x v="17"/>
    <x v="17"/>
    <x v="0"/>
    <n v="0"/>
  </r>
  <r>
    <x v="0"/>
    <x v="130"/>
    <x v="5"/>
    <x v="22"/>
    <x v="17"/>
    <x v="17"/>
    <x v="0"/>
    <n v="0"/>
  </r>
  <r>
    <x v="0"/>
    <x v="129"/>
    <x v="5"/>
    <x v="23"/>
    <x v="17"/>
    <x v="17"/>
    <x v="0"/>
    <n v="0"/>
  </r>
  <r>
    <x v="0"/>
    <x v="130"/>
    <x v="5"/>
    <x v="23"/>
    <x v="17"/>
    <x v="17"/>
    <x v="0"/>
    <n v="0"/>
  </r>
  <r>
    <x v="0"/>
    <x v="131"/>
    <x v="5"/>
    <x v="9"/>
    <x v="17"/>
    <x v="17"/>
    <x v="0"/>
    <n v="0"/>
  </r>
  <r>
    <x v="0"/>
    <x v="132"/>
    <x v="5"/>
    <x v="9"/>
    <x v="17"/>
    <x v="17"/>
    <x v="0"/>
    <n v="0"/>
  </r>
  <r>
    <x v="0"/>
    <x v="131"/>
    <x v="5"/>
    <x v="10"/>
    <x v="17"/>
    <x v="17"/>
    <x v="0"/>
    <n v="0"/>
  </r>
  <r>
    <x v="0"/>
    <x v="132"/>
    <x v="5"/>
    <x v="10"/>
    <x v="17"/>
    <x v="17"/>
    <x v="0"/>
    <n v="0"/>
  </r>
  <r>
    <x v="0"/>
    <x v="131"/>
    <x v="5"/>
    <x v="11"/>
    <x v="17"/>
    <x v="17"/>
    <x v="0"/>
    <n v="0"/>
  </r>
  <r>
    <x v="0"/>
    <x v="132"/>
    <x v="5"/>
    <x v="11"/>
    <x v="17"/>
    <x v="17"/>
    <x v="0"/>
    <n v="0"/>
  </r>
  <r>
    <x v="0"/>
    <x v="131"/>
    <x v="5"/>
    <x v="12"/>
    <x v="17"/>
    <x v="17"/>
    <x v="0"/>
    <n v="0"/>
  </r>
  <r>
    <x v="0"/>
    <x v="132"/>
    <x v="5"/>
    <x v="12"/>
    <x v="17"/>
    <x v="17"/>
    <x v="0"/>
    <n v="0"/>
  </r>
  <r>
    <x v="0"/>
    <x v="131"/>
    <x v="5"/>
    <x v="13"/>
    <x v="17"/>
    <x v="17"/>
    <x v="0"/>
    <n v="0"/>
  </r>
  <r>
    <x v="0"/>
    <x v="132"/>
    <x v="5"/>
    <x v="13"/>
    <x v="17"/>
    <x v="17"/>
    <x v="0"/>
    <n v="0"/>
  </r>
  <r>
    <x v="0"/>
    <x v="131"/>
    <x v="5"/>
    <x v="14"/>
    <x v="17"/>
    <x v="17"/>
    <x v="0"/>
    <n v="0"/>
  </r>
  <r>
    <x v="0"/>
    <x v="132"/>
    <x v="5"/>
    <x v="14"/>
    <x v="17"/>
    <x v="17"/>
    <x v="0"/>
    <n v="0"/>
  </r>
  <r>
    <x v="0"/>
    <x v="131"/>
    <x v="5"/>
    <x v="15"/>
    <x v="17"/>
    <x v="17"/>
    <x v="0"/>
    <n v="0"/>
  </r>
  <r>
    <x v="0"/>
    <x v="132"/>
    <x v="5"/>
    <x v="15"/>
    <x v="17"/>
    <x v="17"/>
    <x v="0"/>
    <n v="0"/>
  </r>
  <r>
    <x v="0"/>
    <x v="131"/>
    <x v="5"/>
    <x v="16"/>
    <x v="17"/>
    <x v="17"/>
    <x v="0"/>
    <n v="0"/>
  </r>
  <r>
    <x v="0"/>
    <x v="132"/>
    <x v="5"/>
    <x v="16"/>
    <x v="17"/>
    <x v="17"/>
    <x v="0"/>
    <n v="0"/>
  </r>
  <r>
    <x v="0"/>
    <x v="131"/>
    <x v="5"/>
    <x v="17"/>
    <x v="17"/>
    <x v="17"/>
    <x v="0"/>
    <n v="0"/>
  </r>
  <r>
    <x v="0"/>
    <x v="132"/>
    <x v="5"/>
    <x v="17"/>
    <x v="17"/>
    <x v="17"/>
    <x v="0"/>
    <n v="0"/>
  </r>
  <r>
    <x v="0"/>
    <x v="131"/>
    <x v="5"/>
    <x v="18"/>
    <x v="17"/>
    <x v="17"/>
    <x v="0"/>
    <n v="0"/>
  </r>
  <r>
    <x v="0"/>
    <x v="132"/>
    <x v="5"/>
    <x v="18"/>
    <x v="17"/>
    <x v="17"/>
    <x v="0"/>
    <n v="0"/>
  </r>
  <r>
    <x v="0"/>
    <x v="127"/>
    <x v="5"/>
    <x v="57"/>
    <x v="18"/>
    <x v="17"/>
    <x v="0"/>
    <n v="0"/>
  </r>
  <r>
    <x v="0"/>
    <x v="128"/>
    <x v="5"/>
    <x v="57"/>
    <x v="18"/>
    <x v="17"/>
    <x v="0"/>
    <n v="0"/>
  </r>
  <r>
    <x v="0"/>
    <x v="129"/>
    <x v="5"/>
    <x v="19"/>
    <x v="18"/>
    <x v="17"/>
    <x v="0"/>
    <n v="0"/>
  </r>
  <r>
    <x v="0"/>
    <x v="130"/>
    <x v="5"/>
    <x v="19"/>
    <x v="18"/>
    <x v="17"/>
    <x v="0"/>
    <n v="0"/>
  </r>
  <r>
    <x v="0"/>
    <x v="129"/>
    <x v="5"/>
    <x v="20"/>
    <x v="18"/>
    <x v="17"/>
    <x v="0"/>
    <n v="0"/>
  </r>
  <r>
    <x v="0"/>
    <x v="130"/>
    <x v="5"/>
    <x v="20"/>
    <x v="18"/>
    <x v="17"/>
    <x v="0"/>
    <n v="0"/>
  </r>
  <r>
    <x v="0"/>
    <x v="129"/>
    <x v="5"/>
    <x v="21"/>
    <x v="18"/>
    <x v="17"/>
    <x v="0"/>
    <n v="0"/>
  </r>
  <r>
    <x v="0"/>
    <x v="130"/>
    <x v="5"/>
    <x v="21"/>
    <x v="18"/>
    <x v="17"/>
    <x v="0"/>
    <n v="0"/>
  </r>
  <r>
    <x v="0"/>
    <x v="129"/>
    <x v="5"/>
    <x v="22"/>
    <x v="18"/>
    <x v="17"/>
    <x v="0"/>
    <n v="0"/>
  </r>
  <r>
    <x v="0"/>
    <x v="130"/>
    <x v="5"/>
    <x v="22"/>
    <x v="18"/>
    <x v="17"/>
    <x v="0"/>
    <n v="0"/>
  </r>
  <r>
    <x v="0"/>
    <x v="129"/>
    <x v="5"/>
    <x v="23"/>
    <x v="18"/>
    <x v="17"/>
    <x v="0"/>
    <n v="0"/>
  </r>
  <r>
    <x v="0"/>
    <x v="130"/>
    <x v="5"/>
    <x v="23"/>
    <x v="18"/>
    <x v="17"/>
    <x v="0"/>
    <n v="0"/>
  </r>
  <r>
    <x v="0"/>
    <x v="131"/>
    <x v="5"/>
    <x v="9"/>
    <x v="18"/>
    <x v="17"/>
    <x v="0"/>
    <n v="0"/>
  </r>
  <r>
    <x v="0"/>
    <x v="132"/>
    <x v="5"/>
    <x v="9"/>
    <x v="18"/>
    <x v="17"/>
    <x v="0"/>
    <n v="0"/>
  </r>
  <r>
    <x v="0"/>
    <x v="131"/>
    <x v="5"/>
    <x v="10"/>
    <x v="18"/>
    <x v="17"/>
    <x v="0"/>
    <n v="0"/>
  </r>
  <r>
    <x v="0"/>
    <x v="132"/>
    <x v="5"/>
    <x v="10"/>
    <x v="18"/>
    <x v="17"/>
    <x v="0"/>
    <n v="0"/>
  </r>
  <r>
    <x v="0"/>
    <x v="131"/>
    <x v="5"/>
    <x v="11"/>
    <x v="18"/>
    <x v="17"/>
    <x v="0"/>
    <n v="0"/>
  </r>
  <r>
    <x v="0"/>
    <x v="132"/>
    <x v="5"/>
    <x v="11"/>
    <x v="18"/>
    <x v="17"/>
    <x v="0"/>
    <n v="0"/>
  </r>
  <r>
    <x v="0"/>
    <x v="131"/>
    <x v="5"/>
    <x v="12"/>
    <x v="18"/>
    <x v="17"/>
    <x v="0"/>
    <n v="0"/>
  </r>
  <r>
    <x v="0"/>
    <x v="132"/>
    <x v="5"/>
    <x v="12"/>
    <x v="18"/>
    <x v="17"/>
    <x v="0"/>
    <n v="0"/>
  </r>
  <r>
    <x v="0"/>
    <x v="131"/>
    <x v="5"/>
    <x v="13"/>
    <x v="18"/>
    <x v="17"/>
    <x v="0"/>
    <n v="0"/>
  </r>
  <r>
    <x v="0"/>
    <x v="132"/>
    <x v="5"/>
    <x v="13"/>
    <x v="18"/>
    <x v="17"/>
    <x v="0"/>
    <n v="0"/>
  </r>
  <r>
    <x v="0"/>
    <x v="131"/>
    <x v="5"/>
    <x v="14"/>
    <x v="18"/>
    <x v="17"/>
    <x v="0"/>
    <n v="0"/>
  </r>
  <r>
    <x v="0"/>
    <x v="132"/>
    <x v="5"/>
    <x v="14"/>
    <x v="18"/>
    <x v="17"/>
    <x v="0"/>
    <n v="0"/>
  </r>
  <r>
    <x v="0"/>
    <x v="131"/>
    <x v="5"/>
    <x v="15"/>
    <x v="18"/>
    <x v="17"/>
    <x v="0"/>
    <n v="0"/>
  </r>
  <r>
    <x v="0"/>
    <x v="132"/>
    <x v="5"/>
    <x v="15"/>
    <x v="18"/>
    <x v="17"/>
    <x v="0"/>
    <n v="0"/>
  </r>
  <r>
    <x v="0"/>
    <x v="131"/>
    <x v="5"/>
    <x v="16"/>
    <x v="18"/>
    <x v="17"/>
    <x v="0"/>
    <n v="0"/>
  </r>
  <r>
    <x v="0"/>
    <x v="132"/>
    <x v="5"/>
    <x v="16"/>
    <x v="18"/>
    <x v="17"/>
    <x v="0"/>
    <n v="0"/>
  </r>
  <r>
    <x v="0"/>
    <x v="131"/>
    <x v="5"/>
    <x v="17"/>
    <x v="18"/>
    <x v="17"/>
    <x v="0"/>
    <n v="0"/>
  </r>
  <r>
    <x v="0"/>
    <x v="132"/>
    <x v="5"/>
    <x v="17"/>
    <x v="18"/>
    <x v="17"/>
    <x v="0"/>
    <n v="0"/>
  </r>
  <r>
    <x v="0"/>
    <x v="131"/>
    <x v="5"/>
    <x v="18"/>
    <x v="18"/>
    <x v="17"/>
    <x v="0"/>
    <n v="0"/>
  </r>
  <r>
    <x v="0"/>
    <x v="132"/>
    <x v="5"/>
    <x v="18"/>
    <x v="18"/>
    <x v="17"/>
    <x v="0"/>
    <n v="0"/>
  </r>
  <r>
    <x v="0"/>
    <x v="133"/>
    <x v="5"/>
    <x v="9"/>
    <x v="19"/>
    <x v="17"/>
    <x v="0"/>
    <n v="0"/>
  </r>
  <r>
    <x v="0"/>
    <x v="134"/>
    <x v="5"/>
    <x v="9"/>
    <x v="19"/>
    <x v="17"/>
    <x v="0"/>
    <n v="0"/>
  </r>
  <r>
    <x v="0"/>
    <x v="133"/>
    <x v="5"/>
    <x v="10"/>
    <x v="19"/>
    <x v="17"/>
    <x v="0"/>
    <n v="0"/>
  </r>
  <r>
    <x v="0"/>
    <x v="134"/>
    <x v="5"/>
    <x v="10"/>
    <x v="19"/>
    <x v="17"/>
    <x v="0"/>
    <n v="0"/>
  </r>
  <r>
    <x v="0"/>
    <x v="133"/>
    <x v="5"/>
    <x v="11"/>
    <x v="19"/>
    <x v="17"/>
    <x v="0"/>
    <n v="0"/>
  </r>
  <r>
    <x v="0"/>
    <x v="134"/>
    <x v="5"/>
    <x v="11"/>
    <x v="19"/>
    <x v="17"/>
    <x v="0"/>
    <n v="0"/>
  </r>
  <r>
    <x v="0"/>
    <x v="133"/>
    <x v="5"/>
    <x v="12"/>
    <x v="19"/>
    <x v="17"/>
    <x v="0"/>
    <n v="0"/>
  </r>
  <r>
    <x v="0"/>
    <x v="134"/>
    <x v="5"/>
    <x v="12"/>
    <x v="19"/>
    <x v="17"/>
    <x v="0"/>
    <n v="0"/>
  </r>
  <r>
    <x v="0"/>
    <x v="133"/>
    <x v="5"/>
    <x v="13"/>
    <x v="19"/>
    <x v="17"/>
    <x v="0"/>
    <n v="0"/>
  </r>
  <r>
    <x v="0"/>
    <x v="134"/>
    <x v="5"/>
    <x v="13"/>
    <x v="19"/>
    <x v="17"/>
    <x v="0"/>
    <n v="0"/>
  </r>
  <r>
    <x v="0"/>
    <x v="133"/>
    <x v="5"/>
    <x v="14"/>
    <x v="19"/>
    <x v="17"/>
    <x v="0"/>
    <n v="0"/>
  </r>
  <r>
    <x v="0"/>
    <x v="134"/>
    <x v="5"/>
    <x v="14"/>
    <x v="19"/>
    <x v="17"/>
    <x v="0"/>
    <n v="0"/>
  </r>
  <r>
    <x v="0"/>
    <x v="133"/>
    <x v="5"/>
    <x v="15"/>
    <x v="19"/>
    <x v="17"/>
    <x v="0"/>
    <n v="0"/>
  </r>
  <r>
    <x v="0"/>
    <x v="134"/>
    <x v="5"/>
    <x v="15"/>
    <x v="19"/>
    <x v="17"/>
    <x v="0"/>
    <n v="0"/>
  </r>
  <r>
    <x v="0"/>
    <x v="133"/>
    <x v="5"/>
    <x v="16"/>
    <x v="19"/>
    <x v="17"/>
    <x v="0"/>
    <n v="0"/>
  </r>
  <r>
    <x v="0"/>
    <x v="134"/>
    <x v="5"/>
    <x v="16"/>
    <x v="19"/>
    <x v="17"/>
    <x v="0"/>
    <n v="0"/>
  </r>
  <r>
    <x v="0"/>
    <x v="133"/>
    <x v="5"/>
    <x v="17"/>
    <x v="19"/>
    <x v="17"/>
    <x v="0"/>
    <n v="0"/>
  </r>
  <r>
    <x v="0"/>
    <x v="134"/>
    <x v="5"/>
    <x v="17"/>
    <x v="19"/>
    <x v="17"/>
    <x v="0"/>
    <n v="0"/>
  </r>
  <r>
    <x v="0"/>
    <x v="133"/>
    <x v="5"/>
    <x v="18"/>
    <x v="19"/>
    <x v="17"/>
    <x v="0"/>
    <n v="0"/>
  </r>
  <r>
    <x v="0"/>
    <x v="134"/>
    <x v="5"/>
    <x v="18"/>
    <x v="19"/>
    <x v="17"/>
    <x v="0"/>
    <n v="0"/>
  </r>
  <r>
    <x v="0"/>
    <x v="127"/>
    <x v="5"/>
    <x v="57"/>
    <x v="10"/>
    <x v="18"/>
    <x v="0"/>
    <n v="0"/>
  </r>
  <r>
    <x v="0"/>
    <x v="128"/>
    <x v="5"/>
    <x v="57"/>
    <x v="10"/>
    <x v="18"/>
    <x v="0"/>
    <n v="0"/>
  </r>
  <r>
    <x v="0"/>
    <x v="129"/>
    <x v="5"/>
    <x v="19"/>
    <x v="10"/>
    <x v="18"/>
    <x v="0"/>
    <n v="0"/>
  </r>
  <r>
    <x v="0"/>
    <x v="130"/>
    <x v="5"/>
    <x v="19"/>
    <x v="10"/>
    <x v="18"/>
    <x v="0"/>
    <n v="0"/>
  </r>
  <r>
    <x v="0"/>
    <x v="129"/>
    <x v="5"/>
    <x v="20"/>
    <x v="10"/>
    <x v="18"/>
    <x v="0"/>
    <n v="0"/>
  </r>
  <r>
    <x v="0"/>
    <x v="130"/>
    <x v="5"/>
    <x v="20"/>
    <x v="10"/>
    <x v="18"/>
    <x v="0"/>
    <n v="0"/>
  </r>
  <r>
    <x v="0"/>
    <x v="129"/>
    <x v="5"/>
    <x v="21"/>
    <x v="10"/>
    <x v="18"/>
    <x v="0"/>
    <n v="0"/>
  </r>
  <r>
    <x v="0"/>
    <x v="130"/>
    <x v="5"/>
    <x v="21"/>
    <x v="10"/>
    <x v="18"/>
    <x v="0"/>
    <n v="0"/>
  </r>
  <r>
    <x v="0"/>
    <x v="129"/>
    <x v="5"/>
    <x v="22"/>
    <x v="10"/>
    <x v="18"/>
    <x v="0"/>
    <n v="0"/>
  </r>
  <r>
    <x v="0"/>
    <x v="130"/>
    <x v="5"/>
    <x v="22"/>
    <x v="10"/>
    <x v="18"/>
    <x v="0"/>
    <n v="0"/>
  </r>
  <r>
    <x v="0"/>
    <x v="129"/>
    <x v="5"/>
    <x v="23"/>
    <x v="10"/>
    <x v="18"/>
    <x v="0"/>
    <n v="0"/>
  </r>
  <r>
    <x v="0"/>
    <x v="130"/>
    <x v="5"/>
    <x v="23"/>
    <x v="10"/>
    <x v="18"/>
    <x v="0"/>
    <n v="0"/>
  </r>
  <r>
    <x v="0"/>
    <x v="131"/>
    <x v="5"/>
    <x v="9"/>
    <x v="10"/>
    <x v="18"/>
    <x v="0"/>
    <n v="0"/>
  </r>
  <r>
    <x v="0"/>
    <x v="132"/>
    <x v="5"/>
    <x v="9"/>
    <x v="10"/>
    <x v="18"/>
    <x v="0"/>
    <n v="0"/>
  </r>
  <r>
    <x v="0"/>
    <x v="131"/>
    <x v="5"/>
    <x v="10"/>
    <x v="10"/>
    <x v="18"/>
    <x v="0"/>
    <n v="0"/>
  </r>
  <r>
    <x v="0"/>
    <x v="132"/>
    <x v="5"/>
    <x v="10"/>
    <x v="10"/>
    <x v="18"/>
    <x v="0"/>
    <n v="0"/>
  </r>
  <r>
    <x v="0"/>
    <x v="131"/>
    <x v="5"/>
    <x v="11"/>
    <x v="10"/>
    <x v="18"/>
    <x v="0"/>
    <n v="0"/>
  </r>
  <r>
    <x v="0"/>
    <x v="132"/>
    <x v="5"/>
    <x v="11"/>
    <x v="10"/>
    <x v="18"/>
    <x v="0"/>
    <n v="0"/>
  </r>
  <r>
    <x v="0"/>
    <x v="131"/>
    <x v="5"/>
    <x v="12"/>
    <x v="10"/>
    <x v="18"/>
    <x v="0"/>
    <n v="0"/>
  </r>
  <r>
    <x v="0"/>
    <x v="132"/>
    <x v="5"/>
    <x v="12"/>
    <x v="10"/>
    <x v="18"/>
    <x v="0"/>
    <n v="0"/>
  </r>
  <r>
    <x v="0"/>
    <x v="131"/>
    <x v="5"/>
    <x v="13"/>
    <x v="10"/>
    <x v="18"/>
    <x v="0"/>
    <n v="0"/>
  </r>
  <r>
    <x v="0"/>
    <x v="132"/>
    <x v="5"/>
    <x v="13"/>
    <x v="10"/>
    <x v="18"/>
    <x v="0"/>
    <n v="0"/>
  </r>
  <r>
    <x v="0"/>
    <x v="131"/>
    <x v="5"/>
    <x v="14"/>
    <x v="10"/>
    <x v="18"/>
    <x v="0"/>
    <n v="0"/>
  </r>
  <r>
    <x v="0"/>
    <x v="132"/>
    <x v="5"/>
    <x v="14"/>
    <x v="10"/>
    <x v="18"/>
    <x v="0"/>
    <n v="0"/>
  </r>
  <r>
    <x v="0"/>
    <x v="131"/>
    <x v="5"/>
    <x v="15"/>
    <x v="10"/>
    <x v="18"/>
    <x v="0"/>
    <n v="0"/>
  </r>
  <r>
    <x v="0"/>
    <x v="132"/>
    <x v="5"/>
    <x v="15"/>
    <x v="10"/>
    <x v="18"/>
    <x v="0"/>
    <n v="0"/>
  </r>
  <r>
    <x v="0"/>
    <x v="131"/>
    <x v="5"/>
    <x v="16"/>
    <x v="10"/>
    <x v="18"/>
    <x v="0"/>
    <n v="0"/>
  </r>
  <r>
    <x v="0"/>
    <x v="132"/>
    <x v="5"/>
    <x v="16"/>
    <x v="10"/>
    <x v="18"/>
    <x v="0"/>
    <n v="0"/>
  </r>
  <r>
    <x v="0"/>
    <x v="131"/>
    <x v="5"/>
    <x v="17"/>
    <x v="10"/>
    <x v="18"/>
    <x v="0"/>
    <n v="0"/>
  </r>
  <r>
    <x v="0"/>
    <x v="132"/>
    <x v="5"/>
    <x v="17"/>
    <x v="10"/>
    <x v="18"/>
    <x v="0"/>
    <n v="0"/>
  </r>
  <r>
    <x v="0"/>
    <x v="131"/>
    <x v="5"/>
    <x v="18"/>
    <x v="10"/>
    <x v="18"/>
    <x v="0"/>
    <n v="0"/>
  </r>
  <r>
    <x v="0"/>
    <x v="132"/>
    <x v="5"/>
    <x v="18"/>
    <x v="10"/>
    <x v="18"/>
    <x v="0"/>
    <n v="0"/>
  </r>
  <r>
    <x v="0"/>
    <x v="127"/>
    <x v="5"/>
    <x v="57"/>
    <x v="11"/>
    <x v="18"/>
    <x v="0"/>
    <n v="0"/>
  </r>
  <r>
    <x v="0"/>
    <x v="128"/>
    <x v="5"/>
    <x v="57"/>
    <x v="11"/>
    <x v="18"/>
    <x v="0"/>
    <n v="0"/>
  </r>
  <r>
    <x v="0"/>
    <x v="129"/>
    <x v="5"/>
    <x v="19"/>
    <x v="11"/>
    <x v="18"/>
    <x v="0"/>
    <n v="0"/>
  </r>
  <r>
    <x v="0"/>
    <x v="130"/>
    <x v="5"/>
    <x v="19"/>
    <x v="11"/>
    <x v="18"/>
    <x v="0"/>
    <n v="0"/>
  </r>
  <r>
    <x v="0"/>
    <x v="129"/>
    <x v="5"/>
    <x v="20"/>
    <x v="11"/>
    <x v="18"/>
    <x v="0"/>
    <n v="0"/>
  </r>
  <r>
    <x v="0"/>
    <x v="130"/>
    <x v="5"/>
    <x v="20"/>
    <x v="11"/>
    <x v="18"/>
    <x v="0"/>
    <n v="0"/>
  </r>
  <r>
    <x v="0"/>
    <x v="129"/>
    <x v="5"/>
    <x v="21"/>
    <x v="11"/>
    <x v="18"/>
    <x v="0"/>
    <n v="0"/>
  </r>
  <r>
    <x v="0"/>
    <x v="130"/>
    <x v="5"/>
    <x v="21"/>
    <x v="11"/>
    <x v="18"/>
    <x v="0"/>
    <n v="0"/>
  </r>
  <r>
    <x v="0"/>
    <x v="129"/>
    <x v="5"/>
    <x v="22"/>
    <x v="11"/>
    <x v="18"/>
    <x v="0"/>
    <n v="0"/>
  </r>
  <r>
    <x v="0"/>
    <x v="130"/>
    <x v="5"/>
    <x v="22"/>
    <x v="11"/>
    <x v="18"/>
    <x v="0"/>
    <n v="0"/>
  </r>
  <r>
    <x v="0"/>
    <x v="129"/>
    <x v="5"/>
    <x v="23"/>
    <x v="11"/>
    <x v="18"/>
    <x v="0"/>
    <n v="0"/>
  </r>
  <r>
    <x v="0"/>
    <x v="130"/>
    <x v="5"/>
    <x v="23"/>
    <x v="11"/>
    <x v="18"/>
    <x v="0"/>
    <n v="0"/>
  </r>
  <r>
    <x v="0"/>
    <x v="131"/>
    <x v="5"/>
    <x v="9"/>
    <x v="11"/>
    <x v="18"/>
    <x v="0"/>
    <n v="0"/>
  </r>
  <r>
    <x v="0"/>
    <x v="132"/>
    <x v="5"/>
    <x v="9"/>
    <x v="11"/>
    <x v="18"/>
    <x v="0"/>
    <n v="0"/>
  </r>
  <r>
    <x v="0"/>
    <x v="131"/>
    <x v="5"/>
    <x v="10"/>
    <x v="11"/>
    <x v="18"/>
    <x v="0"/>
    <n v="0"/>
  </r>
  <r>
    <x v="0"/>
    <x v="132"/>
    <x v="5"/>
    <x v="10"/>
    <x v="11"/>
    <x v="18"/>
    <x v="0"/>
    <n v="0"/>
  </r>
  <r>
    <x v="0"/>
    <x v="131"/>
    <x v="5"/>
    <x v="11"/>
    <x v="11"/>
    <x v="18"/>
    <x v="0"/>
    <n v="0"/>
  </r>
  <r>
    <x v="0"/>
    <x v="132"/>
    <x v="5"/>
    <x v="11"/>
    <x v="11"/>
    <x v="18"/>
    <x v="0"/>
    <n v="0"/>
  </r>
  <r>
    <x v="0"/>
    <x v="131"/>
    <x v="5"/>
    <x v="12"/>
    <x v="11"/>
    <x v="18"/>
    <x v="0"/>
    <n v="0"/>
  </r>
  <r>
    <x v="0"/>
    <x v="132"/>
    <x v="5"/>
    <x v="12"/>
    <x v="11"/>
    <x v="18"/>
    <x v="0"/>
    <n v="0"/>
  </r>
  <r>
    <x v="0"/>
    <x v="131"/>
    <x v="5"/>
    <x v="13"/>
    <x v="11"/>
    <x v="18"/>
    <x v="0"/>
    <n v="0"/>
  </r>
  <r>
    <x v="0"/>
    <x v="132"/>
    <x v="5"/>
    <x v="13"/>
    <x v="11"/>
    <x v="18"/>
    <x v="0"/>
    <n v="0"/>
  </r>
  <r>
    <x v="0"/>
    <x v="131"/>
    <x v="5"/>
    <x v="14"/>
    <x v="11"/>
    <x v="18"/>
    <x v="0"/>
    <n v="0"/>
  </r>
  <r>
    <x v="0"/>
    <x v="132"/>
    <x v="5"/>
    <x v="14"/>
    <x v="11"/>
    <x v="18"/>
    <x v="0"/>
    <n v="0"/>
  </r>
  <r>
    <x v="0"/>
    <x v="131"/>
    <x v="5"/>
    <x v="15"/>
    <x v="11"/>
    <x v="18"/>
    <x v="0"/>
    <n v="0"/>
  </r>
  <r>
    <x v="0"/>
    <x v="132"/>
    <x v="5"/>
    <x v="15"/>
    <x v="11"/>
    <x v="18"/>
    <x v="0"/>
    <n v="0"/>
  </r>
  <r>
    <x v="0"/>
    <x v="131"/>
    <x v="5"/>
    <x v="16"/>
    <x v="11"/>
    <x v="18"/>
    <x v="0"/>
    <n v="0"/>
  </r>
  <r>
    <x v="0"/>
    <x v="132"/>
    <x v="5"/>
    <x v="16"/>
    <x v="11"/>
    <x v="18"/>
    <x v="0"/>
    <n v="0"/>
  </r>
  <r>
    <x v="0"/>
    <x v="131"/>
    <x v="5"/>
    <x v="17"/>
    <x v="11"/>
    <x v="18"/>
    <x v="0"/>
    <n v="0"/>
  </r>
  <r>
    <x v="0"/>
    <x v="132"/>
    <x v="5"/>
    <x v="17"/>
    <x v="11"/>
    <x v="18"/>
    <x v="0"/>
    <n v="0"/>
  </r>
  <r>
    <x v="0"/>
    <x v="131"/>
    <x v="5"/>
    <x v="18"/>
    <x v="11"/>
    <x v="18"/>
    <x v="0"/>
    <n v="0"/>
  </r>
  <r>
    <x v="0"/>
    <x v="132"/>
    <x v="5"/>
    <x v="18"/>
    <x v="11"/>
    <x v="18"/>
    <x v="0"/>
    <n v="0"/>
  </r>
  <r>
    <x v="0"/>
    <x v="127"/>
    <x v="5"/>
    <x v="57"/>
    <x v="12"/>
    <x v="18"/>
    <x v="0"/>
    <n v="0"/>
  </r>
  <r>
    <x v="0"/>
    <x v="128"/>
    <x v="5"/>
    <x v="57"/>
    <x v="12"/>
    <x v="18"/>
    <x v="0"/>
    <n v="0"/>
  </r>
  <r>
    <x v="0"/>
    <x v="129"/>
    <x v="5"/>
    <x v="19"/>
    <x v="12"/>
    <x v="18"/>
    <x v="0"/>
    <n v="0"/>
  </r>
  <r>
    <x v="0"/>
    <x v="130"/>
    <x v="5"/>
    <x v="19"/>
    <x v="12"/>
    <x v="18"/>
    <x v="0"/>
    <n v="0"/>
  </r>
  <r>
    <x v="0"/>
    <x v="129"/>
    <x v="5"/>
    <x v="20"/>
    <x v="12"/>
    <x v="18"/>
    <x v="0"/>
    <n v="0"/>
  </r>
  <r>
    <x v="0"/>
    <x v="130"/>
    <x v="5"/>
    <x v="20"/>
    <x v="12"/>
    <x v="18"/>
    <x v="0"/>
    <n v="0"/>
  </r>
  <r>
    <x v="0"/>
    <x v="129"/>
    <x v="5"/>
    <x v="21"/>
    <x v="12"/>
    <x v="18"/>
    <x v="0"/>
    <n v="0"/>
  </r>
  <r>
    <x v="0"/>
    <x v="130"/>
    <x v="5"/>
    <x v="21"/>
    <x v="12"/>
    <x v="18"/>
    <x v="0"/>
    <n v="0"/>
  </r>
  <r>
    <x v="0"/>
    <x v="129"/>
    <x v="5"/>
    <x v="22"/>
    <x v="12"/>
    <x v="18"/>
    <x v="0"/>
    <n v="0"/>
  </r>
  <r>
    <x v="0"/>
    <x v="130"/>
    <x v="5"/>
    <x v="22"/>
    <x v="12"/>
    <x v="18"/>
    <x v="0"/>
    <n v="0"/>
  </r>
  <r>
    <x v="0"/>
    <x v="129"/>
    <x v="5"/>
    <x v="23"/>
    <x v="12"/>
    <x v="18"/>
    <x v="0"/>
    <n v="0"/>
  </r>
  <r>
    <x v="0"/>
    <x v="130"/>
    <x v="5"/>
    <x v="23"/>
    <x v="12"/>
    <x v="18"/>
    <x v="0"/>
    <n v="0"/>
  </r>
  <r>
    <x v="0"/>
    <x v="131"/>
    <x v="5"/>
    <x v="9"/>
    <x v="12"/>
    <x v="18"/>
    <x v="0"/>
    <n v="0"/>
  </r>
  <r>
    <x v="0"/>
    <x v="132"/>
    <x v="5"/>
    <x v="9"/>
    <x v="12"/>
    <x v="18"/>
    <x v="0"/>
    <n v="0"/>
  </r>
  <r>
    <x v="0"/>
    <x v="131"/>
    <x v="5"/>
    <x v="10"/>
    <x v="12"/>
    <x v="18"/>
    <x v="0"/>
    <n v="0"/>
  </r>
  <r>
    <x v="0"/>
    <x v="132"/>
    <x v="5"/>
    <x v="10"/>
    <x v="12"/>
    <x v="18"/>
    <x v="0"/>
    <n v="0"/>
  </r>
  <r>
    <x v="0"/>
    <x v="131"/>
    <x v="5"/>
    <x v="11"/>
    <x v="12"/>
    <x v="18"/>
    <x v="0"/>
    <n v="0"/>
  </r>
  <r>
    <x v="0"/>
    <x v="132"/>
    <x v="5"/>
    <x v="11"/>
    <x v="12"/>
    <x v="18"/>
    <x v="0"/>
    <n v="0"/>
  </r>
  <r>
    <x v="0"/>
    <x v="131"/>
    <x v="5"/>
    <x v="12"/>
    <x v="12"/>
    <x v="18"/>
    <x v="0"/>
    <n v="0"/>
  </r>
  <r>
    <x v="0"/>
    <x v="132"/>
    <x v="5"/>
    <x v="12"/>
    <x v="12"/>
    <x v="18"/>
    <x v="0"/>
    <n v="0"/>
  </r>
  <r>
    <x v="0"/>
    <x v="131"/>
    <x v="5"/>
    <x v="13"/>
    <x v="12"/>
    <x v="18"/>
    <x v="0"/>
    <n v="0"/>
  </r>
  <r>
    <x v="0"/>
    <x v="132"/>
    <x v="5"/>
    <x v="13"/>
    <x v="12"/>
    <x v="18"/>
    <x v="0"/>
    <n v="0"/>
  </r>
  <r>
    <x v="0"/>
    <x v="131"/>
    <x v="5"/>
    <x v="14"/>
    <x v="12"/>
    <x v="18"/>
    <x v="0"/>
    <n v="0"/>
  </r>
  <r>
    <x v="0"/>
    <x v="132"/>
    <x v="5"/>
    <x v="14"/>
    <x v="12"/>
    <x v="18"/>
    <x v="0"/>
    <n v="0"/>
  </r>
  <r>
    <x v="0"/>
    <x v="131"/>
    <x v="5"/>
    <x v="15"/>
    <x v="12"/>
    <x v="18"/>
    <x v="0"/>
    <n v="0"/>
  </r>
  <r>
    <x v="0"/>
    <x v="132"/>
    <x v="5"/>
    <x v="15"/>
    <x v="12"/>
    <x v="18"/>
    <x v="0"/>
    <n v="0"/>
  </r>
  <r>
    <x v="0"/>
    <x v="131"/>
    <x v="5"/>
    <x v="16"/>
    <x v="12"/>
    <x v="18"/>
    <x v="0"/>
    <n v="0"/>
  </r>
  <r>
    <x v="0"/>
    <x v="132"/>
    <x v="5"/>
    <x v="16"/>
    <x v="12"/>
    <x v="18"/>
    <x v="0"/>
    <n v="0"/>
  </r>
  <r>
    <x v="0"/>
    <x v="131"/>
    <x v="5"/>
    <x v="17"/>
    <x v="12"/>
    <x v="18"/>
    <x v="0"/>
    <n v="0"/>
  </r>
  <r>
    <x v="0"/>
    <x v="132"/>
    <x v="5"/>
    <x v="17"/>
    <x v="12"/>
    <x v="18"/>
    <x v="0"/>
    <n v="0"/>
  </r>
  <r>
    <x v="0"/>
    <x v="131"/>
    <x v="5"/>
    <x v="18"/>
    <x v="12"/>
    <x v="18"/>
    <x v="0"/>
    <n v="0"/>
  </r>
  <r>
    <x v="0"/>
    <x v="132"/>
    <x v="5"/>
    <x v="18"/>
    <x v="12"/>
    <x v="18"/>
    <x v="0"/>
    <n v="0"/>
  </r>
  <r>
    <x v="0"/>
    <x v="127"/>
    <x v="5"/>
    <x v="57"/>
    <x v="13"/>
    <x v="18"/>
    <x v="0"/>
    <n v="0"/>
  </r>
  <r>
    <x v="0"/>
    <x v="128"/>
    <x v="5"/>
    <x v="57"/>
    <x v="13"/>
    <x v="18"/>
    <x v="0"/>
    <n v="0"/>
  </r>
  <r>
    <x v="0"/>
    <x v="129"/>
    <x v="5"/>
    <x v="19"/>
    <x v="13"/>
    <x v="18"/>
    <x v="0"/>
    <n v="0"/>
  </r>
  <r>
    <x v="0"/>
    <x v="130"/>
    <x v="5"/>
    <x v="19"/>
    <x v="13"/>
    <x v="18"/>
    <x v="0"/>
    <n v="0"/>
  </r>
  <r>
    <x v="0"/>
    <x v="129"/>
    <x v="5"/>
    <x v="20"/>
    <x v="13"/>
    <x v="18"/>
    <x v="0"/>
    <n v="0"/>
  </r>
  <r>
    <x v="0"/>
    <x v="130"/>
    <x v="5"/>
    <x v="20"/>
    <x v="13"/>
    <x v="18"/>
    <x v="0"/>
    <n v="0"/>
  </r>
  <r>
    <x v="0"/>
    <x v="129"/>
    <x v="5"/>
    <x v="21"/>
    <x v="13"/>
    <x v="18"/>
    <x v="0"/>
    <n v="0"/>
  </r>
  <r>
    <x v="0"/>
    <x v="130"/>
    <x v="5"/>
    <x v="21"/>
    <x v="13"/>
    <x v="18"/>
    <x v="0"/>
    <n v="0"/>
  </r>
  <r>
    <x v="0"/>
    <x v="129"/>
    <x v="5"/>
    <x v="22"/>
    <x v="13"/>
    <x v="18"/>
    <x v="0"/>
    <n v="0"/>
  </r>
  <r>
    <x v="0"/>
    <x v="130"/>
    <x v="5"/>
    <x v="22"/>
    <x v="13"/>
    <x v="18"/>
    <x v="0"/>
    <n v="0"/>
  </r>
  <r>
    <x v="0"/>
    <x v="129"/>
    <x v="5"/>
    <x v="23"/>
    <x v="13"/>
    <x v="18"/>
    <x v="0"/>
    <n v="0"/>
  </r>
  <r>
    <x v="0"/>
    <x v="130"/>
    <x v="5"/>
    <x v="23"/>
    <x v="13"/>
    <x v="18"/>
    <x v="0"/>
    <n v="0"/>
  </r>
  <r>
    <x v="0"/>
    <x v="131"/>
    <x v="5"/>
    <x v="9"/>
    <x v="13"/>
    <x v="18"/>
    <x v="0"/>
    <n v="0"/>
  </r>
  <r>
    <x v="0"/>
    <x v="132"/>
    <x v="5"/>
    <x v="9"/>
    <x v="13"/>
    <x v="18"/>
    <x v="0"/>
    <n v="0"/>
  </r>
  <r>
    <x v="0"/>
    <x v="131"/>
    <x v="5"/>
    <x v="10"/>
    <x v="13"/>
    <x v="18"/>
    <x v="0"/>
    <n v="0"/>
  </r>
  <r>
    <x v="0"/>
    <x v="132"/>
    <x v="5"/>
    <x v="10"/>
    <x v="13"/>
    <x v="18"/>
    <x v="0"/>
    <n v="0"/>
  </r>
  <r>
    <x v="0"/>
    <x v="131"/>
    <x v="5"/>
    <x v="11"/>
    <x v="13"/>
    <x v="18"/>
    <x v="0"/>
    <n v="0"/>
  </r>
  <r>
    <x v="0"/>
    <x v="132"/>
    <x v="5"/>
    <x v="11"/>
    <x v="13"/>
    <x v="18"/>
    <x v="0"/>
    <n v="0"/>
  </r>
  <r>
    <x v="0"/>
    <x v="131"/>
    <x v="5"/>
    <x v="12"/>
    <x v="13"/>
    <x v="18"/>
    <x v="0"/>
    <n v="0"/>
  </r>
  <r>
    <x v="0"/>
    <x v="132"/>
    <x v="5"/>
    <x v="12"/>
    <x v="13"/>
    <x v="18"/>
    <x v="0"/>
    <n v="0"/>
  </r>
  <r>
    <x v="0"/>
    <x v="131"/>
    <x v="5"/>
    <x v="13"/>
    <x v="13"/>
    <x v="18"/>
    <x v="0"/>
    <n v="0"/>
  </r>
  <r>
    <x v="0"/>
    <x v="132"/>
    <x v="5"/>
    <x v="13"/>
    <x v="13"/>
    <x v="18"/>
    <x v="0"/>
    <n v="0"/>
  </r>
  <r>
    <x v="0"/>
    <x v="131"/>
    <x v="5"/>
    <x v="14"/>
    <x v="13"/>
    <x v="18"/>
    <x v="0"/>
    <n v="0"/>
  </r>
  <r>
    <x v="0"/>
    <x v="132"/>
    <x v="5"/>
    <x v="14"/>
    <x v="13"/>
    <x v="18"/>
    <x v="0"/>
    <n v="0"/>
  </r>
  <r>
    <x v="0"/>
    <x v="131"/>
    <x v="5"/>
    <x v="15"/>
    <x v="13"/>
    <x v="18"/>
    <x v="0"/>
    <n v="0"/>
  </r>
  <r>
    <x v="0"/>
    <x v="132"/>
    <x v="5"/>
    <x v="15"/>
    <x v="13"/>
    <x v="18"/>
    <x v="0"/>
    <n v="0"/>
  </r>
  <r>
    <x v="0"/>
    <x v="131"/>
    <x v="5"/>
    <x v="16"/>
    <x v="13"/>
    <x v="18"/>
    <x v="0"/>
    <n v="0"/>
  </r>
  <r>
    <x v="0"/>
    <x v="132"/>
    <x v="5"/>
    <x v="16"/>
    <x v="13"/>
    <x v="18"/>
    <x v="0"/>
    <n v="0"/>
  </r>
  <r>
    <x v="0"/>
    <x v="131"/>
    <x v="5"/>
    <x v="17"/>
    <x v="13"/>
    <x v="18"/>
    <x v="0"/>
    <n v="0"/>
  </r>
  <r>
    <x v="0"/>
    <x v="132"/>
    <x v="5"/>
    <x v="17"/>
    <x v="13"/>
    <x v="18"/>
    <x v="0"/>
    <n v="0"/>
  </r>
  <r>
    <x v="0"/>
    <x v="131"/>
    <x v="5"/>
    <x v="18"/>
    <x v="13"/>
    <x v="18"/>
    <x v="0"/>
    <n v="0"/>
  </r>
  <r>
    <x v="0"/>
    <x v="132"/>
    <x v="5"/>
    <x v="18"/>
    <x v="13"/>
    <x v="18"/>
    <x v="0"/>
    <n v="0"/>
  </r>
  <r>
    <x v="0"/>
    <x v="127"/>
    <x v="5"/>
    <x v="57"/>
    <x v="14"/>
    <x v="18"/>
    <x v="0"/>
    <n v="0"/>
  </r>
  <r>
    <x v="0"/>
    <x v="128"/>
    <x v="5"/>
    <x v="57"/>
    <x v="14"/>
    <x v="18"/>
    <x v="0"/>
    <n v="0"/>
  </r>
  <r>
    <x v="0"/>
    <x v="129"/>
    <x v="5"/>
    <x v="19"/>
    <x v="14"/>
    <x v="18"/>
    <x v="0"/>
    <n v="0"/>
  </r>
  <r>
    <x v="0"/>
    <x v="130"/>
    <x v="5"/>
    <x v="19"/>
    <x v="14"/>
    <x v="18"/>
    <x v="0"/>
    <n v="0"/>
  </r>
  <r>
    <x v="0"/>
    <x v="129"/>
    <x v="5"/>
    <x v="20"/>
    <x v="14"/>
    <x v="18"/>
    <x v="0"/>
    <n v="0"/>
  </r>
  <r>
    <x v="0"/>
    <x v="130"/>
    <x v="5"/>
    <x v="20"/>
    <x v="14"/>
    <x v="18"/>
    <x v="0"/>
    <n v="0"/>
  </r>
  <r>
    <x v="0"/>
    <x v="129"/>
    <x v="5"/>
    <x v="21"/>
    <x v="14"/>
    <x v="18"/>
    <x v="0"/>
    <n v="0"/>
  </r>
  <r>
    <x v="0"/>
    <x v="130"/>
    <x v="5"/>
    <x v="21"/>
    <x v="14"/>
    <x v="18"/>
    <x v="0"/>
    <n v="0"/>
  </r>
  <r>
    <x v="0"/>
    <x v="129"/>
    <x v="5"/>
    <x v="22"/>
    <x v="14"/>
    <x v="18"/>
    <x v="0"/>
    <n v="0"/>
  </r>
  <r>
    <x v="0"/>
    <x v="130"/>
    <x v="5"/>
    <x v="22"/>
    <x v="14"/>
    <x v="18"/>
    <x v="0"/>
    <n v="0"/>
  </r>
  <r>
    <x v="0"/>
    <x v="129"/>
    <x v="5"/>
    <x v="23"/>
    <x v="14"/>
    <x v="18"/>
    <x v="0"/>
    <n v="0"/>
  </r>
  <r>
    <x v="0"/>
    <x v="130"/>
    <x v="5"/>
    <x v="23"/>
    <x v="14"/>
    <x v="18"/>
    <x v="0"/>
    <n v="0"/>
  </r>
  <r>
    <x v="0"/>
    <x v="131"/>
    <x v="5"/>
    <x v="9"/>
    <x v="14"/>
    <x v="18"/>
    <x v="0"/>
    <n v="0"/>
  </r>
  <r>
    <x v="0"/>
    <x v="132"/>
    <x v="5"/>
    <x v="9"/>
    <x v="14"/>
    <x v="18"/>
    <x v="0"/>
    <n v="0"/>
  </r>
  <r>
    <x v="0"/>
    <x v="131"/>
    <x v="5"/>
    <x v="10"/>
    <x v="14"/>
    <x v="18"/>
    <x v="0"/>
    <n v="0"/>
  </r>
  <r>
    <x v="0"/>
    <x v="132"/>
    <x v="5"/>
    <x v="10"/>
    <x v="14"/>
    <x v="18"/>
    <x v="0"/>
    <n v="0"/>
  </r>
  <r>
    <x v="0"/>
    <x v="131"/>
    <x v="5"/>
    <x v="11"/>
    <x v="14"/>
    <x v="18"/>
    <x v="0"/>
    <n v="0"/>
  </r>
  <r>
    <x v="0"/>
    <x v="132"/>
    <x v="5"/>
    <x v="11"/>
    <x v="14"/>
    <x v="18"/>
    <x v="0"/>
    <n v="0"/>
  </r>
  <r>
    <x v="0"/>
    <x v="131"/>
    <x v="5"/>
    <x v="12"/>
    <x v="14"/>
    <x v="18"/>
    <x v="0"/>
    <n v="0"/>
  </r>
  <r>
    <x v="0"/>
    <x v="132"/>
    <x v="5"/>
    <x v="12"/>
    <x v="14"/>
    <x v="18"/>
    <x v="0"/>
    <n v="0"/>
  </r>
  <r>
    <x v="0"/>
    <x v="131"/>
    <x v="5"/>
    <x v="13"/>
    <x v="14"/>
    <x v="18"/>
    <x v="0"/>
    <n v="0"/>
  </r>
  <r>
    <x v="0"/>
    <x v="132"/>
    <x v="5"/>
    <x v="13"/>
    <x v="14"/>
    <x v="18"/>
    <x v="0"/>
    <n v="0"/>
  </r>
  <r>
    <x v="0"/>
    <x v="131"/>
    <x v="5"/>
    <x v="14"/>
    <x v="14"/>
    <x v="18"/>
    <x v="0"/>
    <n v="0"/>
  </r>
  <r>
    <x v="0"/>
    <x v="132"/>
    <x v="5"/>
    <x v="14"/>
    <x v="14"/>
    <x v="18"/>
    <x v="0"/>
    <n v="0"/>
  </r>
  <r>
    <x v="0"/>
    <x v="131"/>
    <x v="5"/>
    <x v="15"/>
    <x v="14"/>
    <x v="18"/>
    <x v="0"/>
    <n v="0"/>
  </r>
  <r>
    <x v="0"/>
    <x v="132"/>
    <x v="5"/>
    <x v="15"/>
    <x v="14"/>
    <x v="18"/>
    <x v="0"/>
    <n v="0"/>
  </r>
  <r>
    <x v="0"/>
    <x v="131"/>
    <x v="5"/>
    <x v="16"/>
    <x v="14"/>
    <x v="18"/>
    <x v="0"/>
    <n v="0"/>
  </r>
  <r>
    <x v="0"/>
    <x v="132"/>
    <x v="5"/>
    <x v="16"/>
    <x v="14"/>
    <x v="18"/>
    <x v="0"/>
    <n v="0"/>
  </r>
  <r>
    <x v="0"/>
    <x v="131"/>
    <x v="5"/>
    <x v="17"/>
    <x v="14"/>
    <x v="18"/>
    <x v="0"/>
    <n v="0"/>
  </r>
  <r>
    <x v="0"/>
    <x v="132"/>
    <x v="5"/>
    <x v="17"/>
    <x v="14"/>
    <x v="18"/>
    <x v="0"/>
    <n v="0"/>
  </r>
  <r>
    <x v="0"/>
    <x v="131"/>
    <x v="5"/>
    <x v="18"/>
    <x v="14"/>
    <x v="18"/>
    <x v="0"/>
    <n v="0"/>
  </r>
  <r>
    <x v="0"/>
    <x v="132"/>
    <x v="5"/>
    <x v="18"/>
    <x v="14"/>
    <x v="18"/>
    <x v="0"/>
    <n v="0"/>
  </r>
  <r>
    <x v="0"/>
    <x v="127"/>
    <x v="5"/>
    <x v="57"/>
    <x v="15"/>
    <x v="18"/>
    <x v="0"/>
    <n v="0"/>
  </r>
  <r>
    <x v="0"/>
    <x v="128"/>
    <x v="5"/>
    <x v="57"/>
    <x v="15"/>
    <x v="18"/>
    <x v="0"/>
    <n v="0"/>
  </r>
  <r>
    <x v="0"/>
    <x v="129"/>
    <x v="5"/>
    <x v="19"/>
    <x v="15"/>
    <x v="18"/>
    <x v="0"/>
    <n v="0"/>
  </r>
  <r>
    <x v="0"/>
    <x v="130"/>
    <x v="5"/>
    <x v="19"/>
    <x v="15"/>
    <x v="18"/>
    <x v="0"/>
    <n v="0"/>
  </r>
  <r>
    <x v="0"/>
    <x v="129"/>
    <x v="5"/>
    <x v="20"/>
    <x v="15"/>
    <x v="18"/>
    <x v="0"/>
    <n v="0"/>
  </r>
  <r>
    <x v="0"/>
    <x v="130"/>
    <x v="5"/>
    <x v="20"/>
    <x v="15"/>
    <x v="18"/>
    <x v="0"/>
    <n v="0"/>
  </r>
  <r>
    <x v="0"/>
    <x v="129"/>
    <x v="5"/>
    <x v="21"/>
    <x v="15"/>
    <x v="18"/>
    <x v="0"/>
    <n v="0"/>
  </r>
  <r>
    <x v="0"/>
    <x v="130"/>
    <x v="5"/>
    <x v="21"/>
    <x v="15"/>
    <x v="18"/>
    <x v="0"/>
    <n v="0"/>
  </r>
  <r>
    <x v="0"/>
    <x v="129"/>
    <x v="5"/>
    <x v="22"/>
    <x v="15"/>
    <x v="18"/>
    <x v="0"/>
    <n v="0"/>
  </r>
  <r>
    <x v="0"/>
    <x v="130"/>
    <x v="5"/>
    <x v="22"/>
    <x v="15"/>
    <x v="18"/>
    <x v="0"/>
    <n v="0"/>
  </r>
  <r>
    <x v="0"/>
    <x v="129"/>
    <x v="5"/>
    <x v="23"/>
    <x v="15"/>
    <x v="18"/>
    <x v="0"/>
    <n v="0"/>
  </r>
  <r>
    <x v="0"/>
    <x v="130"/>
    <x v="5"/>
    <x v="23"/>
    <x v="15"/>
    <x v="18"/>
    <x v="0"/>
    <n v="0"/>
  </r>
  <r>
    <x v="0"/>
    <x v="131"/>
    <x v="5"/>
    <x v="9"/>
    <x v="15"/>
    <x v="18"/>
    <x v="0"/>
    <n v="0"/>
  </r>
  <r>
    <x v="0"/>
    <x v="132"/>
    <x v="5"/>
    <x v="9"/>
    <x v="15"/>
    <x v="18"/>
    <x v="0"/>
    <n v="0"/>
  </r>
  <r>
    <x v="0"/>
    <x v="131"/>
    <x v="5"/>
    <x v="10"/>
    <x v="15"/>
    <x v="18"/>
    <x v="0"/>
    <n v="0"/>
  </r>
  <r>
    <x v="0"/>
    <x v="132"/>
    <x v="5"/>
    <x v="10"/>
    <x v="15"/>
    <x v="18"/>
    <x v="0"/>
    <n v="0"/>
  </r>
  <r>
    <x v="0"/>
    <x v="131"/>
    <x v="5"/>
    <x v="11"/>
    <x v="15"/>
    <x v="18"/>
    <x v="0"/>
    <n v="0"/>
  </r>
  <r>
    <x v="0"/>
    <x v="132"/>
    <x v="5"/>
    <x v="11"/>
    <x v="15"/>
    <x v="18"/>
    <x v="0"/>
    <n v="0"/>
  </r>
  <r>
    <x v="0"/>
    <x v="131"/>
    <x v="5"/>
    <x v="12"/>
    <x v="15"/>
    <x v="18"/>
    <x v="0"/>
    <n v="0"/>
  </r>
  <r>
    <x v="0"/>
    <x v="132"/>
    <x v="5"/>
    <x v="12"/>
    <x v="15"/>
    <x v="18"/>
    <x v="0"/>
    <n v="0"/>
  </r>
  <r>
    <x v="0"/>
    <x v="131"/>
    <x v="5"/>
    <x v="13"/>
    <x v="15"/>
    <x v="18"/>
    <x v="0"/>
    <n v="0"/>
  </r>
  <r>
    <x v="0"/>
    <x v="132"/>
    <x v="5"/>
    <x v="13"/>
    <x v="15"/>
    <x v="18"/>
    <x v="0"/>
    <n v="0"/>
  </r>
  <r>
    <x v="0"/>
    <x v="131"/>
    <x v="5"/>
    <x v="14"/>
    <x v="15"/>
    <x v="18"/>
    <x v="0"/>
    <n v="0"/>
  </r>
  <r>
    <x v="0"/>
    <x v="132"/>
    <x v="5"/>
    <x v="14"/>
    <x v="15"/>
    <x v="18"/>
    <x v="0"/>
    <n v="0"/>
  </r>
  <r>
    <x v="0"/>
    <x v="131"/>
    <x v="5"/>
    <x v="15"/>
    <x v="15"/>
    <x v="18"/>
    <x v="0"/>
    <n v="0"/>
  </r>
  <r>
    <x v="0"/>
    <x v="132"/>
    <x v="5"/>
    <x v="15"/>
    <x v="15"/>
    <x v="18"/>
    <x v="0"/>
    <n v="0"/>
  </r>
  <r>
    <x v="0"/>
    <x v="131"/>
    <x v="5"/>
    <x v="16"/>
    <x v="15"/>
    <x v="18"/>
    <x v="0"/>
    <n v="0"/>
  </r>
  <r>
    <x v="0"/>
    <x v="132"/>
    <x v="5"/>
    <x v="16"/>
    <x v="15"/>
    <x v="18"/>
    <x v="0"/>
    <n v="0"/>
  </r>
  <r>
    <x v="0"/>
    <x v="131"/>
    <x v="5"/>
    <x v="17"/>
    <x v="15"/>
    <x v="18"/>
    <x v="0"/>
    <n v="0"/>
  </r>
  <r>
    <x v="0"/>
    <x v="132"/>
    <x v="5"/>
    <x v="17"/>
    <x v="15"/>
    <x v="18"/>
    <x v="0"/>
    <n v="0"/>
  </r>
  <r>
    <x v="0"/>
    <x v="131"/>
    <x v="5"/>
    <x v="18"/>
    <x v="15"/>
    <x v="18"/>
    <x v="0"/>
    <n v="0"/>
  </r>
  <r>
    <x v="0"/>
    <x v="132"/>
    <x v="5"/>
    <x v="18"/>
    <x v="15"/>
    <x v="18"/>
    <x v="0"/>
    <n v="0"/>
  </r>
  <r>
    <x v="0"/>
    <x v="127"/>
    <x v="5"/>
    <x v="57"/>
    <x v="16"/>
    <x v="18"/>
    <x v="0"/>
    <n v="0"/>
  </r>
  <r>
    <x v="0"/>
    <x v="128"/>
    <x v="5"/>
    <x v="57"/>
    <x v="16"/>
    <x v="18"/>
    <x v="0"/>
    <n v="0"/>
  </r>
  <r>
    <x v="0"/>
    <x v="129"/>
    <x v="5"/>
    <x v="19"/>
    <x v="16"/>
    <x v="18"/>
    <x v="0"/>
    <n v="0"/>
  </r>
  <r>
    <x v="0"/>
    <x v="130"/>
    <x v="5"/>
    <x v="19"/>
    <x v="16"/>
    <x v="18"/>
    <x v="0"/>
    <n v="0"/>
  </r>
  <r>
    <x v="0"/>
    <x v="129"/>
    <x v="5"/>
    <x v="20"/>
    <x v="16"/>
    <x v="18"/>
    <x v="0"/>
    <n v="0"/>
  </r>
  <r>
    <x v="0"/>
    <x v="130"/>
    <x v="5"/>
    <x v="20"/>
    <x v="16"/>
    <x v="18"/>
    <x v="0"/>
    <n v="0"/>
  </r>
  <r>
    <x v="0"/>
    <x v="129"/>
    <x v="5"/>
    <x v="21"/>
    <x v="16"/>
    <x v="18"/>
    <x v="0"/>
    <n v="0"/>
  </r>
  <r>
    <x v="0"/>
    <x v="130"/>
    <x v="5"/>
    <x v="21"/>
    <x v="16"/>
    <x v="18"/>
    <x v="0"/>
    <n v="0"/>
  </r>
  <r>
    <x v="0"/>
    <x v="129"/>
    <x v="5"/>
    <x v="22"/>
    <x v="16"/>
    <x v="18"/>
    <x v="0"/>
    <n v="0"/>
  </r>
  <r>
    <x v="0"/>
    <x v="130"/>
    <x v="5"/>
    <x v="22"/>
    <x v="16"/>
    <x v="18"/>
    <x v="0"/>
    <n v="0"/>
  </r>
  <r>
    <x v="0"/>
    <x v="129"/>
    <x v="5"/>
    <x v="23"/>
    <x v="16"/>
    <x v="18"/>
    <x v="0"/>
    <n v="0"/>
  </r>
  <r>
    <x v="0"/>
    <x v="130"/>
    <x v="5"/>
    <x v="23"/>
    <x v="16"/>
    <x v="18"/>
    <x v="0"/>
    <n v="0"/>
  </r>
  <r>
    <x v="0"/>
    <x v="131"/>
    <x v="5"/>
    <x v="9"/>
    <x v="16"/>
    <x v="18"/>
    <x v="0"/>
    <n v="0"/>
  </r>
  <r>
    <x v="0"/>
    <x v="132"/>
    <x v="5"/>
    <x v="9"/>
    <x v="16"/>
    <x v="18"/>
    <x v="0"/>
    <n v="0"/>
  </r>
  <r>
    <x v="0"/>
    <x v="131"/>
    <x v="5"/>
    <x v="10"/>
    <x v="16"/>
    <x v="18"/>
    <x v="0"/>
    <n v="0"/>
  </r>
  <r>
    <x v="0"/>
    <x v="132"/>
    <x v="5"/>
    <x v="10"/>
    <x v="16"/>
    <x v="18"/>
    <x v="0"/>
    <n v="0"/>
  </r>
  <r>
    <x v="0"/>
    <x v="131"/>
    <x v="5"/>
    <x v="11"/>
    <x v="16"/>
    <x v="18"/>
    <x v="0"/>
    <n v="0"/>
  </r>
  <r>
    <x v="0"/>
    <x v="132"/>
    <x v="5"/>
    <x v="11"/>
    <x v="16"/>
    <x v="18"/>
    <x v="0"/>
    <n v="0"/>
  </r>
  <r>
    <x v="0"/>
    <x v="131"/>
    <x v="5"/>
    <x v="12"/>
    <x v="16"/>
    <x v="18"/>
    <x v="0"/>
    <n v="0"/>
  </r>
  <r>
    <x v="0"/>
    <x v="132"/>
    <x v="5"/>
    <x v="12"/>
    <x v="16"/>
    <x v="18"/>
    <x v="0"/>
    <n v="0"/>
  </r>
  <r>
    <x v="0"/>
    <x v="131"/>
    <x v="5"/>
    <x v="13"/>
    <x v="16"/>
    <x v="18"/>
    <x v="0"/>
    <n v="0"/>
  </r>
  <r>
    <x v="0"/>
    <x v="132"/>
    <x v="5"/>
    <x v="13"/>
    <x v="16"/>
    <x v="18"/>
    <x v="0"/>
    <n v="0"/>
  </r>
  <r>
    <x v="0"/>
    <x v="131"/>
    <x v="5"/>
    <x v="14"/>
    <x v="16"/>
    <x v="18"/>
    <x v="0"/>
    <n v="0"/>
  </r>
  <r>
    <x v="0"/>
    <x v="132"/>
    <x v="5"/>
    <x v="14"/>
    <x v="16"/>
    <x v="18"/>
    <x v="0"/>
    <n v="0"/>
  </r>
  <r>
    <x v="0"/>
    <x v="131"/>
    <x v="5"/>
    <x v="15"/>
    <x v="16"/>
    <x v="18"/>
    <x v="0"/>
    <n v="0"/>
  </r>
  <r>
    <x v="0"/>
    <x v="132"/>
    <x v="5"/>
    <x v="15"/>
    <x v="16"/>
    <x v="18"/>
    <x v="0"/>
    <n v="0"/>
  </r>
  <r>
    <x v="0"/>
    <x v="131"/>
    <x v="5"/>
    <x v="16"/>
    <x v="16"/>
    <x v="18"/>
    <x v="0"/>
    <n v="0"/>
  </r>
  <r>
    <x v="0"/>
    <x v="132"/>
    <x v="5"/>
    <x v="16"/>
    <x v="16"/>
    <x v="18"/>
    <x v="0"/>
    <n v="0"/>
  </r>
  <r>
    <x v="0"/>
    <x v="131"/>
    <x v="5"/>
    <x v="17"/>
    <x v="16"/>
    <x v="18"/>
    <x v="0"/>
    <n v="0"/>
  </r>
  <r>
    <x v="0"/>
    <x v="132"/>
    <x v="5"/>
    <x v="17"/>
    <x v="16"/>
    <x v="18"/>
    <x v="0"/>
    <n v="0"/>
  </r>
  <r>
    <x v="0"/>
    <x v="131"/>
    <x v="5"/>
    <x v="18"/>
    <x v="16"/>
    <x v="18"/>
    <x v="0"/>
    <n v="0"/>
  </r>
  <r>
    <x v="0"/>
    <x v="132"/>
    <x v="5"/>
    <x v="18"/>
    <x v="16"/>
    <x v="18"/>
    <x v="0"/>
    <n v="0"/>
  </r>
  <r>
    <x v="0"/>
    <x v="127"/>
    <x v="5"/>
    <x v="57"/>
    <x v="17"/>
    <x v="18"/>
    <x v="0"/>
    <n v="0"/>
  </r>
  <r>
    <x v="0"/>
    <x v="128"/>
    <x v="5"/>
    <x v="57"/>
    <x v="17"/>
    <x v="18"/>
    <x v="0"/>
    <n v="0"/>
  </r>
  <r>
    <x v="0"/>
    <x v="129"/>
    <x v="5"/>
    <x v="19"/>
    <x v="17"/>
    <x v="18"/>
    <x v="0"/>
    <n v="0"/>
  </r>
  <r>
    <x v="0"/>
    <x v="130"/>
    <x v="5"/>
    <x v="19"/>
    <x v="17"/>
    <x v="18"/>
    <x v="0"/>
    <n v="0"/>
  </r>
  <r>
    <x v="0"/>
    <x v="129"/>
    <x v="5"/>
    <x v="20"/>
    <x v="17"/>
    <x v="18"/>
    <x v="0"/>
    <n v="0"/>
  </r>
  <r>
    <x v="0"/>
    <x v="130"/>
    <x v="5"/>
    <x v="20"/>
    <x v="17"/>
    <x v="18"/>
    <x v="0"/>
    <n v="0"/>
  </r>
  <r>
    <x v="0"/>
    <x v="129"/>
    <x v="5"/>
    <x v="21"/>
    <x v="17"/>
    <x v="18"/>
    <x v="0"/>
    <n v="0"/>
  </r>
  <r>
    <x v="0"/>
    <x v="130"/>
    <x v="5"/>
    <x v="21"/>
    <x v="17"/>
    <x v="18"/>
    <x v="0"/>
    <n v="0"/>
  </r>
  <r>
    <x v="0"/>
    <x v="129"/>
    <x v="5"/>
    <x v="22"/>
    <x v="17"/>
    <x v="18"/>
    <x v="0"/>
    <n v="0"/>
  </r>
  <r>
    <x v="0"/>
    <x v="130"/>
    <x v="5"/>
    <x v="22"/>
    <x v="17"/>
    <x v="18"/>
    <x v="0"/>
    <n v="0"/>
  </r>
  <r>
    <x v="0"/>
    <x v="129"/>
    <x v="5"/>
    <x v="23"/>
    <x v="17"/>
    <x v="18"/>
    <x v="0"/>
    <n v="0"/>
  </r>
  <r>
    <x v="0"/>
    <x v="130"/>
    <x v="5"/>
    <x v="23"/>
    <x v="17"/>
    <x v="18"/>
    <x v="0"/>
    <n v="0"/>
  </r>
  <r>
    <x v="0"/>
    <x v="131"/>
    <x v="5"/>
    <x v="9"/>
    <x v="17"/>
    <x v="18"/>
    <x v="0"/>
    <n v="0"/>
  </r>
  <r>
    <x v="0"/>
    <x v="132"/>
    <x v="5"/>
    <x v="9"/>
    <x v="17"/>
    <x v="18"/>
    <x v="0"/>
    <n v="0"/>
  </r>
  <r>
    <x v="0"/>
    <x v="131"/>
    <x v="5"/>
    <x v="10"/>
    <x v="17"/>
    <x v="18"/>
    <x v="0"/>
    <n v="0"/>
  </r>
  <r>
    <x v="0"/>
    <x v="132"/>
    <x v="5"/>
    <x v="10"/>
    <x v="17"/>
    <x v="18"/>
    <x v="0"/>
    <n v="0"/>
  </r>
  <r>
    <x v="0"/>
    <x v="131"/>
    <x v="5"/>
    <x v="11"/>
    <x v="17"/>
    <x v="18"/>
    <x v="0"/>
    <n v="0"/>
  </r>
  <r>
    <x v="0"/>
    <x v="132"/>
    <x v="5"/>
    <x v="11"/>
    <x v="17"/>
    <x v="18"/>
    <x v="0"/>
    <n v="0"/>
  </r>
  <r>
    <x v="0"/>
    <x v="131"/>
    <x v="5"/>
    <x v="12"/>
    <x v="17"/>
    <x v="18"/>
    <x v="0"/>
    <n v="0"/>
  </r>
  <r>
    <x v="0"/>
    <x v="132"/>
    <x v="5"/>
    <x v="12"/>
    <x v="17"/>
    <x v="18"/>
    <x v="0"/>
    <n v="0"/>
  </r>
  <r>
    <x v="0"/>
    <x v="131"/>
    <x v="5"/>
    <x v="13"/>
    <x v="17"/>
    <x v="18"/>
    <x v="0"/>
    <n v="0"/>
  </r>
  <r>
    <x v="0"/>
    <x v="132"/>
    <x v="5"/>
    <x v="13"/>
    <x v="17"/>
    <x v="18"/>
    <x v="0"/>
    <n v="0"/>
  </r>
  <r>
    <x v="0"/>
    <x v="131"/>
    <x v="5"/>
    <x v="14"/>
    <x v="17"/>
    <x v="18"/>
    <x v="0"/>
    <n v="0"/>
  </r>
  <r>
    <x v="0"/>
    <x v="132"/>
    <x v="5"/>
    <x v="14"/>
    <x v="17"/>
    <x v="18"/>
    <x v="0"/>
    <n v="0"/>
  </r>
  <r>
    <x v="0"/>
    <x v="131"/>
    <x v="5"/>
    <x v="15"/>
    <x v="17"/>
    <x v="18"/>
    <x v="0"/>
    <n v="0"/>
  </r>
  <r>
    <x v="0"/>
    <x v="132"/>
    <x v="5"/>
    <x v="15"/>
    <x v="17"/>
    <x v="18"/>
    <x v="0"/>
    <n v="0"/>
  </r>
  <r>
    <x v="0"/>
    <x v="131"/>
    <x v="5"/>
    <x v="16"/>
    <x v="17"/>
    <x v="18"/>
    <x v="0"/>
    <n v="0"/>
  </r>
  <r>
    <x v="0"/>
    <x v="132"/>
    <x v="5"/>
    <x v="16"/>
    <x v="17"/>
    <x v="18"/>
    <x v="0"/>
    <n v="0"/>
  </r>
  <r>
    <x v="0"/>
    <x v="131"/>
    <x v="5"/>
    <x v="17"/>
    <x v="17"/>
    <x v="18"/>
    <x v="0"/>
    <n v="0"/>
  </r>
  <r>
    <x v="0"/>
    <x v="132"/>
    <x v="5"/>
    <x v="17"/>
    <x v="17"/>
    <x v="18"/>
    <x v="0"/>
    <n v="0"/>
  </r>
  <r>
    <x v="0"/>
    <x v="131"/>
    <x v="5"/>
    <x v="18"/>
    <x v="17"/>
    <x v="18"/>
    <x v="0"/>
    <n v="0"/>
  </r>
  <r>
    <x v="0"/>
    <x v="132"/>
    <x v="5"/>
    <x v="18"/>
    <x v="17"/>
    <x v="18"/>
    <x v="0"/>
    <n v="0"/>
  </r>
  <r>
    <x v="0"/>
    <x v="127"/>
    <x v="5"/>
    <x v="57"/>
    <x v="18"/>
    <x v="18"/>
    <x v="0"/>
    <n v="0"/>
  </r>
  <r>
    <x v="0"/>
    <x v="128"/>
    <x v="5"/>
    <x v="57"/>
    <x v="18"/>
    <x v="18"/>
    <x v="0"/>
    <n v="0"/>
  </r>
  <r>
    <x v="0"/>
    <x v="129"/>
    <x v="5"/>
    <x v="19"/>
    <x v="18"/>
    <x v="18"/>
    <x v="0"/>
    <n v="0"/>
  </r>
  <r>
    <x v="0"/>
    <x v="130"/>
    <x v="5"/>
    <x v="19"/>
    <x v="18"/>
    <x v="18"/>
    <x v="0"/>
    <n v="0"/>
  </r>
  <r>
    <x v="0"/>
    <x v="129"/>
    <x v="5"/>
    <x v="20"/>
    <x v="18"/>
    <x v="18"/>
    <x v="0"/>
    <n v="0"/>
  </r>
  <r>
    <x v="0"/>
    <x v="130"/>
    <x v="5"/>
    <x v="20"/>
    <x v="18"/>
    <x v="18"/>
    <x v="0"/>
    <n v="0"/>
  </r>
  <r>
    <x v="0"/>
    <x v="129"/>
    <x v="5"/>
    <x v="21"/>
    <x v="18"/>
    <x v="18"/>
    <x v="0"/>
    <n v="0"/>
  </r>
  <r>
    <x v="0"/>
    <x v="130"/>
    <x v="5"/>
    <x v="21"/>
    <x v="18"/>
    <x v="18"/>
    <x v="0"/>
    <n v="0"/>
  </r>
  <r>
    <x v="0"/>
    <x v="129"/>
    <x v="5"/>
    <x v="22"/>
    <x v="18"/>
    <x v="18"/>
    <x v="0"/>
    <n v="0"/>
  </r>
  <r>
    <x v="0"/>
    <x v="130"/>
    <x v="5"/>
    <x v="22"/>
    <x v="18"/>
    <x v="18"/>
    <x v="0"/>
    <n v="0"/>
  </r>
  <r>
    <x v="0"/>
    <x v="129"/>
    <x v="5"/>
    <x v="23"/>
    <x v="18"/>
    <x v="18"/>
    <x v="0"/>
    <n v="0"/>
  </r>
  <r>
    <x v="0"/>
    <x v="130"/>
    <x v="5"/>
    <x v="23"/>
    <x v="18"/>
    <x v="18"/>
    <x v="0"/>
    <n v="0"/>
  </r>
  <r>
    <x v="0"/>
    <x v="131"/>
    <x v="5"/>
    <x v="9"/>
    <x v="18"/>
    <x v="18"/>
    <x v="0"/>
    <n v="0"/>
  </r>
  <r>
    <x v="0"/>
    <x v="132"/>
    <x v="5"/>
    <x v="9"/>
    <x v="18"/>
    <x v="18"/>
    <x v="0"/>
    <n v="0"/>
  </r>
  <r>
    <x v="0"/>
    <x v="131"/>
    <x v="5"/>
    <x v="10"/>
    <x v="18"/>
    <x v="18"/>
    <x v="0"/>
    <n v="0"/>
  </r>
  <r>
    <x v="0"/>
    <x v="132"/>
    <x v="5"/>
    <x v="10"/>
    <x v="18"/>
    <x v="18"/>
    <x v="0"/>
    <n v="0"/>
  </r>
  <r>
    <x v="0"/>
    <x v="131"/>
    <x v="5"/>
    <x v="11"/>
    <x v="18"/>
    <x v="18"/>
    <x v="0"/>
    <n v="0"/>
  </r>
  <r>
    <x v="0"/>
    <x v="132"/>
    <x v="5"/>
    <x v="11"/>
    <x v="18"/>
    <x v="18"/>
    <x v="0"/>
    <n v="0"/>
  </r>
  <r>
    <x v="0"/>
    <x v="131"/>
    <x v="5"/>
    <x v="12"/>
    <x v="18"/>
    <x v="18"/>
    <x v="0"/>
    <n v="0"/>
  </r>
  <r>
    <x v="0"/>
    <x v="132"/>
    <x v="5"/>
    <x v="12"/>
    <x v="18"/>
    <x v="18"/>
    <x v="0"/>
    <n v="0"/>
  </r>
  <r>
    <x v="0"/>
    <x v="131"/>
    <x v="5"/>
    <x v="13"/>
    <x v="18"/>
    <x v="18"/>
    <x v="0"/>
    <n v="0"/>
  </r>
  <r>
    <x v="0"/>
    <x v="132"/>
    <x v="5"/>
    <x v="13"/>
    <x v="18"/>
    <x v="18"/>
    <x v="0"/>
    <n v="0"/>
  </r>
  <r>
    <x v="0"/>
    <x v="131"/>
    <x v="5"/>
    <x v="14"/>
    <x v="18"/>
    <x v="18"/>
    <x v="0"/>
    <n v="0"/>
  </r>
  <r>
    <x v="0"/>
    <x v="132"/>
    <x v="5"/>
    <x v="14"/>
    <x v="18"/>
    <x v="18"/>
    <x v="0"/>
    <n v="0"/>
  </r>
  <r>
    <x v="0"/>
    <x v="131"/>
    <x v="5"/>
    <x v="15"/>
    <x v="18"/>
    <x v="18"/>
    <x v="0"/>
    <n v="0"/>
  </r>
  <r>
    <x v="0"/>
    <x v="132"/>
    <x v="5"/>
    <x v="15"/>
    <x v="18"/>
    <x v="18"/>
    <x v="0"/>
    <n v="0"/>
  </r>
  <r>
    <x v="0"/>
    <x v="131"/>
    <x v="5"/>
    <x v="16"/>
    <x v="18"/>
    <x v="18"/>
    <x v="0"/>
    <n v="0"/>
  </r>
  <r>
    <x v="0"/>
    <x v="132"/>
    <x v="5"/>
    <x v="16"/>
    <x v="18"/>
    <x v="18"/>
    <x v="0"/>
    <n v="0"/>
  </r>
  <r>
    <x v="0"/>
    <x v="131"/>
    <x v="5"/>
    <x v="17"/>
    <x v="18"/>
    <x v="18"/>
    <x v="0"/>
    <n v="0"/>
  </r>
  <r>
    <x v="0"/>
    <x v="132"/>
    <x v="5"/>
    <x v="17"/>
    <x v="18"/>
    <x v="18"/>
    <x v="0"/>
    <n v="0"/>
  </r>
  <r>
    <x v="0"/>
    <x v="131"/>
    <x v="5"/>
    <x v="18"/>
    <x v="18"/>
    <x v="18"/>
    <x v="0"/>
    <n v="0"/>
  </r>
  <r>
    <x v="0"/>
    <x v="132"/>
    <x v="5"/>
    <x v="18"/>
    <x v="18"/>
    <x v="18"/>
    <x v="0"/>
    <n v="0"/>
  </r>
  <r>
    <x v="0"/>
    <x v="133"/>
    <x v="5"/>
    <x v="9"/>
    <x v="19"/>
    <x v="18"/>
    <x v="0"/>
    <n v="0"/>
  </r>
  <r>
    <x v="0"/>
    <x v="134"/>
    <x v="5"/>
    <x v="9"/>
    <x v="19"/>
    <x v="18"/>
    <x v="0"/>
    <n v="0"/>
  </r>
  <r>
    <x v="0"/>
    <x v="133"/>
    <x v="5"/>
    <x v="10"/>
    <x v="19"/>
    <x v="18"/>
    <x v="0"/>
    <n v="0"/>
  </r>
  <r>
    <x v="0"/>
    <x v="134"/>
    <x v="5"/>
    <x v="10"/>
    <x v="19"/>
    <x v="18"/>
    <x v="0"/>
    <n v="0"/>
  </r>
  <r>
    <x v="0"/>
    <x v="133"/>
    <x v="5"/>
    <x v="11"/>
    <x v="19"/>
    <x v="18"/>
    <x v="0"/>
    <n v="0"/>
  </r>
  <r>
    <x v="0"/>
    <x v="134"/>
    <x v="5"/>
    <x v="11"/>
    <x v="19"/>
    <x v="18"/>
    <x v="0"/>
    <n v="0"/>
  </r>
  <r>
    <x v="0"/>
    <x v="133"/>
    <x v="5"/>
    <x v="12"/>
    <x v="19"/>
    <x v="18"/>
    <x v="0"/>
    <n v="0"/>
  </r>
  <r>
    <x v="0"/>
    <x v="134"/>
    <x v="5"/>
    <x v="12"/>
    <x v="19"/>
    <x v="18"/>
    <x v="0"/>
    <n v="0"/>
  </r>
  <r>
    <x v="0"/>
    <x v="133"/>
    <x v="5"/>
    <x v="13"/>
    <x v="19"/>
    <x v="18"/>
    <x v="0"/>
    <n v="0"/>
  </r>
  <r>
    <x v="0"/>
    <x v="134"/>
    <x v="5"/>
    <x v="13"/>
    <x v="19"/>
    <x v="18"/>
    <x v="0"/>
    <n v="0"/>
  </r>
  <r>
    <x v="0"/>
    <x v="133"/>
    <x v="5"/>
    <x v="14"/>
    <x v="19"/>
    <x v="18"/>
    <x v="0"/>
    <n v="0"/>
  </r>
  <r>
    <x v="0"/>
    <x v="134"/>
    <x v="5"/>
    <x v="14"/>
    <x v="19"/>
    <x v="18"/>
    <x v="0"/>
    <n v="0"/>
  </r>
  <r>
    <x v="0"/>
    <x v="133"/>
    <x v="5"/>
    <x v="15"/>
    <x v="19"/>
    <x v="18"/>
    <x v="0"/>
    <n v="0"/>
  </r>
  <r>
    <x v="0"/>
    <x v="134"/>
    <x v="5"/>
    <x v="15"/>
    <x v="19"/>
    <x v="18"/>
    <x v="0"/>
    <n v="0"/>
  </r>
  <r>
    <x v="0"/>
    <x v="133"/>
    <x v="5"/>
    <x v="16"/>
    <x v="19"/>
    <x v="18"/>
    <x v="0"/>
    <n v="0"/>
  </r>
  <r>
    <x v="0"/>
    <x v="134"/>
    <x v="5"/>
    <x v="16"/>
    <x v="19"/>
    <x v="18"/>
    <x v="0"/>
    <n v="0"/>
  </r>
  <r>
    <x v="0"/>
    <x v="133"/>
    <x v="5"/>
    <x v="17"/>
    <x v="19"/>
    <x v="18"/>
    <x v="0"/>
    <n v="0"/>
  </r>
  <r>
    <x v="0"/>
    <x v="134"/>
    <x v="5"/>
    <x v="17"/>
    <x v="19"/>
    <x v="18"/>
    <x v="0"/>
    <n v="0"/>
  </r>
  <r>
    <x v="0"/>
    <x v="133"/>
    <x v="5"/>
    <x v="18"/>
    <x v="19"/>
    <x v="18"/>
    <x v="0"/>
    <n v="0"/>
  </r>
  <r>
    <x v="0"/>
    <x v="134"/>
    <x v="5"/>
    <x v="18"/>
    <x v="19"/>
    <x v="18"/>
    <x v="0"/>
    <n v="0"/>
  </r>
  <r>
    <x v="0"/>
    <x v="127"/>
    <x v="5"/>
    <x v="57"/>
    <x v="10"/>
    <x v="19"/>
    <x v="0"/>
    <n v="0"/>
  </r>
  <r>
    <x v="0"/>
    <x v="128"/>
    <x v="5"/>
    <x v="57"/>
    <x v="10"/>
    <x v="19"/>
    <x v="0"/>
    <n v="0"/>
  </r>
  <r>
    <x v="0"/>
    <x v="129"/>
    <x v="5"/>
    <x v="19"/>
    <x v="10"/>
    <x v="19"/>
    <x v="0"/>
    <n v="0"/>
  </r>
  <r>
    <x v="0"/>
    <x v="130"/>
    <x v="5"/>
    <x v="19"/>
    <x v="10"/>
    <x v="19"/>
    <x v="0"/>
    <n v="0"/>
  </r>
  <r>
    <x v="0"/>
    <x v="129"/>
    <x v="5"/>
    <x v="20"/>
    <x v="10"/>
    <x v="19"/>
    <x v="0"/>
    <n v="0"/>
  </r>
  <r>
    <x v="0"/>
    <x v="130"/>
    <x v="5"/>
    <x v="20"/>
    <x v="10"/>
    <x v="19"/>
    <x v="0"/>
    <n v="0"/>
  </r>
  <r>
    <x v="0"/>
    <x v="129"/>
    <x v="5"/>
    <x v="21"/>
    <x v="10"/>
    <x v="19"/>
    <x v="0"/>
    <n v="0"/>
  </r>
  <r>
    <x v="0"/>
    <x v="130"/>
    <x v="5"/>
    <x v="21"/>
    <x v="10"/>
    <x v="19"/>
    <x v="0"/>
    <n v="0"/>
  </r>
  <r>
    <x v="0"/>
    <x v="129"/>
    <x v="5"/>
    <x v="22"/>
    <x v="10"/>
    <x v="19"/>
    <x v="0"/>
    <n v="0"/>
  </r>
  <r>
    <x v="0"/>
    <x v="130"/>
    <x v="5"/>
    <x v="22"/>
    <x v="10"/>
    <x v="19"/>
    <x v="0"/>
    <n v="0"/>
  </r>
  <r>
    <x v="0"/>
    <x v="129"/>
    <x v="5"/>
    <x v="23"/>
    <x v="10"/>
    <x v="19"/>
    <x v="0"/>
    <n v="0"/>
  </r>
  <r>
    <x v="0"/>
    <x v="130"/>
    <x v="5"/>
    <x v="23"/>
    <x v="10"/>
    <x v="19"/>
    <x v="0"/>
    <n v="0"/>
  </r>
  <r>
    <x v="0"/>
    <x v="131"/>
    <x v="5"/>
    <x v="9"/>
    <x v="10"/>
    <x v="19"/>
    <x v="0"/>
    <n v="0"/>
  </r>
  <r>
    <x v="0"/>
    <x v="132"/>
    <x v="5"/>
    <x v="9"/>
    <x v="10"/>
    <x v="19"/>
    <x v="0"/>
    <n v="0"/>
  </r>
  <r>
    <x v="0"/>
    <x v="131"/>
    <x v="5"/>
    <x v="10"/>
    <x v="10"/>
    <x v="19"/>
    <x v="0"/>
    <n v="0"/>
  </r>
  <r>
    <x v="0"/>
    <x v="132"/>
    <x v="5"/>
    <x v="10"/>
    <x v="10"/>
    <x v="19"/>
    <x v="0"/>
    <n v="0"/>
  </r>
  <r>
    <x v="0"/>
    <x v="131"/>
    <x v="5"/>
    <x v="11"/>
    <x v="10"/>
    <x v="19"/>
    <x v="0"/>
    <n v="0"/>
  </r>
  <r>
    <x v="0"/>
    <x v="132"/>
    <x v="5"/>
    <x v="11"/>
    <x v="10"/>
    <x v="19"/>
    <x v="0"/>
    <n v="0"/>
  </r>
  <r>
    <x v="0"/>
    <x v="131"/>
    <x v="5"/>
    <x v="12"/>
    <x v="10"/>
    <x v="19"/>
    <x v="0"/>
    <n v="0"/>
  </r>
  <r>
    <x v="0"/>
    <x v="132"/>
    <x v="5"/>
    <x v="12"/>
    <x v="10"/>
    <x v="19"/>
    <x v="0"/>
    <n v="0"/>
  </r>
  <r>
    <x v="0"/>
    <x v="131"/>
    <x v="5"/>
    <x v="13"/>
    <x v="10"/>
    <x v="19"/>
    <x v="0"/>
    <n v="0"/>
  </r>
  <r>
    <x v="0"/>
    <x v="132"/>
    <x v="5"/>
    <x v="13"/>
    <x v="10"/>
    <x v="19"/>
    <x v="0"/>
    <n v="0"/>
  </r>
  <r>
    <x v="0"/>
    <x v="131"/>
    <x v="5"/>
    <x v="14"/>
    <x v="10"/>
    <x v="19"/>
    <x v="0"/>
    <n v="0"/>
  </r>
  <r>
    <x v="0"/>
    <x v="132"/>
    <x v="5"/>
    <x v="14"/>
    <x v="10"/>
    <x v="19"/>
    <x v="0"/>
    <n v="0"/>
  </r>
  <r>
    <x v="0"/>
    <x v="131"/>
    <x v="5"/>
    <x v="15"/>
    <x v="10"/>
    <x v="19"/>
    <x v="0"/>
    <n v="0"/>
  </r>
  <r>
    <x v="0"/>
    <x v="132"/>
    <x v="5"/>
    <x v="15"/>
    <x v="10"/>
    <x v="19"/>
    <x v="0"/>
    <n v="0"/>
  </r>
  <r>
    <x v="0"/>
    <x v="131"/>
    <x v="5"/>
    <x v="16"/>
    <x v="10"/>
    <x v="19"/>
    <x v="0"/>
    <n v="0"/>
  </r>
  <r>
    <x v="0"/>
    <x v="132"/>
    <x v="5"/>
    <x v="16"/>
    <x v="10"/>
    <x v="19"/>
    <x v="0"/>
    <n v="0"/>
  </r>
  <r>
    <x v="0"/>
    <x v="131"/>
    <x v="5"/>
    <x v="17"/>
    <x v="10"/>
    <x v="19"/>
    <x v="0"/>
    <n v="0"/>
  </r>
  <r>
    <x v="0"/>
    <x v="132"/>
    <x v="5"/>
    <x v="17"/>
    <x v="10"/>
    <x v="19"/>
    <x v="0"/>
    <n v="0"/>
  </r>
  <r>
    <x v="0"/>
    <x v="131"/>
    <x v="5"/>
    <x v="18"/>
    <x v="10"/>
    <x v="19"/>
    <x v="0"/>
    <n v="0"/>
  </r>
  <r>
    <x v="0"/>
    <x v="132"/>
    <x v="5"/>
    <x v="18"/>
    <x v="10"/>
    <x v="19"/>
    <x v="0"/>
    <n v="0"/>
  </r>
  <r>
    <x v="0"/>
    <x v="127"/>
    <x v="5"/>
    <x v="57"/>
    <x v="11"/>
    <x v="19"/>
    <x v="0"/>
    <n v="0"/>
  </r>
  <r>
    <x v="0"/>
    <x v="128"/>
    <x v="5"/>
    <x v="57"/>
    <x v="11"/>
    <x v="19"/>
    <x v="0"/>
    <n v="0"/>
  </r>
  <r>
    <x v="0"/>
    <x v="129"/>
    <x v="5"/>
    <x v="19"/>
    <x v="11"/>
    <x v="19"/>
    <x v="0"/>
    <n v="0"/>
  </r>
  <r>
    <x v="0"/>
    <x v="130"/>
    <x v="5"/>
    <x v="19"/>
    <x v="11"/>
    <x v="19"/>
    <x v="0"/>
    <n v="0"/>
  </r>
  <r>
    <x v="0"/>
    <x v="129"/>
    <x v="5"/>
    <x v="20"/>
    <x v="11"/>
    <x v="19"/>
    <x v="0"/>
    <n v="0"/>
  </r>
  <r>
    <x v="0"/>
    <x v="130"/>
    <x v="5"/>
    <x v="20"/>
    <x v="11"/>
    <x v="19"/>
    <x v="0"/>
    <n v="0"/>
  </r>
  <r>
    <x v="0"/>
    <x v="129"/>
    <x v="5"/>
    <x v="21"/>
    <x v="11"/>
    <x v="19"/>
    <x v="0"/>
    <n v="0"/>
  </r>
  <r>
    <x v="0"/>
    <x v="130"/>
    <x v="5"/>
    <x v="21"/>
    <x v="11"/>
    <x v="19"/>
    <x v="0"/>
    <n v="0"/>
  </r>
  <r>
    <x v="0"/>
    <x v="129"/>
    <x v="5"/>
    <x v="22"/>
    <x v="11"/>
    <x v="19"/>
    <x v="0"/>
    <n v="0"/>
  </r>
  <r>
    <x v="0"/>
    <x v="130"/>
    <x v="5"/>
    <x v="22"/>
    <x v="11"/>
    <x v="19"/>
    <x v="0"/>
    <n v="0"/>
  </r>
  <r>
    <x v="0"/>
    <x v="129"/>
    <x v="5"/>
    <x v="23"/>
    <x v="11"/>
    <x v="19"/>
    <x v="0"/>
    <n v="0"/>
  </r>
  <r>
    <x v="0"/>
    <x v="130"/>
    <x v="5"/>
    <x v="23"/>
    <x v="11"/>
    <x v="19"/>
    <x v="0"/>
    <n v="0"/>
  </r>
  <r>
    <x v="0"/>
    <x v="131"/>
    <x v="5"/>
    <x v="9"/>
    <x v="11"/>
    <x v="19"/>
    <x v="0"/>
    <n v="0"/>
  </r>
  <r>
    <x v="0"/>
    <x v="132"/>
    <x v="5"/>
    <x v="9"/>
    <x v="11"/>
    <x v="19"/>
    <x v="0"/>
    <n v="0"/>
  </r>
  <r>
    <x v="0"/>
    <x v="131"/>
    <x v="5"/>
    <x v="10"/>
    <x v="11"/>
    <x v="19"/>
    <x v="0"/>
    <n v="0"/>
  </r>
  <r>
    <x v="0"/>
    <x v="132"/>
    <x v="5"/>
    <x v="10"/>
    <x v="11"/>
    <x v="19"/>
    <x v="0"/>
    <n v="0"/>
  </r>
  <r>
    <x v="0"/>
    <x v="131"/>
    <x v="5"/>
    <x v="11"/>
    <x v="11"/>
    <x v="19"/>
    <x v="0"/>
    <n v="0"/>
  </r>
  <r>
    <x v="0"/>
    <x v="132"/>
    <x v="5"/>
    <x v="11"/>
    <x v="11"/>
    <x v="19"/>
    <x v="0"/>
    <n v="0"/>
  </r>
  <r>
    <x v="0"/>
    <x v="131"/>
    <x v="5"/>
    <x v="12"/>
    <x v="11"/>
    <x v="19"/>
    <x v="0"/>
    <n v="0"/>
  </r>
  <r>
    <x v="0"/>
    <x v="132"/>
    <x v="5"/>
    <x v="12"/>
    <x v="11"/>
    <x v="19"/>
    <x v="0"/>
    <n v="0"/>
  </r>
  <r>
    <x v="0"/>
    <x v="131"/>
    <x v="5"/>
    <x v="13"/>
    <x v="11"/>
    <x v="19"/>
    <x v="0"/>
    <n v="0"/>
  </r>
  <r>
    <x v="0"/>
    <x v="132"/>
    <x v="5"/>
    <x v="13"/>
    <x v="11"/>
    <x v="19"/>
    <x v="0"/>
    <n v="0"/>
  </r>
  <r>
    <x v="0"/>
    <x v="131"/>
    <x v="5"/>
    <x v="14"/>
    <x v="11"/>
    <x v="19"/>
    <x v="0"/>
    <n v="0"/>
  </r>
  <r>
    <x v="0"/>
    <x v="132"/>
    <x v="5"/>
    <x v="14"/>
    <x v="11"/>
    <x v="19"/>
    <x v="0"/>
    <n v="0"/>
  </r>
  <r>
    <x v="0"/>
    <x v="131"/>
    <x v="5"/>
    <x v="15"/>
    <x v="11"/>
    <x v="19"/>
    <x v="0"/>
    <n v="0"/>
  </r>
  <r>
    <x v="0"/>
    <x v="132"/>
    <x v="5"/>
    <x v="15"/>
    <x v="11"/>
    <x v="19"/>
    <x v="0"/>
    <n v="0"/>
  </r>
  <r>
    <x v="0"/>
    <x v="131"/>
    <x v="5"/>
    <x v="16"/>
    <x v="11"/>
    <x v="19"/>
    <x v="0"/>
    <n v="0"/>
  </r>
  <r>
    <x v="0"/>
    <x v="132"/>
    <x v="5"/>
    <x v="16"/>
    <x v="11"/>
    <x v="19"/>
    <x v="0"/>
    <n v="0"/>
  </r>
  <r>
    <x v="0"/>
    <x v="131"/>
    <x v="5"/>
    <x v="17"/>
    <x v="11"/>
    <x v="19"/>
    <x v="0"/>
    <n v="0"/>
  </r>
  <r>
    <x v="0"/>
    <x v="132"/>
    <x v="5"/>
    <x v="17"/>
    <x v="11"/>
    <x v="19"/>
    <x v="0"/>
    <n v="0"/>
  </r>
  <r>
    <x v="0"/>
    <x v="131"/>
    <x v="5"/>
    <x v="18"/>
    <x v="11"/>
    <x v="19"/>
    <x v="0"/>
    <n v="0"/>
  </r>
  <r>
    <x v="0"/>
    <x v="132"/>
    <x v="5"/>
    <x v="18"/>
    <x v="11"/>
    <x v="19"/>
    <x v="0"/>
    <n v="0"/>
  </r>
  <r>
    <x v="0"/>
    <x v="127"/>
    <x v="5"/>
    <x v="57"/>
    <x v="12"/>
    <x v="19"/>
    <x v="0"/>
    <n v="0"/>
  </r>
  <r>
    <x v="0"/>
    <x v="128"/>
    <x v="5"/>
    <x v="57"/>
    <x v="12"/>
    <x v="19"/>
    <x v="0"/>
    <n v="0"/>
  </r>
  <r>
    <x v="0"/>
    <x v="129"/>
    <x v="5"/>
    <x v="19"/>
    <x v="12"/>
    <x v="19"/>
    <x v="0"/>
    <n v="0"/>
  </r>
  <r>
    <x v="0"/>
    <x v="130"/>
    <x v="5"/>
    <x v="19"/>
    <x v="12"/>
    <x v="19"/>
    <x v="0"/>
    <n v="0"/>
  </r>
  <r>
    <x v="0"/>
    <x v="129"/>
    <x v="5"/>
    <x v="20"/>
    <x v="12"/>
    <x v="19"/>
    <x v="0"/>
    <n v="0"/>
  </r>
  <r>
    <x v="0"/>
    <x v="130"/>
    <x v="5"/>
    <x v="20"/>
    <x v="12"/>
    <x v="19"/>
    <x v="0"/>
    <n v="0"/>
  </r>
  <r>
    <x v="0"/>
    <x v="129"/>
    <x v="5"/>
    <x v="21"/>
    <x v="12"/>
    <x v="19"/>
    <x v="0"/>
    <n v="0"/>
  </r>
  <r>
    <x v="0"/>
    <x v="130"/>
    <x v="5"/>
    <x v="21"/>
    <x v="12"/>
    <x v="19"/>
    <x v="0"/>
    <n v="0"/>
  </r>
  <r>
    <x v="0"/>
    <x v="129"/>
    <x v="5"/>
    <x v="22"/>
    <x v="12"/>
    <x v="19"/>
    <x v="0"/>
    <n v="0"/>
  </r>
  <r>
    <x v="0"/>
    <x v="130"/>
    <x v="5"/>
    <x v="22"/>
    <x v="12"/>
    <x v="19"/>
    <x v="0"/>
    <n v="0"/>
  </r>
  <r>
    <x v="0"/>
    <x v="129"/>
    <x v="5"/>
    <x v="23"/>
    <x v="12"/>
    <x v="19"/>
    <x v="0"/>
    <n v="0"/>
  </r>
  <r>
    <x v="0"/>
    <x v="130"/>
    <x v="5"/>
    <x v="23"/>
    <x v="12"/>
    <x v="19"/>
    <x v="0"/>
    <n v="0"/>
  </r>
  <r>
    <x v="0"/>
    <x v="131"/>
    <x v="5"/>
    <x v="9"/>
    <x v="12"/>
    <x v="19"/>
    <x v="0"/>
    <n v="0"/>
  </r>
  <r>
    <x v="0"/>
    <x v="132"/>
    <x v="5"/>
    <x v="9"/>
    <x v="12"/>
    <x v="19"/>
    <x v="0"/>
    <n v="0"/>
  </r>
  <r>
    <x v="0"/>
    <x v="131"/>
    <x v="5"/>
    <x v="10"/>
    <x v="12"/>
    <x v="19"/>
    <x v="0"/>
    <n v="0"/>
  </r>
  <r>
    <x v="0"/>
    <x v="132"/>
    <x v="5"/>
    <x v="10"/>
    <x v="12"/>
    <x v="19"/>
    <x v="0"/>
    <n v="0"/>
  </r>
  <r>
    <x v="0"/>
    <x v="131"/>
    <x v="5"/>
    <x v="11"/>
    <x v="12"/>
    <x v="19"/>
    <x v="0"/>
    <n v="0"/>
  </r>
  <r>
    <x v="0"/>
    <x v="132"/>
    <x v="5"/>
    <x v="11"/>
    <x v="12"/>
    <x v="19"/>
    <x v="0"/>
    <n v="0"/>
  </r>
  <r>
    <x v="0"/>
    <x v="131"/>
    <x v="5"/>
    <x v="12"/>
    <x v="12"/>
    <x v="19"/>
    <x v="0"/>
    <n v="0"/>
  </r>
  <r>
    <x v="0"/>
    <x v="132"/>
    <x v="5"/>
    <x v="12"/>
    <x v="12"/>
    <x v="19"/>
    <x v="0"/>
    <n v="0"/>
  </r>
  <r>
    <x v="0"/>
    <x v="131"/>
    <x v="5"/>
    <x v="13"/>
    <x v="12"/>
    <x v="19"/>
    <x v="0"/>
    <n v="0"/>
  </r>
  <r>
    <x v="0"/>
    <x v="132"/>
    <x v="5"/>
    <x v="13"/>
    <x v="12"/>
    <x v="19"/>
    <x v="0"/>
    <n v="0"/>
  </r>
  <r>
    <x v="0"/>
    <x v="131"/>
    <x v="5"/>
    <x v="14"/>
    <x v="12"/>
    <x v="19"/>
    <x v="0"/>
    <n v="0"/>
  </r>
  <r>
    <x v="0"/>
    <x v="132"/>
    <x v="5"/>
    <x v="14"/>
    <x v="12"/>
    <x v="19"/>
    <x v="0"/>
    <n v="0"/>
  </r>
  <r>
    <x v="0"/>
    <x v="131"/>
    <x v="5"/>
    <x v="15"/>
    <x v="12"/>
    <x v="19"/>
    <x v="0"/>
    <n v="0"/>
  </r>
  <r>
    <x v="0"/>
    <x v="132"/>
    <x v="5"/>
    <x v="15"/>
    <x v="12"/>
    <x v="19"/>
    <x v="0"/>
    <n v="0"/>
  </r>
  <r>
    <x v="0"/>
    <x v="131"/>
    <x v="5"/>
    <x v="16"/>
    <x v="12"/>
    <x v="19"/>
    <x v="0"/>
    <n v="0"/>
  </r>
  <r>
    <x v="0"/>
    <x v="132"/>
    <x v="5"/>
    <x v="16"/>
    <x v="12"/>
    <x v="19"/>
    <x v="0"/>
    <n v="0"/>
  </r>
  <r>
    <x v="0"/>
    <x v="131"/>
    <x v="5"/>
    <x v="17"/>
    <x v="12"/>
    <x v="19"/>
    <x v="0"/>
    <n v="0"/>
  </r>
  <r>
    <x v="0"/>
    <x v="132"/>
    <x v="5"/>
    <x v="17"/>
    <x v="12"/>
    <x v="19"/>
    <x v="0"/>
    <n v="0"/>
  </r>
  <r>
    <x v="0"/>
    <x v="131"/>
    <x v="5"/>
    <x v="18"/>
    <x v="12"/>
    <x v="19"/>
    <x v="0"/>
    <n v="0"/>
  </r>
  <r>
    <x v="0"/>
    <x v="132"/>
    <x v="5"/>
    <x v="18"/>
    <x v="12"/>
    <x v="19"/>
    <x v="0"/>
    <n v="0"/>
  </r>
  <r>
    <x v="0"/>
    <x v="127"/>
    <x v="5"/>
    <x v="57"/>
    <x v="13"/>
    <x v="19"/>
    <x v="0"/>
    <n v="0"/>
  </r>
  <r>
    <x v="0"/>
    <x v="128"/>
    <x v="5"/>
    <x v="57"/>
    <x v="13"/>
    <x v="19"/>
    <x v="0"/>
    <n v="0"/>
  </r>
  <r>
    <x v="0"/>
    <x v="129"/>
    <x v="5"/>
    <x v="19"/>
    <x v="13"/>
    <x v="19"/>
    <x v="0"/>
    <n v="0"/>
  </r>
  <r>
    <x v="0"/>
    <x v="130"/>
    <x v="5"/>
    <x v="19"/>
    <x v="13"/>
    <x v="19"/>
    <x v="0"/>
    <n v="0"/>
  </r>
  <r>
    <x v="0"/>
    <x v="129"/>
    <x v="5"/>
    <x v="20"/>
    <x v="13"/>
    <x v="19"/>
    <x v="0"/>
    <n v="0"/>
  </r>
  <r>
    <x v="0"/>
    <x v="130"/>
    <x v="5"/>
    <x v="20"/>
    <x v="13"/>
    <x v="19"/>
    <x v="0"/>
    <n v="0"/>
  </r>
  <r>
    <x v="0"/>
    <x v="129"/>
    <x v="5"/>
    <x v="21"/>
    <x v="13"/>
    <x v="19"/>
    <x v="0"/>
    <n v="0"/>
  </r>
  <r>
    <x v="0"/>
    <x v="130"/>
    <x v="5"/>
    <x v="21"/>
    <x v="13"/>
    <x v="19"/>
    <x v="0"/>
    <n v="0"/>
  </r>
  <r>
    <x v="0"/>
    <x v="129"/>
    <x v="5"/>
    <x v="22"/>
    <x v="13"/>
    <x v="19"/>
    <x v="0"/>
    <n v="0"/>
  </r>
  <r>
    <x v="0"/>
    <x v="130"/>
    <x v="5"/>
    <x v="22"/>
    <x v="13"/>
    <x v="19"/>
    <x v="0"/>
    <n v="0"/>
  </r>
  <r>
    <x v="0"/>
    <x v="129"/>
    <x v="5"/>
    <x v="23"/>
    <x v="13"/>
    <x v="19"/>
    <x v="0"/>
    <n v="0"/>
  </r>
  <r>
    <x v="0"/>
    <x v="130"/>
    <x v="5"/>
    <x v="23"/>
    <x v="13"/>
    <x v="19"/>
    <x v="0"/>
    <n v="0"/>
  </r>
  <r>
    <x v="0"/>
    <x v="131"/>
    <x v="5"/>
    <x v="9"/>
    <x v="13"/>
    <x v="19"/>
    <x v="0"/>
    <n v="0"/>
  </r>
  <r>
    <x v="0"/>
    <x v="132"/>
    <x v="5"/>
    <x v="9"/>
    <x v="13"/>
    <x v="19"/>
    <x v="0"/>
    <n v="0"/>
  </r>
  <r>
    <x v="0"/>
    <x v="131"/>
    <x v="5"/>
    <x v="10"/>
    <x v="13"/>
    <x v="19"/>
    <x v="0"/>
    <n v="0"/>
  </r>
  <r>
    <x v="0"/>
    <x v="132"/>
    <x v="5"/>
    <x v="10"/>
    <x v="13"/>
    <x v="19"/>
    <x v="0"/>
    <n v="0"/>
  </r>
  <r>
    <x v="0"/>
    <x v="131"/>
    <x v="5"/>
    <x v="11"/>
    <x v="13"/>
    <x v="19"/>
    <x v="0"/>
    <n v="0"/>
  </r>
  <r>
    <x v="0"/>
    <x v="132"/>
    <x v="5"/>
    <x v="11"/>
    <x v="13"/>
    <x v="19"/>
    <x v="0"/>
    <n v="0"/>
  </r>
  <r>
    <x v="0"/>
    <x v="131"/>
    <x v="5"/>
    <x v="12"/>
    <x v="13"/>
    <x v="19"/>
    <x v="0"/>
    <n v="0"/>
  </r>
  <r>
    <x v="0"/>
    <x v="132"/>
    <x v="5"/>
    <x v="12"/>
    <x v="13"/>
    <x v="19"/>
    <x v="0"/>
    <n v="0"/>
  </r>
  <r>
    <x v="0"/>
    <x v="131"/>
    <x v="5"/>
    <x v="13"/>
    <x v="13"/>
    <x v="19"/>
    <x v="0"/>
    <n v="0"/>
  </r>
  <r>
    <x v="0"/>
    <x v="132"/>
    <x v="5"/>
    <x v="13"/>
    <x v="13"/>
    <x v="19"/>
    <x v="0"/>
    <n v="0"/>
  </r>
  <r>
    <x v="0"/>
    <x v="131"/>
    <x v="5"/>
    <x v="14"/>
    <x v="13"/>
    <x v="19"/>
    <x v="0"/>
    <n v="0"/>
  </r>
  <r>
    <x v="0"/>
    <x v="132"/>
    <x v="5"/>
    <x v="14"/>
    <x v="13"/>
    <x v="19"/>
    <x v="0"/>
    <n v="0"/>
  </r>
  <r>
    <x v="0"/>
    <x v="131"/>
    <x v="5"/>
    <x v="15"/>
    <x v="13"/>
    <x v="19"/>
    <x v="0"/>
    <n v="0"/>
  </r>
  <r>
    <x v="0"/>
    <x v="132"/>
    <x v="5"/>
    <x v="15"/>
    <x v="13"/>
    <x v="19"/>
    <x v="0"/>
    <n v="0"/>
  </r>
  <r>
    <x v="0"/>
    <x v="131"/>
    <x v="5"/>
    <x v="16"/>
    <x v="13"/>
    <x v="19"/>
    <x v="0"/>
    <n v="0"/>
  </r>
  <r>
    <x v="0"/>
    <x v="132"/>
    <x v="5"/>
    <x v="16"/>
    <x v="13"/>
    <x v="19"/>
    <x v="0"/>
    <n v="0"/>
  </r>
  <r>
    <x v="0"/>
    <x v="131"/>
    <x v="5"/>
    <x v="17"/>
    <x v="13"/>
    <x v="19"/>
    <x v="0"/>
    <n v="0"/>
  </r>
  <r>
    <x v="0"/>
    <x v="132"/>
    <x v="5"/>
    <x v="17"/>
    <x v="13"/>
    <x v="19"/>
    <x v="0"/>
    <n v="0"/>
  </r>
  <r>
    <x v="0"/>
    <x v="131"/>
    <x v="5"/>
    <x v="18"/>
    <x v="13"/>
    <x v="19"/>
    <x v="0"/>
    <n v="0"/>
  </r>
  <r>
    <x v="0"/>
    <x v="132"/>
    <x v="5"/>
    <x v="18"/>
    <x v="13"/>
    <x v="19"/>
    <x v="0"/>
    <n v="0"/>
  </r>
  <r>
    <x v="0"/>
    <x v="127"/>
    <x v="5"/>
    <x v="57"/>
    <x v="14"/>
    <x v="19"/>
    <x v="0"/>
    <n v="0"/>
  </r>
  <r>
    <x v="0"/>
    <x v="128"/>
    <x v="5"/>
    <x v="57"/>
    <x v="14"/>
    <x v="19"/>
    <x v="0"/>
    <n v="0"/>
  </r>
  <r>
    <x v="0"/>
    <x v="129"/>
    <x v="5"/>
    <x v="19"/>
    <x v="14"/>
    <x v="19"/>
    <x v="0"/>
    <n v="0"/>
  </r>
  <r>
    <x v="0"/>
    <x v="130"/>
    <x v="5"/>
    <x v="19"/>
    <x v="14"/>
    <x v="19"/>
    <x v="0"/>
    <n v="0"/>
  </r>
  <r>
    <x v="0"/>
    <x v="129"/>
    <x v="5"/>
    <x v="20"/>
    <x v="14"/>
    <x v="19"/>
    <x v="0"/>
    <n v="0"/>
  </r>
  <r>
    <x v="0"/>
    <x v="130"/>
    <x v="5"/>
    <x v="20"/>
    <x v="14"/>
    <x v="19"/>
    <x v="0"/>
    <n v="0"/>
  </r>
  <r>
    <x v="0"/>
    <x v="129"/>
    <x v="5"/>
    <x v="21"/>
    <x v="14"/>
    <x v="19"/>
    <x v="0"/>
    <n v="0"/>
  </r>
  <r>
    <x v="0"/>
    <x v="130"/>
    <x v="5"/>
    <x v="21"/>
    <x v="14"/>
    <x v="19"/>
    <x v="0"/>
    <n v="0"/>
  </r>
  <r>
    <x v="0"/>
    <x v="129"/>
    <x v="5"/>
    <x v="22"/>
    <x v="14"/>
    <x v="19"/>
    <x v="0"/>
    <n v="0"/>
  </r>
  <r>
    <x v="0"/>
    <x v="130"/>
    <x v="5"/>
    <x v="22"/>
    <x v="14"/>
    <x v="19"/>
    <x v="0"/>
    <n v="0"/>
  </r>
  <r>
    <x v="0"/>
    <x v="129"/>
    <x v="5"/>
    <x v="23"/>
    <x v="14"/>
    <x v="19"/>
    <x v="0"/>
    <n v="0"/>
  </r>
  <r>
    <x v="0"/>
    <x v="130"/>
    <x v="5"/>
    <x v="23"/>
    <x v="14"/>
    <x v="19"/>
    <x v="0"/>
    <n v="0"/>
  </r>
  <r>
    <x v="0"/>
    <x v="131"/>
    <x v="5"/>
    <x v="9"/>
    <x v="14"/>
    <x v="19"/>
    <x v="0"/>
    <n v="0"/>
  </r>
  <r>
    <x v="0"/>
    <x v="132"/>
    <x v="5"/>
    <x v="9"/>
    <x v="14"/>
    <x v="19"/>
    <x v="0"/>
    <n v="0"/>
  </r>
  <r>
    <x v="0"/>
    <x v="131"/>
    <x v="5"/>
    <x v="10"/>
    <x v="14"/>
    <x v="19"/>
    <x v="0"/>
    <n v="0"/>
  </r>
  <r>
    <x v="0"/>
    <x v="132"/>
    <x v="5"/>
    <x v="10"/>
    <x v="14"/>
    <x v="19"/>
    <x v="0"/>
    <n v="0"/>
  </r>
  <r>
    <x v="0"/>
    <x v="131"/>
    <x v="5"/>
    <x v="11"/>
    <x v="14"/>
    <x v="19"/>
    <x v="0"/>
    <n v="0"/>
  </r>
  <r>
    <x v="0"/>
    <x v="132"/>
    <x v="5"/>
    <x v="11"/>
    <x v="14"/>
    <x v="19"/>
    <x v="0"/>
    <n v="0"/>
  </r>
  <r>
    <x v="0"/>
    <x v="131"/>
    <x v="5"/>
    <x v="12"/>
    <x v="14"/>
    <x v="19"/>
    <x v="0"/>
    <n v="0"/>
  </r>
  <r>
    <x v="0"/>
    <x v="132"/>
    <x v="5"/>
    <x v="12"/>
    <x v="14"/>
    <x v="19"/>
    <x v="0"/>
    <n v="0"/>
  </r>
  <r>
    <x v="0"/>
    <x v="131"/>
    <x v="5"/>
    <x v="13"/>
    <x v="14"/>
    <x v="19"/>
    <x v="0"/>
    <n v="0"/>
  </r>
  <r>
    <x v="0"/>
    <x v="132"/>
    <x v="5"/>
    <x v="13"/>
    <x v="14"/>
    <x v="19"/>
    <x v="0"/>
    <n v="0"/>
  </r>
  <r>
    <x v="0"/>
    <x v="131"/>
    <x v="5"/>
    <x v="14"/>
    <x v="14"/>
    <x v="19"/>
    <x v="0"/>
    <n v="0"/>
  </r>
  <r>
    <x v="0"/>
    <x v="132"/>
    <x v="5"/>
    <x v="14"/>
    <x v="14"/>
    <x v="19"/>
    <x v="0"/>
    <n v="0"/>
  </r>
  <r>
    <x v="0"/>
    <x v="131"/>
    <x v="5"/>
    <x v="15"/>
    <x v="14"/>
    <x v="19"/>
    <x v="0"/>
    <n v="0"/>
  </r>
  <r>
    <x v="0"/>
    <x v="132"/>
    <x v="5"/>
    <x v="15"/>
    <x v="14"/>
    <x v="19"/>
    <x v="0"/>
    <n v="0"/>
  </r>
  <r>
    <x v="0"/>
    <x v="131"/>
    <x v="5"/>
    <x v="16"/>
    <x v="14"/>
    <x v="19"/>
    <x v="0"/>
    <n v="0"/>
  </r>
  <r>
    <x v="0"/>
    <x v="132"/>
    <x v="5"/>
    <x v="16"/>
    <x v="14"/>
    <x v="19"/>
    <x v="0"/>
    <n v="0"/>
  </r>
  <r>
    <x v="0"/>
    <x v="131"/>
    <x v="5"/>
    <x v="17"/>
    <x v="14"/>
    <x v="19"/>
    <x v="0"/>
    <n v="0"/>
  </r>
  <r>
    <x v="0"/>
    <x v="132"/>
    <x v="5"/>
    <x v="17"/>
    <x v="14"/>
    <x v="19"/>
    <x v="0"/>
    <n v="0"/>
  </r>
  <r>
    <x v="0"/>
    <x v="131"/>
    <x v="5"/>
    <x v="18"/>
    <x v="14"/>
    <x v="19"/>
    <x v="0"/>
    <n v="0"/>
  </r>
  <r>
    <x v="0"/>
    <x v="132"/>
    <x v="5"/>
    <x v="18"/>
    <x v="14"/>
    <x v="19"/>
    <x v="0"/>
    <n v="0"/>
  </r>
  <r>
    <x v="0"/>
    <x v="127"/>
    <x v="5"/>
    <x v="57"/>
    <x v="15"/>
    <x v="19"/>
    <x v="0"/>
    <n v="0"/>
  </r>
  <r>
    <x v="0"/>
    <x v="128"/>
    <x v="5"/>
    <x v="57"/>
    <x v="15"/>
    <x v="19"/>
    <x v="0"/>
    <n v="0"/>
  </r>
  <r>
    <x v="0"/>
    <x v="129"/>
    <x v="5"/>
    <x v="19"/>
    <x v="15"/>
    <x v="19"/>
    <x v="0"/>
    <n v="0"/>
  </r>
  <r>
    <x v="0"/>
    <x v="130"/>
    <x v="5"/>
    <x v="19"/>
    <x v="15"/>
    <x v="19"/>
    <x v="0"/>
    <n v="0"/>
  </r>
  <r>
    <x v="0"/>
    <x v="129"/>
    <x v="5"/>
    <x v="20"/>
    <x v="15"/>
    <x v="19"/>
    <x v="0"/>
    <n v="0"/>
  </r>
  <r>
    <x v="0"/>
    <x v="130"/>
    <x v="5"/>
    <x v="20"/>
    <x v="15"/>
    <x v="19"/>
    <x v="0"/>
    <n v="0"/>
  </r>
  <r>
    <x v="0"/>
    <x v="129"/>
    <x v="5"/>
    <x v="21"/>
    <x v="15"/>
    <x v="19"/>
    <x v="0"/>
    <n v="0"/>
  </r>
  <r>
    <x v="0"/>
    <x v="130"/>
    <x v="5"/>
    <x v="21"/>
    <x v="15"/>
    <x v="19"/>
    <x v="0"/>
    <n v="0"/>
  </r>
  <r>
    <x v="0"/>
    <x v="129"/>
    <x v="5"/>
    <x v="22"/>
    <x v="15"/>
    <x v="19"/>
    <x v="0"/>
    <n v="0"/>
  </r>
  <r>
    <x v="0"/>
    <x v="130"/>
    <x v="5"/>
    <x v="22"/>
    <x v="15"/>
    <x v="19"/>
    <x v="0"/>
    <n v="0"/>
  </r>
  <r>
    <x v="0"/>
    <x v="129"/>
    <x v="5"/>
    <x v="23"/>
    <x v="15"/>
    <x v="19"/>
    <x v="0"/>
    <n v="0"/>
  </r>
  <r>
    <x v="0"/>
    <x v="130"/>
    <x v="5"/>
    <x v="23"/>
    <x v="15"/>
    <x v="19"/>
    <x v="0"/>
    <n v="0"/>
  </r>
  <r>
    <x v="0"/>
    <x v="131"/>
    <x v="5"/>
    <x v="9"/>
    <x v="15"/>
    <x v="19"/>
    <x v="0"/>
    <n v="0"/>
  </r>
  <r>
    <x v="0"/>
    <x v="132"/>
    <x v="5"/>
    <x v="9"/>
    <x v="15"/>
    <x v="19"/>
    <x v="0"/>
    <n v="0"/>
  </r>
  <r>
    <x v="0"/>
    <x v="131"/>
    <x v="5"/>
    <x v="10"/>
    <x v="15"/>
    <x v="19"/>
    <x v="0"/>
    <n v="0"/>
  </r>
  <r>
    <x v="0"/>
    <x v="132"/>
    <x v="5"/>
    <x v="10"/>
    <x v="15"/>
    <x v="19"/>
    <x v="0"/>
    <n v="0"/>
  </r>
  <r>
    <x v="0"/>
    <x v="131"/>
    <x v="5"/>
    <x v="11"/>
    <x v="15"/>
    <x v="19"/>
    <x v="0"/>
    <n v="0"/>
  </r>
  <r>
    <x v="0"/>
    <x v="132"/>
    <x v="5"/>
    <x v="11"/>
    <x v="15"/>
    <x v="19"/>
    <x v="0"/>
    <n v="0"/>
  </r>
  <r>
    <x v="0"/>
    <x v="131"/>
    <x v="5"/>
    <x v="12"/>
    <x v="15"/>
    <x v="19"/>
    <x v="0"/>
    <n v="0"/>
  </r>
  <r>
    <x v="0"/>
    <x v="132"/>
    <x v="5"/>
    <x v="12"/>
    <x v="15"/>
    <x v="19"/>
    <x v="0"/>
    <n v="0"/>
  </r>
  <r>
    <x v="0"/>
    <x v="131"/>
    <x v="5"/>
    <x v="13"/>
    <x v="15"/>
    <x v="19"/>
    <x v="0"/>
    <n v="0"/>
  </r>
  <r>
    <x v="0"/>
    <x v="132"/>
    <x v="5"/>
    <x v="13"/>
    <x v="15"/>
    <x v="19"/>
    <x v="0"/>
    <n v="0"/>
  </r>
  <r>
    <x v="0"/>
    <x v="131"/>
    <x v="5"/>
    <x v="14"/>
    <x v="15"/>
    <x v="19"/>
    <x v="0"/>
    <n v="0"/>
  </r>
  <r>
    <x v="0"/>
    <x v="132"/>
    <x v="5"/>
    <x v="14"/>
    <x v="15"/>
    <x v="19"/>
    <x v="0"/>
    <n v="0"/>
  </r>
  <r>
    <x v="0"/>
    <x v="131"/>
    <x v="5"/>
    <x v="15"/>
    <x v="15"/>
    <x v="19"/>
    <x v="0"/>
    <n v="0"/>
  </r>
  <r>
    <x v="0"/>
    <x v="132"/>
    <x v="5"/>
    <x v="15"/>
    <x v="15"/>
    <x v="19"/>
    <x v="0"/>
    <n v="0"/>
  </r>
  <r>
    <x v="0"/>
    <x v="131"/>
    <x v="5"/>
    <x v="16"/>
    <x v="15"/>
    <x v="19"/>
    <x v="0"/>
    <n v="0"/>
  </r>
  <r>
    <x v="0"/>
    <x v="132"/>
    <x v="5"/>
    <x v="16"/>
    <x v="15"/>
    <x v="19"/>
    <x v="0"/>
    <n v="0"/>
  </r>
  <r>
    <x v="0"/>
    <x v="131"/>
    <x v="5"/>
    <x v="17"/>
    <x v="15"/>
    <x v="19"/>
    <x v="0"/>
    <n v="0"/>
  </r>
  <r>
    <x v="0"/>
    <x v="132"/>
    <x v="5"/>
    <x v="17"/>
    <x v="15"/>
    <x v="19"/>
    <x v="0"/>
    <n v="0"/>
  </r>
  <r>
    <x v="0"/>
    <x v="131"/>
    <x v="5"/>
    <x v="18"/>
    <x v="15"/>
    <x v="19"/>
    <x v="0"/>
    <n v="0"/>
  </r>
  <r>
    <x v="0"/>
    <x v="132"/>
    <x v="5"/>
    <x v="18"/>
    <x v="15"/>
    <x v="19"/>
    <x v="0"/>
    <n v="0"/>
  </r>
  <r>
    <x v="0"/>
    <x v="127"/>
    <x v="5"/>
    <x v="57"/>
    <x v="16"/>
    <x v="19"/>
    <x v="0"/>
    <n v="0"/>
  </r>
  <r>
    <x v="0"/>
    <x v="128"/>
    <x v="5"/>
    <x v="57"/>
    <x v="16"/>
    <x v="19"/>
    <x v="0"/>
    <n v="0"/>
  </r>
  <r>
    <x v="0"/>
    <x v="129"/>
    <x v="5"/>
    <x v="19"/>
    <x v="16"/>
    <x v="19"/>
    <x v="0"/>
    <n v="0"/>
  </r>
  <r>
    <x v="0"/>
    <x v="130"/>
    <x v="5"/>
    <x v="19"/>
    <x v="16"/>
    <x v="19"/>
    <x v="0"/>
    <n v="0"/>
  </r>
  <r>
    <x v="0"/>
    <x v="129"/>
    <x v="5"/>
    <x v="20"/>
    <x v="16"/>
    <x v="19"/>
    <x v="0"/>
    <n v="0"/>
  </r>
  <r>
    <x v="0"/>
    <x v="130"/>
    <x v="5"/>
    <x v="20"/>
    <x v="16"/>
    <x v="19"/>
    <x v="0"/>
    <n v="0"/>
  </r>
  <r>
    <x v="0"/>
    <x v="129"/>
    <x v="5"/>
    <x v="21"/>
    <x v="16"/>
    <x v="19"/>
    <x v="0"/>
    <n v="0"/>
  </r>
  <r>
    <x v="0"/>
    <x v="130"/>
    <x v="5"/>
    <x v="21"/>
    <x v="16"/>
    <x v="19"/>
    <x v="0"/>
    <n v="0"/>
  </r>
  <r>
    <x v="0"/>
    <x v="129"/>
    <x v="5"/>
    <x v="22"/>
    <x v="16"/>
    <x v="19"/>
    <x v="0"/>
    <n v="0"/>
  </r>
  <r>
    <x v="0"/>
    <x v="130"/>
    <x v="5"/>
    <x v="22"/>
    <x v="16"/>
    <x v="19"/>
    <x v="0"/>
    <n v="0"/>
  </r>
  <r>
    <x v="0"/>
    <x v="129"/>
    <x v="5"/>
    <x v="23"/>
    <x v="16"/>
    <x v="19"/>
    <x v="0"/>
    <n v="0"/>
  </r>
  <r>
    <x v="0"/>
    <x v="130"/>
    <x v="5"/>
    <x v="23"/>
    <x v="16"/>
    <x v="19"/>
    <x v="0"/>
    <n v="0"/>
  </r>
  <r>
    <x v="0"/>
    <x v="131"/>
    <x v="5"/>
    <x v="9"/>
    <x v="16"/>
    <x v="19"/>
    <x v="0"/>
    <n v="0"/>
  </r>
  <r>
    <x v="0"/>
    <x v="132"/>
    <x v="5"/>
    <x v="9"/>
    <x v="16"/>
    <x v="19"/>
    <x v="0"/>
    <n v="0"/>
  </r>
  <r>
    <x v="0"/>
    <x v="131"/>
    <x v="5"/>
    <x v="10"/>
    <x v="16"/>
    <x v="19"/>
    <x v="0"/>
    <n v="0"/>
  </r>
  <r>
    <x v="0"/>
    <x v="132"/>
    <x v="5"/>
    <x v="10"/>
    <x v="16"/>
    <x v="19"/>
    <x v="0"/>
    <n v="0"/>
  </r>
  <r>
    <x v="0"/>
    <x v="131"/>
    <x v="5"/>
    <x v="11"/>
    <x v="16"/>
    <x v="19"/>
    <x v="0"/>
    <n v="0"/>
  </r>
  <r>
    <x v="0"/>
    <x v="132"/>
    <x v="5"/>
    <x v="11"/>
    <x v="16"/>
    <x v="19"/>
    <x v="0"/>
    <n v="0"/>
  </r>
  <r>
    <x v="0"/>
    <x v="131"/>
    <x v="5"/>
    <x v="12"/>
    <x v="16"/>
    <x v="19"/>
    <x v="0"/>
    <n v="0"/>
  </r>
  <r>
    <x v="0"/>
    <x v="132"/>
    <x v="5"/>
    <x v="12"/>
    <x v="16"/>
    <x v="19"/>
    <x v="0"/>
    <n v="0"/>
  </r>
  <r>
    <x v="0"/>
    <x v="131"/>
    <x v="5"/>
    <x v="13"/>
    <x v="16"/>
    <x v="19"/>
    <x v="0"/>
    <n v="0"/>
  </r>
  <r>
    <x v="0"/>
    <x v="132"/>
    <x v="5"/>
    <x v="13"/>
    <x v="16"/>
    <x v="19"/>
    <x v="0"/>
    <n v="0"/>
  </r>
  <r>
    <x v="0"/>
    <x v="131"/>
    <x v="5"/>
    <x v="14"/>
    <x v="16"/>
    <x v="19"/>
    <x v="0"/>
    <n v="0"/>
  </r>
  <r>
    <x v="0"/>
    <x v="132"/>
    <x v="5"/>
    <x v="14"/>
    <x v="16"/>
    <x v="19"/>
    <x v="0"/>
    <n v="0"/>
  </r>
  <r>
    <x v="0"/>
    <x v="131"/>
    <x v="5"/>
    <x v="15"/>
    <x v="16"/>
    <x v="19"/>
    <x v="0"/>
    <n v="0"/>
  </r>
  <r>
    <x v="0"/>
    <x v="132"/>
    <x v="5"/>
    <x v="15"/>
    <x v="16"/>
    <x v="19"/>
    <x v="0"/>
    <n v="0"/>
  </r>
  <r>
    <x v="0"/>
    <x v="131"/>
    <x v="5"/>
    <x v="16"/>
    <x v="16"/>
    <x v="19"/>
    <x v="0"/>
    <n v="0"/>
  </r>
  <r>
    <x v="0"/>
    <x v="132"/>
    <x v="5"/>
    <x v="16"/>
    <x v="16"/>
    <x v="19"/>
    <x v="0"/>
    <n v="0"/>
  </r>
  <r>
    <x v="0"/>
    <x v="131"/>
    <x v="5"/>
    <x v="17"/>
    <x v="16"/>
    <x v="19"/>
    <x v="0"/>
    <n v="0"/>
  </r>
  <r>
    <x v="0"/>
    <x v="132"/>
    <x v="5"/>
    <x v="17"/>
    <x v="16"/>
    <x v="19"/>
    <x v="0"/>
    <n v="0"/>
  </r>
  <r>
    <x v="0"/>
    <x v="131"/>
    <x v="5"/>
    <x v="18"/>
    <x v="16"/>
    <x v="19"/>
    <x v="0"/>
    <n v="0"/>
  </r>
  <r>
    <x v="0"/>
    <x v="132"/>
    <x v="5"/>
    <x v="18"/>
    <x v="16"/>
    <x v="19"/>
    <x v="0"/>
    <n v="0"/>
  </r>
  <r>
    <x v="0"/>
    <x v="127"/>
    <x v="5"/>
    <x v="57"/>
    <x v="17"/>
    <x v="19"/>
    <x v="0"/>
    <n v="0"/>
  </r>
  <r>
    <x v="0"/>
    <x v="128"/>
    <x v="5"/>
    <x v="57"/>
    <x v="17"/>
    <x v="19"/>
    <x v="0"/>
    <n v="0"/>
  </r>
  <r>
    <x v="0"/>
    <x v="129"/>
    <x v="5"/>
    <x v="19"/>
    <x v="17"/>
    <x v="19"/>
    <x v="0"/>
    <n v="0"/>
  </r>
  <r>
    <x v="0"/>
    <x v="130"/>
    <x v="5"/>
    <x v="19"/>
    <x v="17"/>
    <x v="19"/>
    <x v="0"/>
    <n v="0"/>
  </r>
  <r>
    <x v="0"/>
    <x v="129"/>
    <x v="5"/>
    <x v="20"/>
    <x v="17"/>
    <x v="19"/>
    <x v="0"/>
    <n v="0"/>
  </r>
  <r>
    <x v="0"/>
    <x v="130"/>
    <x v="5"/>
    <x v="20"/>
    <x v="17"/>
    <x v="19"/>
    <x v="0"/>
    <n v="0"/>
  </r>
  <r>
    <x v="0"/>
    <x v="129"/>
    <x v="5"/>
    <x v="21"/>
    <x v="17"/>
    <x v="19"/>
    <x v="0"/>
    <n v="0"/>
  </r>
  <r>
    <x v="0"/>
    <x v="130"/>
    <x v="5"/>
    <x v="21"/>
    <x v="17"/>
    <x v="19"/>
    <x v="0"/>
    <n v="0"/>
  </r>
  <r>
    <x v="0"/>
    <x v="129"/>
    <x v="5"/>
    <x v="22"/>
    <x v="17"/>
    <x v="19"/>
    <x v="0"/>
    <n v="0"/>
  </r>
  <r>
    <x v="0"/>
    <x v="130"/>
    <x v="5"/>
    <x v="22"/>
    <x v="17"/>
    <x v="19"/>
    <x v="0"/>
    <n v="0"/>
  </r>
  <r>
    <x v="0"/>
    <x v="129"/>
    <x v="5"/>
    <x v="23"/>
    <x v="17"/>
    <x v="19"/>
    <x v="0"/>
    <n v="0"/>
  </r>
  <r>
    <x v="0"/>
    <x v="130"/>
    <x v="5"/>
    <x v="23"/>
    <x v="17"/>
    <x v="19"/>
    <x v="0"/>
    <n v="0"/>
  </r>
  <r>
    <x v="0"/>
    <x v="131"/>
    <x v="5"/>
    <x v="9"/>
    <x v="17"/>
    <x v="19"/>
    <x v="0"/>
    <n v="0"/>
  </r>
  <r>
    <x v="0"/>
    <x v="132"/>
    <x v="5"/>
    <x v="9"/>
    <x v="17"/>
    <x v="19"/>
    <x v="0"/>
    <n v="0"/>
  </r>
  <r>
    <x v="0"/>
    <x v="131"/>
    <x v="5"/>
    <x v="10"/>
    <x v="17"/>
    <x v="19"/>
    <x v="0"/>
    <n v="0"/>
  </r>
  <r>
    <x v="0"/>
    <x v="132"/>
    <x v="5"/>
    <x v="10"/>
    <x v="17"/>
    <x v="19"/>
    <x v="0"/>
    <n v="0"/>
  </r>
  <r>
    <x v="0"/>
    <x v="131"/>
    <x v="5"/>
    <x v="11"/>
    <x v="17"/>
    <x v="19"/>
    <x v="0"/>
    <n v="0"/>
  </r>
  <r>
    <x v="0"/>
    <x v="132"/>
    <x v="5"/>
    <x v="11"/>
    <x v="17"/>
    <x v="19"/>
    <x v="0"/>
    <n v="0"/>
  </r>
  <r>
    <x v="0"/>
    <x v="131"/>
    <x v="5"/>
    <x v="12"/>
    <x v="17"/>
    <x v="19"/>
    <x v="0"/>
    <n v="0"/>
  </r>
  <r>
    <x v="0"/>
    <x v="132"/>
    <x v="5"/>
    <x v="12"/>
    <x v="17"/>
    <x v="19"/>
    <x v="0"/>
    <n v="0"/>
  </r>
  <r>
    <x v="0"/>
    <x v="131"/>
    <x v="5"/>
    <x v="13"/>
    <x v="17"/>
    <x v="19"/>
    <x v="0"/>
    <n v="0"/>
  </r>
  <r>
    <x v="0"/>
    <x v="132"/>
    <x v="5"/>
    <x v="13"/>
    <x v="17"/>
    <x v="19"/>
    <x v="0"/>
    <n v="0"/>
  </r>
  <r>
    <x v="0"/>
    <x v="131"/>
    <x v="5"/>
    <x v="14"/>
    <x v="17"/>
    <x v="19"/>
    <x v="0"/>
    <n v="0"/>
  </r>
  <r>
    <x v="0"/>
    <x v="132"/>
    <x v="5"/>
    <x v="14"/>
    <x v="17"/>
    <x v="19"/>
    <x v="0"/>
    <n v="0"/>
  </r>
  <r>
    <x v="0"/>
    <x v="131"/>
    <x v="5"/>
    <x v="15"/>
    <x v="17"/>
    <x v="19"/>
    <x v="0"/>
    <n v="0"/>
  </r>
  <r>
    <x v="0"/>
    <x v="132"/>
    <x v="5"/>
    <x v="15"/>
    <x v="17"/>
    <x v="19"/>
    <x v="0"/>
    <n v="0"/>
  </r>
  <r>
    <x v="0"/>
    <x v="131"/>
    <x v="5"/>
    <x v="16"/>
    <x v="17"/>
    <x v="19"/>
    <x v="0"/>
    <n v="0"/>
  </r>
  <r>
    <x v="0"/>
    <x v="132"/>
    <x v="5"/>
    <x v="16"/>
    <x v="17"/>
    <x v="19"/>
    <x v="0"/>
    <n v="0"/>
  </r>
  <r>
    <x v="0"/>
    <x v="131"/>
    <x v="5"/>
    <x v="17"/>
    <x v="17"/>
    <x v="19"/>
    <x v="0"/>
    <n v="0"/>
  </r>
  <r>
    <x v="0"/>
    <x v="132"/>
    <x v="5"/>
    <x v="17"/>
    <x v="17"/>
    <x v="19"/>
    <x v="0"/>
    <n v="0"/>
  </r>
  <r>
    <x v="0"/>
    <x v="131"/>
    <x v="5"/>
    <x v="18"/>
    <x v="17"/>
    <x v="19"/>
    <x v="0"/>
    <n v="0"/>
  </r>
  <r>
    <x v="0"/>
    <x v="132"/>
    <x v="5"/>
    <x v="18"/>
    <x v="17"/>
    <x v="19"/>
    <x v="0"/>
    <n v="0"/>
  </r>
  <r>
    <x v="0"/>
    <x v="127"/>
    <x v="5"/>
    <x v="57"/>
    <x v="18"/>
    <x v="19"/>
    <x v="0"/>
    <n v="0"/>
  </r>
  <r>
    <x v="0"/>
    <x v="128"/>
    <x v="5"/>
    <x v="57"/>
    <x v="18"/>
    <x v="19"/>
    <x v="0"/>
    <n v="0"/>
  </r>
  <r>
    <x v="0"/>
    <x v="129"/>
    <x v="5"/>
    <x v="19"/>
    <x v="18"/>
    <x v="19"/>
    <x v="0"/>
    <n v="0"/>
  </r>
  <r>
    <x v="0"/>
    <x v="130"/>
    <x v="5"/>
    <x v="19"/>
    <x v="18"/>
    <x v="19"/>
    <x v="0"/>
    <n v="0"/>
  </r>
  <r>
    <x v="0"/>
    <x v="129"/>
    <x v="5"/>
    <x v="20"/>
    <x v="18"/>
    <x v="19"/>
    <x v="0"/>
    <n v="0"/>
  </r>
  <r>
    <x v="0"/>
    <x v="130"/>
    <x v="5"/>
    <x v="20"/>
    <x v="18"/>
    <x v="19"/>
    <x v="0"/>
    <n v="0"/>
  </r>
  <r>
    <x v="0"/>
    <x v="129"/>
    <x v="5"/>
    <x v="21"/>
    <x v="18"/>
    <x v="19"/>
    <x v="0"/>
    <n v="0"/>
  </r>
  <r>
    <x v="0"/>
    <x v="130"/>
    <x v="5"/>
    <x v="21"/>
    <x v="18"/>
    <x v="19"/>
    <x v="0"/>
    <n v="0"/>
  </r>
  <r>
    <x v="0"/>
    <x v="129"/>
    <x v="5"/>
    <x v="22"/>
    <x v="18"/>
    <x v="19"/>
    <x v="0"/>
    <n v="0"/>
  </r>
  <r>
    <x v="0"/>
    <x v="130"/>
    <x v="5"/>
    <x v="22"/>
    <x v="18"/>
    <x v="19"/>
    <x v="0"/>
    <n v="0"/>
  </r>
  <r>
    <x v="0"/>
    <x v="129"/>
    <x v="5"/>
    <x v="23"/>
    <x v="18"/>
    <x v="19"/>
    <x v="0"/>
    <n v="0"/>
  </r>
  <r>
    <x v="0"/>
    <x v="130"/>
    <x v="5"/>
    <x v="23"/>
    <x v="18"/>
    <x v="19"/>
    <x v="0"/>
    <n v="0"/>
  </r>
  <r>
    <x v="0"/>
    <x v="131"/>
    <x v="5"/>
    <x v="9"/>
    <x v="18"/>
    <x v="19"/>
    <x v="0"/>
    <n v="0"/>
  </r>
  <r>
    <x v="0"/>
    <x v="132"/>
    <x v="5"/>
    <x v="9"/>
    <x v="18"/>
    <x v="19"/>
    <x v="0"/>
    <n v="0"/>
  </r>
  <r>
    <x v="0"/>
    <x v="131"/>
    <x v="5"/>
    <x v="10"/>
    <x v="18"/>
    <x v="19"/>
    <x v="0"/>
    <n v="0"/>
  </r>
  <r>
    <x v="0"/>
    <x v="132"/>
    <x v="5"/>
    <x v="10"/>
    <x v="18"/>
    <x v="19"/>
    <x v="0"/>
    <n v="0"/>
  </r>
  <r>
    <x v="0"/>
    <x v="131"/>
    <x v="5"/>
    <x v="11"/>
    <x v="18"/>
    <x v="19"/>
    <x v="0"/>
    <n v="0"/>
  </r>
  <r>
    <x v="0"/>
    <x v="132"/>
    <x v="5"/>
    <x v="11"/>
    <x v="18"/>
    <x v="19"/>
    <x v="0"/>
    <n v="0"/>
  </r>
  <r>
    <x v="0"/>
    <x v="131"/>
    <x v="5"/>
    <x v="12"/>
    <x v="18"/>
    <x v="19"/>
    <x v="0"/>
    <n v="0"/>
  </r>
  <r>
    <x v="0"/>
    <x v="132"/>
    <x v="5"/>
    <x v="12"/>
    <x v="18"/>
    <x v="19"/>
    <x v="0"/>
    <n v="0"/>
  </r>
  <r>
    <x v="0"/>
    <x v="131"/>
    <x v="5"/>
    <x v="13"/>
    <x v="18"/>
    <x v="19"/>
    <x v="0"/>
    <n v="0"/>
  </r>
  <r>
    <x v="0"/>
    <x v="132"/>
    <x v="5"/>
    <x v="13"/>
    <x v="18"/>
    <x v="19"/>
    <x v="0"/>
    <n v="0"/>
  </r>
  <r>
    <x v="0"/>
    <x v="131"/>
    <x v="5"/>
    <x v="14"/>
    <x v="18"/>
    <x v="19"/>
    <x v="0"/>
    <n v="0"/>
  </r>
  <r>
    <x v="0"/>
    <x v="132"/>
    <x v="5"/>
    <x v="14"/>
    <x v="18"/>
    <x v="19"/>
    <x v="0"/>
    <n v="0"/>
  </r>
  <r>
    <x v="0"/>
    <x v="131"/>
    <x v="5"/>
    <x v="15"/>
    <x v="18"/>
    <x v="19"/>
    <x v="0"/>
    <n v="0"/>
  </r>
  <r>
    <x v="0"/>
    <x v="132"/>
    <x v="5"/>
    <x v="15"/>
    <x v="18"/>
    <x v="19"/>
    <x v="0"/>
    <n v="0"/>
  </r>
  <r>
    <x v="0"/>
    <x v="131"/>
    <x v="5"/>
    <x v="16"/>
    <x v="18"/>
    <x v="19"/>
    <x v="0"/>
    <n v="0"/>
  </r>
  <r>
    <x v="0"/>
    <x v="132"/>
    <x v="5"/>
    <x v="16"/>
    <x v="18"/>
    <x v="19"/>
    <x v="0"/>
    <n v="0"/>
  </r>
  <r>
    <x v="0"/>
    <x v="131"/>
    <x v="5"/>
    <x v="17"/>
    <x v="18"/>
    <x v="19"/>
    <x v="0"/>
    <n v="0"/>
  </r>
  <r>
    <x v="0"/>
    <x v="132"/>
    <x v="5"/>
    <x v="17"/>
    <x v="18"/>
    <x v="19"/>
    <x v="0"/>
    <n v="0"/>
  </r>
  <r>
    <x v="0"/>
    <x v="131"/>
    <x v="5"/>
    <x v="18"/>
    <x v="18"/>
    <x v="19"/>
    <x v="0"/>
    <n v="0"/>
  </r>
  <r>
    <x v="0"/>
    <x v="132"/>
    <x v="5"/>
    <x v="18"/>
    <x v="18"/>
    <x v="19"/>
    <x v="0"/>
    <n v="0"/>
  </r>
  <r>
    <x v="0"/>
    <x v="133"/>
    <x v="5"/>
    <x v="9"/>
    <x v="19"/>
    <x v="19"/>
    <x v="0"/>
    <n v="0"/>
  </r>
  <r>
    <x v="0"/>
    <x v="134"/>
    <x v="5"/>
    <x v="9"/>
    <x v="19"/>
    <x v="19"/>
    <x v="0"/>
    <n v="0"/>
  </r>
  <r>
    <x v="0"/>
    <x v="133"/>
    <x v="5"/>
    <x v="10"/>
    <x v="19"/>
    <x v="19"/>
    <x v="0"/>
    <n v="0"/>
  </r>
  <r>
    <x v="0"/>
    <x v="134"/>
    <x v="5"/>
    <x v="10"/>
    <x v="19"/>
    <x v="19"/>
    <x v="0"/>
    <n v="0"/>
  </r>
  <r>
    <x v="0"/>
    <x v="133"/>
    <x v="5"/>
    <x v="11"/>
    <x v="19"/>
    <x v="19"/>
    <x v="0"/>
    <n v="0"/>
  </r>
  <r>
    <x v="0"/>
    <x v="134"/>
    <x v="5"/>
    <x v="11"/>
    <x v="19"/>
    <x v="19"/>
    <x v="0"/>
    <n v="0"/>
  </r>
  <r>
    <x v="0"/>
    <x v="133"/>
    <x v="5"/>
    <x v="12"/>
    <x v="19"/>
    <x v="19"/>
    <x v="0"/>
    <n v="0"/>
  </r>
  <r>
    <x v="0"/>
    <x v="134"/>
    <x v="5"/>
    <x v="12"/>
    <x v="19"/>
    <x v="19"/>
    <x v="0"/>
    <n v="0"/>
  </r>
  <r>
    <x v="0"/>
    <x v="133"/>
    <x v="5"/>
    <x v="13"/>
    <x v="19"/>
    <x v="19"/>
    <x v="0"/>
    <n v="0"/>
  </r>
  <r>
    <x v="0"/>
    <x v="134"/>
    <x v="5"/>
    <x v="13"/>
    <x v="19"/>
    <x v="19"/>
    <x v="0"/>
    <n v="0"/>
  </r>
  <r>
    <x v="0"/>
    <x v="133"/>
    <x v="5"/>
    <x v="14"/>
    <x v="19"/>
    <x v="19"/>
    <x v="0"/>
    <n v="0"/>
  </r>
  <r>
    <x v="0"/>
    <x v="134"/>
    <x v="5"/>
    <x v="14"/>
    <x v="19"/>
    <x v="19"/>
    <x v="0"/>
    <n v="0"/>
  </r>
  <r>
    <x v="0"/>
    <x v="133"/>
    <x v="5"/>
    <x v="15"/>
    <x v="19"/>
    <x v="19"/>
    <x v="0"/>
    <n v="0"/>
  </r>
  <r>
    <x v="0"/>
    <x v="134"/>
    <x v="5"/>
    <x v="15"/>
    <x v="19"/>
    <x v="19"/>
    <x v="0"/>
    <n v="0"/>
  </r>
  <r>
    <x v="0"/>
    <x v="133"/>
    <x v="5"/>
    <x v="16"/>
    <x v="19"/>
    <x v="19"/>
    <x v="0"/>
    <n v="0"/>
  </r>
  <r>
    <x v="0"/>
    <x v="134"/>
    <x v="5"/>
    <x v="16"/>
    <x v="19"/>
    <x v="19"/>
    <x v="0"/>
    <n v="0"/>
  </r>
  <r>
    <x v="0"/>
    <x v="133"/>
    <x v="5"/>
    <x v="17"/>
    <x v="19"/>
    <x v="19"/>
    <x v="0"/>
    <n v="0"/>
  </r>
  <r>
    <x v="0"/>
    <x v="134"/>
    <x v="5"/>
    <x v="17"/>
    <x v="19"/>
    <x v="19"/>
    <x v="0"/>
    <n v="0"/>
  </r>
  <r>
    <x v="0"/>
    <x v="133"/>
    <x v="5"/>
    <x v="18"/>
    <x v="19"/>
    <x v="19"/>
    <x v="0"/>
    <n v="0"/>
  </r>
  <r>
    <x v="0"/>
    <x v="134"/>
    <x v="5"/>
    <x v="18"/>
    <x v="19"/>
    <x v="19"/>
    <x v="0"/>
    <n v="0"/>
  </r>
  <r>
    <x v="0"/>
    <x v="127"/>
    <x v="5"/>
    <x v="57"/>
    <x v="10"/>
    <x v="20"/>
    <x v="0"/>
    <n v="0"/>
  </r>
  <r>
    <x v="0"/>
    <x v="128"/>
    <x v="5"/>
    <x v="57"/>
    <x v="10"/>
    <x v="20"/>
    <x v="0"/>
    <n v="0"/>
  </r>
  <r>
    <x v="0"/>
    <x v="129"/>
    <x v="5"/>
    <x v="19"/>
    <x v="10"/>
    <x v="20"/>
    <x v="0"/>
    <n v="0"/>
  </r>
  <r>
    <x v="0"/>
    <x v="130"/>
    <x v="5"/>
    <x v="19"/>
    <x v="10"/>
    <x v="20"/>
    <x v="0"/>
    <n v="0"/>
  </r>
  <r>
    <x v="0"/>
    <x v="129"/>
    <x v="5"/>
    <x v="20"/>
    <x v="10"/>
    <x v="20"/>
    <x v="0"/>
    <n v="0"/>
  </r>
  <r>
    <x v="0"/>
    <x v="130"/>
    <x v="5"/>
    <x v="20"/>
    <x v="10"/>
    <x v="20"/>
    <x v="0"/>
    <n v="0"/>
  </r>
  <r>
    <x v="0"/>
    <x v="129"/>
    <x v="5"/>
    <x v="21"/>
    <x v="10"/>
    <x v="20"/>
    <x v="0"/>
    <n v="0"/>
  </r>
  <r>
    <x v="0"/>
    <x v="130"/>
    <x v="5"/>
    <x v="21"/>
    <x v="10"/>
    <x v="20"/>
    <x v="0"/>
    <n v="0"/>
  </r>
  <r>
    <x v="0"/>
    <x v="129"/>
    <x v="5"/>
    <x v="22"/>
    <x v="10"/>
    <x v="20"/>
    <x v="0"/>
    <n v="0"/>
  </r>
  <r>
    <x v="0"/>
    <x v="130"/>
    <x v="5"/>
    <x v="22"/>
    <x v="10"/>
    <x v="20"/>
    <x v="0"/>
    <n v="0"/>
  </r>
  <r>
    <x v="0"/>
    <x v="129"/>
    <x v="5"/>
    <x v="23"/>
    <x v="10"/>
    <x v="20"/>
    <x v="0"/>
    <n v="0"/>
  </r>
  <r>
    <x v="0"/>
    <x v="130"/>
    <x v="5"/>
    <x v="23"/>
    <x v="10"/>
    <x v="20"/>
    <x v="0"/>
    <n v="0"/>
  </r>
  <r>
    <x v="0"/>
    <x v="131"/>
    <x v="5"/>
    <x v="9"/>
    <x v="10"/>
    <x v="20"/>
    <x v="0"/>
    <n v="0"/>
  </r>
  <r>
    <x v="0"/>
    <x v="132"/>
    <x v="5"/>
    <x v="9"/>
    <x v="10"/>
    <x v="20"/>
    <x v="0"/>
    <n v="0"/>
  </r>
  <r>
    <x v="0"/>
    <x v="131"/>
    <x v="5"/>
    <x v="10"/>
    <x v="10"/>
    <x v="20"/>
    <x v="0"/>
    <n v="0"/>
  </r>
  <r>
    <x v="0"/>
    <x v="132"/>
    <x v="5"/>
    <x v="10"/>
    <x v="10"/>
    <x v="20"/>
    <x v="0"/>
    <n v="0"/>
  </r>
  <r>
    <x v="0"/>
    <x v="131"/>
    <x v="5"/>
    <x v="11"/>
    <x v="10"/>
    <x v="20"/>
    <x v="0"/>
    <n v="0"/>
  </r>
  <r>
    <x v="0"/>
    <x v="132"/>
    <x v="5"/>
    <x v="11"/>
    <x v="10"/>
    <x v="20"/>
    <x v="0"/>
    <n v="0"/>
  </r>
  <r>
    <x v="0"/>
    <x v="131"/>
    <x v="5"/>
    <x v="12"/>
    <x v="10"/>
    <x v="20"/>
    <x v="0"/>
    <n v="0"/>
  </r>
  <r>
    <x v="0"/>
    <x v="132"/>
    <x v="5"/>
    <x v="12"/>
    <x v="10"/>
    <x v="20"/>
    <x v="0"/>
    <n v="0"/>
  </r>
  <r>
    <x v="0"/>
    <x v="131"/>
    <x v="5"/>
    <x v="13"/>
    <x v="10"/>
    <x v="20"/>
    <x v="0"/>
    <n v="0"/>
  </r>
  <r>
    <x v="0"/>
    <x v="132"/>
    <x v="5"/>
    <x v="13"/>
    <x v="10"/>
    <x v="20"/>
    <x v="0"/>
    <n v="0"/>
  </r>
  <r>
    <x v="0"/>
    <x v="131"/>
    <x v="5"/>
    <x v="14"/>
    <x v="10"/>
    <x v="20"/>
    <x v="0"/>
    <n v="0"/>
  </r>
  <r>
    <x v="0"/>
    <x v="132"/>
    <x v="5"/>
    <x v="14"/>
    <x v="10"/>
    <x v="20"/>
    <x v="0"/>
    <n v="0"/>
  </r>
  <r>
    <x v="0"/>
    <x v="131"/>
    <x v="5"/>
    <x v="15"/>
    <x v="10"/>
    <x v="20"/>
    <x v="0"/>
    <n v="0"/>
  </r>
  <r>
    <x v="0"/>
    <x v="132"/>
    <x v="5"/>
    <x v="15"/>
    <x v="10"/>
    <x v="20"/>
    <x v="0"/>
    <n v="0"/>
  </r>
  <r>
    <x v="0"/>
    <x v="131"/>
    <x v="5"/>
    <x v="16"/>
    <x v="10"/>
    <x v="20"/>
    <x v="0"/>
    <n v="0"/>
  </r>
  <r>
    <x v="0"/>
    <x v="132"/>
    <x v="5"/>
    <x v="16"/>
    <x v="10"/>
    <x v="20"/>
    <x v="0"/>
    <n v="0"/>
  </r>
  <r>
    <x v="0"/>
    <x v="131"/>
    <x v="5"/>
    <x v="17"/>
    <x v="10"/>
    <x v="20"/>
    <x v="0"/>
    <n v="0"/>
  </r>
  <r>
    <x v="0"/>
    <x v="132"/>
    <x v="5"/>
    <x v="17"/>
    <x v="10"/>
    <x v="20"/>
    <x v="0"/>
    <n v="0"/>
  </r>
  <r>
    <x v="0"/>
    <x v="131"/>
    <x v="5"/>
    <x v="18"/>
    <x v="10"/>
    <x v="20"/>
    <x v="0"/>
    <n v="0"/>
  </r>
  <r>
    <x v="0"/>
    <x v="132"/>
    <x v="5"/>
    <x v="18"/>
    <x v="10"/>
    <x v="20"/>
    <x v="0"/>
    <n v="0"/>
  </r>
  <r>
    <x v="0"/>
    <x v="127"/>
    <x v="5"/>
    <x v="57"/>
    <x v="11"/>
    <x v="20"/>
    <x v="0"/>
    <n v="0"/>
  </r>
  <r>
    <x v="0"/>
    <x v="128"/>
    <x v="5"/>
    <x v="57"/>
    <x v="11"/>
    <x v="20"/>
    <x v="0"/>
    <n v="0"/>
  </r>
  <r>
    <x v="0"/>
    <x v="129"/>
    <x v="5"/>
    <x v="19"/>
    <x v="11"/>
    <x v="20"/>
    <x v="0"/>
    <n v="0"/>
  </r>
  <r>
    <x v="0"/>
    <x v="130"/>
    <x v="5"/>
    <x v="19"/>
    <x v="11"/>
    <x v="20"/>
    <x v="0"/>
    <n v="0"/>
  </r>
  <r>
    <x v="0"/>
    <x v="129"/>
    <x v="5"/>
    <x v="20"/>
    <x v="11"/>
    <x v="20"/>
    <x v="0"/>
    <n v="0"/>
  </r>
  <r>
    <x v="0"/>
    <x v="130"/>
    <x v="5"/>
    <x v="20"/>
    <x v="11"/>
    <x v="20"/>
    <x v="0"/>
    <n v="0"/>
  </r>
  <r>
    <x v="0"/>
    <x v="129"/>
    <x v="5"/>
    <x v="21"/>
    <x v="11"/>
    <x v="20"/>
    <x v="0"/>
    <n v="0"/>
  </r>
  <r>
    <x v="0"/>
    <x v="130"/>
    <x v="5"/>
    <x v="21"/>
    <x v="11"/>
    <x v="20"/>
    <x v="0"/>
    <n v="0"/>
  </r>
  <r>
    <x v="0"/>
    <x v="129"/>
    <x v="5"/>
    <x v="22"/>
    <x v="11"/>
    <x v="20"/>
    <x v="0"/>
    <n v="0"/>
  </r>
  <r>
    <x v="0"/>
    <x v="130"/>
    <x v="5"/>
    <x v="22"/>
    <x v="11"/>
    <x v="20"/>
    <x v="0"/>
    <n v="0"/>
  </r>
  <r>
    <x v="0"/>
    <x v="129"/>
    <x v="5"/>
    <x v="23"/>
    <x v="11"/>
    <x v="20"/>
    <x v="0"/>
    <n v="0"/>
  </r>
  <r>
    <x v="0"/>
    <x v="130"/>
    <x v="5"/>
    <x v="23"/>
    <x v="11"/>
    <x v="20"/>
    <x v="0"/>
    <n v="0"/>
  </r>
  <r>
    <x v="0"/>
    <x v="131"/>
    <x v="5"/>
    <x v="9"/>
    <x v="11"/>
    <x v="20"/>
    <x v="0"/>
    <n v="0"/>
  </r>
  <r>
    <x v="0"/>
    <x v="132"/>
    <x v="5"/>
    <x v="9"/>
    <x v="11"/>
    <x v="20"/>
    <x v="0"/>
    <n v="0"/>
  </r>
  <r>
    <x v="0"/>
    <x v="131"/>
    <x v="5"/>
    <x v="10"/>
    <x v="11"/>
    <x v="20"/>
    <x v="0"/>
    <n v="0"/>
  </r>
  <r>
    <x v="0"/>
    <x v="132"/>
    <x v="5"/>
    <x v="10"/>
    <x v="11"/>
    <x v="20"/>
    <x v="0"/>
    <n v="0"/>
  </r>
  <r>
    <x v="0"/>
    <x v="131"/>
    <x v="5"/>
    <x v="11"/>
    <x v="11"/>
    <x v="20"/>
    <x v="0"/>
    <n v="0"/>
  </r>
  <r>
    <x v="0"/>
    <x v="132"/>
    <x v="5"/>
    <x v="11"/>
    <x v="11"/>
    <x v="20"/>
    <x v="0"/>
    <n v="0"/>
  </r>
  <r>
    <x v="0"/>
    <x v="131"/>
    <x v="5"/>
    <x v="12"/>
    <x v="11"/>
    <x v="20"/>
    <x v="0"/>
    <n v="0"/>
  </r>
  <r>
    <x v="0"/>
    <x v="132"/>
    <x v="5"/>
    <x v="12"/>
    <x v="11"/>
    <x v="20"/>
    <x v="0"/>
    <n v="0"/>
  </r>
  <r>
    <x v="0"/>
    <x v="131"/>
    <x v="5"/>
    <x v="13"/>
    <x v="11"/>
    <x v="20"/>
    <x v="0"/>
    <n v="0"/>
  </r>
  <r>
    <x v="0"/>
    <x v="132"/>
    <x v="5"/>
    <x v="13"/>
    <x v="11"/>
    <x v="20"/>
    <x v="0"/>
    <n v="0"/>
  </r>
  <r>
    <x v="0"/>
    <x v="131"/>
    <x v="5"/>
    <x v="14"/>
    <x v="11"/>
    <x v="20"/>
    <x v="0"/>
    <n v="0"/>
  </r>
  <r>
    <x v="0"/>
    <x v="132"/>
    <x v="5"/>
    <x v="14"/>
    <x v="11"/>
    <x v="20"/>
    <x v="0"/>
    <n v="0"/>
  </r>
  <r>
    <x v="0"/>
    <x v="131"/>
    <x v="5"/>
    <x v="15"/>
    <x v="11"/>
    <x v="20"/>
    <x v="0"/>
    <n v="0"/>
  </r>
  <r>
    <x v="0"/>
    <x v="132"/>
    <x v="5"/>
    <x v="15"/>
    <x v="11"/>
    <x v="20"/>
    <x v="0"/>
    <n v="0"/>
  </r>
  <r>
    <x v="0"/>
    <x v="131"/>
    <x v="5"/>
    <x v="16"/>
    <x v="11"/>
    <x v="20"/>
    <x v="0"/>
    <n v="0"/>
  </r>
  <r>
    <x v="0"/>
    <x v="132"/>
    <x v="5"/>
    <x v="16"/>
    <x v="11"/>
    <x v="20"/>
    <x v="0"/>
    <n v="0"/>
  </r>
  <r>
    <x v="0"/>
    <x v="131"/>
    <x v="5"/>
    <x v="17"/>
    <x v="11"/>
    <x v="20"/>
    <x v="0"/>
    <n v="0"/>
  </r>
  <r>
    <x v="0"/>
    <x v="132"/>
    <x v="5"/>
    <x v="17"/>
    <x v="11"/>
    <x v="20"/>
    <x v="0"/>
    <n v="0"/>
  </r>
  <r>
    <x v="0"/>
    <x v="131"/>
    <x v="5"/>
    <x v="18"/>
    <x v="11"/>
    <x v="20"/>
    <x v="0"/>
    <n v="0"/>
  </r>
  <r>
    <x v="0"/>
    <x v="132"/>
    <x v="5"/>
    <x v="18"/>
    <x v="11"/>
    <x v="20"/>
    <x v="0"/>
    <n v="0"/>
  </r>
  <r>
    <x v="0"/>
    <x v="127"/>
    <x v="5"/>
    <x v="57"/>
    <x v="12"/>
    <x v="20"/>
    <x v="0"/>
    <n v="0"/>
  </r>
  <r>
    <x v="0"/>
    <x v="128"/>
    <x v="5"/>
    <x v="57"/>
    <x v="12"/>
    <x v="20"/>
    <x v="0"/>
    <n v="0"/>
  </r>
  <r>
    <x v="0"/>
    <x v="129"/>
    <x v="5"/>
    <x v="19"/>
    <x v="12"/>
    <x v="20"/>
    <x v="0"/>
    <n v="0"/>
  </r>
  <r>
    <x v="0"/>
    <x v="130"/>
    <x v="5"/>
    <x v="19"/>
    <x v="12"/>
    <x v="20"/>
    <x v="0"/>
    <n v="0"/>
  </r>
  <r>
    <x v="0"/>
    <x v="129"/>
    <x v="5"/>
    <x v="20"/>
    <x v="12"/>
    <x v="20"/>
    <x v="0"/>
    <n v="0"/>
  </r>
  <r>
    <x v="0"/>
    <x v="130"/>
    <x v="5"/>
    <x v="20"/>
    <x v="12"/>
    <x v="20"/>
    <x v="0"/>
    <n v="0"/>
  </r>
  <r>
    <x v="0"/>
    <x v="129"/>
    <x v="5"/>
    <x v="21"/>
    <x v="12"/>
    <x v="20"/>
    <x v="0"/>
    <n v="0"/>
  </r>
  <r>
    <x v="0"/>
    <x v="130"/>
    <x v="5"/>
    <x v="21"/>
    <x v="12"/>
    <x v="20"/>
    <x v="0"/>
    <n v="0"/>
  </r>
  <r>
    <x v="0"/>
    <x v="129"/>
    <x v="5"/>
    <x v="22"/>
    <x v="12"/>
    <x v="20"/>
    <x v="0"/>
    <n v="0"/>
  </r>
  <r>
    <x v="0"/>
    <x v="130"/>
    <x v="5"/>
    <x v="22"/>
    <x v="12"/>
    <x v="20"/>
    <x v="0"/>
    <n v="0"/>
  </r>
  <r>
    <x v="0"/>
    <x v="129"/>
    <x v="5"/>
    <x v="23"/>
    <x v="12"/>
    <x v="20"/>
    <x v="0"/>
    <n v="0"/>
  </r>
  <r>
    <x v="0"/>
    <x v="130"/>
    <x v="5"/>
    <x v="23"/>
    <x v="12"/>
    <x v="20"/>
    <x v="0"/>
    <n v="0"/>
  </r>
  <r>
    <x v="0"/>
    <x v="131"/>
    <x v="5"/>
    <x v="9"/>
    <x v="12"/>
    <x v="20"/>
    <x v="0"/>
    <n v="0"/>
  </r>
  <r>
    <x v="0"/>
    <x v="132"/>
    <x v="5"/>
    <x v="9"/>
    <x v="12"/>
    <x v="20"/>
    <x v="0"/>
    <n v="0"/>
  </r>
  <r>
    <x v="0"/>
    <x v="131"/>
    <x v="5"/>
    <x v="10"/>
    <x v="12"/>
    <x v="20"/>
    <x v="0"/>
    <n v="0"/>
  </r>
  <r>
    <x v="0"/>
    <x v="132"/>
    <x v="5"/>
    <x v="10"/>
    <x v="12"/>
    <x v="20"/>
    <x v="0"/>
    <n v="0"/>
  </r>
  <r>
    <x v="0"/>
    <x v="131"/>
    <x v="5"/>
    <x v="11"/>
    <x v="12"/>
    <x v="20"/>
    <x v="0"/>
    <n v="0"/>
  </r>
  <r>
    <x v="0"/>
    <x v="132"/>
    <x v="5"/>
    <x v="11"/>
    <x v="12"/>
    <x v="20"/>
    <x v="0"/>
    <n v="0"/>
  </r>
  <r>
    <x v="0"/>
    <x v="131"/>
    <x v="5"/>
    <x v="12"/>
    <x v="12"/>
    <x v="20"/>
    <x v="0"/>
    <n v="0"/>
  </r>
  <r>
    <x v="0"/>
    <x v="132"/>
    <x v="5"/>
    <x v="12"/>
    <x v="12"/>
    <x v="20"/>
    <x v="0"/>
    <n v="0"/>
  </r>
  <r>
    <x v="0"/>
    <x v="131"/>
    <x v="5"/>
    <x v="13"/>
    <x v="12"/>
    <x v="20"/>
    <x v="0"/>
    <n v="0"/>
  </r>
  <r>
    <x v="0"/>
    <x v="132"/>
    <x v="5"/>
    <x v="13"/>
    <x v="12"/>
    <x v="20"/>
    <x v="0"/>
    <n v="0"/>
  </r>
  <r>
    <x v="0"/>
    <x v="131"/>
    <x v="5"/>
    <x v="14"/>
    <x v="12"/>
    <x v="20"/>
    <x v="0"/>
    <n v="0"/>
  </r>
  <r>
    <x v="0"/>
    <x v="132"/>
    <x v="5"/>
    <x v="14"/>
    <x v="12"/>
    <x v="20"/>
    <x v="0"/>
    <n v="0"/>
  </r>
  <r>
    <x v="0"/>
    <x v="131"/>
    <x v="5"/>
    <x v="15"/>
    <x v="12"/>
    <x v="20"/>
    <x v="0"/>
    <n v="0"/>
  </r>
  <r>
    <x v="0"/>
    <x v="132"/>
    <x v="5"/>
    <x v="15"/>
    <x v="12"/>
    <x v="20"/>
    <x v="0"/>
    <n v="0"/>
  </r>
  <r>
    <x v="0"/>
    <x v="131"/>
    <x v="5"/>
    <x v="16"/>
    <x v="12"/>
    <x v="20"/>
    <x v="0"/>
    <n v="0"/>
  </r>
  <r>
    <x v="0"/>
    <x v="132"/>
    <x v="5"/>
    <x v="16"/>
    <x v="12"/>
    <x v="20"/>
    <x v="0"/>
    <n v="0"/>
  </r>
  <r>
    <x v="0"/>
    <x v="131"/>
    <x v="5"/>
    <x v="17"/>
    <x v="12"/>
    <x v="20"/>
    <x v="0"/>
    <n v="0"/>
  </r>
  <r>
    <x v="0"/>
    <x v="132"/>
    <x v="5"/>
    <x v="17"/>
    <x v="12"/>
    <x v="20"/>
    <x v="0"/>
    <n v="0"/>
  </r>
  <r>
    <x v="0"/>
    <x v="131"/>
    <x v="5"/>
    <x v="18"/>
    <x v="12"/>
    <x v="20"/>
    <x v="0"/>
    <n v="0"/>
  </r>
  <r>
    <x v="0"/>
    <x v="132"/>
    <x v="5"/>
    <x v="18"/>
    <x v="12"/>
    <x v="20"/>
    <x v="0"/>
    <n v="0"/>
  </r>
  <r>
    <x v="0"/>
    <x v="127"/>
    <x v="5"/>
    <x v="57"/>
    <x v="13"/>
    <x v="20"/>
    <x v="0"/>
    <n v="0"/>
  </r>
  <r>
    <x v="0"/>
    <x v="128"/>
    <x v="5"/>
    <x v="57"/>
    <x v="13"/>
    <x v="20"/>
    <x v="0"/>
    <n v="0"/>
  </r>
  <r>
    <x v="0"/>
    <x v="129"/>
    <x v="5"/>
    <x v="19"/>
    <x v="13"/>
    <x v="20"/>
    <x v="0"/>
    <n v="0"/>
  </r>
  <r>
    <x v="0"/>
    <x v="130"/>
    <x v="5"/>
    <x v="19"/>
    <x v="13"/>
    <x v="20"/>
    <x v="0"/>
    <n v="0"/>
  </r>
  <r>
    <x v="0"/>
    <x v="129"/>
    <x v="5"/>
    <x v="20"/>
    <x v="13"/>
    <x v="20"/>
    <x v="0"/>
    <n v="0"/>
  </r>
  <r>
    <x v="0"/>
    <x v="130"/>
    <x v="5"/>
    <x v="20"/>
    <x v="13"/>
    <x v="20"/>
    <x v="0"/>
    <n v="0"/>
  </r>
  <r>
    <x v="0"/>
    <x v="129"/>
    <x v="5"/>
    <x v="21"/>
    <x v="13"/>
    <x v="20"/>
    <x v="0"/>
    <n v="0"/>
  </r>
  <r>
    <x v="0"/>
    <x v="130"/>
    <x v="5"/>
    <x v="21"/>
    <x v="13"/>
    <x v="20"/>
    <x v="0"/>
    <n v="0"/>
  </r>
  <r>
    <x v="0"/>
    <x v="129"/>
    <x v="5"/>
    <x v="22"/>
    <x v="13"/>
    <x v="20"/>
    <x v="0"/>
    <n v="0"/>
  </r>
  <r>
    <x v="0"/>
    <x v="130"/>
    <x v="5"/>
    <x v="22"/>
    <x v="13"/>
    <x v="20"/>
    <x v="0"/>
    <n v="0"/>
  </r>
  <r>
    <x v="0"/>
    <x v="129"/>
    <x v="5"/>
    <x v="23"/>
    <x v="13"/>
    <x v="20"/>
    <x v="0"/>
    <n v="0"/>
  </r>
  <r>
    <x v="0"/>
    <x v="130"/>
    <x v="5"/>
    <x v="23"/>
    <x v="13"/>
    <x v="20"/>
    <x v="0"/>
    <n v="0"/>
  </r>
  <r>
    <x v="0"/>
    <x v="131"/>
    <x v="5"/>
    <x v="9"/>
    <x v="13"/>
    <x v="20"/>
    <x v="0"/>
    <n v="0"/>
  </r>
  <r>
    <x v="0"/>
    <x v="132"/>
    <x v="5"/>
    <x v="9"/>
    <x v="13"/>
    <x v="20"/>
    <x v="0"/>
    <n v="0"/>
  </r>
  <r>
    <x v="0"/>
    <x v="131"/>
    <x v="5"/>
    <x v="10"/>
    <x v="13"/>
    <x v="20"/>
    <x v="0"/>
    <n v="0"/>
  </r>
  <r>
    <x v="0"/>
    <x v="132"/>
    <x v="5"/>
    <x v="10"/>
    <x v="13"/>
    <x v="20"/>
    <x v="0"/>
    <n v="0"/>
  </r>
  <r>
    <x v="0"/>
    <x v="131"/>
    <x v="5"/>
    <x v="11"/>
    <x v="13"/>
    <x v="20"/>
    <x v="0"/>
    <n v="0"/>
  </r>
  <r>
    <x v="0"/>
    <x v="132"/>
    <x v="5"/>
    <x v="11"/>
    <x v="13"/>
    <x v="20"/>
    <x v="0"/>
    <n v="0"/>
  </r>
  <r>
    <x v="0"/>
    <x v="131"/>
    <x v="5"/>
    <x v="12"/>
    <x v="13"/>
    <x v="20"/>
    <x v="0"/>
    <n v="0"/>
  </r>
  <r>
    <x v="0"/>
    <x v="132"/>
    <x v="5"/>
    <x v="12"/>
    <x v="13"/>
    <x v="20"/>
    <x v="0"/>
    <n v="0"/>
  </r>
  <r>
    <x v="0"/>
    <x v="131"/>
    <x v="5"/>
    <x v="13"/>
    <x v="13"/>
    <x v="20"/>
    <x v="0"/>
    <n v="0"/>
  </r>
  <r>
    <x v="0"/>
    <x v="132"/>
    <x v="5"/>
    <x v="13"/>
    <x v="13"/>
    <x v="20"/>
    <x v="0"/>
    <n v="0"/>
  </r>
  <r>
    <x v="0"/>
    <x v="131"/>
    <x v="5"/>
    <x v="14"/>
    <x v="13"/>
    <x v="20"/>
    <x v="0"/>
    <n v="0"/>
  </r>
  <r>
    <x v="0"/>
    <x v="132"/>
    <x v="5"/>
    <x v="14"/>
    <x v="13"/>
    <x v="20"/>
    <x v="0"/>
    <n v="0"/>
  </r>
  <r>
    <x v="0"/>
    <x v="131"/>
    <x v="5"/>
    <x v="15"/>
    <x v="13"/>
    <x v="20"/>
    <x v="0"/>
    <n v="0"/>
  </r>
  <r>
    <x v="0"/>
    <x v="132"/>
    <x v="5"/>
    <x v="15"/>
    <x v="13"/>
    <x v="20"/>
    <x v="0"/>
    <n v="0"/>
  </r>
  <r>
    <x v="0"/>
    <x v="131"/>
    <x v="5"/>
    <x v="16"/>
    <x v="13"/>
    <x v="20"/>
    <x v="0"/>
    <n v="0"/>
  </r>
  <r>
    <x v="0"/>
    <x v="132"/>
    <x v="5"/>
    <x v="16"/>
    <x v="13"/>
    <x v="20"/>
    <x v="0"/>
    <n v="0"/>
  </r>
  <r>
    <x v="0"/>
    <x v="131"/>
    <x v="5"/>
    <x v="17"/>
    <x v="13"/>
    <x v="20"/>
    <x v="0"/>
    <n v="0"/>
  </r>
  <r>
    <x v="0"/>
    <x v="132"/>
    <x v="5"/>
    <x v="17"/>
    <x v="13"/>
    <x v="20"/>
    <x v="0"/>
    <n v="0"/>
  </r>
  <r>
    <x v="0"/>
    <x v="131"/>
    <x v="5"/>
    <x v="18"/>
    <x v="13"/>
    <x v="20"/>
    <x v="0"/>
    <n v="0"/>
  </r>
  <r>
    <x v="0"/>
    <x v="132"/>
    <x v="5"/>
    <x v="18"/>
    <x v="13"/>
    <x v="20"/>
    <x v="0"/>
    <n v="0"/>
  </r>
  <r>
    <x v="0"/>
    <x v="127"/>
    <x v="5"/>
    <x v="57"/>
    <x v="14"/>
    <x v="20"/>
    <x v="0"/>
    <n v="0"/>
  </r>
  <r>
    <x v="0"/>
    <x v="128"/>
    <x v="5"/>
    <x v="57"/>
    <x v="14"/>
    <x v="20"/>
    <x v="0"/>
    <n v="0"/>
  </r>
  <r>
    <x v="0"/>
    <x v="129"/>
    <x v="5"/>
    <x v="19"/>
    <x v="14"/>
    <x v="20"/>
    <x v="0"/>
    <n v="0"/>
  </r>
  <r>
    <x v="0"/>
    <x v="130"/>
    <x v="5"/>
    <x v="19"/>
    <x v="14"/>
    <x v="20"/>
    <x v="0"/>
    <n v="0"/>
  </r>
  <r>
    <x v="0"/>
    <x v="129"/>
    <x v="5"/>
    <x v="20"/>
    <x v="14"/>
    <x v="20"/>
    <x v="0"/>
    <n v="0"/>
  </r>
  <r>
    <x v="0"/>
    <x v="130"/>
    <x v="5"/>
    <x v="20"/>
    <x v="14"/>
    <x v="20"/>
    <x v="0"/>
    <n v="0"/>
  </r>
  <r>
    <x v="0"/>
    <x v="129"/>
    <x v="5"/>
    <x v="21"/>
    <x v="14"/>
    <x v="20"/>
    <x v="0"/>
    <n v="0"/>
  </r>
  <r>
    <x v="0"/>
    <x v="130"/>
    <x v="5"/>
    <x v="21"/>
    <x v="14"/>
    <x v="20"/>
    <x v="0"/>
    <n v="0"/>
  </r>
  <r>
    <x v="0"/>
    <x v="129"/>
    <x v="5"/>
    <x v="22"/>
    <x v="14"/>
    <x v="20"/>
    <x v="0"/>
    <n v="0"/>
  </r>
  <r>
    <x v="0"/>
    <x v="130"/>
    <x v="5"/>
    <x v="22"/>
    <x v="14"/>
    <x v="20"/>
    <x v="0"/>
    <n v="0"/>
  </r>
  <r>
    <x v="0"/>
    <x v="129"/>
    <x v="5"/>
    <x v="23"/>
    <x v="14"/>
    <x v="20"/>
    <x v="0"/>
    <n v="0"/>
  </r>
  <r>
    <x v="0"/>
    <x v="130"/>
    <x v="5"/>
    <x v="23"/>
    <x v="14"/>
    <x v="20"/>
    <x v="0"/>
    <n v="0"/>
  </r>
  <r>
    <x v="0"/>
    <x v="131"/>
    <x v="5"/>
    <x v="9"/>
    <x v="14"/>
    <x v="20"/>
    <x v="0"/>
    <n v="0"/>
  </r>
  <r>
    <x v="0"/>
    <x v="132"/>
    <x v="5"/>
    <x v="9"/>
    <x v="14"/>
    <x v="20"/>
    <x v="0"/>
    <n v="0"/>
  </r>
  <r>
    <x v="0"/>
    <x v="131"/>
    <x v="5"/>
    <x v="10"/>
    <x v="14"/>
    <x v="20"/>
    <x v="0"/>
    <n v="0"/>
  </r>
  <r>
    <x v="0"/>
    <x v="132"/>
    <x v="5"/>
    <x v="10"/>
    <x v="14"/>
    <x v="20"/>
    <x v="0"/>
    <n v="0"/>
  </r>
  <r>
    <x v="0"/>
    <x v="131"/>
    <x v="5"/>
    <x v="11"/>
    <x v="14"/>
    <x v="20"/>
    <x v="0"/>
    <n v="0"/>
  </r>
  <r>
    <x v="0"/>
    <x v="132"/>
    <x v="5"/>
    <x v="11"/>
    <x v="14"/>
    <x v="20"/>
    <x v="0"/>
    <n v="0"/>
  </r>
  <r>
    <x v="0"/>
    <x v="131"/>
    <x v="5"/>
    <x v="12"/>
    <x v="14"/>
    <x v="20"/>
    <x v="0"/>
    <n v="0"/>
  </r>
  <r>
    <x v="0"/>
    <x v="132"/>
    <x v="5"/>
    <x v="12"/>
    <x v="14"/>
    <x v="20"/>
    <x v="0"/>
    <n v="0"/>
  </r>
  <r>
    <x v="0"/>
    <x v="131"/>
    <x v="5"/>
    <x v="13"/>
    <x v="14"/>
    <x v="20"/>
    <x v="0"/>
    <n v="0"/>
  </r>
  <r>
    <x v="0"/>
    <x v="132"/>
    <x v="5"/>
    <x v="13"/>
    <x v="14"/>
    <x v="20"/>
    <x v="0"/>
    <n v="0"/>
  </r>
  <r>
    <x v="0"/>
    <x v="131"/>
    <x v="5"/>
    <x v="14"/>
    <x v="14"/>
    <x v="20"/>
    <x v="0"/>
    <n v="0"/>
  </r>
  <r>
    <x v="0"/>
    <x v="132"/>
    <x v="5"/>
    <x v="14"/>
    <x v="14"/>
    <x v="20"/>
    <x v="0"/>
    <n v="0"/>
  </r>
  <r>
    <x v="0"/>
    <x v="131"/>
    <x v="5"/>
    <x v="15"/>
    <x v="14"/>
    <x v="20"/>
    <x v="0"/>
    <n v="0"/>
  </r>
  <r>
    <x v="0"/>
    <x v="132"/>
    <x v="5"/>
    <x v="15"/>
    <x v="14"/>
    <x v="20"/>
    <x v="0"/>
    <n v="0"/>
  </r>
  <r>
    <x v="0"/>
    <x v="131"/>
    <x v="5"/>
    <x v="16"/>
    <x v="14"/>
    <x v="20"/>
    <x v="0"/>
    <n v="0"/>
  </r>
  <r>
    <x v="0"/>
    <x v="132"/>
    <x v="5"/>
    <x v="16"/>
    <x v="14"/>
    <x v="20"/>
    <x v="0"/>
    <n v="0"/>
  </r>
  <r>
    <x v="0"/>
    <x v="131"/>
    <x v="5"/>
    <x v="17"/>
    <x v="14"/>
    <x v="20"/>
    <x v="0"/>
    <n v="0"/>
  </r>
  <r>
    <x v="0"/>
    <x v="132"/>
    <x v="5"/>
    <x v="17"/>
    <x v="14"/>
    <x v="20"/>
    <x v="0"/>
    <n v="0"/>
  </r>
  <r>
    <x v="0"/>
    <x v="131"/>
    <x v="5"/>
    <x v="18"/>
    <x v="14"/>
    <x v="20"/>
    <x v="0"/>
    <n v="0"/>
  </r>
  <r>
    <x v="0"/>
    <x v="132"/>
    <x v="5"/>
    <x v="18"/>
    <x v="14"/>
    <x v="20"/>
    <x v="0"/>
    <n v="0"/>
  </r>
  <r>
    <x v="0"/>
    <x v="127"/>
    <x v="5"/>
    <x v="57"/>
    <x v="15"/>
    <x v="20"/>
    <x v="0"/>
    <n v="0"/>
  </r>
  <r>
    <x v="0"/>
    <x v="128"/>
    <x v="5"/>
    <x v="57"/>
    <x v="15"/>
    <x v="20"/>
    <x v="0"/>
    <n v="0"/>
  </r>
  <r>
    <x v="0"/>
    <x v="129"/>
    <x v="5"/>
    <x v="19"/>
    <x v="15"/>
    <x v="20"/>
    <x v="0"/>
    <n v="0"/>
  </r>
  <r>
    <x v="0"/>
    <x v="130"/>
    <x v="5"/>
    <x v="19"/>
    <x v="15"/>
    <x v="20"/>
    <x v="0"/>
    <n v="0"/>
  </r>
  <r>
    <x v="0"/>
    <x v="129"/>
    <x v="5"/>
    <x v="20"/>
    <x v="15"/>
    <x v="20"/>
    <x v="0"/>
    <n v="0"/>
  </r>
  <r>
    <x v="0"/>
    <x v="130"/>
    <x v="5"/>
    <x v="20"/>
    <x v="15"/>
    <x v="20"/>
    <x v="0"/>
    <n v="0"/>
  </r>
  <r>
    <x v="0"/>
    <x v="129"/>
    <x v="5"/>
    <x v="21"/>
    <x v="15"/>
    <x v="20"/>
    <x v="0"/>
    <n v="0"/>
  </r>
  <r>
    <x v="0"/>
    <x v="130"/>
    <x v="5"/>
    <x v="21"/>
    <x v="15"/>
    <x v="20"/>
    <x v="0"/>
    <n v="0"/>
  </r>
  <r>
    <x v="0"/>
    <x v="129"/>
    <x v="5"/>
    <x v="22"/>
    <x v="15"/>
    <x v="20"/>
    <x v="0"/>
    <n v="0"/>
  </r>
  <r>
    <x v="0"/>
    <x v="130"/>
    <x v="5"/>
    <x v="22"/>
    <x v="15"/>
    <x v="20"/>
    <x v="0"/>
    <n v="0"/>
  </r>
  <r>
    <x v="0"/>
    <x v="129"/>
    <x v="5"/>
    <x v="23"/>
    <x v="15"/>
    <x v="20"/>
    <x v="0"/>
    <n v="0"/>
  </r>
  <r>
    <x v="0"/>
    <x v="130"/>
    <x v="5"/>
    <x v="23"/>
    <x v="15"/>
    <x v="20"/>
    <x v="0"/>
    <n v="0"/>
  </r>
  <r>
    <x v="0"/>
    <x v="131"/>
    <x v="5"/>
    <x v="9"/>
    <x v="15"/>
    <x v="20"/>
    <x v="0"/>
    <n v="0"/>
  </r>
  <r>
    <x v="0"/>
    <x v="132"/>
    <x v="5"/>
    <x v="9"/>
    <x v="15"/>
    <x v="20"/>
    <x v="0"/>
    <n v="0"/>
  </r>
  <r>
    <x v="0"/>
    <x v="131"/>
    <x v="5"/>
    <x v="10"/>
    <x v="15"/>
    <x v="20"/>
    <x v="0"/>
    <n v="0"/>
  </r>
  <r>
    <x v="0"/>
    <x v="132"/>
    <x v="5"/>
    <x v="10"/>
    <x v="15"/>
    <x v="20"/>
    <x v="0"/>
    <n v="0"/>
  </r>
  <r>
    <x v="0"/>
    <x v="131"/>
    <x v="5"/>
    <x v="11"/>
    <x v="15"/>
    <x v="20"/>
    <x v="0"/>
    <n v="0"/>
  </r>
  <r>
    <x v="0"/>
    <x v="132"/>
    <x v="5"/>
    <x v="11"/>
    <x v="15"/>
    <x v="20"/>
    <x v="0"/>
    <n v="0"/>
  </r>
  <r>
    <x v="0"/>
    <x v="131"/>
    <x v="5"/>
    <x v="12"/>
    <x v="15"/>
    <x v="20"/>
    <x v="0"/>
    <n v="0"/>
  </r>
  <r>
    <x v="0"/>
    <x v="132"/>
    <x v="5"/>
    <x v="12"/>
    <x v="15"/>
    <x v="20"/>
    <x v="0"/>
    <n v="0"/>
  </r>
  <r>
    <x v="0"/>
    <x v="131"/>
    <x v="5"/>
    <x v="13"/>
    <x v="15"/>
    <x v="20"/>
    <x v="0"/>
    <n v="0"/>
  </r>
  <r>
    <x v="0"/>
    <x v="132"/>
    <x v="5"/>
    <x v="13"/>
    <x v="15"/>
    <x v="20"/>
    <x v="0"/>
    <n v="0"/>
  </r>
  <r>
    <x v="0"/>
    <x v="131"/>
    <x v="5"/>
    <x v="14"/>
    <x v="15"/>
    <x v="20"/>
    <x v="0"/>
    <n v="0"/>
  </r>
  <r>
    <x v="0"/>
    <x v="132"/>
    <x v="5"/>
    <x v="14"/>
    <x v="15"/>
    <x v="20"/>
    <x v="0"/>
    <n v="0"/>
  </r>
  <r>
    <x v="0"/>
    <x v="131"/>
    <x v="5"/>
    <x v="15"/>
    <x v="15"/>
    <x v="20"/>
    <x v="0"/>
    <n v="0"/>
  </r>
  <r>
    <x v="0"/>
    <x v="132"/>
    <x v="5"/>
    <x v="15"/>
    <x v="15"/>
    <x v="20"/>
    <x v="0"/>
    <n v="0"/>
  </r>
  <r>
    <x v="0"/>
    <x v="131"/>
    <x v="5"/>
    <x v="16"/>
    <x v="15"/>
    <x v="20"/>
    <x v="0"/>
    <n v="0"/>
  </r>
  <r>
    <x v="0"/>
    <x v="132"/>
    <x v="5"/>
    <x v="16"/>
    <x v="15"/>
    <x v="20"/>
    <x v="0"/>
    <n v="0"/>
  </r>
  <r>
    <x v="0"/>
    <x v="131"/>
    <x v="5"/>
    <x v="17"/>
    <x v="15"/>
    <x v="20"/>
    <x v="0"/>
    <n v="0"/>
  </r>
  <r>
    <x v="0"/>
    <x v="132"/>
    <x v="5"/>
    <x v="17"/>
    <x v="15"/>
    <x v="20"/>
    <x v="0"/>
    <n v="0"/>
  </r>
  <r>
    <x v="0"/>
    <x v="131"/>
    <x v="5"/>
    <x v="18"/>
    <x v="15"/>
    <x v="20"/>
    <x v="0"/>
    <n v="0"/>
  </r>
  <r>
    <x v="0"/>
    <x v="132"/>
    <x v="5"/>
    <x v="18"/>
    <x v="15"/>
    <x v="20"/>
    <x v="0"/>
    <n v="0"/>
  </r>
  <r>
    <x v="0"/>
    <x v="127"/>
    <x v="5"/>
    <x v="57"/>
    <x v="16"/>
    <x v="20"/>
    <x v="0"/>
    <n v="0"/>
  </r>
  <r>
    <x v="0"/>
    <x v="128"/>
    <x v="5"/>
    <x v="57"/>
    <x v="16"/>
    <x v="20"/>
    <x v="0"/>
    <n v="0"/>
  </r>
  <r>
    <x v="0"/>
    <x v="129"/>
    <x v="5"/>
    <x v="19"/>
    <x v="16"/>
    <x v="20"/>
    <x v="0"/>
    <n v="0"/>
  </r>
  <r>
    <x v="0"/>
    <x v="130"/>
    <x v="5"/>
    <x v="19"/>
    <x v="16"/>
    <x v="20"/>
    <x v="0"/>
    <n v="0"/>
  </r>
  <r>
    <x v="0"/>
    <x v="129"/>
    <x v="5"/>
    <x v="20"/>
    <x v="16"/>
    <x v="20"/>
    <x v="0"/>
    <n v="0"/>
  </r>
  <r>
    <x v="0"/>
    <x v="130"/>
    <x v="5"/>
    <x v="20"/>
    <x v="16"/>
    <x v="20"/>
    <x v="0"/>
    <n v="0"/>
  </r>
  <r>
    <x v="0"/>
    <x v="129"/>
    <x v="5"/>
    <x v="21"/>
    <x v="16"/>
    <x v="20"/>
    <x v="0"/>
    <n v="0"/>
  </r>
  <r>
    <x v="0"/>
    <x v="130"/>
    <x v="5"/>
    <x v="21"/>
    <x v="16"/>
    <x v="20"/>
    <x v="0"/>
    <n v="0"/>
  </r>
  <r>
    <x v="0"/>
    <x v="129"/>
    <x v="5"/>
    <x v="22"/>
    <x v="16"/>
    <x v="20"/>
    <x v="0"/>
    <n v="0"/>
  </r>
  <r>
    <x v="0"/>
    <x v="130"/>
    <x v="5"/>
    <x v="22"/>
    <x v="16"/>
    <x v="20"/>
    <x v="0"/>
    <n v="0"/>
  </r>
  <r>
    <x v="0"/>
    <x v="129"/>
    <x v="5"/>
    <x v="23"/>
    <x v="16"/>
    <x v="20"/>
    <x v="0"/>
    <n v="0"/>
  </r>
  <r>
    <x v="0"/>
    <x v="130"/>
    <x v="5"/>
    <x v="23"/>
    <x v="16"/>
    <x v="20"/>
    <x v="0"/>
    <n v="0"/>
  </r>
  <r>
    <x v="0"/>
    <x v="131"/>
    <x v="5"/>
    <x v="9"/>
    <x v="16"/>
    <x v="20"/>
    <x v="0"/>
    <n v="0"/>
  </r>
  <r>
    <x v="0"/>
    <x v="132"/>
    <x v="5"/>
    <x v="9"/>
    <x v="16"/>
    <x v="20"/>
    <x v="0"/>
    <n v="0"/>
  </r>
  <r>
    <x v="0"/>
    <x v="131"/>
    <x v="5"/>
    <x v="10"/>
    <x v="16"/>
    <x v="20"/>
    <x v="0"/>
    <n v="0"/>
  </r>
  <r>
    <x v="0"/>
    <x v="132"/>
    <x v="5"/>
    <x v="10"/>
    <x v="16"/>
    <x v="20"/>
    <x v="0"/>
    <n v="0"/>
  </r>
  <r>
    <x v="0"/>
    <x v="131"/>
    <x v="5"/>
    <x v="11"/>
    <x v="16"/>
    <x v="20"/>
    <x v="0"/>
    <n v="0"/>
  </r>
  <r>
    <x v="0"/>
    <x v="132"/>
    <x v="5"/>
    <x v="11"/>
    <x v="16"/>
    <x v="20"/>
    <x v="0"/>
    <n v="0"/>
  </r>
  <r>
    <x v="0"/>
    <x v="131"/>
    <x v="5"/>
    <x v="12"/>
    <x v="16"/>
    <x v="20"/>
    <x v="0"/>
    <n v="0"/>
  </r>
  <r>
    <x v="0"/>
    <x v="132"/>
    <x v="5"/>
    <x v="12"/>
    <x v="16"/>
    <x v="20"/>
    <x v="0"/>
    <n v="0"/>
  </r>
  <r>
    <x v="0"/>
    <x v="131"/>
    <x v="5"/>
    <x v="13"/>
    <x v="16"/>
    <x v="20"/>
    <x v="0"/>
    <n v="0"/>
  </r>
  <r>
    <x v="0"/>
    <x v="132"/>
    <x v="5"/>
    <x v="13"/>
    <x v="16"/>
    <x v="20"/>
    <x v="0"/>
    <n v="0"/>
  </r>
  <r>
    <x v="0"/>
    <x v="131"/>
    <x v="5"/>
    <x v="14"/>
    <x v="16"/>
    <x v="20"/>
    <x v="0"/>
    <n v="0"/>
  </r>
  <r>
    <x v="0"/>
    <x v="132"/>
    <x v="5"/>
    <x v="14"/>
    <x v="16"/>
    <x v="20"/>
    <x v="0"/>
    <n v="0"/>
  </r>
  <r>
    <x v="0"/>
    <x v="131"/>
    <x v="5"/>
    <x v="15"/>
    <x v="16"/>
    <x v="20"/>
    <x v="0"/>
    <n v="0"/>
  </r>
  <r>
    <x v="0"/>
    <x v="132"/>
    <x v="5"/>
    <x v="15"/>
    <x v="16"/>
    <x v="20"/>
    <x v="0"/>
    <n v="0"/>
  </r>
  <r>
    <x v="0"/>
    <x v="131"/>
    <x v="5"/>
    <x v="16"/>
    <x v="16"/>
    <x v="20"/>
    <x v="0"/>
    <n v="0"/>
  </r>
  <r>
    <x v="0"/>
    <x v="132"/>
    <x v="5"/>
    <x v="16"/>
    <x v="16"/>
    <x v="20"/>
    <x v="0"/>
    <n v="0"/>
  </r>
  <r>
    <x v="0"/>
    <x v="131"/>
    <x v="5"/>
    <x v="17"/>
    <x v="16"/>
    <x v="20"/>
    <x v="0"/>
    <n v="0"/>
  </r>
  <r>
    <x v="0"/>
    <x v="132"/>
    <x v="5"/>
    <x v="17"/>
    <x v="16"/>
    <x v="20"/>
    <x v="0"/>
    <n v="0"/>
  </r>
  <r>
    <x v="0"/>
    <x v="131"/>
    <x v="5"/>
    <x v="18"/>
    <x v="16"/>
    <x v="20"/>
    <x v="0"/>
    <n v="0"/>
  </r>
  <r>
    <x v="0"/>
    <x v="132"/>
    <x v="5"/>
    <x v="18"/>
    <x v="16"/>
    <x v="20"/>
    <x v="0"/>
    <n v="0"/>
  </r>
  <r>
    <x v="0"/>
    <x v="127"/>
    <x v="5"/>
    <x v="57"/>
    <x v="17"/>
    <x v="20"/>
    <x v="0"/>
    <n v="0"/>
  </r>
  <r>
    <x v="0"/>
    <x v="128"/>
    <x v="5"/>
    <x v="57"/>
    <x v="17"/>
    <x v="20"/>
    <x v="0"/>
    <n v="0"/>
  </r>
  <r>
    <x v="0"/>
    <x v="129"/>
    <x v="5"/>
    <x v="19"/>
    <x v="17"/>
    <x v="20"/>
    <x v="0"/>
    <n v="0"/>
  </r>
  <r>
    <x v="0"/>
    <x v="130"/>
    <x v="5"/>
    <x v="19"/>
    <x v="17"/>
    <x v="20"/>
    <x v="0"/>
    <n v="0"/>
  </r>
  <r>
    <x v="0"/>
    <x v="129"/>
    <x v="5"/>
    <x v="20"/>
    <x v="17"/>
    <x v="20"/>
    <x v="0"/>
    <n v="0"/>
  </r>
  <r>
    <x v="0"/>
    <x v="130"/>
    <x v="5"/>
    <x v="20"/>
    <x v="17"/>
    <x v="20"/>
    <x v="0"/>
    <n v="0"/>
  </r>
  <r>
    <x v="0"/>
    <x v="129"/>
    <x v="5"/>
    <x v="21"/>
    <x v="17"/>
    <x v="20"/>
    <x v="0"/>
    <n v="0"/>
  </r>
  <r>
    <x v="0"/>
    <x v="130"/>
    <x v="5"/>
    <x v="21"/>
    <x v="17"/>
    <x v="20"/>
    <x v="0"/>
    <n v="0"/>
  </r>
  <r>
    <x v="0"/>
    <x v="129"/>
    <x v="5"/>
    <x v="22"/>
    <x v="17"/>
    <x v="20"/>
    <x v="0"/>
    <n v="0"/>
  </r>
  <r>
    <x v="0"/>
    <x v="130"/>
    <x v="5"/>
    <x v="22"/>
    <x v="17"/>
    <x v="20"/>
    <x v="0"/>
    <n v="0"/>
  </r>
  <r>
    <x v="0"/>
    <x v="129"/>
    <x v="5"/>
    <x v="23"/>
    <x v="17"/>
    <x v="20"/>
    <x v="0"/>
    <n v="0"/>
  </r>
  <r>
    <x v="0"/>
    <x v="130"/>
    <x v="5"/>
    <x v="23"/>
    <x v="17"/>
    <x v="20"/>
    <x v="0"/>
    <n v="0"/>
  </r>
  <r>
    <x v="0"/>
    <x v="131"/>
    <x v="5"/>
    <x v="9"/>
    <x v="17"/>
    <x v="20"/>
    <x v="0"/>
    <n v="0"/>
  </r>
  <r>
    <x v="0"/>
    <x v="132"/>
    <x v="5"/>
    <x v="9"/>
    <x v="17"/>
    <x v="20"/>
    <x v="0"/>
    <n v="0"/>
  </r>
  <r>
    <x v="0"/>
    <x v="131"/>
    <x v="5"/>
    <x v="10"/>
    <x v="17"/>
    <x v="20"/>
    <x v="0"/>
    <n v="0"/>
  </r>
  <r>
    <x v="0"/>
    <x v="132"/>
    <x v="5"/>
    <x v="10"/>
    <x v="17"/>
    <x v="20"/>
    <x v="0"/>
    <n v="0"/>
  </r>
  <r>
    <x v="0"/>
    <x v="131"/>
    <x v="5"/>
    <x v="11"/>
    <x v="17"/>
    <x v="20"/>
    <x v="0"/>
    <n v="0"/>
  </r>
  <r>
    <x v="0"/>
    <x v="132"/>
    <x v="5"/>
    <x v="11"/>
    <x v="17"/>
    <x v="20"/>
    <x v="0"/>
    <n v="0"/>
  </r>
  <r>
    <x v="0"/>
    <x v="131"/>
    <x v="5"/>
    <x v="12"/>
    <x v="17"/>
    <x v="20"/>
    <x v="0"/>
    <n v="0"/>
  </r>
  <r>
    <x v="0"/>
    <x v="132"/>
    <x v="5"/>
    <x v="12"/>
    <x v="17"/>
    <x v="20"/>
    <x v="0"/>
    <n v="0"/>
  </r>
  <r>
    <x v="0"/>
    <x v="131"/>
    <x v="5"/>
    <x v="13"/>
    <x v="17"/>
    <x v="20"/>
    <x v="0"/>
    <n v="0"/>
  </r>
  <r>
    <x v="0"/>
    <x v="132"/>
    <x v="5"/>
    <x v="13"/>
    <x v="17"/>
    <x v="20"/>
    <x v="0"/>
    <n v="0"/>
  </r>
  <r>
    <x v="0"/>
    <x v="131"/>
    <x v="5"/>
    <x v="14"/>
    <x v="17"/>
    <x v="20"/>
    <x v="0"/>
    <n v="0"/>
  </r>
  <r>
    <x v="0"/>
    <x v="132"/>
    <x v="5"/>
    <x v="14"/>
    <x v="17"/>
    <x v="20"/>
    <x v="0"/>
    <n v="0"/>
  </r>
  <r>
    <x v="0"/>
    <x v="131"/>
    <x v="5"/>
    <x v="15"/>
    <x v="17"/>
    <x v="20"/>
    <x v="0"/>
    <n v="0"/>
  </r>
  <r>
    <x v="0"/>
    <x v="132"/>
    <x v="5"/>
    <x v="15"/>
    <x v="17"/>
    <x v="20"/>
    <x v="0"/>
    <n v="0"/>
  </r>
  <r>
    <x v="0"/>
    <x v="131"/>
    <x v="5"/>
    <x v="16"/>
    <x v="17"/>
    <x v="20"/>
    <x v="0"/>
    <n v="0"/>
  </r>
  <r>
    <x v="0"/>
    <x v="132"/>
    <x v="5"/>
    <x v="16"/>
    <x v="17"/>
    <x v="20"/>
    <x v="0"/>
    <n v="0"/>
  </r>
  <r>
    <x v="0"/>
    <x v="131"/>
    <x v="5"/>
    <x v="17"/>
    <x v="17"/>
    <x v="20"/>
    <x v="0"/>
    <n v="0"/>
  </r>
  <r>
    <x v="0"/>
    <x v="132"/>
    <x v="5"/>
    <x v="17"/>
    <x v="17"/>
    <x v="20"/>
    <x v="0"/>
    <n v="0"/>
  </r>
  <r>
    <x v="0"/>
    <x v="131"/>
    <x v="5"/>
    <x v="18"/>
    <x v="17"/>
    <x v="20"/>
    <x v="0"/>
    <n v="0"/>
  </r>
  <r>
    <x v="0"/>
    <x v="132"/>
    <x v="5"/>
    <x v="18"/>
    <x v="17"/>
    <x v="20"/>
    <x v="0"/>
    <n v="0"/>
  </r>
  <r>
    <x v="0"/>
    <x v="127"/>
    <x v="5"/>
    <x v="57"/>
    <x v="18"/>
    <x v="20"/>
    <x v="0"/>
    <n v="0"/>
  </r>
  <r>
    <x v="0"/>
    <x v="128"/>
    <x v="5"/>
    <x v="57"/>
    <x v="18"/>
    <x v="20"/>
    <x v="0"/>
    <n v="0"/>
  </r>
  <r>
    <x v="0"/>
    <x v="129"/>
    <x v="5"/>
    <x v="19"/>
    <x v="18"/>
    <x v="20"/>
    <x v="0"/>
    <n v="0"/>
  </r>
  <r>
    <x v="0"/>
    <x v="130"/>
    <x v="5"/>
    <x v="19"/>
    <x v="18"/>
    <x v="20"/>
    <x v="0"/>
    <n v="0"/>
  </r>
  <r>
    <x v="0"/>
    <x v="129"/>
    <x v="5"/>
    <x v="20"/>
    <x v="18"/>
    <x v="20"/>
    <x v="0"/>
    <n v="0"/>
  </r>
  <r>
    <x v="0"/>
    <x v="130"/>
    <x v="5"/>
    <x v="20"/>
    <x v="18"/>
    <x v="20"/>
    <x v="0"/>
    <n v="0"/>
  </r>
  <r>
    <x v="0"/>
    <x v="129"/>
    <x v="5"/>
    <x v="21"/>
    <x v="18"/>
    <x v="20"/>
    <x v="0"/>
    <n v="0"/>
  </r>
  <r>
    <x v="0"/>
    <x v="130"/>
    <x v="5"/>
    <x v="21"/>
    <x v="18"/>
    <x v="20"/>
    <x v="0"/>
    <n v="0"/>
  </r>
  <r>
    <x v="0"/>
    <x v="129"/>
    <x v="5"/>
    <x v="22"/>
    <x v="18"/>
    <x v="20"/>
    <x v="0"/>
    <n v="0"/>
  </r>
  <r>
    <x v="0"/>
    <x v="130"/>
    <x v="5"/>
    <x v="22"/>
    <x v="18"/>
    <x v="20"/>
    <x v="0"/>
    <n v="0"/>
  </r>
  <r>
    <x v="0"/>
    <x v="129"/>
    <x v="5"/>
    <x v="23"/>
    <x v="18"/>
    <x v="20"/>
    <x v="0"/>
    <n v="0"/>
  </r>
  <r>
    <x v="0"/>
    <x v="130"/>
    <x v="5"/>
    <x v="23"/>
    <x v="18"/>
    <x v="20"/>
    <x v="0"/>
    <n v="0"/>
  </r>
  <r>
    <x v="0"/>
    <x v="131"/>
    <x v="5"/>
    <x v="9"/>
    <x v="18"/>
    <x v="20"/>
    <x v="0"/>
    <n v="0"/>
  </r>
  <r>
    <x v="0"/>
    <x v="132"/>
    <x v="5"/>
    <x v="9"/>
    <x v="18"/>
    <x v="20"/>
    <x v="0"/>
    <n v="0"/>
  </r>
  <r>
    <x v="0"/>
    <x v="131"/>
    <x v="5"/>
    <x v="10"/>
    <x v="18"/>
    <x v="20"/>
    <x v="0"/>
    <n v="0"/>
  </r>
  <r>
    <x v="0"/>
    <x v="132"/>
    <x v="5"/>
    <x v="10"/>
    <x v="18"/>
    <x v="20"/>
    <x v="0"/>
    <n v="0"/>
  </r>
  <r>
    <x v="0"/>
    <x v="131"/>
    <x v="5"/>
    <x v="11"/>
    <x v="18"/>
    <x v="20"/>
    <x v="0"/>
    <n v="0"/>
  </r>
  <r>
    <x v="0"/>
    <x v="132"/>
    <x v="5"/>
    <x v="11"/>
    <x v="18"/>
    <x v="20"/>
    <x v="0"/>
    <n v="0"/>
  </r>
  <r>
    <x v="0"/>
    <x v="131"/>
    <x v="5"/>
    <x v="12"/>
    <x v="18"/>
    <x v="20"/>
    <x v="0"/>
    <n v="0"/>
  </r>
  <r>
    <x v="0"/>
    <x v="132"/>
    <x v="5"/>
    <x v="12"/>
    <x v="18"/>
    <x v="20"/>
    <x v="0"/>
    <n v="0"/>
  </r>
  <r>
    <x v="0"/>
    <x v="131"/>
    <x v="5"/>
    <x v="13"/>
    <x v="18"/>
    <x v="20"/>
    <x v="0"/>
    <n v="0"/>
  </r>
  <r>
    <x v="0"/>
    <x v="132"/>
    <x v="5"/>
    <x v="13"/>
    <x v="18"/>
    <x v="20"/>
    <x v="0"/>
    <n v="0"/>
  </r>
  <r>
    <x v="0"/>
    <x v="131"/>
    <x v="5"/>
    <x v="14"/>
    <x v="18"/>
    <x v="20"/>
    <x v="0"/>
    <n v="0"/>
  </r>
  <r>
    <x v="0"/>
    <x v="132"/>
    <x v="5"/>
    <x v="14"/>
    <x v="18"/>
    <x v="20"/>
    <x v="0"/>
    <n v="0"/>
  </r>
  <r>
    <x v="0"/>
    <x v="131"/>
    <x v="5"/>
    <x v="15"/>
    <x v="18"/>
    <x v="20"/>
    <x v="0"/>
    <n v="0"/>
  </r>
  <r>
    <x v="0"/>
    <x v="132"/>
    <x v="5"/>
    <x v="15"/>
    <x v="18"/>
    <x v="20"/>
    <x v="0"/>
    <n v="0"/>
  </r>
  <r>
    <x v="0"/>
    <x v="131"/>
    <x v="5"/>
    <x v="16"/>
    <x v="18"/>
    <x v="20"/>
    <x v="0"/>
    <n v="0"/>
  </r>
  <r>
    <x v="0"/>
    <x v="132"/>
    <x v="5"/>
    <x v="16"/>
    <x v="18"/>
    <x v="20"/>
    <x v="0"/>
    <n v="0"/>
  </r>
  <r>
    <x v="0"/>
    <x v="131"/>
    <x v="5"/>
    <x v="17"/>
    <x v="18"/>
    <x v="20"/>
    <x v="0"/>
    <n v="0"/>
  </r>
  <r>
    <x v="0"/>
    <x v="132"/>
    <x v="5"/>
    <x v="17"/>
    <x v="18"/>
    <x v="20"/>
    <x v="0"/>
    <n v="0"/>
  </r>
  <r>
    <x v="0"/>
    <x v="131"/>
    <x v="5"/>
    <x v="18"/>
    <x v="18"/>
    <x v="20"/>
    <x v="0"/>
    <n v="0"/>
  </r>
  <r>
    <x v="0"/>
    <x v="132"/>
    <x v="5"/>
    <x v="18"/>
    <x v="18"/>
    <x v="20"/>
    <x v="0"/>
    <n v="0"/>
  </r>
  <r>
    <x v="0"/>
    <x v="133"/>
    <x v="5"/>
    <x v="9"/>
    <x v="19"/>
    <x v="20"/>
    <x v="0"/>
    <n v="0"/>
  </r>
  <r>
    <x v="0"/>
    <x v="134"/>
    <x v="5"/>
    <x v="9"/>
    <x v="19"/>
    <x v="20"/>
    <x v="0"/>
    <n v="0"/>
  </r>
  <r>
    <x v="0"/>
    <x v="133"/>
    <x v="5"/>
    <x v="10"/>
    <x v="19"/>
    <x v="20"/>
    <x v="0"/>
    <n v="0"/>
  </r>
  <r>
    <x v="0"/>
    <x v="134"/>
    <x v="5"/>
    <x v="10"/>
    <x v="19"/>
    <x v="20"/>
    <x v="0"/>
    <n v="0"/>
  </r>
  <r>
    <x v="0"/>
    <x v="133"/>
    <x v="5"/>
    <x v="11"/>
    <x v="19"/>
    <x v="20"/>
    <x v="0"/>
    <n v="0"/>
  </r>
  <r>
    <x v="0"/>
    <x v="134"/>
    <x v="5"/>
    <x v="11"/>
    <x v="19"/>
    <x v="20"/>
    <x v="0"/>
    <n v="0"/>
  </r>
  <r>
    <x v="0"/>
    <x v="133"/>
    <x v="5"/>
    <x v="12"/>
    <x v="19"/>
    <x v="20"/>
    <x v="0"/>
    <n v="0"/>
  </r>
  <r>
    <x v="0"/>
    <x v="134"/>
    <x v="5"/>
    <x v="12"/>
    <x v="19"/>
    <x v="20"/>
    <x v="0"/>
    <n v="0"/>
  </r>
  <r>
    <x v="0"/>
    <x v="133"/>
    <x v="5"/>
    <x v="13"/>
    <x v="19"/>
    <x v="20"/>
    <x v="0"/>
    <n v="0"/>
  </r>
  <r>
    <x v="0"/>
    <x v="134"/>
    <x v="5"/>
    <x v="13"/>
    <x v="19"/>
    <x v="20"/>
    <x v="0"/>
    <n v="0"/>
  </r>
  <r>
    <x v="0"/>
    <x v="133"/>
    <x v="5"/>
    <x v="14"/>
    <x v="19"/>
    <x v="20"/>
    <x v="0"/>
    <n v="0"/>
  </r>
  <r>
    <x v="0"/>
    <x v="134"/>
    <x v="5"/>
    <x v="14"/>
    <x v="19"/>
    <x v="20"/>
    <x v="0"/>
    <n v="0"/>
  </r>
  <r>
    <x v="0"/>
    <x v="133"/>
    <x v="5"/>
    <x v="15"/>
    <x v="19"/>
    <x v="20"/>
    <x v="0"/>
    <n v="0"/>
  </r>
  <r>
    <x v="0"/>
    <x v="134"/>
    <x v="5"/>
    <x v="15"/>
    <x v="19"/>
    <x v="20"/>
    <x v="0"/>
    <n v="0"/>
  </r>
  <r>
    <x v="0"/>
    <x v="133"/>
    <x v="5"/>
    <x v="16"/>
    <x v="19"/>
    <x v="20"/>
    <x v="0"/>
    <n v="0"/>
  </r>
  <r>
    <x v="0"/>
    <x v="134"/>
    <x v="5"/>
    <x v="16"/>
    <x v="19"/>
    <x v="20"/>
    <x v="0"/>
    <n v="0"/>
  </r>
  <r>
    <x v="0"/>
    <x v="133"/>
    <x v="5"/>
    <x v="17"/>
    <x v="19"/>
    <x v="20"/>
    <x v="0"/>
    <n v="0"/>
  </r>
  <r>
    <x v="0"/>
    <x v="134"/>
    <x v="5"/>
    <x v="17"/>
    <x v="19"/>
    <x v="20"/>
    <x v="0"/>
    <n v="0"/>
  </r>
  <r>
    <x v="0"/>
    <x v="133"/>
    <x v="5"/>
    <x v="18"/>
    <x v="19"/>
    <x v="20"/>
    <x v="0"/>
    <n v="0"/>
  </r>
  <r>
    <x v="0"/>
    <x v="134"/>
    <x v="5"/>
    <x v="18"/>
    <x v="19"/>
    <x v="20"/>
    <x v="0"/>
    <n v="0"/>
  </r>
  <r>
    <x v="0"/>
    <x v="127"/>
    <x v="5"/>
    <x v="57"/>
    <x v="10"/>
    <x v="21"/>
    <x v="0"/>
    <n v="0"/>
  </r>
  <r>
    <x v="0"/>
    <x v="128"/>
    <x v="5"/>
    <x v="57"/>
    <x v="10"/>
    <x v="21"/>
    <x v="0"/>
    <n v="0"/>
  </r>
  <r>
    <x v="0"/>
    <x v="129"/>
    <x v="5"/>
    <x v="19"/>
    <x v="10"/>
    <x v="21"/>
    <x v="0"/>
    <n v="0"/>
  </r>
  <r>
    <x v="0"/>
    <x v="130"/>
    <x v="5"/>
    <x v="19"/>
    <x v="10"/>
    <x v="21"/>
    <x v="0"/>
    <n v="0"/>
  </r>
  <r>
    <x v="0"/>
    <x v="129"/>
    <x v="5"/>
    <x v="20"/>
    <x v="10"/>
    <x v="21"/>
    <x v="0"/>
    <n v="0"/>
  </r>
  <r>
    <x v="0"/>
    <x v="130"/>
    <x v="5"/>
    <x v="20"/>
    <x v="10"/>
    <x v="21"/>
    <x v="0"/>
    <n v="0"/>
  </r>
  <r>
    <x v="0"/>
    <x v="129"/>
    <x v="5"/>
    <x v="21"/>
    <x v="10"/>
    <x v="21"/>
    <x v="0"/>
    <n v="0"/>
  </r>
  <r>
    <x v="0"/>
    <x v="130"/>
    <x v="5"/>
    <x v="21"/>
    <x v="10"/>
    <x v="21"/>
    <x v="0"/>
    <n v="0"/>
  </r>
  <r>
    <x v="0"/>
    <x v="129"/>
    <x v="5"/>
    <x v="22"/>
    <x v="10"/>
    <x v="21"/>
    <x v="0"/>
    <n v="0"/>
  </r>
  <r>
    <x v="0"/>
    <x v="130"/>
    <x v="5"/>
    <x v="22"/>
    <x v="10"/>
    <x v="21"/>
    <x v="0"/>
    <n v="0"/>
  </r>
  <r>
    <x v="0"/>
    <x v="129"/>
    <x v="5"/>
    <x v="23"/>
    <x v="10"/>
    <x v="21"/>
    <x v="0"/>
    <n v="0"/>
  </r>
  <r>
    <x v="0"/>
    <x v="130"/>
    <x v="5"/>
    <x v="23"/>
    <x v="10"/>
    <x v="21"/>
    <x v="0"/>
    <n v="0"/>
  </r>
  <r>
    <x v="0"/>
    <x v="131"/>
    <x v="5"/>
    <x v="9"/>
    <x v="10"/>
    <x v="21"/>
    <x v="0"/>
    <n v="0"/>
  </r>
  <r>
    <x v="0"/>
    <x v="132"/>
    <x v="5"/>
    <x v="9"/>
    <x v="10"/>
    <x v="21"/>
    <x v="0"/>
    <n v="0"/>
  </r>
  <r>
    <x v="0"/>
    <x v="131"/>
    <x v="5"/>
    <x v="10"/>
    <x v="10"/>
    <x v="21"/>
    <x v="0"/>
    <n v="0"/>
  </r>
  <r>
    <x v="0"/>
    <x v="132"/>
    <x v="5"/>
    <x v="10"/>
    <x v="10"/>
    <x v="21"/>
    <x v="0"/>
    <n v="0"/>
  </r>
  <r>
    <x v="0"/>
    <x v="131"/>
    <x v="5"/>
    <x v="11"/>
    <x v="10"/>
    <x v="21"/>
    <x v="0"/>
    <n v="0"/>
  </r>
  <r>
    <x v="0"/>
    <x v="132"/>
    <x v="5"/>
    <x v="11"/>
    <x v="10"/>
    <x v="21"/>
    <x v="0"/>
    <n v="0"/>
  </r>
  <r>
    <x v="0"/>
    <x v="131"/>
    <x v="5"/>
    <x v="12"/>
    <x v="10"/>
    <x v="21"/>
    <x v="0"/>
    <n v="0"/>
  </r>
  <r>
    <x v="0"/>
    <x v="132"/>
    <x v="5"/>
    <x v="12"/>
    <x v="10"/>
    <x v="21"/>
    <x v="0"/>
    <n v="0"/>
  </r>
  <r>
    <x v="0"/>
    <x v="131"/>
    <x v="5"/>
    <x v="13"/>
    <x v="10"/>
    <x v="21"/>
    <x v="0"/>
    <n v="0"/>
  </r>
  <r>
    <x v="0"/>
    <x v="132"/>
    <x v="5"/>
    <x v="13"/>
    <x v="10"/>
    <x v="21"/>
    <x v="0"/>
    <n v="0"/>
  </r>
  <r>
    <x v="0"/>
    <x v="131"/>
    <x v="5"/>
    <x v="14"/>
    <x v="10"/>
    <x v="21"/>
    <x v="0"/>
    <n v="0"/>
  </r>
  <r>
    <x v="0"/>
    <x v="132"/>
    <x v="5"/>
    <x v="14"/>
    <x v="10"/>
    <x v="21"/>
    <x v="0"/>
    <n v="0"/>
  </r>
  <r>
    <x v="0"/>
    <x v="131"/>
    <x v="5"/>
    <x v="15"/>
    <x v="10"/>
    <x v="21"/>
    <x v="0"/>
    <n v="0"/>
  </r>
  <r>
    <x v="0"/>
    <x v="132"/>
    <x v="5"/>
    <x v="15"/>
    <x v="10"/>
    <x v="21"/>
    <x v="0"/>
    <n v="0"/>
  </r>
  <r>
    <x v="0"/>
    <x v="131"/>
    <x v="5"/>
    <x v="16"/>
    <x v="10"/>
    <x v="21"/>
    <x v="0"/>
    <n v="0"/>
  </r>
  <r>
    <x v="0"/>
    <x v="132"/>
    <x v="5"/>
    <x v="16"/>
    <x v="10"/>
    <x v="21"/>
    <x v="0"/>
    <n v="0"/>
  </r>
  <r>
    <x v="0"/>
    <x v="131"/>
    <x v="5"/>
    <x v="17"/>
    <x v="10"/>
    <x v="21"/>
    <x v="0"/>
    <n v="0"/>
  </r>
  <r>
    <x v="0"/>
    <x v="132"/>
    <x v="5"/>
    <x v="17"/>
    <x v="10"/>
    <x v="21"/>
    <x v="0"/>
    <n v="0"/>
  </r>
  <r>
    <x v="0"/>
    <x v="131"/>
    <x v="5"/>
    <x v="18"/>
    <x v="10"/>
    <x v="21"/>
    <x v="0"/>
    <n v="0"/>
  </r>
  <r>
    <x v="0"/>
    <x v="132"/>
    <x v="5"/>
    <x v="18"/>
    <x v="10"/>
    <x v="21"/>
    <x v="0"/>
    <n v="0"/>
  </r>
  <r>
    <x v="0"/>
    <x v="127"/>
    <x v="5"/>
    <x v="57"/>
    <x v="11"/>
    <x v="21"/>
    <x v="0"/>
    <n v="0"/>
  </r>
  <r>
    <x v="0"/>
    <x v="128"/>
    <x v="5"/>
    <x v="57"/>
    <x v="11"/>
    <x v="21"/>
    <x v="0"/>
    <n v="0"/>
  </r>
  <r>
    <x v="0"/>
    <x v="129"/>
    <x v="5"/>
    <x v="19"/>
    <x v="11"/>
    <x v="21"/>
    <x v="0"/>
    <n v="0"/>
  </r>
  <r>
    <x v="0"/>
    <x v="130"/>
    <x v="5"/>
    <x v="19"/>
    <x v="11"/>
    <x v="21"/>
    <x v="0"/>
    <n v="0"/>
  </r>
  <r>
    <x v="0"/>
    <x v="129"/>
    <x v="5"/>
    <x v="20"/>
    <x v="11"/>
    <x v="21"/>
    <x v="0"/>
    <n v="0"/>
  </r>
  <r>
    <x v="0"/>
    <x v="130"/>
    <x v="5"/>
    <x v="20"/>
    <x v="11"/>
    <x v="21"/>
    <x v="0"/>
    <n v="0"/>
  </r>
  <r>
    <x v="0"/>
    <x v="129"/>
    <x v="5"/>
    <x v="21"/>
    <x v="11"/>
    <x v="21"/>
    <x v="0"/>
    <n v="0"/>
  </r>
  <r>
    <x v="0"/>
    <x v="130"/>
    <x v="5"/>
    <x v="21"/>
    <x v="11"/>
    <x v="21"/>
    <x v="0"/>
    <n v="0"/>
  </r>
  <r>
    <x v="0"/>
    <x v="129"/>
    <x v="5"/>
    <x v="22"/>
    <x v="11"/>
    <x v="21"/>
    <x v="0"/>
    <n v="0"/>
  </r>
  <r>
    <x v="0"/>
    <x v="130"/>
    <x v="5"/>
    <x v="22"/>
    <x v="11"/>
    <x v="21"/>
    <x v="0"/>
    <n v="0"/>
  </r>
  <r>
    <x v="0"/>
    <x v="129"/>
    <x v="5"/>
    <x v="23"/>
    <x v="11"/>
    <x v="21"/>
    <x v="0"/>
    <n v="0"/>
  </r>
  <r>
    <x v="0"/>
    <x v="130"/>
    <x v="5"/>
    <x v="23"/>
    <x v="11"/>
    <x v="21"/>
    <x v="0"/>
    <n v="0"/>
  </r>
  <r>
    <x v="0"/>
    <x v="131"/>
    <x v="5"/>
    <x v="9"/>
    <x v="11"/>
    <x v="21"/>
    <x v="0"/>
    <n v="0"/>
  </r>
  <r>
    <x v="0"/>
    <x v="132"/>
    <x v="5"/>
    <x v="9"/>
    <x v="11"/>
    <x v="21"/>
    <x v="0"/>
    <n v="0"/>
  </r>
  <r>
    <x v="0"/>
    <x v="131"/>
    <x v="5"/>
    <x v="10"/>
    <x v="11"/>
    <x v="21"/>
    <x v="0"/>
    <n v="0"/>
  </r>
  <r>
    <x v="0"/>
    <x v="132"/>
    <x v="5"/>
    <x v="10"/>
    <x v="11"/>
    <x v="21"/>
    <x v="0"/>
    <n v="0"/>
  </r>
  <r>
    <x v="0"/>
    <x v="131"/>
    <x v="5"/>
    <x v="11"/>
    <x v="11"/>
    <x v="21"/>
    <x v="0"/>
    <n v="0"/>
  </r>
  <r>
    <x v="0"/>
    <x v="132"/>
    <x v="5"/>
    <x v="11"/>
    <x v="11"/>
    <x v="21"/>
    <x v="0"/>
    <n v="0"/>
  </r>
  <r>
    <x v="0"/>
    <x v="131"/>
    <x v="5"/>
    <x v="12"/>
    <x v="11"/>
    <x v="21"/>
    <x v="0"/>
    <n v="0"/>
  </r>
  <r>
    <x v="0"/>
    <x v="132"/>
    <x v="5"/>
    <x v="12"/>
    <x v="11"/>
    <x v="21"/>
    <x v="0"/>
    <n v="0"/>
  </r>
  <r>
    <x v="0"/>
    <x v="131"/>
    <x v="5"/>
    <x v="13"/>
    <x v="11"/>
    <x v="21"/>
    <x v="0"/>
    <n v="0"/>
  </r>
  <r>
    <x v="0"/>
    <x v="132"/>
    <x v="5"/>
    <x v="13"/>
    <x v="11"/>
    <x v="21"/>
    <x v="0"/>
    <n v="0"/>
  </r>
  <r>
    <x v="0"/>
    <x v="131"/>
    <x v="5"/>
    <x v="14"/>
    <x v="11"/>
    <x v="21"/>
    <x v="0"/>
    <n v="0"/>
  </r>
  <r>
    <x v="0"/>
    <x v="132"/>
    <x v="5"/>
    <x v="14"/>
    <x v="11"/>
    <x v="21"/>
    <x v="0"/>
    <n v="0"/>
  </r>
  <r>
    <x v="0"/>
    <x v="131"/>
    <x v="5"/>
    <x v="15"/>
    <x v="11"/>
    <x v="21"/>
    <x v="0"/>
    <n v="0"/>
  </r>
  <r>
    <x v="0"/>
    <x v="132"/>
    <x v="5"/>
    <x v="15"/>
    <x v="11"/>
    <x v="21"/>
    <x v="0"/>
    <n v="0"/>
  </r>
  <r>
    <x v="0"/>
    <x v="131"/>
    <x v="5"/>
    <x v="16"/>
    <x v="11"/>
    <x v="21"/>
    <x v="0"/>
    <n v="0"/>
  </r>
  <r>
    <x v="0"/>
    <x v="132"/>
    <x v="5"/>
    <x v="16"/>
    <x v="11"/>
    <x v="21"/>
    <x v="0"/>
    <n v="0"/>
  </r>
  <r>
    <x v="0"/>
    <x v="131"/>
    <x v="5"/>
    <x v="17"/>
    <x v="11"/>
    <x v="21"/>
    <x v="0"/>
    <n v="0"/>
  </r>
  <r>
    <x v="0"/>
    <x v="132"/>
    <x v="5"/>
    <x v="17"/>
    <x v="11"/>
    <x v="21"/>
    <x v="0"/>
    <n v="0"/>
  </r>
  <r>
    <x v="0"/>
    <x v="131"/>
    <x v="5"/>
    <x v="18"/>
    <x v="11"/>
    <x v="21"/>
    <x v="0"/>
    <n v="0"/>
  </r>
  <r>
    <x v="0"/>
    <x v="132"/>
    <x v="5"/>
    <x v="18"/>
    <x v="11"/>
    <x v="21"/>
    <x v="0"/>
    <n v="0"/>
  </r>
  <r>
    <x v="0"/>
    <x v="127"/>
    <x v="5"/>
    <x v="57"/>
    <x v="12"/>
    <x v="21"/>
    <x v="0"/>
    <n v="0"/>
  </r>
  <r>
    <x v="0"/>
    <x v="128"/>
    <x v="5"/>
    <x v="57"/>
    <x v="12"/>
    <x v="21"/>
    <x v="0"/>
    <n v="0"/>
  </r>
  <r>
    <x v="0"/>
    <x v="129"/>
    <x v="5"/>
    <x v="19"/>
    <x v="12"/>
    <x v="21"/>
    <x v="0"/>
    <n v="0"/>
  </r>
  <r>
    <x v="0"/>
    <x v="130"/>
    <x v="5"/>
    <x v="19"/>
    <x v="12"/>
    <x v="21"/>
    <x v="0"/>
    <n v="0"/>
  </r>
  <r>
    <x v="0"/>
    <x v="129"/>
    <x v="5"/>
    <x v="20"/>
    <x v="12"/>
    <x v="21"/>
    <x v="0"/>
    <n v="0"/>
  </r>
  <r>
    <x v="0"/>
    <x v="130"/>
    <x v="5"/>
    <x v="20"/>
    <x v="12"/>
    <x v="21"/>
    <x v="0"/>
    <n v="0"/>
  </r>
  <r>
    <x v="0"/>
    <x v="129"/>
    <x v="5"/>
    <x v="21"/>
    <x v="12"/>
    <x v="21"/>
    <x v="0"/>
    <n v="0"/>
  </r>
  <r>
    <x v="0"/>
    <x v="130"/>
    <x v="5"/>
    <x v="21"/>
    <x v="12"/>
    <x v="21"/>
    <x v="0"/>
    <n v="0"/>
  </r>
  <r>
    <x v="0"/>
    <x v="129"/>
    <x v="5"/>
    <x v="22"/>
    <x v="12"/>
    <x v="21"/>
    <x v="0"/>
    <n v="0"/>
  </r>
  <r>
    <x v="0"/>
    <x v="130"/>
    <x v="5"/>
    <x v="22"/>
    <x v="12"/>
    <x v="21"/>
    <x v="0"/>
    <n v="0"/>
  </r>
  <r>
    <x v="0"/>
    <x v="129"/>
    <x v="5"/>
    <x v="23"/>
    <x v="12"/>
    <x v="21"/>
    <x v="0"/>
    <n v="0"/>
  </r>
  <r>
    <x v="0"/>
    <x v="130"/>
    <x v="5"/>
    <x v="23"/>
    <x v="12"/>
    <x v="21"/>
    <x v="0"/>
    <n v="0"/>
  </r>
  <r>
    <x v="0"/>
    <x v="131"/>
    <x v="5"/>
    <x v="9"/>
    <x v="12"/>
    <x v="21"/>
    <x v="0"/>
    <n v="0"/>
  </r>
  <r>
    <x v="0"/>
    <x v="132"/>
    <x v="5"/>
    <x v="9"/>
    <x v="12"/>
    <x v="21"/>
    <x v="0"/>
    <n v="0"/>
  </r>
  <r>
    <x v="0"/>
    <x v="131"/>
    <x v="5"/>
    <x v="10"/>
    <x v="12"/>
    <x v="21"/>
    <x v="0"/>
    <n v="0"/>
  </r>
  <r>
    <x v="0"/>
    <x v="132"/>
    <x v="5"/>
    <x v="10"/>
    <x v="12"/>
    <x v="21"/>
    <x v="0"/>
    <n v="0"/>
  </r>
  <r>
    <x v="0"/>
    <x v="131"/>
    <x v="5"/>
    <x v="11"/>
    <x v="12"/>
    <x v="21"/>
    <x v="0"/>
    <n v="0"/>
  </r>
  <r>
    <x v="0"/>
    <x v="132"/>
    <x v="5"/>
    <x v="11"/>
    <x v="12"/>
    <x v="21"/>
    <x v="0"/>
    <n v="0"/>
  </r>
  <r>
    <x v="0"/>
    <x v="131"/>
    <x v="5"/>
    <x v="12"/>
    <x v="12"/>
    <x v="21"/>
    <x v="0"/>
    <n v="0"/>
  </r>
  <r>
    <x v="0"/>
    <x v="132"/>
    <x v="5"/>
    <x v="12"/>
    <x v="12"/>
    <x v="21"/>
    <x v="0"/>
    <n v="0"/>
  </r>
  <r>
    <x v="0"/>
    <x v="131"/>
    <x v="5"/>
    <x v="13"/>
    <x v="12"/>
    <x v="21"/>
    <x v="0"/>
    <n v="0"/>
  </r>
  <r>
    <x v="0"/>
    <x v="132"/>
    <x v="5"/>
    <x v="13"/>
    <x v="12"/>
    <x v="21"/>
    <x v="0"/>
    <n v="0"/>
  </r>
  <r>
    <x v="0"/>
    <x v="131"/>
    <x v="5"/>
    <x v="14"/>
    <x v="12"/>
    <x v="21"/>
    <x v="0"/>
    <n v="0"/>
  </r>
  <r>
    <x v="0"/>
    <x v="132"/>
    <x v="5"/>
    <x v="14"/>
    <x v="12"/>
    <x v="21"/>
    <x v="0"/>
    <n v="0"/>
  </r>
  <r>
    <x v="0"/>
    <x v="131"/>
    <x v="5"/>
    <x v="15"/>
    <x v="12"/>
    <x v="21"/>
    <x v="0"/>
    <n v="0"/>
  </r>
  <r>
    <x v="0"/>
    <x v="132"/>
    <x v="5"/>
    <x v="15"/>
    <x v="12"/>
    <x v="21"/>
    <x v="0"/>
    <n v="0"/>
  </r>
  <r>
    <x v="0"/>
    <x v="131"/>
    <x v="5"/>
    <x v="16"/>
    <x v="12"/>
    <x v="21"/>
    <x v="0"/>
    <n v="0"/>
  </r>
  <r>
    <x v="0"/>
    <x v="132"/>
    <x v="5"/>
    <x v="16"/>
    <x v="12"/>
    <x v="21"/>
    <x v="0"/>
    <n v="0"/>
  </r>
  <r>
    <x v="0"/>
    <x v="131"/>
    <x v="5"/>
    <x v="17"/>
    <x v="12"/>
    <x v="21"/>
    <x v="0"/>
    <n v="0"/>
  </r>
  <r>
    <x v="0"/>
    <x v="132"/>
    <x v="5"/>
    <x v="17"/>
    <x v="12"/>
    <x v="21"/>
    <x v="0"/>
    <n v="0"/>
  </r>
  <r>
    <x v="0"/>
    <x v="131"/>
    <x v="5"/>
    <x v="18"/>
    <x v="12"/>
    <x v="21"/>
    <x v="0"/>
    <n v="0"/>
  </r>
  <r>
    <x v="0"/>
    <x v="132"/>
    <x v="5"/>
    <x v="18"/>
    <x v="12"/>
    <x v="21"/>
    <x v="0"/>
    <n v="0"/>
  </r>
  <r>
    <x v="0"/>
    <x v="127"/>
    <x v="5"/>
    <x v="57"/>
    <x v="13"/>
    <x v="21"/>
    <x v="0"/>
    <n v="0"/>
  </r>
  <r>
    <x v="0"/>
    <x v="128"/>
    <x v="5"/>
    <x v="57"/>
    <x v="13"/>
    <x v="21"/>
    <x v="0"/>
    <n v="0"/>
  </r>
  <r>
    <x v="0"/>
    <x v="129"/>
    <x v="5"/>
    <x v="19"/>
    <x v="13"/>
    <x v="21"/>
    <x v="0"/>
    <n v="0"/>
  </r>
  <r>
    <x v="0"/>
    <x v="130"/>
    <x v="5"/>
    <x v="19"/>
    <x v="13"/>
    <x v="21"/>
    <x v="0"/>
    <n v="0"/>
  </r>
  <r>
    <x v="0"/>
    <x v="129"/>
    <x v="5"/>
    <x v="20"/>
    <x v="13"/>
    <x v="21"/>
    <x v="0"/>
    <n v="0"/>
  </r>
  <r>
    <x v="0"/>
    <x v="130"/>
    <x v="5"/>
    <x v="20"/>
    <x v="13"/>
    <x v="21"/>
    <x v="0"/>
    <n v="0"/>
  </r>
  <r>
    <x v="0"/>
    <x v="129"/>
    <x v="5"/>
    <x v="21"/>
    <x v="13"/>
    <x v="21"/>
    <x v="0"/>
    <n v="0"/>
  </r>
  <r>
    <x v="0"/>
    <x v="130"/>
    <x v="5"/>
    <x v="21"/>
    <x v="13"/>
    <x v="21"/>
    <x v="0"/>
    <n v="0"/>
  </r>
  <r>
    <x v="0"/>
    <x v="129"/>
    <x v="5"/>
    <x v="22"/>
    <x v="13"/>
    <x v="21"/>
    <x v="0"/>
    <n v="0"/>
  </r>
  <r>
    <x v="0"/>
    <x v="130"/>
    <x v="5"/>
    <x v="22"/>
    <x v="13"/>
    <x v="21"/>
    <x v="0"/>
    <n v="0"/>
  </r>
  <r>
    <x v="0"/>
    <x v="129"/>
    <x v="5"/>
    <x v="23"/>
    <x v="13"/>
    <x v="21"/>
    <x v="0"/>
    <n v="0"/>
  </r>
  <r>
    <x v="0"/>
    <x v="130"/>
    <x v="5"/>
    <x v="23"/>
    <x v="13"/>
    <x v="21"/>
    <x v="0"/>
    <n v="0"/>
  </r>
  <r>
    <x v="0"/>
    <x v="131"/>
    <x v="5"/>
    <x v="9"/>
    <x v="13"/>
    <x v="21"/>
    <x v="0"/>
    <n v="0"/>
  </r>
  <r>
    <x v="0"/>
    <x v="132"/>
    <x v="5"/>
    <x v="9"/>
    <x v="13"/>
    <x v="21"/>
    <x v="0"/>
    <n v="0"/>
  </r>
  <r>
    <x v="0"/>
    <x v="131"/>
    <x v="5"/>
    <x v="10"/>
    <x v="13"/>
    <x v="21"/>
    <x v="0"/>
    <n v="0"/>
  </r>
  <r>
    <x v="0"/>
    <x v="132"/>
    <x v="5"/>
    <x v="10"/>
    <x v="13"/>
    <x v="21"/>
    <x v="0"/>
    <n v="0"/>
  </r>
  <r>
    <x v="0"/>
    <x v="131"/>
    <x v="5"/>
    <x v="11"/>
    <x v="13"/>
    <x v="21"/>
    <x v="0"/>
    <n v="0"/>
  </r>
  <r>
    <x v="0"/>
    <x v="132"/>
    <x v="5"/>
    <x v="11"/>
    <x v="13"/>
    <x v="21"/>
    <x v="0"/>
    <n v="0"/>
  </r>
  <r>
    <x v="0"/>
    <x v="131"/>
    <x v="5"/>
    <x v="12"/>
    <x v="13"/>
    <x v="21"/>
    <x v="0"/>
    <n v="0"/>
  </r>
  <r>
    <x v="0"/>
    <x v="132"/>
    <x v="5"/>
    <x v="12"/>
    <x v="13"/>
    <x v="21"/>
    <x v="0"/>
    <n v="0"/>
  </r>
  <r>
    <x v="0"/>
    <x v="131"/>
    <x v="5"/>
    <x v="13"/>
    <x v="13"/>
    <x v="21"/>
    <x v="0"/>
    <n v="0"/>
  </r>
  <r>
    <x v="0"/>
    <x v="132"/>
    <x v="5"/>
    <x v="13"/>
    <x v="13"/>
    <x v="21"/>
    <x v="0"/>
    <n v="0"/>
  </r>
  <r>
    <x v="0"/>
    <x v="131"/>
    <x v="5"/>
    <x v="14"/>
    <x v="13"/>
    <x v="21"/>
    <x v="0"/>
    <n v="0"/>
  </r>
  <r>
    <x v="0"/>
    <x v="132"/>
    <x v="5"/>
    <x v="14"/>
    <x v="13"/>
    <x v="21"/>
    <x v="0"/>
    <n v="0"/>
  </r>
  <r>
    <x v="0"/>
    <x v="131"/>
    <x v="5"/>
    <x v="15"/>
    <x v="13"/>
    <x v="21"/>
    <x v="0"/>
    <n v="0"/>
  </r>
  <r>
    <x v="0"/>
    <x v="132"/>
    <x v="5"/>
    <x v="15"/>
    <x v="13"/>
    <x v="21"/>
    <x v="0"/>
    <n v="0"/>
  </r>
  <r>
    <x v="0"/>
    <x v="131"/>
    <x v="5"/>
    <x v="16"/>
    <x v="13"/>
    <x v="21"/>
    <x v="0"/>
    <n v="0"/>
  </r>
  <r>
    <x v="0"/>
    <x v="132"/>
    <x v="5"/>
    <x v="16"/>
    <x v="13"/>
    <x v="21"/>
    <x v="0"/>
    <n v="0"/>
  </r>
  <r>
    <x v="0"/>
    <x v="131"/>
    <x v="5"/>
    <x v="17"/>
    <x v="13"/>
    <x v="21"/>
    <x v="0"/>
    <n v="0"/>
  </r>
  <r>
    <x v="0"/>
    <x v="132"/>
    <x v="5"/>
    <x v="17"/>
    <x v="13"/>
    <x v="21"/>
    <x v="0"/>
    <n v="0"/>
  </r>
  <r>
    <x v="0"/>
    <x v="131"/>
    <x v="5"/>
    <x v="18"/>
    <x v="13"/>
    <x v="21"/>
    <x v="0"/>
    <n v="0"/>
  </r>
  <r>
    <x v="0"/>
    <x v="132"/>
    <x v="5"/>
    <x v="18"/>
    <x v="13"/>
    <x v="21"/>
    <x v="0"/>
    <n v="0"/>
  </r>
  <r>
    <x v="0"/>
    <x v="127"/>
    <x v="5"/>
    <x v="57"/>
    <x v="14"/>
    <x v="21"/>
    <x v="0"/>
    <n v="0"/>
  </r>
  <r>
    <x v="0"/>
    <x v="128"/>
    <x v="5"/>
    <x v="57"/>
    <x v="14"/>
    <x v="21"/>
    <x v="0"/>
    <n v="0"/>
  </r>
  <r>
    <x v="0"/>
    <x v="129"/>
    <x v="5"/>
    <x v="19"/>
    <x v="14"/>
    <x v="21"/>
    <x v="0"/>
    <n v="0"/>
  </r>
  <r>
    <x v="0"/>
    <x v="130"/>
    <x v="5"/>
    <x v="19"/>
    <x v="14"/>
    <x v="21"/>
    <x v="0"/>
    <n v="0"/>
  </r>
  <r>
    <x v="0"/>
    <x v="129"/>
    <x v="5"/>
    <x v="20"/>
    <x v="14"/>
    <x v="21"/>
    <x v="0"/>
    <n v="0"/>
  </r>
  <r>
    <x v="0"/>
    <x v="130"/>
    <x v="5"/>
    <x v="20"/>
    <x v="14"/>
    <x v="21"/>
    <x v="0"/>
    <n v="0"/>
  </r>
  <r>
    <x v="0"/>
    <x v="129"/>
    <x v="5"/>
    <x v="21"/>
    <x v="14"/>
    <x v="21"/>
    <x v="0"/>
    <n v="0"/>
  </r>
  <r>
    <x v="0"/>
    <x v="130"/>
    <x v="5"/>
    <x v="21"/>
    <x v="14"/>
    <x v="21"/>
    <x v="0"/>
    <n v="0"/>
  </r>
  <r>
    <x v="0"/>
    <x v="129"/>
    <x v="5"/>
    <x v="22"/>
    <x v="14"/>
    <x v="21"/>
    <x v="0"/>
    <n v="0"/>
  </r>
  <r>
    <x v="0"/>
    <x v="130"/>
    <x v="5"/>
    <x v="22"/>
    <x v="14"/>
    <x v="21"/>
    <x v="0"/>
    <n v="0"/>
  </r>
  <r>
    <x v="0"/>
    <x v="129"/>
    <x v="5"/>
    <x v="23"/>
    <x v="14"/>
    <x v="21"/>
    <x v="0"/>
    <n v="0"/>
  </r>
  <r>
    <x v="0"/>
    <x v="130"/>
    <x v="5"/>
    <x v="23"/>
    <x v="14"/>
    <x v="21"/>
    <x v="0"/>
    <n v="0"/>
  </r>
  <r>
    <x v="0"/>
    <x v="131"/>
    <x v="5"/>
    <x v="9"/>
    <x v="14"/>
    <x v="21"/>
    <x v="0"/>
    <n v="0"/>
  </r>
  <r>
    <x v="0"/>
    <x v="132"/>
    <x v="5"/>
    <x v="9"/>
    <x v="14"/>
    <x v="21"/>
    <x v="0"/>
    <n v="0"/>
  </r>
  <r>
    <x v="0"/>
    <x v="131"/>
    <x v="5"/>
    <x v="10"/>
    <x v="14"/>
    <x v="21"/>
    <x v="0"/>
    <n v="0"/>
  </r>
  <r>
    <x v="0"/>
    <x v="132"/>
    <x v="5"/>
    <x v="10"/>
    <x v="14"/>
    <x v="21"/>
    <x v="0"/>
    <n v="0"/>
  </r>
  <r>
    <x v="0"/>
    <x v="131"/>
    <x v="5"/>
    <x v="11"/>
    <x v="14"/>
    <x v="21"/>
    <x v="0"/>
    <n v="0"/>
  </r>
  <r>
    <x v="0"/>
    <x v="132"/>
    <x v="5"/>
    <x v="11"/>
    <x v="14"/>
    <x v="21"/>
    <x v="0"/>
    <n v="0"/>
  </r>
  <r>
    <x v="0"/>
    <x v="131"/>
    <x v="5"/>
    <x v="12"/>
    <x v="14"/>
    <x v="21"/>
    <x v="0"/>
    <n v="0"/>
  </r>
  <r>
    <x v="0"/>
    <x v="132"/>
    <x v="5"/>
    <x v="12"/>
    <x v="14"/>
    <x v="21"/>
    <x v="0"/>
    <n v="0"/>
  </r>
  <r>
    <x v="0"/>
    <x v="131"/>
    <x v="5"/>
    <x v="13"/>
    <x v="14"/>
    <x v="21"/>
    <x v="0"/>
    <n v="0"/>
  </r>
  <r>
    <x v="0"/>
    <x v="132"/>
    <x v="5"/>
    <x v="13"/>
    <x v="14"/>
    <x v="21"/>
    <x v="0"/>
    <n v="0"/>
  </r>
  <r>
    <x v="0"/>
    <x v="131"/>
    <x v="5"/>
    <x v="14"/>
    <x v="14"/>
    <x v="21"/>
    <x v="0"/>
    <n v="0"/>
  </r>
  <r>
    <x v="0"/>
    <x v="132"/>
    <x v="5"/>
    <x v="14"/>
    <x v="14"/>
    <x v="21"/>
    <x v="0"/>
    <n v="0"/>
  </r>
  <r>
    <x v="0"/>
    <x v="131"/>
    <x v="5"/>
    <x v="15"/>
    <x v="14"/>
    <x v="21"/>
    <x v="0"/>
    <n v="0"/>
  </r>
  <r>
    <x v="0"/>
    <x v="132"/>
    <x v="5"/>
    <x v="15"/>
    <x v="14"/>
    <x v="21"/>
    <x v="0"/>
    <n v="0"/>
  </r>
  <r>
    <x v="0"/>
    <x v="131"/>
    <x v="5"/>
    <x v="16"/>
    <x v="14"/>
    <x v="21"/>
    <x v="0"/>
    <n v="0"/>
  </r>
  <r>
    <x v="0"/>
    <x v="132"/>
    <x v="5"/>
    <x v="16"/>
    <x v="14"/>
    <x v="21"/>
    <x v="0"/>
    <n v="0"/>
  </r>
  <r>
    <x v="0"/>
    <x v="131"/>
    <x v="5"/>
    <x v="17"/>
    <x v="14"/>
    <x v="21"/>
    <x v="0"/>
    <n v="0"/>
  </r>
  <r>
    <x v="0"/>
    <x v="132"/>
    <x v="5"/>
    <x v="17"/>
    <x v="14"/>
    <x v="21"/>
    <x v="0"/>
    <n v="0"/>
  </r>
  <r>
    <x v="0"/>
    <x v="131"/>
    <x v="5"/>
    <x v="18"/>
    <x v="14"/>
    <x v="21"/>
    <x v="0"/>
    <n v="0"/>
  </r>
  <r>
    <x v="0"/>
    <x v="132"/>
    <x v="5"/>
    <x v="18"/>
    <x v="14"/>
    <x v="21"/>
    <x v="0"/>
    <n v="0"/>
  </r>
  <r>
    <x v="0"/>
    <x v="127"/>
    <x v="5"/>
    <x v="57"/>
    <x v="15"/>
    <x v="21"/>
    <x v="0"/>
    <n v="0"/>
  </r>
  <r>
    <x v="0"/>
    <x v="128"/>
    <x v="5"/>
    <x v="57"/>
    <x v="15"/>
    <x v="21"/>
    <x v="0"/>
    <n v="0"/>
  </r>
  <r>
    <x v="0"/>
    <x v="129"/>
    <x v="5"/>
    <x v="19"/>
    <x v="15"/>
    <x v="21"/>
    <x v="0"/>
    <n v="0"/>
  </r>
  <r>
    <x v="0"/>
    <x v="130"/>
    <x v="5"/>
    <x v="19"/>
    <x v="15"/>
    <x v="21"/>
    <x v="0"/>
    <n v="0"/>
  </r>
  <r>
    <x v="0"/>
    <x v="129"/>
    <x v="5"/>
    <x v="20"/>
    <x v="15"/>
    <x v="21"/>
    <x v="0"/>
    <n v="0"/>
  </r>
  <r>
    <x v="0"/>
    <x v="130"/>
    <x v="5"/>
    <x v="20"/>
    <x v="15"/>
    <x v="21"/>
    <x v="0"/>
    <n v="0"/>
  </r>
  <r>
    <x v="0"/>
    <x v="129"/>
    <x v="5"/>
    <x v="21"/>
    <x v="15"/>
    <x v="21"/>
    <x v="0"/>
    <n v="0"/>
  </r>
  <r>
    <x v="0"/>
    <x v="130"/>
    <x v="5"/>
    <x v="21"/>
    <x v="15"/>
    <x v="21"/>
    <x v="0"/>
    <n v="0"/>
  </r>
  <r>
    <x v="0"/>
    <x v="129"/>
    <x v="5"/>
    <x v="22"/>
    <x v="15"/>
    <x v="21"/>
    <x v="0"/>
    <n v="0"/>
  </r>
  <r>
    <x v="0"/>
    <x v="130"/>
    <x v="5"/>
    <x v="22"/>
    <x v="15"/>
    <x v="21"/>
    <x v="0"/>
    <n v="0"/>
  </r>
  <r>
    <x v="0"/>
    <x v="129"/>
    <x v="5"/>
    <x v="23"/>
    <x v="15"/>
    <x v="21"/>
    <x v="0"/>
    <n v="0"/>
  </r>
  <r>
    <x v="0"/>
    <x v="130"/>
    <x v="5"/>
    <x v="23"/>
    <x v="15"/>
    <x v="21"/>
    <x v="0"/>
    <n v="0"/>
  </r>
  <r>
    <x v="0"/>
    <x v="131"/>
    <x v="5"/>
    <x v="9"/>
    <x v="15"/>
    <x v="21"/>
    <x v="0"/>
    <n v="0"/>
  </r>
  <r>
    <x v="0"/>
    <x v="132"/>
    <x v="5"/>
    <x v="9"/>
    <x v="15"/>
    <x v="21"/>
    <x v="0"/>
    <n v="0"/>
  </r>
  <r>
    <x v="0"/>
    <x v="131"/>
    <x v="5"/>
    <x v="10"/>
    <x v="15"/>
    <x v="21"/>
    <x v="0"/>
    <n v="0"/>
  </r>
  <r>
    <x v="0"/>
    <x v="132"/>
    <x v="5"/>
    <x v="10"/>
    <x v="15"/>
    <x v="21"/>
    <x v="0"/>
    <n v="0"/>
  </r>
  <r>
    <x v="0"/>
    <x v="131"/>
    <x v="5"/>
    <x v="11"/>
    <x v="15"/>
    <x v="21"/>
    <x v="0"/>
    <n v="0"/>
  </r>
  <r>
    <x v="0"/>
    <x v="132"/>
    <x v="5"/>
    <x v="11"/>
    <x v="15"/>
    <x v="21"/>
    <x v="0"/>
    <n v="0"/>
  </r>
  <r>
    <x v="0"/>
    <x v="131"/>
    <x v="5"/>
    <x v="12"/>
    <x v="15"/>
    <x v="21"/>
    <x v="0"/>
    <n v="0"/>
  </r>
  <r>
    <x v="0"/>
    <x v="132"/>
    <x v="5"/>
    <x v="12"/>
    <x v="15"/>
    <x v="21"/>
    <x v="0"/>
    <n v="0"/>
  </r>
  <r>
    <x v="0"/>
    <x v="131"/>
    <x v="5"/>
    <x v="13"/>
    <x v="15"/>
    <x v="21"/>
    <x v="0"/>
    <n v="0"/>
  </r>
  <r>
    <x v="0"/>
    <x v="132"/>
    <x v="5"/>
    <x v="13"/>
    <x v="15"/>
    <x v="21"/>
    <x v="0"/>
    <n v="0"/>
  </r>
  <r>
    <x v="0"/>
    <x v="131"/>
    <x v="5"/>
    <x v="14"/>
    <x v="15"/>
    <x v="21"/>
    <x v="0"/>
    <n v="0"/>
  </r>
  <r>
    <x v="0"/>
    <x v="132"/>
    <x v="5"/>
    <x v="14"/>
    <x v="15"/>
    <x v="21"/>
    <x v="0"/>
    <n v="0"/>
  </r>
  <r>
    <x v="0"/>
    <x v="131"/>
    <x v="5"/>
    <x v="15"/>
    <x v="15"/>
    <x v="21"/>
    <x v="0"/>
    <n v="0"/>
  </r>
  <r>
    <x v="0"/>
    <x v="132"/>
    <x v="5"/>
    <x v="15"/>
    <x v="15"/>
    <x v="21"/>
    <x v="0"/>
    <n v="0"/>
  </r>
  <r>
    <x v="0"/>
    <x v="131"/>
    <x v="5"/>
    <x v="16"/>
    <x v="15"/>
    <x v="21"/>
    <x v="0"/>
    <n v="0"/>
  </r>
  <r>
    <x v="0"/>
    <x v="132"/>
    <x v="5"/>
    <x v="16"/>
    <x v="15"/>
    <x v="21"/>
    <x v="0"/>
    <n v="0"/>
  </r>
  <r>
    <x v="0"/>
    <x v="131"/>
    <x v="5"/>
    <x v="17"/>
    <x v="15"/>
    <x v="21"/>
    <x v="0"/>
    <n v="0"/>
  </r>
  <r>
    <x v="0"/>
    <x v="132"/>
    <x v="5"/>
    <x v="17"/>
    <x v="15"/>
    <x v="21"/>
    <x v="0"/>
    <n v="0"/>
  </r>
  <r>
    <x v="0"/>
    <x v="131"/>
    <x v="5"/>
    <x v="18"/>
    <x v="15"/>
    <x v="21"/>
    <x v="0"/>
    <n v="0"/>
  </r>
  <r>
    <x v="0"/>
    <x v="132"/>
    <x v="5"/>
    <x v="18"/>
    <x v="15"/>
    <x v="21"/>
    <x v="0"/>
    <n v="0"/>
  </r>
  <r>
    <x v="0"/>
    <x v="127"/>
    <x v="5"/>
    <x v="57"/>
    <x v="16"/>
    <x v="21"/>
    <x v="0"/>
    <n v="0"/>
  </r>
  <r>
    <x v="0"/>
    <x v="128"/>
    <x v="5"/>
    <x v="57"/>
    <x v="16"/>
    <x v="21"/>
    <x v="0"/>
    <n v="0"/>
  </r>
  <r>
    <x v="0"/>
    <x v="129"/>
    <x v="5"/>
    <x v="19"/>
    <x v="16"/>
    <x v="21"/>
    <x v="0"/>
    <n v="0"/>
  </r>
  <r>
    <x v="0"/>
    <x v="130"/>
    <x v="5"/>
    <x v="19"/>
    <x v="16"/>
    <x v="21"/>
    <x v="0"/>
    <n v="0"/>
  </r>
  <r>
    <x v="0"/>
    <x v="129"/>
    <x v="5"/>
    <x v="20"/>
    <x v="16"/>
    <x v="21"/>
    <x v="0"/>
    <n v="0"/>
  </r>
  <r>
    <x v="0"/>
    <x v="130"/>
    <x v="5"/>
    <x v="20"/>
    <x v="16"/>
    <x v="21"/>
    <x v="0"/>
    <n v="0"/>
  </r>
  <r>
    <x v="0"/>
    <x v="129"/>
    <x v="5"/>
    <x v="21"/>
    <x v="16"/>
    <x v="21"/>
    <x v="0"/>
    <n v="0"/>
  </r>
  <r>
    <x v="0"/>
    <x v="130"/>
    <x v="5"/>
    <x v="21"/>
    <x v="16"/>
    <x v="21"/>
    <x v="0"/>
    <n v="0"/>
  </r>
  <r>
    <x v="0"/>
    <x v="129"/>
    <x v="5"/>
    <x v="22"/>
    <x v="16"/>
    <x v="21"/>
    <x v="0"/>
    <n v="0"/>
  </r>
  <r>
    <x v="0"/>
    <x v="130"/>
    <x v="5"/>
    <x v="22"/>
    <x v="16"/>
    <x v="21"/>
    <x v="0"/>
    <n v="0"/>
  </r>
  <r>
    <x v="0"/>
    <x v="129"/>
    <x v="5"/>
    <x v="23"/>
    <x v="16"/>
    <x v="21"/>
    <x v="0"/>
    <n v="0"/>
  </r>
  <r>
    <x v="0"/>
    <x v="130"/>
    <x v="5"/>
    <x v="23"/>
    <x v="16"/>
    <x v="21"/>
    <x v="0"/>
    <n v="0"/>
  </r>
  <r>
    <x v="0"/>
    <x v="131"/>
    <x v="5"/>
    <x v="9"/>
    <x v="16"/>
    <x v="21"/>
    <x v="0"/>
    <n v="0"/>
  </r>
  <r>
    <x v="0"/>
    <x v="132"/>
    <x v="5"/>
    <x v="9"/>
    <x v="16"/>
    <x v="21"/>
    <x v="0"/>
    <n v="0"/>
  </r>
  <r>
    <x v="0"/>
    <x v="131"/>
    <x v="5"/>
    <x v="10"/>
    <x v="16"/>
    <x v="21"/>
    <x v="0"/>
    <n v="0"/>
  </r>
  <r>
    <x v="0"/>
    <x v="132"/>
    <x v="5"/>
    <x v="10"/>
    <x v="16"/>
    <x v="21"/>
    <x v="0"/>
    <n v="0"/>
  </r>
  <r>
    <x v="0"/>
    <x v="131"/>
    <x v="5"/>
    <x v="11"/>
    <x v="16"/>
    <x v="21"/>
    <x v="0"/>
    <n v="0"/>
  </r>
  <r>
    <x v="0"/>
    <x v="132"/>
    <x v="5"/>
    <x v="11"/>
    <x v="16"/>
    <x v="21"/>
    <x v="0"/>
    <n v="0"/>
  </r>
  <r>
    <x v="0"/>
    <x v="131"/>
    <x v="5"/>
    <x v="12"/>
    <x v="16"/>
    <x v="21"/>
    <x v="0"/>
    <n v="0"/>
  </r>
  <r>
    <x v="0"/>
    <x v="132"/>
    <x v="5"/>
    <x v="12"/>
    <x v="16"/>
    <x v="21"/>
    <x v="0"/>
    <n v="0"/>
  </r>
  <r>
    <x v="0"/>
    <x v="131"/>
    <x v="5"/>
    <x v="13"/>
    <x v="16"/>
    <x v="21"/>
    <x v="0"/>
    <n v="0"/>
  </r>
  <r>
    <x v="0"/>
    <x v="132"/>
    <x v="5"/>
    <x v="13"/>
    <x v="16"/>
    <x v="21"/>
    <x v="0"/>
    <n v="0"/>
  </r>
  <r>
    <x v="0"/>
    <x v="131"/>
    <x v="5"/>
    <x v="14"/>
    <x v="16"/>
    <x v="21"/>
    <x v="0"/>
    <n v="0"/>
  </r>
  <r>
    <x v="0"/>
    <x v="132"/>
    <x v="5"/>
    <x v="14"/>
    <x v="16"/>
    <x v="21"/>
    <x v="0"/>
    <n v="0"/>
  </r>
  <r>
    <x v="0"/>
    <x v="131"/>
    <x v="5"/>
    <x v="15"/>
    <x v="16"/>
    <x v="21"/>
    <x v="0"/>
    <n v="0"/>
  </r>
  <r>
    <x v="0"/>
    <x v="132"/>
    <x v="5"/>
    <x v="15"/>
    <x v="16"/>
    <x v="21"/>
    <x v="0"/>
    <n v="0"/>
  </r>
  <r>
    <x v="0"/>
    <x v="131"/>
    <x v="5"/>
    <x v="16"/>
    <x v="16"/>
    <x v="21"/>
    <x v="0"/>
    <n v="0"/>
  </r>
  <r>
    <x v="0"/>
    <x v="132"/>
    <x v="5"/>
    <x v="16"/>
    <x v="16"/>
    <x v="21"/>
    <x v="0"/>
    <n v="0"/>
  </r>
  <r>
    <x v="0"/>
    <x v="131"/>
    <x v="5"/>
    <x v="17"/>
    <x v="16"/>
    <x v="21"/>
    <x v="0"/>
    <n v="0"/>
  </r>
  <r>
    <x v="0"/>
    <x v="132"/>
    <x v="5"/>
    <x v="17"/>
    <x v="16"/>
    <x v="21"/>
    <x v="0"/>
    <n v="0"/>
  </r>
  <r>
    <x v="0"/>
    <x v="131"/>
    <x v="5"/>
    <x v="18"/>
    <x v="16"/>
    <x v="21"/>
    <x v="0"/>
    <n v="0"/>
  </r>
  <r>
    <x v="0"/>
    <x v="132"/>
    <x v="5"/>
    <x v="18"/>
    <x v="16"/>
    <x v="21"/>
    <x v="0"/>
    <n v="0"/>
  </r>
  <r>
    <x v="0"/>
    <x v="127"/>
    <x v="5"/>
    <x v="57"/>
    <x v="17"/>
    <x v="21"/>
    <x v="0"/>
    <n v="0"/>
  </r>
  <r>
    <x v="0"/>
    <x v="128"/>
    <x v="5"/>
    <x v="57"/>
    <x v="17"/>
    <x v="21"/>
    <x v="0"/>
    <n v="0"/>
  </r>
  <r>
    <x v="0"/>
    <x v="129"/>
    <x v="5"/>
    <x v="19"/>
    <x v="17"/>
    <x v="21"/>
    <x v="0"/>
    <n v="0"/>
  </r>
  <r>
    <x v="0"/>
    <x v="130"/>
    <x v="5"/>
    <x v="19"/>
    <x v="17"/>
    <x v="21"/>
    <x v="0"/>
    <n v="0"/>
  </r>
  <r>
    <x v="0"/>
    <x v="129"/>
    <x v="5"/>
    <x v="20"/>
    <x v="17"/>
    <x v="21"/>
    <x v="0"/>
    <n v="0"/>
  </r>
  <r>
    <x v="0"/>
    <x v="130"/>
    <x v="5"/>
    <x v="20"/>
    <x v="17"/>
    <x v="21"/>
    <x v="0"/>
    <n v="0"/>
  </r>
  <r>
    <x v="0"/>
    <x v="129"/>
    <x v="5"/>
    <x v="21"/>
    <x v="17"/>
    <x v="21"/>
    <x v="0"/>
    <n v="0"/>
  </r>
  <r>
    <x v="0"/>
    <x v="130"/>
    <x v="5"/>
    <x v="21"/>
    <x v="17"/>
    <x v="21"/>
    <x v="0"/>
    <n v="0"/>
  </r>
  <r>
    <x v="0"/>
    <x v="129"/>
    <x v="5"/>
    <x v="22"/>
    <x v="17"/>
    <x v="21"/>
    <x v="0"/>
    <n v="0"/>
  </r>
  <r>
    <x v="0"/>
    <x v="130"/>
    <x v="5"/>
    <x v="22"/>
    <x v="17"/>
    <x v="21"/>
    <x v="0"/>
    <n v="0"/>
  </r>
  <r>
    <x v="0"/>
    <x v="129"/>
    <x v="5"/>
    <x v="23"/>
    <x v="17"/>
    <x v="21"/>
    <x v="0"/>
    <n v="0"/>
  </r>
  <r>
    <x v="0"/>
    <x v="130"/>
    <x v="5"/>
    <x v="23"/>
    <x v="17"/>
    <x v="21"/>
    <x v="0"/>
    <n v="0"/>
  </r>
  <r>
    <x v="0"/>
    <x v="131"/>
    <x v="5"/>
    <x v="9"/>
    <x v="17"/>
    <x v="21"/>
    <x v="0"/>
    <n v="0"/>
  </r>
  <r>
    <x v="0"/>
    <x v="132"/>
    <x v="5"/>
    <x v="9"/>
    <x v="17"/>
    <x v="21"/>
    <x v="0"/>
    <n v="0"/>
  </r>
  <r>
    <x v="0"/>
    <x v="131"/>
    <x v="5"/>
    <x v="10"/>
    <x v="17"/>
    <x v="21"/>
    <x v="0"/>
    <n v="0"/>
  </r>
  <r>
    <x v="0"/>
    <x v="132"/>
    <x v="5"/>
    <x v="10"/>
    <x v="17"/>
    <x v="21"/>
    <x v="0"/>
    <n v="0"/>
  </r>
  <r>
    <x v="0"/>
    <x v="131"/>
    <x v="5"/>
    <x v="11"/>
    <x v="17"/>
    <x v="21"/>
    <x v="0"/>
    <n v="0"/>
  </r>
  <r>
    <x v="0"/>
    <x v="132"/>
    <x v="5"/>
    <x v="11"/>
    <x v="17"/>
    <x v="21"/>
    <x v="0"/>
    <n v="0"/>
  </r>
  <r>
    <x v="0"/>
    <x v="131"/>
    <x v="5"/>
    <x v="12"/>
    <x v="17"/>
    <x v="21"/>
    <x v="0"/>
    <n v="0"/>
  </r>
  <r>
    <x v="0"/>
    <x v="132"/>
    <x v="5"/>
    <x v="12"/>
    <x v="17"/>
    <x v="21"/>
    <x v="0"/>
    <n v="0"/>
  </r>
  <r>
    <x v="0"/>
    <x v="131"/>
    <x v="5"/>
    <x v="13"/>
    <x v="17"/>
    <x v="21"/>
    <x v="0"/>
    <n v="0"/>
  </r>
  <r>
    <x v="0"/>
    <x v="132"/>
    <x v="5"/>
    <x v="13"/>
    <x v="17"/>
    <x v="21"/>
    <x v="0"/>
    <n v="0"/>
  </r>
  <r>
    <x v="0"/>
    <x v="131"/>
    <x v="5"/>
    <x v="14"/>
    <x v="17"/>
    <x v="21"/>
    <x v="0"/>
    <n v="0"/>
  </r>
  <r>
    <x v="0"/>
    <x v="132"/>
    <x v="5"/>
    <x v="14"/>
    <x v="17"/>
    <x v="21"/>
    <x v="0"/>
    <n v="0"/>
  </r>
  <r>
    <x v="0"/>
    <x v="131"/>
    <x v="5"/>
    <x v="15"/>
    <x v="17"/>
    <x v="21"/>
    <x v="0"/>
    <n v="0"/>
  </r>
  <r>
    <x v="0"/>
    <x v="132"/>
    <x v="5"/>
    <x v="15"/>
    <x v="17"/>
    <x v="21"/>
    <x v="0"/>
    <n v="0"/>
  </r>
  <r>
    <x v="0"/>
    <x v="131"/>
    <x v="5"/>
    <x v="16"/>
    <x v="17"/>
    <x v="21"/>
    <x v="0"/>
    <n v="0"/>
  </r>
  <r>
    <x v="0"/>
    <x v="132"/>
    <x v="5"/>
    <x v="16"/>
    <x v="17"/>
    <x v="21"/>
    <x v="0"/>
    <n v="0"/>
  </r>
  <r>
    <x v="0"/>
    <x v="131"/>
    <x v="5"/>
    <x v="17"/>
    <x v="17"/>
    <x v="21"/>
    <x v="0"/>
    <n v="0"/>
  </r>
  <r>
    <x v="0"/>
    <x v="132"/>
    <x v="5"/>
    <x v="17"/>
    <x v="17"/>
    <x v="21"/>
    <x v="0"/>
    <n v="0"/>
  </r>
  <r>
    <x v="0"/>
    <x v="131"/>
    <x v="5"/>
    <x v="18"/>
    <x v="17"/>
    <x v="21"/>
    <x v="0"/>
    <n v="0"/>
  </r>
  <r>
    <x v="0"/>
    <x v="132"/>
    <x v="5"/>
    <x v="18"/>
    <x v="17"/>
    <x v="21"/>
    <x v="0"/>
    <n v="0"/>
  </r>
  <r>
    <x v="0"/>
    <x v="127"/>
    <x v="5"/>
    <x v="57"/>
    <x v="18"/>
    <x v="21"/>
    <x v="0"/>
    <n v="0"/>
  </r>
  <r>
    <x v="0"/>
    <x v="128"/>
    <x v="5"/>
    <x v="57"/>
    <x v="18"/>
    <x v="21"/>
    <x v="0"/>
    <n v="0"/>
  </r>
  <r>
    <x v="0"/>
    <x v="129"/>
    <x v="5"/>
    <x v="19"/>
    <x v="18"/>
    <x v="21"/>
    <x v="0"/>
    <n v="0"/>
  </r>
  <r>
    <x v="0"/>
    <x v="130"/>
    <x v="5"/>
    <x v="19"/>
    <x v="18"/>
    <x v="21"/>
    <x v="0"/>
    <n v="0"/>
  </r>
  <r>
    <x v="0"/>
    <x v="129"/>
    <x v="5"/>
    <x v="20"/>
    <x v="18"/>
    <x v="21"/>
    <x v="0"/>
    <n v="0"/>
  </r>
  <r>
    <x v="0"/>
    <x v="130"/>
    <x v="5"/>
    <x v="20"/>
    <x v="18"/>
    <x v="21"/>
    <x v="0"/>
    <n v="0"/>
  </r>
  <r>
    <x v="0"/>
    <x v="129"/>
    <x v="5"/>
    <x v="21"/>
    <x v="18"/>
    <x v="21"/>
    <x v="0"/>
    <n v="0"/>
  </r>
  <r>
    <x v="0"/>
    <x v="130"/>
    <x v="5"/>
    <x v="21"/>
    <x v="18"/>
    <x v="21"/>
    <x v="0"/>
    <n v="0"/>
  </r>
  <r>
    <x v="0"/>
    <x v="129"/>
    <x v="5"/>
    <x v="22"/>
    <x v="18"/>
    <x v="21"/>
    <x v="0"/>
    <n v="0"/>
  </r>
  <r>
    <x v="0"/>
    <x v="130"/>
    <x v="5"/>
    <x v="22"/>
    <x v="18"/>
    <x v="21"/>
    <x v="0"/>
    <n v="0"/>
  </r>
  <r>
    <x v="0"/>
    <x v="129"/>
    <x v="5"/>
    <x v="23"/>
    <x v="18"/>
    <x v="21"/>
    <x v="0"/>
    <n v="0"/>
  </r>
  <r>
    <x v="0"/>
    <x v="130"/>
    <x v="5"/>
    <x v="23"/>
    <x v="18"/>
    <x v="21"/>
    <x v="0"/>
    <n v="0"/>
  </r>
  <r>
    <x v="0"/>
    <x v="131"/>
    <x v="5"/>
    <x v="9"/>
    <x v="18"/>
    <x v="21"/>
    <x v="0"/>
    <n v="0"/>
  </r>
  <r>
    <x v="0"/>
    <x v="132"/>
    <x v="5"/>
    <x v="9"/>
    <x v="18"/>
    <x v="21"/>
    <x v="0"/>
    <n v="0"/>
  </r>
  <r>
    <x v="0"/>
    <x v="131"/>
    <x v="5"/>
    <x v="10"/>
    <x v="18"/>
    <x v="21"/>
    <x v="0"/>
    <n v="0"/>
  </r>
  <r>
    <x v="0"/>
    <x v="132"/>
    <x v="5"/>
    <x v="10"/>
    <x v="18"/>
    <x v="21"/>
    <x v="0"/>
    <n v="0"/>
  </r>
  <r>
    <x v="0"/>
    <x v="131"/>
    <x v="5"/>
    <x v="11"/>
    <x v="18"/>
    <x v="21"/>
    <x v="0"/>
    <n v="0"/>
  </r>
  <r>
    <x v="0"/>
    <x v="132"/>
    <x v="5"/>
    <x v="11"/>
    <x v="18"/>
    <x v="21"/>
    <x v="0"/>
    <n v="0"/>
  </r>
  <r>
    <x v="0"/>
    <x v="131"/>
    <x v="5"/>
    <x v="12"/>
    <x v="18"/>
    <x v="21"/>
    <x v="0"/>
    <n v="0"/>
  </r>
  <r>
    <x v="0"/>
    <x v="132"/>
    <x v="5"/>
    <x v="12"/>
    <x v="18"/>
    <x v="21"/>
    <x v="0"/>
    <n v="0"/>
  </r>
  <r>
    <x v="0"/>
    <x v="131"/>
    <x v="5"/>
    <x v="13"/>
    <x v="18"/>
    <x v="21"/>
    <x v="0"/>
    <n v="0"/>
  </r>
  <r>
    <x v="0"/>
    <x v="132"/>
    <x v="5"/>
    <x v="13"/>
    <x v="18"/>
    <x v="21"/>
    <x v="0"/>
    <n v="0"/>
  </r>
  <r>
    <x v="0"/>
    <x v="131"/>
    <x v="5"/>
    <x v="14"/>
    <x v="18"/>
    <x v="21"/>
    <x v="0"/>
    <n v="0"/>
  </r>
  <r>
    <x v="0"/>
    <x v="132"/>
    <x v="5"/>
    <x v="14"/>
    <x v="18"/>
    <x v="21"/>
    <x v="0"/>
    <n v="0"/>
  </r>
  <r>
    <x v="0"/>
    <x v="131"/>
    <x v="5"/>
    <x v="15"/>
    <x v="18"/>
    <x v="21"/>
    <x v="0"/>
    <n v="0"/>
  </r>
  <r>
    <x v="0"/>
    <x v="132"/>
    <x v="5"/>
    <x v="15"/>
    <x v="18"/>
    <x v="21"/>
    <x v="0"/>
    <n v="0"/>
  </r>
  <r>
    <x v="0"/>
    <x v="131"/>
    <x v="5"/>
    <x v="16"/>
    <x v="18"/>
    <x v="21"/>
    <x v="0"/>
    <n v="0"/>
  </r>
  <r>
    <x v="0"/>
    <x v="132"/>
    <x v="5"/>
    <x v="16"/>
    <x v="18"/>
    <x v="21"/>
    <x v="0"/>
    <n v="0"/>
  </r>
  <r>
    <x v="0"/>
    <x v="131"/>
    <x v="5"/>
    <x v="17"/>
    <x v="18"/>
    <x v="21"/>
    <x v="0"/>
    <n v="0"/>
  </r>
  <r>
    <x v="0"/>
    <x v="132"/>
    <x v="5"/>
    <x v="17"/>
    <x v="18"/>
    <x v="21"/>
    <x v="0"/>
    <n v="0"/>
  </r>
  <r>
    <x v="0"/>
    <x v="131"/>
    <x v="5"/>
    <x v="18"/>
    <x v="18"/>
    <x v="21"/>
    <x v="0"/>
    <n v="0"/>
  </r>
  <r>
    <x v="0"/>
    <x v="132"/>
    <x v="5"/>
    <x v="18"/>
    <x v="18"/>
    <x v="21"/>
    <x v="0"/>
    <n v="0"/>
  </r>
  <r>
    <x v="0"/>
    <x v="133"/>
    <x v="5"/>
    <x v="9"/>
    <x v="19"/>
    <x v="21"/>
    <x v="0"/>
    <n v="0"/>
  </r>
  <r>
    <x v="0"/>
    <x v="134"/>
    <x v="5"/>
    <x v="9"/>
    <x v="19"/>
    <x v="21"/>
    <x v="0"/>
    <n v="0"/>
  </r>
  <r>
    <x v="0"/>
    <x v="133"/>
    <x v="5"/>
    <x v="10"/>
    <x v="19"/>
    <x v="21"/>
    <x v="0"/>
    <n v="0"/>
  </r>
  <r>
    <x v="0"/>
    <x v="134"/>
    <x v="5"/>
    <x v="10"/>
    <x v="19"/>
    <x v="21"/>
    <x v="0"/>
    <n v="0"/>
  </r>
  <r>
    <x v="0"/>
    <x v="133"/>
    <x v="5"/>
    <x v="11"/>
    <x v="19"/>
    <x v="21"/>
    <x v="0"/>
    <n v="0"/>
  </r>
  <r>
    <x v="0"/>
    <x v="134"/>
    <x v="5"/>
    <x v="11"/>
    <x v="19"/>
    <x v="21"/>
    <x v="0"/>
    <n v="0"/>
  </r>
  <r>
    <x v="0"/>
    <x v="133"/>
    <x v="5"/>
    <x v="12"/>
    <x v="19"/>
    <x v="21"/>
    <x v="0"/>
    <n v="0"/>
  </r>
  <r>
    <x v="0"/>
    <x v="134"/>
    <x v="5"/>
    <x v="12"/>
    <x v="19"/>
    <x v="21"/>
    <x v="0"/>
    <n v="0"/>
  </r>
  <r>
    <x v="0"/>
    <x v="133"/>
    <x v="5"/>
    <x v="13"/>
    <x v="19"/>
    <x v="21"/>
    <x v="0"/>
    <n v="0"/>
  </r>
  <r>
    <x v="0"/>
    <x v="134"/>
    <x v="5"/>
    <x v="13"/>
    <x v="19"/>
    <x v="21"/>
    <x v="0"/>
    <n v="0"/>
  </r>
  <r>
    <x v="0"/>
    <x v="133"/>
    <x v="5"/>
    <x v="14"/>
    <x v="19"/>
    <x v="21"/>
    <x v="0"/>
    <n v="0"/>
  </r>
  <r>
    <x v="0"/>
    <x v="134"/>
    <x v="5"/>
    <x v="14"/>
    <x v="19"/>
    <x v="21"/>
    <x v="0"/>
    <n v="0"/>
  </r>
  <r>
    <x v="0"/>
    <x v="133"/>
    <x v="5"/>
    <x v="15"/>
    <x v="19"/>
    <x v="21"/>
    <x v="0"/>
    <n v="0"/>
  </r>
  <r>
    <x v="0"/>
    <x v="134"/>
    <x v="5"/>
    <x v="15"/>
    <x v="19"/>
    <x v="21"/>
    <x v="0"/>
    <n v="0"/>
  </r>
  <r>
    <x v="0"/>
    <x v="133"/>
    <x v="5"/>
    <x v="16"/>
    <x v="19"/>
    <x v="21"/>
    <x v="0"/>
    <n v="0"/>
  </r>
  <r>
    <x v="0"/>
    <x v="134"/>
    <x v="5"/>
    <x v="16"/>
    <x v="19"/>
    <x v="21"/>
    <x v="0"/>
    <n v="0"/>
  </r>
  <r>
    <x v="0"/>
    <x v="133"/>
    <x v="5"/>
    <x v="17"/>
    <x v="19"/>
    <x v="21"/>
    <x v="0"/>
    <n v="0"/>
  </r>
  <r>
    <x v="0"/>
    <x v="134"/>
    <x v="5"/>
    <x v="17"/>
    <x v="19"/>
    <x v="21"/>
    <x v="0"/>
    <n v="0"/>
  </r>
  <r>
    <x v="0"/>
    <x v="133"/>
    <x v="5"/>
    <x v="18"/>
    <x v="19"/>
    <x v="21"/>
    <x v="0"/>
    <n v="0"/>
  </r>
  <r>
    <x v="0"/>
    <x v="134"/>
    <x v="5"/>
    <x v="18"/>
    <x v="19"/>
    <x v="21"/>
    <x v="0"/>
    <n v="0"/>
  </r>
  <r>
    <x v="0"/>
    <x v="127"/>
    <x v="5"/>
    <x v="57"/>
    <x v="10"/>
    <x v="22"/>
    <x v="0"/>
    <n v="0"/>
  </r>
  <r>
    <x v="0"/>
    <x v="128"/>
    <x v="5"/>
    <x v="57"/>
    <x v="10"/>
    <x v="22"/>
    <x v="0"/>
    <n v="0"/>
  </r>
  <r>
    <x v="0"/>
    <x v="129"/>
    <x v="5"/>
    <x v="19"/>
    <x v="10"/>
    <x v="22"/>
    <x v="0"/>
    <n v="0"/>
  </r>
  <r>
    <x v="0"/>
    <x v="130"/>
    <x v="5"/>
    <x v="19"/>
    <x v="10"/>
    <x v="22"/>
    <x v="0"/>
    <n v="0"/>
  </r>
  <r>
    <x v="0"/>
    <x v="129"/>
    <x v="5"/>
    <x v="20"/>
    <x v="10"/>
    <x v="22"/>
    <x v="0"/>
    <n v="0"/>
  </r>
  <r>
    <x v="0"/>
    <x v="130"/>
    <x v="5"/>
    <x v="20"/>
    <x v="10"/>
    <x v="22"/>
    <x v="0"/>
    <n v="0"/>
  </r>
  <r>
    <x v="0"/>
    <x v="129"/>
    <x v="5"/>
    <x v="21"/>
    <x v="10"/>
    <x v="22"/>
    <x v="0"/>
    <n v="0"/>
  </r>
  <r>
    <x v="0"/>
    <x v="130"/>
    <x v="5"/>
    <x v="21"/>
    <x v="10"/>
    <x v="22"/>
    <x v="0"/>
    <n v="0"/>
  </r>
  <r>
    <x v="0"/>
    <x v="129"/>
    <x v="5"/>
    <x v="22"/>
    <x v="10"/>
    <x v="22"/>
    <x v="0"/>
    <n v="0"/>
  </r>
  <r>
    <x v="0"/>
    <x v="130"/>
    <x v="5"/>
    <x v="22"/>
    <x v="10"/>
    <x v="22"/>
    <x v="0"/>
    <n v="0"/>
  </r>
  <r>
    <x v="0"/>
    <x v="129"/>
    <x v="5"/>
    <x v="23"/>
    <x v="10"/>
    <x v="22"/>
    <x v="0"/>
    <n v="0"/>
  </r>
  <r>
    <x v="0"/>
    <x v="130"/>
    <x v="5"/>
    <x v="23"/>
    <x v="10"/>
    <x v="22"/>
    <x v="0"/>
    <n v="0"/>
  </r>
  <r>
    <x v="0"/>
    <x v="131"/>
    <x v="5"/>
    <x v="9"/>
    <x v="10"/>
    <x v="22"/>
    <x v="0"/>
    <n v="0"/>
  </r>
  <r>
    <x v="0"/>
    <x v="132"/>
    <x v="5"/>
    <x v="9"/>
    <x v="10"/>
    <x v="22"/>
    <x v="0"/>
    <n v="0"/>
  </r>
  <r>
    <x v="0"/>
    <x v="131"/>
    <x v="5"/>
    <x v="10"/>
    <x v="10"/>
    <x v="22"/>
    <x v="0"/>
    <n v="0"/>
  </r>
  <r>
    <x v="0"/>
    <x v="132"/>
    <x v="5"/>
    <x v="10"/>
    <x v="10"/>
    <x v="22"/>
    <x v="0"/>
    <n v="0"/>
  </r>
  <r>
    <x v="0"/>
    <x v="131"/>
    <x v="5"/>
    <x v="11"/>
    <x v="10"/>
    <x v="22"/>
    <x v="0"/>
    <n v="0"/>
  </r>
  <r>
    <x v="0"/>
    <x v="132"/>
    <x v="5"/>
    <x v="11"/>
    <x v="10"/>
    <x v="22"/>
    <x v="0"/>
    <n v="0"/>
  </r>
  <r>
    <x v="0"/>
    <x v="131"/>
    <x v="5"/>
    <x v="12"/>
    <x v="10"/>
    <x v="22"/>
    <x v="0"/>
    <n v="0"/>
  </r>
  <r>
    <x v="0"/>
    <x v="132"/>
    <x v="5"/>
    <x v="12"/>
    <x v="10"/>
    <x v="22"/>
    <x v="0"/>
    <n v="0"/>
  </r>
  <r>
    <x v="0"/>
    <x v="131"/>
    <x v="5"/>
    <x v="13"/>
    <x v="10"/>
    <x v="22"/>
    <x v="0"/>
    <n v="0"/>
  </r>
  <r>
    <x v="0"/>
    <x v="132"/>
    <x v="5"/>
    <x v="13"/>
    <x v="10"/>
    <x v="22"/>
    <x v="0"/>
    <n v="0"/>
  </r>
  <r>
    <x v="0"/>
    <x v="131"/>
    <x v="5"/>
    <x v="14"/>
    <x v="10"/>
    <x v="22"/>
    <x v="0"/>
    <n v="0"/>
  </r>
  <r>
    <x v="0"/>
    <x v="132"/>
    <x v="5"/>
    <x v="14"/>
    <x v="10"/>
    <x v="22"/>
    <x v="0"/>
    <n v="0"/>
  </r>
  <r>
    <x v="0"/>
    <x v="131"/>
    <x v="5"/>
    <x v="15"/>
    <x v="10"/>
    <x v="22"/>
    <x v="0"/>
    <n v="0"/>
  </r>
  <r>
    <x v="0"/>
    <x v="132"/>
    <x v="5"/>
    <x v="15"/>
    <x v="10"/>
    <x v="22"/>
    <x v="0"/>
    <n v="0"/>
  </r>
  <r>
    <x v="0"/>
    <x v="131"/>
    <x v="5"/>
    <x v="16"/>
    <x v="10"/>
    <x v="22"/>
    <x v="0"/>
    <n v="0"/>
  </r>
  <r>
    <x v="0"/>
    <x v="132"/>
    <x v="5"/>
    <x v="16"/>
    <x v="10"/>
    <x v="22"/>
    <x v="0"/>
    <n v="0"/>
  </r>
  <r>
    <x v="0"/>
    <x v="131"/>
    <x v="5"/>
    <x v="17"/>
    <x v="10"/>
    <x v="22"/>
    <x v="0"/>
    <n v="0"/>
  </r>
  <r>
    <x v="0"/>
    <x v="132"/>
    <x v="5"/>
    <x v="17"/>
    <x v="10"/>
    <x v="22"/>
    <x v="0"/>
    <n v="0"/>
  </r>
  <r>
    <x v="0"/>
    <x v="131"/>
    <x v="5"/>
    <x v="18"/>
    <x v="10"/>
    <x v="22"/>
    <x v="0"/>
    <n v="0"/>
  </r>
  <r>
    <x v="0"/>
    <x v="132"/>
    <x v="5"/>
    <x v="18"/>
    <x v="10"/>
    <x v="22"/>
    <x v="0"/>
    <n v="0"/>
  </r>
  <r>
    <x v="0"/>
    <x v="127"/>
    <x v="5"/>
    <x v="57"/>
    <x v="11"/>
    <x v="22"/>
    <x v="0"/>
    <n v="0"/>
  </r>
  <r>
    <x v="0"/>
    <x v="128"/>
    <x v="5"/>
    <x v="57"/>
    <x v="11"/>
    <x v="22"/>
    <x v="0"/>
    <n v="0"/>
  </r>
  <r>
    <x v="0"/>
    <x v="129"/>
    <x v="5"/>
    <x v="19"/>
    <x v="11"/>
    <x v="22"/>
    <x v="0"/>
    <n v="0"/>
  </r>
  <r>
    <x v="0"/>
    <x v="130"/>
    <x v="5"/>
    <x v="19"/>
    <x v="11"/>
    <x v="22"/>
    <x v="0"/>
    <n v="0"/>
  </r>
  <r>
    <x v="0"/>
    <x v="129"/>
    <x v="5"/>
    <x v="20"/>
    <x v="11"/>
    <x v="22"/>
    <x v="0"/>
    <n v="0"/>
  </r>
  <r>
    <x v="0"/>
    <x v="130"/>
    <x v="5"/>
    <x v="20"/>
    <x v="11"/>
    <x v="22"/>
    <x v="0"/>
    <n v="0"/>
  </r>
  <r>
    <x v="0"/>
    <x v="129"/>
    <x v="5"/>
    <x v="21"/>
    <x v="11"/>
    <x v="22"/>
    <x v="0"/>
    <n v="0"/>
  </r>
  <r>
    <x v="0"/>
    <x v="130"/>
    <x v="5"/>
    <x v="21"/>
    <x v="11"/>
    <x v="22"/>
    <x v="0"/>
    <n v="0"/>
  </r>
  <r>
    <x v="0"/>
    <x v="129"/>
    <x v="5"/>
    <x v="22"/>
    <x v="11"/>
    <x v="22"/>
    <x v="0"/>
    <n v="0"/>
  </r>
  <r>
    <x v="0"/>
    <x v="130"/>
    <x v="5"/>
    <x v="22"/>
    <x v="11"/>
    <x v="22"/>
    <x v="0"/>
    <n v="0"/>
  </r>
  <r>
    <x v="0"/>
    <x v="129"/>
    <x v="5"/>
    <x v="23"/>
    <x v="11"/>
    <x v="22"/>
    <x v="0"/>
    <n v="0"/>
  </r>
  <r>
    <x v="0"/>
    <x v="130"/>
    <x v="5"/>
    <x v="23"/>
    <x v="11"/>
    <x v="22"/>
    <x v="0"/>
    <n v="0"/>
  </r>
  <r>
    <x v="0"/>
    <x v="131"/>
    <x v="5"/>
    <x v="9"/>
    <x v="11"/>
    <x v="22"/>
    <x v="0"/>
    <n v="0"/>
  </r>
  <r>
    <x v="0"/>
    <x v="132"/>
    <x v="5"/>
    <x v="9"/>
    <x v="11"/>
    <x v="22"/>
    <x v="0"/>
    <n v="0"/>
  </r>
  <r>
    <x v="0"/>
    <x v="131"/>
    <x v="5"/>
    <x v="10"/>
    <x v="11"/>
    <x v="22"/>
    <x v="0"/>
    <n v="0"/>
  </r>
  <r>
    <x v="0"/>
    <x v="132"/>
    <x v="5"/>
    <x v="10"/>
    <x v="11"/>
    <x v="22"/>
    <x v="0"/>
    <n v="0"/>
  </r>
  <r>
    <x v="0"/>
    <x v="131"/>
    <x v="5"/>
    <x v="11"/>
    <x v="11"/>
    <x v="22"/>
    <x v="0"/>
    <n v="0"/>
  </r>
  <r>
    <x v="0"/>
    <x v="132"/>
    <x v="5"/>
    <x v="11"/>
    <x v="11"/>
    <x v="22"/>
    <x v="0"/>
    <n v="0"/>
  </r>
  <r>
    <x v="0"/>
    <x v="131"/>
    <x v="5"/>
    <x v="12"/>
    <x v="11"/>
    <x v="22"/>
    <x v="0"/>
    <n v="0"/>
  </r>
  <r>
    <x v="0"/>
    <x v="132"/>
    <x v="5"/>
    <x v="12"/>
    <x v="11"/>
    <x v="22"/>
    <x v="0"/>
    <n v="0"/>
  </r>
  <r>
    <x v="0"/>
    <x v="131"/>
    <x v="5"/>
    <x v="13"/>
    <x v="11"/>
    <x v="22"/>
    <x v="0"/>
    <n v="0"/>
  </r>
  <r>
    <x v="0"/>
    <x v="132"/>
    <x v="5"/>
    <x v="13"/>
    <x v="11"/>
    <x v="22"/>
    <x v="0"/>
    <n v="0"/>
  </r>
  <r>
    <x v="0"/>
    <x v="131"/>
    <x v="5"/>
    <x v="14"/>
    <x v="11"/>
    <x v="22"/>
    <x v="0"/>
    <n v="0"/>
  </r>
  <r>
    <x v="0"/>
    <x v="132"/>
    <x v="5"/>
    <x v="14"/>
    <x v="11"/>
    <x v="22"/>
    <x v="0"/>
    <n v="0"/>
  </r>
  <r>
    <x v="0"/>
    <x v="131"/>
    <x v="5"/>
    <x v="15"/>
    <x v="11"/>
    <x v="22"/>
    <x v="0"/>
    <n v="0"/>
  </r>
  <r>
    <x v="0"/>
    <x v="132"/>
    <x v="5"/>
    <x v="15"/>
    <x v="11"/>
    <x v="22"/>
    <x v="0"/>
    <n v="0"/>
  </r>
  <r>
    <x v="0"/>
    <x v="131"/>
    <x v="5"/>
    <x v="16"/>
    <x v="11"/>
    <x v="22"/>
    <x v="0"/>
    <n v="0"/>
  </r>
  <r>
    <x v="0"/>
    <x v="132"/>
    <x v="5"/>
    <x v="16"/>
    <x v="11"/>
    <x v="22"/>
    <x v="0"/>
    <n v="0"/>
  </r>
  <r>
    <x v="0"/>
    <x v="131"/>
    <x v="5"/>
    <x v="17"/>
    <x v="11"/>
    <x v="22"/>
    <x v="0"/>
    <n v="0"/>
  </r>
  <r>
    <x v="0"/>
    <x v="132"/>
    <x v="5"/>
    <x v="17"/>
    <x v="11"/>
    <x v="22"/>
    <x v="0"/>
    <n v="0"/>
  </r>
  <r>
    <x v="0"/>
    <x v="131"/>
    <x v="5"/>
    <x v="18"/>
    <x v="11"/>
    <x v="22"/>
    <x v="0"/>
    <n v="0"/>
  </r>
  <r>
    <x v="0"/>
    <x v="132"/>
    <x v="5"/>
    <x v="18"/>
    <x v="11"/>
    <x v="22"/>
    <x v="0"/>
    <n v="0"/>
  </r>
  <r>
    <x v="0"/>
    <x v="127"/>
    <x v="5"/>
    <x v="57"/>
    <x v="12"/>
    <x v="22"/>
    <x v="0"/>
    <n v="0"/>
  </r>
  <r>
    <x v="0"/>
    <x v="128"/>
    <x v="5"/>
    <x v="57"/>
    <x v="12"/>
    <x v="22"/>
    <x v="0"/>
    <n v="0"/>
  </r>
  <r>
    <x v="0"/>
    <x v="129"/>
    <x v="5"/>
    <x v="19"/>
    <x v="12"/>
    <x v="22"/>
    <x v="0"/>
    <n v="0"/>
  </r>
  <r>
    <x v="0"/>
    <x v="130"/>
    <x v="5"/>
    <x v="19"/>
    <x v="12"/>
    <x v="22"/>
    <x v="0"/>
    <n v="0"/>
  </r>
  <r>
    <x v="0"/>
    <x v="129"/>
    <x v="5"/>
    <x v="20"/>
    <x v="12"/>
    <x v="22"/>
    <x v="0"/>
    <n v="0"/>
  </r>
  <r>
    <x v="0"/>
    <x v="130"/>
    <x v="5"/>
    <x v="20"/>
    <x v="12"/>
    <x v="22"/>
    <x v="0"/>
    <n v="0"/>
  </r>
  <r>
    <x v="0"/>
    <x v="129"/>
    <x v="5"/>
    <x v="21"/>
    <x v="12"/>
    <x v="22"/>
    <x v="0"/>
    <n v="0"/>
  </r>
  <r>
    <x v="0"/>
    <x v="130"/>
    <x v="5"/>
    <x v="21"/>
    <x v="12"/>
    <x v="22"/>
    <x v="0"/>
    <n v="0"/>
  </r>
  <r>
    <x v="0"/>
    <x v="129"/>
    <x v="5"/>
    <x v="22"/>
    <x v="12"/>
    <x v="22"/>
    <x v="0"/>
    <n v="0"/>
  </r>
  <r>
    <x v="0"/>
    <x v="130"/>
    <x v="5"/>
    <x v="22"/>
    <x v="12"/>
    <x v="22"/>
    <x v="0"/>
    <n v="0"/>
  </r>
  <r>
    <x v="0"/>
    <x v="129"/>
    <x v="5"/>
    <x v="23"/>
    <x v="12"/>
    <x v="22"/>
    <x v="0"/>
    <n v="0"/>
  </r>
  <r>
    <x v="0"/>
    <x v="130"/>
    <x v="5"/>
    <x v="23"/>
    <x v="12"/>
    <x v="22"/>
    <x v="0"/>
    <n v="0"/>
  </r>
  <r>
    <x v="0"/>
    <x v="131"/>
    <x v="5"/>
    <x v="9"/>
    <x v="12"/>
    <x v="22"/>
    <x v="0"/>
    <n v="0"/>
  </r>
  <r>
    <x v="0"/>
    <x v="132"/>
    <x v="5"/>
    <x v="9"/>
    <x v="12"/>
    <x v="22"/>
    <x v="0"/>
    <n v="0"/>
  </r>
  <r>
    <x v="0"/>
    <x v="131"/>
    <x v="5"/>
    <x v="10"/>
    <x v="12"/>
    <x v="22"/>
    <x v="0"/>
    <n v="0"/>
  </r>
  <r>
    <x v="0"/>
    <x v="132"/>
    <x v="5"/>
    <x v="10"/>
    <x v="12"/>
    <x v="22"/>
    <x v="0"/>
    <n v="0"/>
  </r>
  <r>
    <x v="0"/>
    <x v="131"/>
    <x v="5"/>
    <x v="11"/>
    <x v="12"/>
    <x v="22"/>
    <x v="0"/>
    <n v="0"/>
  </r>
  <r>
    <x v="0"/>
    <x v="132"/>
    <x v="5"/>
    <x v="11"/>
    <x v="12"/>
    <x v="22"/>
    <x v="0"/>
    <n v="0"/>
  </r>
  <r>
    <x v="0"/>
    <x v="131"/>
    <x v="5"/>
    <x v="12"/>
    <x v="12"/>
    <x v="22"/>
    <x v="0"/>
    <n v="0"/>
  </r>
  <r>
    <x v="0"/>
    <x v="132"/>
    <x v="5"/>
    <x v="12"/>
    <x v="12"/>
    <x v="22"/>
    <x v="0"/>
    <n v="0"/>
  </r>
  <r>
    <x v="0"/>
    <x v="131"/>
    <x v="5"/>
    <x v="13"/>
    <x v="12"/>
    <x v="22"/>
    <x v="0"/>
    <n v="0"/>
  </r>
  <r>
    <x v="0"/>
    <x v="132"/>
    <x v="5"/>
    <x v="13"/>
    <x v="12"/>
    <x v="22"/>
    <x v="0"/>
    <n v="0"/>
  </r>
  <r>
    <x v="0"/>
    <x v="131"/>
    <x v="5"/>
    <x v="14"/>
    <x v="12"/>
    <x v="22"/>
    <x v="0"/>
    <n v="0"/>
  </r>
  <r>
    <x v="0"/>
    <x v="132"/>
    <x v="5"/>
    <x v="14"/>
    <x v="12"/>
    <x v="22"/>
    <x v="0"/>
    <n v="0"/>
  </r>
  <r>
    <x v="0"/>
    <x v="131"/>
    <x v="5"/>
    <x v="15"/>
    <x v="12"/>
    <x v="22"/>
    <x v="0"/>
    <n v="0"/>
  </r>
  <r>
    <x v="0"/>
    <x v="132"/>
    <x v="5"/>
    <x v="15"/>
    <x v="12"/>
    <x v="22"/>
    <x v="0"/>
    <n v="0"/>
  </r>
  <r>
    <x v="0"/>
    <x v="131"/>
    <x v="5"/>
    <x v="16"/>
    <x v="12"/>
    <x v="22"/>
    <x v="0"/>
    <n v="0"/>
  </r>
  <r>
    <x v="0"/>
    <x v="132"/>
    <x v="5"/>
    <x v="16"/>
    <x v="12"/>
    <x v="22"/>
    <x v="0"/>
    <n v="0"/>
  </r>
  <r>
    <x v="0"/>
    <x v="131"/>
    <x v="5"/>
    <x v="17"/>
    <x v="12"/>
    <x v="22"/>
    <x v="0"/>
    <n v="0"/>
  </r>
  <r>
    <x v="0"/>
    <x v="132"/>
    <x v="5"/>
    <x v="17"/>
    <x v="12"/>
    <x v="22"/>
    <x v="0"/>
    <n v="0"/>
  </r>
  <r>
    <x v="0"/>
    <x v="131"/>
    <x v="5"/>
    <x v="18"/>
    <x v="12"/>
    <x v="22"/>
    <x v="0"/>
    <n v="0"/>
  </r>
  <r>
    <x v="0"/>
    <x v="132"/>
    <x v="5"/>
    <x v="18"/>
    <x v="12"/>
    <x v="22"/>
    <x v="0"/>
    <n v="0"/>
  </r>
  <r>
    <x v="0"/>
    <x v="127"/>
    <x v="5"/>
    <x v="57"/>
    <x v="13"/>
    <x v="22"/>
    <x v="0"/>
    <n v="0"/>
  </r>
  <r>
    <x v="0"/>
    <x v="128"/>
    <x v="5"/>
    <x v="57"/>
    <x v="13"/>
    <x v="22"/>
    <x v="0"/>
    <n v="0"/>
  </r>
  <r>
    <x v="0"/>
    <x v="129"/>
    <x v="5"/>
    <x v="19"/>
    <x v="13"/>
    <x v="22"/>
    <x v="0"/>
    <n v="0"/>
  </r>
  <r>
    <x v="0"/>
    <x v="130"/>
    <x v="5"/>
    <x v="19"/>
    <x v="13"/>
    <x v="22"/>
    <x v="0"/>
    <n v="0"/>
  </r>
  <r>
    <x v="0"/>
    <x v="129"/>
    <x v="5"/>
    <x v="20"/>
    <x v="13"/>
    <x v="22"/>
    <x v="0"/>
    <n v="0"/>
  </r>
  <r>
    <x v="0"/>
    <x v="130"/>
    <x v="5"/>
    <x v="20"/>
    <x v="13"/>
    <x v="22"/>
    <x v="0"/>
    <n v="0"/>
  </r>
  <r>
    <x v="0"/>
    <x v="129"/>
    <x v="5"/>
    <x v="21"/>
    <x v="13"/>
    <x v="22"/>
    <x v="0"/>
    <n v="0"/>
  </r>
  <r>
    <x v="0"/>
    <x v="130"/>
    <x v="5"/>
    <x v="21"/>
    <x v="13"/>
    <x v="22"/>
    <x v="0"/>
    <n v="0"/>
  </r>
  <r>
    <x v="0"/>
    <x v="129"/>
    <x v="5"/>
    <x v="22"/>
    <x v="13"/>
    <x v="22"/>
    <x v="0"/>
    <n v="0"/>
  </r>
  <r>
    <x v="0"/>
    <x v="130"/>
    <x v="5"/>
    <x v="22"/>
    <x v="13"/>
    <x v="22"/>
    <x v="0"/>
    <n v="0"/>
  </r>
  <r>
    <x v="0"/>
    <x v="129"/>
    <x v="5"/>
    <x v="23"/>
    <x v="13"/>
    <x v="22"/>
    <x v="0"/>
    <n v="0"/>
  </r>
  <r>
    <x v="0"/>
    <x v="130"/>
    <x v="5"/>
    <x v="23"/>
    <x v="13"/>
    <x v="22"/>
    <x v="0"/>
    <n v="0"/>
  </r>
  <r>
    <x v="0"/>
    <x v="131"/>
    <x v="5"/>
    <x v="9"/>
    <x v="13"/>
    <x v="22"/>
    <x v="0"/>
    <n v="0"/>
  </r>
  <r>
    <x v="0"/>
    <x v="132"/>
    <x v="5"/>
    <x v="9"/>
    <x v="13"/>
    <x v="22"/>
    <x v="0"/>
    <n v="0"/>
  </r>
  <r>
    <x v="0"/>
    <x v="131"/>
    <x v="5"/>
    <x v="10"/>
    <x v="13"/>
    <x v="22"/>
    <x v="0"/>
    <n v="0"/>
  </r>
  <r>
    <x v="0"/>
    <x v="132"/>
    <x v="5"/>
    <x v="10"/>
    <x v="13"/>
    <x v="22"/>
    <x v="0"/>
    <n v="0"/>
  </r>
  <r>
    <x v="0"/>
    <x v="131"/>
    <x v="5"/>
    <x v="11"/>
    <x v="13"/>
    <x v="22"/>
    <x v="0"/>
    <n v="0"/>
  </r>
  <r>
    <x v="0"/>
    <x v="132"/>
    <x v="5"/>
    <x v="11"/>
    <x v="13"/>
    <x v="22"/>
    <x v="0"/>
    <n v="0"/>
  </r>
  <r>
    <x v="0"/>
    <x v="131"/>
    <x v="5"/>
    <x v="12"/>
    <x v="13"/>
    <x v="22"/>
    <x v="0"/>
    <n v="0"/>
  </r>
  <r>
    <x v="0"/>
    <x v="132"/>
    <x v="5"/>
    <x v="12"/>
    <x v="13"/>
    <x v="22"/>
    <x v="0"/>
    <n v="0"/>
  </r>
  <r>
    <x v="0"/>
    <x v="131"/>
    <x v="5"/>
    <x v="13"/>
    <x v="13"/>
    <x v="22"/>
    <x v="0"/>
    <n v="0"/>
  </r>
  <r>
    <x v="0"/>
    <x v="132"/>
    <x v="5"/>
    <x v="13"/>
    <x v="13"/>
    <x v="22"/>
    <x v="0"/>
    <n v="0"/>
  </r>
  <r>
    <x v="0"/>
    <x v="131"/>
    <x v="5"/>
    <x v="14"/>
    <x v="13"/>
    <x v="22"/>
    <x v="0"/>
    <n v="0"/>
  </r>
  <r>
    <x v="0"/>
    <x v="132"/>
    <x v="5"/>
    <x v="14"/>
    <x v="13"/>
    <x v="22"/>
    <x v="0"/>
    <n v="0"/>
  </r>
  <r>
    <x v="0"/>
    <x v="131"/>
    <x v="5"/>
    <x v="15"/>
    <x v="13"/>
    <x v="22"/>
    <x v="0"/>
    <n v="0"/>
  </r>
  <r>
    <x v="0"/>
    <x v="132"/>
    <x v="5"/>
    <x v="15"/>
    <x v="13"/>
    <x v="22"/>
    <x v="0"/>
    <n v="0"/>
  </r>
  <r>
    <x v="0"/>
    <x v="131"/>
    <x v="5"/>
    <x v="16"/>
    <x v="13"/>
    <x v="22"/>
    <x v="0"/>
    <n v="0"/>
  </r>
  <r>
    <x v="0"/>
    <x v="132"/>
    <x v="5"/>
    <x v="16"/>
    <x v="13"/>
    <x v="22"/>
    <x v="0"/>
    <n v="0"/>
  </r>
  <r>
    <x v="0"/>
    <x v="131"/>
    <x v="5"/>
    <x v="17"/>
    <x v="13"/>
    <x v="22"/>
    <x v="0"/>
    <n v="0"/>
  </r>
  <r>
    <x v="0"/>
    <x v="132"/>
    <x v="5"/>
    <x v="17"/>
    <x v="13"/>
    <x v="22"/>
    <x v="0"/>
    <n v="0"/>
  </r>
  <r>
    <x v="0"/>
    <x v="131"/>
    <x v="5"/>
    <x v="18"/>
    <x v="13"/>
    <x v="22"/>
    <x v="0"/>
    <n v="0"/>
  </r>
  <r>
    <x v="0"/>
    <x v="132"/>
    <x v="5"/>
    <x v="18"/>
    <x v="13"/>
    <x v="22"/>
    <x v="0"/>
    <n v="0"/>
  </r>
  <r>
    <x v="0"/>
    <x v="127"/>
    <x v="5"/>
    <x v="57"/>
    <x v="14"/>
    <x v="22"/>
    <x v="0"/>
    <n v="0"/>
  </r>
  <r>
    <x v="0"/>
    <x v="128"/>
    <x v="5"/>
    <x v="57"/>
    <x v="14"/>
    <x v="22"/>
    <x v="0"/>
    <n v="0"/>
  </r>
  <r>
    <x v="0"/>
    <x v="129"/>
    <x v="5"/>
    <x v="19"/>
    <x v="14"/>
    <x v="22"/>
    <x v="0"/>
    <n v="0"/>
  </r>
  <r>
    <x v="0"/>
    <x v="130"/>
    <x v="5"/>
    <x v="19"/>
    <x v="14"/>
    <x v="22"/>
    <x v="0"/>
    <n v="0"/>
  </r>
  <r>
    <x v="0"/>
    <x v="129"/>
    <x v="5"/>
    <x v="20"/>
    <x v="14"/>
    <x v="22"/>
    <x v="0"/>
    <n v="0"/>
  </r>
  <r>
    <x v="0"/>
    <x v="130"/>
    <x v="5"/>
    <x v="20"/>
    <x v="14"/>
    <x v="22"/>
    <x v="0"/>
    <n v="0"/>
  </r>
  <r>
    <x v="0"/>
    <x v="129"/>
    <x v="5"/>
    <x v="21"/>
    <x v="14"/>
    <x v="22"/>
    <x v="0"/>
    <n v="0"/>
  </r>
  <r>
    <x v="0"/>
    <x v="130"/>
    <x v="5"/>
    <x v="21"/>
    <x v="14"/>
    <x v="22"/>
    <x v="0"/>
    <n v="0"/>
  </r>
  <r>
    <x v="0"/>
    <x v="129"/>
    <x v="5"/>
    <x v="22"/>
    <x v="14"/>
    <x v="22"/>
    <x v="0"/>
    <n v="0"/>
  </r>
  <r>
    <x v="0"/>
    <x v="130"/>
    <x v="5"/>
    <x v="22"/>
    <x v="14"/>
    <x v="22"/>
    <x v="0"/>
    <n v="0"/>
  </r>
  <r>
    <x v="0"/>
    <x v="129"/>
    <x v="5"/>
    <x v="23"/>
    <x v="14"/>
    <x v="22"/>
    <x v="0"/>
    <n v="0"/>
  </r>
  <r>
    <x v="0"/>
    <x v="130"/>
    <x v="5"/>
    <x v="23"/>
    <x v="14"/>
    <x v="22"/>
    <x v="0"/>
    <n v="0"/>
  </r>
  <r>
    <x v="0"/>
    <x v="131"/>
    <x v="5"/>
    <x v="9"/>
    <x v="14"/>
    <x v="22"/>
    <x v="0"/>
    <n v="0"/>
  </r>
  <r>
    <x v="0"/>
    <x v="132"/>
    <x v="5"/>
    <x v="9"/>
    <x v="14"/>
    <x v="22"/>
    <x v="0"/>
    <n v="0"/>
  </r>
  <r>
    <x v="0"/>
    <x v="131"/>
    <x v="5"/>
    <x v="10"/>
    <x v="14"/>
    <x v="22"/>
    <x v="0"/>
    <n v="0"/>
  </r>
  <r>
    <x v="0"/>
    <x v="132"/>
    <x v="5"/>
    <x v="10"/>
    <x v="14"/>
    <x v="22"/>
    <x v="0"/>
    <n v="0"/>
  </r>
  <r>
    <x v="0"/>
    <x v="131"/>
    <x v="5"/>
    <x v="11"/>
    <x v="14"/>
    <x v="22"/>
    <x v="0"/>
    <n v="0"/>
  </r>
  <r>
    <x v="0"/>
    <x v="132"/>
    <x v="5"/>
    <x v="11"/>
    <x v="14"/>
    <x v="22"/>
    <x v="0"/>
    <n v="0"/>
  </r>
  <r>
    <x v="0"/>
    <x v="131"/>
    <x v="5"/>
    <x v="12"/>
    <x v="14"/>
    <x v="22"/>
    <x v="0"/>
    <n v="0"/>
  </r>
  <r>
    <x v="0"/>
    <x v="132"/>
    <x v="5"/>
    <x v="12"/>
    <x v="14"/>
    <x v="22"/>
    <x v="0"/>
    <n v="0"/>
  </r>
  <r>
    <x v="0"/>
    <x v="131"/>
    <x v="5"/>
    <x v="13"/>
    <x v="14"/>
    <x v="22"/>
    <x v="0"/>
    <n v="0"/>
  </r>
  <r>
    <x v="0"/>
    <x v="132"/>
    <x v="5"/>
    <x v="13"/>
    <x v="14"/>
    <x v="22"/>
    <x v="0"/>
    <n v="0"/>
  </r>
  <r>
    <x v="0"/>
    <x v="131"/>
    <x v="5"/>
    <x v="14"/>
    <x v="14"/>
    <x v="22"/>
    <x v="0"/>
    <n v="0"/>
  </r>
  <r>
    <x v="0"/>
    <x v="132"/>
    <x v="5"/>
    <x v="14"/>
    <x v="14"/>
    <x v="22"/>
    <x v="0"/>
    <n v="0"/>
  </r>
  <r>
    <x v="0"/>
    <x v="131"/>
    <x v="5"/>
    <x v="15"/>
    <x v="14"/>
    <x v="22"/>
    <x v="0"/>
    <n v="0"/>
  </r>
  <r>
    <x v="0"/>
    <x v="132"/>
    <x v="5"/>
    <x v="15"/>
    <x v="14"/>
    <x v="22"/>
    <x v="0"/>
    <n v="0"/>
  </r>
  <r>
    <x v="0"/>
    <x v="131"/>
    <x v="5"/>
    <x v="16"/>
    <x v="14"/>
    <x v="22"/>
    <x v="0"/>
    <n v="0"/>
  </r>
  <r>
    <x v="0"/>
    <x v="132"/>
    <x v="5"/>
    <x v="16"/>
    <x v="14"/>
    <x v="22"/>
    <x v="0"/>
    <n v="0"/>
  </r>
  <r>
    <x v="0"/>
    <x v="131"/>
    <x v="5"/>
    <x v="17"/>
    <x v="14"/>
    <x v="22"/>
    <x v="0"/>
    <n v="0"/>
  </r>
  <r>
    <x v="0"/>
    <x v="132"/>
    <x v="5"/>
    <x v="17"/>
    <x v="14"/>
    <x v="22"/>
    <x v="0"/>
    <n v="0"/>
  </r>
  <r>
    <x v="0"/>
    <x v="131"/>
    <x v="5"/>
    <x v="18"/>
    <x v="14"/>
    <x v="22"/>
    <x v="0"/>
    <n v="0"/>
  </r>
  <r>
    <x v="0"/>
    <x v="132"/>
    <x v="5"/>
    <x v="18"/>
    <x v="14"/>
    <x v="22"/>
    <x v="0"/>
    <n v="0"/>
  </r>
  <r>
    <x v="0"/>
    <x v="127"/>
    <x v="5"/>
    <x v="57"/>
    <x v="15"/>
    <x v="22"/>
    <x v="0"/>
    <n v="0"/>
  </r>
  <r>
    <x v="0"/>
    <x v="128"/>
    <x v="5"/>
    <x v="57"/>
    <x v="15"/>
    <x v="22"/>
    <x v="0"/>
    <n v="0"/>
  </r>
  <r>
    <x v="0"/>
    <x v="129"/>
    <x v="5"/>
    <x v="19"/>
    <x v="15"/>
    <x v="22"/>
    <x v="0"/>
    <n v="0"/>
  </r>
  <r>
    <x v="0"/>
    <x v="130"/>
    <x v="5"/>
    <x v="19"/>
    <x v="15"/>
    <x v="22"/>
    <x v="0"/>
    <n v="0"/>
  </r>
  <r>
    <x v="0"/>
    <x v="129"/>
    <x v="5"/>
    <x v="20"/>
    <x v="15"/>
    <x v="22"/>
    <x v="0"/>
    <n v="0"/>
  </r>
  <r>
    <x v="0"/>
    <x v="130"/>
    <x v="5"/>
    <x v="20"/>
    <x v="15"/>
    <x v="22"/>
    <x v="0"/>
    <n v="0"/>
  </r>
  <r>
    <x v="0"/>
    <x v="129"/>
    <x v="5"/>
    <x v="21"/>
    <x v="15"/>
    <x v="22"/>
    <x v="0"/>
    <n v="0"/>
  </r>
  <r>
    <x v="0"/>
    <x v="130"/>
    <x v="5"/>
    <x v="21"/>
    <x v="15"/>
    <x v="22"/>
    <x v="0"/>
    <n v="0"/>
  </r>
  <r>
    <x v="0"/>
    <x v="129"/>
    <x v="5"/>
    <x v="22"/>
    <x v="15"/>
    <x v="22"/>
    <x v="0"/>
    <n v="0"/>
  </r>
  <r>
    <x v="0"/>
    <x v="130"/>
    <x v="5"/>
    <x v="22"/>
    <x v="15"/>
    <x v="22"/>
    <x v="0"/>
    <n v="0"/>
  </r>
  <r>
    <x v="0"/>
    <x v="129"/>
    <x v="5"/>
    <x v="23"/>
    <x v="15"/>
    <x v="22"/>
    <x v="0"/>
    <n v="0"/>
  </r>
  <r>
    <x v="0"/>
    <x v="130"/>
    <x v="5"/>
    <x v="23"/>
    <x v="15"/>
    <x v="22"/>
    <x v="0"/>
    <n v="0"/>
  </r>
  <r>
    <x v="0"/>
    <x v="131"/>
    <x v="5"/>
    <x v="9"/>
    <x v="15"/>
    <x v="22"/>
    <x v="0"/>
    <n v="0"/>
  </r>
  <r>
    <x v="0"/>
    <x v="132"/>
    <x v="5"/>
    <x v="9"/>
    <x v="15"/>
    <x v="22"/>
    <x v="0"/>
    <n v="0"/>
  </r>
  <r>
    <x v="0"/>
    <x v="131"/>
    <x v="5"/>
    <x v="10"/>
    <x v="15"/>
    <x v="22"/>
    <x v="0"/>
    <n v="0"/>
  </r>
  <r>
    <x v="0"/>
    <x v="132"/>
    <x v="5"/>
    <x v="10"/>
    <x v="15"/>
    <x v="22"/>
    <x v="0"/>
    <n v="0"/>
  </r>
  <r>
    <x v="0"/>
    <x v="131"/>
    <x v="5"/>
    <x v="11"/>
    <x v="15"/>
    <x v="22"/>
    <x v="0"/>
    <n v="0"/>
  </r>
  <r>
    <x v="0"/>
    <x v="132"/>
    <x v="5"/>
    <x v="11"/>
    <x v="15"/>
    <x v="22"/>
    <x v="0"/>
    <n v="0"/>
  </r>
  <r>
    <x v="0"/>
    <x v="131"/>
    <x v="5"/>
    <x v="12"/>
    <x v="15"/>
    <x v="22"/>
    <x v="0"/>
    <n v="0"/>
  </r>
  <r>
    <x v="0"/>
    <x v="132"/>
    <x v="5"/>
    <x v="12"/>
    <x v="15"/>
    <x v="22"/>
    <x v="0"/>
    <n v="0"/>
  </r>
  <r>
    <x v="0"/>
    <x v="131"/>
    <x v="5"/>
    <x v="13"/>
    <x v="15"/>
    <x v="22"/>
    <x v="0"/>
    <n v="0"/>
  </r>
  <r>
    <x v="0"/>
    <x v="132"/>
    <x v="5"/>
    <x v="13"/>
    <x v="15"/>
    <x v="22"/>
    <x v="0"/>
    <n v="0"/>
  </r>
  <r>
    <x v="0"/>
    <x v="131"/>
    <x v="5"/>
    <x v="14"/>
    <x v="15"/>
    <x v="22"/>
    <x v="0"/>
    <n v="0"/>
  </r>
  <r>
    <x v="0"/>
    <x v="132"/>
    <x v="5"/>
    <x v="14"/>
    <x v="15"/>
    <x v="22"/>
    <x v="0"/>
    <n v="0"/>
  </r>
  <r>
    <x v="0"/>
    <x v="131"/>
    <x v="5"/>
    <x v="15"/>
    <x v="15"/>
    <x v="22"/>
    <x v="0"/>
    <n v="0"/>
  </r>
  <r>
    <x v="0"/>
    <x v="132"/>
    <x v="5"/>
    <x v="15"/>
    <x v="15"/>
    <x v="22"/>
    <x v="0"/>
    <n v="0"/>
  </r>
  <r>
    <x v="0"/>
    <x v="131"/>
    <x v="5"/>
    <x v="16"/>
    <x v="15"/>
    <x v="22"/>
    <x v="0"/>
    <n v="0"/>
  </r>
  <r>
    <x v="0"/>
    <x v="132"/>
    <x v="5"/>
    <x v="16"/>
    <x v="15"/>
    <x v="22"/>
    <x v="0"/>
    <n v="0"/>
  </r>
  <r>
    <x v="0"/>
    <x v="131"/>
    <x v="5"/>
    <x v="17"/>
    <x v="15"/>
    <x v="22"/>
    <x v="0"/>
    <n v="0"/>
  </r>
  <r>
    <x v="0"/>
    <x v="132"/>
    <x v="5"/>
    <x v="17"/>
    <x v="15"/>
    <x v="22"/>
    <x v="0"/>
    <n v="0"/>
  </r>
  <r>
    <x v="0"/>
    <x v="131"/>
    <x v="5"/>
    <x v="18"/>
    <x v="15"/>
    <x v="22"/>
    <x v="0"/>
    <n v="0"/>
  </r>
  <r>
    <x v="0"/>
    <x v="132"/>
    <x v="5"/>
    <x v="18"/>
    <x v="15"/>
    <x v="22"/>
    <x v="0"/>
    <n v="0"/>
  </r>
  <r>
    <x v="0"/>
    <x v="127"/>
    <x v="5"/>
    <x v="57"/>
    <x v="16"/>
    <x v="22"/>
    <x v="0"/>
    <n v="0"/>
  </r>
  <r>
    <x v="0"/>
    <x v="128"/>
    <x v="5"/>
    <x v="57"/>
    <x v="16"/>
    <x v="22"/>
    <x v="0"/>
    <n v="0"/>
  </r>
  <r>
    <x v="0"/>
    <x v="129"/>
    <x v="5"/>
    <x v="19"/>
    <x v="16"/>
    <x v="22"/>
    <x v="0"/>
    <n v="0"/>
  </r>
  <r>
    <x v="0"/>
    <x v="130"/>
    <x v="5"/>
    <x v="19"/>
    <x v="16"/>
    <x v="22"/>
    <x v="0"/>
    <n v="0"/>
  </r>
  <r>
    <x v="0"/>
    <x v="129"/>
    <x v="5"/>
    <x v="20"/>
    <x v="16"/>
    <x v="22"/>
    <x v="0"/>
    <n v="0"/>
  </r>
  <r>
    <x v="0"/>
    <x v="130"/>
    <x v="5"/>
    <x v="20"/>
    <x v="16"/>
    <x v="22"/>
    <x v="0"/>
    <n v="0"/>
  </r>
  <r>
    <x v="0"/>
    <x v="129"/>
    <x v="5"/>
    <x v="21"/>
    <x v="16"/>
    <x v="22"/>
    <x v="0"/>
    <n v="0"/>
  </r>
  <r>
    <x v="0"/>
    <x v="130"/>
    <x v="5"/>
    <x v="21"/>
    <x v="16"/>
    <x v="22"/>
    <x v="0"/>
    <n v="0"/>
  </r>
  <r>
    <x v="0"/>
    <x v="129"/>
    <x v="5"/>
    <x v="22"/>
    <x v="16"/>
    <x v="22"/>
    <x v="0"/>
    <n v="0"/>
  </r>
  <r>
    <x v="0"/>
    <x v="130"/>
    <x v="5"/>
    <x v="22"/>
    <x v="16"/>
    <x v="22"/>
    <x v="0"/>
    <n v="0"/>
  </r>
  <r>
    <x v="0"/>
    <x v="129"/>
    <x v="5"/>
    <x v="23"/>
    <x v="16"/>
    <x v="22"/>
    <x v="0"/>
    <n v="0"/>
  </r>
  <r>
    <x v="0"/>
    <x v="130"/>
    <x v="5"/>
    <x v="23"/>
    <x v="16"/>
    <x v="22"/>
    <x v="0"/>
    <n v="0"/>
  </r>
  <r>
    <x v="0"/>
    <x v="131"/>
    <x v="5"/>
    <x v="9"/>
    <x v="16"/>
    <x v="22"/>
    <x v="0"/>
    <n v="0"/>
  </r>
  <r>
    <x v="0"/>
    <x v="132"/>
    <x v="5"/>
    <x v="9"/>
    <x v="16"/>
    <x v="22"/>
    <x v="0"/>
    <n v="0"/>
  </r>
  <r>
    <x v="0"/>
    <x v="131"/>
    <x v="5"/>
    <x v="10"/>
    <x v="16"/>
    <x v="22"/>
    <x v="0"/>
    <n v="0"/>
  </r>
  <r>
    <x v="0"/>
    <x v="132"/>
    <x v="5"/>
    <x v="10"/>
    <x v="16"/>
    <x v="22"/>
    <x v="0"/>
    <n v="0"/>
  </r>
  <r>
    <x v="0"/>
    <x v="131"/>
    <x v="5"/>
    <x v="11"/>
    <x v="16"/>
    <x v="22"/>
    <x v="0"/>
    <n v="0"/>
  </r>
  <r>
    <x v="0"/>
    <x v="132"/>
    <x v="5"/>
    <x v="11"/>
    <x v="16"/>
    <x v="22"/>
    <x v="0"/>
    <n v="0"/>
  </r>
  <r>
    <x v="0"/>
    <x v="131"/>
    <x v="5"/>
    <x v="12"/>
    <x v="16"/>
    <x v="22"/>
    <x v="0"/>
    <n v="0"/>
  </r>
  <r>
    <x v="0"/>
    <x v="132"/>
    <x v="5"/>
    <x v="12"/>
    <x v="16"/>
    <x v="22"/>
    <x v="0"/>
    <n v="0"/>
  </r>
  <r>
    <x v="0"/>
    <x v="131"/>
    <x v="5"/>
    <x v="13"/>
    <x v="16"/>
    <x v="22"/>
    <x v="0"/>
    <n v="0"/>
  </r>
  <r>
    <x v="0"/>
    <x v="132"/>
    <x v="5"/>
    <x v="13"/>
    <x v="16"/>
    <x v="22"/>
    <x v="0"/>
    <n v="0"/>
  </r>
  <r>
    <x v="0"/>
    <x v="131"/>
    <x v="5"/>
    <x v="14"/>
    <x v="16"/>
    <x v="22"/>
    <x v="0"/>
    <n v="0"/>
  </r>
  <r>
    <x v="0"/>
    <x v="132"/>
    <x v="5"/>
    <x v="14"/>
    <x v="16"/>
    <x v="22"/>
    <x v="0"/>
    <n v="0"/>
  </r>
  <r>
    <x v="0"/>
    <x v="131"/>
    <x v="5"/>
    <x v="15"/>
    <x v="16"/>
    <x v="22"/>
    <x v="0"/>
    <n v="0"/>
  </r>
  <r>
    <x v="0"/>
    <x v="132"/>
    <x v="5"/>
    <x v="15"/>
    <x v="16"/>
    <x v="22"/>
    <x v="0"/>
    <n v="0"/>
  </r>
  <r>
    <x v="0"/>
    <x v="131"/>
    <x v="5"/>
    <x v="16"/>
    <x v="16"/>
    <x v="22"/>
    <x v="0"/>
    <n v="0"/>
  </r>
  <r>
    <x v="0"/>
    <x v="132"/>
    <x v="5"/>
    <x v="16"/>
    <x v="16"/>
    <x v="22"/>
    <x v="0"/>
    <n v="0"/>
  </r>
  <r>
    <x v="0"/>
    <x v="131"/>
    <x v="5"/>
    <x v="17"/>
    <x v="16"/>
    <x v="22"/>
    <x v="0"/>
    <n v="0"/>
  </r>
  <r>
    <x v="0"/>
    <x v="132"/>
    <x v="5"/>
    <x v="17"/>
    <x v="16"/>
    <x v="22"/>
    <x v="0"/>
    <n v="0"/>
  </r>
  <r>
    <x v="0"/>
    <x v="131"/>
    <x v="5"/>
    <x v="18"/>
    <x v="16"/>
    <x v="22"/>
    <x v="0"/>
    <n v="0"/>
  </r>
  <r>
    <x v="0"/>
    <x v="132"/>
    <x v="5"/>
    <x v="18"/>
    <x v="16"/>
    <x v="22"/>
    <x v="0"/>
    <n v="0"/>
  </r>
  <r>
    <x v="0"/>
    <x v="127"/>
    <x v="5"/>
    <x v="57"/>
    <x v="17"/>
    <x v="22"/>
    <x v="0"/>
    <n v="0"/>
  </r>
  <r>
    <x v="0"/>
    <x v="128"/>
    <x v="5"/>
    <x v="57"/>
    <x v="17"/>
    <x v="22"/>
    <x v="0"/>
    <n v="0"/>
  </r>
  <r>
    <x v="0"/>
    <x v="129"/>
    <x v="5"/>
    <x v="19"/>
    <x v="17"/>
    <x v="22"/>
    <x v="0"/>
    <n v="0"/>
  </r>
  <r>
    <x v="0"/>
    <x v="130"/>
    <x v="5"/>
    <x v="19"/>
    <x v="17"/>
    <x v="22"/>
    <x v="0"/>
    <n v="0"/>
  </r>
  <r>
    <x v="0"/>
    <x v="129"/>
    <x v="5"/>
    <x v="20"/>
    <x v="17"/>
    <x v="22"/>
    <x v="0"/>
    <n v="0"/>
  </r>
  <r>
    <x v="0"/>
    <x v="130"/>
    <x v="5"/>
    <x v="20"/>
    <x v="17"/>
    <x v="22"/>
    <x v="0"/>
    <n v="0"/>
  </r>
  <r>
    <x v="0"/>
    <x v="129"/>
    <x v="5"/>
    <x v="21"/>
    <x v="17"/>
    <x v="22"/>
    <x v="0"/>
    <n v="0"/>
  </r>
  <r>
    <x v="0"/>
    <x v="130"/>
    <x v="5"/>
    <x v="21"/>
    <x v="17"/>
    <x v="22"/>
    <x v="0"/>
    <n v="0"/>
  </r>
  <r>
    <x v="0"/>
    <x v="129"/>
    <x v="5"/>
    <x v="22"/>
    <x v="17"/>
    <x v="22"/>
    <x v="0"/>
    <n v="0"/>
  </r>
  <r>
    <x v="0"/>
    <x v="130"/>
    <x v="5"/>
    <x v="22"/>
    <x v="17"/>
    <x v="22"/>
    <x v="0"/>
    <n v="0"/>
  </r>
  <r>
    <x v="0"/>
    <x v="129"/>
    <x v="5"/>
    <x v="23"/>
    <x v="17"/>
    <x v="22"/>
    <x v="0"/>
    <n v="0"/>
  </r>
  <r>
    <x v="0"/>
    <x v="130"/>
    <x v="5"/>
    <x v="23"/>
    <x v="17"/>
    <x v="22"/>
    <x v="0"/>
    <n v="0"/>
  </r>
  <r>
    <x v="0"/>
    <x v="131"/>
    <x v="5"/>
    <x v="9"/>
    <x v="17"/>
    <x v="22"/>
    <x v="0"/>
    <n v="0"/>
  </r>
  <r>
    <x v="0"/>
    <x v="132"/>
    <x v="5"/>
    <x v="9"/>
    <x v="17"/>
    <x v="22"/>
    <x v="0"/>
    <n v="0"/>
  </r>
  <r>
    <x v="0"/>
    <x v="131"/>
    <x v="5"/>
    <x v="10"/>
    <x v="17"/>
    <x v="22"/>
    <x v="0"/>
    <n v="0"/>
  </r>
  <r>
    <x v="0"/>
    <x v="132"/>
    <x v="5"/>
    <x v="10"/>
    <x v="17"/>
    <x v="22"/>
    <x v="0"/>
    <n v="0"/>
  </r>
  <r>
    <x v="0"/>
    <x v="131"/>
    <x v="5"/>
    <x v="11"/>
    <x v="17"/>
    <x v="22"/>
    <x v="0"/>
    <n v="0"/>
  </r>
  <r>
    <x v="0"/>
    <x v="132"/>
    <x v="5"/>
    <x v="11"/>
    <x v="17"/>
    <x v="22"/>
    <x v="0"/>
    <n v="0"/>
  </r>
  <r>
    <x v="0"/>
    <x v="131"/>
    <x v="5"/>
    <x v="12"/>
    <x v="17"/>
    <x v="22"/>
    <x v="0"/>
    <n v="0"/>
  </r>
  <r>
    <x v="0"/>
    <x v="132"/>
    <x v="5"/>
    <x v="12"/>
    <x v="17"/>
    <x v="22"/>
    <x v="0"/>
    <n v="0"/>
  </r>
  <r>
    <x v="0"/>
    <x v="131"/>
    <x v="5"/>
    <x v="13"/>
    <x v="17"/>
    <x v="22"/>
    <x v="0"/>
    <n v="0"/>
  </r>
  <r>
    <x v="0"/>
    <x v="132"/>
    <x v="5"/>
    <x v="13"/>
    <x v="17"/>
    <x v="22"/>
    <x v="0"/>
    <n v="0"/>
  </r>
  <r>
    <x v="0"/>
    <x v="131"/>
    <x v="5"/>
    <x v="14"/>
    <x v="17"/>
    <x v="22"/>
    <x v="0"/>
    <n v="0"/>
  </r>
  <r>
    <x v="0"/>
    <x v="132"/>
    <x v="5"/>
    <x v="14"/>
    <x v="17"/>
    <x v="22"/>
    <x v="0"/>
    <n v="0"/>
  </r>
  <r>
    <x v="0"/>
    <x v="131"/>
    <x v="5"/>
    <x v="15"/>
    <x v="17"/>
    <x v="22"/>
    <x v="0"/>
    <n v="0"/>
  </r>
  <r>
    <x v="0"/>
    <x v="132"/>
    <x v="5"/>
    <x v="15"/>
    <x v="17"/>
    <x v="22"/>
    <x v="0"/>
    <n v="0"/>
  </r>
  <r>
    <x v="0"/>
    <x v="131"/>
    <x v="5"/>
    <x v="16"/>
    <x v="17"/>
    <x v="22"/>
    <x v="0"/>
    <n v="0"/>
  </r>
  <r>
    <x v="0"/>
    <x v="132"/>
    <x v="5"/>
    <x v="16"/>
    <x v="17"/>
    <x v="22"/>
    <x v="0"/>
    <n v="0"/>
  </r>
  <r>
    <x v="0"/>
    <x v="131"/>
    <x v="5"/>
    <x v="17"/>
    <x v="17"/>
    <x v="22"/>
    <x v="0"/>
    <n v="0"/>
  </r>
  <r>
    <x v="0"/>
    <x v="132"/>
    <x v="5"/>
    <x v="17"/>
    <x v="17"/>
    <x v="22"/>
    <x v="0"/>
    <n v="0"/>
  </r>
  <r>
    <x v="0"/>
    <x v="131"/>
    <x v="5"/>
    <x v="18"/>
    <x v="17"/>
    <x v="22"/>
    <x v="0"/>
    <n v="0"/>
  </r>
  <r>
    <x v="0"/>
    <x v="132"/>
    <x v="5"/>
    <x v="18"/>
    <x v="17"/>
    <x v="22"/>
    <x v="0"/>
    <n v="0"/>
  </r>
  <r>
    <x v="0"/>
    <x v="127"/>
    <x v="5"/>
    <x v="57"/>
    <x v="18"/>
    <x v="22"/>
    <x v="0"/>
    <n v="0"/>
  </r>
  <r>
    <x v="0"/>
    <x v="128"/>
    <x v="5"/>
    <x v="57"/>
    <x v="18"/>
    <x v="22"/>
    <x v="0"/>
    <n v="0"/>
  </r>
  <r>
    <x v="0"/>
    <x v="129"/>
    <x v="5"/>
    <x v="19"/>
    <x v="18"/>
    <x v="22"/>
    <x v="0"/>
    <n v="0"/>
  </r>
  <r>
    <x v="0"/>
    <x v="130"/>
    <x v="5"/>
    <x v="19"/>
    <x v="18"/>
    <x v="22"/>
    <x v="0"/>
    <n v="0"/>
  </r>
  <r>
    <x v="0"/>
    <x v="129"/>
    <x v="5"/>
    <x v="20"/>
    <x v="18"/>
    <x v="22"/>
    <x v="0"/>
    <n v="0"/>
  </r>
  <r>
    <x v="0"/>
    <x v="130"/>
    <x v="5"/>
    <x v="20"/>
    <x v="18"/>
    <x v="22"/>
    <x v="0"/>
    <n v="0"/>
  </r>
  <r>
    <x v="0"/>
    <x v="129"/>
    <x v="5"/>
    <x v="21"/>
    <x v="18"/>
    <x v="22"/>
    <x v="0"/>
    <n v="0"/>
  </r>
  <r>
    <x v="0"/>
    <x v="130"/>
    <x v="5"/>
    <x v="21"/>
    <x v="18"/>
    <x v="22"/>
    <x v="0"/>
    <n v="0"/>
  </r>
  <r>
    <x v="0"/>
    <x v="129"/>
    <x v="5"/>
    <x v="22"/>
    <x v="18"/>
    <x v="22"/>
    <x v="0"/>
    <n v="0"/>
  </r>
  <r>
    <x v="0"/>
    <x v="130"/>
    <x v="5"/>
    <x v="22"/>
    <x v="18"/>
    <x v="22"/>
    <x v="0"/>
    <n v="0"/>
  </r>
  <r>
    <x v="0"/>
    <x v="129"/>
    <x v="5"/>
    <x v="23"/>
    <x v="18"/>
    <x v="22"/>
    <x v="0"/>
    <n v="0"/>
  </r>
  <r>
    <x v="0"/>
    <x v="130"/>
    <x v="5"/>
    <x v="23"/>
    <x v="18"/>
    <x v="22"/>
    <x v="0"/>
    <n v="0"/>
  </r>
  <r>
    <x v="0"/>
    <x v="131"/>
    <x v="5"/>
    <x v="9"/>
    <x v="18"/>
    <x v="22"/>
    <x v="0"/>
    <n v="0"/>
  </r>
  <r>
    <x v="0"/>
    <x v="132"/>
    <x v="5"/>
    <x v="9"/>
    <x v="18"/>
    <x v="22"/>
    <x v="0"/>
    <n v="0"/>
  </r>
  <r>
    <x v="0"/>
    <x v="131"/>
    <x v="5"/>
    <x v="10"/>
    <x v="18"/>
    <x v="22"/>
    <x v="0"/>
    <n v="0"/>
  </r>
  <r>
    <x v="0"/>
    <x v="132"/>
    <x v="5"/>
    <x v="10"/>
    <x v="18"/>
    <x v="22"/>
    <x v="0"/>
    <n v="0"/>
  </r>
  <r>
    <x v="0"/>
    <x v="131"/>
    <x v="5"/>
    <x v="11"/>
    <x v="18"/>
    <x v="22"/>
    <x v="0"/>
    <n v="0"/>
  </r>
  <r>
    <x v="0"/>
    <x v="132"/>
    <x v="5"/>
    <x v="11"/>
    <x v="18"/>
    <x v="22"/>
    <x v="0"/>
    <n v="0"/>
  </r>
  <r>
    <x v="0"/>
    <x v="131"/>
    <x v="5"/>
    <x v="12"/>
    <x v="18"/>
    <x v="22"/>
    <x v="0"/>
    <n v="0"/>
  </r>
  <r>
    <x v="0"/>
    <x v="132"/>
    <x v="5"/>
    <x v="12"/>
    <x v="18"/>
    <x v="22"/>
    <x v="0"/>
    <n v="0"/>
  </r>
  <r>
    <x v="0"/>
    <x v="131"/>
    <x v="5"/>
    <x v="13"/>
    <x v="18"/>
    <x v="22"/>
    <x v="0"/>
    <n v="0"/>
  </r>
  <r>
    <x v="0"/>
    <x v="132"/>
    <x v="5"/>
    <x v="13"/>
    <x v="18"/>
    <x v="22"/>
    <x v="0"/>
    <n v="0"/>
  </r>
  <r>
    <x v="0"/>
    <x v="131"/>
    <x v="5"/>
    <x v="14"/>
    <x v="18"/>
    <x v="22"/>
    <x v="0"/>
    <n v="0"/>
  </r>
  <r>
    <x v="0"/>
    <x v="132"/>
    <x v="5"/>
    <x v="14"/>
    <x v="18"/>
    <x v="22"/>
    <x v="0"/>
    <n v="0"/>
  </r>
  <r>
    <x v="0"/>
    <x v="131"/>
    <x v="5"/>
    <x v="15"/>
    <x v="18"/>
    <x v="22"/>
    <x v="0"/>
    <n v="0"/>
  </r>
  <r>
    <x v="0"/>
    <x v="132"/>
    <x v="5"/>
    <x v="15"/>
    <x v="18"/>
    <x v="22"/>
    <x v="0"/>
    <n v="0"/>
  </r>
  <r>
    <x v="0"/>
    <x v="131"/>
    <x v="5"/>
    <x v="16"/>
    <x v="18"/>
    <x v="22"/>
    <x v="0"/>
    <n v="0"/>
  </r>
  <r>
    <x v="0"/>
    <x v="132"/>
    <x v="5"/>
    <x v="16"/>
    <x v="18"/>
    <x v="22"/>
    <x v="0"/>
    <n v="0"/>
  </r>
  <r>
    <x v="0"/>
    <x v="131"/>
    <x v="5"/>
    <x v="17"/>
    <x v="18"/>
    <x v="22"/>
    <x v="0"/>
    <n v="0"/>
  </r>
  <r>
    <x v="0"/>
    <x v="132"/>
    <x v="5"/>
    <x v="17"/>
    <x v="18"/>
    <x v="22"/>
    <x v="0"/>
    <n v="0"/>
  </r>
  <r>
    <x v="0"/>
    <x v="131"/>
    <x v="5"/>
    <x v="18"/>
    <x v="18"/>
    <x v="22"/>
    <x v="0"/>
    <n v="0"/>
  </r>
  <r>
    <x v="0"/>
    <x v="132"/>
    <x v="5"/>
    <x v="18"/>
    <x v="18"/>
    <x v="22"/>
    <x v="0"/>
    <n v="0"/>
  </r>
  <r>
    <x v="0"/>
    <x v="133"/>
    <x v="5"/>
    <x v="9"/>
    <x v="19"/>
    <x v="22"/>
    <x v="0"/>
    <n v="0"/>
  </r>
  <r>
    <x v="0"/>
    <x v="134"/>
    <x v="5"/>
    <x v="9"/>
    <x v="19"/>
    <x v="22"/>
    <x v="0"/>
    <n v="0"/>
  </r>
  <r>
    <x v="0"/>
    <x v="133"/>
    <x v="5"/>
    <x v="10"/>
    <x v="19"/>
    <x v="22"/>
    <x v="0"/>
    <n v="0"/>
  </r>
  <r>
    <x v="0"/>
    <x v="134"/>
    <x v="5"/>
    <x v="10"/>
    <x v="19"/>
    <x v="22"/>
    <x v="0"/>
    <n v="0"/>
  </r>
  <r>
    <x v="0"/>
    <x v="133"/>
    <x v="5"/>
    <x v="11"/>
    <x v="19"/>
    <x v="22"/>
    <x v="0"/>
    <n v="0"/>
  </r>
  <r>
    <x v="0"/>
    <x v="134"/>
    <x v="5"/>
    <x v="11"/>
    <x v="19"/>
    <x v="22"/>
    <x v="0"/>
    <n v="0"/>
  </r>
  <r>
    <x v="0"/>
    <x v="133"/>
    <x v="5"/>
    <x v="12"/>
    <x v="19"/>
    <x v="22"/>
    <x v="0"/>
    <n v="0"/>
  </r>
  <r>
    <x v="0"/>
    <x v="134"/>
    <x v="5"/>
    <x v="12"/>
    <x v="19"/>
    <x v="22"/>
    <x v="0"/>
    <n v="0"/>
  </r>
  <r>
    <x v="0"/>
    <x v="133"/>
    <x v="5"/>
    <x v="13"/>
    <x v="19"/>
    <x v="22"/>
    <x v="0"/>
    <n v="0"/>
  </r>
  <r>
    <x v="0"/>
    <x v="134"/>
    <x v="5"/>
    <x v="13"/>
    <x v="19"/>
    <x v="22"/>
    <x v="0"/>
    <n v="0"/>
  </r>
  <r>
    <x v="0"/>
    <x v="133"/>
    <x v="5"/>
    <x v="14"/>
    <x v="19"/>
    <x v="22"/>
    <x v="0"/>
    <n v="0"/>
  </r>
  <r>
    <x v="0"/>
    <x v="134"/>
    <x v="5"/>
    <x v="14"/>
    <x v="19"/>
    <x v="22"/>
    <x v="0"/>
    <n v="0"/>
  </r>
  <r>
    <x v="0"/>
    <x v="133"/>
    <x v="5"/>
    <x v="15"/>
    <x v="19"/>
    <x v="22"/>
    <x v="0"/>
    <n v="0"/>
  </r>
  <r>
    <x v="0"/>
    <x v="134"/>
    <x v="5"/>
    <x v="15"/>
    <x v="19"/>
    <x v="22"/>
    <x v="0"/>
    <n v="0"/>
  </r>
  <r>
    <x v="0"/>
    <x v="133"/>
    <x v="5"/>
    <x v="16"/>
    <x v="19"/>
    <x v="22"/>
    <x v="0"/>
    <n v="0"/>
  </r>
  <r>
    <x v="0"/>
    <x v="134"/>
    <x v="5"/>
    <x v="16"/>
    <x v="19"/>
    <x v="22"/>
    <x v="0"/>
    <n v="0"/>
  </r>
  <r>
    <x v="0"/>
    <x v="133"/>
    <x v="5"/>
    <x v="17"/>
    <x v="19"/>
    <x v="22"/>
    <x v="0"/>
    <n v="0"/>
  </r>
  <r>
    <x v="0"/>
    <x v="134"/>
    <x v="5"/>
    <x v="17"/>
    <x v="19"/>
    <x v="22"/>
    <x v="0"/>
    <n v="0"/>
  </r>
  <r>
    <x v="0"/>
    <x v="133"/>
    <x v="5"/>
    <x v="18"/>
    <x v="19"/>
    <x v="22"/>
    <x v="0"/>
    <n v="0"/>
  </r>
  <r>
    <x v="0"/>
    <x v="134"/>
    <x v="5"/>
    <x v="18"/>
    <x v="19"/>
    <x v="22"/>
    <x v="0"/>
    <n v="0"/>
  </r>
  <r>
    <x v="0"/>
    <x v="127"/>
    <x v="5"/>
    <x v="57"/>
    <x v="10"/>
    <x v="23"/>
    <x v="0"/>
    <n v="0"/>
  </r>
  <r>
    <x v="0"/>
    <x v="128"/>
    <x v="5"/>
    <x v="57"/>
    <x v="10"/>
    <x v="23"/>
    <x v="0"/>
    <n v="0"/>
  </r>
  <r>
    <x v="0"/>
    <x v="129"/>
    <x v="5"/>
    <x v="19"/>
    <x v="10"/>
    <x v="23"/>
    <x v="0"/>
    <n v="0"/>
  </r>
  <r>
    <x v="0"/>
    <x v="130"/>
    <x v="5"/>
    <x v="19"/>
    <x v="10"/>
    <x v="23"/>
    <x v="0"/>
    <n v="0"/>
  </r>
  <r>
    <x v="0"/>
    <x v="129"/>
    <x v="5"/>
    <x v="20"/>
    <x v="10"/>
    <x v="23"/>
    <x v="0"/>
    <n v="0"/>
  </r>
  <r>
    <x v="0"/>
    <x v="130"/>
    <x v="5"/>
    <x v="20"/>
    <x v="10"/>
    <x v="23"/>
    <x v="0"/>
    <n v="0"/>
  </r>
  <r>
    <x v="0"/>
    <x v="129"/>
    <x v="5"/>
    <x v="21"/>
    <x v="10"/>
    <x v="23"/>
    <x v="0"/>
    <n v="0"/>
  </r>
  <r>
    <x v="0"/>
    <x v="130"/>
    <x v="5"/>
    <x v="21"/>
    <x v="10"/>
    <x v="23"/>
    <x v="0"/>
    <n v="0"/>
  </r>
  <r>
    <x v="0"/>
    <x v="129"/>
    <x v="5"/>
    <x v="22"/>
    <x v="10"/>
    <x v="23"/>
    <x v="0"/>
    <n v="0"/>
  </r>
  <r>
    <x v="0"/>
    <x v="130"/>
    <x v="5"/>
    <x v="22"/>
    <x v="10"/>
    <x v="23"/>
    <x v="0"/>
    <n v="0"/>
  </r>
  <r>
    <x v="0"/>
    <x v="129"/>
    <x v="5"/>
    <x v="23"/>
    <x v="10"/>
    <x v="23"/>
    <x v="0"/>
    <n v="0"/>
  </r>
  <r>
    <x v="0"/>
    <x v="130"/>
    <x v="5"/>
    <x v="23"/>
    <x v="10"/>
    <x v="23"/>
    <x v="0"/>
    <n v="0"/>
  </r>
  <r>
    <x v="0"/>
    <x v="131"/>
    <x v="5"/>
    <x v="9"/>
    <x v="10"/>
    <x v="23"/>
    <x v="0"/>
    <n v="0"/>
  </r>
  <r>
    <x v="0"/>
    <x v="132"/>
    <x v="5"/>
    <x v="9"/>
    <x v="10"/>
    <x v="23"/>
    <x v="0"/>
    <n v="0"/>
  </r>
  <r>
    <x v="0"/>
    <x v="131"/>
    <x v="5"/>
    <x v="10"/>
    <x v="10"/>
    <x v="23"/>
    <x v="0"/>
    <n v="0"/>
  </r>
  <r>
    <x v="0"/>
    <x v="132"/>
    <x v="5"/>
    <x v="10"/>
    <x v="10"/>
    <x v="23"/>
    <x v="0"/>
    <n v="0"/>
  </r>
  <r>
    <x v="0"/>
    <x v="131"/>
    <x v="5"/>
    <x v="11"/>
    <x v="10"/>
    <x v="23"/>
    <x v="0"/>
    <n v="0"/>
  </r>
  <r>
    <x v="0"/>
    <x v="132"/>
    <x v="5"/>
    <x v="11"/>
    <x v="10"/>
    <x v="23"/>
    <x v="0"/>
    <n v="0"/>
  </r>
  <r>
    <x v="0"/>
    <x v="131"/>
    <x v="5"/>
    <x v="12"/>
    <x v="10"/>
    <x v="23"/>
    <x v="0"/>
    <n v="0"/>
  </r>
  <r>
    <x v="0"/>
    <x v="132"/>
    <x v="5"/>
    <x v="12"/>
    <x v="10"/>
    <x v="23"/>
    <x v="0"/>
    <n v="0"/>
  </r>
  <r>
    <x v="0"/>
    <x v="131"/>
    <x v="5"/>
    <x v="13"/>
    <x v="10"/>
    <x v="23"/>
    <x v="0"/>
    <n v="0"/>
  </r>
  <r>
    <x v="0"/>
    <x v="132"/>
    <x v="5"/>
    <x v="13"/>
    <x v="10"/>
    <x v="23"/>
    <x v="0"/>
    <n v="0"/>
  </r>
  <r>
    <x v="0"/>
    <x v="131"/>
    <x v="5"/>
    <x v="14"/>
    <x v="10"/>
    <x v="23"/>
    <x v="0"/>
    <n v="0"/>
  </r>
  <r>
    <x v="0"/>
    <x v="132"/>
    <x v="5"/>
    <x v="14"/>
    <x v="10"/>
    <x v="23"/>
    <x v="0"/>
    <n v="0"/>
  </r>
  <r>
    <x v="0"/>
    <x v="131"/>
    <x v="5"/>
    <x v="15"/>
    <x v="10"/>
    <x v="23"/>
    <x v="0"/>
    <n v="0"/>
  </r>
  <r>
    <x v="0"/>
    <x v="132"/>
    <x v="5"/>
    <x v="15"/>
    <x v="10"/>
    <x v="23"/>
    <x v="0"/>
    <n v="0"/>
  </r>
  <r>
    <x v="0"/>
    <x v="131"/>
    <x v="5"/>
    <x v="16"/>
    <x v="10"/>
    <x v="23"/>
    <x v="0"/>
    <n v="0"/>
  </r>
  <r>
    <x v="0"/>
    <x v="132"/>
    <x v="5"/>
    <x v="16"/>
    <x v="10"/>
    <x v="23"/>
    <x v="0"/>
    <n v="0"/>
  </r>
  <r>
    <x v="0"/>
    <x v="131"/>
    <x v="5"/>
    <x v="17"/>
    <x v="10"/>
    <x v="23"/>
    <x v="0"/>
    <n v="0"/>
  </r>
  <r>
    <x v="0"/>
    <x v="132"/>
    <x v="5"/>
    <x v="17"/>
    <x v="10"/>
    <x v="23"/>
    <x v="0"/>
    <n v="0"/>
  </r>
  <r>
    <x v="0"/>
    <x v="131"/>
    <x v="5"/>
    <x v="18"/>
    <x v="10"/>
    <x v="23"/>
    <x v="0"/>
    <n v="0"/>
  </r>
  <r>
    <x v="0"/>
    <x v="132"/>
    <x v="5"/>
    <x v="18"/>
    <x v="10"/>
    <x v="23"/>
    <x v="0"/>
    <n v="0"/>
  </r>
  <r>
    <x v="0"/>
    <x v="127"/>
    <x v="5"/>
    <x v="57"/>
    <x v="11"/>
    <x v="23"/>
    <x v="0"/>
    <n v="0"/>
  </r>
  <r>
    <x v="0"/>
    <x v="128"/>
    <x v="5"/>
    <x v="57"/>
    <x v="11"/>
    <x v="23"/>
    <x v="0"/>
    <n v="0"/>
  </r>
  <r>
    <x v="0"/>
    <x v="129"/>
    <x v="5"/>
    <x v="19"/>
    <x v="11"/>
    <x v="23"/>
    <x v="0"/>
    <n v="0"/>
  </r>
  <r>
    <x v="0"/>
    <x v="130"/>
    <x v="5"/>
    <x v="19"/>
    <x v="11"/>
    <x v="23"/>
    <x v="0"/>
    <n v="0"/>
  </r>
  <r>
    <x v="0"/>
    <x v="129"/>
    <x v="5"/>
    <x v="20"/>
    <x v="11"/>
    <x v="23"/>
    <x v="0"/>
    <n v="0"/>
  </r>
  <r>
    <x v="0"/>
    <x v="130"/>
    <x v="5"/>
    <x v="20"/>
    <x v="11"/>
    <x v="23"/>
    <x v="0"/>
    <n v="0"/>
  </r>
  <r>
    <x v="0"/>
    <x v="129"/>
    <x v="5"/>
    <x v="21"/>
    <x v="11"/>
    <x v="23"/>
    <x v="0"/>
    <n v="0"/>
  </r>
  <r>
    <x v="0"/>
    <x v="130"/>
    <x v="5"/>
    <x v="21"/>
    <x v="11"/>
    <x v="23"/>
    <x v="0"/>
    <n v="0"/>
  </r>
  <r>
    <x v="0"/>
    <x v="129"/>
    <x v="5"/>
    <x v="22"/>
    <x v="11"/>
    <x v="23"/>
    <x v="0"/>
    <n v="0"/>
  </r>
  <r>
    <x v="0"/>
    <x v="130"/>
    <x v="5"/>
    <x v="22"/>
    <x v="11"/>
    <x v="23"/>
    <x v="0"/>
    <n v="0"/>
  </r>
  <r>
    <x v="0"/>
    <x v="129"/>
    <x v="5"/>
    <x v="23"/>
    <x v="11"/>
    <x v="23"/>
    <x v="0"/>
    <n v="0"/>
  </r>
  <r>
    <x v="0"/>
    <x v="130"/>
    <x v="5"/>
    <x v="23"/>
    <x v="11"/>
    <x v="23"/>
    <x v="0"/>
    <n v="0"/>
  </r>
  <r>
    <x v="0"/>
    <x v="131"/>
    <x v="5"/>
    <x v="9"/>
    <x v="11"/>
    <x v="23"/>
    <x v="0"/>
    <n v="0"/>
  </r>
  <r>
    <x v="0"/>
    <x v="132"/>
    <x v="5"/>
    <x v="9"/>
    <x v="11"/>
    <x v="23"/>
    <x v="0"/>
    <n v="0"/>
  </r>
  <r>
    <x v="0"/>
    <x v="131"/>
    <x v="5"/>
    <x v="10"/>
    <x v="11"/>
    <x v="23"/>
    <x v="0"/>
    <n v="0"/>
  </r>
  <r>
    <x v="0"/>
    <x v="132"/>
    <x v="5"/>
    <x v="10"/>
    <x v="11"/>
    <x v="23"/>
    <x v="0"/>
    <n v="0"/>
  </r>
  <r>
    <x v="0"/>
    <x v="131"/>
    <x v="5"/>
    <x v="11"/>
    <x v="11"/>
    <x v="23"/>
    <x v="0"/>
    <n v="0"/>
  </r>
  <r>
    <x v="0"/>
    <x v="132"/>
    <x v="5"/>
    <x v="11"/>
    <x v="11"/>
    <x v="23"/>
    <x v="0"/>
    <n v="0"/>
  </r>
  <r>
    <x v="0"/>
    <x v="131"/>
    <x v="5"/>
    <x v="12"/>
    <x v="11"/>
    <x v="23"/>
    <x v="0"/>
    <n v="0"/>
  </r>
  <r>
    <x v="0"/>
    <x v="132"/>
    <x v="5"/>
    <x v="12"/>
    <x v="11"/>
    <x v="23"/>
    <x v="0"/>
    <n v="0"/>
  </r>
  <r>
    <x v="0"/>
    <x v="131"/>
    <x v="5"/>
    <x v="13"/>
    <x v="11"/>
    <x v="23"/>
    <x v="0"/>
    <n v="0"/>
  </r>
  <r>
    <x v="0"/>
    <x v="132"/>
    <x v="5"/>
    <x v="13"/>
    <x v="11"/>
    <x v="23"/>
    <x v="0"/>
    <n v="0"/>
  </r>
  <r>
    <x v="0"/>
    <x v="131"/>
    <x v="5"/>
    <x v="14"/>
    <x v="11"/>
    <x v="23"/>
    <x v="0"/>
    <n v="0"/>
  </r>
  <r>
    <x v="0"/>
    <x v="132"/>
    <x v="5"/>
    <x v="14"/>
    <x v="11"/>
    <x v="23"/>
    <x v="0"/>
    <n v="0"/>
  </r>
  <r>
    <x v="0"/>
    <x v="131"/>
    <x v="5"/>
    <x v="15"/>
    <x v="11"/>
    <x v="23"/>
    <x v="0"/>
    <n v="0"/>
  </r>
  <r>
    <x v="0"/>
    <x v="132"/>
    <x v="5"/>
    <x v="15"/>
    <x v="11"/>
    <x v="23"/>
    <x v="0"/>
    <n v="0"/>
  </r>
  <r>
    <x v="0"/>
    <x v="131"/>
    <x v="5"/>
    <x v="16"/>
    <x v="11"/>
    <x v="23"/>
    <x v="0"/>
    <n v="0"/>
  </r>
  <r>
    <x v="0"/>
    <x v="132"/>
    <x v="5"/>
    <x v="16"/>
    <x v="11"/>
    <x v="23"/>
    <x v="0"/>
    <n v="0"/>
  </r>
  <r>
    <x v="0"/>
    <x v="131"/>
    <x v="5"/>
    <x v="17"/>
    <x v="11"/>
    <x v="23"/>
    <x v="0"/>
    <n v="0"/>
  </r>
  <r>
    <x v="0"/>
    <x v="132"/>
    <x v="5"/>
    <x v="17"/>
    <x v="11"/>
    <x v="23"/>
    <x v="0"/>
    <n v="0"/>
  </r>
  <r>
    <x v="0"/>
    <x v="131"/>
    <x v="5"/>
    <x v="18"/>
    <x v="11"/>
    <x v="23"/>
    <x v="0"/>
    <n v="0"/>
  </r>
  <r>
    <x v="0"/>
    <x v="132"/>
    <x v="5"/>
    <x v="18"/>
    <x v="11"/>
    <x v="23"/>
    <x v="0"/>
    <n v="0"/>
  </r>
  <r>
    <x v="0"/>
    <x v="127"/>
    <x v="5"/>
    <x v="57"/>
    <x v="12"/>
    <x v="23"/>
    <x v="0"/>
    <n v="0"/>
  </r>
  <r>
    <x v="0"/>
    <x v="128"/>
    <x v="5"/>
    <x v="57"/>
    <x v="12"/>
    <x v="23"/>
    <x v="0"/>
    <n v="0"/>
  </r>
  <r>
    <x v="0"/>
    <x v="129"/>
    <x v="5"/>
    <x v="19"/>
    <x v="12"/>
    <x v="23"/>
    <x v="0"/>
    <n v="0"/>
  </r>
  <r>
    <x v="0"/>
    <x v="130"/>
    <x v="5"/>
    <x v="19"/>
    <x v="12"/>
    <x v="23"/>
    <x v="0"/>
    <n v="0"/>
  </r>
  <r>
    <x v="0"/>
    <x v="129"/>
    <x v="5"/>
    <x v="20"/>
    <x v="12"/>
    <x v="23"/>
    <x v="0"/>
    <n v="0"/>
  </r>
  <r>
    <x v="0"/>
    <x v="130"/>
    <x v="5"/>
    <x v="20"/>
    <x v="12"/>
    <x v="23"/>
    <x v="0"/>
    <n v="0"/>
  </r>
  <r>
    <x v="0"/>
    <x v="129"/>
    <x v="5"/>
    <x v="21"/>
    <x v="12"/>
    <x v="23"/>
    <x v="0"/>
    <n v="0"/>
  </r>
  <r>
    <x v="0"/>
    <x v="130"/>
    <x v="5"/>
    <x v="21"/>
    <x v="12"/>
    <x v="23"/>
    <x v="0"/>
    <n v="0"/>
  </r>
  <r>
    <x v="0"/>
    <x v="129"/>
    <x v="5"/>
    <x v="22"/>
    <x v="12"/>
    <x v="23"/>
    <x v="0"/>
    <n v="0"/>
  </r>
  <r>
    <x v="0"/>
    <x v="130"/>
    <x v="5"/>
    <x v="22"/>
    <x v="12"/>
    <x v="23"/>
    <x v="0"/>
    <n v="0"/>
  </r>
  <r>
    <x v="0"/>
    <x v="129"/>
    <x v="5"/>
    <x v="23"/>
    <x v="12"/>
    <x v="23"/>
    <x v="0"/>
    <n v="0"/>
  </r>
  <r>
    <x v="0"/>
    <x v="130"/>
    <x v="5"/>
    <x v="23"/>
    <x v="12"/>
    <x v="23"/>
    <x v="0"/>
    <n v="0"/>
  </r>
  <r>
    <x v="0"/>
    <x v="131"/>
    <x v="5"/>
    <x v="9"/>
    <x v="12"/>
    <x v="23"/>
    <x v="0"/>
    <n v="0"/>
  </r>
  <r>
    <x v="0"/>
    <x v="132"/>
    <x v="5"/>
    <x v="9"/>
    <x v="12"/>
    <x v="23"/>
    <x v="0"/>
    <n v="0"/>
  </r>
  <r>
    <x v="0"/>
    <x v="131"/>
    <x v="5"/>
    <x v="10"/>
    <x v="12"/>
    <x v="23"/>
    <x v="0"/>
    <n v="0"/>
  </r>
  <r>
    <x v="0"/>
    <x v="132"/>
    <x v="5"/>
    <x v="10"/>
    <x v="12"/>
    <x v="23"/>
    <x v="0"/>
    <n v="0"/>
  </r>
  <r>
    <x v="0"/>
    <x v="131"/>
    <x v="5"/>
    <x v="11"/>
    <x v="12"/>
    <x v="23"/>
    <x v="0"/>
    <n v="0"/>
  </r>
  <r>
    <x v="0"/>
    <x v="132"/>
    <x v="5"/>
    <x v="11"/>
    <x v="12"/>
    <x v="23"/>
    <x v="0"/>
    <n v="0"/>
  </r>
  <r>
    <x v="0"/>
    <x v="131"/>
    <x v="5"/>
    <x v="12"/>
    <x v="12"/>
    <x v="23"/>
    <x v="0"/>
    <n v="0"/>
  </r>
  <r>
    <x v="0"/>
    <x v="132"/>
    <x v="5"/>
    <x v="12"/>
    <x v="12"/>
    <x v="23"/>
    <x v="0"/>
    <n v="0"/>
  </r>
  <r>
    <x v="0"/>
    <x v="131"/>
    <x v="5"/>
    <x v="13"/>
    <x v="12"/>
    <x v="23"/>
    <x v="0"/>
    <n v="0"/>
  </r>
  <r>
    <x v="0"/>
    <x v="132"/>
    <x v="5"/>
    <x v="13"/>
    <x v="12"/>
    <x v="23"/>
    <x v="0"/>
    <n v="0"/>
  </r>
  <r>
    <x v="0"/>
    <x v="131"/>
    <x v="5"/>
    <x v="14"/>
    <x v="12"/>
    <x v="23"/>
    <x v="0"/>
    <n v="0"/>
  </r>
  <r>
    <x v="0"/>
    <x v="132"/>
    <x v="5"/>
    <x v="14"/>
    <x v="12"/>
    <x v="23"/>
    <x v="0"/>
    <n v="0"/>
  </r>
  <r>
    <x v="0"/>
    <x v="131"/>
    <x v="5"/>
    <x v="15"/>
    <x v="12"/>
    <x v="23"/>
    <x v="0"/>
    <n v="0"/>
  </r>
  <r>
    <x v="0"/>
    <x v="132"/>
    <x v="5"/>
    <x v="15"/>
    <x v="12"/>
    <x v="23"/>
    <x v="0"/>
    <n v="0"/>
  </r>
  <r>
    <x v="0"/>
    <x v="131"/>
    <x v="5"/>
    <x v="16"/>
    <x v="12"/>
    <x v="23"/>
    <x v="0"/>
    <n v="0"/>
  </r>
  <r>
    <x v="0"/>
    <x v="132"/>
    <x v="5"/>
    <x v="16"/>
    <x v="12"/>
    <x v="23"/>
    <x v="0"/>
    <n v="0"/>
  </r>
  <r>
    <x v="0"/>
    <x v="131"/>
    <x v="5"/>
    <x v="17"/>
    <x v="12"/>
    <x v="23"/>
    <x v="0"/>
    <n v="0"/>
  </r>
  <r>
    <x v="0"/>
    <x v="132"/>
    <x v="5"/>
    <x v="17"/>
    <x v="12"/>
    <x v="23"/>
    <x v="0"/>
    <n v="0"/>
  </r>
  <r>
    <x v="0"/>
    <x v="131"/>
    <x v="5"/>
    <x v="18"/>
    <x v="12"/>
    <x v="23"/>
    <x v="0"/>
    <n v="0"/>
  </r>
  <r>
    <x v="0"/>
    <x v="132"/>
    <x v="5"/>
    <x v="18"/>
    <x v="12"/>
    <x v="23"/>
    <x v="0"/>
    <n v="0"/>
  </r>
  <r>
    <x v="0"/>
    <x v="127"/>
    <x v="5"/>
    <x v="57"/>
    <x v="13"/>
    <x v="23"/>
    <x v="0"/>
    <n v="0"/>
  </r>
  <r>
    <x v="0"/>
    <x v="128"/>
    <x v="5"/>
    <x v="57"/>
    <x v="13"/>
    <x v="23"/>
    <x v="0"/>
    <n v="0"/>
  </r>
  <r>
    <x v="0"/>
    <x v="129"/>
    <x v="5"/>
    <x v="19"/>
    <x v="13"/>
    <x v="23"/>
    <x v="0"/>
    <n v="0"/>
  </r>
  <r>
    <x v="0"/>
    <x v="130"/>
    <x v="5"/>
    <x v="19"/>
    <x v="13"/>
    <x v="23"/>
    <x v="0"/>
    <n v="0"/>
  </r>
  <r>
    <x v="0"/>
    <x v="129"/>
    <x v="5"/>
    <x v="20"/>
    <x v="13"/>
    <x v="23"/>
    <x v="0"/>
    <n v="0"/>
  </r>
  <r>
    <x v="0"/>
    <x v="130"/>
    <x v="5"/>
    <x v="20"/>
    <x v="13"/>
    <x v="23"/>
    <x v="0"/>
    <n v="0"/>
  </r>
  <r>
    <x v="0"/>
    <x v="129"/>
    <x v="5"/>
    <x v="21"/>
    <x v="13"/>
    <x v="23"/>
    <x v="0"/>
    <n v="0"/>
  </r>
  <r>
    <x v="0"/>
    <x v="130"/>
    <x v="5"/>
    <x v="21"/>
    <x v="13"/>
    <x v="23"/>
    <x v="0"/>
    <n v="0"/>
  </r>
  <r>
    <x v="0"/>
    <x v="129"/>
    <x v="5"/>
    <x v="22"/>
    <x v="13"/>
    <x v="23"/>
    <x v="0"/>
    <n v="0"/>
  </r>
  <r>
    <x v="0"/>
    <x v="130"/>
    <x v="5"/>
    <x v="22"/>
    <x v="13"/>
    <x v="23"/>
    <x v="0"/>
    <n v="0"/>
  </r>
  <r>
    <x v="0"/>
    <x v="129"/>
    <x v="5"/>
    <x v="23"/>
    <x v="13"/>
    <x v="23"/>
    <x v="0"/>
    <n v="0"/>
  </r>
  <r>
    <x v="0"/>
    <x v="130"/>
    <x v="5"/>
    <x v="23"/>
    <x v="13"/>
    <x v="23"/>
    <x v="0"/>
    <n v="0"/>
  </r>
  <r>
    <x v="0"/>
    <x v="131"/>
    <x v="5"/>
    <x v="9"/>
    <x v="13"/>
    <x v="23"/>
    <x v="0"/>
    <n v="0"/>
  </r>
  <r>
    <x v="0"/>
    <x v="132"/>
    <x v="5"/>
    <x v="9"/>
    <x v="13"/>
    <x v="23"/>
    <x v="0"/>
    <n v="0"/>
  </r>
  <r>
    <x v="0"/>
    <x v="131"/>
    <x v="5"/>
    <x v="10"/>
    <x v="13"/>
    <x v="23"/>
    <x v="0"/>
    <n v="0"/>
  </r>
  <r>
    <x v="0"/>
    <x v="132"/>
    <x v="5"/>
    <x v="10"/>
    <x v="13"/>
    <x v="23"/>
    <x v="0"/>
    <n v="0"/>
  </r>
  <r>
    <x v="0"/>
    <x v="131"/>
    <x v="5"/>
    <x v="11"/>
    <x v="13"/>
    <x v="23"/>
    <x v="0"/>
    <n v="0"/>
  </r>
  <r>
    <x v="0"/>
    <x v="132"/>
    <x v="5"/>
    <x v="11"/>
    <x v="13"/>
    <x v="23"/>
    <x v="0"/>
    <n v="0"/>
  </r>
  <r>
    <x v="0"/>
    <x v="131"/>
    <x v="5"/>
    <x v="12"/>
    <x v="13"/>
    <x v="23"/>
    <x v="0"/>
    <n v="0"/>
  </r>
  <r>
    <x v="0"/>
    <x v="132"/>
    <x v="5"/>
    <x v="12"/>
    <x v="13"/>
    <x v="23"/>
    <x v="0"/>
    <n v="0"/>
  </r>
  <r>
    <x v="0"/>
    <x v="131"/>
    <x v="5"/>
    <x v="13"/>
    <x v="13"/>
    <x v="23"/>
    <x v="0"/>
    <n v="0"/>
  </r>
  <r>
    <x v="0"/>
    <x v="132"/>
    <x v="5"/>
    <x v="13"/>
    <x v="13"/>
    <x v="23"/>
    <x v="0"/>
    <n v="0"/>
  </r>
  <r>
    <x v="0"/>
    <x v="131"/>
    <x v="5"/>
    <x v="14"/>
    <x v="13"/>
    <x v="23"/>
    <x v="0"/>
    <n v="0"/>
  </r>
  <r>
    <x v="0"/>
    <x v="132"/>
    <x v="5"/>
    <x v="14"/>
    <x v="13"/>
    <x v="23"/>
    <x v="0"/>
    <n v="0"/>
  </r>
  <r>
    <x v="0"/>
    <x v="131"/>
    <x v="5"/>
    <x v="15"/>
    <x v="13"/>
    <x v="23"/>
    <x v="0"/>
    <n v="0"/>
  </r>
  <r>
    <x v="0"/>
    <x v="132"/>
    <x v="5"/>
    <x v="15"/>
    <x v="13"/>
    <x v="23"/>
    <x v="0"/>
    <n v="0"/>
  </r>
  <r>
    <x v="0"/>
    <x v="131"/>
    <x v="5"/>
    <x v="16"/>
    <x v="13"/>
    <x v="23"/>
    <x v="0"/>
    <n v="0"/>
  </r>
  <r>
    <x v="0"/>
    <x v="132"/>
    <x v="5"/>
    <x v="16"/>
    <x v="13"/>
    <x v="23"/>
    <x v="0"/>
    <n v="0"/>
  </r>
  <r>
    <x v="0"/>
    <x v="131"/>
    <x v="5"/>
    <x v="17"/>
    <x v="13"/>
    <x v="23"/>
    <x v="0"/>
    <n v="0"/>
  </r>
  <r>
    <x v="0"/>
    <x v="132"/>
    <x v="5"/>
    <x v="17"/>
    <x v="13"/>
    <x v="23"/>
    <x v="0"/>
    <n v="0"/>
  </r>
  <r>
    <x v="0"/>
    <x v="131"/>
    <x v="5"/>
    <x v="18"/>
    <x v="13"/>
    <x v="23"/>
    <x v="0"/>
    <n v="0"/>
  </r>
  <r>
    <x v="0"/>
    <x v="132"/>
    <x v="5"/>
    <x v="18"/>
    <x v="13"/>
    <x v="23"/>
    <x v="0"/>
    <n v="0"/>
  </r>
  <r>
    <x v="0"/>
    <x v="127"/>
    <x v="5"/>
    <x v="57"/>
    <x v="14"/>
    <x v="23"/>
    <x v="0"/>
    <n v="0"/>
  </r>
  <r>
    <x v="0"/>
    <x v="128"/>
    <x v="5"/>
    <x v="57"/>
    <x v="14"/>
    <x v="23"/>
    <x v="0"/>
    <n v="0"/>
  </r>
  <r>
    <x v="0"/>
    <x v="129"/>
    <x v="5"/>
    <x v="19"/>
    <x v="14"/>
    <x v="23"/>
    <x v="0"/>
    <n v="0"/>
  </r>
  <r>
    <x v="0"/>
    <x v="130"/>
    <x v="5"/>
    <x v="19"/>
    <x v="14"/>
    <x v="23"/>
    <x v="0"/>
    <n v="0"/>
  </r>
  <r>
    <x v="0"/>
    <x v="129"/>
    <x v="5"/>
    <x v="20"/>
    <x v="14"/>
    <x v="23"/>
    <x v="0"/>
    <n v="0"/>
  </r>
  <r>
    <x v="0"/>
    <x v="130"/>
    <x v="5"/>
    <x v="20"/>
    <x v="14"/>
    <x v="23"/>
    <x v="0"/>
    <n v="0"/>
  </r>
  <r>
    <x v="0"/>
    <x v="129"/>
    <x v="5"/>
    <x v="21"/>
    <x v="14"/>
    <x v="23"/>
    <x v="0"/>
    <n v="0"/>
  </r>
  <r>
    <x v="0"/>
    <x v="130"/>
    <x v="5"/>
    <x v="21"/>
    <x v="14"/>
    <x v="23"/>
    <x v="0"/>
    <n v="0"/>
  </r>
  <r>
    <x v="0"/>
    <x v="129"/>
    <x v="5"/>
    <x v="22"/>
    <x v="14"/>
    <x v="23"/>
    <x v="0"/>
    <n v="0"/>
  </r>
  <r>
    <x v="0"/>
    <x v="130"/>
    <x v="5"/>
    <x v="22"/>
    <x v="14"/>
    <x v="23"/>
    <x v="0"/>
    <n v="0"/>
  </r>
  <r>
    <x v="0"/>
    <x v="129"/>
    <x v="5"/>
    <x v="23"/>
    <x v="14"/>
    <x v="23"/>
    <x v="0"/>
    <n v="0"/>
  </r>
  <r>
    <x v="0"/>
    <x v="130"/>
    <x v="5"/>
    <x v="23"/>
    <x v="14"/>
    <x v="23"/>
    <x v="0"/>
    <n v="0"/>
  </r>
  <r>
    <x v="0"/>
    <x v="131"/>
    <x v="5"/>
    <x v="9"/>
    <x v="14"/>
    <x v="23"/>
    <x v="0"/>
    <n v="0"/>
  </r>
  <r>
    <x v="0"/>
    <x v="132"/>
    <x v="5"/>
    <x v="9"/>
    <x v="14"/>
    <x v="23"/>
    <x v="0"/>
    <n v="0"/>
  </r>
  <r>
    <x v="0"/>
    <x v="131"/>
    <x v="5"/>
    <x v="10"/>
    <x v="14"/>
    <x v="23"/>
    <x v="0"/>
    <n v="0"/>
  </r>
  <r>
    <x v="0"/>
    <x v="132"/>
    <x v="5"/>
    <x v="10"/>
    <x v="14"/>
    <x v="23"/>
    <x v="0"/>
    <n v="0"/>
  </r>
  <r>
    <x v="0"/>
    <x v="131"/>
    <x v="5"/>
    <x v="11"/>
    <x v="14"/>
    <x v="23"/>
    <x v="0"/>
    <n v="0"/>
  </r>
  <r>
    <x v="0"/>
    <x v="132"/>
    <x v="5"/>
    <x v="11"/>
    <x v="14"/>
    <x v="23"/>
    <x v="0"/>
    <n v="0"/>
  </r>
  <r>
    <x v="0"/>
    <x v="131"/>
    <x v="5"/>
    <x v="12"/>
    <x v="14"/>
    <x v="23"/>
    <x v="0"/>
    <n v="0"/>
  </r>
  <r>
    <x v="0"/>
    <x v="132"/>
    <x v="5"/>
    <x v="12"/>
    <x v="14"/>
    <x v="23"/>
    <x v="0"/>
    <n v="0"/>
  </r>
  <r>
    <x v="0"/>
    <x v="131"/>
    <x v="5"/>
    <x v="13"/>
    <x v="14"/>
    <x v="23"/>
    <x v="0"/>
    <n v="0"/>
  </r>
  <r>
    <x v="0"/>
    <x v="132"/>
    <x v="5"/>
    <x v="13"/>
    <x v="14"/>
    <x v="23"/>
    <x v="0"/>
    <n v="0"/>
  </r>
  <r>
    <x v="0"/>
    <x v="131"/>
    <x v="5"/>
    <x v="14"/>
    <x v="14"/>
    <x v="23"/>
    <x v="0"/>
    <n v="0"/>
  </r>
  <r>
    <x v="0"/>
    <x v="132"/>
    <x v="5"/>
    <x v="14"/>
    <x v="14"/>
    <x v="23"/>
    <x v="0"/>
    <n v="0"/>
  </r>
  <r>
    <x v="0"/>
    <x v="131"/>
    <x v="5"/>
    <x v="15"/>
    <x v="14"/>
    <x v="23"/>
    <x v="0"/>
    <n v="0"/>
  </r>
  <r>
    <x v="0"/>
    <x v="132"/>
    <x v="5"/>
    <x v="15"/>
    <x v="14"/>
    <x v="23"/>
    <x v="0"/>
    <n v="0"/>
  </r>
  <r>
    <x v="0"/>
    <x v="131"/>
    <x v="5"/>
    <x v="16"/>
    <x v="14"/>
    <x v="23"/>
    <x v="0"/>
    <n v="0"/>
  </r>
  <r>
    <x v="0"/>
    <x v="132"/>
    <x v="5"/>
    <x v="16"/>
    <x v="14"/>
    <x v="23"/>
    <x v="0"/>
    <n v="0"/>
  </r>
  <r>
    <x v="0"/>
    <x v="131"/>
    <x v="5"/>
    <x v="17"/>
    <x v="14"/>
    <x v="23"/>
    <x v="0"/>
    <n v="0"/>
  </r>
  <r>
    <x v="0"/>
    <x v="132"/>
    <x v="5"/>
    <x v="17"/>
    <x v="14"/>
    <x v="23"/>
    <x v="0"/>
    <n v="0"/>
  </r>
  <r>
    <x v="0"/>
    <x v="131"/>
    <x v="5"/>
    <x v="18"/>
    <x v="14"/>
    <x v="23"/>
    <x v="0"/>
    <n v="0"/>
  </r>
  <r>
    <x v="0"/>
    <x v="132"/>
    <x v="5"/>
    <x v="18"/>
    <x v="14"/>
    <x v="23"/>
    <x v="0"/>
    <n v="0"/>
  </r>
  <r>
    <x v="0"/>
    <x v="127"/>
    <x v="5"/>
    <x v="57"/>
    <x v="15"/>
    <x v="23"/>
    <x v="0"/>
    <n v="0"/>
  </r>
  <r>
    <x v="0"/>
    <x v="128"/>
    <x v="5"/>
    <x v="57"/>
    <x v="15"/>
    <x v="23"/>
    <x v="0"/>
    <n v="0"/>
  </r>
  <r>
    <x v="0"/>
    <x v="129"/>
    <x v="5"/>
    <x v="19"/>
    <x v="15"/>
    <x v="23"/>
    <x v="0"/>
    <n v="0"/>
  </r>
  <r>
    <x v="0"/>
    <x v="130"/>
    <x v="5"/>
    <x v="19"/>
    <x v="15"/>
    <x v="23"/>
    <x v="0"/>
    <n v="0"/>
  </r>
  <r>
    <x v="0"/>
    <x v="129"/>
    <x v="5"/>
    <x v="20"/>
    <x v="15"/>
    <x v="23"/>
    <x v="0"/>
    <n v="0"/>
  </r>
  <r>
    <x v="0"/>
    <x v="130"/>
    <x v="5"/>
    <x v="20"/>
    <x v="15"/>
    <x v="23"/>
    <x v="0"/>
    <n v="0"/>
  </r>
  <r>
    <x v="0"/>
    <x v="129"/>
    <x v="5"/>
    <x v="21"/>
    <x v="15"/>
    <x v="23"/>
    <x v="0"/>
    <n v="0"/>
  </r>
  <r>
    <x v="0"/>
    <x v="130"/>
    <x v="5"/>
    <x v="21"/>
    <x v="15"/>
    <x v="23"/>
    <x v="0"/>
    <n v="0"/>
  </r>
  <r>
    <x v="0"/>
    <x v="129"/>
    <x v="5"/>
    <x v="22"/>
    <x v="15"/>
    <x v="23"/>
    <x v="0"/>
    <n v="0"/>
  </r>
  <r>
    <x v="0"/>
    <x v="130"/>
    <x v="5"/>
    <x v="22"/>
    <x v="15"/>
    <x v="23"/>
    <x v="0"/>
    <n v="0"/>
  </r>
  <r>
    <x v="0"/>
    <x v="129"/>
    <x v="5"/>
    <x v="23"/>
    <x v="15"/>
    <x v="23"/>
    <x v="0"/>
    <n v="0"/>
  </r>
  <r>
    <x v="0"/>
    <x v="130"/>
    <x v="5"/>
    <x v="23"/>
    <x v="15"/>
    <x v="23"/>
    <x v="0"/>
    <n v="0"/>
  </r>
  <r>
    <x v="0"/>
    <x v="131"/>
    <x v="5"/>
    <x v="9"/>
    <x v="15"/>
    <x v="23"/>
    <x v="0"/>
    <n v="0"/>
  </r>
  <r>
    <x v="0"/>
    <x v="132"/>
    <x v="5"/>
    <x v="9"/>
    <x v="15"/>
    <x v="23"/>
    <x v="0"/>
    <n v="0"/>
  </r>
  <r>
    <x v="0"/>
    <x v="131"/>
    <x v="5"/>
    <x v="10"/>
    <x v="15"/>
    <x v="23"/>
    <x v="0"/>
    <n v="0"/>
  </r>
  <r>
    <x v="0"/>
    <x v="132"/>
    <x v="5"/>
    <x v="10"/>
    <x v="15"/>
    <x v="23"/>
    <x v="0"/>
    <n v="0"/>
  </r>
  <r>
    <x v="0"/>
    <x v="131"/>
    <x v="5"/>
    <x v="11"/>
    <x v="15"/>
    <x v="23"/>
    <x v="0"/>
    <n v="0"/>
  </r>
  <r>
    <x v="0"/>
    <x v="132"/>
    <x v="5"/>
    <x v="11"/>
    <x v="15"/>
    <x v="23"/>
    <x v="0"/>
    <n v="0"/>
  </r>
  <r>
    <x v="0"/>
    <x v="131"/>
    <x v="5"/>
    <x v="12"/>
    <x v="15"/>
    <x v="23"/>
    <x v="0"/>
    <n v="0"/>
  </r>
  <r>
    <x v="0"/>
    <x v="132"/>
    <x v="5"/>
    <x v="12"/>
    <x v="15"/>
    <x v="23"/>
    <x v="0"/>
    <n v="0"/>
  </r>
  <r>
    <x v="0"/>
    <x v="131"/>
    <x v="5"/>
    <x v="13"/>
    <x v="15"/>
    <x v="23"/>
    <x v="0"/>
    <n v="0"/>
  </r>
  <r>
    <x v="0"/>
    <x v="132"/>
    <x v="5"/>
    <x v="13"/>
    <x v="15"/>
    <x v="23"/>
    <x v="0"/>
    <n v="0"/>
  </r>
  <r>
    <x v="0"/>
    <x v="131"/>
    <x v="5"/>
    <x v="14"/>
    <x v="15"/>
    <x v="23"/>
    <x v="0"/>
    <n v="0"/>
  </r>
  <r>
    <x v="0"/>
    <x v="132"/>
    <x v="5"/>
    <x v="14"/>
    <x v="15"/>
    <x v="23"/>
    <x v="0"/>
    <n v="0"/>
  </r>
  <r>
    <x v="0"/>
    <x v="131"/>
    <x v="5"/>
    <x v="15"/>
    <x v="15"/>
    <x v="23"/>
    <x v="0"/>
    <n v="0"/>
  </r>
  <r>
    <x v="0"/>
    <x v="132"/>
    <x v="5"/>
    <x v="15"/>
    <x v="15"/>
    <x v="23"/>
    <x v="0"/>
    <n v="0"/>
  </r>
  <r>
    <x v="0"/>
    <x v="131"/>
    <x v="5"/>
    <x v="16"/>
    <x v="15"/>
    <x v="23"/>
    <x v="0"/>
    <n v="0"/>
  </r>
  <r>
    <x v="0"/>
    <x v="132"/>
    <x v="5"/>
    <x v="16"/>
    <x v="15"/>
    <x v="23"/>
    <x v="0"/>
    <n v="0"/>
  </r>
  <r>
    <x v="0"/>
    <x v="131"/>
    <x v="5"/>
    <x v="17"/>
    <x v="15"/>
    <x v="23"/>
    <x v="0"/>
    <n v="0"/>
  </r>
  <r>
    <x v="0"/>
    <x v="132"/>
    <x v="5"/>
    <x v="17"/>
    <x v="15"/>
    <x v="23"/>
    <x v="0"/>
    <n v="0"/>
  </r>
  <r>
    <x v="0"/>
    <x v="131"/>
    <x v="5"/>
    <x v="18"/>
    <x v="15"/>
    <x v="23"/>
    <x v="0"/>
    <n v="0"/>
  </r>
  <r>
    <x v="0"/>
    <x v="132"/>
    <x v="5"/>
    <x v="18"/>
    <x v="15"/>
    <x v="23"/>
    <x v="0"/>
    <n v="0"/>
  </r>
  <r>
    <x v="0"/>
    <x v="127"/>
    <x v="5"/>
    <x v="57"/>
    <x v="16"/>
    <x v="23"/>
    <x v="0"/>
    <n v="0"/>
  </r>
  <r>
    <x v="0"/>
    <x v="128"/>
    <x v="5"/>
    <x v="57"/>
    <x v="16"/>
    <x v="23"/>
    <x v="0"/>
    <n v="0"/>
  </r>
  <r>
    <x v="0"/>
    <x v="129"/>
    <x v="5"/>
    <x v="19"/>
    <x v="16"/>
    <x v="23"/>
    <x v="0"/>
    <n v="0"/>
  </r>
  <r>
    <x v="0"/>
    <x v="130"/>
    <x v="5"/>
    <x v="19"/>
    <x v="16"/>
    <x v="23"/>
    <x v="0"/>
    <n v="0"/>
  </r>
  <r>
    <x v="0"/>
    <x v="129"/>
    <x v="5"/>
    <x v="20"/>
    <x v="16"/>
    <x v="23"/>
    <x v="0"/>
    <n v="0"/>
  </r>
  <r>
    <x v="0"/>
    <x v="130"/>
    <x v="5"/>
    <x v="20"/>
    <x v="16"/>
    <x v="23"/>
    <x v="0"/>
    <n v="0"/>
  </r>
  <r>
    <x v="0"/>
    <x v="129"/>
    <x v="5"/>
    <x v="21"/>
    <x v="16"/>
    <x v="23"/>
    <x v="0"/>
    <n v="0"/>
  </r>
  <r>
    <x v="0"/>
    <x v="130"/>
    <x v="5"/>
    <x v="21"/>
    <x v="16"/>
    <x v="23"/>
    <x v="0"/>
    <n v="0"/>
  </r>
  <r>
    <x v="0"/>
    <x v="129"/>
    <x v="5"/>
    <x v="22"/>
    <x v="16"/>
    <x v="23"/>
    <x v="0"/>
    <n v="0"/>
  </r>
  <r>
    <x v="0"/>
    <x v="130"/>
    <x v="5"/>
    <x v="22"/>
    <x v="16"/>
    <x v="23"/>
    <x v="0"/>
    <n v="0"/>
  </r>
  <r>
    <x v="0"/>
    <x v="129"/>
    <x v="5"/>
    <x v="23"/>
    <x v="16"/>
    <x v="23"/>
    <x v="0"/>
    <n v="0"/>
  </r>
  <r>
    <x v="0"/>
    <x v="130"/>
    <x v="5"/>
    <x v="23"/>
    <x v="16"/>
    <x v="23"/>
    <x v="0"/>
    <n v="0"/>
  </r>
  <r>
    <x v="0"/>
    <x v="131"/>
    <x v="5"/>
    <x v="9"/>
    <x v="16"/>
    <x v="23"/>
    <x v="0"/>
    <n v="0"/>
  </r>
  <r>
    <x v="0"/>
    <x v="132"/>
    <x v="5"/>
    <x v="9"/>
    <x v="16"/>
    <x v="23"/>
    <x v="0"/>
    <n v="0"/>
  </r>
  <r>
    <x v="0"/>
    <x v="131"/>
    <x v="5"/>
    <x v="10"/>
    <x v="16"/>
    <x v="23"/>
    <x v="0"/>
    <n v="0"/>
  </r>
  <r>
    <x v="0"/>
    <x v="132"/>
    <x v="5"/>
    <x v="10"/>
    <x v="16"/>
    <x v="23"/>
    <x v="0"/>
    <n v="0"/>
  </r>
  <r>
    <x v="0"/>
    <x v="131"/>
    <x v="5"/>
    <x v="11"/>
    <x v="16"/>
    <x v="23"/>
    <x v="0"/>
    <n v="0"/>
  </r>
  <r>
    <x v="0"/>
    <x v="132"/>
    <x v="5"/>
    <x v="11"/>
    <x v="16"/>
    <x v="23"/>
    <x v="0"/>
    <n v="0"/>
  </r>
  <r>
    <x v="0"/>
    <x v="131"/>
    <x v="5"/>
    <x v="12"/>
    <x v="16"/>
    <x v="23"/>
    <x v="0"/>
    <n v="0"/>
  </r>
  <r>
    <x v="0"/>
    <x v="132"/>
    <x v="5"/>
    <x v="12"/>
    <x v="16"/>
    <x v="23"/>
    <x v="0"/>
    <n v="0"/>
  </r>
  <r>
    <x v="0"/>
    <x v="131"/>
    <x v="5"/>
    <x v="13"/>
    <x v="16"/>
    <x v="23"/>
    <x v="0"/>
    <n v="0"/>
  </r>
  <r>
    <x v="0"/>
    <x v="132"/>
    <x v="5"/>
    <x v="13"/>
    <x v="16"/>
    <x v="23"/>
    <x v="0"/>
    <n v="0"/>
  </r>
  <r>
    <x v="0"/>
    <x v="131"/>
    <x v="5"/>
    <x v="14"/>
    <x v="16"/>
    <x v="23"/>
    <x v="0"/>
    <n v="0"/>
  </r>
  <r>
    <x v="0"/>
    <x v="132"/>
    <x v="5"/>
    <x v="14"/>
    <x v="16"/>
    <x v="23"/>
    <x v="0"/>
    <n v="0"/>
  </r>
  <r>
    <x v="0"/>
    <x v="131"/>
    <x v="5"/>
    <x v="15"/>
    <x v="16"/>
    <x v="23"/>
    <x v="0"/>
    <n v="0"/>
  </r>
  <r>
    <x v="0"/>
    <x v="132"/>
    <x v="5"/>
    <x v="15"/>
    <x v="16"/>
    <x v="23"/>
    <x v="0"/>
    <n v="0"/>
  </r>
  <r>
    <x v="0"/>
    <x v="131"/>
    <x v="5"/>
    <x v="16"/>
    <x v="16"/>
    <x v="23"/>
    <x v="0"/>
    <n v="0"/>
  </r>
  <r>
    <x v="0"/>
    <x v="132"/>
    <x v="5"/>
    <x v="16"/>
    <x v="16"/>
    <x v="23"/>
    <x v="0"/>
    <n v="0"/>
  </r>
  <r>
    <x v="0"/>
    <x v="131"/>
    <x v="5"/>
    <x v="17"/>
    <x v="16"/>
    <x v="23"/>
    <x v="0"/>
    <n v="0"/>
  </r>
  <r>
    <x v="0"/>
    <x v="132"/>
    <x v="5"/>
    <x v="17"/>
    <x v="16"/>
    <x v="23"/>
    <x v="0"/>
    <n v="0"/>
  </r>
  <r>
    <x v="0"/>
    <x v="131"/>
    <x v="5"/>
    <x v="18"/>
    <x v="16"/>
    <x v="23"/>
    <x v="0"/>
    <n v="0"/>
  </r>
  <r>
    <x v="0"/>
    <x v="132"/>
    <x v="5"/>
    <x v="18"/>
    <x v="16"/>
    <x v="23"/>
    <x v="0"/>
    <n v="0"/>
  </r>
  <r>
    <x v="0"/>
    <x v="127"/>
    <x v="5"/>
    <x v="57"/>
    <x v="17"/>
    <x v="23"/>
    <x v="0"/>
    <n v="0"/>
  </r>
  <r>
    <x v="0"/>
    <x v="128"/>
    <x v="5"/>
    <x v="57"/>
    <x v="17"/>
    <x v="23"/>
    <x v="0"/>
    <n v="0"/>
  </r>
  <r>
    <x v="0"/>
    <x v="129"/>
    <x v="5"/>
    <x v="19"/>
    <x v="17"/>
    <x v="23"/>
    <x v="0"/>
    <n v="0"/>
  </r>
  <r>
    <x v="0"/>
    <x v="130"/>
    <x v="5"/>
    <x v="19"/>
    <x v="17"/>
    <x v="23"/>
    <x v="0"/>
    <n v="0"/>
  </r>
  <r>
    <x v="0"/>
    <x v="129"/>
    <x v="5"/>
    <x v="20"/>
    <x v="17"/>
    <x v="23"/>
    <x v="0"/>
    <n v="0"/>
  </r>
  <r>
    <x v="0"/>
    <x v="130"/>
    <x v="5"/>
    <x v="20"/>
    <x v="17"/>
    <x v="23"/>
    <x v="0"/>
    <n v="0"/>
  </r>
  <r>
    <x v="0"/>
    <x v="129"/>
    <x v="5"/>
    <x v="21"/>
    <x v="17"/>
    <x v="23"/>
    <x v="0"/>
    <n v="0"/>
  </r>
  <r>
    <x v="0"/>
    <x v="130"/>
    <x v="5"/>
    <x v="21"/>
    <x v="17"/>
    <x v="23"/>
    <x v="0"/>
    <n v="0"/>
  </r>
  <r>
    <x v="0"/>
    <x v="129"/>
    <x v="5"/>
    <x v="22"/>
    <x v="17"/>
    <x v="23"/>
    <x v="0"/>
    <n v="0"/>
  </r>
  <r>
    <x v="0"/>
    <x v="130"/>
    <x v="5"/>
    <x v="22"/>
    <x v="17"/>
    <x v="23"/>
    <x v="0"/>
    <n v="0"/>
  </r>
  <r>
    <x v="0"/>
    <x v="129"/>
    <x v="5"/>
    <x v="23"/>
    <x v="17"/>
    <x v="23"/>
    <x v="0"/>
    <n v="0"/>
  </r>
  <r>
    <x v="0"/>
    <x v="130"/>
    <x v="5"/>
    <x v="23"/>
    <x v="17"/>
    <x v="23"/>
    <x v="0"/>
    <n v="0"/>
  </r>
  <r>
    <x v="0"/>
    <x v="131"/>
    <x v="5"/>
    <x v="9"/>
    <x v="17"/>
    <x v="23"/>
    <x v="0"/>
    <n v="0"/>
  </r>
  <r>
    <x v="0"/>
    <x v="132"/>
    <x v="5"/>
    <x v="9"/>
    <x v="17"/>
    <x v="23"/>
    <x v="0"/>
    <n v="0"/>
  </r>
  <r>
    <x v="0"/>
    <x v="131"/>
    <x v="5"/>
    <x v="10"/>
    <x v="17"/>
    <x v="23"/>
    <x v="0"/>
    <n v="0"/>
  </r>
  <r>
    <x v="0"/>
    <x v="132"/>
    <x v="5"/>
    <x v="10"/>
    <x v="17"/>
    <x v="23"/>
    <x v="0"/>
    <n v="0"/>
  </r>
  <r>
    <x v="0"/>
    <x v="131"/>
    <x v="5"/>
    <x v="11"/>
    <x v="17"/>
    <x v="23"/>
    <x v="0"/>
    <n v="0"/>
  </r>
  <r>
    <x v="0"/>
    <x v="132"/>
    <x v="5"/>
    <x v="11"/>
    <x v="17"/>
    <x v="23"/>
    <x v="0"/>
    <n v="0"/>
  </r>
  <r>
    <x v="0"/>
    <x v="131"/>
    <x v="5"/>
    <x v="12"/>
    <x v="17"/>
    <x v="23"/>
    <x v="0"/>
    <n v="0"/>
  </r>
  <r>
    <x v="0"/>
    <x v="132"/>
    <x v="5"/>
    <x v="12"/>
    <x v="17"/>
    <x v="23"/>
    <x v="0"/>
    <n v="0"/>
  </r>
  <r>
    <x v="0"/>
    <x v="131"/>
    <x v="5"/>
    <x v="13"/>
    <x v="17"/>
    <x v="23"/>
    <x v="0"/>
    <n v="0"/>
  </r>
  <r>
    <x v="0"/>
    <x v="132"/>
    <x v="5"/>
    <x v="13"/>
    <x v="17"/>
    <x v="23"/>
    <x v="0"/>
    <n v="0"/>
  </r>
  <r>
    <x v="0"/>
    <x v="131"/>
    <x v="5"/>
    <x v="14"/>
    <x v="17"/>
    <x v="23"/>
    <x v="0"/>
    <n v="0"/>
  </r>
  <r>
    <x v="0"/>
    <x v="132"/>
    <x v="5"/>
    <x v="14"/>
    <x v="17"/>
    <x v="23"/>
    <x v="0"/>
    <n v="0"/>
  </r>
  <r>
    <x v="0"/>
    <x v="131"/>
    <x v="5"/>
    <x v="15"/>
    <x v="17"/>
    <x v="23"/>
    <x v="0"/>
    <n v="0"/>
  </r>
  <r>
    <x v="0"/>
    <x v="132"/>
    <x v="5"/>
    <x v="15"/>
    <x v="17"/>
    <x v="23"/>
    <x v="0"/>
    <n v="0"/>
  </r>
  <r>
    <x v="0"/>
    <x v="131"/>
    <x v="5"/>
    <x v="16"/>
    <x v="17"/>
    <x v="23"/>
    <x v="0"/>
    <n v="0"/>
  </r>
  <r>
    <x v="0"/>
    <x v="132"/>
    <x v="5"/>
    <x v="16"/>
    <x v="17"/>
    <x v="23"/>
    <x v="0"/>
    <n v="0"/>
  </r>
  <r>
    <x v="0"/>
    <x v="131"/>
    <x v="5"/>
    <x v="17"/>
    <x v="17"/>
    <x v="23"/>
    <x v="0"/>
    <n v="0"/>
  </r>
  <r>
    <x v="0"/>
    <x v="132"/>
    <x v="5"/>
    <x v="17"/>
    <x v="17"/>
    <x v="23"/>
    <x v="0"/>
    <n v="0"/>
  </r>
  <r>
    <x v="0"/>
    <x v="131"/>
    <x v="5"/>
    <x v="18"/>
    <x v="17"/>
    <x v="23"/>
    <x v="0"/>
    <n v="0"/>
  </r>
  <r>
    <x v="0"/>
    <x v="132"/>
    <x v="5"/>
    <x v="18"/>
    <x v="17"/>
    <x v="23"/>
    <x v="0"/>
    <n v="0"/>
  </r>
  <r>
    <x v="0"/>
    <x v="127"/>
    <x v="5"/>
    <x v="57"/>
    <x v="18"/>
    <x v="23"/>
    <x v="0"/>
    <n v="0"/>
  </r>
  <r>
    <x v="0"/>
    <x v="128"/>
    <x v="5"/>
    <x v="57"/>
    <x v="18"/>
    <x v="23"/>
    <x v="0"/>
    <n v="0"/>
  </r>
  <r>
    <x v="0"/>
    <x v="129"/>
    <x v="5"/>
    <x v="19"/>
    <x v="18"/>
    <x v="23"/>
    <x v="0"/>
    <n v="0"/>
  </r>
  <r>
    <x v="0"/>
    <x v="130"/>
    <x v="5"/>
    <x v="19"/>
    <x v="18"/>
    <x v="23"/>
    <x v="0"/>
    <n v="0"/>
  </r>
  <r>
    <x v="0"/>
    <x v="129"/>
    <x v="5"/>
    <x v="20"/>
    <x v="18"/>
    <x v="23"/>
    <x v="0"/>
    <n v="0"/>
  </r>
  <r>
    <x v="0"/>
    <x v="130"/>
    <x v="5"/>
    <x v="20"/>
    <x v="18"/>
    <x v="23"/>
    <x v="0"/>
    <n v="0"/>
  </r>
  <r>
    <x v="0"/>
    <x v="129"/>
    <x v="5"/>
    <x v="21"/>
    <x v="18"/>
    <x v="23"/>
    <x v="0"/>
    <n v="0"/>
  </r>
  <r>
    <x v="0"/>
    <x v="130"/>
    <x v="5"/>
    <x v="21"/>
    <x v="18"/>
    <x v="23"/>
    <x v="0"/>
    <n v="0"/>
  </r>
  <r>
    <x v="0"/>
    <x v="129"/>
    <x v="5"/>
    <x v="22"/>
    <x v="18"/>
    <x v="23"/>
    <x v="0"/>
    <n v="0"/>
  </r>
  <r>
    <x v="0"/>
    <x v="130"/>
    <x v="5"/>
    <x v="22"/>
    <x v="18"/>
    <x v="23"/>
    <x v="0"/>
    <n v="0"/>
  </r>
  <r>
    <x v="0"/>
    <x v="129"/>
    <x v="5"/>
    <x v="23"/>
    <x v="18"/>
    <x v="23"/>
    <x v="0"/>
    <n v="0"/>
  </r>
  <r>
    <x v="0"/>
    <x v="130"/>
    <x v="5"/>
    <x v="23"/>
    <x v="18"/>
    <x v="23"/>
    <x v="0"/>
    <n v="0"/>
  </r>
  <r>
    <x v="0"/>
    <x v="131"/>
    <x v="5"/>
    <x v="9"/>
    <x v="18"/>
    <x v="23"/>
    <x v="0"/>
    <n v="0"/>
  </r>
  <r>
    <x v="0"/>
    <x v="132"/>
    <x v="5"/>
    <x v="9"/>
    <x v="18"/>
    <x v="23"/>
    <x v="0"/>
    <n v="0"/>
  </r>
  <r>
    <x v="0"/>
    <x v="131"/>
    <x v="5"/>
    <x v="10"/>
    <x v="18"/>
    <x v="23"/>
    <x v="0"/>
    <n v="0"/>
  </r>
  <r>
    <x v="0"/>
    <x v="132"/>
    <x v="5"/>
    <x v="10"/>
    <x v="18"/>
    <x v="23"/>
    <x v="0"/>
    <n v="0"/>
  </r>
  <r>
    <x v="0"/>
    <x v="131"/>
    <x v="5"/>
    <x v="11"/>
    <x v="18"/>
    <x v="23"/>
    <x v="0"/>
    <n v="0"/>
  </r>
  <r>
    <x v="0"/>
    <x v="132"/>
    <x v="5"/>
    <x v="11"/>
    <x v="18"/>
    <x v="23"/>
    <x v="0"/>
    <n v="0"/>
  </r>
  <r>
    <x v="0"/>
    <x v="131"/>
    <x v="5"/>
    <x v="12"/>
    <x v="18"/>
    <x v="23"/>
    <x v="0"/>
    <n v="0"/>
  </r>
  <r>
    <x v="0"/>
    <x v="132"/>
    <x v="5"/>
    <x v="12"/>
    <x v="18"/>
    <x v="23"/>
    <x v="0"/>
    <n v="0"/>
  </r>
  <r>
    <x v="0"/>
    <x v="131"/>
    <x v="5"/>
    <x v="13"/>
    <x v="18"/>
    <x v="23"/>
    <x v="0"/>
    <n v="0"/>
  </r>
  <r>
    <x v="0"/>
    <x v="132"/>
    <x v="5"/>
    <x v="13"/>
    <x v="18"/>
    <x v="23"/>
    <x v="0"/>
    <n v="0"/>
  </r>
  <r>
    <x v="0"/>
    <x v="131"/>
    <x v="5"/>
    <x v="14"/>
    <x v="18"/>
    <x v="23"/>
    <x v="0"/>
    <n v="0"/>
  </r>
  <r>
    <x v="0"/>
    <x v="132"/>
    <x v="5"/>
    <x v="14"/>
    <x v="18"/>
    <x v="23"/>
    <x v="0"/>
    <n v="0"/>
  </r>
  <r>
    <x v="0"/>
    <x v="131"/>
    <x v="5"/>
    <x v="15"/>
    <x v="18"/>
    <x v="23"/>
    <x v="0"/>
    <n v="0"/>
  </r>
  <r>
    <x v="0"/>
    <x v="132"/>
    <x v="5"/>
    <x v="15"/>
    <x v="18"/>
    <x v="23"/>
    <x v="0"/>
    <n v="0"/>
  </r>
  <r>
    <x v="0"/>
    <x v="131"/>
    <x v="5"/>
    <x v="16"/>
    <x v="18"/>
    <x v="23"/>
    <x v="0"/>
    <n v="0"/>
  </r>
  <r>
    <x v="0"/>
    <x v="132"/>
    <x v="5"/>
    <x v="16"/>
    <x v="18"/>
    <x v="23"/>
    <x v="0"/>
    <n v="0"/>
  </r>
  <r>
    <x v="0"/>
    <x v="131"/>
    <x v="5"/>
    <x v="17"/>
    <x v="18"/>
    <x v="23"/>
    <x v="0"/>
    <n v="0"/>
  </r>
  <r>
    <x v="0"/>
    <x v="132"/>
    <x v="5"/>
    <x v="17"/>
    <x v="18"/>
    <x v="23"/>
    <x v="0"/>
    <n v="0"/>
  </r>
  <r>
    <x v="0"/>
    <x v="131"/>
    <x v="5"/>
    <x v="18"/>
    <x v="18"/>
    <x v="23"/>
    <x v="0"/>
    <n v="0"/>
  </r>
  <r>
    <x v="0"/>
    <x v="132"/>
    <x v="5"/>
    <x v="18"/>
    <x v="18"/>
    <x v="23"/>
    <x v="0"/>
    <n v="0"/>
  </r>
  <r>
    <x v="0"/>
    <x v="133"/>
    <x v="5"/>
    <x v="9"/>
    <x v="19"/>
    <x v="23"/>
    <x v="0"/>
    <n v="0"/>
  </r>
  <r>
    <x v="0"/>
    <x v="134"/>
    <x v="5"/>
    <x v="9"/>
    <x v="19"/>
    <x v="23"/>
    <x v="0"/>
    <n v="0"/>
  </r>
  <r>
    <x v="0"/>
    <x v="133"/>
    <x v="5"/>
    <x v="10"/>
    <x v="19"/>
    <x v="23"/>
    <x v="0"/>
    <n v="0"/>
  </r>
  <r>
    <x v="0"/>
    <x v="134"/>
    <x v="5"/>
    <x v="10"/>
    <x v="19"/>
    <x v="23"/>
    <x v="0"/>
    <n v="0"/>
  </r>
  <r>
    <x v="0"/>
    <x v="133"/>
    <x v="5"/>
    <x v="11"/>
    <x v="19"/>
    <x v="23"/>
    <x v="0"/>
    <n v="0"/>
  </r>
  <r>
    <x v="0"/>
    <x v="134"/>
    <x v="5"/>
    <x v="11"/>
    <x v="19"/>
    <x v="23"/>
    <x v="0"/>
    <n v="0"/>
  </r>
  <r>
    <x v="0"/>
    <x v="133"/>
    <x v="5"/>
    <x v="12"/>
    <x v="19"/>
    <x v="23"/>
    <x v="0"/>
    <n v="0"/>
  </r>
  <r>
    <x v="0"/>
    <x v="134"/>
    <x v="5"/>
    <x v="12"/>
    <x v="19"/>
    <x v="23"/>
    <x v="0"/>
    <n v="0"/>
  </r>
  <r>
    <x v="0"/>
    <x v="133"/>
    <x v="5"/>
    <x v="13"/>
    <x v="19"/>
    <x v="23"/>
    <x v="0"/>
    <n v="0"/>
  </r>
  <r>
    <x v="0"/>
    <x v="134"/>
    <x v="5"/>
    <x v="13"/>
    <x v="19"/>
    <x v="23"/>
    <x v="0"/>
    <n v="0"/>
  </r>
  <r>
    <x v="0"/>
    <x v="133"/>
    <x v="5"/>
    <x v="14"/>
    <x v="19"/>
    <x v="23"/>
    <x v="0"/>
    <n v="0"/>
  </r>
  <r>
    <x v="0"/>
    <x v="134"/>
    <x v="5"/>
    <x v="14"/>
    <x v="19"/>
    <x v="23"/>
    <x v="0"/>
    <n v="0"/>
  </r>
  <r>
    <x v="0"/>
    <x v="133"/>
    <x v="5"/>
    <x v="15"/>
    <x v="19"/>
    <x v="23"/>
    <x v="0"/>
    <n v="0"/>
  </r>
  <r>
    <x v="0"/>
    <x v="134"/>
    <x v="5"/>
    <x v="15"/>
    <x v="19"/>
    <x v="23"/>
    <x v="0"/>
    <n v="0"/>
  </r>
  <r>
    <x v="0"/>
    <x v="133"/>
    <x v="5"/>
    <x v="16"/>
    <x v="19"/>
    <x v="23"/>
    <x v="0"/>
    <n v="0"/>
  </r>
  <r>
    <x v="0"/>
    <x v="134"/>
    <x v="5"/>
    <x v="16"/>
    <x v="19"/>
    <x v="23"/>
    <x v="0"/>
    <n v="0"/>
  </r>
  <r>
    <x v="0"/>
    <x v="133"/>
    <x v="5"/>
    <x v="17"/>
    <x v="19"/>
    <x v="23"/>
    <x v="0"/>
    <n v="0"/>
  </r>
  <r>
    <x v="0"/>
    <x v="134"/>
    <x v="5"/>
    <x v="17"/>
    <x v="19"/>
    <x v="23"/>
    <x v="0"/>
    <n v="0"/>
  </r>
  <r>
    <x v="0"/>
    <x v="133"/>
    <x v="5"/>
    <x v="18"/>
    <x v="19"/>
    <x v="23"/>
    <x v="0"/>
    <n v="0"/>
  </r>
  <r>
    <x v="0"/>
    <x v="134"/>
    <x v="5"/>
    <x v="18"/>
    <x v="19"/>
    <x v="23"/>
    <x v="0"/>
    <n v="0"/>
  </r>
  <r>
    <x v="0"/>
    <x v="127"/>
    <x v="5"/>
    <x v="57"/>
    <x v="10"/>
    <x v="24"/>
    <x v="0"/>
    <n v="0"/>
  </r>
  <r>
    <x v="0"/>
    <x v="128"/>
    <x v="5"/>
    <x v="57"/>
    <x v="10"/>
    <x v="24"/>
    <x v="0"/>
    <n v="0"/>
  </r>
  <r>
    <x v="0"/>
    <x v="129"/>
    <x v="5"/>
    <x v="19"/>
    <x v="10"/>
    <x v="24"/>
    <x v="0"/>
    <n v="0"/>
  </r>
  <r>
    <x v="0"/>
    <x v="130"/>
    <x v="5"/>
    <x v="19"/>
    <x v="10"/>
    <x v="24"/>
    <x v="0"/>
    <n v="0"/>
  </r>
  <r>
    <x v="0"/>
    <x v="129"/>
    <x v="5"/>
    <x v="20"/>
    <x v="10"/>
    <x v="24"/>
    <x v="0"/>
    <n v="0"/>
  </r>
  <r>
    <x v="0"/>
    <x v="130"/>
    <x v="5"/>
    <x v="20"/>
    <x v="10"/>
    <x v="24"/>
    <x v="0"/>
    <n v="0"/>
  </r>
  <r>
    <x v="0"/>
    <x v="129"/>
    <x v="5"/>
    <x v="21"/>
    <x v="10"/>
    <x v="24"/>
    <x v="0"/>
    <n v="0"/>
  </r>
  <r>
    <x v="0"/>
    <x v="130"/>
    <x v="5"/>
    <x v="21"/>
    <x v="10"/>
    <x v="24"/>
    <x v="0"/>
    <n v="0"/>
  </r>
  <r>
    <x v="0"/>
    <x v="129"/>
    <x v="5"/>
    <x v="22"/>
    <x v="10"/>
    <x v="24"/>
    <x v="0"/>
    <n v="0"/>
  </r>
  <r>
    <x v="0"/>
    <x v="130"/>
    <x v="5"/>
    <x v="22"/>
    <x v="10"/>
    <x v="24"/>
    <x v="0"/>
    <n v="0"/>
  </r>
  <r>
    <x v="0"/>
    <x v="129"/>
    <x v="5"/>
    <x v="23"/>
    <x v="10"/>
    <x v="24"/>
    <x v="0"/>
    <n v="0"/>
  </r>
  <r>
    <x v="0"/>
    <x v="130"/>
    <x v="5"/>
    <x v="23"/>
    <x v="10"/>
    <x v="24"/>
    <x v="0"/>
    <n v="0"/>
  </r>
  <r>
    <x v="0"/>
    <x v="131"/>
    <x v="5"/>
    <x v="9"/>
    <x v="10"/>
    <x v="24"/>
    <x v="0"/>
    <n v="0"/>
  </r>
  <r>
    <x v="0"/>
    <x v="132"/>
    <x v="5"/>
    <x v="9"/>
    <x v="10"/>
    <x v="24"/>
    <x v="0"/>
    <n v="0"/>
  </r>
  <r>
    <x v="0"/>
    <x v="131"/>
    <x v="5"/>
    <x v="10"/>
    <x v="10"/>
    <x v="24"/>
    <x v="0"/>
    <n v="0"/>
  </r>
  <r>
    <x v="0"/>
    <x v="132"/>
    <x v="5"/>
    <x v="10"/>
    <x v="10"/>
    <x v="24"/>
    <x v="0"/>
    <n v="0"/>
  </r>
  <r>
    <x v="0"/>
    <x v="131"/>
    <x v="5"/>
    <x v="11"/>
    <x v="10"/>
    <x v="24"/>
    <x v="0"/>
    <n v="0"/>
  </r>
  <r>
    <x v="0"/>
    <x v="132"/>
    <x v="5"/>
    <x v="11"/>
    <x v="10"/>
    <x v="24"/>
    <x v="0"/>
    <n v="0"/>
  </r>
  <r>
    <x v="0"/>
    <x v="131"/>
    <x v="5"/>
    <x v="12"/>
    <x v="10"/>
    <x v="24"/>
    <x v="0"/>
    <n v="0"/>
  </r>
  <r>
    <x v="0"/>
    <x v="132"/>
    <x v="5"/>
    <x v="12"/>
    <x v="10"/>
    <x v="24"/>
    <x v="0"/>
    <n v="0"/>
  </r>
  <r>
    <x v="0"/>
    <x v="131"/>
    <x v="5"/>
    <x v="13"/>
    <x v="10"/>
    <x v="24"/>
    <x v="0"/>
    <n v="0"/>
  </r>
  <r>
    <x v="0"/>
    <x v="132"/>
    <x v="5"/>
    <x v="13"/>
    <x v="10"/>
    <x v="24"/>
    <x v="0"/>
    <n v="0"/>
  </r>
  <r>
    <x v="0"/>
    <x v="131"/>
    <x v="5"/>
    <x v="14"/>
    <x v="10"/>
    <x v="24"/>
    <x v="0"/>
    <n v="0"/>
  </r>
  <r>
    <x v="0"/>
    <x v="132"/>
    <x v="5"/>
    <x v="14"/>
    <x v="10"/>
    <x v="24"/>
    <x v="0"/>
    <n v="0"/>
  </r>
  <r>
    <x v="0"/>
    <x v="131"/>
    <x v="5"/>
    <x v="15"/>
    <x v="10"/>
    <x v="24"/>
    <x v="0"/>
    <n v="0"/>
  </r>
  <r>
    <x v="0"/>
    <x v="132"/>
    <x v="5"/>
    <x v="15"/>
    <x v="10"/>
    <x v="24"/>
    <x v="0"/>
    <n v="0"/>
  </r>
  <r>
    <x v="0"/>
    <x v="131"/>
    <x v="5"/>
    <x v="16"/>
    <x v="10"/>
    <x v="24"/>
    <x v="0"/>
    <n v="0"/>
  </r>
  <r>
    <x v="0"/>
    <x v="132"/>
    <x v="5"/>
    <x v="16"/>
    <x v="10"/>
    <x v="24"/>
    <x v="0"/>
    <n v="0"/>
  </r>
  <r>
    <x v="0"/>
    <x v="131"/>
    <x v="5"/>
    <x v="17"/>
    <x v="10"/>
    <x v="24"/>
    <x v="0"/>
    <n v="0"/>
  </r>
  <r>
    <x v="0"/>
    <x v="132"/>
    <x v="5"/>
    <x v="17"/>
    <x v="10"/>
    <x v="24"/>
    <x v="0"/>
    <n v="0"/>
  </r>
  <r>
    <x v="0"/>
    <x v="131"/>
    <x v="5"/>
    <x v="18"/>
    <x v="10"/>
    <x v="24"/>
    <x v="0"/>
    <n v="0"/>
  </r>
  <r>
    <x v="0"/>
    <x v="132"/>
    <x v="5"/>
    <x v="18"/>
    <x v="10"/>
    <x v="24"/>
    <x v="0"/>
    <n v="0"/>
  </r>
  <r>
    <x v="0"/>
    <x v="127"/>
    <x v="5"/>
    <x v="57"/>
    <x v="11"/>
    <x v="24"/>
    <x v="0"/>
    <n v="0"/>
  </r>
  <r>
    <x v="0"/>
    <x v="128"/>
    <x v="5"/>
    <x v="57"/>
    <x v="11"/>
    <x v="24"/>
    <x v="0"/>
    <n v="0"/>
  </r>
  <r>
    <x v="0"/>
    <x v="129"/>
    <x v="5"/>
    <x v="19"/>
    <x v="11"/>
    <x v="24"/>
    <x v="0"/>
    <n v="0"/>
  </r>
  <r>
    <x v="0"/>
    <x v="130"/>
    <x v="5"/>
    <x v="19"/>
    <x v="11"/>
    <x v="24"/>
    <x v="0"/>
    <n v="0"/>
  </r>
  <r>
    <x v="0"/>
    <x v="129"/>
    <x v="5"/>
    <x v="20"/>
    <x v="11"/>
    <x v="24"/>
    <x v="0"/>
    <n v="0"/>
  </r>
  <r>
    <x v="0"/>
    <x v="130"/>
    <x v="5"/>
    <x v="20"/>
    <x v="11"/>
    <x v="24"/>
    <x v="0"/>
    <n v="0"/>
  </r>
  <r>
    <x v="0"/>
    <x v="129"/>
    <x v="5"/>
    <x v="21"/>
    <x v="11"/>
    <x v="24"/>
    <x v="0"/>
    <n v="0"/>
  </r>
  <r>
    <x v="0"/>
    <x v="130"/>
    <x v="5"/>
    <x v="21"/>
    <x v="11"/>
    <x v="24"/>
    <x v="0"/>
    <n v="0"/>
  </r>
  <r>
    <x v="0"/>
    <x v="129"/>
    <x v="5"/>
    <x v="22"/>
    <x v="11"/>
    <x v="24"/>
    <x v="0"/>
    <n v="0"/>
  </r>
  <r>
    <x v="0"/>
    <x v="130"/>
    <x v="5"/>
    <x v="22"/>
    <x v="11"/>
    <x v="24"/>
    <x v="0"/>
    <n v="0"/>
  </r>
  <r>
    <x v="0"/>
    <x v="129"/>
    <x v="5"/>
    <x v="23"/>
    <x v="11"/>
    <x v="24"/>
    <x v="0"/>
    <n v="0"/>
  </r>
  <r>
    <x v="0"/>
    <x v="130"/>
    <x v="5"/>
    <x v="23"/>
    <x v="11"/>
    <x v="24"/>
    <x v="0"/>
    <n v="0"/>
  </r>
  <r>
    <x v="0"/>
    <x v="131"/>
    <x v="5"/>
    <x v="9"/>
    <x v="11"/>
    <x v="24"/>
    <x v="0"/>
    <n v="0"/>
  </r>
  <r>
    <x v="0"/>
    <x v="132"/>
    <x v="5"/>
    <x v="9"/>
    <x v="11"/>
    <x v="24"/>
    <x v="0"/>
    <n v="0"/>
  </r>
  <r>
    <x v="0"/>
    <x v="131"/>
    <x v="5"/>
    <x v="10"/>
    <x v="11"/>
    <x v="24"/>
    <x v="0"/>
    <n v="0"/>
  </r>
  <r>
    <x v="0"/>
    <x v="132"/>
    <x v="5"/>
    <x v="10"/>
    <x v="11"/>
    <x v="24"/>
    <x v="0"/>
    <n v="0"/>
  </r>
  <r>
    <x v="0"/>
    <x v="131"/>
    <x v="5"/>
    <x v="11"/>
    <x v="11"/>
    <x v="24"/>
    <x v="0"/>
    <n v="0"/>
  </r>
  <r>
    <x v="0"/>
    <x v="132"/>
    <x v="5"/>
    <x v="11"/>
    <x v="11"/>
    <x v="24"/>
    <x v="0"/>
    <n v="0"/>
  </r>
  <r>
    <x v="0"/>
    <x v="131"/>
    <x v="5"/>
    <x v="12"/>
    <x v="11"/>
    <x v="24"/>
    <x v="0"/>
    <n v="0"/>
  </r>
  <r>
    <x v="0"/>
    <x v="132"/>
    <x v="5"/>
    <x v="12"/>
    <x v="11"/>
    <x v="24"/>
    <x v="0"/>
    <n v="0"/>
  </r>
  <r>
    <x v="0"/>
    <x v="131"/>
    <x v="5"/>
    <x v="13"/>
    <x v="11"/>
    <x v="24"/>
    <x v="0"/>
    <n v="0"/>
  </r>
  <r>
    <x v="0"/>
    <x v="132"/>
    <x v="5"/>
    <x v="13"/>
    <x v="11"/>
    <x v="24"/>
    <x v="0"/>
    <n v="0"/>
  </r>
  <r>
    <x v="0"/>
    <x v="131"/>
    <x v="5"/>
    <x v="14"/>
    <x v="11"/>
    <x v="24"/>
    <x v="0"/>
    <n v="0"/>
  </r>
  <r>
    <x v="0"/>
    <x v="132"/>
    <x v="5"/>
    <x v="14"/>
    <x v="11"/>
    <x v="24"/>
    <x v="0"/>
    <n v="0"/>
  </r>
  <r>
    <x v="0"/>
    <x v="131"/>
    <x v="5"/>
    <x v="15"/>
    <x v="11"/>
    <x v="24"/>
    <x v="0"/>
    <n v="0"/>
  </r>
  <r>
    <x v="0"/>
    <x v="132"/>
    <x v="5"/>
    <x v="15"/>
    <x v="11"/>
    <x v="24"/>
    <x v="0"/>
    <n v="0"/>
  </r>
  <r>
    <x v="0"/>
    <x v="131"/>
    <x v="5"/>
    <x v="16"/>
    <x v="11"/>
    <x v="24"/>
    <x v="0"/>
    <n v="0"/>
  </r>
  <r>
    <x v="0"/>
    <x v="132"/>
    <x v="5"/>
    <x v="16"/>
    <x v="11"/>
    <x v="24"/>
    <x v="0"/>
    <n v="0"/>
  </r>
  <r>
    <x v="0"/>
    <x v="131"/>
    <x v="5"/>
    <x v="17"/>
    <x v="11"/>
    <x v="24"/>
    <x v="0"/>
    <n v="0"/>
  </r>
  <r>
    <x v="0"/>
    <x v="132"/>
    <x v="5"/>
    <x v="17"/>
    <x v="11"/>
    <x v="24"/>
    <x v="0"/>
    <n v="0"/>
  </r>
  <r>
    <x v="0"/>
    <x v="131"/>
    <x v="5"/>
    <x v="18"/>
    <x v="11"/>
    <x v="24"/>
    <x v="0"/>
    <n v="0"/>
  </r>
  <r>
    <x v="0"/>
    <x v="132"/>
    <x v="5"/>
    <x v="18"/>
    <x v="11"/>
    <x v="24"/>
    <x v="0"/>
    <n v="0"/>
  </r>
  <r>
    <x v="0"/>
    <x v="127"/>
    <x v="5"/>
    <x v="57"/>
    <x v="12"/>
    <x v="24"/>
    <x v="0"/>
    <n v="0"/>
  </r>
  <r>
    <x v="0"/>
    <x v="128"/>
    <x v="5"/>
    <x v="57"/>
    <x v="12"/>
    <x v="24"/>
    <x v="0"/>
    <n v="0"/>
  </r>
  <r>
    <x v="0"/>
    <x v="129"/>
    <x v="5"/>
    <x v="19"/>
    <x v="12"/>
    <x v="24"/>
    <x v="0"/>
    <n v="0"/>
  </r>
  <r>
    <x v="0"/>
    <x v="130"/>
    <x v="5"/>
    <x v="19"/>
    <x v="12"/>
    <x v="24"/>
    <x v="0"/>
    <n v="0"/>
  </r>
  <r>
    <x v="0"/>
    <x v="129"/>
    <x v="5"/>
    <x v="20"/>
    <x v="12"/>
    <x v="24"/>
    <x v="0"/>
    <n v="0"/>
  </r>
  <r>
    <x v="0"/>
    <x v="130"/>
    <x v="5"/>
    <x v="20"/>
    <x v="12"/>
    <x v="24"/>
    <x v="0"/>
    <n v="0"/>
  </r>
  <r>
    <x v="0"/>
    <x v="129"/>
    <x v="5"/>
    <x v="21"/>
    <x v="12"/>
    <x v="24"/>
    <x v="0"/>
    <n v="0"/>
  </r>
  <r>
    <x v="0"/>
    <x v="130"/>
    <x v="5"/>
    <x v="21"/>
    <x v="12"/>
    <x v="24"/>
    <x v="0"/>
    <n v="0"/>
  </r>
  <r>
    <x v="0"/>
    <x v="129"/>
    <x v="5"/>
    <x v="22"/>
    <x v="12"/>
    <x v="24"/>
    <x v="0"/>
    <n v="0"/>
  </r>
  <r>
    <x v="0"/>
    <x v="130"/>
    <x v="5"/>
    <x v="22"/>
    <x v="12"/>
    <x v="24"/>
    <x v="0"/>
    <n v="0"/>
  </r>
  <r>
    <x v="0"/>
    <x v="129"/>
    <x v="5"/>
    <x v="23"/>
    <x v="12"/>
    <x v="24"/>
    <x v="0"/>
    <n v="0"/>
  </r>
  <r>
    <x v="0"/>
    <x v="130"/>
    <x v="5"/>
    <x v="23"/>
    <x v="12"/>
    <x v="24"/>
    <x v="0"/>
    <n v="0"/>
  </r>
  <r>
    <x v="0"/>
    <x v="131"/>
    <x v="5"/>
    <x v="9"/>
    <x v="12"/>
    <x v="24"/>
    <x v="0"/>
    <n v="0"/>
  </r>
  <r>
    <x v="0"/>
    <x v="132"/>
    <x v="5"/>
    <x v="9"/>
    <x v="12"/>
    <x v="24"/>
    <x v="0"/>
    <n v="0"/>
  </r>
  <r>
    <x v="0"/>
    <x v="131"/>
    <x v="5"/>
    <x v="10"/>
    <x v="12"/>
    <x v="24"/>
    <x v="0"/>
    <n v="0"/>
  </r>
  <r>
    <x v="0"/>
    <x v="132"/>
    <x v="5"/>
    <x v="10"/>
    <x v="12"/>
    <x v="24"/>
    <x v="0"/>
    <n v="0"/>
  </r>
  <r>
    <x v="0"/>
    <x v="131"/>
    <x v="5"/>
    <x v="11"/>
    <x v="12"/>
    <x v="24"/>
    <x v="0"/>
    <n v="0"/>
  </r>
  <r>
    <x v="0"/>
    <x v="132"/>
    <x v="5"/>
    <x v="11"/>
    <x v="12"/>
    <x v="24"/>
    <x v="0"/>
    <n v="0"/>
  </r>
  <r>
    <x v="0"/>
    <x v="131"/>
    <x v="5"/>
    <x v="12"/>
    <x v="12"/>
    <x v="24"/>
    <x v="0"/>
    <n v="0"/>
  </r>
  <r>
    <x v="0"/>
    <x v="132"/>
    <x v="5"/>
    <x v="12"/>
    <x v="12"/>
    <x v="24"/>
    <x v="0"/>
    <n v="0"/>
  </r>
  <r>
    <x v="0"/>
    <x v="131"/>
    <x v="5"/>
    <x v="13"/>
    <x v="12"/>
    <x v="24"/>
    <x v="0"/>
    <n v="0"/>
  </r>
  <r>
    <x v="0"/>
    <x v="132"/>
    <x v="5"/>
    <x v="13"/>
    <x v="12"/>
    <x v="24"/>
    <x v="0"/>
    <n v="0"/>
  </r>
  <r>
    <x v="0"/>
    <x v="131"/>
    <x v="5"/>
    <x v="14"/>
    <x v="12"/>
    <x v="24"/>
    <x v="0"/>
    <n v="0"/>
  </r>
  <r>
    <x v="0"/>
    <x v="132"/>
    <x v="5"/>
    <x v="14"/>
    <x v="12"/>
    <x v="24"/>
    <x v="0"/>
    <n v="0"/>
  </r>
  <r>
    <x v="0"/>
    <x v="131"/>
    <x v="5"/>
    <x v="15"/>
    <x v="12"/>
    <x v="24"/>
    <x v="0"/>
    <n v="0"/>
  </r>
  <r>
    <x v="0"/>
    <x v="132"/>
    <x v="5"/>
    <x v="15"/>
    <x v="12"/>
    <x v="24"/>
    <x v="0"/>
    <n v="0"/>
  </r>
  <r>
    <x v="0"/>
    <x v="131"/>
    <x v="5"/>
    <x v="16"/>
    <x v="12"/>
    <x v="24"/>
    <x v="0"/>
    <n v="0"/>
  </r>
  <r>
    <x v="0"/>
    <x v="132"/>
    <x v="5"/>
    <x v="16"/>
    <x v="12"/>
    <x v="24"/>
    <x v="0"/>
    <n v="0"/>
  </r>
  <r>
    <x v="0"/>
    <x v="131"/>
    <x v="5"/>
    <x v="17"/>
    <x v="12"/>
    <x v="24"/>
    <x v="0"/>
    <n v="0"/>
  </r>
  <r>
    <x v="0"/>
    <x v="132"/>
    <x v="5"/>
    <x v="17"/>
    <x v="12"/>
    <x v="24"/>
    <x v="0"/>
    <n v="0"/>
  </r>
  <r>
    <x v="0"/>
    <x v="131"/>
    <x v="5"/>
    <x v="18"/>
    <x v="12"/>
    <x v="24"/>
    <x v="0"/>
    <n v="0"/>
  </r>
  <r>
    <x v="0"/>
    <x v="132"/>
    <x v="5"/>
    <x v="18"/>
    <x v="12"/>
    <x v="24"/>
    <x v="0"/>
    <n v="0"/>
  </r>
  <r>
    <x v="0"/>
    <x v="127"/>
    <x v="5"/>
    <x v="57"/>
    <x v="13"/>
    <x v="24"/>
    <x v="0"/>
    <n v="0"/>
  </r>
  <r>
    <x v="0"/>
    <x v="128"/>
    <x v="5"/>
    <x v="57"/>
    <x v="13"/>
    <x v="24"/>
    <x v="0"/>
    <n v="0"/>
  </r>
  <r>
    <x v="0"/>
    <x v="129"/>
    <x v="5"/>
    <x v="19"/>
    <x v="13"/>
    <x v="24"/>
    <x v="0"/>
    <n v="0"/>
  </r>
  <r>
    <x v="0"/>
    <x v="130"/>
    <x v="5"/>
    <x v="19"/>
    <x v="13"/>
    <x v="24"/>
    <x v="0"/>
    <n v="0"/>
  </r>
  <r>
    <x v="0"/>
    <x v="129"/>
    <x v="5"/>
    <x v="20"/>
    <x v="13"/>
    <x v="24"/>
    <x v="0"/>
    <n v="0"/>
  </r>
  <r>
    <x v="0"/>
    <x v="130"/>
    <x v="5"/>
    <x v="20"/>
    <x v="13"/>
    <x v="24"/>
    <x v="0"/>
    <n v="0"/>
  </r>
  <r>
    <x v="0"/>
    <x v="129"/>
    <x v="5"/>
    <x v="21"/>
    <x v="13"/>
    <x v="24"/>
    <x v="0"/>
    <n v="0"/>
  </r>
  <r>
    <x v="0"/>
    <x v="130"/>
    <x v="5"/>
    <x v="21"/>
    <x v="13"/>
    <x v="24"/>
    <x v="0"/>
    <n v="0"/>
  </r>
  <r>
    <x v="0"/>
    <x v="129"/>
    <x v="5"/>
    <x v="22"/>
    <x v="13"/>
    <x v="24"/>
    <x v="0"/>
    <n v="0"/>
  </r>
  <r>
    <x v="0"/>
    <x v="130"/>
    <x v="5"/>
    <x v="22"/>
    <x v="13"/>
    <x v="24"/>
    <x v="0"/>
    <n v="0"/>
  </r>
  <r>
    <x v="0"/>
    <x v="129"/>
    <x v="5"/>
    <x v="23"/>
    <x v="13"/>
    <x v="24"/>
    <x v="0"/>
    <n v="0"/>
  </r>
  <r>
    <x v="0"/>
    <x v="130"/>
    <x v="5"/>
    <x v="23"/>
    <x v="13"/>
    <x v="24"/>
    <x v="0"/>
    <n v="0"/>
  </r>
  <r>
    <x v="0"/>
    <x v="131"/>
    <x v="5"/>
    <x v="9"/>
    <x v="13"/>
    <x v="24"/>
    <x v="0"/>
    <n v="0"/>
  </r>
  <r>
    <x v="0"/>
    <x v="132"/>
    <x v="5"/>
    <x v="9"/>
    <x v="13"/>
    <x v="24"/>
    <x v="0"/>
    <n v="0"/>
  </r>
  <r>
    <x v="0"/>
    <x v="131"/>
    <x v="5"/>
    <x v="10"/>
    <x v="13"/>
    <x v="24"/>
    <x v="0"/>
    <n v="0"/>
  </r>
  <r>
    <x v="0"/>
    <x v="132"/>
    <x v="5"/>
    <x v="10"/>
    <x v="13"/>
    <x v="24"/>
    <x v="0"/>
    <n v="0"/>
  </r>
  <r>
    <x v="0"/>
    <x v="131"/>
    <x v="5"/>
    <x v="11"/>
    <x v="13"/>
    <x v="24"/>
    <x v="0"/>
    <n v="0"/>
  </r>
  <r>
    <x v="0"/>
    <x v="132"/>
    <x v="5"/>
    <x v="11"/>
    <x v="13"/>
    <x v="24"/>
    <x v="0"/>
    <n v="0"/>
  </r>
  <r>
    <x v="0"/>
    <x v="131"/>
    <x v="5"/>
    <x v="12"/>
    <x v="13"/>
    <x v="24"/>
    <x v="0"/>
    <n v="0"/>
  </r>
  <r>
    <x v="0"/>
    <x v="132"/>
    <x v="5"/>
    <x v="12"/>
    <x v="13"/>
    <x v="24"/>
    <x v="0"/>
    <n v="0"/>
  </r>
  <r>
    <x v="0"/>
    <x v="131"/>
    <x v="5"/>
    <x v="13"/>
    <x v="13"/>
    <x v="24"/>
    <x v="0"/>
    <n v="0"/>
  </r>
  <r>
    <x v="0"/>
    <x v="132"/>
    <x v="5"/>
    <x v="13"/>
    <x v="13"/>
    <x v="24"/>
    <x v="0"/>
    <n v="0"/>
  </r>
  <r>
    <x v="0"/>
    <x v="131"/>
    <x v="5"/>
    <x v="14"/>
    <x v="13"/>
    <x v="24"/>
    <x v="0"/>
    <n v="0"/>
  </r>
  <r>
    <x v="0"/>
    <x v="132"/>
    <x v="5"/>
    <x v="14"/>
    <x v="13"/>
    <x v="24"/>
    <x v="0"/>
    <n v="0"/>
  </r>
  <r>
    <x v="0"/>
    <x v="131"/>
    <x v="5"/>
    <x v="15"/>
    <x v="13"/>
    <x v="24"/>
    <x v="0"/>
    <n v="0"/>
  </r>
  <r>
    <x v="0"/>
    <x v="132"/>
    <x v="5"/>
    <x v="15"/>
    <x v="13"/>
    <x v="24"/>
    <x v="0"/>
    <n v="0"/>
  </r>
  <r>
    <x v="0"/>
    <x v="131"/>
    <x v="5"/>
    <x v="16"/>
    <x v="13"/>
    <x v="24"/>
    <x v="0"/>
    <n v="0"/>
  </r>
  <r>
    <x v="0"/>
    <x v="132"/>
    <x v="5"/>
    <x v="16"/>
    <x v="13"/>
    <x v="24"/>
    <x v="0"/>
    <n v="0"/>
  </r>
  <r>
    <x v="0"/>
    <x v="131"/>
    <x v="5"/>
    <x v="17"/>
    <x v="13"/>
    <x v="24"/>
    <x v="0"/>
    <n v="0"/>
  </r>
  <r>
    <x v="0"/>
    <x v="132"/>
    <x v="5"/>
    <x v="17"/>
    <x v="13"/>
    <x v="24"/>
    <x v="0"/>
    <n v="0"/>
  </r>
  <r>
    <x v="0"/>
    <x v="131"/>
    <x v="5"/>
    <x v="18"/>
    <x v="13"/>
    <x v="24"/>
    <x v="0"/>
    <n v="0"/>
  </r>
  <r>
    <x v="0"/>
    <x v="132"/>
    <x v="5"/>
    <x v="18"/>
    <x v="13"/>
    <x v="24"/>
    <x v="0"/>
    <n v="0"/>
  </r>
  <r>
    <x v="0"/>
    <x v="127"/>
    <x v="5"/>
    <x v="57"/>
    <x v="14"/>
    <x v="24"/>
    <x v="0"/>
    <n v="0"/>
  </r>
  <r>
    <x v="0"/>
    <x v="128"/>
    <x v="5"/>
    <x v="57"/>
    <x v="14"/>
    <x v="24"/>
    <x v="0"/>
    <n v="0"/>
  </r>
  <r>
    <x v="0"/>
    <x v="129"/>
    <x v="5"/>
    <x v="19"/>
    <x v="14"/>
    <x v="24"/>
    <x v="0"/>
    <n v="0"/>
  </r>
  <r>
    <x v="0"/>
    <x v="130"/>
    <x v="5"/>
    <x v="19"/>
    <x v="14"/>
    <x v="24"/>
    <x v="0"/>
    <n v="0"/>
  </r>
  <r>
    <x v="0"/>
    <x v="129"/>
    <x v="5"/>
    <x v="20"/>
    <x v="14"/>
    <x v="24"/>
    <x v="0"/>
    <n v="0"/>
  </r>
  <r>
    <x v="0"/>
    <x v="130"/>
    <x v="5"/>
    <x v="20"/>
    <x v="14"/>
    <x v="24"/>
    <x v="0"/>
    <n v="0"/>
  </r>
  <r>
    <x v="0"/>
    <x v="129"/>
    <x v="5"/>
    <x v="21"/>
    <x v="14"/>
    <x v="24"/>
    <x v="0"/>
    <n v="0"/>
  </r>
  <r>
    <x v="0"/>
    <x v="130"/>
    <x v="5"/>
    <x v="21"/>
    <x v="14"/>
    <x v="24"/>
    <x v="0"/>
    <n v="0"/>
  </r>
  <r>
    <x v="0"/>
    <x v="129"/>
    <x v="5"/>
    <x v="22"/>
    <x v="14"/>
    <x v="24"/>
    <x v="0"/>
    <n v="0"/>
  </r>
  <r>
    <x v="0"/>
    <x v="130"/>
    <x v="5"/>
    <x v="22"/>
    <x v="14"/>
    <x v="24"/>
    <x v="0"/>
    <n v="0"/>
  </r>
  <r>
    <x v="0"/>
    <x v="129"/>
    <x v="5"/>
    <x v="23"/>
    <x v="14"/>
    <x v="24"/>
    <x v="0"/>
    <n v="0"/>
  </r>
  <r>
    <x v="0"/>
    <x v="130"/>
    <x v="5"/>
    <x v="23"/>
    <x v="14"/>
    <x v="24"/>
    <x v="0"/>
    <n v="0"/>
  </r>
  <r>
    <x v="0"/>
    <x v="131"/>
    <x v="5"/>
    <x v="9"/>
    <x v="14"/>
    <x v="24"/>
    <x v="0"/>
    <n v="0"/>
  </r>
  <r>
    <x v="0"/>
    <x v="132"/>
    <x v="5"/>
    <x v="9"/>
    <x v="14"/>
    <x v="24"/>
    <x v="0"/>
    <n v="0"/>
  </r>
  <r>
    <x v="0"/>
    <x v="131"/>
    <x v="5"/>
    <x v="10"/>
    <x v="14"/>
    <x v="24"/>
    <x v="0"/>
    <n v="0"/>
  </r>
  <r>
    <x v="0"/>
    <x v="132"/>
    <x v="5"/>
    <x v="10"/>
    <x v="14"/>
    <x v="24"/>
    <x v="0"/>
    <n v="0"/>
  </r>
  <r>
    <x v="0"/>
    <x v="131"/>
    <x v="5"/>
    <x v="11"/>
    <x v="14"/>
    <x v="24"/>
    <x v="0"/>
    <n v="0"/>
  </r>
  <r>
    <x v="0"/>
    <x v="132"/>
    <x v="5"/>
    <x v="11"/>
    <x v="14"/>
    <x v="24"/>
    <x v="0"/>
    <n v="0"/>
  </r>
  <r>
    <x v="0"/>
    <x v="131"/>
    <x v="5"/>
    <x v="12"/>
    <x v="14"/>
    <x v="24"/>
    <x v="0"/>
    <n v="0"/>
  </r>
  <r>
    <x v="0"/>
    <x v="132"/>
    <x v="5"/>
    <x v="12"/>
    <x v="14"/>
    <x v="24"/>
    <x v="0"/>
    <n v="0"/>
  </r>
  <r>
    <x v="0"/>
    <x v="131"/>
    <x v="5"/>
    <x v="13"/>
    <x v="14"/>
    <x v="24"/>
    <x v="0"/>
    <n v="0"/>
  </r>
  <r>
    <x v="0"/>
    <x v="132"/>
    <x v="5"/>
    <x v="13"/>
    <x v="14"/>
    <x v="24"/>
    <x v="0"/>
    <n v="0"/>
  </r>
  <r>
    <x v="0"/>
    <x v="131"/>
    <x v="5"/>
    <x v="14"/>
    <x v="14"/>
    <x v="24"/>
    <x v="0"/>
    <n v="0"/>
  </r>
  <r>
    <x v="0"/>
    <x v="132"/>
    <x v="5"/>
    <x v="14"/>
    <x v="14"/>
    <x v="24"/>
    <x v="0"/>
    <n v="0"/>
  </r>
  <r>
    <x v="0"/>
    <x v="131"/>
    <x v="5"/>
    <x v="15"/>
    <x v="14"/>
    <x v="24"/>
    <x v="0"/>
    <n v="0"/>
  </r>
  <r>
    <x v="0"/>
    <x v="132"/>
    <x v="5"/>
    <x v="15"/>
    <x v="14"/>
    <x v="24"/>
    <x v="0"/>
    <n v="0"/>
  </r>
  <r>
    <x v="0"/>
    <x v="131"/>
    <x v="5"/>
    <x v="16"/>
    <x v="14"/>
    <x v="24"/>
    <x v="0"/>
    <n v="0"/>
  </r>
  <r>
    <x v="0"/>
    <x v="132"/>
    <x v="5"/>
    <x v="16"/>
    <x v="14"/>
    <x v="24"/>
    <x v="0"/>
    <n v="0"/>
  </r>
  <r>
    <x v="0"/>
    <x v="131"/>
    <x v="5"/>
    <x v="17"/>
    <x v="14"/>
    <x v="24"/>
    <x v="0"/>
    <n v="0"/>
  </r>
  <r>
    <x v="0"/>
    <x v="132"/>
    <x v="5"/>
    <x v="17"/>
    <x v="14"/>
    <x v="24"/>
    <x v="0"/>
    <n v="0"/>
  </r>
  <r>
    <x v="0"/>
    <x v="131"/>
    <x v="5"/>
    <x v="18"/>
    <x v="14"/>
    <x v="24"/>
    <x v="0"/>
    <n v="0"/>
  </r>
  <r>
    <x v="0"/>
    <x v="132"/>
    <x v="5"/>
    <x v="18"/>
    <x v="14"/>
    <x v="24"/>
    <x v="0"/>
    <n v="0"/>
  </r>
  <r>
    <x v="0"/>
    <x v="127"/>
    <x v="5"/>
    <x v="57"/>
    <x v="15"/>
    <x v="24"/>
    <x v="0"/>
    <n v="0"/>
  </r>
  <r>
    <x v="0"/>
    <x v="128"/>
    <x v="5"/>
    <x v="57"/>
    <x v="15"/>
    <x v="24"/>
    <x v="0"/>
    <n v="0"/>
  </r>
  <r>
    <x v="0"/>
    <x v="129"/>
    <x v="5"/>
    <x v="19"/>
    <x v="15"/>
    <x v="24"/>
    <x v="0"/>
    <n v="0"/>
  </r>
  <r>
    <x v="0"/>
    <x v="130"/>
    <x v="5"/>
    <x v="19"/>
    <x v="15"/>
    <x v="24"/>
    <x v="0"/>
    <n v="0"/>
  </r>
  <r>
    <x v="0"/>
    <x v="129"/>
    <x v="5"/>
    <x v="20"/>
    <x v="15"/>
    <x v="24"/>
    <x v="0"/>
    <n v="0"/>
  </r>
  <r>
    <x v="0"/>
    <x v="130"/>
    <x v="5"/>
    <x v="20"/>
    <x v="15"/>
    <x v="24"/>
    <x v="0"/>
    <n v="0"/>
  </r>
  <r>
    <x v="0"/>
    <x v="129"/>
    <x v="5"/>
    <x v="21"/>
    <x v="15"/>
    <x v="24"/>
    <x v="0"/>
    <n v="0"/>
  </r>
  <r>
    <x v="0"/>
    <x v="130"/>
    <x v="5"/>
    <x v="21"/>
    <x v="15"/>
    <x v="24"/>
    <x v="0"/>
    <n v="0"/>
  </r>
  <r>
    <x v="0"/>
    <x v="129"/>
    <x v="5"/>
    <x v="22"/>
    <x v="15"/>
    <x v="24"/>
    <x v="0"/>
    <n v="0"/>
  </r>
  <r>
    <x v="0"/>
    <x v="130"/>
    <x v="5"/>
    <x v="22"/>
    <x v="15"/>
    <x v="24"/>
    <x v="0"/>
    <n v="0"/>
  </r>
  <r>
    <x v="0"/>
    <x v="129"/>
    <x v="5"/>
    <x v="23"/>
    <x v="15"/>
    <x v="24"/>
    <x v="0"/>
    <n v="0"/>
  </r>
  <r>
    <x v="0"/>
    <x v="130"/>
    <x v="5"/>
    <x v="23"/>
    <x v="15"/>
    <x v="24"/>
    <x v="0"/>
    <n v="0"/>
  </r>
  <r>
    <x v="0"/>
    <x v="131"/>
    <x v="5"/>
    <x v="9"/>
    <x v="15"/>
    <x v="24"/>
    <x v="0"/>
    <n v="0"/>
  </r>
  <r>
    <x v="0"/>
    <x v="132"/>
    <x v="5"/>
    <x v="9"/>
    <x v="15"/>
    <x v="24"/>
    <x v="0"/>
    <n v="0"/>
  </r>
  <r>
    <x v="0"/>
    <x v="131"/>
    <x v="5"/>
    <x v="10"/>
    <x v="15"/>
    <x v="24"/>
    <x v="0"/>
    <n v="0"/>
  </r>
  <r>
    <x v="0"/>
    <x v="132"/>
    <x v="5"/>
    <x v="10"/>
    <x v="15"/>
    <x v="24"/>
    <x v="0"/>
    <n v="0"/>
  </r>
  <r>
    <x v="0"/>
    <x v="131"/>
    <x v="5"/>
    <x v="11"/>
    <x v="15"/>
    <x v="24"/>
    <x v="0"/>
    <n v="0"/>
  </r>
  <r>
    <x v="0"/>
    <x v="132"/>
    <x v="5"/>
    <x v="11"/>
    <x v="15"/>
    <x v="24"/>
    <x v="0"/>
    <n v="0"/>
  </r>
  <r>
    <x v="0"/>
    <x v="131"/>
    <x v="5"/>
    <x v="12"/>
    <x v="15"/>
    <x v="24"/>
    <x v="0"/>
    <n v="0"/>
  </r>
  <r>
    <x v="0"/>
    <x v="132"/>
    <x v="5"/>
    <x v="12"/>
    <x v="15"/>
    <x v="24"/>
    <x v="0"/>
    <n v="0"/>
  </r>
  <r>
    <x v="0"/>
    <x v="131"/>
    <x v="5"/>
    <x v="13"/>
    <x v="15"/>
    <x v="24"/>
    <x v="0"/>
    <n v="0"/>
  </r>
  <r>
    <x v="0"/>
    <x v="132"/>
    <x v="5"/>
    <x v="13"/>
    <x v="15"/>
    <x v="24"/>
    <x v="0"/>
    <n v="0"/>
  </r>
  <r>
    <x v="0"/>
    <x v="131"/>
    <x v="5"/>
    <x v="14"/>
    <x v="15"/>
    <x v="24"/>
    <x v="0"/>
    <n v="0"/>
  </r>
  <r>
    <x v="0"/>
    <x v="132"/>
    <x v="5"/>
    <x v="14"/>
    <x v="15"/>
    <x v="24"/>
    <x v="0"/>
    <n v="0"/>
  </r>
  <r>
    <x v="0"/>
    <x v="131"/>
    <x v="5"/>
    <x v="15"/>
    <x v="15"/>
    <x v="24"/>
    <x v="0"/>
    <n v="0"/>
  </r>
  <r>
    <x v="0"/>
    <x v="132"/>
    <x v="5"/>
    <x v="15"/>
    <x v="15"/>
    <x v="24"/>
    <x v="0"/>
    <n v="0"/>
  </r>
  <r>
    <x v="0"/>
    <x v="131"/>
    <x v="5"/>
    <x v="16"/>
    <x v="15"/>
    <x v="24"/>
    <x v="0"/>
    <n v="0"/>
  </r>
  <r>
    <x v="0"/>
    <x v="132"/>
    <x v="5"/>
    <x v="16"/>
    <x v="15"/>
    <x v="24"/>
    <x v="0"/>
    <n v="0"/>
  </r>
  <r>
    <x v="0"/>
    <x v="131"/>
    <x v="5"/>
    <x v="17"/>
    <x v="15"/>
    <x v="24"/>
    <x v="0"/>
    <n v="0"/>
  </r>
  <r>
    <x v="0"/>
    <x v="132"/>
    <x v="5"/>
    <x v="17"/>
    <x v="15"/>
    <x v="24"/>
    <x v="0"/>
    <n v="0"/>
  </r>
  <r>
    <x v="0"/>
    <x v="131"/>
    <x v="5"/>
    <x v="18"/>
    <x v="15"/>
    <x v="24"/>
    <x v="0"/>
    <n v="0"/>
  </r>
  <r>
    <x v="0"/>
    <x v="132"/>
    <x v="5"/>
    <x v="18"/>
    <x v="15"/>
    <x v="24"/>
    <x v="0"/>
    <n v="0"/>
  </r>
  <r>
    <x v="0"/>
    <x v="127"/>
    <x v="5"/>
    <x v="57"/>
    <x v="16"/>
    <x v="24"/>
    <x v="0"/>
    <n v="0"/>
  </r>
  <r>
    <x v="0"/>
    <x v="128"/>
    <x v="5"/>
    <x v="57"/>
    <x v="16"/>
    <x v="24"/>
    <x v="0"/>
    <n v="0"/>
  </r>
  <r>
    <x v="0"/>
    <x v="129"/>
    <x v="5"/>
    <x v="19"/>
    <x v="16"/>
    <x v="24"/>
    <x v="0"/>
    <n v="0"/>
  </r>
  <r>
    <x v="0"/>
    <x v="130"/>
    <x v="5"/>
    <x v="19"/>
    <x v="16"/>
    <x v="24"/>
    <x v="0"/>
    <n v="0"/>
  </r>
  <r>
    <x v="0"/>
    <x v="129"/>
    <x v="5"/>
    <x v="20"/>
    <x v="16"/>
    <x v="24"/>
    <x v="0"/>
    <n v="0"/>
  </r>
  <r>
    <x v="0"/>
    <x v="130"/>
    <x v="5"/>
    <x v="20"/>
    <x v="16"/>
    <x v="24"/>
    <x v="0"/>
    <n v="0"/>
  </r>
  <r>
    <x v="0"/>
    <x v="129"/>
    <x v="5"/>
    <x v="21"/>
    <x v="16"/>
    <x v="24"/>
    <x v="0"/>
    <n v="0"/>
  </r>
  <r>
    <x v="0"/>
    <x v="130"/>
    <x v="5"/>
    <x v="21"/>
    <x v="16"/>
    <x v="24"/>
    <x v="0"/>
    <n v="0"/>
  </r>
  <r>
    <x v="0"/>
    <x v="129"/>
    <x v="5"/>
    <x v="22"/>
    <x v="16"/>
    <x v="24"/>
    <x v="0"/>
    <n v="0"/>
  </r>
  <r>
    <x v="0"/>
    <x v="130"/>
    <x v="5"/>
    <x v="22"/>
    <x v="16"/>
    <x v="24"/>
    <x v="0"/>
    <n v="0"/>
  </r>
  <r>
    <x v="0"/>
    <x v="129"/>
    <x v="5"/>
    <x v="23"/>
    <x v="16"/>
    <x v="24"/>
    <x v="0"/>
    <n v="0"/>
  </r>
  <r>
    <x v="0"/>
    <x v="130"/>
    <x v="5"/>
    <x v="23"/>
    <x v="16"/>
    <x v="24"/>
    <x v="0"/>
    <n v="0"/>
  </r>
  <r>
    <x v="0"/>
    <x v="131"/>
    <x v="5"/>
    <x v="9"/>
    <x v="16"/>
    <x v="24"/>
    <x v="0"/>
    <n v="0"/>
  </r>
  <r>
    <x v="0"/>
    <x v="132"/>
    <x v="5"/>
    <x v="9"/>
    <x v="16"/>
    <x v="24"/>
    <x v="0"/>
    <n v="0"/>
  </r>
  <r>
    <x v="0"/>
    <x v="131"/>
    <x v="5"/>
    <x v="10"/>
    <x v="16"/>
    <x v="24"/>
    <x v="0"/>
    <n v="0"/>
  </r>
  <r>
    <x v="0"/>
    <x v="132"/>
    <x v="5"/>
    <x v="10"/>
    <x v="16"/>
    <x v="24"/>
    <x v="0"/>
    <n v="0"/>
  </r>
  <r>
    <x v="0"/>
    <x v="131"/>
    <x v="5"/>
    <x v="11"/>
    <x v="16"/>
    <x v="24"/>
    <x v="0"/>
    <n v="0"/>
  </r>
  <r>
    <x v="0"/>
    <x v="132"/>
    <x v="5"/>
    <x v="11"/>
    <x v="16"/>
    <x v="24"/>
    <x v="0"/>
    <n v="0"/>
  </r>
  <r>
    <x v="0"/>
    <x v="131"/>
    <x v="5"/>
    <x v="12"/>
    <x v="16"/>
    <x v="24"/>
    <x v="0"/>
    <n v="0"/>
  </r>
  <r>
    <x v="0"/>
    <x v="132"/>
    <x v="5"/>
    <x v="12"/>
    <x v="16"/>
    <x v="24"/>
    <x v="0"/>
    <n v="0"/>
  </r>
  <r>
    <x v="0"/>
    <x v="131"/>
    <x v="5"/>
    <x v="13"/>
    <x v="16"/>
    <x v="24"/>
    <x v="0"/>
    <n v="0"/>
  </r>
  <r>
    <x v="0"/>
    <x v="132"/>
    <x v="5"/>
    <x v="13"/>
    <x v="16"/>
    <x v="24"/>
    <x v="0"/>
    <n v="0"/>
  </r>
  <r>
    <x v="0"/>
    <x v="131"/>
    <x v="5"/>
    <x v="14"/>
    <x v="16"/>
    <x v="24"/>
    <x v="0"/>
    <n v="0"/>
  </r>
  <r>
    <x v="0"/>
    <x v="132"/>
    <x v="5"/>
    <x v="14"/>
    <x v="16"/>
    <x v="24"/>
    <x v="0"/>
    <n v="0"/>
  </r>
  <r>
    <x v="0"/>
    <x v="131"/>
    <x v="5"/>
    <x v="15"/>
    <x v="16"/>
    <x v="24"/>
    <x v="0"/>
    <n v="0"/>
  </r>
  <r>
    <x v="0"/>
    <x v="132"/>
    <x v="5"/>
    <x v="15"/>
    <x v="16"/>
    <x v="24"/>
    <x v="0"/>
    <n v="0"/>
  </r>
  <r>
    <x v="0"/>
    <x v="131"/>
    <x v="5"/>
    <x v="16"/>
    <x v="16"/>
    <x v="24"/>
    <x v="0"/>
    <n v="0"/>
  </r>
  <r>
    <x v="0"/>
    <x v="132"/>
    <x v="5"/>
    <x v="16"/>
    <x v="16"/>
    <x v="24"/>
    <x v="0"/>
    <n v="0"/>
  </r>
  <r>
    <x v="0"/>
    <x v="131"/>
    <x v="5"/>
    <x v="17"/>
    <x v="16"/>
    <x v="24"/>
    <x v="0"/>
    <n v="0"/>
  </r>
  <r>
    <x v="0"/>
    <x v="132"/>
    <x v="5"/>
    <x v="17"/>
    <x v="16"/>
    <x v="24"/>
    <x v="0"/>
    <n v="0"/>
  </r>
  <r>
    <x v="0"/>
    <x v="131"/>
    <x v="5"/>
    <x v="18"/>
    <x v="16"/>
    <x v="24"/>
    <x v="0"/>
    <n v="0"/>
  </r>
  <r>
    <x v="0"/>
    <x v="132"/>
    <x v="5"/>
    <x v="18"/>
    <x v="16"/>
    <x v="24"/>
    <x v="0"/>
    <n v="0"/>
  </r>
  <r>
    <x v="0"/>
    <x v="127"/>
    <x v="5"/>
    <x v="57"/>
    <x v="17"/>
    <x v="24"/>
    <x v="0"/>
    <n v="0"/>
  </r>
  <r>
    <x v="0"/>
    <x v="128"/>
    <x v="5"/>
    <x v="57"/>
    <x v="17"/>
    <x v="24"/>
    <x v="0"/>
    <n v="0"/>
  </r>
  <r>
    <x v="0"/>
    <x v="129"/>
    <x v="5"/>
    <x v="19"/>
    <x v="17"/>
    <x v="24"/>
    <x v="0"/>
    <n v="0"/>
  </r>
  <r>
    <x v="0"/>
    <x v="130"/>
    <x v="5"/>
    <x v="19"/>
    <x v="17"/>
    <x v="24"/>
    <x v="0"/>
    <n v="0"/>
  </r>
  <r>
    <x v="0"/>
    <x v="129"/>
    <x v="5"/>
    <x v="20"/>
    <x v="17"/>
    <x v="24"/>
    <x v="0"/>
    <n v="0"/>
  </r>
  <r>
    <x v="0"/>
    <x v="130"/>
    <x v="5"/>
    <x v="20"/>
    <x v="17"/>
    <x v="24"/>
    <x v="0"/>
    <n v="0"/>
  </r>
  <r>
    <x v="0"/>
    <x v="129"/>
    <x v="5"/>
    <x v="21"/>
    <x v="17"/>
    <x v="24"/>
    <x v="0"/>
    <n v="0"/>
  </r>
  <r>
    <x v="0"/>
    <x v="130"/>
    <x v="5"/>
    <x v="21"/>
    <x v="17"/>
    <x v="24"/>
    <x v="0"/>
    <n v="0"/>
  </r>
  <r>
    <x v="0"/>
    <x v="129"/>
    <x v="5"/>
    <x v="22"/>
    <x v="17"/>
    <x v="24"/>
    <x v="0"/>
    <n v="0"/>
  </r>
  <r>
    <x v="0"/>
    <x v="130"/>
    <x v="5"/>
    <x v="22"/>
    <x v="17"/>
    <x v="24"/>
    <x v="0"/>
    <n v="0"/>
  </r>
  <r>
    <x v="0"/>
    <x v="129"/>
    <x v="5"/>
    <x v="23"/>
    <x v="17"/>
    <x v="24"/>
    <x v="0"/>
    <n v="0"/>
  </r>
  <r>
    <x v="0"/>
    <x v="130"/>
    <x v="5"/>
    <x v="23"/>
    <x v="17"/>
    <x v="24"/>
    <x v="0"/>
    <n v="0"/>
  </r>
  <r>
    <x v="0"/>
    <x v="131"/>
    <x v="5"/>
    <x v="9"/>
    <x v="17"/>
    <x v="24"/>
    <x v="0"/>
    <n v="0"/>
  </r>
  <r>
    <x v="0"/>
    <x v="132"/>
    <x v="5"/>
    <x v="9"/>
    <x v="17"/>
    <x v="24"/>
    <x v="0"/>
    <n v="0"/>
  </r>
  <r>
    <x v="0"/>
    <x v="131"/>
    <x v="5"/>
    <x v="10"/>
    <x v="17"/>
    <x v="24"/>
    <x v="0"/>
    <n v="0"/>
  </r>
  <r>
    <x v="0"/>
    <x v="132"/>
    <x v="5"/>
    <x v="10"/>
    <x v="17"/>
    <x v="24"/>
    <x v="0"/>
    <n v="0"/>
  </r>
  <r>
    <x v="0"/>
    <x v="131"/>
    <x v="5"/>
    <x v="11"/>
    <x v="17"/>
    <x v="24"/>
    <x v="0"/>
    <n v="0"/>
  </r>
  <r>
    <x v="0"/>
    <x v="132"/>
    <x v="5"/>
    <x v="11"/>
    <x v="17"/>
    <x v="24"/>
    <x v="0"/>
    <n v="0"/>
  </r>
  <r>
    <x v="0"/>
    <x v="131"/>
    <x v="5"/>
    <x v="12"/>
    <x v="17"/>
    <x v="24"/>
    <x v="0"/>
    <n v="0"/>
  </r>
  <r>
    <x v="0"/>
    <x v="132"/>
    <x v="5"/>
    <x v="12"/>
    <x v="17"/>
    <x v="24"/>
    <x v="0"/>
    <n v="0"/>
  </r>
  <r>
    <x v="0"/>
    <x v="131"/>
    <x v="5"/>
    <x v="13"/>
    <x v="17"/>
    <x v="24"/>
    <x v="0"/>
    <n v="0"/>
  </r>
  <r>
    <x v="0"/>
    <x v="132"/>
    <x v="5"/>
    <x v="13"/>
    <x v="17"/>
    <x v="24"/>
    <x v="0"/>
    <n v="0"/>
  </r>
  <r>
    <x v="0"/>
    <x v="131"/>
    <x v="5"/>
    <x v="14"/>
    <x v="17"/>
    <x v="24"/>
    <x v="0"/>
    <n v="0"/>
  </r>
  <r>
    <x v="0"/>
    <x v="132"/>
    <x v="5"/>
    <x v="14"/>
    <x v="17"/>
    <x v="24"/>
    <x v="0"/>
    <n v="0"/>
  </r>
  <r>
    <x v="0"/>
    <x v="131"/>
    <x v="5"/>
    <x v="15"/>
    <x v="17"/>
    <x v="24"/>
    <x v="0"/>
    <n v="0"/>
  </r>
  <r>
    <x v="0"/>
    <x v="132"/>
    <x v="5"/>
    <x v="15"/>
    <x v="17"/>
    <x v="24"/>
    <x v="0"/>
    <n v="0"/>
  </r>
  <r>
    <x v="0"/>
    <x v="131"/>
    <x v="5"/>
    <x v="16"/>
    <x v="17"/>
    <x v="24"/>
    <x v="0"/>
    <n v="0"/>
  </r>
  <r>
    <x v="0"/>
    <x v="132"/>
    <x v="5"/>
    <x v="16"/>
    <x v="17"/>
    <x v="24"/>
    <x v="0"/>
    <n v="0"/>
  </r>
  <r>
    <x v="0"/>
    <x v="131"/>
    <x v="5"/>
    <x v="17"/>
    <x v="17"/>
    <x v="24"/>
    <x v="0"/>
    <n v="0"/>
  </r>
  <r>
    <x v="0"/>
    <x v="132"/>
    <x v="5"/>
    <x v="17"/>
    <x v="17"/>
    <x v="24"/>
    <x v="0"/>
    <n v="0"/>
  </r>
  <r>
    <x v="0"/>
    <x v="131"/>
    <x v="5"/>
    <x v="18"/>
    <x v="17"/>
    <x v="24"/>
    <x v="0"/>
    <n v="0"/>
  </r>
  <r>
    <x v="0"/>
    <x v="132"/>
    <x v="5"/>
    <x v="18"/>
    <x v="17"/>
    <x v="24"/>
    <x v="0"/>
    <n v="0"/>
  </r>
  <r>
    <x v="0"/>
    <x v="127"/>
    <x v="5"/>
    <x v="57"/>
    <x v="18"/>
    <x v="24"/>
    <x v="0"/>
    <n v="0"/>
  </r>
  <r>
    <x v="0"/>
    <x v="128"/>
    <x v="5"/>
    <x v="57"/>
    <x v="18"/>
    <x v="24"/>
    <x v="0"/>
    <n v="0"/>
  </r>
  <r>
    <x v="0"/>
    <x v="129"/>
    <x v="5"/>
    <x v="19"/>
    <x v="18"/>
    <x v="24"/>
    <x v="0"/>
    <n v="0"/>
  </r>
  <r>
    <x v="0"/>
    <x v="130"/>
    <x v="5"/>
    <x v="19"/>
    <x v="18"/>
    <x v="24"/>
    <x v="0"/>
    <n v="0"/>
  </r>
  <r>
    <x v="0"/>
    <x v="129"/>
    <x v="5"/>
    <x v="20"/>
    <x v="18"/>
    <x v="24"/>
    <x v="0"/>
    <n v="0"/>
  </r>
  <r>
    <x v="0"/>
    <x v="130"/>
    <x v="5"/>
    <x v="20"/>
    <x v="18"/>
    <x v="24"/>
    <x v="0"/>
    <n v="0"/>
  </r>
  <r>
    <x v="0"/>
    <x v="129"/>
    <x v="5"/>
    <x v="21"/>
    <x v="18"/>
    <x v="24"/>
    <x v="0"/>
    <n v="0"/>
  </r>
  <r>
    <x v="0"/>
    <x v="130"/>
    <x v="5"/>
    <x v="21"/>
    <x v="18"/>
    <x v="24"/>
    <x v="0"/>
    <n v="0"/>
  </r>
  <r>
    <x v="0"/>
    <x v="129"/>
    <x v="5"/>
    <x v="22"/>
    <x v="18"/>
    <x v="24"/>
    <x v="0"/>
    <n v="0"/>
  </r>
  <r>
    <x v="0"/>
    <x v="130"/>
    <x v="5"/>
    <x v="22"/>
    <x v="18"/>
    <x v="24"/>
    <x v="0"/>
    <n v="0"/>
  </r>
  <r>
    <x v="0"/>
    <x v="129"/>
    <x v="5"/>
    <x v="23"/>
    <x v="18"/>
    <x v="24"/>
    <x v="0"/>
    <n v="0"/>
  </r>
  <r>
    <x v="0"/>
    <x v="130"/>
    <x v="5"/>
    <x v="23"/>
    <x v="18"/>
    <x v="24"/>
    <x v="0"/>
    <n v="0"/>
  </r>
  <r>
    <x v="0"/>
    <x v="131"/>
    <x v="5"/>
    <x v="9"/>
    <x v="18"/>
    <x v="24"/>
    <x v="0"/>
    <n v="0"/>
  </r>
  <r>
    <x v="0"/>
    <x v="132"/>
    <x v="5"/>
    <x v="9"/>
    <x v="18"/>
    <x v="24"/>
    <x v="0"/>
    <n v="0"/>
  </r>
  <r>
    <x v="0"/>
    <x v="131"/>
    <x v="5"/>
    <x v="10"/>
    <x v="18"/>
    <x v="24"/>
    <x v="0"/>
    <n v="0"/>
  </r>
  <r>
    <x v="0"/>
    <x v="132"/>
    <x v="5"/>
    <x v="10"/>
    <x v="18"/>
    <x v="24"/>
    <x v="0"/>
    <n v="0"/>
  </r>
  <r>
    <x v="0"/>
    <x v="131"/>
    <x v="5"/>
    <x v="11"/>
    <x v="18"/>
    <x v="24"/>
    <x v="0"/>
    <n v="0"/>
  </r>
  <r>
    <x v="0"/>
    <x v="132"/>
    <x v="5"/>
    <x v="11"/>
    <x v="18"/>
    <x v="24"/>
    <x v="0"/>
    <n v="0"/>
  </r>
  <r>
    <x v="0"/>
    <x v="131"/>
    <x v="5"/>
    <x v="12"/>
    <x v="18"/>
    <x v="24"/>
    <x v="0"/>
    <n v="0"/>
  </r>
  <r>
    <x v="0"/>
    <x v="132"/>
    <x v="5"/>
    <x v="12"/>
    <x v="18"/>
    <x v="24"/>
    <x v="0"/>
    <n v="0"/>
  </r>
  <r>
    <x v="0"/>
    <x v="131"/>
    <x v="5"/>
    <x v="13"/>
    <x v="18"/>
    <x v="24"/>
    <x v="0"/>
    <n v="0"/>
  </r>
  <r>
    <x v="0"/>
    <x v="132"/>
    <x v="5"/>
    <x v="13"/>
    <x v="18"/>
    <x v="24"/>
    <x v="0"/>
    <n v="0"/>
  </r>
  <r>
    <x v="0"/>
    <x v="131"/>
    <x v="5"/>
    <x v="14"/>
    <x v="18"/>
    <x v="24"/>
    <x v="0"/>
    <n v="0"/>
  </r>
  <r>
    <x v="0"/>
    <x v="132"/>
    <x v="5"/>
    <x v="14"/>
    <x v="18"/>
    <x v="24"/>
    <x v="0"/>
    <n v="0"/>
  </r>
  <r>
    <x v="0"/>
    <x v="131"/>
    <x v="5"/>
    <x v="15"/>
    <x v="18"/>
    <x v="24"/>
    <x v="0"/>
    <n v="0"/>
  </r>
  <r>
    <x v="0"/>
    <x v="132"/>
    <x v="5"/>
    <x v="15"/>
    <x v="18"/>
    <x v="24"/>
    <x v="0"/>
    <n v="0"/>
  </r>
  <r>
    <x v="0"/>
    <x v="131"/>
    <x v="5"/>
    <x v="16"/>
    <x v="18"/>
    <x v="24"/>
    <x v="0"/>
    <n v="0"/>
  </r>
  <r>
    <x v="0"/>
    <x v="132"/>
    <x v="5"/>
    <x v="16"/>
    <x v="18"/>
    <x v="24"/>
    <x v="0"/>
    <n v="0"/>
  </r>
  <r>
    <x v="0"/>
    <x v="131"/>
    <x v="5"/>
    <x v="17"/>
    <x v="18"/>
    <x v="24"/>
    <x v="0"/>
    <n v="0"/>
  </r>
  <r>
    <x v="0"/>
    <x v="132"/>
    <x v="5"/>
    <x v="17"/>
    <x v="18"/>
    <x v="24"/>
    <x v="0"/>
    <n v="0"/>
  </r>
  <r>
    <x v="0"/>
    <x v="131"/>
    <x v="5"/>
    <x v="18"/>
    <x v="18"/>
    <x v="24"/>
    <x v="0"/>
    <n v="0"/>
  </r>
  <r>
    <x v="0"/>
    <x v="132"/>
    <x v="5"/>
    <x v="18"/>
    <x v="18"/>
    <x v="24"/>
    <x v="0"/>
    <n v="0"/>
  </r>
  <r>
    <x v="0"/>
    <x v="133"/>
    <x v="5"/>
    <x v="9"/>
    <x v="19"/>
    <x v="24"/>
    <x v="0"/>
    <n v="0"/>
  </r>
  <r>
    <x v="0"/>
    <x v="134"/>
    <x v="5"/>
    <x v="9"/>
    <x v="19"/>
    <x v="24"/>
    <x v="0"/>
    <n v="0"/>
  </r>
  <r>
    <x v="0"/>
    <x v="133"/>
    <x v="5"/>
    <x v="10"/>
    <x v="19"/>
    <x v="24"/>
    <x v="0"/>
    <n v="0"/>
  </r>
  <r>
    <x v="0"/>
    <x v="134"/>
    <x v="5"/>
    <x v="10"/>
    <x v="19"/>
    <x v="24"/>
    <x v="0"/>
    <n v="0"/>
  </r>
  <r>
    <x v="0"/>
    <x v="133"/>
    <x v="5"/>
    <x v="11"/>
    <x v="19"/>
    <x v="24"/>
    <x v="0"/>
    <n v="0"/>
  </r>
  <r>
    <x v="0"/>
    <x v="134"/>
    <x v="5"/>
    <x v="11"/>
    <x v="19"/>
    <x v="24"/>
    <x v="0"/>
    <n v="0"/>
  </r>
  <r>
    <x v="0"/>
    <x v="133"/>
    <x v="5"/>
    <x v="12"/>
    <x v="19"/>
    <x v="24"/>
    <x v="0"/>
    <n v="0"/>
  </r>
  <r>
    <x v="0"/>
    <x v="134"/>
    <x v="5"/>
    <x v="12"/>
    <x v="19"/>
    <x v="24"/>
    <x v="0"/>
    <n v="0"/>
  </r>
  <r>
    <x v="0"/>
    <x v="133"/>
    <x v="5"/>
    <x v="13"/>
    <x v="19"/>
    <x v="24"/>
    <x v="0"/>
    <n v="0"/>
  </r>
  <r>
    <x v="0"/>
    <x v="134"/>
    <x v="5"/>
    <x v="13"/>
    <x v="19"/>
    <x v="24"/>
    <x v="0"/>
    <n v="0"/>
  </r>
  <r>
    <x v="0"/>
    <x v="133"/>
    <x v="5"/>
    <x v="14"/>
    <x v="19"/>
    <x v="24"/>
    <x v="0"/>
    <n v="0"/>
  </r>
  <r>
    <x v="0"/>
    <x v="134"/>
    <x v="5"/>
    <x v="14"/>
    <x v="19"/>
    <x v="24"/>
    <x v="0"/>
    <n v="0"/>
  </r>
  <r>
    <x v="0"/>
    <x v="133"/>
    <x v="5"/>
    <x v="15"/>
    <x v="19"/>
    <x v="24"/>
    <x v="0"/>
    <n v="0"/>
  </r>
  <r>
    <x v="0"/>
    <x v="134"/>
    <x v="5"/>
    <x v="15"/>
    <x v="19"/>
    <x v="24"/>
    <x v="0"/>
    <n v="0"/>
  </r>
  <r>
    <x v="0"/>
    <x v="133"/>
    <x v="5"/>
    <x v="16"/>
    <x v="19"/>
    <x v="24"/>
    <x v="0"/>
    <n v="0"/>
  </r>
  <r>
    <x v="0"/>
    <x v="134"/>
    <x v="5"/>
    <x v="16"/>
    <x v="19"/>
    <x v="24"/>
    <x v="0"/>
    <n v="0"/>
  </r>
  <r>
    <x v="0"/>
    <x v="133"/>
    <x v="5"/>
    <x v="17"/>
    <x v="19"/>
    <x v="24"/>
    <x v="0"/>
    <n v="0"/>
  </r>
  <r>
    <x v="0"/>
    <x v="134"/>
    <x v="5"/>
    <x v="17"/>
    <x v="19"/>
    <x v="24"/>
    <x v="0"/>
    <n v="0"/>
  </r>
  <r>
    <x v="0"/>
    <x v="133"/>
    <x v="5"/>
    <x v="18"/>
    <x v="19"/>
    <x v="24"/>
    <x v="0"/>
    <n v="0"/>
  </r>
  <r>
    <x v="0"/>
    <x v="134"/>
    <x v="5"/>
    <x v="18"/>
    <x v="19"/>
    <x v="24"/>
    <x v="0"/>
    <n v="0"/>
  </r>
  <r>
    <x v="0"/>
    <x v="127"/>
    <x v="5"/>
    <x v="57"/>
    <x v="10"/>
    <x v="25"/>
    <x v="0"/>
    <n v="0"/>
  </r>
  <r>
    <x v="0"/>
    <x v="128"/>
    <x v="5"/>
    <x v="57"/>
    <x v="10"/>
    <x v="25"/>
    <x v="0"/>
    <n v="0"/>
  </r>
  <r>
    <x v="0"/>
    <x v="129"/>
    <x v="5"/>
    <x v="19"/>
    <x v="10"/>
    <x v="25"/>
    <x v="0"/>
    <n v="0"/>
  </r>
  <r>
    <x v="0"/>
    <x v="130"/>
    <x v="5"/>
    <x v="19"/>
    <x v="10"/>
    <x v="25"/>
    <x v="0"/>
    <n v="0"/>
  </r>
  <r>
    <x v="0"/>
    <x v="129"/>
    <x v="5"/>
    <x v="20"/>
    <x v="10"/>
    <x v="25"/>
    <x v="0"/>
    <n v="0"/>
  </r>
  <r>
    <x v="0"/>
    <x v="130"/>
    <x v="5"/>
    <x v="20"/>
    <x v="10"/>
    <x v="25"/>
    <x v="0"/>
    <n v="0"/>
  </r>
  <r>
    <x v="0"/>
    <x v="129"/>
    <x v="5"/>
    <x v="21"/>
    <x v="10"/>
    <x v="25"/>
    <x v="0"/>
    <n v="0"/>
  </r>
  <r>
    <x v="0"/>
    <x v="130"/>
    <x v="5"/>
    <x v="21"/>
    <x v="10"/>
    <x v="25"/>
    <x v="0"/>
    <n v="0"/>
  </r>
  <r>
    <x v="0"/>
    <x v="129"/>
    <x v="5"/>
    <x v="22"/>
    <x v="10"/>
    <x v="25"/>
    <x v="0"/>
    <n v="0"/>
  </r>
  <r>
    <x v="0"/>
    <x v="130"/>
    <x v="5"/>
    <x v="22"/>
    <x v="10"/>
    <x v="25"/>
    <x v="0"/>
    <n v="0"/>
  </r>
  <r>
    <x v="0"/>
    <x v="129"/>
    <x v="5"/>
    <x v="23"/>
    <x v="10"/>
    <x v="25"/>
    <x v="0"/>
    <n v="0"/>
  </r>
  <r>
    <x v="0"/>
    <x v="130"/>
    <x v="5"/>
    <x v="23"/>
    <x v="10"/>
    <x v="25"/>
    <x v="0"/>
    <n v="0"/>
  </r>
  <r>
    <x v="0"/>
    <x v="131"/>
    <x v="5"/>
    <x v="9"/>
    <x v="10"/>
    <x v="25"/>
    <x v="0"/>
    <n v="0"/>
  </r>
  <r>
    <x v="0"/>
    <x v="132"/>
    <x v="5"/>
    <x v="9"/>
    <x v="10"/>
    <x v="25"/>
    <x v="0"/>
    <n v="0"/>
  </r>
  <r>
    <x v="0"/>
    <x v="131"/>
    <x v="5"/>
    <x v="10"/>
    <x v="10"/>
    <x v="25"/>
    <x v="0"/>
    <n v="0"/>
  </r>
  <r>
    <x v="0"/>
    <x v="132"/>
    <x v="5"/>
    <x v="10"/>
    <x v="10"/>
    <x v="25"/>
    <x v="0"/>
    <n v="0"/>
  </r>
  <r>
    <x v="0"/>
    <x v="131"/>
    <x v="5"/>
    <x v="11"/>
    <x v="10"/>
    <x v="25"/>
    <x v="0"/>
    <n v="0"/>
  </r>
  <r>
    <x v="0"/>
    <x v="132"/>
    <x v="5"/>
    <x v="11"/>
    <x v="10"/>
    <x v="25"/>
    <x v="0"/>
    <n v="0"/>
  </r>
  <r>
    <x v="0"/>
    <x v="131"/>
    <x v="5"/>
    <x v="12"/>
    <x v="10"/>
    <x v="25"/>
    <x v="0"/>
    <n v="0"/>
  </r>
  <r>
    <x v="0"/>
    <x v="132"/>
    <x v="5"/>
    <x v="12"/>
    <x v="10"/>
    <x v="25"/>
    <x v="0"/>
    <n v="0"/>
  </r>
  <r>
    <x v="0"/>
    <x v="131"/>
    <x v="5"/>
    <x v="13"/>
    <x v="10"/>
    <x v="25"/>
    <x v="0"/>
    <n v="0"/>
  </r>
  <r>
    <x v="0"/>
    <x v="132"/>
    <x v="5"/>
    <x v="13"/>
    <x v="10"/>
    <x v="25"/>
    <x v="0"/>
    <n v="0"/>
  </r>
  <r>
    <x v="0"/>
    <x v="131"/>
    <x v="5"/>
    <x v="14"/>
    <x v="10"/>
    <x v="25"/>
    <x v="0"/>
    <n v="0"/>
  </r>
  <r>
    <x v="0"/>
    <x v="132"/>
    <x v="5"/>
    <x v="14"/>
    <x v="10"/>
    <x v="25"/>
    <x v="0"/>
    <n v="0"/>
  </r>
  <r>
    <x v="0"/>
    <x v="131"/>
    <x v="5"/>
    <x v="15"/>
    <x v="10"/>
    <x v="25"/>
    <x v="0"/>
    <n v="0"/>
  </r>
  <r>
    <x v="0"/>
    <x v="132"/>
    <x v="5"/>
    <x v="15"/>
    <x v="10"/>
    <x v="25"/>
    <x v="0"/>
    <n v="0"/>
  </r>
  <r>
    <x v="0"/>
    <x v="131"/>
    <x v="5"/>
    <x v="16"/>
    <x v="10"/>
    <x v="25"/>
    <x v="0"/>
    <n v="0"/>
  </r>
  <r>
    <x v="0"/>
    <x v="132"/>
    <x v="5"/>
    <x v="16"/>
    <x v="10"/>
    <x v="25"/>
    <x v="0"/>
    <n v="0"/>
  </r>
  <r>
    <x v="0"/>
    <x v="131"/>
    <x v="5"/>
    <x v="17"/>
    <x v="10"/>
    <x v="25"/>
    <x v="0"/>
    <n v="0"/>
  </r>
  <r>
    <x v="0"/>
    <x v="132"/>
    <x v="5"/>
    <x v="17"/>
    <x v="10"/>
    <x v="25"/>
    <x v="0"/>
    <n v="0"/>
  </r>
  <r>
    <x v="0"/>
    <x v="131"/>
    <x v="5"/>
    <x v="18"/>
    <x v="10"/>
    <x v="25"/>
    <x v="0"/>
    <n v="0"/>
  </r>
  <r>
    <x v="0"/>
    <x v="132"/>
    <x v="5"/>
    <x v="18"/>
    <x v="10"/>
    <x v="25"/>
    <x v="0"/>
    <n v="0"/>
  </r>
  <r>
    <x v="0"/>
    <x v="127"/>
    <x v="5"/>
    <x v="57"/>
    <x v="11"/>
    <x v="25"/>
    <x v="0"/>
    <n v="0"/>
  </r>
  <r>
    <x v="0"/>
    <x v="128"/>
    <x v="5"/>
    <x v="57"/>
    <x v="11"/>
    <x v="25"/>
    <x v="0"/>
    <n v="0"/>
  </r>
  <r>
    <x v="0"/>
    <x v="129"/>
    <x v="5"/>
    <x v="19"/>
    <x v="11"/>
    <x v="25"/>
    <x v="0"/>
    <n v="0"/>
  </r>
  <r>
    <x v="0"/>
    <x v="130"/>
    <x v="5"/>
    <x v="19"/>
    <x v="11"/>
    <x v="25"/>
    <x v="0"/>
    <n v="0"/>
  </r>
  <r>
    <x v="0"/>
    <x v="129"/>
    <x v="5"/>
    <x v="20"/>
    <x v="11"/>
    <x v="25"/>
    <x v="0"/>
    <n v="0"/>
  </r>
  <r>
    <x v="0"/>
    <x v="130"/>
    <x v="5"/>
    <x v="20"/>
    <x v="11"/>
    <x v="25"/>
    <x v="0"/>
    <n v="0"/>
  </r>
  <r>
    <x v="0"/>
    <x v="129"/>
    <x v="5"/>
    <x v="21"/>
    <x v="11"/>
    <x v="25"/>
    <x v="0"/>
    <n v="0"/>
  </r>
  <r>
    <x v="0"/>
    <x v="130"/>
    <x v="5"/>
    <x v="21"/>
    <x v="11"/>
    <x v="25"/>
    <x v="0"/>
    <n v="0"/>
  </r>
  <r>
    <x v="0"/>
    <x v="129"/>
    <x v="5"/>
    <x v="22"/>
    <x v="11"/>
    <x v="25"/>
    <x v="0"/>
    <n v="0"/>
  </r>
  <r>
    <x v="0"/>
    <x v="130"/>
    <x v="5"/>
    <x v="22"/>
    <x v="11"/>
    <x v="25"/>
    <x v="0"/>
    <n v="0"/>
  </r>
  <r>
    <x v="0"/>
    <x v="129"/>
    <x v="5"/>
    <x v="23"/>
    <x v="11"/>
    <x v="25"/>
    <x v="0"/>
    <n v="0"/>
  </r>
  <r>
    <x v="0"/>
    <x v="130"/>
    <x v="5"/>
    <x v="23"/>
    <x v="11"/>
    <x v="25"/>
    <x v="0"/>
    <n v="0"/>
  </r>
  <r>
    <x v="0"/>
    <x v="131"/>
    <x v="5"/>
    <x v="9"/>
    <x v="11"/>
    <x v="25"/>
    <x v="0"/>
    <n v="0"/>
  </r>
  <r>
    <x v="0"/>
    <x v="132"/>
    <x v="5"/>
    <x v="9"/>
    <x v="11"/>
    <x v="25"/>
    <x v="0"/>
    <n v="0"/>
  </r>
  <r>
    <x v="0"/>
    <x v="131"/>
    <x v="5"/>
    <x v="10"/>
    <x v="11"/>
    <x v="25"/>
    <x v="0"/>
    <n v="0"/>
  </r>
  <r>
    <x v="0"/>
    <x v="132"/>
    <x v="5"/>
    <x v="10"/>
    <x v="11"/>
    <x v="25"/>
    <x v="0"/>
    <n v="0"/>
  </r>
  <r>
    <x v="0"/>
    <x v="131"/>
    <x v="5"/>
    <x v="11"/>
    <x v="11"/>
    <x v="25"/>
    <x v="0"/>
    <n v="0"/>
  </r>
  <r>
    <x v="0"/>
    <x v="132"/>
    <x v="5"/>
    <x v="11"/>
    <x v="11"/>
    <x v="25"/>
    <x v="0"/>
    <n v="0"/>
  </r>
  <r>
    <x v="0"/>
    <x v="131"/>
    <x v="5"/>
    <x v="12"/>
    <x v="11"/>
    <x v="25"/>
    <x v="0"/>
    <n v="0"/>
  </r>
  <r>
    <x v="0"/>
    <x v="132"/>
    <x v="5"/>
    <x v="12"/>
    <x v="11"/>
    <x v="25"/>
    <x v="0"/>
    <n v="0"/>
  </r>
  <r>
    <x v="0"/>
    <x v="131"/>
    <x v="5"/>
    <x v="13"/>
    <x v="11"/>
    <x v="25"/>
    <x v="0"/>
    <n v="0"/>
  </r>
  <r>
    <x v="0"/>
    <x v="132"/>
    <x v="5"/>
    <x v="13"/>
    <x v="11"/>
    <x v="25"/>
    <x v="0"/>
    <n v="0"/>
  </r>
  <r>
    <x v="0"/>
    <x v="131"/>
    <x v="5"/>
    <x v="14"/>
    <x v="11"/>
    <x v="25"/>
    <x v="0"/>
    <n v="0"/>
  </r>
  <r>
    <x v="0"/>
    <x v="132"/>
    <x v="5"/>
    <x v="14"/>
    <x v="11"/>
    <x v="25"/>
    <x v="0"/>
    <n v="0"/>
  </r>
  <r>
    <x v="0"/>
    <x v="131"/>
    <x v="5"/>
    <x v="15"/>
    <x v="11"/>
    <x v="25"/>
    <x v="0"/>
    <n v="0"/>
  </r>
  <r>
    <x v="0"/>
    <x v="132"/>
    <x v="5"/>
    <x v="15"/>
    <x v="11"/>
    <x v="25"/>
    <x v="0"/>
    <n v="0"/>
  </r>
  <r>
    <x v="0"/>
    <x v="131"/>
    <x v="5"/>
    <x v="16"/>
    <x v="11"/>
    <x v="25"/>
    <x v="0"/>
    <n v="0"/>
  </r>
  <r>
    <x v="0"/>
    <x v="132"/>
    <x v="5"/>
    <x v="16"/>
    <x v="11"/>
    <x v="25"/>
    <x v="0"/>
    <n v="0"/>
  </r>
  <r>
    <x v="0"/>
    <x v="131"/>
    <x v="5"/>
    <x v="17"/>
    <x v="11"/>
    <x v="25"/>
    <x v="0"/>
    <n v="0"/>
  </r>
  <r>
    <x v="0"/>
    <x v="132"/>
    <x v="5"/>
    <x v="17"/>
    <x v="11"/>
    <x v="25"/>
    <x v="0"/>
    <n v="0"/>
  </r>
  <r>
    <x v="0"/>
    <x v="131"/>
    <x v="5"/>
    <x v="18"/>
    <x v="11"/>
    <x v="25"/>
    <x v="0"/>
    <n v="0"/>
  </r>
  <r>
    <x v="0"/>
    <x v="132"/>
    <x v="5"/>
    <x v="18"/>
    <x v="11"/>
    <x v="25"/>
    <x v="0"/>
    <n v="0"/>
  </r>
  <r>
    <x v="0"/>
    <x v="127"/>
    <x v="5"/>
    <x v="57"/>
    <x v="12"/>
    <x v="25"/>
    <x v="0"/>
    <n v="0"/>
  </r>
  <r>
    <x v="0"/>
    <x v="128"/>
    <x v="5"/>
    <x v="57"/>
    <x v="12"/>
    <x v="25"/>
    <x v="0"/>
    <n v="0"/>
  </r>
  <r>
    <x v="0"/>
    <x v="129"/>
    <x v="5"/>
    <x v="19"/>
    <x v="12"/>
    <x v="25"/>
    <x v="0"/>
    <n v="0"/>
  </r>
  <r>
    <x v="0"/>
    <x v="130"/>
    <x v="5"/>
    <x v="19"/>
    <x v="12"/>
    <x v="25"/>
    <x v="0"/>
    <n v="0"/>
  </r>
  <r>
    <x v="0"/>
    <x v="129"/>
    <x v="5"/>
    <x v="20"/>
    <x v="12"/>
    <x v="25"/>
    <x v="0"/>
    <n v="0"/>
  </r>
  <r>
    <x v="0"/>
    <x v="130"/>
    <x v="5"/>
    <x v="20"/>
    <x v="12"/>
    <x v="25"/>
    <x v="0"/>
    <n v="0"/>
  </r>
  <r>
    <x v="0"/>
    <x v="129"/>
    <x v="5"/>
    <x v="21"/>
    <x v="12"/>
    <x v="25"/>
    <x v="0"/>
    <n v="0"/>
  </r>
  <r>
    <x v="0"/>
    <x v="130"/>
    <x v="5"/>
    <x v="21"/>
    <x v="12"/>
    <x v="25"/>
    <x v="0"/>
    <n v="0"/>
  </r>
  <r>
    <x v="0"/>
    <x v="129"/>
    <x v="5"/>
    <x v="22"/>
    <x v="12"/>
    <x v="25"/>
    <x v="0"/>
    <n v="0"/>
  </r>
  <r>
    <x v="0"/>
    <x v="130"/>
    <x v="5"/>
    <x v="22"/>
    <x v="12"/>
    <x v="25"/>
    <x v="0"/>
    <n v="0"/>
  </r>
  <r>
    <x v="0"/>
    <x v="129"/>
    <x v="5"/>
    <x v="23"/>
    <x v="12"/>
    <x v="25"/>
    <x v="0"/>
    <n v="0"/>
  </r>
  <r>
    <x v="0"/>
    <x v="130"/>
    <x v="5"/>
    <x v="23"/>
    <x v="12"/>
    <x v="25"/>
    <x v="0"/>
    <n v="0"/>
  </r>
  <r>
    <x v="0"/>
    <x v="131"/>
    <x v="5"/>
    <x v="9"/>
    <x v="12"/>
    <x v="25"/>
    <x v="0"/>
    <n v="0"/>
  </r>
  <r>
    <x v="0"/>
    <x v="132"/>
    <x v="5"/>
    <x v="9"/>
    <x v="12"/>
    <x v="25"/>
    <x v="0"/>
    <n v="0"/>
  </r>
  <r>
    <x v="0"/>
    <x v="131"/>
    <x v="5"/>
    <x v="10"/>
    <x v="12"/>
    <x v="25"/>
    <x v="0"/>
    <n v="0"/>
  </r>
  <r>
    <x v="0"/>
    <x v="132"/>
    <x v="5"/>
    <x v="10"/>
    <x v="12"/>
    <x v="25"/>
    <x v="0"/>
    <n v="0"/>
  </r>
  <r>
    <x v="0"/>
    <x v="131"/>
    <x v="5"/>
    <x v="11"/>
    <x v="12"/>
    <x v="25"/>
    <x v="0"/>
    <n v="0"/>
  </r>
  <r>
    <x v="0"/>
    <x v="132"/>
    <x v="5"/>
    <x v="11"/>
    <x v="12"/>
    <x v="25"/>
    <x v="0"/>
    <n v="0"/>
  </r>
  <r>
    <x v="0"/>
    <x v="131"/>
    <x v="5"/>
    <x v="12"/>
    <x v="12"/>
    <x v="25"/>
    <x v="0"/>
    <n v="0"/>
  </r>
  <r>
    <x v="0"/>
    <x v="132"/>
    <x v="5"/>
    <x v="12"/>
    <x v="12"/>
    <x v="25"/>
    <x v="0"/>
    <n v="0"/>
  </r>
  <r>
    <x v="0"/>
    <x v="131"/>
    <x v="5"/>
    <x v="13"/>
    <x v="12"/>
    <x v="25"/>
    <x v="0"/>
    <n v="0"/>
  </r>
  <r>
    <x v="0"/>
    <x v="132"/>
    <x v="5"/>
    <x v="13"/>
    <x v="12"/>
    <x v="25"/>
    <x v="0"/>
    <n v="0"/>
  </r>
  <r>
    <x v="0"/>
    <x v="131"/>
    <x v="5"/>
    <x v="14"/>
    <x v="12"/>
    <x v="25"/>
    <x v="0"/>
    <n v="0"/>
  </r>
  <r>
    <x v="0"/>
    <x v="132"/>
    <x v="5"/>
    <x v="14"/>
    <x v="12"/>
    <x v="25"/>
    <x v="0"/>
    <n v="0"/>
  </r>
  <r>
    <x v="0"/>
    <x v="131"/>
    <x v="5"/>
    <x v="15"/>
    <x v="12"/>
    <x v="25"/>
    <x v="0"/>
    <n v="0"/>
  </r>
  <r>
    <x v="0"/>
    <x v="132"/>
    <x v="5"/>
    <x v="15"/>
    <x v="12"/>
    <x v="25"/>
    <x v="0"/>
    <n v="0"/>
  </r>
  <r>
    <x v="0"/>
    <x v="131"/>
    <x v="5"/>
    <x v="16"/>
    <x v="12"/>
    <x v="25"/>
    <x v="0"/>
    <n v="0"/>
  </r>
  <r>
    <x v="0"/>
    <x v="132"/>
    <x v="5"/>
    <x v="16"/>
    <x v="12"/>
    <x v="25"/>
    <x v="0"/>
    <n v="0"/>
  </r>
  <r>
    <x v="0"/>
    <x v="131"/>
    <x v="5"/>
    <x v="17"/>
    <x v="12"/>
    <x v="25"/>
    <x v="0"/>
    <n v="0"/>
  </r>
  <r>
    <x v="0"/>
    <x v="132"/>
    <x v="5"/>
    <x v="17"/>
    <x v="12"/>
    <x v="25"/>
    <x v="0"/>
    <n v="0"/>
  </r>
  <r>
    <x v="0"/>
    <x v="131"/>
    <x v="5"/>
    <x v="18"/>
    <x v="12"/>
    <x v="25"/>
    <x v="0"/>
    <n v="0"/>
  </r>
  <r>
    <x v="0"/>
    <x v="132"/>
    <x v="5"/>
    <x v="18"/>
    <x v="12"/>
    <x v="25"/>
    <x v="0"/>
    <n v="0"/>
  </r>
  <r>
    <x v="0"/>
    <x v="127"/>
    <x v="5"/>
    <x v="57"/>
    <x v="13"/>
    <x v="25"/>
    <x v="0"/>
    <n v="0"/>
  </r>
  <r>
    <x v="0"/>
    <x v="128"/>
    <x v="5"/>
    <x v="57"/>
    <x v="13"/>
    <x v="25"/>
    <x v="0"/>
    <n v="0"/>
  </r>
  <r>
    <x v="0"/>
    <x v="129"/>
    <x v="5"/>
    <x v="19"/>
    <x v="13"/>
    <x v="25"/>
    <x v="0"/>
    <n v="0"/>
  </r>
  <r>
    <x v="0"/>
    <x v="130"/>
    <x v="5"/>
    <x v="19"/>
    <x v="13"/>
    <x v="25"/>
    <x v="0"/>
    <n v="0"/>
  </r>
  <r>
    <x v="0"/>
    <x v="129"/>
    <x v="5"/>
    <x v="20"/>
    <x v="13"/>
    <x v="25"/>
    <x v="0"/>
    <n v="0"/>
  </r>
  <r>
    <x v="0"/>
    <x v="130"/>
    <x v="5"/>
    <x v="20"/>
    <x v="13"/>
    <x v="25"/>
    <x v="0"/>
    <n v="0"/>
  </r>
  <r>
    <x v="0"/>
    <x v="129"/>
    <x v="5"/>
    <x v="21"/>
    <x v="13"/>
    <x v="25"/>
    <x v="0"/>
    <n v="0"/>
  </r>
  <r>
    <x v="0"/>
    <x v="130"/>
    <x v="5"/>
    <x v="21"/>
    <x v="13"/>
    <x v="25"/>
    <x v="0"/>
    <n v="0"/>
  </r>
  <r>
    <x v="0"/>
    <x v="129"/>
    <x v="5"/>
    <x v="22"/>
    <x v="13"/>
    <x v="25"/>
    <x v="0"/>
    <n v="0"/>
  </r>
  <r>
    <x v="0"/>
    <x v="130"/>
    <x v="5"/>
    <x v="22"/>
    <x v="13"/>
    <x v="25"/>
    <x v="0"/>
    <n v="0"/>
  </r>
  <r>
    <x v="0"/>
    <x v="129"/>
    <x v="5"/>
    <x v="23"/>
    <x v="13"/>
    <x v="25"/>
    <x v="0"/>
    <n v="0"/>
  </r>
  <r>
    <x v="0"/>
    <x v="130"/>
    <x v="5"/>
    <x v="23"/>
    <x v="13"/>
    <x v="25"/>
    <x v="0"/>
    <n v="0"/>
  </r>
  <r>
    <x v="0"/>
    <x v="131"/>
    <x v="5"/>
    <x v="9"/>
    <x v="13"/>
    <x v="25"/>
    <x v="0"/>
    <n v="0"/>
  </r>
  <r>
    <x v="0"/>
    <x v="132"/>
    <x v="5"/>
    <x v="9"/>
    <x v="13"/>
    <x v="25"/>
    <x v="0"/>
    <n v="0"/>
  </r>
  <r>
    <x v="0"/>
    <x v="131"/>
    <x v="5"/>
    <x v="10"/>
    <x v="13"/>
    <x v="25"/>
    <x v="0"/>
    <n v="0"/>
  </r>
  <r>
    <x v="0"/>
    <x v="132"/>
    <x v="5"/>
    <x v="10"/>
    <x v="13"/>
    <x v="25"/>
    <x v="0"/>
    <n v="0"/>
  </r>
  <r>
    <x v="0"/>
    <x v="131"/>
    <x v="5"/>
    <x v="11"/>
    <x v="13"/>
    <x v="25"/>
    <x v="0"/>
    <n v="0"/>
  </r>
  <r>
    <x v="0"/>
    <x v="132"/>
    <x v="5"/>
    <x v="11"/>
    <x v="13"/>
    <x v="25"/>
    <x v="0"/>
    <n v="0"/>
  </r>
  <r>
    <x v="0"/>
    <x v="131"/>
    <x v="5"/>
    <x v="12"/>
    <x v="13"/>
    <x v="25"/>
    <x v="0"/>
    <n v="0"/>
  </r>
  <r>
    <x v="0"/>
    <x v="132"/>
    <x v="5"/>
    <x v="12"/>
    <x v="13"/>
    <x v="25"/>
    <x v="0"/>
    <n v="0"/>
  </r>
  <r>
    <x v="0"/>
    <x v="131"/>
    <x v="5"/>
    <x v="13"/>
    <x v="13"/>
    <x v="25"/>
    <x v="0"/>
    <n v="0"/>
  </r>
  <r>
    <x v="0"/>
    <x v="132"/>
    <x v="5"/>
    <x v="13"/>
    <x v="13"/>
    <x v="25"/>
    <x v="0"/>
    <n v="0"/>
  </r>
  <r>
    <x v="0"/>
    <x v="131"/>
    <x v="5"/>
    <x v="14"/>
    <x v="13"/>
    <x v="25"/>
    <x v="0"/>
    <n v="0"/>
  </r>
  <r>
    <x v="0"/>
    <x v="132"/>
    <x v="5"/>
    <x v="14"/>
    <x v="13"/>
    <x v="25"/>
    <x v="0"/>
    <n v="0"/>
  </r>
  <r>
    <x v="0"/>
    <x v="131"/>
    <x v="5"/>
    <x v="15"/>
    <x v="13"/>
    <x v="25"/>
    <x v="0"/>
    <n v="0"/>
  </r>
  <r>
    <x v="0"/>
    <x v="132"/>
    <x v="5"/>
    <x v="15"/>
    <x v="13"/>
    <x v="25"/>
    <x v="0"/>
    <n v="0"/>
  </r>
  <r>
    <x v="0"/>
    <x v="131"/>
    <x v="5"/>
    <x v="16"/>
    <x v="13"/>
    <x v="25"/>
    <x v="0"/>
    <n v="0"/>
  </r>
  <r>
    <x v="0"/>
    <x v="132"/>
    <x v="5"/>
    <x v="16"/>
    <x v="13"/>
    <x v="25"/>
    <x v="0"/>
    <n v="0"/>
  </r>
  <r>
    <x v="0"/>
    <x v="131"/>
    <x v="5"/>
    <x v="17"/>
    <x v="13"/>
    <x v="25"/>
    <x v="0"/>
    <n v="0"/>
  </r>
  <r>
    <x v="0"/>
    <x v="132"/>
    <x v="5"/>
    <x v="17"/>
    <x v="13"/>
    <x v="25"/>
    <x v="0"/>
    <n v="0"/>
  </r>
  <r>
    <x v="0"/>
    <x v="131"/>
    <x v="5"/>
    <x v="18"/>
    <x v="13"/>
    <x v="25"/>
    <x v="0"/>
    <n v="0"/>
  </r>
  <r>
    <x v="0"/>
    <x v="132"/>
    <x v="5"/>
    <x v="18"/>
    <x v="13"/>
    <x v="25"/>
    <x v="0"/>
    <n v="0"/>
  </r>
  <r>
    <x v="0"/>
    <x v="127"/>
    <x v="5"/>
    <x v="57"/>
    <x v="14"/>
    <x v="25"/>
    <x v="0"/>
    <n v="0"/>
  </r>
  <r>
    <x v="0"/>
    <x v="128"/>
    <x v="5"/>
    <x v="57"/>
    <x v="14"/>
    <x v="25"/>
    <x v="0"/>
    <n v="0"/>
  </r>
  <r>
    <x v="0"/>
    <x v="129"/>
    <x v="5"/>
    <x v="19"/>
    <x v="14"/>
    <x v="25"/>
    <x v="0"/>
    <n v="0"/>
  </r>
  <r>
    <x v="0"/>
    <x v="130"/>
    <x v="5"/>
    <x v="19"/>
    <x v="14"/>
    <x v="25"/>
    <x v="0"/>
    <n v="0"/>
  </r>
  <r>
    <x v="0"/>
    <x v="129"/>
    <x v="5"/>
    <x v="20"/>
    <x v="14"/>
    <x v="25"/>
    <x v="0"/>
    <n v="0"/>
  </r>
  <r>
    <x v="0"/>
    <x v="130"/>
    <x v="5"/>
    <x v="20"/>
    <x v="14"/>
    <x v="25"/>
    <x v="0"/>
    <n v="0"/>
  </r>
  <r>
    <x v="0"/>
    <x v="129"/>
    <x v="5"/>
    <x v="21"/>
    <x v="14"/>
    <x v="25"/>
    <x v="0"/>
    <n v="0"/>
  </r>
  <r>
    <x v="0"/>
    <x v="130"/>
    <x v="5"/>
    <x v="21"/>
    <x v="14"/>
    <x v="25"/>
    <x v="0"/>
    <n v="0"/>
  </r>
  <r>
    <x v="0"/>
    <x v="129"/>
    <x v="5"/>
    <x v="22"/>
    <x v="14"/>
    <x v="25"/>
    <x v="0"/>
    <n v="0"/>
  </r>
  <r>
    <x v="0"/>
    <x v="130"/>
    <x v="5"/>
    <x v="22"/>
    <x v="14"/>
    <x v="25"/>
    <x v="0"/>
    <n v="0"/>
  </r>
  <r>
    <x v="0"/>
    <x v="129"/>
    <x v="5"/>
    <x v="23"/>
    <x v="14"/>
    <x v="25"/>
    <x v="0"/>
    <n v="0"/>
  </r>
  <r>
    <x v="0"/>
    <x v="130"/>
    <x v="5"/>
    <x v="23"/>
    <x v="14"/>
    <x v="25"/>
    <x v="0"/>
    <n v="0"/>
  </r>
  <r>
    <x v="0"/>
    <x v="131"/>
    <x v="5"/>
    <x v="9"/>
    <x v="14"/>
    <x v="25"/>
    <x v="0"/>
    <n v="0"/>
  </r>
  <r>
    <x v="0"/>
    <x v="132"/>
    <x v="5"/>
    <x v="9"/>
    <x v="14"/>
    <x v="25"/>
    <x v="0"/>
    <n v="0"/>
  </r>
  <r>
    <x v="0"/>
    <x v="131"/>
    <x v="5"/>
    <x v="10"/>
    <x v="14"/>
    <x v="25"/>
    <x v="0"/>
    <n v="0"/>
  </r>
  <r>
    <x v="0"/>
    <x v="132"/>
    <x v="5"/>
    <x v="10"/>
    <x v="14"/>
    <x v="25"/>
    <x v="0"/>
    <n v="0"/>
  </r>
  <r>
    <x v="0"/>
    <x v="131"/>
    <x v="5"/>
    <x v="11"/>
    <x v="14"/>
    <x v="25"/>
    <x v="0"/>
    <n v="0"/>
  </r>
  <r>
    <x v="0"/>
    <x v="132"/>
    <x v="5"/>
    <x v="11"/>
    <x v="14"/>
    <x v="25"/>
    <x v="0"/>
    <n v="0"/>
  </r>
  <r>
    <x v="0"/>
    <x v="131"/>
    <x v="5"/>
    <x v="12"/>
    <x v="14"/>
    <x v="25"/>
    <x v="0"/>
    <n v="0"/>
  </r>
  <r>
    <x v="0"/>
    <x v="132"/>
    <x v="5"/>
    <x v="12"/>
    <x v="14"/>
    <x v="25"/>
    <x v="0"/>
    <n v="0"/>
  </r>
  <r>
    <x v="0"/>
    <x v="131"/>
    <x v="5"/>
    <x v="13"/>
    <x v="14"/>
    <x v="25"/>
    <x v="0"/>
    <n v="0"/>
  </r>
  <r>
    <x v="0"/>
    <x v="132"/>
    <x v="5"/>
    <x v="13"/>
    <x v="14"/>
    <x v="25"/>
    <x v="0"/>
    <n v="0"/>
  </r>
  <r>
    <x v="0"/>
    <x v="131"/>
    <x v="5"/>
    <x v="14"/>
    <x v="14"/>
    <x v="25"/>
    <x v="0"/>
    <n v="0"/>
  </r>
  <r>
    <x v="0"/>
    <x v="132"/>
    <x v="5"/>
    <x v="14"/>
    <x v="14"/>
    <x v="25"/>
    <x v="0"/>
    <n v="0"/>
  </r>
  <r>
    <x v="0"/>
    <x v="131"/>
    <x v="5"/>
    <x v="15"/>
    <x v="14"/>
    <x v="25"/>
    <x v="0"/>
    <n v="0"/>
  </r>
  <r>
    <x v="0"/>
    <x v="132"/>
    <x v="5"/>
    <x v="15"/>
    <x v="14"/>
    <x v="25"/>
    <x v="0"/>
    <n v="0"/>
  </r>
  <r>
    <x v="0"/>
    <x v="131"/>
    <x v="5"/>
    <x v="16"/>
    <x v="14"/>
    <x v="25"/>
    <x v="0"/>
    <n v="0"/>
  </r>
  <r>
    <x v="0"/>
    <x v="132"/>
    <x v="5"/>
    <x v="16"/>
    <x v="14"/>
    <x v="25"/>
    <x v="0"/>
    <n v="0"/>
  </r>
  <r>
    <x v="0"/>
    <x v="131"/>
    <x v="5"/>
    <x v="17"/>
    <x v="14"/>
    <x v="25"/>
    <x v="0"/>
    <n v="0"/>
  </r>
  <r>
    <x v="0"/>
    <x v="132"/>
    <x v="5"/>
    <x v="17"/>
    <x v="14"/>
    <x v="25"/>
    <x v="0"/>
    <n v="0"/>
  </r>
  <r>
    <x v="0"/>
    <x v="131"/>
    <x v="5"/>
    <x v="18"/>
    <x v="14"/>
    <x v="25"/>
    <x v="0"/>
    <n v="0"/>
  </r>
  <r>
    <x v="0"/>
    <x v="132"/>
    <x v="5"/>
    <x v="18"/>
    <x v="14"/>
    <x v="25"/>
    <x v="0"/>
    <n v="0"/>
  </r>
  <r>
    <x v="0"/>
    <x v="127"/>
    <x v="5"/>
    <x v="57"/>
    <x v="15"/>
    <x v="25"/>
    <x v="0"/>
    <n v="0"/>
  </r>
  <r>
    <x v="0"/>
    <x v="128"/>
    <x v="5"/>
    <x v="57"/>
    <x v="15"/>
    <x v="25"/>
    <x v="0"/>
    <n v="0"/>
  </r>
  <r>
    <x v="0"/>
    <x v="129"/>
    <x v="5"/>
    <x v="19"/>
    <x v="15"/>
    <x v="25"/>
    <x v="0"/>
    <n v="0"/>
  </r>
  <r>
    <x v="0"/>
    <x v="130"/>
    <x v="5"/>
    <x v="19"/>
    <x v="15"/>
    <x v="25"/>
    <x v="0"/>
    <n v="0"/>
  </r>
  <r>
    <x v="0"/>
    <x v="129"/>
    <x v="5"/>
    <x v="20"/>
    <x v="15"/>
    <x v="25"/>
    <x v="0"/>
    <n v="0"/>
  </r>
  <r>
    <x v="0"/>
    <x v="130"/>
    <x v="5"/>
    <x v="20"/>
    <x v="15"/>
    <x v="25"/>
    <x v="0"/>
    <n v="0"/>
  </r>
  <r>
    <x v="0"/>
    <x v="129"/>
    <x v="5"/>
    <x v="21"/>
    <x v="15"/>
    <x v="25"/>
    <x v="0"/>
    <n v="0"/>
  </r>
  <r>
    <x v="0"/>
    <x v="130"/>
    <x v="5"/>
    <x v="21"/>
    <x v="15"/>
    <x v="25"/>
    <x v="0"/>
    <n v="0"/>
  </r>
  <r>
    <x v="0"/>
    <x v="129"/>
    <x v="5"/>
    <x v="22"/>
    <x v="15"/>
    <x v="25"/>
    <x v="0"/>
    <n v="0"/>
  </r>
  <r>
    <x v="0"/>
    <x v="130"/>
    <x v="5"/>
    <x v="22"/>
    <x v="15"/>
    <x v="25"/>
    <x v="0"/>
    <n v="0"/>
  </r>
  <r>
    <x v="0"/>
    <x v="129"/>
    <x v="5"/>
    <x v="23"/>
    <x v="15"/>
    <x v="25"/>
    <x v="0"/>
    <n v="0"/>
  </r>
  <r>
    <x v="0"/>
    <x v="130"/>
    <x v="5"/>
    <x v="23"/>
    <x v="15"/>
    <x v="25"/>
    <x v="0"/>
    <n v="0"/>
  </r>
  <r>
    <x v="0"/>
    <x v="131"/>
    <x v="5"/>
    <x v="9"/>
    <x v="15"/>
    <x v="25"/>
    <x v="0"/>
    <n v="0"/>
  </r>
  <r>
    <x v="0"/>
    <x v="132"/>
    <x v="5"/>
    <x v="9"/>
    <x v="15"/>
    <x v="25"/>
    <x v="0"/>
    <n v="0"/>
  </r>
  <r>
    <x v="0"/>
    <x v="131"/>
    <x v="5"/>
    <x v="10"/>
    <x v="15"/>
    <x v="25"/>
    <x v="0"/>
    <n v="0"/>
  </r>
  <r>
    <x v="0"/>
    <x v="132"/>
    <x v="5"/>
    <x v="10"/>
    <x v="15"/>
    <x v="25"/>
    <x v="0"/>
    <n v="0"/>
  </r>
  <r>
    <x v="0"/>
    <x v="131"/>
    <x v="5"/>
    <x v="11"/>
    <x v="15"/>
    <x v="25"/>
    <x v="0"/>
    <n v="0"/>
  </r>
  <r>
    <x v="0"/>
    <x v="132"/>
    <x v="5"/>
    <x v="11"/>
    <x v="15"/>
    <x v="25"/>
    <x v="0"/>
    <n v="0"/>
  </r>
  <r>
    <x v="0"/>
    <x v="131"/>
    <x v="5"/>
    <x v="12"/>
    <x v="15"/>
    <x v="25"/>
    <x v="0"/>
    <n v="0"/>
  </r>
  <r>
    <x v="0"/>
    <x v="132"/>
    <x v="5"/>
    <x v="12"/>
    <x v="15"/>
    <x v="25"/>
    <x v="0"/>
    <n v="0"/>
  </r>
  <r>
    <x v="0"/>
    <x v="131"/>
    <x v="5"/>
    <x v="13"/>
    <x v="15"/>
    <x v="25"/>
    <x v="0"/>
    <n v="0"/>
  </r>
  <r>
    <x v="0"/>
    <x v="132"/>
    <x v="5"/>
    <x v="13"/>
    <x v="15"/>
    <x v="25"/>
    <x v="0"/>
    <n v="0"/>
  </r>
  <r>
    <x v="0"/>
    <x v="131"/>
    <x v="5"/>
    <x v="14"/>
    <x v="15"/>
    <x v="25"/>
    <x v="0"/>
    <n v="0"/>
  </r>
  <r>
    <x v="0"/>
    <x v="132"/>
    <x v="5"/>
    <x v="14"/>
    <x v="15"/>
    <x v="25"/>
    <x v="0"/>
    <n v="0"/>
  </r>
  <r>
    <x v="0"/>
    <x v="131"/>
    <x v="5"/>
    <x v="15"/>
    <x v="15"/>
    <x v="25"/>
    <x v="0"/>
    <n v="0"/>
  </r>
  <r>
    <x v="0"/>
    <x v="132"/>
    <x v="5"/>
    <x v="15"/>
    <x v="15"/>
    <x v="25"/>
    <x v="0"/>
    <n v="0"/>
  </r>
  <r>
    <x v="0"/>
    <x v="131"/>
    <x v="5"/>
    <x v="16"/>
    <x v="15"/>
    <x v="25"/>
    <x v="0"/>
    <n v="0"/>
  </r>
  <r>
    <x v="0"/>
    <x v="132"/>
    <x v="5"/>
    <x v="16"/>
    <x v="15"/>
    <x v="25"/>
    <x v="0"/>
    <n v="0"/>
  </r>
  <r>
    <x v="0"/>
    <x v="131"/>
    <x v="5"/>
    <x v="17"/>
    <x v="15"/>
    <x v="25"/>
    <x v="0"/>
    <n v="0"/>
  </r>
  <r>
    <x v="0"/>
    <x v="132"/>
    <x v="5"/>
    <x v="17"/>
    <x v="15"/>
    <x v="25"/>
    <x v="0"/>
    <n v="0"/>
  </r>
  <r>
    <x v="0"/>
    <x v="131"/>
    <x v="5"/>
    <x v="18"/>
    <x v="15"/>
    <x v="25"/>
    <x v="0"/>
    <n v="0"/>
  </r>
  <r>
    <x v="0"/>
    <x v="132"/>
    <x v="5"/>
    <x v="18"/>
    <x v="15"/>
    <x v="25"/>
    <x v="0"/>
    <n v="0"/>
  </r>
  <r>
    <x v="0"/>
    <x v="127"/>
    <x v="5"/>
    <x v="57"/>
    <x v="16"/>
    <x v="25"/>
    <x v="0"/>
    <n v="0"/>
  </r>
  <r>
    <x v="0"/>
    <x v="128"/>
    <x v="5"/>
    <x v="57"/>
    <x v="16"/>
    <x v="25"/>
    <x v="0"/>
    <n v="0"/>
  </r>
  <r>
    <x v="0"/>
    <x v="129"/>
    <x v="5"/>
    <x v="19"/>
    <x v="16"/>
    <x v="25"/>
    <x v="0"/>
    <n v="0"/>
  </r>
  <r>
    <x v="0"/>
    <x v="130"/>
    <x v="5"/>
    <x v="19"/>
    <x v="16"/>
    <x v="25"/>
    <x v="0"/>
    <n v="0"/>
  </r>
  <r>
    <x v="0"/>
    <x v="129"/>
    <x v="5"/>
    <x v="20"/>
    <x v="16"/>
    <x v="25"/>
    <x v="0"/>
    <n v="0"/>
  </r>
  <r>
    <x v="0"/>
    <x v="130"/>
    <x v="5"/>
    <x v="20"/>
    <x v="16"/>
    <x v="25"/>
    <x v="0"/>
    <n v="0"/>
  </r>
  <r>
    <x v="0"/>
    <x v="129"/>
    <x v="5"/>
    <x v="21"/>
    <x v="16"/>
    <x v="25"/>
    <x v="0"/>
    <n v="0"/>
  </r>
  <r>
    <x v="0"/>
    <x v="130"/>
    <x v="5"/>
    <x v="21"/>
    <x v="16"/>
    <x v="25"/>
    <x v="0"/>
    <n v="0"/>
  </r>
  <r>
    <x v="0"/>
    <x v="129"/>
    <x v="5"/>
    <x v="22"/>
    <x v="16"/>
    <x v="25"/>
    <x v="0"/>
    <n v="0"/>
  </r>
  <r>
    <x v="0"/>
    <x v="130"/>
    <x v="5"/>
    <x v="22"/>
    <x v="16"/>
    <x v="25"/>
    <x v="0"/>
    <n v="0"/>
  </r>
  <r>
    <x v="0"/>
    <x v="129"/>
    <x v="5"/>
    <x v="23"/>
    <x v="16"/>
    <x v="25"/>
    <x v="0"/>
    <n v="0"/>
  </r>
  <r>
    <x v="0"/>
    <x v="130"/>
    <x v="5"/>
    <x v="23"/>
    <x v="16"/>
    <x v="25"/>
    <x v="0"/>
    <n v="0"/>
  </r>
  <r>
    <x v="0"/>
    <x v="131"/>
    <x v="5"/>
    <x v="9"/>
    <x v="16"/>
    <x v="25"/>
    <x v="0"/>
    <n v="0"/>
  </r>
  <r>
    <x v="0"/>
    <x v="132"/>
    <x v="5"/>
    <x v="9"/>
    <x v="16"/>
    <x v="25"/>
    <x v="0"/>
    <n v="0"/>
  </r>
  <r>
    <x v="0"/>
    <x v="131"/>
    <x v="5"/>
    <x v="10"/>
    <x v="16"/>
    <x v="25"/>
    <x v="0"/>
    <n v="0"/>
  </r>
  <r>
    <x v="0"/>
    <x v="132"/>
    <x v="5"/>
    <x v="10"/>
    <x v="16"/>
    <x v="25"/>
    <x v="0"/>
    <n v="0"/>
  </r>
  <r>
    <x v="0"/>
    <x v="131"/>
    <x v="5"/>
    <x v="11"/>
    <x v="16"/>
    <x v="25"/>
    <x v="0"/>
    <n v="0"/>
  </r>
  <r>
    <x v="0"/>
    <x v="132"/>
    <x v="5"/>
    <x v="11"/>
    <x v="16"/>
    <x v="25"/>
    <x v="0"/>
    <n v="0"/>
  </r>
  <r>
    <x v="0"/>
    <x v="131"/>
    <x v="5"/>
    <x v="12"/>
    <x v="16"/>
    <x v="25"/>
    <x v="0"/>
    <n v="0"/>
  </r>
  <r>
    <x v="0"/>
    <x v="132"/>
    <x v="5"/>
    <x v="12"/>
    <x v="16"/>
    <x v="25"/>
    <x v="0"/>
    <n v="0"/>
  </r>
  <r>
    <x v="0"/>
    <x v="131"/>
    <x v="5"/>
    <x v="13"/>
    <x v="16"/>
    <x v="25"/>
    <x v="0"/>
    <n v="0"/>
  </r>
  <r>
    <x v="0"/>
    <x v="132"/>
    <x v="5"/>
    <x v="13"/>
    <x v="16"/>
    <x v="25"/>
    <x v="0"/>
    <n v="0"/>
  </r>
  <r>
    <x v="0"/>
    <x v="131"/>
    <x v="5"/>
    <x v="14"/>
    <x v="16"/>
    <x v="25"/>
    <x v="0"/>
    <n v="0"/>
  </r>
  <r>
    <x v="0"/>
    <x v="132"/>
    <x v="5"/>
    <x v="14"/>
    <x v="16"/>
    <x v="25"/>
    <x v="0"/>
    <n v="0"/>
  </r>
  <r>
    <x v="0"/>
    <x v="131"/>
    <x v="5"/>
    <x v="15"/>
    <x v="16"/>
    <x v="25"/>
    <x v="0"/>
    <n v="0"/>
  </r>
  <r>
    <x v="0"/>
    <x v="132"/>
    <x v="5"/>
    <x v="15"/>
    <x v="16"/>
    <x v="25"/>
    <x v="0"/>
    <n v="0"/>
  </r>
  <r>
    <x v="0"/>
    <x v="131"/>
    <x v="5"/>
    <x v="16"/>
    <x v="16"/>
    <x v="25"/>
    <x v="0"/>
    <n v="0"/>
  </r>
  <r>
    <x v="0"/>
    <x v="132"/>
    <x v="5"/>
    <x v="16"/>
    <x v="16"/>
    <x v="25"/>
    <x v="0"/>
    <n v="0"/>
  </r>
  <r>
    <x v="0"/>
    <x v="131"/>
    <x v="5"/>
    <x v="17"/>
    <x v="16"/>
    <x v="25"/>
    <x v="0"/>
    <n v="0"/>
  </r>
  <r>
    <x v="0"/>
    <x v="132"/>
    <x v="5"/>
    <x v="17"/>
    <x v="16"/>
    <x v="25"/>
    <x v="0"/>
    <n v="0"/>
  </r>
  <r>
    <x v="0"/>
    <x v="131"/>
    <x v="5"/>
    <x v="18"/>
    <x v="16"/>
    <x v="25"/>
    <x v="0"/>
    <n v="0"/>
  </r>
  <r>
    <x v="0"/>
    <x v="132"/>
    <x v="5"/>
    <x v="18"/>
    <x v="16"/>
    <x v="25"/>
    <x v="0"/>
    <n v="0"/>
  </r>
  <r>
    <x v="0"/>
    <x v="127"/>
    <x v="5"/>
    <x v="57"/>
    <x v="17"/>
    <x v="25"/>
    <x v="0"/>
    <n v="0"/>
  </r>
  <r>
    <x v="0"/>
    <x v="128"/>
    <x v="5"/>
    <x v="57"/>
    <x v="17"/>
    <x v="25"/>
    <x v="0"/>
    <n v="0"/>
  </r>
  <r>
    <x v="0"/>
    <x v="129"/>
    <x v="5"/>
    <x v="19"/>
    <x v="17"/>
    <x v="25"/>
    <x v="0"/>
    <n v="0"/>
  </r>
  <r>
    <x v="0"/>
    <x v="130"/>
    <x v="5"/>
    <x v="19"/>
    <x v="17"/>
    <x v="25"/>
    <x v="0"/>
    <n v="0"/>
  </r>
  <r>
    <x v="0"/>
    <x v="129"/>
    <x v="5"/>
    <x v="20"/>
    <x v="17"/>
    <x v="25"/>
    <x v="0"/>
    <n v="0"/>
  </r>
  <r>
    <x v="0"/>
    <x v="130"/>
    <x v="5"/>
    <x v="20"/>
    <x v="17"/>
    <x v="25"/>
    <x v="0"/>
    <n v="0"/>
  </r>
  <r>
    <x v="0"/>
    <x v="129"/>
    <x v="5"/>
    <x v="21"/>
    <x v="17"/>
    <x v="25"/>
    <x v="0"/>
    <n v="0"/>
  </r>
  <r>
    <x v="0"/>
    <x v="130"/>
    <x v="5"/>
    <x v="21"/>
    <x v="17"/>
    <x v="25"/>
    <x v="0"/>
    <n v="0"/>
  </r>
  <r>
    <x v="0"/>
    <x v="129"/>
    <x v="5"/>
    <x v="22"/>
    <x v="17"/>
    <x v="25"/>
    <x v="0"/>
    <n v="0"/>
  </r>
  <r>
    <x v="0"/>
    <x v="130"/>
    <x v="5"/>
    <x v="22"/>
    <x v="17"/>
    <x v="25"/>
    <x v="0"/>
    <n v="0"/>
  </r>
  <r>
    <x v="0"/>
    <x v="129"/>
    <x v="5"/>
    <x v="23"/>
    <x v="17"/>
    <x v="25"/>
    <x v="0"/>
    <n v="0"/>
  </r>
  <r>
    <x v="0"/>
    <x v="130"/>
    <x v="5"/>
    <x v="23"/>
    <x v="17"/>
    <x v="25"/>
    <x v="0"/>
    <n v="0"/>
  </r>
  <r>
    <x v="0"/>
    <x v="131"/>
    <x v="5"/>
    <x v="9"/>
    <x v="17"/>
    <x v="25"/>
    <x v="0"/>
    <n v="0"/>
  </r>
  <r>
    <x v="0"/>
    <x v="132"/>
    <x v="5"/>
    <x v="9"/>
    <x v="17"/>
    <x v="25"/>
    <x v="0"/>
    <n v="0"/>
  </r>
  <r>
    <x v="0"/>
    <x v="131"/>
    <x v="5"/>
    <x v="10"/>
    <x v="17"/>
    <x v="25"/>
    <x v="0"/>
    <n v="0"/>
  </r>
  <r>
    <x v="0"/>
    <x v="132"/>
    <x v="5"/>
    <x v="10"/>
    <x v="17"/>
    <x v="25"/>
    <x v="0"/>
    <n v="0"/>
  </r>
  <r>
    <x v="0"/>
    <x v="131"/>
    <x v="5"/>
    <x v="11"/>
    <x v="17"/>
    <x v="25"/>
    <x v="0"/>
    <n v="0"/>
  </r>
  <r>
    <x v="0"/>
    <x v="132"/>
    <x v="5"/>
    <x v="11"/>
    <x v="17"/>
    <x v="25"/>
    <x v="0"/>
    <n v="0"/>
  </r>
  <r>
    <x v="0"/>
    <x v="131"/>
    <x v="5"/>
    <x v="12"/>
    <x v="17"/>
    <x v="25"/>
    <x v="0"/>
    <n v="0"/>
  </r>
  <r>
    <x v="0"/>
    <x v="132"/>
    <x v="5"/>
    <x v="12"/>
    <x v="17"/>
    <x v="25"/>
    <x v="0"/>
    <n v="0"/>
  </r>
  <r>
    <x v="0"/>
    <x v="131"/>
    <x v="5"/>
    <x v="13"/>
    <x v="17"/>
    <x v="25"/>
    <x v="0"/>
    <n v="0"/>
  </r>
  <r>
    <x v="0"/>
    <x v="132"/>
    <x v="5"/>
    <x v="13"/>
    <x v="17"/>
    <x v="25"/>
    <x v="0"/>
    <n v="0"/>
  </r>
  <r>
    <x v="0"/>
    <x v="131"/>
    <x v="5"/>
    <x v="14"/>
    <x v="17"/>
    <x v="25"/>
    <x v="0"/>
    <n v="0"/>
  </r>
  <r>
    <x v="0"/>
    <x v="132"/>
    <x v="5"/>
    <x v="14"/>
    <x v="17"/>
    <x v="25"/>
    <x v="0"/>
    <n v="0"/>
  </r>
  <r>
    <x v="0"/>
    <x v="131"/>
    <x v="5"/>
    <x v="15"/>
    <x v="17"/>
    <x v="25"/>
    <x v="0"/>
    <n v="0"/>
  </r>
  <r>
    <x v="0"/>
    <x v="132"/>
    <x v="5"/>
    <x v="15"/>
    <x v="17"/>
    <x v="25"/>
    <x v="0"/>
    <n v="0"/>
  </r>
  <r>
    <x v="0"/>
    <x v="131"/>
    <x v="5"/>
    <x v="16"/>
    <x v="17"/>
    <x v="25"/>
    <x v="0"/>
    <n v="0"/>
  </r>
  <r>
    <x v="0"/>
    <x v="132"/>
    <x v="5"/>
    <x v="16"/>
    <x v="17"/>
    <x v="25"/>
    <x v="0"/>
    <n v="0"/>
  </r>
  <r>
    <x v="0"/>
    <x v="131"/>
    <x v="5"/>
    <x v="17"/>
    <x v="17"/>
    <x v="25"/>
    <x v="0"/>
    <n v="0"/>
  </r>
  <r>
    <x v="0"/>
    <x v="132"/>
    <x v="5"/>
    <x v="17"/>
    <x v="17"/>
    <x v="25"/>
    <x v="0"/>
    <n v="0"/>
  </r>
  <r>
    <x v="0"/>
    <x v="131"/>
    <x v="5"/>
    <x v="18"/>
    <x v="17"/>
    <x v="25"/>
    <x v="0"/>
    <n v="0"/>
  </r>
  <r>
    <x v="0"/>
    <x v="132"/>
    <x v="5"/>
    <x v="18"/>
    <x v="17"/>
    <x v="25"/>
    <x v="0"/>
    <n v="0"/>
  </r>
  <r>
    <x v="0"/>
    <x v="127"/>
    <x v="5"/>
    <x v="57"/>
    <x v="18"/>
    <x v="25"/>
    <x v="0"/>
    <n v="0"/>
  </r>
  <r>
    <x v="0"/>
    <x v="128"/>
    <x v="5"/>
    <x v="57"/>
    <x v="18"/>
    <x v="25"/>
    <x v="0"/>
    <n v="0"/>
  </r>
  <r>
    <x v="0"/>
    <x v="129"/>
    <x v="5"/>
    <x v="19"/>
    <x v="18"/>
    <x v="25"/>
    <x v="0"/>
    <n v="0"/>
  </r>
  <r>
    <x v="0"/>
    <x v="130"/>
    <x v="5"/>
    <x v="19"/>
    <x v="18"/>
    <x v="25"/>
    <x v="0"/>
    <n v="0"/>
  </r>
  <r>
    <x v="0"/>
    <x v="129"/>
    <x v="5"/>
    <x v="20"/>
    <x v="18"/>
    <x v="25"/>
    <x v="0"/>
    <n v="0"/>
  </r>
  <r>
    <x v="0"/>
    <x v="130"/>
    <x v="5"/>
    <x v="20"/>
    <x v="18"/>
    <x v="25"/>
    <x v="0"/>
    <n v="0"/>
  </r>
  <r>
    <x v="0"/>
    <x v="129"/>
    <x v="5"/>
    <x v="21"/>
    <x v="18"/>
    <x v="25"/>
    <x v="0"/>
    <n v="0"/>
  </r>
  <r>
    <x v="0"/>
    <x v="130"/>
    <x v="5"/>
    <x v="21"/>
    <x v="18"/>
    <x v="25"/>
    <x v="0"/>
    <n v="0"/>
  </r>
  <r>
    <x v="0"/>
    <x v="129"/>
    <x v="5"/>
    <x v="22"/>
    <x v="18"/>
    <x v="25"/>
    <x v="0"/>
    <n v="0"/>
  </r>
  <r>
    <x v="0"/>
    <x v="130"/>
    <x v="5"/>
    <x v="22"/>
    <x v="18"/>
    <x v="25"/>
    <x v="0"/>
    <n v="0"/>
  </r>
  <r>
    <x v="0"/>
    <x v="129"/>
    <x v="5"/>
    <x v="23"/>
    <x v="18"/>
    <x v="25"/>
    <x v="0"/>
    <n v="0"/>
  </r>
  <r>
    <x v="0"/>
    <x v="130"/>
    <x v="5"/>
    <x v="23"/>
    <x v="18"/>
    <x v="25"/>
    <x v="0"/>
    <n v="0"/>
  </r>
  <r>
    <x v="0"/>
    <x v="131"/>
    <x v="5"/>
    <x v="9"/>
    <x v="18"/>
    <x v="25"/>
    <x v="0"/>
    <n v="0"/>
  </r>
  <r>
    <x v="0"/>
    <x v="132"/>
    <x v="5"/>
    <x v="9"/>
    <x v="18"/>
    <x v="25"/>
    <x v="0"/>
    <n v="0"/>
  </r>
  <r>
    <x v="0"/>
    <x v="131"/>
    <x v="5"/>
    <x v="10"/>
    <x v="18"/>
    <x v="25"/>
    <x v="0"/>
    <n v="0"/>
  </r>
  <r>
    <x v="0"/>
    <x v="132"/>
    <x v="5"/>
    <x v="10"/>
    <x v="18"/>
    <x v="25"/>
    <x v="0"/>
    <n v="0"/>
  </r>
  <r>
    <x v="0"/>
    <x v="131"/>
    <x v="5"/>
    <x v="11"/>
    <x v="18"/>
    <x v="25"/>
    <x v="0"/>
    <n v="0"/>
  </r>
  <r>
    <x v="0"/>
    <x v="132"/>
    <x v="5"/>
    <x v="11"/>
    <x v="18"/>
    <x v="25"/>
    <x v="0"/>
    <n v="0"/>
  </r>
  <r>
    <x v="0"/>
    <x v="131"/>
    <x v="5"/>
    <x v="12"/>
    <x v="18"/>
    <x v="25"/>
    <x v="0"/>
    <n v="0"/>
  </r>
  <r>
    <x v="0"/>
    <x v="132"/>
    <x v="5"/>
    <x v="12"/>
    <x v="18"/>
    <x v="25"/>
    <x v="0"/>
    <n v="0"/>
  </r>
  <r>
    <x v="0"/>
    <x v="131"/>
    <x v="5"/>
    <x v="13"/>
    <x v="18"/>
    <x v="25"/>
    <x v="0"/>
    <n v="0"/>
  </r>
  <r>
    <x v="0"/>
    <x v="132"/>
    <x v="5"/>
    <x v="13"/>
    <x v="18"/>
    <x v="25"/>
    <x v="0"/>
    <n v="0"/>
  </r>
  <r>
    <x v="0"/>
    <x v="131"/>
    <x v="5"/>
    <x v="14"/>
    <x v="18"/>
    <x v="25"/>
    <x v="0"/>
    <n v="0"/>
  </r>
  <r>
    <x v="0"/>
    <x v="132"/>
    <x v="5"/>
    <x v="14"/>
    <x v="18"/>
    <x v="25"/>
    <x v="0"/>
    <n v="0"/>
  </r>
  <r>
    <x v="0"/>
    <x v="131"/>
    <x v="5"/>
    <x v="15"/>
    <x v="18"/>
    <x v="25"/>
    <x v="0"/>
    <n v="0"/>
  </r>
  <r>
    <x v="0"/>
    <x v="132"/>
    <x v="5"/>
    <x v="15"/>
    <x v="18"/>
    <x v="25"/>
    <x v="0"/>
    <n v="0"/>
  </r>
  <r>
    <x v="0"/>
    <x v="131"/>
    <x v="5"/>
    <x v="16"/>
    <x v="18"/>
    <x v="25"/>
    <x v="0"/>
    <n v="0"/>
  </r>
  <r>
    <x v="0"/>
    <x v="132"/>
    <x v="5"/>
    <x v="16"/>
    <x v="18"/>
    <x v="25"/>
    <x v="0"/>
    <n v="0"/>
  </r>
  <r>
    <x v="0"/>
    <x v="131"/>
    <x v="5"/>
    <x v="17"/>
    <x v="18"/>
    <x v="25"/>
    <x v="0"/>
    <n v="0"/>
  </r>
  <r>
    <x v="0"/>
    <x v="132"/>
    <x v="5"/>
    <x v="17"/>
    <x v="18"/>
    <x v="25"/>
    <x v="0"/>
    <n v="0"/>
  </r>
  <r>
    <x v="0"/>
    <x v="131"/>
    <x v="5"/>
    <x v="18"/>
    <x v="18"/>
    <x v="25"/>
    <x v="0"/>
    <n v="0"/>
  </r>
  <r>
    <x v="0"/>
    <x v="132"/>
    <x v="5"/>
    <x v="18"/>
    <x v="18"/>
    <x v="25"/>
    <x v="0"/>
    <n v="0"/>
  </r>
  <r>
    <x v="0"/>
    <x v="133"/>
    <x v="5"/>
    <x v="9"/>
    <x v="19"/>
    <x v="25"/>
    <x v="0"/>
    <n v="0"/>
  </r>
  <r>
    <x v="0"/>
    <x v="134"/>
    <x v="5"/>
    <x v="9"/>
    <x v="19"/>
    <x v="25"/>
    <x v="0"/>
    <n v="0"/>
  </r>
  <r>
    <x v="0"/>
    <x v="133"/>
    <x v="5"/>
    <x v="10"/>
    <x v="19"/>
    <x v="25"/>
    <x v="0"/>
    <n v="0"/>
  </r>
  <r>
    <x v="0"/>
    <x v="134"/>
    <x v="5"/>
    <x v="10"/>
    <x v="19"/>
    <x v="25"/>
    <x v="0"/>
    <n v="0"/>
  </r>
  <r>
    <x v="0"/>
    <x v="133"/>
    <x v="5"/>
    <x v="11"/>
    <x v="19"/>
    <x v="25"/>
    <x v="0"/>
    <n v="0"/>
  </r>
  <r>
    <x v="0"/>
    <x v="134"/>
    <x v="5"/>
    <x v="11"/>
    <x v="19"/>
    <x v="25"/>
    <x v="0"/>
    <n v="0"/>
  </r>
  <r>
    <x v="0"/>
    <x v="133"/>
    <x v="5"/>
    <x v="12"/>
    <x v="19"/>
    <x v="25"/>
    <x v="0"/>
    <n v="0"/>
  </r>
  <r>
    <x v="0"/>
    <x v="134"/>
    <x v="5"/>
    <x v="12"/>
    <x v="19"/>
    <x v="25"/>
    <x v="0"/>
    <n v="0"/>
  </r>
  <r>
    <x v="0"/>
    <x v="133"/>
    <x v="5"/>
    <x v="13"/>
    <x v="19"/>
    <x v="25"/>
    <x v="0"/>
    <n v="0"/>
  </r>
  <r>
    <x v="0"/>
    <x v="134"/>
    <x v="5"/>
    <x v="13"/>
    <x v="19"/>
    <x v="25"/>
    <x v="0"/>
    <n v="0"/>
  </r>
  <r>
    <x v="0"/>
    <x v="133"/>
    <x v="5"/>
    <x v="14"/>
    <x v="19"/>
    <x v="25"/>
    <x v="0"/>
    <n v="0"/>
  </r>
  <r>
    <x v="0"/>
    <x v="134"/>
    <x v="5"/>
    <x v="14"/>
    <x v="19"/>
    <x v="25"/>
    <x v="0"/>
    <n v="0"/>
  </r>
  <r>
    <x v="0"/>
    <x v="133"/>
    <x v="5"/>
    <x v="15"/>
    <x v="19"/>
    <x v="25"/>
    <x v="0"/>
    <n v="0"/>
  </r>
  <r>
    <x v="0"/>
    <x v="134"/>
    <x v="5"/>
    <x v="15"/>
    <x v="19"/>
    <x v="25"/>
    <x v="0"/>
    <n v="0"/>
  </r>
  <r>
    <x v="0"/>
    <x v="133"/>
    <x v="5"/>
    <x v="16"/>
    <x v="19"/>
    <x v="25"/>
    <x v="0"/>
    <n v="0"/>
  </r>
  <r>
    <x v="0"/>
    <x v="134"/>
    <x v="5"/>
    <x v="16"/>
    <x v="19"/>
    <x v="25"/>
    <x v="0"/>
    <n v="0"/>
  </r>
  <r>
    <x v="0"/>
    <x v="133"/>
    <x v="5"/>
    <x v="17"/>
    <x v="19"/>
    <x v="25"/>
    <x v="0"/>
    <n v="0"/>
  </r>
  <r>
    <x v="0"/>
    <x v="134"/>
    <x v="5"/>
    <x v="17"/>
    <x v="19"/>
    <x v="25"/>
    <x v="0"/>
    <n v="0"/>
  </r>
  <r>
    <x v="0"/>
    <x v="133"/>
    <x v="5"/>
    <x v="18"/>
    <x v="19"/>
    <x v="25"/>
    <x v="0"/>
    <n v="0"/>
  </r>
  <r>
    <x v="0"/>
    <x v="134"/>
    <x v="5"/>
    <x v="18"/>
    <x v="19"/>
    <x v="25"/>
    <x v="0"/>
    <n v="0"/>
  </r>
  <r>
    <x v="0"/>
    <x v="127"/>
    <x v="5"/>
    <x v="57"/>
    <x v="10"/>
    <x v="26"/>
    <x v="0"/>
    <n v="0"/>
  </r>
  <r>
    <x v="0"/>
    <x v="128"/>
    <x v="5"/>
    <x v="57"/>
    <x v="10"/>
    <x v="26"/>
    <x v="0"/>
    <n v="0"/>
  </r>
  <r>
    <x v="0"/>
    <x v="129"/>
    <x v="5"/>
    <x v="19"/>
    <x v="10"/>
    <x v="26"/>
    <x v="0"/>
    <n v="0"/>
  </r>
  <r>
    <x v="0"/>
    <x v="130"/>
    <x v="5"/>
    <x v="19"/>
    <x v="10"/>
    <x v="26"/>
    <x v="0"/>
    <n v="0"/>
  </r>
  <r>
    <x v="0"/>
    <x v="129"/>
    <x v="5"/>
    <x v="20"/>
    <x v="10"/>
    <x v="26"/>
    <x v="0"/>
    <n v="0"/>
  </r>
  <r>
    <x v="0"/>
    <x v="130"/>
    <x v="5"/>
    <x v="20"/>
    <x v="10"/>
    <x v="26"/>
    <x v="0"/>
    <n v="0"/>
  </r>
  <r>
    <x v="0"/>
    <x v="129"/>
    <x v="5"/>
    <x v="21"/>
    <x v="10"/>
    <x v="26"/>
    <x v="0"/>
    <n v="0"/>
  </r>
  <r>
    <x v="0"/>
    <x v="130"/>
    <x v="5"/>
    <x v="21"/>
    <x v="10"/>
    <x v="26"/>
    <x v="0"/>
    <n v="0"/>
  </r>
  <r>
    <x v="0"/>
    <x v="129"/>
    <x v="5"/>
    <x v="22"/>
    <x v="10"/>
    <x v="26"/>
    <x v="0"/>
    <n v="0"/>
  </r>
  <r>
    <x v="0"/>
    <x v="130"/>
    <x v="5"/>
    <x v="22"/>
    <x v="10"/>
    <x v="26"/>
    <x v="0"/>
    <n v="0"/>
  </r>
  <r>
    <x v="0"/>
    <x v="129"/>
    <x v="5"/>
    <x v="23"/>
    <x v="10"/>
    <x v="26"/>
    <x v="0"/>
    <n v="0"/>
  </r>
  <r>
    <x v="0"/>
    <x v="130"/>
    <x v="5"/>
    <x v="23"/>
    <x v="10"/>
    <x v="26"/>
    <x v="0"/>
    <n v="0"/>
  </r>
  <r>
    <x v="0"/>
    <x v="131"/>
    <x v="5"/>
    <x v="9"/>
    <x v="10"/>
    <x v="26"/>
    <x v="0"/>
    <n v="0"/>
  </r>
  <r>
    <x v="0"/>
    <x v="132"/>
    <x v="5"/>
    <x v="9"/>
    <x v="10"/>
    <x v="26"/>
    <x v="0"/>
    <n v="0"/>
  </r>
  <r>
    <x v="0"/>
    <x v="131"/>
    <x v="5"/>
    <x v="10"/>
    <x v="10"/>
    <x v="26"/>
    <x v="0"/>
    <n v="0"/>
  </r>
  <r>
    <x v="0"/>
    <x v="132"/>
    <x v="5"/>
    <x v="10"/>
    <x v="10"/>
    <x v="26"/>
    <x v="0"/>
    <n v="0"/>
  </r>
  <r>
    <x v="0"/>
    <x v="131"/>
    <x v="5"/>
    <x v="11"/>
    <x v="10"/>
    <x v="26"/>
    <x v="0"/>
    <n v="0"/>
  </r>
  <r>
    <x v="0"/>
    <x v="132"/>
    <x v="5"/>
    <x v="11"/>
    <x v="10"/>
    <x v="26"/>
    <x v="0"/>
    <n v="0"/>
  </r>
  <r>
    <x v="0"/>
    <x v="131"/>
    <x v="5"/>
    <x v="12"/>
    <x v="10"/>
    <x v="26"/>
    <x v="0"/>
    <n v="0"/>
  </r>
  <r>
    <x v="0"/>
    <x v="132"/>
    <x v="5"/>
    <x v="12"/>
    <x v="10"/>
    <x v="26"/>
    <x v="0"/>
    <n v="0"/>
  </r>
  <r>
    <x v="0"/>
    <x v="131"/>
    <x v="5"/>
    <x v="13"/>
    <x v="10"/>
    <x v="26"/>
    <x v="0"/>
    <n v="0"/>
  </r>
  <r>
    <x v="0"/>
    <x v="132"/>
    <x v="5"/>
    <x v="13"/>
    <x v="10"/>
    <x v="26"/>
    <x v="0"/>
    <n v="0"/>
  </r>
  <r>
    <x v="0"/>
    <x v="131"/>
    <x v="5"/>
    <x v="14"/>
    <x v="10"/>
    <x v="26"/>
    <x v="0"/>
    <n v="0"/>
  </r>
  <r>
    <x v="0"/>
    <x v="132"/>
    <x v="5"/>
    <x v="14"/>
    <x v="10"/>
    <x v="26"/>
    <x v="0"/>
    <n v="0"/>
  </r>
  <r>
    <x v="0"/>
    <x v="131"/>
    <x v="5"/>
    <x v="15"/>
    <x v="10"/>
    <x v="26"/>
    <x v="0"/>
    <n v="0"/>
  </r>
  <r>
    <x v="0"/>
    <x v="132"/>
    <x v="5"/>
    <x v="15"/>
    <x v="10"/>
    <x v="26"/>
    <x v="0"/>
    <n v="0"/>
  </r>
  <r>
    <x v="0"/>
    <x v="131"/>
    <x v="5"/>
    <x v="16"/>
    <x v="10"/>
    <x v="26"/>
    <x v="0"/>
    <n v="0"/>
  </r>
  <r>
    <x v="0"/>
    <x v="132"/>
    <x v="5"/>
    <x v="16"/>
    <x v="10"/>
    <x v="26"/>
    <x v="0"/>
    <n v="0"/>
  </r>
  <r>
    <x v="0"/>
    <x v="131"/>
    <x v="5"/>
    <x v="17"/>
    <x v="10"/>
    <x v="26"/>
    <x v="0"/>
    <n v="0"/>
  </r>
  <r>
    <x v="0"/>
    <x v="132"/>
    <x v="5"/>
    <x v="17"/>
    <x v="10"/>
    <x v="26"/>
    <x v="0"/>
    <n v="0"/>
  </r>
  <r>
    <x v="0"/>
    <x v="131"/>
    <x v="5"/>
    <x v="18"/>
    <x v="10"/>
    <x v="26"/>
    <x v="0"/>
    <n v="0"/>
  </r>
  <r>
    <x v="0"/>
    <x v="132"/>
    <x v="5"/>
    <x v="18"/>
    <x v="10"/>
    <x v="26"/>
    <x v="0"/>
    <n v="0"/>
  </r>
  <r>
    <x v="0"/>
    <x v="127"/>
    <x v="5"/>
    <x v="57"/>
    <x v="11"/>
    <x v="26"/>
    <x v="0"/>
    <n v="0"/>
  </r>
  <r>
    <x v="0"/>
    <x v="128"/>
    <x v="5"/>
    <x v="57"/>
    <x v="11"/>
    <x v="26"/>
    <x v="0"/>
    <n v="0"/>
  </r>
  <r>
    <x v="0"/>
    <x v="129"/>
    <x v="5"/>
    <x v="19"/>
    <x v="11"/>
    <x v="26"/>
    <x v="0"/>
    <n v="0"/>
  </r>
  <r>
    <x v="0"/>
    <x v="130"/>
    <x v="5"/>
    <x v="19"/>
    <x v="11"/>
    <x v="26"/>
    <x v="0"/>
    <n v="0"/>
  </r>
  <r>
    <x v="0"/>
    <x v="129"/>
    <x v="5"/>
    <x v="20"/>
    <x v="11"/>
    <x v="26"/>
    <x v="0"/>
    <n v="0"/>
  </r>
  <r>
    <x v="0"/>
    <x v="130"/>
    <x v="5"/>
    <x v="20"/>
    <x v="11"/>
    <x v="26"/>
    <x v="0"/>
    <n v="0"/>
  </r>
  <r>
    <x v="0"/>
    <x v="129"/>
    <x v="5"/>
    <x v="21"/>
    <x v="11"/>
    <x v="26"/>
    <x v="0"/>
    <n v="0"/>
  </r>
  <r>
    <x v="0"/>
    <x v="130"/>
    <x v="5"/>
    <x v="21"/>
    <x v="11"/>
    <x v="26"/>
    <x v="0"/>
    <n v="0"/>
  </r>
  <r>
    <x v="0"/>
    <x v="129"/>
    <x v="5"/>
    <x v="22"/>
    <x v="11"/>
    <x v="26"/>
    <x v="0"/>
    <n v="0"/>
  </r>
  <r>
    <x v="0"/>
    <x v="130"/>
    <x v="5"/>
    <x v="22"/>
    <x v="11"/>
    <x v="26"/>
    <x v="0"/>
    <n v="0"/>
  </r>
  <r>
    <x v="0"/>
    <x v="129"/>
    <x v="5"/>
    <x v="23"/>
    <x v="11"/>
    <x v="26"/>
    <x v="0"/>
    <n v="0"/>
  </r>
  <r>
    <x v="0"/>
    <x v="130"/>
    <x v="5"/>
    <x v="23"/>
    <x v="11"/>
    <x v="26"/>
    <x v="0"/>
    <n v="0"/>
  </r>
  <r>
    <x v="0"/>
    <x v="131"/>
    <x v="5"/>
    <x v="9"/>
    <x v="11"/>
    <x v="26"/>
    <x v="0"/>
    <n v="0"/>
  </r>
  <r>
    <x v="0"/>
    <x v="132"/>
    <x v="5"/>
    <x v="9"/>
    <x v="11"/>
    <x v="26"/>
    <x v="0"/>
    <n v="0"/>
  </r>
  <r>
    <x v="0"/>
    <x v="131"/>
    <x v="5"/>
    <x v="10"/>
    <x v="11"/>
    <x v="26"/>
    <x v="0"/>
    <n v="0"/>
  </r>
  <r>
    <x v="0"/>
    <x v="132"/>
    <x v="5"/>
    <x v="10"/>
    <x v="11"/>
    <x v="26"/>
    <x v="0"/>
    <n v="0"/>
  </r>
  <r>
    <x v="0"/>
    <x v="131"/>
    <x v="5"/>
    <x v="11"/>
    <x v="11"/>
    <x v="26"/>
    <x v="0"/>
    <n v="0"/>
  </r>
  <r>
    <x v="0"/>
    <x v="132"/>
    <x v="5"/>
    <x v="11"/>
    <x v="11"/>
    <x v="26"/>
    <x v="0"/>
    <n v="0"/>
  </r>
  <r>
    <x v="0"/>
    <x v="131"/>
    <x v="5"/>
    <x v="12"/>
    <x v="11"/>
    <x v="26"/>
    <x v="0"/>
    <n v="0"/>
  </r>
  <r>
    <x v="0"/>
    <x v="132"/>
    <x v="5"/>
    <x v="12"/>
    <x v="11"/>
    <x v="26"/>
    <x v="0"/>
    <n v="0"/>
  </r>
  <r>
    <x v="0"/>
    <x v="131"/>
    <x v="5"/>
    <x v="13"/>
    <x v="11"/>
    <x v="26"/>
    <x v="0"/>
    <n v="0"/>
  </r>
  <r>
    <x v="0"/>
    <x v="132"/>
    <x v="5"/>
    <x v="13"/>
    <x v="11"/>
    <x v="26"/>
    <x v="0"/>
    <n v="0"/>
  </r>
  <r>
    <x v="0"/>
    <x v="131"/>
    <x v="5"/>
    <x v="14"/>
    <x v="11"/>
    <x v="26"/>
    <x v="0"/>
    <n v="0"/>
  </r>
  <r>
    <x v="0"/>
    <x v="132"/>
    <x v="5"/>
    <x v="14"/>
    <x v="11"/>
    <x v="26"/>
    <x v="0"/>
    <n v="0"/>
  </r>
  <r>
    <x v="0"/>
    <x v="131"/>
    <x v="5"/>
    <x v="15"/>
    <x v="11"/>
    <x v="26"/>
    <x v="0"/>
    <n v="0"/>
  </r>
  <r>
    <x v="0"/>
    <x v="132"/>
    <x v="5"/>
    <x v="15"/>
    <x v="11"/>
    <x v="26"/>
    <x v="0"/>
    <n v="0"/>
  </r>
  <r>
    <x v="0"/>
    <x v="131"/>
    <x v="5"/>
    <x v="16"/>
    <x v="11"/>
    <x v="26"/>
    <x v="0"/>
    <n v="0"/>
  </r>
  <r>
    <x v="0"/>
    <x v="132"/>
    <x v="5"/>
    <x v="16"/>
    <x v="11"/>
    <x v="26"/>
    <x v="0"/>
    <n v="0"/>
  </r>
  <r>
    <x v="0"/>
    <x v="131"/>
    <x v="5"/>
    <x v="17"/>
    <x v="11"/>
    <x v="26"/>
    <x v="0"/>
    <n v="0"/>
  </r>
  <r>
    <x v="0"/>
    <x v="132"/>
    <x v="5"/>
    <x v="17"/>
    <x v="11"/>
    <x v="26"/>
    <x v="0"/>
    <n v="0"/>
  </r>
  <r>
    <x v="0"/>
    <x v="131"/>
    <x v="5"/>
    <x v="18"/>
    <x v="11"/>
    <x v="26"/>
    <x v="0"/>
    <n v="0"/>
  </r>
  <r>
    <x v="0"/>
    <x v="132"/>
    <x v="5"/>
    <x v="18"/>
    <x v="11"/>
    <x v="26"/>
    <x v="0"/>
    <n v="0"/>
  </r>
  <r>
    <x v="0"/>
    <x v="127"/>
    <x v="5"/>
    <x v="57"/>
    <x v="12"/>
    <x v="26"/>
    <x v="0"/>
    <n v="0"/>
  </r>
  <r>
    <x v="0"/>
    <x v="128"/>
    <x v="5"/>
    <x v="57"/>
    <x v="12"/>
    <x v="26"/>
    <x v="0"/>
    <n v="0"/>
  </r>
  <r>
    <x v="0"/>
    <x v="129"/>
    <x v="5"/>
    <x v="19"/>
    <x v="12"/>
    <x v="26"/>
    <x v="0"/>
    <n v="0"/>
  </r>
  <r>
    <x v="0"/>
    <x v="130"/>
    <x v="5"/>
    <x v="19"/>
    <x v="12"/>
    <x v="26"/>
    <x v="0"/>
    <n v="0"/>
  </r>
  <r>
    <x v="0"/>
    <x v="129"/>
    <x v="5"/>
    <x v="20"/>
    <x v="12"/>
    <x v="26"/>
    <x v="0"/>
    <n v="0"/>
  </r>
  <r>
    <x v="0"/>
    <x v="130"/>
    <x v="5"/>
    <x v="20"/>
    <x v="12"/>
    <x v="26"/>
    <x v="0"/>
    <n v="0"/>
  </r>
  <r>
    <x v="0"/>
    <x v="129"/>
    <x v="5"/>
    <x v="21"/>
    <x v="12"/>
    <x v="26"/>
    <x v="0"/>
    <n v="0"/>
  </r>
  <r>
    <x v="0"/>
    <x v="130"/>
    <x v="5"/>
    <x v="21"/>
    <x v="12"/>
    <x v="26"/>
    <x v="0"/>
    <n v="0"/>
  </r>
  <r>
    <x v="0"/>
    <x v="129"/>
    <x v="5"/>
    <x v="22"/>
    <x v="12"/>
    <x v="26"/>
    <x v="0"/>
    <n v="0"/>
  </r>
  <r>
    <x v="0"/>
    <x v="130"/>
    <x v="5"/>
    <x v="22"/>
    <x v="12"/>
    <x v="26"/>
    <x v="0"/>
    <n v="0"/>
  </r>
  <r>
    <x v="0"/>
    <x v="129"/>
    <x v="5"/>
    <x v="23"/>
    <x v="12"/>
    <x v="26"/>
    <x v="0"/>
    <n v="0"/>
  </r>
  <r>
    <x v="0"/>
    <x v="130"/>
    <x v="5"/>
    <x v="23"/>
    <x v="12"/>
    <x v="26"/>
    <x v="0"/>
    <n v="0"/>
  </r>
  <r>
    <x v="0"/>
    <x v="131"/>
    <x v="5"/>
    <x v="9"/>
    <x v="12"/>
    <x v="26"/>
    <x v="0"/>
    <n v="0"/>
  </r>
  <r>
    <x v="0"/>
    <x v="132"/>
    <x v="5"/>
    <x v="9"/>
    <x v="12"/>
    <x v="26"/>
    <x v="0"/>
    <n v="0"/>
  </r>
  <r>
    <x v="0"/>
    <x v="131"/>
    <x v="5"/>
    <x v="10"/>
    <x v="12"/>
    <x v="26"/>
    <x v="0"/>
    <n v="0"/>
  </r>
  <r>
    <x v="0"/>
    <x v="132"/>
    <x v="5"/>
    <x v="10"/>
    <x v="12"/>
    <x v="26"/>
    <x v="0"/>
    <n v="0"/>
  </r>
  <r>
    <x v="0"/>
    <x v="131"/>
    <x v="5"/>
    <x v="11"/>
    <x v="12"/>
    <x v="26"/>
    <x v="0"/>
    <n v="0"/>
  </r>
  <r>
    <x v="0"/>
    <x v="132"/>
    <x v="5"/>
    <x v="11"/>
    <x v="12"/>
    <x v="26"/>
    <x v="0"/>
    <n v="0"/>
  </r>
  <r>
    <x v="0"/>
    <x v="131"/>
    <x v="5"/>
    <x v="12"/>
    <x v="12"/>
    <x v="26"/>
    <x v="0"/>
    <n v="0"/>
  </r>
  <r>
    <x v="0"/>
    <x v="132"/>
    <x v="5"/>
    <x v="12"/>
    <x v="12"/>
    <x v="26"/>
    <x v="0"/>
    <n v="0"/>
  </r>
  <r>
    <x v="0"/>
    <x v="131"/>
    <x v="5"/>
    <x v="13"/>
    <x v="12"/>
    <x v="26"/>
    <x v="0"/>
    <n v="0"/>
  </r>
  <r>
    <x v="0"/>
    <x v="132"/>
    <x v="5"/>
    <x v="13"/>
    <x v="12"/>
    <x v="26"/>
    <x v="0"/>
    <n v="0"/>
  </r>
  <r>
    <x v="0"/>
    <x v="131"/>
    <x v="5"/>
    <x v="14"/>
    <x v="12"/>
    <x v="26"/>
    <x v="0"/>
    <n v="0"/>
  </r>
  <r>
    <x v="0"/>
    <x v="132"/>
    <x v="5"/>
    <x v="14"/>
    <x v="12"/>
    <x v="26"/>
    <x v="0"/>
    <n v="0"/>
  </r>
  <r>
    <x v="0"/>
    <x v="131"/>
    <x v="5"/>
    <x v="15"/>
    <x v="12"/>
    <x v="26"/>
    <x v="0"/>
    <n v="0"/>
  </r>
  <r>
    <x v="0"/>
    <x v="132"/>
    <x v="5"/>
    <x v="15"/>
    <x v="12"/>
    <x v="26"/>
    <x v="0"/>
    <n v="0"/>
  </r>
  <r>
    <x v="0"/>
    <x v="131"/>
    <x v="5"/>
    <x v="16"/>
    <x v="12"/>
    <x v="26"/>
    <x v="0"/>
    <n v="0"/>
  </r>
  <r>
    <x v="0"/>
    <x v="132"/>
    <x v="5"/>
    <x v="16"/>
    <x v="12"/>
    <x v="26"/>
    <x v="0"/>
    <n v="0"/>
  </r>
  <r>
    <x v="0"/>
    <x v="131"/>
    <x v="5"/>
    <x v="17"/>
    <x v="12"/>
    <x v="26"/>
    <x v="0"/>
    <n v="0"/>
  </r>
  <r>
    <x v="0"/>
    <x v="132"/>
    <x v="5"/>
    <x v="17"/>
    <x v="12"/>
    <x v="26"/>
    <x v="0"/>
    <n v="0"/>
  </r>
  <r>
    <x v="0"/>
    <x v="131"/>
    <x v="5"/>
    <x v="18"/>
    <x v="12"/>
    <x v="26"/>
    <x v="0"/>
    <n v="0"/>
  </r>
  <r>
    <x v="0"/>
    <x v="132"/>
    <x v="5"/>
    <x v="18"/>
    <x v="12"/>
    <x v="26"/>
    <x v="0"/>
    <n v="0"/>
  </r>
  <r>
    <x v="0"/>
    <x v="127"/>
    <x v="5"/>
    <x v="57"/>
    <x v="13"/>
    <x v="26"/>
    <x v="0"/>
    <n v="0"/>
  </r>
  <r>
    <x v="0"/>
    <x v="128"/>
    <x v="5"/>
    <x v="57"/>
    <x v="13"/>
    <x v="26"/>
    <x v="0"/>
    <n v="0"/>
  </r>
  <r>
    <x v="0"/>
    <x v="129"/>
    <x v="5"/>
    <x v="19"/>
    <x v="13"/>
    <x v="26"/>
    <x v="0"/>
    <n v="0"/>
  </r>
  <r>
    <x v="0"/>
    <x v="130"/>
    <x v="5"/>
    <x v="19"/>
    <x v="13"/>
    <x v="26"/>
    <x v="0"/>
    <n v="0"/>
  </r>
  <r>
    <x v="0"/>
    <x v="129"/>
    <x v="5"/>
    <x v="20"/>
    <x v="13"/>
    <x v="26"/>
    <x v="0"/>
    <n v="0"/>
  </r>
  <r>
    <x v="0"/>
    <x v="130"/>
    <x v="5"/>
    <x v="20"/>
    <x v="13"/>
    <x v="26"/>
    <x v="0"/>
    <n v="0"/>
  </r>
  <r>
    <x v="0"/>
    <x v="129"/>
    <x v="5"/>
    <x v="21"/>
    <x v="13"/>
    <x v="26"/>
    <x v="0"/>
    <n v="0"/>
  </r>
  <r>
    <x v="0"/>
    <x v="130"/>
    <x v="5"/>
    <x v="21"/>
    <x v="13"/>
    <x v="26"/>
    <x v="0"/>
    <n v="0"/>
  </r>
  <r>
    <x v="0"/>
    <x v="129"/>
    <x v="5"/>
    <x v="22"/>
    <x v="13"/>
    <x v="26"/>
    <x v="0"/>
    <n v="0"/>
  </r>
  <r>
    <x v="0"/>
    <x v="130"/>
    <x v="5"/>
    <x v="22"/>
    <x v="13"/>
    <x v="26"/>
    <x v="0"/>
    <n v="0"/>
  </r>
  <r>
    <x v="0"/>
    <x v="129"/>
    <x v="5"/>
    <x v="23"/>
    <x v="13"/>
    <x v="26"/>
    <x v="0"/>
    <n v="0"/>
  </r>
  <r>
    <x v="0"/>
    <x v="130"/>
    <x v="5"/>
    <x v="23"/>
    <x v="13"/>
    <x v="26"/>
    <x v="0"/>
    <n v="0"/>
  </r>
  <r>
    <x v="0"/>
    <x v="131"/>
    <x v="5"/>
    <x v="9"/>
    <x v="13"/>
    <x v="26"/>
    <x v="0"/>
    <n v="0"/>
  </r>
  <r>
    <x v="0"/>
    <x v="132"/>
    <x v="5"/>
    <x v="9"/>
    <x v="13"/>
    <x v="26"/>
    <x v="0"/>
    <n v="0"/>
  </r>
  <r>
    <x v="0"/>
    <x v="131"/>
    <x v="5"/>
    <x v="10"/>
    <x v="13"/>
    <x v="26"/>
    <x v="0"/>
    <n v="0"/>
  </r>
  <r>
    <x v="0"/>
    <x v="132"/>
    <x v="5"/>
    <x v="10"/>
    <x v="13"/>
    <x v="26"/>
    <x v="0"/>
    <n v="0"/>
  </r>
  <r>
    <x v="0"/>
    <x v="131"/>
    <x v="5"/>
    <x v="11"/>
    <x v="13"/>
    <x v="26"/>
    <x v="0"/>
    <n v="0"/>
  </r>
  <r>
    <x v="0"/>
    <x v="132"/>
    <x v="5"/>
    <x v="11"/>
    <x v="13"/>
    <x v="26"/>
    <x v="0"/>
    <n v="0"/>
  </r>
  <r>
    <x v="0"/>
    <x v="131"/>
    <x v="5"/>
    <x v="12"/>
    <x v="13"/>
    <x v="26"/>
    <x v="0"/>
    <n v="0"/>
  </r>
  <r>
    <x v="0"/>
    <x v="132"/>
    <x v="5"/>
    <x v="12"/>
    <x v="13"/>
    <x v="26"/>
    <x v="0"/>
    <n v="0"/>
  </r>
  <r>
    <x v="0"/>
    <x v="131"/>
    <x v="5"/>
    <x v="13"/>
    <x v="13"/>
    <x v="26"/>
    <x v="0"/>
    <n v="0"/>
  </r>
  <r>
    <x v="0"/>
    <x v="132"/>
    <x v="5"/>
    <x v="13"/>
    <x v="13"/>
    <x v="26"/>
    <x v="0"/>
    <n v="0"/>
  </r>
  <r>
    <x v="0"/>
    <x v="131"/>
    <x v="5"/>
    <x v="14"/>
    <x v="13"/>
    <x v="26"/>
    <x v="0"/>
    <n v="0"/>
  </r>
  <r>
    <x v="0"/>
    <x v="132"/>
    <x v="5"/>
    <x v="14"/>
    <x v="13"/>
    <x v="26"/>
    <x v="0"/>
    <n v="0"/>
  </r>
  <r>
    <x v="0"/>
    <x v="131"/>
    <x v="5"/>
    <x v="15"/>
    <x v="13"/>
    <x v="26"/>
    <x v="0"/>
    <n v="0"/>
  </r>
  <r>
    <x v="0"/>
    <x v="132"/>
    <x v="5"/>
    <x v="15"/>
    <x v="13"/>
    <x v="26"/>
    <x v="0"/>
    <n v="0"/>
  </r>
  <r>
    <x v="0"/>
    <x v="131"/>
    <x v="5"/>
    <x v="16"/>
    <x v="13"/>
    <x v="26"/>
    <x v="0"/>
    <n v="0"/>
  </r>
  <r>
    <x v="0"/>
    <x v="132"/>
    <x v="5"/>
    <x v="16"/>
    <x v="13"/>
    <x v="26"/>
    <x v="0"/>
    <n v="0"/>
  </r>
  <r>
    <x v="0"/>
    <x v="131"/>
    <x v="5"/>
    <x v="17"/>
    <x v="13"/>
    <x v="26"/>
    <x v="0"/>
    <n v="0"/>
  </r>
  <r>
    <x v="0"/>
    <x v="132"/>
    <x v="5"/>
    <x v="17"/>
    <x v="13"/>
    <x v="26"/>
    <x v="0"/>
    <n v="0"/>
  </r>
  <r>
    <x v="0"/>
    <x v="131"/>
    <x v="5"/>
    <x v="18"/>
    <x v="13"/>
    <x v="26"/>
    <x v="0"/>
    <n v="0"/>
  </r>
  <r>
    <x v="0"/>
    <x v="132"/>
    <x v="5"/>
    <x v="18"/>
    <x v="13"/>
    <x v="26"/>
    <x v="0"/>
    <n v="0"/>
  </r>
  <r>
    <x v="0"/>
    <x v="127"/>
    <x v="5"/>
    <x v="57"/>
    <x v="14"/>
    <x v="26"/>
    <x v="0"/>
    <n v="0"/>
  </r>
  <r>
    <x v="0"/>
    <x v="128"/>
    <x v="5"/>
    <x v="57"/>
    <x v="14"/>
    <x v="26"/>
    <x v="0"/>
    <n v="0"/>
  </r>
  <r>
    <x v="0"/>
    <x v="129"/>
    <x v="5"/>
    <x v="19"/>
    <x v="14"/>
    <x v="26"/>
    <x v="0"/>
    <n v="0"/>
  </r>
  <r>
    <x v="0"/>
    <x v="130"/>
    <x v="5"/>
    <x v="19"/>
    <x v="14"/>
    <x v="26"/>
    <x v="0"/>
    <n v="0"/>
  </r>
  <r>
    <x v="0"/>
    <x v="129"/>
    <x v="5"/>
    <x v="20"/>
    <x v="14"/>
    <x v="26"/>
    <x v="0"/>
    <n v="0"/>
  </r>
  <r>
    <x v="0"/>
    <x v="130"/>
    <x v="5"/>
    <x v="20"/>
    <x v="14"/>
    <x v="26"/>
    <x v="0"/>
    <n v="0"/>
  </r>
  <r>
    <x v="0"/>
    <x v="129"/>
    <x v="5"/>
    <x v="21"/>
    <x v="14"/>
    <x v="26"/>
    <x v="0"/>
    <n v="0"/>
  </r>
  <r>
    <x v="0"/>
    <x v="130"/>
    <x v="5"/>
    <x v="21"/>
    <x v="14"/>
    <x v="26"/>
    <x v="0"/>
    <n v="0"/>
  </r>
  <r>
    <x v="0"/>
    <x v="129"/>
    <x v="5"/>
    <x v="22"/>
    <x v="14"/>
    <x v="26"/>
    <x v="0"/>
    <n v="0"/>
  </r>
  <r>
    <x v="0"/>
    <x v="130"/>
    <x v="5"/>
    <x v="22"/>
    <x v="14"/>
    <x v="26"/>
    <x v="0"/>
    <n v="0"/>
  </r>
  <r>
    <x v="0"/>
    <x v="129"/>
    <x v="5"/>
    <x v="23"/>
    <x v="14"/>
    <x v="26"/>
    <x v="0"/>
    <n v="0"/>
  </r>
  <r>
    <x v="0"/>
    <x v="130"/>
    <x v="5"/>
    <x v="23"/>
    <x v="14"/>
    <x v="26"/>
    <x v="0"/>
    <n v="0"/>
  </r>
  <r>
    <x v="0"/>
    <x v="131"/>
    <x v="5"/>
    <x v="9"/>
    <x v="14"/>
    <x v="26"/>
    <x v="0"/>
    <n v="0"/>
  </r>
  <r>
    <x v="0"/>
    <x v="132"/>
    <x v="5"/>
    <x v="9"/>
    <x v="14"/>
    <x v="26"/>
    <x v="0"/>
    <n v="0"/>
  </r>
  <r>
    <x v="0"/>
    <x v="131"/>
    <x v="5"/>
    <x v="10"/>
    <x v="14"/>
    <x v="26"/>
    <x v="0"/>
    <n v="0"/>
  </r>
  <r>
    <x v="0"/>
    <x v="132"/>
    <x v="5"/>
    <x v="10"/>
    <x v="14"/>
    <x v="26"/>
    <x v="0"/>
    <n v="0"/>
  </r>
  <r>
    <x v="0"/>
    <x v="131"/>
    <x v="5"/>
    <x v="11"/>
    <x v="14"/>
    <x v="26"/>
    <x v="0"/>
    <n v="0"/>
  </r>
  <r>
    <x v="0"/>
    <x v="132"/>
    <x v="5"/>
    <x v="11"/>
    <x v="14"/>
    <x v="26"/>
    <x v="0"/>
    <n v="0"/>
  </r>
  <r>
    <x v="0"/>
    <x v="131"/>
    <x v="5"/>
    <x v="12"/>
    <x v="14"/>
    <x v="26"/>
    <x v="0"/>
    <n v="0"/>
  </r>
  <r>
    <x v="0"/>
    <x v="132"/>
    <x v="5"/>
    <x v="12"/>
    <x v="14"/>
    <x v="26"/>
    <x v="0"/>
    <n v="0"/>
  </r>
  <r>
    <x v="0"/>
    <x v="131"/>
    <x v="5"/>
    <x v="13"/>
    <x v="14"/>
    <x v="26"/>
    <x v="0"/>
    <n v="0"/>
  </r>
  <r>
    <x v="0"/>
    <x v="132"/>
    <x v="5"/>
    <x v="13"/>
    <x v="14"/>
    <x v="26"/>
    <x v="0"/>
    <n v="0"/>
  </r>
  <r>
    <x v="0"/>
    <x v="131"/>
    <x v="5"/>
    <x v="14"/>
    <x v="14"/>
    <x v="26"/>
    <x v="0"/>
    <n v="0"/>
  </r>
  <r>
    <x v="0"/>
    <x v="132"/>
    <x v="5"/>
    <x v="14"/>
    <x v="14"/>
    <x v="26"/>
    <x v="0"/>
    <n v="0"/>
  </r>
  <r>
    <x v="0"/>
    <x v="131"/>
    <x v="5"/>
    <x v="15"/>
    <x v="14"/>
    <x v="26"/>
    <x v="0"/>
    <n v="0"/>
  </r>
  <r>
    <x v="0"/>
    <x v="132"/>
    <x v="5"/>
    <x v="15"/>
    <x v="14"/>
    <x v="26"/>
    <x v="0"/>
    <n v="0"/>
  </r>
  <r>
    <x v="0"/>
    <x v="131"/>
    <x v="5"/>
    <x v="16"/>
    <x v="14"/>
    <x v="26"/>
    <x v="0"/>
    <n v="0"/>
  </r>
  <r>
    <x v="0"/>
    <x v="132"/>
    <x v="5"/>
    <x v="16"/>
    <x v="14"/>
    <x v="26"/>
    <x v="0"/>
    <n v="0"/>
  </r>
  <r>
    <x v="0"/>
    <x v="131"/>
    <x v="5"/>
    <x v="17"/>
    <x v="14"/>
    <x v="26"/>
    <x v="0"/>
    <n v="0"/>
  </r>
  <r>
    <x v="0"/>
    <x v="132"/>
    <x v="5"/>
    <x v="17"/>
    <x v="14"/>
    <x v="26"/>
    <x v="0"/>
    <n v="0"/>
  </r>
  <r>
    <x v="0"/>
    <x v="131"/>
    <x v="5"/>
    <x v="18"/>
    <x v="14"/>
    <x v="26"/>
    <x v="0"/>
    <n v="0"/>
  </r>
  <r>
    <x v="0"/>
    <x v="132"/>
    <x v="5"/>
    <x v="18"/>
    <x v="14"/>
    <x v="26"/>
    <x v="0"/>
    <n v="0"/>
  </r>
  <r>
    <x v="0"/>
    <x v="127"/>
    <x v="5"/>
    <x v="57"/>
    <x v="15"/>
    <x v="26"/>
    <x v="0"/>
    <n v="0"/>
  </r>
  <r>
    <x v="0"/>
    <x v="128"/>
    <x v="5"/>
    <x v="57"/>
    <x v="15"/>
    <x v="26"/>
    <x v="0"/>
    <n v="0"/>
  </r>
  <r>
    <x v="0"/>
    <x v="129"/>
    <x v="5"/>
    <x v="19"/>
    <x v="15"/>
    <x v="26"/>
    <x v="0"/>
    <n v="0"/>
  </r>
  <r>
    <x v="0"/>
    <x v="130"/>
    <x v="5"/>
    <x v="19"/>
    <x v="15"/>
    <x v="26"/>
    <x v="0"/>
    <n v="0"/>
  </r>
  <r>
    <x v="0"/>
    <x v="129"/>
    <x v="5"/>
    <x v="20"/>
    <x v="15"/>
    <x v="26"/>
    <x v="0"/>
    <n v="0"/>
  </r>
  <r>
    <x v="0"/>
    <x v="130"/>
    <x v="5"/>
    <x v="20"/>
    <x v="15"/>
    <x v="26"/>
    <x v="0"/>
    <n v="0"/>
  </r>
  <r>
    <x v="0"/>
    <x v="129"/>
    <x v="5"/>
    <x v="21"/>
    <x v="15"/>
    <x v="26"/>
    <x v="0"/>
    <n v="0"/>
  </r>
  <r>
    <x v="0"/>
    <x v="130"/>
    <x v="5"/>
    <x v="21"/>
    <x v="15"/>
    <x v="26"/>
    <x v="0"/>
    <n v="0"/>
  </r>
  <r>
    <x v="0"/>
    <x v="129"/>
    <x v="5"/>
    <x v="22"/>
    <x v="15"/>
    <x v="26"/>
    <x v="0"/>
    <n v="0"/>
  </r>
  <r>
    <x v="0"/>
    <x v="130"/>
    <x v="5"/>
    <x v="22"/>
    <x v="15"/>
    <x v="26"/>
    <x v="0"/>
    <n v="0"/>
  </r>
  <r>
    <x v="0"/>
    <x v="129"/>
    <x v="5"/>
    <x v="23"/>
    <x v="15"/>
    <x v="26"/>
    <x v="0"/>
    <n v="0"/>
  </r>
  <r>
    <x v="0"/>
    <x v="130"/>
    <x v="5"/>
    <x v="23"/>
    <x v="15"/>
    <x v="26"/>
    <x v="0"/>
    <n v="0"/>
  </r>
  <r>
    <x v="0"/>
    <x v="131"/>
    <x v="5"/>
    <x v="9"/>
    <x v="15"/>
    <x v="26"/>
    <x v="0"/>
    <n v="0"/>
  </r>
  <r>
    <x v="0"/>
    <x v="132"/>
    <x v="5"/>
    <x v="9"/>
    <x v="15"/>
    <x v="26"/>
    <x v="0"/>
    <n v="0"/>
  </r>
  <r>
    <x v="0"/>
    <x v="131"/>
    <x v="5"/>
    <x v="10"/>
    <x v="15"/>
    <x v="26"/>
    <x v="0"/>
    <n v="0"/>
  </r>
  <r>
    <x v="0"/>
    <x v="132"/>
    <x v="5"/>
    <x v="10"/>
    <x v="15"/>
    <x v="26"/>
    <x v="0"/>
    <n v="0"/>
  </r>
  <r>
    <x v="0"/>
    <x v="131"/>
    <x v="5"/>
    <x v="11"/>
    <x v="15"/>
    <x v="26"/>
    <x v="0"/>
    <n v="0"/>
  </r>
  <r>
    <x v="0"/>
    <x v="132"/>
    <x v="5"/>
    <x v="11"/>
    <x v="15"/>
    <x v="26"/>
    <x v="0"/>
    <n v="0"/>
  </r>
  <r>
    <x v="0"/>
    <x v="131"/>
    <x v="5"/>
    <x v="12"/>
    <x v="15"/>
    <x v="26"/>
    <x v="0"/>
    <n v="0"/>
  </r>
  <r>
    <x v="0"/>
    <x v="132"/>
    <x v="5"/>
    <x v="12"/>
    <x v="15"/>
    <x v="26"/>
    <x v="0"/>
    <n v="0"/>
  </r>
  <r>
    <x v="0"/>
    <x v="131"/>
    <x v="5"/>
    <x v="13"/>
    <x v="15"/>
    <x v="26"/>
    <x v="0"/>
    <n v="0"/>
  </r>
  <r>
    <x v="0"/>
    <x v="132"/>
    <x v="5"/>
    <x v="13"/>
    <x v="15"/>
    <x v="26"/>
    <x v="0"/>
    <n v="0"/>
  </r>
  <r>
    <x v="0"/>
    <x v="131"/>
    <x v="5"/>
    <x v="14"/>
    <x v="15"/>
    <x v="26"/>
    <x v="0"/>
    <n v="0"/>
  </r>
  <r>
    <x v="0"/>
    <x v="132"/>
    <x v="5"/>
    <x v="14"/>
    <x v="15"/>
    <x v="26"/>
    <x v="0"/>
    <n v="0"/>
  </r>
  <r>
    <x v="0"/>
    <x v="131"/>
    <x v="5"/>
    <x v="15"/>
    <x v="15"/>
    <x v="26"/>
    <x v="0"/>
    <n v="0"/>
  </r>
  <r>
    <x v="0"/>
    <x v="132"/>
    <x v="5"/>
    <x v="15"/>
    <x v="15"/>
    <x v="26"/>
    <x v="0"/>
    <n v="0"/>
  </r>
  <r>
    <x v="0"/>
    <x v="131"/>
    <x v="5"/>
    <x v="16"/>
    <x v="15"/>
    <x v="26"/>
    <x v="0"/>
    <n v="0"/>
  </r>
  <r>
    <x v="0"/>
    <x v="132"/>
    <x v="5"/>
    <x v="16"/>
    <x v="15"/>
    <x v="26"/>
    <x v="0"/>
    <n v="0"/>
  </r>
  <r>
    <x v="0"/>
    <x v="131"/>
    <x v="5"/>
    <x v="17"/>
    <x v="15"/>
    <x v="26"/>
    <x v="0"/>
    <n v="0"/>
  </r>
  <r>
    <x v="0"/>
    <x v="132"/>
    <x v="5"/>
    <x v="17"/>
    <x v="15"/>
    <x v="26"/>
    <x v="0"/>
    <n v="0"/>
  </r>
  <r>
    <x v="0"/>
    <x v="131"/>
    <x v="5"/>
    <x v="18"/>
    <x v="15"/>
    <x v="26"/>
    <x v="0"/>
    <n v="0"/>
  </r>
  <r>
    <x v="0"/>
    <x v="132"/>
    <x v="5"/>
    <x v="18"/>
    <x v="15"/>
    <x v="26"/>
    <x v="0"/>
    <n v="0"/>
  </r>
  <r>
    <x v="0"/>
    <x v="127"/>
    <x v="5"/>
    <x v="57"/>
    <x v="16"/>
    <x v="26"/>
    <x v="0"/>
    <n v="0"/>
  </r>
  <r>
    <x v="0"/>
    <x v="128"/>
    <x v="5"/>
    <x v="57"/>
    <x v="16"/>
    <x v="26"/>
    <x v="0"/>
    <n v="0"/>
  </r>
  <r>
    <x v="0"/>
    <x v="129"/>
    <x v="5"/>
    <x v="19"/>
    <x v="16"/>
    <x v="26"/>
    <x v="0"/>
    <n v="0"/>
  </r>
  <r>
    <x v="0"/>
    <x v="130"/>
    <x v="5"/>
    <x v="19"/>
    <x v="16"/>
    <x v="26"/>
    <x v="0"/>
    <n v="0"/>
  </r>
  <r>
    <x v="0"/>
    <x v="129"/>
    <x v="5"/>
    <x v="20"/>
    <x v="16"/>
    <x v="26"/>
    <x v="0"/>
    <n v="0"/>
  </r>
  <r>
    <x v="0"/>
    <x v="130"/>
    <x v="5"/>
    <x v="20"/>
    <x v="16"/>
    <x v="26"/>
    <x v="0"/>
    <n v="0"/>
  </r>
  <r>
    <x v="0"/>
    <x v="129"/>
    <x v="5"/>
    <x v="21"/>
    <x v="16"/>
    <x v="26"/>
    <x v="0"/>
    <n v="0"/>
  </r>
  <r>
    <x v="0"/>
    <x v="130"/>
    <x v="5"/>
    <x v="21"/>
    <x v="16"/>
    <x v="26"/>
    <x v="0"/>
    <n v="0"/>
  </r>
  <r>
    <x v="0"/>
    <x v="129"/>
    <x v="5"/>
    <x v="22"/>
    <x v="16"/>
    <x v="26"/>
    <x v="0"/>
    <n v="0"/>
  </r>
  <r>
    <x v="0"/>
    <x v="130"/>
    <x v="5"/>
    <x v="22"/>
    <x v="16"/>
    <x v="26"/>
    <x v="0"/>
    <n v="0"/>
  </r>
  <r>
    <x v="0"/>
    <x v="129"/>
    <x v="5"/>
    <x v="23"/>
    <x v="16"/>
    <x v="26"/>
    <x v="0"/>
    <n v="0"/>
  </r>
  <r>
    <x v="0"/>
    <x v="130"/>
    <x v="5"/>
    <x v="23"/>
    <x v="16"/>
    <x v="26"/>
    <x v="0"/>
    <n v="0"/>
  </r>
  <r>
    <x v="0"/>
    <x v="131"/>
    <x v="5"/>
    <x v="9"/>
    <x v="16"/>
    <x v="26"/>
    <x v="0"/>
    <n v="0"/>
  </r>
  <r>
    <x v="0"/>
    <x v="132"/>
    <x v="5"/>
    <x v="9"/>
    <x v="16"/>
    <x v="26"/>
    <x v="0"/>
    <n v="0"/>
  </r>
  <r>
    <x v="0"/>
    <x v="131"/>
    <x v="5"/>
    <x v="10"/>
    <x v="16"/>
    <x v="26"/>
    <x v="0"/>
    <n v="0"/>
  </r>
  <r>
    <x v="0"/>
    <x v="132"/>
    <x v="5"/>
    <x v="10"/>
    <x v="16"/>
    <x v="26"/>
    <x v="0"/>
    <n v="0"/>
  </r>
  <r>
    <x v="0"/>
    <x v="131"/>
    <x v="5"/>
    <x v="11"/>
    <x v="16"/>
    <x v="26"/>
    <x v="0"/>
    <n v="0"/>
  </r>
  <r>
    <x v="0"/>
    <x v="132"/>
    <x v="5"/>
    <x v="11"/>
    <x v="16"/>
    <x v="26"/>
    <x v="0"/>
    <n v="0"/>
  </r>
  <r>
    <x v="0"/>
    <x v="131"/>
    <x v="5"/>
    <x v="12"/>
    <x v="16"/>
    <x v="26"/>
    <x v="0"/>
    <n v="0"/>
  </r>
  <r>
    <x v="0"/>
    <x v="132"/>
    <x v="5"/>
    <x v="12"/>
    <x v="16"/>
    <x v="26"/>
    <x v="0"/>
    <n v="0"/>
  </r>
  <r>
    <x v="0"/>
    <x v="131"/>
    <x v="5"/>
    <x v="13"/>
    <x v="16"/>
    <x v="26"/>
    <x v="0"/>
    <n v="0"/>
  </r>
  <r>
    <x v="0"/>
    <x v="132"/>
    <x v="5"/>
    <x v="13"/>
    <x v="16"/>
    <x v="26"/>
    <x v="0"/>
    <n v="0"/>
  </r>
  <r>
    <x v="0"/>
    <x v="131"/>
    <x v="5"/>
    <x v="14"/>
    <x v="16"/>
    <x v="26"/>
    <x v="0"/>
    <n v="0"/>
  </r>
  <r>
    <x v="0"/>
    <x v="132"/>
    <x v="5"/>
    <x v="14"/>
    <x v="16"/>
    <x v="26"/>
    <x v="0"/>
    <n v="0"/>
  </r>
  <r>
    <x v="0"/>
    <x v="131"/>
    <x v="5"/>
    <x v="15"/>
    <x v="16"/>
    <x v="26"/>
    <x v="0"/>
    <n v="0"/>
  </r>
  <r>
    <x v="0"/>
    <x v="132"/>
    <x v="5"/>
    <x v="15"/>
    <x v="16"/>
    <x v="26"/>
    <x v="0"/>
    <n v="0"/>
  </r>
  <r>
    <x v="0"/>
    <x v="131"/>
    <x v="5"/>
    <x v="16"/>
    <x v="16"/>
    <x v="26"/>
    <x v="0"/>
    <n v="0"/>
  </r>
  <r>
    <x v="0"/>
    <x v="132"/>
    <x v="5"/>
    <x v="16"/>
    <x v="16"/>
    <x v="26"/>
    <x v="0"/>
    <n v="0"/>
  </r>
  <r>
    <x v="0"/>
    <x v="131"/>
    <x v="5"/>
    <x v="17"/>
    <x v="16"/>
    <x v="26"/>
    <x v="0"/>
    <n v="0"/>
  </r>
  <r>
    <x v="0"/>
    <x v="132"/>
    <x v="5"/>
    <x v="17"/>
    <x v="16"/>
    <x v="26"/>
    <x v="0"/>
    <n v="0"/>
  </r>
  <r>
    <x v="0"/>
    <x v="131"/>
    <x v="5"/>
    <x v="18"/>
    <x v="16"/>
    <x v="26"/>
    <x v="0"/>
    <n v="0"/>
  </r>
  <r>
    <x v="0"/>
    <x v="132"/>
    <x v="5"/>
    <x v="18"/>
    <x v="16"/>
    <x v="26"/>
    <x v="0"/>
    <n v="0"/>
  </r>
  <r>
    <x v="0"/>
    <x v="127"/>
    <x v="5"/>
    <x v="57"/>
    <x v="17"/>
    <x v="26"/>
    <x v="0"/>
    <n v="0"/>
  </r>
  <r>
    <x v="0"/>
    <x v="128"/>
    <x v="5"/>
    <x v="57"/>
    <x v="17"/>
    <x v="26"/>
    <x v="0"/>
    <n v="0"/>
  </r>
  <r>
    <x v="0"/>
    <x v="129"/>
    <x v="5"/>
    <x v="19"/>
    <x v="17"/>
    <x v="26"/>
    <x v="0"/>
    <n v="0"/>
  </r>
  <r>
    <x v="0"/>
    <x v="130"/>
    <x v="5"/>
    <x v="19"/>
    <x v="17"/>
    <x v="26"/>
    <x v="0"/>
    <n v="0"/>
  </r>
  <r>
    <x v="0"/>
    <x v="129"/>
    <x v="5"/>
    <x v="20"/>
    <x v="17"/>
    <x v="26"/>
    <x v="0"/>
    <n v="0"/>
  </r>
  <r>
    <x v="0"/>
    <x v="130"/>
    <x v="5"/>
    <x v="20"/>
    <x v="17"/>
    <x v="26"/>
    <x v="0"/>
    <n v="0"/>
  </r>
  <r>
    <x v="0"/>
    <x v="129"/>
    <x v="5"/>
    <x v="21"/>
    <x v="17"/>
    <x v="26"/>
    <x v="0"/>
    <n v="0"/>
  </r>
  <r>
    <x v="0"/>
    <x v="130"/>
    <x v="5"/>
    <x v="21"/>
    <x v="17"/>
    <x v="26"/>
    <x v="0"/>
    <n v="0"/>
  </r>
  <r>
    <x v="0"/>
    <x v="129"/>
    <x v="5"/>
    <x v="22"/>
    <x v="17"/>
    <x v="26"/>
    <x v="0"/>
    <n v="0"/>
  </r>
  <r>
    <x v="0"/>
    <x v="130"/>
    <x v="5"/>
    <x v="22"/>
    <x v="17"/>
    <x v="26"/>
    <x v="0"/>
    <n v="0"/>
  </r>
  <r>
    <x v="0"/>
    <x v="129"/>
    <x v="5"/>
    <x v="23"/>
    <x v="17"/>
    <x v="26"/>
    <x v="0"/>
    <n v="0"/>
  </r>
  <r>
    <x v="0"/>
    <x v="130"/>
    <x v="5"/>
    <x v="23"/>
    <x v="17"/>
    <x v="26"/>
    <x v="0"/>
    <n v="0"/>
  </r>
  <r>
    <x v="0"/>
    <x v="131"/>
    <x v="5"/>
    <x v="9"/>
    <x v="17"/>
    <x v="26"/>
    <x v="0"/>
    <n v="0"/>
  </r>
  <r>
    <x v="0"/>
    <x v="132"/>
    <x v="5"/>
    <x v="9"/>
    <x v="17"/>
    <x v="26"/>
    <x v="0"/>
    <n v="0"/>
  </r>
  <r>
    <x v="0"/>
    <x v="131"/>
    <x v="5"/>
    <x v="10"/>
    <x v="17"/>
    <x v="26"/>
    <x v="0"/>
    <n v="0"/>
  </r>
  <r>
    <x v="0"/>
    <x v="132"/>
    <x v="5"/>
    <x v="10"/>
    <x v="17"/>
    <x v="26"/>
    <x v="0"/>
    <n v="0"/>
  </r>
  <r>
    <x v="0"/>
    <x v="131"/>
    <x v="5"/>
    <x v="11"/>
    <x v="17"/>
    <x v="26"/>
    <x v="0"/>
    <n v="0"/>
  </r>
  <r>
    <x v="0"/>
    <x v="132"/>
    <x v="5"/>
    <x v="11"/>
    <x v="17"/>
    <x v="26"/>
    <x v="0"/>
    <n v="0"/>
  </r>
  <r>
    <x v="0"/>
    <x v="131"/>
    <x v="5"/>
    <x v="12"/>
    <x v="17"/>
    <x v="26"/>
    <x v="0"/>
    <n v="0"/>
  </r>
  <r>
    <x v="0"/>
    <x v="132"/>
    <x v="5"/>
    <x v="12"/>
    <x v="17"/>
    <x v="26"/>
    <x v="0"/>
    <n v="0"/>
  </r>
  <r>
    <x v="0"/>
    <x v="131"/>
    <x v="5"/>
    <x v="13"/>
    <x v="17"/>
    <x v="26"/>
    <x v="0"/>
    <n v="0"/>
  </r>
  <r>
    <x v="0"/>
    <x v="132"/>
    <x v="5"/>
    <x v="13"/>
    <x v="17"/>
    <x v="26"/>
    <x v="0"/>
    <n v="0"/>
  </r>
  <r>
    <x v="0"/>
    <x v="131"/>
    <x v="5"/>
    <x v="14"/>
    <x v="17"/>
    <x v="26"/>
    <x v="0"/>
    <n v="0"/>
  </r>
  <r>
    <x v="0"/>
    <x v="132"/>
    <x v="5"/>
    <x v="14"/>
    <x v="17"/>
    <x v="26"/>
    <x v="0"/>
    <n v="0"/>
  </r>
  <r>
    <x v="0"/>
    <x v="131"/>
    <x v="5"/>
    <x v="15"/>
    <x v="17"/>
    <x v="26"/>
    <x v="0"/>
    <n v="0"/>
  </r>
  <r>
    <x v="0"/>
    <x v="132"/>
    <x v="5"/>
    <x v="15"/>
    <x v="17"/>
    <x v="26"/>
    <x v="0"/>
    <n v="0"/>
  </r>
  <r>
    <x v="0"/>
    <x v="131"/>
    <x v="5"/>
    <x v="16"/>
    <x v="17"/>
    <x v="26"/>
    <x v="0"/>
    <n v="0"/>
  </r>
  <r>
    <x v="0"/>
    <x v="132"/>
    <x v="5"/>
    <x v="16"/>
    <x v="17"/>
    <x v="26"/>
    <x v="0"/>
    <n v="0"/>
  </r>
  <r>
    <x v="0"/>
    <x v="131"/>
    <x v="5"/>
    <x v="17"/>
    <x v="17"/>
    <x v="26"/>
    <x v="0"/>
    <n v="0"/>
  </r>
  <r>
    <x v="0"/>
    <x v="132"/>
    <x v="5"/>
    <x v="17"/>
    <x v="17"/>
    <x v="26"/>
    <x v="0"/>
    <n v="0"/>
  </r>
  <r>
    <x v="0"/>
    <x v="131"/>
    <x v="5"/>
    <x v="18"/>
    <x v="17"/>
    <x v="26"/>
    <x v="0"/>
    <n v="0"/>
  </r>
  <r>
    <x v="0"/>
    <x v="132"/>
    <x v="5"/>
    <x v="18"/>
    <x v="17"/>
    <x v="26"/>
    <x v="0"/>
    <n v="0"/>
  </r>
  <r>
    <x v="0"/>
    <x v="127"/>
    <x v="5"/>
    <x v="57"/>
    <x v="18"/>
    <x v="26"/>
    <x v="0"/>
    <n v="0"/>
  </r>
  <r>
    <x v="0"/>
    <x v="128"/>
    <x v="5"/>
    <x v="57"/>
    <x v="18"/>
    <x v="26"/>
    <x v="0"/>
    <n v="0"/>
  </r>
  <r>
    <x v="0"/>
    <x v="129"/>
    <x v="5"/>
    <x v="19"/>
    <x v="18"/>
    <x v="26"/>
    <x v="0"/>
    <n v="0"/>
  </r>
  <r>
    <x v="0"/>
    <x v="130"/>
    <x v="5"/>
    <x v="19"/>
    <x v="18"/>
    <x v="26"/>
    <x v="0"/>
    <n v="0"/>
  </r>
  <r>
    <x v="0"/>
    <x v="129"/>
    <x v="5"/>
    <x v="20"/>
    <x v="18"/>
    <x v="26"/>
    <x v="0"/>
    <n v="0"/>
  </r>
  <r>
    <x v="0"/>
    <x v="130"/>
    <x v="5"/>
    <x v="20"/>
    <x v="18"/>
    <x v="26"/>
    <x v="0"/>
    <n v="0"/>
  </r>
  <r>
    <x v="0"/>
    <x v="129"/>
    <x v="5"/>
    <x v="21"/>
    <x v="18"/>
    <x v="26"/>
    <x v="0"/>
    <n v="0"/>
  </r>
  <r>
    <x v="0"/>
    <x v="130"/>
    <x v="5"/>
    <x v="21"/>
    <x v="18"/>
    <x v="26"/>
    <x v="0"/>
    <n v="0"/>
  </r>
  <r>
    <x v="0"/>
    <x v="129"/>
    <x v="5"/>
    <x v="22"/>
    <x v="18"/>
    <x v="26"/>
    <x v="0"/>
    <n v="0"/>
  </r>
  <r>
    <x v="0"/>
    <x v="130"/>
    <x v="5"/>
    <x v="22"/>
    <x v="18"/>
    <x v="26"/>
    <x v="0"/>
    <n v="0"/>
  </r>
  <r>
    <x v="0"/>
    <x v="129"/>
    <x v="5"/>
    <x v="23"/>
    <x v="18"/>
    <x v="26"/>
    <x v="0"/>
    <n v="0"/>
  </r>
  <r>
    <x v="0"/>
    <x v="130"/>
    <x v="5"/>
    <x v="23"/>
    <x v="18"/>
    <x v="26"/>
    <x v="0"/>
    <n v="0"/>
  </r>
  <r>
    <x v="0"/>
    <x v="131"/>
    <x v="5"/>
    <x v="9"/>
    <x v="18"/>
    <x v="26"/>
    <x v="0"/>
    <n v="0"/>
  </r>
  <r>
    <x v="0"/>
    <x v="132"/>
    <x v="5"/>
    <x v="9"/>
    <x v="18"/>
    <x v="26"/>
    <x v="0"/>
    <n v="0"/>
  </r>
  <r>
    <x v="0"/>
    <x v="131"/>
    <x v="5"/>
    <x v="10"/>
    <x v="18"/>
    <x v="26"/>
    <x v="0"/>
    <n v="0"/>
  </r>
  <r>
    <x v="0"/>
    <x v="132"/>
    <x v="5"/>
    <x v="10"/>
    <x v="18"/>
    <x v="26"/>
    <x v="0"/>
    <n v="0"/>
  </r>
  <r>
    <x v="0"/>
    <x v="131"/>
    <x v="5"/>
    <x v="11"/>
    <x v="18"/>
    <x v="26"/>
    <x v="0"/>
    <n v="0"/>
  </r>
  <r>
    <x v="0"/>
    <x v="132"/>
    <x v="5"/>
    <x v="11"/>
    <x v="18"/>
    <x v="26"/>
    <x v="0"/>
    <n v="0"/>
  </r>
  <r>
    <x v="0"/>
    <x v="131"/>
    <x v="5"/>
    <x v="12"/>
    <x v="18"/>
    <x v="26"/>
    <x v="0"/>
    <n v="0"/>
  </r>
  <r>
    <x v="0"/>
    <x v="132"/>
    <x v="5"/>
    <x v="12"/>
    <x v="18"/>
    <x v="26"/>
    <x v="0"/>
    <n v="0"/>
  </r>
  <r>
    <x v="0"/>
    <x v="131"/>
    <x v="5"/>
    <x v="13"/>
    <x v="18"/>
    <x v="26"/>
    <x v="0"/>
    <n v="0"/>
  </r>
  <r>
    <x v="0"/>
    <x v="132"/>
    <x v="5"/>
    <x v="13"/>
    <x v="18"/>
    <x v="26"/>
    <x v="0"/>
    <n v="0"/>
  </r>
  <r>
    <x v="0"/>
    <x v="131"/>
    <x v="5"/>
    <x v="14"/>
    <x v="18"/>
    <x v="26"/>
    <x v="0"/>
    <n v="0"/>
  </r>
  <r>
    <x v="0"/>
    <x v="132"/>
    <x v="5"/>
    <x v="14"/>
    <x v="18"/>
    <x v="26"/>
    <x v="0"/>
    <n v="0"/>
  </r>
  <r>
    <x v="0"/>
    <x v="131"/>
    <x v="5"/>
    <x v="15"/>
    <x v="18"/>
    <x v="26"/>
    <x v="0"/>
    <n v="0"/>
  </r>
  <r>
    <x v="0"/>
    <x v="132"/>
    <x v="5"/>
    <x v="15"/>
    <x v="18"/>
    <x v="26"/>
    <x v="0"/>
    <n v="0"/>
  </r>
  <r>
    <x v="0"/>
    <x v="131"/>
    <x v="5"/>
    <x v="16"/>
    <x v="18"/>
    <x v="26"/>
    <x v="0"/>
    <n v="0"/>
  </r>
  <r>
    <x v="0"/>
    <x v="132"/>
    <x v="5"/>
    <x v="16"/>
    <x v="18"/>
    <x v="26"/>
    <x v="0"/>
    <n v="0"/>
  </r>
  <r>
    <x v="0"/>
    <x v="131"/>
    <x v="5"/>
    <x v="17"/>
    <x v="18"/>
    <x v="26"/>
    <x v="0"/>
    <n v="0"/>
  </r>
  <r>
    <x v="0"/>
    <x v="132"/>
    <x v="5"/>
    <x v="17"/>
    <x v="18"/>
    <x v="26"/>
    <x v="0"/>
    <n v="0"/>
  </r>
  <r>
    <x v="0"/>
    <x v="131"/>
    <x v="5"/>
    <x v="18"/>
    <x v="18"/>
    <x v="26"/>
    <x v="0"/>
    <n v="0"/>
  </r>
  <r>
    <x v="0"/>
    <x v="132"/>
    <x v="5"/>
    <x v="18"/>
    <x v="18"/>
    <x v="26"/>
    <x v="0"/>
    <n v="0"/>
  </r>
  <r>
    <x v="0"/>
    <x v="133"/>
    <x v="5"/>
    <x v="9"/>
    <x v="19"/>
    <x v="26"/>
    <x v="0"/>
    <n v="0"/>
  </r>
  <r>
    <x v="0"/>
    <x v="134"/>
    <x v="5"/>
    <x v="9"/>
    <x v="19"/>
    <x v="26"/>
    <x v="0"/>
    <n v="0"/>
  </r>
  <r>
    <x v="0"/>
    <x v="133"/>
    <x v="5"/>
    <x v="10"/>
    <x v="19"/>
    <x v="26"/>
    <x v="0"/>
    <n v="0"/>
  </r>
  <r>
    <x v="0"/>
    <x v="134"/>
    <x v="5"/>
    <x v="10"/>
    <x v="19"/>
    <x v="26"/>
    <x v="0"/>
    <n v="0"/>
  </r>
  <r>
    <x v="0"/>
    <x v="133"/>
    <x v="5"/>
    <x v="11"/>
    <x v="19"/>
    <x v="26"/>
    <x v="0"/>
    <n v="0"/>
  </r>
  <r>
    <x v="0"/>
    <x v="134"/>
    <x v="5"/>
    <x v="11"/>
    <x v="19"/>
    <x v="26"/>
    <x v="0"/>
    <n v="0"/>
  </r>
  <r>
    <x v="0"/>
    <x v="133"/>
    <x v="5"/>
    <x v="12"/>
    <x v="19"/>
    <x v="26"/>
    <x v="0"/>
    <n v="0"/>
  </r>
  <r>
    <x v="0"/>
    <x v="134"/>
    <x v="5"/>
    <x v="12"/>
    <x v="19"/>
    <x v="26"/>
    <x v="0"/>
    <n v="0"/>
  </r>
  <r>
    <x v="0"/>
    <x v="133"/>
    <x v="5"/>
    <x v="13"/>
    <x v="19"/>
    <x v="26"/>
    <x v="0"/>
    <n v="0"/>
  </r>
  <r>
    <x v="0"/>
    <x v="134"/>
    <x v="5"/>
    <x v="13"/>
    <x v="19"/>
    <x v="26"/>
    <x v="0"/>
    <n v="0"/>
  </r>
  <r>
    <x v="0"/>
    <x v="133"/>
    <x v="5"/>
    <x v="14"/>
    <x v="19"/>
    <x v="26"/>
    <x v="0"/>
    <n v="0"/>
  </r>
  <r>
    <x v="0"/>
    <x v="134"/>
    <x v="5"/>
    <x v="14"/>
    <x v="19"/>
    <x v="26"/>
    <x v="0"/>
    <n v="0"/>
  </r>
  <r>
    <x v="0"/>
    <x v="133"/>
    <x v="5"/>
    <x v="15"/>
    <x v="19"/>
    <x v="26"/>
    <x v="0"/>
    <n v="0"/>
  </r>
  <r>
    <x v="0"/>
    <x v="134"/>
    <x v="5"/>
    <x v="15"/>
    <x v="19"/>
    <x v="26"/>
    <x v="0"/>
    <n v="0"/>
  </r>
  <r>
    <x v="0"/>
    <x v="133"/>
    <x v="5"/>
    <x v="16"/>
    <x v="19"/>
    <x v="26"/>
    <x v="0"/>
    <n v="0"/>
  </r>
  <r>
    <x v="0"/>
    <x v="134"/>
    <x v="5"/>
    <x v="16"/>
    <x v="19"/>
    <x v="26"/>
    <x v="0"/>
    <n v="0"/>
  </r>
  <r>
    <x v="0"/>
    <x v="133"/>
    <x v="5"/>
    <x v="17"/>
    <x v="19"/>
    <x v="26"/>
    <x v="0"/>
    <n v="0"/>
  </r>
  <r>
    <x v="0"/>
    <x v="134"/>
    <x v="5"/>
    <x v="17"/>
    <x v="19"/>
    <x v="26"/>
    <x v="0"/>
    <n v="0"/>
  </r>
  <r>
    <x v="0"/>
    <x v="133"/>
    <x v="5"/>
    <x v="18"/>
    <x v="19"/>
    <x v="26"/>
    <x v="0"/>
    <n v="0"/>
  </r>
  <r>
    <x v="0"/>
    <x v="134"/>
    <x v="5"/>
    <x v="18"/>
    <x v="19"/>
    <x v="26"/>
    <x v="0"/>
    <n v="0"/>
  </r>
  <r>
    <x v="0"/>
    <x v="127"/>
    <x v="6"/>
    <x v="57"/>
    <x v="10"/>
    <x v="15"/>
    <x v="0"/>
    <n v="22.061979003000001"/>
  </r>
  <r>
    <x v="0"/>
    <x v="128"/>
    <x v="6"/>
    <x v="57"/>
    <x v="10"/>
    <x v="15"/>
    <x v="0"/>
    <n v="71.167673554999993"/>
  </r>
  <r>
    <x v="0"/>
    <x v="129"/>
    <x v="6"/>
    <x v="19"/>
    <x v="10"/>
    <x v="15"/>
    <x v="0"/>
    <n v="25.417388554999999"/>
  </r>
  <r>
    <x v="0"/>
    <x v="130"/>
    <x v="6"/>
    <x v="19"/>
    <x v="10"/>
    <x v="15"/>
    <x v="0"/>
    <n v="81.991575646000001"/>
  </r>
  <r>
    <x v="0"/>
    <x v="129"/>
    <x v="6"/>
    <x v="20"/>
    <x v="10"/>
    <x v="15"/>
    <x v="0"/>
    <n v="87.277183355000005"/>
  </r>
  <r>
    <x v="0"/>
    <x v="130"/>
    <x v="6"/>
    <x v="20"/>
    <x v="10"/>
    <x v="15"/>
    <x v="0"/>
    <n v="281.53930000000003"/>
  </r>
  <r>
    <x v="0"/>
    <x v="129"/>
    <x v="6"/>
    <x v="21"/>
    <x v="10"/>
    <x v="15"/>
    <x v="0"/>
    <n v="0"/>
  </r>
  <r>
    <x v="0"/>
    <x v="130"/>
    <x v="6"/>
    <x v="21"/>
    <x v="10"/>
    <x v="15"/>
    <x v="0"/>
    <n v="0"/>
  </r>
  <r>
    <x v="0"/>
    <x v="129"/>
    <x v="6"/>
    <x v="22"/>
    <x v="10"/>
    <x v="15"/>
    <x v="0"/>
    <n v="0"/>
  </r>
  <r>
    <x v="0"/>
    <x v="130"/>
    <x v="6"/>
    <x v="22"/>
    <x v="10"/>
    <x v="15"/>
    <x v="0"/>
    <n v="0"/>
  </r>
  <r>
    <x v="0"/>
    <x v="129"/>
    <x v="6"/>
    <x v="23"/>
    <x v="10"/>
    <x v="15"/>
    <x v="0"/>
    <n v="0"/>
  </r>
  <r>
    <x v="0"/>
    <x v="130"/>
    <x v="6"/>
    <x v="23"/>
    <x v="10"/>
    <x v="15"/>
    <x v="0"/>
    <n v="0"/>
  </r>
  <r>
    <x v="0"/>
    <x v="131"/>
    <x v="6"/>
    <x v="9"/>
    <x v="10"/>
    <x v="15"/>
    <x v="0"/>
    <n v="0"/>
  </r>
  <r>
    <x v="0"/>
    <x v="132"/>
    <x v="6"/>
    <x v="9"/>
    <x v="10"/>
    <x v="15"/>
    <x v="0"/>
    <n v="0"/>
  </r>
  <r>
    <x v="0"/>
    <x v="131"/>
    <x v="6"/>
    <x v="10"/>
    <x v="10"/>
    <x v="15"/>
    <x v="0"/>
    <n v="0"/>
  </r>
  <r>
    <x v="0"/>
    <x v="132"/>
    <x v="6"/>
    <x v="10"/>
    <x v="10"/>
    <x v="15"/>
    <x v="0"/>
    <n v="0"/>
  </r>
  <r>
    <x v="0"/>
    <x v="131"/>
    <x v="6"/>
    <x v="11"/>
    <x v="10"/>
    <x v="15"/>
    <x v="0"/>
    <n v="0.15876763199999999"/>
  </r>
  <r>
    <x v="0"/>
    <x v="132"/>
    <x v="6"/>
    <x v="11"/>
    <x v="10"/>
    <x v="15"/>
    <x v="0"/>
    <n v="0.51215365599999996"/>
  </r>
  <r>
    <x v="0"/>
    <x v="131"/>
    <x v="6"/>
    <x v="12"/>
    <x v="10"/>
    <x v="15"/>
    <x v="0"/>
    <n v="0"/>
  </r>
  <r>
    <x v="0"/>
    <x v="132"/>
    <x v="6"/>
    <x v="12"/>
    <x v="10"/>
    <x v="15"/>
    <x v="0"/>
    <n v="0"/>
  </r>
  <r>
    <x v="0"/>
    <x v="131"/>
    <x v="6"/>
    <x v="13"/>
    <x v="10"/>
    <x v="15"/>
    <x v="0"/>
    <n v="0"/>
  </r>
  <r>
    <x v="0"/>
    <x v="132"/>
    <x v="6"/>
    <x v="13"/>
    <x v="10"/>
    <x v="15"/>
    <x v="0"/>
    <n v="0"/>
  </r>
  <r>
    <x v="0"/>
    <x v="131"/>
    <x v="6"/>
    <x v="14"/>
    <x v="10"/>
    <x v="15"/>
    <x v="0"/>
    <n v="0"/>
  </r>
  <r>
    <x v="0"/>
    <x v="132"/>
    <x v="6"/>
    <x v="14"/>
    <x v="10"/>
    <x v="15"/>
    <x v="0"/>
    <n v="0"/>
  </r>
  <r>
    <x v="0"/>
    <x v="131"/>
    <x v="6"/>
    <x v="15"/>
    <x v="10"/>
    <x v="15"/>
    <x v="0"/>
    <n v="73.369551608999998"/>
  </r>
  <r>
    <x v="0"/>
    <x v="132"/>
    <x v="6"/>
    <x v="15"/>
    <x v="10"/>
    <x v="15"/>
    <x v="0"/>
    <n v="236.67597000000001"/>
  </r>
  <r>
    <x v="0"/>
    <x v="131"/>
    <x v="6"/>
    <x v="16"/>
    <x v="10"/>
    <x v="15"/>
    <x v="0"/>
    <n v="2.0241116999999999E-2"/>
  </r>
  <r>
    <x v="0"/>
    <x v="132"/>
    <x v="6"/>
    <x v="16"/>
    <x v="10"/>
    <x v="15"/>
    <x v="0"/>
    <n v="6.5293927000000002E-2"/>
  </r>
  <r>
    <x v="0"/>
    <x v="131"/>
    <x v="6"/>
    <x v="17"/>
    <x v="10"/>
    <x v="15"/>
    <x v="0"/>
    <n v="0"/>
  </r>
  <r>
    <x v="0"/>
    <x v="132"/>
    <x v="6"/>
    <x v="17"/>
    <x v="10"/>
    <x v="15"/>
    <x v="0"/>
    <n v="0"/>
  </r>
  <r>
    <x v="0"/>
    <x v="131"/>
    <x v="6"/>
    <x v="18"/>
    <x v="10"/>
    <x v="15"/>
    <x v="0"/>
    <n v="0"/>
  </r>
  <r>
    <x v="0"/>
    <x v="132"/>
    <x v="6"/>
    <x v="18"/>
    <x v="10"/>
    <x v="15"/>
    <x v="0"/>
    <n v="0"/>
  </r>
  <r>
    <x v="0"/>
    <x v="127"/>
    <x v="6"/>
    <x v="57"/>
    <x v="11"/>
    <x v="15"/>
    <x v="0"/>
    <n v="1.5180536999999999E-2"/>
  </r>
  <r>
    <x v="0"/>
    <x v="128"/>
    <x v="6"/>
    <x v="57"/>
    <x v="11"/>
    <x v="15"/>
    <x v="0"/>
    <n v="4.8969473999999999E-2"/>
  </r>
  <r>
    <x v="0"/>
    <x v="129"/>
    <x v="6"/>
    <x v="19"/>
    <x v="11"/>
    <x v="15"/>
    <x v="0"/>
    <n v="0"/>
  </r>
  <r>
    <x v="0"/>
    <x v="130"/>
    <x v="6"/>
    <x v="19"/>
    <x v="11"/>
    <x v="15"/>
    <x v="0"/>
    <n v="0"/>
  </r>
  <r>
    <x v="0"/>
    <x v="129"/>
    <x v="6"/>
    <x v="20"/>
    <x v="11"/>
    <x v="15"/>
    <x v="0"/>
    <n v="0"/>
  </r>
  <r>
    <x v="0"/>
    <x v="130"/>
    <x v="6"/>
    <x v="20"/>
    <x v="11"/>
    <x v="15"/>
    <x v="0"/>
    <n v="0"/>
  </r>
  <r>
    <x v="0"/>
    <x v="129"/>
    <x v="6"/>
    <x v="21"/>
    <x v="11"/>
    <x v="15"/>
    <x v="0"/>
    <n v="0"/>
  </r>
  <r>
    <x v="0"/>
    <x v="130"/>
    <x v="6"/>
    <x v="21"/>
    <x v="11"/>
    <x v="15"/>
    <x v="0"/>
    <n v="0"/>
  </r>
  <r>
    <x v="0"/>
    <x v="129"/>
    <x v="6"/>
    <x v="22"/>
    <x v="11"/>
    <x v="15"/>
    <x v="0"/>
    <n v="0"/>
  </r>
  <r>
    <x v="0"/>
    <x v="130"/>
    <x v="6"/>
    <x v="22"/>
    <x v="11"/>
    <x v="15"/>
    <x v="0"/>
    <n v="0"/>
  </r>
  <r>
    <x v="0"/>
    <x v="129"/>
    <x v="6"/>
    <x v="23"/>
    <x v="11"/>
    <x v="15"/>
    <x v="0"/>
    <n v="0"/>
  </r>
  <r>
    <x v="0"/>
    <x v="130"/>
    <x v="6"/>
    <x v="23"/>
    <x v="11"/>
    <x v="15"/>
    <x v="0"/>
    <n v="0"/>
  </r>
  <r>
    <x v="0"/>
    <x v="131"/>
    <x v="6"/>
    <x v="9"/>
    <x v="11"/>
    <x v="15"/>
    <x v="0"/>
    <n v="0"/>
  </r>
  <r>
    <x v="0"/>
    <x v="132"/>
    <x v="6"/>
    <x v="9"/>
    <x v="11"/>
    <x v="15"/>
    <x v="0"/>
    <n v="0"/>
  </r>
  <r>
    <x v="0"/>
    <x v="131"/>
    <x v="6"/>
    <x v="10"/>
    <x v="11"/>
    <x v="15"/>
    <x v="0"/>
    <n v="0"/>
  </r>
  <r>
    <x v="0"/>
    <x v="132"/>
    <x v="6"/>
    <x v="10"/>
    <x v="11"/>
    <x v="15"/>
    <x v="0"/>
    <n v="0"/>
  </r>
  <r>
    <x v="0"/>
    <x v="131"/>
    <x v="6"/>
    <x v="11"/>
    <x v="11"/>
    <x v="15"/>
    <x v="0"/>
    <n v="9.2702015999999998E-2"/>
  </r>
  <r>
    <x v="0"/>
    <x v="132"/>
    <x v="6"/>
    <x v="11"/>
    <x v="11"/>
    <x v="15"/>
    <x v="0"/>
    <n v="0.29903876000000001"/>
  </r>
  <r>
    <x v="0"/>
    <x v="131"/>
    <x v="6"/>
    <x v="12"/>
    <x v="11"/>
    <x v="15"/>
    <x v="0"/>
    <n v="0"/>
  </r>
  <r>
    <x v="0"/>
    <x v="132"/>
    <x v="6"/>
    <x v="12"/>
    <x v="11"/>
    <x v="15"/>
    <x v="0"/>
    <n v="0"/>
  </r>
  <r>
    <x v="0"/>
    <x v="131"/>
    <x v="6"/>
    <x v="13"/>
    <x v="11"/>
    <x v="15"/>
    <x v="0"/>
    <n v="0"/>
  </r>
  <r>
    <x v="0"/>
    <x v="132"/>
    <x v="6"/>
    <x v="13"/>
    <x v="11"/>
    <x v="15"/>
    <x v="0"/>
    <n v="0"/>
  </r>
  <r>
    <x v="0"/>
    <x v="131"/>
    <x v="6"/>
    <x v="14"/>
    <x v="11"/>
    <x v="15"/>
    <x v="0"/>
    <n v="0"/>
  </r>
  <r>
    <x v="0"/>
    <x v="132"/>
    <x v="6"/>
    <x v="14"/>
    <x v="11"/>
    <x v="15"/>
    <x v="0"/>
    <n v="0"/>
  </r>
  <r>
    <x v="0"/>
    <x v="131"/>
    <x v="6"/>
    <x v="15"/>
    <x v="11"/>
    <x v="15"/>
    <x v="0"/>
    <n v="0.51260596899999999"/>
  </r>
  <r>
    <x v="0"/>
    <x v="132"/>
    <x v="6"/>
    <x v="15"/>
    <x v="11"/>
    <x v="15"/>
    <x v="0"/>
    <n v="1.6535676269999999"/>
  </r>
  <r>
    <x v="0"/>
    <x v="131"/>
    <x v="6"/>
    <x v="16"/>
    <x v="11"/>
    <x v="15"/>
    <x v="0"/>
    <n v="1.6037340000000001E-3"/>
  </r>
  <r>
    <x v="0"/>
    <x v="132"/>
    <x v="6"/>
    <x v="16"/>
    <x v="11"/>
    <x v="15"/>
    <x v="0"/>
    <n v="5.1733359999999997E-3"/>
  </r>
  <r>
    <x v="0"/>
    <x v="131"/>
    <x v="6"/>
    <x v="17"/>
    <x v="11"/>
    <x v="15"/>
    <x v="0"/>
    <n v="0"/>
  </r>
  <r>
    <x v="0"/>
    <x v="132"/>
    <x v="6"/>
    <x v="17"/>
    <x v="11"/>
    <x v="15"/>
    <x v="0"/>
    <n v="0"/>
  </r>
  <r>
    <x v="0"/>
    <x v="131"/>
    <x v="6"/>
    <x v="18"/>
    <x v="11"/>
    <x v="15"/>
    <x v="0"/>
    <n v="0"/>
  </r>
  <r>
    <x v="0"/>
    <x v="132"/>
    <x v="6"/>
    <x v="18"/>
    <x v="11"/>
    <x v="15"/>
    <x v="0"/>
    <n v="0"/>
  </r>
  <r>
    <x v="0"/>
    <x v="127"/>
    <x v="6"/>
    <x v="57"/>
    <x v="12"/>
    <x v="15"/>
    <x v="0"/>
    <n v="0.13346667700000001"/>
  </r>
  <r>
    <x v="0"/>
    <x v="128"/>
    <x v="6"/>
    <x v="57"/>
    <x v="12"/>
    <x v="15"/>
    <x v="0"/>
    <n v="0.43053767999999998"/>
  </r>
  <r>
    <x v="0"/>
    <x v="129"/>
    <x v="6"/>
    <x v="19"/>
    <x v="12"/>
    <x v="15"/>
    <x v="0"/>
    <n v="0"/>
  </r>
  <r>
    <x v="0"/>
    <x v="130"/>
    <x v="6"/>
    <x v="19"/>
    <x v="12"/>
    <x v="15"/>
    <x v="0"/>
    <n v="0"/>
  </r>
  <r>
    <x v="0"/>
    <x v="129"/>
    <x v="6"/>
    <x v="20"/>
    <x v="12"/>
    <x v="15"/>
    <x v="0"/>
    <n v="0"/>
  </r>
  <r>
    <x v="0"/>
    <x v="130"/>
    <x v="6"/>
    <x v="20"/>
    <x v="12"/>
    <x v="15"/>
    <x v="0"/>
    <n v="0"/>
  </r>
  <r>
    <x v="0"/>
    <x v="129"/>
    <x v="6"/>
    <x v="21"/>
    <x v="12"/>
    <x v="15"/>
    <x v="0"/>
    <n v="0"/>
  </r>
  <r>
    <x v="0"/>
    <x v="130"/>
    <x v="6"/>
    <x v="21"/>
    <x v="12"/>
    <x v="15"/>
    <x v="0"/>
    <n v="0"/>
  </r>
  <r>
    <x v="0"/>
    <x v="129"/>
    <x v="6"/>
    <x v="22"/>
    <x v="12"/>
    <x v="15"/>
    <x v="0"/>
    <n v="0"/>
  </r>
  <r>
    <x v="0"/>
    <x v="130"/>
    <x v="6"/>
    <x v="22"/>
    <x v="12"/>
    <x v="15"/>
    <x v="0"/>
    <n v="0"/>
  </r>
  <r>
    <x v="0"/>
    <x v="129"/>
    <x v="6"/>
    <x v="23"/>
    <x v="12"/>
    <x v="15"/>
    <x v="0"/>
    <n v="0"/>
  </r>
  <r>
    <x v="0"/>
    <x v="130"/>
    <x v="6"/>
    <x v="23"/>
    <x v="12"/>
    <x v="15"/>
    <x v="0"/>
    <n v="0"/>
  </r>
  <r>
    <x v="0"/>
    <x v="131"/>
    <x v="6"/>
    <x v="9"/>
    <x v="12"/>
    <x v="15"/>
    <x v="0"/>
    <n v="0"/>
  </r>
  <r>
    <x v="0"/>
    <x v="132"/>
    <x v="6"/>
    <x v="9"/>
    <x v="12"/>
    <x v="15"/>
    <x v="0"/>
    <n v="0"/>
  </r>
  <r>
    <x v="0"/>
    <x v="131"/>
    <x v="6"/>
    <x v="10"/>
    <x v="12"/>
    <x v="15"/>
    <x v="0"/>
    <n v="0"/>
  </r>
  <r>
    <x v="0"/>
    <x v="132"/>
    <x v="6"/>
    <x v="10"/>
    <x v="12"/>
    <x v="15"/>
    <x v="0"/>
    <n v="0"/>
  </r>
  <r>
    <x v="0"/>
    <x v="131"/>
    <x v="6"/>
    <x v="11"/>
    <x v="12"/>
    <x v="15"/>
    <x v="0"/>
    <n v="7.6475790000000002E-2"/>
  </r>
  <r>
    <x v="0"/>
    <x v="132"/>
    <x v="6"/>
    <x v="11"/>
    <x v="12"/>
    <x v="15"/>
    <x v="0"/>
    <n v="0.246696096"/>
  </r>
  <r>
    <x v="0"/>
    <x v="131"/>
    <x v="6"/>
    <x v="12"/>
    <x v="12"/>
    <x v="15"/>
    <x v="0"/>
    <n v="0"/>
  </r>
  <r>
    <x v="0"/>
    <x v="132"/>
    <x v="6"/>
    <x v="12"/>
    <x v="12"/>
    <x v="15"/>
    <x v="0"/>
    <n v="0"/>
  </r>
  <r>
    <x v="0"/>
    <x v="131"/>
    <x v="6"/>
    <x v="13"/>
    <x v="12"/>
    <x v="15"/>
    <x v="0"/>
    <n v="0"/>
  </r>
  <r>
    <x v="0"/>
    <x v="132"/>
    <x v="6"/>
    <x v="13"/>
    <x v="12"/>
    <x v="15"/>
    <x v="0"/>
    <n v="0"/>
  </r>
  <r>
    <x v="0"/>
    <x v="131"/>
    <x v="6"/>
    <x v="14"/>
    <x v="12"/>
    <x v="15"/>
    <x v="0"/>
    <n v="0"/>
  </r>
  <r>
    <x v="0"/>
    <x v="132"/>
    <x v="6"/>
    <x v="14"/>
    <x v="12"/>
    <x v="15"/>
    <x v="0"/>
    <n v="0"/>
  </r>
  <r>
    <x v="0"/>
    <x v="131"/>
    <x v="6"/>
    <x v="15"/>
    <x v="12"/>
    <x v="15"/>
    <x v="0"/>
    <n v="0.23902836999999999"/>
  </r>
  <r>
    <x v="0"/>
    <x v="132"/>
    <x v="6"/>
    <x v="15"/>
    <x v="12"/>
    <x v="15"/>
    <x v="0"/>
    <n v="0.771059253"/>
  </r>
  <r>
    <x v="0"/>
    <x v="131"/>
    <x v="6"/>
    <x v="16"/>
    <x v="12"/>
    <x v="15"/>
    <x v="0"/>
    <n v="1.0135806000000001E-2"/>
  </r>
  <r>
    <x v="0"/>
    <x v="132"/>
    <x v="6"/>
    <x v="16"/>
    <x v="12"/>
    <x v="15"/>
    <x v="0"/>
    <n v="3.269615E-2"/>
  </r>
  <r>
    <x v="0"/>
    <x v="131"/>
    <x v="6"/>
    <x v="17"/>
    <x v="12"/>
    <x v="15"/>
    <x v="0"/>
    <n v="0"/>
  </r>
  <r>
    <x v="0"/>
    <x v="132"/>
    <x v="6"/>
    <x v="17"/>
    <x v="12"/>
    <x v="15"/>
    <x v="0"/>
    <n v="0"/>
  </r>
  <r>
    <x v="0"/>
    <x v="131"/>
    <x v="6"/>
    <x v="18"/>
    <x v="12"/>
    <x v="15"/>
    <x v="0"/>
    <n v="0"/>
  </r>
  <r>
    <x v="0"/>
    <x v="132"/>
    <x v="6"/>
    <x v="18"/>
    <x v="12"/>
    <x v="15"/>
    <x v="0"/>
    <n v="0"/>
  </r>
  <r>
    <x v="0"/>
    <x v="127"/>
    <x v="6"/>
    <x v="57"/>
    <x v="13"/>
    <x v="15"/>
    <x v="0"/>
    <n v="2.9761462999999998E-2"/>
  </r>
  <r>
    <x v="0"/>
    <x v="128"/>
    <x v="6"/>
    <x v="57"/>
    <x v="13"/>
    <x v="15"/>
    <x v="0"/>
    <n v="9.6004716000000004E-2"/>
  </r>
  <r>
    <x v="0"/>
    <x v="129"/>
    <x v="6"/>
    <x v="19"/>
    <x v="13"/>
    <x v="15"/>
    <x v="0"/>
    <n v="0"/>
  </r>
  <r>
    <x v="0"/>
    <x v="130"/>
    <x v="6"/>
    <x v="19"/>
    <x v="13"/>
    <x v="15"/>
    <x v="0"/>
    <n v="0"/>
  </r>
  <r>
    <x v="0"/>
    <x v="129"/>
    <x v="6"/>
    <x v="20"/>
    <x v="13"/>
    <x v="15"/>
    <x v="0"/>
    <n v="0"/>
  </r>
  <r>
    <x v="0"/>
    <x v="130"/>
    <x v="6"/>
    <x v="20"/>
    <x v="13"/>
    <x v="15"/>
    <x v="0"/>
    <n v="0"/>
  </r>
  <r>
    <x v="0"/>
    <x v="129"/>
    <x v="6"/>
    <x v="21"/>
    <x v="13"/>
    <x v="15"/>
    <x v="0"/>
    <n v="0"/>
  </r>
  <r>
    <x v="0"/>
    <x v="130"/>
    <x v="6"/>
    <x v="21"/>
    <x v="13"/>
    <x v="15"/>
    <x v="0"/>
    <n v="0"/>
  </r>
  <r>
    <x v="0"/>
    <x v="129"/>
    <x v="6"/>
    <x v="22"/>
    <x v="13"/>
    <x v="15"/>
    <x v="0"/>
    <n v="0"/>
  </r>
  <r>
    <x v="0"/>
    <x v="130"/>
    <x v="6"/>
    <x v="22"/>
    <x v="13"/>
    <x v="15"/>
    <x v="0"/>
    <n v="0"/>
  </r>
  <r>
    <x v="0"/>
    <x v="129"/>
    <x v="6"/>
    <x v="23"/>
    <x v="13"/>
    <x v="15"/>
    <x v="0"/>
    <n v="0"/>
  </r>
  <r>
    <x v="0"/>
    <x v="130"/>
    <x v="6"/>
    <x v="23"/>
    <x v="13"/>
    <x v="15"/>
    <x v="0"/>
    <n v="0"/>
  </r>
  <r>
    <x v="0"/>
    <x v="131"/>
    <x v="6"/>
    <x v="9"/>
    <x v="13"/>
    <x v="15"/>
    <x v="0"/>
    <n v="0"/>
  </r>
  <r>
    <x v="0"/>
    <x v="132"/>
    <x v="6"/>
    <x v="9"/>
    <x v="13"/>
    <x v="15"/>
    <x v="0"/>
    <n v="0"/>
  </r>
  <r>
    <x v="0"/>
    <x v="131"/>
    <x v="6"/>
    <x v="10"/>
    <x v="13"/>
    <x v="15"/>
    <x v="0"/>
    <n v="0"/>
  </r>
  <r>
    <x v="0"/>
    <x v="132"/>
    <x v="6"/>
    <x v="10"/>
    <x v="13"/>
    <x v="15"/>
    <x v="0"/>
    <n v="0"/>
  </r>
  <r>
    <x v="0"/>
    <x v="131"/>
    <x v="6"/>
    <x v="11"/>
    <x v="13"/>
    <x v="15"/>
    <x v="0"/>
    <n v="7.7573629999999998E-3"/>
  </r>
  <r>
    <x v="0"/>
    <x v="132"/>
    <x v="6"/>
    <x v="11"/>
    <x v="13"/>
    <x v="15"/>
    <x v="0"/>
    <n v="2.5023750000000001E-2"/>
  </r>
  <r>
    <x v="0"/>
    <x v="131"/>
    <x v="6"/>
    <x v="12"/>
    <x v="13"/>
    <x v="15"/>
    <x v="0"/>
    <n v="0"/>
  </r>
  <r>
    <x v="0"/>
    <x v="132"/>
    <x v="6"/>
    <x v="12"/>
    <x v="13"/>
    <x v="15"/>
    <x v="0"/>
    <n v="0"/>
  </r>
  <r>
    <x v="0"/>
    <x v="131"/>
    <x v="6"/>
    <x v="13"/>
    <x v="13"/>
    <x v="15"/>
    <x v="0"/>
    <n v="0"/>
  </r>
  <r>
    <x v="0"/>
    <x v="132"/>
    <x v="6"/>
    <x v="13"/>
    <x v="13"/>
    <x v="15"/>
    <x v="0"/>
    <n v="0"/>
  </r>
  <r>
    <x v="0"/>
    <x v="131"/>
    <x v="6"/>
    <x v="14"/>
    <x v="13"/>
    <x v="15"/>
    <x v="0"/>
    <n v="0"/>
  </r>
  <r>
    <x v="0"/>
    <x v="132"/>
    <x v="6"/>
    <x v="14"/>
    <x v="13"/>
    <x v="15"/>
    <x v="0"/>
    <n v="0"/>
  </r>
  <r>
    <x v="0"/>
    <x v="131"/>
    <x v="6"/>
    <x v="15"/>
    <x v="13"/>
    <x v="15"/>
    <x v="0"/>
    <n v="5.4623509999999998E-3"/>
  </r>
  <r>
    <x v="0"/>
    <x v="132"/>
    <x v="6"/>
    <x v="15"/>
    <x v="13"/>
    <x v="15"/>
    <x v="0"/>
    <n v="1.7620487000000001E-2"/>
  </r>
  <r>
    <x v="0"/>
    <x v="131"/>
    <x v="6"/>
    <x v="16"/>
    <x v="13"/>
    <x v="15"/>
    <x v="0"/>
    <n v="7.9747800000000001E-4"/>
  </r>
  <r>
    <x v="0"/>
    <x v="132"/>
    <x v="6"/>
    <x v="16"/>
    <x v="13"/>
    <x v="15"/>
    <x v="0"/>
    <n v="2.5725090000000002E-3"/>
  </r>
  <r>
    <x v="0"/>
    <x v="131"/>
    <x v="6"/>
    <x v="17"/>
    <x v="13"/>
    <x v="15"/>
    <x v="0"/>
    <n v="0"/>
  </r>
  <r>
    <x v="0"/>
    <x v="132"/>
    <x v="6"/>
    <x v="17"/>
    <x v="13"/>
    <x v="15"/>
    <x v="0"/>
    <n v="0"/>
  </r>
  <r>
    <x v="0"/>
    <x v="131"/>
    <x v="6"/>
    <x v="18"/>
    <x v="13"/>
    <x v="15"/>
    <x v="0"/>
    <n v="0"/>
  </r>
  <r>
    <x v="0"/>
    <x v="132"/>
    <x v="6"/>
    <x v="18"/>
    <x v="13"/>
    <x v="15"/>
    <x v="0"/>
    <n v="0"/>
  </r>
  <r>
    <x v="0"/>
    <x v="127"/>
    <x v="6"/>
    <x v="57"/>
    <x v="14"/>
    <x v="15"/>
    <x v="0"/>
    <n v="0.23001832"/>
  </r>
  <r>
    <x v="0"/>
    <x v="128"/>
    <x v="6"/>
    <x v="57"/>
    <x v="14"/>
    <x v="15"/>
    <x v="0"/>
    <n v="0.74199458699999998"/>
  </r>
  <r>
    <x v="0"/>
    <x v="129"/>
    <x v="6"/>
    <x v="19"/>
    <x v="14"/>
    <x v="15"/>
    <x v="0"/>
    <n v="0"/>
  </r>
  <r>
    <x v="0"/>
    <x v="130"/>
    <x v="6"/>
    <x v="19"/>
    <x v="14"/>
    <x v="15"/>
    <x v="0"/>
    <n v="0"/>
  </r>
  <r>
    <x v="0"/>
    <x v="129"/>
    <x v="6"/>
    <x v="20"/>
    <x v="14"/>
    <x v="15"/>
    <x v="0"/>
    <n v="0"/>
  </r>
  <r>
    <x v="0"/>
    <x v="130"/>
    <x v="6"/>
    <x v="20"/>
    <x v="14"/>
    <x v="15"/>
    <x v="0"/>
    <n v="0"/>
  </r>
  <r>
    <x v="0"/>
    <x v="129"/>
    <x v="6"/>
    <x v="21"/>
    <x v="14"/>
    <x v="15"/>
    <x v="0"/>
    <n v="0"/>
  </r>
  <r>
    <x v="0"/>
    <x v="130"/>
    <x v="6"/>
    <x v="21"/>
    <x v="14"/>
    <x v="15"/>
    <x v="0"/>
    <n v="0"/>
  </r>
  <r>
    <x v="0"/>
    <x v="129"/>
    <x v="6"/>
    <x v="22"/>
    <x v="14"/>
    <x v="15"/>
    <x v="0"/>
    <n v="0"/>
  </r>
  <r>
    <x v="0"/>
    <x v="130"/>
    <x v="6"/>
    <x v="22"/>
    <x v="14"/>
    <x v="15"/>
    <x v="0"/>
    <n v="0"/>
  </r>
  <r>
    <x v="0"/>
    <x v="129"/>
    <x v="6"/>
    <x v="23"/>
    <x v="14"/>
    <x v="15"/>
    <x v="0"/>
    <n v="0"/>
  </r>
  <r>
    <x v="0"/>
    <x v="130"/>
    <x v="6"/>
    <x v="23"/>
    <x v="14"/>
    <x v="15"/>
    <x v="0"/>
    <n v="0"/>
  </r>
  <r>
    <x v="0"/>
    <x v="131"/>
    <x v="6"/>
    <x v="9"/>
    <x v="14"/>
    <x v="15"/>
    <x v="0"/>
    <n v="0"/>
  </r>
  <r>
    <x v="0"/>
    <x v="132"/>
    <x v="6"/>
    <x v="9"/>
    <x v="14"/>
    <x v="15"/>
    <x v="0"/>
    <n v="0"/>
  </r>
  <r>
    <x v="0"/>
    <x v="131"/>
    <x v="6"/>
    <x v="10"/>
    <x v="14"/>
    <x v="15"/>
    <x v="0"/>
    <n v="0"/>
  </r>
  <r>
    <x v="0"/>
    <x v="132"/>
    <x v="6"/>
    <x v="10"/>
    <x v="14"/>
    <x v="15"/>
    <x v="0"/>
    <n v="0"/>
  </r>
  <r>
    <x v="0"/>
    <x v="131"/>
    <x v="6"/>
    <x v="11"/>
    <x v="14"/>
    <x v="15"/>
    <x v="0"/>
    <n v="0.13873408200000001"/>
  </r>
  <r>
    <x v="0"/>
    <x v="132"/>
    <x v="6"/>
    <x v="11"/>
    <x v="14"/>
    <x v="15"/>
    <x v="0"/>
    <n v="0.44752929400000002"/>
  </r>
  <r>
    <x v="0"/>
    <x v="131"/>
    <x v="6"/>
    <x v="12"/>
    <x v="14"/>
    <x v="15"/>
    <x v="0"/>
    <n v="0"/>
  </r>
  <r>
    <x v="0"/>
    <x v="132"/>
    <x v="6"/>
    <x v="12"/>
    <x v="14"/>
    <x v="15"/>
    <x v="0"/>
    <n v="0"/>
  </r>
  <r>
    <x v="0"/>
    <x v="131"/>
    <x v="6"/>
    <x v="13"/>
    <x v="14"/>
    <x v="15"/>
    <x v="0"/>
    <n v="0"/>
  </r>
  <r>
    <x v="0"/>
    <x v="132"/>
    <x v="6"/>
    <x v="13"/>
    <x v="14"/>
    <x v="15"/>
    <x v="0"/>
    <n v="0"/>
  </r>
  <r>
    <x v="0"/>
    <x v="131"/>
    <x v="6"/>
    <x v="14"/>
    <x v="14"/>
    <x v="15"/>
    <x v="0"/>
    <n v="0"/>
  </r>
  <r>
    <x v="0"/>
    <x v="132"/>
    <x v="6"/>
    <x v="14"/>
    <x v="14"/>
    <x v="15"/>
    <x v="0"/>
    <n v="0"/>
  </r>
  <r>
    <x v="0"/>
    <x v="131"/>
    <x v="6"/>
    <x v="15"/>
    <x v="14"/>
    <x v="15"/>
    <x v="0"/>
    <n v="7.3702734000000006E-2"/>
  </r>
  <r>
    <x v="0"/>
    <x v="132"/>
    <x v="6"/>
    <x v="15"/>
    <x v="14"/>
    <x v="15"/>
    <x v="0"/>
    <n v="0.23775075600000001"/>
  </r>
  <r>
    <x v="0"/>
    <x v="131"/>
    <x v="6"/>
    <x v="16"/>
    <x v="14"/>
    <x v="15"/>
    <x v="0"/>
    <n v="1.7122774E-2"/>
  </r>
  <r>
    <x v="0"/>
    <x v="132"/>
    <x v="6"/>
    <x v="16"/>
    <x v="14"/>
    <x v="15"/>
    <x v="0"/>
    <n v="5.5234755000000003E-2"/>
  </r>
  <r>
    <x v="0"/>
    <x v="131"/>
    <x v="6"/>
    <x v="17"/>
    <x v="14"/>
    <x v="15"/>
    <x v="0"/>
    <n v="0"/>
  </r>
  <r>
    <x v="0"/>
    <x v="132"/>
    <x v="6"/>
    <x v="17"/>
    <x v="14"/>
    <x v="15"/>
    <x v="0"/>
    <n v="0"/>
  </r>
  <r>
    <x v="0"/>
    <x v="131"/>
    <x v="6"/>
    <x v="18"/>
    <x v="14"/>
    <x v="15"/>
    <x v="0"/>
    <n v="0"/>
  </r>
  <r>
    <x v="0"/>
    <x v="132"/>
    <x v="6"/>
    <x v="18"/>
    <x v="14"/>
    <x v="15"/>
    <x v="0"/>
    <n v="0"/>
  </r>
  <r>
    <x v="0"/>
    <x v="127"/>
    <x v="6"/>
    <x v="57"/>
    <x v="15"/>
    <x v="15"/>
    <x v="0"/>
    <n v="40.318860761000003"/>
  </r>
  <r>
    <x v="0"/>
    <x v="128"/>
    <x v="6"/>
    <x v="57"/>
    <x v="15"/>
    <x v="15"/>
    <x v="0"/>
    <n v="130.06084000000001"/>
  </r>
  <r>
    <x v="0"/>
    <x v="129"/>
    <x v="6"/>
    <x v="19"/>
    <x v="15"/>
    <x v="15"/>
    <x v="0"/>
    <n v="0"/>
  </r>
  <r>
    <x v="0"/>
    <x v="130"/>
    <x v="6"/>
    <x v="19"/>
    <x v="15"/>
    <x v="15"/>
    <x v="0"/>
    <n v="0"/>
  </r>
  <r>
    <x v="0"/>
    <x v="129"/>
    <x v="6"/>
    <x v="20"/>
    <x v="15"/>
    <x v="15"/>
    <x v="0"/>
    <n v="0"/>
  </r>
  <r>
    <x v="0"/>
    <x v="130"/>
    <x v="6"/>
    <x v="20"/>
    <x v="15"/>
    <x v="15"/>
    <x v="0"/>
    <n v="0"/>
  </r>
  <r>
    <x v="0"/>
    <x v="129"/>
    <x v="6"/>
    <x v="21"/>
    <x v="15"/>
    <x v="15"/>
    <x v="0"/>
    <n v="0"/>
  </r>
  <r>
    <x v="0"/>
    <x v="130"/>
    <x v="6"/>
    <x v="21"/>
    <x v="15"/>
    <x v="15"/>
    <x v="0"/>
    <n v="0"/>
  </r>
  <r>
    <x v="0"/>
    <x v="129"/>
    <x v="6"/>
    <x v="22"/>
    <x v="15"/>
    <x v="15"/>
    <x v="0"/>
    <n v="0"/>
  </r>
  <r>
    <x v="0"/>
    <x v="130"/>
    <x v="6"/>
    <x v="22"/>
    <x v="15"/>
    <x v="15"/>
    <x v="0"/>
    <n v="0"/>
  </r>
  <r>
    <x v="0"/>
    <x v="129"/>
    <x v="6"/>
    <x v="23"/>
    <x v="15"/>
    <x v="15"/>
    <x v="0"/>
    <n v="0"/>
  </r>
  <r>
    <x v="0"/>
    <x v="130"/>
    <x v="6"/>
    <x v="23"/>
    <x v="15"/>
    <x v="15"/>
    <x v="0"/>
    <n v="0"/>
  </r>
  <r>
    <x v="0"/>
    <x v="131"/>
    <x v="6"/>
    <x v="9"/>
    <x v="15"/>
    <x v="15"/>
    <x v="0"/>
    <n v="0"/>
  </r>
  <r>
    <x v="0"/>
    <x v="132"/>
    <x v="6"/>
    <x v="9"/>
    <x v="15"/>
    <x v="15"/>
    <x v="0"/>
    <n v="0"/>
  </r>
  <r>
    <x v="0"/>
    <x v="131"/>
    <x v="6"/>
    <x v="10"/>
    <x v="15"/>
    <x v="15"/>
    <x v="0"/>
    <n v="0"/>
  </r>
  <r>
    <x v="0"/>
    <x v="132"/>
    <x v="6"/>
    <x v="10"/>
    <x v="15"/>
    <x v="15"/>
    <x v="0"/>
    <n v="0"/>
  </r>
  <r>
    <x v="0"/>
    <x v="131"/>
    <x v="6"/>
    <x v="11"/>
    <x v="15"/>
    <x v="15"/>
    <x v="0"/>
    <n v="0.69849506299999997"/>
  </r>
  <r>
    <x v="0"/>
    <x v="132"/>
    <x v="6"/>
    <x v="11"/>
    <x v="15"/>
    <x v="15"/>
    <x v="0"/>
    <n v="2.253209917"/>
  </r>
  <r>
    <x v="0"/>
    <x v="131"/>
    <x v="6"/>
    <x v="12"/>
    <x v="15"/>
    <x v="15"/>
    <x v="0"/>
    <n v="0"/>
  </r>
  <r>
    <x v="0"/>
    <x v="132"/>
    <x v="6"/>
    <x v="12"/>
    <x v="15"/>
    <x v="15"/>
    <x v="0"/>
    <n v="0"/>
  </r>
  <r>
    <x v="0"/>
    <x v="131"/>
    <x v="6"/>
    <x v="13"/>
    <x v="15"/>
    <x v="15"/>
    <x v="0"/>
    <n v="0"/>
  </r>
  <r>
    <x v="0"/>
    <x v="132"/>
    <x v="6"/>
    <x v="13"/>
    <x v="15"/>
    <x v="15"/>
    <x v="0"/>
    <n v="0"/>
  </r>
  <r>
    <x v="0"/>
    <x v="131"/>
    <x v="6"/>
    <x v="14"/>
    <x v="15"/>
    <x v="15"/>
    <x v="0"/>
    <n v="0"/>
  </r>
  <r>
    <x v="0"/>
    <x v="132"/>
    <x v="6"/>
    <x v="14"/>
    <x v="15"/>
    <x v="15"/>
    <x v="0"/>
    <n v="0"/>
  </r>
  <r>
    <x v="0"/>
    <x v="131"/>
    <x v="6"/>
    <x v="15"/>
    <x v="15"/>
    <x v="15"/>
    <x v="0"/>
    <n v="0.66269091700000005"/>
  </r>
  <r>
    <x v="0"/>
    <x v="132"/>
    <x v="6"/>
    <x v="15"/>
    <x v="15"/>
    <x v="15"/>
    <x v="0"/>
    <n v="2.1377126230000001"/>
  </r>
  <r>
    <x v="0"/>
    <x v="131"/>
    <x v="6"/>
    <x v="16"/>
    <x v="15"/>
    <x v="15"/>
    <x v="0"/>
    <n v="2.5100023999999999E-2"/>
  </r>
  <r>
    <x v="0"/>
    <x v="132"/>
    <x v="6"/>
    <x v="16"/>
    <x v="15"/>
    <x v="15"/>
    <x v="0"/>
    <n v="8.0967818999999996E-2"/>
  </r>
  <r>
    <x v="0"/>
    <x v="131"/>
    <x v="6"/>
    <x v="17"/>
    <x v="15"/>
    <x v="15"/>
    <x v="0"/>
    <n v="0"/>
  </r>
  <r>
    <x v="0"/>
    <x v="132"/>
    <x v="6"/>
    <x v="17"/>
    <x v="15"/>
    <x v="15"/>
    <x v="0"/>
    <n v="0"/>
  </r>
  <r>
    <x v="0"/>
    <x v="131"/>
    <x v="6"/>
    <x v="18"/>
    <x v="15"/>
    <x v="15"/>
    <x v="0"/>
    <n v="0"/>
  </r>
  <r>
    <x v="0"/>
    <x v="132"/>
    <x v="6"/>
    <x v="18"/>
    <x v="15"/>
    <x v="15"/>
    <x v="0"/>
    <n v="0"/>
  </r>
  <r>
    <x v="0"/>
    <x v="127"/>
    <x v="6"/>
    <x v="57"/>
    <x v="16"/>
    <x v="15"/>
    <x v="0"/>
    <n v="17.530379197999999"/>
  </r>
  <r>
    <x v="0"/>
    <x v="128"/>
    <x v="6"/>
    <x v="57"/>
    <x v="16"/>
    <x v="15"/>
    <x v="0"/>
    <n v="56.549610485999999"/>
  </r>
  <r>
    <x v="0"/>
    <x v="129"/>
    <x v="6"/>
    <x v="19"/>
    <x v="16"/>
    <x v="15"/>
    <x v="0"/>
    <n v="0"/>
  </r>
  <r>
    <x v="0"/>
    <x v="130"/>
    <x v="6"/>
    <x v="19"/>
    <x v="16"/>
    <x v="15"/>
    <x v="0"/>
    <n v="0"/>
  </r>
  <r>
    <x v="0"/>
    <x v="129"/>
    <x v="6"/>
    <x v="20"/>
    <x v="16"/>
    <x v="15"/>
    <x v="0"/>
    <n v="0"/>
  </r>
  <r>
    <x v="0"/>
    <x v="130"/>
    <x v="6"/>
    <x v="20"/>
    <x v="16"/>
    <x v="15"/>
    <x v="0"/>
    <n v="0"/>
  </r>
  <r>
    <x v="0"/>
    <x v="129"/>
    <x v="6"/>
    <x v="21"/>
    <x v="16"/>
    <x v="15"/>
    <x v="0"/>
    <n v="0"/>
  </r>
  <r>
    <x v="0"/>
    <x v="130"/>
    <x v="6"/>
    <x v="21"/>
    <x v="16"/>
    <x v="15"/>
    <x v="0"/>
    <n v="0"/>
  </r>
  <r>
    <x v="0"/>
    <x v="129"/>
    <x v="6"/>
    <x v="22"/>
    <x v="16"/>
    <x v="15"/>
    <x v="0"/>
    <n v="0"/>
  </r>
  <r>
    <x v="0"/>
    <x v="130"/>
    <x v="6"/>
    <x v="22"/>
    <x v="16"/>
    <x v="15"/>
    <x v="0"/>
    <n v="0"/>
  </r>
  <r>
    <x v="0"/>
    <x v="129"/>
    <x v="6"/>
    <x v="23"/>
    <x v="16"/>
    <x v="15"/>
    <x v="0"/>
    <n v="0"/>
  </r>
  <r>
    <x v="0"/>
    <x v="130"/>
    <x v="6"/>
    <x v="23"/>
    <x v="16"/>
    <x v="15"/>
    <x v="0"/>
    <n v="0"/>
  </r>
  <r>
    <x v="0"/>
    <x v="131"/>
    <x v="6"/>
    <x v="9"/>
    <x v="16"/>
    <x v="15"/>
    <x v="0"/>
    <n v="0"/>
  </r>
  <r>
    <x v="0"/>
    <x v="132"/>
    <x v="6"/>
    <x v="9"/>
    <x v="16"/>
    <x v="15"/>
    <x v="0"/>
    <n v="0"/>
  </r>
  <r>
    <x v="0"/>
    <x v="131"/>
    <x v="6"/>
    <x v="10"/>
    <x v="16"/>
    <x v="15"/>
    <x v="0"/>
    <n v="0"/>
  </r>
  <r>
    <x v="0"/>
    <x v="132"/>
    <x v="6"/>
    <x v="10"/>
    <x v="16"/>
    <x v="15"/>
    <x v="0"/>
    <n v="0"/>
  </r>
  <r>
    <x v="0"/>
    <x v="131"/>
    <x v="6"/>
    <x v="11"/>
    <x v="16"/>
    <x v="15"/>
    <x v="0"/>
    <n v="9.7486552129999993"/>
  </r>
  <r>
    <x v="0"/>
    <x v="132"/>
    <x v="6"/>
    <x v="11"/>
    <x v="16"/>
    <x v="15"/>
    <x v="0"/>
    <n v="31.447275542"/>
  </r>
  <r>
    <x v="0"/>
    <x v="131"/>
    <x v="6"/>
    <x v="12"/>
    <x v="16"/>
    <x v="15"/>
    <x v="0"/>
    <n v="0"/>
  </r>
  <r>
    <x v="0"/>
    <x v="132"/>
    <x v="6"/>
    <x v="12"/>
    <x v="16"/>
    <x v="15"/>
    <x v="0"/>
    <n v="0"/>
  </r>
  <r>
    <x v="0"/>
    <x v="131"/>
    <x v="6"/>
    <x v="13"/>
    <x v="16"/>
    <x v="15"/>
    <x v="0"/>
    <n v="0"/>
  </r>
  <r>
    <x v="0"/>
    <x v="132"/>
    <x v="6"/>
    <x v="13"/>
    <x v="16"/>
    <x v="15"/>
    <x v="0"/>
    <n v="0"/>
  </r>
  <r>
    <x v="0"/>
    <x v="131"/>
    <x v="6"/>
    <x v="14"/>
    <x v="16"/>
    <x v="15"/>
    <x v="0"/>
    <n v="0"/>
  </r>
  <r>
    <x v="0"/>
    <x v="132"/>
    <x v="6"/>
    <x v="14"/>
    <x v="16"/>
    <x v="15"/>
    <x v="0"/>
    <n v="0"/>
  </r>
  <r>
    <x v="0"/>
    <x v="131"/>
    <x v="6"/>
    <x v="15"/>
    <x v="16"/>
    <x v="15"/>
    <x v="0"/>
    <n v="0.52694267900000002"/>
  </r>
  <r>
    <x v="0"/>
    <x v="132"/>
    <x v="6"/>
    <x v="15"/>
    <x v="16"/>
    <x v="15"/>
    <x v="0"/>
    <n v="1.6998150970000001"/>
  </r>
  <r>
    <x v="0"/>
    <x v="131"/>
    <x v="6"/>
    <x v="16"/>
    <x v="16"/>
    <x v="15"/>
    <x v="0"/>
    <n v="6.5353694000000004E-2"/>
  </r>
  <r>
    <x v="0"/>
    <x v="132"/>
    <x v="6"/>
    <x v="16"/>
    <x v="16"/>
    <x v="15"/>
    <x v="0"/>
    <n v="0.21081836400000001"/>
  </r>
  <r>
    <x v="0"/>
    <x v="131"/>
    <x v="6"/>
    <x v="17"/>
    <x v="16"/>
    <x v="15"/>
    <x v="0"/>
    <n v="0"/>
  </r>
  <r>
    <x v="0"/>
    <x v="132"/>
    <x v="6"/>
    <x v="17"/>
    <x v="16"/>
    <x v="15"/>
    <x v="0"/>
    <n v="0"/>
  </r>
  <r>
    <x v="0"/>
    <x v="131"/>
    <x v="6"/>
    <x v="18"/>
    <x v="16"/>
    <x v="15"/>
    <x v="0"/>
    <n v="0"/>
  </r>
  <r>
    <x v="0"/>
    <x v="132"/>
    <x v="6"/>
    <x v="18"/>
    <x v="16"/>
    <x v="15"/>
    <x v="0"/>
    <n v="0"/>
  </r>
  <r>
    <x v="0"/>
    <x v="127"/>
    <x v="6"/>
    <x v="57"/>
    <x v="17"/>
    <x v="15"/>
    <x v="0"/>
    <n v="0"/>
  </r>
  <r>
    <x v="0"/>
    <x v="128"/>
    <x v="6"/>
    <x v="57"/>
    <x v="17"/>
    <x v="15"/>
    <x v="0"/>
    <n v="0"/>
  </r>
  <r>
    <x v="0"/>
    <x v="129"/>
    <x v="6"/>
    <x v="19"/>
    <x v="17"/>
    <x v="15"/>
    <x v="0"/>
    <n v="0"/>
  </r>
  <r>
    <x v="0"/>
    <x v="130"/>
    <x v="6"/>
    <x v="19"/>
    <x v="17"/>
    <x v="15"/>
    <x v="0"/>
    <n v="0"/>
  </r>
  <r>
    <x v="0"/>
    <x v="129"/>
    <x v="6"/>
    <x v="20"/>
    <x v="17"/>
    <x v="15"/>
    <x v="0"/>
    <n v="0"/>
  </r>
  <r>
    <x v="0"/>
    <x v="130"/>
    <x v="6"/>
    <x v="20"/>
    <x v="17"/>
    <x v="15"/>
    <x v="0"/>
    <n v="0"/>
  </r>
  <r>
    <x v="0"/>
    <x v="129"/>
    <x v="6"/>
    <x v="21"/>
    <x v="17"/>
    <x v="15"/>
    <x v="0"/>
    <n v="0"/>
  </r>
  <r>
    <x v="0"/>
    <x v="130"/>
    <x v="6"/>
    <x v="21"/>
    <x v="17"/>
    <x v="15"/>
    <x v="0"/>
    <n v="0"/>
  </r>
  <r>
    <x v="0"/>
    <x v="129"/>
    <x v="6"/>
    <x v="22"/>
    <x v="17"/>
    <x v="15"/>
    <x v="0"/>
    <n v="0"/>
  </r>
  <r>
    <x v="0"/>
    <x v="130"/>
    <x v="6"/>
    <x v="22"/>
    <x v="17"/>
    <x v="15"/>
    <x v="0"/>
    <n v="0"/>
  </r>
  <r>
    <x v="0"/>
    <x v="129"/>
    <x v="6"/>
    <x v="23"/>
    <x v="17"/>
    <x v="15"/>
    <x v="0"/>
    <n v="0"/>
  </r>
  <r>
    <x v="0"/>
    <x v="130"/>
    <x v="6"/>
    <x v="23"/>
    <x v="17"/>
    <x v="15"/>
    <x v="0"/>
    <n v="0"/>
  </r>
  <r>
    <x v="0"/>
    <x v="131"/>
    <x v="6"/>
    <x v="9"/>
    <x v="17"/>
    <x v="15"/>
    <x v="0"/>
    <n v="0"/>
  </r>
  <r>
    <x v="0"/>
    <x v="132"/>
    <x v="6"/>
    <x v="9"/>
    <x v="17"/>
    <x v="15"/>
    <x v="0"/>
    <n v="0"/>
  </r>
  <r>
    <x v="0"/>
    <x v="131"/>
    <x v="6"/>
    <x v="10"/>
    <x v="17"/>
    <x v="15"/>
    <x v="0"/>
    <n v="0"/>
  </r>
  <r>
    <x v="0"/>
    <x v="132"/>
    <x v="6"/>
    <x v="10"/>
    <x v="17"/>
    <x v="15"/>
    <x v="0"/>
    <n v="0"/>
  </r>
  <r>
    <x v="0"/>
    <x v="131"/>
    <x v="6"/>
    <x v="11"/>
    <x v="17"/>
    <x v="15"/>
    <x v="0"/>
    <n v="0.42083399900000001"/>
  </r>
  <r>
    <x v="0"/>
    <x v="132"/>
    <x v="6"/>
    <x v="11"/>
    <x v="17"/>
    <x v="15"/>
    <x v="0"/>
    <n v="1.3575290289999999"/>
  </r>
  <r>
    <x v="0"/>
    <x v="131"/>
    <x v="6"/>
    <x v="12"/>
    <x v="17"/>
    <x v="15"/>
    <x v="0"/>
    <n v="0"/>
  </r>
  <r>
    <x v="0"/>
    <x v="132"/>
    <x v="6"/>
    <x v="12"/>
    <x v="17"/>
    <x v="15"/>
    <x v="0"/>
    <n v="0"/>
  </r>
  <r>
    <x v="0"/>
    <x v="131"/>
    <x v="6"/>
    <x v="13"/>
    <x v="17"/>
    <x v="15"/>
    <x v="0"/>
    <n v="0"/>
  </r>
  <r>
    <x v="0"/>
    <x v="132"/>
    <x v="6"/>
    <x v="13"/>
    <x v="17"/>
    <x v="15"/>
    <x v="0"/>
    <n v="0"/>
  </r>
  <r>
    <x v="0"/>
    <x v="131"/>
    <x v="6"/>
    <x v="14"/>
    <x v="17"/>
    <x v="15"/>
    <x v="0"/>
    <n v="0"/>
  </r>
  <r>
    <x v="0"/>
    <x v="132"/>
    <x v="6"/>
    <x v="14"/>
    <x v="17"/>
    <x v="15"/>
    <x v="0"/>
    <n v="0"/>
  </r>
  <r>
    <x v="0"/>
    <x v="131"/>
    <x v="6"/>
    <x v="15"/>
    <x v="17"/>
    <x v="15"/>
    <x v="0"/>
    <n v="10.86608567"/>
  </r>
  <r>
    <x v="0"/>
    <x v="132"/>
    <x v="6"/>
    <x v="15"/>
    <x v="17"/>
    <x v="15"/>
    <x v="0"/>
    <n v="35.051889156000001"/>
  </r>
  <r>
    <x v="0"/>
    <x v="131"/>
    <x v="6"/>
    <x v="16"/>
    <x v="17"/>
    <x v="15"/>
    <x v="0"/>
    <n v="6.5060459000000001E-2"/>
  </r>
  <r>
    <x v="0"/>
    <x v="132"/>
    <x v="6"/>
    <x v="16"/>
    <x v="17"/>
    <x v="15"/>
    <x v="0"/>
    <n v="0.20987244299999999"/>
  </r>
  <r>
    <x v="0"/>
    <x v="131"/>
    <x v="6"/>
    <x v="17"/>
    <x v="17"/>
    <x v="15"/>
    <x v="0"/>
    <n v="0"/>
  </r>
  <r>
    <x v="0"/>
    <x v="132"/>
    <x v="6"/>
    <x v="17"/>
    <x v="17"/>
    <x v="15"/>
    <x v="0"/>
    <n v="0"/>
  </r>
  <r>
    <x v="0"/>
    <x v="131"/>
    <x v="6"/>
    <x v="18"/>
    <x v="17"/>
    <x v="15"/>
    <x v="0"/>
    <n v="0"/>
  </r>
  <r>
    <x v="0"/>
    <x v="132"/>
    <x v="6"/>
    <x v="18"/>
    <x v="17"/>
    <x v="15"/>
    <x v="0"/>
    <n v="0"/>
  </r>
  <r>
    <x v="0"/>
    <x v="127"/>
    <x v="6"/>
    <x v="57"/>
    <x v="18"/>
    <x v="15"/>
    <x v="0"/>
    <n v="0"/>
  </r>
  <r>
    <x v="0"/>
    <x v="128"/>
    <x v="6"/>
    <x v="57"/>
    <x v="18"/>
    <x v="15"/>
    <x v="0"/>
    <n v="0"/>
  </r>
  <r>
    <x v="0"/>
    <x v="129"/>
    <x v="6"/>
    <x v="19"/>
    <x v="18"/>
    <x v="15"/>
    <x v="0"/>
    <n v="0"/>
  </r>
  <r>
    <x v="0"/>
    <x v="130"/>
    <x v="6"/>
    <x v="19"/>
    <x v="18"/>
    <x v="15"/>
    <x v="0"/>
    <n v="0"/>
  </r>
  <r>
    <x v="0"/>
    <x v="129"/>
    <x v="6"/>
    <x v="20"/>
    <x v="18"/>
    <x v="15"/>
    <x v="0"/>
    <n v="0"/>
  </r>
  <r>
    <x v="0"/>
    <x v="130"/>
    <x v="6"/>
    <x v="20"/>
    <x v="18"/>
    <x v="15"/>
    <x v="0"/>
    <n v="0"/>
  </r>
  <r>
    <x v="0"/>
    <x v="129"/>
    <x v="6"/>
    <x v="21"/>
    <x v="18"/>
    <x v="15"/>
    <x v="0"/>
    <n v="0"/>
  </r>
  <r>
    <x v="0"/>
    <x v="130"/>
    <x v="6"/>
    <x v="21"/>
    <x v="18"/>
    <x v="15"/>
    <x v="0"/>
    <n v="0"/>
  </r>
  <r>
    <x v="0"/>
    <x v="129"/>
    <x v="6"/>
    <x v="22"/>
    <x v="18"/>
    <x v="15"/>
    <x v="0"/>
    <n v="0"/>
  </r>
  <r>
    <x v="0"/>
    <x v="130"/>
    <x v="6"/>
    <x v="22"/>
    <x v="18"/>
    <x v="15"/>
    <x v="0"/>
    <n v="0"/>
  </r>
  <r>
    <x v="0"/>
    <x v="129"/>
    <x v="6"/>
    <x v="23"/>
    <x v="18"/>
    <x v="15"/>
    <x v="0"/>
    <n v="0"/>
  </r>
  <r>
    <x v="0"/>
    <x v="130"/>
    <x v="6"/>
    <x v="23"/>
    <x v="18"/>
    <x v="15"/>
    <x v="0"/>
    <n v="0"/>
  </r>
  <r>
    <x v="0"/>
    <x v="131"/>
    <x v="6"/>
    <x v="9"/>
    <x v="18"/>
    <x v="15"/>
    <x v="0"/>
    <n v="0"/>
  </r>
  <r>
    <x v="0"/>
    <x v="132"/>
    <x v="6"/>
    <x v="9"/>
    <x v="18"/>
    <x v="15"/>
    <x v="0"/>
    <n v="0"/>
  </r>
  <r>
    <x v="0"/>
    <x v="131"/>
    <x v="6"/>
    <x v="10"/>
    <x v="18"/>
    <x v="15"/>
    <x v="0"/>
    <n v="0"/>
  </r>
  <r>
    <x v="0"/>
    <x v="132"/>
    <x v="6"/>
    <x v="10"/>
    <x v="18"/>
    <x v="15"/>
    <x v="0"/>
    <n v="0"/>
  </r>
  <r>
    <x v="0"/>
    <x v="131"/>
    <x v="6"/>
    <x v="11"/>
    <x v="18"/>
    <x v="15"/>
    <x v="0"/>
    <n v="0.35149655000000002"/>
  </r>
  <r>
    <x v="0"/>
    <x v="132"/>
    <x v="6"/>
    <x v="11"/>
    <x v="18"/>
    <x v="15"/>
    <x v="0"/>
    <n v="1.1338598520000001"/>
  </r>
  <r>
    <x v="0"/>
    <x v="131"/>
    <x v="6"/>
    <x v="12"/>
    <x v="18"/>
    <x v="15"/>
    <x v="0"/>
    <n v="0"/>
  </r>
  <r>
    <x v="0"/>
    <x v="132"/>
    <x v="6"/>
    <x v="12"/>
    <x v="18"/>
    <x v="15"/>
    <x v="0"/>
    <n v="0"/>
  </r>
  <r>
    <x v="0"/>
    <x v="131"/>
    <x v="6"/>
    <x v="13"/>
    <x v="18"/>
    <x v="15"/>
    <x v="0"/>
    <n v="0"/>
  </r>
  <r>
    <x v="0"/>
    <x v="132"/>
    <x v="6"/>
    <x v="13"/>
    <x v="18"/>
    <x v="15"/>
    <x v="0"/>
    <n v="0"/>
  </r>
  <r>
    <x v="0"/>
    <x v="131"/>
    <x v="6"/>
    <x v="14"/>
    <x v="18"/>
    <x v="15"/>
    <x v="0"/>
    <n v="0"/>
  </r>
  <r>
    <x v="0"/>
    <x v="132"/>
    <x v="6"/>
    <x v="14"/>
    <x v="18"/>
    <x v="15"/>
    <x v="0"/>
    <n v="0"/>
  </r>
  <r>
    <x v="0"/>
    <x v="131"/>
    <x v="6"/>
    <x v="15"/>
    <x v="18"/>
    <x v="15"/>
    <x v="0"/>
    <n v="4.9878843120000003"/>
  </r>
  <r>
    <x v="0"/>
    <x v="132"/>
    <x v="6"/>
    <x v="15"/>
    <x v="18"/>
    <x v="15"/>
    <x v="0"/>
    <n v="16.089949356000002"/>
  </r>
  <r>
    <x v="0"/>
    <x v="131"/>
    <x v="6"/>
    <x v="16"/>
    <x v="18"/>
    <x v="15"/>
    <x v="0"/>
    <n v="8.5084310999999996E-2"/>
  </r>
  <r>
    <x v="0"/>
    <x v="132"/>
    <x v="6"/>
    <x v="16"/>
    <x v="18"/>
    <x v="15"/>
    <x v="0"/>
    <n v="0.27446551800000002"/>
  </r>
  <r>
    <x v="0"/>
    <x v="131"/>
    <x v="6"/>
    <x v="17"/>
    <x v="18"/>
    <x v="15"/>
    <x v="0"/>
    <n v="0"/>
  </r>
  <r>
    <x v="0"/>
    <x v="132"/>
    <x v="6"/>
    <x v="17"/>
    <x v="18"/>
    <x v="15"/>
    <x v="0"/>
    <n v="0"/>
  </r>
  <r>
    <x v="0"/>
    <x v="131"/>
    <x v="6"/>
    <x v="18"/>
    <x v="18"/>
    <x v="15"/>
    <x v="0"/>
    <n v="0"/>
  </r>
  <r>
    <x v="0"/>
    <x v="132"/>
    <x v="6"/>
    <x v="18"/>
    <x v="18"/>
    <x v="15"/>
    <x v="0"/>
    <n v="0"/>
  </r>
  <r>
    <x v="0"/>
    <x v="133"/>
    <x v="6"/>
    <x v="9"/>
    <x v="19"/>
    <x v="15"/>
    <x v="0"/>
    <n v="0"/>
  </r>
  <r>
    <x v="0"/>
    <x v="134"/>
    <x v="6"/>
    <x v="9"/>
    <x v="19"/>
    <x v="15"/>
    <x v="0"/>
    <n v="0"/>
  </r>
  <r>
    <x v="0"/>
    <x v="133"/>
    <x v="6"/>
    <x v="10"/>
    <x v="19"/>
    <x v="15"/>
    <x v="0"/>
    <n v="0"/>
  </r>
  <r>
    <x v="0"/>
    <x v="134"/>
    <x v="6"/>
    <x v="10"/>
    <x v="19"/>
    <x v="15"/>
    <x v="0"/>
    <n v="0"/>
  </r>
  <r>
    <x v="0"/>
    <x v="133"/>
    <x v="6"/>
    <x v="11"/>
    <x v="19"/>
    <x v="15"/>
    <x v="0"/>
    <n v="2.1078160179999998"/>
  </r>
  <r>
    <x v="0"/>
    <x v="134"/>
    <x v="6"/>
    <x v="11"/>
    <x v="19"/>
    <x v="15"/>
    <x v="0"/>
    <n v="6.7994065289999996"/>
  </r>
  <r>
    <x v="0"/>
    <x v="133"/>
    <x v="6"/>
    <x v="12"/>
    <x v="19"/>
    <x v="15"/>
    <x v="0"/>
    <n v="0"/>
  </r>
  <r>
    <x v="0"/>
    <x v="134"/>
    <x v="6"/>
    <x v="12"/>
    <x v="19"/>
    <x v="15"/>
    <x v="0"/>
    <n v="0"/>
  </r>
  <r>
    <x v="0"/>
    <x v="133"/>
    <x v="6"/>
    <x v="13"/>
    <x v="19"/>
    <x v="15"/>
    <x v="0"/>
    <n v="0"/>
  </r>
  <r>
    <x v="0"/>
    <x v="134"/>
    <x v="6"/>
    <x v="13"/>
    <x v="19"/>
    <x v="15"/>
    <x v="0"/>
    <n v="0"/>
  </r>
  <r>
    <x v="0"/>
    <x v="133"/>
    <x v="6"/>
    <x v="14"/>
    <x v="19"/>
    <x v="15"/>
    <x v="0"/>
    <n v="0"/>
  </r>
  <r>
    <x v="0"/>
    <x v="134"/>
    <x v="6"/>
    <x v="14"/>
    <x v="19"/>
    <x v="15"/>
    <x v="0"/>
    <n v="0"/>
  </r>
  <r>
    <x v="0"/>
    <x v="133"/>
    <x v="6"/>
    <x v="15"/>
    <x v="19"/>
    <x v="15"/>
    <x v="0"/>
    <n v="3.8714936670000002"/>
  </r>
  <r>
    <x v="0"/>
    <x v="134"/>
    <x v="6"/>
    <x v="15"/>
    <x v="19"/>
    <x v="15"/>
    <x v="0"/>
    <n v="12.488689415"/>
  </r>
  <r>
    <x v="0"/>
    <x v="133"/>
    <x v="6"/>
    <x v="16"/>
    <x v="19"/>
    <x v="15"/>
    <x v="0"/>
    <n v="0.63215295100000002"/>
  </r>
  <r>
    <x v="0"/>
    <x v="134"/>
    <x v="6"/>
    <x v="16"/>
    <x v="19"/>
    <x v="15"/>
    <x v="0"/>
    <n v="2.0392030769999998"/>
  </r>
  <r>
    <x v="0"/>
    <x v="133"/>
    <x v="6"/>
    <x v="17"/>
    <x v="19"/>
    <x v="15"/>
    <x v="0"/>
    <n v="0"/>
  </r>
  <r>
    <x v="0"/>
    <x v="134"/>
    <x v="6"/>
    <x v="17"/>
    <x v="19"/>
    <x v="15"/>
    <x v="0"/>
    <n v="0"/>
  </r>
  <r>
    <x v="0"/>
    <x v="133"/>
    <x v="6"/>
    <x v="18"/>
    <x v="19"/>
    <x v="15"/>
    <x v="0"/>
    <n v="0"/>
  </r>
  <r>
    <x v="0"/>
    <x v="134"/>
    <x v="6"/>
    <x v="18"/>
    <x v="19"/>
    <x v="15"/>
    <x v="0"/>
    <n v="0"/>
  </r>
  <r>
    <x v="0"/>
    <x v="127"/>
    <x v="6"/>
    <x v="57"/>
    <x v="10"/>
    <x v="16"/>
    <x v="0"/>
    <n v="1.3606843900000001"/>
  </r>
  <r>
    <x v="0"/>
    <x v="128"/>
    <x v="6"/>
    <x v="57"/>
    <x v="10"/>
    <x v="16"/>
    <x v="0"/>
    <n v="64.794494551"/>
  </r>
  <r>
    <x v="0"/>
    <x v="129"/>
    <x v="6"/>
    <x v="19"/>
    <x v="10"/>
    <x v="16"/>
    <x v="0"/>
    <n v="4.4267999539999998"/>
  </r>
  <r>
    <x v="0"/>
    <x v="130"/>
    <x v="6"/>
    <x v="19"/>
    <x v="10"/>
    <x v="16"/>
    <x v="0"/>
    <n v="210.79999000000001"/>
  </r>
  <r>
    <x v="0"/>
    <x v="129"/>
    <x v="6"/>
    <x v="20"/>
    <x v="10"/>
    <x v="16"/>
    <x v="0"/>
    <n v="200.25282999999999"/>
  </r>
  <r>
    <x v="0"/>
    <x v="130"/>
    <x v="6"/>
    <x v="20"/>
    <x v="10"/>
    <x v="16"/>
    <x v="0"/>
    <n v="9535.8492000000006"/>
  </r>
  <r>
    <x v="0"/>
    <x v="129"/>
    <x v="6"/>
    <x v="21"/>
    <x v="10"/>
    <x v="16"/>
    <x v="0"/>
    <n v="0"/>
  </r>
  <r>
    <x v="0"/>
    <x v="130"/>
    <x v="6"/>
    <x v="21"/>
    <x v="10"/>
    <x v="16"/>
    <x v="0"/>
    <n v="0"/>
  </r>
  <r>
    <x v="0"/>
    <x v="129"/>
    <x v="6"/>
    <x v="22"/>
    <x v="10"/>
    <x v="16"/>
    <x v="0"/>
    <n v="0"/>
  </r>
  <r>
    <x v="0"/>
    <x v="130"/>
    <x v="6"/>
    <x v="22"/>
    <x v="10"/>
    <x v="16"/>
    <x v="0"/>
    <n v="0"/>
  </r>
  <r>
    <x v="0"/>
    <x v="129"/>
    <x v="6"/>
    <x v="23"/>
    <x v="10"/>
    <x v="16"/>
    <x v="0"/>
    <n v="0"/>
  </r>
  <r>
    <x v="0"/>
    <x v="130"/>
    <x v="6"/>
    <x v="23"/>
    <x v="10"/>
    <x v="16"/>
    <x v="0"/>
    <n v="0"/>
  </r>
  <r>
    <x v="0"/>
    <x v="131"/>
    <x v="6"/>
    <x v="9"/>
    <x v="10"/>
    <x v="16"/>
    <x v="0"/>
    <n v="0"/>
  </r>
  <r>
    <x v="0"/>
    <x v="132"/>
    <x v="6"/>
    <x v="9"/>
    <x v="10"/>
    <x v="16"/>
    <x v="0"/>
    <n v="0"/>
  </r>
  <r>
    <x v="0"/>
    <x v="131"/>
    <x v="6"/>
    <x v="10"/>
    <x v="10"/>
    <x v="16"/>
    <x v="0"/>
    <n v="0"/>
  </r>
  <r>
    <x v="0"/>
    <x v="132"/>
    <x v="6"/>
    <x v="10"/>
    <x v="10"/>
    <x v="16"/>
    <x v="0"/>
    <n v="0"/>
  </r>
  <r>
    <x v="0"/>
    <x v="131"/>
    <x v="6"/>
    <x v="11"/>
    <x v="10"/>
    <x v="16"/>
    <x v="0"/>
    <n v="0.478565819"/>
  </r>
  <r>
    <x v="0"/>
    <x v="132"/>
    <x v="6"/>
    <x v="11"/>
    <x v="10"/>
    <x v="16"/>
    <x v="0"/>
    <n v="22.788848384000001"/>
  </r>
  <r>
    <x v="0"/>
    <x v="131"/>
    <x v="6"/>
    <x v="12"/>
    <x v="10"/>
    <x v="16"/>
    <x v="0"/>
    <n v="0"/>
  </r>
  <r>
    <x v="0"/>
    <x v="132"/>
    <x v="6"/>
    <x v="12"/>
    <x v="10"/>
    <x v="16"/>
    <x v="0"/>
    <n v="0"/>
  </r>
  <r>
    <x v="0"/>
    <x v="131"/>
    <x v="6"/>
    <x v="13"/>
    <x v="10"/>
    <x v="16"/>
    <x v="0"/>
    <n v="0"/>
  </r>
  <r>
    <x v="0"/>
    <x v="132"/>
    <x v="6"/>
    <x v="13"/>
    <x v="10"/>
    <x v="16"/>
    <x v="0"/>
    <n v="0"/>
  </r>
  <r>
    <x v="0"/>
    <x v="131"/>
    <x v="6"/>
    <x v="14"/>
    <x v="10"/>
    <x v="16"/>
    <x v="0"/>
    <n v="0"/>
  </r>
  <r>
    <x v="0"/>
    <x v="132"/>
    <x v="6"/>
    <x v="14"/>
    <x v="10"/>
    <x v="16"/>
    <x v="0"/>
    <n v="0"/>
  </r>
  <r>
    <x v="0"/>
    <x v="131"/>
    <x v="6"/>
    <x v="15"/>
    <x v="10"/>
    <x v="16"/>
    <x v="0"/>
    <n v="1.822056503"/>
  </r>
  <r>
    <x v="0"/>
    <x v="132"/>
    <x v="6"/>
    <x v="15"/>
    <x v="10"/>
    <x v="16"/>
    <x v="0"/>
    <n v="86.764594560000006"/>
  </r>
  <r>
    <x v="0"/>
    <x v="131"/>
    <x v="6"/>
    <x v="16"/>
    <x v="10"/>
    <x v="16"/>
    <x v="0"/>
    <n v="4.1244388999999999E-2"/>
  </r>
  <r>
    <x v="0"/>
    <x v="132"/>
    <x v="6"/>
    <x v="16"/>
    <x v="10"/>
    <x v="16"/>
    <x v="0"/>
    <n v="1.9640185450000001"/>
  </r>
  <r>
    <x v="0"/>
    <x v="131"/>
    <x v="6"/>
    <x v="17"/>
    <x v="10"/>
    <x v="16"/>
    <x v="0"/>
    <n v="0"/>
  </r>
  <r>
    <x v="0"/>
    <x v="132"/>
    <x v="6"/>
    <x v="17"/>
    <x v="10"/>
    <x v="16"/>
    <x v="0"/>
    <n v="0"/>
  </r>
  <r>
    <x v="0"/>
    <x v="131"/>
    <x v="6"/>
    <x v="18"/>
    <x v="10"/>
    <x v="16"/>
    <x v="0"/>
    <n v="0"/>
  </r>
  <r>
    <x v="0"/>
    <x v="132"/>
    <x v="6"/>
    <x v="18"/>
    <x v="10"/>
    <x v="16"/>
    <x v="0"/>
    <n v="0"/>
  </r>
  <r>
    <x v="0"/>
    <x v="127"/>
    <x v="6"/>
    <x v="57"/>
    <x v="11"/>
    <x v="16"/>
    <x v="0"/>
    <n v="23.581425229000001"/>
  </r>
  <r>
    <x v="0"/>
    <x v="128"/>
    <x v="6"/>
    <x v="57"/>
    <x v="11"/>
    <x v="16"/>
    <x v="0"/>
    <n v="1122.925"/>
  </r>
  <r>
    <x v="0"/>
    <x v="129"/>
    <x v="6"/>
    <x v="19"/>
    <x v="11"/>
    <x v="16"/>
    <x v="0"/>
    <n v="0"/>
  </r>
  <r>
    <x v="0"/>
    <x v="130"/>
    <x v="6"/>
    <x v="19"/>
    <x v="11"/>
    <x v="16"/>
    <x v="0"/>
    <n v="0"/>
  </r>
  <r>
    <x v="0"/>
    <x v="129"/>
    <x v="6"/>
    <x v="20"/>
    <x v="11"/>
    <x v="16"/>
    <x v="0"/>
    <n v="0"/>
  </r>
  <r>
    <x v="0"/>
    <x v="130"/>
    <x v="6"/>
    <x v="20"/>
    <x v="11"/>
    <x v="16"/>
    <x v="0"/>
    <n v="0"/>
  </r>
  <r>
    <x v="0"/>
    <x v="129"/>
    <x v="6"/>
    <x v="21"/>
    <x v="11"/>
    <x v="16"/>
    <x v="0"/>
    <n v="0"/>
  </r>
  <r>
    <x v="0"/>
    <x v="130"/>
    <x v="6"/>
    <x v="21"/>
    <x v="11"/>
    <x v="16"/>
    <x v="0"/>
    <n v="0"/>
  </r>
  <r>
    <x v="0"/>
    <x v="129"/>
    <x v="6"/>
    <x v="22"/>
    <x v="11"/>
    <x v="16"/>
    <x v="0"/>
    <n v="0"/>
  </r>
  <r>
    <x v="0"/>
    <x v="130"/>
    <x v="6"/>
    <x v="22"/>
    <x v="11"/>
    <x v="16"/>
    <x v="0"/>
    <n v="0"/>
  </r>
  <r>
    <x v="0"/>
    <x v="129"/>
    <x v="6"/>
    <x v="23"/>
    <x v="11"/>
    <x v="16"/>
    <x v="0"/>
    <n v="0"/>
  </r>
  <r>
    <x v="0"/>
    <x v="130"/>
    <x v="6"/>
    <x v="23"/>
    <x v="11"/>
    <x v="16"/>
    <x v="0"/>
    <n v="0"/>
  </r>
  <r>
    <x v="0"/>
    <x v="131"/>
    <x v="6"/>
    <x v="9"/>
    <x v="11"/>
    <x v="16"/>
    <x v="0"/>
    <n v="0"/>
  </r>
  <r>
    <x v="0"/>
    <x v="132"/>
    <x v="6"/>
    <x v="9"/>
    <x v="11"/>
    <x v="16"/>
    <x v="0"/>
    <n v="0"/>
  </r>
  <r>
    <x v="0"/>
    <x v="131"/>
    <x v="6"/>
    <x v="10"/>
    <x v="11"/>
    <x v="16"/>
    <x v="0"/>
    <n v="0"/>
  </r>
  <r>
    <x v="0"/>
    <x v="132"/>
    <x v="6"/>
    <x v="10"/>
    <x v="11"/>
    <x v="16"/>
    <x v="0"/>
    <n v="0"/>
  </r>
  <r>
    <x v="0"/>
    <x v="131"/>
    <x v="6"/>
    <x v="11"/>
    <x v="11"/>
    <x v="16"/>
    <x v="0"/>
    <n v="0.15889513899999999"/>
  </r>
  <r>
    <x v="0"/>
    <x v="132"/>
    <x v="6"/>
    <x v="11"/>
    <x v="11"/>
    <x v="16"/>
    <x v="0"/>
    <n v="7.5664351700000001"/>
  </r>
  <r>
    <x v="0"/>
    <x v="131"/>
    <x v="6"/>
    <x v="12"/>
    <x v="11"/>
    <x v="16"/>
    <x v="0"/>
    <n v="0"/>
  </r>
  <r>
    <x v="0"/>
    <x v="132"/>
    <x v="6"/>
    <x v="12"/>
    <x v="11"/>
    <x v="16"/>
    <x v="0"/>
    <n v="0"/>
  </r>
  <r>
    <x v="0"/>
    <x v="131"/>
    <x v="6"/>
    <x v="13"/>
    <x v="11"/>
    <x v="16"/>
    <x v="0"/>
    <n v="0"/>
  </r>
  <r>
    <x v="0"/>
    <x v="132"/>
    <x v="6"/>
    <x v="13"/>
    <x v="11"/>
    <x v="16"/>
    <x v="0"/>
    <n v="0"/>
  </r>
  <r>
    <x v="0"/>
    <x v="131"/>
    <x v="6"/>
    <x v="14"/>
    <x v="11"/>
    <x v="16"/>
    <x v="0"/>
    <n v="0"/>
  </r>
  <r>
    <x v="0"/>
    <x v="132"/>
    <x v="6"/>
    <x v="14"/>
    <x v="11"/>
    <x v="16"/>
    <x v="0"/>
    <n v="0"/>
  </r>
  <r>
    <x v="0"/>
    <x v="131"/>
    <x v="6"/>
    <x v="15"/>
    <x v="11"/>
    <x v="16"/>
    <x v="0"/>
    <n v="0.63729376599999998"/>
  </r>
  <r>
    <x v="0"/>
    <x v="132"/>
    <x v="6"/>
    <x v="15"/>
    <x v="11"/>
    <x v="16"/>
    <x v="0"/>
    <n v="30.347321870999998"/>
  </r>
  <r>
    <x v="0"/>
    <x v="131"/>
    <x v="6"/>
    <x v="16"/>
    <x v="11"/>
    <x v="16"/>
    <x v="0"/>
    <n v="3.4720530000000001E-3"/>
  </r>
  <r>
    <x v="0"/>
    <x v="132"/>
    <x v="6"/>
    <x v="16"/>
    <x v="11"/>
    <x v="16"/>
    <x v="0"/>
    <n v="0.165335866"/>
  </r>
  <r>
    <x v="0"/>
    <x v="131"/>
    <x v="6"/>
    <x v="17"/>
    <x v="11"/>
    <x v="16"/>
    <x v="0"/>
    <n v="0"/>
  </r>
  <r>
    <x v="0"/>
    <x v="132"/>
    <x v="6"/>
    <x v="17"/>
    <x v="11"/>
    <x v="16"/>
    <x v="0"/>
    <n v="0"/>
  </r>
  <r>
    <x v="0"/>
    <x v="131"/>
    <x v="6"/>
    <x v="18"/>
    <x v="11"/>
    <x v="16"/>
    <x v="0"/>
    <n v="0"/>
  </r>
  <r>
    <x v="0"/>
    <x v="132"/>
    <x v="6"/>
    <x v="18"/>
    <x v="11"/>
    <x v="16"/>
    <x v="0"/>
    <n v="0"/>
  </r>
  <r>
    <x v="0"/>
    <x v="127"/>
    <x v="6"/>
    <x v="57"/>
    <x v="12"/>
    <x v="16"/>
    <x v="0"/>
    <n v="0.90539381699999999"/>
  </r>
  <r>
    <x v="0"/>
    <x v="128"/>
    <x v="6"/>
    <x v="57"/>
    <x v="12"/>
    <x v="16"/>
    <x v="0"/>
    <n v="43.113990596999997"/>
  </r>
  <r>
    <x v="0"/>
    <x v="129"/>
    <x v="6"/>
    <x v="19"/>
    <x v="12"/>
    <x v="16"/>
    <x v="0"/>
    <n v="0"/>
  </r>
  <r>
    <x v="0"/>
    <x v="130"/>
    <x v="6"/>
    <x v="19"/>
    <x v="12"/>
    <x v="16"/>
    <x v="0"/>
    <n v="0"/>
  </r>
  <r>
    <x v="0"/>
    <x v="129"/>
    <x v="6"/>
    <x v="20"/>
    <x v="12"/>
    <x v="16"/>
    <x v="0"/>
    <n v="0"/>
  </r>
  <r>
    <x v="0"/>
    <x v="130"/>
    <x v="6"/>
    <x v="20"/>
    <x v="12"/>
    <x v="16"/>
    <x v="0"/>
    <n v="0"/>
  </r>
  <r>
    <x v="0"/>
    <x v="129"/>
    <x v="6"/>
    <x v="21"/>
    <x v="12"/>
    <x v="16"/>
    <x v="0"/>
    <n v="0"/>
  </r>
  <r>
    <x v="0"/>
    <x v="130"/>
    <x v="6"/>
    <x v="21"/>
    <x v="12"/>
    <x v="16"/>
    <x v="0"/>
    <n v="0"/>
  </r>
  <r>
    <x v="0"/>
    <x v="129"/>
    <x v="6"/>
    <x v="22"/>
    <x v="12"/>
    <x v="16"/>
    <x v="0"/>
    <n v="0"/>
  </r>
  <r>
    <x v="0"/>
    <x v="130"/>
    <x v="6"/>
    <x v="22"/>
    <x v="12"/>
    <x v="16"/>
    <x v="0"/>
    <n v="0"/>
  </r>
  <r>
    <x v="0"/>
    <x v="129"/>
    <x v="6"/>
    <x v="23"/>
    <x v="12"/>
    <x v="16"/>
    <x v="0"/>
    <n v="0"/>
  </r>
  <r>
    <x v="0"/>
    <x v="130"/>
    <x v="6"/>
    <x v="23"/>
    <x v="12"/>
    <x v="16"/>
    <x v="0"/>
    <n v="0"/>
  </r>
  <r>
    <x v="0"/>
    <x v="131"/>
    <x v="6"/>
    <x v="9"/>
    <x v="12"/>
    <x v="16"/>
    <x v="0"/>
    <n v="0"/>
  </r>
  <r>
    <x v="0"/>
    <x v="132"/>
    <x v="6"/>
    <x v="9"/>
    <x v="12"/>
    <x v="16"/>
    <x v="0"/>
    <n v="0"/>
  </r>
  <r>
    <x v="0"/>
    <x v="131"/>
    <x v="6"/>
    <x v="10"/>
    <x v="12"/>
    <x v="16"/>
    <x v="0"/>
    <n v="0"/>
  </r>
  <r>
    <x v="0"/>
    <x v="132"/>
    <x v="6"/>
    <x v="10"/>
    <x v="12"/>
    <x v="16"/>
    <x v="0"/>
    <n v="0"/>
  </r>
  <r>
    <x v="0"/>
    <x v="131"/>
    <x v="6"/>
    <x v="11"/>
    <x v="12"/>
    <x v="16"/>
    <x v="0"/>
    <n v="4.4435260999999997E-2"/>
  </r>
  <r>
    <x v="0"/>
    <x v="132"/>
    <x v="6"/>
    <x v="11"/>
    <x v="12"/>
    <x v="16"/>
    <x v="0"/>
    <n v="2.1159648029999998"/>
  </r>
  <r>
    <x v="0"/>
    <x v="131"/>
    <x v="6"/>
    <x v="12"/>
    <x v="12"/>
    <x v="16"/>
    <x v="0"/>
    <n v="0"/>
  </r>
  <r>
    <x v="0"/>
    <x v="132"/>
    <x v="6"/>
    <x v="12"/>
    <x v="12"/>
    <x v="16"/>
    <x v="0"/>
    <n v="0"/>
  </r>
  <r>
    <x v="0"/>
    <x v="131"/>
    <x v="6"/>
    <x v="13"/>
    <x v="12"/>
    <x v="16"/>
    <x v="0"/>
    <n v="0"/>
  </r>
  <r>
    <x v="0"/>
    <x v="132"/>
    <x v="6"/>
    <x v="13"/>
    <x v="12"/>
    <x v="16"/>
    <x v="0"/>
    <n v="0"/>
  </r>
  <r>
    <x v="0"/>
    <x v="131"/>
    <x v="6"/>
    <x v="14"/>
    <x v="12"/>
    <x v="16"/>
    <x v="0"/>
    <n v="0"/>
  </r>
  <r>
    <x v="0"/>
    <x v="132"/>
    <x v="6"/>
    <x v="14"/>
    <x v="12"/>
    <x v="16"/>
    <x v="0"/>
    <n v="0"/>
  </r>
  <r>
    <x v="0"/>
    <x v="131"/>
    <x v="6"/>
    <x v="15"/>
    <x v="12"/>
    <x v="16"/>
    <x v="0"/>
    <n v="1.7446601999999999E-2"/>
  </r>
  <r>
    <x v="0"/>
    <x v="132"/>
    <x v="6"/>
    <x v="15"/>
    <x v="12"/>
    <x v="16"/>
    <x v="0"/>
    <n v="0.83079055400000001"/>
  </r>
  <r>
    <x v="0"/>
    <x v="131"/>
    <x v="6"/>
    <x v="16"/>
    <x v="12"/>
    <x v="16"/>
    <x v="0"/>
    <n v="7.6622050000000001E-3"/>
  </r>
  <r>
    <x v="0"/>
    <x v="132"/>
    <x v="6"/>
    <x v="16"/>
    <x v="12"/>
    <x v="16"/>
    <x v="0"/>
    <n v="0.36486688900000003"/>
  </r>
  <r>
    <x v="0"/>
    <x v="131"/>
    <x v="6"/>
    <x v="17"/>
    <x v="12"/>
    <x v="16"/>
    <x v="0"/>
    <n v="0"/>
  </r>
  <r>
    <x v="0"/>
    <x v="132"/>
    <x v="6"/>
    <x v="17"/>
    <x v="12"/>
    <x v="16"/>
    <x v="0"/>
    <n v="0"/>
  </r>
  <r>
    <x v="0"/>
    <x v="131"/>
    <x v="6"/>
    <x v="18"/>
    <x v="12"/>
    <x v="16"/>
    <x v="0"/>
    <n v="0"/>
  </r>
  <r>
    <x v="0"/>
    <x v="132"/>
    <x v="6"/>
    <x v="18"/>
    <x v="12"/>
    <x v="16"/>
    <x v="0"/>
    <n v="0"/>
  </r>
  <r>
    <x v="0"/>
    <x v="127"/>
    <x v="6"/>
    <x v="57"/>
    <x v="13"/>
    <x v="16"/>
    <x v="0"/>
    <n v="0.29686849500000001"/>
  </r>
  <r>
    <x v="0"/>
    <x v="128"/>
    <x v="6"/>
    <x v="57"/>
    <x v="13"/>
    <x v="16"/>
    <x v="0"/>
    <n v="14.136594868"/>
  </r>
  <r>
    <x v="0"/>
    <x v="129"/>
    <x v="6"/>
    <x v="19"/>
    <x v="13"/>
    <x v="16"/>
    <x v="0"/>
    <n v="0"/>
  </r>
  <r>
    <x v="0"/>
    <x v="130"/>
    <x v="6"/>
    <x v="19"/>
    <x v="13"/>
    <x v="16"/>
    <x v="0"/>
    <n v="0"/>
  </r>
  <r>
    <x v="0"/>
    <x v="129"/>
    <x v="6"/>
    <x v="20"/>
    <x v="13"/>
    <x v="16"/>
    <x v="0"/>
    <n v="0"/>
  </r>
  <r>
    <x v="0"/>
    <x v="130"/>
    <x v="6"/>
    <x v="20"/>
    <x v="13"/>
    <x v="16"/>
    <x v="0"/>
    <n v="0"/>
  </r>
  <r>
    <x v="0"/>
    <x v="129"/>
    <x v="6"/>
    <x v="21"/>
    <x v="13"/>
    <x v="16"/>
    <x v="0"/>
    <n v="0"/>
  </r>
  <r>
    <x v="0"/>
    <x v="130"/>
    <x v="6"/>
    <x v="21"/>
    <x v="13"/>
    <x v="16"/>
    <x v="0"/>
    <n v="0"/>
  </r>
  <r>
    <x v="0"/>
    <x v="129"/>
    <x v="6"/>
    <x v="22"/>
    <x v="13"/>
    <x v="16"/>
    <x v="0"/>
    <n v="0"/>
  </r>
  <r>
    <x v="0"/>
    <x v="130"/>
    <x v="6"/>
    <x v="22"/>
    <x v="13"/>
    <x v="16"/>
    <x v="0"/>
    <n v="0"/>
  </r>
  <r>
    <x v="0"/>
    <x v="129"/>
    <x v="6"/>
    <x v="23"/>
    <x v="13"/>
    <x v="16"/>
    <x v="0"/>
    <n v="0"/>
  </r>
  <r>
    <x v="0"/>
    <x v="130"/>
    <x v="6"/>
    <x v="23"/>
    <x v="13"/>
    <x v="16"/>
    <x v="0"/>
    <n v="0"/>
  </r>
  <r>
    <x v="0"/>
    <x v="131"/>
    <x v="6"/>
    <x v="9"/>
    <x v="13"/>
    <x v="16"/>
    <x v="0"/>
    <n v="0"/>
  </r>
  <r>
    <x v="0"/>
    <x v="132"/>
    <x v="6"/>
    <x v="9"/>
    <x v="13"/>
    <x v="16"/>
    <x v="0"/>
    <n v="0"/>
  </r>
  <r>
    <x v="0"/>
    <x v="131"/>
    <x v="6"/>
    <x v="10"/>
    <x v="13"/>
    <x v="16"/>
    <x v="0"/>
    <n v="0"/>
  </r>
  <r>
    <x v="0"/>
    <x v="132"/>
    <x v="6"/>
    <x v="10"/>
    <x v="13"/>
    <x v="16"/>
    <x v="0"/>
    <n v="0"/>
  </r>
  <r>
    <x v="0"/>
    <x v="131"/>
    <x v="6"/>
    <x v="11"/>
    <x v="13"/>
    <x v="16"/>
    <x v="0"/>
    <n v="5.2038579999999996E-3"/>
  </r>
  <r>
    <x v="0"/>
    <x v="132"/>
    <x v="6"/>
    <x v="11"/>
    <x v="13"/>
    <x v="16"/>
    <x v="0"/>
    <n v="0.24780276000000001"/>
  </r>
  <r>
    <x v="0"/>
    <x v="131"/>
    <x v="6"/>
    <x v="12"/>
    <x v="13"/>
    <x v="16"/>
    <x v="0"/>
    <n v="0"/>
  </r>
  <r>
    <x v="0"/>
    <x v="132"/>
    <x v="6"/>
    <x v="12"/>
    <x v="13"/>
    <x v="16"/>
    <x v="0"/>
    <n v="0"/>
  </r>
  <r>
    <x v="0"/>
    <x v="131"/>
    <x v="6"/>
    <x v="13"/>
    <x v="13"/>
    <x v="16"/>
    <x v="0"/>
    <n v="0"/>
  </r>
  <r>
    <x v="0"/>
    <x v="132"/>
    <x v="6"/>
    <x v="13"/>
    <x v="13"/>
    <x v="16"/>
    <x v="0"/>
    <n v="0"/>
  </r>
  <r>
    <x v="0"/>
    <x v="131"/>
    <x v="6"/>
    <x v="14"/>
    <x v="13"/>
    <x v="16"/>
    <x v="0"/>
    <n v="0"/>
  </r>
  <r>
    <x v="0"/>
    <x v="132"/>
    <x v="6"/>
    <x v="14"/>
    <x v="13"/>
    <x v="16"/>
    <x v="0"/>
    <n v="0"/>
  </r>
  <r>
    <x v="0"/>
    <x v="131"/>
    <x v="6"/>
    <x v="15"/>
    <x v="13"/>
    <x v="16"/>
    <x v="0"/>
    <n v="2.071242E-3"/>
  </r>
  <r>
    <x v="0"/>
    <x v="132"/>
    <x v="6"/>
    <x v="15"/>
    <x v="13"/>
    <x v="16"/>
    <x v="0"/>
    <n v="9.8630572999999999E-2"/>
  </r>
  <r>
    <x v="0"/>
    <x v="131"/>
    <x v="6"/>
    <x v="16"/>
    <x v="13"/>
    <x v="16"/>
    <x v="0"/>
    <n v="5.9662699999999996E-4"/>
  </r>
  <r>
    <x v="0"/>
    <x v="132"/>
    <x v="6"/>
    <x v="16"/>
    <x v="13"/>
    <x v="16"/>
    <x v="0"/>
    <n v="2.8410808999999999E-2"/>
  </r>
  <r>
    <x v="0"/>
    <x v="131"/>
    <x v="6"/>
    <x v="17"/>
    <x v="13"/>
    <x v="16"/>
    <x v="0"/>
    <n v="0"/>
  </r>
  <r>
    <x v="0"/>
    <x v="132"/>
    <x v="6"/>
    <x v="17"/>
    <x v="13"/>
    <x v="16"/>
    <x v="0"/>
    <n v="0"/>
  </r>
  <r>
    <x v="0"/>
    <x v="131"/>
    <x v="6"/>
    <x v="18"/>
    <x v="13"/>
    <x v="16"/>
    <x v="0"/>
    <n v="0"/>
  </r>
  <r>
    <x v="0"/>
    <x v="132"/>
    <x v="6"/>
    <x v="18"/>
    <x v="13"/>
    <x v="16"/>
    <x v="0"/>
    <n v="0"/>
  </r>
  <r>
    <x v="0"/>
    <x v="127"/>
    <x v="6"/>
    <x v="57"/>
    <x v="14"/>
    <x v="16"/>
    <x v="0"/>
    <n v="2.2248788930000001"/>
  </r>
  <r>
    <x v="0"/>
    <x v="128"/>
    <x v="6"/>
    <x v="57"/>
    <x v="14"/>
    <x v="16"/>
    <x v="0"/>
    <n v="105.94661000000001"/>
  </r>
  <r>
    <x v="0"/>
    <x v="129"/>
    <x v="6"/>
    <x v="19"/>
    <x v="14"/>
    <x v="16"/>
    <x v="0"/>
    <n v="0"/>
  </r>
  <r>
    <x v="0"/>
    <x v="130"/>
    <x v="6"/>
    <x v="19"/>
    <x v="14"/>
    <x v="16"/>
    <x v="0"/>
    <n v="0"/>
  </r>
  <r>
    <x v="0"/>
    <x v="129"/>
    <x v="6"/>
    <x v="20"/>
    <x v="14"/>
    <x v="16"/>
    <x v="0"/>
    <n v="0"/>
  </r>
  <r>
    <x v="0"/>
    <x v="130"/>
    <x v="6"/>
    <x v="20"/>
    <x v="14"/>
    <x v="16"/>
    <x v="0"/>
    <n v="0"/>
  </r>
  <r>
    <x v="0"/>
    <x v="129"/>
    <x v="6"/>
    <x v="21"/>
    <x v="14"/>
    <x v="16"/>
    <x v="0"/>
    <n v="0"/>
  </r>
  <r>
    <x v="0"/>
    <x v="130"/>
    <x v="6"/>
    <x v="21"/>
    <x v="14"/>
    <x v="16"/>
    <x v="0"/>
    <n v="0"/>
  </r>
  <r>
    <x v="0"/>
    <x v="129"/>
    <x v="6"/>
    <x v="22"/>
    <x v="14"/>
    <x v="16"/>
    <x v="0"/>
    <n v="0"/>
  </r>
  <r>
    <x v="0"/>
    <x v="130"/>
    <x v="6"/>
    <x v="22"/>
    <x v="14"/>
    <x v="16"/>
    <x v="0"/>
    <n v="0"/>
  </r>
  <r>
    <x v="0"/>
    <x v="129"/>
    <x v="6"/>
    <x v="23"/>
    <x v="14"/>
    <x v="16"/>
    <x v="0"/>
    <n v="0"/>
  </r>
  <r>
    <x v="0"/>
    <x v="130"/>
    <x v="6"/>
    <x v="23"/>
    <x v="14"/>
    <x v="16"/>
    <x v="0"/>
    <n v="0"/>
  </r>
  <r>
    <x v="0"/>
    <x v="131"/>
    <x v="6"/>
    <x v="9"/>
    <x v="14"/>
    <x v="16"/>
    <x v="0"/>
    <n v="0"/>
  </r>
  <r>
    <x v="0"/>
    <x v="132"/>
    <x v="6"/>
    <x v="9"/>
    <x v="14"/>
    <x v="16"/>
    <x v="0"/>
    <n v="0"/>
  </r>
  <r>
    <x v="0"/>
    <x v="131"/>
    <x v="6"/>
    <x v="10"/>
    <x v="14"/>
    <x v="16"/>
    <x v="0"/>
    <n v="0"/>
  </r>
  <r>
    <x v="0"/>
    <x v="132"/>
    <x v="6"/>
    <x v="10"/>
    <x v="14"/>
    <x v="16"/>
    <x v="0"/>
    <n v="0"/>
  </r>
  <r>
    <x v="0"/>
    <x v="131"/>
    <x v="6"/>
    <x v="11"/>
    <x v="14"/>
    <x v="16"/>
    <x v="0"/>
    <n v="8.0123508999999996E-2"/>
  </r>
  <r>
    <x v="0"/>
    <x v="132"/>
    <x v="6"/>
    <x v="11"/>
    <x v="14"/>
    <x v="16"/>
    <x v="0"/>
    <n v="3.8154051579999999"/>
  </r>
  <r>
    <x v="0"/>
    <x v="131"/>
    <x v="6"/>
    <x v="12"/>
    <x v="14"/>
    <x v="16"/>
    <x v="0"/>
    <n v="0"/>
  </r>
  <r>
    <x v="0"/>
    <x v="132"/>
    <x v="6"/>
    <x v="12"/>
    <x v="14"/>
    <x v="16"/>
    <x v="0"/>
    <n v="0"/>
  </r>
  <r>
    <x v="0"/>
    <x v="131"/>
    <x v="6"/>
    <x v="13"/>
    <x v="14"/>
    <x v="16"/>
    <x v="0"/>
    <n v="0"/>
  </r>
  <r>
    <x v="0"/>
    <x v="132"/>
    <x v="6"/>
    <x v="13"/>
    <x v="14"/>
    <x v="16"/>
    <x v="0"/>
    <n v="0"/>
  </r>
  <r>
    <x v="0"/>
    <x v="131"/>
    <x v="6"/>
    <x v="14"/>
    <x v="14"/>
    <x v="16"/>
    <x v="0"/>
    <n v="0"/>
  </r>
  <r>
    <x v="0"/>
    <x v="132"/>
    <x v="6"/>
    <x v="14"/>
    <x v="14"/>
    <x v="16"/>
    <x v="0"/>
    <n v="0"/>
  </r>
  <r>
    <x v="0"/>
    <x v="131"/>
    <x v="6"/>
    <x v="15"/>
    <x v="14"/>
    <x v="16"/>
    <x v="0"/>
    <n v="2.9198228999999999E-2"/>
  </r>
  <r>
    <x v="0"/>
    <x v="132"/>
    <x v="6"/>
    <x v="15"/>
    <x v="14"/>
    <x v="16"/>
    <x v="0"/>
    <n v="1.390391854"/>
  </r>
  <r>
    <x v="0"/>
    <x v="131"/>
    <x v="6"/>
    <x v="16"/>
    <x v="14"/>
    <x v="16"/>
    <x v="0"/>
    <n v="1.3458935999999999E-2"/>
  </r>
  <r>
    <x v="0"/>
    <x v="132"/>
    <x v="6"/>
    <x v="16"/>
    <x v="14"/>
    <x v="16"/>
    <x v="0"/>
    <n v="0.64090172700000003"/>
  </r>
  <r>
    <x v="0"/>
    <x v="131"/>
    <x v="6"/>
    <x v="17"/>
    <x v="14"/>
    <x v="16"/>
    <x v="0"/>
    <n v="0"/>
  </r>
  <r>
    <x v="0"/>
    <x v="132"/>
    <x v="6"/>
    <x v="17"/>
    <x v="14"/>
    <x v="16"/>
    <x v="0"/>
    <n v="0"/>
  </r>
  <r>
    <x v="0"/>
    <x v="131"/>
    <x v="6"/>
    <x v="18"/>
    <x v="14"/>
    <x v="16"/>
    <x v="0"/>
    <n v="0"/>
  </r>
  <r>
    <x v="0"/>
    <x v="132"/>
    <x v="6"/>
    <x v="18"/>
    <x v="14"/>
    <x v="16"/>
    <x v="0"/>
    <n v="0"/>
  </r>
  <r>
    <x v="0"/>
    <x v="127"/>
    <x v="6"/>
    <x v="57"/>
    <x v="15"/>
    <x v="16"/>
    <x v="0"/>
    <n v="61.583049494000001"/>
  </r>
  <r>
    <x v="0"/>
    <x v="128"/>
    <x v="6"/>
    <x v="57"/>
    <x v="15"/>
    <x v="16"/>
    <x v="0"/>
    <n v="2932.5261999999998"/>
  </r>
  <r>
    <x v="0"/>
    <x v="129"/>
    <x v="6"/>
    <x v="19"/>
    <x v="15"/>
    <x v="16"/>
    <x v="0"/>
    <n v="0"/>
  </r>
  <r>
    <x v="0"/>
    <x v="130"/>
    <x v="6"/>
    <x v="19"/>
    <x v="15"/>
    <x v="16"/>
    <x v="0"/>
    <n v="0"/>
  </r>
  <r>
    <x v="0"/>
    <x v="129"/>
    <x v="6"/>
    <x v="20"/>
    <x v="15"/>
    <x v="16"/>
    <x v="0"/>
    <n v="0"/>
  </r>
  <r>
    <x v="0"/>
    <x v="130"/>
    <x v="6"/>
    <x v="20"/>
    <x v="15"/>
    <x v="16"/>
    <x v="0"/>
    <n v="0"/>
  </r>
  <r>
    <x v="0"/>
    <x v="129"/>
    <x v="6"/>
    <x v="21"/>
    <x v="15"/>
    <x v="16"/>
    <x v="0"/>
    <n v="0"/>
  </r>
  <r>
    <x v="0"/>
    <x v="130"/>
    <x v="6"/>
    <x v="21"/>
    <x v="15"/>
    <x v="16"/>
    <x v="0"/>
    <n v="0"/>
  </r>
  <r>
    <x v="0"/>
    <x v="129"/>
    <x v="6"/>
    <x v="22"/>
    <x v="15"/>
    <x v="16"/>
    <x v="0"/>
    <n v="0"/>
  </r>
  <r>
    <x v="0"/>
    <x v="130"/>
    <x v="6"/>
    <x v="22"/>
    <x v="15"/>
    <x v="16"/>
    <x v="0"/>
    <n v="0"/>
  </r>
  <r>
    <x v="0"/>
    <x v="129"/>
    <x v="6"/>
    <x v="23"/>
    <x v="15"/>
    <x v="16"/>
    <x v="0"/>
    <n v="0"/>
  </r>
  <r>
    <x v="0"/>
    <x v="130"/>
    <x v="6"/>
    <x v="23"/>
    <x v="15"/>
    <x v="16"/>
    <x v="0"/>
    <n v="0"/>
  </r>
  <r>
    <x v="0"/>
    <x v="131"/>
    <x v="6"/>
    <x v="9"/>
    <x v="15"/>
    <x v="16"/>
    <x v="0"/>
    <n v="0"/>
  </r>
  <r>
    <x v="0"/>
    <x v="132"/>
    <x v="6"/>
    <x v="9"/>
    <x v="15"/>
    <x v="16"/>
    <x v="0"/>
    <n v="0"/>
  </r>
  <r>
    <x v="0"/>
    <x v="131"/>
    <x v="6"/>
    <x v="10"/>
    <x v="15"/>
    <x v="16"/>
    <x v="0"/>
    <n v="0"/>
  </r>
  <r>
    <x v="0"/>
    <x v="132"/>
    <x v="6"/>
    <x v="10"/>
    <x v="15"/>
    <x v="16"/>
    <x v="0"/>
    <n v="0"/>
  </r>
  <r>
    <x v="0"/>
    <x v="131"/>
    <x v="6"/>
    <x v="11"/>
    <x v="15"/>
    <x v="16"/>
    <x v="0"/>
    <n v="0.38690080599999999"/>
  </r>
  <r>
    <x v="0"/>
    <x v="132"/>
    <x v="6"/>
    <x v="11"/>
    <x v="15"/>
    <x v="16"/>
    <x v="0"/>
    <n v="18.423847672000001"/>
  </r>
  <r>
    <x v="0"/>
    <x v="131"/>
    <x v="6"/>
    <x v="12"/>
    <x v="15"/>
    <x v="16"/>
    <x v="0"/>
    <n v="0"/>
  </r>
  <r>
    <x v="0"/>
    <x v="132"/>
    <x v="6"/>
    <x v="12"/>
    <x v="15"/>
    <x v="16"/>
    <x v="0"/>
    <n v="0"/>
  </r>
  <r>
    <x v="0"/>
    <x v="131"/>
    <x v="6"/>
    <x v="13"/>
    <x v="15"/>
    <x v="16"/>
    <x v="0"/>
    <n v="0"/>
  </r>
  <r>
    <x v="0"/>
    <x v="132"/>
    <x v="6"/>
    <x v="13"/>
    <x v="15"/>
    <x v="16"/>
    <x v="0"/>
    <n v="0"/>
  </r>
  <r>
    <x v="0"/>
    <x v="131"/>
    <x v="6"/>
    <x v="14"/>
    <x v="15"/>
    <x v="16"/>
    <x v="0"/>
    <n v="0"/>
  </r>
  <r>
    <x v="0"/>
    <x v="132"/>
    <x v="6"/>
    <x v="14"/>
    <x v="15"/>
    <x v="16"/>
    <x v="0"/>
    <n v="0"/>
  </r>
  <r>
    <x v="0"/>
    <x v="131"/>
    <x v="6"/>
    <x v="15"/>
    <x v="15"/>
    <x v="16"/>
    <x v="0"/>
    <n v="0.27222813800000001"/>
  </r>
  <r>
    <x v="0"/>
    <x v="132"/>
    <x v="6"/>
    <x v="15"/>
    <x v="15"/>
    <x v="16"/>
    <x v="0"/>
    <n v="12.963244528000001"/>
  </r>
  <r>
    <x v="0"/>
    <x v="131"/>
    <x v="6"/>
    <x v="16"/>
    <x v="15"/>
    <x v="16"/>
    <x v="0"/>
    <n v="1.9092564999999999E-2"/>
  </r>
  <r>
    <x v="0"/>
    <x v="132"/>
    <x v="6"/>
    <x v="16"/>
    <x v="15"/>
    <x v="16"/>
    <x v="0"/>
    <n v="0.90916978000000004"/>
  </r>
  <r>
    <x v="0"/>
    <x v="131"/>
    <x v="6"/>
    <x v="17"/>
    <x v="15"/>
    <x v="16"/>
    <x v="0"/>
    <n v="0"/>
  </r>
  <r>
    <x v="0"/>
    <x v="132"/>
    <x v="6"/>
    <x v="17"/>
    <x v="15"/>
    <x v="16"/>
    <x v="0"/>
    <n v="0"/>
  </r>
  <r>
    <x v="0"/>
    <x v="131"/>
    <x v="6"/>
    <x v="18"/>
    <x v="15"/>
    <x v="16"/>
    <x v="0"/>
    <n v="0"/>
  </r>
  <r>
    <x v="0"/>
    <x v="132"/>
    <x v="6"/>
    <x v="18"/>
    <x v="15"/>
    <x v="16"/>
    <x v="0"/>
    <n v="0"/>
  </r>
  <r>
    <x v="0"/>
    <x v="127"/>
    <x v="6"/>
    <x v="57"/>
    <x v="16"/>
    <x v="16"/>
    <x v="0"/>
    <n v="189.36353"/>
  </r>
  <r>
    <x v="0"/>
    <x v="128"/>
    <x v="6"/>
    <x v="57"/>
    <x v="16"/>
    <x v="16"/>
    <x v="0"/>
    <n v="9017.3111000000008"/>
  </r>
  <r>
    <x v="0"/>
    <x v="129"/>
    <x v="6"/>
    <x v="19"/>
    <x v="16"/>
    <x v="16"/>
    <x v="0"/>
    <n v="0"/>
  </r>
  <r>
    <x v="0"/>
    <x v="130"/>
    <x v="6"/>
    <x v="19"/>
    <x v="16"/>
    <x v="16"/>
    <x v="0"/>
    <n v="0"/>
  </r>
  <r>
    <x v="0"/>
    <x v="129"/>
    <x v="6"/>
    <x v="20"/>
    <x v="16"/>
    <x v="16"/>
    <x v="0"/>
    <n v="0"/>
  </r>
  <r>
    <x v="0"/>
    <x v="130"/>
    <x v="6"/>
    <x v="20"/>
    <x v="16"/>
    <x v="16"/>
    <x v="0"/>
    <n v="0"/>
  </r>
  <r>
    <x v="0"/>
    <x v="129"/>
    <x v="6"/>
    <x v="21"/>
    <x v="16"/>
    <x v="16"/>
    <x v="0"/>
    <n v="0"/>
  </r>
  <r>
    <x v="0"/>
    <x v="130"/>
    <x v="6"/>
    <x v="21"/>
    <x v="16"/>
    <x v="16"/>
    <x v="0"/>
    <n v="0"/>
  </r>
  <r>
    <x v="0"/>
    <x v="129"/>
    <x v="6"/>
    <x v="22"/>
    <x v="16"/>
    <x v="16"/>
    <x v="0"/>
    <n v="0"/>
  </r>
  <r>
    <x v="0"/>
    <x v="130"/>
    <x v="6"/>
    <x v="22"/>
    <x v="16"/>
    <x v="16"/>
    <x v="0"/>
    <n v="0"/>
  </r>
  <r>
    <x v="0"/>
    <x v="129"/>
    <x v="6"/>
    <x v="23"/>
    <x v="16"/>
    <x v="16"/>
    <x v="0"/>
    <n v="0"/>
  </r>
  <r>
    <x v="0"/>
    <x v="130"/>
    <x v="6"/>
    <x v="23"/>
    <x v="16"/>
    <x v="16"/>
    <x v="0"/>
    <n v="0"/>
  </r>
  <r>
    <x v="0"/>
    <x v="131"/>
    <x v="6"/>
    <x v="9"/>
    <x v="16"/>
    <x v="16"/>
    <x v="0"/>
    <n v="0"/>
  </r>
  <r>
    <x v="0"/>
    <x v="132"/>
    <x v="6"/>
    <x v="9"/>
    <x v="16"/>
    <x v="16"/>
    <x v="0"/>
    <n v="0"/>
  </r>
  <r>
    <x v="0"/>
    <x v="131"/>
    <x v="6"/>
    <x v="10"/>
    <x v="16"/>
    <x v="16"/>
    <x v="0"/>
    <n v="0"/>
  </r>
  <r>
    <x v="0"/>
    <x v="132"/>
    <x v="6"/>
    <x v="10"/>
    <x v="16"/>
    <x v="16"/>
    <x v="0"/>
    <n v="0"/>
  </r>
  <r>
    <x v="0"/>
    <x v="131"/>
    <x v="6"/>
    <x v="11"/>
    <x v="16"/>
    <x v="16"/>
    <x v="0"/>
    <n v="1.5651206900000001"/>
  </r>
  <r>
    <x v="0"/>
    <x v="132"/>
    <x v="6"/>
    <x v="11"/>
    <x v="16"/>
    <x v="16"/>
    <x v="0"/>
    <n v="74.529556181999993"/>
  </r>
  <r>
    <x v="0"/>
    <x v="131"/>
    <x v="6"/>
    <x v="12"/>
    <x v="16"/>
    <x v="16"/>
    <x v="0"/>
    <n v="0"/>
  </r>
  <r>
    <x v="0"/>
    <x v="132"/>
    <x v="6"/>
    <x v="12"/>
    <x v="16"/>
    <x v="16"/>
    <x v="0"/>
    <n v="0"/>
  </r>
  <r>
    <x v="0"/>
    <x v="131"/>
    <x v="6"/>
    <x v="13"/>
    <x v="16"/>
    <x v="16"/>
    <x v="0"/>
    <n v="0"/>
  </r>
  <r>
    <x v="0"/>
    <x v="132"/>
    <x v="6"/>
    <x v="13"/>
    <x v="16"/>
    <x v="16"/>
    <x v="0"/>
    <n v="0"/>
  </r>
  <r>
    <x v="0"/>
    <x v="131"/>
    <x v="6"/>
    <x v="14"/>
    <x v="16"/>
    <x v="16"/>
    <x v="0"/>
    <n v="0"/>
  </r>
  <r>
    <x v="0"/>
    <x v="132"/>
    <x v="6"/>
    <x v="14"/>
    <x v="16"/>
    <x v="16"/>
    <x v="0"/>
    <n v="0"/>
  </r>
  <r>
    <x v="0"/>
    <x v="131"/>
    <x v="6"/>
    <x v="15"/>
    <x v="16"/>
    <x v="16"/>
    <x v="0"/>
    <n v="0.18876568599999999"/>
  </r>
  <r>
    <x v="0"/>
    <x v="132"/>
    <x v="6"/>
    <x v="15"/>
    <x v="16"/>
    <x v="16"/>
    <x v="0"/>
    <n v="8.9888422059999993"/>
  </r>
  <r>
    <x v="0"/>
    <x v="131"/>
    <x v="6"/>
    <x v="16"/>
    <x v="16"/>
    <x v="16"/>
    <x v="0"/>
    <n v="3.5831018999999999E-2"/>
  </r>
  <r>
    <x v="0"/>
    <x v="132"/>
    <x v="6"/>
    <x v="16"/>
    <x v="16"/>
    <x v="16"/>
    <x v="0"/>
    <n v="1.706239002"/>
  </r>
  <r>
    <x v="0"/>
    <x v="131"/>
    <x v="6"/>
    <x v="17"/>
    <x v="16"/>
    <x v="16"/>
    <x v="0"/>
    <n v="0"/>
  </r>
  <r>
    <x v="0"/>
    <x v="132"/>
    <x v="6"/>
    <x v="17"/>
    <x v="16"/>
    <x v="16"/>
    <x v="0"/>
    <n v="0"/>
  </r>
  <r>
    <x v="0"/>
    <x v="131"/>
    <x v="6"/>
    <x v="18"/>
    <x v="16"/>
    <x v="16"/>
    <x v="0"/>
    <n v="0"/>
  </r>
  <r>
    <x v="0"/>
    <x v="132"/>
    <x v="6"/>
    <x v="18"/>
    <x v="16"/>
    <x v="16"/>
    <x v="0"/>
    <n v="0"/>
  </r>
  <r>
    <x v="0"/>
    <x v="127"/>
    <x v="6"/>
    <x v="57"/>
    <x v="17"/>
    <x v="16"/>
    <x v="0"/>
    <n v="0"/>
  </r>
  <r>
    <x v="0"/>
    <x v="128"/>
    <x v="6"/>
    <x v="57"/>
    <x v="17"/>
    <x v="16"/>
    <x v="0"/>
    <n v="0"/>
  </r>
  <r>
    <x v="0"/>
    <x v="129"/>
    <x v="6"/>
    <x v="19"/>
    <x v="17"/>
    <x v="16"/>
    <x v="0"/>
    <n v="0"/>
  </r>
  <r>
    <x v="0"/>
    <x v="130"/>
    <x v="6"/>
    <x v="19"/>
    <x v="17"/>
    <x v="16"/>
    <x v="0"/>
    <n v="0"/>
  </r>
  <r>
    <x v="0"/>
    <x v="129"/>
    <x v="6"/>
    <x v="20"/>
    <x v="17"/>
    <x v="16"/>
    <x v="0"/>
    <n v="0"/>
  </r>
  <r>
    <x v="0"/>
    <x v="130"/>
    <x v="6"/>
    <x v="20"/>
    <x v="17"/>
    <x v="16"/>
    <x v="0"/>
    <n v="0"/>
  </r>
  <r>
    <x v="0"/>
    <x v="129"/>
    <x v="6"/>
    <x v="21"/>
    <x v="17"/>
    <x v="16"/>
    <x v="0"/>
    <n v="0"/>
  </r>
  <r>
    <x v="0"/>
    <x v="130"/>
    <x v="6"/>
    <x v="21"/>
    <x v="17"/>
    <x v="16"/>
    <x v="0"/>
    <n v="0"/>
  </r>
  <r>
    <x v="0"/>
    <x v="129"/>
    <x v="6"/>
    <x v="22"/>
    <x v="17"/>
    <x v="16"/>
    <x v="0"/>
    <n v="0"/>
  </r>
  <r>
    <x v="0"/>
    <x v="130"/>
    <x v="6"/>
    <x v="22"/>
    <x v="17"/>
    <x v="16"/>
    <x v="0"/>
    <n v="0"/>
  </r>
  <r>
    <x v="0"/>
    <x v="129"/>
    <x v="6"/>
    <x v="23"/>
    <x v="17"/>
    <x v="16"/>
    <x v="0"/>
    <n v="0"/>
  </r>
  <r>
    <x v="0"/>
    <x v="130"/>
    <x v="6"/>
    <x v="23"/>
    <x v="17"/>
    <x v="16"/>
    <x v="0"/>
    <n v="0"/>
  </r>
  <r>
    <x v="0"/>
    <x v="131"/>
    <x v="6"/>
    <x v="9"/>
    <x v="17"/>
    <x v="16"/>
    <x v="0"/>
    <n v="0"/>
  </r>
  <r>
    <x v="0"/>
    <x v="132"/>
    <x v="6"/>
    <x v="9"/>
    <x v="17"/>
    <x v="16"/>
    <x v="0"/>
    <n v="0"/>
  </r>
  <r>
    <x v="0"/>
    <x v="131"/>
    <x v="6"/>
    <x v="10"/>
    <x v="17"/>
    <x v="16"/>
    <x v="0"/>
    <n v="0"/>
  </r>
  <r>
    <x v="0"/>
    <x v="132"/>
    <x v="6"/>
    <x v="10"/>
    <x v="17"/>
    <x v="16"/>
    <x v="0"/>
    <n v="0"/>
  </r>
  <r>
    <x v="0"/>
    <x v="131"/>
    <x v="6"/>
    <x v="11"/>
    <x v="17"/>
    <x v="16"/>
    <x v="0"/>
    <n v="0.93391205399999999"/>
  </r>
  <r>
    <x v="0"/>
    <x v="132"/>
    <x v="6"/>
    <x v="11"/>
    <x v="17"/>
    <x v="16"/>
    <x v="0"/>
    <n v="44.472002584999998"/>
  </r>
  <r>
    <x v="0"/>
    <x v="131"/>
    <x v="6"/>
    <x v="12"/>
    <x v="17"/>
    <x v="16"/>
    <x v="0"/>
    <n v="0"/>
  </r>
  <r>
    <x v="0"/>
    <x v="132"/>
    <x v="6"/>
    <x v="12"/>
    <x v="17"/>
    <x v="16"/>
    <x v="0"/>
    <n v="0"/>
  </r>
  <r>
    <x v="0"/>
    <x v="131"/>
    <x v="6"/>
    <x v="13"/>
    <x v="17"/>
    <x v="16"/>
    <x v="0"/>
    <n v="0"/>
  </r>
  <r>
    <x v="0"/>
    <x v="132"/>
    <x v="6"/>
    <x v="13"/>
    <x v="17"/>
    <x v="16"/>
    <x v="0"/>
    <n v="0"/>
  </r>
  <r>
    <x v="0"/>
    <x v="131"/>
    <x v="6"/>
    <x v="14"/>
    <x v="17"/>
    <x v="16"/>
    <x v="0"/>
    <n v="0"/>
  </r>
  <r>
    <x v="0"/>
    <x v="132"/>
    <x v="6"/>
    <x v="14"/>
    <x v="17"/>
    <x v="16"/>
    <x v="0"/>
    <n v="0"/>
  </r>
  <r>
    <x v="0"/>
    <x v="131"/>
    <x v="6"/>
    <x v="15"/>
    <x v="17"/>
    <x v="16"/>
    <x v="0"/>
    <n v="2.9574229189999999"/>
  </r>
  <r>
    <x v="0"/>
    <x v="132"/>
    <x v="6"/>
    <x v="15"/>
    <x v="17"/>
    <x v="16"/>
    <x v="0"/>
    <n v="140.82965999999999"/>
  </r>
  <r>
    <x v="0"/>
    <x v="131"/>
    <x v="6"/>
    <x v="16"/>
    <x v="17"/>
    <x v="16"/>
    <x v="0"/>
    <n v="0.188538394"/>
  </r>
  <r>
    <x v="0"/>
    <x v="132"/>
    <x v="6"/>
    <x v="16"/>
    <x v="17"/>
    <x v="16"/>
    <x v="0"/>
    <n v="8.9780185019999994"/>
  </r>
  <r>
    <x v="0"/>
    <x v="131"/>
    <x v="6"/>
    <x v="17"/>
    <x v="17"/>
    <x v="16"/>
    <x v="0"/>
    <n v="0"/>
  </r>
  <r>
    <x v="0"/>
    <x v="132"/>
    <x v="6"/>
    <x v="17"/>
    <x v="17"/>
    <x v="16"/>
    <x v="0"/>
    <n v="0"/>
  </r>
  <r>
    <x v="0"/>
    <x v="131"/>
    <x v="6"/>
    <x v="18"/>
    <x v="17"/>
    <x v="16"/>
    <x v="0"/>
    <n v="0"/>
  </r>
  <r>
    <x v="0"/>
    <x v="132"/>
    <x v="6"/>
    <x v="18"/>
    <x v="17"/>
    <x v="16"/>
    <x v="0"/>
    <n v="0"/>
  </r>
  <r>
    <x v="0"/>
    <x v="127"/>
    <x v="6"/>
    <x v="57"/>
    <x v="18"/>
    <x v="16"/>
    <x v="0"/>
    <n v="0"/>
  </r>
  <r>
    <x v="0"/>
    <x v="128"/>
    <x v="6"/>
    <x v="57"/>
    <x v="18"/>
    <x v="16"/>
    <x v="0"/>
    <n v="0"/>
  </r>
  <r>
    <x v="0"/>
    <x v="129"/>
    <x v="6"/>
    <x v="19"/>
    <x v="18"/>
    <x v="16"/>
    <x v="0"/>
    <n v="0"/>
  </r>
  <r>
    <x v="0"/>
    <x v="130"/>
    <x v="6"/>
    <x v="19"/>
    <x v="18"/>
    <x v="16"/>
    <x v="0"/>
    <n v="0"/>
  </r>
  <r>
    <x v="0"/>
    <x v="129"/>
    <x v="6"/>
    <x v="20"/>
    <x v="18"/>
    <x v="16"/>
    <x v="0"/>
    <n v="0"/>
  </r>
  <r>
    <x v="0"/>
    <x v="130"/>
    <x v="6"/>
    <x v="20"/>
    <x v="18"/>
    <x v="16"/>
    <x v="0"/>
    <n v="0"/>
  </r>
  <r>
    <x v="0"/>
    <x v="129"/>
    <x v="6"/>
    <x v="21"/>
    <x v="18"/>
    <x v="16"/>
    <x v="0"/>
    <n v="0"/>
  </r>
  <r>
    <x v="0"/>
    <x v="130"/>
    <x v="6"/>
    <x v="21"/>
    <x v="18"/>
    <x v="16"/>
    <x v="0"/>
    <n v="0"/>
  </r>
  <r>
    <x v="0"/>
    <x v="129"/>
    <x v="6"/>
    <x v="22"/>
    <x v="18"/>
    <x v="16"/>
    <x v="0"/>
    <n v="0"/>
  </r>
  <r>
    <x v="0"/>
    <x v="130"/>
    <x v="6"/>
    <x v="22"/>
    <x v="18"/>
    <x v="16"/>
    <x v="0"/>
    <n v="0"/>
  </r>
  <r>
    <x v="0"/>
    <x v="129"/>
    <x v="6"/>
    <x v="23"/>
    <x v="18"/>
    <x v="16"/>
    <x v="0"/>
    <n v="0"/>
  </r>
  <r>
    <x v="0"/>
    <x v="130"/>
    <x v="6"/>
    <x v="23"/>
    <x v="18"/>
    <x v="16"/>
    <x v="0"/>
    <n v="0"/>
  </r>
  <r>
    <x v="0"/>
    <x v="131"/>
    <x v="6"/>
    <x v="9"/>
    <x v="18"/>
    <x v="16"/>
    <x v="0"/>
    <n v="0"/>
  </r>
  <r>
    <x v="0"/>
    <x v="132"/>
    <x v="6"/>
    <x v="9"/>
    <x v="18"/>
    <x v="16"/>
    <x v="0"/>
    <n v="0"/>
  </r>
  <r>
    <x v="0"/>
    <x v="131"/>
    <x v="6"/>
    <x v="10"/>
    <x v="18"/>
    <x v="16"/>
    <x v="0"/>
    <n v="0"/>
  </r>
  <r>
    <x v="0"/>
    <x v="132"/>
    <x v="6"/>
    <x v="10"/>
    <x v="18"/>
    <x v="16"/>
    <x v="0"/>
    <n v="0"/>
  </r>
  <r>
    <x v="0"/>
    <x v="131"/>
    <x v="6"/>
    <x v="11"/>
    <x v="18"/>
    <x v="16"/>
    <x v="0"/>
    <n v="0.90908241400000001"/>
  </r>
  <r>
    <x v="0"/>
    <x v="132"/>
    <x v="6"/>
    <x v="11"/>
    <x v="18"/>
    <x v="16"/>
    <x v="0"/>
    <n v="43.289639192999999"/>
  </r>
  <r>
    <x v="0"/>
    <x v="131"/>
    <x v="6"/>
    <x v="12"/>
    <x v="18"/>
    <x v="16"/>
    <x v="0"/>
    <n v="0"/>
  </r>
  <r>
    <x v="0"/>
    <x v="132"/>
    <x v="6"/>
    <x v="12"/>
    <x v="18"/>
    <x v="16"/>
    <x v="0"/>
    <n v="0"/>
  </r>
  <r>
    <x v="0"/>
    <x v="131"/>
    <x v="6"/>
    <x v="13"/>
    <x v="18"/>
    <x v="16"/>
    <x v="0"/>
    <n v="0"/>
  </r>
  <r>
    <x v="0"/>
    <x v="132"/>
    <x v="6"/>
    <x v="13"/>
    <x v="18"/>
    <x v="16"/>
    <x v="0"/>
    <n v="0"/>
  </r>
  <r>
    <x v="0"/>
    <x v="131"/>
    <x v="6"/>
    <x v="14"/>
    <x v="18"/>
    <x v="16"/>
    <x v="0"/>
    <n v="0"/>
  </r>
  <r>
    <x v="0"/>
    <x v="132"/>
    <x v="6"/>
    <x v="14"/>
    <x v="18"/>
    <x v="16"/>
    <x v="0"/>
    <n v="0"/>
  </r>
  <r>
    <x v="0"/>
    <x v="131"/>
    <x v="6"/>
    <x v="15"/>
    <x v="18"/>
    <x v="16"/>
    <x v="0"/>
    <n v="1.369977754"/>
  </r>
  <r>
    <x v="0"/>
    <x v="132"/>
    <x v="6"/>
    <x v="15"/>
    <x v="18"/>
    <x v="16"/>
    <x v="0"/>
    <n v="65.237035246999994"/>
  </r>
  <r>
    <x v="0"/>
    <x v="131"/>
    <x v="6"/>
    <x v="16"/>
    <x v="18"/>
    <x v="16"/>
    <x v="0"/>
    <n v="0.29123159999999998"/>
  </r>
  <r>
    <x v="0"/>
    <x v="132"/>
    <x v="6"/>
    <x v="16"/>
    <x v="18"/>
    <x v="16"/>
    <x v="0"/>
    <n v="13.868171462999999"/>
  </r>
  <r>
    <x v="0"/>
    <x v="131"/>
    <x v="6"/>
    <x v="17"/>
    <x v="18"/>
    <x v="16"/>
    <x v="0"/>
    <n v="0"/>
  </r>
  <r>
    <x v="0"/>
    <x v="132"/>
    <x v="6"/>
    <x v="17"/>
    <x v="18"/>
    <x v="16"/>
    <x v="0"/>
    <n v="0"/>
  </r>
  <r>
    <x v="0"/>
    <x v="131"/>
    <x v="6"/>
    <x v="18"/>
    <x v="18"/>
    <x v="16"/>
    <x v="0"/>
    <n v="0"/>
  </r>
  <r>
    <x v="0"/>
    <x v="132"/>
    <x v="6"/>
    <x v="18"/>
    <x v="18"/>
    <x v="16"/>
    <x v="0"/>
    <n v="0"/>
  </r>
  <r>
    <x v="0"/>
    <x v="133"/>
    <x v="6"/>
    <x v="9"/>
    <x v="19"/>
    <x v="16"/>
    <x v="0"/>
    <n v="0"/>
  </r>
  <r>
    <x v="0"/>
    <x v="134"/>
    <x v="6"/>
    <x v="9"/>
    <x v="19"/>
    <x v="16"/>
    <x v="0"/>
    <n v="0"/>
  </r>
  <r>
    <x v="0"/>
    <x v="133"/>
    <x v="6"/>
    <x v="10"/>
    <x v="19"/>
    <x v="16"/>
    <x v="0"/>
    <n v="0"/>
  </r>
  <r>
    <x v="0"/>
    <x v="134"/>
    <x v="6"/>
    <x v="10"/>
    <x v="19"/>
    <x v="16"/>
    <x v="0"/>
    <n v="0"/>
  </r>
  <r>
    <x v="0"/>
    <x v="133"/>
    <x v="6"/>
    <x v="11"/>
    <x v="19"/>
    <x v="16"/>
    <x v="0"/>
    <n v="6.1736619849999999"/>
  </r>
  <r>
    <x v="0"/>
    <x v="134"/>
    <x v="6"/>
    <x v="11"/>
    <x v="19"/>
    <x v="16"/>
    <x v="0"/>
    <n v="293.98390999999998"/>
  </r>
  <r>
    <x v="0"/>
    <x v="133"/>
    <x v="6"/>
    <x v="12"/>
    <x v="19"/>
    <x v="16"/>
    <x v="0"/>
    <n v="0"/>
  </r>
  <r>
    <x v="0"/>
    <x v="134"/>
    <x v="6"/>
    <x v="12"/>
    <x v="19"/>
    <x v="16"/>
    <x v="0"/>
    <n v="0"/>
  </r>
  <r>
    <x v="0"/>
    <x v="133"/>
    <x v="6"/>
    <x v="13"/>
    <x v="19"/>
    <x v="16"/>
    <x v="0"/>
    <n v="0"/>
  </r>
  <r>
    <x v="0"/>
    <x v="134"/>
    <x v="6"/>
    <x v="13"/>
    <x v="19"/>
    <x v="16"/>
    <x v="0"/>
    <n v="0"/>
  </r>
  <r>
    <x v="0"/>
    <x v="133"/>
    <x v="6"/>
    <x v="14"/>
    <x v="19"/>
    <x v="16"/>
    <x v="0"/>
    <n v="0"/>
  </r>
  <r>
    <x v="0"/>
    <x v="134"/>
    <x v="6"/>
    <x v="14"/>
    <x v="19"/>
    <x v="16"/>
    <x v="0"/>
    <n v="0"/>
  </r>
  <r>
    <x v="0"/>
    <x v="133"/>
    <x v="6"/>
    <x v="15"/>
    <x v="19"/>
    <x v="16"/>
    <x v="0"/>
    <n v="0.69213441099999995"/>
  </r>
  <r>
    <x v="0"/>
    <x v="134"/>
    <x v="6"/>
    <x v="15"/>
    <x v="19"/>
    <x v="16"/>
    <x v="0"/>
    <n v="32.958781633999997"/>
  </r>
  <r>
    <x v="0"/>
    <x v="133"/>
    <x v="6"/>
    <x v="16"/>
    <x v="19"/>
    <x v="16"/>
    <x v="0"/>
    <n v="1.9457997600000001"/>
  </r>
  <r>
    <x v="0"/>
    <x v="134"/>
    <x v="6"/>
    <x v="16"/>
    <x v="19"/>
    <x v="16"/>
    <x v="0"/>
    <n v="92.657133357999996"/>
  </r>
  <r>
    <x v="0"/>
    <x v="133"/>
    <x v="6"/>
    <x v="17"/>
    <x v="19"/>
    <x v="16"/>
    <x v="0"/>
    <n v="0"/>
  </r>
  <r>
    <x v="0"/>
    <x v="134"/>
    <x v="6"/>
    <x v="17"/>
    <x v="19"/>
    <x v="16"/>
    <x v="0"/>
    <n v="0"/>
  </r>
  <r>
    <x v="0"/>
    <x v="133"/>
    <x v="6"/>
    <x v="18"/>
    <x v="19"/>
    <x v="16"/>
    <x v="0"/>
    <n v="0"/>
  </r>
  <r>
    <x v="0"/>
    <x v="134"/>
    <x v="6"/>
    <x v="18"/>
    <x v="19"/>
    <x v="16"/>
    <x v="0"/>
    <n v="0"/>
  </r>
  <r>
    <x v="0"/>
    <x v="127"/>
    <x v="6"/>
    <x v="57"/>
    <x v="10"/>
    <x v="17"/>
    <x v="0"/>
    <n v="0"/>
  </r>
  <r>
    <x v="0"/>
    <x v="128"/>
    <x v="6"/>
    <x v="57"/>
    <x v="10"/>
    <x v="17"/>
    <x v="0"/>
    <n v="0"/>
  </r>
  <r>
    <x v="0"/>
    <x v="129"/>
    <x v="6"/>
    <x v="19"/>
    <x v="10"/>
    <x v="17"/>
    <x v="0"/>
    <n v="0"/>
  </r>
  <r>
    <x v="0"/>
    <x v="130"/>
    <x v="6"/>
    <x v="19"/>
    <x v="10"/>
    <x v="17"/>
    <x v="0"/>
    <n v="0"/>
  </r>
  <r>
    <x v="0"/>
    <x v="129"/>
    <x v="6"/>
    <x v="20"/>
    <x v="10"/>
    <x v="17"/>
    <x v="0"/>
    <n v="0"/>
  </r>
  <r>
    <x v="0"/>
    <x v="130"/>
    <x v="6"/>
    <x v="20"/>
    <x v="10"/>
    <x v="17"/>
    <x v="0"/>
    <n v="0"/>
  </r>
  <r>
    <x v="0"/>
    <x v="129"/>
    <x v="6"/>
    <x v="21"/>
    <x v="10"/>
    <x v="17"/>
    <x v="0"/>
    <n v="0"/>
  </r>
  <r>
    <x v="0"/>
    <x v="130"/>
    <x v="6"/>
    <x v="21"/>
    <x v="10"/>
    <x v="17"/>
    <x v="0"/>
    <n v="0"/>
  </r>
  <r>
    <x v="0"/>
    <x v="129"/>
    <x v="6"/>
    <x v="22"/>
    <x v="10"/>
    <x v="17"/>
    <x v="0"/>
    <n v="0"/>
  </r>
  <r>
    <x v="0"/>
    <x v="130"/>
    <x v="6"/>
    <x v="22"/>
    <x v="10"/>
    <x v="17"/>
    <x v="0"/>
    <n v="0"/>
  </r>
  <r>
    <x v="0"/>
    <x v="129"/>
    <x v="6"/>
    <x v="23"/>
    <x v="10"/>
    <x v="17"/>
    <x v="0"/>
    <n v="0"/>
  </r>
  <r>
    <x v="0"/>
    <x v="130"/>
    <x v="6"/>
    <x v="23"/>
    <x v="10"/>
    <x v="17"/>
    <x v="0"/>
    <n v="0"/>
  </r>
  <r>
    <x v="0"/>
    <x v="131"/>
    <x v="6"/>
    <x v="9"/>
    <x v="10"/>
    <x v="17"/>
    <x v="0"/>
    <n v="0"/>
  </r>
  <r>
    <x v="0"/>
    <x v="132"/>
    <x v="6"/>
    <x v="9"/>
    <x v="10"/>
    <x v="17"/>
    <x v="0"/>
    <n v="0"/>
  </r>
  <r>
    <x v="0"/>
    <x v="131"/>
    <x v="6"/>
    <x v="10"/>
    <x v="10"/>
    <x v="17"/>
    <x v="0"/>
    <n v="0"/>
  </r>
  <r>
    <x v="0"/>
    <x v="132"/>
    <x v="6"/>
    <x v="10"/>
    <x v="10"/>
    <x v="17"/>
    <x v="0"/>
    <n v="0"/>
  </r>
  <r>
    <x v="0"/>
    <x v="131"/>
    <x v="6"/>
    <x v="11"/>
    <x v="10"/>
    <x v="17"/>
    <x v="0"/>
    <n v="0"/>
  </r>
  <r>
    <x v="0"/>
    <x v="132"/>
    <x v="6"/>
    <x v="11"/>
    <x v="10"/>
    <x v="17"/>
    <x v="0"/>
    <n v="0"/>
  </r>
  <r>
    <x v="0"/>
    <x v="131"/>
    <x v="6"/>
    <x v="12"/>
    <x v="10"/>
    <x v="17"/>
    <x v="0"/>
    <n v="0"/>
  </r>
  <r>
    <x v="0"/>
    <x v="132"/>
    <x v="6"/>
    <x v="12"/>
    <x v="10"/>
    <x v="17"/>
    <x v="0"/>
    <n v="0"/>
  </r>
  <r>
    <x v="0"/>
    <x v="131"/>
    <x v="6"/>
    <x v="13"/>
    <x v="10"/>
    <x v="17"/>
    <x v="0"/>
    <n v="0"/>
  </r>
  <r>
    <x v="0"/>
    <x v="132"/>
    <x v="6"/>
    <x v="13"/>
    <x v="10"/>
    <x v="17"/>
    <x v="0"/>
    <n v="0"/>
  </r>
  <r>
    <x v="0"/>
    <x v="131"/>
    <x v="6"/>
    <x v="14"/>
    <x v="10"/>
    <x v="17"/>
    <x v="0"/>
    <n v="0"/>
  </r>
  <r>
    <x v="0"/>
    <x v="132"/>
    <x v="6"/>
    <x v="14"/>
    <x v="10"/>
    <x v="17"/>
    <x v="0"/>
    <n v="0"/>
  </r>
  <r>
    <x v="0"/>
    <x v="131"/>
    <x v="6"/>
    <x v="15"/>
    <x v="10"/>
    <x v="17"/>
    <x v="0"/>
    <n v="0"/>
  </r>
  <r>
    <x v="0"/>
    <x v="132"/>
    <x v="6"/>
    <x v="15"/>
    <x v="10"/>
    <x v="17"/>
    <x v="0"/>
    <n v="0"/>
  </r>
  <r>
    <x v="0"/>
    <x v="131"/>
    <x v="6"/>
    <x v="16"/>
    <x v="10"/>
    <x v="17"/>
    <x v="0"/>
    <n v="0"/>
  </r>
  <r>
    <x v="0"/>
    <x v="132"/>
    <x v="6"/>
    <x v="16"/>
    <x v="10"/>
    <x v="17"/>
    <x v="0"/>
    <n v="0"/>
  </r>
  <r>
    <x v="0"/>
    <x v="131"/>
    <x v="6"/>
    <x v="17"/>
    <x v="10"/>
    <x v="17"/>
    <x v="0"/>
    <n v="0"/>
  </r>
  <r>
    <x v="0"/>
    <x v="132"/>
    <x v="6"/>
    <x v="17"/>
    <x v="10"/>
    <x v="17"/>
    <x v="0"/>
    <n v="0"/>
  </r>
  <r>
    <x v="0"/>
    <x v="131"/>
    <x v="6"/>
    <x v="18"/>
    <x v="10"/>
    <x v="17"/>
    <x v="0"/>
    <n v="0"/>
  </r>
  <r>
    <x v="0"/>
    <x v="132"/>
    <x v="6"/>
    <x v="18"/>
    <x v="10"/>
    <x v="17"/>
    <x v="0"/>
    <n v="0"/>
  </r>
  <r>
    <x v="0"/>
    <x v="127"/>
    <x v="6"/>
    <x v="57"/>
    <x v="11"/>
    <x v="17"/>
    <x v="0"/>
    <n v="0"/>
  </r>
  <r>
    <x v="0"/>
    <x v="128"/>
    <x v="6"/>
    <x v="57"/>
    <x v="11"/>
    <x v="17"/>
    <x v="0"/>
    <n v="0"/>
  </r>
  <r>
    <x v="0"/>
    <x v="129"/>
    <x v="6"/>
    <x v="19"/>
    <x v="11"/>
    <x v="17"/>
    <x v="0"/>
    <n v="0"/>
  </r>
  <r>
    <x v="0"/>
    <x v="130"/>
    <x v="6"/>
    <x v="19"/>
    <x v="11"/>
    <x v="17"/>
    <x v="0"/>
    <n v="0"/>
  </r>
  <r>
    <x v="0"/>
    <x v="129"/>
    <x v="6"/>
    <x v="20"/>
    <x v="11"/>
    <x v="17"/>
    <x v="0"/>
    <n v="0"/>
  </r>
  <r>
    <x v="0"/>
    <x v="130"/>
    <x v="6"/>
    <x v="20"/>
    <x v="11"/>
    <x v="17"/>
    <x v="0"/>
    <n v="0"/>
  </r>
  <r>
    <x v="0"/>
    <x v="129"/>
    <x v="6"/>
    <x v="21"/>
    <x v="11"/>
    <x v="17"/>
    <x v="0"/>
    <n v="0"/>
  </r>
  <r>
    <x v="0"/>
    <x v="130"/>
    <x v="6"/>
    <x v="21"/>
    <x v="11"/>
    <x v="17"/>
    <x v="0"/>
    <n v="0"/>
  </r>
  <r>
    <x v="0"/>
    <x v="129"/>
    <x v="6"/>
    <x v="22"/>
    <x v="11"/>
    <x v="17"/>
    <x v="0"/>
    <n v="0"/>
  </r>
  <r>
    <x v="0"/>
    <x v="130"/>
    <x v="6"/>
    <x v="22"/>
    <x v="11"/>
    <x v="17"/>
    <x v="0"/>
    <n v="0"/>
  </r>
  <r>
    <x v="0"/>
    <x v="129"/>
    <x v="6"/>
    <x v="23"/>
    <x v="11"/>
    <x v="17"/>
    <x v="0"/>
    <n v="0"/>
  </r>
  <r>
    <x v="0"/>
    <x v="130"/>
    <x v="6"/>
    <x v="23"/>
    <x v="11"/>
    <x v="17"/>
    <x v="0"/>
    <n v="0"/>
  </r>
  <r>
    <x v="0"/>
    <x v="131"/>
    <x v="6"/>
    <x v="9"/>
    <x v="11"/>
    <x v="17"/>
    <x v="0"/>
    <n v="0"/>
  </r>
  <r>
    <x v="0"/>
    <x v="132"/>
    <x v="6"/>
    <x v="9"/>
    <x v="11"/>
    <x v="17"/>
    <x v="0"/>
    <n v="0"/>
  </r>
  <r>
    <x v="0"/>
    <x v="131"/>
    <x v="6"/>
    <x v="10"/>
    <x v="11"/>
    <x v="17"/>
    <x v="0"/>
    <n v="0"/>
  </r>
  <r>
    <x v="0"/>
    <x v="132"/>
    <x v="6"/>
    <x v="10"/>
    <x v="11"/>
    <x v="17"/>
    <x v="0"/>
    <n v="0"/>
  </r>
  <r>
    <x v="0"/>
    <x v="131"/>
    <x v="6"/>
    <x v="11"/>
    <x v="11"/>
    <x v="17"/>
    <x v="0"/>
    <n v="0"/>
  </r>
  <r>
    <x v="0"/>
    <x v="132"/>
    <x v="6"/>
    <x v="11"/>
    <x v="11"/>
    <x v="17"/>
    <x v="0"/>
    <n v="0"/>
  </r>
  <r>
    <x v="0"/>
    <x v="131"/>
    <x v="6"/>
    <x v="12"/>
    <x v="11"/>
    <x v="17"/>
    <x v="0"/>
    <n v="0"/>
  </r>
  <r>
    <x v="0"/>
    <x v="132"/>
    <x v="6"/>
    <x v="12"/>
    <x v="11"/>
    <x v="17"/>
    <x v="0"/>
    <n v="0"/>
  </r>
  <r>
    <x v="0"/>
    <x v="131"/>
    <x v="6"/>
    <x v="13"/>
    <x v="11"/>
    <x v="17"/>
    <x v="0"/>
    <n v="0"/>
  </r>
  <r>
    <x v="0"/>
    <x v="132"/>
    <x v="6"/>
    <x v="13"/>
    <x v="11"/>
    <x v="17"/>
    <x v="0"/>
    <n v="0"/>
  </r>
  <r>
    <x v="0"/>
    <x v="131"/>
    <x v="6"/>
    <x v="14"/>
    <x v="11"/>
    <x v="17"/>
    <x v="0"/>
    <n v="0"/>
  </r>
  <r>
    <x v="0"/>
    <x v="132"/>
    <x v="6"/>
    <x v="14"/>
    <x v="11"/>
    <x v="17"/>
    <x v="0"/>
    <n v="0"/>
  </r>
  <r>
    <x v="0"/>
    <x v="131"/>
    <x v="6"/>
    <x v="15"/>
    <x v="11"/>
    <x v="17"/>
    <x v="0"/>
    <n v="0"/>
  </r>
  <r>
    <x v="0"/>
    <x v="132"/>
    <x v="6"/>
    <x v="15"/>
    <x v="11"/>
    <x v="17"/>
    <x v="0"/>
    <n v="0"/>
  </r>
  <r>
    <x v="0"/>
    <x v="131"/>
    <x v="6"/>
    <x v="16"/>
    <x v="11"/>
    <x v="17"/>
    <x v="0"/>
    <n v="0"/>
  </r>
  <r>
    <x v="0"/>
    <x v="132"/>
    <x v="6"/>
    <x v="16"/>
    <x v="11"/>
    <x v="17"/>
    <x v="0"/>
    <n v="0"/>
  </r>
  <r>
    <x v="0"/>
    <x v="131"/>
    <x v="6"/>
    <x v="17"/>
    <x v="11"/>
    <x v="17"/>
    <x v="0"/>
    <n v="0"/>
  </r>
  <r>
    <x v="0"/>
    <x v="132"/>
    <x v="6"/>
    <x v="17"/>
    <x v="11"/>
    <x v="17"/>
    <x v="0"/>
    <n v="0"/>
  </r>
  <r>
    <x v="0"/>
    <x v="131"/>
    <x v="6"/>
    <x v="18"/>
    <x v="11"/>
    <x v="17"/>
    <x v="0"/>
    <n v="0"/>
  </r>
  <r>
    <x v="0"/>
    <x v="132"/>
    <x v="6"/>
    <x v="18"/>
    <x v="11"/>
    <x v="17"/>
    <x v="0"/>
    <n v="0"/>
  </r>
  <r>
    <x v="0"/>
    <x v="127"/>
    <x v="6"/>
    <x v="57"/>
    <x v="12"/>
    <x v="17"/>
    <x v="0"/>
    <n v="0"/>
  </r>
  <r>
    <x v="0"/>
    <x v="128"/>
    <x v="6"/>
    <x v="57"/>
    <x v="12"/>
    <x v="17"/>
    <x v="0"/>
    <n v="0"/>
  </r>
  <r>
    <x v="0"/>
    <x v="129"/>
    <x v="6"/>
    <x v="19"/>
    <x v="12"/>
    <x v="17"/>
    <x v="0"/>
    <n v="0"/>
  </r>
  <r>
    <x v="0"/>
    <x v="130"/>
    <x v="6"/>
    <x v="19"/>
    <x v="12"/>
    <x v="17"/>
    <x v="0"/>
    <n v="0"/>
  </r>
  <r>
    <x v="0"/>
    <x v="129"/>
    <x v="6"/>
    <x v="20"/>
    <x v="12"/>
    <x v="17"/>
    <x v="0"/>
    <n v="0"/>
  </r>
  <r>
    <x v="0"/>
    <x v="130"/>
    <x v="6"/>
    <x v="20"/>
    <x v="12"/>
    <x v="17"/>
    <x v="0"/>
    <n v="0"/>
  </r>
  <r>
    <x v="0"/>
    <x v="129"/>
    <x v="6"/>
    <x v="21"/>
    <x v="12"/>
    <x v="17"/>
    <x v="0"/>
    <n v="0"/>
  </r>
  <r>
    <x v="0"/>
    <x v="130"/>
    <x v="6"/>
    <x v="21"/>
    <x v="12"/>
    <x v="17"/>
    <x v="0"/>
    <n v="0"/>
  </r>
  <r>
    <x v="0"/>
    <x v="129"/>
    <x v="6"/>
    <x v="22"/>
    <x v="12"/>
    <x v="17"/>
    <x v="0"/>
    <n v="0"/>
  </r>
  <r>
    <x v="0"/>
    <x v="130"/>
    <x v="6"/>
    <x v="22"/>
    <x v="12"/>
    <x v="17"/>
    <x v="0"/>
    <n v="0"/>
  </r>
  <r>
    <x v="0"/>
    <x v="129"/>
    <x v="6"/>
    <x v="23"/>
    <x v="12"/>
    <x v="17"/>
    <x v="0"/>
    <n v="0"/>
  </r>
  <r>
    <x v="0"/>
    <x v="130"/>
    <x v="6"/>
    <x v="23"/>
    <x v="12"/>
    <x v="17"/>
    <x v="0"/>
    <n v="0"/>
  </r>
  <r>
    <x v="0"/>
    <x v="131"/>
    <x v="6"/>
    <x v="9"/>
    <x v="12"/>
    <x v="17"/>
    <x v="0"/>
    <n v="0"/>
  </r>
  <r>
    <x v="0"/>
    <x v="132"/>
    <x v="6"/>
    <x v="9"/>
    <x v="12"/>
    <x v="17"/>
    <x v="0"/>
    <n v="0"/>
  </r>
  <r>
    <x v="0"/>
    <x v="131"/>
    <x v="6"/>
    <x v="10"/>
    <x v="12"/>
    <x v="17"/>
    <x v="0"/>
    <n v="0"/>
  </r>
  <r>
    <x v="0"/>
    <x v="132"/>
    <x v="6"/>
    <x v="10"/>
    <x v="12"/>
    <x v="17"/>
    <x v="0"/>
    <n v="0"/>
  </r>
  <r>
    <x v="0"/>
    <x v="131"/>
    <x v="6"/>
    <x v="11"/>
    <x v="12"/>
    <x v="17"/>
    <x v="0"/>
    <n v="0"/>
  </r>
  <r>
    <x v="0"/>
    <x v="132"/>
    <x v="6"/>
    <x v="11"/>
    <x v="12"/>
    <x v="17"/>
    <x v="0"/>
    <n v="0"/>
  </r>
  <r>
    <x v="0"/>
    <x v="131"/>
    <x v="6"/>
    <x v="12"/>
    <x v="12"/>
    <x v="17"/>
    <x v="0"/>
    <n v="0"/>
  </r>
  <r>
    <x v="0"/>
    <x v="132"/>
    <x v="6"/>
    <x v="12"/>
    <x v="12"/>
    <x v="17"/>
    <x v="0"/>
    <n v="0"/>
  </r>
  <r>
    <x v="0"/>
    <x v="131"/>
    <x v="6"/>
    <x v="13"/>
    <x v="12"/>
    <x v="17"/>
    <x v="0"/>
    <n v="0"/>
  </r>
  <r>
    <x v="0"/>
    <x v="132"/>
    <x v="6"/>
    <x v="13"/>
    <x v="12"/>
    <x v="17"/>
    <x v="0"/>
    <n v="0"/>
  </r>
  <r>
    <x v="0"/>
    <x v="131"/>
    <x v="6"/>
    <x v="14"/>
    <x v="12"/>
    <x v="17"/>
    <x v="0"/>
    <n v="0"/>
  </r>
  <r>
    <x v="0"/>
    <x v="132"/>
    <x v="6"/>
    <x v="14"/>
    <x v="12"/>
    <x v="17"/>
    <x v="0"/>
    <n v="0"/>
  </r>
  <r>
    <x v="0"/>
    <x v="131"/>
    <x v="6"/>
    <x v="15"/>
    <x v="12"/>
    <x v="17"/>
    <x v="0"/>
    <n v="0"/>
  </r>
  <r>
    <x v="0"/>
    <x v="132"/>
    <x v="6"/>
    <x v="15"/>
    <x v="12"/>
    <x v="17"/>
    <x v="0"/>
    <n v="0"/>
  </r>
  <r>
    <x v="0"/>
    <x v="131"/>
    <x v="6"/>
    <x v="16"/>
    <x v="12"/>
    <x v="17"/>
    <x v="0"/>
    <n v="0"/>
  </r>
  <r>
    <x v="0"/>
    <x v="132"/>
    <x v="6"/>
    <x v="16"/>
    <x v="12"/>
    <x v="17"/>
    <x v="0"/>
    <n v="0"/>
  </r>
  <r>
    <x v="0"/>
    <x v="131"/>
    <x v="6"/>
    <x v="17"/>
    <x v="12"/>
    <x v="17"/>
    <x v="0"/>
    <n v="0"/>
  </r>
  <r>
    <x v="0"/>
    <x v="132"/>
    <x v="6"/>
    <x v="17"/>
    <x v="12"/>
    <x v="17"/>
    <x v="0"/>
    <n v="0"/>
  </r>
  <r>
    <x v="0"/>
    <x v="131"/>
    <x v="6"/>
    <x v="18"/>
    <x v="12"/>
    <x v="17"/>
    <x v="0"/>
    <n v="0"/>
  </r>
  <r>
    <x v="0"/>
    <x v="132"/>
    <x v="6"/>
    <x v="18"/>
    <x v="12"/>
    <x v="17"/>
    <x v="0"/>
    <n v="0"/>
  </r>
  <r>
    <x v="0"/>
    <x v="127"/>
    <x v="6"/>
    <x v="57"/>
    <x v="13"/>
    <x v="17"/>
    <x v="0"/>
    <n v="0"/>
  </r>
  <r>
    <x v="0"/>
    <x v="128"/>
    <x v="6"/>
    <x v="57"/>
    <x v="13"/>
    <x v="17"/>
    <x v="0"/>
    <n v="0"/>
  </r>
  <r>
    <x v="0"/>
    <x v="129"/>
    <x v="6"/>
    <x v="19"/>
    <x v="13"/>
    <x v="17"/>
    <x v="0"/>
    <n v="0"/>
  </r>
  <r>
    <x v="0"/>
    <x v="130"/>
    <x v="6"/>
    <x v="19"/>
    <x v="13"/>
    <x v="17"/>
    <x v="0"/>
    <n v="0"/>
  </r>
  <r>
    <x v="0"/>
    <x v="129"/>
    <x v="6"/>
    <x v="20"/>
    <x v="13"/>
    <x v="17"/>
    <x v="0"/>
    <n v="0"/>
  </r>
  <r>
    <x v="0"/>
    <x v="130"/>
    <x v="6"/>
    <x v="20"/>
    <x v="13"/>
    <x v="17"/>
    <x v="0"/>
    <n v="0"/>
  </r>
  <r>
    <x v="0"/>
    <x v="129"/>
    <x v="6"/>
    <x v="21"/>
    <x v="13"/>
    <x v="17"/>
    <x v="0"/>
    <n v="0"/>
  </r>
  <r>
    <x v="0"/>
    <x v="130"/>
    <x v="6"/>
    <x v="21"/>
    <x v="13"/>
    <x v="17"/>
    <x v="0"/>
    <n v="0"/>
  </r>
  <r>
    <x v="0"/>
    <x v="129"/>
    <x v="6"/>
    <x v="22"/>
    <x v="13"/>
    <x v="17"/>
    <x v="0"/>
    <n v="0"/>
  </r>
  <r>
    <x v="0"/>
    <x v="130"/>
    <x v="6"/>
    <x v="22"/>
    <x v="13"/>
    <x v="17"/>
    <x v="0"/>
    <n v="0"/>
  </r>
  <r>
    <x v="0"/>
    <x v="129"/>
    <x v="6"/>
    <x v="23"/>
    <x v="13"/>
    <x v="17"/>
    <x v="0"/>
    <n v="0"/>
  </r>
  <r>
    <x v="0"/>
    <x v="130"/>
    <x v="6"/>
    <x v="23"/>
    <x v="13"/>
    <x v="17"/>
    <x v="0"/>
    <n v="0"/>
  </r>
  <r>
    <x v="0"/>
    <x v="131"/>
    <x v="6"/>
    <x v="9"/>
    <x v="13"/>
    <x v="17"/>
    <x v="0"/>
    <n v="0"/>
  </r>
  <r>
    <x v="0"/>
    <x v="132"/>
    <x v="6"/>
    <x v="9"/>
    <x v="13"/>
    <x v="17"/>
    <x v="0"/>
    <n v="0"/>
  </r>
  <r>
    <x v="0"/>
    <x v="131"/>
    <x v="6"/>
    <x v="10"/>
    <x v="13"/>
    <x v="17"/>
    <x v="0"/>
    <n v="0"/>
  </r>
  <r>
    <x v="0"/>
    <x v="132"/>
    <x v="6"/>
    <x v="10"/>
    <x v="13"/>
    <x v="17"/>
    <x v="0"/>
    <n v="0"/>
  </r>
  <r>
    <x v="0"/>
    <x v="131"/>
    <x v="6"/>
    <x v="11"/>
    <x v="13"/>
    <x v="17"/>
    <x v="0"/>
    <n v="0"/>
  </r>
  <r>
    <x v="0"/>
    <x v="132"/>
    <x v="6"/>
    <x v="11"/>
    <x v="13"/>
    <x v="17"/>
    <x v="0"/>
    <n v="0"/>
  </r>
  <r>
    <x v="0"/>
    <x v="131"/>
    <x v="6"/>
    <x v="12"/>
    <x v="13"/>
    <x v="17"/>
    <x v="0"/>
    <n v="0"/>
  </r>
  <r>
    <x v="0"/>
    <x v="132"/>
    <x v="6"/>
    <x v="12"/>
    <x v="13"/>
    <x v="17"/>
    <x v="0"/>
    <n v="0"/>
  </r>
  <r>
    <x v="0"/>
    <x v="131"/>
    <x v="6"/>
    <x v="13"/>
    <x v="13"/>
    <x v="17"/>
    <x v="0"/>
    <n v="0"/>
  </r>
  <r>
    <x v="0"/>
    <x v="132"/>
    <x v="6"/>
    <x v="13"/>
    <x v="13"/>
    <x v="17"/>
    <x v="0"/>
    <n v="0"/>
  </r>
  <r>
    <x v="0"/>
    <x v="131"/>
    <x v="6"/>
    <x v="14"/>
    <x v="13"/>
    <x v="17"/>
    <x v="0"/>
    <n v="0"/>
  </r>
  <r>
    <x v="0"/>
    <x v="132"/>
    <x v="6"/>
    <x v="14"/>
    <x v="13"/>
    <x v="17"/>
    <x v="0"/>
    <n v="0"/>
  </r>
  <r>
    <x v="0"/>
    <x v="131"/>
    <x v="6"/>
    <x v="15"/>
    <x v="13"/>
    <x v="17"/>
    <x v="0"/>
    <n v="0"/>
  </r>
  <r>
    <x v="0"/>
    <x v="132"/>
    <x v="6"/>
    <x v="15"/>
    <x v="13"/>
    <x v="17"/>
    <x v="0"/>
    <n v="0"/>
  </r>
  <r>
    <x v="0"/>
    <x v="131"/>
    <x v="6"/>
    <x v="16"/>
    <x v="13"/>
    <x v="17"/>
    <x v="0"/>
    <n v="0"/>
  </r>
  <r>
    <x v="0"/>
    <x v="132"/>
    <x v="6"/>
    <x v="16"/>
    <x v="13"/>
    <x v="17"/>
    <x v="0"/>
    <n v="0"/>
  </r>
  <r>
    <x v="0"/>
    <x v="131"/>
    <x v="6"/>
    <x v="17"/>
    <x v="13"/>
    <x v="17"/>
    <x v="0"/>
    <n v="0"/>
  </r>
  <r>
    <x v="0"/>
    <x v="132"/>
    <x v="6"/>
    <x v="17"/>
    <x v="13"/>
    <x v="17"/>
    <x v="0"/>
    <n v="0"/>
  </r>
  <r>
    <x v="0"/>
    <x v="131"/>
    <x v="6"/>
    <x v="18"/>
    <x v="13"/>
    <x v="17"/>
    <x v="0"/>
    <n v="0"/>
  </r>
  <r>
    <x v="0"/>
    <x v="132"/>
    <x v="6"/>
    <x v="18"/>
    <x v="13"/>
    <x v="17"/>
    <x v="0"/>
    <n v="0"/>
  </r>
  <r>
    <x v="0"/>
    <x v="127"/>
    <x v="6"/>
    <x v="57"/>
    <x v="14"/>
    <x v="17"/>
    <x v="0"/>
    <n v="0"/>
  </r>
  <r>
    <x v="0"/>
    <x v="128"/>
    <x v="6"/>
    <x v="57"/>
    <x v="14"/>
    <x v="17"/>
    <x v="0"/>
    <n v="0"/>
  </r>
  <r>
    <x v="0"/>
    <x v="129"/>
    <x v="6"/>
    <x v="19"/>
    <x v="14"/>
    <x v="17"/>
    <x v="0"/>
    <n v="0"/>
  </r>
  <r>
    <x v="0"/>
    <x v="130"/>
    <x v="6"/>
    <x v="19"/>
    <x v="14"/>
    <x v="17"/>
    <x v="0"/>
    <n v="0"/>
  </r>
  <r>
    <x v="0"/>
    <x v="129"/>
    <x v="6"/>
    <x v="20"/>
    <x v="14"/>
    <x v="17"/>
    <x v="0"/>
    <n v="0"/>
  </r>
  <r>
    <x v="0"/>
    <x v="130"/>
    <x v="6"/>
    <x v="20"/>
    <x v="14"/>
    <x v="17"/>
    <x v="0"/>
    <n v="0"/>
  </r>
  <r>
    <x v="0"/>
    <x v="129"/>
    <x v="6"/>
    <x v="21"/>
    <x v="14"/>
    <x v="17"/>
    <x v="0"/>
    <n v="0"/>
  </r>
  <r>
    <x v="0"/>
    <x v="130"/>
    <x v="6"/>
    <x v="21"/>
    <x v="14"/>
    <x v="17"/>
    <x v="0"/>
    <n v="0"/>
  </r>
  <r>
    <x v="0"/>
    <x v="129"/>
    <x v="6"/>
    <x v="22"/>
    <x v="14"/>
    <x v="17"/>
    <x v="0"/>
    <n v="0"/>
  </r>
  <r>
    <x v="0"/>
    <x v="130"/>
    <x v="6"/>
    <x v="22"/>
    <x v="14"/>
    <x v="17"/>
    <x v="0"/>
    <n v="0"/>
  </r>
  <r>
    <x v="0"/>
    <x v="129"/>
    <x v="6"/>
    <x v="23"/>
    <x v="14"/>
    <x v="17"/>
    <x v="0"/>
    <n v="0"/>
  </r>
  <r>
    <x v="0"/>
    <x v="130"/>
    <x v="6"/>
    <x v="23"/>
    <x v="14"/>
    <x v="17"/>
    <x v="0"/>
    <n v="0"/>
  </r>
  <r>
    <x v="0"/>
    <x v="131"/>
    <x v="6"/>
    <x v="9"/>
    <x v="14"/>
    <x v="17"/>
    <x v="0"/>
    <n v="0"/>
  </r>
  <r>
    <x v="0"/>
    <x v="132"/>
    <x v="6"/>
    <x v="9"/>
    <x v="14"/>
    <x v="17"/>
    <x v="0"/>
    <n v="0"/>
  </r>
  <r>
    <x v="0"/>
    <x v="131"/>
    <x v="6"/>
    <x v="10"/>
    <x v="14"/>
    <x v="17"/>
    <x v="0"/>
    <n v="0"/>
  </r>
  <r>
    <x v="0"/>
    <x v="132"/>
    <x v="6"/>
    <x v="10"/>
    <x v="14"/>
    <x v="17"/>
    <x v="0"/>
    <n v="0"/>
  </r>
  <r>
    <x v="0"/>
    <x v="131"/>
    <x v="6"/>
    <x v="11"/>
    <x v="14"/>
    <x v="17"/>
    <x v="0"/>
    <n v="0"/>
  </r>
  <r>
    <x v="0"/>
    <x v="132"/>
    <x v="6"/>
    <x v="11"/>
    <x v="14"/>
    <x v="17"/>
    <x v="0"/>
    <n v="0"/>
  </r>
  <r>
    <x v="0"/>
    <x v="131"/>
    <x v="6"/>
    <x v="12"/>
    <x v="14"/>
    <x v="17"/>
    <x v="0"/>
    <n v="0"/>
  </r>
  <r>
    <x v="0"/>
    <x v="132"/>
    <x v="6"/>
    <x v="12"/>
    <x v="14"/>
    <x v="17"/>
    <x v="0"/>
    <n v="0"/>
  </r>
  <r>
    <x v="0"/>
    <x v="131"/>
    <x v="6"/>
    <x v="13"/>
    <x v="14"/>
    <x v="17"/>
    <x v="0"/>
    <n v="0"/>
  </r>
  <r>
    <x v="0"/>
    <x v="132"/>
    <x v="6"/>
    <x v="13"/>
    <x v="14"/>
    <x v="17"/>
    <x v="0"/>
    <n v="0"/>
  </r>
  <r>
    <x v="0"/>
    <x v="131"/>
    <x v="6"/>
    <x v="14"/>
    <x v="14"/>
    <x v="17"/>
    <x v="0"/>
    <n v="0"/>
  </r>
  <r>
    <x v="0"/>
    <x v="132"/>
    <x v="6"/>
    <x v="14"/>
    <x v="14"/>
    <x v="17"/>
    <x v="0"/>
    <n v="0"/>
  </r>
  <r>
    <x v="0"/>
    <x v="131"/>
    <x v="6"/>
    <x v="15"/>
    <x v="14"/>
    <x v="17"/>
    <x v="0"/>
    <n v="0"/>
  </r>
  <r>
    <x v="0"/>
    <x v="132"/>
    <x v="6"/>
    <x v="15"/>
    <x v="14"/>
    <x v="17"/>
    <x v="0"/>
    <n v="0"/>
  </r>
  <r>
    <x v="0"/>
    <x v="131"/>
    <x v="6"/>
    <x v="16"/>
    <x v="14"/>
    <x v="17"/>
    <x v="0"/>
    <n v="0"/>
  </r>
  <r>
    <x v="0"/>
    <x v="132"/>
    <x v="6"/>
    <x v="16"/>
    <x v="14"/>
    <x v="17"/>
    <x v="0"/>
    <n v="0"/>
  </r>
  <r>
    <x v="0"/>
    <x v="131"/>
    <x v="6"/>
    <x v="17"/>
    <x v="14"/>
    <x v="17"/>
    <x v="0"/>
    <n v="0"/>
  </r>
  <r>
    <x v="0"/>
    <x v="132"/>
    <x v="6"/>
    <x v="17"/>
    <x v="14"/>
    <x v="17"/>
    <x v="0"/>
    <n v="0"/>
  </r>
  <r>
    <x v="0"/>
    <x v="131"/>
    <x v="6"/>
    <x v="18"/>
    <x v="14"/>
    <x v="17"/>
    <x v="0"/>
    <n v="0"/>
  </r>
  <r>
    <x v="0"/>
    <x v="132"/>
    <x v="6"/>
    <x v="18"/>
    <x v="14"/>
    <x v="17"/>
    <x v="0"/>
    <n v="0"/>
  </r>
  <r>
    <x v="0"/>
    <x v="127"/>
    <x v="6"/>
    <x v="57"/>
    <x v="15"/>
    <x v="17"/>
    <x v="0"/>
    <n v="104.98778"/>
  </r>
  <r>
    <x v="0"/>
    <x v="128"/>
    <x v="6"/>
    <x v="57"/>
    <x v="15"/>
    <x v="17"/>
    <x v="0"/>
    <n v="50.486824833"/>
  </r>
  <r>
    <x v="0"/>
    <x v="129"/>
    <x v="6"/>
    <x v="19"/>
    <x v="15"/>
    <x v="17"/>
    <x v="0"/>
    <n v="0"/>
  </r>
  <r>
    <x v="0"/>
    <x v="130"/>
    <x v="6"/>
    <x v="19"/>
    <x v="15"/>
    <x v="17"/>
    <x v="0"/>
    <n v="0"/>
  </r>
  <r>
    <x v="0"/>
    <x v="129"/>
    <x v="6"/>
    <x v="20"/>
    <x v="15"/>
    <x v="17"/>
    <x v="0"/>
    <n v="0"/>
  </r>
  <r>
    <x v="0"/>
    <x v="130"/>
    <x v="6"/>
    <x v="20"/>
    <x v="15"/>
    <x v="17"/>
    <x v="0"/>
    <n v="0"/>
  </r>
  <r>
    <x v="0"/>
    <x v="129"/>
    <x v="6"/>
    <x v="21"/>
    <x v="15"/>
    <x v="17"/>
    <x v="0"/>
    <n v="0"/>
  </r>
  <r>
    <x v="0"/>
    <x v="130"/>
    <x v="6"/>
    <x v="21"/>
    <x v="15"/>
    <x v="17"/>
    <x v="0"/>
    <n v="0"/>
  </r>
  <r>
    <x v="0"/>
    <x v="129"/>
    <x v="6"/>
    <x v="22"/>
    <x v="15"/>
    <x v="17"/>
    <x v="0"/>
    <n v="0"/>
  </r>
  <r>
    <x v="0"/>
    <x v="130"/>
    <x v="6"/>
    <x v="22"/>
    <x v="15"/>
    <x v="17"/>
    <x v="0"/>
    <n v="0"/>
  </r>
  <r>
    <x v="0"/>
    <x v="129"/>
    <x v="6"/>
    <x v="23"/>
    <x v="15"/>
    <x v="17"/>
    <x v="0"/>
    <n v="0"/>
  </r>
  <r>
    <x v="0"/>
    <x v="130"/>
    <x v="6"/>
    <x v="23"/>
    <x v="15"/>
    <x v="17"/>
    <x v="0"/>
    <n v="0"/>
  </r>
  <r>
    <x v="0"/>
    <x v="131"/>
    <x v="6"/>
    <x v="9"/>
    <x v="15"/>
    <x v="17"/>
    <x v="0"/>
    <n v="0"/>
  </r>
  <r>
    <x v="0"/>
    <x v="132"/>
    <x v="6"/>
    <x v="9"/>
    <x v="15"/>
    <x v="17"/>
    <x v="0"/>
    <n v="0"/>
  </r>
  <r>
    <x v="0"/>
    <x v="131"/>
    <x v="6"/>
    <x v="10"/>
    <x v="15"/>
    <x v="17"/>
    <x v="0"/>
    <n v="0"/>
  </r>
  <r>
    <x v="0"/>
    <x v="132"/>
    <x v="6"/>
    <x v="10"/>
    <x v="15"/>
    <x v="17"/>
    <x v="0"/>
    <n v="0"/>
  </r>
  <r>
    <x v="0"/>
    <x v="131"/>
    <x v="6"/>
    <x v="11"/>
    <x v="15"/>
    <x v="17"/>
    <x v="0"/>
    <n v="0"/>
  </r>
  <r>
    <x v="0"/>
    <x v="132"/>
    <x v="6"/>
    <x v="11"/>
    <x v="15"/>
    <x v="17"/>
    <x v="0"/>
    <n v="0"/>
  </r>
  <r>
    <x v="0"/>
    <x v="131"/>
    <x v="6"/>
    <x v="12"/>
    <x v="15"/>
    <x v="17"/>
    <x v="0"/>
    <n v="0"/>
  </r>
  <r>
    <x v="0"/>
    <x v="132"/>
    <x v="6"/>
    <x v="12"/>
    <x v="15"/>
    <x v="17"/>
    <x v="0"/>
    <n v="0"/>
  </r>
  <r>
    <x v="0"/>
    <x v="131"/>
    <x v="6"/>
    <x v="13"/>
    <x v="15"/>
    <x v="17"/>
    <x v="0"/>
    <n v="0"/>
  </r>
  <r>
    <x v="0"/>
    <x v="132"/>
    <x v="6"/>
    <x v="13"/>
    <x v="15"/>
    <x v="17"/>
    <x v="0"/>
    <n v="0"/>
  </r>
  <r>
    <x v="0"/>
    <x v="131"/>
    <x v="6"/>
    <x v="14"/>
    <x v="15"/>
    <x v="17"/>
    <x v="0"/>
    <n v="0"/>
  </r>
  <r>
    <x v="0"/>
    <x v="132"/>
    <x v="6"/>
    <x v="14"/>
    <x v="15"/>
    <x v="17"/>
    <x v="0"/>
    <n v="0"/>
  </r>
  <r>
    <x v="0"/>
    <x v="131"/>
    <x v="6"/>
    <x v="15"/>
    <x v="15"/>
    <x v="17"/>
    <x v="0"/>
    <n v="0"/>
  </r>
  <r>
    <x v="0"/>
    <x v="132"/>
    <x v="6"/>
    <x v="15"/>
    <x v="15"/>
    <x v="17"/>
    <x v="0"/>
    <n v="0"/>
  </r>
  <r>
    <x v="0"/>
    <x v="131"/>
    <x v="6"/>
    <x v="16"/>
    <x v="15"/>
    <x v="17"/>
    <x v="0"/>
    <n v="0"/>
  </r>
  <r>
    <x v="0"/>
    <x v="132"/>
    <x v="6"/>
    <x v="16"/>
    <x v="15"/>
    <x v="17"/>
    <x v="0"/>
    <n v="0"/>
  </r>
  <r>
    <x v="0"/>
    <x v="131"/>
    <x v="6"/>
    <x v="17"/>
    <x v="15"/>
    <x v="17"/>
    <x v="0"/>
    <n v="0"/>
  </r>
  <r>
    <x v="0"/>
    <x v="132"/>
    <x v="6"/>
    <x v="17"/>
    <x v="15"/>
    <x v="17"/>
    <x v="0"/>
    <n v="0"/>
  </r>
  <r>
    <x v="0"/>
    <x v="131"/>
    <x v="6"/>
    <x v="18"/>
    <x v="15"/>
    <x v="17"/>
    <x v="0"/>
    <n v="0"/>
  </r>
  <r>
    <x v="0"/>
    <x v="132"/>
    <x v="6"/>
    <x v="18"/>
    <x v="15"/>
    <x v="17"/>
    <x v="0"/>
    <n v="0"/>
  </r>
  <r>
    <x v="0"/>
    <x v="127"/>
    <x v="6"/>
    <x v="57"/>
    <x v="16"/>
    <x v="17"/>
    <x v="0"/>
    <n v="0"/>
  </r>
  <r>
    <x v="0"/>
    <x v="128"/>
    <x v="6"/>
    <x v="57"/>
    <x v="16"/>
    <x v="17"/>
    <x v="0"/>
    <n v="0"/>
  </r>
  <r>
    <x v="0"/>
    <x v="129"/>
    <x v="6"/>
    <x v="19"/>
    <x v="16"/>
    <x v="17"/>
    <x v="0"/>
    <n v="0"/>
  </r>
  <r>
    <x v="0"/>
    <x v="130"/>
    <x v="6"/>
    <x v="19"/>
    <x v="16"/>
    <x v="17"/>
    <x v="0"/>
    <n v="0"/>
  </r>
  <r>
    <x v="0"/>
    <x v="129"/>
    <x v="6"/>
    <x v="20"/>
    <x v="16"/>
    <x v="17"/>
    <x v="0"/>
    <n v="0"/>
  </r>
  <r>
    <x v="0"/>
    <x v="130"/>
    <x v="6"/>
    <x v="20"/>
    <x v="16"/>
    <x v="17"/>
    <x v="0"/>
    <n v="0"/>
  </r>
  <r>
    <x v="0"/>
    <x v="129"/>
    <x v="6"/>
    <x v="21"/>
    <x v="16"/>
    <x v="17"/>
    <x v="0"/>
    <n v="0"/>
  </r>
  <r>
    <x v="0"/>
    <x v="130"/>
    <x v="6"/>
    <x v="21"/>
    <x v="16"/>
    <x v="17"/>
    <x v="0"/>
    <n v="0"/>
  </r>
  <r>
    <x v="0"/>
    <x v="129"/>
    <x v="6"/>
    <x v="22"/>
    <x v="16"/>
    <x v="17"/>
    <x v="0"/>
    <n v="0"/>
  </r>
  <r>
    <x v="0"/>
    <x v="130"/>
    <x v="6"/>
    <x v="22"/>
    <x v="16"/>
    <x v="17"/>
    <x v="0"/>
    <n v="0"/>
  </r>
  <r>
    <x v="0"/>
    <x v="129"/>
    <x v="6"/>
    <x v="23"/>
    <x v="16"/>
    <x v="17"/>
    <x v="0"/>
    <n v="0"/>
  </r>
  <r>
    <x v="0"/>
    <x v="130"/>
    <x v="6"/>
    <x v="23"/>
    <x v="16"/>
    <x v="17"/>
    <x v="0"/>
    <n v="0"/>
  </r>
  <r>
    <x v="0"/>
    <x v="131"/>
    <x v="6"/>
    <x v="9"/>
    <x v="16"/>
    <x v="17"/>
    <x v="0"/>
    <n v="0"/>
  </r>
  <r>
    <x v="0"/>
    <x v="132"/>
    <x v="6"/>
    <x v="9"/>
    <x v="16"/>
    <x v="17"/>
    <x v="0"/>
    <n v="0"/>
  </r>
  <r>
    <x v="0"/>
    <x v="131"/>
    <x v="6"/>
    <x v="10"/>
    <x v="16"/>
    <x v="17"/>
    <x v="0"/>
    <n v="0"/>
  </r>
  <r>
    <x v="0"/>
    <x v="132"/>
    <x v="6"/>
    <x v="10"/>
    <x v="16"/>
    <x v="17"/>
    <x v="0"/>
    <n v="0"/>
  </r>
  <r>
    <x v="0"/>
    <x v="131"/>
    <x v="6"/>
    <x v="11"/>
    <x v="16"/>
    <x v="17"/>
    <x v="0"/>
    <n v="0"/>
  </r>
  <r>
    <x v="0"/>
    <x v="132"/>
    <x v="6"/>
    <x v="11"/>
    <x v="16"/>
    <x v="17"/>
    <x v="0"/>
    <n v="0"/>
  </r>
  <r>
    <x v="0"/>
    <x v="131"/>
    <x v="6"/>
    <x v="12"/>
    <x v="16"/>
    <x v="17"/>
    <x v="0"/>
    <n v="0"/>
  </r>
  <r>
    <x v="0"/>
    <x v="132"/>
    <x v="6"/>
    <x v="12"/>
    <x v="16"/>
    <x v="17"/>
    <x v="0"/>
    <n v="0"/>
  </r>
  <r>
    <x v="0"/>
    <x v="131"/>
    <x v="6"/>
    <x v="13"/>
    <x v="16"/>
    <x v="17"/>
    <x v="0"/>
    <n v="0"/>
  </r>
  <r>
    <x v="0"/>
    <x v="132"/>
    <x v="6"/>
    <x v="13"/>
    <x v="16"/>
    <x v="17"/>
    <x v="0"/>
    <n v="0"/>
  </r>
  <r>
    <x v="0"/>
    <x v="131"/>
    <x v="6"/>
    <x v="14"/>
    <x v="16"/>
    <x v="17"/>
    <x v="0"/>
    <n v="0"/>
  </r>
  <r>
    <x v="0"/>
    <x v="132"/>
    <x v="6"/>
    <x v="14"/>
    <x v="16"/>
    <x v="17"/>
    <x v="0"/>
    <n v="0"/>
  </r>
  <r>
    <x v="0"/>
    <x v="131"/>
    <x v="6"/>
    <x v="15"/>
    <x v="16"/>
    <x v="17"/>
    <x v="0"/>
    <n v="0"/>
  </r>
  <r>
    <x v="0"/>
    <x v="132"/>
    <x v="6"/>
    <x v="15"/>
    <x v="16"/>
    <x v="17"/>
    <x v="0"/>
    <n v="0"/>
  </r>
  <r>
    <x v="0"/>
    <x v="131"/>
    <x v="6"/>
    <x v="16"/>
    <x v="16"/>
    <x v="17"/>
    <x v="0"/>
    <n v="0"/>
  </r>
  <r>
    <x v="0"/>
    <x v="132"/>
    <x v="6"/>
    <x v="16"/>
    <x v="16"/>
    <x v="17"/>
    <x v="0"/>
    <n v="0"/>
  </r>
  <r>
    <x v="0"/>
    <x v="131"/>
    <x v="6"/>
    <x v="17"/>
    <x v="16"/>
    <x v="17"/>
    <x v="0"/>
    <n v="0"/>
  </r>
  <r>
    <x v="0"/>
    <x v="132"/>
    <x v="6"/>
    <x v="17"/>
    <x v="16"/>
    <x v="17"/>
    <x v="0"/>
    <n v="0"/>
  </r>
  <r>
    <x v="0"/>
    <x v="131"/>
    <x v="6"/>
    <x v="18"/>
    <x v="16"/>
    <x v="17"/>
    <x v="0"/>
    <n v="0"/>
  </r>
  <r>
    <x v="0"/>
    <x v="132"/>
    <x v="6"/>
    <x v="18"/>
    <x v="16"/>
    <x v="17"/>
    <x v="0"/>
    <n v="0"/>
  </r>
  <r>
    <x v="0"/>
    <x v="127"/>
    <x v="6"/>
    <x v="57"/>
    <x v="17"/>
    <x v="17"/>
    <x v="0"/>
    <n v="0"/>
  </r>
  <r>
    <x v="0"/>
    <x v="128"/>
    <x v="6"/>
    <x v="57"/>
    <x v="17"/>
    <x v="17"/>
    <x v="0"/>
    <n v="0"/>
  </r>
  <r>
    <x v="0"/>
    <x v="129"/>
    <x v="6"/>
    <x v="19"/>
    <x v="17"/>
    <x v="17"/>
    <x v="0"/>
    <n v="0"/>
  </r>
  <r>
    <x v="0"/>
    <x v="130"/>
    <x v="6"/>
    <x v="19"/>
    <x v="17"/>
    <x v="17"/>
    <x v="0"/>
    <n v="0"/>
  </r>
  <r>
    <x v="0"/>
    <x v="129"/>
    <x v="6"/>
    <x v="20"/>
    <x v="17"/>
    <x v="17"/>
    <x v="0"/>
    <n v="0"/>
  </r>
  <r>
    <x v="0"/>
    <x v="130"/>
    <x v="6"/>
    <x v="20"/>
    <x v="17"/>
    <x v="17"/>
    <x v="0"/>
    <n v="0"/>
  </r>
  <r>
    <x v="0"/>
    <x v="129"/>
    <x v="6"/>
    <x v="21"/>
    <x v="17"/>
    <x v="17"/>
    <x v="0"/>
    <n v="0"/>
  </r>
  <r>
    <x v="0"/>
    <x v="130"/>
    <x v="6"/>
    <x v="21"/>
    <x v="17"/>
    <x v="17"/>
    <x v="0"/>
    <n v="0"/>
  </r>
  <r>
    <x v="0"/>
    <x v="129"/>
    <x v="6"/>
    <x v="22"/>
    <x v="17"/>
    <x v="17"/>
    <x v="0"/>
    <n v="0"/>
  </r>
  <r>
    <x v="0"/>
    <x v="130"/>
    <x v="6"/>
    <x v="22"/>
    <x v="17"/>
    <x v="17"/>
    <x v="0"/>
    <n v="0"/>
  </r>
  <r>
    <x v="0"/>
    <x v="129"/>
    <x v="6"/>
    <x v="23"/>
    <x v="17"/>
    <x v="17"/>
    <x v="0"/>
    <n v="0"/>
  </r>
  <r>
    <x v="0"/>
    <x v="130"/>
    <x v="6"/>
    <x v="23"/>
    <x v="17"/>
    <x v="17"/>
    <x v="0"/>
    <n v="0"/>
  </r>
  <r>
    <x v="0"/>
    <x v="131"/>
    <x v="6"/>
    <x v="9"/>
    <x v="17"/>
    <x v="17"/>
    <x v="0"/>
    <n v="0"/>
  </r>
  <r>
    <x v="0"/>
    <x v="132"/>
    <x v="6"/>
    <x v="9"/>
    <x v="17"/>
    <x v="17"/>
    <x v="0"/>
    <n v="0"/>
  </r>
  <r>
    <x v="0"/>
    <x v="131"/>
    <x v="6"/>
    <x v="10"/>
    <x v="17"/>
    <x v="17"/>
    <x v="0"/>
    <n v="0"/>
  </r>
  <r>
    <x v="0"/>
    <x v="132"/>
    <x v="6"/>
    <x v="10"/>
    <x v="17"/>
    <x v="17"/>
    <x v="0"/>
    <n v="0"/>
  </r>
  <r>
    <x v="0"/>
    <x v="131"/>
    <x v="6"/>
    <x v="11"/>
    <x v="17"/>
    <x v="17"/>
    <x v="0"/>
    <n v="0"/>
  </r>
  <r>
    <x v="0"/>
    <x v="132"/>
    <x v="6"/>
    <x v="11"/>
    <x v="17"/>
    <x v="17"/>
    <x v="0"/>
    <n v="0"/>
  </r>
  <r>
    <x v="0"/>
    <x v="131"/>
    <x v="6"/>
    <x v="12"/>
    <x v="17"/>
    <x v="17"/>
    <x v="0"/>
    <n v="0"/>
  </r>
  <r>
    <x v="0"/>
    <x v="132"/>
    <x v="6"/>
    <x v="12"/>
    <x v="17"/>
    <x v="17"/>
    <x v="0"/>
    <n v="0"/>
  </r>
  <r>
    <x v="0"/>
    <x v="131"/>
    <x v="6"/>
    <x v="13"/>
    <x v="17"/>
    <x v="17"/>
    <x v="0"/>
    <n v="0"/>
  </r>
  <r>
    <x v="0"/>
    <x v="132"/>
    <x v="6"/>
    <x v="13"/>
    <x v="17"/>
    <x v="17"/>
    <x v="0"/>
    <n v="0"/>
  </r>
  <r>
    <x v="0"/>
    <x v="131"/>
    <x v="6"/>
    <x v="14"/>
    <x v="17"/>
    <x v="17"/>
    <x v="0"/>
    <n v="0"/>
  </r>
  <r>
    <x v="0"/>
    <x v="132"/>
    <x v="6"/>
    <x v="14"/>
    <x v="17"/>
    <x v="17"/>
    <x v="0"/>
    <n v="0"/>
  </r>
  <r>
    <x v="0"/>
    <x v="131"/>
    <x v="6"/>
    <x v="15"/>
    <x v="17"/>
    <x v="17"/>
    <x v="0"/>
    <n v="0"/>
  </r>
  <r>
    <x v="0"/>
    <x v="132"/>
    <x v="6"/>
    <x v="15"/>
    <x v="17"/>
    <x v="17"/>
    <x v="0"/>
    <n v="0"/>
  </r>
  <r>
    <x v="0"/>
    <x v="131"/>
    <x v="6"/>
    <x v="16"/>
    <x v="17"/>
    <x v="17"/>
    <x v="0"/>
    <n v="0"/>
  </r>
  <r>
    <x v="0"/>
    <x v="132"/>
    <x v="6"/>
    <x v="16"/>
    <x v="17"/>
    <x v="17"/>
    <x v="0"/>
    <n v="0"/>
  </r>
  <r>
    <x v="0"/>
    <x v="131"/>
    <x v="6"/>
    <x v="17"/>
    <x v="17"/>
    <x v="17"/>
    <x v="0"/>
    <n v="0"/>
  </r>
  <r>
    <x v="0"/>
    <x v="132"/>
    <x v="6"/>
    <x v="17"/>
    <x v="17"/>
    <x v="17"/>
    <x v="0"/>
    <n v="0"/>
  </r>
  <r>
    <x v="0"/>
    <x v="131"/>
    <x v="6"/>
    <x v="18"/>
    <x v="17"/>
    <x v="17"/>
    <x v="0"/>
    <n v="0"/>
  </r>
  <r>
    <x v="0"/>
    <x v="132"/>
    <x v="6"/>
    <x v="18"/>
    <x v="17"/>
    <x v="17"/>
    <x v="0"/>
    <n v="0"/>
  </r>
  <r>
    <x v="0"/>
    <x v="127"/>
    <x v="6"/>
    <x v="57"/>
    <x v="18"/>
    <x v="17"/>
    <x v="0"/>
    <n v="0"/>
  </r>
  <r>
    <x v="0"/>
    <x v="128"/>
    <x v="6"/>
    <x v="57"/>
    <x v="18"/>
    <x v="17"/>
    <x v="0"/>
    <n v="0"/>
  </r>
  <r>
    <x v="0"/>
    <x v="129"/>
    <x v="6"/>
    <x v="19"/>
    <x v="18"/>
    <x v="17"/>
    <x v="0"/>
    <n v="0"/>
  </r>
  <r>
    <x v="0"/>
    <x v="130"/>
    <x v="6"/>
    <x v="19"/>
    <x v="18"/>
    <x v="17"/>
    <x v="0"/>
    <n v="0"/>
  </r>
  <r>
    <x v="0"/>
    <x v="129"/>
    <x v="6"/>
    <x v="20"/>
    <x v="18"/>
    <x v="17"/>
    <x v="0"/>
    <n v="0"/>
  </r>
  <r>
    <x v="0"/>
    <x v="130"/>
    <x v="6"/>
    <x v="20"/>
    <x v="18"/>
    <x v="17"/>
    <x v="0"/>
    <n v="0"/>
  </r>
  <r>
    <x v="0"/>
    <x v="129"/>
    <x v="6"/>
    <x v="21"/>
    <x v="18"/>
    <x v="17"/>
    <x v="0"/>
    <n v="0"/>
  </r>
  <r>
    <x v="0"/>
    <x v="130"/>
    <x v="6"/>
    <x v="21"/>
    <x v="18"/>
    <x v="17"/>
    <x v="0"/>
    <n v="0"/>
  </r>
  <r>
    <x v="0"/>
    <x v="129"/>
    <x v="6"/>
    <x v="22"/>
    <x v="18"/>
    <x v="17"/>
    <x v="0"/>
    <n v="0"/>
  </r>
  <r>
    <x v="0"/>
    <x v="130"/>
    <x v="6"/>
    <x v="22"/>
    <x v="18"/>
    <x v="17"/>
    <x v="0"/>
    <n v="0"/>
  </r>
  <r>
    <x v="0"/>
    <x v="129"/>
    <x v="6"/>
    <x v="23"/>
    <x v="18"/>
    <x v="17"/>
    <x v="0"/>
    <n v="0"/>
  </r>
  <r>
    <x v="0"/>
    <x v="130"/>
    <x v="6"/>
    <x v="23"/>
    <x v="18"/>
    <x v="17"/>
    <x v="0"/>
    <n v="0"/>
  </r>
  <r>
    <x v="0"/>
    <x v="131"/>
    <x v="6"/>
    <x v="9"/>
    <x v="18"/>
    <x v="17"/>
    <x v="0"/>
    <n v="0"/>
  </r>
  <r>
    <x v="0"/>
    <x v="132"/>
    <x v="6"/>
    <x v="9"/>
    <x v="18"/>
    <x v="17"/>
    <x v="0"/>
    <n v="0"/>
  </r>
  <r>
    <x v="0"/>
    <x v="131"/>
    <x v="6"/>
    <x v="10"/>
    <x v="18"/>
    <x v="17"/>
    <x v="0"/>
    <n v="0"/>
  </r>
  <r>
    <x v="0"/>
    <x v="132"/>
    <x v="6"/>
    <x v="10"/>
    <x v="18"/>
    <x v="17"/>
    <x v="0"/>
    <n v="0"/>
  </r>
  <r>
    <x v="0"/>
    <x v="131"/>
    <x v="6"/>
    <x v="11"/>
    <x v="18"/>
    <x v="17"/>
    <x v="0"/>
    <n v="0"/>
  </r>
  <r>
    <x v="0"/>
    <x v="132"/>
    <x v="6"/>
    <x v="11"/>
    <x v="18"/>
    <x v="17"/>
    <x v="0"/>
    <n v="0"/>
  </r>
  <r>
    <x v="0"/>
    <x v="131"/>
    <x v="6"/>
    <x v="12"/>
    <x v="18"/>
    <x v="17"/>
    <x v="0"/>
    <n v="0"/>
  </r>
  <r>
    <x v="0"/>
    <x v="132"/>
    <x v="6"/>
    <x v="12"/>
    <x v="18"/>
    <x v="17"/>
    <x v="0"/>
    <n v="0"/>
  </r>
  <r>
    <x v="0"/>
    <x v="131"/>
    <x v="6"/>
    <x v="13"/>
    <x v="18"/>
    <x v="17"/>
    <x v="0"/>
    <n v="0"/>
  </r>
  <r>
    <x v="0"/>
    <x v="132"/>
    <x v="6"/>
    <x v="13"/>
    <x v="18"/>
    <x v="17"/>
    <x v="0"/>
    <n v="0"/>
  </r>
  <r>
    <x v="0"/>
    <x v="131"/>
    <x v="6"/>
    <x v="14"/>
    <x v="18"/>
    <x v="17"/>
    <x v="0"/>
    <n v="0"/>
  </r>
  <r>
    <x v="0"/>
    <x v="132"/>
    <x v="6"/>
    <x v="14"/>
    <x v="18"/>
    <x v="17"/>
    <x v="0"/>
    <n v="0"/>
  </r>
  <r>
    <x v="0"/>
    <x v="131"/>
    <x v="6"/>
    <x v="15"/>
    <x v="18"/>
    <x v="17"/>
    <x v="0"/>
    <n v="0"/>
  </r>
  <r>
    <x v="0"/>
    <x v="132"/>
    <x v="6"/>
    <x v="15"/>
    <x v="18"/>
    <x v="17"/>
    <x v="0"/>
    <n v="0"/>
  </r>
  <r>
    <x v="0"/>
    <x v="131"/>
    <x v="6"/>
    <x v="16"/>
    <x v="18"/>
    <x v="17"/>
    <x v="0"/>
    <n v="0"/>
  </r>
  <r>
    <x v="0"/>
    <x v="132"/>
    <x v="6"/>
    <x v="16"/>
    <x v="18"/>
    <x v="17"/>
    <x v="0"/>
    <n v="0"/>
  </r>
  <r>
    <x v="0"/>
    <x v="131"/>
    <x v="6"/>
    <x v="17"/>
    <x v="18"/>
    <x v="17"/>
    <x v="0"/>
    <n v="0"/>
  </r>
  <r>
    <x v="0"/>
    <x v="132"/>
    <x v="6"/>
    <x v="17"/>
    <x v="18"/>
    <x v="17"/>
    <x v="0"/>
    <n v="0"/>
  </r>
  <r>
    <x v="0"/>
    <x v="131"/>
    <x v="6"/>
    <x v="18"/>
    <x v="18"/>
    <x v="17"/>
    <x v="0"/>
    <n v="0"/>
  </r>
  <r>
    <x v="0"/>
    <x v="132"/>
    <x v="6"/>
    <x v="18"/>
    <x v="18"/>
    <x v="17"/>
    <x v="0"/>
    <n v="0"/>
  </r>
  <r>
    <x v="0"/>
    <x v="133"/>
    <x v="6"/>
    <x v="9"/>
    <x v="19"/>
    <x v="17"/>
    <x v="0"/>
    <n v="0"/>
  </r>
  <r>
    <x v="0"/>
    <x v="134"/>
    <x v="6"/>
    <x v="9"/>
    <x v="19"/>
    <x v="17"/>
    <x v="0"/>
    <n v="0"/>
  </r>
  <r>
    <x v="0"/>
    <x v="133"/>
    <x v="6"/>
    <x v="10"/>
    <x v="19"/>
    <x v="17"/>
    <x v="0"/>
    <n v="0"/>
  </r>
  <r>
    <x v="0"/>
    <x v="134"/>
    <x v="6"/>
    <x v="10"/>
    <x v="19"/>
    <x v="17"/>
    <x v="0"/>
    <n v="0"/>
  </r>
  <r>
    <x v="0"/>
    <x v="133"/>
    <x v="6"/>
    <x v="11"/>
    <x v="19"/>
    <x v="17"/>
    <x v="0"/>
    <n v="0"/>
  </r>
  <r>
    <x v="0"/>
    <x v="134"/>
    <x v="6"/>
    <x v="11"/>
    <x v="19"/>
    <x v="17"/>
    <x v="0"/>
    <n v="0"/>
  </r>
  <r>
    <x v="0"/>
    <x v="133"/>
    <x v="6"/>
    <x v="12"/>
    <x v="19"/>
    <x v="17"/>
    <x v="0"/>
    <n v="0"/>
  </r>
  <r>
    <x v="0"/>
    <x v="134"/>
    <x v="6"/>
    <x v="12"/>
    <x v="19"/>
    <x v="17"/>
    <x v="0"/>
    <n v="0"/>
  </r>
  <r>
    <x v="0"/>
    <x v="133"/>
    <x v="6"/>
    <x v="13"/>
    <x v="19"/>
    <x v="17"/>
    <x v="0"/>
    <n v="0"/>
  </r>
  <r>
    <x v="0"/>
    <x v="134"/>
    <x v="6"/>
    <x v="13"/>
    <x v="19"/>
    <x v="17"/>
    <x v="0"/>
    <n v="0"/>
  </r>
  <r>
    <x v="0"/>
    <x v="133"/>
    <x v="6"/>
    <x v="14"/>
    <x v="19"/>
    <x v="17"/>
    <x v="0"/>
    <n v="0"/>
  </r>
  <r>
    <x v="0"/>
    <x v="134"/>
    <x v="6"/>
    <x v="14"/>
    <x v="19"/>
    <x v="17"/>
    <x v="0"/>
    <n v="0"/>
  </r>
  <r>
    <x v="0"/>
    <x v="133"/>
    <x v="6"/>
    <x v="15"/>
    <x v="19"/>
    <x v="17"/>
    <x v="0"/>
    <n v="0"/>
  </r>
  <r>
    <x v="0"/>
    <x v="134"/>
    <x v="6"/>
    <x v="15"/>
    <x v="19"/>
    <x v="17"/>
    <x v="0"/>
    <n v="0"/>
  </r>
  <r>
    <x v="0"/>
    <x v="133"/>
    <x v="6"/>
    <x v="16"/>
    <x v="19"/>
    <x v="17"/>
    <x v="0"/>
    <n v="0"/>
  </r>
  <r>
    <x v="0"/>
    <x v="134"/>
    <x v="6"/>
    <x v="16"/>
    <x v="19"/>
    <x v="17"/>
    <x v="0"/>
    <n v="0"/>
  </r>
  <r>
    <x v="0"/>
    <x v="133"/>
    <x v="6"/>
    <x v="17"/>
    <x v="19"/>
    <x v="17"/>
    <x v="0"/>
    <n v="0"/>
  </r>
  <r>
    <x v="0"/>
    <x v="134"/>
    <x v="6"/>
    <x v="17"/>
    <x v="19"/>
    <x v="17"/>
    <x v="0"/>
    <n v="0"/>
  </r>
  <r>
    <x v="0"/>
    <x v="133"/>
    <x v="6"/>
    <x v="18"/>
    <x v="19"/>
    <x v="17"/>
    <x v="0"/>
    <n v="0"/>
  </r>
  <r>
    <x v="0"/>
    <x v="134"/>
    <x v="6"/>
    <x v="18"/>
    <x v="19"/>
    <x v="17"/>
    <x v="0"/>
    <n v="0"/>
  </r>
  <r>
    <x v="0"/>
    <x v="127"/>
    <x v="6"/>
    <x v="57"/>
    <x v="10"/>
    <x v="18"/>
    <x v="0"/>
    <n v="0"/>
  </r>
  <r>
    <x v="0"/>
    <x v="128"/>
    <x v="6"/>
    <x v="57"/>
    <x v="10"/>
    <x v="18"/>
    <x v="0"/>
    <n v="0"/>
  </r>
  <r>
    <x v="0"/>
    <x v="129"/>
    <x v="6"/>
    <x v="19"/>
    <x v="10"/>
    <x v="18"/>
    <x v="0"/>
    <n v="0"/>
  </r>
  <r>
    <x v="0"/>
    <x v="130"/>
    <x v="6"/>
    <x v="19"/>
    <x v="10"/>
    <x v="18"/>
    <x v="0"/>
    <n v="0"/>
  </r>
  <r>
    <x v="0"/>
    <x v="129"/>
    <x v="6"/>
    <x v="20"/>
    <x v="10"/>
    <x v="18"/>
    <x v="0"/>
    <n v="0"/>
  </r>
  <r>
    <x v="0"/>
    <x v="130"/>
    <x v="6"/>
    <x v="20"/>
    <x v="10"/>
    <x v="18"/>
    <x v="0"/>
    <n v="0"/>
  </r>
  <r>
    <x v="0"/>
    <x v="129"/>
    <x v="6"/>
    <x v="21"/>
    <x v="10"/>
    <x v="18"/>
    <x v="0"/>
    <n v="0"/>
  </r>
  <r>
    <x v="0"/>
    <x v="130"/>
    <x v="6"/>
    <x v="21"/>
    <x v="10"/>
    <x v="18"/>
    <x v="0"/>
    <n v="0"/>
  </r>
  <r>
    <x v="0"/>
    <x v="129"/>
    <x v="6"/>
    <x v="22"/>
    <x v="10"/>
    <x v="18"/>
    <x v="0"/>
    <n v="0"/>
  </r>
  <r>
    <x v="0"/>
    <x v="130"/>
    <x v="6"/>
    <x v="22"/>
    <x v="10"/>
    <x v="18"/>
    <x v="0"/>
    <n v="0"/>
  </r>
  <r>
    <x v="0"/>
    <x v="129"/>
    <x v="6"/>
    <x v="23"/>
    <x v="10"/>
    <x v="18"/>
    <x v="0"/>
    <n v="0"/>
  </r>
  <r>
    <x v="0"/>
    <x v="130"/>
    <x v="6"/>
    <x v="23"/>
    <x v="10"/>
    <x v="18"/>
    <x v="0"/>
    <n v="0"/>
  </r>
  <r>
    <x v="0"/>
    <x v="131"/>
    <x v="6"/>
    <x v="9"/>
    <x v="10"/>
    <x v="18"/>
    <x v="0"/>
    <n v="0"/>
  </r>
  <r>
    <x v="0"/>
    <x v="132"/>
    <x v="6"/>
    <x v="9"/>
    <x v="10"/>
    <x v="18"/>
    <x v="0"/>
    <n v="0"/>
  </r>
  <r>
    <x v="0"/>
    <x v="131"/>
    <x v="6"/>
    <x v="10"/>
    <x v="10"/>
    <x v="18"/>
    <x v="0"/>
    <n v="0"/>
  </r>
  <r>
    <x v="0"/>
    <x v="132"/>
    <x v="6"/>
    <x v="10"/>
    <x v="10"/>
    <x v="18"/>
    <x v="0"/>
    <n v="0"/>
  </r>
  <r>
    <x v="0"/>
    <x v="131"/>
    <x v="6"/>
    <x v="11"/>
    <x v="10"/>
    <x v="18"/>
    <x v="0"/>
    <n v="0"/>
  </r>
  <r>
    <x v="0"/>
    <x v="132"/>
    <x v="6"/>
    <x v="11"/>
    <x v="10"/>
    <x v="18"/>
    <x v="0"/>
    <n v="0"/>
  </r>
  <r>
    <x v="0"/>
    <x v="131"/>
    <x v="6"/>
    <x v="12"/>
    <x v="10"/>
    <x v="18"/>
    <x v="0"/>
    <n v="0"/>
  </r>
  <r>
    <x v="0"/>
    <x v="132"/>
    <x v="6"/>
    <x v="12"/>
    <x v="10"/>
    <x v="18"/>
    <x v="0"/>
    <n v="0"/>
  </r>
  <r>
    <x v="0"/>
    <x v="131"/>
    <x v="6"/>
    <x v="13"/>
    <x v="10"/>
    <x v="18"/>
    <x v="0"/>
    <n v="0"/>
  </r>
  <r>
    <x v="0"/>
    <x v="132"/>
    <x v="6"/>
    <x v="13"/>
    <x v="10"/>
    <x v="18"/>
    <x v="0"/>
    <n v="0"/>
  </r>
  <r>
    <x v="0"/>
    <x v="131"/>
    <x v="6"/>
    <x v="14"/>
    <x v="10"/>
    <x v="18"/>
    <x v="0"/>
    <n v="0"/>
  </r>
  <r>
    <x v="0"/>
    <x v="132"/>
    <x v="6"/>
    <x v="14"/>
    <x v="10"/>
    <x v="18"/>
    <x v="0"/>
    <n v="0"/>
  </r>
  <r>
    <x v="0"/>
    <x v="131"/>
    <x v="6"/>
    <x v="15"/>
    <x v="10"/>
    <x v="18"/>
    <x v="0"/>
    <n v="0"/>
  </r>
  <r>
    <x v="0"/>
    <x v="132"/>
    <x v="6"/>
    <x v="15"/>
    <x v="10"/>
    <x v="18"/>
    <x v="0"/>
    <n v="0"/>
  </r>
  <r>
    <x v="0"/>
    <x v="131"/>
    <x v="6"/>
    <x v="16"/>
    <x v="10"/>
    <x v="18"/>
    <x v="0"/>
    <n v="0"/>
  </r>
  <r>
    <x v="0"/>
    <x v="132"/>
    <x v="6"/>
    <x v="16"/>
    <x v="10"/>
    <x v="18"/>
    <x v="0"/>
    <n v="0"/>
  </r>
  <r>
    <x v="0"/>
    <x v="131"/>
    <x v="6"/>
    <x v="17"/>
    <x v="10"/>
    <x v="18"/>
    <x v="0"/>
    <n v="0"/>
  </r>
  <r>
    <x v="0"/>
    <x v="132"/>
    <x v="6"/>
    <x v="17"/>
    <x v="10"/>
    <x v="18"/>
    <x v="0"/>
    <n v="0"/>
  </r>
  <r>
    <x v="0"/>
    <x v="131"/>
    <x v="6"/>
    <x v="18"/>
    <x v="10"/>
    <x v="18"/>
    <x v="0"/>
    <n v="0"/>
  </r>
  <r>
    <x v="0"/>
    <x v="132"/>
    <x v="6"/>
    <x v="18"/>
    <x v="10"/>
    <x v="18"/>
    <x v="0"/>
    <n v="0"/>
  </r>
  <r>
    <x v="0"/>
    <x v="127"/>
    <x v="6"/>
    <x v="57"/>
    <x v="11"/>
    <x v="18"/>
    <x v="0"/>
    <n v="0"/>
  </r>
  <r>
    <x v="0"/>
    <x v="128"/>
    <x v="6"/>
    <x v="57"/>
    <x v="11"/>
    <x v="18"/>
    <x v="0"/>
    <n v="0"/>
  </r>
  <r>
    <x v="0"/>
    <x v="129"/>
    <x v="6"/>
    <x v="19"/>
    <x v="11"/>
    <x v="18"/>
    <x v="0"/>
    <n v="0"/>
  </r>
  <r>
    <x v="0"/>
    <x v="130"/>
    <x v="6"/>
    <x v="19"/>
    <x v="11"/>
    <x v="18"/>
    <x v="0"/>
    <n v="0"/>
  </r>
  <r>
    <x v="0"/>
    <x v="129"/>
    <x v="6"/>
    <x v="20"/>
    <x v="11"/>
    <x v="18"/>
    <x v="0"/>
    <n v="0"/>
  </r>
  <r>
    <x v="0"/>
    <x v="130"/>
    <x v="6"/>
    <x v="20"/>
    <x v="11"/>
    <x v="18"/>
    <x v="0"/>
    <n v="0"/>
  </r>
  <r>
    <x v="0"/>
    <x v="129"/>
    <x v="6"/>
    <x v="21"/>
    <x v="11"/>
    <x v="18"/>
    <x v="0"/>
    <n v="0"/>
  </r>
  <r>
    <x v="0"/>
    <x v="130"/>
    <x v="6"/>
    <x v="21"/>
    <x v="11"/>
    <x v="18"/>
    <x v="0"/>
    <n v="0"/>
  </r>
  <r>
    <x v="0"/>
    <x v="129"/>
    <x v="6"/>
    <x v="22"/>
    <x v="11"/>
    <x v="18"/>
    <x v="0"/>
    <n v="0"/>
  </r>
  <r>
    <x v="0"/>
    <x v="130"/>
    <x v="6"/>
    <x v="22"/>
    <x v="11"/>
    <x v="18"/>
    <x v="0"/>
    <n v="0"/>
  </r>
  <r>
    <x v="0"/>
    <x v="129"/>
    <x v="6"/>
    <x v="23"/>
    <x v="11"/>
    <x v="18"/>
    <x v="0"/>
    <n v="0"/>
  </r>
  <r>
    <x v="0"/>
    <x v="130"/>
    <x v="6"/>
    <x v="23"/>
    <x v="11"/>
    <x v="18"/>
    <x v="0"/>
    <n v="0"/>
  </r>
  <r>
    <x v="0"/>
    <x v="131"/>
    <x v="6"/>
    <x v="9"/>
    <x v="11"/>
    <x v="18"/>
    <x v="0"/>
    <n v="0"/>
  </r>
  <r>
    <x v="0"/>
    <x v="132"/>
    <x v="6"/>
    <x v="9"/>
    <x v="11"/>
    <x v="18"/>
    <x v="0"/>
    <n v="0"/>
  </r>
  <r>
    <x v="0"/>
    <x v="131"/>
    <x v="6"/>
    <x v="10"/>
    <x v="11"/>
    <x v="18"/>
    <x v="0"/>
    <n v="0"/>
  </r>
  <r>
    <x v="0"/>
    <x v="132"/>
    <x v="6"/>
    <x v="10"/>
    <x v="11"/>
    <x v="18"/>
    <x v="0"/>
    <n v="0"/>
  </r>
  <r>
    <x v="0"/>
    <x v="131"/>
    <x v="6"/>
    <x v="11"/>
    <x v="11"/>
    <x v="18"/>
    <x v="0"/>
    <n v="0"/>
  </r>
  <r>
    <x v="0"/>
    <x v="132"/>
    <x v="6"/>
    <x v="11"/>
    <x v="11"/>
    <x v="18"/>
    <x v="0"/>
    <n v="0"/>
  </r>
  <r>
    <x v="0"/>
    <x v="131"/>
    <x v="6"/>
    <x v="12"/>
    <x v="11"/>
    <x v="18"/>
    <x v="0"/>
    <n v="0"/>
  </r>
  <r>
    <x v="0"/>
    <x v="132"/>
    <x v="6"/>
    <x v="12"/>
    <x v="11"/>
    <x v="18"/>
    <x v="0"/>
    <n v="0"/>
  </r>
  <r>
    <x v="0"/>
    <x v="131"/>
    <x v="6"/>
    <x v="13"/>
    <x v="11"/>
    <x v="18"/>
    <x v="0"/>
    <n v="0"/>
  </r>
  <r>
    <x v="0"/>
    <x v="132"/>
    <x v="6"/>
    <x v="13"/>
    <x v="11"/>
    <x v="18"/>
    <x v="0"/>
    <n v="0"/>
  </r>
  <r>
    <x v="0"/>
    <x v="131"/>
    <x v="6"/>
    <x v="14"/>
    <x v="11"/>
    <x v="18"/>
    <x v="0"/>
    <n v="0"/>
  </r>
  <r>
    <x v="0"/>
    <x v="132"/>
    <x v="6"/>
    <x v="14"/>
    <x v="11"/>
    <x v="18"/>
    <x v="0"/>
    <n v="0"/>
  </r>
  <r>
    <x v="0"/>
    <x v="131"/>
    <x v="6"/>
    <x v="15"/>
    <x v="11"/>
    <x v="18"/>
    <x v="0"/>
    <n v="0"/>
  </r>
  <r>
    <x v="0"/>
    <x v="132"/>
    <x v="6"/>
    <x v="15"/>
    <x v="11"/>
    <x v="18"/>
    <x v="0"/>
    <n v="0"/>
  </r>
  <r>
    <x v="0"/>
    <x v="131"/>
    <x v="6"/>
    <x v="16"/>
    <x v="11"/>
    <x v="18"/>
    <x v="0"/>
    <n v="0"/>
  </r>
  <r>
    <x v="0"/>
    <x v="132"/>
    <x v="6"/>
    <x v="16"/>
    <x v="11"/>
    <x v="18"/>
    <x v="0"/>
    <n v="0"/>
  </r>
  <r>
    <x v="0"/>
    <x v="131"/>
    <x v="6"/>
    <x v="17"/>
    <x v="11"/>
    <x v="18"/>
    <x v="0"/>
    <n v="0"/>
  </r>
  <r>
    <x v="0"/>
    <x v="132"/>
    <x v="6"/>
    <x v="17"/>
    <x v="11"/>
    <x v="18"/>
    <x v="0"/>
    <n v="0"/>
  </r>
  <r>
    <x v="0"/>
    <x v="131"/>
    <x v="6"/>
    <x v="18"/>
    <x v="11"/>
    <x v="18"/>
    <x v="0"/>
    <n v="0"/>
  </r>
  <r>
    <x v="0"/>
    <x v="132"/>
    <x v="6"/>
    <x v="18"/>
    <x v="11"/>
    <x v="18"/>
    <x v="0"/>
    <n v="0"/>
  </r>
  <r>
    <x v="0"/>
    <x v="127"/>
    <x v="6"/>
    <x v="57"/>
    <x v="12"/>
    <x v="18"/>
    <x v="0"/>
    <n v="0"/>
  </r>
  <r>
    <x v="0"/>
    <x v="128"/>
    <x v="6"/>
    <x v="57"/>
    <x v="12"/>
    <x v="18"/>
    <x v="0"/>
    <n v="0"/>
  </r>
  <r>
    <x v="0"/>
    <x v="129"/>
    <x v="6"/>
    <x v="19"/>
    <x v="12"/>
    <x v="18"/>
    <x v="0"/>
    <n v="0"/>
  </r>
  <r>
    <x v="0"/>
    <x v="130"/>
    <x v="6"/>
    <x v="19"/>
    <x v="12"/>
    <x v="18"/>
    <x v="0"/>
    <n v="0"/>
  </r>
  <r>
    <x v="0"/>
    <x v="129"/>
    <x v="6"/>
    <x v="20"/>
    <x v="12"/>
    <x v="18"/>
    <x v="0"/>
    <n v="0"/>
  </r>
  <r>
    <x v="0"/>
    <x v="130"/>
    <x v="6"/>
    <x v="20"/>
    <x v="12"/>
    <x v="18"/>
    <x v="0"/>
    <n v="0"/>
  </r>
  <r>
    <x v="0"/>
    <x v="129"/>
    <x v="6"/>
    <x v="21"/>
    <x v="12"/>
    <x v="18"/>
    <x v="0"/>
    <n v="0"/>
  </r>
  <r>
    <x v="0"/>
    <x v="130"/>
    <x v="6"/>
    <x v="21"/>
    <x v="12"/>
    <x v="18"/>
    <x v="0"/>
    <n v="0"/>
  </r>
  <r>
    <x v="0"/>
    <x v="129"/>
    <x v="6"/>
    <x v="22"/>
    <x v="12"/>
    <x v="18"/>
    <x v="0"/>
    <n v="0"/>
  </r>
  <r>
    <x v="0"/>
    <x v="130"/>
    <x v="6"/>
    <x v="22"/>
    <x v="12"/>
    <x v="18"/>
    <x v="0"/>
    <n v="0"/>
  </r>
  <r>
    <x v="0"/>
    <x v="129"/>
    <x v="6"/>
    <x v="23"/>
    <x v="12"/>
    <x v="18"/>
    <x v="0"/>
    <n v="0"/>
  </r>
  <r>
    <x v="0"/>
    <x v="130"/>
    <x v="6"/>
    <x v="23"/>
    <x v="12"/>
    <x v="18"/>
    <x v="0"/>
    <n v="0"/>
  </r>
  <r>
    <x v="0"/>
    <x v="131"/>
    <x v="6"/>
    <x v="9"/>
    <x v="12"/>
    <x v="18"/>
    <x v="0"/>
    <n v="0"/>
  </r>
  <r>
    <x v="0"/>
    <x v="132"/>
    <x v="6"/>
    <x v="9"/>
    <x v="12"/>
    <x v="18"/>
    <x v="0"/>
    <n v="0"/>
  </r>
  <r>
    <x v="0"/>
    <x v="131"/>
    <x v="6"/>
    <x v="10"/>
    <x v="12"/>
    <x v="18"/>
    <x v="0"/>
    <n v="0"/>
  </r>
  <r>
    <x v="0"/>
    <x v="132"/>
    <x v="6"/>
    <x v="10"/>
    <x v="12"/>
    <x v="18"/>
    <x v="0"/>
    <n v="0"/>
  </r>
  <r>
    <x v="0"/>
    <x v="131"/>
    <x v="6"/>
    <x v="11"/>
    <x v="12"/>
    <x v="18"/>
    <x v="0"/>
    <n v="0"/>
  </r>
  <r>
    <x v="0"/>
    <x v="132"/>
    <x v="6"/>
    <x v="11"/>
    <x v="12"/>
    <x v="18"/>
    <x v="0"/>
    <n v="0"/>
  </r>
  <r>
    <x v="0"/>
    <x v="131"/>
    <x v="6"/>
    <x v="12"/>
    <x v="12"/>
    <x v="18"/>
    <x v="0"/>
    <n v="0"/>
  </r>
  <r>
    <x v="0"/>
    <x v="132"/>
    <x v="6"/>
    <x v="12"/>
    <x v="12"/>
    <x v="18"/>
    <x v="0"/>
    <n v="0"/>
  </r>
  <r>
    <x v="0"/>
    <x v="131"/>
    <x v="6"/>
    <x v="13"/>
    <x v="12"/>
    <x v="18"/>
    <x v="0"/>
    <n v="0"/>
  </r>
  <r>
    <x v="0"/>
    <x v="132"/>
    <x v="6"/>
    <x v="13"/>
    <x v="12"/>
    <x v="18"/>
    <x v="0"/>
    <n v="0"/>
  </r>
  <r>
    <x v="0"/>
    <x v="131"/>
    <x v="6"/>
    <x v="14"/>
    <x v="12"/>
    <x v="18"/>
    <x v="0"/>
    <n v="0"/>
  </r>
  <r>
    <x v="0"/>
    <x v="132"/>
    <x v="6"/>
    <x v="14"/>
    <x v="12"/>
    <x v="18"/>
    <x v="0"/>
    <n v="0"/>
  </r>
  <r>
    <x v="0"/>
    <x v="131"/>
    <x v="6"/>
    <x v="15"/>
    <x v="12"/>
    <x v="18"/>
    <x v="0"/>
    <n v="0"/>
  </r>
  <r>
    <x v="0"/>
    <x v="132"/>
    <x v="6"/>
    <x v="15"/>
    <x v="12"/>
    <x v="18"/>
    <x v="0"/>
    <n v="0"/>
  </r>
  <r>
    <x v="0"/>
    <x v="131"/>
    <x v="6"/>
    <x v="16"/>
    <x v="12"/>
    <x v="18"/>
    <x v="0"/>
    <n v="0"/>
  </r>
  <r>
    <x v="0"/>
    <x v="132"/>
    <x v="6"/>
    <x v="16"/>
    <x v="12"/>
    <x v="18"/>
    <x v="0"/>
    <n v="0"/>
  </r>
  <r>
    <x v="0"/>
    <x v="131"/>
    <x v="6"/>
    <x v="17"/>
    <x v="12"/>
    <x v="18"/>
    <x v="0"/>
    <n v="0"/>
  </r>
  <r>
    <x v="0"/>
    <x v="132"/>
    <x v="6"/>
    <x v="17"/>
    <x v="12"/>
    <x v="18"/>
    <x v="0"/>
    <n v="0"/>
  </r>
  <r>
    <x v="0"/>
    <x v="131"/>
    <x v="6"/>
    <x v="18"/>
    <x v="12"/>
    <x v="18"/>
    <x v="0"/>
    <n v="0"/>
  </r>
  <r>
    <x v="0"/>
    <x v="132"/>
    <x v="6"/>
    <x v="18"/>
    <x v="12"/>
    <x v="18"/>
    <x v="0"/>
    <n v="0"/>
  </r>
  <r>
    <x v="0"/>
    <x v="127"/>
    <x v="6"/>
    <x v="57"/>
    <x v="13"/>
    <x v="18"/>
    <x v="0"/>
    <n v="0"/>
  </r>
  <r>
    <x v="0"/>
    <x v="128"/>
    <x v="6"/>
    <x v="57"/>
    <x v="13"/>
    <x v="18"/>
    <x v="0"/>
    <n v="0"/>
  </r>
  <r>
    <x v="0"/>
    <x v="129"/>
    <x v="6"/>
    <x v="19"/>
    <x v="13"/>
    <x v="18"/>
    <x v="0"/>
    <n v="0"/>
  </r>
  <r>
    <x v="0"/>
    <x v="130"/>
    <x v="6"/>
    <x v="19"/>
    <x v="13"/>
    <x v="18"/>
    <x v="0"/>
    <n v="0"/>
  </r>
  <r>
    <x v="0"/>
    <x v="129"/>
    <x v="6"/>
    <x v="20"/>
    <x v="13"/>
    <x v="18"/>
    <x v="0"/>
    <n v="0"/>
  </r>
  <r>
    <x v="0"/>
    <x v="130"/>
    <x v="6"/>
    <x v="20"/>
    <x v="13"/>
    <x v="18"/>
    <x v="0"/>
    <n v="0"/>
  </r>
  <r>
    <x v="0"/>
    <x v="129"/>
    <x v="6"/>
    <x v="21"/>
    <x v="13"/>
    <x v="18"/>
    <x v="0"/>
    <n v="0"/>
  </r>
  <r>
    <x v="0"/>
    <x v="130"/>
    <x v="6"/>
    <x v="21"/>
    <x v="13"/>
    <x v="18"/>
    <x v="0"/>
    <n v="0"/>
  </r>
  <r>
    <x v="0"/>
    <x v="129"/>
    <x v="6"/>
    <x v="22"/>
    <x v="13"/>
    <x v="18"/>
    <x v="0"/>
    <n v="0"/>
  </r>
  <r>
    <x v="0"/>
    <x v="130"/>
    <x v="6"/>
    <x v="22"/>
    <x v="13"/>
    <x v="18"/>
    <x v="0"/>
    <n v="0"/>
  </r>
  <r>
    <x v="0"/>
    <x v="129"/>
    <x v="6"/>
    <x v="23"/>
    <x v="13"/>
    <x v="18"/>
    <x v="0"/>
    <n v="0"/>
  </r>
  <r>
    <x v="0"/>
    <x v="130"/>
    <x v="6"/>
    <x v="23"/>
    <x v="13"/>
    <x v="18"/>
    <x v="0"/>
    <n v="0"/>
  </r>
  <r>
    <x v="0"/>
    <x v="131"/>
    <x v="6"/>
    <x v="9"/>
    <x v="13"/>
    <x v="18"/>
    <x v="0"/>
    <n v="0"/>
  </r>
  <r>
    <x v="0"/>
    <x v="132"/>
    <x v="6"/>
    <x v="9"/>
    <x v="13"/>
    <x v="18"/>
    <x v="0"/>
    <n v="0"/>
  </r>
  <r>
    <x v="0"/>
    <x v="131"/>
    <x v="6"/>
    <x v="10"/>
    <x v="13"/>
    <x v="18"/>
    <x v="0"/>
    <n v="0"/>
  </r>
  <r>
    <x v="0"/>
    <x v="132"/>
    <x v="6"/>
    <x v="10"/>
    <x v="13"/>
    <x v="18"/>
    <x v="0"/>
    <n v="0"/>
  </r>
  <r>
    <x v="0"/>
    <x v="131"/>
    <x v="6"/>
    <x v="11"/>
    <x v="13"/>
    <x v="18"/>
    <x v="0"/>
    <n v="0"/>
  </r>
  <r>
    <x v="0"/>
    <x v="132"/>
    <x v="6"/>
    <x v="11"/>
    <x v="13"/>
    <x v="18"/>
    <x v="0"/>
    <n v="0"/>
  </r>
  <r>
    <x v="0"/>
    <x v="131"/>
    <x v="6"/>
    <x v="12"/>
    <x v="13"/>
    <x v="18"/>
    <x v="0"/>
    <n v="0"/>
  </r>
  <r>
    <x v="0"/>
    <x v="132"/>
    <x v="6"/>
    <x v="12"/>
    <x v="13"/>
    <x v="18"/>
    <x v="0"/>
    <n v="0"/>
  </r>
  <r>
    <x v="0"/>
    <x v="131"/>
    <x v="6"/>
    <x v="13"/>
    <x v="13"/>
    <x v="18"/>
    <x v="0"/>
    <n v="0"/>
  </r>
  <r>
    <x v="0"/>
    <x v="132"/>
    <x v="6"/>
    <x v="13"/>
    <x v="13"/>
    <x v="18"/>
    <x v="0"/>
    <n v="0"/>
  </r>
  <r>
    <x v="0"/>
    <x v="131"/>
    <x v="6"/>
    <x v="14"/>
    <x v="13"/>
    <x v="18"/>
    <x v="0"/>
    <n v="0"/>
  </r>
  <r>
    <x v="0"/>
    <x v="132"/>
    <x v="6"/>
    <x v="14"/>
    <x v="13"/>
    <x v="18"/>
    <x v="0"/>
    <n v="0"/>
  </r>
  <r>
    <x v="0"/>
    <x v="131"/>
    <x v="6"/>
    <x v="15"/>
    <x v="13"/>
    <x v="18"/>
    <x v="0"/>
    <n v="0"/>
  </r>
  <r>
    <x v="0"/>
    <x v="132"/>
    <x v="6"/>
    <x v="15"/>
    <x v="13"/>
    <x v="18"/>
    <x v="0"/>
    <n v="0"/>
  </r>
  <r>
    <x v="0"/>
    <x v="131"/>
    <x v="6"/>
    <x v="16"/>
    <x v="13"/>
    <x v="18"/>
    <x v="0"/>
    <n v="0"/>
  </r>
  <r>
    <x v="0"/>
    <x v="132"/>
    <x v="6"/>
    <x v="16"/>
    <x v="13"/>
    <x v="18"/>
    <x v="0"/>
    <n v="0"/>
  </r>
  <r>
    <x v="0"/>
    <x v="131"/>
    <x v="6"/>
    <x v="17"/>
    <x v="13"/>
    <x v="18"/>
    <x v="0"/>
    <n v="0"/>
  </r>
  <r>
    <x v="0"/>
    <x v="132"/>
    <x v="6"/>
    <x v="17"/>
    <x v="13"/>
    <x v="18"/>
    <x v="0"/>
    <n v="0"/>
  </r>
  <r>
    <x v="0"/>
    <x v="131"/>
    <x v="6"/>
    <x v="18"/>
    <x v="13"/>
    <x v="18"/>
    <x v="0"/>
    <n v="0"/>
  </r>
  <r>
    <x v="0"/>
    <x v="132"/>
    <x v="6"/>
    <x v="18"/>
    <x v="13"/>
    <x v="18"/>
    <x v="0"/>
    <n v="0"/>
  </r>
  <r>
    <x v="0"/>
    <x v="127"/>
    <x v="6"/>
    <x v="57"/>
    <x v="14"/>
    <x v="18"/>
    <x v="0"/>
    <n v="0"/>
  </r>
  <r>
    <x v="0"/>
    <x v="128"/>
    <x v="6"/>
    <x v="57"/>
    <x v="14"/>
    <x v="18"/>
    <x v="0"/>
    <n v="0"/>
  </r>
  <r>
    <x v="0"/>
    <x v="129"/>
    <x v="6"/>
    <x v="19"/>
    <x v="14"/>
    <x v="18"/>
    <x v="0"/>
    <n v="0"/>
  </r>
  <r>
    <x v="0"/>
    <x v="130"/>
    <x v="6"/>
    <x v="19"/>
    <x v="14"/>
    <x v="18"/>
    <x v="0"/>
    <n v="0"/>
  </r>
  <r>
    <x v="0"/>
    <x v="129"/>
    <x v="6"/>
    <x v="20"/>
    <x v="14"/>
    <x v="18"/>
    <x v="0"/>
    <n v="0"/>
  </r>
  <r>
    <x v="0"/>
    <x v="130"/>
    <x v="6"/>
    <x v="20"/>
    <x v="14"/>
    <x v="18"/>
    <x v="0"/>
    <n v="0"/>
  </r>
  <r>
    <x v="0"/>
    <x v="129"/>
    <x v="6"/>
    <x v="21"/>
    <x v="14"/>
    <x v="18"/>
    <x v="0"/>
    <n v="0"/>
  </r>
  <r>
    <x v="0"/>
    <x v="130"/>
    <x v="6"/>
    <x v="21"/>
    <x v="14"/>
    <x v="18"/>
    <x v="0"/>
    <n v="0"/>
  </r>
  <r>
    <x v="0"/>
    <x v="129"/>
    <x v="6"/>
    <x v="22"/>
    <x v="14"/>
    <x v="18"/>
    <x v="0"/>
    <n v="0"/>
  </r>
  <r>
    <x v="0"/>
    <x v="130"/>
    <x v="6"/>
    <x v="22"/>
    <x v="14"/>
    <x v="18"/>
    <x v="0"/>
    <n v="0"/>
  </r>
  <r>
    <x v="0"/>
    <x v="129"/>
    <x v="6"/>
    <x v="23"/>
    <x v="14"/>
    <x v="18"/>
    <x v="0"/>
    <n v="0"/>
  </r>
  <r>
    <x v="0"/>
    <x v="130"/>
    <x v="6"/>
    <x v="23"/>
    <x v="14"/>
    <x v="18"/>
    <x v="0"/>
    <n v="0"/>
  </r>
  <r>
    <x v="0"/>
    <x v="131"/>
    <x v="6"/>
    <x v="9"/>
    <x v="14"/>
    <x v="18"/>
    <x v="0"/>
    <n v="0"/>
  </r>
  <r>
    <x v="0"/>
    <x v="132"/>
    <x v="6"/>
    <x v="9"/>
    <x v="14"/>
    <x v="18"/>
    <x v="0"/>
    <n v="0"/>
  </r>
  <r>
    <x v="0"/>
    <x v="131"/>
    <x v="6"/>
    <x v="10"/>
    <x v="14"/>
    <x v="18"/>
    <x v="0"/>
    <n v="0"/>
  </r>
  <r>
    <x v="0"/>
    <x v="132"/>
    <x v="6"/>
    <x v="10"/>
    <x v="14"/>
    <x v="18"/>
    <x v="0"/>
    <n v="0"/>
  </r>
  <r>
    <x v="0"/>
    <x v="131"/>
    <x v="6"/>
    <x v="11"/>
    <x v="14"/>
    <x v="18"/>
    <x v="0"/>
    <n v="0"/>
  </r>
  <r>
    <x v="0"/>
    <x v="132"/>
    <x v="6"/>
    <x v="11"/>
    <x v="14"/>
    <x v="18"/>
    <x v="0"/>
    <n v="0"/>
  </r>
  <r>
    <x v="0"/>
    <x v="131"/>
    <x v="6"/>
    <x v="12"/>
    <x v="14"/>
    <x v="18"/>
    <x v="0"/>
    <n v="0"/>
  </r>
  <r>
    <x v="0"/>
    <x v="132"/>
    <x v="6"/>
    <x v="12"/>
    <x v="14"/>
    <x v="18"/>
    <x v="0"/>
    <n v="0"/>
  </r>
  <r>
    <x v="0"/>
    <x v="131"/>
    <x v="6"/>
    <x v="13"/>
    <x v="14"/>
    <x v="18"/>
    <x v="0"/>
    <n v="0"/>
  </r>
  <r>
    <x v="0"/>
    <x v="132"/>
    <x v="6"/>
    <x v="13"/>
    <x v="14"/>
    <x v="18"/>
    <x v="0"/>
    <n v="0"/>
  </r>
  <r>
    <x v="0"/>
    <x v="131"/>
    <x v="6"/>
    <x v="14"/>
    <x v="14"/>
    <x v="18"/>
    <x v="0"/>
    <n v="0"/>
  </r>
  <r>
    <x v="0"/>
    <x v="132"/>
    <x v="6"/>
    <x v="14"/>
    <x v="14"/>
    <x v="18"/>
    <x v="0"/>
    <n v="0"/>
  </r>
  <r>
    <x v="0"/>
    <x v="131"/>
    <x v="6"/>
    <x v="15"/>
    <x v="14"/>
    <x v="18"/>
    <x v="0"/>
    <n v="0"/>
  </r>
  <r>
    <x v="0"/>
    <x v="132"/>
    <x v="6"/>
    <x v="15"/>
    <x v="14"/>
    <x v="18"/>
    <x v="0"/>
    <n v="0"/>
  </r>
  <r>
    <x v="0"/>
    <x v="131"/>
    <x v="6"/>
    <x v="16"/>
    <x v="14"/>
    <x v="18"/>
    <x v="0"/>
    <n v="0"/>
  </r>
  <r>
    <x v="0"/>
    <x v="132"/>
    <x v="6"/>
    <x v="16"/>
    <x v="14"/>
    <x v="18"/>
    <x v="0"/>
    <n v="0"/>
  </r>
  <r>
    <x v="0"/>
    <x v="131"/>
    <x v="6"/>
    <x v="17"/>
    <x v="14"/>
    <x v="18"/>
    <x v="0"/>
    <n v="0"/>
  </r>
  <r>
    <x v="0"/>
    <x v="132"/>
    <x v="6"/>
    <x v="17"/>
    <x v="14"/>
    <x v="18"/>
    <x v="0"/>
    <n v="0"/>
  </r>
  <r>
    <x v="0"/>
    <x v="131"/>
    <x v="6"/>
    <x v="18"/>
    <x v="14"/>
    <x v="18"/>
    <x v="0"/>
    <n v="0"/>
  </r>
  <r>
    <x v="0"/>
    <x v="132"/>
    <x v="6"/>
    <x v="18"/>
    <x v="14"/>
    <x v="18"/>
    <x v="0"/>
    <n v="0"/>
  </r>
  <r>
    <x v="0"/>
    <x v="127"/>
    <x v="6"/>
    <x v="57"/>
    <x v="15"/>
    <x v="18"/>
    <x v="0"/>
    <n v="0"/>
  </r>
  <r>
    <x v="0"/>
    <x v="128"/>
    <x v="6"/>
    <x v="57"/>
    <x v="15"/>
    <x v="18"/>
    <x v="0"/>
    <n v="0"/>
  </r>
  <r>
    <x v="0"/>
    <x v="129"/>
    <x v="6"/>
    <x v="19"/>
    <x v="15"/>
    <x v="18"/>
    <x v="0"/>
    <n v="0"/>
  </r>
  <r>
    <x v="0"/>
    <x v="130"/>
    <x v="6"/>
    <x v="19"/>
    <x v="15"/>
    <x v="18"/>
    <x v="0"/>
    <n v="0"/>
  </r>
  <r>
    <x v="0"/>
    <x v="129"/>
    <x v="6"/>
    <x v="20"/>
    <x v="15"/>
    <x v="18"/>
    <x v="0"/>
    <n v="0"/>
  </r>
  <r>
    <x v="0"/>
    <x v="130"/>
    <x v="6"/>
    <x v="20"/>
    <x v="15"/>
    <x v="18"/>
    <x v="0"/>
    <n v="0"/>
  </r>
  <r>
    <x v="0"/>
    <x v="129"/>
    <x v="6"/>
    <x v="21"/>
    <x v="15"/>
    <x v="18"/>
    <x v="0"/>
    <n v="0"/>
  </r>
  <r>
    <x v="0"/>
    <x v="130"/>
    <x v="6"/>
    <x v="21"/>
    <x v="15"/>
    <x v="18"/>
    <x v="0"/>
    <n v="0"/>
  </r>
  <r>
    <x v="0"/>
    <x v="129"/>
    <x v="6"/>
    <x v="22"/>
    <x v="15"/>
    <x v="18"/>
    <x v="0"/>
    <n v="0"/>
  </r>
  <r>
    <x v="0"/>
    <x v="130"/>
    <x v="6"/>
    <x v="22"/>
    <x v="15"/>
    <x v="18"/>
    <x v="0"/>
    <n v="0"/>
  </r>
  <r>
    <x v="0"/>
    <x v="129"/>
    <x v="6"/>
    <x v="23"/>
    <x v="15"/>
    <x v="18"/>
    <x v="0"/>
    <n v="0"/>
  </r>
  <r>
    <x v="0"/>
    <x v="130"/>
    <x v="6"/>
    <x v="23"/>
    <x v="15"/>
    <x v="18"/>
    <x v="0"/>
    <n v="0"/>
  </r>
  <r>
    <x v="0"/>
    <x v="131"/>
    <x v="6"/>
    <x v="9"/>
    <x v="15"/>
    <x v="18"/>
    <x v="0"/>
    <n v="0"/>
  </r>
  <r>
    <x v="0"/>
    <x v="132"/>
    <x v="6"/>
    <x v="9"/>
    <x v="15"/>
    <x v="18"/>
    <x v="0"/>
    <n v="0"/>
  </r>
  <r>
    <x v="0"/>
    <x v="131"/>
    <x v="6"/>
    <x v="10"/>
    <x v="15"/>
    <x v="18"/>
    <x v="0"/>
    <n v="0"/>
  </r>
  <r>
    <x v="0"/>
    <x v="132"/>
    <x v="6"/>
    <x v="10"/>
    <x v="15"/>
    <x v="18"/>
    <x v="0"/>
    <n v="0"/>
  </r>
  <r>
    <x v="0"/>
    <x v="131"/>
    <x v="6"/>
    <x v="11"/>
    <x v="15"/>
    <x v="18"/>
    <x v="0"/>
    <n v="0"/>
  </r>
  <r>
    <x v="0"/>
    <x v="132"/>
    <x v="6"/>
    <x v="11"/>
    <x v="15"/>
    <x v="18"/>
    <x v="0"/>
    <n v="0"/>
  </r>
  <r>
    <x v="0"/>
    <x v="131"/>
    <x v="6"/>
    <x v="12"/>
    <x v="15"/>
    <x v="18"/>
    <x v="0"/>
    <n v="0"/>
  </r>
  <r>
    <x v="0"/>
    <x v="132"/>
    <x v="6"/>
    <x v="12"/>
    <x v="15"/>
    <x v="18"/>
    <x v="0"/>
    <n v="0"/>
  </r>
  <r>
    <x v="0"/>
    <x v="131"/>
    <x v="6"/>
    <x v="13"/>
    <x v="15"/>
    <x v="18"/>
    <x v="0"/>
    <n v="0"/>
  </r>
  <r>
    <x v="0"/>
    <x v="132"/>
    <x v="6"/>
    <x v="13"/>
    <x v="15"/>
    <x v="18"/>
    <x v="0"/>
    <n v="0"/>
  </r>
  <r>
    <x v="0"/>
    <x v="131"/>
    <x v="6"/>
    <x v="14"/>
    <x v="15"/>
    <x v="18"/>
    <x v="0"/>
    <n v="0"/>
  </r>
  <r>
    <x v="0"/>
    <x v="132"/>
    <x v="6"/>
    <x v="14"/>
    <x v="15"/>
    <x v="18"/>
    <x v="0"/>
    <n v="0"/>
  </r>
  <r>
    <x v="0"/>
    <x v="131"/>
    <x v="6"/>
    <x v="15"/>
    <x v="15"/>
    <x v="18"/>
    <x v="0"/>
    <n v="0"/>
  </r>
  <r>
    <x v="0"/>
    <x v="132"/>
    <x v="6"/>
    <x v="15"/>
    <x v="15"/>
    <x v="18"/>
    <x v="0"/>
    <n v="0"/>
  </r>
  <r>
    <x v="0"/>
    <x v="131"/>
    <x v="6"/>
    <x v="16"/>
    <x v="15"/>
    <x v="18"/>
    <x v="0"/>
    <n v="0"/>
  </r>
  <r>
    <x v="0"/>
    <x v="132"/>
    <x v="6"/>
    <x v="16"/>
    <x v="15"/>
    <x v="18"/>
    <x v="0"/>
    <n v="0"/>
  </r>
  <r>
    <x v="0"/>
    <x v="131"/>
    <x v="6"/>
    <x v="17"/>
    <x v="15"/>
    <x v="18"/>
    <x v="0"/>
    <n v="0"/>
  </r>
  <r>
    <x v="0"/>
    <x v="132"/>
    <x v="6"/>
    <x v="17"/>
    <x v="15"/>
    <x v="18"/>
    <x v="0"/>
    <n v="0"/>
  </r>
  <r>
    <x v="0"/>
    <x v="131"/>
    <x v="6"/>
    <x v="18"/>
    <x v="15"/>
    <x v="18"/>
    <x v="0"/>
    <n v="0"/>
  </r>
  <r>
    <x v="0"/>
    <x v="132"/>
    <x v="6"/>
    <x v="18"/>
    <x v="15"/>
    <x v="18"/>
    <x v="0"/>
    <n v="0"/>
  </r>
  <r>
    <x v="0"/>
    <x v="127"/>
    <x v="6"/>
    <x v="57"/>
    <x v="16"/>
    <x v="18"/>
    <x v="0"/>
    <n v="0"/>
  </r>
  <r>
    <x v="0"/>
    <x v="128"/>
    <x v="6"/>
    <x v="57"/>
    <x v="16"/>
    <x v="18"/>
    <x v="0"/>
    <n v="0"/>
  </r>
  <r>
    <x v="0"/>
    <x v="129"/>
    <x v="6"/>
    <x v="19"/>
    <x v="16"/>
    <x v="18"/>
    <x v="0"/>
    <n v="0"/>
  </r>
  <r>
    <x v="0"/>
    <x v="130"/>
    <x v="6"/>
    <x v="19"/>
    <x v="16"/>
    <x v="18"/>
    <x v="0"/>
    <n v="0"/>
  </r>
  <r>
    <x v="0"/>
    <x v="129"/>
    <x v="6"/>
    <x v="20"/>
    <x v="16"/>
    <x v="18"/>
    <x v="0"/>
    <n v="0"/>
  </r>
  <r>
    <x v="0"/>
    <x v="130"/>
    <x v="6"/>
    <x v="20"/>
    <x v="16"/>
    <x v="18"/>
    <x v="0"/>
    <n v="0"/>
  </r>
  <r>
    <x v="0"/>
    <x v="129"/>
    <x v="6"/>
    <x v="21"/>
    <x v="16"/>
    <x v="18"/>
    <x v="0"/>
    <n v="0"/>
  </r>
  <r>
    <x v="0"/>
    <x v="130"/>
    <x v="6"/>
    <x v="21"/>
    <x v="16"/>
    <x v="18"/>
    <x v="0"/>
    <n v="0"/>
  </r>
  <r>
    <x v="0"/>
    <x v="129"/>
    <x v="6"/>
    <x v="22"/>
    <x v="16"/>
    <x v="18"/>
    <x v="0"/>
    <n v="0"/>
  </r>
  <r>
    <x v="0"/>
    <x v="130"/>
    <x v="6"/>
    <x v="22"/>
    <x v="16"/>
    <x v="18"/>
    <x v="0"/>
    <n v="0"/>
  </r>
  <r>
    <x v="0"/>
    <x v="129"/>
    <x v="6"/>
    <x v="23"/>
    <x v="16"/>
    <x v="18"/>
    <x v="0"/>
    <n v="0"/>
  </r>
  <r>
    <x v="0"/>
    <x v="130"/>
    <x v="6"/>
    <x v="23"/>
    <x v="16"/>
    <x v="18"/>
    <x v="0"/>
    <n v="0"/>
  </r>
  <r>
    <x v="0"/>
    <x v="131"/>
    <x v="6"/>
    <x v="9"/>
    <x v="16"/>
    <x v="18"/>
    <x v="0"/>
    <n v="0"/>
  </r>
  <r>
    <x v="0"/>
    <x v="132"/>
    <x v="6"/>
    <x v="9"/>
    <x v="16"/>
    <x v="18"/>
    <x v="0"/>
    <n v="0"/>
  </r>
  <r>
    <x v="0"/>
    <x v="131"/>
    <x v="6"/>
    <x v="10"/>
    <x v="16"/>
    <x v="18"/>
    <x v="0"/>
    <n v="0"/>
  </r>
  <r>
    <x v="0"/>
    <x v="132"/>
    <x v="6"/>
    <x v="10"/>
    <x v="16"/>
    <x v="18"/>
    <x v="0"/>
    <n v="0"/>
  </r>
  <r>
    <x v="0"/>
    <x v="131"/>
    <x v="6"/>
    <x v="11"/>
    <x v="16"/>
    <x v="18"/>
    <x v="0"/>
    <n v="0"/>
  </r>
  <r>
    <x v="0"/>
    <x v="132"/>
    <x v="6"/>
    <x v="11"/>
    <x v="16"/>
    <x v="18"/>
    <x v="0"/>
    <n v="0"/>
  </r>
  <r>
    <x v="0"/>
    <x v="131"/>
    <x v="6"/>
    <x v="12"/>
    <x v="16"/>
    <x v="18"/>
    <x v="0"/>
    <n v="0"/>
  </r>
  <r>
    <x v="0"/>
    <x v="132"/>
    <x v="6"/>
    <x v="12"/>
    <x v="16"/>
    <x v="18"/>
    <x v="0"/>
    <n v="0"/>
  </r>
  <r>
    <x v="0"/>
    <x v="131"/>
    <x v="6"/>
    <x v="13"/>
    <x v="16"/>
    <x v="18"/>
    <x v="0"/>
    <n v="0"/>
  </r>
  <r>
    <x v="0"/>
    <x v="132"/>
    <x v="6"/>
    <x v="13"/>
    <x v="16"/>
    <x v="18"/>
    <x v="0"/>
    <n v="0"/>
  </r>
  <r>
    <x v="0"/>
    <x v="131"/>
    <x v="6"/>
    <x v="14"/>
    <x v="16"/>
    <x v="18"/>
    <x v="0"/>
    <n v="0"/>
  </r>
  <r>
    <x v="0"/>
    <x v="132"/>
    <x v="6"/>
    <x v="14"/>
    <x v="16"/>
    <x v="18"/>
    <x v="0"/>
    <n v="0"/>
  </r>
  <r>
    <x v="0"/>
    <x v="131"/>
    <x v="6"/>
    <x v="15"/>
    <x v="16"/>
    <x v="18"/>
    <x v="0"/>
    <n v="0"/>
  </r>
  <r>
    <x v="0"/>
    <x v="132"/>
    <x v="6"/>
    <x v="15"/>
    <x v="16"/>
    <x v="18"/>
    <x v="0"/>
    <n v="0"/>
  </r>
  <r>
    <x v="0"/>
    <x v="131"/>
    <x v="6"/>
    <x v="16"/>
    <x v="16"/>
    <x v="18"/>
    <x v="0"/>
    <n v="0"/>
  </r>
  <r>
    <x v="0"/>
    <x v="132"/>
    <x v="6"/>
    <x v="16"/>
    <x v="16"/>
    <x v="18"/>
    <x v="0"/>
    <n v="0"/>
  </r>
  <r>
    <x v="0"/>
    <x v="131"/>
    <x v="6"/>
    <x v="17"/>
    <x v="16"/>
    <x v="18"/>
    <x v="0"/>
    <n v="0"/>
  </r>
  <r>
    <x v="0"/>
    <x v="132"/>
    <x v="6"/>
    <x v="17"/>
    <x v="16"/>
    <x v="18"/>
    <x v="0"/>
    <n v="0"/>
  </r>
  <r>
    <x v="0"/>
    <x v="131"/>
    <x v="6"/>
    <x v="18"/>
    <x v="16"/>
    <x v="18"/>
    <x v="0"/>
    <n v="0"/>
  </r>
  <r>
    <x v="0"/>
    <x v="132"/>
    <x v="6"/>
    <x v="18"/>
    <x v="16"/>
    <x v="18"/>
    <x v="0"/>
    <n v="0"/>
  </r>
  <r>
    <x v="0"/>
    <x v="127"/>
    <x v="6"/>
    <x v="57"/>
    <x v="17"/>
    <x v="18"/>
    <x v="0"/>
    <n v="0"/>
  </r>
  <r>
    <x v="0"/>
    <x v="128"/>
    <x v="6"/>
    <x v="57"/>
    <x v="17"/>
    <x v="18"/>
    <x v="0"/>
    <n v="0"/>
  </r>
  <r>
    <x v="0"/>
    <x v="129"/>
    <x v="6"/>
    <x v="19"/>
    <x v="17"/>
    <x v="18"/>
    <x v="0"/>
    <n v="0"/>
  </r>
  <r>
    <x v="0"/>
    <x v="130"/>
    <x v="6"/>
    <x v="19"/>
    <x v="17"/>
    <x v="18"/>
    <x v="0"/>
    <n v="0"/>
  </r>
  <r>
    <x v="0"/>
    <x v="129"/>
    <x v="6"/>
    <x v="20"/>
    <x v="17"/>
    <x v="18"/>
    <x v="0"/>
    <n v="0"/>
  </r>
  <r>
    <x v="0"/>
    <x v="130"/>
    <x v="6"/>
    <x v="20"/>
    <x v="17"/>
    <x v="18"/>
    <x v="0"/>
    <n v="0"/>
  </r>
  <r>
    <x v="0"/>
    <x v="129"/>
    <x v="6"/>
    <x v="21"/>
    <x v="17"/>
    <x v="18"/>
    <x v="0"/>
    <n v="0"/>
  </r>
  <r>
    <x v="0"/>
    <x v="130"/>
    <x v="6"/>
    <x v="21"/>
    <x v="17"/>
    <x v="18"/>
    <x v="0"/>
    <n v="0"/>
  </r>
  <r>
    <x v="0"/>
    <x v="129"/>
    <x v="6"/>
    <x v="22"/>
    <x v="17"/>
    <x v="18"/>
    <x v="0"/>
    <n v="0"/>
  </r>
  <r>
    <x v="0"/>
    <x v="130"/>
    <x v="6"/>
    <x v="22"/>
    <x v="17"/>
    <x v="18"/>
    <x v="0"/>
    <n v="0"/>
  </r>
  <r>
    <x v="0"/>
    <x v="129"/>
    <x v="6"/>
    <x v="23"/>
    <x v="17"/>
    <x v="18"/>
    <x v="0"/>
    <n v="0"/>
  </r>
  <r>
    <x v="0"/>
    <x v="130"/>
    <x v="6"/>
    <x v="23"/>
    <x v="17"/>
    <x v="18"/>
    <x v="0"/>
    <n v="0"/>
  </r>
  <r>
    <x v="0"/>
    <x v="131"/>
    <x v="6"/>
    <x v="9"/>
    <x v="17"/>
    <x v="18"/>
    <x v="0"/>
    <n v="0"/>
  </r>
  <r>
    <x v="0"/>
    <x v="132"/>
    <x v="6"/>
    <x v="9"/>
    <x v="17"/>
    <x v="18"/>
    <x v="0"/>
    <n v="0"/>
  </r>
  <r>
    <x v="0"/>
    <x v="131"/>
    <x v="6"/>
    <x v="10"/>
    <x v="17"/>
    <x v="18"/>
    <x v="0"/>
    <n v="0"/>
  </r>
  <r>
    <x v="0"/>
    <x v="132"/>
    <x v="6"/>
    <x v="10"/>
    <x v="17"/>
    <x v="18"/>
    <x v="0"/>
    <n v="0"/>
  </r>
  <r>
    <x v="0"/>
    <x v="131"/>
    <x v="6"/>
    <x v="11"/>
    <x v="17"/>
    <x v="18"/>
    <x v="0"/>
    <n v="0"/>
  </r>
  <r>
    <x v="0"/>
    <x v="132"/>
    <x v="6"/>
    <x v="11"/>
    <x v="17"/>
    <x v="18"/>
    <x v="0"/>
    <n v="0"/>
  </r>
  <r>
    <x v="0"/>
    <x v="131"/>
    <x v="6"/>
    <x v="12"/>
    <x v="17"/>
    <x v="18"/>
    <x v="0"/>
    <n v="0"/>
  </r>
  <r>
    <x v="0"/>
    <x v="132"/>
    <x v="6"/>
    <x v="12"/>
    <x v="17"/>
    <x v="18"/>
    <x v="0"/>
    <n v="0"/>
  </r>
  <r>
    <x v="0"/>
    <x v="131"/>
    <x v="6"/>
    <x v="13"/>
    <x v="17"/>
    <x v="18"/>
    <x v="0"/>
    <n v="0"/>
  </r>
  <r>
    <x v="0"/>
    <x v="132"/>
    <x v="6"/>
    <x v="13"/>
    <x v="17"/>
    <x v="18"/>
    <x v="0"/>
    <n v="0"/>
  </r>
  <r>
    <x v="0"/>
    <x v="131"/>
    <x v="6"/>
    <x v="14"/>
    <x v="17"/>
    <x v="18"/>
    <x v="0"/>
    <n v="0"/>
  </r>
  <r>
    <x v="0"/>
    <x v="132"/>
    <x v="6"/>
    <x v="14"/>
    <x v="17"/>
    <x v="18"/>
    <x v="0"/>
    <n v="0"/>
  </r>
  <r>
    <x v="0"/>
    <x v="131"/>
    <x v="6"/>
    <x v="15"/>
    <x v="17"/>
    <x v="18"/>
    <x v="0"/>
    <n v="0"/>
  </r>
  <r>
    <x v="0"/>
    <x v="132"/>
    <x v="6"/>
    <x v="15"/>
    <x v="17"/>
    <x v="18"/>
    <x v="0"/>
    <n v="0"/>
  </r>
  <r>
    <x v="0"/>
    <x v="131"/>
    <x v="6"/>
    <x v="16"/>
    <x v="17"/>
    <x v="18"/>
    <x v="0"/>
    <n v="0"/>
  </r>
  <r>
    <x v="0"/>
    <x v="132"/>
    <x v="6"/>
    <x v="16"/>
    <x v="17"/>
    <x v="18"/>
    <x v="0"/>
    <n v="0"/>
  </r>
  <r>
    <x v="0"/>
    <x v="131"/>
    <x v="6"/>
    <x v="17"/>
    <x v="17"/>
    <x v="18"/>
    <x v="0"/>
    <n v="0"/>
  </r>
  <r>
    <x v="0"/>
    <x v="132"/>
    <x v="6"/>
    <x v="17"/>
    <x v="17"/>
    <x v="18"/>
    <x v="0"/>
    <n v="0"/>
  </r>
  <r>
    <x v="0"/>
    <x v="131"/>
    <x v="6"/>
    <x v="18"/>
    <x v="17"/>
    <x v="18"/>
    <x v="0"/>
    <n v="0"/>
  </r>
  <r>
    <x v="0"/>
    <x v="132"/>
    <x v="6"/>
    <x v="18"/>
    <x v="17"/>
    <x v="18"/>
    <x v="0"/>
    <n v="0"/>
  </r>
  <r>
    <x v="0"/>
    <x v="127"/>
    <x v="6"/>
    <x v="57"/>
    <x v="18"/>
    <x v="18"/>
    <x v="0"/>
    <n v="0"/>
  </r>
  <r>
    <x v="0"/>
    <x v="128"/>
    <x v="6"/>
    <x v="57"/>
    <x v="18"/>
    <x v="18"/>
    <x v="0"/>
    <n v="0"/>
  </r>
  <r>
    <x v="0"/>
    <x v="129"/>
    <x v="6"/>
    <x v="19"/>
    <x v="18"/>
    <x v="18"/>
    <x v="0"/>
    <n v="0"/>
  </r>
  <r>
    <x v="0"/>
    <x v="130"/>
    <x v="6"/>
    <x v="19"/>
    <x v="18"/>
    <x v="18"/>
    <x v="0"/>
    <n v="0"/>
  </r>
  <r>
    <x v="0"/>
    <x v="129"/>
    <x v="6"/>
    <x v="20"/>
    <x v="18"/>
    <x v="18"/>
    <x v="0"/>
    <n v="0"/>
  </r>
  <r>
    <x v="0"/>
    <x v="130"/>
    <x v="6"/>
    <x v="20"/>
    <x v="18"/>
    <x v="18"/>
    <x v="0"/>
    <n v="0"/>
  </r>
  <r>
    <x v="0"/>
    <x v="129"/>
    <x v="6"/>
    <x v="21"/>
    <x v="18"/>
    <x v="18"/>
    <x v="0"/>
    <n v="0"/>
  </r>
  <r>
    <x v="0"/>
    <x v="130"/>
    <x v="6"/>
    <x v="21"/>
    <x v="18"/>
    <x v="18"/>
    <x v="0"/>
    <n v="0"/>
  </r>
  <r>
    <x v="0"/>
    <x v="129"/>
    <x v="6"/>
    <x v="22"/>
    <x v="18"/>
    <x v="18"/>
    <x v="0"/>
    <n v="0"/>
  </r>
  <r>
    <x v="0"/>
    <x v="130"/>
    <x v="6"/>
    <x v="22"/>
    <x v="18"/>
    <x v="18"/>
    <x v="0"/>
    <n v="0"/>
  </r>
  <r>
    <x v="0"/>
    <x v="129"/>
    <x v="6"/>
    <x v="23"/>
    <x v="18"/>
    <x v="18"/>
    <x v="0"/>
    <n v="0"/>
  </r>
  <r>
    <x v="0"/>
    <x v="130"/>
    <x v="6"/>
    <x v="23"/>
    <x v="18"/>
    <x v="18"/>
    <x v="0"/>
    <n v="0"/>
  </r>
  <r>
    <x v="0"/>
    <x v="131"/>
    <x v="6"/>
    <x v="9"/>
    <x v="18"/>
    <x v="18"/>
    <x v="0"/>
    <n v="0"/>
  </r>
  <r>
    <x v="0"/>
    <x v="132"/>
    <x v="6"/>
    <x v="9"/>
    <x v="18"/>
    <x v="18"/>
    <x v="0"/>
    <n v="0"/>
  </r>
  <r>
    <x v="0"/>
    <x v="131"/>
    <x v="6"/>
    <x v="10"/>
    <x v="18"/>
    <x v="18"/>
    <x v="0"/>
    <n v="0"/>
  </r>
  <r>
    <x v="0"/>
    <x v="132"/>
    <x v="6"/>
    <x v="10"/>
    <x v="18"/>
    <x v="18"/>
    <x v="0"/>
    <n v="0"/>
  </r>
  <r>
    <x v="0"/>
    <x v="131"/>
    <x v="6"/>
    <x v="11"/>
    <x v="18"/>
    <x v="18"/>
    <x v="0"/>
    <n v="0"/>
  </r>
  <r>
    <x v="0"/>
    <x v="132"/>
    <x v="6"/>
    <x v="11"/>
    <x v="18"/>
    <x v="18"/>
    <x v="0"/>
    <n v="0"/>
  </r>
  <r>
    <x v="0"/>
    <x v="131"/>
    <x v="6"/>
    <x v="12"/>
    <x v="18"/>
    <x v="18"/>
    <x v="0"/>
    <n v="0"/>
  </r>
  <r>
    <x v="0"/>
    <x v="132"/>
    <x v="6"/>
    <x v="12"/>
    <x v="18"/>
    <x v="18"/>
    <x v="0"/>
    <n v="0"/>
  </r>
  <r>
    <x v="0"/>
    <x v="131"/>
    <x v="6"/>
    <x v="13"/>
    <x v="18"/>
    <x v="18"/>
    <x v="0"/>
    <n v="0"/>
  </r>
  <r>
    <x v="0"/>
    <x v="132"/>
    <x v="6"/>
    <x v="13"/>
    <x v="18"/>
    <x v="18"/>
    <x v="0"/>
    <n v="0"/>
  </r>
  <r>
    <x v="0"/>
    <x v="131"/>
    <x v="6"/>
    <x v="14"/>
    <x v="18"/>
    <x v="18"/>
    <x v="0"/>
    <n v="0"/>
  </r>
  <r>
    <x v="0"/>
    <x v="132"/>
    <x v="6"/>
    <x v="14"/>
    <x v="18"/>
    <x v="18"/>
    <x v="0"/>
    <n v="0"/>
  </r>
  <r>
    <x v="0"/>
    <x v="131"/>
    <x v="6"/>
    <x v="15"/>
    <x v="18"/>
    <x v="18"/>
    <x v="0"/>
    <n v="0"/>
  </r>
  <r>
    <x v="0"/>
    <x v="132"/>
    <x v="6"/>
    <x v="15"/>
    <x v="18"/>
    <x v="18"/>
    <x v="0"/>
    <n v="0"/>
  </r>
  <r>
    <x v="0"/>
    <x v="131"/>
    <x v="6"/>
    <x v="16"/>
    <x v="18"/>
    <x v="18"/>
    <x v="0"/>
    <n v="0"/>
  </r>
  <r>
    <x v="0"/>
    <x v="132"/>
    <x v="6"/>
    <x v="16"/>
    <x v="18"/>
    <x v="18"/>
    <x v="0"/>
    <n v="0"/>
  </r>
  <r>
    <x v="0"/>
    <x v="131"/>
    <x v="6"/>
    <x v="17"/>
    <x v="18"/>
    <x v="18"/>
    <x v="0"/>
    <n v="0"/>
  </r>
  <r>
    <x v="0"/>
    <x v="132"/>
    <x v="6"/>
    <x v="17"/>
    <x v="18"/>
    <x v="18"/>
    <x v="0"/>
    <n v="0"/>
  </r>
  <r>
    <x v="0"/>
    <x v="131"/>
    <x v="6"/>
    <x v="18"/>
    <x v="18"/>
    <x v="18"/>
    <x v="0"/>
    <n v="0"/>
  </r>
  <r>
    <x v="0"/>
    <x v="132"/>
    <x v="6"/>
    <x v="18"/>
    <x v="18"/>
    <x v="18"/>
    <x v="0"/>
    <n v="0"/>
  </r>
  <r>
    <x v="0"/>
    <x v="133"/>
    <x v="6"/>
    <x v="9"/>
    <x v="19"/>
    <x v="18"/>
    <x v="0"/>
    <n v="0"/>
  </r>
  <r>
    <x v="0"/>
    <x v="134"/>
    <x v="6"/>
    <x v="9"/>
    <x v="19"/>
    <x v="18"/>
    <x v="0"/>
    <n v="0"/>
  </r>
  <r>
    <x v="0"/>
    <x v="133"/>
    <x v="6"/>
    <x v="10"/>
    <x v="19"/>
    <x v="18"/>
    <x v="0"/>
    <n v="0"/>
  </r>
  <r>
    <x v="0"/>
    <x v="134"/>
    <x v="6"/>
    <x v="10"/>
    <x v="19"/>
    <x v="18"/>
    <x v="0"/>
    <n v="0"/>
  </r>
  <r>
    <x v="0"/>
    <x v="133"/>
    <x v="6"/>
    <x v="11"/>
    <x v="19"/>
    <x v="18"/>
    <x v="0"/>
    <n v="0"/>
  </r>
  <r>
    <x v="0"/>
    <x v="134"/>
    <x v="6"/>
    <x v="11"/>
    <x v="19"/>
    <x v="18"/>
    <x v="0"/>
    <n v="0"/>
  </r>
  <r>
    <x v="0"/>
    <x v="133"/>
    <x v="6"/>
    <x v="12"/>
    <x v="19"/>
    <x v="18"/>
    <x v="0"/>
    <n v="0"/>
  </r>
  <r>
    <x v="0"/>
    <x v="134"/>
    <x v="6"/>
    <x v="12"/>
    <x v="19"/>
    <x v="18"/>
    <x v="0"/>
    <n v="0"/>
  </r>
  <r>
    <x v="0"/>
    <x v="133"/>
    <x v="6"/>
    <x v="13"/>
    <x v="19"/>
    <x v="18"/>
    <x v="0"/>
    <n v="0"/>
  </r>
  <r>
    <x v="0"/>
    <x v="134"/>
    <x v="6"/>
    <x v="13"/>
    <x v="19"/>
    <x v="18"/>
    <x v="0"/>
    <n v="0"/>
  </r>
  <r>
    <x v="0"/>
    <x v="133"/>
    <x v="6"/>
    <x v="14"/>
    <x v="19"/>
    <x v="18"/>
    <x v="0"/>
    <n v="0"/>
  </r>
  <r>
    <x v="0"/>
    <x v="134"/>
    <x v="6"/>
    <x v="14"/>
    <x v="19"/>
    <x v="18"/>
    <x v="0"/>
    <n v="0"/>
  </r>
  <r>
    <x v="0"/>
    <x v="133"/>
    <x v="6"/>
    <x v="15"/>
    <x v="19"/>
    <x v="18"/>
    <x v="0"/>
    <n v="0"/>
  </r>
  <r>
    <x v="0"/>
    <x v="134"/>
    <x v="6"/>
    <x v="15"/>
    <x v="19"/>
    <x v="18"/>
    <x v="0"/>
    <n v="0"/>
  </r>
  <r>
    <x v="0"/>
    <x v="133"/>
    <x v="6"/>
    <x v="16"/>
    <x v="19"/>
    <x v="18"/>
    <x v="0"/>
    <n v="0"/>
  </r>
  <r>
    <x v="0"/>
    <x v="134"/>
    <x v="6"/>
    <x v="16"/>
    <x v="19"/>
    <x v="18"/>
    <x v="0"/>
    <n v="0"/>
  </r>
  <r>
    <x v="0"/>
    <x v="133"/>
    <x v="6"/>
    <x v="17"/>
    <x v="19"/>
    <x v="18"/>
    <x v="0"/>
    <n v="0"/>
  </r>
  <r>
    <x v="0"/>
    <x v="134"/>
    <x v="6"/>
    <x v="17"/>
    <x v="19"/>
    <x v="18"/>
    <x v="0"/>
    <n v="0"/>
  </r>
  <r>
    <x v="0"/>
    <x v="133"/>
    <x v="6"/>
    <x v="18"/>
    <x v="19"/>
    <x v="18"/>
    <x v="0"/>
    <n v="0"/>
  </r>
  <r>
    <x v="0"/>
    <x v="134"/>
    <x v="6"/>
    <x v="18"/>
    <x v="19"/>
    <x v="18"/>
    <x v="0"/>
    <n v="0"/>
  </r>
  <r>
    <x v="0"/>
    <x v="127"/>
    <x v="6"/>
    <x v="57"/>
    <x v="10"/>
    <x v="19"/>
    <x v="0"/>
    <n v="0"/>
  </r>
  <r>
    <x v="0"/>
    <x v="128"/>
    <x v="6"/>
    <x v="57"/>
    <x v="10"/>
    <x v="19"/>
    <x v="0"/>
    <n v="0"/>
  </r>
  <r>
    <x v="0"/>
    <x v="129"/>
    <x v="6"/>
    <x v="19"/>
    <x v="10"/>
    <x v="19"/>
    <x v="0"/>
    <n v="0"/>
  </r>
  <r>
    <x v="0"/>
    <x v="130"/>
    <x v="6"/>
    <x v="19"/>
    <x v="10"/>
    <x v="19"/>
    <x v="0"/>
    <n v="0"/>
  </r>
  <r>
    <x v="0"/>
    <x v="129"/>
    <x v="6"/>
    <x v="20"/>
    <x v="10"/>
    <x v="19"/>
    <x v="0"/>
    <n v="0"/>
  </r>
  <r>
    <x v="0"/>
    <x v="130"/>
    <x v="6"/>
    <x v="20"/>
    <x v="10"/>
    <x v="19"/>
    <x v="0"/>
    <n v="0"/>
  </r>
  <r>
    <x v="0"/>
    <x v="129"/>
    <x v="6"/>
    <x v="21"/>
    <x v="10"/>
    <x v="19"/>
    <x v="0"/>
    <n v="0"/>
  </r>
  <r>
    <x v="0"/>
    <x v="130"/>
    <x v="6"/>
    <x v="21"/>
    <x v="10"/>
    <x v="19"/>
    <x v="0"/>
    <n v="0"/>
  </r>
  <r>
    <x v="0"/>
    <x v="129"/>
    <x v="6"/>
    <x v="22"/>
    <x v="10"/>
    <x v="19"/>
    <x v="0"/>
    <n v="0"/>
  </r>
  <r>
    <x v="0"/>
    <x v="130"/>
    <x v="6"/>
    <x v="22"/>
    <x v="10"/>
    <x v="19"/>
    <x v="0"/>
    <n v="0"/>
  </r>
  <r>
    <x v="0"/>
    <x v="129"/>
    <x v="6"/>
    <x v="23"/>
    <x v="10"/>
    <x v="19"/>
    <x v="0"/>
    <n v="0"/>
  </r>
  <r>
    <x v="0"/>
    <x v="130"/>
    <x v="6"/>
    <x v="23"/>
    <x v="10"/>
    <x v="19"/>
    <x v="0"/>
    <n v="0"/>
  </r>
  <r>
    <x v="0"/>
    <x v="131"/>
    <x v="6"/>
    <x v="9"/>
    <x v="10"/>
    <x v="19"/>
    <x v="0"/>
    <n v="0"/>
  </r>
  <r>
    <x v="0"/>
    <x v="132"/>
    <x v="6"/>
    <x v="9"/>
    <x v="10"/>
    <x v="19"/>
    <x v="0"/>
    <n v="0"/>
  </r>
  <r>
    <x v="0"/>
    <x v="131"/>
    <x v="6"/>
    <x v="10"/>
    <x v="10"/>
    <x v="19"/>
    <x v="0"/>
    <n v="0"/>
  </r>
  <r>
    <x v="0"/>
    <x v="132"/>
    <x v="6"/>
    <x v="10"/>
    <x v="10"/>
    <x v="19"/>
    <x v="0"/>
    <n v="0"/>
  </r>
  <r>
    <x v="0"/>
    <x v="131"/>
    <x v="6"/>
    <x v="11"/>
    <x v="10"/>
    <x v="19"/>
    <x v="0"/>
    <n v="0"/>
  </r>
  <r>
    <x v="0"/>
    <x v="132"/>
    <x v="6"/>
    <x v="11"/>
    <x v="10"/>
    <x v="19"/>
    <x v="0"/>
    <n v="0"/>
  </r>
  <r>
    <x v="0"/>
    <x v="131"/>
    <x v="6"/>
    <x v="12"/>
    <x v="10"/>
    <x v="19"/>
    <x v="0"/>
    <n v="0"/>
  </r>
  <r>
    <x v="0"/>
    <x v="132"/>
    <x v="6"/>
    <x v="12"/>
    <x v="10"/>
    <x v="19"/>
    <x v="0"/>
    <n v="0"/>
  </r>
  <r>
    <x v="0"/>
    <x v="131"/>
    <x v="6"/>
    <x v="13"/>
    <x v="10"/>
    <x v="19"/>
    <x v="0"/>
    <n v="0"/>
  </r>
  <r>
    <x v="0"/>
    <x v="132"/>
    <x v="6"/>
    <x v="13"/>
    <x v="10"/>
    <x v="19"/>
    <x v="0"/>
    <n v="0"/>
  </r>
  <r>
    <x v="0"/>
    <x v="131"/>
    <x v="6"/>
    <x v="14"/>
    <x v="10"/>
    <x v="19"/>
    <x v="0"/>
    <n v="0"/>
  </r>
  <r>
    <x v="0"/>
    <x v="132"/>
    <x v="6"/>
    <x v="14"/>
    <x v="10"/>
    <x v="19"/>
    <x v="0"/>
    <n v="0"/>
  </r>
  <r>
    <x v="0"/>
    <x v="131"/>
    <x v="6"/>
    <x v="15"/>
    <x v="10"/>
    <x v="19"/>
    <x v="0"/>
    <n v="0"/>
  </r>
  <r>
    <x v="0"/>
    <x v="132"/>
    <x v="6"/>
    <x v="15"/>
    <x v="10"/>
    <x v="19"/>
    <x v="0"/>
    <n v="0"/>
  </r>
  <r>
    <x v="0"/>
    <x v="131"/>
    <x v="6"/>
    <x v="16"/>
    <x v="10"/>
    <x v="19"/>
    <x v="0"/>
    <n v="0"/>
  </r>
  <r>
    <x v="0"/>
    <x v="132"/>
    <x v="6"/>
    <x v="16"/>
    <x v="10"/>
    <x v="19"/>
    <x v="0"/>
    <n v="0"/>
  </r>
  <r>
    <x v="0"/>
    <x v="131"/>
    <x v="6"/>
    <x v="17"/>
    <x v="10"/>
    <x v="19"/>
    <x v="0"/>
    <n v="0"/>
  </r>
  <r>
    <x v="0"/>
    <x v="132"/>
    <x v="6"/>
    <x v="17"/>
    <x v="10"/>
    <x v="19"/>
    <x v="0"/>
    <n v="0"/>
  </r>
  <r>
    <x v="0"/>
    <x v="131"/>
    <x v="6"/>
    <x v="18"/>
    <x v="10"/>
    <x v="19"/>
    <x v="0"/>
    <n v="0"/>
  </r>
  <r>
    <x v="0"/>
    <x v="132"/>
    <x v="6"/>
    <x v="18"/>
    <x v="10"/>
    <x v="19"/>
    <x v="0"/>
    <n v="0"/>
  </r>
  <r>
    <x v="0"/>
    <x v="127"/>
    <x v="6"/>
    <x v="57"/>
    <x v="11"/>
    <x v="19"/>
    <x v="0"/>
    <n v="0"/>
  </r>
  <r>
    <x v="0"/>
    <x v="128"/>
    <x v="6"/>
    <x v="57"/>
    <x v="11"/>
    <x v="19"/>
    <x v="0"/>
    <n v="0"/>
  </r>
  <r>
    <x v="0"/>
    <x v="129"/>
    <x v="6"/>
    <x v="19"/>
    <x v="11"/>
    <x v="19"/>
    <x v="0"/>
    <n v="0"/>
  </r>
  <r>
    <x v="0"/>
    <x v="130"/>
    <x v="6"/>
    <x v="19"/>
    <x v="11"/>
    <x v="19"/>
    <x v="0"/>
    <n v="0"/>
  </r>
  <r>
    <x v="0"/>
    <x v="129"/>
    <x v="6"/>
    <x v="20"/>
    <x v="11"/>
    <x v="19"/>
    <x v="0"/>
    <n v="0"/>
  </r>
  <r>
    <x v="0"/>
    <x v="130"/>
    <x v="6"/>
    <x v="20"/>
    <x v="11"/>
    <x v="19"/>
    <x v="0"/>
    <n v="0"/>
  </r>
  <r>
    <x v="0"/>
    <x v="129"/>
    <x v="6"/>
    <x v="21"/>
    <x v="11"/>
    <x v="19"/>
    <x v="0"/>
    <n v="0"/>
  </r>
  <r>
    <x v="0"/>
    <x v="130"/>
    <x v="6"/>
    <x v="21"/>
    <x v="11"/>
    <x v="19"/>
    <x v="0"/>
    <n v="0"/>
  </r>
  <r>
    <x v="0"/>
    <x v="129"/>
    <x v="6"/>
    <x v="22"/>
    <x v="11"/>
    <x v="19"/>
    <x v="0"/>
    <n v="0"/>
  </r>
  <r>
    <x v="0"/>
    <x v="130"/>
    <x v="6"/>
    <x v="22"/>
    <x v="11"/>
    <x v="19"/>
    <x v="0"/>
    <n v="0"/>
  </r>
  <r>
    <x v="0"/>
    <x v="129"/>
    <x v="6"/>
    <x v="23"/>
    <x v="11"/>
    <x v="19"/>
    <x v="0"/>
    <n v="0"/>
  </r>
  <r>
    <x v="0"/>
    <x v="130"/>
    <x v="6"/>
    <x v="23"/>
    <x v="11"/>
    <x v="19"/>
    <x v="0"/>
    <n v="0"/>
  </r>
  <r>
    <x v="0"/>
    <x v="131"/>
    <x v="6"/>
    <x v="9"/>
    <x v="11"/>
    <x v="19"/>
    <x v="0"/>
    <n v="0"/>
  </r>
  <r>
    <x v="0"/>
    <x v="132"/>
    <x v="6"/>
    <x v="9"/>
    <x v="11"/>
    <x v="19"/>
    <x v="0"/>
    <n v="0"/>
  </r>
  <r>
    <x v="0"/>
    <x v="131"/>
    <x v="6"/>
    <x v="10"/>
    <x v="11"/>
    <x v="19"/>
    <x v="0"/>
    <n v="0"/>
  </r>
  <r>
    <x v="0"/>
    <x v="132"/>
    <x v="6"/>
    <x v="10"/>
    <x v="11"/>
    <x v="19"/>
    <x v="0"/>
    <n v="0"/>
  </r>
  <r>
    <x v="0"/>
    <x v="131"/>
    <x v="6"/>
    <x v="11"/>
    <x v="11"/>
    <x v="19"/>
    <x v="0"/>
    <n v="0"/>
  </r>
  <r>
    <x v="0"/>
    <x v="132"/>
    <x v="6"/>
    <x v="11"/>
    <x v="11"/>
    <x v="19"/>
    <x v="0"/>
    <n v="0"/>
  </r>
  <r>
    <x v="0"/>
    <x v="131"/>
    <x v="6"/>
    <x v="12"/>
    <x v="11"/>
    <x v="19"/>
    <x v="0"/>
    <n v="0"/>
  </r>
  <r>
    <x v="0"/>
    <x v="132"/>
    <x v="6"/>
    <x v="12"/>
    <x v="11"/>
    <x v="19"/>
    <x v="0"/>
    <n v="0"/>
  </r>
  <r>
    <x v="0"/>
    <x v="131"/>
    <x v="6"/>
    <x v="13"/>
    <x v="11"/>
    <x v="19"/>
    <x v="0"/>
    <n v="0"/>
  </r>
  <r>
    <x v="0"/>
    <x v="132"/>
    <x v="6"/>
    <x v="13"/>
    <x v="11"/>
    <x v="19"/>
    <x v="0"/>
    <n v="0"/>
  </r>
  <r>
    <x v="0"/>
    <x v="131"/>
    <x v="6"/>
    <x v="14"/>
    <x v="11"/>
    <x v="19"/>
    <x v="0"/>
    <n v="0"/>
  </r>
  <r>
    <x v="0"/>
    <x v="132"/>
    <x v="6"/>
    <x v="14"/>
    <x v="11"/>
    <x v="19"/>
    <x v="0"/>
    <n v="0"/>
  </r>
  <r>
    <x v="0"/>
    <x v="131"/>
    <x v="6"/>
    <x v="15"/>
    <x v="11"/>
    <x v="19"/>
    <x v="0"/>
    <n v="0"/>
  </r>
  <r>
    <x v="0"/>
    <x v="132"/>
    <x v="6"/>
    <x v="15"/>
    <x v="11"/>
    <x v="19"/>
    <x v="0"/>
    <n v="0"/>
  </r>
  <r>
    <x v="0"/>
    <x v="131"/>
    <x v="6"/>
    <x v="16"/>
    <x v="11"/>
    <x v="19"/>
    <x v="0"/>
    <n v="0"/>
  </r>
  <r>
    <x v="0"/>
    <x v="132"/>
    <x v="6"/>
    <x v="16"/>
    <x v="11"/>
    <x v="19"/>
    <x v="0"/>
    <n v="0"/>
  </r>
  <r>
    <x v="0"/>
    <x v="131"/>
    <x v="6"/>
    <x v="17"/>
    <x v="11"/>
    <x v="19"/>
    <x v="0"/>
    <n v="0"/>
  </r>
  <r>
    <x v="0"/>
    <x v="132"/>
    <x v="6"/>
    <x v="17"/>
    <x v="11"/>
    <x v="19"/>
    <x v="0"/>
    <n v="0"/>
  </r>
  <r>
    <x v="0"/>
    <x v="131"/>
    <x v="6"/>
    <x v="18"/>
    <x v="11"/>
    <x v="19"/>
    <x v="0"/>
    <n v="0"/>
  </r>
  <r>
    <x v="0"/>
    <x v="132"/>
    <x v="6"/>
    <x v="18"/>
    <x v="11"/>
    <x v="19"/>
    <x v="0"/>
    <n v="0"/>
  </r>
  <r>
    <x v="0"/>
    <x v="127"/>
    <x v="6"/>
    <x v="57"/>
    <x v="12"/>
    <x v="19"/>
    <x v="0"/>
    <n v="0"/>
  </r>
  <r>
    <x v="0"/>
    <x v="128"/>
    <x v="6"/>
    <x v="57"/>
    <x v="12"/>
    <x v="19"/>
    <x v="0"/>
    <n v="0"/>
  </r>
  <r>
    <x v="0"/>
    <x v="129"/>
    <x v="6"/>
    <x v="19"/>
    <x v="12"/>
    <x v="19"/>
    <x v="0"/>
    <n v="0"/>
  </r>
  <r>
    <x v="0"/>
    <x v="130"/>
    <x v="6"/>
    <x v="19"/>
    <x v="12"/>
    <x v="19"/>
    <x v="0"/>
    <n v="0"/>
  </r>
  <r>
    <x v="0"/>
    <x v="129"/>
    <x v="6"/>
    <x v="20"/>
    <x v="12"/>
    <x v="19"/>
    <x v="0"/>
    <n v="0"/>
  </r>
  <r>
    <x v="0"/>
    <x v="130"/>
    <x v="6"/>
    <x v="20"/>
    <x v="12"/>
    <x v="19"/>
    <x v="0"/>
    <n v="0"/>
  </r>
  <r>
    <x v="0"/>
    <x v="129"/>
    <x v="6"/>
    <x v="21"/>
    <x v="12"/>
    <x v="19"/>
    <x v="0"/>
    <n v="0"/>
  </r>
  <r>
    <x v="0"/>
    <x v="130"/>
    <x v="6"/>
    <x v="21"/>
    <x v="12"/>
    <x v="19"/>
    <x v="0"/>
    <n v="0"/>
  </r>
  <r>
    <x v="0"/>
    <x v="129"/>
    <x v="6"/>
    <x v="22"/>
    <x v="12"/>
    <x v="19"/>
    <x v="0"/>
    <n v="0"/>
  </r>
  <r>
    <x v="0"/>
    <x v="130"/>
    <x v="6"/>
    <x v="22"/>
    <x v="12"/>
    <x v="19"/>
    <x v="0"/>
    <n v="0"/>
  </r>
  <r>
    <x v="0"/>
    <x v="129"/>
    <x v="6"/>
    <x v="23"/>
    <x v="12"/>
    <x v="19"/>
    <x v="0"/>
    <n v="0"/>
  </r>
  <r>
    <x v="0"/>
    <x v="130"/>
    <x v="6"/>
    <x v="23"/>
    <x v="12"/>
    <x v="19"/>
    <x v="0"/>
    <n v="0"/>
  </r>
  <r>
    <x v="0"/>
    <x v="131"/>
    <x v="6"/>
    <x v="9"/>
    <x v="12"/>
    <x v="19"/>
    <x v="0"/>
    <n v="0"/>
  </r>
  <r>
    <x v="0"/>
    <x v="132"/>
    <x v="6"/>
    <x v="9"/>
    <x v="12"/>
    <x v="19"/>
    <x v="0"/>
    <n v="0"/>
  </r>
  <r>
    <x v="0"/>
    <x v="131"/>
    <x v="6"/>
    <x v="10"/>
    <x v="12"/>
    <x v="19"/>
    <x v="0"/>
    <n v="0"/>
  </r>
  <r>
    <x v="0"/>
    <x v="132"/>
    <x v="6"/>
    <x v="10"/>
    <x v="12"/>
    <x v="19"/>
    <x v="0"/>
    <n v="0"/>
  </r>
  <r>
    <x v="0"/>
    <x v="131"/>
    <x v="6"/>
    <x v="11"/>
    <x v="12"/>
    <x v="19"/>
    <x v="0"/>
    <n v="0"/>
  </r>
  <r>
    <x v="0"/>
    <x v="132"/>
    <x v="6"/>
    <x v="11"/>
    <x v="12"/>
    <x v="19"/>
    <x v="0"/>
    <n v="0"/>
  </r>
  <r>
    <x v="0"/>
    <x v="131"/>
    <x v="6"/>
    <x v="12"/>
    <x v="12"/>
    <x v="19"/>
    <x v="0"/>
    <n v="0"/>
  </r>
  <r>
    <x v="0"/>
    <x v="132"/>
    <x v="6"/>
    <x v="12"/>
    <x v="12"/>
    <x v="19"/>
    <x v="0"/>
    <n v="0"/>
  </r>
  <r>
    <x v="0"/>
    <x v="131"/>
    <x v="6"/>
    <x v="13"/>
    <x v="12"/>
    <x v="19"/>
    <x v="0"/>
    <n v="0"/>
  </r>
  <r>
    <x v="0"/>
    <x v="132"/>
    <x v="6"/>
    <x v="13"/>
    <x v="12"/>
    <x v="19"/>
    <x v="0"/>
    <n v="0"/>
  </r>
  <r>
    <x v="0"/>
    <x v="131"/>
    <x v="6"/>
    <x v="14"/>
    <x v="12"/>
    <x v="19"/>
    <x v="0"/>
    <n v="0"/>
  </r>
  <r>
    <x v="0"/>
    <x v="132"/>
    <x v="6"/>
    <x v="14"/>
    <x v="12"/>
    <x v="19"/>
    <x v="0"/>
    <n v="0"/>
  </r>
  <r>
    <x v="0"/>
    <x v="131"/>
    <x v="6"/>
    <x v="15"/>
    <x v="12"/>
    <x v="19"/>
    <x v="0"/>
    <n v="0"/>
  </r>
  <r>
    <x v="0"/>
    <x v="132"/>
    <x v="6"/>
    <x v="15"/>
    <x v="12"/>
    <x v="19"/>
    <x v="0"/>
    <n v="0"/>
  </r>
  <r>
    <x v="0"/>
    <x v="131"/>
    <x v="6"/>
    <x v="16"/>
    <x v="12"/>
    <x v="19"/>
    <x v="0"/>
    <n v="0"/>
  </r>
  <r>
    <x v="0"/>
    <x v="132"/>
    <x v="6"/>
    <x v="16"/>
    <x v="12"/>
    <x v="19"/>
    <x v="0"/>
    <n v="0"/>
  </r>
  <r>
    <x v="0"/>
    <x v="131"/>
    <x v="6"/>
    <x v="17"/>
    <x v="12"/>
    <x v="19"/>
    <x v="0"/>
    <n v="0"/>
  </r>
  <r>
    <x v="0"/>
    <x v="132"/>
    <x v="6"/>
    <x v="17"/>
    <x v="12"/>
    <x v="19"/>
    <x v="0"/>
    <n v="0"/>
  </r>
  <r>
    <x v="0"/>
    <x v="131"/>
    <x v="6"/>
    <x v="18"/>
    <x v="12"/>
    <x v="19"/>
    <x v="0"/>
    <n v="0"/>
  </r>
  <r>
    <x v="0"/>
    <x v="132"/>
    <x v="6"/>
    <x v="18"/>
    <x v="12"/>
    <x v="19"/>
    <x v="0"/>
    <n v="0"/>
  </r>
  <r>
    <x v="0"/>
    <x v="127"/>
    <x v="6"/>
    <x v="57"/>
    <x v="13"/>
    <x v="19"/>
    <x v="0"/>
    <n v="0"/>
  </r>
  <r>
    <x v="0"/>
    <x v="128"/>
    <x v="6"/>
    <x v="57"/>
    <x v="13"/>
    <x v="19"/>
    <x v="0"/>
    <n v="0"/>
  </r>
  <r>
    <x v="0"/>
    <x v="129"/>
    <x v="6"/>
    <x v="19"/>
    <x v="13"/>
    <x v="19"/>
    <x v="0"/>
    <n v="0"/>
  </r>
  <r>
    <x v="0"/>
    <x v="130"/>
    <x v="6"/>
    <x v="19"/>
    <x v="13"/>
    <x v="19"/>
    <x v="0"/>
    <n v="0"/>
  </r>
  <r>
    <x v="0"/>
    <x v="129"/>
    <x v="6"/>
    <x v="20"/>
    <x v="13"/>
    <x v="19"/>
    <x v="0"/>
    <n v="0"/>
  </r>
  <r>
    <x v="0"/>
    <x v="130"/>
    <x v="6"/>
    <x v="20"/>
    <x v="13"/>
    <x v="19"/>
    <x v="0"/>
    <n v="0"/>
  </r>
  <r>
    <x v="0"/>
    <x v="129"/>
    <x v="6"/>
    <x v="21"/>
    <x v="13"/>
    <x v="19"/>
    <x v="0"/>
    <n v="0"/>
  </r>
  <r>
    <x v="0"/>
    <x v="130"/>
    <x v="6"/>
    <x v="21"/>
    <x v="13"/>
    <x v="19"/>
    <x v="0"/>
    <n v="0"/>
  </r>
  <r>
    <x v="0"/>
    <x v="129"/>
    <x v="6"/>
    <x v="22"/>
    <x v="13"/>
    <x v="19"/>
    <x v="0"/>
    <n v="0"/>
  </r>
  <r>
    <x v="0"/>
    <x v="130"/>
    <x v="6"/>
    <x v="22"/>
    <x v="13"/>
    <x v="19"/>
    <x v="0"/>
    <n v="0"/>
  </r>
  <r>
    <x v="0"/>
    <x v="129"/>
    <x v="6"/>
    <x v="23"/>
    <x v="13"/>
    <x v="19"/>
    <x v="0"/>
    <n v="0"/>
  </r>
  <r>
    <x v="0"/>
    <x v="130"/>
    <x v="6"/>
    <x v="23"/>
    <x v="13"/>
    <x v="19"/>
    <x v="0"/>
    <n v="0"/>
  </r>
  <r>
    <x v="0"/>
    <x v="131"/>
    <x v="6"/>
    <x v="9"/>
    <x v="13"/>
    <x v="19"/>
    <x v="0"/>
    <n v="0"/>
  </r>
  <r>
    <x v="0"/>
    <x v="132"/>
    <x v="6"/>
    <x v="9"/>
    <x v="13"/>
    <x v="19"/>
    <x v="0"/>
    <n v="0"/>
  </r>
  <r>
    <x v="0"/>
    <x v="131"/>
    <x v="6"/>
    <x v="10"/>
    <x v="13"/>
    <x v="19"/>
    <x v="0"/>
    <n v="0"/>
  </r>
  <r>
    <x v="0"/>
    <x v="132"/>
    <x v="6"/>
    <x v="10"/>
    <x v="13"/>
    <x v="19"/>
    <x v="0"/>
    <n v="0"/>
  </r>
  <r>
    <x v="0"/>
    <x v="131"/>
    <x v="6"/>
    <x v="11"/>
    <x v="13"/>
    <x v="19"/>
    <x v="0"/>
    <n v="0"/>
  </r>
  <r>
    <x v="0"/>
    <x v="132"/>
    <x v="6"/>
    <x v="11"/>
    <x v="13"/>
    <x v="19"/>
    <x v="0"/>
    <n v="0"/>
  </r>
  <r>
    <x v="0"/>
    <x v="131"/>
    <x v="6"/>
    <x v="12"/>
    <x v="13"/>
    <x v="19"/>
    <x v="0"/>
    <n v="0"/>
  </r>
  <r>
    <x v="0"/>
    <x v="132"/>
    <x v="6"/>
    <x v="12"/>
    <x v="13"/>
    <x v="19"/>
    <x v="0"/>
    <n v="0"/>
  </r>
  <r>
    <x v="0"/>
    <x v="131"/>
    <x v="6"/>
    <x v="13"/>
    <x v="13"/>
    <x v="19"/>
    <x v="0"/>
    <n v="0"/>
  </r>
  <r>
    <x v="0"/>
    <x v="132"/>
    <x v="6"/>
    <x v="13"/>
    <x v="13"/>
    <x v="19"/>
    <x v="0"/>
    <n v="0"/>
  </r>
  <r>
    <x v="0"/>
    <x v="131"/>
    <x v="6"/>
    <x v="14"/>
    <x v="13"/>
    <x v="19"/>
    <x v="0"/>
    <n v="0"/>
  </r>
  <r>
    <x v="0"/>
    <x v="132"/>
    <x v="6"/>
    <x v="14"/>
    <x v="13"/>
    <x v="19"/>
    <x v="0"/>
    <n v="0"/>
  </r>
  <r>
    <x v="0"/>
    <x v="131"/>
    <x v="6"/>
    <x v="15"/>
    <x v="13"/>
    <x v="19"/>
    <x v="0"/>
    <n v="0"/>
  </r>
  <r>
    <x v="0"/>
    <x v="132"/>
    <x v="6"/>
    <x v="15"/>
    <x v="13"/>
    <x v="19"/>
    <x v="0"/>
    <n v="0"/>
  </r>
  <r>
    <x v="0"/>
    <x v="131"/>
    <x v="6"/>
    <x v="16"/>
    <x v="13"/>
    <x v="19"/>
    <x v="0"/>
    <n v="0"/>
  </r>
  <r>
    <x v="0"/>
    <x v="132"/>
    <x v="6"/>
    <x v="16"/>
    <x v="13"/>
    <x v="19"/>
    <x v="0"/>
    <n v="0"/>
  </r>
  <r>
    <x v="0"/>
    <x v="131"/>
    <x v="6"/>
    <x v="17"/>
    <x v="13"/>
    <x v="19"/>
    <x v="0"/>
    <n v="0"/>
  </r>
  <r>
    <x v="0"/>
    <x v="132"/>
    <x v="6"/>
    <x v="17"/>
    <x v="13"/>
    <x v="19"/>
    <x v="0"/>
    <n v="0"/>
  </r>
  <r>
    <x v="0"/>
    <x v="131"/>
    <x v="6"/>
    <x v="18"/>
    <x v="13"/>
    <x v="19"/>
    <x v="0"/>
    <n v="0"/>
  </r>
  <r>
    <x v="0"/>
    <x v="132"/>
    <x v="6"/>
    <x v="18"/>
    <x v="13"/>
    <x v="19"/>
    <x v="0"/>
    <n v="0"/>
  </r>
  <r>
    <x v="0"/>
    <x v="127"/>
    <x v="6"/>
    <x v="57"/>
    <x v="14"/>
    <x v="19"/>
    <x v="0"/>
    <n v="0"/>
  </r>
  <r>
    <x v="0"/>
    <x v="128"/>
    <x v="6"/>
    <x v="57"/>
    <x v="14"/>
    <x v="19"/>
    <x v="0"/>
    <n v="0"/>
  </r>
  <r>
    <x v="0"/>
    <x v="129"/>
    <x v="6"/>
    <x v="19"/>
    <x v="14"/>
    <x v="19"/>
    <x v="0"/>
    <n v="0"/>
  </r>
  <r>
    <x v="0"/>
    <x v="130"/>
    <x v="6"/>
    <x v="19"/>
    <x v="14"/>
    <x v="19"/>
    <x v="0"/>
    <n v="0"/>
  </r>
  <r>
    <x v="0"/>
    <x v="129"/>
    <x v="6"/>
    <x v="20"/>
    <x v="14"/>
    <x v="19"/>
    <x v="0"/>
    <n v="0"/>
  </r>
  <r>
    <x v="0"/>
    <x v="130"/>
    <x v="6"/>
    <x v="20"/>
    <x v="14"/>
    <x v="19"/>
    <x v="0"/>
    <n v="0"/>
  </r>
  <r>
    <x v="0"/>
    <x v="129"/>
    <x v="6"/>
    <x v="21"/>
    <x v="14"/>
    <x v="19"/>
    <x v="0"/>
    <n v="0"/>
  </r>
  <r>
    <x v="0"/>
    <x v="130"/>
    <x v="6"/>
    <x v="21"/>
    <x v="14"/>
    <x v="19"/>
    <x v="0"/>
    <n v="0"/>
  </r>
  <r>
    <x v="0"/>
    <x v="129"/>
    <x v="6"/>
    <x v="22"/>
    <x v="14"/>
    <x v="19"/>
    <x v="0"/>
    <n v="0"/>
  </r>
  <r>
    <x v="0"/>
    <x v="130"/>
    <x v="6"/>
    <x v="22"/>
    <x v="14"/>
    <x v="19"/>
    <x v="0"/>
    <n v="0"/>
  </r>
  <r>
    <x v="0"/>
    <x v="129"/>
    <x v="6"/>
    <x v="23"/>
    <x v="14"/>
    <x v="19"/>
    <x v="0"/>
    <n v="0"/>
  </r>
  <r>
    <x v="0"/>
    <x v="130"/>
    <x v="6"/>
    <x v="23"/>
    <x v="14"/>
    <x v="19"/>
    <x v="0"/>
    <n v="0"/>
  </r>
  <r>
    <x v="0"/>
    <x v="131"/>
    <x v="6"/>
    <x v="9"/>
    <x v="14"/>
    <x v="19"/>
    <x v="0"/>
    <n v="0"/>
  </r>
  <r>
    <x v="0"/>
    <x v="132"/>
    <x v="6"/>
    <x v="9"/>
    <x v="14"/>
    <x v="19"/>
    <x v="0"/>
    <n v="0"/>
  </r>
  <r>
    <x v="0"/>
    <x v="131"/>
    <x v="6"/>
    <x v="10"/>
    <x v="14"/>
    <x v="19"/>
    <x v="0"/>
    <n v="0"/>
  </r>
  <r>
    <x v="0"/>
    <x v="132"/>
    <x v="6"/>
    <x v="10"/>
    <x v="14"/>
    <x v="19"/>
    <x v="0"/>
    <n v="0"/>
  </r>
  <r>
    <x v="0"/>
    <x v="131"/>
    <x v="6"/>
    <x v="11"/>
    <x v="14"/>
    <x v="19"/>
    <x v="0"/>
    <n v="0"/>
  </r>
  <r>
    <x v="0"/>
    <x v="132"/>
    <x v="6"/>
    <x v="11"/>
    <x v="14"/>
    <x v="19"/>
    <x v="0"/>
    <n v="0"/>
  </r>
  <r>
    <x v="0"/>
    <x v="131"/>
    <x v="6"/>
    <x v="12"/>
    <x v="14"/>
    <x v="19"/>
    <x v="0"/>
    <n v="0"/>
  </r>
  <r>
    <x v="0"/>
    <x v="132"/>
    <x v="6"/>
    <x v="12"/>
    <x v="14"/>
    <x v="19"/>
    <x v="0"/>
    <n v="0"/>
  </r>
  <r>
    <x v="0"/>
    <x v="131"/>
    <x v="6"/>
    <x v="13"/>
    <x v="14"/>
    <x v="19"/>
    <x v="0"/>
    <n v="0"/>
  </r>
  <r>
    <x v="0"/>
    <x v="132"/>
    <x v="6"/>
    <x v="13"/>
    <x v="14"/>
    <x v="19"/>
    <x v="0"/>
    <n v="0"/>
  </r>
  <r>
    <x v="0"/>
    <x v="131"/>
    <x v="6"/>
    <x v="14"/>
    <x v="14"/>
    <x v="19"/>
    <x v="0"/>
    <n v="0"/>
  </r>
  <r>
    <x v="0"/>
    <x v="132"/>
    <x v="6"/>
    <x v="14"/>
    <x v="14"/>
    <x v="19"/>
    <x v="0"/>
    <n v="0"/>
  </r>
  <r>
    <x v="0"/>
    <x v="131"/>
    <x v="6"/>
    <x v="15"/>
    <x v="14"/>
    <x v="19"/>
    <x v="0"/>
    <n v="0"/>
  </r>
  <r>
    <x v="0"/>
    <x v="132"/>
    <x v="6"/>
    <x v="15"/>
    <x v="14"/>
    <x v="19"/>
    <x v="0"/>
    <n v="0"/>
  </r>
  <r>
    <x v="0"/>
    <x v="131"/>
    <x v="6"/>
    <x v="16"/>
    <x v="14"/>
    <x v="19"/>
    <x v="0"/>
    <n v="0"/>
  </r>
  <r>
    <x v="0"/>
    <x v="132"/>
    <x v="6"/>
    <x v="16"/>
    <x v="14"/>
    <x v="19"/>
    <x v="0"/>
    <n v="0"/>
  </r>
  <r>
    <x v="0"/>
    <x v="131"/>
    <x v="6"/>
    <x v="17"/>
    <x v="14"/>
    <x v="19"/>
    <x v="0"/>
    <n v="0"/>
  </r>
  <r>
    <x v="0"/>
    <x v="132"/>
    <x v="6"/>
    <x v="17"/>
    <x v="14"/>
    <x v="19"/>
    <x v="0"/>
    <n v="0"/>
  </r>
  <r>
    <x v="0"/>
    <x v="131"/>
    <x v="6"/>
    <x v="18"/>
    <x v="14"/>
    <x v="19"/>
    <x v="0"/>
    <n v="0"/>
  </r>
  <r>
    <x v="0"/>
    <x v="132"/>
    <x v="6"/>
    <x v="18"/>
    <x v="14"/>
    <x v="19"/>
    <x v="0"/>
    <n v="0"/>
  </r>
  <r>
    <x v="0"/>
    <x v="127"/>
    <x v="6"/>
    <x v="57"/>
    <x v="15"/>
    <x v="19"/>
    <x v="0"/>
    <n v="0"/>
  </r>
  <r>
    <x v="0"/>
    <x v="128"/>
    <x v="6"/>
    <x v="57"/>
    <x v="15"/>
    <x v="19"/>
    <x v="0"/>
    <n v="0"/>
  </r>
  <r>
    <x v="0"/>
    <x v="129"/>
    <x v="6"/>
    <x v="19"/>
    <x v="15"/>
    <x v="19"/>
    <x v="0"/>
    <n v="0"/>
  </r>
  <r>
    <x v="0"/>
    <x v="130"/>
    <x v="6"/>
    <x v="19"/>
    <x v="15"/>
    <x v="19"/>
    <x v="0"/>
    <n v="0"/>
  </r>
  <r>
    <x v="0"/>
    <x v="129"/>
    <x v="6"/>
    <x v="20"/>
    <x v="15"/>
    <x v="19"/>
    <x v="0"/>
    <n v="0"/>
  </r>
  <r>
    <x v="0"/>
    <x v="130"/>
    <x v="6"/>
    <x v="20"/>
    <x v="15"/>
    <x v="19"/>
    <x v="0"/>
    <n v="0"/>
  </r>
  <r>
    <x v="0"/>
    <x v="129"/>
    <x v="6"/>
    <x v="21"/>
    <x v="15"/>
    <x v="19"/>
    <x v="0"/>
    <n v="0"/>
  </r>
  <r>
    <x v="0"/>
    <x v="130"/>
    <x v="6"/>
    <x v="21"/>
    <x v="15"/>
    <x v="19"/>
    <x v="0"/>
    <n v="0"/>
  </r>
  <r>
    <x v="0"/>
    <x v="129"/>
    <x v="6"/>
    <x v="22"/>
    <x v="15"/>
    <x v="19"/>
    <x v="0"/>
    <n v="0"/>
  </r>
  <r>
    <x v="0"/>
    <x v="130"/>
    <x v="6"/>
    <x v="22"/>
    <x v="15"/>
    <x v="19"/>
    <x v="0"/>
    <n v="0"/>
  </r>
  <r>
    <x v="0"/>
    <x v="129"/>
    <x v="6"/>
    <x v="23"/>
    <x v="15"/>
    <x v="19"/>
    <x v="0"/>
    <n v="0"/>
  </r>
  <r>
    <x v="0"/>
    <x v="130"/>
    <x v="6"/>
    <x v="23"/>
    <x v="15"/>
    <x v="19"/>
    <x v="0"/>
    <n v="0"/>
  </r>
  <r>
    <x v="0"/>
    <x v="131"/>
    <x v="6"/>
    <x v="9"/>
    <x v="15"/>
    <x v="19"/>
    <x v="0"/>
    <n v="0"/>
  </r>
  <r>
    <x v="0"/>
    <x v="132"/>
    <x v="6"/>
    <x v="9"/>
    <x v="15"/>
    <x v="19"/>
    <x v="0"/>
    <n v="0"/>
  </r>
  <r>
    <x v="0"/>
    <x v="131"/>
    <x v="6"/>
    <x v="10"/>
    <x v="15"/>
    <x v="19"/>
    <x v="0"/>
    <n v="0"/>
  </r>
  <r>
    <x v="0"/>
    <x v="132"/>
    <x v="6"/>
    <x v="10"/>
    <x v="15"/>
    <x v="19"/>
    <x v="0"/>
    <n v="0"/>
  </r>
  <r>
    <x v="0"/>
    <x v="131"/>
    <x v="6"/>
    <x v="11"/>
    <x v="15"/>
    <x v="19"/>
    <x v="0"/>
    <n v="0"/>
  </r>
  <r>
    <x v="0"/>
    <x v="132"/>
    <x v="6"/>
    <x v="11"/>
    <x v="15"/>
    <x v="19"/>
    <x v="0"/>
    <n v="0"/>
  </r>
  <r>
    <x v="0"/>
    <x v="131"/>
    <x v="6"/>
    <x v="12"/>
    <x v="15"/>
    <x v="19"/>
    <x v="0"/>
    <n v="0"/>
  </r>
  <r>
    <x v="0"/>
    <x v="132"/>
    <x v="6"/>
    <x v="12"/>
    <x v="15"/>
    <x v="19"/>
    <x v="0"/>
    <n v="0"/>
  </r>
  <r>
    <x v="0"/>
    <x v="131"/>
    <x v="6"/>
    <x v="13"/>
    <x v="15"/>
    <x v="19"/>
    <x v="0"/>
    <n v="0"/>
  </r>
  <r>
    <x v="0"/>
    <x v="132"/>
    <x v="6"/>
    <x v="13"/>
    <x v="15"/>
    <x v="19"/>
    <x v="0"/>
    <n v="0"/>
  </r>
  <r>
    <x v="0"/>
    <x v="131"/>
    <x v="6"/>
    <x v="14"/>
    <x v="15"/>
    <x v="19"/>
    <x v="0"/>
    <n v="0"/>
  </r>
  <r>
    <x v="0"/>
    <x v="132"/>
    <x v="6"/>
    <x v="14"/>
    <x v="15"/>
    <x v="19"/>
    <x v="0"/>
    <n v="0"/>
  </r>
  <r>
    <x v="0"/>
    <x v="131"/>
    <x v="6"/>
    <x v="15"/>
    <x v="15"/>
    <x v="19"/>
    <x v="0"/>
    <n v="0"/>
  </r>
  <r>
    <x v="0"/>
    <x v="132"/>
    <x v="6"/>
    <x v="15"/>
    <x v="15"/>
    <x v="19"/>
    <x v="0"/>
    <n v="0"/>
  </r>
  <r>
    <x v="0"/>
    <x v="131"/>
    <x v="6"/>
    <x v="16"/>
    <x v="15"/>
    <x v="19"/>
    <x v="0"/>
    <n v="0"/>
  </r>
  <r>
    <x v="0"/>
    <x v="132"/>
    <x v="6"/>
    <x v="16"/>
    <x v="15"/>
    <x v="19"/>
    <x v="0"/>
    <n v="0"/>
  </r>
  <r>
    <x v="0"/>
    <x v="131"/>
    <x v="6"/>
    <x v="17"/>
    <x v="15"/>
    <x v="19"/>
    <x v="0"/>
    <n v="0"/>
  </r>
  <r>
    <x v="0"/>
    <x v="132"/>
    <x v="6"/>
    <x v="17"/>
    <x v="15"/>
    <x v="19"/>
    <x v="0"/>
    <n v="0"/>
  </r>
  <r>
    <x v="0"/>
    <x v="131"/>
    <x v="6"/>
    <x v="18"/>
    <x v="15"/>
    <x v="19"/>
    <x v="0"/>
    <n v="0"/>
  </r>
  <r>
    <x v="0"/>
    <x v="132"/>
    <x v="6"/>
    <x v="18"/>
    <x v="15"/>
    <x v="19"/>
    <x v="0"/>
    <n v="0"/>
  </r>
  <r>
    <x v="0"/>
    <x v="127"/>
    <x v="6"/>
    <x v="57"/>
    <x v="16"/>
    <x v="19"/>
    <x v="0"/>
    <n v="0"/>
  </r>
  <r>
    <x v="0"/>
    <x v="128"/>
    <x v="6"/>
    <x v="57"/>
    <x v="16"/>
    <x v="19"/>
    <x v="0"/>
    <n v="0"/>
  </r>
  <r>
    <x v="0"/>
    <x v="129"/>
    <x v="6"/>
    <x v="19"/>
    <x v="16"/>
    <x v="19"/>
    <x v="0"/>
    <n v="0"/>
  </r>
  <r>
    <x v="0"/>
    <x v="130"/>
    <x v="6"/>
    <x v="19"/>
    <x v="16"/>
    <x v="19"/>
    <x v="0"/>
    <n v="0"/>
  </r>
  <r>
    <x v="0"/>
    <x v="129"/>
    <x v="6"/>
    <x v="20"/>
    <x v="16"/>
    <x v="19"/>
    <x v="0"/>
    <n v="0"/>
  </r>
  <r>
    <x v="0"/>
    <x v="130"/>
    <x v="6"/>
    <x v="20"/>
    <x v="16"/>
    <x v="19"/>
    <x v="0"/>
    <n v="0"/>
  </r>
  <r>
    <x v="0"/>
    <x v="129"/>
    <x v="6"/>
    <x v="21"/>
    <x v="16"/>
    <x v="19"/>
    <x v="0"/>
    <n v="0"/>
  </r>
  <r>
    <x v="0"/>
    <x v="130"/>
    <x v="6"/>
    <x v="21"/>
    <x v="16"/>
    <x v="19"/>
    <x v="0"/>
    <n v="0"/>
  </r>
  <r>
    <x v="0"/>
    <x v="129"/>
    <x v="6"/>
    <x v="22"/>
    <x v="16"/>
    <x v="19"/>
    <x v="0"/>
    <n v="0"/>
  </r>
  <r>
    <x v="0"/>
    <x v="130"/>
    <x v="6"/>
    <x v="22"/>
    <x v="16"/>
    <x v="19"/>
    <x v="0"/>
    <n v="0"/>
  </r>
  <r>
    <x v="0"/>
    <x v="129"/>
    <x v="6"/>
    <x v="23"/>
    <x v="16"/>
    <x v="19"/>
    <x v="0"/>
    <n v="0"/>
  </r>
  <r>
    <x v="0"/>
    <x v="130"/>
    <x v="6"/>
    <x v="23"/>
    <x v="16"/>
    <x v="19"/>
    <x v="0"/>
    <n v="0"/>
  </r>
  <r>
    <x v="0"/>
    <x v="131"/>
    <x v="6"/>
    <x v="9"/>
    <x v="16"/>
    <x v="19"/>
    <x v="0"/>
    <n v="0"/>
  </r>
  <r>
    <x v="0"/>
    <x v="132"/>
    <x v="6"/>
    <x v="9"/>
    <x v="16"/>
    <x v="19"/>
    <x v="0"/>
    <n v="0"/>
  </r>
  <r>
    <x v="0"/>
    <x v="131"/>
    <x v="6"/>
    <x v="10"/>
    <x v="16"/>
    <x v="19"/>
    <x v="0"/>
    <n v="0"/>
  </r>
  <r>
    <x v="0"/>
    <x v="132"/>
    <x v="6"/>
    <x v="10"/>
    <x v="16"/>
    <x v="19"/>
    <x v="0"/>
    <n v="0"/>
  </r>
  <r>
    <x v="0"/>
    <x v="131"/>
    <x v="6"/>
    <x v="11"/>
    <x v="16"/>
    <x v="19"/>
    <x v="0"/>
    <n v="0"/>
  </r>
  <r>
    <x v="0"/>
    <x v="132"/>
    <x v="6"/>
    <x v="11"/>
    <x v="16"/>
    <x v="19"/>
    <x v="0"/>
    <n v="0"/>
  </r>
  <r>
    <x v="0"/>
    <x v="131"/>
    <x v="6"/>
    <x v="12"/>
    <x v="16"/>
    <x v="19"/>
    <x v="0"/>
    <n v="0"/>
  </r>
  <r>
    <x v="0"/>
    <x v="132"/>
    <x v="6"/>
    <x v="12"/>
    <x v="16"/>
    <x v="19"/>
    <x v="0"/>
    <n v="0"/>
  </r>
  <r>
    <x v="0"/>
    <x v="131"/>
    <x v="6"/>
    <x v="13"/>
    <x v="16"/>
    <x v="19"/>
    <x v="0"/>
    <n v="0"/>
  </r>
  <r>
    <x v="0"/>
    <x v="132"/>
    <x v="6"/>
    <x v="13"/>
    <x v="16"/>
    <x v="19"/>
    <x v="0"/>
    <n v="0"/>
  </r>
  <r>
    <x v="0"/>
    <x v="131"/>
    <x v="6"/>
    <x v="14"/>
    <x v="16"/>
    <x v="19"/>
    <x v="0"/>
    <n v="0"/>
  </r>
  <r>
    <x v="0"/>
    <x v="132"/>
    <x v="6"/>
    <x v="14"/>
    <x v="16"/>
    <x v="19"/>
    <x v="0"/>
    <n v="0"/>
  </r>
  <r>
    <x v="0"/>
    <x v="131"/>
    <x v="6"/>
    <x v="15"/>
    <x v="16"/>
    <x v="19"/>
    <x v="0"/>
    <n v="0"/>
  </r>
  <r>
    <x v="0"/>
    <x v="132"/>
    <x v="6"/>
    <x v="15"/>
    <x v="16"/>
    <x v="19"/>
    <x v="0"/>
    <n v="0"/>
  </r>
  <r>
    <x v="0"/>
    <x v="131"/>
    <x v="6"/>
    <x v="16"/>
    <x v="16"/>
    <x v="19"/>
    <x v="0"/>
    <n v="0"/>
  </r>
  <r>
    <x v="0"/>
    <x v="132"/>
    <x v="6"/>
    <x v="16"/>
    <x v="16"/>
    <x v="19"/>
    <x v="0"/>
    <n v="0"/>
  </r>
  <r>
    <x v="0"/>
    <x v="131"/>
    <x v="6"/>
    <x v="17"/>
    <x v="16"/>
    <x v="19"/>
    <x v="0"/>
    <n v="0"/>
  </r>
  <r>
    <x v="0"/>
    <x v="132"/>
    <x v="6"/>
    <x v="17"/>
    <x v="16"/>
    <x v="19"/>
    <x v="0"/>
    <n v="0"/>
  </r>
  <r>
    <x v="0"/>
    <x v="131"/>
    <x v="6"/>
    <x v="18"/>
    <x v="16"/>
    <x v="19"/>
    <x v="0"/>
    <n v="0"/>
  </r>
  <r>
    <x v="0"/>
    <x v="132"/>
    <x v="6"/>
    <x v="18"/>
    <x v="16"/>
    <x v="19"/>
    <x v="0"/>
    <n v="0"/>
  </r>
  <r>
    <x v="0"/>
    <x v="127"/>
    <x v="6"/>
    <x v="57"/>
    <x v="17"/>
    <x v="19"/>
    <x v="0"/>
    <n v="0"/>
  </r>
  <r>
    <x v="0"/>
    <x v="128"/>
    <x v="6"/>
    <x v="57"/>
    <x v="17"/>
    <x v="19"/>
    <x v="0"/>
    <n v="0"/>
  </r>
  <r>
    <x v="0"/>
    <x v="129"/>
    <x v="6"/>
    <x v="19"/>
    <x v="17"/>
    <x v="19"/>
    <x v="0"/>
    <n v="0"/>
  </r>
  <r>
    <x v="0"/>
    <x v="130"/>
    <x v="6"/>
    <x v="19"/>
    <x v="17"/>
    <x v="19"/>
    <x v="0"/>
    <n v="0"/>
  </r>
  <r>
    <x v="0"/>
    <x v="129"/>
    <x v="6"/>
    <x v="20"/>
    <x v="17"/>
    <x v="19"/>
    <x v="0"/>
    <n v="0"/>
  </r>
  <r>
    <x v="0"/>
    <x v="130"/>
    <x v="6"/>
    <x v="20"/>
    <x v="17"/>
    <x v="19"/>
    <x v="0"/>
    <n v="0"/>
  </r>
  <r>
    <x v="0"/>
    <x v="129"/>
    <x v="6"/>
    <x v="21"/>
    <x v="17"/>
    <x v="19"/>
    <x v="0"/>
    <n v="0"/>
  </r>
  <r>
    <x v="0"/>
    <x v="130"/>
    <x v="6"/>
    <x v="21"/>
    <x v="17"/>
    <x v="19"/>
    <x v="0"/>
    <n v="0"/>
  </r>
  <r>
    <x v="0"/>
    <x v="129"/>
    <x v="6"/>
    <x v="22"/>
    <x v="17"/>
    <x v="19"/>
    <x v="0"/>
    <n v="0"/>
  </r>
  <r>
    <x v="0"/>
    <x v="130"/>
    <x v="6"/>
    <x v="22"/>
    <x v="17"/>
    <x v="19"/>
    <x v="0"/>
    <n v="0"/>
  </r>
  <r>
    <x v="0"/>
    <x v="129"/>
    <x v="6"/>
    <x v="23"/>
    <x v="17"/>
    <x v="19"/>
    <x v="0"/>
    <n v="0"/>
  </r>
  <r>
    <x v="0"/>
    <x v="130"/>
    <x v="6"/>
    <x v="23"/>
    <x v="17"/>
    <x v="19"/>
    <x v="0"/>
    <n v="0"/>
  </r>
  <r>
    <x v="0"/>
    <x v="131"/>
    <x v="6"/>
    <x v="9"/>
    <x v="17"/>
    <x v="19"/>
    <x v="0"/>
    <n v="0"/>
  </r>
  <r>
    <x v="0"/>
    <x v="132"/>
    <x v="6"/>
    <x v="9"/>
    <x v="17"/>
    <x v="19"/>
    <x v="0"/>
    <n v="0"/>
  </r>
  <r>
    <x v="0"/>
    <x v="131"/>
    <x v="6"/>
    <x v="10"/>
    <x v="17"/>
    <x v="19"/>
    <x v="0"/>
    <n v="0"/>
  </r>
  <r>
    <x v="0"/>
    <x v="132"/>
    <x v="6"/>
    <x v="10"/>
    <x v="17"/>
    <x v="19"/>
    <x v="0"/>
    <n v="0"/>
  </r>
  <r>
    <x v="0"/>
    <x v="131"/>
    <x v="6"/>
    <x v="11"/>
    <x v="17"/>
    <x v="19"/>
    <x v="0"/>
    <n v="0"/>
  </r>
  <r>
    <x v="0"/>
    <x v="132"/>
    <x v="6"/>
    <x v="11"/>
    <x v="17"/>
    <x v="19"/>
    <x v="0"/>
    <n v="0"/>
  </r>
  <r>
    <x v="0"/>
    <x v="131"/>
    <x v="6"/>
    <x v="12"/>
    <x v="17"/>
    <x v="19"/>
    <x v="0"/>
    <n v="0"/>
  </r>
  <r>
    <x v="0"/>
    <x v="132"/>
    <x v="6"/>
    <x v="12"/>
    <x v="17"/>
    <x v="19"/>
    <x v="0"/>
    <n v="0"/>
  </r>
  <r>
    <x v="0"/>
    <x v="131"/>
    <x v="6"/>
    <x v="13"/>
    <x v="17"/>
    <x v="19"/>
    <x v="0"/>
    <n v="0"/>
  </r>
  <r>
    <x v="0"/>
    <x v="132"/>
    <x v="6"/>
    <x v="13"/>
    <x v="17"/>
    <x v="19"/>
    <x v="0"/>
    <n v="0"/>
  </r>
  <r>
    <x v="0"/>
    <x v="131"/>
    <x v="6"/>
    <x v="14"/>
    <x v="17"/>
    <x v="19"/>
    <x v="0"/>
    <n v="0"/>
  </r>
  <r>
    <x v="0"/>
    <x v="132"/>
    <x v="6"/>
    <x v="14"/>
    <x v="17"/>
    <x v="19"/>
    <x v="0"/>
    <n v="0"/>
  </r>
  <r>
    <x v="0"/>
    <x v="131"/>
    <x v="6"/>
    <x v="15"/>
    <x v="17"/>
    <x v="19"/>
    <x v="0"/>
    <n v="0"/>
  </r>
  <r>
    <x v="0"/>
    <x v="132"/>
    <x v="6"/>
    <x v="15"/>
    <x v="17"/>
    <x v="19"/>
    <x v="0"/>
    <n v="0"/>
  </r>
  <r>
    <x v="0"/>
    <x v="131"/>
    <x v="6"/>
    <x v="16"/>
    <x v="17"/>
    <x v="19"/>
    <x v="0"/>
    <n v="0"/>
  </r>
  <r>
    <x v="0"/>
    <x v="132"/>
    <x v="6"/>
    <x v="16"/>
    <x v="17"/>
    <x v="19"/>
    <x v="0"/>
    <n v="0"/>
  </r>
  <r>
    <x v="0"/>
    <x v="131"/>
    <x v="6"/>
    <x v="17"/>
    <x v="17"/>
    <x v="19"/>
    <x v="0"/>
    <n v="0"/>
  </r>
  <r>
    <x v="0"/>
    <x v="132"/>
    <x v="6"/>
    <x v="17"/>
    <x v="17"/>
    <x v="19"/>
    <x v="0"/>
    <n v="0"/>
  </r>
  <r>
    <x v="0"/>
    <x v="131"/>
    <x v="6"/>
    <x v="18"/>
    <x v="17"/>
    <x v="19"/>
    <x v="0"/>
    <n v="0"/>
  </r>
  <r>
    <x v="0"/>
    <x v="132"/>
    <x v="6"/>
    <x v="18"/>
    <x v="17"/>
    <x v="19"/>
    <x v="0"/>
    <n v="0"/>
  </r>
  <r>
    <x v="0"/>
    <x v="127"/>
    <x v="6"/>
    <x v="57"/>
    <x v="18"/>
    <x v="19"/>
    <x v="0"/>
    <n v="0"/>
  </r>
  <r>
    <x v="0"/>
    <x v="128"/>
    <x v="6"/>
    <x v="57"/>
    <x v="18"/>
    <x v="19"/>
    <x v="0"/>
    <n v="0"/>
  </r>
  <r>
    <x v="0"/>
    <x v="129"/>
    <x v="6"/>
    <x v="19"/>
    <x v="18"/>
    <x v="19"/>
    <x v="0"/>
    <n v="0"/>
  </r>
  <r>
    <x v="0"/>
    <x v="130"/>
    <x v="6"/>
    <x v="19"/>
    <x v="18"/>
    <x v="19"/>
    <x v="0"/>
    <n v="0"/>
  </r>
  <r>
    <x v="0"/>
    <x v="129"/>
    <x v="6"/>
    <x v="20"/>
    <x v="18"/>
    <x v="19"/>
    <x v="0"/>
    <n v="0"/>
  </r>
  <r>
    <x v="0"/>
    <x v="130"/>
    <x v="6"/>
    <x v="20"/>
    <x v="18"/>
    <x v="19"/>
    <x v="0"/>
    <n v="0"/>
  </r>
  <r>
    <x v="0"/>
    <x v="129"/>
    <x v="6"/>
    <x v="21"/>
    <x v="18"/>
    <x v="19"/>
    <x v="0"/>
    <n v="0"/>
  </r>
  <r>
    <x v="0"/>
    <x v="130"/>
    <x v="6"/>
    <x v="21"/>
    <x v="18"/>
    <x v="19"/>
    <x v="0"/>
    <n v="0"/>
  </r>
  <r>
    <x v="0"/>
    <x v="129"/>
    <x v="6"/>
    <x v="22"/>
    <x v="18"/>
    <x v="19"/>
    <x v="0"/>
    <n v="0"/>
  </r>
  <r>
    <x v="0"/>
    <x v="130"/>
    <x v="6"/>
    <x v="22"/>
    <x v="18"/>
    <x v="19"/>
    <x v="0"/>
    <n v="0"/>
  </r>
  <r>
    <x v="0"/>
    <x v="129"/>
    <x v="6"/>
    <x v="23"/>
    <x v="18"/>
    <x v="19"/>
    <x v="0"/>
    <n v="0"/>
  </r>
  <r>
    <x v="0"/>
    <x v="130"/>
    <x v="6"/>
    <x v="23"/>
    <x v="18"/>
    <x v="19"/>
    <x v="0"/>
    <n v="0"/>
  </r>
  <r>
    <x v="0"/>
    <x v="131"/>
    <x v="6"/>
    <x v="9"/>
    <x v="18"/>
    <x v="19"/>
    <x v="0"/>
    <n v="0"/>
  </r>
  <r>
    <x v="0"/>
    <x v="132"/>
    <x v="6"/>
    <x v="9"/>
    <x v="18"/>
    <x v="19"/>
    <x v="0"/>
    <n v="0"/>
  </r>
  <r>
    <x v="0"/>
    <x v="131"/>
    <x v="6"/>
    <x v="10"/>
    <x v="18"/>
    <x v="19"/>
    <x v="0"/>
    <n v="0"/>
  </r>
  <r>
    <x v="0"/>
    <x v="132"/>
    <x v="6"/>
    <x v="10"/>
    <x v="18"/>
    <x v="19"/>
    <x v="0"/>
    <n v="0"/>
  </r>
  <r>
    <x v="0"/>
    <x v="131"/>
    <x v="6"/>
    <x v="11"/>
    <x v="18"/>
    <x v="19"/>
    <x v="0"/>
    <n v="0"/>
  </r>
  <r>
    <x v="0"/>
    <x v="132"/>
    <x v="6"/>
    <x v="11"/>
    <x v="18"/>
    <x v="19"/>
    <x v="0"/>
    <n v="0"/>
  </r>
  <r>
    <x v="0"/>
    <x v="131"/>
    <x v="6"/>
    <x v="12"/>
    <x v="18"/>
    <x v="19"/>
    <x v="0"/>
    <n v="0"/>
  </r>
  <r>
    <x v="0"/>
    <x v="132"/>
    <x v="6"/>
    <x v="12"/>
    <x v="18"/>
    <x v="19"/>
    <x v="0"/>
    <n v="0"/>
  </r>
  <r>
    <x v="0"/>
    <x v="131"/>
    <x v="6"/>
    <x v="13"/>
    <x v="18"/>
    <x v="19"/>
    <x v="0"/>
    <n v="0"/>
  </r>
  <r>
    <x v="0"/>
    <x v="132"/>
    <x v="6"/>
    <x v="13"/>
    <x v="18"/>
    <x v="19"/>
    <x v="0"/>
    <n v="0"/>
  </r>
  <r>
    <x v="0"/>
    <x v="131"/>
    <x v="6"/>
    <x v="14"/>
    <x v="18"/>
    <x v="19"/>
    <x v="0"/>
    <n v="0"/>
  </r>
  <r>
    <x v="0"/>
    <x v="132"/>
    <x v="6"/>
    <x v="14"/>
    <x v="18"/>
    <x v="19"/>
    <x v="0"/>
    <n v="0"/>
  </r>
  <r>
    <x v="0"/>
    <x v="131"/>
    <x v="6"/>
    <x v="15"/>
    <x v="18"/>
    <x v="19"/>
    <x v="0"/>
    <n v="0"/>
  </r>
  <r>
    <x v="0"/>
    <x v="132"/>
    <x v="6"/>
    <x v="15"/>
    <x v="18"/>
    <x v="19"/>
    <x v="0"/>
    <n v="0"/>
  </r>
  <r>
    <x v="0"/>
    <x v="131"/>
    <x v="6"/>
    <x v="16"/>
    <x v="18"/>
    <x v="19"/>
    <x v="0"/>
    <n v="0"/>
  </r>
  <r>
    <x v="0"/>
    <x v="132"/>
    <x v="6"/>
    <x v="16"/>
    <x v="18"/>
    <x v="19"/>
    <x v="0"/>
    <n v="0"/>
  </r>
  <r>
    <x v="0"/>
    <x v="131"/>
    <x v="6"/>
    <x v="17"/>
    <x v="18"/>
    <x v="19"/>
    <x v="0"/>
    <n v="0"/>
  </r>
  <r>
    <x v="0"/>
    <x v="132"/>
    <x v="6"/>
    <x v="17"/>
    <x v="18"/>
    <x v="19"/>
    <x v="0"/>
    <n v="0"/>
  </r>
  <r>
    <x v="0"/>
    <x v="131"/>
    <x v="6"/>
    <x v="18"/>
    <x v="18"/>
    <x v="19"/>
    <x v="0"/>
    <n v="0"/>
  </r>
  <r>
    <x v="0"/>
    <x v="132"/>
    <x v="6"/>
    <x v="18"/>
    <x v="18"/>
    <x v="19"/>
    <x v="0"/>
    <n v="0"/>
  </r>
  <r>
    <x v="0"/>
    <x v="133"/>
    <x v="6"/>
    <x v="9"/>
    <x v="19"/>
    <x v="19"/>
    <x v="0"/>
    <n v="0"/>
  </r>
  <r>
    <x v="0"/>
    <x v="134"/>
    <x v="6"/>
    <x v="9"/>
    <x v="19"/>
    <x v="19"/>
    <x v="0"/>
    <n v="0"/>
  </r>
  <r>
    <x v="0"/>
    <x v="133"/>
    <x v="6"/>
    <x v="10"/>
    <x v="19"/>
    <x v="19"/>
    <x v="0"/>
    <n v="0"/>
  </r>
  <r>
    <x v="0"/>
    <x v="134"/>
    <x v="6"/>
    <x v="10"/>
    <x v="19"/>
    <x v="19"/>
    <x v="0"/>
    <n v="0"/>
  </r>
  <r>
    <x v="0"/>
    <x v="133"/>
    <x v="6"/>
    <x v="11"/>
    <x v="19"/>
    <x v="19"/>
    <x v="0"/>
    <n v="0"/>
  </r>
  <r>
    <x v="0"/>
    <x v="134"/>
    <x v="6"/>
    <x v="11"/>
    <x v="19"/>
    <x v="19"/>
    <x v="0"/>
    <n v="0"/>
  </r>
  <r>
    <x v="0"/>
    <x v="133"/>
    <x v="6"/>
    <x v="12"/>
    <x v="19"/>
    <x v="19"/>
    <x v="0"/>
    <n v="0"/>
  </r>
  <r>
    <x v="0"/>
    <x v="134"/>
    <x v="6"/>
    <x v="12"/>
    <x v="19"/>
    <x v="19"/>
    <x v="0"/>
    <n v="0"/>
  </r>
  <r>
    <x v="0"/>
    <x v="133"/>
    <x v="6"/>
    <x v="13"/>
    <x v="19"/>
    <x v="19"/>
    <x v="0"/>
    <n v="0"/>
  </r>
  <r>
    <x v="0"/>
    <x v="134"/>
    <x v="6"/>
    <x v="13"/>
    <x v="19"/>
    <x v="19"/>
    <x v="0"/>
    <n v="0"/>
  </r>
  <r>
    <x v="0"/>
    <x v="133"/>
    <x v="6"/>
    <x v="14"/>
    <x v="19"/>
    <x v="19"/>
    <x v="0"/>
    <n v="0"/>
  </r>
  <r>
    <x v="0"/>
    <x v="134"/>
    <x v="6"/>
    <x v="14"/>
    <x v="19"/>
    <x v="19"/>
    <x v="0"/>
    <n v="0"/>
  </r>
  <r>
    <x v="0"/>
    <x v="133"/>
    <x v="6"/>
    <x v="15"/>
    <x v="19"/>
    <x v="19"/>
    <x v="0"/>
    <n v="0"/>
  </r>
  <r>
    <x v="0"/>
    <x v="134"/>
    <x v="6"/>
    <x v="15"/>
    <x v="19"/>
    <x v="19"/>
    <x v="0"/>
    <n v="0"/>
  </r>
  <r>
    <x v="0"/>
    <x v="133"/>
    <x v="6"/>
    <x v="16"/>
    <x v="19"/>
    <x v="19"/>
    <x v="0"/>
    <n v="0"/>
  </r>
  <r>
    <x v="0"/>
    <x v="134"/>
    <x v="6"/>
    <x v="16"/>
    <x v="19"/>
    <x v="19"/>
    <x v="0"/>
    <n v="0"/>
  </r>
  <r>
    <x v="0"/>
    <x v="133"/>
    <x v="6"/>
    <x v="17"/>
    <x v="19"/>
    <x v="19"/>
    <x v="0"/>
    <n v="0"/>
  </r>
  <r>
    <x v="0"/>
    <x v="134"/>
    <x v="6"/>
    <x v="17"/>
    <x v="19"/>
    <x v="19"/>
    <x v="0"/>
    <n v="0"/>
  </r>
  <r>
    <x v="0"/>
    <x v="133"/>
    <x v="6"/>
    <x v="18"/>
    <x v="19"/>
    <x v="19"/>
    <x v="0"/>
    <n v="0"/>
  </r>
  <r>
    <x v="0"/>
    <x v="134"/>
    <x v="6"/>
    <x v="18"/>
    <x v="19"/>
    <x v="19"/>
    <x v="0"/>
    <n v="0"/>
  </r>
  <r>
    <x v="0"/>
    <x v="127"/>
    <x v="6"/>
    <x v="57"/>
    <x v="10"/>
    <x v="20"/>
    <x v="0"/>
    <n v="0"/>
  </r>
  <r>
    <x v="0"/>
    <x v="128"/>
    <x v="6"/>
    <x v="57"/>
    <x v="10"/>
    <x v="20"/>
    <x v="0"/>
    <n v="0"/>
  </r>
  <r>
    <x v="0"/>
    <x v="129"/>
    <x v="6"/>
    <x v="19"/>
    <x v="10"/>
    <x v="20"/>
    <x v="0"/>
    <n v="0"/>
  </r>
  <r>
    <x v="0"/>
    <x v="130"/>
    <x v="6"/>
    <x v="19"/>
    <x v="10"/>
    <x v="20"/>
    <x v="0"/>
    <n v="0"/>
  </r>
  <r>
    <x v="0"/>
    <x v="129"/>
    <x v="6"/>
    <x v="20"/>
    <x v="10"/>
    <x v="20"/>
    <x v="0"/>
    <n v="0"/>
  </r>
  <r>
    <x v="0"/>
    <x v="130"/>
    <x v="6"/>
    <x v="20"/>
    <x v="10"/>
    <x v="20"/>
    <x v="0"/>
    <n v="0"/>
  </r>
  <r>
    <x v="0"/>
    <x v="129"/>
    <x v="6"/>
    <x v="21"/>
    <x v="10"/>
    <x v="20"/>
    <x v="0"/>
    <n v="0"/>
  </r>
  <r>
    <x v="0"/>
    <x v="130"/>
    <x v="6"/>
    <x v="21"/>
    <x v="10"/>
    <x v="20"/>
    <x v="0"/>
    <n v="0"/>
  </r>
  <r>
    <x v="0"/>
    <x v="129"/>
    <x v="6"/>
    <x v="22"/>
    <x v="10"/>
    <x v="20"/>
    <x v="0"/>
    <n v="0"/>
  </r>
  <r>
    <x v="0"/>
    <x v="130"/>
    <x v="6"/>
    <x v="22"/>
    <x v="10"/>
    <x v="20"/>
    <x v="0"/>
    <n v="0"/>
  </r>
  <r>
    <x v="0"/>
    <x v="129"/>
    <x v="6"/>
    <x v="23"/>
    <x v="10"/>
    <x v="20"/>
    <x v="0"/>
    <n v="0"/>
  </r>
  <r>
    <x v="0"/>
    <x v="130"/>
    <x v="6"/>
    <x v="23"/>
    <x v="10"/>
    <x v="20"/>
    <x v="0"/>
    <n v="0"/>
  </r>
  <r>
    <x v="0"/>
    <x v="131"/>
    <x v="6"/>
    <x v="9"/>
    <x v="10"/>
    <x v="20"/>
    <x v="0"/>
    <n v="0"/>
  </r>
  <r>
    <x v="0"/>
    <x v="132"/>
    <x v="6"/>
    <x v="9"/>
    <x v="10"/>
    <x v="20"/>
    <x v="0"/>
    <n v="0"/>
  </r>
  <r>
    <x v="0"/>
    <x v="131"/>
    <x v="6"/>
    <x v="10"/>
    <x v="10"/>
    <x v="20"/>
    <x v="0"/>
    <n v="0"/>
  </r>
  <r>
    <x v="0"/>
    <x v="132"/>
    <x v="6"/>
    <x v="10"/>
    <x v="10"/>
    <x v="20"/>
    <x v="0"/>
    <n v="0"/>
  </r>
  <r>
    <x v="0"/>
    <x v="131"/>
    <x v="6"/>
    <x v="11"/>
    <x v="10"/>
    <x v="20"/>
    <x v="0"/>
    <n v="0"/>
  </r>
  <r>
    <x v="0"/>
    <x v="132"/>
    <x v="6"/>
    <x v="11"/>
    <x v="10"/>
    <x v="20"/>
    <x v="0"/>
    <n v="0"/>
  </r>
  <r>
    <x v="0"/>
    <x v="131"/>
    <x v="6"/>
    <x v="12"/>
    <x v="10"/>
    <x v="20"/>
    <x v="0"/>
    <n v="0"/>
  </r>
  <r>
    <x v="0"/>
    <x v="132"/>
    <x v="6"/>
    <x v="12"/>
    <x v="10"/>
    <x v="20"/>
    <x v="0"/>
    <n v="0"/>
  </r>
  <r>
    <x v="0"/>
    <x v="131"/>
    <x v="6"/>
    <x v="13"/>
    <x v="10"/>
    <x v="20"/>
    <x v="0"/>
    <n v="0"/>
  </r>
  <r>
    <x v="0"/>
    <x v="132"/>
    <x v="6"/>
    <x v="13"/>
    <x v="10"/>
    <x v="20"/>
    <x v="0"/>
    <n v="0"/>
  </r>
  <r>
    <x v="0"/>
    <x v="131"/>
    <x v="6"/>
    <x v="14"/>
    <x v="10"/>
    <x v="20"/>
    <x v="0"/>
    <n v="0"/>
  </r>
  <r>
    <x v="0"/>
    <x v="132"/>
    <x v="6"/>
    <x v="14"/>
    <x v="10"/>
    <x v="20"/>
    <x v="0"/>
    <n v="0"/>
  </r>
  <r>
    <x v="0"/>
    <x v="131"/>
    <x v="6"/>
    <x v="15"/>
    <x v="10"/>
    <x v="20"/>
    <x v="0"/>
    <n v="0"/>
  </r>
  <r>
    <x v="0"/>
    <x v="132"/>
    <x v="6"/>
    <x v="15"/>
    <x v="10"/>
    <x v="20"/>
    <x v="0"/>
    <n v="0"/>
  </r>
  <r>
    <x v="0"/>
    <x v="131"/>
    <x v="6"/>
    <x v="16"/>
    <x v="10"/>
    <x v="20"/>
    <x v="0"/>
    <n v="0"/>
  </r>
  <r>
    <x v="0"/>
    <x v="132"/>
    <x v="6"/>
    <x v="16"/>
    <x v="10"/>
    <x v="20"/>
    <x v="0"/>
    <n v="0"/>
  </r>
  <r>
    <x v="0"/>
    <x v="131"/>
    <x v="6"/>
    <x v="17"/>
    <x v="10"/>
    <x v="20"/>
    <x v="0"/>
    <n v="0"/>
  </r>
  <r>
    <x v="0"/>
    <x v="132"/>
    <x v="6"/>
    <x v="17"/>
    <x v="10"/>
    <x v="20"/>
    <x v="0"/>
    <n v="0"/>
  </r>
  <r>
    <x v="0"/>
    <x v="131"/>
    <x v="6"/>
    <x v="18"/>
    <x v="10"/>
    <x v="20"/>
    <x v="0"/>
    <n v="0"/>
  </r>
  <r>
    <x v="0"/>
    <x v="132"/>
    <x v="6"/>
    <x v="18"/>
    <x v="10"/>
    <x v="20"/>
    <x v="0"/>
    <n v="0"/>
  </r>
  <r>
    <x v="0"/>
    <x v="127"/>
    <x v="6"/>
    <x v="57"/>
    <x v="11"/>
    <x v="20"/>
    <x v="0"/>
    <n v="0"/>
  </r>
  <r>
    <x v="0"/>
    <x v="128"/>
    <x v="6"/>
    <x v="57"/>
    <x v="11"/>
    <x v="20"/>
    <x v="0"/>
    <n v="0"/>
  </r>
  <r>
    <x v="0"/>
    <x v="129"/>
    <x v="6"/>
    <x v="19"/>
    <x v="11"/>
    <x v="20"/>
    <x v="0"/>
    <n v="0"/>
  </r>
  <r>
    <x v="0"/>
    <x v="130"/>
    <x v="6"/>
    <x v="19"/>
    <x v="11"/>
    <x v="20"/>
    <x v="0"/>
    <n v="0"/>
  </r>
  <r>
    <x v="0"/>
    <x v="129"/>
    <x v="6"/>
    <x v="20"/>
    <x v="11"/>
    <x v="20"/>
    <x v="0"/>
    <n v="0"/>
  </r>
  <r>
    <x v="0"/>
    <x v="130"/>
    <x v="6"/>
    <x v="20"/>
    <x v="11"/>
    <x v="20"/>
    <x v="0"/>
    <n v="0"/>
  </r>
  <r>
    <x v="0"/>
    <x v="129"/>
    <x v="6"/>
    <x v="21"/>
    <x v="11"/>
    <x v="20"/>
    <x v="0"/>
    <n v="0"/>
  </r>
  <r>
    <x v="0"/>
    <x v="130"/>
    <x v="6"/>
    <x v="21"/>
    <x v="11"/>
    <x v="20"/>
    <x v="0"/>
    <n v="0"/>
  </r>
  <r>
    <x v="0"/>
    <x v="129"/>
    <x v="6"/>
    <x v="22"/>
    <x v="11"/>
    <x v="20"/>
    <x v="0"/>
    <n v="0"/>
  </r>
  <r>
    <x v="0"/>
    <x v="130"/>
    <x v="6"/>
    <x v="22"/>
    <x v="11"/>
    <x v="20"/>
    <x v="0"/>
    <n v="0"/>
  </r>
  <r>
    <x v="0"/>
    <x v="129"/>
    <x v="6"/>
    <x v="23"/>
    <x v="11"/>
    <x v="20"/>
    <x v="0"/>
    <n v="0"/>
  </r>
  <r>
    <x v="0"/>
    <x v="130"/>
    <x v="6"/>
    <x v="23"/>
    <x v="11"/>
    <x v="20"/>
    <x v="0"/>
    <n v="0"/>
  </r>
  <r>
    <x v="0"/>
    <x v="131"/>
    <x v="6"/>
    <x v="9"/>
    <x v="11"/>
    <x v="20"/>
    <x v="0"/>
    <n v="0"/>
  </r>
  <r>
    <x v="0"/>
    <x v="132"/>
    <x v="6"/>
    <x v="9"/>
    <x v="11"/>
    <x v="20"/>
    <x v="0"/>
    <n v="0"/>
  </r>
  <r>
    <x v="0"/>
    <x v="131"/>
    <x v="6"/>
    <x v="10"/>
    <x v="11"/>
    <x v="20"/>
    <x v="0"/>
    <n v="0"/>
  </r>
  <r>
    <x v="0"/>
    <x v="132"/>
    <x v="6"/>
    <x v="10"/>
    <x v="11"/>
    <x v="20"/>
    <x v="0"/>
    <n v="0"/>
  </r>
  <r>
    <x v="0"/>
    <x v="131"/>
    <x v="6"/>
    <x v="11"/>
    <x v="11"/>
    <x v="20"/>
    <x v="0"/>
    <n v="0"/>
  </r>
  <r>
    <x v="0"/>
    <x v="132"/>
    <x v="6"/>
    <x v="11"/>
    <x v="11"/>
    <x v="20"/>
    <x v="0"/>
    <n v="0"/>
  </r>
  <r>
    <x v="0"/>
    <x v="131"/>
    <x v="6"/>
    <x v="12"/>
    <x v="11"/>
    <x v="20"/>
    <x v="0"/>
    <n v="0"/>
  </r>
  <r>
    <x v="0"/>
    <x v="132"/>
    <x v="6"/>
    <x v="12"/>
    <x v="11"/>
    <x v="20"/>
    <x v="0"/>
    <n v="0"/>
  </r>
  <r>
    <x v="0"/>
    <x v="131"/>
    <x v="6"/>
    <x v="13"/>
    <x v="11"/>
    <x v="20"/>
    <x v="0"/>
    <n v="0"/>
  </r>
  <r>
    <x v="0"/>
    <x v="132"/>
    <x v="6"/>
    <x v="13"/>
    <x v="11"/>
    <x v="20"/>
    <x v="0"/>
    <n v="0"/>
  </r>
  <r>
    <x v="0"/>
    <x v="131"/>
    <x v="6"/>
    <x v="14"/>
    <x v="11"/>
    <x v="20"/>
    <x v="0"/>
    <n v="0"/>
  </r>
  <r>
    <x v="0"/>
    <x v="132"/>
    <x v="6"/>
    <x v="14"/>
    <x v="11"/>
    <x v="20"/>
    <x v="0"/>
    <n v="0"/>
  </r>
  <r>
    <x v="0"/>
    <x v="131"/>
    <x v="6"/>
    <x v="15"/>
    <x v="11"/>
    <x v="20"/>
    <x v="0"/>
    <n v="0"/>
  </r>
  <r>
    <x v="0"/>
    <x v="132"/>
    <x v="6"/>
    <x v="15"/>
    <x v="11"/>
    <x v="20"/>
    <x v="0"/>
    <n v="0"/>
  </r>
  <r>
    <x v="0"/>
    <x v="131"/>
    <x v="6"/>
    <x v="16"/>
    <x v="11"/>
    <x v="20"/>
    <x v="0"/>
    <n v="0"/>
  </r>
  <r>
    <x v="0"/>
    <x v="132"/>
    <x v="6"/>
    <x v="16"/>
    <x v="11"/>
    <x v="20"/>
    <x v="0"/>
    <n v="0"/>
  </r>
  <r>
    <x v="0"/>
    <x v="131"/>
    <x v="6"/>
    <x v="17"/>
    <x v="11"/>
    <x v="20"/>
    <x v="0"/>
    <n v="0"/>
  </r>
  <r>
    <x v="0"/>
    <x v="132"/>
    <x v="6"/>
    <x v="17"/>
    <x v="11"/>
    <x v="20"/>
    <x v="0"/>
    <n v="0"/>
  </r>
  <r>
    <x v="0"/>
    <x v="131"/>
    <x v="6"/>
    <x v="18"/>
    <x v="11"/>
    <x v="20"/>
    <x v="0"/>
    <n v="0"/>
  </r>
  <r>
    <x v="0"/>
    <x v="132"/>
    <x v="6"/>
    <x v="18"/>
    <x v="11"/>
    <x v="20"/>
    <x v="0"/>
    <n v="0"/>
  </r>
  <r>
    <x v="0"/>
    <x v="127"/>
    <x v="6"/>
    <x v="57"/>
    <x v="12"/>
    <x v="20"/>
    <x v="0"/>
    <n v="0"/>
  </r>
  <r>
    <x v="0"/>
    <x v="128"/>
    <x v="6"/>
    <x v="57"/>
    <x v="12"/>
    <x v="20"/>
    <x v="0"/>
    <n v="0"/>
  </r>
  <r>
    <x v="0"/>
    <x v="129"/>
    <x v="6"/>
    <x v="19"/>
    <x v="12"/>
    <x v="20"/>
    <x v="0"/>
    <n v="0"/>
  </r>
  <r>
    <x v="0"/>
    <x v="130"/>
    <x v="6"/>
    <x v="19"/>
    <x v="12"/>
    <x v="20"/>
    <x v="0"/>
    <n v="0"/>
  </r>
  <r>
    <x v="0"/>
    <x v="129"/>
    <x v="6"/>
    <x v="20"/>
    <x v="12"/>
    <x v="20"/>
    <x v="0"/>
    <n v="0"/>
  </r>
  <r>
    <x v="0"/>
    <x v="130"/>
    <x v="6"/>
    <x v="20"/>
    <x v="12"/>
    <x v="20"/>
    <x v="0"/>
    <n v="0"/>
  </r>
  <r>
    <x v="0"/>
    <x v="129"/>
    <x v="6"/>
    <x v="21"/>
    <x v="12"/>
    <x v="20"/>
    <x v="0"/>
    <n v="0"/>
  </r>
  <r>
    <x v="0"/>
    <x v="130"/>
    <x v="6"/>
    <x v="21"/>
    <x v="12"/>
    <x v="20"/>
    <x v="0"/>
    <n v="0"/>
  </r>
  <r>
    <x v="0"/>
    <x v="129"/>
    <x v="6"/>
    <x v="22"/>
    <x v="12"/>
    <x v="20"/>
    <x v="0"/>
    <n v="0"/>
  </r>
  <r>
    <x v="0"/>
    <x v="130"/>
    <x v="6"/>
    <x v="22"/>
    <x v="12"/>
    <x v="20"/>
    <x v="0"/>
    <n v="0"/>
  </r>
  <r>
    <x v="0"/>
    <x v="129"/>
    <x v="6"/>
    <x v="23"/>
    <x v="12"/>
    <x v="20"/>
    <x v="0"/>
    <n v="0"/>
  </r>
  <r>
    <x v="0"/>
    <x v="130"/>
    <x v="6"/>
    <x v="23"/>
    <x v="12"/>
    <x v="20"/>
    <x v="0"/>
    <n v="0"/>
  </r>
  <r>
    <x v="0"/>
    <x v="131"/>
    <x v="6"/>
    <x v="9"/>
    <x v="12"/>
    <x v="20"/>
    <x v="0"/>
    <n v="0"/>
  </r>
  <r>
    <x v="0"/>
    <x v="132"/>
    <x v="6"/>
    <x v="9"/>
    <x v="12"/>
    <x v="20"/>
    <x v="0"/>
    <n v="0"/>
  </r>
  <r>
    <x v="0"/>
    <x v="131"/>
    <x v="6"/>
    <x v="10"/>
    <x v="12"/>
    <x v="20"/>
    <x v="0"/>
    <n v="0"/>
  </r>
  <r>
    <x v="0"/>
    <x v="132"/>
    <x v="6"/>
    <x v="10"/>
    <x v="12"/>
    <x v="20"/>
    <x v="0"/>
    <n v="0"/>
  </r>
  <r>
    <x v="0"/>
    <x v="131"/>
    <x v="6"/>
    <x v="11"/>
    <x v="12"/>
    <x v="20"/>
    <x v="0"/>
    <n v="0"/>
  </r>
  <r>
    <x v="0"/>
    <x v="132"/>
    <x v="6"/>
    <x v="11"/>
    <x v="12"/>
    <x v="20"/>
    <x v="0"/>
    <n v="0"/>
  </r>
  <r>
    <x v="0"/>
    <x v="131"/>
    <x v="6"/>
    <x v="12"/>
    <x v="12"/>
    <x v="20"/>
    <x v="0"/>
    <n v="0"/>
  </r>
  <r>
    <x v="0"/>
    <x v="132"/>
    <x v="6"/>
    <x v="12"/>
    <x v="12"/>
    <x v="20"/>
    <x v="0"/>
    <n v="0"/>
  </r>
  <r>
    <x v="0"/>
    <x v="131"/>
    <x v="6"/>
    <x v="13"/>
    <x v="12"/>
    <x v="20"/>
    <x v="0"/>
    <n v="0"/>
  </r>
  <r>
    <x v="0"/>
    <x v="132"/>
    <x v="6"/>
    <x v="13"/>
    <x v="12"/>
    <x v="20"/>
    <x v="0"/>
    <n v="0"/>
  </r>
  <r>
    <x v="0"/>
    <x v="131"/>
    <x v="6"/>
    <x v="14"/>
    <x v="12"/>
    <x v="20"/>
    <x v="0"/>
    <n v="0"/>
  </r>
  <r>
    <x v="0"/>
    <x v="132"/>
    <x v="6"/>
    <x v="14"/>
    <x v="12"/>
    <x v="20"/>
    <x v="0"/>
    <n v="0"/>
  </r>
  <r>
    <x v="0"/>
    <x v="131"/>
    <x v="6"/>
    <x v="15"/>
    <x v="12"/>
    <x v="20"/>
    <x v="0"/>
    <n v="0"/>
  </r>
  <r>
    <x v="0"/>
    <x v="132"/>
    <x v="6"/>
    <x v="15"/>
    <x v="12"/>
    <x v="20"/>
    <x v="0"/>
    <n v="0"/>
  </r>
  <r>
    <x v="0"/>
    <x v="131"/>
    <x v="6"/>
    <x v="16"/>
    <x v="12"/>
    <x v="20"/>
    <x v="0"/>
    <n v="0"/>
  </r>
  <r>
    <x v="0"/>
    <x v="132"/>
    <x v="6"/>
    <x v="16"/>
    <x v="12"/>
    <x v="20"/>
    <x v="0"/>
    <n v="0"/>
  </r>
  <r>
    <x v="0"/>
    <x v="131"/>
    <x v="6"/>
    <x v="17"/>
    <x v="12"/>
    <x v="20"/>
    <x v="0"/>
    <n v="0"/>
  </r>
  <r>
    <x v="0"/>
    <x v="132"/>
    <x v="6"/>
    <x v="17"/>
    <x v="12"/>
    <x v="20"/>
    <x v="0"/>
    <n v="0"/>
  </r>
  <r>
    <x v="0"/>
    <x v="131"/>
    <x v="6"/>
    <x v="18"/>
    <x v="12"/>
    <x v="20"/>
    <x v="0"/>
    <n v="0"/>
  </r>
  <r>
    <x v="0"/>
    <x v="132"/>
    <x v="6"/>
    <x v="18"/>
    <x v="12"/>
    <x v="20"/>
    <x v="0"/>
    <n v="0"/>
  </r>
  <r>
    <x v="0"/>
    <x v="127"/>
    <x v="6"/>
    <x v="57"/>
    <x v="13"/>
    <x v="20"/>
    <x v="0"/>
    <n v="0"/>
  </r>
  <r>
    <x v="0"/>
    <x v="128"/>
    <x v="6"/>
    <x v="57"/>
    <x v="13"/>
    <x v="20"/>
    <x v="0"/>
    <n v="0"/>
  </r>
  <r>
    <x v="0"/>
    <x v="129"/>
    <x v="6"/>
    <x v="19"/>
    <x v="13"/>
    <x v="20"/>
    <x v="0"/>
    <n v="0"/>
  </r>
  <r>
    <x v="0"/>
    <x v="130"/>
    <x v="6"/>
    <x v="19"/>
    <x v="13"/>
    <x v="20"/>
    <x v="0"/>
    <n v="0"/>
  </r>
  <r>
    <x v="0"/>
    <x v="129"/>
    <x v="6"/>
    <x v="20"/>
    <x v="13"/>
    <x v="20"/>
    <x v="0"/>
    <n v="0"/>
  </r>
  <r>
    <x v="0"/>
    <x v="130"/>
    <x v="6"/>
    <x v="20"/>
    <x v="13"/>
    <x v="20"/>
    <x v="0"/>
    <n v="0"/>
  </r>
  <r>
    <x v="0"/>
    <x v="129"/>
    <x v="6"/>
    <x v="21"/>
    <x v="13"/>
    <x v="20"/>
    <x v="0"/>
    <n v="0"/>
  </r>
  <r>
    <x v="0"/>
    <x v="130"/>
    <x v="6"/>
    <x v="21"/>
    <x v="13"/>
    <x v="20"/>
    <x v="0"/>
    <n v="0"/>
  </r>
  <r>
    <x v="0"/>
    <x v="129"/>
    <x v="6"/>
    <x v="22"/>
    <x v="13"/>
    <x v="20"/>
    <x v="0"/>
    <n v="0"/>
  </r>
  <r>
    <x v="0"/>
    <x v="130"/>
    <x v="6"/>
    <x v="22"/>
    <x v="13"/>
    <x v="20"/>
    <x v="0"/>
    <n v="0"/>
  </r>
  <r>
    <x v="0"/>
    <x v="129"/>
    <x v="6"/>
    <x v="23"/>
    <x v="13"/>
    <x v="20"/>
    <x v="0"/>
    <n v="0"/>
  </r>
  <r>
    <x v="0"/>
    <x v="130"/>
    <x v="6"/>
    <x v="23"/>
    <x v="13"/>
    <x v="20"/>
    <x v="0"/>
    <n v="0"/>
  </r>
  <r>
    <x v="0"/>
    <x v="131"/>
    <x v="6"/>
    <x v="9"/>
    <x v="13"/>
    <x v="20"/>
    <x v="0"/>
    <n v="0"/>
  </r>
  <r>
    <x v="0"/>
    <x v="132"/>
    <x v="6"/>
    <x v="9"/>
    <x v="13"/>
    <x v="20"/>
    <x v="0"/>
    <n v="0"/>
  </r>
  <r>
    <x v="0"/>
    <x v="131"/>
    <x v="6"/>
    <x v="10"/>
    <x v="13"/>
    <x v="20"/>
    <x v="0"/>
    <n v="0"/>
  </r>
  <r>
    <x v="0"/>
    <x v="132"/>
    <x v="6"/>
    <x v="10"/>
    <x v="13"/>
    <x v="20"/>
    <x v="0"/>
    <n v="0"/>
  </r>
  <r>
    <x v="0"/>
    <x v="131"/>
    <x v="6"/>
    <x v="11"/>
    <x v="13"/>
    <x v="20"/>
    <x v="0"/>
    <n v="0"/>
  </r>
  <r>
    <x v="0"/>
    <x v="132"/>
    <x v="6"/>
    <x v="11"/>
    <x v="13"/>
    <x v="20"/>
    <x v="0"/>
    <n v="0"/>
  </r>
  <r>
    <x v="0"/>
    <x v="131"/>
    <x v="6"/>
    <x v="12"/>
    <x v="13"/>
    <x v="20"/>
    <x v="0"/>
    <n v="0"/>
  </r>
  <r>
    <x v="0"/>
    <x v="132"/>
    <x v="6"/>
    <x v="12"/>
    <x v="13"/>
    <x v="20"/>
    <x v="0"/>
    <n v="0"/>
  </r>
  <r>
    <x v="0"/>
    <x v="131"/>
    <x v="6"/>
    <x v="13"/>
    <x v="13"/>
    <x v="20"/>
    <x v="0"/>
    <n v="0"/>
  </r>
  <r>
    <x v="0"/>
    <x v="132"/>
    <x v="6"/>
    <x v="13"/>
    <x v="13"/>
    <x v="20"/>
    <x v="0"/>
    <n v="0"/>
  </r>
  <r>
    <x v="0"/>
    <x v="131"/>
    <x v="6"/>
    <x v="14"/>
    <x v="13"/>
    <x v="20"/>
    <x v="0"/>
    <n v="0"/>
  </r>
  <r>
    <x v="0"/>
    <x v="132"/>
    <x v="6"/>
    <x v="14"/>
    <x v="13"/>
    <x v="20"/>
    <x v="0"/>
    <n v="0"/>
  </r>
  <r>
    <x v="0"/>
    <x v="131"/>
    <x v="6"/>
    <x v="15"/>
    <x v="13"/>
    <x v="20"/>
    <x v="0"/>
    <n v="0"/>
  </r>
  <r>
    <x v="0"/>
    <x v="132"/>
    <x v="6"/>
    <x v="15"/>
    <x v="13"/>
    <x v="20"/>
    <x v="0"/>
    <n v="0"/>
  </r>
  <r>
    <x v="0"/>
    <x v="131"/>
    <x v="6"/>
    <x v="16"/>
    <x v="13"/>
    <x v="20"/>
    <x v="0"/>
    <n v="0"/>
  </r>
  <r>
    <x v="0"/>
    <x v="132"/>
    <x v="6"/>
    <x v="16"/>
    <x v="13"/>
    <x v="20"/>
    <x v="0"/>
    <n v="0"/>
  </r>
  <r>
    <x v="0"/>
    <x v="131"/>
    <x v="6"/>
    <x v="17"/>
    <x v="13"/>
    <x v="20"/>
    <x v="0"/>
    <n v="0"/>
  </r>
  <r>
    <x v="0"/>
    <x v="132"/>
    <x v="6"/>
    <x v="17"/>
    <x v="13"/>
    <x v="20"/>
    <x v="0"/>
    <n v="0"/>
  </r>
  <r>
    <x v="0"/>
    <x v="131"/>
    <x v="6"/>
    <x v="18"/>
    <x v="13"/>
    <x v="20"/>
    <x v="0"/>
    <n v="0"/>
  </r>
  <r>
    <x v="0"/>
    <x v="132"/>
    <x v="6"/>
    <x v="18"/>
    <x v="13"/>
    <x v="20"/>
    <x v="0"/>
    <n v="0"/>
  </r>
  <r>
    <x v="0"/>
    <x v="127"/>
    <x v="6"/>
    <x v="57"/>
    <x v="14"/>
    <x v="20"/>
    <x v="0"/>
    <n v="0"/>
  </r>
  <r>
    <x v="0"/>
    <x v="128"/>
    <x v="6"/>
    <x v="57"/>
    <x v="14"/>
    <x v="20"/>
    <x v="0"/>
    <n v="0"/>
  </r>
  <r>
    <x v="0"/>
    <x v="129"/>
    <x v="6"/>
    <x v="19"/>
    <x v="14"/>
    <x v="20"/>
    <x v="0"/>
    <n v="0"/>
  </r>
  <r>
    <x v="0"/>
    <x v="130"/>
    <x v="6"/>
    <x v="19"/>
    <x v="14"/>
    <x v="20"/>
    <x v="0"/>
    <n v="0"/>
  </r>
  <r>
    <x v="0"/>
    <x v="129"/>
    <x v="6"/>
    <x v="20"/>
    <x v="14"/>
    <x v="20"/>
    <x v="0"/>
    <n v="0"/>
  </r>
  <r>
    <x v="0"/>
    <x v="130"/>
    <x v="6"/>
    <x v="20"/>
    <x v="14"/>
    <x v="20"/>
    <x v="0"/>
    <n v="0"/>
  </r>
  <r>
    <x v="0"/>
    <x v="129"/>
    <x v="6"/>
    <x v="21"/>
    <x v="14"/>
    <x v="20"/>
    <x v="0"/>
    <n v="0"/>
  </r>
  <r>
    <x v="0"/>
    <x v="130"/>
    <x v="6"/>
    <x v="21"/>
    <x v="14"/>
    <x v="20"/>
    <x v="0"/>
    <n v="0"/>
  </r>
  <r>
    <x v="0"/>
    <x v="129"/>
    <x v="6"/>
    <x v="22"/>
    <x v="14"/>
    <x v="20"/>
    <x v="0"/>
    <n v="0"/>
  </r>
  <r>
    <x v="0"/>
    <x v="130"/>
    <x v="6"/>
    <x v="22"/>
    <x v="14"/>
    <x v="20"/>
    <x v="0"/>
    <n v="0"/>
  </r>
  <r>
    <x v="0"/>
    <x v="129"/>
    <x v="6"/>
    <x v="23"/>
    <x v="14"/>
    <x v="20"/>
    <x v="0"/>
    <n v="0"/>
  </r>
  <r>
    <x v="0"/>
    <x v="130"/>
    <x v="6"/>
    <x v="23"/>
    <x v="14"/>
    <x v="20"/>
    <x v="0"/>
    <n v="0"/>
  </r>
  <r>
    <x v="0"/>
    <x v="131"/>
    <x v="6"/>
    <x v="9"/>
    <x v="14"/>
    <x v="20"/>
    <x v="0"/>
    <n v="0"/>
  </r>
  <r>
    <x v="0"/>
    <x v="132"/>
    <x v="6"/>
    <x v="9"/>
    <x v="14"/>
    <x v="20"/>
    <x v="0"/>
    <n v="0"/>
  </r>
  <r>
    <x v="0"/>
    <x v="131"/>
    <x v="6"/>
    <x v="10"/>
    <x v="14"/>
    <x v="20"/>
    <x v="0"/>
    <n v="0"/>
  </r>
  <r>
    <x v="0"/>
    <x v="132"/>
    <x v="6"/>
    <x v="10"/>
    <x v="14"/>
    <x v="20"/>
    <x v="0"/>
    <n v="0"/>
  </r>
  <r>
    <x v="0"/>
    <x v="131"/>
    <x v="6"/>
    <x v="11"/>
    <x v="14"/>
    <x v="20"/>
    <x v="0"/>
    <n v="0"/>
  </r>
  <r>
    <x v="0"/>
    <x v="132"/>
    <x v="6"/>
    <x v="11"/>
    <x v="14"/>
    <x v="20"/>
    <x v="0"/>
    <n v="0"/>
  </r>
  <r>
    <x v="0"/>
    <x v="131"/>
    <x v="6"/>
    <x v="12"/>
    <x v="14"/>
    <x v="20"/>
    <x v="0"/>
    <n v="0"/>
  </r>
  <r>
    <x v="0"/>
    <x v="132"/>
    <x v="6"/>
    <x v="12"/>
    <x v="14"/>
    <x v="20"/>
    <x v="0"/>
    <n v="0"/>
  </r>
  <r>
    <x v="0"/>
    <x v="131"/>
    <x v="6"/>
    <x v="13"/>
    <x v="14"/>
    <x v="20"/>
    <x v="0"/>
    <n v="0"/>
  </r>
  <r>
    <x v="0"/>
    <x v="132"/>
    <x v="6"/>
    <x v="13"/>
    <x v="14"/>
    <x v="20"/>
    <x v="0"/>
    <n v="0"/>
  </r>
  <r>
    <x v="0"/>
    <x v="131"/>
    <x v="6"/>
    <x v="14"/>
    <x v="14"/>
    <x v="20"/>
    <x v="0"/>
    <n v="0"/>
  </r>
  <r>
    <x v="0"/>
    <x v="132"/>
    <x v="6"/>
    <x v="14"/>
    <x v="14"/>
    <x v="20"/>
    <x v="0"/>
    <n v="0"/>
  </r>
  <r>
    <x v="0"/>
    <x v="131"/>
    <x v="6"/>
    <x v="15"/>
    <x v="14"/>
    <x v="20"/>
    <x v="0"/>
    <n v="0"/>
  </r>
  <r>
    <x v="0"/>
    <x v="132"/>
    <x v="6"/>
    <x v="15"/>
    <x v="14"/>
    <x v="20"/>
    <x v="0"/>
    <n v="0"/>
  </r>
  <r>
    <x v="0"/>
    <x v="131"/>
    <x v="6"/>
    <x v="16"/>
    <x v="14"/>
    <x v="20"/>
    <x v="0"/>
    <n v="0"/>
  </r>
  <r>
    <x v="0"/>
    <x v="132"/>
    <x v="6"/>
    <x v="16"/>
    <x v="14"/>
    <x v="20"/>
    <x v="0"/>
    <n v="0"/>
  </r>
  <r>
    <x v="0"/>
    <x v="131"/>
    <x v="6"/>
    <x v="17"/>
    <x v="14"/>
    <x v="20"/>
    <x v="0"/>
    <n v="0"/>
  </r>
  <r>
    <x v="0"/>
    <x v="132"/>
    <x v="6"/>
    <x v="17"/>
    <x v="14"/>
    <x v="20"/>
    <x v="0"/>
    <n v="0"/>
  </r>
  <r>
    <x v="0"/>
    <x v="131"/>
    <x v="6"/>
    <x v="18"/>
    <x v="14"/>
    <x v="20"/>
    <x v="0"/>
    <n v="0"/>
  </r>
  <r>
    <x v="0"/>
    <x v="132"/>
    <x v="6"/>
    <x v="18"/>
    <x v="14"/>
    <x v="20"/>
    <x v="0"/>
    <n v="0"/>
  </r>
  <r>
    <x v="0"/>
    <x v="127"/>
    <x v="6"/>
    <x v="57"/>
    <x v="15"/>
    <x v="20"/>
    <x v="0"/>
    <n v="0"/>
  </r>
  <r>
    <x v="0"/>
    <x v="128"/>
    <x v="6"/>
    <x v="57"/>
    <x v="15"/>
    <x v="20"/>
    <x v="0"/>
    <n v="0"/>
  </r>
  <r>
    <x v="0"/>
    <x v="129"/>
    <x v="6"/>
    <x v="19"/>
    <x v="15"/>
    <x v="20"/>
    <x v="0"/>
    <n v="0"/>
  </r>
  <r>
    <x v="0"/>
    <x v="130"/>
    <x v="6"/>
    <x v="19"/>
    <x v="15"/>
    <x v="20"/>
    <x v="0"/>
    <n v="0"/>
  </r>
  <r>
    <x v="0"/>
    <x v="129"/>
    <x v="6"/>
    <x v="20"/>
    <x v="15"/>
    <x v="20"/>
    <x v="0"/>
    <n v="0"/>
  </r>
  <r>
    <x v="0"/>
    <x v="130"/>
    <x v="6"/>
    <x v="20"/>
    <x v="15"/>
    <x v="20"/>
    <x v="0"/>
    <n v="0"/>
  </r>
  <r>
    <x v="0"/>
    <x v="129"/>
    <x v="6"/>
    <x v="21"/>
    <x v="15"/>
    <x v="20"/>
    <x v="0"/>
    <n v="0"/>
  </r>
  <r>
    <x v="0"/>
    <x v="130"/>
    <x v="6"/>
    <x v="21"/>
    <x v="15"/>
    <x v="20"/>
    <x v="0"/>
    <n v="0"/>
  </r>
  <r>
    <x v="0"/>
    <x v="129"/>
    <x v="6"/>
    <x v="22"/>
    <x v="15"/>
    <x v="20"/>
    <x v="0"/>
    <n v="0"/>
  </r>
  <r>
    <x v="0"/>
    <x v="130"/>
    <x v="6"/>
    <x v="22"/>
    <x v="15"/>
    <x v="20"/>
    <x v="0"/>
    <n v="0"/>
  </r>
  <r>
    <x v="0"/>
    <x v="129"/>
    <x v="6"/>
    <x v="23"/>
    <x v="15"/>
    <x v="20"/>
    <x v="0"/>
    <n v="0"/>
  </r>
  <r>
    <x v="0"/>
    <x v="130"/>
    <x v="6"/>
    <x v="23"/>
    <x v="15"/>
    <x v="20"/>
    <x v="0"/>
    <n v="0"/>
  </r>
  <r>
    <x v="0"/>
    <x v="131"/>
    <x v="6"/>
    <x v="9"/>
    <x v="15"/>
    <x v="20"/>
    <x v="0"/>
    <n v="0"/>
  </r>
  <r>
    <x v="0"/>
    <x v="132"/>
    <x v="6"/>
    <x v="9"/>
    <x v="15"/>
    <x v="20"/>
    <x v="0"/>
    <n v="0"/>
  </r>
  <r>
    <x v="0"/>
    <x v="131"/>
    <x v="6"/>
    <x v="10"/>
    <x v="15"/>
    <x v="20"/>
    <x v="0"/>
    <n v="0"/>
  </r>
  <r>
    <x v="0"/>
    <x v="132"/>
    <x v="6"/>
    <x v="10"/>
    <x v="15"/>
    <x v="20"/>
    <x v="0"/>
    <n v="0"/>
  </r>
  <r>
    <x v="0"/>
    <x v="131"/>
    <x v="6"/>
    <x v="11"/>
    <x v="15"/>
    <x v="20"/>
    <x v="0"/>
    <n v="0"/>
  </r>
  <r>
    <x v="0"/>
    <x v="132"/>
    <x v="6"/>
    <x v="11"/>
    <x v="15"/>
    <x v="20"/>
    <x v="0"/>
    <n v="0"/>
  </r>
  <r>
    <x v="0"/>
    <x v="131"/>
    <x v="6"/>
    <x v="12"/>
    <x v="15"/>
    <x v="20"/>
    <x v="0"/>
    <n v="0"/>
  </r>
  <r>
    <x v="0"/>
    <x v="132"/>
    <x v="6"/>
    <x v="12"/>
    <x v="15"/>
    <x v="20"/>
    <x v="0"/>
    <n v="0"/>
  </r>
  <r>
    <x v="0"/>
    <x v="131"/>
    <x v="6"/>
    <x v="13"/>
    <x v="15"/>
    <x v="20"/>
    <x v="0"/>
    <n v="0"/>
  </r>
  <r>
    <x v="0"/>
    <x v="132"/>
    <x v="6"/>
    <x v="13"/>
    <x v="15"/>
    <x v="20"/>
    <x v="0"/>
    <n v="0"/>
  </r>
  <r>
    <x v="0"/>
    <x v="131"/>
    <x v="6"/>
    <x v="14"/>
    <x v="15"/>
    <x v="20"/>
    <x v="0"/>
    <n v="0"/>
  </r>
  <r>
    <x v="0"/>
    <x v="132"/>
    <x v="6"/>
    <x v="14"/>
    <x v="15"/>
    <x v="20"/>
    <x v="0"/>
    <n v="0"/>
  </r>
  <r>
    <x v="0"/>
    <x v="131"/>
    <x v="6"/>
    <x v="15"/>
    <x v="15"/>
    <x v="20"/>
    <x v="0"/>
    <n v="0"/>
  </r>
  <r>
    <x v="0"/>
    <x v="132"/>
    <x v="6"/>
    <x v="15"/>
    <x v="15"/>
    <x v="20"/>
    <x v="0"/>
    <n v="0"/>
  </r>
  <r>
    <x v="0"/>
    <x v="131"/>
    <x v="6"/>
    <x v="16"/>
    <x v="15"/>
    <x v="20"/>
    <x v="0"/>
    <n v="0"/>
  </r>
  <r>
    <x v="0"/>
    <x v="132"/>
    <x v="6"/>
    <x v="16"/>
    <x v="15"/>
    <x v="20"/>
    <x v="0"/>
    <n v="0"/>
  </r>
  <r>
    <x v="0"/>
    <x v="131"/>
    <x v="6"/>
    <x v="17"/>
    <x v="15"/>
    <x v="20"/>
    <x v="0"/>
    <n v="0"/>
  </r>
  <r>
    <x v="0"/>
    <x v="132"/>
    <x v="6"/>
    <x v="17"/>
    <x v="15"/>
    <x v="20"/>
    <x v="0"/>
    <n v="0"/>
  </r>
  <r>
    <x v="0"/>
    <x v="131"/>
    <x v="6"/>
    <x v="18"/>
    <x v="15"/>
    <x v="20"/>
    <x v="0"/>
    <n v="0"/>
  </r>
  <r>
    <x v="0"/>
    <x v="132"/>
    <x v="6"/>
    <x v="18"/>
    <x v="15"/>
    <x v="20"/>
    <x v="0"/>
    <n v="0"/>
  </r>
  <r>
    <x v="0"/>
    <x v="127"/>
    <x v="6"/>
    <x v="57"/>
    <x v="16"/>
    <x v="20"/>
    <x v="0"/>
    <n v="0"/>
  </r>
  <r>
    <x v="0"/>
    <x v="128"/>
    <x v="6"/>
    <x v="57"/>
    <x v="16"/>
    <x v="20"/>
    <x v="0"/>
    <n v="0"/>
  </r>
  <r>
    <x v="0"/>
    <x v="129"/>
    <x v="6"/>
    <x v="19"/>
    <x v="16"/>
    <x v="20"/>
    <x v="0"/>
    <n v="0"/>
  </r>
  <r>
    <x v="0"/>
    <x v="130"/>
    <x v="6"/>
    <x v="19"/>
    <x v="16"/>
    <x v="20"/>
    <x v="0"/>
    <n v="0"/>
  </r>
  <r>
    <x v="0"/>
    <x v="129"/>
    <x v="6"/>
    <x v="20"/>
    <x v="16"/>
    <x v="20"/>
    <x v="0"/>
    <n v="0"/>
  </r>
  <r>
    <x v="0"/>
    <x v="130"/>
    <x v="6"/>
    <x v="20"/>
    <x v="16"/>
    <x v="20"/>
    <x v="0"/>
    <n v="0"/>
  </r>
  <r>
    <x v="0"/>
    <x v="129"/>
    <x v="6"/>
    <x v="21"/>
    <x v="16"/>
    <x v="20"/>
    <x v="0"/>
    <n v="0"/>
  </r>
  <r>
    <x v="0"/>
    <x v="130"/>
    <x v="6"/>
    <x v="21"/>
    <x v="16"/>
    <x v="20"/>
    <x v="0"/>
    <n v="0"/>
  </r>
  <r>
    <x v="0"/>
    <x v="129"/>
    <x v="6"/>
    <x v="22"/>
    <x v="16"/>
    <x v="20"/>
    <x v="0"/>
    <n v="0"/>
  </r>
  <r>
    <x v="0"/>
    <x v="130"/>
    <x v="6"/>
    <x v="22"/>
    <x v="16"/>
    <x v="20"/>
    <x v="0"/>
    <n v="0"/>
  </r>
  <r>
    <x v="0"/>
    <x v="129"/>
    <x v="6"/>
    <x v="23"/>
    <x v="16"/>
    <x v="20"/>
    <x v="0"/>
    <n v="0"/>
  </r>
  <r>
    <x v="0"/>
    <x v="130"/>
    <x v="6"/>
    <x v="23"/>
    <x v="16"/>
    <x v="20"/>
    <x v="0"/>
    <n v="0"/>
  </r>
  <r>
    <x v="0"/>
    <x v="131"/>
    <x v="6"/>
    <x v="9"/>
    <x v="16"/>
    <x v="20"/>
    <x v="0"/>
    <n v="0"/>
  </r>
  <r>
    <x v="0"/>
    <x v="132"/>
    <x v="6"/>
    <x v="9"/>
    <x v="16"/>
    <x v="20"/>
    <x v="0"/>
    <n v="0"/>
  </r>
  <r>
    <x v="0"/>
    <x v="131"/>
    <x v="6"/>
    <x v="10"/>
    <x v="16"/>
    <x v="20"/>
    <x v="0"/>
    <n v="0"/>
  </r>
  <r>
    <x v="0"/>
    <x v="132"/>
    <x v="6"/>
    <x v="10"/>
    <x v="16"/>
    <x v="20"/>
    <x v="0"/>
    <n v="0"/>
  </r>
  <r>
    <x v="0"/>
    <x v="131"/>
    <x v="6"/>
    <x v="11"/>
    <x v="16"/>
    <x v="20"/>
    <x v="0"/>
    <n v="0"/>
  </r>
  <r>
    <x v="0"/>
    <x v="132"/>
    <x v="6"/>
    <x v="11"/>
    <x v="16"/>
    <x v="20"/>
    <x v="0"/>
    <n v="0"/>
  </r>
  <r>
    <x v="0"/>
    <x v="131"/>
    <x v="6"/>
    <x v="12"/>
    <x v="16"/>
    <x v="20"/>
    <x v="0"/>
    <n v="0"/>
  </r>
  <r>
    <x v="0"/>
    <x v="132"/>
    <x v="6"/>
    <x v="12"/>
    <x v="16"/>
    <x v="20"/>
    <x v="0"/>
    <n v="0"/>
  </r>
  <r>
    <x v="0"/>
    <x v="131"/>
    <x v="6"/>
    <x v="13"/>
    <x v="16"/>
    <x v="20"/>
    <x v="0"/>
    <n v="0"/>
  </r>
  <r>
    <x v="0"/>
    <x v="132"/>
    <x v="6"/>
    <x v="13"/>
    <x v="16"/>
    <x v="20"/>
    <x v="0"/>
    <n v="0"/>
  </r>
  <r>
    <x v="0"/>
    <x v="131"/>
    <x v="6"/>
    <x v="14"/>
    <x v="16"/>
    <x v="20"/>
    <x v="0"/>
    <n v="0"/>
  </r>
  <r>
    <x v="0"/>
    <x v="132"/>
    <x v="6"/>
    <x v="14"/>
    <x v="16"/>
    <x v="20"/>
    <x v="0"/>
    <n v="0"/>
  </r>
  <r>
    <x v="0"/>
    <x v="131"/>
    <x v="6"/>
    <x v="15"/>
    <x v="16"/>
    <x v="20"/>
    <x v="0"/>
    <n v="0"/>
  </r>
  <r>
    <x v="0"/>
    <x v="132"/>
    <x v="6"/>
    <x v="15"/>
    <x v="16"/>
    <x v="20"/>
    <x v="0"/>
    <n v="0"/>
  </r>
  <r>
    <x v="0"/>
    <x v="131"/>
    <x v="6"/>
    <x v="16"/>
    <x v="16"/>
    <x v="20"/>
    <x v="0"/>
    <n v="0"/>
  </r>
  <r>
    <x v="0"/>
    <x v="132"/>
    <x v="6"/>
    <x v="16"/>
    <x v="16"/>
    <x v="20"/>
    <x v="0"/>
    <n v="0"/>
  </r>
  <r>
    <x v="0"/>
    <x v="131"/>
    <x v="6"/>
    <x v="17"/>
    <x v="16"/>
    <x v="20"/>
    <x v="0"/>
    <n v="0"/>
  </r>
  <r>
    <x v="0"/>
    <x v="132"/>
    <x v="6"/>
    <x v="17"/>
    <x v="16"/>
    <x v="20"/>
    <x v="0"/>
    <n v="0"/>
  </r>
  <r>
    <x v="0"/>
    <x v="131"/>
    <x v="6"/>
    <x v="18"/>
    <x v="16"/>
    <x v="20"/>
    <x v="0"/>
    <n v="0"/>
  </r>
  <r>
    <x v="0"/>
    <x v="132"/>
    <x v="6"/>
    <x v="18"/>
    <x v="16"/>
    <x v="20"/>
    <x v="0"/>
    <n v="0"/>
  </r>
  <r>
    <x v="0"/>
    <x v="127"/>
    <x v="6"/>
    <x v="57"/>
    <x v="17"/>
    <x v="20"/>
    <x v="0"/>
    <n v="0"/>
  </r>
  <r>
    <x v="0"/>
    <x v="128"/>
    <x v="6"/>
    <x v="57"/>
    <x v="17"/>
    <x v="20"/>
    <x v="0"/>
    <n v="0"/>
  </r>
  <r>
    <x v="0"/>
    <x v="129"/>
    <x v="6"/>
    <x v="19"/>
    <x v="17"/>
    <x v="20"/>
    <x v="0"/>
    <n v="0"/>
  </r>
  <r>
    <x v="0"/>
    <x v="130"/>
    <x v="6"/>
    <x v="19"/>
    <x v="17"/>
    <x v="20"/>
    <x v="0"/>
    <n v="0"/>
  </r>
  <r>
    <x v="0"/>
    <x v="129"/>
    <x v="6"/>
    <x v="20"/>
    <x v="17"/>
    <x v="20"/>
    <x v="0"/>
    <n v="0"/>
  </r>
  <r>
    <x v="0"/>
    <x v="130"/>
    <x v="6"/>
    <x v="20"/>
    <x v="17"/>
    <x v="20"/>
    <x v="0"/>
    <n v="0"/>
  </r>
  <r>
    <x v="0"/>
    <x v="129"/>
    <x v="6"/>
    <x v="21"/>
    <x v="17"/>
    <x v="20"/>
    <x v="0"/>
    <n v="0"/>
  </r>
  <r>
    <x v="0"/>
    <x v="130"/>
    <x v="6"/>
    <x v="21"/>
    <x v="17"/>
    <x v="20"/>
    <x v="0"/>
    <n v="0"/>
  </r>
  <r>
    <x v="0"/>
    <x v="129"/>
    <x v="6"/>
    <x v="22"/>
    <x v="17"/>
    <x v="20"/>
    <x v="0"/>
    <n v="0"/>
  </r>
  <r>
    <x v="0"/>
    <x v="130"/>
    <x v="6"/>
    <x v="22"/>
    <x v="17"/>
    <x v="20"/>
    <x v="0"/>
    <n v="0"/>
  </r>
  <r>
    <x v="0"/>
    <x v="129"/>
    <x v="6"/>
    <x v="23"/>
    <x v="17"/>
    <x v="20"/>
    <x v="0"/>
    <n v="0"/>
  </r>
  <r>
    <x v="0"/>
    <x v="130"/>
    <x v="6"/>
    <x v="23"/>
    <x v="17"/>
    <x v="20"/>
    <x v="0"/>
    <n v="0"/>
  </r>
  <r>
    <x v="0"/>
    <x v="131"/>
    <x v="6"/>
    <x v="9"/>
    <x v="17"/>
    <x v="20"/>
    <x v="0"/>
    <n v="0"/>
  </r>
  <r>
    <x v="0"/>
    <x v="132"/>
    <x v="6"/>
    <x v="9"/>
    <x v="17"/>
    <x v="20"/>
    <x v="0"/>
    <n v="0"/>
  </r>
  <r>
    <x v="0"/>
    <x v="131"/>
    <x v="6"/>
    <x v="10"/>
    <x v="17"/>
    <x v="20"/>
    <x v="0"/>
    <n v="0"/>
  </r>
  <r>
    <x v="0"/>
    <x v="132"/>
    <x v="6"/>
    <x v="10"/>
    <x v="17"/>
    <x v="20"/>
    <x v="0"/>
    <n v="0"/>
  </r>
  <r>
    <x v="0"/>
    <x v="131"/>
    <x v="6"/>
    <x v="11"/>
    <x v="17"/>
    <x v="20"/>
    <x v="0"/>
    <n v="0"/>
  </r>
  <r>
    <x v="0"/>
    <x v="132"/>
    <x v="6"/>
    <x v="11"/>
    <x v="17"/>
    <x v="20"/>
    <x v="0"/>
    <n v="0"/>
  </r>
  <r>
    <x v="0"/>
    <x v="131"/>
    <x v="6"/>
    <x v="12"/>
    <x v="17"/>
    <x v="20"/>
    <x v="0"/>
    <n v="0"/>
  </r>
  <r>
    <x v="0"/>
    <x v="132"/>
    <x v="6"/>
    <x v="12"/>
    <x v="17"/>
    <x v="20"/>
    <x v="0"/>
    <n v="0"/>
  </r>
  <r>
    <x v="0"/>
    <x v="131"/>
    <x v="6"/>
    <x v="13"/>
    <x v="17"/>
    <x v="20"/>
    <x v="0"/>
    <n v="0"/>
  </r>
  <r>
    <x v="0"/>
    <x v="132"/>
    <x v="6"/>
    <x v="13"/>
    <x v="17"/>
    <x v="20"/>
    <x v="0"/>
    <n v="0"/>
  </r>
  <r>
    <x v="0"/>
    <x v="131"/>
    <x v="6"/>
    <x v="14"/>
    <x v="17"/>
    <x v="20"/>
    <x v="0"/>
    <n v="0"/>
  </r>
  <r>
    <x v="0"/>
    <x v="132"/>
    <x v="6"/>
    <x v="14"/>
    <x v="17"/>
    <x v="20"/>
    <x v="0"/>
    <n v="0"/>
  </r>
  <r>
    <x v="0"/>
    <x v="131"/>
    <x v="6"/>
    <x v="15"/>
    <x v="17"/>
    <x v="20"/>
    <x v="0"/>
    <n v="0"/>
  </r>
  <r>
    <x v="0"/>
    <x v="132"/>
    <x v="6"/>
    <x v="15"/>
    <x v="17"/>
    <x v="20"/>
    <x v="0"/>
    <n v="0"/>
  </r>
  <r>
    <x v="0"/>
    <x v="131"/>
    <x v="6"/>
    <x v="16"/>
    <x v="17"/>
    <x v="20"/>
    <x v="0"/>
    <n v="0"/>
  </r>
  <r>
    <x v="0"/>
    <x v="132"/>
    <x v="6"/>
    <x v="16"/>
    <x v="17"/>
    <x v="20"/>
    <x v="0"/>
    <n v="0"/>
  </r>
  <r>
    <x v="0"/>
    <x v="131"/>
    <x v="6"/>
    <x v="17"/>
    <x v="17"/>
    <x v="20"/>
    <x v="0"/>
    <n v="0"/>
  </r>
  <r>
    <x v="0"/>
    <x v="132"/>
    <x v="6"/>
    <x v="17"/>
    <x v="17"/>
    <x v="20"/>
    <x v="0"/>
    <n v="0"/>
  </r>
  <r>
    <x v="0"/>
    <x v="131"/>
    <x v="6"/>
    <x v="18"/>
    <x v="17"/>
    <x v="20"/>
    <x v="0"/>
    <n v="0"/>
  </r>
  <r>
    <x v="0"/>
    <x v="132"/>
    <x v="6"/>
    <x v="18"/>
    <x v="17"/>
    <x v="20"/>
    <x v="0"/>
    <n v="0"/>
  </r>
  <r>
    <x v="0"/>
    <x v="127"/>
    <x v="6"/>
    <x v="57"/>
    <x v="18"/>
    <x v="20"/>
    <x v="0"/>
    <n v="0"/>
  </r>
  <r>
    <x v="0"/>
    <x v="128"/>
    <x v="6"/>
    <x v="57"/>
    <x v="18"/>
    <x v="20"/>
    <x v="0"/>
    <n v="0"/>
  </r>
  <r>
    <x v="0"/>
    <x v="129"/>
    <x v="6"/>
    <x v="19"/>
    <x v="18"/>
    <x v="20"/>
    <x v="0"/>
    <n v="0"/>
  </r>
  <r>
    <x v="0"/>
    <x v="130"/>
    <x v="6"/>
    <x v="19"/>
    <x v="18"/>
    <x v="20"/>
    <x v="0"/>
    <n v="0"/>
  </r>
  <r>
    <x v="0"/>
    <x v="129"/>
    <x v="6"/>
    <x v="20"/>
    <x v="18"/>
    <x v="20"/>
    <x v="0"/>
    <n v="0"/>
  </r>
  <r>
    <x v="0"/>
    <x v="130"/>
    <x v="6"/>
    <x v="20"/>
    <x v="18"/>
    <x v="20"/>
    <x v="0"/>
    <n v="0"/>
  </r>
  <r>
    <x v="0"/>
    <x v="129"/>
    <x v="6"/>
    <x v="21"/>
    <x v="18"/>
    <x v="20"/>
    <x v="0"/>
    <n v="0"/>
  </r>
  <r>
    <x v="0"/>
    <x v="130"/>
    <x v="6"/>
    <x v="21"/>
    <x v="18"/>
    <x v="20"/>
    <x v="0"/>
    <n v="0"/>
  </r>
  <r>
    <x v="0"/>
    <x v="129"/>
    <x v="6"/>
    <x v="22"/>
    <x v="18"/>
    <x v="20"/>
    <x v="0"/>
    <n v="0"/>
  </r>
  <r>
    <x v="0"/>
    <x v="130"/>
    <x v="6"/>
    <x v="22"/>
    <x v="18"/>
    <x v="20"/>
    <x v="0"/>
    <n v="0"/>
  </r>
  <r>
    <x v="0"/>
    <x v="129"/>
    <x v="6"/>
    <x v="23"/>
    <x v="18"/>
    <x v="20"/>
    <x v="0"/>
    <n v="0"/>
  </r>
  <r>
    <x v="0"/>
    <x v="130"/>
    <x v="6"/>
    <x v="23"/>
    <x v="18"/>
    <x v="20"/>
    <x v="0"/>
    <n v="0"/>
  </r>
  <r>
    <x v="0"/>
    <x v="131"/>
    <x v="6"/>
    <x v="9"/>
    <x v="18"/>
    <x v="20"/>
    <x v="0"/>
    <n v="0"/>
  </r>
  <r>
    <x v="0"/>
    <x v="132"/>
    <x v="6"/>
    <x v="9"/>
    <x v="18"/>
    <x v="20"/>
    <x v="0"/>
    <n v="0"/>
  </r>
  <r>
    <x v="0"/>
    <x v="131"/>
    <x v="6"/>
    <x v="10"/>
    <x v="18"/>
    <x v="20"/>
    <x v="0"/>
    <n v="0"/>
  </r>
  <r>
    <x v="0"/>
    <x v="132"/>
    <x v="6"/>
    <x v="10"/>
    <x v="18"/>
    <x v="20"/>
    <x v="0"/>
    <n v="0"/>
  </r>
  <r>
    <x v="0"/>
    <x v="131"/>
    <x v="6"/>
    <x v="11"/>
    <x v="18"/>
    <x v="20"/>
    <x v="0"/>
    <n v="0"/>
  </r>
  <r>
    <x v="0"/>
    <x v="132"/>
    <x v="6"/>
    <x v="11"/>
    <x v="18"/>
    <x v="20"/>
    <x v="0"/>
    <n v="0"/>
  </r>
  <r>
    <x v="0"/>
    <x v="131"/>
    <x v="6"/>
    <x v="12"/>
    <x v="18"/>
    <x v="20"/>
    <x v="0"/>
    <n v="0"/>
  </r>
  <r>
    <x v="0"/>
    <x v="132"/>
    <x v="6"/>
    <x v="12"/>
    <x v="18"/>
    <x v="20"/>
    <x v="0"/>
    <n v="0"/>
  </r>
  <r>
    <x v="0"/>
    <x v="131"/>
    <x v="6"/>
    <x v="13"/>
    <x v="18"/>
    <x v="20"/>
    <x v="0"/>
    <n v="0"/>
  </r>
  <r>
    <x v="0"/>
    <x v="132"/>
    <x v="6"/>
    <x v="13"/>
    <x v="18"/>
    <x v="20"/>
    <x v="0"/>
    <n v="0"/>
  </r>
  <r>
    <x v="0"/>
    <x v="131"/>
    <x v="6"/>
    <x v="14"/>
    <x v="18"/>
    <x v="20"/>
    <x v="0"/>
    <n v="0"/>
  </r>
  <r>
    <x v="0"/>
    <x v="132"/>
    <x v="6"/>
    <x v="14"/>
    <x v="18"/>
    <x v="20"/>
    <x v="0"/>
    <n v="0"/>
  </r>
  <r>
    <x v="0"/>
    <x v="131"/>
    <x v="6"/>
    <x v="15"/>
    <x v="18"/>
    <x v="20"/>
    <x v="0"/>
    <n v="0"/>
  </r>
  <r>
    <x v="0"/>
    <x v="132"/>
    <x v="6"/>
    <x v="15"/>
    <x v="18"/>
    <x v="20"/>
    <x v="0"/>
    <n v="0"/>
  </r>
  <r>
    <x v="0"/>
    <x v="131"/>
    <x v="6"/>
    <x v="16"/>
    <x v="18"/>
    <x v="20"/>
    <x v="0"/>
    <n v="0"/>
  </r>
  <r>
    <x v="0"/>
    <x v="132"/>
    <x v="6"/>
    <x v="16"/>
    <x v="18"/>
    <x v="20"/>
    <x v="0"/>
    <n v="0"/>
  </r>
  <r>
    <x v="0"/>
    <x v="131"/>
    <x v="6"/>
    <x v="17"/>
    <x v="18"/>
    <x v="20"/>
    <x v="0"/>
    <n v="0"/>
  </r>
  <r>
    <x v="0"/>
    <x v="132"/>
    <x v="6"/>
    <x v="17"/>
    <x v="18"/>
    <x v="20"/>
    <x v="0"/>
    <n v="0"/>
  </r>
  <r>
    <x v="0"/>
    <x v="131"/>
    <x v="6"/>
    <x v="18"/>
    <x v="18"/>
    <x v="20"/>
    <x v="0"/>
    <n v="0"/>
  </r>
  <r>
    <x v="0"/>
    <x v="132"/>
    <x v="6"/>
    <x v="18"/>
    <x v="18"/>
    <x v="20"/>
    <x v="0"/>
    <n v="0"/>
  </r>
  <r>
    <x v="0"/>
    <x v="133"/>
    <x v="6"/>
    <x v="9"/>
    <x v="19"/>
    <x v="20"/>
    <x v="0"/>
    <n v="0"/>
  </r>
  <r>
    <x v="0"/>
    <x v="134"/>
    <x v="6"/>
    <x v="9"/>
    <x v="19"/>
    <x v="20"/>
    <x v="0"/>
    <n v="0"/>
  </r>
  <r>
    <x v="0"/>
    <x v="133"/>
    <x v="6"/>
    <x v="10"/>
    <x v="19"/>
    <x v="20"/>
    <x v="0"/>
    <n v="0"/>
  </r>
  <r>
    <x v="0"/>
    <x v="134"/>
    <x v="6"/>
    <x v="10"/>
    <x v="19"/>
    <x v="20"/>
    <x v="0"/>
    <n v="0"/>
  </r>
  <r>
    <x v="0"/>
    <x v="133"/>
    <x v="6"/>
    <x v="11"/>
    <x v="19"/>
    <x v="20"/>
    <x v="0"/>
    <n v="0"/>
  </r>
  <r>
    <x v="0"/>
    <x v="134"/>
    <x v="6"/>
    <x v="11"/>
    <x v="19"/>
    <x v="20"/>
    <x v="0"/>
    <n v="0"/>
  </r>
  <r>
    <x v="0"/>
    <x v="133"/>
    <x v="6"/>
    <x v="12"/>
    <x v="19"/>
    <x v="20"/>
    <x v="0"/>
    <n v="0"/>
  </r>
  <r>
    <x v="0"/>
    <x v="134"/>
    <x v="6"/>
    <x v="12"/>
    <x v="19"/>
    <x v="20"/>
    <x v="0"/>
    <n v="0"/>
  </r>
  <r>
    <x v="0"/>
    <x v="133"/>
    <x v="6"/>
    <x v="13"/>
    <x v="19"/>
    <x v="20"/>
    <x v="0"/>
    <n v="0"/>
  </r>
  <r>
    <x v="0"/>
    <x v="134"/>
    <x v="6"/>
    <x v="13"/>
    <x v="19"/>
    <x v="20"/>
    <x v="0"/>
    <n v="0"/>
  </r>
  <r>
    <x v="0"/>
    <x v="133"/>
    <x v="6"/>
    <x v="14"/>
    <x v="19"/>
    <x v="20"/>
    <x v="0"/>
    <n v="0"/>
  </r>
  <r>
    <x v="0"/>
    <x v="134"/>
    <x v="6"/>
    <x v="14"/>
    <x v="19"/>
    <x v="20"/>
    <x v="0"/>
    <n v="0"/>
  </r>
  <r>
    <x v="0"/>
    <x v="133"/>
    <x v="6"/>
    <x v="15"/>
    <x v="19"/>
    <x v="20"/>
    <x v="0"/>
    <n v="0"/>
  </r>
  <r>
    <x v="0"/>
    <x v="134"/>
    <x v="6"/>
    <x v="15"/>
    <x v="19"/>
    <x v="20"/>
    <x v="0"/>
    <n v="0"/>
  </r>
  <r>
    <x v="0"/>
    <x v="133"/>
    <x v="6"/>
    <x v="16"/>
    <x v="19"/>
    <x v="20"/>
    <x v="0"/>
    <n v="0"/>
  </r>
  <r>
    <x v="0"/>
    <x v="134"/>
    <x v="6"/>
    <x v="16"/>
    <x v="19"/>
    <x v="20"/>
    <x v="0"/>
    <n v="0"/>
  </r>
  <r>
    <x v="0"/>
    <x v="133"/>
    <x v="6"/>
    <x v="17"/>
    <x v="19"/>
    <x v="20"/>
    <x v="0"/>
    <n v="0"/>
  </r>
  <r>
    <x v="0"/>
    <x v="134"/>
    <x v="6"/>
    <x v="17"/>
    <x v="19"/>
    <x v="20"/>
    <x v="0"/>
    <n v="0"/>
  </r>
  <r>
    <x v="0"/>
    <x v="133"/>
    <x v="6"/>
    <x v="18"/>
    <x v="19"/>
    <x v="20"/>
    <x v="0"/>
    <n v="0"/>
  </r>
  <r>
    <x v="0"/>
    <x v="134"/>
    <x v="6"/>
    <x v="18"/>
    <x v="19"/>
    <x v="20"/>
    <x v="0"/>
    <n v="0"/>
  </r>
  <r>
    <x v="0"/>
    <x v="127"/>
    <x v="6"/>
    <x v="57"/>
    <x v="10"/>
    <x v="21"/>
    <x v="0"/>
    <n v="0"/>
  </r>
  <r>
    <x v="0"/>
    <x v="128"/>
    <x v="6"/>
    <x v="57"/>
    <x v="10"/>
    <x v="21"/>
    <x v="0"/>
    <n v="0"/>
  </r>
  <r>
    <x v="0"/>
    <x v="129"/>
    <x v="6"/>
    <x v="19"/>
    <x v="10"/>
    <x v="21"/>
    <x v="0"/>
    <n v="0"/>
  </r>
  <r>
    <x v="0"/>
    <x v="130"/>
    <x v="6"/>
    <x v="19"/>
    <x v="10"/>
    <x v="21"/>
    <x v="0"/>
    <n v="0"/>
  </r>
  <r>
    <x v="0"/>
    <x v="129"/>
    <x v="6"/>
    <x v="20"/>
    <x v="10"/>
    <x v="21"/>
    <x v="0"/>
    <n v="0"/>
  </r>
  <r>
    <x v="0"/>
    <x v="130"/>
    <x v="6"/>
    <x v="20"/>
    <x v="10"/>
    <x v="21"/>
    <x v="0"/>
    <n v="0"/>
  </r>
  <r>
    <x v="0"/>
    <x v="129"/>
    <x v="6"/>
    <x v="21"/>
    <x v="10"/>
    <x v="21"/>
    <x v="0"/>
    <n v="0"/>
  </r>
  <r>
    <x v="0"/>
    <x v="130"/>
    <x v="6"/>
    <x v="21"/>
    <x v="10"/>
    <x v="21"/>
    <x v="0"/>
    <n v="0"/>
  </r>
  <r>
    <x v="0"/>
    <x v="129"/>
    <x v="6"/>
    <x v="22"/>
    <x v="10"/>
    <x v="21"/>
    <x v="0"/>
    <n v="0"/>
  </r>
  <r>
    <x v="0"/>
    <x v="130"/>
    <x v="6"/>
    <x v="22"/>
    <x v="10"/>
    <x v="21"/>
    <x v="0"/>
    <n v="0"/>
  </r>
  <r>
    <x v="0"/>
    <x v="129"/>
    <x v="6"/>
    <x v="23"/>
    <x v="10"/>
    <x v="21"/>
    <x v="0"/>
    <n v="0"/>
  </r>
  <r>
    <x v="0"/>
    <x v="130"/>
    <x v="6"/>
    <x v="23"/>
    <x v="10"/>
    <x v="21"/>
    <x v="0"/>
    <n v="0"/>
  </r>
  <r>
    <x v="0"/>
    <x v="131"/>
    <x v="6"/>
    <x v="9"/>
    <x v="10"/>
    <x v="21"/>
    <x v="0"/>
    <n v="0"/>
  </r>
  <r>
    <x v="0"/>
    <x v="132"/>
    <x v="6"/>
    <x v="9"/>
    <x v="10"/>
    <x v="21"/>
    <x v="0"/>
    <n v="0"/>
  </r>
  <r>
    <x v="0"/>
    <x v="131"/>
    <x v="6"/>
    <x v="10"/>
    <x v="10"/>
    <x v="21"/>
    <x v="0"/>
    <n v="0"/>
  </r>
  <r>
    <x v="0"/>
    <x v="132"/>
    <x v="6"/>
    <x v="10"/>
    <x v="10"/>
    <x v="21"/>
    <x v="0"/>
    <n v="0"/>
  </r>
  <r>
    <x v="0"/>
    <x v="131"/>
    <x v="6"/>
    <x v="11"/>
    <x v="10"/>
    <x v="21"/>
    <x v="0"/>
    <n v="0"/>
  </r>
  <r>
    <x v="0"/>
    <x v="132"/>
    <x v="6"/>
    <x v="11"/>
    <x v="10"/>
    <x v="21"/>
    <x v="0"/>
    <n v="0"/>
  </r>
  <r>
    <x v="0"/>
    <x v="131"/>
    <x v="6"/>
    <x v="12"/>
    <x v="10"/>
    <x v="21"/>
    <x v="0"/>
    <n v="0"/>
  </r>
  <r>
    <x v="0"/>
    <x v="132"/>
    <x v="6"/>
    <x v="12"/>
    <x v="10"/>
    <x v="21"/>
    <x v="0"/>
    <n v="0"/>
  </r>
  <r>
    <x v="0"/>
    <x v="131"/>
    <x v="6"/>
    <x v="13"/>
    <x v="10"/>
    <x v="21"/>
    <x v="0"/>
    <n v="0"/>
  </r>
  <r>
    <x v="0"/>
    <x v="132"/>
    <x v="6"/>
    <x v="13"/>
    <x v="10"/>
    <x v="21"/>
    <x v="0"/>
    <n v="0"/>
  </r>
  <r>
    <x v="0"/>
    <x v="131"/>
    <x v="6"/>
    <x v="14"/>
    <x v="10"/>
    <x v="21"/>
    <x v="0"/>
    <n v="0"/>
  </r>
  <r>
    <x v="0"/>
    <x v="132"/>
    <x v="6"/>
    <x v="14"/>
    <x v="10"/>
    <x v="21"/>
    <x v="0"/>
    <n v="0"/>
  </r>
  <r>
    <x v="0"/>
    <x v="131"/>
    <x v="6"/>
    <x v="15"/>
    <x v="10"/>
    <x v="21"/>
    <x v="0"/>
    <n v="0"/>
  </r>
  <r>
    <x v="0"/>
    <x v="132"/>
    <x v="6"/>
    <x v="15"/>
    <x v="10"/>
    <x v="21"/>
    <x v="0"/>
    <n v="0"/>
  </r>
  <r>
    <x v="0"/>
    <x v="131"/>
    <x v="6"/>
    <x v="16"/>
    <x v="10"/>
    <x v="21"/>
    <x v="0"/>
    <n v="0"/>
  </r>
  <r>
    <x v="0"/>
    <x v="132"/>
    <x v="6"/>
    <x v="16"/>
    <x v="10"/>
    <x v="21"/>
    <x v="0"/>
    <n v="0"/>
  </r>
  <r>
    <x v="0"/>
    <x v="131"/>
    <x v="6"/>
    <x v="17"/>
    <x v="10"/>
    <x v="21"/>
    <x v="0"/>
    <n v="0"/>
  </r>
  <r>
    <x v="0"/>
    <x v="132"/>
    <x v="6"/>
    <x v="17"/>
    <x v="10"/>
    <x v="21"/>
    <x v="0"/>
    <n v="0"/>
  </r>
  <r>
    <x v="0"/>
    <x v="131"/>
    <x v="6"/>
    <x v="18"/>
    <x v="10"/>
    <x v="21"/>
    <x v="0"/>
    <n v="0"/>
  </r>
  <r>
    <x v="0"/>
    <x v="132"/>
    <x v="6"/>
    <x v="18"/>
    <x v="10"/>
    <x v="21"/>
    <x v="0"/>
    <n v="0"/>
  </r>
  <r>
    <x v="0"/>
    <x v="127"/>
    <x v="6"/>
    <x v="57"/>
    <x v="11"/>
    <x v="21"/>
    <x v="0"/>
    <n v="0"/>
  </r>
  <r>
    <x v="0"/>
    <x v="128"/>
    <x v="6"/>
    <x v="57"/>
    <x v="11"/>
    <x v="21"/>
    <x v="0"/>
    <n v="0"/>
  </r>
  <r>
    <x v="0"/>
    <x v="129"/>
    <x v="6"/>
    <x v="19"/>
    <x v="11"/>
    <x v="21"/>
    <x v="0"/>
    <n v="0"/>
  </r>
  <r>
    <x v="0"/>
    <x v="130"/>
    <x v="6"/>
    <x v="19"/>
    <x v="11"/>
    <x v="21"/>
    <x v="0"/>
    <n v="0"/>
  </r>
  <r>
    <x v="0"/>
    <x v="129"/>
    <x v="6"/>
    <x v="20"/>
    <x v="11"/>
    <x v="21"/>
    <x v="0"/>
    <n v="0"/>
  </r>
  <r>
    <x v="0"/>
    <x v="130"/>
    <x v="6"/>
    <x v="20"/>
    <x v="11"/>
    <x v="21"/>
    <x v="0"/>
    <n v="0"/>
  </r>
  <r>
    <x v="0"/>
    <x v="129"/>
    <x v="6"/>
    <x v="21"/>
    <x v="11"/>
    <x v="21"/>
    <x v="0"/>
    <n v="0"/>
  </r>
  <r>
    <x v="0"/>
    <x v="130"/>
    <x v="6"/>
    <x v="21"/>
    <x v="11"/>
    <x v="21"/>
    <x v="0"/>
    <n v="0"/>
  </r>
  <r>
    <x v="0"/>
    <x v="129"/>
    <x v="6"/>
    <x v="22"/>
    <x v="11"/>
    <x v="21"/>
    <x v="0"/>
    <n v="0"/>
  </r>
  <r>
    <x v="0"/>
    <x v="130"/>
    <x v="6"/>
    <x v="22"/>
    <x v="11"/>
    <x v="21"/>
    <x v="0"/>
    <n v="0"/>
  </r>
  <r>
    <x v="0"/>
    <x v="129"/>
    <x v="6"/>
    <x v="23"/>
    <x v="11"/>
    <x v="21"/>
    <x v="0"/>
    <n v="0"/>
  </r>
  <r>
    <x v="0"/>
    <x v="130"/>
    <x v="6"/>
    <x v="23"/>
    <x v="11"/>
    <x v="21"/>
    <x v="0"/>
    <n v="0"/>
  </r>
  <r>
    <x v="0"/>
    <x v="131"/>
    <x v="6"/>
    <x v="9"/>
    <x v="11"/>
    <x v="21"/>
    <x v="0"/>
    <n v="0"/>
  </r>
  <r>
    <x v="0"/>
    <x v="132"/>
    <x v="6"/>
    <x v="9"/>
    <x v="11"/>
    <x v="21"/>
    <x v="0"/>
    <n v="0"/>
  </r>
  <r>
    <x v="0"/>
    <x v="131"/>
    <x v="6"/>
    <x v="10"/>
    <x v="11"/>
    <x v="21"/>
    <x v="0"/>
    <n v="0"/>
  </r>
  <r>
    <x v="0"/>
    <x v="132"/>
    <x v="6"/>
    <x v="10"/>
    <x v="11"/>
    <x v="21"/>
    <x v="0"/>
    <n v="0"/>
  </r>
  <r>
    <x v="0"/>
    <x v="131"/>
    <x v="6"/>
    <x v="11"/>
    <x v="11"/>
    <x v="21"/>
    <x v="0"/>
    <n v="0"/>
  </r>
  <r>
    <x v="0"/>
    <x v="132"/>
    <x v="6"/>
    <x v="11"/>
    <x v="11"/>
    <x v="21"/>
    <x v="0"/>
    <n v="0"/>
  </r>
  <r>
    <x v="0"/>
    <x v="131"/>
    <x v="6"/>
    <x v="12"/>
    <x v="11"/>
    <x v="21"/>
    <x v="0"/>
    <n v="0"/>
  </r>
  <r>
    <x v="0"/>
    <x v="132"/>
    <x v="6"/>
    <x v="12"/>
    <x v="11"/>
    <x v="21"/>
    <x v="0"/>
    <n v="0"/>
  </r>
  <r>
    <x v="0"/>
    <x v="131"/>
    <x v="6"/>
    <x v="13"/>
    <x v="11"/>
    <x v="21"/>
    <x v="0"/>
    <n v="0"/>
  </r>
  <r>
    <x v="0"/>
    <x v="132"/>
    <x v="6"/>
    <x v="13"/>
    <x v="11"/>
    <x v="21"/>
    <x v="0"/>
    <n v="0"/>
  </r>
  <r>
    <x v="0"/>
    <x v="131"/>
    <x v="6"/>
    <x v="14"/>
    <x v="11"/>
    <x v="21"/>
    <x v="0"/>
    <n v="0"/>
  </r>
  <r>
    <x v="0"/>
    <x v="132"/>
    <x v="6"/>
    <x v="14"/>
    <x v="11"/>
    <x v="21"/>
    <x v="0"/>
    <n v="0"/>
  </r>
  <r>
    <x v="0"/>
    <x v="131"/>
    <x v="6"/>
    <x v="15"/>
    <x v="11"/>
    <x v="21"/>
    <x v="0"/>
    <n v="0"/>
  </r>
  <r>
    <x v="0"/>
    <x v="132"/>
    <x v="6"/>
    <x v="15"/>
    <x v="11"/>
    <x v="21"/>
    <x v="0"/>
    <n v="0"/>
  </r>
  <r>
    <x v="0"/>
    <x v="131"/>
    <x v="6"/>
    <x v="16"/>
    <x v="11"/>
    <x v="21"/>
    <x v="0"/>
    <n v="0"/>
  </r>
  <r>
    <x v="0"/>
    <x v="132"/>
    <x v="6"/>
    <x v="16"/>
    <x v="11"/>
    <x v="21"/>
    <x v="0"/>
    <n v="0"/>
  </r>
  <r>
    <x v="0"/>
    <x v="131"/>
    <x v="6"/>
    <x v="17"/>
    <x v="11"/>
    <x v="21"/>
    <x v="0"/>
    <n v="0"/>
  </r>
  <r>
    <x v="0"/>
    <x v="132"/>
    <x v="6"/>
    <x v="17"/>
    <x v="11"/>
    <x v="21"/>
    <x v="0"/>
    <n v="0"/>
  </r>
  <r>
    <x v="0"/>
    <x v="131"/>
    <x v="6"/>
    <x v="18"/>
    <x v="11"/>
    <x v="21"/>
    <x v="0"/>
    <n v="0"/>
  </r>
  <r>
    <x v="0"/>
    <x v="132"/>
    <x v="6"/>
    <x v="18"/>
    <x v="11"/>
    <x v="21"/>
    <x v="0"/>
    <n v="0"/>
  </r>
  <r>
    <x v="0"/>
    <x v="127"/>
    <x v="6"/>
    <x v="57"/>
    <x v="12"/>
    <x v="21"/>
    <x v="0"/>
    <n v="0"/>
  </r>
  <r>
    <x v="0"/>
    <x v="128"/>
    <x v="6"/>
    <x v="57"/>
    <x v="12"/>
    <x v="21"/>
    <x v="0"/>
    <n v="0"/>
  </r>
  <r>
    <x v="0"/>
    <x v="129"/>
    <x v="6"/>
    <x v="19"/>
    <x v="12"/>
    <x v="21"/>
    <x v="0"/>
    <n v="0"/>
  </r>
  <r>
    <x v="0"/>
    <x v="130"/>
    <x v="6"/>
    <x v="19"/>
    <x v="12"/>
    <x v="21"/>
    <x v="0"/>
    <n v="0"/>
  </r>
  <r>
    <x v="0"/>
    <x v="129"/>
    <x v="6"/>
    <x v="20"/>
    <x v="12"/>
    <x v="21"/>
    <x v="0"/>
    <n v="0"/>
  </r>
  <r>
    <x v="0"/>
    <x v="130"/>
    <x v="6"/>
    <x v="20"/>
    <x v="12"/>
    <x v="21"/>
    <x v="0"/>
    <n v="0"/>
  </r>
  <r>
    <x v="0"/>
    <x v="129"/>
    <x v="6"/>
    <x v="21"/>
    <x v="12"/>
    <x v="21"/>
    <x v="0"/>
    <n v="0"/>
  </r>
  <r>
    <x v="0"/>
    <x v="130"/>
    <x v="6"/>
    <x v="21"/>
    <x v="12"/>
    <x v="21"/>
    <x v="0"/>
    <n v="0"/>
  </r>
  <r>
    <x v="0"/>
    <x v="129"/>
    <x v="6"/>
    <x v="22"/>
    <x v="12"/>
    <x v="21"/>
    <x v="0"/>
    <n v="0"/>
  </r>
  <r>
    <x v="0"/>
    <x v="130"/>
    <x v="6"/>
    <x v="22"/>
    <x v="12"/>
    <x v="21"/>
    <x v="0"/>
    <n v="0"/>
  </r>
  <r>
    <x v="0"/>
    <x v="129"/>
    <x v="6"/>
    <x v="23"/>
    <x v="12"/>
    <x v="21"/>
    <x v="0"/>
    <n v="0"/>
  </r>
  <r>
    <x v="0"/>
    <x v="130"/>
    <x v="6"/>
    <x v="23"/>
    <x v="12"/>
    <x v="21"/>
    <x v="0"/>
    <n v="0"/>
  </r>
  <r>
    <x v="0"/>
    <x v="131"/>
    <x v="6"/>
    <x v="9"/>
    <x v="12"/>
    <x v="21"/>
    <x v="0"/>
    <n v="0"/>
  </r>
  <r>
    <x v="0"/>
    <x v="132"/>
    <x v="6"/>
    <x v="9"/>
    <x v="12"/>
    <x v="21"/>
    <x v="0"/>
    <n v="0"/>
  </r>
  <r>
    <x v="0"/>
    <x v="131"/>
    <x v="6"/>
    <x v="10"/>
    <x v="12"/>
    <x v="21"/>
    <x v="0"/>
    <n v="0"/>
  </r>
  <r>
    <x v="0"/>
    <x v="132"/>
    <x v="6"/>
    <x v="10"/>
    <x v="12"/>
    <x v="21"/>
    <x v="0"/>
    <n v="0"/>
  </r>
  <r>
    <x v="0"/>
    <x v="131"/>
    <x v="6"/>
    <x v="11"/>
    <x v="12"/>
    <x v="21"/>
    <x v="0"/>
    <n v="0"/>
  </r>
  <r>
    <x v="0"/>
    <x v="132"/>
    <x v="6"/>
    <x v="11"/>
    <x v="12"/>
    <x v="21"/>
    <x v="0"/>
    <n v="0"/>
  </r>
  <r>
    <x v="0"/>
    <x v="131"/>
    <x v="6"/>
    <x v="12"/>
    <x v="12"/>
    <x v="21"/>
    <x v="0"/>
    <n v="0"/>
  </r>
  <r>
    <x v="0"/>
    <x v="132"/>
    <x v="6"/>
    <x v="12"/>
    <x v="12"/>
    <x v="21"/>
    <x v="0"/>
    <n v="0"/>
  </r>
  <r>
    <x v="0"/>
    <x v="131"/>
    <x v="6"/>
    <x v="13"/>
    <x v="12"/>
    <x v="21"/>
    <x v="0"/>
    <n v="0"/>
  </r>
  <r>
    <x v="0"/>
    <x v="132"/>
    <x v="6"/>
    <x v="13"/>
    <x v="12"/>
    <x v="21"/>
    <x v="0"/>
    <n v="0"/>
  </r>
  <r>
    <x v="0"/>
    <x v="131"/>
    <x v="6"/>
    <x v="14"/>
    <x v="12"/>
    <x v="21"/>
    <x v="0"/>
    <n v="0"/>
  </r>
  <r>
    <x v="0"/>
    <x v="132"/>
    <x v="6"/>
    <x v="14"/>
    <x v="12"/>
    <x v="21"/>
    <x v="0"/>
    <n v="0"/>
  </r>
  <r>
    <x v="0"/>
    <x v="131"/>
    <x v="6"/>
    <x v="15"/>
    <x v="12"/>
    <x v="21"/>
    <x v="0"/>
    <n v="0"/>
  </r>
  <r>
    <x v="0"/>
    <x v="132"/>
    <x v="6"/>
    <x v="15"/>
    <x v="12"/>
    <x v="21"/>
    <x v="0"/>
    <n v="0"/>
  </r>
  <r>
    <x v="0"/>
    <x v="131"/>
    <x v="6"/>
    <x v="16"/>
    <x v="12"/>
    <x v="21"/>
    <x v="0"/>
    <n v="0"/>
  </r>
  <r>
    <x v="0"/>
    <x v="132"/>
    <x v="6"/>
    <x v="16"/>
    <x v="12"/>
    <x v="21"/>
    <x v="0"/>
    <n v="0"/>
  </r>
  <r>
    <x v="0"/>
    <x v="131"/>
    <x v="6"/>
    <x v="17"/>
    <x v="12"/>
    <x v="21"/>
    <x v="0"/>
    <n v="0"/>
  </r>
  <r>
    <x v="0"/>
    <x v="132"/>
    <x v="6"/>
    <x v="17"/>
    <x v="12"/>
    <x v="21"/>
    <x v="0"/>
    <n v="0"/>
  </r>
  <r>
    <x v="0"/>
    <x v="131"/>
    <x v="6"/>
    <x v="18"/>
    <x v="12"/>
    <x v="21"/>
    <x v="0"/>
    <n v="0"/>
  </r>
  <r>
    <x v="0"/>
    <x v="132"/>
    <x v="6"/>
    <x v="18"/>
    <x v="12"/>
    <x v="21"/>
    <x v="0"/>
    <n v="0"/>
  </r>
  <r>
    <x v="0"/>
    <x v="127"/>
    <x v="6"/>
    <x v="57"/>
    <x v="13"/>
    <x v="21"/>
    <x v="0"/>
    <n v="0"/>
  </r>
  <r>
    <x v="0"/>
    <x v="128"/>
    <x v="6"/>
    <x v="57"/>
    <x v="13"/>
    <x v="21"/>
    <x v="0"/>
    <n v="0"/>
  </r>
  <r>
    <x v="0"/>
    <x v="129"/>
    <x v="6"/>
    <x v="19"/>
    <x v="13"/>
    <x v="21"/>
    <x v="0"/>
    <n v="0"/>
  </r>
  <r>
    <x v="0"/>
    <x v="130"/>
    <x v="6"/>
    <x v="19"/>
    <x v="13"/>
    <x v="21"/>
    <x v="0"/>
    <n v="0"/>
  </r>
  <r>
    <x v="0"/>
    <x v="129"/>
    <x v="6"/>
    <x v="20"/>
    <x v="13"/>
    <x v="21"/>
    <x v="0"/>
    <n v="0"/>
  </r>
  <r>
    <x v="0"/>
    <x v="130"/>
    <x v="6"/>
    <x v="20"/>
    <x v="13"/>
    <x v="21"/>
    <x v="0"/>
    <n v="0"/>
  </r>
  <r>
    <x v="0"/>
    <x v="129"/>
    <x v="6"/>
    <x v="21"/>
    <x v="13"/>
    <x v="21"/>
    <x v="0"/>
    <n v="0"/>
  </r>
  <r>
    <x v="0"/>
    <x v="130"/>
    <x v="6"/>
    <x v="21"/>
    <x v="13"/>
    <x v="21"/>
    <x v="0"/>
    <n v="0"/>
  </r>
  <r>
    <x v="0"/>
    <x v="129"/>
    <x v="6"/>
    <x v="22"/>
    <x v="13"/>
    <x v="21"/>
    <x v="0"/>
    <n v="0"/>
  </r>
  <r>
    <x v="0"/>
    <x v="130"/>
    <x v="6"/>
    <x v="22"/>
    <x v="13"/>
    <x v="21"/>
    <x v="0"/>
    <n v="0"/>
  </r>
  <r>
    <x v="0"/>
    <x v="129"/>
    <x v="6"/>
    <x v="23"/>
    <x v="13"/>
    <x v="21"/>
    <x v="0"/>
    <n v="0"/>
  </r>
  <r>
    <x v="0"/>
    <x v="130"/>
    <x v="6"/>
    <x v="23"/>
    <x v="13"/>
    <x v="21"/>
    <x v="0"/>
    <n v="0"/>
  </r>
  <r>
    <x v="0"/>
    <x v="131"/>
    <x v="6"/>
    <x v="9"/>
    <x v="13"/>
    <x v="21"/>
    <x v="0"/>
    <n v="0"/>
  </r>
  <r>
    <x v="0"/>
    <x v="132"/>
    <x v="6"/>
    <x v="9"/>
    <x v="13"/>
    <x v="21"/>
    <x v="0"/>
    <n v="0"/>
  </r>
  <r>
    <x v="0"/>
    <x v="131"/>
    <x v="6"/>
    <x v="10"/>
    <x v="13"/>
    <x v="21"/>
    <x v="0"/>
    <n v="0"/>
  </r>
  <r>
    <x v="0"/>
    <x v="132"/>
    <x v="6"/>
    <x v="10"/>
    <x v="13"/>
    <x v="21"/>
    <x v="0"/>
    <n v="0"/>
  </r>
  <r>
    <x v="0"/>
    <x v="131"/>
    <x v="6"/>
    <x v="11"/>
    <x v="13"/>
    <x v="21"/>
    <x v="0"/>
    <n v="0"/>
  </r>
  <r>
    <x v="0"/>
    <x v="132"/>
    <x v="6"/>
    <x v="11"/>
    <x v="13"/>
    <x v="21"/>
    <x v="0"/>
    <n v="0"/>
  </r>
  <r>
    <x v="0"/>
    <x v="131"/>
    <x v="6"/>
    <x v="12"/>
    <x v="13"/>
    <x v="21"/>
    <x v="0"/>
    <n v="0"/>
  </r>
  <r>
    <x v="0"/>
    <x v="132"/>
    <x v="6"/>
    <x v="12"/>
    <x v="13"/>
    <x v="21"/>
    <x v="0"/>
    <n v="0"/>
  </r>
  <r>
    <x v="0"/>
    <x v="131"/>
    <x v="6"/>
    <x v="13"/>
    <x v="13"/>
    <x v="21"/>
    <x v="0"/>
    <n v="0"/>
  </r>
  <r>
    <x v="0"/>
    <x v="132"/>
    <x v="6"/>
    <x v="13"/>
    <x v="13"/>
    <x v="21"/>
    <x v="0"/>
    <n v="0"/>
  </r>
  <r>
    <x v="0"/>
    <x v="131"/>
    <x v="6"/>
    <x v="14"/>
    <x v="13"/>
    <x v="21"/>
    <x v="0"/>
    <n v="0"/>
  </r>
  <r>
    <x v="0"/>
    <x v="132"/>
    <x v="6"/>
    <x v="14"/>
    <x v="13"/>
    <x v="21"/>
    <x v="0"/>
    <n v="0"/>
  </r>
  <r>
    <x v="0"/>
    <x v="131"/>
    <x v="6"/>
    <x v="15"/>
    <x v="13"/>
    <x v="21"/>
    <x v="0"/>
    <n v="0"/>
  </r>
  <r>
    <x v="0"/>
    <x v="132"/>
    <x v="6"/>
    <x v="15"/>
    <x v="13"/>
    <x v="21"/>
    <x v="0"/>
    <n v="0"/>
  </r>
  <r>
    <x v="0"/>
    <x v="131"/>
    <x v="6"/>
    <x v="16"/>
    <x v="13"/>
    <x v="21"/>
    <x v="0"/>
    <n v="0"/>
  </r>
  <r>
    <x v="0"/>
    <x v="132"/>
    <x v="6"/>
    <x v="16"/>
    <x v="13"/>
    <x v="21"/>
    <x v="0"/>
    <n v="0"/>
  </r>
  <r>
    <x v="0"/>
    <x v="131"/>
    <x v="6"/>
    <x v="17"/>
    <x v="13"/>
    <x v="21"/>
    <x v="0"/>
    <n v="0"/>
  </r>
  <r>
    <x v="0"/>
    <x v="132"/>
    <x v="6"/>
    <x v="17"/>
    <x v="13"/>
    <x v="21"/>
    <x v="0"/>
    <n v="0"/>
  </r>
  <r>
    <x v="0"/>
    <x v="131"/>
    <x v="6"/>
    <x v="18"/>
    <x v="13"/>
    <x v="21"/>
    <x v="0"/>
    <n v="0"/>
  </r>
  <r>
    <x v="0"/>
    <x v="132"/>
    <x v="6"/>
    <x v="18"/>
    <x v="13"/>
    <x v="21"/>
    <x v="0"/>
    <n v="0"/>
  </r>
  <r>
    <x v="0"/>
    <x v="127"/>
    <x v="6"/>
    <x v="57"/>
    <x v="14"/>
    <x v="21"/>
    <x v="0"/>
    <n v="0"/>
  </r>
  <r>
    <x v="0"/>
    <x v="128"/>
    <x v="6"/>
    <x v="57"/>
    <x v="14"/>
    <x v="21"/>
    <x v="0"/>
    <n v="0"/>
  </r>
  <r>
    <x v="0"/>
    <x v="129"/>
    <x v="6"/>
    <x v="19"/>
    <x v="14"/>
    <x v="21"/>
    <x v="0"/>
    <n v="0"/>
  </r>
  <r>
    <x v="0"/>
    <x v="130"/>
    <x v="6"/>
    <x v="19"/>
    <x v="14"/>
    <x v="21"/>
    <x v="0"/>
    <n v="0"/>
  </r>
  <r>
    <x v="0"/>
    <x v="129"/>
    <x v="6"/>
    <x v="20"/>
    <x v="14"/>
    <x v="21"/>
    <x v="0"/>
    <n v="0"/>
  </r>
  <r>
    <x v="0"/>
    <x v="130"/>
    <x v="6"/>
    <x v="20"/>
    <x v="14"/>
    <x v="21"/>
    <x v="0"/>
    <n v="0"/>
  </r>
  <r>
    <x v="0"/>
    <x v="129"/>
    <x v="6"/>
    <x v="21"/>
    <x v="14"/>
    <x v="21"/>
    <x v="0"/>
    <n v="0"/>
  </r>
  <r>
    <x v="0"/>
    <x v="130"/>
    <x v="6"/>
    <x v="21"/>
    <x v="14"/>
    <x v="21"/>
    <x v="0"/>
    <n v="0"/>
  </r>
  <r>
    <x v="0"/>
    <x v="129"/>
    <x v="6"/>
    <x v="22"/>
    <x v="14"/>
    <x v="21"/>
    <x v="0"/>
    <n v="0"/>
  </r>
  <r>
    <x v="0"/>
    <x v="130"/>
    <x v="6"/>
    <x v="22"/>
    <x v="14"/>
    <x v="21"/>
    <x v="0"/>
    <n v="0"/>
  </r>
  <r>
    <x v="0"/>
    <x v="129"/>
    <x v="6"/>
    <x v="23"/>
    <x v="14"/>
    <x v="21"/>
    <x v="0"/>
    <n v="0"/>
  </r>
  <r>
    <x v="0"/>
    <x v="130"/>
    <x v="6"/>
    <x v="23"/>
    <x v="14"/>
    <x v="21"/>
    <x v="0"/>
    <n v="0"/>
  </r>
  <r>
    <x v="0"/>
    <x v="131"/>
    <x v="6"/>
    <x v="9"/>
    <x v="14"/>
    <x v="21"/>
    <x v="0"/>
    <n v="0"/>
  </r>
  <r>
    <x v="0"/>
    <x v="132"/>
    <x v="6"/>
    <x v="9"/>
    <x v="14"/>
    <x v="21"/>
    <x v="0"/>
    <n v="0"/>
  </r>
  <r>
    <x v="0"/>
    <x v="131"/>
    <x v="6"/>
    <x v="10"/>
    <x v="14"/>
    <x v="21"/>
    <x v="0"/>
    <n v="0"/>
  </r>
  <r>
    <x v="0"/>
    <x v="132"/>
    <x v="6"/>
    <x v="10"/>
    <x v="14"/>
    <x v="21"/>
    <x v="0"/>
    <n v="0"/>
  </r>
  <r>
    <x v="0"/>
    <x v="131"/>
    <x v="6"/>
    <x v="11"/>
    <x v="14"/>
    <x v="21"/>
    <x v="0"/>
    <n v="0"/>
  </r>
  <r>
    <x v="0"/>
    <x v="132"/>
    <x v="6"/>
    <x v="11"/>
    <x v="14"/>
    <x v="21"/>
    <x v="0"/>
    <n v="0"/>
  </r>
  <r>
    <x v="0"/>
    <x v="131"/>
    <x v="6"/>
    <x v="12"/>
    <x v="14"/>
    <x v="21"/>
    <x v="0"/>
    <n v="0"/>
  </r>
  <r>
    <x v="0"/>
    <x v="132"/>
    <x v="6"/>
    <x v="12"/>
    <x v="14"/>
    <x v="21"/>
    <x v="0"/>
    <n v="0"/>
  </r>
  <r>
    <x v="0"/>
    <x v="131"/>
    <x v="6"/>
    <x v="13"/>
    <x v="14"/>
    <x v="21"/>
    <x v="0"/>
    <n v="0"/>
  </r>
  <r>
    <x v="0"/>
    <x v="132"/>
    <x v="6"/>
    <x v="13"/>
    <x v="14"/>
    <x v="21"/>
    <x v="0"/>
    <n v="0"/>
  </r>
  <r>
    <x v="0"/>
    <x v="131"/>
    <x v="6"/>
    <x v="14"/>
    <x v="14"/>
    <x v="21"/>
    <x v="0"/>
    <n v="0"/>
  </r>
  <r>
    <x v="0"/>
    <x v="132"/>
    <x v="6"/>
    <x v="14"/>
    <x v="14"/>
    <x v="21"/>
    <x v="0"/>
    <n v="0"/>
  </r>
  <r>
    <x v="0"/>
    <x v="131"/>
    <x v="6"/>
    <x v="15"/>
    <x v="14"/>
    <x v="21"/>
    <x v="0"/>
    <n v="0"/>
  </r>
  <r>
    <x v="0"/>
    <x v="132"/>
    <x v="6"/>
    <x v="15"/>
    <x v="14"/>
    <x v="21"/>
    <x v="0"/>
    <n v="0"/>
  </r>
  <r>
    <x v="0"/>
    <x v="131"/>
    <x v="6"/>
    <x v="16"/>
    <x v="14"/>
    <x v="21"/>
    <x v="0"/>
    <n v="0"/>
  </r>
  <r>
    <x v="0"/>
    <x v="132"/>
    <x v="6"/>
    <x v="16"/>
    <x v="14"/>
    <x v="21"/>
    <x v="0"/>
    <n v="0"/>
  </r>
  <r>
    <x v="0"/>
    <x v="131"/>
    <x v="6"/>
    <x v="17"/>
    <x v="14"/>
    <x v="21"/>
    <x v="0"/>
    <n v="0"/>
  </r>
  <r>
    <x v="0"/>
    <x v="132"/>
    <x v="6"/>
    <x v="17"/>
    <x v="14"/>
    <x v="21"/>
    <x v="0"/>
    <n v="0"/>
  </r>
  <r>
    <x v="0"/>
    <x v="131"/>
    <x v="6"/>
    <x v="18"/>
    <x v="14"/>
    <x v="21"/>
    <x v="0"/>
    <n v="0"/>
  </r>
  <r>
    <x v="0"/>
    <x v="132"/>
    <x v="6"/>
    <x v="18"/>
    <x v="14"/>
    <x v="21"/>
    <x v="0"/>
    <n v="0"/>
  </r>
  <r>
    <x v="0"/>
    <x v="127"/>
    <x v="6"/>
    <x v="57"/>
    <x v="15"/>
    <x v="21"/>
    <x v="0"/>
    <n v="0"/>
  </r>
  <r>
    <x v="0"/>
    <x v="128"/>
    <x v="6"/>
    <x v="57"/>
    <x v="15"/>
    <x v="21"/>
    <x v="0"/>
    <n v="0"/>
  </r>
  <r>
    <x v="0"/>
    <x v="129"/>
    <x v="6"/>
    <x v="19"/>
    <x v="15"/>
    <x v="21"/>
    <x v="0"/>
    <n v="0"/>
  </r>
  <r>
    <x v="0"/>
    <x v="130"/>
    <x v="6"/>
    <x v="19"/>
    <x v="15"/>
    <x v="21"/>
    <x v="0"/>
    <n v="0"/>
  </r>
  <r>
    <x v="0"/>
    <x v="129"/>
    <x v="6"/>
    <x v="20"/>
    <x v="15"/>
    <x v="21"/>
    <x v="0"/>
    <n v="0"/>
  </r>
  <r>
    <x v="0"/>
    <x v="130"/>
    <x v="6"/>
    <x v="20"/>
    <x v="15"/>
    <x v="21"/>
    <x v="0"/>
    <n v="0"/>
  </r>
  <r>
    <x v="0"/>
    <x v="129"/>
    <x v="6"/>
    <x v="21"/>
    <x v="15"/>
    <x v="21"/>
    <x v="0"/>
    <n v="0"/>
  </r>
  <r>
    <x v="0"/>
    <x v="130"/>
    <x v="6"/>
    <x v="21"/>
    <x v="15"/>
    <x v="21"/>
    <x v="0"/>
    <n v="0"/>
  </r>
  <r>
    <x v="0"/>
    <x v="129"/>
    <x v="6"/>
    <x v="22"/>
    <x v="15"/>
    <x v="21"/>
    <x v="0"/>
    <n v="0"/>
  </r>
  <r>
    <x v="0"/>
    <x v="130"/>
    <x v="6"/>
    <x v="22"/>
    <x v="15"/>
    <x v="21"/>
    <x v="0"/>
    <n v="0"/>
  </r>
  <r>
    <x v="0"/>
    <x v="129"/>
    <x v="6"/>
    <x v="23"/>
    <x v="15"/>
    <x v="21"/>
    <x v="0"/>
    <n v="0"/>
  </r>
  <r>
    <x v="0"/>
    <x v="130"/>
    <x v="6"/>
    <x v="23"/>
    <x v="15"/>
    <x v="21"/>
    <x v="0"/>
    <n v="0"/>
  </r>
  <r>
    <x v="0"/>
    <x v="131"/>
    <x v="6"/>
    <x v="9"/>
    <x v="15"/>
    <x v="21"/>
    <x v="0"/>
    <n v="0"/>
  </r>
  <r>
    <x v="0"/>
    <x v="132"/>
    <x v="6"/>
    <x v="9"/>
    <x v="15"/>
    <x v="21"/>
    <x v="0"/>
    <n v="0"/>
  </r>
  <r>
    <x v="0"/>
    <x v="131"/>
    <x v="6"/>
    <x v="10"/>
    <x v="15"/>
    <x v="21"/>
    <x v="0"/>
    <n v="0"/>
  </r>
  <r>
    <x v="0"/>
    <x v="132"/>
    <x v="6"/>
    <x v="10"/>
    <x v="15"/>
    <x v="21"/>
    <x v="0"/>
    <n v="0"/>
  </r>
  <r>
    <x v="0"/>
    <x v="131"/>
    <x v="6"/>
    <x v="11"/>
    <x v="15"/>
    <x v="21"/>
    <x v="0"/>
    <n v="0"/>
  </r>
  <r>
    <x v="0"/>
    <x v="132"/>
    <x v="6"/>
    <x v="11"/>
    <x v="15"/>
    <x v="21"/>
    <x v="0"/>
    <n v="0"/>
  </r>
  <r>
    <x v="0"/>
    <x v="131"/>
    <x v="6"/>
    <x v="12"/>
    <x v="15"/>
    <x v="21"/>
    <x v="0"/>
    <n v="0"/>
  </r>
  <r>
    <x v="0"/>
    <x v="132"/>
    <x v="6"/>
    <x v="12"/>
    <x v="15"/>
    <x v="21"/>
    <x v="0"/>
    <n v="0"/>
  </r>
  <r>
    <x v="0"/>
    <x v="131"/>
    <x v="6"/>
    <x v="13"/>
    <x v="15"/>
    <x v="21"/>
    <x v="0"/>
    <n v="0"/>
  </r>
  <r>
    <x v="0"/>
    <x v="132"/>
    <x v="6"/>
    <x v="13"/>
    <x v="15"/>
    <x v="21"/>
    <x v="0"/>
    <n v="0"/>
  </r>
  <r>
    <x v="0"/>
    <x v="131"/>
    <x v="6"/>
    <x v="14"/>
    <x v="15"/>
    <x v="21"/>
    <x v="0"/>
    <n v="0"/>
  </r>
  <r>
    <x v="0"/>
    <x v="132"/>
    <x v="6"/>
    <x v="14"/>
    <x v="15"/>
    <x v="21"/>
    <x v="0"/>
    <n v="0"/>
  </r>
  <r>
    <x v="0"/>
    <x v="131"/>
    <x v="6"/>
    <x v="15"/>
    <x v="15"/>
    <x v="21"/>
    <x v="0"/>
    <n v="0"/>
  </r>
  <r>
    <x v="0"/>
    <x v="132"/>
    <x v="6"/>
    <x v="15"/>
    <x v="15"/>
    <x v="21"/>
    <x v="0"/>
    <n v="0"/>
  </r>
  <r>
    <x v="0"/>
    <x v="131"/>
    <x v="6"/>
    <x v="16"/>
    <x v="15"/>
    <x v="21"/>
    <x v="0"/>
    <n v="0"/>
  </r>
  <r>
    <x v="0"/>
    <x v="132"/>
    <x v="6"/>
    <x v="16"/>
    <x v="15"/>
    <x v="21"/>
    <x v="0"/>
    <n v="0"/>
  </r>
  <r>
    <x v="0"/>
    <x v="131"/>
    <x v="6"/>
    <x v="17"/>
    <x v="15"/>
    <x v="21"/>
    <x v="0"/>
    <n v="0"/>
  </r>
  <r>
    <x v="0"/>
    <x v="132"/>
    <x v="6"/>
    <x v="17"/>
    <x v="15"/>
    <x v="21"/>
    <x v="0"/>
    <n v="0"/>
  </r>
  <r>
    <x v="0"/>
    <x v="131"/>
    <x v="6"/>
    <x v="18"/>
    <x v="15"/>
    <x v="21"/>
    <x v="0"/>
    <n v="0"/>
  </r>
  <r>
    <x v="0"/>
    <x v="132"/>
    <x v="6"/>
    <x v="18"/>
    <x v="15"/>
    <x v="21"/>
    <x v="0"/>
    <n v="0"/>
  </r>
  <r>
    <x v="0"/>
    <x v="127"/>
    <x v="6"/>
    <x v="57"/>
    <x v="16"/>
    <x v="21"/>
    <x v="0"/>
    <n v="0"/>
  </r>
  <r>
    <x v="0"/>
    <x v="128"/>
    <x v="6"/>
    <x v="57"/>
    <x v="16"/>
    <x v="21"/>
    <x v="0"/>
    <n v="0"/>
  </r>
  <r>
    <x v="0"/>
    <x v="129"/>
    <x v="6"/>
    <x v="19"/>
    <x v="16"/>
    <x v="21"/>
    <x v="0"/>
    <n v="0"/>
  </r>
  <r>
    <x v="0"/>
    <x v="130"/>
    <x v="6"/>
    <x v="19"/>
    <x v="16"/>
    <x v="21"/>
    <x v="0"/>
    <n v="0"/>
  </r>
  <r>
    <x v="0"/>
    <x v="129"/>
    <x v="6"/>
    <x v="20"/>
    <x v="16"/>
    <x v="21"/>
    <x v="0"/>
    <n v="0"/>
  </r>
  <r>
    <x v="0"/>
    <x v="130"/>
    <x v="6"/>
    <x v="20"/>
    <x v="16"/>
    <x v="21"/>
    <x v="0"/>
    <n v="0"/>
  </r>
  <r>
    <x v="0"/>
    <x v="129"/>
    <x v="6"/>
    <x v="21"/>
    <x v="16"/>
    <x v="21"/>
    <x v="0"/>
    <n v="0"/>
  </r>
  <r>
    <x v="0"/>
    <x v="130"/>
    <x v="6"/>
    <x v="21"/>
    <x v="16"/>
    <x v="21"/>
    <x v="0"/>
    <n v="0"/>
  </r>
  <r>
    <x v="0"/>
    <x v="129"/>
    <x v="6"/>
    <x v="22"/>
    <x v="16"/>
    <x v="21"/>
    <x v="0"/>
    <n v="0"/>
  </r>
  <r>
    <x v="0"/>
    <x v="130"/>
    <x v="6"/>
    <x v="22"/>
    <x v="16"/>
    <x v="21"/>
    <x v="0"/>
    <n v="0"/>
  </r>
  <r>
    <x v="0"/>
    <x v="129"/>
    <x v="6"/>
    <x v="23"/>
    <x v="16"/>
    <x v="21"/>
    <x v="0"/>
    <n v="0"/>
  </r>
  <r>
    <x v="0"/>
    <x v="130"/>
    <x v="6"/>
    <x v="23"/>
    <x v="16"/>
    <x v="21"/>
    <x v="0"/>
    <n v="0"/>
  </r>
  <r>
    <x v="0"/>
    <x v="131"/>
    <x v="6"/>
    <x v="9"/>
    <x v="16"/>
    <x v="21"/>
    <x v="0"/>
    <n v="0"/>
  </r>
  <r>
    <x v="0"/>
    <x v="132"/>
    <x v="6"/>
    <x v="9"/>
    <x v="16"/>
    <x v="21"/>
    <x v="0"/>
    <n v="0"/>
  </r>
  <r>
    <x v="0"/>
    <x v="131"/>
    <x v="6"/>
    <x v="10"/>
    <x v="16"/>
    <x v="21"/>
    <x v="0"/>
    <n v="0"/>
  </r>
  <r>
    <x v="0"/>
    <x v="132"/>
    <x v="6"/>
    <x v="10"/>
    <x v="16"/>
    <x v="21"/>
    <x v="0"/>
    <n v="0"/>
  </r>
  <r>
    <x v="0"/>
    <x v="131"/>
    <x v="6"/>
    <x v="11"/>
    <x v="16"/>
    <x v="21"/>
    <x v="0"/>
    <n v="0"/>
  </r>
  <r>
    <x v="0"/>
    <x v="132"/>
    <x v="6"/>
    <x v="11"/>
    <x v="16"/>
    <x v="21"/>
    <x v="0"/>
    <n v="0"/>
  </r>
  <r>
    <x v="0"/>
    <x v="131"/>
    <x v="6"/>
    <x v="12"/>
    <x v="16"/>
    <x v="21"/>
    <x v="0"/>
    <n v="0"/>
  </r>
  <r>
    <x v="0"/>
    <x v="132"/>
    <x v="6"/>
    <x v="12"/>
    <x v="16"/>
    <x v="21"/>
    <x v="0"/>
    <n v="0"/>
  </r>
  <r>
    <x v="0"/>
    <x v="131"/>
    <x v="6"/>
    <x v="13"/>
    <x v="16"/>
    <x v="21"/>
    <x v="0"/>
    <n v="0"/>
  </r>
  <r>
    <x v="0"/>
    <x v="132"/>
    <x v="6"/>
    <x v="13"/>
    <x v="16"/>
    <x v="21"/>
    <x v="0"/>
    <n v="0"/>
  </r>
  <r>
    <x v="0"/>
    <x v="131"/>
    <x v="6"/>
    <x v="14"/>
    <x v="16"/>
    <x v="21"/>
    <x v="0"/>
    <n v="0"/>
  </r>
  <r>
    <x v="0"/>
    <x v="132"/>
    <x v="6"/>
    <x v="14"/>
    <x v="16"/>
    <x v="21"/>
    <x v="0"/>
    <n v="0"/>
  </r>
  <r>
    <x v="0"/>
    <x v="131"/>
    <x v="6"/>
    <x v="15"/>
    <x v="16"/>
    <x v="21"/>
    <x v="0"/>
    <n v="0"/>
  </r>
  <r>
    <x v="0"/>
    <x v="132"/>
    <x v="6"/>
    <x v="15"/>
    <x v="16"/>
    <x v="21"/>
    <x v="0"/>
    <n v="0"/>
  </r>
  <r>
    <x v="0"/>
    <x v="131"/>
    <x v="6"/>
    <x v="16"/>
    <x v="16"/>
    <x v="21"/>
    <x v="0"/>
    <n v="0"/>
  </r>
  <r>
    <x v="0"/>
    <x v="132"/>
    <x v="6"/>
    <x v="16"/>
    <x v="16"/>
    <x v="21"/>
    <x v="0"/>
    <n v="0"/>
  </r>
  <r>
    <x v="0"/>
    <x v="131"/>
    <x v="6"/>
    <x v="17"/>
    <x v="16"/>
    <x v="21"/>
    <x v="0"/>
    <n v="0"/>
  </r>
  <r>
    <x v="0"/>
    <x v="132"/>
    <x v="6"/>
    <x v="17"/>
    <x v="16"/>
    <x v="21"/>
    <x v="0"/>
    <n v="0"/>
  </r>
  <r>
    <x v="0"/>
    <x v="131"/>
    <x v="6"/>
    <x v="18"/>
    <x v="16"/>
    <x v="21"/>
    <x v="0"/>
    <n v="0"/>
  </r>
  <r>
    <x v="0"/>
    <x v="132"/>
    <x v="6"/>
    <x v="18"/>
    <x v="16"/>
    <x v="21"/>
    <x v="0"/>
    <n v="0"/>
  </r>
  <r>
    <x v="0"/>
    <x v="127"/>
    <x v="6"/>
    <x v="57"/>
    <x v="17"/>
    <x v="21"/>
    <x v="0"/>
    <n v="0"/>
  </r>
  <r>
    <x v="0"/>
    <x v="128"/>
    <x v="6"/>
    <x v="57"/>
    <x v="17"/>
    <x v="21"/>
    <x v="0"/>
    <n v="0"/>
  </r>
  <r>
    <x v="0"/>
    <x v="129"/>
    <x v="6"/>
    <x v="19"/>
    <x v="17"/>
    <x v="21"/>
    <x v="0"/>
    <n v="0"/>
  </r>
  <r>
    <x v="0"/>
    <x v="130"/>
    <x v="6"/>
    <x v="19"/>
    <x v="17"/>
    <x v="21"/>
    <x v="0"/>
    <n v="0"/>
  </r>
  <r>
    <x v="0"/>
    <x v="129"/>
    <x v="6"/>
    <x v="20"/>
    <x v="17"/>
    <x v="21"/>
    <x v="0"/>
    <n v="0"/>
  </r>
  <r>
    <x v="0"/>
    <x v="130"/>
    <x v="6"/>
    <x v="20"/>
    <x v="17"/>
    <x v="21"/>
    <x v="0"/>
    <n v="0"/>
  </r>
  <r>
    <x v="0"/>
    <x v="129"/>
    <x v="6"/>
    <x v="21"/>
    <x v="17"/>
    <x v="21"/>
    <x v="0"/>
    <n v="0"/>
  </r>
  <r>
    <x v="0"/>
    <x v="130"/>
    <x v="6"/>
    <x v="21"/>
    <x v="17"/>
    <x v="21"/>
    <x v="0"/>
    <n v="0"/>
  </r>
  <r>
    <x v="0"/>
    <x v="129"/>
    <x v="6"/>
    <x v="22"/>
    <x v="17"/>
    <x v="21"/>
    <x v="0"/>
    <n v="0"/>
  </r>
  <r>
    <x v="0"/>
    <x v="130"/>
    <x v="6"/>
    <x v="22"/>
    <x v="17"/>
    <x v="21"/>
    <x v="0"/>
    <n v="0"/>
  </r>
  <r>
    <x v="0"/>
    <x v="129"/>
    <x v="6"/>
    <x v="23"/>
    <x v="17"/>
    <x v="21"/>
    <x v="0"/>
    <n v="0"/>
  </r>
  <r>
    <x v="0"/>
    <x v="130"/>
    <x v="6"/>
    <x v="23"/>
    <x v="17"/>
    <x v="21"/>
    <x v="0"/>
    <n v="0"/>
  </r>
  <r>
    <x v="0"/>
    <x v="131"/>
    <x v="6"/>
    <x v="9"/>
    <x v="17"/>
    <x v="21"/>
    <x v="0"/>
    <n v="0"/>
  </r>
  <r>
    <x v="0"/>
    <x v="132"/>
    <x v="6"/>
    <x v="9"/>
    <x v="17"/>
    <x v="21"/>
    <x v="0"/>
    <n v="0"/>
  </r>
  <r>
    <x v="0"/>
    <x v="131"/>
    <x v="6"/>
    <x v="10"/>
    <x v="17"/>
    <x v="21"/>
    <x v="0"/>
    <n v="0"/>
  </r>
  <r>
    <x v="0"/>
    <x v="132"/>
    <x v="6"/>
    <x v="10"/>
    <x v="17"/>
    <x v="21"/>
    <x v="0"/>
    <n v="0"/>
  </r>
  <r>
    <x v="0"/>
    <x v="131"/>
    <x v="6"/>
    <x v="11"/>
    <x v="17"/>
    <x v="21"/>
    <x v="0"/>
    <n v="0"/>
  </r>
  <r>
    <x v="0"/>
    <x v="132"/>
    <x v="6"/>
    <x v="11"/>
    <x v="17"/>
    <x v="21"/>
    <x v="0"/>
    <n v="0"/>
  </r>
  <r>
    <x v="0"/>
    <x v="131"/>
    <x v="6"/>
    <x v="12"/>
    <x v="17"/>
    <x v="21"/>
    <x v="0"/>
    <n v="0"/>
  </r>
  <r>
    <x v="0"/>
    <x v="132"/>
    <x v="6"/>
    <x v="12"/>
    <x v="17"/>
    <x v="21"/>
    <x v="0"/>
    <n v="0"/>
  </r>
  <r>
    <x v="0"/>
    <x v="131"/>
    <x v="6"/>
    <x v="13"/>
    <x v="17"/>
    <x v="21"/>
    <x v="0"/>
    <n v="0"/>
  </r>
  <r>
    <x v="0"/>
    <x v="132"/>
    <x v="6"/>
    <x v="13"/>
    <x v="17"/>
    <x v="21"/>
    <x v="0"/>
    <n v="0"/>
  </r>
  <r>
    <x v="0"/>
    <x v="131"/>
    <x v="6"/>
    <x v="14"/>
    <x v="17"/>
    <x v="21"/>
    <x v="0"/>
    <n v="0"/>
  </r>
  <r>
    <x v="0"/>
    <x v="132"/>
    <x v="6"/>
    <x v="14"/>
    <x v="17"/>
    <x v="21"/>
    <x v="0"/>
    <n v="0"/>
  </r>
  <r>
    <x v="0"/>
    <x v="131"/>
    <x v="6"/>
    <x v="15"/>
    <x v="17"/>
    <x v="21"/>
    <x v="0"/>
    <n v="0"/>
  </r>
  <r>
    <x v="0"/>
    <x v="132"/>
    <x v="6"/>
    <x v="15"/>
    <x v="17"/>
    <x v="21"/>
    <x v="0"/>
    <n v="0"/>
  </r>
  <r>
    <x v="0"/>
    <x v="131"/>
    <x v="6"/>
    <x v="16"/>
    <x v="17"/>
    <x v="21"/>
    <x v="0"/>
    <n v="0"/>
  </r>
  <r>
    <x v="0"/>
    <x v="132"/>
    <x v="6"/>
    <x v="16"/>
    <x v="17"/>
    <x v="21"/>
    <x v="0"/>
    <n v="0"/>
  </r>
  <r>
    <x v="0"/>
    <x v="131"/>
    <x v="6"/>
    <x v="17"/>
    <x v="17"/>
    <x v="21"/>
    <x v="0"/>
    <n v="0"/>
  </r>
  <r>
    <x v="0"/>
    <x v="132"/>
    <x v="6"/>
    <x v="17"/>
    <x v="17"/>
    <x v="21"/>
    <x v="0"/>
    <n v="0"/>
  </r>
  <r>
    <x v="0"/>
    <x v="131"/>
    <x v="6"/>
    <x v="18"/>
    <x v="17"/>
    <x v="21"/>
    <x v="0"/>
    <n v="0"/>
  </r>
  <r>
    <x v="0"/>
    <x v="132"/>
    <x v="6"/>
    <x v="18"/>
    <x v="17"/>
    <x v="21"/>
    <x v="0"/>
    <n v="0"/>
  </r>
  <r>
    <x v="0"/>
    <x v="127"/>
    <x v="6"/>
    <x v="57"/>
    <x v="18"/>
    <x v="21"/>
    <x v="0"/>
    <n v="0"/>
  </r>
  <r>
    <x v="0"/>
    <x v="128"/>
    <x v="6"/>
    <x v="57"/>
    <x v="18"/>
    <x v="21"/>
    <x v="0"/>
    <n v="0"/>
  </r>
  <r>
    <x v="0"/>
    <x v="129"/>
    <x v="6"/>
    <x v="19"/>
    <x v="18"/>
    <x v="21"/>
    <x v="0"/>
    <n v="0"/>
  </r>
  <r>
    <x v="0"/>
    <x v="130"/>
    <x v="6"/>
    <x v="19"/>
    <x v="18"/>
    <x v="21"/>
    <x v="0"/>
    <n v="0"/>
  </r>
  <r>
    <x v="0"/>
    <x v="129"/>
    <x v="6"/>
    <x v="20"/>
    <x v="18"/>
    <x v="21"/>
    <x v="0"/>
    <n v="0"/>
  </r>
  <r>
    <x v="0"/>
    <x v="130"/>
    <x v="6"/>
    <x v="20"/>
    <x v="18"/>
    <x v="21"/>
    <x v="0"/>
    <n v="0"/>
  </r>
  <r>
    <x v="0"/>
    <x v="129"/>
    <x v="6"/>
    <x v="21"/>
    <x v="18"/>
    <x v="21"/>
    <x v="0"/>
    <n v="0"/>
  </r>
  <r>
    <x v="0"/>
    <x v="130"/>
    <x v="6"/>
    <x v="21"/>
    <x v="18"/>
    <x v="21"/>
    <x v="0"/>
    <n v="0"/>
  </r>
  <r>
    <x v="0"/>
    <x v="129"/>
    <x v="6"/>
    <x v="22"/>
    <x v="18"/>
    <x v="21"/>
    <x v="0"/>
    <n v="0"/>
  </r>
  <r>
    <x v="0"/>
    <x v="130"/>
    <x v="6"/>
    <x v="22"/>
    <x v="18"/>
    <x v="21"/>
    <x v="0"/>
    <n v="0"/>
  </r>
  <r>
    <x v="0"/>
    <x v="129"/>
    <x v="6"/>
    <x v="23"/>
    <x v="18"/>
    <x v="21"/>
    <x v="0"/>
    <n v="0"/>
  </r>
  <r>
    <x v="0"/>
    <x v="130"/>
    <x v="6"/>
    <x v="23"/>
    <x v="18"/>
    <x v="21"/>
    <x v="0"/>
    <n v="0"/>
  </r>
  <r>
    <x v="0"/>
    <x v="131"/>
    <x v="6"/>
    <x v="9"/>
    <x v="18"/>
    <x v="21"/>
    <x v="0"/>
    <n v="0"/>
  </r>
  <r>
    <x v="0"/>
    <x v="132"/>
    <x v="6"/>
    <x v="9"/>
    <x v="18"/>
    <x v="21"/>
    <x v="0"/>
    <n v="0"/>
  </r>
  <r>
    <x v="0"/>
    <x v="131"/>
    <x v="6"/>
    <x v="10"/>
    <x v="18"/>
    <x v="21"/>
    <x v="0"/>
    <n v="0"/>
  </r>
  <r>
    <x v="0"/>
    <x v="132"/>
    <x v="6"/>
    <x v="10"/>
    <x v="18"/>
    <x v="21"/>
    <x v="0"/>
    <n v="0"/>
  </r>
  <r>
    <x v="0"/>
    <x v="131"/>
    <x v="6"/>
    <x v="11"/>
    <x v="18"/>
    <x v="21"/>
    <x v="0"/>
    <n v="0"/>
  </r>
  <r>
    <x v="0"/>
    <x v="132"/>
    <x v="6"/>
    <x v="11"/>
    <x v="18"/>
    <x v="21"/>
    <x v="0"/>
    <n v="0"/>
  </r>
  <r>
    <x v="0"/>
    <x v="131"/>
    <x v="6"/>
    <x v="12"/>
    <x v="18"/>
    <x v="21"/>
    <x v="0"/>
    <n v="0"/>
  </r>
  <r>
    <x v="0"/>
    <x v="132"/>
    <x v="6"/>
    <x v="12"/>
    <x v="18"/>
    <x v="21"/>
    <x v="0"/>
    <n v="0"/>
  </r>
  <r>
    <x v="0"/>
    <x v="131"/>
    <x v="6"/>
    <x v="13"/>
    <x v="18"/>
    <x v="21"/>
    <x v="0"/>
    <n v="0"/>
  </r>
  <r>
    <x v="0"/>
    <x v="132"/>
    <x v="6"/>
    <x v="13"/>
    <x v="18"/>
    <x v="21"/>
    <x v="0"/>
    <n v="0"/>
  </r>
  <r>
    <x v="0"/>
    <x v="131"/>
    <x v="6"/>
    <x v="14"/>
    <x v="18"/>
    <x v="21"/>
    <x v="0"/>
    <n v="0"/>
  </r>
  <r>
    <x v="0"/>
    <x v="132"/>
    <x v="6"/>
    <x v="14"/>
    <x v="18"/>
    <x v="21"/>
    <x v="0"/>
    <n v="0"/>
  </r>
  <r>
    <x v="0"/>
    <x v="131"/>
    <x v="6"/>
    <x v="15"/>
    <x v="18"/>
    <x v="21"/>
    <x v="0"/>
    <n v="0"/>
  </r>
  <r>
    <x v="0"/>
    <x v="132"/>
    <x v="6"/>
    <x v="15"/>
    <x v="18"/>
    <x v="21"/>
    <x v="0"/>
    <n v="0"/>
  </r>
  <r>
    <x v="0"/>
    <x v="131"/>
    <x v="6"/>
    <x v="16"/>
    <x v="18"/>
    <x v="21"/>
    <x v="0"/>
    <n v="0"/>
  </r>
  <r>
    <x v="0"/>
    <x v="132"/>
    <x v="6"/>
    <x v="16"/>
    <x v="18"/>
    <x v="21"/>
    <x v="0"/>
    <n v="0"/>
  </r>
  <r>
    <x v="0"/>
    <x v="131"/>
    <x v="6"/>
    <x v="17"/>
    <x v="18"/>
    <x v="21"/>
    <x v="0"/>
    <n v="0"/>
  </r>
  <r>
    <x v="0"/>
    <x v="132"/>
    <x v="6"/>
    <x v="17"/>
    <x v="18"/>
    <x v="21"/>
    <x v="0"/>
    <n v="0"/>
  </r>
  <r>
    <x v="0"/>
    <x v="131"/>
    <x v="6"/>
    <x v="18"/>
    <x v="18"/>
    <x v="21"/>
    <x v="0"/>
    <n v="0"/>
  </r>
  <r>
    <x v="0"/>
    <x v="132"/>
    <x v="6"/>
    <x v="18"/>
    <x v="18"/>
    <x v="21"/>
    <x v="0"/>
    <n v="0"/>
  </r>
  <r>
    <x v="0"/>
    <x v="133"/>
    <x v="6"/>
    <x v="9"/>
    <x v="19"/>
    <x v="21"/>
    <x v="0"/>
    <n v="0"/>
  </r>
  <r>
    <x v="0"/>
    <x v="134"/>
    <x v="6"/>
    <x v="9"/>
    <x v="19"/>
    <x v="21"/>
    <x v="0"/>
    <n v="0"/>
  </r>
  <r>
    <x v="0"/>
    <x v="133"/>
    <x v="6"/>
    <x v="10"/>
    <x v="19"/>
    <x v="21"/>
    <x v="0"/>
    <n v="0"/>
  </r>
  <r>
    <x v="0"/>
    <x v="134"/>
    <x v="6"/>
    <x v="10"/>
    <x v="19"/>
    <x v="21"/>
    <x v="0"/>
    <n v="0"/>
  </r>
  <r>
    <x v="0"/>
    <x v="133"/>
    <x v="6"/>
    <x v="11"/>
    <x v="19"/>
    <x v="21"/>
    <x v="0"/>
    <n v="0"/>
  </r>
  <r>
    <x v="0"/>
    <x v="134"/>
    <x v="6"/>
    <x v="11"/>
    <x v="19"/>
    <x v="21"/>
    <x v="0"/>
    <n v="0"/>
  </r>
  <r>
    <x v="0"/>
    <x v="133"/>
    <x v="6"/>
    <x v="12"/>
    <x v="19"/>
    <x v="21"/>
    <x v="0"/>
    <n v="0"/>
  </r>
  <r>
    <x v="0"/>
    <x v="134"/>
    <x v="6"/>
    <x v="12"/>
    <x v="19"/>
    <x v="21"/>
    <x v="0"/>
    <n v="0"/>
  </r>
  <r>
    <x v="0"/>
    <x v="133"/>
    <x v="6"/>
    <x v="13"/>
    <x v="19"/>
    <x v="21"/>
    <x v="0"/>
    <n v="0"/>
  </r>
  <r>
    <x v="0"/>
    <x v="134"/>
    <x v="6"/>
    <x v="13"/>
    <x v="19"/>
    <x v="21"/>
    <x v="0"/>
    <n v="0"/>
  </r>
  <r>
    <x v="0"/>
    <x v="133"/>
    <x v="6"/>
    <x v="14"/>
    <x v="19"/>
    <x v="21"/>
    <x v="0"/>
    <n v="0"/>
  </r>
  <r>
    <x v="0"/>
    <x v="134"/>
    <x v="6"/>
    <x v="14"/>
    <x v="19"/>
    <x v="21"/>
    <x v="0"/>
    <n v="0"/>
  </r>
  <r>
    <x v="0"/>
    <x v="133"/>
    <x v="6"/>
    <x v="15"/>
    <x v="19"/>
    <x v="21"/>
    <x v="0"/>
    <n v="0"/>
  </r>
  <r>
    <x v="0"/>
    <x v="134"/>
    <x v="6"/>
    <x v="15"/>
    <x v="19"/>
    <x v="21"/>
    <x v="0"/>
    <n v="0"/>
  </r>
  <r>
    <x v="0"/>
    <x v="133"/>
    <x v="6"/>
    <x v="16"/>
    <x v="19"/>
    <x v="21"/>
    <x v="0"/>
    <n v="0"/>
  </r>
  <r>
    <x v="0"/>
    <x v="134"/>
    <x v="6"/>
    <x v="16"/>
    <x v="19"/>
    <x v="21"/>
    <x v="0"/>
    <n v="0"/>
  </r>
  <r>
    <x v="0"/>
    <x v="133"/>
    <x v="6"/>
    <x v="17"/>
    <x v="19"/>
    <x v="21"/>
    <x v="0"/>
    <n v="0"/>
  </r>
  <r>
    <x v="0"/>
    <x v="134"/>
    <x v="6"/>
    <x v="17"/>
    <x v="19"/>
    <x v="21"/>
    <x v="0"/>
    <n v="0"/>
  </r>
  <r>
    <x v="0"/>
    <x v="133"/>
    <x v="6"/>
    <x v="18"/>
    <x v="19"/>
    <x v="21"/>
    <x v="0"/>
    <n v="0"/>
  </r>
  <r>
    <x v="0"/>
    <x v="134"/>
    <x v="6"/>
    <x v="18"/>
    <x v="19"/>
    <x v="21"/>
    <x v="0"/>
    <n v="0"/>
  </r>
  <r>
    <x v="0"/>
    <x v="127"/>
    <x v="6"/>
    <x v="57"/>
    <x v="10"/>
    <x v="22"/>
    <x v="0"/>
    <n v="0"/>
  </r>
  <r>
    <x v="0"/>
    <x v="128"/>
    <x v="6"/>
    <x v="57"/>
    <x v="10"/>
    <x v="22"/>
    <x v="0"/>
    <n v="0"/>
  </r>
  <r>
    <x v="0"/>
    <x v="129"/>
    <x v="6"/>
    <x v="19"/>
    <x v="10"/>
    <x v="22"/>
    <x v="0"/>
    <n v="0"/>
  </r>
  <r>
    <x v="0"/>
    <x v="130"/>
    <x v="6"/>
    <x v="19"/>
    <x v="10"/>
    <x v="22"/>
    <x v="0"/>
    <n v="0"/>
  </r>
  <r>
    <x v="0"/>
    <x v="129"/>
    <x v="6"/>
    <x v="20"/>
    <x v="10"/>
    <x v="22"/>
    <x v="0"/>
    <n v="0"/>
  </r>
  <r>
    <x v="0"/>
    <x v="130"/>
    <x v="6"/>
    <x v="20"/>
    <x v="10"/>
    <x v="22"/>
    <x v="0"/>
    <n v="0"/>
  </r>
  <r>
    <x v="0"/>
    <x v="129"/>
    <x v="6"/>
    <x v="21"/>
    <x v="10"/>
    <x v="22"/>
    <x v="0"/>
    <n v="0"/>
  </r>
  <r>
    <x v="0"/>
    <x v="130"/>
    <x v="6"/>
    <x v="21"/>
    <x v="10"/>
    <x v="22"/>
    <x v="0"/>
    <n v="0"/>
  </r>
  <r>
    <x v="0"/>
    <x v="129"/>
    <x v="6"/>
    <x v="22"/>
    <x v="10"/>
    <x v="22"/>
    <x v="0"/>
    <n v="0"/>
  </r>
  <r>
    <x v="0"/>
    <x v="130"/>
    <x v="6"/>
    <x v="22"/>
    <x v="10"/>
    <x v="22"/>
    <x v="0"/>
    <n v="0"/>
  </r>
  <r>
    <x v="0"/>
    <x v="129"/>
    <x v="6"/>
    <x v="23"/>
    <x v="10"/>
    <x v="22"/>
    <x v="0"/>
    <n v="0"/>
  </r>
  <r>
    <x v="0"/>
    <x v="130"/>
    <x v="6"/>
    <x v="23"/>
    <x v="10"/>
    <x v="22"/>
    <x v="0"/>
    <n v="0"/>
  </r>
  <r>
    <x v="0"/>
    <x v="131"/>
    <x v="6"/>
    <x v="9"/>
    <x v="10"/>
    <x v="22"/>
    <x v="0"/>
    <n v="0"/>
  </r>
  <r>
    <x v="0"/>
    <x v="132"/>
    <x v="6"/>
    <x v="9"/>
    <x v="10"/>
    <x v="22"/>
    <x v="0"/>
    <n v="0"/>
  </r>
  <r>
    <x v="0"/>
    <x v="131"/>
    <x v="6"/>
    <x v="10"/>
    <x v="10"/>
    <x v="22"/>
    <x v="0"/>
    <n v="0"/>
  </r>
  <r>
    <x v="0"/>
    <x v="132"/>
    <x v="6"/>
    <x v="10"/>
    <x v="10"/>
    <x v="22"/>
    <x v="0"/>
    <n v="0"/>
  </r>
  <r>
    <x v="0"/>
    <x v="131"/>
    <x v="6"/>
    <x v="11"/>
    <x v="10"/>
    <x v="22"/>
    <x v="0"/>
    <n v="0"/>
  </r>
  <r>
    <x v="0"/>
    <x v="132"/>
    <x v="6"/>
    <x v="11"/>
    <x v="10"/>
    <x v="22"/>
    <x v="0"/>
    <n v="0"/>
  </r>
  <r>
    <x v="0"/>
    <x v="131"/>
    <x v="6"/>
    <x v="12"/>
    <x v="10"/>
    <x v="22"/>
    <x v="0"/>
    <n v="0"/>
  </r>
  <r>
    <x v="0"/>
    <x v="132"/>
    <x v="6"/>
    <x v="12"/>
    <x v="10"/>
    <x v="22"/>
    <x v="0"/>
    <n v="0"/>
  </r>
  <r>
    <x v="0"/>
    <x v="131"/>
    <x v="6"/>
    <x v="13"/>
    <x v="10"/>
    <x v="22"/>
    <x v="0"/>
    <n v="0"/>
  </r>
  <r>
    <x v="0"/>
    <x v="132"/>
    <x v="6"/>
    <x v="13"/>
    <x v="10"/>
    <x v="22"/>
    <x v="0"/>
    <n v="0"/>
  </r>
  <r>
    <x v="0"/>
    <x v="131"/>
    <x v="6"/>
    <x v="14"/>
    <x v="10"/>
    <x v="22"/>
    <x v="0"/>
    <n v="0"/>
  </r>
  <r>
    <x v="0"/>
    <x v="132"/>
    <x v="6"/>
    <x v="14"/>
    <x v="10"/>
    <x v="22"/>
    <x v="0"/>
    <n v="0"/>
  </r>
  <r>
    <x v="0"/>
    <x v="131"/>
    <x v="6"/>
    <x v="15"/>
    <x v="10"/>
    <x v="22"/>
    <x v="0"/>
    <n v="0"/>
  </r>
  <r>
    <x v="0"/>
    <x v="132"/>
    <x v="6"/>
    <x v="15"/>
    <x v="10"/>
    <x v="22"/>
    <x v="0"/>
    <n v="0"/>
  </r>
  <r>
    <x v="0"/>
    <x v="131"/>
    <x v="6"/>
    <x v="16"/>
    <x v="10"/>
    <x v="22"/>
    <x v="0"/>
    <n v="0"/>
  </r>
  <r>
    <x v="0"/>
    <x v="132"/>
    <x v="6"/>
    <x v="16"/>
    <x v="10"/>
    <x v="22"/>
    <x v="0"/>
    <n v="0"/>
  </r>
  <r>
    <x v="0"/>
    <x v="131"/>
    <x v="6"/>
    <x v="17"/>
    <x v="10"/>
    <x v="22"/>
    <x v="0"/>
    <n v="0"/>
  </r>
  <r>
    <x v="0"/>
    <x v="132"/>
    <x v="6"/>
    <x v="17"/>
    <x v="10"/>
    <x v="22"/>
    <x v="0"/>
    <n v="0"/>
  </r>
  <r>
    <x v="0"/>
    <x v="131"/>
    <x v="6"/>
    <x v="18"/>
    <x v="10"/>
    <x v="22"/>
    <x v="0"/>
    <n v="0"/>
  </r>
  <r>
    <x v="0"/>
    <x v="132"/>
    <x v="6"/>
    <x v="18"/>
    <x v="10"/>
    <x v="22"/>
    <x v="0"/>
    <n v="0"/>
  </r>
  <r>
    <x v="0"/>
    <x v="127"/>
    <x v="6"/>
    <x v="57"/>
    <x v="11"/>
    <x v="22"/>
    <x v="0"/>
    <n v="0"/>
  </r>
  <r>
    <x v="0"/>
    <x v="128"/>
    <x v="6"/>
    <x v="57"/>
    <x v="11"/>
    <x v="22"/>
    <x v="0"/>
    <n v="0"/>
  </r>
  <r>
    <x v="0"/>
    <x v="129"/>
    <x v="6"/>
    <x v="19"/>
    <x v="11"/>
    <x v="22"/>
    <x v="0"/>
    <n v="0"/>
  </r>
  <r>
    <x v="0"/>
    <x v="130"/>
    <x v="6"/>
    <x v="19"/>
    <x v="11"/>
    <x v="22"/>
    <x v="0"/>
    <n v="0"/>
  </r>
  <r>
    <x v="0"/>
    <x v="129"/>
    <x v="6"/>
    <x v="20"/>
    <x v="11"/>
    <x v="22"/>
    <x v="0"/>
    <n v="0"/>
  </r>
  <r>
    <x v="0"/>
    <x v="130"/>
    <x v="6"/>
    <x v="20"/>
    <x v="11"/>
    <x v="22"/>
    <x v="0"/>
    <n v="0"/>
  </r>
  <r>
    <x v="0"/>
    <x v="129"/>
    <x v="6"/>
    <x v="21"/>
    <x v="11"/>
    <x v="22"/>
    <x v="0"/>
    <n v="0"/>
  </r>
  <r>
    <x v="0"/>
    <x v="130"/>
    <x v="6"/>
    <x v="21"/>
    <x v="11"/>
    <x v="22"/>
    <x v="0"/>
    <n v="0"/>
  </r>
  <r>
    <x v="0"/>
    <x v="129"/>
    <x v="6"/>
    <x v="22"/>
    <x v="11"/>
    <x v="22"/>
    <x v="0"/>
    <n v="0"/>
  </r>
  <r>
    <x v="0"/>
    <x v="130"/>
    <x v="6"/>
    <x v="22"/>
    <x v="11"/>
    <x v="22"/>
    <x v="0"/>
    <n v="0"/>
  </r>
  <r>
    <x v="0"/>
    <x v="129"/>
    <x v="6"/>
    <x v="23"/>
    <x v="11"/>
    <x v="22"/>
    <x v="0"/>
    <n v="0"/>
  </r>
  <r>
    <x v="0"/>
    <x v="130"/>
    <x v="6"/>
    <x v="23"/>
    <x v="11"/>
    <x v="22"/>
    <x v="0"/>
    <n v="0"/>
  </r>
  <r>
    <x v="0"/>
    <x v="131"/>
    <x v="6"/>
    <x v="9"/>
    <x v="11"/>
    <x v="22"/>
    <x v="0"/>
    <n v="0"/>
  </r>
  <r>
    <x v="0"/>
    <x v="132"/>
    <x v="6"/>
    <x v="9"/>
    <x v="11"/>
    <x v="22"/>
    <x v="0"/>
    <n v="0"/>
  </r>
  <r>
    <x v="0"/>
    <x v="131"/>
    <x v="6"/>
    <x v="10"/>
    <x v="11"/>
    <x v="22"/>
    <x v="0"/>
    <n v="0"/>
  </r>
  <r>
    <x v="0"/>
    <x v="132"/>
    <x v="6"/>
    <x v="10"/>
    <x v="11"/>
    <x v="22"/>
    <x v="0"/>
    <n v="0"/>
  </r>
  <r>
    <x v="0"/>
    <x v="131"/>
    <x v="6"/>
    <x v="11"/>
    <x v="11"/>
    <x v="22"/>
    <x v="0"/>
    <n v="0"/>
  </r>
  <r>
    <x v="0"/>
    <x v="132"/>
    <x v="6"/>
    <x v="11"/>
    <x v="11"/>
    <x v="22"/>
    <x v="0"/>
    <n v="0"/>
  </r>
  <r>
    <x v="0"/>
    <x v="131"/>
    <x v="6"/>
    <x v="12"/>
    <x v="11"/>
    <x v="22"/>
    <x v="0"/>
    <n v="0"/>
  </r>
  <r>
    <x v="0"/>
    <x v="132"/>
    <x v="6"/>
    <x v="12"/>
    <x v="11"/>
    <x v="22"/>
    <x v="0"/>
    <n v="0"/>
  </r>
  <r>
    <x v="0"/>
    <x v="131"/>
    <x v="6"/>
    <x v="13"/>
    <x v="11"/>
    <x v="22"/>
    <x v="0"/>
    <n v="0"/>
  </r>
  <r>
    <x v="0"/>
    <x v="132"/>
    <x v="6"/>
    <x v="13"/>
    <x v="11"/>
    <x v="22"/>
    <x v="0"/>
    <n v="0"/>
  </r>
  <r>
    <x v="0"/>
    <x v="131"/>
    <x v="6"/>
    <x v="14"/>
    <x v="11"/>
    <x v="22"/>
    <x v="0"/>
    <n v="0"/>
  </r>
  <r>
    <x v="0"/>
    <x v="132"/>
    <x v="6"/>
    <x v="14"/>
    <x v="11"/>
    <x v="22"/>
    <x v="0"/>
    <n v="0"/>
  </r>
  <r>
    <x v="0"/>
    <x v="131"/>
    <x v="6"/>
    <x v="15"/>
    <x v="11"/>
    <x v="22"/>
    <x v="0"/>
    <n v="0"/>
  </r>
  <r>
    <x v="0"/>
    <x v="132"/>
    <x v="6"/>
    <x v="15"/>
    <x v="11"/>
    <x v="22"/>
    <x v="0"/>
    <n v="0"/>
  </r>
  <r>
    <x v="0"/>
    <x v="131"/>
    <x v="6"/>
    <x v="16"/>
    <x v="11"/>
    <x v="22"/>
    <x v="0"/>
    <n v="0"/>
  </r>
  <r>
    <x v="0"/>
    <x v="132"/>
    <x v="6"/>
    <x v="16"/>
    <x v="11"/>
    <x v="22"/>
    <x v="0"/>
    <n v="0"/>
  </r>
  <r>
    <x v="0"/>
    <x v="131"/>
    <x v="6"/>
    <x v="17"/>
    <x v="11"/>
    <x v="22"/>
    <x v="0"/>
    <n v="0"/>
  </r>
  <r>
    <x v="0"/>
    <x v="132"/>
    <x v="6"/>
    <x v="17"/>
    <x v="11"/>
    <x v="22"/>
    <x v="0"/>
    <n v="0"/>
  </r>
  <r>
    <x v="0"/>
    <x v="131"/>
    <x v="6"/>
    <x v="18"/>
    <x v="11"/>
    <x v="22"/>
    <x v="0"/>
    <n v="0"/>
  </r>
  <r>
    <x v="0"/>
    <x v="132"/>
    <x v="6"/>
    <x v="18"/>
    <x v="11"/>
    <x v="22"/>
    <x v="0"/>
    <n v="0"/>
  </r>
  <r>
    <x v="0"/>
    <x v="127"/>
    <x v="6"/>
    <x v="57"/>
    <x v="12"/>
    <x v="22"/>
    <x v="0"/>
    <n v="0"/>
  </r>
  <r>
    <x v="0"/>
    <x v="128"/>
    <x v="6"/>
    <x v="57"/>
    <x v="12"/>
    <x v="22"/>
    <x v="0"/>
    <n v="0"/>
  </r>
  <r>
    <x v="0"/>
    <x v="129"/>
    <x v="6"/>
    <x v="19"/>
    <x v="12"/>
    <x v="22"/>
    <x v="0"/>
    <n v="0"/>
  </r>
  <r>
    <x v="0"/>
    <x v="130"/>
    <x v="6"/>
    <x v="19"/>
    <x v="12"/>
    <x v="22"/>
    <x v="0"/>
    <n v="0"/>
  </r>
  <r>
    <x v="0"/>
    <x v="129"/>
    <x v="6"/>
    <x v="20"/>
    <x v="12"/>
    <x v="22"/>
    <x v="0"/>
    <n v="0"/>
  </r>
  <r>
    <x v="0"/>
    <x v="130"/>
    <x v="6"/>
    <x v="20"/>
    <x v="12"/>
    <x v="22"/>
    <x v="0"/>
    <n v="0"/>
  </r>
  <r>
    <x v="0"/>
    <x v="129"/>
    <x v="6"/>
    <x v="21"/>
    <x v="12"/>
    <x v="22"/>
    <x v="0"/>
    <n v="0"/>
  </r>
  <r>
    <x v="0"/>
    <x v="130"/>
    <x v="6"/>
    <x v="21"/>
    <x v="12"/>
    <x v="22"/>
    <x v="0"/>
    <n v="0"/>
  </r>
  <r>
    <x v="0"/>
    <x v="129"/>
    <x v="6"/>
    <x v="22"/>
    <x v="12"/>
    <x v="22"/>
    <x v="0"/>
    <n v="0"/>
  </r>
  <r>
    <x v="0"/>
    <x v="130"/>
    <x v="6"/>
    <x v="22"/>
    <x v="12"/>
    <x v="22"/>
    <x v="0"/>
    <n v="0"/>
  </r>
  <r>
    <x v="0"/>
    <x v="129"/>
    <x v="6"/>
    <x v="23"/>
    <x v="12"/>
    <x v="22"/>
    <x v="0"/>
    <n v="0"/>
  </r>
  <r>
    <x v="0"/>
    <x v="130"/>
    <x v="6"/>
    <x v="23"/>
    <x v="12"/>
    <x v="22"/>
    <x v="0"/>
    <n v="0"/>
  </r>
  <r>
    <x v="0"/>
    <x v="131"/>
    <x v="6"/>
    <x v="9"/>
    <x v="12"/>
    <x v="22"/>
    <x v="0"/>
    <n v="0"/>
  </r>
  <r>
    <x v="0"/>
    <x v="132"/>
    <x v="6"/>
    <x v="9"/>
    <x v="12"/>
    <x v="22"/>
    <x v="0"/>
    <n v="0"/>
  </r>
  <r>
    <x v="0"/>
    <x v="131"/>
    <x v="6"/>
    <x v="10"/>
    <x v="12"/>
    <x v="22"/>
    <x v="0"/>
    <n v="0"/>
  </r>
  <r>
    <x v="0"/>
    <x v="132"/>
    <x v="6"/>
    <x v="10"/>
    <x v="12"/>
    <x v="22"/>
    <x v="0"/>
    <n v="0"/>
  </r>
  <r>
    <x v="0"/>
    <x v="131"/>
    <x v="6"/>
    <x v="11"/>
    <x v="12"/>
    <x v="22"/>
    <x v="0"/>
    <n v="0"/>
  </r>
  <r>
    <x v="0"/>
    <x v="132"/>
    <x v="6"/>
    <x v="11"/>
    <x v="12"/>
    <x v="22"/>
    <x v="0"/>
    <n v="0"/>
  </r>
  <r>
    <x v="0"/>
    <x v="131"/>
    <x v="6"/>
    <x v="12"/>
    <x v="12"/>
    <x v="22"/>
    <x v="0"/>
    <n v="0"/>
  </r>
  <r>
    <x v="0"/>
    <x v="132"/>
    <x v="6"/>
    <x v="12"/>
    <x v="12"/>
    <x v="22"/>
    <x v="0"/>
    <n v="0"/>
  </r>
  <r>
    <x v="0"/>
    <x v="131"/>
    <x v="6"/>
    <x v="13"/>
    <x v="12"/>
    <x v="22"/>
    <x v="0"/>
    <n v="0"/>
  </r>
  <r>
    <x v="0"/>
    <x v="132"/>
    <x v="6"/>
    <x v="13"/>
    <x v="12"/>
    <x v="22"/>
    <x v="0"/>
    <n v="0"/>
  </r>
  <r>
    <x v="0"/>
    <x v="131"/>
    <x v="6"/>
    <x v="14"/>
    <x v="12"/>
    <x v="22"/>
    <x v="0"/>
    <n v="0"/>
  </r>
  <r>
    <x v="0"/>
    <x v="132"/>
    <x v="6"/>
    <x v="14"/>
    <x v="12"/>
    <x v="22"/>
    <x v="0"/>
    <n v="0"/>
  </r>
  <r>
    <x v="0"/>
    <x v="131"/>
    <x v="6"/>
    <x v="15"/>
    <x v="12"/>
    <x v="22"/>
    <x v="0"/>
    <n v="0"/>
  </r>
  <r>
    <x v="0"/>
    <x v="132"/>
    <x v="6"/>
    <x v="15"/>
    <x v="12"/>
    <x v="22"/>
    <x v="0"/>
    <n v="0"/>
  </r>
  <r>
    <x v="0"/>
    <x v="131"/>
    <x v="6"/>
    <x v="16"/>
    <x v="12"/>
    <x v="22"/>
    <x v="0"/>
    <n v="0"/>
  </r>
  <r>
    <x v="0"/>
    <x v="132"/>
    <x v="6"/>
    <x v="16"/>
    <x v="12"/>
    <x v="22"/>
    <x v="0"/>
    <n v="0"/>
  </r>
  <r>
    <x v="0"/>
    <x v="131"/>
    <x v="6"/>
    <x v="17"/>
    <x v="12"/>
    <x v="22"/>
    <x v="0"/>
    <n v="0"/>
  </r>
  <r>
    <x v="0"/>
    <x v="132"/>
    <x v="6"/>
    <x v="17"/>
    <x v="12"/>
    <x v="22"/>
    <x v="0"/>
    <n v="0"/>
  </r>
  <r>
    <x v="0"/>
    <x v="131"/>
    <x v="6"/>
    <x v="18"/>
    <x v="12"/>
    <x v="22"/>
    <x v="0"/>
    <n v="0"/>
  </r>
  <r>
    <x v="0"/>
    <x v="132"/>
    <x v="6"/>
    <x v="18"/>
    <x v="12"/>
    <x v="22"/>
    <x v="0"/>
    <n v="0"/>
  </r>
  <r>
    <x v="0"/>
    <x v="127"/>
    <x v="6"/>
    <x v="57"/>
    <x v="13"/>
    <x v="22"/>
    <x v="0"/>
    <n v="0"/>
  </r>
  <r>
    <x v="0"/>
    <x v="128"/>
    <x v="6"/>
    <x v="57"/>
    <x v="13"/>
    <x v="22"/>
    <x v="0"/>
    <n v="0"/>
  </r>
  <r>
    <x v="0"/>
    <x v="129"/>
    <x v="6"/>
    <x v="19"/>
    <x v="13"/>
    <x v="22"/>
    <x v="0"/>
    <n v="0"/>
  </r>
  <r>
    <x v="0"/>
    <x v="130"/>
    <x v="6"/>
    <x v="19"/>
    <x v="13"/>
    <x v="22"/>
    <x v="0"/>
    <n v="0"/>
  </r>
  <r>
    <x v="0"/>
    <x v="129"/>
    <x v="6"/>
    <x v="20"/>
    <x v="13"/>
    <x v="22"/>
    <x v="0"/>
    <n v="0"/>
  </r>
  <r>
    <x v="0"/>
    <x v="130"/>
    <x v="6"/>
    <x v="20"/>
    <x v="13"/>
    <x v="22"/>
    <x v="0"/>
    <n v="0"/>
  </r>
  <r>
    <x v="0"/>
    <x v="129"/>
    <x v="6"/>
    <x v="21"/>
    <x v="13"/>
    <x v="22"/>
    <x v="0"/>
    <n v="0"/>
  </r>
  <r>
    <x v="0"/>
    <x v="130"/>
    <x v="6"/>
    <x v="21"/>
    <x v="13"/>
    <x v="22"/>
    <x v="0"/>
    <n v="0"/>
  </r>
  <r>
    <x v="0"/>
    <x v="129"/>
    <x v="6"/>
    <x v="22"/>
    <x v="13"/>
    <x v="22"/>
    <x v="0"/>
    <n v="0"/>
  </r>
  <r>
    <x v="0"/>
    <x v="130"/>
    <x v="6"/>
    <x v="22"/>
    <x v="13"/>
    <x v="22"/>
    <x v="0"/>
    <n v="0"/>
  </r>
  <r>
    <x v="0"/>
    <x v="129"/>
    <x v="6"/>
    <x v="23"/>
    <x v="13"/>
    <x v="22"/>
    <x v="0"/>
    <n v="0"/>
  </r>
  <r>
    <x v="0"/>
    <x v="130"/>
    <x v="6"/>
    <x v="23"/>
    <x v="13"/>
    <x v="22"/>
    <x v="0"/>
    <n v="0"/>
  </r>
  <r>
    <x v="0"/>
    <x v="131"/>
    <x v="6"/>
    <x v="9"/>
    <x v="13"/>
    <x v="22"/>
    <x v="0"/>
    <n v="0"/>
  </r>
  <r>
    <x v="0"/>
    <x v="132"/>
    <x v="6"/>
    <x v="9"/>
    <x v="13"/>
    <x v="22"/>
    <x v="0"/>
    <n v="0"/>
  </r>
  <r>
    <x v="0"/>
    <x v="131"/>
    <x v="6"/>
    <x v="10"/>
    <x v="13"/>
    <x v="22"/>
    <x v="0"/>
    <n v="0"/>
  </r>
  <r>
    <x v="0"/>
    <x v="132"/>
    <x v="6"/>
    <x v="10"/>
    <x v="13"/>
    <x v="22"/>
    <x v="0"/>
    <n v="0"/>
  </r>
  <r>
    <x v="0"/>
    <x v="131"/>
    <x v="6"/>
    <x v="11"/>
    <x v="13"/>
    <x v="22"/>
    <x v="0"/>
    <n v="0"/>
  </r>
  <r>
    <x v="0"/>
    <x v="132"/>
    <x v="6"/>
    <x v="11"/>
    <x v="13"/>
    <x v="22"/>
    <x v="0"/>
    <n v="0"/>
  </r>
  <r>
    <x v="0"/>
    <x v="131"/>
    <x v="6"/>
    <x v="12"/>
    <x v="13"/>
    <x v="22"/>
    <x v="0"/>
    <n v="0"/>
  </r>
  <r>
    <x v="0"/>
    <x v="132"/>
    <x v="6"/>
    <x v="12"/>
    <x v="13"/>
    <x v="22"/>
    <x v="0"/>
    <n v="0"/>
  </r>
  <r>
    <x v="0"/>
    <x v="131"/>
    <x v="6"/>
    <x v="13"/>
    <x v="13"/>
    <x v="22"/>
    <x v="0"/>
    <n v="0"/>
  </r>
  <r>
    <x v="0"/>
    <x v="132"/>
    <x v="6"/>
    <x v="13"/>
    <x v="13"/>
    <x v="22"/>
    <x v="0"/>
    <n v="0"/>
  </r>
  <r>
    <x v="0"/>
    <x v="131"/>
    <x v="6"/>
    <x v="14"/>
    <x v="13"/>
    <x v="22"/>
    <x v="0"/>
    <n v="0"/>
  </r>
  <r>
    <x v="0"/>
    <x v="132"/>
    <x v="6"/>
    <x v="14"/>
    <x v="13"/>
    <x v="22"/>
    <x v="0"/>
    <n v="0"/>
  </r>
  <r>
    <x v="0"/>
    <x v="131"/>
    <x v="6"/>
    <x v="15"/>
    <x v="13"/>
    <x v="22"/>
    <x v="0"/>
    <n v="0"/>
  </r>
  <r>
    <x v="0"/>
    <x v="132"/>
    <x v="6"/>
    <x v="15"/>
    <x v="13"/>
    <x v="22"/>
    <x v="0"/>
    <n v="0"/>
  </r>
  <r>
    <x v="0"/>
    <x v="131"/>
    <x v="6"/>
    <x v="16"/>
    <x v="13"/>
    <x v="22"/>
    <x v="0"/>
    <n v="0"/>
  </r>
  <r>
    <x v="0"/>
    <x v="132"/>
    <x v="6"/>
    <x v="16"/>
    <x v="13"/>
    <x v="22"/>
    <x v="0"/>
    <n v="0"/>
  </r>
  <r>
    <x v="0"/>
    <x v="131"/>
    <x v="6"/>
    <x v="17"/>
    <x v="13"/>
    <x v="22"/>
    <x v="0"/>
    <n v="0"/>
  </r>
  <r>
    <x v="0"/>
    <x v="132"/>
    <x v="6"/>
    <x v="17"/>
    <x v="13"/>
    <x v="22"/>
    <x v="0"/>
    <n v="0"/>
  </r>
  <r>
    <x v="0"/>
    <x v="131"/>
    <x v="6"/>
    <x v="18"/>
    <x v="13"/>
    <x v="22"/>
    <x v="0"/>
    <n v="0"/>
  </r>
  <r>
    <x v="0"/>
    <x v="132"/>
    <x v="6"/>
    <x v="18"/>
    <x v="13"/>
    <x v="22"/>
    <x v="0"/>
    <n v="0"/>
  </r>
  <r>
    <x v="0"/>
    <x v="127"/>
    <x v="6"/>
    <x v="57"/>
    <x v="14"/>
    <x v="22"/>
    <x v="0"/>
    <n v="0"/>
  </r>
  <r>
    <x v="0"/>
    <x v="128"/>
    <x v="6"/>
    <x v="57"/>
    <x v="14"/>
    <x v="22"/>
    <x v="0"/>
    <n v="0"/>
  </r>
  <r>
    <x v="0"/>
    <x v="129"/>
    <x v="6"/>
    <x v="19"/>
    <x v="14"/>
    <x v="22"/>
    <x v="0"/>
    <n v="0"/>
  </r>
  <r>
    <x v="0"/>
    <x v="130"/>
    <x v="6"/>
    <x v="19"/>
    <x v="14"/>
    <x v="22"/>
    <x v="0"/>
    <n v="0"/>
  </r>
  <r>
    <x v="0"/>
    <x v="129"/>
    <x v="6"/>
    <x v="20"/>
    <x v="14"/>
    <x v="22"/>
    <x v="0"/>
    <n v="0"/>
  </r>
  <r>
    <x v="0"/>
    <x v="130"/>
    <x v="6"/>
    <x v="20"/>
    <x v="14"/>
    <x v="22"/>
    <x v="0"/>
    <n v="0"/>
  </r>
  <r>
    <x v="0"/>
    <x v="129"/>
    <x v="6"/>
    <x v="21"/>
    <x v="14"/>
    <x v="22"/>
    <x v="0"/>
    <n v="0"/>
  </r>
  <r>
    <x v="0"/>
    <x v="130"/>
    <x v="6"/>
    <x v="21"/>
    <x v="14"/>
    <x v="22"/>
    <x v="0"/>
    <n v="0"/>
  </r>
  <r>
    <x v="0"/>
    <x v="129"/>
    <x v="6"/>
    <x v="22"/>
    <x v="14"/>
    <x v="22"/>
    <x v="0"/>
    <n v="0"/>
  </r>
  <r>
    <x v="0"/>
    <x v="130"/>
    <x v="6"/>
    <x v="22"/>
    <x v="14"/>
    <x v="22"/>
    <x v="0"/>
    <n v="0"/>
  </r>
  <r>
    <x v="0"/>
    <x v="129"/>
    <x v="6"/>
    <x v="23"/>
    <x v="14"/>
    <x v="22"/>
    <x v="0"/>
    <n v="0"/>
  </r>
  <r>
    <x v="0"/>
    <x v="130"/>
    <x v="6"/>
    <x v="23"/>
    <x v="14"/>
    <x v="22"/>
    <x v="0"/>
    <n v="0"/>
  </r>
  <r>
    <x v="0"/>
    <x v="131"/>
    <x v="6"/>
    <x v="9"/>
    <x v="14"/>
    <x v="22"/>
    <x v="0"/>
    <n v="0"/>
  </r>
  <r>
    <x v="0"/>
    <x v="132"/>
    <x v="6"/>
    <x v="9"/>
    <x v="14"/>
    <x v="22"/>
    <x v="0"/>
    <n v="0"/>
  </r>
  <r>
    <x v="0"/>
    <x v="131"/>
    <x v="6"/>
    <x v="10"/>
    <x v="14"/>
    <x v="22"/>
    <x v="0"/>
    <n v="0"/>
  </r>
  <r>
    <x v="0"/>
    <x v="132"/>
    <x v="6"/>
    <x v="10"/>
    <x v="14"/>
    <x v="22"/>
    <x v="0"/>
    <n v="0"/>
  </r>
  <r>
    <x v="0"/>
    <x v="131"/>
    <x v="6"/>
    <x v="11"/>
    <x v="14"/>
    <x v="22"/>
    <x v="0"/>
    <n v="0"/>
  </r>
  <r>
    <x v="0"/>
    <x v="132"/>
    <x v="6"/>
    <x v="11"/>
    <x v="14"/>
    <x v="22"/>
    <x v="0"/>
    <n v="0"/>
  </r>
  <r>
    <x v="0"/>
    <x v="131"/>
    <x v="6"/>
    <x v="12"/>
    <x v="14"/>
    <x v="22"/>
    <x v="0"/>
    <n v="0"/>
  </r>
  <r>
    <x v="0"/>
    <x v="132"/>
    <x v="6"/>
    <x v="12"/>
    <x v="14"/>
    <x v="22"/>
    <x v="0"/>
    <n v="0"/>
  </r>
  <r>
    <x v="0"/>
    <x v="131"/>
    <x v="6"/>
    <x v="13"/>
    <x v="14"/>
    <x v="22"/>
    <x v="0"/>
    <n v="0"/>
  </r>
  <r>
    <x v="0"/>
    <x v="132"/>
    <x v="6"/>
    <x v="13"/>
    <x v="14"/>
    <x v="22"/>
    <x v="0"/>
    <n v="0"/>
  </r>
  <r>
    <x v="0"/>
    <x v="131"/>
    <x v="6"/>
    <x v="14"/>
    <x v="14"/>
    <x v="22"/>
    <x v="0"/>
    <n v="0"/>
  </r>
  <r>
    <x v="0"/>
    <x v="132"/>
    <x v="6"/>
    <x v="14"/>
    <x v="14"/>
    <x v="22"/>
    <x v="0"/>
    <n v="0"/>
  </r>
  <r>
    <x v="0"/>
    <x v="131"/>
    <x v="6"/>
    <x v="15"/>
    <x v="14"/>
    <x v="22"/>
    <x v="0"/>
    <n v="0"/>
  </r>
  <r>
    <x v="0"/>
    <x v="132"/>
    <x v="6"/>
    <x v="15"/>
    <x v="14"/>
    <x v="22"/>
    <x v="0"/>
    <n v="0"/>
  </r>
  <r>
    <x v="0"/>
    <x v="131"/>
    <x v="6"/>
    <x v="16"/>
    <x v="14"/>
    <x v="22"/>
    <x v="0"/>
    <n v="0"/>
  </r>
  <r>
    <x v="0"/>
    <x v="132"/>
    <x v="6"/>
    <x v="16"/>
    <x v="14"/>
    <x v="22"/>
    <x v="0"/>
    <n v="0"/>
  </r>
  <r>
    <x v="0"/>
    <x v="131"/>
    <x v="6"/>
    <x v="17"/>
    <x v="14"/>
    <x v="22"/>
    <x v="0"/>
    <n v="0"/>
  </r>
  <r>
    <x v="0"/>
    <x v="132"/>
    <x v="6"/>
    <x v="17"/>
    <x v="14"/>
    <x v="22"/>
    <x v="0"/>
    <n v="0"/>
  </r>
  <r>
    <x v="0"/>
    <x v="131"/>
    <x v="6"/>
    <x v="18"/>
    <x v="14"/>
    <x v="22"/>
    <x v="0"/>
    <n v="0"/>
  </r>
  <r>
    <x v="0"/>
    <x v="132"/>
    <x v="6"/>
    <x v="18"/>
    <x v="14"/>
    <x v="22"/>
    <x v="0"/>
    <n v="0"/>
  </r>
  <r>
    <x v="0"/>
    <x v="127"/>
    <x v="6"/>
    <x v="57"/>
    <x v="15"/>
    <x v="22"/>
    <x v="0"/>
    <n v="0"/>
  </r>
  <r>
    <x v="0"/>
    <x v="128"/>
    <x v="6"/>
    <x v="57"/>
    <x v="15"/>
    <x v="22"/>
    <x v="0"/>
    <n v="0"/>
  </r>
  <r>
    <x v="0"/>
    <x v="129"/>
    <x v="6"/>
    <x v="19"/>
    <x v="15"/>
    <x v="22"/>
    <x v="0"/>
    <n v="0"/>
  </r>
  <r>
    <x v="0"/>
    <x v="130"/>
    <x v="6"/>
    <x v="19"/>
    <x v="15"/>
    <x v="22"/>
    <x v="0"/>
    <n v="0"/>
  </r>
  <r>
    <x v="0"/>
    <x v="129"/>
    <x v="6"/>
    <x v="20"/>
    <x v="15"/>
    <x v="22"/>
    <x v="0"/>
    <n v="0"/>
  </r>
  <r>
    <x v="0"/>
    <x v="130"/>
    <x v="6"/>
    <x v="20"/>
    <x v="15"/>
    <x v="22"/>
    <x v="0"/>
    <n v="0"/>
  </r>
  <r>
    <x v="0"/>
    <x v="129"/>
    <x v="6"/>
    <x v="21"/>
    <x v="15"/>
    <x v="22"/>
    <x v="0"/>
    <n v="0"/>
  </r>
  <r>
    <x v="0"/>
    <x v="130"/>
    <x v="6"/>
    <x v="21"/>
    <x v="15"/>
    <x v="22"/>
    <x v="0"/>
    <n v="0"/>
  </r>
  <r>
    <x v="0"/>
    <x v="129"/>
    <x v="6"/>
    <x v="22"/>
    <x v="15"/>
    <x v="22"/>
    <x v="0"/>
    <n v="0"/>
  </r>
  <r>
    <x v="0"/>
    <x v="130"/>
    <x v="6"/>
    <x v="22"/>
    <x v="15"/>
    <x v="22"/>
    <x v="0"/>
    <n v="0"/>
  </r>
  <r>
    <x v="0"/>
    <x v="129"/>
    <x v="6"/>
    <x v="23"/>
    <x v="15"/>
    <x v="22"/>
    <x v="0"/>
    <n v="0"/>
  </r>
  <r>
    <x v="0"/>
    <x v="130"/>
    <x v="6"/>
    <x v="23"/>
    <x v="15"/>
    <x v="22"/>
    <x v="0"/>
    <n v="0"/>
  </r>
  <r>
    <x v="0"/>
    <x v="131"/>
    <x v="6"/>
    <x v="9"/>
    <x v="15"/>
    <x v="22"/>
    <x v="0"/>
    <n v="0"/>
  </r>
  <r>
    <x v="0"/>
    <x v="132"/>
    <x v="6"/>
    <x v="9"/>
    <x v="15"/>
    <x v="22"/>
    <x v="0"/>
    <n v="0"/>
  </r>
  <r>
    <x v="0"/>
    <x v="131"/>
    <x v="6"/>
    <x v="10"/>
    <x v="15"/>
    <x v="22"/>
    <x v="0"/>
    <n v="0"/>
  </r>
  <r>
    <x v="0"/>
    <x v="132"/>
    <x v="6"/>
    <x v="10"/>
    <x v="15"/>
    <x v="22"/>
    <x v="0"/>
    <n v="0"/>
  </r>
  <r>
    <x v="0"/>
    <x v="131"/>
    <x v="6"/>
    <x v="11"/>
    <x v="15"/>
    <x v="22"/>
    <x v="0"/>
    <n v="0"/>
  </r>
  <r>
    <x v="0"/>
    <x v="132"/>
    <x v="6"/>
    <x v="11"/>
    <x v="15"/>
    <x v="22"/>
    <x v="0"/>
    <n v="0"/>
  </r>
  <r>
    <x v="0"/>
    <x v="131"/>
    <x v="6"/>
    <x v="12"/>
    <x v="15"/>
    <x v="22"/>
    <x v="0"/>
    <n v="0"/>
  </r>
  <r>
    <x v="0"/>
    <x v="132"/>
    <x v="6"/>
    <x v="12"/>
    <x v="15"/>
    <x v="22"/>
    <x v="0"/>
    <n v="0"/>
  </r>
  <r>
    <x v="0"/>
    <x v="131"/>
    <x v="6"/>
    <x v="13"/>
    <x v="15"/>
    <x v="22"/>
    <x v="0"/>
    <n v="0"/>
  </r>
  <r>
    <x v="0"/>
    <x v="132"/>
    <x v="6"/>
    <x v="13"/>
    <x v="15"/>
    <x v="22"/>
    <x v="0"/>
    <n v="0"/>
  </r>
  <r>
    <x v="0"/>
    <x v="131"/>
    <x v="6"/>
    <x v="14"/>
    <x v="15"/>
    <x v="22"/>
    <x v="0"/>
    <n v="0"/>
  </r>
  <r>
    <x v="0"/>
    <x v="132"/>
    <x v="6"/>
    <x v="14"/>
    <x v="15"/>
    <x v="22"/>
    <x v="0"/>
    <n v="0"/>
  </r>
  <r>
    <x v="0"/>
    <x v="131"/>
    <x v="6"/>
    <x v="15"/>
    <x v="15"/>
    <x v="22"/>
    <x v="0"/>
    <n v="0"/>
  </r>
  <r>
    <x v="0"/>
    <x v="132"/>
    <x v="6"/>
    <x v="15"/>
    <x v="15"/>
    <x v="22"/>
    <x v="0"/>
    <n v="0"/>
  </r>
  <r>
    <x v="0"/>
    <x v="131"/>
    <x v="6"/>
    <x v="16"/>
    <x v="15"/>
    <x v="22"/>
    <x v="0"/>
    <n v="0"/>
  </r>
  <r>
    <x v="0"/>
    <x v="132"/>
    <x v="6"/>
    <x v="16"/>
    <x v="15"/>
    <x v="22"/>
    <x v="0"/>
    <n v="0"/>
  </r>
  <r>
    <x v="0"/>
    <x v="131"/>
    <x v="6"/>
    <x v="17"/>
    <x v="15"/>
    <x v="22"/>
    <x v="0"/>
    <n v="0"/>
  </r>
  <r>
    <x v="0"/>
    <x v="132"/>
    <x v="6"/>
    <x v="17"/>
    <x v="15"/>
    <x v="22"/>
    <x v="0"/>
    <n v="0"/>
  </r>
  <r>
    <x v="0"/>
    <x v="131"/>
    <x v="6"/>
    <x v="18"/>
    <x v="15"/>
    <x v="22"/>
    <x v="0"/>
    <n v="0"/>
  </r>
  <r>
    <x v="0"/>
    <x v="132"/>
    <x v="6"/>
    <x v="18"/>
    <x v="15"/>
    <x v="22"/>
    <x v="0"/>
    <n v="0"/>
  </r>
  <r>
    <x v="0"/>
    <x v="127"/>
    <x v="6"/>
    <x v="57"/>
    <x v="16"/>
    <x v="22"/>
    <x v="0"/>
    <n v="0"/>
  </r>
  <r>
    <x v="0"/>
    <x v="128"/>
    <x v="6"/>
    <x v="57"/>
    <x v="16"/>
    <x v="22"/>
    <x v="0"/>
    <n v="0"/>
  </r>
  <r>
    <x v="0"/>
    <x v="129"/>
    <x v="6"/>
    <x v="19"/>
    <x v="16"/>
    <x v="22"/>
    <x v="0"/>
    <n v="0"/>
  </r>
  <r>
    <x v="0"/>
    <x v="130"/>
    <x v="6"/>
    <x v="19"/>
    <x v="16"/>
    <x v="22"/>
    <x v="0"/>
    <n v="0"/>
  </r>
  <r>
    <x v="0"/>
    <x v="129"/>
    <x v="6"/>
    <x v="20"/>
    <x v="16"/>
    <x v="22"/>
    <x v="0"/>
    <n v="0"/>
  </r>
  <r>
    <x v="0"/>
    <x v="130"/>
    <x v="6"/>
    <x v="20"/>
    <x v="16"/>
    <x v="22"/>
    <x v="0"/>
    <n v="0"/>
  </r>
  <r>
    <x v="0"/>
    <x v="129"/>
    <x v="6"/>
    <x v="21"/>
    <x v="16"/>
    <x v="22"/>
    <x v="0"/>
    <n v="0"/>
  </r>
  <r>
    <x v="0"/>
    <x v="130"/>
    <x v="6"/>
    <x v="21"/>
    <x v="16"/>
    <x v="22"/>
    <x v="0"/>
    <n v="0"/>
  </r>
  <r>
    <x v="0"/>
    <x v="129"/>
    <x v="6"/>
    <x v="22"/>
    <x v="16"/>
    <x v="22"/>
    <x v="0"/>
    <n v="0"/>
  </r>
  <r>
    <x v="0"/>
    <x v="130"/>
    <x v="6"/>
    <x v="22"/>
    <x v="16"/>
    <x v="22"/>
    <x v="0"/>
    <n v="0"/>
  </r>
  <r>
    <x v="0"/>
    <x v="129"/>
    <x v="6"/>
    <x v="23"/>
    <x v="16"/>
    <x v="22"/>
    <x v="0"/>
    <n v="0"/>
  </r>
  <r>
    <x v="0"/>
    <x v="130"/>
    <x v="6"/>
    <x v="23"/>
    <x v="16"/>
    <x v="22"/>
    <x v="0"/>
    <n v="0"/>
  </r>
  <r>
    <x v="0"/>
    <x v="131"/>
    <x v="6"/>
    <x v="9"/>
    <x v="16"/>
    <x v="22"/>
    <x v="0"/>
    <n v="0"/>
  </r>
  <r>
    <x v="0"/>
    <x v="132"/>
    <x v="6"/>
    <x v="9"/>
    <x v="16"/>
    <x v="22"/>
    <x v="0"/>
    <n v="0"/>
  </r>
  <r>
    <x v="0"/>
    <x v="131"/>
    <x v="6"/>
    <x v="10"/>
    <x v="16"/>
    <x v="22"/>
    <x v="0"/>
    <n v="0"/>
  </r>
  <r>
    <x v="0"/>
    <x v="132"/>
    <x v="6"/>
    <x v="10"/>
    <x v="16"/>
    <x v="22"/>
    <x v="0"/>
    <n v="0"/>
  </r>
  <r>
    <x v="0"/>
    <x v="131"/>
    <x v="6"/>
    <x v="11"/>
    <x v="16"/>
    <x v="22"/>
    <x v="0"/>
    <n v="0"/>
  </r>
  <r>
    <x v="0"/>
    <x v="132"/>
    <x v="6"/>
    <x v="11"/>
    <x v="16"/>
    <x v="22"/>
    <x v="0"/>
    <n v="0"/>
  </r>
  <r>
    <x v="0"/>
    <x v="131"/>
    <x v="6"/>
    <x v="12"/>
    <x v="16"/>
    <x v="22"/>
    <x v="0"/>
    <n v="0"/>
  </r>
  <r>
    <x v="0"/>
    <x v="132"/>
    <x v="6"/>
    <x v="12"/>
    <x v="16"/>
    <x v="22"/>
    <x v="0"/>
    <n v="0"/>
  </r>
  <r>
    <x v="0"/>
    <x v="131"/>
    <x v="6"/>
    <x v="13"/>
    <x v="16"/>
    <x v="22"/>
    <x v="0"/>
    <n v="0"/>
  </r>
  <r>
    <x v="0"/>
    <x v="132"/>
    <x v="6"/>
    <x v="13"/>
    <x v="16"/>
    <x v="22"/>
    <x v="0"/>
    <n v="0"/>
  </r>
  <r>
    <x v="0"/>
    <x v="131"/>
    <x v="6"/>
    <x v="14"/>
    <x v="16"/>
    <x v="22"/>
    <x v="0"/>
    <n v="0"/>
  </r>
  <r>
    <x v="0"/>
    <x v="132"/>
    <x v="6"/>
    <x v="14"/>
    <x v="16"/>
    <x v="22"/>
    <x v="0"/>
    <n v="0"/>
  </r>
  <r>
    <x v="0"/>
    <x v="131"/>
    <x v="6"/>
    <x v="15"/>
    <x v="16"/>
    <x v="22"/>
    <x v="0"/>
    <n v="0"/>
  </r>
  <r>
    <x v="0"/>
    <x v="132"/>
    <x v="6"/>
    <x v="15"/>
    <x v="16"/>
    <x v="22"/>
    <x v="0"/>
    <n v="0"/>
  </r>
  <r>
    <x v="0"/>
    <x v="131"/>
    <x v="6"/>
    <x v="16"/>
    <x v="16"/>
    <x v="22"/>
    <x v="0"/>
    <n v="0"/>
  </r>
  <r>
    <x v="0"/>
    <x v="132"/>
    <x v="6"/>
    <x v="16"/>
    <x v="16"/>
    <x v="22"/>
    <x v="0"/>
    <n v="0"/>
  </r>
  <r>
    <x v="0"/>
    <x v="131"/>
    <x v="6"/>
    <x v="17"/>
    <x v="16"/>
    <x v="22"/>
    <x v="0"/>
    <n v="0"/>
  </r>
  <r>
    <x v="0"/>
    <x v="132"/>
    <x v="6"/>
    <x v="17"/>
    <x v="16"/>
    <x v="22"/>
    <x v="0"/>
    <n v="0"/>
  </r>
  <r>
    <x v="0"/>
    <x v="131"/>
    <x v="6"/>
    <x v="18"/>
    <x v="16"/>
    <x v="22"/>
    <x v="0"/>
    <n v="0"/>
  </r>
  <r>
    <x v="0"/>
    <x v="132"/>
    <x v="6"/>
    <x v="18"/>
    <x v="16"/>
    <x v="22"/>
    <x v="0"/>
    <n v="0"/>
  </r>
  <r>
    <x v="0"/>
    <x v="127"/>
    <x v="6"/>
    <x v="57"/>
    <x v="17"/>
    <x v="22"/>
    <x v="0"/>
    <n v="0"/>
  </r>
  <r>
    <x v="0"/>
    <x v="128"/>
    <x v="6"/>
    <x v="57"/>
    <x v="17"/>
    <x v="22"/>
    <x v="0"/>
    <n v="0"/>
  </r>
  <r>
    <x v="0"/>
    <x v="129"/>
    <x v="6"/>
    <x v="19"/>
    <x v="17"/>
    <x v="22"/>
    <x v="0"/>
    <n v="0"/>
  </r>
  <r>
    <x v="0"/>
    <x v="130"/>
    <x v="6"/>
    <x v="19"/>
    <x v="17"/>
    <x v="22"/>
    <x v="0"/>
    <n v="0"/>
  </r>
  <r>
    <x v="0"/>
    <x v="129"/>
    <x v="6"/>
    <x v="20"/>
    <x v="17"/>
    <x v="22"/>
    <x v="0"/>
    <n v="0"/>
  </r>
  <r>
    <x v="0"/>
    <x v="130"/>
    <x v="6"/>
    <x v="20"/>
    <x v="17"/>
    <x v="22"/>
    <x v="0"/>
    <n v="0"/>
  </r>
  <r>
    <x v="0"/>
    <x v="129"/>
    <x v="6"/>
    <x v="21"/>
    <x v="17"/>
    <x v="22"/>
    <x v="0"/>
    <n v="0"/>
  </r>
  <r>
    <x v="0"/>
    <x v="130"/>
    <x v="6"/>
    <x v="21"/>
    <x v="17"/>
    <x v="22"/>
    <x v="0"/>
    <n v="0"/>
  </r>
  <r>
    <x v="0"/>
    <x v="129"/>
    <x v="6"/>
    <x v="22"/>
    <x v="17"/>
    <x v="22"/>
    <x v="0"/>
    <n v="0"/>
  </r>
  <r>
    <x v="0"/>
    <x v="130"/>
    <x v="6"/>
    <x v="22"/>
    <x v="17"/>
    <x v="22"/>
    <x v="0"/>
    <n v="0"/>
  </r>
  <r>
    <x v="0"/>
    <x v="129"/>
    <x v="6"/>
    <x v="23"/>
    <x v="17"/>
    <x v="22"/>
    <x v="0"/>
    <n v="0"/>
  </r>
  <r>
    <x v="0"/>
    <x v="130"/>
    <x v="6"/>
    <x v="23"/>
    <x v="17"/>
    <x v="22"/>
    <x v="0"/>
    <n v="0"/>
  </r>
  <r>
    <x v="0"/>
    <x v="131"/>
    <x v="6"/>
    <x v="9"/>
    <x v="17"/>
    <x v="22"/>
    <x v="0"/>
    <n v="0"/>
  </r>
  <r>
    <x v="0"/>
    <x v="132"/>
    <x v="6"/>
    <x v="9"/>
    <x v="17"/>
    <x v="22"/>
    <x v="0"/>
    <n v="0"/>
  </r>
  <r>
    <x v="0"/>
    <x v="131"/>
    <x v="6"/>
    <x v="10"/>
    <x v="17"/>
    <x v="22"/>
    <x v="0"/>
    <n v="0"/>
  </r>
  <r>
    <x v="0"/>
    <x v="132"/>
    <x v="6"/>
    <x v="10"/>
    <x v="17"/>
    <x v="22"/>
    <x v="0"/>
    <n v="0"/>
  </r>
  <r>
    <x v="0"/>
    <x v="131"/>
    <x v="6"/>
    <x v="11"/>
    <x v="17"/>
    <x v="22"/>
    <x v="0"/>
    <n v="0"/>
  </r>
  <r>
    <x v="0"/>
    <x v="132"/>
    <x v="6"/>
    <x v="11"/>
    <x v="17"/>
    <x v="22"/>
    <x v="0"/>
    <n v="0"/>
  </r>
  <r>
    <x v="0"/>
    <x v="131"/>
    <x v="6"/>
    <x v="12"/>
    <x v="17"/>
    <x v="22"/>
    <x v="0"/>
    <n v="0"/>
  </r>
  <r>
    <x v="0"/>
    <x v="132"/>
    <x v="6"/>
    <x v="12"/>
    <x v="17"/>
    <x v="22"/>
    <x v="0"/>
    <n v="0"/>
  </r>
  <r>
    <x v="0"/>
    <x v="131"/>
    <x v="6"/>
    <x v="13"/>
    <x v="17"/>
    <x v="22"/>
    <x v="0"/>
    <n v="0"/>
  </r>
  <r>
    <x v="0"/>
    <x v="132"/>
    <x v="6"/>
    <x v="13"/>
    <x v="17"/>
    <x v="22"/>
    <x v="0"/>
    <n v="0"/>
  </r>
  <r>
    <x v="0"/>
    <x v="131"/>
    <x v="6"/>
    <x v="14"/>
    <x v="17"/>
    <x v="22"/>
    <x v="0"/>
    <n v="0"/>
  </r>
  <r>
    <x v="0"/>
    <x v="132"/>
    <x v="6"/>
    <x v="14"/>
    <x v="17"/>
    <x v="22"/>
    <x v="0"/>
    <n v="0"/>
  </r>
  <r>
    <x v="0"/>
    <x v="131"/>
    <x v="6"/>
    <x v="15"/>
    <x v="17"/>
    <x v="22"/>
    <x v="0"/>
    <n v="0"/>
  </r>
  <r>
    <x v="0"/>
    <x v="132"/>
    <x v="6"/>
    <x v="15"/>
    <x v="17"/>
    <x v="22"/>
    <x v="0"/>
    <n v="0"/>
  </r>
  <r>
    <x v="0"/>
    <x v="131"/>
    <x v="6"/>
    <x v="16"/>
    <x v="17"/>
    <x v="22"/>
    <x v="0"/>
    <n v="0"/>
  </r>
  <r>
    <x v="0"/>
    <x v="132"/>
    <x v="6"/>
    <x v="16"/>
    <x v="17"/>
    <x v="22"/>
    <x v="0"/>
    <n v="0"/>
  </r>
  <r>
    <x v="0"/>
    <x v="131"/>
    <x v="6"/>
    <x v="17"/>
    <x v="17"/>
    <x v="22"/>
    <x v="0"/>
    <n v="0"/>
  </r>
  <r>
    <x v="0"/>
    <x v="132"/>
    <x v="6"/>
    <x v="17"/>
    <x v="17"/>
    <x v="22"/>
    <x v="0"/>
    <n v="0"/>
  </r>
  <r>
    <x v="0"/>
    <x v="131"/>
    <x v="6"/>
    <x v="18"/>
    <x v="17"/>
    <x v="22"/>
    <x v="0"/>
    <n v="0"/>
  </r>
  <r>
    <x v="0"/>
    <x v="132"/>
    <x v="6"/>
    <x v="18"/>
    <x v="17"/>
    <x v="22"/>
    <x v="0"/>
    <n v="0"/>
  </r>
  <r>
    <x v="0"/>
    <x v="127"/>
    <x v="6"/>
    <x v="57"/>
    <x v="18"/>
    <x v="22"/>
    <x v="0"/>
    <n v="0"/>
  </r>
  <r>
    <x v="0"/>
    <x v="128"/>
    <x v="6"/>
    <x v="57"/>
    <x v="18"/>
    <x v="22"/>
    <x v="0"/>
    <n v="0"/>
  </r>
  <r>
    <x v="0"/>
    <x v="129"/>
    <x v="6"/>
    <x v="19"/>
    <x v="18"/>
    <x v="22"/>
    <x v="0"/>
    <n v="0"/>
  </r>
  <r>
    <x v="0"/>
    <x v="130"/>
    <x v="6"/>
    <x v="19"/>
    <x v="18"/>
    <x v="22"/>
    <x v="0"/>
    <n v="0"/>
  </r>
  <r>
    <x v="0"/>
    <x v="129"/>
    <x v="6"/>
    <x v="20"/>
    <x v="18"/>
    <x v="22"/>
    <x v="0"/>
    <n v="0"/>
  </r>
  <r>
    <x v="0"/>
    <x v="130"/>
    <x v="6"/>
    <x v="20"/>
    <x v="18"/>
    <x v="22"/>
    <x v="0"/>
    <n v="0"/>
  </r>
  <r>
    <x v="0"/>
    <x v="129"/>
    <x v="6"/>
    <x v="21"/>
    <x v="18"/>
    <x v="22"/>
    <x v="0"/>
    <n v="0"/>
  </r>
  <r>
    <x v="0"/>
    <x v="130"/>
    <x v="6"/>
    <x v="21"/>
    <x v="18"/>
    <x v="22"/>
    <x v="0"/>
    <n v="0"/>
  </r>
  <r>
    <x v="0"/>
    <x v="129"/>
    <x v="6"/>
    <x v="22"/>
    <x v="18"/>
    <x v="22"/>
    <x v="0"/>
    <n v="0"/>
  </r>
  <r>
    <x v="0"/>
    <x v="130"/>
    <x v="6"/>
    <x v="22"/>
    <x v="18"/>
    <x v="22"/>
    <x v="0"/>
    <n v="0"/>
  </r>
  <r>
    <x v="0"/>
    <x v="129"/>
    <x v="6"/>
    <x v="23"/>
    <x v="18"/>
    <x v="22"/>
    <x v="0"/>
    <n v="0"/>
  </r>
  <r>
    <x v="0"/>
    <x v="130"/>
    <x v="6"/>
    <x v="23"/>
    <x v="18"/>
    <x v="22"/>
    <x v="0"/>
    <n v="0"/>
  </r>
  <r>
    <x v="0"/>
    <x v="131"/>
    <x v="6"/>
    <x v="9"/>
    <x v="18"/>
    <x v="22"/>
    <x v="0"/>
    <n v="0"/>
  </r>
  <r>
    <x v="0"/>
    <x v="132"/>
    <x v="6"/>
    <x v="9"/>
    <x v="18"/>
    <x v="22"/>
    <x v="0"/>
    <n v="0"/>
  </r>
  <r>
    <x v="0"/>
    <x v="131"/>
    <x v="6"/>
    <x v="10"/>
    <x v="18"/>
    <x v="22"/>
    <x v="0"/>
    <n v="0"/>
  </r>
  <r>
    <x v="0"/>
    <x v="132"/>
    <x v="6"/>
    <x v="10"/>
    <x v="18"/>
    <x v="22"/>
    <x v="0"/>
    <n v="0"/>
  </r>
  <r>
    <x v="0"/>
    <x v="131"/>
    <x v="6"/>
    <x v="11"/>
    <x v="18"/>
    <x v="22"/>
    <x v="0"/>
    <n v="0"/>
  </r>
  <r>
    <x v="0"/>
    <x v="132"/>
    <x v="6"/>
    <x v="11"/>
    <x v="18"/>
    <x v="22"/>
    <x v="0"/>
    <n v="0"/>
  </r>
  <r>
    <x v="0"/>
    <x v="131"/>
    <x v="6"/>
    <x v="12"/>
    <x v="18"/>
    <x v="22"/>
    <x v="0"/>
    <n v="0"/>
  </r>
  <r>
    <x v="0"/>
    <x v="132"/>
    <x v="6"/>
    <x v="12"/>
    <x v="18"/>
    <x v="22"/>
    <x v="0"/>
    <n v="0"/>
  </r>
  <r>
    <x v="0"/>
    <x v="131"/>
    <x v="6"/>
    <x v="13"/>
    <x v="18"/>
    <x v="22"/>
    <x v="0"/>
    <n v="0"/>
  </r>
  <r>
    <x v="0"/>
    <x v="132"/>
    <x v="6"/>
    <x v="13"/>
    <x v="18"/>
    <x v="22"/>
    <x v="0"/>
    <n v="0"/>
  </r>
  <r>
    <x v="0"/>
    <x v="131"/>
    <x v="6"/>
    <x v="14"/>
    <x v="18"/>
    <x v="22"/>
    <x v="0"/>
    <n v="0"/>
  </r>
  <r>
    <x v="0"/>
    <x v="132"/>
    <x v="6"/>
    <x v="14"/>
    <x v="18"/>
    <x v="22"/>
    <x v="0"/>
    <n v="0"/>
  </r>
  <r>
    <x v="0"/>
    <x v="131"/>
    <x v="6"/>
    <x v="15"/>
    <x v="18"/>
    <x v="22"/>
    <x v="0"/>
    <n v="0"/>
  </r>
  <r>
    <x v="0"/>
    <x v="132"/>
    <x v="6"/>
    <x v="15"/>
    <x v="18"/>
    <x v="22"/>
    <x v="0"/>
    <n v="0"/>
  </r>
  <r>
    <x v="0"/>
    <x v="131"/>
    <x v="6"/>
    <x v="16"/>
    <x v="18"/>
    <x v="22"/>
    <x v="0"/>
    <n v="0"/>
  </r>
  <r>
    <x v="0"/>
    <x v="132"/>
    <x v="6"/>
    <x v="16"/>
    <x v="18"/>
    <x v="22"/>
    <x v="0"/>
    <n v="0"/>
  </r>
  <r>
    <x v="0"/>
    <x v="131"/>
    <x v="6"/>
    <x v="17"/>
    <x v="18"/>
    <x v="22"/>
    <x v="0"/>
    <n v="0"/>
  </r>
  <r>
    <x v="0"/>
    <x v="132"/>
    <x v="6"/>
    <x v="17"/>
    <x v="18"/>
    <x v="22"/>
    <x v="0"/>
    <n v="0"/>
  </r>
  <r>
    <x v="0"/>
    <x v="131"/>
    <x v="6"/>
    <x v="18"/>
    <x v="18"/>
    <x v="22"/>
    <x v="0"/>
    <n v="0"/>
  </r>
  <r>
    <x v="0"/>
    <x v="132"/>
    <x v="6"/>
    <x v="18"/>
    <x v="18"/>
    <x v="22"/>
    <x v="0"/>
    <n v="0"/>
  </r>
  <r>
    <x v="0"/>
    <x v="133"/>
    <x v="6"/>
    <x v="9"/>
    <x v="19"/>
    <x v="22"/>
    <x v="0"/>
    <n v="0"/>
  </r>
  <r>
    <x v="0"/>
    <x v="134"/>
    <x v="6"/>
    <x v="9"/>
    <x v="19"/>
    <x v="22"/>
    <x v="0"/>
    <n v="0"/>
  </r>
  <r>
    <x v="0"/>
    <x v="133"/>
    <x v="6"/>
    <x v="10"/>
    <x v="19"/>
    <x v="22"/>
    <x v="0"/>
    <n v="0"/>
  </r>
  <r>
    <x v="0"/>
    <x v="134"/>
    <x v="6"/>
    <x v="10"/>
    <x v="19"/>
    <x v="22"/>
    <x v="0"/>
    <n v="0"/>
  </r>
  <r>
    <x v="0"/>
    <x v="133"/>
    <x v="6"/>
    <x v="11"/>
    <x v="19"/>
    <x v="22"/>
    <x v="0"/>
    <n v="0"/>
  </r>
  <r>
    <x v="0"/>
    <x v="134"/>
    <x v="6"/>
    <x v="11"/>
    <x v="19"/>
    <x v="22"/>
    <x v="0"/>
    <n v="0"/>
  </r>
  <r>
    <x v="0"/>
    <x v="133"/>
    <x v="6"/>
    <x v="12"/>
    <x v="19"/>
    <x v="22"/>
    <x v="0"/>
    <n v="0"/>
  </r>
  <r>
    <x v="0"/>
    <x v="134"/>
    <x v="6"/>
    <x v="12"/>
    <x v="19"/>
    <x v="22"/>
    <x v="0"/>
    <n v="0"/>
  </r>
  <r>
    <x v="0"/>
    <x v="133"/>
    <x v="6"/>
    <x v="13"/>
    <x v="19"/>
    <x v="22"/>
    <x v="0"/>
    <n v="0"/>
  </r>
  <r>
    <x v="0"/>
    <x v="134"/>
    <x v="6"/>
    <x v="13"/>
    <x v="19"/>
    <x v="22"/>
    <x v="0"/>
    <n v="0"/>
  </r>
  <r>
    <x v="0"/>
    <x v="133"/>
    <x v="6"/>
    <x v="14"/>
    <x v="19"/>
    <x v="22"/>
    <x v="0"/>
    <n v="0"/>
  </r>
  <r>
    <x v="0"/>
    <x v="134"/>
    <x v="6"/>
    <x v="14"/>
    <x v="19"/>
    <x v="22"/>
    <x v="0"/>
    <n v="0"/>
  </r>
  <r>
    <x v="0"/>
    <x v="133"/>
    <x v="6"/>
    <x v="15"/>
    <x v="19"/>
    <x v="22"/>
    <x v="0"/>
    <n v="0"/>
  </r>
  <r>
    <x v="0"/>
    <x v="134"/>
    <x v="6"/>
    <x v="15"/>
    <x v="19"/>
    <x v="22"/>
    <x v="0"/>
    <n v="0"/>
  </r>
  <r>
    <x v="0"/>
    <x v="133"/>
    <x v="6"/>
    <x v="16"/>
    <x v="19"/>
    <x v="22"/>
    <x v="0"/>
    <n v="0"/>
  </r>
  <r>
    <x v="0"/>
    <x v="134"/>
    <x v="6"/>
    <x v="16"/>
    <x v="19"/>
    <x v="22"/>
    <x v="0"/>
    <n v="0"/>
  </r>
  <r>
    <x v="0"/>
    <x v="133"/>
    <x v="6"/>
    <x v="17"/>
    <x v="19"/>
    <x v="22"/>
    <x v="0"/>
    <n v="0"/>
  </r>
  <r>
    <x v="0"/>
    <x v="134"/>
    <x v="6"/>
    <x v="17"/>
    <x v="19"/>
    <x v="22"/>
    <x v="0"/>
    <n v="0"/>
  </r>
  <r>
    <x v="0"/>
    <x v="133"/>
    <x v="6"/>
    <x v="18"/>
    <x v="19"/>
    <x v="22"/>
    <x v="0"/>
    <n v="0"/>
  </r>
  <r>
    <x v="0"/>
    <x v="134"/>
    <x v="6"/>
    <x v="18"/>
    <x v="19"/>
    <x v="22"/>
    <x v="0"/>
    <n v="0"/>
  </r>
  <r>
    <x v="0"/>
    <x v="127"/>
    <x v="6"/>
    <x v="57"/>
    <x v="10"/>
    <x v="23"/>
    <x v="0"/>
    <n v="0"/>
  </r>
  <r>
    <x v="0"/>
    <x v="128"/>
    <x v="6"/>
    <x v="57"/>
    <x v="10"/>
    <x v="23"/>
    <x v="0"/>
    <n v="0"/>
  </r>
  <r>
    <x v="0"/>
    <x v="129"/>
    <x v="6"/>
    <x v="19"/>
    <x v="10"/>
    <x v="23"/>
    <x v="0"/>
    <n v="0"/>
  </r>
  <r>
    <x v="0"/>
    <x v="130"/>
    <x v="6"/>
    <x v="19"/>
    <x v="10"/>
    <x v="23"/>
    <x v="0"/>
    <n v="0"/>
  </r>
  <r>
    <x v="0"/>
    <x v="129"/>
    <x v="6"/>
    <x v="20"/>
    <x v="10"/>
    <x v="23"/>
    <x v="0"/>
    <n v="0"/>
  </r>
  <r>
    <x v="0"/>
    <x v="130"/>
    <x v="6"/>
    <x v="20"/>
    <x v="10"/>
    <x v="23"/>
    <x v="0"/>
    <n v="0"/>
  </r>
  <r>
    <x v="0"/>
    <x v="129"/>
    <x v="6"/>
    <x v="21"/>
    <x v="10"/>
    <x v="23"/>
    <x v="0"/>
    <n v="0"/>
  </r>
  <r>
    <x v="0"/>
    <x v="130"/>
    <x v="6"/>
    <x v="21"/>
    <x v="10"/>
    <x v="23"/>
    <x v="0"/>
    <n v="0"/>
  </r>
  <r>
    <x v="0"/>
    <x v="129"/>
    <x v="6"/>
    <x v="22"/>
    <x v="10"/>
    <x v="23"/>
    <x v="0"/>
    <n v="0"/>
  </r>
  <r>
    <x v="0"/>
    <x v="130"/>
    <x v="6"/>
    <x v="22"/>
    <x v="10"/>
    <x v="23"/>
    <x v="0"/>
    <n v="0"/>
  </r>
  <r>
    <x v="0"/>
    <x v="129"/>
    <x v="6"/>
    <x v="23"/>
    <x v="10"/>
    <x v="23"/>
    <x v="0"/>
    <n v="0"/>
  </r>
  <r>
    <x v="0"/>
    <x v="130"/>
    <x v="6"/>
    <x v="23"/>
    <x v="10"/>
    <x v="23"/>
    <x v="0"/>
    <n v="0"/>
  </r>
  <r>
    <x v="0"/>
    <x v="131"/>
    <x v="6"/>
    <x v="9"/>
    <x v="10"/>
    <x v="23"/>
    <x v="0"/>
    <n v="0"/>
  </r>
  <r>
    <x v="0"/>
    <x v="132"/>
    <x v="6"/>
    <x v="9"/>
    <x v="10"/>
    <x v="23"/>
    <x v="0"/>
    <n v="0"/>
  </r>
  <r>
    <x v="0"/>
    <x v="131"/>
    <x v="6"/>
    <x v="10"/>
    <x v="10"/>
    <x v="23"/>
    <x v="0"/>
    <n v="0"/>
  </r>
  <r>
    <x v="0"/>
    <x v="132"/>
    <x v="6"/>
    <x v="10"/>
    <x v="10"/>
    <x v="23"/>
    <x v="0"/>
    <n v="0"/>
  </r>
  <r>
    <x v="0"/>
    <x v="131"/>
    <x v="6"/>
    <x v="11"/>
    <x v="10"/>
    <x v="23"/>
    <x v="0"/>
    <n v="0"/>
  </r>
  <r>
    <x v="0"/>
    <x v="132"/>
    <x v="6"/>
    <x v="11"/>
    <x v="10"/>
    <x v="23"/>
    <x v="0"/>
    <n v="0"/>
  </r>
  <r>
    <x v="0"/>
    <x v="131"/>
    <x v="6"/>
    <x v="12"/>
    <x v="10"/>
    <x v="23"/>
    <x v="0"/>
    <n v="0"/>
  </r>
  <r>
    <x v="0"/>
    <x v="132"/>
    <x v="6"/>
    <x v="12"/>
    <x v="10"/>
    <x v="23"/>
    <x v="0"/>
    <n v="0"/>
  </r>
  <r>
    <x v="0"/>
    <x v="131"/>
    <x v="6"/>
    <x v="13"/>
    <x v="10"/>
    <x v="23"/>
    <x v="0"/>
    <n v="0"/>
  </r>
  <r>
    <x v="0"/>
    <x v="132"/>
    <x v="6"/>
    <x v="13"/>
    <x v="10"/>
    <x v="23"/>
    <x v="0"/>
    <n v="0"/>
  </r>
  <r>
    <x v="0"/>
    <x v="131"/>
    <x v="6"/>
    <x v="14"/>
    <x v="10"/>
    <x v="23"/>
    <x v="0"/>
    <n v="0"/>
  </r>
  <r>
    <x v="0"/>
    <x v="132"/>
    <x v="6"/>
    <x v="14"/>
    <x v="10"/>
    <x v="23"/>
    <x v="0"/>
    <n v="0"/>
  </r>
  <r>
    <x v="0"/>
    <x v="131"/>
    <x v="6"/>
    <x v="15"/>
    <x v="10"/>
    <x v="23"/>
    <x v="0"/>
    <n v="0"/>
  </r>
  <r>
    <x v="0"/>
    <x v="132"/>
    <x v="6"/>
    <x v="15"/>
    <x v="10"/>
    <x v="23"/>
    <x v="0"/>
    <n v="0"/>
  </r>
  <r>
    <x v="0"/>
    <x v="131"/>
    <x v="6"/>
    <x v="16"/>
    <x v="10"/>
    <x v="23"/>
    <x v="0"/>
    <n v="0"/>
  </r>
  <r>
    <x v="0"/>
    <x v="132"/>
    <x v="6"/>
    <x v="16"/>
    <x v="10"/>
    <x v="23"/>
    <x v="0"/>
    <n v="0"/>
  </r>
  <r>
    <x v="0"/>
    <x v="131"/>
    <x v="6"/>
    <x v="17"/>
    <x v="10"/>
    <x v="23"/>
    <x v="0"/>
    <n v="0"/>
  </r>
  <r>
    <x v="0"/>
    <x v="132"/>
    <x v="6"/>
    <x v="17"/>
    <x v="10"/>
    <x v="23"/>
    <x v="0"/>
    <n v="0"/>
  </r>
  <r>
    <x v="0"/>
    <x v="131"/>
    <x v="6"/>
    <x v="18"/>
    <x v="10"/>
    <x v="23"/>
    <x v="0"/>
    <n v="0"/>
  </r>
  <r>
    <x v="0"/>
    <x v="132"/>
    <x v="6"/>
    <x v="18"/>
    <x v="10"/>
    <x v="23"/>
    <x v="0"/>
    <n v="0"/>
  </r>
  <r>
    <x v="0"/>
    <x v="127"/>
    <x v="6"/>
    <x v="57"/>
    <x v="11"/>
    <x v="23"/>
    <x v="0"/>
    <n v="0"/>
  </r>
  <r>
    <x v="0"/>
    <x v="128"/>
    <x v="6"/>
    <x v="57"/>
    <x v="11"/>
    <x v="23"/>
    <x v="0"/>
    <n v="0"/>
  </r>
  <r>
    <x v="0"/>
    <x v="129"/>
    <x v="6"/>
    <x v="19"/>
    <x v="11"/>
    <x v="23"/>
    <x v="0"/>
    <n v="0"/>
  </r>
  <r>
    <x v="0"/>
    <x v="130"/>
    <x v="6"/>
    <x v="19"/>
    <x v="11"/>
    <x v="23"/>
    <x v="0"/>
    <n v="0"/>
  </r>
  <r>
    <x v="0"/>
    <x v="129"/>
    <x v="6"/>
    <x v="20"/>
    <x v="11"/>
    <x v="23"/>
    <x v="0"/>
    <n v="0"/>
  </r>
  <r>
    <x v="0"/>
    <x v="130"/>
    <x v="6"/>
    <x v="20"/>
    <x v="11"/>
    <x v="23"/>
    <x v="0"/>
    <n v="0"/>
  </r>
  <r>
    <x v="0"/>
    <x v="129"/>
    <x v="6"/>
    <x v="21"/>
    <x v="11"/>
    <x v="23"/>
    <x v="0"/>
    <n v="0"/>
  </r>
  <r>
    <x v="0"/>
    <x v="130"/>
    <x v="6"/>
    <x v="21"/>
    <x v="11"/>
    <x v="23"/>
    <x v="0"/>
    <n v="0"/>
  </r>
  <r>
    <x v="0"/>
    <x v="129"/>
    <x v="6"/>
    <x v="22"/>
    <x v="11"/>
    <x v="23"/>
    <x v="0"/>
    <n v="0"/>
  </r>
  <r>
    <x v="0"/>
    <x v="130"/>
    <x v="6"/>
    <x v="22"/>
    <x v="11"/>
    <x v="23"/>
    <x v="0"/>
    <n v="0"/>
  </r>
  <r>
    <x v="0"/>
    <x v="129"/>
    <x v="6"/>
    <x v="23"/>
    <x v="11"/>
    <x v="23"/>
    <x v="0"/>
    <n v="0"/>
  </r>
  <r>
    <x v="0"/>
    <x v="130"/>
    <x v="6"/>
    <x v="23"/>
    <x v="11"/>
    <x v="23"/>
    <x v="0"/>
    <n v="0"/>
  </r>
  <r>
    <x v="0"/>
    <x v="131"/>
    <x v="6"/>
    <x v="9"/>
    <x v="11"/>
    <x v="23"/>
    <x v="0"/>
    <n v="0"/>
  </r>
  <r>
    <x v="0"/>
    <x v="132"/>
    <x v="6"/>
    <x v="9"/>
    <x v="11"/>
    <x v="23"/>
    <x v="0"/>
    <n v="0"/>
  </r>
  <r>
    <x v="0"/>
    <x v="131"/>
    <x v="6"/>
    <x v="10"/>
    <x v="11"/>
    <x v="23"/>
    <x v="0"/>
    <n v="0"/>
  </r>
  <r>
    <x v="0"/>
    <x v="132"/>
    <x v="6"/>
    <x v="10"/>
    <x v="11"/>
    <x v="23"/>
    <x v="0"/>
    <n v="0"/>
  </r>
  <r>
    <x v="0"/>
    <x v="131"/>
    <x v="6"/>
    <x v="11"/>
    <x v="11"/>
    <x v="23"/>
    <x v="0"/>
    <n v="0"/>
  </r>
  <r>
    <x v="0"/>
    <x v="132"/>
    <x v="6"/>
    <x v="11"/>
    <x v="11"/>
    <x v="23"/>
    <x v="0"/>
    <n v="0"/>
  </r>
  <r>
    <x v="0"/>
    <x v="131"/>
    <x v="6"/>
    <x v="12"/>
    <x v="11"/>
    <x v="23"/>
    <x v="0"/>
    <n v="0"/>
  </r>
  <r>
    <x v="0"/>
    <x v="132"/>
    <x v="6"/>
    <x v="12"/>
    <x v="11"/>
    <x v="23"/>
    <x v="0"/>
    <n v="0"/>
  </r>
  <r>
    <x v="0"/>
    <x v="131"/>
    <x v="6"/>
    <x v="13"/>
    <x v="11"/>
    <x v="23"/>
    <x v="0"/>
    <n v="0"/>
  </r>
  <r>
    <x v="0"/>
    <x v="132"/>
    <x v="6"/>
    <x v="13"/>
    <x v="11"/>
    <x v="23"/>
    <x v="0"/>
    <n v="0"/>
  </r>
  <r>
    <x v="0"/>
    <x v="131"/>
    <x v="6"/>
    <x v="14"/>
    <x v="11"/>
    <x v="23"/>
    <x v="0"/>
    <n v="0"/>
  </r>
  <r>
    <x v="0"/>
    <x v="132"/>
    <x v="6"/>
    <x v="14"/>
    <x v="11"/>
    <x v="23"/>
    <x v="0"/>
    <n v="0"/>
  </r>
  <r>
    <x v="0"/>
    <x v="131"/>
    <x v="6"/>
    <x v="15"/>
    <x v="11"/>
    <x v="23"/>
    <x v="0"/>
    <n v="0"/>
  </r>
  <r>
    <x v="0"/>
    <x v="132"/>
    <x v="6"/>
    <x v="15"/>
    <x v="11"/>
    <x v="23"/>
    <x v="0"/>
    <n v="0"/>
  </r>
  <r>
    <x v="0"/>
    <x v="131"/>
    <x v="6"/>
    <x v="16"/>
    <x v="11"/>
    <x v="23"/>
    <x v="0"/>
    <n v="0"/>
  </r>
  <r>
    <x v="0"/>
    <x v="132"/>
    <x v="6"/>
    <x v="16"/>
    <x v="11"/>
    <x v="23"/>
    <x v="0"/>
    <n v="0"/>
  </r>
  <r>
    <x v="0"/>
    <x v="131"/>
    <x v="6"/>
    <x v="17"/>
    <x v="11"/>
    <x v="23"/>
    <x v="0"/>
    <n v="0"/>
  </r>
  <r>
    <x v="0"/>
    <x v="132"/>
    <x v="6"/>
    <x v="17"/>
    <x v="11"/>
    <x v="23"/>
    <x v="0"/>
    <n v="0"/>
  </r>
  <r>
    <x v="0"/>
    <x v="131"/>
    <x v="6"/>
    <x v="18"/>
    <x v="11"/>
    <x v="23"/>
    <x v="0"/>
    <n v="0"/>
  </r>
  <r>
    <x v="0"/>
    <x v="132"/>
    <x v="6"/>
    <x v="18"/>
    <x v="11"/>
    <x v="23"/>
    <x v="0"/>
    <n v="0"/>
  </r>
  <r>
    <x v="0"/>
    <x v="127"/>
    <x v="6"/>
    <x v="57"/>
    <x v="12"/>
    <x v="23"/>
    <x v="0"/>
    <n v="0"/>
  </r>
  <r>
    <x v="0"/>
    <x v="128"/>
    <x v="6"/>
    <x v="57"/>
    <x v="12"/>
    <x v="23"/>
    <x v="0"/>
    <n v="0"/>
  </r>
  <r>
    <x v="0"/>
    <x v="129"/>
    <x v="6"/>
    <x v="19"/>
    <x v="12"/>
    <x v="23"/>
    <x v="0"/>
    <n v="0"/>
  </r>
  <r>
    <x v="0"/>
    <x v="130"/>
    <x v="6"/>
    <x v="19"/>
    <x v="12"/>
    <x v="23"/>
    <x v="0"/>
    <n v="0"/>
  </r>
  <r>
    <x v="0"/>
    <x v="129"/>
    <x v="6"/>
    <x v="20"/>
    <x v="12"/>
    <x v="23"/>
    <x v="0"/>
    <n v="0"/>
  </r>
  <r>
    <x v="0"/>
    <x v="130"/>
    <x v="6"/>
    <x v="20"/>
    <x v="12"/>
    <x v="23"/>
    <x v="0"/>
    <n v="0"/>
  </r>
  <r>
    <x v="0"/>
    <x v="129"/>
    <x v="6"/>
    <x v="21"/>
    <x v="12"/>
    <x v="23"/>
    <x v="0"/>
    <n v="0"/>
  </r>
  <r>
    <x v="0"/>
    <x v="130"/>
    <x v="6"/>
    <x v="21"/>
    <x v="12"/>
    <x v="23"/>
    <x v="0"/>
    <n v="0"/>
  </r>
  <r>
    <x v="0"/>
    <x v="129"/>
    <x v="6"/>
    <x v="22"/>
    <x v="12"/>
    <x v="23"/>
    <x v="0"/>
    <n v="0"/>
  </r>
  <r>
    <x v="0"/>
    <x v="130"/>
    <x v="6"/>
    <x v="22"/>
    <x v="12"/>
    <x v="23"/>
    <x v="0"/>
    <n v="0"/>
  </r>
  <r>
    <x v="0"/>
    <x v="129"/>
    <x v="6"/>
    <x v="23"/>
    <x v="12"/>
    <x v="23"/>
    <x v="0"/>
    <n v="0"/>
  </r>
  <r>
    <x v="0"/>
    <x v="130"/>
    <x v="6"/>
    <x v="23"/>
    <x v="12"/>
    <x v="23"/>
    <x v="0"/>
    <n v="0"/>
  </r>
  <r>
    <x v="0"/>
    <x v="131"/>
    <x v="6"/>
    <x v="9"/>
    <x v="12"/>
    <x v="23"/>
    <x v="0"/>
    <n v="0"/>
  </r>
  <r>
    <x v="0"/>
    <x v="132"/>
    <x v="6"/>
    <x v="9"/>
    <x v="12"/>
    <x v="23"/>
    <x v="0"/>
    <n v="0"/>
  </r>
  <r>
    <x v="0"/>
    <x v="131"/>
    <x v="6"/>
    <x v="10"/>
    <x v="12"/>
    <x v="23"/>
    <x v="0"/>
    <n v="0"/>
  </r>
  <r>
    <x v="0"/>
    <x v="132"/>
    <x v="6"/>
    <x v="10"/>
    <x v="12"/>
    <x v="23"/>
    <x v="0"/>
    <n v="0"/>
  </r>
  <r>
    <x v="0"/>
    <x v="131"/>
    <x v="6"/>
    <x v="11"/>
    <x v="12"/>
    <x v="23"/>
    <x v="0"/>
    <n v="0"/>
  </r>
  <r>
    <x v="0"/>
    <x v="132"/>
    <x v="6"/>
    <x v="11"/>
    <x v="12"/>
    <x v="23"/>
    <x v="0"/>
    <n v="0"/>
  </r>
  <r>
    <x v="0"/>
    <x v="131"/>
    <x v="6"/>
    <x v="12"/>
    <x v="12"/>
    <x v="23"/>
    <x v="0"/>
    <n v="0"/>
  </r>
  <r>
    <x v="0"/>
    <x v="132"/>
    <x v="6"/>
    <x v="12"/>
    <x v="12"/>
    <x v="23"/>
    <x v="0"/>
    <n v="0"/>
  </r>
  <r>
    <x v="0"/>
    <x v="131"/>
    <x v="6"/>
    <x v="13"/>
    <x v="12"/>
    <x v="23"/>
    <x v="0"/>
    <n v="0"/>
  </r>
  <r>
    <x v="0"/>
    <x v="132"/>
    <x v="6"/>
    <x v="13"/>
    <x v="12"/>
    <x v="23"/>
    <x v="0"/>
    <n v="0"/>
  </r>
  <r>
    <x v="0"/>
    <x v="131"/>
    <x v="6"/>
    <x v="14"/>
    <x v="12"/>
    <x v="23"/>
    <x v="0"/>
    <n v="0"/>
  </r>
  <r>
    <x v="0"/>
    <x v="132"/>
    <x v="6"/>
    <x v="14"/>
    <x v="12"/>
    <x v="23"/>
    <x v="0"/>
    <n v="0"/>
  </r>
  <r>
    <x v="0"/>
    <x v="131"/>
    <x v="6"/>
    <x v="15"/>
    <x v="12"/>
    <x v="23"/>
    <x v="0"/>
    <n v="0"/>
  </r>
  <r>
    <x v="0"/>
    <x v="132"/>
    <x v="6"/>
    <x v="15"/>
    <x v="12"/>
    <x v="23"/>
    <x v="0"/>
    <n v="0"/>
  </r>
  <r>
    <x v="0"/>
    <x v="131"/>
    <x v="6"/>
    <x v="16"/>
    <x v="12"/>
    <x v="23"/>
    <x v="0"/>
    <n v="0"/>
  </r>
  <r>
    <x v="0"/>
    <x v="132"/>
    <x v="6"/>
    <x v="16"/>
    <x v="12"/>
    <x v="23"/>
    <x v="0"/>
    <n v="0"/>
  </r>
  <r>
    <x v="0"/>
    <x v="131"/>
    <x v="6"/>
    <x v="17"/>
    <x v="12"/>
    <x v="23"/>
    <x v="0"/>
    <n v="0"/>
  </r>
  <r>
    <x v="0"/>
    <x v="132"/>
    <x v="6"/>
    <x v="17"/>
    <x v="12"/>
    <x v="23"/>
    <x v="0"/>
    <n v="0"/>
  </r>
  <r>
    <x v="0"/>
    <x v="131"/>
    <x v="6"/>
    <x v="18"/>
    <x v="12"/>
    <x v="23"/>
    <x v="0"/>
    <n v="0"/>
  </r>
  <r>
    <x v="0"/>
    <x v="132"/>
    <x v="6"/>
    <x v="18"/>
    <x v="12"/>
    <x v="23"/>
    <x v="0"/>
    <n v="0"/>
  </r>
  <r>
    <x v="0"/>
    <x v="127"/>
    <x v="6"/>
    <x v="57"/>
    <x v="13"/>
    <x v="23"/>
    <x v="0"/>
    <n v="0"/>
  </r>
  <r>
    <x v="0"/>
    <x v="128"/>
    <x v="6"/>
    <x v="57"/>
    <x v="13"/>
    <x v="23"/>
    <x v="0"/>
    <n v="0"/>
  </r>
  <r>
    <x v="0"/>
    <x v="129"/>
    <x v="6"/>
    <x v="19"/>
    <x v="13"/>
    <x v="23"/>
    <x v="0"/>
    <n v="0"/>
  </r>
  <r>
    <x v="0"/>
    <x v="130"/>
    <x v="6"/>
    <x v="19"/>
    <x v="13"/>
    <x v="23"/>
    <x v="0"/>
    <n v="0"/>
  </r>
  <r>
    <x v="0"/>
    <x v="129"/>
    <x v="6"/>
    <x v="20"/>
    <x v="13"/>
    <x v="23"/>
    <x v="0"/>
    <n v="0"/>
  </r>
  <r>
    <x v="0"/>
    <x v="130"/>
    <x v="6"/>
    <x v="20"/>
    <x v="13"/>
    <x v="23"/>
    <x v="0"/>
    <n v="0"/>
  </r>
  <r>
    <x v="0"/>
    <x v="129"/>
    <x v="6"/>
    <x v="21"/>
    <x v="13"/>
    <x v="23"/>
    <x v="0"/>
    <n v="0"/>
  </r>
  <r>
    <x v="0"/>
    <x v="130"/>
    <x v="6"/>
    <x v="21"/>
    <x v="13"/>
    <x v="23"/>
    <x v="0"/>
    <n v="0"/>
  </r>
  <r>
    <x v="0"/>
    <x v="129"/>
    <x v="6"/>
    <x v="22"/>
    <x v="13"/>
    <x v="23"/>
    <x v="0"/>
    <n v="0"/>
  </r>
  <r>
    <x v="0"/>
    <x v="130"/>
    <x v="6"/>
    <x v="22"/>
    <x v="13"/>
    <x v="23"/>
    <x v="0"/>
    <n v="0"/>
  </r>
  <r>
    <x v="0"/>
    <x v="129"/>
    <x v="6"/>
    <x v="23"/>
    <x v="13"/>
    <x v="23"/>
    <x v="0"/>
    <n v="0"/>
  </r>
  <r>
    <x v="0"/>
    <x v="130"/>
    <x v="6"/>
    <x v="23"/>
    <x v="13"/>
    <x v="23"/>
    <x v="0"/>
    <n v="0"/>
  </r>
  <r>
    <x v="0"/>
    <x v="131"/>
    <x v="6"/>
    <x v="9"/>
    <x v="13"/>
    <x v="23"/>
    <x v="0"/>
    <n v="0"/>
  </r>
  <r>
    <x v="0"/>
    <x v="132"/>
    <x v="6"/>
    <x v="9"/>
    <x v="13"/>
    <x v="23"/>
    <x v="0"/>
    <n v="0"/>
  </r>
  <r>
    <x v="0"/>
    <x v="131"/>
    <x v="6"/>
    <x v="10"/>
    <x v="13"/>
    <x v="23"/>
    <x v="0"/>
    <n v="0"/>
  </r>
  <r>
    <x v="0"/>
    <x v="132"/>
    <x v="6"/>
    <x v="10"/>
    <x v="13"/>
    <x v="23"/>
    <x v="0"/>
    <n v="0"/>
  </r>
  <r>
    <x v="0"/>
    <x v="131"/>
    <x v="6"/>
    <x v="11"/>
    <x v="13"/>
    <x v="23"/>
    <x v="0"/>
    <n v="0"/>
  </r>
  <r>
    <x v="0"/>
    <x v="132"/>
    <x v="6"/>
    <x v="11"/>
    <x v="13"/>
    <x v="23"/>
    <x v="0"/>
    <n v="0"/>
  </r>
  <r>
    <x v="0"/>
    <x v="131"/>
    <x v="6"/>
    <x v="12"/>
    <x v="13"/>
    <x v="23"/>
    <x v="0"/>
    <n v="0"/>
  </r>
  <r>
    <x v="0"/>
    <x v="132"/>
    <x v="6"/>
    <x v="12"/>
    <x v="13"/>
    <x v="23"/>
    <x v="0"/>
    <n v="0"/>
  </r>
  <r>
    <x v="0"/>
    <x v="131"/>
    <x v="6"/>
    <x v="13"/>
    <x v="13"/>
    <x v="23"/>
    <x v="0"/>
    <n v="0"/>
  </r>
  <r>
    <x v="0"/>
    <x v="132"/>
    <x v="6"/>
    <x v="13"/>
    <x v="13"/>
    <x v="23"/>
    <x v="0"/>
    <n v="0"/>
  </r>
  <r>
    <x v="0"/>
    <x v="131"/>
    <x v="6"/>
    <x v="14"/>
    <x v="13"/>
    <x v="23"/>
    <x v="0"/>
    <n v="0"/>
  </r>
  <r>
    <x v="0"/>
    <x v="132"/>
    <x v="6"/>
    <x v="14"/>
    <x v="13"/>
    <x v="23"/>
    <x v="0"/>
    <n v="0"/>
  </r>
  <r>
    <x v="0"/>
    <x v="131"/>
    <x v="6"/>
    <x v="15"/>
    <x v="13"/>
    <x v="23"/>
    <x v="0"/>
    <n v="0"/>
  </r>
  <r>
    <x v="0"/>
    <x v="132"/>
    <x v="6"/>
    <x v="15"/>
    <x v="13"/>
    <x v="23"/>
    <x v="0"/>
    <n v="0"/>
  </r>
  <r>
    <x v="0"/>
    <x v="131"/>
    <x v="6"/>
    <x v="16"/>
    <x v="13"/>
    <x v="23"/>
    <x v="0"/>
    <n v="0"/>
  </r>
  <r>
    <x v="0"/>
    <x v="132"/>
    <x v="6"/>
    <x v="16"/>
    <x v="13"/>
    <x v="23"/>
    <x v="0"/>
    <n v="0"/>
  </r>
  <r>
    <x v="0"/>
    <x v="131"/>
    <x v="6"/>
    <x v="17"/>
    <x v="13"/>
    <x v="23"/>
    <x v="0"/>
    <n v="0"/>
  </r>
  <r>
    <x v="0"/>
    <x v="132"/>
    <x v="6"/>
    <x v="17"/>
    <x v="13"/>
    <x v="23"/>
    <x v="0"/>
    <n v="0"/>
  </r>
  <r>
    <x v="0"/>
    <x v="131"/>
    <x v="6"/>
    <x v="18"/>
    <x v="13"/>
    <x v="23"/>
    <x v="0"/>
    <n v="0"/>
  </r>
  <r>
    <x v="0"/>
    <x v="132"/>
    <x v="6"/>
    <x v="18"/>
    <x v="13"/>
    <x v="23"/>
    <x v="0"/>
    <n v="0"/>
  </r>
  <r>
    <x v="0"/>
    <x v="127"/>
    <x v="6"/>
    <x v="57"/>
    <x v="14"/>
    <x v="23"/>
    <x v="0"/>
    <n v="0"/>
  </r>
  <r>
    <x v="0"/>
    <x v="128"/>
    <x v="6"/>
    <x v="57"/>
    <x v="14"/>
    <x v="23"/>
    <x v="0"/>
    <n v="0"/>
  </r>
  <r>
    <x v="0"/>
    <x v="129"/>
    <x v="6"/>
    <x v="19"/>
    <x v="14"/>
    <x v="23"/>
    <x v="0"/>
    <n v="0"/>
  </r>
  <r>
    <x v="0"/>
    <x v="130"/>
    <x v="6"/>
    <x v="19"/>
    <x v="14"/>
    <x v="23"/>
    <x v="0"/>
    <n v="0"/>
  </r>
  <r>
    <x v="0"/>
    <x v="129"/>
    <x v="6"/>
    <x v="20"/>
    <x v="14"/>
    <x v="23"/>
    <x v="0"/>
    <n v="0"/>
  </r>
  <r>
    <x v="0"/>
    <x v="130"/>
    <x v="6"/>
    <x v="20"/>
    <x v="14"/>
    <x v="23"/>
    <x v="0"/>
    <n v="0"/>
  </r>
  <r>
    <x v="0"/>
    <x v="129"/>
    <x v="6"/>
    <x v="21"/>
    <x v="14"/>
    <x v="23"/>
    <x v="0"/>
    <n v="0"/>
  </r>
  <r>
    <x v="0"/>
    <x v="130"/>
    <x v="6"/>
    <x v="21"/>
    <x v="14"/>
    <x v="23"/>
    <x v="0"/>
    <n v="0"/>
  </r>
  <r>
    <x v="0"/>
    <x v="129"/>
    <x v="6"/>
    <x v="22"/>
    <x v="14"/>
    <x v="23"/>
    <x v="0"/>
    <n v="0"/>
  </r>
  <r>
    <x v="0"/>
    <x v="130"/>
    <x v="6"/>
    <x v="22"/>
    <x v="14"/>
    <x v="23"/>
    <x v="0"/>
    <n v="0"/>
  </r>
  <r>
    <x v="0"/>
    <x v="129"/>
    <x v="6"/>
    <x v="23"/>
    <x v="14"/>
    <x v="23"/>
    <x v="0"/>
    <n v="0"/>
  </r>
  <r>
    <x v="0"/>
    <x v="130"/>
    <x v="6"/>
    <x v="23"/>
    <x v="14"/>
    <x v="23"/>
    <x v="0"/>
    <n v="0"/>
  </r>
  <r>
    <x v="0"/>
    <x v="131"/>
    <x v="6"/>
    <x v="9"/>
    <x v="14"/>
    <x v="23"/>
    <x v="0"/>
    <n v="0"/>
  </r>
  <r>
    <x v="0"/>
    <x v="132"/>
    <x v="6"/>
    <x v="9"/>
    <x v="14"/>
    <x v="23"/>
    <x v="0"/>
    <n v="0"/>
  </r>
  <r>
    <x v="0"/>
    <x v="131"/>
    <x v="6"/>
    <x v="10"/>
    <x v="14"/>
    <x v="23"/>
    <x v="0"/>
    <n v="0"/>
  </r>
  <r>
    <x v="0"/>
    <x v="132"/>
    <x v="6"/>
    <x v="10"/>
    <x v="14"/>
    <x v="23"/>
    <x v="0"/>
    <n v="0"/>
  </r>
  <r>
    <x v="0"/>
    <x v="131"/>
    <x v="6"/>
    <x v="11"/>
    <x v="14"/>
    <x v="23"/>
    <x v="0"/>
    <n v="0"/>
  </r>
  <r>
    <x v="0"/>
    <x v="132"/>
    <x v="6"/>
    <x v="11"/>
    <x v="14"/>
    <x v="23"/>
    <x v="0"/>
    <n v="0"/>
  </r>
  <r>
    <x v="0"/>
    <x v="131"/>
    <x v="6"/>
    <x v="12"/>
    <x v="14"/>
    <x v="23"/>
    <x v="0"/>
    <n v="0"/>
  </r>
  <r>
    <x v="0"/>
    <x v="132"/>
    <x v="6"/>
    <x v="12"/>
    <x v="14"/>
    <x v="23"/>
    <x v="0"/>
    <n v="0"/>
  </r>
  <r>
    <x v="0"/>
    <x v="131"/>
    <x v="6"/>
    <x v="13"/>
    <x v="14"/>
    <x v="23"/>
    <x v="0"/>
    <n v="0"/>
  </r>
  <r>
    <x v="0"/>
    <x v="132"/>
    <x v="6"/>
    <x v="13"/>
    <x v="14"/>
    <x v="23"/>
    <x v="0"/>
    <n v="0"/>
  </r>
  <r>
    <x v="0"/>
    <x v="131"/>
    <x v="6"/>
    <x v="14"/>
    <x v="14"/>
    <x v="23"/>
    <x v="0"/>
    <n v="0"/>
  </r>
  <r>
    <x v="0"/>
    <x v="132"/>
    <x v="6"/>
    <x v="14"/>
    <x v="14"/>
    <x v="23"/>
    <x v="0"/>
    <n v="0"/>
  </r>
  <r>
    <x v="0"/>
    <x v="131"/>
    <x v="6"/>
    <x v="15"/>
    <x v="14"/>
    <x v="23"/>
    <x v="0"/>
    <n v="0"/>
  </r>
  <r>
    <x v="0"/>
    <x v="132"/>
    <x v="6"/>
    <x v="15"/>
    <x v="14"/>
    <x v="23"/>
    <x v="0"/>
    <n v="0"/>
  </r>
  <r>
    <x v="0"/>
    <x v="131"/>
    <x v="6"/>
    <x v="16"/>
    <x v="14"/>
    <x v="23"/>
    <x v="0"/>
    <n v="0"/>
  </r>
  <r>
    <x v="0"/>
    <x v="132"/>
    <x v="6"/>
    <x v="16"/>
    <x v="14"/>
    <x v="23"/>
    <x v="0"/>
    <n v="0"/>
  </r>
  <r>
    <x v="0"/>
    <x v="131"/>
    <x v="6"/>
    <x v="17"/>
    <x v="14"/>
    <x v="23"/>
    <x v="0"/>
    <n v="0"/>
  </r>
  <r>
    <x v="0"/>
    <x v="132"/>
    <x v="6"/>
    <x v="17"/>
    <x v="14"/>
    <x v="23"/>
    <x v="0"/>
    <n v="0"/>
  </r>
  <r>
    <x v="0"/>
    <x v="131"/>
    <x v="6"/>
    <x v="18"/>
    <x v="14"/>
    <x v="23"/>
    <x v="0"/>
    <n v="0"/>
  </r>
  <r>
    <x v="0"/>
    <x v="132"/>
    <x v="6"/>
    <x v="18"/>
    <x v="14"/>
    <x v="23"/>
    <x v="0"/>
    <n v="0"/>
  </r>
  <r>
    <x v="0"/>
    <x v="127"/>
    <x v="6"/>
    <x v="57"/>
    <x v="15"/>
    <x v="23"/>
    <x v="0"/>
    <n v="0"/>
  </r>
  <r>
    <x v="0"/>
    <x v="128"/>
    <x v="6"/>
    <x v="57"/>
    <x v="15"/>
    <x v="23"/>
    <x v="0"/>
    <n v="0"/>
  </r>
  <r>
    <x v="0"/>
    <x v="129"/>
    <x v="6"/>
    <x v="19"/>
    <x v="15"/>
    <x v="23"/>
    <x v="0"/>
    <n v="0"/>
  </r>
  <r>
    <x v="0"/>
    <x v="130"/>
    <x v="6"/>
    <x v="19"/>
    <x v="15"/>
    <x v="23"/>
    <x v="0"/>
    <n v="0"/>
  </r>
  <r>
    <x v="0"/>
    <x v="129"/>
    <x v="6"/>
    <x v="20"/>
    <x v="15"/>
    <x v="23"/>
    <x v="0"/>
    <n v="0"/>
  </r>
  <r>
    <x v="0"/>
    <x v="130"/>
    <x v="6"/>
    <x v="20"/>
    <x v="15"/>
    <x v="23"/>
    <x v="0"/>
    <n v="0"/>
  </r>
  <r>
    <x v="0"/>
    <x v="129"/>
    <x v="6"/>
    <x v="21"/>
    <x v="15"/>
    <x v="23"/>
    <x v="0"/>
    <n v="0"/>
  </r>
  <r>
    <x v="0"/>
    <x v="130"/>
    <x v="6"/>
    <x v="21"/>
    <x v="15"/>
    <x v="23"/>
    <x v="0"/>
    <n v="0"/>
  </r>
  <r>
    <x v="0"/>
    <x v="129"/>
    <x v="6"/>
    <x v="22"/>
    <x v="15"/>
    <x v="23"/>
    <x v="0"/>
    <n v="0"/>
  </r>
  <r>
    <x v="0"/>
    <x v="130"/>
    <x v="6"/>
    <x v="22"/>
    <x v="15"/>
    <x v="23"/>
    <x v="0"/>
    <n v="0"/>
  </r>
  <r>
    <x v="0"/>
    <x v="129"/>
    <x v="6"/>
    <x v="23"/>
    <x v="15"/>
    <x v="23"/>
    <x v="0"/>
    <n v="0"/>
  </r>
  <r>
    <x v="0"/>
    <x v="130"/>
    <x v="6"/>
    <x v="23"/>
    <x v="15"/>
    <x v="23"/>
    <x v="0"/>
    <n v="0"/>
  </r>
  <r>
    <x v="0"/>
    <x v="131"/>
    <x v="6"/>
    <x v="9"/>
    <x v="15"/>
    <x v="23"/>
    <x v="0"/>
    <n v="0"/>
  </r>
  <r>
    <x v="0"/>
    <x v="132"/>
    <x v="6"/>
    <x v="9"/>
    <x v="15"/>
    <x v="23"/>
    <x v="0"/>
    <n v="0"/>
  </r>
  <r>
    <x v="0"/>
    <x v="131"/>
    <x v="6"/>
    <x v="10"/>
    <x v="15"/>
    <x v="23"/>
    <x v="0"/>
    <n v="0"/>
  </r>
  <r>
    <x v="0"/>
    <x v="132"/>
    <x v="6"/>
    <x v="10"/>
    <x v="15"/>
    <x v="23"/>
    <x v="0"/>
    <n v="0"/>
  </r>
  <r>
    <x v="0"/>
    <x v="131"/>
    <x v="6"/>
    <x v="11"/>
    <x v="15"/>
    <x v="23"/>
    <x v="0"/>
    <n v="0"/>
  </r>
  <r>
    <x v="0"/>
    <x v="132"/>
    <x v="6"/>
    <x v="11"/>
    <x v="15"/>
    <x v="23"/>
    <x v="0"/>
    <n v="0"/>
  </r>
  <r>
    <x v="0"/>
    <x v="131"/>
    <x v="6"/>
    <x v="12"/>
    <x v="15"/>
    <x v="23"/>
    <x v="0"/>
    <n v="0"/>
  </r>
  <r>
    <x v="0"/>
    <x v="132"/>
    <x v="6"/>
    <x v="12"/>
    <x v="15"/>
    <x v="23"/>
    <x v="0"/>
    <n v="0"/>
  </r>
  <r>
    <x v="0"/>
    <x v="131"/>
    <x v="6"/>
    <x v="13"/>
    <x v="15"/>
    <x v="23"/>
    <x v="0"/>
    <n v="0"/>
  </r>
  <r>
    <x v="0"/>
    <x v="132"/>
    <x v="6"/>
    <x v="13"/>
    <x v="15"/>
    <x v="23"/>
    <x v="0"/>
    <n v="0"/>
  </r>
  <r>
    <x v="0"/>
    <x v="131"/>
    <x v="6"/>
    <x v="14"/>
    <x v="15"/>
    <x v="23"/>
    <x v="0"/>
    <n v="0"/>
  </r>
  <r>
    <x v="0"/>
    <x v="132"/>
    <x v="6"/>
    <x v="14"/>
    <x v="15"/>
    <x v="23"/>
    <x v="0"/>
    <n v="0"/>
  </r>
  <r>
    <x v="0"/>
    <x v="131"/>
    <x v="6"/>
    <x v="15"/>
    <x v="15"/>
    <x v="23"/>
    <x v="0"/>
    <n v="0"/>
  </r>
  <r>
    <x v="0"/>
    <x v="132"/>
    <x v="6"/>
    <x v="15"/>
    <x v="15"/>
    <x v="23"/>
    <x v="0"/>
    <n v="0"/>
  </r>
  <r>
    <x v="0"/>
    <x v="131"/>
    <x v="6"/>
    <x v="16"/>
    <x v="15"/>
    <x v="23"/>
    <x v="0"/>
    <n v="0"/>
  </r>
  <r>
    <x v="0"/>
    <x v="132"/>
    <x v="6"/>
    <x v="16"/>
    <x v="15"/>
    <x v="23"/>
    <x v="0"/>
    <n v="0"/>
  </r>
  <r>
    <x v="0"/>
    <x v="131"/>
    <x v="6"/>
    <x v="17"/>
    <x v="15"/>
    <x v="23"/>
    <x v="0"/>
    <n v="0"/>
  </r>
  <r>
    <x v="0"/>
    <x v="132"/>
    <x v="6"/>
    <x v="17"/>
    <x v="15"/>
    <x v="23"/>
    <x v="0"/>
    <n v="0"/>
  </r>
  <r>
    <x v="0"/>
    <x v="131"/>
    <x v="6"/>
    <x v="18"/>
    <x v="15"/>
    <x v="23"/>
    <x v="0"/>
    <n v="0"/>
  </r>
  <r>
    <x v="0"/>
    <x v="132"/>
    <x v="6"/>
    <x v="18"/>
    <x v="15"/>
    <x v="23"/>
    <x v="0"/>
    <n v="0"/>
  </r>
  <r>
    <x v="0"/>
    <x v="127"/>
    <x v="6"/>
    <x v="57"/>
    <x v="16"/>
    <x v="23"/>
    <x v="0"/>
    <n v="0"/>
  </r>
  <r>
    <x v="0"/>
    <x v="128"/>
    <x v="6"/>
    <x v="57"/>
    <x v="16"/>
    <x v="23"/>
    <x v="0"/>
    <n v="0"/>
  </r>
  <r>
    <x v="0"/>
    <x v="129"/>
    <x v="6"/>
    <x v="19"/>
    <x v="16"/>
    <x v="23"/>
    <x v="0"/>
    <n v="0"/>
  </r>
  <r>
    <x v="0"/>
    <x v="130"/>
    <x v="6"/>
    <x v="19"/>
    <x v="16"/>
    <x v="23"/>
    <x v="0"/>
    <n v="0"/>
  </r>
  <r>
    <x v="0"/>
    <x v="129"/>
    <x v="6"/>
    <x v="20"/>
    <x v="16"/>
    <x v="23"/>
    <x v="0"/>
    <n v="0"/>
  </r>
  <r>
    <x v="0"/>
    <x v="130"/>
    <x v="6"/>
    <x v="20"/>
    <x v="16"/>
    <x v="23"/>
    <x v="0"/>
    <n v="0"/>
  </r>
  <r>
    <x v="0"/>
    <x v="129"/>
    <x v="6"/>
    <x v="21"/>
    <x v="16"/>
    <x v="23"/>
    <x v="0"/>
    <n v="0"/>
  </r>
  <r>
    <x v="0"/>
    <x v="130"/>
    <x v="6"/>
    <x v="21"/>
    <x v="16"/>
    <x v="23"/>
    <x v="0"/>
    <n v="0"/>
  </r>
  <r>
    <x v="0"/>
    <x v="129"/>
    <x v="6"/>
    <x v="22"/>
    <x v="16"/>
    <x v="23"/>
    <x v="0"/>
    <n v="0"/>
  </r>
  <r>
    <x v="0"/>
    <x v="130"/>
    <x v="6"/>
    <x v="22"/>
    <x v="16"/>
    <x v="23"/>
    <x v="0"/>
    <n v="0"/>
  </r>
  <r>
    <x v="0"/>
    <x v="129"/>
    <x v="6"/>
    <x v="23"/>
    <x v="16"/>
    <x v="23"/>
    <x v="0"/>
    <n v="0"/>
  </r>
  <r>
    <x v="0"/>
    <x v="130"/>
    <x v="6"/>
    <x v="23"/>
    <x v="16"/>
    <x v="23"/>
    <x v="0"/>
    <n v="0"/>
  </r>
  <r>
    <x v="0"/>
    <x v="131"/>
    <x v="6"/>
    <x v="9"/>
    <x v="16"/>
    <x v="23"/>
    <x v="0"/>
    <n v="0"/>
  </r>
  <r>
    <x v="0"/>
    <x v="132"/>
    <x v="6"/>
    <x v="9"/>
    <x v="16"/>
    <x v="23"/>
    <x v="0"/>
    <n v="0"/>
  </r>
  <r>
    <x v="0"/>
    <x v="131"/>
    <x v="6"/>
    <x v="10"/>
    <x v="16"/>
    <x v="23"/>
    <x v="0"/>
    <n v="0"/>
  </r>
  <r>
    <x v="0"/>
    <x v="132"/>
    <x v="6"/>
    <x v="10"/>
    <x v="16"/>
    <x v="23"/>
    <x v="0"/>
    <n v="0"/>
  </r>
  <r>
    <x v="0"/>
    <x v="131"/>
    <x v="6"/>
    <x v="11"/>
    <x v="16"/>
    <x v="23"/>
    <x v="0"/>
    <n v="0"/>
  </r>
  <r>
    <x v="0"/>
    <x v="132"/>
    <x v="6"/>
    <x v="11"/>
    <x v="16"/>
    <x v="23"/>
    <x v="0"/>
    <n v="0"/>
  </r>
  <r>
    <x v="0"/>
    <x v="131"/>
    <x v="6"/>
    <x v="12"/>
    <x v="16"/>
    <x v="23"/>
    <x v="0"/>
    <n v="0"/>
  </r>
  <r>
    <x v="0"/>
    <x v="132"/>
    <x v="6"/>
    <x v="12"/>
    <x v="16"/>
    <x v="23"/>
    <x v="0"/>
    <n v="0"/>
  </r>
  <r>
    <x v="0"/>
    <x v="131"/>
    <x v="6"/>
    <x v="13"/>
    <x v="16"/>
    <x v="23"/>
    <x v="0"/>
    <n v="0"/>
  </r>
  <r>
    <x v="0"/>
    <x v="132"/>
    <x v="6"/>
    <x v="13"/>
    <x v="16"/>
    <x v="23"/>
    <x v="0"/>
    <n v="0"/>
  </r>
  <r>
    <x v="0"/>
    <x v="131"/>
    <x v="6"/>
    <x v="14"/>
    <x v="16"/>
    <x v="23"/>
    <x v="0"/>
    <n v="0"/>
  </r>
  <r>
    <x v="0"/>
    <x v="132"/>
    <x v="6"/>
    <x v="14"/>
    <x v="16"/>
    <x v="23"/>
    <x v="0"/>
    <n v="0"/>
  </r>
  <r>
    <x v="0"/>
    <x v="131"/>
    <x v="6"/>
    <x v="15"/>
    <x v="16"/>
    <x v="23"/>
    <x v="0"/>
    <n v="0"/>
  </r>
  <r>
    <x v="0"/>
    <x v="132"/>
    <x v="6"/>
    <x v="15"/>
    <x v="16"/>
    <x v="23"/>
    <x v="0"/>
    <n v="0"/>
  </r>
  <r>
    <x v="0"/>
    <x v="131"/>
    <x v="6"/>
    <x v="16"/>
    <x v="16"/>
    <x v="23"/>
    <x v="0"/>
    <n v="0"/>
  </r>
  <r>
    <x v="0"/>
    <x v="132"/>
    <x v="6"/>
    <x v="16"/>
    <x v="16"/>
    <x v="23"/>
    <x v="0"/>
    <n v="0"/>
  </r>
  <r>
    <x v="0"/>
    <x v="131"/>
    <x v="6"/>
    <x v="17"/>
    <x v="16"/>
    <x v="23"/>
    <x v="0"/>
    <n v="0"/>
  </r>
  <r>
    <x v="0"/>
    <x v="132"/>
    <x v="6"/>
    <x v="17"/>
    <x v="16"/>
    <x v="23"/>
    <x v="0"/>
    <n v="0"/>
  </r>
  <r>
    <x v="0"/>
    <x v="131"/>
    <x v="6"/>
    <x v="18"/>
    <x v="16"/>
    <x v="23"/>
    <x v="0"/>
    <n v="0"/>
  </r>
  <r>
    <x v="0"/>
    <x v="132"/>
    <x v="6"/>
    <x v="18"/>
    <x v="16"/>
    <x v="23"/>
    <x v="0"/>
    <n v="0"/>
  </r>
  <r>
    <x v="0"/>
    <x v="127"/>
    <x v="6"/>
    <x v="57"/>
    <x v="17"/>
    <x v="23"/>
    <x v="0"/>
    <n v="0"/>
  </r>
  <r>
    <x v="0"/>
    <x v="128"/>
    <x v="6"/>
    <x v="57"/>
    <x v="17"/>
    <x v="23"/>
    <x v="0"/>
    <n v="0"/>
  </r>
  <r>
    <x v="0"/>
    <x v="129"/>
    <x v="6"/>
    <x v="19"/>
    <x v="17"/>
    <x v="23"/>
    <x v="0"/>
    <n v="0"/>
  </r>
  <r>
    <x v="0"/>
    <x v="130"/>
    <x v="6"/>
    <x v="19"/>
    <x v="17"/>
    <x v="23"/>
    <x v="0"/>
    <n v="0"/>
  </r>
  <r>
    <x v="0"/>
    <x v="129"/>
    <x v="6"/>
    <x v="20"/>
    <x v="17"/>
    <x v="23"/>
    <x v="0"/>
    <n v="0"/>
  </r>
  <r>
    <x v="0"/>
    <x v="130"/>
    <x v="6"/>
    <x v="20"/>
    <x v="17"/>
    <x v="23"/>
    <x v="0"/>
    <n v="0"/>
  </r>
  <r>
    <x v="0"/>
    <x v="129"/>
    <x v="6"/>
    <x v="21"/>
    <x v="17"/>
    <x v="23"/>
    <x v="0"/>
    <n v="0"/>
  </r>
  <r>
    <x v="0"/>
    <x v="130"/>
    <x v="6"/>
    <x v="21"/>
    <x v="17"/>
    <x v="23"/>
    <x v="0"/>
    <n v="0"/>
  </r>
  <r>
    <x v="0"/>
    <x v="129"/>
    <x v="6"/>
    <x v="22"/>
    <x v="17"/>
    <x v="23"/>
    <x v="0"/>
    <n v="0"/>
  </r>
  <r>
    <x v="0"/>
    <x v="130"/>
    <x v="6"/>
    <x v="22"/>
    <x v="17"/>
    <x v="23"/>
    <x v="0"/>
    <n v="0"/>
  </r>
  <r>
    <x v="0"/>
    <x v="129"/>
    <x v="6"/>
    <x v="23"/>
    <x v="17"/>
    <x v="23"/>
    <x v="0"/>
    <n v="0"/>
  </r>
  <r>
    <x v="0"/>
    <x v="130"/>
    <x v="6"/>
    <x v="23"/>
    <x v="17"/>
    <x v="23"/>
    <x v="0"/>
    <n v="0"/>
  </r>
  <r>
    <x v="0"/>
    <x v="131"/>
    <x v="6"/>
    <x v="9"/>
    <x v="17"/>
    <x v="23"/>
    <x v="0"/>
    <n v="0"/>
  </r>
  <r>
    <x v="0"/>
    <x v="132"/>
    <x v="6"/>
    <x v="9"/>
    <x v="17"/>
    <x v="23"/>
    <x v="0"/>
    <n v="0"/>
  </r>
  <r>
    <x v="0"/>
    <x v="131"/>
    <x v="6"/>
    <x v="10"/>
    <x v="17"/>
    <x v="23"/>
    <x v="0"/>
    <n v="0"/>
  </r>
  <r>
    <x v="0"/>
    <x v="132"/>
    <x v="6"/>
    <x v="10"/>
    <x v="17"/>
    <x v="23"/>
    <x v="0"/>
    <n v="0"/>
  </r>
  <r>
    <x v="0"/>
    <x v="131"/>
    <x v="6"/>
    <x v="11"/>
    <x v="17"/>
    <x v="23"/>
    <x v="0"/>
    <n v="0"/>
  </r>
  <r>
    <x v="0"/>
    <x v="132"/>
    <x v="6"/>
    <x v="11"/>
    <x v="17"/>
    <x v="23"/>
    <x v="0"/>
    <n v="0"/>
  </r>
  <r>
    <x v="0"/>
    <x v="131"/>
    <x v="6"/>
    <x v="12"/>
    <x v="17"/>
    <x v="23"/>
    <x v="0"/>
    <n v="0"/>
  </r>
  <r>
    <x v="0"/>
    <x v="132"/>
    <x v="6"/>
    <x v="12"/>
    <x v="17"/>
    <x v="23"/>
    <x v="0"/>
    <n v="0"/>
  </r>
  <r>
    <x v="0"/>
    <x v="131"/>
    <x v="6"/>
    <x v="13"/>
    <x v="17"/>
    <x v="23"/>
    <x v="0"/>
    <n v="0"/>
  </r>
  <r>
    <x v="0"/>
    <x v="132"/>
    <x v="6"/>
    <x v="13"/>
    <x v="17"/>
    <x v="23"/>
    <x v="0"/>
    <n v="0"/>
  </r>
  <r>
    <x v="0"/>
    <x v="131"/>
    <x v="6"/>
    <x v="14"/>
    <x v="17"/>
    <x v="23"/>
    <x v="0"/>
    <n v="0"/>
  </r>
  <r>
    <x v="0"/>
    <x v="132"/>
    <x v="6"/>
    <x v="14"/>
    <x v="17"/>
    <x v="23"/>
    <x v="0"/>
    <n v="0"/>
  </r>
  <r>
    <x v="0"/>
    <x v="131"/>
    <x v="6"/>
    <x v="15"/>
    <x v="17"/>
    <x v="23"/>
    <x v="0"/>
    <n v="0"/>
  </r>
  <r>
    <x v="0"/>
    <x v="132"/>
    <x v="6"/>
    <x v="15"/>
    <x v="17"/>
    <x v="23"/>
    <x v="0"/>
    <n v="0"/>
  </r>
  <r>
    <x v="0"/>
    <x v="131"/>
    <x v="6"/>
    <x v="16"/>
    <x v="17"/>
    <x v="23"/>
    <x v="0"/>
    <n v="0"/>
  </r>
  <r>
    <x v="0"/>
    <x v="132"/>
    <x v="6"/>
    <x v="16"/>
    <x v="17"/>
    <x v="23"/>
    <x v="0"/>
    <n v="0"/>
  </r>
  <r>
    <x v="0"/>
    <x v="131"/>
    <x v="6"/>
    <x v="17"/>
    <x v="17"/>
    <x v="23"/>
    <x v="0"/>
    <n v="0"/>
  </r>
  <r>
    <x v="0"/>
    <x v="132"/>
    <x v="6"/>
    <x v="17"/>
    <x v="17"/>
    <x v="23"/>
    <x v="0"/>
    <n v="0"/>
  </r>
  <r>
    <x v="0"/>
    <x v="131"/>
    <x v="6"/>
    <x v="18"/>
    <x v="17"/>
    <x v="23"/>
    <x v="0"/>
    <n v="0"/>
  </r>
  <r>
    <x v="0"/>
    <x v="132"/>
    <x v="6"/>
    <x v="18"/>
    <x v="17"/>
    <x v="23"/>
    <x v="0"/>
    <n v="0"/>
  </r>
  <r>
    <x v="0"/>
    <x v="127"/>
    <x v="6"/>
    <x v="57"/>
    <x v="18"/>
    <x v="23"/>
    <x v="0"/>
    <n v="0"/>
  </r>
  <r>
    <x v="0"/>
    <x v="128"/>
    <x v="6"/>
    <x v="57"/>
    <x v="18"/>
    <x v="23"/>
    <x v="0"/>
    <n v="0"/>
  </r>
  <r>
    <x v="0"/>
    <x v="129"/>
    <x v="6"/>
    <x v="19"/>
    <x v="18"/>
    <x v="23"/>
    <x v="0"/>
    <n v="0"/>
  </r>
  <r>
    <x v="0"/>
    <x v="130"/>
    <x v="6"/>
    <x v="19"/>
    <x v="18"/>
    <x v="23"/>
    <x v="0"/>
    <n v="0"/>
  </r>
  <r>
    <x v="0"/>
    <x v="129"/>
    <x v="6"/>
    <x v="20"/>
    <x v="18"/>
    <x v="23"/>
    <x v="0"/>
    <n v="0"/>
  </r>
  <r>
    <x v="0"/>
    <x v="130"/>
    <x v="6"/>
    <x v="20"/>
    <x v="18"/>
    <x v="23"/>
    <x v="0"/>
    <n v="0"/>
  </r>
  <r>
    <x v="0"/>
    <x v="129"/>
    <x v="6"/>
    <x v="21"/>
    <x v="18"/>
    <x v="23"/>
    <x v="0"/>
    <n v="0"/>
  </r>
  <r>
    <x v="0"/>
    <x v="130"/>
    <x v="6"/>
    <x v="21"/>
    <x v="18"/>
    <x v="23"/>
    <x v="0"/>
    <n v="0"/>
  </r>
  <r>
    <x v="0"/>
    <x v="129"/>
    <x v="6"/>
    <x v="22"/>
    <x v="18"/>
    <x v="23"/>
    <x v="0"/>
    <n v="0"/>
  </r>
  <r>
    <x v="0"/>
    <x v="130"/>
    <x v="6"/>
    <x v="22"/>
    <x v="18"/>
    <x v="23"/>
    <x v="0"/>
    <n v="0"/>
  </r>
  <r>
    <x v="0"/>
    <x v="129"/>
    <x v="6"/>
    <x v="23"/>
    <x v="18"/>
    <x v="23"/>
    <x v="0"/>
    <n v="0"/>
  </r>
  <r>
    <x v="0"/>
    <x v="130"/>
    <x v="6"/>
    <x v="23"/>
    <x v="18"/>
    <x v="23"/>
    <x v="0"/>
    <n v="0"/>
  </r>
  <r>
    <x v="0"/>
    <x v="131"/>
    <x v="6"/>
    <x v="9"/>
    <x v="18"/>
    <x v="23"/>
    <x v="0"/>
    <n v="0"/>
  </r>
  <r>
    <x v="0"/>
    <x v="132"/>
    <x v="6"/>
    <x v="9"/>
    <x v="18"/>
    <x v="23"/>
    <x v="0"/>
    <n v="0"/>
  </r>
  <r>
    <x v="0"/>
    <x v="131"/>
    <x v="6"/>
    <x v="10"/>
    <x v="18"/>
    <x v="23"/>
    <x v="0"/>
    <n v="0"/>
  </r>
  <r>
    <x v="0"/>
    <x v="132"/>
    <x v="6"/>
    <x v="10"/>
    <x v="18"/>
    <x v="23"/>
    <x v="0"/>
    <n v="0"/>
  </r>
  <r>
    <x v="0"/>
    <x v="131"/>
    <x v="6"/>
    <x v="11"/>
    <x v="18"/>
    <x v="23"/>
    <x v="0"/>
    <n v="0"/>
  </r>
  <r>
    <x v="0"/>
    <x v="132"/>
    <x v="6"/>
    <x v="11"/>
    <x v="18"/>
    <x v="23"/>
    <x v="0"/>
    <n v="0"/>
  </r>
  <r>
    <x v="0"/>
    <x v="131"/>
    <x v="6"/>
    <x v="12"/>
    <x v="18"/>
    <x v="23"/>
    <x v="0"/>
    <n v="0"/>
  </r>
  <r>
    <x v="0"/>
    <x v="132"/>
    <x v="6"/>
    <x v="12"/>
    <x v="18"/>
    <x v="23"/>
    <x v="0"/>
    <n v="0"/>
  </r>
  <r>
    <x v="0"/>
    <x v="131"/>
    <x v="6"/>
    <x v="13"/>
    <x v="18"/>
    <x v="23"/>
    <x v="0"/>
    <n v="0"/>
  </r>
  <r>
    <x v="0"/>
    <x v="132"/>
    <x v="6"/>
    <x v="13"/>
    <x v="18"/>
    <x v="23"/>
    <x v="0"/>
    <n v="0"/>
  </r>
  <r>
    <x v="0"/>
    <x v="131"/>
    <x v="6"/>
    <x v="14"/>
    <x v="18"/>
    <x v="23"/>
    <x v="0"/>
    <n v="0"/>
  </r>
  <r>
    <x v="0"/>
    <x v="132"/>
    <x v="6"/>
    <x v="14"/>
    <x v="18"/>
    <x v="23"/>
    <x v="0"/>
    <n v="0"/>
  </r>
  <r>
    <x v="0"/>
    <x v="131"/>
    <x v="6"/>
    <x v="15"/>
    <x v="18"/>
    <x v="23"/>
    <x v="0"/>
    <n v="0"/>
  </r>
  <r>
    <x v="0"/>
    <x v="132"/>
    <x v="6"/>
    <x v="15"/>
    <x v="18"/>
    <x v="23"/>
    <x v="0"/>
    <n v="0"/>
  </r>
  <r>
    <x v="0"/>
    <x v="131"/>
    <x v="6"/>
    <x v="16"/>
    <x v="18"/>
    <x v="23"/>
    <x v="0"/>
    <n v="0"/>
  </r>
  <r>
    <x v="0"/>
    <x v="132"/>
    <x v="6"/>
    <x v="16"/>
    <x v="18"/>
    <x v="23"/>
    <x v="0"/>
    <n v="0"/>
  </r>
  <r>
    <x v="0"/>
    <x v="131"/>
    <x v="6"/>
    <x v="17"/>
    <x v="18"/>
    <x v="23"/>
    <x v="0"/>
    <n v="0"/>
  </r>
  <r>
    <x v="0"/>
    <x v="132"/>
    <x v="6"/>
    <x v="17"/>
    <x v="18"/>
    <x v="23"/>
    <x v="0"/>
    <n v="0"/>
  </r>
  <r>
    <x v="0"/>
    <x v="131"/>
    <x v="6"/>
    <x v="18"/>
    <x v="18"/>
    <x v="23"/>
    <x v="0"/>
    <n v="0"/>
  </r>
  <r>
    <x v="0"/>
    <x v="132"/>
    <x v="6"/>
    <x v="18"/>
    <x v="18"/>
    <x v="23"/>
    <x v="0"/>
    <n v="0"/>
  </r>
  <r>
    <x v="0"/>
    <x v="133"/>
    <x v="6"/>
    <x v="9"/>
    <x v="19"/>
    <x v="23"/>
    <x v="0"/>
    <n v="0"/>
  </r>
  <r>
    <x v="0"/>
    <x v="134"/>
    <x v="6"/>
    <x v="9"/>
    <x v="19"/>
    <x v="23"/>
    <x v="0"/>
    <n v="0"/>
  </r>
  <r>
    <x v="0"/>
    <x v="133"/>
    <x v="6"/>
    <x v="10"/>
    <x v="19"/>
    <x v="23"/>
    <x v="0"/>
    <n v="0"/>
  </r>
  <r>
    <x v="0"/>
    <x v="134"/>
    <x v="6"/>
    <x v="10"/>
    <x v="19"/>
    <x v="23"/>
    <x v="0"/>
    <n v="0"/>
  </r>
  <r>
    <x v="0"/>
    <x v="133"/>
    <x v="6"/>
    <x v="11"/>
    <x v="19"/>
    <x v="23"/>
    <x v="0"/>
    <n v="0"/>
  </r>
  <r>
    <x v="0"/>
    <x v="134"/>
    <x v="6"/>
    <x v="11"/>
    <x v="19"/>
    <x v="23"/>
    <x v="0"/>
    <n v="0"/>
  </r>
  <r>
    <x v="0"/>
    <x v="133"/>
    <x v="6"/>
    <x v="12"/>
    <x v="19"/>
    <x v="23"/>
    <x v="0"/>
    <n v="0"/>
  </r>
  <r>
    <x v="0"/>
    <x v="134"/>
    <x v="6"/>
    <x v="12"/>
    <x v="19"/>
    <x v="23"/>
    <x v="0"/>
    <n v="0"/>
  </r>
  <r>
    <x v="0"/>
    <x v="133"/>
    <x v="6"/>
    <x v="13"/>
    <x v="19"/>
    <x v="23"/>
    <x v="0"/>
    <n v="0"/>
  </r>
  <r>
    <x v="0"/>
    <x v="134"/>
    <x v="6"/>
    <x v="13"/>
    <x v="19"/>
    <x v="23"/>
    <x v="0"/>
    <n v="0"/>
  </r>
  <r>
    <x v="0"/>
    <x v="133"/>
    <x v="6"/>
    <x v="14"/>
    <x v="19"/>
    <x v="23"/>
    <x v="0"/>
    <n v="0"/>
  </r>
  <r>
    <x v="0"/>
    <x v="134"/>
    <x v="6"/>
    <x v="14"/>
    <x v="19"/>
    <x v="23"/>
    <x v="0"/>
    <n v="0"/>
  </r>
  <r>
    <x v="0"/>
    <x v="133"/>
    <x v="6"/>
    <x v="15"/>
    <x v="19"/>
    <x v="23"/>
    <x v="0"/>
    <n v="0"/>
  </r>
  <r>
    <x v="0"/>
    <x v="134"/>
    <x v="6"/>
    <x v="15"/>
    <x v="19"/>
    <x v="23"/>
    <x v="0"/>
    <n v="0"/>
  </r>
  <r>
    <x v="0"/>
    <x v="133"/>
    <x v="6"/>
    <x v="16"/>
    <x v="19"/>
    <x v="23"/>
    <x v="0"/>
    <n v="0"/>
  </r>
  <r>
    <x v="0"/>
    <x v="134"/>
    <x v="6"/>
    <x v="16"/>
    <x v="19"/>
    <x v="23"/>
    <x v="0"/>
    <n v="0"/>
  </r>
  <r>
    <x v="0"/>
    <x v="133"/>
    <x v="6"/>
    <x v="17"/>
    <x v="19"/>
    <x v="23"/>
    <x v="0"/>
    <n v="0"/>
  </r>
  <r>
    <x v="0"/>
    <x v="134"/>
    <x v="6"/>
    <x v="17"/>
    <x v="19"/>
    <x v="23"/>
    <x v="0"/>
    <n v="0"/>
  </r>
  <r>
    <x v="0"/>
    <x v="133"/>
    <x v="6"/>
    <x v="18"/>
    <x v="19"/>
    <x v="23"/>
    <x v="0"/>
    <n v="0"/>
  </r>
  <r>
    <x v="0"/>
    <x v="134"/>
    <x v="6"/>
    <x v="18"/>
    <x v="19"/>
    <x v="23"/>
    <x v="0"/>
    <n v="0"/>
  </r>
  <r>
    <x v="0"/>
    <x v="127"/>
    <x v="6"/>
    <x v="57"/>
    <x v="10"/>
    <x v="24"/>
    <x v="0"/>
    <n v="0"/>
  </r>
  <r>
    <x v="0"/>
    <x v="128"/>
    <x v="6"/>
    <x v="57"/>
    <x v="10"/>
    <x v="24"/>
    <x v="0"/>
    <n v="0"/>
  </r>
  <r>
    <x v="0"/>
    <x v="129"/>
    <x v="6"/>
    <x v="19"/>
    <x v="10"/>
    <x v="24"/>
    <x v="0"/>
    <n v="0"/>
  </r>
  <r>
    <x v="0"/>
    <x v="130"/>
    <x v="6"/>
    <x v="19"/>
    <x v="10"/>
    <x v="24"/>
    <x v="0"/>
    <n v="0"/>
  </r>
  <r>
    <x v="0"/>
    <x v="129"/>
    <x v="6"/>
    <x v="20"/>
    <x v="10"/>
    <x v="24"/>
    <x v="0"/>
    <n v="0"/>
  </r>
  <r>
    <x v="0"/>
    <x v="130"/>
    <x v="6"/>
    <x v="20"/>
    <x v="10"/>
    <x v="24"/>
    <x v="0"/>
    <n v="0"/>
  </r>
  <r>
    <x v="0"/>
    <x v="129"/>
    <x v="6"/>
    <x v="21"/>
    <x v="10"/>
    <x v="24"/>
    <x v="0"/>
    <n v="0"/>
  </r>
  <r>
    <x v="0"/>
    <x v="130"/>
    <x v="6"/>
    <x v="21"/>
    <x v="10"/>
    <x v="24"/>
    <x v="0"/>
    <n v="0"/>
  </r>
  <r>
    <x v="0"/>
    <x v="129"/>
    <x v="6"/>
    <x v="22"/>
    <x v="10"/>
    <x v="24"/>
    <x v="0"/>
    <n v="0"/>
  </r>
  <r>
    <x v="0"/>
    <x v="130"/>
    <x v="6"/>
    <x v="22"/>
    <x v="10"/>
    <x v="24"/>
    <x v="0"/>
    <n v="0"/>
  </r>
  <r>
    <x v="0"/>
    <x v="129"/>
    <x v="6"/>
    <x v="23"/>
    <x v="10"/>
    <x v="24"/>
    <x v="0"/>
    <n v="0"/>
  </r>
  <r>
    <x v="0"/>
    <x v="130"/>
    <x v="6"/>
    <x v="23"/>
    <x v="10"/>
    <x v="24"/>
    <x v="0"/>
    <n v="0"/>
  </r>
  <r>
    <x v="0"/>
    <x v="131"/>
    <x v="6"/>
    <x v="9"/>
    <x v="10"/>
    <x v="24"/>
    <x v="0"/>
    <n v="0"/>
  </r>
  <r>
    <x v="0"/>
    <x v="132"/>
    <x v="6"/>
    <x v="9"/>
    <x v="10"/>
    <x v="24"/>
    <x v="0"/>
    <n v="0"/>
  </r>
  <r>
    <x v="0"/>
    <x v="131"/>
    <x v="6"/>
    <x v="10"/>
    <x v="10"/>
    <x v="24"/>
    <x v="0"/>
    <n v="0"/>
  </r>
  <r>
    <x v="0"/>
    <x v="132"/>
    <x v="6"/>
    <x v="10"/>
    <x v="10"/>
    <x v="24"/>
    <x v="0"/>
    <n v="0"/>
  </r>
  <r>
    <x v="0"/>
    <x v="131"/>
    <x v="6"/>
    <x v="11"/>
    <x v="10"/>
    <x v="24"/>
    <x v="0"/>
    <n v="0"/>
  </r>
  <r>
    <x v="0"/>
    <x v="132"/>
    <x v="6"/>
    <x v="11"/>
    <x v="10"/>
    <x v="24"/>
    <x v="0"/>
    <n v="0"/>
  </r>
  <r>
    <x v="0"/>
    <x v="131"/>
    <x v="6"/>
    <x v="12"/>
    <x v="10"/>
    <x v="24"/>
    <x v="0"/>
    <n v="0"/>
  </r>
  <r>
    <x v="0"/>
    <x v="132"/>
    <x v="6"/>
    <x v="12"/>
    <x v="10"/>
    <x v="24"/>
    <x v="0"/>
    <n v="0"/>
  </r>
  <r>
    <x v="0"/>
    <x v="131"/>
    <x v="6"/>
    <x v="13"/>
    <x v="10"/>
    <x v="24"/>
    <x v="0"/>
    <n v="0"/>
  </r>
  <r>
    <x v="0"/>
    <x v="132"/>
    <x v="6"/>
    <x v="13"/>
    <x v="10"/>
    <x v="24"/>
    <x v="0"/>
    <n v="0"/>
  </r>
  <r>
    <x v="0"/>
    <x v="131"/>
    <x v="6"/>
    <x v="14"/>
    <x v="10"/>
    <x v="24"/>
    <x v="0"/>
    <n v="0"/>
  </r>
  <r>
    <x v="0"/>
    <x v="132"/>
    <x v="6"/>
    <x v="14"/>
    <x v="10"/>
    <x v="24"/>
    <x v="0"/>
    <n v="0"/>
  </r>
  <r>
    <x v="0"/>
    <x v="131"/>
    <x v="6"/>
    <x v="15"/>
    <x v="10"/>
    <x v="24"/>
    <x v="0"/>
    <n v="0"/>
  </r>
  <r>
    <x v="0"/>
    <x v="132"/>
    <x v="6"/>
    <x v="15"/>
    <x v="10"/>
    <x v="24"/>
    <x v="0"/>
    <n v="0"/>
  </r>
  <r>
    <x v="0"/>
    <x v="131"/>
    <x v="6"/>
    <x v="16"/>
    <x v="10"/>
    <x v="24"/>
    <x v="0"/>
    <n v="0"/>
  </r>
  <r>
    <x v="0"/>
    <x v="132"/>
    <x v="6"/>
    <x v="16"/>
    <x v="10"/>
    <x v="24"/>
    <x v="0"/>
    <n v="0"/>
  </r>
  <r>
    <x v="0"/>
    <x v="131"/>
    <x v="6"/>
    <x v="17"/>
    <x v="10"/>
    <x v="24"/>
    <x v="0"/>
    <n v="0"/>
  </r>
  <r>
    <x v="0"/>
    <x v="132"/>
    <x v="6"/>
    <x v="17"/>
    <x v="10"/>
    <x v="24"/>
    <x v="0"/>
    <n v="0"/>
  </r>
  <r>
    <x v="0"/>
    <x v="131"/>
    <x v="6"/>
    <x v="18"/>
    <x v="10"/>
    <x v="24"/>
    <x v="0"/>
    <n v="0"/>
  </r>
  <r>
    <x v="0"/>
    <x v="132"/>
    <x v="6"/>
    <x v="18"/>
    <x v="10"/>
    <x v="24"/>
    <x v="0"/>
    <n v="0"/>
  </r>
  <r>
    <x v="0"/>
    <x v="127"/>
    <x v="6"/>
    <x v="57"/>
    <x v="11"/>
    <x v="24"/>
    <x v="0"/>
    <n v="0"/>
  </r>
  <r>
    <x v="0"/>
    <x v="128"/>
    <x v="6"/>
    <x v="57"/>
    <x v="11"/>
    <x v="24"/>
    <x v="0"/>
    <n v="0"/>
  </r>
  <r>
    <x v="0"/>
    <x v="129"/>
    <x v="6"/>
    <x v="19"/>
    <x v="11"/>
    <x v="24"/>
    <x v="0"/>
    <n v="0"/>
  </r>
  <r>
    <x v="0"/>
    <x v="130"/>
    <x v="6"/>
    <x v="19"/>
    <x v="11"/>
    <x v="24"/>
    <x v="0"/>
    <n v="0"/>
  </r>
  <r>
    <x v="0"/>
    <x v="129"/>
    <x v="6"/>
    <x v="20"/>
    <x v="11"/>
    <x v="24"/>
    <x v="0"/>
    <n v="0"/>
  </r>
  <r>
    <x v="0"/>
    <x v="130"/>
    <x v="6"/>
    <x v="20"/>
    <x v="11"/>
    <x v="24"/>
    <x v="0"/>
    <n v="0"/>
  </r>
  <r>
    <x v="0"/>
    <x v="129"/>
    <x v="6"/>
    <x v="21"/>
    <x v="11"/>
    <x v="24"/>
    <x v="0"/>
    <n v="0"/>
  </r>
  <r>
    <x v="0"/>
    <x v="130"/>
    <x v="6"/>
    <x v="21"/>
    <x v="11"/>
    <x v="24"/>
    <x v="0"/>
    <n v="0"/>
  </r>
  <r>
    <x v="0"/>
    <x v="129"/>
    <x v="6"/>
    <x v="22"/>
    <x v="11"/>
    <x v="24"/>
    <x v="0"/>
    <n v="0"/>
  </r>
  <r>
    <x v="0"/>
    <x v="130"/>
    <x v="6"/>
    <x v="22"/>
    <x v="11"/>
    <x v="24"/>
    <x v="0"/>
    <n v="0"/>
  </r>
  <r>
    <x v="0"/>
    <x v="129"/>
    <x v="6"/>
    <x v="23"/>
    <x v="11"/>
    <x v="24"/>
    <x v="0"/>
    <n v="0"/>
  </r>
  <r>
    <x v="0"/>
    <x v="130"/>
    <x v="6"/>
    <x v="23"/>
    <x v="11"/>
    <x v="24"/>
    <x v="0"/>
    <n v="0"/>
  </r>
  <r>
    <x v="0"/>
    <x v="131"/>
    <x v="6"/>
    <x v="9"/>
    <x v="11"/>
    <x v="24"/>
    <x v="0"/>
    <n v="0"/>
  </r>
  <r>
    <x v="0"/>
    <x v="132"/>
    <x v="6"/>
    <x v="9"/>
    <x v="11"/>
    <x v="24"/>
    <x v="0"/>
    <n v="0"/>
  </r>
  <r>
    <x v="0"/>
    <x v="131"/>
    <x v="6"/>
    <x v="10"/>
    <x v="11"/>
    <x v="24"/>
    <x v="0"/>
    <n v="0"/>
  </r>
  <r>
    <x v="0"/>
    <x v="132"/>
    <x v="6"/>
    <x v="10"/>
    <x v="11"/>
    <x v="24"/>
    <x v="0"/>
    <n v="0"/>
  </r>
  <r>
    <x v="0"/>
    <x v="131"/>
    <x v="6"/>
    <x v="11"/>
    <x v="11"/>
    <x v="24"/>
    <x v="0"/>
    <n v="0"/>
  </r>
  <r>
    <x v="0"/>
    <x v="132"/>
    <x v="6"/>
    <x v="11"/>
    <x v="11"/>
    <x v="24"/>
    <x v="0"/>
    <n v="0"/>
  </r>
  <r>
    <x v="0"/>
    <x v="131"/>
    <x v="6"/>
    <x v="12"/>
    <x v="11"/>
    <x v="24"/>
    <x v="0"/>
    <n v="0"/>
  </r>
  <r>
    <x v="0"/>
    <x v="132"/>
    <x v="6"/>
    <x v="12"/>
    <x v="11"/>
    <x v="24"/>
    <x v="0"/>
    <n v="0"/>
  </r>
  <r>
    <x v="0"/>
    <x v="131"/>
    <x v="6"/>
    <x v="13"/>
    <x v="11"/>
    <x v="24"/>
    <x v="0"/>
    <n v="0"/>
  </r>
  <r>
    <x v="0"/>
    <x v="132"/>
    <x v="6"/>
    <x v="13"/>
    <x v="11"/>
    <x v="24"/>
    <x v="0"/>
    <n v="0"/>
  </r>
  <r>
    <x v="0"/>
    <x v="131"/>
    <x v="6"/>
    <x v="14"/>
    <x v="11"/>
    <x v="24"/>
    <x v="0"/>
    <n v="0"/>
  </r>
  <r>
    <x v="0"/>
    <x v="132"/>
    <x v="6"/>
    <x v="14"/>
    <x v="11"/>
    <x v="24"/>
    <x v="0"/>
    <n v="0"/>
  </r>
  <r>
    <x v="0"/>
    <x v="131"/>
    <x v="6"/>
    <x v="15"/>
    <x v="11"/>
    <x v="24"/>
    <x v="0"/>
    <n v="0"/>
  </r>
  <r>
    <x v="0"/>
    <x v="132"/>
    <x v="6"/>
    <x v="15"/>
    <x v="11"/>
    <x v="24"/>
    <x v="0"/>
    <n v="0"/>
  </r>
  <r>
    <x v="0"/>
    <x v="131"/>
    <x v="6"/>
    <x v="16"/>
    <x v="11"/>
    <x v="24"/>
    <x v="0"/>
    <n v="0"/>
  </r>
  <r>
    <x v="0"/>
    <x v="132"/>
    <x v="6"/>
    <x v="16"/>
    <x v="11"/>
    <x v="24"/>
    <x v="0"/>
    <n v="0"/>
  </r>
  <r>
    <x v="0"/>
    <x v="131"/>
    <x v="6"/>
    <x v="17"/>
    <x v="11"/>
    <x v="24"/>
    <x v="0"/>
    <n v="0"/>
  </r>
  <r>
    <x v="0"/>
    <x v="132"/>
    <x v="6"/>
    <x v="17"/>
    <x v="11"/>
    <x v="24"/>
    <x v="0"/>
    <n v="0"/>
  </r>
  <r>
    <x v="0"/>
    <x v="131"/>
    <x v="6"/>
    <x v="18"/>
    <x v="11"/>
    <x v="24"/>
    <x v="0"/>
    <n v="0"/>
  </r>
  <r>
    <x v="0"/>
    <x v="132"/>
    <x v="6"/>
    <x v="18"/>
    <x v="11"/>
    <x v="24"/>
    <x v="0"/>
    <n v="0"/>
  </r>
  <r>
    <x v="0"/>
    <x v="127"/>
    <x v="6"/>
    <x v="57"/>
    <x v="12"/>
    <x v="24"/>
    <x v="0"/>
    <n v="0"/>
  </r>
  <r>
    <x v="0"/>
    <x v="128"/>
    <x v="6"/>
    <x v="57"/>
    <x v="12"/>
    <x v="24"/>
    <x v="0"/>
    <n v="0"/>
  </r>
  <r>
    <x v="0"/>
    <x v="129"/>
    <x v="6"/>
    <x v="19"/>
    <x v="12"/>
    <x v="24"/>
    <x v="0"/>
    <n v="0"/>
  </r>
  <r>
    <x v="0"/>
    <x v="130"/>
    <x v="6"/>
    <x v="19"/>
    <x v="12"/>
    <x v="24"/>
    <x v="0"/>
    <n v="0"/>
  </r>
  <r>
    <x v="0"/>
    <x v="129"/>
    <x v="6"/>
    <x v="20"/>
    <x v="12"/>
    <x v="24"/>
    <x v="0"/>
    <n v="0"/>
  </r>
  <r>
    <x v="0"/>
    <x v="130"/>
    <x v="6"/>
    <x v="20"/>
    <x v="12"/>
    <x v="24"/>
    <x v="0"/>
    <n v="0"/>
  </r>
  <r>
    <x v="0"/>
    <x v="129"/>
    <x v="6"/>
    <x v="21"/>
    <x v="12"/>
    <x v="24"/>
    <x v="0"/>
    <n v="0"/>
  </r>
  <r>
    <x v="0"/>
    <x v="130"/>
    <x v="6"/>
    <x v="21"/>
    <x v="12"/>
    <x v="24"/>
    <x v="0"/>
    <n v="0"/>
  </r>
  <r>
    <x v="0"/>
    <x v="129"/>
    <x v="6"/>
    <x v="22"/>
    <x v="12"/>
    <x v="24"/>
    <x v="0"/>
    <n v="0"/>
  </r>
  <r>
    <x v="0"/>
    <x v="130"/>
    <x v="6"/>
    <x v="22"/>
    <x v="12"/>
    <x v="24"/>
    <x v="0"/>
    <n v="0"/>
  </r>
  <r>
    <x v="0"/>
    <x v="129"/>
    <x v="6"/>
    <x v="23"/>
    <x v="12"/>
    <x v="24"/>
    <x v="0"/>
    <n v="0"/>
  </r>
  <r>
    <x v="0"/>
    <x v="130"/>
    <x v="6"/>
    <x v="23"/>
    <x v="12"/>
    <x v="24"/>
    <x v="0"/>
    <n v="0"/>
  </r>
  <r>
    <x v="0"/>
    <x v="131"/>
    <x v="6"/>
    <x v="9"/>
    <x v="12"/>
    <x v="24"/>
    <x v="0"/>
    <n v="0"/>
  </r>
  <r>
    <x v="0"/>
    <x v="132"/>
    <x v="6"/>
    <x v="9"/>
    <x v="12"/>
    <x v="24"/>
    <x v="0"/>
    <n v="0"/>
  </r>
  <r>
    <x v="0"/>
    <x v="131"/>
    <x v="6"/>
    <x v="10"/>
    <x v="12"/>
    <x v="24"/>
    <x v="0"/>
    <n v="0"/>
  </r>
  <r>
    <x v="0"/>
    <x v="132"/>
    <x v="6"/>
    <x v="10"/>
    <x v="12"/>
    <x v="24"/>
    <x v="0"/>
    <n v="0"/>
  </r>
  <r>
    <x v="0"/>
    <x v="131"/>
    <x v="6"/>
    <x v="11"/>
    <x v="12"/>
    <x v="24"/>
    <x v="0"/>
    <n v="0"/>
  </r>
  <r>
    <x v="0"/>
    <x v="132"/>
    <x v="6"/>
    <x v="11"/>
    <x v="12"/>
    <x v="24"/>
    <x v="0"/>
    <n v="0"/>
  </r>
  <r>
    <x v="0"/>
    <x v="131"/>
    <x v="6"/>
    <x v="12"/>
    <x v="12"/>
    <x v="24"/>
    <x v="0"/>
    <n v="0"/>
  </r>
  <r>
    <x v="0"/>
    <x v="132"/>
    <x v="6"/>
    <x v="12"/>
    <x v="12"/>
    <x v="24"/>
    <x v="0"/>
    <n v="0"/>
  </r>
  <r>
    <x v="0"/>
    <x v="131"/>
    <x v="6"/>
    <x v="13"/>
    <x v="12"/>
    <x v="24"/>
    <x v="0"/>
    <n v="0"/>
  </r>
  <r>
    <x v="0"/>
    <x v="132"/>
    <x v="6"/>
    <x v="13"/>
    <x v="12"/>
    <x v="24"/>
    <x v="0"/>
    <n v="0"/>
  </r>
  <r>
    <x v="0"/>
    <x v="131"/>
    <x v="6"/>
    <x v="14"/>
    <x v="12"/>
    <x v="24"/>
    <x v="0"/>
    <n v="0"/>
  </r>
  <r>
    <x v="0"/>
    <x v="132"/>
    <x v="6"/>
    <x v="14"/>
    <x v="12"/>
    <x v="24"/>
    <x v="0"/>
    <n v="0"/>
  </r>
  <r>
    <x v="0"/>
    <x v="131"/>
    <x v="6"/>
    <x v="15"/>
    <x v="12"/>
    <x v="24"/>
    <x v="0"/>
    <n v="0"/>
  </r>
  <r>
    <x v="0"/>
    <x v="132"/>
    <x v="6"/>
    <x v="15"/>
    <x v="12"/>
    <x v="24"/>
    <x v="0"/>
    <n v="0"/>
  </r>
  <r>
    <x v="0"/>
    <x v="131"/>
    <x v="6"/>
    <x v="16"/>
    <x v="12"/>
    <x v="24"/>
    <x v="0"/>
    <n v="0"/>
  </r>
  <r>
    <x v="0"/>
    <x v="132"/>
    <x v="6"/>
    <x v="16"/>
    <x v="12"/>
    <x v="24"/>
    <x v="0"/>
    <n v="0"/>
  </r>
  <r>
    <x v="0"/>
    <x v="131"/>
    <x v="6"/>
    <x v="17"/>
    <x v="12"/>
    <x v="24"/>
    <x v="0"/>
    <n v="0"/>
  </r>
  <r>
    <x v="0"/>
    <x v="132"/>
    <x v="6"/>
    <x v="17"/>
    <x v="12"/>
    <x v="24"/>
    <x v="0"/>
    <n v="0"/>
  </r>
  <r>
    <x v="0"/>
    <x v="131"/>
    <x v="6"/>
    <x v="18"/>
    <x v="12"/>
    <x v="24"/>
    <x v="0"/>
    <n v="0"/>
  </r>
  <r>
    <x v="0"/>
    <x v="132"/>
    <x v="6"/>
    <x v="18"/>
    <x v="12"/>
    <x v="24"/>
    <x v="0"/>
    <n v="0"/>
  </r>
  <r>
    <x v="0"/>
    <x v="127"/>
    <x v="6"/>
    <x v="57"/>
    <x v="13"/>
    <x v="24"/>
    <x v="0"/>
    <n v="0"/>
  </r>
  <r>
    <x v="0"/>
    <x v="128"/>
    <x v="6"/>
    <x v="57"/>
    <x v="13"/>
    <x v="24"/>
    <x v="0"/>
    <n v="0"/>
  </r>
  <r>
    <x v="0"/>
    <x v="129"/>
    <x v="6"/>
    <x v="19"/>
    <x v="13"/>
    <x v="24"/>
    <x v="0"/>
    <n v="0"/>
  </r>
  <r>
    <x v="0"/>
    <x v="130"/>
    <x v="6"/>
    <x v="19"/>
    <x v="13"/>
    <x v="24"/>
    <x v="0"/>
    <n v="0"/>
  </r>
  <r>
    <x v="0"/>
    <x v="129"/>
    <x v="6"/>
    <x v="20"/>
    <x v="13"/>
    <x v="24"/>
    <x v="0"/>
    <n v="0"/>
  </r>
  <r>
    <x v="0"/>
    <x v="130"/>
    <x v="6"/>
    <x v="20"/>
    <x v="13"/>
    <x v="24"/>
    <x v="0"/>
    <n v="0"/>
  </r>
  <r>
    <x v="0"/>
    <x v="129"/>
    <x v="6"/>
    <x v="21"/>
    <x v="13"/>
    <x v="24"/>
    <x v="0"/>
    <n v="0"/>
  </r>
  <r>
    <x v="0"/>
    <x v="130"/>
    <x v="6"/>
    <x v="21"/>
    <x v="13"/>
    <x v="24"/>
    <x v="0"/>
    <n v="0"/>
  </r>
  <r>
    <x v="0"/>
    <x v="129"/>
    <x v="6"/>
    <x v="22"/>
    <x v="13"/>
    <x v="24"/>
    <x v="0"/>
    <n v="0"/>
  </r>
  <r>
    <x v="0"/>
    <x v="130"/>
    <x v="6"/>
    <x v="22"/>
    <x v="13"/>
    <x v="24"/>
    <x v="0"/>
    <n v="0"/>
  </r>
  <r>
    <x v="0"/>
    <x v="129"/>
    <x v="6"/>
    <x v="23"/>
    <x v="13"/>
    <x v="24"/>
    <x v="0"/>
    <n v="0"/>
  </r>
  <r>
    <x v="0"/>
    <x v="130"/>
    <x v="6"/>
    <x v="23"/>
    <x v="13"/>
    <x v="24"/>
    <x v="0"/>
    <n v="0"/>
  </r>
  <r>
    <x v="0"/>
    <x v="131"/>
    <x v="6"/>
    <x v="9"/>
    <x v="13"/>
    <x v="24"/>
    <x v="0"/>
    <n v="0"/>
  </r>
  <r>
    <x v="0"/>
    <x v="132"/>
    <x v="6"/>
    <x v="9"/>
    <x v="13"/>
    <x v="24"/>
    <x v="0"/>
    <n v="0"/>
  </r>
  <r>
    <x v="0"/>
    <x v="131"/>
    <x v="6"/>
    <x v="10"/>
    <x v="13"/>
    <x v="24"/>
    <x v="0"/>
    <n v="0"/>
  </r>
  <r>
    <x v="0"/>
    <x v="132"/>
    <x v="6"/>
    <x v="10"/>
    <x v="13"/>
    <x v="24"/>
    <x v="0"/>
    <n v="0"/>
  </r>
  <r>
    <x v="0"/>
    <x v="131"/>
    <x v="6"/>
    <x v="11"/>
    <x v="13"/>
    <x v="24"/>
    <x v="0"/>
    <n v="0"/>
  </r>
  <r>
    <x v="0"/>
    <x v="132"/>
    <x v="6"/>
    <x v="11"/>
    <x v="13"/>
    <x v="24"/>
    <x v="0"/>
    <n v="0"/>
  </r>
  <r>
    <x v="0"/>
    <x v="131"/>
    <x v="6"/>
    <x v="12"/>
    <x v="13"/>
    <x v="24"/>
    <x v="0"/>
    <n v="0"/>
  </r>
  <r>
    <x v="0"/>
    <x v="132"/>
    <x v="6"/>
    <x v="12"/>
    <x v="13"/>
    <x v="24"/>
    <x v="0"/>
    <n v="0"/>
  </r>
  <r>
    <x v="0"/>
    <x v="131"/>
    <x v="6"/>
    <x v="13"/>
    <x v="13"/>
    <x v="24"/>
    <x v="0"/>
    <n v="0"/>
  </r>
  <r>
    <x v="0"/>
    <x v="132"/>
    <x v="6"/>
    <x v="13"/>
    <x v="13"/>
    <x v="24"/>
    <x v="0"/>
    <n v="0"/>
  </r>
  <r>
    <x v="0"/>
    <x v="131"/>
    <x v="6"/>
    <x v="14"/>
    <x v="13"/>
    <x v="24"/>
    <x v="0"/>
    <n v="0"/>
  </r>
  <r>
    <x v="0"/>
    <x v="132"/>
    <x v="6"/>
    <x v="14"/>
    <x v="13"/>
    <x v="24"/>
    <x v="0"/>
    <n v="0"/>
  </r>
  <r>
    <x v="0"/>
    <x v="131"/>
    <x v="6"/>
    <x v="15"/>
    <x v="13"/>
    <x v="24"/>
    <x v="0"/>
    <n v="0"/>
  </r>
  <r>
    <x v="0"/>
    <x v="132"/>
    <x v="6"/>
    <x v="15"/>
    <x v="13"/>
    <x v="24"/>
    <x v="0"/>
    <n v="0"/>
  </r>
  <r>
    <x v="0"/>
    <x v="131"/>
    <x v="6"/>
    <x v="16"/>
    <x v="13"/>
    <x v="24"/>
    <x v="0"/>
    <n v="0"/>
  </r>
  <r>
    <x v="0"/>
    <x v="132"/>
    <x v="6"/>
    <x v="16"/>
    <x v="13"/>
    <x v="24"/>
    <x v="0"/>
    <n v="0"/>
  </r>
  <r>
    <x v="0"/>
    <x v="131"/>
    <x v="6"/>
    <x v="17"/>
    <x v="13"/>
    <x v="24"/>
    <x v="0"/>
    <n v="0"/>
  </r>
  <r>
    <x v="0"/>
    <x v="132"/>
    <x v="6"/>
    <x v="17"/>
    <x v="13"/>
    <x v="24"/>
    <x v="0"/>
    <n v="0"/>
  </r>
  <r>
    <x v="0"/>
    <x v="131"/>
    <x v="6"/>
    <x v="18"/>
    <x v="13"/>
    <x v="24"/>
    <x v="0"/>
    <n v="0"/>
  </r>
  <r>
    <x v="0"/>
    <x v="132"/>
    <x v="6"/>
    <x v="18"/>
    <x v="13"/>
    <x v="24"/>
    <x v="0"/>
    <n v="0"/>
  </r>
  <r>
    <x v="0"/>
    <x v="127"/>
    <x v="6"/>
    <x v="57"/>
    <x v="14"/>
    <x v="24"/>
    <x v="0"/>
    <n v="0"/>
  </r>
  <r>
    <x v="0"/>
    <x v="128"/>
    <x v="6"/>
    <x v="57"/>
    <x v="14"/>
    <x v="24"/>
    <x v="0"/>
    <n v="0"/>
  </r>
  <r>
    <x v="0"/>
    <x v="129"/>
    <x v="6"/>
    <x v="19"/>
    <x v="14"/>
    <x v="24"/>
    <x v="0"/>
    <n v="0"/>
  </r>
  <r>
    <x v="0"/>
    <x v="130"/>
    <x v="6"/>
    <x v="19"/>
    <x v="14"/>
    <x v="24"/>
    <x v="0"/>
    <n v="0"/>
  </r>
  <r>
    <x v="0"/>
    <x v="129"/>
    <x v="6"/>
    <x v="20"/>
    <x v="14"/>
    <x v="24"/>
    <x v="0"/>
    <n v="0"/>
  </r>
  <r>
    <x v="0"/>
    <x v="130"/>
    <x v="6"/>
    <x v="20"/>
    <x v="14"/>
    <x v="24"/>
    <x v="0"/>
    <n v="0"/>
  </r>
  <r>
    <x v="0"/>
    <x v="129"/>
    <x v="6"/>
    <x v="21"/>
    <x v="14"/>
    <x v="24"/>
    <x v="0"/>
    <n v="0"/>
  </r>
  <r>
    <x v="0"/>
    <x v="130"/>
    <x v="6"/>
    <x v="21"/>
    <x v="14"/>
    <x v="24"/>
    <x v="0"/>
    <n v="0"/>
  </r>
  <r>
    <x v="0"/>
    <x v="129"/>
    <x v="6"/>
    <x v="22"/>
    <x v="14"/>
    <x v="24"/>
    <x v="0"/>
    <n v="0"/>
  </r>
  <r>
    <x v="0"/>
    <x v="130"/>
    <x v="6"/>
    <x v="22"/>
    <x v="14"/>
    <x v="24"/>
    <x v="0"/>
    <n v="0"/>
  </r>
  <r>
    <x v="0"/>
    <x v="129"/>
    <x v="6"/>
    <x v="23"/>
    <x v="14"/>
    <x v="24"/>
    <x v="0"/>
    <n v="0"/>
  </r>
  <r>
    <x v="0"/>
    <x v="130"/>
    <x v="6"/>
    <x v="23"/>
    <x v="14"/>
    <x v="24"/>
    <x v="0"/>
    <n v="0"/>
  </r>
  <r>
    <x v="0"/>
    <x v="131"/>
    <x v="6"/>
    <x v="9"/>
    <x v="14"/>
    <x v="24"/>
    <x v="0"/>
    <n v="0"/>
  </r>
  <r>
    <x v="0"/>
    <x v="132"/>
    <x v="6"/>
    <x v="9"/>
    <x v="14"/>
    <x v="24"/>
    <x v="0"/>
    <n v="0"/>
  </r>
  <r>
    <x v="0"/>
    <x v="131"/>
    <x v="6"/>
    <x v="10"/>
    <x v="14"/>
    <x v="24"/>
    <x v="0"/>
    <n v="0"/>
  </r>
  <r>
    <x v="0"/>
    <x v="132"/>
    <x v="6"/>
    <x v="10"/>
    <x v="14"/>
    <x v="24"/>
    <x v="0"/>
    <n v="0"/>
  </r>
  <r>
    <x v="0"/>
    <x v="131"/>
    <x v="6"/>
    <x v="11"/>
    <x v="14"/>
    <x v="24"/>
    <x v="0"/>
    <n v="0"/>
  </r>
  <r>
    <x v="0"/>
    <x v="132"/>
    <x v="6"/>
    <x v="11"/>
    <x v="14"/>
    <x v="24"/>
    <x v="0"/>
    <n v="0"/>
  </r>
  <r>
    <x v="0"/>
    <x v="131"/>
    <x v="6"/>
    <x v="12"/>
    <x v="14"/>
    <x v="24"/>
    <x v="0"/>
    <n v="0"/>
  </r>
  <r>
    <x v="0"/>
    <x v="132"/>
    <x v="6"/>
    <x v="12"/>
    <x v="14"/>
    <x v="24"/>
    <x v="0"/>
    <n v="0"/>
  </r>
  <r>
    <x v="0"/>
    <x v="131"/>
    <x v="6"/>
    <x v="13"/>
    <x v="14"/>
    <x v="24"/>
    <x v="0"/>
    <n v="0"/>
  </r>
  <r>
    <x v="0"/>
    <x v="132"/>
    <x v="6"/>
    <x v="13"/>
    <x v="14"/>
    <x v="24"/>
    <x v="0"/>
    <n v="0"/>
  </r>
  <r>
    <x v="0"/>
    <x v="131"/>
    <x v="6"/>
    <x v="14"/>
    <x v="14"/>
    <x v="24"/>
    <x v="0"/>
    <n v="0"/>
  </r>
  <r>
    <x v="0"/>
    <x v="132"/>
    <x v="6"/>
    <x v="14"/>
    <x v="14"/>
    <x v="24"/>
    <x v="0"/>
    <n v="0"/>
  </r>
  <r>
    <x v="0"/>
    <x v="131"/>
    <x v="6"/>
    <x v="15"/>
    <x v="14"/>
    <x v="24"/>
    <x v="0"/>
    <n v="0"/>
  </r>
  <r>
    <x v="0"/>
    <x v="132"/>
    <x v="6"/>
    <x v="15"/>
    <x v="14"/>
    <x v="24"/>
    <x v="0"/>
    <n v="0"/>
  </r>
  <r>
    <x v="0"/>
    <x v="131"/>
    <x v="6"/>
    <x v="16"/>
    <x v="14"/>
    <x v="24"/>
    <x v="0"/>
    <n v="0"/>
  </r>
  <r>
    <x v="0"/>
    <x v="132"/>
    <x v="6"/>
    <x v="16"/>
    <x v="14"/>
    <x v="24"/>
    <x v="0"/>
    <n v="0"/>
  </r>
  <r>
    <x v="0"/>
    <x v="131"/>
    <x v="6"/>
    <x v="17"/>
    <x v="14"/>
    <x v="24"/>
    <x v="0"/>
    <n v="0"/>
  </r>
  <r>
    <x v="0"/>
    <x v="132"/>
    <x v="6"/>
    <x v="17"/>
    <x v="14"/>
    <x v="24"/>
    <x v="0"/>
    <n v="0"/>
  </r>
  <r>
    <x v="0"/>
    <x v="131"/>
    <x v="6"/>
    <x v="18"/>
    <x v="14"/>
    <x v="24"/>
    <x v="0"/>
    <n v="0"/>
  </r>
  <r>
    <x v="0"/>
    <x v="132"/>
    <x v="6"/>
    <x v="18"/>
    <x v="14"/>
    <x v="24"/>
    <x v="0"/>
    <n v="0"/>
  </r>
  <r>
    <x v="0"/>
    <x v="127"/>
    <x v="6"/>
    <x v="57"/>
    <x v="15"/>
    <x v="24"/>
    <x v="0"/>
    <n v="0"/>
  </r>
  <r>
    <x v="0"/>
    <x v="128"/>
    <x v="6"/>
    <x v="57"/>
    <x v="15"/>
    <x v="24"/>
    <x v="0"/>
    <n v="0"/>
  </r>
  <r>
    <x v="0"/>
    <x v="129"/>
    <x v="6"/>
    <x v="19"/>
    <x v="15"/>
    <x v="24"/>
    <x v="0"/>
    <n v="0"/>
  </r>
  <r>
    <x v="0"/>
    <x v="130"/>
    <x v="6"/>
    <x v="19"/>
    <x v="15"/>
    <x v="24"/>
    <x v="0"/>
    <n v="0"/>
  </r>
  <r>
    <x v="0"/>
    <x v="129"/>
    <x v="6"/>
    <x v="20"/>
    <x v="15"/>
    <x v="24"/>
    <x v="0"/>
    <n v="0"/>
  </r>
  <r>
    <x v="0"/>
    <x v="130"/>
    <x v="6"/>
    <x v="20"/>
    <x v="15"/>
    <x v="24"/>
    <x v="0"/>
    <n v="0"/>
  </r>
  <r>
    <x v="0"/>
    <x v="129"/>
    <x v="6"/>
    <x v="21"/>
    <x v="15"/>
    <x v="24"/>
    <x v="0"/>
    <n v="0"/>
  </r>
  <r>
    <x v="0"/>
    <x v="130"/>
    <x v="6"/>
    <x v="21"/>
    <x v="15"/>
    <x v="24"/>
    <x v="0"/>
    <n v="0"/>
  </r>
  <r>
    <x v="0"/>
    <x v="129"/>
    <x v="6"/>
    <x v="22"/>
    <x v="15"/>
    <x v="24"/>
    <x v="0"/>
    <n v="0"/>
  </r>
  <r>
    <x v="0"/>
    <x v="130"/>
    <x v="6"/>
    <x v="22"/>
    <x v="15"/>
    <x v="24"/>
    <x v="0"/>
    <n v="0"/>
  </r>
  <r>
    <x v="0"/>
    <x v="129"/>
    <x v="6"/>
    <x v="23"/>
    <x v="15"/>
    <x v="24"/>
    <x v="0"/>
    <n v="0"/>
  </r>
  <r>
    <x v="0"/>
    <x v="130"/>
    <x v="6"/>
    <x v="23"/>
    <x v="15"/>
    <x v="24"/>
    <x v="0"/>
    <n v="0"/>
  </r>
  <r>
    <x v="0"/>
    <x v="131"/>
    <x v="6"/>
    <x v="9"/>
    <x v="15"/>
    <x v="24"/>
    <x v="0"/>
    <n v="0"/>
  </r>
  <r>
    <x v="0"/>
    <x v="132"/>
    <x v="6"/>
    <x v="9"/>
    <x v="15"/>
    <x v="24"/>
    <x v="0"/>
    <n v="0"/>
  </r>
  <r>
    <x v="0"/>
    <x v="131"/>
    <x v="6"/>
    <x v="10"/>
    <x v="15"/>
    <x v="24"/>
    <x v="0"/>
    <n v="0"/>
  </r>
  <r>
    <x v="0"/>
    <x v="132"/>
    <x v="6"/>
    <x v="10"/>
    <x v="15"/>
    <x v="24"/>
    <x v="0"/>
    <n v="0"/>
  </r>
  <r>
    <x v="0"/>
    <x v="131"/>
    <x v="6"/>
    <x v="11"/>
    <x v="15"/>
    <x v="24"/>
    <x v="0"/>
    <n v="0"/>
  </r>
  <r>
    <x v="0"/>
    <x v="132"/>
    <x v="6"/>
    <x v="11"/>
    <x v="15"/>
    <x v="24"/>
    <x v="0"/>
    <n v="0"/>
  </r>
  <r>
    <x v="0"/>
    <x v="131"/>
    <x v="6"/>
    <x v="12"/>
    <x v="15"/>
    <x v="24"/>
    <x v="0"/>
    <n v="0"/>
  </r>
  <r>
    <x v="0"/>
    <x v="132"/>
    <x v="6"/>
    <x v="12"/>
    <x v="15"/>
    <x v="24"/>
    <x v="0"/>
    <n v="0"/>
  </r>
  <r>
    <x v="0"/>
    <x v="131"/>
    <x v="6"/>
    <x v="13"/>
    <x v="15"/>
    <x v="24"/>
    <x v="0"/>
    <n v="0"/>
  </r>
  <r>
    <x v="0"/>
    <x v="132"/>
    <x v="6"/>
    <x v="13"/>
    <x v="15"/>
    <x v="24"/>
    <x v="0"/>
    <n v="0"/>
  </r>
  <r>
    <x v="0"/>
    <x v="131"/>
    <x v="6"/>
    <x v="14"/>
    <x v="15"/>
    <x v="24"/>
    <x v="0"/>
    <n v="0"/>
  </r>
  <r>
    <x v="0"/>
    <x v="132"/>
    <x v="6"/>
    <x v="14"/>
    <x v="15"/>
    <x v="24"/>
    <x v="0"/>
    <n v="0"/>
  </r>
  <r>
    <x v="0"/>
    <x v="131"/>
    <x v="6"/>
    <x v="15"/>
    <x v="15"/>
    <x v="24"/>
    <x v="0"/>
    <n v="0"/>
  </r>
  <r>
    <x v="0"/>
    <x v="132"/>
    <x v="6"/>
    <x v="15"/>
    <x v="15"/>
    <x v="24"/>
    <x v="0"/>
    <n v="0"/>
  </r>
  <r>
    <x v="0"/>
    <x v="131"/>
    <x v="6"/>
    <x v="16"/>
    <x v="15"/>
    <x v="24"/>
    <x v="0"/>
    <n v="0"/>
  </r>
  <r>
    <x v="0"/>
    <x v="132"/>
    <x v="6"/>
    <x v="16"/>
    <x v="15"/>
    <x v="24"/>
    <x v="0"/>
    <n v="0"/>
  </r>
  <r>
    <x v="0"/>
    <x v="131"/>
    <x v="6"/>
    <x v="17"/>
    <x v="15"/>
    <x v="24"/>
    <x v="0"/>
    <n v="0"/>
  </r>
  <r>
    <x v="0"/>
    <x v="132"/>
    <x v="6"/>
    <x v="17"/>
    <x v="15"/>
    <x v="24"/>
    <x v="0"/>
    <n v="0"/>
  </r>
  <r>
    <x v="0"/>
    <x v="131"/>
    <x v="6"/>
    <x v="18"/>
    <x v="15"/>
    <x v="24"/>
    <x v="0"/>
    <n v="0"/>
  </r>
  <r>
    <x v="0"/>
    <x v="132"/>
    <x v="6"/>
    <x v="18"/>
    <x v="15"/>
    <x v="24"/>
    <x v="0"/>
    <n v="0"/>
  </r>
  <r>
    <x v="0"/>
    <x v="127"/>
    <x v="6"/>
    <x v="57"/>
    <x v="16"/>
    <x v="24"/>
    <x v="0"/>
    <n v="0"/>
  </r>
  <r>
    <x v="0"/>
    <x v="128"/>
    <x v="6"/>
    <x v="57"/>
    <x v="16"/>
    <x v="24"/>
    <x v="0"/>
    <n v="0"/>
  </r>
  <r>
    <x v="0"/>
    <x v="129"/>
    <x v="6"/>
    <x v="19"/>
    <x v="16"/>
    <x v="24"/>
    <x v="0"/>
    <n v="0"/>
  </r>
  <r>
    <x v="0"/>
    <x v="130"/>
    <x v="6"/>
    <x v="19"/>
    <x v="16"/>
    <x v="24"/>
    <x v="0"/>
    <n v="0"/>
  </r>
  <r>
    <x v="0"/>
    <x v="129"/>
    <x v="6"/>
    <x v="20"/>
    <x v="16"/>
    <x v="24"/>
    <x v="0"/>
    <n v="0"/>
  </r>
  <r>
    <x v="0"/>
    <x v="130"/>
    <x v="6"/>
    <x v="20"/>
    <x v="16"/>
    <x v="24"/>
    <x v="0"/>
    <n v="0"/>
  </r>
  <r>
    <x v="0"/>
    <x v="129"/>
    <x v="6"/>
    <x v="21"/>
    <x v="16"/>
    <x v="24"/>
    <x v="0"/>
    <n v="0"/>
  </r>
  <r>
    <x v="0"/>
    <x v="130"/>
    <x v="6"/>
    <x v="21"/>
    <x v="16"/>
    <x v="24"/>
    <x v="0"/>
    <n v="0"/>
  </r>
  <r>
    <x v="0"/>
    <x v="129"/>
    <x v="6"/>
    <x v="22"/>
    <x v="16"/>
    <x v="24"/>
    <x v="0"/>
    <n v="0"/>
  </r>
  <r>
    <x v="0"/>
    <x v="130"/>
    <x v="6"/>
    <x v="22"/>
    <x v="16"/>
    <x v="24"/>
    <x v="0"/>
    <n v="0"/>
  </r>
  <r>
    <x v="0"/>
    <x v="129"/>
    <x v="6"/>
    <x v="23"/>
    <x v="16"/>
    <x v="24"/>
    <x v="0"/>
    <n v="0"/>
  </r>
  <r>
    <x v="0"/>
    <x v="130"/>
    <x v="6"/>
    <x v="23"/>
    <x v="16"/>
    <x v="24"/>
    <x v="0"/>
    <n v="0"/>
  </r>
  <r>
    <x v="0"/>
    <x v="131"/>
    <x v="6"/>
    <x v="9"/>
    <x v="16"/>
    <x v="24"/>
    <x v="0"/>
    <n v="0"/>
  </r>
  <r>
    <x v="0"/>
    <x v="132"/>
    <x v="6"/>
    <x v="9"/>
    <x v="16"/>
    <x v="24"/>
    <x v="0"/>
    <n v="0"/>
  </r>
  <r>
    <x v="0"/>
    <x v="131"/>
    <x v="6"/>
    <x v="10"/>
    <x v="16"/>
    <x v="24"/>
    <x v="0"/>
    <n v="0"/>
  </r>
  <r>
    <x v="0"/>
    <x v="132"/>
    <x v="6"/>
    <x v="10"/>
    <x v="16"/>
    <x v="24"/>
    <x v="0"/>
    <n v="0"/>
  </r>
  <r>
    <x v="0"/>
    <x v="131"/>
    <x v="6"/>
    <x v="11"/>
    <x v="16"/>
    <x v="24"/>
    <x v="0"/>
    <n v="0"/>
  </r>
  <r>
    <x v="0"/>
    <x v="132"/>
    <x v="6"/>
    <x v="11"/>
    <x v="16"/>
    <x v="24"/>
    <x v="0"/>
    <n v="0"/>
  </r>
  <r>
    <x v="0"/>
    <x v="131"/>
    <x v="6"/>
    <x v="12"/>
    <x v="16"/>
    <x v="24"/>
    <x v="0"/>
    <n v="0"/>
  </r>
  <r>
    <x v="0"/>
    <x v="132"/>
    <x v="6"/>
    <x v="12"/>
    <x v="16"/>
    <x v="24"/>
    <x v="0"/>
    <n v="0"/>
  </r>
  <r>
    <x v="0"/>
    <x v="131"/>
    <x v="6"/>
    <x v="13"/>
    <x v="16"/>
    <x v="24"/>
    <x v="0"/>
    <n v="0"/>
  </r>
  <r>
    <x v="0"/>
    <x v="132"/>
    <x v="6"/>
    <x v="13"/>
    <x v="16"/>
    <x v="24"/>
    <x v="0"/>
    <n v="0"/>
  </r>
  <r>
    <x v="0"/>
    <x v="131"/>
    <x v="6"/>
    <x v="14"/>
    <x v="16"/>
    <x v="24"/>
    <x v="0"/>
    <n v="0"/>
  </r>
  <r>
    <x v="0"/>
    <x v="132"/>
    <x v="6"/>
    <x v="14"/>
    <x v="16"/>
    <x v="24"/>
    <x v="0"/>
    <n v="0"/>
  </r>
  <r>
    <x v="0"/>
    <x v="131"/>
    <x v="6"/>
    <x v="15"/>
    <x v="16"/>
    <x v="24"/>
    <x v="0"/>
    <n v="0"/>
  </r>
  <r>
    <x v="0"/>
    <x v="132"/>
    <x v="6"/>
    <x v="15"/>
    <x v="16"/>
    <x v="24"/>
    <x v="0"/>
    <n v="0"/>
  </r>
  <r>
    <x v="0"/>
    <x v="131"/>
    <x v="6"/>
    <x v="16"/>
    <x v="16"/>
    <x v="24"/>
    <x v="0"/>
    <n v="0"/>
  </r>
  <r>
    <x v="0"/>
    <x v="132"/>
    <x v="6"/>
    <x v="16"/>
    <x v="16"/>
    <x v="24"/>
    <x v="0"/>
    <n v="0"/>
  </r>
  <r>
    <x v="0"/>
    <x v="131"/>
    <x v="6"/>
    <x v="17"/>
    <x v="16"/>
    <x v="24"/>
    <x v="0"/>
    <n v="0"/>
  </r>
  <r>
    <x v="0"/>
    <x v="132"/>
    <x v="6"/>
    <x v="17"/>
    <x v="16"/>
    <x v="24"/>
    <x v="0"/>
    <n v="0"/>
  </r>
  <r>
    <x v="0"/>
    <x v="131"/>
    <x v="6"/>
    <x v="18"/>
    <x v="16"/>
    <x v="24"/>
    <x v="0"/>
    <n v="0"/>
  </r>
  <r>
    <x v="0"/>
    <x v="132"/>
    <x v="6"/>
    <x v="18"/>
    <x v="16"/>
    <x v="24"/>
    <x v="0"/>
    <n v="0"/>
  </r>
  <r>
    <x v="0"/>
    <x v="127"/>
    <x v="6"/>
    <x v="57"/>
    <x v="17"/>
    <x v="24"/>
    <x v="0"/>
    <n v="0"/>
  </r>
  <r>
    <x v="0"/>
    <x v="128"/>
    <x v="6"/>
    <x v="57"/>
    <x v="17"/>
    <x v="24"/>
    <x v="0"/>
    <n v="0"/>
  </r>
  <r>
    <x v="0"/>
    <x v="129"/>
    <x v="6"/>
    <x v="19"/>
    <x v="17"/>
    <x v="24"/>
    <x v="0"/>
    <n v="0"/>
  </r>
  <r>
    <x v="0"/>
    <x v="130"/>
    <x v="6"/>
    <x v="19"/>
    <x v="17"/>
    <x v="24"/>
    <x v="0"/>
    <n v="0"/>
  </r>
  <r>
    <x v="0"/>
    <x v="129"/>
    <x v="6"/>
    <x v="20"/>
    <x v="17"/>
    <x v="24"/>
    <x v="0"/>
    <n v="0"/>
  </r>
  <r>
    <x v="0"/>
    <x v="130"/>
    <x v="6"/>
    <x v="20"/>
    <x v="17"/>
    <x v="24"/>
    <x v="0"/>
    <n v="0"/>
  </r>
  <r>
    <x v="0"/>
    <x v="129"/>
    <x v="6"/>
    <x v="21"/>
    <x v="17"/>
    <x v="24"/>
    <x v="0"/>
    <n v="0"/>
  </r>
  <r>
    <x v="0"/>
    <x v="130"/>
    <x v="6"/>
    <x v="21"/>
    <x v="17"/>
    <x v="24"/>
    <x v="0"/>
    <n v="0"/>
  </r>
  <r>
    <x v="0"/>
    <x v="129"/>
    <x v="6"/>
    <x v="22"/>
    <x v="17"/>
    <x v="24"/>
    <x v="0"/>
    <n v="0"/>
  </r>
  <r>
    <x v="0"/>
    <x v="130"/>
    <x v="6"/>
    <x v="22"/>
    <x v="17"/>
    <x v="24"/>
    <x v="0"/>
    <n v="0"/>
  </r>
  <r>
    <x v="0"/>
    <x v="129"/>
    <x v="6"/>
    <x v="23"/>
    <x v="17"/>
    <x v="24"/>
    <x v="0"/>
    <n v="0"/>
  </r>
  <r>
    <x v="0"/>
    <x v="130"/>
    <x v="6"/>
    <x v="23"/>
    <x v="17"/>
    <x v="24"/>
    <x v="0"/>
    <n v="0"/>
  </r>
  <r>
    <x v="0"/>
    <x v="131"/>
    <x v="6"/>
    <x v="9"/>
    <x v="17"/>
    <x v="24"/>
    <x v="0"/>
    <n v="0"/>
  </r>
  <r>
    <x v="0"/>
    <x v="132"/>
    <x v="6"/>
    <x v="9"/>
    <x v="17"/>
    <x v="24"/>
    <x v="0"/>
    <n v="0"/>
  </r>
  <r>
    <x v="0"/>
    <x v="131"/>
    <x v="6"/>
    <x v="10"/>
    <x v="17"/>
    <x v="24"/>
    <x v="0"/>
    <n v="0"/>
  </r>
  <r>
    <x v="0"/>
    <x v="132"/>
    <x v="6"/>
    <x v="10"/>
    <x v="17"/>
    <x v="24"/>
    <x v="0"/>
    <n v="0"/>
  </r>
  <r>
    <x v="0"/>
    <x v="131"/>
    <x v="6"/>
    <x v="11"/>
    <x v="17"/>
    <x v="24"/>
    <x v="0"/>
    <n v="0"/>
  </r>
  <r>
    <x v="0"/>
    <x v="132"/>
    <x v="6"/>
    <x v="11"/>
    <x v="17"/>
    <x v="24"/>
    <x v="0"/>
    <n v="0"/>
  </r>
  <r>
    <x v="0"/>
    <x v="131"/>
    <x v="6"/>
    <x v="12"/>
    <x v="17"/>
    <x v="24"/>
    <x v="0"/>
    <n v="0"/>
  </r>
  <r>
    <x v="0"/>
    <x v="132"/>
    <x v="6"/>
    <x v="12"/>
    <x v="17"/>
    <x v="24"/>
    <x v="0"/>
    <n v="0"/>
  </r>
  <r>
    <x v="0"/>
    <x v="131"/>
    <x v="6"/>
    <x v="13"/>
    <x v="17"/>
    <x v="24"/>
    <x v="0"/>
    <n v="0"/>
  </r>
  <r>
    <x v="0"/>
    <x v="132"/>
    <x v="6"/>
    <x v="13"/>
    <x v="17"/>
    <x v="24"/>
    <x v="0"/>
    <n v="0"/>
  </r>
  <r>
    <x v="0"/>
    <x v="131"/>
    <x v="6"/>
    <x v="14"/>
    <x v="17"/>
    <x v="24"/>
    <x v="0"/>
    <n v="0"/>
  </r>
  <r>
    <x v="0"/>
    <x v="132"/>
    <x v="6"/>
    <x v="14"/>
    <x v="17"/>
    <x v="24"/>
    <x v="0"/>
    <n v="0"/>
  </r>
  <r>
    <x v="0"/>
    <x v="131"/>
    <x v="6"/>
    <x v="15"/>
    <x v="17"/>
    <x v="24"/>
    <x v="0"/>
    <n v="0"/>
  </r>
  <r>
    <x v="0"/>
    <x v="132"/>
    <x v="6"/>
    <x v="15"/>
    <x v="17"/>
    <x v="24"/>
    <x v="0"/>
    <n v="0"/>
  </r>
  <r>
    <x v="0"/>
    <x v="131"/>
    <x v="6"/>
    <x v="16"/>
    <x v="17"/>
    <x v="24"/>
    <x v="0"/>
    <n v="0"/>
  </r>
  <r>
    <x v="0"/>
    <x v="132"/>
    <x v="6"/>
    <x v="16"/>
    <x v="17"/>
    <x v="24"/>
    <x v="0"/>
    <n v="0"/>
  </r>
  <r>
    <x v="0"/>
    <x v="131"/>
    <x v="6"/>
    <x v="17"/>
    <x v="17"/>
    <x v="24"/>
    <x v="0"/>
    <n v="0"/>
  </r>
  <r>
    <x v="0"/>
    <x v="132"/>
    <x v="6"/>
    <x v="17"/>
    <x v="17"/>
    <x v="24"/>
    <x v="0"/>
    <n v="0"/>
  </r>
  <r>
    <x v="0"/>
    <x v="131"/>
    <x v="6"/>
    <x v="18"/>
    <x v="17"/>
    <x v="24"/>
    <x v="0"/>
    <n v="0"/>
  </r>
  <r>
    <x v="0"/>
    <x v="132"/>
    <x v="6"/>
    <x v="18"/>
    <x v="17"/>
    <x v="24"/>
    <x v="0"/>
    <n v="0"/>
  </r>
  <r>
    <x v="0"/>
    <x v="127"/>
    <x v="6"/>
    <x v="57"/>
    <x v="18"/>
    <x v="24"/>
    <x v="0"/>
    <n v="0"/>
  </r>
  <r>
    <x v="0"/>
    <x v="128"/>
    <x v="6"/>
    <x v="57"/>
    <x v="18"/>
    <x v="24"/>
    <x v="0"/>
    <n v="0"/>
  </r>
  <r>
    <x v="0"/>
    <x v="129"/>
    <x v="6"/>
    <x v="19"/>
    <x v="18"/>
    <x v="24"/>
    <x v="0"/>
    <n v="0"/>
  </r>
  <r>
    <x v="0"/>
    <x v="130"/>
    <x v="6"/>
    <x v="19"/>
    <x v="18"/>
    <x v="24"/>
    <x v="0"/>
    <n v="0"/>
  </r>
  <r>
    <x v="0"/>
    <x v="129"/>
    <x v="6"/>
    <x v="20"/>
    <x v="18"/>
    <x v="24"/>
    <x v="0"/>
    <n v="0"/>
  </r>
  <r>
    <x v="0"/>
    <x v="130"/>
    <x v="6"/>
    <x v="20"/>
    <x v="18"/>
    <x v="24"/>
    <x v="0"/>
    <n v="0"/>
  </r>
  <r>
    <x v="0"/>
    <x v="129"/>
    <x v="6"/>
    <x v="21"/>
    <x v="18"/>
    <x v="24"/>
    <x v="0"/>
    <n v="0"/>
  </r>
  <r>
    <x v="0"/>
    <x v="130"/>
    <x v="6"/>
    <x v="21"/>
    <x v="18"/>
    <x v="24"/>
    <x v="0"/>
    <n v="0"/>
  </r>
  <r>
    <x v="0"/>
    <x v="129"/>
    <x v="6"/>
    <x v="22"/>
    <x v="18"/>
    <x v="24"/>
    <x v="0"/>
    <n v="0"/>
  </r>
  <r>
    <x v="0"/>
    <x v="130"/>
    <x v="6"/>
    <x v="22"/>
    <x v="18"/>
    <x v="24"/>
    <x v="0"/>
    <n v="0"/>
  </r>
  <r>
    <x v="0"/>
    <x v="129"/>
    <x v="6"/>
    <x v="23"/>
    <x v="18"/>
    <x v="24"/>
    <x v="0"/>
    <n v="0"/>
  </r>
  <r>
    <x v="0"/>
    <x v="130"/>
    <x v="6"/>
    <x v="23"/>
    <x v="18"/>
    <x v="24"/>
    <x v="0"/>
    <n v="0"/>
  </r>
  <r>
    <x v="0"/>
    <x v="131"/>
    <x v="6"/>
    <x v="9"/>
    <x v="18"/>
    <x v="24"/>
    <x v="0"/>
    <n v="0"/>
  </r>
  <r>
    <x v="0"/>
    <x v="132"/>
    <x v="6"/>
    <x v="9"/>
    <x v="18"/>
    <x v="24"/>
    <x v="0"/>
    <n v="0"/>
  </r>
  <r>
    <x v="0"/>
    <x v="131"/>
    <x v="6"/>
    <x v="10"/>
    <x v="18"/>
    <x v="24"/>
    <x v="0"/>
    <n v="0"/>
  </r>
  <r>
    <x v="0"/>
    <x v="132"/>
    <x v="6"/>
    <x v="10"/>
    <x v="18"/>
    <x v="24"/>
    <x v="0"/>
    <n v="0"/>
  </r>
  <r>
    <x v="0"/>
    <x v="131"/>
    <x v="6"/>
    <x v="11"/>
    <x v="18"/>
    <x v="24"/>
    <x v="0"/>
    <n v="0"/>
  </r>
  <r>
    <x v="0"/>
    <x v="132"/>
    <x v="6"/>
    <x v="11"/>
    <x v="18"/>
    <x v="24"/>
    <x v="0"/>
    <n v="0"/>
  </r>
  <r>
    <x v="0"/>
    <x v="131"/>
    <x v="6"/>
    <x v="12"/>
    <x v="18"/>
    <x v="24"/>
    <x v="0"/>
    <n v="0"/>
  </r>
  <r>
    <x v="0"/>
    <x v="132"/>
    <x v="6"/>
    <x v="12"/>
    <x v="18"/>
    <x v="24"/>
    <x v="0"/>
    <n v="0"/>
  </r>
  <r>
    <x v="0"/>
    <x v="131"/>
    <x v="6"/>
    <x v="13"/>
    <x v="18"/>
    <x v="24"/>
    <x v="0"/>
    <n v="0"/>
  </r>
  <r>
    <x v="0"/>
    <x v="132"/>
    <x v="6"/>
    <x v="13"/>
    <x v="18"/>
    <x v="24"/>
    <x v="0"/>
    <n v="0"/>
  </r>
  <r>
    <x v="0"/>
    <x v="131"/>
    <x v="6"/>
    <x v="14"/>
    <x v="18"/>
    <x v="24"/>
    <x v="0"/>
    <n v="0"/>
  </r>
  <r>
    <x v="0"/>
    <x v="132"/>
    <x v="6"/>
    <x v="14"/>
    <x v="18"/>
    <x v="24"/>
    <x v="0"/>
    <n v="0"/>
  </r>
  <r>
    <x v="0"/>
    <x v="131"/>
    <x v="6"/>
    <x v="15"/>
    <x v="18"/>
    <x v="24"/>
    <x v="0"/>
    <n v="0"/>
  </r>
  <r>
    <x v="0"/>
    <x v="132"/>
    <x v="6"/>
    <x v="15"/>
    <x v="18"/>
    <x v="24"/>
    <x v="0"/>
    <n v="0"/>
  </r>
  <r>
    <x v="0"/>
    <x v="131"/>
    <x v="6"/>
    <x v="16"/>
    <x v="18"/>
    <x v="24"/>
    <x v="0"/>
    <n v="0"/>
  </r>
  <r>
    <x v="0"/>
    <x v="132"/>
    <x v="6"/>
    <x v="16"/>
    <x v="18"/>
    <x v="24"/>
    <x v="0"/>
    <n v="0"/>
  </r>
  <r>
    <x v="0"/>
    <x v="131"/>
    <x v="6"/>
    <x v="17"/>
    <x v="18"/>
    <x v="24"/>
    <x v="0"/>
    <n v="0"/>
  </r>
  <r>
    <x v="0"/>
    <x v="132"/>
    <x v="6"/>
    <x v="17"/>
    <x v="18"/>
    <x v="24"/>
    <x v="0"/>
    <n v="0"/>
  </r>
  <r>
    <x v="0"/>
    <x v="131"/>
    <x v="6"/>
    <x v="18"/>
    <x v="18"/>
    <x v="24"/>
    <x v="0"/>
    <n v="0"/>
  </r>
  <r>
    <x v="0"/>
    <x v="132"/>
    <x v="6"/>
    <x v="18"/>
    <x v="18"/>
    <x v="24"/>
    <x v="0"/>
    <n v="0"/>
  </r>
  <r>
    <x v="0"/>
    <x v="133"/>
    <x v="6"/>
    <x v="9"/>
    <x v="19"/>
    <x v="24"/>
    <x v="0"/>
    <n v="0"/>
  </r>
  <r>
    <x v="0"/>
    <x v="134"/>
    <x v="6"/>
    <x v="9"/>
    <x v="19"/>
    <x v="24"/>
    <x v="0"/>
    <n v="0"/>
  </r>
  <r>
    <x v="0"/>
    <x v="133"/>
    <x v="6"/>
    <x v="10"/>
    <x v="19"/>
    <x v="24"/>
    <x v="0"/>
    <n v="0"/>
  </r>
  <r>
    <x v="0"/>
    <x v="134"/>
    <x v="6"/>
    <x v="10"/>
    <x v="19"/>
    <x v="24"/>
    <x v="0"/>
    <n v="0"/>
  </r>
  <r>
    <x v="0"/>
    <x v="133"/>
    <x v="6"/>
    <x v="11"/>
    <x v="19"/>
    <x v="24"/>
    <x v="0"/>
    <n v="0"/>
  </r>
  <r>
    <x v="0"/>
    <x v="134"/>
    <x v="6"/>
    <x v="11"/>
    <x v="19"/>
    <x v="24"/>
    <x v="0"/>
    <n v="0"/>
  </r>
  <r>
    <x v="0"/>
    <x v="133"/>
    <x v="6"/>
    <x v="12"/>
    <x v="19"/>
    <x v="24"/>
    <x v="0"/>
    <n v="0"/>
  </r>
  <r>
    <x v="0"/>
    <x v="134"/>
    <x v="6"/>
    <x v="12"/>
    <x v="19"/>
    <x v="24"/>
    <x v="0"/>
    <n v="0"/>
  </r>
  <r>
    <x v="0"/>
    <x v="133"/>
    <x v="6"/>
    <x v="13"/>
    <x v="19"/>
    <x v="24"/>
    <x v="0"/>
    <n v="0"/>
  </r>
  <r>
    <x v="0"/>
    <x v="134"/>
    <x v="6"/>
    <x v="13"/>
    <x v="19"/>
    <x v="24"/>
    <x v="0"/>
    <n v="0"/>
  </r>
  <r>
    <x v="0"/>
    <x v="133"/>
    <x v="6"/>
    <x v="14"/>
    <x v="19"/>
    <x v="24"/>
    <x v="0"/>
    <n v="0"/>
  </r>
  <r>
    <x v="0"/>
    <x v="134"/>
    <x v="6"/>
    <x v="14"/>
    <x v="19"/>
    <x v="24"/>
    <x v="0"/>
    <n v="0"/>
  </r>
  <r>
    <x v="0"/>
    <x v="133"/>
    <x v="6"/>
    <x v="15"/>
    <x v="19"/>
    <x v="24"/>
    <x v="0"/>
    <n v="0"/>
  </r>
  <r>
    <x v="0"/>
    <x v="134"/>
    <x v="6"/>
    <x v="15"/>
    <x v="19"/>
    <x v="24"/>
    <x v="0"/>
    <n v="0"/>
  </r>
  <r>
    <x v="0"/>
    <x v="133"/>
    <x v="6"/>
    <x v="16"/>
    <x v="19"/>
    <x v="24"/>
    <x v="0"/>
    <n v="0"/>
  </r>
  <r>
    <x v="0"/>
    <x v="134"/>
    <x v="6"/>
    <x v="16"/>
    <x v="19"/>
    <x v="24"/>
    <x v="0"/>
    <n v="0"/>
  </r>
  <r>
    <x v="0"/>
    <x v="133"/>
    <x v="6"/>
    <x v="17"/>
    <x v="19"/>
    <x v="24"/>
    <x v="0"/>
    <n v="0"/>
  </r>
  <r>
    <x v="0"/>
    <x v="134"/>
    <x v="6"/>
    <x v="17"/>
    <x v="19"/>
    <x v="24"/>
    <x v="0"/>
    <n v="0"/>
  </r>
  <r>
    <x v="0"/>
    <x v="133"/>
    <x v="6"/>
    <x v="18"/>
    <x v="19"/>
    <x v="24"/>
    <x v="0"/>
    <n v="0"/>
  </r>
  <r>
    <x v="0"/>
    <x v="134"/>
    <x v="6"/>
    <x v="18"/>
    <x v="19"/>
    <x v="24"/>
    <x v="0"/>
    <n v="0"/>
  </r>
  <r>
    <x v="0"/>
    <x v="127"/>
    <x v="6"/>
    <x v="57"/>
    <x v="10"/>
    <x v="25"/>
    <x v="0"/>
    <n v="0"/>
  </r>
  <r>
    <x v="0"/>
    <x v="128"/>
    <x v="6"/>
    <x v="57"/>
    <x v="10"/>
    <x v="25"/>
    <x v="0"/>
    <n v="0"/>
  </r>
  <r>
    <x v="0"/>
    <x v="129"/>
    <x v="6"/>
    <x v="19"/>
    <x v="10"/>
    <x v="25"/>
    <x v="0"/>
    <n v="0"/>
  </r>
  <r>
    <x v="0"/>
    <x v="130"/>
    <x v="6"/>
    <x v="19"/>
    <x v="10"/>
    <x v="25"/>
    <x v="0"/>
    <n v="0"/>
  </r>
  <r>
    <x v="0"/>
    <x v="129"/>
    <x v="6"/>
    <x v="20"/>
    <x v="10"/>
    <x v="25"/>
    <x v="0"/>
    <n v="0"/>
  </r>
  <r>
    <x v="0"/>
    <x v="130"/>
    <x v="6"/>
    <x v="20"/>
    <x v="10"/>
    <x v="25"/>
    <x v="0"/>
    <n v="0"/>
  </r>
  <r>
    <x v="0"/>
    <x v="129"/>
    <x v="6"/>
    <x v="21"/>
    <x v="10"/>
    <x v="25"/>
    <x v="0"/>
    <n v="0"/>
  </r>
  <r>
    <x v="0"/>
    <x v="130"/>
    <x v="6"/>
    <x v="21"/>
    <x v="10"/>
    <x v="25"/>
    <x v="0"/>
    <n v="0"/>
  </r>
  <r>
    <x v="0"/>
    <x v="129"/>
    <x v="6"/>
    <x v="22"/>
    <x v="10"/>
    <x v="25"/>
    <x v="0"/>
    <n v="0"/>
  </r>
  <r>
    <x v="0"/>
    <x v="130"/>
    <x v="6"/>
    <x v="22"/>
    <x v="10"/>
    <x v="25"/>
    <x v="0"/>
    <n v="0"/>
  </r>
  <r>
    <x v="0"/>
    <x v="129"/>
    <x v="6"/>
    <x v="23"/>
    <x v="10"/>
    <x v="25"/>
    <x v="0"/>
    <n v="0"/>
  </r>
  <r>
    <x v="0"/>
    <x v="130"/>
    <x v="6"/>
    <x v="23"/>
    <x v="10"/>
    <x v="25"/>
    <x v="0"/>
    <n v="0"/>
  </r>
  <r>
    <x v="0"/>
    <x v="131"/>
    <x v="6"/>
    <x v="9"/>
    <x v="10"/>
    <x v="25"/>
    <x v="0"/>
    <n v="0"/>
  </r>
  <r>
    <x v="0"/>
    <x v="132"/>
    <x v="6"/>
    <x v="9"/>
    <x v="10"/>
    <x v="25"/>
    <x v="0"/>
    <n v="0"/>
  </r>
  <r>
    <x v="0"/>
    <x v="131"/>
    <x v="6"/>
    <x v="10"/>
    <x v="10"/>
    <x v="25"/>
    <x v="0"/>
    <n v="0"/>
  </r>
  <r>
    <x v="0"/>
    <x v="132"/>
    <x v="6"/>
    <x v="10"/>
    <x v="10"/>
    <x v="25"/>
    <x v="0"/>
    <n v="0"/>
  </r>
  <r>
    <x v="0"/>
    <x v="131"/>
    <x v="6"/>
    <x v="11"/>
    <x v="10"/>
    <x v="25"/>
    <x v="0"/>
    <n v="0"/>
  </r>
  <r>
    <x v="0"/>
    <x v="132"/>
    <x v="6"/>
    <x v="11"/>
    <x v="10"/>
    <x v="25"/>
    <x v="0"/>
    <n v="0"/>
  </r>
  <r>
    <x v="0"/>
    <x v="131"/>
    <x v="6"/>
    <x v="12"/>
    <x v="10"/>
    <x v="25"/>
    <x v="0"/>
    <n v="0"/>
  </r>
  <r>
    <x v="0"/>
    <x v="132"/>
    <x v="6"/>
    <x v="12"/>
    <x v="10"/>
    <x v="25"/>
    <x v="0"/>
    <n v="0"/>
  </r>
  <r>
    <x v="0"/>
    <x v="131"/>
    <x v="6"/>
    <x v="13"/>
    <x v="10"/>
    <x v="25"/>
    <x v="0"/>
    <n v="0"/>
  </r>
  <r>
    <x v="0"/>
    <x v="132"/>
    <x v="6"/>
    <x v="13"/>
    <x v="10"/>
    <x v="25"/>
    <x v="0"/>
    <n v="0"/>
  </r>
  <r>
    <x v="0"/>
    <x v="131"/>
    <x v="6"/>
    <x v="14"/>
    <x v="10"/>
    <x v="25"/>
    <x v="0"/>
    <n v="0"/>
  </r>
  <r>
    <x v="0"/>
    <x v="132"/>
    <x v="6"/>
    <x v="14"/>
    <x v="10"/>
    <x v="25"/>
    <x v="0"/>
    <n v="0"/>
  </r>
  <r>
    <x v="0"/>
    <x v="131"/>
    <x v="6"/>
    <x v="15"/>
    <x v="10"/>
    <x v="25"/>
    <x v="0"/>
    <n v="0"/>
  </r>
  <r>
    <x v="0"/>
    <x v="132"/>
    <x v="6"/>
    <x v="15"/>
    <x v="10"/>
    <x v="25"/>
    <x v="0"/>
    <n v="0"/>
  </r>
  <r>
    <x v="0"/>
    <x v="131"/>
    <x v="6"/>
    <x v="16"/>
    <x v="10"/>
    <x v="25"/>
    <x v="0"/>
    <n v="0"/>
  </r>
  <r>
    <x v="0"/>
    <x v="132"/>
    <x v="6"/>
    <x v="16"/>
    <x v="10"/>
    <x v="25"/>
    <x v="0"/>
    <n v="0"/>
  </r>
  <r>
    <x v="0"/>
    <x v="131"/>
    <x v="6"/>
    <x v="17"/>
    <x v="10"/>
    <x v="25"/>
    <x v="0"/>
    <n v="0"/>
  </r>
  <r>
    <x v="0"/>
    <x v="132"/>
    <x v="6"/>
    <x v="17"/>
    <x v="10"/>
    <x v="25"/>
    <x v="0"/>
    <n v="0"/>
  </r>
  <r>
    <x v="0"/>
    <x v="131"/>
    <x v="6"/>
    <x v="18"/>
    <x v="10"/>
    <x v="25"/>
    <x v="0"/>
    <n v="0"/>
  </r>
  <r>
    <x v="0"/>
    <x v="132"/>
    <x v="6"/>
    <x v="18"/>
    <x v="10"/>
    <x v="25"/>
    <x v="0"/>
    <n v="0"/>
  </r>
  <r>
    <x v="0"/>
    <x v="127"/>
    <x v="6"/>
    <x v="57"/>
    <x v="11"/>
    <x v="25"/>
    <x v="0"/>
    <n v="0"/>
  </r>
  <r>
    <x v="0"/>
    <x v="128"/>
    <x v="6"/>
    <x v="57"/>
    <x v="11"/>
    <x v="25"/>
    <x v="0"/>
    <n v="0"/>
  </r>
  <r>
    <x v="0"/>
    <x v="129"/>
    <x v="6"/>
    <x v="19"/>
    <x v="11"/>
    <x v="25"/>
    <x v="0"/>
    <n v="0"/>
  </r>
  <r>
    <x v="0"/>
    <x v="130"/>
    <x v="6"/>
    <x v="19"/>
    <x v="11"/>
    <x v="25"/>
    <x v="0"/>
    <n v="0"/>
  </r>
  <r>
    <x v="0"/>
    <x v="129"/>
    <x v="6"/>
    <x v="20"/>
    <x v="11"/>
    <x v="25"/>
    <x v="0"/>
    <n v="0"/>
  </r>
  <r>
    <x v="0"/>
    <x v="130"/>
    <x v="6"/>
    <x v="20"/>
    <x v="11"/>
    <x v="25"/>
    <x v="0"/>
    <n v="0"/>
  </r>
  <r>
    <x v="0"/>
    <x v="129"/>
    <x v="6"/>
    <x v="21"/>
    <x v="11"/>
    <x v="25"/>
    <x v="0"/>
    <n v="0"/>
  </r>
  <r>
    <x v="0"/>
    <x v="130"/>
    <x v="6"/>
    <x v="21"/>
    <x v="11"/>
    <x v="25"/>
    <x v="0"/>
    <n v="0"/>
  </r>
  <r>
    <x v="0"/>
    <x v="129"/>
    <x v="6"/>
    <x v="22"/>
    <x v="11"/>
    <x v="25"/>
    <x v="0"/>
    <n v="0"/>
  </r>
  <r>
    <x v="0"/>
    <x v="130"/>
    <x v="6"/>
    <x v="22"/>
    <x v="11"/>
    <x v="25"/>
    <x v="0"/>
    <n v="0"/>
  </r>
  <r>
    <x v="0"/>
    <x v="129"/>
    <x v="6"/>
    <x v="23"/>
    <x v="11"/>
    <x v="25"/>
    <x v="0"/>
    <n v="0"/>
  </r>
  <r>
    <x v="0"/>
    <x v="130"/>
    <x v="6"/>
    <x v="23"/>
    <x v="11"/>
    <x v="25"/>
    <x v="0"/>
    <n v="0"/>
  </r>
  <r>
    <x v="0"/>
    <x v="131"/>
    <x v="6"/>
    <x v="9"/>
    <x v="11"/>
    <x v="25"/>
    <x v="0"/>
    <n v="0"/>
  </r>
  <r>
    <x v="0"/>
    <x v="132"/>
    <x v="6"/>
    <x v="9"/>
    <x v="11"/>
    <x v="25"/>
    <x v="0"/>
    <n v="0"/>
  </r>
  <r>
    <x v="0"/>
    <x v="131"/>
    <x v="6"/>
    <x v="10"/>
    <x v="11"/>
    <x v="25"/>
    <x v="0"/>
    <n v="0"/>
  </r>
  <r>
    <x v="0"/>
    <x v="132"/>
    <x v="6"/>
    <x v="10"/>
    <x v="11"/>
    <x v="25"/>
    <x v="0"/>
    <n v="0"/>
  </r>
  <r>
    <x v="0"/>
    <x v="131"/>
    <x v="6"/>
    <x v="11"/>
    <x v="11"/>
    <x v="25"/>
    <x v="0"/>
    <n v="0"/>
  </r>
  <r>
    <x v="0"/>
    <x v="132"/>
    <x v="6"/>
    <x v="11"/>
    <x v="11"/>
    <x v="25"/>
    <x v="0"/>
    <n v="0"/>
  </r>
  <r>
    <x v="0"/>
    <x v="131"/>
    <x v="6"/>
    <x v="12"/>
    <x v="11"/>
    <x v="25"/>
    <x v="0"/>
    <n v="0"/>
  </r>
  <r>
    <x v="0"/>
    <x v="132"/>
    <x v="6"/>
    <x v="12"/>
    <x v="11"/>
    <x v="25"/>
    <x v="0"/>
    <n v="0"/>
  </r>
  <r>
    <x v="0"/>
    <x v="131"/>
    <x v="6"/>
    <x v="13"/>
    <x v="11"/>
    <x v="25"/>
    <x v="0"/>
    <n v="0"/>
  </r>
  <r>
    <x v="0"/>
    <x v="132"/>
    <x v="6"/>
    <x v="13"/>
    <x v="11"/>
    <x v="25"/>
    <x v="0"/>
    <n v="0"/>
  </r>
  <r>
    <x v="0"/>
    <x v="131"/>
    <x v="6"/>
    <x v="14"/>
    <x v="11"/>
    <x v="25"/>
    <x v="0"/>
    <n v="0"/>
  </r>
  <r>
    <x v="0"/>
    <x v="132"/>
    <x v="6"/>
    <x v="14"/>
    <x v="11"/>
    <x v="25"/>
    <x v="0"/>
    <n v="0"/>
  </r>
  <r>
    <x v="0"/>
    <x v="131"/>
    <x v="6"/>
    <x v="15"/>
    <x v="11"/>
    <x v="25"/>
    <x v="0"/>
    <n v="0"/>
  </r>
  <r>
    <x v="0"/>
    <x v="132"/>
    <x v="6"/>
    <x v="15"/>
    <x v="11"/>
    <x v="25"/>
    <x v="0"/>
    <n v="0"/>
  </r>
  <r>
    <x v="0"/>
    <x v="131"/>
    <x v="6"/>
    <x v="16"/>
    <x v="11"/>
    <x v="25"/>
    <x v="0"/>
    <n v="0"/>
  </r>
  <r>
    <x v="0"/>
    <x v="132"/>
    <x v="6"/>
    <x v="16"/>
    <x v="11"/>
    <x v="25"/>
    <x v="0"/>
    <n v="0"/>
  </r>
  <r>
    <x v="0"/>
    <x v="131"/>
    <x v="6"/>
    <x v="17"/>
    <x v="11"/>
    <x v="25"/>
    <x v="0"/>
    <n v="0"/>
  </r>
  <r>
    <x v="0"/>
    <x v="132"/>
    <x v="6"/>
    <x v="17"/>
    <x v="11"/>
    <x v="25"/>
    <x v="0"/>
    <n v="0"/>
  </r>
  <r>
    <x v="0"/>
    <x v="131"/>
    <x v="6"/>
    <x v="18"/>
    <x v="11"/>
    <x v="25"/>
    <x v="0"/>
    <n v="0"/>
  </r>
  <r>
    <x v="0"/>
    <x v="132"/>
    <x v="6"/>
    <x v="18"/>
    <x v="11"/>
    <x v="25"/>
    <x v="0"/>
    <n v="0"/>
  </r>
  <r>
    <x v="0"/>
    <x v="127"/>
    <x v="6"/>
    <x v="57"/>
    <x v="12"/>
    <x v="25"/>
    <x v="0"/>
    <n v="0"/>
  </r>
  <r>
    <x v="0"/>
    <x v="128"/>
    <x v="6"/>
    <x v="57"/>
    <x v="12"/>
    <x v="25"/>
    <x v="0"/>
    <n v="0"/>
  </r>
  <r>
    <x v="0"/>
    <x v="129"/>
    <x v="6"/>
    <x v="19"/>
    <x v="12"/>
    <x v="25"/>
    <x v="0"/>
    <n v="0"/>
  </r>
  <r>
    <x v="0"/>
    <x v="130"/>
    <x v="6"/>
    <x v="19"/>
    <x v="12"/>
    <x v="25"/>
    <x v="0"/>
    <n v="0"/>
  </r>
  <r>
    <x v="0"/>
    <x v="129"/>
    <x v="6"/>
    <x v="20"/>
    <x v="12"/>
    <x v="25"/>
    <x v="0"/>
    <n v="0"/>
  </r>
  <r>
    <x v="0"/>
    <x v="130"/>
    <x v="6"/>
    <x v="20"/>
    <x v="12"/>
    <x v="25"/>
    <x v="0"/>
    <n v="0"/>
  </r>
  <r>
    <x v="0"/>
    <x v="129"/>
    <x v="6"/>
    <x v="21"/>
    <x v="12"/>
    <x v="25"/>
    <x v="0"/>
    <n v="0"/>
  </r>
  <r>
    <x v="0"/>
    <x v="130"/>
    <x v="6"/>
    <x v="21"/>
    <x v="12"/>
    <x v="25"/>
    <x v="0"/>
    <n v="0"/>
  </r>
  <r>
    <x v="0"/>
    <x v="129"/>
    <x v="6"/>
    <x v="22"/>
    <x v="12"/>
    <x v="25"/>
    <x v="0"/>
    <n v="0"/>
  </r>
  <r>
    <x v="0"/>
    <x v="130"/>
    <x v="6"/>
    <x v="22"/>
    <x v="12"/>
    <x v="25"/>
    <x v="0"/>
    <n v="0"/>
  </r>
  <r>
    <x v="0"/>
    <x v="129"/>
    <x v="6"/>
    <x v="23"/>
    <x v="12"/>
    <x v="25"/>
    <x v="0"/>
    <n v="0"/>
  </r>
  <r>
    <x v="0"/>
    <x v="130"/>
    <x v="6"/>
    <x v="23"/>
    <x v="12"/>
    <x v="25"/>
    <x v="0"/>
    <n v="0"/>
  </r>
  <r>
    <x v="0"/>
    <x v="131"/>
    <x v="6"/>
    <x v="9"/>
    <x v="12"/>
    <x v="25"/>
    <x v="0"/>
    <n v="0"/>
  </r>
  <r>
    <x v="0"/>
    <x v="132"/>
    <x v="6"/>
    <x v="9"/>
    <x v="12"/>
    <x v="25"/>
    <x v="0"/>
    <n v="0"/>
  </r>
  <r>
    <x v="0"/>
    <x v="131"/>
    <x v="6"/>
    <x v="10"/>
    <x v="12"/>
    <x v="25"/>
    <x v="0"/>
    <n v="0"/>
  </r>
  <r>
    <x v="0"/>
    <x v="132"/>
    <x v="6"/>
    <x v="10"/>
    <x v="12"/>
    <x v="25"/>
    <x v="0"/>
    <n v="0"/>
  </r>
  <r>
    <x v="0"/>
    <x v="131"/>
    <x v="6"/>
    <x v="11"/>
    <x v="12"/>
    <x v="25"/>
    <x v="0"/>
    <n v="0"/>
  </r>
  <r>
    <x v="0"/>
    <x v="132"/>
    <x v="6"/>
    <x v="11"/>
    <x v="12"/>
    <x v="25"/>
    <x v="0"/>
    <n v="0"/>
  </r>
  <r>
    <x v="0"/>
    <x v="131"/>
    <x v="6"/>
    <x v="12"/>
    <x v="12"/>
    <x v="25"/>
    <x v="0"/>
    <n v="0"/>
  </r>
  <r>
    <x v="0"/>
    <x v="132"/>
    <x v="6"/>
    <x v="12"/>
    <x v="12"/>
    <x v="25"/>
    <x v="0"/>
    <n v="0"/>
  </r>
  <r>
    <x v="0"/>
    <x v="131"/>
    <x v="6"/>
    <x v="13"/>
    <x v="12"/>
    <x v="25"/>
    <x v="0"/>
    <n v="0"/>
  </r>
  <r>
    <x v="0"/>
    <x v="132"/>
    <x v="6"/>
    <x v="13"/>
    <x v="12"/>
    <x v="25"/>
    <x v="0"/>
    <n v="0"/>
  </r>
  <r>
    <x v="0"/>
    <x v="131"/>
    <x v="6"/>
    <x v="14"/>
    <x v="12"/>
    <x v="25"/>
    <x v="0"/>
    <n v="0"/>
  </r>
  <r>
    <x v="0"/>
    <x v="132"/>
    <x v="6"/>
    <x v="14"/>
    <x v="12"/>
    <x v="25"/>
    <x v="0"/>
    <n v="0"/>
  </r>
  <r>
    <x v="0"/>
    <x v="131"/>
    <x v="6"/>
    <x v="15"/>
    <x v="12"/>
    <x v="25"/>
    <x v="0"/>
    <n v="0"/>
  </r>
  <r>
    <x v="0"/>
    <x v="132"/>
    <x v="6"/>
    <x v="15"/>
    <x v="12"/>
    <x v="25"/>
    <x v="0"/>
    <n v="0"/>
  </r>
  <r>
    <x v="0"/>
    <x v="131"/>
    <x v="6"/>
    <x v="16"/>
    <x v="12"/>
    <x v="25"/>
    <x v="0"/>
    <n v="0"/>
  </r>
  <r>
    <x v="0"/>
    <x v="132"/>
    <x v="6"/>
    <x v="16"/>
    <x v="12"/>
    <x v="25"/>
    <x v="0"/>
    <n v="0"/>
  </r>
  <r>
    <x v="0"/>
    <x v="131"/>
    <x v="6"/>
    <x v="17"/>
    <x v="12"/>
    <x v="25"/>
    <x v="0"/>
    <n v="0"/>
  </r>
  <r>
    <x v="0"/>
    <x v="132"/>
    <x v="6"/>
    <x v="17"/>
    <x v="12"/>
    <x v="25"/>
    <x v="0"/>
    <n v="0"/>
  </r>
  <r>
    <x v="0"/>
    <x v="131"/>
    <x v="6"/>
    <x v="18"/>
    <x v="12"/>
    <x v="25"/>
    <x v="0"/>
    <n v="0"/>
  </r>
  <r>
    <x v="0"/>
    <x v="132"/>
    <x v="6"/>
    <x v="18"/>
    <x v="12"/>
    <x v="25"/>
    <x v="0"/>
    <n v="0"/>
  </r>
  <r>
    <x v="0"/>
    <x v="127"/>
    <x v="6"/>
    <x v="57"/>
    <x v="13"/>
    <x v="25"/>
    <x v="0"/>
    <n v="0"/>
  </r>
  <r>
    <x v="0"/>
    <x v="128"/>
    <x v="6"/>
    <x v="57"/>
    <x v="13"/>
    <x v="25"/>
    <x v="0"/>
    <n v="0"/>
  </r>
  <r>
    <x v="0"/>
    <x v="129"/>
    <x v="6"/>
    <x v="19"/>
    <x v="13"/>
    <x v="25"/>
    <x v="0"/>
    <n v="0"/>
  </r>
  <r>
    <x v="0"/>
    <x v="130"/>
    <x v="6"/>
    <x v="19"/>
    <x v="13"/>
    <x v="25"/>
    <x v="0"/>
    <n v="0"/>
  </r>
  <r>
    <x v="0"/>
    <x v="129"/>
    <x v="6"/>
    <x v="20"/>
    <x v="13"/>
    <x v="25"/>
    <x v="0"/>
    <n v="0"/>
  </r>
  <r>
    <x v="0"/>
    <x v="130"/>
    <x v="6"/>
    <x v="20"/>
    <x v="13"/>
    <x v="25"/>
    <x v="0"/>
    <n v="0"/>
  </r>
  <r>
    <x v="0"/>
    <x v="129"/>
    <x v="6"/>
    <x v="21"/>
    <x v="13"/>
    <x v="25"/>
    <x v="0"/>
    <n v="0"/>
  </r>
  <r>
    <x v="0"/>
    <x v="130"/>
    <x v="6"/>
    <x v="21"/>
    <x v="13"/>
    <x v="25"/>
    <x v="0"/>
    <n v="0"/>
  </r>
  <r>
    <x v="0"/>
    <x v="129"/>
    <x v="6"/>
    <x v="22"/>
    <x v="13"/>
    <x v="25"/>
    <x v="0"/>
    <n v="0"/>
  </r>
  <r>
    <x v="0"/>
    <x v="130"/>
    <x v="6"/>
    <x v="22"/>
    <x v="13"/>
    <x v="25"/>
    <x v="0"/>
    <n v="0"/>
  </r>
  <r>
    <x v="0"/>
    <x v="129"/>
    <x v="6"/>
    <x v="23"/>
    <x v="13"/>
    <x v="25"/>
    <x v="0"/>
    <n v="0"/>
  </r>
  <r>
    <x v="0"/>
    <x v="130"/>
    <x v="6"/>
    <x v="23"/>
    <x v="13"/>
    <x v="25"/>
    <x v="0"/>
    <n v="0"/>
  </r>
  <r>
    <x v="0"/>
    <x v="131"/>
    <x v="6"/>
    <x v="9"/>
    <x v="13"/>
    <x v="25"/>
    <x v="0"/>
    <n v="0"/>
  </r>
  <r>
    <x v="0"/>
    <x v="132"/>
    <x v="6"/>
    <x v="9"/>
    <x v="13"/>
    <x v="25"/>
    <x v="0"/>
    <n v="0"/>
  </r>
  <r>
    <x v="0"/>
    <x v="131"/>
    <x v="6"/>
    <x v="10"/>
    <x v="13"/>
    <x v="25"/>
    <x v="0"/>
    <n v="0"/>
  </r>
  <r>
    <x v="0"/>
    <x v="132"/>
    <x v="6"/>
    <x v="10"/>
    <x v="13"/>
    <x v="25"/>
    <x v="0"/>
    <n v="0"/>
  </r>
  <r>
    <x v="0"/>
    <x v="131"/>
    <x v="6"/>
    <x v="11"/>
    <x v="13"/>
    <x v="25"/>
    <x v="0"/>
    <n v="0"/>
  </r>
  <r>
    <x v="0"/>
    <x v="132"/>
    <x v="6"/>
    <x v="11"/>
    <x v="13"/>
    <x v="25"/>
    <x v="0"/>
    <n v="0"/>
  </r>
  <r>
    <x v="0"/>
    <x v="131"/>
    <x v="6"/>
    <x v="12"/>
    <x v="13"/>
    <x v="25"/>
    <x v="0"/>
    <n v="0"/>
  </r>
  <r>
    <x v="0"/>
    <x v="132"/>
    <x v="6"/>
    <x v="12"/>
    <x v="13"/>
    <x v="25"/>
    <x v="0"/>
    <n v="0"/>
  </r>
  <r>
    <x v="0"/>
    <x v="131"/>
    <x v="6"/>
    <x v="13"/>
    <x v="13"/>
    <x v="25"/>
    <x v="0"/>
    <n v="0"/>
  </r>
  <r>
    <x v="0"/>
    <x v="132"/>
    <x v="6"/>
    <x v="13"/>
    <x v="13"/>
    <x v="25"/>
    <x v="0"/>
    <n v="0"/>
  </r>
  <r>
    <x v="0"/>
    <x v="131"/>
    <x v="6"/>
    <x v="14"/>
    <x v="13"/>
    <x v="25"/>
    <x v="0"/>
    <n v="0"/>
  </r>
  <r>
    <x v="0"/>
    <x v="132"/>
    <x v="6"/>
    <x v="14"/>
    <x v="13"/>
    <x v="25"/>
    <x v="0"/>
    <n v="0"/>
  </r>
  <r>
    <x v="0"/>
    <x v="131"/>
    <x v="6"/>
    <x v="15"/>
    <x v="13"/>
    <x v="25"/>
    <x v="0"/>
    <n v="0"/>
  </r>
  <r>
    <x v="0"/>
    <x v="132"/>
    <x v="6"/>
    <x v="15"/>
    <x v="13"/>
    <x v="25"/>
    <x v="0"/>
    <n v="0"/>
  </r>
  <r>
    <x v="0"/>
    <x v="131"/>
    <x v="6"/>
    <x v="16"/>
    <x v="13"/>
    <x v="25"/>
    <x v="0"/>
    <n v="0"/>
  </r>
  <r>
    <x v="0"/>
    <x v="132"/>
    <x v="6"/>
    <x v="16"/>
    <x v="13"/>
    <x v="25"/>
    <x v="0"/>
    <n v="0"/>
  </r>
  <r>
    <x v="0"/>
    <x v="131"/>
    <x v="6"/>
    <x v="17"/>
    <x v="13"/>
    <x v="25"/>
    <x v="0"/>
    <n v="0"/>
  </r>
  <r>
    <x v="0"/>
    <x v="132"/>
    <x v="6"/>
    <x v="17"/>
    <x v="13"/>
    <x v="25"/>
    <x v="0"/>
    <n v="0"/>
  </r>
  <r>
    <x v="0"/>
    <x v="131"/>
    <x v="6"/>
    <x v="18"/>
    <x v="13"/>
    <x v="25"/>
    <x v="0"/>
    <n v="0"/>
  </r>
  <r>
    <x v="0"/>
    <x v="132"/>
    <x v="6"/>
    <x v="18"/>
    <x v="13"/>
    <x v="25"/>
    <x v="0"/>
    <n v="0"/>
  </r>
  <r>
    <x v="0"/>
    <x v="127"/>
    <x v="6"/>
    <x v="57"/>
    <x v="14"/>
    <x v="25"/>
    <x v="0"/>
    <n v="0"/>
  </r>
  <r>
    <x v="0"/>
    <x v="128"/>
    <x v="6"/>
    <x v="57"/>
    <x v="14"/>
    <x v="25"/>
    <x v="0"/>
    <n v="0"/>
  </r>
  <r>
    <x v="0"/>
    <x v="129"/>
    <x v="6"/>
    <x v="19"/>
    <x v="14"/>
    <x v="25"/>
    <x v="0"/>
    <n v="0"/>
  </r>
  <r>
    <x v="0"/>
    <x v="130"/>
    <x v="6"/>
    <x v="19"/>
    <x v="14"/>
    <x v="25"/>
    <x v="0"/>
    <n v="0"/>
  </r>
  <r>
    <x v="0"/>
    <x v="129"/>
    <x v="6"/>
    <x v="20"/>
    <x v="14"/>
    <x v="25"/>
    <x v="0"/>
    <n v="0"/>
  </r>
  <r>
    <x v="0"/>
    <x v="130"/>
    <x v="6"/>
    <x v="20"/>
    <x v="14"/>
    <x v="25"/>
    <x v="0"/>
    <n v="0"/>
  </r>
  <r>
    <x v="0"/>
    <x v="129"/>
    <x v="6"/>
    <x v="21"/>
    <x v="14"/>
    <x v="25"/>
    <x v="0"/>
    <n v="0"/>
  </r>
  <r>
    <x v="0"/>
    <x v="130"/>
    <x v="6"/>
    <x v="21"/>
    <x v="14"/>
    <x v="25"/>
    <x v="0"/>
    <n v="0"/>
  </r>
  <r>
    <x v="0"/>
    <x v="129"/>
    <x v="6"/>
    <x v="22"/>
    <x v="14"/>
    <x v="25"/>
    <x v="0"/>
    <n v="0"/>
  </r>
  <r>
    <x v="0"/>
    <x v="130"/>
    <x v="6"/>
    <x v="22"/>
    <x v="14"/>
    <x v="25"/>
    <x v="0"/>
    <n v="0"/>
  </r>
  <r>
    <x v="0"/>
    <x v="129"/>
    <x v="6"/>
    <x v="23"/>
    <x v="14"/>
    <x v="25"/>
    <x v="0"/>
    <n v="0"/>
  </r>
  <r>
    <x v="0"/>
    <x v="130"/>
    <x v="6"/>
    <x v="23"/>
    <x v="14"/>
    <x v="25"/>
    <x v="0"/>
    <n v="0"/>
  </r>
  <r>
    <x v="0"/>
    <x v="131"/>
    <x v="6"/>
    <x v="9"/>
    <x v="14"/>
    <x v="25"/>
    <x v="0"/>
    <n v="0"/>
  </r>
  <r>
    <x v="0"/>
    <x v="132"/>
    <x v="6"/>
    <x v="9"/>
    <x v="14"/>
    <x v="25"/>
    <x v="0"/>
    <n v="0"/>
  </r>
  <r>
    <x v="0"/>
    <x v="131"/>
    <x v="6"/>
    <x v="10"/>
    <x v="14"/>
    <x v="25"/>
    <x v="0"/>
    <n v="0"/>
  </r>
  <r>
    <x v="0"/>
    <x v="132"/>
    <x v="6"/>
    <x v="10"/>
    <x v="14"/>
    <x v="25"/>
    <x v="0"/>
    <n v="0"/>
  </r>
  <r>
    <x v="0"/>
    <x v="131"/>
    <x v="6"/>
    <x v="11"/>
    <x v="14"/>
    <x v="25"/>
    <x v="0"/>
    <n v="0"/>
  </r>
  <r>
    <x v="0"/>
    <x v="132"/>
    <x v="6"/>
    <x v="11"/>
    <x v="14"/>
    <x v="25"/>
    <x v="0"/>
    <n v="0"/>
  </r>
  <r>
    <x v="0"/>
    <x v="131"/>
    <x v="6"/>
    <x v="12"/>
    <x v="14"/>
    <x v="25"/>
    <x v="0"/>
    <n v="0"/>
  </r>
  <r>
    <x v="0"/>
    <x v="132"/>
    <x v="6"/>
    <x v="12"/>
    <x v="14"/>
    <x v="25"/>
    <x v="0"/>
    <n v="0"/>
  </r>
  <r>
    <x v="0"/>
    <x v="131"/>
    <x v="6"/>
    <x v="13"/>
    <x v="14"/>
    <x v="25"/>
    <x v="0"/>
    <n v="0"/>
  </r>
  <r>
    <x v="0"/>
    <x v="132"/>
    <x v="6"/>
    <x v="13"/>
    <x v="14"/>
    <x v="25"/>
    <x v="0"/>
    <n v="0"/>
  </r>
  <r>
    <x v="0"/>
    <x v="131"/>
    <x v="6"/>
    <x v="14"/>
    <x v="14"/>
    <x v="25"/>
    <x v="0"/>
    <n v="0"/>
  </r>
  <r>
    <x v="0"/>
    <x v="132"/>
    <x v="6"/>
    <x v="14"/>
    <x v="14"/>
    <x v="25"/>
    <x v="0"/>
    <n v="0"/>
  </r>
  <r>
    <x v="0"/>
    <x v="131"/>
    <x v="6"/>
    <x v="15"/>
    <x v="14"/>
    <x v="25"/>
    <x v="0"/>
    <n v="0"/>
  </r>
  <r>
    <x v="0"/>
    <x v="132"/>
    <x v="6"/>
    <x v="15"/>
    <x v="14"/>
    <x v="25"/>
    <x v="0"/>
    <n v="0"/>
  </r>
  <r>
    <x v="0"/>
    <x v="131"/>
    <x v="6"/>
    <x v="16"/>
    <x v="14"/>
    <x v="25"/>
    <x v="0"/>
    <n v="0"/>
  </r>
  <r>
    <x v="0"/>
    <x v="132"/>
    <x v="6"/>
    <x v="16"/>
    <x v="14"/>
    <x v="25"/>
    <x v="0"/>
    <n v="0"/>
  </r>
  <r>
    <x v="0"/>
    <x v="131"/>
    <x v="6"/>
    <x v="17"/>
    <x v="14"/>
    <x v="25"/>
    <x v="0"/>
    <n v="0"/>
  </r>
  <r>
    <x v="0"/>
    <x v="132"/>
    <x v="6"/>
    <x v="17"/>
    <x v="14"/>
    <x v="25"/>
    <x v="0"/>
    <n v="0"/>
  </r>
  <r>
    <x v="0"/>
    <x v="131"/>
    <x v="6"/>
    <x v="18"/>
    <x v="14"/>
    <x v="25"/>
    <x v="0"/>
    <n v="0"/>
  </r>
  <r>
    <x v="0"/>
    <x v="132"/>
    <x v="6"/>
    <x v="18"/>
    <x v="14"/>
    <x v="25"/>
    <x v="0"/>
    <n v="0"/>
  </r>
  <r>
    <x v="0"/>
    <x v="127"/>
    <x v="6"/>
    <x v="57"/>
    <x v="15"/>
    <x v="25"/>
    <x v="0"/>
    <n v="0"/>
  </r>
  <r>
    <x v="0"/>
    <x v="128"/>
    <x v="6"/>
    <x v="57"/>
    <x v="15"/>
    <x v="25"/>
    <x v="0"/>
    <n v="0"/>
  </r>
  <r>
    <x v="0"/>
    <x v="129"/>
    <x v="6"/>
    <x v="19"/>
    <x v="15"/>
    <x v="25"/>
    <x v="0"/>
    <n v="0"/>
  </r>
  <r>
    <x v="0"/>
    <x v="130"/>
    <x v="6"/>
    <x v="19"/>
    <x v="15"/>
    <x v="25"/>
    <x v="0"/>
    <n v="0"/>
  </r>
  <r>
    <x v="0"/>
    <x v="129"/>
    <x v="6"/>
    <x v="20"/>
    <x v="15"/>
    <x v="25"/>
    <x v="0"/>
    <n v="0"/>
  </r>
  <r>
    <x v="0"/>
    <x v="130"/>
    <x v="6"/>
    <x v="20"/>
    <x v="15"/>
    <x v="25"/>
    <x v="0"/>
    <n v="0"/>
  </r>
  <r>
    <x v="0"/>
    <x v="129"/>
    <x v="6"/>
    <x v="21"/>
    <x v="15"/>
    <x v="25"/>
    <x v="0"/>
    <n v="0"/>
  </r>
  <r>
    <x v="0"/>
    <x v="130"/>
    <x v="6"/>
    <x v="21"/>
    <x v="15"/>
    <x v="25"/>
    <x v="0"/>
    <n v="0"/>
  </r>
  <r>
    <x v="0"/>
    <x v="129"/>
    <x v="6"/>
    <x v="22"/>
    <x v="15"/>
    <x v="25"/>
    <x v="0"/>
    <n v="0"/>
  </r>
  <r>
    <x v="0"/>
    <x v="130"/>
    <x v="6"/>
    <x v="22"/>
    <x v="15"/>
    <x v="25"/>
    <x v="0"/>
    <n v="0"/>
  </r>
  <r>
    <x v="0"/>
    <x v="129"/>
    <x v="6"/>
    <x v="23"/>
    <x v="15"/>
    <x v="25"/>
    <x v="0"/>
    <n v="0"/>
  </r>
  <r>
    <x v="0"/>
    <x v="130"/>
    <x v="6"/>
    <x v="23"/>
    <x v="15"/>
    <x v="25"/>
    <x v="0"/>
    <n v="0"/>
  </r>
  <r>
    <x v="0"/>
    <x v="131"/>
    <x v="6"/>
    <x v="9"/>
    <x v="15"/>
    <x v="25"/>
    <x v="0"/>
    <n v="0"/>
  </r>
  <r>
    <x v="0"/>
    <x v="132"/>
    <x v="6"/>
    <x v="9"/>
    <x v="15"/>
    <x v="25"/>
    <x v="0"/>
    <n v="0"/>
  </r>
  <r>
    <x v="0"/>
    <x v="131"/>
    <x v="6"/>
    <x v="10"/>
    <x v="15"/>
    <x v="25"/>
    <x v="0"/>
    <n v="0"/>
  </r>
  <r>
    <x v="0"/>
    <x v="132"/>
    <x v="6"/>
    <x v="10"/>
    <x v="15"/>
    <x v="25"/>
    <x v="0"/>
    <n v="0"/>
  </r>
  <r>
    <x v="0"/>
    <x v="131"/>
    <x v="6"/>
    <x v="11"/>
    <x v="15"/>
    <x v="25"/>
    <x v="0"/>
    <n v="0"/>
  </r>
  <r>
    <x v="0"/>
    <x v="132"/>
    <x v="6"/>
    <x v="11"/>
    <x v="15"/>
    <x v="25"/>
    <x v="0"/>
    <n v="0"/>
  </r>
  <r>
    <x v="0"/>
    <x v="131"/>
    <x v="6"/>
    <x v="12"/>
    <x v="15"/>
    <x v="25"/>
    <x v="0"/>
    <n v="0"/>
  </r>
  <r>
    <x v="0"/>
    <x v="132"/>
    <x v="6"/>
    <x v="12"/>
    <x v="15"/>
    <x v="25"/>
    <x v="0"/>
    <n v="0"/>
  </r>
  <r>
    <x v="0"/>
    <x v="131"/>
    <x v="6"/>
    <x v="13"/>
    <x v="15"/>
    <x v="25"/>
    <x v="0"/>
    <n v="0"/>
  </r>
  <r>
    <x v="0"/>
    <x v="132"/>
    <x v="6"/>
    <x v="13"/>
    <x v="15"/>
    <x v="25"/>
    <x v="0"/>
    <n v="0"/>
  </r>
  <r>
    <x v="0"/>
    <x v="131"/>
    <x v="6"/>
    <x v="14"/>
    <x v="15"/>
    <x v="25"/>
    <x v="0"/>
    <n v="0"/>
  </r>
  <r>
    <x v="0"/>
    <x v="132"/>
    <x v="6"/>
    <x v="14"/>
    <x v="15"/>
    <x v="25"/>
    <x v="0"/>
    <n v="0"/>
  </r>
  <r>
    <x v="0"/>
    <x v="131"/>
    <x v="6"/>
    <x v="15"/>
    <x v="15"/>
    <x v="25"/>
    <x v="0"/>
    <n v="0"/>
  </r>
  <r>
    <x v="0"/>
    <x v="132"/>
    <x v="6"/>
    <x v="15"/>
    <x v="15"/>
    <x v="25"/>
    <x v="0"/>
    <n v="0"/>
  </r>
  <r>
    <x v="0"/>
    <x v="131"/>
    <x v="6"/>
    <x v="16"/>
    <x v="15"/>
    <x v="25"/>
    <x v="0"/>
    <n v="0"/>
  </r>
  <r>
    <x v="0"/>
    <x v="132"/>
    <x v="6"/>
    <x v="16"/>
    <x v="15"/>
    <x v="25"/>
    <x v="0"/>
    <n v="0"/>
  </r>
  <r>
    <x v="0"/>
    <x v="131"/>
    <x v="6"/>
    <x v="17"/>
    <x v="15"/>
    <x v="25"/>
    <x v="0"/>
    <n v="0"/>
  </r>
  <r>
    <x v="0"/>
    <x v="132"/>
    <x v="6"/>
    <x v="17"/>
    <x v="15"/>
    <x v="25"/>
    <x v="0"/>
    <n v="0"/>
  </r>
  <r>
    <x v="0"/>
    <x v="131"/>
    <x v="6"/>
    <x v="18"/>
    <x v="15"/>
    <x v="25"/>
    <x v="0"/>
    <n v="0"/>
  </r>
  <r>
    <x v="0"/>
    <x v="132"/>
    <x v="6"/>
    <x v="18"/>
    <x v="15"/>
    <x v="25"/>
    <x v="0"/>
    <n v="0"/>
  </r>
  <r>
    <x v="0"/>
    <x v="127"/>
    <x v="6"/>
    <x v="57"/>
    <x v="16"/>
    <x v="25"/>
    <x v="0"/>
    <n v="0"/>
  </r>
  <r>
    <x v="0"/>
    <x v="128"/>
    <x v="6"/>
    <x v="57"/>
    <x v="16"/>
    <x v="25"/>
    <x v="0"/>
    <n v="0"/>
  </r>
  <r>
    <x v="0"/>
    <x v="129"/>
    <x v="6"/>
    <x v="19"/>
    <x v="16"/>
    <x v="25"/>
    <x v="0"/>
    <n v="0"/>
  </r>
  <r>
    <x v="0"/>
    <x v="130"/>
    <x v="6"/>
    <x v="19"/>
    <x v="16"/>
    <x v="25"/>
    <x v="0"/>
    <n v="0"/>
  </r>
  <r>
    <x v="0"/>
    <x v="129"/>
    <x v="6"/>
    <x v="20"/>
    <x v="16"/>
    <x v="25"/>
    <x v="0"/>
    <n v="0"/>
  </r>
  <r>
    <x v="0"/>
    <x v="130"/>
    <x v="6"/>
    <x v="20"/>
    <x v="16"/>
    <x v="25"/>
    <x v="0"/>
    <n v="0"/>
  </r>
  <r>
    <x v="0"/>
    <x v="129"/>
    <x v="6"/>
    <x v="21"/>
    <x v="16"/>
    <x v="25"/>
    <x v="0"/>
    <n v="0"/>
  </r>
  <r>
    <x v="0"/>
    <x v="130"/>
    <x v="6"/>
    <x v="21"/>
    <x v="16"/>
    <x v="25"/>
    <x v="0"/>
    <n v="0"/>
  </r>
  <r>
    <x v="0"/>
    <x v="129"/>
    <x v="6"/>
    <x v="22"/>
    <x v="16"/>
    <x v="25"/>
    <x v="0"/>
    <n v="0"/>
  </r>
  <r>
    <x v="0"/>
    <x v="130"/>
    <x v="6"/>
    <x v="22"/>
    <x v="16"/>
    <x v="25"/>
    <x v="0"/>
    <n v="0"/>
  </r>
  <r>
    <x v="0"/>
    <x v="129"/>
    <x v="6"/>
    <x v="23"/>
    <x v="16"/>
    <x v="25"/>
    <x v="0"/>
    <n v="0"/>
  </r>
  <r>
    <x v="0"/>
    <x v="130"/>
    <x v="6"/>
    <x v="23"/>
    <x v="16"/>
    <x v="25"/>
    <x v="0"/>
    <n v="0"/>
  </r>
  <r>
    <x v="0"/>
    <x v="131"/>
    <x v="6"/>
    <x v="9"/>
    <x v="16"/>
    <x v="25"/>
    <x v="0"/>
    <n v="0"/>
  </r>
  <r>
    <x v="0"/>
    <x v="132"/>
    <x v="6"/>
    <x v="9"/>
    <x v="16"/>
    <x v="25"/>
    <x v="0"/>
    <n v="0"/>
  </r>
  <r>
    <x v="0"/>
    <x v="131"/>
    <x v="6"/>
    <x v="10"/>
    <x v="16"/>
    <x v="25"/>
    <x v="0"/>
    <n v="0"/>
  </r>
  <r>
    <x v="0"/>
    <x v="132"/>
    <x v="6"/>
    <x v="10"/>
    <x v="16"/>
    <x v="25"/>
    <x v="0"/>
    <n v="0"/>
  </r>
  <r>
    <x v="0"/>
    <x v="131"/>
    <x v="6"/>
    <x v="11"/>
    <x v="16"/>
    <x v="25"/>
    <x v="0"/>
    <n v="0"/>
  </r>
  <r>
    <x v="0"/>
    <x v="132"/>
    <x v="6"/>
    <x v="11"/>
    <x v="16"/>
    <x v="25"/>
    <x v="0"/>
    <n v="0"/>
  </r>
  <r>
    <x v="0"/>
    <x v="131"/>
    <x v="6"/>
    <x v="12"/>
    <x v="16"/>
    <x v="25"/>
    <x v="0"/>
    <n v="0"/>
  </r>
  <r>
    <x v="0"/>
    <x v="132"/>
    <x v="6"/>
    <x v="12"/>
    <x v="16"/>
    <x v="25"/>
    <x v="0"/>
    <n v="0"/>
  </r>
  <r>
    <x v="0"/>
    <x v="131"/>
    <x v="6"/>
    <x v="13"/>
    <x v="16"/>
    <x v="25"/>
    <x v="0"/>
    <n v="0"/>
  </r>
  <r>
    <x v="0"/>
    <x v="132"/>
    <x v="6"/>
    <x v="13"/>
    <x v="16"/>
    <x v="25"/>
    <x v="0"/>
    <n v="0"/>
  </r>
  <r>
    <x v="0"/>
    <x v="131"/>
    <x v="6"/>
    <x v="14"/>
    <x v="16"/>
    <x v="25"/>
    <x v="0"/>
    <n v="0"/>
  </r>
  <r>
    <x v="0"/>
    <x v="132"/>
    <x v="6"/>
    <x v="14"/>
    <x v="16"/>
    <x v="25"/>
    <x v="0"/>
    <n v="0"/>
  </r>
  <r>
    <x v="0"/>
    <x v="131"/>
    <x v="6"/>
    <x v="15"/>
    <x v="16"/>
    <x v="25"/>
    <x v="0"/>
    <n v="0"/>
  </r>
  <r>
    <x v="0"/>
    <x v="132"/>
    <x v="6"/>
    <x v="15"/>
    <x v="16"/>
    <x v="25"/>
    <x v="0"/>
    <n v="0"/>
  </r>
  <r>
    <x v="0"/>
    <x v="131"/>
    <x v="6"/>
    <x v="16"/>
    <x v="16"/>
    <x v="25"/>
    <x v="0"/>
    <n v="0"/>
  </r>
  <r>
    <x v="0"/>
    <x v="132"/>
    <x v="6"/>
    <x v="16"/>
    <x v="16"/>
    <x v="25"/>
    <x v="0"/>
    <n v="0"/>
  </r>
  <r>
    <x v="0"/>
    <x v="131"/>
    <x v="6"/>
    <x v="17"/>
    <x v="16"/>
    <x v="25"/>
    <x v="0"/>
    <n v="0"/>
  </r>
  <r>
    <x v="0"/>
    <x v="132"/>
    <x v="6"/>
    <x v="17"/>
    <x v="16"/>
    <x v="25"/>
    <x v="0"/>
    <n v="0"/>
  </r>
  <r>
    <x v="0"/>
    <x v="131"/>
    <x v="6"/>
    <x v="18"/>
    <x v="16"/>
    <x v="25"/>
    <x v="0"/>
    <n v="0"/>
  </r>
  <r>
    <x v="0"/>
    <x v="132"/>
    <x v="6"/>
    <x v="18"/>
    <x v="16"/>
    <x v="25"/>
    <x v="0"/>
    <n v="0"/>
  </r>
  <r>
    <x v="0"/>
    <x v="127"/>
    <x v="6"/>
    <x v="57"/>
    <x v="17"/>
    <x v="25"/>
    <x v="0"/>
    <n v="0"/>
  </r>
  <r>
    <x v="0"/>
    <x v="128"/>
    <x v="6"/>
    <x v="57"/>
    <x v="17"/>
    <x v="25"/>
    <x v="0"/>
    <n v="0"/>
  </r>
  <r>
    <x v="0"/>
    <x v="129"/>
    <x v="6"/>
    <x v="19"/>
    <x v="17"/>
    <x v="25"/>
    <x v="0"/>
    <n v="0"/>
  </r>
  <r>
    <x v="0"/>
    <x v="130"/>
    <x v="6"/>
    <x v="19"/>
    <x v="17"/>
    <x v="25"/>
    <x v="0"/>
    <n v="0"/>
  </r>
  <r>
    <x v="0"/>
    <x v="129"/>
    <x v="6"/>
    <x v="20"/>
    <x v="17"/>
    <x v="25"/>
    <x v="0"/>
    <n v="0"/>
  </r>
  <r>
    <x v="0"/>
    <x v="130"/>
    <x v="6"/>
    <x v="20"/>
    <x v="17"/>
    <x v="25"/>
    <x v="0"/>
    <n v="0"/>
  </r>
  <r>
    <x v="0"/>
    <x v="129"/>
    <x v="6"/>
    <x v="21"/>
    <x v="17"/>
    <x v="25"/>
    <x v="0"/>
    <n v="0"/>
  </r>
  <r>
    <x v="0"/>
    <x v="130"/>
    <x v="6"/>
    <x v="21"/>
    <x v="17"/>
    <x v="25"/>
    <x v="0"/>
    <n v="0"/>
  </r>
  <r>
    <x v="0"/>
    <x v="129"/>
    <x v="6"/>
    <x v="22"/>
    <x v="17"/>
    <x v="25"/>
    <x v="0"/>
    <n v="0"/>
  </r>
  <r>
    <x v="0"/>
    <x v="130"/>
    <x v="6"/>
    <x v="22"/>
    <x v="17"/>
    <x v="25"/>
    <x v="0"/>
    <n v="0"/>
  </r>
  <r>
    <x v="0"/>
    <x v="129"/>
    <x v="6"/>
    <x v="23"/>
    <x v="17"/>
    <x v="25"/>
    <x v="0"/>
    <n v="0"/>
  </r>
  <r>
    <x v="0"/>
    <x v="130"/>
    <x v="6"/>
    <x v="23"/>
    <x v="17"/>
    <x v="25"/>
    <x v="0"/>
    <n v="0"/>
  </r>
  <r>
    <x v="0"/>
    <x v="131"/>
    <x v="6"/>
    <x v="9"/>
    <x v="17"/>
    <x v="25"/>
    <x v="0"/>
    <n v="0"/>
  </r>
  <r>
    <x v="0"/>
    <x v="132"/>
    <x v="6"/>
    <x v="9"/>
    <x v="17"/>
    <x v="25"/>
    <x v="0"/>
    <n v="0"/>
  </r>
  <r>
    <x v="0"/>
    <x v="131"/>
    <x v="6"/>
    <x v="10"/>
    <x v="17"/>
    <x v="25"/>
    <x v="0"/>
    <n v="0"/>
  </r>
  <r>
    <x v="0"/>
    <x v="132"/>
    <x v="6"/>
    <x v="10"/>
    <x v="17"/>
    <x v="25"/>
    <x v="0"/>
    <n v="0"/>
  </r>
  <r>
    <x v="0"/>
    <x v="131"/>
    <x v="6"/>
    <x v="11"/>
    <x v="17"/>
    <x v="25"/>
    <x v="0"/>
    <n v="0"/>
  </r>
  <r>
    <x v="0"/>
    <x v="132"/>
    <x v="6"/>
    <x v="11"/>
    <x v="17"/>
    <x v="25"/>
    <x v="0"/>
    <n v="0"/>
  </r>
  <r>
    <x v="0"/>
    <x v="131"/>
    <x v="6"/>
    <x v="12"/>
    <x v="17"/>
    <x v="25"/>
    <x v="0"/>
    <n v="0"/>
  </r>
  <r>
    <x v="0"/>
    <x v="132"/>
    <x v="6"/>
    <x v="12"/>
    <x v="17"/>
    <x v="25"/>
    <x v="0"/>
    <n v="0"/>
  </r>
  <r>
    <x v="0"/>
    <x v="131"/>
    <x v="6"/>
    <x v="13"/>
    <x v="17"/>
    <x v="25"/>
    <x v="0"/>
    <n v="0"/>
  </r>
  <r>
    <x v="0"/>
    <x v="132"/>
    <x v="6"/>
    <x v="13"/>
    <x v="17"/>
    <x v="25"/>
    <x v="0"/>
    <n v="0"/>
  </r>
  <r>
    <x v="0"/>
    <x v="131"/>
    <x v="6"/>
    <x v="14"/>
    <x v="17"/>
    <x v="25"/>
    <x v="0"/>
    <n v="0"/>
  </r>
  <r>
    <x v="0"/>
    <x v="132"/>
    <x v="6"/>
    <x v="14"/>
    <x v="17"/>
    <x v="25"/>
    <x v="0"/>
    <n v="0"/>
  </r>
  <r>
    <x v="0"/>
    <x v="131"/>
    <x v="6"/>
    <x v="15"/>
    <x v="17"/>
    <x v="25"/>
    <x v="0"/>
    <n v="0"/>
  </r>
  <r>
    <x v="0"/>
    <x v="132"/>
    <x v="6"/>
    <x v="15"/>
    <x v="17"/>
    <x v="25"/>
    <x v="0"/>
    <n v="0"/>
  </r>
  <r>
    <x v="0"/>
    <x v="131"/>
    <x v="6"/>
    <x v="16"/>
    <x v="17"/>
    <x v="25"/>
    <x v="0"/>
    <n v="0"/>
  </r>
  <r>
    <x v="0"/>
    <x v="132"/>
    <x v="6"/>
    <x v="16"/>
    <x v="17"/>
    <x v="25"/>
    <x v="0"/>
    <n v="0"/>
  </r>
  <r>
    <x v="0"/>
    <x v="131"/>
    <x v="6"/>
    <x v="17"/>
    <x v="17"/>
    <x v="25"/>
    <x v="0"/>
    <n v="0"/>
  </r>
  <r>
    <x v="0"/>
    <x v="132"/>
    <x v="6"/>
    <x v="17"/>
    <x v="17"/>
    <x v="25"/>
    <x v="0"/>
    <n v="0"/>
  </r>
  <r>
    <x v="0"/>
    <x v="131"/>
    <x v="6"/>
    <x v="18"/>
    <x v="17"/>
    <x v="25"/>
    <x v="0"/>
    <n v="0"/>
  </r>
  <r>
    <x v="0"/>
    <x v="132"/>
    <x v="6"/>
    <x v="18"/>
    <x v="17"/>
    <x v="25"/>
    <x v="0"/>
    <n v="0"/>
  </r>
  <r>
    <x v="0"/>
    <x v="127"/>
    <x v="6"/>
    <x v="57"/>
    <x v="18"/>
    <x v="25"/>
    <x v="0"/>
    <n v="0"/>
  </r>
  <r>
    <x v="0"/>
    <x v="128"/>
    <x v="6"/>
    <x v="57"/>
    <x v="18"/>
    <x v="25"/>
    <x v="0"/>
    <n v="0"/>
  </r>
  <r>
    <x v="0"/>
    <x v="129"/>
    <x v="6"/>
    <x v="19"/>
    <x v="18"/>
    <x v="25"/>
    <x v="0"/>
    <n v="0"/>
  </r>
  <r>
    <x v="0"/>
    <x v="130"/>
    <x v="6"/>
    <x v="19"/>
    <x v="18"/>
    <x v="25"/>
    <x v="0"/>
    <n v="0"/>
  </r>
  <r>
    <x v="0"/>
    <x v="129"/>
    <x v="6"/>
    <x v="20"/>
    <x v="18"/>
    <x v="25"/>
    <x v="0"/>
    <n v="0"/>
  </r>
  <r>
    <x v="0"/>
    <x v="130"/>
    <x v="6"/>
    <x v="20"/>
    <x v="18"/>
    <x v="25"/>
    <x v="0"/>
    <n v="0"/>
  </r>
  <r>
    <x v="0"/>
    <x v="129"/>
    <x v="6"/>
    <x v="21"/>
    <x v="18"/>
    <x v="25"/>
    <x v="0"/>
    <n v="0"/>
  </r>
  <r>
    <x v="0"/>
    <x v="130"/>
    <x v="6"/>
    <x v="21"/>
    <x v="18"/>
    <x v="25"/>
    <x v="0"/>
    <n v="0"/>
  </r>
  <r>
    <x v="0"/>
    <x v="129"/>
    <x v="6"/>
    <x v="22"/>
    <x v="18"/>
    <x v="25"/>
    <x v="0"/>
    <n v="0"/>
  </r>
  <r>
    <x v="0"/>
    <x v="130"/>
    <x v="6"/>
    <x v="22"/>
    <x v="18"/>
    <x v="25"/>
    <x v="0"/>
    <n v="0"/>
  </r>
  <r>
    <x v="0"/>
    <x v="129"/>
    <x v="6"/>
    <x v="23"/>
    <x v="18"/>
    <x v="25"/>
    <x v="0"/>
    <n v="0"/>
  </r>
  <r>
    <x v="0"/>
    <x v="130"/>
    <x v="6"/>
    <x v="23"/>
    <x v="18"/>
    <x v="25"/>
    <x v="0"/>
    <n v="0"/>
  </r>
  <r>
    <x v="0"/>
    <x v="131"/>
    <x v="6"/>
    <x v="9"/>
    <x v="18"/>
    <x v="25"/>
    <x v="0"/>
    <n v="0"/>
  </r>
  <r>
    <x v="0"/>
    <x v="132"/>
    <x v="6"/>
    <x v="9"/>
    <x v="18"/>
    <x v="25"/>
    <x v="0"/>
    <n v="0"/>
  </r>
  <r>
    <x v="0"/>
    <x v="131"/>
    <x v="6"/>
    <x v="10"/>
    <x v="18"/>
    <x v="25"/>
    <x v="0"/>
    <n v="0"/>
  </r>
  <r>
    <x v="0"/>
    <x v="132"/>
    <x v="6"/>
    <x v="10"/>
    <x v="18"/>
    <x v="25"/>
    <x v="0"/>
    <n v="0"/>
  </r>
  <r>
    <x v="0"/>
    <x v="131"/>
    <x v="6"/>
    <x v="11"/>
    <x v="18"/>
    <x v="25"/>
    <x v="0"/>
    <n v="0"/>
  </r>
  <r>
    <x v="0"/>
    <x v="132"/>
    <x v="6"/>
    <x v="11"/>
    <x v="18"/>
    <x v="25"/>
    <x v="0"/>
    <n v="0"/>
  </r>
  <r>
    <x v="0"/>
    <x v="131"/>
    <x v="6"/>
    <x v="12"/>
    <x v="18"/>
    <x v="25"/>
    <x v="0"/>
    <n v="0"/>
  </r>
  <r>
    <x v="0"/>
    <x v="132"/>
    <x v="6"/>
    <x v="12"/>
    <x v="18"/>
    <x v="25"/>
    <x v="0"/>
    <n v="0"/>
  </r>
  <r>
    <x v="0"/>
    <x v="131"/>
    <x v="6"/>
    <x v="13"/>
    <x v="18"/>
    <x v="25"/>
    <x v="0"/>
    <n v="0"/>
  </r>
  <r>
    <x v="0"/>
    <x v="132"/>
    <x v="6"/>
    <x v="13"/>
    <x v="18"/>
    <x v="25"/>
    <x v="0"/>
    <n v="0"/>
  </r>
  <r>
    <x v="0"/>
    <x v="131"/>
    <x v="6"/>
    <x v="14"/>
    <x v="18"/>
    <x v="25"/>
    <x v="0"/>
    <n v="0"/>
  </r>
  <r>
    <x v="0"/>
    <x v="132"/>
    <x v="6"/>
    <x v="14"/>
    <x v="18"/>
    <x v="25"/>
    <x v="0"/>
    <n v="0"/>
  </r>
  <r>
    <x v="0"/>
    <x v="131"/>
    <x v="6"/>
    <x v="15"/>
    <x v="18"/>
    <x v="25"/>
    <x v="0"/>
    <n v="0"/>
  </r>
  <r>
    <x v="0"/>
    <x v="132"/>
    <x v="6"/>
    <x v="15"/>
    <x v="18"/>
    <x v="25"/>
    <x v="0"/>
    <n v="0"/>
  </r>
  <r>
    <x v="0"/>
    <x v="131"/>
    <x v="6"/>
    <x v="16"/>
    <x v="18"/>
    <x v="25"/>
    <x v="0"/>
    <n v="0"/>
  </r>
  <r>
    <x v="0"/>
    <x v="132"/>
    <x v="6"/>
    <x v="16"/>
    <x v="18"/>
    <x v="25"/>
    <x v="0"/>
    <n v="0"/>
  </r>
  <r>
    <x v="0"/>
    <x v="131"/>
    <x v="6"/>
    <x v="17"/>
    <x v="18"/>
    <x v="25"/>
    <x v="0"/>
    <n v="0"/>
  </r>
  <r>
    <x v="0"/>
    <x v="132"/>
    <x v="6"/>
    <x v="17"/>
    <x v="18"/>
    <x v="25"/>
    <x v="0"/>
    <n v="0"/>
  </r>
  <r>
    <x v="0"/>
    <x v="131"/>
    <x v="6"/>
    <x v="18"/>
    <x v="18"/>
    <x v="25"/>
    <x v="0"/>
    <n v="0"/>
  </r>
  <r>
    <x v="0"/>
    <x v="132"/>
    <x v="6"/>
    <x v="18"/>
    <x v="18"/>
    <x v="25"/>
    <x v="0"/>
    <n v="0"/>
  </r>
  <r>
    <x v="0"/>
    <x v="133"/>
    <x v="6"/>
    <x v="9"/>
    <x v="19"/>
    <x v="25"/>
    <x v="0"/>
    <n v="0"/>
  </r>
  <r>
    <x v="0"/>
    <x v="134"/>
    <x v="6"/>
    <x v="9"/>
    <x v="19"/>
    <x v="25"/>
    <x v="0"/>
    <n v="0"/>
  </r>
  <r>
    <x v="0"/>
    <x v="133"/>
    <x v="6"/>
    <x v="10"/>
    <x v="19"/>
    <x v="25"/>
    <x v="0"/>
    <n v="0"/>
  </r>
  <r>
    <x v="0"/>
    <x v="134"/>
    <x v="6"/>
    <x v="10"/>
    <x v="19"/>
    <x v="25"/>
    <x v="0"/>
    <n v="0"/>
  </r>
  <r>
    <x v="0"/>
    <x v="133"/>
    <x v="6"/>
    <x v="11"/>
    <x v="19"/>
    <x v="25"/>
    <x v="0"/>
    <n v="0"/>
  </r>
  <r>
    <x v="0"/>
    <x v="134"/>
    <x v="6"/>
    <x v="11"/>
    <x v="19"/>
    <x v="25"/>
    <x v="0"/>
    <n v="0"/>
  </r>
  <r>
    <x v="0"/>
    <x v="133"/>
    <x v="6"/>
    <x v="12"/>
    <x v="19"/>
    <x v="25"/>
    <x v="0"/>
    <n v="0"/>
  </r>
  <r>
    <x v="0"/>
    <x v="134"/>
    <x v="6"/>
    <x v="12"/>
    <x v="19"/>
    <x v="25"/>
    <x v="0"/>
    <n v="0"/>
  </r>
  <r>
    <x v="0"/>
    <x v="133"/>
    <x v="6"/>
    <x v="13"/>
    <x v="19"/>
    <x v="25"/>
    <x v="0"/>
    <n v="0"/>
  </r>
  <r>
    <x v="0"/>
    <x v="134"/>
    <x v="6"/>
    <x v="13"/>
    <x v="19"/>
    <x v="25"/>
    <x v="0"/>
    <n v="0"/>
  </r>
  <r>
    <x v="0"/>
    <x v="133"/>
    <x v="6"/>
    <x v="14"/>
    <x v="19"/>
    <x v="25"/>
    <x v="0"/>
    <n v="0"/>
  </r>
  <r>
    <x v="0"/>
    <x v="134"/>
    <x v="6"/>
    <x v="14"/>
    <x v="19"/>
    <x v="25"/>
    <x v="0"/>
    <n v="0"/>
  </r>
  <r>
    <x v="0"/>
    <x v="133"/>
    <x v="6"/>
    <x v="15"/>
    <x v="19"/>
    <x v="25"/>
    <x v="0"/>
    <n v="0"/>
  </r>
  <r>
    <x v="0"/>
    <x v="134"/>
    <x v="6"/>
    <x v="15"/>
    <x v="19"/>
    <x v="25"/>
    <x v="0"/>
    <n v="0"/>
  </r>
  <r>
    <x v="0"/>
    <x v="133"/>
    <x v="6"/>
    <x v="16"/>
    <x v="19"/>
    <x v="25"/>
    <x v="0"/>
    <n v="0"/>
  </r>
  <r>
    <x v="0"/>
    <x v="134"/>
    <x v="6"/>
    <x v="16"/>
    <x v="19"/>
    <x v="25"/>
    <x v="0"/>
    <n v="0"/>
  </r>
  <r>
    <x v="0"/>
    <x v="133"/>
    <x v="6"/>
    <x v="17"/>
    <x v="19"/>
    <x v="25"/>
    <x v="0"/>
    <n v="0"/>
  </r>
  <r>
    <x v="0"/>
    <x v="134"/>
    <x v="6"/>
    <x v="17"/>
    <x v="19"/>
    <x v="25"/>
    <x v="0"/>
    <n v="0"/>
  </r>
  <r>
    <x v="0"/>
    <x v="133"/>
    <x v="6"/>
    <x v="18"/>
    <x v="19"/>
    <x v="25"/>
    <x v="0"/>
    <n v="0"/>
  </r>
  <r>
    <x v="0"/>
    <x v="134"/>
    <x v="6"/>
    <x v="18"/>
    <x v="19"/>
    <x v="25"/>
    <x v="0"/>
    <n v="0"/>
  </r>
  <r>
    <x v="0"/>
    <x v="127"/>
    <x v="6"/>
    <x v="57"/>
    <x v="10"/>
    <x v="26"/>
    <x v="0"/>
    <n v="0"/>
  </r>
  <r>
    <x v="0"/>
    <x v="128"/>
    <x v="6"/>
    <x v="57"/>
    <x v="10"/>
    <x v="26"/>
    <x v="0"/>
    <n v="0"/>
  </r>
  <r>
    <x v="0"/>
    <x v="129"/>
    <x v="6"/>
    <x v="19"/>
    <x v="10"/>
    <x v="26"/>
    <x v="0"/>
    <n v="0"/>
  </r>
  <r>
    <x v="0"/>
    <x v="130"/>
    <x v="6"/>
    <x v="19"/>
    <x v="10"/>
    <x v="26"/>
    <x v="0"/>
    <n v="0"/>
  </r>
  <r>
    <x v="0"/>
    <x v="129"/>
    <x v="6"/>
    <x v="20"/>
    <x v="10"/>
    <x v="26"/>
    <x v="0"/>
    <n v="0"/>
  </r>
  <r>
    <x v="0"/>
    <x v="130"/>
    <x v="6"/>
    <x v="20"/>
    <x v="10"/>
    <x v="26"/>
    <x v="0"/>
    <n v="0"/>
  </r>
  <r>
    <x v="0"/>
    <x v="129"/>
    <x v="6"/>
    <x v="21"/>
    <x v="10"/>
    <x v="26"/>
    <x v="0"/>
    <n v="0"/>
  </r>
  <r>
    <x v="0"/>
    <x v="130"/>
    <x v="6"/>
    <x v="21"/>
    <x v="10"/>
    <x v="26"/>
    <x v="0"/>
    <n v="0"/>
  </r>
  <r>
    <x v="0"/>
    <x v="129"/>
    <x v="6"/>
    <x v="22"/>
    <x v="10"/>
    <x v="26"/>
    <x v="0"/>
    <n v="0"/>
  </r>
  <r>
    <x v="0"/>
    <x v="130"/>
    <x v="6"/>
    <x v="22"/>
    <x v="10"/>
    <x v="26"/>
    <x v="0"/>
    <n v="0"/>
  </r>
  <r>
    <x v="0"/>
    <x v="129"/>
    <x v="6"/>
    <x v="23"/>
    <x v="10"/>
    <x v="26"/>
    <x v="0"/>
    <n v="0"/>
  </r>
  <r>
    <x v="0"/>
    <x v="130"/>
    <x v="6"/>
    <x v="23"/>
    <x v="10"/>
    <x v="26"/>
    <x v="0"/>
    <n v="0"/>
  </r>
  <r>
    <x v="0"/>
    <x v="131"/>
    <x v="6"/>
    <x v="9"/>
    <x v="10"/>
    <x v="26"/>
    <x v="0"/>
    <n v="0"/>
  </r>
  <r>
    <x v="0"/>
    <x v="132"/>
    <x v="6"/>
    <x v="9"/>
    <x v="10"/>
    <x v="26"/>
    <x v="0"/>
    <n v="0"/>
  </r>
  <r>
    <x v="0"/>
    <x v="131"/>
    <x v="6"/>
    <x v="10"/>
    <x v="10"/>
    <x v="26"/>
    <x v="0"/>
    <n v="0"/>
  </r>
  <r>
    <x v="0"/>
    <x v="132"/>
    <x v="6"/>
    <x v="10"/>
    <x v="10"/>
    <x v="26"/>
    <x v="0"/>
    <n v="0"/>
  </r>
  <r>
    <x v="0"/>
    <x v="131"/>
    <x v="6"/>
    <x v="11"/>
    <x v="10"/>
    <x v="26"/>
    <x v="0"/>
    <n v="0"/>
  </r>
  <r>
    <x v="0"/>
    <x v="132"/>
    <x v="6"/>
    <x v="11"/>
    <x v="10"/>
    <x v="26"/>
    <x v="0"/>
    <n v="0"/>
  </r>
  <r>
    <x v="0"/>
    <x v="131"/>
    <x v="6"/>
    <x v="12"/>
    <x v="10"/>
    <x v="26"/>
    <x v="0"/>
    <n v="0"/>
  </r>
  <r>
    <x v="0"/>
    <x v="132"/>
    <x v="6"/>
    <x v="12"/>
    <x v="10"/>
    <x v="26"/>
    <x v="0"/>
    <n v="0"/>
  </r>
  <r>
    <x v="0"/>
    <x v="131"/>
    <x v="6"/>
    <x v="13"/>
    <x v="10"/>
    <x v="26"/>
    <x v="0"/>
    <n v="0"/>
  </r>
  <r>
    <x v="0"/>
    <x v="132"/>
    <x v="6"/>
    <x v="13"/>
    <x v="10"/>
    <x v="26"/>
    <x v="0"/>
    <n v="0"/>
  </r>
  <r>
    <x v="0"/>
    <x v="131"/>
    <x v="6"/>
    <x v="14"/>
    <x v="10"/>
    <x v="26"/>
    <x v="0"/>
    <n v="0"/>
  </r>
  <r>
    <x v="0"/>
    <x v="132"/>
    <x v="6"/>
    <x v="14"/>
    <x v="10"/>
    <x v="26"/>
    <x v="0"/>
    <n v="0"/>
  </r>
  <r>
    <x v="0"/>
    <x v="131"/>
    <x v="6"/>
    <x v="15"/>
    <x v="10"/>
    <x v="26"/>
    <x v="0"/>
    <n v="0"/>
  </r>
  <r>
    <x v="0"/>
    <x v="132"/>
    <x v="6"/>
    <x v="15"/>
    <x v="10"/>
    <x v="26"/>
    <x v="0"/>
    <n v="0"/>
  </r>
  <r>
    <x v="0"/>
    <x v="131"/>
    <x v="6"/>
    <x v="16"/>
    <x v="10"/>
    <x v="26"/>
    <x v="0"/>
    <n v="0"/>
  </r>
  <r>
    <x v="0"/>
    <x v="132"/>
    <x v="6"/>
    <x v="16"/>
    <x v="10"/>
    <x v="26"/>
    <x v="0"/>
    <n v="0"/>
  </r>
  <r>
    <x v="0"/>
    <x v="131"/>
    <x v="6"/>
    <x v="17"/>
    <x v="10"/>
    <x v="26"/>
    <x v="0"/>
    <n v="0"/>
  </r>
  <r>
    <x v="0"/>
    <x v="132"/>
    <x v="6"/>
    <x v="17"/>
    <x v="10"/>
    <x v="26"/>
    <x v="0"/>
    <n v="0"/>
  </r>
  <r>
    <x v="0"/>
    <x v="131"/>
    <x v="6"/>
    <x v="18"/>
    <x v="10"/>
    <x v="26"/>
    <x v="0"/>
    <n v="0"/>
  </r>
  <r>
    <x v="0"/>
    <x v="132"/>
    <x v="6"/>
    <x v="18"/>
    <x v="10"/>
    <x v="26"/>
    <x v="0"/>
    <n v="0"/>
  </r>
  <r>
    <x v="0"/>
    <x v="127"/>
    <x v="6"/>
    <x v="57"/>
    <x v="11"/>
    <x v="26"/>
    <x v="0"/>
    <n v="0"/>
  </r>
  <r>
    <x v="0"/>
    <x v="128"/>
    <x v="6"/>
    <x v="57"/>
    <x v="11"/>
    <x v="26"/>
    <x v="0"/>
    <n v="0"/>
  </r>
  <r>
    <x v="0"/>
    <x v="129"/>
    <x v="6"/>
    <x v="19"/>
    <x v="11"/>
    <x v="26"/>
    <x v="0"/>
    <n v="0"/>
  </r>
  <r>
    <x v="0"/>
    <x v="130"/>
    <x v="6"/>
    <x v="19"/>
    <x v="11"/>
    <x v="26"/>
    <x v="0"/>
    <n v="0"/>
  </r>
  <r>
    <x v="0"/>
    <x v="129"/>
    <x v="6"/>
    <x v="20"/>
    <x v="11"/>
    <x v="26"/>
    <x v="0"/>
    <n v="0"/>
  </r>
  <r>
    <x v="0"/>
    <x v="130"/>
    <x v="6"/>
    <x v="20"/>
    <x v="11"/>
    <x v="26"/>
    <x v="0"/>
    <n v="0"/>
  </r>
  <r>
    <x v="0"/>
    <x v="129"/>
    <x v="6"/>
    <x v="21"/>
    <x v="11"/>
    <x v="26"/>
    <x v="0"/>
    <n v="0"/>
  </r>
  <r>
    <x v="0"/>
    <x v="130"/>
    <x v="6"/>
    <x v="21"/>
    <x v="11"/>
    <x v="26"/>
    <x v="0"/>
    <n v="0"/>
  </r>
  <r>
    <x v="0"/>
    <x v="129"/>
    <x v="6"/>
    <x v="22"/>
    <x v="11"/>
    <x v="26"/>
    <x v="0"/>
    <n v="0"/>
  </r>
  <r>
    <x v="0"/>
    <x v="130"/>
    <x v="6"/>
    <x v="22"/>
    <x v="11"/>
    <x v="26"/>
    <x v="0"/>
    <n v="0"/>
  </r>
  <r>
    <x v="0"/>
    <x v="129"/>
    <x v="6"/>
    <x v="23"/>
    <x v="11"/>
    <x v="26"/>
    <x v="0"/>
    <n v="0"/>
  </r>
  <r>
    <x v="0"/>
    <x v="130"/>
    <x v="6"/>
    <x v="23"/>
    <x v="11"/>
    <x v="26"/>
    <x v="0"/>
    <n v="0"/>
  </r>
  <r>
    <x v="0"/>
    <x v="131"/>
    <x v="6"/>
    <x v="9"/>
    <x v="11"/>
    <x v="26"/>
    <x v="0"/>
    <n v="0"/>
  </r>
  <r>
    <x v="0"/>
    <x v="132"/>
    <x v="6"/>
    <x v="9"/>
    <x v="11"/>
    <x v="26"/>
    <x v="0"/>
    <n v="0"/>
  </r>
  <r>
    <x v="0"/>
    <x v="131"/>
    <x v="6"/>
    <x v="10"/>
    <x v="11"/>
    <x v="26"/>
    <x v="0"/>
    <n v="0"/>
  </r>
  <r>
    <x v="0"/>
    <x v="132"/>
    <x v="6"/>
    <x v="10"/>
    <x v="11"/>
    <x v="26"/>
    <x v="0"/>
    <n v="0"/>
  </r>
  <r>
    <x v="0"/>
    <x v="131"/>
    <x v="6"/>
    <x v="11"/>
    <x v="11"/>
    <x v="26"/>
    <x v="0"/>
    <n v="0"/>
  </r>
  <r>
    <x v="0"/>
    <x v="132"/>
    <x v="6"/>
    <x v="11"/>
    <x v="11"/>
    <x v="26"/>
    <x v="0"/>
    <n v="0"/>
  </r>
  <r>
    <x v="0"/>
    <x v="131"/>
    <x v="6"/>
    <x v="12"/>
    <x v="11"/>
    <x v="26"/>
    <x v="0"/>
    <n v="0"/>
  </r>
  <r>
    <x v="0"/>
    <x v="132"/>
    <x v="6"/>
    <x v="12"/>
    <x v="11"/>
    <x v="26"/>
    <x v="0"/>
    <n v="0"/>
  </r>
  <r>
    <x v="0"/>
    <x v="131"/>
    <x v="6"/>
    <x v="13"/>
    <x v="11"/>
    <x v="26"/>
    <x v="0"/>
    <n v="0"/>
  </r>
  <r>
    <x v="0"/>
    <x v="132"/>
    <x v="6"/>
    <x v="13"/>
    <x v="11"/>
    <x v="26"/>
    <x v="0"/>
    <n v="0"/>
  </r>
  <r>
    <x v="0"/>
    <x v="131"/>
    <x v="6"/>
    <x v="14"/>
    <x v="11"/>
    <x v="26"/>
    <x v="0"/>
    <n v="0"/>
  </r>
  <r>
    <x v="0"/>
    <x v="132"/>
    <x v="6"/>
    <x v="14"/>
    <x v="11"/>
    <x v="26"/>
    <x v="0"/>
    <n v="0"/>
  </r>
  <r>
    <x v="0"/>
    <x v="131"/>
    <x v="6"/>
    <x v="15"/>
    <x v="11"/>
    <x v="26"/>
    <x v="0"/>
    <n v="0"/>
  </r>
  <r>
    <x v="0"/>
    <x v="132"/>
    <x v="6"/>
    <x v="15"/>
    <x v="11"/>
    <x v="26"/>
    <x v="0"/>
    <n v="0"/>
  </r>
  <r>
    <x v="0"/>
    <x v="131"/>
    <x v="6"/>
    <x v="16"/>
    <x v="11"/>
    <x v="26"/>
    <x v="0"/>
    <n v="0"/>
  </r>
  <r>
    <x v="0"/>
    <x v="132"/>
    <x v="6"/>
    <x v="16"/>
    <x v="11"/>
    <x v="26"/>
    <x v="0"/>
    <n v="0"/>
  </r>
  <r>
    <x v="0"/>
    <x v="131"/>
    <x v="6"/>
    <x v="17"/>
    <x v="11"/>
    <x v="26"/>
    <x v="0"/>
    <n v="0"/>
  </r>
  <r>
    <x v="0"/>
    <x v="132"/>
    <x v="6"/>
    <x v="17"/>
    <x v="11"/>
    <x v="26"/>
    <x v="0"/>
    <n v="0"/>
  </r>
  <r>
    <x v="0"/>
    <x v="131"/>
    <x v="6"/>
    <x v="18"/>
    <x v="11"/>
    <x v="26"/>
    <x v="0"/>
    <n v="0"/>
  </r>
  <r>
    <x v="0"/>
    <x v="132"/>
    <x v="6"/>
    <x v="18"/>
    <x v="11"/>
    <x v="26"/>
    <x v="0"/>
    <n v="0"/>
  </r>
  <r>
    <x v="0"/>
    <x v="127"/>
    <x v="6"/>
    <x v="57"/>
    <x v="12"/>
    <x v="26"/>
    <x v="0"/>
    <n v="0"/>
  </r>
  <r>
    <x v="0"/>
    <x v="128"/>
    <x v="6"/>
    <x v="57"/>
    <x v="12"/>
    <x v="26"/>
    <x v="0"/>
    <n v="0"/>
  </r>
  <r>
    <x v="0"/>
    <x v="129"/>
    <x v="6"/>
    <x v="19"/>
    <x v="12"/>
    <x v="26"/>
    <x v="0"/>
    <n v="0"/>
  </r>
  <r>
    <x v="0"/>
    <x v="130"/>
    <x v="6"/>
    <x v="19"/>
    <x v="12"/>
    <x v="26"/>
    <x v="0"/>
    <n v="0"/>
  </r>
  <r>
    <x v="0"/>
    <x v="129"/>
    <x v="6"/>
    <x v="20"/>
    <x v="12"/>
    <x v="26"/>
    <x v="0"/>
    <n v="0"/>
  </r>
  <r>
    <x v="0"/>
    <x v="130"/>
    <x v="6"/>
    <x v="20"/>
    <x v="12"/>
    <x v="26"/>
    <x v="0"/>
    <n v="0"/>
  </r>
  <r>
    <x v="0"/>
    <x v="129"/>
    <x v="6"/>
    <x v="21"/>
    <x v="12"/>
    <x v="26"/>
    <x v="0"/>
    <n v="0"/>
  </r>
  <r>
    <x v="0"/>
    <x v="130"/>
    <x v="6"/>
    <x v="21"/>
    <x v="12"/>
    <x v="26"/>
    <x v="0"/>
    <n v="0"/>
  </r>
  <r>
    <x v="0"/>
    <x v="129"/>
    <x v="6"/>
    <x v="22"/>
    <x v="12"/>
    <x v="26"/>
    <x v="0"/>
    <n v="0"/>
  </r>
  <r>
    <x v="0"/>
    <x v="130"/>
    <x v="6"/>
    <x v="22"/>
    <x v="12"/>
    <x v="26"/>
    <x v="0"/>
    <n v="0"/>
  </r>
  <r>
    <x v="0"/>
    <x v="129"/>
    <x v="6"/>
    <x v="23"/>
    <x v="12"/>
    <x v="26"/>
    <x v="0"/>
    <n v="0"/>
  </r>
  <r>
    <x v="0"/>
    <x v="130"/>
    <x v="6"/>
    <x v="23"/>
    <x v="12"/>
    <x v="26"/>
    <x v="0"/>
    <n v="0"/>
  </r>
  <r>
    <x v="0"/>
    <x v="131"/>
    <x v="6"/>
    <x v="9"/>
    <x v="12"/>
    <x v="26"/>
    <x v="0"/>
    <n v="0"/>
  </r>
  <r>
    <x v="0"/>
    <x v="132"/>
    <x v="6"/>
    <x v="9"/>
    <x v="12"/>
    <x v="26"/>
    <x v="0"/>
    <n v="0"/>
  </r>
  <r>
    <x v="0"/>
    <x v="131"/>
    <x v="6"/>
    <x v="10"/>
    <x v="12"/>
    <x v="26"/>
    <x v="0"/>
    <n v="0"/>
  </r>
  <r>
    <x v="0"/>
    <x v="132"/>
    <x v="6"/>
    <x v="10"/>
    <x v="12"/>
    <x v="26"/>
    <x v="0"/>
    <n v="0"/>
  </r>
  <r>
    <x v="0"/>
    <x v="131"/>
    <x v="6"/>
    <x v="11"/>
    <x v="12"/>
    <x v="26"/>
    <x v="0"/>
    <n v="0"/>
  </r>
  <r>
    <x v="0"/>
    <x v="132"/>
    <x v="6"/>
    <x v="11"/>
    <x v="12"/>
    <x v="26"/>
    <x v="0"/>
    <n v="0"/>
  </r>
  <r>
    <x v="0"/>
    <x v="131"/>
    <x v="6"/>
    <x v="12"/>
    <x v="12"/>
    <x v="26"/>
    <x v="0"/>
    <n v="0"/>
  </r>
  <r>
    <x v="0"/>
    <x v="132"/>
    <x v="6"/>
    <x v="12"/>
    <x v="12"/>
    <x v="26"/>
    <x v="0"/>
    <n v="0"/>
  </r>
  <r>
    <x v="0"/>
    <x v="131"/>
    <x v="6"/>
    <x v="13"/>
    <x v="12"/>
    <x v="26"/>
    <x v="0"/>
    <n v="0"/>
  </r>
  <r>
    <x v="0"/>
    <x v="132"/>
    <x v="6"/>
    <x v="13"/>
    <x v="12"/>
    <x v="26"/>
    <x v="0"/>
    <n v="0"/>
  </r>
  <r>
    <x v="0"/>
    <x v="131"/>
    <x v="6"/>
    <x v="14"/>
    <x v="12"/>
    <x v="26"/>
    <x v="0"/>
    <n v="0"/>
  </r>
  <r>
    <x v="0"/>
    <x v="132"/>
    <x v="6"/>
    <x v="14"/>
    <x v="12"/>
    <x v="26"/>
    <x v="0"/>
    <n v="0"/>
  </r>
  <r>
    <x v="0"/>
    <x v="131"/>
    <x v="6"/>
    <x v="15"/>
    <x v="12"/>
    <x v="26"/>
    <x v="0"/>
    <n v="0"/>
  </r>
  <r>
    <x v="0"/>
    <x v="132"/>
    <x v="6"/>
    <x v="15"/>
    <x v="12"/>
    <x v="26"/>
    <x v="0"/>
    <n v="0"/>
  </r>
  <r>
    <x v="0"/>
    <x v="131"/>
    <x v="6"/>
    <x v="16"/>
    <x v="12"/>
    <x v="26"/>
    <x v="0"/>
    <n v="0"/>
  </r>
  <r>
    <x v="0"/>
    <x v="132"/>
    <x v="6"/>
    <x v="16"/>
    <x v="12"/>
    <x v="26"/>
    <x v="0"/>
    <n v="0"/>
  </r>
  <r>
    <x v="0"/>
    <x v="131"/>
    <x v="6"/>
    <x v="17"/>
    <x v="12"/>
    <x v="26"/>
    <x v="0"/>
    <n v="0"/>
  </r>
  <r>
    <x v="0"/>
    <x v="132"/>
    <x v="6"/>
    <x v="17"/>
    <x v="12"/>
    <x v="26"/>
    <x v="0"/>
    <n v="0"/>
  </r>
  <r>
    <x v="0"/>
    <x v="131"/>
    <x v="6"/>
    <x v="18"/>
    <x v="12"/>
    <x v="26"/>
    <x v="0"/>
    <n v="0"/>
  </r>
  <r>
    <x v="0"/>
    <x v="132"/>
    <x v="6"/>
    <x v="18"/>
    <x v="12"/>
    <x v="26"/>
    <x v="0"/>
    <n v="0"/>
  </r>
  <r>
    <x v="0"/>
    <x v="127"/>
    <x v="6"/>
    <x v="57"/>
    <x v="13"/>
    <x v="26"/>
    <x v="0"/>
    <n v="0"/>
  </r>
  <r>
    <x v="0"/>
    <x v="128"/>
    <x v="6"/>
    <x v="57"/>
    <x v="13"/>
    <x v="26"/>
    <x v="0"/>
    <n v="0"/>
  </r>
  <r>
    <x v="0"/>
    <x v="129"/>
    <x v="6"/>
    <x v="19"/>
    <x v="13"/>
    <x v="26"/>
    <x v="0"/>
    <n v="0"/>
  </r>
  <r>
    <x v="0"/>
    <x v="130"/>
    <x v="6"/>
    <x v="19"/>
    <x v="13"/>
    <x v="26"/>
    <x v="0"/>
    <n v="0"/>
  </r>
  <r>
    <x v="0"/>
    <x v="129"/>
    <x v="6"/>
    <x v="20"/>
    <x v="13"/>
    <x v="26"/>
    <x v="0"/>
    <n v="0"/>
  </r>
  <r>
    <x v="0"/>
    <x v="130"/>
    <x v="6"/>
    <x v="20"/>
    <x v="13"/>
    <x v="26"/>
    <x v="0"/>
    <n v="0"/>
  </r>
  <r>
    <x v="0"/>
    <x v="129"/>
    <x v="6"/>
    <x v="21"/>
    <x v="13"/>
    <x v="26"/>
    <x v="0"/>
    <n v="0"/>
  </r>
  <r>
    <x v="0"/>
    <x v="130"/>
    <x v="6"/>
    <x v="21"/>
    <x v="13"/>
    <x v="26"/>
    <x v="0"/>
    <n v="0"/>
  </r>
  <r>
    <x v="0"/>
    <x v="129"/>
    <x v="6"/>
    <x v="22"/>
    <x v="13"/>
    <x v="26"/>
    <x v="0"/>
    <n v="0"/>
  </r>
  <r>
    <x v="0"/>
    <x v="130"/>
    <x v="6"/>
    <x v="22"/>
    <x v="13"/>
    <x v="26"/>
    <x v="0"/>
    <n v="0"/>
  </r>
  <r>
    <x v="0"/>
    <x v="129"/>
    <x v="6"/>
    <x v="23"/>
    <x v="13"/>
    <x v="26"/>
    <x v="0"/>
    <n v="0"/>
  </r>
  <r>
    <x v="0"/>
    <x v="130"/>
    <x v="6"/>
    <x v="23"/>
    <x v="13"/>
    <x v="26"/>
    <x v="0"/>
    <n v="0"/>
  </r>
  <r>
    <x v="0"/>
    <x v="131"/>
    <x v="6"/>
    <x v="9"/>
    <x v="13"/>
    <x v="26"/>
    <x v="0"/>
    <n v="0"/>
  </r>
  <r>
    <x v="0"/>
    <x v="132"/>
    <x v="6"/>
    <x v="9"/>
    <x v="13"/>
    <x v="26"/>
    <x v="0"/>
    <n v="0"/>
  </r>
  <r>
    <x v="0"/>
    <x v="131"/>
    <x v="6"/>
    <x v="10"/>
    <x v="13"/>
    <x v="26"/>
    <x v="0"/>
    <n v="0"/>
  </r>
  <r>
    <x v="0"/>
    <x v="132"/>
    <x v="6"/>
    <x v="10"/>
    <x v="13"/>
    <x v="26"/>
    <x v="0"/>
    <n v="0"/>
  </r>
  <r>
    <x v="0"/>
    <x v="131"/>
    <x v="6"/>
    <x v="11"/>
    <x v="13"/>
    <x v="26"/>
    <x v="0"/>
    <n v="0"/>
  </r>
  <r>
    <x v="0"/>
    <x v="132"/>
    <x v="6"/>
    <x v="11"/>
    <x v="13"/>
    <x v="26"/>
    <x v="0"/>
    <n v="0"/>
  </r>
  <r>
    <x v="0"/>
    <x v="131"/>
    <x v="6"/>
    <x v="12"/>
    <x v="13"/>
    <x v="26"/>
    <x v="0"/>
    <n v="0"/>
  </r>
  <r>
    <x v="0"/>
    <x v="132"/>
    <x v="6"/>
    <x v="12"/>
    <x v="13"/>
    <x v="26"/>
    <x v="0"/>
    <n v="0"/>
  </r>
  <r>
    <x v="0"/>
    <x v="131"/>
    <x v="6"/>
    <x v="13"/>
    <x v="13"/>
    <x v="26"/>
    <x v="0"/>
    <n v="0"/>
  </r>
  <r>
    <x v="0"/>
    <x v="132"/>
    <x v="6"/>
    <x v="13"/>
    <x v="13"/>
    <x v="26"/>
    <x v="0"/>
    <n v="0"/>
  </r>
  <r>
    <x v="0"/>
    <x v="131"/>
    <x v="6"/>
    <x v="14"/>
    <x v="13"/>
    <x v="26"/>
    <x v="0"/>
    <n v="0"/>
  </r>
  <r>
    <x v="0"/>
    <x v="132"/>
    <x v="6"/>
    <x v="14"/>
    <x v="13"/>
    <x v="26"/>
    <x v="0"/>
    <n v="0"/>
  </r>
  <r>
    <x v="0"/>
    <x v="131"/>
    <x v="6"/>
    <x v="15"/>
    <x v="13"/>
    <x v="26"/>
    <x v="0"/>
    <n v="0"/>
  </r>
  <r>
    <x v="0"/>
    <x v="132"/>
    <x v="6"/>
    <x v="15"/>
    <x v="13"/>
    <x v="26"/>
    <x v="0"/>
    <n v="0"/>
  </r>
  <r>
    <x v="0"/>
    <x v="131"/>
    <x v="6"/>
    <x v="16"/>
    <x v="13"/>
    <x v="26"/>
    <x v="0"/>
    <n v="0"/>
  </r>
  <r>
    <x v="0"/>
    <x v="132"/>
    <x v="6"/>
    <x v="16"/>
    <x v="13"/>
    <x v="26"/>
    <x v="0"/>
    <n v="0"/>
  </r>
  <r>
    <x v="0"/>
    <x v="131"/>
    <x v="6"/>
    <x v="17"/>
    <x v="13"/>
    <x v="26"/>
    <x v="0"/>
    <n v="0"/>
  </r>
  <r>
    <x v="0"/>
    <x v="132"/>
    <x v="6"/>
    <x v="17"/>
    <x v="13"/>
    <x v="26"/>
    <x v="0"/>
    <n v="0"/>
  </r>
  <r>
    <x v="0"/>
    <x v="131"/>
    <x v="6"/>
    <x v="18"/>
    <x v="13"/>
    <x v="26"/>
    <x v="0"/>
    <n v="0"/>
  </r>
  <r>
    <x v="0"/>
    <x v="132"/>
    <x v="6"/>
    <x v="18"/>
    <x v="13"/>
    <x v="26"/>
    <x v="0"/>
    <n v="0"/>
  </r>
  <r>
    <x v="0"/>
    <x v="127"/>
    <x v="6"/>
    <x v="57"/>
    <x v="14"/>
    <x v="26"/>
    <x v="0"/>
    <n v="0"/>
  </r>
  <r>
    <x v="0"/>
    <x v="128"/>
    <x v="6"/>
    <x v="57"/>
    <x v="14"/>
    <x v="26"/>
    <x v="0"/>
    <n v="0"/>
  </r>
  <r>
    <x v="0"/>
    <x v="129"/>
    <x v="6"/>
    <x v="19"/>
    <x v="14"/>
    <x v="26"/>
    <x v="0"/>
    <n v="0"/>
  </r>
  <r>
    <x v="0"/>
    <x v="130"/>
    <x v="6"/>
    <x v="19"/>
    <x v="14"/>
    <x v="26"/>
    <x v="0"/>
    <n v="0"/>
  </r>
  <r>
    <x v="0"/>
    <x v="129"/>
    <x v="6"/>
    <x v="20"/>
    <x v="14"/>
    <x v="26"/>
    <x v="0"/>
    <n v="0"/>
  </r>
  <r>
    <x v="0"/>
    <x v="130"/>
    <x v="6"/>
    <x v="20"/>
    <x v="14"/>
    <x v="26"/>
    <x v="0"/>
    <n v="0"/>
  </r>
  <r>
    <x v="0"/>
    <x v="129"/>
    <x v="6"/>
    <x v="21"/>
    <x v="14"/>
    <x v="26"/>
    <x v="0"/>
    <n v="0"/>
  </r>
  <r>
    <x v="0"/>
    <x v="130"/>
    <x v="6"/>
    <x v="21"/>
    <x v="14"/>
    <x v="26"/>
    <x v="0"/>
    <n v="0"/>
  </r>
  <r>
    <x v="0"/>
    <x v="129"/>
    <x v="6"/>
    <x v="22"/>
    <x v="14"/>
    <x v="26"/>
    <x v="0"/>
    <n v="0"/>
  </r>
  <r>
    <x v="0"/>
    <x v="130"/>
    <x v="6"/>
    <x v="22"/>
    <x v="14"/>
    <x v="26"/>
    <x v="0"/>
    <n v="0"/>
  </r>
  <r>
    <x v="0"/>
    <x v="129"/>
    <x v="6"/>
    <x v="23"/>
    <x v="14"/>
    <x v="26"/>
    <x v="0"/>
    <n v="0"/>
  </r>
  <r>
    <x v="0"/>
    <x v="130"/>
    <x v="6"/>
    <x v="23"/>
    <x v="14"/>
    <x v="26"/>
    <x v="0"/>
    <n v="0"/>
  </r>
  <r>
    <x v="0"/>
    <x v="131"/>
    <x v="6"/>
    <x v="9"/>
    <x v="14"/>
    <x v="26"/>
    <x v="0"/>
    <n v="0"/>
  </r>
  <r>
    <x v="0"/>
    <x v="132"/>
    <x v="6"/>
    <x v="9"/>
    <x v="14"/>
    <x v="26"/>
    <x v="0"/>
    <n v="0"/>
  </r>
  <r>
    <x v="0"/>
    <x v="131"/>
    <x v="6"/>
    <x v="10"/>
    <x v="14"/>
    <x v="26"/>
    <x v="0"/>
    <n v="0"/>
  </r>
  <r>
    <x v="0"/>
    <x v="132"/>
    <x v="6"/>
    <x v="10"/>
    <x v="14"/>
    <x v="26"/>
    <x v="0"/>
    <n v="0"/>
  </r>
  <r>
    <x v="0"/>
    <x v="131"/>
    <x v="6"/>
    <x v="11"/>
    <x v="14"/>
    <x v="26"/>
    <x v="0"/>
    <n v="0"/>
  </r>
  <r>
    <x v="0"/>
    <x v="132"/>
    <x v="6"/>
    <x v="11"/>
    <x v="14"/>
    <x v="26"/>
    <x v="0"/>
    <n v="0"/>
  </r>
  <r>
    <x v="0"/>
    <x v="131"/>
    <x v="6"/>
    <x v="12"/>
    <x v="14"/>
    <x v="26"/>
    <x v="0"/>
    <n v="0"/>
  </r>
  <r>
    <x v="0"/>
    <x v="132"/>
    <x v="6"/>
    <x v="12"/>
    <x v="14"/>
    <x v="26"/>
    <x v="0"/>
    <n v="0"/>
  </r>
  <r>
    <x v="0"/>
    <x v="131"/>
    <x v="6"/>
    <x v="13"/>
    <x v="14"/>
    <x v="26"/>
    <x v="0"/>
    <n v="0"/>
  </r>
  <r>
    <x v="0"/>
    <x v="132"/>
    <x v="6"/>
    <x v="13"/>
    <x v="14"/>
    <x v="26"/>
    <x v="0"/>
    <n v="0"/>
  </r>
  <r>
    <x v="0"/>
    <x v="131"/>
    <x v="6"/>
    <x v="14"/>
    <x v="14"/>
    <x v="26"/>
    <x v="0"/>
    <n v="0"/>
  </r>
  <r>
    <x v="0"/>
    <x v="132"/>
    <x v="6"/>
    <x v="14"/>
    <x v="14"/>
    <x v="26"/>
    <x v="0"/>
    <n v="0"/>
  </r>
  <r>
    <x v="0"/>
    <x v="131"/>
    <x v="6"/>
    <x v="15"/>
    <x v="14"/>
    <x v="26"/>
    <x v="0"/>
    <n v="0"/>
  </r>
  <r>
    <x v="0"/>
    <x v="132"/>
    <x v="6"/>
    <x v="15"/>
    <x v="14"/>
    <x v="26"/>
    <x v="0"/>
    <n v="0"/>
  </r>
  <r>
    <x v="0"/>
    <x v="131"/>
    <x v="6"/>
    <x v="16"/>
    <x v="14"/>
    <x v="26"/>
    <x v="0"/>
    <n v="0"/>
  </r>
  <r>
    <x v="0"/>
    <x v="132"/>
    <x v="6"/>
    <x v="16"/>
    <x v="14"/>
    <x v="26"/>
    <x v="0"/>
    <n v="0"/>
  </r>
  <r>
    <x v="0"/>
    <x v="131"/>
    <x v="6"/>
    <x v="17"/>
    <x v="14"/>
    <x v="26"/>
    <x v="0"/>
    <n v="0"/>
  </r>
  <r>
    <x v="0"/>
    <x v="132"/>
    <x v="6"/>
    <x v="17"/>
    <x v="14"/>
    <x v="26"/>
    <x v="0"/>
    <n v="0"/>
  </r>
  <r>
    <x v="0"/>
    <x v="131"/>
    <x v="6"/>
    <x v="18"/>
    <x v="14"/>
    <x v="26"/>
    <x v="0"/>
    <n v="0"/>
  </r>
  <r>
    <x v="0"/>
    <x v="132"/>
    <x v="6"/>
    <x v="18"/>
    <x v="14"/>
    <x v="26"/>
    <x v="0"/>
    <n v="0"/>
  </r>
  <r>
    <x v="0"/>
    <x v="127"/>
    <x v="6"/>
    <x v="57"/>
    <x v="15"/>
    <x v="26"/>
    <x v="0"/>
    <n v="0"/>
  </r>
  <r>
    <x v="0"/>
    <x v="128"/>
    <x v="6"/>
    <x v="57"/>
    <x v="15"/>
    <x v="26"/>
    <x v="0"/>
    <n v="0"/>
  </r>
  <r>
    <x v="0"/>
    <x v="129"/>
    <x v="6"/>
    <x v="19"/>
    <x v="15"/>
    <x v="26"/>
    <x v="0"/>
    <n v="0"/>
  </r>
  <r>
    <x v="0"/>
    <x v="130"/>
    <x v="6"/>
    <x v="19"/>
    <x v="15"/>
    <x v="26"/>
    <x v="0"/>
    <n v="0"/>
  </r>
  <r>
    <x v="0"/>
    <x v="129"/>
    <x v="6"/>
    <x v="20"/>
    <x v="15"/>
    <x v="26"/>
    <x v="0"/>
    <n v="0"/>
  </r>
  <r>
    <x v="0"/>
    <x v="130"/>
    <x v="6"/>
    <x v="20"/>
    <x v="15"/>
    <x v="26"/>
    <x v="0"/>
    <n v="0"/>
  </r>
  <r>
    <x v="0"/>
    <x v="129"/>
    <x v="6"/>
    <x v="21"/>
    <x v="15"/>
    <x v="26"/>
    <x v="0"/>
    <n v="0"/>
  </r>
  <r>
    <x v="0"/>
    <x v="130"/>
    <x v="6"/>
    <x v="21"/>
    <x v="15"/>
    <x v="26"/>
    <x v="0"/>
    <n v="0"/>
  </r>
  <r>
    <x v="0"/>
    <x v="129"/>
    <x v="6"/>
    <x v="22"/>
    <x v="15"/>
    <x v="26"/>
    <x v="0"/>
    <n v="0"/>
  </r>
  <r>
    <x v="0"/>
    <x v="130"/>
    <x v="6"/>
    <x v="22"/>
    <x v="15"/>
    <x v="26"/>
    <x v="0"/>
    <n v="0"/>
  </r>
  <r>
    <x v="0"/>
    <x v="129"/>
    <x v="6"/>
    <x v="23"/>
    <x v="15"/>
    <x v="26"/>
    <x v="0"/>
    <n v="0"/>
  </r>
  <r>
    <x v="0"/>
    <x v="130"/>
    <x v="6"/>
    <x v="23"/>
    <x v="15"/>
    <x v="26"/>
    <x v="0"/>
    <n v="0"/>
  </r>
  <r>
    <x v="0"/>
    <x v="131"/>
    <x v="6"/>
    <x v="9"/>
    <x v="15"/>
    <x v="26"/>
    <x v="0"/>
    <n v="0"/>
  </r>
  <r>
    <x v="0"/>
    <x v="132"/>
    <x v="6"/>
    <x v="9"/>
    <x v="15"/>
    <x v="26"/>
    <x v="0"/>
    <n v="0"/>
  </r>
  <r>
    <x v="0"/>
    <x v="131"/>
    <x v="6"/>
    <x v="10"/>
    <x v="15"/>
    <x v="26"/>
    <x v="0"/>
    <n v="0"/>
  </r>
  <r>
    <x v="0"/>
    <x v="132"/>
    <x v="6"/>
    <x v="10"/>
    <x v="15"/>
    <x v="26"/>
    <x v="0"/>
    <n v="0"/>
  </r>
  <r>
    <x v="0"/>
    <x v="131"/>
    <x v="6"/>
    <x v="11"/>
    <x v="15"/>
    <x v="26"/>
    <x v="0"/>
    <n v="0"/>
  </r>
  <r>
    <x v="0"/>
    <x v="132"/>
    <x v="6"/>
    <x v="11"/>
    <x v="15"/>
    <x v="26"/>
    <x v="0"/>
    <n v="0"/>
  </r>
  <r>
    <x v="0"/>
    <x v="131"/>
    <x v="6"/>
    <x v="12"/>
    <x v="15"/>
    <x v="26"/>
    <x v="0"/>
    <n v="0"/>
  </r>
  <r>
    <x v="0"/>
    <x v="132"/>
    <x v="6"/>
    <x v="12"/>
    <x v="15"/>
    <x v="26"/>
    <x v="0"/>
    <n v="0"/>
  </r>
  <r>
    <x v="0"/>
    <x v="131"/>
    <x v="6"/>
    <x v="13"/>
    <x v="15"/>
    <x v="26"/>
    <x v="0"/>
    <n v="0"/>
  </r>
  <r>
    <x v="0"/>
    <x v="132"/>
    <x v="6"/>
    <x v="13"/>
    <x v="15"/>
    <x v="26"/>
    <x v="0"/>
    <n v="0"/>
  </r>
  <r>
    <x v="0"/>
    <x v="131"/>
    <x v="6"/>
    <x v="14"/>
    <x v="15"/>
    <x v="26"/>
    <x v="0"/>
    <n v="0"/>
  </r>
  <r>
    <x v="0"/>
    <x v="132"/>
    <x v="6"/>
    <x v="14"/>
    <x v="15"/>
    <x v="26"/>
    <x v="0"/>
    <n v="0"/>
  </r>
  <r>
    <x v="0"/>
    <x v="131"/>
    <x v="6"/>
    <x v="15"/>
    <x v="15"/>
    <x v="26"/>
    <x v="0"/>
    <n v="0"/>
  </r>
  <r>
    <x v="0"/>
    <x v="132"/>
    <x v="6"/>
    <x v="15"/>
    <x v="15"/>
    <x v="26"/>
    <x v="0"/>
    <n v="0"/>
  </r>
  <r>
    <x v="0"/>
    <x v="131"/>
    <x v="6"/>
    <x v="16"/>
    <x v="15"/>
    <x v="26"/>
    <x v="0"/>
    <n v="0"/>
  </r>
  <r>
    <x v="0"/>
    <x v="132"/>
    <x v="6"/>
    <x v="16"/>
    <x v="15"/>
    <x v="26"/>
    <x v="0"/>
    <n v="0"/>
  </r>
  <r>
    <x v="0"/>
    <x v="131"/>
    <x v="6"/>
    <x v="17"/>
    <x v="15"/>
    <x v="26"/>
    <x v="0"/>
    <n v="0"/>
  </r>
  <r>
    <x v="0"/>
    <x v="132"/>
    <x v="6"/>
    <x v="17"/>
    <x v="15"/>
    <x v="26"/>
    <x v="0"/>
    <n v="0"/>
  </r>
  <r>
    <x v="0"/>
    <x v="131"/>
    <x v="6"/>
    <x v="18"/>
    <x v="15"/>
    <x v="26"/>
    <x v="0"/>
    <n v="0"/>
  </r>
  <r>
    <x v="0"/>
    <x v="132"/>
    <x v="6"/>
    <x v="18"/>
    <x v="15"/>
    <x v="26"/>
    <x v="0"/>
    <n v="0"/>
  </r>
  <r>
    <x v="0"/>
    <x v="127"/>
    <x v="6"/>
    <x v="57"/>
    <x v="16"/>
    <x v="26"/>
    <x v="0"/>
    <n v="0"/>
  </r>
  <r>
    <x v="0"/>
    <x v="128"/>
    <x v="6"/>
    <x v="57"/>
    <x v="16"/>
    <x v="26"/>
    <x v="0"/>
    <n v="0"/>
  </r>
  <r>
    <x v="0"/>
    <x v="129"/>
    <x v="6"/>
    <x v="19"/>
    <x v="16"/>
    <x v="26"/>
    <x v="0"/>
    <n v="0"/>
  </r>
  <r>
    <x v="0"/>
    <x v="130"/>
    <x v="6"/>
    <x v="19"/>
    <x v="16"/>
    <x v="26"/>
    <x v="0"/>
    <n v="0"/>
  </r>
  <r>
    <x v="0"/>
    <x v="129"/>
    <x v="6"/>
    <x v="20"/>
    <x v="16"/>
    <x v="26"/>
    <x v="0"/>
    <n v="0"/>
  </r>
  <r>
    <x v="0"/>
    <x v="130"/>
    <x v="6"/>
    <x v="20"/>
    <x v="16"/>
    <x v="26"/>
    <x v="0"/>
    <n v="0"/>
  </r>
  <r>
    <x v="0"/>
    <x v="129"/>
    <x v="6"/>
    <x v="21"/>
    <x v="16"/>
    <x v="26"/>
    <x v="0"/>
    <n v="0"/>
  </r>
  <r>
    <x v="0"/>
    <x v="130"/>
    <x v="6"/>
    <x v="21"/>
    <x v="16"/>
    <x v="26"/>
    <x v="0"/>
    <n v="0"/>
  </r>
  <r>
    <x v="0"/>
    <x v="129"/>
    <x v="6"/>
    <x v="22"/>
    <x v="16"/>
    <x v="26"/>
    <x v="0"/>
    <n v="0"/>
  </r>
  <r>
    <x v="0"/>
    <x v="130"/>
    <x v="6"/>
    <x v="22"/>
    <x v="16"/>
    <x v="26"/>
    <x v="0"/>
    <n v="0"/>
  </r>
  <r>
    <x v="0"/>
    <x v="129"/>
    <x v="6"/>
    <x v="23"/>
    <x v="16"/>
    <x v="26"/>
    <x v="0"/>
    <n v="0"/>
  </r>
  <r>
    <x v="0"/>
    <x v="130"/>
    <x v="6"/>
    <x v="23"/>
    <x v="16"/>
    <x v="26"/>
    <x v="0"/>
    <n v="0"/>
  </r>
  <r>
    <x v="0"/>
    <x v="131"/>
    <x v="6"/>
    <x v="9"/>
    <x v="16"/>
    <x v="26"/>
    <x v="0"/>
    <n v="0"/>
  </r>
  <r>
    <x v="0"/>
    <x v="132"/>
    <x v="6"/>
    <x v="9"/>
    <x v="16"/>
    <x v="26"/>
    <x v="0"/>
    <n v="0"/>
  </r>
  <r>
    <x v="0"/>
    <x v="131"/>
    <x v="6"/>
    <x v="10"/>
    <x v="16"/>
    <x v="26"/>
    <x v="0"/>
    <n v="0"/>
  </r>
  <r>
    <x v="0"/>
    <x v="132"/>
    <x v="6"/>
    <x v="10"/>
    <x v="16"/>
    <x v="26"/>
    <x v="0"/>
    <n v="0"/>
  </r>
  <r>
    <x v="0"/>
    <x v="131"/>
    <x v="6"/>
    <x v="11"/>
    <x v="16"/>
    <x v="26"/>
    <x v="0"/>
    <n v="0"/>
  </r>
  <r>
    <x v="0"/>
    <x v="132"/>
    <x v="6"/>
    <x v="11"/>
    <x v="16"/>
    <x v="26"/>
    <x v="0"/>
    <n v="0"/>
  </r>
  <r>
    <x v="0"/>
    <x v="131"/>
    <x v="6"/>
    <x v="12"/>
    <x v="16"/>
    <x v="26"/>
    <x v="0"/>
    <n v="0"/>
  </r>
  <r>
    <x v="0"/>
    <x v="132"/>
    <x v="6"/>
    <x v="12"/>
    <x v="16"/>
    <x v="26"/>
    <x v="0"/>
    <n v="0"/>
  </r>
  <r>
    <x v="0"/>
    <x v="131"/>
    <x v="6"/>
    <x v="13"/>
    <x v="16"/>
    <x v="26"/>
    <x v="0"/>
    <n v="0"/>
  </r>
  <r>
    <x v="0"/>
    <x v="132"/>
    <x v="6"/>
    <x v="13"/>
    <x v="16"/>
    <x v="26"/>
    <x v="0"/>
    <n v="0"/>
  </r>
  <r>
    <x v="0"/>
    <x v="131"/>
    <x v="6"/>
    <x v="14"/>
    <x v="16"/>
    <x v="26"/>
    <x v="0"/>
    <n v="0"/>
  </r>
  <r>
    <x v="0"/>
    <x v="132"/>
    <x v="6"/>
    <x v="14"/>
    <x v="16"/>
    <x v="26"/>
    <x v="0"/>
    <n v="0"/>
  </r>
  <r>
    <x v="0"/>
    <x v="131"/>
    <x v="6"/>
    <x v="15"/>
    <x v="16"/>
    <x v="26"/>
    <x v="0"/>
    <n v="0"/>
  </r>
  <r>
    <x v="0"/>
    <x v="132"/>
    <x v="6"/>
    <x v="15"/>
    <x v="16"/>
    <x v="26"/>
    <x v="0"/>
    <n v="0"/>
  </r>
  <r>
    <x v="0"/>
    <x v="131"/>
    <x v="6"/>
    <x v="16"/>
    <x v="16"/>
    <x v="26"/>
    <x v="0"/>
    <n v="0"/>
  </r>
  <r>
    <x v="0"/>
    <x v="132"/>
    <x v="6"/>
    <x v="16"/>
    <x v="16"/>
    <x v="26"/>
    <x v="0"/>
    <n v="0"/>
  </r>
  <r>
    <x v="0"/>
    <x v="131"/>
    <x v="6"/>
    <x v="17"/>
    <x v="16"/>
    <x v="26"/>
    <x v="0"/>
    <n v="0"/>
  </r>
  <r>
    <x v="0"/>
    <x v="132"/>
    <x v="6"/>
    <x v="17"/>
    <x v="16"/>
    <x v="26"/>
    <x v="0"/>
    <n v="0"/>
  </r>
  <r>
    <x v="0"/>
    <x v="131"/>
    <x v="6"/>
    <x v="18"/>
    <x v="16"/>
    <x v="26"/>
    <x v="0"/>
    <n v="0"/>
  </r>
  <r>
    <x v="0"/>
    <x v="132"/>
    <x v="6"/>
    <x v="18"/>
    <x v="16"/>
    <x v="26"/>
    <x v="0"/>
    <n v="0"/>
  </r>
  <r>
    <x v="0"/>
    <x v="127"/>
    <x v="6"/>
    <x v="57"/>
    <x v="17"/>
    <x v="26"/>
    <x v="0"/>
    <n v="0"/>
  </r>
  <r>
    <x v="0"/>
    <x v="128"/>
    <x v="6"/>
    <x v="57"/>
    <x v="17"/>
    <x v="26"/>
    <x v="0"/>
    <n v="0"/>
  </r>
  <r>
    <x v="0"/>
    <x v="129"/>
    <x v="6"/>
    <x v="19"/>
    <x v="17"/>
    <x v="26"/>
    <x v="0"/>
    <n v="0"/>
  </r>
  <r>
    <x v="0"/>
    <x v="130"/>
    <x v="6"/>
    <x v="19"/>
    <x v="17"/>
    <x v="26"/>
    <x v="0"/>
    <n v="0"/>
  </r>
  <r>
    <x v="0"/>
    <x v="129"/>
    <x v="6"/>
    <x v="20"/>
    <x v="17"/>
    <x v="26"/>
    <x v="0"/>
    <n v="0"/>
  </r>
  <r>
    <x v="0"/>
    <x v="130"/>
    <x v="6"/>
    <x v="20"/>
    <x v="17"/>
    <x v="26"/>
    <x v="0"/>
    <n v="0"/>
  </r>
  <r>
    <x v="0"/>
    <x v="129"/>
    <x v="6"/>
    <x v="21"/>
    <x v="17"/>
    <x v="26"/>
    <x v="0"/>
    <n v="0"/>
  </r>
  <r>
    <x v="0"/>
    <x v="130"/>
    <x v="6"/>
    <x v="21"/>
    <x v="17"/>
    <x v="26"/>
    <x v="0"/>
    <n v="0"/>
  </r>
  <r>
    <x v="0"/>
    <x v="129"/>
    <x v="6"/>
    <x v="22"/>
    <x v="17"/>
    <x v="26"/>
    <x v="0"/>
    <n v="0"/>
  </r>
  <r>
    <x v="0"/>
    <x v="130"/>
    <x v="6"/>
    <x v="22"/>
    <x v="17"/>
    <x v="26"/>
    <x v="0"/>
    <n v="0"/>
  </r>
  <r>
    <x v="0"/>
    <x v="129"/>
    <x v="6"/>
    <x v="23"/>
    <x v="17"/>
    <x v="26"/>
    <x v="0"/>
    <n v="0"/>
  </r>
  <r>
    <x v="0"/>
    <x v="130"/>
    <x v="6"/>
    <x v="23"/>
    <x v="17"/>
    <x v="26"/>
    <x v="0"/>
    <n v="0"/>
  </r>
  <r>
    <x v="0"/>
    <x v="131"/>
    <x v="6"/>
    <x v="9"/>
    <x v="17"/>
    <x v="26"/>
    <x v="0"/>
    <n v="0"/>
  </r>
  <r>
    <x v="0"/>
    <x v="132"/>
    <x v="6"/>
    <x v="9"/>
    <x v="17"/>
    <x v="26"/>
    <x v="0"/>
    <n v="0"/>
  </r>
  <r>
    <x v="0"/>
    <x v="131"/>
    <x v="6"/>
    <x v="10"/>
    <x v="17"/>
    <x v="26"/>
    <x v="0"/>
    <n v="0"/>
  </r>
  <r>
    <x v="0"/>
    <x v="132"/>
    <x v="6"/>
    <x v="10"/>
    <x v="17"/>
    <x v="26"/>
    <x v="0"/>
    <n v="0"/>
  </r>
  <r>
    <x v="0"/>
    <x v="131"/>
    <x v="6"/>
    <x v="11"/>
    <x v="17"/>
    <x v="26"/>
    <x v="0"/>
    <n v="0"/>
  </r>
  <r>
    <x v="0"/>
    <x v="132"/>
    <x v="6"/>
    <x v="11"/>
    <x v="17"/>
    <x v="26"/>
    <x v="0"/>
    <n v="0"/>
  </r>
  <r>
    <x v="0"/>
    <x v="131"/>
    <x v="6"/>
    <x v="12"/>
    <x v="17"/>
    <x v="26"/>
    <x v="0"/>
    <n v="0"/>
  </r>
  <r>
    <x v="0"/>
    <x v="132"/>
    <x v="6"/>
    <x v="12"/>
    <x v="17"/>
    <x v="26"/>
    <x v="0"/>
    <n v="0"/>
  </r>
  <r>
    <x v="0"/>
    <x v="131"/>
    <x v="6"/>
    <x v="13"/>
    <x v="17"/>
    <x v="26"/>
    <x v="0"/>
    <n v="0"/>
  </r>
  <r>
    <x v="0"/>
    <x v="132"/>
    <x v="6"/>
    <x v="13"/>
    <x v="17"/>
    <x v="26"/>
    <x v="0"/>
    <n v="0"/>
  </r>
  <r>
    <x v="0"/>
    <x v="131"/>
    <x v="6"/>
    <x v="14"/>
    <x v="17"/>
    <x v="26"/>
    <x v="0"/>
    <n v="0"/>
  </r>
  <r>
    <x v="0"/>
    <x v="132"/>
    <x v="6"/>
    <x v="14"/>
    <x v="17"/>
    <x v="26"/>
    <x v="0"/>
    <n v="0"/>
  </r>
  <r>
    <x v="0"/>
    <x v="131"/>
    <x v="6"/>
    <x v="15"/>
    <x v="17"/>
    <x v="26"/>
    <x v="0"/>
    <n v="0"/>
  </r>
  <r>
    <x v="0"/>
    <x v="132"/>
    <x v="6"/>
    <x v="15"/>
    <x v="17"/>
    <x v="26"/>
    <x v="0"/>
    <n v="0"/>
  </r>
  <r>
    <x v="0"/>
    <x v="131"/>
    <x v="6"/>
    <x v="16"/>
    <x v="17"/>
    <x v="26"/>
    <x v="0"/>
    <n v="0"/>
  </r>
  <r>
    <x v="0"/>
    <x v="132"/>
    <x v="6"/>
    <x v="16"/>
    <x v="17"/>
    <x v="26"/>
    <x v="0"/>
    <n v="0"/>
  </r>
  <r>
    <x v="0"/>
    <x v="131"/>
    <x v="6"/>
    <x v="17"/>
    <x v="17"/>
    <x v="26"/>
    <x v="0"/>
    <n v="0"/>
  </r>
  <r>
    <x v="0"/>
    <x v="132"/>
    <x v="6"/>
    <x v="17"/>
    <x v="17"/>
    <x v="26"/>
    <x v="0"/>
    <n v="0"/>
  </r>
  <r>
    <x v="0"/>
    <x v="131"/>
    <x v="6"/>
    <x v="18"/>
    <x v="17"/>
    <x v="26"/>
    <x v="0"/>
    <n v="0"/>
  </r>
  <r>
    <x v="0"/>
    <x v="132"/>
    <x v="6"/>
    <x v="18"/>
    <x v="17"/>
    <x v="26"/>
    <x v="0"/>
    <n v="0"/>
  </r>
  <r>
    <x v="0"/>
    <x v="127"/>
    <x v="6"/>
    <x v="57"/>
    <x v="18"/>
    <x v="26"/>
    <x v="0"/>
    <n v="0"/>
  </r>
  <r>
    <x v="0"/>
    <x v="128"/>
    <x v="6"/>
    <x v="57"/>
    <x v="18"/>
    <x v="26"/>
    <x v="0"/>
    <n v="0"/>
  </r>
  <r>
    <x v="0"/>
    <x v="129"/>
    <x v="6"/>
    <x v="19"/>
    <x v="18"/>
    <x v="26"/>
    <x v="0"/>
    <n v="0"/>
  </r>
  <r>
    <x v="0"/>
    <x v="130"/>
    <x v="6"/>
    <x v="19"/>
    <x v="18"/>
    <x v="26"/>
    <x v="0"/>
    <n v="0"/>
  </r>
  <r>
    <x v="0"/>
    <x v="129"/>
    <x v="6"/>
    <x v="20"/>
    <x v="18"/>
    <x v="26"/>
    <x v="0"/>
    <n v="0"/>
  </r>
  <r>
    <x v="0"/>
    <x v="130"/>
    <x v="6"/>
    <x v="20"/>
    <x v="18"/>
    <x v="26"/>
    <x v="0"/>
    <n v="0"/>
  </r>
  <r>
    <x v="0"/>
    <x v="129"/>
    <x v="6"/>
    <x v="21"/>
    <x v="18"/>
    <x v="26"/>
    <x v="0"/>
    <n v="0"/>
  </r>
  <r>
    <x v="0"/>
    <x v="130"/>
    <x v="6"/>
    <x v="21"/>
    <x v="18"/>
    <x v="26"/>
    <x v="0"/>
    <n v="0"/>
  </r>
  <r>
    <x v="0"/>
    <x v="129"/>
    <x v="6"/>
    <x v="22"/>
    <x v="18"/>
    <x v="26"/>
    <x v="0"/>
    <n v="0"/>
  </r>
  <r>
    <x v="0"/>
    <x v="130"/>
    <x v="6"/>
    <x v="22"/>
    <x v="18"/>
    <x v="26"/>
    <x v="0"/>
    <n v="0"/>
  </r>
  <r>
    <x v="0"/>
    <x v="129"/>
    <x v="6"/>
    <x v="23"/>
    <x v="18"/>
    <x v="26"/>
    <x v="0"/>
    <n v="0"/>
  </r>
  <r>
    <x v="0"/>
    <x v="130"/>
    <x v="6"/>
    <x v="23"/>
    <x v="18"/>
    <x v="26"/>
    <x v="0"/>
    <n v="0"/>
  </r>
  <r>
    <x v="0"/>
    <x v="131"/>
    <x v="6"/>
    <x v="9"/>
    <x v="18"/>
    <x v="26"/>
    <x v="0"/>
    <n v="0"/>
  </r>
  <r>
    <x v="0"/>
    <x v="132"/>
    <x v="6"/>
    <x v="9"/>
    <x v="18"/>
    <x v="26"/>
    <x v="0"/>
    <n v="0"/>
  </r>
  <r>
    <x v="0"/>
    <x v="131"/>
    <x v="6"/>
    <x v="10"/>
    <x v="18"/>
    <x v="26"/>
    <x v="0"/>
    <n v="0"/>
  </r>
  <r>
    <x v="0"/>
    <x v="132"/>
    <x v="6"/>
    <x v="10"/>
    <x v="18"/>
    <x v="26"/>
    <x v="0"/>
    <n v="0"/>
  </r>
  <r>
    <x v="0"/>
    <x v="131"/>
    <x v="6"/>
    <x v="11"/>
    <x v="18"/>
    <x v="26"/>
    <x v="0"/>
    <n v="0"/>
  </r>
  <r>
    <x v="0"/>
    <x v="132"/>
    <x v="6"/>
    <x v="11"/>
    <x v="18"/>
    <x v="26"/>
    <x v="0"/>
    <n v="0"/>
  </r>
  <r>
    <x v="0"/>
    <x v="131"/>
    <x v="6"/>
    <x v="12"/>
    <x v="18"/>
    <x v="26"/>
    <x v="0"/>
    <n v="0"/>
  </r>
  <r>
    <x v="0"/>
    <x v="132"/>
    <x v="6"/>
    <x v="12"/>
    <x v="18"/>
    <x v="26"/>
    <x v="0"/>
    <n v="0"/>
  </r>
  <r>
    <x v="0"/>
    <x v="131"/>
    <x v="6"/>
    <x v="13"/>
    <x v="18"/>
    <x v="26"/>
    <x v="0"/>
    <n v="0"/>
  </r>
  <r>
    <x v="0"/>
    <x v="132"/>
    <x v="6"/>
    <x v="13"/>
    <x v="18"/>
    <x v="26"/>
    <x v="0"/>
    <n v="0"/>
  </r>
  <r>
    <x v="0"/>
    <x v="131"/>
    <x v="6"/>
    <x v="14"/>
    <x v="18"/>
    <x v="26"/>
    <x v="0"/>
    <n v="0"/>
  </r>
  <r>
    <x v="0"/>
    <x v="132"/>
    <x v="6"/>
    <x v="14"/>
    <x v="18"/>
    <x v="26"/>
    <x v="0"/>
    <n v="0"/>
  </r>
  <r>
    <x v="0"/>
    <x v="131"/>
    <x v="6"/>
    <x v="15"/>
    <x v="18"/>
    <x v="26"/>
    <x v="0"/>
    <n v="0"/>
  </r>
  <r>
    <x v="0"/>
    <x v="132"/>
    <x v="6"/>
    <x v="15"/>
    <x v="18"/>
    <x v="26"/>
    <x v="0"/>
    <n v="0"/>
  </r>
  <r>
    <x v="0"/>
    <x v="131"/>
    <x v="6"/>
    <x v="16"/>
    <x v="18"/>
    <x v="26"/>
    <x v="0"/>
    <n v="0"/>
  </r>
  <r>
    <x v="0"/>
    <x v="132"/>
    <x v="6"/>
    <x v="16"/>
    <x v="18"/>
    <x v="26"/>
    <x v="0"/>
    <n v="0"/>
  </r>
  <r>
    <x v="0"/>
    <x v="131"/>
    <x v="6"/>
    <x v="17"/>
    <x v="18"/>
    <x v="26"/>
    <x v="0"/>
    <n v="0"/>
  </r>
  <r>
    <x v="0"/>
    <x v="132"/>
    <x v="6"/>
    <x v="17"/>
    <x v="18"/>
    <x v="26"/>
    <x v="0"/>
    <n v="0"/>
  </r>
  <r>
    <x v="0"/>
    <x v="131"/>
    <x v="6"/>
    <x v="18"/>
    <x v="18"/>
    <x v="26"/>
    <x v="0"/>
    <n v="0"/>
  </r>
  <r>
    <x v="0"/>
    <x v="132"/>
    <x v="6"/>
    <x v="18"/>
    <x v="18"/>
    <x v="26"/>
    <x v="0"/>
    <n v="0"/>
  </r>
  <r>
    <x v="0"/>
    <x v="133"/>
    <x v="6"/>
    <x v="9"/>
    <x v="19"/>
    <x v="26"/>
    <x v="0"/>
    <n v="0"/>
  </r>
  <r>
    <x v="0"/>
    <x v="134"/>
    <x v="6"/>
    <x v="9"/>
    <x v="19"/>
    <x v="26"/>
    <x v="0"/>
    <n v="0"/>
  </r>
  <r>
    <x v="0"/>
    <x v="133"/>
    <x v="6"/>
    <x v="10"/>
    <x v="19"/>
    <x v="26"/>
    <x v="0"/>
    <n v="0"/>
  </r>
  <r>
    <x v="0"/>
    <x v="134"/>
    <x v="6"/>
    <x v="10"/>
    <x v="19"/>
    <x v="26"/>
    <x v="0"/>
    <n v="0"/>
  </r>
  <r>
    <x v="0"/>
    <x v="133"/>
    <x v="6"/>
    <x v="11"/>
    <x v="19"/>
    <x v="26"/>
    <x v="0"/>
    <n v="0"/>
  </r>
  <r>
    <x v="0"/>
    <x v="134"/>
    <x v="6"/>
    <x v="11"/>
    <x v="19"/>
    <x v="26"/>
    <x v="0"/>
    <n v="0"/>
  </r>
  <r>
    <x v="0"/>
    <x v="133"/>
    <x v="6"/>
    <x v="12"/>
    <x v="19"/>
    <x v="26"/>
    <x v="0"/>
    <n v="0"/>
  </r>
  <r>
    <x v="0"/>
    <x v="134"/>
    <x v="6"/>
    <x v="12"/>
    <x v="19"/>
    <x v="26"/>
    <x v="0"/>
    <n v="0"/>
  </r>
  <r>
    <x v="0"/>
    <x v="133"/>
    <x v="6"/>
    <x v="13"/>
    <x v="19"/>
    <x v="26"/>
    <x v="0"/>
    <n v="0"/>
  </r>
  <r>
    <x v="0"/>
    <x v="134"/>
    <x v="6"/>
    <x v="13"/>
    <x v="19"/>
    <x v="26"/>
    <x v="0"/>
    <n v="0"/>
  </r>
  <r>
    <x v="0"/>
    <x v="133"/>
    <x v="6"/>
    <x v="14"/>
    <x v="19"/>
    <x v="26"/>
    <x v="0"/>
    <n v="0"/>
  </r>
  <r>
    <x v="0"/>
    <x v="134"/>
    <x v="6"/>
    <x v="14"/>
    <x v="19"/>
    <x v="26"/>
    <x v="0"/>
    <n v="0"/>
  </r>
  <r>
    <x v="0"/>
    <x v="133"/>
    <x v="6"/>
    <x v="15"/>
    <x v="19"/>
    <x v="26"/>
    <x v="0"/>
    <n v="0"/>
  </r>
  <r>
    <x v="0"/>
    <x v="134"/>
    <x v="6"/>
    <x v="15"/>
    <x v="19"/>
    <x v="26"/>
    <x v="0"/>
    <n v="0"/>
  </r>
  <r>
    <x v="0"/>
    <x v="133"/>
    <x v="6"/>
    <x v="16"/>
    <x v="19"/>
    <x v="26"/>
    <x v="0"/>
    <n v="0"/>
  </r>
  <r>
    <x v="0"/>
    <x v="134"/>
    <x v="6"/>
    <x v="16"/>
    <x v="19"/>
    <x v="26"/>
    <x v="0"/>
    <n v="0"/>
  </r>
  <r>
    <x v="0"/>
    <x v="133"/>
    <x v="6"/>
    <x v="17"/>
    <x v="19"/>
    <x v="26"/>
    <x v="0"/>
    <n v="0"/>
  </r>
  <r>
    <x v="0"/>
    <x v="134"/>
    <x v="6"/>
    <x v="17"/>
    <x v="19"/>
    <x v="26"/>
    <x v="0"/>
    <n v="0"/>
  </r>
  <r>
    <x v="0"/>
    <x v="133"/>
    <x v="6"/>
    <x v="18"/>
    <x v="19"/>
    <x v="26"/>
    <x v="0"/>
    <n v="0"/>
  </r>
  <r>
    <x v="0"/>
    <x v="134"/>
    <x v="6"/>
    <x v="18"/>
    <x v="19"/>
    <x v="26"/>
    <x v="0"/>
    <n v="0"/>
  </r>
  <r>
    <x v="0"/>
    <x v="127"/>
    <x v="7"/>
    <x v="57"/>
    <x v="10"/>
    <x v="15"/>
    <x v="0"/>
    <n v="7.9024220270000001"/>
  </r>
  <r>
    <x v="0"/>
    <x v="128"/>
    <x v="7"/>
    <x v="57"/>
    <x v="10"/>
    <x v="15"/>
    <x v="0"/>
    <n v="25.491684166999999"/>
  </r>
  <r>
    <x v="0"/>
    <x v="129"/>
    <x v="7"/>
    <x v="19"/>
    <x v="10"/>
    <x v="15"/>
    <x v="0"/>
    <n v="0.195548097"/>
  </r>
  <r>
    <x v="0"/>
    <x v="130"/>
    <x v="7"/>
    <x v="19"/>
    <x v="10"/>
    <x v="15"/>
    <x v="0"/>
    <n v="0.63080031400000003"/>
  </r>
  <r>
    <x v="0"/>
    <x v="129"/>
    <x v="7"/>
    <x v="20"/>
    <x v="10"/>
    <x v="15"/>
    <x v="0"/>
    <n v="57.866611528999996"/>
  </r>
  <r>
    <x v="0"/>
    <x v="130"/>
    <x v="7"/>
    <x v="20"/>
    <x v="10"/>
    <x v="15"/>
    <x v="0"/>
    <n v="186.66649000000001"/>
  </r>
  <r>
    <x v="0"/>
    <x v="129"/>
    <x v="7"/>
    <x v="21"/>
    <x v="10"/>
    <x v="15"/>
    <x v="0"/>
    <n v="0"/>
  </r>
  <r>
    <x v="0"/>
    <x v="130"/>
    <x v="7"/>
    <x v="21"/>
    <x v="10"/>
    <x v="15"/>
    <x v="0"/>
    <n v="0"/>
  </r>
  <r>
    <x v="0"/>
    <x v="129"/>
    <x v="7"/>
    <x v="22"/>
    <x v="10"/>
    <x v="15"/>
    <x v="0"/>
    <n v="0"/>
  </r>
  <r>
    <x v="0"/>
    <x v="130"/>
    <x v="7"/>
    <x v="22"/>
    <x v="10"/>
    <x v="15"/>
    <x v="0"/>
    <n v="0"/>
  </r>
  <r>
    <x v="0"/>
    <x v="129"/>
    <x v="7"/>
    <x v="23"/>
    <x v="10"/>
    <x v="15"/>
    <x v="0"/>
    <n v="0"/>
  </r>
  <r>
    <x v="0"/>
    <x v="130"/>
    <x v="7"/>
    <x v="23"/>
    <x v="10"/>
    <x v="15"/>
    <x v="0"/>
    <n v="0"/>
  </r>
  <r>
    <x v="0"/>
    <x v="131"/>
    <x v="7"/>
    <x v="9"/>
    <x v="10"/>
    <x v="15"/>
    <x v="0"/>
    <n v="0"/>
  </r>
  <r>
    <x v="0"/>
    <x v="132"/>
    <x v="7"/>
    <x v="9"/>
    <x v="10"/>
    <x v="15"/>
    <x v="0"/>
    <n v="0"/>
  </r>
  <r>
    <x v="0"/>
    <x v="131"/>
    <x v="7"/>
    <x v="10"/>
    <x v="10"/>
    <x v="15"/>
    <x v="0"/>
    <n v="0"/>
  </r>
  <r>
    <x v="0"/>
    <x v="132"/>
    <x v="7"/>
    <x v="10"/>
    <x v="10"/>
    <x v="15"/>
    <x v="0"/>
    <n v="0"/>
  </r>
  <r>
    <x v="0"/>
    <x v="131"/>
    <x v="7"/>
    <x v="11"/>
    <x v="10"/>
    <x v="15"/>
    <x v="0"/>
    <n v="8.3139589999999992E-3"/>
  </r>
  <r>
    <x v="0"/>
    <x v="132"/>
    <x v="7"/>
    <x v="11"/>
    <x v="10"/>
    <x v="15"/>
    <x v="0"/>
    <n v="2.6819222E-2"/>
  </r>
  <r>
    <x v="0"/>
    <x v="131"/>
    <x v="7"/>
    <x v="12"/>
    <x v="10"/>
    <x v="15"/>
    <x v="0"/>
    <n v="0"/>
  </r>
  <r>
    <x v="0"/>
    <x v="132"/>
    <x v="7"/>
    <x v="12"/>
    <x v="10"/>
    <x v="15"/>
    <x v="0"/>
    <n v="0"/>
  </r>
  <r>
    <x v="0"/>
    <x v="131"/>
    <x v="7"/>
    <x v="13"/>
    <x v="10"/>
    <x v="15"/>
    <x v="0"/>
    <n v="0"/>
  </r>
  <r>
    <x v="0"/>
    <x v="132"/>
    <x v="7"/>
    <x v="13"/>
    <x v="10"/>
    <x v="15"/>
    <x v="0"/>
    <n v="0"/>
  </r>
  <r>
    <x v="0"/>
    <x v="131"/>
    <x v="7"/>
    <x v="14"/>
    <x v="10"/>
    <x v="15"/>
    <x v="0"/>
    <n v="0"/>
  </r>
  <r>
    <x v="0"/>
    <x v="132"/>
    <x v="7"/>
    <x v="14"/>
    <x v="10"/>
    <x v="15"/>
    <x v="0"/>
    <n v="0"/>
  </r>
  <r>
    <x v="0"/>
    <x v="131"/>
    <x v="7"/>
    <x v="15"/>
    <x v="10"/>
    <x v="15"/>
    <x v="0"/>
    <n v="30.14371693"/>
  </r>
  <r>
    <x v="0"/>
    <x v="132"/>
    <x v="7"/>
    <x v="15"/>
    <x v="10"/>
    <x v="15"/>
    <x v="0"/>
    <n v="97.237795907999995"/>
  </r>
  <r>
    <x v="0"/>
    <x v="131"/>
    <x v="7"/>
    <x v="16"/>
    <x v="10"/>
    <x v="15"/>
    <x v="0"/>
    <n v="8.2874779999999992E-3"/>
  </r>
  <r>
    <x v="0"/>
    <x v="132"/>
    <x v="7"/>
    <x v="16"/>
    <x v="10"/>
    <x v="15"/>
    <x v="0"/>
    <n v="2.6733799999999999E-2"/>
  </r>
  <r>
    <x v="0"/>
    <x v="131"/>
    <x v="7"/>
    <x v="17"/>
    <x v="10"/>
    <x v="15"/>
    <x v="0"/>
    <n v="0"/>
  </r>
  <r>
    <x v="0"/>
    <x v="132"/>
    <x v="7"/>
    <x v="17"/>
    <x v="10"/>
    <x v="15"/>
    <x v="0"/>
    <n v="0"/>
  </r>
  <r>
    <x v="0"/>
    <x v="131"/>
    <x v="7"/>
    <x v="18"/>
    <x v="10"/>
    <x v="15"/>
    <x v="0"/>
    <n v="0"/>
  </r>
  <r>
    <x v="0"/>
    <x v="132"/>
    <x v="7"/>
    <x v="18"/>
    <x v="10"/>
    <x v="15"/>
    <x v="0"/>
    <n v="0"/>
  </r>
  <r>
    <x v="0"/>
    <x v="127"/>
    <x v="7"/>
    <x v="57"/>
    <x v="11"/>
    <x v="15"/>
    <x v="0"/>
    <n v="4.144254E-2"/>
  </r>
  <r>
    <x v="0"/>
    <x v="128"/>
    <x v="7"/>
    <x v="57"/>
    <x v="11"/>
    <x v="15"/>
    <x v="0"/>
    <n v="0.13368561500000001"/>
  </r>
  <r>
    <x v="0"/>
    <x v="129"/>
    <x v="7"/>
    <x v="19"/>
    <x v="11"/>
    <x v="15"/>
    <x v="0"/>
    <n v="0"/>
  </r>
  <r>
    <x v="0"/>
    <x v="130"/>
    <x v="7"/>
    <x v="19"/>
    <x v="11"/>
    <x v="15"/>
    <x v="0"/>
    <n v="0"/>
  </r>
  <r>
    <x v="0"/>
    <x v="129"/>
    <x v="7"/>
    <x v="20"/>
    <x v="11"/>
    <x v="15"/>
    <x v="0"/>
    <n v="0"/>
  </r>
  <r>
    <x v="0"/>
    <x v="130"/>
    <x v="7"/>
    <x v="20"/>
    <x v="11"/>
    <x v="15"/>
    <x v="0"/>
    <n v="0"/>
  </r>
  <r>
    <x v="0"/>
    <x v="129"/>
    <x v="7"/>
    <x v="21"/>
    <x v="11"/>
    <x v="15"/>
    <x v="0"/>
    <n v="0"/>
  </r>
  <r>
    <x v="0"/>
    <x v="130"/>
    <x v="7"/>
    <x v="21"/>
    <x v="11"/>
    <x v="15"/>
    <x v="0"/>
    <n v="0"/>
  </r>
  <r>
    <x v="0"/>
    <x v="129"/>
    <x v="7"/>
    <x v="22"/>
    <x v="11"/>
    <x v="15"/>
    <x v="0"/>
    <n v="0"/>
  </r>
  <r>
    <x v="0"/>
    <x v="130"/>
    <x v="7"/>
    <x v="22"/>
    <x v="11"/>
    <x v="15"/>
    <x v="0"/>
    <n v="0"/>
  </r>
  <r>
    <x v="0"/>
    <x v="129"/>
    <x v="7"/>
    <x v="23"/>
    <x v="11"/>
    <x v="15"/>
    <x v="0"/>
    <n v="0"/>
  </r>
  <r>
    <x v="0"/>
    <x v="130"/>
    <x v="7"/>
    <x v="23"/>
    <x v="11"/>
    <x v="15"/>
    <x v="0"/>
    <n v="0"/>
  </r>
  <r>
    <x v="0"/>
    <x v="131"/>
    <x v="7"/>
    <x v="9"/>
    <x v="11"/>
    <x v="15"/>
    <x v="0"/>
    <n v="0"/>
  </r>
  <r>
    <x v="0"/>
    <x v="132"/>
    <x v="7"/>
    <x v="9"/>
    <x v="11"/>
    <x v="15"/>
    <x v="0"/>
    <n v="0"/>
  </r>
  <r>
    <x v="0"/>
    <x v="131"/>
    <x v="7"/>
    <x v="10"/>
    <x v="11"/>
    <x v="15"/>
    <x v="0"/>
    <n v="0"/>
  </r>
  <r>
    <x v="0"/>
    <x v="132"/>
    <x v="7"/>
    <x v="10"/>
    <x v="11"/>
    <x v="15"/>
    <x v="0"/>
    <n v="0"/>
  </r>
  <r>
    <x v="0"/>
    <x v="131"/>
    <x v="7"/>
    <x v="11"/>
    <x v="11"/>
    <x v="15"/>
    <x v="0"/>
    <n v="3.6598864000000002E-2"/>
  </r>
  <r>
    <x v="0"/>
    <x v="132"/>
    <x v="7"/>
    <x v="11"/>
    <x v="11"/>
    <x v="15"/>
    <x v="0"/>
    <n v="0.118060848"/>
  </r>
  <r>
    <x v="0"/>
    <x v="131"/>
    <x v="7"/>
    <x v="12"/>
    <x v="11"/>
    <x v="15"/>
    <x v="0"/>
    <n v="0"/>
  </r>
  <r>
    <x v="0"/>
    <x v="132"/>
    <x v="7"/>
    <x v="12"/>
    <x v="11"/>
    <x v="15"/>
    <x v="0"/>
    <n v="0"/>
  </r>
  <r>
    <x v="0"/>
    <x v="131"/>
    <x v="7"/>
    <x v="13"/>
    <x v="11"/>
    <x v="15"/>
    <x v="0"/>
    <n v="0"/>
  </r>
  <r>
    <x v="0"/>
    <x v="132"/>
    <x v="7"/>
    <x v="13"/>
    <x v="11"/>
    <x v="15"/>
    <x v="0"/>
    <n v="0"/>
  </r>
  <r>
    <x v="0"/>
    <x v="131"/>
    <x v="7"/>
    <x v="14"/>
    <x v="11"/>
    <x v="15"/>
    <x v="0"/>
    <n v="0"/>
  </r>
  <r>
    <x v="0"/>
    <x v="132"/>
    <x v="7"/>
    <x v="14"/>
    <x v="11"/>
    <x v="15"/>
    <x v="0"/>
    <n v="0"/>
  </r>
  <r>
    <x v="0"/>
    <x v="131"/>
    <x v="7"/>
    <x v="15"/>
    <x v="11"/>
    <x v="15"/>
    <x v="0"/>
    <n v="0.164673872"/>
  </r>
  <r>
    <x v="0"/>
    <x v="132"/>
    <x v="7"/>
    <x v="15"/>
    <x v="11"/>
    <x v="15"/>
    <x v="0"/>
    <n v="0.53120601099999998"/>
  </r>
  <r>
    <x v="0"/>
    <x v="131"/>
    <x v="7"/>
    <x v="16"/>
    <x v="11"/>
    <x v="15"/>
    <x v="0"/>
    <n v="5.4473450000000001E-3"/>
  </r>
  <r>
    <x v="0"/>
    <x v="132"/>
    <x v="7"/>
    <x v="16"/>
    <x v="11"/>
    <x v="15"/>
    <x v="0"/>
    <n v="1.7572081999999999E-2"/>
  </r>
  <r>
    <x v="0"/>
    <x v="131"/>
    <x v="7"/>
    <x v="17"/>
    <x v="11"/>
    <x v="15"/>
    <x v="0"/>
    <n v="0"/>
  </r>
  <r>
    <x v="0"/>
    <x v="132"/>
    <x v="7"/>
    <x v="17"/>
    <x v="11"/>
    <x v="15"/>
    <x v="0"/>
    <n v="0"/>
  </r>
  <r>
    <x v="0"/>
    <x v="131"/>
    <x v="7"/>
    <x v="18"/>
    <x v="11"/>
    <x v="15"/>
    <x v="0"/>
    <n v="0"/>
  </r>
  <r>
    <x v="0"/>
    <x v="132"/>
    <x v="7"/>
    <x v="18"/>
    <x v="11"/>
    <x v="15"/>
    <x v="0"/>
    <n v="0"/>
  </r>
  <r>
    <x v="0"/>
    <x v="127"/>
    <x v="7"/>
    <x v="57"/>
    <x v="12"/>
    <x v="15"/>
    <x v="0"/>
    <n v="1.8386800000000001E-4"/>
  </r>
  <r>
    <x v="0"/>
    <x v="128"/>
    <x v="7"/>
    <x v="57"/>
    <x v="12"/>
    <x v="15"/>
    <x v="0"/>
    <n v="5.9312399999999999E-4"/>
  </r>
  <r>
    <x v="0"/>
    <x v="129"/>
    <x v="7"/>
    <x v="19"/>
    <x v="12"/>
    <x v="15"/>
    <x v="0"/>
    <n v="0"/>
  </r>
  <r>
    <x v="0"/>
    <x v="130"/>
    <x v="7"/>
    <x v="19"/>
    <x v="12"/>
    <x v="15"/>
    <x v="0"/>
    <n v="0"/>
  </r>
  <r>
    <x v="0"/>
    <x v="129"/>
    <x v="7"/>
    <x v="20"/>
    <x v="12"/>
    <x v="15"/>
    <x v="0"/>
    <n v="0"/>
  </r>
  <r>
    <x v="0"/>
    <x v="130"/>
    <x v="7"/>
    <x v="20"/>
    <x v="12"/>
    <x v="15"/>
    <x v="0"/>
    <n v="0"/>
  </r>
  <r>
    <x v="0"/>
    <x v="129"/>
    <x v="7"/>
    <x v="21"/>
    <x v="12"/>
    <x v="15"/>
    <x v="0"/>
    <n v="0"/>
  </r>
  <r>
    <x v="0"/>
    <x v="130"/>
    <x v="7"/>
    <x v="21"/>
    <x v="12"/>
    <x v="15"/>
    <x v="0"/>
    <n v="0"/>
  </r>
  <r>
    <x v="0"/>
    <x v="129"/>
    <x v="7"/>
    <x v="22"/>
    <x v="12"/>
    <x v="15"/>
    <x v="0"/>
    <n v="0"/>
  </r>
  <r>
    <x v="0"/>
    <x v="130"/>
    <x v="7"/>
    <x v="22"/>
    <x v="12"/>
    <x v="15"/>
    <x v="0"/>
    <n v="0"/>
  </r>
  <r>
    <x v="0"/>
    <x v="129"/>
    <x v="7"/>
    <x v="23"/>
    <x v="12"/>
    <x v="15"/>
    <x v="0"/>
    <n v="0"/>
  </r>
  <r>
    <x v="0"/>
    <x v="130"/>
    <x v="7"/>
    <x v="23"/>
    <x v="12"/>
    <x v="15"/>
    <x v="0"/>
    <n v="0"/>
  </r>
  <r>
    <x v="0"/>
    <x v="131"/>
    <x v="7"/>
    <x v="9"/>
    <x v="12"/>
    <x v="15"/>
    <x v="0"/>
    <n v="0"/>
  </r>
  <r>
    <x v="0"/>
    <x v="132"/>
    <x v="7"/>
    <x v="9"/>
    <x v="12"/>
    <x v="15"/>
    <x v="0"/>
    <n v="0"/>
  </r>
  <r>
    <x v="0"/>
    <x v="131"/>
    <x v="7"/>
    <x v="10"/>
    <x v="12"/>
    <x v="15"/>
    <x v="0"/>
    <n v="0"/>
  </r>
  <r>
    <x v="0"/>
    <x v="132"/>
    <x v="7"/>
    <x v="10"/>
    <x v="12"/>
    <x v="15"/>
    <x v="0"/>
    <n v="0"/>
  </r>
  <r>
    <x v="0"/>
    <x v="131"/>
    <x v="7"/>
    <x v="11"/>
    <x v="12"/>
    <x v="15"/>
    <x v="0"/>
    <n v="8.5051720000000001E-3"/>
  </r>
  <r>
    <x v="0"/>
    <x v="132"/>
    <x v="7"/>
    <x v="11"/>
    <x v="12"/>
    <x v="15"/>
    <x v="0"/>
    <n v="2.7436037999999999E-2"/>
  </r>
  <r>
    <x v="0"/>
    <x v="131"/>
    <x v="7"/>
    <x v="12"/>
    <x v="12"/>
    <x v="15"/>
    <x v="0"/>
    <n v="0"/>
  </r>
  <r>
    <x v="0"/>
    <x v="132"/>
    <x v="7"/>
    <x v="12"/>
    <x v="12"/>
    <x v="15"/>
    <x v="0"/>
    <n v="0"/>
  </r>
  <r>
    <x v="0"/>
    <x v="131"/>
    <x v="7"/>
    <x v="13"/>
    <x v="12"/>
    <x v="15"/>
    <x v="0"/>
    <n v="0"/>
  </r>
  <r>
    <x v="0"/>
    <x v="132"/>
    <x v="7"/>
    <x v="13"/>
    <x v="12"/>
    <x v="15"/>
    <x v="0"/>
    <n v="0"/>
  </r>
  <r>
    <x v="0"/>
    <x v="131"/>
    <x v="7"/>
    <x v="14"/>
    <x v="12"/>
    <x v="15"/>
    <x v="0"/>
    <n v="0"/>
  </r>
  <r>
    <x v="0"/>
    <x v="132"/>
    <x v="7"/>
    <x v="14"/>
    <x v="12"/>
    <x v="15"/>
    <x v="0"/>
    <n v="0"/>
  </r>
  <r>
    <x v="0"/>
    <x v="131"/>
    <x v="7"/>
    <x v="15"/>
    <x v="12"/>
    <x v="15"/>
    <x v="0"/>
    <n v="0.99841330900000003"/>
  </r>
  <r>
    <x v="0"/>
    <x v="132"/>
    <x v="7"/>
    <x v="15"/>
    <x v="12"/>
    <x v="15"/>
    <x v="0"/>
    <n v="3.2206880710000001"/>
  </r>
  <r>
    <x v="0"/>
    <x v="131"/>
    <x v="7"/>
    <x v="16"/>
    <x v="12"/>
    <x v="15"/>
    <x v="0"/>
    <n v="3.5337999999999998E-4"/>
  </r>
  <r>
    <x v="0"/>
    <x v="132"/>
    <x v="7"/>
    <x v="16"/>
    <x v="12"/>
    <x v="15"/>
    <x v="0"/>
    <n v="1.139934E-3"/>
  </r>
  <r>
    <x v="0"/>
    <x v="131"/>
    <x v="7"/>
    <x v="17"/>
    <x v="12"/>
    <x v="15"/>
    <x v="0"/>
    <n v="0"/>
  </r>
  <r>
    <x v="0"/>
    <x v="132"/>
    <x v="7"/>
    <x v="17"/>
    <x v="12"/>
    <x v="15"/>
    <x v="0"/>
    <n v="0"/>
  </r>
  <r>
    <x v="0"/>
    <x v="131"/>
    <x v="7"/>
    <x v="18"/>
    <x v="12"/>
    <x v="15"/>
    <x v="0"/>
    <n v="0"/>
  </r>
  <r>
    <x v="0"/>
    <x v="132"/>
    <x v="7"/>
    <x v="18"/>
    <x v="12"/>
    <x v="15"/>
    <x v="0"/>
    <n v="0"/>
  </r>
  <r>
    <x v="0"/>
    <x v="127"/>
    <x v="7"/>
    <x v="57"/>
    <x v="13"/>
    <x v="15"/>
    <x v="0"/>
    <n v="8.7205000000000003E-5"/>
  </r>
  <r>
    <x v="0"/>
    <x v="128"/>
    <x v="7"/>
    <x v="57"/>
    <x v="13"/>
    <x v="15"/>
    <x v="0"/>
    <n v="2.8130499999999998E-4"/>
  </r>
  <r>
    <x v="0"/>
    <x v="129"/>
    <x v="7"/>
    <x v="19"/>
    <x v="13"/>
    <x v="15"/>
    <x v="0"/>
    <n v="0"/>
  </r>
  <r>
    <x v="0"/>
    <x v="130"/>
    <x v="7"/>
    <x v="19"/>
    <x v="13"/>
    <x v="15"/>
    <x v="0"/>
    <n v="0"/>
  </r>
  <r>
    <x v="0"/>
    <x v="129"/>
    <x v="7"/>
    <x v="20"/>
    <x v="13"/>
    <x v="15"/>
    <x v="0"/>
    <n v="0"/>
  </r>
  <r>
    <x v="0"/>
    <x v="130"/>
    <x v="7"/>
    <x v="20"/>
    <x v="13"/>
    <x v="15"/>
    <x v="0"/>
    <n v="0"/>
  </r>
  <r>
    <x v="0"/>
    <x v="129"/>
    <x v="7"/>
    <x v="21"/>
    <x v="13"/>
    <x v="15"/>
    <x v="0"/>
    <n v="0"/>
  </r>
  <r>
    <x v="0"/>
    <x v="130"/>
    <x v="7"/>
    <x v="21"/>
    <x v="13"/>
    <x v="15"/>
    <x v="0"/>
    <n v="0"/>
  </r>
  <r>
    <x v="0"/>
    <x v="129"/>
    <x v="7"/>
    <x v="22"/>
    <x v="13"/>
    <x v="15"/>
    <x v="0"/>
    <n v="0"/>
  </r>
  <r>
    <x v="0"/>
    <x v="130"/>
    <x v="7"/>
    <x v="22"/>
    <x v="13"/>
    <x v="15"/>
    <x v="0"/>
    <n v="0"/>
  </r>
  <r>
    <x v="0"/>
    <x v="129"/>
    <x v="7"/>
    <x v="23"/>
    <x v="13"/>
    <x v="15"/>
    <x v="0"/>
    <n v="0"/>
  </r>
  <r>
    <x v="0"/>
    <x v="130"/>
    <x v="7"/>
    <x v="23"/>
    <x v="13"/>
    <x v="15"/>
    <x v="0"/>
    <n v="0"/>
  </r>
  <r>
    <x v="0"/>
    <x v="131"/>
    <x v="7"/>
    <x v="9"/>
    <x v="13"/>
    <x v="15"/>
    <x v="0"/>
    <n v="0"/>
  </r>
  <r>
    <x v="0"/>
    <x v="132"/>
    <x v="7"/>
    <x v="9"/>
    <x v="13"/>
    <x v="15"/>
    <x v="0"/>
    <n v="0"/>
  </r>
  <r>
    <x v="0"/>
    <x v="131"/>
    <x v="7"/>
    <x v="10"/>
    <x v="13"/>
    <x v="15"/>
    <x v="0"/>
    <n v="0"/>
  </r>
  <r>
    <x v="0"/>
    <x v="132"/>
    <x v="7"/>
    <x v="10"/>
    <x v="13"/>
    <x v="15"/>
    <x v="0"/>
    <n v="0"/>
  </r>
  <r>
    <x v="0"/>
    <x v="131"/>
    <x v="7"/>
    <x v="11"/>
    <x v="13"/>
    <x v="15"/>
    <x v="0"/>
    <n v="7.4051200000000003E-3"/>
  </r>
  <r>
    <x v="0"/>
    <x v="132"/>
    <x v="7"/>
    <x v="11"/>
    <x v="13"/>
    <x v="15"/>
    <x v="0"/>
    <n v="2.3887484E-2"/>
  </r>
  <r>
    <x v="0"/>
    <x v="131"/>
    <x v="7"/>
    <x v="12"/>
    <x v="13"/>
    <x v="15"/>
    <x v="0"/>
    <n v="0"/>
  </r>
  <r>
    <x v="0"/>
    <x v="132"/>
    <x v="7"/>
    <x v="12"/>
    <x v="13"/>
    <x v="15"/>
    <x v="0"/>
    <n v="0"/>
  </r>
  <r>
    <x v="0"/>
    <x v="131"/>
    <x v="7"/>
    <x v="13"/>
    <x v="13"/>
    <x v="15"/>
    <x v="0"/>
    <n v="0"/>
  </r>
  <r>
    <x v="0"/>
    <x v="132"/>
    <x v="7"/>
    <x v="13"/>
    <x v="13"/>
    <x v="15"/>
    <x v="0"/>
    <n v="0"/>
  </r>
  <r>
    <x v="0"/>
    <x v="131"/>
    <x v="7"/>
    <x v="14"/>
    <x v="13"/>
    <x v="15"/>
    <x v="0"/>
    <n v="0"/>
  </r>
  <r>
    <x v="0"/>
    <x v="132"/>
    <x v="7"/>
    <x v="14"/>
    <x v="13"/>
    <x v="15"/>
    <x v="0"/>
    <n v="0"/>
  </r>
  <r>
    <x v="0"/>
    <x v="131"/>
    <x v="7"/>
    <x v="15"/>
    <x v="13"/>
    <x v="15"/>
    <x v="0"/>
    <n v="8.7237199999999995E-4"/>
  </r>
  <r>
    <x v="0"/>
    <x v="132"/>
    <x v="7"/>
    <x v="15"/>
    <x v="13"/>
    <x v="15"/>
    <x v="0"/>
    <n v="2.814104E-3"/>
  </r>
  <r>
    <x v="0"/>
    <x v="131"/>
    <x v="7"/>
    <x v="16"/>
    <x v="13"/>
    <x v="15"/>
    <x v="0"/>
    <n v="1.01994E-4"/>
  </r>
  <r>
    <x v="0"/>
    <x v="132"/>
    <x v="7"/>
    <x v="16"/>
    <x v="13"/>
    <x v="15"/>
    <x v="0"/>
    <n v="3.2901300000000002E-4"/>
  </r>
  <r>
    <x v="0"/>
    <x v="131"/>
    <x v="7"/>
    <x v="17"/>
    <x v="13"/>
    <x v="15"/>
    <x v="0"/>
    <n v="0"/>
  </r>
  <r>
    <x v="0"/>
    <x v="132"/>
    <x v="7"/>
    <x v="17"/>
    <x v="13"/>
    <x v="15"/>
    <x v="0"/>
    <n v="0"/>
  </r>
  <r>
    <x v="0"/>
    <x v="131"/>
    <x v="7"/>
    <x v="18"/>
    <x v="13"/>
    <x v="15"/>
    <x v="0"/>
    <n v="0"/>
  </r>
  <r>
    <x v="0"/>
    <x v="132"/>
    <x v="7"/>
    <x v="18"/>
    <x v="13"/>
    <x v="15"/>
    <x v="0"/>
    <n v="0"/>
  </r>
  <r>
    <x v="0"/>
    <x v="127"/>
    <x v="7"/>
    <x v="57"/>
    <x v="14"/>
    <x v="15"/>
    <x v="0"/>
    <n v="1.69397E-4"/>
  </r>
  <r>
    <x v="0"/>
    <x v="128"/>
    <x v="7"/>
    <x v="57"/>
    <x v="14"/>
    <x v="15"/>
    <x v="0"/>
    <n v="5.4644100000000005E-4"/>
  </r>
  <r>
    <x v="0"/>
    <x v="129"/>
    <x v="7"/>
    <x v="19"/>
    <x v="14"/>
    <x v="15"/>
    <x v="0"/>
    <n v="0"/>
  </r>
  <r>
    <x v="0"/>
    <x v="130"/>
    <x v="7"/>
    <x v="19"/>
    <x v="14"/>
    <x v="15"/>
    <x v="0"/>
    <n v="0"/>
  </r>
  <r>
    <x v="0"/>
    <x v="129"/>
    <x v="7"/>
    <x v="20"/>
    <x v="14"/>
    <x v="15"/>
    <x v="0"/>
    <n v="0"/>
  </r>
  <r>
    <x v="0"/>
    <x v="130"/>
    <x v="7"/>
    <x v="20"/>
    <x v="14"/>
    <x v="15"/>
    <x v="0"/>
    <n v="0"/>
  </r>
  <r>
    <x v="0"/>
    <x v="129"/>
    <x v="7"/>
    <x v="21"/>
    <x v="14"/>
    <x v="15"/>
    <x v="0"/>
    <n v="0"/>
  </r>
  <r>
    <x v="0"/>
    <x v="130"/>
    <x v="7"/>
    <x v="21"/>
    <x v="14"/>
    <x v="15"/>
    <x v="0"/>
    <n v="0"/>
  </r>
  <r>
    <x v="0"/>
    <x v="129"/>
    <x v="7"/>
    <x v="22"/>
    <x v="14"/>
    <x v="15"/>
    <x v="0"/>
    <n v="0"/>
  </r>
  <r>
    <x v="0"/>
    <x v="130"/>
    <x v="7"/>
    <x v="22"/>
    <x v="14"/>
    <x v="15"/>
    <x v="0"/>
    <n v="0"/>
  </r>
  <r>
    <x v="0"/>
    <x v="129"/>
    <x v="7"/>
    <x v="23"/>
    <x v="14"/>
    <x v="15"/>
    <x v="0"/>
    <n v="0"/>
  </r>
  <r>
    <x v="0"/>
    <x v="130"/>
    <x v="7"/>
    <x v="23"/>
    <x v="14"/>
    <x v="15"/>
    <x v="0"/>
    <n v="0"/>
  </r>
  <r>
    <x v="0"/>
    <x v="131"/>
    <x v="7"/>
    <x v="9"/>
    <x v="14"/>
    <x v="15"/>
    <x v="0"/>
    <n v="0"/>
  </r>
  <r>
    <x v="0"/>
    <x v="132"/>
    <x v="7"/>
    <x v="9"/>
    <x v="14"/>
    <x v="15"/>
    <x v="0"/>
    <n v="0"/>
  </r>
  <r>
    <x v="0"/>
    <x v="131"/>
    <x v="7"/>
    <x v="10"/>
    <x v="14"/>
    <x v="15"/>
    <x v="0"/>
    <n v="0"/>
  </r>
  <r>
    <x v="0"/>
    <x v="132"/>
    <x v="7"/>
    <x v="10"/>
    <x v="14"/>
    <x v="15"/>
    <x v="0"/>
    <n v="0"/>
  </r>
  <r>
    <x v="0"/>
    <x v="131"/>
    <x v="7"/>
    <x v="11"/>
    <x v="14"/>
    <x v="15"/>
    <x v="0"/>
    <n v="1.2243339000000001E-2"/>
  </r>
  <r>
    <x v="0"/>
    <x v="132"/>
    <x v="7"/>
    <x v="11"/>
    <x v="14"/>
    <x v="15"/>
    <x v="0"/>
    <n v="3.9494643000000003E-2"/>
  </r>
  <r>
    <x v="0"/>
    <x v="131"/>
    <x v="7"/>
    <x v="12"/>
    <x v="14"/>
    <x v="15"/>
    <x v="0"/>
    <n v="0"/>
  </r>
  <r>
    <x v="0"/>
    <x v="132"/>
    <x v="7"/>
    <x v="12"/>
    <x v="14"/>
    <x v="15"/>
    <x v="0"/>
    <n v="0"/>
  </r>
  <r>
    <x v="0"/>
    <x v="131"/>
    <x v="7"/>
    <x v="13"/>
    <x v="14"/>
    <x v="15"/>
    <x v="0"/>
    <n v="0"/>
  </r>
  <r>
    <x v="0"/>
    <x v="132"/>
    <x v="7"/>
    <x v="13"/>
    <x v="14"/>
    <x v="15"/>
    <x v="0"/>
    <n v="0"/>
  </r>
  <r>
    <x v="0"/>
    <x v="131"/>
    <x v="7"/>
    <x v="14"/>
    <x v="14"/>
    <x v="15"/>
    <x v="0"/>
    <n v="0"/>
  </r>
  <r>
    <x v="0"/>
    <x v="132"/>
    <x v="7"/>
    <x v="14"/>
    <x v="14"/>
    <x v="15"/>
    <x v="0"/>
    <n v="0"/>
  </r>
  <r>
    <x v="0"/>
    <x v="131"/>
    <x v="7"/>
    <x v="15"/>
    <x v="14"/>
    <x v="15"/>
    <x v="0"/>
    <n v="4.8339615000000002E-2"/>
  </r>
  <r>
    <x v="0"/>
    <x v="132"/>
    <x v="7"/>
    <x v="15"/>
    <x v="14"/>
    <x v="15"/>
    <x v="0"/>
    <n v="0.155934242"/>
  </r>
  <r>
    <x v="0"/>
    <x v="131"/>
    <x v="7"/>
    <x v="16"/>
    <x v="14"/>
    <x v="15"/>
    <x v="0"/>
    <n v="1.549008E-2"/>
  </r>
  <r>
    <x v="0"/>
    <x v="132"/>
    <x v="7"/>
    <x v="16"/>
    <x v="14"/>
    <x v="15"/>
    <x v="0"/>
    <n v="4.9967998999999999E-2"/>
  </r>
  <r>
    <x v="0"/>
    <x v="131"/>
    <x v="7"/>
    <x v="17"/>
    <x v="14"/>
    <x v="15"/>
    <x v="0"/>
    <n v="0"/>
  </r>
  <r>
    <x v="0"/>
    <x v="132"/>
    <x v="7"/>
    <x v="17"/>
    <x v="14"/>
    <x v="15"/>
    <x v="0"/>
    <n v="0"/>
  </r>
  <r>
    <x v="0"/>
    <x v="131"/>
    <x v="7"/>
    <x v="18"/>
    <x v="14"/>
    <x v="15"/>
    <x v="0"/>
    <n v="0"/>
  </r>
  <r>
    <x v="0"/>
    <x v="132"/>
    <x v="7"/>
    <x v="18"/>
    <x v="14"/>
    <x v="15"/>
    <x v="0"/>
    <n v="0"/>
  </r>
  <r>
    <x v="0"/>
    <x v="127"/>
    <x v="7"/>
    <x v="57"/>
    <x v="15"/>
    <x v="15"/>
    <x v="0"/>
    <n v="24.056655673000002"/>
  </r>
  <r>
    <x v="0"/>
    <x v="128"/>
    <x v="7"/>
    <x v="57"/>
    <x v="15"/>
    <x v="15"/>
    <x v="0"/>
    <n v="77.602117125999996"/>
  </r>
  <r>
    <x v="0"/>
    <x v="129"/>
    <x v="7"/>
    <x v="19"/>
    <x v="15"/>
    <x v="15"/>
    <x v="0"/>
    <n v="0"/>
  </r>
  <r>
    <x v="0"/>
    <x v="130"/>
    <x v="7"/>
    <x v="19"/>
    <x v="15"/>
    <x v="15"/>
    <x v="0"/>
    <n v="0"/>
  </r>
  <r>
    <x v="0"/>
    <x v="129"/>
    <x v="7"/>
    <x v="20"/>
    <x v="15"/>
    <x v="15"/>
    <x v="0"/>
    <n v="0"/>
  </r>
  <r>
    <x v="0"/>
    <x v="130"/>
    <x v="7"/>
    <x v="20"/>
    <x v="15"/>
    <x v="15"/>
    <x v="0"/>
    <n v="0"/>
  </r>
  <r>
    <x v="0"/>
    <x v="129"/>
    <x v="7"/>
    <x v="21"/>
    <x v="15"/>
    <x v="15"/>
    <x v="0"/>
    <n v="0"/>
  </r>
  <r>
    <x v="0"/>
    <x v="130"/>
    <x v="7"/>
    <x v="21"/>
    <x v="15"/>
    <x v="15"/>
    <x v="0"/>
    <n v="0"/>
  </r>
  <r>
    <x v="0"/>
    <x v="129"/>
    <x v="7"/>
    <x v="22"/>
    <x v="15"/>
    <x v="15"/>
    <x v="0"/>
    <n v="0"/>
  </r>
  <r>
    <x v="0"/>
    <x v="130"/>
    <x v="7"/>
    <x v="22"/>
    <x v="15"/>
    <x v="15"/>
    <x v="0"/>
    <n v="0"/>
  </r>
  <r>
    <x v="0"/>
    <x v="129"/>
    <x v="7"/>
    <x v="23"/>
    <x v="15"/>
    <x v="15"/>
    <x v="0"/>
    <n v="0"/>
  </r>
  <r>
    <x v="0"/>
    <x v="130"/>
    <x v="7"/>
    <x v="23"/>
    <x v="15"/>
    <x v="15"/>
    <x v="0"/>
    <n v="0"/>
  </r>
  <r>
    <x v="0"/>
    <x v="131"/>
    <x v="7"/>
    <x v="9"/>
    <x v="15"/>
    <x v="15"/>
    <x v="0"/>
    <n v="0"/>
  </r>
  <r>
    <x v="0"/>
    <x v="132"/>
    <x v="7"/>
    <x v="9"/>
    <x v="15"/>
    <x v="15"/>
    <x v="0"/>
    <n v="0"/>
  </r>
  <r>
    <x v="0"/>
    <x v="131"/>
    <x v="7"/>
    <x v="10"/>
    <x v="15"/>
    <x v="15"/>
    <x v="0"/>
    <n v="0"/>
  </r>
  <r>
    <x v="0"/>
    <x v="132"/>
    <x v="7"/>
    <x v="10"/>
    <x v="15"/>
    <x v="15"/>
    <x v="0"/>
    <n v="0"/>
  </r>
  <r>
    <x v="0"/>
    <x v="131"/>
    <x v="7"/>
    <x v="11"/>
    <x v="15"/>
    <x v="15"/>
    <x v="0"/>
    <n v="0.329112919"/>
  </r>
  <r>
    <x v="0"/>
    <x v="132"/>
    <x v="7"/>
    <x v="11"/>
    <x v="15"/>
    <x v="15"/>
    <x v="0"/>
    <n v="1.061654581"/>
  </r>
  <r>
    <x v="0"/>
    <x v="131"/>
    <x v="7"/>
    <x v="12"/>
    <x v="15"/>
    <x v="15"/>
    <x v="0"/>
    <n v="0"/>
  </r>
  <r>
    <x v="0"/>
    <x v="132"/>
    <x v="7"/>
    <x v="12"/>
    <x v="15"/>
    <x v="15"/>
    <x v="0"/>
    <n v="0"/>
  </r>
  <r>
    <x v="0"/>
    <x v="131"/>
    <x v="7"/>
    <x v="13"/>
    <x v="15"/>
    <x v="15"/>
    <x v="0"/>
    <n v="0"/>
  </r>
  <r>
    <x v="0"/>
    <x v="132"/>
    <x v="7"/>
    <x v="13"/>
    <x v="15"/>
    <x v="15"/>
    <x v="0"/>
    <n v="0"/>
  </r>
  <r>
    <x v="0"/>
    <x v="131"/>
    <x v="7"/>
    <x v="14"/>
    <x v="15"/>
    <x v="15"/>
    <x v="0"/>
    <n v="0"/>
  </r>
  <r>
    <x v="0"/>
    <x v="132"/>
    <x v="7"/>
    <x v="14"/>
    <x v="15"/>
    <x v="15"/>
    <x v="0"/>
    <n v="0"/>
  </r>
  <r>
    <x v="0"/>
    <x v="131"/>
    <x v="7"/>
    <x v="15"/>
    <x v="15"/>
    <x v="15"/>
    <x v="0"/>
    <n v="0.28283028300000002"/>
  </r>
  <r>
    <x v="0"/>
    <x v="132"/>
    <x v="7"/>
    <x v="15"/>
    <x v="15"/>
    <x v="15"/>
    <x v="0"/>
    <n v="0.91235573700000006"/>
  </r>
  <r>
    <x v="0"/>
    <x v="131"/>
    <x v="7"/>
    <x v="16"/>
    <x v="15"/>
    <x v="15"/>
    <x v="0"/>
    <n v="5.0743271E-2"/>
  </r>
  <r>
    <x v="0"/>
    <x v="132"/>
    <x v="7"/>
    <x v="16"/>
    <x v="15"/>
    <x v="15"/>
    <x v="0"/>
    <n v="0.16368796499999999"/>
  </r>
  <r>
    <x v="0"/>
    <x v="131"/>
    <x v="7"/>
    <x v="17"/>
    <x v="15"/>
    <x v="15"/>
    <x v="0"/>
    <n v="0"/>
  </r>
  <r>
    <x v="0"/>
    <x v="132"/>
    <x v="7"/>
    <x v="17"/>
    <x v="15"/>
    <x v="15"/>
    <x v="0"/>
    <n v="0"/>
  </r>
  <r>
    <x v="0"/>
    <x v="131"/>
    <x v="7"/>
    <x v="18"/>
    <x v="15"/>
    <x v="15"/>
    <x v="0"/>
    <n v="0"/>
  </r>
  <r>
    <x v="0"/>
    <x v="132"/>
    <x v="7"/>
    <x v="18"/>
    <x v="15"/>
    <x v="15"/>
    <x v="0"/>
    <n v="0"/>
  </r>
  <r>
    <x v="0"/>
    <x v="127"/>
    <x v="7"/>
    <x v="57"/>
    <x v="16"/>
    <x v="15"/>
    <x v="0"/>
    <n v="7.9777183970000003"/>
  </r>
  <r>
    <x v="0"/>
    <x v="128"/>
    <x v="7"/>
    <x v="57"/>
    <x v="16"/>
    <x v="15"/>
    <x v="0"/>
    <n v="25.734575225"/>
  </r>
  <r>
    <x v="0"/>
    <x v="129"/>
    <x v="7"/>
    <x v="19"/>
    <x v="16"/>
    <x v="15"/>
    <x v="0"/>
    <n v="0"/>
  </r>
  <r>
    <x v="0"/>
    <x v="130"/>
    <x v="7"/>
    <x v="19"/>
    <x v="16"/>
    <x v="15"/>
    <x v="0"/>
    <n v="0"/>
  </r>
  <r>
    <x v="0"/>
    <x v="129"/>
    <x v="7"/>
    <x v="20"/>
    <x v="16"/>
    <x v="15"/>
    <x v="0"/>
    <n v="0"/>
  </r>
  <r>
    <x v="0"/>
    <x v="130"/>
    <x v="7"/>
    <x v="20"/>
    <x v="16"/>
    <x v="15"/>
    <x v="0"/>
    <n v="0"/>
  </r>
  <r>
    <x v="0"/>
    <x v="129"/>
    <x v="7"/>
    <x v="21"/>
    <x v="16"/>
    <x v="15"/>
    <x v="0"/>
    <n v="0"/>
  </r>
  <r>
    <x v="0"/>
    <x v="130"/>
    <x v="7"/>
    <x v="21"/>
    <x v="16"/>
    <x v="15"/>
    <x v="0"/>
    <n v="0"/>
  </r>
  <r>
    <x v="0"/>
    <x v="129"/>
    <x v="7"/>
    <x v="22"/>
    <x v="16"/>
    <x v="15"/>
    <x v="0"/>
    <n v="0"/>
  </r>
  <r>
    <x v="0"/>
    <x v="130"/>
    <x v="7"/>
    <x v="22"/>
    <x v="16"/>
    <x v="15"/>
    <x v="0"/>
    <n v="0"/>
  </r>
  <r>
    <x v="0"/>
    <x v="129"/>
    <x v="7"/>
    <x v="23"/>
    <x v="16"/>
    <x v="15"/>
    <x v="0"/>
    <n v="0"/>
  </r>
  <r>
    <x v="0"/>
    <x v="130"/>
    <x v="7"/>
    <x v="23"/>
    <x v="16"/>
    <x v="15"/>
    <x v="0"/>
    <n v="0"/>
  </r>
  <r>
    <x v="0"/>
    <x v="131"/>
    <x v="7"/>
    <x v="9"/>
    <x v="16"/>
    <x v="15"/>
    <x v="0"/>
    <n v="0"/>
  </r>
  <r>
    <x v="0"/>
    <x v="132"/>
    <x v="7"/>
    <x v="9"/>
    <x v="16"/>
    <x v="15"/>
    <x v="0"/>
    <n v="0"/>
  </r>
  <r>
    <x v="0"/>
    <x v="131"/>
    <x v="7"/>
    <x v="10"/>
    <x v="16"/>
    <x v="15"/>
    <x v="0"/>
    <n v="0"/>
  </r>
  <r>
    <x v="0"/>
    <x v="132"/>
    <x v="7"/>
    <x v="10"/>
    <x v="16"/>
    <x v="15"/>
    <x v="0"/>
    <n v="0"/>
  </r>
  <r>
    <x v="0"/>
    <x v="131"/>
    <x v="7"/>
    <x v="11"/>
    <x v="16"/>
    <x v="15"/>
    <x v="0"/>
    <n v="1.3925690420000001"/>
  </r>
  <r>
    <x v="0"/>
    <x v="132"/>
    <x v="7"/>
    <x v="11"/>
    <x v="16"/>
    <x v="15"/>
    <x v="0"/>
    <n v="4.4921582119999997"/>
  </r>
  <r>
    <x v="0"/>
    <x v="131"/>
    <x v="7"/>
    <x v="12"/>
    <x v="16"/>
    <x v="15"/>
    <x v="0"/>
    <n v="0"/>
  </r>
  <r>
    <x v="0"/>
    <x v="132"/>
    <x v="7"/>
    <x v="12"/>
    <x v="16"/>
    <x v="15"/>
    <x v="0"/>
    <n v="0"/>
  </r>
  <r>
    <x v="0"/>
    <x v="131"/>
    <x v="7"/>
    <x v="13"/>
    <x v="16"/>
    <x v="15"/>
    <x v="0"/>
    <n v="0"/>
  </r>
  <r>
    <x v="0"/>
    <x v="132"/>
    <x v="7"/>
    <x v="13"/>
    <x v="16"/>
    <x v="15"/>
    <x v="0"/>
    <n v="0"/>
  </r>
  <r>
    <x v="0"/>
    <x v="131"/>
    <x v="7"/>
    <x v="14"/>
    <x v="16"/>
    <x v="15"/>
    <x v="0"/>
    <n v="0"/>
  </r>
  <r>
    <x v="0"/>
    <x v="132"/>
    <x v="7"/>
    <x v="14"/>
    <x v="16"/>
    <x v="15"/>
    <x v="0"/>
    <n v="0"/>
  </r>
  <r>
    <x v="0"/>
    <x v="131"/>
    <x v="7"/>
    <x v="15"/>
    <x v="16"/>
    <x v="15"/>
    <x v="0"/>
    <n v="0.62233477800000003"/>
  </r>
  <r>
    <x v="0"/>
    <x v="132"/>
    <x v="7"/>
    <x v="15"/>
    <x v="16"/>
    <x v="15"/>
    <x v="0"/>
    <n v="2.0075315300000001"/>
  </r>
  <r>
    <x v="0"/>
    <x v="131"/>
    <x v="7"/>
    <x v="16"/>
    <x v="16"/>
    <x v="15"/>
    <x v="0"/>
    <n v="7.2224104999999997E-2"/>
  </r>
  <r>
    <x v="0"/>
    <x v="132"/>
    <x v="7"/>
    <x v="16"/>
    <x v="16"/>
    <x v="15"/>
    <x v="0"/>
    <n v="0.232980982"/>
  </r>
  <r>
    <x v="0"/>
    <x v="131"/>
    <x v="7"/>
    <x v="17"/>
    <x v="16"/>
    <x v="15"/>
    <x v="0"/>
    <n v="0"/>
  </r>
  <r>
    <x v="0"/>
    <x v="132"/>
    <x v="7"/>
    <x v="17"/>
    <x v="16"/>
    <x v="15"/>
    <x v="0"/>
    <n v="0"/>
  </r>
  <r>
    <x v="0"/>
    <x v="131"/>
    <x v="7"/>
    <x v="18"/>
    <x v="16"/>
    <x v="15"/>
    <x v="0"/>
    <n v="0"/>
  </r>
  <r>
    <x v="0"/>
    <x v="132"/>
    <x v="7"/>
    <x v="18"/>
    <x v="16"/>
    <x v="15"/>
    <x v="0"/>
    <n v="0"/>
  </r>
  <r>
    <x v="0"/>
    <x v="127"/>
    <x v="7"/>
    <x v="57"/>
    <x v="17"/>
    <x v="15"/>
    <x v="0"/>
    <n v="0"/>
  </r>
  <r>
    <x v="0"/>
    <x v="128"/>
    <x v="7"/>
    <x v="57"/>
    <x v="17"/>
    <x v="15"/>
    <x v="0"/>
    <n v="0"/>
  </r>
  <r>
    <x v="0"/>
    <x v="129"/>
    <x v="7"/>
    <x v="19"/>
    <x v="17"/>
    <x v="15"/>
    <x v="0"/>
    <n v="0"/>
  </r>
  <r>
    <x v="0"/>
    <x v="130"/>
    <x v="7"/>
    <x v="19"/>
    <x v="17"/>
    <x v="15"/>
    <x v="0"/>
    <n v="0"/>
  </r>
  <r>
    <x v="0"/>
    <x v="129"/>
    <x v="7"/>
    <x v="20"/>
    <x v="17"/>
    <x v="15"/>
    <x v="0"/>
    <n v="0"/>
  </r>
  <r>
    <x v="0"/>
    <x v="130"/>
    <x v="7"/>
    <x v="20"/>
    <x v="17"/>
    <x v="15"/>
    <x v="0"/>
    <n v="0"/>
  </r>
  <r>
    <x v="0"/>
    <x v="129"/>
    <x v="7"/>
    <x v="21"/>
    <x v="17"/>
    <x v="15"/>
    <x v="0"/>
    <n v="0"/>
  </r>
  <r>
    <x v="0"/>
    <x v="130"/>
    <x v="7"/>
    <x v="21"/>
    <x v="17"/>
    <x v="15"/>
    <x v="0"/>
    <n v="0"/>
  </r>
  <r>
    <x v="0"/>
    <x v="129"/>
    <x v="7"/>
    <x v="22"/>
    <x v="17"/>
    <x v="15"/>
    <x v="0"/>
    <n v="0"/>
  </r>
  <r>
    <x v="0"/>
    <x v="130"/>
    <x v="7"/>
    <x v="22"/>
    <x v="17"/>
    <x v="15"/>
    <x v="0"/>
    <n v="0"/>
  </r>
  <r>
    <x v="0"/>
    <x v="129"/>
    <x v="7"/>
    <x v="23"/>
    <x v="17"/>
    <x v="15"/>
    <x v="0"/>
    <n v="0"/>
  </r>
  <r>
    <x v="0"/>
    <x v="130"/>
    <x v="7"/>
    <x v="23"/>
    <x v="17"/>
    <x v="15"/>
    <x v="0"/>
    <n v="0"/>
  </r>
  <r>
    <x v="0"/>
    <x v="131"/>
    <x v="7"/>
    <x v="9"/>
    <x v="17"/>
    <x v="15"/>
    <x v="0"/>
    <n v="0"/>
  </r>
  <r>
    <x v="0"/>
    <x v="132"/>
    <x v="7"/>
    <x v="9"/>
    <x v="17"/>
    <x v="15"/>
    <x v="0"/>
    <n v="0"/>
  </r>
  <r>
    <x v="0"/>
    <x v="131"/>
    <x v="7"/>
    <x v="10"/>
    <x v="17"/>
    <x v="15"/>
    <x v="0"/>
    <n v="0"/>
  </r>
  <r>
    <x v="0"/>
    <x v="132"/>
    <x v="7"/>
    <x v="10"/>
    <x v="17"/>
    <x v="15"/>
    <x v="0"/>
    <n v="0"/>
  </r>
  <r>
    <x v="0"/>
    <x v="131"/>
    <x v="7"/>
    <x v="11"/>
    <x v="17"/>
    <x v="15"/>
    <x v="0"/>
    <n v="0.48389344299999998"/>
  </r>
  <r>
    <x v="0"/>
    <x v="132"/>
    <x v="7"/>
    <x v="11"/>
    <x v="17"/>
    <x v="15"/>
    <x v="0"/>
    <n v="1.5609466030000001"/>
  </r>
  <r>
    <x v="0"/>
    <x v="131"/>
    <x v="7"/>
    <x v="12"/>
    <x v="17"/>
    <x v="15"/>
    <x v="0"/>
    <n v="0"/>
  </r>
  <r>
    <x v="0"/>
    <x v="132"/>
    <x v="7"/>
    <x v="12"/>
    <x v="17"/>
    <x v="15"/>
    <x v="0"/>
    <n v="0"/>
  </r>
  <r>
    <x v="0"/>
    <x v="131"/>
    <x v="7"/>
    <x v="13"/>
    <x v="17"/>
    <x v="15"/>
    <x v="0"/>
    <n v="0"/>
  </r>
  <r>
    <x v="0"/>
    <x v="132"/>
    <x v="7"/>
    <x v="13"/>
    <x v="17"/>
    <x v="15"/>
    <x v="0"/>
    <n v="0"/>
  </r>
  <r>
    <x v="0"/>
    <x v="131"/>
    <x v="7"/>
    <x v="14"/>
    <x v="17"/>
    <x v="15"/>
    <x v="0"/>
    <n v="0"/>
  </r>
  <r>
    <x v="0"/>
    <x v="132"/>
    <x v="7"/>
    <x v="14"/>
    <x v="17"/>
    <x v="15"/>
    <x v="0"/>
    <n v="0"/>
  </r>
  <r>
    <x v="0"/>
    <x v="131"/>
    <x v="7"/>
    <x v="15"/>
    <x v="17"/>
    <x v="15"/>
    <x v="0"/>
    <n v="2.701155832"/>
  </r>
  <r>
    <x v="0"/>
    <x v="132"/>
    <x v="7"/>
    <x v="15"/>
    <x v="17"/>
    <x v="15"/>
    <x v="0"/>
    <n v="8.7134060459999993"/>
  </r>
  <r>
    <x v="0"/>
    <x v="131"/>
    <x v="7"/>
    <x v="16"/>
    <x v="17"/>
    <x v="15"/>
    <x v="0"/>
    <n v="9.9482983999999997E-2"/>
  </r>
  <r>
    <x v="0"/>
    <x v="132"/>
    <x v="7"/>
    <x v="16"/>
    <x v="17"/>
    <x v="15"/>
    <x v="0"/>
    <n v="0.32091286099999999"/>
  </r>
  <r>
    <x v="0"/>
    <x v="131"/>
    <x v="7"/>
    <x v="17"/>
    <x v="17"/>
    <x v="15"/>
    <x v="0"/>
    <n v="0"/>
  </r>
  <r>
    <x v="0"/>
    <x v="132"/>
    <x v="7"/>
    <x v="17"/>
    <x v="17"/>
    <x v="15"/>
    <x v="0"/>
    <n v="0"/>
  </r>
  <r>
    <x v="0"/>
    <x v="131"/>
    <x v="7"/>
    <x v="18"/>
    <x v="17"/>
    <x v="15"/>
    <x v="0"/>
    <n v="0"/>
  </r>
  <r>
    <x v="0"/>
    <x v="132"/>
    <x v="7"/>
    <x v="18"/>
    <x v="17"/>
    <x v="15"/>
    <x v="0"/>
    <n v="0"/>
  </r>
  <r>
    <x v="0"/>
    <x v="127"/>
    <x v="7"/>
    <x v="57"/>
    <x v="18"/>
    <x v="15"/>
    <x v="0"/>
    <n v="0"/>
  </r>
  <r>
    <x v="0"/>
    <x v="128"/>
    <x v="7"/>
    <x v="57"/>
    <x v="18"/>
    <x v="15"/>
    <x v="0"/>
    <n v="0"/>
  </r>
  <r>
    <x v="0"/>
    <x v="129"/>
    <x v="7"/>
    <x v="19"/>
    <x v="18"/>
    <x v="15"/>
    <x v="0"/>
    <n v="0"/>
  </r>
  <r>
    <x v="0"/>
    <x v="130"/>
    <x v="7"/>
    <x v="19"/>
    <x v="18"/>
    <x v="15"/>
    <x v="0"/>
    <n v="0"/>
  </r>
  <r>
    <x v="0"/>
    <x v="129"/>
    <x v="7"/>
    <x v="20"/>
    <x v="18"/>
    <x v="15"/>
    <x v="0"/>
    <n v="0"/>
  </r>
  <r>
    <x v="0"/>
    <x v="130"/>
    <x v="7"/>
    <x v="20"/>
    <x v="18"/>
    <x v="15"/>
    <x v="0"/>
    <n v="0"/>
  </r>
  <r>
    <x v="0"/>
    <x v="129"/>
    <x v="7"/>
    <x v="21"/>
    <x v="18"/>
    <x v="15"/>
    <x v="0"/>
    <n v="0"/>
  </r>
  <r>
    <x v="0"/>
    <x v="130"/>
    <x v="7"/>
    <x v="21"/>
    <x v="18"/>
    <x v="15"/>
    <x v="0"/>
    <n v="0"/>
  </r>
  <r>
    <x v="0"/>
    <x v="129"/>
    <x v="7"/>
    <x v="22"/>
    <x v="18"/>
    <x v="15"/>
    <x v="0"/>
    <n v="0"/>
  </r>
  <r>
    <x v="0"/>
    <x v="130"/>
    <x v="7"/>
    <x v="22"/>
    <x v="18"/>
    <x v="15"/>
    <x v="0"/>
    <n v="0"/>
  </r>
  <r>
    <x v="0"/>
    <x v="129"/>
    <x v="7"/>
    <x v="23"/>
    <x v="18"/>
    <x v="15"/>
    <x v="0"/>
    <n v="0"/>
  </r>
  <r>
    <x v="0"/>
    <x v="130"/>
    <x v="7"/>
    <x v="23"/>
    <x v="18"/>
    <x v="15"/>
    <x v="0"/>
    <n v="0"/>
  </r>
  <r>
    <x v="0"/>
    <x v="131"/>
    <x v="7"/>
    <x v="9"/>
    <x v="18"/>
    <x v="15"/>
    <x v="0"/>
    <n v="0"/>
  </r>
  <r>
    <x v="0"/>
    <x v="132"/>
    <x v="7"/>
    <x v="9"/>
    <x v="18"/>
    <x v="15"/>
    <x v="0"/>
    <n v="0"/>
  </r>
  <r>
    <x v="0"/>
    <x v="131"/>
    <x v="7"/>
    <x v="10"/>
    <x v="18"/>
    <x v="15"/>
    <x v="0"/>
    <n v="0"/>
  </r>
  <r>
    <x v="0"/>
    <x v="132"/>
    <x v="7"/>
    <x v="10"/>
    <x v="18"/>
    <x v="15"/>
    <x v="0"/>
    <n v="0"/>
  </r>
  <r>
    <x v="0"/>
    <x v="131"/>
    <x v="7"/>
    <x v="11"/>
    <x v="18"/>
    <x v="15"/>
    <x v="0"/>
    <n v="0.32982515499999998"/>
  </r>
  <r>
    <x v="0"/>
    <x v="132"/>
    <x v="7"/>
    <x v="11"/>
    <x v="18"/>
    <x v="15"/>
    <x v="0"/>
    <n v="1.0639521080000001"/>
  </r>
  <r>
    <x v="0"/>
    <x v="131"/>
    <x v="7"/>
    <x v="12"/>
    <x v="18"/>
    <x v="15"/>
    <x v="0"/>
    <n v="0"/>
  </r>
  <r>
    <x v="0"/>
    <x v="132"/>
    <x v="7"/>
    <x v="12"/>
    <x v="18"/>
    <x v="15"/>
    <x v="0"/>
    <n v="0"/>
  </r>
  <r>
    <x v="0"/>
    <x v="131"/>
    <x v="7"/>
    <x v="13"/>
    <x v="18"/>
    <x v="15"/>
    <x v="0"/>
    <n v="0"/>
  </r>
  <r>
    <x v="0"/>
    <x v="132"/>
    <x v="7"/>
    <x v="13"/>
    <x v="18"/>
    <x v="15"/>
    <x v="0"/>
    <n v="0"/>
  </r>
  <r>
    <x v="0"/>
    <x v="131"/>
    <x v="7"/>
    <x v="14"/>
    <x v="18"/>
    <x v="15"/>
    <x v="0"/>
    <n v="0"/>
  </r>
  <r>
    <x v="0"/>
    <x v="132"/>
    <x v="7"/>
    <x v="14"/>
    <x v="18"/>
    <x v="15"/>
    <x v="0"/>
    <n v="0"/>
  </r>
  <r>
    <x v="0"/>
    <x v="131"/>
    <x v="7"/>
    <x v="15"/>
    <x v="18"/>
    <x v="15"/>
    <x v="0"/>
    <n v="13.913422902000001"/>
  </r>
  <r>
    <x v="0"/>
    <x v="132"/>
    <x v="7"/>
    <x v="15"/>
    <x v="18"/>
    <x v="15"/>
    <x v="0"/>
    <n v="44.882010444000002"/>
  </r>
  <r>
    <x v="0"/>
    <x v="131"/>
    <x v="7"/>
    <x v="16"/>
    <x v="18"/>
    <x v="15"/>
    <x v="0"/>
    <n v="6.6239031000000004E-2"/>
  </r>
  <r>
    <x v="0"/>
    <x v="132"/>
    <x v="7"/>
    <x v="16"/>
    <x v="18"/>
    <x v="15"/>
    <x v="0"/>
    <n v="0.21367429199999999"/>
  </r>
  <r>
    <x v="0"/>
    <x v="131"/>
    <x v="7"/>
    <x v="17"/>
    <x v="18"/>
    <x v="15"/>
    <x v="0"/>
    <n v="0"/>
  </r>
  <r>
    <x v="0"/>
    <x v="132"/>
    <x v="7"/>
    <x v="17"/>
    <x v="18"/>
    <x v="15"/>
    <x v="0"/>
    <n v="0"/>
  </r>
  <r>
    <x v="0"/>
    <x v="131"/>
    <x v="7"/>
    <x v="18"/>
    <x v="18"/>
    <x v="15"/>
    <x v="0"/>
    <n v="0"/>
  </r>
  <r>
    <x v="0"/>
    <x v="132"/>
    <x v="7"/>
    <x v="18"/>
    <x v="18"/>
    <x v="15"/>
    <x v="0"/>
    <n v="0"/>
  </r>
  <r>
    <x v="0"/>
    <x v="133"/>
    <x v="7"/>
    <x v="9"/>
    <x v="19"/>
    <x v="15"/>
    <x v="0"/>
    <n v="0"/>
  </r>
  <r>
    <x v="0"/>
    <x v="134"/>
    <x v="7"/>
    <x v="9"/>
    <x v="19"/>
    <x v="15"/>
    <x v="0"/>
    <n v="0"/>
  </r>
  <r>
    <x v="0"/>
    <x v="133"/>
    <x v="7"/>
    <x v="10"/>
    <x v="19"/>
    <x v="15"/>
    <x v="0"/>
    <n v="0"/>
  </r>
  <r>
    <x v="0"/>
    <x v="134"/>
    <x v="7"/>
    <x v="10"/>
    <x v="19"/>
    <x v="15"/>
    <x v="0"/>
    <n v="0"/>
  </r>
  <r>
    <x v="0"/>
    <x v="133"/>
    <x v="7"/>
    <x v="11"/>
    <x v="19"/>
    <x v="15"/>
    <x v="0"/>
    <n v="0.63081944599999995"/>
  </r>
  <r>
    <x v="0"/>
    <x v="134"/>
    <x v="7"/>
    <x v="11"/>
    <x v="19"/>
    <x v="15"/>
    <x v="0"/>
    <n v="2.0349014360000002"/>
  </r>
  <r>
    <x v="0"/>
    <x v="133"/>
    <x v="7"/>
    <x v="12"/>
    <x v="19"/>
    <x v="15"/>
    <x v="0"/>
    <n v="0"/>
  </r>
  <r>
    <x v="0"/>
    <x v="134"/>
    <x v="7"/>
    <x v="12"/>
    <x v="19"/>
    <x v="15"/>
    <x v="0"/>
    <n v="0"/>
  </r>
  <r>
    <x v="0"/>
    <x v="133"/>
    <x v="7"/>
    <x v="13"/>
    <x v="19"/>
    <x v="15"/>
    <x v="0"/>
    <n v="0"/>
  </r>
  <r>
    <x v="0"/>
    <x v="134"/>
    <x v="7"/>
    <x v="13"/>
    <x v="19"/>
    <x v="15"/>
    <x v="0"/>
    <n v="0"/>
  </r>
  <r>
    <x v="0"/>
    <x v="133"/>
    <x v="7"/>
    <x v="14"/>
    <x v="19"/>
    <x v="15"/>
    <x v="0"/>
    <n v="0"/>
  </r>
  <r>
    <x v="0"/>
    <x v="134"/>
    <x v="7"/>
    <x v="14"/>
    <x v="19"/>
    <x v="15"/>
    <x v="0"/>
    <n v="0"/>
  </r>
  <r>
    <x v="0"/>
    <x v="133"/>
    <x v="7"/>
    <x v="15"/>
    <x v="19"/>
    <x v="15"/>
    <x v="0"/>
    <n v="1.9246818400000001"/>
  </r>
  <r>
    <x v="0"/>
    <x v="134"/>
    <x v="7"/>
    <x v="15"/>
    <x v="19"/>
    <x v="15"/>
    <x v="0"/>
    <n v="6.2086510099999996"/>
  </r>
  <r>
    <x v="0"/>
    <x v="133"/>
    <x v="7"/>
    <x v="16"/>
    <x v="19"/>
    <x v="15"/>
    <x v="0"/>
    <n v="0.67623322100000005"/>
  </r>
  <r>
    <x v="0"/>
    <x v="134"/>
    <x v="7"/>
    <x v="16"/>
    <x v="19"/>
    <x v="15"/>
    <x v="0"/>
    <n v="2.1813975139999999"/>
  </r>
  <r>
    <x v="0"/>
    <x v="133"/>
    <x v="7"/>
    <x v="17"/>
    <x v="19"/>
    <x v="15"/>
    <x v="0"/>
    <n v="0"/>
  </r>
  <r>
    <x v="0"/>
    <x v="134"/>
    <x v="7"/>
    <x v="17"/>
    <x v="19"/>
    <x v="15"/>
    <x v="0"/>
    <n v="0"/>
  </r>
  <r>
    <x v="0"/>
    <x v="133"/>
    <x v="7"/>
    <x v="18"/>
    <x v="19"/>
    <x v="15"/>
    <x v="0"/>
    <n v="0"/>
  </r>
  <r>
    <x v="0"/>
    <x v="134"/>
    <x v="7"/>
    <x v="18"/>
    <x v="19"/>
    <x v="15"/>
    <x v="0"/>
    <n v="0"/>
  </r>
  <r>
    <x v="0"/>
    <x v="127"/>
    <x v="7"/>
    <x v="57"/>
    <x v="10"/>
    <x v="16"/>
    <x v="0"/>
    <n v="0.75912285700000004"/>
  </r>
  <r>
    <x v="0"/>
    <x v="128"/>
    <x v="7"/>
    <x v="57"/>
    <x v="10"/>
    <x v="16"/>
    <x v="0"/>
    <n v="36.148707111999997"/>
  </r>
  <r>
    <x v="0"/>
    <x v="129"/>
    <x v="7"/>
    <x v="19"/>
    <x v="10"/>
    <x v="16"/>
    <x v="0"/>
    <n v="7.1513909189999998"/>
  </r>
  <r>
    <x v="0"/>
    <x v="130"/>
    <x v="7"/>
    <x v="19"/>
    <x v="10"/>
    <x v="16"/>
    <x v="0"/>
    <n v="340.54243000000002"/>
  </r>
  <r>
    <x v="0"/>
    <x v="129"/>
    <x v="7"/>
    <x v="20"/>
    <x v="10"/>
    <x v="16"/>
    <x v="0"/>
    <n v="68.028091172000003"/>
  </r>
  <r>
    <x v="0"/>
    <x v="130"/>
    <x v="7"/>
    <x v="20"/>
    <x v="10"/>
    <x v="16"/>
    <x v="0"/>
    <n v="3239.433"/>
  </r>
  <r>
    <x v="0"/>
    <x v="129"/>
    <x v="7"/>
    <x v="21"/>
    <x v="10"/>
    <x v="16"/>
    <x v="0"/>
    <n v="0"/>
  </r>
  <r>
    <x v="0"/>
    <x v="130"/>
    <x v="7"/>
    <x v="21"/>
    <x v="10"/>
    <x v="16"/>
    <x v="0"/>
    <n v="0"/>
  </r>
  <r>
    <x v="0"/>
    <x v="129"/>
    <x v="7"/>
    <x v="22"/>
    <x v="10"/>
    <x v="16"/>
    <x v="0"/>
    <n v="0"/>
  </r>
  <r>
    <x v="0"/>
    <x v="130"/>
    <x v="7"/>
    <x v="22"/>
    <x v="10"/>
    <x v="16"/>
    <x v="0"/>
    <n v="0"/>
  </r>
  <r>
    <x v="0"/>
    <x v="129"/>
    <x v="7"/>
    <x v="23"/>
    <x v="10"/>
    <x v="16"/>
    <x v="0"/>
    <n v="0"/>
  </r>
  <r>
    <x v="0"/>
    <x v="130"/>
    <x v="7"/>
    <x v="23"/>
    <x v="10"/>
    <x v="16"/>
    <x v="0"/>
    <n v="0"/>
  </r>
  <r>
    <x v="0"/>
    <x v="131"/>
    <x v="7"/>
    <x v="9"/>
    <x v="10"/>
    <x v="16"/>
    <x v="0"/>
    <n v="0"/>
  </r>
  <r>
    <x v="0"/>
    <x v="132"/>
    <x v="7"/>
    <x v="9"/>
    <x v="10"/>
    <x v="16"/>
    <x v="0"/>
    <n v="0"/>
  </r>
  <r>
    <x v="0"/>
    <x v="131"/>
    <x v="7"/>
    <x v="10"/>
    <x v="10"/>
    <x v="16"/>
    <x v="0"/>
    <n v="0"/>
  </r>
  <r>
    <x v="0"/>
    <x v="132"/>
    <x v="7"/>
    <x v="10"/>
    <x v="10"/>
    <x v="16"/>
    <x v="0"/>
    <n v="0"/>
  </r>
  <r>
    <x v="0"/>
    <x v="131"/>
    <x v="7"/>
    <x v="11"/>
    <x v="10"/>
    <x v="16"/>
    <x v="0"/>
    <n v="5.6072099999999996E-3"/>
  </r>
  <r>
    <x v="0"/>
    <x v="132"/>
    <x v="7"/>
    <x v="11"/>
    <x v="10"/>
    <x v="16"/>
    <x v="0"/>
    <n v="0.26700998399999998"/>
  </r>
  <r>
    <x v="0"/>
    <x v="131"/>
    <x v="7"/>
    <x v="12"/>
    <x v="10"/>
    <x v="16"/>
    <x v="0"/>
    <n v="0"/>
  </r>
  <r>
    <x v="0"/>
    <x v="132"/>
    <x v="7"/>
    <x v="12"/>
    <x v="10"/>
    <x v="16"/>
    <x v="0"/>
    <n v="0"/>
  </r>
  <r>
    <x v="0"/>
    <x v="131"/>
    <x v="7"/>
    <x v="13"/>
    <x v="10"/>
    <x v="16"/>
    <x v="0"/>
    <n v="0"/>
  </r>
  <r>
    <x v="0"/>
    <x v="132"/>
    <x v="7"/>
    <x v="13"/>
    <x v="10"/>
    <x v="16"/>
    <x v="0"/>
    <n v="0"/>
  </r>
  <r>
    <x v="0"/>
    <x v="131"/>
    <x v="7"/>
    <x v="14"/>
    <x v="10"/>
    <x v="16"/>
    <x v="0"/>
    <n v="0"/>
  </r>
  <r>
    <x v="0"/>
    <x v="132"/>
    <x v="7"/>
    <x v="14"/>
    <x v="10"/>
    <x v="16"/>
    <x v="0"/>
    <n v="0"/>
  </r>
  <r>
    <x v="0"/>
    <x v="131"/>
    <x v="7"/>
    <x v="15"/>
    <x v="10"/>
    <x v="16"/>
    <x v="0"/>
    <n v="0.70958709600000003"/>
  </r>
  <r>
    <x v="0"/>
    <x v="132"/>
    <x v="7"/>
    <x v="15"/>
    <x v="10"/>
    <x v="16"/>
    <x v="0"/>
    <n v="33.789861444000003"/>
  </r>
  <r>
    <x v="0"/>
    <x v="131"/>
    <x v="7"/>
    <x v="16"/>
    <x v="10"/>
    <x v="16"/>
    <x v="0"/>
    <n v="3.7890189999999998E-3"/>
  </r>
  <r>
    <x v="0"/>
    <x v="132"/>
    <x v="7"/>
    <x v="16"/>
    <x v="10"/>
    <x v="16"/>
    <x v="0"/>
    <n v="0.18042946300000001"/>
  </r>
  <r>
    <x v="0"/>
    <x v="131"/>
    <x v="7"/>
    <x v="17"/>
    <x v="10"/>
    <x v="16"/>
    <x v="0"/>
    <n v="0"/>
  </r>
  <r>
    <x v="0"/>
    <x v="132"/>
    <x v="7"/>
    <x v="17"/>
    <x v="10"/>
    <x v="16"/>
    <x v="0"/>
    <n v="0"/>
  </r>
  <r>
    <x v="0"/>
    <x v="131"/>
    <x v="7"/>
    <x v="18"/>
    <x v="10"/>
    <x v="16"/>
    <x v="0"/>
    <n v="0"/>
  </r>
  <r>
    <x v="0"/>
    <x v="132"/>
    <x v="7"/>
    <x v="18"/>
    <x v="10"/>
    <x v="16"/>
    <x v="0"/>
    <n v="0"/>
  </r>
  <r>
    <x v="0"/>
    <x v="127"/>
    <x v="7"/>
    <x v="57"/>
    <x v="11"/>
    <x v="16"/>
    <x v="0"/>
    <n v="303.53122999999999"/>
  </r>
  <r>
    <x v="0"/>
    <x v="128"/>
    <x v="7"/>
    <x v="57"/>
    <x v="11"/>
    <x v="16"/>
    <x v="0"/>
    <n v="14453.868"/>
  </r>
  <r>
    <x v="0"/>
    <x v="129"/>
    <x v="7"/>
    <x v="19"/>
    <x v="11"/>
    <x v="16"/>
    <x v="0"/>
    <n v="0"/>
  </r>
  <r>
    <x v="0"/>
    <x v="130"/>
    <x v="7"/>
    <x v="19"/>
    <x v="11"/>
    <x v="16"/>
    <x v="0"/>
    <n v="0"/>
  </r>
  <r>
    <x v="0"/>
    <x v="129"/>
    <x v="7"/>
    <x v="20"/>
    <x v="11"/>
    <x v="16"/>
    <x v="0"/>
    <n v="0"/>
  </r>
  <r>
    <x v="0"/>
    <x v="130"/>
    <x v="7"/>
    <x v="20"/>
    <x v="11"/>
    <x v="16"/>
    <x v="0"/>
    <n v="0"/>
  </r>
  <r>
    <x v="0"/>
    <x v="129"/>
    <x v="7"/>
    <x v="21"/>
    <x v="11"/>
    <x v="16"/>
    <x v="0"/>
    <n v="0"/>
  </r>
  <r>
    <x v="0"/>
    <x v="130"/>
    <x v="7"/>
    <x v="21"/>
    <x v="11"/>
    <x v="16"/>
    <x v="0"/>
    <n v="0"/>
  </r>
  <r>
    <x v="0"/>
    <x v="129"/>
    <x v="7"/>
    <x v="22"/>
    <x v="11"/>
    <x v="16"/>
    <x v="0"/>
    <n v="0"/>
  </r>
  <r>
    <x v="0"/>
    <x v="130"/>
    <x v="7"/>
    <x v="22"/>
    <x v="11"/>
    <x v="16"/>
    <x v="0"/>
    <n v="0"/>
  </r>
  <r>
    <x v="0"/>
    <x v="129"/>
    <x v="7"/>
    <x v="23"/>
    <x v="11"/>
    <x v="16"/>
    <x v="0"/>
    <n v="0"/>
  </r>
  <r>
    <x v="0"/>
    <x v="130"/>
    <x v="7"/>
    <x v="23"/>
    <x v="11"/>
    <x v="16"/>
    <x v="0"/>
    <n v="0"/>
  </r>
  <r>
    <x v="0"/>
    <x v="131"/>
    <x v="7"/>
    <x v="9"/>
    <x v="11"/>
    <x v="16"/>
    <x v="0"/>
    <n v="0"/>
  </r>
  <r>
    <x v="0"/>
    <x v="132"/>
    <x v="7"/>
    <x v="9"/>
    <x v="11"/>
    <x v="16"/>
    <x v="0"/>
    <n v="0"/>
  </r>
  <r>
    <x v="0"/>
    <x v="131"/>
    <x v="7"/>
    <x v="10"/>
    <x v="11"/>
    <x v="16"/>
    <x v="0"/>
    <n v="0"/>
  </r>
  <r>
    <x v="0"/>
    <x v="132"/>
    <x v="7"/>
    <x v="10"/>
    <x v="11"/>
    <x v="16"/>
    <x v="0"/>
    <n v="0"/>
  </r>
  <r>
    <x v="0"/>
    <x v="131"/>
    <x v="7"/>
    <x v="11"/>
    <x v="11"/>
    <x v="16"/>
    <x v="0"/>
    <n v="3.2478959000000002E-2"/>
  </r>
  <r>
    <x v="0"/>
    <x v="132"/>
    <x v="7"/>
    <x v="11"/>
    <x v="11"/>
    <x v="16"/>
    <x v="0"/>
    <n v="1.5466171"/>
  </r>
  <r>
    <x v="0"/>
    <x v="131"/>
    <x v="7"/>
    <x v="12"/>
    <x v="11"/>
    <x v="16"/>
    <x v="0"/>
    <n v="0"/>
  </r>
  <r>
    <x v="0"/>
    <x v="132"/>
    <x v="7"/>
    <x v="12"/>
    <x v="11"/>
    <x v="16"/>
    <x v="0"/>
    <n v="0"/>
  </r>
  <r>
    <x v="0"/>
    <x v="131"/>
    <x v="7"/>
    <x v="13"/>
    <x v="11"/>
    <x v="16"/>
    <x v="0"/>
    <n v="0"/>
  </r>
  <r>
    <x v="0"/>
    <x v="132"/>
    <x v="7"/>
    <x v="13"/>
    <x v="11"/>
    <x v="16"/>
    <x v="0"/>
    <n v="0"/>
  </r>
  <r>
    <x v="0"/>
    <x v="131"/>
    <x v="7"/>
    <x v="14"/>
    <x v="11"/>
    <x v="16"/>
    <x v="0"/>
    <n v="0"/>
  </r>
  <r>
    <x v="0"/>
    <x v="132"/>
    <x v="7"/>
    <x v="14"/>
    <x v="11"/>
    <x v="16"/>
    <x v="0"/>
    <n v="0"/>
  </r>
  <r>
    <x v="0"/>
    <x v="131"/>
    <x v="7"/>
    <x v="15"/>
    <x v="11"/>
    <x v="16"/>
    <x v="0"/>
    <n v="9.50492E-2"/>
  </r>
  <r>
    <x v="0"/>
    <x v="132"/>
    <x v="7"/>
    <x v="15"/>
    <x v="11"/>
    <x v="16"/>
    <x v="0"/>
    <n v="4.5261522630000002"/>
  </r>
  <r>
    <x v="0"/>
    <x v="131"/>
    <x v="7"/>
    <x v="16"/>
    <x v="11"/>
    <x v="16"/>
    <x v="0"/>
    <n v="6.3068530000000003E-3"/>
  </r>
  <r>
    <x v="0"/>
    <x v="132"/>
    <x v="7"/>
    <x v="16"/>
    <x v="11"/>
    <x v="16"/>
    <x v="0"/>
    <n v="0.30032632799999998"/>
  </r>
  <r>
    <x v="0"/>
    <x v="131"/>
    <x v="7"/>
    <x v="17"/>
    <x v="11"/>
    <x v="16"/>
    <x v="0"/>
    <n v="0"/>
  </r>
  <r>
    <x v="0"/>
    <x v="132"/>
    <x v="7"/>
    <x v="17"/>
    <x v="11"/>
    <x v="16"/>
    <x v="0"/>
    <n v="0"/>
  </r>
  <r>
    <x v="0"/>
    <x v="131"/>
    <x v="7"/>
    <x v="18"/>
    <x v="11"/>
    <x v="16"/>
    <x v="0"/>
    <n v="0"/>
  </r>
  <r>
    <x v="0"/>
    <x v="132"/>
    <x v="7"/>
    <x v="18"/>
    <x v="11"/>
    <x v="16"/>
    <x v="0"/>
    <n v="0"/>
  </r>
  <r>
    <x v="0"/>
    <x v="127"/>
    <x v="7"/>
    <x v="57"/>
    <x v="12"/>
    <x v="16"/>
    <x v="0"/>
    <n v="0.112067746"/>
  </r>
  <r>
    <x v="0"/>
    <x v="128"/>
    <x v="7"/>
    <x v="57"/>
    <x v="12"/>
    <x v="16"/>
    <x v="0"/>
    <n v="5.3365595800000003"/>
  </r>
  <r>
    <x v="0"/>
    <x v="129"/>
    <x v="7"/>
    <x v="19"/>
    <x v="12"/>
    <x v="16"/>
    <x v="0"/>
    <n v="0"/>
  </r>
  <r>
    <x v="0"/>
    <x v="130"/>
    <x v="7"/>
    <x v="19"/>
    <x v="12"/>
    <x v="16"/>
    <x v="0"/>
    <n v="0"/>
  </r>
  <r>
    <x v="0"/>
    <x v="129"/>
    <x v="7"/>
    <x v="20"/>
    <x v="12"/>
    <x v="16"/>
    <x v="0"/>
    <n v="0"/>
  </r>
  <r>
    <x v="0"/>
    <x v="130"/>
    <x v="7"/>
    <x v="20"/>
    <x v="12"/>
    <x v="16"/>
    <x v="0"/>
    <n v="0"/>
  </r>
  <r>
    <x v="0"/>
    <x v="129"/>
    <x v="7"/>
    <x v="21"/>
    <x v="12"/>
    <x v="16"/>
    <x v="0"/>
    <n v="0"/>
  </r>
  <r>
    <x v="0"/>
    <x v="130"/>
    <x v="7"/>
    <x v="21"/>
    <x v="12"/>
    <x v="16"/>
    <x v="0"/>
    <n v="0"/>
  </r>
  <r>
    <x v="0"/>
    <x v="129"/>
    <x v="7"/>
    <x v="22"/>
    <x v="12"/>
    <x v="16"/>
    <x v="0"/>
    <n v="0"/>
  </r>
  <r>
    <x v="0"/>
    <x v="130"/>
    <x v="7"/>
    <x v="22"/>
    <x v="12"/>
    <x v="16"/>
    <x v="0"/>
    <n v="0"/>
  </r>
  <r>
    <x v="0"/>
    <x v="129"/>
    <x v="7"/>
    <x v="23"/>
    <x v="12"/>
    <x v="16"/>
    <x v="0"/>
    <n v="0"/>
  </r>
  <r>
    <x v="0"/>
    <x v="130"/>
    <x v="7"/>
    <x v="23"/>
    <x v="12"/>
    <x v="16"/>
    <x v="0"/>
    <n v="0"/>
  </r>
  <r>
    <x v="0"/>
    <x v="131"/>
    <x v="7"/>
    <x v="9"/>
    <x v="12"/>
    <x v="16"/>
    <x v="0"/>
    <n v="0"/>
  </r>
  <r>
    <x v="0"/>
    <x v="132"/>
    <x v="7"/>
    <x v="9"/>
    <x v="12"/>
    <x v="16"/>
    <x v="0"/>
    <n v="0"/>
  </r>
  <r>
    <x v="0"/>
    <x v="131"/>
    <x v="7"/>
    <x v="10"/>
    <x v="12"/>
    <x v="16"/>
    <x v="0"/>
    <n v="0"/>
  </r>
  <r>
    <x v="0"/>
    <x v="132"/>
    <x v="7"/>
    <x v="10"/>
    <x v="12"/>
    <x v="16"/>
    <x v="0"/>
    <n v="0"/>
  </r>
  <r>
    <x v="0"/>
    <x v="131"/>
    <x v="7"/>
    <x v="11"/>
    <x v="12"/>
    <x v="16"/>
    <x v="0"/>
    <n v="3.3062790000000001E-3"/>
  </r>
  <r>
    <x v="0"/>
    <x v="132"/>
    <x v="7"/>
    <x v="11"/>
    <x v="12"/>
    <x v="16"/>
    <x v="0"/>
    <n v="0.15744187000000001"/>
  </r>
  <r>
    <x v="0"/>
    <x v="131"/>
    <x v="7"/>
    <x v="12"/>
    <x v="12"/>
    <x v="16"/>
    <x v="0"/>
    <n v="0"/>
  </r>
  <r>
    <x v="0"/>
    <x v="132"/>
    <x v="7"/>
    <x v="12"/>
    <x v="12"/>
    <x v="16"/>
    <x v="0"/>
    <n v="0"/>
  </r>
  <r>
    <x v="0"/>
    <x v="131"/>
    <x v="7"/>
    <x v="13"/>
    <x v="12"/>
    <x v="16"/>
    <x v="0"/>
    <n v="0"/>
  </r>
  <r>
    <x v="0"/>
    <x v="132"/>
    <x v="7"/>
    <x v="13"/>
    <x v="12"/>
    <x v="16"/>
    <x v="0"/>
    <n v="0"/>
  </r>
  <r>
    <x v="0"/>
    <x v="131"/>
    <x v="7"/>
    <x v="14"/>
    <x v="12"/>
    <x v="16"/>
    <x v="0"/>
    <n v="0"/>
  </r>
  <r>
    <x v="0"/>
    <x v="132"/>
    <x v="7"/>
    <x v="14"/>
    <x v="12"/>
    <x v="16"/>
    <x v="0"/>
    <n v="0"/>
  </r>
  <r>
    <x v="0"/>
    <x v="131"/>
    <x v="7"/>
    <x v="15"/>
    <x v="12"/>
    <x v="16"/>
    <x v="0"/>
    <n v="1.244539E-3"/>
  </r>
  <r>
    <x v="0"/>
    <x v="132"/>
    <x v="7"/>
    <x v="15"/>
    <x v="12"/>
    <x v="16"/>
    <x v="0"/>
    <n v="5.9263761999999998E-2"/>
  </r>
  <r>
    <x v="0"/>
    <x v="131"/>
    <x v="7"/>
    <x v="16"/>
    <x v="12"/>
    <x v="16"/>
    <x v="0"/>
    <n v="2.3071100000000001E-4"/>
  </r>
  <r>
    <x v="0"/>
    <x v="132"/>
    <x v="7"/>
    <x v="16"/>
    <x v="12"/>
    <x v="16"/>
    <x v="0"/>
    <n v="1.0986255E-2"/>
  </r>
  <r>
    <x v="0"/>
    <x v="131"/>
    <x v="7"/>
    <x v="17"/>
    <x v="12"/>
    <x v="16"/>
    <x v="0"/>
    <n v="0"/>
  </r>
  <r>
    <x v="0"/>
    <x v="132"/>
    <x v="7"/>
    <x v="17"/>
    <x v="12"/>
    <x v="16"/>
    <x v="0"/>
    <n v="0"/>
  </r>
  <r>
    <x v="0"/>
    <x v="131"/>
    <x v="7"/>
    <x v="18"/>
    <x v="12"/>
    <x v="16"/>
    <x v="0"/>
    <n v="0"/>
  </r>
  <r>
    <x v="0"/>
    <x v="132"/>
    <x v="7"/>
    <x v="18"/>
    <x v="12"/>
    <x v="16"/>
    <x v="0"/>
    <n v="0"/>
  </r>
  <r>
    <x v="0"/>
    <x v="127"/>
    <x v="7"/>
    <x v="57"/>
    <x v="13"/>
    <x v="16"/>
    <x v="0"/>
    <n v="8.5436728000000003E-2"/>
  </r>
  <r>
    <x v="0"/>
    <x v="128"/>
    <x v="7"/>
    <x v="57"/>
    <x v="13"/>
    <x v="16"/>
    <x v="0"/>
    <n v="4.0684157240000003"/>
  </r>
  <r>
    <x v="0"/>
    <x v="129"/>
    <x v="7"/>
    <x v="19"/>
    <x v="13"/>
    <x v="16"/>
    <x v="0"/>
    <n v="0"/>
  </r>
  <r>
    <x v="0"/>
    <x v="130"/>
    <x v="7"/>
    <x v="19"/>
    <x v="13"/>
    <x v="16"/>
    <x v="0"/>
    <n v="0"/>
  </r>
  <r>
    <x v="0"/>
    <x v="129"/>
    <x v="7"/>
    <x v="20"/>
    <x v="13"/>
    <x v="16"/>
    <x v="0"/>
    <n v="0"/>
  </r>
  <r>
    <x v="0"/>
    <x v="130"/>
    <x v="7"/>
    <x v="20"/>
    <x v="13"/>
    <x v="16"/>
    <x v="0"/>
    <n v="0"/>
  </r>
  <r>
    <x v="0"/>
    <x v="129"/>
    <x v="7"/>
    <x v="21"/>
    <x v="13"/>
    <x v="16"/>
    <x v="0"/>
    <n v="0"/>
  </r>
  <r>
    <x v="0"/>
    <x v="130"/>
    <x v="7"/>
    <x v="21"/>
    <x v="13"/>
    <x v="16"/>
    <x v="0"/>
    <n v="0"/>
  </r>
  <r>
    <x v="0"/>
    <x v="129"/>
    <x v="7"/>
    <x v="22"/>
    <x v="13"/>
    <x v="16"/>
    <x v="0"/>
    <n v="0"/>
  </r>
  <r>
    <x v="0"/>
    <x v="130"/>
    <x v="7"/>
    <x v="22"/>
    <x v="13"/>
    <x v="16"/>
    <x v="0"/>
    <n v="0"/>
  </r>
  <r>
    <x v="0"/>
    <x v="129"/>
    <x v="7"/>
    <x v="23"/>
    <x v="13"/>
    <x v="16"/>
    <x v="0"/>
    <n v="0"/>
  </r>
  <r>
    <x v="0"/>
    <x v="130"/>
    <x v="7"/>
    <x v="23"/>
    <x v="13"/>
    <x v="16"/>
    <x v="0"/>
    <n v="0"/>
  </r>
  <r>
    <x v="0"/>
    <x v="131"/>
    <x v="7"/>
    <x v="9"/>
    <x v="13"/>
    <x v="16"/>
    <x v="0"/>
    <n v="0"/>
  </r>
  <r>
    <x v="0"/>
    <x v="132"/>
    <x v="7"/>
    <x v="9"/>
    <x v="13"/>
    <x v="16"/>
    <x v="0"/>
    <n v="0"/>
  </r>
  <r>
    <x v="0"/>
    <x v="131"/>
    <x v="7"/>
    <x v="10"/>
    <x v="13"/>
    <x v="16"/>
    <x v="0"/>
    <n v="0"/>
  </r>
  <r>
    <x v="0"/>
    <x v="132"/>
    <x v="7"/>
    <x v="10"/>
    <x v="13"/>
    <x v="16"/>
    <x v="0"/>
    <n v="0"/>
  </r>
  <r>
    <x v="0"/>
    <x v="131"/>
    <x v="7"/>
    <x v="11"/>
    <x v="13"/>
    <x v="16"/>
    <x v="0"/>
    <n v="2.7011050000000001E-3"/>
  </r>
  <r>
    <x v="0"/>
    <x v="132"/>
    <x v="7"/>
    <x v="11"/>
    <x v="13"/>
    <x v="16"/>
    <x v="0"/>
    <n v="0.128624037"/>
  </r>
  <r>
    <x v="0"/>
    <x v="131"/>
    <x v="7"/>
    <x v="12"/>
    <x v="13"/>
    <x v="16"/>
    <x v="0"/>
    <n v="0"/>
  </r>
  <r>
    <x v="0"/>
    <x v="132"/>
    <x v="7"/>
    <x v="12"/>
    <x v="13"/>
    <x v="16"/>
    <x v="0"/>
    <n v="0"/>
  </r>
  <r>
    <x v="0"/>
    <x v="131"/>
    <x v="7"/>
    <x v="13"/>
    <x v="13"/>
    <x v="16"/>
    <x v="0"/>
    <n v="0"/>
  </r>
  <r>
    <x v="0"/>
    <x v="132"/>
    <x v="7"/>
    <x v="13"/>
    <x v="13"/>
    <x v="16"/>
    <x v="0"/>
    <n v="0"/>
  </r>
  <r>
    <x v="0"/>
    <x v="131"/>
    <x v="7"/>
    <x v="14"/>
    <x v="13"/>
    <x v="16"/>
    <x v="0"/>
    <n v="0"/>
  </r>
  <r>
    <x v="0"/>
    <x v="132"/>
    <x v="7"/>
    <x v="14"/>
    <x v="13"/>
    <x v="16"/>
    <x v="0"/>
    <n v="0"/>
  </r>
  <r>
    <x v="0"/>
    <x v="131"/>
    <x v="7"/>
    <x v="15"/>
    <x v="13"/>
    <x v="16"/>
    <x v="0"/>
    <n v="3.1536900000000002E-4"/>
  </r>
  <r>
    <x v="0"/>
    <x v="132"/>
    <x v="7"/>
    <x v="15"/>
    <x v="13"/>
    <x v="16"/>
    <x v="0"/>
    <n v="1.5017572999999999E-2"/>
  </r>
  <r>
    <x v="0"/>
    <x v="131"/>
    <x v="7"/>
    <x v="16"/>
    <x v="13"/>
    <x v="16"/>
    <x v="0"/>
    <n v="6.7402000000000003E-5"/>
  </r>
  <r>
    <x v="0"/>
    <x v="132"/>
    <x v="7"/>
    <x v="16"/>
    <x v="13"/>
    <x v="16"/>
    <x v="0"/>
    <n v="3.2096249999999998E-3"/>
  </r>
  <r>
    <x v="0"/>
    <x v="131"/>
    <x v="7"/>
    <x v="17"/>
    <x v="13"/>
    <x v="16"/>
    <x v="0"/>
    <n v="0"/>
  </r>
  <r>
    <x v="0"/>
    <x v="132"/>
    <x v="7"/>
    <x v="17"/>
    <x v="13"/>
    <x v="16"/>
    <x v="0"/>
    <n v="0"/>
  </r>
  <r>
    <x v="0"/>
    <x v="131"/>
    <x v="7"/>
    <x v="18"/>
    <x v="13"/>
    <x v="16"/>
    <x v="0"/>
    <n v="0"/>
  </r>
  <r>
    <x v="0"/>
    <x v="132"/>
    <x v="7"/>
    <x v="18"/>
    <x v="13"/>
    <x v="16"/>
    <x v="0"/>
    <n v="0"/>
  </r>
  <r>
    <x v="0"/>
    <x v="127"/>
    <x v="7"/>
    <x v="57"/>
    <x v="14"/>
    <x v="16"/>
    <x v="0"/>
    <n v="0.128763345"/>
  </r>
  <r>
    <x v="0"/>
    <x v="128"/>
    <x v="7"/>
    <x v="57"/>
    <x v="14"/>
    <x v="16"/>
    <x v="0"/>
    <n v="6.1315881240000003"/>
  </r>
  <r>
    <x v="0"/>
    <x v="129"/>
    <x v="7"/>
    <x v="19"/>
    <x v="14"/>
    <x v="16"/>
    <x v="0"/>
    <n v="0"/>
  </r>
  <r>
    <x v="0"/>
    <x v="130"/>
    <x v="7"/>
    <x v="19"/>
    <x v="14"/>
    <x v="16"/>
    <x v="0"/>
    <n v="0"/>
  </r>
  <r>
    <x v="0"/>
    <x v="129"/>
    <x v="7"/>
    <x v="20"/>
    <x v="14"/>
    <x v="16"/>
    <x v="0"/>
    <n v="0"/>
  </r>
  <r>
    <x v="0"/>
    <x v="130"/>
    <x v="7"/>
    <x v="20"/>
    <x v="14"/>
    <x v="16"/>
    <x v="0"/>
    <n v="0"/>
  </r>
  <r>
    <x v="0"/>
    <x v="129"/>
    <x v="7"/>
    <x v="21"/>
    <x v="14"/>
    <x v="16"/>
    <x v="0"/>
    <n v="0"/>
  </r>
  <r>
    <x v="0"/>
    <x v="130"/>
    <x v="7"/>
    <x v="21"/>
    <x v="14"/>
    <x v="16"/>
    <x v="0"/>
    <n v="0"/>
  </r>
  <r>
    <x v="0"/>
    <x v="129"/>
    <x v="7"/>
    <x v="22"/>
    <x v="14"/>
    <x v="16"/>
    <x v="0"/>
    <n v="0"/>
  </r>
  <r>
    <x v="0"/>
    <x v="130"/>
    <x v="7"/>
    <x v="22"/>
    <x v="14"/>
    <x v="16"/>
    <x v="0"/>
    <n v="0"/>
  </r>
  <r>
    <x v="0"/>
    <x v="129"/>
    <x v="7"/>
    <x v="23"/>
    <x v="14"/>
    <x v="16"/>
    <x v="0"/>
    <n v="0"/>
  </r>
  <r>
    <x v="0"/>
    <x v="130"/>
    <x v="7"/>
    <x v="23"/>
    <x v="14"/>
    <x v="16"/>
    <x v="0"/>
    <n v="0"/>
  </r>
  <r>
    <x v="0"/>
    <x v="131"/>
    <x v="7"/>
    <x v="9"/>
    <x v="14"/>
    <x v="16"/>
    <x v="0"/>
    <n v="0"/>
  </r>
  <r>
    <x v="0"/>
    <x v="132"/>
    <x v="7"/>
    <x v="9"/>
    <x v="14"/>
    <x v="16"/>
    <x v="0"/>
    <n v="0"/>
  </r>
  <r>
    <x v="0"/>
    <x v="131"/>
    <x v="7"/>
    <x v="10"/>
    <x v="14"/>
    <x v="16"/>
    <x v="0"/>
    <n v="0"/>
  </r>
  <r>
    <x v="0"/>
    <x v="132"/>
    <x v="7"/>
    <x v="10"/>
    <x v="14"/>
    <x v="16"/>
    <x v="0"/>
    <n v="0"/>
  </r>
  <r>
    <x v="0"/>
    <x v="131"/>
    <x v="7"/>
    <x v="11"/>
    <x v="14"/>
    <x v="16"/>
    <x v="0"/>
    <n v="4.8954339999999997E-3"/>
  </r>
  <r>
    <x v="0"/>
    <x v="132"/>
    <x v="7"/>
    <x v="11"/>
    <x v="14"/>
    <x v="16"/>
    <x v="0"/>
    <n v="0.233115924"/>
  </r>
  <r>
    <x v="0"/>
    <x v="131"/>
    <x v="7"/>
    <x v="12"/>
    <x v="14"/>
    <x v="16"/>
    <x v="0"/>
    <n v="0"/>
  </r>
  <r>
    <x v="0"/>
    <x v="132"/>
    <x v="7"/>
    <x v="12"/>
    <x v="14"/>
    <x v="16"/>
    <x v="0"/>
    <n v="0"/>
  </r>
  <r>
    <x v="0"/>
    <x v="131"/>
    <x v="7"/>
    <x v="13"/>
    <x v="14"/>
    <x v="16"/>
    <x v="0"/>
    <n v="0"/>
  </r>
  <r>
    <x v="0"/>
    <x v="132"/>
    <x v="7"/>
    <x v="13"/>
    <x v="14"/>
    <x v="16"/>
    <x v="0"/>
    <n v="0"/>
  </r>
  <r>
    <x v="0"/>
    <x v="131"/>
    <x v="7"/>
    <x v="14"/>
    <x v="14"/>
    <x v="16"/>
    <x v="0"/>
    <n v="0"/>
  </r>
  <r>
    <x v="0"/>
    <x v="132"/>
    <x v="7"/>
    <x v="14"/>
    <x v="14"/>
    <x v="16"/>
    <x v="0"/>
    <n v="0"/>
  </r>
  <r>
    <x v="0"/>
    <x v="131"/>
    <x v="7"/>
    <x v="15"/>
    <x v="14"/>
    <x v="16"/>
    <x v="0"/>
    <n v="1.4777626E-2"/>
  </r>
  <r>
    <x v="0"/>
    <x v="132"/>
    <x v="7"/>
    <x v="15"/>
    <x v="14"/>
    <x v="16"/>
    <x v="0"/>
    <n v="0.70369647999999996"/>
  </r>
  <r>
    <x v="0"/>
    <x v="131"/>
    <x v="7"/>
    <x v="16"/>
    <x v="14"/>
    <x v="16"/>
    <x v="0"/>
    <n v="9.8586609999999995E-3"/>
  </r>
  <r>
    <x v="0"/>
    <x v="132"/>
    <x v="7"/>
    <x v="16"/>
    <x v="14"/>
    <x v="16"/>
    <x v="0"/>
    <n v="0.469460035"/>
  </r>
  <r>
    <x v="0"/>
    <x v="131"/>
    <x v="7"/>
    <x v="17"/>
    <x v="14"/>
    <x v="16"/>
    <x v="0"/>
    <n v="0"/>
  </r>
  <r>
    <x v="0"/>
    <x v="132"/>
    <x v="7"/>
    <x v="17"/>
    <x v="14"/>
    <x v="16"/>
    <x v="0"/>
    <n v="0"/>
  </r>
  <r>
    <x v="0"/>
    <x v="131"/>
    <x v="7"/>
    <x v="18"/>
    <x v="14"/>
    <x v="16"/>
    <x v="0"/>
    <n v="0"/>
  </r>
  <r>
    <x v="0"/>
    <x v="132"/>
    <x v="7"/>
    <x v="18"/>
    <x v="14"/>
    <x v="16"/>
    <x v="0"/>
    <n v="0"/>
  </r>
  <r>
    <x v="0"/>
    <x v="127"/>
    <x v="7"/>
    <x v="57"/>
    <x v="15"/>
    <x v="16"/>
    <x v="0"/>
    <n v="109.52002"/>
  </r>
  <r>
    <x v="0"/>
    <x v="128"/>
    <x v="7"/>
    <x v="57"/>
    <x v="15"/>
    <x v="16"/>
    <x v="0"/>
    <n v="5215.2389000000003"/>
  </r>
  <r>
    <x v="0"/>
    <x v="129"/>
    <x v="7"/>
    <x v="19"/>
    <x v="15"/>
    <x v="16"/>
    <x v="0"/>
    <n v="0"/>
  </r>
  <r>
    <x v="0"/>
    <x v="130"/>
    <x v="7"/>
    <x v="19"/>
    <x v="15"/>
    <x v="16"/>
    <x v="0"/>
    <n v="0"/>
  </r>
  <r>
    <x v="0"/>
    <x v="129"/>
    <x v="7"/>
    <x v="20"/>
    <x v="15"/>
    <x v="16"/>
    <x v="0"/>
    <n v="0"/>
  </r>
  <r>
    <x v="0"/>
    <x v="130"/>
    <x v="7"/>
    <x v="20"/>
    <x v="15"/>
    <x v="16"/>
    <x v="0"/>
    <n v="0"/>
  </r>
  <r>
    <x v="0"/>
    <x v="129"/>
    <x v="7"/>
    <x v="21"/>
    <x v="15"/>
    <x v="16"/>
    <x v="0"/>
    <n v="0"/>
  </r>
  <r>
    <x v="0"/>
    <x v="130"/>
    <x v="7"/>
    <x v="21"/>
    <x v="15"/>
    <x v="16"/>
    <x v="0"/>
    <n v="0"/>
  </r>
  <r>
    <x v="0"/>
    <x v="129"/>
    <x v="7"/>
    <x v="22"/>
    <x v="15"/>
    <x v="16"/>
    <x v="0"/>
    <n v="0"/>
  </r>
  <r>
    <x v="0"/>
    <x v="130"/>
    <x v="7"/>
    <x v="22"/>
    <x v="15"/>
    <x v="16"/>
    <x v="0"/>
    <n v="0"/>
  </r>
  <r>
    <x v="0"/>
    <x v="129"/>
    <x v="7"/>
    <x v="23"/>
    <x v="15"/>
    <x v="16"/>
    <x v="0"/>
    <n v="0"/>
  </r>
  <r>
    <x v="0"/>
    <x v="130"/>
    <x v="7"/>
    <x v="23"/>
    <x v="15"/>
    <x v="16"/>
    <x v="0"/>
    <n v="0"/>
  </r>
  <r>
    <x v="0"/>
    <x v="131"/>
    <x v="7"/>
    <x v="9"/>
    <x v="15"/>
    <x v="16"/>
    <x v="0"/>
    <n v="0"/>
  </r>
  <r>
    <x v="0"/>
    <x v="132"/>
    <x v="7"/>
    <x v="9"/>
    <x v="15"/>
    <x v="16"/>
    <x v="0"/>
    <n v="0"/>
  </r>
  <r>
    <x v="0"/>
    <x v="131"/>
    <x v="7"/>
    <x v="10"/>
    <x v="15"/>
    <x v="16"/>
    <x v="0"/>
    <n v="0"/>
  </r>
  <r>
    <x v="0"/>
    <x v="132"/>
    <x v="7"/>
    <x v="10"/>
    <x v="15"/>
    <x v="16"/>
    <x v="0"/>
    <n v="0"/>
  </r>
  <r>
    <x v="0"/>
    <x v="131"/>
    <x v="7"/>
    <x v="11"/>
    <x v="15"/>
    <x v="16"/>
    <x v="0"/>
    <n v="0.188335686"/>
  </r>
  <r>
    <x v="0"/>
    <x v="132"/>
    <x v="7"/>
    <x v="11"/>
    <x v="15"/>
    <x v="16"/>
    <x v="0"/>
    <n v="8.9683661140000002"/>
  </r>
  <r>
    <x v="0"/>
    <x v="131"/>
    <x v="7"/>
    <x v="12"/>
    <x v="15"/>
    <x v="16"/>
    <x v="0"/>
    <n v="0"/>
  </r>
  <r>
    <x v="0"/>
    <x v="132"/>
    <x v="7"/>
    <x v="12"/>
    <x v="15"/>
    <x v="16"/>
    <x v="0"/>
    <n v="0"/>
  </r>
  <r>
    <x v="0"/>
    <x v="131"/>
    <x v="7"/>
    <x v="13"/>
    <x v="15"/>
    <x v="16"/>
    <x v="0"/>
    <n v="0"/>
  </r>
  <r>
    <x v="0"/>
    <x v="132"/>
    <x v="7"/>
    <x v="13"/>
    <x v="15"/>
    <x v="16"/>
    <x v="0"/>
    <n v="0"/>
  </r>
  <r>
    <x v="0"/>
    <x v="131"/>
    <x v="7"/>
    <x v="14"/>
    <x v="15"/>
    <x v="16"/>
    <x v="0"/>
    <n v="0"/>
  </r>
  <r>
    <x v="0"/>
    <x v="132"/>
    <x v="7"/>
    <x v="14"/>
    <x v="15"/>
    <x v="16"/>
    <x v="0"/>
    <n v="0"/>
  </r>
  <r>
    <x v="0"/>
    <x v="131"/>
    <x v="7"/>
    <x v="15"/>
    <x v="15"/>
    <x v="16"/>
    <x v="0"/>
    <n v="0.110008195"/>
  </r>
  <r>
    <x v="0"/>
    <x v="132"/>
    <x v="7"/>
    <x v="15"/>
    <x v="15"/>
    <x v="16"/>
    <x v="0"/>
    <n v="5.2384855879999996"/>
  </r>
  <r>
    <x v="0"/>
    <x v="131"/>
    <x v="7"/>
    <x v="16"/>
    <x v="15"/>
    <x v="16"/>
    <x v="0"/>
    <n v="3.2634312999999998E-2"/>
  </r>
  <r>
    <x v="0"/>
    <x v="132"/>
    <x v="7"/>
    <x v="16"/>
    <x v="15"/>
    <x v="16"/>
    <x v="0"/>
    <n v="1.5540148680000001"/>
  </r>
  <r>
    <x v="0"/>
    <x v="131"/>
    <x v="7"/>
    <x v="17"/>
    <x v="15"/>
    <x v="16"/>
    <x v="0"/>
    <n v="0"/>
  </r>
  <r>
    <x v="0"/>
    <x v="132"/>
    <x v="7"/>
    <x v="17"/>
    <x v="15"/>
    <x v="16"/>
    <x v="0"/>
    <n v="0"/>
  </r>
  <r>
    <x v="0"/>
    <x v="131"/>
    <x v="7"/>
    <x v="18"/>
    <x v="15"/>
    <x v="16"/>
    <x v="0"/>
    <n v="0"/>
  </r>
  <r>
    <x v="0"/>
    <x v="132"/>
    <x v="7"/>
    <x v="18"/>
    <x v="15"/>
    <x v="16"/>
    <x v="0"/>
    <n v="0"/>
  </r>
  <r>
    <x v="0"/>
    <x v="127"/>
    <x v="7"/>
    <x v="57"/>
    <x v="16"/>
    <x v="16"/>
    <x v="0"/>
    <n v="156.00088"/>
  </r>
  <r>
    <x v="0"/>
    <x v="128"/>
    <x v="7"/>
    <x v="57"/>
    <x v="16"/>
    <x v="16"/>
    <x v="0"/>
    <n v="7428.6133"/>
  </r>
  <r>
    <x v="0"/>
    <x v="129"/>
    <x v="7"/>
    <x v="19"/>
    <x v="16"/>
    <x v="16"/>
    <x v="0"/>
    <n v="0"/>
  </r>
  <r>
    <x v="0"/>
    <x v="130"/>
    <x v="7"/>
    <x v="19"/>
    <x v="16"/>
    <x v="16"/>
    <x v="0"/>
    <n v="0"/>
  </r>
  <r>
    <x v="0"/>
    <x v="129"/>
    <x v="7"/>
    <x v="20"/>
    <x v="16"/>
    <x v="16"/>
    <x v="0"/>
    <n v="0"/>
  </r>
  <r>
    <x v="0"/>
    <x v="130"/>
    <x v="7"/>
    <x v="20"/>
    <x v="16"/>
    <x v="16"/>
    <x v="0"/>
    <n v="0"/>
  </r>
  <r>
    <x v="0"/>
    <x v="129"/>
    <x v="7"/>
    <x v="21"/>
    <x v="16"/>
    <x v="16"/>
    <x v="0"/>
    <n v="0"/>
  </r>
  <r>
    <x v="0"/>
    <x v="130"/>
    <x v="7"/>
    <x v="21"/>
    <x v="16"/>
    <x v="16"/>
    <x v="0"/>
    <n v="0"/>
  </r>
  <r>
    <x v="0"/>
    <x v="129"/>
    <x v="7"/>
    <x v="22"/>
    <x v="16"/>
    <x v="16"/>
    <x v="0"/>
    <n v="0"/>
  </r>
  <r>
    <x v="0"/>
    <x v="130"/>
    <x v="7"/>
    <x v="22"/>
    <x v="16"/>
    <x v="16"/>
    <x v="0"/>
    <n v="0"/>
  </r>
  <r>
    <x v="0"/>
    <x v="129"/>
    <x v="7"/>
    <x v="23"/>
    <x v="16"/>
    <x v="16"/>
    <x v="0"/>
    <n v="0"/>
  </r>
  <r>
    <x v="0"/>
    <x v="130"/>
    <x v="7"/>
    <x v="23"/>
    <x v="16"/>
    <x v="16"/>
    <x v="0"/>
    <n v="0"/>
  </r>
  <r>
    <x v="0"/>
    <x v="131"/>
    <x v="7"/>
    <x v="9"/>
    <x v="16"/>
    <x v="16"/>
    <x v="0"/>
    <n v="0"/>
  </r>
  <r>
    <x v="0"/>
    <x v="132"/>
    <x v="7"/>
    <x v="9"/>
    <x v="16"/>
    <x v="16"/>
    <x v="0"/>
    <n v="0"/>
  </r>
  <r>
    <x v="0"/>
    <x v="131"/>
    <x v="7"/>
    <x v="10"/>
    <x v="16"/>
    <x v="16"/>
    <x v="0"/>
    <n v="0"/>
  </r>
  <r>
    <x v="0"/>
    <x v="132"/>
    <x v="7"/>
    <x v="10"/>
    <x v="16"/>
    <x v="16"/>
    <x v="0"/>
    <n v="0"/>
  </r>
  <r>
    <x v="0"/>
    <x v="131"/>
    <x v="7"/>
    <x v="11"/>
    <x v="16"/>
    <x v="16"/>
    <x v="0"/>
    <n v="0.51932224500000002"/>
  </r>
  <r>
    <x v="0"/>
    <x v="132"/>
    <x v="7"/>
    <x v="11"/>
    <x v="16"/>
    <x v="16"/>
    <x v="0"/>
    <n v="24.729630769"/>
  </r>
  <r>
    <x v="0"/>
    <x v="131"/>
    <x v="7"/>
    <x v="12"/>
    <x v="16"/>
    <x v="16"/>
    <x v="0"/>
    <n v="0"/>
  </r>
  <r>
    <x v="0"/>
    <x v="132"/>
    <x v="7"/>
    <x v="12"/>
    <x v="16"/>
    <x v="16"/>
    <x v="0"/>
    <n v="0"/>
  </r>
  <r>
    <x v="0"/>
    <x v="131"/>
    <x v="7"/>
    <x v="13"/>
    <x v="16"/>
    <x v="16"/>
    <x v="0"/>
    <n v="0"/>
  </r>
  <r>
    <x v="0"/>
    <x v="132"/>
    <x v="7"/>
    <x v="13"/>
    <x v="16"/>
    <x v="16"/>
    <x v="0"/>
    <n v="0"/>
  </r>
  <r>
    <x v="0"/>
    <x v="131"/>
    <x v="7"/>
    <x v="14"/>
    <x v="16"/>
    <x v="16"/>
    <x v="0"/>
    <n v="0"/>
  </r>
  <r>
    <x v="0"/>
    <x v="132"/>
    <x v="7"/>
    <x v="14"/>
    <x v="16"/>
    <x v="16"/>
    <x v="0"/>
    <n v="0"/>
  </r>
  <r>
    <x v="0"/>
    <x v="131"/>
    <x v="7"/>
    <x v="15"/>
    <x v="16"/>
    <x v="16"/>
    <x v="0"/>
    <n v="0.30588912699999998"/>
  </r>
  <r>
    <x v="0"/>
    <x v="132"/>
    <x v="7"/>
    <x v="15"/>
    <x v="16"/>
    <x v="16"/>
    <x v="0"/>
    <n v="14.566148795"/>
  </r>
  <r>
    <x v="0"/>
    <x v="131"/>
    <x v="7"/>
    <x v="16"/>
    <x v="16"/>
    <x v="16"/>
    <x v="0"/>
    <n v="9.4663969000000001E-2"/>
  </r>
  <r>
    <x v="0"/>
    <x v="132"/>
    <x v="7"/>
    <x v="16"/>
    <x v="16"/>
    <x v="16"/>
    <x v="0"/>
    <n v="4.5078080829999996"/>
  </r>
  <r>
    <x v="0"/>
    <x v="131"/>
    <x v="7"/>
    <x v="17"/>
    <x v="16"/>
    <x v="16"/>
    <x v="0"/>
    <n v="0"/>
  </r>
  <r>
    <x v="0"/>
    <x v="132"/>
    <x v="7"/>
    <x v="17"/>
    <x v="16"/>
    <x v="16"/>
    <x v="0"/>
    <n v="0"/>
  </r>
  <r>
    <x v="0"/>
    <x v="131"/>
    <x v="7"/>
    <x v="18"/>
    <x v="16"/>
    <x v="16"/>
    <x v="0"/>
    <n v="0"/>
  </r>
  <r>
    <x v="0"/>
    <x v="132"/>
    <x v="7"/>
    <x v="18"/>
    <x v="16"/>
    <x v="16"/>
    <x v="0"/>
    <n v="0"/>
  </r>
  <r>
    <x v="0"/>
    <x v="127"/>
    <x v="7"/>
    <x v="57"/>
    <x v="17"/>
    <x v="16"/>
    <x v="0"/>
    <n v="0"/>
  </r>
  <r>
    <x v="0"/>
    <x v="128"/>
    <x v="7"/>
    <x v="57"/>
    <x v="17"/>
    <x v="16"/>
    <x v="0"/>
    <n v="0"/>
  </r>
  <r>
    <x v="0"/>
    <x v="129"/>
    <x v="7"/>
    <x v="19"/>
    <x v="17"/>
    <x v="16"/>
    <x v="0"/>
    <n v="0"/>
  </r>
  <r>
    <x v="0"/>
    <x v="130"/>
    <x v="7"/>
    <x v="19"/>
    <x v="17"/>
    <x v="16"/>
    <x v="0"/>
    <n v="0"/>
  </r>
  <r>
    <x v="0"/>
    <x v="129"/>
    <x v="7"/>
    <x v="20"/>
    <x v="17"/>
    <x v="16"/>
    <x v="0"/>
    <n v="0"/>
  </r>
  <r>
    <x v="0"/>
    <x v="130"/>
    <x v="7"/>
    <x v="20"/>
    <x v="17"/>
    <x v="16"/>
    <x v="0"/>
    <n v="0"/>
  </r>
  <r>
    <x v="0"/>
    <x v="129"/>
    <x v="7"/>
    <x v="21"/>
    <x v="17"/>
    <x v="16"/>
    <x v="0"/>
    <n v="0"/>
  </r>
  <r>
    <x v="0"/>
    <x v="130"/>
    <x v="7"/>
    <x v="21"/>
    <x v="17"/>
    <x v="16"/>
    <x v="0"/>
    <n v="0"/>
  </r>
  <r>
    <x v="0"/>
    <x v="129"/>
    <x v="7"/>
    <x v="22"/>
    <x v="17"/>
    <x v="16"/>
    <x v="0"/>
    <n v="0"/>
  </r>
  <r>
    <x v="0"/>
    <x v="130"/>
    <x v="7"/>
    <x v="22"/>
    <x v="17"/>
    <x v="16"/>
    <x v="0"/>
    <n v="0"/>
  </r>
  <r>
    <x v="0"/>
    <x v="129"/>
    <x v="7"/>
    <x v="23"/>
    <x v="17"/>
    <x v="16"/>
    <x v="0"/>
    <n v="0"/>
  </r>
  <r>
    <x v="0"/>
    <x v="130"/>
    <x v="7"/>
    <x v="23"/>
    <x v="17"/>
    <x v="16"/>
    <x v="0"/>
    <n v="0"/>
  </r>
  <r>
    <x v="0"/>
    <x v="131"/>
    <x v="7"/>
    <x v="9"/>
    <x v="17"/>
    <x v="16"/>
    <x v="0"/>
    <n v="0"/>
  </r>
  <r>
    <x v="0"/>
    <x v="132"/>
    <x v="7"/>
    <x v="9"/>
    <x v="17"/>
    <x v="16"/>
    <x v="0"/>
    <n v="0"/>
  </r>
  <r>
    <x v="0"/>
    <x v="131"/>
    <x v="7"/>
    <x v="10"/>
    <x v="17"/>
    <x v="16"/>
    <x v="0"/>
    <n v="0"/>
  </r>
  <r>
    <x v="0"/>
    <x v="132"/>
    <x v="7"/>
    <x v="10"/>
    <x v="17"/>
    <x v="16"/>
    <x v="0"/>
    <n v="0"/>
  </r>
  <r>
    <x v="0"/>
    <x v="131"/>
    <x v="7"/>
    <x v="11"/>
    <x v="17"/>
    <x v="16"/>
    <x v="0"/>
    <n v="0.58889333799999999"/>
  </r>
  <r>
    <x v="0"/>
    <x v="132"/>
    <x v="7"/>
    <x v="11"/>
    <x v="17"/>
    <x v="16"/>
    <x v="0"/>
    <n v="28.042540376000002"/>
  </r>
  <r>
    <x v="0"/>
    <x v="131"/>
    <x v="7"/>
    <x v="12"/>
    <x v="17"/>
    <x v="16"/>
    <x v="0"/>
    <n v="0"/>
  </r>
  <r>
    <x v="0"/>
    <x v="132"/>
    <x v="7"/>
    <x v="12"/>
    <x v="17"/>
    <x v="16"/>
    <x v="0"/>
    <n v="0"/>
  </r>
  <r>
    <x v="0"/>
    <x v="131"/>
    <x v="7"/>
    <x v="13"/>
    <x v="17"/>
    <x v="16"/>
    <x v="0"/>
    <n v="0"/>
  </r>
  <r>
    <x v="0"/>
    <x v="132"/>
    <x v="7"/>
    <x v="13"/>
    <x v="17"/>
    <x v="16"/>
    <x v="0"/>
    <n v="0"/>
  </r>
  <r>
    <x v="0"/>
    <x v="131"/>
    <x v="7"/>
    <x v="14"/>
    <x v="17"/>
    <x v="16"/>
    <x v="0"/>
    <n v="0"/>
  </r>
  <r>
    <x v="0"/>
    <x v="132"/>
    <x v="7"/>
    <x v="14"/>
    <x v="17"/>
    <x v="16"/>
    <x v="0"/>
    <n v="0"/>
  </r>
  <r>
    <x v="0"/>
    <x v="131"/>
    <x v="7"/>
    <x v="15"/>
    <x v="17"/>
    <x v="16"/>
    <x v="0"/>
    <n v="1.2054180109999999"/>
  </r>
  <r>
    <x v="0"/>
    <x v="132"/>
    <x v="7"/>
    <x v="15"/>
    <x v="17"/>
    <x v="16"/>
    <x v="0"/>
    <n v="57.400857225000003"/>
  </r>
  <r>
    <x v="0"/>
    <x v="131"/>
    <x v="7"/>
    <x v="16"/>
    <x v="17"/>
    <x v="16"/>
    <x v="0"/>
    <n v="8.7097325000000003E-2"/>
  </r>
  <r>
    <x v="0"/>
    <x v="132"/>
    <x v="7"/>
    <x v="16"/>
    <x v="17"/>
    <x v="16"/>
    <x v="0"/>
    <n v="4.1474916640000004"/>
  </r>
  <r>
    <x v="0"/>
    <x v="131"/>
    <x v="7"/>
    <x v="17"/>
    <x v="17"/>
    <x v="16"/>
    <x v="0"/>
    <n v="0"/>
  </r>
  <r>
    <x v="0"/>
    <x v="132"/>
    <x v="7"/>
    <x v="17"/>
    <x v="17"/>
    <x v="16"/>
    <x v="0"/>
    <n v="0"/>
  </r>
  <r>
    <x v="0"/>
    <x v="131"/>
    <x v="7"/>
    <x v="18"/>
    <x v="17"/>
    <x v="16"/>
    <x v="0"/>
    <n v="0"/>
  </r>
  <r>
    <x v="0"/>
    <x v="132"/>
    <x v="7"/>
    <x v="18"/>
    <x v="17"/>
    <x v="16"/>
    <x v="0"/>
    <n v="0"/>
  </r>
  <r>
    <x v="0"/>
    <x v="127"/>
    <x v="7"/>
    <x v="57"/>
    <x v="18"/>
    <x v="16"/>
    <x v="0"/>
    <n v="0"/>
  </r>
  <r>
    <x v="0"/>
    <x v="128"/>
    <x v="7"/>
    <x v="57"/>
    <x v="18"/>
    <x v="16"/>
    <x v="0"/>
    <n v="0"/>
  </r>
  <r>
    <x v="0"/>
    <x v="129"/>
    <x v="7"/>
    <x v="19"/>
    <x v="18"/>
    <x v="16"/>
    <x v="0"/>
    <n v="0"/>
  </r>
  <r>
    <x v="0"/>
    <x v="130"/>
    <x v="7"/>
    <x v="19"/>
    <x v="18"/>
    <x v="16"/>
    <x v="0"/>
    <n v="0"/>
  </r>
  <r>
    <x v="0"/>
    <x v="129"/>
    <x v="7"/>
    <x v="20"/>
    <x v="18"/>
    <x v="16"/>
    <x v="0"/>
    <n v="0"/>
  </r>
  <r>
    <x v="0"/>
    <x v="130"/>
    <x v="7"/>
    <x v="20"/>
    <x v="18"/>
    <x v="16"/>
    <x v="0"/>
    <n v="0"/>
  </r>
  <r>
    <x v="0"/>
    <x v="129"/>
    <x v="7"/>
    <x v="21"/>
    <x v="18"/>
    <x v="16"/>
    <x v="0"/>
    <n v="0"/>
  </r>
  <r>
    <x v="0"/>
    <x v="130"/>
    <x v="7"/>
    <x v="21"/>
    <x v="18"/>
    <x v="16"/>
    <x v="0"/>
    <n v="0"/>
  </r>
  <r>
    <x v="0"/>
    <x v="129"/>
    <x v="7"/>
    <x v="22"/>
    <x v="18"/>
    <x v="16"/>
    <x v="0"/>
    <n v="0"/>
  </r>
  <r>
    <x v="0"/>
    <x v="130"/>
    <x v="7"/>
    <x v="22"/>
    <x v="18"/>
    <x v="16"/>
    <x v="0"/>
    <n v="0"/>
  </r>
  <r>
    <x v="0"/>
    <x v="129"/>
    <x v="7"/>
    <x v="23"/>
    <x v="18"/>
    <x v="16"/>
    <x v="0"/>
    <n v="0"/>
  </r>
  <r>
    <x v="0"/>
    <x v="130"/>
    <x v="7"/>
    <x v="23"/>
    <x v="18"/>
    <x v="16"/>
    <x v="0"/>
    <n v="0"/>
  </r>
  <r>
    <x v="0"/>
    <x v="131"/>
    <x v="7"/>
    <x v="9"/>
    <x v="18"/>
    <x v="16"/>
    <x v="0"/>
    <n v="0"/>
  </r>
  <r>
    <x v="0"/>
    <x v="132"/>
    <x v="7"/>
    <x v="9"/>
    <x v="18"/>
    <x v="16"/>
    <x v="0"/>
    <n v="0"/>
  </r>
  <r>
    <x v="0"/>
    <x v="131"/>
    <x v="7"/>
    <x v="10"/>
    <x v="18"/>
    <x v="16"/>
    <x v="0"/>
    <n v="0"/>
  </r>
  <r>
    <x v="0"/>
    <x v="132"/>
    <x v="7"/>
    <x v="10"/>
    <x v="18"/>
    <x v="16"/>
    <x v="0"/>
    <n v="0"/>
  </r>
  <r>
    <x v="0"/>
    <x v="131"/>
    <x v="7"/>
    <x v="11"/>
    <x v="18"/>
    <x v="16"/>
    <x v="0"/>
    <n v="0.45086499200000002"/>
  </r>
  <r>
    <x v="0"/>
    <x v="132"/>
    <x v="7"/>
    <x v="11"/>
    <x v="18"/>
    <x v="16"/>
    <x v="0"/>
    <n v="21.469761988999998"/>
  </r>
  <r>
    <x v="0"/>
    <x v="131"/>
    <x v="7"/>
    <x v="12"/>
    <x v="18"/>
    <x v="16"/>
    <x v="0"/>
    <n v="0"/>
  </r>
  <r>
    <x v="0"/>
    <x v="132"/>
    <x v="7"/>
    <x v="12"/>
    <x v="18"/>
    <x v="16"/>
    <x v="0"/>
    <n v="0"/>
  </r>
  <r>
    <x v="0"/>
    <x v="131"/>
    <x v="7"/>
    <x v="13"/>
    <x v="18"/>
    <x v="16"/>
    <x v="0"/>
    <n v="0"/>
  </r>
  <r>
    <x v="0"/>
    <x v="132"/>
    <x v="7"/>
    <x v="13"/>
    <x v="18"/>
    <x v="16"/>
    <x v="0"/>
    <n v="0"/>
  </r>
  <r>
    <x v="0"/>
    <x v="131"/>
    <x v="7"/>
    <x v="14"/>
    <x v="18"/>
    <x v="16"/>
    <x v="0"/>
    <n v="0"/>
  </r>
  <r>
    <x v="0"/>
    <x v="132"/>
    <x v="7"/>
    <x v="14"/>
    <x v="18"/>
    <x v="16"/>
    <x v="0"/>
    <n v="0"/>
  </r>
  <r>
    <x v="0"/>
    <x v="131"/>
    <x v="7"/>
    <x v="15"/>
    <x v="18"/>
    <x v="16"/>
    <x v="0"/>
    <n v="0.285737307"/>
  </r>
  <r>
    <x v="0"/>
    <x v="132"/>
    <x v="7"/>
    <x v="15"/>
    <x v="18"/>
    <x v="16"/>
    <x v="0"/>
    <n v="13.606538622"/>
  </r>
  <r>
    <x v="0"/>
    <x v="131"/>
    <x v="7"/>
    <x v="16"/>
    <x v="18"/>
    <x v="16"/>
    <x v="0"/>
    <n v="5.3187455000000002E-2"/>
  </r>
  <r>
    <x v="0"/>
    <x v="132"/>
    <x v="7"/>
    <x v="16"/>
    <x v="18"/>
    <x v="16"/>
    <x v="0"/>
    <n v="2.5327359469999999"/>
  </r>
  <r>
    <x v="0"/>
    <x v="131"/>
    <x v="7"/>
    <x v="17"/>
    <x v="18"/>
    <x v="16"/>
    <x v="0"/>
    <n v="0"/>
  </r>
  <r>
    <x v="0"/>
    <x v="132"/>
    <x v="7"/>
    <x v="17"/>
    <x v="18"/>
    <x v="16"/>
    <x v="0"/>
    <n v="0"/>
  </r>
  <r>
    <x v="0"/>
    <x v="131"/>
    <x v="7"/>
    <x v="18"/>
    <x v="18"/>
    <x v="16"/>
    <x v="0"/>
    <n v="0"/>
  </r>
  <r>
    <x v="0"/>
    <x v="132"/>
    <x v="7"/>
    <x v="18"/>
    <x v="18"/>
    <x v="16"/>
    <x v="0"/>
    <n v="0"/>
  </r>
  <r>
    <x v="0"/>
    <x v="133"/>
    <x v="7"/>
    <x v="9"/>
    <x v="19"/>
    <x v="16"/>
    <x v="0"/>
    <n v="0"/>
  </r>
  <r>
    <x v="0"/>
    <x v="134"/>
    <x v="7"/>
    <x v="9"/>
    <x v="19"/>
    <x v="16"/>
    <x v="0"/>
    <n v="0"/>
  </r>
  <r>
    <x v="0"/>
    <x v="133"/>
    <x v="7"/>
    <x v="10"/>
    <x v="19"/>
    <x v="16"/>
    <x v="0"/>
    <n v="0"/>
  </r>
  <r>
    <x v="0"/>
    <x v="134"/>
    <x v="7"/>
    <x v="10"/>
    <x v="19"/>
    <x v="16"/>
    <x v="0"/>
    <n v="0"/>
  </r>
  <r>
    <x v="0"/>
    <x v="133"/>
    <x v="7"/>
    <x v="11"/>
    <x v="19"/>
    <x v="16"/>
    <x v="0"/>
    <n v="0.81603500600000001"/>
  </r>
  <r>
    <x v="0"/>
    <x v="134"/>
    <x v="7"/>
    <x v="11"/>
    <x v="19"/>
    <x v="16"/>
    <x v="0"/>
    <n v="38.858810374000001"/>
  </r>
  <r>
    <x v="0"/>
    <x v="133"/>
    <x v="7"/>
    <x v="12"/>
    <x v="19"/>
    <x v="16"/>
    <x v="0"/>
    <n v="0"/>
  </r>
  <r>
    <x v="0"/>
    <x v="134"/>
    <x v="7"/>
    <x v="12"/>
    <x v="19"/>
    <x v="16"/>
    <x v="0"/>
    <n v="0"/>
  </r>
  <r>
    <x v="0"/>
    <x v="133"/>
    <x v="7"/>
    <x v="13"/>
    <x v="19"/>
    <x v="16"/>
    <x v="0"/>
    <n v="0"/>
  </r>
  <r>
    <x v="0"/>
    <x v="134"/>
    <x v="7"/>
    <x v="13"/>
    <x v="19"/>
    <x v="16"/>
    <x v="0"/>
    <n v="0"/>
  </r>
  <r>
    <x v="0"/>
    <x v="133"/>
    <x v="7"/>
    <x v="14"/>
    <x v="19"/>
    <x v="16"/>
    <x v="0"/>
    <n v="0"/>
  </r>
  <r>
    <x v="0"/>
    <x v="134"/>
    <x v="7"/>
    <x v="14"/>
    <x v="19"/>
    <x v="16"/>
    <x v="0"/>
    <n v="0"/>
  </r>
  <r>
    <x v="0"/>
    <x v="133"/>
    <x v="7"/>
    <x v="15"/>
    <x v="19"/>
    <x v="16"/>
    <x v="0"/>
    <n v="1.049592933"/>
  </r>
  <r>
    <x v="0"/>
    <x v="134"/>
    <x v="7"/>
    <x v="15"/>
    <x v="19"/>
    <x v="16"/>
    <x v="0"/>
    <n v="49.980615999999998"/>
  </r>
  <r>
    <x v="0"/>
    <x v="133"/>
    <x v="7"/>
    <x v="16"/>
    <x v="19"/>
    <x v="16"/>
    <x v="0"/>
    <n v="0.32591974299999998"/>
  </r>
  <r>
    <x v="0"/>
    <x v="134"/>
    <x v="7"/>
    <x v="16"/>
    <x v="19"/>
    <x v="16"/>
    <x v="0"/>
    <n v="15.519988"/>
  </r>
  <r>
    <x v="0"/>
    <x v="133"/>
    <x v="7"/>
    <x v="17"/>
    <x v="19"/>
    <x v="16"/>
    <x v="0"/>
    <n v="0"/>
  </r>
  <r>
    <x v="0"/>
    <x v="134"/>
    <x v="7"/>
    <x v="17"/>
    <x v="19"/>
    <x v="16"/>
    <x v="0"/>
    <n v="0"/>
  </r>
  <r>
    <x v="0"/>
    <x v="133"/>
    <x v="7"/>
    <x v="18"/>
    <x v="19"/>
    <x v="16"/>
    <x v="0"/>
    <n v="0"/>
  </r>
  <r>
    <x v="0"/>
    <x v="134"/>
    <x v="7"/>
    <x v="18"/>
    <x v="19"/>
    <x v="16"/>
    <x v="0"/>
    <n v="0"/>
  </r>
  <r>
    <x v="0"/>
    <x v="127"/>
    <x v="7"/>
    <x v="57"/>
    <x v="10"/>
    <x v="17"/>
    <x v="0"/>
    <n v="0"/>
  </r>
  <r>
    <x v="0"/>
    <x v="128"/>
    <x v="7"/>
    <x v="57"/>
    <x v="10"/>
    <x v="17"/>
    <x v="0"/>
    <n v="0"/>
  </r>
  <r>
    <x v="0"/>
    <x v="129"/>
    <x v="7"/>
    <x v="19"/>
    <x v="10"/>
    <x v="17"/>
    <x v="0"/>
    <n v="0"/>
  </r>
  <r>
    <x v="0"/>
    <x v="130"/>
    <x v="7"/>
    <x v="19"/>
    <x v="10"/>
    <x v="17"/>
    <x v="0"/>
    <n v="0"/>
  </r>
  <r>
    <x v="0"/>
    <x v="129"/>
    <x v="7"/>
    <x v="20"/>
    <x v="10"/>
    <x v="17"/>
    <x v="0"/>
    <n v="0"/>
  </r>
  <r>
    <x v="0"/>
    <x v="130"/>
    <x v="7"/>
    <x v="20"/>
    <x v="10"/>
    <x v="17"/>
    <x v="0"/>
    <n v="0"/>
  </r>
  <r>
    <x v="0"/>
    <x v="129"/>
    <x v="7"/>
    <x v="21"/>
    <x v="10"/>
    <x v="17"/>
    <x v="0"/>
    <n v="0"/>
  </r>
  <r>
    <x v="0"/>
    <x v="130"/>
    <x v="7"/>
    <x v="21"/>
    <x v="10"/>
    <x v="17"/>
    <x v="0"/>
    <n v="0"/>
  </r>
  <r>
    <x v="0"/>
    <x v="129"/>
    <x v="7"/>
    <x v="22"/>
    <x v="10"/>
    <x v="17"/>
    <x v="0"/>
    <n v="0"/>
  </r>
  <r>
    <x v="0"/>
    <x v="130"/>
    <x v="7"/>
    <x v="22"/>
    <x v="10"/>
    <x v="17"/>
    <x v="0"/>
    <n v="0"/>
  </r>
  <r>
    <x v="0"/>
    <x v="129"/>
    <x v="7"/>
    <x v="23"/>
    <x v="10"/>
    <x v="17"/>
    <x v="0"/>
    <n v="0"/>
  </r>
  <r>
    <x v="0"/>
    <x v="130"/>
    <x v="7"/>
    <x v="23"/>
    <x v="10"/>
    <x v="17"/>
    <x v="0"/>
    <n v="0"/>
  </r>
  <r>
    <x v="0"/>
    <x v="131"/>
    <x v="7"/>
    <x v="9"/>
    <x v="10"/>
    <x v="17"/>
    <x v="0"/>
    <n v="0"/>
  </r>
  <r>
    <x v="0"/>
    <x v="132"/>
    <x v="7"/>
    <x v="9"/>
    <x v="10"/>
    <x v="17"/>
    <x v="0"/>
    <n v="0"/>
  </r>
  <r>
    <x v="0"/>
    <x v="131"/>
    <x v="7"/>
    <x v="10"/>
    <x v="10"/>
    <x v="17"/>
    <x v="0"/>
    <n v="0"/>
  </r>
  <r>
    <x v="0"/>
    <x v="132"/>
    <x v="7"/>
    <x v="10"/>
    <x v="10"/>
    <x v="17"/>
    <x v="0"/>
    <n v="0"/>
  </r>
  <r>
    <x v="0"/>
    <x v="131"/>
    <x v="7"/>
    <x v="11"/>
    <x v="10"/>
    <x v="17"/>
    <x v="0"/>
    <n v="0"/>
  </r>
  <r>
    <x v="0"/>
    <x v="132"/>
    <x v="7"/>
    <x v="11"/>
    <x v="10"/>
    <x v="17"/>
    <x v="0"/>
    <n v="0"/>
  </r>
  <r>
    <x v="0"/>
    <x v="131"/>
    <x v="7"/>
    <x v="12"/>
    <x v="10"/>
    <x v="17"/>
    <x v="0"/>
    <n v="0"/>
  </r>
  <r>
    <x v="0"/>
    <x v="132"/>
    <x v="7"/>
    <x v="12"/>
    <x v="10"/>
    <x v="17"/>
    <x v="0"/>
    <n v="0"/>
  </r>
  <r>
    <x v="0"/>
    <x v="131"/>
    <x v="7"/>
    <x v="13"/>
    <x v="10"/>
    <x v="17"/>
    <x v="0"/>
    <n v="0"/>
  </r>
  <r>
    <x v="0"/>
    <x v="132"/>
    <x v="7"/>
    <x v="13"/>
    <x v="10"/>
    <x v="17"/>
    <x v="0"/>
    <n v="0"/>
  </r>
  <r>
    <x v="0"/>
    <x v="131"/>
    <x v="7"/>
    <x v="14"/>
    <x v="10"/>
    <x v="17"/>
    <x v="0"/>
    <n v="0"/>
  </r>
  <r>
    <x v="0"/>
    <x v="132"/>
    <x v="7"/>
    <x v="14"/>
    <x v="10"/>
    <x v="17"/>
    <x v="0"/>
    <n v="0"/>
  </r>
  <r>
    <x v="0"/>
    <x v="131"/>
    <x v="7"/>
    <x v="15"/>
    <x v="10"/>
    <x v="17"/>
    <x v="0"/>
    <n v="0"/>
  </r>
  <r>
    <x v="0"/>
    <x v="132"/>
    <x v="7"/>
    <x v="15"/>
    <x v="10"/>
    <x v="17"/>
    <x v="0"/>
    <n v="0"/>
  </r>
  <r>
    <x v="0"/>
    <x v="131"/>
    <x v="7"/>
    <x v="16"/>
    <x v="10"/>
    <x v="17"/>
    <x v="0"/>
    <n v="0"/>
  </r>
  <r>
    <x v="0"/>
    <x v="132"/>
    <x v="7"/>
    <x v="16"/>
    <x v="10"/>
    <x v="17"/>
    <x v="0"/>
    <n v="0"/>
  </r>
  <r>
    <x v="0"/>
    <x v="131"/>
    <x v="7"/>
    <x v="17"/>
    <x v="10"/>
    <x v="17"/>
    <x v="0"/>
    <n v="0"/>
  </r>
  <r>
    <x v="0"/>
    <x v="132"/>
    <x v="7"/>
    <x v="17"/>
    <x v="10"/>
    <x v="17"/>
    <x v="0"/>
    <n v="0"/>
  </r>
  <r>
    <x v="0"/>
    <x v="131"/>
    <x v="7"/>
    <x v="18"/>
    <x v="10"/>
    <x v="17"/>
    <x v="0"/>
    <n v="0"/>
  </r>
  <r>
    <x v="0"/>
    <x v="132"/>
    <x v="7"/>
    <x v="18"/>
    <x v="10"/>
    <x v="17"/>
    <x v="0"/>
    <n v="0"/>
  </r>
  <r>
    <x v="0"/>
    <x v="127"/>
    <x v="7"/>
    <x v="57"/>
    <x v="11"/>
    <x v="17"/>
    <x v="0"/>
    <n v="0"/>
  </r>
  <r>
    <x v="0"/>
    <x v="128"/>
    <x v="7"/>
    <x v="57"/>
    <x v="11"/>
    <x v="17"/>
    <x v="0"/>
    <n v="0"/>
  </r>
  <r>
    <x v="0"/>
    <x v="129"/>
    <x v="7"/>
    <x v="19"/>
    <x v="11"/>
    <x v="17"/>
    <x v="0"/>
    <n v="0"/>
  </r>
  <r>
    <x v="0"/>
    <x v="130"/>
    <x v="7"/>
    <x v="19"/>
    <x v="11"/>
    <x v="17"/>
    <x v="0"/>
    <n v="0"/>
  </r>
  <r>
    <x v="0"/>
    <x v="129"/>
    <x v="7"/>
    <x v="20"/>
    <x v="11"/>
    <x v="17"/>
    <x v="0"/>
    <n v="0"/>
  </r>
  <r>
    <x v="0"/>
    <x v="130"/>
    <x v="7"/>
    <x v="20"/>
    <x v="11"/>
    <x v="17"/>
    <x v="0"/>
    <n v="0"/>
  </r>
  <r>
    <x v="0"/>
    <x v="129"/>
    <x v="7"/>
    <x v="21"/>
    <x v="11"/>
    <x v="17"/>
    <x v="0"/>
    <n v="0"/>
  </r>
  <r>
    <x v="0"/>
    <x v="130"/>
    <x v="7"/>
    <x v="21"/>
    <x v="11"/>
    <x v="17"/>
    <x v="0"/>
    <n v="0"/>
  </r>
  <r>
    <x v="0"/>
    <x v="129"/>
    <x v="7"/>
    <x v="22"/>
    <x v="11"/>
    <x v="17"/>
    <x v="0"/>
    <n v="0"/>
  </r>
  <r>
    <x v="0"/>
    <x v="130"/>
    <x v="7"/>
    <x v="22"/>
    <x v="11"/>
    <x v="17"/>
    <x v="0"/>
    <n v="0"/>
  </r>
  <r>
    <x v="0"/>
    <x v="129"/>
    <x v="7"/>
    <x v="23"/>
    <x v="11"/>
    <x v="17"/>
    <x v="0"/>
    <n v="0"/>
  </r>
  <r>
    <x v="0"/>
    <x v="130"/>
    <x v="7"/>
    <x v="23"/>
    <x v="11"/>
    <x v="17"/>
    <x v="0"/>
    <n v="0"/>
  </r>
  <r>
    <x v="0"/>
    <x v="131"/>
    <x v="7"/>
    <x v="9"/>
    <x v="11"/>
    <x v="17"/>
    <x v="0"/>
    <n v="0"/>
  </r>
  <r>
    <x v="0"/>
    <x v="132"/>
    <x v="7"/>
    <x v="9"/>
    <x v="11"/>
    <x v="17"/>
    <x v="0"/>
    <n v="0"/>
  </r>
  <r>
    <x v="0"/>
    <x v="131"/>
    <x v="7"/>
    <x v="10"/>
    <x v="11"/>
    <x v="17"/>
    <x v="0"/>
    <n v="0"/>
  </r>
  <r>
    <x v="0"/>
    <x v="132"/>
    <x v="7"/>
    <x v="10"/>
    <x v="11"/>
    <x v="17"/>
    <x v="0"/>
    <n v="0"/>
  </r>
  <r>
    <x v="0"/>
    <x v="131"/>
    <x v="7"/>
    <x v="11"/>
    <x v="11"/>
    <x v="17"/>
    <x v="0"/>
    <n v="0"/>
  </r>
  <r>
    <x v="0"/>
    <x v="132"/>
    <x v="7"/>
    <x v="11"/>
    <x v="11"/>
    <x v="17"/>
    <x v="0"/>
    <n v="0"/>
  </r>
  <r>
    <x v="0"/>
    <x v="131"/>
    <x v="7"/>
    <x v="12"/>
    <x v="11"/>
    <x v="17"/>
    <x v="0"/>
    <n v="0"/>
  </r>
  <r>
    <x v="0"/>
    <x v="132"/>
    <x v="7"/>
    <x v="12"/>
    <x v="11"/>
    <x v="17"/>
    <x v="0"/>
    <n v="0"/>
  </r>
  <r>
    <x v="0"/>
    <x v="131"/>
    <x v="7"/>
    <x v="13"/>
    <x v="11"/>
    <x v="17"/>
    <x v="0"/>
    <n v="0"/>
  </r>
  <r>
    <x v="0"/>
    <x v="132"/>
    <x v="7"/>
    <x v="13"/>
    <x v="11"/>
    <x v="17"/>
    <x v="0"/>
    <n v="0"/>
  </r>
  <r>
    <x v="0"/>
    <x v="131"/>
    <x v="7"/>
    <x v="14"/>
    <x v="11"/>
    <x v="17"/>
    <x v="0"/>
    <n v="0"/>
  </r>
  <r>
    <x v="0"/>
    <x v="132"/>
    <x v="7"/>
    <x v="14"/>
    <x v="11"/>
    <x v="17"/>
    <x v="0"/>
    <n v="0"/>
  </r>
  <r>
    <x v="0"/>
    <x v="131"/>
    <x v="7"/>
    <x v="15"/>
    <x v="11"/>
    <x v="17"/>
    <x v="0"/>
    <n v="0"/>
  </r>
  <r>
    <x v="0"/>
    <x v="132"/>
    <x v="7"/>
    <x v="15"/>
    <x v="11"/>
    <x v="17"/>
    <x v="0"/>
    <n v="0"/>
  </r>
  <r>
    <x v="0"/>
    <x v="131"/>
    <x v="7"/>
    <x v="16"/>
    <x v="11"/>
    <x v="17"/>
    <x v="0"/>
    <n v="0"/>
  </r>
  <r>
    <x v="0"/>
    <x v="132"/>
    <x v="7"/>
    <x v="16"/>
    <x v="11"/>
    <x v="17"/>
    <x v="0"/>
    <n v="0"/>
  </r>
  <r>
    <x v="0"/>
    <x v="131"/>
    <x v="7"/>
    <x v="17"/>
    <x v="11"/>
    <x v="17"/>
    <x v="0"/>
    <n v="0"/>
  </r>
  <r>
    <x v="0"/>
    <x v="132"/>
    <x v="7"/>
    <x v="17"/>
    <x v="11"/>
    <x v="17"/>
    <x v="0"/>
    <n v="0"/>
  </r>
  <r>
    <x v="0"/>
    <x v="131"/>
    <x v="7"/>
    <x v="18"/>
    <x v="11"/>
    <x v="17"/>
    <x v="0"/>
    <n v="0"/>
  </r>
  <r>
    <x v="0"/>
    <x v="132"/>
    <x v="7"/>
    <x v="18"/>
    <x v="11"/>
    <x v="17"/>
    <x v="0"/>
    <n v="0"/>
  </r>
  <r>
    <x v="0"/>
    <x v="127"/>
    <x v="7"/>
    <x v="57"/>
    <x v="12"/>
    <x v="17"/>
    <x v="0"/>
    <n v="0"/>
  </r>
  <r>
    <x v="0"/>
    <x v="128"/>
    <x v="7"/>
    <x v="57"/>
    <x v="12"/>
    <x v="17"/>
    <x v="0"/>
    <n v="0"/>
  </r>
  <r>
    <x v="0"/>
    <x v="129"/>
    <x v="7"/>
    <x v="19"/>
    <x v="12"/>
    <x v="17"/>
    <x v="0"/>
    <n v="0"/>
  </r>
  <r>
    <x v="0"/>
    <x v="130"/>
    <x v="7"/>
    <x v="19"/>
    <x v="12"/>
    <x v="17"/>
    <x v="0"/>
    <n v="0"/>
  </r>
  <r>
    <x v="0"/>
    <x v="129"/>
    <x v="7"/>
    <x v="20"/>
    <x v="12"/>
    <x v="17"/>
    <x v="0"/>
    <n v="0"/>
  </r>
  <r>
    <x v="0"/>
    <x v="130"/>
    <x v="7"/>
    <x v="20"/>
    <x v="12"/>
    <x v="17"/>
    <x v="0"/>
    <n v="0"/>
  </r>
  <r>
    <x v="0"/>
    <x v="129"/>
    <x v="7"/>
    <x v="21"/>
    <x v="12"/>
    <x v="17"/>
    <x v="0"/>
    <n v="0"/>
  </r>
  <r>
    <x v="0"/>
    <x v="130"/>
    <x v="7"/>
    <x v="21"/>
    <x v="12"/>
    <x v="17"/>
    <x v="0"/>
    <n v="0"/>
  </r>
  <r>
    <x v="0"/>
    <x v="129"/>
    <x v="7"/>
    <x v="22"/>
    <x v="12"/>
    <x v="17"/>
    <x v="0"/>
    <n v="0"/>
  </r>
  <r>
    <x v="0"/>
    <x v="130"/>
    <x v="7"/>
    <x v="22"/>
    <x v="12"/>
    <x v="17"/>
    <x v="0"/>
    <n v="0"/>
  </r>
  <r>
    <x v="0"/>
    <x v="129"/>
    <x v="7"/>
    <x v="23"/>
    <x v="12"/>
    <x v="17"/>
    <x v="0"/>
    <n v="0"/>
  </r>
  <r>
    <x v="0"/>
    <x v="130"/>
    <x v="7"/>
    <x v="23"/>
    <x v="12"/>
    <x v="17"/>
    <x v="0"/>
    <n v="0"/>
  </r>
  <r>
    <x v="0"/>
    <x v="131"/>
    <x v="7"/>
    <x v="9"/>
    <x v="12"/>
    <x v="17"/>
    <x v="0"/>
    <n v="0"/>
  </r>
  <r>
    <x v="0"/>
    <x v="132"/>
    <x v="7"/>
    <x v="9"/>
    <x v="12"/>
    <x v="17"/>
    <x v="0"/>
    <n v="0"/>
  </r>
  <r>
    <x v="0"/>
    <x v="131"/>
    <x v="7"/>
    <x v="10"/>
    <x v="12"/>
    <x v="17"/>
    <x v="0"/>
    <n v="0"/>
  </r>
  <r>
    <x v="0"/>
    <x v="132"/>
    <x v="7"/>
    <x v="10"/>
    <x v="12"/>
    <x v="17"/>
    <x v="0"/>
    <n v="0"/>
  </r>
  <r>
    <x v="0"/>
    <x v="131"/>
    <x v="7"/>
    <x v="11"/>
    <x v="12"/>
    <x v="17"/>
    <x v="0"/>
    <n v="0"/>
  </r>
  <r>
    <x v="0"/>
    <x v="132"/>
    <x v="7"/>
    <x v="11"/>
    <x v="12"/>
    <x v="17"/>
    <x v="0"/>
    <n v="0"/>
  </r>
  <r>
    <x v="0"/>
    <x v="131"/>
    <x v="7"/>
    <x v="12"/>
    <x v="12"/>
    <x v="17"/>
    <x v="0"/>
    <n v="0"/>
  </r>
  <r>
    <x v="0"/>
    <x v="132"/>
    <x v="7"/>
    <x v="12"/>
    <x v="12"/>
    <x v="17"/>
    <x v="0"/>
    <n v="0"/>
  </r>
  <r>
    <x v="0"/>
    <x v="131"/>
    <x v="7"/>
    <x v="13"/>
    <x v="12"/>
    <x v="17"/>
    <x v="0"/>
    <n v="0"/>
  </r>
  <r>
    <x v="0"/>
    <x v="132"/>
    <x v="7"/>
    <x v="13"/>
    <x v="12"/>
    <x v="17"/>
    <x v="0"/>
    <n v="0"/>
  </r>
  <r>
    <x v="0"/>
    <x v="131"/>
    <x v="7"/>
    <x v="14"/>
    <x v="12"/>
    <x v="17"/>
    <x v="0"/>
    <n v="0"/>
  </r>
  <r>
    <x v="0"/>
    <x v="132"/>
    <x v="7"/>
    <x v="14"/>
    <x v="12"/>
    <x v="17"/>
    <x v="0"/>
    <n v="0"/>
  </r>
  <r>
    <x v="0"/>
    <x v="131"/>
    <x v="7"/>
    <x v="15"/>
    <x v="12"/>
    <x v="17"/>
    <x v="0"/>
    <n v="0"/>
  </r>
  <r>
    <x v="0"/>
    <x v="132"/>
    <x v="7"/>
    <x v="15"/>
    <x v="12"/>
    <x v="17"/>
    <x v="0"/>
    <n v="0"/>
  </r>
  <r>
    <x v="0"/>
    <x v="131"/>
    <x v="7"/>
    <x v="16"/>
    <x v="12"/>
    <x v="17"/>
    <x v="0"/>
    <n v="0"/>
  </r>
  <r>
    <x v="0"/>
    <x v="132"/>
    <x v="7"/>
    <x v="16"/>
    <x v="12"/>
    <x v="17"/>
    <x v="0"/>
    <n v="0"/>
  </r>
  <r>
    <x v="0"/>
    <x v="131"/>
    <x v="7"/>
    <x v="17"/>
    <x v="12"/>
    <x v="17"/>
    <x v="0"/>
    <n v="0"/>
  </r>
  <r>
    <x v="0"/>
    <x v="132"/>
    <x v="7"/>
    <x v="17"/>
    <x v="12"/>
    <x v="17"/>
    <x v="0"/>
    <n v="0"/>
  </r>
  <r>
    <x v="0"/>
    <x v="131"/>
    <x v="7"/>
    <x v="18"/>
    <x v="12"/>
    <x v="17"/>
    <x v="0"/>
    <n v="0"/>
  </r>
  <r>
    <x v="0"/>
    <x v="132"/>
    <x v="7"/>
    <x v="18"/>
    <x v="12"/>
    <x v="17"/>
    <x v="0"/>
    <n v="0"/>
  </r>
  <r>
    <x v="0"/>
    <x v="127"/>
    <x v="7"/>
    <x v="57"/>
    <x v="13"/>
    <x v="17"/>
    <x v="0"/>
    <n v="0"/>
  </r>
  <r>
    <x v="0"/>
    <x v="128"/>
    <x v="7"/>
    <x v="57"/>
    <x v="13"/>
    <x v="17"/>
    <x v="0"/>
    <n v="0"/>
  </r>
  <r>
    <x v="0"/>
    <x v="129"/>
    <x v="7"/>
    <x v="19"/>
    <x v="13"/>
    <x v="17"/>
    <x v="0"/>
    <n v="0"/>
  </r>
  <r>
    <x v="0"/>
    <x v="130"/>
    <x v="7"/>
    <x v="19"/>
    <x v="13"/>
    <x v="17"/>
    <x v="0"/>
    <n v="0"/>
  </r>
  <r>
    <x v="0"/>
    <x v="129"/>
    <x v="7"/>
    <x v="20"/>
    <x v="13"/>
    <x v="17"/>
    <x v="0"/>
    <n v="0"/>
  </r>
  <r>
    <x v="0"/>
    <x v="130"/>
    <x v="7"/>
    <x v="20"/>
    <x v="13"/>
    <x v="17"/>
    <x v="0"/>
    <n v="0"/>
  </r>
  <r>
    <x v="0"/>
    <x v="129"/>
    <x v="7"/>
    <x v="21"/>
    <x v="13"/>
    <x v="17"/>
    <x v="0"/>
    <n v="0"/>
  </r>
  <r>
    <x v="0"/>
    <x v="130"/>
    <x v="7"/>
    <x v="21"/>
    <x v="13"/>
    <x v="17"/>
    <x v="0"/>
    <n v="0"/>
  </r>
  <r>
    <x v="0"/>
    <x v="129"/>
    <x v="7"/>
    <x v="22"/>
    <x v="13"/>
    <x v="17"/>
    <x v="0"/>
    <n v="0"/>
  </r>
  <r>
    <x v="0"/>
    <x v="130"/>
    <x v="7"/>
    <x v="22"/>
    <x v="13"/>
    <x v="17"/>
    <x v="0"/>
    <n v="0"/>
  </r>
  <r>
    <x v="0"/>
    <x v="129"/>
    <x v="7"/>
    <x v="23"/>
    <x v="13"/>
    <x v="17"/>
    <x v="0"/>
    <n v="0"/>
  </r>
  <r>
    <x v="0"/>
    <x v="130"/>
    <x v="7"/>
    <x v="23"/>
    <x v="13"/>
    <x v="17"/>
    <x v="0"/>
    <n v="0"/>
  </r>
  <r>
    <x v="0"/>
    <x v="131"/>
    <x v="7"/>
    <x v="9"/>
    <x v="13"/>
    <x v="17"/>
    <x v="0"/>
    <n v="0"/>
  </r>
  <r>
    <x v="0"/>
    <x v="132"/>
    <x v="7"/>
    <x v="9"/>
    <x v="13"/>
    <x v="17"/>
    <x v="0"/>
    <n v="0"/>
  </r>
  <r>
    <x v="0"/>
    <x v="131"/>
    <x v="7"/>
    <x v="10"/>
    <x v="13"/>
    <x v="17"/>
    <x v="0"/>
    <n v="0"/>
  </r>
  <r>
    <x v="0"/>
    <x v="132"/>
    <x v="7"/>
    <x v="10"/>
    <x v="13"/>
    <x v="17"/>
    <x v="0"/>
    <n v="0"/>
  </r>
  <r>
    <x v="0"/>
    <x v="131"/>
    <x v="7"/>
    <x v="11"/>
    <x v="13"/>
    <x v="17"/>
    <x v="0"/>
    <n v="0"/>
  </r>
  <r>
    <x v="0"/>
    <x v="132"/>
    <x v="7"/>
    <x v="11"/>
    <x v="13"/>
    <x v="17"/>
    <x v="0"/>
    <n v="0"/>
  </r>
  <r>
    <x v="0"/>
    <x v="131"/>
    <x v="7"/>
    <x v="12"/>
    <x v="13"/>
    <x v="17"/>
    <x v="0"/>
    <n v="0"/>
  </r>
  <r>
    <x v="0"/>
    <x v="132"/>
    <x v="7"/>
    <x v="12"/>
    <x v="13"/>
    <x v="17"/>
    <x v="0"/>
    <n v="0"/>
  </r>
  <r>
    <x v="0"/>
    <x v="131"/>
    <x v="7"/>
    <x v="13"/>
    <x v="13"/>
    <x v="17"/>
    <x v="0"/>
    <n v="0"/>
  </r>
  <r>
    <x v="0"/>
    <x v="132"/>
    <x v="7"/>
    <x v="13"/>
    <x v="13"/>
    <x v="17"/>
    <x v="0"/>
    <n v="0"/>
  </r>
  <r>
    <x v="0"/>
    <x v="131"/>
    <x v="7"/>
    <x v="14"/>
    <x v="13"/>
    <x v="17"/>
    <x v="0"/>
    <n v="0"/>
  </r>
  <r>
    <x v="0"/>
    <x v="132"/>
    <x v="7"/>
    <x v="14"/>
    <x v="13"/>
    <x v="17"/>
    <x v="0"/>
    <n v="0"/>
  </r>
  <r>
    <x v="0"/>
    <x v="131"/>
    <x v="7"/>
    <x v="15"/>
    <x v="13"/>
    <x v="17"/>
    <x v="0"/>
    <n v="0"/>
  </r>
  <r>
    <x v="0"/>
    <x v="132"/>
    <x v="7"/>
    <x v="15"/>
    <x v="13"/>
    <x v="17"/>
    <x v="0"/>
    <n v="0"/>
  </r>
  <r>
    <x v="0"/>
    <x v="131"/>
    <x v="7"/>
    <x v="16"/>
    <x v="13"/>
    <x v="17"/>
    <x v="0"/>
    <n v="0"/>
  </r>
  <r>
    <x v="0"/>
    <x v="132"/>
    <x v="7"/>
    <x v="16"/>
    <x v="13"/>
    <x v="17"/>
    <x v="0"/>
    <n v="0"/>
  </r>
  <r>
    <x v="0"/>
    <x v="131"/>
    <x v="7"/>
    <x v="17"/>
    <x v="13"/>
    <x v="17"/>
    <x v="0"/>
    <n v="0"/>
  </r>
  <r>
    <x v="0"/>
    <x v="132"/>
    <x v="7"/>
    <x v="17"/>
    <x v="13"/>
    <x v="17"/>
    <x v="0"/>
    <n v="0"/>
  </r>
  <r>
    <x v="0"/>
    <x v="131"/>
    <x v="7"/>
    <x v="18"/>
    <x v="13"/>
    <x v="17"/>
    <x v="0"/>
    <n v="0"/>
  </r>
  <r>
    <x v="0"/>
    <x v="132"/>
    <x v="7"/>
    <x v="18"/>
    <x v="13"/>
    <x v="17"/>
    <x v="0"/>
    <n v="0"/>
  </r>
  <r>
    <x v="0"/>
    <x v="127"/>
    <x v="7"/>
    <x v="57"/>
    <x v="14"/>
    <x v="17"/>
    <x v="0"/>
    <n v="0"/>
  </r>
  <r>
    <x v="0"/>
    <x v="128"/>
    <x v="7"/>
    <x v="57"/>
    <x v="14"/>
    <x v="17"/>
    <x v="0"/>
    <n v="0"/>
  </r>
  <r>
    <x v="0"/>
    <x v="129"/>
    <x v="7"/>
    <x v="19"/>
    <x v="14"/>
    <x v="17"/>
    <x v="0"/>
    <n v="0"/>
  </r>
  <r>
    <x v="0"/>
    <x v="130"/>
    <x v="7"/>
    <x v="19"/>
    <x v="14"/>
    <x v="17"/>
    <x v="0"/>
    <n v="0"/>
  </r>
  <r>
    <x v="0"/>
    <x v="129"/>
    <x v="7"/>
    <x v="20"/>
    <x v="14"/>
    <x v="17"/>
    <x v="0"/>
    <n v="0"/>
  </r>
  <r>
    <x v="0"/>
    <x v="130"/>
    <x v="7"/>
    <x v="20"/>
    <x v="14"/>
    <x v="17"/>
    <x v="0"/>
    <n v="0"/>
  </r>
  <r>
    <x v="0"/>
    <x v="129"/>
    <x v="7"/>
    <x v="21"/>
    <x v="14"/>
    <x v="17"/>
    <x v="0"/>
    <n v="0"/>
  </r>
  <r>
    <x v="0"/>
    <x v="130"/>
    <x v="7"/>
    <x v="21"/>
    <x v="14"/>
    <x v="17"/>
    <x v="0"/>
    <n v="0"/>
  </r>
  <r>
    <x v="0"/>
    <x v="129"/>
    <x v="7"/>
    <x v="22"/>
    <x v="14"/>
    <x v="17"/>
    <x v="0"/>
    <n v="0"/>
  </r>
  <r>
    <x v="0"/>
    <x v="130"/>
    <x v="7"/>
    <x v="22"/>
    <x v="14"/>
    <x v="17"/>
    <x v="0"/>
    <n v="0"/>
  </r>
  <r>
    <x v="0"/>
    <x v="129"/>
    <x v="7"/>
    <x v="23"/>
    <x v="14"/>
    <x v="17"/>
    <x v="0"/>
    <n v="0"/>
  </r>
  <r>
    <x v="0"/>
    <x v="130"/>
    <x v="7"/>
    <x v="23"/>
    <x v="14"/>
    <x v="17"/>
    <x v="0"/>
    <n v="0"/>
  </r>
  <r>
    <x v="0"/>
    <x v="131"/>
    <x v="7"/>
    <x v="9"/>
    <x v="14"/>
    <x v="17"/>
    <x v="0"/>
    <n v="0"/>
  </r>
  <r>
    <x v="0"/>
    <x v="132"/>
    <x v="7"/>
    <x v="9"/>
    <x v="14"/>
    <x v="17"/>
    <x v="0"/>
    <n v="0"/>
  </r>
  <r>
    <x v="0"/>
    <x v="131"/>
    <x v="7"/>
    <x v="10"/>
    <x v="14"/>
    <x v="17"/>
    <x v="0"/>
    <n v="0"/>
  </r>
  <r>
    <x v="0"/>
    <x v="132"/>
    <x v="7"/>
    <x v="10"/>
    <x v="14"/>
    <x v="17"/>
    <x v="0"/>
    <n v="0"/>
  </r>
  <r>
    <x v="0"/>
    <x v="131"/>
    <x v="7"/>
    <x v="11"/>
    <x v="14"/>
    <x v="17"/>
    <x v="0"/>
    <n v="0"/>
  </r>
  <r>
    <x v="0"/>
    <x v="132"/>
    <x v="7"/>
    <x v="11"/>
    <x v="14"/>
    <x v="17"/>
    <x v="0"/>
    <n v="0"/>
  </r>
  <r>
    <x v="0"/>
    <x v="131"/>
    <x v="7"/>
    <x v="12"/>
    <x v="14"/>
    <x v="17"/>
    <x v="0"/>
    <n v="0"/>
  </r>
  <r>
    <x v="0"/>
    <x v="132"/>
    <x v="7"/>
    <x v="12"/>
    <x v="14"/>
    <x v="17"/>
    <x v="0"/>
    <n v="0"/>
  </r>
  <r>
    <x v="0"/>
    <x v="131"/>
    <x v="7"/>
    <x v="13"/>
    <x v="14"/>
    <x v="17"/>
    <x v="0"/>
    <n v="0"/>
  </r>
  <r>
    <x v="0"/>
    <x v="132"/>
    <x v="7"/>
    <x v="13"/>
    <x v="14"/>
    <x v="17"/>
    <x v="0"/>
    <n v="0"/>
  </r>
  <r>
    <x v="0"/>
    <x v="131"/>
    <x v="7"/>
    <x v="14"/>
    <x v="14"/>
    <x v="17"/>
    <x v="0"/>
    <n v="0"/>
  </r>
  <r>
    <x v="0"/>
    <x v="132"/>
    <x v="7"/>
    <x v="14"/>
    <x v="14"/>
    <x v="17"/>
    <x v="0"/>
    <n v="0"/>
  </r>
  <r>
    <x v="0"/>
    <x v="131"/>
    <x v="7"/>
    <x v="15"/>
    <x v="14"/>
    <x v="17"/>
    <x v="0"/>
    <n v="0"/>
  </r>
  <r>
    <x v="0"/>
    <x v="132"/>
    <x v="7"/>
    <x v="15"/>
    <x v="14"/>
    <x v="17"/>
    <x v="0"/>
    <n v="0"/>
  </r>
  <r>
    <x v="0"/>
    <x v="131"/>
    <x v="7"/>
    <x v="16"/>
    <x v="14"/>
    <x v="17"/>
    <x v="0"/>
    <n v="0"/>
  </r>
  <r>
    <x v="0"/>
    <x v="132"/>
    <x v="7"/>
    <x v="16"/>
    <x v="14"/>
    <x v="17"/>
    <x v="0"/>
    <n v="0"/>
  </r>
  <r>
    <x v="0"/>
    <x v="131"/>
    <x v="7"/>
    <x v="17"/>
    <x v="14"/>
    <x v="17"/>
    <x v="0"/>
    <n v="0"/>
  </r>
  <r>
    <x v="0"/>
    <x v="132"/>
    <x v="7"/>
    <x v="17"/>
    <x v="14"/>
    <x v="17"/>
    <x v="0"/>
    <n v="0"/>
  </r>
  <r>
    <x v="0"/>
    <x v="131"/>
    <x v="7"/>
    <x v="18"/>
    <x v="14"/>
    <x v="17"/>
    <x v="0"/>
    <n v="0"/>
  </r>
  <r>
    <x v="0"/>
    <x v="132"/>
    <x v="7"/>
    <x v="18"/>
    <x v="14"/>
    <x v="17"/>
    <x v="0"/>
    <n v="0"/>
  </r>
  <r>
    <x v="0"/>
    <x v="127"/>
    <x v="7"/>
    <x v="57"/>
    <x v="15"/>
    <x v="17"/>
    <x v="0"/>
    <n v="27.053571673"/>
  </r>
  <r>
    <x v="0"/>
    <x v="128"/>
    <x v="7"/>
    <x v="57"/>
    <x v="15"/>
    <x v="17"/>
    <x v="0"/>
    <n v="6.3920345850000002"/>
  </r>
  <r>
    <x v="0"/>
    <x v="129"/>
    <x v="7"/>
    <x v="19"/>
    <x v="15"/>
    <x v="17"/>
    <x v="0"/>
    <n v="0"/>
  </r>
  <r>
    <x v="0"/>
    <x v="130"/>
    <x v="7"/>
    <x v="19"/>
    <x v="15"/>
    <x v="17"/>
    <x v="0"/>
    <n v="0"/>
  </r>
  <r>
    <x v="0"/>
    <x v="129"/>
    <x v="7"/>
    <x v="20"/>
    <x v="15"/>
    <x v="17"/>
    <x v="0"/>
    <n v="0"/>
  </r>
  <r>
    <x v="0"/>
    <x v="130"/>
    <x v="7"/>
    <x v="20"/>
    <x v="15"/>
    <x v="17"/>
    <x v="0"/>
    <n v="0"/>
  </r>
  <r>
    <x v="0"/>
    <x v="129"/>
    <x v="7"/>
    <x v="21"/>
    <x v="15"/>
    <x v="17"/>
    <x v="0"/>
    <n v="0"/>
  </r>
  <r>
    <x v="0"/>
    <x v="130"/>
    <x v="7"/>
    <x v="21"/>
    <x v="15"/>
    <x v="17"/>
    <x v="0"/>
    <n v="0"/>
  </r>
  <r>
    <x v="0"/>
    <x v="129"/>
    <x v="7"/>
    <x v="22"/>
    <x v="15"/>
    <x v="17"/>
    <x v="0"/>
    <n v="0"/>
  </r>
  <r>
    <x v="0"/>
    <x v="130"/>
    <x v="7"/>
    <x v="22"/>
    <x v="15"/>
    <x v="17"/>
    <x v="0"/>
    <n v="0"/>
  </r>
  <r>
    <x v="0"/>
    <x v="129"/>
    <x v="7"/>
    <x v="23"/>
    <x v="15"/>
    <x v="17"/>
    <x v="0"/>
    <n v="0"/>
  </r>
  <r>
    <x v="0"/>
    <x v="130"/>
    <x v="7"/>
    <x v="23"/>
    <x v="15"/>
    <x v="17"/>
    <x v="0"/>
    <n v="0"/>
  </r>
  <r>
    <x v="0"/>
    <x v="131"/>
    <x v="7"/>
    <x v="9"/>
    <x v="15"/>
    <x v="17"/>
    <x v="0"/>
    <n v="0"/>
  </r>
  <r>
    <x v="0"/>
    <x v="132"/>
    <x v="7"/>
    <x v="9"/>
    <x v="15"/>
    <x v="17"/>
    <x v="0"/>
    <n v="0"/>
  </r>
  <r>
    <x v="0"/>
    <x v="131"/>
    <x v="7"/>
    <x v="10"/>
    <x v="15"/>
    <x v="17"/>
    <x v="0"/>
    <n v="0"/>
  </r>
  <r>
    <x v="0"/>
    <x v="132"/>
    <x v="7"/>
    <x v="10"/>
    <x v="15"/>
    <x v="17"/>
    <x v="0"/>
    <n v="0"/>
  </r>
  <r>
    <x v="0"/>
    <x v="131"/>
    <x v="7"/>
    <x v="11"/>
    <x v="15"/>
    <x v="17"/>
    <x v="0"/>
    <n v="0"/>
  </r>
  <r>
    <x v="0"/>
    <x v="132"/>
    <x v="7"/>
    <x v="11"/>
    <x v="15"/>
    <x v="17"/>
    <x v="0"/>
    <n v="0"/>
  </r>
  <r>
    <x v="0"/>
    <x v="131"/>
    <x v="7"/>
    <x v="12"/>
    <x v="15"/>
    <x v="17"/>
    <x v="0"/>
    <n v="0"/>
  </r>
  <r>
    <x v="0"/>
    <x v="132"/>
    <x v="7"/>
    <x v="12"/>
    <x v="15"/>
    <x v="17"/>
    <x v="0"/>
    <n v="0"/>
  </r>
  <r>
    <x v="0"/>
    <x v="131"/>
    <x v="7"/>
    <x v="13"/>
    <x v="15"/>
    <x v="17"/>
    <x v="0"/>
    <n v="0"/>
  </r>
  <r>
    <x v="0"/>
    <x v="132"/>
    <x v="7"/>
    <x v="13"/>
    <x v="15"/>
    <x v="17"/>
    <x v="0"/>
    <n v="0"/>
  </r>
  <r>
    <x v="0"/>
    <x v="131"/>
    <x v="7"/>
    <x v="14"/>
    <x v="15"/>
    <x v="17"/>
    <x v="0"/>
    <n v="0"/>
  </r>
  <r>
    <x v="0"/>
    <x v="132"/>
    <x v="7"/>
    <x v="14"/>
    <x v="15"/>
    <x v="17"/>
    <x v="0"/>
    <n v="0"/>
  </r>
  <r>
    <x v="0"/>
    <x v="131"/>
    <x v="7"/>
    <x v="15"/>
    <x v="15"/>
    <x v="17"/>
    <x v="0"/>
    <n v="0"/>
  </r>
  <r>
    <x v="0"/>
    <x v="132"/>
    <x v="7"/>
    <x v="15"/>
    <x v="15"/>
    <x v="17"/>
    <x v="0"/>
    <n v="0"/>
  </r>
  <r>
    <x v="0"/>
    <x v="131"/>
    <x v="7"/>
    <x v="16"/>
    <x v="15"/>
    <x v="17"/>
    <x v="0"/>
    <n v="0"/>
  </r>
  <r>
    <x v="0"/>
    <x v="132"/>
    <x v="7"/>
    <x v="16"/>
    <x v="15"/>
    <x v="17"/>
    <x v="0"/>
    <n v="0"/>
  </r>
  <r>
    <x v="0"/>
    <x v="131"/>
    <x v="7"/>
    <x v="17"/>
    <x v="15"/>
    <x v="17"/>
    <x v="0"/>
    <n v="0"/>
  </r>
  <r>
    <x v="0"/>
    <x v="132"/>
    <x v="7"/>
    <x v="17"/>
    <x v="15"/>
    <x v="17"/>
    <x v="0"/>
    <n v="0"/>
  </r>
  <r>
    <x v="0"/>
    <x v="131"/>
    <x v="7"/>
    <x v="18"/>
    <x v="15"/>
    <x v="17"/>
    <x v="0"/>
    <n v="0"/>
  </r>
  <r>
    <x v="0"/>
    <x v="132"/>
    <x v="7"/>
    <x v="18"/>
    <x v="15"/>
    <x v="17"/>
    <x v="0"/>
    <n v="0"/>
  </r>
  <r>
    <x v="0"/>
    <x v="127"/>
    <x v="7"/>
    <x v="57"/>
    <x v="16"/>
    <x v="17"/>
    <x v="0"/>
    <n v="0"/>
  </r>
  <r>
    <x v="0"/>
    <x v="128"/>
    <x v="7"/>
    <x v="57"/>
    <x v="16"/>
    <x v="17"/>
    <x v="0"/>
    <n v="0"/>
  </r>
  <r>
    <x v="0"/>
    <x v="129"/>
    <x v="7"/>
    <x v="19"/>
    <x v="16"/>
    <x v="17"/>
    <x v="0"/>
    <n v="0"/>
  </r>
  <r>
    <x v="0"/>
    <x v="130"/>
    <x v="7"/>
    <x v="19"/>
    <x v="16"/>
    <x v="17"/>
    <x v="0"/>
    <n v="0"/>
  </r>
  <r>
    <x v="0"/>
    <x v="129"/>
    <x v="7"/>
    <x v="20"/>
    <x v="16"/>
    <x v="17"/>
    <x v="0"/>
    <n v="0"/>
  </r>
  <r>
    <x v="0"/>
    <x v="130"/>
    <x v="7"/>
    <x v="20"/>
    <x v="16"/>
    <x v="17"/>
    <x v="0"/>
    <n v="0"/>
  </r>
  <r>
    <x v="0"/>
    <x v="129"/>
    <x v="7"/>
    <x v="21"/>
    <x v="16"/>
    <x v="17"/>
    <x v="0"/>
    <n v="0"/>
  </r>
  <r>
    <x v="0"/>
    <x v="130"/>
    <x v="7"/>
    <x v="21"/>
    <x v="16"/>
    <x v="17"/>
    <x v="0"/>
    <n v="0"/>
  </r>
  <r>
    <x v="0"/>
    <x v="129"/>
    <x v="7"/>
    <x v="22"/>
    <x v="16"/>
    <x v="17"/>
    <x v="0"/>
    <n v="0"/>
  </r>
  <r>
    <x v="0"/>
    <x v="130"/>
    <x v="7"/>
    <x v="22"/>
    <x v="16"/>
    <x v="17"/>
    <x v="0"/>
    <n v="0"/>
  </r>
  <r>
    <x v="0"/>
    <x v="129"/>
    <x v="7"/>
    <x v="23"/>
    <x v="16"/>
    <x v="17"/>
    <x v="0"/>
    <n v="0"/>
  </r>
  <r>
    <x v="0"/>
    <x v="130"/>
    <x v="7"/>
    <x v="23"/>
    <x v="16"/>
    <x v="17"/>
    <x v="0"/>
    <n v="0"/>
  </r>
  <r>
    <x v="0"/>
    <x v="131"/>
    <x v="7"/>
    <x v="9"/>
    <x v="16"/>
    <x v="17"/>
    <x v="0"/>
    <n v="0"/>
  </r>
  <r>
    <x v="0"/>
    <x v="132"/>
    <x v="7"/>
    <x v="9"/>
    <x v="16"/>
    <x v="17"/>
    <x v="0"/>
    <n v="0"/>
  </r>
  <r>
    <x v="0"/>
    <x v="131"/>
    <x v="7"/>
    <x v="10"/>
    <x v="16"/>
    <x v="17"/>
    <x v="0"/>
    <n v="0"/>
  </r>
  <r>
    <x v="0"/>
    <x v="132"/>
    <x v="7"/>
    <x v="10"/>
    <x v="16"/>
    <x v="17"/>
    <x v="0"/>
    <n v="0"/>
  </r>
  <r>
    <x v="0"/>
    <x v="131"/>
    <x v="7"/>
    <x v="11"/>
    <x v="16"/>
    <x v="17"/>
    <x v="0"/>
    <n v="0"/>
  </r>
  <r>
    <x v="0"/>
    <x v="132"/>
    <x v="7"/>
    <x v="11"/>
    <x v="16"/>
    <x v="17"/>
    <x v="0"/>
    <n v="0"/>
  </r>
  <r>
    <x v="0"/>
    <x v="131"/>
    <x v="7"/>
    <x v="12"/>
    <x v="16"/>
    <x v="17"/>
    <x v="0"/>
    <n v="0"/>
  </r>
  <r>
    <x v="0"/>
    <x v="132"/>
    <x v="7"/>
    <x v="12"/>
    <x v="16"/>
    <x v="17"/>
    <x v="0"/>
    <n v="0"/>
  </r>
  <r>
    <x v="0"/>
    <x v="131"/>
    <x v="7"/>
    <x v="13"/>
    <x v="16"/>
    <x v="17"/>
    <x v="0"/>
    <n v="0"/>
  </r>
  <r>
    <x v="0"/>
    <x v="132"/>
    <x v="7"/>
    <x v="13"/>
    <x v="16"/>
    <x v="17"/>
    <x v="0"/>
    <n v="0"/>
  </r>
  <r>
    <x v="0"/>
    <x v="131"/>
    <x v="7"/>
    <x v="14"/>
    <x v="16"/>
    <x v="17"/>
    <x v="0"/>
    <n v="0"/>
  </r>
  <r>
    <x v="0"/>
    <x v="132"/>
    <x v="7"/>
    <x v="14"/>
    <x v="16"/>
    <x v="17"/>
    <x v="0"/>
    <n v="0"/>
  </r>
  <r>
    <x v="0"/>
    <x v="131"/>
    <x v="7"/>
    <x v="15"/>
    <x v="16"/>
    <x v="17"/>
    <x v="0"/>
    <n v="0"/>
  </r>
  <r>
    <x v="0"/>
    <x v="132"/>
    <x v="7"/>
    <x v="15"/>
    <x v="16"/>
    <x v="17"/>
    <x v="0"/>
    <n v="0"/>
  </r>
  <r>
    <x v="0"/>
    <x v="131"/>
    <x v="7"/>
    <x v="16"/>
    <x v="16"/>
    <x v="17"/>
    <x v="0"/>
    <n v="0"/>
  </r>
  <r>
    <x v="0"/>
    <x v="132"/>
    <x v="7"/>
    <x v="16"/>
    <x v="16"/>
    <x v="17"/>
    <x v="0"/>
    <n v="0"/>
  </r>
  <r>
    <x v="0"/>
    <x v="131"/>
    <x v="7"/>
    <x v="17"/>
    <x v="16"/>
    <x v="17"/>
    <x v="0"/>
    <n v="0"/>
  </r>
  <r>
    <x v="0"/>
    <x v="132"/>
    <x v="7"/>
    <x v="17"/>
    <x v="16"/>
    <x v="17"/>
    <x v="0"/>
    <n v="0"/>
  </r>
  <r>
    <x v="0"/>
    <x v="131"/>
    <x v="7"/>
    <x v="18"/>
    <x v="16"/>
    <x v="17"/>
    <x v="0"/>
    <n v="0"/>
  </r>
  <r>
    <x v="0"/>
    <x v="132"/>
    <x v="7"/>
    <x v="18"/>
    <x v="16"/>
    <x v="17"/>
    <x v="0"/>
    <n v="0"/>
  </r>
  <r>
    <x v="0"/>
    <x v="127"/>
    <x v="7"/>
    <x v="57"/>
    <x v="17"/>
    <x v="17"/>
    <x v="0"/>
    <n v="0"/>
  </r>
  <r>
    <x v="0"/>
    <x v="128"/>
    <x v="7"/>
    <x v="57"/>
    <x v="17"/>
    <x v="17"/>
    <x v="0"/>
    <n v="0"/>
  </r>
  <r>
    <x v="0"/>
    <x v="129"/>
    <x v="7"/>
    <x v="19"/>
    <x v="17"/>
    <x v="17"/>
    <x v="0"/>
    <n v="0"/>
  </r>
  <r>
    <x v="0"/>
    <x v="130"/>
    <x v="7"/>
    <x v="19"/>
    <x v="17"/>
    <x v="17"/>
    <x v="0"/>
    <n v="0"/>
  </r>
  <r>
    <x v="0"/>
    <x v="129"/>
    <x v="7"/>
    <x v="20"/>
    <x v="17"/>
    <x v="17"/>
    <x v="0"/>
    <n v="0"/>
  </r>
  <r>
    <x v="0"/>
    <x v="130"/>
    <x v="7"/>
    <x v="20"/>
    <x v="17"/>
    <x v="17"/>
    <x v="0"/>
    <n v="0"/>
  </r>
  <r>
    <x v="0"/>
    <x v="129"/>
    <x v="7"/>
    <x v="21"/>
    <x v="17"/>
    <x v="17"/>
    <x v="0"/>
    <n v="0"/>
  </r>
  <r>
    <x v="0"/>
    <x v="130"/>
    <x v="7"/>
    <x v="21"/>
    <x v="17"/>
    <x v="17"/>
    <x v="0"/>
    <n v="0"/>
  </r>
  <r>
    <x v="0"/>
    <x v="129"/>
    <x v="7"/>
    <x v="22"/>
    <x v="17"/>
    <x v="17"/>
    <x v="0"/>
    <n v="0"/>
  </r>
  <r>
    <x v="0"/>
    <x v="130"/>
    <x v="7"/>
    <x v="22"/>
    <x v="17"/>
    <x v="17"/>
    <x v="0"/>
    <n v="0"/>
  </r>
  <r>
    <x v="0"/>
    <x v="129"/>
    <x v="7"/>
    <x v="23"/>
    <x v="17"/>
    <x v="17"/>
    <x v="0"/>
    <n v="0"/>
  </r>
  <r>
    <x v="0"/>
    <x v="130"/>
    <x v="7"/>
    <x v="23"/>
    <x v="17"/>
    <x v="17"/>
    <x v="0"/>
    <n v="0"/>
  </r>
  <r>
    <x v="0"/>
    <x v="131"/>
    <x v="7"/>
    <x v="9"/>
    <x v="17"/>
    <x v="17"/>
    <x v="0"/>
    <n v="0"/>
  </r>
  <r>
    <x v="0"/>
    <x v="132"/>
    <x v="7"/>
    <x v="9"/>
    <x v="17"/>
    <x v="17"/>
    <x v="0"/>
    <n v="0"/>
  </r>
  <r>
    <x v="0"/>
    <x v="131"/>
    <x v="7"/>
    <x v="10"/>
    <x v="17"/>
    <x v="17"/>
    <x v="0"/>
    <n v="0"/>
  </r>
  <r>
    <x v="0"/>
    <x v="132"/>
    <x v="7"/>
    <x v="10"/>
    <x v="17"/>
    <x v="17"/>
    <x v="0"/>
    <n v="0"/>
  </r>
  <r>
    <x v="0"/>
    <x v="131"/>
    <x v="7"/>
    <x v="11"/>
    <x v="17"/>
    <x v="17"/>
    <x v="0"/>
    <n v="0"/>
  </r>
  <r>
    <x v="0"/>
    <x v="132"/>
    <x v="7"/>
    <x v="11"/>
    <x v="17"/>
    <x v="17"/>
    <x v="0"/>
    <n v="0"/>
  </r>
  <r>
    <x v="0"/>
    <x v="131"/>
    <x v="7"/>
    <x v="12"/>
    <x v="17"/>
    <x v="17"/>
    <x v="0"/>
    <n v="0"/>
  </r>
  <r>
    <x v="0"/>
    <x v="132"/>
    <x v="7"/>
    <x v="12"/>
    <x v="17"/>
    <x v="17"/>
    <x v="0"/>
    <n v="0"/>
  </r>
  <r>
    <x v="0"/>
    <x v="131"/>
    <x v="7"/>
    <x v="13"/>
    <x v="17"/>
    <x v="17"/>
    <x v="0"/>
    <n v="0"/>
  </r>
  <r>
    <x v="0"/>
    <x v="132"/>
    <x v="7"/>
    <x v="13"/>
    <x v="17"/>
    <x v="17"/>
    <x v="0"/>
    <n v="0"/>
  </r>
  <r>
    <x v="0"/>
    <x v="131"/>
    <x v="7"/>
    <x v="14"/>
    <x v="17"/>
    <x v="17"/>
    <x v="0"/>
    <n v="0"/>
  </r>
  <r>
    <x v="0"/>
    <x v="132"/>
    <x v="7"/>
    <x v="14"/>
    <x v="17"/>
    <x v="17"/>
    <x v="0"/>
    <n v="0"/>
  </r>
  <r>
    <x v="0"/>
    <x v="131"/>
    <x v="7"/>
    <x v="15"/>
    <x v="17"/>
    <x v="17"/>
    <x v="0"/>
    <n v="0"/>
  </r>
  <r>
    <x v="0"/>
    <x v="132"/>
    <x v="7"/>
    <x v="15"/>
    <x v="17"/>
    <x v="17"/>
    <x v="0"/>
    <n v="0"/>
  </r>
  <r>
    <x v="0"/>
    <x v="131"/>
    <x v="7"/>
    <x v="16"/>
    <x v="17"/>
    <x v="17"/>
    <x v="0"/>
    <n v="0"/>
  </r>
  <r>
    <x v="0"/>
    <x v="132"/>
    <x v="7"/>
    <x v="16"/>
    <x v="17"/>
    <x v="17"/>
    <x v="0"/>
    <n v="0"/>
  </r>
  <r>
    <x v="0"/>
    <x v="131"/>
    <x v="7"/>
    <x v="17"/>
    <x v="17"/>
    <x v="17"/>
    <x v="0"/>
    <n v="0"/>
  </r>
  <r>
    <x v="0"/>
    <x v="132"/>
    <x v="7"/>
    <x v="17"/>
    <x v="17"/>
    <x v="17"/>
    <x v="0"/>
    <n v="0"/>
  </r>
  <r>
    <x v="0"/>
    <x v="131"/>
    <x v="7"/>
    <x v="18"/>
    <x v="17"/>
    <x v="17"/>
    <x v="0"/>
    <n v="0"/>
  </r>
  <r>
    <x v="0"/>
    <x v="132"/>
    <x v="7"/>
    <x v="18"/>
    <x v="17"/>
    <x v="17"/>
    <x v="0"/>
    <n v="0"/>
  </r>
  <r>
    <x v="0"/>
    <x v="127"/>
    <x v="7"/>
    <x v="57"/>
    <x v="18"/>
    <x v="17"/>
    <x v="0"/>
    <n v="0"/>
  </r>
  <r>
    <x v="0"/>
    <x v="128"/>
    <x v="7"/>
    <x v="57"/>
    <x v="18"/>
    <x v="17"/>
    <x v="0"/>
    <n v="0"/>
  </r>
  <r>
    <x v="0"/>
    <x v="129"/>
    <x v="7"/>
    <x v="19"/>
    <x v="18"/>
    <x v="17"/>
    <x v="0"/>
    <n v="0"/>
  </r>
  <r>
    <x v="0"/>
    <x v="130"/>
    <x v="7"/>
    <x v="19"/>
    <x v="18"/>
    <x v="17"/>
    <x v="0"/>
    <n v="0"/>
  </r>
  <r>
    <x v="0"/>
    <x v="129"/>
    <x v="7"/>
    <x v="20"/>
    <x v="18"/>
    <x v="17"/>
    <x v="0"/>
    <n v="0"/>
  </r>
  <r>
    <x v="0"/>
    <x v="130"/>
    <x v="7"/>
    <x v="20"/>
    <x v="18"/>
    <x v="17"/>
    <x v="0"/>
    <n v="0"/>
  </r>
  <r>
    <x v="0"/>
    <x v="129"/>
    <x v="7"/>
    <x v="21"/>
    <x v="18"/>
    <x v="17"/>
    <x v="0"/>
    <n v="0"/>
  </r>
  <r>
    <x v="0"/>
    <x v="130"/>
    <x v="7"/>
    <x v="21"/>
    <x v="18"/>
    <x v="17"/>
    <x v="0"/>
    <n v="0"/>
  </r>
  <r>
    <x v="0"/>
    <x v="129"/>
    <x v="7"/>
    <x v="22"/>
    <x v="18"/>
    <x v="17"/>
    <x v="0"/>
    <n v="0"/>
  </r>
  <r>
    <x v="0"/>
    <x v="130"/>
    <x v="7"/>
    <x v="22"/>
    <x v="18"/>
    <x v="17"/>
    <x v="0"/>
    <n v="0"/>
  </r>
  <r>
    <x v="0"/>
    <x v="129"/>
    <x v="7"/>
    <x v="23"/>
    <x v="18"/>
    <x v="17"/>
    <x v="0"/>
    <n v="0"/>
  </r>
  <r>
    <x v="0"/>
    <x v="130"/>
    <x v="7"/>
    <x v="23"/>
    <x v="18"/>
    <x v="17"/>
    <x v="0"/>
    <n v="0"/>
  </r>
  <r>
    <x v="0"/>
    <x v="131"/>
    <x v="7"/>
    <x v="9"/>
    <x v="18"/>
    <x v="17"/>
    <x v="0"/>
    <n v="0"/>
  </r>
  <r>
    <x v="0"/>
    <x v="132"/>
    <x v="7"/>
    <x v="9"/>
    <x v="18"/>
    <x v="17"/>
    <x v="0"/>
    <n v="0"/>
  </r>
  <r>
    <x v="0"/>
    <x v="131"/>
    <x v="7"/>
    <x v="10"/>
    <x v="18"/>
    <x v="17"/>
    <x v="0"/>
    <n v="0"/>
  </r>
  <r>
    <x v="0"/>
    <x v="132"/>
    <x v="7"/>
    <x v="10"/>
    <x v="18"/>
    <x v="17"/>
    <x v="0"/>
    <n v="0"/>
  </r>
  <r>
    <x v="0"/>
    <x v="131"/>
    <x v="7"/>
    <x v="11"/>
    <x v="18"/>
    <x v="17"/>
    <x v="0"/>
    <n v="0"/>
  </r>
  <r>
    <x v="0"/>
    <x v="132"/>
    <x v="7"/>
    <x v="11"/>
    <x v="18"/>
    <x v="17"/>
    <x v="0"/>
    <n v="0"/>
  </r>
  <r>
    <x v="0"/>
    <x v="131"/>
    <x v="7"/>
    <x v="12"/>
    <x v="18"/>
    <x v="17"/>
    <x v="0"/>
    <n v="0"/>
  </r>
  <r>
    <x v="0"/>
    <x v="132"/>
    <x v="7"/>
    <x v="12"/>
    <x v="18"/>
    <x v="17"/>
    <x v="0"/>
    <n v="0"/>
  </r>
  <r>
    <x v="0"/>
    <x v="131"/>
    <x v="7"/>
    <x v="13"/>
    <x v="18"/>
    <x v="17"/>
    <x v="0"/>
    <n v="0"/>
  </r>
  <r>
    <x v="0"/>
    <x v="132"/>
    <x v="7"/>
    <x v="13"/>
    <x v="18"/>
    <x v="17"/>
    <x v="0"/>
    <n v="0"/>
  </r>
  <r>
    <x v="0"/>
    <x v="131"/>
    <x v="7"/>
    <x v="14"/>
    <x v="18"/>
    <x v="17"/>
    <x v="0"/>
    <n v="0"/>
  </r>
  <r>
    <x v="0"/>
    <x v="132"/>
    <x v="7"/>
    <x v="14"/>
    <x v="18"/>
    <x v="17"/>
    <x v="0"/>
    <n v="0"/>
  </r>
  <r>
    <x v="0"/>
    <x v="131"/>
    <x v="7"/>
    <x v="15"/>
    <x v="18"/>
    <x v="17"/>
    <x v="0"/>
    <n v="0"/>
  </r>
  <r>
    <x v="0"/>
    <x v="132"/>
    <x v="7"/>
    <x v="15"/>
    <x v="18"/>
    <x v="17"/>
    <x v="0"/>
    <n v="0"/>
  </r>
  <r>
    <x v="0"/>
    <x v="131"/>
    <x v="7"/>
    <x v="16"/>
    <x v="18"/>
    <x v="17"/>
    <x v="0"/>
    <n v="0"/>
  </r>
  <r>
    <x v="0"/>
    <x v="132"/>
    <x v="7"/>
    <x v="16"/>
    <x v="18"/>
    <x v="17"/>
    <x v="0"/>
    <n v="0"/>
  </r>
  <r>
    <x v="0"/>
    <x v="131"/>
    <x v="7"/>
    <x v="17"/>
    <x v="18"/>
    <x v="17"/>
    <x v="0"/>
    <n v="0"/>
  </r>
  <r>
    <x v="0"/>
    <x v="132"/>
    <x v="7"/>
    <x v="17"/>
    <x v="18"/>
    <x v="17"/>
    <x v="0"/>
    <n v="0"/>
  </r>
  <r>
    <x v="0"/>
    <x v="131"/>
    <x v="7"/>
    <x v="18"/>
    <x v="18"/>
    <x v="17"/>
    <x v="0"/>
    <n v="0"/>
  </r>
  <r>
    <x v="0"/>
    <x v="132"/>
    <x v="7"/>
    <x v="18"/>
    <x v="18"/>
    <x v="17"/>
    <x v="0"/>
    <n v="0"/>
  </r>
  <r>
    <x v="0"/>
    <x v="133"/>
    <x v="7"/>
    <x v="9"/>
    <x v="19"/>
    <x v="17"/>
    <x v="0"/>
    <n v="0"/>
  </r>
  <r>
    <x v="0"/>
    <x v="134"/>
    <x v="7"/>
    <x v="9"/>
    <x v="19"/>
    <x v="17"/>
    <x v="0"/>
    <n v="0"/>
  </r>
  <r>
    <x v="0"/>
    <x v="133"/>
    <x v="7"/>
    <x v="10"/>
    <x v="19"/>
    <x v="17"/>
    <x v="0"/>
    <n v="0"/>
  </r>
  <r>
    <x v="0"/>
    <x v="134"/>
    <x v="7"/>
    <x v="10"/>
    <x v="19"/>
    <x v="17"/>
    <x v="0"/>
    <n v="0"/>
  </r>
  <r>
    <x v="0"/>
    <x v="133"/>
    <x v="7"/>
    <x v="11"/>
    <x v="19"/>
    <x v="17"/>
    <x v="0"/>
    <n v="0"/>
  </r>
  <r>
    <x v="0"/>
    <x v="134"/>
    <x v="7"/>
    <x v="11"/>
    <x v="19"/>
    <x v="17"/>
    <x v="0"/>
    <n v="0"/>
  </r>
  <r>
    <x v="0"/>
    <x v="133"/>
    <x v="7"/>
    <x v="12"/>
    <x v="19"/>
    <x v="17"/>
    <x v="0"/>
    <n v="0"/>
  </r>
  <r>
    <x v="0"/>
    <x v="134"/>
    <x v="7"/>
    <x v="12"/>
    <x v="19"/>
    <x v="17"/>
    <x v="0"/>
    <n v="0"/>
  </r>
  <r>
    <x v="0"/>
    <x v="133"/>
    <x v="7"/>
    <x v="13"/>
    <x v="19"/>
    <x v="17"/>
    <x v="0"/>
    <n v="0"/>
  </r>
  <r>
    <x v="0"/>
    <x v="134"/>
    <x v="7"/>
    <x v="13"/>
    <x v="19"/>
    <x v="17"/>
    <x v="0"/>
    <n v="0"/>
  </r>
  <r>
    <x v="0"/>
    <x v="133"/>
    <x v="7"/>
    <x v="14"/>
    <x v="19"/>
    <x v="17"/>
    <x v="0"/>
    <n v="0"/>
  </r>
  <r>
    <x v="0"/>
    <x v="134"/>
    <x v="7"/>
    <x v="14"/>
    <x v="19"/>
    <x v="17"/>
    <x v="0"/>
    <n v="0"/>
  </r>
  <r>
    <x v="0"/>
    <x v="133"/>
    <x v="7"/>
    <x v="15"/>
    <x v="19"/>
    <x v="17"/>
    <x v="0"/>
    <n v="0"/>
  </r>
  <r>
    <x v="0"/>
    <x v="134"/>
    <x v="7"/>
    <x v="15"/>
    <x v="19"/>
    <x v="17"/>
    <x v="0"/>
    <n v="0"/>
  </r>
  <r>
    <x v="0"/>
    <x v="133"/>
    <x v="7"/>
    <x v="16"/>
    <x v="19"/>
    <x v="17"/>
    <x v="0"/>
    <n v="0"/>
  </r>
  <r>
    <x v="0"/>
    <x v="134"/>
    <x v="7"/>
    <x v="16"/>
    <x v="19"/>
    <x v="17"/>
    <x v="0"/>
    <n v="0"/>
  </r>
  <r>
    <x v="0"/>
    <x v="133"/>
    <x v="7"/>
    <x v="17"/>
    <x v="19"/>
    <x v="17"/>
    <x v="0"/>
    <n v="0"/>
  </r>
  <r>
    <x v="0"/>
    <x v="134"/>
    <x v="7"/>
    <x v="17"/>
    <x v="19"/>
    <x v="17"/>
    <x v="0"/>
    <n v="0"/>
  </r>
  <r>
    <x v="0"/>
    <x v="133"/>
    <x v="7"/>
    <x v="18"/>
    <x v="19"/>
    <x v="17"/>
    <x v="0"/>
    <n v="0"/>
  </r>
  <r>
    <x v="0"/>
    <x v="134"/>
    <x v="7"/>
    <x v="18"/>
    <x v="19"/>
    <x v="17"/>
    <x v="0"/>
    <n v="0"/>
  </r>
  <r>
    <x v="0"/>
    <x v="127"/>
    <x v="7"/>
    <x v="57"/>
    <x v="10"/>
    <x v="18"/>
    <x v="0"/>
    <n v="0"/>
  </r>
  <r>
    <x v="0"/>
    <x v="128"/>
    <x v="7"/>
    <x v="57"/>
    <x v="10"/>
    <x v="18"/>
    <x v="0"/>
    <n v="0"/>
  </r>
  <r>
    <x v="0"/>
    <x v="129"/>
    <x v="7"/>
    <x v="19"/>
    <x v="10"/>
    <x v="18"/>
    <x v="0"/>
    <n v="0"/>
  </r>
  <r>
    <x v="0"/>
    <x v="130"/>
    <x v="7"/>
    <x v="19"/>
    <x v="10"/>
    <x v="18"/>
    <x v="0"/>
    <n v="0"/>
  </r>
  <r>
    <x v="0"/>
    <x v="129"/>
    <x v="7"/>
    <x v="20"/>
    <x v="10"/>
    <x v="18"/>
    <x v="0"/>
    <n v="0"/>
  </r>
  <r>
    <x v="0"/>
    <x v="130"/>
    <x v="7"/>
    <x v="20"/>
    <x v="10"/>
    <x v="18"/>
    <x v="0"/>
    <n v="0"/>
  </r>
  <r>
    <x v="0"/>
    <x v="129"/>
    <x v="7"/>
    <x v="21"/>
    <x v="10"/>
    <x v="18"/>
    <x v="0"/>
    <n v="0"/>
  </r>
  <r>
    <x v="0"/>
    <x v="130"/>
    <x v="7"/>
    <x v="21"/>
    <x v="10"/>
    <x v="18"/>
    <x v="0"/>
    <n v="0"/>
  </r>
  <r>
    <x v="0"/>
    <x v="129"/>
    <x v="7"/>
    <x v="22"/>
    <x v="10"/>
    <x v="18"/>
    <x v="0"/>
    <n v="0"/>
  </r>
  <r>
    <x v="0"/>
    <x v="130"/>
    <x v="7"/>
    <x v="22"/>
    <x v="10"/>
    <x v="18"/>
    <x v="0"/>
    <n v="0"/>
  </r>
  <r>
    <x v="0"/>
    <x v="129"/>
    <x v="7"/>
    <x v="23"/>
    <x v="10"/>
    <x v="18"/>
    <x v="0"/>
    <n v="0"/>
  </r>
  <r>
    <x v="0"/>
    <x v="130"/>
    <x v="7"/>
    <x v="23"/>
    <x v="10"/>
    <x v="18"/>
    <x v="0"/>
    <n v="0"/>
  </r>
  <r>
    <x v="0"/>
    <x v="131"/>
    <x v="7"/>
    <x v="9"/>
    <x v="10"/>
    <x v="18"/>
    <x v="0"/>
    <n v="0"/>
  </r>
  <r>
    <x v="0"/>
    <x v="132"/>
    <x v="7"/>
    <x v="9"/>
    <x v="10"/>
    <x v="18"/>
    <x v="0"/>
    <n v="0"/>
  </r>
  <r>
    <x v="0"/>
    <x v="131"/>
    <x v="7"/>
    <x v="10"/>
    <x v="10"/>
    <x v="18"/>
    <x v="0"/>
    <n v="0"/>
  </r>
  <r>
    <x v="0"/>
    <x v="132"/>
    <x v="7"/>
    <x v="10"/>
    <x v="10"/>
    <x v="18"/>
    <x v="0"/>
    <n v="0"/>
  </r>
  <r>
    <x v="0"/>
    <x v="131"/>
    <x v="7"/>
    <x v="11"/>
    <x v="10"/>
    <x v="18"/>
    <x v="0"/>
    <n v="0"/>
  </r>
  <r>
    <x v="0"/>
    <x v="132"/>
    <x v="7"/>
    <x v="11"/>
    <x v="10"/>
    <x v="18"/>
    <x v="0"/>
    <n v="0"/>
  </r>
  <r>
    <x v="0"/>
    <x v="131"/>
    <x v="7"/>
    <x v="12"/>
    <x v="10"/>
    <x v="18"/>
    <x v="0"/>
    <n v="0"/>
  </r>
  <r>
    <x v="0"/>
    <x v="132"/>
    <x v="7"/>
    <x v="12"/>
    <x v="10"/>
    <x v="18"/>
    <x v="0"/>
    <n v="0"/>
  </r>
  <r>
    <x v="0"/>
    <x v="131"/>
    <x v="7"/>
    <x v="13"/>
    <x v="10"/>
    <x v="18"/>
    <x v="0"/>
    <n v="0"/>
  </r>
  <r>
    <x v="0"/>
    <x v="132"/>
    <x v="7"/>
    <x v="13"/>
    <x v="10"/>
    <x v="18"/>
    <x v="0"/>
    <n v="0"/>
  </r>
  <r>
    <x v="0"/>
    <x v="131"/>
    <x v="7"/>
    <x v="14"/>
    <x v="10"/>
    <x v="18"/>
    <x v="0"/>
    <n v="0"/>
  </r>
  <r>
    <x v="0"/>
    <x v="132"/>
    <x v="7"/>
    <x v="14"/>
    <x v="10"/>
    <x v="18"/>
    <x v="0"/>
    <n v="0"/>
  </r>
  <r>
    <x v="0"/>
    <x v="131"/>
    <x v="7"/>
    <x v="15"/>
    <x v="10"/>
    <x v="18"/>
    <x v="0"/>
    <n v="0"/>
  </r>
  <r>
    <x v="0"/>
    <x v="132"/>
    <x v="7"/>
    <x v="15"/>
    <x v="10"/>
    <x v="18"/>
    <x v="0"/>
    <n v="0"/>
  </r>
  <r>
    <x v="0"/>
    <x v="131"/>
    <x v="7"/>
    <x v="16"/>
    <x v="10"/>
    <x v="18"/>
    <x v="0"/>
    <n v="0"/>
  </r>
  <r>
    <x v="0"/>
    <x v="132"/>
    <x v="7"/>
    <x v="16"/>
    <x v="10"/>
    <x v="18"/>
    <x v="0"/>
    <n v="0"/>
  </r>
  <r>
    <x v="0"/>
    <x v="131"/>
    <x v="7"/>
    <x v="17"/>
    <x v="10"/>
    <x v="18"/>
    <x v="0"/>
    <n v="0"/>
  </r>
  <r>
    <x v="0"/>
    <x v="132"/>
    <x v="7"/>
    <x v="17"/>
    <x v="10"/>
    <x v="18"/>
    <x v="0"/>
    <n v="0"/>
  </r>
  <r>
    <x v="0"/>
    <x v="131"/>
    <x v="7"/>
    <x v="18"/>
    <x v="10"/>
    <x v="18"/>
    <x v="0"/>
    <n v="0"/>
  </r>
  <r>
    <x v="0"/>
    <x v="132"/>
    <x v="7"/>
    <x v="18"/>
    <x v="10"/>
    <x v="18"/>
    <x v="0"/>
    <n v="0"/>
  </r>
  <r>
    <x v="0"/>
    <x v="127"/>
    <x v="7"/>
    <x v="57"/>
    <x v="11"/>
    <x v="18"/>
    <x v="0"/>
    <n v="0"/>
  </r>
  <r>
    <x v="0"/>
    <x v="128"/>
    <x v="7"/>
    <x v="57"/>
    <x v="11"/>
    <x v="18"/>
    <x v="0"/>
    <n v="0"/>
  </r>
  <r>
    <x v="0"/>
    <x v="129"/>
    <x v="7"/>
    <x v="19"/>
    <x v="11"/>
    <x v="18"/>
    <x v="0"/>
    <n v="0"/>
  </r>
  <r>
    <x v="0"/>
    <x v="130"/>
    <x v="7"/>
    <x v="19"/>
    <x v="11"/>
    <x v="18"/>
    <x v="0"/>
    <n v="0"/>
  </r>
  <r>
    <x v="0"/>
    <x v="129"/>
    <x v="7"/>
    <x v="20"/>
    <x v="11"/>
    <x v="18"/>
    <x v="0"/>
    <n v="0"/>
  </r>
  <r>
    <x v="0"/>
    <x v="130"/>
    <x v="7"/>
    <x v="20"/>
    <x v="11"/>
    <x v="18"/>
    <x v="0"/>
    <n v="0"/>
  </r>
  <r>
    <x v="0"/>
    <x v="129"/>
    <x v="7"/>
    <x v="21"/>
    <x v="11"/>
    <x v="18"/>
    <x v="0"/>
    <n v="0"/>
  </r>
  <r>
    <x v="0"/>
    <x v="130"/>
    <x v="7"/>
    <x v="21"/>
    <x v="11"/>
    <x v="18"/>
    <x v="0"/>
    <n v="0"/>
  </r>
  <r>
    <x v="0"/>
    <x v="129"/>
    <x v="7"/>
    <x v="22"/>
    <x v="11"/>
    <x v="18"/>
    <x v="0"/>
    <n v="0"/>
  </r>
  <r>
    <x v="0"/>
    <x v="130"/>
    <x v="7"/>
    <x v="22"/>
    <x v="11"/>
    <x v="18"/>
    <x v="0"/>
    <n v="0"/>
  </r>
  <r>
    <x v="0"/>
    <x v="129"/>
    <x v="7"/>
    <x v="23"/>
    <x v="11"/>
    <x v="18"/>
    <x v="0"/>
    <n v="0"/>
  </r>
  <r>
    <x v="0"/>
    <x v="130"/>
    <x v="7"/>
    <x v="23"/>
    <x v="11"/>
    <x v="18"/>
    <x v="0"/>
    <n v="0"/>
  </r>
  <r>
    <x v="0"/>
    <x v="131"/>
    <x v="7"/>
    <x v="9"/>
    <x v="11"/>
    <x v="18"/>
    <x v="0"/>
    <n v="0"/>
  </r>
  <r>
    <x v="0"/>
    <x v="132"/>
    <x v="7"/>
    <x v="9"/>
    <x v="11"/>
    <x v="18"/>
    <x v="0"/>
    <n v="0"/>
  </r>
  <r>
    <x v="0"/>
    <x v="131"/>
    <x v="7"/>
    <x v="10"/>
    <x v="11"/>
    <x v="18"/>
    <x v="0"/>
    <n v="0"/>
  </r>
  <r>
    <x v="0"/>
    <x v="132"/>
    <x v="7"/>
    <x v="10"/>
    <x v="11"/>
    <x v="18"/>
    <x v="0"/>
    <n v="0"/>
  </r>
  <r>
    <x v="0"/>
    <x v="131"/>
    <x v="7"/>
    <x v="11"/>
    <x v="11"/>
    <x v="18"/>
    <x v="0"/>
    <n v="0"/>
  </r>
  <r>
    <x v="0"/>
    <x v="132"/>
    <x v="7"/>
    <x v="11"/>
    <x v="11"/>
    <x v="18"/>
    <x v="0"/>
    <n v="0"/>
  </r>
  <r>
    <x v="0"/>
    <x v="131"/>
    <x v="7"/>
    <x v="12"/>
    <x v="11"/>
    <x v="18"/>
    <x v="0"/>
    <n v="0"/>
  </r>
  <r>
    <x v="0"/>
    <x v="132"/>
    <x v="7"/>
    <x v="12"/>
    <x v="11"/>
    <x v="18"/>
    <x v="0"/>
    <n v="0"/>
  </r>
  <r>
    <x v="0"/>
    <x v="131"/>
    <x v="7"/>
    <x v="13"/>
    <x v="11"/>
    <x v="18"/>
    <x v="0"/>
    <n v="0"/>
  </r>
  <r>
    <x v="0"/>
    <x v="132"/>
    <x v="7"/>
    <x v="13"/>
    <x v="11"/>
    <x v="18"/>
    <x v="0"/>
    <n v="0"/>
  </r>
  <r>
    <x v="0"/>
    <x v="131"/>
    <x v="7"/>
    <x v="14"/>
    <x v="11"/>
    <x v="18"/>
    <x v="0"/>
    <n v="0"/>
  </r>
  <r>
    <x v="0"/>
    <x v="132"/>
    <x v="7"/>
    <x v="14"/>
    <x v="11"/>
    <x v="18"/>
    <x v="0"/>
    <n v="0"/>
  </r>
  <r>
    <x v="0"/>
    <x v="131"/>
    <x v="7"/>
    <x v="15"/>
    <x v="11"/>
    <x v="18"/>
    <x v="0"/>
    <n v="0"/>
  </r>
  <r>
    <x v="0"/>
    <x v="132"/>
    <x v="7"/>
    <x v="15"/>
    <x v="11"/>
    <x v="18"/>
    <x v="0"/>
    <n v="0"/>
  </r>
  <r>
    <x v="0"/>
    <x v="131"/>
    <x v="7"/>
    <x v="16"/>
    <x v="11"/>
    <x v="18"/>
    <x v="0"/>
    <n v="0"/>
  </r>
  <r>
    <x v="0"/>
    <x v="132"/>
    <x v="7"/>
    <x v="16"/>
    <x v="11"/>
    <x v="18"/>
    <x v="0"/>
    <n v="0"/>
  </r>
  <r>
    <x v="0"/>
    <x v="131"/>
    <x v="7"/>
    <x v="17"/>
    <x v="11"/>
    <x v="18"/>
    <x v="0"/>
    <n v="0"/>
  </r>
  <r>
    <x v="0"/>
    <x v="132"/>
    <x v="7"/>
    <x v="17"/>
    <x v="11"/>
    <x v="18"/>
    <x v="0"/>
    <n v="0"/>
  </r>
  <r>
    <x v="0"/>
    <x v="131"/>
    <x v="7"/>
    <x v="18"/>
    <x v="11"/>
    <x v="18"/>
    <x v="0"/>
    <n v="0"/>
  </r>
  <r>
    <x v="0"/>
    <x v="132"/>
    <x v="7"/>
    <x v="18"/>
    <x v="11"/>
    <x v="18"/>
    <x v="0"/>
    <n v="0"/>
  </r>
  <r>
    <x v="0"/>
    <x v="127"/>
    <x v="7"/>
    <x v="57"/>
    <x v="12"/>
    <x v="18"/>
    <x v="0"/>
    <n v="0"/>
  </r>
  <r>
    <x v="0"/>
    <x v="128"/>
    <x v="7"/>
    <x v="57"/>
    <x v="12"/>
    <x v="18"/>
    <x v="0"/>
    <n v="0"/>
  </r>
  <r>
    <x v="0"/>
    <x v="129"/>
    <x v="7"/>
    <x v="19"/>
    <x v="12"/>
    <x v="18"/>
    <x v="0"/>
    <n v="0"/>
  </r>
  <r>
    <x v="0"/>
    <x v="130"/>
    <x v="7"/>
    <x v="19"/>
    <x v="12"/>
    <x v="18"/>
    <x v="0"/>
    <n v="0"/>
  </r>
  <r>
    <x v="0"/>
    <x v="129"/>
    <x v="7"/>
    <x v="20"/>
    <x v="12"/>
    <x v="18"/>
    <x v="0"/>
    <n v="0"/>
  </r>
  <r>
    <x v="0"/>
    <x v="130"/>
    <x v="7"/>
    <x v="20"/>
    <x v="12"/>
    <x v="18"/>
    <x v="0"/>
    <n v="0"/>
  </r>
  <r>
    <x v="0"/>
    <x v="129"/>
    <x v="7"/>
    <x v="21"/>
    <x v="12"/>
    <x v="18"/>
    <x v="0"/>
    <n v="0"/>
  </r>
  <r>
    <x v="0"/>
    <x v="130"/>
    <x v="7"/>
    <x v="21"/>
    <x v="12"/>
    <x v="18"/>
    <x v="0"/>
    <n v="0"/>
  </r>
  <r>
    <x v="0"/>
    <x v="129"/>
    <x v="7"/>
    <x v="22"/>
    <x v="12"/>
    <x v="18"/>
    <x v="0"/>
    <n v="0"/>
  </r>
  <r>
    <x v="0"/>
    <x v="130"/>
    <x v="7"/>
    <x v="22"/>
    <x v="12"/>
    <x v="18"/>
    <x v="0"/>
    <n v="0"/>
  </r>
  <r>
    <x v="0"/>
    <x v="129"/>
    <x v="7"/>
    <x v="23"/>
    <x v="12"/>
    <x v="18"/>
    <x v="0"/>
    <n v="0"/>
  </r>
  <r>
    <x v="0"/>
    <x v="130"/>
    <x v="7"/>
    <x v="23"/>
    <x v="12"/>
    <x v="18"/>
    <x v="0"/>
    <n v="0"/>
  </r>
  <r>
    <x v="0"/>
    <x v="131"/>
    <x v="7"/>
    <x v="9"/>
    <x v="12"/>
    <x v="18"/>
    <x v="0"/>
    <n v="0"/>
  </r>
  <r>
    <x v="0"/>
    <x v="132"/>
    <x v="7"/>
    <x v="9"/>
    <x v="12"/>
    <x v="18"/>
    <x v="0"/>
    <n v="0"/>
  </r>
  <r>
    <x v="0"/>
    <x v="131"/>
    <x v="7"/>
    <x v="10"/>
    <x v="12"/>
    <x v="18"/>
    <x v="0"/>
    <n v="0"/>
  </r>
  <r>
    <x v="0"/>
    <x v="132"/>
    <x v="7"/>
    <x v="10"/>
    <x v="12"/>
    <x v="18"/>
    <x v="0"/>
    <n v="0"/>
  </r>
  <r>
    <x v="0"/>
    <x v="131"/>
    <x v="7"/>
    <x v="11"/>
    <x v="12"/>
    <x v="18"/>
    <x v="0"/>
    <n v="0"/>
  </r>
  <r>
    <x v="0"/>
    <x v="132"/>
    <x v="7"/>
    <x v="11"/>
    <x v="12"/>
    <x v="18"/>
    <x v="0"/>
    <n v="0"/>
  </r>
  <r>
    <x v="0"/>
    <x v="131"/>
    <x v="7"/>
    <x v="12"/>
    <x v="12"/>
    <x v="18"/>
    <x v="0"/>
    <n v="0"/>
  </r>
  <r>
    <x v="0"/>
    <x v="132"/>
    <x v="7"/>
    <x v="12"/>
    <x v="12"/>
    <x v="18"/>
    <x v="0"/>
    <n v="0"/>
  </r>
  <r>
    <x v="0"/>
    <x v="131"/>
    <x v="7"/>
    <x v="13"/>
    <x v="12"/>
    <x v="18"/>
    <x v="0"/>
    <n v="0"/>
  </r>
  <r>
    <x v="0"/>
    <x v="132"/>
    <x v="7"/>
    <x v="13"/>
    <x v="12"/>
    <x v="18"/>
    <x v="0"/>
    <n v="0"/>
  </r>
  <r>
    <x v="0"/>
    <x v="131"/>
    <x v="7"/>
    <x v="14"/>
    <x v="12"/>
    <x v="18"/>
    <x v="0"/>
    <n v="0"/>
  </r>
  <r>
    <x v="0"/>
    <x v="132"/>
    <x v="7"/>
    <x v="14"/>
    <x v="12"/>
    <x v="18"/>
    <x v="0"/>
    <n v="0"/>
  </r>
  <r>
    <x v="0"/>
    <x v="131"/>
    <x v="7"/>
    <x v="15"/>
    <x v="12"/>
    <x v="18"/>
    <x v="0"/>
    <n v="0"/>
  </r>
  <r>
    <x v="0"/>
    <x v="132"/>
    <x v="7"/>
    <x v="15"/>
    <x v="12"/>
    <x v="18"/>
    <x v="0"/>
    <n v="0"/>
  </r>
  <r>
    <x v="0"/>
    <x v="131"/>
    <x v="7"/>
    <x v="16"/>
    <x v="12"/>
    <x v="18"/>
    <x v="0"/>
    <n v="0"/>
  </r>
  <r>
    <x v="0"/>
    <x v="132"/>
    <x v="7"/>
    <x v="16"/>
    <x v="12"/>
    <x v="18"/>
    <x v="0"/>
    <n v="0"/>
  </r>
  <r>
    <x v="0"/>
    <x v="131"/>
    <x v="7"/>
    <x v="17"/>
    <x v="12"/>
    <x v="18"/>
    <x v="0"/>
    <n v="0"/>
  </r>
  <r>
    <x v="0"/>
    <x v="132"/>
    <x v="7"/>
    <x v="17"/>
    <x v="12"/>
    <x v="18"/>
    <x v="0"/>
    <n v="0"/>
  </r>
  <r>
    <x v="0"/>
    <x v="131"/>
    <x v="7"/>
    <x v="18"/>
    <x v="12"/>
    <x v="18"/>
    <x v="0"/>
    <n v="0"/>
  </r>
  <r>
    <x v="0"/>
    <x v="132"/>
    <x v="7"/>
    <x v="18"/>
    <x v="12"/>
    <x v="18"/>
    <x v="0"/>
    <n v="0"/>
  </r>
  <r>
    <x v="0"/>
    <x v="127"/>
    <x v="7"/>
    <x v="57"/>
    <x v="13"/>
    <x v="18"/>
    <x v="0"/>
    <n v="0"/>
  </r>
  <r>
    <x v="0"/>
    <x v="128"/>
    <x v="7"/>
    <x v="57"/>
    <x v="13"/>
    <x v="18"/>
    <x v="0"/>
    <n v="0"/>
  </r>
  <r>
    <x v="0"/>
    <x v="129"/>
    <x v="7"/>
    <x v="19"/>
    <x v="13"/>
    <x v="18"/>
    <x v="0"/>
    <n v="0"/>
  </r>
  <r>
    <x v="0"/>
    <x v="130"/>
    <x v="7"/>
    <x v="19"/>
    <x v="13"/>
    <x v="18"/>
    <x v="0"/>
    <n v="0"/>
  </r>
  <r>
    <x v="0"/>
    <x v="129"/>
    <x v="7"/>
    <x v="20"/>
    <x v="13"/>
    <x v="18"/>
    <x v="0"/>
    <n v="0"/>
  </r>
  <r>
    <x v="0"/>
    <x v="130"/>
    <x v="7"/>
    <x v="20"/>
    <x v="13"/>
    <x v="18"/>
    <x v="0"/>
    <n v="0"/>
  </r>
  <r>
    <x v="0"/>
    <x v="129"/>
    <x v="7"/>
    <x v="21"/>
    <x v="13"/>
    <x v="18"/>
    <x v="0"/>
    <n v="0"/>
  </r>
  <r>
    <x v="0"/>
    <x v="130"/>
    <x v="7"/>
    <x v="21"/>
    <x v="13"/>
    <x v="18"/>
    <x v="0"/>
    <n v="0"/>
  </r>
  <r>
    <x v="0"/>
    <x v="129"/>
    <x v="7"/>
    <x v="22"/>
    <x v="13"/>
    <x v="18"/>
    <x v="0"/>
    <n v="0"/>
  </r>
  <r>
    <x v="0"/>
    <x v="130"/>
    <x v="7"/>
    <x v="22"/>
    <x v="13"/>
    <x v="18"/>
    <x v="0"/>
    <n v="0"/>
  </r>
  <r>
    <x v="0"/>
    <x v="129"/>
    <x v="7"/>
    <x v="23"/>
    <x v="13"/>
    <x v="18"/>
    <x v="0"/>
    <n v="0"/>
  </r>
  <r>
    <x v="0"/>
    <x v="130"/>
    <x v="7"/>
    <x v="23"/>
    <x v="13"/>
    <x v="18"/>
    <x v="0"/>
    <n v="0"/>
  </r>
  <r>
    <x v="0"/>
    <x v="131"/>
    <x v="7"/>
    <x v="9"/>
    <x v="13"/>
    <x v="18"/>
    <x v="0"/>
    <n v="0"/>
  </r>
  <r>
    <x v="0"/>
    <x v="132"/>
    <x v="7"/>
    <x v="9"/>
    <x v="13"/>
    <x v="18"/>
    <x v="0"/>
    <n v="0"/>
  </r>
  <r>
    <x v="0"/>
    <x v="131"/>
    <x v="7"/>
    <x v="10"/>
    <x v="13"/>
    <x v="18"/>
    <x v="0"/>
    <n v="0"/>
  </r>
  <r>
    <x v="0"/>
    <x v="132"/>
    <x v="7"/>
    <x v="10"/>
    <x v="13"/>
    <x v="18"/>
    <x v="0"/>
    <n v="0"/>
  </r>
  <r>
    <x v="0"/>
    <x v="131"/>
    <x v="7"/>
    <x v="11"/>
    <x v="13"/>
    <x v="18"/>
    <x v="0"/>
    <n v="0"/>
  </r>
  <r>
    <x v="0"/>
    <x v="132"/>
    <x v="7"/>
    <x v="11"/>
    <x v="13"/>
    <x v="18"/>
    <x v="0"/>
    <n v="0"/>
  </r>
  <r>
    <x v="0"/>
    <x v="131"/>
    <x v="7"/>
    <x v="12"/>
    <x v="13"/>
    <x v="18"/>
    <x v="0"/>
    <n v="0"/>
  </r>
  <r>
    <x v="0"/>
    <x v="132"/>
    <x v="7"/>
    <x v="12"/>
    <x v="13"/>
    <x v="18"/>
    <x v="0"/>
    <n v="0"/>
  </r>
  <r>
    <x v="0"/>
    <x v="131"/>
    <x v="7"/>
    <x v="13"/>
    <x v="13"/>
    <x v="18"/>
    <x v="0"/>
    <n v="0"/>
  </r>
  <r>
    <x v="0"/>
    <x v="132"/>
    <x v="7"/>
    <x v="13"/>
    <x v="13"/>
    <x v="18"/>
    <x v="0"/>
    <n v="0"/>
  </r>
  <r>
    <x v="0"/>
    <x v="131"/>
    <x v="7"/>
    <x v="14"/>
    <x v="13"/>
    <x v="18"/>
    <x v="0"/>
    <n v="0"/>
  </r>
  <r>
    <x v="0"/>
    <x v="132"/>
    <x v="7"/>
    <x v="14"/>
    <x v="13"/>
    <x v="18"/>
    <x v="0"/>
    <n v="0"/>
  </r>
  <r>
    <x v="0"/>
    <x v="131"/>
    <x v="7"/>
    <x v="15"/>
    <x v="13"/>
    <x v="18"/>
    <x v="0"/>
    <n v="0"/>
  </r>
  <r>
    <x v="0"/>
    <x v="132"/>
    <x v="7"/>
    <x v="15"/>
    <x v="13"/>
    <x v="18"/>
    <x v="0"/>
    <n v="0"/>
  </r>
  <r>
    <x v="0"/>
    <x v="131"/>
    <x v="7"/>
    <x v="16"/>
    <x v="13"/>
    <x v="18"/>
    <x v="0"/>
    <n v="0"/>
  </r>
  <r>
    <x v="0"/>
    <x v="132"/>
    <x v="7"/>
    <x v="16"/>
    <x v="13"/>
    <x v="18"/>
    <x v="0"/>
    <n v="0"/>
  </r>
  <r>
    <x v="0"/>
    <x v="131"/>
    <x v="7"/>
    <x v="17"/>
    <x v="13"/>
    <x v="18"/>
    <x v="0"/>
    <n v="0"/>
  </r>
  <r>
    <x v="0"/>
    <x v="132"/>
    <x v="7"/>
    <x v="17"/>
    <x v="13"/>
    <x v="18"/>
    <x v="0"/>
    <n v="0"/>
  </r>
  <r>
    <x v="0"/>
    <x v="131"/>
    <x v="7"/>
    <x v="18"/>
    <x v="13"/>
    <x v="18"/>
    <x v="0"/>
    <n v="0"/>
  </r>
  <r>
    <x v="0"/>
    <x v="132"/>
    <x v="7"/>
    <x v="18"/>
    <x v="13"/>
    <x v="18"/>
    <x v="0"/>
    <n v="0"/>
  </r>
  <r>
    <x v="0"/>
    <x v="127"/>
    <x v="7"/>
    <x v="57"/>
    <x v="14"/>
    <x v="18"/>
    <x v="0"/>
    <n v="0"/>
  </r>
  <r>
    <x v="0"/>
    <x v="128"/>
    <x v="7"/>
    <x v="57"/>
    <x v="14"/>
    <x v="18"/>
    <x v="0"/>
    <n v="0"/>
  </r>
  <r>
    <x v="0"/>
    <x v="129"/>
    <x v="7"/>
    <x v="19"/>
    <x v="14"/>
    <x v="18"/>
    <x v="0"/>
    <n v="0"/>
  </r>
  <r>
    <x v="0"/>
    <x v="130"/>
    <x v="7"/>
    <x v="19"/>
    <x v="14"/>
    <x v="18"/>
    <x v="0"/>
    <n v="0"/>
  </r>
  <r>
    <x v="0"/>
    <x v="129"/>
    <x v="7"/>
    <x v="20"/>
    <x v="14"/>
    <x v="18"/>
    <x v="0"/>
    <n v="0"/>
  </r>
  <r>
    <x v="0"/>
    <x v="130"/>
    <x v="7"/>
    <x v="20"/>
    <x v="14"/>
    <x v="18"/>
    <x v="0"/>
    <n v="0"/>
  </r>
  <r>
    <x v="0"/>
    <x v="129"/>
    <x v="7"/>
    <x v="21"/>
    <x v="14"/>
    <x v="18"/>
    <x v="0"/>
    <n v="0"/>
  </r>
  <r>
    <x v="0"/>
    <x v="130"/>
    <x v="7"/>
    <x v="21"/>
    <x v="14"/>
    <x v="18"/>
    <x v="0"/>
    <n v="0"/>
  </r>
  <r>
    <x v="0"/>
    <x v="129"/>
    <x v="7"/>
    <x v="22"/>
    <x v="14"/>
    <x v="18"/>
    <x v="0"/>
    <n v="0"/>
  </r>
  <r>
    <x v="0"/>
    <x v="130"/>
    <x v="7"/>
    <x v="22"/>
    <x v="14"/>
    <x v="18"/>
    <x v="0"/>
    <n v="0"/>
  </r>
  <r>
    <x v="0"/>
    <x v="129"/>
    <x v="7"/>
    <x v="23"/>
    <x v="14"/>
    <x v="18"/>
    <x v="0"/>
    <n v="0"/>
  </r>
  <r>
    <x v="0"/>
    <x v="130"/>
    <x v="7"/>
    <x v="23"/>
    <x v="14"/>
    <x v="18"/>
    <x v="0"/>
    <n v="0"/>
  </r>
  <r>
    <x v="0"/>
    <x v="131"/>
    <x v="7"/>
    <x v="9"/>
    <x v="14"/>
    <x v="18"/>
    <x v="0"/>
    <n v="0"/>
  </r>
  <r>
    <x v="0"/>
    <x v="132"/>
    <x v="7"/>
    <x v="9"/>
    <x v="14"/>
    <x v="18"/>
    <x v="0"/>
    <n v="0"/>
  </r>
  <r>
    <x v="0"/>
    <x v="131"/>
    <x v="7"/>
    <x v="10"/>
    <x v="14"/>
    <x v="18"/>
    <x v="0"/>
    <n v="0"/>
  </r>
  <r>
    <x v="0"/>
    <x v="132"/>
    <x v="7"/>
    <x v="10"/>
    <x v="14"/>
    <x v="18"/>
    <x v="0"/>
    <n v="0"/>
  </r>
  <r>
    <x v="0"/>
    <x v="131"/>
    <x v="7"/>
    <x v="11"/>
    <x v="14"/>
    <x v="18"/>
    <x v="0"/>
    <n v="0"/>
  </r>
  <r>
    <x v="0"/>
    <x v="132"/>
    <x v="7"/>
    <x v="11"/>
    <x v="14"/>
    <x v="18"/>
    <x v="0"/>
    <n v="0"/>
  </r>
  <r>
    <x v="0"/>
    <x v="131"/>
    <x v="7"/>
    <x v="12"/>
    <x v="14"/>
    <x v="18"/>
    <x v="0"/>
    <n v="0"/>
  </r>
  <r>
    <x v="0"/>
    <x v="132"/>
    <x v="7"/>
    <x v="12"/>
    <x v="14"/>
    <x v="18"/>
    <x v="0"/>
    <n v="0"/>
  </r>
  <r>
    <x v="0"/>
    <x v="131"/>
    <x v="7"/>
    <x v="13"/>
    <x v="14"/>
    <x v="18"/>
    <x v="0"/>
    <n v="0"/>
  </r>
  <r>
    <x v="0"/>
    <x v="132"/>
    <x v="7"/>
    <x v="13"/>
    <x v="14"/>
    <x v="18"/>
    <x v="0"/>
    <n v="0"/>
  </r>
  <r>
    <x v="0"/>
    <x v="131"/>
    <x v="7"/>
    <x v="14"/>
    <x v="14"/>
    <x v="18"/>
    <x v="0"/>
    <n v="0"/>
  </r>
  <r>
    <x v="0"/>
    <x v="132"/>
    <x v="7"/>
    <x v="14"/>
    <x v="14"/>
    <x v="18"/>
    <x v="0"/>
    <n v="0"/>
  </r>
  <r>
    <x v="0"/>
    <x v="131"/>
    <x v="7"/>
    <x v="15"/>
    <x v="14"/>
    <x v="18"/>
    <x v="0"/>
    <n v="0"/>
  </r>
  <r>
    <x v="0"/>
    <x v="132"/>
    <x v="7"/>
    <x v="15"/>
    <x v="14"/>
    <x v="18"/>
    <x v="0"/>
    <n v="0"/>
  </r>
  <r>
    <x v="0"/>
    <x v="131"/>
    <x v="7"/>
    <x v="16"/>
    <x v="14"/>
    <x v="18"/>
    <x v="0"/>
    <n v="0"/>
  </r>
  <r>
    <x v="0"/>
    <x v="132"/>
    <x v="7"/>
    <x v="16"/>
    <x v="14"/>
    <x v="18"/>
    <x v="0"/>
    <n v="0"/>
  </r>
  <r>
    <x v="0"/>
    <x v="131"/>
    <x v="7"/>
    <x v="17"/>
    <x v="14"/>
    <x v="18"/>
    <x v="0"/>
    <n v="0"/>
  </r>
  <r>
    <x v="0"/>
    <x v="132"/>
    <x v="7"/>
    <x v="17"/>
    <x v="14"/>
    <x v="18"/>
    <x v="0"/>
    <n v="0"/>
  </r>
  <r>
    <x v="0"/>
    <x v="131"/>
    <x v="7"/>
    <x v="18"/>
    <x v="14"/>
    <x v="18"/>
    <x v="0"/>
    <n v="0"/>
  </r>
  <r>
    <x v="0"/>
    <x v="132"/>
    <x v="7"/>
    <x v="18"/>
    <x v="14"/>
    <x v="18"/>
    <x v="0"/>
    <n v="0"/>
  </r>
  <r>
    <x v="0"/>
    <x v="127"/>
    <x v="7"/>
    <x v="57"/>
    <x v="15"/>
    <x v="18"/>
    <x v="0"/>
    <n v="0"/>
  </r>
  <r>
    <x v="0"/>
    <x v="128"/>
    <x v="7"/>
    <x v="57"/>
    <x v="15"/>
    <x v="18"/>
    <x v="0"/>
    <n v="0"/>
  </r>
  <r>
    <x v="0"/>
    <x v="129"/>
    <x v="7"/>
    <x v="19"/>
    <x v="15"/>
    <x v="18"/>
    <x v="0"/>
    <n v="0"/>
  </r>
  <r>
    <x v="0"/>
    <x v="130"/>
    <x v="7"/>
    <x v="19"/>
    <x v="15"/>
    <x v="18"/>
    <x v="0"/>
    <n v="0"/>
  </r>
  <r>
    <x v="0"/>
    <x v="129"/>
    <x v="7"/>
    <x v="20"/>
    <x v="15"/>
    <x v="18"/>
    <x v="0"/>
    <n v="0"/>
  </r>
  <r>
    <x v="0"/>
    <x v="130"/>
    <x v="7"/>
    <x v="20"/>
    <x v="15"/>
    <x v="18"/>
    <x v="0"/>
    <n v="0"/>
  </r>
  <r>
    <x v="0"/>
    <x v="129"/>
    <x v="7"/>
    <x v="21"/>
    <x v="15"/>
    <x v="18"/>
    <x v="0"/>
    <n v="0"/>
  </r>
  <r>
    <x v="0"/>
    <x v="130"/>
    <x v="7"/>
    <x v="21"/>
    <x v="15"/>
    <x v="18"/>
    <x v="0"/>
    <n v="0"/>
  </r>
  <r>
    <x v="0"/>
    <x v="129"/>
    <x v="7"/>
    <x v="22"/>
    <x v="15"/>
    <x v="18"/>
    <x v="0"/>
    <n v="0"/>
  </r>
  <r>
    <x v="0"/>
    <x v="130"/>
    <x v="7"/>
    <x v="22"/>
    <x v="15"/>
    <x v="18"/>
    <x v="0"/>
    <n v="0"/>
  </r>
  <r>
    <x v="0"/>
    <x v="129"/>
    <x v="7"/>
    <x v="23"/>
    <x v="15"/>
    <x v="18"/>
    <x v="0"/>
    <n v="0"/>
  </r>
  <r>
    <x v="0"/>
    <x v="130"/>
    <x v="7"/>
    <x v="23"/>
    <x v="15"/>
    <x v="18"/>
    <x v="0"/>
    <n v="0"/>
  </r>
  <r>
    <x v="0"/>
    <x v="131"/>
    <x v="7"/>
    <x v="9"/>
    <x v="15"/>
    <x v="18"/>
    <x v="0"/>
    <n v="0"/>
  </r>
  <r>
    <x v="0"/>
    <x v="132"/>
    <x v="7"/>
    <x v="9"/>
    <x v="15"/>
    <x v="18"/>
    <x v="0"/>
    <n v="0"/>
  </r>
  <r>
    <x v="0"/>
    <x v="131"/>
    <x v="7"/>
    <x v="10"/>
    <x v="15"/>
    <x v="18"/>
    <x v="0"/>
    <n v="0"/>
  </r>
  <r>
    <x v="0"/>
    <x v="132"/>
    <x v="7"/>
    <x v="10"/>
    <x v="15"/>
    <x v="18"/>
    <x v="0"/>
    <n v="0"/>
  </r>
  <r>
    <x v="0"/>
    <x v="131"/>
    <x v="7"/>
    <x v="11"/>
    <x v="15"/>
    <x v="18"/>
    <x v="0"/>
    <n v="0"/>
  </r>
  <r>
    <x v="0"/>
    <x v="132"/>
    <x v="7"/>
    <x v="11"/>
    <x v="15"/>
    <x v="18"/>
    <x v="0"/>
    <n v="0"/>
  </r>
  <r>
    <x v="0"/>
    <x v="131"/>
    <x v="7"/>
    <x v="12"/>
    <x v="15"/>
    <x v="18"/>
    <x v="0"/>
    <n v="0"/>
  </r>
  <r>
    <x v="0"/>
    <x v="132"/>
    <x v="7"/>
    <x v="12"/>
    <x v="15"/>
    <x v="18"/>
    <x v="0"/>
    <n v="0"/>
  </r>
  <r>
    <x v="0"/>
    <x v="131"/>
    <x v="7"/>
    <x v="13"/>
    <x v="15"/>
    <x v="18"/>
    <x v="0"/>
    <n v="0"/>
  </r>
  <r>
    <x v="0"/>
    <x v="132"/>
    <x v="7"/>
    <x v="13"/>
    <x v="15"/>
    <x v="18"/>
    <x v="0"/>
    <n v="0"/>
  </r>
  <r>
    <x v="0"/>
    <x v="131"/>
    <x v="7"/>
    <x v="14"/>
    <x v="15"/>
    <x v="18"/>
    <x v="0"/>
    <n v="0"/>
  </r>
  <r>
    <x v="0"/>
    <x v="132"/>
    <x v="7"/>
    <x v="14"/>
    <x v="15"/>
    <x v="18"/>
    <x v="0"/>
    <n v="0"/>
  </r>
  <r>
    <x v="0"/>
    <x v="131"/>
    <x v="7"/>
    <x v="15"/>
    <x v="15"/>
    <x v="18"/>
    <x v="0"/>
    <n v="0"/>
  </r>
  <r>
    <x v="0"/>
    <x v="132"/>
    <x v="7"/>
    <x v="15"/>
    <x v="15"/>
    <x v="18"/>
    <x v="0"/>
    <n v="0"/>
  </r>
  <r>
    <x v="0"/>
    <x v="131"/>
    <x v="7"/>
    <x v="16"/>
    <x v="15"/>
    <x v="18"/>
    <x v="0"/>
    <n v="0"/>
  </r>
  <r>
    <x v="0"/>
    <x v="132"/>
    <x v="7"/>
    <x v="16"/>
    <x v="15"/>
    <x v="18"/>
    <x v="0"/>
    <n v="0"/>
  </r>
  <r>
    <x v="0"/>
    <x v="131"/>
    <x v="7"/>
    <x v="17"/>
    <x v="15"/>
    <x v="18"/>
    <x v="0"/>
    <n v="0"/>
  </r>
  <r>
    <x v="0"/>
    <x v="132"/>
    <x v="7"/>
    <x v="17"/>
    <x v="15"/>
    <x v="18"/>
    <x v="0"/>
    <n v="0"/>
  </r>
  <r>
    <x v="0"/>
    <x v="131"/>
    <x v="7"/>
    <x v="18"/>
    <x v="15"/>
    <x v="18"/>
    <x v="0"/>
    <n v="0"/>
  </r>
  <r>
    <x v="0"/>
    <x v="132"/>
    <x v="7"/>
    <x v="18"/>
    <x v="15"/>
    <x v="18"/>
    <x v="0"/>
    <n v="0"/>
  </r>
  <r>
    <x v="0"/>
    <x v="127"/>
    <x v="7"/>
    <x v="57"/>
    <x v="16"/>
    <x v="18"/>
    <x v="0"/>
    <n v="0"/>
  </r>
  <r>
    <x v="0"/>
    <x v="128"/>
    <x v="7"/>
    <x v="57"/>
    <x v="16"/>
    <x v="18"/>
    <x v="0"/>
    <n v="0"/>
  </r>
  <r>
    <x v="0"/>
    <x v="129"/>
    <x v="7"/>
    <x v="19"/>
    <x v="16"/>
    <x v="18"/>
    <x v="0"/>
    <n v="0"/>
  </r>
  <r>
    <x v="0"/>
    <x v="130"/>
    <x v="7"/>
    <x v="19"/>
    <x v="16"/>
    <x v="18"/>
    <x v="0"/>
    <n v="0"/>
  </r>
  <r>
    <x v="0"/>
    <x v="129"/>
    <x v="7"/>
    <x v="20"/>
    <x v="16"/>
    <x v="18"/>
    <x v="0"/>
    <n v="0"/>
  </r>
  <r>
    <x v="0"/>
    <x v="130"/>
    <x v="7"/>
    <x v="20"/>
    <x v="16"/>
    <x v="18"/>
    <x v="0"/>
    <n v="0"/>
  </r>
  <r>
    <x v="0"/>
    <x v="129"/>
    <x v="7"/>
    <x v="21"/>
    <x v="16"/>
    <x v="18"/>
    <x v="0"/>
    <n v="0"/>
  </r>
  <r>
    <x v="0"/>
    <x v="130"/>
    <x v="7"/>
    <x v="21"/>
    <x v="16"/>
    <x v="18"/>
    <x v="0"/>
    <n v="0"/>
  </r>
  <r>
    <x v="0"/>
    <x v="129"/>
    <x v="7"/>
    <x v="22"/>
    <x v="16"/>
    <x v="18"/>
    <x v="0"/>
    <n v="0"/>
  </r>
  <r>
    <x v="0"/>
    <x v="130"/>
    <x v="7"/>
    <x v="22"/>
    <x v="16"/>
    <x v="18"/>
    <x v="0"/>
    <n v="0"/>
  </r>
  <r>
    <x v="0"/>
    <x v="129"/>
    <x v="7"/>
    <x v="23"/>
    <x v="16"/>
    <x v="18"/>
    <x v="0"/>
    <n v="0"/>
  </r>
  <r>
    <x v="0"/>
    <x v="130"/>
    <x v="7"/>
    <x v="23"/>
    <x v="16"/>
    <x v="18"/>
    <x v="0"/>
    <n v="0"/>
  </r>
  <r>
    <x v="0"/>
    <x v="131"/>
    <x v="7"/>
    <x v="9"/>
    <x v="16"/>
    <x v="18"/>
    <x v="0"/>
    <n v="0"/>
  </r>
  <r>
    <x v="0"/>
    <x v="132"/>
    <x v="7"/>
    <x v="9"/>
    <x v="16"/>
    <x v="18"/>
    <x v="0"/>
    <n v="0"/>
  </r>
  <r>
    <x v="0"/>
    <x v="131"/>
    <x v="7"/>
    <x v="10"/>
    <x v="16"/>
    <x v="18"/>
    <x v="0"/>
    <n v="0"/>
  </r>
  <r>
    <x v="0"/>
    <x v="132"/>
    <x v="7"/>
    <x v="10"/>
    <x v="16"/>
    <x v="18"/>
    <x v="0"/>
    <n v="0"/>
  </r>
  <r>
    <x v="0"/>
    <x v="131"/>
    <x v="7"/>
    <x v="11"/>
    <x v="16"/>
    <x v="18"/>
    <x v="0"/>
    <n v="0"/>
  </r>
  <r>
    <x v="0"/>
    <x v="132"/>
    <x v="7"/>
    <x v="11"/>
    <x v="16"/>
    <x v="18"/>
    <x v="0"/>
    <n v="0"/>
  </r>
  <r>
    <x v="0"/>
    <x v="131"/>
    <x v="7"/>
    <x v="12"/>
    <x v="16"/>
    <x v="18"/>
    <x v="0"/>
    <n v="0"/>
  </r>
  <r>
    <x v="0"/>
    <x v="132"/>
    <x v="7"/>
    <x v="12"/>
    <x v="16"/>
    <x v="18"/>
    <x v="0"/>
    <n v="0"/>
  </r>
  <r>
    <x v="0"/>
    <x v="131"/>
    <x v="7"/>
    <x v="13"/>
    <x v="16"/>
    <x v="18"/>
    <x v="0"/>
    <n v="0"/>
  </r>
  <r>
    <x v="0"/>
    <x v="132"/>
    <x v="7"/>
    <x v="13"/>
    <x v="16"/>
    <x v="18"/>
    <x v="0"/>
    <n v="0"/>
  </r>
  <r>
    <x v="0"/>
    <x v="131"/>
    <x v="7"/>
    <x v="14"/>
    <x v="16"/>
    <x v="18"/>
    <x v="0"/>
    <n v="0"/>
  </r>
  <r>
    <x v="0"/>
    <x v="132"/>
    <x v="7"/>
    <x v="14"/>
    <x v="16"/>
    <x v="18"/>
    <x v="0"/>
    <n v="0"/>
  </r>
  <r>
    <x v="0"/>
    <x v="131"/>
    <x v="7"/>
    <x v="15"/>
    <x v="16"/>
    <x v="18"/>
    <x v="0"/>
    <n v="0"/>
  </r>
  <r>
    <x v="0"/>
    <x v="132"/>
    <x v="7"/>
    <x v="15"/>
    <x v="16"/>
    <x v="18"/>
    <x v="0"/>
    <n v="0"/>
  </r>
  <r>
    <x v="0"/>
    <x v="131"/>
    <x v="7"/>
    <x v="16"/>
    <x v="16"/>
    <x v="18"/>
    <x v="0"/>
    <n v="0"/>
  </r>
  <r>
    <x v="0"/>
    <x v="132"/>
    <x v="7"/>
    <x v="16"/>
    <x v="16"/>
    <x v="18"/>
    <x v="0"/>
    <n v="0"/>
  </r>
  <r>
    <x v="0"/>
    <x v="131"/>
    <x v="7"/>
    <x v="17"/>
    <x v="16"/>
    <x v="18"/>
    <x v="0"/>
    <n v="0"/>
  </r>
  <r>
    <x v="0"/>
    <x v="132"/>
    <x v="7"/>
    <x v="17"/>
    <x v="16"/>
    <x v="18"/>
    <x v="0"/>
    <n v="0"/>
  </r>
  <r>
    <x v="0"/>
    <x v="131"/>
    <x v="7"/>
    <x v="18"/>
    <x v="16"/>
    <x v="18"/>
    <x v="0"/>
    <n v="0"/>
  </r>
  <r>
    <x v="0"/>
    <x v="132"/>
    <x v="7"/>
    <x v="18"/>
    <x v="16"/>
    <x v="18"/>
    <x v="0"/>
    <n v="0"/>
  </r>
  <r>
    <x v="0"/>
    <x v="127"/>
    <x v="7"/>
    <x v="57"/>
    <x v="17"/>
    <x v="18"/>
    <x v="0"/>
    <n v="0"/>
  </r>
  <r>
    <x v="0"/>
    <x v="128"/>
    <x v="7"/>
    <x v="57"/>
    <x v="17"/>
    <x v="18"/>
    <x v="0"/>
    <n v="0"/>
  </r>
  <r>
    <x v="0"/>
    <x v="129"/>
    <x v="7"/>
    <x v="19"/>
    <x v="17"/>
    <x v="18"/>
    <x v="0"/>
    <n v="0"/>
  </r>
  <r>
    <x v="0"/>
    <x v="130"/>
    <x v="7"/>
    <x v="19"/>
    <x v="17"/>
    <x v="18"/>
    <x v="0"/>
    <n v="0"/>
  </r>
  <r>
    <x v="0"/>
    <x v="129"/>
    <x v="7"/>
    <x v="20"/>
    <x v="17"/>
    <x v="18"/>
    <x v="0"/>
    <n v="0"/>
  </r>
  <r>
    <x v="0"/>
    <x v="130"/>
    <x v="7"/>
    <x v="20"/>
    <x v="17"/>
    <x v="18"/>
    <x v="0"/>
    <n v="0"/>
  </r>
  <r>
    <x v="0"/>
    <x v="129"/>
    <x v="7"/>
    <x v="21"/>
    <x v="17"/>
    <x v="18"/>
    <x v="0"/>
    <n v="0"/>
  </r>
  <r>
    <x v="0"/>
    <x v="130"/>
    <x v="7"/>
    <x v="21"/>
    <x v="17"/>
    <x v="18"/>
    <x v="0"/>
    <n v="0"/>
  </r>
  <r>
    <x v="0"/>
    <x v="129"/>
    <x v="7"/>
    <x v="22"/>
    <x v="17"/>
    <x v="18"/>
    <x v="0"/>
    <n v="0"/>
  </r>
  <r>
    <x v="0"/>
    <x v="130"/>
    <x v="7"/>
    <x v="22"/>
    <x v="17"/>
    <x v="18"/>
    <x v="0"/>
    <n v="0"/>
  </r>
  <r>
    <x v="0"/>
    <x v="129"/>
    <x v="7"/>
    <x v="23"/>
    <x v="17"/>
    <x v="18"/>
    <x v="0"/>
    <n v="0"/>
  </r>
  <r>
    <x v="0"/>
    <x v="130"/>
    <x v="7"/>
    <x v="23"/>
    <x v="17"/>
    <x v="18"/>
    <x v="0"/>
    <n v="0"/>
  </r>
  <r>
    <x v="0"/>
    <x v="131"/>
    <x v="7"/>
    <x v="9"/>
    <x v="17"/>
    <x v="18"/>
    <x v="0"/>
    <n v="0"/>
  </r>
  <r>
    <x v="0"/>
    <x v="132"/>
    <x v="7"/>
    <x v="9"/>
    <x v="17"/>
    <x v="18"/>
    <x v="0"/>
    <n v="0"/>
  </r>
  <r>
    <x v="0"/>
    <x v="131"/>
    <x v="7"/>
    <x v="10"/>
    <x v="17"/>
    <x v="18"/>
    <x v="0"/>
    <n v="0"/>
  </r>
  <r>
    <x v="0"/>
    <x v="132"/>
    <x v="7"/>
    <x v="10"/>
    <x v="17"/>
    <x v="18"/>
    <x v="0"/>
    <n v="0"/>
  </r>
  <r>
    <x v="0"/>
    <x v="131"/>
    <x v="7"/>
    <x v="11"/>
    <x v="17"/>
    <x v="18"/>
    <x v="0"/>
    <n v="0"/>
  </r>
  <r>
    <x v="0"/>
    <x v="132"/>
    <x v="7"/>
    <x v="11"/>
    <x v="17"/>
    <x v="18"/>
    <x v="0"/>
    <n v="0"/>
  </r>
  <r>
    <x v="0"/>
    <x v="131"/>
    <x v="7"/>
    <x v="12"/>
    <x v="17"/>
    <x v="18"/>
    <x v="0"/>
    <n v="0"/>
  </r>
  <r>
    <x v="0"/>
    <x v="132"/>
    <x v="7"/>
    <x v="12"/>
    <x v="17"/>
    <x v="18"/>
    <x v="0"/>
    <n v="0"/>
  </r>
  <r>
    <x v="0"/>
    <x v="131"/>
    <x v="7"/>
    <x v="13"/>
    <x v="17"/>
    <x v="18"/>
    <x v="0"/>
    <n v="0"/>
  </r>
  <r>
    <x v="0"/>
    <x v="132"/>
    <x v="7"/>
    <x v="13"/>
    <x v="17"/>
    <x v="18"/>
    <x v="0"/>
    <n v="0"/>
  </r>
  <r>
    <x v="0"/>
    <x v="131"/>
    <x v="7"/>
    <x v="14"/>
    <x v="17"/>
    <x v="18"/>
    <x v="0"/>
    <n v="0"/>
  </r>
  <r>
    <x v="0"/>
    <x v="132"/>
    <x v="7"/>
    <x v="14"/>
    <x v="17"/>
    <x v="18"/>
    <x v="0"/>
    <n v="0"/>
  </r>
  <r>
    <x v="0"/>
    <x v="131"/>
    <x v="7"/>
    <x v="15"/>
    <x v="17"/>
    <x v="18"/>
    <x v="0"/>
    <n v="0"/>
  </r>
  <r>
    <x v="0"/>
    <x v="132"/>
    <x v="7"/>
    <x v="15"/>
    <x v="17"/>
    <x v="18"/>
    <x v="0"/>
    <n v="0"/>
  </r>
  <r>
    <x v="0"/>
    <x v="131"/>
    <x v="7"/>
    <x v="16"/>
    <x v="17"/>
    <x v="18"/>
    <x v="0"/>
    <n v="0"/>
  </r>
  <r>
    <x v="0"/>
    <x v="132"/>
    <x v="7"/>
    <x v="16"/>
    <x v="17"/>
    <x v="18"/>
    <x v="0"/>
    <n v="0"/>
  </r>
  <r>
    <x v="0"/>
    <x v="131"/>
    <x v="7"/>
    <x v="17"/>
    <x v="17"/>
    <x v="18"/>
    <x v="0"/>
    <n v="0"/>
  </r>
  <r>
    <x v="0"/>
    <x v="132"/>
    <x v="7"/>
    <x v="17"/>
    <x v="17"/>
    <x v="18"/>
    <x v="0"/>
    <n v="0"/>
  </r>
  <r>
    <x v="0"/>
    <x v="131"/>
    <x v="7"/>
    <x v="18"/>
    <x v="17"/>
    <x v="18"/>
    <x v="0"/>
    <n v="0"/>
  </r>
  <r>
    <x v="0"/>
    <x v="132"/>
    <x v="7"/>
    <x v="18"/>
    <x v="17"/>
    <x v="18"/>
    <x v="0"/>
    <n v="0"/>
  </r>
  <r>
    <x v="0"/>
    <x v="127"/>
    <x v="7"/>
    <x v="57"/>
    <x v="18"/>
    <x v="18"/>
    <x v="0"/>
    <n v="0"/>
  </r>
  <r>
    <x v="0"/>
    <x v="128"/>
    <x v="7"/>
    <x v="57"/>
    <x v="18"/>
    <x v="18"/>
    <x v="0"/>
    <n v="0"/>
  </r>
  <r>
    <x v="0"/>
    <x v="129"/>
    <x v="7"/>
    <x v="19"/>
    <x v="18"/>
    <x v="18"/>
    <x v="0"/>
    <n v="0"/>
  </r>
  <r>
    <x v="0"/>
    <x v="130"/>
    <x v="7"/>
    <x v="19"/>
    <x v="18"/>
    <x v="18"/>
    <x v="0"/>
    <n v="0"/>
  </r>
  <r>
    <x v="0"/>
    <x v="129"/>
    <x v="7"/>
    <x v="20"/>
    <x v="18"/>
    <x v="18"/>
    <x v="0"/>
    <n v="0"/>
  </r>
  <r>
    <x v="0"/>
    <x v="130"/>
    <x v="7"/>
    <x v="20"/>
    <x v="18"/>
    <x v="18"/>
    <x v="0"/>
    <n v="0"/>
  </r>
  <r>
    <x v="0"/>
    <x v="129"/>
    <x v="7"/>
    <x v="21"/>
    <x v="18"/>
    <x v="18"/>
    <x v="0"/>
    <n v="0"/>
  </r>
  <r>
    <x v="0"/>
    <x v="130"/>
    <x v="7"/>
    <x v="21"/>
    <x v="18"/>
    <x v="18"/>
    <x v="0"/>
    <n v="0"/>
  </r>
  <r>
    <x v="0"/>
    <x v="129"/>
    <x v="7"/>
    <x v="22"/>
    <x v="18"/>
    <x v="18"/>
    <x v="0"/>
    <n v="0"/>
  </r>
  <r>
    <x v="0"/>
    <x v="130"/>
    <x v="7"/>
    <x v="22"/>
    <x v="18"/>
    <x v="18"/>
    <x v="0"/>
    <n v="0"/>
  </r>
  <r>
    <x v="0"/>
    <x v="129"/>
    <x v="7"/>
    <x v="23"/>
    <x v="18"/>
    <x v="18"/>
    <x v="0"/>
    <n v="0"/>
  </r>
  <r>
    <x v="0"/>
    <x v="130"/>
    <x v="7"/>
    <x v="23"/>
    <x v="18"/>
    <x v="18"/>
    <x v="0"/>
    <n v="0"/>
  </r>
  <r>
    <x v="0"/>
    <x v="131"/>
    <x v="7"/>
    <x v="9"/>
    <x v="18"/>
    <x v="18"/>
    <x v="0"/>
    <n v="0"/>
  </r>
  <r>
    <x v="0"/>
    <x v="132"/>
    <x v="7"/>
    <x v="9"/>
    <x v="18"/>
    <x v="18"/>
    <x v="0"/>
    <n v="0"/>
  </r>
  <r>
    <x v="0"/>
    <x v="131"/>
    <x v="7"/>
    <x v="10"/>
    <x v="18"/>
    <x v="18"/>
    <x v="0"/>
    <n v="0"/>
  </r>
  <r>
    <x v="0"/>
    <x v="132"/>
    <x v="7"/>
    <x v="10"/>
    <x v="18"/>
    <x v="18"/>
    <x v="0"/>
    <n v="0"/>
  </r>
  <r>
    <x v="0"/>
    <x v="131"/>
    <x v="7"/>
    <x v="11"/>
    <x v="18"/>
    <x v="18"/>
    <x v="0"/>
    <n v="0"/>
  </r>
  <r>
    <x v="0"/>
    <x v="132"/>
    <x v="7"/>
    <x v="11"/>
    <x v="18"/>
    <x v="18"/>
    <x v="0"/>
    <n v="0"/>
  </r>
  <r>
    <x v="0"/>
    <x v="131"/>
    <x v="7"/>
    <x v="12"/>
    <x v="18"/>
    <x v="18"/>
    <x v="0"/>
    <n v="0"/>
  </r>
  <r>
    <x v="0"/>
    <x v="132"/>
    <x v="7"/>
    <x v="12"/>
    <x v="18"/>
    <x v="18"/>
    <x v="0"/>
    <n v="0"/>
  </r>
  <r>
    <x v="0"/>
    <x v="131"/>
    <x v="7"/>
    <x v="13"/>
    <x v="18"/>
    <x v="18"/>
    <x v="0"/>
    <n v="0"/>
  </r>
  <r>
    <x v="0"/>
    <x v="132"/>
    <x v="7"/>
    <x v="13"/>
    <x v="18"/>
    <x v="18"/>
    <x v="0"/>
    <n v="0"/>
  </r>
  <r>
    <x v="0"/>
    <x v="131"/>
    <x v="7"/>
    <x v="14"/>
    <x v="18"/>
    <x v="18"/>
    <x v="0"/>
    <n v="0"/>
  </r>
  <r>
    <x v="0"/>
    <x v="132"/>
    <x v="7"/>
    <x v="14"/>
    <x v="18"/>
    <x v="18"/>
    <x v="0"/>
    <n v="0"/>
  </r>
  <r>
    <x v="0"/>
    <x v="131"/>
    <x v="7"/>
    <x v="15"/>
    <x v="18"/>
    <x v="18"/>
    <x v="0"/>
    <n v="0"/>
  </r>
  <r>
    <x v="0"/>
    <x v="132"/>
    <x v="7"/>
    <x v="15"/>
    <x v="18"/>
    <x v="18"/>
    <x v="0"/>
    <n v="0"/>
  </r>
  <r>
    <x v="0"/>
    <x v="131"/>
    <x v="7"/>
    <x v="16"/>
    <x v="18"/>
    <x v="18"/>
    <x v="0"/>
    <n v="0"/>
  </r>
  <r>
    <x v="0"/>
    <x v="132"/>
    <x v="7"/>
    <x v="16"/>
    <x v="18"/>
    <x v="18"/>
    <x v="0"/>
    <n v="0"/>
  </r>
  <r>
    <x v="0"/>
    <x v="131"/>
    <x v="7"/>
    <x v="17"/>
    <x v="18"/>
    <x v="18"/>
    <x v="0"/>
    <n v="0"/>
  </r>
  <r>
    <x v="0"/>
    <x v="132"/>
    <x v="7"/>
    <x v="17"/>
    <x v="18"/>
    <x v="18"/>
    <x v="0"/>
    <n v="0"/>
  </r>
  <r>
    <x v="0"/>
    <x v="131"/>
    <x v="7"/>
    <x v="18"/>
    <x v="18"/>
    <x v="18"/>
    <x v="0"/>
    <n v="0"/>
  </r>
  <r>
    <x v="0"/>
    <x v="132"/>
    <x v="7"/>
    <x v="18"/>
    <x v="18"/>
    <x v="18"/>
    <x v="0"/>
    <n v="0"/>
  </r>
  <r>
    <x v="0"/>
    <x v="133"/>
    <x v="7"/>
    <x v="9"/>
    <x v="19"/>
    <x v="18"/>
    <x v="0"/>
    <n v="0"/>
  </r>
  <r>
    <x v="0"/>
    <x v="134"/>
    <x v="7"/>
    <x v="9"/>
    <x v="19"/>
    <x v="18"/>
    <x v="0"/>
    <n v="0"/>
  </r>
  <r>
    <x v="0"/>
    <x v="133"/>
    <x v="7"/>
    <x v="10"/>
    <x v="19"/>
    <x v="18"/>
    <x v="0"/>
    <n v="0"/>
  </r>
  <r>
    <x v="0"/>
    <x v="134"/>
    <x v="7"/>
    <x v="10"/>
    <x v="19"/>
    <x v="18"/>
    <x v="0"/>
    <n v="0"/>
  </r>
  <r>
    <x v="0"/>
    <x v="133"/>
    <x v="7"/>
    <x v="11"/>
    <x v="19"/>
    <x v="18"/>
    <x v="0"/>
    <n v="0"/>
  </r>
  <r>
    <x v="0"/>
    <x v="134"/>
    <x v="7"/>
    <x v="11"/>
    <x v="19"/>
    <x v="18"/>
    <x v="0"/>
    <n v="0"/>
  </r>
  <r>
    <x v="0"/>
    <x v="133"/>
    <x v="7"/>
    <x v="12"/>
    <x v="19"/>
    <x v="18"/>
    <x v="0"/>
    <n v="0"/>
  </r>
  <r>
    <x v="0"/>
    <x v="134"/>
    <x v="7"/>
    <x v="12"/>
    <x v="19"/>
    <x v="18"/>
    <x v="0"/>
    <n v="0"/>
  </r>
  <r>
    <x v="0"/>
    <x v="133"/>
    <x v="7"/>
    <x v="13"/>
    <x v="19"/>
    <x v="18"/>
    <x v="0"/>
    <n v="0"/>
  </r>
  <r>
    <x v="0"/>
    <x v="134"/>
    <x v="7"/>
    <x v="13"/>
    <x v="19"/>
    <x v="18"/>
    <x v="0"/>
    <n v="0"/>
  </r>
  <r>
    <x v="0"/>
    <x v="133"/>
    <x v="7"/>
    <x v="14"/>
    <x v="19"/>
    <x v="18"/>
    <x v="0"/>
    <n v="0"/>
  </r>
  <r>
    <x v="0"/>
    <x v="134"/>
    <x v="7"/>
    <x v="14"/>
    <x v="19"/>
    <x v="18"/>
    <x v="0"/>
    <n v="0"/>
  </r>
  <r>
    <x v="0"/>
    <x v="133"/>
    <x v="7"/>
    <x v="15"/>
    <x v="19"/>
    <x v="18"/>
    <x v="0"/>
    <n v="0"/>
  </r>
  <r>
    <x v="0"/>
    <x v="134"/>
    <x v="7"/>
    <x v="15"/>
    <x v="19"/>
    <x v="18"/>
    <x v="0"/>
    <n v="0"/>
  </r>
  <r>
    <x v="0"/>
    <x v="133"/>
    <x v="7"/>
    <x v="16"/>
    <x v="19"/>
    <x v="18"/>
    <x v="0"/>
    <n v="0"/>
  </r>
  <r>
    <x v="0"/>
    <x v="134"/>
    <x v="7"/>
    <x v="16"/>
    <x v="19"/>
    <x v="18"/>
    <x v="0"/>
    <n v="0"/>
  </r>
  <r>
    <x v="0"/>
    <x v="133"/>
    <x v="7"/>
    <x v="17"/>
    <x v="19"/>
    <x v="18"/>
    <x v="0"/>
    <n v="0"/>
  </r>
  <r>
    <x v="0"/>
    <x v="134"/>
    <x v="7"/>
    <x v="17"/>
    <x v="19"/>
    <x v="18"/>
    <x v="0"/>
    <n v="0"/>
  </r>
  <r>
    <x v="0"/>
    <x v="133"/>
    <x v="7"/>
    <x v="18"/>
    <x v="19"/>
    <x v="18"/>
    <x v="0"/>
    <n v="0"/>
  </r>
  <r>
    <x v="0"/>
    <x v="134"/>
    <x v="7"/>
    <x v="18"/>
    <x v="19"/>
    <x v="18"/>
    <x v="0"/>
    <n v="0"/>
  </r>
  <r>
    <x v="0"/>
    <x v="127"/>
    <x v="7"/>
    <x v="57"/>
    <x v="10"/>
    <x v="19"/>
    <x v="0"/>
    <n v="0"/>
  </r>
  <r>
    <x v="0"/>
    <x v="128"/>
    <x v="7"/>
    <x v="57"/>
    <x v="10"/>
    <x v="19"/>
    <x v="0"/>
    <n v="0"/>
  </r>
  <r>
    <x v="0"/>
    <x v="129"/>
    <x v="7"/>
    <x v="19"/>
    <x v="10"/>
    <x v="19"/>
    <x v="0"/>
    <n v="0"/>
  </r>
  <r>
    <x v="0"/>
    <x v="130"/>
    <x v="7"/>
    <x v="19"/>
    <x v="10"/>
    <x v="19"/>
    <x v="0"/>
    <n v="0"/>
  </r>
  <r>
    <x v="0"/>
    <x v="129"/>
    <x v="7"/>
    <x v="20"/>
    <x v="10"/>
    <x v="19"/>
    <x v="0"/>
    <n v="0"/>
  </r>
  <r>
    <x v="0"/>
    <x v="130"/>
    <x v="7"/>
    <x v="20"/>
    <x v="10"/>
    <x v="19"/>
    <x v="0"/>
    <n v="0"/>
  </r>
  <r>
    <x v="0"/>
    <x v="129"/>
    <x v="7"/>
    <x v="21"/>
    <x v="10"/>
    <x v="19"/>
    <x v="0"/>
    <n v="0"/>
  </r>
  <r>
    <x v="0"/>
    <x v="130"/>
    <x v="7"/>
    <x v="21"/>
    <x v="10"/>
    <x v="19"/>
    <x v="0"/>
    <n v="0"/>
  </r>
  <r>
    <x v="0"/>
    <x v="129"/>
    <x v="7"/>
    <x v="22"/>
    <x v="10"/>
    <x v="19"/>
    <x v="0"/>
    <n v="0"/>
  </r>
  <r>
    <x v="0"/>
    <x v="130"/>
    <x v="7"/>
    <x v="22"/>
    <x v="10"/>
    <x v="19"/>
    <x v="0"/>
    <n v="0"/>
  </r>
  <r>
    <x v="0"/>
    <x v="129"/>
    <x v="7"/>
    <x v="23"/>
    <x v="10"/>
    <x v="19"/>
    <x v="0"/>
    <n v="0"/>
  </r>
  <r>
    <x v="0"/>
    <x v="130"/>
    <x v="7"/>
    <x v="23"/>
    <x v="10"/>
    <x v="19"/>
    <x v="0"/>
    <n v="0"/>
  </r>
  <r>
    <x v="0"/>
    <x v="131"/>
    <x v="7"/>
    <x v="9"/>
    <x v="10"/>
    <x v="19"/>
    <x v="0"/>
    <n v="0"/>
  </r>
  <r>
    <x v="0"/>
    <x v="132"/>
    <x v="7"/>
    <x v="9"/>
    <x v="10"/>
    <x v="19"/>
    <x v="0"/>
    <n v="0"/>
  </r>
  <r>
    <x v="0"/>
    <x v="131"/>
    <x v="7"/>
    <x v="10"/>
    <x v="10"/>
    <x v="19"/>
    <x v="0"/>
    <n v="0"/>
  </r>
  <r>
    <x v="0"/>
    <x v="132"/>
    <x v="7"/>
    <x v="10"/>
    <x v="10"/>
    <x v="19"/>
    <x v="0"/>
    <n v="0"/>
  </r>
  <r>
    <x v="0"/>
    <x v="131"/>
    <x v="7"/>
    <x v="11"/>
    <x v="10"/>
    <x v="19"/>
    <x v="0"/>
    <n v="0"/>
  </r>
  <r>
    <x v="0"/>
    <x v="132"/>
    <x v="7"/>
    <x v="11"/>
    <x v="10"/>
    <x v="19"/>
    <x v="0"/>
    <n v="0"/>
  </r>
  <r>
    <x v="0"/>
    <x v="131"/>
    <x v="7"/>
    <x v="12"/>
    <x v="10"/>
    <x v="19"/>
    <x v="0"/>
    <n v="0"/>
  </r>
  <r>
    <x v="0"/>
    <x v="132"/>
    <x v="7"/>
    <x v="12"/>
    <x v="10"/>
    <x v="19"/>
    <x v="0"/>
    <n v="0"/>
  </r>
  <r>
    <x v="0"/>
    <x v="131"/>
    <x v="7"/>
    <x v="13"/>
    <x v="10"/>
    <x v="19"/>
    <x v="0"/>
    <n v="0"/>
  </r>
  <r>
    <x v="0"/>
    <x v="132"/>
    <x v="7"/>
    <x v="13"/>
    <x v="10"/>
    <x v="19"/>
    <x v="0"/>
    <n v="0"/>
  </r>
  <r>
    <x v="0"/>
    <x v="131"/>
    <x v="7"/>
    <x v="14"/>
    <x v="10"/>
    <x v="19"/>
    <x v="0"/>
    <n v="0"/>
  </r>
  <r>
    <x v="0"/>
    <x v="132"/>
    <x v="7"/>
    <x v="14"/>
    <x v="10"/>
    <x v="19"/>
    <x v="0"/>
    <n v="0"/>
  </r>
  <r>
    <x v="0"/>
    <x v="131"/>
    <x v="7"/>
    <x v="15"/>
    <x v="10"/>
    <x v="19"/>
    <x v="0"/>
    <n v="0"/>
  </r>
  <r>
    <x v="0"/>
    <x v="132"/>
    <x v="7"/>
    <x v="15"/>
    <x v="10"/>
    <x v="19"/>
    <x v="0"/>
    <n v="0"/>
  </r>
  <r>
    <x v="0"/>
    <x v="131"/>
    <x v="7"/>
    <x v="16"/>
    <x v="10"/>
    <x v="19"/>
    <x v="0"/>
    <n v="0"/>
  </r>
  <r>
    <x v="0"/>
    <x v="132"/>
    <x v="7"/>
    <x v="16"/>
    <x v="10"/>
    <x v="19"/>
    <x v="0"/>
    <n v="0"/>
  </r>
  <r>
    <x v="0"/>
    <x v="131"/>
    <x v="7"/>
    <x v="17"/>
    <x v="10"/>
    <x v="19"/>
    <x v="0"/>
    <n v="0"/>
  </r>
  <r>
    <x v="0"/>
    <x v="132"/>
    <x v="7"/>
    <x v="17"/>
    <x v="10"/>
    <x v="19"/>
    <x v="0"/>
    <n v="0"/>
  </r>
  <r>
    <x v="0"/>
    <x v="131"/>
    <x v="7"/>
    <x v="18"/>
    <x v="10"/>
    <x v="19"/>
    <x v="0"/>
    <n v="0"/>
  </r>
  <r>
    <x v="0"/>
    <x v="132"/>
    <x v="7"/>
    <x v="18"/>
    <x v="10"/>
    <x v="19"/>
    <x v="0"/>
    <n v="0"/>
  </r>
  <r>
    <x v="0"/>
    <x v="127"/>
    <x v="7"/>
    <x v="57"/>
    <x v="11"/>
    <x v="19"/>
    <x v="0"/>
    <n v="0"/>
  </r>
  <r>
    <x v="0"/>
    <x v="128"/>
    <x v="7"/>
    <x v="57"/>
    <x v="11"/>
    <x v="19"/>
    <x v="0"/>
    <n v="0"/>
  </r>
  <r>
    <x v="0"/>
    <x v="129"/>
    <x v="7"/>
    <x v="19"/>
    <x v="11"/>
    <x v="19"/>
    <x v="0"/>
    <n v="0"/>
  </r>
  <r>
    <x v="0"/>
    <x v="130"/>
    <x v="7"/>
    <x v="19"/>
    <x v="11"/>
    <x v="19"/>
    <x v="0"/>
    <n v="0"/>
  </r>
  <r>
    <x v="0"/>
    <x v="129"/>
    <x v="7"/>
    <x v="20"/>
    <x v="11"/>
    <x v="19"/>
    <x v="0"/>
    <n v="0"/>
  </r>
  <r>
    <x v="0"/>
    <x v="130"/>
    <x v="7"/>
    <x v="20"/>
    <x v="11"/>
    <x v="19"/>
    <x v="0"/>
    <n v="0"/>
  </r>
  <r>
    <x v="0"/>
    <x v="129"/>
    <x v="7"/>
    <x v="21"/>
    <x v="11"/>
    <x v="19"/>
    <x v="0"/>
    <n v="0"/>
  </r>
  <r>
    <x v="0"/>
    <x v="130"/>
    <x v="7"/>
    <x v="21"/>
    <x v="11"/>
    <x v="19"/>
    <x v="0"/>
    <n v="0"/>
  </r>
  <r>
    <x v="0"/>
    <x v="129"/>
    <x v="7"/>
    <x v="22"/>
    <x v="11"/>
    <x v="19"/>
    <x v="0"/>
    <n v="0"/>
  </r>
  <r>
    <x v="0"/>
    <x v="130"/>
    <x v="7"/>
    <x v="22"/>
    <x v="11"/>
    <x v="19"/>
    <x v="0"/>
    <n v="0"/>
  </r>
  <r>
    <x v="0"/>
    <x v="129"/>
    <x v="7"/>
    <x v="23"/>
    <x v="11"/>
    <x v="19"/>
    <x v="0"/>
    <n v="0"/>
  </r>
  <r>
    <x v="0"/>
    <x v="130"/>
    <x v="7"/>
    <x v="23"/>
    <x v="11"/>
    <x v="19"/>
    <x v="0"/>
    <n v="0"/>
  </r>
  <r>
    <x v="0"/>
    <x v="131"/>
    <x v="7"/>
    <x v="9"/>
    <x v="11"/>
    <x v="19"/>
    <x v="0"/>
    <n v="0"/>
  </r>
  <r>
    <x v="0"/>
    <x v="132"/>
    <x v="7"/>
    <x v="9"/>
    <x v="11"/>
    <x v="19"/>
    <x v="0"/>
    <n v="0"/>
  </r>
  <r>
    <x v="0"/>
    <x v="131"/>
    <x v="7"/>
    <x v="10"/>
    <x v="11"/>
    <x v="19"/>
    <x v="0"/>
    <n v="0"/>
  </r>
  <r>
    <x v="0"/>
    <x v="132"/>
    <x v="7"/>
    <x v="10"/>
    <x v="11"/>
    <x v="19"/>
    <x v="0"/>
    <n v="0"/>
  </r>
  <r>
    <x v="0"/>
    <x v="131"/>
    <x v="7"/>
    <x v="11"/>
    <x v="11"/>
    <x v="19"/>
    <x v="0"/>
    <n v="0"/>
  </r>
  <r>
    <x v="0"/>
    <x v="132"/>
    <x v="7"/>
    <x v="11"/>
    <x v="11"/>
    <x v="19"/>
    <x v="0"/>
    <n v="0"/>
  </r>
  <r>
    <x v="0"/>
    <x v="131"/>
    <x v="7"/>
    <x v="12"/>
    <x v="11"/>
    <x v="19"/>
    <x v="0"/>
    <n v="0"/>
  </r>
  <r>
    <x v="0"/>
    <x v="132"/>
    <x v="7"/>
    <x v="12"/>
    <x v="11"/>
    <x v="19"/>
    <x v="0"/>
    <n v="0"/>
  </r>
  <r>
    <x v="0"/>
    <x v="131"/>
    <x v="7"/>
    <x v="13"/>
    <x v="11"/>
    <x v="19"/>
    <x v="0"/>
    <n v="0"/>
  </r>
  <r>
    <x v="0"/>
    <x v="132"/>
    <x v="7"/>
    <x v="13"/>
    <x v="11"/>
    <x v="19"/>
    <x v="0"/>
    <n v="0"/>
  </r>
  <r>
    <x v="0"/>
    <x v="131"/>
    <x v="7"/>
    <x v="14"/>
    <x v="11"/>
    <x v="19"/>
    <x v="0"/>
    <n v="0"/>
  </r>
  <r>
    <x v="0"/>
    <x v="132"/>
    <x v="7"/>
    <x v="14"/>
    <x v="11"/>
    <x v="19"/>
    <x v="0"/>
    <n v="0"/>
  </r>
  <r>
    <x v="0"/>
    <x v="131"/>
    <x v="7"/>
    <x v="15"/>
    <x v="11"/>
    <x v="19"/>
    <x v="0"/>
    <n v="0"/>
  </r>
  <r>
    <x v="0"/>
    <x v="132"/>
    <x v="7"/>
    <x v="15"/>
    <x v="11"/>
    <x v="19"/>
    <x v="0"/>
    <n v="0"/>
  </r>
  <r>
    <x v="0"/>
    <x v="131"/>
    <x v="7"/>
    <x v="16"/>
    <x v="11"/>
    <x v="19"/>
    <x v="0"/>
    <n v="0"/>
  </r>
  <r>
    <x v="0"/>
    <x v="132"/>
    <x v="7"/>
    <x v="16"/>
    <x v="11"/>
    <x v="19"/>
    <x v="0"/>
    <n v="0"/>
  </r>
  <r>
    <x v="0"/>
    <x v="131"/>
    <x v="7"/>
    <x v="17"/>
    <x v="11"/>
    <x v="19"/>
    <x v="0"/>
    <n v="0"/>
  </r>
  <r>
    <x v="0"/>
    <x v="132"/>
    <x v="7"/>
    <x v="17"/>
    <x v="11"/>
    <x v="19"/>
    <x v="0"/>
    <n v="0"/>
  </r>
  <r>
    <x v="0"/>
    <x v="131"/>
    <x v="7"/>
    <x v="18"/>
    <x v="11"/>
    <x v="19"/>
    <x v="0"/>
    <n v="0"/>
  </r>
  <r>
    <x v="0"/>
    <x v="132"/>
    <x v="7"/>
    <x v="18"/>
    <x v="11"/>
    <x v="19"/>
    <x v="0"/>
    <n v="0"/>
  </r>
  <r>
    <x v="0"/>
    <x v="127"/>
    <x v="7"/>
    <x v="57"/>
    <x v="12"/>
    <x v="19"/>
    <x v="0"/>
    <n v="0"/>
  </r>
  <r>
    <x v="0"/>
    <x v="128"/>
    <x v="7"/>
    <x v="57"/>
    <x v="12"/>
    <x v="19"/>
    <x v="0"/>
    <n v="0"/>
  </r>
  <r>
    <x v="0"/>
    <x v="129"/>
    <x v="7"/>
    <x v="19"/>
    <x v="12"/>
    <x v="19"/>
    <x v="0"/>
    <n v="0"/>
  </r>
  <r>
    <x v="0"/>
    <x v="130"/>
    <x v="7"/>
    <x v="19"/>
    <x v="12"/>
    <x v="19"/>
    <x v="0"/>
    <n v="0"/>
  </r>
  <r>
    <x v="0"/>
    <x v="129"/>
    <x v="7"/>
    <x v="20"/>
    <x v="12"/>
    <x v="19"/>
    <x v="0"/>
    <n v="0"/>
  </r>
  <r>
    <x v="0"/>
    <x v="130"/>
    <x v="7"/>
    <x v="20"/>
    <x v="12"/>
    <x v="19"/>
    <x v="0"/>
    <n v="0"/>
  </r>
  <r>
    <x v="0"/>
    <x v="129"/>
    <x v="7"/>
    <x v="21"/>
    <x v="12"/>
    <x v="19"/>
    <x v="0"/>
    <n v="0"/>
  </r>
  <r>
    <x v="0"/>
    <x v="130"/>
    <x v="7"/>
    <x v="21"/>
    <x v="12"/>
    <x v="19"/>
    <x v="0"/>
    <n v="0"/>
  </r>
  <r>
    <x v="0"/>
    <x v="129"/>
    <x v="7"/>
    <x v="22"/>
    <x v="12"/>
    <x v="19"/>
    <x v="0"/>
    <n v="0"/>
  </r>
  <r>
    <x v="0"/>
    <x v="130"/>
    <x v="7"/>
    <x v="22"/>
    <x v="12"/>
    <x v="19"/>
    <x v="0"/>
    <n v="0"/>
  </r>
  <r>
    <x v="0"/>
    <x v="129"/>
    <x v="7"/>
    <x v="23"/>
    <x v="12"/>
    <x v="19"/>
    <x v="0"/>
    <n v="0"/>
  </r>
  <r>
    <x v="0"/>
    <x v="130"/>
    <x v="7"/>
    <x v="23"/>
    <x v="12"/>
    <x v="19"/>
    <x v="0"/>
    <n v="0"/>
  </r>
  <r>
    <x v="0"/>
    <x v="131"/>
    <x v="7"/>
    <x v="9"/>
    <x v="12"/>
    <x v="19"/>
    <x v="0"/>
    <n v="0"/>
  </r>
  <r>
    <x v="0"/>
    <x v="132"/>
    <x v="7"/>
    <x v="9"/>
    <x v="12"/>
    <x v="19"/>
    <x v="0"/>
    <n v="0"/>
  </r>
  <r>
    <x v="0"/>
    <x v="131"/>
    <x v="7"/>
    <x v="10"/>
    <x v="12"/>
    <x v="19"/>
    <x v="0"/>
    <n v="0"/>
  </r>
  <r>
    <x v="0"/>
    <x v="132"/>
    <x v="7"/>
    <x v="10"/>
    <x v="12"/>
    <x v="19"/>
    <x v="0"/>
    <n v="0"/>
  </r>
  <r>
    <x v="0"/>
    <x v="131"/>
    <x v="7"/>
    <x v="11"/>
    <x v="12"/>
    <x v="19"/>
    <x v="0"/>
    <n v="0"/>
  </r>
  <r>
    <x v="0"/>
    <x v="132"/>
    <x v="7"/>
    <x v="11"/>
    <x v="12"/>
    <x v="19"/>
    <x v="0"/>
    <n v="0"/>
  </r>
  <r>
    <x v="0"/>
    <x v="131"/>
    <x v="7"/>
    <x v="12"/>
    <x v="12"/>
    <x v="19"/>
    <x v="0"/>
    <n v="0"/>
  </r>
  <r>
    <x v="0"/>
    <x v="132"/>
    <x v="7"/>
    <x v="12"/>
    <x v="12"/>
    <x v="19"/>
    <x v="0"/>
    <n v="0"/>
  </r>
  <r>
    <x v="0"/>
    <x v="131"/>
    <x v="7"/>
    <x v="13"/>
    <x v="12"/>
    <x v="19"/>
    <x v="0"/>
    <n v="0"/>
  </r>
  <r>
    <x v="0"/>
    <x v="132"/>
    <x v="7"/>
    <x v="13"/>
    <x v="12"/>
    <x v="19"/>
    <x v="0"/>
    <n v="0"/>
  </r>
  <r>
    <x v="0"/>
    <x v="131"/>
    <x v="7"/>
    <x v="14"/>
    <x v="12"/>
    <x v="19"/>
    <x v="0"/>
    <n v="0"/>
  </r>
  <r>
    <x v="0"/>
    <x v="132"/>
    <x v="7"/>
    <x v="14"/>
    <x v="12"/>
    <x v="19"/>
    <x v="0"/>
    <n v="0"/>
  </r>
  <r>
    <x v="0"/>
    <x v="131"/>
    <x v="7"/>
    <x v="15"/>
    <x v="12"/>
    <x v="19"/>
    <x v="0"/>
    <n v="0"/>
  </r>
  <r>
    <x v="0"/>
    <x v="132"/>
    <x v="7"/>
    <x v="15"/>
    <x v="12"/>
    <x v="19"/>
    <x v="0"/>
    <n v="0"/>
  </r>
  <r>
    <x v="0"/>
    <x v="131"/>
    <x v="7"/>
    <x v="16"/>
    <x v="12"/>
    <x v="19"/>
    <x v="0"/>
    <n v="0"/>
  </r>
  <r>
    <x v="0"/>
    <x v="132"/>
    <x v="7"/>
    <x v="16"/>
    <x v="12"/>
    <x v="19"/>
    <x v="0"/>
    <n v="0"/>
  </r>
  <r>
    <x v="0"/>
    <x v="131"/>
    <x v="7"/>
    <x v="17"/>
    <x v="12"/>
    <x v="19"/>
    <x v="0"/>
    <n v="0"/>
  </r>
  <r>
    <x v="0"/>
    <x v="132"/>
    <x v="7"/>
    <x v="17"/>
    <x v="12"/>
    <x v="19"/>
    <x v="0"/>
    <n v="0"/>
  </r>
  <r>
    <x v="0"/>
    <x v="131"/>
    <x v="7"/>
    <x v="18"/>
    <x v="12"/>
    <x v="19"/>
    <x v="0"/>
    <n v="0"/>
  </r>
  <r>
    <x v="0"/>
    <x v="132"/>
    <x v="7"/>
    <x v="18"/>
    <x v="12"/>
    <x v="19"/>
    <x v="0"/>
    <n v="0"/>
  </r>
  <r>
    <x v="0"/>
    <x v="127"/>
    <x v="7"/>
    <x v="57"/>
    <x v="13"/>
    <x v="19"/>
    <x v="0"/>
    <n v="0"/>
  </r>
  <r>
    <x v="0"/>
    <x v="128"/>
    <x v="7"/>
    <x v="57"/>
    <x v="13"/>
    <x v="19"/>
    <x v="0"/>
    <n v="0"/>
  </r>
  <r>
    <x v="0"/>
    <x v="129"/>
    <x v="7"/>
    <x v="19"/>
    <x v="13"/>
    <x v="19"/>
    <x v="0"/>
    <n v="0"/>
  </r>
  <r>
    <x v="0"/>
    <x v="130"/>
    <x v="7"/>
    <x v="19"/>
    <x v="13"/>
    <x v="19"/>
    <x v="0"/>
    <n v="0"/>
  </r>
  <r>
    <x v="0"/>
    <x v="129"/>
    <x v="7"/>
    <x v="20"/>
    <x v="13"/>
    <x v="19"/>
    <x v="0"/>
    <n v="0"/>
  </r>
  <r>
    <x v="0"/>
    <x v="130"/>
    <x v="7"/>
    <x v="20"/>
    <x v="13"/>
    <x v="19"/>
    <x v="0"/>
    <n v="0"/>
  </r>
  <r>
    <x v="0"/>
    <x v="129"/>
    <x v="7"/>
    <x v="21"/>
    <x v="13"/>
    <x v="19"/>
    <x v="0"/>
    <n v="0"/>
  </r>
  <r>
    <x v="0"/>
    <x v="130"/>
    <x v="7"/>
    <x v="21"/>
    <x v="13"/>
    <x v="19"/>
    <x v="0"/>
    <n v="0"/>
  </r>
  <r>
    <x v="0"/>
    <x v="129"/>
    <x v="7"/>
    <x v="22"/>
    <x v="13"/>
    <x v="19"/>
    <x v="0"/>
    <n v="0"/>
  </r>
  <r>
    <x v="0"/>
    <x v="130"/>
    <x v="7"/>
    <x v="22"/>
    <x v="13"/>
    <x v="19"/>
    <x v="0"/>
    <n v="0"/>
  </r>
  <r>
    <x v="0"/>
    <x v="129"/>
    <x v="7"/>
    <x v="23"/>
    <x v="13"/>
    <x v="19"/>
    <x v="0"/>
    <n v="0"/>
  </r>
  <r>
    <x v="0"/>
    <x v="130"/>
    <x v="7"/>
    <x v="23"/>
    <x v="13"/>
    <x v="19"/>
    <x v="0"/>
    <n v="0"/>
  </r>
  <r>
    <x v="0"/>
    <x v="131"/>
    <x v="7"/>
    <x v="9"/>
    <x v="13"/>
    <x v="19"/>
    <x v="0"/>
    <n v="0"/>
  </r>
  <r>
    <x v="0"/>
    <x v="132"/>
    <x v="7"/>
    <x v="9"/>
    <x v="13"/>
    <x v="19"/>
    <x v="0"/>
    <n v="0"/>
  </r>
  <r>
    <x v="0"/>
    <x v="131"/>
    <x v="7"/>
    <x v="10"/>
    <x v="13"/>
    <x v="19"/>
    <x v="0"/>
    <n v="0"/>
  </r>
  <r>
    <x v="0"/>
    <x v="132"/>
    <x v="7"/>
    <x v="10"/>
    <x v="13"/>
    <x v="19"/>
    <x v="0"/>
    <n v="0"/>
  </r>
  <r>
    <x v="0"/>
    <x v="131"/>
    <x v="7"/>
    <x v="11"/>
    <x v="13"/>
    <x v="19"/>
    <x v="0"/>
    <n v="0"/>
  </r>
  <r>
    <x v="0"/>
    <x v="132"/>
    <x v="7"/>
    <x v="11"/>
    <x v="13"/>
    <x v="19"/>
    <x v="0"/>
    <n v="0"/>
  </r>
  <r>
    <x v="0"/>
    <x v="131"/>
    <x v="7"/>
    <x v="12"/>
    <x v="13"/>
    <x v="19"/>
    <x v="0"/>
    <n v="0"/>
  </r>
  <r>
    <x v="0"/>
    <x v="132"/>
    <x v="7"/>
    <x v="12"/>
    <x v="13"/>
    <x v="19"/>
    <x v="0"/>
    <n v="0"/>
  </r>
  <r>
    <x v="0"/>
    <x v="131"/>
    <x v="7"/>
    <x v="13"/>
    <x v="13"/>
    <x v="19"/>
    <x v="0"/>
    <n v="0"/>
  </r>
  <r>
    <x v="0"/>
    <x v="132"/>
    <x v="7"/>
    <x v="13"/>
    <x v="13"/>
    <x v="19"/>
    <x v="0"/>
    <n v="0"/>
  </r>
  <r>
    <x v="0"/>
    <x v="131"/>
    <x v="7"/>
    <x v="14"/>
    <x v="13"/>
    <x v="19"/>
    <x v="0"/>
    <n v="0"/>
  </r>
  <r>
    <x v="0"/>
    <x v="132"/>
    <x v="7"/>
    <x v="14"/>
    <x v="13"/>
    <x v="19"/>
    <x v="0"/>
    <n v="0"/>
  </r>
  <r>
    <x v="0"/>
    <x v="131"/>
    <x v="7"/>
    <x v="15"/>
    <x v="13"/>
    <x v="19"/>
    <x v="0"/>
    <n v="0"/>
  </r>
  <r>
    <x v="0"/>
    <x v="132"/>
    <x v="7"/>
    <x v="15"/>
    <x v="13"/>
    <x v="19"/>
    <x v="0"/>
    <n v="0"/>
  </r>
  <r>
    <x v="0"/>
    <x v="131"/>
    <x v="7"/>
    <x v="16"/>
    <x v="13"/>
    <x v="19"/>
    <x v="0"/>
    <n v="0"/>
  </r>
  <r>
    <x v="0"/>
    <x v="132"/>
    <x v="7"/>
    <x v="16"/>
    <x v="13"/>
    <x v="19"/>
    <x v="0"/>
    <n v="0"/>
  </r>
  <r>
    <x v="0"/>
    <x v="131"/>
    <x v="7"/>
    <x v="17"/>
    <x v="13"/>
    <x v="19"/>
    <x v="0"/>
    <n v="0"/>
  </r>
  <r>
    <x v="0"/>
    <x v="132"/>
    <x v="7"/>
    <x v="17"/>
    <x v="13"/>
    <x v="19"/>
    <x v="0"/>
    <n v="0"/>
  </r>
  <r>
    <x v="0"/>
    <x v="131"/>
    <x v="7"/>
    <x v="18"/>
    <x v="13"/>
    <x v="19"/>
    <x v="0"/>
    <n v="0"/>
  </r>
  <r>
    <x v="0"/>
    <x v="132"/>
    <x v="7"/>
    <x v="18"/>
    <x v="13"/>
    <x v="19"/>
    <x v="0"/>
    <n v="0"/>
  </r>
  <r>
    <x v="0"/>
    <x v="127"/>
    <x v="7"/>
    <x v="57"/>
    <x v="14"/>
    <x v="19"/>
    <x v="0"/>
    <n v="0"/>
  </r>
  <r>
    <x v="0"/>
    <x v="128"/>
    <x v="7"/>
    <x v="57"/>
    <x v="14"/>
    <x v="19"/>
    <x v="0"/>
    <n v="0"/>
  </r>
  <r>
    <x v="0"/>
    <x v="129"/>
    <x v="7"/>
    <x v="19"/>
    <x v="14"/>
    <x v="19"/>
    <x v="0"/>
    <n v="0"/>
  </r>
  <r>
    <x v="0"/>
    <x v="130"/>
    <x v="7"/>
    <x v="19"/>
    <x v="14"/>
    <x v="19"/>
    <x v="0"/>
    <n v="0"/>
  </r>
  <r>
    <x v="0"/>
    <x v="129"/>
    <x v="7"/>
    <x v="20"/>
    <x v="14"/>
    <x v="19"/>
    <x v="0"/>
    <n v="0"/>
  </r>
  <r>
    <x v="0"/>
    <x v="130"/>
    <x v="7"/>
    <x v="20"/>
    <x v="14"/>
    <x v="19"/>
    <x v="0"/>
    <n v="0"/>
  </r>
  <r>
    <x v="0"/>
    <x v="129"/>
    <x v="7"/>
    <x v="21"/>
    <x v="14"/>
    <x v="19"/>
    <x v="0"/>
    <n v="0"/>
  </r>
  <r>
    <x v="0"/>
    <x v="130"/>
    <x v="7"/>
    <x v="21"/>
    <x v="14"/>
    <x v="19"/>
    <x v="0"/>
    <n v="0"/>
  </r>
  <r>
    <x v="0"/>
    <x v="129"/>
    <x v="7"/>
    <x v="22"/>
    <x v="14"/>
    <x v="19"/>
    <x v="0"/>
    <n v="0"/>
  </r>
  <r>
    <x v="0"/>
    <x v="130"/>
    <x v="7"/>
    <x v="22"/>
    <x v="14"/>
    <x v="19"/>
    <x v="0"/>
    <n v="0"/>
  </r>
  <r>
    <x v="0"/>
    <x v="129"/>
    <x v="7"/>
    <x v="23"/>
    <x v="14"/>
    <x v="19"/>
    <x v="0"/>
    <n v="0"/>
  </r>
  <r>
    <x v="0"/>
    <x v="130"/>
    <x v="7"/>
    <x v="23"/>
    <x v="14"/>
    <x v="19"/>
    <x v="0"/>
    <n v="0"/>
  </r>
  <r>
    <x v="0"/>
    <x v="131"/>
    <x v="7"/>
    <x v="9"/>
    <x v="14"/>
    <x v="19"/>
    <x v="0"/>
    <n v="0"/>
  </r>
  <r>
    <x v="0"/>
    <x v="132"/>
    <x v="7"/>
    <x v="9"/>
    <x v="14"/>
    <x v="19"/>
    <x v="0"/>
    <n v="0"/>
  </r>
  <r>
    <x v="0"/>
    <x v="131"/>
    <x v="7"/>
    <x v="10"/>
    <x v="14"/>
    <x v="19"/>
    <x v="0"/>
    <n v="0"/>
  </r>
  <r>
    <x v="0"/>
    <x v="132"/>
    <x v="7"/>
    <x v="10"/>
    <x v="14"/>
    <x v="19"/>
    <x v="0"/>
    <n v="0"/>
  </r>
  <r>
    <x v="0"/>
    <x v="131"/>
    <x v="7"/>
    <x v="11"/>
    <x v="14"/>
    <x v="19"/>
    <x v="0"/>
    <n v="0"/>
  </r>
  <r>
    <x v="0"/>
    <x v="132"/>
    <x v="7"/>
    <x v="11"/>
    <x v="14"/>
    <x v="19"/>
    <x v="0"/>
    <n v="0"/>
  </r>
  <r>
    <x v="0"/>
    <x v="131"/>
    <x v="7"/>
    <x v="12"/>
    <x v="14"/>
    <x v="19"/>
    <x v="0"/>
    <n v="0"/>
  </r>
  <r>
    <x v="0"/>
    <x v="132"/>
    <x v="7"/>
    <x v="12"/>
    <x v="14"/>
    <x v="19"/>
    <x v="0"/>
    <n v="0"/>
  </r>
  <r>
    <x v="0"/>
    <x v="131"/>
    <x v="7"/>
    <x v="13"/>
    <x v="14"/>
    <x v="19"/>
    <x v="0"/>
    <n v="0"/>
  </r>
  <r>
    <x v="0"/>
    <x v="132"/>
    <x v="7"/>
    <x v="13"/>
    <x v="14"/>
    <x v="19"/>
    <x v="0"/>
    <n v="0"/>
  </r>
  <r>
    <x v="0"/>
    <x v="131"/>
    <x v="7"/>
    <x v="14"/>
    <x v="14"/>
    <x v="19"/>
    <x v="0"/>
    <n v="0"/>
  </r>
  <r>
    <x v="0"/>
    <x v="132"/>
    <x v="7"/>
    <x v="14"/>
    <x v="14"/>
    <x v="19"/>
    <x v="0"/>
    <n v="0"/>
  </r>
  <r>
    <x v="0"/>
    <x v="131"/>
    <x v="7"/>
    <x v="15"/>
    <x v="14"/>
    <x v="19"/>
    <x v="0"/>
    <n v="0"/>
  </r>
  <r>
    <x v="0"/>
    <x v="132"/>
    <x v="7"/>
    <x v="15"/>
    <x v="14"/>
    <x v="19"/>
    <x v="0"/>
    <n v="0"/>
  </r>
  <r>
    <x v="0"/>
    <x v="131"/>
    <x v="7"/>
    <x v="16"/>
    <x v="14"/>
    <x v="19"/>
    <x v="0"/>
    <n v="0"/>
  </r>
  <r>
    <x v="0"/>
    <x v="132"/>
    <x v="7"/>
    <x v="16"/>
    <x v="14"/>
    <x v="19"/>
    <x v="0"/>
    <n v="0"/>
  </r>
  <r>
    <x v="0"/>
    <x v="131"/>
    <x v="7"/>
    <x v="17"/>
    <x v="14"/>
    <x v="19"/>
    <x v="0"/>
    <n v="0"/>
  </r>
  <r>
    <x v="0"/>
    <x v="132"/>
    <x v="7"/>
    <x v="17"/>
    <x v="14"/>
    <x v="19"/>
    <x v="0"/>
    <n v="0"/>
  </r>
  <r>
    <x v="0"/>
    <x v="131"/>
    <x v="7"/>
    <x v="18"/>
    <x v="14"/>
    <x v="19"/>
    <x v="0"/>
    <n v="0"/>
  </r>
  <r>
    <x v="0"/>
    <x v="132"/>
    <x v="7"/>
    <x v="18"/>
    <x v="14"/>
    <x v="19"/>
    <x v="0"/>
    <n v="0"/>
  </r>
  <r>
    <x v="0"/>
    <x v="127"/>
    <x v="7"/>
    <x v="57"/>
    <x v="15"/>
    <x v="19"/>
    <x v="0"/>
    <n v="0"/>
  </r>
  <r>
    <x v="0"/>
    <x v="128"/>
    <x v="7"/>
    <x v="57"/>
    <x v="15"/>
    <x v="19"/>
    <x v="0"/>
    <n v="0"/>
  </r>
  <r>
    <x v="0"/>
    <x v="129"/>
    <x v="7"/>
    <x v="19"/>
    <x v="15"/>
    <x v="19"/>
    <x v="0"/>
    <n v="0"/>
  </r>
  <r>
    <x v="0"/>
    <x v="130"/>
    <x v="7"/>
    <x v="19"/>
    <x v="15"/>
    <x v="19"/>
    <x v="0"/>
    <n v="0"/>
  </r>
  <r>
    <x v="0"/>
    <x v="129"/>
    <x v="7"/>
    <x v="20"/>
    <x v="15"/>
    <x v="19"/>
    <x v="0"/>
    <n v="0"/>
  </r>
  <r>
    <x v="0"/>
    <x v="130"/>
    <x v="7"/>
    <x v="20"/>
    <x v="15"/>
    <x v="19"/>
    <x v="0"/>
    <n v="0"/>
  </r>
  <r>
    <x v="0"/>
    <x v="129"/>
    <x v="7"/>
    <x v="21"/>
    <x v="15"/>
    <x v="19"/>
    <x v="0"/>
    <n v="0"/>
  </r>
  <r>
    <x v="0"/>
    <x v="130"/>
    <x v="7"/>
    <x v="21"/>
    <x v="15"/>
    <x v="19"/>
    <x v="0"/>
    <n v="0"/>
  </r>
  <r>
    <x v="0"/>
    <x v="129"/>
    <x v="7"/>
    <x v="22"/>
    <x v="15"/>
    <x v="19"/>
    <x v="0"/>
    <n v="0"/>
  </r>
  <r>
    <x v="0"/>
    <x v="130"/>
    <x v="7"/>
    <x v="22"/>
    <x v="15"/>
    <x v="19"/>
    <x v="0"/>
    <n v="0"/>
  </r>
  <r>
    <x v="0"/>
    <x v="129"/>
    <x v="7"/>
    <x v="23"/>
    <x v="15"/>
    <x v="19"/>
    <x v="0"/>
    <n v="0"/>
  </r>
  <r>
    <x v="0"/>
    <x v="130"/>
    <x v="7"/>
    <x v="23"/>
    <x v="15"/>
    <x v="19"/>
    <x v="0"/>
    <n v="0"/>
  </r>
  <r>
    <x v="0"/>
    <x v="131"/>
    <x v="7"/>
    <x v="9"/>
    <x v="15"/>
    <x v="19"/>
    <x v="0"/>
    <n v="0"/>
  </r>
  <r>
    <x v="0"/>
    <x v="132"/>
    <x v="7"/>
    <x v="9"/>
    <x v="15"/>
    <x v="19"/>
    <x v="0"/>
    <n v="0"/>
  </r>
  <r>
    <x v="0"/>
    <x v="131"/>
    <x v="7"/>
    <x v="10"/>
    <x v="15"/>
    <x v="19"/>
    <x v="0"/>
    <n v="0"/>
  </r>
  <r>
    <x v="0"/>
    <x v="132"/>
    <x v="7"/>
    <x v="10"/>
    <x v="15"/>
    <x v="19"/>
    <x v="0"/>
    <n v="0"/>
  </r>
  <r>
    <x v="0"/>
    <x v="131"/>
    <x v="7"/>
    <x v="11"/>
    <x v="15"/>
    <x v="19"/>
    <x v="0"/>
    <n v="0"/>
  </r>
  <r>
    <x v="0"/>
    <x v="132"/>
    <x v="7"/>
    <x v="11"/>
    <x v="15"/>
    <x v="19"/>
    <x v="0"/>
    <n v="0"/>
  </r>
  <r>
    <x v="0"/>
    <x v="131"/>
    <x v="7"/>
    <x v="12"/>
    <x v="15"/>
    <x v="19"/>
    <x v="0"/>
    <n v="0"/>
  </r>
  <r>
    <x v="0"/>
    <x v="132"/>
    <x v="7"/>
    <x v="12"/>
    <x v="15"/>
    <x v="19"/>
    <x v="0"/>
    <n v="0"/>
  </r>
  <r>
    <x v="0"/>
    <x v="131"/>
    <x v="7"/>
    <x v="13"/>
    <x v="15"/>
    <x v="19"/>
    <x v="0"/>
    <n v="0"/>
  </r>
  <r>
    <x v="0"/>
    <x v="132"/>
    <x v="7"/>
    <x v="13"/>
    <x v="15"/>
    <x v="19"/>
    <x v="0"/>
    <n v="0"/>
  </r>
  <r>
    <x v="0"/>
    <x v="131"/>
    <x v="7"/>
    <x v="14"/>
    <x v="15"/>
    <x v="19"/>
    <x v="0"/>
    <n v="0"/>
  </r>
  <r>
    <x v="0"/>
    <x v="132"/>
    <x v="7"/>
    <x v="14"/>
    <x v="15"/>
    <x v="19"/>
    <x v="0"/>
    <n v="0"/>
  </r>
  <r>
    <x v="0"/>
    <x v="131"/>
    <x v="7"/>
    <x v="15"/>
    <x v="15"/>
    <x v="19"/>
    <x v="0"/>
    <n v="0"/>
  </r>
  <r>
    <x v="0"/>
    <x v="132"/>
    <x v="7"/>
    <x v="15"/>
    <x v="15"/>
    <x v="19"/>
    <x v="0"/>
    <n v="0"/>
  </r>
  <r>
    <x v="0"/>
    <x v="131"/>
    <x v="7"/>
    <x v="16"/>
    <x v="15"/>
    <x v="19"/>
    <x v="0"/>
    <n v="0"/>
  </r>
  <r>
    <x v="0"/>
    <x v="132"/>
    <x v="7"/>
    <x v="16"/>
    <x v="15"/>
    <x v="19"/>
    <x v="0"/>
    <n v="0"/>
  </r>
  <r>
    <x v="0"/>
    <x v="131"/>
    <x v="7"/>
    <x v="17"/>
    <x v="15"/>
    <x v="19"/>
    <x v="0"/>
    <n v="0"/>
  </r>
  <r>
    <x v="0"/>
    <x v="132"/>
    <x v="7"/>
    <x v="17"/>
    <x v="15"/>
    <x v="19"/>
    <x v="0"/>
    <n v="0"/>
  </r>
  <r>
    <x v="0"/>
    <x v="131"/>
    <x v="7"/>
    <x v="18"/>
    <x v="15"/>
    <x v="19"/>
    <x v="0"/>
    <n v="0"/>
  </r>
  <r>
    <x v="0"/>
    <x v="132"/>
    <x v="7"/>
    <x v="18"/>
    <x v="15"/>
    <x v="19"/>
    <x v="0"/>
    <n v="0"/>
  </r>
  <r>
    <x v="0"/>
    <x v="127"/>
    <x v="7"/>
    <x v="57"/>
    <x v="16"/>
    <x v="19"/>
    <x v="0"/>
    <n v="0"/>
  </r>
  <r>
    <x v="0"/>
    <x v="128"/>
    <x v="7"/>
    <x v="57"/>
    <x v="16"/>
    <x v="19"/>
    <x v="0"/>
    <n v="0"/>
  </r>
  <r>
    <x v="0"/>
    <x v="129"/>
    <x v="7"/>
    <x v="19"/>
    <x v="16"/>
    <x v="19"/>
    <x v="0"/>
    <n v="0"/>
  </r>
  <r>
    <x v="0"/>
    <x v="130"/>
    <x v="7"/>
    <x v="19"/>
    <x v="16"/>
    <x v="19"/>
    <x v="0"/>
    <n v="0"/>
  </r>
  <r>
    <x v="0"/>
    <x v="129"/>
    <x v="7"/>
    <x v="20"/>
    <x v="16"/>
    <x v="19"/>
    <x v="0"/>
    <n v="0"/>
  </r>
  <r>
    <x v="0"/>
    <x v="130"/>
    <x v="7"/>
    <x v="20"/>
    <x v="16"/>
    <x v="19"/>
    <x v="0"/>
    <n v="0"/>
  </r>
  <r>
    <x v="0"/>
    <x v="129"/>
    <x v="7"/>
    <x v="21"/>
    <x v="16"/>
    <x v="19"/>
    <x v="0"/>
    <n v="0"/>
  </r>
  <r>
    <x v="0"/>
    <x v="130"/>
    <x v="7"/>
    <x v="21"/>
    <x v="16"/>
    <x v="19"/>
    <x v="0"/>
    <n v="0"/>
  </r>
  <r>
    <x v="0"/>
    <x v="129"/>
    <x v="7"/>
    <x v="22"/>
    <x v="16"/>
    <x v="19"/>
    <x v="0"/>
    <n v="0"/>
  </r>
  <r>
    <x v="0"/>
    <x v="130"/>
    <x v="7"/>
    <x v="22"/>
    <x v="16"/>
    <x v="19"/>
    <x v="0"/>
    <n v="0"/>
  </r>
  <r>
    <x v="0"/>
    <x v="129"/>
    <x v="7"/>
    <x v="23"/>
    <x v="16"/>
    <x v="19"/>
    <x v="0"/>
    <n v="0"/>
  </r>
  <r>
    <x v="0"/>
    <x v="130"/>
    <x v="7"/>
    <x v="23"/>
    <x v="16"/>
    <x v="19"/>
    <x v="0"/>
    <n v="0"/>
  </r>
  <r>
    <x v="0"/>
    <x v="131"/>
    <x v="7"/>
    <x v="9"/>
    <x v="16"/>
    <x v="19"/>
    <x v="0"/>
    <n v="0"/>
  </r>
  <r>
    <x v="0"/>
    <x v="132"/>
    <x v="7"/>
    <x v="9"/>
    <x v="16"/>
    <x v="19"/>
    <x v="0"/>
    <n v="0"/>
  </r>
  <r>
    <x v="0"/>
    <x v="131"/>
    <x v="7"/>
    <x v="10"/>
    <x v="16"/>
    <x v="19"/>
    <x v="0"/>
    <n v="0"/>
  </r>
  <r>
    <x v="0"/>
    <x v="132"/>
    <x v="7"/>
    <x v="10"/>
    <x v="16"/>
    <x v="19"/>
    <x v="0"/>
    <n v="0"/>
  </r>
  <r>
    <x v="0"/>
    <x v="131"/>
    <x v="7"/>
    <x v="11"/>
    <x v="16"/>
    <x v="19"/>
    <x v="0"/>
    <n v="0"/>
  </r>
  <r>
    <x v="0"/>
    <x v="132"/>
    <x v="7"/>
    <x v="11"/>
    <x v="16"/>
    <x v="19"/>
    <x v="0"/>
    <n v="0"/>
  </r>
  <r>
    <x v="0"/>
    <x v="131"/>
    <x v="7"/>
    <x v="12"/>
    <x v="16"/>
    <x v="19"/>
    <x v="0"/>
    <n v="0"/>
  </r>
  <r>
    <x v="0"/>
    <x v="132"/>
    <x v="7"/>
    <x v="12"/>
    <x v="16"/>
    <x v="19"/>
    <x v="0"/>
    <n v="0"/>
  </r>
  <r>
    <x v="0"/>
    <x v="131"/>
    <x v="7"/>
    <x v="13"/>
    <x v="16"/>
    <x v="19"/>
    <x v="0"/>
    <n v="0"/>
  </r>
  <r>
    <x v="0"/>
    <x v="132"/>
    <x v="7"/>
    <x v="13"/>
    <x v="16"/>
    <x v="19"/>
    <x v="0"/>
    <n v="0"/>
  </r>
  <r>
    <x v="0"/>
    <x v="131"/>
    <x v="7"/>
    <x v="14"/>
    <x v="16"/>
    <x v="19"/>
    <x v="0"/>
    <n v="0"/>
  </r>
  <r>
    <x v="0"/>
    <x v="132"/>
    <x v="7"/>
    <x v="14"/>
    <x v="16"/>
    <x v="19"/>
    <x v="0"/>
    <n v="0"/>
  </r>
  <r>
    <x v="0"/>
    <x v="131"/>
    <x v="7"/>
    <x v="15"/>
    <x v="16"/>
    <x v="19"/>
    <x v="0"/>
    <n v="0"/>
  </r>
  <r>
    <x v="0"/>
    <x v="132"/>
    <x v="7"/>
    <x v="15"/>
    <x v="16"/>
    <x v="19"/>
    <x v="0"/>
    <n v="0"/>
  </r>
  <r>
    <x v="0"/>
    <x v="131"/>
    <x v="7"/>
    <x v="16"/>
    <x v="16"/>
    <x v="19"/>
    <x v="0"/>
    <n v="0"/>
  </r>
  <r>
    <x v="0"/>
    <x v="132"/>
    <x v="7"/>
    <x v="16"/>
    <x v="16"/>
    <x v="19"/>
    <x v="0"/>
    <n v="0"/>
  </r>
  <r>
    <x v="0"/>
    <x v="131"/>
    <x v="7"/>
    <x v="17"/>
    <x v="16"/>
    <x v="19"/>
    <x v="0"/>
    <n v="0"/>
  </r>
  <r>
    <x v="0"/>
    <x v="132"/>
    <x v="7"/>
    <x v="17"/>
    <x v="16"/>
    <x v="19"/>
    <x v="0"/>
    <n v="0"/>
  </r>
  <r>
    <x v="0"/>
    <x v="131"/>
    <x v="7"/>
    <x v="18"/>
    <x v="16"/>
    <x v="19"/>
    <x v="0"/>
    <n v="0"/>
  </r>
  <r>
    <x v="0"/>
    <x v="132"/>
    <x v="7"/>
    <x v="18"/>
    <x v="16"/>
    <x v="19"/>
    <x v="0"/>
    <n v="0"/>
  </r>
  <r>
    <x v="0"/>
    <x v="127"/>
    <x v="7"/>
    <x v="57"/>
    <x v="17"/>
    <x v="19"/>
    <x v="0"/>
    <n v="0"/>
  </r>
  <r>
    <x v="0"/>
    <x v="128"/>
    <x v="7"/>
    <x v="57"/>
    <x v="17"/>
    <x v="19"/>
    <x v="0"/>
    <n v="0"/>
  </r>
  <r>
    <x v="0"/>
    <x v="129"/>
    <x v="7"/>
    <x v="19"/>
    <x v="17"/>
    <x v="19"/>
    <x v="0"/>
    <n v="0"/>
  </r>
  <r>
    <x v="0"/>
    <x v="130"/>
    <x v="7"/>
    <x v="19"/>
    <x v="17"/>
    <x v="19"/>
    <x v="0"/>
    <n v="0"/>
  </r>
  <r>
    <x v="0"/>
    <x v="129"/>
    <x v="7"/>
    <x v="20"/>
    <x v="17"/>
    <x v="19"/>
    <x v="0"/>
    <n v="0"/>
  </r>
  <r>
    <x v="0"/>
    <x v="130"/>
    <x v="7"/>
    <x v="20"/>
    <x v="17"/>
    <x v="19"/>
    <x v="0"/>
    <n v="0"/>
  </r>
  <r>
    <x v="0"/>
    <x v="129"/>
    <x v="7"/>
    <x v="21"/>
    <x v="17"/>
    <x v="19"/>
    <x v="0"/>
    <n v="0"/>
  </r>
  <r>
    <x v="0"/>
    <x v="130"/>
    <x v="7"/>
    <x v="21"/>
    <x v="17"/>
    <x v="19"/>
    <x v="0"/>
    <n v="0"/>
  </r>
  <r>
    <x v="0"/>
    <x v="129"/>
    <x v="7"/>
    <x v="22"/>
    <x v="17"/>
    <x v="19"/>
    <x v="0"/>
    <n v="0"/>
  </r>
  <r>
    <x v="0"/>
    <x v="130"/>
    <x v="7"/>
    <x v="22"/>
    <x v="17"/>
    <x v="19"/>
    <x v="0"/>
    <n v="0"/>
  </r>
  <r>
    <x v="0"/>
    <x v="129"/>
    <x v="7"/>
    <x v="23"/>
    <x v="17"/>
    <x v="19"/>
    <x v="0"/>
    <n v="0"/>
  </r>
  <r>
    <x v="0"/>
    <x v="130"/>
    <x v="7"/>
    <x v="23"/>
    <x v="17"/>
    <x v="19"/>
    <x v="0"/>
    <n v="0"/>
  </r>
  <r>
    <x v="0"/>
    <x v="131"/>
    <x v="7"/>
    <x v="9"/>
    <x v="17"/>
    <x v="19"/>
    <x v="0"/>
    <n v="0"/>
  </r>
  <r>
    <x v="0"/>
    <x v="132"/>
    <x v="7"/>
    <x v="9"/>
    <x v="17"/>
    <x v="19"/>
    <x v="0"/>
    <n v="0"/>
  </r>
  <r>
    <x v="0"/>
    <x v="131"/>
    <x v="7"/>
    <x v="10"/>
    <x v="17"/>
    <x v="19"/>
    <x v="0"/>
    <n v="0"/>
  </r>
  <r>
    <x v="0"/>
    <x v="132"/>
    <x v="7"/>
    <x v="10"/>
    <x v="17"/>
    <x v="19"/>
    <x v="0"/>
    <n v="0"/>
  </r>
  <r>
    <x v="0"/>
    <x v="131"/>
    <x v="7"/>
    <x v="11"/>
    <x v="17"/>
    <x v="19"/>
    <x v="0"/>
    <n v="0"/>
  </r>
  <r>
    <x v="0"/>
    <x v="132"/>
    <x v="7"/>
    <x v="11"/>
    <x v="17"/>
    <x v="19"/>
    <x v="0"/>
    <n v="0"/>
  </r>
  <r>
    <x v="0"/>
    <x v="131"/>
    <x v="7"/>
    <x v="12"/>
    <x v="17"/>
    <x v="19"/>
    <x v="0"/>
    <n v="0"/>
  </r>
  <r>
    <x v="0"/>
    <x v="132"/>
    <x v="7"/>
    <x v="12"/>
    <x v="17"/>
    <x v="19"/>
    <x v="0"/>
    <n v="0"/>
  </r>
  <r>
    <x v="0"/>
    <x v="131"/>
    <x v="7"/>
    <x v="13"/>
    <x v="17"/>
    <x v="19"/>
    <x v="0"/>
    <n v="0"/>
  </r>
  <r>
    <x v="0"/>
    <x v="132"/>
    <x v="7"/>
    <x v="13"/>
    <x v="17"/>
    <x v="19"/>
    <x v="0"/>
    <n v="0"/>
  </r>
  <r>
    <x v="0"/>
    <x v="131"/>
    <x v="7"/>
    <x v="14"/>
    <x v="17"/>
    <x v="19"/>
    <x v="0"/>
    <n v="0"/>
  </r>
  <r>
    <x v="0"/>
    <x v="132"/>
    <x v="7"/>
    <x v="14"/>
    <x v="17"/>
    <x v="19"/>
    <x v="0"/>
    <n v="0"/>
  </r>
  <r>
    <x v="0"/>
    <x v="131"/>
    <x v="7"/>
    <x v="15"/>
    <x v="17"/>
    <x v="19"/>
    <x v="0"/>
    <n v="0"/>
  </r>
  <r>
    <x v="0"/>
    <x v="132"/>
    <x v="7"/>
    <x v="15"/>
    <x v="17"/>
    <x v="19"/>
    <x v="0"/>
    <n v="0"/>
  </r>
  <r>
    <x v="0"/>
    <x v="131"/>
    <x v="7"/>
    <x v="16"/>
    <x v="17"/>
    <x v="19"/>
    <x v="0"/>
    <n v="0"/>
  </r>
  <r>
    <x v="0"/>
    <x v="132"/>
    <x v="7"/>
    <x v="16"/>
    <x v="17"/>
    <x v="19"/>
    <x v="0"/>
    <n v="0"/>
  </r>
  <r>
    <x v="0"/>
    <x v="131"/>
    <x v="7"/>
    <x v="17"/>
    <x v="17"/>
    <x v="19"/>
    <x v="0"/>
    <n v="0"/>
  </r>
  <r>
    <x v="0"/>
    <x v="132"/>
    <x v="7"/>
    <x v="17"/>
    <x v="17"/>
    <x v="19"/>
    <x v="0"/>
    <n v="0"/>
  </r>
  <r>
    <x v="0"/>
    <x v="131"/>
    <x v="7"/>
    <x v="18"/>
    <x v="17"/>
    <x v="19"/>
    <x v="0"/>
    <n v="0"/>
  </r>
  <r>
    <x v="0"/>
    <x v="132"/>
    <x v="7"/>
    <x v="18"/>
    <x v="17"/>
    <x v="19"/>
    <x v="0"/>
    <n v="0"/>
  </r>
  <r>
    <x v="0"/>
    <x v="127"/>
    <x v="7"/>
    <x v="57"/>
    <x v="18"/>
    <x v="19"/>
    <x v="0"/>
    <n v="0"/>
  </r>
  <r>
    <x v="0"/>
    <x v="128"/>
    <x v="7"/>
    <x v="57"/>
    <x v="18"/>
    <x v="19"/>
    <x v="0"/>
    <n v="0"/>
  </r>
  <r>
    <x v="0"/>
    <x v="129"/>
    <x v="7"/>
    <x v="19"/>
    <x v="18"/>
    <x v="19"/>
    <x v="0"/>
    <n v="0"/>
  </r>
  <r>
    <x v="0"/>
    <x v="130"/>
    <x v="7"/>
    <x v="19"/>
    <x v="18"/>
    <x v="19"/>
    <x v="0"/>
    <n v="0"/>
  </r>
  <r>
    <x v="0"/>
    <x v="129"/>
    <x v="7"/>
    <x v="20"/>
    <x v="18"/>
    <x v="19"/>
    <x v="0"/>
    <n v="0"/>
  </r>
  <r>
    <x v="0"/>
    <x v="130"/>
    <x v="7"/>
    <x v="20"/>
    <x v="18"/>
    <x v="19"/>
    <x v="0"/>
    <n v="0"/>
  </r>
  <r>
    <x v="0"/>
    <x v="129"/>
    <x v="7"/>
    <x v="21"/>
    <x v="18"/>
    <x v="19"/>
    <x v="0"/>
    <n v="0"/>
  </r>
  <r>
    <x v="0"/>
    <x v="130"/>
    <x v="7"/>
    <x v="21"/>
    <x v="18"/>
    <x v="19"/>
    <x v="0"/>
    <n v="0"/>
  </r>
  <r>
    <x v="0"/>
    <x v="129"/>
    <x v="7"/>
    <x v="22"/>
    <x v="18"/>
    <x v="19"/>
    <x v="0"/>
    <n v="0"/>
  </r>
  <r>
    <x v="0"/>
    <x v="130"/>
    <x v="7"/>
    <x v="22"/>
    <x v="18"/>
    <x v="19"/>
    <x v="0"/>
    <n v="0"/>
  </r>
  <r>
    <x v="0"/>
    <x v="129"/>
    <x v="7"/>
    <x v="23"/>
    <x v="18"/>
    <x v="19"/>
    <x v="0"/>
    <n v="0"/>
  </r>
  <r>
    <x v="0"/>
    <x v="130"/>
    <x v="7"/>
    <x v="23"/>
    <x v="18"/>
    <x v="19"/>
    <x v="0"/>
    <n v="0"/>
  </r>
  <r>
    <x v="0"/>
    <x v="131"/>
    <x v="7"/>
    <x v="9"/>
    <x v="18"/>
    <x v="19"/>
    <x v="0"/>
    <n v="0"/>
  </r>
  <r>
    <x v="0"/>
    <x v="132"/>
    <x v="7"/>
    <x v="9"/>
    <x v="18"/>
    <x v="19"/>
    <x v="0"/>
    <n v="0"/>
  </r>
  <r>
    <x v="0"/>
    <x v="131"/>
    <x v="7"/>
    <x v="10"/>
    <x v="18"/>
    <x v="19"/>
    <x v="0"/>
    <n v="0"/>
  </r>
  <r>
    <x v="0"/>
    <x v="132"/>
    <x v="7"/>
    <x v="10"/>
    <x v="18"/>
    <x v="19"/>
    <x v="0"/>
    <n v="0"/>
  </r>
  <r>
    <x v="0"/>
    <x v="131"/>
    <x v="7"/>
    <x v="11"/>
    <x v="18"/>
    <x v="19"/>
    <x v="0"/>
    <n v="0"/>
  </r>
  <r>
    <x v="0"/>
    <x v="132"/>
    <x v="7"/>
    <x v="11"/>
    <x v="18"/>
    <x v="19"/>
    <x v="0"/>
    <n v="0"/>
  </r>
  <r>
    <x v="0"/>
    <x v="131"/>
    <x v="7"/>
    <x v="12"/>
    <x v="18"/>
    <x v="19"/>
    <x v="0"/>
    <n v="0"/>
  </r>
  <r>
    <x v="0"/>
    <x v="132"/>
    <x v="7"/>
    <x v="12"/>
    <x v="18"/>
    <x v="19"/>
    <x v="0"/>
    <n v="0"/>
  </r>
  <r>
    <x v="0"/>
    <x v="131"/>
    <x v="7"/>
    <x v="13"/>
    <x v="18"/>
    <x v="19"/>
    <x v="0"/>
    <n v="0"/>
  </r>
  <r>
    <x v="0"/>
    <x v="132"/>
    <x v="7"/>
    <x v="13"/>
    <x v="18"/>
    <x v="19"/>
    <x v="0"/>
    <n v="0"/>
  </r>
  <r>
    <x v="0"/>
    <x v="131"/>
    <x v="7"/>
    <x v="14"/>
    <x v="18"/>
    <x v="19"/>
    <x v="0"/>
    <n v="0"/>
  </r>
  <r>
    <x v="0"/>
    <x v="132"/>
    <x v="7"/>
    <x v="14"/>
    <x v="18"/>
    <x v="19"/>
    <x v="0"/>
    <n v="0"/>
  </r>
  <r>
    <x v="0"/>
    <x v="131"/>
    <x v="7"/>
    <x v="15"/>
    <x v="18"/>
    <x v="19"/>
    <x v="0"/>
    <n v="0"/>
  </r>
  <r>
    <x v="0"/>
    <x v="132"/>
    <x v="7"/>
    <x v="15"/>
    <x v="18"/>
    <x v="19"/>
    <x v="0"/>
    <n v="0"/>
  </r>
  <r>
    <x v="0"/>
    <x v="131"/>
    <x v="7"/>
    <x v="16"/>
    <x v="18"/>
    <x v="19"/>
    <x v="0"/>
    <n v="0"/>
  </r>
  <r>
    <x v="0"/>
    <x v="132"/>
    <x v="7"/>
    <x v="16"/>
    <x v="18"/>
    <x v="19"/>
    <x v="0"/>
    <n v="0"/>
  </r>
  <r>
    <x v="0"/>
    <x v="131"/>
    <x v="7"/>
    <x v="17"/>
    <x v="18"/>
    <x v="19"/>
    <x v="0"/>
    <n v="0"/>
  </r>
  <r>
    <x v="0"/>
    <x v="132"/>
    <x v="7"/>
    <x v="17"/>
    <x v="18"/>
    <x v="19"/>
    <x v="0"/>
    <n v="0"/>
  </r>
  <r>
    <x v="0"/>
    <x v="131"/>
    <x v="7"/>
    <x v="18"/>
    <x v="18"/>
    <x v="19"/>
    <x v="0"/>
    <n v="0"/>
  </r>
  <r>
    <x v="0"/>
    <x v="132"/>
    <x v="7"/>
    <x v="18"/>
    <x v="18"/>
    <x v="19"/>
    <x v="0"/>
    <n v="0"/>
  </r>
  <r>
    <x v="0"/>
    <x v="133"/>
    <x v="7"/>
    <x v="9"/>
    <x v="19"/>
    <x v="19"/>
    <x v="0"/>
    <n v="0"/>
  </r>
  <r>
    <x v="0"/>
    <x v="134"/>
    <x v="7"/>
    <x v="9"/>
    <x v="19"/>
    <x v="19"/>
    <x v="0"/>
    <n v="0"/>
  </r>
  <r>
    <x v="0"/>
    <x v="133"/>
    <x v="7"/>
    <x v="10"/>
    <x v="19"/>
    <x v="19"/>
    <x v="0"/>
    <n v="0"/>
  </r>
  <r>
    <x v="0"/>
    <x v="134"/>
    <x v="7"/>
    <x v="10"/>
    <x v="19"/>
    <x v="19"/>
    <x v="0"/>
    <n v="0"/>
  </r>
  <r>
    <x v="0"/>
    <x v="133"/>
    <x v="7"/>
    <x v="11"/>
    <x v="19"/>
    <x v="19"/>
    <x v="0"/>
    <n v="0"/>
  </r>
  <r>
    <x v="0"/>
    <x v="134"/>
    <x v="7"/>
    <x v="11"/>
    <x v="19"/>
    <x v="19"/>
    <x v="0"/>
    <n v="0"/>
  </r>
  <r>
    <x v="0"/>
    <x v="133"/>
    <x v="7"/>
    <x v="12"/>
    <x v="19"/>
    <x v="19"/>
    <x v="0"/>
    <n v="0"/>
  </r>
  <r>
    <x v="0"/>
    <x v="134"/>
    <x v="7"/>
    <x v="12"/>
    <x v="19"/>
    <x v="19"/>
    <x v="0"/>
    <n v="0"/>
  </r>
  <r>
    <x v="0"/>
    <x v="133"/>
    <x v="7"/>
    <x v="13"/>
    <x v="19"/>
    <x v="19"/>
    <x v="0"/>
    <n v="0"/>
  </r>
  <r>
    <x v="0"/>
    <x v="134"/>
    <x v="7"/>
    <x v="13"/>
    <x v="19"/>
    <x v="19"/>
    <x v="0"/>
    <n v="0"/>
  </r>
  <r>
    <x v="0"/>
    <x v="133"/>
    <x v="7"/>
    <x v="14"/>
    <x v="19"/>
    <x v="19"/>
    <x v="0"/>
    <n v="0"/>
  </r>
  <r>
    <x v="0"/>
    <x v="134"/>
    <x v="7"/>
    <x v="14"/>
    <x v="19"/>
    <x v="19"/>
    <x v="0"/>
    <n v="0"/>
  </r>
  <r>
    <x v="0"/>
    <x v="133"/>
    <x v="7"/>
    <x v="15"/>
    <x v="19"/>
    <x v="19"/>
    <x v="0"/>
    <n v="0"/>
  </r>
  <r>
    <x v="0"/>
    <x v="134"/>
    <x v="7"/>
    <x v="15"/>
    <x v="19"/>
    <x v="19"/>
    <x v="0"/>
    <n v="0"/>
  </r>
  <r>
    <x v="0"/>
    <x v="133"/>
    <x v="7"/>
    <x v="16"/>
    <x v="19"/>
    <x v="19"/>
    <x v="0"/>
    <n v="0"/>
  </r>
  <r>
    <x v="0"/>
    <x v="134"/>
    <x v="7"/>
    <x v="16"/>
    <x v="19"/>
    <x v="19"/>
    <x v="0"/>
    <n v="0"/>
  </r>
  <r>
    <x v="0"/>
    <x v="133"/>
    <x v="7"/>
    <x v="17"/>
    <x v="19"/>
    <x v="19"/>
    <x v="0"/>
    <n v="0"/>
  </r>
  <r>
    <x v="0"/>
    <x v="134"/>
    <x v="7"/>
    <x v="17"/>
    <x v="19"/>
    <x v="19"/>
    <x v="0"/>
    <n v="0"/>
  </r>
  <r>
    <x v="0"/>
    <x v="133"/>
    <x v="7"/>
    <x v="18"/>
    <x v="19"/>
    <x v="19"/>
    <x v="0"/>
    <n v="0"/>
  </r>
  <r>
    <x v="0"/>
    <x v="134"/>
    <x v="7"/>
    <x v="18"/>
    <x v="19"/>
    <x v="19"/>
    <x v="0"/>
    <n v="0"/>
  </r>
  <r>
    <x v="0"/>
    <x v="127"/>
    <x v="7"/>
    <x v="57"/>
    <x v="10"/>
    <x v="20"/>
    <x v="0"/>
    <n v="0"/>
  </r>
  <r>
    <x v="0"/>
    <x v="128"/>
    <x v="7"/>
    <x v="57"/>
    <x v="10"/>
    <x v="20"/>
    <x v="0"/>
    <n v="0"/>
  </r>
  <r>
    <x v="0"/>
    <x v="129"/>
    <x v="7"/>
    <x v="19"/>
    <x v="10"/>
    <x v="20"/>
    <x v="0"/>
    <n v="0"/>
  </r>
  <r>
    <x v="0"/>
    <x v="130"/>
    <x v="7"/>
    <x v="19"/>
    <x v="10"/>
    <x v="20"/>
    <x v="0"/>
    <n v="0"/>
  </r>
  <r>
    <x v="0"/>
    <x v="129"/>
    <x v="7"/>
    <x v="20"/>
    <x v="10"/>
    <x v="20"/>
    <x v="0"/>
    <n v="0"/>
  </r>
  <r>
    <x v="0"/>
    <x v="130"/>
    <x v="7"/>
    <x v="20"/>
    <x v="10"/>
    <x v="20"/>
    <x v="0"/>
    <n v="0"/>
  </r>
  <r>
    <x v="0"/>
    <x v="129"/>
    <x v="7"/>
    <x v="21"/>
    <x v="10"/>
    <x v="20"/>
    <x v="0"/>
    <n v="0"/>
  </r>
  <r>
    <x v="0"/>
    <x v="130"/>
    <x v="7"/>
    <x v="21"/>
    <x v="10"/>
    <x v="20"/>
    <x v="0"/>
    <n v="0"/>
  </r>
  <r>
    <x v="0"/>
    <x v="129"/>
    <x v="7"/>
    <x v="22"/>
    <x v="10"/>
    <x v="20"/>
    <x v="0"/>
    <n v="0"/>
  </r>
  <r>
    <x v="0"/>
    <x v="130"/>
    <x v="7"/>
    <x v="22"/>
    <x v="10"/>
    <x v="20"/>
    <x v="0"/>
    <n v="0"/>
  </r>
  <r>
    <x v="0"/>
    <x v="129"/>
    <x v="7"/>
    <x v="23"/>
    <x v="10"/>
    <x v="20"/>
    <x v="0"/>
    <n v="0"/>
  </r>
  <r>
    <x v="0"/>
    <x v="130"/>
    <x v="7"/>
    <x v="23"/>
    <x v="10"/>
    <x v="20"/>
    <x v="0"/>
    <n v="0"/>
  </r>
  <r>
    <x v="0"/>
    <x v="131"/>
    <x v="7"/>
    <x v="9"/>
    <x v="10"/>
    <x v="20"/>
    <x v="0"/>
    <n v="0"/>
  </r>
  <r>
    <x v="0"/>
    <x v="132"/>
    <x v="7"/>
    <x v="9"/>
    <x v="10"/>
    <x v="20"/>
    <x v="0"/>
    <n v="0"/>
  </r>
  <r>
    <x v="0"/>
    <x v="131"/>
    <x v="7"/>
    <x v="10"/>
    <x v="10"/>
    <x v="20"/>
    <x v="0"/>
    <n v="0"/>
  </r>
  <r>
    <x v="0"/>
    <x v="132"/>
    <x v="7"/>
    <x v="10"/>
    <x v="10"/>
    <x v="20"/>
    <x v="0"/>
    <n v="0"/>
  </r>
  <r>
    <x v="0"/>
    <x v="131"/>
    <x v="7"/>
    <x v="11"/>
    <x v="10"/>
    <x v="20"/>
    <x v="0"/>
    <n v="0"/>
  </r>
  <r>
    <x v="0"/>
    <x v="132"/>
    <x v="7"/>
    <x v="11"/>
    <x v="10"/>
    <x v="20"/>
    <x v="0"/>
    <n v="0"/>
  </r>
  <r>
    <x v="0"/>
    <x v="131"/>
    <x v="7"/>
    <x v="12"/>
    <x v="10"/>
    <x v="20"/>
    <x v="0"/>
    <n v="0"/>
  </r>
  <r>
    <x v="0"/>
    <x v="132"/>
    <x v="7"/>
    <x v="12"/>
    <x v="10"/>
    <x v="20"/>
    <x v="0"/>
    <n v="0"/>
  </r>
  <r>
    <x v="0"/>
    <x v="131"/>
    <x v="7"/>
    <x v="13"/>
    <x v="10"/>
    <x v="20"/>
    <x v="0"/>
    <n v="0"/>
  </r>
  <r>
    <x v="0"/>
    <x v="132"/>
    <x v="7"/>
    <x v="13"/>
    <x v="10"/>
    <x v="20"/>
    <x v="0"/>
    <n v="0"/>
  </r>
  <r>
    <x v="0"/>
    <x v="131"/>
    <x v="7"/>
    <x v="14"/>
    <x v="10"/>
    <x v="20"/>
    <x v="0"/>
    <n v="0"/>
  </r>
  <r>
    <x v="0"/>
    <x v="132"/>
    <x v="7"/>
    <x v="14"/>
    <x v="10"/>
    <x v="20"/>
    <x v="0"/>
    <n v="0"/>
  </r>
  <r>
    <x v="0"/>
    <x v="131"/>
    <x v="7"/>
    <x v="15"/>
    <x v="10"/>
    <x v="20"/>
    <x v="0"/>
    <n v="0"/>
  </r>
  <r>
    <x v="0"/>
    <x v="132"/>
    <x v="7"/>
    <x v="15"/>
    <x v="10"/>
    <x v="20"/>
    <x v="0"/>
    <n v="0"/>
  </r>
  <r>
    <x v="0"/>
    <x v="131"/>
    <x v="7"/>
    <x v="16"/>
    <x v="10"/>
    <x v="20"/>
    <x v="0"/>
    <n v="0"/>
  </r>
  <r>
    <x v="0"/>
    <x v="132"/>
    <x v="7"/>
    <x v="16"/>
    <x v="10"/>
    <x v="20"/>
    <x v="0"/>
    <n v="0"/>
  </r>
  <r>
    <x v="0"/>
    <x v="131"/>
    <x v="7"/>
    <x v="17"/>
    <x v="10"/>
    <x v="20"/>
    <x v="0"/>
    <n v="0"/>
  </r>
  <r>
    <x v="0"/>
    <x v="132"/>
    <x v="7"/>
    <x v="17"/>
    <x v="10"/>
    <x v="20"/>
    <x v="0"/>
    <n v="0"/>
  </r>
  <r>
    <x v="0"/>
    <x v="131"/>
    <x v="7"/>
    <x v="18"/>
    <x v="10"/>
    <x v="20"/>
    <x v="0"/>
    <n v="0"/>
  </r>
  <r>
    <x v="0"/>
    <x v="132"/>
    <x v="7"/>
    <x v="18"/>
    <x v="10"/>
    <x v="20"/>
    <x v="0"/>
    <n v="0"/>
  </r>
  <r>
    <x v="0"/>
    <x v="127"/>
    <x v="7"/>
    <x v="57"/>
    <x v="11"/>
    <x v="20"/>
    <x v="0"/>
    <n v="0"/>
  </r>
  <r>
    <x v="0"/>
    <x v="128"/>
    <x v="7"/>
    <x v="57"/>
    <x v="11"/>
    <x v="20"/>
    <x v="0"/>
    <n v="0"/>
  </r>
  <r>
    <x v="0"/>
    <x v="129"/>
    <x v="7"/>
    <x v="19"/>
    <x v="11"/>
    <x v="20"/>
    <x v="0"/>
    <n v="0"/>
  </r>
  <r>
    <x v="0"/>
    <x v="130"/>
    <x v="7"/>
    <x v="19"/>
    <x v="11"/>
    <x v="20"/>
    <x v="0"/>
    <n v="0"/>
  </r>
  <r>
    <x v="0"/>
    <x v="129"/>
    <x v="7"/>
    <x v="20"/>
    <x v="11"/>
    <x v="20"/>
    <x v="0"/>
    <n v="0"/>
  </r>
  <r>
    <x v="0"/>
    <x v="130"/>
    <x v="7"/>
    <x v="20"/>
    <x v="11"/>
    <x v="20"/>
    <x v="0"/>
    <n v="0"/>
  </r>
  <r>
    <x v="0"/>
    <x v="129"/>
    <x v="7"/>
    <x v="21"/>
    <x v="11"/>
    <x v="20"/>
    <x v="0"/>
    <n v="0"/>
  </r>
  <r>
    <x v="0"/>
    <x v="130"/>
    <x v="7"/>
    <x v="21"/>
    <x v="11"/>
    <x v="20"/>
    <x v="0"/>
    <n v="0"/>
  </r>
  <r>
    <x v="0"/>
    <x v="129"/>
    <x v="7"/>
    <x v="22"/>
    <x v="11"/>
    <x v="20"/>
    <x v="0"/>
    <n v="0"/>
  </r>
  <r>
    <x v="0"/>
    <x v="130"/>
    <x v="7"/>
    <x v="22"/>
    <x v="11"/>
    <x v="20"/>
    <x v="0"/>
    <n v="0"/>
  </r>
  <r>
    <x v="0"/>
    <x v="129"/>
    <x v="7"/>
    <x v="23"/>
    <x v="11"/>
    <x v="20"/>
    <x v="0"/>
    <n v="0"/>
  </r>
  <r>
    <x v="0"/>
    <x v="130"/>
    <x v="7"/>
    <x v="23"/>
    <x v="11"/>
    <x v="20"/>
    <x v="0"/>
    <n v="0"/>
  </r>
  <r>
    <x v="0"/>
    <x v="131"/>
    <x v="7"/>
    <x v="9"/>
    <x v="11"/>
    <x v="20"/>
    <x v="0"/>
    <n v="0"/>
  </r>
  <r>
    <x v="0"/>
    <x v="132"/>
    <x v="7"/>
    <x v="9"/>
    <x v="11"/>
    <x v="20"/>
    <x v="0"/>
    <n v="0"/>
  </r>
  <r>
    <x v="0"/>
    <x v="131"/>
    <x v="7"/>
    <x v="10"/>
    <x v="11"/>
    <x v="20"/>
    <x v="0"/>
    <n v="0"/>
  </r>
  <r>
    <x v="0"/>
    <x v="132"/>
    <x v="7"/>
    <x v="10"/>
    <x v="11"/>
    <x v="20"/>
    <x v="0"/>
    <n v="0"/>
  </r>
  <r>
    <x v="0"/>
    <x v="131"/>
    <x v="7"/>
    <x v="11"/>
    <x v="11"/>
    <x v="20"/>
    <x v="0"/>
    <n v="0"/>
  </r>
  <r>
    <x v="0"/>
    <x v="132"/>
    <x v="7"/>
    <x v="11"/>
    <x v="11"/>
    <x v="20"/>
    <x v="0"/>
    <n v="0"/>
  </r>
  <r>
    <x v="0"/>
    <x v="131"/>
    <x v="7"/>
    <x v="12"/>
    <x v="11"/>
    <x v="20"/>
    <x v="0"/>
    <n v="0"/>
  </r>
  <r>
    <x v="0"/>
    <x v="132"/>
    <x v="7"/>
    <x v="12"/>
    <x v="11"/>
    <x v="20"/>
    <x v="0"/>
    <n v="0"/>
  </r>
  <r>
    <x v="0"/>
    <x v="131"/>
    <x v="7"/>
    <x v="13"/>
    <x v="11"/>
    <x v="20"/>
    <x v="0"/>
    <n v="0"/>
  </r>
  <r>
    <x v="0"/>
    <x v="132"/>
    <x v="7"/>
    <x v="13"/>
    <x v="11"/>
    <x v="20"/>
    <x v="0"/>
    <n v="0"/>
  </r>
  <r>
    <x v="0"/>
    <x v="131"/>
    <x v="7"/>
    <x v="14"/>
    <x v="11"/>
    <x v="20"/>
    <x v="0"/>
    <n v="0"/>
  </r>
  <r>
    <x v="0"/>
    <x v="132"/>
    <x v="7"/>
    <x v="14"/>
    <x v="11"/>
    <x v="20"/>
    <x v="0"/>
    <n v="0"/>
  </r>
  <r>
    <x v="0"/>
    <x v="131"/>
    <x v="7"/>
    <x v="15"/>
    <x v="11"/>
    <x v="20"/>
    <x v="0"/>
    <n v="0"/>
  </r>
  <r>
    <x v="0"/>
    <x v="132"/>
    <x v="7"/>
    <x v="15"/>
    <x v="11"/>
    <x v="20"/>
    <x v="0"/>
    <n v="0"/>
  </r>
  <r>
    <x v="0"/>
    <x v="131"/>
    <x v="7"/>
    <x v="16"/>
    <x v="11"/>
    <x v="20"/>
    <x v="0"/>
    <n v="0"/>
  </r>
  <r>
    <x v="0"/>
    <x v="132"/>
    <x v="7"/>
    <x v="16"/>
    <x v="11"/>
    <x v="20"/>
    <x v="0"/>
    <n v="0"/>
  </r>
  <r>
    <x v="0"/>
    <x v="131"/>
    <x v="7"/>
    <x v="17"/>
    <x v="11"/>
    <x v="20"/>
    <x v="0"/>
    <n v="0"/>
  </r>
  <r>
    <x v="0"/>
    <x v="132"/>
    <x v="7"/>
    <x v="17"/>
    <x v="11"/>
    <x v="20"/>
    <x v="0"/>
    <n v="0"/>
  </r>
  <r>
    <x v="0"/>
    <x v="131"/>
    <x v="7"/>
    <x v="18"/>
    <x v="11"/>
    <x v="20"/>
    <x v="0"/>
    <n v="0"/>
  </r>
  <r>
    <x v="0"/>
    <x v="132"/>
    <x v="7"/>
    <x v="18"/>
    <x v="11"/>
    <x v="20"/>
    <x v="0"/>
    <n v="0"/>
  </r>
  <r>
    <x v="0"/>
    <x v="127"/>
    <x v="7"/>
    <x v="57"/>
    <x v="12"/>
    <x v="20"/>
    <x v="0"/>
    <n v="0"/>
  </r>
  <r>
    <x v="0"/>
    <x v="128"/>
    <x v="7"/>
    <x v="57"/>
    <x v="12"/>
    <x v="20"/>
    <x v="0"/>
    <n v="0"/>
  </r>
  <r>
    <x v="0"/>
    <x v="129"/>
    <x v="7"/>
    <x v="19"/>
    <x v="12"/>
    <x v="20"/>
    <x v="0"/>
    <n v="0"/>
  </r>
  <r>
    <x v="0"/>
    <x v="130"/>
    <x v="7"/>
    <x v="19"/>
    <x v="12"/>
    <x v="20"/>
    <x v="0"/>
    <n v="0"/>
  </r>
  <r>
    <x v="0"/>
    <x v="129"/>
    <x v="7"/>
    <x v="20"/>
    <x v="12"/>
    <x v="20"/>
    <x v="0"/>
    <n v="0"/>
  </r>
  <r>
    <x v="0"/>
    <x v="130"/>
    <x v="7"/>
    <x v="20"/>
    <x v="12"/>
    <x v="20"/>
    <x v="0"/>
    <n v="0"/>
  </r>
  <r>
    <x v="0"/>
    <x v="129"/>
    <x v="7"/>
    <x v="21"/>
    <x v="12"/>
    <x v="20"/>
    <x v="0"/>
    <n v="0"/>
  </r>
  <r>
    <x v="0"/>
    <x v="130"/>
    <x v="7"/>
    <x v="21"/>
    <x v="12"/>
    <x v="20"/>
    <x v="0"/>
    <n v="0"/>
  </r>
  <r>
    <x v="0"/>
    <x v="129"/>
    <x v="7"/>
    <x v="22"/>
    <x v="12"/>
    <x v="20"/>
    <x v="0"/>
    <n v="0"/>
  </r>
  <r>
    <x v="0"/>
    <x v="130"/>
    <x v="7"/>
    <x v="22"/>
    <x v="12"/>
    <x v="20"/>
    <x v="0"/>
    <n v="0"/>
  </r>
  <r>
    <x v="0"/>
    <x v="129"/>
    <x v="7"/>
    <x v="23"/>
    <x v="12"/>
    <x v="20"/>
    <x v="0"/>
    <n v="0"/>
  </r>
  <r>
    <x v="0"/>
    <x v="130"/>
    <x v="7"/>
    <x v="23"/>
    <x v="12"/>
    <x v="20"/>
    <x v="0"/>
    <n v="0"/>
  </r>
  <r>
    <x v="0"/>
    <x v="131"/>
    <x v="7"/>
    <x v="9"/>
    <x v="12"/>
    <x v="20"/>
    <x v="0"/>
    <n v="0"/>
  </r>
  <r>
    <x v="0"/>
    <x v="132"/>
    <x v="7"/>
    <x v="9"/>
    <x v="12"/>
    <x v="20"/>
    <x v="0"/>
    <n v="0"/>
  </r>
  <r>
    <x v="0"/>
    <x v="131"/>
    <x v="7"/>
    <x v="10"/>
    <x v="12"/>
    <x v="20"/>
    <x v="0"/>
    <n v="0"/>
  </r>
  <r>
    <x v="0"/>
    <x v="132"/>
    <x v="7"/>
    <x v="10"/>
    <x v="12"/>
    <x v="20"/>
    <x v="0"/>
    <n v="0"/>
  </r>
  <r>
    <x v="0"/>
    <x v="131"/>
    <x v="7"/>
    <x v="11"/>
    <x v="12"/>
    <x v="20"/>
    <x v="0"/>
    <n v="0"/>
  </r>
  <r>
    <x v="0"/>
    <x v="132"/>
    <x v="7"/>
    <x v="11"/>
    <x v="12"/>
    <x v="20"/>
    <x v="0"/>
    <n v="0"/>
  </r>
  <r>
    <x v="0"/>
    <x v="131"/>
    <x v="7"/>
    <x v="12"/>
    <x v="12"/>
    <x v="20"/>
    <x v="0"/>
    <n v="0"/>
  </r>
  <r>
    <x v="0"/>
    <x v="132"/>
    <x v="7"/>
    <x v="12"/>
    <x v="12"/>
    <x v="20"/>
    <x v="0"/>
    <n v="0"/>
  </r>
  <r>
    <x v="0"/>
    <x v="131"/>
    <x v="7"/>
    <x v="13"/>
    <x v="12"/>
    <x v="20"/>
    <x v="0"/>
    <n v="0"/>
  </r>
  <r>
    <x v="0"/>
    <x v="132"/>
    <x v="7"/>
    <x v="13"/>
    <x v="12"/>
    <x v="20"/>
    <x v="0"/>
    <n v="0"/>
  </r>
  <r>
    <x v="0"/>
    <x v="131"/>
    <x v="7"/>
    <x v="14"/>
    <x v="12"/>
    <x v="20"/>
    <x v="0"/>
    <n v="0"/>
  </r>
  <r>
    <x v="0"/>
    <x v="132"/>
    <x v="7"/>
    <x v="14"/>
    <x v="12"/>
    <x v="20"/>
    <x v="0"/>
    <n v="0"/>
  </r>
  <r>
    <x v="0"/>
    <x v="131"/>
    <x v="7"/>
    <x v="15"/>
    <x v="12"/>
    <x v="20"/>
    <x v="0"/>
    <n v="0"/>
  </r>
  <r>
    <x v="0"/>
    <x v="132"/>
    <x v="7"/>
    <x v="15"/>
    <x v="12"/>
    <x v="20"/>
    <x v="0"/>
    <n v="0"/>
  </r>
  <r>
    <x v="0"/>
    <x v="131"/>
    <x v="7"/>
    <x v="16"/>
    <x v="12"/>
    <x v="20"/>
    <x v="0"/>
    <n v="0"/>
  </r>
  <r>
    <x v="0"/>
    <x v="132"/>
    <x v="7"/>
    <x v="16"/>
    <x v="12"/>
    <x v="20"/>
    <x v="0"/>
    <n v="0"/>
  </r>
  <r>
    <x v="0"/>
    <x v="131"/>
    <x v="7"/>
    <x v="17"/>
    <x v="12"/>
    <x v="20"/>
    <x v="0"/>
    <n v="0"/>
  </r>
  <r>
    <x v="0"/>
    <x v="132"/>
    <x v="7"/>
    <x v="17"/>
    <x v="12"/>
    <x v="20"/>
    <x v="0"/>
    <n v="0"/>
  </r>
  <r>
    <x v="0"/>
    <x v="131"/>
    <x v="7"/>
    <x v="18"/>
    <x v="12"/>
    <x v="20"/>
    <x v="0"/>
    <n v="0"/>
  </r>
  <r>
    <x v="0"/>
    <x v="132"/>
    <x v="7"/>
    <x v="18"/>
    <x v="12"/>
    <x v="20"/>
    <x v="0"/>
    <n v="0"/>
  </r>
  <r>
    <x v="0"/>
    <x v="127"/>
    <x v="7"/>
    <x v="57"/>
    <x v="13"/>
    <x v="20"/>
    <x v="0"/>
    <n v="0"/>
  </r>
  <r>
    <x v="0"/>
    <x v="128"/>
    <x v="7"/>
    <x v="57"/>
    <x v="13"/>
    <x v="20"/>
    <x v="0"/>
    <n v="0"/>
  </r>
  <r>
    <x v="0"/>
    <x v="129"/>
    <x v="7"/>
    <x v="19"/>
    <x v="13"/>
    <x v="20"/>
    <x v="0"/>
    <n v="0"/>
  </r>
  <r>
    <x v="0"/>
    <x v="130"/>
    <x v="7"/>
    <x v="19"/>
    <x v="13"/>
    <x v="20"/>
    <x v="0"/>
    <n v="0"/>
  </r>
  <r>
    <x v="0"/>
    <x v="129"/>
    <x v="7"/>
    <x v="20"/>
    <x v="13"/>
    <x v="20"/>
    <x v="0"/>
    <n v="0"/>
  </r>
  <r>
    <x v="0"/>
    <x v="130"/>
    <x v="7"/>
    <x v="20"/>
    <x v="13"/>
    <x v="20"/>
    <x v="0"/>
    <n v="0"/>
  </r>
  <r>
    <x v="0"/>
    <x v="129"/>
    <x v="7"/>
    <x v="21"/>
    <x v="13"/>
    <x v="20"/>
    <x v="0"/>
    <n v="0"/>
  </r>
  <r>
    <x v="0"/>
    <x v="130"/>
    <x v="7"/>
    <x v="21"/>
    <x v="13"/>
    <x v="20"/>
    <x v="0"/>
    <n v="0"/>
  </r>
  <r>
    <x v="0"/>
    <x v="129"/>
    <x v="7"/>
    <x v="22"/>
    <x v="13"/>
    <x v="20"/>
    <x v="0"/>
    <n v="0"/>
  </r>
  <r>
    <x v="0"/>
    <x v="130"/>
    <x v="7"/>
    <x v="22"/>
    <x v="13"/>
    <x v="20"/>
    <x v="0"/>
    <n v="0"/>
  </r>
  <r>
    <x v="0"/>
    <x v="129"/>
    <x v="7"/>
    <x v="23"/>
    <x v="13"/>
    <x v="20"/>
    <x v="0"/>
    <n v="0"/>
  </r>
  <r>
    <x v="0"/>
    <x v="130"/>
    <x v="7"/>
    <x v="23"/>
    <x v="13"/>
    <x v="20"/>
    <x v="0"/>
    <n v="0"/>
  </r>
  <r>
    <x v="0"/>
    <x v="131"/>
    <x v="7"/>
    <x v="9"/>
    <x v="13"/>
    <x v="20"/>
    <x v="0"/>
    <n v="0"/>
  </r>
  <r>
    <x v="0"/>
    <x v="132"/>
    <x v="7"/>
    <x v="9"/>
    <x v="13"/>
    <x v="20"/>
    <x v="0"/>
    <n v="0"/>
  </r>
  <r>
    <x v="0"/>
    <x v="131"/>
    <x v="7"/>
    <x v="10"/>
    <x v="13"/>
    <x v="20"/>
    <x v="0"/>
    <n v="0"/>
  </r>
  <r>
    <x v="0"/>
    <x v="132"/>
    <x v="7"/>
    <x v="10"/>
    <x v="13"/>
    <x v="20"/>
    <x v="0"/>
    <n v="0"/>
  </r>
  <r>
    <x v="0"/>
    <x v="131"/>
    <x v="7"/>
    <x v="11"/>
    <x v="13"/>
    <x v="20"/>
    <x v="0"/>
    <n v="0"/>
  </r>
  <r>
    <x v="0"/>
    <x v="132"/>
    <x v="7"/>
    <x v="11"/>
    <x v="13"/>
    <x v="20"/>
    <x v="0"/>
    <n v="0"/>
  </r>
  <r>
    <x v="0"/>
    <x v="131"/>
    <x v="7"/>
    <x v="12"/>
    <x v="13"/>
    <x v="20"/>
    <x v="0"/>
    <n v="0"/>
  </r>
  <r>
    <x v="0"/>
    <x v="132"/>
    <x v="7"/>
    <x v="12"/>
    <x v="13"/>
    <x v="20"/>
    <x v="0"/>
    <n v="0"/>
  </r>
  <r>
    <x v="0"/>
    <x v="131"/>
    <x v="7"/>
    <x v="13"/>
    <x v="13"/>
    <x v="20"/>
    <x v="0"/>
    <n v="0"/>
  </r>
  <r>
    <x v="0"/>
    <x v="132"/>
    <x v="7"/>
    <x v="13"/>
    <x v="13"/>
    <x v="20"/>
    <x v="0"/>
    <n v="0"/>
  </r>
  <r>
    <x v="0"/>
    <x v="131"/>
    <x v="7"/>
    <x v="14"/>
    <x v="13"/>
    <x v="20"/>
    <x v="0"/>
    <n v="0"/>
  </r>
  <r>
    <x v="0"/>
    <x v="132"/>
    <x v="7"/>
    <x v="14"/>
    <x v="13"/>
    <x v="20"/>
    <x v="0"/>
    <n v="0"/>
  </r>
  <r>
    <x v="0"/>
    <x v="131"/>
    <x v="7"/>
    <x v="15"/>
    <x v="13"/>
    <x v="20"/>
    <x v="0"/>
    <n v="0"/>
  </r>
  <r>
    <x v="0"/>
    <x v="132"/>
    <x v="7"/>
    <x v="15"/>
    <x v="13"/>
    <x v="20"/>
    <x v="0"/>
    <n v="0"/>
  </r>
  <r>
    <x v="0"/>
    <x v="131"/>
    <x v="7"/>
    <x v="16"/>
    <x v="13"/>
    <x v="20"/>
    <x v="0"/>
    <n v="0"/>
  </r>
  <r>
    <x v="0"/>
    <x v="132"/>
    <x v="7"/>
    <x v="16"/>
    <x v="13"/>
    <x v="20"/>
    <x v="0"/>
    <n v="0"/>
  </r>
  <r>
    <x v="0"/>
    <x v="131"/>
    <x v="7"/>
    <x v="17"/>
    <x v="13"/>
    <x v="20"/>
    <x v="0"/>
    <n v="0"/>
  </r>
  <r>
    <x v="0"/>
    <x v="132"/>
    <x v="7"/>
    <x v="17"/>
    <x v="13"/>
    <x v="20"/>
    <x v="0"/>
    <n v="0"/>
  </r>
  <r>
    <x v="0"/>
    <x v="131"/>
    <x v="7"/>
    <x v="18"/>
    <x v="13"/>
    <x v="20"/>
    <x v="0"/>
    <n v="0"/>
  </r>
  <r>
    <x v="0"/>
    <x v="132"/>
    <x v="7"/>
    <x v="18"/>
    <x v="13"/>
    <x v="20"/>
    <x v="0"/>
    <n v="0"/>
  </r>
  <r>
    <x v="0"/>
    <x v="127"/>
    <x v="7"/>
    <x v="57"/>
    <x v="14"/>
    <x v="20"/>
    <x v="0"/>
    <n v="0"/>
  </r>
  <r>
    <x v="0"/>
    <x v="128"/>
    <x v="7"/>
    <x v="57"/>
    <x v="14"/>
    <x v="20"/>
    <x v="0"/>
    <n v="0"/>
  </r>
  <r>
    <x v="0"/>
    <x v="129"/>
    <x v="7"/>
    <x v="19"/>
    <x v="14"/>
    <x v="20"/>
    <x v="0"/>
    <n v="0"/>
  </r>
  <r>
    <x v="0"/>
    <x v="130"/>
    <x v="7"/>
    <x v="19"/>
    <x v="14"/>
    <x v="20"/>
    <x v="0"/>
    <n v="0"/>
  </r>
  <r>
    <x v="0"/>
    <x v="129"/>
    <x v="7"/>
    <x v="20"/>
    <x v="14"/>
    <x v="20"/>
    <x v="0"/>
    <n v="0"/>
  </r>
  <r>
    <x v="0"/>
    <x v="130"/>
    <x v="7"/>
    <x v="20"/>
    <x v="14"/>
    <x v="20"/>
    <x v="0"/>
    <n v="0"/>
  </r>
  <r>
    <x v="0"/>
    <x v="129"/>
    <x v="7"/>
    <x v="21"/>
    <x v="14"/>
    <x v="20"/>
    <x v="0"/>
    <n v="0"/>
  </r>
  <r>
    <x v="0"/>
    <x v="130"/>
    <x v="7"/>
    <x v="21"/>
    <x v="14"/>
    <x v="20"/>
    <x v="0"/>
    <n v="0"/>
  </r>
  <r>
    <x v="0"/>
    <x v="129"/>
    <x v="7"/>
    <x v="22"/>
    <x v="14"/>
    <x v="20"/>
    <x v="0"/>
    <n v="0"/>
  </r>
  <r>
    <x v="0"/>
    <x v="130"/>
    <x v="7"/>
    <x v="22"/>
    <x v="14"/>
    <x v="20"/>
    <x v="0"/>
    <n v="0"/>
  </r>
  <r>
    <x v="0"/>
    <x v="129"/>
    <x v="7"/>
    <x v="23"/>
    <x v="14"/>
    <x v="20"/>
    <x v="0"/>
    <n v="0"/>
  </r>
  <r>
    <x v="0"/>
    <x v="130"/>
    <x v="7"/>
    <x v="23"/>
    <x v="14"/>
    <x v="20"/>
    <x v="0"/>
    <n v="0"/>
  </r>
  <r>
    <x v="0"/>
    <x v="131"/>
    <x v="7"/>
    <x v="9"/>
    <x v="14"/>
    <x v="20"/>
    <x v="0"/>
    <n v="0"/>
  </r>
  <r>
    <x v="0"/>
    <x v="132"/>
    <x v="7"/>
    <x v="9"/>
    <x v="14"/>
    <x v="20"/>
    <x v="0"/>
    <n v="0"/>
  </r>
  <r>
    <x v="0"/>
    <x v="131"/>
    <x v="7"/>
    <x v="10"/>
    <x v="14"/>
    <x v="20"/>
    <x v="0"/>
    <n v="0"/>
  </r>
  <r>
    <x v="0"/>
    <x v="132"/>
    <x v="7"/>
    <x v="10"/>
    <x v="14"/>
    <x v="20"/>
    <x v="0"/>
    <n v="0"/>
  </r>
  <r>
    <x v="0"/>
    <x v="131"/>
    <x v="7"/>
    <x v="11"/>
    <x v="14"/>
    <x v="20"/>
    <x v="0"/>
    <n v="0"/>
  </r>
  <r>
    <x v="0"/>
    <x v="132"/>
    <x v="7"/>
    <x v="11"/>
    <x v="14"/>
    <x v="20"/>
    <x v="0"/>
    <n v="0"/>
  </r>
  <r>
    <x v="0"/>
    <x v="131"/>
    <x v="7"/>
    <x v="12"/>
    <x v="14"/>
    <x v="20"/>
    <x v="0"/>
    <n v="0"/>
  </r>
  <r>
    <x v="0"/>
    <x v="132"/>
    <x v="7"/>
    <x v="12"/>
    <x v="14"/>
    <x v="20"/>
    <x v="0"/>
    <n v="0"/>
  </r>
  <r>
    <x v="0"/>
    <x v="131"/>
    <x v="7"/>
    <x v="13"/>
    <x v="14"/>
    <x v="20"/>
    <x v="0"/>
    <n v="0"/>
  </r>
  <r>
    <x v="0"/>
    <x v="132"/>
    <x v="7"/>
    <x v="13"/>
    <x v="14"/>
    <x v="20"/>
    <x v="0"/>
    <n v="0"/>
  </r>
  <r>
    <x v="0"/>
    <x v="131"/>
    <x v="7"/>
    <x v="14"/>
    <x v="14"/>
    <x v="20"/>
    <x v="0"/>
    <n v="0"/>
  </r>
  <r>
    <x v="0"/>
    <x v="132"/>
    <x v="7"/>
    <x v="14"/>
    <x v="14"/>
    <x v="20"/>
    <x v="0"/>
    <n v="0"/>
  </r>
  <r>
    <x v="0"/>
    <x v="131"/>
    <x v="7"/>
    <x v="15"/>
    <x v="14"/>
    <x v="20"/>
    <x v="0"/>
    <n v="0"/>
  </r>
  <r>
    <x v="0"/>
    <x v="132"/>
    <x v="7"/>
    <x v="15"/>
    <x v="14"/>
    <x v="20"/>
    <x v="0"/>
    <n v="0"/>
  </r>
  <r>
    <x v="0"/>
    <x v="131"/>
    <x v="7"/>
    <x v="16"/>
    <x v="14"/>
    <x v="20"/>
    <x v="0"/>
    <n v="0"/>
  </r>
  <r>
    <x v="0"/>
    <x v="132"/>
    <x v="7"/>
    <x v="16"/>
    <x v="14"/>
    <x v="20"/>
    <x v="0"/>
    <n v="0"/>
  </r>
  <r>
    <x v="0"/>
    <x v="131"/>
    <x v="7"/>
    <x v="17"/>
    <x v="14"/>
    <x v="20"/>
    <x v="0"/>
    <n v="0"/>
  </r>
  <r>
    <x v="0"/>
    <x v="132"/>
    <x v="7"/>
    <x v="17"/>
    <x v="14"/>
    <x v="20"/>
    <x v="0"/>
    <n v="0"/>
  </r>
  <r>
    <x v="0"/>
    <x v="131"/>
    <x v="7"/>
    <x v="18"/>
    <x v="14"/>
    <x v="20"/>
    <x v="0"/>
    <n v="0"/>
  </r>
  <r>
    <x v="0"/>
    <x v="132"/>
    <x v="7"/>
    <x v="18"/>
    <x v="14"/>
    <x v="20"/>
    <x v="0"/>
    <n v="0"/>
  </r>
  <r>
    <x v="0"/>
    <x v="127"/>
    <x v="7"/>
    <x v="57"/>
    <x v="15"/>
    <x v="20"/>
    <x v="0"/>
    <n v="0"/>
  </r>
  <r>
    <x v="0"/>
    <x v="128"/>
    <x v="7"/>
    <x v="57"/>
    <x v="15"/>
    <x v="20"/>
    <x v="0"/>
    <n v="0"/>
  </r>
  <r>
    <x v="0"/>
    <x v="129"/>
    <x v="7"/>
    <x v="19"/>
    <x v="15"/>
    <x v="20"/>
    <x v="0"/>
    <n v="0"/>
  </r>
  <r>
    <x v="0"/>
    <x v="130"/>
    <x v="7"/>
    <x v="19"/>
    <x v="15"/>
    <x v="20"/>
    <x v="0"/>
    <n v="0"/>
  </r>
  <r>
    <x v="0"/>
    <x v="129"/>
    <x v="7"/>
    <x v="20"/>
    <x v="15"/>
    <x v="20"/>
    <x v="0"/>
    <n v="0"/>
  </r>
  <r>
    <x v="0"/>
    <x v="130"/>
    <x v="7"/>
    <x v="20"/>
    <x v="15"/>
    <x v="20"/>
    <x v="0"/>
    <n v="0"/>
  </r>
  <r>
    <x v="0"/>
    <x v="129"/>
    <x v="7"/>
    <x v="21"/>
    <x v="15"/>
    <x v="20"/>
    <x v="0"/>
    <n v="0"/>
  </r>
  <r>
    <x v="0"/>
    <x v="130"/>
    <x v="7"/>
    <x v="21"/>
    <x v="15"/>
    <x v="20"/>
    <x v="0"/>
    <n v="0"/>
  </r>
  <r>
    <x v="0"/>
    <x v="129"/>
    <x v="7"/>
    <x v="22"/>
    <x v="15"/>
    <x v="20"/>
    <x v="0"/>
    <n v="0"/>
  </r>
  <r>
    <x v="0"/>
    <x v="130"/>
    <x v="7"/>
    <x v="22"/>
    <x v="15"/>
    <x v="20"/>
    <x v="0"/>
    <n v="0"/>
  </r>
  <r>
    <x v="0"/>
    <x v="129"/>
    <x v="7"/>
    <x v="23"/>
    <x v="15"/>
    <x v="20"/>
    <x v="0"/>
    <n v="0"/>
  </r>
  <r>
    <x v="0"/>
    <x v="130"/>
    <x v="7"/>
    <x v="23"/>
    <x v="15"/>
    <x v="20"/>
    <x v="0"/>
    <n v="0"/>
  </r>
  <r>
    <x v="0"/>
    <x v="131"/>
    <x v="7"/>
    <x v="9"/>
    <x v="15"/>
    <x v="20"/>
    <x v="0"/>
    <n v="0"/>
  </r>
  <r>
    <x v="0"/>
    <x v="132"/>
    <x v="7"/>
    <x v="9"/>
    <x v="15"/>
    <x v="20"/>
    <x v="0"/>
    <n v="0"/>
  </r>
  <r>
    <x v="0"/>
    <x v="131"/>
    <x v="7"/>
    <x v="10"/>
    <x v="15"/>
    <x v="20"/>
    <x v="0"/>
    <n v="0"/>
  </r>
  <r>
    <x v="0"/>
    <x v="132"/>
    <x v="7"/>
    <x v="10"/>
    <x v="15"/>
    <x v="20"/>
    <x v="0"/>
    <n v="0"/>
  </r>
  <r>
    <x v="0"/>
    <x v="131"/>
    <x v="7"/>
    <x v="11"/>
    <x v="15"/>
    <x v="20"/>
    <x v="0"/>
    <n v="0"/>
  </r>
  <r>
    <x v="0"/>
    <x v="132"/>
    <x v="7"/>
    <x v="11"/>
    <x v="15"/>
    <x v="20"/>
    <x v="0"/>
    <n v="0"/>
  </r>
  <r>
    <x v="0"/>
    <x v="131"/>
    <x v="7"/>
    <x v="12"/>
    <x v="15"/>
    <x v="20"/>
    <x v="0"/>
    <n v="0"/>
  </r>
  <r>
    <x v="0"/>
    <x v="132"/>
    <x v="7"/>
    <x v="12"/>
    <x v="15"/>
    <x v="20"/>
    <x v="0"/>
    <n v="0"/>
  </r>
  <r>
    <x v="0"/>
    <x v="131"/>
    <x v="7"/>
    <x v="13"/>
    <x v="15"/>
    <x v="20"/>
    <x v="0"/>
    <n v="0"/>
  </r>
  <r>
    <x v="0"/>
    <x v="132"/>
    <x v="7"/>
    <x v="13"/>
    <x v="15"/>
    <x v="20"/>
    <x v="0"/>
    <n v="0"/>
  </r>
  <r>
    <x v="0"/>
    <x v="131"/>
    <x v="7"/>
    <x v="14"/>
    <x v="15"/>
    <x v="20"/>
    <x v="0"/>
    <n v="0"/>
  </r>
  <r>
    <x v="0"/>
    <x v="132"/>
    <x v="7"/>
    <x v="14"/>
    <x v="15"/>
    <x v="20"/>
    <x v="0"/>
    <n v="0"/>
  </r>
  <r>
    <x v="0"/>
    <x v="131"/>
    <x v="7"/>
    <x v="15"/>
    <x v="15"/>
    <x v="20"/>
    <x v="0"/>
    <n v="0"/>
  </r>
  <r>
    <x v="0"/>
    <x v="132"/>
    <x v="7"/>
    <x v="15"/>
    <x v="15"/>
    <x v="20"/>
    <x v="0"/>
    <n v="0"/>
  </r>
  <r>
    <x v="0"/>
    <x v="131"/>
    <x v="7"/>
    <x v="16"/>
    <x v="15"/>
    <x v="20"/>
    <x v="0"/>
    <n v="0"/>
  </r>
  <r>
    <x v="0"/>
    <x v="132"/>
    <x v="7"/>
    <x v="16"/>
    <x v="15"/>
    <x v="20"/>
    <x v="0"/>
    <n v="0"/>
  </r>
  <r>
    <x v="0"/>
    <x v="131"/>
    <x v="7"/>
    <x v="17"/>
    <x v="15"/>
    <x v="20"/>
    <x v="0"/>
    <n v="0"/>
  </r>
  <r>
    <x v="0"/>
    <x v="132"/>
    <x v="7"/>
    <x v="17"/>
    <x v="15"/>
    <x v="20"/>
    <x v="0"/>
    <n v="0"/>
  </r>
  <r>
    <x v="0"/>
    <x v="131"/>
    <x v="7"/>
    <x v="18"/>
    <x v="15"/>
    <x v="20"/>
    <x v="0"/>
    <n v="0"/>
  </r>
  <r>
    <x v="0"/>
    <x v="132"/>
    <x v="7"/>
    <x v="18"/>
    <x v="15"/>
    <x v="20"/>
    <x v="0"/>
    <n v="0"/>
  </r>
  <r>
    <x v="0"/>
    <x v="127"/>
    <x v="7"/>
    <x v="57"/>
    <x v="16"/>
    <x v="20"/>
    <x v="0"/>
    <n v="0"/>
  </r>
  <r>
    <x v="0"/>
    <x v="128"/>
    <x v="7"/>
    <x v="57"/>
    <x v="16"/>
    <x v="20"/>
    <x v="0"/>
    <n v="0"/>
  </r>
  <r>
    <x v="0"/>
    <x v="129"/>
    <x v="7"/>
    <x v="19"/>
    <x v="16"/>
    <x v="20"/>
    <x v="0"/>
    <n v="0"/>
  </r>
  <r>
    <x v="0"/>
    <x v="130"/>
    <x v="7"/>
    <x v="19"/>
    <x v="16"/>
    <x v="20"/>
    <x v="0"/>
    <n v="0"/>
  </r>
  <r>
    <x v="0"/>
    <x v="129"/>
    <x v="7"/>
    <x v="20"/>
    <x v="16"/>
    <x v="20"/>
    <x v="0"/>
    <n v="0"/>
  </r>
  <r>
    <x v="0"/>
    <x v="130"/>
    <x v="7"/>
    <x v="20"/>
    <x v="16"/>
    <x v="20"/>
    <x v="0"/>
    <n v="0"/>
  </r>
  <r>
    <x v="0"/>
    <x v="129"/>
    <x v="7"/>
    <x v="21"/>
    <x v="16"/>
    <x v="20"/>
    <x v="0"/>
    <n v="0"/>
  </r>
  <r>
    <x v="0"/>
    <x v="130"/>
    <x v="7"/>
    <x v="21"/>
    <x v="16"/>
    <x v="20"/>
    <x v="0"/>
    <n v="0"/>
  </r>
  <r>
    <x v="0"/>
    <x v="129"/>
    <x v="7"/>
    <x v="22"/>
    <x v="16"/>
    <x v="20"/>
    <x v="0"/>
    <n v="0"/>
  </r>
  <r>
    <x v="0"/>
    <x v="130"/>
    <x v="7"/>
    <x v="22"/>
    <x v="16"/>
    <x v="20"/>
    <x v="0"/>
    <n v="0"/>
  </r>
  <r>
    <x v="0"/>
    <x v="129"/>
    <x v="7"/>
    <x v="23"/>
    <x v="16"/>
    <x v="20"/>
    <x v="0"/>
    <n v="0"/>
  </r>
  <r>
    <x v="0"/>
    <x v="130"/>
    <x v="7"/>
    <x v="23"/>
    <x v="16"/>
    <x v="20"/>
    <x v="0"/>
    <n v="0"/>
  </r>
  <r>
    <x v="0"/>
    <x v="131"/>
    <x v="7"/>
    <x v="9"/>
    <x v="16"/>
    <x v="20"/>
    <x v="0"/>
    <n v="0"/>
  </r>
  <r>
    <x v="0"/>
    <x v="132"/>
    <x v="7"/>
    <x v="9"/>
    <x v="16"/>
    <x v="20"/>
    <x v="0"/>
    <n v="0"/>
  </r>
  <r>
    <x v="0"/>
    <x v="131"/>
    <x v="7"/>
    <x v="10"/>
    <x v="16"/>
    <x v="20"/>
    <x v="0"/>
    <n v="0"/>
  </r>
  <r>
    <x v="0"/>
    <x v="132"/>
    <x v="7"/>
    <x v="10"/>
    <x v="16"/>
    <x v="20"/>
    <x v="0"/>
    <n v="0"/>
  </r>
  <r>
    <x v="0"/>
    <x v="131"/>
    <x v="7"/>
    <x v="11"/>
    <x v="16"/>
    <x v="20"/>
    <x v="0"/>
    <n v="0"/>
  </r>
  <r>
    <x v="0"/>
    <x v="132"/>
    <x v="7"/>
    <x v="11"/>
    <x v="16"/>
    <x v="20"/>
    <x v="0"/>
    <n v="0"/>
  </r>
  <r>
    <x v="0"/>
    <x v="131"/>
    <x v="7"/>
    <x v="12"/>
    <x v="16"/>
    <x v="20"/>
    <x v="0"/>
    <n v="0"/>
  </r>
  <r>
    <x v="0"/>
    <x v="132"/>
    <x v="7"/>
    <x v="12"/>
    <x v="16"/>
    <x v="20"/>
    <x v="0"/>
    <n v="0"/>
  </r>
  <r>
    <x v="0"/>
    <x v="131"/>
    <x v="7"/>
    <x v="13"/>
    <x v="16"/>
    <x v="20"/>
    <x v="0"/>
    <n v="0"/>
  </r>
  <r>
    <x v="0"/>
    <x v="132"/>
    <x v="7"/>
    <x v="13"/>
    <x v="16"/>
    <x v="20"/>
    <x v="0"/>
    <n v="0"/>
  </r>
  <r>
    <x v="0"/>
    <x v="131"/>
    <x v="7"/>
    <x v="14"/>
    <x v="16"/>
    <x v="20"/>
    <x v="0"/>
    <n v="0"/>
  </r>
  <r>
    <x v="0"/>
    <x v="132"/>
    <x v="7"/>
    <x v="14"/>
    <x v="16"/>
    <x v="20"/>
    <x v="0"/>
    <n v="0"/>
  </r>
  <r>
    <x v="0"/>
    <x v="131"/>
    <x v="7"/>
    <x v="15"/>
    <x v="16"/>
    <x v="20"/>
    <x v="0"/>
    <n v="0"/>
  </r>
  <r>
    <x v="0"/>
    <x v="132"/>
    <x v="7"/>
    <x v="15"/>
    <x v="16"/>
    <x v="20"/>
    <x v="0"/>
    <n v="0"/>
  </r>
  <r>
    <x v="0"/>
    <x v="131"/>
    <x v="7"/>
    <x v="16"/>
    <x v="16"/>
    <x v="20"/>
    <x v="0"/>
    <n v="0"/>
  </r>
  <r>
    <x v="0"/>
    <x v="132"/>
    <x v="7"/>
    <x v="16"/>
    <x v="16"/>
    <x v="20"/>
    <x v="0"/>
    <n v="0"/>
  </r>
  <r>
    <x v="0"/>
    <x v="131"/>
    <x v="7"/>
    <x v="17"/>
    <x v="16"/>
    <x v="20"/>
    <x v="0"/>
    <n v="0"/>
  </r>
  <r>
    <x v="0"/>
    <x v="132"/>
    <x v="7"/>
    <x v="17"/>
    <x v="16"/>
    <x v="20"/>
    <x v="0"/>
    <n v="0"/>
  </r>
  <r>
    <x v="0"/>
    <x v="131"/>
    <x v="7"/>
    <x v="18"/>
    <x v="16"/>
    <x v="20"/>
    <x v="0"/>
    <n v="0"/>
  </r>
  <r>
    <x v="0"/>
    <x v="132"/>
    <x v="7"/>
    <x v="18"/>
    <x v="16"/>
    <x v="20"/>
    <x v="0"/>
    <n v="0"/>
  </r>
  <r>
    <x v="0"/>
    <x v="127"/>
    <x v="7"/>
    <x v="57"/>
    <x v="17"/>
    <x v="20"/>
    <x v="0"/>
    <n v="0"/>
  </r>
  <r>
    <x v="0"/>
    <x v="128"/>
    <x v="7"/>
    <x v="57"/>
    <x v="17"/>
    <x v="20"/>
    <x v="0"/>
    <n v="0"/>
  </r>
  <r>
    <x v="0"/>
    <x v="129"/>
    <x v="7"/>
    <x v="19"/>
    <x v="17"/>
    <x v="20"/>
    <x v="0"/>
    <n v="0"/>
  </r>
  <r>
    <x v="0"/>
    <x v="130"/>
    <x v="7"/>
    <x v="19"/>
    <x v="17"/>
    <x v="20"/>
    <x v="0"/>
    <n v="0"/>
  </r>
  <r>
    <x v="0"/>
    <x v="129"/>
    <x v="7"/>
    <x v="20"/>
    <x v="17"/>
    <x v="20"/>
    <x v="0"/>
    <n v="0"/>
  </r>
  <r>
    <x v="0"/>
    <x v="130"/>
    <x v="7"/>
    <x v="20"/>
    <x v="17"/>
    <x v="20"/>
    <x v="0"/>
    <n v="0"/>
  </r>
  <r>
    <x v="0"/>
    <x v="129"/>
    <x v="7"/>
    <x v="21"/>
    <x v="17"/>
    <x v="20"/>
    <x v="0"/>
    <n v="0"/>
  </r>
  <r>
    <x v="0"/>
    <x v="130"/>
    <x v="7"/>
    <x v="21"/>
    <x v="17"/>
    <x v="20"/>
    <x v="0"/>
    <n v="0"/>
  </r>
  <r>
    <x v="0"/>
    <x v="129"/>
    <x v="7"/>
    <x v="22"/>
    <x v="17"/>
    <x v="20"/>
    <x v="0"/>
    <n v="0"/>
  </r>
  <r>
    <x v="0"/>
    <x v="130"/>
    <x v="7"/>
    <x v="22"/>
    <x v="17"/>
    <x v="20"/>
    <x v="0"/>
    <n v="0"/>
  </r>
  <r>
    <x v="0"/>
    <x v="129"/>
    <x v="7"/>
    <x v="23"/>
    <x v="17"/>
    <x v="20"/>
    <x v="0"/>
    <n v="0"/>
  </r>
  <r>
    <x v="0"/>
    <x v="130"/>
    <x v="7"/>
    <x v="23"/>
    <x v="17"/>
    <x v="20"/>
    <x v="0"/>
    <n v="0"/>
  </r>
  <r>
    <x v="0"/>
    <x v="131"/>
    <x v="7"/>
    <x v="9"/>
    <x v="17"/>
    <x v="20"/>
    <x v="0"/>
    <n v="0"/>
  </r>
  <r>
    <x v="0"/>
    <x v="132"/>
    <x v="7"/>
    <x v="9"/>
    <x v="17"/>
    <x v="20"/>
    <x v="0"/>
    <n v="0"/>
  </r>
  <r>
    <x v="0"/>
    <x v="131"/>
    <x v="7"/>
    <x v="10"/>
    <x v="17"/>
    <x v="20"/>
    <x v="0"/>
    <n v="0"/>
  </r>
  <r>
    <x v="0"/>
    <x v="132"/>
    <x v="7"/>
    <x v="10"/>
    <x v="17"/>
    <x v="20"/>
    <x v="0"/>
    <n v="0"/>
  </r>
  <r>
    <x v="0"/>
    <x v="131"/>
    <x v="7"/>
    <x v="11"/>
    <x v="17"/>
    <x v="20"/>
    <x v="0"/>
    <n v="0"/>
  </r>
  <r>
    <x v="0"/>
    <x v="132"/>
    <x v="7"/>
    <x v="11"/>
    <x v="17"/>
    <x v="20"/>
    <x v="0"/>
    <n v="0"/>
  </r>
  <r>
    <x v="0"/>
    <x v="131"/>
    <x v="7"/>
    <x v="12"/>
    <x v="17"/>
    <x v="20"/>
    <x v="0"/>
    <n v="0"/>
  </r>
  <r>
    <x v="0"/>
    <x v="132"/>
    <x v="7"/>
    <x v="12"/>
    <x v="17"/>
    <x v="20"/>
    <x v="0"/>
    <n v="0"/>
  </r>
  <r>
    <x v="0"/>
    <x v="131"/>
    <x v="7"/>
    <x v="13"/>
    <x v="17"/>
    <x v="20"/>
    <x v="0"/>
    <n v="0"/>
  </r>
  <r>
    <x v="0"/>
    <x v="132"/>
    <x v="7"/>
    <x v="13"/>
    <x v="17"/>
    <x v="20"/>
    <x v="0"/>
    <n v="0"/>
  </r>
  <r>
    <x v="0"/>
    <x v="131"/>
    <x v="7"/>
    <x v="14"/>
    <x v="17"/>
    <x v="20"/>
    <x v="0"/>
    <n v="0"/>
  </r>
  <r>
    <x v="0"/>
    <x v="132"/>
    <x v="7"/>
    <x v="14"/>
    <x v="17"/>
    <x v="20"/>
    <x v="0"/>
    <n v="0"/>
  </r>
  <r>
    <x v="0"/>
    <x v="131"/>
    <x v="7"/>
    <x v="15"/>
    <x v="17"/>
    <x v="20"/>
    <x v="0"/>
    <n v="0"/>
  </r>
  <r>
    <x v="0"/>
    <x v="132"/>
    <x v="7"/>
    <x v="15"/>
    <x v="17"/>
    <x v="20"/>
    <x v="0"/>
    <n v="0"/>
  </r>
  <r>
    <x v="0"/>
    <x v="131"/>
    <x v="7"/>
    <x v="16"/>
    <x v="17"/>
    <x v="20"/>
    <x v="0"/>
    <n v="0"/>
  </r>
  <r>
    <x v="0"/>
    <x v="132"/>
    <x v="7"/>
    <x v="16"/>
    <x v="17"/>
    <x v="20"/>
    <x v="0"/>
    <n v="0"/>
  </r>
  <r>
    <x v="0"/>
    <x v="131"/>
    <x v="7"/>
    <x v="17"/>
    <x v="17"/>
    <x v="20"/>
    <x v="0"/>
    <n v="0"/>
  </r>
  <r>
    <x v="0"/>
    <x v="132"/>
    <x v="7"/>
    <x v="17"/>
    <x v="17"/>
    <x v="20"/>
    <x v="0"/>
    <n v="0"/>
  </r>
  <r>
    <x v="0"/>
    <x v="131"/>
    <x v="7"/>
    <x v="18"/>
    <x v="17"/>
    <x v="20"/>
    <x v="0"/>
    <n v="0"/>
  </r>
  <r>
    <x v="0"/>
    <x v="132"/>
    <x v="7"/>
    <x v="18"/>
    <x v="17"/>
    <x v="20"/>
    <x v="0"/>
    <n v="0"/>
  </r>
  <r>
    <x v="0"/>
    <x v="127"/>
    <x v="7"/>
    <x v="57"/>
    <x v="18"/>
    <x v="20"/>
    <x v="0"/>
    <n v="0"/>
  </r>
  <r>
    <x v="0"/>
    <x v="128"/>
    <x v="7"/>
    <x v="57"/>
    <x v="18"/>
    <x v="20"/>
    <x v="0"/>
    <n v="0"/>
  </r>
  <r>
    <x v="0"/>
    <x v="129"/>
    <x v="7"/>
    <x v="19"/>
    <x v="18"/>
    <x v="20"/>
    <x v="0"/>
    <n v="0"/>
  </r>
  <r>
    <x v="0"/>
    <x v="130"/>
    <x v="7"/>
    <x v="19"/>
    <x v="18"/>
    <x v="20"/>
    <x v="0"/>
    <n v="0"/>
  </r>
  <r>
    <x v="0"/>
    <x v="129"/>
    <x v="7"/>
    <x v="20"/>
    <x v="18"/>
    <x v="20"/>
    <x v="0"/>
    <n v="0"/>
  </r>
  <r>
    <x v="0"/>
    <x v="130"/>
    <x v="7"/>
    <x v="20"/>
    <x v="18"/>
    <x v="20"/>
    <x v="0"/>
    <n v="0"/>
  </r>
  <r>
    <x v="0"/>
    <x v="129"/>
    <x v="7"/>
    <x v="21"/>
    <x v="18"/>
    <x v="20"/>
    <x v="0"/>
    <n v="0"/>
  </r>
  <r>
    <x v="0"/>
    <x v="130"/>
    <x v="7"/>
    <x v="21"/>
    <x v="18"/>
    <x v="20"/>
    <x v="0"/>
    <n v="0"/>
  </r>
  <r>
    <x v="0"/>
    <x v="129"/>
    <x v="7"/>
    <x v="22"/>
    <x v="18"/>
    <x v="20"/>
    <x v="0"/>
    <n v="0"/>
  </r>
  <r>
    <x v="0"/>
    <x v="130"/>
    <x v="7"/>
    <x v="22"/>
    <x v="18"/>
    <x v="20"/>
    <x v="0"/>
    <n v="0"/>
  </r>
  <r>
    <x v="0"/>
    <x v="129"/>
    <x v="7"/>
    <x v="23"/>
    <x v="18"/>
    <x v="20"/>
    <x v="0"/>
    <n v="0"/>
  </r>
  <r>
    <x v="0"/>
    <x v="130"/>
    <x v="7"/>
    <x v="23"/>
    <x v="18"/>
    <x v="20"/>
    <x v="0"/>
    <n v="0"/>
  </r>
  <r>
    <x v="0"/>
    <x v="131"/>
    <x v="7"/>
    <x v="9"/>
    <x v="18"/>
    <x v="20"/>
    <x v="0"/>
    <n v="0"/>
  </r>
  <r>
    <x v="0"/>
    <x v="132"/>
    <x v="7"/>
    <x v="9"/>
    <x v="18"/>
    <x v="20"/>
    <x v="0"/>
    <n v="0"/>
  </r>
  <r>
    <x v="0"/>
    <x v="131"/>
    <x v="7"/>
    <x v="10"/>
    <x v="18"/>
    <x v="20"/>
    <x v="0"/>
    <n v="0"/>
  </r>
  <r>
    <x v="0"/>
    <x v="132"/>
    <x v="7"/>
    <x v="10"/>
    <x v="18"/>
    <x v="20"/>
    <x v="0"/>
    <n v="0"/>
  </r>
  <r>
    <x v="0"/>
    <x v="131"/>
    <x v="7"/>
    <x v="11"/>
    <x v="18"/>
    <x v="20"/>
    <x v="0"/>
    <n v="0"/>
  </r>
  <r>
    <x v="0"/>
    <x v="132"/>
    <x v="7"/>
    <x v="11"/>
    <x v="18"/>
    <x v="20"/>
    <x v="0"/>
    <n v="0"/>
  </r>
  <r>
    <x v="0"/>
    <x v="131"/>
    <x v="7"/>
    <x v="12"/>
    <x v="18"/>
    <x v="20"/>
    <x v="0"/>
    <n v="0"/>
  </r>
  <r>
    <x v="0"/>
    <x v="132"/>
    <x v="7"/>
    <x v="12"/>
    <x v="18"/>
    <x v="20"/>
    <x v="0"/>
    <n v="0"/>
  </r>
  <r>
    <x v="0"/>
    <x v="131"/>
    <x v="7"/>
    <x v="13"/>
    <x v="18"/>
    <x v="20"/>
    <x v="0"/>
    <n v="0"/>
  </r>
  <r>
    <x v="0"/>
    <x v="132"/>
    <x v="7"/>
    <x v="13"/>
    <x v="18"/>
    <x v="20"/>
    <x v="0"/>
    <n v="0"/>
  </r>
  <r>
    <x v="0"/>
    <x v="131"/>
    <x v="7"/>
    <x v="14"/>
    <x v="18"/>
    <x v="20"/>
    <x v="0"/>
    <n v="0"/>
  </r>
  <r>
    <x v="0"/>
    <x v="132"/>
    <x v="7"/>
    <x v="14"/>
    <x v="18"/>
    <x v="20"/>
    <x v="0"/>
    <n v="0"/>
  </r>
  <r>
    <x v="0"/>
    <x v="131"/>
    <x v="7"/>
    <x v="15"/>
    <x v="18"/>
    <x v="20"/>
    <x v="0"/>
    <n v="0"/>
  </r>
  <r>
    <x v="0"/>
    <x v="132"/>
    <x v="7"/>
    <x v="15"/>
    <x v="18"/>
    <x v="20"/>
    <x v="0"/>
    <n v="0"/>
  </r>
  <r>
    <x v="0"/>
    <x v="131"/>
    <x v="7"/>
    <x v="16"/>
    <x v="18"/>
    <x v="20"/>
    <x v="0"/>
    <n v="0"/>
  </r>
  <r>
    <x v="0"/>
    <x v="132"/>
    <x v="7"/>
    <x v="16"/>
    <x v="18"/>
    <x v="20"/>
    <x v="0"/>
    <n v="0"/>
  </r>
  <r>
    <x v="0"/>
    <x v="131"/>
    <x v="7"/>
    <x v="17"/>
    <x v="18"/>
    <x v="20"/>
    <x v="0"/>
    <n v="0"/>
  </r>
  <r>
    <x v="0"/>
    <x v="132"/>
    <x v="7"/>
    <x v="17"/>
    <x v="18"/>
    <x v="20"/>
    <x v="0"/>
    <n v="0"/>
  </r>
  <r>
    <x v="0"/>
    <x v="131"/>
    <x v="7"/>
    <x v="18"/>
    <x v="18"/>
    <x v="20"/>
    <x v="0"/>
    <n v="0"/>
  </r>
  <r>
    <x v="0"/>
    <x v="132"/>
    <x v="7"/>
    <x v="18"/>
    <x v="18"/>
    <x v="20"/>
    <x v="0"/>
    <n v="0"/>
  </r>
  <r>
    <x v="0"/>
    <x v="133"/>
    <x v="7"/>
    <x v="9"/>
    <x v="19"/>
    <x v="20"/>
    <x v="0"/>
    <n v="0"/>
  </r>
  <r>
    <x v="0"/>
    <x v="134"/>
    <x v="7"/>
    <x v="9"/>
    <x v="19"/>
    <x v="20"/>
    <x v="0"/>
    <n v="0"/>
  </r>
  <r>
    <x v="0"/>
    <x v="133"/>
    <x v="7"/>
    <x v="10"/>
    <x v="19"/>
    <x v="20"/>
    <x v="0"/>
    <n v="0"/>
  </r>
  <r>
    <x v="0"/>
    <x v="134"/>
    <x v="7"/>
    <x v="10"/>
    <x v="19"/>
    <x v="20"/>
    <x v="0"/>
    <n v="0"/>
  </r>
  <r>
    <x v="0"/>
    <x v="133"/>
    <x v="7"/>
    <x v="11"/>
    <x v="19"/>
    <x v="20"/>
    <x v="0"/>
    <n v="0"/>
  </r>
  <r>
    <x v="0"/>
    <x v="134"/>
    <x v="7"/>
    <x v="11"/>
    <x v="19"/>
    <x v="20"/>
    <x v="0"/>
    <n v="0"/>
  </r>
  <r>
    <x v="0"/>
    <x v="133"/>
    <x v="7"/>
    <x v="12"/>
    <x v="19"/>
    <x v="20"/>
    <x v="0"/>
    <n v="0"/>
  </r>
  <r>
    <x v="0"/>
    <x v="134"/>
    <x v="7"/>
    <x v="12"/>
    <x v="19"/>
    <x v="20"/>
    <x v="0"/>
    <n v="0"/>
  </r>
  <r>
    <x v="0"/>
    <x v="133"/>
    <x v="7"/>
    <x v="13"/>
    <x v="19"/>
    <x v="20"/>
    <x v="0"/>
    <n v="0"/>
  </r>
  <r>
    <x v="0"/>
    <x v="134"/>
    <x v="7"/>
    <x v="13"/>
    <x v="19"/>
    <x v="20"/>
    <x v="0"/>
    <n v="0"/>
  </r>
  <r>
    <x v="0"/>
    <x v="133"/>
    <x v="7"/>
    <x v="14"/>
    <x v="19"/>
    <x v="20"/>
    <x v="0"/>
    <n v="0"/>
  </r>
  <r>
    <x v="0"/>
    <x v="134"/>
    <x v="7"/>
    <x v="14"/>
    <x v="19"/>
    <x v="20"/>
    <x v="0"/>
    <n v="0"/>
  </r>
  <r>
    <x v="0"/>
    <x v="133"/>
    <x v="7"/>
    <x v="15"/>
    <x v="19"/>
    <x v="20"/>
    <x v="0"/>
    <n v="0"/>
  </r>
  <r>
    <x v="0"/>
    <x v="134"/>
    <x v="7"/>
    <x v="15"/>
    <x v="19"/>
    <x v="20"/>
    <x v="0"/>
    <n v="0"/>
  </r>
  <r>
    <x v="0"/>
    <x v="133"/>
    <x v="7"/>
    <x v="16"/>
    <x v="19"/>
    <x v="20"/>
    <x v="0"/>
    <n v="0"/>
  </r>
  <r>
    <x v="0"/>
    <x v="134"/>
    <x v="7"/>
    <x v="16"/>
    <x v="19"/>
    <x v="20"/>
    <x v="0"/>
    <n v="0"/>
  </r>
  <r>
    <x v="0"/>
    <x v="133"/>
    <x v="7"/>
    <x v="17"/>
    <x v="19"/>
    <x v="20"/>
    <x v="0"/>
    <n v="0"/>
  </r>
  <r>
    <x v="0"/>
    <x v="134"/>
    <x v="7"/>
    <x v="17"/>
    <x v="19"/>
    <x v="20"/>
    <x v="0"/>
    <n v="0"/>
  </r>
  <r>
    <x v="0"/>
    <x v="133"/>
    <x v="7"/>
    <x v="18"/>
    <x v="19"/>
    <x v="20"/>
    <x v="0"/>
    <n v="0"/>
  </r>
  <r>
    <x v="0"/>
    <x v="134"/>
    <x v="7"/>
    <x v="18"/>
    <x v="19"/>
    <x v="20"/>
    <x v="0"/>
    <n v="0"/>
  </r>
  <r>
    <x v="0"/>
    <x v="127"/>
    <x v="7"/>
    <x v="57"/>
    <x v="10"/>
    <x v="21"/>
    <x v="0"/>
    <n v="0"/>
  </r>
  <r>
    <x v="0"/>
    <x v="128"/>
    <x v="7"/>
    <x v="57"/>
    <x v="10"/>
    <x v="21"/>
    <x v="0"/>
    <n v="0"/>
  </r>
  <r>
    <x v="0"/>
    <x v="129"/>
    <x v="7"/>
    <x v="19"/>
    <x v="10"/>
    <x v="21"/>
    <x v="0"/>
    <n v="0"/>
  </r>
  <r>
    <x v="0"/>
    <x v="130"/>
    <x v="7"/>
    <x v="19"/>
    <x v="10"/>
    <x v="21"/>
    <x v="0"/>
    <n v="0"/>
  </r>
  <r>
    <x v="0"/>
    <x v="129"/>
    <x v="7"/>
    <x v="20"/>
    <x v="10"/>
    <x v="21"/>
    <x v="0"/>
    <n v="0"/>
  </r>
  <r>
    <x v="0"/>
    <x v="130"/>
    <x v="7"/>
    <x v="20"/>
    <x v="10"/>
    <x v="21"/>
    <x v="0"/>
    <n v="0"/>
  </r>
  <r>
    <x v="0"/>
    <x v="129"/>
    <x v="7"/>
    <x v="21"/>
    <x v="10"/>
    <x v="21"/>
    <x v="0"/>
    <n v="0"/>
  </r>
  <r>
    <x v="0"/>
    <x v="130"/>
    <x v="7"/>
    <x v="21"/>
    <x v="10"/>
    <x v="21"/>
    <x v="0"/>
    <n v="0"/>
  </r>
  <r>
    <x v="0"/>
    <x v="129"/>
    <x v="7"/>
    <x v="22"/>
    <x v="10"/>
    <x v="21"/>
    <x v="0"/>
    <n v="0"/>
  </r>
  <r>
    <x v="0"/>
    <x v="130"/>
    <x v="7"/>
    <x v="22"/>
    <x v="10"/>
    <x v="21"/>
    <x v="0"/>
    <n v="0"/>
  </r>
  <r>
    <x v="0"/>
    <x v="129"/>
    <x v="7"/>
    <x v="23"/>
    <x v="10"/>
    <x v="21"/>
    <x v="0"/>
    <n v="0"/>
  </r>
  <r>
    <x v="0"/>
    <x v="130"/>
    <x v="7"/>
    <x v="23"/>
    <x v="10"/>
    <x v="21"/>
    <x v="0"/>
    <n v="0"/>
  </r>
  <r>
    <x v="0"/>
    <x v="131"/>
    <x v="7"/>
    <x v="9"/>
    <x v="10"/>
    <x v="21"/>
    <x v="0"/>
    <n v="0"/>
  </r>
  <r>
    <x v="0"/>
    <x v="132"/>
    <x v="7"/>
    <x v="9"/>
    <x v="10"/>
    <x v="21"/>
    <x v="0"/>
    <n v="0"/>
  </r>
  <r>
    <x v="0"/>
    <x v="131"/>
    <x v="7"/>
    <x v="10"/>
    <x v="10"/>
    <x v="21"/>
    <x v="0"/>
    <n v="0"/>
  </r>
  <r>
    <x v="0"/>
    <x v="132"/>
    <x v="7"/>
    <x v="10"/>
    <x v="10"/>
    <x v="21"/>
    <x v="0"/>
    <n v="0"/>
  </r>
  <r>
    <x v="0"/>
    <x v="131"/>
    <x v="7"/>
    <x v="11"/>
    <x v="10"/>
    <x v="21"/>
    <x v="0"/>
    <n v="0"/>
  </r>
  <r>
    <x v="0"/>
    <x v="132"/>
    <x v="7"/>
    <x v="11"/>
    <x v="10"/>
    <x v="21"/>
    <x v="0"/>
    <n v="0"/>
  </r>
  <r>
    <x v="0"/>
    <x v="131"/>
    <x v="7"/>
    <x v="12"/>
    <x v="10"/>
    <x v="21"/>
    <x v="0"/>
    <n v="0"/>
  </r>
  <r>
    <x v="0"/>
    <x v="132"/>
    <x v="7"/>
    <x v="12"/>
    <x v="10"/>
    <x v="21"/>
    <x v="0"/>
    <n v="0"/>
  </r>
  <r>
    <x v="0"/>
    <x v="131"/>
    <x v="7"/>
    <x v="13"/>
    <x v="10"/>
    <x v="21"/>
    <x v="0"/>
    <n v="0"/>
  </r>
  <r>
    <x v="0"/>
    <x v="132"/>
    <x v="7"/>
    <x v="13"/>
    <x v="10"/>
    <x v="21"/>
    <x v="0"/>
    <n v="0"/>
  </r>
  <r>
    <x v="0"/>
    <x v="131"/>
    <x v="7"/>
    <x v="14"/>
    <x v="10"/>
    <x v="21"/>
    <x v="0"/>
    <n v="0"/>
  </r>
  <r>
    <x v="0"/>
    <x v="132"/>
    <x v="7"/>
    <x v="14"/>
    <x v="10"/>
    <x v="21"/>
    <x v="0"/>
    <n v="0"/>
  </r>
  <r>
    <x v="0"/>
    <x v="131"/>
    <x v="7"/>
    <x v="15"/>
    <x v="10"/>
    <x v="21"/>
    <x v="0"/>
    <n v="0"/>
  </r>
  <r>
    <x v="0"/>
    <x v="132"/>
    <x v="7"/>
    <x v="15"/>
    <x v="10"/>
    <x v="21"/>
    <x v="0"/>
    <n v="0"/>
  </r>
  <r>
    <x v="0"/>
    <x v="131"/>
    <x v="7"/>
    <x v="16"/>
    <x v="10"/>
    <x v="21"/>
    <x v="0"/>
    <n v="0"/>
  </r>
  <r>
    <x v="0"/>
    <x v="132"/>
    <x v="7"/>
    <x v="16"/>
    <x v="10"/>
    <x v="21"/>
    <x v="0"/>
    <n v="0"/>
  </r>
  <r>
    <x v="0"/>
    <x v="131"/>
    <x v="7"/>
    <x v="17"/>
    <x v="10"/>
    <x v="21"/>
    <x v="0"/>
    <n v="0"/>
  </r>
  <r>
    <x v="0"/>
    <x v="132"/>
    <x v="7"/>
    <x v="17"/>
    <x v="10"/>
    <x v="21"/>
    <x v="0"/>
    <n v="0"/>
  </r>
  <r>
    <x v="0"/>
    <x v="131"/>
    <x v="7"/>
    <x v="18"/>
    <x v="10"/>
    <x v="21"/>
    <x v="0"/>
    <n v="0"/>
  </r>
  <r>
    <x v="0"/>
    <x v="132"/>
    <x v="7"/>
    <x v="18"/>
    <x v="10"/>
    <x v="21"/>
    <x v="0"/>
    <n v="0"/>
  </r>
  <r>
    <x v="0"/>
    <x v="127"/>
    <x v="7"/>
    <x v="57"/>
    <x v="11"/>
    <x v="21"/>
    <x v="0"/>
    <n v="0"/>
  </r>
  <r>
    <x v="0"/>
    <x v="128"/>
    <x v="7"/>
    <x v="57"/>
    <x v="11"/>
    <x v="21"/>
    <x v="0"/>
    <n v="0"/>
  </r>
  <r>
    <x v="0"/>
    <x v="129"/>
    <x v="7"/>
    <x v="19"/>
    <x v="11"/>
    <x v="21"/>
    <x v="0"/>
    <n v="0"/>
  </r>
  <r>
    <x v="0"/>
    <x v="130"/>
    <x v="7"/>
    <x v="19"/>
    <x v="11"/>
    <x v="21"/>
    <x v="0"/>
    <n v="0"/>
  </r>
  <r>
    <x v="0"/>
    <x v="129"/>
    <x v="7"/>
    <x v="20"/>
    <x v="11"/>
    <x v="21"/>
    <x v="0"/>
    <n v="0"/>
  </r>
  <r>
    <x v="0"/>
    <x v="130"/>
    <x v="7"/>
    <x v="20"/>
    <x v="11"/>
    <x v="21"/>
    <x v="0"/>
    <n v="0"/>
  </r>
  <r>
    <x v="0"/>
    <x v="129"/>
    <x v="7"/>
    <x v="21"/>
    <x v="11"/>
    <x v="21"/>
    <x v="0"/>
    <n v="0"/>
  </r>
  <r>
    <x v="0"/>
    <x v="130"/>
    <x v="7"/>
    <x v="21"/>
    <x v="11"/>
    <x v="21"/>
    <x v="0"/>
    <n v="0"/>
  </r>
  <r>
    <x v="0"/>
    <x v="129"/>
    <x v="7"/>
    <x v="22"/>
    <x v="11"/>
    <x v="21"/>
    <x v="0"/>
    <n v="0"/>
  </r>
  <r>
    <x v="0"/>
    <x v="130"/>
    <x v="7"/>
    <x v="22"/>
    <x v="11"/>
    <x v="21"/>
    <x v="0"/>
    <n v="0"/>
  </r>
  <r>
    <x v="0"/>
    <x v="129"/>
    <x v="7"/>
    <x v="23"/>
    <x v="11"/>
    <x v="21"/>
    <x v="0"/>
    <n v="0"/>
  </r>
  <r>
    <x v="0"/>
    <x v="130"/>
    <x v="7"/>
    <x v="23"/>
    <x v="11"/>
    <x v="21"/>
    <x v="0"/>
    <n v="0"/>
  </r>
  <r>
    <x v="0"/>
    <x v="131"/>
    <x v="7"/>
    <x v="9"/>
    <x v="11"/>
    <x v="21"/>
    <x v="0"/>
    <n v="0"/>
  </r>
  <r>
    <x v="0"/>
    <x v="132"/>
    <x v="7"/>
    <x v="9"/>
    <x v="11"/>
    <x v="21"/>
    <x v="0"/>
    <n v="0"/>
  </r>
  <r>
    <x v="0"/>
    <x v="131"/>
    <x v="7"/>
    <x v="10"/>
    <x v="11"/>
    <x v="21"/>
    <x v="0"/>
    <n v="0"/>
  </r>
  <r>
    <x v="0"/>
    <x v="132"/>
    <x v="7"/>
    <x v="10"/>
    <x v="11"/>
    <x v="21"/>
    <x v="0"/>
    <n v="0"/>
  </r>
  <r>
    <x v="0"/>
    <x v="131"/>
    <x v="7"/>
    <x v="11"/>
    <x v="11"/>
    <x v="21"/>
    <x v="0"/>
    <n v="0"/>
  </r>
  <r>
    <x v="0"/>
    <x v="132"/>
    <x v="7"/>
    <x v="11"/>
    <x v="11"/>
    <x v="21"/>
    <x v="0"/>
    <n v="0"/>
  </r>
  <r>
    <x v="0"/>
    <x v="131"/>
    <x v="7"/>
    <x v="12"/>
    <x v="11"/>
    <x v="21"/>
    <x v="0"/>
    <n v="0"/>
  </r>
  <r>
    <x v="0"/>
    <x v="132"/>
    <x v="7"/>
    <x v="12"/>
    <x v="11"/>
    <x v="21"/>
    <x v="0"/>
    <n v="0"/>
  </r>
  <r>
    <x v="0"/>
    <x v="131"/>
    <x v="7"/>
    <x v="13"/>
    <x v="11"/>
    <x v="21"/>
    <x v="0"/>
    <n v="0"/>
  </r>
  <r>
    <x v="0"/>
    <x v="132"/>
    <x v="7"/>
    <x v="13"/>
    <x v="11"/>
    <x v="21"/>
    <x v="0"/>
    <n v="0"/>
  </r>
  <r>
    <x v="0"/>
    <x v="131"/>
    <x v="7"/>
    <x v="14"/>
    <x v="11"/>
    <x v="21"/>
    <x v="0"/>
    <n v="0"/>
  </r>
  <r>
    <x v="0"/>
    <x v="132"/>
    <x v="7"/>
    <x v="14"/>
    <x v="11"/>
    <x v="21"/>
    <x v="0"/>
    <n v="0"/>
  </r>
  <r>
    <x v="0"/>
    <x v="131"/>
    <x v="7"/>
    <x v="15"/>
    <x v="11"/>
    <x v="21"/>
    <x v="0"/>
    <n v="0"/>
  </r>
  <r>
    <x v="0"/>
    <x v="132"/>
    <x v="7"/>
    <x v="15"/>
    <x v="11"/>
    <x v="21"/>
    <x v="0"/>
    <n v="0"/>
  </r>
  <r>
    <x v="0"/>
    <x v="131"/>
    <x v="7"/>
    <x v="16"/>
    <x v="11"/>
    <x v="21"/>
    <x v="0"/>
    <n v="0"/>
  </r>
  <r>
    <x v="0"/>
    <x v="132"/>
    <x v="7"/>
    <x v="16"/>
    <x v="11"/>
    <x v="21"/>
    <x v="0"/>
    <n v="0"/>
  </r>
  <r>
    <x v="0"/>
    <x v="131"/>
    <x v="7"/>
    <x v="17"/>
    <x v="11"/>
    <x v="21"/>
    <x v="0"/>
    <n v="0"/>
  </r>
  <r>
    <x v="0"/>
    <x v="132"/>
    <x v="7"/>
    <x v="17"/>
    <x v="11"/>
    <x v="21"/>
    <x v="0"/>
    <n v="0"/>
  </r>
  <r>
    <x v="0"/>
    <x v="131"/>
    <x v="7"/>
    <x v="18"/>
    <x v="11"/>
    <x v="21"/>
    <x v="0"/>
    <n v="0"/>
  </r>
  <r>
    <x v="0"/>
    <x v="132"/>
    <x v="7"/>
    <x v="18"/>
    <x v="11"/>
    <x v="21"/>
    <x v="0"/>
    <n v="0"/>
  </r>
  <r>
    <x v="0"/>
    <x v="127"/>
    <x v="7"/>
    <x v="57"/>
    <x v="12"/>
    <x v="21"/>
    <x v="0"/>
    <n v="0"/>
  </r>
  <r>
    <x v="0"/>
    <x v="128"/>
    <x v="7"/>
    <x v="57"/>
    <x v="12"/>
    <x v="21"/>
    <x v="0"/>
    <n v="0"/>
  </r>
  <r>
    <x v="0"/>
    <x v="129"/>
    <x v="7"/>
    <x v="19"/>
    <x v="12"/>
    <x v="21"/>
    <x v="0"/>
    <n v="0"/>
  </r>
  <r>
    <x v="0"/>
    <x v="130"/>
    <x v="7"/>
    <x v="19"/>
    <x v="12"/>
    <x v="21"/>
    <x v="0"/>
    <n v="0"/>
  </r>
  <r>
    <x v="0"/>
    <x v="129"/>
    <x v="7"/>
    <x v="20"/>
    <x v="12"/>
    <x v="21"/>
    <x v="0"/>
    <n v="0"/>
  </r>
  <r>
    <x v="0"/>
    <x v="130"/>
    <x v="7"/>
    <x v="20"/>
    <x v="12"/>
    <x v="21"/>
    <x v="0"/>
    <n v="0"/>
  </r>
  <r>
    <x v="0"/>
    <x v="129"/>
    <x v="7"/>
    <x v="21"/>
    <x v="12"/>
    <x v="21"/>
    <x v="0"/>
    <n v="0"/>
  </r>
  <r>
    <x v="0"/>
    <x v="130"/>
    <x v="7"/>
    <x v="21"/>
    <x v="12"/>
    <x v="21"/>
    <x v="0"/>
    <n v="0"/>
  </r>
  <r>
    <x v="0"/>
    <x v="129"/>
    <x v="7"/>
    <x v="22"/>
    <x v="12"/>
    <x v="21"/>
    <x v="0"/>
    <n v="0"/>
  </r>
  <r>
    <x v="0"/>
    <x v="130"/>
    <x v="7"/>
    <x v="22"/>
    <x v="12"/>
    <x v="21"/>
    <x v="0"/>
    <n v="0"/>
  </r>
  <r>
    <x v="0"/>
    <x v="129"/>
    <x v="7"/>
    <x v="23"/>
    <x v="12"/>
    <x v="21"/>
    <x v="0"/>
    <n v="0"/>
  </r>
  <r>
    <x v="0"/>
    <x v="130"/>
    <x v="7"/>
    <x v="23"/>
    <x v="12"/>
    <x v="21"/>
    <x v="0"/>
    <n v="0"/>
  </r>
  <r>
    <x v="0"/>
    <x v="131"/>
    <x v="7"/>
    <x v="9"/>
    <x v="12"/>
    <x v="21"/>
    <x v="0"/>
    <n v="0"/>
  </r>
  <r>
    <x v="0"/>
    <x v="132"/>
    <x v="7"/>
    <x v="9"/>
    <x v="12"/>
    <x v="21"/>
    <x v="0"/>
    <n v="0"/>
  </r>
  <r>
    <x v="0"/>
    <x v="131"/>
    <x v="7"/>
    <x v="10"/>
    <x v="12"/>
    <x v="21"/>
    <x v="0"/>
    <n v="0"/>
  </r>
  <r>
    <x v="0"/>
    <x v="132"/>
    <x v="7"/>
    <x v="10"/>
    <x v="12"/>
    <x v="21"/>
    <x v="0"/>
    <n v="0"/>
  </r>
  <r>
    <x v="0"/>
    <x v="131"/>
    <x v="7"/>
    <x v="11"/>
    <x v="12"/>
    <x v="21"/>
    <x v="0"/>
    <n v="0"/>
  </r>
  <r>
    <x v="0"/>
    <x v="132"/>
    <x v="7"/>
    <x v="11"/>
    <x v="12"/>
    <x v="21"/>
    <x v="0"/>
    <n v="0"/>
  </r>
  <r>
    <x v="0"/>
    <x v="131"/>
    <x v="7"/>
    <x v="12"/>
    <x v="12"/>
    <x v="21"/>
    <x v="0"/>
    <n v="0"/>
  </r>
  <r>
    <x v="0"/>
    <x v="132"/>
    <x v="7"/>
    <x v="12"/>
    <x v="12"/>
    <x v="21"/>
    <x v="0"/>
    <n v="0"/>
  </r>
  <r>
    <x v="0"/>
    <x v="131"/>
    <x v="7"/>
    <x v="13"/>
    <x v="12"/>
    <x v="21"/>
    <x v="0"/>
    <n v="0"/>
  </r>
  <r>
    <x v="0"/>
    <x v="132"/>
    <x v="7"/>
    <x v="13"/>
    <x v="12"/>
    <x v="21"/>
    <x v="0"/>
    <n v="0"/>
  </r>
  <r>
    <x v="0"/>
    <x v="131"/>
    <x v="7"/>
    <x v="14"/>
    <x v="12"/>
    <x v="21"/>
    <x v="0"/>
    <n v="0"/>
  </r>
  <r>
    <x v="0"/>
    <x v="132"/>
    <x v="7"/>
    <x v="14"/>
    <x v="12"/>
    <x v="21"/>
    <x v="0"/>
    <n v="0"/>
  </r>
  <r>
    <x v="0"/>
    <x v="131"/>
    <x v="7"/>
    <x v="15"/>
    <x v="12"/>
    <x v="21"/>
    <x v="0"/>
    <n v="0"/>
  </r>
  <r>
    <x v="0"/>
    <x v="132"/>
    <x v="7"/>
    <x v="15"/>
    <x v="12"/>
    <x v="21"/>
    <x v="0"/>
    <n v="0"/>
  </r>
  <r>
    <x v="0"/>
    <x v="131"/>
    <x v="7"/>
    <x v="16"/>
    <x v="12"/>
    <x v="21"/>
    <x v="0"/>
    <n v="0"/>
  </r>
  <r>
    <x v="0"/>
    <x v="132"/>
    <x v="7"/>
    <x v="16"/>
    <x v="12"/>
    <x v="21"/>
    <x v="0"/>
    <n v="0"/>
  </r>
  <r>
    <x v="0"/>
    <x v="131"/>
    <x v="7"/>
    <x v="17"/>
    <x v="12"/>
    <x v="21"/>
    <x v="0"/>
    <n v="0"/>
  </r>
  <r>
    <x v="0"/>
    <x v="132"/>
    <x v="7"/>
    <x v="17"/>
    <x v="12"/>
    <x v="21"/>
    <x v="0"/>
    <n v="0"/>
  </r>
  <r>
    <x v="0"/>
    <x v="131"/>
    <x v="7"/>
    <x v="18"/>
    <x v="12"/>
    <x v="21"/>
    <x v="0"/>
    <n v="0"/>
  </r>
  <r>
    <x v="0"/>
    <x v="132"/>
    <x v="7"/>
    <x v="18"/>
    <x v="12"/>
    <x v="21"/>
    <x v="0"/>
    <n v="0"/>
  </r>
  <r>
    <x v="0"/>
    <x v="127"/>
    <x v="7"/>
    <x v="57"/>
    <x v="13"/>
    <x v="21"/>
    <x v="0"/>
    <n v="0"/>
  </r>
  <r>
    <x v="0"/>
    <x v="128"/>
    <x v="7"/>
    <x v="57"/>
    <x v="13"/>
    <x v="21"/>
    <x v="0"/>
    <n v="0"/>
  </r>
  <r>
    <x v="0"/>
    <x v="129"/>
    <x v="7"/>
    <x v="19"/>
    <x v="13"/>
    <x v="21"/>
    <x v="0"/>
    <n v="0"/>
  </r>
  <r>
    <x v="0"/>
    <x v="130"/>
    <x v="7"/>
    <x v="19"/>
    <x v="13"/>
    <x v="21"/>
    <x v="0"/>
    <n v="0"/>
  </r>
  <r>
    <x v="0"/>
    <x v="129"/>
    <x v="7"/>
    <x v="20"/>
    <x v="13"/>
    <x v="21"/>
    <x v="0"/>
    <n v="0"/>
  </r>
  <r>
    <x v="0"/>
    <x v="130"/>
    <x v="7"/>
    <x v="20"/>
    <x v="13"/>
    <x v="21"/>
    <x v="0"/>
    <n v="0"/>
  </r>
  <r>
    <x v="0"/>
    <x v="129"/>
    <x v="7"/>
    <x v="21"/>
    <x v="13"/>
    <x v="21"/>
    <x v="0"/>
    <n v="0"/>
  </r>
  <r>
    <x v="0"/>
    <x v="130"/>
    <x v="7"/>
    <x v="21"/>
    <x v="13"/>
    <x v="21"/>
    <x v="0"/>
    <n v="0"/>
  </r>
  <r>
    <x v="0"/>
    <x v="129"/>
    <x v="7"/>
    <x v="22"/>
    <x v="13"/>
    <x v="21"/>
    <x v="0"/>
    <n v="0"/>
  </r>
  <r>
    <x v="0"/>
    <x v="130"/>
    <x v="7"/>
    <x v="22"/>
    <x v="13"/>
    <x v="21"/>
    <x v="0"/>
    <n v="0"/>
  </r>
  <r>
    <x v="0"/>
    <x v="129"/>
    <x v="7"/>
    <x v="23"/>
    <x v="13"/>
    <x v="21"/>
    <x v="0"/>
    <n v="0"/>
  </r>
  <r>
    <x v="0"/>
    <x v="130"/>
    <x v="7"/>
    <x v="23"/>
    <x v="13"/>
    <x v="21"/>
    <x v="0"/>
    <n v="0"/>
  </r>
  <r>
    <x v="0"/>
    <x v="131"/>
    <x v="7"/>
    <x v="9"/>
    <x v="13"/>
    <x v="21"/>
    <x v="0"/>
    <n v="0"/>
  </r>
  <r>
    <x v="0"/>
    <x v="132"/>
    <x v="7"/>
    <x v="9"/>
    <x v="13"/>
    <x v="21"/>
    <x v="0"/>
    <n v="0"/>
  </r>
  <r>
    <x v="0"/>
    <x v="131"/>
    <x v="7"/>
    <x v="10"/>
    <x v="13"/>
    <x v="21"/>
    <x v="0"/>
    <n v="0"/>
  </r>
  <r>
    <x v="0"/>
    <x v="132"/>
    <x v="7"/>
    <x v="10"/>
    <x v="13"/>
    <x v="21"/>
    <x v="0"/>
    <n v="0"/>
  </r>
  <r>
    <x v="0"/>
    <x v="131"/>
    <x v="7"/>
    <x v="11"/>
    <x v="13"/>
    <x v="21"/>
    <x v="0"/>
    <n v="0"/>
  </r>
  <r>
    <x v="0"/>
    <x v="132"/>
    <x v="7"/>
    <x v="11"/>
    <x v="13"/>
    <x v="21"/>
    <x v="0"/>
    <n v="0"/>
  </r>
  <r>
    <x v="0"/>
    <x v="131"/>
    <x v="7"/>
    <x v="12"/>
    <x v="13"/>
    <x v="21"/>
    <x v="0"/>
    <n v="0"/>
  </r>
  <r>
    <x v="0"/>
    <x v="132"/>
    <x v="7"/>
    <x v="12"/>
    <x v="13"/>
    <x v="21"/>
    <x v="0"/>
    <n v="0"/>
  </r>
  <r>
    <x v="0"/>
    <x v="131"/>
    <x v="7"/>
    <x v="13"/>
    <x v="13"/>
    <x v="21"/>
    <x v="0"/>
    <n v="0"/>
  </r>
  <r>
    <x v="0"/>
    <x v="132"/>
    <x v="7"/>
    <x v="13"/>
    <x v="13"/>
    <x v="21"/>
    <x v="0"/>
    <n v="0"/>
  </r>
  <r>
    <x v="0"/>
    <x v="131"/>
    <x v="7"/>
    <x v="14"/>
    <x v="13"/>
    <x v="21"/>
    <x v="0"/>
    <n v="0"/>
  </r>
  <r>
    <x v="0"/>
    <x v="132"/>
    <x v="7"/>
    <x v="14"/>
    <x v="13"/>
    <x v="21"/>
    <x v="0"/>
    <n v="0"/>
  </r>
  <r>
    <x v="0"/>
    <x v="131"/>
    <x v="7"/>
    <x v="15"/>
    <x v="13"/>
    <x v="21"/>
    <x v="0"/>
    <n v="0"/>
  </r>
  <r>
    <x v="0"/>
    <x v="132"/>
    <x v="7"/>
    <x v="15"/>
    <x v="13"/>
    <x v="21"/>
    <x v="0"/>
    <n v="0"/>
  </r>
  <r>
    <x v="0"/>
    <x v="131"/>
    <x v="7"/>
    <x v="16"/>
    <x v="13"/>
    <x v="21"/>
    <x v="0"/>
    <n v="0"/>
  </r>
  <r>
    <x v="0"/>
    <x v="132"/>
    <x v="7"/>
    <x v="16"/>
    <x v="13"/>
    <x v="21"/>
    <x v="0"/>
    <n v="0"/>
  </r>
  <r>
    <x v="0"/>
    <x v="131"/>
    <x v="7"/>
    <x v="17"/>
    <x v="13"/>
    <x v="21"/>
    <x v="0"/>
    <n v="0"/>
  </r>
  <r>
    <x v="0"/>
    <x v="132"/>
    <x v="7"/>
    <x v="17"/>
    <x v="13"/>
    <x v="21"/>
    <x v="0"/>
    <n v="0"/>
  </r>
  <r>
    <x v="0"/>
    <x v="131"/>
    <x v="7"/>
    <x v="18"/>
    <x v="13"/>
    <x v="21"/>
    <x v="0"/>
    <n v="0"/>
  </r>
  <r>
    <x v="0"/>
    <x v="132"/>
    <x v="7"/>
    <x v="18"/>
    <x v="13"/>
    <x v="21"/>
    <x v="0"/>
    <n v="0"/>
  </r>
  <r>
    <x v="0"/>
    <x v="127"/>
    <x v="7"/>
    <x v="57"/>
    <x v="14"/>
    <x v="21"/>
    <x v="0"/>
    <n v="0"/>
  </r>
  <r>
    <x v="0"/>
    <x v="128"/>
    <x v="7"/>
    <x v="57"/>
    <x v="14"/>
    <x v="21"/>
    <x v="0"/>
    <n v="0"/>
  </r>
  <r>
    <x v="0"/>
    <x v="129"/>
    <x v="7"/>
    <x v="19"/>
    <x v="14"/>
    <x v="21"/>
    <x v="0"/>
    <n v="0"/>
  </r>
  <r>
    <x v="0"/>
    <x v="130"/>
    <x v="7"/>
    <x v="19"/>
    <x v="14"/>
    <x v="21"/>
    <x v="0"/>
    <n v="0"/>
  </r>
  <r>
    <x v="0"/>
    <x v="129"/>
    <x v="7"/>
    <x v="20"/>
    <x v="14"/>
    <x v="21"/>
    <x v="0"/>
    <n v="0"/>
  </r>
  <r>
    <x v="0"/>
    <x v="130"/>
    <x v="7"/>
    <x v="20"/>
    <x v="14"/>
    <x v="21"/>
    <x v="0"/>
    <n v="0"/>
  </r>
  <r>
    <x v="0"/>
    <x v="129"/>
    <x v="7"/>
    <x v="21"/>
    <x v="14"/>
    <x v="21"/>
    <x v="0"/>
    <n v="0"/>
  </r>
  <r>
    <x v="0"/>
    <x v="130"/>
    <x v="7"/>
    <x v="21"/>
    <x v="14"/>
    <x v="21"/>
    <x v="0"/>
    <n v="0"/>
  </r>
  <r>
    <x v="0"/>
    <x v="129"/>
    <x v="7"/>
    <x v="22"/>
    <x v="14"/>
    <x v="21"/>
    <x v="0"/>
    <n v="0"/>
  </r>
  <r>
    <x v="0"/>
    <x v="130"/>
    <x v="7"/>
    <x v="22"/>
    <x v="14"/>
    <x v="21"/>
    <x v="0"/>
    <n v="0"/>
  </r>
  <r>
    <x v="0"/>
    <x v="129"/>
    <x v="7"/>
    <x v="23"/>
    <x v="14"/>
    <x v="21"/>
    <x v="0"/>
    <n v="0"/>
  </r>
  <r>
    <x v="0"/>
    <x v="130"/>
    <x v="7"/>
    <x v="23"/>
    <x v="14"/>
    <x v="21"/>
    <x v="0"/>
    <n v="0"/>
  </r>
  <r>
    <x v="0"/>
    <x v="131"/>
    <x v="7"/>
    <x v="9"/>
    <x v="14"/>
    <x v="21"/>
    <x v="0"/>
    <n v="0"/>
  </r>
  <r>
    <x v="0"/>
    <x v="132"/>
    <x v="7"/>
    <x v="9"/>
    <x v="14"/>
    <x v="21"/>
    <x v="0"/>
    <n v="0"/>
  </r>
  <r>
    <x v="0"/>
    <x v="131"/>
    <x v="7"/>
    <x v="10"/>
    <x v="14"/>
    <x v="21"/>
    <x v="0"/>
    <n v="0"/>
  </r>
  <r>
    <x v="0"/>
    <x v="132"/>
    <x v="7"/>
    <x v="10"/>
    <x v="14"/>
    <x v="21"/>
    <x v="0"/>
    <n v="0"/>
  </r>
  <r>
    <x v="0"/>
    <x v="131"/>
    <x v="7"/>
    <x v="11"/>
    <x v="14"/>
    <x v="21"/>
    <x v="0"/>
    <n v="0"/>
  </r>
  <r>
    <x v="0"/>
    <x v="132"/>
    <x v="7"/>
    <x v="11"/>
    <x v="14"/>
    <x v="21"/>
    <x v="0"/>
    <n v="0"/>
  </r>
  <r>
    <x v="0"/>
    <x v="131"/>
    <x v="7"/>
    <x v="12"/>
    <x v="14"/>
    <x v="21"/>
    <x v="0"/>
    <n v="0"/>
  </r>
  <r>
    <x v="0"/>
    <x v="132"/>
    <x v="7"/>
    <x v="12"/>
    <x v="14"/>
    <x v="21"/>
    <x v="0"/>
    <n v="0"/>
  </r>
  <r>
    <x v="0"/>
    <x v="131"/>
    <x v="7"/>
    <x v="13"/>
    <x v="14"/>
    <x v="21"/>
    <x v="0"/>
    <n v="0"/>
  </r>
  <r>
    <x v="0"/>
    <x v="132"/>
    <x v="7"/>
    <x v="13"/>
    <x v="14"/>
    <x v="21"/>
    <x v="0"/>
    <n v="0"/>
  </r>
  <r>
    <x v="0"/>
    <x v="131"/>
    <x v="7"/>
    <x v="14"/>
    <x v="14"/>
    <x v="21"/>
    <x v="0"/>
    <n v="0"/>
  </r>
  <r>
    <x v="0"/>
    <x v="132"/>
    <x v="7"/>
    <x v="14"/>
    <x v="14"/>
    <x v="21"/>
    <x v="0"/>
    <n v="0"/>
  </r>
  <r>
    <x v="0"/>
    <x v="131"/>
    <x v="7"/>
    <x v="15"/>
    <x v="14"/>
    <x v="21"/>
    <x v="0"/>
    <n v="0"/>
  </r>
  <r>
    <x v="0"/>
    <x v="132"/>
    <x v="7"/>
    <x v="15"/>
    <x v="14"/>
    <x v="21"/>
    <x v="0"/>
    <n v="0"/>
  </r>
  <r>
    <x v="0"/>
    <x v="131"/>
    <x v="7"/>
    <x v="16"/>
    <x v="14"/>
    <x v="21"/>
    <x v="0"/>
    <n v="0"/>
  </r>
  <r>
    <x v="0"/>
    <x v="132"/>
    <x v="7"/>
    <x v="16"/>
    <x v="14"/>
    <x v="21"/>
    <x v="0"/>
    <n v="0"/>
  </r>
  <r>
    <x v="0"/>
    <x v="131"/>
    <x v="7"/>
    <x v="17"/>
    <x v="14"/>
    <x v="21"/>
    <x v="0"/>
    <n v="0"/>
  </r>
  <r>
    <x v="0"/>
    <x v="132"/>
    <x v="7"/>
    <x v="17"/>
    <x v="14"/>
    <x v="21"/>
    <x v="0"/>
    <n v="0"/>
  </r>
  <r>
    <x v="0"/>
    <x v="131"/>
    <x v="7"/>
    <x v="18"/>
    <x v="14"/>
    <x v="21"/>
    <x v="0"/>
    <n v="0"/>
  </r>
  <r>
    <x v="0"/>
    <x v="132"/>
    <x v="7"/>
    <x v="18"/>
    <x v="14"/>
    <x v="21"/>
    <x v="0"/>
    <n v="0"/>
  </r>
  <r>
    <x v="0"/>
    <x v="127"/>
    <x v="7"/>
    <x v="57"/>
    <x v="15"/>
    <x v="21"/>
    <x v="0"/>
    <n v="0"/>
  </r>
  <r>
    <x v="0"/>
    <x v="128"/>
    <x v="7"/>
    <x v="57"/>
    <x v="15"/>
    <x v="21"/>
    <x v="0"/>
    <n v="0"/>
  </r>
  <r>
    <x v="0"/>
    <x v="129"/>
    <x v="7"/>
    <x v="19"/>
    <x v="15"/>
    <x v="21"/>
    <x v="0"/>
    <n v="0"/>
  </r>
  <r>
    <x v="0"/>
    <x v="130"/>
    <x v="7"/>
    <x v="19"/>
    <x v="15"/>
    <x v="21"/>
    <x v="0"/>
    <n v="0"/>
  </r>
  <r>
    <x v="0"/>
    <x v="129"/>
    <x v="7"/>
    <x v="20"/>
    <x v="15"/>
    <x v="21"/>
    <x v="0"/>
    <n v="0"/>
  </r>
  <r>
    <x v="0"/>
    <x v="130"/>
    <x v="7"/>
    <x v="20"/>
    <x v="15"/>
    <x v="21"/>
    <x v="0"/>
    <n v="0"/>
  </r>
  <r>
    <x v="0"/>
    <x v="129"/>
    <x v="7"/>
    <x v="21"/>
    <x v="15"/>
    <x v="21"/>
    <x v="0"/>
    <n v="0"/>
  </r>
  <r>
    <x v="0"/>
    <x v="130"/>
    <x v="7"/>
    <x v="21"/>
    <x v="15"/>
    <x v="21"/>
    <x v="0"/>
    <n v="0"/>
  </r>
  <r>
    <x v="0"/>
    <x v="129"/>
    <x v="7"/>
    <x v="22"/>
    <x v="15"/>
    <x v="21"/>
    <x v="0"/>
    <n v="0"/>
  </r>
  <r>
    <x v="0"/>
    <x v="130"/>
    <x v="7"/>
    <x v="22"/>
    <x v="15"/>
    <x v="21"/>
    <x v="0"/>
    <n v="0"/>
  </r>
  <r>
    <x v="0"/>
    <x v="129"/>
    <x v="7"/>
    <x v="23"/>
    <x v="15"/>
    <x v="21"/>
    <x v="0"/>
    <n v="0"/>
  </r>
  <r>
    <x v="0"/>
    <x v="130"/>
    <x v="7"/>
    <x v="23"/>
    <x v="15"/>
    <x v="21"/>
    <x v="0"/>
    <n v="0"/>
  </r>
  <r>
    <x v="0"/>
    <x v="131"/>
    <x v="7"/>
    <x v="9"/>
    <x v="15"/>
    <x v="21"/>
    <x v="0"/>
    <n v="0"/>
  </r>
  <r>
    <x v="0"/>
    <x v="132"/>
    <x v="7"/>
    <x v="9"/>
    <x v="15"/>
    <x v="21"/>
    <x v="0"/>
    <n v="0"/>
  </r>
  <r>
    <x v="0"/>
    <x v="131"/>
    <x v="7"/>
    <x v="10"/>
    <x v="15"/>
    <x v="21"/>
    <x v="0"/>
    <n v="0"/>
  </r>
  <r>
    <x v="0"/>
    <x v="132"/>
    <x v="7"/>
    <x v="10"/>
    <x v="15"/>
    <x v="21"/>
    <x v="0"/>
    <n v="0"/>
  </r>
  <r>
    <x v="0"/>
    <x v="131"/>
    <x v="7"/>
    <x v="11"/>
    <x v="15"/>
    <x v="21"/>
    <x v="0"/>
    <n v="0"/>
  </r>
  <r>
    <x v="0"/>
    <x v="132"/>
    <x v="7"/>
    <x v="11"/>
    <x v="15"/>
    <x v="21"/>
    <x v="0"/>
    <n v="0"/>
  </r>
  <r>
    <x v="0"/>
    <x v="131"/>
    <x v="7"/>
    <x v="12"/>
    <x v="15"/>
    <x v="21"/>
    <x v="0"/>
    <n v="0"/>
  </r>
  <r>
    <x v="0"/>
    <x v="132"/>
    <x v="7"/>
    <x v="12"/>
    <x v="15"/>
    <x v="21"/>
    <x v="0"/>
    <n v="0"/>
  </r>
  <r>
    <x v="0"/>
    <x v="131"/>
    <x v="7"/>
    <x v="13"/>
    <x v="15"/>
    <x v="21"/>
    <x v="0"/>
    <n v="0"/>
  </r>
  <r>
    <x v="0"/>
    <x v="132"/>
    <x v="7"/>
    <x v="13"/>
    <x v="15"/>
    <x v="21"/>
    <x v="0"/>
    <n v="0"/>
  </r>
  <r>
    <x v="0"/>
    <x v="131"/>
    <x v="7"/>
    <x v="14"/>
    <x v="15"/>
    <x v="21"/>
    <x v="0"/>
    <n v="0"/>
  </r>
  <r>
    <x v="0"/>
    <x v="132"/>
    <x v="7"/>
    <x v="14"/>
    <x v="15"/>
    <x v="21"/>
    <x v="0"/>
    <n v="0"/>
  </r>
  <r>
    <x v="0"/>
    <x v="131"/>
    <x v="7"/>
    <x v="15"/>
    <x v="15"/>
    <x v="21"/>
    <x v="0"/>
    <n v="0"/>
  </r>
  <r>
    <x v="0"/>
    <x v="132"/>
    <x v="7"/>
    <x v="15"/>
    <x v="15"/>
    <x v="21"/>
    <x v="0"/>
    <n v="0"/>
  </r>
  <r>
    <x v="0"/>
    <x v="131"/>
    <x v="7"/>
    <x v="16"/>
    <x v="15"/>
    <x v="21"/>
    <x v="0"/>
    <n v="0"/>
  </r>
  <r>
    <x v="0"/>
    <x v="132"/>
    <x v="7"/>
    <x v="16"/>
    <x v="15"/>
    <x v="21"/>
    <x v="0"/>
    <n v="0"/>
  </r>
  <r>
    <x v="0"/>
    <x v="131"/>
    <x v="7"/>
    <x v="17"/>
    <x v="15"/>
    <x v="21"/>
    <x v="0"/>
    <n v="0"/>
  </r>
  <r>
    <x v="0"/>
    <x v="132"/>
    <x v="7"/>
    <x v="17"/>
    <x v="15"/>
    <x v="21"/>
    <x v="0"/>
    <n v="0"/>
  </r>
  <r>
    <x v="0"/>
    <x v="131"/>
    <x v="7"/>
    <x v="18"/>
    <x v="15"/>
    <x v="21"/>
    <x v="0"/>
    <n v="0"/>
  </r>
  <r>
    <x v="0"/>
    <x v="132"/>
    <x v="7"/>
    <x v="18"/>
    <x v="15"/>
    <x v="21"/>
    <x v="0"/>
    <n v="0"/>
  </r>
  <r>
    <x v="0"/>
    <x v="127"/>
    <x v="7"/>
    <x v="57"/>
    <x v="16"/>
    <x v="21"/>
    <x v="0"/>
    <n v="0"/>
  </r>
  <r>
    <x v="0"/>
    <x v="128"/>
    <x v="7"/>
    <x v="57"/>
    <x v="16"/>
    <x v="21"/>
    <x v="0"/>
    <n v="0"/>
  </r>
  <r>
    <x v="0"/>
    <x v="129"/>
    <x v="7"/>
    <x v="19"/>
    <x v="16"/>
    <x v="21"/>
    <x v="0"/>
    <n v="0"/>
  </r>
  <r>
    <x v="0"/>
    <x v="130"/>
    <x v="7"/>
    <x v="19"/>
    <x v="16"/>
    <x v="21"/>
    <x v="0"/>
    <n v="0"/>
  </r>
  <r>
    <x v="0"/>
    <x v="129"/>
    <x v="7"/>
    <x v="20"/>
    <x v="16"/>
    <x v="21"/>
    <x v="0"/>
    <n v="0"/>
  </r>
  <r>
    <x v="0"/>
    <x v="130"/>
    <x v="7"/>
    <x v="20"/>
    <x v="16"/>
    <x v="21"/>
    <x v="0"/>
    <n v="0"/>
  </r>
  <r>
    <x v="0"/>
    <x v="129"/>
    <x v="7"/>
    <x v="21"/>
    <x v="16"/>
    <x v="21"/>
    <x v="0"/>
    <n v="0"/>
  </r>
  <r>
    <x v="0"/>
    <x v="130"/>
    <x v="7"/>
    <x v="21"/>
    <x v="16"/>
    <x v="21"/>
    <x v="0"/>
    <n v="0"/>
  </r>
  <r>
    <x v="0"/>
    <x v="129"/>
    <x v="7"/>
    <x v="22"/>
    <x v="16"/>
    <x v="21"/>
    <x v="0"/>
    <n v="0"/>
  </r>
  <r>
    <x v="0"/>
    <x v="130"/>
    <x v="7"/>
    <x v="22"/>
    <x v="16"/>
    <x v="21"/>
    <x v="0"/>
    <n v="0"/>
  </r>
  <r>
    <x v="0"/>
    <x v="129"/>
    <x v="7"/>
    <x v="23"/>
    <x v="16"/>
    <x v="21"/>
    <x v="0"/>
    <n v="0"/>
  </r>
  <r>
    <x v="0"/>
    <x v="130"/>
    <x v="7"/>
    <x v="23"/>
    <x v="16"/>
    <x v="21"/>
    <x v="0"/>
    <n v="0"/>
  </r>
  <r>
    <x v="0"/>
    <x v="131"/>
    <x v="7"/>
    <x v="9"/>
    <x v="16"/>
    <x v="21"/>
    <x v="0"/>
    <n v="0"/>
  </r>
  <r>
    <x v="0"/>
    <x v="132"/>
    <x v="7"/>
    <x v="9"/>
    <x v="16"/>
    <x v="21"/>
    <x v="0"/>
    <n v="0"/>
  </r>
  <r>
    <x v="0"/>
    <x v="131"/>
    <x v="7"/>
    <x v="10"/>
    <x v="16"/>
    <x v="21"/>
    <x v="0"/>
    <n v="0"/>
  </r>
  <r>
    <x v="0"/>
    <x v="132"/>
    <x v="7"/>
    <x v="10"/>
    <x v="16"/>
    <x v="21"/>
    <x v="0"/>
    <n v="0"/>
  </r>
  <r>
    <x v="0"/>
    <x v="131"/>
    <x v="7"/>
    <x v="11"/>
    <x v="16"/>
    <x v="21"/>
    <x v="0"/>
    <n v="0"/>
  </r>
  <r>
    <x v="0"/>
    <x v="132"/>
    <x v="7"/>
    <x v="11"/>
    <x v="16"/>
    <x v="21"/>
    <x v="0"/>
    <n v="0"/>
  </r>
  <r>
    <x v="0"/>
    <x v="131"/>
    <x v="7"/>
    <x v="12"/>
    <x v="16"/>
    <x v="21"/>
    <x v="0"/>
    <n v="0"/>
  </r>
  <r>
    <x v="0"/>
    <x v="132"/>
    <x v="7"/>
    <x v="12"/>
    <x v="16"/>
    <x v="21"/>
    <x v="0"/>
    <n v="0"/>
  </r>
  <r>
    <x v="0"/>
    <x v="131"/>
    <x v="7"/>
    <x v="13"/>
    <x v="16"/>
    <x v="21"/>
    <x v="0"/>
    <n v="0"/>
  </r>
  <r>
    <x v="0"/>
    <x v="132"/>
    <x v="7"/>
    <x v="13"/>
    <x v="16"/>
    <x v="21"/>
    <x v="0"/>
    <n v="0"/>
  </r>
  <r>
    <x v="0"/>
    <x v="131"/>
    <x v="7"/>
    <x v="14"/>
    <x v="16"/>
    <x v="21"/>
    <x v="0"/>
    <n v="0"/>
  </r>
  <r>
    <x v="0"/>
    <x v="132"/>
    <x v="7"/>
    <x v="14"/>
    <x v="16"/>
    <x v="21"/>
    <x v="0"/>
    <n v="0"/>
  </r>
  <r>
    <x v="0"/>
    <x v="131"/>
    <x v="7"/>
    <x v="15"/>
    <x v="16"/>
    <x v="21"/>
    <x v="0"/>
    <n v="0"/>
  </r>
  <r>
    <x v="0"/>
    <x v="132"/>
    <x v="7"/>
    <x v="15"/>
    <x v="16"/>
    <x v="21"/>
    <x v="0"/>
    <n v="0"/>
  </r>
  <r>
    <x v="0"/>
    <x v="131"/>
    <x v="7"/>
    <x v="16"/>
    <x v="16"/>
    <x v="21"/>
    <x v="0"/>
    <n v="0"/>
  </r>
  <r>
    <x v="0"/>
    <x v="132"/>
    <x v="7"/>
    <x v="16"/>
    <x v="16"/>
    <x v="21"/>
    <x v="0"/>
    <n v="0"/>
  </r>
  <r>
    <x v="0"/>
    <x v="131"/>
    <x v="7"/>
    <x v="17"/>
    <x v="16"/>
    <x v="21"/>
    <x v="0"/>
    <n v="0"/>
  </r>
  <r>
    <x v="0"/>
    <x v="132"/>
    <x v="7"/>
    <x v="17"/>
    <x v="16"/>
    <x v="21"/>
    <x v="0"/>
    <n v="0"/>
  </r>
  <r>
    <x v="0"/>
    <x v="131"/>
    <x v="7"/>
    <x v="18"/>
    <x v="16"/>
    <x v="21"/>
    <x v="0"/>
    <n v="0"/>
  </r>
  <r>
    <x v="0"/>
    <x v="132"/>
    <x v="7"/>
    <x v="18"/>
    <x v="16"/>
    <x v="21"/>
    <x v="0"/>
    <n v="0"/>
  </r>
  <r>
    <x v="0"/>
    <x v="127"/>
    <x v="7"/>
    <x v="57"/>
    <x v="17"/>
    <x v="21"/>
    <x v="0"/>
    <n v="0"/>
  </r>
  <r>
    <x v="0"/>
    <x v="128"/>
    <x v="7"/>
    <x v="57"/>
    <x v="17"/>
    <x v="21"/>
    <x v="0"/>
    <n v="0"/>
  </r>
  <r>
    <x v="0"/>
    <x v="129"/>
    <x v="7"/>
    <x v="19"/>
    <x v="17"/>
    <x v="21"/>
    <x v="0"/>
    <n v="0"/>
  </r>
  <r>
    <x v="0"/>
    <x v="130"/>
    <x v="7"/>
    <x v="19"/>
    <x v="17"/>
    <x v="21"/>
    <x v="0"/>
    <n v="0"/>
  </r>
  <r>
    <x v="0"/>
    <x v="129"/>
    <x v="7"/>
    <x v="20"/>
    <x v="17"/>
    <x v="21"/>
    <x v="0"/>
    <n v="0"/>
  </r>
  <r>
    <x v="0"/>
    <x v="130"/>
    <x v="7"/>
    <x v="20"/>
    <x v="17"/>
    <x v="21"/>
    <x v="0"/>
    <n v="0"/>
  </r>
  <r>
    <x v="0"/>
    <x v="129"/>
    <x v="7"/>
    <x v="21"/>
    <x v="17"/>
    <x v="21"/>
    <x v="0"/>
    <n v="0"/>
  </r>
  <r>
    <x v="0"/>
    <x v="130"/>
    <x v="7"/>
    <x v="21"/>
    <x v="17"/>
    <x v="21"/>
    <x v="0"/>
    <n v="0"/>
  </r>
  <r>
    <x v="0"/>
    <x v="129"/>
    <x v="7"/>
    <x v="22"/>
    <x v="17"/>
    <x v="21"/>
    <x v="0"/>
    <n v="0"/>
  </r>
  <r>
    <x v="0"/>
    <x v="130"/>
    <x v="7"/>
    <x v="22"/>
    <x v="17"/>
    <x v="21"/>
    <x v="0"/>
    <n v="0"/>
  </r>
  <r>
    <x v="0"/>
    <x v="129"/>
    <x v="7"/>
    <x v="23"/>
    <x v="17"/>
    <x v="21"/>
    <x v="0"/>
    <n v="0"/>
  </r>
  <r>
    <x v="0"/>
    <x v="130"/>
    <x v="7"/>
    <x v="23"/>
    <x v="17"/>
    <x v="21"/>
    <x v="0"/>
    <n v="0"/>
  </r>
  <r>
    <x v="0"/>
    <x v="131"/>
    <x v="7"/>
    <x v="9"/>
    <x v="17"/>
    <x v="21"/>
    <x v="0"/>
    <n v="0"/>
  </r>
  <r>
    <x v="0"/>
    <x v="132"/>
    <x v="7"/>
    <x v="9"/>
    <x v="17"/>
    <x v="21"/>
    <x v="0"/>
    <n v="0"/>
  </r>
  <r>
    <x v="0"/>
    <x v="131"/>
    <x v="7"/>
    <x v="10"/>
    <x v="17"/>
    <x v="21"/>
    <x v="0"/>
    <n v="0"/>
  </r>
  <r>
    <x v="0"/>
    <x v="132"/>
    <x v="7"/>
    <x v="10"/>
    <x v="17"/>
    <x v="21"/>
    <x v="0"/>
    <n v="0"/>
  </r>
  <r>
    <x v="0"/>
    <x v="131"/>
    <x v="7"/>
    <x v="11"/>
    <x v="17"/>
    <x v="21"/>
    <x v="0"/>
    <n v="0"/>
  </r>
  <r>
    <x v="0"/>
    <x v="132"/>
    <x v="7"/>
    <x v="11"/>
    <x v="17"/>
    <x v="21"/>
    <x v="0"/>
    <n v="0"/>
  </r>
  <r>
    <x v="0"/>
    <x v="131"/>
    <x v="7"/>
    <x v="12"/>
    <x v="17"/>
    <x v="21"/>
    <x v="0"/>
    <n v="0"/>
  </r>
  <r>
    <x v="0"/>
    <x v="132"/>
    <x v="7"/>
    <x v="12"/>
    <x v="17"/>
    <x v="21"/>
    <x v="0"/>
    <n v="0"/>
  </r>
  <r>
    <x v="0"/>
    <x v="131"/>
    <x v="7"/>
    <x v="13"/>
    <x v="17"/>
    <x v="21"/>
    <x v="0"/>
    <n v="0"/>
  </r>
  <r>
    <x v="0"/>
    <x v="132"/>
    <x v="7"/>
    <x v="13"/>
    <x v="17"/>
    <x v="21"/>
    <x v="0"/>
    <n v="0"/>
  </r>
  <r>
    <x v="0"/>
    <x v="131"/>
    <x v="7"/>
    <x v="14"/>
    <x v="17"/>
    <x v="21"/>
    <x v="0"/>
    <n v="0"/>
  </r>
  <r>
    <x v="0"/>
    <x v="132"/>
    <x v="7"/>
    <x v="14"/>
    <x v="17"/>
    <x v="21"/>
    <x v="0"/>
    <n v="0"/>
  </r>
  <r>
    <x v="0"/>
    <x v="131"/>
    <x v="7"/>
    <x v="15"/>
    <x v="17"/>
    <x v="21"/>
    <x v="0"/>
    <n v="0"/>
  </r>
  <r>
    <x v="0"/>
    <x v="132"/>
    <x v="7"/>
    <x v="15"/>
    <x v="17"/>
    <x v="21"/>
    <x v="0"/>
    <n v="0"/>
  </r>
  <r>
    <x v="0"/>
    <x v="131"/>
    <x v="7"/>
    <x v="16"/>
    <x v="17"/>
    <x v="21"/>
    <x v="0"/>
    <n v="0"/>
  </r>
  <r>
    <x v="0"/>
    <x v="132"/>
    <x v="7"/>
    <x v="16"/>
    <x v="17"/>
    <x v="21"/>
    <x v="0"/>
    <n v="0"/>
  </r>
  <r>
    <x v="0"/>
    <x v="131"/>
    <x v="7"/>
    <x v="17"/>
    <x v="17"/>
    <x v="21"/>
    <x v="0"/>
    <n v="0"/>
  </r>
  <r>
    <x v="0"/>
    <x v="132"/>
    <x v="7"/>
    <x v="17"/>
    <x v="17"/>
    <x v="21"/>
    <x v="0"/>
    <n v="0"/>
  </r>
  <r>
    <x v="0"/>
    <x v="131"/>
    <x v="7"/>
    <x v="18"/>
    <x v="17"/>
    <x v="21"/>
    <x v="0"/>
    <n v="0"/>
  </r>
  <r>
    <x v="0"/>
    <x v="132"/>
    <x v="7"/>
    <x v="18"/>
    <x v="17"/>
    <x v="21"/>
    <x v="0"/>
    <n v="0"/>
  </r>
  <r>
    <x v="0"/>
    <x v="127"/>
    <x v="7"/>
    <x v="57"/>
    <x v="18"/>
    <x v="21"/>
    <x v="0"/>
    <n v="0"/>
  </r>
  <r>
    <x v="0"/>
    <x v="128"/>
    <x v="7"/>
    <x v="57"/>
    <x v="18"/>
    <x v="21"/>
    <x v="0"/>
    <n v="0"/>
  </r>
  <r>
    <x v="0"/>
    <x v="129"/>
    <x v="7"/>
    <x v="19"/>
    <x v="18"/>
    <x v="21"/>
    <x v="0"/>
    <n v="0"/>
  </r>
  <r>
    <x v="0"/>
    <x v="130"/>
    <x v="7"/>
    <x v="19"/>
    <x v="18"/>
    <x v="21"/>
    <x v="0"/>
    <n v="0"/>
  </r>
  <r>
    <x v="0"/>
    <x v="129"/>
    <x v="7"/>
    <x v="20"/>
    <x v="18"/>
    <x v="21"/>
    <x v="0"/>
    <n v="0"/>
  </r>
  <r>
    <x v="0"/>
    <x v="130"/>
    <x v="7"/>
    <x v="20"/>
    <x v="18"/>
    <x v="21"/>
    <x v="0"/>
    <n v="0"/>
  </r>
  <r>
    <x v="0"/>
    <x v="129"/>
    <x v="7"/>
    <x v="21"/>
    <x v="18"/>
    <x v="21"/>
    <x v="0"/>
    <n v="0"/>
  </r>
  <r>
    <x v="0"/>
    <x v="130"/>
    <x v="7"/>
    <x v="21"/>
    <x v="18"/>
    <x v="21"/>
    <x v="0"/>
    <n v="0"/>
  </r>
  <r>
    <x v="0"/>
    <x v="129"/>
    <x v="7"/>
    <x v="22"/>
    <x v="18"/>
    <x v="21"/>
    <x v="0"/>
    <n v="0"/>
  </r>
  <r>
    <x v="0"/>
    <x v="130"/>
    <x v="7"/>
    <x v="22"/>
    <x v="18"/>
    <x v="21"/>
    <x v="0"/>
    <n v="0"/>
  </r>
  <r>
    <x v="0"/>
    <x v="129"/>
    <x v="7"/>
    <x v="23"/>
    <x v="18"/>
    <x v="21"/>
    <x v="0"/>
    <n v="0"/>
  </r>
  <r>
    <x v="0"/>
    <x v="130"/>
    <x v="7"/>
    <x v="23"/>
    <x v="18"/>
    <x v="21"/>
    <x v="0"/>
    <n v="0"/>
  </r>
  <r>
    <x v="0"/>
    <x v="131"/>
    <x v="7"/>
    <x v="9"/>
    <x v="18"/>
    <x v="21"/>
    <x v="0"/>
    <n v="0"/>
  </r>
  <r>
    <x v="0"/>
    <x v="132"/>
    <x v="7"/>
    <x v="9"/>
    <x v="18"/>
    <x v="21"/>
    <x v="0"/>
    <n v="0"/>
  </r>
  <r>
    <x v="0"/>
    <x v="131"/>
    <x v="7"/>
    <x v="10"/>
    <x v="18"/>
    <x v="21"/>
    <x v="0"/>
    <n v="0"/>
  </r>
  <r>
    <x v="0"/>
    <x v="132"/>
    <x v="7"/>
    <x v="10"/>
    <x v="18"/>
    <x v="21"/>
    <x v="0"/>
    <n v="0"/>
  </r>
  <r>
    <x v="0"/>
    <x v="131"/>
    <x v="7"/>
    <x v="11"/>
    <x v="18"/>
    <x v="21"/>
    <x v="0"/>
    <n v="0"/>
  </r>
  <r>
    <x v="0"/>
    <x v="132"/>
    <x v="7"/>
    <x v="11"/>
    <x v="18"/>
    <x v="21"/>
    <x v="0"/>
    <n v="0"/>
  </r>
  <r>
    <x v="0"/>
    <x v="131"/>
    <x v="7"/>
    <x v="12"/>
    <x v="18"/>
    <x v="21"/>
    <x v="0"/>
    <n v="0"/>
  </r>
  <r>
    <x v="0"/>
    <x v="132"/>
    <x v="7"/>
    <x v="12"/>
    <x v="18"/>
    <x v="21"/>
    <x v="0"/>
    <n v="0"/>
  </r>
  <r>
    <x v="0"/>
    <x v="131"/>
    <x v="7"/>
    <x v="13"/>
    <x v="18"/>
    <x v="21"/>
    <x v="0"/>
    <n v="0"/>
  </r>
  <r>
    <x v="0"/>
    <x v="132"/>
    <x v="7"/>
    <x v="13"/>
    <x v="18"/>
    <x v="21"/>
    <x v="0"/>
    <n v="0"/>
  </r>
  <r>
    <x v="0"/>
    <x v="131"/>
    <x v="7"/>
    <x v="14"/>
    <x v="18"/>
    <x v="21"/>
    <x v="0"/>
    <n v="0"/>
  </r>
  <r>
    <x v="0"/>
    <x v="132"/>
    <x v="7"/>
    <x v="14"/>
    <x v="18"/>
    <x v="21"/>
    <x v="0"/>
    <n v="0"/>
  </r>
  <r>
    <x v="0"/>
    <x v="131"/>
    <x v="7"/>
    <x v="15"/>
    <x v="18"/>
    <x v="21"/>
    <x v="0"/>
    <n v="0"/>
  </r>
  <r>
    <x v="0"/>
    <x v="132"/>
    <x v="7"/>
    <x v="15"/>
    <x v="18"/>
    <x v="21"/>
    <x v="0"/>
    <n v="0"/>
  </r>
  <r>
    <x v="0"/>
    <x v="131"/>
    <x v="7"/>
    <x v="16"/>
    <x v="18"/>
    <x v="21"/>
    <x v="0"/>
    <n v="0"/>
  </r>
  <r>
    <x v="0"/>
    <x v="132"/>
    <x v="7"/>
    <x v="16"/>
    <x v="18"/>
    <x v="21"/>
    <x v="0"/>
    <n v="0"/>
  </r>
  <r>
    <x v="0"/>
    <x v="131"/>
    <x v="7"/>
    <x v="17"/>
    <x v="18"/>
    <x v="21"/>
    <x v="0"/>
    <n v="0"/>
  </r>
  <r>
    <x v="0"/>
    <x v="132"/>
    <x v="7"/>
    <x v="17"/>
    <x v="18"/>
    <x v="21"/>
    <x v="0"/>
    <n v="0"/>
  </r>
  <r>
    <x v="0"/>
    <x v="131"/>
    <x v="7"/>
    <x v="18"/>
    <x v="18"/>
    <x v="21"/>
    <x v="0"/>
    <n v="0"/>
  </r>
  <r>
    <x v="0"/>
    <x v="132"/>
    <x v="7"/>
    <x v="18"/>
    <x v="18"/>
    <x v="21"/>
    <x v="0"/>
    <n v="0"/>
  </r>
  <r>
    <x v="0"/>
    <x v="133"/>
    <x v="7"/>
    <x v="9"/>
    <x v="19"/>
    <x v="21"/>
    <x v="0"/>
    <n v="0"/>
  </r>
  <r>
    <x v="0"/>
    <x v="134"/>
    <x v="7"/>
    <x v="9"/>
    <x v="19"/>
    <x v="21"/>
    <x v="0"/>
    <n v="0"/>
  </r>
  <r>
    <x v="0"/>
    <x v="133"/>
    <x v="7"/>
    <x v="10"/>
    <x v="19"/>
    <x v="21"/>
    <x v="0"/>
    <n v="0"/>
  </r>
  <r>
    <x v="0"/>
    <x v="134"/>
    <x v="7"/>
    <x v="10"/>
    <x v="19"/>
    <x v="21"/>
    <x v="0"/>
    <n v="0"/>
  </r>
  <r>
    <x v="0"/>
    <x v="133"/>
    <x v="7"/>
    <x v="11"/>
    <x v="19"/>
    <x v="21"/>
    <x v="0"/>
    <n v="0"/>
  </r>
  <r>
    <x v="0"/>
    <x v="134"/>
    <x v="7"/>
    <x v="11"/>
    <x v="19"/>
    <x v="21"/>
    <x v="0"/>
    <n v="0"/>
  </r>
  <r>
    <x v="0"/>
    <x v="133"/>
    <x v="7"/>
    <x v="12"/>
    <x v="19"/>
    <x v="21"/>
    <x v="0"/>
    <n v="0"/>
  </r>
  <r>
    <x v="0"/>
    <x v="134"/>
    <x v="7"/>
    <x v="12"/>
    <x v="19"/>
    <x v="21"/>
    <x v="0"/>
    <n v="0"/>
  </r>
  <r>
    <x v="0"/>
    <x v="133"/>
    <x v="7"/>
    <x v="13"/>
    <x v="19"/>
    <x v="21"/>
    <x v="0"/>
    <n v="0"/>
  </r>
  <r>
    <x v="0"/>
    <x v="134"/>
    <x v="7"/>
    <x v="13"/>
    <x v="19"/>
    <x v="21"/>
    <x v="0"/>
    <n v="0"/>
  </r>
  <r>
    <x v="0"/>
    <x v="133"/>
    <x v="7"/>
    <x v="14"/>
    <x v="19"/>
    <x v="21"/>
    <x v="0"/>
    <n v="0"/>
  </r>
  <r>
    <x v="0"/>
    <x v="134"/>
    <x v="7"/>
    <x v="14"/>
    <x v="19"/>
    <x v="21"/>
    <x v="0"/>
    <n v="0"/>
  </r>
  <r>
    <x v="0"/>
    <x v="133"/>
    <x v="7"/>
    <x v="15"/>
    <x v="19"/>
    <x v="21"/>
    <x v="0"/>
    <n v="0"/>
  </r>
  <r>
    <x v="0"/>
    <x v="134"/>
    <x v="7"/>
    <x v="15"/>
    <x v="19"/>
    <x v="21"/>
    <x v="0"/>
    <n v="0"/>
  </r>
  <r>
    <x v="0"/>
    <x v="133"/>
    <x v="7"/>
    <x v="16"/>
    <x v="19"/>
    <x v="21"/>
    <x v="0"/>
    <n v="0"/>
  </r>
  <r>
    <x v="0"/>
    <x v="134"/>
    <x v="7"/>
    <x v="16"/>
    <x v="19"/>
    <x v="21"/>
    <x v="0"/>
    <n v="0"/>
  </r>
  <r>
    <x v="0"/>
    <x v="133"/>
    <x v="7"/>
    <x v="17"/>
    <x v="19"/>
    <x v="21"/>
    <x v="0"/>
    <n v="0"/>
  </r>
  <r>
    <x v="0"/>
    <x v="134"/>
    <x v="7"/>
    <x v="17"/>
    <x v="19"/>
    <x v="21"/>
    <x v="0"/>
    <n v="0"/>
  </r>
  <r>
    <x v="0"/>
    <x v="133"/>
    <x v="7"/>
    <x v="18"/>
    <x v="19"/>
    <x v="21"/>
    <x v="0"/>
    <n v="0"/>
  </r>
  <r>
    <x v="0"/>
    <x v="134"/>
    <x v="7"/>
    <x v="18"/>
    <x v="19"/>
    <x v="21"/>
    <x v="0"/>
    <n v="0"/>
  </r>
  <r>
    <x v="0"/>
    <x v="127"/>
    <x v="7"/>
    <x v="57"/>
    <x v="10"/>
    <x v="22"/>
    <x v="0"/>
    <n v="0"/>
  </r>
  <r>
    <x v="0"/>
    <x v="128"/>
    <x v="7"/>
    <x v="57"/>
    <x v="10"/>
    <x v="22"/>
    <x v="0"/>
    <n v="0"/>
  </r>
  <r>
    <x v="0"/>
    <x v="129"/>
    <x v="7"/>
    <x v="19"/>
    <x v="10"/>
    <x v="22"/>
    <x v="0"/>
    <n v="0"/>
  </r>
  <r>
    <x v="0"/>
    <x v="130"/>
    <x v="7"/>
    <x v="19"/>
    <x v="10"/>
    <x v="22"/>
    <x v="0"/>
    <n v="0"/>
  </r>
  <r>
    <x v="0"/>
    <x v="129"/>
    <x v="7"/>
    <x v="20"/>
    <x v="10"/>
    <x v="22"/>
    <x v="0"/>
    <n v="0"/>
  </r>
  <r>
    <x v="0"/>
    <x v="130"/>
    <x v="7"/>
    <x v="20"/>
    <x v="10"/>
    <x v="22"/>
    <x v="0"/>
    <n v="0"/>
  </r>
  <r>
    <x v="0"/>
    <x v="129"/>
    <x v="7"/>
    <x v="21"/>
    <x v="10"/>
    <x v="22"/>
    <x v="0"/>
    <n v="0"/>
  </r>
  <r>
    <x v="0"/>
    <x v="130"/>
    <x v="7"/>
    <x v="21"/>
    <x v="10"/>
    <x v="22"/>
    <x v="0"/>
    <n v="0"/>
  </r>
  <r>
    <x v="0"/>
    <x v="129"/>
    <x v="7"/>
    <x v="22"/>
    <x v="10"/>
    <x v="22"/>
    <x v="0"/>
    <n v="0"/>
  </r>
  <r>
    <x v="0"/>
    <x v="130"/>
    <x v="7"/>
    <x v="22"/>
    <x v="10"/>
    <x v="22"/>
    <x v="0"/>
    <n v="0"/>
  </r>
  <r>
    <x v="0"/>
    <x v="129"/>
    <x v="7"/>
    <x v="23"/>
    <x v="10"/>
    <x v="22"/>
    <x v="0"/>
    <n v="0"/>
  </r>
  <r>
    <x v="0"/>
    <x v="130"/>
    <x v="7"/>
    <x v="23"/>
    <x v="10"/>
    <x v="22"/>
    <x v="0"/>
    <n v="0"/>
  </r>
  <r>
    <x v="0"/>
    <x v="131"/>
    <x v="7"/>
    <x v="9"/>
    <x v="10"/>
    <x v="22"/>
    <x v="0"/>
    <n v="0"/>
  </r>
  <r>
    <x v="0"/>
    <x v="132"/>
    <x v="7"/>
    <x v="9"/>
    <x v="10"/>
    <x v="22"/>
    <x v="0"/>
    <n v="0"/>
  </r>
  <r>
    <x v="0"/>
    <x v="131"/>
    <x v="7"/>
    <x v="10"/>
    <x v="10"/>
    <x v="22"/>
    <x v="0"/>
    <n v="0"/>
  </r>
  <r>
    <x v="0"/>
    <x v="132"/>
    <x v="7"/>
    <x v="10"/>
    <x v="10"/>
    <x v="22"/>
    <x v="0"/>
    <n v="0"/>
  </r>
  <r>
    <x v="0"/>
    <x v="131"/>
    <x v="7"/>
    <x v="11"/>
    <x v="10"/>
    <x v="22"/>
    <x v="0"/>
    <n v="0"/>
  </r>
  <r>
    <x v="0"/>
    <x v="132"/>
    <x v="7"/>
    <x v="11"/>
    <x v="10"/>
    <x v="22"/>
    <x v="0"/>
    <n v="0"/>
  </r>
  <r>
    <x v="0"/>
    <x v="131"/>
    <x v="7"/>
    <x v="12"/>
    <x v="10"/>
    <x v="22"/>
    <x v="0"/>
    <n v="0"/>
  </r>
  <r>
    <x v="0"/>
    <x v="132"/>
    <x v="7"/>
    <x v="12"/>
    <x v="10"/>
    <x v="22"/>
    <x v="0"/>
    <n v="0"/>
  </r>
  <r>
    <x v="0"/>
    <x v="131"/>
    <x v="7"/>
    <x v="13"/>
    <x v="10"/>
    <x v="22"/>
    <x v="0"/>
    <n v="0"/>
  </r>
  <r>
    <x v="0"/>
    <x v="132"/>
    <x v="7"/>
    <x v="13"/>
    <x v="10"/>
    <x v="22"/>
    <x v="0"/>
    <n v="0"/>
  </r>
  <r>
    <x v="0"/>
    <x v="131"/>
    <x v="7"/>
    <x v="14"/>
    <x v="10"/>
    <x v="22"/>
    <x v="0"/>
    <n v="0"/>
  </r>
  <r>
    <x v="0"/>
    <x v="132"/>
    <x v="7"/>
    <x v="14"/>
    <x v="10"/>
    <x v="22"/>
    <x v="0"/>
    <n v="0"/>
  </r>
  <r>
    <x v="0"/>
    <x v="131"/>
    <x v="7"/>
    <x v="15"/>
    <x v="10"/>
    <x v="22"/>
    <x v="0"/>
    <n v="0"/>
  </r>
  <r>
    <x v="0"/>
    <x v="132"/>
    <x v="7"/>
    <x v="15"/>
    <x v="10"/>
    <x v="22"/>
    <x v="0"/>
    <n v="0"/>
  </r>
  <r>
    <x v="0"/>
    <x v="131"/>
    <x v="7"/>
    <x v="16"/>
    <x v="10"/>
    <x v="22"/>
    <x v="0"/>
    <n v="0"/>
  </r>
  <r>
    <x v="0"/>
    <x v="132"/>
    <x v="7"/>
    <x v="16"/>
    <x v="10"/>
    <x v="22"/>
    <x v="0"/>
    <n v="0"/>
  </r>
  <r>
    <x v="0"/>
    <x v="131"/>
    <x v="7"/>
    <x v="17"/>
    <x v="10"/>
    <x v="22"/>
    <x v="0"/>
    <n v="0"/>
  </r>
  <r>
    <x v="0"/>
    <x v="132"/>
    <x v="7"/>
    <x v="17"/>
    <x v="10"/>
    <x v="22"/>
    <x v="0"/>
    <n v="0"/>
  </r>
  <r>
    <x v="0"/>
    <x v="131"/>
    <x v="7"/>
    <x v="18"/>
    <x v="10"/>
    <x v="22"/>
    <x v="0"/>
    <n v="0"/>
  </r>
  <r>
    <x v="0"/>
    <x v="132"/>
    <x v="7"/>
    <x v="18"/>
    <x v="10"/>
    <x v="22"/>
    <x v="0"/>
    <n v="0"/>
  </r>
  <r>
    <x v="0"/>
    <x v="127"/>
    <x v="7"/>
    <x v="57"/>
    <x v="11"/>
    <x v="22"/>
    <x v="0"/>
    <n v="0"/>
  </r>
  <r>
    <x v="0"/>
    <x v="128"/>
    <x v="7"/>
    <x v="57"/>
    <x v="11"/>
    <x v="22"/>
    <x v="0"/>
    <n v="0"/>
  </r>
  <r>
    <x v="0"/>
    <x v="129"/>
    <x v="7"/>
    <x v="19"/>
    <x v="11"/>
    <x v="22"/>
    <x v="0"/>
    <n v="0"/>
  </r>
  <r>
    <x v="0"/>
    <x v="130"/>
    <x v="7"/>
    <x v="19"/>
    <x v="11"/>
    <x v="22"/>
    <x v="0"/>
    <n v="0"/>
  </r>
  <r>
    <x v="0"/>
    <x v="129"/>
    <x v="7"/>
    <x v="20"/>
    <x v="11"/>
    <x v="22"/>
    <x v="0"/>
    <n v="0"/>
  </r>
  <r>
    <x v="0"/>
    <x v="130"/>
    <x v="7"/>
    <x v="20"/>
    <x v="11"/>
    <x v="22"/>
    <x v="0"/>
    <n v="0"/>
  </r>
  <r>
    <x v="0"/>
    <x v="129"/>
    <x v="7"/>
    <x v="21"/>
    <x v="11"/>
    <x v="22"/>
    <x v="0"/>
    <n v="0"/>
  </r>
  <r>
    <x v="0"/>
    <x v="130"/>
    <x v="7"/>
    <x v="21"/>
    <x v="11"/>
    <x v="22"/>
    <x v="0"/>
    <n v="0"/>
  </r>
  <r>
    <x v="0"/>
    <x v="129"/>
    <x v="7"/>
    <x v="22"/>
    <x v="11"/>
    <x v="22"/>
    <x v="0"/>
    <n v="0"/>
  </r>
  <r>
    <x v="0"/>
    <x v="130"/>
    <x v="7"/>
    <x v="22"/>
    <x v="11"/>
    <x v="22"/>
    <x v="0"/>
    <n v="0"/>
  </r>
  <r>
    <x v="0"/>
    <x v="129"/>
    <x v="7"/>
    <x v="23"/>
    <x v="11"/>
    <x v="22"/>
    <x v="0"/>
    <n v="0"/>
  </r>
  <r>
    <x v="0"/>
    <x v="130"/>
    <x v="7"/>
    <x v="23"/>
    <x v="11"/>
    <x v="22"/>
    <x v="0"/>
    <n v="0"/>
  </r>
  <r>
    <x v="0"/>
    <x v="131"/>
    <x v="7"/>
    <x v="9"/>
    <x v="11"/>
    <x v="22"/>
    <x v="0"/>
    <n v="0"/>
  </r>
  <r>
    <x v="0"/>
    <x v="132"/>
    <x v="7"/>
    <x v="9"/>
    <x v="11"/>
    <x v="22"/>
    <x v="0"/>
    <n v="0"/>
  </r>
  <r>
    <x v="0"/>
    <x v="131"/>
    <x v="7"/>
    <x v="10"/>
    <x v="11"/>
    <x v="22"/>
    <x v="0"/>
    <n v="0"/>
  </r>
  <r>
    <x v="0"/>
    <x v="132"/>
    <x v="7"/>
    <x v="10"/>
    <x v="11"/>
    <x v="22"/>
    <x v="0"/>
    <n v="0"/>
  </r>
  <r>
    <x v="0"/>
    <x v="131"/>
    <x v="7"/>
    <x v="11"/>
    <x v="11"/>
    <x v="22"/>
    <x v="0"/>
    <n v="0"/>
  </r>
  <r>
    <x v="0"/>
    <x v="132"/>
    <x v="7"/>
    <x v="11"/>
    <x v="11"/>
    <x v="22"/>
    <x v="0"/>
    <n v="0"/>
  </r>
  <r>
    <x v="0"/>
    <x v="131"/>
    <x v="7"/>
    <x v="12"/>
    <x v="11"/>
    <x v="22"/>
    <x v="0"/>
    <n v="0"/>
  </r>
  <r>
    <x v="0"/>
    <x v="132"/>
    <x v="7"/>
    <x v="12"/>
    <x v="11"/>
    <x v="22"/>
    <x v="0"/>
    <n v="0"/>
  </r>
  <r>
    <x v="0"/>
    <x v="131"/>
    <x v="7"/>
    <x v="13"/>
    <x v="11"/>
    <x v="22"/>
    <x v="0"/>
    <n v="0"/>
  </r>
  <r>
    <x v="0"/>
    <x v="132"/>
    <x v="7"/>
    <x v="13"/>
    <x v="11"/>
    <x v="22"/>
    <x v="0"/>
    <n v="0"/>
  </r>
  <r>
    <x v="0"/>
    <x v="131"/>
    <x v="7"/>
    <x v="14"/>
    <x v="11"/>
    <x v="22"/>
    <x v="0"/>
    <n v="0"/>
  </r>
  <r>
    <x v="0"/>
    <x v="132"/>
    <x v="7"/>
    <x v="14"/>
    <x v="11"/>
    <x v="22"/>
    <x v="0"/>
    <n v="0"/>
  </r>
  <r>
    <x v="0"/>
    <x v="131"/>
    <x v="7"/>
    <x v="15"/>
    <x v="11"/>
    <x v="22"/>
    <x v="0"/>
    <n v="0"/>
  </r>
  <r>
    <x v="0"/>
    <x v="132"/>
    <x v="7"/>
    <x v="15"/>
    <x v="11"/>
    <x v="22"/>
    <x v="0"/>
    <n v="0"/>
  </r>
  <r>
    <x v="0"/>
    <x v="131"/>
    <x v="7"/>
    <x v="16"/>
    <x v="11"/>
    <x v="22"/>
    <x v="0"/>
    <n v="0"/>
  </r>
  <r>
    <x v="0"/>
    <x v="132"/>
    <x v="7"/>
    <x v="16"/>
    <x v="11"/>
    <x v="22"/>
    <x v="0"/>
    <n v="0"/>
  </r>
  <r>
    <x v="0"/>
    <x v="131"/>
    <x v="7"/>
    <x v="17"/>
    <x v="11"/>
    <x v="22"/>
    <x v="0"/>
    <n v="0"/>
  </r>
  <r>
    <x v="0"/>
    <x v="132"/>
    <x v="7"/>
    <x v="17"/>
    <x v="11"/>
    <x v="22"/>
    <x v="0"/>
    <n v="0"/>
  </r>
  <r>
    <x v="0"/>
    <x v="131"/>
    <x v="7"/>
    <x v="18"/>
    <x v="11"/>
    <x v="22"/>
    <x v="0"/>
    <n v="0"/>
  </r>
  <r>
    <x v="0"/>
    <x v="132"/>
    <x v="7"/>
    <x v="18"/>
    <x v="11"/>
    <x v="22"/>
    <x v="0"/>
    <n v="0"/>
  </r>
  <r>
    <x v="0"/>
    <x v="127"/>
    <x v="7"/>
    <x v="57"/>
    <x v="12"/>
    <x v="22"/>
    <x v="0"/>
    <n v="0"/>
  </r>
  <r>
    <x v="0"/>
    <x v="128"/>
    <x v="7"/>
    <x v="57"/>
    <x v="12"/>
    <x v="22"/>
    <x v="0"/>
    <n v="0"/>
  </r>
  <r>
    <x v="0"/>
    <x v="129"/>
    <x v="7"/>
    <x v="19"/>
    <x v="12"/>
    <x v="22"/>
    <x v="0"/>
    <n v="0"/>
  </r>
  <r>
    <x v="0"/>
    <x v="130"/>
    <x v="7"/>
    <x v="19"/>
    <x v="12"/>
    <x v="22"/>
    <x v="0"/>
    <n v="0"/>
  </r>
  <r>
    <x v="0"/>
    <x v="129"/>
    <x v="7"/>
    <x v="20"/>
    <x v="12"/>
    <x v="22"/>
    <x v="0"/>
    <n v="0"/>
  </r>
  <r>
    <x v="0"/>
    <x v="130"/>
    <x v="7"/>
    <x v="20"/>
    <x v="12"/>
    <x v="22"/>
    <x v="0"/>
    <n v="0"/>
  </r>
  <r>
    <x v="0"/>
    <x v="129"/>
    <x v="7"/>
    <x v="21"/>
    <x v="12"/>
    <x v="22"/>
    <x v="0"/>
    <n v="0"/>
  </r>
  <r>
    <x v="0"/>
    <x v="130"/>
    <x v="7"/>
    <x v="21"/>
    <x v="12"/>
    <x v="22"/>
    <x v="0"/>
    <n v="0"/>
  </r>
  <r>
    <x v="0"/>
    <x v="129"/>
    <x v="7"/>
    <x v="22"/>
    <x v="12"/>
    <x v="22"/>
    <x v="0"/>
    <n v="0"/>
  </r>
  <r>
    <x v="0"/>
    <x v="130"/>
    <x v="7"/>
    <x v="22"/>
    <x v="12"/>
    <x v="22"/>
    <x v="0"/>
    <n v="0"/>
  </r>
  <r>
    <x v="0"/>
    <x v="129"/>
    <x v="7"/>
    <x v="23"/>
    <x v="12"/>
    <x v="22"/>
    <x v="0"/>
    <n v="0"/>
  </r>
  <r>
    <x v="0"/>
    <x v="130"/>
    <x v="7"/>
    <x v="23"/>
    <x v="12"/>
    <x v="22"/>
    <x v="0"/>
    <n v="0"/>
  </r>
  <r>
    <x v="0"/>
    <x v="131"/>
    <x v="7"/>
    <x v="9"/>
    <x v="12"/>
    <x v="22"/>
    <x v="0"/>
    <n v="0"/>
  </r>
  <r>
    <x v="0"/>
    <x v="132"/>
    <x v="7"/>
    <x v="9"/>
    <x v="12"/>
    <x v="22"/>
    <x v="0"/>
    <n v="0"/>
  </r>
  <r>
    <x v="0"/>
    <x v="131"/>
    <x v="7"/>
    <x v="10"/>
    <x v="12"/>
    <x v="22"/>
    <x v="0"/>
    <n v="0"/>
  </r>
  <r>
    <x v="0"/>
    <x v="132"/>
    <x v="7"/>
    <x v="10"/>
    <x v="12"/>
    <x v="22"/>
    <x v="0"/>
    <n v="0"/>
  </r>
  <r>
    <x v="0"/>
    <x v="131"/>
    <x v="7"/>
    <x v="11"/>
    <x v="12"/>
    <x v="22"/>
    <x v="0"/>
    <n v="0"/>
  </r>
  <r>
    <x v="0"/>
    <x v="132"/>
    <x v="7"/>
    <x v="11"/>
    <x v="12"/>
    <x v="22"/>
    <x v="0"/>
    <n v="0"/>
  </r>
  <r>
    <x v="0"/>
    <x v="131"/>
    <x v="7"/>
    <x v="12"/>
    <x v="12"/>
    <x v="22"/>
    <x v="0"/>
    <n v="0"/>
  </r>
  <r>
    <x v="0"/>
    <x v="132"/>
    <x v="7"/>
    <x v="12"/>
    <x v="12"/>
    <x v="22"/>
    <x v="0"/>
    <n v="0"/>
  </r>
  <r>
    <x v="0"/>
    <x v="131"/>
    <x v="7"/>
    <x v="13"/>
    <x v="12"/>
    <x v="22"/>
    <x v="0"/>
    <n v="0"/>
  </r>
  <r>
    <x v="0"/>
    <x v="132"/>
    <x v="7"/>
    <x v="13"/>
    <x v="12"/>
    <x v="22"/>
    <x v="0"/>
    <n v="0"/>
  </r>
  <r>
    <x v="0"/>
    <x v="131"/>
    <x v="7"/>
    <x v="14"/>
    <x v="12"/>
    <x v="22"/>
    <x v="0"/>
    <n v="0"/>
  </r>
  <r>
    <x v="0"/>
    <x v="132"/>
    <x v="7"/>
    <x v="14"/>
    <x v="12"/>
    <x v="22"/>
    <x v="0"/>
    <n v="0"/>
  </r>
  <r>
    <x v="0"/>
    <x v="131"/>
    <x v="7"/>
    <x v="15"/>
    <x v="12"/>
    <x v="22"/>
    <x v="0"/>
    <n v="0"/>
  </r>
  <r>
    <x v="0"/>
    <x v="132"/>
    <x v="7"/>
    <x v="15"/>
    <x v="12"/>
    <x v="22"/>
    <x v="0"/>
    <n v="0"/>
  </r>
  <r>
    <x v="0"/>
    <x v="131"/>
    <x v="7"/>
    <x v="16"/>
    <x v="12"/>
    <x v="22"/>
    <x v="0"/>
    <n v="0"/>
  </r>
  <r>
    <x v="0"/>
    <x v="132"/>
    <x v="7"/>
    <x v="16"/>
    <x v="12"/>
    <x v="22"/>
    <x v="0"/>
    <n v="0"/>
  </r>
  <r>
    <x v="0"/>
    <x v="131"/>
    <x v="7"/>
    <x v="17"/>
    <x v="12"/>
    <x v="22"/>
    <x v="0"/>
    <n v="0"/>
  </r>
  <r>
    <x v="0"/>
    <x v="132"/>
    <x v="7"/>
    <x v="17"/>
    <x v="12"/>
    <x v="22"/>
    <x v="0"/>
    <n v="0"/>
  </r>
  <r>
    <x v="0"/>
    <x v="131"/>
    <x v="7"/>
    <x v="18"/>
    <x v="12"/>
    <x v="22"/>
    <x v="0"/>
    <n v="0"/>
  </r>
  <r>
    <x v="0"/>
    <x v="132"/>
    <x v="7"/>
    <x v="18"/>
    <x v="12"/>
    <x v="22"/>
    <x v="0"/>
    <n v="0"/>
  </r>
  <r>
    <x v="0"/>
    <x v="127"/>
    <x v="7"/>
    <x v="57"/>
    <x v="13"/>
    <x v="22"/>
    <x v="0"/>
    <n v="0"/>
  </r>
  <r>
    <x v="0"/>
    <x v="128"/>
    <x v="7"/>
    <x v="57"/>
    <x v="13"/>
    <x v="22"/>
    <x v="0"/>
    <n v="0"/>
  </r>
  <r>
    <x v="0"/>
    <x v="129"/>
    <x v="7"/>
    <x v="19"/>
    <x v="13"/>
    <x v="22"/>
    <x v="0"/>
    <n v="0"/>
  </r>
  <r>
    <x v="0"/>
    <x v="130"/>
    <x v="7"/>
    <x v="19"/>
    <x v="13"/>
    <x v="22"/>
    <x v="0"/>
    <n v="0"/>
  </r>
  <r>
    <x v="0"/>
    <x v="129"/>
    <x v="7"/>
    <x v="20"/>
    <x v="13"/>
    <x v="22"/>
    <x v="0"/>
    <n v="0"/>
  </r>
  <r>
    <x v="0"/>
    <x v="130"/>
    <x v="7"/>
    <x v="20"/>
    <x v="13"/>
    <x v="22"/>
    <x v="0"/>
    <n v="0"/>
  </r>
  <r>
    <x v="0"/>
    <x v="129"/>
    <x v="7"/>
    <x v="21"/>
    <x v="13"/>
    <x v="22"/>
    <x v="0"/>
    <n v="0"/>
  </r>
  <r>
    <x v="0"/>
    <x v="130"/>
    <x v="7"/>
    <x v="21"/>
    <x v="13"/>
    <x v="22"/>
    <x v="0"/>
    <n v="0"/>
  </r>
  <r>
    <x v="0"/>
    <x v="129"/>
    <x v="7"/>
    <x v="22"/>
    <x v="13"/>
    <x v="22"/>
    <x v="0"/>
    <n v="0"/>
  </r>
  <r>
    <x v="0"/>
    <x v="130"/>
    <x v="7"/>
    <x v="22"/>
    <x v="13"/>
    <x v="22"/>
    <x v="0"/>
    <n v="0"/>
  </r>
  <r>
    <x v="0"/>
    <x v="129"/>
    <x v="7"/>
    <x v="23"/>
    <x v="13"/>
    <x v="22"/>
    <x v="0"/>
    <n v="0"/>
  </r>
  <r>
    <x v="0"/>
    <x v="130"/>
    <x v="7"/>
    <x v="23"/>
    <x v="13"/>
    <x v="22"/>
    <x v="0"/>
    <n v="0"/>
  </r>
  <r>
    <x v="0"/>
    <x v="131"/>
    <x v="7"/>
    <x v="9"/>
    <x v="13"/>
    <x v="22"/>
    <x v="0"/>
    <n v="0"/>
  </r>
  <r>
    <x v="0"/>
    <x v="132"/>
    <x v="7"/>
    <x v="9"/>
    <x v="13"/>
    <x v="22"/>
    <x v="0"/>
    <n v="0"/>
  </r>
  <r>
    <x v="0"/>
    <x v="131"/>
    <x v="7"/>
    <x v="10"/>
    <x v="13"/>
    <x v="22"/>
    <x v="0"/>
    <n v="0"/>
  </r>
  <r>
    <x v="0"/>
    <x v="132"/>
    <x v="7"/>
    <x v="10"/>
    <x v="13"/>
    <x v="22"/>
    <x v="0"/>
    <n v="0"/>
  </r>
  <r>
    <x v="0"/>
    <x v="131"/>
    <x v="7"/>
    <x v="11"/>
    <x v="13"/>
    <x v="22"/>
    <x v="0"/>
    <n v="0"/>
  </r>
  <r>
    <x v="0"/>
    <x v="132"/>
    <x v="7"/>
    <x v="11"/>
    <x v="13"/>
    <x v="22"/>
    <x v="0"/>
    <n v="0"/>
  </r>
  <r>
    <x v="0"/>
    <x v="131"/>
    <x v="7"/>
    <x v="12"/>
    <x v="13"/>
    <x v="22"/>
    <x v="0"/>
    <n v="0"/>
  </r>
  <r>
    <x v="0"/>
    <x v="132"/>
    <x v="7"/>
    <x v="12"/>
    <x v="13"/>
    <x v="22"/>
    <x v="0"/>
    <n v="0"/>
  </r>
  <r>
    <x v="0"/>
    <x v="131"/>
    <x v="7"/>
    <x v="13"/>
    <x v="13"/>
    <x v="22"/>
    <x v="0"/>
    <n v="0"/>
  </r>
  <r>
    <x v="0"/>
    <x v="132"/>
    <x v="7"/>
    <x v="13"/>
    <x v="13"/>
    <x v="22"/>
    <x v="0"/>
    <n v="0"/>
  </r>
  <r>
    <x v="0"/>
    <x v="131"/>
    <x v="7"/>
    <x v="14"/>
    <x v="13"/>
    <x v="22"/>
    <x v="0"/>
    <n v="0"/>
  </r>
  <r>
    <x v="0"/>
    <x v="132"/>
    <x v="7"/>
    <x v="14"/>
    <x v="13"/>
    <x v="22"/>
    <x v="0"/>
    <n v="0"/>
  </r>
  <r>
    <x v="0"/>
    <x v="131"/>
    <x v="7"/>
    <x v="15"/>
    <x v="13"/>
    <x v="22"/>
    <x v="0"/>
    <n v="0"/>
  </r>
  <r>
    <x v="0"/>
    <x v="132"/>
    <x v="7"/>
    <x v="15"/>
    <x v="13"/>
    <x v="22"/>
    <x v="0"/>
    <n v="0"/>
  </r>
  <r>
    <x v="0"/>
    <x v="131"/>
    <x v="7"/>
    <x v="16"/>
    <x v="13"/>
    <x v="22"/>
    <x v="0"/>
    <n v="0"/>
  </r>
  <r>
    <x v="0"/>
    <x v="132"/>
    <x v="7"/>
    <x v="16"/>
    <x v="13"/>
    <x v="22"/>
    <x v="0"/>
    <n v="0"/>
  </r>
  <r>
    <x v="0"/>
    <x v="131"/>
    <x v="7"/>
    <x v="17"/>
    <x v="13"/>
    <x v="22"/>
    <x v="0"/>
    <n v="0"/>
  </r>
  <r>
    <x v="0"/>
    <x v="132"/>
    <x v="7"/>
    <x v="17"/>
    <x v="13"/>
    <x v="22"/>
    <x v="0"/>
    <n v="0"/>
  </r>
  <r>
    <x v="0"/>
    <x v="131"/>
    <x v="7"/>
    <x v="18"/>
    <x v="13"/>
    <x v="22"/>
    <x v="0"/>
    <n v="0"/>
  </r>
  <r>
    <x v="0"/>
    <x v="132"/>
    <x v="7"/>
    <x v="18"/>
    <x v="13"/>
    <x v="22"/>
    <x v="0"/>
    <n v="0"/>
  </r>
  <r>
    <x v="0"/>
    <x v="127"/>
    <x v="7"/>
    <x v="57"/>
    <x v="14"/>
    <x v="22"/>
    <x v="0"/>
    <n v="0"/>
  </r>
  <r>
    <x v="0"/>
    <x v="128"/>
    <x v="7"/>
    <x v="57"/>
    <x v="14"/>
    <x v="22"/>
    <x v="0"/>
    <n v="0"/>
  </r>
  <r>
    <x v="0"/>
    <x v="129"/>
    <x v="7"/>
    <x v="19"/>
    <x v="14"/>
    <x v="22"/>
    <x v="0"/>
    <n v="0"/>
  </r>
  <r>
    <x v="0"/>
    <x v="130"/>
    <x v="7"/>
    <x v="19"/>
    <x v="14"/>
    <x v="22"/>
    <x v="0"/>
    <n v="0"/>
  </r>
  <r>
    <x v="0"/>
    <x v="129"/>
    <x v="7"/>
    <x v="20"/>
    <x v="14"/>
    <x v="22"/>
    <x v="0"/>
    <n v="0"/>
  </r>
  <r>
    <x v="0"/>
    <x v="130"/>
    <x v="7"/>
    <x v="20"/>
    <x v="14"/>
    <x v="22"/>
    <x v="0"/>
    <n v="0"/>
  </r>
  <r>
    <x v="0"/>
    <x v="129"/>
    <x v="7"/>
    <x v="21"/>
    <x v="14"/>
    <x v="22"/>
    <x v="0"/>
    <n v="0"/>
  </r>
  <r>
    <x v="0"/>
    <x v="130"/>
    <x v="7"/>
    <x v="21"/>
    <x v="14"/>
    <x v="22"/>
    <x v="0"/>
    <n v="0"/>
  </r>
  <r>
    <x v="0"/>
    <x v="129"/>
    <x v="7"/>
    <x v="22"/>
    <x v="14"/>
    <x v="22"/>
    <x v="0"/>
    <n v="0"/>
  </r>
  <r>
    <x v="0"/>
    <x v="130"/>
    <x v="7"/>
    <x v="22"/>
    <x v="14"/>
    <x v="22"/>
    <x v="0"/>
    <n v="0"/>
  </r>
  <r>
    <x v="0"/>
    <x v="129"/>
    <x v="7"/>
    <x v="23"/>
    <x v="14"/>
    <x v="22"/>
    <x v="0"/>
    <n v="0"/>
  </r>
  <r>
    <x v="0"/>
    <x v="130"/>
    <x v="7"/>
    <x v="23"/>
    <x v="14"/>
    <x v="22"/>
    <x v="0"/>
    <n v="0"/>
  </r>
  <r>
    <x v="0"/>
    <x v="131"/>
    <x v="7"/>
    <x v="9"/>
    <x v="14"/>
    <x v="22"/>
    <x v="0"/>
    <n v="0"/>
  </r>
  <r>
    <x v="0"/>
    <x v="132"/>
    <x v="7"/>
    <x v="9"/>
    <x v="14"/>
    <x v="22"/>
    <x v="0"/>
    <n v="0"/>
  </r>
  <r>
    <x v="0"/>
    <x v="131"/>
    <x v="7"/>
    <x v="10"/>
    <x v="14"/>
    <x v="22"/>
    <x v="0"/>
    <n v="0"/>
  </r>
  <r>
    <x v="0"/>
    <x v="132"/>
    <x v="7"/>
    <x v="10"/>
    <x v="14"/>
    <x v="22"/>
    <x v="0"/>
    <n v="0"/>
  </r>
  <r>
    <x v="0"/>
    <x v="131"/>
    <x v="7"/>
    <x v="11"/>
    <x v="14"/>
    <x v="22"/>
    <x v="0"/>
    <n v="0"/>
  </r>
  <r>
    <x v="0"/>
    <x v="132"/>
    <x v="7"/>
    <x v="11"/>
    <x v="14"/>
    <x v="22"/>
    <x v="0"/>
    <n v="0"/>
  </r>
  <r>
    <x v="0"/>
    <x v="131"/>
    <x v="7"/>
    <x v="12"/>
    <x v="14"/>
    <x v="22"/>
    <x v="0"/>
    <n v="0"/>
  </r>
  <r>
    <x v="0"/>
    <x v="132"/>
    <x v="7"/>
    <x v="12"/>
    <x v="14"/>
    <x v="22"/>
    <x v="0"/>
    <n v="0"/>
  </r>
  <r>
    <x v="0"/>
    <x v="131"/>
    <x v="7"/>
    <x v="13"/>
    <x v="14"/>
    <x v="22"/>
    <x v="0"/>
    <n v="0"/>
  </r>
  <r>
    <x v="0"/>
    <x v="132"/>
    <x v="7"/>
    <x v="13"/>
    <x v="14"/>
    <x v="22"/>
    <x v="0"/>
    <n v="0"/>
  </r>
  <r>
    <x v="0"/>
    <x v="131"/>
    <x v="7"/>
    <x v="14"/>
    <x v="14"/>
    <x v="22"/>
    <x v="0"/>
    <n v="0"/>
  </r>
  <r>
    <x v="0"/>
    <x v="132"/>
    <x v="7"/>
    <x v="14"/>
    <x v="14"/>
    <x v="22"/>
    <x v="0"/>
    <n v="0"/>
  </r>
  <r>
    <x v="0"/>
    <x v="131"/>
    <x v="7"/>
    <x v="15"/>
    <x v="14"/>
    <x v="22"/>
    <x v="0"/>
    <n v="0"/>
  </r>
  <r>
    <x v="0"/>
    <x v="132"/>
    <x v="7"/>
    <x v="15"/>
    <x v="14"/>
    <x v="22"/>
    <x v="0"/>
    <n v="0"/>
  </r>
  <r>
    <x v="0"/>
    <x v="131"/>
    <x v="7"/>
    <x v="16"/>
    <x v="14"/>
    <x v="22"/>
    <x v="0"/>
    <n v="0"/>
  </r>
  <r>
    <x v="0"/>
    <x v="132"/>
    <x v="7"/>
    <x v="16"/>
    <x v="14"/>
    <x v="22"/>
    <x v="0"/>
    <n v="0"/>
  </r>
  <r>
    <x v="0"/>
    <x v="131"/>
    <x v="7"/>
    <x v="17"/>
    <x v="14"/>
    <x v="22"/>
    <x v="0"/>
    <n v="0"/>
  </r>
  <r>
    <x v="0"/>
    <x v="132"/>
    <x v="7"/>
    <x v="17"/>
    <x v="14"/>
    <x v="22"/>
    <x v="0"/>
    <n v="0"/>
  </r>
  <r>
    <x v="0"/>
    <x v="131"/>
    <x v="7"/>
    <x v="18"/>
    <x v="14"/>
    <x v="22"/>
    <x v="0"/>
    <n v="0"/>
  </r>
  <r>
    <x v="0"/>
    <x v="132"/>
    <x v="7"/>
    <x v="18"/>
    <x v="14"/>
    <x v="22"/>
    <x v="0"/>
    <n v="0"/>
  </r>
  <r>
    <x v="0"/>
    <x v="127"/>
    <x v="7"/>
    <x v="57"/>
    <x v="15"/>
    <x v="22"/>
    <x v="0"/>
    <n v="0"/>
  </r>
  <r>
    <x v="0"/>
    <x v="128"/>
    <x v="7"/>
    <x v="57"/>
    <x v="15"/>
    <x v="22"/>
    <x v="0"/>
    <n v="0"/>
  </r>
  <r>
    <x v="0"/>
    <x v="129"/>
    <x v="7"/>
    <x v="19"/>
    <x v="15"/>
    <x v="22"/>
    <x v="0"/>
    <n v="0"/>
  </r>
  <r>
    <x v="0"/>
    <x v="130"/>
    <x v="7"/>
    <x v="19"/>
    <x v="15"/>
    <x v="22"/>
    <x v="0"/>
    <n v="0"/>
  </r>
  <r>
    <x v="0"/>
    <x v="129"/>
    <x v="7"/>
    <x v="20"/>
    <x v="15"/>
    <x v="22"/>
    <x v="0"/>
    <n v="0"/>
  </r>
  <r>
    <x v="0"/>
    <x v="130"/>
    <x v="7"/>
    <x v="20"/>
    <x v="15"/>
    <x v="22"/>
    <x v="0"/>
    <n v="0"/>
  </r>
  <r>
    <x v="0"/>
    <x v="129"/>
    <x v="7"/>
    <x v="21"/>
    <x v="15"/>
    <x v="22"/>
    <x v="0"/>
    <n v="0"/>
  </r>
  <r>
    <x v="0"/>
    <x v="130"/>
    <x v="7"/>
    <x v="21"/>
    <x v="15"/>
    <x v="22"/>
    <x v="0"/>
    <n v="0"/>
  </r>
  <r>
    <x v="0"/>
    <x v="129"/>
    <x v="7"/>
    <x v="22"/>
    <x v="15"/>
    <x v="22"/>
    <x v="0"/>
    <n v="0"/>
  </r>
  <r>
    <x v="0"/>
    <x v="130"/>
    <x v="7"/>
    <x v="22"/>
    <x v="15"/>
    <x v="22"/>
    <x v="0"/>
    <n v="0"/>
  </r>
  <r>
    <x v="0"/>
    <x v="129"/>
    <x v="7"/>
    <x v="23"/>
    <x v="15"/>
    <x v="22"/>
    <x v="0"/>
    <n v="0"/>
  </r>
  <r>
    <x v="0"/>
    <x v="130"/>
    <x v="7"/>
    <x v="23"/>
    <x v="15"/>
    <x v="22"/>
    <x v="0"/>
    <n v="0"/>
  </r>
  <r>
    <x v="0"/>
    <x v="131"/>
    <x v="7"/>
    <x v="9"/>
    <x v="15"/>
    <x v="22"/>
    <x v="0"/>
    <n v="0"/>
  </r>
  <r>
    <x v="0"/>
    <x v="132"/>
    <x v="7"/>
    <x v="9"/>
    <x v="15"/>
    <x v="22"/>
    <x v="0"/>
    <n v="0"/>
  </r>
  <r>
    <x v="0"/>
    <x v="131"/>
    <x v="7"/>
    <x v="10"/>
    <x v="15"/>
    <x v="22"/>
    <x v="0"/>
    <n v="0"/>
  </r>
  <r>
    <x v="0"/>
    <x v="132"/>
    <x v="7"/>
    <x v="10"/>
    <x v="15"/>
    <x v="22"/>
    <x v="0"/>
    <n v="0"/>
  </r>
  <r>
    <x v="0"/>
    <x v="131"/>
    <x v="7"/>
    <x v="11"/>
    <x v="15"/>
    <x v="22"/>
    <x v="0"/>
    <n v="0"/>
  </r>
  <r>
    <x v="0"/>
    <x v="132"/>
    <x v="7"/>
    <x v="11"/>
    <x v="15"/>
    <x v="22"/>
    <x v="0"/>
    <n v="0"/>
  </r>
  <r>
    <x v="0"/>
    <x v="131"/>
    <x v="7"/>
    <x v="12"/>
    <x v="15"/>
    <x v="22"/>
    <x v="0"/>
    <n v="0"/>
  </r>
  <r>
    <x v="0"/>
    <x v="132"/>
    <x v="7"/>
    <x v="12"/>
    <x v="15"/>
    <x v="22"/>
    <x v="0"/>
    <n v="0"/>
  </r>
  <r>
    <x v="0"/>
    <x v="131"/>
    <x v="7"/>
    <x v="13"/>
    <x v="15"/>
    <x v="22"/>
    <x v="0"/>
    <n v="0"/>
  </r>
  <r>
    <x v="0"/>
    <x v="132"/>
    <x v="7"/>
    <x v="13"/>
    <x v="15"/>
    <x v="22"/>
    <x v="0"/>
    <n v="0"/>
  </r>
  <r>
    <x v="0"/>
    <x v="131"/>
    <x v="7"/>
    <x v="14"/>
    <x v="15"/>
    <x v="22"/>
    <x v="0"/>
    <n v="0"/>
  </r>
  <r>
    <x v="0"/>
    <x v="132"/>
    <x v="7"/>
    <x v="14"/>
    <x v="15"/>
    <x v="22"/>
    <x v="0"/>
    <n v="0"/>
  </r>
  <r>
    <x v="0"/>
    <x v="131"/>
    <x v="7"/>
    <x v="15"/>
    <x v="15"/>
    <x v="22"/>
    <x v="0"/>
    <n v="0"/>
  </r>
  <r>
    <x v="0"/>
    <x v="132"/>
    <x v="7"/>
    <x v="15"/>
    <x v="15"/>
    <x v="22"/>
    <x v="0"/>
    <n v="0"/>
  </r>
  <r>
    <x v="0"/>
    <x v="131"/>
    <x v="7"/>
    <x v="16"/>
    <x v="15"/>
    <x v="22"/>
    <x v="0"/>
    <n v="0"/>
  </r>
  <r>
    <x v="0"/>
    <x v="132"/>
    <x v="7"/>
    <x v="16"/>
    <x v="15"/>
    <x v="22"/>
    <x v="0"/>
    <n v="0"/>
  </r>
  <r>
    <x v="0"/>
    <x v="131"/>
    <x v="7"/>
    <x v="17"/>
    <x v="15"/>
    <x v="22"/>
    <x v="0"/>
    <n v="0"/>
  </r>
  <r>
    <x v="0"/>
    <x v="132"/>
    <x v="7"/>
    <x v="17"/>
    <x v="15"/>
    <x v="22"/>
    <x v="0"/>
    <n v="0"/>
  </r>
  <r>
    <x v="0"/>
    <x v="131"/>
    <x v="7"/>
    <x v="18"/>
    <x v="15"/>
    <x v="22"/>
    <x v="0"/>
    <n v="0"/>
  </r>
  <r>
    <x v="0"/>
    <x v="132"/>
    <x v="7"/>
    <x v="18"/>
    <x v="15"/>
    <x v="22"/>
    <x v="0"/>
    <n v="0"/>
  </r>
  <r>
    <x v="0"/>
    <x v="127"/>
    <x v="7"/>
    <x v="57"/>
    <x v="16"/>
    <x v="22"/>
    <x v="0"/>
    <n v="0"/>
  </r>
  <r>
    <x v="0"/>
    <x v="128"/>
    <x v="7"/>
    <x v="57"/>
    <x v="16"/>
    <x v="22"/>
    <x v="0"/>
    <n v="0"/>
  </r>
  <r>
    <x v="0"/>
    <x v="129"/>
    <x v="7"/>
    <x v="19"/>
    <x v="16"/>
    <x v="22"/>
    <x v="0"/>
    <n v="0"/>
  </r>
  <r>
    <x v="0"/>
    <x v="130"/>
    <x v="7"/>
    <x v="19"/>
    <x v="16"/>
    <x v="22"/>
    <x v="0"/>
    <n v="0"/>
  </r>
  <r>
    <x v="0"/>
    <x v="129"/>
    <x v="7"/>
    <x v="20"/>
    <x v="16"/>
    <x v="22"/>
    <x v="0"/>
    <n v="0"/>
  </r>
  <r>
    <x v="0"/>
    <x v="130"/>
    <x v="7"/>
    <x v="20"/>
    <x v="16"/>
    <x v="22"/>
    <x v="0"/>
    <n v="0"/>
  </r>
  <r>
    <x v="0"/>
    <x v="129"/>
    <x v="7"/>
    <x v="21"/>
    <x v="16"/>
    <x v="22"/>
    <x v="0"/>
    <n v="0"/>
  </r>
  <r>
    <x v="0"/>
    <x v="130"/>
    <x v="7"/>
    <x v="21"/>
    <x v="16"/>
    <x v="22"/>
    <x v="0"/>
    <n v="0"/>
  </r>
  <r>
    <x v="0"/>
    <x v="129"/>
    <x v="7"/>
    <x v="22"/>
    <x v="16"/>
    <x v="22"/>
    <x v="0"/>
    <n v="0"/>
  </r>
  <r>
    <x v="0"/>
    <x v="130"/>
    <x v="7"/>
    <x v="22"/>
    <x v="16"/>
    <x v="22"/>
    <x v="0"/>
    <n v="0"/>
  </r>
  <r>
    <x v="0"/>
    <x v="129"/>
    <x v="7"/>
    <x v="23"/>
    <x v="16"/>
    <x v="22"/>
    <x v="0"/>
    <n v="0"/>
  </r>
  <r>
    <x v="0"/>
    <x v="130"/>
    <x v="7"/>
    <x v="23"/>
    <x v="16"/>
    <x v="22"/>
    <x v="0"/>
    <n v="0"/>
  </r>
  <r>
    <x v="0"/>
    <x v="131"/>
    <x v="7"/>
    <x v="9"/>
    <x v="16"/>
    <x v="22"/>
    <x v="0"/>
    <n v="0"/>
  </r>
  <r>
    <x v="0"/>
    <x v="132"/>
    <x v="7"/>
    <x v="9"/>
    <x v="16"/>
    <x v="22"/>
    <x v="0"/>
    <n v="0"/>
  </r>
  <r>
    <x v="0"/>
    <x v="131"/>
    <x v="7"/>
    <x v="10"/>
    <x v="16"/>
    <x v="22"/>
    <x v="0"/>
    <n v="0"/>
  </r>
  <r>
    <x v="0"/>
    <x v="132"/>
    <x v="7"/>
    <x v="10"/>
    <x v="16"/>
    <x v="22"/>
    <x v="0"/>
    <n v="0"/>
  </r>
  <r>
    <x v="0"/>
    <x v="131"/>
    <x v="7"/>
    <x v="11"/>
    <x v="16"/>
    <x v="22"/>
    <x v="0"/>
    <n v="0"/>
  </r>
  <r>
    <x v="0"/>
    <x v="132"/>
    <x v="7"/>
    <x v="11"/>
    <x v="16"/>
    <x v="22"/>
    <x v="0"/>
    <n v="0"/>
  </r>
  <r>
    <x v="0"/>
    <x v="131"/>
    <x v="7"/>
    <x v="12"/>
    <x v="16"/>
    <x v="22"/>
    <x v="0"/>
    <n v="0"/>
  </r>
  <r>
    <x v="0"/>
    <x v="132"/>
    <x v="7"/>
    <x v="12"/>
    <x v="16"/>
    <x v="22"/>
    <x v="0"/>
    <n v="0"/>
  </r>
  <r>
    <x v="0"/>
    <x v="131"/>
    <x v="7"/>
    <x v="13"/>
    <x v="16"/>
    <x v="22"/>
    <x v="0"/>
    <n v="0"/>
  </r>
  <r>
    <x v="0"/>
    <x v="132"/>
    <x v="7"/>
    <x v="13"/>
    <x v="16"/>
    <x v="22"/>
    <x v="0"/>
    <n v="0"/>
  </r>
  <r>
    <x v="0"/>
    <x v="131"/>
    <x v="7"/>
    <x v="14"/>
    <x v="16"/>
    <x v="22"/>
    <x v="0"/>
    <n v="0"/>
  </r>
  <r>
    <x v="0"/>
    <x v="132"/>
    <x v="7"/>
    <x v="14"/>
    <x v="16"/>
    <x v="22"/>
    <x v="0"/>
    <n v="0"/>
  </r>
  <r>
    <x v="0"/>
    <x v="131"/>
    <x v="7"/>
    <x v="15"/>
    <x v="16"/>
    <x v="22"/>
    <x v="0"/>
    <n v="0"/>
  </r>
  <r>
    <x v="0"/>
    <x v="132"/>
    <x v="7"/>
    <x v="15"/>
    <x v="16"/>
    <x v="22"/>
    <x v="0"/>
    <n v="0"/>
  </r>
  <r>
    <x v="0"/>
    <x v="131"/>
    <x v="7"/>
    <x v="16"/>
    <x v="16"/>
    <x v="22"/>
    <x v="0"/>
    <n v="0"/>
  </r>
  <r>
    <x v="0"/>
    <x v="132"/>
    <x v="7"/>
    <x v="16"/>
    <x v="16"/>
    <x v="22"/>
    <x v="0"/>
    <n v="0"/>
  </r>
  <r>
    <x v="0"/>
    <x v="131"/>
    <x v="7"/>
    <x v="17"/>
    <x v="16"/>
    <x v="22"/>
    <x v="0"/>
    <n v="0"/>
  </r>
  <r>
    <x v="0"/>
    <x v="132"/>
    <x v="7"/>
    <x v="17"/>
    <x v="16"/>
    <x v="22"/>
    <x v="0"/>
    <n v="0"/>
  </r>
  <r>
    <x v="0"/>
    <x v="131"/>
    <x v="7"/>
    <x v="18"/>
    <x v="16"/>
    <x v="22"/>
    <x v="0"/>
    <n v="0"/>
  </r>
  <r>
    <x v="0"/>
    <x v="132"/>
    <x v="7"/>
    <x v="18"/>
    <x v="16"/>
    <x v="22"/>
    <x v="0"/>
    <n v="0"/>
  </r>
  <r>
    <x v="0"/>
    <x v="127"/>
    <x v="7"/>
    <x v="57"/>
    <x v="17"/>
    <x v="22"/>
    <x v="0"/>
    <n v="0"/>
  </r>
  <r>
    <x v="0"/>
    <x v="128"/>
    <x v="7"/>
    <x v="57"/>
    <x v="17"/>
    <x v="22"/>
    <x v="0"/>
    <n v="0"/>
  </r>
  <r>
    <x v="0"/>
    <x v="129"/>
    <x v="7"/>
    <x v="19"/>
    <x v="17"/>
    <x v="22"/>
    <x v="0"/>
    <n v="0"/>
  </r>
  <r>
    <x v="0"/>
    <x v="130"/>
    <x v="7"/>
    <x v="19"/>
    <x v="17"/>
    <x v="22"/>
    <x v="0"/>
    <n v="0"/>
  </r>
  <r>
    <x v="0"/>
    <x v="129"/>
    <x v="7"/>
    <x v="20"/>
    <x v="17"/>
    <x v="22"/>
    <x v="0"/>
    <n v="0"/>
  </r>
  <r>
    <x v="0"/>
    <x v="130"/>
    <x v="7"/>
    <x v="20"/>
    <x v="17"/>
    <x v="22"/>
    <x v="0"/>
    <n v="0"/>
  </r>
  <r>
    <x v="0"/>
    <x v="129"/>
    <x v="7"/>
    <x v="21"/>
    <x v="17"/>
    <x v="22"/>
    <x v="0"/>
    <n v="0"/>
  </r>
  <r>
    <x v="0"/>
    <x v="130"/>
    <x v="7"/>
    <x v="21"/>
    <x v="17"/>
    <x v="22"/>
    <x v="0"/>
    <n v="0"/>
  </r>
  <r>
    <x v="0"/>
    <x v="129"/>
    <x v="7"/>
    <x v="22"/>
    <x v="17"/>
    <x v="22"/>
    <x v="0"/>
    <n v="0"/>
  </r>
  <r>
    <x v="0"/>
    <x v="130"/>
    <x v="7"/>
    <x v="22"/>
    <x v="17"/>
    <x v="22"/>
    <x v="0"/>
    <n v="0"/>
  </r>
  <r>
    <x v="0"/>
    <x v="129"/>
    <x v="7"/>
    <x v="23"/>
    <x v="17"/>
    <x v="22"/>
    <x v="0"/>
    <n v="0"/>
  </r>
  <r>
    <x v="0"/>
    <x v="130"/>
    <x v="7"/>
    <x v="23"/>
    <x v="17"/>
    <x v="22"/>
    <x v="0"/>
    <n v="0"/>
  </r>
  <r>
    <x v="0"/>
    <x v="131"/>
    <x v="7"/>
    <x v="9"/>
    <x v="17"/>
    <x v="22"/>
    <x v="0"/>
    <n v="0"/>
  </r>
  <r>
    <x v="0"/>
    <x v="132"/>
    <x v="7"/>
    <x v="9"/>
    <x v="17"/>
    <x v="22"/>
    <x v="0"/>
    <n v="0"/>
  </r>
  <r>
    <x v="0"/>
    <x v="131"/>
    <x v="7"/>
    <x v="10"/>
    <x v="17"/>
    <x v="22"/>
    <x v="0"/>
    <n v="0"/>
  </r>
  <r>
    <x v="0"/>
    <x v="132"/>
    <x v="7"/>
    <x v="10"/>
    <x v="17"/>
    <x v="22"/>
    <x v="0"/>
    <n v="0"/>
  </r>
  <r>
    <x v="0"/>
    <x v="131"/>
    <x v="7"/>
    <x v="11"/>
    <x v="17"/>
    <x v="22"/>
    <x v="0"/>
    <n v="0"/>
  </r>
  <r>
    <x v="0"/>
    <x v="132"/>
    <x v="7"/>
    <x v="11"/>
    <x v="17"/>
    <x v="22"/>
    <x v="0"/>
    <n v="0"/>
  </r>
  <r>
    <x v="0"/>
    <x v="131"/>
    <x v="7"/>
    <x v="12"/>
    <x v="17"/>
    <x v="22"/>
    <x v="0"/>
    <n v="0"/>
  </r>
  <r>
    <x v="0"/>
    <x v="132"/>
    <x v="7"/>
    <x v="12"/>
    <x v="17"/>
    <x v="22"/>
    <x v="0"/>
    <n v="0"/>
  </r>
  <r>
    <x v="0"/>
    <x v="131"/>
    <x v="7"/>
    <x v="13"/>
    <x v="17"/>
    <x v="22"/>
    <x v="0"/>
    <n v="0"/>
  </r>
  <r>
    <x v="0"/>
    <x v="132"/>
    <x v="7"/>
    <x v="13"/>
    <x v="17"/>
    <x v="22"/>
    <x v="0"/>
    <n v="0"/>
  </r>
  <r>
    <x v="0"/>
    <x v="131"/>
    <x v="7"/>
    <x v="14"/>
    <x v="17"/>
    <x v="22"/>
    <x v="0"/>
    <n v="0"/>
  </r>
  <r>
    <x v="0"/>
    <x v="132"/>
    <x v="7"/>
    <x v="14"/>
    <x v="17"/>
    <x v="22"/>
    <x v="0"/>
    <n v="0"/>
  </r>
  <r>
    <x v="0"/>
    <x v="131"/>
    <x v="7"/>
    <x v="15"/>
    <x v="17"/>
    <x v="22"/>
    <x v="0"/>
    <n v="0"/>
  </r>
  <r>
    <x v="0"/>
    <x v="132"/>
    <x v="7"/>
    <x v="15"/>
    <x v="17"/>
    <x v="22"/>
    <x v="0"/>
    <n v="0"/>
  </r>
  <r>
    <x v="0"/>
    <x v="131"/>
    <x v="7"/>
    <x v="16"/>
    <x v="17"/>
    <x v="22"/>
    <x v="0"/>
    <n v="0"/>
  </r>
  <r>
    <x v="0"/>
    <x v="132"/>
    <x v="7"/>
    <x v="16"/>
    <x v="17"/>
    <x v="22"/>
    <x v="0"/>
    <n v="0"/>
  </r>
  <r>
    <x v="0"/>
    <x v="131"/>
    <x v="7"/>
    <x v="17"/>
    <x v="17"/>
    <x v="22"/>
    <x v="0"/>
    <n v="0"/>
  </r>
  <r>
    <x v="0"/>
    <x v="132"/>
    <x v="7"/>
    <x v="17"/>
    <x v="17"/>
    <x v="22"/>
    <x v="0"/>
    <n v="0"/>
  </r>
  <r>
    <x v="0"/>
    <x v="131"/>
    <x v="7"/>
    <x v="18"/>
    <x v="17"/>
    <x v="22"/>
    <x v="0"/>
    <n v="0"/>
  </r>
  <r>
    <x v="0"/>
    <x v="132"/>
    <x v="7"/>
    <x v="18"/>
    <x v="17"/>
    <x v="22"/>
    <x v="0"/>
    <n v="0"/>
  </r>
  <r>
    <x v="0"/>
    <x v="127"/>
    <x v="7"/>
    <x v="57"/>
    <x v="18"/>
    <x v="22"/>
    <x v="0"/>
    <n v="0"/>
  </r>
  <r>
    <x v="0"/>
    <x v="128"/>
    <x v="7"/>
    <x v="57"/>
    <x v="18"/>
    <x v="22"/>
    <x v="0"/>
    <n v="0"/>
  </r>
  <r>
    <x v="0"/>
    <x v="129"/>
    <x v="7"/>
    <x v="19"/>
    <x v="18"/>
    <x v="22"/>
    <x v="0"/>
    <n v="0"/>
  </r>
  <r>
    <x v="0"/>
    <x v="130"/>
    <x v="7"/>
    <x v="19"/>
    <x v="18"/>
    <x v="22"/>
    <x v="0"/>
    <n v="0"/>
  </r>
  <r>
    <x v="0"/>
    <x v="129"/>
    <x v="7"/>
    <x v="20"/>
    <x v="18"/>
    <x v="22"/>
    <x v="0"/>
    <n v="0"/>
  </r>
  <r>
    <x v="0"/>
    <x v="130"/>
    <x v="7"/>
    <x v="20"/>
    <x v="18"/>
    <x v="22"/>
    <x v="0"/>
    <n v="0"/>
  </r>
  <r>
    <x v="0"/>
    <x v="129"/>
    <x v="7"/>
    <x v="21"/>
    <x v="18"/>
    <x v="22"/>
    <x v="0"/>
    <n v="0"/>
  </r>
  <r>
    <x v="0"/>
    <x v="130"/>
    <x v="7"/>
    <x v="21"/>
    <x v="18"/>
    <x v="22"/>
    <x v="0"/>
    <n v="0"/>
  </r>
  <r>
    <x v="0"/>
    <x v="129"/>
    <x v="7"/>
    <x v="22"/>
    <x v="18"/>
    <x v="22"/>
    <x v="0"/>
    <n v="0"/>
  </r>
  <r>
    <x v="0"/>
    <x v="130"/>
    <x v="7"/>
    <x v="22"/>
    <x v="18"/>
    <x v="22"/>
    <x v="0"/>
    <n v="0"/>
  </r>
  <r>
    <x v="0"/>
    <x v="129"/>
    <x v="7"/>
    <x v="23"/>
    <x v="18"/>
    <x v="22"/>
    <x v="0"/>
    <n v="0"/>
  </r>
  <r>
    <x v="0"/>
    <x v="130"/>
    <x v="7"/>
    <x v="23"/>
    <x v="18"/>
    <x v="22"/>
    <x v="0"/>
    <n v="0"/>
  </r>
  <r>
    <x v="0"/>
    <x v="131"/>
    <x v="7"/>
    <x v="9"/>
    <x v="18"/>
    <x v="22"/>
    <x v="0"/>
    <n v="0"/>
  </r>
  <r>
    <x v="0"/>
    <x v="132"/>
    <x v="7"/>
    <x v="9"/>
    <x v="18"/>
    <x v="22"/>
    <x v="0"/>
    <n v="0"/>
  </r>
  <r>
    <x v="0"/>
    <x v="131"/>
    <x v="7"/>
    <x v="10"/>
    <x v="18"/>
    <x v="22"/>
    <x v="0"/>
    <n v="0"/>
  </r>
  <r>
    <x v="0"/>
    <x v="132"/>
    <x v="7"/>
    <x v="10"/>
    <x v="18"/>
    <x v="22"/>
    <x v="0"/>
    <n v="0"/>
  </r>
  <r>
    <x v="0"/>
    <x v="131"/>
    <x v="7"/>
    <x v="11"/>
    <x v="18"/>
    <x v="22"/>
    <x v="0"/>
    <n v="0"/>
  </r>
  <r>
    <x v="0"/>
    <x v="132"/>
    <x v="7"/>
    <x v="11"/>
    <x v="18"/>
    <x v="22"/>
    <x v="0"/>
    <n v="0"/>
  </r>
  <r>
    <x v="0"/>
    <x v="131"/>
    <x v="7"/>
    <x v="12"/>
    <x v="18"/>
    <x v="22"/>
    <x v="0"/>
    <n v="0"/>
  </r>
  <r>
    <x v="0"/>
    <x v="132"/>
    <x v="7"/>
    <x v="12"/>
    <x v="18"/>
    <x v="22"/>
    <x v="0"/>
    <n v="0"/>
  </r>
  <r>
    <x v="0"/>
    <x v="131"/>
    <x v="7"/>
    <x v="13"/>
    <x v="18"/>
    <x v="22"/>
    <x v="0"/>
    <n v="0"/>
  </r>
  <r>
    <x v="0"/>
    <x v="132"/>
    <x v="7"/>
    <x v="13"/>
    <x v="18"/>
    <x v="22"/>
    <x v="0"/>
    <n v="0"/>
  </r>
  <r>
    <x v="0"/>
    <x v="131"/>
    <x v="7"/>
    <x v="14"/>
    <x v="18"/>
    <x v="22"/>
    <x v="0"/>
    <n v="0"/>
  </r>
  <r>
    <x v="0"/>
    <x v="132"/>
    <x v="7"/>
    <x v="14"/>
    <x v="18"/>
    <x v="22"/>
    <x v="0"/>
    <n v="0"/>
  </r>
  <r>
    <x v="0"/>
    <x v="131"/>
    <x v="7"/>
    <x v="15"/>
    <x v="18"/>
    <x v="22"/>
    <x v="0"/>
    <n v="0"/>
  </r>
  <r>
    <x v="0"/>
    <x v="132"/>
    <x v="7"/>
    <x v="15"/>
    <x v="18"/>
    <x v="22"/>
    <x v="0"/>
    <n v="0"/>
  </r>
  <r>
    <x v="0"/>
    <x v="131"/>
    <x v="7"/>
    <x v="16"/>
    <x v="18"/>
    <x v="22"/>
    <x v="0"/>
    <n v="0"/>
  </r>
  <r>
    <x v="0"/>
    <x v="132"/>
    <x v="7"/>
    <x v="16"/>
    <x v="18"/>
    <x v="22"/>
    <x v="0"/>
    <n v="0"/>
  </r>
  <r>
    <x v="0"/>
    <x v="131"/>
    <x v="7"/>
    <x v="17"/>
    <x v="18"/>
    <x v="22"/>
    <x v="0"/>
    <n v="0"/>
  </r>
  <r>
    <x v="0"/>
    <x v="132"/>
    <x v="7"/>
    <x v="17"/>
    <x v="18"/>
    <x v="22"/>
    <x v="0"/>
    <n v="0"/>
  </r>
  <r>
    <x v="0"/>
    <x v="131"/>
    <x v="7"/>
    <x v="18"/>
    <x v="18"/>
    <x v="22"/>
    <x v="0"/>
    <n v="0"/>
  </r>
  <r>
    <x v="0"/>
    <x v="132"/>
    <x v="7"/>
    <x v="18"/>
    <x v="18"/>
    <x v="22"/>
    <x v="0"/>
    <n v="0"/>
  </r>
  <r>
    <x v="0"/>
    <x v="133"/>
    <x v="7"/>
    <x v="9"/>
    <x v="19"/>
    <x v="22"/>
    <x v="0"/>
    <n v="0"/>
  </r>
  <r>
    <x v="0"/>
    <x v="134"/>
    <x v="7"/>
    <x v="9"/>
    <x v="19"/>
    <x v="22"/>
    <x v="0"/>
    <n v="0"/>
  </r>
  <r>
    <x v="0"/>
    <x v="133"/>
    <x v="7"/>
    <x v="10"/>
    <x v="19"/>
    <x v="22"/>
    <x v="0"/>
    <n v="0"/>
  </r>
  <r>
    <x v="0"/>
    <x v="134"/>
    <x v="7"/>
    <x v="10"/>
    <x v="19"/>
    <x v="22"/>
    <x v="0"/>
    <n v="0"/>
  </r>
  <r>
    <x v="0"/>
    <x v="133"/>
    <x v="7"/>
    <x v="11"/>
    <x v="19"/>
    <x v="22"/>
    <x v="0"/>
    <n v="0"/>
  </r>
  <r>
    <x v="0"/>
    <x v="134"/>
    <x v="7"/>
    <x v="11"/>
    <x v="19"/>
    <x v="22"/>
    <x v="0"/>
    <n v="0"/>
  </r>
  <r>
    <x v="0"/>
    <x v="133"/>
    <x v="7"/>
    <x v="12"/>
    <x v="19"/>
    <x v="22"/>
    <x v="0"/>
    <n v="0"/>
  </r>
  <r>
    <x v="0"/>
    <x v="134"/>
    <x v="7"/>
    <x v="12"/>
    <x v="19"/>
    <x v="22"/>
    <x v="0"/>
    <n v="0"/>
  </r>
  <r>
    <x v="0"/>
    <x v="133"/>
    <x v="7"/>
    <x v="13"/>
    <x v="19"/>
    <x v="22"/>
    <x v="0"/>
    <n v="0"/>
  </r>
  <r>
    <x v="0"/>
    <x v="134"/>
    <x v="7"/>
    <x v="13"/>
    <x v="19"/>
    <x v="22"/>
    <x v="0"/>
    <n v="0"/>
  </r>
  <r>
    <x v="0"/>
    <x v="133"/>
    <x v="7"/>
    <x v="14"/>
    <x v="19"/>
    <x v="22"/>
    <x v="0"/>
    <n v="0"/>
  </r>
  <r>
    <x v="0"/>
    <x v="134"/>
    <x v="7"/>
    <x v="14"/>
    <x v="19"/>
    <x v="22"/>
    <x v="0"/>
    <n v="0"/>
  </r>
  <r>
    <x v="0"/>
    <x v="133"/>
    <x v="7"/>
    <x v="15"/>
    <x v="19"/>
    <x v="22"/>
    <x v="0"/>
    <n v="0"/>
  </r>
  <r>
    <x v="0"/>
    <x v="134"/>
    <x v="7"/>
    <x v="15"/>
    <x v="19"/>
    <x v="22"/>
    <x v="0"/>
    <n v="0"/>
  </r>
  <r>
    <x v="0"/>
    <x v="133"/>
    <x v="7"/>
    <x v="16"/>
    <x v="19"/>
    <x v="22"/>
    <x v="0"/>
    <n v="0"/>
  </r>
  <r>
    <x v="0"/>
    <x v="134"/>
    <x v="7"/>
    <x v="16"/>
    <x v="19"/>
    <x v="22"/>
    <x v="0"/>
    <n v="0"/>
  </r>
  <r>
    <x v="0"/>
    <x v="133"/>
    <x v="7"/>
    <x v="17"/>
    <x v="19"/>
    <x v="22"/>
    <x v="0"/>
    <n v="0"/>
  </r>
  <r>
    <x v="0"/>
    <x v="134"/>
    <x v="7"/>
    <x v="17"/>
    <x v="19"/>
    <x v="22"/>
    <x v="0"/>
    <n v="0"/>
  </r>
  <r>
    <x v="0"/>
    <x v="133"/>
    <x v="7"/>
    <x v="18"/>
    <x v="19"/>
    <x v="22"/>
    <x v="0"/>
    <n v="0"/>
  </r>
  <r>
    <x v="0"/>
    <x v="134"/>
    <x v="7"/>
    <x v="18"/>
    <x v="19"/>
    <x v="22"/>
    <x v="0"/>
    <n v="0"/>
  </r>
  <r>
    <x v="0"/>
    <x v="127"/>
    <x v="7"/>
    <x v="57"/>
    <x v="10"/>
    <x v="23"/>
    <x v="0"/>
    <n v="0"/>
  </r>
  <r>
    <x v="0"/>
    <x v="128"/>
    <x v="7"/>
    <x v="57"/>
    <x v="10"/>
    <x v="23"/>
    <x v="0"/>
    <n v="0"/>
  </r>
  <r>
    <x v="0"/>
    <x v="129"/>
    <x v="7"/>
    <x v="19"/>
    <x v="10"/>
    <x v="23"/>
    <x v="0"/>
    <n v="0"/>
  </r>
  <r>
    <x v="0"/>
    <x v="130"/>
    <x v="7"/>
    <x v="19"/>
    <x v="10"/>
    <x v="23"/>
    <x v="0"/>
    <n v="0"/>
  </r>
  <r>
    <x v="0"/>
    <x v="129"/>
    <x v="7"/>
    <x v="20"/>
    <x v="10"/>
    <x v="23"/>
    <x v="0"/>
    <n v="0"/>
  </r>
  <r>
    <x v="0"/>
    <x v="130"/>
    <x v="7"/>
    <x v="20"/>
    <x v="10"/>
    <x v="23"/>
    <x v="0"/>
    <n v="0"/>
  </r>
  <r>
    <x v="0"/>
    <x v="129"/>
    <x v="7"/>
    <x v="21"/>
    <x v="10"/>
    <x v="23"/>
    <x v="0"/>
    <n v="0"/>
  </r>
  <r>
    <x v="0"/>
    <x v="130"/>
    <x v="7"/>
    <x v="21"/>
    <x v="10"/>
    <x v="23"/>
    <x v="0"/>
    <n v="0"/>
  </r>
  <r>
    <x v="0"/>
    <x v="129"/>
    <x v="7"/>
    <x v="22"/>
    <x v="10"/>
    <x v="23"/>
    <x v="0"/>
    <n v="0"/>
  </r>
  <r>
    <x v="0"/>
    <x v="130"/>
    <x v="7"/>
    <x v="22"/>
    <x v="10"/>
    <x v="23"/>
    <x v="0"/>
    <n v="0"/>
  </r>
  <r>
    <x v="0"/>
    <x v="129"/>
    <x v="7"/>
    <x v="23"/>
    <x v="10"/>
    <x v="23"/>
    <x v="0"/>
    <n v="0"/>
  </r>
  <r>
    <x v="0"/>
    <x v="130"/>
    <x v="7"/>
    <x v="23"/>
    <x v="10"/>
    <x v="23"/>
    <x v="0"/>
    <n v="0"/>
  </r>
  <r>
    <x v="0"/>
    <x v="131"/>
    <x v="7"/>
    <x v="9"/>
    <x v="10"/>
    <x v="23"/>
    <x v="0"/>
    <n v="0"/>
  </r>
  <r>
    <x v="0"/>
    <x v="132"/>
    <x v="7"/>
    <x v="9"/>
    <x v="10"/>
    <x v="23"/>
    <x v="0"/>
    <n v="0"/>
  </r>
  <r>
    <x v="0"/>
    <x v="131"/>
    <x v="7"/>
    <x v="10"/>
    <x v="10"/>
    <x v="23"/>
    <x v="0"/>
    <n v="0"/>
  </r>
  <r>
    <x v="0"/>
    <x v="132"/>
    <x v="7"/>
    <x v="10"/>
    <x v="10"/>
    <x v="23"/>
    <x v="0"/>
    <n v="0"/>
  </r>
  <r>
    <x v="0"/>
    <x v="131"/>
    <x v="7"/>
    <x v="11"/>
    <x v="10"/>
    <x v="23"/>
    <x v="0"/>
    <n v="0"/>
  </r>
  <r>
    <x v="0"/>
    <x v="132"/>
    <x v="7"/>
    <x v="11"/>
    <x v="10"/>
    <x v="23"/>
    <x v="0"/>
    <n v="0"/>
  </r>
  <r>
    <x v="0"/>
    <x v="131"/>
    <x v="7"/>
    <x v="12"/>
    <x v="10"/>
    <x v="23"/>
    <x v="0"/>
    <n v="0"/>
  </r>
  <r>
    <x v="0"/>
    <x v="132"/>
    <x v="7"/>
    <x v="12"/>
    <x v="10"/>
    <x v="23"/>
    <x v="0"/>
    <n v="0"/>
  </r>
  <r>
    <x v="0"/>
    <x v="131"/>
    <x v="7"/>
    <x v="13"/>
    <x v="10"/>
    <x v="23"/>
    <x v="0"/>
    <n v="0"/>
  </r>
  <r>
    <x v="0"/>
    <x v="132"/>
    <x v="7"/>
    <x v="13"/>
    <x v="10"/>
    <x v="23"/>
    <x v="0"/>
    <n v="0"/>
  </r>
  <r>
    <x v="0"/>
    <x v="131"/>
    <x v="7"/>
    <x v="14"/>
    <x v="10"/>
    <x v="23"/>
    <x v="0"/>
    <n v="0"/>
  </r>
  <r>
    <x v="0"/>
    <x v="132"/>
    <x v="7"/>
    <x v="14"/>
    <x v="10"/>
    <x v="23"/>
    <x v="0"/>
    <n v="0"/>
  </r>
  <r>
    <x v="0"/>
    <x v="131"/>
    <x v="7"/>
    <x v="15"/>
    <x v="10"/>
    <x v="23"/>
    <x v="0"/>
    <n v="0"/>
  </r>
  <r>
    <x v="0"/>
    <x v="132"/>
    <x v="7"/>
    <x v="15"/>
    <x v="10"/>
    <x v="23"/>
    <x v="0"/>
    <n v="0"/>
  </r>
  <r>
    <x v="0"/>
    <x v="131"/>
    <x v="7"/>
    <x v="16"/>
    <x v="10"/>
    <x v="23"/>
    <x v="0"/>
    <n v="0"/>
  </r>
  <r>
    <x v="0"/>
    <x v="132"/>
    <x v="7"/>
    <x v="16"/>
    <x v="10"/>
    <x v="23"/>
    <x v="0"/>
    <n v="0"/>
  </r>
  <r>
    <x v="0"/>
    <x v="131"/>
    <x v="7"/>
    <x v="17"/>
    <x v="10"/>
    <x v="23"/>
    <x v="0"/>
    <n v="0"/>
  </r>
  <r>
    <x v="0"/>
    <x v="132"/>
    <x v="7"/>
    <x v="17"/>
    <x v="10"/>
    <x v="23"/>
    <x v="0"/>
    <n v="0"/>
  </r>
  <r>
    <x v="0"/>
    <x v="131"/>
    <x v="7"/>
    <x v="18"/>
    <x v="10"/>
    <x v="23"/>
    <x v="0"/>
    <n v="0"/>
  </r>
  <r>
    <x v="0"/>
    <x v="132"/>
    <x v="7"/>
    <x v="18"/>
    <x v="10"/>
    <x v="23"/>
    <x v="0"/>
    <n v="0"/>
  </r>
  <r>
    <x v="0"/>
    <x v="127"/>
    <x v="7"/>
    <x v="57"/>
    <x v="11"/>
    <x v="23"/>
    <x v="0"/>
    <n v="0"/>
  </r>
  <r>
    <x v="0"/>
    <x v="128"/>
    <x v="7"/>
    <x v="57"/>
    <x v="11"/>
    <x v="23"/>
    <x v="0"/>
    <n v="0"/>
  </r>
  <r>
    <x v="0"/>
    <x v="129"/>
    <x v="7"/>
    <x v="19"/>
    <x v="11"/>
    <x v="23"/>
    <x v="0"/>
    <n v="0"/>
  </r>
  <r>
    <x v="0"/>
    <x v="130"/>
    <x v="7"/>
    <x v="19"/>
    <x v="11"/>
    <x v="23"/>
    <x v="0"/>
    <n v="0"/>
  </r>
  <r>
    <x v="0"/>
    <x v="129"/>
    <x v="7"/>
    <x v="20"/>
    <x v="11"/>
    <x v="23"/>
    <x v="0"/>
    <n v="0"/>
  </r>
  <r>
    <x v="0"/>
    <x v="130"/>
    <x v="7"/>
    <x v="20"/>
    <x v="11"/>
    <x v="23"/>
    <x v="0"/>
    <n v="0"/>
  </r>
  <r>
    <x v="0"/>
    <x v="129"/>
    <x v="7"/>
    <x v="21"/>
    <x v="11"/>
    <x v="23"/>
    <x v="0"/>
    <n v="0"/>
  </r>
  <r>
    <x v="0"/>
    <x v="130"/>
    <x v="7"/>
    <x v="21"/>
    <x v="11"/>
    <x v="23"/>
    <x v="0"/>
    <n v="0"/>
  </r>
  <r>
    <x v="0"/>
    <x v="129"/>
    <x v="7"/>
    <x v="22"/>
    <x v="11"/>
    <x v="23"/>
    <x v="0"/>
    <n v="0"/>
  </r>
  <r>
    <x v="0"/>
    <x v="130"/>
    <x v="7"/>
    <x v="22"/>
    <x v="11"/>
    <x v="23"/>
    <x v="0"/>
    <n v="0"/>
  </r>
  <r>
    <x v="0"/>
    <x v="129"/>
    <x v="7"/>
    <x v="23"/>
    <x v="11"/>
    <x v="23"/>
    <x v="0"/>
    <n v="0"/>
  </r>
  <r>
    <x v="0"/>
    <x v="130"/>
    <x v="7"/>
    <x v="23"/>
    <x v="11"/>
    <x v="23"/>
    <x v="0"/>
    <n v="0"/>
  </r>
  <r>
    <x v="0"/>
    <x v="131"/>
    <x v="7"/>
    <x v="9"/>
    <x v="11"/>
    <x v="23"/>
    <x v="0"/>
    <n v="0"/>
  </r>
  <r>
    <x v="0"/>
    <x v="132"/>
    <x v="7"/>
    <x v="9"/>
    <x v="11"/>
    <x v="23"/>
    <x v="0"/>
    <n v="0"/>
  </r>
  <r>
    <x v="0"/>
    <x v="131"/>
    <x v="7"/>
    <x v="10"/>
    <x v="11"/>
    <x v="23"/>
    <x v="0"/>
    <n v="0"/>
  </r>
  <r>
    <x v="0"/>
    <x v="132"/>
    <x v="7"/>
    <x v="10"/>
    <x v="11"/>
    <x v="23"/>
    <x v="0"/>
    <n v="0"/>
  </r>
  <r>
    <x v="0"/>
    <x v="131"/>
    <x v="7"/>
    <x v="11"/>
    <x v="11"/>
    <x v="23"/>
    <x v="0"/>
    <n v="0"/>
  </r>
  <r>
    <x v="0"/>
    <x v="132"/>
    <x v="7"/>
    <x v="11"/>
    <x v="11"/>
    <x v="23"/>
    <x v="0"/>
    <n v="0"/>
  </r>
  <r>
    <x v="0"/>
    <x v="131"/>
    <x v="7"/>
    <x v="12"/>
    <x v="11"/>
    <x v="23"/>
    <x v="0"/>
    <n v="0"/>
  </r>
  <r>
    <x v="0"/>
    <x v="132"/>
    <x v="7"/>
    <x v="12"/>
    <x v="11"/>
    <x v="23"/>
    <x v="0"/>
    <n v="0"/>
  </r>
  <r>
    <x v="0"/>
    <x v="131"/>
    <x v="7"/>
    <x v="13"/>
    <x v="11"/>
    <x v="23"/>
    <x v="0"/>
    <n v="0"/>
  </r>
  <r>
    <x v="0"/>
    <x v="132"/>
    <x v="7"/>
    <x v="13"/>
    <x v="11"/>
    <x v="23"/>
    <x v="0"/>
    <n v="0"/>
  </r>
  <r>
    <x v="0"/>
    <x v="131"/>
    <x v="7"/>
    <x v="14"/>
    <x v="11"/>
    <x v="23"/>
    <x v="0"/>
    <n v="0"/>
  </r>
  <r>
    <x v="0"/>
    <x v="132"/>
    <x v="7"/>
    <x v="14"/>
    <x v="11"/>
    <x v="23"/>
    <x v="0"/>
    <n v="0"/>
  </r>
  <r>
    <x v="0"/>
    <x v="131"/>
    <x v="7"/>
    <x v="15"/>
    <x v="11"/>
    <x v="23"/>
    <x v="0"/>
    <n v="0"/>
  </r>
  <r>
    <x v="0"/>
    <x v="132"/>
    <x v="7"/>
    <x v="15"/>
    <x v="11"/>
    <x v="23"/>
    <x v="0"/>
    <n v="0"/>
  </r>
  <r>
    <x v="0"/>
    <x v="131"/>
    <x v="7"/>
    <x v="16"/>
    <x v="11"/>
    <x v="23"/>
    <x v="0"/>
    <n v="0"/>
  </r>
  <r>
    <x v="0"/>
    <x v="132"/>
    <x v="7"/>
    <x v="16"/>
    <x v="11"/>
    <x v="23"/>
    <x v="0"/>
    <n v="0"/>
  </r>
  <r>
    <x v="0"/>
    <x v="131"/>
    <x v="7"/>
    <x v="17"/>
    <x v="11"/>
    <x v="23"/>
    <x v="0"/>
    <n v="0"/>
  </r>
  <r>
    <x v="0"/>
    <x v="132"/>
    <x v="7"/>
    <x v="17"/>
    <x v="11"/>
    <x v="23"/>
    <x v="0"/>
    <n v="0"/>
  </r>
  <r>
    <x v="0"/>
    <x v="131"/>
    <x v="7"/>
    <x v="18"/>
    <x v="11"/>
    <x v="23"/>
    <x v="0"/>
    <n v="0"/>
  </r>
  <r>
    <x v="0"/>
    <x v="132"/>
    <x v="7"/>
    <x v="18"/>
    <x v="11"/>
    <x v="23"/>
    <x v="0"/>
    <n v="0"/>
  </r>
  <r>
    <x v="0"/>
    <x v="127"/>
    <x v="7"/>
    <x v="57"/>
    <x v="12"/>
    <x v="23"/>
    <x v="0"/>
    <n v="0"/>
  </r>
  <r>
    <x v="0"/>
    <x v="128"/>
    <x v="7"/>
    <x v="57"/>
    <x v="12"/>
    <x v="23"/>
    <x v="0"/>
    <n v="0"/>
  </r>
  <r>
    <x v="0"/>
    <x v="129"/>
    <x v="7"/>
    <x v="19"/>
    <x v="12"/>
    <x v="23"/>
    <x v="0"/>
    <n v="0"/>
  </r>
  <r>
    <x v="0"/>
    <x v="130"/>
    <x v="7"/>
    <x v="19"/>
    <x v="12"/>
    <x v="23"/>
    <x v="0"/>
    <n v="0"/>
  </r>
  <r>
    <x v="0"/>
    <x v="129"/>
    <x v="7"/>
    <x v="20"/>
    <x v="12"/>
    <x v="23"/>
    <x v="0"/>
    <n v="0"/>
  </r>
  <r>
    <x v="0"/>
    <x v="130"/>
    <x v="7"/>
    <x v="20"/>
    <x v="12"/>
    <x v="23"/>
    <x v="0"/>
    <n v="0"/>
  </r>
  <r>
    <x v="0"/>
    <x v="129"/>
    <x v="7"/>
    <x v="21"/>
    <x v="12"/>
    <x v="23"/>
    <x v="0"/>
    <n v="0"/>
  </r>
  <r>
    <x v="0"/>
    <x v="130"/>
    <x v="7"/>
    <x v="21"/>
    <x v="12"/>
    <x v="23"/>
    <x v="0"/>
    <n v="0"/>
  </r>
  <r>
    <x v="0"/>
    <x v="129"/>
    <x v="7"/>
    <x v="22"/>
    <x v="12"/>
    <x v="23"/>
    <x v="0"/>
    <n v="0"/>
  </r>
  <r>
    <x v="0"/>
    <x v="130"/>
    <x v="7"/>
    <x v="22"/>
    <x v="12"/>
    <x v="23"/>
    <x v="0"/>
    <n v="0"/>
  </r>
  <r>
    <x v="0"/>
    <x v="129"/>
    <x v="7"/>
    <x v="23"/>
    <x v="12"/>
    <x v="23"/>
    <x v="0"/>
    <n v="0"/>
  </r>
  <r>
    <x v="0"/>
    <x v="130"/>
    <x v="7"/>
    <x v="23"/>
    <x v="12"/>
    <x v="23"/>
    <x v="0"/>
    <n v="0"/>
  </r>
  <r>
    <x v="0"/>
    <x v="131"/>
    <x v="7"/>
    <x v="9"/>
    <x v="12"/>
    <x v="23"/>
    <x v="0"/>
    <n v="0"/>
  </r>
  <r>
    <x v="0"/>
    <x v="132"/>
    <x v="7"/>
    <x v="9"/>
    <x v="12"/>
    <x v="23"/>
    <x v="0"/>
    <n v="0"/>
  </r>
  <r>
    <x v="0"/>
    <x v="131"/>
    <x v="7"/>
    <x v="10"/>
    <x v="12"/>
    <x v="23"/>
    <x v="0"/>
    <n v="0"/>
  </r>
  <r>
    <x v="0"/>
    <x v="132"/>
    <x v="7"/>
    <x v="10"/>
    <x v="12"/>
    <x v="23"/>
    <x v="0"/>
    <n v="0"/>
  </r>
  <r>
    <x v="0"/>
    <x v="131"/>
    <x v="7"/>
    <x v="11"/>
    <x v="12"/>
    <x v="23"/>
    <x v="0"/>
    <n v="0"/>
  </r>
  <r>
    <x v="0"/>
    <x v="132"/>
    <x v="7"/>
    <x v="11"/>
    <x v="12"/>
    <x v="23"/>
    <x v="0"/>
    <n v="0"/>
  </r>
  <r>
    <x v="0"/>
    <x v="131"/>
    <x v="7"/>
    <x v="12"/>
    <x v="12"/>
    <x v="23"/>
    <x v="0"/>
    <n v="0"/>
  </r>
  <r>
    <x v="0"/>
    <x v="132"/>
    <x v="7"/>
    <x v="12"/>
    <x v="12"/>
    <x v="23"/>
    <x v="0"/>
    <n v="0"/>
  </r>
  <r>
    <x v="0"/>
    <x v="131"/>
    <x v="7"/>
    <x v="13"/>
    <x v="12"/>
    <x v="23"/>
    <x v="0"/>
    <n v="0"/>
  </r>
  <r>
    <x v="0"/>
    <x v="132"/>
    <x v="7"/>
    <x v="13"/>
    <x v="12"/>
    <x v="23"/>
    <x v="0"/>
    <n v="0"/>
  </r>
  <r>
    <x v="0"/>
    <x v="131"/>
    <x v="7"/>
    <x v="14"/>
    <x v="12"/>
    <x v="23"/>
    <x v="0"/>
    <n v="0"/>
  </r>
  <r>
    <x v="0"/>
    <x v="132"/>
    <x v="7"/>
    <x v="14"/>
    <x v="12"/>
    <x v="23"/>
    <x v="0"/>
    <n v="0"/>
  </r>
  <r>
    <x v="0"/>
    <x v="131"/>
    <x v="7"/>
    <x v="15"/>
    <x v="12"/>
    <x v="23"/>
    <x v="0"/>
    <n v="0"/>
  </r>
  <r>
    <x v="0"/>
    <x v="132"/>
    <x v="7"/>
    <x v="15"/>
    <x v="12"/>
    <x v="23"/>
    <x v="0"/>
    <n v="0"/>
  </r>
  <r>
    <x v="0"/>
    <x v="131"/>
    <x v="7"/>
    <x v="16"/>
    <x v="12"/>
    <x v="23"/>
    <x v="0"/>
    <n v="0"/>
  </r>
  <r>
    <x v="0"/>
    <x v="132"/>
    <x v="7"/>
    <x v="16"/>
    <x v="12"/>
    <x v="23"/>
    <x v="0"/>
    <n v="0"/>
  </r>
  <r>
    <x v="0"/>
    <x v="131"/>
    <x v="7"/>
    <x v="17"/>
    <x v="12"/>
    <x v="23"/>
    <x v="0"/>
    <n v="0"/>
  </r>
  <r>
    <x v="0"/>
    <x v="132"/>
    <x v="7"/>
    <x v="17"/>
    <x v="12"/>
    <x v="23"/>
    <x v="0"/>
    <n v="0"/>
  </r>
  <r>
    <x v="0"/>
    <x v="131"/>
    <x v="7"/>
    <x v="18"/>
    <x v="12"/>
    <x v="23"/>
    <x v="0"/>
    <n v="0"/>
  </r>
  <r>
    <x v="0"/>
    <x v="132"/>
    <x v="7"/>
    <x v="18"/>
    <x v="12"/>
    <x v="23"/>
    <x v="0"/>
    <n v="0"/>
  </r>
  <r>
    <x v="0"/>
    <x v="127"/>
    <x v="7"/>
    <x v="57"/>
    <x v="13"/>
    <x v="23"/>
    <x v="0"/>
    <n v="0"/>
  </r>
  <r>
    <x v="0"/>
    <x v="128"/>
    <x v="7"/>
    <x v="57"/>
    <x v="13"/>
    <x v="23"/>
    <x v="0"/>
    <n v="0"/>
  </r>
  <r>
    <x v="0"/>
    <x v="129"/>
    <x v="7"/>
    <x v="19"/>
    <x v="13"/>
    <x v="23"/>
    <x v="0"/>
    <n v="0"/>
  </r>
  <r>
    <x v="0"/>
    <x v="130"/>
    <x v="7"/>
    <x v="19"/>
    <x v="13"/>
    <x v="23"/>
    <x v="0"/>
    <n v="0"/>
  </r>
  <r>
    <x v="0"/>
    <x v="129"/>
    <x v="7"/>
    <x v="20"/>
    <x v="13"/>
    <x v="23"/>
    <x v="0"/>
    <n v="0"/>
  </r>
  <r>
    <x v="0"/>
    <x v="130"/>
    <x v="7"/>
    <x v="20"/>
    <x v="13"/>
    <x v="23"/>
    <x v="0"/>
    <n v="0"/>
  </r>
  <r>
    <x v="0"/>
    <x v="129"/>
    <x v="7"/>
    <x v="21"/>
    <x v="13"/>
    <x v="23"/>
    <x v="0"/>
    <n v="0"/>
  </r>
  <r>
    <x v="0"/>
    <x v="130"/>
    <x v="7"/>
    <x v="21"/>
    <x v="13"/>
    <x v="23"/>
    <x v="0"/>
    <n v="0"/>
  </r>
  <r>
    <x v="0"/>
    <x v="129"/>
    <x v="7"/>
    <x v="22"/>
    <x v="13"/>
    <x v="23"/>
    <x v="0"/>
    <n v="0"/>
  </r>
  <r>
    <x v="0"/>
    <x v="130"/>
    <x v="7"/>
    <x v="22"/>
    <x v="13"/>
    <x v="23"/>
    <x v="0"/>
    <n v="0"/>
  </r>
  <r>
    <x v="0"/>
    <x v="129"/>
    <x v="7"/>
    <x v="23"/>
    <x v="13"/>
    <x v="23"/>
    <x v="0"/>
    <n v="0"/>
  </r>
  <r>
    <x v="0"/>
    <x v="130"/>
    <x v="7"/>
    <x v="23"/>
    <x v="13"/>
    <x v="23"/>
    <x v="0"/>
    <n v="0"/>
  </r>
  <r>
    <x v="0"/>
    <x v="131"/>
    <x v="7"/>
    <x v="9"/>
    <x v="13"/>
    <x v="23"/>
    <x v="0"/>
    <n v="0"/>
  </r>
  <r>
    <x v="0"/>
    <x v="132"/>
    <x v="7"/>
    <x v="9"/>
    <x v="13"/>
    <x v="23"/>
    <x v="0"/>
    <n v="0"/>
  </r>
  <r>
    <x v="0"/>
    <x v="131"/>
    <x v="7"/>
    <x v="10"/>
    <x v="13"/>
    <x v="23"/>
    <x v="0"/>
    <n v="0"/>
  </r>
  <r>
    <x v="0"/>
    <x v="132"/>
    <x v="7"/>
    <x v="10"/>
    <x v="13"/>
    <x v="23"/>
    <x v="0"/>
    <n v="0"/>
  </r>
  <r>
    <x v="0"/>
    <x v="131"/>
    <x v="7"/>
    <x v="11"/>
    <x v="13"/>
    <x v="23"/>
    <x v="0"/>
    <n v="0"/>
  </r>
  <r>
    <x v="0"/>
    <x v="132"/>
    <x v="7"/>
    <x v="11"/>
    <x v="13"/>
    <x v="23"/>
    <x v="0"/>
    <n v="0"/>
  </r>
  <r>
    <x v="0"/>
    <x v="131"/>
    <x v="7"/>
    <x v="12"/>
    <x v="13"/>
    <x v="23"/>
    <x v="0"/>
    <n v="0"/>
  </r>
  <r>
    <x v="0"/>
    <x v="132"/>
    <x v="7"/>
    <x v="12"/>
    <x v="13"/>
    <x v="23"/>
    <x v="0"/>
    <n v="0"/>
  </r>
  <r>
    <x v="0"/>
    <x v="131"/>
    <x v="7"/>
    <x v="13"/>
    <x v="13"/>
    <x v="23"/>
    <x v="0"/>
    <n v="0"/>
  </r>
  <r>
    <x v="0"/>
    <x v="132"/>
    <x v="7"/>
    <x v="13"/>
    <x v="13"/>
    <x v="23"/>
    <x v="0"/>
    <n v="0"/>
  </r>
  <r>
    <x v="0"/>
    <x v="131"/>
    <x v="7"/>
    <x v="14"/>
    <x v="13"/>
    <x v="23"/>
    <x v="0"/>
    <n v="0"/>
  </r>
  <r>
    <x v="0"/>
    <x v="132"/>
    <x v="7"/>
    <x v="14"/>
    <x v="13"/>
    <x v="23"/>
    <x v="0"/>
    <n v="0"/>
  </r>
  <r>
    <x v="0"/>
    <x v="131"/>
    <x v="7"/>
    <x v="15"/>
    <x v="13"/>
    <x v="23"/>
    <x v="0"/>
    <n v="0"/>
  </r>
  <r>
    <x v="0"/>
    <x v="132"/>
    <x v="7"/>
    <x v="15"/>
    <x v="13"/>
    <x v="23"/>
    <x v="0"/>
    <n v="0"/>
  </r>
  <r>
    <x v="0"/>
    <x v="131"/>
    <x v="7"/>
    <x v="16"/>
    <x v="13"/>
    <x v="23"/>
    <x v="0"/>
    <n v="0"/>
  </r>
  <r>
    <x v="0"/>
    <x v="132"/>
    <x v="7"/>
    <x v="16"/>
    <x v="13"/>
    <x v="23"/>
    <x v="0"/>
    <n v="0"/>
  </r>
  <r>
    <x v="0"/>
    <x v="131"/>
    <x v="7"/>
    <x v="17"/>
    <x v="13"/>
    <x v="23"/>
    <x v="0"/>
    <n v="0"/>
  </r>
  <r>
    <x v="0"/>
    <x v="132"/>
    <x v="7"/>
    <x v="17"/>
    <x v="13"/>
    <x v="23"/>
    <x v="0"/>
    <n v="0"/>
  </r>
  <r>
    <x v="0"/>
    <x v="131"/>
    <x v="7"/>
    <x v="18"/>
    <x v="13"/>
    <x v="23"/>
    <x v="0"/>
    <n v="0"/>
  </r>
  <r>
    <x v="0"/>
    <x v="132"/>
    <x v="7"/>
    <x v="18"/>
    <x v="13"/>
    <x v="23"/>
    <x v="0"/>
    <n v="0"/>
  </r>
  <r>
    <x v="0"/>
    <x v="127"/>
    <x v="7"/>
    <x v="57"/>
    <x v="14"/>
    <x v="23"/>
    <x v="0"/>
    <n v="0"/>
  </r>
  <r>
    <x v="0"/>
    <x v="128"/>
    <x v="7"/>
    <x v="57"/>
    <x v="14"/>
    <x v="23"/>
    <x v="0"/>
    <n v="0"/>
  </r>
  <r>
    <x v="0"/>
    <x v="129"/>
    <x v="7"/>
    <x v="19"/>
    <x v="14"/>
    <x v="23"/>
    <x v="0"/>
    <n v="0"/>
  </r>
  <r>
    <x v="0"/>
    <x v="130"/>
    <x v="7"/>
    <x v="19"/>
    <x v="14"/>
    <x v="23"/>
    <x v="0"/>
    <n v="0"/>
  </r>
  <r>
    <x v="0"/>
    <x v="129"/>
    <x v="7"/>
    <x v="20"/>
    <x v="14"/>
    <x v="23"/>
    <x v="0"/>
    <n v="0"/>
  </r>
  <r>
    <x v="0"/>
    <x v="130"/>
    <x v="7"/>
    <x v="20"/>
    <x v="14"/>
    <x v="23"/>
    <x v="0"/>
    <n v="0"/>
  </r>
  <r>
    <x v="0"/>
    <x v="129"/>
    <x v="7"/>
    <x v="21"/>
    <x v="14"/>
    <x v="23"/>
    <x v="0"/>
    <n v="0"/>
  </r>
  <r>
    <x v="0"/>
    <x v="130"/>
    <x v="7"/>
    <x v="21"/>
    <x v="14"/>
    <x v="23"/>
    <x v="0"/>
    <n v="0"/>
  </r>
  <r>
    <x v="0"/>
    <x v="129"/>
    <x v="7"/>
    <x v="22"/>
    <x v="14"/>
    <x v="23"/>
    <x v="0"/>
    <n v="0"/>
  </r>
  <r>
    <x v="0"/>
    <x v="130"/>
    <x v="7"/>
    <x v="22"/>
    <x v="14"/>
    <x v="23"/>
    <x v="0"/>
    <n v="0"/>
  </r>
  <r>
    <x v="0"/>
    <x v="129"/>
    <x v="7"/>
    <x v="23"/>
    <x v="14"/>
    <x v="23"/>
    <x v="0"/>
    <n v="0"/>
  </r>
  <r>
    <x v="0"/>
    <x v="130"/>
    <x v="7"/>
    <x v="23"/>
    <x v="14"/>
    <x v="23"/>
    <x v="0"/>
    <n v="0"/>
  </r>
  <r>
    <x v="0"/>
    <x v="131"/>
    <x v="7"/>
    <x v="9"/>
    <x v="14"/>
    <x v="23"/>
    <x v="0"/>
    <n v="0"/>
  </r>
  <r>
    <x v="0"/>
    <x v="132"/>
    <x v="7"/>
    <x v="9"/>
    <x v="14"/>
    <x v="23"/>
    <x v="0"/>
    <n v="0"/>
  </r>
  <r>
    <x v="0"/>
    <x v="131"/>
    <x v="7"/>
    <x v="10"/>
    <x v="14"/>
    <x v="23"/>
    <x v="0"/>
    <n v="0"/>
  </r>
  <r>
    <x v="0"/>
    <x v="132"/>
    <x v="7"/>
    <x v="10"/>
    <x v="14"/>
    <x v="23"/>
    <x v="0"/>
    <n v="0"/>
  </r>
  <r>
    <x v="0"/>
    <x v="131"/>
    <x v="7"/>
    <x v="11"/>
    <x v="14"/>
    <x v="23"/>
    <x v="0"/>
    <n v="0"/>
  </r>
  <r>
    <x v="0"/>
    <x v="132"/>
    <x v="7"/>
    <x v="11"/>
    <x v="14"/>
    <x v="23"/>
    <x v="0"/>
    <n v="0"/>
  </r>
  <r>
    <x v="0"/>
    <x v="131"/>
    <x v="7"/>
    <x v="12"/>
    <x v="14"/>
    <x v="23"/>
    <x v="0"/>
    <n v="0"/>
  </r>
  <r>
    <x v="0"/>
    <x v="132"/>
    <x v="7"/>
    <x v="12"/>
    <x v="14"/>
    <x v="23"/>
    <x v="0"/>
    <n v="0"/>
  </r>
  <r>
    <x v="0"/>
    <x v="131"/>
    <x v="7"/>
    <x v="13"/>
    <x v="14"/>
    <x v="23"/>
    <x v="0"/>
    <n v="0"/>
  </r>
  <r>
    <x v="0"/>
    <x v="132"/>
    <x v="7"/>
    <x v="13"/>
    <x v="14"/>
    <x v="23"/>
    <x v="0"/>
    <n v="0"/>
  </r>
  <r>
    <x v="0"/>
    <x v="131"/>
    <x v="7"/>
    <x v="14"/>
    <x v="14"/>
    <x v="23"/>
    <x v="0"/>
    <n v="0"/>
  </r>
  <r>
    <x v="0"/>
    <x v="132"/>
    <x v="7"/>
    <x v="14"/>
    <x v="14"/>
    <x v="23"/>
    <x v="0"/>
    <n v="0"/>
  </r>
  <r>
    <x v="0"/>
    <x v="131"/>
    <x v="7"/>
    <x v="15"/>
    <x v="14"/>
    <x v="23"/>
    <x v="0"/>
    <n v="0"/>
  </r>
  <r>
    <x v="0"/>
    <x v="132"/>
    <x v="7"/>
    <x v="15"/>
    <x v="14"/>
    <x v="23"/>
    <x v="0"/>
    <n v="0"/>
  </r>
  <r>
    <x v="0"/>
    <x v="131"/>
    <x v="7"/>
    <x v="16"/>
    <x v="14"/>
    <x v="23"/>
    <x v="0"/>
    <n v="0"/>
  </r>
  <r>
    <x v="0"/>
    <x v="132"/>
    <x v="7"/>
    <x v="16"/>
    <x v="14"/>
    <x v="23"/>
    <x v="0"/>
    <n v="0"/>
  </r>
  <r>
    <x v="0"/>
    <x v="131"/>
    <x v="7"/>
    <x v="17"/>
    <x v="14"/>
    <x v="23"/>
    <x v="0"/>
    <n v="0"/>
  </r>
  <r>
    <x v="0"/>
    <x v="132"/>
    <x v="7"/>
    <x v="17"/>
    <x v="14"/>
    <x v="23"/>
    <x v="0"/>
    <n v="0"/>
  </r>
  <r>
    <x v="0"/>
    <x v="131"/>
    <x v="7"/>
    <x v="18"/>
    <x v="14"/>
    <x v="23"/>
    <x v="0"/>
    <n v="0"/>
  </r>
  <r>
    <x v="0"/>
    <x v="132"/>
    <x v="7"/>
    <x v="18"/>
    <x v="14"/>
    <x v="23"/>
    <x v="0"/>
    <n v="0"/>
  </r>
  <r>
    <x v="0"/>
    <x v="127"/>
    <x v="7"/>
    <x v="57"/>
    <x v="15"/>
    <x v="23"/>
    <x v="0"/>
    <n v="0"/>
  </r>
  <r>
    <x v="0"/>
    <x v="128"/>
    <x v="7"/>
    <x v="57"/>
    <x v="15"/>
    <x v="23"/>
    <x v="0"/>
    <n v="0"/>
  </r>
  <r>
    <x v="0"/>
    <x v="129"/>
    <x v="7"/>
    <x v="19"/>
    <x v="15"/>
    <x v="23"/>
    <x v="0"/>
    <n v="0"/>
  </r>
  <r>
    <x v="0"/>
    <x v="130"/>
    <x v="7"/>
    <x v="19"/>
    <x v="15"/>
    <x v="23"/>
    <x v="0"/>
    <n v="0"/>
  </r>
  <r>
    <x v="0"/>
    <x v="129"/>
    <x v="7"/>
    <x v="20"/>
    <x v="15"/>
    <x v="23"/>
    <x v="0"/>
    <n v="0"/>
  </r>
  <r>
    <x v="0"/>
    <x v="130"/>
    <x v="7"/>
    <x v="20"/>
    <x v="15"/>
    <x v="23"/>
    <x v="0"/>
    <n v="0"/>
  </r>
  <r>
    <x v="0"/>
    <x v="129"/>
    <x v="7"/>
    <x v="21"/>
    <x v="15"/>
    <x v="23"/>
    <x v="0"/>
    <n v="0"/>
  </r>
  <r>
    <x v="0"/>
    <x v="130"/>
    <x v="7"/>
    <x v="21"/>
    <x v="15"/>
    <x v="23"/>
    <x v="0"/>
    <n v="0"/>
  </r>
  <r>
    <x v="0"/>
    <x v="129"/>
    <x v="7"/>
    <x v="22"/>
    <x v="15"/>
    <x v="23"/>
    <x v="0"/>
    <n v="0"/>
  </r>
  <r>
    <x v="0"/>
    <x v="130"/>
    <x v="7"/>
    <x v="22"/>
    <x v="15"/>
    <x v="23"/>
    <x v="0"/>
    <n v="0"/>
  </r>
  <r>
    <x v="0"/>
    <x v="129"/>
    <x v="7"/>
    <x v="23"/>
    <x v="15"/>
    <x v="23"/>
    <x v="0"/>
    <n v="0"/>
  </r>
  <r>
    <x v="0"/>
    <x v="130"/>
    <x v="7"/>
    <x v="23"/>
    <x v="15"/>
    <x v="23"/>
    <x v="0"/>
    <n v="0"/>
  </r>
  <r>
    <x v="0"/>
    <x v="131"/>
    <x v="7"/>
    <x v="9"/>
    <x v="15"/>
    <x v="23"/>
    <x v="0"/>
    <n v="0"/>
  </r>
  <r>
    <x v="0"/>
    <x v="132"/>
    <x v="7"/>
    <x v="9"/>
    <x v="15"/>
    <x v="23"/>
    <x v="0"/>
    <n v="0"/>
  </r>
  <r>
    <x v="0"/>
    <x v="131"/>
    <x v="7"/>
    <x v="10"/>
    <x v="15"/>
    <x v="23"/>
    <x v="0"/>
    <n v="0"/>
  </r>
  <r>
    <x v="0"/>
    <x v="132"/>
    <x v="7"/>
    <x v="10"/>
    <x v="15"/>
    <x v="23"/>
    <x v="0"/>
    <n v="0"/>
  </r>
  <r>
    <x v="0"/>
    <x v="131"/>
    <x v="7"/>
    <x v="11"/>
    <x v="15"/>
    <x v="23"/>
    <x v="0"/>
    <n v="0"/>
  </r>
  <r>
    <x v="0"/>
    <x v="132"/>
    <x v="7"/>
    <x v="11"/>
    <x v="15"/>
    <x v="23"/>
    <x v="0"/>
    <n v="0"/>
  </r>
  <r>
    <x v="0"/>
    <x v="131"/>
    <x v="7"/>
    <x v="12"/>
    <x v="15"/>
    <x v="23"/>
    <x v="0"/>
    <n v="0"/>
  </r>
  <r>
    <x v="0"/>
    <x v="132"/>
    <x v="7"/>
    <x v="12"/>
    <x v="15"/>
    <x v="23"/>
    <x v="0"/>
    <n v="0"/>
  </r>
  <r>
    <x v="0"/>
    <x v="131"/>
    <x v="7"/>
    <x v="13"/>
    <x v="15"/>
    <x v="23"/>
    <x v="0"/>
    <n v="0"/>
  </r>
  <r>
    <x v="0"/>
    <x v="132"/>
    <x v="7"/>
    <x v="13"/>
    <x v="15"/>
    <x v="23"/>
    <x v="0"/>
    <n v="0"/>
  </r>
  <r>
    <x v="0"/>
    <x v="131"/>
    <x v="7"/>
    <x v="14"/>
    <x v="15"/>
    <x v="23"/>
    <x v="0"/>
    <n v="0"/>
  </r>
  <r>
    <x v="0"/>
    <x v="132"/>
    <x v="7"/>
    <x v="14"/>
    <x v="15"/>
    <x v="23"/>
    <x v="0"/>
    <n v="0"/>
  </r>
  <r>
    <x v="0"/>
    <x v="131"/>
    <x v="7"/>
    <x v="15"/>
    <x v="15"/>
    <x v="23"/>
    <x v="0"/>
    <n v="0"/>
  </r>
  <r>
    <x v="0"/>
    <x v="132"/>
    <x v="7"/>
    <x v="15"/>
    <x v="15"/>
    <x v="23"/>
    <x v="0"/>
    <n v="0"/>
  </r>
  <r>
    <x v="0"/>
    <x v="131"/>
    <x v="7"/>
    <x v="16"/>
    <x v="15"/>
    <x v="23"/>
    <x v="0"/>
    <n v="0"/>
  </r>
  <r>
    <x v="0"/>
    <x v="132"/>
    <x v="7"/>
    <x v="16"/>
    <x v="15"/>
    <x v="23"/>
    <x v="0"/>
    <n v="0"/>
  </r>
  <r>
    <x v="0"/>
    <x v="131"/>
    <x v="7"/>
    <x v="17"/>
    <x v="15"/>
    <x v="23"/>
    <x v="0"/>
    <n v="0"/>
  </r>
  <r>
    <x v="0"/>
    <x v="132"/>
    <x v="7"/>
    <x v="17"/>
    <x v="15"/>
    <x v="23"/>
    <x v="0"/>
    <n v="0"/>
  </r>
  <r>
    <x v="0"/>
    <x v="131"/>
    <x v="7"/>
    <x v="18"/>
    <x v="15"/>
    <x v="23"/>
    <x v="0"/>
    <n v="0"/>
  </r>
  <r>
    <x v="0"/>
    <x v="132"/>
    <x v="7"/>
    <x v="18"/>
    <x v="15"/>
    <x v="23"/>
    <x v="0"/>
    <n v="0"/>
  </r>
  <r>
    <x v="0"/>
    <x v="127"/>
    <x v="7"/>
    <x v="57"/>
    <x v="16"/>
    <x v="23"/>
    <x v="0"/>
    <n v="0"/>
  </r>
  <r>
    <x v="0"/>
    <x v="128"/>
    <x v="7"/>
    <x v="57"/>
    <x v="16"/>
    <x v="23"/>
    <x v="0"/>
    <n v="0"/>
  </r>
  <r>
    <x v="0"/>
    <x v="129"/>
    <x v="7"/>
    <x v="19"/>
    <x v="16"/>
    <x v="23"/>
    <x v="0"/>
    <n v="0"/>
  </r>
  <r>
    <x v="0"/>
    <x v="130"/>
    <x v="7"/>
    <x v="19"/>
    <x v="16"/>
    <x v="23"/>
    <x v="0"/>
    <n v="0"/>
  </r>
  <r>
    <x v="0"/>
    <x v="129"/>
    <x v="7"/>
    <x v="20"/>
    <x v="16"/>
    <x v="23"/>
    <x v="0"/>
    <n v="0"/>
  </r>
  <r>
    <x v="0"/>
    <x v="130"/>
    <x v="7"/>
    <x v="20"/>
    <x v="16"/>
    <x v="23"/>
    <x v="0"/>
    <n v="0"/>
  </r>
  <r>
    <x v="0"/>
    <x v="129"/>
    <x v="7"/>
    <x v="21"/>
    <x v="16"/>
    <x v="23"/>
    <x v="0"/>
    <n v="0"/>
  </r>
  <r>
    <x v="0"/>
    <x v="130"/>
    <x v="7"/>
    <x v="21"/>
    <x v="16"/>
    <x v="23"/>
    <x v="0"/>
    <n v="0"/>
  </r>
  <r>
    <x v="0"/>
    <x v="129"/>
    <x v="7"/>
    <x v="22"/>
    <x v="16"/>
    <x v="23"/>
    <x v="0"/>
    <n v="0"/>
  </r>
  <r>
    <x v="0"/>
    <x v="130"/>
    <x v="7"/>
    <x v="22"/>
    <x v="16"/>
    <x v="23"/>
    <x v="0"/>
    <n v="0"/>
  </r>
  <r>
    <x v="0"/>
    <x v="129"/>
    <x v="7"/>
    <x v="23"/>
    <x v="16"/>
    <x v="23"/>
    <x v="0"/>
    <n v="0"/>
  </r>
  <r>
    <x v="0"/>
    <x v="130"/>
    <x v="7"/>
    <x v="23"/>
    <x v="16"/>
    <x v="23"/>
    <x v="0"/>
    <n v="0"/>
  </r>
  <r>
    <x v="0"/>
    <x v="131"/>
    <x v="7"/>
    <x v="9"/>
    <x v="16"/>
    <x v="23"/>
    <x v="0"/>
    <n v="0"/>
  </r>
  <r>
    <x v="0"/>
    <x v="132"/>
    <x v="7"/>
    <x v="9"/>
    <x v="16"/>
    <x v="23"/>
    <x v="0"/>
    <n v="0"/>
  </r>
  <r>
    <x v="0"/>
    <x v="131"/>
    <x v="7"/>
    <x v="10"/>
    <x v="16"/>
    <x v="23"/>
    <x v="0"/>
    <n v="0"/>
  </r>
  <r>
    <x v="0"/>
    <x v="132"/>
    <x v="7"/>
    <x v="10"/>
    <x v="16"/>
    <x v="23"/>
    <x v="0"/>
    <n v="0"/>
  </r>
  <r>
    <x v="0"/>
    <x v="131"/>
    <x v="7"/>
    <x v="11"/>
    <x v="16"/>
    <x v="23"/>
    <x v="0"/>
    <n v="0"/>
  </r>
  <r>
    <x v="0"/>
    <x v="132"/>
    <x v="7"/>
    <x v="11"/>
    <x v="16"/>
    <x v="23"/>
    <x v="0"/>
    <n v="0"/>
  </r>
  <r>
    <x v="0"/>
    <x v="131"/>
    <x v="7"/>
    <x v="12"/>
    <x v="16"/>
    <x v="23"/>
    <x v="0"/>
    <n v="0"/>
  </r>
  <r>
    <x v="0"/>
    <x v="132"/>
    <x v="7"/>
    <x v="12"/>
    <x v="16"/>
    <x v="23"/>
    <x v="0"/>
    <n v="0"/>
  </r>
  <r>
    <x v="0"/>
    <x v="131"/>
    <x v="7"/>
    <x v="13"/>
    <x v="16"/>
    <x v="23"/>
    <x v="0"/>
    <n v="0"/>
  </r>
  <r>
    <x v="0"/>
    <x v="132"/>
    <x v="7"/>
    <x v="13"/>
    <x v="16"/>
    <x v="23"/>
    <x v="0"/>
    <n v="0"/>
  </r>
  <r>
    <x v="0"/>
    <x v="131"/>
    <x v="7"/>
    <x v="14"/>
    <x v="16"/>
    <x v="23"/>
    <x v="0"/>
    <n v="0"/>
  </r>
  <r>
    <x v="0"/>
    <x v="132"/>
    <x v="7"/>
    <x v="14"/>
    <x v="16"/>
    <x v="23"/>
    <x v="0"/>
    <n v="0"/>
  </r>
  <r>
    <x v="0"/>
    <x v="131"/>
    <x v="7"/>
    <x v="15"/>
    <x v="16"/>
    <x v="23"/>
    <x v="0"/>
    <n v="0"/>
  </r>
  <r>
    <x v="0"/>
    <x v="132"/>
    <x v="7"/>
    <x v="15"/>
    <x v="16"/>
    <x v="23"/>
    <x v="0"/>
    <n v="0"/>
  </r>
  <r>
    <x v="0"/>
    <x v="131"/>
    <x v="7"/>
    <x v="16"/>
    <x v="16"/>
    <x v="23"/>
    <x v="0"/>
    <n v="0"/>
  </r>
  <r>
    <x v="0"/>
    <x v="132"/>
    <x v="7"/>
    <x v="16"/>
    <x v="16"/>
    <x v="23"/>
    <x v="0"/>
    <n v="0"/>
  </r>
  <r>
    <x v="0"/>
    <x v="131"/>
    <x v="7"/>
    <x v="17"/>
    <x v="16"/>
    <x v="23"/>
    <x v="0"/>
    <n v="0"/>
  </r>
  <r>
    <x v="0"/>
    <x v="132"/>
    <x v="7"/>
    <x v="17"/>
    <x v="16"/>
    <x v="23"/>
    <x v="0"/>
    <n v="0"/>
  </r>
  <r>
    <x v="0"/>
    <x v="131"/>
    <x v="7"/>
    <x v="18"/>
    <x v="16"/>
    <x v="23"/>
    <x v="0"/>
    <n v="0"/>
  </r>
  <r>
    <x v="0"/>
    <x v="132"/>
    <x v="7"/>
    <x v="18"/>
    <x v="16"/>
    <x v="23"/>
    <x v="0"/>
    <n v="0"/>
  </r>
  <r>
    <x v="0"/>
    <x v="127"/>
    <x v="7"/>
    <x v="57"/>
    <x v="17"/>
    <x v="23"/>
    <x v="0"/>
    <n v="0"/>
  </r>
  <r>
    <x v="0"/>
    <x v="128"/>
    <x v="7"/>
    <x v="57"/>
    <x v="17"/>
    <x v="23"/>
    <x v="0"/>
    <n v="0"/>
  </r>
  <r>
    <x v="0"/>
    <x v="129"/>
    <x v="7"/>
    <x v="19"/>
    <x v="17"/>
    <x v="23"/>
    <x v="0"/>
    <n v="0"/>
  </r>
  <r>
    <x v="0"/>
    <x v="130"/>
    <x v="7"/>
    <x v="19"/>
    <x v="17"/>
    <x v="23"/>
    <x v="0"/>
    <n v="0"/>
  </r>
  <r>
    <x v="0"/>
    <x v="129"/>
    <x v="7"/>
    <x v="20"/>
    <x v="17"/>
    <x v="23"/>
    <x v="0"/>
    <n v="0"/>
  </r>
  <r>
    <x v="0"/>
    <x v="130"/>
    <x v="7"/>
    <x v="20"/>
    <x v="17"/>
    <x v="23"/>
    <x v="0"/>
    <n v="0"/>
  </r>
  <r>
    <x v="0"/>
    <x v="129"/>
    <x v="7"/>
    <x v="21"/>
    <x v="17"/>
    <x v="23"/>
    <x v="0"/>
    <n v="0"/>
  </r>
  <r>
    <x v="0"/>
    <x v="130"/>
    <x v="7"/>
    <x v="21"/>
    <x v="17"/>
    <x v="23"/>
    <x v="0"/>
    <n v="0"/>
  </r>
  <r>
    <x v="0"/>
    <x v="129"/>
    <x v="7"/>
    <x v="22"/>
    <x v="17"/>
    <x v="23"/>
    <x v="0"/>
    <n v="0"/>
  </r>
  <r>
    <x v="0"/>
    <x v="130"/>
    <x v="7"/>
    <x v="22"/>
    <x v="17"/>
    <x v="23"/>
    <x v="0"/>
    <n v="0"/>
  </r>
  <r>
    <x v="0"/>
    <x v="129"/>
    <x v="7"/>
    <x v="23"/>
    <x v="17"/>
    <x v="23"/>
    <x v="0"/>
    <n v="0"/>
  </r>
  <r>
    <x v="0"/>
    <x v="130"/>
    <x v="7"/>
    <x v="23"/>
    <x v="17"/>
    <x v="23"/>
    <x v="0"/>
    <n v="0"/>
  </r>
  <r>
    <x v="0"/>
    <x v="131"/>
    <x v="7"/>
    <x v="9"/>
    <x v="17"/>
    <x v="23"/>
    <x v="0"/>
    <n v="0"/>
  </r>
  <r>
    <x v="0"/>
    <x v="132"/>
    <x v="7"/>
    <x v="9"/>
    <x v="17"/>
    <x v="23"/>
    <x v="0"/>
    <n v="0"/>
  </r>
  <r>
    <x v="0"/>
    <x v="131"/>
    <x v="7"/>
    <x v="10"/>
    <x v="17"/>
    <x v="23"/>
    <x v="0"/>
    <n v="0"/>
  </r>
  <r>
    <x v="0"/>
    <x v="132"/>
    <x v="7"/>
    <x v="10"/>
    <x v="17"/>
    <x v="23"/>
    <x v="0"/>
    <n v="0"/>
  </r>
  <r>
    <x v="0"/>
    <x v="131"/>
    <x v="7"/>
    <x v="11"/>
    <x v="17"/>
    <x v="23"/>
    <x v="0"/>
    <n v="0"/>
  </r>
  <r>
    <x v="0"/>
    <x v="132"/>
    <x v="7"/>
    <x v="11"/>
    <x v="17"/>
    <x v="23"/>
    <x v="0"/>
    <n v="0"/>
  </r>
  <r>
    <x v="0"/>
    <x v="131"/>
    <x v="7"/>
    <x v="12"/>
    <x v="17"/>
    <x v="23"/>
    <x v="0"/>
    <n v="0"/>
  </r>
  <r>
    <x v="0"/>
    <x v="132"/>
    <x v="7"/>
    <x v="12"/>
    <x v="17"/>
    <x v="23"/>
    <x v="0"/>
    <n v="0"/>
  </r>
  <r>
    <x v="0"/>
    <x v="131"/>
    <x v="7"/>
    <x v="13"/>
    <x v="17"/>
    <x v="23"/>
    <x v="0"/>
    <n v="0"/>
  </r>
  <r>
    <x v="0"/>
    <x v="132"/>
    <x v="7"/>
    <x v="13"/>
    <x v="17"/>
    <x v="23"/>
    <x v="0"/>
    <n v="0"/>
  </r>
  <r>
    <x v="0"/>
    <x v="131"/>
    <x v="7"/>
    <x v="14"/>
    <x v="17"/>
    <x v="23"/>
    <x v="0"/>
    <n v="0"/>
  </r>
  <r>
    <x v="0"/>
    <x v="132"/>
    <x v="7"/>
    <x v="14"/>
    <x v="17"/>
    <x v="23"/>
    <x v="0"/>
    <n v="0"/>
  </r>
  <r>
    <x v="0"/>
    <x v="131"/>
    <x v="7"/>
    <x v="15"/>
    <x v="17"/>
    <x v="23"/>
    <x v="0"/>
    <n v="0"/>
  </r>
  <r>
    <x v="0"/>
    <x v="132"/>
    <x v="7"/>
    <x v="15"/>
    <x v="17"/>
    <x v="23"/>
    <x v="0"/>
    <n v="0"/>
  </r>
  <r>
    <x v="0"/>
    <x v="131"/>
    <x v="7"/>
    <x v="16"/>
    <x v="17"/>
    <x v="23"/>
    <x v="0"/>
    <n v="0"/>
  </r>
  <r>
    <x v="0"/>
    <x v="132"/>
    <x v="7"/>
    <x v="16"/>
    <x v="17"/>
    <x v="23"/>
    <x v="0"/>
    <n v="0"/>
  </r>
  <r>
    <x v="0"/>
    <x v="131"/>
    <x v="7"/>
    <x v="17"/>
    <x v="17"/>
    <x v="23"/>
    <x v="0"/>
    <n v="0"/>
  </r>
  <r>
    <x v="0"/>
    <x v="132"/>
    <x v="7"/>
    <x v="17"/>
    <x v="17"/>
    <x v="23"/>
    <x v="0"/>
    <n v="0"/>
  </r>
  <r>
    <x v="0"/>
    <x v="131"/>
    <x v="7"/>
    <x v="18"/>
    <x v="17"/>
    <x v="23"/>
    <x v="0"/>
    <n v="0"/>
  </r>
  <r>
    <x v="0"/>
    <x v="132"/>
    <x v="7"/>
    <x v="18"/>
    <x v="17"/>
    <x v="23"/>
    <x v="0"/>
    <n v="0"/>
  </r>
  <r>
    <x v="0"/>
    <x v="127"/>
    <x v="7"/>
    <x v="57"/>
    <x v="18"/>
    <x v="23"/>
    <x v="0"/>
    <n v="0"/>
  </r>
  <r>
    <x v="0"/>
    <x v="128"/>
    <x v="7"/>
    <x v="57"/>
    <x v="18"/>
    <x v="23"/>
    <x v="0"/>
    <n v="0"/>
  </r>
  <r>
    <x v="0"/>
    <x v="129"/>
    <x v="7"/>
    <x v="19"/>
    <x v="18"/>
    <x v="23"/>
    <x v="0"/>
    <n v="0"/>
  </r>
  <r>
    <x v="0"/>
    <x v="130"/>
    <x v="7"/>
    <x v="19"/>
    <x v="18"/>
    <x v="23"/>
    <x v="0"/>
    <n v="0"/>
  </r>
  <r>
    <x v="0"/>
    <x v="129"/>
    <x v="7"/>
    <x v="20"/>
    <x v="18"/>
    <x v="23"/>
    <x v="0"/>
    <n v="0"/>
  </r>
  <r>
    <x v="0"/>
    <x v="130"/>
    <x v="7"/>
    <x v="20"/>
    <x v="18"/>
    <x v="23"/>
    <x v="0"/>
    <n v="0"/>
  </r>
  <r>
    <x v="0"/>
    <x v="129"/>
    <x v="7"/>
    <x v="21"/>
    <x v="18"/>
    <x v="23"/>
    <x v="0"/>
    <n v="0"/>
  </r>
  <r>
    <x v="0"/>
    <x v="130"/>
    <x v="7"/>
    <x v="21"/>
    <x v="18"/>
    <x v="23"/>
    <x v="0"/>
    <n v="0"/>
  </r>
  <r>
    <x v="0"/>
    <x v="129"/>
    <x v="7"/>
    <x v="22"/>
    <x v="18"/>
    <x v="23"/>
    <x v="0"/>
    <n v="0"/>
  </r>
  <r>
    <x v="0"/>
    <x v="130"/>
    <x v="7"/>
    <x v="22"/>
    <x v="18"/>
    <x v="23"/>
    <x v="0"/>
    <n v="0"/>
  </r>
  <r>
    <x v="0"/>
    <x v="129"/>
    <x v="7"/>
    <x v="23"/>
    <x v="18"/>
    <x v="23"/>
    <x v="0"/>
    <n v="0"/>
  </r>
  <r>
    <x v="0"/>
    <x v="130"/>
    <x v="7"/>
    <x v="23"/>
    <x v="18"/>
    <x v="23"/>
    <x v="0"/>
    <n v="0"/>
  </r>
  <r>
    <x v="0"/>
    <x v="131"/>
    <x v="7"/>
    <x v="9"/>
    <x v="18"/>
    <x v="23"/>
    <x v="0"/>
    <n v="0"/>
  </r>
  <r>
    <x v="0"/>
    <x v="132"/>
    <x v="7"/>
    <x v="9"/>
    <x v="18"/>
    <x v="23"/>
    <x v="0"/>
    <n v="0"/>
  </r>
  <r>
    <x v="0"/>
    <x v="131"/>
    <x v="7"/>
    <x v="10"/>
    <x v="18"/>
    <x v="23"/>
    <x v="0"/>
    <n v="0"/>
  </r>
  <r>
    <x v="0"/>
    <x v="132"/>
    <x v="7"/>
    <x v="10"/>
    <x v="18"/>
    <x v="23"/>
    <x v="0"/>
    <n v="0"/>
  </r>
  <r>
    <x v="0"/>
    <x v="131"/>
    <x v="7"/>
    <x v="11"/>
    <x v="18"/>
    <x v="23"/>
    <x v="0"/>
    <n v="0"/>
  </r>
  <r>
    <x v="0"/>
    <x v="132"/>
    <x v="7"/>
    <x v="11"/>
    <x v="18"/>
    <x v="23"/>
    <x v="0"/>
    <n v="0"/>
  </r>
  <r>
    <x v="0"/>
    <x v="131"/>
    <x v="7"/>
    <x v="12"/>
    <x v="18"/>
    <x v="23"/>
    <x v="0"/>
    <n v="0"/>
  </r>
  <r>
    <x v="0"/>
    <x v="132"/>
    <x v="7"/>
    <x v="12"/>
    <x v="18"/>
    <x v="23"/>
    <x v="0"/>
    <n v="0"/>
  </r>
  <r>
    <x v="0"/>
    <x v="131"/>
    <x v="7"/>
    <x v="13"/>
    <x v="18"/>
    <x v="23"/>
    <x v="0"/>
    <n v="0"/>
  </r>
  <r>
    <x v="0"/>
    <x v="132"/>
    <x v="7"/>
    <x v="13"/>
    <x v="18"/>
    <x v="23"/>
    <x v="0"/>
    <n v="0"/>
  </r>
  <r>
    <x v="0"/>
    <x v="131"/>
    <x v="7"/>
    <x v="14"/>
    <x v="18"/>
    <x v="23"/>
    <x v="0"/>
    <n v="0"/>
  </r>
  <r>
    <x v="0"/>
    <x v="132"/>
    <x v="7"/>
    <x v="14"/>
    <x v="18"/>
    <x v="23"/>
    <x v="0"/>
    <n v="0"/>
  </r>
  <r>
    <x v="0"/>
    <x v="131"/>
    <x v="7"/>
    <x v="15"/>
    <x v="18"/>
    <x v="23"/>
    <x v="0"/>
    <n v="0"/>
  </r>
  <r>
    <x v="0"/>
    <x v="132"/>
    <x v="7"/>
    <x v="15"/>
    <x v="18"/>
    <x v="23"/>
    <x v="0"/>
    <n v="0"/>
  </r>
  <r>
    <x v="0"/>
    <x v="131"/>
    <x v="7"/>
    <x v="16"/>
    <x v="18"/>
    <x v="23"/>
    <x v="0"/>
    <n v="0"/>
  </r>
  <r>
    <x v="0"/>
    <x v="132"/>
    <x v="7"/>
    <x v="16"/>
    <x v="18"/>
    <x v="23"/>
    <x v="0"/>
    <n v="0"/>
  </r>
  <r>
    <x v="0"/>
    <x v="131"/>
    <x v="7"/>
    <x v="17"/>
    <x v="18"/>
    <x v="23"/>
    <x v="0"/>
    <n v="0"/>
  </r>
  <r>
    <x v="0"/>
    <x v="132"/>
    <x v="7"/>
    <x v="17"/>
    <x v="18"/>
    <x v="23"/>
    <x v="0"/>
    <n v="0"/>
  </r>
  <r>
    <x v="0"/>
    <x v="131"/>
    <x v="7"/>
    <x v="18"/>
    <x v="18"/>
    <x v="23"/>
    <x v="0"/>
    <n v="0"/>
  </r>
  <r>
    <x v="0"/>
    <x v="132"/>
    <x v="7"/>
    <x v="18"/>
    <x v="18"/>
    <x v="23"/>
    <x v="0"/>
    <n v="0"/>
  </r>
  <r>
    <x v="0"/>
    <x v="133"/>
    <x v="7"/>
    <x v="9"/>
    <x v="19"/>
    <x v="23"/>
    <x v="0"/>
    <n v="0"/>
  </r>
  <r>
    <x v="0"/>
    <x v="134"/>
    <x v="7"/>
    <x v="9"/>
    <x v="19"/>
    <x v="23"/>
    <x v="0"/>
    <n v="0"/>
  </r>
  <r>
    <x v="0"/>
    <x v="133"/>
    <x v="7"/>
    <x v="10"/>
    <x v="19"/>
    <x v="23"/>
    <x v="0"/>
    <n v="0"/>
  </r>
  <r>
    <x v="0"/>
    <x v="134"/>
    <x v="7"/>
    <x v="10"/>
    <x v="19"/>
    <x v="23"/>
    <x v="0"/>
    <n v="0"/>
  </r>
  <r>
    <x v="0"/>
    <x v="133"/>
    <x v="7"/>
    <x v="11"/>
    <x v="19"/>
    <x v="23"/>
    <x v="0"/>
    <n v="0"/>
  </r>
  <r>
    <x v="0"/>
    <x v="134"/>
    <x v="7"/>
    <x v="11"/>
    <x v="19"/>
    <x v="23"/>
    <x v="0"/>
    <n v="0"/>
  </r>
  <r>
    <x v="0"/>
    <x v="133"/>
    <x v="7"/>
    <x v="12"/>
    <x v="19"/>
    <x v="23"/>
    <x v="0"/>
    <n v="0"/>
  </r>
  <r>
    <x v="0"/>
    <x v="134"/>
    <x v="7"/>
    <x v="12"/>
    <x v="19"/>
    <x v="23"/>
    <x v="0"/>
    <n v="0"/>
  </r>
  <r>
    <x v="0"/>
    <x v="133"/>
    <x v="7"/>
    <x v="13"/>
    <x v="19"/>
    <x v="23"/>
    <x v="0"/>
    <n v="0"/>
  </r>
  <r>
    <x v="0"/>
    <x v="134"/>
    <x v="7"/>
    <x v="13"/>
    <x v="19"/>
    <x v="23"/>
    <x v="0"/>
    <n v="0"/>
  </r>
  <r>
    <x v="0"/>
    <x v="133"/>
    <x v="7"/>
    <x v="14"/>
    <x v="19"/>
    <x v="23"/>
    <x v="0"/>
    <n v="0"/>
  </r>
  <r>
    <x v="0"/>
    <x v="134"/>
    <x v="7"/>
    <x v="14"/>
    <x v="19"/>
    <x v="23"/>
    <x v="0"/>
    <n v="0"/>
  </r>
  <r>
    <x v="0"/>
    <x v="133"/>
    <x v="7"/>
    <x v="15"/>
    <x v="19"/>
    <x v="23"/>
    <x v="0"/>
    <n v="0"/>
  </r>
  <r>
    <x v="0"/>
    <x v="134"/>
    <x v="7"/>
    <x v="15"/>
    <x v="19"/>
    <x v="23"/>
    <x v="0"/>
    <n v="0"/>
  </r>
  <r>
    <x v="0"/>
    <x v="133"/>
    <x v="7"/>
    <x v="16"/>
    <x v="19"/>
    <x v="23"/>
    <x v="0"/>
    <n v="0"/>
  </r>
  <r>
    <x v="0"/>
    <x v="134"/>
    <x v="7"/>
    <x v="16"/>
    <x v="19"/>
    <x v="23"/>
    <x v="0"/>
    <n v="0"/>
  </r>
  <r>
    <x v="0"/>
    <x v="133"/>
    <x v="7"/>
    <x v="17"/>
    <x v="19"/>
    <x v="23"/>
    <x v="0"/>
    <n v="0"/>
  </r>
  <r>
    <x v="0"/>
    <x v="134"/>
    <x v="7"/>
    <x v="17"/>
    <x v="19"/>
    <x v="23"/>
    <x v="0"/>
    <n v="0"/>
  </r>
  <r>
    <x v="0"/>
    <x v="133"/>
    <x v="7"/>
    <x v="18"/>
    <x v="19"/>
    <x v="23"/>
    <x v="0"/>
    <n v="0"/>
  </r>
  <r>
    <x v="0"/>
    <x v="134"/>
    <x v="7"/>
    <x v="18"/>
    <x v="19"/>
    <x v="23"/>
    <x v="0"/>
    <n v="0"/>
  </r>
  <r>
    <x v="0"/>
    <x v="127"/>
    <x v="7"/>
    <x v="57"/>
    <x v="10"/>
    <x v="24"/>
    <x v="0"/>
    <n v="0"/>
  </r>
  <r>
    <x v="0"/>
    <x v="128"/>
    <x v="7"/>
    <x v="57"/>
    <x v="10"/>
    <x v="24"/>
    <x v="0"/>
    <n v="0"/>
  </r>
  <r>
    <x v="0"/>
    <x v="129"/>
    <x v="7"/>
    <x v="19"/>
    <x v="10"/>
    <x v="24"/>
    <x v="0"/>
    <n v="0"/>
  </r>
  <r>
    <x v="0"/>
    <x v="130"/>
    <x v="7"/>
    <x v="19"/>
    <x v="10"/>
    <x v="24"/>
    <x v="0"/>
    <n v="0"/>
  </r>
  <r>
    <x v="0"/>
    <x v="129"/>
    <x v="7"/>
    <x v="20"/>
    <x v="10"/>
    <x v="24"/>
    <x v="0"/>
    <n v="0"/>
  </r>
  <r>
    <x v="0"/>
    <x v="130"/>
    <x v="7"/>
    <x v="20"/>
    <x v="10"/>
    <x v="24"/>
    <x v="0"/>
    <n v="0"/>
  </r>
  <r>
    <x v="0"/>
    <x v="129"/>
    <x v="7"/>
    <x v="21"/>
    <x v="10"/>
    <x v="24"/>
    <x v="0"/>
    <n v="0"/>
  </r>
  <r>
    <x v="0"/>
    <x v="130"/>
    <x v="7"/>
    <x v="21"/>
    <x v="10"/>
    <x v="24"/>
    <x v="0"/>
    <n v="0"/>
  </r>
  <r>
    <x v="0"/>
    <x v="129"/>
    <x v="7"/>
    <x v="22"/>
    <x v="10"/>
    <x v="24"/>
    <x v="0"/>
    <n v="0"/>
  </r>
  <r>
    <x v="0"/>
    <x v="130"/>
    <x v="7"/>
    <x v="22"/>
    <x v="10"/>
    <x v="24"/>
    <x v="0"/>
    <n v="0"/>
  </r>
  <r>
    <x v="0"/>
    <x v="129"/>
    <x v="7"/>
    <x v="23"/>
    <x v="10"/>
    <x v="24"/>
    <x v="0"/>
    <n v="0"/>
  </r>
  <r>
    <x v="0"/>
    <x v="130"/>
    <x v="7"/>
    <x v="23"/>
    <x v="10"/>
    <x v="24"/>
    <x v="0"/>
    <n v="0"/>
  </r>
  <r>
    <x v="0"/>
    <x v="131"/>
    <x v="7"/>
    <x v="9"/>
    <x v="10"/>
    <x v="24"/>
    <x v="0"/>
    <n v="0"/>
  </r>
  <r>
    <x v="0"/>
    <x v="132"/>
    <x v="7"/>
    <x v="9"/>
    <x v="10"/>
    <x v="24"/>
    <x v="0"/>
    <n v="0"/>
  </r>
  <r>
    <x v="0"/>
    <x v="131"/>
    <x v="7"/>
    <x v="10"/>
    <x v="10"/>
    <x v="24"/>
    <x v="0"/>
    <n v="0"/>
  </r>
  <r>
    <x v="0"/>
    <x v="132"/>
    <x v="7"/>
    <x v="10"/>
    <x v="10"/>
    <x v="24"/>
    <x v="0"/>
    <n v="0"/>
  </r>
  <r>
    <x v="0"/>
    <x v="131"/>
    <x v="7"/>
    <x v="11"/>
    <x v="10"/>
    <x v="24"/>
    <x v="0"/>
    <n v="0"/>
  </r>
  <r>
    <x v="0"/>
    <x v="132"/>
    <x v="7"/>
    <x v="11"/>
    <x v="10"/>
    <x v="24"/>
    <x v="0"/>
    <n v="0"/>
  </r>
  <r>
    <x v="0"/>
    <x v="131"/>
    <x v="7"/>
    <x v="12"/>
    <x v="10"/>
    <x v="24"/>
    <x v="0"/>
    <n v="0"/>
  </r>
  <r>
    <x v="0"/>
    <x v="132"/>
    <x v="7"/>
    <x v="12"/>
    <x v="10"/>
    <x v="24"/>
    <x v="0"/>
    <n v="0"/>
  </r>
  <r>
    <x v="0"/>
    <x v="131"/>
    <x v="7"/>
    <x v="13"/>
    <x v="10"/>
    <x v="24"/>
    <x v="0"/>
    <n v="0"/>
  </r>
  <r>
    <x v="0"/>
    <x v="132"/>
    <x v="7"/>
    <x v="13"/>
    <x v="10"/>
    <x v="24"/>
    <x v="0"/>
    <n v="0"/>
  </r>
  <r>
    <x v="0"/>
    <x v="131"/>
    <x v="7"/>
    <x v="14"/>
    <x v="10"/>
    <x v="24"/>
    <x v="0"/>
    <n v="0"/>
  </r>
  <r>
    <x v="0"/>
    <x v="132"/>
    <x v="7"/>
    <x v="14"/>
    <x v="10"/>
    <x v="24"/>
    <x v="0"/>
    <n v="0"/>
  </r>
  <r>
    <x v="0"/>
    <x v="131"/>
    <x v="7"/>
    <x v="15"/>
    <x v="10"/>
    <x v="24"/>
    <x v="0"/>
    <n v="0"/>
  </r>
  <r>
    <x v="0"/>
    <x v="132"/>
    <x v="7"/>
    <x v="15"/>
    <x v="10"/>
    <x v="24"/>
    <x v="0"/>
    <n v="0"/>
  </r>
  <r>
    <x v="0"/>
    <x v="131"/>
    <x v="7"/>
    <x v="16"/>
    <x v="10"/>
    <x v="24"/>
    <x v="0"/>
    <n v="0"/>
  </r>
  <r>
    <x v="0"/>
    <x v="132"/>
    <x v="7"/>
    <x v="16"/>
    <x v="10"/>
    <x v="24"/>
    <x v="0"/>
    <n v="0"/>
  </r>
  <r>
    <x v="0"/>
    <x v="131"/>
    <x v="7"/>
    <x v="17"/>
    <x v="10"/>
    <x v="24"/>
    <x v="0"/>
    <n v="0"/>
  </r>
  <r>
    <x v="0"/>
    <x v="132"/>
    <x v="7"/>
    <x v="17"/>
    <x v="10"/>
    <x v="24"/>
    <x v="0"/>
    <n v="0"/>
  </r>
  <r>
    <x v="0"/>
    <x v="131"/>
    <x v="7"/>
    <x v="18"/>
    <x v="10"/>
    <x v="24"/>
    <x v="0"/>
    <n v="0"/>
  </r>
  <r>
    <x v="0"/>
    <x v="132"/>
    <x v="7"/>
    <x v="18"/>
    <x v="10"/>
    <x v="24"/>
    <x v="0"/>
    <n v="0"/>
  </r>
  <r>
    <x v="0"/>
    <x v="127"/>
    <x v="7"/>
    <x v="57"/>
    <x v="11"/>
    <x v="24"/>
    <x v="0"/>
    <n v="0"/>
  </r>
  <r>
    <x v="0"/>
    <x v="128"/>
    <x v="7"/>
    <x v="57"/>
    <x v="11"/>
    <x v="24"/>
    <x v="0"/>
    <n v="0"/>
  </r>
  <r>
    <x v="0"/>
    <x v="129"/>
    <x v="7"/>
    <x v="19"/>
    <x v="11"/>
    <x v="24"/>
    <x v="0"/>
    <n v="0"/>
  </r>
  <r>
    <x v="0"/>
    <x v="130"/>
    <x v="7"/>
    <x v="19"/>
    <x v="11"/>
    <x v="24"/>
    <x v="0"/>
    <n v="0"/>
  </r>
  <r>
    <x v="0"/>
    <x v="129"/>
    <x v="7"/>
    <x v="20"/>
    <x v="11"/>
    <x v="24"/>
    <x v="0"/>
    <n v="0"/>
  </r>
  <r>
    <x v="0"/>
    <x v="130"/>
    <x v="7"/>
    <x v="20"/>
    <x v="11"/>
    <x v="24"/>
    <x v="0"/>
    <n v="0"/>
  </r>
  <r>
    <x v="0"/>
    <x v="129"/>
    <x v="7"/>
    <x v="21"/>
    <x v="11"/>
    <x v="24"/>
    <x v="0"/>
    <n v="0"/>
  </r>
  <r>
    <x v="0"/>
    <x v="130"/>
    <x v="7"/>
    <x v="21"/>
    <x v="11"/>
    <x v="24"/>
    <x v="0"/>
    <n v="0"/>
  </r>
  <r>
    <x v="0"/>
    <x v="129"/>
    <x v="7"/>
    <x v="22"/>
    <x v="11"/>
    <x v="24"/>
    <x v="0"/>
    <n v="0"/>
  </r>
  <r>
    <x v="0"/>
    <x v="130"/>
    <x v="7"/>
    <x v="22"/>
    <x v="11"/>
    <x v="24"/>
    <x v="0"/>
    <n v="0"/>
  </r>
  <r>
    <x v="0"/>
    <x v="129"/>
    <x v="7"/>
    <x v="23"/>
    <x v="11"/>
    <x v="24"/>
    <x v="0"/>
    <n v="0"/>
  </r>
  <r>
    <x v="0"/>
    <x v="130"/>
    <x v="7"/>
    <x v="23"/>
    <x v="11"/>
    <x v="24"/>
    <x v="0"/>
    <n v="0"/>
  </r>
  <r>
    <x v="0"/>
    <x v="131"/>
    <x v="7"/>
    <x v="9"/>
    <x v="11"/>
    <x v="24"/>
    <x v="0"/>
    <n v="0"/>
  </r>
  <r>
    <x v="0"/>
    <x v="132"/>
    <x v="7"/>
    <x v="9"/>
    <x v="11"/>
    <x v="24"/>
    <x v="0"/>
    <n v="0"/>
  </r>
  <r>
    <x v="0"/>
    <x v="131"/>
    <x v="7"/>
    <x v="10"/>
    <x v="11"/>
    <x v="24"/>
    <x v="0"/>
    <n v="0"/>
  </r>
  <r>
    <x v="0"/>
    <x v="132"/>
    <x v="7"/>
    <x v="10"/>
    <x v="11"/>
    <x v="24"/>
    <x v="0"/>
    <n v="0"/>
  </r>
  <r>
    <x v="0"/>
    <x v="131"/>
    <x v="7"/>
    <x v="11"/>
    <x v="11"/>
    <x v="24"/>
    <x v="0"/>
    <n v="0"/>
  </r>
  <r>
    <x v="0"/>
    <x v="132"/>
    <x v="7"/>
    <x v="11"/>
    <x v="11"/>
    <x v="24"/>
    <x v="0"/>
    <n v="0"/>
  </r>
  <r>
    <x v="0"/>
    <x v="131"/>
    <x v="7"/>
    <x v="12"/>
    <x v="11"/>
    <x v="24"/>
    <x v="0"/>
    <n v="0"/>
  </r>
  <r>
    <x v="0"/>
    <x v="132"/>
    <x v="7"/>
    <x v="12"/>
    <x v="11"/>
    <x v="24"/>
    <x v="0"/>
    <n v="0"/>
  </r>
  <r>
    <x v="0"/>
    <x v="131"/>
    <x v="7"/>
    <x v="13"/>
    <x v="11"/>
    <x v="24"/>
    <x v="0"/>
    <n v="0"/>
  </r>
  <r>
    <x v="0"/>
    <x v="132"/>
    <x v="7"/>
    <x v="13"/>
    <x v="11"/>
    <x v="24"/>
    <x v="0"/>
    <n v="0"/>
  </r>
  <r>
    <x v="0"/>
    <x v="131"/>
    <x v="7"/>
    <x v="14"/>
    <x v="11"/>
    <x v="24"/>
    <x v="0"/>
    <n v="0"/>
  </r>
  <r>
    <x v="0"/>
    <x v="132"/>
    <x v="7"/>
    <x v="14"/>
    <x v="11"/>
    <x v="24"/>
    <x v="0"/>
    <n v="0"/>
  </r>
  <r>
    <x v="0"/>
    <x v="131"/>
    <x v="7"/>
    <x v="15"/>
    <x v="11"/>
    <x v="24"/>
    <x v="0"/>
    <n v="0"/>
  </r>
  <r>
    <x v="0"/>
    <x v="132"/>
    <x v="7"/>
    <x v="15"/>
    <x v="11"/>
    <x v="24"/>
    <x v="0"/>
    <n v="0"/>
  </r>
  <r>
    <x v="0"/>
    <x v="131"/>
    <x v="7"/>
    <x v="16"/>
    <x v="11"/>
    <x v="24"/>
    <x v="0"/>
    <n v="0"/>
  </r>
  <r>
    <x v="0"/>
    <x v="132"/>
    <x v="7"/>
    <x v="16"/>
    <x v="11"/>
    <x v="24"/>
    <x v="0"/>
    <n v="0"/>
  </r>
  <r>
    <x v="0"/>
    <x v="131"/>
    <x v="7"/>
    <x v="17"/>
    <x v="11"/>
    <x v="24"/>
    <x v="0"/>
    <n v="0"/>
  </r>
  <r>
    <x v="0"/>
    <x v="132"/>
    <x v="7"/>
    <x v="17"/>
    <x v="11"/>
    <x v="24"/>
    <x v="0"/>
    <n v="0"/>
  </r>
  <r>
    <x v="0"/>
    <x v="131"/>
    <x v="7"/>
    <x v="18"/>
    <x v="11"/>
    <x v="24"/>
    <x v="0"/>
    <n v="0"/>
  </r>
  <r>
    <x v="0"/>
    <x v="132"/>
    <x v="7"/>
    <x v="18"/>
    <x v="11"/>
    <x v="24"/>
    <x v="0"/>
    <n v="0"/>
  </r>
  <r>
    <x v="0"/>
    <x v="127"/>
    <x v="7"/>
    <x v="57"/>
    <x v="12"/>
    <x v="24"/>
    <x v="0"/>
    <n v="0"/>
  </r>
  <r>
    <x v="0"/>
    <x v="128"/>
    <x v="7"/>
    <x v="57"/>
    <x v="12"/>
    <x v="24"/>
    <x v="0"/>
    <n v="0"/>
  </r>
  <r>
    <x v="0"/>
    <x v="129"/>
    <x v="7"/>
    <x v="19"/>
    <x v="12"/>
    <x v="24"/>
    <x v="0"/>
    <n v="0"/>
  </r>
  <r>
    <x v="0"/>
    <x v="130"/>
    <x v="7"/>
    <x v="19"/>
    <x v="12"/>
    <x v="24"/>
    <x v="0"/>
    <n v="0"/>
  </r>
  <r>
    <x v="0"/>
    <x v="129"/>
    <x v="7"/>
    <x v="20"/>
    <x v="12"/>
    <x v="24"/>
    <x v="0"/>
    <n v="0"/>
  </r>
  <r>
    <x v="0"/>
    <x v="130"/>
    <x v="7"/>
    <x v="20"/>
    <x v="12"/>
    <x v="24"/>
    <x v="0"/>
    <n v="0"/>
  </r>
  <r>
    <x v="0"/>
    <x v="129"/>
    <x v="7"/>
    <x v="21"/>
    <x v="12"/>
    <x v="24"/>
    <x v="0"/>
    <n v="0"/>
  </r>
  <r>
    <x v="0"/>
    <x v="130"/>
    <x v="7"/>
    <x v="21"/>
    <x v="12"/>
    <x v="24"/>
    <x v="0"/>
    <n v="0"/>
  </r>
  <r>
    <x v="0"/>
    <x v="129"/>
    <x v="7"/>
    <x v="22"/>
    <x v="12"/>
    <x v="24"/>
    <x v="0"/>
    <n v="0"/>
  </r>
  <r>
    <x v="0"/>
    <x v="130"/>
    <x v="7"/>
    <x v="22"/>
    <x v="12"/>
    <x v="24"/>
    <x v="0"/>
    <n v="0"/>
  </r>
  <r>
    <x v="0"/>
    <x v="129"/>
    <x v="7"/>
    <x v="23"/>
    <x v="12"/>
    <x v="24"/>
    <x v="0"/>
    <n v="0"/>
  </r>
  <r>
    <x v="0"/>
    <x v="130"/>
    <x v="7"/>
    <x v="23"/>
    <x v="12"/>
    <x v="24"/>
    <x v="0"/>
    <n v="0"/>
  </r>
  <r>
    <x v="0"/>
    <x v="131"/>
    <x v="7"/>
    <x v="9"/>
    <x v="12"/>
    <x v="24"/>
    <x v="0"/>
    <n v="0"/>
  </r>
  <r>
    <x v="0"/>
    <x v="132"/>
    <x v="7"/>
    <x v="9"/>
    <x v="12"/>
    <x v="24"/>
    <x v="0"/>
    <n v="0"/>
  </r>
  <r>
    <x v="0"/>
    <x v="131"/>
    <x v="7"/>
    <x v="10"/>
    <x v="12"/>
    <x v="24"/>
    <x v="0"/>
    <n v="0"/>
  </r>
  <r>
    <x v="0"/>
    <x v="132"/>
    <x v="7"/>
    <x v="10"/>
    <x v="12"/>
    <x v="24"/>
    <x v="0"/>
    <n v="0"/>
  </r>
  <r>
    <x v="0"/>
    <x v="131"/>
    <x v="7"/>
    <x v="11"/>
    <x v="12"/>
    <x v="24"/>
    <x v="0"/>
    <n v="0"/>
  </r>
  <r>
    <x v="0"/>
    <x v="132"/>
    <x v="7"/>
    <x v="11"/>
    <x v="12"/>
    <x v="24"/>
    <x v="0"/>
    <n v="0"/>
  </r>
  <r>
    <x v="0"/>
    <x v="131"/>
    <x v="7"/>
    <x v="12"/>
    <x v="12"/>
    <x v="24"/>
    <x v="0"/>
    <n v="0"/>
  </r>
  <r>
    <x v="0"/>
    <x v="132"/>
    <x v="7"/>
    <x v="12"/>
    <x v="12"/>
    <x v="24"/>
    <x v="0"/>
    <n v="0"/>
  </r>
  <r>
    <x v="0"/>
    <x v="131"/>
    <x v="7"/>
    <x v="13"/>
    <x v="12"/>
    <x v="24"/>
    <x v="0"/>
    <n v="0"/>
  </r>
  <r>
    <x v="0"/>
    <x v="132"/>
    <x v="7"/>
    <x v="13"/>
    <x v="12"/>
    <x v="24"/>
    <x v="0"/>
    <n v="0"/>
  </r>
  <r>
    <x v="0"/>
    <x v="131"/>
    <x v="7"/>
    <x v="14"/>
    <x v="12"/>
    <x v="24"/>
    <x v="0"/>
    <n v="0"/>
  </r>
  <r>
    <x v="0"/>
    <x v="132"/>
    <x v="7"/>
    <x v="14"/>
    <x v="12"/>
    <x v="24"/>
    <x v="0"/>
    <n v="0"/>
  </r>
  <r>
    <x v="0"/>
    <x v="131"/>
    <x v="7"/>
    <x v="15"/>
    <x v="12"/>
    <x v="24"/>
    <x v="0"/>
    <n v="0"/>
  </r>
  <r>
    <x v="0"/>
    <x v="132"/>
    <x v="7"/>
    <x v="15"/>
    <x v="12"/>
    <x v="24"/>
    <x v="0"/>
    <n v="0"/>
  </r>
  <r>
    <x v="0"/>
    <x v="131"/>
    <x v="7"/>
    <x v="16"/>
    <x v="12"/>
    <x v="24"/>
    <x v="0"/>
    <n v="0"/>
  </r>
  <r>
    <x v="0"/>
    <x v="132"/>
    <x v="7"/>
    <x v="16"/>
    <x v="12"/>
    <x v="24"/>
    <x v="0"/>
    <n v="0"/>
  </r>
  <r>
    <x v="0"/>
    <x v="131"/>
    <x v="7"/>
    <x v="17"/>
    <x v="12"/>
    <x v="24"/>
    <x v="0"/>
    <n v="0"/>
  </r>
  <r>
    <x v="0"/>
    <x v="132"/>
    <x v="7"/>
    <x v="17"/>
    <x v="12"/>
    <x v="24"/>
    <x v="0"/>
    <n v="0"/>
  </r>
  <r>
    <x v="0"/>
    <x v="131"/>
    <x v="7"/>
    <x v="18"/>
    <x v="12"/>
    <x v="24"/>
    <x v="0"/>
    <n v="0"/>
  </r>
  <r>
    <x v="0"/>
    <x v="132"/>
    <x v="7"/>
    <x v="18"/>
    <x v="12"/>
    <x v="24"/>
    <x v="0"/>
    <n v="0"/>
  </r>
  <r>
    <x v="0"/>
    <x v="127"/>
    <x v="7"/>
    <x v="57"/>
    <x v="13"/>
    <x v="24"/>
    <x v="0"/>
    <n v="0"/>
  </r>
  <r>
    <x v="0"/>
    <x v="128"/>
    <x v="7"/>
    <x v="57"/>
    <x v="13"/>
    <x v="24"/>
    <x v="0"/>
    <n v="0"/>
  </r>
  <r>
    <x v="0"/>
    <x v="129"/>
    <x v="7"/>
    <x v="19"/>
    <x v="13"/>
    <x v="24"/>
    <x v="0"/>
    <n v="0"/>
  </r>
  <r>
    <x v="0"/>
    <x v="130"/>
    <x v="7"/>
    <x v="19"/>
    <x v="13"/>
    <x v="24"/>
    <x v="0"/>
    <n v="0"/>
  </r>
  <r>
    <x v="0"/>
    <x v="129"/>
    <x v="7"/>
    <x v="20"/>
    <x v="13"/>
    <x v="24"/>
    <x v="0"/>
    <n v="0"/>
  </r>
  <r>
    <x v="0"/>
    <x v="130"/>
    <x v="7"/>
    <x v="20"/>
    <x v="13"/>
    <x v="24"/>
    <x v="0"/>
    <n v="0"/>
  </r>
  <r>
    <x v="0"/>
    <x v="129"/>
    <x v="7"/>
    <x v="21"/>
    <x v="13"/>
    <x v="24"/>
    <x v="0"/>
    <n v="0"/>
  </r>
  <r>
    <x v="0"/>
    <x v="130"/>
    <x v="7"/>
    <x v="21"/>
    <x v="13"/>
    <x v="24"/>
    <x v="0"/>
    <n v="0"/>
  </r>
  <r>
    <x v="0"/>
    <x v="129"/>
    <x v="7"/>
    <x v="22"/>
    <x v="13"/>
    <x v="24"/>
    <x v="0"/>
    <n v="0"/>
  </r>
  <r>
    <x v="0"/>
    <x v="130"/>
    <x v="7"/>
    <x v="22"/>
    <x v="13"/>
    <x v="24"/>
    <x v="0"/>
    <n v="0"/>
  </r>
  <r>
    <x v="0"/>
    <x v="129"/>
    <x v="7"/>
    <x v="23"/>
    <x v="13"/>
    <x v="24"/>
    <x v="0"/>
    <n v="0"/>
  </r>
  <r>
    <x v="0"/>
    <x v="130"/>
    <x v="7"/>
    <x v="23"/>
    <x v="13"/>
    <x v="24"/>
    <x v="0"/>
    <n v="0"/>
  </r>
  <r>
    <x v="0"/>
    <x v="131"/>
    <x v="7"/>
    <x v="9"/>
    <x v="13"/>
    <x v="24"/>
    <x v="0"/>
    <n v="0"/>
  </r>
  <r>
    <x v="0"/>
    <x v="132"/>
    <x v="7"/>
    <x v="9"/>
    <x v="13"/>
    <x v="24"/>
    <x v="0"/>
    <n v="0"/>
  </r>
  <r>
    <x v="0"/>
    <x v="131"/>
    <x v="7"/>
    <x v="10"/>
    <x v="13"/>
    <x v="24"/>
    <x v="0"/>
    <n v="0"/>
  </r>
  <r>
    <x v="0"/>
    <x v="132"/>
    <x v="7"/>
    <x v="10"/>
    <x v="13"/>
    <x v="24"/>
    <x v="0"/>
    <n v="0"/>
  </r>
  <r>
    <x v="0"/>
    <x v="131"/>
    <x v="7"/>
    <x v="11"/>
    <x v="13"/>
    <x v="24"/>
    <x v="0"/>
    <n v="0"/>
  </r>
  <r>
    <x v="0"/>
    <x v="132"/>
    <x v="7"/>
    <x v="11"/>
    <x v="13"/>
    <x v="24"/>
    <x v="0"/>
    <n v="0"/>
  </r>
  <r>
    <x v="0"/>
    <x v="131"/>
    <x v="7"/>
    <x v="12"/>
    <x v="13"/>
    <x v="24"/>
    <x v="0"/>
    <n v="0"/>
  </r>
  <r>
    <x v="0"/>
    <x v="132"/>
    <x v="7"/>
    <x v="12"/>
    <x v="13"/>
    <x v="24"/>
    <x v="0"/>
    <n v="0"/>
  </r>
  <r>
    <x v="0"/>
    <x v="131"/>
    <x v="7"/>
    <x v="13"/>
    <x v="13"/>
    <x v="24"/>
    <x v="0"/>
    <n v="0"/>
  </r>
  <r>
    <x v="0"/>
    <x v="132"/>
    <x v="7"/>
    <x v="13"/>
    <x v="13"/>
    <x v="24"/>
    <x v="0"/>
    <n v="0"/>
  </r>
  <r>
    <x v="0"/>
    <x v="131"/>
    <x v="7"/>
    <x v="14"/>
    <x v="13"/>
    <x v="24"/>
    <x v="0"/>
    <n v="0"/>
  </r>
  <r>
    <x v="0"/>
    <x v="132"/>
    <x v="7"/>
    <x v="14"/>
    <x v="13"/>
    <x v="24"/>
    <x v="0"/>
    <n v="0"/>
  </r>
  <r>
    <x v="0"/>
    <x v="131"/>
    <x v="7"/>
    <x v="15"/>
    <x v="13"/>
    <x v="24"/>
    <x v="0"/>
    <n v="0"/>
  </r>
  <r>
    <x v="0"/>
    <x v="132"/>
    <x v="7"/>
    <x v="15"/>
    <x v="13"/>
    <x v="24"/>
    <x v="0"/>
    <n v="0"/>
  </r>
  <r>
    <x v="0"/>
    <x v="131"/>
    <x v="7"/>
    <x v="16"/>
    <x v="13"/>
    <x v="24"/>
    <x v="0"/>
    <n v="0"/>
  </r>
  <r>
    <x v="0"/>
    <x v="132"/>
    <x v="7"/>
    <x v="16"/>
    <x v="13"/>
    <x v="24"/>
    <x v="0"/>
    <n v="0"/>
  </r>
  <r>
    <x v="0"/>
    <x v="131"/>
    <x v="7"/>
    <x v="17"/>
    <x v="13"/>
    <x v="24"/>
    <x v="0"/>
    <n v="0"/>
  </r>
  <r>
    <x v="0"/>
    <x v="132"/>
    <x v="7"/>
    <x v="17"/>
    <x v="13"/>
    <x v="24"/>
    <x v="0"/>
    <n v="0"/>
  </r>
  <r>
    <x v="0"/>
    <x v="131"/>
    <x v="7"/>
    <x v="18"/>
    <x v="13"/>
    <x v="24"/>
    <x v="0"/>
    <n v="0"/>
  </r>
  <r>
    <x v="0"/>
    <x v="132"/>
    <x v="7"/>
    <x v="18"/>
    <x v="13"/>
    <x v="24"/>
    <x v="0"/>
    <n v="0"/>
  </r>
  <r>
    <x v="0"/>
    <x v="127"/>
    <x v="7"/>
    <x v="57"/>
    <x v="14"/>
    <x v="24"/>
    <x v="0"/>
    <n v="0"/>
  </r>
  <r>
    <x v="0"/>
    <x v="128"/>
    <x v="7"/>
    <x v="57"/>
    <x v="14"/>
    <x v="24"/>
    <x v="0"/>
    <n v="0"/>
  </r>
  <r>
    <x v="0"/>
    <x v="129"/>
    <x v="7"/>
    <x v="19"/>
    <x v="14"/>
    <x v="24"/>
    <x v="0"/>
    <n v="0"/>
  </r>
  <r>
    <x v="0"/>
    <x v="130"/>
    <x v="7"/>
    <x v="19"/>
    <x v="14"/>
    <x v="24"/>
    <x v="0"/>
    <n v="0"/>
  </r>
  <r>
    <x v="0"/>
    <x v="129"/>
    <x v="7"/>
    <x v="20"/>
    <x v="14"/>
    <x v="24"/>
    <x v="0"/>
    <n v="0"/>
  </r>
  <r>
    <x v="0"/>
    <x v="130"/>
    <x v="7"/>
    <x v="20"/>
    <x v="14"/>
    <x v="24"/>
    <x v="0"/>
    <n v="0"/>
  </r>
  <r>
    <x v="0"/>
    <x v="129"/>
    <x v="7"/>
    <x v="21"/>
    <x v="14"/>
    <x v="24"/>
    <x v="0"/>
    <n v="0"/>
  </r>
  <r>
    <x v="0"/>
    <x v="130"/>
    <x v="7"/>
    <x v="21"/>
    <x v="14"/>
    <x v="24"/>
    <x v="0"/>
    <n v="0"/>
  </r>
  <r>
    <x v="0"/>
    <x v="129"/>
    <x v="7"/>
    <x v="22"/>
    <x v="14"/>
    <x v="24"/>
    <x v="0"/>
    <n v="0"/>
  </r>
  <r>
    <x v="0"/>
    <x v="130"/>
    <x v="7"/>
    <x v="22"/>
    <x v="14"/>
    <x v="24"/>
    <x v="0"/>
    <n v="0"/>
  </r>
  <r>
    <x v="0"/>
    <x v="129"/>
    <x v="7"/>
    <x v="23"/>
    <x v="14"/>
    <x v="24"/>
    <x v="0"/>
    <n v="0"/>
  </r>
  <r>
    <x v="0"/>
    <x v="130"/>
    <x v="7"/>
    <x v="23"/>
    <x v="14"/>
    <x v="24"/>
    <x v="0"/>
    <n v="0"/>
  </r>
  <r>
    <x v="0"/>
    <x v="131"/>
    <x v="7"/>
    <x v="9"/>
    <x v="14"/>
    <x v="24"/>
    <x v="0"/>
    <n v="0"/>
  </r>
  <r>
    <x v="0"/>
    <x v="132"/>
    <x v="7"/>
    <x v="9"/>
    <x v="14"/>
    <x v="24"/>
    <x v="0"/>
    <n v="0"/>
  </r>
  <r>
    <x v="0"/>
    <x v="131"/>
    <x v="7"/>
    <x v="10"/>
    <x v="14"/>
    <x v="24"/>
    <x v="0"/>
    <n v="0"/>
  </r>
  <r>
    <x v="0"/>
    <x v="132"/>
    <x v="7"/>
    <x v="10"/>
    <x v="14"/>
    <x v="24"/>
    <x v="0"/>
    <n v="0"/>
  </r>
  <r>
    <x v="0"/>
    <x v="131"/>
    <x v="7"/>
    <x v="11"/>
    <x v="14"/>
    <x v="24"/>
    <x v="0"/>
    <n v="0"/>
  </r>
  <r>
    <x v="0"/>
    <x v="132"/>
    <x v="7"/>
    <x v="11"/>
    <x v="14"/>
    <x v="24"/>
    <x v="0"/>
    <n v="0"/>
  </r>
  <r>
    <x v="0"/>
    <x v="131"/>
    <x v="7"/>
    <x v="12"/>
    <x v="14"/>
    <x v="24"/>
    <x v="0"/>
    <n v="0"/>
  </r>
  <r>
    <x v="0"/>
    <x v="132"/>
    <x v="7"/>
    <x v="12"/>
    <x v="14"/>
    <x v="24"/>
    <x v="0"/>
    <n v="0"/>
  </r>
  <r>
    <x v="0"/>
    <x v="131"/>
    <x v="7"/>
    <x v="13"/>
    <x v="14"/>
    <x v="24"/>
    <x v="0"/>
    <n v="0"/>
  </r>
  <r>
    <x v="0"/>
    <x v="132"/>
    <x v="7"/>
    <x v="13"/>
    <x v="14"/>
    <x v="24"/>
    <x v="0"/>
    <n v="0"/>
  </r>
  <r>
    <x v="0"/>
    <x v="131"/>
    <x v="7"/>
    <x v="14"/>
    <x v="14"/>
    <x v="24"/>
    <x v="0"/>
    <n v="0"/>
  </r>
  <r>
    <x v="0"/>
    <x v="132"/>
    <x v="7"/>
    <x v="14"/>
    <x v="14"/>
    <x v="24"/>
    <x v="0"/>
    <n v="0"/>
  </r>
  <r>
    <x v="0"/>
    <x v="131"/>
    <x v="7"/>
    <x v="15"/>
    <x v="14"/>
    <x v="24"/>
    <x v="0"/>
    <n v="0"/>
  </r>
  <r>
    <x v="0"/>
    <x v="132"/>
    <x v="7"/>
    <x v="15"/>
    <x v="14"/>
    <x v="24"/>
    <x v="0"/>
    <n v="0"/>
  </r>
  <r>
    <x v="0"/>
    <x v="131"/>
    <x v="7"/>
    <x v="16"/>
    <x v="14"/>
    <x v="24"/>
    <x v="0"/>
    <n v="0"/>
  </r>
  <r>
    <x v="0"/>
    <x v="132"/>
    <x v="7"/>
    <x v="16"/>
    <x v="14"/>
    <x v="24"/>
    <x v="0"/>
    <n v="0"/>
  </r>
  <r>
    <x v="0"/>
    <x v="131"/>
    <x v="7"/>
    <x v="17"/>
    <x v="14"/>
    <x v="24"/>
    <x v="0"/>
    <n v="0"/>
  </r>
  <r>
    <x v="0"/>
    <x v="132"/>
    <x v="7"/>
    <x v="17"/>
    <x v="14"/>
    <x v="24"/>
    <x v="0"/>
    <n v="0"/>
  </r>
  <r>
    <x v="0"/>
    <x v="131"/>
    <x v="7"/>
    <x v="18"/>
    <x v="14"/>
    <x v="24"/>
    <x v="0"/>
    <n v="0"/>
  </r>
  <r>
    <x v="0"/>
    <x v="132"/>
    <x v="7"/>
    <x v="18"/>
    <x v="14"/>
    <x v="24"/>
    <x v="0"/>
    <n v="0"/>
  </r>
  <r>
    <x v="0"/>
    <x v="127"/>
    <x v="7"/>
    <x v="57"/>
    <x v="15"/>
    <x v="24"/>
    <x v="0"/>
    <n v="0"/>
  </r>
  <r>
    <x v="0"/>
    <x v="128"/>
    <x v="7"/>
    <x v="57"/>
    <x v="15"/>
    <x v="24"/>
    <x v="0"/>
    <n v="0"/>
  </r>
  <r>
    <x v="0"/>
    <x v="129"/>
    <x v="7"/>
    <x v="19"/>
    <x v="15"/>
    <x v="24"/>
    <x v="0"/>
    <n v="0"/>
  </r>
  <r>
    <x v="0"/>
    <x v="130"/>
    <x v="7"/>
    <x v="19"/>
    <x v="15"/>
    <x v="24"/>
    <x v="0"/>
    <n v="0"/>
  </r>
  <r>
    <x v="0"/>
    <x v="129"/>
    <x v="7"/>
    <x v="20"/>
    <x v="15"/>
    <x v="24"/>
    <x v="0"/>
    <n v="0"/>
  </r>
  <r>
    <x v="0"/>
    <x v="130"/>
    <x v="7"/>
    <x v="20"/>
    <x v="15"/>
    <x v="24"/>
    <x v="0"/>
    <n v="0"/>
  </r>
  <r>
    <x v="0"/>
    <x v="129"/>
    <x v="7"/>
    <x v="21"/>
    <x v="15"/>
    <x v="24"/>
    <x v="0"/>
    <n v="0"/>
  </r>
  <r>
    <x v="0"/>
    <x v="130"/>
    <x v="7"/>
    <x v="21"/>
    <x v="15"/>
    <x v="24"/>
    <x v="0"/>
    <n v="0"/>
  </r>
  <r>
    <x v="0"/>
    <x v="129"/>
    <x v="7"/>
    <x v="22"/>
    <x v="15"/>
    <x v="24"/>
    <x v="0"/>
    <n v="0"/>
  </r>
  <r>
    <x v="0"/>
    <x v="130"/>
    <x v="7"/>
    <x v="22"/>
    <x v="15"/>
    <x v="24"/>
    <x v="0"/>
    <n v="0"/>
  </r>
  <r>
    <x v="0"/>
    <x v="129"/>
    <x v="7"/>
    <x v="23"/>
    <x v="15"/>
    <x v="24"/>
    <x v="0"/>
    <n v="0"/>
  </r>
  <r>
    <x v="0"/>
    <x v="130"/>
    <x v="7"/>
    <x v="23"/>
    <x v="15"/>
    <x v="24"/>
    <x v="0"/>
    <n v="0"/>
  </r>
  <r>
    <x v="0"/>
    <x v="131"/>
    <x v="7"/>
    <x v="9"/>
    <x v="15"/>
    <x v="24"/>
    <x v="0"/>
    <n v="0"/>
  </r>
  <r>
    <x v="0"/>
    <x v="132"/>
    <x v="7"/>
    <x v="9"/>
    <x v="15"/>
    <x v="24"/>
    <x v="0"/>
    <n v="0"/>
  </r>
  <r>
    <x v="0"/>
    <x v="131"/>
    <x v="7"/>
    <x v="10"/>
    <x v="15"/>
    <x v="24"/>
    <x v="0"/>
    <n v="0"/>
  </r>
  <r>
    <x v="0"/>
    <x v="132"/>
    <x v="7"/>
    <x v="10"/>
    <x v="15"/>
    <x v="24"/>
    <x v="0"/>
    <n v="0"/>
  </r>
  <r>
    <x v="0"/>
    <x v="131"/>
    <x v="7"/>
    <x v="11"/>
    <x v="15"/>
    <x v="24"/>
    <x v="0"/>
    <n v="0"/>
  </r>
  <r>
    <x v="0"/>
    <x v="132"/>
    <x v="7"/>
    <x v="11"/>
    <x v="15"/>
    <x v="24"/>
    <x v="0"/>
    <n v="0"/>
  </r>
  <r>
    <x v="0"/>
    <x v="131"/>
    <x v="7"/>
    <x v="12"/>
    <x v="15"/>
    <x v="24"/>
    <x v="0"/>
    <n v="0"/>
  </r>
  <r>
    <x v="0"/>
    <x v="132"/>
    <x v="7"/>
    <x v="12"/>
    <x v="15"/>
    <x v="24"/>
    <x v="0"/>
    <n v="0"/>
  </r>
  <r>
    <x v="0"/>
    <x v="131"/>
    <x v="7"/>
    <x v="13"/>
    <x v="15"/>
    <x v="24"/>
    <x v="0"/>
    <n v="0"/>
  </r>
  <r>
    <x v="0"/>
    <x v="132"/>
    <x v="7"/>
    <x v="13"/>
    <x v="15"/>
    <x v="24"/>
    <x v="0"/>
    <n v="0"/>
  </r>
  <r>
    <x v="0"/>
    <x v="131"/>
    <x v="7"/>
    <x v="14"/>
    <x v="15"/>
    <x v="24"/>
    <x v="0"/>
    <n v="0"/>
  </r>
  <r>
    <x v="0"/>
    <x v="132"/>
    <x v="7"/>
    <x v="14"/>
    <x v="15"/>
    <x v="24"/>
    <x v="0"/>
    <n v="0"/>
  </r>
  <r>
    <x v="0"/>
    <x v="131"/>
    <x v="7"/>
    <x v="15"/>
    <x v="15"/>
    <x v="24"/>
    <x v="0"/>
    <n v="0"/>
  </r>
  <r>
    <x v="0"/>
    <x v="132"/>
    <x v="7"/>
    <x v="15"/>
    <x v="15"/>
    <x v="24"/>
    <x v="0"/>
    <n v="0"/>
  </r>
  <r>
    <x v="0"/>
    <x v="131"/>
    <x v="7"/>
    <x v="16"/>
    <x v="15"/>
    <x v="24"/>
    <x v="0"/>
    <n v="0"/>
  </r>
  <r>
    <x v="0"/>
    <x v="132"/>
    <x v="7"/>
    <x v="16"/>
    <x v="15"/>
    <x v="24"/>
    <x v="0"/>
    <n v="0"/>
  </r>
  <r>
    <x v="0"/>
    <x v="131"/>
    <x v="7"/>
    <x v="17"/>
    <x v="15"/>
    <x v="24"/>
    <x v="0"/>
    <n v="0"/>
  </r>
  <r>
    <x v="0"/>
    <x v="132"/>
    <x v="7"/>
    <x v="17"/>
    <x v="15"/>
    <x v="24"/>
    <x v="0"/>
    <n v="0"/>
  </r>
  <r>
    <x v="0"/>
    <x v="131"/>
    <x v="7"/>
    <x v="18"/>
    <x v="15"/>
    <x v="24"/>
    <x v="0"/>
    <n v="0"/>
  </r>
  <r>
    <x v="0"/>
    <x v="132"/>
    <x v="7"/>
    <x v="18"/>
    <x v="15"/>
    <x v="24"/>
    <x v="0"/>
    <n v="0"/>
  </r>
  <r>
    <x v="0"/>
    <x v="127"/>
    <x v="7"/>
    <x v="57"/>
    <x v="16"/>
    <x v="24"/>
    <x v="0"/>
    <n v="0"/>
  </r>
  <r>
    <x v="0"/>
    <x v="128"/>
    <x v="7"/>
    <x v="57"/>
    <x v="16"/>
    <x v="24"/>
    <x v="0"/>
    <n v="0"/>
  </r>
  <r>
    <x v="0"/>
    <x v="129"/>
    <x v="7"/>
    <x v="19"/>
    <x v="16"/>
    <x v="24"/>
    <x v="0"/>
    <n v="0"/>
  </r>
  <r>
    <x v="0"/>
    <x v="130"/>
    <x v="7"/>
    <x v="19"/>
    <x v="16"/>
    <x v="24"/>
    <x v="0"/>
    <n v="0"/>
  </r>
  <r>
    <x v="0"/>
    <x v="129"/>
    <x v="7"/>
    <x v="20"/>
    <x v="16"/>
    <x v="24"/>
    <x v="0"/>
    <n v="0"/>
  </r>
  <r>
    <x v="0"/>
    <x v="130"/>
    <x v="7"/>
    <x v="20"/>
    <x v="16"/>
    <x v="24"/>
    <x v="0"/>
    <n v="0"/>
  </r>
  <r>
    <x v="0"/>
    <x v="129"/>
    <x v="7"/>
    <x v="21"/>
    <x v="16"/>
    <x v="24"/>
    <x v="0"/>
    <n v="0"/>
  </r>
  <r>
    <x v="0"/>
    <x v="130"/>
    <x v="7"/>
    <x v="21"/>
    <x v="16"/>
    <x v="24"/>
    <x v="0"/>
    <n v="0"/>
  </r>
  <r>
    <x v="0"/>
    <x v="129"/>
    <x v="7"/>
    <x v="22"/>
    <x v="16"/>
    <x v="24"/>
    <x v="0"/>
    <n v="0"/>
  </r>
  <r>
    <x v="0"/>
    <x v="130"/>
    <x v="7"/>
    <x v="22"/>
    <x v="16"/>
    <x v="24"/>
    <x v="0"/>
    <n v="0"/>
  </r>
  <r>
    <x v="0"/>
    <x v="129"/>
    <x v="7"/>
    <x v="23"/>
    <x v="16"/>
    <x v="24"/>
    <x v="0"/>
    <n v="0"/>
  </r>
  <r>
    <x v="0"/>
    <x v="130"/>
    <x v="7"/>
    <x v="23"/>
    <x v="16"/>
    <x v="24"/>
    <x v="0"/>
    <n v="0"/>
  </r>
  <r>
    <x v="0"/>
    <x v="131"/>
    <x v="7"/>
    <x v="9"/>
    <x v="16"/>
    <x v="24"/>
    <x v="0"/>
    <n v="0"/>
  </r>
  <r>
    <x v="0"/>
    <x v="132"/>
    <x v="7"/>
    <x v="9"/>
    <x v="16"/>
    <x v="24"/>
    <x v="0"/>
    <n v="0"/>
  </r>
  <r>
    <x v="0"/>
    <x v="131"/>
    <x v="7"/>
    <x v="10"/>
    <x v="16"/>
    <x v="24"/>
    <x v="0"/>
    <n v="0"/>
  </r>
  <r>
    <x v="0"/>
    <x v="132"/>
    <x v="7"/>
    <x v="10"/>
    <x v="16"/>
    <x v="24"/>
    <x v="0"/>
    <n v="0"/>
  </r>
  <r>
    <x v="0"/>
    <x v="131"/>
    <x v="7"/>
    <x v="11"/>
    <x v="16"/>
    <x v="24"/>
    <x v="0"/>
    <n v="0"/>
  </r>
  <r>
    <x v="0"/>
    <x v="132"/>
    <x v="7"/>
    <x v="11"/>
    <x v="16"/>
    <x v="24"/>
    <x v="0"/>
    <n v="0"/>
  </r>
  <r>
    <x v="0"/>
    <x v="131"/>
    <x v="7"/>
    <x v="12"/>
    <x v="16"/>
    <x v="24"/>
    <x v="0"/>
    <n v="0"/>
  </r>
  <r>
    <x v="0"/>
    <x v="132"/>
    <x v="7"/>
    <x v="12"/>
    <x v="16"/>
    <x v="24"/>
    <x v="0"/>
    <n v="0"/>
  </r>
  <r>
    <x v="0"/>
    <x v="131"/>
    <x v="7"/>
    <x v="13"/>
    <x v="16"/>
    <x v="24"/>
    <x v="0"/>
    <n v="0"/>
  </r>
  <r>
    <x v="0"/>
    <x v="132"/>
    <x v="7"/>
    <x v="13"/>
    <x v="16"/>
    <x v="24"/>
    <x v="0"/>
    <n v="0"/>
  </r>
  <r>
    <x v="0"/>
    <x v="131"/>
    <x v="7"/>
    <x v="14"/>
    <x v="16"/>
    <x v="24"/>
    <x v="0"/>
    <n v="0"/>
  </r>
  <r>
    <x v="0"/>
    <x v="132"/>
    <x v="7"/>
    <x v="14"/>
    <x v="16"/>
    <x v="24"/>
    <x v="0"/>
    <n v="0"/>
  </r>
  <r>
    <x v="0"/>
    <x v="131"/>
    <x v="7"/>
    <x v="15"/>
    <x v="16"/>
    <x v="24"/>
    <x v="0"/>
    <n v="0"/>
  </r>
  <r>
    <x v="0"/>
    <x v="132"/>
    <x v="7"/>
    <x v="15"/>
    <x v="16"/>
    <x v="24"/>
    <x v="0"/>
    <n v="0"/>
  </r>
  <r>
    <x v="0"/>
    <x v="131"/>
    <x v="7"/>
    <x v="16"/>
    <x v="16"/>
    <x v="24"/>
    <x v="0"/>
    <n v="0"/>
  </r>
  <r>
    <x v="0"/>
    <x v="132"/>
    <x v="7"/>
    <x v="16"/>
    <x v="16"/>
    <x v="24"/>
    <x v="0"/>
    <n v="0"/>
  </r>
  <r>
    <x v="0"/>
    <x v="131"/>
    <x v="7"/>
    <x v="17"/>
    <x v="16"/>
    <x v="24"/>
    <x v="0"/>
    <n v="0"/>
  </r>
  <r>
    <x v="0"/>
    <x v="132"/>
    <x v="7"/>
    <x v="17"/>
    <x v="16"/>
    <x v="24"/>
    <x v="0"/>
    <n v="0"/>
  </r>
  <r>
    <x v="0"/>
    <x v="131"/>
    <x v="7"/>
    <x v="18"/>
    <x v="16"/>
    <x v="24"/>
    <x v="0"/>
    <n v="0"/>
  </r>
  <r>
    <x v="0"/>
    <x v="132"/>
    <x v="7"/>
    <x v="18"/>
    <x v="16"/>
    <x v="24"/>
    <x v="0"/>
    <n v="0"/>
  </r>
  <r>
    <x v="0"/>
    <x v="127"/>
    <x v="7"/>
    <x v="57"/>
    <x v="17"/>
    <x v="24"/>
    <x v="0"/>
    <n v="0"/>
  </r>
  <r>
    <x v="0"/>
    <x v="128"/>
    <x v="7"/>
    <x v="57"/>
    <x v="17"/>
    <x v="24"/>
    <x v="0"/>
    <n v="0"/>
  </r>
  <r>
    <x v="0"/>
    <x v="129"/>
    <x v="7"/>
    <x v="19"/>
    <x v="17"/>
    <x v="24"/>
    <x v="0"/>
    <n v="0"/>
  </r>
  <r>
    <x v="0"/>
    <x v="130"/>
    <x v="7"/>
    <x v="19"/>
    <x v="17"/>
    <x v="24"/>
    <x v="0"/>
    <n v="0"/>
  </r>
  <r>
    <x v="0"/>
    <x v="129"/>
    <x v="7"/>
    <x v="20"/>
    <x v="17"/>
    <x v="24"/>
    <x v="0"/>
    <n v="0"/>
  </r>
  <r>
    <x v="0"/>
    <x v="130"/>
    <x v="7"/>
    <x v="20"/>
    <x v="17"/>
    <x v="24"/>
    <x v="0"/>
    <n v="0"/>
  </r>
  <r>
    <x v="0"/>
    <x v="129"/>
    <x v="7"/>
    <x v="21"/>
    <x v="17"/>
    <x v="24"/>
    <x v="0"/>
    <n v="0"/>
  </r>
  <r>
    <x v="0"/>
    <x v="130"/>
    <x v="7"/>
    <x v="21"/>
    <x v="17"/>
    <x v="24"/>
    <x v="0"/>
    <n v="0"/>
  </r>
  <r>
    <x v="0"/>
    <x v="129"/>
    <x v="7"/>
    <x v="22"/>
    <x v="17"/>
    <x v="24"/>
    <x v="0"/>
    <n v="0"/>
  </r>
  <r>
    <x v="0"/>
    <x v="130"/>
    <x v="7"/>
    <x v="22"/>
    <x v="17"/>
    <x v="24"/>
    <x v="0"/>
    <n v="0"/>
  </r>
  <r>
    <x v="0"/>
    <x v="129"/>
    <x v="7"/>
    <x v="23"/>
    <x v="17"/>
    <x v="24"/>
    <x v="0"/>
    <n v="0"/>
  </r>
  <r>
    <x v="0"/>
    <x v="130"/>
    <x v="7"/>
    <x v="23"/>
    <x v="17"/>
    <x v="24"/>
    <x v="0"/>
    <n v="0"/>
  </r>
  <r>
    <x v="0"/>
    <x v="131"/>
    <x v="7"/>
    <x v="9"/>
    <x v="17"/>
    <x v="24"/>
    <x v="0"/>
    <n v="0"/>
  </r>
  <r>
    <x v="0"/>
    <x v="132"/>
    <x v="7"/>
    <x v="9"/>
    <x v="17"/>
    <x v="24"/>
    <x v="0"/>
    <n v="0"/>
  </r>
  <r>
    <x v="0"/>
    <x v="131"/>
    <x v="7"/>
    <x v="10"/>
    <x v="17"/>
    <x v="24"/>
    <x v="0"/>
    <n v="0"/>
  </r>
  <r>
    <x v="0"/>
    <x v="132"/>
    <x v="7"/>
    <x v="10"/>
    <x v="17"/>
    <x v="24"/>
    <x v="0"/>
    <n v="0"/>
  </r>
  <r>
    <x v="0"/>
    <x v="131"/>
    <x v="7"/>
    <x v="11"/>
    <x v="17"/>
    <x v="24"/>
    <x v="0"/>
    <n v="0"/>
  </r>
  <r>
    <x v="0"/>
    <x v="132"/>
    <x v="7"/>
    <x v="11"/>
    <x v="17"/>
    <x v="24"/>
    <x v="0"/>
    <n v="0"/>
  </r>
  <r>
    <x v="0"/>
    <x v="131"/>
    <x v="7"/>
    <x v="12"/>
    <x v="17"/>
    <x v="24"/>
    <x v="0"/>
    <n v="0"/>
  </r>
  <r>
    <x v="0"/>
    <x v="132"/>
    <x v="7"/>
    <x v="12"/>
    <x v="17"/>
    <x v="24"/>
    <x v="0"/>
    <n v="0"/>
  </r>
  <r>
    <x v="0"/>
    <x v="131"/>
    <x v="7"/>
    <x v="13"/>
    <x v="17"/>
    <x v="24"/>
    <x v="0"/>
    <n v="0"/>
  </r>
  <r>
    <x v="0"/>
    <x v="132"/>
    <x v="7"/>
    <x v="13"/>
    <x v="17"/>
    <x v="24"/>
    <x v="0"/>
    <n v="0"/>
  </r>
  <r>
    <x v="0"/>
    <x v="131"/>
    <x v="7"/>
    <x v="14"/>
    <x v="17"/>
    <x v="24"/>
    <x v="0"/>
    <n v="0"/>
  </r>
  <r>
    <x v="0"/>
    <x v="132"/>
    <x v="7"/>
    <x v="14"/>
    <x v="17"/>
    <x v="24"/>
    <x v="0"/>
    <n v="0"/>
  </r>
  <r>
    <x v="0"/>
    <x v="131"/>
    <x v="7"/>
    <x v="15"/>
    <x v="17"/>
    <x v="24"/>
    <x v="0"/>
    <n v="0"/>
  </r>
  <r>
    <x v="0"/>
    <x v="132"/>
    <x v="7"/>
    <x v="15"/>
    <x v="17"/>
    <x v="24"/>
    <x v="0"/>
    <n v="0"/>
  </r>
  <r>
    <x v="0"/>
    <x v="131"/>
    <x v="7"/>
    <x v="16"/>
    <x v="17"/>
    <x v="24"/>
    <x v="0"/>
    <n v="0"/>
  </r>
  <r>
    <x v="0"/>
    <x v="132"/>
    <x v="7"/>
    <x v="16"/>
    <x v="17"/>
    <x v="24"/>
    <x v="0"/>
    <n v="0"/>
  </r>
  <r>
    <x v="0"/>
    <x v="131"/>
    <x v="7"/>
    <x v="17"/>
    <x v="17"/>
    <x v="24"/>
    <x v="0"/>
    <n v="0"/>
  </r>
  <r>
    <x v="0"/>
    <x v="132"/>
    <x v="7"/>
    <x v="17"/>
    <x v="17"/>
    <x v="24"/>
    <x v="0"/>
    <n v="0"/>
  </r>
  <r>
    <x v="0"/>
    <x v="131"/>
    <x v="7"/>
    <x v="18"/>
    <x v="17"/>
    <x v="24"/>
    <x v="0"/>
    <n v="0"/>
  </r>
  <r>
    <x v="0"/>
    <x v="132"/>
    <x v="7"/>
    <x v="18"/>
    <x v="17"/>
    <x v="24"/>
    <x v="0"/>
    <n v="0"/>
  </r>
  <r>
    <x v="0"/>
    <x v="127"/>
    <x v="7"/>
    <x v="57"/>
    <x v="18"/>
    <x v="24"/>
    <x v="0"/>
    <n v="0"/>
  </r>
  <r>
    <x v="0"/>
    <x v="128"/>
    <x v="7"/>
    <x v="57"/>
    <x v="18"/>
    <x v="24"/>
    <x v="0"/>
    <n v="0"/>
  </r>
  <r>
    <x v="0"/>
    <x v="129"/>
    <x v="7"/>
    <x v="19"/>
    <x v="18"/>
    <x v="24"/>
    <x v="0"/>
    <n v="0"/>
  </r>
  <r>
    <x v="0"/>
    <x v="130"/>
    <x v="7"/>
    <x v="19"/>
    <x v="18"/>
    <x v="24"/>
    <x v="0"/>
    <n v="0"/>
  </r>
  <r>
    <x v="0"/>
    <x v="129"/>
    <x v="7"/>
    <x v="20"/>
    <x v="18"/>
    <x v="24"/>
    <x v="0"/>
    <n v="0"/>
  </r>
  <r>
    <x v="0"/>
    <x v="130"/>
    <x v="7"/>
    <x v="20"/>
    <x v="18"/>
    <x v="24"/>
    <x v="0"/>
    <n v="0"/>
  </r>
  <r>
    <x v="0"/>
    <x v="129"/>
    <x v="7"/>
    <x v="21"/>
    <x v="18"/>
    <x v="24"/>
    <x v="0"/>
    <n v="0"/>
  </r>
  <r>
    <x v="0"/>
    <x v="130"/>
    <x v="7"/>
    <x v="21"/>
    <x v="18"/>
    <x v="24"/>
    <x v="0"/>
    <n v="0"/>
  </r>
  <r>
    <x v="0"/>
    <x v="129"/>
    <x v="7"/>
    <x v="22"/>
    <x v="18"/>
    <x v="24"/>
    <x v="0"/>
    <n v="0"/>
  </r>
  <r>
    <x v="0"/>
    <x v="130"/>
    <x v="7"/>
    <x v="22"/>
    <x v="18"/>
    <x v="24"/>
    <x v="0"/>
    <n v="0"/>
  </r>
  <r>
    <x v="0"/>
    <x v="129"/>
    <x v="7"/>
    <x v="23"/>
    <x v="18"/>
    <x v="24"/>
    <x v="0"/>
    <n v="0"/>
  </r>
  <r>
    <x v="0"/>
    <x v="130"/>
    <x v="7"/>
    <x v="23"/>
    <x v="18"/>
    <x v="24"/>
    <x v="0"/>
    <n v="0"/>
  </r>
  <r>
    <x v="0"/>
    <x v="131"/>
    <x v="7"/>
    <x v="9"/>
    <x v="18"/>
    <x v="24"/>
    <x v="0"/>
    <n v="0"/>
  </r>
  <r>
    <x v="0"/>
    <x v="132"/>
    <x v="7"/>
    <x v="9"/>
    <x v="18"/>
    <x v="24"/>
    <x v="0"/>
    <n v="0"/>
  </r>
  <r>
    <x v="0"/>
    <x v="131"/>
    <x v="7"/>
    <x v="10"/>
    <x v="18"/>
    <x v="24"/>
    <x v="0"/>
    <n v="0"/>
  </r>
  <r>
    <x v="0"/>
    <x v="132"/>
    <x v="7"/>
    <x v="10"/>
    <x v="18"/>
    <x v="24"/>
    <x v="0"/>
    <n v="0"/>
  </r>
  <r>
    <x v="0"/>
    <x v="131"/>
    <x v="7"/>
    <x v="11"/>
    <x v="18"/>
    <x v="24"/>
    <x v="0"/>
    <n v="0"/>
  </r>
  <r>
    <x v="0"/>
    <x v="132"/>
    <x v="7"/>
    <x v="11"/>
    <x v="18"/>
    <x v="24"/>
    <x v="0"/>
    <n v="0"/>
  </r>
  <r>
    <x v="0"/>
    <x v="131"/>
    <x v="7"/>
    <x v="12"/>
    <x v="18"/>
    <x v="24"/>
    <x v="0"/>
    <n v="0"/>
  </r>
  <r>
    <x v="0"/>
    <x v="132"/>
    <x v="7"/>
    <x v="12"/>
    <x v="18"/>
    <x v="24"/>
    <x v="0"/>
    <n v="0"/>
  </r>
  <r>
    <x v="0"/>
    <x v="131"/>
    <x v="7"/>
    <x v="13"/>
    <x v="18"/>
    <x v="24"/>
    <x v="0"/>
    <n v="0"/>
  </r>
  <r>
    <x v="0"/>
    <x v="132"/>
    <x v="7"/>
    <x v="13"/>
    <x v="18"/>
    <x v="24"/>
    <x v="0"/>
    <n v="0"/>
  </r>
  <r>
    <x v="0"/>
    <x v="131"/>
    <x v="7"/>
    <x v="14"/>
    <x v="18"/>
    <x v="24"/>
    <x v="0"/>
    <n v="0"/>
  </r>
  <r>
    <x v="0"/>
    <x v="132"/>
    <x v="7"/>
    <x v="14"/>
    <x v="18"/>
    <x v="24"/>
    <x v="0"/>
    <n v="0"/>
  </r>
  <r>
    <x v="0"/>
    <x v="131"/>
    <x v="7"/>
    <x v="15"/>
    <x v="18"/>
    <x v="24"/>
    <x v="0"/>
    <n v="0"/>
  </r>
  <r>
    <x v="0"/>
    <x v="132"/>
    <x v="7"/>
    <x v="15"/>
    <x v="18"/>
    <x v="24"/>
    <x v="0"/>
    <n v="0"/>
  </r>
  <r>
    <x v="0"/>
    <x v="131"/>
    <x v="7"/>
    <x v="16"/>
    <x v="18"/>
    <x v="24"/>
    <x v="0"/>
    <n v="0"/>
  </r>
  <r>
    <x v="0"/>
    <x v="132"/>
    <x v="7"/>
    <x v="16"/>
    <x v="18"/>
    <x v="24"/>
    <x v="0"/>
    <n v="0"/>
  </r>
  <r>
    <x v="0"/>
    <x v="131"/>
    <x v="7"/>
    <x v="17"/>
    <x v="18"/>
    <x v="24"/>
    <x v="0"/>
    <n v="0"/>
  </r>
  <r>
    <x v="0"/>
    <x v="132"/>
    <x v="7"/>
    <x v="17"/>
    <x v="18"/>
    <x v="24"/>
    <x v="0"/>
    <n v="0"/>
  </r>
  <r>
    <x v="0"/>
    <x v="131"/>
    <x v="7"/>
    <x v="18"/>
    <x v="18"/>
    <x v="24"/>
    <x v="0"/>
    <n v="0"/>
  </r>
  <r>
    <x v="0"/>
    <x v="132"/>
    <x v="7"/>
    <x v="18"/>
    <x v="18"/>
    <x v="24"/>
    <x v="0"/>
    <n v="0"/>
  </r>
  <r>
    <x v="0"/>
    <x v="133"/>
    <x v="7"/>
    <x v="9"/>
    <x v="19"/>
    <x v="24"/>
    <x v="0"/>
    <n v="0"/>
  </r>
  <r>
    <x v="0"/>
    <x v="134"/>
    <x v="7"/>
    <x v="9"/>
    <x v="19"/>
    <x v="24"/>
    <x v="0"/>
    <n v="0"/>
  </r>
  <r>
    <x v="0"/>
    <x v="133"/>
    <x v="7"/>
    <x v="10"/>
    <x v="19"/>
    <x v="24"/>
    <x v="0"/>
    <n v="0"/>
  </r>
  <r>
    <x v="0"/>
    <x v="134"/>
    <x v="7"/>
    <x v="10"/>
    <x v="19"/>
    <x v="24"/>
    <x v="0"/>
    <n v="0"/>
  </r>
  <r>
    <x v="0"/>
    <x v="133"/>
    <x v="7"/>
    <x v="11"/>
    <x v="19"/>
    <x v="24"/>
    <x v="0"/>
    <n v="0"/>
  </r>
  <r>
    <x v="0"/>
    <x v="134"/>
    <x v="7"/>
    <x v="11"/>
    <x v="19"/>
    <x v="24"/>
    <x v="0"/>
    <n v="0"/>
  </r>
  <r>
    <x v="0"/>
    <x v="133"/>
    <x v="7"/>
    <x v="12"/>
    <x v="19"/>
    <x v="24"/>
    <x v="0"/>
    <n v="0"/>
  </r>
  <r>
    <x v="0"/>
    <x v="134"/>
    <x v="7"/>
    <x v="12"/>
    <x v="19"/>
    <x v="24"/>
    <x v="0"/>
    <n v="0"/>
  </r>
  <r>
    <x v="0"/>
    <x v="133"/>
    <x v="7"/>
    <x v="13"/>
    <x v="19"/>
    <x v="24"/>
    <x v="0"/>
    <n v="0"/>
  </r>
  <r>
    <x v="0"/>
    <x v="134"/>
    <x v="7"/>
    <x v="13"/>
    <x v="19"/>
    <x v="24"/>
    <x v="0"/>
    <n v="0"/>
  </r>
  <r>
    <x v="0"/>
    <x v="133"/>
    <x v="7"/>
    <x v="14"/>
    <x v="19"/>
    <x v="24"/>
    <x v="0"/>
    <n v="0"/>
  </r>
  <r>
    <x v="0"/>
    <x v="134"/>
    <x v="7"/>
    <x v="14"/>
    <x v="19"/>
    <x v="24"/>
    <x v="0"/>
    <n v="0"/>
  </r>
  <r>
    <x v="0"/>
    <x v="133"/>
    <x v="7"/>
    <x v="15"/>
    <x v="19"/>
    <x v="24"/>
    <x v="0"/>
    <n v="0"/>
  </r>
  <r>
    <x v="0"/>
    <x v="134"/>
    <x v="7"/>
    <x v="15"/>
    <x v="19"/>
    <x v="24"/>
    <x v="0"/>
    <n v="0"/>
  </r>
  <r>
    <x v="0"/>
    <x v="133"/>
    <x v="7"/>
    <x v="16"/>
    <x v="19"/>
    <x v="24"/>
    <x v="0"/>
    <n v="0"/>
  </r>
  <r>
    <x v="0"/>
    <x v="134"/>
    <x v="7"/>
    <x v="16"/>
    <x v="19"/>
    <x v="24"/>
    <x v="0"/>
    <n v="0"/>
  </r>
  <r>
    <x v="0"/>
    <x v="133"/>
    <x v="7"/>
    <x v="17"/>
    <x v="19"/>
    <x v="24"/>
    <x v="0"/>
    <n v="0"/>
  </r>
  <r>
    <x v="0"/>
    <x v="134"/>
    <x v="7"/>
    <x v="17"/>
    <x v="19"/>
    <x v="24"/>
    <x v="0"/>
    <n v="0"/>
  </r>
  <r>
    <x v="0"/>
    <x v="133"/>
    <x v="7"/>
    <x v="18"/>
    <x v="19"/>
    <x v="24"/>
    <x v="0"/>
    <n v="0"/>
  </r>
  <r>
    <x v="0"/>
    <x v="134"/>
    <x v="7"/>
    <x v="18"/>
    <x v="19"/>
    <x v="24"/>
    <x v="0"/>
    <n v="0"/>
  </r>
  <r>
    <x v="0"/>
    <x v="127"/>
    <x v="7"/>
    <x v="57"/>
    <x v="10"/>
    <x v="25"/>
    <x v="0"/>
    <n v="0"/>
  </r>
  <r>
    <x v="0"/>
    <x v="128"/>
    <x v="7"/>
    <x v="57"/>
    <x v="10"/>
    <x v="25"/>
    <x v="0"/>
    <n v="0"/>
  </r>
  <r>
    <x v="0"/>
    <x v="129"/>
    <x v="7"/>
    <x v="19"/>
    <x v="10"/>
    <x v="25"/>
    <x v="0"/>
    <n v="0"/>
  </r>
  <r>
    <x v="0"/>
    <x v="130"/>
    <x v="7"/>
    <x v="19"/>
    <x v="10"/>
    <x v="25"/>
    <x v="0"/>
    <n v="0"/>
  </r>
  <r>
    <x v="0"/>
    <x v="129"/>
    <x v="7"/>
    <x v="20"/>
    <x v="10"/>
    <x v="25"/>
    <x v="0"/>
    <n v="0"/>
  </r>
  <r>
    <x v="0"/>
    <x v="130"/>
    <x v="7"/>
    <x v="20"/>
    <x v="10"/>
    <x v="25"/>
    <x v="0"/>
    <n v="0"/>
  </r>
  <r>
    <x v="0"/>
    <x v="129"/>
    <x v="7"/>
    <x v="21"/>
    <x v="10"/>
    <x v="25"/>
    <x v="0"/>
    <n v="0"/>
  </r>
  <r>
    <x v="0"/>
    <x v="130"/>
    <x v="7"/>
    <x v="21"/>
    <x v="10"/>
    <x v="25"/>
    <x v="0"/>
    <n v="0"/>
  </r>
  <r>
    <x v="0"/>
    <x v="129"/>
    <x v="7"/>
    <x v="22"/>
    <x v="10"/>
    <x v="25"/>
    <x v="0"/>
    <n v="0"/>
  </r>
  <r>
    <x v="0"/>
    <x v="130"/>
    <x v="7"/>
    <x v="22"/>
    <x v="10"/>
    <x v="25"/>
    <x v="0"/>
    <n v="0"/>
  </r>
  <r>
    <x v="0"/>
    <x v="129"/>
    <x v="7"/>
    <x v="23"/>
    <x v="10"/>
    <x v="25"/>
    <x v="0"/>
    <n v="0"/>
  </r>
  <r>
    <x v="0"/>
    <x v="130"/>
    <x v="7"/>
    <x v="23"/>
    <x v="10"/>
    <x v="25"/>
    <x v="0"/>
    <n v="0"/>
  </r>
  <r>
    <x v="0"/>
    <x v="131"/>
    <x v="7"/>
    <x v="9"/>
    <x v="10"/>
    <x v="25"/>
    <x v="0"/>
    <n v="0"/>
  </r>
  <r>
    <x v="0"/>
    <x v="132"/>
    <x v="7"/>
    <x v="9"/>
    <x v="10"/>
    <x v="25"/>
    <x v="0"/>
    <n v="0"/>
  </r>
  <r>
    <x v="0"/>
    <x v="131"/>
    <x v="7"/>
    <x v="10"/>
    <x v="10"/>
    <x v="25"/>
    <x v="0"/>
    <n v="0"/>
  </r>
  <r>
    <x v="0"/>
    <x v="132"/>
    <x v="7"/>
    <x v="10"/>
    <x v="10"/>
    <x v="25"/>
    <x v="0"/>
    <n v="0"/>
  </r>
  <r>
    <x v="0"/>
    <x v="131"/>
    <x v="7"/>
    <x v="11"/>
    <x v="10"/>
    <x v="25"/>
    <x v="0"/>
    <n v="0"/>
  </r>
  <r>
    <x v="0"/>
    <x v="132"/>
    <x v="7"/>
    <x v="11"/>
    <x v="10"/>
    <x v="25"/>
    <x v="0"/>
    <n v="0"/>
  </r>
  <r>
    <x v="0"/>
    <x v="131"/>
    <x v="7"/>
    <x v="12"/>
    <x v="10"/>
    <x v="25"/>
    <x v="0"/>
    <n v="0"/>
  </r>
  <r>
    <x v="0"/>
    <x v="132"/>
    <x v="7"/>
    <x v="12"/>
    <x v="10"/>
    <x v="25"/>
    <x v="0"/>
    <n v="0"/>
  </r>
  <r>
    <x v="0"/>
    <x v="131"/>
    <x v="7"/>
    <x v="13"/>
    <x v="10"/>
    <x v="25"/>
    <x v="0"/>
    <n v="0"/>
  </r>
  <r>
    <x v="0"/>
    <x v="132"/>
    <x v="7"/>
    <x v="13"/>
    <x v="10"/>
    <x v="25"/>
    <x v="0"/>
    <n v="0"/>
  </r>
  <r>
    <x v="0"/>
    <x v="131"/>
    <x v="7"/>
    <x v="14"/>
    <x v="10"/>
    <x v="25"/>
    <x v="0"/>
    <n v="0"/>
  </r>
  <r>
    <x v="0"/>
    <x v="132"/>
    <x v="7"/>
    <x v="14"/>
    <x v="10"/>
    <x v="25"/>
    <x v="0"/>
    <n v="0"/>
  </r>
  <r>
    <x v="0"/>
    <x v="131"/>
    <x v="7"/>
    <x v="15"/>
    <x v="10"/>
    <x v="25"/>
    <x v="0"/>
    <n v="0"/>
  </r>
  <r>
    <x v="0"/>
    <x v="132"/>
    <x v="7"/>
    <x v="15"/>
    <x v="10"/>
    <x v="25"/>
    <x v="0"/>
    <n v="0"/>
  </r>
  <r>
    <x v="0"/>
    <x v="131"/>
    <x v="7"/>
    <x v="16"/>
    <x v="10"/>
    <x v="25"/>
    <x v="0"/>
    <n v="0"/>
  </r>
  <r>
    <x v="0"/>
    <x v="132"/>
    <x v="7"/>
    <x v="16"/>
    <x v="10"/>
    <x v="25"/>
    <x v="0"/>
    <n v="0"/>
  </r>
  <r>
    <x v="0"/>
    <x v="131"/>
    <x v="7"/>
    <x v="17"/>
    <x v="10"/>
    <x v="25"/>
    <x v="0"/>
    <n v="0"/>
  </r>
  <r>
    <x v="0"/>
    <x v="132"/>
    <x v="7"/>
    <x v="17"/>
    <x v="10"/>
    <x v="25"/>
    <x v="0"/>
    <n v="0"/>
  </r>
  <r>
    <x v="0"/>
    <x v="131"/>
    <x v="7"/>
    <x v="18"/>
    <x v="10"/>
    <x v="25"/>
    <x v="0"/>
    <n v="0"/>
  </r>
  <r>
    <x v="0"/>
    <x v="132"/>
    <x v="7"/>
    <x v="18"/>
    <x v="10"/>
    <x v="25"/>
    <x v="0"/>
    <n v="0"/>
  </r>
  <r>
    <x v="0"/>
    <x v="127"/>
    <x v="7"/>
    <x v="57"/>
    <x v="11"/>
    <x v="25"/>
    <x v="0"/>
    <n v="0"/>
  </r>
  <r>
    <x v="0"/>
    <x v="128"/>
    <x v="7"/>
    <x v="57"/>
    <x v="11"/>
    <x v="25"/>
    <x v="0"/>
    <n v="0"/>
  </r>
  <r>
    <x v="0"/>
    <x v="129"/>
    <x v="7"/>
    <x v="19"/>
    <x v="11"/>
    <x v="25"/>
    <x v="0"/>
    <n v="0"/>
  </r>
  <r>
    <x v="0"/>
    <x v="130"/>
    <x v="7"/>
    <x v="19"/>
    <x v="11"/>
    <x v="25"/>
    <x v="0"/>
    <n v="0"/>
  </r>
  <r>
    <x v="0"/>
    <x v="129"/>
    <x v="7"/>
    <x v="20"/>
    <x v="11"/>
    <x v="25"/>
    <x v="0"/>
    <n v="0"/>
  </r>
  <r>
    <x v="0"/>
    <x v="130"/>
    <x v="7"/>
    <x v="20"/>
    <x v="11"/>
    <x v="25"/>
    <x v="0"/>
    <n v="0"/>
  </r>
  <r>
    <x v="0"/>
    <x v="129"/>
    <x v="7"/>
    <x v="21"/>
    <x v="11"/>
    <x v="25"/>
    <x v="0"/>
    <n v="0"/>
  </r>
  <r>
    <x v="0"/>
    <x v="130"/>
    <x v="7"/>
    <x v="21"/>
    <x v="11"/>
    <x v="25"/>
    <x v="0"/>
    <n v="0"/>
  </r>
  <r>
    <x v="0"/>
    <x v="129"/>
    <x v="7"/>
    <x v="22"/>
    <x v="11"/>
    <x v="25"/>
    <x v="0"/>
    <n v="0"/>
  </r>
  <r>
    <x v="0"/>
    <x v="130"/>
    <x v="7"/>
    <x v="22"/>
    <x v="11"/>
    <x v="25"/>
    <x v="0"/>
    <n v="0"/>
  </r>
  <r>
    <x v="0"/>
    <x v="129"/>
    <x v="7"/>
    <x v="23"/>
    <x v="11"/>
    <x v="25"/>
    <x v="0"/>
    <n v="0"/>
  </r>
  <r>
    <x v="0"/>
    <x v="130"/>
    <x v="7"/>
    <x v="23"/>
    <x v="11"/>
    <x v="25"/>
    <x v="0"/>
    <n v="0"/>
  </r>
  <r>
    <x v="0"/>
    <x v="131"/>
    <x v="7"/>
    <x v="9"/>
    <x v="11"/>
    <x v="25"/>
    <x v="0"/>
    <n v="0"/>
  </r>
  <r>
    <x v="0"/>
    <x v="132"/>
    <x v="7"/>
    <x v="9"/>
    <x v="11"/>
    <x v="25"/>
    <x v="0"/>
    <n v="0"/>
  </r>
  <r>
    <x v="0"/>
    <x v="131"/>
    <x v="7"/>
    <x v="10"/>
    <x v="11"/>
    <x v="25"/>
    <x v="0"/>
    <n v="0"/>
  </r>
  <r>
    <x v="0"/>
    <x v="132"/>
    <x v="7"/>
    <x v="10"/>
    <x v="11"/>
    <x v="25"/>
    <x v="0"/>
    <n v="0"/>
  </r>
  <r>
    <x v="0"/>
    <x v="131"/>
    <x v="7"/>
    <x v="11"/>
    <x v="11"/>
    <x v="25"/>
    <x v="0"/>
    <n v="0"/>
  </r>
  <r>
    <x v="0"/>
    <x v="132"/>
    <x v="7"/>
    <x v="11"/>
    <x v="11"/>
    <x v="25"/>
    <x v="0"/>
    <n v="0"/>
  </r>
  <r>
    <x v="0"/>
    <x v="131"/>
    <x v="7"/>
    <x v="12"/>
    <x v="11"/>
    <x v="25"/>
    <x v="0"/>
    <n v="0"/>
  </r>
  <r>
    <x v="0"/>
    <x v="132"/>
    <x v="7"/>
    <x v="12"/>
    <x v="11"/>
    <x v="25"/>
    <x v="0"/>
    <n v="0"/>
  </r>
  <r>
    <x v="0"/>
    <x v="131"/>
    <x v="7"/>
    <x v="13"/>
    <x v="11"/>
    <x v="25"/>
    <x v="0"/>
    <n v="0"/>
  </r>
  <r>
    <x v="0"/>
    <x v="132"/>
    <x v="7"/>
    <x v="13"/>
    <x v="11"/>
    <x v="25"/>
    <x v="0"/>
    <n v="0"/>
  </r>
  <r>
    <x v="0"/>
    <x v="131"/>
    <x v="7"/>
    <x v="14"/>
    <x v="11"/>
    <x v="25"/>
    <x v="0"/>
    <n v="0"/>
  </r>
  <r>
    <x v="0"/>
    <x v="132"/>
    <x v="7"/>
    <x v="14"/>
    <x v="11"/>
    <x v="25"/>
    <x v="0"/>
    <n v="0"/>
  </r>
  <r>
    <x v="0"/>
    <x v="131"/>
    <x v="7"/>
    <x v="15"/>
    <x v="11"/>
    <x v="25"/>
    <x v="0"/>
    <n v="0"/>
  </r>
  <r>
    <x v="0"/>
    <x v="132"/>
    <x v="7"/>
    <x v="15"/>
    <x v="11"/>
    <x v="25"/>
    <x v="0"/>
    <n v="0"/>
  </r>
  <r>
    <x v="0"/>
    <x v="131"/>
    <x v="7"/>
    <x v="16"/>
    <x v="11"/>
    <x v="25"/>
    <x v="0"/>
    <n v="0"/>
  </r>
  <r>
    <x v="0"/>
    <x v="132"/>
    <x v="7"/>
    <x v="16"/>
    <x v="11"/>
    <x v="25"/>
    <x v="0"/>
    <n v="0"/>
  </r>
  <r>
    <x v="0"/>
    <x v="131"/>
    <x v="7"/>
    <x v="17"/>
    <x v="11"/>
    <x v="25"/>
    <x v="0"/>
    <n v="0"/>
  </r>
  <r>
    <x v="0"/>
    <x v="132"/>
    <x v="7"/>
    <x v="17"/>
    <x v="11"/>
    <x v="25"/>
    <x v="0"/>
    <n v="0"/>
  </r>
  <r>
    <x v="0"/>
    <x v="131"/>
    <x v="7"/>
    <x v="18"/>
    <x v="11"/>
    <x v="25"/>
    <x v="0"/>
    <n v="0"/>
  </r>
  <r>
    <x v="0"/>
    <x v="132"/>
    <x v="7"/>
    <x v="18"/>
    <x v="11"/>
    <x v="25"/>
    <x v="0"/>
    <n v="0"/>
  </r>
  <r>
    <x v="0"/>
    <x v="127"/>
    <x v="7"/>
    <x v="57"/>
    <x v="12"/>
    <x v="25"/>
    <x v="0"/>
    <n v="0"/>
  </r>
  <r>
    <x v="0"/>
    <x v="128"/>
    <x v="7"/>
    <x v="57"/>
    <x v="12"/>
    <x v="25"/>
    <x v="0"/>
    <n v="0"/>
  </r>
  <r>
    <x v="0"/>
    <x v="129"/>
    <x v="7"/>
    <x v="19"/>
    <x v="12"/>
    <x v="25"/>
    <x v="0"/>
    <n v="0"/>
  </r>
  <r>
    <x v="0"/>
    <x v="130"/>
    <x v="7"/>
    <x v="19"/>
    <x v="12"/>
    <x v="25"/>
    <x v="0"/>
    <n v="0"/>
  </r>
  <r>
    <x v="0"/>
    <x v="129"/>
    <x v="7"/>
    <x v="20"/>
    <x v="12"/>
    <x v="25"/>
    <x v="0"/>
    <n v="0"/>
  </r>
  <r>
    <x v="0"/>
    <x v="130"/>
    <x v="7"/>
    <x v="20"/>
    <x v="12"/>
    <x v="25"/>
    <x v="0"/>
    <n v="0"/>
  </r>
  <r>
    <x v="0"/>
    <x v="129"/>
    <x v="7"/>
    <x v="21"/>
    <x v="12"/>
    <x v="25"/>
    <x v="0"/>
    <n v="0"/>
  </r>
  <r>
    <x v="0"/>
    <x v="130"/>
    <x v="7"/>
    <x v="21"/>
    <x v="12"/>
    <x v="25"/>
    <x v="0"/>
    <n v="0"/>
  </r>
  <r>
    <x v="0"/>
    <x v="129"/>
    <x v="7"/>
    <x v="22"/>
    <x v="12"/>
    <x v="25"/>
    <x v="0"/>
    <n v="0"/>
  </r>
  <r>
    <x v="0"/>
    <x v="130"/>
    <x v="7"/>
    <x v="22"/>
    <x v="12"/>
    <x v="25"/>
    <x v="0"/>
    <n v="0"/>
  </r>
  <r>
    <x v="0"/>
    <x v="129"/>
    <x v="7"/>
    <x v="23"/>
    <x v="12"/>
    <x v="25"/>
    <x v="0"/>
    <n v="0"/>
  </r>
  <r>
    <x v="0"/>
    <x v="130"/>
    <x v="7"/>
    <x v="23"/>
    <x v="12"/>
    <x v="25"/>
    <x v="0"/>
    <n v="0"/>
  </r>
  <r>
    <x v="0"/>
    <x v="131"/>
    <x v="7"/>
    <x v="9"/>
    <x v="12"/>
    <x v="25"/>
    <x v="0"/>
    <n v="0"/>
  </r>
  <r>
    <x v="0"/>
    <x v="132"/>
    <x v="7"/>
    <x v="9"/>
    <x v="12"/>
    <x v="25"/>
    <x v="0"/>
    <n v="0"/>
  </r>
  <r>
    <x v="0"/>
    <x v="131"/>
    <x v="7"/>
    <x v="10"/>
    <x v="12"/>
    <x v="25"/>
    <x v="0"/>
    <n v="0"/>
  </r>
  <r>
    <x v="0"/>
    <x v="132"/>
    <x v="7"/>
    <x v="10"/>
    <x v="12"/>
    <x v="25"/>
    <x v="0"/>
    <n v="0"/>
  </r>
  <r>
    <x v="0"/>
    <x v="131"/>
    <x v="7"/>
    <x v="11"/>
    <x v="12"/>
    <x v="25"/>
    <x v="0"/>
    <n v="0"/>
  </r>
  <r>
    <x v="0"/>
    <x v="132"/>
    <x v="7"/>
    <x v="11"/>
    <x v="12"/>
    <x v="25"/>
    <x v="0"/>
    <n v="0"/>
  </r>
  <r>
    <x v="0"/>
    <x v="131"/>
    <x v="7"/>
    <x v="12"/>
    <x v="12"/>
    <x v="25"/>
    <x v="0"/>
    <n v="0"/>
  </r>
  <r>
    <x v="0"/>
    <x v="132"/>
    <x v="7"/>
    <x v="12"/>
    <x v="12"/>
    <x v="25"/>
    <x v="0"/>
    <n v="0"/>
  </r>
  <r>
    <x v="0"/>
    <x v="131"/>
    <x v="7"/>
    <x v="13"/>
    <x v="12"/>
    <x v="25"/>
    <x v="0"/>
    <n v="0"/>
  </r>
  <r>
    <x v="0"/>
    <x v="132"/>
    <x v="7"/>
    <x v="13"/>
    <x v="12"/>
    <x v="25"/>
    <x v="0"/>
    <n v="0"/>
  </r>
  <r>
    <x v="0"/>
    <x v="131"/>
    <x v="7"/>
    <x v="14"/>
    <x v="12"/>
    <x v="25"/>
    <x v="0"/>
    <n v="0"/>
  </r>
  <r>
    <x v="0"/>
    <x v="132"/>
    <x v="7"/>
    <x v="14"/>
    <x v="12"/>
    <x v="25"/>
    <x v="0"/>
    <n v="0"/>
  </r>
  <r>
    <x v="0"/>
    <x v="131"/>
    <x v="7"/>
    <x v="15"/>
    <x v="12"/>
    <x v="25"/>
    <x v="0"/>
    <n v="0"/>
  </r>
  <r>
    <x v="0"/>
    <x v="132"/>
    <x v="7"/>
    <x v="15"/>
    <x v="12"/>
    <x v="25"/>
    <x v="0"/>
    <n v="0"/>
  </r>
  <r>
    <x v="0"/>
    <x v="131"/>
    <x v="7"/>
    <x v="16"/>
    <x v="12"/>
    <x v="25"/>
    <x v="0"/>
    <n v="0"/>
  </r>
  <r>
    <x v="0"/>
    <x v="132"/>
    <x v="7"/>
    <x v="16"/>
    <x v="12"/>
    <x v="25"/>
    <x v="0"/>
    <n v="0"/>
  </r>
  <r>
    <x v="0"/>
    <x v="131"/>
    <x v="7"/>
    <x v="17"/>
    <x v="12"/>
    <x v="25"/>
    <x v="0"/>
    <n v="0"/>
  </r>
  <r>
    <x v="0"/>
    <x v="132"/>
    <x v="7"/>
    <x v="17"/>
    <x v="12"/>
    <x v="25"/>
    <x v="0"/>
    <n v="0"/>
  </r>
  <r>
    <x v="0"/>
    <x v="131"/>
    <x v="7"/>
    <x v="18"/>
    <x v="12"/>
    <x v="25"/>
    <x v="0"/>
    <n v="0"/>
  </r>
  <r>
    <x v="0"/>
    <x v="132"/>
    <x v="7"/>
    <x v="18"/>
    <x v="12"/>
    <x v="25"/>
    <x v="0"/>
    <n v="0"/>
  </r>
  <r>
    <x v="0"/>
    <x v="127"/>
    <x v="7"/>
    <x v="57"/>
    <x v="13"/>
    <x v="25"/>
    <x v="0"/>
    <n v="0"/>
  </r>
  <r>
    <x v="0"/>
    <x v="128"/>
    <x v="7"/>
    <x v="57"/>
    <x v="13"/>
    <x v="25"/>
    <x v="0"/>
    <n v="0"/>
  </r>
  <r>
    <x v="0"/>
    <x v="129"/>
    <x v="7"/>
    <x v="19"/>
    <x v="13"/>
    <x v="25"/>
    <x v="0"/>
    <n v="0"/>
  </r>
  <r>
    <x v="0"/>
    <x v="130"/>
    <x v="7"/>
    <x v="19"/>
    <x v="13"/>
    <x v="25"/>
    <x v="0"/>
    <n v="0"/>
  </r>
  <r>
    <x v="0"/>
    <x v="129"/>
    <x v="7"/>
    <x v="20"/>
    <x v="13"/>
    <x v="25"/>
    <x v="0"/>
    <n v="0"/>
  </r>
  <r>
    <x v="0"/>
    <x v="130"/>
    <x v="7"/>
    <x v="20"/>
    <x v="13"/>
    <x v="25"/>
    <x v="0"/>
    <n v="0"/>
  </r>
  <r>
    <x v="0"/>
    <x v="129"/>
    <x v="7"/>
    <x v="21"/>
    <x v="13"/>
    <x v="25"/>
    <x v="0"/>
    <n v="0"/>
  </r>
  <r>
    <x v="0"/>
    <x v="130"/>
    <x v="7"/>
    <x v="21"/>
    <x v="13"/>
    <x v="25"/>
    <x v="0"/>
    <n v="0"/>
  </r>
  <r>
    <x v="0"/>
    <x v="129"/>
    <x v="7"/>
    <x v="22"/>
    <x v="13"/>
    <x v="25"/>
    <x v="0"/>
    <n v="0"/>
  </r>
  <r>
    <x v="0"/>
    <x v="130"/>
    <x v="7"/>
    <x v="22"/>
    <x v="13"/>
    <x v="25"/>
    <x v="0"/>
    <n v="0"/>
  </r>
  <r>
    <x v="0"/>
    <x v="129"/>
    <x v="7"/>
    <x v="23"/>
    <x v="13"/>
    <x v="25"/>
    <x v="0"/>
    <n v="0"/>
  </r>
  <r>
    <x v="0"/>
    <x v="130"/>
    <x v="7"/>
    <x v="23"/>
    <x v="13"/>
    <x v="25"/>
    <x v="0"/>
    <n v="0"/>
  </r>
  <r>
    <x v="0"/>
    <x v="131"/>
    <x v="7"/>
    <x v="9"/>
    <x v="13"/>
    <x v="25"/>
    <x v="0"/>
    <n v="0"/>
  </r>
  <r>
    <x v="0"/>
    <x v="132"/>
    <x v="7"/>
    <x v="9"/>
    <x v="13"/>
    <x v="25"/>
    <x v="0"/>
    <n v="0"/>
  </r>
  <r>
    <x v="0"/>
    <x v="131"/>
    <x v="7"/>
    <x v="10"/>
    <x v="13"/>
    <x v="25"/>
    <x v="0"/>
    <n v="0"/>
  </r>
  <r>
    <x v="0"/>
    <x v="132"/>
    <x v="7"/>
    <x v="10"/>
    <x v="13"/>
    <x v="25"/>
    <x v="0"/>
    <n v="0"/>
  </r>
  <r>
    <x v="0"/>
    <x v="131"/>
    <x v="7"/>
    <x v="11"/>
    <x v="13"/>
    <x v="25"/>
    <x v="0"/>
    <n v="0"/>
  </r>
  <r>
    <x v="0"/>
    <x v="132"/>
    <x v="7"/>
    <x v="11"/>
    <x v="13"/>
    <x v="25"/>
    <x v="0"/>
    <n v="0"/>
  </r>
  <r>
    <x v="0"/>
    <x v="131"/>
    <x v="7"/>
    <x v="12"/>
    <x v="13"/>
    <x v="25"/>
    <x v="0"/>
    <n v="0"/>
  </r>
  <r>
    <x v="0"/>
    <x v="132"/>
    <x v="7"/>
    <x v="12"/>
    <x v="13"/>
    <x v="25"/>
    <x v="0"/>
    <n v="0"/>
  </r>
  <r>
    <x v="0"/>
    <x v="131"/>
    <x v="7"/>
    <x v="13"/>
    <x v="13"/>
    <x v="25"/>
    <x v="0"/>
    <n v="0"/>
  </r>
  <r>
    <x v="0"/>
    <x v="132"/>
    <x v="7"/>
    <x v="13"/>
    <x v="13"/>
    <x v="25"/>
    <x v="0"/>
    <n v="0"/>
  </r>
  <r>
    <x v="0"/>
    <x v="131"/>
    <x v="7"/>
    <x v="14"/>
    <x v="13"/>
    <x v="25"/>
    <x v="0"/>
    <n v="0"/>
  </r>
  <r>
    <x v="0"/>
    <x v="132"/>
    <x v="7"/>
    <x v="14"/>
    <x v="13"/>
    <x v="25"/>
    <x v="0"/>
    <n v="0"/>
  </r>
  <r>
    <x v="0"/>
    <x v="131"/>
    <x v="7"/>
    <x v="15"/>
    <x v="13"/>
    <x v="25"/>
    <x v="0"/>
    <n v="0"/>
  </r>
  <r>
    <x v="0"/>
    <x v="132"/>
    <x v="7"/>
    <x v="15"/>
    <x v="13"/>
    <x v="25"/>
    <x v="0"/>
    <n v="0"/>
  </r>
  <r>
    <x v="0"/>
    <x v="131"/>
    <x v="7"/>
    <x v="16"/>
    <x v="13"/>
    <x v="25"/>
    <x v="0"/>
    <n v="0"/>
  </r>
  <r>
    <x v="0"/>
    <x v="132"/>
    <x v="7"/>
    <x v="16"/>
    <x v="13"/>
    <x v="25"/>
    <x v="0"/>
    <n v="0"/>
  </r>
  <r>
    <x v="0"/>
    <x v="131"/>
    <x v="7"/>
    <x v="17"/>
    <x v="13"/>
    <x v="25"/>
    <x v="0"/>
    <n v="0"/>
  </r>
  <r>
    <x v="0"/>
    <x v="132"/>
    <x v="7"/>
    <x v="17"/>
    <x v="13"/>
    <x v="25"/>
    <x v="0"/>
    <n v="0"/>
  </r>
  <r>
    <x v="0"/>
    <x v="131"/>
    <x v="7"/>
    <x v="18"/>
    <x v="13"/>
    <x v="25"/>
    <x v="0"/>
    <n v="0"/>
  </r>
  <r>
    <x v="0"/>
    <x v="132"/>
    <x v="7"/>
    <x v="18"/>
    <x v="13"/>
    <x v="25"/>
    <x v="0"/>
    <n v="0"/>
  </r>
  <r>
    <x v="0"/>
    <x v="127"/>
    <x v="7"/>
    <x v="57"/>
    <x v="14"/>
    <x v="25"/>
    <x v="0"/>
    <n v="0"/>
  </r>
  <r>
    <x v="0"/>
    <x v="128"/>
    <x v="7"/>
    <x v="57"/>
    <x v="14"/>
    <x v="25"/>
    <x v="0"/>
    <n v="0"/>
  </r>
  <r>
    <x v="0"/>
    <x v="129"/>
    <x v="7"/>
    <x v="19"/>
    <x v="14"/>
    <x v="25"/>
    <x v="0"/>
    <n v="0"/>
  </r>
  <r>
    <x v="0"/>
    <x v="130"/>
    <x v="7"/>
    <x v="19"/>
    <x v="14"/>
    <x v="25"/>
    <x v="0"/>
    <n v="0"/>
  </r>
  <r>
    <x v="0"/>
    <x v="129"/>
    <x v="7"/>
    <x v="20"/>
    <x v="14"/>
    <x v="25"/>
    <x v="0"/>
    <n v="0"/>
  </r>
  <r>
    <x v="0"/>
    <x v="130"/>
    <x v="7"/>
    <x v="20"/>
    <x v="14"/>
    <x v="25"/>
    <x v="0"/>
    <n v="0"/>
  </r>
  <r>
    <x v="0"/>
    <x v="129"/>
    <x v="7"/>
    <x v="21"/>
    <x v="14"/>
    <x v="25"/>
    <x v="0"/>
    <n v="0"/>
  </r>
  <r>
    <x v="0"/>
    <x v="130"/>
    <x v="7"/>
    <x v="21"/>
    <x v="14"/>
    <x v="25"/>
    <x v="0"/>
    <n v="0"/>
  </r>
  <r>
    <x v="0"/>
    <x v="129"/>
    <x v="7"/>
    <x v="22"/>
    <x v="14"/>
    <x v="25"/>
    <x v="0"/>
    <n v="0"/>
  </r>
  <r>
    <x v="0"/>
    <x v="130"/>
    <x v="7"/>
    <x v="22"/>
    <x v="14"/>
    <x v="25"/>
    <x v="0"/>
    <n v="0"/>
  </r>
  <r>
    <x v="0"/>
    <x v="129"/>
    <x v="7"/>
    <x v="23"/>
    <x v="14"/>
    <x v="25"/>
    <x v="0"/>
    <n v="0"/>
  </r>
  <r>
    <x v="0"/>
    <x v="130"/>
    <x v="7"/>
    <x v="23"/>
    <x v="14"/>
    <x v="25"/>
    <x v="0"/>
    <n v="0"/>
  </r>
  <r>
    <x v="0"/>
    <x v="131"/>
    <x v="7"/>
    <x v="9"/>
    <x v="14"/>
    <x v="25"/>
    <x v="0"/>
    <n v="0"/>
  </r>
  <r>
    <x v="0"/>
    <x v="132"/>
    <x v="7"/>
    <x v="9"/>
    <x v="14"/>
    <x v="25"/>
    <x v="0"/>
    <n v="0"/>
  </r>
  <r>
    <x v="0"/>
    <x v="131"/>
    <x v="7"/>
    <x v="10"/>
    <x v="14"/>
    <x v="25"/>
    <x v="0"/>
    <n v="0"/>
  </r>
  <r>
    <x v="0"/>
    <x v="132"/>
    <x v="7"/>
    <x v="10"/>
    <x v="14"/>
    <x v="25"/>
    <x v="0"/>
    <n v="0"/>
  </r>
  <r>
    <x v="0"/>
    <x v="131"/>
    <x v="7"/>
    <x v="11"/>
    <x v="14"/>
    <x v="25"/>
    <x v="0"/>
    <n v="0"/>
  </r>
  <r>
    <x v="0"/>
    <x v="132"/>
    <x v="7"/>
    <x v="11"/>
    <x v="14"/>
    <x v="25"/>
    <x v="0"/>
    <n v="0"/>
  </r>
  <r>
    <x v="0"/>
    <x v="131"/>
    <x v="7"/>
    <x v="12"/>
    <x v="14"/>
    <x v="25"/>
    <x v="0"/>
    <n v="0"/>
  </r>
  <r>
    <x v="0"/>
    <x v="132"/>
    <x v="7"/>
    <x v="12"/>
    <x v="14"/>
    <x v="25"/>
    <x v="0"/>
    <n v="0"/>
  </r>
  <r>
    <x v="0"/>
    <x v="131"/>
    <x v="7"/>
    <x v="13"/>
    <x v="14"/>
    <x v="25"/>
    <x v="0"/>
    <n v="0"/>
  </r>
  <r>
    <x v="0"/>
    <x v="132"/>
    <x v="7"/>
    <x v="13"/>
    <x v="14"/>
    <x v="25"/>
    <x v="0"/>
    <n v="0"/>
  </r>
  <r>
    <x v="0"/>
    <x v="131"/>
    <x v="7"/>
    <x v="14"/>
    <x v="14"/>
    <x v="25"/>
    <x v="0"/>
    <n v="0"/>
  </r>
  <r>
    <x v="0"/>
    <x v="132"/>
    <x v="7"/>
    <x v="14"/>
    <x v="14"/>
    <x v="25"/>
    <x v="0"/>
    <n v="0"/>
  </r>
  <r>
    <x v="0"/>
    <x v="131"/>
    <x v="7"/>
    <x v="15"/>
    <x v="14"/>
    <x v="25"/>
    <x v="0"/>
    <n v="0"/>
  </r>
  <r>
    <x v="0"/>
    <x v="132"/>
    <x v="7"/>
    <x v="15"/>
    <x v="14"/>
    <x v="25"/>
    <x v="0"/>
    <n v="0"/>
  </r>
  <r>
    <x v="0"/>
    <x v="131"/>
    <x v="7"/>
    <x v="16"/>
    <x v="14"/>
    <x v="25"/>
    <x v="0"/>
    <n v="0"/>
  </r>
  <r>
    <x v="0"/>
    <x v="132"/>
    <x v="7"/>
    <x v="16"/>
    <x v="14"/>
    <x v="25"/>
    <x v="0"/>
    <n v="0"/>
  </r>
  <r>
    <x v="0"/>
    <x v="131"/>
    <x v="7"/>
    <x v="17"/>
    <x v="14"/>
    <x v="25"/>
    <x v="0"/>
    <n v="0"/>
  </r>
  <r>
    <x v="0"/>
    <x v="132"/>
    <x v="7"/>
    <x v="17"/>
    <x v="14"/>
    <x v="25"/>
    <x v="0"/>
    <n v="0"/>
  </r>
  <r>
    <x v="0"/>
    <x v="131"/>
    <x v="7"/>
    <x v="18"/>
    <x v="14"/>
    <x v="25"/>
    <x v="0"/>
    <n v="0"/>
  </r>
  <r>
    <x v="0"/>
    <x v="132"/>
    <x v="7"/>
    <x v="18"/>
    <x v="14"/>
    <x v="25"/>
    <x v="0"/>
    <n v="0"/>
  </r>
  <r>
    <x v="0"/>
    <x v="127"/>
    <x v="7"/>
    <x v="57"/>
    <x v="15"/>
    <x v="25"/>
    <x v="0"/>
    <n v="0"/>
  </r>
  <r>
    <x v="0"/>
    <x v="128"/>
    <x v="7"/>
    <x v="57"/>
    <x v="15"/>
    <x v="25"/>
    <x v="0"/>
    <n v="0"/>
  </r>
  <r>
    <x v="0"/>
    <x v="129"/>
    <x v="7"/>
    <x v="19"/>
    <x v="15"/>
    <x v="25"/>
    <x v="0"/>
    <n v="0"/>
  </r>
  <r>
    <x v="0"/>
    <x v="130"/>
    <x v="7"/>
    <x v="19"/>
    <x v="15"/>
    <x v="25"/>
    <x v="0"/>
    <n v="0"/>
  </r>
  <r>
    <x v="0"/>
    <x v="129"/>
    <x v="7"/>
    <x v="20"/>
    <x v="15"/>
    <x v="25"/>
    <x v="0"/>
    <n v="0"/>
  </r>
  <r>
    <x v="0"/>
    <x v="130"/>
    <x v="7"/>
    <x v="20"/>
    <x v="15"/>
    <x v="25"/>
    <x v="0"/>
    <n v="0"/>
  </r>
  <r>
    <x v="0"/>
    <x v="129"/>
    <x v="7"/>
    <x v="21"/>
    <x v="15"/>
    <x v="25"/>
    <x v="0"/>
    <n v="0"/>
  </r>
  <r>
    <x v="0"/>
    <x v="130"/>
    <x v="7"/>
    <x v="21"/>
    <x v="15"/>
    <x v="25"/>
    <x v="0"/>
    <n v="0"/>
  </r>
  <r>
    <x v="0"/>
    <x v="129"/>
    <x v="7"/>
    <x v="22"/>
    <x v="15"/>
    <x v="25"/>
    <x v="0"/>
    <n v="0"/>
  </r>
  <r>
    <x v="0"/>
    <x v="130"/>
    <x v="7"/>
    <x v="22"/>
    <x v="15"/>
    <x v="25"/>
    <x v="0"/>
    <n v="0"/>
  </r>
  <r>
    <x v="0"/>
    <x v="129"/>
    <x v="7"/>
    <x v="23"/>
    <x v="15"/>
    <x v="25"/>
    <x v="0"/>
    <n v="0"/>
  </r>
  <r>
    <x v="0"/>
    <x v="130"/>
    <x v="7"/>
    <x v="23"/>
    <x v="15"/>
    <x v="25"/>
    <x v="0"/>
    <n v="0"/>
  </r>
  <r>
    <x v="0"/>
    <x v="131"/>
    <x v="7"/>
    <x v="9"/>
    <x v="15"/>
    <x v="25"/>
    <x v="0"/>
    <n v="0"/>
  </r>
  <r>
    <x v="0"/>
    <x v="132"/>
    <x v="7"/>
    <x v="9"/>
    <x v="15"/>
    <x v="25"/>
    <x v="0"/>
    <n v="0"/>
  </r>
  <r>
    <x v="0"/>
    <x v="131"/>
    <x v="7"/>
    <x v="10"/>
    <x v="15"/>
    <x v="25"/>
    <x v="0"/>
    <n v="0"/>
  </r>
  <r>
    <x v="0"/>
    <x v="132"/>
    <x v="7"/>
    <x v="10"/>
    <x v="15"/>
    <x v="25"/>
    <x v="0"/>
    <n v="0"/>
  </r>
  <r>
    <x v="0"/>
    <x v="131"/>
    <x v="7"/>
    <x v="11"/>
    <x v="15"/>
    <x v="25"/>
    <x v="0"/>
    <n v="0"/>
  </r>
  <r>
    <x v="0"/>
    <x v="132"/>
    <x v="7"/>
    <x v="11"/>
    <x v="15"/>
    <x v="25"/>
    <x v="0"/>
    <n v="0"/>
  </r>
  <r>
    <x v="0"/>
    <x v="131"/>
    <x v="7"/>
    <x v="12"/>
    <x v="15"/>
    <x v="25"/>
    <x v="0"/>
    <n v="0"/>
  </r>
  <r>
    <x v="0"/>
    <x v="132"/>
    <x v="7"/>
    <x v="12"/>
    <x v="15"/>
    <x v="25"/>
    <x v="0"/>
    <n v="0"/>
  </r>
  <r>
    <x v="0"/>
    <x v="131"/>
    <x v="7"/>
    <x v="13"/>
    <x v="15"/>
    <x v="25"/>
    <x v="0"/>
    <n v="0"/>
  </r>
  <r>
    <x v="0"/>
    <x v="132"/>
    <x v="7"/>
    <x v="13"/>
    <x v="15"/>
    <x v="25"/>
    <x v="0"/>
    <n v="0"/>
  </r>
  <r>
    <x v="0"/>
    <x v="131"/>
    <x v="7"/>
    <x v="14"/>
    <x v="15"/>
    <x v="25"/>
    <x v="0"/>
    <n v="0"/>
  </r>
  <r>
    <x v="0"/>
    <x v="132"/>
    <x v="7"/>
    <x v="14"/>
    <x v="15"/>
    <x v="25"/>
    <x v="0"/>
    <n v="0"/>
  </r>
  <r>
    <x v="0"/>
    <x v="131"/>
    <x v="7"/>
    <x v="15"/>
    <x v="15"/>
    <x v="25"/>
    <x v="0"/>
    <n v="0"/>
  </r>
  <r>
    <x v="0"/>
    <x v="132"/>
    <x v="7"/>
    <x v="15"/>
    <x v="15"/>
    <x v="25"/>
    <x v="0"/>
    <n v="0"/>
  </r>
  <r>
    <x v="0"/>
    <x v="131"/>
    <x v="7"/>
    <x v="16"/>
    <x v="15"/>
    <x v="25"/>
    <x v="0"/>
    <n v="0"/>
  </r>
  <r>
    <x v="0"/>
    <x v="132"/>
    <x v="7"/>
    <x v="16"/>
    <x v="15"/>
    <x v="25"/>
    <x v="0"/>
    <n v="0"/>
  </r>
  <r>
    <x v="0"/>
    <x v="131"/>
    <x v="7"/>
    <x v="17"/>
    <x v="15"/>
    <x v="25"/>
    <x v="0"/>
    <n v="0"/>
  </r>
  <r>
    <x v="0"/>
    <x v="132"/>
    <x v="7"/>
    <x v="17"/>
    <x v="15"/>
    <x v="25"/>
    <x v="0"/>
    <n v="0"/>
  </r>
  <r>
    <x v="0"/>
    <x v="131"/>
    <x v="7"/>
    <x v="18"/>
    <x v="15"/>
    <x v="25"/>
    <x v="0"/>
    <n v="0"/>
  </r>
  <r>
    <x v="0"/>
    <x v="132"/>
    <x v="7"/>
    <x v="18"/>
    <x v="15"/>
    <x v="25"/>
    <x v="0"/>
    <n v="0"/>
  </r>
  <r>
    <x v="0"/>
    <x v="127"/>
    <x v="7"/>
    <x v="57"/>
    <x v="16"/>
    <x v="25"/>
    <x v="0"/>
    <n v="0"/>
  </r>
  <r>
    <x v="0"/>
    <x v="128"/>
    <x v="7"/>
    <x v="57"/>
    <x v="16"/>
    <x v="25"/>
    <x v="0"/>
    <n v="0"/>
  </r>
  <r>
    <x v="0"/>
    <x v="129"/>
    <x v="7"/>
    <x v="19"/>
    <x v="16"/>
    <x v="25"/>
    <x v="0"/>
    <n v="0"/>
  </r>
  <r>
    <x v="0"/>
    <x v="130"/>
    <x v="7"/>
    <x v="19"/>
    <x v="16"/>
    <x v="25"/>
    <x v="0"/>
    <n v="0"/>
  </r>
  <r>
    <x v="0"/>
    <x v="129"/>
    <x v="7"/>
    <x v="20"/>
    <x v="16"/>
    <x v="25"/>
    <x v="0"/>
    <n v="0"/>
  </r>
  <r>
    <x v="0"/>
    <x v="130"/>
    <x v="7"/>
    <x v="20"/>
    <x v="16"/>
    <x v="25"/>
    <x v="0"/>
    <n v="0"/>
  </r>
  <r>
    <x v="0"/>
    <x v="129"/>
    <x v="7"/>
    <x v="21"/>
    <x v="16"/>
    <x v="25"/>
    <x v="0"/>
    <n v="0"/>
  </r>
  <r>
    <x v="0"/>
    <x v="130"/>
    <x v="7"/>
    <x v="21"/>
    <x v="16"/>
    <x v="25"/>
    <x v="0"/>
    <n v="0"/>
  </r>
  <r>
    <x v="0"/>
    <x v="129"/>
    <x v="7"/>
    <x v="22"/>
    <x v="16"/>
    <x v="25"/>
    <x v="0"/>
    <n v="0"/>
  </r>
  <r>
    <x v="0"/>
    <x v="130"/>
    <x v="7"/>
    <x v="22"/>
    <x v="16"/>
    <x v="25"/>
    <x v="0"/>
    <n v="0"/>
  </r>
  <r>
    <x v="0"/>
    <x v="129"/>
    <x v="7"/>
    <x v="23"/>
    <x v="16"/>
    <x v="25"/>
    <x v="0"/>
    <n v="0"/>
  </r>
  <r>
    <x v="0"/>
    <x v="130"/>
    <x v="7"/>
    <x v="23"/>
    <x v="16"/>
    <x v="25"/>
    <x v="0"/>
    <n v="0"/>
  </r>
  <r>
    <x v="0"/>
    <x v="131"/>
    <x v="7"/>
    <x v="9"/>
    <x v="16"/>
    <x v="25"/>
    <x v="0"/>
    <n v="0"/>
  </r>
  <r>
    <x v="0"/>
    <x v="132"/>
    <x v="7"/>
    <x v="9"/>
    <x v="16"/>
    <x v="25"/>
    <x v="0"/>
    <n v="0"/>
  </r>
  <r>
    <x v="0"/>
    <x v="131"/>
    <x v="7"/>
    <x v="10"/>
    <x v="16"/>
    <x v="25"/>
    <x v="0"/>
    <n v="0"/>
  </r>
  <r>
    <x v="0"/>
    <x v="132"/>
    <x v="7"/>
    <x v="10"/>
    <x v="16"/>
    <x v="25"/>
    <x v="0"/>
    <n v="0"/>
  </r>
  <r>
    <x v="0"/>
    <x v="131"/>
    <x v="7"/>
    <x v="11"/>
    <x v="16"/>
    <x v="25"/>
    <x v="0"/>
    <n v="0"/>
  </r>
  <r>
    <x v="0"/>
    <x v="132"/>
    <x v="7"/>
    <x v="11"/>
    <x v="16"/>
    <x v="25"/>
    <x v="0"/>
    <n v="0"/>
  </r>
  <r>
    <x v="0"/>
    <x v="131"/>
    <x v="7"/>
    <x v="12"/>
    <x v="16"/>
    <x v="25"/>
    <x v="0"/>
    <n v="0"/>
  </r>
  <r>
    <x v="0"/>
    <x v="132"/>
    <x v="7"/>
    <x v="12"/>
    <x v="16"/>
    <x v="25"/>
    <x v="0"/>
    <n v="0"/>
  </r>
  <r>
    <x v="0"/>
    <x v="131"/>
    <x v="7"/>
    <x v="13"/>
    <x v="16"/>
    <x v="25"/>
    <x v="0"/>
    <n v="0"/>
  </r>
  <r>
    <x v="0"/>
    <x v="132"/>
    <x v="7"/>
    <x v="13"/>
    <x v="16"/>
    <x v="25"/>
    <x v="0"/>
    <n v="0"/>
  </r>
  <r>
    <x v="0"/>
    <x v="131"/>
    <x v="7"/>
    <x v="14"/>
    <x v="16"/>
    <x v="25"/>
    <x v="0"/>
    <n v="0"/>
  </r>
  <r>
    <x v="0"/>
    <x v="132"/>
    <x v="7"/>
    <x v="14"/>
    <x v="16"/>
    <x v="25"/>
    <x v="0"/>
    <n v="0"/>
  </r>
  <r>
    <x v="0"/>
    <x v="131"/>
    <x v="7"/>
    <x v="15"/>
    <x v="16"/>
    <x v="25"/>
    <x v="0"/>
    <n v="0"/>
  </r>
  <r>
    <x v="0"/>
    <x v="132"/>
    <x v="7"/>
    <x v="15"/>
    <x v="16"/>
    <x v="25"/>
    <x v="0"/>
    <n v="0"/>
  </r>
  <r>
    <x v="0"/>
    <x v="131"/>
    <x v="7"/>
    <x v="16"/>
    <x v="16"/>
    <x v="25"/>
    <x v="0"/>
    <n v="0"/>
  </r>
  <r>
    <x v="0"/>
    <x v="132"/>
    <x v="7"/>
    <x v="16"/>
    <x v="16"/>
    <x v="25"/>
    <x v="0"/>
    <n v="0"/>
  </r>
  <r>
    <x v="0"/>
    <x v="131"/>
    <x v="7"/>
    <x v="17"/>
    <x v="16"/>
    <x v="25"/>
    <x v="0"/>
    <n v="0"/>
  </r>
  <r>
    <x v="0"/>
    <x v="132"/>
    <x v="7"/>
    <x v="17"/>
    <x v="16"/>
    <x v="25"/>
    <x v="0"/>
    <n v="0"/>
  </r>
  <r>
    <x v="0"/>
    <x v="131"/>
    <x v="7"/>
    <x v="18"/>
    <x v="16"/>
    <x v="25"/>
    <x v="0"/>
    <n v="0"/>
  </r>
  <r>
    <x v="0"/>
    <x v="132"/>
    <x v="7"/>
    <x v="18"/>
    <x v="16"/>
    <x v="25"/>
    <x v="0"/>
    <n v="0"/>
  </r>
  <r>
    <x v="0"/>
    <x v="127"/>
    <x v="7"/>
    <x v="57"/>
    <x v="17"/>
    <x v="25"/>
    <x v="0"/>
    <n v="0"/>
  </r>
  <r>
    <x v="0"/>
    <x v="128"/>
    <x v="7"/>
    <x v="57"/>
    <x v="17"/>
    <x v="25"/>
    <x v="0"/>
    <n v="0"/>
  </r>
  <r>
    <x v="0"/>
    <x v="129"/>
    <x v="7"/>
    <x v="19"/>
    <x v="17"/>
    <x v="25"/>
    <x v="0"/>
    <n v="0"/>
  </r>
  <r>
    <x v="0"/>
    <x v="130"/>
    <x v="7"/>
    <x v="19"/>
    <x v="17"/>
    <x v="25"/>
    <x v="0"/>
    <n v="0"/>
  </r>
  <r>
    <x v="0"/>
    <x v="129"/>
    <x v="7"/>
    <x v="20"/>
    <x v="17"/>
    <x v="25"/>
    <x v="0"/>
    <n v="0"/>
  </r>
  <r>
    <x v="0"/>
    <x v="130"/>
    <x v="7"/>
    <x v="20"/>
    <x v="17"/>
    <x v="25"/>
    <x v="0"/>
    <n v="0"/>
  </r>
  <r>
    <x v="0"/>
    <x v="129"/>
    <x v="7"/>
    <x v="21"/>
    <x v="17"/>
    <x v="25"/>
    <x v="0"/>
    <n v="0"/>
  </r>
  <r>
    <x v="0"/>
    <x v="130"/>
    <x v="7"/>
    <x v="21"/>
    <x v="17"/>
    <x v="25"/>
    <x v="0"/>
    <n v="0"/>
  </r>
  <r>
    <x v="0"/>
    <x v="129"/>
    <x v="7"/>
    <x v="22"/>
    <x v="17"/>
    <x v="25"/>
    <x v="0"/>
    <n v="0"/>
  </r>
  <r>
    <x v="0"/>
    <x v="130"/>
    <x v="7"/>
    <x v="22"/>
    <x v="17"/>
    <x v="25"/>
    <x v="0"/>
    <n v="0"/>
  </r>
  <r>
    <x v="0"/>
    <x v="129"/>
    <x v="7"/>
    <x v="23"/>
    <x v="17"/>
    <x v="25"/>
    <x v="0"/>
    <n v="0"/>
  </r>
  <r>
    <x v="0"/>
    <x v="130"/>
    <x v="7"/>
    <x v="23"/>
    <x v="17"/>
    <x v="25"/>
    <x v="0"/>
    <n v="0"/>
  </r>
  <r>
    <x v="0"/>
    <x v="131"/>
    <x v="7"/>
    <x v="9"/>
    <x v="17"/>
    <x v="25"/>
    <x v="0"/>
    <n v="0"/>
  </r>
  <r>
    <x v="0"/>
    <x v="132"/>
    <x v="7"/>
    <x v="9"/>
    <x v="17"/>
    <x v="25"/>
    <x v="0"/>
    <n v="0"/>
  </r>
  <r>
    <x v="0"/>
    <x v="131"/>
    <x v="7"/>
    <x v="10"/>
    <x v="17"/>
    <x v="25"/>
    <x v="0"/>
    <n v="0"/>
  </r>
  <r>
    <x v="0"/>
    <x v="132"/>
    <x v="7"/>
    <x v="10"/>
    <x v="17"/>
    <x v="25"/>
    <x v="0"/>
    <n v="0"/>
  </r>
  <r>
    <x v="0"/>
    <x v="131"/>
    <x v="7"/>
    <x v="11"/>
    <x v="17"/>
    <x v="25"/>
    <x v="0"/>
    <n v="0"/>
  </r>
  <r>
    <x v="0"/>
    <x v="132"/>
    <x v="7"/>
    <x v="11"/>
    <x v="17"/>
    <x v="25"/>
    <x v="0"/>
    <n v="0"/>
  </r>
  <r>
    <x v="0"/>
    <x v="131"/>
    <x v="7"/>
    <x v="12"/>
    <x v="17"/>
    <x v="25"/>
    <x v="0"/>
    <n v="0"/>
  </r>
  <r>
    <x v="0"/>
    <x v="132"/>
    <x v="7"/>
    <x v="12"/>
    <x v="17"/>
    <x v="25"/>
    <x v="0"/>
    <n v="0"/>
  </r>
  <r>
    <x v="0"/>
    <x v="131"/>
    <x v="7"/>
    <x v="13"/>
    <x v="17"/>
    <x v="25"/>
    <x v="0"/>
    <n v="0"/>
  </r>
  <r>
    <x v="0"/>
    <x v="132"/>
    <x v="7"/>
    <x v="13"/>
    <x v="17"/>
    <x v="25"/>
    <x v="0"/>
    <n v="0"/>
  </r>
  <r>
    <x v="0"/>
    <x v="131"/>
    <x v="7"/>
    <x v="14"/>
    <x v="17"/>
    <x v="25"/>
    <x v="0"/>
    <n v="0"/>
  </r>
  <r>
    <x v="0"/>
    <x v="132"/>
    <x v="7"/>
    <x v="14"/>
    <x v="17"/>
    <x v="25"/>
    <x v="0"/>
    <n v="0"/>
  </r>
  <r>
    <x v="0"/>
    <x v="131"/>
    <x v="7"/>
    <x v="15"/>
    <x v="17"/>
    <x v="25"/>
    <x v="0"/>
    <n v="0"/>
  </r>
  <r>
    <x v="0"/>
    <x v="132"/>
    <x v="7"/>
    <x v="15"/>
    <x v="17"/>
    <x v="25"/>
    <x v="0"/>
    <n v="0"/>
  </r>
  <r>
    <x v="0"/>
    <x v="131"/>
    <x v="7"/>
    <x v="16"/>
    <x v="17"/>
    <x v="25"/>
    <x v="0"/>
    <n v="0"/>
  </r>
  <r>
    <x v="0"/>
    <x v="132"/>
    <x v="7"/>
    <x v="16"/>
    <x v="17"/>
    <x v="25"/>
    <x v="0"/>
    <n v="0"/>
  </r>
  <r>
    <x v="0"/>
    <x v="131"/>
    <x v="7"/>
    <x v="17"/>
    <x v="17"/>
    <x v="25"/>
    <x v="0"/>
    <n v="0"/>
  </r>
  <r>
    <x v="0"/>
    <x v="132"/>
    <x v="7"/>
    <x v="17"/>
    <x v="17"/>
    <x v="25"/>
    <x v="0"/>
    <n v="0"/>
  </r>
  <r>
    <x v="0"/>
    <x v="131"/>
    <x v="7"/>
    <x v="18"/>
    <x v="17"/>
    <x v="25"/>
    <x v="0"/>
    <n v="0"/>
  </r>
  <r>
    <x v="0"/>
    <x v="132"/>
    <x v="7"/>
    <x v="18"/>
    <x v="17"/>
    <x v="25"/>
    <x v="0"/>
    <n v="0"/>
  </r>
  <r>
    <x v="0"/>
    <x v="127"/>
    <x v="7"/>
    <x v="57"/>
    <x v="18"/>
    <x v="25"/>
    <x v="0"/>
    <n v="0"/>
  </r>
  <r>
    <x v="0"/>
    <x v="128"/>
    <x v="7"/>
    <x v="57"/>
    <x v="18"/>
    <x v="25"/>
    <x v="0"/>
    <n v="0"/>
  </r>
  <r>
    <x v="0"/>
    <x v="129"/>
    <x v="7"/>
    <x v="19"/>
    <x v="18"/>
    <x v="25"/>
    <x v="0"/>
    <n v="0"/>
  </r>
  <r>
    <x v="0"/>
    <x v="130"/>
    <x v="7"/>
    <x v="19"/>
    <x v="18"/>
    <x v="25"/>
    <x v="0"/>
    <n v="0"/>
  </r>
  <r>
    <x v="0"/>
    <x v="129"/>
    <x v="7"/>
    <x v="20"/>
    <x v="18"/>
    <x v="25"/>
    <x v="0"/>
    <n v="0"/>
  </r>
  <r>
    <x v="0"/>
    <x v="130"/>
    <x v="7"/>
    <x v="20"/>
    <x v="18"/>
    <x v="25"/>
    <x v="0"/>
    <n v="0"/>
  </r>
  <r>
    <x v="0"/>
    <x v="129"/>
    <x v="7"/>
    <x v="21"/>
    <x v="18"/>
    <x v="25"/>
    <x v="0"/>
    <n v="0"/>
  </r>
  <r>
    <x v="0"/>
    <x v="130"/>
    <x v="7"/>
    <x v="21"/>
    <x v="18"/>
    <x v="25"/>
    <x v="0"/>
    <n v="0"/>
  </r>
  <r>
    <x v="0"/>
    <x v="129"/>
    <x v="7"/>
    <x v="22"/>
    <x v="18"/>
    <x v="25"/>
    <x v="0"/>
    <n v="0"/>
  </r>
  <r>
    <x v="0"/>
    <x v="130"/>
    <x v="7"/>
    <x v="22"/>
    <x v="18"/>
    <x v="25"/>
    <x v="0"/>
    <n v="0"/>
  </r>
  <r>
    <x v="0"/>
    <x v="129"/>
    <x v="7"/>
    <x v="23"/>
    <x v="18"/>
    <x v="25"/>
    <x v="0"/>
    <n v="0"/>
  </r>
  <r>
    <x v="0"/>
    <x v="130"/>
    <x v="7"/>
    <x v="23"/>
    <x v="18"/>
    <x v="25"/>
    <x v="0"/>
    <n v="0"/>
  </r>
  <r>
    <x v="0"/>
    <x v="131"/>
    <x v="7"/>
    <x v="9"/>
    <x v="18"/>
    <x v="25"/>
    <x v="0"/>
    <n v="0"/>
  </r>
  <r>
    <x v="0"/>
    <x v="132"/>
    <x v="7"/>
    <x v="9"/>
    <x v="18"/>
    <x v="25"/>
    <x v="0"/>
    <n v="0"/>
  </r>
  <r>
    <x v="0"/>
    <x v="131"/>
    <x v="7"/>
    <x v="10"/>
    <x v="18"/>
    <x v="25"/>
    <x v="0"/>
    <n v="0"/>
  </r>
  <r>
    <x v="0"/>
    <x v="132"/>
    <x v="7"/>
    <x v="10"/>
    <x v="18"/>
    <x v="25"/>
    <x v="0"/>
    <n v="0"/>
  </r>
  <r>
    <x v="0"/>
    <x v="131"/>
    <x v="7"/>
    <x v="11"/>
    <x v="18"/>
    <x v="25"/>
    <x v="0"/>
    <n v="0"/>
  </r>
  <r>
    <x v="0"/>
    <x v="132"/>
    <x v="7"/>
    <x v="11"/>
    <x v="18"/>
    <x v="25"/>
    <x v="0"/>
    <n v="0"/>
  </r>
  <r>
    <x v="0"/>
    <x v="131"/>
    <x v="7"/>
    <x v="12"/>
    <x v="18"/>
    <x v="25"/>
    <x v="0"/>
    <n v="0"/>
  </r>
  <r>
    <x v="0"/>
    <x v="132"/>
    <x v="7"/>
    <x v="12"/>
    <x v="18"/>
    <x v="25"/>
    <x v="0"/>
    <n v="0"/>
  </r>
  <r>
    <x v="0"/>
    <x v="131"/>
    <x v="7"/>
    <x v="13"/>
    <x v="18"/>
    <x v="25"/>
    <x v="0"/>
    <n v="0"/>
  </r>
  <r>
    <x v="0"/>
    <x v="132"/>
    <x v="7"/>
    <x v="13"/>
    <x v="18"/>
    <x v="25"/>
    <x v="0"/>
    <n v="0"/>
  </r>
  <r>
    <x v="0"/>
    <x v="131"/>
    <x v="7"/>
    <x v="14"/>
    <x v="18"/>
    <x v="25"/>
    <x v="0"/>
    <n v="0"/>
  </r>
  <r>
    <x v="0"/>
    <x v="132"/>
    <x v="7"/>
    <x v="14"/>
    <x v="18"/>
    <x v="25"/>
    <x v="0"/>
    <n v="0"/>
  </r>
  <r>
    <x v="0"/>
    <x v="131"/>
    <x v="7"/>
    <x v="15"/>
    <x v="18"/>
    <x v="25"/>
    <x v="0"/>
    <n v="0"/>
  </r>
  <r>
    <x v="0"/>
    <x v="132"/>
    <x v="7"/>
    <x v="15"/>
    <x v="18"/>
    <x v="25"/>
    <x v="0"/>
    <n v="0"/>
  </r>
  <r>
    <x v="0"/>
    <x v="131"/>
    <x v="7"/>
    <x v="16"/>
    <x v="18"/>
    <x v="25"/>
    <x v="0"/>
    <n v="0"/>
  </r>
  <r>
    <x v="0"/>
    <x v="132"/>
    <x v="7"/>
    <x v="16"/>
    <x v="18"/>
    <x v="25"/>
    <x v="0"/>
    <n v="0"/>
  </r>
  <r>
    <x v="0"/>
    <x v="131"/>
    <x v="7"/>
    <x v="17"/>
    <x v="18"/>
    <x v="25"/>
    <x v="0"/>
    <n v="0"/>
  </r>
  <r>
    <x v="0"/>
    <x v="132"/>
    <x v="7"/>
    <x v="17"/>
    <x v="18"/>
    <x v="25"/>
    <x v="0"/>
    <n v="0"/>
  </r>
  <r>
    <x v="0"/>
    <x v="131"/>
    <x v="7"/>
    <x v="18"/>
    <x v="18"/>
    <x v="25"/>
    <x v="0"/>
    <n v="0"/>
  </r>
  <r>
    <x v="0"/>
    <x v="132"/>
    <x v="7"/>
    <x v="18"/>
    <x v="18"/>
    <x v="25"/>
    <x v="0"/>
    <n v="0"/>
  </r>
  <r>
    <x v="0"/>
    <x v="133"/>
    <x v="7"/>
    <x v="9"/>
    <x v="19"/>
    <x v="25"/>
    <x v="0"/>
    <n v="0"/>
  </r>
  <r>
    <x v="0"/>
    <x v="134"/>
    <x v="7"/>
    <x v="9"/>
    <x v="19"/>
    <x v="25"/>
    <x v="0"/>
    <n v="0"/>
  </r>
  <r>
    <x v="0"/>
    <x v="133"/>
    <x v="7"/>
    <x v="10"/>
    <x v="19"/>
    <x v="25"/>
    <x v="0"/>
    <n v="0"/>
  </r>
  <r>
    <x v="0"/>
    <x v="134"/>
    <x v="7"/>
    <x v="10"/>
    <x v="19"/>
    <x v="25"/>
    <x v="0"/>
    <n v="0"/>
  </r>
  <r>
    <x v="0"/>
    <x v="133"/>
    <x v="7"/>
    <x v="11"/>
    <x v="19"/>
    <x v="25"/>
    <x v="0"/>
    <n v="0"/>
  </r>
  <r>
    <x v="0"/>
    <x v="134"/>
    <x v="7"/>
    <x v="11"/>
    <x v="19"/>
    <x v="25"/>
    <x v="0"/>
    <n v="0"/>
  </r>
  <r>
    <x v="0"/>
    <x v="133"/>
    <x v="7"/>
    <x v="12"/>
    <x v="19"/>
    <x v="25"/>
    <x v="0"/>
    <n v="0"/>
  </r>
  <r>
    <x v="0"/>
    <x v="134"/>
    <x v="7"/>
    <x v="12"/>
    <x v="19"/>
    <x v="25"/>
    <x v="0"/>
    <n v="0"/>
  </r>
  <r>
    <x v="0"/>
    <x v="133"/>
    <x v="7"/>
    <x v="13"/>
    <x v="19"/>
    <x v="25"/>
    <x v="0"/>
    <n v="0"/>
  </r>
  <r>
    <x v="0"/>
    <x v="134"/>
    <x v="7"/>
    <x v="13"/>
    <x v="19"/>
    <x v="25"/>
    <x v="0"/>
    <n v="0"/>
  </r>
  <r>
    <x v="0"/>
    <x v="133"/>
    <x v="7"/>
    <x v="14"/>
    <x v="19"/>
    <x v="25"/>
    <x v="0"/>
    <n v="0"/>
  </r>
  <r>
    <x v="0"/>
    <x v="134"/>
    <x v="7"/>
    <x v="14"/>
    <x v="19"/>
    <x v="25"/>
    <x v="0"/>
    <n v="0"/>
  </r>
  <r>
    <x v="0"/>
    <x v="133"/>
    <x v="7"/>
    <x v="15"/>
    <x v="19"/>
    <x v="25"/>
    <x v="0"/>
    <n v="0"/>
  </r>
  <r>
    <x v="0"/>
    <x v="134"/>
    <x v="7"/>
    <x v="15"/>
    <x v="19"/>
    <x v="25"/>
    <x v="0"/>
    <n v="0"/>
  </r>
  <r>
    <x v="0"/>
    <x v="133"/>
    <x v="7"/>
    <x v="16"/>
    <x v="19"/>
    <x v="25"/>
    <x v="0"/>
    <n v="0"/>
  </r>
  <r>
    <x v="0"/>
    <x v="134"/>
    <x v="7"/>
    <x v="16"/>
    <x v="19"/>
    <x v="25"/>
    <x v="0"/>
    <n v="0"/>
  </r>
  <r>
    <x v="0"/>
    <x v="133"/>
    <x v="7"/>
    <x v="17"/>
    <x v="19"/>
    <x v="25"/>
    <x v="0"/>
    <n v="0"/>
  </r>
  <r>
    <x v="0"/>
    <x v="134"/>
    <x v="7"/>
    <x v="17"/>
    <x v="19"/>
    <x v="25"/>
    <x v="0"/>
    <n v="0"/>
  </r>
  <r>
    <x v="0"/>
    <x v="133"/>
    <x v="7"/>
    <x v="18"/>
    <x v="19"/>
    <x v="25"/>
    <x v="0"/>
    <n v="0"/>
  </r>
  <r>
    <x v="0"/>
    <x v="134"/>
    <x v="7"/>
    <x v="18"/>
    <x v="19"/>
    <x v="25"/>
    <x v="0"/>
    <n v="0"/>
  </r>
  <r>
    <x v="0"/>
    <x v="127"/>
    <x v="7"/>
    <x v="57"/>
    <x v="10"/>
    <x v="26"/>
    <x v="0"/>
    <n v="0"/>
  </r>
  <r>
    <x v="0"/>
    <x v="128"/>
    <x v="7"/>
    <x v="57"/>
    <x v="10"/>
    <x v="26"/>
    <x v="0"/>
    <n v="0"/>
  </r>
  <r>
    <x v="0"/>
    <x v="129"/>
    <x v="7"/>
    <x v="19"/>
    <x v="10"/>
    <x v="26"/>
    <x v="0"/>
    <n v="0"/>
  </r>
  <r>
    <x v="0"/>
    <x v="130"/>
    <x v="7"/>
    <x v="19"/>
    <x v="10"/>
    <x v="26"/>
    <x v="0"/>
    <n v="0"/>
  </r>
  <r>
    <x v="0"/>
    <x v="129"/>
    <x v="7"/>
    <x v="20"/>
    <x v="10"/>
    <x v="26"/>
    <x v="0"/>
    <n v="0"/>
  </r>
  <r>
    <x v="0"/>
    <x v="130"/>
    <x v="7"/>
    <x v="20"/>
    <x v="10"/>
    <x v="26"/>
    <x v="0"/>
    <n v="0"/>
  </r>
  <r>
    <x v="0"/>
    <x v="129"/>
    <x v="7"/>
    <x v="21"/>
    <x v="10"/>
    <x v="26"/>
    <x v="0"/>
    <n v="0"/>
  </r>
  <r>
    <x v="0"/>
    <x v="130"/>
    <x v="7"/>
    <x v="21"/>
    <x v="10"/>
    <x v="26"/>
    <x v="0"/>
    <n v="0"/>
  </r>
  <r>
    <x v="0"/>
    <x v="129"/>
    <x v="7"/>
    <x v="22"/>
    <x v="10"/>
    <x v="26"/>
    <x v="0"/>
    <n v="0"/>
  </r>
  <r>
    <x v="0"/>
    <x v="130"/>
    <x v="7"/>
    <x v="22"/>
    <x v="10"/>
    <x v="26"/>
    <x v="0"/>
    <n v="0"/>
  </r>
  <r>
    <x v="0"/>
    <x v="129"/>
    <x v="7"/>
    <x v="23"/>
    <x v="10"/>
    <x v="26"/>
    <x v="0"/>
    <n v="0"/>
  </r>
  <r>
    <x v="0"/>
    <x v="130"/>
    <x v="7"/>
    <x v="23"/>
    <x v="10"/>
    <x v="26"/>
    <x v="0"/>
    <n v="0"/>
  </r>
  <r>
    <x v="0"/>
    <x v="131"/>
    <x v="7"/>
    <x v="9"/>
    <x v="10"/>
    <x v="26"/>
    <x v="0"/>
    <n v="0"/>
  </r>
  <r>
    <x v="0"/>
    <x v="132"/>
    <x v="7"/>
    <x v="9"/>
    <x v="10"/>
    <x v="26"/>
    <x v="0"/>
    <n v="0"/>
  </r>
  <r>
    <x v="0"/>
    <x v="131"/>
    <x v="7"/>
    <x v="10"/>
    <x v="10"/>
    <x v="26"/>
    <x v="0"/>
    <n v="0"/>
  </r>
  <r>
    <x v="0"/>
    <x v="132"/>
    <x v="7"/>
    <x v="10"/>
    <x v="10"/>
    <x v="26"/>
    <x v="0"/>
    <n v="0"/>
  </r>
  <r>
    <x v="0"/>
    <x v="131"/>
    <x v="7"/>
    <x v="11"/>
    <x v="10"/>
    <x v="26"/>
    <x v="0"/>
    <n v="0"/>
  </r>
  <r>
    <x v="0"/>
    <x v="132"/>
    <x v="7"/>
    <x v="11"/>
    <x v="10"/>
    <x v="26"/>
    <x v="0"/>
    <n v="0"/>
  </r>
  <r>
    <x v="0"/>
    <x v="131"/>
    <x v="7"/>
    <x v="12"/>
    <x v="10"/>
    <x v="26"/>
    <x v="0"/>
    <n v="0"/>
  </r>
  <r>
    <x v="0"/>
    <x v="132"/>
    <x v="7"/>
    <x v="12"/>
    <x v="10"/>
    <x v="26"/>
    <x v="0"/>
    <n v="0"/>
  </r>
  <r>
    <x v="0"/>
    <x v="131"/>
    <x v="7"/>
    <x v="13"/>
    <x v="10"/>
    <x v="26"/>
    <x v="0"/>
    <n v="0"/>
  </r>
  <r>
    <x v="0"/>
    <x v="132"/>
    <x v="7"/>
    <x v="13"/>
    <x v="10"/>
    <x v="26"/>
    <x v="0"/>
    <n v="0"/>
  </r>
  <r>
    <x v="0"/>
    <x v="131"/>
    <x v="7"/>
    <x v="14"/>
    <x v="10"/>
    <x v="26"/>
    <x v="0"/>
    <n v="0"/>
  </r>
  <r>
    <x v="0"/>
    <x v="132"/>
    <x v="7"/>
    <x v="14"/>
    <x v="10"/>
    <x v="26"/>
    <x v="0"/>
    <n v="0"/>
  </r>
  <r>
    <x v="0"/>
    <x v="131"/>
    <x v="7"/>
    <x v="15"/>
    <x v="10"/>
    <x v="26"/>
    <x v="0"/>
    <n v="0"/>
  </r>
  <r>
    <x v="0"/>
    <x v="132"/>
    <x v="7"/>
    <x v="15"/>
    <x v="10"/>
    <x v="26"/>
    <x v="0"/>
    <n v="0"/>
  </r>
  <r>
    <x v="0"/>
    <x v="131"/>
    <x v="7"/>
    <x v="16"/>
    <x v="10"/>
    <x v="26"/>
    <x v="0"/>
    <n v="0"/>
  </r>
  <r>
    <x v="0"/>
    <x v="132"/>
    <x v="7"/>
    <x v="16"/>
    <x v="10"/>
    <x v="26"/>
    <x v="0"/>
    <n v="0"/>
  </r>
  <r>
    <x v="0"/>
    <x v="131"/>
    <x v="7"/>
    <x v="17"/>
    <x v="10"/>
    <x v="26"/>
    <x v="0"/>
    <n v="0"/>
  </r>
  <r>
    <x v="0"/>
    <x v="132"/>
    <x v="7"/>
    <x v="17"/>
    <x v="10"/>
    <x v="26"/>
    <x v="0"/>
    <n v="0"/>
  </r>
  <r>
    <x v="0"/>
    <x v="131"/>
    <x v="7"/>
    <x v="18"/>
    <x v="10"/>
    <x v="26"/>
    <x v="0"/>
    <n v="0"/>
  </r>
  <r>
    <x v="0"/>
    <x v="132"/>
    <x v="7"/>
    <x v="18"/>
    <x v="10"/>
    <x v="26"/>
    <x v="0"/>
    <n v="0"/>
  </r>
  <r>
    <x v="0"/>
    <x v="127"/>
    <x v="7"/>
    <x v="57"/>
    <x v="11"/>
    <x v="26"/>
    <x v="0"/>
    <n v="0"/>
  </r>
  <r>
    <x v="0"/>
    <x v="128"/>
    <x v="7"/>
    <x v="57"/>
    <x v="11"/>
    <x v="26"/>
    <x v="0"/>
    <n v="0"/>
  </r>
  <r>
    <x v="0"/>
    <x v="129"/>
    <x v="7"/>
    <x v="19"/>
    <x v="11"/>
    <x v="26"/>
    <x v="0"/>
    <n v="0"/>
  </r>
  <r>
    <x v="0"/>
    <x v="130"/>
    <x v="7"/>
    <x v="19"/>
    <x v="11"/>
    <x v="26"/>
    <x v="0"/>
    <n v="0"/>
  </r>
  <r>
    <x v="0"/>
    <x v="129"/>
    <x v="7"/>
    <x v="20"/>
    <x v="11"/>
    <x v="26"/>
    <x v="0"/>
    <n v="0"/>
  </r>
  <r>
    <x v="0"/>
    <x v="130"/>
    <x v="7"/>
    <x v="20"/>
    <x v="11"/>
    <x v="26"/>
    <x v="0"/>
    <n v="0"/>
  </r>
  <r>
    <x v="0"/>
    <x v="129"/>
    <x v="7"/>
    <x v="21"/>
    <x v="11"/>
    <x v="26"/>
    <x v="0"/>
    <n v="0"/>
  </r>
  <r>
    <x v="0"/>
    <x v="130"/>
    <x v="7"/>
    <x v="21"/>
    <x v="11"/>
    <x v="26"/>
    <x v="0"/>
    <n v="0"/>
  </r>
  <r>
    <x v="0"/>
    <x v="129"/>
    <x v="7"/>
    <x v="22"/>
    <x v="11"/>
    <x v="26"/>
    <x v="0"/>
    <n v="0"/>
  </r>
  <r>
    <x v="0"/>
    <x v="130"/>
    <x v="7"/>
    <x v="22"/>
    <x v="11"/>
    <x v="26"/>
    <x v="0"/>
    <n v="0"/>
  </r>
  <r>
    <x v="0"/>
    <x v="129"/>
    <x v="7"/>
    <x v="23"/>
    <x v="11"/>
    <x v="26"/>
    <x v="0"/>
    <n v="0"/>
  </r>
  <r>
    <x v="0"/>
    <x v="130"/>
    <x v="7"/>
    <x v="23"/>
    <x v="11"/>
    <x v="26"/>
    <x v="0"/>
    <n v="0"/>
  </r>
  <r>
    <x v="0"/>
    <x v="131"/>
    <x v="7"/>
    <x v="9"/>
    <x v="11"/>
    <x v="26"/>
    <x v="0"/>
    <n v="0"/>
  </r>
  <r>
    <x v="0"/>
    <x v="132"/>
    <x v="7"/>
    <x v="9"/>
    <x v="11"/>
    <x v="26"/>
    <x v="0"/>
    <n v="0"/>
  </r>
  <r>
    <x v="0"/>
    <x v="131"/>
    <x v="7"/>
    <x v="10"/>
    <x v="11"/>
    <x v="26"/>
    <x v="0"/>
    <n v="0"/>
  </r>
  <r>
    <x v="0"/>
    <x v="132"/>
    <x v="7"/>
    <x v="10"/>
    <x v="11"/>
    <x v="26"/>
    <x v="0"/>
    <n v="0"/>
  </r>
  <r>
    <x v="0"/>
    <x v="131"/>
    <x v="7"/>
    <x v="11"/>
    <x v="11"/>
    <x v="26"/>
    <x v="0"/>
    <n v="0"/>
  </r>
  <r>
    <x v="0"/>
    <x v="132"/>
    <x v="7"/>
    <x v="11"/>
    <x v="11"/>
    <x v="26"/>
    <x v="0"/>
    <n v="0"/>
  </r>
  <r>
    <x v="0"/>
    <x v="131"/>
    <x v="7"/>
    <x v="12"/>
    <x v="11"/>
    <x v="26"/>
    <x v="0"/>
    <n v="0"/>
  </r>
  <r>
    <x v="0"/>
    <x v="132"/>
    <x v="7"/>
    <x v="12"/>
    <x v="11"/>
    <x v="26"/>
    <x v="0"/>
    <n v="0"/>
  </r>
  <r>
    <x v="0"/>
    <x v="131"/>
    <x v="7"/>
    <x v="13"/>
    <x v="11"/>
    <x v="26"/>
    <x v="0"/>
    <n v="0"/>
  </r>
  <r>
    <x v="0"/>
    <x v="132"/>
    <x v="7"/>
    <x v="13"/>
    <x v="11"/>
    <x v="26"/>
    <x v="0"/>
    <n v="0"/>
  </r>
  <r>
    <x v="0"/>
    <x v="131"/>
    <x v="7"/>
    <x v="14"/>
    <x v="11"/>
    <x v="26"/>
    <x v="0"/>
    <n v="0"/>
  </r>
  <r>
    <x v="0"/>
    <x v="132"/>
    <x v="7"/>
    <x v="14"/>
    <x v="11"/>
    <x v="26"/>
    <x v="0"/>
    <n v="0"/>
  </r>
  <r>
    <x v="0"/>
    <x v="131"/>
    <x v="7"/>
    <x v="15"/>
    <x v="11"/>
    <x v="26"/>
    <x v="0"/>
    <n v="0"/>
  </r>
  <r>
    <x v="0"/>
    <x v="132"/>
    <x v="7"/>
    <x v="15"/>
    <x v="11"/>
    <x v="26"/>
    <x v="0"/>
    <n v="0"/>
  </r>
  <r>
    <x v="0"/>
    <x v="131"/>
    <x v="7"/>
    <x v="16"/>
    <x v="11"/>
    <x v="26"/>
    <x v="0"/>
    <n v="0"/>
  </r>
  <r>
    <x v="0"/>
    <x v="132"/>
    <x v="7"/>
    <x v="16"/>
    <x v="11"/>
    <x v="26"/>
    <x v="0"/>
    <n v="0"/>
  </r>
  <r>
    <x v="0"/>
    <x v="131"/>
    <x v="7"/>
    <x v="17"/>
    <x v="11"/>
    <x v="26"/>
    <x v="0"/>
    <n v="0"/>
  </r>
  <r>
    <x v="0"/>
    <x v="132"/>
    <x v="7"/>
    <x v="17"/>
    <x v="11"/>
    <x v="26"/>
    <x v="0"/>
    <n v="0"/>
  </r>
  <r>
    <x v="0"/>
    <x v="131"/>
    <x v="7"/>
    <x v="18"/>
    <x v="11"/>
    <x v="26"/>
    <x v="0"/>
    <n v="0"/>
  </r>
  <r>
    <x v="0"/>
    <x v="132"/>
    <x v="7"/>
    <x v="18"/>
    <x v="11"/>
    <x v="26"/>
    <x v="0"/>
    <n v="0"/>
  </r>
  <r>
    <x v="0"/>
    <x v="127"/>
    <x v="7"/>
    <x v="57"/>
    <x v="12"/>
    <x v="26"/>
    <x v="0"/>
    <n v="0"/>
  </r>
  <r>
    <x v="0"/>
    <x v="128"/>
    <x v="7"/>
    <x v="57"/>
    <x v="12"/>
    <x v="26"/>
    <x v="0"/>
    <n v="0"/>
  </r>
  <r>
    <x v="0"/>
    <x v="129"/>
    <x v="7"/>
    <x v="19"/>
    <x v="12"/>
    <x v="26"/>
    <x v="0"/>
    <n v="0"/>
  </r>
  <r>
    <x v="0"/>
    <x v="130"/>
    <x v="7"/>
    <x v="19"/>
    <x v="12"/>
    <x v="26"/>
    <x v="0"/>
    <n v="0"/>
  </r>
  <r>
    <x v="0"/>
    <x v="129"/>
    <x v="7"/>
    <x v="20"/>
    <x v="12"/>
    <x v="26"/>
    <x v="0"/>
    <n v="0"/>
  </r>
  <r>
    <x v="0"/>
    <x v="130"/>
    <x v="7"/>
    <x v="20"/>
    <x v="12"/>
    <x v="26"/>
    <x v="0"/>
    <n v="0"/>
  </r>
  <r>
    <x v="0"/>
    <x v="129"/>
    <x v="7"/>
    <x v="21"/>
    <x v="12"/>
    <x v="26"/>
    <x v="0"/>
    <n v="0"/>
  </r>
  <r>
    <x v="0"/>
    <x v="130"/>
    <x v="7"/>
    <x v="21"/>
    <x v="12"/>
    <x v="26"/>
    <x v="0"/>
    <n v="0"/>
  </r>
  <r>
    <x v="0"/>
    <x v="129"/>
    <x v="7"/>
    <x v="22"/>
    <x v="12"/>
    <x v="26"/>
    <x v="0"/>
    <n v="0"/>
  </r>
  <r>
    <x v="0"/>
    <x v="130"/>
    <x v="7"/>
    <x v="22"/>
    <x v="12"/>
    <x v="26"/>
    <x v="0"/>
    <n v="0"/>
  </r>
  <r>
    <x v="0"/>
    <x v="129"/>
    <x v="7"/>
    <x v="23"/>
    <x v="12"/>
    <x v="26"/>
    <x v="0"/>
    <n v="0"/>
  </r>
  <r>
    <x v="0"/>
    <x v="130"/>
    <x v="7"/>
    <x v="23"/>
    <x v="12"/>
    <x v="26"/>
    <x v="0"/>
    <n v="0"/>
  </r>
  <r>
    <x v="0"/>
    <x v="131"/>
    <x v="7"/>
    <x v="9"/>
    <x v="12"/>
    <x v="26"/>
    <x v="0"/>
    <n v="0"/>
  </r>
  <r>
    <x v="0"/>
    <x v="132"/>
    <x v="7"/>
    <x v="9"/>
    <x v="12"/>
    <x v="26"/>
    <x v="0"/>
    <n v="0"/>
  </r>
  <r>
    <x v="0"/>
    <x v="131"/>
    <x v="7"/>
    <x v="10"/>
    <x v="12"/>
    <x v="26"/>
    <x v="0"/>
    <n v="0"/>
  </r>
  <r>
    <x v="0"/>
    <x v="132"/>
    <x v="7"/>
    <x v="10"/>
    <x v="12"/>
    <x v="26"/>
    <x v="0"/>
    <n v="0"/>
  </r>
  <r>
    <x v="0"/>
    <x v="131"/>
    <x v="7"/>
    <x v="11"/>
    <x v="12"/>
    <x v="26"/>
    <x v="0"/>
    <n v="0"/>
  </r>
  <r>
    <x v="0"/>
    <x v="132"/>
    <x v="7"/>
    <x v="11"/>
    <x v="12"/>
    <x v="26"/>
    <x v="0"/>
    <n v="0"/>
  </r>
  <r>
    <x v="0"/>
    <x v="131"/>
    <x v="7"/>
    <x v="12"/>
    <x v="12"/>
    <x v="26"/>
    <x v="0"/>
    <n v="0"/>
  </r>
  <r>
    <x v="0"/>
    <x v="132"/>
    <x v="7"/>
    <x v="12"/>
    <x v="12"/>
    <x v="26"/>
    <x v="0"/>
    <n v="0"/>
  </r>
  <r>
    <x v="0"/>
    <x v="131"/>
    <x v="7"/>
    <x v="13"/>
    <x v="12"/>
    <x v="26"/>
    <x v="0"/>
    <n v="0"/>
  </r>
  <r>
    <x v="0"/>
    <x v="132"/>
    <x v="7"/>
    <x v="13"/>
    <x v="12"/>
    <x v="26"/>
    <x v="0"/>
    <n v="0"/>
  </r>
  <r>
    <x v="0"/>
    <x v="131"/>
    <x v="7"/>
    <x v="14"/>
    <x v="12"/>
    <x v="26"/>
    <x v="0"/>
    <n v="0"/>
  </r>
  <r>
    <x v="0"/>
    <x v="132"/>
    <x v="7"/>
    <x v="14"/>
    <x v="12"/>
    <x v="26"/>
    <x v="0"/>
    <n v="0"/>
  </r>
  <r>
    <x v="0"/>
    <x v="131"/>
    <x v="7"/>
    <x v="15"/>
    <x v="12"/>
    <x v="26"/>
    <x v="0"/>
    <n v="0"/>
  </r>
  <r>
    <x v="0"/>
    <x v="132"/>
    <x v="7"/>
    <x v="15"/>
    <x v="12"/>
    <x v="26"/>
    <x v="0"/>
    <n v="0"/>
  </r>
  <r>
    <x v="0"/>
    <x v="131"/>
    <x v="7"/>
    <x v="16"/>
    <x v="12"/>
    <x v="26"/>
    <x v="0"/>
    <n v="0"/>
  </r>
  <r>
    <x v="0"/>
    <x v="132"/>
    <x v="7"/>
    <x v="16"/>
    <x v="12"/>
    <x v="26"/>
    <x v="0"/>
    <n v="0"/>
  </r>
  <r>
    <x v="0"/>
    <x v="131"/>
    <x v="7"/>
    <x v="17"/>
    <x v="12"/>
    <x v="26"/>
    <x v="0"/>
    <n v="0"/>
  </r>
  <r>
    <x v="0"/>
    <x v="132"/>
    <x v="7"/>
    <x v="17"/>
    <x v="12"/>
    <x v="26"/>
    <x v="0"/>
    <n v="0"/>
  </r>
  <r>
    <x v="0"/>
    <x v="131"/>
    <x v="7"/>
    <x v="18"/>
    <x v="12"/>
    <x v="26"/>
    <x v="0"/>
    <n v="0"/>
  </r>
  <r>
    <x v="0"/>
    <x v="132"/>
    <x v="7"/>
    <x v="18"/>
    <x v="12"/>
    <x v="26"/>
    <x v="0"/>
    <n v="0"/>
  </r>
  <r>
    <x v="0"/>
    <x v="127"/>
    <x v="7"/>
    <x v="57"/>
    <x v="13"/>
    <x v="26"/>
    <x v="0"/>
    <n v="0"/>
  </r>
  <r>
    <x v="0"/>
    <x v="128"/>
    <x v="7"/>
    <x v="57"/>
    <x v="13"/>
    <x v="26"/>
    <x v="0"/>
    <n v="0"/>
  </r>
  <r>
    <x v="0"/>
    <x v="129"/>
    <x v="7"/>
    <x v="19"/>
    <x v="13"/>
    <x v="26"/>
    <x v="0"/>
    <n v="0"/>
  </r>
  <r>
    <x v="0"/>
    <x v="130"/>
    <x v="7"/>
    <x v="19"/>
    <x v="13"/>
    <x v="26"/>
    <x v="0"/>
    <n v="0"/>
  </r>
  <r>
    <x v="0"/>
    <x v="129"/>
    <x v="7"/>
    <x v="20"/>
    <x v="13"/>
    <x v="26"/>
    <x v="0"/>
    <n v="0"/>
  </r>
  <r>
    <x v="0"/>
    <x v="130"/>
    <x v="7"/>
    <x v="20"/>
    <x v="13"/>
    <x v="26"/>
    <x v="0"/>
    <n v="0"/>
  </r>
  <r>
    <x v="0"/>
    <x v="129"/>
    <x v="7"/>
    <x v="21"/>
    <x v="13"/>
    <x v="26"/>
    <x v="0"/>
    <n v="0"/>
  </r>
  <r>
    <x v="0"/>
    <x v="130"/>
    <x v="7"/>
    <x v="21"/>
    <x v="13"/>
    <x v="26"/>
    <x v="0"/>
    <n v="0"/>
  </r>
  <r>
    <x v="0"/>
    <x v="129"/>
    <x v="7"/>
    <x v="22"/>
    <x v="13"/>
    <x v="26"/>
    <x v="0"/>
    <n v="0"/>
  </r>
  <r>
    <x v="0"/>
    <x v="130"/>
    <x v="7"/>
    <x v="22"/>
    <x v="13"/>
    <x v="26"/>
    <x v="0"/>
    <n v="0"/>
  </r>
  <r>
    <x v="0"/>
    <x v="129"/>
    <x v="7"/>
    <x v="23"/>
    <x v="13"/>
    <x v="26"/>
    <x v="0"/>
    <n v="0"/>
  </r>
  <r>
    <x v="0"/>
    <x v="130"/>
    <x v="7"/>
    <x v="23"/>
    <x v="13"/>
    <x v="26"/>
    <x v="0"/>
    <n v="0"/>
  </r>
  <r>
    <x v="0"/>
    <x v="131"/>
    <x v="7"/>
    <x v="9"/>
    <x v="13"/>
    <x v="26"/>
    <x v="0"/>
    <n v="0"/>
  </r>
  <r>
    <x v="0"/>
    <x v="132"/>
    <x v="7"/>
    <x v="9"/>
    <x v="13"/>
    <x v="26"/>
    <x v="0"/>
    <n v="0"/>
  </r>
  <r>
    <x v="0"/>
    <x v="131"/>
    <x v="7"/>
    <x v="10"/>
    <x v="13"/>
    <x v="26"/>
    <x v="0"/>
    <n v="0"/>
  </r>
  <r>
    <x v="0"/>
    <x v="132"/>
    <x v="7"/>
    <x v="10"/>
    <x v="13"/>
    <x v="26"/>
    <x v="0"/>
    <n v="0"/>
  </r>
  <r>
    <x v="0"/>
    <x v="131"/>
    <x v="7"/>
    <x v="11"/>
    <x v="13"/>
    <x v="26"/>
    <x v="0"/>
    <n v="0"/>
  </r>
  <r>
    <x v="0"/>
    <x v="132"/>
    <x v="7"/>
    <x v="11"/>
    <x v="13"/>
    <x v="26"/>
    <x v="0"/>
    <n v="0"/>
  </r>
  <r>
    <x v="0"/>
    <x v="131"/>
    <x v="7"/>
    <x v="12"/>
    <x v="13"/>
    <x v="26"/>
    <x v="0"/>
    <n v="0"/>
  </r>
  <r>
    <x v="0"/>
    <x v="132"/>
    <x v="7"/>
    <x v="12"/>
    <x v="13"/>
    <x v="26"/>
    <x v="0"/>
    <n v="0"/>
  </r>
  <r>
    <x v="0"/>
    <x v="131"/>
    <x v="7"/>
    <x v="13"/>
    <x v="13"/>
    <x v="26"/>
    <x v="0"/>
    <n v="0"/>
  </r>
  <r>
    <x v="0"/>
    <x v="132"/>
    <x v="7"/>
    <x v="13"/>
    <x v="13"/>
    <x v="26"/>
    <x v="0"/>
    <n v="0"/>
  </r>
  <r>
    <x v="0"/>
    <x v="131"/>
    <x v="7"/>
    <x v="14"/>
    <x v="13"/>
    <x v="26"/>
    <x v="0"/>
    <n v="0"/>
  </r>
  <r>
    <x v="0"/>
    <x v="132"/>
    <x v="7"/>
    <x v="14"/>
    <x v="13"/>
    <x v="26"/>
    <x v="0"/>
    <n v="0"/>
  </r>
  <r>
    <x v="0"/>
    <x v="131"/>
    <x v="7"/>
    <x v="15"/>
    <x v="13"/>
    <x v="26"/>
    <x v="0"/>
    <n v="0"/>
  </r>
  <r>
    <x v="0"/>
    <x v="132"/>
    <x v="7"/>
    <x v="15"/>
    <x v="13"/>
    <x v="26"/>
    <x v="0"/>
    <n v="0"/>
  </r>
  <r>
    <x v="0"/>
    <x v="131"/>
    <x v="7"/>
    <x v="16"/>
    <x v="13"/>
    <x v="26"/>
    <x v="0"/>
    <n v="0"/>
  </r>
  <r>
    <x v="0"/>
    <x v="132"/>
    <x v="7"/>
    <x v="16"/>
    <x v="13"/>
    <x v="26"/>
    <x v="0"/>
    <n v="0"/>
  </r>
  <r>
    <x v="0"/>
    <x v="131"/>
    <x v="7"/>
    <x v="17"/>
    <x v="13"/>
    <x v="26"/>
    <x v="0"/>
    <n v="0"/>
  </r>
  <r>
    <x v="0"/>
    <x v="132"/>
    <x v="7"/>
    <x v="17"/>
    <x v="13"/>
    <x v="26"/>
    <x v="0"/>
    <n v="0"/>
  </r>
  <r>
    <x v="0"/>
    <x v="131"/>
    <x v="7"/>
    <x v="18"/>
    <x v="13"/>
    <x v="26"/>
    <x v="0"/>
    <n v="0"/>
  </r>
  <r>
    <x v="0"/>
    <x v="132"/>
    <x v="7"/>
    <x v="18"/>
    <x v="13"/>
    <x v="26"/>
    <x v="0"/>
    <n v="0"/>
  </r>
  <r>
    <x v="0"/>
    <x v="127"/>
    <x v="7"/>
    <x v="57"/>
    <x v="14"/>
    <x v="26"/>
    <x v="0"/>
    <n v="0"/>
  </r>
  <r>
    <x v="0"/>
    <x v="128"/>
    <x v="7"/>
    <x v="57"/>
    <x v="14"/>
    <x v="26"/>
    <x v="0"/>
    <n v="0"/>
  </r>
  <r>
    <x v="0"/>
    <x v="129"/>
    <x v="7"/>
    <x v="19"/>
    <x v="14"/>
    <x v="26"/>
    <x v="0"/>
    <n v="0"/>
  </r>
  <r>
    <x v="0"/>
    <x v="130"/>
    <x v="7"/>
    <x v="19"/>
    <x v="14"/>
    <x v="26"/>
    <x v="0"/>
    <n v="0"/>
  </r>
  <r>
    <x v="0"/>
    <x v="129"/>
    <x v="7"/>
    <x v="20"/>
    <x v="14"/>
    <x v="26"/>
    <x v="0"/>
    <n v="0"/>
  </r>
  <r>
    <x v="0"/>
    <x v="130"/>
    <x v="7"/>
    <x v="20"/>
    <x v="14"/>
    <x v="26"/>
    <x v="0"/>
    <n v="0"/>
  </r>
  <r>
    <x v="0"/>
    <x v="129"/>
    <x v="7"/>
    <x v="21"/>
    <x v="14"/>
    <x v="26"/>
    <x v="0"/>
    <n v="0"/>
  </r>
  <r>
    <x v="0"/>
    <x v="130"/>
    <x v="7"/>
    <x v="21"/>
    <x v="14"/>
    <x v="26"/>
    <x v="0"/>
    <n v="0"/>
  </r>
  <r>
    <x v="0"/>
    <x v="129"/>
    <x v="7"/>
    <x v="22"/>
    <x v="14"/>
    <x v="26"/>
    <x v="0"/>
    <n v="0"/>
  </r>
  <r>
    <x v="0"/>
    <x v="130"/>
    <x v="7"/>
    <x v="22"/>
    <x v="14"/>
    <x v="26"/>
    <x v="0"/>
    <n v="0"/>
  </r>
  <r>
    <x v="0"/>
    <x v="129"/>
    <x v="7"/>
    <x v="23"/>
    <x v="14"/>
    <x v="26"/>
    <x v="0"/>
    <n v="0"/>
  </r>
  <r>
    <x v="0"/>
    <x v="130"/>
    <x v="7"/>
    <x v="23"/>
    <x v="14"/>
    <x v="26"/>
    <x v="0"/>
    <n v="0"/>
  </r>
  <r>
    <x v="0"/>
    <x v="131"/>
    <x v="7"/>
    <x v="9"/>
    <x v="14"/>
    <x v="26"/>
    <x v="0"/>
    <n v="0"/>
  </r>
  <r>
    <x v="0"/>
    <x v="132"/>
    <x v="7"/>
    <x v="9"/>
    <x v="14"/>
    <x v="26"/>
    <x v="0"/>
    <n v="0"/>
  </r>
  <r>
    <x v="0"/>
    <x v="131"/>
    <x v="7"/>
    <x v="10"/>
    <x v="14"/>
    <x v="26"/>
    <x v="0"/>
    <n v="0"/>
  </r>
  <r>
    <x v="0"/>
    <x v="132"/>
    <x v="7"/>
    <x v="10"/>
    <x v="14"/>
    <x v="26"/>
    <x v="0"/>
    <n v="0"/>
  </r>
  <r>
    <x v="0"/>
    <x v="131"/>
    <x v="7"/>
    <x v="11"/>
    <x v="14"/>
    <x v="26"/>
    <x v="0"/>
    <n v="0"/>
  </r>
  <r>
    <x v="0"/>
    <x v="132"/>
    <x v="7"/>
    <x v="11"/>
    <x v="14"/>
    <x v="26"/>
    <x v="0"/>
    <n v="0"/>
  </r>
  <r>
    <x v="0"/>
    <x v="131"/>
    <x v="7"/>
    <x v="12"/>
    <x v="14"/>
    <x v="26"/>
    <x v="0"/>
    <n v="0"/>
  </r>
  <r>
    <x v="0"/>
    <x v="132"/>
    <x v="7"/>
    <x v="12"/>
    <x v="14"/>
    <x v="26"/>
    <x v="0"/>
    <n v="0"/>
  </r>
  <r>
    <x v="0"/>
    <x v="131"/>
    <x v="7"/>
    <x v="13"/>
    <x v="14"/>
    <x v="26"/>
    <x v="0"/>
    <n v="0"/>
  </r>
  <r>
    <x v="0"/>
    <x v="132"/>
    <x v="7"/>
    <x v="13"/>
    <x v="14"/>
    <x v="26"/>
    <x v="0"/>
    <n v="0"/>
  </r>
  <r>
    <x v="0"/>
    <x v="131"/>
    <x v="7"/>
    <x v="14"/>
    <x v="14"/>
    <x v="26"/>
    <x v="0"/>
    <n v="0"/>
  </r>
  <r>
    <x v="0"/>
    <x v="132"/>
    <x v="7"/>
    <x v="14"/>
    <x v="14"/>
    <x v="26"/>
    <x v="0"/>
    <n v="0"/>
  </r>
  <r>
    <x v="0"/>
    <x v="131"/>
    <x v="7"/>
    <x v="15"/>
    <x v="14"/>
    <x v="26"/>
    <x v="0"/>
    <n v="0"/>
  </r>
  <r>
    <x v="0"/>
    <x v="132"/>
    <x v="7"/>
    <x v="15"/>
    <x v="14"/>
    <x v="26"/>
    <x v="0"/>
    <n v="0"/>
  </r>
  <r>
    <x v="0"/>
    <x v="131"/>
    <x v="7"/>
    <x v="16"/>
    <x v="14"/>
    <x v="26"/>
    <x v="0"/>
    <n v="0"/>
  </r>
  <r>
    <x v="0"/>
    <x v="132"/>
    <x v="7"/>
    <x v="16"/>
    <x v="14"/>
    <x v="26"/>
    <x v="0"/>
    <n v="0"/>
  </r>
  <r>
    <x v="0"/>
    <x v="131"/>
    <x v="7"/>
    <x v="17"/>
    <x v="14"/>
    <x v="26"/>
    <x v="0"/>
    <n v="0"/>
  </r>
  <r>
    <x v="0"/>
    <x v="132"/>
    <x v="7"/>
    <x v="17"/>
    <x v="14"/>
    <x v="26"/>
    <x v="0"/>
    <n v="0"/>
  </r>
  <r>
    <x v="0"/>
    <x v="131"/>
    <x v="7"/>
    <x v="18"/>
    <x v="14"/>
    <x v="26"/>
    <x v="0"/>
    <n v="0"/>
  </r>
  <r>
    <x v="0"/>
    <x v="132"/>
    <x v="7"/>
    <x v="18"/>
    <x v="14"/>
    <x v="26"/>
    <x v="0"/>
    <n v="0"/>
  </r>
  <r>
    <x v="0"/>
    <x v="127"/>
    <x v="7"/>
    <x v="57"/>
    <x v="15"/>
    <x v="26"/>
    <x v="0"/>
    <n v="0"/>
  </r>
  <r>
    <x v="0"/>
    <x v="128"/>
    <x v="7"/>
    <x v="57"/>
    <x v="15"/>
    <x v="26"/>
    <x v="0"/>
    <n v="0"/>
  </r>
  <r>
    <x v="0"/>
    <x v="129"/>
    <x v="7"/>
    <x v="19"/>
    <x v="15"/>
    <x v="26"/>
    <x v="0"/>
    <n v="0"/>
  </r>
  <r>
    <x v="0"/>
    <x v="130"/>
    <x v="7"/>
    <x v="19"/>
    <x v="15"/>
    <x v="26"/>
    <x v="0"/>
    <n v="0"/>
  </r>
  <r>
    <x v="0"/>
    <x v="129"/>
    <x v="7"/>
    <x v="20"/>
    <x v="15"/>
    <x v="26"/>
    <x v="0"/>
    <n v="0"/>
  </r>
  <r>
    <x v="0"/>
    <x v="130"/>
    <x v="7"/>
    <x v="20"/>
    <x v="15"/>
    <x v="26"/>
    <x v="0"/>
    <n v="0"/>
  </r>
  <r>
    <x v="0"/>
    <x v="129"/>
    <x v="7"/>
    <x v="21"/>
    <x v="15"/>
    <x v="26"/>
    <x v="0"/>
    <n v="0"/>
  </r>
  <r>
    <x v="0"/>
    <x v="130"/>
    <x v="7"/>
    <x v="21"/>
    <x v="15"/>
    <x v="26"/>
    <x v="0"/>
    <n v="0"/>
  </r>
  <r>
    <x v="0"/>
    <x v="129"/>
    <x v="7"/>
    <x v="22"/>
    <x v="15"/>
    <x v="26"/>
    <x v="0"/>
    <n v="0"/>
  </r>
  <r>
    <x v="0"/>
    <x v="130"/>
    <x v="7"/>
    <x v="22"/>
    <x v="15"/>
    <x v="26"/>
    <x v="0"/>
    <n v="0"/>
  </r>
  <r>
    <x v="0"/>
    <x v="129"/>
    <x v="7"/>
    <x v="23"/>
    <x v="15"/>
    <x v="26"/>
    <x v="0"/>
    <n v="0"/>
  </r>
  <r>
    <x v="0"/>
    <x v="130"/>
    <x v="7"/>
    <x v="23"/>
    <x v="15"/>
    <x v="26"/>
    <x v="0"/>
    <n v="0"/>
  </r>
  <r>
    <x v="0"/>
    <x v="131"/>
    <x v="7"/>
    <x v="9"/>
    <x v="15"/>
    <x v="26"/>
    <x v="0"/>
    <n v="0"/>
  </r>
  <r>
    <x v="0"/>
    <x v="132"/>
    <x v="7"/>
    <x v="9"/>
    <x v="15"/>
    <x v="26"/>
    <x v="0"/>
    <n v="0"/>
  </r>
  <r>
    <x v="0"/>
    <x v="131"/>
    <x v="7"/>
    <x v="10"/>
    <x v="15"/>
    <x v="26"/>
    <x v="0"/>
    <n v="0"/>
  </r>
  <r>
    <x v="0"/>
    <x v="132"/>
    <x v="7"/>
    <x v="10"/>
    <x v="15"/>
    <x v="26"/>
    <x v="0"/>
    <n v="0"/>
  </r>
  <r>
    <x v="0"/>
    <x v="131"/>
    <x v="7"/>
    <x v="11"/>
    <x v="15"/>
    <x v="26"/>
    <x v="0"/>
    <n v="0"/>
  </r>
  <r>
    <x v="0"/>
    <x v="132"/>
    <x v="7"/>
    <x v="11"/>
    <x v="15"/>
    <x v="26"/>
    <x v="0"/>
    <n v="0"/>
  </r>
  <r>
    <x v="0"/>
    <x v="131"/>
    <x v="7"/>
    <x v="12"/>
    <x v="15"/>
    <x v="26"/>
    <x v="0"/>
    <n v="0"/>
  </r>
  <r>
    <x v="0"/>
    <x v="132"/>
    <x v="7"/>
    <x v="12"/>
    <x v="15"/>
    <x v="26"/>
    <x v="0"/>
    <n v="0"/>
  </r>
  <r>
    <x v="0"/>
    <x v="131"/>
    <x v="7"/>
    <x v="13"/>
    <x v="15"/>
    <x v="26"/>
    <x v="0"/>
    <n v="0"/>
  </r>
  <r>
    <x v="0"/>
    <x v="132"/>
    <x v="7"/>
    <x v="13"/>
    <x v="15"/>
    <x v="26"/>
    <x v="0"/>
    <n v="0"/>
  </r>
  <r>
    <x v="0"/>
    <x v="131"/>
    <x v="7"/>
    <x v="14"/>
    <x v="15"/>
    <x v="26"/>
    <x v="0"/>
    <n v="0"/>
  </r>
  <r>
    <x v="0"/>
    <x v="132"/>
    <x v="7"/>
    <x v="14"/>
    <x v="15"/>
    <x v="26"/>
    <x v="0"/>
    <n v="0"/>
  </r>
  <r>
    <x v="0"/>
    <x v="131"/>
    <x v="7"/>
    <x v="15"/>
    <x v="15"/>
    <x v="26"/>
    <x v="0"/>
    <n v="0"/>
  </r>
  <r>
    <x v="0"/>
    <x v="132"/>
    <x v="7"/>
    <x v="15"/>
    <x v="15"/>
    <x v="26"/>
    <x v="0"/>
    <n v="0"/>
  </r>
  <r>
    <x v="0"/>
    <x v="131"/>
    <x v="7"/>
    <x v="16"/>
    <x v="15"/>
    <x v="26"/>
    <x v="0"/>
    <n v="0"/>
  </r>
  <r>
    <x v="0"/>
    <x v="132"/>
    <x v="7"/>
    <x v="16"/>
    <x v="15"/>
    <x v="26"/>
    <x v="0"/>
    <n v="0"/>
  </r>
  <r>
    <x v="0"/>
    <x v="131"/>
    <x v="7"/>
    <x v="17"/>
    <x v="15"/>
    <x v="26"/>
    <x v="0"/>
    <n v="0"/>
  </r>
  <r>
    <x v="0"/>
    <x v="132"/>
    <x v="7"/>
    <x v="17"/>
    <x v="15"/>
    <x v="26"/>
    <x v="0"/>
    <n v="0"/>
  </r>
  <r>
    <x v="0"/>
    <x v="131"/>
    <x v="7"/>
    <x v="18"/>
    <x v="15"/>
    <x v="26"/>
    <x v="0"/>
    <n v="0"/>
  </r>
  <r>
    <x v="0"/>
    <x v="132"/>
    <x v="7"/>
    <x v="18"/>
    <x v="15"/>
    <x v="26"/>
    <x v="0"/>
    <n v="0"/>
  </r>
  <r>
    <x v="0"/>
    <x v="127"/>
    <x v="7"/>
    <x v="57"/>
    <x v="16"/>
    <x v="26"/>
    <x v="0"/>
    <n v="0"/>
  </r>
  <r>
    <x v="0"/>
    <x v="128"/>
    <x v="7"/>
    <x v="57"/>
    <x v="16"/>
    <x v="26"/>
    <x v="0"/>
    <n v="0"/>
  </r>
  <r>
    <x v="0"/>
    <x v="129"/>
    <x v="7"/>
    <x v="19"/>
    <x v="16"/>
    <x v="26"/>
    <x v="0"/>
    <n v="0"/>
  </r>
  <r>
    <x v="0"/>
    <x v="130"/>
    <x v="7"/>
    <x v="19"/>
    <x v="16"/>
    <x v="26"/>
    <x v="0"/>
    <n v="0"/>
  </r>
  <r>
    <x v="0"/>
    <x v="129"/>
    <x v="7"/>
    <x v="20"/>
    <x v="16"/>
    <x v="26"/>
    <x v="0"/>
    <n v="0"/>
  </r>
  <r>
    <x v="0"/>
    <x v="130"/>
    <x v="7"/>
    <x v="20"/>
    <x v="16"/>
    <x v="26"/>
    <x v="0"/>
    <n v="0"/>
  </r>
  <r>
    <x v="0"/>
    <x v="129"/>
    <x v="7"/>
    <x v="21"/>
    <x v="16"/>
    <x v="26"/>
    <x v="0"/>
    <n v="0"/>
  </r>
  <r>
    <x v="0"/>
    <x v="130"/>
    <x v="7"/>
    <x v="21"/>
    <x v="16"/>
    <x v="26"/>
    <x v="0"/>
    <n v="0"/>
  </r>
  <r>
    <x v="0"/>
    <x v="129"/>
    <x v="7"/>
    <x v="22"/>
    <x v="16"/>
    <x v="26"/>
    <x v="0"/>
    <n v="0"/>
  </r>
  <r>
    <x v="0"/>
    <x v="130"/>
    <x v="7"/>
    <x v="22"/>
    <x v="16"/>
    <x v="26"/>
    <x v="0"/>
    <n v="0"/>
  </r>
  <r>
    <x v="0"/>
    <x v="129"/>
    <x v="7"/>
    <x v="23"/>
    <x v="16"/>
    <x v="26"/>
    <x v="0"/>
    <n v="0"/>
  </r>
  <r>
    <x v="0"/>
    <x v="130"/>
    <x v="7"/>
    <x v="23"/>
    <x v="16"/>
    <x v="26"/>
    <x v="0"/>
    <n v="0"/>
  </r>
  <r>
    <x v="0"/>
    <x v="131"/>
    <x v="7"/>
    <x v="9"/>
    <x v="16"/>
    <x v="26"/>
    <x v="0"/>
    <n v="0"/>
  </r>
  <r>
    <x v="0"/>
    <x v="132"/>
    <x v="7"/>
    <x v="9"/>
    <x v="16"/>
    <x v="26"/>
    <x v="0"/>
    <n v="0"/>
  </r>
  <r>
    <x v="0"/>
    <x v="131"/>
    <x v="7"/>
    <x v="10"/>
    <x v="16"/>
    <x v="26"/>
    <x v="0"/>
    <n v="0"/>
  </r>
  <r>
    <x v="0"/>
    <x v="132"/>
    <x v="7"/>
    <x v="10"/>
    <x v="16"/>
    <x v="26"/>
    <x v="0"/>
    <n v="0"/>
  </r>
  <r>
    <x v="0"/>
    <x v="131"/>
    <x v="7"/>
    <x v="11"/>
    <x v="16"/>
    <x v="26"/>
    <x v="0"/>
    <n v="0"/>
  </r>
  <r>
    <x v="0"/>
    <x v="132"/>
    <x v="7"/>
    <x v="11"/>
    <x v="16"/>
    <x v="26"/>
    <x v="0"/>
    <n v="0"/>
  </r>
  <r>
    <x v="0"/>
    <x v="131"/>
    <x v="7"/>
    <x v="12"/>
    <x v="16"/>
    <x v="26"/>
    <x v="0"/>
    <n v="0"/>
  </r>
  <r>
    <x v="0"/>
    <x v="132"/>
    <x v="7"/>
    <x v="12"/>
    <x v="16"/>
    <x v="26"/>
    <x v="0"/>
    <n v="0"/>
  </r>
  <r>
    <x v="0"/>
    <x v="131"/>
    <x v="7"/>
    <x v="13"/>
    <x v="16"/>
    <x v="26"/>
    <x v="0"/>
    <n v="0"/>
  </r>
  <r>
    <x v="0"/>
    <x v="132"/>
    <x v="7"/>
    <x v="13"/>
    <x v="16"/>
    <x v="26"/>
    <x v="0"/>
    <n v="0"/>
  </r>
  <r>
    <x v="0"/>
    <x v="131"/>
    <x v="7"/>
    <x v="14"/>
    <x v="16"/>
    <x v="26"/>
    <x v="0"/>
    <n v="0"/>
  </r>
  <r>
    <x v="0"/>
    <x v="132"/>
    <x v="7"/>
    <x v="14"/>
    <x v="16"/>
    <x v="26"/>
    <x v="0"/>
    <n v="0"/>
  </r>
  <r>
    <x v="0"/>
    <x v="131"/>
    <x v="7"/>
    <x v="15"/>
    <x v="16"/>
    <x v="26"/>
    <x v="0"/>
    <n v="0"/>
  </r>
  <r>
    <x v="0"/>
    <x v="132"/>
    <x v="7"/>
    <x v="15"/>
    <x v="16"/>
    <x v="26"/>
    <x v="0"/>
    <n v="0"/>
  </r>
  <r>
    <x v="0"/>
    <x v="131"/>
    <x v="7"/>
    <x v="16"/>
    <x v="16"/>
    <x v="26"/>
    <x v="0"/>
    <n v="0"/>
  </r>
  <r>
    <x v="0"/>
    <x v="132"/>
    <x v="7"/>
    <x v="16"/>
    <x v="16"/>
    <x v="26"/>
    <x v="0"/>
    <n v="0"/>
  </r>
  <r>
    <x v="0"/>
    <x v="131"/>
    <x v="7"/>
    <x v="17"/>
    <x v="16"/>
    <x v="26"/>
    <x v="0"/>
    <n v="0"/>
  </r>
  <r>
    <x v="0"/>
    <x v="132"/>
    <x v="7"/>
    <x v="17"/>
    <x v="16"/>
    <x v="26"/>
    <x v="0"/>
    <n v="0"/>
  </r>
  <r>
    <x v="0"/>
    <x v="131"/>
    <x v="7"/>
    <x v="18"/>
    <x v="16"/>
    <x v="26"/>
    <x v="0"/>
    <n v="0"/>
  </r>
  <r>
    <x v="0"/>
    <x v="132"/>
    <x v="7"/>
    <x v="18"/>
    <x v="16"/>
    <x v="26"/>
    <x v="0"/>
    <n v="0"/>
  </r>
  <r>
    <x v="0"/>
    <x v="127"/>
    <x v="7"/>
    <x v="57"/>
    <x v="17"/>
    <x v="26"/>
    <x v="0"/>
    <n v="0"/>
  </r>
  <r>
    <x v="0"/>
    <x v="128"/>
    <x v="7"/>
    <x v="57"/>
    <x v="17"/>
    <x v="26"/>
    <x v="0"/>
    <n v="0"/>
  </r>
  <r>
    <x v="0"/>
    <x v="129"/>
    <x v="7"/>
    <x v="19"/>
    <x v="17"/>
    <x v="26"/>
    <x v="0"/>
    <n v="0"/>
  </r>
  <r>
    <x v="0"/>
    <x v="130"/>
    <x v="7"/>
    <x v="19"/>
    <x v="17"/>
    <x v="26"/>
    <x v="0"/>
    <n v="0"/>
  </r>
  <r>
    <x v="0"/>
    <x v="129"/>
    <x v="7"/>
    <x v="20"/>
    <x v="17"/>
    <x v="26"/>
    <x v="0"/>
    <n v="0"/>
  </r>
  <r>
    <x v="0"/>
    <x v="130"/>
    <x v="7"/>
    <x v="20"/>
    <x v="17"/>
    <x v="26"/>
    <x v="0"/>
    <n v="0"/>
  </r>
  <r>
    <x v="0"/>
    <x v="129"/>
    <x v="7"/>
    <x v="21"/>
    <x v="17"/>
    <x v="26"/>
    <x v="0"/>
    <n v="0"/>
  </r>
  <r>
    <x v="0"/>
    <x v="130"/>
    <x v="7"/>
    <x v="21"/>
    <x v="17"/>
    <x v="26"/>
    <x v="0"/>
    <n v="0"/>
  </r>
  <r>
    <x v="0"/>
    <x v="129"/>
    <x v="7"/>
    <x v="22"/>
    <x v="17"/>
    <x v="26"/>
    <x v="0"/>
    <n v="0"/>
  </r>
  <r>
    <x v="0"/>
    <x v="130"/>
    <x v="7"/>
    <x v="22"/>
    <x v="17"/>
    <x v="26"/>
    <x v="0"/>
    <n v="0"/>
  </r>
  <r>
    <x v="0"/>
    <x v="129"/>
    <x v="7"/>
    <x v="23"/>
    <x v="17"/>
    <x v="26"/>
    <x v="0"/>
    <n v="0"/>
  </r>
  <r>
    <x v="0"/>
    <x v="130"/>
    <x v="7"/>
    <x v="23"/>
    <x v="17"/>
    <x v="26"/>
    <x v="0"/>
    <n v="0"/>
  </r>
  <r>
    <x v="0"/>
    <x v="131"/>
    <x v="7"/>
    <x v="9"/>
    <x v="17"/>
    <x v="26"/>
    <x v="0"/>
    <n v="0"/>
  </r>
  <r>
    <x v="0"/>
    <x v="132"/>
    <x v="7"/>
    <x v="9"/>
    <x v="17"/>
    <x v="26"/>
    <x v="0"/>
    <n v="0"/>
  </r>
  <r>
    <x v="0"/>
    <x v="131"/>
    <x v="7"/>
    <x v="10"/>
    <x v="17"/>
    <x v="26"/>
    <x v="0"/>
    <n v="0"/>
  </r>
  <r>
    <x v="0"/>
    <x v="132"/>
    <x v="7"/>
    <x v="10"/>
    <x v="17"/>
    <x v="26"/>
    <x v="0"/>
    <n v="0"/>
  </r>
  <r>
    <x v="0"/>
    <x v="131"/>
    <x v="7"/>
    <x v="11"/>
    <x v="17"/>
    <x v="26"/>
    <x v="0"/>
    <n v="0"/>
  </r>
  <r>
    <x v="0"/>
    <x v="132"/>
    <x v="7"/>
    <x v="11"/>
    <x v="17"/>
    <x v="26"/>
    <x v="0"/>
    <n v="0"/>
  </r>
  <r>
    <x v="0"/>
    <x v="131"/>
    <x v="7"/>
    <x v="12"/>
    <x v="17"/>
    <x v="26"/>
    <x v="0"/>
    <n v="0"/>
  </r>
  <r>
    <x v="0"/>
    <x v="132"/>
    <x v="7"/>
    <x v="12"/>
    <x v="17"/>
    <x v="26"/>
    <x v="0"/>
    <n v="0"/>
  </r>
  <r>
    <x v="0"/>
    <x v="131"/>
    <x v="7"/>
    <x v="13"/>
    <x v="17"/>
    <x v="26"/>
    <x v="0"/>
    <n v="0"/>
  </r>
  <r>
    <x v="0"/>
    <x v="132"/>
    <x v="7"/>
    <x v="13"/>
    <x v="17"/>
    <x v="26"/>
    <x v="0"/>
    <n v="0"/>
  </r>
  <r>
    <x v="0"/>
    <x v="131"/>
    <x v="7"/>
    <x v="14"/>
    <x v="17"/>
    <x v="26"/>
    <x v="0"/>
    <n v="0"/>
  </r>
  <r>
    <x v="0"/>
    <x v="132"/>
    <x v="7"/>
    <x v="14"/>
    <x v="17"/>
    <x v="26"/>
    <x v="0"/>
    <n v="0"/>
  </r>
  <r>
    <x v="0"/>
    <x v="131"/>
    <x v="7"/>
    <x v="15"/>
    <x v="17"/>
    <x v="26"/>
    <x v="0"/>
    <n v="0"/>
  </r>
  <r>
    <x v="0"/>
    <x v="132"/>
    <x v="7"/>
    <x v="15"/>
    <x v="17"/>
    <x v="26"/>
    <x v="0"/>
    <n v="0"/>
  </r>
  <r>
    <x v="0"/>
    <x v="131"/>
    <x v="7"/>
    <x v="16"/>
    <x v="17"/>
    <x v="26"/>
    <x v="0"/>
    <n v="0"/>
  </r>
  <r>
    <x v="0"/>
    <x v="132"/>
    <x v="7"/>
    <x v="16"/>
    <x v="17"/>
    <x v="26"/>
    <x v="0"/>
    <n v="0"/>
  </r>
  <r>
    <x v="0"/>
    <x v="131"/>
    <x v="7"/>
    <x v="17"/>
    <x v="17"/>
    <x v="26"/>
    <x v="0"/>
    <n v="0"/>
  </r>
  <r>
    <x v="0"/>
    <x v="132"/>
    <x v="7"/>
    <x v="17"/>
    <x v="17"/>
    <x v="26"/>
    <x v="0"/>
    <n v="0"/>
  </r>
  <r>
    <x v="0"/>
    <x v="131"/>
    <x v="7"/>
    <x v="18"/>
    <x v="17"/>
    <x v="26"/>
    <x v="0"/>
    <n v="0"/>
  </r>
  <r>
    <x v="0"/>
    <x v="132"/>
    <x v="7"/>
    <x v="18"/>
    <x v="17"/>
    <x v="26"/>
    <x v="0"/>
    <n v="0"/>
  </r>
  <r>
    <x v="0"/>
    <x v="127"/>
    <x v="7"/>
    <x v="57"/>
    <x v="18"/>
    <x v="26"/>
    <x v="0"/>
    <n v="0"/>
  </r>
  <r>
    <x v="0"/>
    <x v="128"/>
    <x v="7"/>
    <x v="57"/>
    <x v="18"/>
    <x v="26"/>
    <x v="0"/>
    <n v="0"/>
  </r>
  <r>
    <x v="0"/>
    <x v="129"/>
    <x v="7"/>
    <x v="19"/>
    <x v="18"/>
    <x v="26"/>
    <x v="0"/>
    <n v="0"/>
  </r>
  <r>
    <x v="0"/>
    <x v="130"/>
    <x v="7"/>
    <x v="19"/>
    <x v="18"/>
    <x v="26"/>
    <x v="0"/>
    <n v="0"/>
  </r>
  <r>
    <x v="0"/>
    <x v="129"/>
    <x v="7"/>
    <x v="20"/>
    <x v="18"/>
    <x v="26"/>
    <x v="0"/>
    <n v="0"/>
  </r>
  <r>
    <x v="0"/>
    <x v="130"/>
    <x v="7"/>
    <x v="20"/>
    <x v="18"/>
    <x v="26"/>
    <x v="0"/>
    <n v="0"/>
  </r>
  <r>
    <x v="0"/>
    <x v="129"/>
    <x v="7"/>
    <x v="21"/>
    <x v="18"/>
    <x v="26"/>
    <x v="0"/>
    <n v="0"/>
  </r>
  <r>
    <x v="0"/>
    <x v="130"/>
    <x v="7"/>
    <x v="21"/>
    <x v="18"/>
    <x v="26"/>
    <x v="0"/>
    <n v="0"/>
  </r>
  <r>
    <x v="0"/>
    <x v="129"/>
    <x v="7"/>
    <x v="22"/>
    <x v="18"/>
    <x v="26"/>
    <x v="0"/>
    <n v="0"/>
  </r>
  <r>
    <x v="0"/>
    <x v="130"/>
    <x v="7"/>
    <x v="22"/>
    <x v="18"/>
    <x v="26"/>
    <x v="0"/>
    <n v="0"/>
  </r>
  <r>
    <x v="0"/>
    <x v="129"/>
    <x v="7"/>
    <x v="23"/>
    <x v="18"/>
    <x v="26"/>
    <x v="0"/>
    <n v="0"/>
  </r>
  <r>
    <x v="0"/>
    <x v="130"/>
    <x v="7"/>
    <x v="23"/>
    <x v="18"/>
    <x v="26"/>
    <x v="0"/>
    <n v="0"/>
  </r>
  <r>
    <x v="0"/>
    <x v="131"/>
    <x v="7"/>
    <x v="9"/>
    <x v="18"/>
    <x v="26"/>
    <x v="0"/>
    <n v="0"/>
  </r>
  <r>
    <x v="0"/>
    <x v="132"/>
    <x v="7"/>
    <x v="9"/>
    <x v="18"/>
    <x v="26"/>
    <x v="0"/>
    <n v="0"/>
  </r>
  <r>
    <x v="0"/>
    <x v="131"/>
    <x v="7"/>
    <x v="10"/>
    <x v="18"/>
    <x v="26"/>
    <x v="0"/>
    <n v="0"/>
  </r>
  <r>
    <x v="0"/>
    <x v="132"/>
    <x v="7"/>
    <x v="10"/>
    <x v="18"/>
    <x v="26"/>
    <x v="0"/>
    <n v="0"/>
  </r>
  <r>
    <x v="0"/>
    <x v="131"/>
    <x v="7"/>
    <x v="11"/>
    <x v="18"/>
    <x v="26"/>
    <x v="0"/>
    <n v="0"/>
  </r>
  <r>
    <x v="0"/>
    <x v="132"/>
    <x v="7"/>
    <x v="11"/>
    <x v="18"/>
    <x v="26"/>
    <x v="0"/>
    <n v="0"/>
  </r>
  <r>
    <x v="0"/>
    <x v="131"/>
    <x v="7"/>
    <x v="12"/>
    <x v="18"/>
    <x v="26"/>
    <x v="0"/>
    <n v="0"/>
  </r>
  <r>
    <x v="0"/>
    <x v="132"/>
    <x v="7"/>
    <x v="12"/>
    <x v="18"/>
    <x v="26"/>
    <x v="0"/>
    <n v="0"/>
  </r>
  <r>
    <x v="0"/>
    <x v="131"/>
    <x v="7"/>
    <x v="13"/>
    <x v="18"/>
    <x v="26"/>
    <x v="0"/>
    <n v="0"/>
  </r>
  <r>
    <x v="0"/>
    <x v="132"/>
    <x v="7"/>
    <x v="13"/>
    <x v="18"/>
    <x v="26"/>
    <x v="0"/>
    <n v="0"/>
  </r>
  <r>
    <x v="0"/>
    <x v="131"/>
    <x v="7"/>
    <x v="14"/>
    <x v="18"/>
    <x v="26"/>
    <x v="0"/>
    <n v="0"/>
  </r>
  <r>
    <x v="0"/>
    <x v="132"/>
    <x v="7"/>
    <x v="14"/>
    <x v="18"/>
    <x v="26"/>
    <x v="0"/>
    <n v="0"/>
  </r>
  <r>
    <x v="0"/>
    <x v="131"/>
    <x v="7"/>
    <x v="15"/>
    <x v="18"/>
    <x v="26"/>
    <x v="0"/>
    <n v="0"/>
  </r>
  <r>
    <x v="0"/>
    <x v="132"/>
    <x v="7"/>
    <x v="15"/>
    <x v="18"/>
    <x v="26"/>
    <x v="0"/>
    <n v="0"/>
  </r>
  <r>
    <x v="0"/>
    <x v="131"/>
    <x v="7"/>
    <x v="16"/>
    <x v="18"/>
    <x v="26"/>
    <x v="0"/>
    <n v="0"/>
  </r>
  <r>
    <x v="0"/>
    <x v="132"/>
    <x v="7"/>
    <x v="16"/>
    <x v="18"/>
    <x v="26"/>
    <x v="0"/>
    <n v="0"/>
  </r>
  <r>
    <x v="0"/>
    <x v="131"/>
    <x v="7"/>
    <x v="17"/>
    <x v="18"/>
    <x v="26"/>
    <x v="0"/>
    <n v="0"/>
  </r>
  <r>
    <x v="0"/>
    <x v="132"/>
    <x v="7"/>
    <x v="17"/>
    <x v="18"/>
    <x v="26"/>
    <x v="0"/>
    <n v="0"/>
  </r>
  <r>
    <x v="0"/>
    <x v="131"/>
    <x v="7"/>
    <x v="18"/>
    <x v="18"/>
    <x v="26"/>
    <x v="0"/>
    <n v="0"/>
  </r>
  <r>
    <x v="0"/>
    <x v="132"/>
    <x v="7"/>
    <x v="18"/>
    <x v="18"/>
    <x v="26"/>
    <x v="0"/>
    <n v="0"/>
  </r>
  <r>
    <x v="0"/>
    <x v="133"/>
    <x v="7"/>
    <x v="9"/>
    <x v="19"/>
    <x v="26"/>
    <x v="0"/>
    <n v="0"/>
  </r>
  <r>
    <x v="0"/>
    <x v="134"/>
    <x v="7"/>
    <x v="9"/>
    <x v="19"/>
    <x v="26"/>
    <x v="0"/>
    <n v="0"/>
  </r>
  <r>
    <x v="0"/>
    <x v="133"/>
    <x v="7"/>
    <x v="10"/>
    <x v="19"/>
    <x v="26"/>
    <x v="0"/>
    <n v="0"/>
  </r>
  <r>
    <x v="0"/>
    <x v="134"/>
    <x v="7"/>
    <x v="10"/>
    <x v="19"/>
    <x v="26"/>
    <x v="0"/>
    <n v="0"/>
  </r>
  <r>
    <x v="0"/>
    <x v="133"/>
    <x v="7"/>
    <x v="11"/>
    <x v="19"/>
    <x v="26"/>
    <x v="0"/>
    <n v="0"/>
  </r>
  <r>
    <x v="0"/>
    <x v="134"/>
    <x v="7"/>
    <x v="11"/>
    <x v="19"/>
    <x v="26"/>
    <x v="0"/>
    <n v="0"/>
  </r>
  <r>
    <x v="0"/>
    <x v="133"/>
    <x v="7"/>
    <x v="12"/>
    <x v="19"/>
    <x v="26"/>
    <x v="0"/>
    <n v="0"/>
  </r>
  <r>
    <x v="0"/>
    <x v="134"/>
    <x v="7"/>
    <x v="12"/>
    <x v="19"/>
    <x v="26"/>
    <x v="0"/>
    <n v="0"/>
  </r>
  <r>
    <x v="0"/>
    <x v="133"/>
    <x v="7"/>
    <x v="13"/>
    <x v="19"/>
    <x v="26"/>
    <x v="0"/>
    <n v="0"/>
  </r>
  <r>
    <x v="0"/>
    <x v="134"/>
    <x v="7"/>
    <x v="13"/>
    <x v="19"/>
    <x v="26"/>
    <x v="0"/>
    <n v="0"/>
  </r>
  <r>
    <x v="0"/>
    <x v="133"/>
    <x v="7"/>
    <x v="14"/>
    <x v="19"/>
    <x v="26"/>
    <x v="0"/>
    <n v="0"/>
  </r>
  <r>
    <x v="0"/>
    <x v="134"/>
    <x v="7"/>
    <x v="14"/>
    <x v="19"/>
    <x v="26"/>
    <x v="0"/>
    <n v="0"/>
  </r>
  <r>
    <x v="0"/>
    <x v="133"/>
    <x v="7"/>
    <x v="15"/>
    <x v="19"/>
    <x v="26"/>
    <x v="0"/>
    <n v="0"/>
  </r>
  <r>
    <x v="0"/>
    <x v="134"/>
    <x v="7"/>
    <x v="15"/>
    <x v="19"/>
    <x v="26"/>
    <x v="0"/>
    <n v="0"/>
  </r>
  <r>
    <x v="0"/>
    <x v="133"/>
    <x v="7"/>
    <x v="16"/>
    <x v="19"/>
    <x v="26"/>
    <x v="0"/>
    <n v="0"/>
  </r>
  <r>
    <x v="0"/>
    <x v="134"/>
    <x v="7"/>
    <x v="16"/>
    <x v="19"/>
    <x v="26"/>
    <x v="0"/>
    <n v="0"/>
  </r>
  <r>
    <x v="0"/>
    <x v="133"/>
    <x v="7"/>
    <x v="17"/>
    <x v="19"/>
    <x v="26"/>
    <x v="0"/>
    <n v="0"/>
  </r>
  <r>
    <x v="0"/>
    <x v="134"/>
    <x v="7"/>
    <x v="17"/>
    <x v="19"/>
    <x v="26"/>
    <x v="0"/>
    <n v="0"/>
  </r>
  <r>
    <x v="0"/>
    <x v="133"/>
    <x v="7"/>
    <x v="18"/>
    <x v="19"/>
    <x v="26"/>
    <x v="0"/>
    <n v="0"/>
  </r>
  <r>
    <x v="0"/>
    <x v="134"/>
    <x v="7"/>
    <x v="18"/>
    <x v="19"/>
    <x v="26"/>
    <x v="0"/>
    <n v="0"/>
  </r>
  <r>
    <x v="0"/>
    <x v="127"/>
    <x v="8"/>
    <x v="57"/>
    <x v="10"/>
    <x v="15"/>
    <x v="0"/>
    <n v="13.318601648"/>
  </r>
  <r>
    <x v="0"/>
    <x v="128"/>
    <x v="8"/>
    <x v="57"/>
    <x v="10"/>
    <x v="15"/>
    <x v="0"/>
    <n v="42.963231225999998"/>
  </r>
  <r>
    <x v="0"/>
    <x v="129"/>
    <x v="8"/>
    <x v="19"/>
    <x v="10"/>
    <x v="15"/>
    <x v="0"/>
    <n v="106.83781"/>
  </r>
  <r>
    <x v="0"/>
    <x v="130"/>
    <x v="8"/>
    <x v="19"/>
    <x v="10"/>
    <x v="15"/>
    <x v="0"/>
    <n v="344.63808999999998"/>
  </r>
  <r>
    <x v="0"/>
    <x v="129"/>
    <x v="8"/>
    <x v="20"/>
    <x v="10"/>
    <x v="15"/>
    <x v="0"/>
    <n v="236.18502000000001"/>
  </r>
  <r>
    <x v="0"/>
    <x v="130"/>
    <x v="8"/>
    <x v="20"/>
    <x v="10"/>
    <x v="15"/>
    <x v="0"/>
    <n v="761.88716999999997"/>
  </r>
  <r>
    <x v="0"/>
    <x v="129"/>
    <x v="8"/>
    <x v="21"/>
    <x v="10"/>
    <x v="15"/>
    <x v="0"/>
    <n v="0"/>
  </r>
  <r>
    <x v="0"/>
    <x v="130"/>
    <x v="8"/>
    <x v="21"/>
    <x v="10"/>
    <x v="15"/>
    <x v="0"/>
    <n v="0"/>
  </r>
  <r>
    <x v="0"/>
    <x v="129"/>
    <x v="8"/>
    <x v="22"/>
    <x v="10"/>
    <x v="15"/>
    <x v="0"/>
    <n v="0"/>
  </r>
  <r>
    <x v="0"/>
    <x v="130"/>
    <x v="8"/>
    <x v="22"/>
    <x v="10"/>
    <x v="15"/>
    <x v="0"/>
    <n v="0"/>
  </r>
  <r>
    <x v="0"/>
    <x v="129"/>
    <x v="8"/>
    <x v="23"/>
    <x v="10"/>
    <x v="15"/>
    <x v="0"/>
    <n v="0"/>
  </r>
  <r>
    <x v="0"/>
    <x v="130"/>
    <x v="8"/>
    <x v="23"/>
    <x v="10"/>
    <x v="15"/>
    <x v="0"/>
    <n v="0"/>
  </r>
  <r>
    <x v="0"/>
    <x v="131"/>
    <x v="8"/>
    <x v="9"/>
    <x v="10"/>
    <x v="15"/>
    <x v="0"/>
    <n v="0"/>
  </r>
  <r>
    <x v="0"/>
    <x v="132"/>
    <x v="8"/>
    <x v="9"/>
    <x v="10"/>
    <x v="15"/>
    <x v="0"/>
    <n v="0"/>
  </r>
  <r>
    <x v="0"/>
    <x v="131"/>
    <x v="8"/>
    <x v="10"/>
    <x v="10"/>
    <x v="15"/>
    <x v="0"/>
    <n v="0"/>
  </r>
  <r>
    <x v="0"/>
    <x v="132"/>
    <x v="8"/>
    <x v="10"/>
    <x v="10"/>
    <x v="15"/>
    <x v="0"/>
    <n v="0"/>
  </r>
  <r>
    <x v="0"/>
    <x v="131"/>
    <x v="8"/>
    <x v="11"/>
    <x v="10"/>
    <x v="15"/>
    <x v="0"/>
    <n v="6.1090199999999997E-2"/>
  </r>
  <r>
    <x v="0"/>
    <x v="132"/>
    <x v="8"/>
    <x v="11"/>
    <x v="10"/>
    <x v="15"/>
    <x v="0"/>
    <n v="0.19706516199999999"/>
  </r>
  <r>
    <x v="0"/>
    <x v="131"/>
    <x v="8"/>
    <x v="12"/>
    <x v="10"/>
    <x v="15"/>
    <x v="0"/>
    <n v="0"/>
  </r>
  <r>
    <x v="0"/>
    <x v="132"/>
    <x v="8"/>
    <x v="12"/>
    <x v="10"/>
    <x v="15"/>
    <x v="0"/>
    <n v="0"/>
  </r>
  <r>
    <x v="0"/>
    <x v="131"/>
    <x v="8"/>
    <x v="13"/>
    <x v="10"/>
    <x v="15"/>
    <x v="0"/>
    <n v="0"/>
  </r>
  <r>
    <x v="0"/>
    <x v="132"/>
    <x v="8"/>
    <x v="13"/>
    <x v="10"/>
    <x v="15"/>
    <x v="0"/>
    <n v="0"/>
  </r>
  <r>
    <x v="0"/>
    <x v="131"/>
    <x v="8"/>
    <x v="14"/>
    <x v="10"/>
    <x v="15"/>
    <x v="0"/>
    <n v="0"/>
  </r>
  <r>
    <x v="0"/>
    <x v="132"/>
    <x v="8"/>
    <x v="14"/>
    <x v="10"/>
    <x v="15"/>
    <x v="0"/>
    <n v="0"/>
  </r>
  <r>
    <x v="0"/>
    <x v="131"/>
    <x v="8"/>
    <x v="15"/>
    <x v="10"/>
    <x v="15"/>
    <x v="0"/>
    <n v="14.843022237"/>
  </r>
  <r>
    <x v="0"/>
    <x v="132"/>
    <x v="8"/>
    <x v="15"/>
    <x v="10"/>
    <x v="15"/>
    <x v="0"/>
    <n v="47.880717318999999"/>
  </r>
  <r>
    <x v="0"/>
    <x v="131"/>
    <x v="8"/>
    <x v="16"/>
    <x v="10"/>
    <x v="15"/>
    <x v="0"/>
    <n v="7.0139E-5"/>
  </r>
  <r>
    <x v="0"/>
    <x v="132"/>
    <x v="8"/>
    <x v="16"/>
    <x v="10"/>
    <x v="15"/>
    <x v="0"/>
    <n v="2.2625499999999999E-4"/>
  </r>
  <r>
    <x v="0"/>
    <x v="131"/>
    <x v="8"/>
    <x v="17"/>
    <x v="10"/>
    <x v="15"/>
    <x v="0"/>
    <n v="0"/>
  </r>
  <r>
    <x v="0"/>
    <x v="132"/>
    <x v="8"/>
    <x v="17"/>
    <x v="10"/>
    <x v="15"/>
    <x v="0"/>
    <n v="0"/>
  </r>
  <r>
    <x v="0"/>
    <x v="131"/>
    <x v="8"/>
    <x v="18"/>
    <x v="10"/>
    <x v="15"/>
    <x v="0"/>
    <n v="0"/>
  </r>
  <r>
    <x v="0"/>
    <x v="132"/>
    <x v="8"/>
    <x v="18"/>
    <x v="10"/>
    <x v="15"/>
    <x v="0"/>
    <n v="0"/>
  </r>
  <r>
    <x v="0"/>
    <x v="127"/>
    <x v="8"/>
    <x v="57"/>
    <x v="11"/>
    <x v="15"/>
    <x v="0"/>
    <n v="1.4207386259999999"/>
  </r>
  <r>
    <x v="0"/>
    <x v="128"/>
    <x v="8"/>
    <x v="57"/>
    <x v="11"/>
    <x v="15"/>
    <x v="0"/>
    <n v="4.583027768"/>
  </r>
  <r>
    <x v="0"/>
    <x v="129"/>
    <x v="8"/>
    <x v="19"/>
    <x v="11"/>
    <x v="15"/>
    <x v="0"/>
    <n v="0"/>
  </r>
  <r>
    <x v="0"/>
    <x v="130"/>
    <x v="8"/>
    <x v="19"/>
    <x v="11"/>
    <x v="15"/>
    <x v="0"/>
    <n v="0"/>
  </r>
  <r>
    <x v="0"/>
    <x v="129"/>
    <x v="8"/>
    <x v="20"/>
    <x v="11"/>
    <x v="15"/>
    <x v="0"/>
    <n v="0"/>
  </r>
  <r>
    <x v="0"/>
    <x v="130"/>
    <x v="8"/>
    <x v="20"/>
    <x v="11"/>
    <x v="15"/>
    <x v="0"/>
    <n v="0"/>
  </r>
  <r>
    <x v="0"/>
    <x v="129"/>
    <x v="8"/>
    <x v="21"/>
    <x v="11"/>
    <x v="15"/>
    <x v="0"/>
    <n v="0"/>
  </r>
  <r>
    <x v="0"/>
    <x v="130"/>
    <x v="8"/>
    <x v="21"/>
    <x v="11"/>
    <x v="15"/>
    <x v="0"/>
    <n v="0"/>
  </r>
  <r>
    <x v="0"/>
    <x v="129"/>
    <x v="8"/>
    <x v="22"/>
    <x v="11"/>
    <x v="15"/>
    <x v="0"/>
    <n v="0"/>
  </r>
  <r>
    <x v="0"/>
    <x v="130"/>
    <x v="8"/>
    <x v="22"/>
    <x v="11"/>
    <x v="15"/>
    <x v="0"/>
    <n v="0"/>
  </r>
  <r>
    <x v="0"/>
    <x v="129"/>
    <x v="8"/>
    <x v="23"/>
    <x v="11"/>
    <x v="15"/>
    <x v="0"/>
    <n v="0"/>
  </r>
  <r>
    <x v="0"/>
    <x v="130"/>
    <x v="8"/>
    <x v="23"/>
    <x v="11"/>
    <x v="15"/>
    <x v="0"/>
    <n v="0"/>
  </r>
  <r>
    <x v="0"/>
    <x v="131"/>
    <x v="8"/>
    <x v="9"/>
    <x v="11"/>
    <x v="15"/>
    <x v="0"/>
    <n v="0"/>
  </r>
  <r>
    <x v="0"/>
    <x v="132"/>
    <x v="8"/>
    <x v="9"/>
    <x v="11"/>
    <x v="15"/>
    <x v="0"/>
    <n v="0"/>
  </r>
  <r>
    <x v="0"/>
    <x v="131"/>
    <x v="8"/>
    <x v="10"/>
    <x v="11"/>
    <x v="15"/>
    <x v="0"/>
    <n v="0"/>
  </r>
  <r>
    <x v="0"/>
    <x v="132"/>
    <x v="8"/>
    <x v="10"/>
    <x v="11"/>
    <x v="15"/>
    <x v="0"/>
    <n v="0"/>
  </r>
  <r>
    <x v="0"/>
    <x v="131"/>
    <x v="8"/>
    <x v="11"/>
    <x v="11"/>
    <x v="15"/>
    <x v="0"/>
    <n v="2.1146670999999999E-2"/>
  </r>
  <r>
    <x v="0"/>
    <x v="132"/>
    <x v="8"/>
    <x v="11"/>
    <x v="11"/>
    <x v="15"/>
    <x v="0"/>
    <n v="6.8215067000000004E-2"/>
  </r>
  <r>
    <x v="0"/>
    <x v="131"/>
    <x v="8"/>
    <x v="12"/>
    <x v="11"/>
    <x v="15"/>
    <x v="0"/>
    <n v="0"/>
  </r>
  <r>
    <x v="0"/>
    <x v="132"/>
    <x v="8"/>
    <x v="12"/>
    <x v="11"/>
    <x v="15"/>
    <x v="0"/>
    <n v="0"/>
  </r>
  <r>
    <x v="0"/>
    <x v="131"/>
    <x v="8"/>
    <x v="13"/>
    <x v="11"/>
    <x v="15"/>
    <x v="0"/>
    <n v="0"/>
  </r>
  <r>
    <x v="0"/>
    <x v="132"/>
    <x v="8"/>
    <x v="13"/>
    <x v="11"/>
    <x v="15"/>
    <x v="0"/>
    <n v="0"/>
  </r>
  <r>
    <x v="0"/>
    <x v="131"/>
    <x v="8"/>
    <x v="14"/>
    <x v="11"/>
    <x v="15"/>
    <x v="0"/>
    <n v="0"/>
  </r>
  <r>
    <x v="0"/>
    <x v="132"/>
    <x v="8"/>
    <x v="14"/>
    <x v="11"/>
    <x v="15"/>
    <x v="0"/>
    <n v="0"/>
  </r>
  <r>
    <x v="0"/>
    <x v="131"/>
    <x v="8"/>
    <x v="15"/>
    <x v="11"/>
    <x v="15"/>
    <x v="0"/>
    <n v="0.89086406500000004"/>
  </r>
  <r>
    <x v="0"/>
    <x v="132"/>
    <x v="8"/>
    <x v="15"/>
    <x v="11"/>
    <x v="15"/>
    <x v="0"/>
    <n v="2.8737551159999999"/>
  </r>
  <r>
    <x v="0"/>
    <x v="131"/>
    <x v="8"/>
    <x v="16"/>
    <x v="11"/>
    <x v="15"/>
    <x v="0"/>
    <n v="1.3883389999999999E-3"/>
  </r>
  <r>
    <x v="0"/>
    <x v="132"/>
    <x v="8"/>
    <x v="16"/>
    <x v="11"/>
    <x v="15"/>
    <x v="0"/>
    <n v="4.4785129999999999E-3"/>
  </r>
  <r>
    <x v="0"/>
    <x v="131"/>
    <x v="8"/>
    <x v="17"/>
    <x v="11"/>
    <x v="15"/>
    <x v="0"/>
    <n v="0"/>
  </r>
  <r>
    <x v="0"/>
    <x v="132"/>
    <x v="8"/>
    <x v="17"/>
    <x v="11"/>
    <x v="15"/>
    <x v="0"/>
    <n v="0"/>
  </r>
  <r>
    <x v="0"/>
    <x v="131"/>
    <x v="8"/>
    <x v="18"/>
    <x v="11"/>
    <x v="15"/>
    <x v="0"/>
    <n v="0"/>
  </r>
  <r>
    <x v="0"/>
    <x v="132"/>
    <x v="8"/>
    <x v="18"/>
    <x v="11"/>
    <x v="15"/>
    <x v="0"/>
    <n v="0"/>
  </r>
  <r>
    <x v="0"/>
    <x v="127"/>
    <x v="8"/>
    <x v="57"/>
    <x v="12"/>
    <x v="15"/>
    <x v="0"/>
    <n v="1.0449739999999999E-3"/>
  </r>
  <r>
    <x v="0"/>
    <x v="128"/>
    <x v="8"/>
    <x v="57"/>
    <x v="12"/>
    <x v="15"/>
    <x v="0"/>
    <n v="3.3708840000000002E-3"/>
  </r>
  <r>
    <x v="0"/>
    <x v="129"/>
    <x v="8"/>
    <x v="19"/>
    <x v="12"/>
    <x v="15"/>
    <x v="0"/>
    <n v="0"/>
  </r>
  <r>
    <x v="0"/>
    <x v="130"/>
    <x v="8"/>
    <x v="19"/>
    <x v="12"/>
    <x v="15"/>
    <x v="0"/>
    <n v="0"/>
  </r>
  <r>
    <x v="0"/>
    <x v="129"/>
    <x v="8"/>
    <x v="20"/>
    <x v="12"/>
    <x v="15"/>
    <x v="0"/>
    <n v="0"/>
  </r>
  <r>
    <x v="0"/>
    <x v="130"/>
    <x v="8"/>
    <x v="20"/>
    <x v="12"/>
    <x v="15"/>
    <x v="0"/>
    <n v="0"/>
  </r>
  <r>
    <x v="0"/>
    <x v="129"/>
    <x v="8"/>
    <x v="21"/>
    <x v="12"/>
    <x v="15"/>
    <x v="0"/>
    <n v="0"/>
  </r>
  <r>
    <x v="0"/>
    <x v="130"/>
    <x v="8"/>
    <x v="21"/>
    <x v="12"/>
    <x v="15"/>
    <x v="0"/>
    <n v="0"/>
  </r>
  <r>
    <x v="0"/>
    <x v="129"/>
    <x v="8"/>
    <x v="22"/>
    <x v="12"/>
    <x v="15"/>
    <x v="0"/>
    <n v="0"/>
  </r>
  <r>
    <x v="0"/>
    <x v="130"/>
    <x v="8"/>
    <x v="22"/>
    <x v="12"/>
    <x v="15"/>
    <x v="0"/>
    <n v="0"/>
  </r>
  <r>
    <x v="0"/>
    <x v="129"/>
    <x v="8"/>
    <x v="23"/>
    <x v="12"/>
    <x v="15"/>
    <x v="0"/>
    <n v="0"/>
  </r>
  <r>
    <x v="0"/>
    <x v="130"/>
    <x v="8"/>
    <x v="23"/>
    <x v="12"/>
    <x v="15"/>
    <x v="0"/>
    <n v="0"/>
  </r>
  <r>
    <x v="0"/>
    <x v="131"/>
    <x v="8"/>
    <x v="9"/>
    <x v="12"/>
    <x v="15"/>
    <x v="0"/>
    <n v="0"/>
  </r>
  <r>
    <x v="0"/>
    <x v="132"/>
    <x v="8"/>
    <x v="9"/>
    <x v="12"/>
    <x v="15"/>
    <x v="0"/>
    <n v="0"/>
  </r>
  <r>
    <x v="0"/>
    <x v="131"/>
    <x v="8"/>
    <x v="10"/>
    <x v="12"/>
    <x v="15"/>
    <x v="0"/>
    <n v="0"/>
  </r>
  <r>
    <x v="0"/>
    <x v="132"/>
    <x v="8"/>
    <x v="10"/>
    <x v="12"/>
    <x v="15"/>
    <x v="0"/>
    <n v="0"/>
  </r>
  <r>
    <x v="0"/>
    <x v="131"/>
    <x v="8"/>
    <x v="11"/>
    <x v="12"/>
    <x v="15"/>
    <x v="0"/>
    <n v="3.9723299999999996E-3"/>
  </r>
  <r>
    <x v="0"/>
    <x v="132"/>
    <x v="8"/>
    <x v="11"/>
    <x v="12"/>
    <x v="15"/>
    <x v="0"/>
    <n v="1.2813967000000001E-2"/>
  </r>
  <r>
    <x v="0"/>
    <x v="131"/>
    <x v="8"/>
    <x v="12"/>
    <x v="12"/>
    <x v="15"/>
    <x v="0"/>
    <n v="0"/>
  </r>
  <r>
    <x v="0"/>
    <x v="132"/>
    <x v="8"/>
    <x v="12"/>
    <x v="12"/>
    <x v="15"/>
    <x v="0"/>
    <n v="0"/>
  </r>
  <r>
    <x v="0"/>
    <x v="131"/>
    <x v="8"/>
    <x v="13"/>
    <x v="12"/>
    <x v="15"/>
    <x v="0"/>
    <n v="0"/>
  </r>
  <r>
    <x v="0"/>
    <x v="132"/>
    <x v="8"/>
    <x v="13"/>
    <x v="12"/>
    <x v="15"/>
    <x v="0"/>
    <n v="0"/>
  </r>
  <r>
    <x v="0"/>
    <x v="131"/>
    <x v="8"/>
    <x v="14"/>
    <x v="12"/>
    <x v="15"/>
    <x v="0"/>
    <n v="0"/>
  </r>
  <r>
    <x v="0"/>
    <x v="132"/>
    <x v="8"/>
    <x v="14"/>
    <x v="12"/>
    <x v="15"/>
    <x v="0"/>
    <n v="0"/>
  </r>
  <r>
    <x v="0"/>
    <x v="131"/>
    <x v="8"/>
    <x v="15"/>
    <x v="12"/>
    <x v="15"/>
    <x v="0"/>
    <n v="0.12664831500000001"/>
  </r>
  <r>
    <x v="0"/>
    <x v="132"/>
    <x v="8"/>
    <x v="15"/>
    <x v="12"/>
    <x v="15"/>
    <x v="0"/>
    <n v="0.40854295099999999"/>
  </r>
  <r>
    <x v="0"/>
    <x v="131"/>
    <x v="8"/>
    <x v="16"/>
    <x v="12"/>
    <x v="15"/>
    <x v="0"/>
    <n v="1.105034E-3"/>
  </r>
  <r>
    <x v="0"/>
    <x v="132"/>
    <x v="8"/>
    <x v="16"/>
    <x v="12"/>
    <x v="15"/>
    <x v="0"/>
    <n v="3.564626E-3"/>
  </r>
  <r>
    <x v="0"/>
    <x v="131"/>
    <x v="8"/>
    <x v="17"/>
    <x v="12"/>
    <x v="15"/>
    <x v="0"/>
    <n v="0"/>
  </r>
  <r>
    <x v="0"/>
    <x v="132"/>
    <x v="8"/>
    <x v="17"/>
    <x v="12"/>
    <x v="15"/>
    <x v="0"/>
    <n v="0"/>
  </r>
  <r>
    <x v="0"/>
    <x v="131"/>
    <x v="8"/>
    <x v="18"/>
    <x v="12"/>
    <x v="15"/>
    <x v="0"/>
    <n v="0"/>
  </r>
  <r>
    <x v="0"/>
    <x v="132"/>
    <x v="8"/>
    <x v="18"/>
    <x v="12"/>
    <x v="15"/>
    <x v="0"/>
    <n v="0"/>
  </r>
  <r>
    <x v="0"/>
    <x v="127"/>
    <x v="8"/>
    <x v="57"/>
    <x v="13"/>
    <x v="15"/>
    <x v="0"/>
    <n v="1.74754E-4"/>
  </r>
  <r>
    <x v="0"/>
    <x v="128"/>
    <x v="8"/>
    <x v="57"/>
    <x v="13"/>
    <x v="15"/>
    <x v="0"/>
    <n v="5.6372099999999999E-4"/>
  </r>
  <r>
    <x v="0"/>
    <x v="129"/>
    <x v="8"/>
    <x v="19"/>
    <x v="13"/>
    <x v="15"/>
    <x v="0"/>
    <n v="0"/>
  </r>
  <r>
    <x v="0"/>
    <x v="130"/>
    <x v="8"/>
    <x v="19"/>
    <x v="13"/>
    <x v="15"/>
    <x v="0"/>
    <n v="0"/>
  </r>
  <r>
    <x v="0"/>
    <x v="129"/>
    <x v="8"/>
    <x v="20"/>
    <x v="13"/>
    <x v="15"/>
    <x v="0"/>
    <n v="0"/>
  </r>
  <r>
    <x v="0"/>
    <x v="130"/>
    <x v="8"/>
    <x v="20"/>
    <x v="13"/>
    <x v="15"/>
    <x v="0"/>
    <n v="0"/>
  </r>
  <r>
    <x v="0"/>
    <x v="129"/>
    <x v="8"/>
    <x v="21"/>
    <x v="13"/>
    <x v="15"/>
    <x v="0"/>
    <n v="0"/>
  </r>
  <r>
    <x v="0"/>
    <x v="130"/>
    <x v="8"/>
    <x v="21"/>
    <x v="13"/>
    <x v="15"/>
    <x v="0"/>
    <n v="0"/>
  </r>
  <r>
    <x v="0"/>
    <x v="129"/>
    <x v="8"/>
    <x v="22"/>
    <x v="13"/>
    <x v="15"/>
    <x v="0"/>
    <n v="0"/>
  </r>
  <r>
    <x v="0"/>
    <x v="130"/>
    <x v="8"/>
    <x v="22"/>
    <x v="13"/>
    <x v="15"/>
    <x v="0"/>
    <n v="0"/>
  </r>
  <r>
    <x v="0"/>
    <x v="129"/>
    <x v="8"/>
    <x v="23"/>
    <x v="13"/>
    <x v="15"/>
    <x v="0"/>
    <n v="0"/>
  </r>
  <r>
    <x v="0"/>
    <x v="130"/>
    <x v="8"/>
    <x v="23"/>
    <x v="13"/>
    <x v="15"/>
    <x v="0"/>
    <n v="0"/>
  </r>
  <r>
    <x v="0"/>
    <x v="131"/>
    <x v="8"/>
    <x v="9"/>
    <x v="13"/>
    <x v="15"/>
    <x v="0"/>
    <n v="0"/>
  </r>
  <r>
    <x v="0"/>
    <x v="132"/>
    <x v="8"/>
    <x v="9"/>
    <x v="13"/>
    <x v="15"/>
    <x v="0"/>
    <n v="0"/>
  </r>
  <r>
    <x v="0"/>
    <x v="131"/>
    <x v="8"/>
    <x v="10"/>
    <x v="13"/>
    <x v="15"/>
    <x v="0"/>
    <n v="0"/>
  </r>
  <r>
    <x v="0"/>
    <x v="132"/>
    <x v="8"/>
    <x v="10"/>
    <x v="13"/>
    <x v="15"/>
    <x v="0"/>
    <n v="0"/>
  </r>
  <r>
    <x v="0"/>
    <x v="131"/>
    <x v="8"/>
    <x v="11"/>
    <x v="13"/>
    <x v="15"/>
    <x v="0"/>
    <n v="1.5930299999999999E-4"/>
  </r>
  <r>
    <x v="0"/>
    <x v="132"/>
    <x v="8"/>
    <x v="11"/>
    <x v="13"/>
    <x v="15"/>
    <x v="0"/>
    <n v="5.1387899999999996E-4"/>
  </r>
  <r>
    <x v="0"/>
    <x v="131"/>
    <x v="8"/>
    <x v="12"/>
    <x v="13"/>
    <x v="15"/>
    <x v="0"/>
    <n v="0"/>
  </r>
  <r>
    <x v="0"/>
    <x v="132"/>
    <x v="8"/>
    <x v="12"/>
    <x v="13"/>
    <x v="15"/>
    <x v="0"/>
    <n v="0"/>
  </r>
  <r>
    <x v="0"/>
    <x v="131"/>
    <x v="8"/>
    <x v="13"/>
    <x v="13"/>
    <x v="15"/>
    <x v="0"/>
    <n v="0"/>
  </r>
  <r>
    <x v="0"/>
    <x v="132"/>
    <x v="8"/>
    <x v="13"/>
    <x v="13"/>
    <x v="15"/>
    <x v="0"/>
    <n v="0"/>
  </r>
  <r>
    <x v="0"/>
    <x v="131"/>
    <x v="8"/>
    <x v="14"/>
    <x v="13"/>
    <x v="15"/>
    <x v="0"/>
    <n v="0"/>
  </r>
  <r>
    <x v="0"/>
    <x v="132"/>
    <x v="8"/>
    <x v="14"/>
    <x v="13"/>
    <x v="15"/>
    <x v="0"/>
    <n v="0"/>
  </r>
  <r>
    <x v="0"/>
    <x v="131"/>
    <x v="8"/>
    <x v="15"/>
    <x v="13"/>
    <x v="15"/>
    <x v="0"/>
    <n v="8.2855999999999994E-5"/>
  </r>
  <r>
    <x v="0"/>
    <x v="132"/>
    <x v="8"/>
    <x v="15"/>
    <x v="13"/>
    <x v="15"/>
    <x v="0"/>
    <n v="2.6727800000000003E-4"/>
  </r>
  <r>
    <x v="0"/>
    <x v="131"/>
    <x v="8"/>
    <x v="16"/>
    <x v="13"/>
    <x v="15"/>
    <x v="0"/>
    <n v="6.5000000000000002E-7"/>
  </r>
  <r>
    <x v="0"/>
    <x v="132"/>
    <x v="8"/>
    <x v="16"/>
    <x v="13"/>
    <x v="15"/>
    <x v="0"/>
    <n v="2.0959999999999999E-6"/>
  </r>
  <r>
    <x v="0"/>
    <x v="131"/>
    <x v="8"/>
    <x v="17"/>
    <x v="13"/>
    <x v="15"/>
    <x v="0"/>
    <n v="0"/>
  </r>
  <r>
    <x v="0"/>
    <x v="132"/>
    <x v="8"/>
    <x v="17"/>
    <x v="13"/>
    <x v="15"/>
    <x v="0"/>
    <n v="0"/>
  </r>
  <r>
    <x v="0"/>
    <x v="131"/>
    <x v="8"/>
    <x v="18"/>
    <x v="13"/>
    <x v="15"/>
    <x v="0"/>
    <n v="0"/>
  </r>
  <r>
    <x v="0"/>
    <x v="132"/>
    <x v="8"/>
    <x v="18"/>
    <x v="13"/>
    <x v="15"/>
    <x v="0"/>
    <n v="0"/>
  </r>
  <r>
    <x v="0"/>
    <x v="127"/>
    <x v="8"/>
    <x v="57"/>
    <x v="14"/>
    <x v="15"/>
    <x v="0"/>
    <n v="4.5777399999999998E-4"/>
  </r>
  <r>
    <x v="0"/>
    <x v="128"/>
    <x v="8"/>
    <x v="57"/>
    <x v="14"/>
    <x v="15"/>
    <x v="0"/>
    <n v="1.4766899999999999E-3"/>
  </r>
  <r>
    <x v="0"/>
    <x v="129"/>
    <x v="8"/>
    <x v="19"/>
    <x v="14"/>
    <x v="15"/>
    <x v="0"/>
    <n v="0"/>
  </r>
  <r>
    <x v="0"/>
    <x v="130"/>
    <x v="8"/>
    <x v="19"/>
    <x v="14"/>
    <x v="15"/>
    <x v="0"/>
    <n v="0"/>
  </r>
  <r>
    <x v="0"/>
    <x v="129"/>
    <x v="8"/>
    <x v="20"/>
    <x v="14"/>
    <x v="15"/>
    <x v="0"/>
    <n v="0"/>
  </r>
  <r>
    <x v="0"/>
    <x v="130"/>
    <x v="8"/>
    <x v="20"/>
    <x v="14"/>
    <x v="15"/>
    <x v="0"/>
    <n v="0"/>
  </r>
  <r>
    <x v="0"/>
    <x v="129"/>
    <x v="8"/>
    <x v="21"/>
    <x v="14"/>
    <x v="15"/>
    <x v="0"/>
    <n v="0"/>
  </r>
  <r>
    <x v="0"/>
    <x v="130"/>
    <x v="8"/>
    <x v="21"/>
    <x v="14"/>
    <x v="15"/>
    <x v="0"/>
    <n v="0"/>
  </r>
  <r>
    <x v="0"/>
    <x v="129"/>
    <x v="8"/>
    <x v="22"/>
    <x v="14"/>
    <x v="15"/>
    <x v="0"/>
    <n v="0"/>
  </r>
  <r>
    <x v="0"/>
    <x v="130"/>
    <x v="8"/>
    <x v="22"/>
    <x v="14"/>
    <x v="15"/>
    <x v="0"/>
    <n v="0"/>
  </r>
  <r>
    <x v="0"/>
    <x v="129"/>
    <x v="8"/>
    <x v="23"/>
    <x v="14"/>
    <x v="15"/>
    <x v="0"/>
    <n v="0"/>
  </r>
  <r>
    <x v="0"/>
    <x v="130"/>
    <x v="8"/>
    <x v="23"/>
    <x v="14"/>
    <x v="15"/>
    <x v="0"/>
    <n v="0"/>
  </r>
  <r>
    <x v="0"/>
    <x v="131"/>
    <x v="8"/>
    <x v="9"/>
    <x v="14"/>
    <x v="15"/>
    <x v="0"/>
    <n v="0"/>
  </r>
  <r>
    <x v="0"/>
    <x v="132"/>
    <x v="8"/>
    <x v="9"/>
    <x v="14"/>
    <x v="15"/>
    <x v="0"/>
    <n v="0"/>
  </r>
  <r>
    <x v="0"/>
    <x v="131"/>
    <x v="8"/>
    <x v="10"/>
    <x v="14"/>
    <x v="15"/>
    <x v="0"/>
    <n v="0"/>
  </r>
  <r>
    <x v="0"/>
    <x v="132"/>
    <x v="8"/>
    <x v="10"/>
    <x v="14"/>
    <x v="15"/>
    <x v="0"/>
    <n v="0"/>
  </r>
  <r>
    <x v="0"/>
    <x v="131"/>
    <x v="8"/>
    <x v="11"/>
    <x v="14"/>
    <x v="15"/>
    <x v="0"/>
    <n v="5.8949340000000003E-2"/>
  </r>
  <r>
    <x v="0"/>
    <x v="132"/>
    <x v="8"/>
    <x v="11"/>
    <x v="14"/>
    <x v="15"/>
    <x v="0"/>
    <n v="0.19015916499999999"/>
  </r>
  <r>
    <x v="0"/>
    <x v="131"/>
    <x v="8"/>
    <x v="12"/>
    <x v="14"/>
    <x v="15"/>
    <x v="0"/>
    <n v="0"/>
  </r>
  <r>
    <x v="0"/>
    <x v="132"/>
    <x v="8"/>
    <x v="12"/>
    <x v="14"/>
    <x v="15"/>
    <x v="0"/>
    <n v="0"/>
  </r>
  <r>
    <x v="0"/>
    <x v="131"/>
    <x v="8"/>
    <x v="13"/>
    <x v="14"/>
    <x v="15"/>
    <x v="0"/>
    <n v="0"/>
  </r>
  <r>
    <x v="0"/>
    <x v="132"/>
    <x v="8"/>
    <x v="13"/>
    <x v="14"/>
    <x v="15"/>
    <x v="0"/>
    <n v="0"/>
  </r>
  <r>
    <x v="0"/>
    <x v="131"/>
    <x v="8"/>
    <x v="14"/>
    <x v="14"/>
    <x v="15"/>
    <x v="0"/>
    <n v="0"/>
  </r>
  <r>
    <x v="0"/>
    <x v="132"/>
    <x v="8"/>
    <x v="14"/>
    <x v="14"/>
    <x v="15"/>
    <x v="0"/>
    <n v="0"/>
  </r>
  <r>
    <x v="0"/>
    <x v="131"/>
    <x v="8"/>
    <x v="15"/>
    <x v="14"/>
    <x v="15"/>
    <x v="0"/>
    <n v="0.10562656600000001"/>
  </r>
  <r>
    <x v="0"/>
    <x v="132"/>
    <x v="8"/>
    <x v="15"/>
    <x v="14"/>
    <x v="15"/>
    <x v="0"/>
    <n v="0.34073085600000003"/>
  </r>
  <r>
    <x v="0"/>
    <x v="131"/>
    <x v="8"/>
    <x v="16"/>
    <x v="14"/>
    <x v="15"/>
    <x v="0"/>
    <n v="1.1936351E-2"/>
  </r>
  <r>
    <x v="0"/>
    <x v="132"/>
    <x v="8"/>
    <x v="16"/>
    <x v="14"/>
    <x v="15"/>
    <x v="0"/>
    <n v="3.8504358000000002E-2"/>
  </r>
  <r>
    <x v="0"/>
    <x v="131"/>
    <x v="8"/>
    <x v="17"/>
    <x v="14"/>
    <x v="15"/>
    <x v="0"/>
    <n v="0"/>
  </r>
  <r>
    <x v="0"/>
    <x v="132"/>
    <x v="8"/>
    <x v="17"/>
    <x v="14"/>
    <x v="15"/>
    <x v="0"/>
    <n v="0"/>
  </r>
  <r>
    <x v="0"/>
    <x v="131"/>
    <x v="8"/>
    <x v="18"/>
    <x v="14"/>
    <x v="15"/>
    <x v="0"/>
    <n v="0"/>
  </r>
  <r>
    <x v="0"/>
    <x v="132"/>
    <x v="8"/>
    <x v="18"/>
    <x v="14"/>
    <x v="15"/>
    <x v="0"/>
    <n v="0"/>
  </r>
  <r>
    <x v="0"/>
    <x v="127"/>
    <x v="8"/>
    <x v="57"/>
    <x v="15"/>
    <x v="15"/>
    <x v="0"/>
    <n v="0.34739924599999999"/>
  </r>
  <r>
    <x v="0"/>
    <x v="128"/>
    <x v="8"/>
    <x v="57"/>
    <x v="15"/>
    <x v="15"/>
    <x v="0"/>
    <n v="1.120642696"/>
  </r>
  <r>
    <x v="0"/>
    <x v="129"/>
    <x v="8"/>
    <x v="19"/>
    <x v="15"/>
    <x v="15"/>
    <x v="0"/>
    <n v="0"/>
  </r>
  <r>
    <x v="0"/>
    <x v="130"/>
    <x v="8"/>
    <x v="19"/>
    <x v="15"/>
    <x v="15"/>
    <x v="0"/>
    <n v="0"/>
  </r>
  <r>
    <x v="0"/>
    <x v="129"/>
    <x v="8"/>
    <x v="20"/>
    <x v="15"/>
    <x v="15"/>
    <x v="0"/>
    <n v="0"/>
  </r>
  <r>
    <x v="0"/>
    <x v="130"/>
    <x v="8"/>
    <x v="20"/>
    <x v="15"/>
    <x v="15"/>
    <x v="0"/>
    <n v="0"/>
  </r>
  <r>
    <x v="0"/>
    <x v="129"/>
    <x v="8"/>
    <x v="21"/>
    <x v="15"/>
    <x v="15"/>
    <x v="0"/>
    <n v="0"/>
  </r>
  <r>
    <x v="0"/>
    <x v="130"/>
    <x v="8"/>
    <x v="21"/>
    <x v="15"/>
    <x v="15"/>
    <x v="0"/>
    <n v="0"/>
  </r>
  <r>
    <x v="0"/>
    <x v="129"/>
    <x v="8"/>
    <x v="22"/>
    <x v="15"/>
    <x v="15"/>
    <x v="0"/>
    <n v="0"/>
  </r>
  <r>
    <x v="0"/>
    <x v="130"/>
    <x v="8"/>
    <x v="22"/>
    <x v="15"/>
    <x v="15"/>
    <x v="0"/>
    <n v="0"/>
  </r>
  <r>
    <x v="0"/>
    <x v="129"/>
    <x v="8"/>
    <x v="23"/>
    <x v="15"/>
    <x v="15"/>
    <x v="0"/>
    <n v="0"/>
  </r>
  <r>
    <x v="0"/>
    <x v="130"/>
    <x v="8"/>
    <x v="23"/>
    <x v="15"/>
    <x v="15"/>
    <x v="0"/>
    <n v="0"/>
  </r>
  <r>
    <x v="0"/>
    <x v="131"/>
    <x v="8"/>
    <x v="9"/>
    <x v="15"/>
    <x v="15"/>
    <x v="0"/>
    <n v="0"/>
  </r>
  <r>
    <x v="0"/>
    <x v="132"/>
    <x v="8"/>
    <x v="9"/>
    <x v="15"/>
    <x v="15"/>
    <x v="0"/>
    <n v="0"/>
  </r>
  <r>
    <x v="0"/>
    <x v="131"/>
    <x v="8"/>
    <x v="10"/>
    <x v="15"/>
    <x v="15"/>
    <x v="0"/>
    <n v="0"/>
  </r>
  <r>
    <x v="0"/>
    <x v="132"/>
    <x v="8"/>
    <x v="10"/>
    <x v="15"/>
    <x v="15"/>
    <x v="0"/>
    <n v="0"/>
  </r>
  <r>
    <x v="0"/>
    <x v="131"/>
    <x v="8"/>
    <x v="11"/>
    <x v="15"/>
    <x v="15"/>
    <x v="0"/>
    <n v="0.65322144299999996"/>
  </r>
  <r>
    <x v="0"/>
    <x v="132"/>
    <x v="8"/>
    <x v="11"/>
    <x v="15"/>
    <x v="15"/>
    <x v="0"/>
    <n v="2.1071659180000002"/>
  </r>
  <r>
    <x v="0"/>
    <x v="131"/>
    <x v="8"/>
    <x v="12"/>
    <x v="15"/>
    <x v="15"/>
    <x v="0"/>
    <n v="0"/>
  </r>
  <r>
    <x v="0"/>
    <x v="132"/>
    <x v="8"/>
    <x v="12"/>
    <x v="15"/>
    <x v="15"/>
    <x v="0"/>
    <n v="0"/>
  </r>
  <r>
    <x v="0"/>
    <x v="131"/>
    <x v="8"/>
    <x v="13"/>
    <x v="15"/>
    <x v="15"/>
    <x v="0"/>
    <n v="0"/>
  </r>
  <r>
    <x v="0"/>
    <x v="132"/>
    <x v="8"/>
    <x v="13"/>
    <x v="15"/>
    <x v="15"/>
    <x v="0"/>
    <n v="0"/>
  </r>
  <r>
    <x v="0"/>
    <x v="131"/>
    <x v="8"/>
    <x v="14"/>
    <x v="15"/>
    <x v="15"/>
    <x v="0"/>
    <n v="0"/>
  </r>
  <r>
    <x v="0"/>
    <x v="132"/>
    <x v="8"/>
    <x v="14"/>
    <x v="15"/>
    <x v="15"/>
    <x v="0"/>
    <n v="0"/>
  </r>
  <r>
    <x v="0"/>
    <x v="131"/>
    <x v="8"/>
    <x v="15"/>
    <x v="15"/>
    <x v="15"/>
    <x v="0"/>
    <n v="0.33953810299999998"/>
  </r>
  <r>
    <x v="0"/>
    <x v="132"/>
    <x v="8"/>
    <x v="15"/>
    <x v="15"/>
    <x v="15"/>
    <x v="0"/>
    <n v="1.095284189"/>
  </r>
  <r>
    <x v="0"/>
    <x v="131"/>
    <x v="8"/>
    <x v="16"/>
    <x v="15"/>
    <x v="15"/>
    <x v="0"/>
    <n v="0.105471369"/>
  </r>
  <r>
    <x v="0"/>
    <x v="132"/>
    <x v="8"/>
    <x v="16"/>
    <x v="15"/>
    <x v="15"/>
    <x v="0"/>
    <n v="0.340230223"/>
  </r>
  <r>
    <x v="0"/>
    <x v="131"/>
    <x v="8"/>
    <x v="17"/>
    <x v="15"/>
    <x v="15"/>
    <x v="0"/>
    <n v="0"/>
  </r>
  <r>
    <x v="0"/>
    <x v="132"/>
    <x v="8"/>
    <x v="17"/>
    <x v="15"/>
    <x v="15"/>
    <x v="0"/>
    <n v="0"/>
  </r>
  <r>
    <x v="0"/>
    <x v="131"/>
    <x v="8"/>
    <x v="18"/>
    <x v="15"/>
    <x v="15"/>
    <x v="0"/>
    <n v="0"/>
  </r>
  <r>
    <x v="0"/>
    <x v="132"/>
    <x v="8"/>
    <x v="18"/>
    <x v="15"/>
    <x v="15"/>
    <x v="0"/>
    <n v="0"/>
  </r>
  <r>
    <x v="0"/>
    <x v="127"/>
    <x v="8"/>
    <x v="57"/>
    <x v="16"/>
    <x v="15"/>
    <x v="0"/>
    <n v="9.3772683289999996"/>
  </r>
  <r>
    <x v="0"/>
    <x v="128"/>
    <x v="8"/>
    <x v="57"/>
    <x v="16"/>
    <x v="15"/>
    <x v="0"/>
    <n v="30.249252171999998"/>
  </r>
  <r>
    <x v="0"/>
    <x v="129"/>
    <x v="8"/>
    <x v="19"/>
    <x v="16"/>
    <x v="15"/>
    <x v="0"/>
    <n v="0"/>
  </r>
  <r>
    <x v="0"/>
    <x v="130"/>
    <x v="8"/>
    <x v="19"/>
    <x v="16"/>
    <x v="15"/>
    <x v="0"/>
    <n v="0"/>
  </r>
  <r>
    <x v="0"/>
    <x v="129"/>
    <x v="8"/>
    <x v="20"/>
    <x v="16"/>
    <x v="15"/>
    <x v="0"/>
    <n v="0"/>
  </r>
  <r>
    <x v="0"/>
    <x v="130"/>
    <x v="8"/>
    <x v="20"/>
    <x v="16"/>
    <x v="15"/>
    <x v="0"/>
    <n v="0"/>
  </r>
  <r>
    <x v="0"/>
    <x v="129"/>
    <x v="8"/>
    <x v="21"/>
    <x v="16"/>
    <x v="15"/>
    <x v="0"/>
    <n v="0"/>
  </r>
  <r>
    <x v="0"/>
    <x v="130"/>
    <x v="8"/>
    <x v="21"/>
    <x v="16"/>
    <x v="15"/>
    <x v="0"/>
    <n v="0"/>
  </r>
  <r>
    <x v="0"/>
    <x v="129"/>
    <x v="8"/>
    <x v="22"/>
    <x v="16"/>
    <x v="15"/>
    <x v="0"/>
    <n v="0"/>
  </r>
  <r>
    <x v="0"/>
    <x v="130"/>
    <x v="8"/>
    <x v="22"/>
    <x v="16"/>
    <x v="15"/>
    <x v="0"/>
    <n v="0"/>
  </r>
  <r>
    <x v="0"/>
    <x v="129"/>
    <x v="8"/>
    <x v="23"/>
    <x v="16"/>
    <x v="15"/>
    <x v="0"/>
    <n v="0"/>
  </r>
  <r>
    <x v="0"/>
    <x v="130"/>
    <x v="8"/>
    <x v="23"/>
    <x v="16"/>
    <x v="15"/>
    <x v="0"/>
    <n v="0"/>
  </r>
  <r>
    <x v="0"/>
    <x v="131"/>
    <x v="8"/>
    <x v="9"/>
    <x v="16"/>
    <x v="15"/>
    <x v="0"/>
    <n v="0"/>
  </r>
  <r>
    <x v="0"/>
    <x v="132"/>
    <x v="8"/>
    <x v="9"/>
    <x v="16"/>
    <x v="15"/>
    <x v="0"/>
    <n v="0"/>
  </r>
  <r>
    <x v="0"/>
    <x v="131"/>
    <x v="8"/>
    <x v="10"/>
    <x v="16"/>
    <x v="15"/>
    <x v="0"/>
    <n v="0"/>
  </r>
  <r>
    <x v="0"/>
    <x v="132"/>
    <x v="8"/>
    <x v="10"/>
    <x v="16"/>
    <x v="15"/>
    <x v="0"/>
    <n v="0"/>
  </r>
  <r>
    <x v="0"/>
    <x v="131"/>
    <x v="8"/>
    <x v="11"/>
    <x v="16"/>
    <x v="15"/>
    <x v="0"/>
    <n v="1.2982574629999999"/>
  </r>
  <r>
    <x v="0"/>
    <x v="132"/>
    <x v="8"/>
    <x v="11"/>
    <x v="16"/>
    <x v="15"/>
    <x v="0"/>
    <n v="4.187927299"/>
  </r>
  <r>
    <x v="0"/>
    <x v="131"/>
    <x v="8"/>
    <x v="12"/>
    <x v="16"/>
    <x v="15"/>
    <x v="0"/>
    <n v="0"/>
  </r>
  <r>
    <x v="0"/>
    <x v="132"/>
    <x v="8"/>
    <x v="12"/>
    <x v="16"/>
    <x v="15"/>
    <x v="0"/>
    <n v="0"/>
  </r>
  <r>
    <x v="0"/>
    <x v="131"/>
    <x v="8"/>
    <x v="13"/>
    <x v="16"/>
    <x v="15"/>
    <x v="0"/>
    <n v="0"/>
  </r>
  <r>
    <x v="0"/>
    <x v="132"/>
    <x v="8"/>
    <x v="13"/>
    <x v="16"/>
    <x v="15"/>
    <x v="0"/>
    <n v="0"/>
  </r>
  <r>
    <x v="0"/>
    <x v="131"/>
    <x v="8"/>
    <x v="14"/>
    <x v="16"/>
    <x v="15"/>
    <x v="0"/>
    <n v="0"/>
  </r>
  <r>
    <x v="0"/>
    <x v="132"/>
    <x v="8"/>
    <x v="14"/>
    <x v="16"/>
    <x v="15"/>
    <x v="0"/>
    <n v="0"/>
  </r>
  <r>
    <x v="0"/>
    <x v="131"/>
    <x v="8"/>
    <x v="15"/>
    <x v="16"/>
    <x v="15"/>
    <x v="0"/>
    <n v="0.95643688800000004"/>
  </r>
  <r>
    <x v="0"/>
    <x v="132"/>
    <x v="8"/>
    <x v="15"/>
    <x v="16"/>
    <x v="15"/>
    <x v="0"/>
    <n v="3.0852802810000002"/>
  </r>
  <r>
    <x v="0"/>
    <x v="131"/>
    <x v="8"/>
    <x v="16"/>
    <x v="16"/>
    <x v="15"/>
    <x v="0"/>
    <n v="1.4279461E-2"/>
  </r>
  <r>
    <x v="0"/>
    <x v="132"/>
    <x v="8"/>
    <x v="16"/>
    <x v="16"/>
    <x v="15"/>
    <x v="0"/>
    <n v="4.6062778999999998E-2"/>
  </r>
  <r>
    <x v="0"/>
    <x v="131"/>
    <x v="8"/>
    <x v="17"/>
    <x v="16"/>
    <x v="15"/>
    <x v="0"/>
    <n v="0"/>
  </r>
  <r>
    <x v="0"/>
    <x v="132"/>
    <x v="8"/>
    <x v="17"/>
    <x v="16"/>
    <x v="15"/>
    <x v="0"/>
    <n v="0"/>
  </r>
  <r>
    <x v="0"/>
    <x v="131"/>
    <x v="8"/>
    <x v="18"/>
    <x v="16"/>
    <x v="15"/>
    <x v="0"/>
    <n v="0"/>
  </r>
  <r>
    <x v="0"/>
    <x v="132"/>
    <x v="8"/>
    <x v="18"/>
    <x v="16"/>
    <x v="15"/>
    <x v="0"/>
    <n v="0"/>
  </r>
  <r>
    <x v="0"/>
    <x v="127"/>
    <x v="8"/>
    <x v="57"/>
    <x v="17"/>
    <x v="15"/>
    <x v="0"/>
    <n v="0"/>
  </r>
  <r>
    <x v="0"/>
    <x v="128"/>
    <x v="8"/>
    <x v="57"/>
    <x v="17"/>
    <x v="15"/>
    <x v="0"/>
    <n v="0"/>
  </r>
  <r>
    <x v="0"/>
    <x v="129"/>
    <x v="8"/>
    <x v="19"/>
    <x v="17"/>
    <x v="15"/>
    <x v="0"/>
    <n v="0"/>
  </r>
  <r>
    <x v="0"/>
    <x v="130"/>
    <x v="8"/>
    <x v="19"/>
    <x v="17"/>
    <x v="15"/>
    <x v="0"/>
    <n v="0"/>
  </r>
  <r>
    <x v="0"/>
    <x v="129"/>
    <x v="8"/>
    <x v="20"/>
    <x v="17"/>
    <x v="15"/>
    <x v="0"/>
    <n v="0"/>
  </r>
  <r>
    <x v="0"/>
    <x v="130"/>
    <x v="8"/>
    <x v="20"/>
    <x v="17"/>
    <x v="15"/>
    <x v="0"/>
    <n v="0"/>
  </r>
  <r>
    <x v="0"/>
    <x v="129"/>
    <x v="8"/>
    <x v="21"/>
    <x v="17"/>
    <x v="15"/>
    <x v="0"/>
    <n v="0"/>
  </r>
  <r>
    <x v="0"/>
    <x v="130"/>
    <x v="8"/>
    <x v="21"/>
    <x v="17"/>
    <x v="15"/>
    <x v="0"/>
    <n v="0"/>
  </r>
  <r>
    <x v="0"/>
    <x v="129"/>
    <x v="8"/>
    <x v="22"/>
    <x v="17"/>
    <x v="15"/>
    <x v="0"/>
    <n v="0"/>
  </r>
  <r>
    <x v="0"/>
    <x v="130"/>
    <x v="8"/>
    <x v="22"/>
    <x v="17"/>
    <x v="15"/>
    <x v="0"/>
    <n v="0"/>
  </r>
  <r>
    <x v="0"/>
    <x v="129"/>
    <x v="8"/>
    <x v="23"/>
    <x v="17"/>
    <x v="15"/>
    <x v="0"/>
    <n v="0"/>
  </r>
  <r>
    <x v="0"/>
    <x v="130"/>
    <x v="8"/>
    <x v="23"/>
    <x v="17"/>
    <x v="15"/>
    <x v="0"/>
    <n v="0"/>
  </r>
  <r>
    <x v="0"/>
    <x v="131"/>
    <x v="8"/>
    <x v="9"/>
    <x v="17"/>
    <x v="15"/>
    <x v="0"/>
    <n v="0"/>
  </r>
  <r>
    <x v="0"/>
    <x v="132"/>
    <x v="8"/>
    <x v="9"/>
    <x v="17"/>
    <x v="15"/>
    <x v="0"/>
    <n v="0"/>
  </r>
  <r>
    <x v="0"/>
    <x v="131"/>
    <x v="8"/>
    <x v="10"/>
    <x v="17"/>
    <x v="15"/>
    <x v="0"/>
    <n v="0"/>
  </r>
  <r>
    <x v="0"/>
    <x v="132"/>
    <x v="8"/>
    <x v="10"/>
    <x v="17"/>
    <x v="15"/>
    <x v="0"/>
    <n v="0"/>
  </r>
  <r>
    <x v="0"/>
    <x v="131"/>
    <x v="8"/>
    <x v="11"/>
    <x v="17"/>
    <x v="15"/>
    <x v="0"/>
    <n v="0.28104737099999999"/>
  </r>
  <r>
    <x v="0"/>
    <x v="132"/>
    <x v="8"/>
    <x v="11"/>
    <x v="17"/>
    <x v="15"/>
    <x v="0"/>
    <n v="0.90660443599999996"/>
  </r>
  <r>
    <x v="0"/>
    <x v="131"/>
    <x v="8"/>
    <x v="12"/>
    <x v="17"/>
    <x v="15"/>
    <x v="0"/>
    <n v="0"/>
  </r>
  <r>
    <x v="0"/>
    <x v="132"/>
    <x v="8"/>
    <x v="12"/>
    <x v="17"/>
    <x v="15"/>
    <x v="0"/>
    <n v="0"/>
  </r>
  <r>
    <x v="0"/>
    <x v="131"/>
    <x v="8"/>
    <x v="13"/>
    <x v="17"/>
    <x v="15"/>
    <x v="0"/>
    <n v="0"/>
  </r>
  <r>
    <x v="0"/>
    <x v="132"/>
    <x v="8"/>
    <x v="13"/>
    <x v="17"/>
    <x v="15"/>
    <x v="0"/>
    <n v="0"/>
  </r>
  <r>
    <x v="0"/>
    <x v="131"/>
    <x v="8"/>
    <x v="14"/>
    <x v="17"/>
    <x v="15"/>
    <x v="0"/>
    <n v="0"/>
  </r>
  <r>
    <x v="0"/>
    <x v="132"/>
    <x v="8"/>
    <x v="14"/>
    <x v="17"/>
    <x v="15"/>
    <x v="0"/>
    <n v="0"/>
  </r>
  <r>
    <x v="0"/>
    <x v="131"/>
    <x v="8"/>
    <x v="15"/>
    <x v="17"/>
    <x v="15"/>
    <x v="0"/>
    <n v="5.1134676969999999"/>
  </r>
  <r>
    <x v="0"/>
    <x v="132"/>
    <x v="8"/>
    <x v="15"/>
    <x v="17"/>
    <x v="15"/>
    <x v="0"/>
    <n v="16.495057150000001"/>
  </r>
  <r>
    <x v="0"/>
    <x v="131"/>
    <x v="8"/>
    <x v="16"/>
    <x v="17"/>
    <x v="15"/>
    <x v="0"/>
    <n v="4.0657599000000003E-2"/>
  </r>
  <r>
    <x v="0"/>
    <x v="132"/>
    <x v="8"/>
    <x v="16"/>
    <x v="17"/>
    <x v="15"/>
    <x v="0"/>
    <n v="0.13115354500000001"/>
  </r>
  <r>
    <x v="0"/>
    <x v="131"/>
    <x v="8"/>
    <x v="17"/>
    <x v="17"/>
    <x v="15"/>
    <x v="0"/>
    <n v="0"/>
  </r>
  <r>
    <x v="0"/>
    <x v="132"/>
    <x v="8"/>
    <x v="17"/>
    <x v="17"/>
    <x v="15"/>
    <x v="0"/>
    <n v="0"/>
  </r>
  <r>
    <x v="0"/>
    <x v="131"/>
    <x v="8"/>
    <x v="18"/>
    <x v="17"/>
    <x v="15"/>
    <x v="0"/>
    <n v="0"/>
  </r>
  <r>
    <x v="0"/>
    <x v="132"/>
    <x v="8"/>
    <x v="18"/>
    <x v="17"/>
    <x v="15"/>
    <x v="0"/>
    <n v="0"/>
  </r>
  <r>
    <x v="0"/>
    <x v="127"/>
    <x v="8"/>
    <x v="57"/>
    <x v="18"/>
    <x v="15"/>
    <x v="0"/>
    <n v="0"/>
  </r>
  <r>
    <x v="0"/>
    <x v="128"/>
    <x v="8"/>
    <x v="57"/>
    <x v="18"/>
    <x v="15"/>
    <x v="0"/>
    <n v="0"/>
  </r>
  <r>
    <x v="0"/>
    <x v="129"/>
    <x v="8"/>
    <x v="19"/>
    <x v="18"/>
    <x v="15"/>
    <x v="0"/>
    <n v="0"/>
  </r>
  <r>
    <x v="0"/>
    <x v="130"/>
    <x v="8"/>
    <x v="19"/>
    <x v="18"/>
    <x v="15"/>
    <x v="0"/>
    <n v="0"/>
  </r>
  <r>
    <x v="0"/>
    <x v="129"/>
    <x v="8"/>
    <x v="20"/>
    <x v="18"/>
    <x v="15"/>
    <x v="0"/>
    <n v="0"/>
  </r>
  <r>
    <x v="0"/>
    <x v="130"/>
    <x v="8"/>
    <x v="20"/>
    <x v="18"/>
    <x v="15"/>
    <x v="0"/>
    <n v="0"/>
  </r>
  <r>
    <x v="0"/>
    <x v="129"/>
    <x v="8"/>
    <x v="21"/>
    <x v="18"/>
    <x v="15"/>
    <x v="0"/>
    <n v="0"/>
  </r>
  <r>
    <x v="0"/>
    <x v="130"/>
    <x v="8"/>
    <x v="21"/>
    <x v="18"/>
    <x v="15"/>
    <x v="0"/>
    <n v="0"/>
  </r>
  <r>
    <x v="0"/>
    <x v="129"/>
    <x v="8"/>
    <x v="22"/>
    <x v="18"/>
    <x v="15"/>
    <x v="0"/>
    <n v="0"/>
  </r>
  <r>
    <x v="0"/>
    <x v="130"/>
    <x v="8"/>
    <x v="22"/>
    <x v="18"/>
    <x v="15"/>
    <x v="0"/>
    <n v="0"/>
  </r>
  <r>
    <x v="0"/>
    <x v="129"/>
    <x v="8"/>
    <x v="23"/>
    <x v="18"/>
    <x v="15"/>
    <x v="0"/>
    <n v="0"/>
  </r>
  <r>
    <x v="0"/>
    <x v="130"/>
    <x v="8"/>
    <x v="23"/>
    <x v="18"/>
    <x v="15"/>
    <x v="0"/>
    <n v="0"/>
  </r>
  <r>
    <x v="0"/>
    <x v="131"/>
    <x v="8"/>
    <x v="9"/>
    <x v="18"/>
    <x v="15"/>
    <x v="0"/>
    <n v="0"/>
  </r>
  <r>
    <x v="0"/>
    <x v="132"/>
    <x v="8"/>
    <x v="9"/>
    <x v="18"/>
    <x v="15"/>
    <x v="0"/>
    <n v="0"/>
  </r>
  <r>
    <x v="0"/>
    <x v="131"/>
    <x v="8"/>
    <x v="10"/>
    <x v="18"/>
    <x v="15"/>
    <x v="0"/>
    <n v="0"/>
  </r>
  <r>
    <x v="0"/>
    <x v="132"/>
    <x v="8"/>
    <x v="10"/>
    <x v="18"/>
    <x v="15"/>
    <x v="0"/>
    <n v="0"/>
  </r>
  <r>
    <x v="0"/>
    <x v="131"/>
    <x v="8"/>
    <x v="11"/>
    <x v="18"/>
    <x v="15"/>
    <x v="0"/>
    <n v="0.84361991000000003"/>
  </r>
  <r>
    <x v="0"/>
    <x v="132"/>
    <x v="8"/>
    <x v="11"/>
    <x v="18"/>
    <x v="15"/>
    <x v="0"/>
    <n v="2.7213546389999999"/>
  </r>
  <r>
    <x v="0"/>
    <x v="131"/>
    <x v="8"/>
    <x v="12"/>
    <x v="18"/>
    <x v="15"/>
    <x v="0"/>
    <n v="0"/>
  </r>
  <r>
    <x v="0"/>
    <x v="132"/>
    <x v="8"/>
    <x v="12"/>
    <x v="18"/>
    <x v="15"/>
    <x v="0"/>
    <n v="0"/>
  </r>
  <r>
    <x v="0"/>
    <x v="131"/>
    <x v="8"/>
    <x v="13"/>
    <x v="18"/>
    <x v="15"/>
    <x v="0"/>
    <n v="0"/>
  </r>
  <r>
    <x v="0"/>
    <x v="132"/>
    <x v="8"/>
    <x v="13"/>
    <x v="18"/>
    <x v="15"/>
    <x v="0"/>
    <n v="0"/>
  </r>
  <r>
    <x v="0"/>
    <x v="131"/>
    <x v="8"/>
    <x v="14"/>
    <x v="18"/>
    <x v="15"/>
    <x v="0"/>
    <n v="0"/>
  </r>
  <r>
    <x v="0"/>
    <x v="132"/>
    <x v="8"/>
    <x v="14"/>
    <x v="18"/>
    <x v="15"/>
    <x v="0"/>
    <n v="0"/>
  </r>
  <r>
    <x v="0"/>
    <x v="131"/>
    <x v="8"/>
    <x v="15"/>
    <x v="18"/>
    <x v="15"/>
    <x v="0"/>
    <n v="8.0973507009999999"/>
  </r>
  <r>
    <x v="0"/>
    <x v="132"/>
    <x v="8"/>
    <x v="15"/>
    <x v="18"/>
    <x v="15"/>
    <x v="0"/>
    <n v="26.120486461999999"/>
  </r>
  <r>
    <x v="0"/>
    <x v="131"/>
    <x v="8"/>
    <x v="16"/>
    <x v="18"/>
    <x v="15"/>
    <x v="0"/>
    <n v="3.1967335E-2"/>
  </r>
  <r>
    <x v="0"/>
    <x v="132"/>
    <x v="8"/>
    <x v="16"/>
    <x v="18"/>
    <x v="15"/>
    <x v="0"/>
    <n v="0.103120435"/>
  </r>
  <r>
    <x v="0"/>
    <x v="131"/>
    <x v="8"/>
    <x v="17"/>
    <x v="18"/>
    <x v="15"/>
    <x v="0"/>
    <n v="0"/>
  </r>
  <r>
    <x v="0"/>
    <x v="132"/>
    <x v="8"/>
    <x v="17"/>
    <x v="18"/>
    <x v="15"/>
    <x v="0"/>
    <n v="0"/>
  </r>
  <r>
    <x v="0"/>
    <x v="131"/>
    <x v="8"/>
    <x v="18"/>
    <x v="18"/>
    <x v="15"/>
    <x v="0"/>
    <n v="0"/>
  </r>
  <r>
    <x v="0"/>
    <x v="132"/>
    <x v="8"/>
    <x v="18"/>
    <x v="18"/>
    <x v="15"/>
    <x v="0"/>
    <n v="0"/>
  </r>
  <r>
    <x v="0"/>
    <x v="133"/>
    <x v="8"/>
    <x v="9"/>
    <x v="19"/>
    <x v="15"/>
    <x v="0"/>
    <n v="0"/>
  </r>
  <r>
    <x v="0"/>
    <x v="134"/>
    <x v="8"/>
    <x v="9"/>
    <x v="19"/>
    <x v="15"/>
    <x v="0"/>
    <n v="0"/>
  </r>
  <r>
    <x v="0"/>
    <x v="133"/>
    <x v="8"/>
    <x v="10"/>
    <x v="19"/>
    <x v="15"/>
    <x v="0"/>
    <n v="0"/>
  </r>
  <r>
    <x v="0"/>
    <x v="134"/>
    <x v="8"/>
    <x v="10"/>
    <x v="19"/>
    <x v="15"/>
    <x v="0"/>
    <n v="0"/>
  </r>
  <r>
    <x v="0"/>
    <x v="133"/>
    <x v="8"/>
    <x v="11"/>
    <x v="19"/>
    <x v="15"/>
    <x v="0"/>
    <n v="0.43041118900000003"/>
  </r>
  <r>
    <x v="0"/>
    <x v="134"/>
    <x v="8"/>
    <x v="11"/>
    <x v="19"/>
    <x v="15"/>
    <x v="0"/>
    <n v="1.388423213"/>
  </r>
  <r>
    <x v="0"/>
    <x v="133"/>
    <x v="8"/>
    <x v="12"/>
    <x v="19"/>
    <x v="15"/>
    <x v="0"/>
    <n v="0"/>
  </r>
  <r>
    <x v="0"/>
    <x v="134"/>
    <x v="8"/>
    <x v="12"/>
    <x v="19"/>
    <x v="15"/>
    <x v="0"/>
    <n v="0"/>
  </r>
  <r>
    <x v="0"/>
    <x v="133"/>
    <x v="8"/>
    <x v="13"/>
    <x v="19"/>
    <x v="15"/>
    <x v="0"/>
    <n v="0"/>
  </r>
  <r>
    <x v="0"/>
    <x v="134"/>
    <x v="8"/>
    <x v="13"/>
    <x v="19"/>
    <x v="15"/>
    <x v="0"/>
    <n v="0"/>
  </r>
  <r>
    <x v="0"/>
    <x v="133"/>
    <x v="8"/>
    <x v="14"/>
    <x v="19"/>
    <x v="15"/>
    <x v="0"/>
    <n v="0"/>
  </r>
  <r>
    <x v="0"/>
    <x v="134"/>
    <x v="8"/>
    <x v="14"/>
    <x v="19"/>
    <x v="15"/>
    <x v="0"/>
    <n v="0"/>
  </r>
  <r>
    <x v="0"/>
    <x v="133"/>
    <x v="8"/>
    <x v="15"/>
    <x v="19"/>
    <x v="15"/>
    <x v="0"/>
    <n v="0.74014787400000004"/>
  </r>
  <r>
    <x v="0"/>
    <x v="134"/>
    <x v="8"/>
    <x v="15"/>
    <x v="19"/>
    <x v="15"/>
    <x v="0"/>
    <n v="2.3875738000000002"/>
  </r>
  <r>
    <x v="0"/>
    <x v="133"/>
    <x v="8"/>
    <x v="16"/>
    <x v="19"/>
    <x v="15"/>
    <x v="0"/>
    <n v="1.2114230000000001E-3"/>
  </r>
  <r>
    <x v="0"/>
    <x v="134"/>
    <x v="8"/>
    <x v="16"/>
    <x v="19"/>
    <x v="15"/>
    <x v="0"/>
    <n v="3.9078150000000002E-3"/>
  </r>
  <r>
    <x v="0"/>
    <x v="133"/>
    <x v="8"/>
    <x v="17"/>
    <x v="19"/>
    <x v="15"/>
    <x v="0"/>
    <n v="0"/>
  </r>
  <r>
    <x v="0"/>
    <x v="134"/>
    <x v="8"/>
    <x v="17"/>
    <x v="19"/>
    <x v="15"/>
    <x v="0"/>
    <n v="0"/>
  </r>
  <r>
    <x v="0"/>
    <x v="133"/>
    <x v="8"/>
    <x v="18"/>
    <x v="19"/>
    <x v="15"/>
    <x v="0"/>
    <n v="0"/>
  </r>
  <r>
    <x v="0"/>
    <x v="134"/>
    <x v="8"/>
    <x v="18"/>
    <x v="19"/>
    <x v="15"/>
    <x v="0"/>
    <n v="0"/>
  </r>
  <r>
    <x v="0"/>
    <x v="127"/>
    <x v="8"/>
    <x v="57"/>
    <x v="10"/>
    <x v="16"/>
    <x v="0"/>
    <n v="2.652801867"/>
  </r>
  <r>
    <x v="0"/>
    <x v="128"/>
    <x v="8"/>
    <x v="57"/>
    <x v="10"/>
    <x v="16"/>
    <x v="0"/>
    <n v="126.32389999999999"/>
  </r>
  <r>
    <x v="0"/>
    <x v="129"/>
    <x v="8"/>
    <x v="19"/>
    <x v="10"/>
    <x v="16"/>
    <x v="0"/>
    <n v="96.805819346999996"/>
  </r>
  <r>
    <x v="0"/>
    <x v="130"/>
    <x v="8"/>
    <x v="19"/>
    <x v="10"/>
    <x v="16"/>
    <x v="0"/>
    <n v="4609.8009000000002"/>
  </r>
  <r>
    <x v="0"/>
    <x v="129"/>
    <x v="8"/>
    <x v="20"/>
    <x v="10"/>
    <x v="16"/>
    <x v="0"/>
    <n v="322.13673"/>
  </r>
  <r>
    <x v="0"/>
    <x v="130"/>
    <x v="8"/>
    <x v="20"/>
    <x v="10"/>
    <x v="16"/>
    <x v="0"/>
    <n v="15339.843999999999"/>
  </r>
  <r>
    <x v="0"/>
    <x v="129"/>
    <x v="8"/>
    <x v="21"/>
    <x v="10"/>
    <x v="16"/>
    <x v="0"/>
    <n v="0"/>
  </r>
  <r>
    <x v="0"/>
    <x v="130"/>
    <x v="8"/>
    <x v="21"/>
    <x v="10"/>
    <x v="16"/>
    <x v="0"/>
    <n v="0"/>
  </r>
  <r>
    <x v="0"/>
    <x v="129"/>
    <x v="8"/>
    <x v="22"/>
    <x v="10"/>
    <x v="16"/>
    <x v="0"/>
    <n v="0"/>
  </r>
  <r>
    <x v="0"/>
    <x v="130"/>
    <x v="8"/>
    <x v="22"/>
    <x v="10"/>
    <x v="16"/>
    <x v="0"/>
    <n v="0"/>
  </r>
  <r>
    <x v="0"/>
    <x v="129"/>
    <x v="8"/>
    <x v="23"/>
    <x v="10"/>
    <x v="16"/>
    <x v="0"/>
    <n v="0"/>
  </r>
  <r>
    <x v="0"/>
    <x v="130"/>
    <x v="8"/>
    <x v="23"/>
    <x v="10"/>
    <x v="16"/>
    <x v="0"/>
    <n v="0"/>
  </r>
  <r>
    <x v="0"/>
    <x v="131"/>
    <x v="8"/>
    <x v="9"/>
    <x v="10"/>
    <x v="16"/>
    <x v="0"/>
    <n v="0"/>
  </r>
  <r>
    <x v="0"/>
    <x v="132"/>
    <x v="8"/>
    <x v="9"/>
    <x v="10"/>
    <x v="16"/>
    <x v="0"/>
    <n v="0"/>
  </r>
  <r>
    <x v="0"/>
    <x v="131"/>
    <x v="8"/>
    <x v="10"/>
    <x v="10"/>
    <x v="16"/>
    <x v="0"/>
    <n v="0"/>
  </r>
  <r>
    <x v="0"/>
    <x v="132"/>
    <x v="8"/>
    <x v="10"/>
    <x v="10"/>
    <x v="16"/>
    <x v="0"/>
    <n v="0"/>
  </r>
  <r>
    <x v="0"/>
    <x v="131"/>
    <x v="8"/>
    <x v="11"/>
    <x v="10"/>
    <x v="16"/>
    <x v="0"/>
    <n v="0.29235861200000002"/>
  </r>
  <r>
    <x v="0"/>
    <x v="132"/>
    <x v="8"/>
    <x v="11"/>
    <x v="10"/>
    <x v="16"/>
    <x v="0"/>
    <n v="13.92183848"/>
  </r>
  <r>
    <x v="0"/>
    <x v="131"/>
    <x v="8"/>
    <x v="12"/>
    <x v="10"/>
    <x v="16"/>
    <x v="0"/>
    <n v="0"/>
  </r>
  <r>
    <x v="0"/>
    <x v="132"/>
    <x v="8"/>
    <x v="12"/>
    <x v="10"/>
    <x v="16"/>
    <x v="0"/>
    <n v="0"/>
  </r>
  <r>
    <x v="0"/>
    <x v="131"/>
    <x v="8"/>
    <x v="13"/>
    <x v="10"/>
    <x v="16"/>
    <x v="0"/>
    <n v="0"/>
  </r>
  <r>
    <x v="0"/>
    <x v="132"/>
    <x v="8"/>
    <x v="13"/>
    <x v="10"/>
    <x v="16"/>
    <x v="0"/>
    <n v="0"/>
  </r>
  <r>
    <x v="0"/>
    <x v="131"/>
    <x v="8"/>
    <x v="14"/>
    <x v="10"/>
    <x v="16"/>
    <x v="0"/>
    <n v="0"/>
  </r>
  <r>
    <x v="0"/>
    <x v="132"/>
    <x v="8"/>
    <x v="14"/>
    <x v="10"/>
    <x v="16"/>
    <x v="0"/>
    <n v="0"/>
  </r>
  <r>
    <x v="0"/>
    <x v="131"/>
    <x v="8"/>
    <x v="15"/>
    <x v="10"/>
    <x v="16"/>
    <x v="0"/>
    <n v="5.930099416"/>
  </r>
  <r>
    <x v="0"/>
    <x v="132"/>
    <x v="8"/>
    <x v="15"/>
    <x v="10"/>
    <x v="16"/>
    <x v="0"/>
    <n v="282.38569000000001"/>
  </r>
  <r>
    <x v="0"/>
    <x v="131"/>
    <x v="8"/>
    <x v="16"/>
    <x v="10"/>
    <x v="16"/>
    <x v="0"/>
    <n v="3.9437899999999999E-4"/>
  </r>
  <r>
    <x v="0"/>
    <x v="132"/>
    <x v="8"/>
    <x v="16"/>
    <x v="10"/>
    <x v="16"/>
    <x v="0"/>
    <n v="1.877995E-2"/>
  </r>
  <r>
    <x v="0"/>
    <x v="131"/>
    <x v="8"/>
    <x v="17"/>
    <x v="10"/>
    <x v="16"/>
    <x v="0"/>
    <n v="0"/>
  </r>
  <r>
    <x v="0"/>
    <x v="132"/>
    <x v="8"/>
    <x v="17"/>
    <x v="10"/>
    <x v="16"/>
    <x v="0"/>
    <n v="0"/>
  </r>
  <r>
    <x v="0"/>
    <x v="131"/>
    <x v="8"/>
    <x v="18"/>
    <x v="10"/>
    <x v="16"/>
    <x v="0"/>
    <n v="0"/>
  </r>
  <r>
    <x v="0"/>
    <x v="132"/>
    <x v="8"/>
    <x v="18"/>
    <x v="10"/>
    <x v="16"/>
    <x v="0"/>
    <n v="0"/>
  </r>
  <r>
    <x v="0"/>
    <x v="127"/>
    <x v="8"/>
    <x v="57"/>
    <x v="11"/>
    <x v="16"/>
    <x v="0"/>
    <n v="199.99276"/>
  </r>
  <r>
    <x v="0"/>
    <x v="128"/>
    <x v="8"/>
    <x v="57"/>
    <x v="11"/>
    <x v="16"/>
    <x v="0"/>
    <n v="9523.4649000000009"/>
  </r>
  <r>
    <x v="0"/>
    <x v="129"/>
    <x v="8"/>
    <x v="19"/>
    <x v="11"/>
    <x v="16"/>
    <x v="0"/>
    <n v="0"/>
  </r>
  <r>
    <x v="0"/>
    <x v="130"/>
    <x v="8"/>
    <x v="19"/>
    <x v="11"/>
    <x v="16"/>
    <x v="0"/>
    <n v="0"/>
  </r>
  <r>
    <x v="0"/>
    <x v="129"/>
    <x v="8"/>
    <x v="20"/>
    <x v="11"/>
    <x v="16"/>
    <x v="0"/>
    <n v="0"/>
  </r>
  <r>
    <x v="0"/>
    <x v="130"/>
    <x v="8"/>
    <x v="20"/>
    <x v="11"/>
    <x v="16"/>
    <x v="0"/>
    <n v="0"/>
  </r>
  <r>
    <x v="0"/>
    <x v="129"/>
    <x v="8"/>
    <x v="21"/>
    <x v="11"/>
    <x v="16"/>
    <x v="0"/>
    <n v="0"/>
  </r>
  <r>
    <x v="0"/>
    <x v="130"/>
    <x v="8"/>
    <x v="21"/>
    <x v="11"/>
    <x v="16"/>
    <x v="0"/>
    <n v="0"/>
  </r>
  <r>
    <x v="0"/>
    <x v="129"/>
    <x v="8"/>
    <x v="22"/>
    <x v="11"/>
    <x v="16"/>
    <x v="0"/>
    <n v="0"/>
  </r>
  <r>
    <x v="0"/>
    <x v="130"/>
    <x v="8"/>
    <x v="22"/>
    <x v="11"/>
    <x v="16"/>
    <x v="0"/>
    <n v="0"/>
  </r>
  <r>
    <x v="0"/>
    <x v="129"/>
    <x v="8"/>
    <x v="23"/>
    <x v="11"/>
    <x v="16"/>
    <x v="0"/>
    <n v="0"/>
  </r>
  <r>
    <x v="0"/>
    <x v="130"/>
    <x v="8"/>
    <x v="23"/>
    <x v="11"/>
    <x v="16"/>
    <x v="0"/>
    <n v="0"/>
  </r>
  <r>
    <x v="0"/>
    <x v="131"/>
    <x v="8"/>
    <x v="9"/>
    <x v="11"/>
    <x v="16"/>
    <x v="0"/>
    <n v="0"/>
  </r>
  <r>
    <x v="0"/>
    <x v="132"/>
    <x v="8"/>
    <x v="9"/>
    <x v="11"/>
    <x v="16"/>
    <x v="0"/>
    <n v="0"/>
  </r>
  <r>
    <x v="0"/>
    <x v="131"/>
    <x v="8"/>
    <x v="10"/>
    <x v="11"/>
    <x v="16"/>
    <x v="0"/>
    <n v="0"/>
  </r>
  <r>
    <x v="0"/>
    <x v="132"/>
    <x v="8"/>
    <x v="10"/>
    <x v="11"/>
    <x v="16"/>
    <x v="0"/>
    <n v="0"/>
  </r>
  <r>
    <x v="0"/>
    <x v="131"/>
    <x v="8"/>
    <x v="11"/>
    <x v="11"/>
    <x v="16"/>
    <x v="0"/>
    <n v="6.2343336999999999E-2"/>
  </r>
  <r>
    <x v="0"/>
    <x v="132"/>
    <x v="8"/>
    <x v="11"/>
    <x v="11"/>
    <x v="16"/>
    <x v="0"/>
    <n v="2.9687302569999998"/>
  </r>
  <r>
    <x v="0"/>
    <x v="131"/>
    <x v="8"/>
    <x v="12"/>
    <x v="11"/>
    <x v="16"/>
    <x v="0"/>
    <n v="0"/>
  </r>
  <r>
    <x v="0"/>
    <x v="132"/>
    <x v="8"/>
    <x v="12"/>
    <x v="11"/>
    <x v="16"/>
    <x v="0"/>
    <n v="0"/>
  </r>
  <r>
    <x v="0"/>
    <x v="131"/>
    <x v="8"/>
    <x v="13"/>
    <x v="11"/>
    <x v="16"/>
    <x v="0"/>
    <n v="0"/>
  </r>
  <r>
    <x v="0"/>
    <x v="132"/>
    <x v="8"/>
    <x v="13"/>
    <x v="11"/>
    <x v="16"/>
    <x v="0"/>
    <n v="0"/>
  </r>
  <r>
    <x v="0"/>
    <x v="131"/>
    <x v="8"/>
    <x v="14"/>
    <x v="11"/>
    <x v="16"/>
    <x v="0"/>
    <n v="0"/>
  </r>
  <r>
    <x v="0"/>
    <x v="132"/>
    <x v="8"/>
    <x v="14"/>
    <x v="11"/>
    <x v="16"/>
    <x v="0"/>
    <n v="0"/>
  </r>
  <r>
    <x v="0"/>
    <x v="131"/>
    <x v="8"/>
    <x v="15"/>
    <x v="11"/>
    <x v="16"/>
    <x v="0"/>
    <n v="3.3264186339999999"/>
  </r>
  <r>
    <x v="0"/>
    <x v="132"/>
    <x v="8"/>
    <x v="15"/>
    <x v="11"/>
    <x v="16"/>
    <x v="0"/>
    <n v="158.40089"/>
  </r>
  <r>
    <x v="0"/>
    <x v="131"/>
    <x v="8"/>
    <x v="16"/>
    <x v="11"/>
    <x v="16"/>
    <x v="0"/>
    <n v="2.4585950000000001E-3"/>
  </r>
  <r>
    <x v="0"/>
    <x v="132"/>
    <x v="8"/>
    <x v="16"/>
    <x v="11"/>
    <x v="16"/>
    <x v="0"/>
    <n v="0.117075947"/>
  </r>
  <r>
    <x v="0"/>
    <x v="131"/>
    <x v="8"/>
    <x v="17"/>
    <x v="11"/>
    <x v="16"/>
    <x v="0"/>
    <n v="0"/>
  </r>
  <r>
    <x v="0"/>
    <x v="132"/>
    <x v="8"/>
    <x v="17"/>
    <x v="11"/>
    <x v="16"/>
    <x v="0"/>
    <n v="0"/>
  </r>
  <r>
    <x v="0"/>
    <x v="131"/>
    <x v="8"/>
    <x v="18"/>
    <x v="11"/>
    <x v="16"/>
    <x v="0"/>
    <n v="0"/>
  </r>
  <r>
    <x v="0"/>
    <x v="132"/>
    <x v="8"/>
    <x v="18"/>
    <x v="11"/>
    <x v="16"/>
    <x v="0"/>
    <n v="0"/>
  </r>
  <r>
    <x v="0"/>
    <x v="127"/>
    <x v="8"/>
    <x v="57"/>
    <x v="12"/>
    <x v="16"/>
    <x v="0"/>
    <n v="0.142016317"/>
  </r>
  <r>
    <x v="0"/>
    <x v="128"/>
    <x v="8"/>
    <x v="57"/>
    <x v="12"/>
    <x v="16"/>
    <x v="0"/>
    <n v="6.7626816490000001"/>
  </r>
  <r>
    <x v="0"/>
    <x v="129"/>
    <x v="8"/>
    <x v="19"/>
    <x v="12"/>
    <x v="16"/>
    <x v="0"/>
    <n v="0"/>
  </r>
  <r>
    <x v="0"/>
    <x v="130"/>
    <x v="8"/>
    <x v="19"/>
    <x v="12"/>
    <x v="16"/>
    <x v="0"/>
    <n v="0"/>
  </r>
  <r>
    <x v="0"/>
    <x v="129"/>
    <x v="8"/>
    <x v="20"/>
    <x v="12"/>
    <x v="16"/>
    <x v="0"/>
    <n v="0"/>
  </r>
  <r>
    <x v="0"/>
    <x v="130"/>
    <x v="8"/>
    <x v="20"/>
    <x v="12"/>
    <x v="16"/>
    <x v="0"/>
    <n v="0"/>
  </r>
  <r>
    <x v="0"/>
    <x v="129"/>
    <x v="8"/>
    <x v="21"/>
    <x v="12"/>
    <x v="16"/>
    <x v="0"/>
    <n v="0"/>
  </r>
  <r>
    <x v="0"/>
    <x v="130"/>
    <x v="8"/>
    <x v="21"/>
    <x v="12"/>
    <x v="16"/>
    <x v="0"/>
    <n v="0"/>
  </r>
  <r>
    <x v="0"/>
    <x v="129"/>
    <x v="8"/>
    <x v="22"/>
    <x v="12"/>
    <x v="16"/>
    <x v="0"/>
    <n v="0"/>
  </r>
  <r>
    <x v="0"/>
    <x v="130"/>
    <x v="8"/>
    <x v="22"/>
    <x v="12"/>
    <x v="16"/>
    <x v="0"/>
    <n v="0"/>
  </r>
  <r>
    <x v="0"/>
    <x v="129"/>
    <x v="8"/>
    <x v="23"/>
    <x v="12"/>
    <x v="16"/>
    <x v="0"/>
    <n v="0"/>
  </r>
  <r>
    <x v="0"/>
    <x v="130"/>
    <x v="8"/>
    <x v="23"/>
    <x v="12"/>
    <x v="16"/>
    <x v="0"/>
    <n v="0"/>
  </r>
  <r>
    <x v="0"/>
    <x v="131"/>
    <x v="8"/>
    <x v="9"/>
    <x v="12"/>
    <x v="16"/>
    <x v="0"/>
    <n v="0"/>
  </r>
  <r>
    <x v="0"/>
    <x v="132"/>
    <x v="8"/>
    <x v="9"/>
    <x v="12"/>
    <x v="16"/>
    <x v="0"/>
    <n v="0"/>
  </r>
  <r>
    <x v="0"/>
    <x v="131"/>
    <x v="8"/>
    <x v="10"/>
    <x v="12"/>
    <x v="16"/>
    <x v="0"/>
    <n v="0"/>
  </r>
  <r>
    <x v="0"/>
    <x v="132"/>
    <x v="8"/>
    <x v="10"/>
    <x v="12"/>
    <x v="16"/>
    <x v="0"/>
    <n v="0"/>
  </r>
  <r>
    <x v="0"/>
    <x v="131"/>
    <x v="8"/>
    <x v="11"/>
    <x v="12"/>
    <x v="16"/>
    <x v="0"/>
    <n v="2.1231459999999998E-3"/>
  </r>
  <r>
    <x v="0"/>
    <x v="132"/>
    <x v="8"/>
    <x v="11"/>
    <x v="12"/>
    <x v="16"/>
    <x v="0"/>
    <n v="0.101102185"/>
  </r>
  <r>
    <x v="0"/>
    <x v="131"/>
    <x v="8"/>
    <x v="12"/>
    <x v="12"/>
    <x v="16"/>
    <x v="0"/>
    <n v="0"/>
  </r>
  <r>
    <x v="0"/>
    <x v="132"/>
    <x v="8"/>
    <x v="12"/>
    <x v="12"/>
    <x v="16"/>
    <x v="0"/>
    <n v="0"/>
  </r>
  <r>
    <x v="0"/>
    <x v="131"/>
    <x v="8"/>
    <x v="13"/>
    <x v="12"/>
    <x v="16"/>
    <x v="0"/>
    <n v="0"/>
  </r>
  <r>
    <x v="0"/>
    <x v="132"/>
    <x v="8"/>
    <x v="13"/>
    <x v="12"/>
    <x v="16"/>
    <x v="0"/>
    <n v="0"/>
  </r>
  <r>
    <x v="0"/>
    <x v="131"/>
    <x v="8"/>
    <x v="14"/>
    <x v="12"/>
    <x v="16"/>
    <x v="0"/>
    <n v="0"/>
  </r>
  <r>
    <x v="0"/>
    <x v="132"/>
    <x v="8"/>
    <x v="14"/>
    <x v="12"/>
    <x v="16"/>
    <x v="0"/>
    <n v="0"/>
  </r>
  <r>
    <x v="0"/>
    <x v="131"/>
    <x v="8"/>
    <x v="15"/>
    <x v="12"/>
    <x v="16"/>
    <x v="0"/>
    <n v="1.9175569E-2"/>
  </r>
  <r>
    <x v="0"/>
    <x v="132"/>
    <x v="8"/>
    <x v="15"/>
    <x v="12"/>
    <x v="16"/>
    <x v="0"/>
    <n v="0.91312232800000004"/>
  </r>
  <r>
    <x v="0"/>
    <x v="131"/>
    <x v="8"/>
    <x v="16"/>
    <x v="12"/>
    <x v="16"/>
    <x v="0"/>
    <n v="8.2564800000000001E-4"/>
  </r>
  <r>
    <x v="0"/>
    <x v="132"/>
    <x v="8"/>
    <x v="16"/>
    <x v="12"/>
    <x v="16"/>
    <x v="0"/>
    <n v="3.9316562999999999E-2"/>
  </r>
  <r>
    <x v="0"/>
    <x v="131"/>
    <x v="8"/>
    <x v="17"/>
    <x v="12"/>
    <x v="16"/>
    <x v="0"/>
    <n v="0"/>
  </r>
  <r>
    <x v="0"/>
    <x v="132"/>
    <x v="8"/>
    <x v="17"/>
    <x v="12"/>
    <x v="16"/>
    <x v="0"/>
    <n v="0"/>
  </r>
  <r>
    <x v="0"/>
    <x v="131"/>
    <x v="8"/>
    <x v="18"/>
    <x v="12"/>
    <x v="16"/>
    <x v="0"/>
    <n v="0"/>
  </r>
  <r>
    <x v="0"/>
    <x v="132"/>
    <x v="8"/>
    <x v="18"/>
    <x v="12"/>
    <x v="16"/>
    <x v="0"/>
    <n v="0"/>
  </r>
  <r>
    <x v="0"/>
    <x v="127"/>
    <x v="8"/>
    <x v="57"/>
    <x v="13"/>
    <x v="16"/>
    <x v="0"/>
    <n v="3.1702077000000002E-2"/>
  </r>
  <r>
    <x v="0"/>
    <x v="128"/>
    <x v="8"/>
    <x v="57"/>
    <x v="13"/>
    <x v="16"/>
    <x v="0"/>
    <n v="1.5096227010000001"/>
  </r>
  <r>
    <x v="0"/>
    <x v="129"/>
    <x v="8"/>
    <x v="19"/>
    <x v="13"/>
    <x v="16"/>
    <x v="0"/>
    <n v="0"/>
  </r>
  <r>
    <x v="0"/>
    <x v="130"/>
    <x v="8"/>
    <x v="19"/>
    <x v="13"/>
    <x v="16"/>
    <x v="0"/>
    <n v="0"/>
  </r>
  <r>
    <x v="0"/>
    <x v="129"/>
    <x v="8"/>
    <x v="20"/>
    <x v="13"/>
    <x v="16"/>
    <x v="0"/>
    <n v="0"/>
  </r>
  <r>
    <x v="0"/>
    <x v="130"/>
    <x v="8"/>
    <x v="20"/>
    <x v="13"/>
    <x v="16"/>
    <x v="0"/>
    <n v="0"/>
  </r>
  <r>
    <x v="0"/>
    <x v="129"/>
    <x v="8"/>
    <x v="21"/>
    <x v="13"/>
    <x v="16"/>
    <x v="0"/>
    <n v="0"/>
  </r>
  <r>
    <x v="0"/>
    <x v="130"/>
    <x v="8"/>
    <x v="21"/>
    <x v="13"/>
    <x v="16"/>
    <x v="0"/>
    <n v="0"/>
  </r>
  <r>
    <x v="0"/>
    <x v="129"/>
    <x v="8"/>
    <x v="22"/>
    <x v="13"/>
    <x v="16"/>
    <x v="0"/>
    <n v="0"/>
  </r>
  <r>
    <x v="0"/>
    <x v="130"/>
    <x v="8"/>
    <x v="22"/>
    <x v="13"/>
    <x v="16"/>
    <x v="0"/>
    <n v="0"/>
  </r>
  <r>
    <x v="0"/>
    <x v="129"/>
    <x v="8"/>
    <x v="23"/>
    <x v="13"/>
    <x v="16"/>
    <x v="0"/>
    <n v="0"/>
  </r>
  <r>
    <x v="0"/>
    <x v="130"/>
    <x v="8"/>
    <x v="23"/>
    <x v="13"/>
    <x v="16"/>
    <x v="0"/>
    <n v="0"/>
  </r>
  <r>
    <x v="0"/>
    <x v="131"/>
    <x v="8"/>
    <x v="9"/>
    <x v="13"/>
    <x v="16"/>
    <x v="0"/>
    <n v="0"/>
  </r>
  <r>
    <x v="0"/>
    <x v="132"/>
    <x v="8"/>
    <x v="9"/>
    <x v="13"/>
    <x v="16"/>
    <x v="0"/>
    <n v="0"/>
  </r>
  <r>
    <x v="0"/>
    <x v="131"/>
    <x v="8"/>
    <x v="10"/>
    <x v="13"/>
    <x v="16"/>
    <x v="0"/>
    <n v="0"/>
  </r>
  <r>
    <x v="0"/>
    <x v="132"/>
    <x v="8"/>
    <x v="10"/>
    <x v="13"/>
    <x v="16"/>
    <x v="0"/>
    <n v="0"/>
  </r>
  <r>
    <x v="0"/>
    <x v="131"/>
    <x v="8"/>
    <x v="11"/>
    <x v="13"/>
    <x v="16"/>
    <x v="0"/>
    <n v="8.7471000000000003E-5"/>
  </r>
  <r>
    <x v="0"/>
    <x v="132"/>
    <x v="8"/>
    <x v="11"/>
    <x v="13"/>
    <x v="16"/>
    <x v="0"/>
    <n v="4.1652989999999999E-3"/>
  </r>
  <r>
    <x v="0"/>
    <x v="131"/>
    <x v="8"/>
    <x v="12"/>
    <x v="13"/>
    <x v="16"/>
    <x v="0"/>
    <n v="0"/>
  </r>
  <r>
    <x v="0"/>
    <x v="132"/>
    <x v="8"/>
    <x v="12"/>
    <x v="13"/>
    <x v="16"/>
    <x v="0"/>
    <n v="0"/>
  </r>
  <r>
    <x v="0"/>
    <x v="131"/>
    <x v="8"/>
    <x v="13"/>
    <x v="13"/>
    <x v="16"/>
    <x v="0"/>
    <n v="0"/>
  </r>
  <r>
    <x v="0"/>
    <x v="132"/>
    <x v="8"/>
    <x v="13"/>
    <x v="13"/>
    <x v="16"/>
    <x v="0"/>
    <n v="0"/>
  </r>
  <r>
    <x v="0"/>
    <x v="131"/>
    <x v="8"/>
    <x v="14"/>
    <x v="13"/>
    <x v="16"/>
    <x v="0"/>
    <n v="0"/>
  </r>
  <r>
    <x v="0"/>
    <x v="132"/>
    <x v="8"/>
    <x v="14"/>
    <x v="13"/>
    <x v="16"/>
    <x v="0"/>
    <n v="0"/>
  </r>
  <r>
    <x v="0"/>
    <x v="131"/>
    <x v="8"/>
    <x v="15"/>
    <x v="13"/>
    <x v="16"/>
    <x v="0"/>
    <n v="3.1427000000000003E-5"/>
  </r>
  <r>
    <x v="0"/>
    <x v="132"/>
    <x v="8"/>
    <x v="15"/>
    <x v="13"/>
    <x v="16"/>
    <x v="0"/>
    <n v="1.496509E-3"/>
  </r>
  <r>
    <x v="0"/>
    <x v="131"/>
    <x v="8"/>
    <x v="16"/>
    <x v="13"/>
    <x v="16"/>
    <x v="0"/>
    <n v="5.8699999999999995E-7"/>
  </r>
  <r>
    <x v="0"/>
    <x v="132"/>
    <x v="8"/>
    <x v="16"/>
    <x v="13"/>
    <x v="16"/>
    <x v="0"/>
    <n v="2.7943E-5"/>
  </r>
  <r>
    <x v="0"/>
    <x v="131"/>
    <x v="8"/>
    <x v="17"/>
    <x v="13"/>
    <x v="16"/>
    <x v="0"/>
    <n v="0"/>
  </r>
  <r>
    <x v="0"/>
    <x v="132"/>
    <x v="8"/>
    <x v="17"/>
    <x v="13"/>
    <x v="16"/>
    <x v="0"/>
    <n v="0"/>
  </r>
  <r>
    <x v="0"/>
    <x v="131"/>
    <x v="8"/>
    <x v="18"/>
    <x v="13"/>
    <x v="16"/>
    <x v="0"/>
    <n v="0"/>
  </r>
  <r>
    <x v="0"/>
    <x v="132"/>
    <x v="8"/>
    <x v="18"/>
    <x v="13"/>
    <x v="16"/>
    <x v="0"/>
    <n v="0"/>
  </r>
  <r>
    <x v="0"/>
    <x v="127"/>
    <x v="8"/>
    <x v="57"/>
    <x v="14"/>
    <x v="16"/>
    <x v="0"/>
    <n v="0.107802304"/>
  </r>
  <r>
    <x v="0"/>
    <x v="128"/>
    <x v="8"/>
    <x v="57"/>
    <x v="14"/>
    <x v="16"/>
    <x v="0"/>
    <n v="5.133443067"/>
  </r>
  <r>
    <x v="0"/>
    <x v="129"/>
    <x v="8"/>
    <x v="19"/>
    <x v="14"/>
    <x v="16"/>
    <x v="0"/>
    <n v="0"/>
  </r>
  <r>
    <x v="0"/>
    <x v="130"/>
    <x v="8"/>
    <x v="19"/>
    <x v="14"/>
    <x v="16"/>
    <x v="0"/>
    <n v="0"/>
  </r>
  <r>
    <x v="0"/>
    <x v="129"/>
    <x v="8"/>
    <x v="20"/>
    <x v="14"/>
    <x v="16"/>
    <x v="0"/>
    <n v="0"/>
  </r>
  <r>
    <x v="0"/>
    <x v="130"/>
    <x v="8"/>
    <x v="20"/>
    <x v="14"/>
    <x v="16"/>
    <x v="0"/>
    <n v="0"/>
  </r>
  <r>
    <x v="0"/>
    <x v="129"/>
    <x v="8"/>
    <x v="21"/>
    <x v="14"/>
    <x v="16"/>
    <x v="0"/>
    <n v="0"/>
  </r>
  <r>
    <x v="0"/>
    <x v="130"/>
    <x v="8"/>
    <x v="21"/>
    <x v="14"/>
    <x v="16"/>
    <x v="0"/>
    <n v="0"/>
  </r>
  <r>
    <x v="0"/>
    <x v="129"/>
    <x v="8"/>
    <x v="22"/>
    <x v="14"/>
    <x v="16"/>
    <x v="0"/>
    <n v="0"/>
  </r>
  <r>
    <x v="0"/>
    <x v="130"/>
    <x v="8"/>
    <x v="22"/>
    <x v="14"/>
    <x v="16"/>
    <x v="0"/>
    <n v="0"/>
  </r>
  <r>
    <x v="0"/>
    <x v="129"/>
    <x v="8"/>
    <x v="23"/>
    <x v="14"/>
    <x v="16"/>
    <x v="0"/>
    <n v="0"/>
  </r>
  <r>
    <x v="0"/>
    <x v="130"/>
    <x v="8"/>
    <x v="23"/>
    <x v="14"/>
    <x v="16"/>
    <x v="0"/>
    <n v="0"/>
  </r>
  <r>
    <x v="0"/>
    <x v="131"/>
    <x v="8"/>
    <x v="9"/>
    <x v="14"/>
    <x v="16"/>
    <x v="0"/>
    <n v="0"/>
  </r>
  <r>
    <x v="0"/>
    <x v="132"/>
    <x v="8"/>
    <x v="9"/>
    <x v="14"/>
    <x v="16"/>
    <x v="0"/>
    <n v="0"/>
  </r>
  <r>
    <x v="0"/>
    <x v="131"/>
    <x v="8"/>
    <x v="10"/>
    <x v="14"/>
    <x v="16"/>
    <x v="0"/>
    <n v="0"/>
  </r>
  <r>
    <x v="0"/>
    <x v="132"/>
    <x v="8"/>
    <x v="10"/>
    <x v="14"/>
    <x v="16"/>
    <x v="0"/>
    <n v="0"/>
  </r>
  <r>
    <x v="0"/>
    <x v="131"/>
    <x v="8"/>
    <x v="11"/>
    <x v="14"/>
    <x v="16"/>
    <x v="0"/>
    <n v="3.1771105000000001E-2"/>
  </r>
  <r>
    <x v="0"/>
    <x v="132"/>
    <x v="8"/>
    <x v="11"/>
    <x v="14"/>
    <x v="16"/>
    <x v="0"/>
    <n v="1.512909796"/>
  </r>
  <r>
    <x v="0"/>
    <x v="131"/>
    <x v="8"/>
    <x v="12"/>
    <x v="14"/>
    <x v="16"/>
    <x v="0"/>
    <n v="0"/>
  </r>
  <r>
    <x v="0"/>
    <x v="132"/>
    <x v="8"/>
    <x v="12"/>
    <x v="14"/>
    <x v="16"/>
    <x v="0"/>
    <n v="0"/>
  </r>
  <r>
    <x v="0"/>
    <x v="131"/>
    <x v="8"/>
    <x v="13"/>
    <x v="14"/>
    <x v="16"/>
    <x v="0"/>
    <n v="0"/>
  </r>
  <r>
    <x v="0"/>
    <x v="132"/>
    <x v="8"/>
    <x v="13"/>
    <x v="14"/>
    <x v="16"/>
    <x v="0"/>
    <n v="0"/>
  </r>
  <r>
    <x v="0"/>
    <x v="131"/>
    <x v="8"/>
    <x v="14"/>
    <x v="14"/>
    <x v="16"/>
    <x v="0"/>
    <n v="0"/>
  </r>
  <r>
    <x v="0"/>
    <x v="132"/>
    <x v="8"/>
    <x v="14"/>
    <x v="14"/>
    <x v="16"/>
    <x v="0"/>
    <n v="0"/>
  </r>
  <r>
    <x v="0"/>
    <x v="131"/>
    <x v="8"/>
    <x v="15"/>
    <x v="14"/>
    <x v="16"/>
    <x v="0"/>
    <n v="4.6470973999999998E-2"/>
  </r>
  <r>
    <x v="0"/>
    <x v="132"/>
    <x v="8"/>
    <x v="15"/>
    <x v="14"/>
    <x v="16"/>
    <x v="0"/>
    <n v="2.2129035290000001"/>
  </r>
  <r>
    <x v="0"/>
    <x v="131"/>
    <x v="8"/>
    <x v="16"/>
    <x v="14"/>
    <x v="16"/>
    <x v="0"/>
    <n v="8.6402270000000003E-3"/>
  </r>
  <r>
    <x v="0"/>
    <x v="132"/>
    <x v="8"/>
    <x v="16"/>
    <x v="14"/>
    <x v="16"/>
    <x v="0"/>
    <n v="0.41143934900000001"/>
  </r>
  <r>
    <x v="0"/>
    <x v="131"/>
    <x v="8"/>
    <x v="17"/>
    <x v="14"/>
    <x v="16"/>
    <x v="0"/>
    <n v="0"/>
  </r>
  <r>
    <x v="0"/>
    <x v="132"/>
    <x v="8"/>
    <x v="17"/>
    <x v="14"/>
    <x v="16"/>
    <x v="0"/>
    <n v="0"/>
  </r>
  <r>
    <x v="0"/>
    <x v="131"/>
    <x v="8"/>
    <x v="18"/>
    <x v="14"/>
    <x v="16"/>
    <x v="0"/>
    <n v="0"/>
  </r>
  <r>
    <x v="0"/>
    <x v="132"/>
    <x v="8"/>
    <x v="18"/>
    <x v="14"/>
    <x v="16"/>
    <x v="0"/>
    <n v="0"/>
  </r>
  <r>
    <x v="0"/>
    <x v="127"/>
    <x v="8"/>
    <x v="57"/>
    <x v="15"/>
    <x v="16"/>
    <x v="0"/>
    <n v="10.018898782999999"/>
  </r>
  <r>
    <x v="0"/>
    <x v="128"/>
    <x v="8"/>
    <x v="57"/>
    <x v="15"/>
    <x v="16"/>
    <x v="0"/>
    <n v="477.09041000000002"/>
  </r>
  <r>
    <x v="0"/>
    <x v="129"/>
    <x v="8"/>
    <x v="19"/>
    <x v="15"/>
    <x v="16"/>
    <x v="0"/>
    <n v="0"/>
  </r>
  <r>
    <x v="0"/>
    <x v="130"/>
    <x v="8"/>
    <x v="19"/>
    <x v="15"/>
    <x v="16"/>
    <x v="0"/>
    <n v="0"/>
  </r>
  <r>
    <x v="0"/>
    <x v="129"/>
    <x v="8"/>
    <x v="20"/>
    <x v="15"/>
    <x v="16"/>
    <x v="0"/>
    <n v="0"/>
  </r>
  <r>
    <x v="0"/>
    <x v="130"/>
    <x v="8"/>
    <x v="20"/>
    <x v="15"/>
    <x v="16"/>
    <x v="0"/>
    <n v="0"/>
  </r>
  <r>
    <x v="0"/>
    <x v="129"/>
    <x v="8"/>
    <x v="21"/>
    <x v="15"/>
    <x v="16"/>
    <x v="0"/>
    <n v="0"/>
  </r>
  <r>
    <x v="0"/>
    <x v="130"/>
    <x v="8"/>
    <x v="21"/>
    <x v="15"/>
    <x v="16"/>
    <x v="0"/>
    <n v="0"/>
  </r>
  <r>
    <x v="0"/>
    <x v="129"/>
    <x v="8"/>
    <x v="22"/>
    <x v="15"/>
    <x v="16"/>
    <x v="0"/>
    <n v="0"/>
  </r>
  <r>
    <x v="0"/>
    <x v="130"/>
    <x v="8"/>
    <x v="22"/>
    <x v="15"/>
    <x v="16"/>
    <x v="0"/>
    <n v="0"/>
  </r>
  <r>
    <x v="0"/>
    <x v="129"/>
    <x v="8"/>
    <x v="23"/>
    <x v="15"/>
    <x v="16"/>
    <x v="0"/>
    <n v="0"/>
  </r>
  <r>
    <x v="0"/>
    <x v="130"/>
    <x v="8"/>
    <x v="23"/>
    <x v="15"/>
    <x v="16"/>
    <x v="0"/>
    <n v="0"/>
  </r>
  <r>
    <x v="0"/>
    <x v="131"/>
    <x v="8"/>
    <x v="9"/>
    <x v="15"/>
    <x v="16"/>
    <x v="0"/>
    <n v="0"/>
  </r>
  <r>
    <x v="0"/>
    <x v="132"/>
    <x v="8"/>
    <x v="9"/>
    <x v="15"/>
    <x v="16"/>
    <x v="0"/>
    <n v="0"/>
  </r>
  <r>
    <x v="0"/>
    <x v="131"/>
    <x v="8"/>
    <x v="10"/>
    <x v="15"/>
    <x v="16"/>
    <x v="0"/>
    <n v="0"/>
  </r>
  <r>
    <x v="0"/>
    <x v="132"/>
    <x v="8"/>
    <x v="10"/>
    <x v="15"/>
    <x v="16"/>
    <x v="0"/>
    <n v="0"/>
  </r>
  <r>
    <x v="0"/>
    <x v="131"/>
    <x v="8"/>
    <x v="11"/>
    <x v="15"/>
    <x v="16"/>
    <x v="0"/>
    <n v="0.22604585699999999"/>
  </r>
  <r>
    <x v="0"/>
    <x v="132"/>
    <x v="8"/>
    <x v="11"/>
    <x v="15"/>
    <x v="16"/>
    <x v="0"/>
    <n v="10.764088486"/>
  </r>
  <r>
    <x v="0"/>
    <x v="131"/>
    <x v="8"/>
    <x v="12"/>
    <x v="15"/>
    <x v="16"/>
    <x v="0"/>
    <n v="0"/>
  </r>
  <r>
    <x v="0"/>
    <x v="132"/>
    <x v="8"/>
    <x v="12"/>
    <x v="15"/>
    <x v="16"/>
    <x v="0"/>
    <n v="0"/>
  </r>
  <r>
    <x v="0"/>
    <x v="131"/>
    <x v="8"/>
    <x v="13"/>
    <x v="15"/>
    <x v="16"/>
    <x v="0"/>
    <n v="0"/>
  </r>
  <r>
    <x v="0"/>
    <x v="132"/>
    <x v="8"/>
    <x v="13"/>
    <x v="15"/>
    <x v="16"/>
    <x v="0"/>
    <n v="0"/>
  </r>
  <r>
    <x v="0"/>
    <x v="131"/>
    <x v="8"/>
    <x v="14"/>
    <x v="15"/>
    <x v="16"/>
    <x v="0"/>
    <n v="0"/>
  </r>
  <r>
    <x v="0"/>
    <x v="132"/>
    <x v="8"/>
    <x v="14"/>
    <x v="15"/>
    <x v="16"/>
    <x v="0"/>
    <n v="0"/>
  </r>
  <r>
    <x v="0"/>
    <x v="131"/>
    <x v="8"/>
    <x v="15"/>
    <x v="15"/>
    <x v="16"/>
    <x v="0"/>
    <n v="0.14483917900000001"/>
  </r>
  <r>
    <x v="0"/>
    <x v="132"/>
    <x v="8"/>
    <x v="15"/>
    <x v="15"/>
    <x v="16"/>
    <x v="0"/>
    <n v="6.8971037160000002"/>
  </r>
  <r>
    <x v="0"/>
    <x v="131"/>
    <x v="8"/>
    <x v="16"/>
    <x v="15"/>
    <x v="16"/>
    <x v="0"/>
    <n v="7.5324018000000006E-2"/>
  </r>
  <r>
    <x v="0"/>
    <x v="132"/>
    <x v="8"/>
    <x v="16"/>
    <x v="15"/>
    <x v="16"/>
    <x v="0"/>
    <n v="3.5868580539999999"/>
  </r>
  <r>
    <x v="0"/>
    <x v="131"/>
    <x v="8"/>
    <x v="17"/>
    <x v="15"/>
    <x v="16"/>
    <x v="0"/>
    <n v="0"/>
  </r>
  <r>
    <x v="0"/>
    <x v="132"/>
    <x v="8"/>
    <x v="17"/>
    <x v="15"/>
    <x v="16"/>
    <x v="0"/>
    <n v="0"/>
  </r>
  <r>
    <x v="0"/>
    <x v="131"/>
    <x v="8"/>
    <x v="18"/>
    <x v="15"/>
    <x v="16"/>
    <x v="0"/>
    <n v="0"/>
  </r>
  <r>
    <x v="0"/>
    <x v="132"/>
    <x v="8"/>
    <x v="18"/>
    <x v="15"/>
    <x v="16"/>
    <x v="0"/>
    <n v="0"/>
  </r>
  <r>
    <x v="0"/>
    <x v="127"/>
    <x v="8"/>
    <x v="57"/>
    <x v="16"/>
    <x v="16"/>
    <x v="0"/>
    <n v="208.25146000000001"/>
  </r>
  <r>
    <x v="0"/>
    <x v="128"/>
    <x v="8"/>
    <x v="57"/>
    <x v="16"/>
    <x v="16"/>
    <x v="0"/>
    <n v="9916.7360000000008"/>
  </r>
  <r>
    <x v="0"/>
    <x v="129"/>
    <x v="8"/>
    <x v="19"/>
    <x v="16"/>
    <x v="16"/>
    <x v="0"/>
    <n v="0"/>
  </r>
  <r>
    <x v="0"/>
    <x v="130"/>
    <x v="8"/>
    <x v="19"/>
    <x v="16"/>
    <x v="16"/>
    <x v="0"/>
    <n v="0"/>
  </r>
  <r>
    <x v="0"/>
    <x v="129"/>
    <x v="8"/>
    <x v="20"/>
    <x v="16"/>
    <x v="16"/>
    <x v="0"/>
    <n v="0"/>
  </r>
  <r>
    <x v="0"/>
    <x v="130"/>
    <x v="8"/>
    <x v="20"/>
    <x v="16"/>
    <x v="16"/>
    <x v="0"/>
    <n v="0"/>
  </r>
  <r>
    <x v="0"/>
    <x v="129"/>
    <x v="8"/>
    <x v="21"/>
    <x v="16"/>
    <x v="16"/>
    <x v="0"/>
    <n v="0"/>
  </r>
  <r>
    <x v="0"/>
    <x v="130"/>
    <x v="8"/>
    <x v="21"/>
    <x v="16"/>
    <x v="16"/>
    <x v="0"/>
    <n v="0"/>
  </r>
  <r>
    <x v="0"/>
    <x v="129"/>
    <x v="8"/>
    <x v="22"/>
    <x v="16"/>
    <x v="16"/>
    <x v="0"/>
    <n v="0"/>
  </r>
  <r>
    <x v="0"/>
    <x v="130"/>
    <x v="8"/>
    <x v="22"/>
    <x v="16"/>
    <x v="16"/>
    <x v="0"/>
    <n v="0"/>
  </r>
  <r>
    <x v="0"/>
    <x v="129"/>
    <x v="8"/>
    <x v="23"/>
    <x v="16"/>
    <x v="16"/>
    <x v="0"/>
    <n v="0"/>
  </r>
  <r>
    <x v="0"/>
    <x v="130"/>
    <x v="8"/>
    <x v="23"/>
    <x v="16"/>
    <x v="16"/>
    <x v="0"/>
    <n v="0"/>
  </r>
  <r>
    <x v="0"/>
    <x v="131"/>
    <x v="8"/>
    <x v="9"/>
    <x v="16"/>
    <x v="16"/>
    <x v="0"/>
    <n v="0"/>
  </r>
  <r>
    <x v="0"/>
    <x v="132"/>
    <x v="8"/>
    <x v="9"/>
    <x v="16"/>
    <x v="16"/>
    <x v="0"/>
    <n v="0"/>
  </r>
  <r>
    <x v="0"/>
    <x v="131"/>
    <x v="8"/>
    <x v="10"/>
    <x v="16"/>
    <x v="16"/>
    <x v="0"/>
    <n v="0"/>
  </r>
  <r>
    <x v="0"/>
    <x v="132"/>
    <x v="8"/>
    <x v="10"/>
    <x v="16"/>
    <x v="16"/>
    <x v="0"/>
    <n v="0"/>
  </r>
  <r>
    <x v="0"/>
    <x v="131"/>
    <x v="8"/>
    <x v="11"/>
    <x v="16"/>
    <x v="16"/>
    <x v="0"/>
    <n v="0.40922621199999998"/>
  </r>
  <r>
    <x v="0"/>
    <x v="132"/>
    <x v="8"/>
    <x v="11"/>
    <x v="16"/>
    <x v="16"/>
    <x v="0"/>
    <n v="19.486962810000001"/>
  </r>
  <r>
    <x v="0"/>
    <x v="131"/>
    <x v="8"/>
    <x v="12"/>
    <x v="16"/>
    <x v="16"/>
    <x v="0"/>
    <n v="0"/>
  </r>
  <r>
    <x v="0"/>
    <x v="132"/>
    <x v="8"/>
    <x v="12"/>
    <x v="16"/>
    <x v="16"/>
    <x v="0"/>
    <n v="0"/>
  </r>
  <r>
    <x v="0"/>
    <x v="131"/>
    <x v="8"/>
    <x v="13"/>
    <x v="16"/>
    <x v="16"/>
    <x v="0"/>
    <n v="0"/>
  </r>
  <r>
    <x v="0"/>
    <x v="132"/>
    <x v="8"/>
    <x v="13"/>
    <x v="16"/>
    <x v="16"/>
    <x v="0"/>
    <n v="0"/>
  </r>
  <r>
    <x v="0"/>
    <x v="131"/>
    <x v="8"/>
    <x v="14"/>
    <x v="16"/>
    <x v="16"/>
    <x v="0"/>
    <n v="0"/>
  </r>
  <r>
    <x v="0"/>
    <x v="132"/>
    <x v="8"/>
    <x v="14"/>
    <x v="16"/>
    <x v="16"/>
    <x v="0"/>
    <n v="0"/>
  </r>
  <r>
    <x v="0"/>
    <x v="131"/>
    <x v="8"/>
    <x v="15"/>
    <x v="16"/>
    <x v="16"/>
    <x v="0"/>
    <n v="3.5741152519999999"/>
  </r>
  <r>
    <x v="0"/>
    <x v="132"/>
    <x v="8"/>
    <x v="15"/>
    <x v="16"/>
    <x v="16"/>
    <x v="0"/>
    <n v="170.19596000000001"/>
  </r>
  <r>
    <x v="0"/>
    <x v="131"/>
    <x v="8"/>
    <x v="16"/>
    <x v="16"/>
    <x v="16"/>
    <x v="0"/>
    <n v="4.5226062999999997E-2"/>
  </r>
  <r>
    <x v="0"/>
    <x v="132"/>
    <x v="8"/>
    <x v="16"/>
    <x v="16"/>
    <x v="16"/>
    <x v="0"/>
    <n v="2.1536220610000001"/>
  </r>
  <r>
    <x v="0"/>
    <x v="131"/>
    <x v="8"/>
    <x v="17"/>
    <x v="16"/>
    <x v="16"/>
    <x v="0"/>
    <n v="0"/>
  </r>
  <r>
    <x v="0"/>
    <x v="132"/>
    <x v="8"/>
    <x v="17"/>
    <x v="16"/>
    <x v="16"/>
    <x v="0"/>
    <n v="0"/>
  </r>
  <r>
    <x v="0"/>
    <x v="131"/>
    <x v="8"/>
    <x v="18"/>
    <x v="16"/>
    <x v="16"/>
    <x v="0"/>
    <n v="0"/>
  </r>
  <r>
    <x v="0"/>
    <x v="132"/>
    <x v="8"/>
    <x v="18"/>
    <x v="16"/>
    <x v="16"/>
    <x v="0"/>
    <n v="0"/>
  </r>
  <r>
    <x v="0"/>
    <x v="127"/>
    <x v="8"/>
    <x v="57"/>
    <x v="17"/>
    <x v="16"/>
    <x v="0"/>
    <n v="0"/>
  </r>
  <r>
    <x v="0"/>
    <x v="128"/>
    <x v="8"/>
    <x v="57"/>
    <x v="17"/>
    <x v="16"/>
    <x v="0"/>
    <n v="0"/>
  </r>
  <r>
    <x v="0"/>
    <x v="129"/>
    <x v="8"/>
    <x v="19"/>
    <x v="17"/>
    <x v="16"/>
    <x v="0"/>
    <n v="0"/>
  </r>
  <r>
    <x v="0"/>
    <x v="130"/>
    <x v="8"/>
    <x v="19"/>
    <x v="17"/>
    <x v="16"/>
    <x v="0"/>
    <n v="0"/>
  </r>
  <r>
    <x v="0"/>
    <x v="129"/>
    <x v="8"/>
    <x v="20"/>
    <x v="17"/>
    <x v="16"/>
    <x v="0"/>
    <n v="0"/>
  </r>
  <r>
    <x v="0"/>
    <x v="130"/>
    <x v="8"/>
    <x v="20"/>
    <x v="17"/>
    <x v="16"/>
    <x v="0"/>
    <n v="0"/>
  </r>
  <r>
    <x v="0"/>
    <x v="129"/>
    <x v="8"/>
    <x v="21"/>
    <x v="17"/>
    <x v="16"/>
    <x v="0"/>
    <n v="0"/>
  </r>
  <r>
    <x v="0"/>
    <x v="130"/>
    <x v="8"/>
    <x v="21"/>
    <x v="17"/>
    <x v="16"/>
    <x v="0"/>
    <n v="0"/>
  </r>
  <r>
    <x v="0"/>
    <x v="129"/>
    <x v="8"/>
    <x v="22"/>
    <x v="17"/>
    <x v="16"/>
    <x v="0"/>
    <n v="0"/>
  </r>
  <r>
    <x v="0"/>
    <x v="130"/>
    <x v="8"/>
    <x v="22"/>
    <x v="17"/>
    <x v="16"/>
    <x v="0"/>
    <n v="0"/>
  </r>
  <r>
    <x v="0"/>
    <x v="129"/>
    <x v="8"/>
    <x v="23"/>
    <x v="17"/>
    <x v="16"/>
    <x v="0"/>
    <n v="0"/>
  </r>
  <r>
    <x v="0"/>
    <x v="130"/>
    <x v="8"/>
    <x v="23"/>
    <x v="17"/>
    <x v="16"/>
    <x v="0"/>
    <n v="0"/>
  </r>
  <r>
    <x v="0"/>
    <x v="131"/>
    <x v="8"/>
    <x v="9"/>
    <x v="17"/>
    <x v="16"/>
    <x v="0"/>
    <n v="0"/>
  </r>
  <r>
    <x v="0"/>
    <x v="132"/>
    <x v="8"/>
    <x v="9"/>
    <x v="17"/>
    <x v="16"/>
    <x v="0"/>
    <n v="0"/>
  </r>
  <r>
    <x v="0"/>
    <x v="131"/>
    <x v="8"/>
    <x v="10"/>
    <x v="17"/>
    <x v="16"/>
    <x v="0"/>
    <n v="0"/>
  </r>
  <r>
    <x v="0"/>
    <x v="132"/>
    <x v="8"/>
    <x v="10"/>
    <x v="17"/>
    <x v="16"/>
    <x v="0"/>
    <n v="0"/>
  </r>
  <r>
    <x v="0"/>
    <x v="131"/>
    <x v="8"/>
    <x v="11"/>
    <x v="17"/>
    <x v="16"/>
    <x v="0"/>
    <n v="1.5250105620000001"/>
  </r>
  <r>
    <x v="0"/>
    <x v="132"/>
    <x v="8"/>
    <x v="11"/>
    <x v="17"/>
    <x v="16"/>
    <x v="0"/>
    <n v="72.619548468000005"/>
  </r>
  <r>
    <x v="0"/>
    <x v="131"/>
    <x v="8"/>
    <x v="12"/>
    <x v="17"/>
    <x v="16"/>
    <x v="0"/>
    <n v="0"/>
  </r>
  <r>
    <x v="0"/>
    <x v="132"/>
    <x v="8"/>
    <x v="12"/>
    <x v="17"/>
    <x v="16"/>
    <x v="0"/>
    <n v="0"/>
  </r>
  <r>
    <x v="0"/>
    <x v="131"/>
    <x v="8"/>
    <x v="13"/>
    <x v="17"/>
    <x v="16"/>
    <x v="0"/>
    <n v="0"/>
  </r>
  <r>
    <x v="0"/>
    <x v="132"/>
    <x v="8"/>
    <x v="13"/>
    <x v="17"/>
    <x v="16"/>
    <x v="0"/>
    <n v="0"/>
  </r>
  <r>
    <x v="0"/>
    <x v="131"/>
    <x v="8"/>
    <x v="14"/>
    <x v="17"/>
    <x v="16"/>
    <x v="0"/>
    <n v="0"/>
  </r>
  <r>
    <x v="0"/>
    <x v="132"/>
    <x v="8"/>
    <x v="14"/>
    <x v="17"/>
    <x v="16"/>
    <x v="0"/>
    <n v="0"/>
  </r>
  <r>
    <x v="0"/>
    <x v="131"/>
    <x v="8"/>
    <x v="15"/>
    <x v="17"/>
    <x v="16"/>
    <x v="0"/>
    <n v="19.30649524"/>
  </r>
  <r>
    <x v="0"/>
    <x v="132"/>
    <x v="8"/>
    <x v="15"/>
    <x v="17"/>
    <x v="16"/>
    <x v="0"/>
    <n v="919.35694000000001"/>
  </r>
  <r>
    <x v="0"/>
    <x v="131"/>
    <x v="8"/>
    <x v="16"/>
    <x v="17"/>
    <x v="16"/>
    <x v="0"/>
    <n v="0.40852764699999999"/>
  </r>
  <r>
    <x v="0"/>
    <x v="132"/>
    <x v="8"/>
    <x v="16"/>
    <x v="17"/>
    <x v="16"/>
    <x v="0"/>
    <n v="19.453698625000001"/>
  </r>
  <r>
    <x v="0"/>
    <x v="131"/>
    <x v="8"/>
    <x v="17"/>
    <x v="17"/>
    <x v="16"/>
    <x v="0"/>
    <n v="0"/>
  </r>
  <r>
    <x v="0"/>
    <x v="132"/>
    <x v="8"/>
    <x v="17"/>
    <x v="17"/>
    <x v="16"/>
    <x v="0"/>
    <n v="0"/>
  </r>
  <r>
    <x v="0"/>
    <x v="131"/>
    <x v="8"/>
    <x v="18"/>
    <x v="17"/>
    <x v="16"/>
    <x v="0"/>
    <n v="0"/>
  </r>
  <r>
    <x v="0"/>
    <x v="132"/>
    <x v="8"/>
    <x v="18"/>
    <x v="17"/>
    <x v="16"/>
    <x v="0"/>
    <n v="0"/>
  </r>
  <r>
    <x v="0"/>
    <x v="127"/>
    <x v="8"/>
    <x v="57"/>
    <x v="18"/>
    <x v="16"/>
    <x v="0"/>
    <n v="0"/>
  </r>
  <r>
    <x v="0"/>
    <x v="128"/>
    <x v="8"/>
    <x v="57"/>
    <x v="18"/>
    <x v="16"/>
    <x v="0"/>
    <n v="0"/>
  </r>
  <r>
    <x v="0"/>
    <x v="129"/>
    <x v="8"/>
    <x v="19"/>
    <x v="18"/>
    <x v="16"/>
    <x v="0"/>
    <n v="0"/>
  </r>
  <r>
    <x v="0"/>
    <x v="130"/>
    <x v="8"/>
    <x v="19"/>
    <x v="18"/>
    <x v="16"/>
    <x v="0"/>
    <n v="0"/>
  </r>
  <r>
    <x v="0"/>
    <x v="129"/>
    <x v="8"/>
    <x v="20"/>
    <x v="18"/>
    <x v="16"/>
    <x v="0"/>
    <n v="0"/>
  </r>
  <r>
    <x v="0"/>
    <x v="130"/>
    <x v="8"/>
    <x v="20"/>
    <x v="18"/>
    <x v="16"/>
    <x v="0"/>
    <n v="0"/>
  </r>
  <r>
    <x v="0"/>
    <x v="129"/>
    <x v="8"/>
    <x v="21"/>
    <x v="18"/>
    <x v="16"/>
    <x v="0"/>
    <n v="0"/>
  </r>
  <r>
    <x v="0"/>
    <x v="130"/>
    <x v="8"/>
    <x v="21"/>
    <x v="18"/>
    <x v="16"/>
    <x v="0"/>
    <n v="0"/>
  </r>
  <r>
    <x v="0"/>
    <x v="129"/>
    <x v="8"/>
    <x v="22"/>
    <x v="18"/>
    <x v="16"/>
    <x v="0"/>
    <n v="0"/>
  </r>
  <r>
    <x v="0"/>
    <x v="130"/>
    <x v="8"/>
    <x v="22"/>
    <x v="18"/>
    <x v="16"/>
    <x v="0"/>
    <n v="0"/>
  </r>
  <r>
    <x v="0"/>
    <x v="129"/>
    <x v="8"/>
    <x v="23"/>
    <x v="18"/>
    <x v="16"/>
    <x v="0"/>
    <n v="0"/>
  </r>
  <r>
    <x v="0"/>
    <x v="130"/>
    <x v="8"/>
    <x v="23"/>
    <x v="18"/>
    <x v="16"/>
    <x v="0"/>
    <n v="0"/>
  </r>
  <r>
    <x v="0"/>
    <x v="131"/>
    <x v="8"/>
    <x v="9"/>
    <x v="18"/>
    <x v="16"/>
    <x v="0"/>
    <n v="0"/>
  </r>
  <r>
    <x v="0"/>
    <x v="132"/>
    <x v="8"/>
    <x v="9"/>
    <x v="18"/>
    <x v="16"/>
    <x v="0"/>
    <n v="0"/>
  </r>
  <r>
    <x v="0"/>
    <x v="131"/>
    <x v="8"/>
    <x v="10"/>
    <x v="18"/>
    <x v="16"/>
    <x v="0"/>
    <n v="0"/>
  </r>
  <r>
    <x v="0"/>
    <x v="132"/>
    <x v="8"/>
    <x v="10"/>
    <x v="18"/>
    <x v="16"/>
    <x v="0"/>
    <n v="0"/>
  </r>
  <r>
    <x v="0"/>
    <x v="131"/>
    <x v="8"/>
    <x v="11"/>
    <x v="18"/>
    <x v="16"/>
    <x v="0"/>
    <n v="4.4704794100000003"/>
  </r>
  <r>
    <x v="0"/>
    <x v="132"/>
    <x v="8"/>
    <x v="11"/>
    <x v="18"/>
    <x v="16"/>
    <x v="0"/>
    <n v="212.87996999999999"/>
  </r>
  <r>
    <x v="0"/>
    <x v="131"/>
    <x v="8"/>
    <x v="12"/>
    <x v="18"/>
    <x v="16"/>
    <x v="0"/>
    <n v="0"/>
  </r>
  <r>
    <x v="0"/>
    <x v="132"/>
    <x v="8"/>
    <x v="12"/>
    <x v="18"/>
    <x v="16"/>
    <x v="0"/>
    <n v="0"/>
  </r>
  <r>
    <x v="0"/>
    <x v="131"/>
    <x v="8"/>
    <x v="13"/>
    <x v="18"/>
    <x v="16"/>
    <x v="0"/>
    <n v="0"/>
  </r>
  <r>
    <x v="0"/>
    <x v="132"/>
    <x v="8"/>
    <x v="13"/>
    <x v="18"/>
    <x v="16"/>
    <x v="0"/>
    <n v="0"/>
  </r>
  <r>
    <x v="0"/>
    <x v="131"/>
    <x v="8"/>
    <x v="14"/>
    <x v="18"/>
    <x v="16"/>
    <x v="0"/>
    <n v="0"/>
  </r>
  <r>
    <x v="0"/>
    <x v="132"/>
    <x v="8"/>
    <x v="14"/>
    <x v="18"/>
    <x v="16"/>
    <x v="0"/>
    <n v="0"/>
  </r>
  <r>
    <x v="0"/>
    <x v="131"/>
    <x v="8"/>
    <x v="15"/>
    <x v="18"/>
    <x v="16"/>
    <x v="0"/>
    <n v="32.423295420000002"/>
  </r>
  <r>
    <x v="0"/>
    <x v="132"/>
    <x v="8"/>
    <x v="15"/>
    <x v="18"/>
    <x v="16"/>
    <x v="0"/>
    <n v="1543.9665"/>
  </r>
  <r>
    <x v="0"/>
    <x v="131"/>
    <x v="8"/>
    <x v="16"/>
    <x v="18"/>
    <x v="16"/>
    <x v="0"/>
    <n v="0.31082272900000002"/>
  </r>
  <r>
    <x v="0"/>
    <x v="132"/>
    <x v="8"/>
    <x v="16"/>
    <x v="18"/>
    <x v="16"/>
    <x v="0"/>
    <n v="14.801082226"/>
  </r>
  <r>
    <x v="0"/>
    <x v="131"/>
    <x v="8"/>
    <x v="17"/>
    <x v="18"/>
    <x v="16"/>
    <x v="0"/>
    <n v="0"/>
  </r>
  <r>
    <x v="0"/>
    <x v="132"/>
    <x v="8"/>
    <x v="17"/>
    <x v="18"/>
    <x v="16"/>
    <x v="0"/>
    <n v="0"/>
  </r>
  <r>
    <x v="0"/>
    <x v="131"/>
    <x v="8"/>
    <x v="18"/>
    <x v="18"/>
    <x v="16"/>
    <x v="0"/>
    <n v="0"/>
  </r>
  <r>
    <x v="0"/>
    <x v="132"/>
    <x v="8"/>
    <x v="18"/>
    <x v="18"/>
    <x v="16"/>
    <x v="0"/>
    <n v="0"/>
  </r>
  <r>
    <x v="0"/>
    <x v="133"/>
    <x v="8"/>
    <x v="9"/>
    <x v="19"/>
    <x v="16"/>
    <x v="0"/>
    <n v="0"/>
  </r>
  <r>
    <x v="0"/>
    <x v="134"/>
    <x v="8"/>
    <x v="9"/>
    <x v="19"/>
    <x v="16"/>
    <x v="0"/>
    <n v="0"/>
  </r>
  <r>
    <x v="0"/>
    <x v="133"/>
    <x v="8"/>
    <x v="10"/>
    <x v="19"/>
    <x v="16"/>
    <x v="0"/>
    <n v="0"/>
  </r>
  <r>
    <x v="0"/>
    <x v="134"/>
    <x v="8"/>
    <x v="10"/>
    <x v="19"/>
    <x v="16"/>
    <x v="0"/>
    <n v="0"/>
  </r>
  <r>
    <x v="0"/>
    <x v="133"/>
    <x v="8"/>
    <x v="11"/>
    <x v="19"/>
    <x v="16"/>
    <x v="0"/>
    <n v="1.80237508"/>
  </r>
  <r>
    <x v="0"/>
    <x v="134"/>
    <x v="8"/>
    <x v="11"/>
    <x v="19"/>
    <x v="16"/>
    <x v="0"/>
    <n v="85.827384738999996"/>
  </r>
  <r>
    <x v="0"/>
    <x v="133"/>
    <x v="8"/>
    <x v="12"/>
    <x v="19"/>
    <x v="16"/>
    <x v="0"/>
    <n v="0"/>
  </r>
  <r>
    <x v="0"/>
    <x v="134"/>
    <x v="8"/>
    <x v="12"/>
    <x v="19"/>
    <x v="16"/>
    <x v="0"/>
    <n v="0"/>
  </r>
  <r>
    <x v="0"/>
    <x v="133"/>
    <x v="8"/>
    <x v="13"/>
    <x v="19"/>
    <x v="16"/>
    <x v="0"/>
    <n v="0"/>
  </r>
  <r>
    <x v="0"/>
    <x v="134"/>
    <x v="8"/>
    <x v="13"/>
    <x v="19"/>
    <x v="16"/>
    <x v="0"/>
    <n v="0"/>
  </r>
  <r>
    <x v="0"/>
    <x v="133"/>
    <x v="8"/>
    <x v="14"/>
    <x v="19"/>
    <x v="16"/>
    <x v="0"/>
    <n v="0"/>
  </r>
  <r>
    <x v="0"/>
    <x v="134"/>
    <x v="8"/>
    <x v="14"/>
    <x v="19"/>
    <x v="16"/>
    <x v="0"/>
    <n v="0"/>
  </r>
  <r>
    <x v="0"/>
    <x v="133"/>
    <x v="8"/>
    <x v="15"/>
    <x v="19"/>
    <x v="16"/>
    <x v="0"/>
    <n v="1.033308822"/>
  </r>
  <r>
    <x v="0"/>
    <x v="134"/>
    <x v="8"/>
    <x v="15"/>
    <x v="19"/>
    <x v="16"/>
    <x v="0"/>
    <n v="49.205181408000001"/>
  </r>
  <r>
    <x v="0"/>
    <x v="133"/>
    <x v="8"/>
    <x v="16"/>
    <x v="19"/>
    <x v="16"/>
    <x v="0"/>
    <n v="1.1769228E-2"/>
  </r>
  <r>
    <x v="0"/>
    <x v="134"/>
    <x v="8"/>
    <x v="16"/>
    <x v="19"/>
    <x v="16"/>
    <x v="0"/>
    <n v="0.56043942300000005"/>
  </r>
  <r>
    <x v="0"/>
    <x v="133"/>
    <x v="8"/>
    <x v="17"/>
    <x v="19"/>
    <x v="16"/>
    <x v="0"/>
    <n v="0"/>
  </r>
  <r>
    <x v="0"/>
    <x v="134"/>
    <x v="8"/>
    <x v="17"/>
    <x v="19"/>
    <x v="16"/>
    <x v="0"/>
    <n v="0"/>
  </r>
  <r>
    <x v="0"/>
    <x v="133"/>
    <x v="8"/>
    <x v="18"/>
    <x v="19"/>
    <x v="16"/>
    <x v="0"/>
    <n v="0"/>
  </r>
  <r>
    <x v="0"/>
    <x v="134"/>
    <x v="8"/>
    <x v="18"/>
    <x v="19"/>
    <x v="16"/>
    <x v="0"/>
    <n v="0"/>
  </r>
  <r>
    <x v="0"/>
    <x v="127"/>
    <x v="8"/>
    <x v="57"/>
    <x v="10"/>
    <x v="17"/>
    <x v="0"/>
    <n v="0"/>
  </r>
  <r>
    <x v="0"/>
    <x v="128"/>
    <x v="8"/>
    <x v="57"/>
    <x v="10"/>
    <x v="17"/>
    <x v="0"/>
    <n v="0"/>
  </r>
  <r>
    <x v="0"/>
    <x v="129"/>
    <x v="8"/>
    <x v="19"/>
    <x v="10"/>
    <x v="17"/>
    <x v="0"/>
    <n v="0"/>
  </r>
  <r>
    <x v="0"/>
    <x v="130"/>
    <x v="8"/>
    <x v="19"/>
    <x v="10"/>
    <x v="17"/>
    <x v="0"/>
    <n v="0"/>
  </r>
  <r>
    <x v="0"/>
    <x v="129"/>
    <x v="8"/>
    <x v="20"/>
    <x v="10"/>
    <x v="17"/>
    <x v="0"/>
    <n v="0"/>
  </r>
  <r>
    <x v="0"/>
    <x v="130"/>
    <x v="8"/>
    <x v="20"/>
    <x v="10"/>
    <x v="17"/>
    <x v="0"/>
    <n v="0"/>
  </r>
  <r>
    <x v="0"/>
    <x v="129"/>
    <x v="8"/>
    <x v="21"/>
    <x v="10"/>
    <x v="17"/>
    <x v="0"/>
    <n v="0"/>
  </r>
  <r>
    <x v="0"/>
    <x v="130"/>
    <x v="8"/>
    <x v="21"/>
    <x v="10"/>
    <x v="17"/>
    <x v="0"/>
    <n v="0"/>
  </r>
  <r>
    <x v="0"/>
    <x v="129"/>
    <x v="8"/>
    <x v="22"/>
    <x v="10"/>
    <x v="17"/>
    <x v="0"/>
    <n v="0"/>
  </r>
  <r>
    <x v="0"/>
    <x v="130"/>
    <x v="8"/>
    <x v="22"/>
    <x v="10"/>
    <x v="17"/>
    <x v="0"/>
    <n v="0"/>
  </r>
  <r>
    <x v="0"/>
    <x v="129"/>
    <x v="8"/>
    <x v="23"/>
    <x v="10"/>
    <x v="17"/>
    <x v="0"/>
    <n v="0"/>
  </r>
  <r>
    <x v="0"/>
    <x v="130"/>
    <x v="8"/>
    <x v="23"/>
    <x v="10"/>
    <x v="17"/>
    <x v="0"/>
    <n v="0"/>
  </r>
  <r>
    <x v="0"/>
    <x v="131"/>
    <x v="8"/>
    <x v="9"/>
    <x v="10"/>
    <x v="17"/>
    <x v="0"/>
    <n v="0"/>
  </r>
  <r>
    <x v="0"/>
    <x v="132"/>
    <x v="8"/>
    <x v="9"/>
    <x v="10"/>
    <x v="17"/>
    <x v="0"/>
    <n v="0"/>
  </r>
  <r>
    <x v="0"/>
    <x v="131"/>
    <x v="8"/>
    <x v="10"/>
    <x v="10"/>
    <x v="17"/>
    <x v="0"/>
    <n v="0"/>
  </r>
  <r>
    <x v="0"/>
    <x v="132"/>
    <x v="8"/>
    <x v="10"/>
    <x v="10"/>
    <x v="17"/>
    <x v="0"/>
    <n v="0"/>
  </r>
  <r>
    <x v="0"/>
    <x v="131"/>
    <x v="8"/>
    <x v="11"/>
    <x v="10"/>
    <x v="17"/>
    <x v="0"/>
    <n v="0"/>
  </r>
  <r>
    <x v="0"/>
    <x v="132"/>
    <x v="8"/>
    <x v="11"/>
    <x v="10"/>
    <x v="17"/>
    <x v="0"/>
    <n v="0"/>
  </r>
  <r>
    <x v="0"/>
    <x v="131"/>
    <x v="8"/>
    <x v="12"/>
    <x v="10"/>
    <x v="17"/>
    <x v="0"/>
    <n v="0"/>
  </r>
  <r>
    <x v="0"/>
    <x v="132"/>
    <x v="8"/>
    <x v="12"/>
    <x v="10"/>
    <x v="17"/>
    <x v="0"/>
    <n v="0"/>
  </r>
  <r>
    <x v="0"/>
    <x v="131"/>
    <x v="8"/>
    <x v="13"/>
    <x v="10"/>
    <x v="17"/>
    <x v="0"/>
    <n v="0"/>
  </r>
  <r>
    <x v="0"/>
    <x v="132"/>
    <x v="8"/>
    <x v="13"/>
    <x v="10"/>
    <x v="17"/>
    <x v="0"/>
    <n v="0"/>
  </r>
  <r>
    <x v="0"/>
    <x v="131"/>
    <x v="8"/>
    <x v="14"/>
    <x v="10"/>
    <x v="17"/>
    <x v="0"/>
    <n v="0"/>
  </r>
  <r>
    <x v="0"/>
    <x v="132"/>
    <x v="8"/>
    <x v="14"/>
    <x v="10"/>
    <x v="17"/>
    <x v="0"/>
    <n v="0"/>
  </r>
  <r>
    <x v="0"/>
    <x v="131"/>
    <x v="8"/>
    <x v="15"/>
    <x v="10"/>
    <x v="17"/>
    <x v="0"/>
    <n v="0"/>
  </r>
  <r>
    <x v="0"/>
    <x v="132"/>
    <x v="8"/>
    <x v="15"/>
    <x v="10"/>
    <x v="17"/>
    <x v="0"/>
    <n v="0"/>
  </r>
  <r>
    <x v="0"/>
    <x v="131"/>
    <x v="8"/>
    <x v="16"/>
    <x v="10"/>
    <x v="17"/>
    <x v="0"/>
    <n v="0"/>
  </r>
  <r>
    <x v="0"/>
    <x v="132"/>
    <x v="8"/>
    <x v="16"/>
    <x v="10"/>
    <x v="17"/>
    <x v="0"/>
    <n v="0"/>
  </r>
  <r>
    <x v="0"/>
    <x v="131"/>
    <x v="8"/>
    <x v="17"/>
    <x v="10"/>
    <x v="17"/>
    <x v="0"/>
    <n v="0"/>
  </r>
  <r>
    <x v="0"/>
    <x v="132"/>
    <x v="8"/>
    <x v="17"/>
    <x v="10"/>
    <x v="17"/>
    <x v="0"/>
    <n v="0"/>
  </r>
  <r>
    <x v="0"/>
    <x v="131"/>
    <x v="8"/>
    <x v="18"/>
    <x v="10"/>
    <x v="17"/>
    <x v="0"/>
    <n v="0"/>
  </r>
  <r>
    <x v="0"/>
    <x v="132"/>
    <x v="8"/>
    <x v="18"/>
    <x v="10"/>
    <x v="17"/>
    <x v="0"/>
    <n v="0"/>
  </r>
  <r>
    <x v="0"/>
    <x v="127"/>
    <x v="8"/>
    <x v="57"/>
    <x v="11"/>
    <x v="17"/>
    <x v="0"/>
    <n v="0"/>
  </r>
  <r>
    <x v="0"/>
    <x v="128"/>
    <x v="8"/>
    <x v="57"/>
    <x v="11"/>
    <x v="17"/>
    <x v="0"/>
    <n v="0"/>
  </r>
  <r>
    <x v="0"/>
    <x v="129"/>
    <x v="8"/>
    <x v="19"/>
    <x v="11"/>
    <x v="17"/>
    <x v="0"/>
    <n v="0"/>
  </r>
  <r>
    <x v="0"/>
    <x v="130"/>
    <x v="8"/>
    <x v="19"/>
    <x v="11"/>
    <x v="17"/>
    <x v="0"/>
    <n v="0"/>
  </r>
  <r>
    <x v="0"/>
    <x v="129"/>
    <x v="8"/>
    <x v="20"/>
    <x v="11"/>
    <x v="17"/>
    <x v="0"/>
    <n v="0"/>
  </r>
  <r>
    <x v="0"/>
    <x v="130"/>
    <x v="8"/>
    <x v="20"/>
    <x v="11"/>
    <x v="17"/>
    <x v="0"/>
    <n v="0"/>
  </r>
  <r>
    <x v="0"/>
    <x v="129"/>
    <x v="8"/>
    <x v="21"/>
    <x v="11"/>
    <x v="17"/>
    <x v="0"/>
    <n v="0"/>
  </r>
  <r>
    <x v="0"/>
    <x v="130"/>
    <x v="8"/>
    <x v="21"/>
    <x v="11"/>
    <x v="17"/>
    <x v="0"/>
    <n v="0"/>
  </r>
  <r>
    <x v="0"/>
    <x v="129"/>
    <x v="8"/>
    <x v="22"/>
    <x v="11"/>
    <x v="17"/>
    <x v="0"/>
    <n v="0"/>
  </r>
  <r>
    <x v="0"/>
    <x v="130"/>
    <x v="8"/>
    <x v="22"/>
    <x v="11"/>
    <x v="17"/>
    <x v="0"/>
    <n v="0"/>
  </r>
  <r>
    <x v="0"/>
    <x v="129"/>
    <x v="8"/>
    <x v="23"/>
    <x v="11"/>
    <x v="17"/>
    <x v="0"/>
    <n v="0"/>
  </r>
  <r>
    <x v="0"/>
    <x v="130"/>
    <x v="8"/>
    <x v="23"/>
    <x v="11"/>
    <x v="17"/>
    <x v="0"/>
    <n v="0"/>
  </r>
  <r>
    <x v="0"/>
    <x v="131"/>
    <x v="8"/>
    <x v="9"/>
    <x v="11"/>
    <x v="17"/>
    <x v="0"/>
    <n v="0"/>
  </r>
  <r>
    <x v="0"/>
    <x v="132"/>
    <x v="8"/>
    <x v="9"/>
    <x v="11"/>
    <x v="17"/>
    <x v="0"/>
    <n v="0"/>
  </r>
  <r>
    <x v="0"/>
    <x v="131"/>
    <x v="8"/>
    <x v="10"/>
    <x v="11"/>
    <x v="17"/>
    <x v="0"/>
    <n v="0"/>
  </r>
  <r>
    <x v="0"/>
    <x v="132"/>
    <x v="8"/>
    <x v="10"/>
    <x v="11"/>
    <x v="17"/>
    <x v="0"/>
    <n v="0"/>
  </r>
  <r>
    <x v="0"/>
    <x v="131"/>
    <x v="8"/>
    <x v="11"/>
    <x v="11"/>
    <x v="17"/>
    <x v="0"/>
    <n v="0"/>
  </r>
  <r>
    <x v="0"/>
    <x v="132"/>
    <x v="8"/>
    <x v="11"/>
    <x v="11"/>
    <x v="17"/>
    <x v="0"/>
    <n v="0"/>
  </r>
  <r>
    <x v="0"/>
    <x v="131"/>
    <x v="8"/>
    <x v="12"/>
    <x v="11"/>
    <x v="17"/>
    <x v="0"/>
    <n v="0"/>
  </r>
  <r>
    <x v="0"/>
    <x v="132"/>
    <x v="8"/>
    <x v="12"/>
    <x v="11"/>
    <x v="17"/>
    <x v="0"/>
    <n v="0"/>
  </r>
  <r>
    <x v="0"/>
    <x v="131"/>
    <x v="8"/>
    <x v="13"/>
    <x v="11"/>
    <x v="17"/>
    <x v="0"/>
    <n v="0"/>
  </r>
  <r>
    <x v="0"/>
    <x v="132"/>
    <x v="8"/>
    <x v="13"/>
    <x v="11"/>
    <x v="17"/>
    <x v="0"/>
    <n v="0"/>
  </r>
  <r>
    <x v="0"/>
    <x v="131"/>
    <x v="8"/>
    <x v="14"/>
    <x v="11"/>
    <x v="17"/>
    <x v="0"/>
    <n v="0"/>
  </r>
  <r>
    <x v="0"/>
    <x v="132"/>
    <x v="8"/>
    <x v="14"/>
    <x v="11"/>
    <x v="17"/>
    <x v="0"/>
    <n v="0"/>
  </r>
  <r>
    <x v="0"/>
    <x v="131"/>
    <x v="8"/>
    <x v="15"/>
    <x v="11"/>
    <x v="17"/>
    <x v="0"/>
    <n v="0"/>
  </r>
  <r>
    <x v="0"/>
    <x v="132"/>
    <x v="8"/>
    <x v="15"/>
    <x v="11"/>
    <x v="17"/>
    <x v="0"/>
    <n v="0"/>
  </r>
  <r>
    <x v="0"/>
    <x v="131"/>
    <x v="8"/>
    <x v="16"/>
    <x v="11"/>
    <x v="17"/>
    <x v="0"/>
    <n v="0"/>
  </r>
  <r>
    <x v="0"/>
    <x v="132"/>
    <x v="8"/>
    <x v="16"/>
    <x v="11"/>
    <x v="17"/>
    <x v="0"/>
    <n v="0"/>
  </r>
  <r>
    <x v="0"/>
    <x v="131"/>
    <x v="8"/>
    <x v="17"/>
    <x v="11"/>
    <x v="17"/>
    <x v="0"/>
    <n v="0"/>
  </r>
  <r>
    <x v="0"/>
    <x v="132"/>
    <x v="8"/>
    <x v="17"/>
    <x v="11"/>
    <x v="17"/>
    <x v="0"/>
    <n v="0"/>
  </r>
  <r>
    <x v="0"/>
    <x v="131"/>
    <x v="8"/>
    <x v="18"/>
    <x v="11"/>
    <x v="17"/>
    <x v="0"/>
    <n v="0"/>
  </r>
  <r>
    <x v="0"/>
    <x v="132"/>
    <x v="8"/>
    <x v="18"/>
    <x v="11"/>
    <x v="17"/>
    <x v="0"/>
    <n v="0"/>
  </r>
  <r>
    <x v="0"/>
    <x v="127"/>
    <x v="8"/>
    <x v="57"/>
    <x v="12"/>
    <x v="17"/>
    <x v="0"/>
    <n v="0"/>
  </r>
  <r>
    <x v="0"/>
    <x v="128"/>
    <x v="8"/>
    <x v="57"/>
    <x v="12"/>
    <x v="17"/>
    <x v="0"/>
    <n v="0"/>
  </r>
  <r>
    <x v="0"/>
    <x v="129"/>
    <x v="8"/>
    <x v="19"/>
    <x v="12"/>
    <x v="17"/>
    <x v="0"/>
    <n v="0"/>
  </r>
  <r>
    <x v="0"/>
    <x v="130"/>
    <x v="8"/>
    <x v="19"/>
    <x v="12"/>
    <x v="17"/>
    <x v="0"/>
    <n v="0"/>
  </r>
  <r>
    <x v="0"/>
    <x v="129"/>
    <x v="8"/>
    <x v="20"/>
    <x v="12"/>
    <x v="17"/>
    <x v="0"/>
    <n v="0"/>
  </r>
  <r>
    <x v="0"/>
    <x v="130"/>
    <x v="8"/>
    <x v="20"/>
    <x v="12"/>
    <x v="17"/>
    <x v="0"/>
    <n v="0"/>
  </r>
  <r>
    <x v="0"/>
    <x v="129"/>
    <x v="8"/>
    <x v="21"/>
    <x v="12"/>
    <x v="17"/>
    <x v="0"/>
    <n v="0"/>
  </r>
  <r>
    <x v="0"/>
    <x v="130"/>
    <x v="8"/>
    <x v="21"/>
    <x v="12"/>
    <x v="17"/>
    <x v="0"/>
    <n v="0"/>
  </r>
  <r>
    <x v="0"/>
    <x v="129"/>
    <x v="8"/>
    <x v="22"/>
    <x v="12"/>
    <x v="17"/>
    <x v="0"/>
    <n v="0"/>
  </r>
  <r>
    <x v="0"/>
    <x v="130"/>
    <x v="8"/>
    <x v="22"/>
    <x v="12"/>
    <x v="17"/>
    <x v="0"/>
    <n v="0"/>
  </r>
  <r>
    <x v="0"/>
    <x v="129"/>
    <x v="8"/>
    <x v="23"/>
    <x v="12"/>
    <x v="17"/>
    <x v="0"/>
    <n v="0"/>
  </r>
  <r>
    <x v="0"/>
    <x v="130"/>
    <x v="8"/>
    <x v="23"/>
    <x v="12"/>
    <x v="17"/>
    <x v="0"/>
    <n v="0"/>
  </r>
  <r>
    <x v="0"/>
    <x v="131"/>
    <x v="8"/>
    <x v="9"/>
    <x v="12"/>
    <x v="17"/>
    <x v="0"/>
    <n v="0"/>
  </r>
  <r>
    <x v="0"/>
    <x v="132"/>
    <x v="8"/>
    <x v="9"/>
    <x v="12"/>
    <x v="17"/>
    <x v="0"/>
    <n v="0"/>
  </r>
  <r>
    <x v="0"/>
    <x v="131"/>
    <x v="8"/>
    <x v="10"/>
    <x v="12"/>
    <x v="17"/>
    <x v="0"/>
    <n v="0"/>
  </r>
  <r>
    <x v="0"/>
    <x v="132"/>
    <x v="8"/>
    <x v="10"/>
    <x v="12"/>
    <x v="17"/>
    <x v="0"/>
    <n v="0"/>
  </r>
  <r>
    <x v="0"/>
    <x v="131"/>
    <x v="8"/>
    <x v="11"/>
    <x v="12"/>
    <x v="17"/>
    <x v="0"/>
    <n v="0"/>
  </r>
  <r>
    <x v="0"/>
    <x v="132"/>
    <x v="8"/>
    <x v="11"/>
    <x v="12"/>
    <x v="17"/>
    <x v="0"/>
    <n v="0"/>
  </r>
  <r>
    <x v="0"/>
    <x v="131"/>
    <x v="8"/>
    <x v="12"/>
    <x v="12"/>
    <x v="17"/>
    <x v="0"/>
    <n v="0"/>
  </r>
  <r>
    <x v="0"/>
    <x v="132"/>
    <x v="8"/>
    <x v="12"/>
    <x v="12"/>
    <x v="17"/>
    <x v="0"/>
    <n v="0"/>
  </r>
  <r>
    <x v="0"/>
    <x v="131"/>
    <x v="8"/>
    <x v="13"/>
    <x v="12"/>
    <x v="17"/>
    <x v="0"/>
    <n v="0"/>
  </r>
  <r>
    <x v="0"/>
    <x v="132"/>
    <x v="8"/>
    <x v="13"/>
    <x v="12"/>
    <x v="17"/>
    <x v="0"/>
    <n v="0"/>
  </r>
  <r>
    <x v="0"/>
    <x v="131"/>
    <x v="8"/>
    <x v="14"/>
    <x v="12"/>
    <x v="17"/>
    <x v="0"/>
    <n v="0"/>
  </r>
  <r>
    <x v="0"/>
    <x v="132"/>
    <x v="8"/>
    <x v="14"/>
    <x v="12"/>
    <x v="17"/>
    <x v="0"/>
    <n v="0"/>
  </r>
  <r>
    <x v="0"/>
    <x v="131"/>
    <x v="8"/>
    <x v="15"/>
    <x v="12"/>
    <x v="17"/>
    <x v="0"/>
    <n v="0"/>
  </r>
  <r>
    <x v="0"/>
    <x v="132"/>
    <x v="8"/>
    <x v="15"/>
    <x v="12"/>
    <x v="17"/>
    <x v="0"/>
    <n v="0"/>
  </r>
  <r>
    <x v="0"/>
    <x v="131"/>
    <x v="8"/>
    <x v="16"/>
    <x v="12"/>
    <x v="17"/>
    <x v="0"/>
    <n v="0"/>
  </r>
  <r>
    <x v="0"/>
    <x v="132"/>
    <x v="8"/>
    <x v="16"/>
    <x v="12"/>
    <x v="17"/>
    <x v="0"/>
    <n v="0"/>
  </r>
  <r>
    <x v="0"/>
    <x v="131"/>
    <x v="8"/>
    <x v="17"/>
    <x v="12"/>
    <x v="17"/>
    <x v="0"/>
    <n v="0"/>
  </r>
  <r>
    <x v="0"/>
    <x v="132"/>
    <x v="8"/>
    <x v="17"/>
    <x v="12"/>
    <x v="17"/>
    <x v="0"/>
    <n v="0"/>
  </r>
  <r>
    <x v="0"/>
    <x v="131"/>
    <x v="8"/>
    <x v="18"/>
    <x v="12"/>
    <x v="17"/>
    <x v="0"/>
    <n v="0"/>
  </r>
  <r>
    <x v="0"/>
    <x v="132"/>
    <x v="8"/>
    <x v="18"/>
    <x v="12"/>
    <x v="17"/>
    <x v="0"/>
    <n v="0"/>
  </r>
  <r>
    <x v="0"/>
    <x v="127"/>
    <x v="8"/>
    <x v="57"/>
    <x v="13"/>
    <x v="17"/>
    <x v="0"/>
    <n v="0"/>
  </r>
  <r>
    <x v="0"/>
    <x v="128"/>
    <x v="8"/>
    <x v="57"/>
    <x v="13"/>
    <x v="17"/>
    <x v="0"/>
    <n v="0"/>
  </r>
  <r>
    <x v="0"/>
    <x v="129"/>
    <x v="8"/>
    <x v="19"/>
    <x v="13"/>
    <x v="17"/>
    <x v="0"/>
    <n v="0"/>
  </r>
  <r>
    <x v="0"/>
    <x v="130"/>
    <x v="8"/>
    <x v="19"/>
    <x v="13"/>
    <x v="17"/>
    <x v="0"/>
    <n v="0"/>
  </r>
  <r>
    <x v="0"/>
    <x v="129"/>
    <x v="8"/>
    <x v="20"/>
    <x v="13"/>
    <x v="17"/>
    <x v="0"/>
    <n v="0"/>
  </r>
  <r>
    <x v="0"/>
    <x v="130"/>
    <x v="8"/>
    <x v="20"/>
    <x v="13"/>
    <x v="17"/>
    <x v="0"/>
    <n v="0"/>
  </r>
  <r>
    <x v="0"/>
    <x v="129"/>
    <x v="8"/>
    <x v="21"/>
    <x v="13"/>
    <x v="17"/>
    <x v="0"/>
    <n v="0"/>
  </r>
  <r>
    <x v="0"/>
    <x v="130"/>
    <x v="8"/>
    <x v="21"/>
    <x v="13"/>
    <x v="17"/>
    <x v="0"/>
    <n v="0"/>
  </r>
  <r>
    <x v="0"/>
    <x v="129"/>
    <x v="8"/>
    <x v="22"/>
    <x v="13"/>
    <x v="17"/>
    <x v="0"/>
    <n v="0"/>
  </r>
  <r>
    <x v="0"/>
    <x v="130"/>
    <x v="8"/>
    <x v="22"/>
    <x v="13"/>
    <x v="17"/>
    <x v="0"/>
    <n v="0"/>
  </r>
  <r>
    <x v="0"/>
    <x v="129"/>
    <x v="8"/>
    <x v="23"/>
    <x v="13"/>
    <x v="17"/>
    <x v="0"/>
    <n v="0"/>
  </r>
  <r>
    <x v="0"/>
    <x v="130"/>
    <x v="8"/>
    <x v="23"/>
    <x v="13"/>
    <x v="17"/>
    <x v="0"/>
    <n v="0"/>
  </r>
  <r>
    <x v="0"/>
    <x v="131"/>
    <x v="8"/>
    <x v="9"/>
    <x v="13"/>
    <x v="17"/>
    <x v="0"/>
    <n v="0"/>
  </r>
  <r>
    <x v="0"/>
    <x v="132"/>
    <x v="8"/>
    <x v="9"/>
    <x v="13"/>
    <x v="17"/>
    <x v="0"/>
    <n v="0"/>
  </r>
  <r>
    <x v="0"/>
    <x v="131"/>
    <x v="8"/>
    <x v="10"/>
    <x v="13"/>
    <x v="17"/>
    <x v="0"/>
    <n v="0"/>
  </r>
  <r>
    <x v="0"/>
    <x v="132"/>
    <x v="8"/>
    <x v="10"/>
    <x v="13"/>
    <x v="17"/>
    <x v="0"/>
    <n v="0"/>
  </r>
  <r>
    <x v="0"/>
    <x v="131"/>
    <x v="8"/>
    <x v="11"/>
    <x v="13"/>
    <x v="17"/>
    <x v="0"/>
    <n v="0"/>
  </r>
  <r>
    <x v="0"/>
    <x v="132"/>
    <x v="8"/>
    <x v="11"/>
    <x v="13"/>
    <x v="17"/>
    <x v="0"/>
    <n v="0"/>
  </r>
  <r>
    <x v="0"/>
    <x v="131"/>
    <x v="8"/>
    <x v="12"/>
    <x v="13"/>
    <x v="17"/>
    <x v="0"/>
    <n v="0"/>
  </r>
  <r>
    <x v="0"/>
    <x v="132"/>
    <x v="8"/>
    <x v="12"/>
    <x v="13"/>
    <x v="17"/>
    <x v="0"/>
    <n v="0"/>
  </r>
  <r>
    <x v="0"/>
    <x v="131"/>
    <x v="8"/>
    <x v="13"/>
    <x v="13"/>
    <x v="17"/>
    <x v="0"/>
    <n v="0"/>
  </r>
  <r>
    <x v="0"/>
    <x v="132"/>
    <x v="8"/>
    <x v="13"/>
    <x v="13"/>
    <x v="17"/>
    <x v="0"/>
    <n v="0"/>
  </r>
  <r>
    <x v="0"/>
    <x v="131"/>
    <x v="8"/>
    <x v="14"/>
    <x v="13"/>
    <x v="17"/>
    <x v="0"/>
    <n v="0"/>
  </r>
  <r>
    <x v="0"/>
    <x v="132"/>
    <x v="8"/>
    <x v="14"/>
    <x v="13"/>
    <x v="17"/>
    <x v="0"/>
    <n v="0"/>
  </r>
  <r>
    <x v="0"/>
    <x v="131"/>
    <x v="8"/>
    <x v="15"/>
    <x v="13"/>
    <x v="17"/>
    <x v="0"/>
    <n v="0"/>
  </r>
  <r>
    <x v="0"/>
    <x v="132"/>
    <x v="8"/>
    <x v="15"/>
    <x v="13"/>
    <x v="17"/>
    <x v="0"/>
    <n v="0"/>
  </r>
  <r>
    <x v="0"/>
    <x v="131"/>
    <x v="8"/>
    <x v="16"/>
    <x v="13"/>
    <x v="17"/>
    <x v="0"/>
    <n v="0"/>
  </r>
  <r>
    <x v="0"/>
    <x v="132"/>
    <x v="8"/>
    <x v="16"/>
    <x v="13"/>
    <x v="17"/>
    <x v="0"/>
    <n v="0"/>
  </r>
  <r>
    <x v="0"/>
    <x v="131"/>
    <x v="8"/>
    <x v="17"/>
    <x v="13"/>
    <x v="17"/>
    <x v="0"/>
    <n v="0"/>
  </r>
  <r>
    <x v="0"/>
    <x v="132"/>
    <x v="8"/>
    <x v="17"/>
    <x v="13"/>
    <x v="17"/>
    <x v="0"/>
    <n v="0"/>
  </r>
  <r>
    <x v="0"/>
    <x v="131"/>
    <x v="8"/>
    <x v="18"/>
    <x v="13"/>
    <x v="17"/>
    <x v="0"/>
    <n v="0"/>
  </r>
  <r>
    <x v="0"/>
    <x v="132"/>
    <x v="8"/>
    <x v="18"/>
    <x v="13"/>
    <x v="17"/>
    <x v="0"/>
    <n v="0"/>
  </r>
  <r>
    <x v="0"/>
    <x v="127"/>
    <x v="8"/>
    <x v="57"/>
    <x v="14"/>
    <x v="17"/>
    <x v="0"/>
    <n v="0"/>
  </r>
  <r>
    <x v="0"/>
    <x v="128"/>
    <x v="8"/>
    <x v="57"/>
    <x v="14"/>
    <x v="17"/>
    <x v="0"/>
    <n v="0"/>
  </r>
  <r>
    <x v="0"/>
    <x v="129"/>
    <x v="8"/>
    <x v="19"/>
    <x v="14"/>
    <x v="17"/>
    <x v="0"/>
    <n v="0"/>
  </r>
  <r>
    <x v="0"/>
    <x v="130"/>
    <x v="8"/>
    <x v="19"/>
    <x v="14"/>
    <x v="17"/>
    <x v="0"/>
    <n v="0"/>
  </r>
  <r>
    <x v="0"/>
    <x v="129"/>
    <x v="8"/>
    <x v="20"/>
    <x v="14"/>
    <x v="17"/>
    <x v="0"/>
    <n v="0"/>
  </r>
  <r>
    <x v="0"/>
    <x v="130"/>
    <x v="8"/>
    <x v="20"/>
    <x v="14"/>
    <x v="17"/>
    <x v="0"/>
    <n v="0"/>
  </r>
  <r>
    <x v="0"/>
    <x v="129"/>
    <x v="8"/>
    <x v="21"/>
    <x v="14"/>
    <x v="17"/>
    <x v="0"/>
    <n v="0"/>
  </r>
  <r>
    <x v="0"/>
    <x v="130"/>
    <x v="8"/>
    <x v="21"/>
    <x v="14"/>
    <x v="17"/>
    <x v="0"/>
    <n v="0"/>
  </r>
  <r>
    <x v="0"/>
    <x v="129"/>
    <x v="8"/>
    <x v="22"/>
    <x v="14"/>
    <x v="17"/>
    <x v="0"/>
    <n v="0"/>
  </r>
  <r>
    <x v="0"/>
    <x v="130"/>
    <x v="8"/>
    <x v="22"/>
    <x v="14"/>
    <x v="17"/>
    <x v="0"/>
    <n v="0"/>
  </r>
  <r>
    <x v="0"/>
    <x v="129"/>
    <x v="8"/>
    <x v="23"/>
    <x v="14"/>
    <x v="17"/>
    <x v="0"/>
    <n v="0"/>
  </r>
  <r>
    <x v="0"/>
    <x v="130"/>
    <x v="8"/>
    <x v="23"/>
    <x v="14"/>
    <x v="17"/>
    <x v="0"/>
    <n v="0"/>
  </r>
  <r>
    <x v="0"/>
    <x v="131"/>
    <x v="8"/>
    <x v="9"/>
    <x v="14"/>
    <x v="17"/>
    <x v="0"/>
    <n v="0"/>
  </r>
  <r>
    <x v="0"/>
    <x v="132"/>
    <x v="8"/>
    <x v="9"/>
    <x v="14"/>
    <x v="17"/>
    <x v="0"/>
    <n v="0"/>
  </r>
  <r>
    <x v="0"/>
    <x v="131"/>
    <x v="8"/>
    <x v="10"/>
    <x v="14"/>
    <x v="17"/>
    <x v="0"/>
    <n v="0"/>
  </r>
  <r>
    <x v="0"/>
    <x v="132"/>
    <x v="8"/>
    <x v="10"/>
    <x v="14"/>
    <x v="17"/>
    <x v="0"/>
    <n v="0"/>
  </r>
  <r>
    <x v="0"/>
    <x v="131"/>
    <x v="8"/>
    <x v="11"/>
    <x v="14"/>
    <x v="17"/>
    <x v="0"/>
    <n v="0"/>
  </r>
  <r>
    <x v="0"/>
    <x v="132"/>
    <x v="8"/>
    <x v="11"/>
    <x v="14"/>
    <x v="17"/>
    <x v="0"/>
    <n v="0"/>
  </r>
  <r>
    <x v="0"/>
    <x v="131"/>
    <x v="8"/>
    <x v="12"/>
    <x v="14"/>
    <x v="17"/>
    <x v="0"/>
    <n v="0"/>
  </r>
  <r>
    <x v="0"/>
    <x v="132"/>
    <x v="8"/>
    <x v="12"/>
    <x v="14"/>
    <x v="17"/>
    <x v="0"/>
    <n v="0"/>
  </r>
  <r>
    <x v="0"/>
    <x v="131"/>
    <x v="8"/>
    <x v="13"/>
    <x v="14"/>
    <x v="17"/>
    <x v="0"/>
    <n v="0"/>
  </r>
  <r>
    <x v="0"/>
    <x v="132"/>
    <x v="8"/>
    <x v="13"/>
    <x v="14"/>
    <x v="17"/>
    <x v="0"/>
    <n v="0"/>
  </r>
  <r>
    <x v="0"/>
    <x v="131"/>
    <x v="8"/>
    <x v="14"/>
    <x v="14"/>
    <x v="17"/>
    <x v="0"/>
    <n v="0"/>
  </r>
  <r>
    <x v="0"/>
    <x v="132"/>
    <x v="8"/>
    <x v="14"/>
    <x v="14"/>
    <x v="17"/>
    <x v="0"/>
    <n v="0"/>
  </r>
  <r>
    <x v="0"/>
    <x v="131"/>
    <x v="8"/>
    <x v="15"/>
    <x v="14"/>
    <x v="17"/>
    <x v="0"/>
    <n v="0"/>
  </r>
  <r>
    <x v="0"/>
    <x v="132"/>
    <x v="8"/>
    <x v="15"/>
    <x v="14"/>
    <x v="17"/>
    <x v="0"/>
    <n v="0"/>
  </r>
  <r>
    <x v="0"/>
    <x v="131"/>
    <x v="8"/>
    <x v="16"/>
    <x v="14"/>
    <x v="17"/>
    <x v="0"/>
    <n v="0"/>
  </r>
  <r>
    <x v="0"/>
    <x v="132"/>
    <x v="8"/>
    <x v="16"/>
    <x v="14"/>
    <x v="17"/>
    <x v="0"/>
    <n v="0"/>
  </r>
  <r>
    <x v="0"/>
    <x v="131"/>
    <x v="8"/>
    <x v="17"/>
    <x v="14"/>
    <x v="17"/>
    <x v="0"/>
    <n v="0"/>
  </r>
  <r>
    <x v="0"/>
    <x v="132"/>
    <x v="8"/>
    <x v="17"/>
    <x v="14"/>
    <x v="17"/>
    <x v="0"/>
    <n v="0"/>
  </r>
  <r>
    <x v="0"/>
    <x v="131"/>
    <x v="8"/>
    <x v="18"/>
    <x v="14"/>
    <x v="17"/>
    <x v="0"/>
    <n v="0"/>
  </r>
  <r>
    <x v="0"/>
    <x v="132"/>
    <x v="8"/>
    <x v="18"/>
    <x v="14"/>
    <x v="17"/>
    <x v="0"/>
    <n v="0"/>
  </r>
  <r>
    <x v="0"/>
    <x v="127"/>
    <x v="8"/>
    <x v="57"/>
    <x v="15"/>
    <x v="17"/>
    <x v="0"/>
    <n v="5.0562106419999999"/>
  </r>
  <r>
    <x v="0"/>
    <x v="128"/>
    <x v="8"/>
    <x v="57"/>
    <x v="15"/>
    <x v="17"/>
    <x v="0"/>
    <n v="1.2062862459999999"/>
  </r>
  <r>
    <x v="0"/>
    <x v="129"/>
    <x v="8"/>
    <x v="19"/>
    <x v="15"/>
    <x v="17"/>
    <x v="0"/>
    <n v="0"/>
  </r>
  <r>
    <x v="0"/>
    <x v="130"/>
    <x v="8"/>
    <x v="19"/>
    <x v="15"/>
    <x v="17"/>
    <x v="0"/>
    <n v="0"/>
  </r>
  <r>
    <x v="0"/>
    <x v="129"/>
    <x v="8"/>
    <x v="20"/>
    <x v="15"/>
    <x v="17"/>
    <x v="0"/>
    <n v="0"/>
  </r>
  <r>
    <x v="0"/>
    <x v="130"/>
    <x v="8"/>
    <x v="20"/>
    <x v="15"/>
    <x v="17"/>
    <x v="0"/>
    <n v="0"/>
  </r>
  <r>
    <x v="0"/>
    <x v="129"/>
    <x v="8"/>
    <x v="21"/>
    <x v="15"/>
    <x v="17"/>
    <x v="0"/>
    <n v="0"/>
  </r>
  <r>
    <x v="0"/>
    <x v="130"/>
    <x v="8"/>
    <x v="21"/>
    <x v="15"/>
    <x v="17"/>
    <x v="0"/>
    <n v="0"/>
  </r>
  <r>
    <x v="0"/>
    <x v="129"/>
    <x v="8"/>
    <x v="22"/>
    <x v="15"/>
    <x v="17"/>
    <x v="0"/>
    <n v="0"/>
  </r>
  <r>
    <x v="0"/>
    <x v="130"/>
    <x v="8"/>
    <x v="22"/>
    <x v="15"/>
    <x v="17"/>
    <x v="0"/>
    <n v="0"/>
  </r>
  <r>
    <x v="0"/>
    <x v="129"/>
    <x v="8"/>
    <x v="23"/>
    <x v="15"/>
    <x v="17"/>
    <x v="0"/>
    <n v="0"/>
  </r>
  <r>
    <x v="0"/>
    <x v="130"/>
    <x v="8"/>
    <x v="23"/>
    <x v="15"/>
    <x v="17"/>
    <x v="0"/>
    <n v="0"/>
  </r>
  <r>
    <x v="0"/>
    <x v="131"/>
    <x v="8"/>
    <x v="9"/>
    <x v="15"/>
    <x v="17"/>
    <x v="0"/>
    <n v="0"/>
  </r>
  <r>
    <x v="0"/>
    <x v="132"/>
    <x v="8"/>
    <x v="9"/>
    <x v="15"/>
    <x v="17"/>
    <x v="0"/>
    <n v="0"/>
  </r>
  <r>
    <x v="0"/>
    <x v="131"/>
    <x v="8"/>
    <x v="10"/>
    <x v="15"/>
    <x v="17"/>
    <x v="0"/>
    <n v="0"/>
  </r>
  <r>
    <x v="0"/>
    <x v="132"/>
    <x v="8"/>
    <x v="10"/>
    <x v="15"/>
    <x v="17"/>
    <x v="0"/>
    <n v="0"/>
  </r>
  <r>
    <x v="0"/>
    <x v="131"/>
    <x v="8"/>
    <x v="11"/>
    <x v="15"/>
    <x v="17"/>
    <x v="0"/>
    <n v="0"/>
  </r>
  <r>
    <x v="0"/>
    <x v="132"/>
    <x v="8"/>
    <x v="11"/>
    <x v="15"/>
    <x v="17"/>
    <x v="0"/>
    <n v="0"/>
  </r>
  <r>
    <x v="0"/>
    <x v="131"/>
    <x v="8"/>
    <x v="12"/>
    <x v="15"/>
    <x v="17"/>
    <x v="0"/>
    <n v="0"/>
  </r>
  <r>
    <x v="0"/>
    <x v="132"/>
    <x v="8"/>
    <x v="12"/>
    <x v="15"/>
    <x v="17"/>
    <x v="0"/>
    <n v="0"/>
  </r>
  <r>
    <x v="0"/>
    <x v="131"/>
    <x v="8"/>
    <x v="13"/>
    <x v="15"/>
    <x v="17"/>
    <x v="0"/>
    <n v="0"/>
  </r>
  <r>
    <x v="0"/>
    <x v="132"/>
    <x v="8"/>
    <x v="13"/>
    <x v="15"/>
    <x v="17"/>
    <x v="0"/>
    <n v="0"/>
  </r>
  <r>
    <x v="0"/>
    <x v="131"/>
    <x v="8"/>
    <x v="14"/>
    <x v="15"/>
    <x v="17"/>
    <x v="0"/>
    <n v="0"/>
  </r>
  <r>
    <x v="0"/>
    <x v="132"/>
    <x v="8"/>
    <x v="14"/>
    <x v="15"/>
    <x v="17"/>
    <x v="0"/>
    <n v="0"/>
  </r>
  <r>
    <x v="0"/>
    <x v="131"/>
    <x v="8"/>
    <x v="15"/>
    <x v="15"/>
    <x v="17"/>
    <x v="0"/>
    <n v="0"/>
  </r>
  <r>
    <x v="0"/>
    <x v="132"/>
    <x v="8"/>
    <x v="15"/>
    <x v="15"/>
    <x v="17"/>
    <x v="0"/>
    <n v="0"/>
  </r>
  <r>
    <x v="0"/>
    <x v="131"/>
    <x v="8"/>
    <x v="16"/>
    <x v="15"/>
    <x v="17"/>
    <x v="0"/>
    <n v="0"/>
  </r>
  <r>
    <x v="0"/>
    <x v="132"/>
    <x v="8"/>
    <x v="16"/>
    <x v="15"/>
    <x v="17"/>
    <x v="0"/>
    <n v="0"/>
  </r>
  <r>
    <x v="0"/>
    <x v="131"/>
    <x v="8"/>
    <x v="17"/>
    <x v="15"/>
    <x v="17"/>
    <x v="0"/>
    <n v="0"/>
  </r>
  <r>
    <x v="0"/>
    <x v="132"/>
    <x v="8"/>
    <x v="17"/>
    <x v="15"/>
    <x v="17"/>
    <x v="0"/>
    <n v="0"/>
  </r>
  <r>
    <x v="0"/>
    <x v="131"/>
    <x v="8"/>
    <x v="18"/>
    <x v="15"/>
    <x v="17"/>
    <x v="0"/>
    <n v="0"/>
  </r>
  <r>
    <x v="0"/>
    <x v="132"/>
    <x v="8"/>
    <x v="18"/>
    <x v="15"/>
    <x v="17"/>
    <x v="0"/>
    <n v="0"/>
  </r>
  <r>
    <x v="0"/>
    <x v="127"/>
    <x v="8"/>
    <x v="57"/>
    <x v="16"/>
    <x v="17"/>
    <x v="0"/>
    <n v="0"/>
  </r>
  <r>
    <x v="0"/>
    <x v="128"/>
    <x v="8"/>
    <x v="57"/>
    <x v="16"/>
    <x v="17"/>
    <x v="0"/>
    <n v="0"/>
  </r>
  <r>
    <x v="0"/>
    <x v="129"/>
    <x v="8"/>
    <x v="19"/>
    <x v="16"/>
    <x v="17"/>
    <x v="0"/>
    <n v="0"/>
  </r>
  <r>
    <x v="0"/>
    <x v="130"/>
    <x v="8"/>
    <x v="19"/>
    <x v="16"/>
    <x v="17"/>
    <x v="0"/>
    <n v="0"/>
  </r>
  <r>
    <x v="0"/>
    <x v="129"/>
    <x v="8"/>
    <x v="20"/>
    <x v="16"/>
    <x v="17"/>
    <x v="0"/>
    <n v="0"/>
  </r>
  <r>
    <x v="0"/>
    <x v="130"/>
    <x v="8"/>
    <x v="20"/>
    <x v="16"/>
    <x v="17"/>
    <x v="0"/>
    <n v="0"/>
  </r>
  <r>
    <x v="0"/>
    <x v="129"/>
    <x v="8"/>
    <x v="21"/>
    <x v="16"/>
    <x v="17"/>
    <x v="0"/>
    <n v="0"/>
  </r>
  <r>
    <x v="0"/>
    <x v="130"/>
    <x v="8"/>
    <x v="21"/>
    <x v="16"/>
    <x v="17"/>
    <x v="0"/>
    <n v="0"/>
  </r>
  <r>
    <x v="0"/>
    <x v="129"/>
    <x v="8"/>
    <x v="22"/>
    <x v="16"/>
    <x v="17"/>
    <x v="0"/>
    <n v="0"/>
  </r>
  <r>
    <x v="0"/>
    <x v="130"/>
    <x v="8"/>
    <x v="22"/>
    <x v="16"/>
    <x v="17"/>
    <x v="0"/>
    <n v="0"/>
  </r>
  <r>
    <x v="0"/>
    <x v="129"/>
    <x v="8"/>
    <x v="23"/>
    <x v="16"/>
    <x v="17"/>
    <x v="0"/>
    <n v="0"/>
  </r>
  <r>
    <x v="0"/>
    <x v="130"/>
    <x v="8"/>
    <x v="23"/>
    <x v="16"/>
    <x v="17"/>
    <x v="0"/>
    <n v="0"/>
  </r>
  <r>
    <x v="0"/>
    <x v="131"/>
    <x v="8"/>
    <x v="9"/>
    <x v="16"/>
    <x v="17"/>
    <x v="0"/>
    <n v="0"/>
  </r>
  <r>
    <x v="0"/>
    <x v="132"/>
    <x v="8"/>
    <x v="9"/>
    <x v="16"/>
    <x v="17"/>
    <x v="0"/>
    <n v="0"/>
  </r>
  <r>
    <x v="0"/>
    <x v="131"/>
    <x v="8"/>
    <x v="10"/>
    <x v="16"/>
    <x v="17"/>
    <x v="0"/>
    <n v="0"/>
  </r>
  <r>
    <x v="0"/>
    <x v="132"/>
    <x v="8"/>
    <x v="10"/>
    <x v="16"/>
    <x v="17"/>
    <x v="0"/>
    <n v="0"/>
  </r>
  <r>
    <x v="0"/>
    <x v="131"/>
    <x v="8"/>
    <x v="11"/>
    <x v="16"/>
    <x v="17"/>
    <x v="0"/>
    <n v="0"/>
  </r>
  <r>
    <x v="0"/>
    <x v="132"/>
    <x v="8"/>
    <x v="11"/>
    <x v="16"/>
    <x v="17"/>
    <x v="0"/>
    <n v="0"/>
  </r>
  <r>
    <x v="0"/>
    <x v="131"/>
    <x v="8"/>
    <x v="12"/>
    <x v="16"/>
    <x v="17"/>
    <x v="0"/>
    <n v="0"/>
  </r>
  <r>
    <x v="0"/>
    <x v="132"/>
    <x v="8"/>
    <x v="12"/>
    <x v="16"/>
    <x v="17"/>
    <x v="0"/>
    <n v="0"/>
  </r>
  <r>
    <x v="0"/>
    <x v="131"/>
    <x v="8"/>
    <x v="13"/>
    <x v="16"/>
    <x v="17"/>
    <x v="0"/>
    <n v="0"/>
  </r>
  <r>
    <x v="0"/>
    <x v="132"/>
    <x v="8"/>
    <x v="13"/>
    <x v="16"/>
    <x v="17"/>
    <x v="0"/>
    <n v="0"/>
  </r>
  <r>
    <x v="0"/>
    <x v="131"/>
    <x v="8"/>
    <x v="14"/>
    <x v="16"/>
    <x v="17"/>
    <x v="0"/>
    <n v="0"/>
  </r>
  <r>
    <x v="0"/>
    <x v="132"/>
    <x v="8"/>
    <x v="14"/>
    <x v="16"/>
    <x v="17"/>
    <x v="0"/>
    <n v="0"/>
  </r>
  <r>
    <x v="0"/>
    <x v="131"/>
    <x v="8"/>
    <x v="15"/>
    <x v="16"/>
    <x v="17"/>
    <x v="0"/>
    <n v="0"/>
  </r>
  <r>
    <x v="0"/>
    <x v="132"/>
    <x v="8"/>
    <x v="15"/>
    <x v="16"/>
    <x v="17"/>
    <x v="0"/>
    <n v="0"/>
  </r>
  <r>
    <x v="0"/>
    <x v="131"/>
    <x v="8"/>
    <x v="16"/>
    <x v="16"/>
    <x v="17"/>
    <x v="0"/>
    <n v="0"/>
  </r>
  <r>
    <x v="0"/>
    <x v="132"/>
    <x v="8"/>
    <x v="16"/>
    <x v="16"/>
    <x v="17"/>
    <x v="0"/>
    <n v="0"/>
  </r>
  <r>
    <x v="0"/>
    <x v="131"/>
    <x v="8"/>
    <x v="17"/>
    <x v="16"/>
    <x v="17"/>
    <x v="0"/>
    <n v="0"/>
  </r>
  <r>
    <x v="0"/>
    <x v="132"/>
    <x v="8"/>
    <x v="17"/>
    <x v="16"/>
    <x v="17"/>
    <x v="0"/>
    <n v="0"/>
  </r>
  <r>
    <x v="0"/>
    <x v="131"/>
    <x v="8"/>
    <x v="18"/>
    <x v="16"/>
    <x v="17"/>
    <x v="0"/>
    <n v="0"/>
  </r>
  <r>
    <x v="0"/>
    <x v="132"/>
    <x v="8"/>
    <x v="18"/>
    <x v="16"/>
    <x v="17"/>
    <x v="0"/>
    <n v="0"/>
  </r>
  <r>
    <x v="0"/>
    <x v="127"/>
    <x v="8"/>
    <x v="57"/>
    <x v="17"/>
    <x v="17"/>
    <x v="0"/>
    <n v="0"/>
  </r>
  <r>
    <x v="0"/>
    <x v="128"/>
    <x v="8"/>
    <x v="57"/>
    <x v="17"/>
    <x v="17"/>
    <x v="0"/>
    <n v="0"/>
  </r>
  <r>
    <x v="0"/>
    <x v="129"/>
    <x v="8"/>
    <x v="19"/>
    <x v="17"/>
    <x v="17"/>
    <x v="0"/>
    <n v="0"/>
  </r>
  <r>
    <x v="0"/>
    <x v="130"/>
    <x v="8"/>
    <x v="19"/>
    <x v="17"/>
    <x v="17"/>
    <x v="0"/>
    <n v="0"/>
  </r>
  <r>
    <x v="0"/>
    <x v="129"/>
    <x v="8"/>
    <x v="20"/>
    <x v="17"/>
    <x v="17"/>
    <x v="0"/>
    <n v="0"/>
  </r>
  <r>
    <x v="0"/>
    <x v="130"/>
    <x v="8"/>
    <x v="20"/>
    <x v="17"/>
    <x v="17"/>
    <x v="0"/>
    <n v="0"/>
  </r>
  <r>
    <x v="0"/>
    <x v="129"/>
    <x v="8"/>
    <x v="21"/>
    <x v="17"/>
    <x v="17"/>
    <x v="0"/>
    <n v="0"/>
  </r>
  <r>
    <x v="0"/>
    <x v="130"/>
    <x v="8"/>
    <x v="21"/>
    <x v="17"/>
    <x v="17"/>
    <x v="0"/>
    <n v="0"/>
  </r>
  <r>
    <x v="0"/>
    <x v="129"/>
    <x v="8"/>
    <x v="22"/>
    <x v="17"/>
    <x v="17"/>
    <x v="0"/>
    <n v="0"/>
  </r>
  <r>
    <x v="0"/>
    <x v="130"/>
    <x v="8"/>
    <x v="22"/>
    <x v="17"/>
    <x v="17"/>
    <x v="0"/>
    <n v="0"/>
  </r>
  <r>
    <x v="0"/>
    <x v="129"/>
    <x v="8"/>
    <x v="23"/>
    <x v="17"/>
    <x v="17"/>
    <x v="0"/>
    <n v="0"/>
  </r>
  <r>
    <x v="0"/>
    <x v="130"/>
    <x v="8"/>
    <x v="23"/>
    <x v="17"/>
    <x v="17"/>
    <x v="0"/>
    <n v="0"/>
  </r>
  <r>
    <x v="0"/>
    <x v="131"/>
    <x v="8"/>
    <x v="9"/>
    <x v="17"/>
    <x v="17"/>
    <x v="0"/>
    <n v="0"/>
  </r>
  <r>
    <x v="0"/>
    <x v="132"/>
    <x v="8"/>
    <x v="9"/>
    <x v="17"/>
    <x v="17"/>
    <x v="0"/>
    <n v="0"/>
  </r>
  <r>
    <x v="0"/>
    <x v="131"/>
    <x v="8"/>
    <x v="10"/>
    <x v="17"/>
    <x v="17"/>
    <x v="0"/>
    <n v="0"/>
  </r>
  <r>
    <x v="0"/>
    <x v="132"/>
    <x v="8"/>
    <x v="10"/>
    <x v="17"/>
    <x v="17"/>
    <x v="0"/>
    <n v="0"/>
  </r>
  <r>
    <x v="0"/>
    <x v="131"/>
    <x v="8"/>
    <x v="11"/>
    <x v="17"/>
    <x v="17"/>
    <x v="0"/>
    <n v="0"/>
  </r>
  <r>
    <x v="0"/>
    <x v="132"/>
    <x v="8"/>
    <x v="11"/>
    <x v="17"/>
    <x v="17"/>
    <x v="0"/>
    <n v="0"/>
  </r>
  <r>
    <x v="0"/>
    <x v="131"/>
    <x v="8"/>
    <x v="12"/>
    <x v="17"/>
    <x v="17"/>
    <x v="0"/>
    <n v="0"/>
  </r>
  <r>
    <x v="0"/>
    <x v="132"/>
    <x v="8"/>
    <x v="12"/>
    <x v="17"/>
    <x v="17"/>
    <x v="0"/>
    <n v="0"/>
  </r>
  <r>
    <x v="0"/>
    <x v="131"/>
    <x v="8"/>
    <x v="13"/>
    <x v="17"/>
    <x v="17"/>
    <x v="0"/>
    <n v="0"/>
  </r>
  <r>
    <x v="0"/>
    <x v="132"/>
    <x v="8"/>
    <x v="13"/>
    <x v="17"/>
    <x v="17"/>
    <x v="0"/>
    <n v="0"/>
  </r>
  <r>
    <x v="0"/>
    <x v="131"/>
    <x v="8"/>
    <x v="14"/>
    <x v="17"/>
    <x v="17"/>
    <x v="0"/>
    <n v="0"/>
  </r>
  <r>
    <x v="0"/>
    <x v="132"/>
    <x v="8"/>
    <x v="14"/>
    <x v="17"/>
    <x v="17"/>
    <x v="0"/>
    <n v="0"/>
  </r>
  <r>
    <x v="0"/>
    <x v="131"/>
    <x v="8"/>
    <x v="15"/>
    <x v="17"/>
    <x v="17"/>
    <x v="0"/>
    <n v="0"/>
  </r>
  <r>
    <x v="0"/>
    <x v="132"/>
    <x v="8"/>
    <x v="15"/>
    <x v="17"/>
    <x v="17"/>
    <x v="0"/>
    <n v="0"/>
  </r>
  <r>
    <x v="0"/>
    <x v="131"/>
    <x v="8"/>
    <x v="16"/>
    <x v="17"/>
    <x v="17"/>
    <x v="0"/>
    <n v="0"/>
  </r>
  <r>
    <x v="0"/>
    <x v="132"/>
    <x v="8"/>
    <x v="16"/>
    <x v="17"/>
    <x v="17"/>
    <x v="0"/>
    <n v="0"/>
  </r>
  <r>
    <x v="0"/>
    <x v="131"/>
    <x v="8"/>
    <x v="17"/>
    <x v="17"/>
    <x v="17"/>
    <x v="0"/>
    <n v="0"/>
  </r>
  <r>
    <x v="0"/>
    <x v="132"/>
    <x v="8"/>
    <x v="17"/>
    <x v="17"/>
    <x v="17"/>
    <x v="0"/>
    <n v="0"/>
  </r>
  <r>
    <x v="0"/>
    <x v="131"/>
    <x v="8"/>
    <x v="18"/>
    <x v="17"/>
    <x v="17"/>
    <x v="0"/>
    <n v="0"/>
  </r>
  <r>
    <x v="0"/>
    <x v="132"/>
    <x v="8"/>
    <x v="18"/>
    <x v="17"/>
    <x v="17"/>
    <x v="0"/>
    <n v="0"/>
  </r>
  <r>
    <x v="0"/>
    <x v="127"/>
    <x v="8"/>
    <x v="57"/>
    <x v="18"/>
    <x v="17"/>
    <x v="0"/>
    <n v="0"/>
  </r>
  <r>
    <x v="0"/>
    <x v="128"/>
    <x v="8"/>
    <x v="57"/>
    <x v="18"/>
    <x v="17"/>
    <x v="0"/>
    <n v="0"/>
  </r>
  <r>
    <x v="0"/>
    <x v="129"/>
    <x v="8"/>
    <x v="19"/>
    <x v="18"/>
    <x v="17"/>
    <x v="0"/>
    <n v="0"/>
  </r>
  <r>
    <x v="0"/>
    <x v="130"/>
    <x v="8"/>
    <x v="19"/>
    <x v="18"/>
    <x v="17"/>
    <x v="0"/>
    <n v="0"/>
  </r>
  <r>
    <x v="0"/>
    <x v="129"/>
    <x v="8"/>
    <x v="20"/>
    <x v="18"/>
    <x v="17"/>
    <x v="0"/>
    <n v="0"/>
  </r>
  <r>
    <x v="0"/>
    <x v="130"/>
    <x v="8"/>
    <x v="20"/>
    <x v="18"/>
    <x v="17"/>
    <x v="0"/>
    <n v="0"/>
  </r>
  <r>
    <x v="0"/>
    <x v="129"/>
    <x v="8"/>
    <x v="21"/>
    <x v="18"/>
    <x v="17"/>
    <x v="0"/>
    <n v="0"/>
  </r>
  <r>
    <x v="0"/>
    <x v="130"/>
    <x v="8"/>
    <x v="21"/>
    <x v="18"/>
    <x v="17"/>
    <x v="0"/>
    <n v="0"/>
  </r>
  <r>
    <x v="0"/>
    <x v="129"/>
    <x v="8"/>
    <x v="22"/>
    <x v="18"/>
    <x v="17"/>
    <x v="0"/>
    <n v="0"/>
  </r>
  <r>
    <x v="0"/>
    <x v="130"/>
    <x v="8"/>
    <x v="22"/>
    <x v="18"/>
    <x v="17"/>
    <x v="0"/>
    <n v="0"/>
  </r>
  <r>
    <x v="0"/>
    <x v="129"/>
    <x v="8"/>
    <x v="23"/>
    <x v="18"/>
    <x v="17"/>
    <x v="0"/>
    <n v="0"/>
  </r>
  <r>
    <x v="0"/>
    <x v="130"/>
    <x v="8"/>
    <x v="23"/>
    <x v="18"/>
    <x v="17"/>
    <x v="0"/>
    <n v="0"/>
  </r>
  <r>
    <x v="0"/>
    <x v="131"/>
    <x v="8"/>
    <x v="9"/>
    <x v="18"/>
    <x v="17"/>
    <x v="0"/>
    <n v="0"/>
  </r>
  <r>
    <x v="0"/>
    <x v="132"/>
    <x v="8"/>
    <x v="9"/>
    <x v="18"/>
    <x v="17"/>
    <x v="0"/>
    <n v="0"/>
  </r>
  <r>
    <x v="0"/>
    <x v="131"/>
    <x v="8"/>
    <x v="10"/>
    <x v="18"/>
    <x v="17"/>
    <x v="0"/>
    <n v="0"/>
  </r>
  <r>
    <x v="0"/>
    <x v="132"/>
    <x v="8"/>
    <x v="10"/>
    <x v="18"/>
    <x v="17"/>
    <x v="0"/>
    <n v="0"/>
  </r>
  <r>
    <x v="0"/>
    <x v="131"/>
    <x v="8"/>
    <x v="11"/>
    <x v="18"/>
    <x v="17"/>
    <x v="0"/>
    <n v="0"/>
  </r>
  <r>
    <x v="0"/>
    <x v="132"/>
    <x v="8"/>
    <x v="11"/>
    <x v="18"/>
    <x v="17"/>
    <x v="0"/>
    <n v="0"/>
  </r>
  <r>
    <x v="0"/>
    <x v="131"/>
    <x v="8"/>
    <x v="12"/>
    <x v="18"/>
    <x v="17"/>
    <x v="0"/>
    <n v="0"/>
  </r>
  <r>
    <x v="0"/>
    <x v="132"/>
    <x v="8"/>
    <x v="12"/>
    <x v="18"/>
    <x v="17"/>
    <x v="0"/>
    <n v="0"/>
  </r>
  <r>
    <x v="0"/>
    <x v="131"/>
    <x v="8"/>
    <x v="13"/>
    <x v="18"/>
    <x v="17"/>
    <x v="0"/>
    <n v="0"/>
  </r>
  <r>
    <x v="0"/>
    <x v="132"/>
    <x v="8"/>
    <x v="13"/>
    <x v="18"/>
    <x v="17"/>
    <x v="0"/>
    <n v="0"/>
  </r>
  <r>
    <x v="0"/>
    <x v="131"/>
    <x v="8"/>
    <x v="14"/>
    <x v="18"/>
    <x v="17"/>
    <x v="0"/>
    <n v="0"/>
  </r>
  <r>
    <x v="0"/>
    <x v="132"/>
    <x v="8"/>
    <x v="14"/>
    <x v="18"/>
    <x v="17"/>
    <x v="0"/>
    <n v="0"/>
  </r>
  <r>
    <x v="0"/>
    <x v="131"/>
    <x v="8"/>
    <x v="15"/>
    <x v="18"/>
    <x v="17"/>
    <x v="0"/>
    <n v="0"/>
  </r>
  <r>
    <x v="0"/>
    <x v="132"/>
    <x v="8"/>
    <x v="15"/>
    <x v="18"/>
    <x v="17"/>
    <x v="0"/>
    <n v="0"/>
  </r>
  <r>
    <x v="0"/>
    <x v="131"/>
    <x v="8"/>
    <x v="16"/>
    <x v="18"/>
    <x v="17"/>
    <x v="0"/>
    <n v="0"/>
  </r>
  <r>
    <x v="0"/>
    <x v="132"/>
    <x v="8"/>
    <x v="16"/>
    <x v="18"/>
    <x v="17"/>
    <x v="0"/>
    <n v="0"/>
  </r>
  <r>
    <x v="0"/>
    <x v="131"/>
    <x v="8"/>
    <x v="17"/>
    <x v="18"/>
    <x v="17"/>
    <x v="0"/>
    <n v="0"/>
  </r>
  <r>
    <x v="0"/>
    <x v="132"/>
    <x v="8"/>
    <x v="17"/>
    <x v="18"/>
    <x v="17"/>
    <x v="0"/>
    <n v="0"/>
  </r>
  <r>
    <x v="0"/>
    <x v="131"/>
    <x v="8"/>
    <x v="18"/>
    <x v="18"/>
    <x v="17"/>
    <x v="0"/>
    <n v="0"/>
  </r>
  <r>
    <x v="0"/>
    <x v="132"/>
    <x v="8"/>
    <x v="18"/>
    <x v="18"/>
    <x v="17"/>
    <x v="0"/>
    <n v="0"/>
  </r>
  <r>
    <x v="0"/>
    <x v="133"/>
    <x v="8"/>
    <x v="9"/>
    <x v="19"/>
    <x v="17"/>
    <x v="0"/>
    <n v="0"/>
  </r>
  <r>
    <x v="0"/>
    <x v="134"/>
    <x v="8"/>
    <x v="9"/>
    <x v="19"/>
    <x v="17"/>
    <x v="0"/>
    <n v="0"/>
  </r>
  <r>
    <x v="0"/>
    <x v="133"/>
    <x v="8"/>
    <x v="10"/>
    <x v="19"/>
    <x v="17"/>
    <x v="0"/>
    <n v="0"/>
  </r>
  <r>
    <x v="0"/>
    <x v="134"/>
    <x v="8"/>
    <x v="10"/>
    <x v="19"/>
    <x v="17"/>
    <x v="0"/>
    <n v="0"/>
  </r>
  <r>
    <x v="0"/>
    <x v="133"/>
    <x v="8"/>
    <x v="11"/>
    <x v="19"/>
    <x v="17"/>
    <x v="0"/>
    <n v="0"/>
  </r>
  <r>
    <x v="0"/>
    <x v="134"/>
    <x v="8"/>
    <x v="11"/>
    <x v="19"/>
    <x v="17"/>
    <x v="0"/>
    <n v="0"/>
  </r>
  <r>
    <x v="0"/>
    <x v="133"/>
    <x v="8"/>
    <x v="12"/>
    <x v="19"/>
    <x v="17"/>
    <x v="0"/>
    <n v="0"/>
  </r>
  <r>
    <x v="0"/>
    <x v="134"/>
    <x v="8"/>
    <x v="12"/>
    <x v="19"/>
    <x v="17"/>
    <x v="0"/>
    <n v="0"/>
  </r>
  <r>
    <x v="0"/>
    <x v="133"/>
    <x v="8"/>
    <x v="13"/>
    <x v="19"/>
    <x v="17"/>
    <x v="0"/>
    <n v="0"/>
  </r>
  <r>
    <x v="0"/>
    <x v="134"/>
    <x v="8"/>
    <x v="13"/>
    <x v="19"/>
    <x v="17"/>
    <x v="0"/>
    <n v="0"/>
  </r>
  <r>
    <x v="0"/>
    <x v="133"/>
    <x v="8"/>
    <x v="14"/>
    <x v="19"/>
    <x v="17"/>
    <x v="0"/>
    <n v="0"/>
  </r>
  <r>
    <x v="0"/>
    <x v="134"/>
    <x v="8"/>
    <x v="14"/>
    <x v="19"/>
    <x v="17"/>
    <x v="0"/>
    <n v="0"/>
  </r>
  <r>
    <x v="0"/>
    <x v="133"/>
    <x v="8"/>
    <x v="15"/>
    <x v="19"/>
    <x v="17"/>
    <x v="0"/>
    <n v="0"/>
  </r>
  <r>
    <x v="0"/>
    <x v="134"/>
    <x v="8"/>
    <x v="15"/>
    <x v="19"/>
    <x v="17"/>
    <x v="0"/>
    <n v="0"/>
  </r>
  <r>
    <x v="0"/>
    <x v="133"/>
    <x v="8"/>
    <x v="16"/>
    <x v="19"/>
    <x v="17"/>
    <x v="0"/>
    <n v="0"/>
  </r>
  <r>
    <x v="0"/>
    <x v="134"/>
    <x v="8"/>
    <x v="16"/>
    <x v="19"/>
    <x v="17"/>
    <x v="0"/>
    <n v="0"/>
  </r>
  <r>
    <x v="0"/>
    <x v="133"/>
    <x v="8"/>
    <x v="17"/>
    <x v="19"/>
    <x v="17"/>
    <x v="0"/>
    <n v="0"/>
  </r>
  <r>
    <x v="0"/>
    <x v="134"/>
    <x v="8"/>
    <x v="17"/>
    <x v="19"/>
    <x v="17"/>
    <x v="0"/>
    <n v="0"/>
  </r>
  <r>
    <x v="0"/>
    <x v="133"/>
    <x v="8"/>
    <x v="18"/>
    <x v="19"/>
    <x v="17"/>
    <x v="0"/>
    <n v="0"/>
  </r>
  <r>
    <x v="0"/>
    <x v="134"/>
    <x v="8"/>
    <x v="18"/>
    <x v="19"/>
    <x v="17"/>
    <x v="0"/>
    <n v="0"/>
  </r>
  <r>
    <x v="0"/>
    <x v="127"/>
    <x v="8"/>
    <x v="57"/>
    <x v="10"/>
    <x v="18"/>
    <x v="0"/>
    <n v="0"/>
  </r>
  <r>
    <x v="0"/>
    <x v="128"/>
    <x v="8"/>
    <x v="57"/>
    <x v="10"/>
    <x v="18"/>
    <x v="0"/>
    <n v="0"/>
  </r>
  <r>
    <x v="0"/>
    <x v="129"/>
    <x v="8"/>
    <x v="19"/>
    <x v="10"/>
    <x v="18"/>
    <x v="0"/>
    <n v="0"/>
  </r>
  <r>
    <x v="0"/>
    <x v="130"/>
    <x v="8"/>
    <x v="19"/>
    <x v="10"/>
    <x v="18"/>
    <x v="0"/>
    <n v="0"/>
  </r>
  <r>
    <x v="0"/>
    <x v="129"/>
    <x v="8"/>
    <x v="20"/>
    <x v="10"/>
    <x v="18"/>
    <x v="0"/>
    <n v="0"/>
  </r>
  <r>
    <x v="0"/>
    <x v="130"/>
    <x v="8"/>
    <x v="20"/>
    <x v="10"/>
    <x v="18"/>
    <x v="0"/>
    <n v="0"/>
  </r>
  <r>
    <x v="0"/>
    <x v="129"/>
    <x v="8"/>
    <x v="21"/>
    <x v="10"/>
    <x v="18"/>
    <x v="0"/>
    <n v="0"/>
  </r>
  <r>
    <x v="0"/>
    <x v="130"/>
    <x v="8"/>
    <x v="21"/>
    <x v="10"/>
    <x v="18"/>
    <x v="0"/>
    <n v="0"/>
  </r>
  <r>
    <x v="0"/>
    <x v="129"/>
    <x v="8"/>
    <x v="22"/>
    <x v="10"/>
    <x v="18"/>
    <x v="0"/>
    <n v="0"/>
  </r>
  <r>
    <x v="0"/>
    <x v="130"/>
    <x v="8"/>
    <x v="22"/>
    <x v="10"/>
    <x v="18"/>
    <x v="0"/>
    <n v="0"/>
  </r>
  <r>
    <x v="0"/>
    <x v="129"/>
    <x v="8"/>
    <x v="23"/>
    <x v="10"/>
    <x v="18"/>
    <x v="0"/>
    <n v="0"/>
  </r>
  <r>
    <x v="0"/>
    <x v="130"/>
    <x v="8"/>
    <x v="23"/>
    <x v="10"/>
    <x v="18"/>
    <x v="0"/>
    <n v="0"/>
  </r>
  <r>
    <x v="0"/>
    <x v="131"/>
    <x v="8"/>
    <x v="9"/>
    <x v="10"/>
    <x v="18"/>
    <x v="0"/>
    <n v="0"/>
  </r>
  <r>
    <x v="0"/>
    <x v="132"/>
    <x v="8"/>
    <x v="9"/>
    <x v="10"/>
    <x v="18"/>
    <x v="0"/>
    <n v="0"/>
  </r>
  <r>
    <x v="0"/>
    <x v="131"/>
    <x v="8"/>
    <x v="10"/>
    <x v="10"/>
    <x v="18"/>
    <x v="0"/>
    <n v="0"/>
  </r>
  <r>
    <x v="0"/>
    <x v="132"/>
    <x v="8"/>
    <x v="10"/>
    <x v="10"/>
    <x v="18"/>
    <x v="0"/>
    <n v="0"/>
  </r>
  <r>
    <x v="0"/>
    <x v="131"/>
    <x v="8"/>
    <x v="11"/>
    <x v="10"/>
    <x v="18"/>
    <x v="0"/>
    <n v="0"/>
  </r>
  <r>
    <x v="0"/>
    <x v="132"/>
    <x v="8"/>
    <x v="11"/>
    <x v="10"/>
    <x v="18"/>
    <x v="0"/>
    <n v="0"/>
  </r>
  <r>
    <x v="0"/>
    <x v="131"/>
    <x v="8"/>
    <x v="12"/>
    <x v="10"/>
    <x v="18"/>
    <x v="0"/>
    <n v="0"/>
  </r>
  <r>
    <x v="0"/>
    <x v="132"/>
    <x v="8"/>
    <x v="12"/>
    <x v="10"/>
    <x v="18"/>
    <x v="0"/>
    <n v="0"/>
  </r>
  <r>
    <x v="0"/>
    <x v="131"/>
    <x v="8"/>
    <x v="13"/>
    <x v="10"/>
    <x v="18"/>
    <x v="0"/>
    <n v="0"/>
  </r>
  <r>
    <x v="0"/>
    <x v="132"/>
    <x v="8"/>
    <x v="13"/>
    <x v="10"/>
    <x v="18"/>
    <x v="0"/>
    <n v="0"/>
  </r>
  <r>
    <x v="0"/>
    <x v="131"/>
    <x v="8"/>
    <x v="14"/>
    <x v="10"/>
    <x v="18"/>
    <x v="0"/>
    <n v="0"/>
  </r>
  <r>
    <x v="0"/>
    <x v="132"/>
    <x v="8"/>
    <x v="14"/>
    <x v="10"/>
    <x v="18"/>
    <x v="0"/>
    <n v="0"/>
  </r>
  <r>
    <x v="0"/>
    <x v="131"/>
    <x v="8"/>
    <x v="15"/>
    <x v="10"/>
    <x v="18"/>
    <x v="0"/>
    <n v="0"/>
  </r>
  <r>
    <x v="0"/>
    <x v="132"/>
    <x v="8"/>
    <x v="15"/>
    <x v="10"/>
    <x v="18"/>
    <x v="0"/>
    <n v="0"/>
  </r>
  <r>
    <x v="0"/>
    <x v="131"/>
    <x v="8"/>
    <x v="16"/>
    <x v="10"/>
    <x v="18"/>
    <x v="0"/>
    <n v="0"/>
  </r>
  <r>
    <x v="0"/>
    <x v="132"/>
    <x v="8"/>
    <x v="16"/>
    <x v="10"/>
    <x v="18"/>
    <x v="0"/>
    <n v="0"/>
  </r>
  <r>
    <x v="0"/>
    <x v="131"/>
    <x v="8"/>
    <x v="17"/>
    <x v="10"/>
    <x v="18"/>
    <x v="0"/>
    <n v="0"/>
  </r>
  <r>
    <x v="0"/>
    <x v="132"/>
    <x v="8"/>
    <x v="17"/>
    <x v="10"/>
    <x v="18"/>
    <x v="0"/>
    <n v="0"/>
  </r>
  <r>
    <x v="0"/>
    <x v="131"/>
    <x v="8"/>
    <x v="18"/>
    <x v="10"/>
    <x v="18"/>
    <x v="0"/>
    <n v="0"/>
  </r>
  <r>
    <x v="0"/>
    <x v="132"/>
    <x v="8"/>
    <x v="18"/>
    <x v="10"/>
    <x v="18"/>
    <x v="0"/>
    <n v="0"/>
  </r>
  <r>
    <x v="0"/>
    <x v="127"/>
    <x v="8"/>
    <x v="57"/>
    <x v="11"/>
    <x v="18"/>
    <x v="0"/>
    <n v="0"/>
  </r>
  <r>
    <x v="0"/>
    <x v="128"/>
    <x v="8"/>
    <x v="57"/>
    <x v="11"/>
    <x v="18"/>
    <x v="0"/>
    <n v="0"/>
  </r>
  <r>
    <x v="0"/>
    <x v="129"/>
    <x v="8"/>
    <x v="19"/>
    <x v="11"/>
    <x v="18"/>
    <x v="0"/>
    <n v="0"/>
  </r>
  <r>
    <x v="0"/>
    <x v="130"/>
    <x v="8"/>
    <x v="19"/>
    <x v="11"/>
    <x v="18"/>
    <x v="0"/>
    <n v="0"/>
  </r>
  <r>
    <x v="0"/>
    <x v="129"/>
    <x v="8"/>
    <x v="20"/>
    <x v="11"/>
    <x v="18"/>
    <x v="0"/>
    <n v="0"/>
  </r>
  <r>
    <x v="0"/>
    <x v="130"/>
    <x v="8"/>
    <x v="20"/>
    <x v="11"/>
    <x v="18"/>
    <x v="0"/>
    <n v="0"/>
  </r>
  <r>
    <x v="0"/>
    <x v="129"/>
    <x v="8"/>
    <x v="21"/>
    <x v="11"/>
    <x v="18"/>
    <x v="0"/>
    <n v="0"/>
  </r>
  <r>
    <x v="0"/>
    <x v="130"/>
    <x v="8"/>
    <x v="21"/>
    <x v="11"/>
    <x v="18"/>
    <x v="0"/>
    <n v="0"/>
  </r>
  <r>
    <x v="0"/>
    <x v="129"/>
    <x v="8"/>
    <x v="22"/>
    <x v="11"/>
    <x v="18"/>
    <x v="0"/>
    <n v="0"/>
  </r>
  <r>
    <x v="0"/>
    <x v="130"/>
    <x v="8"/>
    <x v="22"/>
    <x v="11"/>
    <x v="18"/>
    <x v="0"/>
    <n v="0"/>
  </r>
  <r>
    <x v="0"/>
    <x v="129"/>
    <x v="8"/>
    <x v="23"/>
    <x v="11"/>
    <x v="18"/>
    <x v="0"/>
    <n v="0"/>
  </r>
  <r>
    <x v="0"/>
    <x v="130"/>
    <x v="8"/>
    <x v="23"/>
    <x v="11"/>
    <x v="18"/>
    <x v="0"/>
    <n v="0"/>
  </r>
  <r>
    <x v="0"/>
    <x v="131"/>
    <x v="8"/>
    <x v="9"/>
    <x v="11"/>
    <x v="18"/>
    <x v="0"/>
    <n v="0"/>
  </r>
  <r>
    <x v="0"/>
    <x v="132"/>
    <x v="8"/>
    <x v="9"/>
    <x v="11"/>
    <x v="18"/>
    <x v="0"/>
    <n v="0"/>
  </r>
  <r>
    <x v="0"/>
    <x v="131"/>
    <x v="8"/>
    <x v="10"/>
    <x v="11"/>
    <x v="18"/>
    <x v="0"/>
    <n v="0"/>
  </r>
  <r>
    <x v="0"/>
    <x v="132"/>
    <x v="8"/>
    <x v="10"/>
    <x v="11"/>
    <x v="18"/>
    <x v="0"/>
    <n v="0"/>
  </r>
  <r>
    <x v="0"/>
    <x v="131"/>
    <x v="8"/>
    <x v="11"/>
    <x v="11"/>
    <x v="18"/>
    <x v="0"/>
    <n v="0"/>
  </r>
  <r>
    <x v="0"/>
    <x v="132"/>
    <x v="8"/>
    <x v="11"/>
    <x v="11"/>
    <x v="18"/>
    <x v="0"/>
    <n v="0"/>
  </r>
  <r>
    <x v="0"/>
    <x v="131"/>
    <x v="8"/>
    <x v="12"/>
    <x v="11"/>
    <x v="18"/>
    <x v="0"/>
    <n v="0"/>
  </r>
  <r>
    <x v="0"/>
    <x v="132"/>
    <x v="8"/>
    <x v="12"/>
    <x v="11"/>
    <x v="18"/>
    <x v="0"/>
    <n v="0"/>
  </r>
  <r>
    <x v="0"/>
    <x v="131"/>
    <x v="8"/>
    <x v="13"/>
    <x v="11"/>
    <x v="18"/>
    <x v="0"/>
    <n v="0"/>
  </r>
  <r>
    <x v="0"/>
    <x v="132"/>
    <x v="8"/>
    <x v="13"/>
    <x v="11"/>
    <x v="18"/>
    <x v="0"/>
    <n v="0"/>
  </r>
  <r>
    <x v="0"/>
    <x v="131"/>
    <x v="8"/>
    <x v="14"/>
    <x v="11"/>
    <x v="18"/>
    <x v="0"/>
    <n v="0"/>
  </r>
  <r>
    <x v="0"/>
    <x v="132"/>
    <x v="8"/>
    <x v="14"/>
    <x v="11"/>
    <x v="18"/>
    <x v="0"/>
    <n v="0"/>
  </r>
  <r>
    <x v="0"/>
    <x v="131"/>
    <x v="8"/>
    <x v="15"/>
    <x v="11"/>
    <x v="18"/>
    <x v="0"/>
    <n v="0"/>
  </r>
  <r>
    <x v="0"/>
    <x v="132"/>
    <x v="8"/>
    <x v="15"/>
    <x v="11"/>
    <x v="18"/>
    <x v="0"/>
    <n v="0"/>
  </r>
  <r>
    <x v="0"/>
    <x v="131"/>
    <x v="8"/>
    <x v="16"/>
    <x v="11"/>
    <x v="18"/>
    <x v="0"/>
    <n v="0"/>
  </r>
  <r>
    <x v="0"/>
    <x v="132"/>
    <x v="8"/>
    <x v="16"/>
    <x v="11"/>
    <x v="18"/>
    <x v="0"/>
    <n v="0"/>
  </r>
  <r>
    <x v="0"/>
    <x v="131"/>
    <x v="8"/>
    <x v="17"/>
    <x v="11"/>
    <x v="18"/>
    <x v="0"/>
    <n v="0"/>
  </r>
  <r>
    <x v="0"/>
    <x v="132"/>
    <x v="8"/>
    <x v="17"/>
    <x v="11"/>
    <x v="18"/>
    <x v="0"/>
    <n v="0"/>
  </r>
  <r>
    <x v="0"/>
    <x v="131"/>
    <x v="8"/>
    <x v="18"/>
    <x v="11"/>
    <x v="18"/>
    <x v="0"/>
    <n v="0"/>
  </r>
  <r>
    <x v="0"/>
    <x v="132"/>
    <x v="8"/>
    <x v="18"/>
    <x v="11"/>
    <x v="18"/>
    <x v="0"/>
    <n v="0"/>
  </r>
  <r>
    <x v="0"/>
    <x v="127"/>
    <x v="8"/>
    <x v="57"/>
    <x v="12"/>
    <x v="18"/>
    <x v="0"/>
    <n v="0"/>
  </r>
  <r>
    <x v="0"/>
    <x v="128"/>
    <x v="8"/>
    <x v="57"/>
    <x v="12"/>
    <x v="18"/>
    <x v="0"/>
    <n v="0"/>
  </r>
  <r>
    <x v="0"/>
    <x v="129"/>
    <x v="8"/>
    <x v="19"/>
    <x v="12"/>
    <x v="18"/>
    <x v="0"/>
    <n v="0"/>
  </r>
  <r>
    <x v="0"/>
    <x v="130"/>
    <x v="8"/>
    <x v="19"/>
    <x v="12"/>
    <x v="18"/>
    <x v="0"/>
    <n v="0"/>
  </r>
  <r>
    <x v="0"/>
    <x v="129"/>
    <x v="8"/>
    <x v="20"/>
    <x v="12"/>
    <x v="18"/>
    <x v="0"/>
    <n v="0"/>
  </r>
  <r>
    <x v="0"/>
    <x v="130"/>
    <x v="8"/>
    <x v="20"/>
    <x v="12"/>
    <x v="18"/>
    <x v="0"/>
    <n v="0"/>
  </r>
  <r>
    <x v="0"/>
    <x v="129"/>
    <x v="8"/>
    <x v="21"/>
    <x v="12"/>
    <x v="18"/>
    <x v="0"/>
    <n v="0"/>
  </r>
  <r>
    <x v="0"/>
    <x v="130"/>
    <x v="8"/>
    <x v="21"/>
    <x v="12"/>
    <x v="18"/>
    <x v="0"/>
    <n v="0"/>
  </r>
  <r>
    <x v="0"/>
    <x v="129"/>
    <x v="8"/>
    <x v="22"/>
    <x v="12"/>
    <x v="18"/>
    <x v="0"/>
    <n v="0"/>
  </r>
  <r>
    <x v="0"/>
    <x v="130"/>
    <x v="8"/>
    <x v="22"/>
    <x v="12"/>
    <x v="18"/>
    <x v="0"/>
    <n v="0"/>
  </r>
  <r>
    <x v="0"/>
    <x v="129"/>
    <x v="8"/>
    <x v="23"/>
    <x v="12"/>
    <x v="18"/>
    <x v="0"/>
    <n v="0"/>
  </r>
  <r>
    <x v="0"/>
    <x v="130"/>
    <x v="8"/>
    <x v="23"/>
    <x v="12"/>
    <x v="18"/>
    <x v="0"/>
    <n v="0"/>
  </r>
  <r>
    <x v="0"/>
    <x v="131"/>
    <x v="8"/>
    <x v="9"/>
    <x v="12"/>
    <x v="18"/>
    <x v="0"/>
    <n v="0"/>
  </r>
  <r>
    <x v="0"/>
    <x v="132"/>
    <x v="8"/>
    <x v="9"/>
    <x v="12"/>
    <x v="18"/>
    <x v="0"/>
    <n v="0"/>
  </r>
  <r>
    <x v="0"/>
    <x v="131"/>
    <x v="8"/>
    <x v="10"/>
    <x v="12"/>
    <x v="18"/>
    <x v="0"/>
    <n v="0"/>
  </r>
  <r>
    <x v="0"/>
    <x v="132"/>
    <x v="8"/>
    <x v="10"/>
    <x v="12"/>
    <x v="18"/>
    <x v="0"/>
    <n v="0"/>
  </r>
  <r>
    <x v="0"/>
    <x v="131"/>
    <x v="8"/>
    <x v="11"/>
    <x v="12"/>
    <x v="18"/>
    <x v="0"/>
    <n v="0"/>
  </r>
  <r>
    <x v="0"/>
    <x v="132"/>
    <x v="8"/>
    <x v="11"/>
    <x v="12"/>
    <x v="18"/>
    <x v="0"/>
    <n v="0"/>
  </r>
  <r>
    <x v="0"/>
    <x v="131"/>
    <x v="8"/>
    <x v="12"/>
    <x v="12"/>
    <x v="18"/>
    <x v="0"/>
    <n v="0"/>
  </r>
  <r>
    <x v="0"/>
    <x v="132"/>
    <x v="8"/>
    <x v="12"/>
    <x v="12"/>
    <x v="18"/>
    <x v="0"/>
    <n v="0"/>
  </r>
  <r>
    <x v="0"/>
    <x v="131"/>
    <x v="8"/>
    <x v="13"/>
    <x v="12"/>
    <x v="18"/>
    <x v="0"/>
    <n v="0"/>
  </r>
  <r>
    <x v="0"/>
    <x v="132"/>
    <x v="8"/>
    <x v="13"/>
    <x v="12"/>
    <x v="18"/>
    <x v="0"/>
    <n v="0"/>
  </r>
  <r>
    <x v="0"/>
    <x v="131"/>
    <x v="8"/>
    <x v="14"/>
    <x v="12"/>
    <x v="18"/>
    <x v="0"/>
    <n v="0"/>
  </r>
  <r>
    <x v="0"/>
    <x v="132"/>
    <x v="8"/>
    <x v="14"/>
    <x v="12"/>
    <x v="18"/>
    <x v="0"/>
    <n v="0"/>
  </r>
  <r>
    <x v="0"/>
    <x v="131"/>
    <x v="8"/>
    <x v="15"/>
    <x v="12"/>
    <x v="18"/>
    <x v="0"/>
    <n v="0"/>
  </r>
  <r>
    <x v="0"/>
    <x v="132"/>
    <x v="8"/>
    <x v="15"/>
    <x v="12"/>
    <x v="18"/>
    <x v="0"/>
    <n v="0"/>
  </r>
  <r>
    <x v="0"/>
    <x v="131"/>
    <x v="8"/>
    <x v="16"/>
    <x v="12"/>
    <x v="18"/>
    <x v="0"/>
    <n v="0"/>
  </r>
  <r>
    <x v="0"/>
    <x v="132"/>
    <x v="8"/>
    <x v="16"/>
    <x v="12"/>
    <x v="18"/>
    <x v="0"/>
    <n v="0"/>
  </r>
  <r>
    <x v="0"/>
    <x v="131"/>
    <x v="8"/>
    <x v="17"/>
    <x v="12"/>
    <x v="18"/>
    <x v="0"/>
    <n v="0"/>
  </r>
  <r>
    <x v="0"/>
    <x v="132"/>
    <x v="8"/>
    <x v="17"/>
    <x v="12"/>
    <x v="18"/>
    <x v="0"/>
    <n v="0"/>
  </r>
  <r>
    <x v="0"/>
    <x v="131"/>
    <x v="8"/>
    <x v="18"/>
    <x v="12"/>
    <x v="18"/>
    <x v="0"/>
    <n v="0"/>
  </r>
  <r>
    <x v="0"/>
    <x v="132"/>
    <x v="8"/>
    <x v="18"/>
    <x v="12"/>
    <x v="18"/>
    <x v="0"/>
    <n v="0"/>
  </r>
  <r>
    <x v="0"/>
    <x v="127"/>
    <x v="8"/>
    <x v="57"/>
    <x v="13"/>
    <x v="18"/>
    <x v="0"/>
    <n v="0"/>
  </r>
  <r>
    <x v="0"/>
    <x v="128"/>
    <x v="8"/>
    <x v="57"/>
    <x v="13"/>
    <x v="18"/>
    <x v="0"/>
    <n v="0"/>
  </r>
  <r>
    <x v="0"/>
    <x v="129"/>
    <x v="8"/>
    <x v="19"/>
    <x v="13"/>
    <x v="18"/>
    <x v="0"/>
    <n v="0"/>
  </r>
  <r>
    <x v="0"/>
    <x v="130"/>
    <x v="8"/>
    <x v="19"/>
    <x v="13"/>
    <x v="18"/>
    <x v="0"/>
    <n v="0"/>
  </r>
  <r>
    <x v="0"/>
    <x v="129"/>
    <x v="8"/>
    <x v="20"/>
    <x v="13"/>
    <x v="18"/>
    <x v="0"/>
    <n v="0"/>
  </r>
  <r>
    <x v="0"/>
    <x v="130"/>
    <x v="8"/>
    <x v="20"/>
    <x v="13"/>
    <x v="18"/>
    <x v="0"/>
    <n v="0"/>
  </r>
  <r>
    <x v="0"/>
    <x v="129"/>
    <x v="8"/>
    <x v="21"/>
    <x v="13"/>
    <x v="18"/>
    <x v="0"/>
    <n v="0"/>
  </r>
  <r>
    <x v="0"/>
    <x v="130"/>
    <x v="8"/>
    <x v="21"/>
    <x v="13"/>
    <x v="18"/>
    <x v="0"/>
    <n v="0"/>
  </r>
  <r>
    <x v="0"/>
    <x v="129"/>
    <x v="8"/>
    <x v="22"/>
    <x v="13"/>
    <x v="18"/>
    <x v="0"/>
    <n v="0"/>
  </r>
  <r>
    <x v="0"/>
    <x v="130"/>
    <x v="8"/>
    <x v="22"/>
    <x v="13"/>
    <x v="18"/>
    <x v="0"/>
    <n v="0"/>
  </r>
  <r>
    <x v="0"/>
    <x v="129"/>
    <x v="8"/>
    <x v="23"/>
    <x v="13"/>
    <x v="18"/>
    <x v="0"/>
    <n v="0"/>
  </r>
  <r>
    <x v="0"/>
    <x v="130"/>
    <x v="8"/>
    <x v="23"/>
    <x v="13"/>
    <x v="18"/>
    <x v="0"/>
    <n v="0"/>
  </r>
  <r>
    <x v="0"/>
    <x v="131"/>
    <x v="8"/>
    <x v="9"/>
    <x v="13"/>
    <x v="18"/>
    <x v="0"/>
    <n v="0"/>
  </r>
  <r>
    <x v="0"/>
    <x v="132"/>
    <x v="8"/>
    <x v="9"/>
    <x v="13"/>
    <x v="18"/>
    <x v="0"/>
    <n v="0"/>
  </r>
  <r>
    <x v="0"/>
    <x v="131"/>
    <x v="8"/>
    <x v="10"/>
    <x v="13"/>
    <x v="18"/>
    <x v="0"/>
    <n v="0"/>
  </r>
  <r>
    <x v="0"/>
    <x v="132"/>
    <x v="8"/>
    <x v="10"/>
    <x v="13"/>
    <x v="18"/>
    <x v="0"/>
    <n v="0"/>
  </r>
  <r>
    <x v="0"/>
    <x v="131"/>
    <x v="8"/>
    <x v="11"/>
    <x v="13"/>
    <x v="18"/>
    <x v="0"/>
    <n v="0"/>
  </r>
  <r>
    <x v="0"/>
    <x v="132"/>
    <x v="8"/>
    <x v="11"/>
    <x v="13"/>
    <x v="18"/>
    <x v="0"/>
    <n v="0"/>
  </r>
  <r>
    <x v="0"/>
    <x v="131"/>
    <x v="8"/>
    <x v="12"/>
    <x v="13"/>
    <x v="18"/>
    <x v="0"/>
    <n v="0"/>
  </r>
  <r>
    <x v="0"/>
    <x v="132"/>
    <x v="8"/>
    <x v="12"/>
    <x v="13"/>
    <x v="18"/>
    <x v="0"/>
    <n v="0"/>
  </r>
  <r>
    <x v="0"/>
    <x v="131"/>
    <x v="8"/>
    <x v="13"/>
    <x v="13"/>
    <x v="18"/>
    <x v="0"/>
    <n v="0"/>
  </r>
  <r>
    <x v="0"/>
    <x v="132"/>
    <x v="8"/>
    <x v="13"/>
    <x v="13"/>
    <x v="18"/>
    <x v="0"/>
    <n v="0"/>
  </r>
  <r>
    <x v="0"/>
    <x v="131"/>
    <x v="8"/>
    <x v="14"/>
    <x v="13"/>
    <x v="18"/>
    <x v="0"/>
    <n v="0"/>
  </r>
  <r>
    <x v="0"/>
    <x v="132"/>
    <x v="8"/>
    <x v="14"/>
    <x v="13"/>
    <x v="18"/>
    <x v="0"/>
    <n v="0"/>
  </r>
  <r>
    <x v="0"/>
    <x v="131"/>
    <x v="8"/>
    <x v="15"/>
    <x v="13"/>
    <x v="18"/>
    <x v="0"/>
    <n v="0"/>
  </r>
  <r>
    <x v="0"/>
    <x v="132"/>
    <x v="8"/>
    <x v="15"/>
    <x v="13"/>
    <x v="18"/>
    <x v="0"/>
    <n v="0"/>
  </r>
  <r>
    <x v="0"/>
    <x v="131"/>
    <x v="8"/>
    <x v="16"/>
    <x v="13"/>
    <x v="18"/>
    <x v="0"/>
    <n v="0"/>
  </r>
  <r>
    <x v="0"/>
    <x v="132"/>
    <x v="8"/>
    <x v="16"/>
    <x v="13"/>
    <x v="18"/>
    <x v="0"/>
    <n v="0"/>
  </r>
  <r>
    <x v="0"/>
    <x v="131"/>
    <x v="8"/>
    <x v="17"/>
    <x v="13"/>
    <x v="18"/>
    <x v="0"/>
    <n v="0"/>
  </r>
  <r>
    <x v="0"/>
    <x v="132"/>
    <x v="8"/>
    <x v="17"/>
    <x v="13"/>
    <x v="18"/>
    <x v="0"/>
    <n v="0"/>
  </r>
  <r>
    <x v="0"/>
    <x v="131"/>
    <x v="8"/>
    <x v="18"/>
    <x v="13"/>
    <x v="18"/>
    <x v="0"/>
    <n v="0"/>
  </r>
  <r>
    <x v="0"/>
    <x v="132"/>
    <x v="8"/>
    <x v="18"/>
    <x v="13"/>
    <x v="18"/>
    <x v="0"/>
    <n v="0"/>
  </r>
  <r>
    <x v="0"/>
    <x v="127"/>
    <x v="8"/>
    <x v="57"/>
    <x v="14"/>
    <x v="18"/>
    <x v="0"/>
    <n v="0"/>
  </r>
  <r>
    <x v="0"/>
    <x v="128"/>
    <x v="8"/>
    <x v="57"/>
    <x v="14"/>
    <x v="18"/>
    <x v="0"/>
    <n v="0"/>
  </r>
  <r>
    <x v="0"/>
    <x v="129"/>
    <x v="8"/>
    <x v="19"/>
    <x v="14"/>
    <x v="18"/>
    <x v="0"/>
    <n v="0"/>
  </r>
  <r>
    <x v="0"/>
    <x v="130"/>
    <x v="8"/>
    <x v="19"/>
    <x v="14"/>
    <x v="18"/>
    <x v="0"/>
    <n v="0"/>
  </r>
  <r>
    <x v="0"/>
    <x v="129"/>
    <x v="8"/>
    <x v="20"/>
    <x v="14"/>
    <x v="18"/>
    <x v="0"/>
    <n v="0"/>
  </r>
  <r>
    <x v="0"/>
    <x v="130"/>
    <x v="8"/>
    <x v="20"/>
    <x v="14"/>
    <x v="18"/>
    <x v="0"/>
    <n v="0"/>
  </r>
  <r>
    <x v="0"/>
    <x v="129"/>
    <x v="8"/>
    <x v="21"/>
    <x v="14"/>
    <x v="18"/>
    <x v="0"/>
    <n v="0"/>
  </r>
  <r>
    <x v="0"/>
    <x v="130"/>
    <x v="8"/>
    <x v="21"/>
    <x v="14"/>
    <x v="18"/>
    <x v="0"/>
    <n v="0"/>
  </r>
  <r>
    <x v="0"/>
    <x v="129"/>
    <x v="8"/>
    <x v="22"/>
    <x v="14"/>
    <x v="18"/>
    <x v="0"/>
    <n v="0"/>
  </r>
  <r>
    <x v="0"/>
    <x v="130"/>
    <x v="8"/>
    <x v="22"/>
    <x v="14"/>
    <x v="18"/>
    <x v="0"/>
    <n v="0"/>
  </r>
  <r>
    <x v="0"/>
    <x v="129"/>
    <x v="8"/>
    <x v="23"/>
    <x v="14"/>
    <x v="18"/>
    <x v="0"/>
    <n v="0"/>
  </r>
  <r>
    <x v="0"/>
    <x v="130"/>
    <x v="8"/>
    <x v="23"/>
    <x v="14"/>
    <x v="18"/>
    <x v="0"/>
    <n v="0"/>
  </r>
  <r>
    <x v="0"/>
    <x v="131"/>
    <x v="8"/>
    <x v="9"/>
    <x v="14"/>
    <x v="18"/>
    <x v="0"/>
    <n v="0"/>
  </r>
  <r>
    <x v="0"/>
    <x v="132"/>
    <x v="8"/>
    <x v="9"/>
    <x v="14"/>
    <x v="18"/>
    <x v="0"/>
    <n v="0"/>
  </r>
  <r>
    <x v="0"/>
    <x v="131"/>
    <x v="8"/>
    <x v="10"/>
    <x v="14"/>
    <x v="18"/>
    <x v="0"/>
    <n v="0"/>
  </r>
  <r>
    <x v="0"/>
    <x v="132"/>
    <x v="8"/>
    <x v="10"/>
    <x v="14"/>
    <x v="18"/>
    <x v="0"/>
    <n v="0"/>
  </r>
  <r>
    <x v="0"/>
    <x v="131"/>
    <x v="8"/>
    <x v="11"/>
    <x v="14"/>
    <x v="18"/>
    <x v="0"/>
    <n v="0"/>
  </r>
  <r>
    <x v="0"/>
    <x v="132"/>
    <x v="8"/>
    <x v="11"/>
    <x v="14"/>
    <x v="18"/>
    <x v="0"/>
    <n v="0"/>
  </r>
  <r>
    <x v="0"/>
    <x v="131"/>
    <x v="8"/>
    <x v="12"/>
    <x v="14"/>
    <x v="18"/>
    <x v="0"/>
    <n v="0"/>
  </r>
  <r>
    <x v="0"/>
    <x v="132"/>
    <x v="8"/>
    <x v="12"/>
    <x v="14"/>
    <x v="18"/>
    <x v="0"/>
    <n v="0"/>
  </r>
  <r>
    <x v="0"/>
    <x v="131"/>
    <x v="8"/>
    <x v="13"/>
    <x v="14"/>
    <x v="18"/>
    <x v="0"/>
    <n v="0"/>
  </r>
  <r>
    <x v="0"/>
    <x v="132"/>
    <x v="8"/>
    <x v="13"/>
    <x v="14"/>
    <x v="18"/>
    <x v="0"/>
    <n v="0"/>
  </r>
  <r>
    <x v="0"/>
    <x v="131"/>
    <x v="8"/>
    <x v="14"/>
    <x v="14"/>
    <x v="18"/>
    <x v="0"/>
    <n v="0"/>
  </r>
  <r>
    <x v="0"/>
    <x v="132"/>
    <x v="8"/>
    <x v="14"/>
    <x v="14"/>
    <x v="18"/>
    <x v="0"/>
    <n v="0"/>
  </r>
  <r>
    <x v="0"/>
    <x v="131"/>
    <x v="8"/>
    <x v="15"/>
    <x v="14"/>
    <x v="18"/>
    <x v="0"/>
    <n v="0"/>
  </r>
  <r>
    <x v="0"/>
    <x v="132"/>
    <x v="8"/>
    <x v="15"/>
    <x v="14"/>
    <x v="18"/>
    <x v="0"/>
    <n v="0"/>
  </r>
  <r>
    <x v="0"/>
    <x v="131"/>
    <x v="8"/>
    <x v="16"/>
    <x v="14"/>
    <x v="18"/>
    <x v="0"/>
    <n v="0"/>
  </r>
  <r>
    <x v="0"/>
    <x v="132"/>
    <x v="8"/>
    <x v="16"/>
    <x v="14"/>
    <x v="18"/>
    <x v="0"/>
    <n v="0"/>
  </r>
  <r>
    <x v="0"/>
    <x v="131"/>
    <x v="8"/>
    <x v="17"/>
    <x v="14"/>
    <x v="18"/>
    <x v="0"/>
    <n v="0"/>
  </r>
  <r>
    <x v="0"/>
    <x v="132"/>
    <x v="8"/>
    <x v="17"/>
    <x v="14"/>
    <x v="18"/>
    <x v="0"/>
    <n v="0"/>
  </r>
  <r>
    <x v="0"/>
    <x v="131"/>
    <x v="8"/>
    <x v="18"/>
    <x v="14"/>
    <x v="18"/>
    <x v="0"/>
    <n v="0"/>
  </r>
  <r>
    <x v="0"/>
    <x v="132"/>
    <x v="8"/>
    <x v="18"/>
    <x v="14"/>
    <x v="18"/>
    <x v="0"/>
    <n v="0"/>
  </r>
  <r>
    <x v="0"/>
    <x v="127"/>
    <x v="8"/>
    <x v="57"/>
    <x v="15"/>
    <x v="18"/>
    <x v="0"/>
    <n v="0"/>
  </r>
  <r>
    <x v="0"/>
    <x v="128"/>
    <x v="8"/>
    <x v="57"/>
    <x v="15"/>
    <x v="18"/>
    <x v="0"/>
    <n v="0"/>
  </r>
  <r>
    <x v="0"/>
    <x v="129"/>
    <x v="8"/>
    <x v="19"/>
    <x v="15"/>
    <x v="18"/>
    <x v="0"/>
    <n v="0"/>
  </r>
  <r>
    <x v="0"/>
    <x v="130"/>
    <x v="8"/>
    <x v="19"/>
    <x v="15"/>
    <x v="18"/>
    <x v="0"/>
    <n v="0"/>
  </r>
  <r>
    <x v="0"/>
    <x v="129"/>
    <x v="8"/>
    <x v="20"/>
    <x v="15"/>
    <x v="18"/>
    <x v="0"/>
    <n v="0"/>
  </r>
  <r>
    <x v="0"/>
    <x v="130"/>
    <x v="8"/>
    <x v="20"/>
    <x v="15"/>
    <x v="18"/>
    <x v="0"/>
    <n v="0"/>
  </r>
  <r>
    <x v="0"/>
    <x v="129"/>
    <x v="8"/>
    <x v="21"/>
    <x v="15"/>
    <x v="18"/>
    <x v="0"/>
    <n v="0"/>
  </r>
  <r>
    <x v="0"/>
    <x v="130"/>
    <x v="8"/>
    <x v="21"/>
    <x v="15"/>
    <x v="18"/>
    <x v="0"/>
    <n v="0"/>
  </r>
  <r>
    <x v="0"/>
    <x v="129"/>
    <x v="8"/>
    <x v="22"/>
    <x v="15"/>
    <x v="18"/>
    <x v="0"/>
    <n v="0"/>
  </r>
  <r>
    <x v="0"/>
    <x v="130"/>
    <x v="8"/>
    <x v="22"/>
    <x v="15"/>
    <x v="18"/>
    <x v="0"/>
    <n v="0"/>
  </r>
  <r>
    <x v="0"/>
    <x v="129"/>
    <x v="8"/>
    <x v="23"/>
    <x v="15"/>
    <x v="18"/>
    <x v="0"/>
    <n v="0"/>
  </r>
  <r>
    <x v="0"/>
    <x v="130"/>
    <x v="8"/>
    <x v="23"/>
    <x v="15"/>
    <x v="18"/>
    <x v="0"/>
    <n v="0"/>
  </r>
  <r>
    <x v="0"/>
    <x v="131"/>
    <x v="8"/>
    <x v="9"/>
    <x v="15"/>
    <x v="18"/>
    <x v="0"/>
    <n v="0"/>
  </r>
  <r>
    <x v="0"/>
    <x v="132"/>
    <x v="8"/>
    <x v="9"/>
    <x v="15"/>
    <x v="18"/>
    <x v="0"/>
    <n v="0"/>
  </r>
  <r>
    <x v="0"/>
    <x v="131"/>
    <x v="8"/>
    <x v="10"/>
    <x v="15"/>
    <x v="18"/>
    <x v="0"/>
    <n v="0"/>
  </r>
  <r>
    <x v="0"/>
    <x v="132"/>
    <x v="8"/>
    <x v="10"/>
    <x v="15"/>
    <x v="18"/>
    <x v="0"/>
    <n v="0"/>
  </r>
  <r>
    <x v="0"/>
    <x v="131"/>
    <x v="8"/>
    <x v="11"/>
    <x v="15"/>
    <x v="18"/>
    <x v="0"/>
    <n v="0"/>
  </r>
  <r>
    <x v="0"/>
    <x v="132"/>
    <x v="8"/>
    <x v="11"/>
    <x v="15"/>
    <x v="18"/>
    <x v="0"/>
    <n v="0"/>
  </r>
  <r>
    <x v="0"/>
    <x v="131"/>
    <x v="8"/>
    <x v="12"/>
    <x v="15"/>
    <x v="18"/>
    <x v="0"/>
    <n v="0"/>
  </r>
  <r>
    <x v="0"/>
    <x v="132"/>
    <x v="8"/>
    <x v="12"/>
    <x v="15"/>
    <x v="18"/>
    <x v="0"/>
    <n v="0"/>
  </r>
  <r>
    <x v="0"/>
    <x v="131"/>
    <x v="8"/>
    <x v="13"/>
    <x v="15"/>
    <x v="18"/>
    <x v="0"/>
    <n v="0"/>
  </r>
  <r>
    <x v="0"/>
    <x v="132"/>
    <x v="8"/>
    <x v="13"/>
    <x v="15"/>
    <x v="18"/>
    <x v="0"/>
    <n v="0"/>
  </r>
  <r>
    <x v="0"/>
    <x v="131"/>
    <x v="8"/>
    <x v="14"/>
    <x v="15"/>
    <x v="18"/>
    <x v="0"/>
    <n v="0"/>
  </r>
  <r>
    <x v="0"/>
    <x v="132"/>
    <x v="8"/>
    <x v="14"/>
    <x v="15"/>
    <x v="18"/>
    <x v="0"/>
    <n v="0"/>
  </r>
  <r>
    <x v="0"/>
    <x v="131"/>
    <x v="8"/>
    <x v="15"/>
    <x v="15"/>
    <x v="18"/>
    <x v="0"/>
    <n v="0"/>
  </r>
  <r>
    <x v="0"/>
    <x v="132"/>
    <x v="8"/>
    <x v="15"/>
    <x v="15"/>
    <x v="18"/>
    <x v="0"/>
    <n v="0"/>
  </r>
  <r>
    <x v="0"/>
    <x v="131"/>
    <x v="8"/>
    <x v="16"/>
    <x v="15"/>
    <x v="18"/>
    <x v="0"/>
    <n v="0"/>
  </r>
  <r>
    <x v="0"/>
    <x v="132"/>
    <x v="8"/>
    <x v="16"/>
    <x v="15"/>
    <x v="18"/>
    <x v="0"/>
    <n v="0"/>
  </r>
  <r>
    <x v="0"/>
    <x v="131"/>
    <x v="8"/>
    <x v="17"/>
    <x v="15"/>
    <x v="18"/>
    <x v="0"/>
    <n v="0"/>
  </r>
  <r>
    <x v="0"/>
    <x v="132"/>
    <x v="8"/>
    <x v="17"/>
    <x v="15"/>
    <x v="18"/>
    <x v="0"/>
    <n v="0"/>
  </r>
  <r>
    <x v="0"/>
    <x v="131"/>
    <x v="8"/>
    <x v="18"/>
    <x v="15"/>
    <x v="18"/>
    <x v="0"/>
    <n v="0"/>
  </r>
  <r>
    <x v="0"/>
    <x v="132"/>
    <x v="8"/>
    <x v="18"/>
    <x v="15"/>
    <x v="18"/>
    <x v="0"/>
    <n v="0"/>
  </r>
  <r>
    <x v="0"/>
    <x v="127"/>
    <x v="8"/>
    <x v="57"/>
    <x v="16"/>
    <x v="18"/>
    <x v="0"/>
    <n v="0"/>
  </r>
  <r>
    <x v="0"/>
    <x v="128"/>
    <x v="8"/>
    <x v="57"/>
    <x v="16"/>
    <x v="18"/>
    <x v="0"/>
    <n v="0"/>
  </r>
  <r>
    <x v="0"/>
    <x v="129"/>
    <x v="8"/>
    <x v="19"/>
    <x v="16"/>
    <x v="18"/>
    <x v="0"/>
    <n v="0"/>
  </r>
  <r>
    <x v="0"/>
    <x v="130"/>
    <x v="8"/>
    <x v="19"/>
    <x v="16"/>
    <x v="18"/>
    <x v="0"/>
    <n v="0"/>
  </r>
  <r>
    <x v="0"/>
    <x v="129"/>
    <x v="8"/>
    <x v="20"/>
    <x v="16"/>
    <x v="18"/>
    <x v="0"/>
    <n v="0"/>
  </r>
  <r>
    <x v="0"/>
    <x v="130"/>
    <x v="8"/>
    <x v="20"/>
    <x v="16"/>
    <x v="18"/>
    <x v="0"/>
    <n v="0"/>
  </r>
  <r>
    <x v="0"/>
    <x v="129"/>
    <x v="8"/>
    <x v="21"/>
    <x v="16"/>
    <x v="18"/>
    <x v="0"/>
    <n v="0"/>
  </r>
  <r>
    <x v="0"/>
    <x v="130"/>
    <x v="8"/>
    <x v="21"/>
    <x v="16"/>
    <x v="18"/>
    <x v="0"/>
    <n v="0"/>
  </r>
  <r>
    <x v="0"/>
    <x v="129"/>
    <x v="8"/>
    <x v="22"/>
    <x v="16"/>
    <x v="18"/>
    <x v="0"/>
    <n v="0"/>
  </r>
  <r>
    <x v="0"/>
    <x v="130"/>
    <x v="8"/>
    <x v="22"/>
    <x v="16"/>
    <x v="18"/>
    <x v="0"/>
    <n v="0"/>
  </r>
  <r>
    <x v="0"/>
    <x v="129"/>
    <x v="8"/>
    <x v="23"/>
    <x v="16"/>
    <x v="18"/>
    <x v="0"/>
    <n v="0"/>
  </r>
  <r>
    <x v="0"/>
    <x v="130"/>
    <x v="8"/>
    <x v="23"/>
    <x v="16"/>
    <x v="18"/>
    <x v="0"/>
    <n v="0"/>
  </r>
  <r>
    <x v="0"/>
    <x v="131"/>
    <x v="8"/>
    <x v="9"/>
    <x v="16"/>
    <x v="18"/>
    <x v="0"/>
    <n v="0"/>
  </r>
  <r>
    <x v="0"/>
    <x v="132"/>
    <x v="8"/>
    <x v="9"/>
    <x v="16"/>
    <x v="18"/>
    <x v="0"/>
    <n v="0"/>
  </r>
  <r>
    <x v="0"/>
    <x v="131"/>
    <x v="8"/>
    <x v="10"/>
    <x v="16"/>
    <x v="18"/>
    <x v="0"/>
    <n v="0"/>
  </r>
  <r>
    <x v="0"/>
    <x v="132"/>
    <x v="8"/>
    <x v="10"/>
    <x v="16"/>
    <x v="18"/>
    <x v="0"/>
    <n v="0"/>
  </r>
  <r>
    <x v="0"/>
    <x v="131"/>
    <x v="8"/>
    <x v="11"/>
    <x v="16"/>
    <x v="18"/>
    <x v="0"/>
    <n v="0"/>
  </r>
  <r>
    <x v="0"/>
    <x v="132"/>
    <x v="8"/>
    <x v="11"/>
    <x v="16"/>
    <x v="18"/>
    <x v="0"/>
    <n v="0"/>
  </r>
  <r>
    <x v="0"/>
    <x v="131"/>
    <x v="8"/>
    <x v="12"/>
    <x v="16"/>
    <x v="18"/>
    <x v="0"/>
    <n v="0"/>
  </r>
  <r>
    <x v="0"/>
    <x v="132"/>
    <x v="8"/>
    <x v="12"/>
    <x v="16"/>
    <x v="18"/>
    <x v="0"/>
    <n v="0"/>
  </r>
  <r>
    <x v="0"/>
    <x v="131"/>
    <x v="8"/>
    <x v="13"/>
    <x v="16"/>
    <x v="18"/>
    <x v="0"/>
    <n v="0"/>
  </r>
  <r>
    <x v="0"/>
    <x v="132"/>
    <x v="8"/>
    <x v="13"/>
    <x v="16"/>
    <x v="18"/>
    <x v="0"/>
    <n v="0"/>
  </r>
  <r>
    <x v="0"/>
    <x v="131"/>
    <x v="8"/>
    <x v="14"/>
    <x v="16"/>
    <x v="18"/>
    <x v="0"/>
    <n v="0"/>
  </r>
  <r>
    <x v="0"/>
    <x v="132"/>
    <x v="8"/>
    <x v="14"/>
    <x v="16"/>
    <x v="18"/>
    <x v="0"/>
    <n v="0"/>
  </r>
  <r>
    <x v="0"/>
    <x v="131"/>
    <x v="8"/>
    <x v="15"/>
    <x v="16"/>
    <x v="18"/>
    <x v="0"/>
    <n v="0"/>
  </r>
  <r>
    <x v="0"/>
    <x v="132"/>
    <x v="8"/>
    <x v="15"/>
    <x v="16"/>
    <x v="18"/>
    <x v="0"/>
    <n v="0"/>
  </r>
  <r>
    <x v="0"/>
    <x v="131"/>
    <x v="8"/>
    <x v="16"/>
    <x v="16"/>
    <x v="18"/>
    <x v="0"/>
    <n v="0"/>
  </r>
  <r>
    <x v="0"/>
    <x v="132"/>
    <x v="8"/>
    <x v="16"/>
    <x v="16"/>
    <x v="18"/>
    <x v="0"/>
    <n v="0"/>
  </r>
  <r>
    <x v="0"/>
    <x v="131"/>
    <x v="8"/>
    <x v="17"/>
    <x v="16"/>
    <x v="18"/>
    <x v="0"/>
    <n v="0"/>
  </r>
  <r>
    <x v="0"/>
    <x v="132"/>
    <x v="8"/>
    <x v="17"/>
    <x v="16"/>
    <x v="18"/>
    <x v="0"/>
    <n v="0"/>
  </r>
  <r>
    <x v="0"/>
    <x v="131"/>
    <x v="8"/>
    <x v="18"/>
    <x v="16"/>
    <x v="18"/>
    <x v="0"/>
    <n v="0"/>
  </r>
  <r>
    <x v="0"/>
    <x v="132"/>
    <x v="8"/>
    <x v="18"/>
    <x v="16"/>
    <x v="18"/>
    <x v="0"/>
    <n v="0"/>
  </r>
  <r>
    <x v="0"/>
    <x v="127"/>
    <x v="8"/>
    <x v="57"/>
    <x v="17"/>
    <x v="18"/>
    <x v="0"/>
    <n v="0"/>
  </r>
  <r>
    <x v="0"/>
    <x v="128"/>
    <x v="8"/>
    <x v="57"/>
    <x v="17"/>
    <x v="18"/>
    <x v="0"/>
    <n v="0"/>
  </r>
  <r>
    <x v="0"/>
    <x v="129"/>
    <x v="8"/>
    <x v="19"/>
    <x v="17"/>
    <x v="18"/>
    <x v="0"/>
    <n v="0"/>
  </r>
  <r>
    <x v="0"/>
    <x v="130"/>
    <x v="8"/>
    <x v="19"/>
    <x v="17"/>
    <x v="18"/>
    <x v="0"/>
    <n v="0"/>
  </r>
  <r>
    <x v="0"/>
    <x v="129"/>
    <x v="8"/>
    <x v="20"/>
    <x v="17"/>
    <x v="18"/>
    <x v="0"/>
    <n v="0"/>
  </r>
  <r>
    <x v="0"/>
    <x v="130"/>
    <x v="8"/>
    <x v="20"/>
    <x v="17"/>
    <x v="18"/>
    <x v="0"/>
    <n v="0"/>
  </r>
  <r>
    <x v="0"/>
    <x v="129"/>
    <x v="8"/>
    <x v="21"/>
    <x v="17"/>
    <x v="18"/>
    <x v="0"/>
    <n v="0"/>
  </r>
  <r>
    <x v="0"/>
    <x v="130"/>
    <x v="8"/>
    <x v="21"/>
    <x v="17"/>
    <x v="18"/>
    <x v="0"/>
    <n v="0"/>
  </r>
  <r>
    <x v="0"/>
    <x v="129"/>
    <x v="8"/>
    <x v="22"/>
    <x v="17"/>
    <x v="18"/>
    <x v="0"/>
    <n v="0"/>
  </r>
  <r>
    <x v="0"/>
    <x v="130"/>
    <x v="8"/>
    <x v="22"/>
    <x v="17"/>
    <x v="18"/>
    <x v="0"/>
    <n v="0"/>
  </r>
  <r>
    <x v="0"/>
    <x v="129"/>
    <x v="8"/>
    <x v="23"/>
    <x v="17"/>
    <x v="18"/>
    <x v="0"/>
    <n v="0"/>
  </r>
  <r>
    <x v="0"/>
    <x v="130"/>
    <x v="8"/>
    <x v="23"/>
    <x v="17"/>
    <x v="18"/>
    <x v="0"/>
    <n v="0"/>
  </r>
  <r>
    <x v="0"/>
    <x v="131"/>
    <x v="8"/>
    <x v="9"/>
    <x v="17"/>
    <x v="18"/>
    <x v="0"/>
    <n v="0"/>
  </r>
  <r>
    <x v="0"/>
    <x v="132"/>
    <x v="8"/>
    <x v="9"/>
    <x v="17"/>
    <x v="18"/>
    <x v="0"/>
    <n v="0"/>
  </r>
  <r>
    <x v="0"/>
    <x v="131"/>
    <x v="8"/>
    <x v="10"/>
    <x v="17"/>
    <x v="18"/>
    <x v="0"/>
    <n v="0"/>
  </r>
  <r>
    <x v="0"/>
    <x v="132"/>
    <x v="8"/>
    <x v="10"/>
    <x v="17"/>
    <x v="18"/>
    <x v="0"/>
    <n v="0"/>
  </r>
  <r>
    <x v="0"/>
    <x v="131"/>
    <x v="8"/>
    <x v="11"/>
    <x v="17"/>
    <x v="18"/>
    <x v="0"/>
    <n v="0"/>
  </r>
  <r>
    <x v="0"/>
    <x v="132"/>
    <x v="8"/>
    <x v="11"/>
    <x v="17"/>
    <x v="18"/>
    <x v="0"/>
    <n v="0"/>
  </r>
  <r>
    <x v="0"/>
    <x v="131"/>
    <x v="8"/>
    <x v="12"/>
    <x v="17"/>
    <x v="18"/>
    <x v="0"/>
    <n v="0"/>
  </r>
  <r>
    <x v="0"/>
    <x v="132"/>
    <x v="8"/>
    <x v="12"/>
    <x v="17"/>
    <x v="18"/>
    <x v="0"/>
    <n v="0"/>
  </r>
  <r>
    <x v="0"/>
    <x v="131"/>
    <x v="8"/>
    <x v="13"/>
    <x v="17"/>
    <x v="18"/>
    <x v="0"/>
    <n v="0"/>
  </r>
  <r>
    <x v="0"/>
    <x v="132"/>
    <x v="8"/>
    <x v="13"/>
    <x v="17"/>
    <x v="18"/>
    <x v="0"/>
    <n v="0"/>
  </r>
  <r>
    <x v="0"/>
    <x v="131"/>
    <x v="8"/>
    <x v="14"/>
    <x v="17"/>
    <x v="18"/>
    <x v="0"/>
    <n v="0"/>
  </r>
  <r>
    <x v="0"/>
    <x v="132"/>
    <x v="8"/>
    <x v="14"/>
    <x v="17"/>
    <x v="18"/>
    <x v="0"/>
    <n v="0"/>
  </r>
  <r>
    <x v="0"/>
    <x v="131"/>
    <x v="8"/>
    <x v="15"/>
    <x v="17"/>
    <x v="18"/>
    <x v="0"/>
    <n v="0"/>
  </r>
  <r>
    <x v="0"/>
    <x v="132"/>
    <x v="8"/>
    <x v="15"/>
    <x v="17"/>
    <x v="18"/>
    <x v="0"/>
    <n v="0"/>
  </r>
  <r>
    <x v="0"/>
    <x v="131"/>
    <x v="8"/>
    <x v="16"/>
    <x v="17"/>
    <x v="18"/>
    <x v="0"/>
    <n v="0"/>
  </r>
  <r>
    <x v="0"/>
    <x v="132"/>
    <x v="8"/>
    <x v="16"/>
    <x v="17"/>
    <x v="18"/>
    <x v="0"/>
    <n v="0"/>
  </r>
  <r>
    <x v="0"/>
    <x v="131"/>
    <x v="8"/>
    <x v="17"/>
    <x v="17"/>
    <x v="18"/>
    <x v="0"/>
    <n v="0"/>
  </r>
  <r>
    <x v="0"/>
    <x v="132"/>
    <x v="8"/>
    <x v="17"/>
    <x v="17"/>
    <x v="18"/>
    <x v="0"/>
    <n v="0"/>
  </r>
  <r>
    <x v="0"/>
    <x v="131"/>
    <x v="8"/>
    <x v="18"/>
    <x v="17"/>
    <x v="18"/>
    <x v="0"/>
    <n v="0"/>
  </r>
  <r>
    <x v="0"/>
    <x v="132"/>
    <x v="8"/>
    <x v="18"/>
    <x v="17"/>
    <x v="18"/>
    <x v="0"/>
    <n v="0"/>
  </r>
  <r>
    <x v="0"/>
    <x v="127"/>
    <x v="8"/>
    <x v="57"/>
    <x v="18"/>
    <x v="18"/>
    <x v="0"/>
    <n v="0"/>
  </r>
  <r>
    <x v="0"/>
    <x v="128"/>
    <x v="8"/>
    <x v="57"/>
    <x v="18"/>
    <x v="18"/>
    <x v="0"/>
    <n v="0"/>
  </r>
  <r>
    <x v="0"/>
    <x v="129"/>
    <x v="8"/>
    <x v="19"/>
    <x v="18"/>
    <x v="18"/>
    <x v="0"/>
    <n v="0"/>
  </r>
  <r>
    <x v="0"/>
    <x v="130"/>
    <x v="8"/>
    <x v="19"/>
    <x v="18"/>
    <x v="18"/>
    <x v="0"/>
    <n v="0"/>
  </r>
  <r>
    <x v="0"/>
    <x v="129"/>
    <x v="8"/>
    <x v="20"/>
    <x v="18"/>
    <x v="18"/>
    <x v="0"/>
    <n v="0"/>
  </r>
  <r>
    <x v="0"/>
    <x v="130"/>
    <x v="8"/>
    <x v="20"/>
    <x v="18"/>
    <x v="18"/>
    <x v="0"/>
    <n v="0"/>
  </r>
  <r>
    <x v="0"/>
    <x v="129"/>
    <x v="8"/>
    <x v="21"/>
    <x v="18"/>
    <x v="18"/>
    <x v="0"/>
    <n v="0"/>
  </r>
  <r>
    <x v="0"/>
    <x v="130"/>
    <x v="8"/>
    <x v="21"/>
    <x v="18"/>
    <x v="18"/>
    <x v="0"/>
    <n v="0"/>
  </r>
  <r>
    <x v="0"/>
    <x v="129"/>
    <x v="8"/>
    <x v="22"/>
    <x v="18"/>
    <x v="18"/>
    <x v="0"/>
    <n v="0"/>
  </r>
  <r>
    <x v="0"/>
    <x v="130"/>
    <x v="8"/>
    <x v="22"/>
    <x v="18"/>
    <x v="18"/>
    <x v="0"/>
    <n v="0"/>
  </r>
  <r>
    <x v="0"/>
    <x v="129"/>
    <x v="8"/>
    <x v="23"/>
    <x v="18"/>
    <x v="18"/>
    <x v="0"/>
    <n v="0"/>
  </r>
  <r>
    <x v="0"/>
    <x v="130"/>
    <x v="8"/>
    <x v="23"/>
    <x v="18"/>
    <x v="18"/>
    <x v="0"/>
    <n v="0"/>
  </r>
  <r>
    <x v="0"/>
    <x v="131"/>
    <x v="8"/>
    <x v="9"/>
    <x v="18"/>
    <x v="18"/>
    <x v="0"/>
    <n v="0"/>
  </r>
  <r>
    <x v="0"/>
    <x v="132"/>
    <x v="8"/>
    <x v="9"/>
    <x v="18"/>
    <x v="18"/>
    <x v="0"/>
    <n v="0"/>
  </r>
  <r>
    <x v="0"/>
    <x v="131"/>
    <x v="8"/>
    <x v="10"/>
    <x v="18"/>
    <x v="18"/>
    <x v="0"/>
    <n v="0"/>
  </r>
  <r>
    <x v="0"/>
    <x v="132"/>
    <x v="8"/>
    <x v="10"/>
    <x v="18"/>
    <x v="18"/>
    <x v="0"/>
    <n v="0"/>
  </r>
  <r>
    <x v="0"/>
    <x v="131"/>
    <x v="8"/>
    <x v="11"/>
    <x v="18"/>
    <x v="18"/>
    <x v="0"/>
    <n v="0"/>
  </r>
  <r>
    <x v="0"/>
    <x v="132"/>
    <x v="8"/>
    <x v="11"/>
    <x v="18"/>
    <x v="18"/>
    <x v="0"/>
    <n v="0"/>
  </r>
  <r>
    <x v="0"/>
    <x v="131"/>
    <x v="8"/>
    <x v="12"/>
    <x v="18"/>
    <x v="18"/>
    <x v="0"/>
    <n v="0"/>
  </r>
  <r>
    <x v="0"/>
    <x v="132"/>
    <x v="8"/>
    <x v="12"/>
    <x v="18"/>
    <x v="18"/>
    <x v="0"/>
    <n v="0"/>
  </r>
  <r>
    <x v="0"/>
    <x v="131"/>
    <x v="8"/>
    <x v="13"/>
    <x v="18"/>
    <x v="18"/>
    <x v="0"/>
    <n v="0"/>
  </r>
  <r>
    <x v="0"/>
    <x v="132"/>
    <x v="8"/>
    <x v="13"/>
    <x v="18"/>
    <x v="18"/>
    <x v="0"/>
    <n v="0"/>
  </r>
  <r>
    <x v="0"/>
    <x v="131"/>
    <x v="8"/>
    <x v="14"/>
    <x v="18"/>
    <x v="18"/>
    <x v="0"/>
    <n v="0"/>
  </r>
  <r>
    <x v="0"/>
    <x v="132"/>
    <x v="8"/>
    <x v="14"/>
    <x v="18"/>
    <x v="18"/>
    <x v="0"/>
    <n v="0"/>
  </r>
  <r>
    <x v="0"/>
    <x v="131"/>
    <x v="8"/>
    <x v="15"/>
    <x v="18"/>
    <x v="18"/>
    <x v="0"/>
    <n v="0"/>
  </r>
  <r>
    <x v="0"/>
    <x v="132"/>
    <x v="8"/>
    <x v="15"/>
    <x v="18"/>
    <x v="18"/>
    <x v="0"/>
    <n v="0"/>
  </r>
  <r>
    <x v="0"/>
    <x v="131"/>
    <x v="8"/>
    <x v="16"/>
    <x v="18"/>
    <x v="18"/>
    <x v="0"/>
    <n v="0"/>
  </r>
  <r>
    <x v="0"/>
    <x v="132"/>
    <x v="8"/>
    <x v="16"/>
    <x v="18"/>
    <x v="18"/>
    <x v="0"/>
    <n v="0"/>
  </r>
  <r>
    <x v="0"/>
    <x v="131"/>
    <x v="8"/>
    <x v="17"/>
    <x v="18"/>
    <x v="18"/>
    <x v="0"/>
    <n v="0"/>
  </r>
  <r>
    <x v="0"/>
    <x v="132"/>
    <x v="8"/>
    <x v="17"/>
    <x v="18"/>
    <x v="18"/>
    <x v="0"/>
    <n v="0"/>
  </r>
  <r>
    <x v="0"/>
    <x v="131"/>
    <x v="8"/>
    <x v="18"/>
    <x v="18"/>
    <x v="18"/>
    <x v="0"/>
    <n v="0"/>
  </r>
  <r>
    <x v="0"/>
    <x v="132"/>
    <x v="8"/>
    <x v="18"/>
    <x v="18"/>
    <x v="18"/>
    <x v="0"/>
    <n v="0"/>
  </r>
  <r>
    <x v="0"/>
    <x v="133"/>
    <x v="8"/>
    <x v="9"/>
    <x v="19"/>
    <x v="18"/>
    <x v="0"/>
    <n v="0"/>
  </r>
  <r>
    <x v="0"/>
    <x v="134"/>
    <x v="8"/>
    <x v="9"/>
    <x v="19"/>
    <x v="18"/>
    <x v="0"/>
    <n v="0"/>
  </r>
  <r>
    <x v="0"/>
    <x v="133"/>
    <x v="8"/>
    <x v="10"/>
    <x v="19"/>
    <x v="18"/>
    <x v="0"/>
    <n v="0"/>
  </r>
  <r>
    <x v="0"/>
    <x v="134"/>
    <x v="8"/>
    <x v="10"/>
    <x v="19"/>
    <x v="18"/>
    <x v="0"/>
    <n v="0"/>
  </r>
  <r>
    <x v="0"/>
    <x v="133"/>
    <x v="8"/>
    <x v="11"/>
    <x v="19"/>
    <x v="18"/>
    <x v="0"/>
    <n v="0"/>
  </r>
  <r>
    <x v="0"/>
    <x v="134"/>
    <x v="8"/>
    <x v="11"/>
    <x v="19"/>
    <x v="18"/>
    <x v="0"/>
    <n v="0"/>
  </r>
  <r>
    <x v="0"/>
    <x v="133"/>
    <x v="8"/>
    <x v="12"/>
    <x v="19"/>
    <x v="18"/>
    <x v="0"/>
    <n v="0"/>
  </r>
  <r>
    <x v="0"/>
    <x v="134"/>
    <x v="8"/>
    <x v="12"/>
    <x v="19"/>
    <x v="18"/>
    <x v="0"/>
    <n v="0"/>
  </r>
  <r>
    <x v="0"/>
    <x v="133"/>
    <x v="8"/>
    <x v="13"/>
    <x v="19"/>
    <x v="18"/>
    <x v="0"/>
    <n v="0"/>
  </r>
  <r>
    <x v="0"/>
    <x v="134"/>
    <x v="8"/>
    <x v="13"/>
    <x v="19"/>
    <x v="18"/>
    <x v="0"/>
    <n v="0"/>
  </r>
  <r>
    <x v="0"/>
    <x v="133"/>
    <x v="8"/>
    <x v="14"/>
    <x v="19"/>
    <x v="18"/>
    <x v="0"/>
    <n v="0"/>
  </r>
  <r>
    <x v="0"/>
    <x v="134"/>
    <x v="8"/>
    <x v="14"/>
    <x v="19"/>
    <x v="18"/>
    <x v="0"/>
    <n v="0"/>
  </r>
  <r>
    <x v="0"/>
    <x v="133"/>
    <x v="8"/>
    <x v="15"/>
    <x v="19"/>
    <x v="18"/>
    <x v="0"/>
    <n v="0"/>
  </r>
  <r>
    <x v="0"/>
    <x v="134"/>
    <x v="8"/>
    <x v="15"/>
    <x v="19"/>
    <x v="18"/>
    <x v="0"/>
    <n v="0"/>
  </r>
  <r>
    <x v="0"/>
    <x v="133"/>
    <x v="8"/>
    <x v="16"/>
    <x v="19"/>
    <x v="18"/>
    <x v="0"/>
    <n v="0"/>
  </r>
  <r>
    <x v="0"/>
    <x v="134"/>
    <x v="8"/>
    <x v="16"/>
    <x v="19"/>
    <x v="18"/>
    <x v="0"/>
    <n v="0"/>
  </r>
  <r>
    <x v="0"/>
    <x v="133"/>
    <x v="8"/>
    <x v="17"/>
    <x v="19"/>
    <x v="18"/>
    <x v="0"/>
    <n v="0"/>
  </r>
  <r>
    <x v="0"/>
    <x v="134"/>
    <x v="8"/>
    <x v="17"/>
    <x v="19"/>
    <x v="18"/>
    <x v="0"/>
    <n v="0"/>
  </r>
  <r>
    <x v="0"/>
    <x v="133"/>
    <x v="8"/>
    <x v="18"/>
    <x v="19"/>
    <x v="18"/>
    <x v="0"/>
    <n v="0"/>
  </r>
  <r>
    <x v="0"/>
    <x v="134"/>
    <x v="8"/>
    <x v="18"/>
    <x v="19"/>
    <x v="18"/>
    <x v="0"/>
    <n v="0"/>
  </r>
  <r>
    <x v="0"/>
    <x v="127"/>
    <x v="8"/>
    <x v="57"/>
    <x v="10"/>
    <x v="19"/>
    <x v="0"/>
    <n v="0"/>
  </r>
  <r>
    <x v="0"/>
    <x v="128"/>
    <x v="8"/>
    <x v="57"/>
    <x v="10"/>
    <x v="19"/>
    <x v="0"/>
    <n v="0"/>
  </r>
  <r>
    <x v="0"/>
    <x v="129"/>
    <x v="8"/>
    <x v="19"/>
    <x v="10"/>
    <x v="19"/>
    <x v="0"/>
    <n v="0"/>
  </r>
  <r>
    <x v="0"/>
    <x v="130"/>
    <x v="8"/>
    <x v="19"/>
    <x v="10"/>
    <x v="19"/>
    <x v="0"/>
    <n v="0"/>
  </r>
  <r>
    <x v="0"/>
    <x v="129"/>
    <x v="8"/>
    <x v="20"/>
    <x v="10"/>
    <x v="19"/>
    <x v="0"/>
    <n v="0"/>
  </r>
  <r>
    <x v="0"/>
    <x v="130"/>
    <x v="8"/>
    <x v="20"/>
    <x v="10"/>
    <x v="19"/>
    <x v="0"/>
    <n v="0"/>
  </r>
  <r>
    <x v="0"/>
    <x v="129"/>
    <x v="8"/>
    <x v="21"/>
    <x v="10"/>
    <x v="19"/>
    <x v="0"/>
    <n v="0"/>
  </r>
  <r>
    <x v="0"/>
    <x v="130"/>
    <x v="8"/>
    <x v="21"/>
    <x v="10"/>
    <x v="19"/>
    <x v="0"/>
    <n v="0"/>
  </r>
  <r>
    <x v="0"/>
    <x v="129"/>
    <x v="8"/>
    <x v="22"/>
    <x v="10"/>
    <x v="19"/>
    <x v="0"/>
    <n v="0"/>
  </r>
  <r>
    <x v="0"/>
    <x v="130"/>
    <x v="8"/>
    <x v="22"/>
    <x v="10"/>
    <x v="19"/>
    <x v="0"/>
    <n v="0"/>
  </r>
  <r>
    <x v="0"/>
    <x v="129"/>
    <x v="8"/>
    <x v="23"/>
    <x v="10"/>
    <x v="19"/>
    <x v="0"/>
    <n v="0"/>
  </r>
  <r>
    <x v="0"/>
    <x v="130"/>
    <x v="8"/>
    <x v="23"/>
    <x v="10"/>
    <x v="19"/>
    <x v="0"/>
    <n v="0"/>
  </r>
  <r>
    <x v="0"/>
    <x v="131"/>
    <x v="8"/>
    <x v="9"/>
    <x v="10"/>
    <x v="19"/>
    <x v="0"/>
    <n v="0"/>
  </r>
  <r>
    <x v="0"/>
    <x v="132"/>
    <x v="8"/>
    <x v="9"/>
    <x v="10"/>
    <x v="19"/>
    <x v="0"/>
    <n v="0"/>
  </r>
  <r>
    <x v="0"/>
    <x v="131"/>
    <x v="8"/>
    <x v="10"/>
    <x v="10"/>
    <x v="19"/>
    <x v="0"/>
    <n v="0"/>
  </r>
  <r>
    <x v="0"/>
    <x v="132"/>
    <x v="8"/>
    <x v="10"/>
    <x v="10"/>
    <x v="19"/>
    <x v="0"/>
    <n v="0"/>
  </r>
  <r>
    <x v="0"/>
    <x v="131"/>
    <x v="8"/>
    <x v="11"/>
    <x v="10"/>
    <x v="19"/>
    <x v="0"/>
    <n v="0"/>
  </r>
  <r>
    <x v="0"/>
    <x v="132"/>
    <x v="8"/>
    <x v="11"/>
    <x v="10"/>
    <x v="19"/>
    <x v="0"/>
    <n v="0"/>
  </r>
  <r>
    <x v="0"/>
    <x v="131"/>
    <x v="8"/>
    <x v="12"/>
    <x v="10"/>
    <x v="19"/>
    <x v="0"/>
    <n v="0"/>
  </r>
  <r>
    <x v="0"/>
    <x v="132"/>
    <x v="8"/>
    <x v="12"/>
    <x v="10"/>
    <x v="19"/>
    <x v="0"/>
    <n v="0"/>
  </r>
  <r>
    <x v="0"/>
    <x v="131"/>
    <x v="8"/>
    <x v="13"/>
    <x v="10"/>
    <x v="19"/>
    <x v="0"/>
    <n v="0"/>
  </r>
  <r>
    <x v="0"/>
    <x v="132"/>
    <x v="8"/>
    <x v="13"/>
    <x v="10"/>
    <x v="19"/>
    <x v="0"/>
    <n v="0"/>
  </r>
  <r>
    <x v="0"/>
    <x v="131"/>
    <x v="8"/>
    <x v="14"/>
    <x v="10"/>
    <x v="19"/>
    <x v="0"/>
    <n v="0"/>
  </r>
  <r>
    <x v="0"/>
    <x v="132"/>
    <x v="8"/>
    <x v="14"/>
    <x v="10"/>
    <x v="19"/>
    <x v="0"/>
    <n v="0"/>
  </r>
  <r>
    <x v="0"/>
    <x v="131"/>
    <x v="8"/>
    <x v="15"/>
    <x v="10"/>
    <x v="19"/>
    <x v="0"/>
    <n v="0"/>
  </r>
  <r>
    <x v="0"/>
    <x v="132"/>
    <x v="8"/>
    <x v="15"/>
    <x v="10"/>
    <x v="19"/>
    <x v="0"/>
    <n v="0"/>
  </r>
  <r>
    <x v="0"/>
    <x v="131"/>
    <x v="8"/>
    <x v="16"/>
    <x v="10"/>
    <x v="19"/>
    <x v="0"/>
    <n v="0"/>
  </r>
  <r>
    <x v="0"/>
    <x v="132"/>
    <x v="8"/>
    <x v="16"/>
    <x v="10"/>
    <x v="19"/>
    <x v="0"/>
    <n v="0"/>
  </r>
  <r>
    <x v="0"/>
    <x v="131"/>
    <x v="8"/>
    <x v="17"/>
    <x v="10"/>
    <x v="19"/>
    <x v="0"/>
    <n v="0"/>
  </r>
  <r>
    <x v="0"/>
    <x v="132"/>
    <x v="8"/>
    <x v="17"/>
    <x v="10"/>
    <x v="19"/>
    <x v="0"/>
    <n v="0"/>
  </r>
  <r>
    <x v="0"/>
    <x v="131"/>
    <x v="8"/>
    <x v="18"/>
    <x v="10"/>
    <x v="19"/>
    <x v="0"/>
    <n v="0"/>
  </r>
  <r>
    <x v="0"/>
    <x v="132"/>
    <x v="8"/>
    <x v="18"/>
    <x v="10"/>
    <x v="19"/>
    <x v="0"/>
    <n v="0"/>
  </r>
  <r>
    <x v="0"/>
    <x v="127"/>
    <x v="8"/>
    <x v="57"/>
    <x v="11"/>
    <x v="19"/>
    <x v="0"/>
    <n v="0"/>
  </r>
  <r>
    <x v="0"/>
    <x v="128"/>
    <x v="8"/>
    <x v="57"/>
    <x v="11"/>
    <x v="19"/>
    <x v="0"/>
    <n v="0"/>
  </r>
  <r>
    <x v="0"/>
    <x v="129"/>
    <x v="8"/>
    <x v="19"/>
    <x v="11"/>
    <x v="19"/>
    <x v="0"/>
    <n v="0"/>
  </r>
  <r>
    <x v="0"/>
    <x v="130"/>
    <x v="8"/>
    <x v="19"/>
    <x v="11"/>
    <x v="19"/>
    <x v="0"/>
    <n v="0"/>
  </r>
  <r>
    <x v="0"/>
    <x v="129"/>
    <x v="8"/>
    <x v="20"/>
    <x v="11"/>
    <x v="19"/>
    <x v="0"/>
    <n v="0"/>
  </r>
  <r>
    <x v="0"/>
    <x v="130"/>
    <x v="8"/>
    <x v="20"/>
    <x v="11"/>
    <x v="19"/>
    <x v="0"/>
    <n v="0"/>
  </r>
  <r>
    <x v="0"/>
    <x v="129"/>
    <x v="8"/>
    <x v="21"/>
    <x v="11"/>
    <x v="19"/>
    <x v="0"/>
    <n v="0"/>
  </r>
  <r>
    <x v="0"/>
    <x v="130"/>
    <x v="8"/>
    <x v="21"/>
    <x v="11"/>
    <x v="19"/>
    <x v="0"/>
    <n v="0"/>
  </r>
  <r>
    <x v="0"/>
    <x v="129"/>
    <x v="8"/>
    <x v="22"/>
    <x v="11"/>
    <x v="19"/>
    <x v="0"/>
    <n v="0"/>
  </r>
  <r>
    <x v="0"/>
    <x v="130"/>
    <x v="8"/>
    <x v="22"/>
    <x v="11"/>
    <x v="19"/>
    <x v="0"/>
    <n v="0"/>
  </r>
  <r>
    <x v="0"/>
    <x v="129"/>
    <x v="8"/>
    <x v="23"/>
    <x v="11"/>
    <x v="19"/>
    <x v="0"/>
    <n v="0"/>
  </r>
  <r>
    <x v="0"/>
    <x v="130"/>
    <x v="8"/>
    <x v="23"/>
    <x v="11"/>
    <x v="19"/>
    <x v="0"/>
    <n v="0"/>
  </r>
  <r>
    <x v="0"/>
    <x v="131"/>
    <x v="8"/>
    <x v="9"/>
    <x v="11"/>
    <x v="19"/>
    <x v="0"/>
    <n v="0"/>
  </r>
  <r>
    <x v="0"/>
    <x v="132"/>
    <x v="8"/>
    <x v="9"/>
    <x v="11"/>
    <x v="19"/>
    <x v="0"/>
    <n v="0"/>
  </r>
  <r>
    <x v="0"/>
    <x v="131"/>
    <x v="8"/>
    <x v="10"/>
    <x v="11"/>
    <x v="19"/>
    <x v="0"/>
    <n v="0"/>
  </r>
  <r>
    <x v="0"/>
    <x v="132"/>
    <x v="8"/>
    <x v="10"/>
    <x v="11"/>
    <x v="19"/>
    <x v="0"/>
    <n v="0"/>
  </r>
  <r>
    <x v="0"/>
    <x v="131"/>
    <x v="8"/>
    <x v="11"/>
    <x v="11"/>
    <x v="19"/>
    <x v="0"/>
    <n v="0"/>
  </r>
  <r>
    <x v="0"/>
    <x v="132"/>
    <x v="8"/>
    <x v="11"/>
    <x v="11"/>
    <x v="19"/>
    <x v="0"/>
    <n v="0"/>
  </r>
  <r>
    <x v="0"/>
    <x v="131"/>
    <x v="8"/>
    <x v="12"/>
    <x v="11"/>
    <x v="19"/>
    <x v="0"/>
    <n v="0"/>
  </r>
  <r>
    <x v="0"/>
    <x v="132"/>
    <x v="8"/>
    <x v="12"/>
    <x v="11"/>
    <x v="19"/>
    <x v="0"/>
    <n v="0"/>
  </r>
  <r>
    <x v="0"/>
    <x v="131"/>
    <x v="8"/>
    <x v="13"/>
    <x v="11"/>
    <x v="19"/>
    <x v="0"/>
    <n v="0"/>
  </r>
  <r>
    <x v="0"/>
    <x v="132"/>
    <x v="8"/>
    <x v="13"/>
    <x v="11"/>
    <x v="19"/>
    <x v="0"/>
    <n v="0"/>
  </r>
  <r>
    <x v="0"/>
    <x v="131"/>
    <x v="8"/>
    <x v="14"/>
    <x v="11"/>
    <x v="19"/>
    <x v="0"/>
    <n v="0"/>
  </r>
  <r>
    <x v="0"/>
    <x v="132"/>
    <x v="8"/>
    <x v="14"/>
    <x v="11"/>
    <x v="19"/>
    <x v="0"/>
    <n v="0"/>
  </r>
  <r>
    <x v="0"/>
    <x v="131"/>
    <x v="8"/>
    <x v="15"/>
    <x v="11"/>
    <x v="19"/>
    <x v="0"/>
    <n v="0"/>
  </r>
  <r>
    <x v="0"/>
    <x v="132"/>
    <x v="8"/>
    <x v="15"/>
    <x v="11"/>
    <x v="19"/>
    <x v="0"/>
    <n v="0"/>
  </r>
  <r>
    <x v="0"/>
    <x v="131"/>
    <x v="8"/>
    <x v="16"/>
    <x v="11"/>
    <x v="19"/>
    <x v="0"/>
    <n v="0"/>
  </r>
  <r>
    <x v="0"/>
    <x v="132"/>
    <x v="8"/>
    <x v="16"/>
    <x v="11"/>
    <x v="19"/>
    <x v="0"/>
    <n v="0"/>
  </r>
  <r>
    <x v="0"/>
    <x v="131"/>
    <x v="8"/>
    <x v="17"/>
    <x v="11"/>
    <x v="19"/>
    <x v="0"/>
    <n v="0"/>
  </r>
  <r>
    <x v="0"/>
    <x v="132"/>
    <x v="8"/>
    <x v="17"/>
    <x v="11"/>
    <x v="19"/>
    <x v="0"/>
    <n v="0"/>
  </r>
  <r>
    <x v="0"/>
    <x v="131"/>
    <x v="8"/>
    <x v="18"/>
    <x v="11"/>
    <x v="19"/>
    <x v="0"/>
    <n v="0"/>
  </r>
  <r>
    <x v="0"/>
    <x v="132"/>
    <x v="8"/>
    <x v="18"/>
    <x v="11"/>
    <x v="19"/>
    <x v="0"/>
    <n v="0"/>
  </r>
  <r>
    <x v="0"/>
    <x v="127"/>
    <x v="8"/>
    <x v="57"/>
    <x v="12"/>
    <x v="19"/>
    <x v="0"/>
    <n v="0"/>
  </r>
  <r>
    <x v="0"/>
    <x v="128"/>
    <x v="8"/>
    <x v="57"/>
    <x v="12"/>
    <x v="19"/>
    <x v="0"/>
    <n v="0"/>
  </r>
  <r>
    <x v="0"/>
    <x v="129"/>
    <x v="8"/>
    <x v="19"/>
    <x v="12"/>
    <x v="19"/>
    <x v="0"/>
    <n v="0"/>
  </r>
  <r>
    <x v="0"/>
    <x v="130"/>
    <x v="8"/>
    <x v="19"/>
    <x v="12"/>
    <x v="19"/>
    <x v="0"/>
    <n v="0"/>
  </r>
  <r>
    <x v="0"/>
    <x v="129"/>
    <x v="8"/>
    <x v="20"/>
    <x v="12"/>
    <x v="19"/>
    <x v="0"/>
    <n v="0"/>
  </r>
  <r>
    <x v="0"/>
    <x v="130"/>
    <x v="8"/>
    <x v="20"/>
    <x v="12"/>
    <x v="19"/>
    <x v="0"/>
    <n v="0"/>
  </r>
  <r>
    <x v="0"/>
    <x v="129"/>
    <x v="8"/>
    <x v="21"/>
    <x v="12"/>
    <x v="19"/>
    <x v="0"/>
    <n v="0"/>
  </r>
  <r>
    <x v="0"/>
    <x v="130"/>
    <x v="8"/>
    <x v="21"/>
    <x v="12"/>
    <x v="19"/>
    <x v="0"/>
    <n v="0"/>
  </r>
  <r>
    <x v="0"/>
    <x v="129"/>
    <x v="8"/>
    <x v="22"/>
    <x v="12"/>
    <x v="19"/>
    <x v="0"/>
    <n v="0"/>
  </r>
  <r>
    <x v="0"/>
    <x v="130"/>
    <x v="8"/>
    <x v="22"/>
    <x v="12"/>
    <x v="19"/>
    <x v="0"/>
    <n v="0"/>
  </r>
  <r>
    <x v="0"/>
    <x v="129"/>
    <x v="8"/>
    <x v="23"/>
    <x v="12"/>
    <x v="19"/>
    <x v="0"/>
    <n v="0"/>
  </r>
  <r>
    <x v="0"/>
    <x v="130"/>
    <x v="8"/>
    <x v="23"/>
    <x v="12"/>
    <x v="19"/>
    <x v="0"/>
    <n v="0"/>
  </r>
  <r>
    <x v="0"/>
    <x v="131"/>
    <x v="8"/>
    <x v="9"/>
    <x v="12"/>
    <x v="19"/>
    <x v="0"/>
    <n v="0"/>
  </r>
  <r>
    <x v="0"/>
    <x v="132"/>
    <x v="8"/>
    <x v="9"/>
    <x v="12"/>
    <x v="19"/>
    <x v="0"/>
    <n v="0"/>
  </r>
  <r>
    <x v="0"/>
    <x v="131"/>
    <x v="8"/>
    <x v="10"/>
    <x v="12"/>
    <x v="19"/>
    <x v="0"/>
    <n v="0"/>
  </r>
  <r>
    <x v="0"/>
    <x v="132"/>
    <x v="8"/>
    <x v="10"/>
    <x v="12"/>
    <x v="19"/>
    <x v="0"/>
    <n v="0"/>
  </r>
  <r>
    <x v="0"/>
    <x v="131"/>
    <x v="8"/>
    <x v="11"/>
    <x v="12"/>
    <x v="19"/>
    <x v="0"/>
    <n v="0"/>
  </r>
  <r>
    <x v="0"/>
    <x v="132"/>
    <x v="8"/>
    <x v="11"/>
    <x v="12"/>
    <x v="19"/>
    <x v="0"/>
    <n v="0"/>
  </r>
  <r>
    <x v="0"/>
    <x v="131"/>
    <x v="8"/>
    <x v="12"/>
    <x v="12"/>
    <x v="19"/>
    <x v="0"/>
    <n v="0"/>
  </r>
  <r>
    <x v="0"/>
    <x v="132"/>
    <x v="8"/>
    <x v="12"/>
    <x v="12"/>
    <x v="19"/>
    <x v="0"/>
    <n v="0"/>
  </r>
  <r>
    <x v="0"/>
    <x v="131"/>
    <x v="8"/>
    <x v="13"/>
    <x v="12"/>
    <x v="19"/>
    <x v="0"/>
    <n v="0"/>
  </r>
  <r>
    <x v="0"/>
    <x v="132"/>
    <x v="8"/>
    <x v="13"/>
    <x v="12"/>
    <x v="19"/>
    <x v="0"/>
    <n v="0"/>
  </r>
  <r>
    <x v="0"/>
    <x v="131"/>
    <x v="8"/>
    <x v="14"/>
    <x v="12"/>
    <x v="19"/>
    <x v="0"/>
    <n v="0"/>
  </r>
  <r>
    <x v="0"/>
    <x v="132"/>
    <x v="8"/>
    <x v="14"/>
    <x v="12"/>
    <x v="19"/>
    <x v="0"/>
    <n v="0"/>
  </r>
  <r>
    <x v="0"/>
    <x v="131"/>
    <x v="8"/>
    <x v="15"/>
    <x v="12"/>
    <x v="19"/>
    <x v="0"/>
    <n v="0"/>
  </r>
  <r>
    <x v="0"/>
    <x v="132"/>
    <x v="8"/>
    <x v="15"/>
    <x v="12"/>
    <x v="19"/>
    <x v="0"/>
    <n v="0"/>
  </r>
  <r>
    <x v="0"/>
    <x v="131"/>
    <x v="8"/>
    <x v="16"/>
    <x v="12"/>
    <x v="19"/>
    <x v="0"/>
    <n v="0"/>
  </r>
  <r>
    <x v="0"/>
    <x v="132"/>
    <x v="8"/>
    <x v="16"/>
    <x v="12"/>
    <x v="19"/>
    <x v="0"/>
    <n v="0"/>
  </r>
  <r>
    <x v="0"/>
    <x v="131"/>
    <x v="8"/>
    <x v="17"/>
    <x v="12"/>
    <x v="19"/>
    <x v="0"/>
    <n v="0"/>
  </r>
  <r>
    <x v="0"/>
    <x v="132"/>
    <x v="8"/>
    <x v="17"/>
    <x v="12"/>
    <x v="19"/>
    <x v="0"/>
    <n v="0"/>
  </r>
  <r>
    <x v="0"/>
    <x v="131"/>
    <x v="8"/>
    <x v="18"/>
    <x v="12"/>
    <x v="19"/>
    <x v="0"/>
    <n v="0"/>
  </r>
  <r>
    <x v="0"/>
    <x v="132"/>
    <x v="8"/>
    <x v="18"/>
    <x v="12"/>
    <x v="19"/>
    <x v="0"/>
    <n v="0"/>
  </r>
  <r>
    <x v="0"/>
    <x v="127"/>
    <x v="8"/>
    <x v="57"/>
    <x v="13"/>
    <x v="19"/>
    <x v="0"/>
    <n v="0"/>
  </r>
  <r>
    <x v="0"/>
    <x v="128"/>
    <x v="8"/>
    <x v="57"/>
    <x v="13"/>
    <x v="19"/>
    <x v="0"/>
    <n v="0"/>
  </r>
  <r>
    <x v="0"/>
    <x v="129"/>
    <x v="8"/>
    <x v="19"/>
    <x v="13"/>
    <x v="19"/>
    <x v="0"/>
    <n v="0"/>
  </r>
  <r>
    <x v="0"/>
    <x v="130"/>
    <x v="8"/>
    <x v="19"/>
    <x v="13"/>
    <x v="19"/>
    <x v="0"/>
    <n v="0"/>
  </r>
  <r>
    <x v="0"/>
    <x v="129"/>
    <x v="8"/>
    <x v="20"/>
    <x v="13"/>
    <x v="19"/>
    <x v="0"/>
    <n v="0"/>
  </r>
  <r>
    <x v="0"/>
    <x v="130"/>
    <x v="8"/>
    <x v="20"/>
    <x v="13"/>
    <x v="19"/>
    <x v="0"/>
    <n v="0"/>
  </r>
  <r>
    <x v="0"/>
    <x v="129"/>
    <x v="8"/>
    <x v="21"/>
    <x v="13"/>
    <x v="19"/>
    <x v="0"/>
    <n v="0"/>
  </r>
  <r>
    <x v="0"/>
    <x v="130"/>
    <x v="8"/>
    <x v="21"/>
    <x v="13"/>
    <x v="19"/>
    <x v="0"/>
    <n v="0"/>
  </r>
  <r>
    <x v="0"/>
    <x v="129"/>
    <x v="8"/>
    <x v="22"/>
    <x v="13"/>
    <x v="19"/>
    <x v="0"/>
    <n v="0"/>
  </r>
  <r>
    <x v="0"/>
    <x v="130"/>
    <x v="8"/>
    <x v="22"/>
    <x v="13"/>
    <x v="19"/>
    <x v="0"/>
    <n v="0"/>
  </r>
  <r>
    <x v="0"/>
    <x v="129"/>
    <x v="8"/>
    <x v="23"/>
    <x v="13"/>
    <x v="19"/>
    <x v="0"/>
    <n v="0"/>
  </r>
  <r>
    <x v="0"/>
    <x v="130"/>
    <x v="8"/>
    <x v="23"/>
    <x v="13"/>
    <x v="19"/>
    <x v="0"/>
    <n v="0"/>
  </r>
  <r>
    <x v="0"/>
    <x v="131"/>
    <x v="8"/>
    <x v="9"/>
    <x v="13"/>
    <x v="19"/>
    <x v="0"/>
    <n v="0"/>
  </r>
  <r>
    <x v="0"/>
    <x v="132"/>
    <x v="8"/>
    <x v="9"/>
    <x v="13"/>
    <x v="19"/>
    <x v="0"/>
    <n v="0"/>
  </r>
  <r>
    <x v="0"/>
    <x v="131"/>
    <x v="8"/>
    <x v="10"/>
    <x v="13"/>
    <x v="19"/>
    <x v="0"/>
    <n v="0"/>
  </r>
  <r>
    <x v="0"/>
    <x v="132"/>
    <x v="8"/>
    <x v="10"/>
    <x v="13"/>
    <x v="19"/>
    <x v="0"/>
    <n v="0"/>
  </r>
  <r>
    <x v="0"/>
    <x v="131"/>
    <x v="8"/>
    <x v="11"/>
    <x v="13"/>
    <x v="19"/>
    <x v="0"/>
    <n v="0"/>
  </r>
  <r>
    <x v="0"/>
    <x v="132"/>
    <x v="8"/>
    <x v="11"/>
    <x v="13"/>
    <x v="19"/>
    <x v="0"/>
    <n v="0"/>
  </r>
  <r>
    <x v="0"/>
    <x v="131"/>
    <x v="8"/>
    <x v="12"/>
    <x v="13"/>
    <x v="19"/>
    <x v="0"/>
    <n v="0"/>
  </r>
  <r>
    <x v="0"/>
    <x v="132"/>
    <x v="8"/>
    <x v="12"/>
    <x v="13"/>
    <x v="19"/>
    <x v="0"/>
    <n v="0"/>
  </r>
  <r>
    <x v="0"/>
    <x v="131"/>
    <x v="8"/>
    <x v="13"/>
    <x v="13"/>
    <x v="19"/>
    <x v="0"/>
    <n v="0"/>
  </r>
  <r>
    <x v="0"/>
    <x v="132"/>
    <x v="8"/>
    <x v="13"/>
    <x v="13"/>
    <x v="19"/>
    <x v="0"/>
    <n v="0"/>
  </r>
  <r>
    <x v="0"/>
    <x v="131"/>
    <x v="8"/>
    <x v="14"/>
    <x v="13"/>
    <x v="19"/>
    <x v="0"/>
    <n v="0"/>
  </r>
  <r>
    <x v="0"/>
    <x v="132"/>
    <x v="8"/>
    <x v="14"/>
    <x v="13"/>
    <x v="19"/>
    <x v="0"/>
    <n v="0"/>
  </r>
  <r>
    <x v="0"/>
    <x v="131"/>
    <x v="8"/>
    <x v="15"/>
    <x v="13"/>
    <x v="19"/>
    <x v="0"/>
    <n v="0"/>
  </r>
  <r>
    <x v="0"/>
    <x v="132"/>
    <x v="8"/>
    <x v="15"/>
    <x v="13"/>
    <x v="19"/>
    <x v="0"/>
    <n v="0"/>
  </r>
  <r>
    <x v="0"/>
    <x v="131"/>
    <x v="8"/>
    <x v="16"/>
    <x v="13"/>
    <x v="19"/>
    <x v="0"/>
    <n v="0"/>
  </r>
  <r>
    <x v="0"/>
    <x v="132"/>
    <x v="8"/>
    <x v="16"/>
    <x v="13"/>
    <x v="19"/>
    <x v="0"/>
    <n v="0"/>
  </r>
  <r>
    <x v="0"/>
    <x v="131"/>
    <x v="8"/>
    <x v="17"/>
    <x v="13"/>
    <x v="19"/>
    <x v="0"/>
    <n v="0"/>
  </r>
  <r>
    <x v="0"/>
    <x v="132"/>
    <x v="8"/>
    <x v="17"/>
    <x v="13"/>
    <x v="19"/>
    <x v="0"/>
    <n v="0"/>
  </r>
  <r>
    <x v="0"/>
    <x v="131"/>
    <x v="8"/>
    <x v="18"/>
    <x v="13"/>
    <x v="19"/>
    <x v="0"/>
    <n v="0"/>
  </r>
  <r>
    <x v="0"/>
    <x v="132"/>
    <x v="8"/>
    <x v="18"/>
    <x v="13"/>
    <x v="19"/>
    <x v="0"/>
    <n v="0"/>
  </r>
  <r>
    <x v="0"/>
    <x v="127"/>
    <x v="8"/>
    <x v="57"/>
    <x v="14"/>
    <x v="19"/>
    <x v="0"/>
    <n v="0"/>
  </r>
  <r>
    <x v="0"/>
    <x v="128"/>
    <x v="8"/>
    <x v="57"/>
    <x v="14"/>
    <x v="19"/>
    <x v="0"/>
    <n v="0"/>
  </r>
  <r>
    <x v="0"/>
    <x v="129"/>
    <x v="8"/>
    <x v="19"/>
    <x v="14"/>
    <x v="19"/>
    <x v="0"/>
    <n v="0"/>
  </r>
  <r>
    <x v="0"/>
    <x v="130"/>
    <x v="8"/>
    <x v="19"/>
    <x v="14"/>
    <x v="19"/>
    <x v="0"/>
    <n v="0"/>
  </r>
  <r>
    <x v="0"/>
    <x v="129"/>
    <x v="8"/>
    <x v="20"/>
    <x v="14"/>
    <x v="19"/>
    <x v="0"/>
    <n v="0"/>
  </r>
  <r>
    <x v="0"/>
    <x v="130"/>
    <x v="8"/>
    <x v="20"/>
    <x v="14"/>
    <x v="19"/>
    <x v="0"/>
    <n v="0"/>
  </r>
  <r>
    <x v="0"/>
    <x v="129"/>
    <x v="8"/>
    <x v="21"/>
    <x v="14"/>
    <x v="19"/>
    <x v="0"/>
    <n v="0"/>
  </r>
  <r>
    <x v="0"/>
    <x v="130"/>
    <x v="8"/>
    <x v="21"/>
    <x v="14"/>
    <x v="19"/>
    <x v="0"/>
    <n v="0"/>
  </r>
  <r>
    <x v="0"/>
    <x v="129"/>
    <x v="8"/>
    <x v="22"/>
    <x v="14"/>
    <x v="19"/>
    <x v="0"/>
    <n v="0"/>
  </r>
  <r>
    <x v="0"/>
    <x v="130"/>
    <x v="8"/>
    <x v="22"/>
    <x v="14"/>
    <x v="19"/>
    <x v="0"/>
    <n v="0"/>
  </r>
  <r>
    <x v="0"/>
    <x v="129"/>
    <x v="8"/>
    <x v="23"/>
    <x v="14"/>
    <x v="19"/>
    <x v="0"/>
    <n v="0"/>
  </r>
  <r>
    <x v="0"/>
    <x v="130"/>
    <x v="8"/>
    <x v="23"/>
    <x v="14"/>
    <x v="19"/>
    <x v="0"/>
    <n v="0"/>
  </r>
  <r>
    <x v="0"/>
    <x v="131"/>
    <x v="8"/>
    <x v="9"/>
    <x v="14"/>
    <x v="19"/>
    <x v="0"/>
    <n v="0"/>
  </r>
  <r>
    <x v="0"/>
    <x v="132"/>
    <x v="8"/>
    <x v="9"/>
    <x v="14"/>
    <x v="19"/>
    <x v="0"/>
    <n v="0"/>
  </r>
  <r>
    <x v="0"/>
    <x v="131"/>
    <x v="8"/>
    <x v="10"/>
    <x v="14"/>
    <x v="19"/>
    <x v="0"/>
    <n v="0"/>
  </r>
  <r>
    <x v="0"/>
    <x v="132"/>
    <x v="8"/>
    <x v="10"/>
    <x v="14"/>
    <x v="19"/>
    <x v="0"/>
    <n v="0"/>
  </r>
  <r>
    <x v="0"/>
    <x v="131"/>
    <x v="8"/>
    <x v="11"/>
    <x v="14"/>
    <x v="19"/>
    <x v="0"/>
    <n v="0"/>
  </r>
  <r>
    <x v="0"/>
    <x v="132"/>
    <x v="8"/>
    <x v="11"/>
    <x v="14"/>
    <x v="19"/>
    <x v="0"/>
    <n v="0"/>
  </r>
  <r>
    <x v="0"/>
    <x v="131"/>
    <x v="8"/>
    <x v="12"/>
    <x v="14"/>
    <x v="19"/>
    <x v="0"/>
    <n v="0"/>
  </r>
  <r>
    <x v="0"/>
    <x v="132"/>
    <x v="8"/>
    <x v="12"/>
    <x v="14"/>
    <x v="19"/>
    <x v="0"/>
    <n v="0"/>
  </r>
  <r>
    <x v="0"/>
    <x v="131"/>
    <x v="8"/>
    <x v="13"/>
    <x v="14"/>
    <x v="19"/>
    <x v="0"/>
    <n v="0"/>
  </r>
  <r>
    <x v="0"/>
    <x v="132"/>
    <x v="8"/>
    <x v="13"/>
    <x v="14"/>
    <x v="19"/>
    <x v="0"/>
    <n v="0"/>
  </r>
  <r>
    <x v="0"/>
    <x v="131"/>
    <x v="8"/>
    <x v="14"/>
    <x v="14"/>
    <x v="19"/>
    <x v="0"/>
    <n v="0"/>
  </r>
  <r>
    <x v="0"/>
    <x v="132"/>
    <x v="8"/>
    <x v="14"/>
    <x v="14"/>
    <x v="19"/>
    <x v="0"/>
    <n v="0"/>
  </r>
  <r>
    <x v="0"/>
    <x v="131"/>
    <x v="8"/>
    <x v="15"/>
    <x v="14"/>
    <x v="19"/>
    <x v="0"/>
    <n v="0"/>
  </r>
  <r>
    <x v="0"/>
    <x v="132"/>
    <x v="8"/>
    <x v="15"/>
    <x v="14"/>
    <x v="19"/>
    <x v="0"/>
    <n v="0"/>
  </r>
  <r>
    <x v="0"/>
    <x v="131"/>
    <x v="8"/>
    <x v="16"/>
    <x v="14"/>
    <x v="19"/>
    <x v="0"/>
    <n v="0"/>
  </r>
  <r>
    <x v="0"/>
    <x v="132"/>
    <x v="8"/>
    <x v="16"/>
    <x v="14"/>
    <x v="19"/>
    <x v="0"/>
    <n v="0"/>
  </r>
  <r>
    <x v="0"/>
    <x v="131"/>
    <x v="8"/>
    <x v="17"/>
    <x v="14"/>
    <x v="19"/>
    <x v="0"/>
    <n v="0"/>
  </r>
  <r>
    <x v="0"/>
    <x v="132"/>
    <x v="8"/>
    <x v="17"/>
    <x v="14"/>
    <x v="19"/>
    <x v="0"/>
    <n v="0"/>
  </r>
  <r>
    <x v="0"/>
    <x v="131"/>
    <x v="8"/>
    <x v="18"/>
    <x v="14"/>
    <x v="19"/>
    <x v="0"/>
    <n v="0"/>
  </r>
  <r>
    <x v="0"/>
    <x v="132"/>
    <x v="8"/>
    <x v="18"/>
    <x v="14"/>
    <x v="19"/>
    <x v="0"/>
    <n v="0"/>
  </r>
  <r>
    <x v="0"/>
    <x v="127"/>
    <x v="8"/>
    <x v="57"/>
    <x v="15"/>
    <x v="19"/>
    <x v="0"/>
    <n v="0"/>
  </r>
  <r>
    <x v="0"/>
    <x v="128"/>
    <x v="8"/>
    <x v="57"/>
    <x v="15"/>
    <x v="19"/>
    <x v="0"/>
    <n v="0"/>
  </r>
  <r>
    <x v="0"/>
    <x v="129"/>
    <x v="8"/>
    <x v="19"/>
    <x v="15"/>
    <x v="19"/>
    <x v="0"/>
    <n v="0"/>
  </r>
  <r>
    <x v="0"/>
    <x v="130"/>
    <x v="8"/>
    <x v="19"/>
    <x v="15"/>
    <x v="19"/>
    <x v="0"/>
    <n v="0"/>
  </r>
  <r>
    <x v="0"/>
    <x v="129"/>
    <x v="8"/>
    <x v="20"/>
    <x v="15"/>
    <x v="19"/>
    <x v="0"/>
    <n v="0"/>
  </r>
  <r>
    <x v="0"/>
    <x v="130"/>
    <x v="8"/>
    <x v="20"/>
    <x v="15"/>
    <x v="19"/>
    <x v="0"/>
    <n v="0"/>
  </r>
  <r>
    <x v="0"/>
    <x v="129"/>
    <x v="8"/>
    <x v="21"/>
    <x v="15"/>
    <x v="19"/>
    <x v="0"/>
    <n v="0"/>
  </r>
  <r>
    <x v="0"/>
    <x v="130"/>
    <x v="8"/>
    <x v="21"/>
    <x v="15"/>
    <x v="19"/>
    <x v="0"/>
    <n v="0"/>
  </r>
  <r>
    <x v="0"/>
    <x v="129"/>
    <x v="8"/>
    <x v="22"/>
    <x v="15"/>
    <x v="19"/>
    <x v="0"/>
    <n v="0"/>
  </r>
  <r>
    <x v="0"/>
    <x v="130"/>
    <x v="8"/>
    <x v="22"/>
    <x v="15"/>
    <x v="19"/>
    <x v="0"/>
    <n v="0"/>
  </r>
  <r>
    <x v="0"/>
    <x v="129"/>
    <x v="8"/>
    <x v="23"/>
    <x v="15"/>
    <x v="19"/>
    <x v="0"/>
    <n v="0"/>
  </r>
  <r>
    <x v="0"/>
    <x v="130"/>
    <x v="8"/>
    <x v="23"/>
    <x v="15"/>
    <x v="19"/>
    <x v="0"/>
    <n v="0"/>
  </r>
  <r>
    <x v="0"/>
    <x v="131"/>
    <x v="8"/>
    <x v="9"/>
    <x v="15"/>
    <x v="19"/>
    <x v="0"/>
    <n v="0"/>
  </r>
  <r>
    <x v="0"/>
    <x v="132"/>
    <x v="8"/>
    <x v="9"/>
    <x v="15"/>
    <x v="19"/>
    <x v="0"/>
    <n v="0"/>
  </r>
  <r>
    <x v="0"/>
    <x v="131"/>
    <x v="8"/>
    <x v="10"/>
    <x v="15"/>
    <x v="19"/>
    <x v="0"/>
    <n v="0"/>
  </r>
  <r>
    <x v="0"/>
    <x v="132"/>
    <x v="8"/>
    <x v="10"/>
    <x v="15"/>
    <x v="19"/>
    <x v="0"/>
    <n v="0"/>
  </r>
  <r>
    <x v="0"/>
    <x v="131"/>
    <x v="8"/>
    <x v="11"/>
    <x v="15"/>
    <x v="19"/>
    <x v="0"/>
    <n v="0"/>
  </r>
  <r>
    <x v="0"/>
    <x v="132"/>
    <x v="8"/>
    <x v="11"/>
    <x v="15"/>
    <x v="19"/>
    <x v="0"/>
    <n v="0"/>
  </r>
  <r>
    <x v="0"/>
    <x v="131"/>
    <x v="8"/>
    <x v="12"/>
    <x v="15"/>
    <x v="19"/>
    <x v="0"/>
    <n v="0"/>
  </r>
  <r>
    <x v="0"/>
    <x v="132"/>
    <x v="8"/>
    <x v="12"/>
    <x v="15"/>
    <x v="19"/>
    <x v="0"/>
    <n v="0"/>
  </r>
  <r>
    <x v="0"/>
    <x v="131"/>
    <x v="8"/>
    <x v="13"/>
    <x v="15"/>
    <x v="19"/>
    <x v="0"/>
    <n v="0"/>
  </r>
  <r>
    <x v="0"/>
    <x v="132"/>
    <x v="8"/>
    <x v="13"/>
    <x v="15"/>
    <x v="19"/>
    <x v="0"/>
    <n v="0"/>
  </r>
  <r>
    <x v="0"/>
    <x v="131"/>
    <x v="8"/>
    <x v="14"/>
    <x v="15"/>
    <x v="19"/>
    <x v="0"/>
    <n v="0"/>
  </r>
  <r>
    <x v="0"/>
    <x v="132"/>
    <x v="8"/>
    <x v="14"/>
    <x v="15"/>
    <x v="19"/>
    <x v="0"/>
    <n v="0"/>
  </r>
  <r>
    <x v="0"/>
    <x v="131"/>
    <x v="8"/>
    <x v="15"/>
    <x v="15"/>
    <x v="19"/>
    <x v="0"/>
    <n v="0"/>
  </r>
  <r>
    <x v="0"/>
    <x v="132"/>
    <x v="8"/>
    <x v="15"/>
    <x v="15"/>
    <x v="19"/>
    <x v="0"/>
    <n v="0"/>
  </r>
  <r>
    <x v="0"/>
    <x v="131"/>
    <x v="8"/>
    <x v="16"/>
    <x v="15"/>
    <x v="19"/>
    <x v="0"/>
    <n v="0"/>
  </r>
  <r>
    <x v="0"/>
    <x v="132"/>
    <x v="8"/>
    <x v="16"/>
    <x v="15"/>
    <x v="19"/>
    <x v="0"/>
    <n v="0"/>
  </r>
  <r>
    <x v="0"/>
    <x v="131"/>
    <x v="8"/>
    <x v="17"/>
    <x v="15"/>
    <x v="19"/>
    <x v="0"/>
    <n v="0"/>
  </r>
  <r>
    <x v="0"/>
    <x v="132"/>
    <x v="8"/>
    <x v="17"/>
    <x v="15"/>
    <x v="19"/>
    <x v="0"/>
    <n v="0"/>
  </r>
  <r>
    <x v="0"/>
    <x v="131"/>
    <x v="8"/>
    <x v="18"/>
    <x v="15"/>
    <x v="19"/>
    <x v="0"/>
    <n v="0"/>
  </r>
  <r>
    <x v="0"/>
    <x v="132"/>
    <x v="8"/>
    <x v="18"/>
    <x v="15"/>
    <x v="19"/>
    <x v="0"/>
    <n v="0"/>
  </r>
  <r>
    <x v="0"/>
    <x v="127"/>
    <x v="8"/>
    <x v="57"/>
    <x v="16"/>
    <x v="19"/>
    <x v="0"/>
    <n v="0"/>
  </r>
  <r>
    <x v="0"/>
    <x v="128"/>
    <x v="8"/>
    <x v="57"/>
    <x v="16"/>
    <x v="19"/>
    <x v="0"/>
    <n v="0"/>
  </r>
  <r>
    <x v="0"/>
    <x v="129"/>
    <x v="8"/>
    <x v="19"/>
    <x v="16"/>
    <x v="19"/>
    <x v="0"/>
    <n v="0"/>
  </r>
  <r>
    <x v="0"/>
    <x v="130"/>
    <x v="8"/>
    <x v="19"/>
    <x v="16"/>
    <x v="19"/>
    <x v="0"/>
    <n v="0"/>
  </r>
  <r>
    <x v="0"/>
    <x v="129"/>
    <x v="8"/>
    <x v="20"/>
    <x v="16"/>
    <x v="19"/>
    <x v="0"/>
    <n v="0"/>
  </r>
  <r>
    <x v="0"/>
    <x v="130"/>
    <x v="8"/>
    <x v="20"/>
    <x v="16"/>
    <x v="19"/>
    <x v="0"/>
    <n v="0"/>
  </r>
  <r>
    <x v="0"/>
    <x v="129"/>
    <x v="8"/>
    <x v="21"/>
    <x v="16"/>
    <x v="19"/>
    <x v="0"/>
    <n v="0"/>
  </r>
  <r>
    <x v="0"/>
    <x v="130"/>
    <x v="8"/>
    <x v="21"/>
    <x v="16"/>
    <x v="19"/>
    <x v="0"/>
    <n v="0"/>
  </r>
  <r>
    <x v="0"/>
    <x v="129"/>
    <x v="8"/>
    <x v="22"/>
    <x v="16"/>
    <x v="19"/>
    <x v="0"/>
    <n v="0"/>
  </r>
  <r>
    <x v="0"/>
    <x v="130"/>
    <x v="8"/>
    <x v="22"/>
    <x v="16"/>
    <x v="19"/>
    <x v="0"/>
    <n v="0"/>
  </r>
  <r>
    <x v="0"/>
    <x v="129"/>
    <x v="8"/>
    <x v="23"/>
    <x v="16"/>
    <x v="19"/>
    <x v="0"/>
    <n v="0"/>
  </r>
  <r>
    <x v="0"/>
    <x v="130"/>
    <x v="8"/>
    <x v="23"/>
    <x v="16"/>
    <x v="19"/>
    <x v="0"/>
    <n v="0"/>
  </r>
  <r>
    <x v="0"/>
    <x v="131"/>
    <x v="8"/>
    <x v="9"/>
    <x v="16"/>
    <x v="19"/>
    <x v="0"/>
    <n v="0"/>
  </r>
  <r>
    <x v="0"/>
    <x v="132"/>
    <x v="8"/>
    <x v="9"/>
    <x v="16"/>
    <x v="19"/>
    <x v="0"/>
    <n v="0"/>
  </r>
  <r>
    <x v="0"/>
    <x v="131"/>
    <x v="8"/>
    <x v="10"/>
    <x v="16"/>
    <x v="19"/>
    <x v="0"/>
    <n v="0"/>
  </r>
  <r>
    <x v="0"/>
    <x v="132"/>
    <x v="8"/>
    <x v="10"/>
    <x v="16"/>
    <x v="19"/>
    <x v="0"/>
    <n v="0"/>
  </r>
  <r>
    <x v="0"/>
    <x v="131"/>
    <x v="8"/>
    <x v="11"/>
    <x v="16"/>
    <x v="19"/>
    <x v="0"/>
    <n v="0"/>
  </r>
  <r>
    <x v="0"/>
    <x v="132"/>
    <x v="8"/>
    <x v="11"/>
    <x v="16"/>
    <x v="19"/>
    <x v="0"/>
    <n v="0"/>
  </r>
  <r>
    <x v="0"/>
    <x v="131"/>
    <x v="8"/>
    <x v="12"/>
    <x v="16"/>
    <x v="19"/>
    <x v="0"/>
    <n v="0"/>
  </r>
  <r>
    <x v="0"/>
    <x v="132"/>
    <x v="8"/>
    <x v="12"/>
    <x v="16"/>
    <x v="19"/>
    <x v="0"/>
    <n v="0"/>
  </r>
  <r>
    <x v="0"/>
    <x v="131"/>
    <x v="8"/>
    <x v="13"/>
    <x v="16"/>
    <x v="19"/>
    <x v="0"/>
    <n v="0"/>
  </r>
  <r>
    <x v="0"/>
    <x v="132"/>
    <x v="8"/>
    <x v="13"/>
    <x v="16"/>
    <x v="19"/>
    <x v="0"/>
    <n v="0"/>
  </r>
  <r>
    <x v="0"/>
    <x v="131"/>
    <x v="8"/>
    <x v="14"/>
    <x v="16"/>
    <x v="19"/>
    <x v="0"/>
    <n v="0"/>
  </r>
  <r>
    <x v="0"/>
    <x v="132"/>
    <x v="8"/>
    <x v="14"/>
    <x v="16"/>
    <x v="19"/>
    <x v="0"/>
    <n v="0"/>
  </r>
  <r>
    <x v="0"/>
    <x v="131"/>
    <x v="8"/>
    <x v="15"/>
    <x v="16"/>
    <x v="19"/>
    <x v="0"/>
    <n v="0"/>
  </r>
  <r>
    <x v="0"/>
    <x v="132"/>
    <x v="8"/>
    <x v="15"/>
    <x v="16"/>
    <x v="19"/>
    <x v="0"/>
    <n v="0"/>
  </r>
  <r>
    <x v="0"/>
    <x v="131"/>
    <x v="8"/>
    <x v="16"/>
    <x v="16"/>
    <x v="19"/>
    <x v="0"/>
    <n v="0"/>
  </r>
  <r>
    <x v="0"/>
    <x v="132"/>
    <x v="8"/>
    <x v="16"/>
    <x v="16"/>
    <x v="19"/>
    <x v="0"/>
    <n v="0"/>
  </r>
  <r>
    <x v="0"/>
    <x v="131"/>
    <x v="8"/>
    <x v="17"/>
    <x v="16"/>
    <x v="19"/>
    <x v="0"/>
    <n v="0"/>
  </r>
  <r>
    <x v="0"/>
    <x v="132"/>
    <x v="8"/>
    <x v="17"/>
    <x v="16"/>
    <x v="19"/>
    <x v="0"/>
    <n v="0"/>
  </r>
  <r>
    <x v="0"/>
    <x v="131"/>
    <x v="8"/>
    <x v="18"/>
    <x v="16"/>
    <x v="19"/>
    <x v="0"/>
    <n v="0"/>
  </r>
  <r>
    <x v="0"/>
    <x v="132"/>
    <x v="8"/>
    <x v="18"/>
    <x v="16"/>
    <x v="19"/>
    <x v="0"/>
    <n v="0"/>
  </r>
  <r>
    <x v="0"/>
    <x v="127"/>
    <x v="8"/>
    <x v="57"/>
    <x v="17"/>
    <x v="19"/>
    <x v="0"/>
    <n v="0"/>
  </r>
  <r>
    <x v="0"/>
    <x v="128"/>
    <x v="8"/>
    <x v="57"/>
    <x v="17"/>
    <x v="19"/>
    <x v="0"/>
    <n v="0"/>
  </r>
  <r>
    <x v="0"/>
    <x v="129"/>
    <x v="8"/>
    <x v="19"/>
    <x v="17"/>
    <x v="19"/>
    <x v="0"/>
    <n v="0"/>
  </r>
  <r>
    <x v="0"/>
    <x v="130"/>
    <x v="8"/>
    <x v="19"/>
    <x v="17"/>
    <x v="19"/>
    <x v="0"/>
    <n v="0"/>
  </r>
  <r>
    <x v="0"/>
    <x v="129"/>
    <x v="8"/>
    <x v="20"/>
    <x v="17"/>
    <x v="19"/>
    <x v="0"/>
    <n v="0"/>
  </r>
  <r>
    <x v="0"/>
    <x v="130"/>
    <x v="8"/>
    <x v="20"/>
    <x v="17"/>
    <x v="19"/>
    <x v="0"/>
    <n v="0"/>
  </r>
  <r>
    <x v="0"/>
    <x v="129"/>
    <x v="8"/>
    <x v="21"/>
    <x v="17"/>
    <x v="19"/>
    <x v="0"/>
    <n v="0"/>
  </r>
  <r>
    <x v="0"/>
    <x v="130"/>
    <x v="8"/>
    <x v="21"/>
    <x v="17"/>
    <x v="19"/>
    <x v="0"/>
    <n v="0"/>
  </r>
  <r>
    <x v="0"/>
    <x v="129"/>
    <x v="8"/>
    <x v="22"/>
    <x v="17"/>
    <x v="19"/>
    <x v="0"/>
    <n v="0"/>
  </r>
  <r>
    <x v="0"/>
    <x v="130"/>
    <x v="8"/>
    <x v="22"/>
    <x v="17"/>
    <x v="19"/>
    <x v="0"/>
    <n v="0"/>
  </r>
  <r>
    <x v="0"/>
    <x v="129"/>
    <x v="8"/>
    <x v="23"/>
    <x v="17"/>
    <x v="19"/>
    <x v="0"/>
    <n v="0"/>
  </r>
  <r>
    <x v="0"/>
    <x v="130"/>
    <x v="8"/>
    <x v="23"/>
    <x v="17"/>
    <x v="19"/>
    <x v="0"/>
    <n v="0"/>
  </r>
  <r>
    <x v="0"/>
    <x v="131"/>
    <x v="8"/>
    <x v="9"/>
    <x v="17"/>
    <x v="19"/>
    <x v="0"/>
    <n v="0"/>
  </r>
  <r>
    <x v="0"/>
    <x v="132"/>
    <x v="8"/>
    <x v="9"/>
    <x v="17"/>
    <x v="19"/>
    <x v="0"/>
    <n v="0"/>
  </r>
  <r>
    <x v="0"/>
    <x v="131"/>
    <x v="8"/>
    <x v="10"/>
    <x v="17"/>
    <x v="19"/>
    <x v="0"/>
    <n v="0"/>
  </r>
  <r>
    <x v="0"/>
    <x v="132"/>
    <x v="8"/>
    <x v="10"/>
    <x v="17"/>
    <x v="19"/>
    <x v="0"/>
    <n v="0"/>
  </r>
  <r>
    <x v="0"/>
    <x v="131"/>
    <x v="8"/>
    <x v="11"/>
    <x v="17"/>
    <x v="19"/>
    <x v="0"/>
    <n v="0"/>
  </r>
  <r>
    <x v="0"/>
    <x v="132"/>
    <x v="8"/>
    <x v="11"/>
    <x v="17"/>
    <x v="19"/>
    <x v="0"/>
    <n v="0"/>
  </r>
  <r>
    <x v="0"/>
    <x v="131"/>
    <x v="8"/>
    <x v="12"/>
    <x v="17"/>
    <x v="19"/>
    <x v="0"/>
    <n v="0"/>
  </r>
  <r>
    <x v="0"/>
    <x v="132"/>
    <x v="8"/>
    <x v="12"/>
    <x v="17"/>
    <x v="19"/>
    <x v="0"/>
    <n v="0"/>
  </r>
  <r>
    <x v="0"/>
    <x v="131"/>
    <x v="8"/>
    <x v="13"/>
    <x v="17"/>
    <x v="19"/>
    <x v="0"/>
    <n v="0"/>
  </r>
  <r>
    <x v="0"/>
    <x v="132"/>
    <x v="8"/>
    <x v="13"/>
    <x v="17"/>
    <x v="19"/>
    <x v="0"/>
    <n v="0"/>
  </r>
  <r>
    <x v="0"/>
    <x v="131"/>
    <x v="8"/>
    <x v="14"/>
    <x v="17"/>
    <x v="19"/>
    <x v="0"/>
    <n v="0"/>
  </r>
  <r>
    <x v="0"/>
    <x v="132"/>
    <x v="8"/>
    <x v="14"/>
    <x v="17"/>
    <x v="19"/>
    <x v="0"/>
    <n v="0"/>
  </r>
  <r>
    <x v="0"/>
    <x v="131"/>
    <x v="8"/>
    <x v="15"/>
    <x v="17"/>
    <x v="19"/>
    <x v="0"/>
    <n v="0"/>
  </r>
  <r>
    <x v="0"/>
    <x v="132"/>
    <x v="8"/>
    <x v="15"/>
    <x v="17"/>
    <x v="19"/>
    <x v="0"/>
    <n v="0"/>
  </r>
  <r>
    <x v="0"/>
    <x v="131"/>
    <x v="8"/>
    <x v="16"/>
    <x v="17"/>
    <x v="19"/>
    <x v="0"/>
    <n v="0"/>
  </r>
  <r>
    <x v="0"/>
    <x v="132"/>
    <x v="8"/>
    <x v="16"/>
    <x v="17"/>
    <x v="19"/>
    <x v="0"/>
    <n v="0"/>
  </r>
  <r>
    <x v="0"/>
    <x v="131"/>
    <x v="8"/>
    <x v="17"/>
    <x v="17"/>
    <x v="19"/>
    <x v="0"/>
    <n v="0"/>
  </r>
  <r>
    <x v="0"/>
    <x v="132"/>
    <x v="8"/>
    <x v="17"/>
    <x v="17"/>
    <x v="19"/>
    <x v="0"/>
    <n v="0"/>
  </r>
  <r>
    <x v="0"/>
    <x v="131"/>
    <x v="8"/>
    <x v="18"/>
    <x v="17"/>
    <x v="19"/>
    <x v="0"/>
    <n v="0"/>
  </r>
  <r>
    <x v="0"/>
    <x v="132"/>
    <x v="8"/>
    <x v="18"/>
    <x v="17"/>
    <x v="19"/>
    <x v="0"/>
    <n v="0"/>
  </r>
  <r>
    <x v="0"/>
    <x v="127"/>
    <x v="8"/>
    <x v="57"/>
    <x v="18"/>
    <x v="19"/>
    <x v="0"/>
    <n v="0"/>
  </r>
  <r>
    <x v="0"/>
    <x v="128"/>
    <x v="8"/>
    <x v="57"/>
    <x v="18"/>
    <x v="19"/>
    <x v="0"/>
    <n v="0"/>
  </r>
  <r>
    <x v="0"/>
    <x v="129"/>
    <x v="8"/>
    <x v="19"/>
    <x v="18"/>
    <x v="19"/>
    <x v="0"/>
    <n v="0"/>
  </r>
  <r>
    <x v="0"/>
    <x v="130"/>
    <x v="8"/>
    <x v="19"/>
    <x v="18"/>
    <x v="19"/>
    <x v="0"/>
    <n v="0"/>
  </r>
  <r>
    <x v="0"/>
    <x v="129"/>
    <x v="8"/>
    <x v="20"/>
    <x v="18"/>
    <x v="19"/>
    <x v="0"/>
    <n v="0"/>
  </r>
  <r>
    <x v="0"/>
    <x v="130"/>
    <x v="8"/>
    <x v="20"/>
    <x v="18"/>
    <x v="19"/>
    <x v="0"/>
    <n v="0"/>
  </r>
  <r>
    <x v="0"/>
    <x v="129"/>
    <x v="8"/>
    <x v="21"/>
    <x v="18"/>
    <x v="19"/>
    <x v="0"/>
    <n v="0"/>
  </r>
  <r>
    <x v="0"/>
    <x v="130"/>
    <x v="8"/>
    <x v="21"/>
    <x v="18"/>
    <x v="19"/>
    <x v="0"/>
    <n v="0"/>
  </r>
  <r>
    <x v="0"/>
    <x v="129"/>
    <x v="8"/>
    <x v="22"/>
    <x v="18"/>
    <x v="19"/>
    <x v="0"/>
    <n v="0"/>
  </r>
  <r>
    <x v="0"/>
    <x v="130"/>
    <x v="8"/>
    <x v="22"/>
    <x v="18"/>
    <x v="19"/>
    <x v="0"/>
    <n v="0"/>
  </r>
  <r>
    <x v="0"/>
    <x v="129"/>
    <x v="8"/>
    <x v="23"/>
    <x v="18"/>
    <x v="19"/>
    <x v="0"/>
    <n v="0"/>
  </r>
  <r>
    <x v="0"/>
    <x v="130"/>
    <x v="8"/>
    <x v="23"/>
    <x v="18"/>
    <x v="19"/>
    <x v="0"/>
    <n v="0"/>
  </r>
  <r>
    <x v="0"/>
    <x v="131"/>
    <x v="8"/>
    <x v="9"/>
    <x v="18"/>
    <x v="19"/>
    <x v="0"/>
    <n v="0"/>
  </r>
  <r>
    <x v="0"/>
    <x v="132"/>
    <x v="8"/>
    <x v="9"/>
    <x v="18"/>
    <x v="19"/>
    <x v="0"/>
    <n v="0"/>
  </r>
  <r>
    <x v="0"/>
    <x v="131"/>
    <x v="8"/>
    <x v="10"/>
    <x v="18"/>
    <x v="19"/>
    <x v="0"/>
    <n v="0"/>
  </r>
  <r>
    <x v="0"/>
    <x v="132"/>
    <x v="8"/>
    <x v="10"/>
    <x v="18"/>
    <x v="19"/>
    <x v="0"/>
    <n v="0"/>
  </r>
  <r>
    <x v="0"/>
    <x v="131"/>
    <x v="8"/>
    <x v="11"/>
    <x v="18"/>
    <x v="19"/>
    <x v="0"/>
    <n v="0"/>
  </r>
  <r>
    <x v="0"/>
    <x v="132"/>
    <x v="8"/>
    <x v="11"/>
    <x v="18"/>
    <x v="19"/>
    <x v="0"/>
    <n v="0"/>
  </r>
  <r>
    <x v="0"/>
    <x v="131"/>
    <x v="8"/>
    <x v="12"/>
    <x v="18"/>
    <x v="19"/>
    <x v="0"/>
    <n v="0"/>
  </r>
  <r>
    <x v="0"/>
    <x v="132"/>
    <x v="8"/>
    <x v="12"/>
    <x v="18"/>
    <x v="19"/>
    <x v="0"/>
    <n v="0"/>
  </r>
  <r>
    <x v="0"/>
    <x v="131"/>
    <x v="8"/>
    <x v="13"/>
    <x v="18"/>
    <x v="19"/>
    <x v="0"/>
    <n v="0"/>
  </r>
  <r>
    <x v="0"/>
    <x v="132"/>
    <x v="8"/>
    <x v="13"/>
    <x v="18"/>
    <x v="19"/>
    <x v="0"/>
    <n v="0"/>
  </r>
  <r>
    <x v="0"/>
    <x v="131"/>
    <x v="8"/>
    <x v="14"/>
    <x v="18"/>
    <x v="19"/>
    <x v="0"/>
    <n v="0"/>
  </r>
  <r>
    <x v="0"/>
    <x v="132"/>
    <x v="8"/>
    <x v="14"/>
    <x v="18"/>
    <x v="19"/>
    <x v="0"/>
    <n v="0"/>
  </r>
  <r>
    <x v="0"/>
    <x v="131"/>
    <x v="8"/>
    <x v="15"/>
    <x v="18"/>
    <x v="19"/>
    <x v="0"/>
    <n v="0"/>
  </r>
  <r>
    <x v="0"/>
    <x v="132"/>
    <x v="8"/>
    <x v="15"/>
    <x v="18"/>
    <x v="19"/>
    <x v="0"/>
    <n v="0"/>
  </r>
  <r>
    <x v="0"/>
    <x v="131"/>
    <x v="8"/>
    <x v="16"/>
    <x v="18"/>
    <x v="19"/>
    <x v="0"/>
    <n v="0"/>
  </r>
  <r>
    <x v="0"/>
    <x v="132"/>
    <x v="8"/>
    <x v="16"/>
    <x v="18"/>
    <x v="19"/>
    <x v="0"/>
    <n v="0"/>
  </r>
  <r>
    <x v="0"/>
    <x v="131"/>
    <x v="8"/>
    <x v="17"/>
    <x v="18"/>
    <x v="19"/>
    <x v="0"/>
    <n v="0"/>
  </r>
  <r>
    <x v="0"/>
    <x v="132"/>
    <x v="8"/>
    <x v="17"/>
    <x v="18"/>
    <x v="19"/>
    <x v="0"/>
    <n v="0"/>
  </r>
  <r>
    <x v="0"/>
    <x v="131"/>
    <x v="8"/>
    <x v="18"/>
    <x v="18"/>
    <x v="19"/>
    <x v="0"/>
    <n v="0"/>
  </r>
  <r>
    <x v="0"/>
    <x v="132"/>
    <x v="8"/>
    <x v="18"/>
    <x v="18"/>
    <x v="19"/>
    <x v="0"/>
    <n v="0"/>
  </r>
  <r>
    <x v="0"/>
    <x v="133"/>
    <x v="8"/>
    <x v="9"/>
    <x v="19"/>
    <x v="19"/>
    <x v="0"/>
    <n v="0"/>
  </r>
  <r>
    <x v="0"/>
    <x v="134"/>
    <x v="8"/>
    <x v="9"/>
    <x v="19"/>
    <x v="19"/>
    <x v="0"/>
    <n v="0"/>
  </r>
  <r>
    <x v="0"/>
    <x v="133"/>
    <x v="8"/>
    <x v="10"/>
    <x v="19"/>
    <x v="19"/>
    <x v="0"/>
    <n v="0"/>
  </r>
  <r>
    <x v="0"/>
    <x v="134"/>
    <x v="8"/>
    <x v="10"/>
    <x v="19"/>
    <x v="19"/>
    <x v="0"/>
    <n v="0"/>
  </r>
  <r>
    <x v="0"/>
    <x v="133"/>
    <x v="8"/>
    <x v="11"/>
    <x v="19"/>
    <x v="19"/>
    <x v="0"/>
    <n v="0"/>
  </r>
  <r>
    <x v="0"/>
    <x v="134"/>
    <x v="8"/>
    <x v="11"/>
    <x v="19"/>
    <x v="19"/>
    <x v="0"/>
    <n v="0"/>
  </r>
  <r>
    <x v="0"/>
    <x v="133"/>
    <x v="8"/>
    <x v="12"/>
    <x v="19"/>
    <x v="19"/>
    <x v="0"/>
    <n v="0"/>
  </r>
  <r>
    <x v="0"/>
    <x v="134"/>
    <x v="8"/>
    <x v="12"/>
    <x v="19"/>
    <x v="19"/>
    <x v="0"/>
    <n v="0"/>
  </r>
  <r>
    <x v="0"/>
    <x v="133"/>
    <x v="8"/>
    <x v="13"/>
    <x v="19"/>
    <x v="19"/>
    <x v="0"/>
    <n v="0"/>
  </r>
  <r>
    <x v="0"/>
    <x v="134"/>
    <x v="8"/>
    <x v="13"/>
    <x v="19"/>
    <x v="19"/>
    <x v="0"/>
    <n v="0"/>
  </r>
  <r>
    <x v="0"/>
    <x v="133"/>
    <x v="8"/>
    <x v="14"/>
    <x v="19"/>
    <x v="19"/>
    <x v="0"/>
    <n v="0"/>
  </r>
  <r>
    <x v="0"/>
    <x v="134"/>
    <x v="8"/>
    <x v="14"/>
    <x v="19"/>
    <x v="19"/>
    <x v="0"/>
    <n v="0"/>
  </r>
  <r>
    <x v="0"/>
    <x v="133"/>
    <x v="8"/>
    <x v="15"/>
    <x v="19"/>
    <x v="19"/>
    <x v="0"/>
    <n v="0"/>
  </r>
  <r>
    <x v="0"/>
    <x v="134"/>
    <x v="8"/>
    <x v="15"/>
    <x v="19"/>
    <x v="19"/>
    <x v="0"/>
    <n v="0"/>
  </r>
  <r>
    <x v="0"/>
    <x v="133"/>
    <x v="8"/>
    <x v="16"/>
    <x v="19"/>
    <x v="19"/>
    <x v="0"/>
    <n v="0"/>
  </r>
  <r>
    <x v="0"/>
    <x v="134"/>
    <x v="8"/>
    <x v="16"/>
    <x v="19"/>
    <x v="19"/>
    <x v="0"/>
    <n v="0"/>
  </r>
  <r>
    <x v="0"/>
    <x v="133"/>
    <x v="8"/>
    <x v="17"/>
    <x v="19"/>
    <x v="19"/>
    <x v="0"/>
    <n v="0"/>
  </r>
  <r>
    <x v="0"/>
    <x v="134"/>
    <x v="8"/>
    <x v="17"/>
    <x v="19"/>
    <x v="19"/>
    <x v="0"/>
    <n v="0"/>
  </r>
  <r>
    <x v="0"/>
    <x v="133"/>
    <x v="8"/>
    <x v="18"/>
    <x v="19"/>
    <x v="19"/>
    <x v="0"/>
    <n v="0"/>
  </r>
  <r>
    <x v="0"/>
    <x v="134"/>
    <x v="8"/>
    <x v="18"/>
    <x v="19"/>
    <x v="19"/>
    <x v="0"/>
    <n v="0"/>
  </r>
  <r>
    <x v="0"/>
    <x v="127"/>
    <x v="8"/>
    <x v="57"/>
    <x v="10"/>
    <x v="20"/>
    <x v="0"/>
    <n v="0"/>
  </r>
  <r>
    <x v="0"/>
    <x v="128"/>
    <x v="8"/>
    <x v="57"/>
    <x v="10"/>
    <x v="20"/>
    <x v="0"/>
    <n v="0"/>
  </r>
  <r>
    <x v="0"/>
    <x v="129"/>
    <x v="8"/>
    <x v="19"/>
    <x v="10"/>
    <x v="20"/>
    <x v="0"/>
    <n v="0"/>
  </r>
  <r>
    <x v="0"/>
    <x v="130"/>
    <x v="8"/>
    <x v="19"/>
    <x v="10"/>
    <x v="20"/>
    <x v="0"/>
    <n v="0"/>
  </r>
  <r>
    <x v="0"/>
    <x v="129"/>
    <x v="8"/>
    <x v="20"/>
    <x v="10"/>
    <x v="20"/>
    <x v="0"/>
    <n v="0"/>
  </r>
  <r>
    <x v="0"/>
    <x v="130"/>
    <x v="8"/>
    <x v="20"/>
    <x v="10"/>
    <x v="20"/>
    <x v="0"/>
    <n v="0"/>
  </r>
  <r>
    <x v="0"/>
    <x v="129"/>
    <x v="8"/>
    <x v="21"/>
    <x v="10"/>
    <x v="20"/>
    <x v="0"/>
    <n v="0"/>
  </r>
  <r>
    <x v="0"/>
    <x v="130"/>
    <x v="8"/>
    <x v="21"/>
    <x v="10"/>
    <x v="20"/>
    <x v="0"/>
    <n v="0"/>
  </r>
  <r>
    <x v="0"/>
    <x v="129"/>
    <x v="8"/>
    <x v="22"/>
    <x v="10"/>
    <x v="20"/>
    <x v="0"/>
    <n v="0"/>
  </r>
  <r>
    <x v="0"/>
    <x v="130"/>
    <x v="8"/>
    <x v="22"/>
    <x v="10"/>
    <x v="20"/>
    <x v="0"/>
    <n v="0"/>
  </r>
  <r>
    <x v="0"/>
    <x v="129"/>
    <x v="8"/>
    <x v="23"/>
    <x v="10"/>
    <x v="20"/>
    <x v="0"/>
    <n v="0"/>
  </r>
  <r>
    <x v="0"/>
    <x v="130"/>
    <x v="8"/>
    <x v="23"/>
    <x v="10"/>
    <x v="20"/>
    <x v="0"/>
    <n v="0"/>
  </r>
  <r>
    <x v="0"/>
    <x v="131"/>
    <x v="8"/>
    <x v="9"/>
    <x v="10"/>
    <x v="20"/>
    <x v="0"/>
    <n v="0"/>
  </r>
  <r>
    <x v="0"/>
    <x v="132"/>
    <x v="8"/>
    <x v="9"/>
    <x v="10"/>
    <x v="20"/>
    <x v="0"/>
    <n v="0"/>
  </r>
  <r>
    <x v="0"/>
    <x v="131"/>
    <x v="8"/>
    <x v="10"/>
    <x v="10"/>
    <x v="20"/>
    <x v="0"/>
    <n v="0"/>
  </r>
  <r>
    <x v="0"/>
    <x v="132"/>
    <x v="8"/>
    <x v="10"/>
    <x v="10"/>
    <x v="20"/>
    <x v="0"/>
    <n v="0"/>
  </r>
  <r>
    <x v="0"/>
    <x v="131"/>
    <x v="8"/>
    <x v="11"/>
    <x v="10"/>
    <x v="20"/>
    <x v="0"/>
    <n v="0"/>
  </r>
  <r>
    <x v="0"/>
    <x v="132"/>
    <x v="8"/>
    <x v="11"/>
    <x v="10"/>
    <x v="20"/>
    <x v="0"/>
    <n v="0"/>
  </r>
  <r>
    <x v="0"/>
    <x v="131"/>
    <x v="8"/>
    <x v="12"/>
    <x v="10"/>
    <x v="20"/>
    <x v="0"/>
    <n v="0"/>
  </r>
  <r>
    <x v="0"/>
    <x v="132"/>
    <x v="8"/>
    <x v="12"/>
    <x v="10"/>
    <x v="20"/>
    <x v="0"/>
    <n v="0"/>
  </r>
  <r>
    <x v="0"/>
    <x v="131"/>
    <x v="8"/>
    <x v="13"/>
    <x v="10"/>
    <x v="20"/>
    <x v="0"/>
    <n v="0"/>
  </r>
  <r>
    <x v="0"/>
    <x v="132"/>
    <x v="8"/>
    <x v="13"/>
    <x v="10"/>
    <x v="20"/>
    <x v="0"/>
    <n v="0"/>
  </r>
  <r>
    <x v="0"/>
    <x v="131"/>
    <x v="8"/>
    <x v="14"/>
    <x v="10"/>
    <x v="20"/>
    <x v="0"/>
    <n v="0"/>
  </r>
  <r>
    <x v="0"/>
    <x v="132"/>
    <x v="8"/>
    <x v="14"/>
    <x v="10"/>
    <x v="20"/>
    <x v="0"/>
    <n v="0"/>
  </r>
  <r>
    <x v="0"/>
    <x v="131"/>
    <x v="8"/>
    <x v="15"/>
    <x v="10"/>
    <x v="20"/>
    <x v="0"/>
    <n v="0"/>
  </r>
  <r>
    <x v="0"/>
    <x v="132"/>
    <x v="8"/>
    <x v="15"/>
    <x v="10"/>
    <x v="20"/>
    <x v="0"/>
    <n v="0"/>
  </r>
  <r>
    <x v="0"/>
    <x v="131"/>
    <x v="8"/>
    <x v="16"/>
    <x v="10"/>
    <x v="20"/>
    <x v="0"/>
    <n v="0"/>
  </r>
  <r>
    <x v="0"/>
    <x v="132"/>
    <x v="8"/>
    <x v="16"/>
    <x v="10"/>
    <x v="20"/>
    <x v="0"/>
    <n v="0"/>
  </r>
  <r>
    <x v="0"/>
    <x v="131"/>
    <x v="8"/>
    <x v="17"/>
    <x v="10"/>
    <x v="20"/>
    <x v="0"/>
    <n v="0"/>
  </r>
  <r>
    <x v="0"/>
    <x v="132"/>
    <x v="8"/>
    <x v="17"/>
    <x v="10"/>
    <x v="20"/>
    <x v="0"/>
    <n v="0"/>
  </r>
  <r>
    <x v="0"/>
    <x v="131"/>
    <x v="8"/>
    <x v="18"/>
    <x v="10"/>
    <x v="20"/>
    <x v="0"/>
    <n v="0"/>
  </r>
  <r>
    <x v="0"/>
    <x v="132"/>
    <x v="8"/>
    <x v="18"/>
    <x v="10"/>
    <x v="20"/>
    <x v="0"/>
    <n v="0"/>
  </r>
  <r>
    <x v="0"/>
    <x v="127"/>
    <x v="8"/>
    <x v="57"/>
    <x v="11"/>
    <x v="20"/>
    <x v="0"/>
    <n v="0"/>
  </r>
  <r>
    <x v="0"/>
    <x v="128"/>
    <x v="8"/>
    <x v="57"/>
    <x v="11"/>
    <x v="20"/>
    <x v="0"/>
    <n v="0"/>
  </r>
  <r>
    <x v="0"/>
    <x v="129"/>
    <x v="8"/>
    <x v="19"/>
    <x v="11"/>
    <x v="20"/>
    <x v="0"/>
    <n v="0"/>
  </r>
  <r>
    <x v="0"/>
    <x v="130"/>
    <x v="8"/>
    <x v="19"/>
    <x v="11"/>
    <x v="20"/>
    <x v="0"/>
    <n v="0"/>
  </r>
  <r>
    <x v="0"/>
    <x v="129"/>
    <x v="8"/>
    <x v="20"/>
    <x v="11"/>
    <x v="20"/>
    <x v="0"/>
    <n v="0"/>
  </r>
  <r>
    <x v="0"/>
    <x v="130"/>
    <x v="8"/>
    <x v="20"/>
    <x v="11"/>
    <x v="20"/>
    <x v="0"/>
    <n v="0"/>
  </r>
  <r>
    <x v="0"/>
    <x v="129"/>
    <x v="8"/>
    <x v="21"/>
    <x v="11"/>
    <x v="20"/>
    <x v="0"/>
    <n v="0"/>
  </r>
  <r>
    <x v="0"/>
    <x v="130"/>
    <x v="8"/>
    <x v="21"/>
    <x v="11"/>
    <x v="20"/>
    <x v="0"/>
    <n v="0"/>
  </r>
  <r>
    <x v="0"/>
    <x v="129"/>
    <x v="8"/>
    <x v="22"/>
    <x v="11"/>
    <x v="20"/>
    <x v="0"/>
    <n v="0"/>
  </r>
  <r>
    <x v="0"/>
    <x v="130"/>
    <x v="8"/>
    <x v="22"/>
    <x v="11"/>
    <x v="20"/>
    <x v="0"/>
    <n v="0"/>
  </r>
  <r>
    <x v="0"/>
    <x v="129"/>
    <x v="8"/>
    <x v="23"/>
    <x v="11"/>
    <x v="20"/>
    <x v="0"/>
    <n v="0"/>
  </r>
  <r>
    <x v="0"/>
    <x v="130"/>
    <x v="8"/>
    <x v="23"/>
    <x v="11"/>
    <x v="20"/>
    <x v="0"/>
    <n v="0"/>
  </r>
  <r>
    <x v="0"/>
    <x v="131"/>
    <x v="8"/>
    <x v="9"/>
    <x v="11"/>
    <x v="20"/>
    <x v="0"/>
    <n v="0"/>
  </r>
  <r>
    <x v="0"/>
    <x v="132"/>
    <x v="8"/>
    <x v="9"/>
    <x v="11"/>
    <x v="20"/>
    <x v="0"/>
    <n v="0"/>
  </r>
  <r>
    <x v="0"/>
    <x v="131"/>
    <x v="8"/>
    <x v="10"/>
    <x v="11"/>
    <x v="20"/>
    <x v="0"/>
    <n v="0"/>
  </r>
  <r>
    <x v="0"/>
    <x v="132"/>
    <x v="8"/>
    <x v="10"/>
    <x v="11"/>
    <x v="20"/>
    <x v="0"/>
    <n v="0"/>
  </r>
  <r>
    <x v="0"/>
    <x v="131"/>
    <x v="8"/>
    <x v="11"/>
    <x v="11"/>
    <x v="20"/>
    <x v="0"/>
    <n v="0"/>
  </r>
  <r>
    <x v="0"/>
    <x v="132"/>
    <x v="8"/>
    <x v="11"/>
    <x v="11"/>
    <x v="20"/>
    <x v="0"/>
    <n v="0"/>
  </r>
  <r>
    <x v="0"/>
    <x v="131"/>
    <x v="8"/>
    <x v="12"/>
    <x v="11"/>
    <x v="20"/>
    <x v="0"/>
    <n v="0"/>
  </r>
  <r>
    <x v="0"/>
    <x v="132"/>
    <x v="8"/>
    <x v="12"/>
    <x v="11"/>
    <x v="20"/>
    <x v="0"/>
    <n v="0"/>
  </r>
  <r>
    <x v="0"/>
    <x v="131"/>
    <x v="8"/>
    <x v="13"/>
    <x v="11"/>
    <x v="20"/>
    <x v="0"/>
    <n v="0"/>
  </r>
  <r>
    <x v="0"/>
    <x v="132"/>
    <x v="8"/>
    <x v="13"/>
    <x v="11"/>
    <x v="20"/>
    <x v="0"/>
    <n v="0"/>
  </r>
  <r>
    <x v="0"/>
    <x v="131"/>
    <x v="8"/>
    <x v="14"/>
    <x v="11"/>
    <x v="20"/>
    <x v="0"/>
    <n v="0"/>
  </r>
  <r>
    <x v="0"/>
    <x v="132"/>
    <x v="8"/>
    <x v="14"/>
    <x v="11"/>
    <x v="20"/>
    <x v="0"/>
    <n v="0"/>
  </r>
  <r>
    <x v="0"/>
    <x v="131"/>
    <x v="8"/>
    <x v="15"/>
    <x v="11"/>
    <x v="20"/>
    <x v="0"/>
    <n v="0"/>
  </r>
  <r>
    <x v="0"/>
    <x v="132"/>
    <x v="8"/>
    <x v="15"/>
    <x v="11"/>
    <x v="20"/>
    <x v="0"/>
    <n v="0"/>
  </r>
  <r>
    <x v="0"/>
    <x v="131"/>
    <x v="8"/>
    <x v="16"/>
    <x v="11"/>
    <x v="20"/>
    <x v="0"/>
    <n v="0"/>
  </r>
  <r>
    <x v="0"/>
    <x v="132"/>
    <x v="8"/>
    <x v="16"/>
    <x v="11"/>
    <x v="20"/>
    <x v="0"/>
    <n v="0"/>
  </r>
  <r>
    <x v="0"/>
    <x v="131"/>
    <x v="8"/>
    <x v="17"/>
    <x v="11"/>
    <x v="20"/>
    <x v="0"/>
    <n v="0"/>
  </r>
  <r>
    <x v="0"/>
    <x v="132"/>
    <x v="8"/>
    <x v="17"/>
    <x v="11"/>
    <x v="20"/>
    <x v="0"/>
    <n v="0"/>
  </r>
  <r>
    <x v="0"/>
    <x v="131"/>
    <x v="8"/>
    <x v="18"/>
    <x v="11"/>
    <x v="20"/>
    <x v="0"/>
    <n v="0"/>
  </r>
  <r>
    <x v="0"/>
    <x v="132"/>
    <x v="8"/>
    <x v="18"/>
    <x v="11"/>
    <x v="20"/>
    <x v="0"/>
    <n v="0"/>
  </r>
  <r>
    <x v="0"/>
    <x v="127"/>
    <x v="8"/>
    <x v="57"/>
    <x v="12"/>
    <x v="20"/>
    <x v="0"/>
    <n v="0"/>
  </r>
  <r>
    <x v="0"/>
    <x v="128"/>
    <x v="8"/>
    <x v="57"/>
    <x v="12"/>
    <x v="20"/>
    <x v="0"/>
    <n v="0"/>
  </r>
  <r>
    <x v="0"/>
    <x v="129"/>
    <x v="8"/>
    <x v="19"/>
    <x v="12"/>
    <x v="20"/>
    <x v="0"/>
    <n v="0"/>
  </r>
  <r>
    <x v="0"/>
    <x v="130"/>
    <x v="8"/>
    <x v="19"/>
    <x v="12"/>
    <x v="20"/>
    <x v="0"/>
    <n v="0"/>
  </r>
  <r>
    <x v="0"/>
    <x v="129"/>
    <x v="8"/>
    <x v="20"/>
    <x v="12"/>
    <x v="20"/>
    <x v="0"/>
    <n v="0"/>
  </r>
  <r>
    <x v="0"/>
    <x v="130"/>
    <x v="8"/>
    <x v="20"/>
    <x v="12"/>
    <x v="20"/>
    <x v="0"/>
    <n v="0"/>
  </r>
  <r>
    <x v="0"/>
    <x v="129"/>
    <x v="8"/>
    <x v="21"/>
    <x v="12"/>
    <x v="20"/>
    <x v="0"/>
    <n v="0"/>
  </r>
  <r>
    <x v="0"/>
    <x v="130"/>
    <x v="8"/>
    <x v="21"/>
    <x v="12"/>
    <x v="20"/>
    <x v="0"/>
    <n v="0"/>
  </r>
  <r>
    <x v="0"/>
    <x v="129"/>
    <x v="8"/>
    <x v="22"/>
    <x v="12"/>
    <x v="20"/>
    <x v="0"/>
    <n v="0"/>
  </r>
  <r>
    <x v="0"/>
    <x v="130"/>
    <x v="8"/>
    <x v="22"/>
    <x v="12"/>
    <x v="20"/>
    <x v="0"/>
    <n v="0"/>
  </r>
  <r>
    <x v="0"/>
    <x v="129"/>
    <x v="8"/>
    <x v="23"/>
    <x v="12"/>
    <x v="20"/>
    <x v="0"/>
    <n v="0"/>
  </r>
  <r>
    <x v="0"/>
    <x v="130"/>
    <x v="8"/>
    <x v="23"/>
    <x v="12"/>
    <x v="20"/>
    <x v="0"/>
    <n v="0"/>
  </r>
  <r>
    <x v="0"/>
    <x v="131"/>
    <x v="8"/>
    <x v="9"/>
    <x v="12"/>
    <x v="20"/>
    <x v="0"/>
    <n v="0"/>
  </r>
  <r>
    <x v="0"/>
    <x v="132"/>
    <x v="8"/>
    <x v="9"/>
    <x v="12"/>
    <x v="20"/>
    <x v="0"/>
    <n v="0"/>
  </r>
  <r>
    <x v="0"/>
    <x v="131"/>
    <x v="8"/>
    <x v="10"/>
    <x v="12"/>
    <x v="20"/>
    <x v="0"/>
    <n v="0"/>
  </r>
  <r>
    <x v="0"/>
    <x v="132"/>
    <x v="8"/>
    <x v="10"/>
    <x v="12"/>
    <x v="20"/>
    <x v="0"/>
    <n v="0"/>
  </r>
  <r>
    <x v="0"/>
    <x v="131"/>
    <x v="8"/>
    <x v="11"/>
    <x v="12"/>
    <x v="20"/>
    <x v="0"/>
    <n v="0"/>
  </r>
  <r>
    <x v="0"/>
    <x v="132"/>
    <x v="8"/>
    <x v="11"/>
    <x v="12"/>
    <x v="20"/>
    <x v="0"/>
    <n v="0"/>
  </r>
  <r>
    <x v="0"/>
    <x v="131"/>
    <x v="8"/>
    <x v="12"/>
    <x v="12"/>
    <x v="20"/>
    <x v="0"/>
    <n v="0"/>
  </r>
  <r>
    <x v="0"/>
    <x v="132"/>
    <x v="8"/>
    <x v="12"/>
    <x v="12"/>
    <x v="20"/>
    <x v="0"/>
    <n v="0"/>
  </r>
  <r>
    <x v="0"/>
    <x v="131"/>
    <x v="8"/>
    <x v="13"/>
    <x v="12"/>
    <x v="20"/>
    <x v="0"/>
    <n v="0"/>
  </r>
  <r>
    <x v="0"/>
    <x v="132"/>
    <x v="8"/>
    <x v="13"/>
    <x v="12"/>
    <x v="20"/>
    <x v="0"/>
    <n v="0"/>
  </r>
  <r>
    <x v="0"/>
    <x v="131"/>
    <x v="8"/>
    <x v="14"/>
    <x v="12"/>
    <x v="20"/>
    <x v="0"/>
    <n v="0"/>
  </r>
  <r>
    <x v="0"/>
    <x v="132"/>
    <x v="8"/>
    <x v="14"/>
    <x v="12"/>
    <x v="20"/>
    <x v="0"/>
    <n v="0"/>
  </r>
  <r>
    <x v="0"/>
    <x v="131"/>
    <x v="8"/>
    <x v="15"/>
    <x v="12"/>
    <x v="20"/>
    <x v="0"/>
    <n v="0"/>
  </r>
  <r>
    <x v="0"/>
    <x v="132"/>
    <x v="8"/>
    <x v="15"/>
    <x v="12"/>
    <x v="20"/>
    <x v="0"/>
    <n v="0"/>
  </r>
  <r>
    <x v="0"/>
    <x v="131"/>
    <x v="8"/>
    <x v="16"/>
    <x v="12"/>
    <x v="20"/>
    <x v="0"/>
    <n v="0"/>
  </r>
  <r>
    <x v="0"/>
    <x v="132"/>
    <x v="8"/>
    <x v="16"/>
    <x v="12"/>
    <x v="20"/>
    <x v="0"/>
    <n v="0"/>
  </r>
  <r>
    <x v="0"/>
    <x v="131"/>
    <x v="8"/>
    <x v="17"/>
    <x v="12"/>
    <x v="20"/>
    <x v="0"/>
    <n v="0"/>
  </r>
  <r>
    <x v="0"/>
    <x v="132"/>
    <x v="8"/>
    <x v="17"/>
    <x v="12"/>
    <x v="20"/>
    <x v="0"/>
    <n v="0"/>
  </r>
  <r>
    <x v="0"/>
    <x v="131"/>
    <x v="8"/>
    <x v="18"/>
    <x v="12"/>
    <x v="20"/>
    <x v="0"/>
    <n v="0"/>
  </r>
  <r>
    <x v="0"/>
    <x v="132"/>
    <x v="8"/>
    <x v="18"/>
    <x v="12"/>
    <x v="20"/>
    <x v="0"/>
    <n v="0"/>
  </r>
  <r>
    <x v="0"/>
    <x v="127"/>
    <x v="8"/>
    <x v="57"/>
    <x v="13"/>
    <x v="20"/>
    <x v="0"/>
    <n v="0"/>
  </r>
  <r>
    <x v="0"/>
    <x v="128"/>
    <x v="8"/>
    <x v="57"/>
    <x v="13"/>
    <x v="20"/>
    <x v="0"/>
    <n v="0"/>
  </r>
  <r>
    <x v="0"/>
    <x v="129"/>
    <x v="8"/>
    <x v="19"/>
    <x v="13"/>
    <x v="20"/>
    <x v="0"/>
    <n v="0"/>
  </r>
  <r>
    <x v="0"/>
    <x v="130"/>
    <x v="8"/>
    <x v="19"/>
    <x v="13"/>
    <x v="20"/>
    <x v="0"/>
    <n v="0"/>
  </r>
  <r>
    <x v="0"/>
    <x v="129"/>
    <x v="8"/>
    <x v="20"/>
    <x v="13"/>
    <x v="20"/>
    <x v="0"/>
    <n v="0"/>
  </r>
  <r>
    <x v="0"/>
    <x v="130"/>
    <x v="8"/>
    <x v="20"/>
    <x v="13"/>
    <x v="20"/>
    <x v="0"/>
    <n v="0"/>
  </r>
  <r>
    <x v="0"/>
    <x v="129"/>
    <x v="8"/>
    <x v="21"/>
    <x v="13"/>
    <x v="20"/>
    <x v="0"/>
    <n v="0"/>
  </r>
  <r>
    <x v="0"/>
    <x v="130"/>
    <x v="8"/>
    <x v="21"/>
    <x v="13"/>
    <x v="20"/>
    <x v="0"/>
    <n v="0"/>
  </r>
  <r>
    <x v="0"/>
    <x v="129"/>
    <x v="8"/>
    <x v="22"/>
    <x v="13"/>
    <x v="20"/>
    <x v="0"/>
    <n v="0"/>
  </r>
  <r>
    <x v="0"/>
    <x v="130"/>
    <x v="8"/>
    <x v="22"/>
    <x v="13"/>
    <x v="20"/>
    <x v="0"/>
    <n v="0"/>
  </r>
  <r>
    <x v="0"/>
    <x v="129"/>
    <x v="8"/>
    <x v="23"/>
    <x v="13"/>
    <x v="20"/>
    <x v="0"/>
    <n v="0"/>
  </r>
  <r>
    <x v="0"/>
    <x v="130"/>
    <x v="8"/>
    <x v="23"/>
    <x v="13"/>
    <x v="20"/>
    <x v="0"/>
    <n v="0"/>
  </r>
  <r>
    <x v="0"/>
    <x v="131"/>
    <x v="8"/>
    <x v="9"/>
    <x v="13"/>
    <x v="20"/>
    <x v="0"/>
    <n v="0"/>
  </r>
  <r>
    <x v="0"/>
    <x v="132"/>
    <x v="8"/>
    <x v="9"/>
    <x v="13"/>
    <x v="20"/>
    <x v="0"/>
    <n v="0"/>
  </r>
  <r>
    <x v="0"/>
    <x v="131"/>
    <x v="8"/>
    <x v="10"/>
    <x v="13"/>
    <x v="20"/>
    <x v="0"/>
    <n v="0"/>
  </r>
  <r>
    <x v="0"/>
    <x v="132"/>
    <x v="8"/>
    <x v="10"/>
    <x v="13"/>
    <x v="20"/>
    <x v="0"/>
    <n v="0"/>
  </r>
  <r>
    <x v="0"/>
    <x v="131"/>
    <x v="8"/>
    <x v="11"/>
    <x v="13"/>
    <x v="20"/>
    <x v="0"/>
    <n v="0"/>
  </r>
  <r>
    <x v="0"/>
    <x v="132"/>
    <x v="8"/>
    <x v="11"/>
    <x v="13"/>
    <x v="20"/>
    <x v="0"/>
    <n v="0"/>
  </r>
  <r>
    <x v="0"/>
    <x v="131"/>
    <x v="8"/>
    <x v="12"/>
    <x v="13"/>
    <x v="20"/>
    <x v="0"/>
    <n v="0"/>
  </r>
  <r>
    <x v="0"/>
    <x v="132"/>
    <x v="8"/>
    <x v="12"/>
    <x v="13"/>
    <x v="20"/>
    <x v="0"/>
    <n v="0"/>
  </r>
  <r>
    <x v="0"/>
    <x v="131"/>
    <x v="8"/>
    <x v="13"/>
    <x v="13"/>
    <x v="20"/>
    <x v="0"/>
    <n v="0"/>
  </r>
  <r>
    <x v="0"/>
    <x v="132"/>
    <x v="8"/>
    <x v="13"/>
    <x v="13"/>
    <x v="20"/>
    <x v="0"/>
    <n v="0"/>
  </r>
  <r>
    <x v="0"/>
    <x v="131"/>
    <x v="8"/>
    <x v="14"/>
    <x v="13"/>
    <x v="20"/>
    <x v="0"/>
    <n v="0"/>
  </r>
  <r>
    <x v="0"/>
    <x v="132"/>
    <x v="8"/>
    <x v="14"/>
    <x v="13"/>
    <x v="20"/>
    <x v="0"/>
    <n v="0"/>
  </r>
  <r>
    <x v="0"/>
    <x v="131"/>
    <x v="8"/>
    <x v="15"/>
    <x v="13"/>
    <x v="20"/>
    <x v="0"/>
    <n v="0"/>
  </r>
  <r>
    <x v="0"/>
    <x v="132"/>
    <x v="8"/>
    <x v="15"/>
    <x v="13"/>
    <x v="20"/>
    <x v="0"/>
    <n v="0"/>
  </r>
  <r>
    <x v="0"/>
    <x v="131"/>
    <x v="8"/>
    <x v="16"/>
    <x v="13"/>
    <x v="20"/>
    <x v="0"/>
    <n v="0"/>
  </r>
  <r>
    <x v="0"/>
    <x v="132"/>
    <x v="8"/>
    <x v="16"/>
    <x v="13"/>
    <x v="20"/>
    <x v="0"/>
    <n v="0"/>
  </r>
  <r>
    <x v="0"/>
    <x v="131"/>
    <x v="8"/>
    <x v="17"/>
    <x v="13"/>
    <x v="20"/>
    <x v="0"/>
    <n v="0"/>
  </r>
  <r>
    <x v="0"/>
    <x v="132"/>
    <x v="8"/>
    <x v="17"/>
    <x v="13"/>
    <x v="20"/>
    <x v="0"/>
    <n v="0"/>
  </r>
  <r>
    <x v="0"/>
    <x v="131"/>
    <x v="8"/>
    <x v="18"/>
    <x v="13"/>
    <x v="20"/>
    <x v="0"/>
    <n v="0"/>
  </r>
  <r>
    <x v="0"/>
    <x v="132"/>
    <x v="8"/>
    <x v="18"/>
    <x v="13"/>
    <x v="20"/>
    <x v="0"/>
    <n v="0"/>
  </r>
  <r>
    <x v="0"/>
    <x v="127"/>
    <x v="8"/>
    <x v="57"/>
    <x v="14"/>
    <x v="20"/>
    <x v="0"/>
    <n v="0"/>
  </r>
  <r>
    <x v="0"/>
    <x v="128"/>
    <x v="8"/>
    <x v="57"/>
    <x v="14"/>
    <x v="20"/>
    <x v="0"/>
    <n v="0"/>
  </r>
  <r>
    <x v="0"/>
    <x v="129"/>
    <x v="8"/>
    <x v="19"/>
    <x v="14"/>
    <x v="20"/>
    <x v="0"/>
    <n v="0"/>
  </r>
  <r>
    <x v="0"/>
    <x v="130"/>
    <x v="8"/>
    <x v="19"/>
    <x v="14"/>
    <x v="20"/>
    <x v="0"/>
    <n v="0"/>
  </r>
  <r>
    <x v="0"/>
    <x v="129"/>
    <x v="8"/>
    <x v="20"/>
    <x v="14"/>
    <x v="20"/>
    <x v="0"/>
    <n v="0"/>
  </r>
  <r>
    <x v="0"/>
    <x v="130"/>
    <x v="8"/>
    <x v="20"/>
    <x v="14"/>
    <x v="20"/>
    <x v="0"/>
    <n v="0"/>
  </r>
  <r>
    <x v="0"/>
    <x v="129"/>
    <x v="8"/>
    <x v="21"/>
    <x v="14"/>
    <x v="20"/>
    <x v="0"/>
    <n v="0"/>
  </r>
  <r>
    <x v="0"/>
    <x v="130"/>
    <x v="8"/>
    <x v="21"/>
    <x v="14"/>
    <x v="20"/>
    <x v="0"/>
    <n v="0"/>
  </r>
  <r>
    <x v="0"/>
    <x v="129"/>
    <x v="8"/>
    <x v="22"/>
    <x v="14"/>
    <x v="20"/>
    <x v="0"/>
    <n v="0"/>
  </r>
  <r>
    <x v="0"/>
    <x v="130"/>
    <x v="8"/>
    <x v="22"/>
    <x v="14"/>
    <x v="20"/>
    <x v="0"/>
    <n v="0"/>
  </r>
  <r>
    <x v="0"/>
    <x v="129"/>
    <x v="8"/>
    <x v="23"/>
    <x v="14"/>
    <x v="20"/>
    <x v="0"/>
    <n v="0"/>
  </r>
  <r>
    <x v="0"/>
    <x v="130"/>
    <x v="8"/>
    <x v="23"/>
    <x v="14"/>
    <x v="20"/>
    <x v="0"/>
    <n v="0"/>
  </r>
  <r>
    <x v="0"/>
    <x v="131"/>
    <x v="8"/>
    <x v="9"/>
    <x v="14"/>
    <x v="20"/>
    <x v="0"/>
    <n v="0"/>
  </r>
  <r>
    <x v="0"/>
    <x v="132"/>
    <x v="8"/>
    <x v="9"/>
    <x v="14"/>
    <x v="20"/>
    <x v="0"/>
    <n v="0"/>
  </r>
  <r>
    <x v="0"/>
    <x v="131"/>
    <x v="8"/>
    <x v="10"/>
    <x v="14"/>
    <x v="20"/>
    <x v="0"/>
    <n v="0"/>
  </r>
  <r>
    <x v="0"/>
    <x v="132"/>
    <x v="8"/>
    <x v="10"/>
    <x v="14"/>
    <x v="20"/>
    <x v="0"/>
    <n v="0"/>
  </r>
  <r>
    <x v="0"/>
    <x v="131"/>
    <x v="8"/>
    <x v="11"/>
    <x v="14"/>
    <x v="20"/>
    <x v="0"/>
    <n v="0"/>
  </r>
  <r>
    <x v="0"/>
    <x v="132"/>
    <x v="8"/>
    <x v="11"/>
    <x v="14"/>
    <x v="20"/>
    <x v="0"/>
    <n v="0"/>
  </r>
  <r>
    <x v="0"/>
    <x v="131"/>
    <x v="8"/>
    <x v="12"/>
    <x v="14"/>
    <x v="20"/>
    <x v="0"/>
    <n v="0"/>
  </r>
  <r>
    <x v="0"/>
    <x v="132"/>
    <x v="8"/>
    <x v="12"/>
    <x v="14"/>
    <x v="20"/>
    <x v="0"/>
    <n v="0"/>
  </r>
  <r>
    <x v="0"/>
    <x v="131"/>
    <x v="8"/>
    <x v="13"/>
    <x v="14"/>
    <x v="20"/>
    <x v="0"/>
    <n v="0"/>
  </r>
  <r>
    <x v="0"/>
    <x v="132"/>
    <x v="8"/>
    <x v="13"/>
    <x v="14"/>
    <x v="20"/>
    <x v="0"/>
    <n v="0"/>
  </r>
  <r>
    <x v="0"/>
    <x v="131"/>
    <x v="8"/>
    <x v="14"/>
    <x v="14"/>
    <x v="20"/>
    <x v="0"/>
    <n v="0"/>
  </r>
  <r>
    <x v="0"/>
    <x v="132"/>
    <x v="8"/>
    <x v="14"/>
    <x v="14"/>
    <x v="20"/>
    <x v="0"/>
    <n v="0"/>
  </r>
  <r>
    <x v="0"/>
    <x v="131"/>
    <x v="8"/>
    <x v="15"/>
    <x v="14"/>
    <x v="20"/>
    <x v="0"/>
    <n v="0"/>
  </r>
  <r>
    <x v="0"/>
    <x v="132"/>
    <x v="8"/>
    <x v="15"/>
    <x v="14"/>
    <x v="20"/>
    <x v="0"/>
    <n v="0"/>
  </r>
  <r>
    <x v="0"/>
    <x v="131"/>
    <x v="8"/>
    <x v="16"/>
    <x v="14"/>
    <x v="20"/>
    <x v="0"/>
    <n v="0"/>
  </r>
  <r>
    <x v="0"/>
    <x v="132"/>
    <x v="8"/>
    <x v="16"/>
    <x v="14"/>
    <x v="20"/>
    <x v="0"/>
    <n v="0"/>
  </r>
  <r>
    <x v="0"/>
    <x v="131"/>
    <x v="8"/>
    <x v="17"/>
    <x v="14"/>
    <x v="20"/>
    <x v="0"/>
    <n v="0"/>
  </r>
  <r>
    <x v="0"/>
    <x v="132"/>
    <x v="8"/>
    <x v="17"/>
    <x v="14"/>
    <x v="20"/>
    <x v="0"/>
    <n v="0"/>
  </r>
  <r>
    <x v="0"/>
    <x v="131"/>
    <x v="8"/>
    <x v="18"/>
    <x v="14"/>
    <x v="20"/>
    <x v="0"/>
    <n v="0"/>
  </r>
  <r>
    <x v="0"/>
    <x v="132"/>
    <x v="8"/>
    <x v="18"/>
    <x v="14"/>
    <x v="20"/>
    <x v="0"/>
    <n v="0"/>
  </r>
  <r>
    <x v="0"/>
    <x v="127"/>
    <x v="8"/>
    <x v="57"/>
    <x v="15"/>
    <x v="20"/>
    <x v="0"/>
    <n v="0"/>
  </r>
  <r>
    <x v="0"/>
    <x v="128"/>
    <x v="8"/>
    <x v="57"/>
    <x v="15"/>
    <x v="20"/>
    <x v="0"/>
    <n v="0"/>
  </r>
  <r>
    <x v="0"/>
    <x v="129"/>
    <x v="8"/>
    <x v="19"/>
    <x v="15"/>
    <x v="20"/>
    <x v="0"/>
    <n v="0"/>
  </r>
  <r>
    <x v="0"/>
    <x v="130"/>
    <x v="8"/>
    <x v="19"/>
    <x v="15"/>
    <x v="20"/>
    <x v="0"/>
    <n v="0"/>
  </r>
  <r>
    <x v="0"/>
    <x v="129"/>
    <x v="8"/>
    <x v="20"/>
    <x v="15"/>
    <x v="20"/>
    <x v="0"/>
    <n v="0"/>
  </r>
  <r>
    <x v="0"/>
    <x v="130"/>
    <x v="8"/>
    <x v="20"/>
    <x v="15"/>
    <x v="20"/>
    <x v="0"/>
    <n v="0"/>
  </r>
  <r>
    <x v="0"/>
    <x v="129"/>
    <x v="8"/>
    <x v="21"/>
    <x v="15"/>
    <x v="20"/>
    <x v="0"/>
    <n v="0"/>
  </r>
  <r>
    <x v="0"/>
    <x v="130"/>
    <x v="8"/>
    <x v="21"/>
    <x v="15"/>
    <x v="20"/>
    <x v="0"/>
    <n v="0"/>
  </r>
  <r>
    <x v="0"/>
    <x v="129"/>
    <x v="8"/>
    <x v="22"/>
    <x v="15"/>
    <x v="20"/>
    <x v="0"/>
    <n v="0"/>
  </r>
  <r>
    <x v="0"/>
    <x v="130"/>
    <x v="8"/>
    <x v="22"/>
    <x v="15"/>
    <x v="20"/>
    <x v="0"/>
    <n v="0"/>
  </r>
  <r>
    <x v="0"/>
    <x v="129"/>
    <x v="8"/>
    <x v="23"/>
    <x v="15"/>
    <x v="20"/>
    <x v="0"/>
    <n v="0"/>
  </r>
  <r>
    <x v="0"/>
    <x v="130"/>
    <x v="8"/>
    <x v="23"/>
    <x v="15"/>
    <x v="20"/>
    <x v="0"/>
    <n v="0"/>
  </r>
  <r>
    <x v="0"/>
    <x v="131"/>
    <x v="8"/>
    <x v="9"/>
    <x v="15"/>
    <x v="20"/>
    <x v="0"/>
    <n v="0"/>
  </r>
  <r>
    <x v="0"/>
    <x v="132"/>
    <x v="8"/>
    <x v="9"/>
    <x v="15"/>
    <x v="20"/>
    <x v="0"/>
    <n v="0"/>
  </r>
  <r>
    <x v="0"/>
    <x v="131"/>
    <x v="8"/>
    <x v="10"/>
    <x v="15"/>
    <x v="20"/>
    <x v="0"/>
    <n v="0"/>
  </r>
  <r>
    <x v="0"/>
    <x v="132"/>
    <x v="8"/>
    <x v="10"/>
    <x v="15"/>
    <x v="20"/>
    <x v="0"/>
    <n v="0"/>
  </r>
  <r>
    <x v="0"/>
    <x v="131"/>
    <x v="8"/>
    <x v="11"/>
    <x v="15"/>
    <x v="20"/>
    <x v="0"/>
    <n v="0"/>
  </r>
  <r>
    <x v="0"/>
    <x v="132"/>
    <x v="8"/>
    <x v="11"/>
    <x v="15"/>
    <x v="20"/>
    <x v="0"/>
    <n v="0"/>
  </r>
  <r>
    <x v="0"/>
    <x v="131"/>
    <x v="8"/>
    <x v="12"/>
    <x v="15"/>
    <x v="20"/>
    <x v="0"/>
    <n v="0"/>
  </r>
  <r>
    <x v="0"/>
    <x v="132"/>
    <x v="8"/>
    <x v="12"/>
    <x v="15"/>
    <x v="20"/>
    <x v="0"/>
    <n v="0"/>
  </r>
  <r>
    <x v="0"/>
    <x v="131"/>
    <x v="8"/>
    <x v="13"/>
    <x v="15"/>
    <x v="20"/>
    <x v="0"/>
    <n v="0"/>
  </r>
  <r>
    <x v="0"/>
    <x v="132"/>
    <x v="8"/>
    <x v="13"/>
    <x v="15"/>
    <x v="20"/>
    <x v="0"/>
    <n v="0"/>
  </r>
  <r>
    <x v="0"/>
    <x v="131"/>
    <x v="8"/>
    <x v="14"/>
    <x v="15"/>
    <x v="20"/>
    <x v="0"/>
    <n v="0"/>
  </r>
  <r>
    <x v="0"/>
    <x v="132"/>
    <x v="8"/>
    <x v="14"/>
    <x v="15"/>
    <x v="20"/>
    <x v="0"/>
    <n v="0"/>
  </r>
  <r>
    <x v="0"/>
    <x v="131"/>
    <x v="8"/>
    <x v="15"/>
    <x v="15"/>
    <x v="20"/>
    <x v="0"/>
    <n v="0"/>
  </r>
  <r>
    <x v="0"/>
    <x v="132"/>
    <x v="8"/>
    <x v="15"/>
    <x v="15"/>
    <x v="20"/>
    <x v="0"/>
    <n v="0"/>
  </r>
  <r>
    <x v="0"/>
    <x v="131"/>
    <x v="8"/>
    <x v="16"/>
    <x v="15"/>
    <x v="20"/>
    <x v="0"/>
    <n v="0"/>
  </r>
  <r>
    <x v="0"/>
    <x v="132"/>
    <x v="8"/>
    <x v="16"/>
    <x v="15"/>
    <x v="20"/>
    <x v="0"/>
    <n v="0"/>
  </r>
  <r>
    <x v="0"/>
    <x v="131"/>
    <x v="8"/>
    <x v="17"/>
    <x v="15"/>
    <x v="20"/>
    <x v="0"/>
    <n v="0"/>
  </r>
  <r>
    <x v="0"/>
    <x v="132"/>
    <x v="8"/>
    <x v="17"/>
    <x v="15"/>
    <x v="20"/>
    <x v="0"/>
    <n v="0"/>
  </r>
  <r>
    <x v="0"/>
    <x v="131"/>
    <x v="8"/>
    <x v="18"/>
    <x v="15"/>
    <x v="20"/>
    <x v="0"/>
    <n v="0"/>
  </r>
  <r>
    <x v="0"/>
    <x v="132"/>
    <x v="8"/>
    <x v="18"/>
    <x v="15"/>
    <x v="20"/>
    <x v="0"/>
    <n v="0"/>
  </r>
  <r>
    <x v="0"/>
    <x v="127"/>
    <x v="8"/>
    <x v="57"/>
    <x v="16"/>
    <x v="20"/>
    <x v="0"/>
    <n v="0"/>
  </r>
  <r>
    <x v="0"/>
    <x v="128"/>
    <x v="8"/>
    <x v="57"/>
    <x v="16"/>
    <x v="20"/>
    <x v="0"/>
    <n v="0"/>
  </r>
  <r>
    <x v="0"/>
    <x v="129"/>
    <x v="8"/>
    <x v="19"/>
    <x v="16"/>
    <x v="20"/>
    <x v="0"/>
    <n v="0"/>
  </r>
  <r>
    <x v="0"/>
    <x v="130"/>
    <x v="8"/>
    <x v="19"/>
    <x v="16"/>
    <x v="20"/>
    <x v="0"/>
    <n v="0"/>
  </r>
  <r>
    <x v="0"/>
    <x v="129"/>
    <x v="8"/>
    <x v="20"/>
    <x v="16"/>
    <x v="20"/>
    <x v="0"/>
    <n v="0"/>
  </r>
  <r>
    <x v="0"/>
    <x v="130"/>
    <x v="8"/>
    <x v="20"/>
    <x v="16"/>
    <x v="20"/>
    <x v="0"/>
    <n v="0"/>
  </r>
  <r>
    <x v="0"/>
    <x v="129"/>
    <x v="8"/>
    <x v="21"/>
    <x v="16"/>
    <x v="20"/>
    <x v="0"/>
    <n v="0"/>
  </r>
  <r>
    <x v="0"/>
    <x v="130"/>
    <x v="8"/>
    <x v="21"/>
    <x v="16"/>
    <x v="20"/>
    <x v="0"/>
    <n v="0"/>
  </r>
  <r>
    <x v="0"/>
    <x v="129"/>
    <x v="8"/>
    <x v="22"/>
    <x v="16"/>
    <x v="20"/>
    <x v="0"/>
    <n v="0"/>
  </r>
  <r>
    <x v="0"/>
    <x v="130"/>
    <x v="8"/>
    <x v="22"/>
    <x v="16"/>
    <x v="20"/>
    <x v="0"/>
    <n v="0"/>
  </r>
  <r>
    <x v="0"/>
    <x v="129"/>
    <x v="8"/>
    <x v="23"/>
    <x v="16"/>
    <x v="20"/>
    <x v="0"/>
    <n v="0"/>
  </r>
  <r>
    <x v="0"/>
    <x v="130"/>
    <x v="8"/>
    <x v="23"/>
    <x v="16"/>
    <x v="20"/>
    <x v="0"/>
    <n v="0"/>
  </r>
  <r>
    <x v="0"/>
    <x v="131"/>
    <x v="8"/>
    <x v="9"/>
    <x v="16"/>
    <x v="20"/>
    <x v="0"/>
    <n v="0"/>
  </r>
  <r>
    <x v="0"/>
    <x v="132"/>
    <x v="8"/>
    <x v="9"/>
    <x v="16"/>
    <x v="20"/>
    <x v="0"/>
    <n v="0"/>
  </r>
  <r>
    <x v="0"/>
    <x v="131"/>
    <x v="8"/>
    <x v="10"/>
    <x v="16"/>
    <x v="20"/>
    <x v="0"/>
    <n v="0"/>
  </r>
  <r>
    <x v="0"/>
    <x v="132"/>
    <x v="8"/>
    <x v="10"/>
    <x v="16"/>
    <x v="20"/>
    <x v="0"/>
    <n v="0"/>
  </r>
  <r>
    <x v="0"/>
    <x v="131"/>
    <x v="8"/>
    <x v="11"/>
    <x v="16"/>
    <x v="20"/>
    <x v="0"/>
    <n v="0"/>
  </r>
  <r>
    <x v="0"/>
    <x v="132"/>
    <x v="8"/>
    <x v="11"/>
    <x v="16"/>
    <x v="20"/>
    <x v="0"/>
    <n v="0"/>
  </r>
  <r>
    <x v="0"/>
    <x v="131"/>
    <x v="8"/>
    <x v="12"/>
    <x v="16"/>
    <x v="20"/>
    <x v="0"/>
    <n v="0"/>
  </r>
  <r>
    <x v="0"/>
    <x v="132"/>
    <x v="8"/>
    <x v="12"/>
    <x v="16"/>
    <x v="20"/>
    <x v="0"/>
    <n v="0"/>
  </r>
  <r>
    <x v="0"/>
    <x v="131"/>
    <x v="8"/>
    <x v="13"/>
    <x v="16"/>
    <x v="20"/>
    <x v="0"/>
    <n v="0"/>
  </r>
  <r>
    <x v="0"/>
    <x v="132"/>
    <x v="8"/>
    <x v="13"/>
    <x v="16"/>
    <x v="20"/>
    <x v="0"/>
    <n v="0"/>
  </r>
  <r>
    <x v="0"/>
    <x v="131"/>
    <x v="8"/>
    <x v="14"/>
    <x v="16"/>
    <x v="20"/>
    <x v="0"/>
    <n v="0"/>
  </r>
  <r>
    <x v="0"/>
    <x v="132"/>
    <x v="8"/>
    <x v="14"/>
    <x v="16"/>
    <x v="20"/>
    <x v="0"/>
    <n v="0"/>
  </r>
  <r>
    <x v="0"/>
    <x v="131"/>
    <x v="8"/>
    <x v="15"/>
    <x v="16"/>
    <x v="20"/>
    <x v="0"/>
    <n v="0"/>
  </r>
  <r>
    <x v="0"/>
    <x v="132"/>
    <x v="8"/>
    <x v="15"/>
    <x v="16"/>
    <x v="20"/>
    <x v="0"/>
    <n v="0"/>
  </r>
  <r>
    <x v="0"/>
    <x v="131"/>
    <x v="8"/>
    <x v="16"/>
    <x v="16"/>
    <x v="20"/>
    <x v="0"/>
    <n v="0"/>
  </r>
  <r>
    <x v="0"/>
    <x v="132"/>
    <x v="8"/>
    <x v="16"/>
    <x v="16"/>
    <x v="20"/>
    <x v="0"/>
    <n v="0"/>
  </r>
  <r>
    <x v="0"/>
    <x v="131"/>
    <x v="8"/>
    <x v="17"/>
    <x v="16"/>
    <x v="20"/>
    <x v="0"/>
    <n v="0"/>
  </r>
  <r>
    <x v="0"/>
    <x v="132"/>
    <x v="8"/>
    <x v="17"/>
    <x v="16"/>
    <x v="20"/>
    <x v="0"/>
    <n v="0"/>
  </r>
  <r>
    <x v="0"/>
    <x v="131"/>
    <x v="8"/>
    <x v="18"/>
    <x v="16"/>
    <x v="20"/>
    <x v="0"/>
    <n v="0"/>
  </r>
  <r>
    <x v="0"/>
    <x v="132"/>
    <x v="8"/>
    <x v="18"/>
    <x v="16"/>
    <x v="20"/>
    <x v="0"/>
    <n v="0"/>
  </r>
  <r>
    <x v="0"/>
    <x v="127"/>
    <x v="8"/>
    <x v="57"/>
    <x v="17"/>
    <x v="20"/>
    <x v="0"/>
    <n v="0"/>
  </r>
  <r>
    <x v="0"/>
    <x v="128"/>
    <x v="8"/>
    <x v="57"/>
    <x v="17"/>
    <x v="20"/>
    <x v="0"/>
    <n v="0"/>
  </r>
  <r>
    <x v="0"/>
    <x v="129"/>
    <x v="8"/>
    <x v="19"/>
    <x v="17"/>
    <x v="20"/>
    <x v="0"/>
    <n v="0"/>
  </r>
  <r>
    <x v="0"/>
    <x v="130"/>
    <x v="8"/>
    <x v="19"/>
    <x v="17"/>
    <x v="20"/>
    <x v="0"/>
    <n v="0"/>
  </r>
  <r>
    <x v="0"/>
    <x v="129"/>
    <x v="8"/>
    <x v="20"/>
    <x v="17"/>
    <x v="20"/>
    <x v="0"/>
    <n v="0"/>
  </r>
  <r>
    <x v="0"/>
    <x v="130"/>
    <x v="8"/>
    <x v="20"/>
    <x v="17"/>
    <x v="20"/>
    <x v="0"/>
    <n v="0"/>
  </r>
  <r>
    <x v="0"/>
    <x v="129"/>
    <x v="8"/>
    <x v="21"/>
    <x v="17"/>
    <x v="20"/>
    <x v="0"/>
    <n v="0"/>
  </r>
  <r>
    <x v="0"/>
    <x v="130"/>
    <x v="8"/>
    <x v="21"/>
    <x v="17"/>
    <x v="20"/>
    <x v="0"/>
    <n v="0"/>
  </r>
  <r>
    <x v="0"/>
    <x v="129"/>
    <x v="8"/>
    <x v="22"/>
    <x v="17"/>
    <x v="20"/>
    <x v="0"/>
    <n v="0"/>
  </r>
  <r>
    <x v="0"/>
    <x v="130"/>
    <x v="8"/>
    <x v="22"/>
    <x v="17"/>
    <x v="20"/>
    <x v="0"/>
    <n v="0"/>
  </r>
  <r>
    <x v="0"/>
    <x v="129"/>
    <x v="8"/>
    <x v="23"/>
    <x v="17"/>
    <x v="20"/>
    <x v="0"/>
    <n v="0"/>
  </r>
  <r>
    <x v="0"/>
    <x v="130"/>
    <x v="8"/>
    <x v="23"/>
    <x v="17"/>
    <x v="20"/>
    <x v="0"/>
    <n v="0"/>
  </r>
  <r>
    <x v="0"/>
    <x v="131"/>
    <x v="8"/>
    <x v="9"/>
    <x v="17"/>
    <x v="20"/>
    <x v="0"/>
    <n v="0"/>
  </r>
  <r>
    <x v="0"/>
    <x v="132"/>
    <x v="8"/>
    <x v="9"/>
    <x v="17"/>
    <x v="20"/>
    <x v="0"/>
    <n v="0"/>
  </r>
  <r>
    <x v="0"/>
    <x v="131"/>
    <x v="8"/>
    <x v="10"/>
    <x v="17"/>
    <x v="20"/>
    <x v="0"/>
    <n v="0"/>
  </r>
  <r>
    <x v="0"/>
    <x v="132"/>
    <x v="8"/>
    <x v="10"/>
    <x v="17"/>
    <x v="20"/>
    <x v="0"/>
    <n v="0"/>
  </r>
  <r>
    <x v="0"/>
    <x v="131"/>
    <x v="8"/>
    <x v="11"/>
    <x v="17"/>
    <x v="20"/>
    <x v="0"/>
    <n v="0"/>
  </r>
  <r>
    <x v="0"/>
    <x v="132"/>
    <x v="8"/>
    <x v="11"/>
    <x v="17"/>
    <x v="20"/>
    <x v="0"/>
    <n v="0"/>
  </r>
  <r>
    <x v="0"/>
    <x v="131"/>
    <x v="8"/>
    <x v="12"/>
    <x v="17"/>
    <x v="20"/>
    <x v="0"/>
    <n v="0"/>
  </r>
  <r>
    <x v="0"/>
    <x v="132"/>
    <x v="8"/>
    <x v="12"/>
    <x v="17"/>
    <x v="20"/>
    <x v="0"/>
    <n v="0"/>
  </r>
  <r>
    <x v="0"/>
    <x v="131"/>
    <x v="8"/>
    <x v="13"/>
    <x v="17"/>
    <x v="20"/>
    <x v="0"/>
    <n v="0"/>
  </r>
  <r>
    <x v="0"/>
    <x v="132"/>
    <x v="8"/>
    <x v="13"/>
    <x v="17"/>
    <x v="20"/>
    <x v="0"/>
    <n v="0"/>
  </r>
  <r>
    <x v="0"/>
    <x v="131"/>
    <x v="8"/>
    <x v="14"/>
    <x v="17"/>
    <x v="20"/>
    <x v="0"/>
    <n v="0"/>
  </r>
  <r>
    <x v="0"/>
    <x v="132"/>
    <x v="8"/>
    <x v="14"/>
    <x v="17"/>
    <x v="20"/>
    <x v="0"/>
    <n v="0"/>
  </r>
  <r>
    <x v="0"/>
    <x v="131"/>
    <x v="8"/>
    <x v="15"/>
    <x v="17"/>
    <x v="20"/>
    <x v="0"/>
    <n v="0"/>
  </r>
  <r>
    <x v="0"/>
    <x v="132"/>
    <x v="8"/>
    <x v="15"/>
    <x v="17"/>
    <x v="20"/>
    <x v="0"/>
    <n v="0"/>
  </r>
  <r>
    <x v="0"/>
    <x v="131"/>
    <x v="8"/>
    <x v="16"/>
    <x v="17"/>
    <x v="20"/>
    <x v="0"/>
    <n v="0"/>
  </r>
  <r>
    <x v="0"/>
    <x v="132"/>
    <x v="8"/>
    <x v="16"/>
    <x v="17"/>
    <x v="20"/>
    <x v="0"/>
    <n v="0"/>
  </r>
  <r>
    <x v="0"/>
    <x v="131"/>
    <x v="8"/>
    <x v="17"/>
    <x v="17"/>
    <x v="20"/>
    <x v="0"/>
    <n v="0"/>
  </r>
  <r>
    <x v="0"/>
    <x v="132"/>
    <x v="8"/>
    <x v="17"/>
    <x v="17"/>
    <x v="20"/>
    <x v="0"/>
    <n v="0"/>
  </r>
  <r>
    <x v="0"/>
    <x v="131"/>
    <x v="8"/>
    <x v="18"/>
    <x v="17"/>
    <x v="20"/>
    <x v="0"/>
    <n v="0"/>
  </r>
  <r>
    <x v="0"/>
    <x v="132"/>
    <x v="8"/>
    <x v="18"/>
    <x v="17"/>
    <x v="20"/>
    <x v="0"/>
    <n v="0"/>
  </r>
  <r>
    <x v="0"/>
    <x v="127"/>
    <x v="8"/>
    <x v="57"/>
    <x v="18"/>
    <x v="20"/>
    <x v="0"/>
    <n v="0"/>
  </r>
  <r>
    <x v="0"/>
    <x v="128"/>
    <x v="8"/>
    <x v="57"/>
    <x v="18"/>
    <x v="20"/>
    <x v="0"/>
    <n v="0"/>
  </r>
  <r>
    <x v="0"/>
    <x v="129"/>
    <x v="8"/>
    <x v="19"/>
    <x v="18"/>
    <x v="20"/>
    <x v="0"/>
    <n v="0"/>
  </r>
  <r>
    <x v="0"/>
    <x v="130"/>
    <x v="8"/>
    <x v="19"/>
    <x v="18"/>
    <x v="20"/>
    <x v="0"/>
    <n v="0"/>
  </r>
  <r>
    <x v="0"/>
    <x v="129"/>
    <x v="8"/>
    <x v="20"/>
    <x v="18"/>
    <x v="20"/>
    <x v="0"/>
    <n v="0"/>
  </r>
  <r>
    <x v="0"/>
    <x v="130"/>
    <x v="8"/>
    <x v="20"/>
    <x v="18"/>
    <x v="20"/>
    <x v="0"/>
    <n v="0"/>
  </r>
  <r>
    <x v="0"/>
    <x v="129"/>
    <x v="8"/>
    <x v="21"/>
    <x v="18"/>
    <x v="20"/>
    <x v="0"/>
    <n v="0"/>
  </r>
  <r>
    <x v="0"/>
    <x v="130"/>
    <x v="8"/>
    <x v="21"/>
    <x v="18"/>
    <x v="20"/>
    <x v="0"/>
    <n v="0"/>
  </r>
  <r>
    <x v="0"/>
    <x v="129"/>
    <x v="8"/>
    <x v="22"/>
    <x v="18"/>
    <x v="20"/>
    <x v="0"/>
    <n v="0"/>
  </r>
  <r>
    <x v="0"/>
    <x v="130"/>
    <x v="8"/>
    <x v="22"/>
    <x v="18"/>
    <x v="20"/>
    <x v="0"/>
    <n v="0"/>
  </r>
  <r>
    <x v="0"/>
    <x v="129"/>
    <x v="8"/>
    <x v="23"/>
    <x v="18"/>
    <x v="20"/>
    <x v="0"/>
    <n v="0"/>
  </r>
  <r>
    <x v="0"/>
    <x v="130"/>
    <x v="8"/>
    <x v="23"/>
    <x v="18"/>
    <x v="20"/>
    <x v="0"/>
    <n v="0"/>
  </r>
  <r>
    <x v="0"/>
    <x v="131"/>
    <x v="8"/>
    <x v="9"/>
    <x v="18"/>
    <x v="20"/>
    <x v="0"/>
    <n v="0"/>
  </r>
  <r>
    <x v="0"/>
    <x v="132"/>
    <x v="8"/>
    <x v="9"/>
    <x v="18"/>
    <x v="20"/>
    <x v="0"/>
    <n v="0"/>
  </r>
  <r>
    <x v="0"/>
    <x v="131"/>
    <x v="8"/>
    <x v="10"/>
    <x v="18"/>
    <x v="20"/>
    <x v="0"/>
    <n v="0"/>
  </r>
  <r>
    <x v="0"/>
    <x v="132"/>
    <x v="8"/>
    <x v="10"/>
    <x v="18"/>
    <x v="20"/>
    <x v="0"/>
    <n v="0"/>
  </r>
  <r>
    <x v="0"/>
    <x v="131"/>
    <x v="8"/>
    <x v="11"/>
    <x v="18"/>
    <x v="20"/>
    <x v="0"/>
    <n v="0"/>
  </r>
  <r>
    <x v="0"/>
    <x v="132"/>
    <x v="8"/>
    <x v="11"/>
    <x v="18"/>
    <x v="20"/>
    <x v="0"/>
    <n v="0"/>
  </r>
  <r>
    <x v="0"/>
    <x v="131"/>
    <x v="8"/>
    <x v="12"/>
    <x v="18"/>
    <x v="20"/>
    <x v="0"/>
    <n v="0"/>
  </r>
  <r>
    <x v="0"/>
    <x v="132"/>
    <x v="8"/>
    <x v="12"/>
    <x v="18"/>
    <x v="20"/>
    <x v="0"/>
    <n v="0"/>
  </r>
  <r>
    <x v="0"/>
    <x v="131"/>
    <x v="8"/>
    <x v="13"/>
    <x v="18"/>
    <x v="20"/>
    <x v="0"/>
    <n v="0"/>
  </r>
  <r>
    <x v="0"/>
    <x v="132"/>
    <x v="8"/>
    <x v="13"/>
    <x v="18"/>
    <x v="20"/>
    <x v="0"/>
    <n v="0"/>
  </r>
  <r>
    <x v="0"/>
    <x v="131"/>
    <x v="8"/>
    <x v="14"/>
    <x v="18"/>
    <x v="20"/>
    <x v="0"/>
    <n v="0"/>
  </r>
  <r>
    <x v="0"/>
    <x v="132"/>
    <x v="8"/>
    <x v="14"/>
    <x v="18"/>
    <x v="20"/>
    <x v="0"/>
    <n v="0"/>
  </r>
  <r>
    <x v="0"/>
    <x v="131"/>
    <x v="8"/>
    <x v="15"/>
    <x v="18"/>
    <x v="20"/>
    <x v="0"/>
    <n v="0"/>
  </r>
  <r>
    <x v="0"/>
    <x v="132"/>
    <x v="8"/>
    <x v="15"/>
    <x v="18"/>
    <x v="20"/>
    <x v="0"/>
    <n v="0"/>
  </r>
  <r>
    <x v="0"/>
    <x v="131"/>
    <x v="8"/>
    <x v="16"/>
    <x v="18"/>
    <x v="20"/>
    <x v="0"/>
    <n v="0"/>
  </r>
  <r>
    <x v="0"/>
    <x v="132"/>
    <x v="8"/>
    <x v="16"/>
    <x v="18"/>
    <x v="20"/>
    <x v="0"/>
    <n v="0"/>
  </r>
  <r>
    <x v="0"/>
    <x v="131"/>
    <x v="8"/>
    <x v="17"/>
    <x v="18"/>
    <x v="20"/>
    <x v="0"/>
    <n v="0"/>
  </r>
  <r>
    <x v="0"/>
    <x v="132"/>
    <x v="8"/>
    <x v="17"/>
    <x v="18"/>
    <x v="20"/>
    <x v="0"/>
    <n v="0"/>
  </r>
  <r>
    <x v="0"/>
    <x v="131"/>
    <x v="8"/>
    <x v="18"/>
    <x v="18"/>
    <x v="20"/>
    <x v="0"/>
    <n v="0"/>
  </r>
  <r>
    <x v="0"/>
    <x v="132"/>
    <x v="8"/>
    <x v="18"/>
    <x v="18"/>
    <x v="20"/>
    <x v="0"/>
    <n v="0"/>
  </r>
  <r>
    <x v="0"/>
    <x v="133"/>
    <x v="8"/>
    <x v="9"/>
    <x v="19"/>
    <x v="20"/>
    <x v="0"/>
    <n v="0"/>
  </r>
  <r>
    <x v="0"/>
    <x v="134"/>
    <x v="8"/>
    <x v="9"/>
    <x v="19"/>
    <x v="20"/>
    <x v="0"/>
    <n v="0"/>
  </r>
  <r>
    <x v="0"/>
    <x v="133"/>
    <x v="8"/>
    <x v="10"/>
    <x v="19"/>
    <x v="20"/>
    <x v="0"/>
    <n v="0"/>
  </r>
  <r>
    <x v="0"/>
    <x v="134"/>
    <x v="8"/>
    <x v="10"/>
    <x v="19"/>
    <x v="20"/>
    <x v="0"/>
    <n v="0"/>
  </r>
  <r>
    <x v="0"/>
    <x v="133"/>
    <x v="8"/>
    <x v="11"/>
    <x v="19"/>
    <x v="20"/>
    <x v="0"/>
    <n v="0"/>
  </r>
  <r>
    <x v="0"/>
    <x v="134"/>
    <x v="8"/>
    <x v="11"/>
    <x v="19"/>
    <x v="20"/>
    <x v="0"/>
    <n v="0"/>
  </r>
  <r>
    <x v="0"/>
    <x v="133"/>
    <x v="8"/>
    <x v="12"/>
    <x v="19"/>
    <x v="20"/>
    <x v="0"/>
    <n v="0"/>
  </r>
  <r>
    <x v="0"/>
    <x v="134"/>
    <x v="8"/>
    <x v="12"/>
    <x v="19"/>
    <x v="20"/>
    <x v="0"/>
    <n v="0"/>
  </r>
  <r>
    <x v="0"/>
    <x v="133"/>
    <x v="8"/>
    <x v="13"/>
    <x v="19"/>
    <x v="20"/>
    <x v="0"/>
    <n v="0"/>
  </r>
  <r>
    <x v="0"/>
    <x v="134"/>
    <x v="8"/>
    <x v="13"/>
    <x v="19"/>
    <x v="20"/>
    <x v="0"/>
    <n v="0"/>
  </r>
  <r>
    <x v="0"/>
    <x v="133"/>
    <x v="8"/>
    <x v="14"/>
    <x v="19"/>
    <x v="20"/>
    <x v="0"/>
    <n v="0"/>
  </r>
  <r>
    <x v="0"/>
    <x v="134"/>
    <x v="8"/>
    <x v="14"/>
    <x v="19"/>
    <x v="20"/>
    <x v="0"/>
    <n v="0"/>
  </r>
  <r>
    <x v="0"/>
    <x v="133"/>
    <x v="8"/>
    <x v="15"/>
    <x v="19"/>
    <x v="20"/>
    <x v="0"/>
    <n v="0"/>
  </r>
  <r>
    <x v="0"/>
    <x v="134"/>
    <x v="8"/>
    <x v="15"/>
    <x v="19"/>
    <x v="20"/>
    <x v="0"/>
    <n v="0"/>
  </r>
  <r>
    <x v="0"/>
    <x v="133"/>
    <x v="8"/>
    <x v="16"/>
    <x v="19"/>
    <x v="20"/>
    <x v="0"/>
    <n v="0"/>
  </r>
  <r>
    <x v="0"/>
    <x v="134"/>
    <x v="8"/>
    <x v="16"/>
    <x v="19"/>
    <x v="20"/>
    <x v="0"/>
    <n v="0"/>
  </r>
  <r>
    <x v="0"/>
    <x v="133"/>
    <x v="8"/>
    <x v="17"/>
    <x v="19"/>
    <x v="20"/>
    <x v="0"/>
    <n v="0"/>
  </r>
  <r>
    <x v="0"/>
    <x v="134"/>
    <x v="8"/>
    <x v="17"/>
    <x v="19"/>
    <x v="20"/>
    <x v="0"/>
    <n v="0"/>
  </r>
  <r>
    <x v="0"/>
    <x v="133"/>
    <x v="8"/>
    <x v="18"/>
    <x v="19"/>
    <x v="20"/>
    <x v="0"/>
    <n v="0"/>
  </r>
  <r>
    <x v="0"/>
    <x v="134"/>
    <x v="8"/>
    <x v="18"/>
    <x v="19"/>
    <x v="20"/>
    <x v="0"/>
    <n v="0"/>
  </r>
  <r>
    <x v="0"/>
    <x v="127"/>
    <x v="8"/>
    <x v="57"/>
    <x v="10"/>
    <x v="21"/>
    <x v="0"/>
    <n v="0"/>
  </r>
  <r>
    <x v="0"/>
    <x v="128"/>
    <x v="8"/>
    <x v="57"/>
    <x v="10"/>
    <x v="21"/>
    <x v="0"/>
    <n v="0"/>
  </r>
  <r>
    <x v="0"/>
    <x v="129"/>
    <x v="8"/>
    <x v="19"/>
    <x v="10"/>
    <x v="21"/>
    <x v="0"/>
    <n v="0"/>
  </r>
  <r>
    <x v="0"/>
    <x v="130"/>
    <x v="8"/>
    <x v="19"/>
    <x v="10"/>
    <x v="21"/>
    <x v="0"/>
    <n v="0"/>
  </r>
  <r>
    <x v="0"/>
    <x v="129"/>
    <x v="8"/>
    <x v="20"/>
    <x v="10"/>
    <x v="21"/>
    <x v="0"/>
    <n v="0"/>
  </r>
  <r>
    <x v="0"/>
    <x v="130"/>
    <x v="8"/>
    <x v="20"/>
    <x v="10"/>
    <x v="21"/>
    <x v="0"/>
    <n v="0"/>
  </r>
  <r>
    <x v="0"/>
    <x v="129"/>
    <x v="8"/>
    <x v="21"/>
    <x v="10"/>
    <x v="21"/>
    <x v="0"/>
    <n v="0"/>
  </r>
  <r>
    <x v="0"/>
    <x v="130"/>
    <x v="8"/>
    <x v="21"/>
    <x v="10"/>
    <x v="21"/>
    <x v="0"/>
    <n v="0"/>
  </r>
  <r>
    <x v="0"/>
    <x v="129"/>
    <x v="8"/>
    <x v="22"/>
    <x v="10"/>
    <x v="21"/>
    <x v="0"/>
    <n v="0"/>
  </r>
  <r>
    <x v="0"/>
    <x v="130"/>
    <x v="8"/>
    <x v="22"/>
    <x v="10"/>
    <x v="21"/>
    <x v="0"/>
    <n v="0"/>
  </r>
  <r>
    <x v="0"/>
    <x v="129"/>
    <x v="8"/>
    <x v="23"/>
    <x v="10"/>
    <x v="21"/>
    <x v="0"/>
    <n v="0"/>
  </r>
  <r>
    <x v="0"/>
    <x v="130"/>
    <x v="8"/>
    <x v="23"/>
    <x v="10"/>
    <x v="21"/>
    <x v="0"/>
    <n v="0"/>
  </r>
  <r>
    <x v="0"/>
    <x v="131"/>
    <x v="8"/>
    <x v="9"/>
    <x v="10"/>
    <x v="21"/>
    <x v="0"/>
    <n v="0"/>
  </r>
  <r>
    <x v="0"/>
    <x v="132"/>
    <x v="8"/>
    <x v="9"/>
    <x v="10"/>
    <x v="21"/>
    <x v="0"/>
    <n v="0"/>
  </r>
  <r>
    <x v="0"/>
    <x v="131"/>
    <x v="8"/>
    <x v="10"/>
    <x v="10"/>
    <x v="21"/>
    <x v="0"/>
    <n v="0"/>
  </r>
  <r>
    <x v="0"/>
    <x v="132"/>
    <x v="8"/>
    <x v="10"/>
    <x v="10"/>
    <x v="21"/>
    <x v="0"/>
    <n v="0"/>
  </r>
  <r>
    <x v="0"/>
    <x v="131"/>
    <x v="8"/>
    <x v="11"/>
    <x v="10"/>
    <x v="21"/>
    <x v="0"/>
    <n v="0"/>
  </r>
  <r>
    <x v="0"/>
    <x v="132"/>
    <x v="8"/>
    <x v="11"/>
    <x v="10"/>
    <x v="21"/>
    <x v="0"/>
    <n v="0"/>
  </r>
  <r>
    <x v="0"/>
    <x v="131"/>
    <x v="8"/>
    <x v="12"/>
    <x v="10"/>
    <x v="21"/>
    <x v="0"/>
    <n v="0"/>
  </r>
  <r>
    <x v="0"/>
    <x v="132"/>
    <x v="8"/>
    <x v="12"/>
    <x v="10"/>
    <x v="21"/>
    <x v="0"/>
    <n v="0"/>
  </r>
  <r>
    <x v="0"/>
    <x v="131"/>
    <x v="8"/>
    <x v="13"/>
    <x v="10"/>
    <x v="21"/>
    <x v="0"/>
    <n v="0"/>
  </r>
  <r>
    <x v="0"/>
    <x v="132"/>
    <x v="8"/>
    <x v="13"/>
    <x v="10"/>
    <x v="21"/>
    <x v="0"/>
    <n v="0"/>
  </r>
  <r>
    <x v="0"/>
    <x v="131"/>
    <x v="8"/>
    <x v="14"/>
    <x v="10"/>
    <x v="21"/>
    <x v="0"/>
    <n v="0"/>
  </r>
  <r>
    <x v="0"/>
    <x v="132"/>
    <x v="8"/>
    <x v="14"/>
    <x v="10"/>
    <x v="21"/>
    <x v="0"/>
    <n v="0"/>
  </r>
  <r>
    <x v="0"/>
    <x v="131"/>
    <x v="8"/>
    <x v="15"/>
    <x v="10"/>
    <x v="21"/>
    <x v="0"/>
    <n v="0"/>
  </r>
  <r>
    <x v="0"/>
    <x v="132"/>
    <x v="8"/>
    <x v="15"/>
    <x v="10"/>
    <x v="21"/>
    <x v="0"/>
    <n v="0"/>
  </r>
  <r>
    <x v="0"/>
    <x v="131"/>
    <x v="8"/>
    <x v="16"/>
    <x v="10"/>
    <x v="21"/>
    <x v="0"/>
    <n v="0"/>
  </r>
  <r>
    <x v="0"/>
    <x v="132"/>
    <x v="8"/>
    <x v="16"/>
    <x v="10"/>
    <x v="21"/>
    <x v="0"/>
    <n v="0"/>
  </r>
  <r>
    <x v="0"/>
    <x v="131"/>
    <x v="8"/>
    <x v="17"/>
    <x v="10"/>
    <x v="21"/>
    <x v="0"/>
    <n v="0"/>
  </r>
  <r>
    <x v="0"/>
    <x v="132"/>
    <x v="8"/>
    <x v="17"/>
    <x v="10"/>
    <x v="21"/>
    <x v="0"/>
    <n v="0"/>
  </r>
  <r>
    <x v="0"/>
    <x v="131"/>
    <x v="8"/>
    <x v="18"/>
    <x v="10"/>
    <x v="21"/>
    <x v="0"/>
    <n v="0"/>
  </r>
  <r>
    <x v="0"/>
    <x v="132"/>
    <x v="8"/>
    <x v="18"/>
    <x v="10"/>
    <x v="21"/>
    <x v="0"/>
    <n v="0"/>
  </r>
  <r>
    <x v="0"/>
    <x v="127"/>
    <x v="8"/>
    <x v="57"/>
    <x v="11"/>
    <x v="21"/>
    <x v="0"/>
    <n v="0"/>
  </r>
  <r>
    <x v="0"/>
    <x v="128"/>
    <x v="8"/>
    <x v="57"/>
    <x v="11"/>
    <x v="21"/>
    <x v="0"/>
    <n v="0"/>
  </r>
  <r>
    <x v="0"/>
    <x v="129"/>
    <x v="8"/>
    <x v="19"/>
    <x v="11"/>
    <x v="21"/>
    <x v="0"/>
    <n v="0"/>
  </r>
  <r>
    <x v="0"/>
    <x v="130"/>
    <x v="8"/>
    <x v="19"/>
    <x v="11"/>
    <x v="21"/>
    <x v="0"/>
    <n v="0"/>
  </r>
  <r>
    <x v="0"/>
    <x v="129"/>
    <x v="8"/>
    <x v="20"/>
    <x v="11"/>
    <x v="21"/>
    <x v="0"/>
    <n v="0"/>
  </r>
  <r>
    <x v="0"/>
    <x v="130"/>
    <x v="8"/>
    <x v="20"/>
    <x v="11"/>
    <x v="21"/>
    <x v="0"/>
    <n v="0"/>
  </r>
  <r>
    <x v="0"/>
    <x v="129"/>
    <x v="8"/>
    <x v="21"/>
    <x v="11"/>
    <x v="21"/>
    <x v="0"/>
    <n v="0"/>
  </r>
  <r>
    <x v="0"/>
    <x v="130"/>
    <x v="8"/>
    <x v="21"/>
    <x v="11"/>
    <x v="21"/>
    <x v="0"/>
    <n v="0"/>
  </r>
  <r>
    <x v="0"/>
    <x v="129"/>
    <x v="8"/>
    <x v="22"/>
    <x v="11"/>
    <x v="21"/>
    <x v="0"/>
    <n v="0"/>
  </r>
  <r>
    <x v="0"/>
    <x v="130"/>
    <x v="8"/>
    <x v="22"/>
    <x v="11"/>
    <x v="21"/>
    <x v="0"/>
    <n v="0"/>
  </r>
  <r>
    <x v="0"/>
    <x v="129"/>
    <x v="8"/>
    <x v="23"/>
    <x v="11"/>
    <x v="21"/>
    <x v="0"/>
    <n v="0"/>
  </r>
  <r>
    <x v="0"/>
    <x v="130"/>
    <x v="8"/>
    <x v="23"/>
    <x v="11"/>
    <x v="21"/>
    <x v="0"/>
    <n v="0"/>
  </r>
  <r>
    <x v="0"/>
    <x v="131"/>
    <x v="8"/>
    <x v="9"/>
    <x v="11"/>
    <x v="21"/>
    <x v="0"/>
    <n v="0"/>
  </r>
  <r>
    <x v="0"/>
    <x v="132"/>
    <x v="8"/>
    <x v="9"/>
    <x v="11"/>
    <x v="21"/>
    <x v="0"/>
    <n v="0"/>
  </r>
  <r>
    <x v="0"/>
    <x v="131"/>
    <x v="8"/>
    <x v="10"/>
    <x v="11"/>
    <x v="21"/>
    <x v="0"/>
    <n v="0"/>
  </r>
  <r>
    <x v="0"/>
    <x v="132"/>
    <x v="8"/>
    <x v="10"/>
    <x v="11"/>
    <x v="21"/>
    <x v="0"/>
    <n v="0"/>
  </r>
  <r>
    <x v="0"/>
    <x v="131"/>
    <x v="8"/>
    <x v="11"/>
    <x v="11"/>
    <x v="21"/>
    <x v="0"/>
    <n v="0"/>
  </r>
  <r>
    <x v="0"/>
    <x v="132"/>
    <x v="8"/>
    <x v="11"/>
    <x v="11"/>
    <x v="21"/>
    <x v="0"/>
    <n v="0"/>
  </r>
  <r>
    <x v="0"/>
    <x v="131"/>
    <x v="8"/>
    <x v="12"/>
    <x v="11"/>
    <x v="21"/>
    <x v="0"/>
    <n v="0"/>
  </r>
  <r>
    <x v="0"/>
    <x v="132"/>
    <x v="8"/>
    <x v="12"/>
    <x v="11"/>
    <x v="21"/>
    <x v="0"/>
    <n v="0"/>
  </r>
  <r>
    <x v="0"/>
    <x v="131"/>
    <x v="8"/>
    <x v="13"/>
    <x v="11"/>
    <x v="21"/>
    <x v="0"/>
    <n v="0"/>
  </r>
  <r>
    <x v="0"/>
    <x v="132"/>
    <x v="8"/>
    <x v="13"/>
    <x v="11"/>
    <x v="21"/>
    <x v="0"/>
    <n v="0"/>
  </r>
  <r>
    <x v="0"/>
    <x v="131"/>
    <x v="8"/>
    <x v="14"/>
    <x v="11"/>
    <x v="21"/>
    <x v="0"/>
    <n v="0"/>
  </r>
  <r>
    <x v="0"/>
    <x v="132"/>
    <x v="8"/>
    <x v="14"/>
    <x v="11"/>
    <x v="21"/>
    <x v="0"/>
    <n v="0"/>
  </r>
  <r>
    <x v="0"/>
    <x v="131"/>
    <x v="8"/>
    <x v="15"/>
    <x v="11"/>
    <x v="21"/>
    <x v="0"/>
    <n v="0"/>
  </r>
  <r>
    <x v="0"/>
    <x v="132"/>
    <x v="8"/>
    <x v="15"/>
    <x v="11"/>
    <x v="21"/>
    <x v="0"/>
    <n v="0"/>
  </r>
  <r>
    <x v="0"/>
    <x v="131"/>
    <x v="8"/>
    <x v="16"/>
    <x v="11"/>
    <x v="21"/>
    <x v="0"/>
    <n v="0"/>
  </r>
  <r>
    <x v="0"/>
    <x v="132"/>
    <x v="8"/>
    <x v="16"/>
    <x v="11"/>
    <x v="21"/>
    <x v="0"/>
    <n v="0"/>
  </r>
  <r>
    <x v="0"/>
    <x v="131"/>
    <x v="8"/>
    <x v="17"/>
    <x v="11"/>
    <x v="21"/>
    <x v="0"/>
    <n v="0"/>
  </r>
  <r>
    <x v="0"/>
    <x v="132"/>
    <x v="8"/>
    <x v="17"/>
    <x v="11"/>
    <x v="21"/>
    <x v="0"/>
    <n v="0"/>
  </r>
  <r>
    <x v="0"/>
    <x v="131"/>
    <x v="8"/>
    <x v="18"/>
    <x v="11"/>
    <x v="21"/>
    <x v="0"/>
    <n v="0"/>
  </r>
  <r>
    <x v="0"/>
    <x v="132"/>
    <x v="8"/>
    <x v="18"/>
    <x v="11"/>
    <x v="21"/>
    <x v="0"/>
    <n v="0"/>
  </r>
  <r>
    <x v="0"/>
    <x v="127"/>
    <x v="8"/>
    <x v="57"/>
    <x v="12"/>
    <x v="21"/>
    <x v="0"/>
    <n v="0"/>
  </r>
  <r>
    <x v="0"/>
    <x v="128"/>
    <x v="8"/>
    <x v="57"/>
    <x v="12"/>
    <x v="21"/>
    <x v="0"/>
    <n v="0"/>
  </r>
  <r>
    <x v="0"/>
    <x v="129"/>
    <x v="8"/>
    <x v="19"/>
    <x v="12"/>
    <x v="21"/>
    <x v="0"/>
    <n v="0"/>
  </r>
  <r>
    <x v="0"/>
    <x v="130"/>
    <x v="8"/>
    <x v="19"/>
    <x v="12"/>
    <x v="21"/>
    <x v="0"/>
    <n v="0"/>
  </r>
  <r>
    <x v="0"/>
    <x v="129"/>
    <x v="8"/>
    <x v="20"/>
    <x v="12"/>
    <x v="21"/>
    <x v="0"/>
    <n v="0"/>
  </r>
  <r>
    <x v="0"/>
    <x v="130"/>
    <x v="8"/>
    <x v="20"/>
    <x v="12"/>
    <x v="21"/>
    <x v="0"/>
    <n v="0"/>
  </r>
  <r>
    <x v="0"/>
    <x v="129"/>
    <x v="8"/>
    <x v="21"/>
    <x v="12"/>
    <x v="21"/>
    <x v="0"/>
    <n v="0"/>
  </r>
  <r>
    <x v="0"/>
    <x v="130"/>
    <x v="8"/>
    <x v="21"/>
    <x v="12"/>
    <x v="21"/>
    <x v="0"/>
    <n v="0"/>
  </r>
  <r>
    <x v="0"/>
    <x v="129"/>
    <x v="8"/>
    <x v="22"/>
    <x v="12"/>
    <x v="21"/>
    <x v="0"/>
    <n v="0"/>
  </r>
  <r>
    <x v="0"/>
    <x v="130"/>
    <x v="8"/>
    <x v="22"/>
    <x v="12"/>
    <x v="21"/>
    <x v="0"/>
    <n v="0"/>
  </r>
  <r>
    <x v="0"/>
    <x v="129"/>
    <x v="8"/>
    <x v="23"/>
    <x v="12"/>
    <x v="21"/>
    <x v="0"/>
    <n v="0"/>
  </r>
  <r>
    <x v="0"/>
    <x v="130"/>
    <x v="8"/>
    <x v="23"/>
    <x v="12"/>
    <x v="21"/>
    <x v="0"/>
    <n v="0"/>
  </r>
  <r>
    <x v="0"/>
    <x v="131"/>
    <x v="8"/>
    <x v="9"/>
    <x v="12"/>
    <x v="21"/>
    <x v="0"/>
    <n v="0"/>
  </r>
  <r>
    <x v="0"/>
    <x v="132"/>
    <x v="8"/>
    <x v="9"/>
    <x v="12"/>
    <x v="21"/>
    <x v="0"/>
    <n v="0"/>
  </r>
  <r>
    <x v="0"/>
    <x v="131"/>
    <x v="8"/>
    <x v="10"/>
    <x v="12"/>
    <x v="21"/>
    <x v="0"/>
    <n v="0"/>
  </r>
  <r>
    <x v="0"/>
    <x v="132"/>
    <x v="8"/>
    <x v="10"/>
    <x v="12"/>
    <x v="21"/>
    <x v="0"/>
    <n v="0"/>
  </r>
  <r>
    <x v="0"/>
    <x v="131"/>
    <x v="8"/>
    <x v="11"/>
    <x v="12"/>
    <x v="21"/>
    <x v="0"/>
    <n v="0"/>
  </r>
  <r>
    <x v="0"/>
    <x v="132"/>
    <x v="8"/>
    <x v="11"/>
    <x v="12"/>
    <x v="21"/>
    <x v="0"/>
    <n v="0"/>
  </r>
  <r>
    <x v="0"/>
    <x v="131"/>
    <x v="8"/>
    <x v="12"/>
    <x v="12"/>
    <x v="21"/>
    <x v="0"/>
    <n v="0"/>
  </r>
  <r>
    <x v="0"/>
    <x v="132"/>
    <x v="8"/>
    <x v="12"/>
    <x v="12"/>
    <x v="21"/>
    <x v="0"/>
    <n v="0"/>
  </r>
  <r>
    <x v="0"/>
    <x v="131"/>
    <x v="8"/>
    <x v="13"/>
    <x v="12"/>
    <x v="21"/>
    <x v="0"/>
    <n v="0"/>
  </r>
  <r>
    <x v="0"/>
    <x v="132"/>
    <x v="8"/>
    <x v="13"/>
    <x v="12"/>
    <x v="21"/>
    <x v="0"/>
    <n v="0"/>
  </r>
  <r>
    <x v="0"/>
    <x v="131"/>
    <x v="8"/>
    <x v="14"/>
    <x v="12"/>
    <x v="21"/>
    <x v="0"/>
    <n v="0"/>
  </r>
  <r>
    <x v="0"/>
    <x v="132"/>
    <x v="8"/>
    <x v="14"/>
    <x v="12"/>
    <x v="21"/>
    <x v="0"/>
    <n v="0"/>
  </r>
  <r>
    <x v="0"/>
    <x v="131"/>
    <x v="8"/>
    <x v="15"/>
    <x v="12"/>
    <x v="21"/>
    <x v="0"/>
    <n v="0"/>
  </r>
  <r>
    <x v="0"/>
    <x v="132"/>
    <x v="8"/>
    <x v="15"/>
    <x v="12"/>
    <x v="21"/>
    <x v="0"/>
    <n v="0"/>
  </r>
  <r>
    <x v="0"/>
    <x v="131"/>
    <x v="8"/>
    <x v="16"/>
    <x v="12"/>
    <x v="21"/>
    <x v="0"/>
    <n v="0"/>
  </r>
  <r>
    <x v="0"/>
    <x v="132"/>
    <x v="8"/>
    <x v="16"/>
    <x v="12"/>
    <x v="21"/>
    <x v="0"/>
    <n v="0"/>
  </r>
  <r>
    <x v="0"/>
    <x v="131"/>
    <x v="8"/>
    <x v="17"/>
    <x v="12"/>
    <x v="21"/>
    <x v="0"/>
    <n v="0"/>
  </r>
  <r>
    <x v="0"/>
    <x v="132"/>
    <x v="8"/>
    <x v="17"/>
    <x v="12"/>
    <x v="21"/>
    <x v="0"/>
    <n v="0"/>
  </r>
  <r>
    <x v="0"/>
    <x v="131"/>
    <x v="8"/>
    <x v="18"/>
    <x v="12"/>
    <x v="21"/>
    <x v="0"/>
    <n v="0"/>
  </r>
  <r>
    <x v="0"/>
    <x v="132"/>
    <x v="8"/>
    <x v="18"/>
    <x v="12"/>
    <x v="21"/>
    <x v="0"/>
    <n v="0"/>
  </r>
  <r>
    <x v="0"/>
    <x v="127"/>
    <x v="8"/>
    <x v="57"/>
    <x v="13"/>
    <x v="21"/>
    <x v="0"/>
    <n v="0"/>
  </r>
  <r>
    <x v="0"/>
    <x v="128"/>
    <x v="8"/>
    <x v="57"/>
    <x v="13"/>
    <x v="21"/>
    <x v="0"/>
    <n v="0"/>
  </r>
  <r>
    <x v="0"/>
    <x v="129"/>
    <x v="8"/>
    <x v="19"/>
    <x v="13"/>
    <x v="21"/>
    <x v="0"/>
    <n v="0"/>
  </r>
  <r>
    <x v="0"/>
    <x v="130"/>
    <x v="8"/>
    <x v="19"/>
    <x v="13"/>
    <x v="21"/>
    <x v="0"/>
    <n v="0"/>
  </r>
  <r>
    <x v="0"/>
    <x v="129"/>
    <x v="8"/>
    <x v="20"/>
    <x v="13"/>
    <x v="21"/>
    <x v="0"/>
    <n v="0"/>
  </r>
  <r>
    <x v="0"/>
    <x v="130"/>
    <x v="8"/>
    <x v="20"/>
    <x v="13"/>
    <x v="21"/>
    <x v="0"/>
    <n v="0"/>
  </r>
  <r>
    <x v="0"/>
    <x v="129"/>
    <x v="8"/>
    <x v="21"/>
    <x v="13"/>
    <x v="21"/>
    <x v="0"/>
    <n v="0"/>
  </r>
  <r>
    <x v="0"/>
    <x v="130"/>
    <x v="8"/>
    <x v="21"/>
    <x v="13"/>
    <x v="21"/>
    <x v="0"/>
    <n v="0"/>
  </r>
  <r>
    <x v="0"/>
    <x v="129"/>
    <x v="8"/>
    <x v="22"/>
    <x v="13"/>
    <x v="21"/>
    <x v="0"/>
    <n v="0"/>
  </r>
  <r>
    <x v="0"/>
    <x v="130"/>
    <x v="8"/>
    <x v="22"/>
    <x v="13"/>
    <x v="21"/>
    <x v="0"/>
    <n v="0"/>
  </r>
  <r>
    <x v="0"/>
    <x v="129"/>
    <x v="8"/>
    <x v="23"/>
    <x v="13"/>
    <x v="21"/>
    <x v="0"/>
    <n v="0"/>
  </r>
  <r>
    <x v="0"/>
    <x v="130"/>
    <x v="8"/>
    <x v="23"/>
    <x v="13"/>
    <x v="21"/>
    <x v="0"/>
    <n v="0"/>
  </r>
  <r>
    <x v="0"/>
    <x v="131"/>
    <x v="8"/>
    <x v="9"/>
    <x v="13"/>
    <x v="21"/>
    <x v="0"/>
    <n v="0"/>
  </r>
  <r>
    <x v="0"/>
    <x v="132"/>
    <x v="8"/>
    <x v="9"/>
    <x v="13"/>
    <x v="21"/>
    <x v="0"/>
    <n v="0"/>
  </r>
  <r>
    <x v="0"/>
    <x v="131"/>
    <x v="8"/>
    <x v="10"/>
    <x v="13"/>
    <x v="21"/>
    <x v="0"/>
    <n v="0"/>
  </r>
  <r>
    <x v="0"/>
    <x v="132"/>
    <x v="8"/>
    <x v="10"/>
    <x v="13"/>
    <x v="21"/>
    <x v="0"/>
    <n v="0"/>
  </r>
  <r>
    <x v="0"/>
    <x v="131"/>
    <x v="8"/>
    <x v="11"/>
    <x v="13"/>
    <x v="21"/>
    <x v="0"/>
    <n v="0"/>
  </r>
  <r>
    <x v="0"/>
    <x v="132"/>
    <x v="8"/>
    <x v="11"/>
    <x v="13"/>
    <x v="21"/>
    <x v="0"/>
    <n v="0"/>
  </r>
  <r>
    <x v="0"/>
    <x v="131"/>
    <x v="8"/>
    <x v="12"/>
    <x v="13"/>
    <x v="21"/>
    <x v="0"/>
    <n v="0"/>
  </r>
  <r>
    <x v="0"/>
    <x v="132"/>
    <x v="8"/>
    <x v="12"/>
    <x v="13"/>
    <x v="21"/>
    <x v="0"/>
    <n v="0"/>
  </r>
  <r>
    <x v="0"/>
    <x v="131"/>
    <x v="8"/>
    <x v="13"/>
    <x v="13"/>
    <x v="21"/>
    <x v="0"/>
    <n v="0"/>
  </r>
  <r>
    <x v="0"/>
    <x v="132"/>
    <x v="8"/>
    <x v="13"/>
    <x v="13"/>
    <x v="21"/>
    <x v="0"/>
    <n v="0"/>
  </r>
  <r>
    <x v="0"/>
    <x v="131"/>
    <x v="8"/>
    <x v="14"/>
    <x v="13"/>
    <x v="21"/>
    <x v="0"/>
    <n v="0"/>
  </r>
  <r>
    <x v="0"/>
    <x v="132"/>
    <x v="8"/>
    <x v="14"/>
    <x v="13"/>
    <x v="21"/>
    <x v="0"/>
    <n v="0"/>
  </r>
  <r>
    <x v="0"/>
    <x v="131"/>
    <x v="8"/>
    <x v="15"/>
    <x v="13"/>
    <x v="21"/>
    <x v="0"/>
    <n v="0"/>
  </r>
  <r>
    <x v="0"/>
    <x v="132"/>
    <x v="8"/>
    <x v="15"/>
    <x v="13"/>
    <x v="21"/>
    <x v="0"/>
    <n v="0"/>
  </r>
  <r>
    <x v="0"/>
    <x v="131"/>
    <x v="8"/>
    <x v="16"/>
    <x v="13"/>
    <x v="21"/>
    <x v="0"/>
    <n v="0"/>
  </r>
  <r>
    <x v="0"/>
    <x v="132"/>
    <x v="8"/>
    <x v="16"/>
    <x v="13"/>
    <x v="21"/>
    <x v="0"/>
    <n v="0"/>
  </r>
  <r>
    <x v="0"/>
    <x v="131"/>
    <x v="8"/>
    <x v="17"/>
    <x v="13"/>
    <x v="21"/>
    <x v="0"/>
    <n v="0"/>
  </r>
  <r>
    <x v="0"/>
    <x v="132"/>
    <x v="8"/>
    <x v="17"/>
    <x v="13"/>
    <x v="21"/>
    <x v="0"/>
    <n v="0"/>
  </r>
  <r>
    <x v="0"/>
    <x v="131"/>
    <x v="8"/>
    <x v="18"/>
    <x v="13"/>
    <x v="21"/>
    <x v="0"/>
    <n v="0"/>
  </r>
  <r>
    <x v="0"/>
    <x v="132"/>
    <x v="8"/>
    <x v="18"/>
    <x v="13"/>
    <x v="21"/>
    <x v="0"/>
    <n v="0"/>
  </r>
  <r>
    <x v="0"/>
    <x v="127"/>
    <x v="8"/>
    <x v="57"/>
    <x v="14"/>
    <x v="21"/>
    <x v="0"/>
    <n v="0"/>
  </r>
  <r>
    <x v="0"/>
    <x v="128"/>
    <x v="8"/>
    <x v="57"/>
    <x v="14"/>
    <x v="21"/>
    <x v="0"/>
    <n v="0"/>
  </r>
  <r>
    <x v="0"/>
    <x v="129"/>
    <x v="8"/>
    <x v="19"/>
    <x v="14"/>
    <x v="21"/>
    <x v="0"/>
    <n v="0"/>
  </r>
  <r>
    <x v="0"/>
    <x v="130"/>
    <x v="8"/>
    <x v="19"/>
    <x v="14"/>
    <x v="21"/>
    <x v="0"/>
    <n v="0"/>
  </r>
  <r>
    <x v="0"/>
    <x v="129"/>
    <x v="8"/>
    <x v="20"/>
    <x v="14"/>
    <x v="21"/>
    <x v="0"/>
    <n v="0"/>
  </r>
  <r>
    <x v="0"/>
    <x v="130"/>
    <x v="8"/>
    <x v="20"/>
    <x v="14"/>
    <x v="21"/>
    <x v="0"/>
    <n v="0"/>
  </r>
  <r>
    <x v="0"/>
    <x v="129"/>
    <x v="8"/>
    <x v="21"/>
    <x v="14"/>
    <x v="21"/>
    <x v="0"/>
    <n v="0"/>
  </r>
  <r>
    <x v="0"/>
    <x v="130"/>
    <x v="8"/>
    <x v="21"/>
    <x v="14"/>
    <x v="21"/>
    <x v="0"/>
    <n v="0"/>
  </r>
  <r>
    <x v="0"/>
    <x v="129"/>
    <x v="8"/>
    <x v="22"/>
    <x v="14"/>
    <x v="21"/>
    <x v="0"/>
    <n v="0"/>
  </r>
  <r>
    <x v="0"/>
    <x v="130"/>
    <x v="8"/>
    <x v="22"/>
    <x v="14"/>
    <x v="21"/>
    <x v="0"/>
    <n v="0"/>
  </r>
  <r>
    <x v="0"/>
    <x v="129"/>
    <x v="8"/>
    <x v="23"/>
    <x v="14"/>
    <x v="21"/>
    <x v="0"/>
    <n v="0"/>
  </r>
  <r>
    <x v="0"/>
    <x v="130"/>
    <x v="8"/>
    <x v="23"/>
    <x v="14"/>
    <x v="21"/>
    <x v="0"/>
    <n v="0"/>
  </r>
  <r>
    <x v="0"/>
    <x v="131"/>
    <x v="8"/>
    <x v="9"/>
    <x v="14"/>
    <x v="21"/>
    <x v="0"/>
    <n v="0"/>
  </r>
  <r>
    <x v="0"/>
    <x v="132"/>
    <x v="8"/>
    <x v="9"/>
    <x v="14"/>
    <x v="21"/>
    <x v="0"/>
    <n v="0"/>
  </r>
  <r>
    <x v="0"/>
    <x v="131"/>
    <x v="8"/>
    <x v="10"/>
    <x v="14"/>
    <x v="21"/>
    <x v="0"/>
    <n v="0"/>
  </r>
  <r>
    <x v="0"/>
    <x v="132"/>
    <x v="8"/>
    <x v="10"/>
    <x v="14"/>
    <x v="21"/>
    <x v="0"/>
    <n v="0"/>
  </r>
  <r>
    <x v="0"/>
    <x v="131"/>
    <x v="8"/>
    <x v="11"/>
    <x v="14"/>
    <x v="21"/>
    <x v="0"/>
    <n v="0"/>
  </r>
  <r>
    <x v="0"/>
    <x v="132"/>
    <x v="8"/>
    <x v="11"/>
    <x v="14"/>
    <x v="21"/>
    <x v="0"/>
    <n v="0"/>
  </r>
  <r>
    <x v="0"/>
    <x v="131"/>
    <x v="8"/>
    <x v="12"/>
    <x v="14"/>
    <x v="21"/>
    <x v="0"/>
    <n v="0"/>
  </r>
  <r>
    <x v="0"/>
    <x v="132"/>
    <x v="8"/>
    <x v="12"/>
    <x v="14"/>
    <x v="21"/>
    <x v="0"/>
    <n v="0"/>
  </r>
  <r>
    <x v="0"/>
    <x v="131"/>
    <x v="8"/>
    <x v="13"/>
    <x v="14"/>
    <x v="21"/>
    <x v="0"/>
    <n v="0"/>
  </r>
  <r>
    <x v="0"/>
    <x v="132"/>
    <x v="8"/>
    <x v="13"/>
    <x v="14"/>
    <x v="21"/>
    <x v="0"/>
    <n v="0"/>
  </r>
  <r>
    <x v="0"/>
    <x v="131"/>
    <x v="8"/>
    <x v="14"/>
    <x v="14"/>
    <x v="21"/>
    <x v="0"/>
    <n v="0"/>
  </r>
  <r>
    <x v="0"/>
    <x v="132"/>
    <x v="8"/>
    <x v="14"/>
    <x v="14"/>
    <x v="21"/>
    <x v="0"/>
    <n v="0"/>
  </r>
  <r>
    <x v="0"/>
    <x v="131"/>
    <x v="8"/>
    <x v="15"/>
    <x v="14"/>
    <x v="21"/>
    <x v="0"/>
    <n v="0"/>
  </r>
  <r>
    <x v="0"/>
    <x v="132"/>
    <x v="8"/>
    <x v="15"/>
    <x v="14"/>
    <x v="21"/>
    <x v="0"/>
    <n v="0"/>
  </r>
  <r>
    <x v="0"/>
    <x v="131"/>
    <x v="8"/>
    <x v="16"/>
    <x v="14"/>
    <x v="21"/>
    <x v="0"/>
    <n v="0"/>
  </r>
  <r>
    <x v="0"/>
    <x v="132"/>
    <x v="8"/>
    <x v="16"/>
    <x v="14"/>
    <x v="21"/>
    <x v="0"/>
    <n v="0"/>
  </r>
  <r>
    <x v="0"/>
    <x v="131"/>
    <x v="8"/>
    <x v="17"/>
    <x v="14"/>
    <x v="21"/>
    <x v="0"/>
    <n v="0"/>
  </r>
  <r>
    <x v="0"/>
    <x v="132"/>
    <x v="8"/>
    <x v="17"/>
    <x v="14"/>
    <x v="21"/>
    <x v="0"/>
    <n v="0"/>
  </r>
  <r>
    <x v="0"/>
    <x v="131"/>
    <x v="8"/>
    <x v="18"/>
    <x v="14"/>
    <x v="21"/>
    <x v="0"/>
    <n v="0"/>
  </r>
  <r>
    <x v="0"/>
    <x v="132"/>
    <x v="8"/>
    <x v="18"/>
    <x v="14"/>
    <x v="21"/>
    <x v="0"/>
    <n v="0"/>
  </r>
  <r>
    <x v="0"/>
    <x v="127"/>
    <x v="8"/>
    <x v="57"/>
    <x v="15"/>
    <x v="21"/>
    <x v="0"/>
    <n v="0"/>
  </r>
  <r>
    <x v="0"/>
    <x v="128"/>
    <x v="8"/>
    <x v="57"/>
    <x v="15"/>
    <x v="21"/>
    <x v="0"/>
    <n v="0"/>
  </r>
  <r>
    <x v="0"/>
    <x v="129"/>
    <x v="8"/>
    <x v="19"/>
    <x v="15"/>
    <x v="21"/>
    <x v="0"/>
    <n v="0"/>
  </r>
  <r>
    <x v="0"/>
    <x v="130"/>
    <x v="8"/>
    <x v="19"/>
    <x v="15"/>
    <x v="21"/>
    <x v="0"/>
    <n v="0"/>
  </r>
  <r>
    <x v="0"/>
    <x v="129"/>
    <x v="8"/>
    <x v="20"/>
    <x v="15"/>
    <x v="21"/>
    <x v="0"/>
    <n v="0"/>
  </r>
  <r>
    <x v="0"/>
    <x v="130"/>
    <x v="8"/>
    <x v="20"/>
    <x v="15"/>
    <x v="21"/>
    <x v="0"/>
    <n v="0"/>
  </r>
  <r>
    <x v="0"/>
    <x v="129"/>
    <x v="8"/>
    <x v="21"/>
    <x v="15"/>
    <x v="21"/>
    <x v="0"/>
    <n v="0"/>
  </r>
  <r>
    <x v="0"/>
    <x v="130"/>
    <x v="8"/>
    <x v="21"/>
    <x v="15"/>
    <x v="21"/>
    <x v="0"/>
    <n v="0"/>
  </r>
  <r>
    <x v="0"/>
    <x v="129"/>
    <x v="8"/>
    <x v="22"/>
    <x v="15"/>
    <x v="21"/>
    <x v="0"/>
    <n v="0"/>
  </r>
  <r>
    <x v="0"/>
    <x v="130"/>
    <x v="8"/>
    <x v="22"/>
    <x v="15"/>
    <x v="21"/>
    <x v="0"/>
    <n v="0"/>
  </r>
  <r>
    <x v="0"/>
    <x v="129"/>
    <x v="8"/>
    <x v="23"/>
    <x v="15"/>
    <x v="21"/>
    <x v="0"/>
    <n v="0"/>
  </r>
  <r>
    <x v="0"/>
    <x v="130"/>
    <x v="8"/>
    <x v="23"/>
    <x v="15"/>
    <x v="21"/>
    <x v="0"/>
    <n v="0"/>
  </r>
  <r>
    <x v="0"/>
    <x v="131"/>
    <x v="8"/>
    <x v="9"/>
    <x v="15"/>
    <x v="21"/>
    <x v="0"/>
    <n v="0"/>
  </r>
  <r>
    <x v="0"/>
    <x v="132"/>
    <x v="8"/>
    <x v="9"/>
    <x v="15"/>
    <x v="21"/>
    <x v="0"/>
    <n v="0"/>
  </r>
  <r>
    <x v="0"/>
    <x v="131"/>
    <x v="8"/>
    <x v="10"/>
    <x v="15"/>
    <x v="21"/>
    <x v="0"/>
    <n v="0"/>
  </r>
  <r>
    <x v="0"/>
    <x v="132"/>
    <x v="8"/>
    <x v="10"/>
    <x v="15"/>
    <x v="21"/>
    <x v="0"/>
    <n v="0"/>
  </r>
  <r>
    <x v="0"/>
    <x v="131"/>
    <x v="8"/>
    <x v="11"/>
    <x v="15"/>
    <x v="21"/>
    <x v="0"/>
    <n v="0"/>
  </r>
  <r>
    <x v="0"/>
    <x v="132"/>
    <x v="8"/>
    <x v="11"/>
    <x v="15"/>
    <x v="21"/>
    <x v="0"/>
    <n v="0"/>
  </r>
  <r>
    <x v="0"/>
    <x v="131"/>
    <x v="8"/>
    <x v="12"/>
    <x v="15"/>
    <x v="21"/>
    <x v="0"/>
    <n v="0"/>
  </r>
  <r>
    <x v="0"/>
    <x v="132"/>
    <x v="8"/>
    <x v="12"/>
    <x v="15"/>
    <x v="21"/>
    <x v="0"/>
    <n v="0"/>
  </r>
  <r>
    <x v="0"/>
    <x v="131"/>
    <x v="8"/>
    <x v="13"/>
    <x v="15"/>
    <x v="21"/>
    <x v="0"/>
    <n v="0"/>
  </r>
  <r>
    <x v="0"/>
    <x v="132"/>
    <x v="8"/>
    <x v="13"/>
    <x v="15"/>
    <x v="21"/>
    <x v="0"/>
    <n v="0"/>
  </r>
  <r>
    <x v="0"/>
    <x v="131"/>
    <x v="8"/>
    <x v="14"/>
    <x v="15"/>
    <x v="21"/>
    <x v="0"/>
    <n v="0"/>
  </r>
  <r>
    <x v="0"/>
    <x v="132"/>
    <x v="8"/>
    <x v="14"/>
    <x v="15"/>
    <x v="21"/>
    <x v="0"/>
    <n v="0"/>
  </r>
  <r>
    <x v="0"/>
    <x v="131"/>
    <x v="8"/>
    <x v="15"/>
    <x v="15"/>
    <x v="21"/>
    <x v="0"/>
    <n v="0"/>
  </r>
  <r>
    <x v="0"/>
    <x v="132"/>
    <x v="8"/>
    <x v="15"/>
    <x v="15"/>
    <x v="21"/>
    <x v="0"/>
    <n v="0"/>
  </r>
  <r>
    <x v="0"/>
    <x v="131"/>
    <x v="8"/>
    <x v="16"/>
    <x v="15"/>
    <x v="21"/>
    <x v="0"/>
    <n v="0"/>
  </r>
  <r>
    <x v="0"/>
    <x v="132"/>
    <x v="8"/>
    <x v="16"/>
    <x v="15"/>
    <x v="21"/>
    <x v="0"/>
    <n v="0"/>
  </r>
  <r>
    <x v="0"/>
    <x v="131"/>
    <x v="8"/>
    <x v="17"/>
    <x v="15"/>
    <x v="21"/>
    <x v="0"/>
    <n v="0"/>
  </r>
  <r>
    <x v="0"/>
    <x v="132"/>
    <x v="8"/>
    <x v="17"/>
    <x v="15"/>
    <x v="21"/>
    <x v="0"/>
    <n v="0"/>
  </r>
  <r>
    <x v="0"/>
    <x v="131"/>
    <x v="8"/>
    <x v="18"/>
    <x v="15"/>
    <x v="21"/>
    <x v="0"/>
    <n v="0"/>
  </r>
  <r>
    <x v="0"/>
    <x v="132"/>
    <x v="8"/>
    <x v="18"/>
    <x v="15"/>
    <x v="21"/>
    <x v="0"/>
    <n v="0"/>
  </r>
  <r>
    <x v="0"/>
    <x v="127"/>
    <x v="8"/>
    <x v="57"/>
    <x v="16"/>
    <x v="21"/>
    <x v="0"/>
    <n v="0"/>
  </r>
  <r>
    <x v="0"/>
    <x v="128"/>
    <x v="8"/>
    <x v="57"/>
    <x v="16"/>
    <x v="21"/>
    <x v="0"/>
    <n v="0"/>
  </r>
  <r>
    <x v="0"/>
    <x v="129"/>
    <x v="8"/>
    <x v="19"/>
    <x v="16"/>
    <x v="21"/>
    <x v="0"/>
    <n v="0"/>
  </r>
  <r>
    <x v="0"/>
    <x v="130"/>
    <x v="8"/>
    <x v="19"/>
    <x v="16"/>
    <x v="21"/>
    <x v="0"/>
    <n v="0"/>
  </r>
  <r>
    <x v="0"/>
    <x v="129"/>
    <x v="8"/>
    <x v="20"/>
    <x v="16"/>
    <x v="21"/>
    <x v="0"/>
    <n v="0"/>
  </r>
  <r>
    <x v="0"/>
    <x v="130"/>
    <x v="8"/>
    <x v="20"/>
    <x v="16"/>
    <x v="21"/>
    <x v="0"/>
    <n v="0"/>
  </r>
  <r>
    <x v="0"/>
    <x v="129"/>
    <x v="8"/>
    <x v="21"/>
    <x v="16"/>
    <x v="21"/>
    <x v="0"/>
    <n v="0"/>
  </r>
  <r>
    <x v="0"/>
    <x v="130"/>
    <x v="8"/>
    <x v="21"/>
    <x v="16"/>
    <x v="21"/>
    <x v="0"/>
    <n v="0"/>
  </r>
  <r>
    <x v="0"/>
    <x v="129"/>
    <x v="8"/>
    <x v="22"/>
    <x v="16"/>
    <x v="21"/>
    <x v="0"/>
    <n v="0"/>
  </r>
  <r>
    <x v="0"/>
    <x v="130"/>
    <x v="8"/>
    <x v="22"/>
    <x v="16"/>
    <x v="21"/>
    <x v="0"/>
    <n v="0"/>
  </r>
  <r>
    <x v="0"/>
    <x v="129"/>
    <x v="8"/>
    <x v="23"/>
    <x v="16"/>
    <x v="21"/>
    <x v="0"/>
    <n v="0"/>
  </r>
  <r>
    <x v="0"/>
    <x v="130"/>
    <x v="8"/>
    <x v="23"/>
    <x v="16"/>
    <x v="21"/>
    <x v="0"/>
    <n v="0"/>
  </r>
  <r>
    <x v="0"/>
    <x v="131"/>
    <x v="8"/>
    <x v="9"/>
    <x v="16"/>
    <x v="21"/>
    <x v="0"/>
    <n v="0"/>
  </r>
  <r>
    <x v="0"/>
    <x v="132"/>
    <x v="8"/>
    <x v="9"/>
    <x v="16"/>
    <x v="21"/>
    <x v="0"/>
    <n v="0"/>
  </r>
  <r>
    <x v="0"/>
    <x v="131"/>
    <x v="8"/>
    <x v="10"/>
    <x v="16"/>
    <x v="21"/>
    <x v="0"/>
    <n v="0"/>
  </r>
  <r>
    <x v="0"/>
    <x v="132"/>
    <x v="8"/>
    <x v="10"/>
    <x v="16"/>
    <x v="21"/>
    <x v="0"/>
    <n v="0"/>
  </r>
  <r>
    <x v="0"/>
    <x v="131"/>
    <x v="8"/>
    <x v="11"/>
    <x v="16"/>
    <x v="21"/>
    <x v="0"/>
    <n v="0"/>
  </r>
  <r>
    <x v="0"/>
    <x v="132"/>
    <x v="8"/>
    <x v="11"/>
    <x v="16"/>
    <x v="21"/>
    <x v="0"/>
    <n v="0"/>
  </r>
  <r>
    <x v="0"/>
    <x v="131"/>
    <x v="8"/>
    <x v="12"/>
    <x v="16"/>
    <x v="21"/>
    <x v="0"/>
    <n v="0"/>
  </r>
  <r>
    <x v="0"/>
    <x v="132"/>
    <x v="8"/>
    <x v="12"/>
    <x v="16"/>
    <x v="21"/>
    <x v="0"/>
    <n v="0"/>
  </r>
  <r>
    <x v="0"/>
    <x v="131"/>
    <x v="8"/>
    <x v="13"/>
    <x v="16"/>
    <x v="21"/>
    <x v="0"/>
    <n v="0"/>
  </r>
  <r>
    <x v="0"/>
    <x v="132"/>
    <x v="8"/>
    <x v="13"/>
    <x v="16"/>
    <x v="21"/>
    <x v="0"/>
    <n v="0"/>
  </r>
  <r>
    <x v="0"/>
    <x v="131"/>
    <x v="8"/>
    <x v="14"/>
    <x v="16"/>
    <x v="21"/>
    <x v="0"/>
    <n v="0"/>
  </r>
  <r>
    <x v="0"/>
    <x v="132"/>
    <x v="8"/>
    <x v="14"/>
    <x v="16"/>
    <x v="21"/>
    <x v="0"/>
    <n v="0"/>
  </r>
  <r>
    <x v="0"/>
    <x v="131"/>
    <x v="8"/>
    <x v="15"/>
    <x v="16"/>
    <x v="21"/>
    <x v="0"/>
    <n v="0"/>
  </r>
  <r>
    <x v="0"/>
    <x v="132"/>
    <x v="8"/>
    <x v="15"/>
    <x v="16"/>
    <x v="21"/>
    <x v="0"/>
    <n v="0"/>
  </r>
  <r>
    <x v="0"/>
    <x v="131"/>
    <x v="8"/>
    <x v="16"/>
    <x v="16"/>
    <x v="21"/>
    <x v="0"/>
    <n v="0"/>
  </r>
  <r>
    <x v="0"/>
    <x v="132"/>
    <x v="8"/>
    <x v="16"/>
    <x v="16"/>
    <x v="21"/>
    <x v="0"/>
    <n v="0"/>
  </r>
  <r>
    <x v="0"/>
    <x v="131"/>
    <x v="8"/>
    <x v="17"/>
    <x v="16"/>
    <x v="21"/>
    <x v="0"/>
    <n v="0"/>
  </r>
  <r>
    <x v="0"/>
    <x v="132"/>
    <x v="8"/>
    <x v="17"/>
    <x v="16"/>
    <x v="21"/>
    <x v="0"/>
    <n v="0"/>
  </r>
  <r>
    <x v="0"/>
    <x v="131"/>
    <x v="8"/>
    <x v="18"/>
    <x v="16"/>
    <x v="21"/>
    <x v="0"/>
    <n v="0"/>
  </r>
  <r>
    <x v="0"/>
    <x v="132"/>
    <x v="8"/>
    <x v="18"/>
    <x v="16"/>
    <x v="21"/>
    <x v="0"/>
    <n v="0"/>
  </r>
  <r>
    <x v="0"/>
    <x v="127"/>
    <x v="8"/>
    <x v="57"/>
    <x v="17"/>
    <x v="21"/>
    <x v="0"/>
    <n v="0"/>
  </r>
  <r>
    <x v="0"/>
    <x v="128"/>
    <x v="8"/>
    <x v="57"/>
    <x v="17"/>
    <x v="21"/>
    <x v="0"/>
    <n v="0"/>
  </r>
  <r>
    <x v="0"/>
    <x v="129"/>
    <x v="8"/>
    <x v="19"/>
    <x v="17"/>
    <x v="21"/>
    <x v="0"/>
    <n v="0"/>
  </r>
  <r>
    <x v="0"/>
    <x v="130"/>
    <x v="8"/>
    <x v="19"/>
    <x v="17"/>
    <x v="21"/>
    <x v="0"/>
    <n v="0"/>
  </r>
  <r>
    <x v="0"/>
    <x v="129"/>
    <x v="8"/>
    <x v="20"/>
    <x v="17"/>
    <x v="21"/>
    <x v="0"/>
    <n v="0"/>
  </r>
  <r>
    <x v="0"/>
    <x v="130"/>
    <x v="8"/>
    <x v="20"/>
    <x v="17"/>
    <x v="21"/>
    <x v="0"/>
    <n v="0"/>
  </r>
  <r>
    <x v="0"/>
    <x v="129"/>
    <x v="8"/>
    <x v="21"/>
    <x v="17"/>
    <x v="21"/>
    <x v="0"/>
    <n v="0"/>
  </r>
  <r>
    <x v="0"/>
    <x v="130"/>
    <x v="8"/>
    <x v="21"/>
    <x v="17"/>
    <x v="21"/>
    <x v="0"/>
    <n v="0"/>
  </r>
  <r>
    <x v="0"/>
    <x v="129"/>
    <x v="8"/>
    <x v="22"/>
    <x v="17"/>
    <x v="21"/>
    <x v="0"/>
    <n v="0"/>
  </r>
  <r>
    <x v="0"/>
    <x v="130"/>
    <x v="8"/>
    <x v="22"/>
    <x v="17"/>
    <x v="21"/>
    <x v="0"/>
    <n v="0"/>
  </r>
  <r>
    <x v="0"/>
    <x v="129"/>
    <x v="8"/>
    <x v="23"/>
    <x v="17"/>
    <x v="21"/>
    <x v="0"/>
    <n v="0"/>
  </r>
  <r>
    <x v="0"/>
    <x v="130"/>
    <x v="8"/>
    <x v="23"/>
    <x v="17"/>
    <x v="21"/>
    <x v="0"/>
    <n v="0"/>
  </r>
  <r>
    <x v="0"/>
    <x v="131"/>
    <x v="8"/>
    <x v="9"/>
    <x v="17"/>
    <x v="21"/>
    <x v="0"/>
    <n v="0"/>
  </r>
  <r>
    <x v="0"/>
    <x v="132"/>
    <x v="8"/>
    <x v="9"/>
    <x v="17"/>
    <x v="21"/>
    <x v="0"/>
    <n v="0"/>
  </r>
  <r>
    <x v="0"/>
    <x v="131"/>
    <x v="8"/>
    <x v="10"/>
    <x v="17"/>
    <x v="21"/>
    <x v="0"/>
    <n v="0"/>
  </r>
  <r>
    <x v="0"/>
    <x v="132"/>
    <x v="8"/>
    <x v="10"/>
    <x v="17"/>
    <x v="21"/>
    <x v="0"/>
    <n v="0"/>
  </r>
  <r>
    <x v="0"/>
    <x v="131"/>
    <x v="8"/>
    <x v="11"/>
    <x v="17"/>
    <x v="21"/>
    <x v="0"/>
    <n v="0"/>
  </r>
  <r>
    <x v="0"/>
    <x v="132"/>
    <x v="8"/>
    <x v="11"/>
    <x v="17"/>
    <x v="21"/>
    <x v="0"/>
    <n v="0"/>
  </r>
  <r>
    <x v="0"/>
    <x v="131"/>
    <x v="8"/>
    <x v="12"/>
    <x v="17"/>
    <x v="21"/>
    <x v="0"/>
    <n v="0"/>
  </r>
  <r>
    <x v="0"/>
    <x v="132"/>
    <x v="8"/>
    <x v="12"/>
    <x v="17"/>
    <x v="21"/>
    <x v="0"/>
    <n v="0"/>
  </r>
  <r>
    <x v="0"/>
    <x v="131"/>
    <x v="8"/>
    <x v="13"/>
    <x v="17"/>
    <x v="21"/>
    <x v="0"/>
    <n v="0"/>
  </r>
  <r>
    <x v="0"/>
    <x v="132"/>
    <x v="8"/>
    <x v="13"/>
    <x v="17"/>
    <x v="21"/>
    <x v="0"/>
    <n v="0"/>
  </r>
  <r>
    <x v="0"/>
    <x v="131"/>
    <x v="8"/>
    <x v="14"/>
    <x v="17"/>
    <x v="21"/>
    <x v="0"/>
    <n v="0"/>
  </r>
  <r>
    <x v="0"/>
    <x v="132"/>
    <x v="8"/>
    <x v="14"/>
    <x v="17"/>
    <x v="21"/>
    <x v="0"/>
    <n v="0"/>
  </r>
  <r>
    <x v="0"/>
    <x v="131"/>
    <x v="8"/>
    <x v="15"/>
    <x v="17"/>
    <x v="21"/>
    <x v="0"/>
    <n v="0"/>
  </r>
  <r>
    <x v="0"/>
    <x v="132"/>
    <x v="8"/>
    <x v="15"/>
    <x v="17"/>
    <x v="21"/>
    <x v="0"/>
    <n v="0"/>
  </r>
  <r>
    <x v="0"/>
    <x v="131"/>
    <x v="8"/>
    <x v="16"/>
    <x v="17"/>
    <x v="21"/>
    <x v="0"/>
    <n v="0"/>
  </r>
  <r>
    <x v="0"/>
    <x v="132"/>
    <x v="8"/>
    <x v="16"/>
    <x v="17"/>
    <x v="21"/>
    <x v="0"/>
    <n v="0"/>
  </r>
  <r>
    <x v="0"/>
    <x v="131"/>
    <x v="8"/>
    <x v="17"/>
    <x v="17"/>
    <x v="21"/>
    <x v="0"/>
    <n v="0"/>
  </r>
  <r>
    <x v="0"/>
    <x v="132"/>
    <x v="8"/>
    <x v="17"/>
    <x v="17"/>
    <x v="21"/>
    <x v="0"/>
    <n v="0"/>
  </r>
  <r>
    <x v="0"/>
    <x v="131"/>
    <x v="8"/>
    <x v="18"/>
    <x v="17"/>
    <x v="21"/>
    <x v="0"/>
    <n v="0"/>
  </r>
  <r>
    <x v="0"/>
    <x v="132"/>
    <x v="8"/>
    <x v="18"/>
    <x v="17"/>
    <x v="21"/>
    <x v="0"/>
    <n v="0"/>
  </r>
  <r>
    <x v="0"/>
    <x v="127"/>
    <x v="8"/>
    <x v="57"/>
    <x v="18"/>
    <x v="21"/>
    <x v="0"/>
    <n v="0"/>
  </r>
  <r>
    <x v="0"/>
    <x v="128"/>
    <x v="8"/>
    <x v="57"/>
    <x v="18"/>
    <x v="21"/>
    <x v="0"/>
    <n v="0"/>
  </r>
  <r>
    <x v="0"/>
    <x v="129"/>
    <x v="8"/>
    <x v="19"/>
    <x v="18"/>
    <x v="21"/>
    <x v="0"/>
    <n v="0"/>
  </r>
  <r>
    <x v="0"/>
    <x v="130"/>
    <x v="8"/>
    <x v="19"/>
    <x v="18"/>
    <x v="21"/>
    <x v="0"/>
    <n v="0"/>
  </r>
  <r>
    <x v="0"/>
    <x v="129"/>
    <x v="8"/>
    <x v="20"/>
    <x v="18"/>
    <x v="21"/>
    <x v="0"/>
    <n v="0"/>
  </r>
  <r>
    <x v="0"/>
    <x v="130"/>
    <x v="8"/>
    <x v="20"/>
    <x v="18"/>
    <x v="21"/>
    <x v="0"/>
    <n v="0"/>
  </r>
  <r>
    <x v="0"/>
    <x v="129"/>
    <x v="8"/>
    <x v="21"/>
    <x v="18"/>
    <x v="21"/>
    <x v="0"/>
    <n v="0"/>
  </r>
  <r>
    <x v="0"/>
    <x v="130"/>
    <x v="8"/>
    <x v="21"/>
    <x v="18"/>
    <x v="21"/>
    <x v="0"/>
    <n v="0"/>
  </r>
  <r>
    <x v="0"/>
    <x v="129"/>
    <x v="8"/>
    <x v="22"/>
    <x v="18"/>
    <x v="21"/>
    <x v="0"/>
    <n v="0"/>
  </r>
  <r>
    <x v="0"/>
    <x v="130"/>
    <x v="8"/>
    <x v="22"/>
    <x v="18"/>
    <x v="21"/>
    <x v="0"/>
    <n v="0"/>
  </r>
  <r>
    <x v="0"/>
    <x v="129"/>
    <x v="8"/>
    <x v="23"/>
    <x v="18"/>
    <x v="21"/>
    <x v="0"/>
    <n v="0"/>
  </r>
  <r>
    <x v="0"/>
    <x v="130"/>
    <x v="8"/>
    <x v="23"/>
    <x v="18"/>
    <x v="21"/>
    <x v="0"/>
    <n v="0"/>
  </r>
  <r>
    <x v="0"/>
    <x v="131"/>
    <x v="8"/>
    <x v="9"/>
    <x v="18"/>
    <x v="21"/>
    <x v="0"/>
    <n v="0"/>
  </r>
  <r>
    <x v="0"/>
    <x v="132"/>
    <x v="8"/>
    <x v="9"/>
    <x v="18"/>
    <x v="21"/>
    <x v="0"/>
    <n v="0"/>
  </r>
  <r>
    <x v="0"/>
    <x v="131"/>
    <x v="8"/>
    <x v="10"/>
    <x v="18"/>
    <x v="21"/>
    <x v="0"/>
    <n v="0"/>
  </r>
  <r>
    <x v="0"/>
    <x v="132"/>
    <x v="8"/>
    <x v="10"/>
    <x v="18"/>
    <x v="21"/>
    <x v="0"/>
    <n v="0"/>
  </r>
  <r>
    <x v="0"/>
    <x v="131"/>
    <x v="8"/>
    <x v="11"/>
    <x v="18"/>
    <x v="21"/>
    <x v="0"/>
    <n v="0"/>
  </r>
  <r>
    <x v="0"/>
    <x v="132"/>
    <x v="8"/>
    <x v="11"/>
    <x v="18"/>
    <x v="21"/>
    <x v="0"/>
    <n v="0"/>
  </r>
  <r>
    <x v="0"/>
    <x v="131"/>
    <x v="8"/>
    <x v="12"/>
    <x v="18"/>
    <x v="21"/>
    <x v="0"/>
    <n v="0"/>
  </r>
  <r>
    <x v="0"/>
    <x v="132"/>
    <x v="8"/>
    <x v="12"/>
    <x v="18"/>
    <x v="21"/>
    <x v="0"/>
    <n v="0"/>
  </r>
  <r>
    <x v="0"/>
    <x v="131"/>
    <x v="8"/>
    <x v="13"/>
    <x v="18"/>
    <x v="21"/>
    <x v="0"/>
    <n v="0"/>
  </r>
  <r>
    <x v="0"/>
    <x v="132"/>
    <x v="8"/>
    <x v="13"/>
    <x v="18"/>
    <x v="21"/>
    <x v="0"/>
    <n v="0"/>
  </r>
  <r>
    <x v="0"/>
    <x v="131"/>
    <x v="8"/>
    <x v="14"/>
    <x v="18"/>
    <x v="21"/>
    <x v="0"/>
    <n v="0"/>
  </r>
  <r>
    <x v="0"/>
    <x v="132"/>
    <x v="8"/>
    <x v="14"/>
    <x v="18"/>
    <x v="21"/>
    <x v="0"/>
    <n v="0"/>
  </r>
  <r>
    <x v="0"/>
    <x v="131"/>
    <x v="8"/>
    <x v="15"/>
    <x v="18"/>
    <x v="21"/>
    <x v="0"/>
    <n v="0"/>
  </r>
  <r>
    <x v="0"/>
    <x v="132"/>
    <x v="8"/>
    <x v="15"/>
    <x v="18"/>
    <x v="21"/>
    <x v="0"/>
    <n v="0"/>
  </r>
  <r>
    <x v="0"/>
    <x v="131"/>
    <x v="8"/>
    <x v="16"/>
    <x v="18"/>
    <x v="21"/>
    <x v="0"/>
    <n v="0"/>
  </r>
  <r>
    <x v="0"/>
    <x v="132"/>
    <x v="8"/>
    <x v="16"/>
    <x v="18"/>
    <x v="21"/>
    <x v="0"/>
    <n v="0"/>
  </r>
  <r>
    <x v="0"/>
    <x v="131"/>
    <x v="8"/>
    <x v="17"/>
    <x v="18"/>
    <x v="21"/>
    <x v="0"/>
    <n v="0"/>
  </r>
  <r>
    <x v="0"/>
    <x v="132"/>
    <x v="8"/>
    <x v="17"/>
    <x v="18"/>
    <x v="21"/>
    <x v="0"/>
    <n v="0"/>
  </r>
  <r>
    <x v="0"/>
    <x v="131"/>
    <x v="8"/>
    <x v="18"/>
    <x v="18"/>
    <x v="21"/>
    <x v="0"/>
    <n v="0"/>
  </r>
  <r>
    <x v="0"/>
    <x v="132"/>
    <x v="8"/>
    <x v="18"/>
    <x v="18"/>
    <x v="21"/>
    <x v="0"/>
    <n v="0"/>
  </r>
  <r>
    <x v="0"/>
    <x v="133"/>
    <x v="8"/>
    <x v="9"/>
    <x v="19"/>
    <x v="21"/>
    <x v="0"/>
    <n v="0"/>
  </r>
  <r>
    <x v="0"/>
    <x v="134"/>
    <x v="8"/>
    <x v="9"/>
    <x v="19"/>
    <x v="21"/>
    <x v="0"/>
    <n v="0"/>
  </r>
  <r>
    <x v="0"/>
    <x v="133"/>
    <x v="8"/>
    <x v="10"/>
    <x v="19"/>
    <x v="21"/>
    <x v="0"/>
    <n v="0"/>
  </r>
  <r>
    <x v="0"/>
    <x v="134"/>
    <x v="8"/>
    <x v="10"/>
    <x v="19"/>
    <x v="21"/>
    <x v="0"/>
    <n v="0"/>
  </r>
  <r>
    <x v="0"/>
    <x v="133"/>
    <x v="8"/>
    <x v="11"/>
    <x v="19"/>
    <x v="21"/>
    <x v="0"/>
    <n v="0"/>
  </r>
  <r>
    <x v="0"/>
    <x v="134"/>
    <x v="8"/>
    <x v="11"/>
    <x v="19"/>
    <x v="21"/>
    <x v="0"/>
    <n v="0"/>
  </r>
  <r>
    <x v="0"/>
    <x v="133"/>
    <x v="8"/>
    <x v="12"/>
    <x v="19"/>
    <x v="21"/>
    <x v="0"/>
    <n v="0"/>
  </r>
  <r>
    <x v="0"/>
    <x v="134"/>
    <x v="8"/>
    <x v="12"/>
    <x v="19"/>
    <x v="21"/>
    <x v="0"/>
    <n v="0"/>
  </r>
  <r>
    <x v="0"/>
    <x v="133"/>
    <x v="8"/>
    <x v="13"/>
    <x v="19"/>
    <x v="21"/>
    <x v="0"/>
    <n v="0"/>
  </r>
  <r>
    <x v="0"/>
    <x v="134"/>
    <x v="8"/>
    <x v="13"/>
    <x v="19"/>
    <x v="21"/>
    <x v="0"/>
    <n v="0"/>
  </r>
  <r>
    <x v="0"/>
    <x v="133"/>
    <x v="8"/>
    <x v="14"/>
    <x v="19"/>
    <x v="21"/>
    <x v="0"/>
    <n v="0"/>
  </r>
  <r>
    <x v="0"/>
    <x v="134"/>
    <x v="8"/>
    <x v="14"/>
    <x v="19"/>
    <x v="21"/>
    <x v="0"/>
    <n v="0"/>
  </r>
  <r>
    <x v="0"/>
    <x v="133"/>
    <x v="8"/>
    <x v="15"/>
    <x v="19"/>
    <x v="21"/>
    <x v="0"/>
    <n v="0"/>
  </r>
  <r>
    <x v="0"/>
    <x v="134"/>
    <x v="8"/>
    <x v="15"/>
    <x v="19"/>
    <x v="21"/>
    <x v="0"/>
    <n v="0"/>
  </r>
  <r>
    <x v="0"/>
    <x v="133"/>
    <x v="8"/>
    <x v="16"/>
    <x v="19"/>
    <x v="21"/>
    <x v="0"/>
    <n v="0"/>
  </r>
  <r>
    <x v="0"/>
    <x v="134"/>
    <x v="8"/>
    <x v="16"/>
    <x v="19"/>
    <x v="21"/>
    <x v="0"/>
    <n v="0"/>
  </r>
  <r>
    <x v="0"/>
    <x v="133"/>
    <x v="8"/>
    <x v="17"/>
    <x v="19"/>
    <x v="21"/>
    <x v="0"/>
    <n v="0"/>
  </r>
  <r>
    <x v="0"/>
    <x v="134"/>
    <x v="8"/>
    <x v="17"/>
    <x v="19"/>
    <x v="21"/>
    <x v="0"/>
    <n v="0"/>
  </r>
  <r>
    <x v="0"/>
    <x v="133"/>
    <x v="8"/>
    <x v="18"/>
    <x v="19"/>
    <x v="21"/>
    <x v="0"/>
    <n v="0"/>
  </r>
  <r>
    <x v="0"/>
    <x v="134"/>
    <x v="8"/>
    <x v="18"/>
    <x v="19"/>
    <x v="21"/>
    <x v="0"/>
    <n v="0"/>
  </r>
  <r>
    <x v="0"/>
    <x v="127"/>
    <x v="8"/>
    <x v="57"/>
    <x v="10"/>
    <x v="22"/>
    <x v="0"/>
    <n v="0"/>
  </r>
  <r>
    <x v="0"/>
    <x v="128"/>
    <x v="8"/>
    <x v="57"/>
    <x v="10"/>
    <x v="22"/>
    <x v="0"/>
    <n v="0"/>
  </r>
  <r>
    <x v="0"/>
    <x v="129"/>
    <x v="8"/>
    <x v="19"/>
    <x v="10"/>
    <x v="22"/>
    <x v="0"/>
    <n v="0"/>
  </r>
  <r>
    <x v="0"/>
    <x v="130"/>
    <x v="8"/>
    <x v="19"/>
    <x v="10"/>
    <x v="22"/>
    <x v="0"/>
    <n v="0"/>
  </r>
  <r>
    <x v="0"/>
    <x v="129"/>
    <x v="8"/>
    <x v="20"/>
    <x v="10"/>
    <x v="22"/>
    <x v="0"/>
    <n v="0"/>
  </r>
  <r>
    <x v="0"/>
    <x v="130"/>
    <x v="8"/>
    <x v="20"/>
    <x v="10"/>
    <x v="22"/>
    <x v="0"/>
    <n v="0"/>
  </r>
  <r>
    <x v="0"/>
    <x v="129"/>
    <x v="8"/>
    <x v="21"/>
    <x v="10"/>
    <x v="22"/>
    <x v="0"/>
    <n v="0"/>
  </r>
  <r>
    <x v="0"/>
    <x v="130"/>
    <x v="8"/>
    <x v="21"/>
    <x v="10"/>
    <x v="22"/>
    <x v="0"/>
    <n v="0"/>
  </r>
  <r>
    <x v="0"/>
    <x v="129"/>
    <x v="8"/>
    <x v="22"/>
    <x v="10"/>
    <x v="22"/>
    <x v="0"/>
    <n v="0"/>
  </r>
  <r>
    <x v="0"/>
    <x v="130"/>
    <x v="8"/>
    <x v="22"/>
    <x v="10"/>
    <x v="22"/>
    <x v="0"/>
    <n v="0"/>
  </r>
  <r>
    <x v="0"/>
    <x v="129"/>
    <x v="8"/>
    <x v="23"/>
    <x v="10"/>
    <x v="22"/>
    <x v="0"/>
    <n v="0"/>
  </r>
  <r>
    <x v="0"/>
    <x v="130"/>
    <x v="8"/>
    <x v="23"/>
    <x v="10"/>
    <x v="22"/>
    <x v="0"/>
    <n v="0"/>
  </r>
  <r>
    <x v="0"/>
    <x v="131"/>
    <x v="8"/>
    <x v="9"/>
    <x v="10"/>
    <x v="22"/>
    <x v="0"/>
    <n v="0"/>
  </r>
  <r>
    <x v="0"/>
    <x v="132"/>
    <x v="8"/>
    <x v="9"/>
    <x v="10"/>
    <x v="22"/>
    <x v="0"/>
    <n v="0"/>
  </r>
  <r>
    <x v="0"/>
    <x v="131"/>
    <x v="8"/>
    <x v="10"/>
    <x v="10"/>
    <x v="22"/>
    <x v="0"/>
    <n v="0"/>
  </r>
  <r>
    <x v="0"/>
    <x v="132"/>
    <x v="8"/>
    <x v="10"/>
    <x v="10"/>
    <x v="22"/>
    <x v="0"/>
    <n v="0"/>
  </r>
  <r>
    <x v="0"/>
    <x v="131"/>
    <x v="8"/>
    <x v="11"/>
    <x v="10"/>
    <x v="22"/>
    <x v="0"/>
    <n v="0"/>
  </r>
  <r>
    <x v="0"/>
    <x v="132"/>
    <x v="8"/>
    <x v="11"/>
    <x v="10"/>
    <x v="22"/>
    <x v="0"/>
    <n v="0"/>
  </r>
  <r>
    <x v="0"/>
    <x v="131"/>
    <x v="8"/>
    <x v="12"/>
    <x v="10"/>
    <x v="22"/>
    <x v="0"/>
    <n v="0"/>
  </r>
  <r>
    <x v="0"/>
    <x v="132"/>
    <x v="8"/>
    <x v="12"/>
    <x v="10"/>
    <x v="22"/>
    <x v="0"/>
    <n v="0"/>
  </r>
  <r>
    <x v="0"/>
    <x v="131"/>
    <x v="8"/>
    <x v="13"/>
    <x v="10"/>
    <x v="22"/>
    <x v="0"/>
    <n v="0"/>
  </r>
  <r>
    <x v="0"/>
    <x v="132"/>
    <x v="8"/>
    <x v="13"/>
    <x v="10"/>
    <x v="22"/>
    <x v="0"/>
    <n v="0"/>
  </r>
  <r>
    <x v="0"/>
    <x v="131"/>
    <x v="8"/>
    <x v="14"/>
    <x v="10"/>
    <x v="22"/>
    <x v="0"/>
    <n v="0"/>
  </r>
  <r>
    <x v="0"/>
    <x v="132"/>
    <x v="8"/>
    <x v="14"/>
    <x v="10"/>
    <x v="22"/>
    <x v="0"/>
    <n v="0"/>
  </r>
  <r>
    <x v="0"/>
    <x v="131"/>
    <x v="8"/>
    <x v="15"/>
    <x v="10"/>
    <x v="22"/>
    <x v="0"/>
    <n v="0"/>
  </r>
  <r>
    <x v="0"/>
    <x v="132"/>
    <x v="8"/>
    <x v="15"/>
    <x v="10"/>
    <x v="22"/>
    <x v="0"/>
    <n v="0"/>
  </r>
  <r>
    <x v="0"/>
    <x v="131"/>
    <x v="8"/>
    <x v="16"/>
    <x v="10"/>
    <x v="22"/>
    <x v="0"/>
    <n v="0"/>
  </r>
  <r>
    <x v="0"/>
    <x v="132"/>
    <x v="8"/>
    <x v="16"/>
    <x v="10"/>
    <x v="22"/>
    <x v="0"/>
    <n v="0"/>
  </r>
  <r>
    <x v="0"/>
    <x v="131"/>
    <x v="8"/>
    <x v="17"/>
    <x v="10"/>
    <x v="22"/>
    <x v="0"/>
    <n v="0"/>
  </r>
  <r>
    <x v="0"/>
    <x v="132"/>
    <x v="8"/>
    <x v="17"/>
    <x v="10"/>
    <x v="22"/>
    <x v="0"/>
    <n v="0"/>
  </r>
  <r>
    <x v="0"/>
    <x v="131"/>
    <x v="8"/>
    <x v="18"/>
    <x v="10"/>
    <x v="22"/>
    <x v="0"/>
    <n v="0"/>
  </r>
  <r>
    <x v="0"/>
    <x v="132"/>
    <x v="8"/>
    <x v="18"/>
    <x v="10"/>
    <x v="22"/>
    <x v="0"/>
    <n v="0"/>
  </r>
  <r>
    <x v="0"/>
    <x v="127"/>
    <x v="8"/>
    <x v="57"/>
    <x v="11"/>
    <x v="22"/>
    <x v="0"/>
    <n v="0"/>
  </r>
  <r>
    <x v="0"/>
    <x v="128"/>
    <x v="8"/>
    <x v="57"/>
    <x v="11"/>
    <x v="22"/>
    <x v="0"/>
    <n v="0"/>
  </r>
  <r>
    <x v="0"/>
    <x v="129"/>
    <x v="8"/>
    <x v="19"/>
    <x v="11"/>
    <x v="22"/>
    <x v="0"/>
    <n v="0"/>
  </r>
  <r>
    <x v="0"/>
    <x v="130"/>
    <x v="8"/>
    <x v="19"/>
    <x v="11"/>
    <x v="22"/>
    <x v="0"/>
    <n v="0"/>
  </r>
  <r>
    <x v="0"/>
    <x v="129"/>
    <x v="8"/>
    <x v="20"/>
    <x v="11"/>
    <x v="22"/>
    <x v="0"/>
    <n v="0"/>
  </r>
  <r>
    <x v="0"/>
    <x v="130"/>
    <x v="8"/>
    <x v="20"/>
    <x v="11"/>
    <x v="22"/>
    <x v="0"/>
    <n v="0"/>
  </r>
  <r>
    <x v="0"/>
    <x v="129"/>
    <x v="8"/>
    <x v="21"/>
    <x v="11"/>
    <x v="22"/>
    <x v="0"/>
    <n v="0"/>
  </r>
  <r>
    <x v="0"/>
    <x v="130"/>
    <x v="8"/>
    <x v="21"/>
    <x v="11"/>
    <x v="22"/>
    <x v="0"/>
    <n v="0"/>
  </r>
  <r>
    <x v="0"/>
    <x v="129"/>
    <x v="8"/>
    <x v="22"/>
    <x v="11"/>
    <x v="22"/>
    <x v="0"/>
    <n v="0"/>
  </r>
  <r>
    <x v="0"/>
    <x v="130"/>
    <x v="8"/>
    <x v="22"/>
    <x v="11"/>
    <x v="22"/>
    <x v="0"/>
    <n v="0"/>
  </r>
  <r>
    <x v="0"/>
    <x v="129"/>
    <x v="8"/>
    <x v="23"/>
    <x v="11"/>
    <x v="22"/>
    <x v="0"/>
    <n v="0"/>
  </r>
  <r>
    <x v="0"/>
    <x v="130"/>
    <x v="8"/>
    <x v="23"/>
    <x v="11"/>
    <x v="22"/>
    <x v="0"/>
    <n v="0"/>
  </r>
  <r>
    <x v="0"/>
    <x v="131"/>
    <x v="8"/>
    <x v="9"/>
    <x v="11"/>
    <x v="22"/>
    <x v="0"/>
    <n v="0"/>
  </r>
  <r>
    <x v="0"/>
    <x v="132"/>
    <x v="8"/>
    <x v="9"/>
    <x v="11"/>
    <x v="22"/>
    <x v="0"/>
    <n v="0"/>
  </r>
  <r>
    <x v="0"/>
    <x v="131"/>
    <x v="8"/>
    <x v="10"/>
    <x v="11"/>
    <x v="22"/>
    <x v="0"/>
    <n v="0"/>
  </r>
  <r>
    <x v="0"/>
    <x v="132"/>
    <x v="8"/>
    <x v="10"/>
    <x v="11"/>
    <x v="22"/>
    <x v="0"/>
    <n v="0"/>
  </r>
  <r>
    <x v="0"/>
    <x v="131"/>
    <x v="8"/>
    <x v="11"/>
    <x v="11"/>
    <x v="22"/>
    <x v="0"/>
    <n v="0"/>
  </r>
  <r>
    <x v="0"/>
    <x v="132"/>
    <x v="8"/>
    <x v="11"/>
    <x v="11"/>
    <x v="22"/>
    <x v="0"/>
    <n v="0"/>
  </r>
  <r>
    <x v="0"/>
    <x v="131"/>
    <x v="8"/>
    <x v="12"/>
    <x v="11"/>
    <x v="22"/>
    <x v="0"/>
    <n v="0"/>
  </r>
  <r>
    <x v="0"/>
    <x v="132"/>
    <x v="8"/>
    <x v="12"/>
    <x v="11"/>
    <x v="22"/>
    <x v="0"/>
    <n v="0"/>
  </r>
  <r>
    <x v="0"/>
    <x v="131"/>
    <x v="8"/>
    <x v="13"/>
    <x v="11"/>
    <x v="22"/>
    <x v="0"/>
    <n v="0"/>
  </r>
  <r>
    <x v="0"/>
    <x v="132"/>
    <x v="8"/>
    <x v="13"/>
    <x v="11"/>
    <x v="22"/>
    <x v="0"/>
    <n v="0"/>
  </r>
  <r>
    <x v="0"/>
    <x v="131"/>
    <x v="8"/>
    <x v="14"/>
    <x v="11"/>
    <x v="22"/>
    <x v="0"/>
    <n v="0"/>
  </r>
  <r>
    <x v="0"/>
    <x v="132"/>
    <x v="8"/>
    <x v="14"/>
    <x v="11"/>
    <x v="22"/>
    <x v="0"/>
    <n v="0"/>
  </r>
  <r>
    <x v="0"/>
    <x v="131"/>
    <x v="8"/>
    <x v="15"/>
    <x v="11"/>
    <x v="22"/>
    <x v="0"/>
    <n v="0"/>
  </r>
  <r>
    <x v="0"/>
    <x v="132"/>
    <x v="8"/>
    <x v="15"/>
    <x v="11"/>
    <x v="22"/>
    <x v="0"/>
    <n v="0"/>
  </r>
  <r>
    <x v="0"/>
    <x v="131"/>
    <x v="8"/>
    <x v="16"/>
    <x v="11"/>
    <x v="22"/>
    <x v="0"/>
    <n v="0"/>
  </r>
  <r>
    <x v="0"/>
    <x v="132"/>
    <x v="8"/>
    <x v="16"/>
    <x v="11"/>
    <x v="22"/>
    <x v="0"/>
    <n v="0"/>
  </r>
  <r>
    <x v="0"/>
    <x v="131"/>
    <x v="8"/>
    <x v="17"/>
    <x v="11"/>
    <x v="22"/>
    <x v="0"/>
    <n v="0"/>
  </r>
  <r>
    <x v="0"/>
    <x v="132"/>
    <x v="8"/>
    <x v="17"/>
    <x v="11"/>
    <x v="22"/>
    <x v="0"/>
    <n v="0"/>
  </r>
  <r>
    <x v="0"/>
    <x v="131"/>
    <x v="8"/>
    <x v="18"/>
    <x v="11"/>
    <x v="22"/>
    <x v="0"/>
    <n v="0"/>
  </r>
  <r>
    <x v="0"/>
    <x v="132"/>
    <x v="8"/>
    <x v="18"/>
    <x v="11"/>
    <x v="22"/>
    <x v="0"/>
    <n v="0"/>
  </r>
  <r>
    <x v="0"/>
    <x v="127"/>
    <x v="8"/>
    <x v="57"/>
    <x v="12"/>
    <x v="22"/>
    <x v="0"/>
    <n v="0"/>
  </r>
  <r>
    <x v="0"/>
    <x v="128"/>
    <x v="8"/>
    <x v="57"/>
    <x v="12"/>
    <x v="22"/>
    <x v="0"/>
    <n v="0"/>
  </r>
  <r>
    <x v="0"/>
    <x v="129"/>
    <x v="8"/>
    <x v="19"/>
    <x v="12"/>
    <x v="22"/>
    <x v="0"/>
    <n v="0"/>
  </r>
  <r>
    <x v="0"/>
    <x v="130"/>
    <x v="8"/>
    <x v="19"/>
    <x v="12"/>
    <x v="22"/>
    <x v="0"/>
    <n v="0"/>
  </r>
  <r>
    <x v="0"/>
    <x v="129"/>
    <x v="8"/>
    <x v="20"/>
    <x v="12"/>
    <x v="22"/>
    <x v="0"/>
    <n v="0"/>
  </r>
  <r>
    <x v="0"/>
    <x v="130"/>
    <x v="8"/>
    <x v="20"/>
    <x v="12"/>
    <x v="22"/>
    <x v="0"/>
    <n v="0"/>
  </r>
  <r>
    <x v="0"/>
    <x v="129"/>
    <x v="8"/>
    <x v="21"/>
    <x v="12"/>
    <x v="22"/>
    <x v="0"/>
    <n v="0"/>
  </r>
  <r>
    <x v="0"/>
    <x v="130"/>
    <x v="8"/>
    <x v="21"/>
    <x v="12"/>
    <x v="22"/>
    <x v="0"/>
    <n v="0"/>
  </r>
  <r>
    <x v="0"/>
    <x v="129"/>
    <x v="8"/>
    <x v="22"/>
    <x v="12"/>
    <x v="22"/>
    <x v="0"/>
    <n v="0"/>
  </r>
  <r>
    <x v="0"/>
    <x v="130"/>
    <x v="8"/>
    <x v="22"/>
    <x v="12"/>
    <x v="22"/>
    <x v="0"/>
    <n v="0"/>
  </r>
  <r>
    <x v="0"/>
    <x v="129"/>
    <x v="8"/>
    <x v="23"/>
    <x v="12"/>
    <x v="22"/>
    <x v="0"/>
    <n v="0"/>
  </r>
  <r>
    <x v="0"/>
    <x v="130"/>
    <x v="8"/>
    <x v="23"/>
    <x v="12"/>
    <x v="22"/>
    <x v="0"/>
    <n v="0"/>
  </r>
  <r>
    <x v="0"/>
    <x v="131"/>
    <x v="8"/>
    <x v="9"/>
    <x v="12"/>
    <x v="22"/>
    <x v="0"/>
    <n v="0"/>
  </r>
  <r>
    <x v="0"/>
    <x v="132"/>
    <x v="8"/>
    <x v="9"/>
    <x v="12"/>
    <x v="22"/>
    <x v="0"/>
    <n v="0"/>
  </r>
  <r>
    <x v="0"/>
    <x v="131"/>
    <x v="8"/>
    <x v="10"/>
    <x v="12"/>
    <x v="22"/>
    <x v="0"/>
    <n v="0"/>
  </r>
  <r>
    <x v="0"/>
    <x v="132"/>
    <x v="8"/>
    <x v="10"/>
    <x v="12"/>
    <x v="22"/>
    <x v="0"/>
    <n v="0"/>
  </r>
  <r>
    <x v="0"/>
    <x v="131"/>
    <x v="8"/>
    <x v="11"/>
    <x v="12"/>
    <x v="22"/>
    <x v="0"/>
    <n v="0"/>
  </r>
  <r>
    <x v="0"/>
    <x v="132"/>
    <x v="8"/>
    <x v="11"/>
    <x v="12"/>
    <x v="22"/>
    <x v="0"/>
    <n v="0"/>
  </r>
  <r>
    <x v="0"/>
    <x v="131"/>
    <x v="8"/>
    <x v="12"/>
    <x v="12"/>
    <x v="22"/>
    <x v="0"/>
    <n v="0"/>
  </r>
  <r>
    <x v="0"/>
    <x v="132"/>
    <x v="8"/>
    <x v="12"/>
    <x v="12"/>
    <x v="22"/>
    <x v="0"/>
    <n v="0"/>
  </r>
  <r>
    <x v="0"/>
    <x v="131"/>
    <x v="8"/>
    <x v="13"/>
    <x v="12"/>
    <x v="22"/>
    <x v="0"/>
    <n v="0"/>
  </r>
  <r>
    <x v="0"/>
    <x v="132"/>
    <x v="8"/>
    <x v="13"/>
    <x v="12"/>
    <x v="22"/>
    <x v="0"/>
    <n v="0"/>
  </r>
  <r>
    <x v="0"/>
    <x v="131"/>
    <x v="8"/>
    <x v="14"/>
    <x v="12"/>
    <x v="22"/>
    <x v="0"/>
    <n v="0"/>
  </r>
  <r>
    <x v="0"/>
    <x v="132"/>
    <x v="8"/>
    <x v="14"/>
    <x v="12"/>
    <x v="22"/>
    <x v="0"/>
    <n v="0"/>
  </r>
  <r>
    <x v="0"/>
    <x v="131"/>
    <x v="8"/>
    <x v="15"/>
    <x v="12"/>
    <x v="22"/>
    <x v="0"/>
    <n v="0"/>
  </r>
  <r>
    <x v="0"/>
    <x v="132"/>
    <x v="8"/>
    <x v="15"/>
    <x v="12"/>
    <x v="22"/>
    <x v="0"/>
    <n v="0"/>
  </r>
  <r>
    <x v="0"/>
    <x v="131"/>
    <x v="8"/>
    <x v="16"/>
    <x v="12"/>
    <x v="22"/>
    <x v="0"/>
    <n v="0"/>
  </r>
  <r>
    <x v="0"/>
    <x v="132"/>
    <x v="8"/>
    <x v="16"/>
    <x v="12"/>
    <x v="22"/>
    <x v="0"/>
    <n v="0"/>
  </r>
  <r>
    <x v="0"/>
    <x v="131"/>
    <x v="8"/>
    <x v="17"/>
    <x v="12"/>
    <x v="22"/>
    <x v="0"/>
    <n v="0"/>
  </r>
  <r>
    <x v="0"/>
    <x v="132"/>
    <x v="8"/>
    <x v="17"/>
    <x v="12"/>
    <x v="22"/>
    <x v="0"/>
    <n v="0"/>
  </r>
  <r>
    <x v="0"/>
    <x v="131"/>
    <x v="8"/>
    <x v="18"/>
    <x v="12"/>
    <x v="22"/>
    <x v="0"/>
    <n v="0"/>
  </r>
  <r>
    <x v="0"/>
    <x v="132"/>
    <x v="8"/>
    <x v="18"/>
    <x v="12"/>
    <x v="22"/>
    <x v="0"/>
    <n v="0"/>
  </r>
  <r>
    <x v="0"/>
    <x v="127"/>
    <x v="8"/>
    <x v="57"/>
    <x v="13"/>
    <x v="22"/>
    <x v="0"/>
    <n v="0"/>
  </r>
  <r>
    <x v="0"/>
    <x v="128"/>
    <x v="8"/>
    <x v="57"/>
    <x v="13"/>
    <x v="22"/>
    <x v="0"/>
    <n v="0"/>
  </r>
  <r>
    <x v="0"/>
    <x v="129"/>
    <x v="8"/>
    <x v="19"/>
    <x v="13"/>
    <x v="22"/>
    <x v="0"/>
    <n v="0"/>
  </r>
  <r>
    <x v="0"/>
    <x v="130"/>
    <x v="8"/>
    <x v="19"/>
    <x v="13"/>
    <x v="22"/>
    <x v="0"/>
    <n v="0"/>
  </r>
  <r>
    <x v="0"/>
    <x v="129"/>
    <x v="8"/>
    <x v="20"/>
    <x v="13"/>
    <x v="22"/>
    <x v="0"/>
    <n v="0"/>
  </r>
  <r>
    <x v="0"/>
    <x v="130"/>
    <x v="8"/>
    <x v="20"/>
    <x v="13"/>
    <x v="22"/>
    <x v="0"/>
    <n v="0"/>
  </r>
  <r>
    <x v="0"/>
    <x v="129"/>
    <x v="8"/>
    <x v="21"/>
    <x v="13"/>
    <x v="22"/>
    <x v="0"/>
    <n v="0"/>
  </r>
  <r>
    <x v="0"/>
    <x v="130"/>
    <x v="8"/>
    <x v="21"/>
    <x v="13"/>
    <x v="22"/>
    <x v="0"/>
    <n v="0"/>
  </r>
  <r>
    <x v="0"/>
    <x v="129"/>
    <x v="8"/>
    <x v="22"/>
    <x v="13"/>
    <x v="22"/>
    <x v="0"/>
    <n v="0"/>
  </r>
  <r>
    <x v="0"/>
    <x v="130"/>
    <x v="8"/>
    <x v="22"/>
    <x v="13"/>
    <x v="22"/>
    <x v="0"/>
    <n v="0"/>
  </r>
  <r>
    <x v="0"/>
    <x v="129"/>
    <x v="8"/>
    <x v="23"/>
    <x v="13"/>
    <x v="22"/>
    <x v="0"/>
    <n v="0"/>
  </r>
  <r>
    <x v="0"/>
    <x v="130"/>
    <x v="8"/>
    <x v="23"/>
    <x v="13"/>
    <x v="22"/>
    <x v="0"/>
    <n v="0"/>
  </r>
  <r>
    <x v="0"/>
    <x v="131"/>
    <x v="8"/>
    <x v="9"/>
    <x v="13"/>
    <x v="22"/>
    <x v="0"/>
    <n v="0"/>
  </r>
  <r>
    <x v="0"/>
    <x v="132"/>
    <x v="8"/>
    <x v="9"/>
    <x v="13"/>
    <x v="22"/>
    <x v="0"/>
    <n v="0"/>
  </r>
  <r>
    <x v="0"/>
    <x v="131"/>
    <x v="8"/>
    <x v="10"/>
    <x v="13"/>
    <x v="22"/>
    <x v="0"/>
    <n v="0"/>
  </r>
  <r>
    <x v="0"/>
    <x v="132"/>
    <x v="8"/>
    <x v="10"/>
    <x v="13"/>
    <x v="22"/>
    <x v="0"/>
    <n v="0"/>
  </r>
  <r>
    <x v="0"/>
    <x v="131"/>
    <x v="8"/>
    <x v="11"/>
    <x v="13"/>
    <x v="22"/>
    <x v="0"/>
    <n v="0"/>
  </r>
  <r>
    <x v="0"/>
    <x v="132"/>
    <x v="8"/>
    <x v="11"/>
    <x v="13"/>
    <x v="22"/>
    <x v="0"/>
    <n v="0"/>
  </r>
  <r>
    <x v="0"/>
    <x v="131"/>
    <x v="8"/>
    <x v="12"/>
    <x v="13"/>
    <x v="22"/>
    <x v="0"/>
    <n v="0"/>
  </r>
  <r>
    <x v="0"/>
    <x v="132"/>
    <x v="8"/>
    <x v="12"/>
    <x v="13"/>
    <x v="22"/>
    <x v="0"/>
    <n v="0"/>
  </r>
  <r>
    <x v="0"/>
    <x v="131"/>
    <x v="8"/>
    <x v="13"/>
    <x v="13"/>
    <x v="22"/>
    <x v="0"/>
    <n v="0"/>
  </r>
  <r>
    <x v="0"/>
    <x v="132"/>
    <x v="8"/>
    <x v="13"/>
    <x v="13"/>
    <x v="22"/>
    <x v="0"/>
    <n v="0"/>
  </r>
  <r>
    <x v="0"/>
    <x v="131"/>
    <x v="8"/>
    <x v="14"/>
    <x v="13"/>
    <x v="22"/>
    <x v="0"/>
    <n v="0"/>
  </r>
  <r>
    <x v="0"/>
    <x v="132"/>
    <x v="8"/>
    <x v="14"/>
    <x v="13"/>
    <x v="22"/>
    <x v="0"/>
    <n v="0"/>
  </r>
  <r>
    <x v="0"/>
    <x v="131"/>
    <x v="8"/>
    <x v="15"/>
    <x v="13"/>
    <x v="22"/>
    <x v="0"/>
    <n v="0"/>
  </r>
  <r>
    <x v="0"/>
    <x v="132"/>
    <x v="8"/>
    <x v="15"/>
    <x v="13"/>
    <x v="22"/>
    <x v="0"/>
    <n v="0"/>
  </r>
  <r>
    <x v="0"/>
    <x v="131"/>
    <x v="8"/>
    <x v="16"/>
    <x v="13"/>
    <x v="22"/>
    <x v="0"/>
    <n v="0"/>
  </r>
  <r>
    <x v="0"/>
    <x v="132"/>
    <x v="8"/>
    <x v="16"/>
    <x v="13"/>
    <x v="22"/>
    <x v="0"/>
    <n v="0"/>
  </r>
  <r>
    <x v="0"/>
    <x v="131"/>
    <x v="8"/>
    <x v="17"/>
    <x v="13"/>
    <x v="22"/>
    <x v="0"/>
    <n v="0"/>
  </r>
  <r>
    <x v="0"/>
    <x v="132"/>
    <x v="8"/>
    <x v="17"/>
    <x v="13"/>
    <x v="22"/>
    <x v="0"/>
    <n v="0"/>
  </r>
  <r>
    <x v="0"/>
    <x v="131"/>
    <x v="8"/>
    <x v="18"/>
    <x v="13"/>
    <x v="22"/>
    <x v="0"/>
    <n v="0"/>
  </r>
  <r>
    <x v="0"/>
    <x v="132"/>
    <x v="8"/>
    <x v="18"/>
    <x v="13"/>
    <x v="22"/>
    <x v="0"/>
    <n v="0"/>
  </r>
  <r>
    <x v="0"/>
    <x v="127"/>
    <x v="8"/>
    <x v="57"/>
    <x v="14"/>
    <x v="22"/>
    <x v="0"/>
    <n v="0"/>
  </r>
  <r>
    <x v="0"/>
    <x v="128"/>
    <x v="8"/>
    <x v="57"/>
    <x v="14"/>
    <x v="22"/>
    <x v="0"/>
    <n v="0"/>
  </r>
  <r>
    <x v="0"/>
    <x v="129"/>
    <x v="8"/>
    <x v="19"/>
    <x v="14"/>
    <x v="22"/>
    <x v="0"/>
    <n v="0"/>
  </r>
  <r>
    <x v="0"/>
    <x v="130"/>
    <x v="8"/>
    <x v="19"/>
    <x v="14"/>
    <x v="22"/>
    <x v="0"/>
    <n v="0"/>
  </r>
  <r>
    <x v="0"/>
    <x v="129"/>
    <x v="8"/>
    <x v="20"/>
    <x v="14"/>
    <x v="22"/>
    <x v="0"/>
    <n v="0"/>
  </r>
  <r>
    <x v="0"/>
    <x v="130"/>
    <x v="8"/>
    <x v="20"/>
    <x v="14"/>
    <x v="22"/>
    <x v="0"/>
    <n v="0"/>
  </r>
  <r>
    <x v="0"/>
    <x v="129"/>
    <x v="8"/>
    <x v="21"/>
    <x v="14"/>
    <x v="22"/>
    <x v="0"/>
    <n v="0"/>
  </r>
  <r>
    <x v="0"/>
    <x v="130"/>
    <x v="8"/>
    <x v="21"/>
    <x v="14"/>
    <x v="22"/>
    <x v="0"/>
    <n v="0"/>
  </r>
  <r>
    <x v="0"/>
    <x v="129"/>
    <x v="8"/>
    <x v="22"/>
    <x v="14"/>
    <x v="22"/>
    <x v="0"/>
    <n v="0"/>
  </r>
  <r>
    <x v="0"/>
    <x v="130"/>
    <x v="8"/>
    <x v="22"/>
    <x v="14"/>
    <x v="22"/>
    <x v="0"/>
    <n v="0"/>
  </r>
  <r>
    <x v="0"/>
    <x v="129"/>
    <x v="8"/>
    <x v="23"/>
    <x v="14"/>
    <x v="22"/>
    <x v="0"/>
    <n v="0"/>
  </r>
  <r>
    <x v="0"/>
    <x v="130"/>
    <x v="8"/>
    <x v="23"/>
    <x v="14"/>
    <x v="22"/>
    <x v="0"/>
    <n v="0"/>
  </r>
  <r>
    <x v="0"/>
    <x v="131"/>
    <x v="8"/>
    <x v="9"/>
    <x v="14"/>
    <x v="22"/>
    <x v="0"/>
    <n v="0"/>
  </r>
  <r>
    <x v="0"/>
    <x v="132"/>
    <x v="8"/>
    <x v="9"/>
    <x v="14"/>
    <x v="22"/>
    <x v="0"/>
    <n v="0"/>
  </r>
  <r>
    <x v="0"/>
    <x v="131"/>
    <x v="8"/>
    <x v="10"/>
    <x v="14"/>
    <x v="22"/>
    <x v="0"/>
    <n v="0"/>
  </r>
  <r>
    <x v="0"/>
    <x v="132"/>
    <x v="8"/>
    <x v="10"/>
    <x v="14"/>
    <x v="22"/>
    <x v="0"/>
    <n v="0"/>
  </r>
  <r>
    <x v="0"/>
    <x v="131"/>
    <x v="8"/>
    <x v="11"/>
    <x v="14"/>
    <x v="22"/>
    <x v="0"/>
    <n v="0"/>
  </r>
  <r>
    <x v="0"/>
    <x v="132"/>
    <x v="8"/>
    <x v="11"/>
    <x v="14"/>
    <x v="22"/>
    <x v="0"/>
    <n v="0"/>
  </r>
  <r>
    <x v="0"/>
    <x v="131"/>
    <x v="8"/>
    <x v="12"/>
    <x v="14"/>
    <x v="22"/>
    <x v="0"/>
    <n v="0"/>
  </r>
  <r>
    <x v="0"/>
    <x v="132"/>
    <x v="8"/>
    <x v="12"/>
    <x v="14"/>
    <x v="22"/>
    <x v="0"/>
    <n v="0"/>
  </r>
  <r>
    <x v="0"/>
    <x v="131"/>
    <x v="8"/>
    <x v="13"/>
    <x v="14"/>
    <x v="22"/>
    <x v="0"/>
    <n v="0"/>
  </r>
  <r>
    <x v="0"/>
    <x v="132"/>
    <x v="8"/>
    <x v="13"/>
    <x v="14"/>
    <x v="22"/>
    <x v="0"/>
    <n v="0"/>
  </r>
  <r>
    <x v="0"/>
    <x v="131"/>
    <x v="8"/>
    <x v="14"/>
    <x v="14"/>
    <x v="22"/>
    <x v="0"/>
    <n v="0"/>
  </r>
  <r>
    <x v="0"/>
    <x v="132"/>
    <x v="8"/>
    <x v="14"/>
    <x v="14"/>
    <x v="22"/>
    <x v="0"/>
    <n v="0"/>
  </r>
  <r>
    <x v="0"/>
    <x v="131"/>
    <x v="8"/>
    <x v="15"/>
    <x v="14"/>
    <x v="22"/>
    <x v="0"/>
    <n v="0"/>
  </r>
  <r>
    <x v="0"/>
    <x v="132"/>
    <x v="8"/>
    <x v="15"/>
    <x v="14"/>
    <x v="22"/>
    <x v="0"/>
    <n v="0"/>
  </r>
  <r>
    <x v="0"/>
    <x v="131"/>
    <x v="8"/>
    <x v="16"/>
    <x v="14"/>
    <x v="22"/>
    <x v="0"/>
    <n v="0"/>
  </r>
  <r>
    <x v="0"/>
    <x v="132"/>
    <x v="8"/>
    <x v="16"/>
    <x v="14"/>
    <x v="22"/>
    <x v="0"/>
    <n v="0"/>
  </r>
  <r>
    <x v="0"/>
    <x v="131"/>
    <x v="8"/>
    <x v="17"/>
    <x v="14"/>
    <x v="22"/>
    <x v="0"/>
    <n v="0"/>
  </r>
  <r>
    <x v="0"/>
    <x v="132"/>
    <x v="8"/>
    <x v="17"/>
    <x v="14"/>
    <x v="22"/>
    <x v="0"/>
    <n v="0"/>
  </r>
  <r>
    <x v="0"/>
    <x v="131"/>
    <x v="8"/>
    <x v="18"/>
    <x v="14"/>
    <x v="22"/>
    <x v="0"/>
    <n v="0"/>
  </r>
  <r>
    <x v="0"/>
    <x v="132"/>
    <x v="8"/>
    <x v="18"/>
    <x v="14"/>
    <x v="22"/>
    <x v="0"/>
    <n v="0"/>
  </r>
  <r>
    <x v="0"/>
    <x v="127"/>
    <x v="8"/>
    <x v="57"/>
    <x v="15"/>
    <x v="22"/>
    <x v="0"/>
    <n v="0"/>
  </r>
  <r>
    <x v="0"/>
    <x v="128"/>
    <x v="8"/>
    <x v="57"/>
    <x v="15"/>
    <x v="22"/>
    <x v="0"/>
    <n v="0"/>
  </r>
  <r>
    <x v="0"/>
    <x v="129"/>
    <x v="8"/>
    <x v="19"/>
    <x v="15"/>
    <x v="22"/>
    <x v="0"/>
    <n v="0"/>
  </r>
  <r>
    <x v="0"/>
    <x v="130"/>
    <x v="8"/>
    <x v="19"/>
    <x v="15"/>
    <x v="22"/>
    <x v="0"/>
    <n v="0"/>
  </r>
  <r>
    <x v="0"/>
    <x v="129"/>
    <x v="8"/>
    <x v="20"/>
    <x v="15"/>
    <x v="22"/>
    <x v="0"/>
    <n v="0"/>
  </r>
  <r>
    <x v="0"/>
    <x v="130"/>
    <x v="8"/>
    <x v="20"/>
    <x v="15"/>
    <x v="22"/>
    <x v="0"/>
    <n v="0"/>
  </r>
  <r>
    <x v="0"/>
    <x v="129"/>
    <x v="8"/>
    <x v="21"/>
    <x v="15"/>
    <x v="22"/>
    <x v="0"/>
    <n v="0"/>
  </r>
  <r>
    <x v="0"/>
    <x v="130"/>
    <x v="8"/>
    <x v="21"/>
    <x v="15"/>
    <x v="22"/>
    <x v="0"/>
    <n v="0"/>
  </r>
  <r>
    <x v="0"/>
    <x v="129"/>
    <x v="8"/>
    <x v="22"/>
    <x v="15"/>
    <x v="22"/>
    <x v="0"/>
    <n v="0"/>
  </r>
  <r>
    <x v="0"/>
    <x v="130"/>
    <x v="8"/>
    <x v="22"/>
    <x v="15"/>
    <x v="22"/>
    <x v="0"/>
    <n v="0"/>
  </r>
  <r>
    <x v="0"/>
    <x v="129"/>
    <x v="8"/>
    <x v="23"/>
    <x v="15"/>
    <x v="22"/>
    <x v="0"/>
    <n v="0"/>
  </r>
  <r>
    <x v="0"/>
    <x v="130"/>
    <x v="8"/>
    <x v="23"/>
    <x v="15"/>
    <x v="22"/>
    <x v="0"/>
    <n v="0"/>
  </r>
  <r>
    <x v="0"/>
    <x v="131"/>
    <x v="8"/>
    <x v="9"/>
    <x v="15"/>
    <x v="22"/>
    <x v="0"/>
    <n v="0"/>
  </r>
  <r>
    <x v="0"/>
    <x v="132"/>
    <x v="8"/>
    <x v="9"/>
    <x v="15"/>
    <x v="22"/>
    <x v="0"/>
    <n v="0"/>
  </r>
  <r>
    <x v="0"/>
    <x v="131"/>
    <x v="8"/>
    <x v="10"/>
    <x v="15"/>
    <x v="22"/>
    <x v="0"/>
    <n v="0"/>
  </r>
  <r>
    <x v="0"/>
    <x v="132"/>
    <x v="8"/>
    <x v="10"/>
    <x v="15"/>
    <x v="22"/>
    <x v="0"/>
    <n v="0"/>
  </r>
  <r>
    <x v="0"/>
    <x v="131"/>
    <x v="8"/>
    <x v="11"/>
    <x v="15"/>
    <x v="22"/>
    <x v="0"/>
    <n v="0"/>
  </r>
  <r>
    <x v="0"/>
    <x v="132"/>
    <x v="8"/>
    <x v="11"/>
    <x v="15"/>
    <x v="22"/>
    <x v="0"/>
    <n v="0"/>
  </r>
  <r>
    <x v="0"/>
    <x v="131"/>
    <x v="8"/>
    <x v="12"/>
    <x v="15"/>
    <x v="22"/>
    <x v="0"/>
    <n v="0"/>
  </r>
  <r>
    <x v="0"/>
    <x v="132"/>
    <x v="8"/>
    <x v="12"/>
    <x v="15"/>
    <x v="22"/>
    <x v="0"/>
    <n v="0"/>
  </r>
  <r>
    <x v="0"/>
    <x v="131"/>
    <x v="8"/>
    <x v="13"/>
    <x v="15"/>
    <x v="22"/>
    <x v="0"/>
    <n v="0"/>
  </r>
  <r>
    <x v="0"/>
    <x v="132"/>
    <x v="8"/>
    <x v="13"/>
    <x v="15"/>
    <x v="22"/>
    <x v="0"/>
    <n v="0"/>
  </r>
  <r>
    <x v="0"/>
    <x v="131"/>
    <x v="8"/>
    <x v="14"/>
    <x v="15"/>
    <x v="22"/>
    <x v="0"/>
    <n v="0"/>
  </r>
  <r>
    <x v="0"/>
    <x v="132"/>
    <x v="8"/>
    <x v="14"/>
    <x v="15"/>
    <x v="22"/>
    <x v="0"/>
    <n v="0"/>
  </r>
  <r>
    <x v="0"/>
    <x v="131"/>
    <x v="8"/>
    <x v="15"/>
    <x v="15"/>
    <x v="22"/>
    <x v="0"/>
    <n v="0"/>
  </r>
  <r>
    <x v="0"/>
    <x v="132"/>
    <x v="8"/>
    <x v="15"/>
    <x v="15"/>
    <x v="22"/>
    <x v="0"/>
    <n v="0"/>
  </r>
  <r>
    <x v="0"/>
    <x v="131"/>
    <x v="8"/>
    <x v="16"/>
    <x v="15"/>
    <x v="22"/>
    <x v="0"/>
    <n v="0"/>
  </r>
  <r>
    <x v="0"/>
    <x v="132"/>
    <x v="8"/>
    <x v="16"/>
    <x v="15"/>
    <x v="22"/>
    <x v="0"/>
    <n v="0"/>
  </r>
  <r>
    <x v="0"/>
    <x v="131"/>
    <x v="8"/>
    <x v="17"/>
    <x v="15"/>
    <x v="22"/>
    <x v="0"/>
    <n v="0"/>
  </r>
  <r>
    <x v="0"/>
    <x v="132"/>
    <x v="8"/>
    <x v="17"/>
    <x v="15"/>
    <x v="22"/>
    <x v="0"/>
    <n v="0"/>
  </r>
  <r>
    <x v="0"/>
    <x v="131"/>
    <x v="8"/>
    <x v="18"/>
    <x v="15"/>
    <x v="22"/>
    <x v="0"/>
    <n v="0"/>
  </r>
  <r>
    <x v="0"/>
    <x v="132"/>
    <x v="8"/>
    <x v="18"/>
    <x v="15"/>
    <x v="22"/>
    <x v="0"/>
    <n v="0"/>
  </r>
  <r>
    <x v="0"/>
    <x v="127"/>
    <x v="8"/>
    <x v="57"/>
    <x v="16"/>
    <x v="22"/>
    <x v="0"/>
    <n v="0"/>
  </r>
  <r>
    <x v="0"/>
    <x v="128"/>
    <x v="8"/>
    <x v="57"/>
    <x v="16"/>
    <x v="22"/>
    <x v="0"/>
    <n v="0"/>
  </r>
  <r>
    <x v="0"/>
    <x v="129"/>
    <x v="8"/>
    <x v="19"/>
    <x v="16"/>
    <x v="22"/>
    <x v="0"/>
    <n v="0"/>
  </r>
  <r>
    <x v="0"/>
    <x v="130"/>
    <x v="8"/>
    <x v="19"/>
    <x v="16"/>
    <x v="22"/>
    <x v="0"/>
    <n v="0"/>
  </r>
  <r>
    <x v="0"/>
    <x v="129"/>
    <x v="8"/>
    <x v="20"/>
    <x v="16"/>
    <x v="22"/>
    <x v="0"/>
    <n v="0"/>
  </r>
  <r>
    <x v="0"/>
    <x v="130"/>
    <x v="8"/>
    <x v="20"/>
    <x v="16"/>
    <x v="22"/>
    <x v="0"/>
    <n v="0"/>
  </r>
  <r>
    <x v="0"/>
    <x v="129"/>
    <x v="8"/>
    <x v="21"/>
    <x v="16"/>
    <x v="22"/>
    <x v="0"/>
    <n v="0"/>
  </r>
  <r>
    <x v="0"/>
    <x v="130"/>
    <x v="8"/>
    <x v="21"/>
    <x v="16"/>
    <x v="22"/>
    <x v="0"/>
    <n v="0"/>
  </r>
  <r>
    <x v="0"/>
    <x v="129"/>
    <x v="8"/>
    <x v="22"/>
    <x v="16"/>
    <x v="22"/>
    <x v="0"/>
    <n v="0"/>
  </r>
  <r>
    <x v="0"/>
    <x v="130"/>
    <x v="8"/>
    <x v="22"/>
    <x v="16"/>
    <x v="22"/>
    <x v="0"/>
    <n v="0"/>
  </r>
  <r>
    <x v="0"/>
    <x v="129"/>
    <x v="8"/>
    <x v="23"/>
    <x v="16"/>
    <x v="22"/>
    <x v="0"/>
    <n v="0"/>
  </r>
  <r>
    <x v="0"/>
    <x v="130"/>
    <x v="8"/>
    <x v="23"/>
    <x v="16"/>
    <x v="22"/>
    <x v="0"/>
    <n v="0"/>
  </r>
  <r>
    <x v="0"/>
    <x v="131"/>
    <x v="8"/>
    <x v="9"/>
    <x v="16"/>
    <x v="22"/>
    <x v="0"/>
    <n v="0"/>
  </r>
  <r>
    <x v="0"/>
    <x v="132"/>
    <x v="8"/>
    <x v="9"/>
    <x v="16"/>
    <x v="22"/>
    <x v="0"/>
    <n v="0"/>
  </r>
  <r>
    <x v="0"/>
    <x v="131"/>
    <x v="8"/>
    <x v="10"/>
    <x v="16"/>
    <x v="22"/>
    <x v="0"/>
    <n v="0"/>
  </r>
  <r>
    <x v="0"/>
    <x v="132"/>
    <x v="8"/>
    <x v="10"/>
    <x v="16"/>
    <x v="22"/>
    <x v="0"/>
    <n v="0"/>
  </r>
  <r>
    <x v="0"/>
    <x v="131"/>
    <x v="8"/>
    <x v="11"/>
    <x v="16"/>
    <x v="22"/>
    <x v="0"/>
    <n v="0"/>
  </r>
  <r>
    <x v="0"/>
    <x v="132"/>
    <x v="8"/>
    <x v="11"/>
    <x v="16"/>
    <x v="22"/>
    <x v="0"/>
    <n v="0"/>
  </r>
  <r>
    <x v="0"/>
    <x v="131"/>
    <x v="8"/>
    <x v="12"/>
    <x v="16"/>
    <x v="22"/>
    <x v="0"/>
    <n v="0"/>
  </r>
  <r>
    <x v="0"/>
    <x v="132"/>
    <x v="8"/>
    <x v="12"/>
    <x v="16"/>
    <x v="22"/>
    <x v="0"/>
    <n v="0"/>
  </r>
  <r>
    <x v="0"/>
    <x v="131"/>
    <x v="8"/>
    <x v="13"/>
    <x v="16"/>
    <x v="22"/>
    <x v="0"/>
    <n v="0"/>
  </r>
  <r>
    <x v="0"/>
    <x v="132"/>
    <x v="8"/>
    <x v="13"/>
    <x v="16"/>
    <x v="22"/>
    <x v="0"/>
    <n v="0"/>
  </r>
  <r>
    <x v="0"/>
    <x v="131"/>
    <x v="8"/>
    <x v="14"/>
    <x v="16"/>
    <x v="22"/>
    <x v="0"/>
    <n v="0"/>
  </r>
  <r>
    <x v="0"/>
    <x v="132"/>
    <x v="8"/>
    <x v="14"/>
    <x v="16"/>
    <x v="22"/>
    <x v="0"/>
    <n v="0"/>
  </r>
  <r>
    <x v="0"/>
    <x v="131"/>
    <x v="8"/>
    <x v="15"/>
    <x v="16"/>
    <x v="22"/>
    <x v="0"/>
    <n v="0"/>
  </r>
  <r>
    <x v="0"/>
    <x v="132"/>
    <x v="8"/>
    <x v="15"/>
    <x v="16"/>
    <x v="22"/>
    <x v="0"/>
    <n v="0"/>
  </r>
  <r>
    <x v="0"/>
    <x v="131"/>
    <x v="8"/>
    <x v="16"/>
    <x v="16"/>
    <x v="22"/>
    <x v="0"/>
    <n v="0"/>
  </r>
  <r>
    <x v="0"/>
    <x v="132"/>
    <x v="8"/>
    <x v="16"/>
    <x v="16"/>
    <x v="22"/>
    <x v="0"/>
    <n v="0"/>
  </r>
  <r>
    <x v="0"/>
    <x v="131"/>
    <x v="8"/>
    <x v="17"/>
    <x v="16"/>
    <x v="22"/>
    <x v="0"/>
    <n v="0"/>
  </r>
  <r>
    <x v="0"/>
    <x v="132"/>
    <x v="8"/>
    <x v="17"/>
    <x v="16"/>
    <x v="22"/>
    <x v="0"/>
    <n v="0"/>
  </r>
  <r>
    <x v="0"/>
    <x v="131"/>
    <x v="8"/>
    <x v="18"/>
    <x v="16"/>
    <x v="22"/>
    <x v="0"/>
    <n v="0"/>
  </r>
  <r>
    <x v="0"/>
    <x v="132"/>
    <x v="8"/>
    <x v="18"/>
    <x v="16"/>
    <x v="22"/>
    <x v="0"/>
    <n v="0"/>
  </r>
  <r>
    <x v="0"/>
    <x v="127"/>
    <x v="8"/>
    <x v="57"/>
    <x v="17"/>
    <x v="22"/>
    <x v="0"/>
    <n v="0"/>
  </r>
  <r>
    <x v="0"/>
    <x v="128"/>
    <x v="8"/>
    <x v="57"/>
    <x v="17"/>
    <x v="22"/>
    <x v="0"/>
    <n v="0"/>
  </r>
  <r>
    <x v="0"/>
    <x v="129"/>
    <x v="8"/>
    <x v="19"/>
    <x v="17"/>
    <x v="22"/>
    <x v="0"/>
    <n v="0"/>
  </r>
  <r>
    <x v="0"/>
    <x v="130"/>
    <x v="8"/>
    <x v="19"/>
    <x v="17"/>
    <x v="22"/>
    <x v="0"/>
    <n v="0"/>
  </r>
  <r>
    <x v="0"/>
    <x v="129"/>
    <x v="8"/>
    <x v="20"/>
    <x v="17"/>
    <x v="22"/>
    <x v="0"/>
    <n v="0"/>
  </r>
  <r>
    <x v="0"/>
    <x v="130"/>
    <x v="8"/>
    <x v="20"/>
    <x v="17"/>
    <x v="22"/>
    <x v="0"/>
    <n v="0"/>
  </r>
  <r>
    <x v="0"/>
    <x v="129"/>
    <x v="8"/>
    <x v="21"/>
    <x v="17"/>
    <x v="22"/>
    <x v="0"/>
    <n v="0"/>
  </r>
  <r>
    <x v="0"/>
    <x v="130"/>
    <x v="8"/>
    <x v="21"/>
    <x v="17"/>
    <x v="22"/>
    <x v="0"/>
    <n v="0"/>
  </r>
  <r>
    <x v="0"/>
    <x v="129"/>
    <x v="8"/>
    <x v="22"/>
    <x v="17"/>
    <x v="22"/>
    <x v="0"/>
    <n v="0"/>
  </r>
  <r>
    <x v="0"/>
    <x v="130"/>
    <x v="8"/>
    <x v="22"/>
    <x v="17"/>
    <x v="22"/>
    <x v="0"/>
    <n v="0"/>
  </r>
  <r>
    <x v="0"/>
    <x v="129"/>
    <x v="8"/>
    <x v="23"/>
    <x v="17"/>
    <x v="22"/>
    <x v="0"/>
    <n v="0"/>
  </r>
  <r>
    <x v="0"/>
    <x v="130"/>
    <x v="8"/>
    <x v="23"/>
    <x v="17"/>
    <x v="22"/>
    <x v="0"/>
    <n v="0"/>
  </r>
  <r>
    <x v="0"/>
    <x v="131"/>
    <x v="8"/>
    <x v="9"/>
    <x v="17"/>
    <x v="22"/>
    <x v="0"/>
    <n v="0"/>
  </r>
  <r>
    <x v="0"/>
    <x v="132"/>
    <x v="8"/>
    <x v="9"/>
    <x v="17"/>
    <x v="22"/>
    <x v="0"/>
    <n v="0"/>
  </r>
  <r>
    <x v="0"/>
    <x v="131"/>
    <x v="8"/>
    <x v="10"/>
    <x v="17"/>
    <x v="22"/>
    <x v="0"/>
    <n v="0"/>
  </r>
  <r>
    <x v="0"/>
    <x v="132"/>
    <x v="8"/>
    <x v="10"/>
    <x v="17"/>
    <x v="22"/>
    <x v="0"/>
    <n v="0"/>
  </r>
  <r>
    <x v="0"/>
    <x v="131"/>
    <x v="8"/>
    <x v="11"/>
    <x v="17"/>
    <x v="22"/>
    <x v="0"/>
    <n v="0"/>
  </r>
  <r>
    <x v="0"/>
    <x v="132"/>
    <x v="8"/>
    <x v="11"/>
    <x v="17"/>
    <x v="22"/>
    <x v="0"/>
    <n v="0"/>
  </r>
  <r>
    <x v="0"/>
    <x v="131"/>
    <x v="8"/>
    <x v="12"/>
    <x v="17"/>
    <x v="22"/>
    <x v="0"/>
    <n v="0"/>
  </r>
  <r>
    <x v="0"/>
    <x v="132"/>
    <x v="8"/>
    <x v="12"/>
    <x v="17"/>
    <x v="22"/>
    <x v="0"/>
    <n v="0"/>
  </r>
  <r>
    <x v="0"/>
    <x v="131"/>
    <x v="8"/>
    <x v="13"/>
    <x v="17"/>
    <x v="22"/>
    <x v="0"/>
    <n v="0"/>
  </r>
  <r>
    <x v="0"/>
    <x v="132"/>
    <x v="8"/>
    <x v="13"/>
    <x v="17"/>
    <x v="22"/>
    <x v="0"/>
    <n v="0"/>
  </r>
  <r>
    <x v="0"/>
    <x v="131"/>
    <x v="8"/>
    <x v="14"/>
    <x v="17"/>
    <x v="22"/>
    <x v="0"/>
    <n v="0"/>
  </r>
  <r>
    <x v="0"/>
    <x v="132"/>
    <x v="8"/>
    <x v="14"/>
    <x v="17"/>
    <x v="22"/>
    <x v="0"/>
    <n v="0"/>
  </r>
  <r>
    <x v="0"/>
    <x v="131"/>
    <x v="8"/>
    <x v="15"/>
    <x v="17"/>
    <x v="22"/>
    <x v="0"/>
    <n v="0"/>
  </r>
  <r>
    <x v="0"/>
    <x v="132"/>
    <x v="8"/>
    <x v="15"/>
    <x v="17"/>
    <x v="22"/>
    <x v="0"/>
    <n v="0"/>
  </r>
  <r>
    <x v="0"/>
    <x v="131"/>
    <x v="8"/>
    <x v="16"/>
    <x v="17"/>
    <x v="22"/>
    <x v="0"/>
    <n v="0"/>
  </r>
  <r>
    <x v="0"/>
    <x v="132"/>
    <x v="8"/>
    <x v="16"/>
    <x v="17"/>
    <x v="22"/>
    <x v="0"/>
    <n v="0"/>
  </r>
  <r>
    <x v="0"/>
    <x v="131"/>
    <x v="8"/>
    <x v="17"/>
    <x v="17"/>
    <x v="22"/>
    <x v="0"/>
    <n v="0"/>
  </r>
  <r>
    <x v="0"/>
    <x v="132"/>
    <x v="8"/>
    <x v="17"/>
    <x v="17"/>
    <x v="22"/>
    <x v="0"/>
    <n v="0"/>
  </r>
  <r>
    <x v="0"/>
    <x v="131"/>
    <x v="8"/>
    <x v="18"/>
    <x v="17"/>
    <x v="22"/>
    <x v="0"/>
    <n v="0"/>
  </r>
  <r>
    <x v="0"/>
    <x v="132"/>
    <x v="8"/>
    <x v="18"/>
    <x v="17"/>
    <x v="22"/>
    <x v="0"/>
    <n v="0"/>
  </r>
  <r>
    <x v="0"/>
    <x v="127"/>
    <x v="8"/>
    <x v="57"/>
    <x v="18"/>
    <x v="22"/>
    <x v="0"/>
    <n v="0"/>
  </r>
  <r>
    <x v="0"/>
    <x v="128"/>
    <x v="8"/>
    <x v="57"/>
    <x v="18"/>
    <x v="22"/>
    <x v="0"/>
    <n v="0"/>
  </r>
  <r>
    <x v="0"/>
    <x v="129"/>
    <x v="8"/>
    <x v="19"/>
    <x v="18"/>
    <x v="22"/>
    <x v="0"/>
    <n v="0"/>
  </r>
  <r>
    <x v="0"/>
    <x v="130"/>
    <x v="8"/>
    <x v="19"/>
    <x v="18"/>
    <x v="22"/>
    <x v="0"/>
    <n v="0"/>
  </r>
  <r>
    <x v="0"/>
    <x v="129"/>
    <x v="8"/>
    <x v="20"/>
    <x v="18"/>
    <x v="22"/>
    <x v="0"/>
    <n v="0"/>
  </r>
  <r>
    <x v="0"/>
    <x v="130"/>
    <x v="8"/>
    <x v="20"/>
    <x v="18"/>
    <x v="22"/>
    <x v="0"/>
    <n v="0"/>
  </r>
  <r>
    <x v="0"/>
    <x v="129"/>
    <x v="8"/>
    <x v="21"/>
    <x v="18"/>
    <x v="22"/>
    <x v="0"/>
    <n v="0"/>
  </r>
  <r>
    <x v="0"/>
    <x v="130"/>
    <x v="8"/>
    <x v="21"/>
    <x v="18"/>
    <x v="22"/>
    <x v="0"/>
    <n v="0"/>
  </r>
  <r>
    <x v="0"/>
    <x v="129"/>
    <x v="8"/>
    <x v="22"/>
    <x v="18"/>
    <x v="22"/>
    <x v="0"/>
    <n v="0"/>
  </r>
  <r>
    <x v="0"/>
    <x v="130"/>
    <x v="8"/>
    <x v="22"/>
    <x v="18"/>
    <x v="22"/>
    <x v="0"/>
    <n v="0"/>
  </r>
  <r>
    <x v="0"/>
    <x v="129"/>
    <x v="8"/>
    <x v="23"/>
    <x v="18"/>
    <x v="22"/>
    <x v="0"/>
    <n v="0"/>
  </r>
  <r>
    <x v="0"/>
    <x v="130"/>
    <x v="8"/>
    <x v="23"/>
    <x v="18"/>
    <x v="22"/>
    <x v="0"/>
    <n v="0"/>
  </r>
  <r>
    <x v="0"/>
    <x v="131"/>
    <x v="8"/>
    <x v="9"/>
    <x v="18"/>
    <x v="22"/>
    <x v="0"/>
    <n v="0"/>
  </r>
  <r>
    <x v="0"/>
    <x v="132"/>
    <x v="8"/>
    <x v="9"/>
    <x v="18"/>
    <x v="22"/>
    <x v="0"/>
    <n v="0"/>
  </r>
  <r>
    <x v="0"/>
    <x v="131"/>
    <x v="8"/>
    <x v="10"/>
    <x v="18"/>
    <x v="22"/>
    <x v="0"/>
    <n v="0"/>
  </r>
  <r>
    <x v="0"/>
    <x v="132"/>
    <x v="8"/>
    <x v="10"/>
    <x v="18"/>
    <x v="22"/>
    <x v="0"/>
    <n v="0"/>
  </r>
  <r>
    <x v="0"/>
    <x v="131"/>
    <x v="8"/>
    <x v="11"/>
    <x v="18"/>
    <x v="22"/>
    <x v="0"/>
    <n v="0"/>
  </r>
  <r>
    <x v="0"/>
    <x v="132"/>
    <x v="8"/>
    <x v="11"/>
    <x v="18"/>
    <x v="22"/>
    <x v="0"/>
    <n v="0"/>
  </r>
  <r>
    <x v="0"/>
    <x v="131"/>
    <x v="8"/>
    <x v="12"/>
    <x v="18"/>
    <x v="22"/>
    <x v="0"/>
    <n v="0"/>
  </r>
  <r>
    <x v="0"/>
    <x v="132"/>
    <x v="8"/>
    <x v="12"/>
    <x v="18"/>
    <x v="22"/>
    <x v="0"/>
    <n v="0"/>
  </r>
  <r>
    <x v="0"/>
    <x v="131"/>
    <x v="8"/>
    <x v="13"/>
    <x v="18"/>
    <x v="22"/>
    <x v="0"/>
    <n v="0"/>
  </r>
  <r>
    <x v="0"/>
    <x v="132"/>
    <x v="8"/>
    <x v="13"/>
    <x v="18"/>
    <x v="22"/>
    <x v="0"/>
    <n v="0"/>
  </r>
  <r>
    <x v="0"/>
    <x v="131"/>
    <x v="8"/>
    <x v="14"/>
    <x v="18"/>
    <x v="22"/>
    <x v="0"/>
    <n v="0"/>
  </r>
  <r>
    <x v="0"/>
    <x v="132"/>
    <x v="8"/>
    <x v="14"/>
    <x v="18"/>
    <x v="22"/>
    <x v="0"/>
    <n v="0"/>
  </r>
  <r>
    <x v="0"/>
    <x v="131"/>
    <x v="8"/>
    <x v="15"/>
    <x v="18"/>
    <x v="22"/>
    <x v="0"/>
    <n v="0"/>
  </r>
  <r>
    <x v="0"/>
    <x v="132"/>
    <x v="8"/>
    <x v="15"/>
    <x v="18"/>
    <x v="22"/>
    <x v="0"/>
    <n v="0"/>
  </r>
  <r>
    <x v="0"/>
    <x v="131"/>
    <x v="8"/>
    <x v="16"/>
    <x v="18"/>
    <x v="22"/>
    <x v="0"/>
    <n v="0"/>
  </r>
  <r>
    <x v="0"/>
    <x v="132"/>
    <x v="8"/>
    <x v="16"/>
    <x v="18"/>
    <x v="22"/>
    <x v="0"/>
    <n v="0"/>
  </r>
  <r>
    <x v="0"/>
    <x v="131"/>
    <x v="8"/>
    <x v="17"/>
    <x v="18"/>
    <x v="22"/>
    <x v="0"/>
    <n v="0"/>
  </r>
  <r>
    <x v="0"/>
    <x v="132"/>
    <x v="8"/>
    <x v="17"/>
    <x v="18"/>
    <x v="22"/>
    <x v="0"/>
    <n v="0"/>
  </r>
  <r>
    <x v="0"/>
    <x v="131"/>
    <x v="8"/>
    <x v="18"/>
    <x v="18"/>
    <x v="22"/>
    <x v="0"/>
    <n v="0"/>
  </r>
  <r>
    <x v="0"/>
    <x v="132"/>
    <x v="8"/>
    <x v="18"/>
    <x v="18"/>
    <x v="22"/>
    <x v="0"/>
    <n v="0"/>
  </r>
  <r>
    <x v="0"/>
    <x v="133"/>
    <x v="8"/>
    <x v="9"/>
    <x v="19"/>
    <x v="22"/>
    <x v="0"/>
    <n v="0"/>
  </r>
  <r>
    <x v="0"/>
    <x v="134"/>
    <x v="8"/>
    <x v="9"/>
    <x v="19"/>
    <x v="22"/>
    <x v="0"/>
    <n v="0"/>
  </r>
  <r>
    <x v="0"/>
    <x v="133"/>
    <x v="8"/>
    <x v="10"/>
    <x v="19"/>
    <x v="22"/>
    <x v="0"/>
    <n v="0"/>
  </r>
  <r>
    <x v="0"/>
    <x v="134"/>
    <x v="8"/>
    <x v="10"/>
    <x v="19"/>
    <x v="22"/>
    <x v="0"/>
    <n v="0"/>
  </r>
  <r>
    <x v="0"/>
    <x v="133"/>
    <x v="8"/>
    <x v="11"/>
    <x v="19"/>
    <x v="22"/>
    <x v="0"/>
    <n v="0"/>
  </r>
  <r>
    <x v="0"/>
    <x v="134"/>
    <x v="8"/>
    <x v="11"/>
    <x v="19"/>
    <x v="22"/>
    <x v="0"/>
    <n v="0"/>
  </r>
  <r>
    <x v="0"/>
    <x v="133"/>
    <x v="8"/>
    <x v="12"/>
    <x v="19"/>
    <x v="22"/>
    <x v="0"/>
    <n v="0"/>
  </r>
  <r>
    <x v="0"/>
    <x v="134"/>
    <x v="8"/>
    <x v="12"/>
    <x v="19"/>
    <x v="22"/>
    <x v="0"/>
    <n v="0"/>
  </r>
  <r>
    <x v="0"/>
    <x v="133"/>
    <x v="8"/>
    <x v="13"/>
    <x v="19"/>
    <x v="22"/>
    <x v="0"/>
    <n v="0"/>
  </r>
  <r>
    <x v="0"/>
    <x v="134"/>
    <x v="8"/>
    <x v="13"/>
    <x v="19"/>
    <x v="22"/>
    <x v="0"/>
    <n v="0"/>
  </r>
  <r>
    <x v="0"/>
    <x v="133"/>
    <x v="8"/>
    <x v="14"/>
    <x v="19"/>
    <x v="22"/>
    <x v="0"/>
    <n v="0"/>
  </r>
  <r>
    <x v="0"/>
    <x v="134"/>
    <x v="8"/>
    <x v="14"/>
    <x v="19"/>
    <x v="22"/>
    <x v="0"/>
    <n v="0"/>
  </r>
  <r>
    <x v="0"/>
    <x v="133"/>
    <x v="8"/>
    <x v="15"/>
    <x v="19"/>
    <x v="22"/>
    <x v="0"/>
    <n v="0"/>
  </r>
  <r>
    <x v="0"/>
    <x v="134"/>
    <x v="8"/>
    <x v="15"/>
    <x v="19"/>
    <x v="22"/>
    <x v="0"/>
    <n v="0"/>
  </r>
  <r>
    <x v="0"/>
    <x v="133"/>
    <x v="8"/>
    <x v="16"/>
    <x v="19"/>
    <x v="22"/>
    <x v="0"/>
    <n v="0"/>
  </r>
  <r>
    <x v="0"/>
    <x v="134"/>
    <x v="8"/>
    <x v="16"/>
    <x v="19"/>
    <x v="22"/>
    <x v="0"/>
    <n v="0"/>
  </r>
  <r>
    <x v="0"/>
    <x v="133"/>
    <x v="8"/>
    <x v="17"/>
    <x v="19"/>
    <x v="22"/>
    <x v="0"/>
    <n v="0"/>
  </r>
  <r>
    <x v="0"/>
    <x v="134"/>
    <x v="8"/>
    <x v="17"/>
    <x v="19"/>
    <x v="22"/>
    <x v="0"/>
    <n v="0"/>
  </r>
  <r>
    <x v="0"/>
    <x v="133"/>
    <x v="8"/>
    <x v="18"/>
    <x v="19"/>
    <x v="22"/>
    <x v="0"/>
    <n v="0"/>
  </r>
  <r>
    <x v="0"/>
    <x v="134"/>
    <x v="8"/>
    <x v="18"/>
    <x v="19"/>
    <x v="22"/>
    <x v="0"/>
    <n v="0"/>
  </r>
  <r>
    <x v="0"/>
    <x v="127"/>
    <x v="8"/>
    <x v="57"/>
    <x v="10"/>
    <x v="23"/>
    <x v="0"/>
    <n v="0"/>
  </r>
  <r>
    <x v="0"/>
    <x v="128"/>
    <x v="8"/>
    <x v="57"/>
    <x v="10"/>
    <x v="23"/>
    <x v="0"/>
    <n v="0"/>
  </r>
  <r>
    <x v="0"/>
    <x v="129"/>
    <x v="8"/>
    <x v="19"/>
    <x v="10"/>
    <x v="23"/>
    <x v="0"/>
    <n v="0"/>
  </r>
  <r>
    <x v="0"/>
    <x v="130"/>
    <x v="8"/>
    <x v="19"/>
    <x v="10"/>
    <x v="23"/>
    <x v="0"/>
    <n v="0"/>
  </r>
  <r>
    <x v="0"/>
    <x v="129"/>
    <x v="8"/>
    <x v="20"/>
    <x v="10"/>
    <x v="23"/>
    <x v="0"/>
    <n v="0"/>
  </r>
  <r>
    <x v="0"/>
    <x v="130"/>
    <x v="8"/>
    <x v="20"/>
    <x v="10"/>
    <x v="23"/>
    <x v="0"/>
    <n v="0"/>
  </r>
  <r>
    <x v="0"/>
    <x v="129"/>
    <x v="8"/>
    <x v="21"/>
    <x v="10"/>
    <x v="23"/>
    <x v="0"/>
    <n v="0"/>
  </r>
  <r>
    <x v="0"/>
    <x v="130"/>
    <x v="8"/>
    <x v="21"/>
    <x v="10"/>
    <x v="23"/>
    <x v="0"/>
    <n v="0"/>
  </r>
  <r>
    <x v="0"/>
    <x v="129"/>
    <x v="8"/>
    <x v="22"/>
    <x v="10"/>
    <x v="23"/>
    <x v="0"/>
    <n v="0"/>
  </r>
  <r>
    <x v="0"/>
    <x v="130"/>
    <x v="8"/>
    <x v="22"/>
    <x v="10"/>
    <x v="23"/>
    <x v="0"/>
    <n v="0"/>
  </r>
  <r>
    <x v="0"/>
    <x v="129"/>
    <x v="8"/>
    <x v="23"/>
    <x v="10"/>
    <x v="23"/>
    <x v="0"/>
    <n v="0"/>
  </r>
  <r>
    <x v="0"/>
    <x v="130"/>
    <x v="8"/>
    <x v="23"/>
    <x v="10"/>
    <x v="23"/>
    <x v="0"/>
    <n v="0"/>
  </r>
  <r>
    <x v="0"/>
    <x v="131"/>
    <x v="8"/>
    <x v="9"/>
    <x v="10"/>
    <x v="23"/>
    <x v="0"/>
    <n v="0"/>
  </r>
  <r>
    <x v="0"/>
    <x v="132"/>
    <x v="8"/>
    <x v="9"/>
    <x v="10"/>
    <x v="23"/>
    <x v="0"/>
    <n v="0"/>
  </r>
  <r>
    <x v="0"/>
    <x v="131"/>
    <x v="8"/>
    <x v="10"/>
    <x v="10"/>
    <x v="23"/>
    <x v="0"/>
    <n v="0"/>
  </r>
  <r>
    <x v="0"/>
    <x v="132"/>
    <x v="8"/>
    <x v="10"/>
    <x v="10"/>
    <x v="23"/>
    <x v="0"/>
    <n v="0"/>
  </r>
  <r>
    <x v="0"/>
    <x v="131"/>
    <x v="8"/>
    <x v="11"/>
    <x v="10"/>
    <x v="23"/>
    <x v="0"/>
    <n v="0"/>
  </r>
  <r>
    <x v="0"/>
    <x v="132"/>
    <x v="8"/>
    <x v="11"/>
    <x v="10"/>
    <x v="23"/>
    <x v="0"/>
    <n v="0"/>
  </r>
  <r>
    <x v="0"/>
    <x v="131"/>
    <x v="8"/>
    <x v="12"/>
    <x v="10"/>
    <x v="23"/>
    <x v="0"/>
    <n v="0"/>
  </r>
  <r>
    <x v="0"/>
    <x v="132"/>
    <x v="8"/>
    <x v="12"/>
    <x v="10"/>
    <x v="23"/>
    <x v="0"/>
    <n v="0"/>
  </r>
  <r>
    <x v="0"/>
    <x v="131"/>
    <x v="8"/>
    <x v="13"/>
    <x v="10"/>
    <x v="23"/>
    <x v="0"/>
    <n v="0"/>
  </r>
  <r>
    <x v="0"/>
    <x v="132"/>
    <x v="8"/>
    <x v="13"/>
    <x v="10"/>
    <x v="23"/>
    <x v="0"/>
    <n v="0"/>
  </r>
  <r>
    <x v="0"/>
    <x v="131"/>
    <x v="8"/>
    <x v="14"/>
    <x v="10"/>
    <x v="23"/>
    <x v="0"/>
    <n v="0"/>
  </r>
  <r>
    <x v="0"/>
    <x v="132"/>
    <x v="8"/>
    <x v="14"/>
    <x v="10"/>
    <x v="23"/>
    <x v="0"/>
    <n v="0"/>
  </r>
  <r>
    <x v="0"/>
    <x v="131"/>
    <x v="8"/>
    <x v="15"/>
    <x v="10"/>
    <x v="23"/>
    <x v="0"/>
    <n v="0"/>
  </r>
  <r>
    <x v="0"/>
    <x v="132"/>
    <x v="8"/>
    <x v="15"/>
    <x v="10"/>
    <x v="23"/>
    <x v="0"/>
    <n v="0"/>
  </r>
  <r>
    <x v="0"/>
    <x v="131"/>
    <x v="8"/>
    <x v="16"/>
    <x v="10"/>
    <x v="23"/>
    <x v="0"/>
    <n v="0"/>
  </r>
  <r>
    <x v="0"/>
    <x v="132"/>
    <x v="8"/>
    <x v="16"/>
    <x v="10"/>
    <x v="23"/>
    <x v="0"/>
    <n v="0"/>
  </r>
  <r>
    <x v="0"/>
    <x v="131"/>
    <x v="8"/>
    <x v="17"/>
    <x v="10"/>
    <x v="23"/>
    <x v="0"/>
    <n v="0"/>
  </r>
  <r>
    <x v="0"/>
    <x v="132"/>
    <x v="8"/>
    <x v="17"/>
    <x v="10"/>
    <x v="23"/>
    <x v="0"/>
    <n v="0"/>
  </r>
  <r>
    <x v="0"/>
    <x v="131"/>
    <x v="8"/>
    <x v="18"/>
    <x v="10"/>
    <x v="23"/>
    <x v="0"/>
    <n v="0"/>
  </r>
  <r>
    <x v="0"/>
    <x v="132"/>
    <x v="8"/>
    <x v="18"/>
    <x v="10"/>
    <x v="23"/>
    <x v="0"/>
    <n v="0"/>
  </r>
  <r>
    <x v="0"/>
    <x v="127"/>
    <x v="8"/>
    <x v="57"/>
    <x v="11"/>
    <x v="23"/>
    <x v="0"/>
    <n v="0"/>
  </r>
  <r>
    <x v="0"/>
    <x v="128"/>
    <x v="8"/>
    <x v="57"/>
    <x v="11"/>
    <x v="23"/>
    <x v="0"/>
    <n v="0"/>
  </r>
  <r>
    <x v="0"/>
    <x v="129"/>
    <x v="8"/>
    <x v="19"/>
    <x v="11"/>
    <x v="23"/>
    <x v="0"/>
    <n v="0"/>
  </r>
  <r>
    <x v="0"/>
    <x v="130"/>
    <x v="8"/>
    <x v="19"/>
    <x v="11"/>
    <x v="23"/>
    <x v="0"/>
    <n v="0"/>
  </r>
  <r>
    <x v="0"/>
    <x v="129"/>
    <x v="8"/>
    <x v="20"/>
    <x v="11"/>
    <x v="23"/>
    <x v="0"/>
    <n v="0"/>
  </r>
  <r>
    <x v="0"/>
    <x v="130"/>
    <x v="8"/>
    <x v="20"/>
    <x v="11"/>
    <x v="23"/>
    <x v="0"/>
    <n v="0"/>
  </r>
  <r>
    <x v="0"/>
    <x v="129"/>
    <x v="8"/>
    <x v="21"/>
    <x v="11"/>
    <x v="23"/>
    <x v="0"/>
    <n v="0"/>
  </r>
  <r>
    <x v="0"/>
    <x v="130"/>
    <x v="8"/>
    <x v="21"/>
    <x v="11"/>
    <x v="23"/>
    <x v="0"/>
    <n v="0"/>
  </r>
  <r>
    <x v="0"/>
    <x v="129"/>
    <x v="8"/>
    <x v="22"/>
    <x v="11"/>
    <x v="23"/>
    <x v="0"/>
    <n v="0"/>
  </r>
  <r>
    <x v="0"/>
    <x v="130"/>
    <x v="8"/>
    <x v="22"/>
    <x v="11"/>
    <x v="23"/>
    <x v="0"/>
    <n v="0"/>
  </r>
  <r>
    <x v="0"/>
    <x v="129"/>
    <x v="8"/>
    <x v="23"/>
    <x v="11"/>
    <x v="23"/>
    <x v="0"/>
    <n v="0"/>
  </r>
  <r>
    <x v="0"/>
    <x v="130"/>
    <x v="8"/>
    <x v="23"/>
    <x v="11"/>
    <x v="23"/>
    <x v="0"/>
    <n v="0"/>
  </r>
  <r>
    <x v="0"/>
    <x v="131"/>
    <x v="8"/>
    <x v="9"/>
    <x v="11"/>
    <x v="23"/>
    <x v="0"/>
    <n v="0"/>
  </r>
  <r>
    <x v="0"/>
    <x v="132"/>
    <x v="8"/>
    <x v="9"/>
    <x v="11"/>
    <x v="23"/>
    <x v="0"/>
    <n v="0"/>
  </r>
  <r>
    <x v="0"/>
    <x v="131"/>
    <x v="8"/>
    <x v="10"/>
    <x v="11"/>
    <x v="23"/>
    <x v="0"/>
    <n v="0"/>
  </r>
  <r>
    <x v="0"/>
    <x v="132"/>
    <x v="8"/>
    <x v="10"/>
    <x v="11"/>
    <x v="23"/>
    <x v="0"/>
    <n v="0"/>
  </r>
  <r>
    <x v="0"/>
    <x v="131"/>
    <x v="8"/>
    <x v="11"/>
    <x v="11"/>
    <x v="23"/>
    <x v="0"/>
    <n v="0"/>
  </r>
  <r>
    <x v="0"/>
    <x v="132"/>
    <x v="8"/>
    <x v="11"/>
    <x v="11"/>
    <x v="23"/>
    <x v="0"/>
    <n v="0"/>
  </r>
  <r>
    <x v="0"/>
    <x v="131"/>
    <x v="8"/>
    <x v="12"/>
    <x v="11"/>
    <x v="23"/>
    <x v="0"/>
    <n v="0"/>
  </r>
  <r>
    <x v="0"/>
    <x v="132"/>
    <x v="8"/>
    <x v="12"/>
    <x v="11"/>
    <x v="23"/>
    <x v="0"/>
    <n v="0"/>
  </r>
  <r>
    <x v="0"/>
    <x v="131"/>
    <x v="8"/>
    <x v="13"/>
    <x v="11"/>
    <x v="23"/>
    <x v="0"/>
    <n v="0"/>
  </r>
  <r>
    <x v="0"/>
    <x v="132"/>
    <x v="8"/>
    <x v="13"/>
    <x v="11"/>
    <x v="23"/>
    <x v="0"/>
    <n v="0"/>
  </r>
  <r>
    <x v="0"/>
    <x v="131"/>
    <x v="8"/>
    <x v="14"/>
    <x v="11"/>
    <x v="23"/>
    <x v="0"/>
    <n v="0"/>
  </r>
  <r>
    <x v="0"/>
    <x v="132"/>
    <x v="8"/>
    <x v="14"/>
    <x v="11"/>
    <x v="23"/>
    <x v="0"/>
    <n v="0"/>
  </r>
  <r>
    <x v="0"/>
    <x v="131"/>
    <x v="8"/>
    <x v="15"/>
    <x v="11"/>
    <x v="23"/>
    <x v="0"/>
    <n v="0"/>
  </r>
  <r>
    <x v="0"/>
    <x v="132"/>
    <x v="8"/>
    <x v="15"/>
    <x v="11"/>
    <x v="23"/>
    <x v="0"/>
    <n v="0"/>
  </r>
  <r>
    <x v="0"/>
    <x v="131"/>
    <x v="8"/>
    <x v="16"/>
    <x v="11"/>
    <x v="23"/>
    <x v="0"/>
    <n v="0"/>
  </r>
  <r>
    <x v="0"/>
    <x v="132"/>
    <x v="8"/>
    <x v="16"/>
    <x v="11"/>
    <x v="23"/>
    <x v="0"/>
    <n v="0"/>
  </r>
  <r>
    <x v="0"/>
    <x v="131"/>
    <x v="8"/>
    <x v="17"/>
    <x v="11"/>
    <x v="23"/>
    <x v="0"/>
    <n v="0"/>
  </r>
  <r>
    <x v="0"/>
    <x v="132"/>
    <x v="8"/>
    <x v="17"/>
    <x v="11"/>
    <x v="23"/>
    <x v="0"/>
    <n v="0"/>
  </r>
  <r>
    <x v="0"/>
    <x v="131"/>
    <x v="8"/>
    <x v="18"/>
    <x v="11"/>
    <x v="23"/>
    <x v="0"/>
    <n v="0"/>
  </r>
  <r>
    <x v="0"/>
    <x v="132"/>
    <x v="8"/>
    <x v="18"/>
    <x v="11"/>
    <x v="23"/>
    <x v="0"/>
    <n v="0"/>
  </r>
  <r>
    <x v="0"/>
    <x v="127"/>
    <x v="8"/>
    <x v="57"/>
    <x v="12"/>
    <x v="23"/>
    <x v="0"/>
    <n v="0"/>
  </r>
  <r>
    <x v="0"/>
    <x v="128"/>
    <x v="8"/>
    <x v="57"/>
    <x v="12"/>
    <x v="23"/>
    <x v="0"/>
    <n v="0"/>
  </r>
  <r>
    <x v="0"/>
    <x v="129"/>
    <x v="8"/>
    <x v="19"/>
    <x v="12"/>
    <x v="23"/>
    <x v="0"/>
    <n v="0"/>
  </r>
  <r>
    <x v="0"/>
    <x v="130"/>
    <x v="8"/>
    <x v="19"/>
    <x v="12"/>
    <x v="23"/>
    <x v="0"/>
    <n v="0"/>
  </r>
  <r>
    <x v="0"/>
    <x v="129"/>
    <x v="8"/>
    <x v="20"/>
    <x v="12"/>
    <x v="23"/>
    <x v="0"/>
    <n v="0"/>
  </r>
  <r>
    <x v="0"/>
    <x v="130"/>
    <x v="8"/>
    <x v="20"/>
    <x v="12"/>
    <x v="23"/>
    <x v="0"/>
    <n v="0"/>
  </r>
  <r>
    <x v="0"/>
    <x v="129"/>
    <x v="8"/>
    <x v="21"/>
    <x v="12"/>
    <x v="23"/>
    <x v="0"/>
    <n v="0"/>
  </r>
  <r>
    <x v="0"/>
    <x v="130"/>
    <x v="8"/>
    <x v="21"/>
    <x v="12"/>
    <x v="23"/>
    <x v="0"/>
    <n v="0"/>
  </r>
  <r>
    <x v="0"/>
    <x v="129"/>
    <x v="8"/>
    <x v="22"/>
    <x v="12"/>
    <x v="23"/>
    <x v="0"/>
    <n v="0"/>
  </r>
  <r>
    <x v="0"/>
    <x v="130"/>
    <x v="8"/>
    <x v="22"/>
    <x v="12"/>
    <x v="23"/>
    <x v="0"/>
    <n v="0"/>
  </r>
  <r>
    <x v="0"/>
    <x v="129"/>
    <x v="8"/>
    <x v="23"/>
    <x v="12"/>
    <x v="23"/>
    <x v="0"/>
    <n v="0"/>
  </r>
  <r>
    <x v="0"/>
    <x v="130"/>
    <x v="8"/>
    <x v="23"/>
    <x v="12"/>
    <x v="23"/>
    <x v="0"/>
    <n v="0"/>
  </r>
  <r>
    <x v="0"/>
    <x v="131"/>
    <x v="8"/>
    <x v="9"/>
    <x v="12"/>
    <x v="23"/>
    <x v="0"/>
    <n v="0"/>
  </r>
  <r>
    <x v="0"/>
    <x v="132"/>
    <x v="8"/>
    <x v="9"/>
    <x v="12"/>
    <x v="23"/>
    <x v="0"/>
    <n v="0"/>
  </r>
  <r>
    <x v="0"/>
    <x v="131"/>
    <x v="8"/>
    <x v="10"/>
    <x v="12"/>
    <x v="23"/>
    <x v="0"/>
    <n v="0"/>
  </r>
  <r>
    <x v="0"/>
    <x v="132"/>
    <x v="8"/>
    <x v="10"/>
    <x v="12"/>
    <x v="23"/>
    <x v="0"/>
    <n v="0"/>
  </r>
  <r>
    <x v="0"/>
    <x v="131"/>
    <x v="8"/>
    <x v="11"/>
    <x v="12"/>
    <x v="23"/>
    <x v="0"/>
    <n v="0"/>
  </r>
  <r>
    <x v="0"/>
    <x v="132"/>
    <x v="8"/>
    <x v="11"/>
    <x v="12"/>
    <x v="23"/>
    <x v="0"/>
    <n v="0"/>
  </r>
  <r>
    <x v="0"/>
    <x v="131"/>
    <x v="8"/>
    <x v="12"/>
    <x v="12"/>
    <x v="23"/>
    <x v="0"/>
    <n v="0"/>
  </r>
  <r>
    <x v="0"/>
    <x v="132"/>
    <x v="8"/>
    <x v="12"/>
    <x v="12"/>
    <x v="23"/>
    <x v="0"/>
    <n v="0"/>
  </r>
  <r>
    <x v="0"/>
    <x v="131"/>
    <x v="8"/>
    <x v="13"/>
    <x v="12"/>
    <x v="23"/>
    <x v="0"/>
    <n v="0"/>
  </r>
  <r>
    <x v="0"/>
    <x v="132"/>
    <x v="8"/>
    <x v="13"/>
    <x v="12"/>
    <x v="23"/>
    <x v="0"/>
    <n v="0"/>
  </r>
  <r>
    <x v="0"/>
    <x v="131"/>
    <x v="8"/>
    <x v="14"/>
    <x v="12"/>
    <x v="23"/>
    <x v="0"/>
    <n v="0"/>
  </r>
  <r>
    <x v="0"/>
    <x v="132"/>
    <x v="8"/>
    <x v="14"/>
    <x v="12"/>
    <x v="23"/>
    <x v="0"/>
    <n v="0"/>
  </r>
  <r>
    <x v="0"/>
    <x v="131"/>
    <x v="8"/>
    <x v="15"/>
    <x v="12"/>
    <x v="23"/>
    <x v="0"/>
    <n v="0"/>
  </r>
  <r>
    <x v="0"/>
    <x v="132"/>
    <x v="8"/>
    <x v="15"/>
    <x v="12"/>
    <x v="23"/>
    <x v="0"/>
    <n v="0"/>
  </r>
  <r>
    <x v="0"/>
    <x v="131"/>
    <x v="8"/>
    <x v="16"/>
    <x v="12"/>
    <x v="23"/>
    <x v="0"/>
    <n v="0"/>
  </r>
  <r>
    <x v="0"/>
    <x v="132"/>
    <x v="8"/>
    <x v="16"/>
    <x v="12"/>
    <x v="23"/>
    <x v="0"/>
    <n v="0"/>
  </r>
  <r>
    <x v="0"/>
    <x v="131"/>
    <x v="8"/>
    <x v="17"/>
    <x v="12"/>
    <x v="23"/>
    <x v="0"/>
    <n v="0"/>
  </r>
  <r>
    <x v="0"/>
    <x v="132"/>
    <x v="8"/>
    <x v="17"/>
    <x v="12"/>
    <x v="23"/>
    <x v="0"/>
    <n v="0"/>
  </r>
  <r>
    <x v="0"/>
    <x v="131"/>
    <x v="8"/>
    <x v="18"/>
    <x v="12"/>
    <x v="23"/>
    <x v="0"/>
    <n v="0"/>
  </r>
  <r>
    <x v="0"/>
    <x v="132"/>
    <x v="8"/>
    <x v="18"/>
    <x v="12"/>
    <x v="23"/>
    <x v="0"/>
    <n v="0"/>
  </r>
  <r>
    <x v="0"/>
    <x v="127"/>
    <x v="8"/>
    <x v="57"/>
    <x v="13"/>
    <x v="23"/>
    <x v="0"/>
    <n v="0"/>
  </r>
  <r>
    <x v="0"/>
    <x v="128"/>
    <x v="8"/>
    <x v="57"/>
    <x v="13"/>
    <x v="23"/>
    <x v="0"/>
    <n v="0"/>
  </r>
  <r>
    <x v="0"/>
    <x v="129"/>
    <x v="8"/>
    <x v="19"/>
    <x v="13"/>
    <x v="23"/>
    <x v="0"/>
    <n v="0"/>
  </r>
  <r>
    <x v="0"/>
    <x v="130"/>
    <x v="8"/>
    <x v="19"/>
    <x v="13"/>
    <x v="23"/>
    <x v="0"/>
    <n v="0"/>
  </r>
  <r>
    <x v="0"/>
    <x v="129"/>
    <x v="8"/>
    <x v="20"/>
    <x v="13"/>
    <x v="23"/>
    <x v="0"/>
    <n v="0"/>
  </r>
  <r>
    <x v="0"/>
    <x v="130"/>
    <x v="8"/>
    <x v="20"/>
    <x v="13"/>
    <x v="23"/>
    <x v="0"/>
    <n v="0"/>
  </r>
  <r>
    <x v="0"/>
    <x v="129"/>
    <x v="8"/>
    <x v="21"/>
    <x v="13"/>
    <x v="23"/>
    <x v="0"/>
    <n v="0"/>
  </r>
  <r>
    <x v="0"/>
    <x v="130"/>
    <x v="8"/>
    <x v="21"/>
    <x v="13"/>
    <x v="23"/>
    <x v="0"/>
    <n v="0"/>
  </r>
  <r>
    <x v="0"/>
    <x v="129"/>
    <x v="8"/>
    <x v="22"/>
    <x v="13"/>
    <x v="23"/>
    <x v="0"/>
    <n v="0"/>
  </r>
  <r>
    <x v="0"/>
    <x v="130"/>
    <x v="8"/>
    <x v="22"/>
    <x v="13"/>
    <x v="23"/>
    <x v="0"/>
    <n v="0"/>
  </r>
  <r>
    <x v="0"/>
    <x v="129"/>
    <x v="8"/>
    <x v="23"/>
    <x v="13"/>
    <x v="23"/>
    <x v="0"/>
    <n v="0"/>
  </r>
  <r>
    <x v="0"/>
    <x v="130"/>
    <x v="8"/>
    <x v="23"/>
    <x v="13"/>
    <x v="23"/>
    <x v="0"/>
    <n v="0"/>
  </r>
  <r>
    <x v="0"/>
    <x v="131"/>
    <x v="8"/>
    <x v="9"/>
    <x v="13"/>
    <x v="23"/>
    <x v="0"/>
    <n v="0"/>
  </r>
  <r>
    <x v="0"/>
    <x v="132"/>
    <x v="8"/>
    <x v="9"/>
    <x v="13"/>
    <x v="23"/>
    <x v="0"/>
    <n v="0"/>
  </r>
  <r>
    <x v="0"/>
    <x v="131"/>
    <x v="8"/>
    <x v="10"/>
    <x v="13"/>
    <x v="23"/>
    <x v="0"/>
    <n v="0"/>
  </r>
  <r>
    <x v="0"/>
    <x v="132"/>
    <x v="8"/>
    <x v="10"/>
    <x v="13"/>
    <x v="23"/>
    <x v="0"/>
    <n v="0"/>
  </r>
  <r>
    <x v="0"/>
    <x v="131"/>
    <x v="8"/>
    <x v="11"/>
    <x v="13"/>
    <x v="23"/>
    <x v="0"/>
    <n v="0"/>
  </r>
  <r>
    <x v="0"/>
    <x v="132"/>
    <x v="8"/>
    <x v="11"/>
    <x v="13"/>
    <x v="23"/>
    <x v="0"/>
    <n v="0"/>
  </r>
  <r>
    <x v="0"/>
    <x v="131"/>
    <x v="8"/>
    <x v="12"/>
    <x v="13"/>
    <x v="23"/>
    <x v="0"/>
    <n v="0"/>
  </r>
  <r>
    <x v="0"/>
    <x v="132"/>
    <x v="8"/>
    <x v="12"/>
    <x v="13"/>
    <x v="23"/>
    <x v="0"/>
    <n v="0"/>
  </r>
  <r>
    <x v="0"/>
    <x v="131"/>
    <x v="8"/>
    <x v="13"/>
    <x v="13"/>
    <x v="23"/>
    <x v="0"/>
    <n v="0"/>
  </r>
  <r>
    <x v="0"/>
    <x v="132"/>
    <x v="8"/>
    <x v="13"/>
    <x v="13"/>
    <x v="23"/>
    <x v="0"/>
    <n v="0"/>
  </r>
  <r>
    <x v="0"/>
    <x v="131"/>
    <x v="8"/>
    <x v="14"/>
    <x v="13"/>
    <x v="23"/>
    <x v="0"/>
    <n v="0"/>
  </r>
  <r>
    <x v="0"/>
    <x v="132"/>
    <x v="8"/>
    <x v="14"/>
    <x v="13"/>
    <x v="23"/>
    <x v="0"/>
    <n v="0"/>
  </r>
  <r>
    <x v="0"/>
    <x v="131"/>
    <x v="8"/>
    <x v="15"/>
    <x v="13"/>
    <x v="23"/>
    <x v="0"/>
    <n v="0"/>
  </r>
  <r>
    <x v="0"/>
    <x v="132"/>
    <x v="8"/>
    <x v="15"/>
    <x v="13"/>
    <x v="23"/>
    <x v="0"/>
    <n v="0"/>
  </r>
  <r>
    <x v="0"/>
    <x v="131"/>
    <x v="8"/>
    <x v="16"/>
    <x v="13"/>
    <x v="23"/>
    <x v="0"/>
    <n v="0"/>
  </r>
  <r>
    <x v="0"/>
    <x v="132"/>
    <x v="8"/>
    <x v="16"/>
    <x v="13"/>
    <x v="23"/>
    <x v="0"/>
    <n v="0"/>
  </r>
  <r>
    <x v="0"/>
    <x v="131"/>
    <x v="8"/>
    <x v="17"/>
    <x v="13"/>
    <x v="23"/>
    <x v="0"/>
    <n v="0"/>
  </r>
  <r>
    <x v="0"/>
    <x v="132"/>
    <x v="8"/>
    <x v="17"/>
    <x v="13"/>
    <x v="23"/>
    <x v="0"/>
    <n v="0"/>
  </r>
  <r>
    <x v="0"/>
    <x v="131"/>
    <x v="8"/>
    <x v="18"/>
    <x v="13"/>
    <x v="23"/>
    <x v="0"/>
    <n v="0"/>
  </r>
  <r>
    <x v="0"/>
    <x v="132"/>
    <x v="8"/>
    <x v="18"/>
    <x v="13"/>
    <x v="23"/>
    <x v="0"/>
    <n v="0"/>
  </r>
  <r>
    <x v="0"/>
    <x v="127"/>
    <x v="8"/>
    <x v="57"/>
    <x v="14"/>
    <x v="23"/>
    <x v="0"/>
    <n v="0"/>
  </r>
  <r>
    <x v="0"/>
    <x v="128"/>
    <x v="8"/>
    <x v="57"/>
    <x v="14"/>
    <x v="23"/>
    <x v="0"/>
    <n v="0"/>
  </r>
  <r>
    <x v="0"/>
    <x v="129"/>
    <x v="8"/>
    <x v="19"/>
    <x v="14"/>
    <x v="23"/>
    <x v="0"/>
    <n v="0"/>
  </r>
  <r>
    <x v="0"/>
    <x v="130"/>
    <x v="8"/>
    <x v="19"/>
    <x v="14"/>
    <x v="23"/>
    <x v="0"/>
    <n v="0"/>
  </r>
  <r>
    <x v="0"/>
    <x v="129"/>
    <x v="8"/>
    <x v="20"/>
    <x v="14"/>
    <x v="23"/>
    <x v="0"/>
    <n v="0"/>
  </r>
  <r>
    <x v="0"/>
    <x v="130"/>
    <x v="8"/>
    <x v="20"/>
    <x v="14"/>
    <x v="23"/>
    <x v="0"/>
    <n v="0"/>
  </r>
  <r>
    <x v="0"/>
    <x v="129"/>
    <x v="8"/>
    <x v="21"/>
    <x v="14"/>
    <x v="23"/>
    <x v="0"/>
    <n v="0"/>
  </r>
  <r>
    <x v="0"/>
    <x v="130"/>
    <x v="8"/>
    <x v="21"/>
    <x v="14"/>
    <x v="23"/>
    <x v="0"/>
    <n v="0"/>
  </r>
  <r>
    <x v="0"/>
    <x v="129"/>
    <x v="8"/>
    <x v="22"/>
    <x v="14"/>
    <x v="23"/>
    <x v="0"/>
    <n v="0"/>
  </r>
  <r>
    <x v="0"/>
    <x v="130"/>
    <x v="8"/>
    <x v="22"/>
    <x v="14"/>
    <x v="23"/>
    <x v="0"/>
    <n v="0"/>
  </r>
  <r>
    <x v="0"/>
    <x v="129"/>
    <x v="8"/>
    <x v="23"/>
    <x v="14"/>
    <x v="23"/>
    <x v="0"/>
    <n v="0"/>
  </r>
  <r>
    <x v="0"/>
    <x v="130"/>
    <x v="8"/>
    <x v="23"/>
    <x v="14"/>
    <x v="23"/>
    <x v="0"/>
    <n v="0"/>
  </r>
  <r>
    <x v="0"/>
    <x v="131"/>
    <x v="8"/>
    <x v="9"/>
    <x v="14"/>
    <x v="23"/>
    <x v="0"/>
    <n v="0"/>
  </r>
  <r>
    <x v="0"/>
    <x v="132"/>
    <x v="8"/>
    <x v="9"/>
    <x v="14"/>
    <x v="23"/>
    <x v="0"/>
    <n v="0"/>
  </r>
  <r>
    <x v="0"/>
    <x v="131"/>
    <x v="8"/>
    <x v="10"/>
    <x v="14"/>
    <x v="23"/>
    <x v="0"/>
    <n v="0"/>
  </r>
  <r>
    <x v="0"/>
    <x v="132"/>
    <x v="8"/>
    <x v="10"/>
    <x v="14"/>
    <x v="23"/>
    <x v="0"/>
    <n v="0"/>
  </r>
  <r>
    <x v="0"/>
    <x v="131"/>
    <x v="8"/>
    <x v="11"/>
    <x v="14"/>
    <x v="23"/>
    <x v="0"/>
    <n v="0"/>
  </r>
  <r>
    <x v="0"/>
    <x v="132"/>
    <x v="8"/>
    <x v="11"/>
    <x v="14"/>
    <x v="23"/>
    <x v="0"/>
    <n v="0"/>
  </r>
  <r>
    <x v="0"/>
    <x v="131"/>
    <x v="8"/>
    <x v="12"/>
    <x v="14"/>
    <x v="23"/>
    <x v="0"/>
    <n v="0"/>
  </r>
  <r>
    <x v="0"/>
    <x v="132"/>
    <x v="8"/>
    <x v="12"/>
    <x v="14"/>
    <x v="23"/>
    <x v="0"/>
    <n v="0"/>
  </r>
  <r>
    <x v="0"/>
    <x v="131"/>
    <x v="8"/>
    <x v="13"/>
    <x v="14"/>
    <x v="23"/>
    <x v="0"/>
    <n v="0"/>
  </r>
  <r>
    <x v="0"/>
    <x v="132"/>
    <x v="8"/>
    <x v="13"/>
    <x v="14"/>
    <x v="23"/>
    <x v="0"/>
    <n v="0"/>
  </r>
  <r>
    <x v="0"/>
    <x v="131"/>
    <x v="8"/>
    <x v="14"/>
    <x v="14"/>
    <x v="23"/>
    <x v="0"/>
    <n v="0"/>
  </r>
  <r>
    <x v="0"/>
    <x v="132"/>
    <x v="8"/>
    <x v="14"/>
    <x v="14"/>
    <x v="23"/>
    <x v="0"/>
    <n v="0"/>
  </r>
  <r>
    <x v="0"/>
    <x v="131"/>
    <x v="8"/>
    <x v="15"/>
    <x v="14"/>
    <x v="23"/>
    <x v="0"/>
    <n v="0"/>
  </r>
  <r>
    <x v="0"/>
    <x v="132"/>
    <x v="8"/>
    <x v="15"/>
    <x v="14"/>
    <x v="23"/>
    <x v="0"/>
    <n v="0"/>
  </r>
  <r>
    <x v="0"/>
    <x v="131"/>
    <x v="8"/>
    <x v="16"/>
    <x v="14"/>
    <x v="23"/>
    <x v="0"/>
    <n v="0"/>
  </r>
  <r>
    <x v="0"/>
    <x v="132"/>
    <x v="8"/>
    <x v="16"/>
    <x v="14"/>
    <x v="23"/>
    <x v="0"/>
    <n v="0"/>
  </r>
  <r>
    <x v="0"/>
    <x v="131"/>
    <x v="8"/>
    <x v="17"/>
    <x v="14"/>
    <x v="23"/>
    <x v="0"/>
    <n v="0"/>
  </r>
  <r>
    <x v="0"/>
    <x v="132"/>
    <x v="8"/>
    <x v="17"/>
    <x v="14"/>
    <x v="23"/>
    <x v="0"/>
    <n v="0"/>
  </r>
  <r>
    <x v="0"/>
    <x v="131"/>
    <x v="8"/>
    <x v="18"/>
    <x v="14"/>
    <x v="23"/>
    <x v="0"/>
    <n v="0"/>
  </r>
  <r>
    <x v="0"/>
    <x v="132"/>
    <x v="8"/>
    <x v="18"/>
    <x v="14"/>
    <x v="23"/>
    <x v="0"/>
    <n v="0"/>
  </r>
  <r>
    <x v="0"/>
    <x v="127"/>
    <x v="8"/>
    <x v="57"/>
    <x v="15"/>
    <x v="23"/>
    <x v="0"/>
    <n v="0"/>
  </r>
  <r>
    <x v="0"/>
    <x v="128"/>
    <x v="8"/>
    <x v="57"/>
    <x v="15"/>
    <x v="23"/>
    <x v="0"/>
    <n v="0"/>
  </r>
  <r>
    <x v="0"/>
    <x v="129"/>
    <x v="8"/>
    <x v="19"/>
    <x v="15"/>
    <x v="23"/>
    <x v="0"/>
    <n v="0"/>
  </r>
  <r>
    <x v="0"/>
    <x v="130"/>
    <x v="8"/>
    <x v="19"/>
    <x v="15"/>
    <x v="23"/>
    <x v="0"/>
    <n v="0"/>
  </r>
  <r>
    <x v="0"/>
    <x v="129"/>
    <x v="8"/>
    <x v="20"/>
    <x v="15"/>
    <x v="23"/>
    <x v="0"/>
    <n v="0"/>
  </r>
  <r>
    <x v="0"/>
    <x v="130"/>
    <x v="8"/>
    <x v="20"/>
    <x v="15"/>
    <x v="23"/>
    <x v="0"/>
    <n v="0"/>
  </r>
  <r>
    <x v="0"/>
    <x v="129"/>
    <x v="8"/>
    <x v="21"/>
    <x v="15"/>
    <x v="23"/>
    <x v="0"/>
    <n v="0"/>
  </r>
  <r>
    <x v="0"/>
    <x v="130"/>
    <x v="8"/>
    <x v="21"/>
    <x v="15"/>
    <x v="23"/>
    <x v="0"/>
    <n v="0"/>
  </r>
  <r>
    <x v="0"/>
    <x v="129"/>
    <x v="8"/>
    <x v="22"/>
    <x v="15"/>
    <x v="23"/>
    <x v="0"/>
    <n v="0"/>
  </r>
  <r>
    <x v="0"/>
    <x v="130"/>
    <x v="8"/>
    <x v="22"/>
    <x v="15"/>
    <x v="23"/>
    <x v="0"/>
    <n v="0"/>
  </r>
  <r>
    <x v="0"/>
    <x v="129"/>
    <x v="8"/>
    <x v="23"/>
    <x v="15"/>
    <x v="23"/>
    <x v="0"/>
    <n v="0"/>
  </r>
  <r>
    <x v="0"/>
    <x v="130"/>
    <x v="8"/>
    <x v="23"/>
    <x v="15"/>
    <x v="23"/>
    <x v="0"/>
    <n v="0"/>
  </r>
  <r>
    <x v="0"/>
    <x v="131"/>
    <x v="8"/>
    <x v="9"/>
    <x v="15"/>
    <x v="23"/>
    <x v="0"/>
    <n v="0"/>
  </r>
  <r>
    <x v="0"/>
    <x v="132"/>
    <x v="8"/>
    <x v="9"/>
    <x v="15"/>
    <x v="23"/>
    <x v="0"/>
    <n v="0"/>
  </r>
  <r>
    <x v="0"/>
    <x v="131"/>
    <x v="8"/>
    <x v="10"/>
    <x v="15"/>
    <x v="23"/>
    <x v="0"/>
    <n v="0"/>
  </r>
  <r>
    <x v="0"/>
    <x v="132"/>
    <x v="8"/>
    <x v="10"/>
    <x v="15"/>
    <x v="23"/>
    <x v="0"/>
    <n v="0"/>
  </r>
  <r>
    <x v="0"/>
    <x v="131"/>
    <x v="8"/>
    <x v="11"/>
    <x v="15"/>
    <x v="23"/>
    <x v="0"/>
    <n v="0"/>
  </r>
  <r>
    <x v="0"/>
    <x v="132"/>
    <x v="8"/>
    <x v="11"/>
    <x v="15"/>
    <x v="23"/>
    <x v="0"/>
    <n v="0"/>
  </r>
  <r>
    <x v="0"/>
    <x v="131"/>
    <x v="8"/>
    <x v="12"/>
    <x v="15"/>
    <x v="23"/>
    <x v="0"/>
    <n v="0"/>
  </r>
  <r>
    <x v="0"/>
    <x v="132"/>
    <x v="8"/>
    <x v="12"/>
    <x v="15"/>
    <x v="23"/>
    <x v="0"/>
    <n v="0"/>
  </r>
  <r>
    <x v="0"/>
    <x v="131"/>
    <x v="8"/>
    <x v="13"/>
    <x v="15"/>
    <x v="23"/>
    <x v="0"/>
    <n v="0"/>
  </r>
  <r>
    <x v="0"/>
    <x v="132"/>
    <x v="8"/>
    <x v="13"/>
    <x v="15"/>
    <x v="23"/>
    <x v="0"/>
    <n v="0"/>
  </r>
  <r>
    <x v="0"/>
    <x v="131"/>
    <x v="8"/>
    <x v="14"/>
    <x v="15"/>
    <x v="23"/>
    <x v="0"/>
    <n v="0"/>
  </r>
  <r>
    <x v="0"/>
    <x v="132"/>
    <x v="8"/>
    <x v="14"/>
    <x v="15"/>
    <x v="23"/>
    <x v="0"/>
    <n v="0"/>
  </r>
  <r>
    <x v="0"/>
    <x v="131"/>
    <x v="8"/>
    <x v="15"/>
    <x v="15"/>
    <x v="23"/>
    <x v="0"/>
    <n v="0"/>
  </r>
  <r>
    <x v="0"/>
    <x v="132"/>
    <x v="8"/>
    <x v="15"/>
    <x v="15"/>
    <x v="23"/>
    <x v="0"/>
    <n v="0"/>
  </r>
  <r>
    <x v="0"/>
    <x v="131"/>
    <x v="8"/>
    <x v="16"/>
    <x v="15"/>
    <x v="23"/>
    <x v="0"/>
    <n v="0"/>
  </r>
  <r>
    <x v="0"/>
    <x v="132"/>
    <x v="8"/>
    <x v="16"/>
    <x v="15"/>
    <x v="23"/>
    <x v="0"/>
    <n v="0"/>
  </r>
  <r>
    <x v="0"/>
    <x v="131"/>
    <x v="8"/>
    <x v="17"/>
    <x v="15"/>
    <x v="23"/>
    <x v="0"/>
    <n v="0"/>
  </r>
  <r>
    <x v="0"/>
    <x v="132"/>
    <x v="8"/>
    <x v="17"/>
    <x v="15"/>
    <x v="23"/>
    <x v="0"/>
    <n v="0"/>
  </r>
  <r>
    <x v="0"/>
    <x v="131"/>
    <x v="8"/>
    <x v="18"/>
    <x v="15"/>
    <x v="23"/>
    <x v="0"/>
    <n v="0"/>
  </r>
  <r>
    <x v="0"/>
    <x v="132"/>
    <x v="8"/>
    <x v="18"/>
    <x v="15"/>
    <x v="23"/>
    <x v="0"/>
    <n v="0"/>
  </r>
  <r>
    <x v="0"/>
    <x v="127"/>
    <x v="8"/>
    <x v="57"/>
    <x v="16"/>
    <x v="23"/>
    <x v="0"/>
    <n v="0"/>
  </r>
  <r>
    <x v="0"/>
    <x v="128"/>
    <x v="8"/>
    <x v="57"/>
    <x v="16"/>
    <x v="23"/>
    <x v="0"/>
    <n v="0"/>
  </r>
  <r>
    <x v="0"/>
    <x v="129"/>
    <x v="8"/>
    <x v="19"/>
    <x v="16"/>
    <x v="23"/>
    <x v="0"/>
    <n v="0"/>
  </r>
  <r>
    <x v="0"/>
    <x v="130"/>
    <x v="8"/>
    <x v="19"/>
    <x v="16"/>
    <x v="23"/>
    <x v="0"/>
    <n v="0"/>
  </r>
  <r>
    <x v="0"/>
    <x v="129"/>
    <x v="8"/>
    <x v="20"/>
    <x v="16"/>
    <x v="23"/>
    <x v="0"/>
    <n v="0"/>
  </r>
  <r>
    <x v="0"/>
    <x v="130"/>
    <x v="8"/>
    <x v="20"/>
    <x v="16"/>
    <x v="23"/>
    <x v="0"/>
    <n v="0"/>
  </r>
  <r>
    <x v="0"/>
    <x v="129"/>
    <x v="8"/>
    <x v="21"/>
    <x v="16"/>
    <x v="23"/>
    <x v="0"/>
    <n v="0"/>
  </r>
  <r>
    <x v="0"/>
    <x v="130"/>
    <x v="8"/>
    <x v="21"/>
    <x v="16"/>
    <x v="23"/>
    <x v="0"/>
    <n v="0"/>
  </r>
  <r>
    <x v="0"/>
    <x v="129"/>
    <x v="8"/>
    <x v="22"/>
    <x v="16"/>
    <x v="23"/>
    <x v="0"/>
    <n v="0"/>
  </r>
  <r>
    <x v="0"/>
    <x v="130"/>
    <x v="8"/>
    <x v="22"/>
    <x v="16"/>
    <x v="23"/>
    <x v="0"/>
    <n v="0"/>
  </r>
  <r>
    <x v="0"/>
    <x v="129"/>
    <x v="8"/>
    <x v="23"/>
    <x v="16"/>
    <x v="23"/>
    <x v="0"/>
    <n v="0"/>
  </r>
  <r>
    <x v="0"/>
    <x v="130"/>
    <x v="8"/>
    <x v="23"/>
    <x v="16"/>
    <x v="23"/>
    <x v="0"/>
    <n v="0"/>
  </r>
  <r>
    <x v="0"/>
    <x v="131"/>
    <x v="8"/>
    <x v="9"/>
    <x v="16"/>
    <x v="23"/>
    <x v="0"/>
    <n v="0"/>
  </r>
  <r>
    <x v="0"/>
    <x v="132"/>
    <x v="8"/>
    <x v="9"/>
    <x v="16"/>
    <x v="23"/>
    <x v="0"/>
    <n v="0"/>
  </r>
  <r>
    <x v="0"/>
    <x v="131"/>
    <x v="8"/>
    <x v="10"/>
    <x v="16"/>
    <x v="23"/>
    <x v="0"/>
    <n v="0"/>
  </r>
  <r>
    <x v="0"/>
    <x v="132"/>
    <x v="8"/>
    <x v="10"/>
    <x v="16"/>
    <x v="23"/>
    <x v="0"/>
    <n v="0"/>
  </r>
  <r>
    <x v="0"/>
    <x v="131"/>
    <x v="8"/>
    <x v="11"/>
    <x v="16"/>
    <x v="23"/>
    <x v="0"/>
    <n v="0"/>
  </r>
  <r>
    <x v="0"/>
    <x v="132"/>
    <x v="8"/>
    <x v="11"/>
    <x v="16"/>
    <x v="23"/>
    <x v="0"/>
    <n v="0"/>
  </r>
  <r>
    <x v="0"/>
    <x v="131"/>
    <x v="8"/>
    <x v="12"/>
    <x v="16"/>
    <x v="23"/>
    <x v="0"/>
    <n v="0"/>
  </r>
  <r>
    <x v="0"/>
    <x v="132"/>
    <x v="8"/>
    <x v="12"/>
    <x v="16"/>
    <x v="23"/>
    <x v="0"/>
    <n v="0"/>
  </r>
  <r>
    <x v="0"/>
    <x v="131"/>
    <x v="8"/>
    <x v="13"/>
    <x v="16"/>
    <x v="23"/>
    <x v="0"/>
    <n v="0"/>
  </r>
  <r>
    <x v="0"/>
    <x v="132"/>
    <x v="8"/>
    <x v="13"/>
    <x v="16"/>
    <x v="23"/>
    <x v="0"/>
    <n v="0"/>
  </r>
  <r>
    <x v="0"/>
    <x v="131"/>
    <x v="8"/>
    <x v="14"/>
    <x v="16"/>
    <x v="23"/>
    <x v="0"/>
    <n v="0"/>
  </r>
  <r>
    <x v="0"/>
    <x v="132"/>
    <x v="8"/>
    <x v="14"/>
    <x v="16"/>
    <x v="23"/>
    <x v="0"/>
    <n v="0"/>
  </r>
  <r>
    <x v="0"/>
    <x v="131"/>
    <x v="8"/>
    <x v="15"/>
    <x v="16"/>
    <x v="23"/>
    <x v="0"/>
    <n v="0"/>
  </r>
  <r>
    <x v="0"/>
    <x v="132"/>
    <x v="8"/>
    <x v="15"/>
    <x v="16"/>
    <x v="23"/>
    <x v="0"/>
    <n v="0"/>
  </r>
  <r>
    <x v="0"/>
    <x v="131"/>
    <x v="8"/>
    <x v="16"/>
    <x v="16"/>
    <x v="23"/>
    <x v="0"/>
    <n v="0"/>
  </r>
  <r>
    <x v="0"/>
    <x v="132"/>
    <x v="8"/>
    <x v="16"/>
    <x v="16"/>
    <x v="23"/>
    <x v="0"/>
    <n v="0"/>
  </r>
  <r>
    <x v="0"/>
    <x v="131"/>
    <x v="8"/>
    <x v="17"/>
    <x v="16"/>
    <x v="23"/>
    <x v="0"/>
    <n v="0"/>
  </r>
  <r>
    <x v="0"/>
    <x v="132"/>
    <x v="8"/>
    <x v="17"/>
    <x v="16"/>
    <x v="23"/>
    <x v="0"/>
    <n v="0"/>
  </r>
  <r>
    <x v="0"/>
    <x v="131"/>
    <x v="8"/>
    <x v="18"/>
    <x v="16"/>
    <x v="23"/>
    <x v="0"/>
    <n v="0"/>
  </r>
  <r>
    <x v="0"/>
    <x v="132"/>
    <x v="8"/>
    <x v="18"/>
    <x v="16"/>
    <x v="23"/>
    <x v="0"/>
    <n v="0"/>
  </r>
  <r>
    <x v="0"/>
    <x v="127"/>
    <x v="8"/>
    <x v="57"/>
    <x v="17"/>
    <x v="23"/>
    <x v="0"/>
    <n v="0"/>
  </r>
  <r>
    <x v="0"/>
    <x v="128"/>
    <x v="8"/>
    <x v="57"/>
    <x v="17"/>
    <x v="23"/>
    <x v="0"/>
    <n v="0"/>
  </r>
  <r>
    <x v="0"/>
    <x v="129"/>
    <x v="8"/>
    <x v="19"/>
    <x v="17"/>
    <x v="23"/>
    <x v="0"/>
    <n v="0"/>
  </r>
  <r>
    <x v="0"/>
    <x v="130"/>
    <x v="8"/>
    <x v="19"/>
    <x v="17"/>
    <x v="23"/>
    <x v="0"/>
    <n v="0"/>
  </r>
  <r>
    <x v="0"/>
    <x v="129"/>
    <x v="8"/>
    <x v="20"/>
    <x v="17"/>
    <x v="23"/>
    <x v="0"/>
    <n v="0"/>
  </r>
  <r>
    <x v="0"/>
    <x v="130"/>
    <x v="8"/>
    <x v="20"/>
    <x v="17"/>
    <x v="23"/>
    <x v="0"/>
    <n v="0"/>
  </r>
  <r>
    <x v="0"/>
    <x v="129"/>
    <x v="8"/>
    <x v="21"/>
    <x v="17"/>
    <x v="23"/>
    <x v="0"/>
    <n v="0"/>
  </r>
  <r>
    <x v="0"/>
    <x v="130"/>
    <x v="8"/>
    <x v="21"/>
    <x v="17"/>
    <x v="23"/>
    <x v="0"/>
    <n v="0"/>
  </r>
  <r>
    <x v="0"/>
    <x v="129"/>
    <x v="8"/>
    <x v="22"/>
    <x v="17"/>
    <x v="23"/>
    <x v="0"/>
    <n v="0"/>
  </r>
  <r>
    <x v="0"/>
    <x v="130"/>
    <x v="8"/>
    <x v="22"/>
    <x v="17"/>
    <x v="23"/>
    <x v="0"/>
    <n v="0"/>
  </r>
  <r>
    <x v="0"/>
    <x v="129"/>
    <x v="8"/>
    <x v="23"/>
    <x v="17"/>
    <x v="23"/>
    <x v="0"/>
    <n v="0"/>
  </r>
  <r>
    <x v="0"/>
    <x v="130"/>
    <x v="8"/>
    <x v="23"/>
    <x v="17"/>
    <x v="23"/>
    <x v="0"/>
    <n v="0"/>
  </r>
  <r>
    <x v="0"/>
    <x v="131"/>
    <x v="8"/>
    <x v="9"/>
    <x v="17"/>
    <x v="23"/>
    <x v="0"/>
    <n v="0"/>
  </r>
  <r>
    <x v="0"/>
    <x v="132"/>
    <x v="8"/>
    <x v="9"/>
    <x v="17"/>
    <x v="23"/>
    <x v="0"/>
    <n v="0"/>
  </r>
  <r>
    <x v="0"/>
    <x v="131"/>
    <x v="8"/>
    <x v="10"/>
    <x v="17"/>
    <x v="23"/>
    <x v="0"/>
    <n v="0"/>
  </r>
  <r>
    <x v="0"/>
    <x v="132"/>
    <x v="8"/>
    <x v="10"/>
    <x v="17"/>
    <x v="23"/>
    <x v="0"/>
    <n v="0"/>
  </r>
  <r>
    <x v="0"/>
    <x v="131"/>
    <x v="8"/>
    <x v="11"/>
    <x v="17"/>
    <x v="23"/>
    <x v="0"/>
    <n v="0"/>
  </r>
  <r>
    <x v="0"/>
    <x v="132"/>
    <x v="8"/>
    <x v="11"/>
    <x v="17"/>
    <x v="23"/>
    <x v="0"/>
    <n v="0"/>
  </r>
  <r>
    <x v="0"/>
    <x v="131"/>
    <x v="8"/>
    <x v="12"/>
    <x v="17"/>
    <x v="23"/>
    <x v="0"/>
    <n v="0"/>
  </r>
  <r>
    <x v="0"/>
    <x v="132"/>
    <x v="8"/>
    <x v="12"/>
    <x v="17"/>
    <x v="23"/>
    <x v="0"/>
    <n v="0"/>
  </r>
  <r>
    <x v="0"/>
    <x v="131"/>
    <x v="8"/>
    <x v="13"/>
    <x v="17"/>
    <x v="23"/>
    <x v="0"/>
    <n v="0"/>
  </r>
  <r>
    <x v="0"/>
    <x v="132"/>
    <x v="8"/>
    <x v="13"/>
    <x v="17"/>
    <x v="23"/>
    <x v="0"/>
    <n v="0"/>
  </r>
  <r>
    <x v="0"/>
    <x v="131"/>
    <x v="8"/>
    <x v="14"/>
    <x v="17"/>
    <x v="23"/>
    <x v="0"/>
    <n v="0"/>
  </r>
  <r>
    <x v="0"/>
    <x v="132"/>
    <x v="8"/>
    <x v="14"/>
    <x v="17"/>
    <x v="23"/>
    <x v="0"/>
    <n v="0"/>
  </r>
  <r>
    <x v="0"/>
    <x v="131"/>
    <x v="8"/>
    <x v="15"/>
    <x v="17"/>
    <x v="23"/>
    <x v="0"/>
    <n v="0"/>
  </r>
  <r>
    <x v="0"/>
    <x v="132"/>
    <x v="8"/>
    <x v="15"/>
    <x v="17"/>
    <x v="23"/>
    <x v="0"/>
    <n v="0"/>
  </r>
  <r>
    <x v="0"/>
    <x v="131"/>
    <x v="8"/>
    <x v="16"/>
    <x v="17"/>
    <x v="23"/>
    <x v="0"/>
    <n v="0"/>
  </r>
  <r>
    <x v="0"/>
    <x v="132"/>
    <x v="8"/>
    <x v="16"/>
    <x v="17"/>
    <x v="23"/>
    <x v="0"/>
    <n v="0"/>
  </r>
  <r>
    <x v="0"/>
    <x v="131"/>
    <x v="8"/>
    <x v="17"/>
    <x v="17"/>
    <x v="23"/>
    <x v="0"/>
    <n v="0"/>
  </r>
  <r>
    <x v="0"/>
    <x v="132"/>
    <x v="8"/>
    <x v="17"/>
    <x v="17"/>
    <x v="23"/>
    <x v="0"/>
    <n v="0"/>
  </r>
  <r>
    <x v="0"/>
    <x v="131"/>
    <x v="8"/>
    <x v="18"/>
    <x v="17"/>
    <x v="23"/>
    <x v="0"/>
    <n v="0"/>
  </r>
  <r>
    <x v="0"/>
    <x v="132"/>
    <x v="8"/>
    <x v="18"/>
    <x v="17"/>
    <x v="23"/>
    <x v="0"/>
    <n v="0"/>
  </r>
  <r>
    <x v="0"/>
    <x v="127"/>
    <x v="8"/>
    <x v="57"/>
    <x v="18"/>
    <x v="23"/>
    <x v="0"/>
    <n v="0"/>
  </r>
  <r>
    <x v="0"/>
    <x v="128"/>
    <x v="8"/>
    <x v="57"/>
    <x v="18"/>
    <x v="23"/>
    <x v="0"/>
    <n v="0"/>
  </r>
  <r>
    <x v="0"/>
    <x v="129"/>
    <x v="8"/>
    <x v="19"/>
    <x v="18"/>
    <x v="23"/>
    <x v="0"/>
    <n v="0"/>
  </r>
  <r>
    <x v="0"/>
    <x v="130"/>
    <x v="8"/>
    <x v="19"/>
    <x v="18"/>
    <x v="23"/>
    <x v="0"/>
    <n v="0"/>
  </r>
  <r>
    <x v="0"/>
    <x v="129"/>
    <x v="8"/>
    <x v="20"/>
    <x v="18"/>
    <x v="23"/>
    <x v="0"/>
    <n v="0"/>
  </r>
  <r>
    <x v="0"/>
    <x v="130"/>
    <x v="8"/>
    <x v="20"/>
    <x v="18"/>
    <x v="23"/>
    <x v="0"/>
    <n v="0"/>
  </r>
  <r>
    <x v="0"/>
    <x v="129"/>
    <x v="8"/>
    <x v="21"/>
    <x v="18"/>
    <x v="23"/>
    <x v="0"/>
    <n v="0"/>
  </r>
  <r>
    <x v="0"/>
    <x v="130"/>
    <x v="8"/>
    <x v="21"/>
    <x v="18"/>
    <x v="23"/>
    <x v="0"/>
    <n v="0"/>
  </r>
  <r>
    <x v="0"/>
    <x v="129"/>
    <x v="8"/>
    <x v="22"/>
    <x v="18"/>
    <x v="23"/>
    <x v="0"/>
    <n v="0"/>
  </r>
  <r>
    <x v="0"/>
    <x v="130"/>
    <x v="8"/>
    <x v="22"/>
    <x v="18"/>
    <x v="23"/>
    <x v="0"/>
    <n v="0"/>
  </r>
  <r>
    <x v="0"/>
    <x v="129"/>
    <x v="8"/>
    <x v="23"/>
    <x v="18"/>
    <x v="23"/>
    <x v="0"/>
    <n v="0"/>
  </r>
  <r>
    <x v="0"/>
    <x v="130"/>
    <x v="8"/>
    <x v="23"/>
    <x v="18"/>
    <x v="23"/>
    <x v="0"/>
    <n v="0"/>
  </r>
  <r>
    <x v="0"/>
    <x v="131"/>
    <x v="8"/>
    <x v="9"/>
    <x v="18"/>
    <x v="23"/>
    <x v="0"/>
    <n v="0"/>
  </r>
  <r>
    <x v="0"/>
    <x v="132"/>
    <x v="8"/>
    <x v="9"/>
    <x v="18"/>
    <x v="23"/>
    <x v="0"/>
    <n v="0"/>
  </r>
  <r>
    <x v="0"/>
    <x v="131"/>
    <x v="8"/>
    <x v="10"/>
    <x v="18"/>
    <x v="23"/>
    <x v="0"/>
    <n v="0"/>
  </r>
  <r>
    <x v="0"/>
    <x v="132"/>
    <x v="8"/>
    <x v="10"/>
    <x v="18"/>
    <x v="23"/>
    <x v="0"/>
    <n v="0"/>
  </r>
  <r>
    <x v="0"/>
    <x v="131"/>
    <x v="8"/>
    <x v="11"/>
    <x v="18"/>
    <x v="23"/>
    <x v="0"/>
    <n v="0"/>
  </r>
  <r>
    <x v="0"/>
    <x v="132"/>
    <x v="8"/>
    <x v="11"/>
    <x v="18"/>
    <x v="23"/>
    <x v="0"/>
    <n v="0"/>
  </r>
  <r>
    <x v="0"/>
    <x v="131"/>
    <x v="8"/>
    <x v="12"/>
    <x v="18"/>
    <x v="23"/>
    <x v="0"/>
    <n v="0"/>
  </r>
  <r>
    <x v="0"/>
    <x v="132"/>
    <x v="8"/>
    <x v="12"/>
    <x v="18"/>
    <x v="23"/>
    <x v="0"/>
    <n v="0"/>
  </r>
  <r>
    <x v="0"/>
    <x v="131"/>
    <x v="8"/>
    <x v="13"/>
    <x v="18"/>
    <x v="23"/>
    <x v="0"/>
    <n v="0"/>
  </r>
  <r>
    <x v="0"/>
    <x v="132"/>
    <x v="8"/>
    <x v="13"/>
    <x v="18"/>
    <x v="23"/>
    <x v="0"/>
    <n v="0"/>
  </r>
  <r>
    <x v="0"/>
    <x v="131"/>
    <x v="8"/>
    <x v="14"/>
    <x v="18"/>
    <x v="23"/>
    <x v="0"/>
    <n v="0"/>
  </r>
  <r>
    <x v="0"/>
    <x v="132"/>
    <x v="8"/>
    <x v="14"/>
    <x v="18"/>
    <x v="23"/>
    <x v="0"/>
    <n v="0"/>
  </r>
  <r>
    <x v="0"/>
    <x v="131"/>
    <x v="8"/>
    <x v="15"/>
    <x v="18"/>
    <x v="23"/>
    <x v="0"/>
    <n v="0"/>
  </r>
  <r>
    <x v="0"/>
    <x v="132"/>
    <x v="8"/>
    <x v="15"/>
    <x v="18"/>
    <x v="23"/>
    <x v="0"/>
    <n v="0"/>
  </r>
  <r>
    <x v="0"/>
    <x v="131"/>
    <x v="8"/>
    <x v="16"/>
    <x v="18"/>
    <x v="23"/>
    <x v="0"/>
    <n v="0"/>
  </r>
  <r>
    <x v="0"/>
    <x v="132"/>
    <x v="8"/>
    <x v="16"/>
    <x v="18"/>
    <x v="23"/>
    <x v="0"/>
    <n v="0"/>
  </r>
  <r>
    <x v="0"/>
    <x v="131"/>
    <x v="8"/>
    <x v="17"/>
    <x v="18"/>
    <x v="23"/>
    <x v="0"/>
    <n v="0"/>
  </r>
  <r>
    <x v="0"/>
    <x v="132"/>
    <x v="8"/>
    <x v="17"/>
    <x v="18"/>
    <x v="23"/>
    <x v="0"/>
    <n v="0"/>
  </r>
  <r>
    <x v="0"/>
    <x v="131"/>
    <x v="8"/>
    <x v="18"/>
    <x v="18"/>
    <x v="23"/>
    <x v="0"/>
    <n v="0"/>
  </r>
  <r>
    <x v="0"/>
    <x v="132"/>
    <x v="8"/>
    <x v="18"/>
    <x v="18"/>
    <x v="23"/>
    <x v="0"/>
    <n v="0"/>
  </r>
  <r>
    <x v="0"/>
    <x v="133"/>
    <x v="8"/>
    <x v="9"/>
    <x v="19"/>
    <x v="23"/>
    <x v="0"/>
    <n v="0"/>
  </r>
  <r>
    <x v="0"/>
    <x v="134"/>
    <x v="8"/>
    <x v="9"/>
    <x v="19"/>
    <x v="23"/>
    <x v="0"/>
    <n v="0"/>
  </r>
  <r>
    <x v="0"/>
    <x v="133"/>
    <x v="8"/>
    <x v="10"/>
    <x v="19"/>
    <x v="23"/>
    <x v="0"/>
    <n v="0"/>
  </r>
  <r>
    <x v="0"/>
    <x v="134"/>
    <x v="8"/>
    <x v="10"/>
    <x v="19"/>
    <x v="23"/>
    <x v="0"/>
    <n v="0"/>
  </r>
  <r>
    <x v="0"/>
    <x v="133"/>
    <x v="8"/>
    <x v="11"/>
    <x v="19"/>
    <x v="23"/>
    <x v="0"/>
    <n v="0"/>
  </r>
  <r>
    <x v="0"/>
    <x v="134"/>
    <x v="8"/>
    <x v="11"/>
    <x v="19"/>
    <x v="23"/>
    <x v="0"/>
    <n v="0"/>
  </r>
  <r>
    <x v="0"/>
    <x v="133"/>
    <x v="8"/>
    <x v="12"/>
    <x v="19"/>
    <x v="23"/>
    <x v="0"/>
    <n v="0"/>
  </r>
  <r>
    <x v="0"/>
    <x v="134"/>
    <x v="8"/>
    <x v="12"/>
    <x v="19"/>
    <x v="23"/>
    <x v="0"/>
    <n v="0"/>
  </r>
  <r>
    <x v="0"/>
    <x v="133"/>
    <x v="8"/>
    <x v="13"/>
    <x v="19"/>
    <x v="23"/>
    <x v="0"/>
    <n v="0"/>
  </r>
  <r>
    <x v="0"/>
    <x v="134"/>
    <x v="8"/>
    <x v="13"/>
    <x v="19"/>
    <x v="23"/>
    <x v="0"/>
    <n v="0"/>
  </r>
  <r>
    <x v="0"/>
    <x v="133"/>
    <x v="8"/>
    <x v="14"/>
    <x v="19"/>
    <x v="23"/>
    <x v="0"/>
    <n v="0"/>
  </r>
  <r>
    <x v="0"/>
    <x v="134"/>
    <x v="8"/>
    <x v="14"/>
    <x v="19"/>
    <x v="23"/>
    <x v="0"/>
    <n v="0"/>
  </r>
  <r>
    <x v="0"/>
    <x v="133"/>
    <x v="8"/>
    <x v="15"/>
    <x v="19"/>
    <x v="23"/>
    <x v="0"/>
    <n v="0"/>
  </r>
  <r>
    <x v="0"/>
    <x v="134"/>
    <x v="8"/>
    <x v="15"/>
    <x v="19"/>
    <x v="23"/>
    <x v="0"/>
    <n v="0"/>
  </r>
  <r>
    <x v="0"/>
    <x v="133"/>
    <x v="8"/>
    <x v="16"/>
    <x v="19"/>
    <x v="23"/>
    <x v="0"/>
    <n v="0"/>
  </r>
  <r>
    <x v="0"/>
    <x v="134"/>
    <x v="8"/>
    <x v="16"/>
    <x v="19"/>
    <x v="23"/>
    <x v="0"/>
    <n v="0"/>
  </r>
  <r>
    <x v="0"/>
    <x v="133"/>
    <x v="8"/>
    <x v="17"/>
    <x v="19"/>
    <x v="23"/>
    <x v="0"/>
    <n v="0"/>
  </r>
  <r>
    <x v="0"/>
    <x v="134"/>
    <x v="8"/>
    <x v="17"/>
    <x v="19"/>
    <x v="23"/>
    <x v="0"/>
    <n v="0"/>
  </r>
  <r>
    <x v="0"/>
    <x v="133"/>
    <x v="8"/>
    <x v="18"/>
    <x v="19"/>
    <x v="23"/>
    <x v="0"/>
    <n v="0"/>
  </r>
  <r>
    <x v="0"/>
    <x v="134"/>
    <x v="8"/>
    <x v="18"/>
    <x v="19"/>
    <x v="23"/>
    <x v="0"/>
    <n v="0"/>
  </r>
  <r>
    <x v="0"/>
    <x v="127"/>
    <x v="8"/>
    <x v="57"/>
    <x v="10"/>
    <x v="24"/>
    <x v="0"/>
    <n v="0"/>
  </r>
  <r>
    <x v="0"/>
    <x v="128"/>
    <x v="8"/>
    <x v="57"/>
    <x v="10"/>
    <x v="24"/>
    <x v="0"/>
    <n v="0"/>
  </r>
  <r>
    <x v="0"/>
    <x v="129"/>
    <x v="8"/>
    <x v="19"/>
    <x v="10"/>
    <x v="24"/>
    <x v="0"/>
    <n v="0"/>
  </r>
  <r>
    <x v="0"/>
    <x v="130"/>
    <x v="8"/>
    <x v="19"/>
    <x v="10"/>
    <x v="24"/>
    <x v="0"/>
    <n v="0"/>
  </r>
  <r>
    <x v="0"/>
    <x v="129"/>
    <x v="8"/>
    <x v="20"/>
    <x v="10"/>
    <x v="24"/>
    <x v="0"/>
    <n v="0"/>
  </r>
  <r>
    <x v="0"/>
    <x v="130"/>
    <x v="8"/>
    <x v="20"/>
    <x v="10"/>
    <x v="24"/>
    <x v="0"/>
    <n v="0"/>
  </r>
  <r>
    <x v="0"/>
    <x v="129"/>
    <x v="8"/>
    <x v="21"/>
    <x v="10"/>
    <x v="24"/>
    <x v="0"/>
    <n v="0"/>
  </r>
  <r>
    <x v="0"/>
    <x v="130"/>
    <x v="8"/>
    <x v="21"/>
    <x v="10"/>
    <x v="24"/>
    <x v="0"/>
    <n v="0"/>
  </r>
  <r>
    <x v="0"/>
    <x v="129"/>
    <x v="8"/>
    <x v="22"/>
    <x v="10"/>
    <x v="24"/>
    <x v="0"/>
    <n v="0"/>
  </r>
  <r>
    <x v="0"/>
    <x v="130"/>
    <x v="8"/>
    <x v="22"/>
    <x v="10"/>
    <x v="24"/>
    <x v="0"/>
    <n v="0"/>
  </r>
  <r>
    <x v="0"/>
    <x v="129"/>
    <x v="8"/>
    <x v="23"/>
    <x v="10"/>
    <x v="24"/>
    <x v="0"/>
    <n v="0"/>
  </r>
  <r>
    <x v="0"/>
    <x v="130"/>
    <x v="8"/>
    <x v="23"/>
    <x v="10"/>
    <x v="24"/>
    <x v="0"/>
    <n v="0"/>
  </r>
  <r>
    <x v="0"/>
    <x v="131"/>
    <x v="8"/>
    <x v="9"/>
    <x v="10"/>
    <x v="24"/>
    <x v="0"/>
    <n v="0"/>
  </r>
  <r>
    <x v="0"/>
    <x v="132"/>
    <x v="8"/>
    <x v="9"/>
    <x v="10"/>
    <x v="24"/>
    <x v="0"/>
    <n v="0"/>
  </r>
  <r>
    <x v="0"/>
    <x v="131"/>
    <x v="8"/>
    <x v="10"/>
    <x v="10"/>
    <x v="24"/>
    <x v="0"/>
    <n v="0"/>
  </r>
  <r>
    <x v="0"/>
    <x v="132"/>
    <x v="8"/>
    <x v="10"/>
    <x v="10"/>
    <x v="24"/>
    <x v="0"/>
    <n v="0"/>
  </r>
  <r>
    <x v="0"/>
    <x v="131"/>
    <x v="8"/>
    <x v="11"/>
    <x v="10"/>
    <x v="24"/>
    <x v="0"/>
    <n v="0"/>
  </r>
  <r>
    <x v="0"/>
    <x v="132"/>
    <x v="8"/>
    <x v="11"/>
    <x v="10"/>
    <x v="24"/>
    <x v="0"/>
    <n v="0"/>
  </r>
  <r>
    <x v="0"/>
    <x v="131"/>
    <x v="8"/>
    <x v="12"/>
    <x v="10"/>
    <x v="24"/>
    <x v="0"/>
    <n v="0"/>
  </r>
  <r>
    <x v="0"/>
    <x v="132"/>
    <x v="8"/>
    <x v="12"/>
    <x v="10"/>
    <x v="24"/>
    <x v="0"/>
    <n v="0"/>
  </r>
  <r>
    <x v="0"/>
    <x v="131"/>
    <x v="8"/>
    <x v="13"/>
    <x v="10"/>
    <x v="24"/>
    <x v="0"/>
    <n v="0"/>
  </r>
  <r>
    <x v="0"/>
    <x v="132"/>
    <x v="8"/>
    <x v="13"/>
    <x v="10"/>
    <x v="24"/>
    <x v="0"/>
    <n v="0"/>
  </r>
  <r>
    <x v="0"/>
    <x v="131"/>
    <x v="8"/>
    <x v="14"/>
    <x v="10"/>
    <x v="24"/>
    <x v="0"/>
    <n v="0"/>
  </r>
  <r>
    <x v="0"/>
    <x v="132"/>
    <x v="8"/>
    <x v="14"/>
    <x v="10"/>
    <x v="24"/>
    <x v="0"/>
    <n v="0"/>
  </r>
  <r>
    <x v="0"/>
    <x v="131"/>
    <x v="8"/>
    <x v="15"/>
    <x v="10"/>
    <x v="24"/>
    <x v="0"/>
    <n v="0"/>
  </r>
  <r>
    <x v="0"/>
    <x v="132"/>
    <x v="8"/>
    <x v="15"/>
    <x v="10"/>
    <x v="24"/>
    <x v="0"/>
    <n v="0"/>
  </r>
  <r>
    <x v="0"/>
    <x v="131"/>
    <x v="8"/>
    <x v="16"/>
    <x v="10"/>
    <x v="24"/>
    <x v="0"/>
    <n v="0"/>
  </r>
  <r>
    <x v="0"/>
    <x v="132"/>
    <x v="8"/>
    <x v="16"/>
    <x v="10"/>
    <x v="24"/>
    <x v="0"/>
    <n v="0"/>
  </r>
  <r>
    <x v="0"/>
    <x v="131"/>
    <x v="8"/>
    <x v="17"/>
    <x v="10"/>
    <x v="24"/>
    <x v="0"/>
    <n v="0"/>
  </r>
  <r>
    <x v="0"/>
    <x v="132"/>
    <x v="8"/>
    <x v="17"/>
    <x v="10"/>
    <x v="24"/>
    <x v="0"/>
    <n v="0"/>
  </r>
  <r>
    <x v="0"/>
    <x v="131"/>
    <x v="8"/>
    <x v="18"/>
    <x v="10"/>
    <x v="24"/>
    <x v="0"/>
    <n v="0"/>
  </r>
  <r>
    <x v="0"/>
    <x v="132"/>
    <x v="8"/>
    <x v="18"/>
    <x v="10"/>
    <x v="24"/>
    <x v="0"/>
    <n v="0"/>
  </r>
  <r>
    <x v="0"/>
    <x v="127"/>
    <x v="8"/>
    <x v="57"/>
    <x v="11"/>
    <x v="24"/>
    <x v="0"/>
    <n v="0"/>
  </r>
  <r>
    <x v="0"/>
    <x v="128"/>
    <x v="8"/>
    <x v="57"/>
    <x v="11"/>
    <x v="24"/>
    <x v="0"/>
    <n v="0"/>
  </r>
  <r>
    <x v="0"/>
    <x v="129"/>
    <x v="8"/>
    <x v="19"/>
    <x v="11"/>
    <x v="24"/>
    <x v="0"/>
    <n v="0"/>
  </r>
  <r>
    <x v="0"/>
    <x v="130"/>
    <x v="8"/>
    <x v="19"/>
    <x v="11"/>
    <x v="24"/>
    <x v="0"/>
    <n v="0"/>
  </r>
  <r>
    <x v="0"/>
    <x v="129"/>
    <x v="8"/>
    <x v="20"/>
    <x v="11"/>
    <x v="24"/>
    <x v="0"/>
    <n v="0"/>
  </r>
  <r>
    <x v="0"/>
    <x v="130"/>
    <x v="8"/>
    <x v="20"/>
    <x v="11"/>
    <x v="24"/>
    <x v="0"/>
    <n v="0"/>
  </r>
  <r>
    <x v="0"/>
    <x v="129"/>
    <x v="8"/>
    <x v="21"/>
    <x v="11"/>
    <x v="24"/>
    <x v="0"/>
    <n v="0"/>
  </r>
  <r>
    <x v="0"/>
    <x v="130"/>
    <x v="8"/>
    <x v="21"/>
    <x v="11"/>
    <x v="24"/>
    <x v="0"/>
    <n v="0"/>
  </r>
  <r>
    <x v="0"/>
    <x v="129"/>
    <x v="8"/>
    <x v="22"/>
    <x v="11"/>
    <x v="24"/>
    <x v="0"/>
    <n v="0"/>
  </r>
  <r>
    <x v="0"/>
    <x v="130"/>
    <x v="8"/>
    <x v="22"/>
    <x v="11"/>
    <x v="24"/>
    <x v="0"/>
    <n v="0"/>
  </r>
  <r>
    <x v="0"/>
    <x v="129"/>
    <x v="8"/>
    <x v="23"/>
    <x v="11"/>
    <x v="24"/>
    <x v="0"/>
    <n v="0"/>
  </r>
  <r>
    <x v="0"/>
    <x v="130"/>
    <x v="8"/>
    <x v="23"/>
    <x v="11"/>
    <x v="24"/>
    <x v="0"/>
    <n v="0"/>
  </r>
  <r>
    <x v="0"/>
    <x v="131"/>
    <x v="8"/>
    <x v="9"/>
    <x v="11"/>
    <x v="24"/>
    <x v="0"/>
    <n v="0"/>
  </r>
  <r>
    <x v="0"/>
    <x v="132"/>
    <x v="8"/>
    <x v="9"/>
    <x v="11"/>
    <x v="24"/>
    <x v="0"/>
    <n v="0"/>
  </r>
  <r>
    <x v="0"/>
    <x v="131"/>
    <x v="8"/>
    <x v="10"/>
    <x v="11"/>
    <x v="24"/>
    <x v="0"/>
    <n v="0"/>
  </r>
  <r>
    <x v="0"/>
    <x v="132"/>
    <x v="8"/>
    <x v="10"/>
    <x v="11"/>
    <x v="24"/>
    <x v="0"/>
    <n v="0"/>
  </r>
  <r>
    <x v="0"/>
    <x v="131"/>
    <x v="8"/>
    <x v="11"/>
    <x v="11"/>
    <x v="24"/>
    <x v="0"/>
    <n v="0"/>
  </r>
  <r>
    <x v="0"/>
    <x v="132"/>
    <x v="8"/>
    <x v="11"/>
    <x v="11"/>
    <x v="24"/>
    <x v="0"/>
    <n v="0"/>
  </r>
  <r>
    <x v="0"/>
    <x v="131"/>
    <x v="8"/>
    <x v="12"/>
    <x v="11"/>
    <x v="24"/>
    <x v="0"/>
    <n v="0"/>
  </r>
  <r>
    <x v="0"/>
    <x v="132"/>
    <x v="8"/>
    <x v="12"/>
    <x v="11"/>
    <x v="24"/>
    <x v="0"/>
    <n v="0"/>
  </r>
  <r>
    <x v="0"/>
    <x v="131"/>
    <x v="8"/>
    <x v="13"/>
    <x v="11"/>
    <x v="24"/>
    <x v="0"/>
    <n v="0"/>
  </r>
  <r>
    <x v="0"/>
    <x v="132"/>
    <x v="8"/>
    <x v="13"/>
    <x v="11"/>
    <x v="24"/>
    <x v="0"/>
    <n v="0"/>
  </r>
  <r>
    <x v="0"/>
    <x v="131"/>
    <x v="8"/>
    <x v="14"/>
    <x v="11"/>
    <x v="24"/>
    <x v="0"/>
    <n v="0"/>
  </r>
  <r>
    <x v="0"/>
    <x v="132"/>
    <x v="8"/>
    <x v="14"/>
    <x v="11"/>
    <x v="24"/>
    <x v="0"/>
    <n v="0"/>
  </r>
  <r>
    <x v="0"/>
    <x v="131"/>
    <x v="8"/>
    <x v="15"/>
    <x v="11"/>
    <x v="24"/>
    <x v="0"/>
    <n v="0"/>
  </r>
  <r>
    <x v="0"/>
    <x v="132"/>
    <x v="8"/>
    <x v="15"/>
    <x v="11"/>
    <x v="24"/>
    <x v="0"/>
    <n v="0"/>
  </r>
  <r>
    <x v="0"/>
    <x v="131"/>
    <x v="8"/>
    <x v="16"/>
    <x v="11"/>
    <x v="24"/>
    <x v="0"/>
    <n v="0"/>
  </r>
  <r>
    <x v="0"/>
    <x v="132"/>
    <x v="8"/>
    <x v="16"/>
    <x v="11"/>
    <x v="24"/>
    <x v="0"/>
    <n v="0"/>
  </r>
  <r>
    <x v="0"/>
    <x v="131"/>
    <x v="8"/>
    <x v="17"/>
    <x v="11"/>
    <x v="24"/>
    <x v="0"/>
    <n v="0"/>
  </r>
  <r>
    <x v="0"/>
    <x v="132"/>
    <x v="8"/>
    <x v="17"/>
    <x v="11"/>
    <x v="24"/>
    <x v="0"/>
    <n v="0"/>
  </r>
  <r>
    <x v="0"/>
    <x v="131"/>
    <x v="8"/>
    <x v="18"/>
    <x v="11"/>
    <x v="24"/>
    <x v="0"/>
    <n v="0"/>
  </r>
  <r>
    <x v="0"/>
    <x v="132"/>
    <x v="8"/>
    <x v="18"/>
    <x v="11"/>
    <x v="24"/>
    <x v="0"/>
    <n v="0"/>
  </r>
  <r>
    <x v="0"/>
    <x v="127"/>
    <x v="8"/>
    <x v="57"/>
    <x v="12"/>
    <x v="24"/>
    <x v="0"/>
    <n v="0"/>
  </r>
  <r>
    <x v="0"/>
    <x v="128"/>
    <x v="8"/>
    <x v="57"/>
    <x v="12"/>
    <x v="24"/>
    <x v="0"/>
    <n v="0"/>
  </r>
  <r>
    <x v="0"/>
    <x v="129"/>
    <x v="8"/>
    <x v="19"/>
    <x v="12"/>
    <x v="24"/>
    <x v="0"/>
    <n v="0"/>
  </r>
  <r>
    <x v="0"/>
    <x v="130"/>
    <x v="8"/>
    <x v="19"/>
    <x v="12"/>
    <x v="24"/>
    <x v="0"/>
    <n v="0"/>
  </r>
  <r>
    <x v="0"/>
    <x v="129"/>
    <x v="8"/>
    <x v="20"/>
    <x v="12"/>
    <x v="24"/>
    <x v="0"/>
    <n v="0"/>
  </r>
  <r>
    <x v="0"/>
    <x v="130"/>
    <x v="8"/>
    <x v="20"/>
    <x v="12"/>
    <x v="24"/>
    <x v="0"/>
    <n v="0"/>
  </r>
  <r>
    <x v="0"/>
    <x v="129"/>
    <x v="8"/>
    <x v="21"/>
    <x v="12"/>
    <x v="24"/>
    <x v="0"/>
    <n v="0"/>
  </r>
  <r>
    <x v="0"/>
    <x v="130"/>
    <x v="8"/>
    <x v="21"/>
    <x v="12"/>
    <x v="24"/>
    <x v="0"/>
    <n v="0"/>
  </r>
  <r>
    <x v="0"/>
    <x v="129"/>
    <x v="8"/>
    <x v="22"/>
    <x v="12"/>
    <x v="24"/>
    <x v="0"/>
    <n v="0"/>
  </r>
  <r>
    <x v="0"/>
    <x v="130"/>
    <x v="8"/>
    <x v="22"/>
    <x v="12"/>
    <x v="24"/>
    <x v="0"/>
    <n v="0"/>
  </r>
  <r>
    <x v="0"/>
    <x v="129"/>
    <x v="8"/>
    <x v="23"/>
    <x v="12"/>
    <x v="24"/>
    <x v="0"/>
    <n v="0"/>
  </r>
  <r>
    <x v="0"/>
    <x v="130"/>
    <x v="8"/>
    <x v="23"/>
    <x v="12"/>
    <x v="24"/>
    <x v="0"/>
    <n v="0"/>
  </r>
  <r>
    <x v="0"/>
    <x v="131"/>
    <x v="8"/>
    <x v="9"/>
    <x v="12"/>
    <x v="24"/>
    <x v="0"/>
    <n v="0"/>
  </r>
  <r>
    <x v="0"/>
    <x v="132"/>
    <x v="8"/>
    <x v="9"/>
    <x v="12"/>
    <x v="24"/>
    <x v="0"/>
    <n v="0"/>
  </r>
  <r>
    <x v="0"/>
    <x v="131"/>
    <x v="8"/>
    <x v="10"/>
    <x v="12"/>
    <x v="24"/>
    <x v="0"/>
    <n v="0"/>
  </r>
  <r>
    <x v="0"/>
    <x v="132"/>
    <x v="8"/>
    <x v="10"/>
    <x v="12"/>
    <x v="24"/>
    <x v="0"/>
    <n v="0"/>
  </r>
  <r>
    <x v="0"/>
    <x v="131"/>
    <x v="8"/>
    <x v="11"/>
    <x v="12"/>
    <x v="24"/>
    <x v="0"/>
    <n v="0"/>
  </r>
  <r>
    <x v="0"/>
    <x v="132"/>
    <x v="8"/>
    <x v="11"/>
    <x v="12"/>
    <x v="24"/>
    <x v="0"/>
    <n v="0"/>
  </r>
  <r>
    <x v="0"/>
    <x v="131"/>
    <x v="8"/>
    <x v="12"/>
    <x v="12"/>
    <x v="24"/>
    <x v="0"/>
    <n v="0"/>
  </r>
  <r>
    <x v="0"/>
    <x v="132"/>
    <x v="8"/>
    <x v="12"/>
    <x v="12"/>
    <x v="24"/>
    <x v="0"/>
    <n v="0"/>
  </r>
  <r>
    <x v="0"/>
    <x v="131"/>
    <x v="8"/>
    <x v="13"/>
    <x v="12"/>
    <x v="24"/>
    <x v="0"/>
    <n v="0"/>
  </r>
  <r>
    <x v="0"/>
    <x v="132"/>
    <x v="8"/>
    <x v="13"/>
    <x v="12"/>
    <x v="24"/>
    <x v="0"/>
    <n v="0"/>
  </r>
  <r>
    <x v="0"/>
    <x v="131"/>
    <x v="8"/>
    <x v="14"/>
    <x v="12"/>
    <x v="24"/>
    <x v="0"/>
    <n v="0"/>
  </r>
  <r>
    <x v="0"/>
    <x v="132"/>
    <x v="8"/>
    <x v="14"/>
    <x v="12"/>
    <x v="24"/>
    <x v="0"/>
    <n v="0"/>
  </r>
  <r>
    <x v="0"/>
    <x v="131"/>
    <x v="8"/>
    <x v="15"/>
    <x v="12"/>
    <x v="24"/>
    <x v="0"/>
    <n v="0"/>
  </r>
  <r>
    <x v="0"/>
    <x v="132"/>
    <x v="8"/>
    <x v="15"/>
    <x v="12"/>
    <x v="24"/>
    <x v="0"/>
    <n v="0"/>
  </r>
  <r>
    <x v="0"/>
    <x v="131"/>
    <x v="8"/>
    <x v="16"/>
    <x v="12"/>
    <x v="24"/>
    <x v="0"/>
    <n v="0"/>
  </r>
  <r>
    <x v="0"/>
    <x v="132"/>
    <x v="8"/>
    <x v="16"/>
    <x v="12"/>
    <x v="24"/>
    <x v="0"/>
    <n v="0"/>
  </r>
  <r>
    <x v="0"/>
    <x v="131"/>
    <x v="8"/>
    <x v="17"/>
    <x v="12"/>
    <x v="24"/>
    <x v="0"/>
    <n v="0"/>
  </r>
  <r>
    <x v="0"/>
    <x v="132"/>
    <x v="8"/>
    <x v="17"/>
    <x v="12"/>
    <x v="24"/>
    <x v="0"/>
    <n v="0"/>
  </r>
  <r>
    <x v="0"/>
    <x v="131"/>
    <x v="8"/>
    <x v="18"/>
    <x v="12"/>
    <x v="24"/>
    <x v="0"/>
    <n v="0"/>
  </r>
  <r>
    <x v="0"/>
    <x v="132"/>
    <x v="8"/>
    <x v="18"/>
    <x v="12"/>
    <x v="24"/>
    <x v="0"/>
    <n v="0"/>
  </r>
  <r>
    <x v="0"/>
    <x v="127"/>
    <x v="8"/>
    <x v="57"/>
    <x v="13"/>
    <x v="24"/>
    <x v="0"/>
    <n v="0"/>
  </r>
  <r>
    <x v="0"/>
    <x v="128"/>
    <x v="8"/>
    <x v="57"/>
    <x v="13"/>
    <x v="24"/>
    <x v="0"/>
    <n v="0"/>
  </r>
  <r>
    <x v="0"/>
    <x v="129"/>
    <x v="8"/>
    <x v="19"/>
    <x v="13"/>
    <x v="24"/>
    <x v="0"/>
    <n v="0"/>
  </r>
  <r>
    <x v="0"/>
    <x v="130"/>
    <x v="8"/>
    <x v="19"/>
    <x v="13"/>
    <x v="24"/>
    <x v="0"/>
    <n v="0"/>
  </r>
  <r>
    <x v="0"/>
    <x v="129"/>
    <x v="8"/>
    <x v="20"/>
    <x v="13"/>
    <x v="24"/>
    <x v="0"/>
    <n v="0"/>
  </r>
  <r>
    <x v="0"/>
    <x v="130"/>
    <x v="8"/>
    <x v="20"/>
    <x v="13"/>
    <x v="24"/>
    <x v="0"/>
    <n v="0"/>
  </r>
  <r>
    <x v="0"/>
    <x v="129"/>
    <x v="8"/>
    <x v="21"/>
    <x v="13"/>
    <x v="24"/>
    <x v="0"/>
    <n v="0"/>
  </r>
  <r>
    <x v="0"/>
    <x v="130"/>
    <x v="8"/>
    <x v="21"/>
    <x v="13"/>
    <x v="24"/>
    <x v="0"/>
    <n v="0"/>
  </r>
  <r>
    <x v="0"/>
    <x v="129"/>
    <x v="8"/>
    <x v="22"/>
    <x v="13"/>
    <x v="24"/>
    <x v="0"/>
    <n v="0"/>
  </r>
  <r>
    <x v="0"/>
    <x v="130"/>
    <x v="8"/>
    <x v="22"/>
    <x v="13"/>
    <x v="24"/>
    <x v="0"/>
    <n v="0"/>
  </r>
  <r>
    <x v="0"/>
    <x v="129"/>
    <x v="8"/>
    <x v="23"/>
    <x v="13"/>
    <x v="24"/>
    <x v="0"/>
    <n v="0"/>
  </r>
  <r>
    <x v="0"/>
    <x v="130"/>
    <x v="8"/>
    <x v="23"/>
    <x v="13"/>
    <x v="24"/>
    <x v="0"/>
    <n v="0"/>
  </r>
  <r>
    <x v="0"/>
    <x v="131"/>
    <x v="8"/>
    <x v="9"/>
    <x v="13"/>
    <x v="24"/>
    <x v="0"/>
    <n v="0"/>
  </r>
  <r>
    <x v="0"/>
    <x v="132"/>
    <x v="8"/>
    <x v="9"/>
    <x v="13"/>
    <x v="24"/>
    <x v="0"/>
    <n v="0"/>
  </r>
  <r>
    <x v="0"/>
    <x v="131"/>
    <x v="8"/>
    <x v="10"/>
    <x v="13"/>
    <x v="24"/>
    <x v="0"/>
    <n v="0"/>
  </r>
  <r>
    <x v="0"/>
    <x v="132"/>
    <x v="8"/>
    <x v="10"/>
    <x v="13"/>
    <x v="24"/>
    <x v="0"/>
    <n v="0"/>
  </r>
  <r>
    <x v="0"/>
    <x v="131"/>
    <x v="8"/>
    <x v="11"/>
    <x v="13"/>
    <x v="24"/>
    <x v="0"/>
    <n v="0"/>
  </r>
  <r>
    <x v="0"/>
    <x v="132"/>
    <x v="8"/>
    <x v="11"/>
    <x v="13"/>
    <x v="24"/>
    <x v="0"/>
    <n v="0"/>
  </r>
  <r>
    <x v="0"/>
    <x v="131"/>
    <x v="8"/>
    <x v="12"/>
    <x v="13"/>
    <x v="24"/>
    <x v="0"/>
    <n v="0"/>
  </r>
  <r>
    <x v="0"/>
    <x v="132"/>
    <x v="8"/>
    <x v="12"/>
    <x v="13"/>
    <x v="24"/>
    <x v="0"/>
    <n v="0"/>
  </r>
  <r>
    <x v="0"/>
    <x v="131"/>
    <x v="8"/>
    <x v="13"/>
    <x v="13"/>
    <x v="24"/>
    <x v="0"/>
    <n v="0"/>
  </r>
  <r>
    <x v="0"/>
    <x v="132"/>
    <x v="8"/>
    <x v="13"/>
    <x v="13"/>
    <x v="24"/>
    <x v="0"/>
    <n v="0"/>
  </r>
  <r>
    <x v="0"/>
    <x v="131"/>
    <x v="8"/>
    <x v="14"/>
    <x v="13"/>
    <x v="24"/>
    <x v="0"/>
    <n v="0"/>
  </r>
  <r>
    <x v="0"/>
    <x v="132"/>
    <x v="8"/>
    <x v="14"/>
    <x v="13"/>
    <x v="24"/>
    <x v="0"/>
    <n v="0"/>
  </r>
  <r>
    <x v="0"/>
    <x v="131"/>
    <x v="8"/>
    <x v="15"/>
    <x v="13"/>
    <x v="24"/>
    <x v="0"/>
    <n v="0"/>
  </r>
  <r>
    <x v="0"/>
    <x v="132"/>
    <x v="8"/>
    <x v="15"/>
    <x v="13"/>
    <x v="24"/>
    <x v="0"/>
    <n v="0"/>
  </r>
  <r>
    <x v="0"/>
    <x v="131"/>
    <x v="8"/>
    <x v="16"/>
    <x v="13"/>
    <x v="24"/>
    <x v="0"/>
    <n v="0"/>
  </r>
  <r>
    <x v="0"/>
    <x v="132"/>
    <x v="8"/>
    <x v="16"/>
    <x v="13"/>
    <x v="24"/>
    <x v="0"/>
    <n v="0"/>
  </r>
  <r>
    <x v="0"/>
    <x v="131"/>
    <x v="8"/>
    <x v="17"/>
    <x v="13"/>
    <x v="24"/>
    <x v="0"/>
    <n v="0"/>
  </r>
  <r>
    <x v="0"/>
    <x v="132"/>
    <x v="8"/>
    <x v="17"/>
    <x v="13"/>
    <x v="24"/>
    <x v="0"/>
    <n v="0"/>
  </r>
  <r>
    <x v="0"/>
    <x v="131"/>
    <x v="8"/>
    <x v="18"/>
    <x v="13"/>
    <x v="24"/>
    <x v="0"/>
    <n v="0"/>
  </r>
  <r>
    <x v="0"/>
    <x v="132"/>
    <x v="8"/>
    <x v="18"/>
    <x v="13"/>
    <x v="24"/>
    <x v="0"/>
    <n v="0"/>
  </r>
  <r>
    <x v="0"/>
    <x v="127"/>
    <x v="8"/>
    <x v="57"/>
    <x v="14"/>
    <x v="24"/>
    <x v="0"/>
    <n v="0"/>
  </r>
  <r>
    <x v="0"/>
    <x v="128"/>
    <x v="8"/>
    <x v="57"/>
    <x v="14"/>
    <x v="24"/>
    <x v="0"/>
    <n v="0"/>
  </r>
  <r>
    <x v="0"/>
    <x v="129"/>
    <x v="8"/>
    <x v="19"/>
    <x v="14"/>
    <x v="24"/>
    <x v="0"/>
    <n v="0"/>
  </r>
  <r>
    <x v="0"/>
    <x v="130"/>
    <x v="8"/>
    <x v="19"/>
    <x v="14"/>
    <x v="24"/>
    <x v="0"/>
    <n v="0"/>
  </r>
  <r>
    <x v="0"/>
    <x v="129"/>
    <x v="8"/>
    <x v="20"/>
    <x v="14"/>
    <x v="24"/>
    <x v="0"/>
    <n v="0"/>
  </r>
  <r>
    <x v="0"/>
    <x v="130"/>
    <x v="8"/>
    <x v="20"/>
    <x v="14"/>
    <x v="24"/>
    <x v="0"/>
    <n v="0"/>
  </r>
  <r>
    <x v="0"/>
    <x v="129"/>
    <x v="8"/>
    <x v="21"/>
    <x v="14"/>
    <x v="24"/>
    <x v="0"/>
    <n v="0"/>
  </r>
  <r>
    <x v="0"/>
    <x v="130"/>
    <x v="8"/>
    <x v="21"/>
    <x v="14"/>
    <x v="24"/>
    <x v="0"/>
    <n v="0"/>
  </r>
  <r>
    <x v="0"/>
    <x v="129"/>
    <x v="8"/>
    <x v="22"/>
    <x v="14"/>
    <x v="24"/>
    <x v="0"/>
    <n v="0"/>
  </r>
  <r>
    <x v="0"/>
    <x v="130"/>
    <x v="8"/>
    <x v="22"/>
    <x v="14"/>
    <x v="24"/>
    <x v="0"/>
    <n v="0"/>
  </r>
  <r>
    <x v="0"/>
    <x v="129"/>
    <x v="8"/>
    <x v="23"/>
    <x v="14"/>
    <x v="24"/>
    <x v="0"/>
    <n v="0"/>
  </r>
  <r>
    <x v="0"/>
    <x v="130"/>
    <x v="8"/>
    <x v="23"/>
    <x v="14"/>
    <x v="24"/>
    <x v="0"/>
    <n v="0"/>
  </r>
  <r>
    <x v="0"/>
    <x v="131"/>
    <x v="8"/>
    <x v="9"/>
    <x v="14"/>
    <x v="24"/>
    <x v="0"/>
    <n v="0"/>
  </r>
  <r>
    <x v="0"/>
    <x v="132"/>
    <x v="8"/>
    <x v="9"/>
    <x v="14"/>
    <x v="24"/>
    <x v="0"/>
    <n v="0"/>
  </r>
  <r>
    <x v="0"/>
    <x v="131"/>
    <x v="8"/>
    <x v="10"/>
    <x v="14"/>
    <x v="24"/>
    <x v="0"/>
    <n v="0"/>
  </r>
  <r>
    <x v="0"/>
    <x v="132"/>
    <x v="8"/>
    <x v="10"/>
    <x v="14"/>
    <x v="24"/>
    <x v="0"/>
    <n v="0"/>
  </r>
  <r>
    <x v="0"/>
    <x v="131"/>
    <x v="8"/>
    <x v="11"/>
    <x v="14"/>
    <x v="24"/>
    <x v="0"/>
    <n v="0"/>
  </r>
  <r>
    <x v="0"/>
    <x v="132"/>
    <x v="8"/>
    <x v="11"/>
    <x v="14"/>
    <x v="24"/>
    <x v="0"/>
    <n v="0"/>
  </r>
  <r>
    <x v="0"/>
    <x v="131"/>
    <x v="8"/>
    <x v="12"/>
    <x v="14"/>
    <x v="24"/>
    <x v="0"/>
    <n v="0"/>
  </r>
  <r>
    <x v="0"/>
    <x v="132"/>
    <x v="8"/>
    <x v="12"/>
    <x v="14"/>
    <x v="24"/>
    <x v="0"/>
    <n v="0"/>
  </r>
  <r>
    <x v="0"/>
    <x v="131"/>
    <x v="8"/>
    <x v="13"/>
    <x v="14"/>
    <x v="24"/>
    <x v="0"/>
    <n v="0"/>
  </r>
  <r>
    <x v="0"/>
    <x v="132"/>
    <x v="8"/>
    <x v="13"/>
    <x v="14"/>
    <x v="24"/>
    <x v="0"/>
    <n v="0"/>
  </r>
  <r>
    <x v="0"/>
    <x v="131"/>
    <x v="8"/>
    <x v="14"/>
    <x v="14"/>
    <x v="24"/>
    <x v="0"/>
    <n v="0"/>
  </r>
  <r>
    <x v="0"/>
    <x v="132"/>
    <x v="8"/>
    <x v="14"/>
    <x v="14"/>
    <x v="24"/>
    <x v="0"/>
    <n v="0"/>
  </r>
  <r>
    <x v="0"/>
    <x v="131"/>
    <x v="8"/>
    <x v="15"/>
    <x v="14"/>
    <x v="24"/>
    <x v="0"/>
    <n v="0"/>
  </r>
  <r>
    <x v="0"/>
    <x v="132"/>
    <x v="8"/>
    <x v="15"/>
    <x v="14"/>
    <x v="24"/>
    <x v="0"/>
    <n v="0"/>
  </r>
  <r>
    <x v="0"/>
    <x v="131"/>
    <x v="8"/>
    <x v="16"/>
    <x v="14"/>
    <x v="24"/>
    <x v="0"/>
    <n v="0"/>
  </r>
  <r>
    <x v="0"/>
    <x v="132"/>
    <x v="8"/>
    <x v="16"/>
    <x v="14"/>
    <x v="24"/>
    <x v="0"/>
    <n v="0"/>
  </r>
  <r>
    <x v="0"/>
    <x v="131"/>
    <x v="8"/>
    <x v="17"/>
    <x v="14"/>
    <x v="24"/>
    <x v="0"/>
    <n v="0"/>
  </r>
  <r>
    <x v="0"/>
    <x v="132"/>
    <x v="8"/>
    <x v="17"/>
    <x v="14"/>
    <x v="24"/>
    <x v="0"/>
    <n v="0"/>
  </r>
  <r>
    <x v="0"/>
    <x v="131"/>
    <x v="8"/>
    <x v="18"/>
    <x v="14"/>
    <x v="24"/>
    <x v="0"/>
    <n v="0"/>
  </r>
  <r>
    <x v="0"/>
    <x v="132"/>
    <x v="8"/>
    <x v="18"/>
    <x v="14"/>
    <x v="24"/>
    <x v="0"/>
    <n v="0"/>
  </r>
  <r>
    <x v="0"/>
    <x v="127"/>
    <x v="8"/>
    <x v="57"/>
    <x v="15"/>
    <x v="24"/>
    <x v="0"/>
    <n v="0"/>
  </r>
  <r>
    <x v="0"/>
    <x v="128"/>
    <x v="8"/>
    <x v="57"/>
    <x v="15"/>
    <x v="24"/>
    <x v="0"/>
    <n v="0"/>
  </r>
  <r>
    <x v="0"/>
    <x v="129"/>
    <x v="8"/>
    <x v="19"/>
    <x v="15"/>
    <x v="24"/>
    <x v="0"/>
    <n v="0"/>
  </r>
  <r>
    <x v="0"/>
    <x v="130"/>
    <x v="8"/>
    <x v="19"/>
    <x v="15"/>
    <x v="24"/>
    <x v="0"/>
    <n v="0"/>
  </r>
  <r>
    <x v="0"/>
    <x v="129"/>
    <x v="8"/>
    <x v="20"/>
    <x v="15"/>
    <x v="24"/>
    <x v="0"/>
    <n v="0"/>
  </r>
  <r>
    <x v="0"/>
    <x v="130"/>
    <x v="8"/>
    <x v="20"/>
    <x v="15"/>
    <x v="24"/>
    <x v="0"/>
    <n v="0"/>
  </r>
  <r>
    <x v="0"/>
    <x v="129"/>
    <x v="8"/>
    <x v="21"/>
    <x v="15"/>
    <x v="24"/>
    <x v="0"/>
    <n v="0"/>
  </r>
  <r>
    <x v="0"/>
    <x v="130"/>
    <x v="8"/>
    <x v="21"/>
    <x v="15"/>
    <x v="24"/>
    <x v="0"/>
    <n v="0"/>
  </r>
  <r>
    <x v="0"/>
    <x v="129"/>
    <x v="8"/>
    <x v="22"/>
    <x v="15"/>
    <x v="24"/>
    <x v="0"/>
    <n v="0"/>
  </r>
  <r>
    <x v="0"/>
    <x v="130"/>
    <x v="8"/>
    <x v="22"/>
    <x v="15"/>
    <x v="24"/>
    <x v="0"/>
    <n v="0"/>
  </r>
  <r>
    <x v="0"/>
    <x v="129"/>
    <x v="8"/>
    <x v="23"/>
    <x v="15"/>
    <x v="24"/>
    <x v="0"/>
    <n v="0"/>
  </r>
  <r>
    <x v="0"/>
    <x v="130"/>
    <x v="8"/>
    <x v="23"/>
    <x v="15"/>
    <x v="24"/>
    <x v="0"/>
    <n v="0"/>
  </r>
  <r>
    <x v="0"/>
    <x v="131"/>
    <x v="8"/>
    <x v="9"/>
    <x v="15"/>
    <x v="24"/>
    <x v="0"/>
    <n v="0"/>
  </r>
  <r>
    <x v="0"/>
    <x v="132"/>
    <x v="8"/>
    <x v="9"/>
    <x v="15"/>
    <x v="24"/>
    <x v="0"/>
    <n v="0"/>
  </r>
  <r>
    <x v="0"/>
    <x v="131"/>
    <x v="8"/>
    <x v="10"/>
    <x v="15"/>
    <x v="24"/>
    <x v="0"/>
    <n v="0"/>
  </r>
  <r>
    <x v="0"/>
    <x v="132"/>
    <x v="8"/>
    <x v="10"/>
    <x v="15"/>
    <x v="24"/>
    <x v="0"/>
    <n v="0"/>
  </r>
  <r>
    <x v="0"/>
    <x v="131"/>
    <x v="8"/>
    <x v="11"/>
    <x v="15"/>
    <x v="24"/>
    <x v="0"/>
    <n v="0"/>
  </r>
  <r>
    <x v="0"/>
    <x v="132"/>
    <x v="8"/>
    <x v="11"/>
    <x v="15"/>
    <x v="24"/>
    <x v="0"/>
    <n v="0"/>
  </r>
  <r>
    <x v="0"/>
    <x v="131"/>
    <x v="8"/>
    <x v="12"/>
    <x v="15"/>
    <x v="24"/>
    <x v="0"/>
    <n v="0"/>
  </r>
  <r>
    <x v="0"/>
    <x v="132"/>
    <x v="8"/>
    <x v="12"/>
    <x v="15"/>
    <x v="24"/>
    <x v="0"/>
    <n v="0"/>
  </r>
  <r>
    <x v="0"/>
    <x v="131"/>
    <x v="8"/>
    <x v="13"/>
    <x v="15"/>
    <x v="24"/>
    <x v="0"/>
    <n v="0"/>
  </r>
  <r>
    <x v="0"/>
    <x v="132"/>
    <x v="8"/>
    <x v="13"/>
    <x v="15"/>
    <x v="24"/>
    <x v="0"/>
    <n v="0"/>
  </r>
  <r>
    <x v="0"/>
    <x v="131"/>
    <x v="8"/>
    <x v="14"/>
    <x v="15"/>
    <x v="24"/>
    <x v="0"/>
    <n v="0"/>
  </r>
  <r>
    <x v="0"/>
    <x v="132"/>
    <x v="8"/>
    <x v="14"/>
    <x v="15"/>
    <x v="24"/>
    <x v="0"/>
    <n v="0"/>
  </r>
  <r>
    <x v="0"/>
    <x v="131"/>
    <x v="8"/>
    <x v="15"/>
    <x v="15"/>
    <x v="24"/>
    <x v="0"/>
    <n v="0"/>
  </r>
  <r>
    <x v="0"/>
    <x v="132"/>
    <x v="8"/>
    <x v="15"/>
    <x v="15"/>
    <x v="24"/>
    <x v="0"/>
    <n v="0"/>
  </r>
  <r>
    <x v="0"/>
    <x v="131"/>
    <x v="8"/>
    <x v="16"/>
    <x v="15"/>
    <x v="24"/>
    <x v="0"/>
    <n v="0"/>
  </r>
  <r>
    <x v="0"/>
    <x v="132"/>
    <x v="8"/>
    <x v="16"/>
    <x v="15"/>
    <x v="24"/>
    <x v="0"/>
    <n v="0"/>
  </r>
  <r>
    <x v="0"/>
    <x v="131"/>
    <x v="8"/>
    <x v="17"/>
    <x v="15"/>
    <x v="24"/>
    <x v="0"/>
    <n v="0"/>
  </r>
  <r>
    <x v="0"/>
    <x v="132"/>
    <x v="8"/>
    <x v="17"/>
    <x v="15"/>
    <x v="24"/>
    <x v="0"/>
    <n v="0"/>
  </r>
  <r>
    <x v="0"/>
    <x v="131"/>
    <x v="8"/>
    <x v="18"/>
    <x v="15"/>
    <x v="24"/>
    <x v="0"/>
    <n v="0"/>
  </r>
  <r>
    <x v="0"/>
    <x v="132"/>
    <x v="8"/>
    <x v="18"/>
    <x v="15"/>
    <x v="24"/>
    <x v="0"/>
    <n v="0"/>
  </r>
  <r>
    <x v="0"/>
    <x v="127"/>
    <x v="8"/>
    <x v="57"/>
    <x v="16"/>
    <x v="24"/>
    <x v="0"/>
    <n v="0"/>
  </r>
  <r>
    <x v="0"/>
    <x v="128"/>
    <x v="8"/>
    <x v="57"/>
    <x v="16"/>
    <x v="24"/>
    <x v="0"/>
    <n v="0"/>
  </r>
  <r>
    <x v="0"/>
    <x v="129"/>
    <x v="8"/>
    <x v="19"/>
    <x v="16"/>
    <x v="24"/>
    <x v="0"/>
    <n v="0"/>
  </r>
  <r>
    <x v="0"/>
    <x v="130"/>
    <x v="8"/>
    <x v="19"/>
    <x v="16"/>
    <x v="24"/>
    <x v="0"/>
    <n v="0"/>
  </r>
  <r>
    <x v="0"/>
    <x v="129"/>
    <x v="8"/>
    <x v="20"/>
    <x v="16"/>
    <x v="24"/>
    <x v="0"/>
    <n v="0"/>
  </r>
  <r>
    <x v="0"/>
    <x v="130"/>
    <x v="8"/>
    <x v="20"/>
    <x v="16"/>
    <x v="24"/>
    <x v="0"/>
    <n v="0"/>
  </r>
  <r>
    <x v="0"/>
    <x v="129"/>
    <x v="8"/>
    <x v="21"/>
    <x v="16"/>
    <x v="24"/>
    <x v="0"/>
    <n v="0"/>
  </r>
  <r>
    <x v="0"/>
    <x v="130"/>
    <x v="8"/>
    <x v="21"/>
    <x v="16"/>
    <x v="24"/>
    <x v="0"/>
    <n v="0"/>
  </r>
  <r>
    <x v="0"/>
    <x v="129"/>
    <x v="8"/>
    <x v="22"/>
    <x v="16"/>
    <x v="24"/>
    <x v="0"/>
    <n v="0"/>
  </r>
  <r>
    <x v="0"/>
    <x v="130"/>
    <x v="8"/>
    <x v="22"/>
    <x v="16"/>
    <x v="24"/>
    <x v="0"/>
    <n v="0"/>
  </r>
  <r>
    <x v="0"/>
    <x v="129"/>
    <x v="8"/>
    <x v="23"/>
    <x v="16"/>
    <x v="24"/>
    <x v="0"/>
    <n v="0"/>
  </r>
  <r>
    <x v="0"/>
    <x v="130"/>
    <x v="8"/>
    <x v="23"/>
    <x v="16"/>
    <x v="24"/>
    <x v="0"/>
    <n v="0"/>
  </r>
  <r>
    <x v="0"/>
    <x v="131"/>
    <x v="8"/>
    <x v="9"/>
    <x v="16"/>
    <x v="24"/>
    <x v="0"/>
    <n v="0"/>
  </r>
  <r>
    <x v="0"/>
    <x v="132"/>
    <x v="8"/>
    <x v="9"/>
    <x v="16"/>
    <x v="24"/>
    <x v="0"/>
    <n v="0"/>
  </r>
  <r>
    <x v="0"/>
    <x v="131"/>
    <x v="8"/>
    <x v="10"/>
    <x v="16"/>
    <x v="24"/>
    <x v="0"/>
    <n v="0"/>
  </r>
  <r>
    <x v="0"/>
    <x v="132"/>
    <x v="8"/>
    <x v="10"/>
    <x v="16"/>
    <x v="24"/>
    <x v="0"/>
    <n v="0"/>
  </r>
  <r>
    <x v="0"/>
    <x v="131"/>
    <x v="8"/>
    <x v="11"/>
    <x v="16"/>
    <x v="24"/>
    <x v="0"/>
    <n v="0"/>
  </r>
  <r>
    <x v="0"/>
    <x v="132"/>
    <x v="8"/>
    <x v="11"/>
    <x v="16"/>
    <x v="24"/>
    <x v="0"/>
    <n v="0"/>
  </r>
  <r>
    <x v="0"/>
    <x v="131"/>
    <x v="8"/>
    <x v="12"/>
    <x v="16"/>
    <x v="24"/>
    <x v="0"/>
    <n v="0"/>
  </r>
  <r>
    <x v="0"/>
    <x v="132"/>
    <x v="8"/>
    <x v="12"/>
    <x v="16"/>
    <x v="24"/>
    <x v="0"/>
    <n v="0"/>
  </r>
  <r>
    <x v="0"/>
    <x v="131"/>
    <x v="8"/>
    <x v="13"/>
    <x v="16"/>
    <x v="24"/>
    <x v="0"/>
    <n v="0"/>
  </r>
  <r>
    <x v="0"/>
    <x v="132"/>
    <x v="8"/>
    <x v="13"/>
    <x v="16"/>
    <x v="24"/>
    <x v="0"/>
    <n v="0"/>
  </r>
  <r>
    <x v="0"/>
    <x v="131"/>
    <x v="8"/>
    <x v="14"/>
    <x v="16"/>
    <x v="24"/>
    <x v="0"/>
    <n v="0"/>
  </r>
  <r>
    <x v="0"/>
    <x v="132"/>
    <x v="8"/>
    <x v="14"/>
    <x v="16"/>
    <x v="24"/>
    <x v="0"/>
    <n v="0"/>
  </r>
  <r>
    <x v="0"/>
    <x v="131"/>
    <x v="8"/>
    <x v="15"/>
    <x v="16"/>
    <x v="24"/>
    <x v="0"/>
    <n v="0"/>
  </r>
  <r>
    <x v="0"/>
    <x v="132"/>
    <x v="8"/>
    <x v="15"/>
    <x v="16"/>
    <x v="24"/>
    <x v="0"/>
    <n v="0"/>
  </r>
  <r>
    <x v="0"/>
    <x v="131"/>
    <x v="8"/>
    <x v="16"/>
    <x v="16"/>
    <x v="24"/>
    <x v="0"/>
    <n v="0"/>
  </r>
  <r>
    <x v="0"/>
    <x v="132"/>
    <x v="8"/>
    <x v="16"/>
    <x v="16"/>
    <x v="24"/>
    <x v="0"/>
    <n v="0"/>
  </r>
  <r>
    <x v="0"/>
    <x v="131"/>
    <x v="8"/>
    <x v="17"/>
    <x v="16"/>
    <x v="24"/>
    <x v="0"/>
    <n v="0"/>
  </r>
  <r>
    <x v="0"/>
    <x v="132"/>
    <x v="8"/>
    <x v="17"/>
    <x v="16"/>
    <x v="24"/>
    <x v="0"/>
    <n v="0"/>
  </r>
  <r>
    <x v="0"/>
    <x v="131"/>
    <x v="8"/>
    <x v="18"/>
    <x v="16"/>
    <x v="24"/>
    <x v="0"/>
    <n v="0"/>
  </r>
  <r>
    <x v="0"/>
    <x v="132"/>
    <x v="8"/>
    <x v="18"/>
    <x v="16"/>
    <x v="24"/>
    <x v="0"/>
    <n v="0"/>
  </r>
  <r>
    <x v="0"/>
    <x v="127"/>
    <x v="8"/>
    <x v="57"/>
    <x v="17"/>
    <x v="24"/>
    <x v="0"/>
    <n v="0"/>
  </r>
  <r>
    <x v="0"/>
    <x v="128"/>
    <x v="8"/>
    <x v="57"/>
    <x v="17"/>
    <x v="24"/>
    <x v="0"/>
    <n v="0"/>
  </r>
  <r>
    <x v="0"/>
    <x v="129"/>
    <x v="8"/>
    <x v="19"/>
    <x v="17"/>
    <x v="24"/>
    <x v="0"/>
    <n v="0"/>
  </r>
  <r>
    <x v="0"/>
    <x v="130"/>
    <x v="8"/>
    <x v="19"/>
    <x v="17"/>
    <x v="24"/>
    <x v="0"/>
    <n v="0"/>
  </r>
  <r>
    <x v="0"/>
    <x v="129"/>
    <x v="8"/>
    <x v="20"/>
    <x v="17"/>
    <x v="24"/>
    <x v="0"/>
    <n v="0"/>
  </r>
  <r>
    <x v="0"/>
    <x v="130"/>
    <x v="8"/>
    <x v="20"/>
    <x v="17"/>
    <x v="24"/>
    <x v="0"/>
    <n v="0"/>
  </r>
  <r>
    <x v="0"/>
    <x v="129"/>
    <x v="8"/>
    <x v="21"/>
    <x v="17"/>
    <x v="24"/>
    <x v="0"/>
    <n v="0"/>
  </r>
  <r>
    <x v="0"/>
    <x v="130"/>
    <x v="8"/>
    <x v="21"/>
    <x v="17"/>
    <x v="24"/>
    <x v="0"/>
    <n v="0"/>
  </r>
  <r>
    <x v="0"/>
    <x v="129"/>
    <x v="8"/>
    <x v="22"/>
    <x v="17"/>
    <x v="24"/>
    <x v="0"/>
    <n v="0"/>
  </r>
  <r>
    <x v="0"/>
    <x v="130"/>
    <x v="8"/>
    <x v="22"/>
    <x v="17"/>
    <x v="24"/>
    <x v="0"/>
    <n v="0"/>
  </r>
  <r>
    <x v="0"/>
    <x v="129"/>
    <x v="8"/>
    <x v="23"/>
    <x v="17"/>
    <x v="24"/>
    <x v="0"/>
    <n v="0"/>
  </r>
  <r>
    <x v="0"/>
    <x v="130"/>
    <x v="8"/>
    <x v="23"/>
    <x v="17"/>
    <x v="24"/>
    <x v="0"/>
    <n v="0"/>
  </r>
  <r>
    <x v="0"/>
    <x v="131"/>
    <x v="8"/>
    <x v="9"/>
    <x v="17"/>
    <x v="24"/>
    <x v="0"/>
    <n v="0"/>
  </r>
  <r>
    <x v="0"/>
    <x v="132"/>
    <x v="8"/>
    <x v="9"/>
    <x v="17"/>
    <x v="24"/>
    <x v="0"/>
    <n v="0"/>
  </r>
  <r>
    <x v="0"/>
    <x v="131"/>
    <x v="8"/>
    <x v="10"/>
    <x v="17"/>
    <x v="24"/>
    <x v="0"/>
    <n v="0"/>
  </r>
  <r>
    <x v="0"/>
    <x v="132"/>
    <x v="8"/>
    <x v="10"/>
    <x v="17"/>
    <x v="24"/>
    <x v="0"/>
    <n v="0"/>
  </r>
  <r>
    <x v="0"/>
    <x v="131"/>
    <x v="8"/>
    <x v="11"/>
    <x v="17"/>
    <x v="24"/>
    <x v="0"/>
    <n v="0"/>
  </r>
  <r>
    <x v="0"/>
    <x v="132"/>
    <x v="8"/>
    <x v="11"/>
    <x v="17"/>
    <x v="24"/>
    <x v="0"/>
    <n v="0"/>
  </r>
  <r>
    <x v="0"/>
    <x v="131"/>
    <x v="8"/>
    <x v="12"/>
    <x v="17"/>
    <x v="24"/>
    <x v="0"/>
    <n v="0"/>
  </r>
  <r>
    <x v="0"/>
    <x v="132"/>
    <x v="8"/>
    <x v="12"/>
    <x v="17"/>
    <x v="24"/>
    <x v="0"/>
    <n v="0"/>
  </r>
  <r>
    <x v="0"/>
    <x v="131"/>
    <x v="8"/>
    <x v="13"/>
    <x v="17"/>
    <x v="24"/>
    <x v="0"/>
    <n v="0"/>
  </r>
  <r>
    <x v="0"/>
    <x v="132"/>
    <x v="8"/>
    <x v="13"/>
    <x v="17"/>
    <x v="24"/>
    <x v="0"/>
    <n v="0"/>
  </r>
  <r>
    <x v="0"/>
    <x v="131"/>
    <x v="8"/>
    <x v="14"/>
    <x v="17"/>
    <x v="24"/>
    <x v="0"/>
    <n v="0"/>
  </r>
  <r>
    <x v="0"/>
    <x v="132"/>
    <x v="8"/>
    <x v="14"/>
    <x v="17"/>
    <x v="24"/>
    <x v="0"/>
    <n v="0"/>
  </r>
  <r>
    <x v="0"/>
    <x v="131"/>
    <x v="8"/>
    <x v="15"/>
    <x v="17"/>
    <x v="24"/>
    <x v="0"/>
    <n v="0"/>
  </r>
  <r>
    <x v="0"/>
    <x v="132"/>
    <x v="8"/>
    <x v="15"/>
    <x v="17"/>
    <x v="24"/>
    <x v="0"/>
    <n v="0"/>
  </r>
  <r>
    <x v="0"/>
    <x v="131"/>
    <x v="8"/>
    <x v="16"/>
    <x v="17"/>
    <x v="24"/>
    <x v="0"/>
    <n v="0"/>
  </r>
  <r>
    <x v="0"/>
    <x v="132"/>
    <x v="8"/>
    <x v="16"/>
    <x v="17"/>
    <x v="24"/>
    <x v="0"/>
    <n v="0"/>
  </r>
  <r>
    <x v="0"/>
    <x v="131"/>
    <x v="8"/>
    <x v="17"/>
    <x v="17"/>
    <x v="24"/>
    <x v="0"/>
    <n v="0"/>
  </r>
  <r>
    <x v="0"/>
    <x v="132"/>
    <x v="8"/>
    <x v="17"/>
    <x v="17"/>
    <x v="24"/>
    <x v="0"/>
    <n v="0"/>
  </r>
  <r>
    <x v="0"/>
    <x v="131"/>
    <x v="8"/>
    <x v="18"/>
    <x v="17"/>
    <x v="24"/>
    <x v="0"/>
    <n v="0"/>
  </r>
  <r>
    <x v="0"/>
    <x v="132"/>
    <x v="8"/>
    <x v="18"/>
    <x v="17"/>
    <x v="24"/>
    <x v="0"/>
    <n v="0"/>
  </r>
  <r>
    <x v="0"/>
    <x v="127"/>
    <x v="8"/>
    <x v="57"/>
    <x v="18"/>
    <x v="24"/>
    <x v="0"/>
    <n v="0"/>
  </r>
  <r>
    <x v="0"/>
    <x v="128"/>
    <x v="8"/>
    <x v="57"/>
    <x v="18"/>
    <x v="24"/>
    <x v="0"/>
    <n v="0"/>
  </r>
  <r>
    <x v="0"/>
    <x v="129"/>
    <x v="8"/>
    <x v="19"/>
    <x v="18"/>
    <x v="24"/>
    <x v="0"/>
    <n v="0"/>
  </r>
  <r>
    <x v="0"/>
    <x v="130"/>
    <x v="8"/>
    <x v="19"/>
    <x v="18"/>
    <x v="24"/>
    <x v="0"/>
    <n v="0"/>
  </r>
  <r>
    <x v="0"/>
    <x v="129"/>
    <x v="8"/>
    <x v="20"/>
    <x v="18"/>
    <x v="24"/>
    <x v="0"/>
    <n v="0"/>
  </r>
  <r>
    <x v="0"/>
    <x v="130"/>
    <x v="8"/>
    <x v="20"/>
    <x v="18"/>
    <x v="24"/>
    <x v="0"/>
    <n v="0"/>
  </r>
  <r>
    <x v="0"/>
    <x v="129"/>
    <x v="8"/>
    <x v="21"/>
    <x v="18"/>
    <x v="24"/>
    <x v="0"/>
    <n v="0"/>
  </r>
  <r>
    <x v="0"/>
    <x v="130"/>
    <x v="8"/>
    <x v="21"/>
    <x v="18"/>
    <x v="24"/>
    <x v="0"/>
    <n v="0"/>
  </r>
  <r>
    <x v="0"/>
    <x v="129"/>
    <x v="8"/>
    <x v="22"/>
    <x v="18"/>
    <x v="24"/>
    <x v="0"/>
    <n v="0"/>
  </r>
  <r>
    <x v="0"/>
    <x v="130"/>
    <x v="8"/>
    <x v="22"/>
    <x v="18"/>
    <x v="24"/>
    <x v="0"/>
    <n v="0"/>
  </r>
  <r>
    <x v="0"/>
    <x v="129"/>
    <x v="8"/>
    <x v="23"/>
    <x v="18"/>
    <x v="24"/>
    <x v="0"/>
    <n v="0"/>
  </r>
  <r>
    <x v="0"/>
    <x v="130"/>
    <x v="8"/>
    <x v="23"/>
    <x v="18"/>
    <x v="24"/>
    <x v="0"/>
    <n v="0"/>
  </r>
  <r>
    <x v="0"/>
    <x v="131"/>
    <x v="8"/>
    <x v="9"/>
    <x v="18"/>
    <x v="24"/>
    <x v="0"/>
    <n v="0"/>
  </r>
  <r>
    <x v="0"/>
    <x v="132"/>
    <x v="8"/>
    <x v="9"/>
    <x v="18"/>
    <x v="24"/>
    <x v="0"/>
    <n v="0"/>
  </r>
  <r>
    <x v="0"/>
    <x v="131"/>
    <x v="8"/>
    <x v="10"/>
    <x v="18"/>
    <x v="24"/>
    <x v="0"/>
    <n v="0"/>
  </r>
  <r>
    <x v="0"/>
    <x v="132"/>
    <x v="8"/>
    <x v="10"/>
    <x v="18"/>
    <x v="24"/>
    <x v="0"/>
    <n v="0"/>
  </r>
  <r>
    <x v="0"/>
    <x v="131"/>
    <x v="8"/>
    <x v="11"/>
    <x v="18"/>
    <x v="24"/>
    <x v="0"/>
    <n v="0"/>
  </r>
  <r>
    <x v="0"/>
    <x v="132"/>
    <x v="8"/>
    <x v="11"/>
    <x v="18"/>
    <x v="24"/>
    <x v="0"/>
    <n v="0"/>
  </r>
  <r>
    <x v="0"/>
    <x v="131"/>
    <x v="8"/>
    <x v="12"/>
    <x v="18"/>
    <x v="24"/>
    <x v="0"/>
    <n v="0"/>
  </r>
  <r>
    <x v="0"/>
    <x v="132"/>
    <x v="8"/>
    <x v="12"/>
    <x v="18"/>
    <x v="24"/>
    <x v="0"/>
    <n v="0"/>
  </r>
  <r>
    <x v="0"/>
    <x v="131"/>
    <x v="8"/>
    <x v="13"/>
    <x v="18"/>
    <x v="24"/>
    <x v="0"/>
    <n v="0"/>
  </r>
  <r>
    <x v="0"/>
    <x v="132"/>
    <x v="8"/>
    <x v="13"/>
    <x v="18"/>
    <x v="24"/>
    <x v="0"/>
    <n v="0"/>
  </r>
  <r>
    <x v="0"/>
    <x v="131"/>
    <x v="8"/>
    <x v="14"/>
    <x v="18"/>
    <x v="24"/>
    <x v="0"/>
    <n v="0"/>
  </r>
  <r>
    <x v="0"/>
    <x v="132"/>
    <x v="8"/>
    <x v="14"/>
    <x v="18"/>
    <x v="24"/>
    <x v="0"/>
    <n v="0"/>
  </r>
  <r>
    <x v="0"/>
    <x v="131"/>
    <x v="8"/>
    <x v="15"/>
    <x v="18"/>
    <x v="24"/>
    <x v="0"/>
    <n v="0"/>
  </r>
  <r>
    <x v="0"/>
    <x v="132"/>
    <x v="8"/>
    <x v="15"/>
    <x v="18"/>
    <x v="24"/>
    <x v="0"/>
    <n v="0"/>
  </r>
  <r>
    <x v="0"/>
    <x v="131"/>
    <x v="8"/>
    <x v="16"/>
    <x v="18"/>
    <x v="24"/>
    <x v="0"/>
    <n v="0"/>
  </r>
  <r>
    <x v="0"/>
    <x v="132"/>
    <x v="8"/>
    <x v="16"/>
    <x v="18"/>
    <x v="24"/>
    <x v="0"/>
    <n v="0"/>
  </r>
  <r>
    <x v="0"/>
    <x v="131"/>
    <x v="8"/>
    <x v="17"/>
    <x v="18"/>
    <x v="24"/>
    <x v="0"/>
    <n v="0"/>
  </r>
  <r>
    <x v="0"/>
    <x v="132"/>
    <x v="8"/>
    <x v="17"/>
    <x v="18"/>
    <x v="24"/>
    <x v="0"/>
    <n v="0"/>
  </r>
  <r>
    <x v="0"/>
    <x v="131"/>
    <x v="8"/>
    <x v="18"/>
    <x v="18"/>
    <x v="24"/>
    <x v="0"/>
    <n v="0"/>
  </r>
  <r>
    <x v="0"/>
    <x v="132"/>
    <x v="8"/>
    <x v="18"/>
    <x v="18"/>
    <x v="24"/>
    <x v="0"/>
    <n v="0"/>
  </r>
  <r>
    <x v="0"/>
    <x v="133"/>
    <x v="8"/>
    <x v="9"/>
    <x v="19"/>
    <x v="24"/>
    <x v="0"/>
    <n v="0"/>
  </r>
  <r>
    <x v="0"/>
    <x v="134"/>
    <x v="8"/>
    <x v="9"/>
    <x v="19"/>
    <x v="24"/>
    <x v="0"/>
    <n v="0"/>
  </r>
  <r>
    <x v="0"/>
    <x v="133"/>
    <x v="8"/>
    <x v="10"/>
    <x v="19"/>
    <x v="24"/>
    <x v="0"/>
    <n v="0"/>
  </r>
  <r>
    <x v="0"/>
    <x v="134"/>
    <x v="8"/>
    <x v="10"/>
    <x v="19"/>
    <x v="24"/>
    <x v="0"/>
    <n v="0"/>
  </r>
  <r>
    <x v="0"/>
    <x v="133"/>
    <x v="8"/>
    <x v="11"/>
    <x v="19"/>
    <x v="24"/>
    <x v="0"/>
    <n v="0"/>
  </r>
  <r>
    <x v="0"/>
    <x v="134"/>
    <x v="8"/>
    <x v="11"/>
    <x v="19"/>
    <x v="24"/>
    <x v="0"/>
    <n v="0"/>
  </r>
  <r>
    <x v="0"/>
    <x v="133"/>
    <x v="8"/>
    <x v="12"/>
    <x v="19"/>
    <x v="24"/>
    <x v="0"/>
    <n v="0"/>
  </r>
  <r>
    <x v="0"/>
    <x v="134"/>
    <x v="8"/>
    <x v="12"/>
    <x v="19"/>
    <x v="24"/>
    <x v="0"/>
    <n v="0"/>
  </r>
  <r>
    <x v="0"/>
    <x v="133"/>
    <x v="8"/>
    <x v="13"/>
    <x v="19"/>
    <x v="24"/>
    <x v="0"/>
    <n v="0"/>
  </r>
  <r>
    <x v="0"/>
    <x v="134"/>
    <x v="8"/>
    <x v="13"/>
    <x v="19"/>
    <x v="24"/>
    <x v="0"/>
    <n v="0"/>
  </r>
  <r>
    <x v="0"/>
    <x v="133"/>
    <x v="8"/>
    <x v="14"/>
    <x v="19"/>
    <x v="24"/>
    <x v="0"/>
    <n v="0"/>
  </r>
  <r>
    <x v="0"/>
    <x v="134"/>
    <x v="8"/>
    <x v="14"/>
    <x v="19"/>
    <x v="24"/>
    <x v="0"/>
    <n v="0"/>
  </r>
  <r>
    <x v="0"/>
    <x v="133"/>
    <x v="8"/>
    <x v="15"/>
    <x v="19"/>
    <x v="24"/>
    <x v="0"/>
    <n v="0"/>
  </r>
  <r>
    <x v="0"/>
    <x v="134"/>
    <x v="8"/>
    <x v="15"/>
    <x v="19"/>
    <x v="24"/>
    <x v="0"/>
    <n v="0"/>
  </r>
  <r>
    <x v="0"/>
    <x v="133"/>
    <x v="8"/>
    <x v="16"/>
    <x v="19"/>
    <x v="24"/>
    <x v="0"/>
    <n v="0"/>
  </r>
  <r>
    <x v="0"/>
    <x v="134"/>
    <x v="8"/>
    <x v="16"/>
    <x v="19"/>
    <x v="24"/>
    <x v="0"/>
    <n v="0"/>
  </r>
  <r>
    <x v="0"/>
    <x v="133"/>
    <x v="8"/>
    <x v="17"/>
    <x v="19"/>
    <x v="24"/>
    <x v="0"/>
    <n v="0"/>
  </r>
  <r>
    <x v="0"/>
    <x v="134"/>
    <x v="8"/>
    <x v="17"/>
    <x v="19"/>
    <x v="24"/>
    <x v="0"/>
    <n v="0"/>
  </r>
  <r>
    <x v="0"/>
    <x v="133"/>
    <x v="8"/>
    <x v="18"/>
    <x v="19"/>
    <x v="24"/>
    <x v="0"/>
    <n v="0"/>
  </r>
  <r>
    <x v="0"/>
    <x v="134"/>
    <x v="8"/>
    <x v="18"/>
    <x v="19"/>
    <x v="24"/>
    <x v="0"/>
    <n v="0"/>
  </r>
  <r>
    <x v="0"/>
    <x v="127"/>
    <x v="8"/>
    <x v="57"/>
    <x v="10"/>
    <x v="25"/>
    <x v="0"/>
    <n v="0"/>
  </r>
  <r>
    <x v="0"/>
    <x v="128"/>
    <x v="8"/>
    <x v="57"/>
    <x v="10"/>
    <x v="25"/>
    <x v="0"/>
    <n v="0"/>
  </r>
  <r>
    <x v="0"/>
    <x v="129"/>
    <x v="8"/>
    <x v="19"/>
    <x v="10"/>
    <x v="25"/>
    <x v="0"/>
    <n v="0"/>
  </r>
  <r>
    <x v="0"/>
    <x v="130"/>
    <x v="8"/>
    <x v="19"/>
    <x v="10"/>
    <x v="25"/>
    <x v="0"/>
    <n v="0"/>
  </r>
  <r>
    <x v="0"/>
    <x v="129"/>
    <x v="8"/>
    <x v="20"/>
    <x v="10"/>
    <x v="25"/>
    <x v="0"/>
    <n v="0"/>
  </r>
  <r>
    <x v="0"/>
    <x v="130"/>
    <x v="8"/>
    <x v="20"/>
    <x v="10"/>
    <x v="25"/>
    <x v="0"/>
    <n v="0"/>
  </r>
  <r>
    <x v="0"/>
    <x v="129"/>
    <x v="8"/>
    <x v="21"/>
    <x v="10"/>
    <x v="25"/>
    <x v="0"/>
    <n v="0"/>
  </r>
  <r>
    <x v="0"/>
    <x v="130"/>
    <x v="8"/>
    <x v="21"/>
    <x v="10"/>
    <x v="25"/>
    <x v="0"/>
    <n v="0"/>
  </r>
  <r>
    <x v="0"/>
    <x v="129"/>
    <x v="8"/>
    <x v="22"/>
    <x v="10"/>
    <x v="25"/>
    <x v="0"/>
    <n v="0"/>
  </r>
  <r>
    <x v="0"/>
    <x v="130"/>
    <x v="8"/>
    <x v="22"/>
    <x v="10"/>
    <x v="25"/>
    <x v="0"/>
    <n v="0"/>
  </r>
  <r>
    <x v="0"/>
    <x v="129"/>
    <x v="8"/>
    <x v="23"/>
    <x v="10"/>
    <x v="25"/>
    <x v="0"/>
    <n v="0"/>
  </r>
  <r>
    <x v="0"/>
    <x v="130"/>
    <x v="8"/>
    <x v="23"/>
    <x v="10"/>
    <x v="25"/>
    <x v="0"/>
    <n v="0"/>
  </r>
  <r>
    <x v="0"/>
    <x v="131"/>
    <x v="8"/>
    <x v="9"/>
    <x v="10"/>
    <x v="25"/>
    <x v="0"/>
    <n v="0"/>
  </r>
  <r>
    <x v="0"/>
    <x v="132"/>
    <x v="8"/>
    <x v="9"/>
    <x v="10"/>
    <x v="25"/>
    <x v="0"/>
    <n v="0"/>
  </r>
  <r>
    <x v="0"/>
    <x v="131"/>
    <x v="8"/>
    <x v="10"/>
    <x v="10"/>
    <x v="25"/>
    <x v="0"/>
    <n v="0"/>
  </r>
  <r>
    <x v="0"/>
    <x v="132"/>
    <x v="8"/>
    <x v="10"/>
    <x v="10"/>
    <x v="25"/>
    <x v="0"/>
    <n v="0"/>
  </r>
  <r>
    <x v="0"/>
    <x v="131"/>
    <x v="8"/>
    <x v="11"/>
    <x v="10"/>
    <x v="25"/>
    <x v="0"/>
    <n v="0"/>
  </r>
  <r>
    <x v="0"/>
    <x v="132"/>
    <x v="8"/>
    <x v="11"/>
    <x v="10"/>
    <x v="25"/>
    <x v="0"/>
    <n v="0"/>
  </r>
  <r>
    <x v="0"/>
    <x v="131"/>
    <x v="8"/>
    <x v="12"/>
    <x v="10"/>
    <x v="25"/>
    <x v="0"/>
    <n v="0"/>
  </r>
  <r>
    <x v="0"/>
    <x v="132"/>
    <x v="8"/>
    <x v="12"/>
    <x v="10"/>
    <x v="25"/>
    <x v="0"/>
    <n v="0"/>
  </r>
  <r>
    <x v="0"/>
    <x v="131"/>
    <x v="8"/>
    <x v="13"/>
    <x v="10"/>
    <x v="25"/>
    <x v="0"/>
    <n v="0"/>
  </r>
  <r>
    <x v="0"/>
    <x v="132"/>
    <x v="8"/>
    <x v="13"/>
    <x v="10"/>
    <x v="25"/>
    <x v="0"/>
    <n v="0"/>
  </r>
  <r>
    <x v="0"/>
    <x v="131"/>
    <x v="8"/>
    <x v="14"/>
    <x v="10"/>
    <x v="25"/>
    <x v="0"/>
    <n v="0"/>
  </r>
  <r>
    <x v="0"/>
    <x v="132"/>
    <x v="8"/>
    <x v="14"/>
    <x v="10"/>
    <x v="25"/>
    <x v="0"/>
    <n v="0"/>
  </r>
  <r>
    <x v="0"/>
    <x v="131"/>
    <x v="8"/>
    <x v="15"/>
    <x v="10"/>
    <x v="25"/>
    <x v="0"/>
    <n v="0"/>
  </r>
  <r>
    <x v="0"/>
    <x v="132"/>
    <x v="8"/>
    <x v="15"/>
    <x v="10"/>
    <x v="25"/>
    <x v="0"/>
    <n v="0"/>
  </r>
  <r>
    <x v="0"/>
    <x v="131"/>
    <x v="8"/>
    <x v="16"/>
    <x v="10"/>
    <x v="25"/>
    <x v="0"/>
    <n v="0"/>
  </r>
  <r>
    <x v="0"/>
    <x v="132"/>
    <x v="8"/>
    <x v="16"/>
    <x v="10"/>
    <x v="25"/>
    <x v="0"/>
    <n v="0"/>
  </r>
  <r>
    <x v="0"/>
    <x v="131"/>
    <x v="8"/>
    <x v="17"/>
    <x v="10"/>
    <x v="25"/>
    <x v="0"/>
    <n v="0"/>
  </r>
  <r>
    <x v="0"/>
    <x v="132"/>
    <x v="8"/>
    <x v="17"/>
    <x v="10"/>
    <x v="25"/>
    <x v="0"/>
    <n v="0"/>
  </r>
  <r>
    <x v="0"/>
    <x v="131"/>
    <x v="8"/>
    <x v="18"/>
    <x v="10"/>
    <x v="25"/>
    <x v="0"/>
    <n v="0"/>
  </r>
  <r>
    <x v="0"/>
    <x v="132"/>
    <x v="8"/>
    <x v="18"/>
    <x v="10"/>
    <x v="25"/>
    <x v="0"/>
    <n v="0"/>
  </r>
  <r>
    <x v="0"/>
    <x v="127"/>
    <x v="8"/>
    <x v="57"/>
    <x v="11"/>
    <x v="25"/>
    <x v="0"/>
    <n v="0"/>
  </r>
  <r>
    <x v="0"/>
    <x v="128"/>
    <x v="8"/>
    <x v="57"/>
    <x v="11"/>
    <x v="25"/>
    <x v="0"/>
    <n v="0"/>
  </r>
  <r>
    <x v="0"/>
    <x v="129"/>
    <x v="8"/>
    <x v="19"/>
    <x v="11"/>
    <x v="25"/>
    <x v="0"/>
    <n v="0"/>
  </r>
  <r>
    <x v="0"/>
    <x v="130"/>
    <x v="8"/>
    <x v="19"/>
    <x v="11"/>
    <x v="25"/>
    <x v="0"/>
    <n v="0"/>
  </r>
  <r>
    <x v="0"/>
    <x v="129"/>
    <x v="8"/>
    <x v="20"/>
    <x v="11"/>
    <x v="25"/>
    <x v="0"/>
    <n v="0"/>
  </r>
  <r>
    <x v="0"/>
    <x v="130"/>
    <x v="8"/>
    <x v="20"/>
    <x v="11"/>
    <x v="25"/>
    <x v="0"/>
    <n v="0"/>
  </r>
  <r>
    <x v="0"/>
    <x v="129"/>
    <x v="8"/>
    <x v="21"/>
    <x v="11"/>
    <x v="25"/>
    <x v="0"/>
    <n v="0"/>
  </r>
  <r>
    <x v="0"/>
    <x v="130"/>
    <x v="8"/>
    <x v="21"/>
    <x v="11"/>
    <x v="25"/>
    <x v="0"/>
    <n v="0"/>
  </r>
  <r>
    <x v="0"/>
    <x v="129"/>
    <x v="8"/>
    <x v="22"/>
    <x v="11"/>
    <x v="25"/>
    <x v="0"/>
    <n v="0"/>
  </r>
  <r>
    <x v="0"/>
    <x v="130"/>
    <x v="8"/>
    <x v="22"/>
    <x v="11"/>
    <x v="25"/>
    <x v="0"/>
    <n v="0"/>
  </r>
  <r>
    <x v="0"/>
    <x v="129"/>
    <x v="8"/>
    <x v="23"/>
    <x v="11"/>
    <x v="25"/>
    <x v="0"/>
    <n v="0"/>
  </r>
  <r>
    <x v="0"/>
    <x v="130"/>
    <x v="8"/>
    <x v="23"/>
    <x v="11"/>
    <x v="25"/>
    <x v="0"/>
    <n v="0"/>
  </r>
  <r>
    <x v="0"/>
    <x v="131"/>
    <x v="8"/>
    <x v="9"/>
    <x v="11"/>
    <x v="25"/>
    <x v="0"/>
    <n v="0"/>
  </r>
  <r>
    <x v="0"/>
    <x v="132"/>
    <x v="8"/>
    <x v="9"/>
    <x v="11"/>
    <x v="25"/>
    <x v="0"/>
    <n v="0"/>
  </r>
  <r>
    <x v="0"/>
    <x v="131"/>
    <x v="8"/>
    <x v="10"/>
    <x v="11"/>
    <x v="25"/>
    <x v="0"/>
    <n v="0"/>
  </r>
  <r>
    <x v="0"/>
    <x v="132"/>
    <x v="8"/>
    <x v="10"/>
    <x v="11"/>
    <x v="25"/>
    <x v="0"/>
    <n v="0"/>
  </r>
  <r>
    <x v="0"/>
    <x v="131"/>
    <x v="8"/>
    <x v="11"/>
    <x v="11"/>
    <x v="25"/>
    <x v="0"/>
    <n v="0"/>
  </r>
  <r>
    <x v="0"/>
    <x v="132"/>
    <x v="8"/>
    <x v="11"/>
    <x v="11"/>
    <x v="25"/>
    <x v="0"/>
    <n v="0"/>
  </r>
  <r>
    <x v="0"/>
    <x v="131"/>
    <x v="8"/>
    <x v="12"/>
    <x v="11"/>
    <x v="25"/>
    <x v="0"/>
    <n v="0"/>
  </r>
  <r>
    <x v="0"/>
    <x v="132"/>
    <x v="8"/>
    <x v="12"/>
    <x v="11"/>
    <x v="25"/>
    <x v="0"/>
    <n v="0"/>
  </r>
  <r>
    <x v="0"/>
    <x v="131"/>
    <x v="8"/>
    <x v="13"/>
    <x v="11"/>
    <x v="25"/>
    <x v="0"/>
    <n v="0"/>
  </r>
  <r>
    <x v="0"/>
    <x v="132"/>
    <x v="8"/>
    <x v="13"/>
    <x v="11"/>
    <x v="25"/>
    <x v="0"/>
    <n v="0"/>
  </r>
  <r>
    <x v="0"/>
    <x v="131"/>
    <x v="8"/>
    <x v="14"/>
    <x v="11"/>
    <x v="25"/>
    <x v="0"/>
    <n v="0"/>
  </r>
  <r>
    <x v="0"/>
    <x v="132"/>
    <x v="8"/>
    <x v="14"/>
    <x v="11"/>
    <x v="25"/>
    <x v="0"/>
    <n v="0"/>
  </r>
  <r>
    <x v="0"/>
    <x v="131"/>
    <x v="8"/>
    <x v="15"/>
    <x v="11"/>
    <x v="25"/>
    <x v="0"/>
    <n v="0"/>
  </r>
  <r>
    <x v="0"/>
    <x v="132"/>
    <x v="8"/>
    <x v="15"/>
    <x v="11"/>
    <x v="25"/>
    <x v="0"/>
    <n v="0"/>
  </r>
  <r>
    <x v="0"/>
    <x v="131"/>
    <x v="8"/>
    <x v="16"/>
    <x v="11"/>
    <x v="25"/>
    <x v="0"/>
    <n v="0"/>
  </r>
  <r>
    <x v="0"/>
    <x v="132"/>
    <x v="8"/>
    <x v="16"/>
    <x v="11"/>
    <x v="25"/>
    <x v="0"/>
    <n v="0"/>
  </r>
  <r>
    <x v="0"/>
    <x v="131"/>
    <x v="8"/>
    <x v="17"/>
    <x v="11"/>
    <x v="25"/>
    <x v="0"/>
    <n v="0"/>
  </r>
  <r>
    <x v="0"/>
    <x v="132"/>
    <x v="8"/>
    <x v="17"/>
    <x v="11"/>
    <x v="25"/>
    <x v="0"/>
    <n v="0"/>
  </r>
  <r>
    <x v="0"/>
    <x v="131"/>
    <x v="8"/>
    <x v="18"/>
    <x v="11"/>
    <x v="25"/>
    <x v="0"/>
    <n v="0"/>
  </r>
  <r>
    <x v="0"/>
    <x v="132"/>
    <x v="8"/>
    <x v="18"/>
    <x v="11"/>
    <x v="25"/>
    <x v="0"/>
    <n v="0"/>
  </r>
  <r>
    <x v="0"/>
    <x v="127"/>
    <x v="8"/>
    <x v="57"/>
    <x v="12"/>
    <x v="25"/>
    <x v="0"/>
    <n v="0"/>
  </r>
  <r>
    <x v="0"/>
    <x v="128"/>
    <x v="8"/>
    <x v="57"/>
    <x v="12"/>
    <x v="25"/>
    <x v="0"/>
    <n v="0"/>
  </r>
  <r>
    <x v="0"/>
    <x v="129"/>
    <x v="8"/>
    <x v="19"/>
    <x v="12"/>
    <x v="25"/>
    <x v="0"/>
    <n v="0"/>
  </r>
  <r>
    <x v="0"/>
    <x v="130"/>
    <x v="8"/>
    <x v="19"/>
    <x v="12"/>
    <x v="25"/>
    <x v="0"/>
    <n v="0"/>
  </r>
  <r>
    <x v="0"/>
    <x v="129"/>
    <x v="8"/>
    <x v="20"/>
    <x v="12"/>
    <x v="25"/>
    <x v="0"/>
    <n v="0"/>
  </r>
  <r>
    <x v="0"/>
    <x v="130"/>
    <x v="8"/>
    <x v="20"/>
    <x v="12"/>
    <x v="25"/>
    <x v="0"/>
    <n v="0"/>
  </r>
  <r>
    <x v="0"/>
    <x v="129"/>
    <x v="8"/>
    <x v="21"/>
    <x v="12"/>
    <x v="25"/>
    <x v="0"/>
    <n v="0"/>
  </r>
  <r>
    <x v="0"/>
    <x v="130"/>
    <x v="8"/>
    <x v="21"/>
    <x v="12"/>
    <x v="25"/>
    <x v="0"/>
    <n v="0"/>
  </r>
  <r>
    <x v="0"/>
    <x v="129"/>
    <x v="8"/>
    <x v="22"/>
    <x v="12"/>
    <x v="25"/>
    <x v="0"/>
    <n v="0"/>
  </r>
  <r>
    <x v="0"/>
    <x v="130"/>
    <x v="8"/>
    <x v="22"/>
    <x v="12"/>
    <x v="25"/>
    <x v="0"/>
    <n v="0"/>
  </r>
  <r>
    <x v="0"/>
    <x v="129"/>
    <x v="8"/>
    <x v="23"/>
    <x v="12"/>
    <x v="25"/>
    <x v="0"/>
    <n v="0"/>
  </r>
  <r>
    <x v="0"/>
    <x v="130"/>
    <x v="8"/>
    <x v="23"/>
    <x v="12"/>
    <x v="25"/>
    <x v="0"/>
    <n v="0"/>
  </r>
  <r>
    <x v="0"/>
    <x v="131"/>
    <x v="8"/>
    <x v="9"/>
    <x v="12"/>
    <x v="25"/>
    <x v="0"/>
    <n v="0"/>
  </r>
  <r>
    <x v="0"/>
    <x v="132"/>
    <x v="8"/>
    <x v="9"/>
    <x v="12"/>
    <x v="25"/>
    <x v="0"/>
    <n v="0"/>
  </r>
  <r>
    <x v="0"/>
    <x v="131"/>
    <x v="8"/>
    <x v="10"/>
    <x v="12"/>
    <x v="25"/>
    <x v="0"/>
    <n v="0"/>
  </r>
  <r>
    <x v="0"/>
    <x v="132"/>
    <x v="8"/>
    <x v="10"/>
    <x v="12"/>
    <x v="25"/>
    <x v="0"/>
    <n v="0"/>
  </r>
  <r>
    <x v="0"/>
    <x v="131"/>
    <x v="8"/>
    <x v="11"/>
    <x v="12"/>
    <x v="25"/>
    <x v="0"/>
    <n v="0"/>
  </r>
  <r>
    <x v="0"/>
    <x v="132"/>
    <x v="8"/>
    <x v="11"/>
    <x v="12"/>
    <x v="25"/>
    <x v="0"/>
    <n v="0"/>
  </r>
  <r>
    <x v="0"/>
    <x v="131"/>
    <x v="8"/>
    <x v="12"/>
    <x v="12"/>
    <x v="25"/>
    <x v="0"/>
    <n v="0"/>
  </r>
  <r>
    <x v="0"/>
    <x v="132"/>
    <x v="8"/>
    <x v="12"/>
    <x v="12"/>
    <x v="25"/>
    <x v="0"/>
    <n v="0"/>
  </r>
  <r>
    <x v="0"/>
    <x v="131"/>
    <x v="8"/>
    <x v="13"/>
    <x v="12"/>
    <x v="25"/>
    <x v="0"/>
    <n v="0"/>
  </r>
  <r>
    <x v="0"/>
    <x v="132"/>
    <x v="8"/>
    <x v="13"/>
    <x v="12"/>
    <x v="25"/>
    <x v="0"/>
    <n v="0"/>
  </r>
  <r>
    <x v="0"/>
    <x v="131"/>
    <x v="8"/>
    <x v="14"/>
    <x v="12"/>
    <x v="25"/>
    <x v="0"/>
    <n v="0"/>
  </r>
  <r>
    <x v="0"/>
    <x v="132"/>
    <x v="8"/>
    <x v="14"/>
    <x v="12"/>
    <x v="25"/>
    <x v="0"/>
    <n v="0"/>
  </r>
  <r>
    <x v="0"/>
    <x v="131"/>
    <x v="8"/>
    <x v="15"/>
    <x v="12"/>
    <x v="25"/>
    <x v="0"/>
    <n v="0"/>
  </r>
  <r>
    <x v="0"/>
    <x v="132"/>
    <x v="8"/>
    <x v="15"/>
    <x v="12"/>
    <x v="25"/>
    <x v="0"/>
    <n v="0"/>
  </r>
  <r>
    <x v="0"/>
    <x v="131"/>
    <x v="8"/>
    <x v="16"/>
    <x v="12"/>
    <x v="25"/>
    <x v="0"/>
    <n v="0"/>
  </r>
  <r>
    <x v="0"/>
    <x v="132"/>
    <x v="8"/>
    <x v="16"/>
    <x v="12"/>
    <x v="25"/>
    <x v="0"/>
    <n v="0"/>
  </r>
  <r>
    <x v="0"/>
    <x v="131"/>
    <x v="8"/>
    <x v="17"/>
    <x v="12"/>
    <x v="25"/>
    <x v="0"/>
    <n v="0"/>
  </r>
  <r>
    <x v="0"/>
    <x v="132"/>
    <x v="8"/>
    <x v="17"/>
    <x v="12"/>
    <x v="25"/>
    <x v="0"/>
    <n v="0"/>
  </r>
  <r>
    <x v="0"/>
    <x v="131"/>
    <x v="8"/>
    <x v="18"/>
    <x v="12"/>
    <x v="25"/>
    <x v="0"/>
    <n v="0"/>
  </r>
  <r>
    <x v="0"/>
    <x v="132"/>
    <x v="8"/>
    <x v="18"/>
    <x v="12"/>
    <x v="25"/>
    <x v="0"/>
    <n v="0"/>
  </r>
  <r>
    <x v="0"/>
    <x v="127"/>
    <x v="8"/>
    <x v="57"/>
    <x v="13"/>
    <x v="25"/>
    <x v="0"/>
    <n v="0"/>
  </r>
  <r>
    <x v="0"/>
    <x v="128"/>
    <x v="8"/>
    <x v="57"/>
    <x v="13"/>
    <x v="25"/>
    <x v="0"/>
    <n v="0"/>
  </r>
  <r>
    <x v="0"/>
    <x v="129"/>
    <x v="8"/>
    <x v="19"/>
    <x v="13"/>
    <x v="25"/>
    <x v="0"/>
    <n v="0"/>
  </r>
  <r>
    <x v="0"/>
    <x v="130"/>
    <x v="8"/>
    <x v="19"/>
    <x v="13"/>
    <x v="25"/>
    <x v="0"/>
    <n v="0"/>
  </r>
  <r>
    <x v="0"/>
    <x v="129"/>
    <x v="8"/>
    <x v="20"/>
    <x v="13"/>
    <x v="25"/>
    <x v="0"/>
    <n v="0"/>
  </r>
  <r>
    <x v="0"/>
    <x v="130"/>
    <x v="8"/>
    <x v="20"/>
    <x v="13"/>
    <x v="25"/>
    <x v="0"/>
    <n v="0"/>
  </r>
  <r>
    <x v="0"/>
    <x v="129"/>
    <x v="8"/>
    <x v="21"/>
    <x v="13"/>
    <x v="25"/>
    <x v="0"/>
    <n v="0"/>
  </r>
  <r>
    <x v="0"/>
    <x v="130"/>
    <x v="8"/>
    <x v="21"/>
    <x v="13"/>
    <x v="25"/>
    <x v="0"/>
    <n v="0"/>
  </r>
  <r>
    <x v="0"/>
    <x v="129"/>
    <x v="8"/>
    <x v="22"/>
    <x v="13"/>
    <x v="25"/>
    <x v="0"/>
    <n v="0"/>
  </r>
  <r>
    <x v="0"/>
    <x v="130"/>
    <x v="8"/>
    <x v="22"/>
    <x v="13"/>
    <x v="25"/>
    <x v="0"/>
    <n v="0"/>
  </r>
  <r>
    <x v="0"/>
    <x v="129"/>
    <x v="8"/>
    <x v="23"/>
    <x v="13"/>
    <x v="25"/>
    <x v="0"/>
    <n v="0"/>
  </r>
  <r>
    <x v="0"/>
    <x v="130"/>
    <x v="8"/>
    <x v="23"/>
    <x v="13"/>
    <x v="25"/>
    <x v="0"/>
    <n v="0"/>
  </r>
  <r>
    <x v="0"/>
    <x v="131"/>
    <x v="8"/>
    <x v="9"/>
    <x v="13"/>
    <x v="25"/>
    <x v="0"/>
    <n v="0"/>
  </r>
  <r>
    <x v="0"/>
    <x v="132"/>
    <x v="8"/>
    <x v="9"/>
    <x v="13"/>
    <x v="25"/>
    <x v="0"/>
    <n v="0"/>
  </r>
  <r>
    <x v="0"/>
    <x v="131"/>
    <x v="8"/>
    <x v="10"/>
    <x v="13"/>
    <x v="25"/>
    <x v="0"/>
    <n v="0"/>
  </r>
  <r>
    <x v="0"/>
    <x v="132"/>
    <x v="8"/>
    <x v="10"/>
    <x v="13"/>
    <x v="25"/>
    <x v="0"/>
    <n v="0"/>
  </r>
  <r>
    <x v="0"/>
    <x v="131"/>
    <x v="8"/>
    <x v="11"/>
    <x v="13"/>
    <x v="25"/>
    <x v="0"/>
    <n v="0"/>
  </r>
  <r>
    <x v="0"/>
    <x v="132"/>
    <x v="8"/>
    <x v="11"/>
    <x v="13"/>
    <x v="25"/>
    <x v="0"/>
    <n v="0"/>
  </r>
  <r>
    <x v="0"/>
    <x v="131"/>
    <x v="8"/>
    <x v="12"/>
    <x v="13"/>
    <x v="25"/>
    <x v="0"/>
    <n v="0"/>
  </r>
  <r>
    <x v="0"/>
    <x v="132"/>
    <x v="8"/>
    <x v="12"/>
    <x v="13"/>
    <x v="25"/>
    <x v="0"/>
    <n v="0"/>
  </r>
  <r>
    <x v="0"/>
    <x v="131"/>
    <x v="8"/>
    <x v="13"/>
    <x v="13"/>
    <x v="25"/>
    <x v="0"/>
    <n v="0"/>
  </r>
  <r>
    <x v="0"/>
    <x v="132"/>
    <x v="8"/>
    <x v="13"/>
    <x v="13"/>
    <x v="25"/>
    <x v="0"/>
    <n v="0"/>
  </r>
  <r>
    <x v="0"/>
    <x v="131"/>
    <x v="8"/>
    <x v="14"/>
    <x v="13"/>
    <x v="25"/>
    <x v="0"/>
    <n v="0"/>
  </r>
  <r>
    <x v="0"/>
    <x v="132"/>
    <x v="8"/>
    <x v="14"/>
    <x v="13"/>
    <x v="25"/>
    <x v="0"/>
    <n v="0"/>
  </r>
  <r>
    <x v="0"/>
    <x v="131"/>
    <x v="8"/>
    <x v="15"/>
    <x v="13"/>
    <x v="25"/>
    <x v="0"/>
    <n v="0"/>
  </r>
  <r>
    <x v="0"/>
    <x v="132"/>
    <x v="8"/>
    <x v="15"/>
    <x v="13"/>
    <x v="25"/>
    <x v="0"/>
    <n v="0"/>
  </r>
  <r>
    <x v="0"/>
    <x v="131"/>
    <x v="8"/>
    <x v="16"/>
    <x v="13"/>
    <x v="25"/>
    <x v="0"/>
    <n v="0"/>
  </r>
  <r>
    <x v="0"/>
    <x v="132"/>
    <x v="8"/>
    <x v="16"/>
    <x v="13"/>
    <x v="25"/>
    <x v="0"/>
    <n v="0"/>
  </r>
  <r>
    <x v="0"/>
    <x v="131"/>
    <x v="8"/>
    <x v="17"/>
    <x v="13"/>
    <x v="25"/>
    <x v="0"/>
    <n v="0"/>
  </r>
  <r>
    <x v="0"/>
    <x v="132"/>
    <x v="8"/>
    <x v="17"/>
    <x v="13"/>
    <x v="25"/>
    <x v="0"/>
    <n v="0"/>
  </r>
  <r>
    <x v="0"/>
    <x v="131"/>
    <x v="8"/>
    <x v="18"/>
    <x v="13"/>
    <x v="25"/>
    <x v="0"/>
    <n v="0"/>
  </r>
  <r>
    <x v="0"/>
    <x v="132"/>
    <x v="8"/>
    <x v="18"/>
    <x v="13"/>
    <x v="25"/>
    <x v="0"/>
    <n v="0"/>
  </r>
  <r>
    <x v="0"/>
    <x v="127"/>
    <x v="8"/>
    <x v="57"/>
    <x v="14"/>
    <x v="25"/>
    <x v="0"/>
    <n v="0"/>
  </r>
  <r>
    <x v="0"/>
    <x v="128"/>
    <x v="8"/>
    <x v="57"/>
    <x v="14"/>
    <x v="25"/>
    <x v="0"/>
    <n v="0"/>
  </r>
  <r>
    <x v="0"/>
    <x v="129"/>
    <x v="8"/>
    <x v="19"/>
    <x v="14"/>
    <x v="25"/>
    <x v="0"/>
    <n v="0"/>
  </r>
  <r>
    <x v="0"/>
    <x v="130"/>
    <x v="8"/>
    <x v="19"/>
    <x v="14"/>
    <x v="25"/>
    <x v="0"/>
    <n v="0"/>
  </r>
  <r>
    <x v="0"/>
    <x v="129"/>
    <x v="8"/>
    <x v="20"/>
    <x v="14"/>
    <x v="25"/>
    <x v="0"/>
    <n v="0"/>
  </r>
  <r>
    <x v="0"/>
    <x v="130"/>
    <x v="8"/>
    <x v="20"/>
    <x v="14"/>
    <x v="25"/>
    <x v="0"/>
    <n v="0"/>
  </r>
  <r>
    <x v="0"/>
    <x v="129"/>
    <x v="8"/>
    <x v="21"/>
    <x v="14"/>
    <x v="25"/>
    <x v="0"/>
    <n v="0"/>
  </r>
  <r>
    <x v="0"/>
    <x v="130"/>
    <x v="8"/>
    <x v="21"/>
    <x v="14"/>
    <x v="25"/>
    <x v="0"/>
    <n v="0"/>
  </r>
  <r>
    <x v="0"/>
    <x v="129"/>
    <x v="8"/>
    <x v="22"/>
    <x v="14"/>
    <x v="25"/>
    <x v="0"/>
    <n v="0"/>
  </r>
  <r>
    <x v="0"/>
    <x v="130"/>
    <x v="8"/>
    <x v="22"/>
    <x v="14"/>
    <x v="25"/>
    <x v="0"/>
    <n v="0"/>
  </r>
  <r>
    <x v="0"/>
    <x v="129"/>
    <x v="8"/>
    <x v="23"/>
    <x v="14"/>
    <x v="25"/>
    <x v="0"/>
    <n v="0"/>
  </r>
  <r>
    <x v="0"/>
    <x v="130"/>
    <x v="8"/>
    <x v="23"/>
    <x v="14"/>
    <x v="25"/>
    <x v="0"/>
    <n v="0"/>
  </r>
  <r>
    <x v="0"/>
    <x v="131"/>
    <x v="8"/>
    <x v="9"/>
    <x v="14"/>
    <x v="25"/>
    <x v="0"/>
    <n v="0"/>
  </r>
  <r>
    <x v="0"/>
    <x v="132"/>
    <x v="8"/>
    <x v="9"/>
    <x v="14"/>
    <x v="25"/>
    <x v="0"/>
    <n v="0"/>
  </r>
  <r>
    <x v="0"/>
    <x v="131"/>
    <x v="8"/>
    <x v="10"/>
    <x v="14"/>
    <x v="25"/>
    <x v="0"/>
    <n v="0"/>
  </r>
  <r>
    <x v="0"/>
    <x v="132"/>
    <x v="8"/>
    <x v="10"/>
    <x v="14"/>
    <x v="25"/>
    <x v="0"/>
    <n v="0"/>
  </r>
  <r>
    <x v="0"/>
    <x v="131"/>
    <x v="8"/>
    <x v="11"/>
    <x v="14"/>
    <x v="25"/>
    <x v="0"/>
    <n v="0"/>
  </r>
  <r>
    <x v="0"/>
    <x v="132"/>
    <x v="8"/>
    <x v="11"/>
    <x v="14"/>
    <x v="25"/>
    <x v="0"/>
    <n v="0"/>
  </r>
  <r>
    <x v="0"/>
    <x v="131"/>
    <x v="8"/>
    <x v="12"/>
    <x v="14"/>
    <x v="25"/>
    <x v="0"/>
    <n v="0"/>
  </r>
  <r>
    <x v="0"/>
    <x v="132"/>
    <x v="8"/>
    <x v="12"/>
    <x v="14"/>
    <x v="25"/>
    <x v="0"/>
    <n v="0"/>
  </r>
  <r>
    <x v="0"/>
    <x v="131"/>
    <x v="8"/>
    <x v="13"/>
    <x v="14"/>
    <x v="25"/>
    <x v="0"/>
    <n v="0"/>
  </r>
  <r>
    <x v="0"/>
    <x v="132"/>
    <x v="8"/>
    <x v="13"/>
    <x v="14"/>
    <x v="25"/>
    <x v="0"/>
    <n v="0"/>
  </r>
  <r>
    <x v="0"/>
    <x v="131"/>
    <x v="8"/>
    <x v="14"/>
    <x v="14"/>
    <x v="25"/>
    <x v="0"/>
    <n v="0"/>
  </r>
  <r>
    <x v="0"/>
    <x v="132"/>
    <x v="8"/>
    <x v="14"/>
    <x v="14"/>
    <x v="25"/>
    <x v="0"/>
    <n v="0"/>
  </r>
  <r>
    <x v="0"/>
    <x v="131"/>
    <x v="8"/>
    <x v="15"/>
    <x v="14"/>
    <x v="25"/>
    <x v="0"/>
    <n v="0"/>
  </r>
  <r>
    <x v="0"/>
    <x v="132"/>
    <x v="8"/>
    <x v="15"/>
    <x v="14"/>
    <x v="25"/>
    <x v="0"/>
    <n v="0"/>
  </r>
  <r>
    <x v="0"/>
    <x v="131"/>
    <x v="8"/>
    <x v="16"/>
    <x v="14"/>
    <x v="25"/>
    <x v="0"/>
    <n v="0"/>
  </r>
  <r>
    <x v="0"/>
    <x v="132"/>
    <x v="8"/>
    <x v="16"/>
    <x v="14"/>
    <x v="25"/>
    <x v="0"/>
    <n v="0"/>
  </r>
  <r>
    <x v="0"/>
    <x v="131"/>
    <x v="8"/>
    <x v="17"/>
    <x v="14"/>
    <x v="25"/>
    <x v="0"/>
    <n v="0"/>
  </r>
  <r>
    <x v="0"/>
    <x v="132"/>
    <x v="8"/>
    <x v="17"/>
    <x v="14"/>
    <x v="25"/>
    <x v="0"/>
    <n v="0"/>
  </r>
  <r>
    <x v="0"/>
    <x v="131"/>
    <x v="8"/>
    <x v="18"/>
    <x v="14"/>
    <x v="25"/>
    <x v="0"/>
    <n v="0"/>
  </r>
  <r>
    <x v="0"/>
    <x v="132"/>
    <x v="8"/>
    <x v="18"/>
    <x v="14"/>
    <x v="25"/>
    <x v="0"/>
    <n v="0"/>
  </r>
  <r>
    <x v="0"/>
    <x v="127"/>
    <x v="8"/>
    <x v="57"/>
    <x v="15"/>
    <x v="25"/>
    <x v="0"/>
    <n v="0"/>
  </r>
  <r>
    <x v="0"/>
    <x v="128"/>
    <x v="8"/>
    <x v="57"/>
    <x v="15"/>
    <x v="25"/>
    <x v="0"/>
    <n v="0"/>
  </r>
  <r>
    <x v="0"/>
    <x v="129"/>
    <x v="8"/>
    <x v="19"/>
    <x v="15"/>
    <x v="25"/>
    <x v="0"/>
    <n v="0"/>
  </r>
  <r>
    <x v="0"/>
    <x v="130"/>
    <x v="8"/>
    <x v="19"/>
    <x v="15"/>
    <x v="25"/>
    <x v="0"/>
    <n v="0"/>
  </r>
  <r>
    <x v="0"/>
    <x v="129"/>
    <x v="8"/>
    <x v="20"/>
    <x v="15"/>
    <x v="25"/>
    <x v="0"/>
    <n v="0"/>
  </r>
  <r>
    <x v="0"/>
    <x v="130"/>
    <x v="8"/>
    <x v="20"/>
    <x v="15"/>
    <x v="25"/>
    <x v="0"/>
    <n v="0"/>
  </r>
  <r>
    <x v="0"/>
    <x v="129"/>
    <x v="8"/>
    <x v="21"/>
    <x v="15"/>
    <x v="25"/>
    <x v="0"/>
    <n v="0"/>
  </r>
  <r>
    <x v="0"/>
    <x v="130"/>
    <x v="8"/>
    <x v="21"/>
    <x v="15"/>
    <x v="25"/>
    <x v="0"/>
    <n v="0"/>
  </r>
  <r>
    <x v="0"/>
    <x v="129"/>
    <x v="8"/>
    <x v="22"/>
    <x v="15"/>
    <x v="25"/>
    <x v="0"/>
    <n v="0"/>
  </r>
  <r>
    <x v="0"/>
    <x v="130"/>
    <x v="8"/>
    <x v="22"/>
    <x v="15"/>
    <x v="25"/>
    <x v="0"/>
    <n v="0"/>
  </r>
  <r>
    <x v="0"/>
    <x v="129"/>
    <x v="8"/>
    <x v="23"/>
    <x v="15"/>
    <x v="25"/>
    <x v="0"/>
    <n v="0"/>
  </r>
  <r>
    <x v="0"/>
    <x v="130"/>
    <x v="8"/>
    <x v="23"/>
    <x v="15"/>
    <x v="25"/>
    <x v="0"/>
    <n v="0"/>
  </r>
  <r>
    <x v="0"/>
    <x v="131"/>
    <x v="8"/>
    <x v="9"/>
    <x v="15"/>
    <x v="25"/>
    <x v="0"/>
    <n v="0"/>
  </r>
  <r>
    <x v="0"/>
    <x v="132"/>
    <x v="8"/>
    <x v="9"/>
    <x v="15"/>
    <x v="25"/>
    <x v="0"/>
    <n v="0"/>
  </r>
  <r>
    <x v="0"/>
    <x v="131"/>
    <x v="8"/>
    <x v="10"/>
    <x v="15"/>
    <x v="25"/>
    <x v="0"/>
    <n v="0"/>
  </r>
  <r>
    <x v="0"/>
    <x v="132"/>
    <x v="8"/>
    <x v="10"/>
    <x v="15"/>
    <x v="25"/>
    <x v="0"/>
    <n v="0"/>
  </r>
  <r>
    <x v="0"/>
    <x v="131"/>
    <x v="8"/>
    <x v="11"/>
    <x v="15"/>
    <x v="25"/>
    <x v="0"/>
    <n v="0"/>
  </r>
  <r>
    <x v="0"/>
    <x v="132"/>
    <x v="8"/>
    <x v="11"/>
    <x v="15"/>
    <x v="25"/>
    <x v="0"/>
    <n v="0"/>
  </r>
  <r>
    <x v="0"/>
    <x v="131"/>
    <x v="8"/>
    <x v="12"/>
    <x v="15"/>
    <x v="25"/>
    <x v="0"/>
    <n v="0"/>
  </r>
  <r>
    <x v="0"/>
    <x v="132"/>
    <x v="8"/>
    <x v="12"/>
    <x v="15"/>
    <x v="25"/>
    <x v="0"/>
    <n v="0"/>
  </r>
  <r>
    <x v="0"/>
    <x v="131"/>
    <x v="8"/>
    <x v="13"/>
    <x v="15"/>
    <x v="25"/>
    <x v="0"/>
    <n v="0"/>
  </r>
  <r>
    <x v="0"/>
    <x v="132"/>
    <x v="8"/>
    <x v="13"/>
    <x v="15"/>
    <x v="25"/>
    <x v="0"/>
    <n v="0"/>
  </r>
  <r>
    <x v="0"/>
    <x v="131"/>
    <x v="8"/>
    <x v="14"/>
    <x v="15"/>
    <x v="25"/>
    <x v="0"/>
    <n v="0"/>
  </r>
  <r>
    <x v="0"/>
    <x v="132"/>
    <x v="8"/>
    <x v="14"/>
    <x v="15"/>
    <x v="25"/>
    <x v="0"/>
    <n v="0"/>
  </r>
  <r>
    <x v="0"/>
    <x v="131"/>
    <x v="8"/>
    <x v="15"/>
    <x v="15"/>
    <x v="25"/>
    <x v="0"/>
    <n v="0"/>
  </r>
  <r>
    <x v="0"/>
    <x v="132"/>
    <x v="8"/>
    <x v="15"/>
    <x v="15"/>
    <x v="25"/>
    <x v="0"/>
    <n v="0"/>
  </r>
  <r>
    <x v="0"/>
    <x v="131"/>
    <x v="8"/>
    <x v="16"/>
    <x v="15"/>
    <x v="25"/>
    <x v="0"/>
    <n v="0"/>
  </r>
  <r>
    <x v="0"/>
    <x v="132"/>
    <x v="8"/>
    <x v="16"/>
    <x v="15"/>
    <x v="25"/>
    <x v="0"/>
    <n v="0"/>
  </r>
  <r>
    <x v="0"/>
    <x v="131"/>
    <x v="8"/>
    <x v="17"/>
    <x v="15"/>
    <x v="25"/>
    <x v="0"/>
    <n v="0"/>
  </r>
  <r>
    <x v="0"/>
    <x v="132"/>
    <x v="8"/>
    <x v="17"/>
    <x v="15"/>
    <x v="25"/>
    <x v="0"/>
    <n v="0"/>
  </r>
  <r>
    <x v="0"/>
    <x v="131"/>
    <x v="8"/>
    <x v="18"/>
    <x v="15"/>
    <x v="25"/>
    <x v="0"/>
    <n v="0"/>
  </r>
  <r>
    <x v="0"/>
    <x v="132"/>
    <x v="8"/>
    <x v="18"/>
    <x v="15"/>
    <x v="25"/>
    <x v="0"/>
    <n v="0"/>
  </r>
  <r>
    <x v="0"/>
    <x v="127"/>
    <x v="8"/>
    <x v="57"/>
    <x v="16"/>
    <x v="25"/>
    <x v="0"/>
    <n v="0"/>
  </r>
  <r>
    <x v="0"/>
    <x v="128"/>
    <x v="8"/>
    <x v="57"/>
    <x v="16"/>
    <x v="25"/>
    <x v="0"/>
    <n v="0"/>
  </r>
  <r>
    <x v="0"/>
    <x v="129"/>
    <x v="8"/>
    <x v="19"/>
    <x v="16"/>
    <x v="25"/>
    <x v="0"/>
    <n v="0"/>
  </r>
  <r>
    <x v="0"/>
    <x v="130"/>
    <x v="8"/>
    <x v="19"/>
    <x v="16"/>
    <x v="25"/>
    <x v="0"/>
    <n v="0"/>
  </r>
  <r>
    <x v="0"/>
    <x v="129"/>
    <x v="8"/>
    <x v="20"/>
    <x v="16"/>
    <x v="25"/>
    <x v="0"/>
    <n v="0"/>
  </r>
  <r>
    <x v="0"/>
    <x v="130"/>
    <x v="8"/>
    <x v="20"/>
    <x v="16"/>
    <x v="25"/>
    <x v="0"/>
    <n v="0"/>
  </r>
  <r>
    <x v="0"/>
    <x v="129"/>
    <x v="8"/>
    <x v="21"/>
    <x v="16"/>
    <x v="25"/>
    <x v="0"/>
    <n v="0"/>
  </r>
  <r>
    <x v="0"/>
    <x v="130"/>
    <x v="8"/>
    <x v="21"/>
    <x v="16"/>
    <x v="25"/>
    <x v="0"/>
    <n v="0"/>
  </r>
  <r>
    <x v="0"/>
    <x v="129"/>
    <x v="8"/>
    <x v="22"/>
    <x v="16"/>
    <x v="25"/>
    <x v="0"/>
    <n v="0"/>
  </r>
  <r>
    <x v="0"/>
    <x v="130"/>
    <x v="8"/>
    <x v="22"/>
    <x v="16"/>
    <x v="25"/>
    <x v="0"/>
    <n v="0"/>
  </r>
  <r>
    <x v="0"/>
    <x v="129"/>
    <x v="8"/>
    <x v="23"/>
    <x v="16"/>
    <x v="25"/>
    <x v="0"/>
    <n v="0"/>
  </r>
  <r>
    <x v="0"/>
    <x v="130"/>
    <x v="8"/>
    <x v="23"/>
    <x v="16"/>
    <x v="25"/>
    <x v="0"/>
    <n v="0"/>
  </r>
  <r>
    <x v="0"/>
    <x v="131"/>
    <x v="8"/>
    <x v="9"/>
    <x v="16"/>
    <x v="25"/>
    <x v="0"/>
    <n v="0"/>
  </r>
  <r>
    <x v="0"/>
    <x v="132"/>
    <x v="8"/>
    <x v="9"/>
    <x v="16"/>
    <x v="25"/>
    <x v="0"/>
    <n v="0"/>
  </r>
  <r>
    <x v="0"/>
    <x v="131"/>
    <x v="8"/>
    <x v="10"/>
    <x v="16"/>
    <x v="25"/>
    <x v="0"/>
    <n v="0"/>
  </r>
  <r>
    <x v="0"/>
    <x v="132"/>
    <x v="8"/>
    <x v="10"/>
    <x v="16"/>
    <x v="25"/>
    <x v="0"/>
    <n v="0"/>
  </r>
  <r>
    <x v="0"/>
    <x v="131"/>
    <x v="8"/>
    <x v="11"/>
    <x v="16"/>
    <x v="25"/>
    <x v="0"/>
    <n v="0"/>
  </r>
  <r>
    <x v="0"/>
    <x v="132"/>
    <x v="8"/>
    <x v="11"/>
    <x v="16"/>
    <x v="25"/>
    <x v="0"/>
    <n v="0"/>
  </r>
  <r>
    <x v="0"/>
    <x v="131"/>
    <x v="8"/>
    <x v="12"/>
    <x v="16"/>
    <x v="25"/>
    <x v="0"/>
    <n v="0"/>
  </r>
  <r>
    <x v="0"/>
    <x v="132"/>
    <x v="8"/>
    <x v="12"/>
    <x v="16"/>
    <x v="25"/>
    <x v="0"/>
    <n v="0"/>
  </r>
  <r>
    <x v="0"/>
    <x v="131"/>
    <x v="8"/>
    <x v="13"/>
    <x v="16"/>
    <x v="25"/>
    <x v="0"/>
    <n v="0"/>
  </r>
  <r>
    <x v="0"/>
    <x v="132"/>
    <x v="8"/>
    <x v="13"/>
    <x v="16"/>
    <x v="25"/>
    <x v="0"/>
    <n v="0"/>
  </r>
  <r>
    <x v="0"/>
    <x v="131"/>
    <x v="8"/>
    <x v="14"/>
    <x v="16"/>
    <x v="25"/>
    <x v="0"/>
    <n v="0"/>
  </r>
  <r>
    <x v="0"/>
    <x v="132"/>
    <x v="8"/>
    <x v="14"/>
    <x v="16"/>
    <x v="25"/>
    <x v="0"/>
    <n v="0"/>
  </r>
  <r>
    <x v="0"/>
    <x v="131"/>
    <x v="8"/>
    <x v="15"/>
    <x v="16"/>
    <x v="25"/>
    <x v="0"/>
    <n v="0"/>
  </r>
  <r>
    <x v="0"/>
    <x v="132"/>
    <x v="8"/>
    <x v="15"/>
    <x v="16"/>
    <x v="25"/>
    <x v="0"/>
    <n v="0"/>
  </r>
  <r>
    <x v="0"/>
    <x v="131"/>
    <x v="8"/>
    <x v="16"/>
    <x v="16"/>
    <x v="25"/>
    <x v="0"/>
    <n v="0"/>
  </r>
  <r>
    <x v="0"/>
    <x v="132"/>
    <x v="8"/>
    <x v="16"/>
    <x v="16"/>
    <x v="25"/>
    <x v="0"/>
    <n v="0"/>
  </r>
  <r>
    <x v="0"/>
    <x v="131"/>
    <x v="8"/>
    <x v="17"/>
    <x v="16"/>
    <x v="25"/>
    <x v="0"/>
    <n v="0"/>
  </r>
  <r>
    <x v="0"/>
    <x v="132"/>
    <x v="8"/>
    <x v="17"/>
    <x v="16"/>
    <x v="25"/>
    <x v="0"/>
    <n v="0"/>
  </r>
  <r>
    <x v="0"/>
    <x v="131"/>
    <x v="8"/>
    <x v="18"/>
    <x v="16"/>
    <x v="25"/>
    <x v="0"/>
    <n v="0"/>
  </r>
  <r>
    <x v="0"/>
    <x v="132"/>
    <x v="8"/>
    <x v="18"/>
    <x v="16"/>
    <x v="25"/>
    <x v="0"/>
    <n v="0"/>
  </r>
  <r>
    <x v="0"/>
    <x v="127"/>
    <x v="8"/>
    <x v="57"/>
    <x v="17"/>
    <x v="25"/>
    <x v="0"/>
    <n v="0"/>
  </r>
  <r>
    <x v="0"/>
    <x v="128"/>
    <x v="8"/>
    <x v="57"/>
    <x v="17"/>
    <x v="25"/>
    <x v="0"/>
    <n v="0"/>
  </r>
  <r>
    <x v="0"/>
    <x v="129"/>
    <x v="8"/>
    <x v="19"/>
    <x v="17"/>
    <x v="25"/>
    <x v="0"/>
    <n v="0"/>
  </r>
  <r>
    <x v="0"/>
    <x v="130"/>
    <x v="8"/>
    <x v="19"/>
    <x v="17"/>
    <x v="25"/>
    <x v="0"/>
    <n v="0"/>
  </r>
  <r>
    <x v="0"/>
    <x v="129"/>
    <x v="8"/>
    <x v="20"/>
    <x v="17"/>
    <x v="25"/>
    <x v="0"/>
    <n v="0"/>
  </r>
  <r>
    <x v="0"/>
    <x v="130"/>
    <x v="8"/>
    <x v="20"/>
    <x v="17"/>
    <x v="25"/>
    <x v="0"/>
    <n v="0"/>
  </r>
  <r>
    <x v="0"/>
    <x v="129"/>
    <x v="8"/>
    <x v="21"/>
    <x v="17"/>
    <x v="25"/>
    <x v="0"/>
    <n v="0"/>
  </r>
  <r>
    <x v="0"/>
    <x v="130"/>
    <x v="8"/>
    <x v="21"/>
    <x v="17"/>
    <x v="25"/>
    <x v="0"/>
    <n v="0"/>
  </r>
  <r>
    <x v="0"/>
    <x v="129"/>
    <x v="8"/>
    <x v="22"/>
    <x v="17"/>
    <x v="25"/>
    <x v="0"/>
    <n v="0"/>
  </r>
  <r>
    <x v="0"/>
    <x v="130"/>
    <x v="8"/>
    <x v="22"/>
    <x v="17"/>
    <x v="25"/>
    <x v="0"/>
    <n v="0"/>
  </r>
  <r>
    <x v="0"/>
    <x v="129"/>
    <x v="8"/>
    <x v="23"/>
    <x v="17"/>
    <x v="25"/>
    <x v="0"/>
    <n v="0"/>
  </r>
  <r>
    <x v="0"/>
    <x v="130"/>
    <x v="8"/>
    <x v="23"/>
    <x v="17"/>
    <x v="25"/>
    <x v="0"/>
    <n v="0"/>
  </r>
  <r>
    <x v="0"/>
    <x v="131"/>
    <x v="8"/>
    <x v="9"/>
    <x v="17"/>
    <x v="25"/>
    <x v="0"/>
    <n v="0"/>
  </r>
  <r>
    <x v="0"/>
    <x v="132"/>
    <x v="8"/>
    <x v="9"/>
    <x v="17"/>
    <x v="25"/>
    <x v="0"/>
    <n v="0"/>
  </r>
  <r>
    <x v="0"/>
    <x v="131"/>
    <x v="8"/>
    <x v="10"/>
    <x v="17"/>
    <x v="25"/>
    <x v="0"/>
    <n v="0"/>
  </r>
  <r>
    <x v="0"/>
    <x v="132"/>
    <x v="8"/>
    <x v="10"/>
    <x v="17"/>
    <x v="25"/>
    <x v="0"/>
    <n v="0"/>
  </r>
  <r>
    <x v="0"/>
    <x v="131"/>
    <x v="8"/>
    <x v="11"/>
    <x v="17"/>
    <x v="25"/>
    <x v="0"/>
    <n v="0"/>
  </r>
  <r>
    <x v="0"/>
    <x v="132"/>
    <x v="8"/>
    <x v="11"/>
    <x v="17"/>
    <x v="25"/>
    <x v="0"/>
    <n v="0"/>
  </r>
  <r>
    <x v="0"/>
    <x v="131"/>
    <x v="8"/>
    <x v="12"/>
    <x v="17"/>
    <x v="25"/>
    <x v="0"/>
    <n v="0"/>
  </r>
  <r>
    <x v="0"/>
    <x v="132"/>
    <x v="8"/>
    <x v="12"/>
    <x v="17"/>
    <x v="25"/>
    <x v="0"/>
    <n v="0"/>
  </r>
  <r>
    <x v="0"/>
    <x v="131"/>
    <x v="8"/>
    <x v="13"/>
    <x v="17"/>
    <x v="25"/>
    <x v="0"/>
    <n v="0"/>
  </r>
  <r>
    <x v="0"/>
    <x v="132"/>
    <x v="8"/>
    <x v="13"/>
    <x v="17"/>
    <x v="25"/>
    <x v="0"/>
    <n v="0"/>
  </r>
  <r>
    <x v="0"/>
    <x v="131"/>
    <x v="8"/>
    <x v="14"/>
    <x v="17"/>
    <x v="25"/>
    <x v="0"/>
    <n v="0"/>
  </r>
  <r>
    <x v="0"/>
    <x v="132"/>
    <x v="8"/>
    <x v="14"/>
    <x v="17"/>
    <x v="25"/>
    <x v="0"/>
    <n v="0"/>
  </r>
  <r>
    <x v="0"/>
    <x v="131"/>
    <x v="8"/>
    <x v="15"/>
    <x v="17"/>
    <x v="25"/>
    <x v="0"/>
    <n v="0"/>
  </r>
  <r>
    <x v="0"/>
    <x v="132"/>
    <x v="8"/>
    <x v="15"/>
    <x v="17"/>
    <x v="25"/>
    <x v="0"/>
    <n v="0"/>
  </r>
  <r>
    <x v="0"/>
    <x v="131"/>
    <x v="8"/>
    <x v="16"/>
    <x v="17"/>
    <x v="25"/>
    <x v="0"/>
    <n v="0"/>
  </r>
  <r>
    <x v="0"/>
    <x v="132"/>
    <x v="8"/>
    <x v="16"/>
    <x v="17"/>
    <x v="25"/>
    <x v="0"/>
    <n v="0"/>
  </r>
  <r>
    <x v="0"/>
    <x v="131"/>
    <x v="8"/>
    <x v="17"/>
    <x v="17"/>
    <x v="25"/>
    <x v="0"/>
    <n v="0"/>
  </r>
  <r>
    <x v="0"/>
    <x v="132"/>
    <x v="8"/>
    <x v="17"/>
    <x v="17"/>
    <x v="25"/>
    <x v="0"/>
    <n v="0"/>
  </r>
  <r>
    <x v="0"/>
    <x v="131"/>
    <x v="8"/>
    <x v="18"/>
    <x v="17"/>
    <x v="25"/>
    <x v="0"/>
    <n v="0"/>
  </r>
  <r>
    <x v="0"/>
    <x v="132"/>
    <x v="8"/>
    <x v="18"/>
    <x v="17"/>
    <x v="25"/>
    <x v="0"/>
    <n v="0"/>
  </r>
  <r>
    <x v="0"/>
    <x v="127"/>
    <x v="8"/>
    <x v="57"/>
    <x v="18"/>
    <x v="25"/>
    <x v="0"/>
    <n v="0"/>
  </r>
  <r>
    <x v="0"/>
    <x v="128"/>
    <x v="8"/>
    <x v="57"/>
    <x v="18"/>
    <x v="25"/>
    <x v="0"/>
    <n v="0"/>
  </r>
  <r>
    <x v="0"/>
    <x v="129"/>
    <x v="8"/>
    <x v="19"/>
    <x v="18"/>
    <x v="25"/>
    <x v="0"/>
    <n v="0"/>
  </r>
  <r>
    <x v="0"/>
    <x v="130"/>
    <x v="8"/>
    <x v="19"/>
    <x v="18"/>
    <x v="25"/>
    <x v="0"/>
    <n v="0"/>
  </r>
  <r>
    <x v="0"/>
    <x v="129"/>
    <x v="8"/>
    <x v="20"/>
    <x v="18"/>
    <x v="25"/>
    <x v="0"/>
    <n v="0"/>
  </r>
  <r>
    <x v="0"/>
    <x v="130"/>
    <x v="8"/>
    <x v="20"/>
    <x v="18"/>
    <x v="25"/>
    <x v="0"/>
    <n v="0"/>
  </r>
  <r>
    <x v="0"/>
    <x v="129"/>
    <x v="8"/>
    <x v="21"/>
    <x v="18"/>
    <x v="25"/>
    <x v="0"/>
    <n v="0"/>
  </r>
  <r>
    <x v="0"/>
    <x v="130"/>
    <x v="8"/>
    <x v="21"/>
    <x v="18"/>
    <x v="25"/>
    <x v="0"/>
    <n v="0"/>
  </r>
  <r>
    <x v="0"/>
    <x v="129"/>
    <x v="8"/>
    <x v="22"/>
    <x v="18"/>
    <x v="25"/>
    <x v="0"/>
    <n v="0"/>
  </r>
  <r>
    <x v="0"/>
    <x v="130"/>
    <x v="8"/>
    <x v="22"/>
    <x v="18"/>
    <x v="25"/>
    <x v="0"/>
    <n v="0"/>
  </r>
  <r>
    <x v="0"/>
    <x v="129"/>
    <x v="8"/>
    <x v="23"/>
    <x v="18"/>
    <x v="25"/>
    <x v="0"/>
    <n v="0"/>
  </r>
  <r>
    <x v="0"/>
    <x v="130"/>
    <x v="8"/>
    <x v="23"/>
    <x v="18"/>
    <x v="25"/>
    <x v="0"/>
    <n v="0"/>
  </r>
  <r>
    <x v="0"/>
    <x v="131"/>
    <x v="8"/>
    <x v="9"/>
    <x v="18"/>
    <x v="25"/>
    <x v="0"/>
    <n v="0"/>
  </r>
  <r>
    <x v="0"/>
    <x v="132"/>
    <x v="8"/>
    <x v="9"/>
    <x v="18"/>
    <x v="25"/>
    <x v="0"/>
    <n v="0"/>
  </r>
  <r>
    <x v="0"/>
    <x v="131"/>
    <x v="8"/>
    <x v="10"/>
    <x v="18"/>
    <x v="25"/>
    <x v="0"/>
    <n v="0"/>
  </r>
  <r>
    <x v="0"/>
    <x v="132"/>
    <x v="8"/>
    <x v="10"/>
    <x v="18"/>
    <x v="25"/>
    <x v="0"/>
    <n v="0"/>
  </r>
  <r>
    <x v="0"/>
    <x v="131"/>
    <x v="8"/>
    <x v="11"/>
    <x v="18"/>
    <x v="25"/>
    <x v="0"/>
    <n v="0"/>
  </r>
  <r>
    <x v="0"/>
    <x v="132"/>
    <x v="8"/>
    <x v="11"/>
    <x v="18"/>
    <x v="25"/>
    <x v="0"/>
    <n v="0"/>
  </r>
  <r>
    <x v="0"/>
    <x v="131"/>
    <x v="8"/>
    <x v="12"/>
    <x v="18"/>
    <x v="25"/>
    <x v="0"/>
    <n v="0"/>
  </r>
  <r>
    <x v="0"/>
    <x v="132"/>
    <x v="8"/>
    <x v="12"/>
    <x v="18"/>
    <x v="25"/>
    <x v="0"/>
    <n v="0"/>
  </r>
  <r>
    <x v="0"/>
    <x v="131"/>
    <x v="8"/>
    <x v="13"/>
    <x v="18"/>
    <x v="25"/>
    <x v="0"/>
    <n v="0"/>
  </r>
  <r>
    <x v="0"/>
    <x v="132"/>
    <x v="8"/>
    <x v="13"/>
    <x v="18"/>
    <x v="25"/>
    <x v="0"/>
    <n v="0"/>
  </r>
  <r>
    <x v="0"/>
    <x v="131"/>
    <x v="8"/>
    <x v="14"/>
    <x v="18"/>
    <x v="25"/>
    <x v="0"/>
    <n v="0"/>
  </r>
  <r>
    <x v="0"/>
    <x v="132"/>
    <x v="8"/>
    <x v="14"/>
    <x v="18"/>
    <x v="25"/>
    <x v="0"/>
    <n v="0"/>
  </r>
  <r>
    <x v="0"/>
    <x v="131"/>
    <x v="8"/>
    <x v="15"/>
    <x v="18"/>
    <x v="25"/>
    <x v="0"/>
    <n v="0"/>
  </r>
  <r>
    <x v="0"/>
    <x v="132"/>
    <x v="8"/>
    <x v="15"/>
    <x v="18"/>
    <x v="25"/>
    <x v="0"/>
    <n v="0"/>
  </r>
  <r>
    <x v="0"/>
    <x v="131"/>
    <x v="8"/>
    <x v="16"/>
    <x v="18"/>
    <x v="25"/>
    <x v="0"/>
    <n v="0"/>
  </r>
  <r>
    <x v="0"/>
    <x v="132"/>
    <x v="8"/>
    <x v="16"/>
    <x v="18"/>
    <x v="25"/>
    <x v="0"/>
    <n v="0"/>
  </r>
  <r>
    <x v="0"/>
    <x v="131"/>
    <x v="8"/>
    <x v="17"/>
    <x v="18"/>
    <x v="25"/>
    <x v="0"/>
    <n v="0"/>
  </r>
  <r>
    <x v="0"/>
    <x v="132"/>
    <x v="8"/>
    <x v="17"/>
    <x v="18"/>
    <x v="25"/>
    <x v="0"/>
    <n v="0"/>
  </r>
  <r>
    <x v="0"/>
    <x v="131"/>
    <x v="8"/>
    <x v="18"/>
    <x v="18"/>
    <x v="25"/>
    <x v="0"/>
    <n v="0"/>
  </r>
  <r>
    <x v="0"/>
    <x v="132"/>
    <x v="8"/>
    <x v="18"/>
    <x v="18"/>
    <x v="25"/>
    <x v="0"/>
    <n v="0"/>
  </r>
  <r>
    <x v="0"/>
    <x v="133"/>
    <x v="8"/>
    <x v="9"/>
    <x v="19"/>
    <x v="25"/>
    <x v="0"/>
    <n v="0"/>
  </r>
  <r>
    <x v="0"/>
    <x v="134"/>
    <x v="8"/>
    <x v="9"/>
    <x v="19"/>
    <x v="25"/>
    <x v="0"/>
    <n v="0"/>
  </r>
  <r>
    <x v="0"/>
    <x v="133"/>
    <x v="8"/>
    <x v="10"/>
    <x v="19"/>
    <x v="25"/>
    <x v="0"/>
    <n v="0"/>
  </r>
  <r>
    <x v="0"/>
    <x v="134"/>
    <x v="8"/>
    <x v="10"/>
    <x v="19"/>
    <x v="25"/>
    <x v="0"/>
    <n v="0"/>
  </r>
  <r>
    <x v="0"/>
    <x v="133"/>
    <x v="8"/>
    <x v="11"/>
    <x v="19"/>
    <x v="25"/>
    <x v="0"/>
    <n v="0"/>
  </r>
  <r>
    <x v="0"/>
    <x v="134"/>
    <x v="8"/>
    <x v="11"/>
    <x v="19"/>
    <x v="25"/>
    <x v="0"/>
    <n v="0"/>
  </r>
  <r>
    <x v="0"/>
    <x v="133"/>
    <x v="8"/>
    <x v="12"/>
    <x v="19"/>
    <x v="25"/>
    <x v="0"/>
    <n v="0"/>
  </r>
  <r>
    <x v="0"/>
    <x v="134"/>
    <x v="8"/>
    <x v="12"/>
    <x v="19"/>
    <x v="25"/>
    <x v="0"/>
    <n v="0"/>
  </r>
  <r>
    <x v="0"/>
    <x v="133"/>
    <x v="8"/>
    <x v="13"/>
    <x v="19"/>
    <x v="25"/>
    <x v="0"/>
    <n v="0"/>
  </r>
  <r>
    <x v="0"/>
    <x v="134"/>
    <x v="8"/>
    <x v="13"/>
    <x v="19"/>
    <x v="25"/>
    <x v="0"/>
    <n v="0"/>
  </r>
  <r>
    <x v="0"/>
    <x v="133"/>
    <x v="8"/>
    <x v="14"/>
    <x v="19"/>
    <x v="25"/>
    <x v="0"/>
    <n v="0"/>
  </r>
  <r>
    <x v="0"/>
    <x v="134"/>
    <x v="8"/>
    <x v="14"/>
    <x v="19"/>
    <x v="25"/>
    <x v="0"/>
    <n v="0"/>
  </r>
  <r>
    <x v="0"/>
    <x v="133"/>
    <x v="8"/>
    <x v="15"/>
    <x v="19"/>
    <x v="25"/>
    <x v="0"/>
    <n v="0"/>
  </r>
  <r>
    <x v="0"/>
    <x v="134"/>
    <x v="8"/>
    <x v="15"/>
    <x v="19"/>
    <x v="25"/>
    <x v="0"/>
    <n v="0"/>
  </r>
  <r>
    <x v="0"/>
    <x v="133"/>
    <x v="8"/>
    <x v="16"/>
    <x v="19"/>
    <x v="25"/>
    <x v="0"/>
    <n v="0"/>
  </r>
  <r>
    <x v="0"/>
    <x v="134"/>
    <x v="8"/>
    <x v="16"/>
    <x v="19"/>
    <x v="25"/>
    <x v="0"/>
    <n v="0"/>
  </r>
  <r>
    <x v="0"/>
    <x v="133"/>
    <x v="8"/>
    <x v="17"/>
    <x v="19"/>
    <x v="25"/>
    <x v="0"/>
    <n v="0"/>
  </r>
  <r>
    <x v="0"/>
    <x v="134"/>
    <x v="8"/>
    <x v="17"/>
    <x v="19"/>
    <x v="25"/>
    <x v="0"/>
    <n v="0"/>
  </r>
  <r>
    <x v="0"/>
    <x v="133"/>
    <x v="8"/>
    <x v="18"/>
    <x v="19"/>
    <x v="25"/>
    <x v="0"/>
    <n v="0"/>
  </r>
  <r>
    <x v="0"/>
    <x v="134"/>
    <x v="8"/>
    <x v="18"/>
    <x v="19"/>
    <x v="25"/>
    <x v="0"/>
    <n v="0"/>
  </r>
  <r>
    <x v="0"/>
    <x v="127"/>
    <x v="8"/>
    <x v="57"/>
    <x v="10"/>
    <x v="26"/>
    <x v="0"/>
    <n v="0"/>
  </r>
  <r>
    <x v="0"/>
    <x v="128"/>
    <x v="8"/>
    <x v="57"/>
    <x v="10"/>
    <x v="26"/>
    <x v="0"/>
    <n v="0"/>
  </r>
  <r>
    <x v="0"/>
    <x v="129"/>
    <x v="8"/>
    <x v="19"/>
    <x v="10"/>
    <x v="26"/>
    <x v="0"/>
    <n v="0"/>
  </r>
  <r>
    <x v="0"/>
    <x v="130"/>
    <x v="8"/>
    <x v="19"/>
    <x v="10"/>
    <x v="26"/>
    <x v="0"/>
    <n v="0"/>
  </r>
  <r>
    <x v="0"/>
    <x v="129"/>
    <x v="8"/>
    <x v="20"/>
    <x v="10"/>
    <x v="26"/>
    <x v="0"/>
    <n v="0"/>
  </r>
  <r>
    <x v="0"/>
    <x v="130"/>
    <x v="8"/>
    <x v="20"/>
    <x v="10"/>
    <x v="26"/>
    <x v="0"/>
    <n v="0"/>
  </r>
  <r>
    <x v="0"/>
    <x v="129"/>
    <x v="8"/>
    <x v="21"/>
    <x v="10"/>
    <x v="26"/>
    <x v="0"/>
    <n v="0"/>
  </r>
  <r>
    <x v="0"/>
    <x v="130"/>
    <x v="8"/>
    <x v="21"/>
    <x v="10"/>
    <x v="26"/>
    <x v="0"/>
    <n v="0"/>
  </r>
  <r>
    <x v="0"/>
    <x v="129"/>
    <x v="8"/>
    <x v="22"/>
    <x v="10"/>
    <x v="26"/>
    <x v="0"/>
    <n v="0"/>
  </r>
  <r>
    <x v="0"/>
    <x v="130"/>
    <x v="8"/>
    <x v="22"/>
    <x v="10"/>
    <x v="26"/>
    <x v="0"/>
    <n v="0"/>
  </r>
  <r>
    <x v="0"/>
    <x v="129"/>
    <x v="8"/>
    <x v="23"/>
    <x v="10"/>
    <x v="26"/>
    <x v="0"/>
    <n v="0"/>
  </r>
  <r>
    <x v="0"/>
    <x v="130"/>
    <x v="8"/>
    <x v="23"/>
    <x v="10"/>
    <x v="26"/>
    <x v="0"/>
    <n v="0"/>
  </r>
  <r>
    <x v="0"/>
    <x v="131"/>
    <x v="8"/>
    <x v="9"/>
    <x v="10"/>
    <x v="26"/>
    <x v="0"/>
    <n v="0"/>
  </r>
  <r>
    <x v="0"/>
    <x v="132"/>
    <x v="8"/>
    <x v="9"/>
    <x v="10"/>
    <x v="26"/>
    <x v="0"/>
    <n v="0"/>
  </r>
  <r>
    <x v="0"/>
    <x v="131"/>
    <x v="8"/>
    <x v="10"/>
    <x v="10"/>
    <x v="26"/>
    <x v="0"/>
    <n v="0"/>
  </r>
  <r>
    <x v="0"/>
    <x v="132"/>
    <x v="8"/>
    <x v="10"/>
    <x v="10"/>
    <x v="26"/>
    <x v="0"/>
    <n v="0"/>
  </r>
  <r>
    <x v="0"/>
    <x v="131"/>
    <x v="8"/>
    <x v="11"/>
    <x v="10"/>
    <x v="26"/>
    <x v="0"/>
    <n v="0"/>
  </r>
  <r>
    <x v="0"/>
    <x v="132"/>
    <x v="8"/>
    <x v="11"/>
    <x v="10"/>
    <x v="26"/>
    <x v="0"/>
    <n v="0"/>
  </r>
  <r>
    <x v="0"/>
    <x v="131"/>
    <x v="8"/>
    <x v="12"/>
    <x v="10"/>
    <x v="26"/>
    <x v="0"/>
    <n v="0"/>
  </r>
  <r>
    <x v="0"/>
    <x v="132"/>
    <x v="8"/>
    <x v="12"/>
    <x v="10"/>
    <x v="26"/>
    <x v="0"/>
    <n v="0"/>
  </r>
  <r>
    <x v="0"/>
    <x v="131"/>
    <x v="8"/>
    <x v="13"/>
    <x v="10"/>
    <x v="26"/>
    <x v="0"/>
    <n v="0"/>
  </r>
  <r>
    <x v="0"/>
    <x v="132"/>
    <x v="8"/>
    <x v="13"/>
    <x v="10"/>
    <x v="26"/>
    <x v="0"/>
    <n v="0"/>
  </r>
  <r>
    <x v="0"/>
    <x v="131"/>
    <x v="8"/>
    <x v="14"/>
    <x v="10"/>
    <x v="26"/>
    <x v="0"/>
    <n v="0"/>
  </r>
  <r>
    <x v="0"/>
    <x v="132"/>
    <x v="8"/>
    <x v="14"/>
    <x v="10"/>
    <x v="26"/>
    <x v="0"/>
    <n v="0"/>
  </r>
  <r>
    <x v="0"/>
    <x v="131"/>
    <x v="8"/>
    <x v="15"/>
    <x v="10"/>
    <x v="26"/>
    <x v="0"/>
    <n v="0"/>
  </r>
  <r>
    <x v="0"/>
    <x v="132"/>
    <x v="8"/>
    <x v="15"/>
    <x v="10"/>
    <x v="26"/>
    <x v="0"/>
    <n v="0"/>
  </r>
  <r>
    <x v="0"/>
    <x v="131"/>
    <x v="8"/>
    <x v="16"/>
    <x v="10"/>
    <x v="26"/>
    <x v="0"/>
    <n v="0"/>
  </r>
  <r>
    <x v="0"/>
    <x v="132"/>
    <x v="8"/>
    <x v="16"/>
    <x v="10"/>
    <x v="26"/>
    <x v="0"/>
    <n v="0"/>
  </r>
  <r>
    <x v="0"/>
    <x v="131"/>
    <x v="8"/>
    <x v="17"/>
    <x v="10"/>
    <x v="26"/>
    <x v="0"/>
    <n v="0"/>
  </r>
  <r>
    <x v="0"/>
    <x v="132"/>
    <x v="8"/>
    <x v="17"/>
    <x v="10"/>
    <x v="26"/>
    <x v="0"/>
    <n v="0"/>
  </r>
  <r>
    <x v="0"/>
    <x v="131"/>
    <x v="8"/>
    <x v="18"/>
    <x v="10"/>
    <x v="26"/>
    <x v="0"/>
    <n v="0"/>
  </r>
  <r>
    <x v="0"/>
    <x v="132"/>
    <x v="8"/>
    <x v="18"/>
    <x v="10"/>
    <x v="26"/>
    <x v="0"/>
    <n v="0"/>
  </r>
  <r>
    <x v="0"/>
    <x v="127"/>
    <x v="8"/>
    <x v="57"/>
    <x v="11"/>
    <x v="26"/>
    <x v="0"/>
    <n v="0"/>
  </r>
  <r>
    <x v="0"/>
    <x v="128"/>
    <x v="8"/>
    <x v="57"/>
    <x v="11"/>
    <x v="26"/>
    <x v="0"/>
    <n v="0"/>
  </r>
  <r>
    <x v="0"/>
    <x v="129"/>
    <x v="8"/>
    <x v="19"/>
    <x v="11"/>
    <x v="26"/>
    <x v="0"/>
    <n v="0"/>
  </r>
  <r>
    <x v="0"/>
    <x v="130"/>
    <x v="8"/>
    <x v="19"/>
    <x v="11"/>
    <x v="26"/>
    <x v="0"/>
    <n v="0"/>
  </r>
  <r>
    <x v="0"/>
    <x v="129"/>
    <x v="8"/>
    <x v="20"/>
    <x v="11"/>
    <x v="26"/>
    <x v="0"/>
    <n v="0"/>
  </r>
  <r>
    <x v="0"/>
    <x v="130"/>
    <x v="8"/>
    <x v="20"/>
    <x v="11"/>
    <x v="26"/>
    <x v="0"/>
    <n v="0"/>
  </r>
  <r>
    <x v="0"/>
    <x v="129"/>
    <x v="8"/>
    <x v="21"/>
    <x v="11"/>
    <x v="26"/>
    <x v="0"/>
    <n v="0"/>
  </r>
  <r>
    <x v="0"/>
    <x v="130"/>
    <x v="8"/>
    <x v="21"/>
    <x v="11"/>
    <x v="26"/>
    <x v="0"/>
    <n v="0"/>
  </r>
  <r>
    <x v="0"/>
    <x v="129"/>
    <x v="8"/>
    <x v="22"/>
    <x v="11"/>
    <x v="26"/>
    <x v="0"/>
    <n v="0"/>
  </r>
  <r>
    <x v="0"/>
    <x v="130"/>
    <x v="8"/>
    <x v="22"/>
    <x v="11"/>
    <x v="26"/>
    <x v="0"/>
    <n v="0"/>
  </r>
  <r>
    <x v="0"/>
    <x v="129"/>
    <x v="8"/>
    <x v="23"/>
    <x v="11"/>
    <x v="26"/>
    <x v="0"/>
    <n v="0"/>
  </r>
  <r>
    <x v="0"/>
    <x v="130"/>
    <x v="8"/>
    <x v="23"/>
    <x v="11"/>
    <x v="26"/>
    <x v="0"/>
    <n v="0"/>
  </r>
  <r>
    <x v="0"/>
    <x v="131"/>
    <x v="8"/>
    <x v="9"/>
    <x v="11"/>
    <x v="26"/>
    <x v="0"/>
    <n v="0"/>
  </r>
  <r>
    <x v="0"/>
    <x v="132"/>
    <x v="8"/>
    <x v="9"/>
    <x v="11"/>
    <x v="26"/>
    <x v="0"/>
    <n v="0"/>
  </r>
  <r>
    <x v="0"/>
    <x v="131"/>
    <x v="8"/>
    <x v="10"/>
    <x v="11"/>
    <x v="26"/>
    <x v="0"/>
    <n v="0"/>
  </r>
  <r>
    <x v="0"/>
    <x v="132"/>
    <x v="8"/>
    <x v="10"/>
    <x v="11"/>
    <x v="26"/>
    <x v="0"/>
    <n v="0"/>
  </r>
  <r>
    <x v="0"/>
    <x v="131"/>
    <x v="8"/>
    <x v="11"/>
    <x v="11"/>
    <x v="26"/>
    <x v="0"/>
    <n v="0"/>
  </r>
  <r>
    <x v="0"/>
    <x v="132"/>
    <x v="8"/>
    <x v="11"/>
    <x v="11"/>
    <x v="26"/>
    <x v="0"/>
    <n v="0"/>
  </r>
  <r>
    <x v="0"/>
    <x v="131"/>
    <x v="8"/>
    <x v="12"/>
    <x v="11"/>
    <x v="26"/>
    <x v="0"/>
    <n v="0"/>
  </r>
  <r>
    <x v="0"/>
    <x v="132"/>
    <x v="8"/>
    <x v="12"/>
    <x v="11"/>
    <x v="26"/>
    <x v="0"/>
    <n v="0"/>
  </r>
  <r>
    <x v="0"/>
    <x v="131"/>
    <x v="8"/>
    <x v="13"/>
    <x v="11"/>
    <x v="26"/>
    <x v="0"/>
    <n v="0"/>
  </r>
  <r>
    <x v="0"/>
    <x v="132"/>
    <x v="8"/>
    <x v="13"/>
    <x v="11"/>
    <x v="26"/>
    <x v="0"/>
    <n v="0"/>
  </r>
  <r>
    <x v="0"/>
    <x v="131"/>
    <x v="8"/>
    <x v="14"/>
    <x v="11"/>
    <x v="26"/>
    <x v="0"/>
    <n v="0"/>
  </r>
  <r>
    <x v="0"/>
    <x v="132"/>
    <x v="8"/>
    <x v="14"/>
    <x v="11"/>
    <x v="26"/>
    <x v="0"/>
    <n v="0"/>
  </r>
  <r>
    <x v="0"/>
    <x v="131"/>
    <x v="8"/>
    <x v="15"/>
    <x v="11"/>
    <x v="26"/>
    <x v="0"/>
    <n v="0"/>
  </r>
  <r>
    <x v="0"/>
    <x v="132"/>
    <x v="8"/>
    <x v="15"/>
    <x v="11"/>
    <x v="26"/>
    <x v="0"/>
    <n v="0"/>
  </r>
  <r>
    <x v="0"/>
    <x v="131"/>
    <x v="8"/>
    <x v="16"/>
    <x v="11"/>
    <x v="26"/>
    <x v="0"/>
    <n v="0"/>
  </r>
  <r>
    <x v="0"/>
    <x v="132"/>
    <x v="8"/>
    <x v="16"/>
    <x v="11"/>
    <x v="26"/>
    <x v="0"/>
    <n v="0"/>
  </r>
  <r>
    <x v="0"/>
    <x v="131"/>
    <x v="8"/>
    <x v="17"/>
    <x v="11"/>
    <x v="26"/>
    <x v="0"/>
    <n v="0"/>
  </r>
  <r>
    <x v="0"/>
    <x v="132"/>
    <x v="8"/>
    <x v="17"/>
    <x v="11"/>
    <x v="26"/>
    <x v="0"/>
    <n v="0"/>
  </r>
  <r>
    <x v="0"/>
    <x v="131"/>
    <x v="8"/>
    <x v="18"/>
    <x v="11"/>
    <x v="26"/>
    <x v="0"/>
    <n v="0"/>
  </r>
  <r>
    <x v="0"/>
    <x v="132"/>
    <x v="8"/>
    <x v="18"/>
    <x v="11"/>
    <x v="26"/>
    <x v="0"/>
    <n v="0"/>
  </r>
  <r>
    <x v="0"/>
    <x v="127"/>
    <x v="8"/>
    <x v="57"/>
    <x v="12"/>
    <x v="26"/>
    <x v="0"/>
    <n v="0"/>
  </r>
  <r>
    <x v="0"/>
    <x v="128"/>
    <x v="8"/>
    <x v="57"/>
    <x v="12"/>
    <x v="26"/>
    <x v="0"/>
    <n v="0"/>
  </r>
  <r>
    <x v="0"/>
    <x v="129"/>
    <x v="8"/>
    <x v="19"/>
    <x v="12"/>
    <x v="26"/>
    <x v="0"/>
    <n v="0"/>
  </r>
  <r>
    <x v="0"/>
    <x v="130"/>
    <x v="8"/>
    <x v="19"/>
    <x v="12"/>
    <x v="26"/>
    <x v="0"/>
    <n v="0"/>
  </r>
  <r>
    <x v="0"/>
    <x v="129"/>
    <x v="8"/>
    <x v="20"/>
    <x v="12"/>
    <x v="26"/>
    <x v="0"/>
    <n v="0"/>
  </r>
  <r>
    <x v="0"/>
    <x v="130"/>
    <x v="8"/>
    <x v="20"/>
    <x v="12"/>
    <x v="26"/>
    <x v="0"/>
    <n v="0"/>
  </r>
  <r>
    <x v="0"/>
    <x v="129"/>
    <x v="8"/>
    <x v="21"/>
    <x v="12"/>
    <x v="26"/>
    <x v="0"/>
    <n v="0"/>
  </r>
  <r>
    <x v="0"/>
    <x v="130"/>
    <x v="8"/>
    <x v="21"/>
    <x v="12"/>
    <x v="26"/>
    <x v="0"/>
    <n v="0"/>
  </r>
  <r>
    <x v="0"/>
    <x v="129"/>
    <x v="8"/>
    <x v="22"/>
    <x v="12"/>
    <x v="26"/>
    <x v="0"/>
    <n v="0"/>
  </r>
  <r>
    <x v="0"/>
    <x v="130"/>
    <x v="8"/>
    <x v="22"/>
    <x v="12"/>
    <x v="26"/>
    <x v="0"/>
    <n v="0"/>
  </r>
  <r>
    <x v="0"/>
    <x v="129"/>
    <x v="8"/>
    <x v="23"/>
    <x v="12"/>
    <x v="26"/>
    <x v="0"/>
    <n v="0"/>
  </r>
  <r>
    <x v="0"/>
    <x v="130"/>
    <x v="8"/>
    <x v="23"/>
    <x v="12"/>
    <x v="26"/>
    <x v="0"/>
    <n v="0"/>
  </r>
  <r>
    <x v="0"/>
    <x v="131"/>
    <x v="8"/>
    <x v="9"/>
    <x v="12"/>
    <x v="26"/>
    <x v="0"/>
    <n v="0"/>
  </r>
  <r>
    <x v="0"/>
    <x v="132"/>
    <x v="8"/>
    <x v="9"/>
    <x v="12"/>
    <x v="26"/>
    <x v="0"/>
    <n v="0"/>
  </r>
  <r>
    <x v="0"/>
    <x v="131"/>
    <x v="8"/>
    <x v="10"/>
    <x v="12"/>
    <x v="26"/>
    <x v="0"/>
    <n v="0"/>
  </r>
  <r>
    <x v="0"/>
    <x v="132"/>
    <x v="8"/>
    <x v="10"/>
    <x v="12"/>
    <x v="26"/>
    <x v="0"/>
    <n v="0"/>
  </r>
  <r>
    <x v="0"/>
    <x v="131"/>
    <x v="8"/>
    <x v="11"/>
    <x v="12"/>
    <x v="26"/>
    <x v="0"/>
    <n v="0"/>
  </r>
  <r>
    <x v="0"/>
    <x v="132"/>
    <x v="8"/>
    <x v="11"/>
    <x v="12"/>
    <x v="26"/>
    <x v="0"/>
    <n v="0"/>
  </r>
  <r>
    <x v="0"/>
    <x v="131"/>
    <x v="8"/>
    <x v="12"/>
    <x v="12"/>
    <x v="26"/>
    <x v="0"/>
    <n v="0"/>
  </r>
  <r>
    <x v="0"/>
    <x v="132"/>
    <x v="8"/>
    <x v="12"/>
    <x v="12"/>
    <x v="26"/>
    <x v="0"/>
    <n v="0"/>
  </r>
  <r>
    <x v="0"/>
    <x v="131"/>
    <x v="8"/>
    <x v="13"/>
    <x v="12"/>
    <x v="26"/>
    <x v="0"/>
    <n v="0"/>
  </r>
  <r>
    <x v="0"/>
    <x v="132"/>
    <x v="8"/>
    <x v="13"/>
    <x v="12"/>
    <x v="26"/>
    <x v="0"/>
    <n v="0"/>
  </r>
  <r>
    <x v="0"/>
    <x v="131"/>
    <x v="8"/>
    <x v="14"/>
    <x v="12"/>
    <x v="26"/>
    <x v="0"/>
    <n v="0"/>
  </r>
  <r>
    <x v="0"/>
    <x v="132"/>
    <x v="8"/>
    <x v="14"/>
    <x v="12"/>
    <x v="26"/>
    <x v="0"/>
    <n v="0"/>
  </r>
  <r>
    <x v="0"/>
    <x v="131"/>
    <x v="8"/>
    <x v="15"/>
    <x v="12"/>
    <x v="26"/>
    <x v="0"/>
    <n v="0"/>
  </r>
  <r>
    <x v="0"/>
    <x v="132"/>
    <x v="8"/>
    <x v="15"/>
    <x v="12"/>
    <x v="26"/>
    <x v="0"/>
    <n v="0"/>
  </r>
  <r>
    <x v="0"/>
    <x v="131"/>
    <x v="8"/>
    <x v="16"/>
    <x v="12"/>
    <x v="26"/>
    <x v="0"/>
    <n v="0"/>
  </r>
  <r>
    <x v="0"/>
    <x v="132"/>
    <x v="8"/>
    <x v="16"/>
    <x v="12"/>
    <x v="26"/>
    <x v="0"/>
    <n v="0"/>
  </r>
  <r>
    <x v="0"/>
    <x v="131"/>
    <x v="8"/>
    <x v="17"/>
    <x v="12"/>
    <x v="26"/>
    <x v="0"/>
    <n v="0"/>
  </r>
  <r>
    <x v="0"/>
    <x v="132"/>
    <x v="8"/>
    <x v="17"/>
    <x v="12"/>
    <x v="26"/>
    <x v="0"/>
    <n v="0"/>
  </r>
  <r>
    <x v="0"/>
    <x v="131"/>
    <x v="8"/>
    <x v="18"/>
    <x v="12"/>
    <x v="26"/>
    <x v="0"/>
    <n v="0"/>
  </r>
  <r>
    <x v="0"/>
    <x v="132"/>
    <x v="8"/>
    <x v="18"/>
    <x v="12"/>
    <x v="26"/>
    <x v="0"/>
    <n v="0"/>
  </r>
  <r>
    <x v="0"/>
    <x v="127"/>
    <x v="8"/>
    <x v="57"/>
    <x v="13"/>
    <x v="26"/>
    <x v="0"/>
    <n v="0"/>
  </r>
  <r>
    <x v="0"/>
    <x v="128"/>
    <x v="8"/>
    <x v="57"/>
    <x v="13"/>
    <x v="26"/>
    <x v="0"/>
    <n v="0"/>
  </r>
  <r>
    <x v="0"/>
    <x v="129"/>
    <x v="8"/>
    <x v="19"/>
    <x v="13"/>
    <x v="26"/>
    <x v="0"/>
    <n v="0"/>
  </r>
  <r>
    <x v="0"/>
    <x v="130"/>
    <x v="8"/>
    <x v="19"/>
    <x v="13"/>
    <x v="26"/>
    <x v="0"/>
    <n v="0"/>
  </r>
  <r>
    <x v="0"/>
    <x v="129"/>
    <x v="8"/>
    <x v="20"/>
    <x v="13"/>
    <x v="26"/>
    <x v="0"/>
    <n v="0"/>
  </r>
  <r>
    <x v="0"/>
    <x v="130"/>
    <x v="8"/>
    <x v="20"/>
    <x v="13"/>
    <x v="26"/>
    <x v="0"/>
    <n v="0"/>
  </r>
  <r>
    <x v="0"/>
    <x v="129"/>
    <x v="8"/>
    <x v="21"/>
    <x v="13"/>
    <x v="26"/>
    <x v="0"/>
    <n v="0"/>
  </r>
  <r>
    <x v="0"/>
    <x v="130"/>
    <x v="8"/>
    <x v="21"/>
    <x v="13"/>
    <x v="26"/>
    <x v="0"/>
    <n v="0"/>
  </r>
  <r>
    <x v="0"/>
    <x v="129"/>
    <x v="8"/>
    <x v="22"/>
    <x v="13"/>
    <x v="26"/>
    <x v="0"/>
    <n v="0"/>
  </r>
  <r>
    <x v="0"/>
    <x v="130"/>
    <x v="8"/>
    <x v="22"/>
    <x v="13"/>
    <x v="26"/>
    <x v="0"/>
    <n v="0"/>
  </r>
  <r>
    <x v="0"/>
    <x v="129"/>
    <x v="8"/>
    <x v="23"/>
    <x v="13"/>
    <x v="26"/>
    <x v="0"/>
    <n v="0"/>
  </r>
  <r>
    <x v="0"/>
    <x v="130"/>
    <x v="8"/>
    <x v="23"/>
    <x v="13"/>
    <x v="26"/>
    <x v="0"/>
    <n v="0"/>
  </r>
  <r>
    <x v="0"/>
    <x v="131"/>
    <x v="8"/>
    <x v="9"/>
    <x v="13"/>
    <x v="26"/>
    <x v="0"/>
    <n v="0"/>
  </r>
  <r>
    <x v="0"/>
    <x v="132"/>
    <x v="8"/>
    <x v="9"/>
    <x v="13"/>
    <x v="26"/>
    <x v="0"/>
    <n v="0"/>
  </r>
  <r>
    <x v="0"/>
    <x v="131"/>
    <x v="8"/>
    <x v="10"/>
    <x v="13"/>
    <x v="26"/>
    <x v="0"/>
    <n v="0"/>
  </r>
  <r>
    <x v="0"/>
    <x v="132"/>
    <x v="8"/>
    <x v="10"/>
    <x v="13"/>
    <x v="26"/>
    <x v="0"/>
    <n v="0"/>
  </r>
  <r>
    <x v="0"/>
    <x v="131"/>
    <x v="8"/>
    <x v="11"/>
    <x v="13"/>
    <x v="26"/>
    <x v="0"/>
    <n v="0"/>
  </r>
  <r>
    <x v="0"/>
    <x v="132"/>
    <x v="8"/>
    <x v="11"/>
    <x v="13"/>
    <x v="26"/>
    <x v="0"/>
    <n v="0"/>
  </r>
  <r>
    <x v="0"/>
    <x v="131"/>
    <x v="8"/>
    <x v="12"/>
    <x v="13"/>
    <x v="26"/>
    <x v="0"/>
    <n v="0"/>
  </r>
  <r>
    <x v="0"/>
    <x v="132"/>
    <x v="8"/>
    <x v="12"/>
    <x v="13"/>
    <x v="26"/>
    <x v="0"/>
    <n v="0"/>
  </r>
  <r>
    <x v="0"/>
    <x v="131"/>
    <x v="8"/>
    <x v="13"/>
    <x v="13"/>
    <x v="26"/>
    <x v="0"/>
    <n v="0"/>
  </r>
  <r>
    <x v="0"/>
    <x v="132"/>
    <x v="8"/>
    <x v="13"/>
    <x v="13"/>
    <x v="26"/>
    <x v="0"/>
    <n v="0"/>
  </r>
  <r>
    <x v="0"/>
    <x v="131"/>
    <x v="8"/>
    <x v="14"/>
    <x v="13"/>
    <x v="26"/>
    <x v="0"/>
    <n v="0"/>
  </r>
  <r>
    <x v="0"/>
    <x v="132"/>
    <x v="8"/>
    <x v="14"/>
    <x v="13"/>
    <x v="26"/>
    <x v="0"/>
    <n v="0"/>
  </r>
  <r>
    <x v="0"/>
    <x v="131"/>
    <x v="8"/>
    <x v="15"/>
    <x v="13"/>
    <x v="26"/>
    <x v="0"/>
    <n v="0"/>
  </r>
  <r>
    <x v="0"/>
    <x v="132"/>
    <x v="8"/>
    <x v="15"/>
    <x v="13"/>
    <x v="26"/>
    <x v="0"/>
    <n v="0"/>
  </r>
  <r>
    <x v="0"/>
    <x v="131"/>
    <x v="8"/>
    <x v="16"/>
    <x v="13"/>
    <x v="26"/>
    <x v="0"/>
    <n v="0"/>
  </r>
  <r>
    <x v="0"/>
    <x v="132"/>
    <x v="8"/>
    <x v="16"/>
    <x v="13"/>
    <x v="26"/>
    <x v="0"/>
    <n v="0"/>
  </r>
  <r>
    <x v="0"/>
    <x v="131"/>
    <x v="8"/>
    <x v="17"/>
    <x v="13"/>
    <x v="26"/>
    <x v="0"/>
    <n v="0"/>
  </r>
  <r>
    <x v="0"/>
    <x v="132"/>
    <x v="8"/>
    <x v="17"/>
    <x v="13"/>
    <x v="26"/>
    <x v="0"/>
    <n v="0"/>
  </r>
  <r>
    <x v="0"/>
    <x v="131"/>
    <x v="8"/>
    <x v="18"/>
    <x v="13"/>
    <x v="26"/>
    <x v="0"/>
    <n v="0"/>
  </r>
  <r>
    <x v="0"/>
    <x v="132"/>
    <x v="8"/>
    <x v="18"/>
    <x v="13"/>
    <x v="26"/>
    <x v="0"/>
    <n v="0"/>
  </r>
  <r>
    <x v="0"/>
    <x v="127"/>
    <x v="8"/>
    <x v="57"/>
    <x v="14"/>
    <x v="26"/>
    <x v="0"/>
    <n v="0"/>
  </r>
  <r>
    <x v="0"/>
    <x v="128"/>
    <x v="8"/>
    <x v="57"/>
    <x v="14"/>
    <x v="26"/>
    <x v="0"/>
    <n v="0"/>
  </r>
  <r>
    <x v="0"/>
    <x v="129"/>
    <x v="8"/>
    <x v="19"/>
    <x v="14"/>
    <x v="26"/>
    <x v="0"/>
    <n v="0"/>
  </r>
  <r>
    <x v="0"/>
    <x v="130"/>
    <x v="8"/>
    <x v="19"/>
    <x v="14"/>
    <x v="26"/>
    <x v="0"/>
    <n v="0"/>
  </r>
  <r>
    <x v="0"/>
    <x v="129"/>
    <x v="8"/>
    <x v="20"/>
    <x v="14"/>
    <x v="26"/>
    <x v="0"/>
    <n v="0"/>
  </r>
  <r>
    <x v="0"/>
    <x v="130"/>
    <x v="8"/>
    <x v="20"/>
    <x v="14"/>
    <x v="26"/>
    <x v="0"/>
    <n v="0"/>
  </r>
  <r>
    <x v="0"/>
    <x v="129"/>
    <x v="8"/>
    <x v="21"/>
    <x v="14"/>
    <x v="26"/>
    <x v="0"/>
    <n v="0"/>
  </r>
  <r>
    <x v="0"/>
    <x v="130"/>
    <x v="8"/>
    <x v="21"/>
    <x v="14"/>
    <x v="26"/>
    <x v="0"/>
    <n v="0"/>
  </r>
  <r>
    <x v="0"/>
    <x v="129"/>
    <x v="8"/>
    <x v="22"/>
    <x v="14"/>
    <x v="26"/>
    <x v="0"/>
    <n v="0"/>
  </r>
  <r>
    <x v="0"/>
    <x v="130"/>
    <x v="8"/>
    <x v="22"/>
    <x v="14"/>
    <x v="26"/>
    <x v="0"/>
    <n v="0"/>
  </r>
  <r>
    <x v="0"/>
    <x v="129"/>
    <x v="8"/>
    <x v="23"/>
    <x v="14"/>
    <x v="26"/>
    <x v="0"/>
    <n v="0"/>
  </r>
  <r>
    <x v="0"/>
    <x v="130"/>
    <x v="8"/>
    <x v="23"/>
    <x v="14"/>
    <x v="26"/>
    <x v="0"/>
    <n v="0"/>
  </r>
  <r>
    <x v="0"/>
    <x v="131"/>
    <x v="8"/>
    <x v="9"/>
    <x v="14"/>
    <x v="26"/>
    <x v="0"/>
    <n v="0"/>
  </r>
  <r>
    <x v="0"/>
    <x v="132"/>
    <x v="8"/>
    <x v="9"/>
    <x v="14"/>
    <x v="26"/>
    <x v="0"/>
    <n v="0"/>
  </r>
  <r>
    <x v="0"/>
    <x v="131"/>
    <x v="8"/>
    <x v="10"/>
    <x v="14"/>
    <x v="26"/>
    <x v="0"/>
    <n v="0"/>
  </r>
  <r>
    <x v="0"/>
    <x v="132"/>
    <x v="8"/>
    <x v="10"/>
    <x v="14"/>
    <x v="26"/>
    <x v="0"/>
    <n v="0"/>
  </r>
  <r>
    <x v="0"/>
    <x v="131"/>
    <x v="8"/>
    <x v="11"/>
    <x v="14"/>
    <x v="26"/>
    <x v="0"/>
    <n v="0"/>
  </r>
  <r>
    <x v="0"/>
    <x v="132"/>
    <x v="8"/>
    <x v="11"/>
    <x v="14"/>
    <x v="26"/>
    <x v="0"/>
    <n v="0"/>
  </r>
  <r>
    <x v="0"/>
    <x v="131"/>
    <x v="8"/>
    <x v="12"/>
    <x v="14"/>
    <x v="26"/>
    <x v="0"/>
    <n v="0"/>
  </r>
  <r>
    <x v="0"/>
    <x v="132"/>
    <x v="8"/>
    <x v="12"/>
    <x v="14"/>
    <x v="26"/>
    <x v="0"/>
    <n v="0"/>
  </r>
  <r>
    <x v="0"/>
    <x v="131"/>
    <x v="8"/>
    <x v="13"/>
    <x v="14"/>
    <x v="26"/>
    <x v="0"/>
    <n v="0"/>
  </r>
  <r>
    <x v="0"/>
    <x v="132"/>
    <x v="8"/>
    <x v="13"/>
    <x v="14"/>
    <x v="26"/>
    <x v="0"/>
    <n v="0"/>
  </r>
  <r>
    <x v="0"/>
    <x v="131"/>
    <x v="8"/>
    <x v="14"/>
    <x v="14"/>
    <x v="26"/>
    <x v="0"/>
    <n v="0"/>
  </r>
  <r>
    <x v="0"/>
    <x v="132"/>
    <x v="8"/>
    <x v="14"/>
    <x v="14"/>
    <x v="26"/>
    <x v="0"/>
    <n v="0"/>
  </r>
  <r>
    <x v="0"/>
    <x v="131"/>
    <x v="8"/>
    <x v="15"/>
    <x v="14"/>
    <x v="26"/>
    <x v="0"/>
    <n v="0"/>
  </r>
  <r>
    <x v="0"/>
    <x v="132"/>
    <x v="8"/>
    <x v="15"/>
    <x v="14"/>
    <x v="26"/>
    <x v="0"/>
    <n v="0"/>
  </r>
  <r>
    <x v="0"/>
    <x v="131"/>
    <x v="8"/>
    <x v="16"/>
    <x v="14"/>
    <x v="26"/>
    <x v="0"/>
    <n v="0"/>
  </r>
  <r>
    <x v="0"/>
    <x v="132"/>
    <x v="8"/>
    <x v="16"/>
    <x v="14"/>
    <x v="26"/>
    <x v="0"/>
    <n v="0"/>
  </r>
  <r>
    <x v="0"/>
    <x v="131"/>
    <x v="8"/>
    <x v="17"/>
    <x v="14"/>
    <x v="26"/>
    <x v="0"/>
    <n v="0"/>
  </r>
  <r>
    <x v="0"/>
    <x v="132"/>
    <x v="8"/>
    <x v="17"/>
    <x v="14"/>
    <x v="26"/>
    <x v="0"/>
    <n v="0"/>
  </r>
  <r>
    <x v="0"/>
    <x v="131"/>
    <x v="8"/>
    <x v="18"/>
    <x v="14"/>
    <x v="26"/>
    <x v="0"/>
    <n v="0"/>
  </r>
  <r>
    <x v="0"/>
    <x v="132"/>
    <x v="8"/>
    <x v="18"/>
    <x v="14"/>
    <x v="26"/>
    <x v="0"/>
    <n v="0"/>
  </r>
  <r>
    <x v="0"/>
    <x v="127"/>
    <x v="8"/>
    <x v="57"/>
    <x v="15"/>
    <x v="26"/>
    <x v="0"/>
    <n v="0"/>
  </r>
  <r>
    <x v="0"/>
    <x v="128"/>
    <x v="8"/>
    <x v="57"/>
    <x v="15"/>
    <x v="26"/>
    <x v="0"/>
    <n v="0"/>
  </r>
  <r>
    <x v="0"/>
    <x v="129"/>
    <x v="8"/>
    <x v="19"/>
    <x v="15"/>
    <x v="26"/>
    <x v="0"/>
    <n v="0"/>
  </r>
  <r>
    <x v="0"/>
    <x v="130"/>
    <x v="8"/>
    <x v="19"/>
    <x v="15"/>
    <x v="26"/>
    <x v="0"/>
    <n v="0"/>
  </r>
  <r>
    <x v="0"/>
    <x v="129"/>
    <x v="8"/>
    <x v="20"/>
    <x v="15"/>
    <x v="26"/>
    <x v="0"/>
    <n v="0"/>
  </r>
  <r>
    <x v="0"/>
    <x v="130"/>
    <x v="8"/>
    <x v="20"/>
    <x v="15"/>
    <x v="26"/>
    <x v="0"/>
    <n v="0"/>
  </r>
  <r>
    <x v="0"/>
    <x v="129"/>
    <x v="8"/>
    <x v="21"/>
    <x v="15"/>
    <x v="26"/>
    <x v="0"/>
    <n v="0"/>
  </r>
  <r>
    <x v="0"/>
    <x v="130"/>
    <x v="8"/>
    <x v="21"/>
    <x v="15"/>
    <x v="26"/>
    <x v="0"/>
    <n v="0"/>
  </r>
  <r>
    <x v="0"/>
    <x v="129"/>
    <x v="8"/>
    <x v="22"/>
    <x v="15"/>
    <x v="26"/>
    <x v="0"/>
    <n v="0"/>
  </r>
  <r>
    <x v="0"/>
    <x v="130"/>
    <x v="8"/>
    <x v="22"/>
    <x v="15"/>
    <x v="26"/>
    <x v="0"/>
    <n v="0"/>
  </r>
  <r>
    <x v="0"/>
    <x v="129"/>
    <x v="8"/>
    <x v="23"/>
    <x v="15"/>
    <x v="26"/>
    <x v="0"/>
    <n v="0"/>
  </r>
  <r>
    <x v="0"/>
    <x v="130"/>
    <x v="8"/>
    <x v="23"/>
    <x v="15"/>
    <x v="26"/>
    <x v="0"/>
    <n v="0"/>
  </r>
  <r>
    <x v="0"/>
    <x v="131"/>
    <x v="8"/>
    <x v="9"/>
    <x v="15"/>
    <x v="26"/>
    <x v="0"/>
    <n v="0"/>
  </r>
  <r>
    <x v="0"/>
    <x v="132"/>
    <x v="8"/>
    <x v="9"/>
    <x v="15"/>
    <x v="26"/>
    <x v="0"/>
    <n v="0"/>
  </r>
  <r>
    <x v="0"/>
    <x v="131"/>
    <x v="8"/>
    <x v="10"/>
    <x v="15"/>
    <x v="26"/>
    <x v="0"/>
    <n v="0"/>
  </r>
  <r>
    <x v="0"/>
    <x v="132"/>
    <x v="8"/>
    <x v="10"/>
    <x v="15"/>
    <x v="26"/>
    <x v="0"/>
    <n v="0"/>
  </r>
  <r>
    <x v="0"/>
    <x v="131"/>
    <x v="8"/>
    <x v="11"/>
    <x v="15"/>
    <x v="26"/>
    <x v="0"/>
    <n v="0"/>
  </r>
  <r>
    <x v="0"/>
    <x v="132"/>
    <x v="8"/>
    <x v="11"/>
    <x v="15"/>
    <x v="26"/>
    <x v="0"/>
    <n v="0"/>
  </r>
  <r>
    <x v="0"/>
    <x v="131"/>
    <x v="8"/>
    <x v="12"/>
    <x v="15"/>
    <x v="26"/>
    <x v="0"/>
    <n v="0"/>
  </r>
  <r>
    <x v="0"/>
    <x v="132"/>
    <x v="8"/>
    <x v="12"/>
    <x v="15"/>
    <x v="26"/>
    <x v="0"/>
    <n v="0"/>
  </r>
  <r>
    <x v="0"/>
    <x v="131"/>
    <x v="8"/>
    <x v="13"/>
    <x v="15"/>
    <x v="26"/>
    <x v="0"/>
    <n v="0"/>
  </r>
  <r>
    <x v="0"/>
    <x v="132"/>
    <x v="8"/>
    <x v="13"/>
    <x v="15"/>
    <x v="26"/>
    <x v="0"/>
    <n v="0"/>
  </r>
  <r>
    <x v="0"/>
    <x v="131"/>
    <x v="8"/>
    <x v="14"/>
    <x v="15"/>
    <x v="26"/>
    <x v="0"/>
    <n v="0"/>
  </r>
  <r>
    <x v="0"/>
    <x v="132"/>
    <x v="8"/>
    <x v="14"/>
    <x v="15"/>
    <x v="26"/>
    <x v="0"/>
    <n v="0"/>
  </r>
  <r>
    <x v="0"/>
    <x v="131"/>
    <x v="8"/>
    <x v="15"/>
    <x v="15"/>
    <x v="26"/>
    <x v="0"/>
    <n v="0"/>
  </r>
  <r>
    <x v="0"/>
    <x v="132"/>
    <x v="8"/>
    <x v="15"/>
    <x v="15"/>
    <x v="26"/>
    <x v="0"/>
    <n v="0"/>
  </r>
  <r>
    <x v="0"/>
    <x v="131"/>
    <x v="8"/>
    <x v="16"/>
    <x v="15"/>
    <x v="26"/>
    <x v="0"/>
    <n v="0"/>
  </r>
  <r>
    <x v="0"/>
    <x v="132"/>
    <x v="8"/>
    <x v="16"/>
    <x v="15"/>
    <x v="26"/>
    <x v="0"/>
    <n v="0"/>
  </r>
  <r>
    <x v="0"/>
    <x v="131"/>
    <x v="8"/>
    <x v="17"/>
    <x v="15"/>
    <x v="26"/>
    <x v="0"/>
    <n v="0"/>
  </r>
  <r>
    <x v="0"/>
    <x v="132"/>
    <x v="8"/>
    <x v="17"/>
    <x v="15"/>
    <x v="26"/>
    <x v="0"/>
    <n v="0"/>
  </r>
  <r>
    <x v="0"/>
    <x v="131"/>
    <x v="8"/>
    <x v="18"/>
    <x v="15"/>
    <x v="26"/>
    <x v="0"/>
    <n v="0"/>
  </r>
  <r>
    <x v="0"/>
    <x v="132"/>
    <x v="8"/>
    <x v="18"/>
    <x v="15"/>
    <x v="26"/>
    <x v="0"/>
    <n v="0"/>
  </r>
  <r>
    <x v="0"/>
    <x v="127"/>
    <x v="8"/>
    <x v="57"/>
    <x v="16"/>
    <x v="26"/>
    <x v="0"/>
    <n v="0"/>
  </r>
  <r>
    <x v="0"/>
    <x v="128"/>
    <x v="8"/>
    <x v="57"/>
    <x v="16"/>
    <x v="26"/>
    <x v="0"/>
    <n v="0"/>
  </r>
  <r>
    <x v="0"/>
    <x v="129"/>
    <x v="8"/>
    <x v="19"/>
    <x v="16"/>
    <x v="26"/>
    <x v="0"/>
    <n v="0"/>
  </r>
  <r>
    <x v="0"/>
    <x v="130"/>
    <x v="8"/>
    <x v="19"/>
    <x v="16"/>
    <x v="26"/>
    <x v="0"/>
    <n v="0"/>
  </r>
  <r>
    <x v="0"/>
    <x v="129"/>
    <x v="8"/>
    <x v="20"/>
    <x v="16"/>
    <x v="26"/>
    <x v="0"/>
    <n v="0"/>
  </r>
  <r>
    <x v="0"/>
    <x v="130"/>
    <x v="8"/>
    <x v="20"/>
    <x v="16"/>
    <x v="26"/>
    <x v="0"/>
    <n v="0"/>
  </r>
  <r>
    <x v="0"/>
    <x v="129"/>
    <x v="8"/>
    <x v="21"/>
    <x v="16"/>
    <x v="26"/>
    <x v="0"/>
    <n v="0"/>
  </r>
  <r>
    <x v="0"/>
    <x v="130"/>
    <x v="8"/>
    <x v="21"/>
    <x v="16"/>
    <x v="26"/>
    <x v="0"/>
    <n v="0"/>
  </r>
  <r>
    <x v="0"/>
    <x v="129"/>
    <x v="8"/>
    <x v="22"/>
    <x v="16"/>
    <x v="26"/>
    <x v="0"/>
    <n v="0"/>
  </r>
  <r>
    <x v="0"/>
    <x v="130"/>
    <x v="8"/>
    <x v="22"/>
    <x v="16"/>
    <x v="26"/>
    <x v="0"/>
    <n v="0"/>
  </r>
  <r>
    <x v="0"/>
    <x v="129"/>
    <x v="8"/>
    <x v="23"/>
    <x v="16"/>
    <x v="26"/>
    <x v="0"/>
    <n v="0"/>
  </r>
  <r>
    <x v="0"/>
    <x v="130"/>
    <x v="8"/>
    <x v="23"/>
    <x v="16"/>
    <x v="26"/>
    <x v="0"/>
    <n v="0"/>
  </r>
  <r>
    <x v="0"/>
    <x v="131"/>
    <x v="8"/>
    <x v="9"/>
    <x v="16"/>
    <x v="26"/>
    <x v="0"/>
    <n v="0"/>
  </r>
  <r>
    <x v="0"/>
    <x v="132"/>
    <x v="8"/>
    <x v="9"/>
    <x v="16"/>
    <x v="26"/>
    <x v="0"/>
    <n v="0"/>
  </r>
  <r>
    <x v="0"/>
    <x v="131"/>
    <x v="8"/>
    <x v="10"/>
    <x v="16"/>
    <x v="26"/>
    <x v="0"/>
    <n v="0"/>
  </r>
  <r>
    <x v="0"/>
    <x v="132"/>
    <x v="8"/>
    <x v="10"/>
    <x v="16"/>
    <x v="26"/>
    <x v="0"/>
    <n v="0"/>
  </r>
  <r>
    <x v="0"/>
    <x v="131"/>
    <x v="8"/>
    <x v="11"/>
    <x v="16"/>
    <x v="26"/>
    <x v="0"/>
    <n v="0"/>
  </r>
  <r>
    <x v="0"/>
    <x v="132"/>
    <x v="8"/>
    <x v="11"/>
    <x v="16"/>
    <x v="26"/>
    <x v="0"/>
    <n v="0"/>
  </r>
  <r>
    <x v="0"/>
    <x v="131"/>
    <x v="8"/>
    <x v="12"/>
    <x v="16"/>
    <x v="26"/>
    <x v="0"/>
    <n v="0"/>
  </r>
  <r>
    <x v="0"/>
    <x v="132"/>
    <x v="8"/>
    <x v="12"/>
    <x v="16"/>
    <x v="26"/>
    <x v="0"/>
    <n v="0"/>
  </r>
  <r>
    <x v="0"/>
    <x v="131"/>
    <x v="8"/>
    <x v="13"/>
    <x v="16"/>
    <x v="26"/>
    <x v="0"/>
    <n v="0"/>
  </r>
  <r>
    <x v="0"/>
    <x v="132"/>
    <x v="8"/>
    <x v="13"/>
    <x v="16"/>
    <x v="26"/>
    <x v="0"/>
    <n v="0"/>
  </r>
  <r>
    <x v="0"/>
    <x v="131"/>
    <x v="8"/>
    <x v="14"/>
    <x v="16"/>
    <x v="26"/>
    <x v="0"/>
    <n v="0"/>
  </r>
  <r>
    <x v="0"/>
    <x v="132"/>
    <x v="8"/>
    <x v="14"/>
    <x v="16"/>
    <x v="26"/>
    <x v="0"/>
    <n v="0"/>
  </r>
  <r>
    <x v="0"/>
    <x v="131"/>
    <x v="8"/>
    <x v="15"/>
    <x v="16"/>
    <x v="26"/>
    <x v="0"/>
    <n v="0"/>
  </r>
  <r>
    <x v="0"/>
    <x v="132"/>
    <x v="8"/>
    <x v="15"/>
    <x v="16"/>
    <x v="26"/>
    <x v="0"/>
    <n v="0"/>
  </r>
  <r>
    <x v="0"/>
    <x v="131"/>
    <x v="8"/>
    <x v="16"/>
    <x v="16"/>
    <x v="26"/>
    <x v="0"/>
    <n v="0"/>
  </r>
  <r>
    <x v="0"/>
    <x v="132"/>
    <x v="8"/>
    <x v="16"/>
    <x v="16"/>
    <x v="26"/>
    <x v="0"/>
    <n v="0"/>
  </r>
  <r>
    <x v="0"/>
    <x v="131"/>
    <x v="8"/>
    <x v="17"/>
    <x v="16"/>
    <x v="26"/>
    <x v="0"/>
    <n v="0"/>
  </r>
  <r>
    <x v="0"/>
    <x v="132"/>
    <x v="8"/>
    <x v="17"/>
    <x v="16"/>
    <x v="26"/>
    <x v="0"/>
    <n v="0"/>
  </r>
  <r>
    <x v="0"/>
    <x v="131"/>
    <x v="8"/>
    <x v="18"/>
    <x v="16"/>
    <x v="26"/>
    <x v="0"/>
    <n v="0"/>
  </r>
  <r>
    <x v="0"/>
    <x v="132"/>
    <x v="8"/>
    <x v="18"/>
    <x v="16"/>
    <x v="26"/>
    <x v="0"/>
    <n v="0"/>
  </r>
  <r>
    <x v="0"/>
    <x v="127"/>
    <x v="8"/>
    <x v="57"/>
    <x v="17"/>
    <x v="26"/>
    <x v="0"/>
    <n v="0"/>
  </r>
  <r>
    <x v="0"/>
    <x v="128"/>
    <x v="8"/>
    <x v="57"/>
    <x v="17"/>
    <x v="26"/>
    <x v="0"/>
    <n v="0"/>
  </r>
  <r>
    <x v="0"/>
    <x v="129"/>
    <x v="8"/>
    <x v="19"/>
    <x v="17"/>
    <x v="26"/>
    <x v="0"/>
    <n v="0"/>
  </r>
  <r>
    <x v="0"/>
    <x v="130"/>
    <x v="8"/>
    <x v="19"/>
    <x v="17"/>
    <x v="26"/>
    <x v="0"/>
    <n v="0"/>
  </r>
  <r>
    <x v="0"/>
    <x v="129"/>
    <x v="8"/>
    <x v="20"/>
    <x v="17"/>
    <x v="26"/>
    <x v="0"/>
    <n v="0"/>
  </r>
  <r>
    <x v="0"/>
    <x v="130"/>
    <x v="8"/>
    <x v="20"/>
    <x v="17"/>
    <x v="26"/>
    <x v="0"/>
    <n v="0"/>
  </r>
  <r>
    <x v="0"/>
    <x v="129"/>
    <x v="8"/>
    <x v="21"/>
    <x v="17"/>
    <x v="26"/>
    <x v="0"/>
    <n v="0"/>
  </r>
  <r>
    <x v="0"/>
    <x v="130"/>
    <x v="8"/>
    <x v="21"/>
    <x v="17"/>
    <x v="26"/>
    <x v="0"/>
    <n v="0"/>
  </r>
  <r>
    <x v="0"/>
    <x v="129"/>
    <x v="8"/>
    <x v="22"/>
    <x v="17"/>
    <x v="26"/>
    <x v="0"/>
    <n v="0"/>
  </r>
  <r>
    <x v="0"/>
    <x v="130"/>
    <x v="8"/>
    <x v="22"/>
    <x v="17"/>
    <x v="26"/>
    <x v="0"/>
    <n v="0"/>
  </r>
  <r>
    <x v="0"/>
    <x v="129"/>
    <x v="8"/>
    <x v="23"/>
    <x v="17"/>
    <x v="26"/>
    <x v="0"/>
    <n v="0"/>
  </r>
  <r>
    <x v="0"/>
    <x v="130"/>
    <x v="8"/>
    <x v="23"/>
    <x v="17"/>
    <x v="26"/>
    <x v="0"/>
    <n v="0"/>
  </r>
  <r>
    <x v="0"/>
    <x v="131"/>
    <x v="8"/>
    <x v="9"/>
    <x v="17"/>
    <x v="26"/>
    <x v="0"/>
    <n v="0"/>
  </r>
  <r>
    <x v="0"/>
    <x v="132"/>
    <x v="8"/>
    <x v="9"/>
    <x v="17"/>
    <x v="26"/>
    <x v="0"/>
    <n v="0"/>
  </r>
  <r>
    <x v="0"/>
    <x v="131"/>
    <x v="8"/>
    <x v="10"/>
    <x v="17"/>
    <x v="26"/>
    <x v="0"/>
    <n v="0"/>
  </r>
  <r>
    <x v="0"/>
    <x v="132"/>
    <x v="8"/>
    <x v="10"/>
    <x v="17"/>
    <x v="26"/>
    <x v="0"/>
    <n v="0"/>
  </r>
  <r>
    <x v="0"/>
    <x v="131"/>
    <x v="8"/>
    <x v="11"/>
    <x v="17"/>
    <x v="26"/>
    <x v="0"/>
    <n v="0"/>
  </r>
  <r>
    <x v="0"/>
    <x v="132"/>
    <x v="8"/>
    <x v="11"/>
    <x v="17"/>
    <x v="26"/>
    <x v="0"/>
    <n v="0"/>
  </r>
  <r>
    <x v="0"/>
    <x v="131"/>
    <x v="8"/>
    <x v="12"/>
    <x v="17"/>
    <x v="26"/>
    <x v="0"/>
    <n v="0"/>
  </r>
  <r>
    <x v="0"/>
    <x v="132"/>
    <x v="8"/>
    <x v="12"/>
    <x v="17"/>
    <x v="26"/>
    <x v="0"/>
    <n v="0"/>
  </r>
  <r>
    <x v="0"/>
    <x v="131"/>
    <x v="8"/>
    <x v="13"/>
    <x v="17"/>
    <x v="26"/>
    <x v="0"/>
    <n v="0"/>
  </r>
  <r>
    <x v="0"/>
    <x v="132"/>
    <x v="8"/>
    <x v="13"/>
    <x v="17"/>
    <x v="26"/>
    <x v="0"/>
    <n v="0"/>
  </r>
  <r>
    <x v="0"/>
    <x v="131"/>
    <x v="8"/>
    <x v="14"/>
    <x v="17"/>
    <x v="26"/>
    <x v="0"/>
    <n v="0"/>
  </r>
  <r>
    <x v="0"/>
    <x v="132"/>
    <x v="8"/>
    <x v="14"/>
    <x v="17"/>
    <x v="26"/>
    <x v="0"/>
    <n v="0"/>
  </r>
  <r>
    <x v="0"/>
    <x v="131"/>
    <x v="8"/>
    <x v="15"/>
    <x v="17"/>
    <x v="26"/>
    <x v="0"/>
    <n v="0"/>
  </r>
  <r>
    <x v="0"/>
    <x v="132"/>
    <x v="8"/>
    <x v="15"/>
    <x v="17"/>
    <x v="26"/>
    <x v="0"/>
    <n v="0"/>
  </r>
  <r>
    <x v="0"/>
    <x v="131"/>
    <x v="8"/>
    <x v="16"/>
    <x v="17"/>
    <x v="26"/>
    <x v="0"/>
    <n v="0"/>
  </r>
  <r>
    <x v="0"/>
    <x v="132"/>
    <x v="8"/>
    <x v="16"/>
    <x v="17"/>
    <x v="26"/>
    <x v="0"/>
    <n v="0"/>
  </r>
  <r>
    <x v="0"/>
    <x v="131"/>
    <x v="8"/>
    <x v="17"/>
    <x v="17"/>
    <x v="26"/>
    <x v="0"/>
    <n v="0"/>
  </r>
  <r>
    <x v="0"/>
    <x v="132"/>
    <x v="8"/>
    <x v="17"/>
    <x v="17"/>
    <x v="26"/>
    <x v="0"/>
    <n v="0"/>
  </r>
  <r>
    <x v="0"/>
    <x v="131"/>
    <x v="8"/>
    <x v="18"/>
    <x v="17"/>
    <x v="26"/>
    <x v="0"/>
    <n v="0"/>
  </r>
  <r>
    <x v="0"/>
    <x v="132"/>
    <x v="8"/>
    <x v="18"/>
    <x v="17"/>
    <x v="26"/>
    <x v="0"/>
    <n v="0"/>
  </r>
  <r>
    <x v="0"/>
    <x v="127"/>
    <x v="8"/>
    <x v="57"/>
    <x v="18"/>
    <x v="26"/>
    <x v="0"/>
    <n v="0"/>
  </r>
  <r>
    <x v="0"/>
    <x v="128"/>
    <x v="8"/>
    <x v="57"/>
    <x v="18"/>
    <x v="26"/>
    <x v="0"/>
    <n v="0"/>
  </r>
  <r>
    <x v="0"/>
    <x v="129"/>
    <x v="8"/>
    <x v="19"/>
    <x v="18"/>
    <x v="26"/>
    <x v="0"/>
    <n v="0"/>
  </r>
  <r>
    <x v="0"/>
    <x v="130"/>
    <x v="8"/>
    <x v="19"/>
    <x v="18"/>
    <x v="26"/>
    <x v="0"/>
    <n v="0"/>
  </r>
  <r>
    <x v="0"/>
    <x v="129"/>
    <x v="8"/>
    <x v="20"/>
    <x v="18"/>
    <x v="26"/>
    <x v="0"/>
    <n v="0"/>
  </r>
  <r>
    <x v="0"/>
    <x v="130"/>
    <x v="8"/>
    <x v="20"/>
    <x v="18"/>
    <x v="26"/>
    <x v="0"/>
    <n v="0"/>
  </r>
  <r>
    <x v="0"/>
    <x v="129"/>
    <x v="8"/>
    <x v="21"/>
    <x v="18"/>
    <x v="26"/>
    <x v="0"/>
    <n v="0"/>
  </r>
  <r>
    <x v="0"/>
    <x v="130"/>
    <x v="8"/>
    <x v="21"/>
    <x v="18"/>
    <x v="26"/>
    <x v="0"/>
    <n v="0"/>
  </r>
  <r>
    <x v="0"/>
    <x v="129"/>
    <x v="8"/>
    <x v="22"/>
    <x v="18"/>
    <x v="26"/>
    <x v="0"/>
    <n v="0"/>
  </r>
  <r>
    <x v="0"/>
    <x v="130"/>
    <x v="8"/>
    <x v="22"/>
    <x v="18"/>
    <x v="26"/>
    <x v="0"/>
    <n v="0"/>
  </r>
  <r>
    <x v="0"/>
    <x v="129"/>
    <x v="8"/>
    <x v="23"/>
    <x v="18"/>
    <x v="26"/>
    <x v="0"/>
    <n v="0"/>
  </r>
  <r>
    <x v="0"/>
    <x v="130"/>
    <x v="8"/>
    <x v="23"/>
    <x v="18"/>
    <x v="26"/>
    <x v="0"/>
    <n v="0"/>
  </r>
  <r>
    <x v="0"/>
    <x v="131"/>
    <x v="8"/>
    <x v="9"/>
    <x v="18"/>
    <x v="26"/>
    <x v="0"/>
    <n v="0"/>
  </r>
  <r>
    <x v="0"/>
    <x v="132"/>
    <x v="8"/>
    <x v="9"/>
    <x v="18"/>
    <x v="26"/>
    <x v="0"/>
    <n v="0"/>
  </r>
  <r>
    <x v="0"/>
    <x v="131"/>
    <x v="8"/>
    <x v="10"/>
    <x v="18"/>
    <x v="26"/>
    <x v="0"/>
    <n v="0"/>
  </r>
  <r>
    <x v="0"/>
    <x v="132"/>
    <x v="8"/>
    <x v="10"/>
    <x v="18"/>
    <x v="26"/>
    <x v="0"/>
    <n v="0"/>
  </r>
  <r>
    <x v="0"/>
    <x v="131"/>
    <x v="8"/>
    <x v="11"/>
    <x v="18"/>
    <x v="26"/>
    <x v="0"/>
    <n v="0"/>
  </r>
  <r>
    <x v="0"/>
    <x v="132"/>
    <x v="8"/>
    <x v="11"/>
    <x v="18"/>
    <x v="26"/>
    <x v="0"/>
    <n v="0"/>
  </r>
  <r>
    <x v="0"/>
    <x v="131"/>
    <x v="8"/>
    <x v="12"/>
    <x v="18"/>
    <x v="26"/>
    <x v="0"/>
    <n v="0"/>
  </r>
  <r>
    <x v="0"/>
    <x v="132"/>
    <x v="8"/>
    <x v="12"/>
    <x v="18"/>
    <x v="26"/>
    <x v="0"/>
    <n v="0"/>
  </r>
  <r>
    <x v="0"/>
    <x v="131"/>
    <x v="8"/>
    <x v="13"/>
    <x v="18"/>
    <x v="26"/>
    <x v="0"/>
    <n v="0"/>
  </r>
  <r>
    <x v="0"/>
    <x v="132"/>
    <x v="8"/>
    <x v="13"/>
    <x v="18"/>
    <x v="26"/>
    <x v="0"/>
    <n v="0"/>
  </r>
  <r>
    <x v="0"/>
    <x v="131"/>
    <x v="8"/>
    <x v="14"/>
    <x v="18"/>
    <x v="26"/>
    <x v="0"/>
    <n v="0"/>
  </r>
  <r>
    <x v="0"/>
    <x v="132"/>
    <x v="8"/>
    <x v="14"/>
    <x v="18"/>
    <x v="26"/>
    <x v="0"/>
    <n v="0"/>
  </r>
  <r>
    <x v="0"/>
    <x v="131"/>
    <x v="8"/>
    <x v="15"/>
    <x v="18"/>
    <x v="26"/>
    <x v="0"/>
    <n v="0"/>
  </r>
  <r>
    <x v="0"/>
    <x v="132"/>
    <x v="8"/>
    <x v="15"/>
    <x v="18"/>
    <x v="26"/>
    <x v="0"/>
    <n v="0"/>
  </r>
  <r>
    <x v="0"/>
    <x v="131"/>
    <x v="8"/>
    <x v="16"/>
    <x v="18"/>
    <x v="26"/>
    <x v="0"/>
    <n v="0"/>
  </r>
  <r>
    <x v="0"/>
    <x v="132"/>
    <x v="8"/>
    <x v="16"/>
    <x v="18"/>
    <x v="26"/>
    <x v="0"/>
    <n v="0"/>
  </r>
  <r>
    <x v="0"/>
    <x v="131"/>
    <x v="8"/>
    <x v="17"/>
    <x v="18"/>
    <x v="26"/>
    <x v="0"/>
    <n v="0"/>
  </r>
  <r>
    <x v="0"/>
    <x v="132"/>
    <x v="8"/>
    <x v="17"/>
    <x v="18"/>
    <x v="26"/>
    <x v="0"/>
    <n v="0"/>
  </r>
  <r>
    <x v="0"/>
    <x v="131"/>
    <x v="8"/>
    <x v="18"/>
    <x v="18"/>
    <x v="26"/>
    <x v="0"/>
    <n v="0"/>
  </r>
  <r>
    <x v="0"/>
    <x v="132"/>
    <x v="8"/>
    <x v="18"/>
    <x v="18"/>
    <x v="26"/>
    <x v="0"/>
    <n v="0"/>
  </r>
  <r>
    <x v="0"/>
    <x v="133"/>
    <x v="8"/>
    <x v="9"/>
    <x v="19"/>
    <x v="26"/>
    <x v="0"/>
    <n v="0"/>
  </r>
  <r>
    <x v="0"/>
    <x v="134"/>
    <x v="8"/>
    <x v="9"/>
    <x v="19"/>
    <x v="26"/>
    <x v="0"/>
    <n v="0"/>
  </r>
  <r>
    <x v="0"/>
    <x v="133"/>
    <x v="8"/>
    <x v="10"/>
    <x v="19"/>
    <x v="26"/>
    <x v="0"/>
    <n v="0"/>
  </r>
  <r>
    <x v="0"/>
    <x v="134"/>
    <x v="8"/>
    <x v="10"/>
    <x v="19"/>
    <x v="26"/>
    <x v="0"/>
    <n v="0"/>
  </r>
  <r>
    <x v="0"/>
    <x v="133"/>
    <x v="8"/>
    <x v="11"/>
    <x v="19"/>
    <x v="26"/>
    <x v="0"/>
    <n v="0"/>
  </r>
  <r>
    <x v="0"/>
    <x v="134"/>
    <x v="8"/>
    <x v="11"/>
    <x v="19"/>
    <x v="26"/>
    <x v="0"/>
    <n v="0"/>
  </r>
  <r>
    <x v="0"/>
    <x v="133"/>
    <x v="8"/>
    <x v="12"/>
    <x v="19"/>
    <x v="26"/>
    <x v="0"/>
    <n v="0"/>
  </r>
  <r>
    <x v="0"/>
    <x v="134"/>
    <x v="8"/>
    <x v="12"/>
    <x v="19"/>
    <x v="26"/>
    <x v="0"/>
    <n v="0"/>
  </r>
  <r>
    <x v="0"/>
    <x v="133"/>
    <x v="8"/>
    <x v="13"/>
    <x v="19"/>
    <x v="26"/>
    <x v="0"/>
    <n v="0"/>
  </r>
  <r>
    <x v="0"/>
    <x v="134"/>
    <x v="8"/>
    <x v="13"/>
    <x v="19"/>
    <x v="26"/>
    <x v="0"/>
    <n v="0"/>
  </r>
  <r>
    <x v="0"/>
    <x v="133"/>
    <x v="8"/>
    <x v="14"/>
    <x v="19"/>
    <x v="26"/>
    <x v="0"/>
    <n v="0"/>
  </r>
  <r>
    <x v="0"/>
    <x v="134"/>
    <x v="8"/>
    <x v="14"/>
    <x v="19"/>
    <x v="26"/>
    <x v="0"/>
    <n v="0"/>
  </r>
  <r>
    <x v="0"/>
    <x v="133"/>
    <x v="8"/>
    <x v="15"/>
    <x v="19"/>
    <x v="26"/>
    <x v="0"/>
    <n v="0"/>
  </r>
  <r>
    <x v="0"/>
    <x v="134"/>
    <x v="8"/>
    <x v="15"/>
    <x v="19"/>
    <x v="26"/>
    <x v="0"/>
    <n v="0"/>
  </r>
  <r>
    <x v="0"/>
    <x v="133"/>
    <x v="8"/>
    <x v="16"/>
    <x v="19"/>
    <x v="26"/>
    <x v="0"/>
    <n v="0"/>
  </r>
  <r>
    <x v="0"/>
    <x v="134"/>
    <x v="8"/>
    <x v="16"/>
    <x v="19"/>
    <x v="26"/>
    <x v="0"/>
    <n v="0"/>
  </r>
  <r>
    <x v="0"/>
    <x v="133"/>
    <x v="8"/>
    <x v="17"/>
    <x v="19"/>
    <x v="26"/>
    <x v="0"/>
    <n v="0"/>
  </r>
  <r>
    <x v="0"/>
    <x v="134"/>
    <x v="8"/>
    <x v="17"/>
    <x v="19"/>
    <x v="26"/>
    <x v="0"/>
    <n v="0"/>
  </r>
  <r>
    <x v="0"/>
    <x v="133"/>
    <x v="8"/>
    <x v="18"/>
    <x v="19"/>
    <x v="26"/>
    <x v="0"/>
    <n v="0"/>
  </r>
  <r>
    <x v="0"/>
    <x v="134"/>
    <x v="8"/>
    <x v="18"/>
    <x v="19"/>
    <x v="26"/>
    <x v="0"/>
    <n v="0"/>
  </r>
  <r>
    <x v="0"/>
    <x v="127"/>
    <x v="9"/>
    <x v="57"/>
    <x v="10"/>
    <x v="15"/>
    <x v="0"/>
    <n v="18.143545995"/>
  </r>
  <r>
    <x v="0"/>
    <x v="128"/>
    <x v="9"/>
    <x v="57"/>
    <x v="10"/>
    <x v="15"/>
    <x v="0"/>
    <n v="58.527569227999997"/>
  </r>
  <r>
    <x v="0"/>
    <x v="129"/>
    <x v="9"/>
    <x v="19"/>
    <x v="10"/>
    <x v="15"/>
    <x v="0"/>
    <n v="20.306117782000001"/>
  </r>
  <r>
    <x v="0"/>
    <x v="130"/>
    <x v="9"/>
    <x v="19"/>
    <x v="10"/>
    <x v="15"/>
    <x v="0"/>
    <n v="65.503604632999995"/>
  </r>
  <r>
    <x v="0"/>
    <x v="129"/>
    <x v="9"/>
    <x v="20"/>
    <x v="10"/>
    <x v="15"/>
    <x v="0"/>
    <n v="53.760846514000001"/>
  </r>
  <r>
    <x v="0"/>
    <x v="130"/>
    <x v="9"/>
    <x v="20"/>
    <x v="10"/>
    <x v="15"/>
    <x v="0"/>
    <n v="173.42209"/>
  </r>
  <r>
    <x v="0"/>
    <x v="129"/>
    <x v="9"/>
    <x v="21"/>
    <x v="10"/>
    <x v="15"/>
    <x v="0"/>
    <n v="0"/>
  </r>
  <r>
    <x v="0"/>
    <x v="130"/>
    <x v="9"/>
    <x v="21"/>
    <x v="10"/>
    <x v="15"/>
    <x v="0"/>
    <n v="0"/>
  </r>
  <r>
    <x v="0"/>
    <x v="129"/>
    <x v="9"/>
    <x v="22"/>
    <x v="10"/>
    <x v="15"/>
    <x v="0"/>
    <n v="0"/>
  </r>
  <r>
    <x v="0"/>
    <x v="130"/>
    <x v="9"/>
    <x v="22"/>
    <x v="10"/>
    <x v="15"/>
    <x v="0"/>
    <n v="0"/>
  </r>
  <r>
    <x v="0"/>
    <x v="129"/>
    <x v="9"/>
    <x v="23"/>
    <x v="10"/>
    <x v="15"/>
    <x v="0"/>
    <n v="0"/>
  </r>
  <r>
    <x v="0"/>
    <x v="130"/>
    <x v="9"/>
    <x v="23"/>
    <x v="10"/>
    <x v="15"/>
    <x v="0"/>
    <n v="0"/>
  </r>
  <r>
    <x v="0"/>
    <x v="131"/>
    <x v="9"/>
    <x v="9"/>
    <x v="10"/>
    <x v="15"/>
    <x v="0"/>
    <n v="0"/>
  </r>
  <r>
    <x v="0"/>
    <x v="132"/>
    <x v="9"/>
    <x v="9"/>
    <x v="10"/>
    <x v="15"/>
    <x v="0"/>
    <n v="0"/>
  </r>
  <r>
    <x v="0"/>
    <x v="131"/>
    <x v="9"/>
    <x v="10"/>
    <x v="10"/>
    <x v="15"/>
    <x v="0"/>
    <n v="0"/>
  </r>
  <r>
    <x v="0"/>
    <x v="132"/>
    <x v="9"/>
    <x v="10"/>
    <x v="10"/>
    <x v="15"/>
    <x v="0"/>
    <n v="0"/>
  </r>
  <r>
    <x v="0"/>
    <x v="131"/>
    <x v="9"/>
    <x v="11"/>
    <x v="10"/>
    <x v="15"/>
    <x v="0"/>
    <n v="3.3726148999999997E-2"/>
  </r>
  <r>
    <x v="0"/>
    <x v="132"/>
    <x v="9"/>
    <x v="11"/>
    <x v="10"/>
    <x v="15"/>
    <x v="0"/>
    <n v="0.108794028"/>
  </r>
  <r>
    <x v="0"/>
    <x v="131"/>
    <x v="9"/>
    <x v="12"/>
    <x v="10"/>
    <x v="15"/>
    <x v="0"/>
    <n v="0"/>
  </r>
  <r>
    <x v="0"/>
    <x v="132"/>
    <x v="9"/>
    <x v="12"/>
    <x v="10"/>
    <x v="15"/>
    <x v="0"/>
    <n v="0"/>
  </r>
  <r>
    <x v="0"/>
    <x v="131"/>
    <x v="9"/>
    <x v="13"/>
    <x v="10"/>
    <x v="15"/>
    <x v="0"/>
    <n v="0"/>
  </r>
  <r>
    <x v="0"/>
    <x v="132"/>
    <x v="9"/>
    <x v="13"/>
    <x v="10"/>
    <x v="15"/>
    <x v="0"/>
    <n v="0"/>
  </r>
  <r>
    <x v="0"/>
    <x v="131"/>
    <x v="9"/>
    <x v="14"/>
    <x v="10"/>
    <x v="15"/>
    <x v="0"/>
    <n v="0"/>
  </r>
  <r>
    <x v="0"/>
    <x v="132"/>
    <x v="9"/>
    <x v="14"/>
    <x v="10"/>
    <x v="15"/>
    <x v="0"/>
    <n v="0"/>
  </r>
  <r>
    <x v="0"/>
    <x v="131"/>
    <x v="9"/>
    <x v="15"/>
    <x v="10"/>
    <x v="15"/>
    <x v="0"/>
    <n v="27.987765532000001"/>
  </r>
  <r>
    <x v="0"/>
    <x v="132"/>
    <x v="9"/>
    <x v="15"/>
    <x v="10"/>
    <x v="15"/>
    <x v="0"/>
    <n v="90.283113998999994"/>
  </r>
  <r>
    <x v="0"/>
    <x v="131"/>
    <x v="9"/>
    <x v="16"/>
    <x v="10"/>
    <x v="15"/>
    <x v="0"/>
    <n v="3.7646720000000002E-3"/>
  </r>
  <r>
    <x v="0"/>
    <x v="132"/>
    <x v="9"/>
    <x v="16"/>
    <x v="10"/>
    <x v="15"/>
    <x v="0"/>
    <n v="1.2144103E-2"/>
  </r>
  <r>
    <x v="0"/>
    <x v="131"/>
    <x v="9"/>
    <x v="17"/>
    <x v="10"/>
    <x v="15"/>
    <x v="0"/>
    <n v="0"/>
  </r>
  <r>
    <x v="0"/>
    <x v="132"/>
    <x v="9"/>
    <x v="17"/>
    <x v="10"/>
    <x v="15"/>
    <x v="0"/>
    <n v="0"/>
  </r>
  <r>
    <x v="0"/>
    <x v="131"/>
    <x v="9"/>
    <x v="18"/>
    <x v="10"/>
    <x v="15"/>
    <x v="0"/>
    <n v="0"/>
  </r>
  <r>
    <x v="0"/>
    <x v="132"/>
    <x v="9"/>
    <x v="18"/>
    <x v="10"/>
    <x v="15"/>
    <x v="0"/>
    <n v="0"/>
  </r>
  <r>
    <x v="0"/>
    <x v="127"/>
    <x v="9"/>
    <x v="57"/>
    <x v="11"/>
    <x v="15"/>
    <x v="0"/>
    <n v="2.2583754000000001E-2"/>
  </r>
  <r>
    <x v="0"/>
    <x v="128"/>
    <x v="9"/>
    <x v="57"/>
    <x v="11"/>
    <x v="15"/>
    <x v="0"/>
    <n v="7.2850819999999997E-2"/>
  </r>
  <r>
    <x v="0"/>
    <x v="129"/>
    <x v="9"/>
    <x v="19"/>
    <x v="11"/>
    <x v="15"/>
    <x v="0"/>
    <n v="0"/>
  </r>
  <r>
    <x v="0"/>
    <x v="130"/>
    <x v="9"/>
    <x v="19"/>
    <x v="11"/>
    <x v="15"/>
    <x v="0"/>
    <n v="0"/>
  </r>
  <r>
    <x v="0"/>
    <x v="129"/>
    <x v="9"/>
    <x v="20"/>
    <x v="11"/>
    <x v="15"/>
    <x v="0"/>
    <n v="0"/>
  </r>
  <r>
    <x v="0"/>
    <x v="130"/>
    <x v="9"/>
    <x v="20"/>
    <x v="11"/>
    <x v="15"/>
    <x v="0"/>
    <n v="0"/>
  </r>
  <r>
    <x v="0"/>
    <x v="129"/>
    <x v="9"/>
    <x v="21"/>
    <x v="11"/>
    <x v="15"/>
    <x v="0"/>
    <n v="0"/>
  </r>
  <r>
    <x v="0"/>
    <x v="130"/>
    <x v="9"/>
    <x v="21"/>
    <x v="11"/>
    <x v="15"/>
    <x v="0"/>
    <n v="0"/>
  </r>
  <r>
    <x v="0"/>
    <x v="129"/>
    <x v="9"/>
    <x v="22"/>
    <x v="11"/>
    <x v="15"/>
    <x v="0"/>
    <n v="0"/>
  </r>
  <r>
    <x v="0"/>
    <x v="130"/>
    <x v="9"/>
    <x v="22"/>
    <x v="11"/>
    <x v="15"/>
    <x v="0"/>
    <n v="0"/>
  </r>
  <r>
    <x v="0"/>
    <x v="129"/>
    <x v="9"/>
    <x v="23"/>
    <x v="11"/>
    <x v="15"/>
    <x v="0"/>
    <n v="0"/>
  </r>
  <r>
    <x v="0"/>
    <x v="130"/>
    <x v="9"/>
    <x v="23"/>
    <x v="11"/>
    <x v="15"/>
    <x v="0"/>
    <n v="0"/>
  </r>
  <r>
    <x v="0"/>
    <x v="131"/>
    <x v="9"/>
    <x v="9"/>
    <x v="11"/>
    <x v="15"/>
    <x v="0"/>
    <n v="0"/>
  </r>
  <r>
    <x v="0"/>
    <x v="132"/>
    <x v="9"/>
    <x v="9"/>
    <x v="11"/>
    <x v="15"/>
    <x v="0"/>
    <n v="0"/>
  </r>
  <r>
    <x v="0"/>
    <x v="131"/>
    <x v="9"/>
    <x v="10"/>
    <x v="11"/>
    <x v="15"/>
    <x v="0"/>
    <n v="0"/>
  </r>
  <r>
    <x v="0"/>
    <x v="132"/>
    <x v="9"/>
    <x v="10"/>
    <x v="11"/>
    <x v="15"/>
    <x v="0"/>
    <n v="0"/>
  </r>
  <r>
    <x v="0"/>
    <x v="131"/>
    <x v="9"/>
    <x v="11"/>
    <x v="11"/>
    <x v="15"/>
    <x v="0"/>
    <n v="7.3818110000000006E-2"/>
  </r>
  <r>
    <x v="0"/>
    <x v="132"/>
    <x v="9"/>
    <x v="11"/>
    <x v="11"/>
    <x v="15"/>
    <x v="0"/>
    <n v="0.23812293800000001"/>
  </r>
  <r>
    <x v="0"/>
    <x v="131"/>
    <x v="9"/>
    <x v="12"/>
    <x v="11"/>
    <x v="15"/>
    <x v="0"/>
    <n v="0"/>
  </r>
  <r>
    <x v="0"/>
    <x v="132"/>
    <x v="9"/>
    <x v="12"/>
    <x v="11"/>
    <x v="15"/>
    <x v="0"/>
    <n v="0"/>
  </r>
  <r>
    <x v="0"/>
    <x v="131"/>
    <x v="9"/>
    <x v="13"/>
    <x v="11"/>
    <x v="15"/>
    <x v="0"/>
    <n v="0"/>
  </r>
  <r>
    <x v="0"/>
    <x v="132"/>
    <x v="9"/>
    <x v="13"/>
    <x v="11"/>
    <x v="15"/>
    <x v="0"/>
    <n v="0"/>
  </r>
  <r>
    <x v="0"/>
    <x v="131"/>
    <x v="9"/>
    <x v="14"/>
    <x v="11"/>
    <x v="15"/>
    <x v="0"/>
    <n v="0"/>
  </r>
  <r>
    <x v="0"/>
    <x v="132"/>
    <x v="9"/>
    <x v="14"/>
    <x v="11"/>
    <x v="15"/>
    <x v="0"/>
    <n v="0"/>
  </r>
  <r>
    <x v="0"/>
    <x v="131"/>
    <x v="9"/>
    <x v="15"/>
    <x v="11"/>
    <x v="15"/>
    <x v="0"/>
    <n v="0.25962299"/>
  </r>
  <r>
    <x v="0"/>
    <x v="132"/>
    <x v="9"/>
    <x v="15"/>
    <x v="11"/>
    <x v="15"/>
    <x v="0"/>
    <n v="0.83749352700000002"/>
  </r>
  <r>
    <x v="0"/>
    <x v="131"/>
    <x v="9"/>
    <x v="16"/>
    <x v="11"/>
    <x v="15"/>
    <x v="0"/>
    <n v="7.9770320000000002E-3"/>
  </r>
  <r>
    <x v="0"/>
    <x v="132"/>
    <x v="9"/>
    <x v="16"/>
    <x v="11"/>
    <x v="15"/>
    <x v="0"/>
    <n v="2.5732360999999999E-2"/>
  </r>
  <r>
    <x v="0"/>
    <x v="131"/>
    <x v="9"/>
    <x v="17"/>
    <x v="11"/>
    <x v="15"/>
    <x v="0"/>
    <n v="0"/>
  </r>
  <r>
    <x v="0"/>
    <x v="132"/>
    <x v="9"/>
    <x v="17"/>
    <x v="11"/>
    <x v="15"/>
    <x v="0"/>
    <n v="0"/>
  </r>
  <r>
    <x v="0"/>
    <x v="131"/>
    <x v="9"/>
    <x v="18"/>
    <x v="11"/>
    <x v="15"/>
    <x v="0"/>
    <n v="0"/>
  </r>
  <r>
    <x v="0"/>
    <x v="132"/>
    <x v="9"/>
    <x v="18"/>
    <x v="11"/>
    <x v="15"/>
    <x v="0"/>
    <n v="0"/>
  </r>
  <r>
    <x v="0"/>
    <x v="127"/>
    <x v="9"/>
    <x v="57"/>
    <x v="12"/>
    <x v="15"/>
    <x v="0"/>
    <n v="1.0367499999999999E-3"/>
  </r>
  <r>
    <x v="0"/>
    <x v="128"/>
    <x v="9"/>
    <x v="57"/>
    <x v="12"/>
    <x v="15"/>
    <x v="0"/>
    <n v="3.3443549999999998E-3"/>
  </r>
  <r>
    <x v="0"/>
    <x v="129"/>
    <x v="9"/>
    <x v="19"/>
    <x v="12"/>
    <x v="15"/>
    <x v="0"/>
    <n v="0"/>
  </r>
  <r>
    <x v="0"/>
    <x v="130"/>
    <x v="9"/>
    <x v="19"/>
    <x v="12"/>
    <x v="15"/>
    <x v="0"/>
    <n v="0"/>
  </r>
  <r>
    <x v="0"/>
    <x v="129"/>
    <x v="9"/>
    <x v="20"/>
    <x v="12"/>
    <x v="15"/>
    <x v="0"/>
    <n v="0"/>
  </r>
  <r>
    <x v="0"/>
    <x v="130"/>
    <x v="9"/>
    <x v="20"/>
    <x v="12"/>
    <x v="15"/>
    <x v="0"/>
    <n v="0"/>
  </r>
  <r>
    <x v="0"/>
    <x v="129"/>
    <x v="9"/>
    <x v="21"/>
    <x v="12"/>
    <x v="15"/>
    <x v="0"/>
    <n v="0"/>
  </r>
  <r>
    <x v="0"/>
    <x v="130"/>
    <x v="9"/>
    <x v="21"/>
    <x v="12"/>
    <x v="15"/>
    <x v="0"/>
    <n v="0"/>
  </r>
  <r>
    <x v="0"/>
    <x v="129"/>
    <x v="9"/>
    <x v="22"/>
    <x v="12"/>
    <x v="15"/>
    <x v="0"/>
    <n v="0"/>
  </r>
  <r>
    <x v="0"/>
    <x v="130"/>
    <x v="9"/>
    <x v="22"/>
    <x v="12"/>
    <x v="15"/>
    <x v="0"/>
    <n v="0"/>
  </r>
  <r>
    <x v="0"/>
    <x v="129"/>
    <x v="9"/>
    <x v="23"/>
    <x v="12"/>
    <x v="15"/>
    <x v="0"/>
    <n v="0"/>
  </r>
  <r>
    <x v="0"/>
    <x v="130"/>
    <x v="9"/>
    <x v="23"/>
    <x v="12"/>
    <x v="15"/>
    <x v="0"/>
    <n v="0"/>
  </r>
  <r>
    <x v="0"/>
    <x v="131"/>
    <x v="9"/>
    <x v="9"/>
    <x v="12"/>
    <x v="15"/>
    <x v="0"/>
    <n v="0"/>
  </r>
  <r>
    <x v="0"/>
    <x v="132"/>
    <x v="9"/>
    <x v="9"/>
    <x v="12"/>
    <x v="15"/>
    <x v="0"/>
    <n v="0"/>
  </r>
  <r>
    <x v="0"/>
    <x v="131"/>
    <x v="9"/>
    <x v="10"/>
    <x v="12"/>
    <x v="15"/>
    <x v="0"/>
    <n v="0"/>
  </r>
  <r>
    <x v="0"/>
    <x v="132"/>
    <x v="9"/>
    <x v="10"/>
    <x v="12"/>
    <x v="15"/>
    <x v="0"/>
    <n v="0"/>
  </r>
  <r>
    <x v="0"/>
    <x v="131"/>
    <x v="9"/>
    <x v="11"/>
    <x v="12"/>
    <x v="15"/>
    <x v="0"/>
    <n v="1.042045E-2"/>
  </r>
  <r>
    <x v="0"/>
    <x v="132"/>
    <x v="9"/>
    <x v="11"/>
    <x v="12"/>
    <x v="15"/>
    <x v="0"/>
    <n v="3.3614354999999999E-2"/>
  </r>
  <r>
    <x v="0"/>
    <x v="131"/>
    <x v="9"/>
    <x v="12"/>
    <x v="12"/>
    <x v="15"/>
    <x v="0"/>
    <n v="0"/>
  </r>
  <r>
    <x v="0"/>
    <x v="132"/>
    <x v="9"/>
    <x v="12"/>
    <x v="12"/>
    <x v="15"/>
    <x v="0"/>
    <n v="0"/>
  </r>
  <r>
    <x v="0"/>
    <x v="131"/>
    <x v="9"/>
    <x v="13"/>
    <x v="12"/>
    <x v="15"/>
    <x v="0"/>
    <n v="0"/>
  </r>
  <r>
    <x v="0"/>
    <x v="132"/>
    <x v="9"/>
    <x v="13"/>
    <x v="12"/>
    <x v="15"/>
    <x v="0"/>
    <n v="0"/>
  </r>
  <r>
    <x v="0"/>
    <x v="131"/>
    <x v="9"/>
    <x v="14"/>
    <x v="12"/>
    <x v="15"/>
    <x v="0"/>
    <n v="0"/>
  </r>
  <r>
    <x v="0"/>
    <x v="132"/>
    <x v="9"/>
    <x v="14"/>
    <x v="12"/>
    <x v="15"/>
    <x v="0"/>
    <n v="0"/>
  </r>
  <r>
    <x v="0"/>
    <x v="131"/>
    <x v="9"/>
    <x v="15"/>
    <x v="12"/>
    <x v="15"/>
    <x v="0"/>
    <n v="6.5957735000000003E-2"/>
  </r>
  <r>
    <x v="0"/>
    <x v="132"/>
    <x v="9"/>
    <x v="15"/>
    <x v="12"/>
    <x v="15"/>
    <x v="0"/>
    <n v="0.21276689200000001"/>
  </r>
  <r>
    <x v="0"/>
    <x v="131"/>
    <x v="9"/>
    <x v="16"/>
    <x v="12"/>
    <x v="15"/>
    <x v="0"/>
    <n v="1.9161759999999999E-3"/>
  </r>
  <r>
    <x v="0"/>
    <x v="132"/>
    <x v="9"/>
    <x v="16"/>
    <x v="12"/>
    <x v="15"/>
    <x v="0"/>
    <n v="6.1812129999999996E-3"/>
  </r>
  <r>
    <x v="0"/>
    <x v="131"/>
    <x v="9"/>
    <x v="17"/>
    <x v="12"/>
    <x v="15"/>
    <x v="0"/>
    <n v="0"/>
  </r>
  <r>
    <x v="0"/>
    <x v="132"/>
    <x v="9"/>
    <x v="17"/>
    <x v="12"/>
    <x v="15"/>
    <x v="0"/>
    <n v="0"/>
  </r>
  <r>
    <x v="0"/>
    <x v="131"/>
    <x v="9"/>
    <x v="18"/>
    <x v="12"/>
    <x v="15"/>
    <x v="0"/>
    <n v="0"/>
  </r>
  <r>
    <x v="0"/>
    <x v="132"/>
    <x v="9"/>
    <x v="18"/>
    <x v="12"/>
    <x v="15"/>
    <x v="0"/>
    <n v="0"/>
  </r>
  <r>
    <x v="0"/>
    <x v="127"/>
    <x v="9"/>
    <x v="57"/>
    <x v="13"/>
    <x v="15"/>
    <x v="0"/>
    <n v="1.9075099999999999E-4"/>
  </r>
  <r>
    <x v="0"/>
    <x v="128"/>
    <x v="9"/>
    <x v="57"/>
    <x v="13"/>
    <x v="15"/>
    <x v="0"/>
    <n v="6.1532700000000004E-4"/>
  </r>
  <r>
    <x v="0"/>
    <x v="129"/>
    <x v="9"/>
    <x v="19"/>
    <x v="13"/>
    <x v="15"/>
    <x v="0"/>
    <n v="0"/>
  </r>
  <r>
    <x v="0"/>
    <x v="130"/>
    <x v="9"/>
    <x v="19"/>
    <x v="13"/>
    <x v="15"/>
    <x v="0"/>
    <n v="0"/>
  </r>
  <r>
    <x v="0"/>
    <x v="129"/>
    <x v="9"/>
    <x v="20"/>
    <x v="13"/>
    <x v="15"/>
    <x v="0"/>
    <n v="0"/>
  </r>
  <r>
    <x v="0"/>
    <x v="130"/>
    <x v="9"/>
    <x v="20"/>
    <x v="13"/>
    <x v="15"/>
    <x v="0"/>
    <n v="0"/>
  </r>
  <r>
    <x v="0"/>
    <x v="129"/>
    <x v="9"/>
    <x v="21"/>
    <x v="13"/>
    <x v="15"/>
    <x v="0"/>
    <n v="0"/>
  </r>
  <r>
    <x v="0"/>
    <x v="130"/>
    <x v="9"/>
    <x v="21"/>
    <x v="13"/>
    <x v="15"/>
    <x v="0"/>
    <n v="0"/>
  </r>
  <r>
    <x v="0"/>
    <x v="129"/>
    <x v="9"/>
    <x v="22"/>
    <x v="13"/>
    <x v="15"/>
    <x v="0"/>
    <n v="0"/>
  </r>
  <r>
    <x v="0"/>
    <x v="130"/>
    <x v="9"/>
    <x v="22"/>
    <x v="13"/>
    <x v="15"/>
    <x v="0"/>
    <n v="0"/>
  </r>
  <r>
    <x v="0"/>
    <x v="129"/>
    <x v="9"/>
    <x v="23"/>
    <x v="13"/>
    <x v="15"/>
    <x v="0"/>
    <n v="0"/>
  </r>
  <r>
    <x v="0"/>
    <x v="130"/>
    <x v="9"/>
    <x v="23"/>
    <x v="13"/>
    <x v="15"/>
    <x v="0"/>
    <n v="0"/>
  </r>
  <r>
    <x v="0"/>
    <x v="131"/>
    <x v="9"/>
    <x v="9"/>
    <x v="13"/>
    <x v="15"/>
    <x v="0"/>
    <n v="0"/>
  </r>
  <r>
    <x v="0"/>
    <x v="132"/>
    <x v="9"/>
    <x v="9"/>
    <x v="13"/>
    <x v="15"/>
    <x v="0"/>
    <n v="0"/>
  </r>
  <r>
    <x v="0"/>
    <x v="131"/>
    <x v="9"/>
    <x v="10"/>
    <x v="13"/>
    <x v="15"/>
    <x v="0"/>
    <n v="0"/>
  </r>
  <r>
    <x v="0"/>
    <x v="132"/>
    <x v="9"/>
    <x v="10"/>
    <x v="13"/>
    <x v="15"/>
    <x v="0"/>
    <n v="0"/>
  </r>
  <r>
    <x v="0"/>
    <x v="131"/>
    <x v="9"/>
    <x v="11"/>
    <x v="13"/>
    <x v="15"/>
    <x v="0"/>
    <n v="3.1711780000000002E-3"/>
  </r>
  <r>
    <x v="0"/>
    <x v="132"/>
    <x v="9"/>
    <x v="11"/>
    <x v="13"/>
    <x v="15"/>
    <x v="0"/>
    <n v="1.0229607E-2"/>
  </r>
  <r>
    <x v="0"/>
    <x v="131"/>
    <x v="9"/>
    <x v="12"/>
    <x v="13"/>
    <x v="15"/>
    <x v="0"/>
    <n v="0"/>
  </r>
  <r>
    <x v="0"/>
    <x v="132"/>
    <x v="9"/>
    <x v="12"/>
    <x v="13"/>
    <x v="15"/>
    <x v="0"/>
    <n v="0"/>
  </r>
  <r>
    <x v="0"/>
    <x v="131"/>
    <x v="9"/>
    <x v="13"/>
    <x v="13"/>
    <x v="15"/>
    <x v="0"/>
    <n v="0"/>
  </r>
  <r>
    <x v="0"/>
    <x v="132"/>
    <x v="9"/>
    <x v="13"/>
    <x v="13"/>
    <x v="15"/>
    <x v="0"/>
    <n v="0"/>
  </r>
  <r>
    <x v="0"/>
    <x v="131"/>
    <x v="9"/>
    <x v="14"/>
    <x v="13"/>
    <x v="15"/>
    <x v="0"/>
    <n v="0"/>
  </r>
  <r>
    <x v="0"/>
    <x v="132"/>
    <x v="9"/>
    <x v="14"/>
    <x v="13"/>
    <x v="15"/>
    <x v="0"/>
    <n v="0"/>
  </r>
  <r>
    <x v="0"/>
    <x v="131"/>
    <x v="9"/>
    <x v="15"/>
    <x v="13"/>
    <x v="15"/>
    <x v="0"/>
    <n v="8.5726599999999997E-4"/>
  </r>
  <r>
    <x v="0"/>
    <x v="132"/>
    <x v="9"/>
    <x v="15"/>
    <x v="13"/>
    <x v="15"/>
    <x v="0"/>
    <n v="2.765375E-3"/>
  </r>
  <r>
    <x v="0"/>
    <x v="131"/>
    <x v="9"/>
    <x v="16"/>
    <x v="13"/>
    <x v="15"/>
    <x v="0"/>
    <n v="8.3914999999999999E-5"/>
  </r>
  <r>
    <x v="0"/>
    <x v="132"/>
    <x v="9"/>
    <x v="16"/>
    <x v="13"/>
    <x v="15"/>
    <x v="0"/>
    <n v="2.70692E-4"/>
  </r>
  <r>
    <x v="0"/>
    <x v="131"/>
    <x v="9"/>
    <x v="17"/>
    <x v="13"/>
    <x v="15"/>
    <x v="0"/>
    <n v="0"/>
  </r>
  <r>
    <x v="0"/>
    <x v="132"/>
    <x v="9"/>
    <x v="17"/>
    <x v="13"/>
    <x v="15"/>
    <x v="0"/>
    <n v="0"/>
  </r>
  <r>
    <x v="0"/>
    <x v="131"/>
    <x v="9"/>
    <x v="18"/>
    <x v="13"/>
    <x v="15"/>
    <x v="0"/>
    <n v="0"/>
  </r>
  <r>
    <x v="0"/>
    <x v="132"/>
    <x v="9"/>
    <x v="18"/>
    <x v="13"/>
    <x v="15"/>
    <x v="0"/>
    <n v="0"/>
  </r>
  <r>
    <x v="0"/>
    <x v="127"/>
    <x v="9"/>
    <x v="57"/>
    <x v="14"/>
    <x v="15"/>
    <x v="0"/>
    <n v="1.3710980000000001E-3"/>
  </r>
  <r>
    <x v="0"/>
    <x v="128"/>
    <x v="9"/>
    <x v="57"/>
    <x v="14"/>
    <x v="15"/>
    <x v="0"/>
    <n v="4.4228979999999998E-3"/>
  </r>
  <r>
    <x v="0"/>
    <x v="129"/>
    <x v="9"/>
    <x v="19"/>
    <x v="14"/>
    <x v="15"/>
    <x v="0"/>
    <n v="0"/>
  </r>
  <r>
    <x v="0"/>
    <x v="130"/>
    <x v="9"/>
    <x v="19"/>
    <x v="14"/>
    <x v="15"/>
    <x v="0"/>
    <n v="0"/>
  </r>
  <r>
    <x v="0"/>
    <x v="129"/>
    <x v="9"/>
    <x v="20"/>
    <x v="14"/>
    <x v="15"/>
    <x v="0"/>
    <n v="0"/>
  </r>
  <r>
    <x v="0"/>
    <x v="130"/>
    <x v="9"/>
    <x v="20"/>
    <x v="14"/>
    <x v="15"/>
    <x v="0"/>
    <n v="0"/>
  </r>
  <r>
    <x v="0"/>
    <x v="129"/>
    <x v="9"/>
    <x v="21"/>
    <x v="14"/>
    <x v="15"/>
    <x v="0"/>
    <n v="0"/>
  </r>
  <r>
    <x v="0"/>
    <x v="130"/>
    <x v="9"/>
    <x v="21"/>
    <x v="14"/>
    <x v="15"/>
    <x v="0"/>
    <n v="0"/>
  </r>
  <r>
    <x v="0"/>
    <x v="129"/>
    <x v="9"/>
    <x v="22"/>
    <x v="14"/>
    <x v="15"/>
    <x v="0"/>
    <n v="0"/>
  </r>
  <r>
    <x v="0"/>
    <x v="130"/>
    <x v="9"/>
    <x v="22"/>
    <x v="14"/>
    <x v="15"/>
    <x v="0"/>
    <n v="0"/>
  </r>
  <r>
    <x v="0"/>
    <x v="129"/>
    <x v="9"/>
    <x v="23"/>
    <x v="14"/>
    <x v="15"/>
    <x v="0"/>
    <n v="0"/>
  </r>
  <r>
    <x v="0"/>
    <x v="130"/>
    <x v="9"/>
    <x v="23"/>
    <x v="14"/>
    <x v="15"/>
    <x v="0"/>
    <n v="0"/>
  </r>
  <r>
    <x v="0"/>
    <x v="131"/>
    <x v="9"/>
    <x v="9"/>
    <x v="14"/>
    <x v="15"/>
    <x v="0"/>
    <n v="0"/>
  </r>
  <r>
    <x v="0"/>
    <x v="132"/>
    <x v="9"/>
    <x v="9"/>
    <x v="14"/>
    <x v="15"/>
    <x v="0"/>
    <n v="0"/>
  </r>
  <r>
    <x v="0"/>
    <x v="131"/>
    <x v="9"/>
    <x v="10"/>
    <x v="14"/>
    <x v="15"/>
    <x v="0"/>
    <n v="0"/>
  </r>
  <r>
    <x v="0"/>
    <x v="132"/>
    <x v="9"/>
    <x v="10"/>
    <x v="14"/>
    <x v="15"/>
    <x v="0"/>
    <n v="0"/>
  </r>
  <r>
    <x v="0"/>
    <x v="131"/>
    <x v="9"/>
    <x v="11"/>
    <x v="14"/>
    <x v="15"/>
    <x v="0"/>
    <n v="6.3854519999999998E-3"/>
  </r>
  <r>
    <x v="0"/>
    <x v="132"/>
    <x v="9"/>
    <x v="11"/>
    <x v="14"/>
    <x v="15"/>
    <x v="0"/>
    <n v="2.0598233000000001E-2"/>
  </r>
  <r>
    <x v="0"/>
    <x v="131"/>
    <x v="9"/>
    <x v="12"/>
    <x v="14"/>
    <x v="15"/>
    <x v="0"/>
    <n v="0"/>
  </r>
  <r>
    <x v="0"/>
    <x v="132"/>
    <x v="9"/>
    <x v="12"/>
    <x v="14"/>
    <x v="15"/>
    <x v="0"/>
    <n v="0"/>
  </r>
  <r>
    <x v="0"/>
    <x v="131"/>
    <x v="9"/>
    <x v="13"/>
    <x v="14"/>
    <x v="15"/>
    <x v="0"/>
    <n v="0"/>
  </r>
  <r>
    <x v="0"/>
    <x v="132"/>
    <x v="9"/>
    <x v="13"/>
    <x v="14"/>
    <x v="15"/>
    <x v="0"/>
    <n v="0"/>
  </r>
  <r>
    <x v="0"/>
    <x v="131"/>
    <x v="9"/>
    <x v="14"/>
    <x v="14"/>
    <x v="15"/>
    <x v="0"/>
    <n v="0"/>
  </r>
  <r>
    <x v="0"/>
    <x v="132"/>
    <x v="9"/>
    <x v="14"/>
    <x v="14"/>
    <x v="15"/>
    <x v="0"/>
    <n v="0"/>
  </r>
  <r>
    <x v="0"/>
    <x v="131"/>
    <x v="9"/>
    <x v="15"/>
    <x v="14"/>
    <x v="15"/>
    <x v="0"/>
    <n v="1.241302E-2"/>
  </r>
  <r>
    <x v="0"/>
    <x v="132"/>
    <x v="9"/>
    <x v="15"/>
    <x v="14"/>
    <x v="15"/>
    <x v="0"/>
    <n v="4.0042000000000001E-2"/>
  </r>
  <r>
    <x v="0"/>
    <x v="131"/>
    <x v="9"/>
    <x v="16"/>
    <x v="14"/>
    <x v="15"/>
    <x v="0"/>
    <n v="2.656785E-3"/>
  </r>
  <r>
    <x v="0"/>
    <x v="132"/>
    <x v="9"/>
    <x v="16"/>
    <x v="14"/>
    <x v="15"/>
    <x v="0"/>
    <n v="8.5702739999999993E-3"/>
  </r>
  <r>
    <x v="0"/>
    <x v="131"/>
    <x v="9"/>
    <x v="17"/>
    <x v="14"/>
    <x v="15"/>
    <x v="0"/>
    <n v="0"/>
  </r>
  <r>
    <x v="0"/>
    <x v="132"/>
    <x v="9"/>
    <x v="17"/>
    <x v="14"/>
    <x v="15"/>
    <x v="0"/>
    <n v="0"/>
  </r>
  <r>
    <x v="0"/>
    <x v="131"/>
    <x v="9"/>
    <x v="18"/>
    <x v="14"/>
    <x v="15"/>
    <x v="0"/>
    <n v="0"/>
  </r>
  <r>
    <x v="0"/>
    <x v="132"/>
    <x v="9"/>
    <x v="18"/>
    <x v="14"/>
    <x v="15"/>
    <x v="0"/>
    <n v="0"/>
  </r>
  <r>
    <x v="0"/>
    <x v="127"/>
    <x v="9"/>
    <x v="57"/>
    <x v="15"/>
    <x v="15"/>
    <x v="0"/>
    <n v="43.307404036000001"/>
  </r>
  <r>
    <x v="0"/>
    <x v="128"/>
    <x v="9"/>
    <x v="57"/>
    <x v="15"/>
    <x v="15"/>
    <x v="0"/>
    <n v="139.70131000000001"/>
  </r>
  <r>
    <x v="0"/>
    <x v="129"/>
    <x v="9"/>
    <x v="19"/>
    <x v="15"/>
    <x v="15"/>
    <x v="0"/>
    <n v="0"/>
  </r>
  <r>
    <x v="0"/>
    <x v="130"/>
    <x v="9"/>
    <x v="19"/>
    <x v="15"/>
    <x v="15"/>
    <x v="0"/>
    <n v="0"/>
  </r>
  <r>
    <x v="0"/>
    <x v="129"/>
    <x v="9"/>
    <x v="20"/>
    <x v="15"/>
    <x v="15"/>
    <x v="0"/>
    <n v="0"/>
  </r>
  <r>
    <x v="0"/>
    <x v="130"/>
    <x v="9"/>
    <x v="20"/>
    <x v="15"/>
    <x v="15"/>
    <x v="0"/>
    <n v="0"/>
  </r>
  <r>
    <x v="0"/>
    <x v="129"/>
    <x v="9"/>
    <x v="21"/>
    <x v="15"/>
    <x v="15"/>
    <x v="0"/>
    <n v="0"/>
  </r>
  <r>
    <x v="0"/>
    <x v="130"/>
    <x v="9"/>
    <x v="21"/>
    <x v="15"/>
    <x v="15"/>
    <x v="0"/>
    <n v="0"/>
  </r>
  <r>
    <x v="0"/>
    <x v="129"/>
    <x v="9"/>
    <x v="22"/>
    <x v="15"/>
    <x v="15"/>
    <x v="0"/>
    <n v="0"/>
  </r>
  <r>
    <x v="0"/>
    <x v="130"/>
    <x v="9"/>
    <x v="22"/>
    <x v="15"/>
    <x v="15"/>
    <x v="0"/>
    <n v="0"/>
  </r>
  <r>
    <x v="0"/>
    <x v="129"/>
    <x v="9"/>
    <x v="23"/>
    <x v="15"/>
    <x v="15"/>
    <x v="0"/>
    <n v="0"/>
  </r>
  <r>
    <x v="0"/>
    <x v="130"/>
    <x v="9"/>
    <x v="23"/>
    <x v="15"/>
    <x v="15"/>
    <x v="0"/>
    <n v="0"/>
  </r>
  <r>
    <x v="0"/>
    <x v="131"/>
    <x v="9"/>
    <x v="9"/>
    <x v="15"/>
    <x v="15"/>
    <x v="0"/>
    <n v="0"/>
  </r>
  <r>
    <x v="0"/>
    <x v="132"/>
    <x v="9"/>
    <x v="9"/>
    <x v="15"/>
    <x v="15"/>
    <x v="0"/>
    <n v="0"/>
  </r>
  <r>
    <x v="0"/>
    <x v="131"/>
    <x v="9"/>
    <x v="10"/>
    <x v="15"/>
    <x v="15"/>
    <x v="0"/>
    <n v="0"/>
  </r>
  <r>
    <x v="0"/>
    <x v="132"/>
    <x v="9"/>
    <x v="10"/>
    <x v="15"/>
    <x v="15"/>
    <x v="0"/>
    <n v="0"/>
  </r>
  <r>
    <x v="0"/>
    <x v="131"/>
    <x v="9"/>
    <x v="11"/>
    <x v="15"/>
    <x v="15"/>
    <x v="0"/>
    <n v="0.32267853099999999"/>
  </r>
  <r>
    <x v="0"/>
    <x v="132"/>
    <x v="9"/>
    <x v="11"/>
    <x v="15"/>
    <x v="15"/>
    <x v="0"/>
    <n v="1.040898466"/>
  </r>
  <r>
    <x v="0"/>
    <x v="131"/>
    <x v="9"/>
    <x v="12"/>
    <x v="15"/>
    <x v="15"/>
    <x v="0"/>
    <n v="0"/>
  </r>
  <r>
    <x v="0"/>
    <x v="132"/>
    <x v="9"/>
    <x v="12"/>
    <x v="15"/>
    <x v="15"/>
    <x v="0"/>
    <n v="0"/>
  </r>
  <r>
    <x v="0"/>
    <x v="131"/>
    <x v="9"/>
    <x v="13"/>
    <x v="15"/>
    <x v="15"/>
    <x v="0"/>
    <n v="0"/>
  </r>
  <r>
    <x v="0"/>
    <x v="132"/>
    <x v="9"/>
    <x v="13"/>
    <x v="15"/>
    <x v="15"/>
    <x v="0"/>
    <n v="0"/>
  </r>
  <r>
    <x v="0"/>
    <x v="131"/>
    <x v="9"/>
    <x v="14"/>
    <x v="15"/>
    <x v="15"/>
    <x v="0"/>
    <n v="0"/>
  </r>
  <r>
    <x v="0"/>
    <x v="132"/>
    <x v="9"/>
    <x v="14"/>
    <x v="15"/>
    <x v="15"/>
    <x v="0"/>
    <n v="0"/>
  </r>
  <r>
    <x v="0"/>
    <x v="131"/>
    <x v="9"/>
    <x v="15"/>
    <x v="15"/>
    <x v="15"/>
    <x v="0"/>
    <n v="0.19978949200000001"/>
  </r>
  <r>
    <x v="0"/>
    <x v="132"/>
    <x v="9"/>
    <x v="15"/>
    <x v="15"/>
    <x v="15"/>
    <x v="0"/>
    <n v="0.64448224300000001"/>
  </r>
  <r>
    <x v="0"/>
    <x v="131"/>
    <x v="9"/>
    <x v="16"/>
    <x v="15"/>
    <x v="15"/>
    <x v="0"/>
    <n v="1.3829780999999999E-2"/>
  </r>
  <r>
    <x v="0"/>
    <x v="132"/>
    <x v="9"/>
    <x v="16"/>
    <x v="15"/>
    <x v="15"/>
    <x v="0"/>
    <n v="4.4612196E-2"/>
  </r>
  <r>
    <x v="0"/>
    <x v="131"/>
    <x v="9"/>
    <x v="17"/>
    <x v="15"/>
    <x v="15"/>
    <x v="0"/>
    <n v="0"/>
  </r>
  <r>
    <x v="0"/>
    <x v="132"/>
    <x v="9"/>
    <x v="17"/>
    <x v="15"/>
    <x v="15"/>
    <x v="0"/>
    <n v="0"/>
  </r>
  <r>
    <x v="0"/>
    <x v="131"/>
    <x v="9"/>
    <x v="18"/>
    <x v="15"/>
    <x v="15"/>
    <x v="0"/>
    <n v="0"/>
  </r>
  <r>
    <x v="0"/>
    <x v="132"/>
    <x v="9"/>
    <x v="18"/>
    <x v="15"/>
    <x v="15"/>
    <x v="0"/>
    <n v="0"/>
  </r>
  <r>
    <x v="0"/>
    <x v="127"/>
    <x v="9"/>
    <x v="57"/>
    <x v="16"/>
    <x v="15"/>
    <x v="0"/>
    <n v="6.475457488"/>
  </r>
  <r>
    <x v="0"/>
    <x v="128"/>
    <x v="9"/>
    <x v="57"/>
    <x v="16"/>
    <x v="15"/>
    <x v="0"/>
    <n v="20.888573094000002"/>
  </r>
  <r>
    <x v="0"/>
    <x v="129"/>
    <x v="9"/>
    <x v="19"/>
    <x v="16"/>
    <x v="15"/>
    <x v="0"/>
    <n v="0"/>
  </r>
  <r>
    <x v="0"/>
    <x v="130"/>
    <x v="9"/>
    <x v="19"/>
    <x v="16"/>
    <x v="15"/>
    <x v="0"/>
    <n v="0"/>
  </r>
  <r>
    <x v="0"/>
    <x v="129"/>
    <x v="9"/>
    <x v="20"/>
    <x v="16"/>
    <x v="15"/>
    <x v="0"/>
    <n v="0"/>
  </r>
  <r>
    <x v="0"/>
    <x v="130"/>
    <x v="9"/>
    <x v="20"/>
    <x v="16"/>
    <x v="15"/>
    <x v="0"/>
    <n v="0"/>
  </r>
  <r>
    <x v="0"/>
    <x v="129"/>
    <x v="9"/>
    <x v="21"/>
    <x v="16"/>
    <x v="15"/>
    <x v="0"/>
    <n v="0"/>
  </r>
  <r>
    <x v="0"/>
    <x v="130"/>
    <x v="9"/>
    <x v="21"/>
    <x v="16"/>
    <x v="15"/>
    <x v="0"/>
    <n v="0"/>
  </r>
  <r>
    <x v="0"/>
    <x v="129"/>
    <x v="9"/>
    <x v="22"/>
    <x v="16"/>
    <x v="15"/>
    <x v="0"/>
    <n v="0"/>
  </r>
  <r>
    <x v="0"/>
    <x v="130"/>
    <x v="9"/>
    <x v="22"/>
    <x v="16"/>
    <x v="15"/>
    <x v="0"/>
    <n v="0"/>
  </r>
  <r>
    <x v="0"/>
    <x v="129"/>
    <x v="9"/>
    <x v="23"/>
    <x v="16"/>
    <x v="15"/>
    <x v="0"/>
    <n v="0"/>
  </r>
  <r>
    <x v="0"/>
    <x v="130"/>
    <x v="9"/>
    <x v="23"/>
    <x v="16"/>
    <x v="15"/>
    <x v="0"/>
    <n v="0"/>
  </r>
  <r>
    <x v="0"/>
    <x v="131"/>
    <x v="9"/>
    <x v="9"/>
    <x v="16"/>
    <x v="15"/>
    <x v="0"/>
    <n v="0"/>
  </r>
  <r>
    <x v="0"/>
    <x v="132"/>
    <x v="9"/>
    <x v="9"/>
    <x v="16"/>
    <x v="15"/>
    <x v="0"/>
    <n v="0"/>
  </r>
  <r>
    <x v="0"/>
    <x v="131"/>
    <x v="9"/>
    <x v="10"/>
    <x v="16"/>
    <x v="15"/>
    <x v="0"/>
    <n v="0"/>
  </r>
  <r>
    <x v="0"/>
    <x v="132"/>
    <x v="9"/>
    <x v="10"/>
    <x v="16"/>
    <x v="15"/>
    <x v="0"/>
    <n v="0"/>
  </r>
  <r>
    <x v="0"/>
    <x v="131"/>
    <x v="9"/>
    <x v="11"/>
    <x v="16"/>
    <x v="15"/>
    <x v="0"/>
    <n v="2.6603181170000001"/>
  </r>
  <r>
    <x v="0"/>
    <x v="132"/>
    <x v="9"/>
    <x v="11"/>
    <x v="16"/>
    <x v="15"/>
    <x v="0"/>
    <n v="8.5816714449999996"/>
  </r>
  <r>
    <x v="0"/>
    <x v="131"/>
    <x v="9"/>
    <x v="12"/>
    <x v="16"/>
    <x v="15"/>
    <x v="0"/>
    <n v="0"/>
  </r>
  <r>
    <x v="0"/>
    <x v="132"/>
    <x v="9"/>
    <x v="12"/>
    <x v="16"/>
    <x v="15"/>
    <x v="0"/>
    <n v="0"/>
  </r>
  <r>
    <x v="0"/>
    <x v="131"/>
    <x v="9"/>
    <x v="13"/>
    <x v="16"/>
    <x v="15"/>
    <x v="0"/>
    <n v="0"/>
  </r>
  <r>
    <x v="0"/>
    <x v="132"/>
    <x v="9"/>
    <x v="13"/>
    <x v="16"/>
    <x v="15"/>
    <x v="0"/>
    <n v="0"/>
  </r>
  <r>
    <x v="0"/>
    <x v="131"/>
    <x v="9"/>
    <x v="14"/>
    <x v="16"/>
    <x v="15"/>
    <x v="0"/>
    <n v="0"/>
  </r>
  <r>
    <x v="0"/>
    <x v="132"/>
    <x v="9"/>
    <x v="14"/>
    <x v="16"/>
    <x v="15"/>
    <x v="0"/>
    <n v="0"/>
  </r>
  <r>
    <x v="0"/>
    <x v="131"/>
    <x v="9"/>
    <x v="15"/>
    <x v="16"/>
    <x v="15"/>
    <x v="0"/>
    <n v="0.204495645"/>
  </r>
  <r>
    <x v="0"/>
    <x v="132"/>
    <x v="9"/>
    <x v="15"/>
    <x v="16"/>
    <x v="15"/>
    <x v="0"/>
    <n v="0.65966336800000003"/>
  </r>
  <r>
    <x v="0"/>
    <x v="131"/>
    <x v="9"/>
    <x v="16"/>
    <x v="16"/>
    <x v="15"/>
    <x v="0"/>
    <n v="0.129480023"/>
  </r>
  <r>
    <x v="0"/>
    <x v="132"/>
    <x v="9"/>
    <x v="16"/>
    <x v="16"/>
    <x v="15"/>
    <x v="0"/>
    <n v="0.41767750100000001"/>
  </r>
  <r>
    <x v="0"/>
    <x v="131"/>
    <x v="9"/>
    <x v="17"/>
    <x v="16"/>
    <x v="15"/>
    <x v="0"/>
    <n v="0"/>
  </r>
  <r>
    <x v="0"/>
    <x v="132"/>
    <x v="9"/>
    <x v="17"/>
    <x v="16"/>
    <x v="15"/>
    <x v="0"/>
    <n v="0"/>
  </r>
  <r>
    <x v="0"/>
    <x v="131"/>
    <x v="9"/>
    <x v="18"/>
    <x v="16"/>
    <x v="15"/>
    <x v="0"/>
    <n v="0"/>
  </r>
  <r>
    <x v="0"/>
    <x v="132"/>
    <x v="9"/>
    <x v="18"/>
    <x v="16"/>
    <x v="15"/>
    <x v="0"/>
    <n v="0"/>
  </r>
  <r>
    <x v="0"/>
    <x v="127"/>
    <x v="9"/>
    <x v="57"/>
    <x v="17"/>
    <x v="15"/>
    <x v="0"/>
    <n v="0"/>
  </r>
  <r>
    <x v="0"/>
    <x v="128"/>
    <x v="9"/>
    <x v="57"/>
    <x v="17"/>
    <x v="15"/>
    <x v="0"/>
    <n v="0"/>
  </r>
  <r>
    <x v="0"/>
    <x v="129"/>
    <x v="9"/>
    <x v="19"/>
    <x v="17"/>
    <x v="15"/>
    <x v="0"/>
    <n v="0"/>
  </r>
  <r>
    <x v="0"/>
    <x v="130"/>
    <x v="9"/>
    <x v="19"/>
    <x v="17"/>
    <x v="15"/>
    <x v="0"/>
    <n v="0"/>
  </r>
  <r>
    <x v="0"/>
    <x v="129"/>
    <x v="9"/>
    <x v="20"/>
    <x v="17"/>
    <x v="15"/>
    <x v="0"/>
    <n v="0"/>
  </r>
  <r>
    <x v="0"/>
    <x v="130"/>
    <x v="9"/>
    <x v="20"/>
    <x v="17"/>
    <x v="15"/>
    <x v="0"/>
    <n v="0"/>
  </r>
  <r>
    <x v="0"/>
    <x v="129"/>
    <x v="9"/>
    <x v="21"/>
    <x v="17"/>
    <x v="15"/>
    <x v="0"/>
    <n v="0"/>
  </r>
  <r>
    <x v="0"/>
    <x v="130"/>
    <x v="9"/>
    <x v="21"/>
    <x v="17"/>
    <x v="15"/>
    <x v="0"/>
    <n v="0"/>
  </r>
  <r>
    <x v="0"/>
    <x v="129"/>
    <x v="9"/>
    <x v="22"/>
    <x v="17"/>
    <x v="15"/>
    <x v="0"/>
    <n v="0"/>
  </r>
  <r>
    <x v="0"/>
    <x v="130"/>
    <x v="9"/>
    <x v="22"/>
    <x v="17"/>
    <x v="15"/>
    <x v="0"/>
    <n v="0"/>
  </r>
  <r>
    <x v="0"/>
    <x v="129"/>
    <x v="9"/>
    <x v="23"/>
    <x v="17"/>
    <x v="15"/>
    <x v="0"/>
    <n v="0"/>
  </r>
  <r>
    <x v="0"/>
    <x v="130"/>
    <x v="9"/>
    <x v="23"/>
    <x v="17"/>
    <x v="15"/>
    <x v="0"/>
    <n v="0"/>
  </r>
  <r>
    <x v="0"/>
    <x v="131"/>
    <x v="9"/>
    <x v="9"/>
    <x v="17"/>
    <x v="15"/>
    <x v="0"/>
    <n v="0"/>
  </r>
  <r>
    <x v="0"/>
    <x v="132"/>
    <x v="9"/>
    <x v="9"/>
    <x v="17"/>
    <x v="15"/>
    <x v="0"/>
    <n v="0"/>
  </r>
  <r>
    <x v="0"/>
    <x v="131"/>
    <x v="9"/>
    <x v="10"/>
    <x v="17"/>
    <x v="15"/>
    <x v="0"/>
    <n v="0"/>
  </r>
  <r>
    <x v="0"/>
    <x v="132"/>
    <x v="9"/>
    <x v="10"/>
    <x v="17"/>
    <x v="15"/>
    <x v="0"/>
    <n v="0"/>
  </r>
  <r>
    <x v="0"/>
    <x v="131"/>
    <x v="9"/>
    <x v="11"/>
    <x v="17"/>
    <x v="15"/>
    <x v="0"/>
    <n v="0.40403590900000003"/>
  </r>
  <r>
    <x v="0"/>
    <x v="132"/>
    <x v="9"/>
    <x v="11"/>
    <x v="17"/>
    <x v="15"/>
    <x v="0"/>
    <n v="1.3033416440000001"/>
  </r>
  <r>
    <x v="0"/>
    <x v="131"/>
    <x v="9"/>
    <x v="12"/>
    <x v="17"/>
    <x v="15"/>
    <x v="0"/>
    <n v="0"/>
  </r>
  <r>
    <x v="0"/>
    <x v="132"/>
    <x v="9"/>
    <x v="12"/>
    <x v="17"/>
    <x v="15"/>
    <x v="0"/>
    <n v="0"/>
  </r>
  <r>
    <x v="0"/>
    <x v="131"/>
    <x v="9"/>
    <x v="13"/>
    <x v="17"/>
    <x v="15"/>
    <x v="0"/>
    <n v="0"/>
  </r>
  <r>
    <x v="0"/>
    <x v="132"/>
    <x v="9"/>
    <x v="13"/>
    <x v="17"/>
    <x v="15"/>
    <x v="0"/>
    <n v="0"/>
  </r>
  <r>
    <x v="0"/>
    <x v="131"/>
    <x v="9"/>
    <x v="14"/>
    <x v="17"/>
    <x v="15"/>
    <x v="0"/>
    <n v="0"/>
  </r>
  <r>
    <x v="0"/>
    <x v="132"/>
    <x v="9"/>
    <x v="14"/>
    <x v="17"/>
    <x v="15"/>
    <x v="0"/>
    <n v="0"/>
  </r>
  <r>
    <x v="0"/>
    <x v="131"/>
    <x v="9"/>
    <x v="15"/>
    <x v="17"/>
    <x v="15"/>
    <x v="0"/>
    <n v="3.1588376939999998"/>
  </r>
  <r>
    <x v="0"/>
    <x v="132"/>
    <x v="9"/>
    <x v="15"/>
    <x v="17"/>
    <x v="15"/>
    <x v="0"/>
    <n v="10.189799085000001"/>
  </r>
  <r>
    <x v="0"/>
    <x v="131"/>
    <x v="9"/>
    <x v="16"/>
    <x v="17"/>
    <x v="15"/>
    <x v="0"/>
    <n v="5.7196438000000002E-2"/>
  </r>
  <r>
    <x v="0"/>
    <x v="132"/>
    <x v="9"/>
    <x v="16"/>
    <x v="17"/>
    <x v="15"/>
    <x v="0"/>
    <n v="0.184504631"/>
  </r>
  <r>
    <x v="0"/>
    <x v="131"/>
    <x v="9"/>
    <x v="17"/>
    <x v="17"/>
    <x v="15"/>
    <x v="0"/>
    <n v="0"/>
  </r>
  <r>
    <x v="0"/>
    <x v="132"/>
    <x v="9"/>
    <x v="17"/>
    <x v="17"/>
    <x v="15"/>
    <x v="0"/>
    <n v="0"/>
  </r>
  <r>
    <x v="0"/>
    <x v="131"/>
    <x v="9"/>
    <x v="18"/>
    <x v="17"/>
    <x v="15"/>
    <x v="0"/>
    <n v="0"/>
  </r>
  <r>
    <x v="0"/>
    <x v="132"/>
    <x v="9"/>
    <x v="18"/>
    <x v="17"/>
    <x v="15"/>
    <x v="0"/>
    <n v="0"/>
  </r>
  <r>
    <x v="0"/>
    <x v="127"/>
    <x v="9"/>
    <x v="57"/>
    <x v="18"/>
    <x v="15"/>
    <x v="0"/>
    <n v="0"/>
  </r>
  <r>
    <x v="0"/>
    <x v="128"/>
    <x v="9"/>
    <x v="57"/>
    <x v="18"/>
    <x v="15"/>
    <x v="0"/>
    <n v="0"/>
  </r>
  <r>
    <x v="0"/>
    <x v="129"/>
    <x v="9"/>
    <x v="19"/>
    <x v="18"/>
    <x v="15"/>
    <x v="0"/>
    <n v="0"/>
  </r>
  <r>
    <x v="0"/>
    <x v="130"/>
    <x v="9"/>
    <x v="19"/>
    <x v="18"/>
    <x v="15"/>
    <x v="0"/>
    <n v="0"/>
  </r>
  <r>
    <x v="0"/>
    <x v="129"/>
    <x v="9"/>
    <x v="20"/>
    <x v="18"/>
    <x v="15"/>
    <x v="0"/>
    <n v="0"/>
  </r>
  <r>
    <x v="0"/>
    <x v="130"/>
    <x v="9"/>
    <x v="20"/>
    <x v="18"/>
    <x v="15"/>
    <x v="0"/>
    <n v="0"/>
  </r>
  <r>
    <x v="0"/>
    <x v="129"/>
    <x v="9"/>
    <x v="21"/>
    <x v="18"/>
    <x v="15"/>
    <x v="0"/>
    <n v="0"/>
  </r>
  <r>
    <x v="0"/>
    <x v="130"/>
    <x v="9"/>
    <x v="21"/>
    <x v="18"/>
    <x v="15"/>
    <x v="0"/>
    <n v="0"/>
  </r>
  <r>
    <x v="0"/>
    <x v="129"/>
    <x v="9"/>
    <x v="22"/>
    <x v="18"/>
    <x v="15"/>
    <x v="0"/>
    <n v="0"/>
  </r>
  <r>
    <x v="0"/>
    <x v="130"/>
    <x v="9"/>
    <x v="22"/>
    <x v="18"/>
    <x v="15"/>
    <x v="0"/>
    <n v="0"/>
  </r>
  <r>
    <x v="0"/>
    <x v="129"/>
    <x v="9"/>
    <x v="23"/>
    <x v="18"/>
    <x v="15"/>
    <x v="0"/>
    <n v="0"/>
  </r>
  <r>
    <x v="0"/>
    <x v="130"/>
    <x v="9"/>
    <x v="23"/>
    <x v="18"/>
    <x v="15"/>
    <x v="0"/>
    <n v="0"/>
  </r>
  <r>
    <x v="0"/>
    <x v="131"/>
    <x v="9"/>
    <x v="9"/>
    <x v="18"/>
    <x v="15"/>
    <x v="0"/>
    <n v="0"/>
  </r>
  <r>
    <x v="0"/>
    <x v="132"/>
    <x v="9"/>
    <x v="9"/>
    <x v="18"/>
    <x v="15"/>
    <x v="0"/>
    <n v="0"/>
  </r>
  <r>
    <x v="0"/>
    <x v="131"/>
    <x v="9"/>
    <x v="10"/>
    <x v="18"/>
    <x v="15"/>
    <x v="0"/>
    <n v="0"/>
  </r>
  <r>
    <x v="0"/>
    <x v="132"/>
    <x v="9"/>
    <x v="10"/>
    <x v="18"/>
    <x v="15"/>
    <x v="0"/>
    <n v="0"/>
  </r>
  <r>
    <x v="0"/>
    <x v="131"/>
    <x v="9"/>
    <x v="11"/>
    <x v="18"/>
    <x v="15"/>
    <x v="0"/>
    <n v="0.47910970899999999"/>
  </r>
  <r>
    <x v="0"/>
    <x v="132"/>
    <x v="9"/>
    <x v="11"/>
    <x v="18"/>
    <x v="15"/>
    <x v="0"/>
    <n v="1.545515223"/>
  </r>
  <r>
    <x v="0"/>
    <x v="131"/>
    <x v="9"/>
    <x v="12"/>
    <x v="18"/>
    <x v="15"/>
    <x v="0"/>
    <n v="0"/>
  </r>
  <r>
    <x v="0"/>
    <x v="132"/>
    <x v="9"/>
    <x v="12"/>
    <x v="18"/>
    <x v="15"/>
    <x v="0"/>
    <n v="0"/>
  </r>
  <r>
    <x v="0"/>
    <x v="131"/>
    <x v="9"/>
    <x v="13"/>
    <x v="18"/>
    <x v="15"/>
    <x v="0"/>
    <n v="0"/>
  </r>
  <r>
    <x v="0"/>
    <x v="132"/>
    <x v="9"/>
    <x v="13"/>
    <x v="18"/>
    <x v="15"/>
    <x v="0"/>
    <n v="0"/>
  </r>
  <r>
    <x v="0"/>
    <x v="131"/>
    <x v="9"/>
    <x v="14"/>
    <x v="18"/>
    <x v="15"/>
    <x v="0"/>
    <n v="0"/>
  </r>
  <r>
    <x v="0"/>
    <x v="132"/>
    <x v="9"/>
    <x v="14"/>
    <x v="18"/>
    <x v="15"/>
    <x v="0"/>
    <n v="0"/>
  </r>
  <r>
    <x v="0"/>
    <x v="131"/>
    <x v="9"/>
    <x v="15"/>
    <x v="18"/>
    <x v="15"/>
    <x v="0"/>
    <n v="1.4454215539999999"/>
  </r>
  <r>
    <x v="0"/>
    <x v="132"/>
    <x v="9"/>
    <x v="15"/>
    <x v="18"/>
    <x v="15"/>
    <x v="0"/>
    <n v="4.6626501549999997"/>
  </r>
  <r>
    <x v="0"/>
    <x v="131"/>
    <x v="9"/>
    <x v="16"/>
    <x v="18"/>
    <x v="15"/>
    <x v="0"/>
    <n v="5.5708199999999999E-2"/>
  </r>
  <r>
    <x v="0"/>
    <x v="132"/>
    <x v="9"/>
    <x v="16"/>
    <x v="18"/>
    <x v="15"/>
    <x v="0"/>
    <n v="0.17970387400000001"/>
  </r>
  <r>
    <x v="0"/>
    <x v="131"/>
    <x v="9"/>
    <x v="17"/>
    <x v="18"/>
    <x v="15"/>
    <x v="0"/>
    <n v="0"/>
  </r>
  <r>
    <x v="0"/>
    <x v="132"/>
    <x v="9"/>
    <x v="17"/>
    <x v="18"/>
    <x v="15"/>
    <x v="0"/>
    <n v="0"/>
  </r>
  <r>
    <x v="0"/>
    <x v="131"/>
    <x v="9"/>
    <x v="18"/>
    <x v="18"/>
    <x v="15"/>
    <x v="0"/>
    <n v="0"/>
  </r>
  <r>
    <x v="0"/>
    <x v="132"/>
    <x v="9"/>
    <x v="18"/>
    <x v="18"/>
    <x v="15"/>
    <x v="0"/>
    <n v="0"/>
  </r>
  <r>
    <x v="0"/>
    <x v="133"/>
    <x v="9"/>
    <x v="9"/>
    <x v="19"/>
    <x v="15"/>
    <x v="0"/>
    <n v="0"/>
  </r>
  <r>
    <x v="0"/>
    <x v="134"/>
    <x v="9"/>
    <x v="9"/>
    <x v="19"/>
    <x v="15"/>
    <x v="0"/>
    <n v="0"/>
  </r>
  <r>
    <x v="0"/>
    <x v="133"/>
    <x v="9"/>
    <x v="10"/>
    <x v="19"/>
    <x v="15"/>
    <x v="0"/>
    <n v="0"/>
  </r>
  <r>
    <x v="0"/>
    <x v="134"/>
    <x v="9"/>
    <x v="10"/>
    <x v="19"/>
    <x v="15"/>
    <x v="0"/>
    <n v="0"/>
  </r>
  <r>
    <x v="0"/>
    <x v="133"/>
    <x v="9"/>
    <x v="11"/>
    <x v="19"/>
    <x v="15"/>
    <x v="0"/>
    <n v="1.012608291"/>
  </r>
  <r>
    <x v="0"/>
    <x v="134"/>
    <x v="9"/>
    <x v="11"/>
    <x v="19"/>
    <x v="15"/>
    <x v="0"/>
    <n v="3.2664783079999999"/>
  </r>
  <r>
    <x v="0"/>
    <x v="133"/>
    <x v="9"/>
    <x v="12"/>
    <x v="19"/>
    <x v="15"/>
    <x v="0"/>
    <n v="0"/>
  </r>
  <r>
    <x v="0"/>
    <x v="134"/>
    <x v="9"/>
    <x v="12"/>
    <x v="19"/>
    <x v="15"/>
    <x v="0"/>
    <n v="0"/>
  </r>
  <r>
    <x v="0"/>
    <x v="133"/>
    <x v="9"/>
    <x v="13"/>
    <x v="19"/>
    <x v="15"/>
    <x v="0"/>
    <n v="0"/>
  </r>
  <r>
    <x v="0"/>
    <x v="134"/>
    <x v="9"/>
    <x v="13"/>
    <x v="19"/>
    <x v="15"/>
    <x v="0"/>
    <n v="0"/>
  </r>
  <r>
    <x v="0"/>
    <x v="133"/>
    <x v="9"/>
    <x v="14"/>
    <x v="19"/>
    <x v="15"/>
    <x v="0"/>
    <n v="0"/>
  </r>
  <r>
    <x v="0"/>
    <x v="134"/>
    <x v="9"/>
    <x v="14"/>
    <x v="19"/>
    <x v="15"/>
    <x v="0"/>
    <n v="0"/>
  </r>
  <r>
    <x v="0"/>
    <x v="133"/>
    <x v="9"/>
    <x v="15"/>
    <x v="19"/>
    <x v="15"/>
    <x v="0"/>
    <n v="1.0950831519999999"/>
  </r>
  <r>
    <x v="0"/>
    <x v="134"/>
    <x v="9"/>
    <x v="15"/>
    <x v="19"/>
    <x v="15"/>
    <x v="0"/>
    <n v="3.5325262199999998"/>
  </r>
  <r>
    <x v="0"/>
    <x v="133"/>
    <x v="9"/>
    <x v="16"/>
    <x v="19"/>
    <x v="15"/>
    <x v="0"/>
    <n v="0.67151459099999999"/>
  </r>
  <r>
    <x v="0"/>
    <x v="134"/>
    <x v="9"/>
    <x v="16"/>
    <x v="19"/>
    <x v="15"/>
    <x v="0"/>
    <n v="2.1661761099999999"/>
  </r>
  <r>
    <x v="0"/>
    <x v="133"/>
    <x v="9"/>
    <x v="17"/>
    <x v="19"/>
    <x v="15"/>
    <x v="0"/>
    <n v="0"/>
  </r>
  <r>
    <x v="0"/>
    <x v="134"/>
    <x v="9"/>
    <x v="17"/>
    <x v="19"/>
    <x v="15"/>
    <x v="0"/>
    <n v="0"/>
  </r>
  <r>
    <x v="0"/>
    <x v="133"/>
    <x v="9"/>
    <x v="18"/>
    <x v="19"/>
    <x v="15"/>
    <x v="0"/>
    <n v="0"/>
  </r>
  <r>
    <x v="0"/>
    <x v="134"/>
    <x v="9"/>
    <x v="18"/>
    <x v="19"/>
    <x v="15"/>
    <x v="0"/>
    <n v="0"/>
  </r>
  <r>
    <x v="0"/>
    <x v="127"/>
    <x v="9"/>
    <x v="57"/>
    <x v="10"/>
    <x v="16"/>
    <x v="0"/>
    <n v="1.7748719180000001"/>
  </r>
  <r>
    <x v="0"/>
    <x v="128"/>
    <x v="9"/>
    <x v="57"/>
    <x v="10"/>
    <x v="16"/>
    <x v="0"/>
    <n v="84.517708107999994"/>
  </r>
  <r>
    <x v="0"/>
    <x v="129"/>
    <x v="9"/>
    <x v="19"/>
    <x v="10"/>
    <x v="16"/>
    <x v="0"/>
    <n v="5.1226100509999997"/>
  </r>
  <r>
    <x v="0"/>
    <x v="130"/>
    <x v="9"/>
    <x v="19"/>
    <x v="10"/>
    <x v="16"/>
    <x v="0"/>
    <n v="243.93380999999999"/>
  </r>
  <r>
    <x v="0"/>
    <x v="129"/>
    <x v="9"/>
    <x v="20"/>
    <x v="10"/>
    <x v="16"/>
    <x v="0"/>
    <n v="114.40164"/>
  </r>
  <r>
    <x v="0"/>
    <x v="130"/>
    <x v="9"/>
    <x v="20"/>
    <x v="10"/>
    <x v="16"/>
    <x v="0"/>
    <n v="5447.6972999999998"/>
  </r>
  <r>
    <x v="0"/>
    <x v="129"/>
    <x v="9"/>
    <x v="21"/>
    <x v="10"/>
    <x v="16"/>
    <x v="0"/>
    <n v="0"/>
  </r>
  <r>
    <x v="0"/>
    <x v="130"/>
    <x v="9"/>
    <x v="21"/>
    <x v="10"/>
    <x v="16"/>
    <x v="0"/>
    <n v="0"/>
  </r>
  <r>
    <x v="0"/>
    <x v="129"/>
    <x v="9"/>
    <x v="22"/>
    <x v="10"/>
    <x v="16"/>
    <x v="0"/>
    <n v="0"/>
  </r>
  <r>
    <x v="0"/>
    <x v="130"/>
    <x v="9"/>
    <x v="22"/>
    <x v="10"/>
    <x v="16"/>
    <x v="0"/>
    <n v="0"/>
  </r>
  <r>
    <x v="0"/>
    <x v="129"/>
    <x v="9"/>
    <x v="23"/>
    <x v="10"/>
    <x v="16"/>
    <x v="0"/>
    <n v="0"/>
  </r>
  <r>
    <x v="0"/>
    <x v="130"/>
    <x v="9"/>
    <x v="23"/>
    <x v="10"/>
    <x v="16"/>
    <x v="0"/>
    <n v="0"/>
  </r>
  <r>
    <x v="0"/>
    <x v="131"/>
    <x v="9"/>
    <x v="9"/>
    <x v="10"/>
    <x v="16"/>
    <x v="0"/>
    <n v="0"/>
  </r>
  <r>
    <x v="0"/>
    <x v="132"/>
    <x v="9"/>
    <x v="9"/>
    <x v="10"/>
    <x v="16"/>
    <x v="0"/>
    <n v="0"/>
  </r>
  <r>
    <x v="0"/>
    <x v="131"/>
    <x v="9"/>
    <x v="10"/>
    <x v="10"/>
    <x v="16"/>
    <x v="0"/>
    <n v="0"/>
  </r>
  <r>
    <x v="0"/>
    <x v="132"/>
    <x v="9"/>
    <x v="10"/>
    <x v="10"/>
    <x v="16"/>
    <x v="0"/>
    <n v="0"/>
  </r>
  <r>
    <x v="0"/>
    <x v="131"/>
    <x v="9"/>
    <x v="11"/>
    <x v="10"/>
    <x v="16"/>
    <x v="0"/>
    <n v="5.2411368999999999E-2"/>
  </r>
  <r>
    <x v="0"/>
    <x v="132"/>
    <x v="9"/>
    <x v="11"/>
    <x v="10"/>
    <x v="16"/>
    <x v="0"/>
    <n v="2.495779465"/>
  </r>
  <r>
    <x v="0"/>
    <x v="131"/>
    <x v="9"/>
    <x v="12"/>
    <x v="10"/>
    <x v="16"/>
    <x v="0"/>
    <n v="0"/>
  </r>
  <r>
    <x v="0"/>
    <x v="132"/>
    <x v="9"/>
    <x v="12"/>
    <x v="10"/>
    <x v="16"/>
    <x v="0"/>
    <n v="0"/>
  </r>
  <r>
    <x v="0"/>
    <x v="131"/>
    <x v="9"/>
    <x v="13"/>
    <x v="10"/>
    <x v="16"/>
    <x v="0"/>
    <n v="0"/>
  </r>
  <r>
    <x v="0"/>
    <x v="132"/>
    <x v="9"/>
    <x v="13"/>
    <x v="10"/>
    <x v="16"/>
    <x v="0"/>
    <n v="0"/>
  </r>
  <r>
    <x v="0"/>
    <x v="131"/>
    <x v="9"/>
    <x v="14"/>
    <x v="10"/>
    <x v="16"/>
    <x v="0"/>
    <n v="0"/>
  </r>
  <r>
    <x v="0"/>
    <x v="132"/>
    <x v="9"/>
    <x v="14"/>
    <x v="10"/>
    <x v="16"/>
    <x v="0"/>
    <n v="0"/>
  </r>
  <r>
    <x v="0"/>
    <x v="131"/>
    <x v="9"/>
    <x v="15"/>
    <x v="10"/>
    <x v="16"/>
    <x v="0"/>
    <n v="0.449283135"/>
  </r>
  <r>
    <x v="0"/>
    <x v="132"/>
    <x v="9"/>
    <x v="15"/>
    <x v="10"/>
    <x v="16"/>
    <x v="0"/>
    <n v="21.394435025"/>
  </r>
  <r>
    <x v="0"/>
    <x v="131"/>
    <x v="9"/>
    <x v="16"/>
    <x v="10"/>
    <x v="16"/>
    <x v="0"/>
    <n v="6.0720740000000002E-3"/>
  </r>
  <r>
    <x v="0"/>
    <x v="132"/>
    <x v="9"/>
    <x v="16"/>
    <x v="10"/>
    <x v="16"/>
    <x v="0"/>
    <n v="0.28914640400000002"/>
  </r>
  <r>
    <x v="0"/>
    <x v="131"/>
    <x v="9"/>
    <x v="17"/>
    <x v="10"/>
    <x v="16"/>
    <x v="0"/>
    <n v="0"/>
  </r>
  <r>
    <x v="0"/>
    <x v="132"/>
    <x v="9"/>
    <x v="17"/>
    <x v="10"/>
    <x v="16"/>
    <x v="0"/>
    <n v="0"/>
  </r>
  <r>
    <x v="0"/>
    <x v="131"/>
    <x v="9"/>
    <x v="18"/>
    <x v="10"/>
    <x v="16"/>
    <x v="0"/>
    <n v="0"/>
  </r>
  <r>
    <x v="0"/>
    <x v="132"/>
    <x v="9"/>
    <x v="18"/>
    <x v="10"/>
    <x v="16"/>
    <x v="0"/>
    <n v="0"/>
  </r>
  <r>
    <x v="0"/>
    <x v="127"/>
    <x v="9"/>
    <x v="57"/>
    <x v="11"/>
    <x v="16"/>
    <x v="0"/>
    <n v="270.12662"/>
  </r>
  <r>
    <x v="0"/>
    <x v="128"/>
    <x v="9"/>
    <x v="57"/>
    <x v="11"/>
    <x v="16"/>
    <x v="0"/>
    <n v="12863.172"/>
  </r>
  <r>
    <x v="0"/>
    <x v="129"/>
    <x v="9"/>
    <x v="19"/>
    <x v="11"/>
    <x v="16"/>
    <x v="0"/>
    <n v="0"/>
  </r>
  <r>
    <x v="0"/>
    <x v="130"/>
    <x v="9"/>
    <x v="19"/>
    <x v="11"/>
    <x v="16"/>
    <x v="0"/>
    <n v="0"/>
  </r>
  <r>
    <x v="0"/>
    <x v="129"/>
    <x v="9"/>
    <x v="20"/>
    <x v="11"/>
    <x v="16"/>
    <x v="0"/>
    <n v="0"/>
  </r>
  <r>
    <x v="0"/>
    <x v="130"/>
    <x v="9"/>
    <x v="20"/>
    <x v="11"/>
    <x v="16"/>
    <x v="0"/>
    <n v="0"/>
  </r>
  <r>
    <x v="0"/>
    <x v="129"/>
    <x v="9"/>
    <x v="21"/>
    <x v="11"/>
    <x v="16"/>
    <x v="0"/>
    <n v="0"/>
  </r>
  <r>
    <x v="0"/>
    <x v="130"/>
    <x v="9"/>
    <x v="21"/>
    <x v="11"/>
    <x v="16"/>
    <x v="0"/>
    <n v="0"/>
  </r>
  <r>
    <x v="0"/>
    <x v="129"/>
    <x v="9"/>
    <x v="22"/>
    <x v="11"/>
    <x v="16"/>
    <x v="0"/>
    <n v="0"/>
  </r>
  <r>
    <x v="0"/>
    <x v="130"/>
    <x v="9"/>
    <x v="22"/>
    <x v="11"/>
    <x v="16"/>
    <x v="0"/>
    <n v="0"/>
  </r>
  <r>
    <x v="0"/>
    <x v="129"/>
    <x v="9"/>
    <x v="23"/>
    <x v="11"/>
    <x v="16"/>
    <x v="0"/>
    <n v="0"/>
  </r>
  <r>
    <x v="0"/>
    <x v="130"/>
    <x v="9"/>
    <x v="23"/>
    <x v="11"/>
    <x v="16"/>
    <x v="0"/>
    <n v="0"/>
  </r>
  <r>
    <x v="0"/>
    <x v="131"/>
    <x v="9"/>
    <x v="9"/>
    <x v="11"/>
    <x v="16"/>
    <x v="0"/>
    <n v="0"/>
  </r>
  <r>
    <x v="0"/>
    <x v="132"/>
    <x v="9"/>
    <x v="9"/>
    <x v="11"/>
    <x v="16"/>
    <x v="0"/>
    <n v="0"/>
  </r>
  <r>
    <x v="0"/>
    <x v="131"/>
    <x v="9"/>
    <x v="10"/>
    <x v="11"/>
    <x v="16"/>
    <x v="0"/>
    <n v="0"/>
  </r>
  <r>
    <x v="0"/>
    <x v="132"/>
    <x v="9"/>
    <x v="10"/>
    <x v="11"/>
    <x v="16"/>
    <x v="0"/>
    <n v="0"/>
  </r>
  <r>
    <x v="0"/>
    <x v="131"/>
    <x v="9"/>
    <x v="11"/>
    <x v="11"/>
    <x v="16"/>
    <x v="0"/>
    <n v="8.6467671999999995E-2"/>
  </r>
  <r>
    <x v="0"/>
    <x v="132"/>
    <x v="9"/>
    <x v="11"/>
    <x v="11"/>
    <x v="16"/>
    <x v="0"/>
    <n v="4.1175081609999999"/>
  </r>
  <r>
    <x v="0"/>
    <x v="131"/>
    <x v="9"/>
    <x v="12"/>
    <x v="11"/>
    <x v="16"/>
    <x v="0"/>
    <n v="0"/>
  </r>
  <r>
    <x v="0"/>
    <x v="132"/>
    <x v="9"/>
    <x v="12"/>
    <x v="11"/>
    <x v="16"/>
    <x v="0"/>
    <n v="0"/>
  </r>
  <r>
    <x v="0"/>
    <x v="131"/>
    <x v="9"/>
    <x v="13"/>
    <x v="11"/>
    <x v="16"/>
    <x v="0"/>
    <n v="0"/>
  </r>
  <r>
    <x v="0"/>
    <x v="132"/>
    <x v="9"/>
    <x v="13"/>
    <x v="11"/>
    <x v="16"/>
    <x v="0"/>
    <n v="0"/>
  </r>
  <r>
    <x v="0"/>
    <x v="131"/>
    <x v="9"/>
    <x v="14"/>
    <x v="11"/>
    <x v="16"/>
    <x v="0"/>
    <n v="0"/>
  </r>
  <r>
    <x v="0"/>
    <x v="132"/>
    <x v="9"/>
    <x v="14"/>
    <x v="11"/>
    <x v="16"/>
    <x v="0"/>
    <n v="0"/>
  </r>
  <r>
    <x v="0"/>
    <x v="131"/>
    <x v="9"/>
    <x v="15"/>
    <x v="11"/>
    <x v="16"/>
    <x v="0"/>
    <n v="0.235188121"/>
  </r>
  <r>
    <x v="0"/>
    <x v="132"/>
    <x v="9"/>
    <x v="15"/>
    <x v="11"/>
    <x v="16"/>
    <x v="0"/>
    <n v="11.199434306000001"/>
  </r>
  <r>
    <x v="0"/>
    <x v="131"/>
    <x v="9"/>
    <x v="16"/>
    <x v="11"/>
    <x v="16"/>
    <x v="0"/>
    <n v="1.4430294999999999E-2"/>
  </r>
  <r>
    <x v="0"/>
    <x v="132"/>
    <x v="9"/>
    <x v="16"/>
    <x v="11"/>
    <x v="16"/>
    <x v="0"/>
    <n v="0.68715691199999995"/>
  </r>
  <r>
    <x v="0"/>
    <x v="131"/>
    <x v="9"/>
    <x v="17"/>
    <x v="11"/>
    <x v="16"/>
    <x v="0"/>
    <n v="0"/>
  </r>
  <r>
    <x v="0"/>
    <x v="132"/>
    <x v="9"/>
    <x v="17"/>
    <x v="11"/>
    <x v="16"/>
    <x v="0"/>
    <n v="0"/>
  </r>
  <r>
    <x v="0"/>
    <x v="131"/>
    <x v="9"/>
    <x v="18"/>
    <x v="11"/>
    <x v="16"/>
    <x v="0"/>
    <n v="0"/>
  </r>
  <r>
    <x v="0"/>
    <x v="132"/>
    <x v="9"/>
    <x v="18"/>
    <x v="11"/>
    <x v="16"/>
    <x v="0"/>
    <n v="0"/>
  </r>
  <r>
    <x v="0"/>
    <x v="127"/>
    <x v="9"/>
    <x v="57"/>
    <x v="12"/>
    <x v="16"/>
    <x v="0"/>
    <n v="0.49453828599999999"/>
  </r>
  <r>
    <x v="0"/>
    <x v="128"/>
    <x v="9"/>
    <x v="57"/>
    <x v="12"/>
    <x v="16"/>
    <x v="0"/>
    <n v="23.549441607999999"/>
  </r>
  <r>
    <x v="0"/>
    <x v="129"/>
    <x v="9"/>
    <x v="19"/>
    <x v="12"/>
    <x v="16"/>
    <x v="0"/>
    <n v="0"/>
  </r>
  <r>
    <x v="0"/>
    <x v="130"/>
    <x v="9"/>
    <x v="19"/>
    <x v="12"/>
    <x v="16"/>
    <x v="0"/>
    <n v="0"/>
  </r>
  <r>
    <x v="0"/>
    <x v="129"/>
    <x v="9"/>
    <x v="20"/>
    <x v="12"/>
    <x v="16"/>
    <x v="0"/>
    <n v="0"/>
  </r>
  <r>
    <x v="0"/>
    <x v="130"/>
    <x v="9"/>
    <x v="20"/>
    <x v="12"/>
    <x v="16"/>
    <x v="0"/>
    <n v="0"/>
  </r>
  <r>
    <x v="0"/>
    <x v="129"/>
    <x v="9"/>
    <x v="21"/>
    <x v="12"/>
    <x v="16"/>
    <x v="0"/>
    <n v="0"/>
  </r>
  <r>
    <x v="0"/>
    <x v="130"/>
    <x v="9"/>
    <x v="21"/>
    <x v="12"/>
    <x v="16"/>
    <x v="0"/>
    <n v="0"/>
  </r>
  <r>
    <x v="0"/>
    <x v="129"/>
    <x v="9"/>
    <x v="22"/>
    <x v="12"/>
    <x v="16"/>
    <x v="0"/>
    <n v="0"/>
  </r>
  <r>
    <x v="0"/>
    <x v="130"/>
    <x v="9"/>
    <x v="22"/>
    <x v="12"/>
    <x v="16"/>
    <x v="0"/>
    <n v="0"/>
  </r>
  <r>
    <x v="0"/>
    <x v="129"/>
    <x v="9"/>
    <x v="23"/>
    <x v="12"/>
    <x v="16"/>
    <x v="0"/>
    <n v="0"/>
  </r>
  <r>
    <x v="0"/>
    <x v="130"/>
    <x v="9"/>
    <x v="23"/>
    <x v="12"/>
    <x v="16"/>
    <x v="0"/>
    <n v="0"/>
  </r>
  <r>
    <x v="0"/>
    <x v="131"/>
    <x v="9"/>
    <x v="9"/>
    <x v="12"/>
    <x v="16"/>
    <x v="0"/>
    <n v="0"/>
  </r>
  <r>
    <x v="0"/>
    <x v="132"/>
    <x v="9"/>
    <x v="9"/>
    <x v="12"/>
    <x v="16"/>
    <x v="0"/>
    <n v="0"/>
  </r>
  <r>
    <x v="0"/>
    <x v="131"/>
    <x v="9"/>
    <x v="10"/>
    <x v="12"/>
    <x v="16"/>
    <x v="0"/>
    <n v="0"/>
  </r>
  <r>
    <x v="0"/>
    <x v="132"/>
    <x v="9"/>
    <x v="10"/>
    <x v="12"/>
    <x v="16"/>
    <x v="0"/>
    <n v="0"/>
  </r>
  <r>
    <x v="0"/>
    <x v="131"/>
    <x v="9"/>
    <x v="11"/>
    <x v="12"/>
    <x v="16"/>
    <x v="0"/>
    <n v="5.6850950000000003E-3"/>
  </r>
  <r>
    <x v="0"/>
    <x v="132"/>
    <x v="9"/>
    <x v="11"/>
    <x v="12"/>
    <x v="16"/>
    <x v="0"/>
    <n v="0.27071878900000002"/>
  </r>
  <r>
    <x v="0"/>
    <x v="131"/>
    <x v="9"/>
    <x v="12"/>
    <x v="12"/>
    <x v="16"/>
    <x v="0"/>
    <n v="0"/>
  </r>
  <r>
    <x v="0"/>
    <x v="132"/>
    <x v="9"/>
    <x v="12"/>
    <x v="12"/>
    <x v="16"/>
    <x v="0"/>
    <n v="0"/>
  </r>
  <r>
    <x v="0"/>
    <x v="131"/>
    <x v="9"/>
    <x v="13"/>
    <x v="12"/>
    <x v="16"/>
    <x v="0"/>
    <n v="0"/>
  </r>
  <r>
    <x v="0"/>
    <x v="132"/>
    <x v="9"/>
    <x v="13"/>
    <x v="12"/>
    <x v="16"/>
    <x v="0"/>
    <n v="0"/>
  </r>
  <r>
    <x v="0"/>
    <x v="131"/>
    <x v="9"/>
    <x v="14"/>
    <x v="12"/>
    <x v="16"/>
    <x v="0"/>
    <n v="0"/>
  </r>
  <r>
    <x v="0"/>
    <x v="132"/>
    <x v="9"/>
    <x v="14"/>
    <x v="12"/>
    <x v="16"/>
    <x v="0"/>
    <n v="0"/>
  </r>
  <r>
    <x v="0"/>
    <x v="131"/>
    <x v="9"/>
    <x v="15"/>
    <x v="12"/>
    <x v="16"/>
    <x v="0"/>
    <n v="3.9062869999999996E-3"/>
  </r>
  <r>
    <x v="0"/>
    <x v="132"/>
    <x v="9"/>
    <x v="15"/>
    <x v="12"/>
    <x v="16"/>
    <x v="0"/>
    <n v="0.186013647"/>
  </r>
  <r>
    <x v="0"/>
    <x v="131"/>
    <x v="9"/>
    <x v="16"/>
    <x v="12"/>
    <x v="16"/>
    <x v="0"/>
    <n v="1.4320820000000001E-3"/>
  </r>
  <r>
    <x v="0"/>
    <x v="132"/>
    <x v="9"/>
    <x v="16"/>
    <x v="12"/>
    <x v="16"/>
    <x v="0"/>
    <n v="6.8194399000000003E-2"/>
  </r>
  <r>
    <x v="0"/>
    <x v="131"/>
    <x v="9"/>
    <x v="17"/>
    <x v="12"/>
    <x v="16"/>
    <x v="0"/>
    <n v="0"/>
  </r>
  <r>
    <x v="0"/>
    <x v="132"/>
    <x v="9"/>
    <x v="17"/>
    <x v="12"/>
    <x v="16"/>
    <x v="0"/>
    <n v="0"/>
  </r>
  <r>
    <x v="0"/>
    <x v="131"/>
    <x v="9"/>
    <x v="18"/>
    <x v="12"/>
    <x v="16"/>
    <x v="0"/>
    <n v="0"/>
  </r>
  <r>
    <x v="0"/>
    <x v="132"/>
    <x v="9"/>
    <x v="18"/>
    <x v="12"/>
    <x v="16"/>
    <x v="0"/>
    <n v="0"/>
  </r>
  <r>
    <x v="0"/>
    <x v="127"/>
    <x v="9"/>
    <x v="57"/>
    <x v="13"/>
    <x v="16"/>
    <x v="0"/>
    <n v="0.14675519200000001"/>
  </r>
  <r>
    <x v="0"/>
    <x v="128"/>
    <x v="9"/>
    <x v="57"/>
    <x v="13"/>
    <x v="16"/>
    <x v="0"/>
    <n v="6.9883423880000004"/>
  </r>
  <r>
    <x v="0"/>
    <x v="129"/>
    <x v="9"/>
    <x v="19"/>
    <x v="13"/>
    <x v="16"/>
    <x v="0"/>
    <n v="0"/>
  </r>
  <r>
    <x v="0"/>
    <x v="130"/>
    <x v="9"/>
    <x v="19"/>
    <x v="13"/>
    <x v="16"/>
    <x v="0"/>
    <n v="0"/>
  </r>
  <r>
    <x v="0"/>
    <x v="129"/>
    <x v="9"/>
    <x v="20"/>
    <x v="13"/>
    <x v="16"/>
    <x v="0"/>
    <n v="0"/>
  </r>
  <r>
    <x v="0"/>
    <x v="130"/>
    <x v="9"/>
    <x v="20"/>
    <x v="13"/>
    <x v="16"/>
    <x v="0"/>
    <n v="0"/>
  </r>
  <r>
    <x v="0"/>
    <x v="129"/>
    <x v="9"/>
    <x v="21"/>
    <x v="13"/>
    <x v="16"/>
    <x v="0"/>
    <n v="0"/>
  </r>
  <r>
    <x v="0"/>
    <x v="130"/>
    <x v="9"/>
    <x v="21"/>
    <x v="13"/>
    <x v="16"/>
    <x v="0"/>
    <n v="0"/>
  </r>
  <r>
    <x v="0"/>
    <x v="129"/>
    <x v="9"/>
    <x v="22"/>
    <x v="13"/>
    <x v="16"/>
    <x v="0"/>
    <n v="0"/>
  </r>
  <r>
    <x v="0"/>
    <x v="130"/>
    <x v="9"/>
    <x v="22"/>
    <x v="13"/>
    <x v="16"/>
    <x v="0"/>
    <n v="0"/>
  </r>
  <r>
    <x v="0"/>
    <x v="129"/>
    <x v="9"/>
    <x v="23"/>
    <x v="13"/>
    <x v="16"/>
    <x v="0"/>
    <n v="0"/>
  </r>
  <r>
    <x v="0"/>
    <x v="130"/>
    <x v="9"/>
    <x v="23"/>
    <x v="13"/>
    <x v="16"/>
    <x v="0"/>
    <n v="0"/>
  </r>
  <r>
    <x v="0"/>
    <x v="131"/>
    <x v="9"/>
    <x v="9"/>
    <x v="13"/>
    <x v="16"/>
    <x v="0"/>
    <n v="0"/>
  </r>
  <r>
    <x v="0"/>
    <x v="132"/>
    <x v="9"/>
    <x v="9"/>
    <x v="13"/>
    <x v="16"/>
    <x v="0"/>
    <n v="0"/>
  </r>
  <r>
    <x v="0"/>
    <x v="131"/>
    <x v="9"/>
    <x v="10"/>
    <x v="13"/>
    <x v="16"/>
    <x v="0"/>
    <n v="0"/>
  </r>
  <r>
    <x v="0"/>
    <x v="132"/>
    <x v="9"/>
    <x v="10"/>
    <x v="13"/>
    <x v="16"/>
    <x v="0"/>
    <n v="0"/>
  </r>
  <r>
    <x v="0"/>
    <x v="131"/>
    <x v="9"/>
    <x v="11"/>
    <x v="13"/>
    <x v="16"/>
    <x v="0"/>
    <n v="1.3714770000000001E-3"/>
  </r>
  <r>
    <x v="0"/>
    <x v="132"/>
    <x v="9"/>
    <x v="11"/>
    <x v="13"/>
    <x v="16"/>
    <x v="0"/>
    <n v="6.5308412999999996E-2"/>
  </r>
  <r>
    <x v="0"/>
    <x v="131"/>
    <x v="9"/>
    <x v="12"/>
    <x v="13"/>
    <x v="16"/>
    <x v="0"/>
    <n v="0"/>
  </r>
  <r>
    <x v="0"/>
    <x v="132"/>
    <x v="9"/>
    <x v="12"/>
    <x v="13"/>
    <x v="16"/>
    <x v="0"/>
    <n v="0"/>
  </r>
  <r>
    <x v="0"/>
    <x v="131"/>
    <x v="9"/>
    <x v="13"/>
    <x v="13"/>
    <x v="16"/>
    <x v="0"/>
    <n v="0"/>
  </r>
  <r>
    <x v="0"/>
    <x v="132"/>
    <x v="9"/>
    <x v="13"/>
    <x v="13"/>
    <x v="16"/>
    <x v="0"/>
    <n v="0"/>
  </r>
  <r>
    <x v="0"/>
    <x v="131"/>
    <x v="9"/>
    <x v="14"/>
    <x v="13"/>
    <x v="16"/>
    <x v="0"/>
    <n v="0"/>
  </r>
  <r>
    <x v="0"/>
    <x v="132"/>
    <x v="9"/>
    <x v="14"/>
    <x v="13"/>
    <x v="16"/>
    <x v="0"/>
    <n v="0"/>
  </r>
  <r>
    <x v="0"/>
    <x v="131"/>
    <x v="9"/>
    <x v="15"/>
    <x v="13"/>
    <x v="16"/>
    <x v="0"/>
    <n v="2.9452999999999999E-4"/>
  </r>
  <r>
    <x v="0"/>
    <x v="132"/>
    <x v="9"/>
    <x v="15"/>
    <x v="13"/>
    <x v="16"/>
    <x v="0"/>
    <n v="1.4025233999999999E-2"/>
  </r>
  <r>
    <x v="0"/>
    <x v="131"/>
    <x v="9"/>
    <x v="16"/>
    <x v="13"/>
    <x v="16"/>
    <x v="0"/>
    <n v="6.3645999999999993E-5"/>
  </r>
  <r>
    <x v="0"/>
    <x v="132"/>
    <x v="9"/>
    <x v="16"/>
    <x v="13"/>
    <x v="16"/>
    <x v="0"/>
    <n v="3.0307659999999998E-3"/>
  </r>
  <r>
    <x v="0"/>
    <x v="131"/>
    <x v="9"/>
    <x v="17"/>
    <x v="13"/>
    <x v="16"/>
    <x v="0"/>
    <n v="0"/>
  </r>
  <r>
    <x v="0"/>
    <x v="132"/>
    <x v="9"/>
    <x v="17"/>
    <x v="13"/>
    <x v="16"/>
    <x v="0"/>
    <n v="0"/>
  </r>
  <r>
    <x v="0"/>
    <x v="131"/>
    <x v="9"/>
    <x v="18"/>
    <x v="13"/>
    <x v="16"/>
    <x v="0"/>
    <n v="0"/>
  </r>
  <r>
    <x v="0"/>
    <x v="132"/>
    <x v="9"/>
    <x v="18"/>
    <x v="13"/>
    <x v="16"/>
    <x v="0"/>
    <n v="0"/>
  </r>
  <r>
    <x v="0"/>
    <x v="127"/>
    <x v="9"/>
    <x v="57"/>
    <x v="14"/>
    <x v="16"/>
    <x v="0"/>
    <n v="0.48988680600000001"/>
  </r>
  <r>
    <x v="0"/>
    <x v="128"/>
    <x v="9"/>
    <x v="57"/>
    <x v="14"/>
    <x v="16"/>
    <x v="0"/>
    <n v="23.327942362999998"/>
  </r>
  <r>
    <x v="0"/>
    <x v="129"/>
    <x v="9"/>
    <x v="19"/>
    <x v="14"/>
    <x v="16"/>
    <x v="0"/>
    <n v="0"/>
  </r>
  <r>
    <x v="0"/>
    <x v="130"/>
    <x v="9"/>
    <x v="19"/>
    <x v="14"/>
    <x v="16"/>
    <x v="0"/>
    <n v="0"/>
  </r>
  <r>
    <x v="0"/>
    <x v="129"/>
    <x v="9"/>
    <x v="20"/>
    <x v="14"/>
    <x v="16"/>
    <x v="0"/>
    <n v="0"/>
  </r>
  <r>
    <x v="0"/>
    <x v="130"/>
    <x v="9"/>
    <x v="20"/>
    <x v="14"/>
    <x v="16"/>
    <x v="0"/>
    <n v="0"/>
  </r>
  <r>
    <x v="0"/>
    <x v="129"/>
    <x v="9"/>
    <x v="21"/>
    <x v="14"/>
    <x v="16"/>
    <x v="0"/>
    <n v="0"/>
  </r>
  <r>
    <x v="0"/>
    <x v="130"/>
    <x v="9"/>
    <x v="21"/>
    <x v="14"/>
    <x v="16"/>
    <x v="0"/>
    <n v="0"/>
  </r>
  <r>
    <x v="0"/>
    <x v="129"/>
    <x v="9"/>
    <x v="22"/>
    <x v="14"/>
    <x v="16"/>
    <x v="0"/>
    <n v="0"/>
  </r>
  <r>
    <x v="0"/>
    <x v="130"/>
    <x v="9"/>
    <x v="22"/>
    <x v="14"/>
    <x v="16"/>
    <x v="0"/>
    <n v="0"/>
  </r>
  <r>
    <x v="0"/>
    <x v="129"/>
    <x v="9"/>
    <x v="23"/>
    <x v="14"/>
    <x v="16"/>
    <x v="0"/>
    <n v="0"/>
  </r>
  <r>
    <x v="0"/>
    <x v="130"/>
    <x v="9"/>
    <x v="23"/>
    <x v="14"/>
    <x v="16"/>
    <x v="0"/>
    <n v="0"/>
  </r>
  <r>
    <x v="0"/>
    <x v="131"/>
    <x v="9"/>
    <x v="9"/>
    <x v="14"/>
    <x v="16"/>
    <x v="0"/>
    <n v="0"/>
  </r>
  <r>
    <x v="0"/>
    <x v="132"/>
    <x v="9"/>
    <x v="9"/>
    <x v="14"/>
    <x v="16"/>
    <x v="0"/>
    <n v="0"/>
  </r>
  <r>
    <x v="0"/>
    <x v="131"/>
    <x v="9"/>
    <x v="10"/>
    <x v="14"/>
    <x v="16"/>
    <x v="0"/>
    <n v="0"/>
  </r>
  <r>
    <x v="0"/>
    <x v="132"/>
    <x v="9"/>
    <x v="10"/>
    <x v="14"/>
    <x v="16"/>
    <x v="0"/>
    <n v="0"/>
  </r>
  <r>
    <x v="0"/>
    <x v="131"/>
    <x v="9"/>
    <x v="11"/>
    <x v="14"/>
    <x v="16"/>
    <x v="0"/>
    <n v="3.3272029999999999E-3"/>
  </r>
  <r>
    <x v="0"/>
    <x v="132"/>
    <x v="9"/>
    <x v="11"/>
    <x v="14"/>
    <x v="16"/>
    <x v="0"/>
    <n v="0.15843822199999999"/>
  </r>
  <r>
    <x v="0"/>
    <x v="131"/>
    <x v="9"/>
    <x v="12"/>
    <x v="14"/>
    <x v="16"/>
    <x v="0"/>
    <n v="0"/>
  </r>
  <r>
    <x v="0"/>
    <x v="132"/>
    <x v="9"/>
    <x v="12"/>
    <x v="14"/>
    <x v="16"/>
    <x v="0"/>
    <n v="0"/>
  </r>
  <r>
    <x v="0"/>
    <x v="131"/>
    <x v="9"/>
    <x v="13"/>
    <x v="14"/>
    <x v="16"/>
    <x v="0"/>
    <n v="0"/>
  </r>
  <r>
    <x v="0"/>
    <x v="132"/>
    <x v="9"/>
    <x v="13"/>
    <x v="14"/>
    <x v="16"/>
    <x v="0"/>
    <n v="0"/>
  </r>
  <r>
    <x v="0"/>
    <x v="131"/>
    <x v="9"/>
    <x v="14"/>
    <x v="14"/>
    <x v="16"/>
    <x v="0"/>
    <n v="0"/>
  </r>
  <r>
    <x v="0"/>
    <x v="132"/>
    <x v="9"/>
    <x v="14"/>
    <x v="14"/>
    <x v="16"/>
    <x v="0"/>
    <n v="0"/>
  </r>
  <r>
    <x v="0"/>
    <x v="131"/>
    <x v="9"/>
    <x v="15"/>
    <x v="14"/>
    <x v="16"/>
    <x v="0"/>
    <n v="4.8139360000000004E-3"/>
  </r>
  <r>
    <x v="0"/>
    <x v="132"/>
    <x v="9"/>
    <x v="15"/>
    <x v="14"/>
    <x v="16"/>
    <x v="0"/>
    <n v="0.229235035"/>
  </r>
  <r>
    <x v="0"/>
    <x v="131"/>
    <x v="9"/>
    <x v="16"/>
    <x v="14"/>
    <x v="16"/>
    <x v="0"/>
    <n v="1.860822E-3"/>
  </r>
  <r>
    <x v="0"/>
    <x v="132"/>
    <x v="9"/>
    <x v="16"/>
    <x v="14"/>
    <x v="16"/>
    <x v="0"/>
    <n v="8.8610554999999994E-2"/>
  </r>
  <r>
    <x v="0"/>
    <x v="131"/>
    <x v="9"/>
    <x v="17"/>
    <x v="14"/>
    <x v="16"/>
    <x v="0"/>
    <n v="0"/>
  </r>
  <r>
    <x v="0"/>
    <x v="132"/>
    <x v="9"/>
    <x v="17"/>
    <x v="14"/>
    <x v="16"/>
    <x v="0"/>
    <n v="0"/>
  </r>
  <r>
    <x v="0"/>
    <x v="131"/>
    <x v="9"/>
    <x v="18"/>
    <x v="14"/>
    <x v="16"/>
    <x v="0"/>
    <n v="0"/>
  </r>
  <r>
    <x v="0"/>
    <x v="132"/>
    <x v="9"/>
    <x v="18"/>
    <x v="14"/>
    <x v="16"/>
    <x v="0"/>
    <n v="0"/>
  </r>
  <r>
    <x v="0"/>
    <x v="127"/>
    <x v="9"/>
    <x v="57"/>
    <x v="15"/>
    <x v="16"/>
    <x v="0"/>
    <n v="107.8077"/>
  </r>
  <r>
    <x v="0"/>
    <x v="128"/>
    <x v="9"/>
    <x v="57"/>
    <x v="15"/>
    <x v="16"/>
    <x v="0"/>
    <n v="5133.7001"/>
  </r>
  <r>
    <x v="0"/>
    <x v="129"/>
    <x v="9"/>
    <x v="19"/>
    <x v="15"/>
    <x v="16"/>
    <x v="0"/>
    <n v="0"/>
  </r>
  <r>
    <x v="0"/>
    <x v="130"/>
    <x v="9"/>
    <x v="19"/>
    <x v="15"/>
    <x v="16"/>
    <x v="0"/>
    <n v="0"/>
  </r>
  <r>
    <x v="0"/>
    <x v="129"/>
    <x v="9"/>
    <x v="20"/>
    <x v="15"/>
    <x v="16"/>
    <x v="0"/>
    <n v="0"/>
  </r>
  <r>
    <x v="0"/>
    <x v="130"/>
    <x v="9"/>
    <x v="20"/>
    <x v="15"/>
    <x v="16"/>
    <x v="0"/>
    <n v="0"/>
  </r>
  <r>
    <x v="0"/>
    <x v="129"/>
    <x v="9"/>
    <x v="21"/>
    <x v="15"/>
    <x v="16"/>
    <x v="0"/>
    <n v="0"/>
  </r>
  <r>
    <x v="0"/>
    <x v="130"/>
    <x v="9"/>
    <x v="21"/>
    <x v="15"/>
    <x v="16"/>
    <x v="0"/>
    <n v="0"/>
  </r>
  <r>
    <x v="0"/>
    <x v="129"/>
    <x v="9"/>
    <x v="22"/>
    <x v="15"/>
    <x v="16"/>
    <x v="0"/>
    <n v="0"/>
  </r>
  <r>
    <x v="0"/>
    <x v="130"/>
    <x v="9"/>
    <x v="22"/>
    <x v="15"/>
    <x v="16"/>
    <x v="0"/>
    <n v="0"/>
  </r>
  <r>
    <x v="0"/>
    <x v="129"/>
    <x v="9"/>
    <x v="23"/>
    <x v="15"/>
    <x v="16"/>
    <x v="0"/>
    <n v="0"/>
  </r>
  <r>
    <x v="0"/>
    <x v="130"/>
    <x v="9"/>
    <x v="23"/>
    <x v="15"/>
    <x v="16"/>
    <x v="0"/>
    <n v="0"/>
  </r>
  <r>
    <x v="0"/>
    <x v="131"/>
    <x v="9"/>
    <x v="9"/>
    <x v="15"/>
    <x v="16"/>
    <x v="0"/>
    <n v="0"/>
  </r>
  <r>
    <x v="0"/>
    <x v="132"/>
    <x v="9"/>
    <x v="9"/>
    <x v="15"/>
    <x v="16"/>
    <x v="0"/>
    <n v="0"/>
  </r>
  <r>
    <x v="0"/>
    <x v="131"/>
    <x v="9"/>
    <x v="10"/>
    <x v="15"/>
    <x v="16"/>
    <x v="0"/>
    <n v="0"/>
  </r>
  <r>
    <x v="0"/>
    <x v="132"/>
    <x v="9"/>
    <x v="10"/>
    <x v="15"/>
    <x v="16"/>
    <x v="0"/>
    <n v="0"/>
  </r>
  <r>
    <x v="0"/>
    <x v="131"/>
    <x v="9"/>
    <x v="11"/>
    <x v="15"/>
    <x v="16"/>
    <x v="0"/>
    <n v="0.16093426399999999"/>
  </r>
  <r>
    <x v="0"/>
    <x v="132"/>
    <x v="9"/>
    <x v="11"/>
    <x v="15"/>
    <x v="16"/>
    <x v="0"/>
    <n v="7.6635363720000003"/>
  </r>
  <r>
    <x v="0"/>
    <x v="131"/>
    <x v="9"/>
    <x v="12"/>
    <x v="15"/>
    <x v="16"/>
    <x v="0"/>
    <n v="0"/>
  </r>
  <r>
    <x v="0"/>
    <x v="132"/>
    <x v="9"/>
    <x v="12"/>
    <x v="15"/>
    <x v="16"/>
    <x v="0"/>
    <n v="0"/>
  </r>
  <r>
    <x v="0"/>
    <x v="131"/>
    <x v="9"/>
    <x v="13"/>
    <x v="15"/>
    <x v="16"/>
    <x v="0"/>
    <n v="0"/>
  </r>
  <r>
    <x v="0"/>
    <x v="132"/>
    <x v="9"/>
    <x v="13"/>
    <x v="15"/>
    <x v="16"/>
    <x v="0"/>
    <n v="0"/>
  </r>
  <r>
    <x v="0"/>
    <x v="131"/>
    <x v="9"/>
    <x v="14"/>
    <x v="15"/>
    <x v="16"/>
    <x v="0"/>
    <n v="0"/>
  </r>
  <r>
    <x v="0"/>
    <x v="132"/>
    <x v="9"/>
    <x v="14"/>
    <x v="15"/>
    <x v="16"/>
    <x v="0"/>
    <n v="0"/>
  </r>
  <r>
    <x v="0"/>
    <x v="131"/>
    <x v="9"/>
    <x v="15"/>
    <x v="15"/>
    <x v="16"/>
    <x v="0"/>
    <n v="9.2489456999999997E-2"/>
  </r>
  <r>
    <x v="0"/>
    <x v="132"/>
    <x v="9"/>
    <x v="15"/>
    <x v="15"/>
    <x v="16"/>
    <x v="0"/>
    <n v="4.4042598650000002"/>
  </r>
  <r>
    <x v="0"/>
    <x v="131"/>
    <x v="9"/>
    <x v="16"/>
    <x v="15"/>
    <x v="16"/>
    <x v="0"/>
    <n v="1.0167884E-2"/>
  </r>
  <r>
    <x v="0"/>
    <x v="132"/>
    <x v="9"/>
    <x v="16"/>
    <x v="15"/>
    <x v="16"/>
    <x v="0"/>
    <n v="0.48418493099999999"/>
  </r>
  <r>
    <x v="0"/>
    <x v="131"/>
    <x v="9"/>
    <x v="17"/>
    <x v="15"/>
    <x v="16"/>
    <x v="0"/>
    <n v="0"/>
  </r>
  <r>
    <x v="0"/>
    <x v="132"/>
    <x v="9"/>
    <x v="17"/>
    <x v="15"/>
    <x v="16"/>
    <x v="0"/>
    <n v="0"/>
  </r>
  <r>
    <x v="0"/>
    <x v="131"/>
    <x v="9"/>
    <x v="18"/>
    <x v="15"/>
    <x v="16"/>
    <x v="0"/>
    <n v="0"/>
  </r>
  <r>
    <x v="0"/>
    <x v="132"/>
    <x v="9"/>
    <x v="18"/>
    <x v="15"/>
    <x v="16"/>
    <x v="0"/>
    <n v="0"/>
  </r>
  <r>
    <x v="0"/>
    <x v="127"/>
    <x v="9"/>
    <x v="57"/>
    <x v="16"/>
    <x v="16"/>
    <x v="0"/>
    <n v="156.12645000000001"/>
  </r>
  <r>
    <x v="0"/>
    <x v="128"/>
    <x v="9"/>
    <x v="57"/>
    <x v="16"/>
    <x v="16"/>
    <x v="0"/>
    <n v="7434.5931"/>
  </r>
  <r>
    <x v="0"/>
    <x v="129"/>
    <x v="9"/>
    <x v="19"/>
    <x v="16"/>
    <x v="16"/>
    <x v="0"/>
    <n v="0"/>
  </r>
  <r>
    <x v="0"/>
    <x v="130"/>
    <x v="9"/>
    <x v="19"/>
    <x v="16"/>
    <x v="16"/>
    <x v="0"/>
    <n v="0"/>
  </r>
  <r>
    <x v="0"/>
    <x v="129"/>
    <x v="9"/>
    <x v="20"/>
    <x v="16"/>
    <x v="16"/>
    <x v="0"/>
    <n v="0"/>
  </r>
  <r>
    <x v="0"/>
    <x v="130"/>
    <x v="9"/>
    <x v="20"/>
    <x v="16"/>
    <x v="16"/>
    <x v="0"/>
    <n v="0"/>
  </r>
  <r>
    <x v="0"/>
    <x v="129"/>
    <x v="9"/>
    <x v="21"/>
    <x v="16"/>
    <x v="16"/>
    <x v="0"/>
    <n v="0"/>
  </r>
  <r>
    <x v="0"/>
    <x v="130"/>
    <x v="9"/>
    <x v="21"/>
    <x v="16"/>
    <x v="16"/>
    <x v="0"/>
    <n v="0"/>
  </r>
  <r>
    <x v="0"/>
    <x v="129"/>
    <x v="9"/>
    <x v="22"/>
    <x v="16"/>
    <x v="16"/>
    <x v="0"/>
    <n v="0"/>
  </r>
  <r>
    <x v="0"/>
    <x v="130"/>
    <x v="9"/>
    <x v="22"/>
    <x v="16"/>
    <x v="16"/>
    <x v="0"/>
    <n v="0"/>
  </r>
  <r>
    <x v="0"/>
    <x v="129"/>
    <x v="9"/>
    <x v="23"/>
    <x v="16"/>
    <x v="16"/>
    <x v="0"/>
    <n v="0"/>
  </r>
  <r>
    <x v="0"/>
    <x v="130"/>
    <x v="9"/>
    <x v="23"/>
    <x v="16"/>
    <x v="16"/>
    <x v="0"/>
    <n v="0"/>
  </r>
  <r>
    <x v="0"/>
    <x v="131"/>
    <x v="9"/>
    <x v="9"/>
    <x v="16"/>
    <x v="16"/>
    <x v="0"/>
    <n v="0"/>
  </r>
  <r>
    <x v="0"/>
    <x v="132"/>
    <x v="9"/>
    <x v="9"/>
    <x v="16"/>
    <x v="16"/>
    <x v="0"/>
    <n v="0"/>
  </r>
  <r>
    <x v="0"/>
    <x v="131"/>
    <x v="9"/>
    <x v="10"/>
    <x v="16"/>
    <x v="16"/>
    <x v="0"/>
    <n v="0"/>
  </r>
  <r>
    <x v="0"/>
    <x v="132"/>
    <x v="9"/>
    <x v="10"/>
    <x v="16"/>
    <x v="16"/>
    <x v="0"/>
    <n v="0"/>
  </r>
  <r>
    <x v="0"/>
    <x v="131"/>
    <x v="9"/>
    <x v="11"/>
    <x v="16"/>
    <x v="16"/>
    <x v="0"/>
    <n v="0.64933507700000004"/>
  </r>
  <r>
    <x v="0"/>
    <x v="132"/>
    <x v="9"/>
    <x v="11"/>
    <x v="16"/>
    <x v="16"/>
    <x v="0"/>
    <n v="30.920717571000001"/>
  </r>
  <r>
    <x v="0"/>
    <x v="131"/>
    <x v="9"/>
    <x v="12"/>
    <x v="16"/>
    <x v="16"/>
    <x v="0"/>
    <n v="0"/>
  </r>
  <r>
    <x v="0"/>
    <x v="132"/>
    <x v="9"/>
    <x v="12"/>
    <x v="16"/>
    <x v="16"/>
    <x v="0"/>
    <n v="0"/>
  </r>
  <r>
    <x v="0"/>
    <x v="131"/>
    <x v="9"/>
    <x v="13"/>
    <x v="16"/>
    <x v="16"/>
    <x v="0"/>
    <n v="0"/>
  </r>
  <r>
    <x v="0"/>
    <x v="132"/>
    <x v="9"/>
    <x v="13"/>
    <x v="16"/>
    <x v="16"/>
    <x v="0"/>
    <n v="0"/>
  </r>
  <r>
    <x v="0"/>
    <x v="131"/>
    <x v="9"/>
    <x v="14"/>
    <x v="16"/>
    <x v="16"/>
    <x v="0"/>
    <n v="0"/>
  </r>
  <r>
    <x v="0"/>
    <x v="132"/>
    <x v="9"/>
    <x v="14"/>
    <x v="16"/>
    <x v="16"/>
    <x v="0"/>
    <n v="0"/>
  </r>
  <r>
    <x v="0"/>
    <x v="131"/>
    <x v="9"/>
    <x v="15"/>
    <x v="16"/>
    <x v="16"/>
    <x v="0"/>
    <n v="6.4905408999999997E-2"/>
  </r>
  <r>
    <x v="0"/>
    <x v="132"/>
    <x v="9"/>
    <x v="15"/>
    <x v="16"/>
    <x v="16"/>
    <x v="0"/>
    <n v="3.090733798"/>
  </r>
  <r>
    <x v="0"/>
    <x v="131"/>
    <x v="9"/>
    <x v="16"/>
    <x v="16"/>
    <x v="16"/>
    <x v="0"/>
    <n v="6.0118538999999999E-2"/>
  </r>
  <r>
    <x v="0"/>
    <x v="132"/>
    <x v="9"/>
    <x v="16"/>
    <x v="16"/>
    <x v="16"/>
    <x v="0"/>
    <n v="2.8627875760000001"/>
  </r>
  <r>
    <x v="0"/>
    <x v="131"/>
    <x v="9"/>
    <x v="17"/>
    <x v="16"/>
    <x v="16"/>
    <x v="0"/>
    <n v="0"/>
  </r>
  <r>
    <x v="0"/>
    <x v="132"/>
    <x v="9"/>
    <x v="17"/>
    <x v="16"/>
    <x v="16"/>
    <x v="0"/>
    <n v="0"/>
  </r>
  <r>
    <x v="0"/>
    <x v="131"/>
    <x v="9"/>
    <x v="18"/>
    <x v="16"/>
    <x v="16"/>
    <x v="0"/>
    <n v="0"/>
  </r>
  <r>
    <x v="0"/>
    <x v="132"/>
    <x v="9"/>
    <x v="18"/>
    <x v="16"/>
    <x v="16"/>
    <x v="0"/>
    <n v="0"/>
  </r>
  <r>
    <x v="0"/>
    <x v="127"/>
    <x v="9"/>
    <x v="57"/>
    <x v="17"/>
    <x v="16"/>
    <x v="0"/>
    <n v="0"/>
  </r>
  <r>
    <x v="0"/>
    <x v="128"/>
    <x v="9"/>
    <x v="57"/>
    <x v="17"/>
    <x v="16"/>
    <x v="0"/>
    <n v="0"/>
  </r>
  <r>
    <x v="0"/>
    <x v="129"/>
    <x v="9"/>
    <x v="19"/>
    <x v="17"/>
    <x v="16"/>
    <x v="0"/>
    <n v="0"/>
  </r>
  <r>
    <x v="0"/>
    <x v="130"/>
    <x v="9"/>
    <x v="19"/>
    <x v="17"/>
    <x v="16"/>
    <x v="0"/>
    <n v="0"/>
  </r>
  <r>
    <x v="0"/>
    <x v="129"/>
    <x v="9"/>
    <x v="20"/>
    <x v="17"/>
    <x v="16"/>
    <x v="0"/>
    <n v="0"/>
  </r>
  <r>
    <x v="0"/>
    <x v="130"/>
    <x v="9"/>
    <x v="20"/>
    <x v="17"/>
    <x v="16"/>
    <x v="0"/>
    <n v="0"/>
  </r>
  <r>
    <x v="0"/>
    <x v="129"/>
    <x v="9"/>
    <x v="21"/>
    <x v="17"/>
    <x v="16"/>
    <x v="0"/>
    <n v="0"/>
  </r>
  <r>
    <x v="0"/>
    <x v="130"/>
    <x v="9"/>
    <x v="21"/>
    <x v="17"/>
    <x v="16"/>
    <x v="0"/>
    <n v="0"/>
  </r>
  <r>
    <x v="0"/>
    <x v="129"/>
    <x v="9"/>
    <x v="22"/>
    <x v="17"/>
    <x v="16"/>
    <x v="0"/>
    <n v="0"/>
  </r>
  <r>
    <x v="0"/>
    <x v="130"/>
    <x v="9"/>
    <x v="22"/>
    <x v="17"/>
    <x v="16"/>
    <x v="0"/>
    <n v="0"/>
  </r>
  <r>
    <x v="0"/>
    <x v="129"/>
    <x v="9"/>
    <x v="23"/>
    <x v="17"/>
    <x v="16"/>
    <x v="0"/>
    <n v="0"/>
  </r>
  <r>
    <x v="0"/>
    <x v="130"/>
    <x v="9"/>
    <x v="23"/>
    <x v="17"/>
    <x v="16"/>
    <x v="0"/>
    <n v="0"/>
  </r>
  <r>
    <x v="0"/>
    <x v="131"/>
    <x v="9"/>
    <x v="9"/>
    <x v="17"/>
    <x v="16"/>
    <x v="0"/>
    <n v="0"/>
  </r>
  <r>
    <x v="0"/>
    <x v="132"/>
    <x v="9"/>
    <x v="9"/>
    <x v="17"/>
    <x v="16"/>
    <x v="0"/>
    <n v="0"/>
  </r>
  <r>
    <x v="0"/>
    <x v="131"/>
    <x v="9"/>
    <x v="10"/>
    <x v="17"/>
    <x v="16"/>
    <x v="0"/>
    <n v="0"/>
  </r>
  <r>
    <x v="0"/>
    <x v="132"/>
    <x v="9"/>
    <x v="10"/>
    <x v="17"/>
    <x v="16"/>
    <x v="0"/>
    <n v="0"/>
  </r>
  <r>
    <x v="0"/>
    <x v="131"/>
    <x v="9"/>
    <x v="11"/>
    <x v="17"/>
    <x v="16"/>
    <x v="0"/>
    <n v="0.39967671799999999"/>
  </r>
  <r>
    <x v="0"/>
    <x v="132"/>
    <x v="9"/>
    <x v="11"/>
    <x v="17"/>
    <x v="16"/>
    <x v="0"/>
    <n v="19.032224687999999"/>
  </r>
  <r>
    <x v="0"/>
    <x v="131"/>
    <x v="9"/>
    <x v="12"/>
    <x v="17"/>
    <x v="16"/>
    <x v="0"/>
    <n v="0"/>
  </r>
  <r>
    <x v="0"/>
    <x v="132"/>
    <x v="9"/>
    <x v="12"/>
    <x v="17"/>
    <x v="16"/>
    <x v="0"/>
    <n v="0"/>
  </r>
  <r>
    <x v="0"/>
    <x v="131"/>
    <x v="9"/>
    <x v="13"/>
    <x v="17"/>
    <x v="16"/>
    <x v="0"/>
    <n v="0"/>
  </r>
  <r>
    <x v="0"/>
    <x v="132"/>
    <x v="9"/>
    <x v="13"/>
    <x v="17"/>
    <x v="16"/>
    <x v="0"/>
    <n v="0"/>
  </r>
  <r>
    <x v="0"/>
    <x v="131"/>
    <x v="9"/>
    <x v="14"/>
    <x v="17"/>
    <x v="16"/>
    <x v="0"/>
    <n v="0"/>
  </r>
  <r>
    <x v="0"/>
    <x v="132"/>
    <x v="9"/>
    <x v="14"/>
    <x v="17"/>
    <x v="16"/>
    <x v="0"/>
    <n v="0"/>
  </r>
  <r>
    <x v="0"/>
    <x v="131"/>
    <x v="9"/>
    <x v="15"/>
    <x v="17"/>
    <x v="16"/>
    <x v="0"/>
    <n v="0.81040457099999996"/>
  </r>
  <r>
    <x v="0"/>
    <x v="132"/>
    <x v="9"/>
    <x v="15"/>
    <x v="17"/>
    <x v="16"/>
    <x v="0"/>
    <n v="38.590693266000002"/>
  </r>
  <r>
    <x v="0"/>
    <x v="131"/>
    <x v="9"/>
    <x v="16"/>
    <x v="17"/>
    <x v="16"/>
    <x v="0"/>
    <n v="5.6890952000000002E-2"/>
  </r>
  <r>
    <x v="0"/>
    <x v="132"/>
    <x v="9"/>
    <x v="16"/>
    <x v="17"/>
    <x v="16"/>
    <x v="0"/>
    <n v="2.7090928839999999"/>
  </r>
  <r>
    <x v="0"/>
    <x v="131"/>
    <x v="9"/>
    <x v="17"/>
    <x v="17"/>
    <x v="16"/>
    <x v="0"/>
    <n v="0"/>
  </r>
  <r>
    <x v="0"/>
    <x v="132"/>
    <x v="9"/>
    <x v="17"/>
    <x v="17"/>
    <x v="16"/>
    <x v="0"/>
    <n v="0"/>
  </r>
  <r>
    <x v="0"/>
    <x v="131"/>
    <x v="9"/>
    <x v="18"/>
    <x v="17"/>
    <x v="16"/>
    <x v="0"/>
    <n v="0"/>
  </r>
  <r>
    <x v="0"/>
    <x v="132"/>
    <x v="9"/>
    <x v="18"/>
    <x v="17"/>
    <x v="16"/>
    <x v="0"/>
    <n v="0"/>
  </r>
  <r>
    <x v="0"/>
    <x v="127"/>
    <x v="9"/>
    <x v="57"/>
    <x v="18"/>
    <x v="16"/>
    <x v="0"/>
    <n v="0"/>
  </r>
  <r>
    <x v="0"/>
    <x v="128"/>
    <x v="9"/>
    <x v="57"/>
    <x v="18"/>
    <x v="16"/>
    <x v="0"/>
    <n v="0"/>
  </r>
  <r>
    <x v="0"/>
    <x v="129"/>
    <x v="9"/>
    <x v="19"/>
    <x v="18"/>
    <x v="16"/>
    <x v="0"/>
    <n v="0"/>
  </r>
  <r>
    <x v="0"/>
    <x v="130"/>
    <x v="9"/>
    <x v="19"/>
    <x v="18"/>
    <x v="16"/>
    <x v="0"/>
    <n v="0"/>
  </r>
  <r>
    <x v="0"/>
    <x v="129"/>
    <x v="9"/>
    <x v="20"/>
    <x v="18"/>
    <x v="16"/>
    <x v="0"/>
    <n v="0"/>
  </r>
  <r>
    <x v="0"/>
    <x v="130"/>
    <x v="9"/>
    <x v="20"/>
    <x v="18"/>
    <x v="16"/>
    <x v="0"/>
    <n v="0"/>
  </r>
  <r>
    <x v="0"/>
    <x v="129"/>
    <x v="9"/>
    <x v="21"/>
    <x v="18"/>
    <x v="16"/>
    <x v="0"/>
    <n v="0"/>
  </r>
  <r>
    <x v="0"/>
    <x v="130"/>
    <x v="9"/>
    <x v="21"/>
    <x v="18"/>
    <x v="16"/>
    <x v="0"/>
    <n v="0"/>
  </r>
  <r>
    <x v="0"/>
    <x v="129"/>
    <x v="9"/>
    <x v="22"/>
    <x v="18"/>
    <x v="16"/>
    <x v="0"/>
    <n v="0"/>
  </r>
  <r>
    <x v="0"/>
    <x v="130"/>
    <x v="9"/>
    <x v="22"/>
    <x v="18"/>
    <x v="16"/>
    <x v="0"/>
    <n v="0"/>
  </r>
  <r>
    <x v="0"/>
    <x v="129"/>
    <x v="9"/>
    <x v="23"/>
    <x v="18"/>
    <x v="16"/>
    <x v="0"/>
    <n v="0"/>
  </r>
  <r>
    <x v="0"/>
    <x v="130"/>
    <x v="9"/>
    <x v="23"/>
    <x v="18"/>
    <x v="16"/>
    <x v="0"/>
    <n v="0"/>
  </r>
  <r>
    <x v="0"/>
    <x v="131"/>
    <x v="9"/>
    <x v="9"/>
    <x v="18"/>
    <x v="16"/>
    <x v="0"/>
    <n v="0"/>
  </r>
  <r>
    <x v="0"/>
    <x v="132"/>
    <x v="9"/>
    <x v="9"/>
    <x v="18"/>
    <x v="16"/>
    <x v="0"/>
    <n v="0"/>
  </r>
  <r>
    <x v="0"/>
    <x v="131"/>
    <x v="9"/>
    <x v="10"/>
    <x v="18"/>
    <x v="16"/>
    <x v="0"/>
    <n v="0"/>
  </r>
  <r>
    <x v="0"/>
    <x v="132"/>
    <x v="9"/>
    <x v="10"/>
    <x v="18"/>
    <x v="16"/>
    <x v="0"/>
    <n v="0"/>
  </r>
  <r>
    <x v="0"/>
    <x v="131"/>
    <x v="9"/>
    <x v="11"/>
    <x v="18"/>
    <x v="16"/>
    <x v="0"/>
    <n v="0.53851955299999998"/>
  </r>
  <r>
    <x v="0"/>
    <x v="132"/>
    <x v="9"/>
    <x v="11"/>
    <x v="18"/>
    <x v="16"/>
    <x v="0"/>
    <n v="25.643787981999999"/>
  </r>
  <r>
    <x v="0"/>
    <x v="131"/>
    <x v="9"/>
    <x v="12"/>
    <x v="18"/>
    <x v="16"/>
    <x v="0"/>
    <n v="0"/>
  </r>
  <r>
    <x v="0"/>
    <x v="132"/>
    <x v="9"/>
    <x v="12"/>
    <x v="18"/>
    <x v="16"/>
    <x v="0"/>
    <n v="0"/>
  </r>
  <r>
    <x v="0"/>
    <x v="131"/>
    <x v="9"/>
    <x v="13"/>
    <x v="18"/>
    <x v="16"/>
    <x v="0"/>
    <n v="0"/>
  </r>
  <r>
    <x v="0"/>
    <x v="132"/>
    <x v="9"/>
    <x v="13"/>
    <x v="18"/>
    <x v="16"/>
    <x v="0"/>
    <n v="0"/>
  </r>
  <r>
    <x v="0"/>
    <x v="131"/>
    <x v="9"/>
    <x v="14"/>
    <x v="18"/>
    <x v="16"/>
    <x v="0"/>
    <n v="0"/>
  </r>
  <r>
    <x v="0"/>
    <x v="132"/>
    <x v="9"/>
    <x v="14"/>
    <x v="18"/>
    <x v="16"/>
    <x v="0"/>
    <n v="0"/>
  </r>
  <r>
    <x v="0"/>
    <x v="131"/>
    <x v="9"/>
    <x v="15"/>
    <x v="18"/>
    <x v="16"/>
    <x v="0"/>
    <n v="0.36696588299999999"/>
  </r>
  <r>
    <x v="0"/>
    <x v="132"/>
    <x v="9"/>
    <x v="15"/>
    <x v="18"/>
    <x v="16"/>
    <x v="0"/>
    <n v="17.474565867999999"/>
  </r>
  <r>
    <x v="0"/>
    <x v="131"/>
    <x v="9"/>
    <x v="16"/>
    <x v="18"/>
    <x v="16"/>
    <x v="0"/>
    <n v="9.5192236E-2"/>
  </r>
  <r>
    <x v="0"/>
    <x v="132"/>
    <x v="9"/>
    <x v="16"/>
    <x v="18"/>
    <x v="16"/>
    <x v="0"/>
    <n v="4.5329636899999999"/>
  </r>
  <r>
    <x v="0"/>
    <x v="131"/>
    <x v="9"/>
    <x v="17"/>
    <x v="18"/>
    <x v="16"/>
    <x v="0"/>
    <n v="0"/>
  </r>
  <r>
    <x v="0"/>
    <x v="132"/>
    <x v="9"/>
    <x v="17"/>
    <x v="18"/>
    <x v="16"/>
    <x v="0"/>
    <n v="0"/>
  </r>
  <r>
    <x v="0"/>
    <x v="131"/>
    <x v="9"/>
    <x v="18"/>
    <x v="18"/>
    <x v="16"/>
    <x v="0"/>
    <n v="0"/>
  </r>
  <r>
    <x v="0"/>
    <x v="132"/>
    <x v="9"/>
    <x v="18"/>
    <x v="18"/>
    <x v="16"/>
    <x v="0"/>
    <n v="0"/>
  </r>
  <r>
    <x v="0"/>
    <x v="133"/>
    <x v="9"/>
    <x v="9"/>
    <x v="19"/>
    <x v="16"/>
    <x v="0"/>
    <n v="0"/>
  </r>
  <r>
    <x v="0"/>
    <x v="134"/>
    <x v="9"/>
    <x v="9"/>
    <x v="19"/>
    <x v="16"/>
    <x v="0"/>
    <n v="0"/>
  </r>
  <r>
    <x v="0"/>
    <x v="133"/>
    <x v="9"/>
    <x v="10"/>
    <x v="19"/>
    <x v="16"/>
    <x v="0"/>
    <n v="0"/>
  </r>
  <r>
    <x v="0"/>
    <x v="134"/>
    <x v="9"/>
    <x v="10"/>
    <x v="19"/>
    <x v="16"/>
    <x v="0"/>
    <n v="0"/>
  </r>
  <r>
    <x v="0"/>
    <x v="133"/>
    <x v="9"/>
    <x v="11"/>
    <x v="19"/>
    <x v="16"/>
    <x v="0"/>
    <n v="1.7058498010000001"/>
  </r>
  <r>
    <x v="0"/>
    <x v="134"/>
    <x v="9"/>
    <x v="11"/>
    <x v="19"/>
    <x v="16"/>
    <x v="0"/>
    <n v="81.230944519999994"/>
  </r>
  <r>
    <x v="0"/>
    <x v="133"/>
    <x v="9"/>
    <x v="12"/>
    <x v="19"/>
    <x v="16"/>
    <x v="0"/>
    <n v="0"/>
  </r>
  <r>
    <x v="0"/>
    <x v="134"/>
    <x v="9"/>
    <x v="12"/>
    <x v="19"/>
    <x v="16"/>
    <x v="0"/>
    <n v="0"/>
  </r>
  <r>
    <x v="0"/>
    <x v="133"/>
    <x v="9"/>
    <x v="13"/>
    <x v="19"/>
    <x v="16"/>
    <x v="0"/>
    <n v="0"/>
  </r>
  <r>
    <x v="0"/>
    <x v="134"/>
    <x v="9"/>
    <x v="13"/>
    <x v="19"/>
    <x v="16"/>
    <x v="0"/>
    <n v="0"/>
  </r>
  <r>
    <x v="0"/>
    <x v="133"/>
    <x v="9"/>
    <x v="14"/>
    <x v="19"/>
    <x v="16"/>
    <x v="0"/>
    <n v="0"/>
  </r>
  <r>
    <x v="0"/>
    <x v="134"/>
    <x v="9"/>
    <x v="14"/>
    <x v="19"/>
    <x v="16"/>
    <x v="0"/>
    <n v="0"/>
  </r>
  <r>
    <x v="0"/>
    <x v="133"/>
    <x v="9"/>
    <x v="15"/>
    <x v="19"/>
    <x v="16"/>
    <x v="0"/>
    <n v="0.33058796600000001"/>
  </r>
  <r>
    <x v="0"/>
    <x v="134"/>
    <x v="9"/>
    <x v="15"/>
    <x v="19"/>
    <x v="16"/>
    <x v="0"/>
    <n v="15.742284313000001"/>
  </r>
  <r>
    <x v="0"/>
    <x v="133"/>
    <x v="9"/>
    <x v="16"/>
    <x v="19"/>
    <x v="16"/>
    <x v="0"/>
    <n v="1.0459261870000001"/>
  </r>
  <r>
    <x v="0"/>
    <x v="134"/>
    <x v="9"/>
    <x v="16"/>
    <x v="19"/>
    <x v="16"/>
    <x v="0"/>
    <n v="49.806006461999999"/>
  </r>
  <r>
    <x v="0"/>
    <x v="133"/>
    <x v="9"/>
    <x v="17"/>
    <x v="19"/>
    <x v="16"/>
    <x v="0"/>
    <n v="0"/>
  </r>
  <r>
    <x v="0"/>
    <x v="134"/>
    <x v="9"/>
    <x v="17"/>
    <x v="19"/>
    <x v="16"/>
    <x v="0"/>
    <n v="0"/>
  </r>
  <r>
    <x v="0"/>
    <x v="133"/>
    <x v="9"/>
    <x v="18"/>
    <x v="19"/>
    <x v="16"/>
    <x v="0"/>
    <n v="0"/>
  </r>
  <r>
    <x v="0"/>
    <x v="134"/>
    <x v="9"/>
    <x v="18"/>
    <x v="19"/>
    <x v="16"/>
    <x v="0"/>
    <n v="0"/>
  </r>
  <r>
    <x v="0"/>
    <x v="127"/>
    <x v="9"/>
    <x v="57"/>
    <x v="10"/>
    <x v="17"/>
    <x v="0"/>
    <n v="0"/>
  </r>
  <r>
    <x v="0"/>
    <x v="128"/>
    <x v="9"/>
    <x v="57"/>
    <x v="10"/>
    <x v="17"/>
    <x v="0"/>
    <n v="0"/>
  </r>
  <r>
    <x v="0"/>
    <x v="129"/>
    <x v="9"/>
    <x v="19"/>
    <x v="10"/>
    <x v="17"/>
    <x v="0"/>
    <n v="0"/>
  </r>
  <r>
    <x v="0"/>
    <x v="130"/>
    <x v="9"/>
    <x v="19"/>
    <x v="10"/>
    <x v="17"/>
    <x v="0"/>
    <n v="0"/>
  </r>
  <r>
    <x v="0"/>
    <x v="129"/>
    <x v="9"/>
    <x v="20"/>
    <x v="10"/>
    <x v="17"/>
    <x v="0"/>
    <n v="0"/>
  </r>
  <r>
    <x v="0"/>
    <x v="130"/>
    <x v="9"/>
    <x v="20"/>
    <x v="10"/>
    <x v="17"/>
    <x v="0"/>
    <n v="0"/>
  </r>
  <r>
    <x v="0"/>
    <x v="129"/>
    <x v="9"/>
    <x v="21"/>
    <x v="10"/>
    <x v="17"/>
    <x v="0"/>
    <n v="0"/>
  </r>
  <r>
    <x v="0"/>
    <x v="130"/>
    <x v="9"/>
    <x v="21"/>
    <x v="10"/>
    <x v="17"/>
    <x v="0"/>
    <n v="0"/>
  </r>
  <r>
    <x v="0"/>
    <x v="129"/>
    <x v="9"/>
    <x v="22"/>
    <x v="10"/>
    <x v="17"/>
    <x v="0"/>
    <n v="0"/>
  </r>
  <r>
    <x v="0"/>
    <x v="130"/>
    <x v="9"/>
    <x v="22"/>
    <x v="10"/>
    <x v="17"/>
    <x v="0"/>
    <n v="0"/>
  </r>
  <r>
    <x v="0"/>
    <x v="129"/>
    <x v="9"/>
    <x v="23"/>
    <x v="10"/>
    <x v="17"/>
    <x v="0"/>
    <n v="0"/>
  </r>
  <r>
    <x v="0"/>
    <x v="130"/>
    <x v="9"/>
    <x v="23"/>
    <x v="10"/>
    <x v="17"/>
    <x v="0"/>
    <n v="0"/>
  </r>
  <r>
    <x v="0"/>
    <x v="131"/>
    <x v="9"/>
    <x v="9"/>
    <x v="10"/>
    <x v="17"/>
    <x v="0"/>
    <n v="0"/>
  </r>
  <r>
    <x v="0"/>
    <x v="132"/>
    <x v="9"/>
    <x v="9"/>
    <x v="10"/>
    <x v="17"/>
    <x v="0"/>
    <n v="0"/>
  </r>
  <r>
    <x v="0"/>
    <x v="131"/>
    <x v="9"/>
    <x v="10"/>
    <x v="10"/>
    <x v="17"/>
    <x v="0"/>
    <n v="0"/>
  </r>
  <r>
    <x v="0"/>
    <x v="132"/>
    <x v="9"/>
    <x v="10"/>
    <x v="10"/>
    <x v="17"/>
    <x v="0"/>
    <n v="0"/>
  </r>
  <r>
    <x v="0"/>
    <x v="131"/>
    <x v="9"/>
    <x v="11"/>
    <x v="10"/>
    <x v="17"/>
    <x v="0"/>
    <n v="0"/>
  </r>
  <r>
    <x v="0"/>
    <x v="132"/>
    <x v="9"/>
    <x v="11"/>
    <x v="10"/>
    <x v="17"/>
    <x v="0"/>
    <n v="0"/>
  </r>
  <r>
    <x v="0"/>
    <x v="131"/>
    <x v="9"/>
    <x v="12"/>
    <x v="10"/>
    <x v="17"/>
    <x v="0"/>
    <n v="0"/>
  </r>
  <r>
    <x v="0"/>
    <x v="132"/>
    <x v="9"/>
    <x v="12"/>
    <x v="10"/>
    <x v="17"/>
    <x v="0"/>
    <n v="0"/>
  </r>
  <r>
    <x v="0"/>
    <x v="131"/>
    <x v="9"/>
    <x v="13"/>
    <x v="10"/>
    <x v="17"/>
    <x v="0"/>
    <n v="0"/>
  </r>
  <r>
    <x v="0"/>
    <x v="132"/>
    <x v="9"/>
    <x v="13"/>
    <x v="10"/>
    <x v="17"/>
    <x v="0"/>
    <n v="0"/>
  </r>
  <r>
    <x v="0"/>
    <x v="131"/>
    <x v="9"/>
    <x v="14"/>
    <x v="10"/>
    <x v="17"/>
    <x v="0"/>
    <n v="0"/>
  </r>
  <r>
    <x v="0"/>
    <x v="132"/>
    <x v="9"/>
    <x v="14"/>
    <x v="10"/>
    <x v="17"/>
    <x v="0"/>
    <n v="0"/>
  </r>
  <r>
    <x v="0"/>
    <x v="131"/>
    <x v="9"/>
    <x v="15"/>
    <x v="10"/>
    <x v="17"/>
    <x v="0"/>
    <n v="0"/>
  </r>
  <r>
    <x v="0"/>
    <x v="132"/>
    <x v="9"/>
    <x v="15"/>
    <x v="10"/>
    <x v="17"/>
    <x v="0"/>
    <n v="0"/>
  </r>
  <r>
    <x v="0"/>
    <x v="131"/>
    <x v="9"/>
    <x v="16"/>
    <x v="10"/>
    <x v="17"/>
    <x v="0"/>
    <n v="0"/>
  </r>
  <r>
    <x v="0"/>
    <x v="132"/>
    <x v="9"/>
    <x v="16"/>
    <x v="10"/>
    <x v="17"/>
    <x v="0"/>
    <n v="0"/>
  </r>
  <r>
    <x v="0"/>
    <x v="131"/>
    <x v="9"/>
    <x v="17"/>
    <x v="10"/>
    <x v="17"/>
    <x v="0"/>
    <n v="0"/>
  </r>
  <r>
    <x v="0"/>
    <x v="132"/>
    <x v="9"/>
    <x v="17"/>
    <x v="10"/>
    <x v="17"/>
    <x v="0"/>
    <n v="0"/>
  </r>
  <r>
    <x v="0"/>
    <x v="131"/>
    <x v="9"/>
    <x v="18"/>
    <x v="10"/>
    <x v="17"/>
    <x v="0"/>
    <n v="0"/>
  </r>
  <r>
    <x v="0"/>
    <x v="132"/>
    <x v="9"/>
    <x v="18"/>
    <x v="10"/>
    <x v="17"/>
    <x v="0"/>
    <n v="0"/>
  </r>
  <r>
    <x v="0"/>
    <x v="127"/>
    <x v="9"/>
    <x v="57"/>
    <x v="11"/>
    <x v="17"/>
    <x v="0"/>
    <n v="0"/>
  </r>
  <r>
    <x v="0"/>
    <x v="128"/>
    <x v="9"/>
    <x v="57"/>
    <x v="11"/>
    <x v="17"/>
    <x v="0"/>
    <n v="0"/>
  </r>
  <r>
    <x v="0"/>
    <x v="129"/>
    <x v="9"/>
    <x v="19"/>
    <x v="11"/>
    <x v="17"/>
    <x v="0"/>
    <n v="0"/>
  </r>
  <r>
    <x v="0"/>
    <x v="130"/>
    <x v="9"/>
    <x v="19"/>
    <x v="11"/>
    <x v="17"/>
    <x v="0"/>
    <n v="0"/>
  </r>
  <r>
    <x v="0"/>
    <x v="129"/>
    <x v="9"/>
    <x v="20"/>
    <x v="11"/>
    <x v="17"/>
    <x v="0"/>
    <n v="0"/>
  </r>
  <r>
    <x v="0"/>
    <x v="130"/>
    <x v="9"/>
    <x v="20"/>
    <x v="11"/>
    <x v="17"/>
    <x v="0"/>
    <n v="0"/>
  </r>
  <r>
    <x v="0"/>
    <x v="129"/>
    <x v="9"/>
    <x v="21"/>
    <x v="11"/>
    <x v="17"/>
    <x v="0"/>
    <n v="0"/>
  </r>
  <r>
    <x v="0"/>
    <x v="130"/>
    <x v="9"/>
    <x v="21"/>
    <x v="11"/>
    <x v="17"/>
    <x v="0"/>
    <n v="0"/>
  </r>
  <r>
    <x v="0"/>
    <x v="129"/>
    <x v="9"/>
    <x v="22"/>
    <x v="11"/>
    <x v="17"/>
    <x v="0"/>
    <n v="0"/>
  </r>
  <r>
    <x v="0"/>
    <x v="130"/>
    <x v="9"/>
    <x v="22"/>
    <x v="11"/>
    <x v="17"/>
    <x v="0"/>
    <n v="0"/>
  </r>
  <r>
    <x v="0"/>
    <x v="129"/>
    <x v="9"/>
    <x v="23"/>
    <x v="11"/>
    <x v="17"/>
    <x v="0"/>
    <n v="0"/>
  </r>
  <r>
    <x v="0"/>
    <x v="130"/>
    <x v="9"/>
    <x v="23"/>
    <x v="11"/>
    <x v="17"/>
    <x v="0"/>
    <n v="0"/>
  </r>
  <r>
    <x v="0"/>
    <x v="131"/>
    <x v="9"/>
    <x v="9"/>
    <x v="11"/>
    <x v="17"/>
    <x v="0"/>
    <n v="0"/>
  </r>
  <r>
    <x v="0"/>
    <x v="132"/>
    <x v="9"/>
    <x v="9"/>
    <x v="11"/>
    <x v="17"/>
    <x v="0"/>
    <n v="0"/>
  </r>
  <r>
    <x v="0"/>
    <x v="131"/>
    <x v="9"/>
    <x v="10"/>
    <x v="11"/>
    <x v="17"/>
    <x v="0"/>
    <n v="0"/>
  </r>
  <r>
    <x v="0"/>
    <x v="132"/>
    <x v="9"/>
    <x v="10"/>
    <x v="11"/>
    <x v="17"/>
    <x v="0"/>
    <n v="0"/>
  </r>
  <r>
    <x v="0"/>
    <x v="131"/>
    <x v="9"/>
    <x v="11"/>
    <x v="11"/>
    <x v="17"/>
    <x v="0"/>
    <n v="0"/>
  </r>
  <r>
    <x v="0"/>
    <x v="132"/>
    <x v="9"/>
    <x v="11"/>
    <x v="11"/>
    <x v="17"/>
    <x v="0"/>
    <n v="0"/>
  </r>
  <r>
    <x v="0"/>
    <x v="131"/>
    <x v="9"/>
    <x v="12"/>
    <x v="11"/>
    <x v="17"/>
    <x v="0"/>
    <n v="0"/>
  </r>
  <r>
    <x v="0"/>
    <x v="132"/>
    <x v="9"/>
    <x v="12"/>
    <x v="11"/>
    <x v="17"/>
    <x v="0"/>
    <n v="0"/>
  </r>
  <r>
    <x v="0"/>
    <x v="131"/>
    <x v="9"/>
    <x v="13"/>
    <x v="11"/>
    <x v="17"/>
    <x v="0"/>
    <n v="0"/>
  </r>
  <r>
    <x v="0"/>
    <x v="132"/>
    <x v="9"/>
    <x v="13"/>
    <x v="11"/>
    <x v="17"/>
    <x v="0"/>
    <n v="0"/>
  </r>
  <r>
    <x v="0"/>
    <x v="131"/>
    <x v="9"/>
    <x v="14"/>
    <x v="11"/>
    <x v="17"/>
    <x v="0"/>
    <n v="0"/>
  </r>
  <r>
    <x v="0"/>
    <x v="132"/>
    <x v="9"/>
    <x v="14"/>
    <x v="11"/>
    <x v="17"/>
    <x v="0"/>
    <n v="0"/>
  </r>
  <r>
    <x v="0"/>
    <x v="131"/>
    <x v="9"/>
    <x v="15"/>
    <x v="11"/>
    <x v="17"/>
    <x v="0"/>
    <n v="0"/>
  </r>
  <r>
    <x v="0"/>
    <x v="132"/>
    <x v="9"/>
    <x v="15"/>
    <x v="11"/>
    <x v="17"/>
    <x v="0"/>
    <n v="0"/>
  </r>
  <r>
    <x v="0"/>
    <x v="131"/>
    <x v="9"/>
    <x v="16"/>
    <x v="11"/>
    <x v="17"/>
    <x v="0"/>
    <n v="0"/>
  </r>
  <r>
    <x v="0"/>
    <x v="132"/>
    <x v="9"/>
    <x v="16"/>
    <x v="11"/>
    <x v="17"/>
    <x v="0"/>
    <n v="0"/>
  </r>
  <r>
    <x v="0"/>
    <x v="131"/>
    <x v="9"/>
    <x v="17"/>
    <x v="11"/>
    <x v="17"/>
    <x v="0"/>
    <n v="0"/>
  </r>
  <r>
    <x v="0"/>
    <x v="132"/>
    <x v="9"/>
    <x v="17"/>
    <x v="11"/>
    <x v="17"/>
    <x v="0"/>
    <n v="0"/>
  </r>
  <r>
    <x v="0"/>
    <x v="131"/>
    <x v="9"/>
    <x v="18"/>
    <x v="11"/>
    <x v="17"/>
    <x v="0"/>
    <n v="0"/>
  </r>
  <r>
    <x v="0"/>
    <x v="132"/>
    <x v="9"/>
    <x v="18"/>
    <x v="11"/>
    <x v="17"/>
    <x v="0"/>
    <n v="0"/>
  </r>
  <r>
    <x v="0"/>
    <x v="127"/>
    <x v="9"/>
    <x v="57"/>
    <x v="12"/>
    <x v="17"/>
    <x v="0"/>
    <n v="0"/>
  </r>
  <r>
    <x v="0"/>
    <x v="128"/>
    <x v="9"/>
    <x v="57"/>
    <x v="12"/>
    <x v="17"/>
    <x v="0"/>
    <n v="0"/>
  </r>
  <r>
    <x v="0"/>
    <x v="129"/>
    <x v="9"/>
    <x v="19"/>
    <x v="12"/>
    <x v="17"/>
    <x v="0"/>
    <n v="0"/>
  </r>
  <r>
    <x v="0"/>
    <x v="130"/>
    <x v="9"/>
    <x v="19"/>
    <x v="12"/>
    <x v="17"/>
    <x v="0"/>
    <n v="0"/>
  </r>
  <r>
    <x v="0"/>
    <x v="129"/>
    <x v="9"/>
    <x v="20"/>
    <x v="12"/>
    <x v="17"/>
    <x v="0"/>
    <n v="0"/>
  </r>
  <r>
    <x v="0"/>
    <x v="130"/>
    <x v="9"/>
    <x v="20"/>
    <x v="12"/>
    <x v="17"/>
    <x v="0"/>
    <n v="0"/>
  </r>
  <r>
    <x v="0"/>
    <x v="129"/>
    <x v="9"/>
    <x v="21"/>
    <x v="12"/>
    <x v="17"/>
    <x v="0"/>
    <n v="0"/>
  </r>
  <r>
    <x v="0"/>
    <x v="130"/>
    <x v="9"/>
    <x v="21"/>
    <x v="12"/>
    <x v="17"/>
    <x v="0"/>
    <n v="0"/>
  </r>
  <r>
    <x v="0"/>
    <x v="129"/>
    <x v="9"/>
    <x v="22"/>
    <x v="12"/>
    <x v="17"/>
    <x v="0"/>
    <n v="0"/>
  </r>
  <r>
    <x v="0"/>
    <x v="130"/>
    <x v="9"/>
    <x v="22"/>
    <x v="12"/>
    <x v="17"/>
    <x v="0"/>
    <n v="0"/>
  </r>
  <r>
    <x v="0"/>
    <x v="129"/>
    <x v="9"/>
    <x v="23"/>
    <x v="12"/>
    <x v="17"/>
    <x v="0"/>
    <n v="0"/>
  </r>
  <r>
    <x v="0"/>
    <x v="130"/>
    <x v="9"/>
    <x v="23"/>
    <x v="12"/>
    <x v="17"/>
    <x v="0"/>
    <n v="0"/>
  </r>
  <r>
    <x v="0"/>
    <x v="131"/>
    <x v="9"/>
    <x v="9"/>
    <x v="12"/>
    <x v="17"/>
    <x v="0"/>
    <n v="0"/>
  </r>
  <r>
    <x v="0"/>
    <x v="132"/>
    <x v="9"/>
    <x v="9"/>
    <x v="12"/>
    <x v="17"/>
    <x v="0"/>
    <n v="0"/>
  </r>
  <r>
    <x v="0"/>
    <x v="131"/>
    <x v="9"/>
    <x v="10"/>
    <x v="12"/>
    <x v="17"/>
    <x v="0"/>
    <n v="0"/>
  </r>
  <r>
    <x v="0"/>
    <x v="132"/>
    <x v="9"/>
    <x v="10"/>
    <x v="12"/>
    <x v="17"/>
    <x v="0"/>
    <n v="0"/>
  </r>
  <r>
    <x v="0"/>
    <x v="131"/>
    <x v="9"/>
    <x v="11"/>
    <x v="12"/>
    <x v="17"/>
    <x v="0"/>
    <n v="0"/>
  </r>
  <r>
    <x v="0"/>
    <x v="132"/>
    <x v="9"/>
    <x v="11"/>
    <x v="12"/>
    <x v="17"/>
    <x v="0"/>
    <n v="0"/>
  </r>
  <r>
    <x v="0"/>
    <x v="131"/>
    <x v="9"/>
    <x v="12"/>
    <x v="12"/>
    <x v="17"/>
    <x v="0"/>
    <n v="0"/>
  </r>
  <r>
    <x v="0"/>
    <x v="132"/>
    <x v="9"/>
    <x v="12"/>
    <x v="12"/>
    <x v="17"/>
    <x v="0"/>
    <n v="0"/>
  </r>
  <r>
    <x v="0"/>
    <x v="131"/>
    <x v="9"/>
    <x v="13"/>
    <x v="12"/>
    <x v="17"/>
    <x v="0"/>
    <n v="0"/>
  </r>
  <r>
    <x v="0"/>
    <x v="132"/>
    <x v="9"/>
    <x v="13"/>
    <x v="12"/>
    <x v="17"/>
    <x v="0"/>
    <n v="0"/>
  </r>
  <r>
    <x v="0"/>
    <x v="131"/>
    <x v="9"/>
    <x v="14"/>
    <x v="12"/>
    <x v="17"/>
    <x v="0"/>
    <n v="0"/>
  </r>
  <r>
    <x v="0"/>
    <x v="132"/>
    <x v="9"/>
    <x v="14"/>
    <x v="12"/>
    <x v="17"/>
    <x v="0"/>
    <n v="0"/>
  </r>
  <r>
    <x v="0"/>
    <x v="131"/>
    <x v="9"/>
    <x v="15"/>
    <x v="12"/>
    <x v="17"/>
    <x v="0"/>
    <n v="0"/>
  </r>
  <r>
    <x v="0"/>
    <x v="132"/>
    <x v="9"/>
    <x v="15"/>
    <x v="12"/>
    <x v="17"/>
    <x v="0"/>
    <n v="0"/>
  </r>
  <r>
    <x v="0"/>
    <x v="131"/>
    <x v="9"/>
    <x v="16"/>
    <x v="12"/>
    <x v="17"/>
    <x v="0"/>
    <n v="0"/>
  </r>
  <r>
    <x v="0"/>
    <x v="132"/>
    <x v="9"/>
    <x v="16"/>
    <x v="12"/>
    <x v="17"/>
    <x v="0"/>
    <n v="0"/>
  </r>
  <r>
    <x v="0"/>
    <x v="131"/>
    <x v="9"/>
    <x v="17"/>
    <x v="12"/>
    <x v="17"/>
    <x v="0"/>
    <n v="0"/>
  </r>
  <r>
    <x v="0"/>
    <x v="132"/>
    <x v="9"/>
    <x v="17"/>
    <x v="12"/>
    <x v="17"/>
    <x v="0"/>
    <n v="0"/>
  </r>
  <r>
    <x v="0"/>
    <x v="131"/>
    <x v="9"/>
    <x v="18"/>
    <x v="12"/>
    <x v="17"/>
    <x v="0"/>
    <n v="0"/>
  </r>
  <r>
    <x v="0"/>
    <x v="132"/>
    <x v="9"/>
    <x v="18"/>
    <x v="12"/>
    <x v="17"/>
    <x v="0"/>
    <n v="0"/>
  </r>
  <r>
    <x v="0"/>
    <x v="127"/>
    <x v="9"/>
    <x v="57"/>
    <x v="13"/>
    <x v="17"/>
    <x v="0"/>
    <n v="0"/>
  </r>
  <r>
    <x v="0"/>
    <x v="128"/>
    <x v="9"/>
    <x v="57"/>
    <x v="13"/>
    <x v="17"/>
    <x v="0"/>
    <n v="0"/>
  </r>
  <r>
    <x v="0"/>
    <x v="129"/>
    <x v="9"/>
    <x v="19"/>
    <x v="13"/>
    <x v="17"/>
    <x v="0"/>
    <n v="0"/>
  </r>
  <r>
    <x v="0"/>
    <x v="130"/>
    <x v="9"/>
    <x v="19"/>
    <x v="13"/>
    <x v="17"/>
    <x v="0"/>
    <n v="0"/>
  </r>
  <r>
    <x v="0"/>
    <x v="129"/>
    <x v="9"/>
    <x v="20"/>
    <x v="13"/>
    <x v="17"/>
    <x v="0"/>
    <n v="0"/>
  </r>
  <r>
    <x v="0"/>
    <x v="130"/>
    <x v="9"/>
    <x v="20"/>
    <x v="13"/>
    <x v="17"/>
    <x v="0"/>
    <n v="0"/>
  </r>
  <r>
    <x v="0"/>
    <x v="129"/>
    <x v="9"/>
    <x v="21"/>
    <x v="13"/>
    <x v="17"/>
    <x v="0"/>
    <n v="0"/>
  </r>
  <r>
    <x v="0"/>
    <x v="130"/>
    <x v="9"/>
    <x v="21"/>
    <x v="13"/>
    <x v="17"/>
    <x v="0"/>
    <n v="0"/>
  </r>
  <r>
    <x v="0"/>
    <x v="129"/>
    <x v="9"/>
    <x v="22"/>
    <x v="13"/>
    <x v="17"/>
    <x v="0"/>
    <n v="0"/>
  </r>
  <r>
    <x v="0"/>
    <x v="130"/>
    <x v="9"/>
    <x v="22"/>
    <x v="13"/>
    <x v="17"/>
    <x v="0"/>
    <n v="0"/>
  </r>
  <r>
    <x v="0"/>
    <x v="129"/>
    <x v="9"/>
    <x v="23"/>
    <x v="13"/>
    <x v="17"/>
    <x v="0"/>
    <n v="0"/>
  </r>
  <r>
    <x v="0"/>
    <x v="130"/>
    <x v="9"/>
    <x v="23"/>
    <x v="13"/>
    <x v="17"/>
    <x v="0"/>
    <n v="0"/>
  </r>
  <r>
    <x v="0"/>
    <x v="131"/>
    <x v="9"/>
    <x v="9"/>
    <x v="13"/>
    <x v="17"/>
    <x v="0"/>
    <n v="0"/>
  </r>
  <r>
    <x v="0"/>
    <x v="132"/>
    <x v="9"/>
    <x v="9"/>
    <x v="13"/>
    <x v="17"/>
    <x v="0"/>
    <n v="0"/>
  </r>
  <r>
    <x v="0"/>
    <x v="131"/>
    <x v="9"/>
    <x v="10"/>
    <x v="13"/>
    <x v="17"/>
    <x v="0"/>
    <n v="0"/>
  </r>
  <r>
    <x v="0"/>
    <x v="132"/>
    <x v="9"/>
    <x v="10"/>
    <x v="13"/>
    <x v="17"/>
    <x v="0"/>
    <n v="0"/>
  </r>
  <r>
    <x v="0"/>
    <x v="131"/>
    <x v="9"/>
    <x v="11"/>
    <x v="13"/>
    <x v="17"/>
    <x v="0"/>
    <n v="0"/>
  </r>
  <r>
    <x v="0"/>
    <x v="132"/>
    <x v="9"/>
    <x v="11"/>
    <x v="13"/>
    <x v="17"/>
    <x v="0"/>
    <n v="0"/>
  </r>
  <r>
    <x v="0"/>
    <x v="131"/>
    <x v="9"/>
    <x v="12"/>
    <x v="13"/>
    <x v="17"/>
    <x v="0"/>
    <n v="0"/>
  </r>
  <r>
    <x v="0"/>
    <x v="132"/>
    <x v="9"/>
    <x v="12"/>
    <x v="13"/>
    <x v="17"/>
    <x v="0"/>
    <n v="0"/>
  </r>
  <r>
    <x v="0"/>
    <x v="131"/>
    <x v="9"/>
    <x v="13"/>
    <x v="13"/>
    <x v="17"/>
    <x v="0"/>
    <n v="0"/>
  </r>
  <r>
    <x v="0"/>
    <x v="132"/>
    <x v="9"/>
    <x v="13"/>
    <x v="13"/>
    <x v="17"/>
    <x v="0"/>
    <n v="0"/>
  </r>
  <r>
    <x v="0"/>
    <x v="131"/>
    <x v="9"/>
    <x v="14"/>
    <x v="13"/>
    <x v="17"/>
    <x v="0"/>
    <n v="0"/>
  </r>
  <r>
    <x v="0"/>
    <x v="132"/>
    <x v="9"/>
    <x v="14"/>
    <x v="13"/>
    <x v="17"/>
    <x v="0"/>
    <n v="0"/>
  </r>
  <r>
    <x v="0"/>
    <x v="131"/>
    <x v="9"/>
    <x v="15"/>
    <x v="13"/>
    <x v="17"/>
    <x v="0"/>
    <n v="0"/>
  </r>
  <r>
    <x v="0"/>
    <x v="132"/>
    <x v="9"/>
    <x v="15"/>
    <x v="13"/>
    <x v="17"/>
    <x v="0"/>
    <n v="0"/>
  </r>
  <r>
    <x v="0"/>
    <x v="131"/>
    <x v="9"/>
    <x v="16"/>
    <x v="13"/>
    <x v="17"/>
    <x v="0"/>
    <n v="0"/>
  </r>
  <r>
    <x v="0"/>
    <x v="132"/>
    <x v="9"/>
    <x v="16"/>
    <x v="13"/>
    <x v="17"/>
    <x v="0"/>
    <n v="0"/>
  </r>
  <r>
    <x v="0"/>
    <x v="131"/>
    <x v="9"/>
    <x v="17"/>
    <x v="13"/>
    <x v="17"/>
    <x v="0"/>
    <n v="0"/>
  </r>
  <r>
    <x v="0"/>
    <x v="132"/>
    <x v="9"/>
    <x v="17"/>
    <x v="13"/>
    <x v="17"/>
    <x v="0"/>
    <n v="0"/>
  </r>
  <r>
    <x v="0"/>
    <x v="131"/>
    <x v="9"/>
    <x v="18"/>
    <x v="13"/>
    <x v="17"/>
    <x v="0"/>
    <n v="0"/>
  </r>
  <r>
    <x v="0"/>
    <x v="132"/>
    <x v="9"/>
    <x v="18"/>
    <x v="13"/>
    <x v="17"/>
    <x v="0"/>
    <n v="0"/>
  </r>
  <r>
    <x v="0"/>
    <x v="127"/>
    <x v="9"/>
    <x v="57"/>
    <x v="14"/>
    <x v="17"/>
    <x v="0"/>
    <n v="0"/>
  </r>
  <r>
    <x v="0"/>
    <x v="128"/>
    <x v="9"/>
    <x v="57"/>
    <x v="14"/>
    <x v="17"/>
    <x v="0"/>
    <n v="0"/>
  </r>
  <r>
    <x v="0"/>
    <x v="129"/>
    <x v="9"/>
    <x v="19"/>
    <x v="14"/>
    <x v="17"/>
    <x v="0"/>
    <n v="0"/>
  </r>
  <r>
    <x v="0"/>
    <x v="130"/>
    <x v="9"/>
    <x v="19"/>
    <x v="14"/>
    <x v="17"/>
    <x v="0"/>
    <n v="0"/>
  </r>
  <r>
    <x v="0"/>
    <x v="129"/>
    <x v="9"/>
    <x v="20"/>
    <x v="14"/>
    <x v="17"/>
    <x v="0"/>
    <n v="0"/>
  </r>
  <r>
    <x v="0"/>
    <x v="130"/>
    <x v="9"/>
    <x v="20"/>
    <x v="14"/>
    <x v="17"/>
    <x v="0"/>
    <n v="0"/>
  </r>
  <r>
    <x v="0"/>
    <x v="129"/>
    <x v="9"/>
    <x v="21"/>
    <x v="14"/>
    <x v="17"/>
    <x v="0"/>
    <n v="0"/>
  </r>
  <r>
    <x v="0"/>
    <x v="130"/>
    <x v="9"/>
    <x v="21"/>
    <x v="14"/>
    <x v="17"/>
    <x v="0"/>
    <n v="0"/>
  </r>
  <r>
    <x v="0"/>
    <x v="129"/>
    <x v="9"/>
    <x v="22"/>
    <x v="14"/>
    <x v="17"/>
    <x v="0"/>
    <n v="0"/>
  </r>
  <r>
    <x v="0"/>
    <x v="130"/>
    <x v="9"/>
    <x v="22"/>
    <x v="14"/>
    <x v="17"/>
    <x v="0"/>
    <n v="0"/>
  </r>
  <r>
    <x v="0"/>
    <x v="129"/>
    <x v="9"/>
    <x v="23"/>
    <x v="14"/>
    <x v="17"/>
    <x v="0"/>
    <n v="0"/>
  </r>
  <r>
    <x v="0"/>
    <x v="130"/>
    <x v="9"/>
    <x v="23"/>
    <x v="14"/>
    <x v="17"/>
    <x v="0"/>
    <n v="0"/>
  </r>
  <r>
    <x v="0"/>
    <x v="131"/>
    <x v="9"/>
    <x v="9"/>
    <x v="14"/>
    <x v="17"/>
    <x v="0"/>
    <n v="0"/>
  </r>
  <r>
    <x v="0"/>
    <x v="132"/>
    <x v="9"/>
    <x v="9"/>
    <x v="14"/>
    <x v="17"/>
    <x v="0"/>
    <n v="0"/>
  </r>
  <r>
    <x v="0"/>
    <x v="131"/>
    <x v="9"/>
    <x v="10"/>
    <x v="14"/>
    <x v="17"/>
    <x v="0"/>
    <n v="0"/>
  </r>
  <r>
    <x v="0"/>
    <x v="132"/>
    <x v="9"/>
    <x v="10"/>
    <x v="14"/>
    <x v="17"/>
    <x v="0"/>
    <n v="0"/>
  </r>
  <r>
    <x v="0"/>
    <x v="131"/>
    <x v="9"/>
    <x v="11"/>
    <x v="14"/>
    <x v="17"/>
    <x v="0"/>
    <n v="0"/>
  </r>
  <r>
    <x v="0"/>
    <x v="132"/>
    <x v="9"/>
    <x v="11"/>
    <x v="14"/>
    <x v="17"/>
    <x v="0"/>
    <n v="0"/>
  </r>
  <r>
    <x v="0"/>
    <x v="131"/>
    <x v="9"/>
    <x v="12"/>
    <x v="14"/>
    <x v="17"/>
    <x v="0"/>
    <n v="0"/>
  </r>
  <r>
    <x v="0"/>
    <x v="132"/>
    <x v="9"/>
    <x v="12"/>
    <x v="14"/>
    <x v="17"/>
    <x v="0"/>
    <n v="0"/>
  </r>
  <r>
    <x v="0"/>
    <x v="131"/>
    <x v="9"/>
    <x v="13"/>
    <x v="14"/>
    <x v="17"/>
    <x v="0"/>
    <n v="0"/>
  </r>
  <r>
    <x v="0"/>
    <x v="132"/>
    <x v="9"/>
    <x v="13"/>
    <x v="14"/>
    <x v="17"/>
    <x v="0"/>
    <n v="0"/>
  </r>
  <r>
    <x v="0"/>
    <x v="131"/>
    <x v="9"/>
    <x v="14"/>
    <x v="14"/>
    <x v="17"/>
    <x v="0"/>
    <n v="0"/>
  </r>
  <r>
    <x v="0"/>
    <x v="132"/>
    <x v="9"/>
    <x v="14"/>
    <x v="14"/>
    <x v="17"/>
    <x v="0"/>
    <n v="0"/>
  </r>
  <r>
    <x v="0"/>
    <x v="131"/>
    <x v="9"/>
    <x v="15"/>
    <x v="14"/>
    <x v="17"/>
    <x v="0"/>
    <n v="0"/>
  </r>
  <r>
    <x v="0"/>
    <x v="132"/>
    <x v="9"/>
    <x v="15"/>
    <x v="14"/>
    <x v="17"/>
    <x v="0"/>
    <n v="0"/>
  </r>
  <r>
    <x v="0"/>
    <x v="131"/>
    <x v="9"/>
    <x v="16"/>
    <x v="14"/>
    <x v="17"/>
    <x v="0"/>
    <n v="0"/>
  </r>
  <r>
    <x v="0"/>
    <x v="132"/>
    <x v="9"/>
    <x v="16"/>
    <x v="14"/>
    <x v="17"/>
    <x v="0"/>
    <n v="0"/>
  </r>
  <r>
    <x v="0"/>
    <x v="131"/>
    <x v="9"/>
    <x v="17"/>
    <x v="14"/>
    <x v="17"/>
    <x v="0"/>
    <n v="0"/>
  </r>
  <r>
    <x v="0"/>
    <x v="132"/>
    <x v="9"/>
    <x v="17"/>
    <x v="14"/>
    <x v="17"/>
    <x v="0"/>
    <n v="0"/>
  </r>
  <r>
    <x v="0"/>
    <x v="131"/>
    <x v="9"/>
    <x v="18"/>
    <x v="14"/>
    <x v="17"/>
    <x v="0"/>
    <n v="0"/>
  </r>
  <r>
    <x v="0"/>
    <x v="132"/>
    <x v="9"/>
    <x v="18"/>
    <x v="14"/>
    <x v="17"/>
    <x v="0"/>
    <n v="0"/>
  </r>
  <r>
    <x v="0"/>
    <x v="127"/>
    <x v="9"/>
    <x v="57"/>
    <x v="15"/>
    <x v="17"/>
    <x v="0"/>
    <n v="67.414369764"/>
  </r>
  <r>
    <x v="0"/>
    <x v="128"/>
    <x v="9"/>
    <x v="57"/>
    <x v="15"/>
    <x v="17"/>
    <x v="0"/>
    <n v="21.707729294"/>
  </r>
  <r>
    <x v="0"/>
    <x v="129"/>
    <x v="9"/>
    <x v="19"/>
    <x v="15"/>
    <x v="17"/>
    <x v="0"/>
    <n v="0"/>
  </r>
  <r>
    <x v="0"/>
    <x v="130"/>
    <x v="9"/>
    <x v="19"/>
    <x v="15"/>
    <x v="17"/>
    <x v="0"/>
    <n v="0"/>
  </r>
  <r>
    <x v="0"/>
    <x v="129"/>
    <x v="9"/>
    <x v="20"/>
    <x v="15"/>
    <x v="17"/>
    <x v="0"/>
    <n v="0"/>
  </r>
  <r>
    <x v="0"/>
    <x v="130"/>
    <x v="9"/>
    <x v="20"/>
    <x v="15"/>
    <x v="17"/>
    <x v="0"/>
    <n v="0"/>
  </r>
  <r>
    <x v="0"/>
    <x v="129"/>
    <x v="9"/>
    <x v="21"/>
    <x v="15"/>
    <x v="17"/>
    <x v="0"/>
    <n v="0"/>
  </r>
  <r>
    <x v="0"/>
    <x v="130"/>
    <x v="9"/>
    <x v="21"/>
    <x v="15"/>
    <x v="17"/>
    <x v="0"/>
    <n v="0"/>
  </r>
  <r>
    <x v="0"/>
    <x v="129"/>
    <x v="9"/>
    <x v="22"/>
    <x v="15"/>
    <x v="17"/>
    <x v="0"/>
    <n v="0"/>
  </r>
  <r>
    <x v="0"/>
    <x v="130"/>
    <x v="9"/>
    <x v="22"/>
    <x v="15"/>
    <x v="17"/>
    <x v="0"/>
    <n v="0"/>
  </r>
  <r>
    <x v="0"/>
    <x v="129"/>
    <x v="9"/>
    <x v="23"/>
    <x v="15"/>
    <x v="17"/>
    <x v="0"/>
    <n v="0"/>
  </r>
  <r>
    <x v="0"/>
    <x v="130"/>
    <x v="9"/>
    <x v="23"/>
    <x v="15"/>
    <x v="17"/>
    <x v="0"/>
    <n v="0"/>
  </r>
  <r>
    <x v="0"/>
    <x v="131"/>
    <x v="9"/>
    <x v="9"/>
    <x v="15"/>
    <x v="17"/>
    <x v="0"/>
    <n v="0"/>
  </r>
  <r>
    <x v="0"/>
    <x v="132"/>
    <x v="9"/>
    <x v="9"/>
    <x v="15"/>
    <x v="17"/>
    <x v="0"/>
    <n v="0"/>
  </r>
  <r>
    <x v="0"/>
    <x v="131"/>
    <x v="9"/>
    <x v="10"/>
    <x v="15"/>
    <x v="17"/>
    <x v="0"/>
    <n v="0"/>
  </r>
  <r>
    <x v="0"/>
    <x v="132"/>
    <x v="9"/>
    <x v="10"/>
    <x v="15"/>
    <x v="17"/>
    <x v="0"/>
    <n v="0"/>
  </r>
  <r>
    <x v="0"/>
    <x v="131"/>
    <x v="9"/>
    <x v="11"/>
    <x v="15"/>
    <x v="17"/>
    <x v="0"/>
    <n v="0"/>
  </r>
  <r>
    <x v="0"/>
    <x v="132"/>
    <x v="9"/>
    <x v="11"/>
    <x v="15"/>
    <x v="17"/>
    <x v="0"/>
    <n v="0"/>
  </r>
  <r>
    <x v="0"/>
    <x v="131"/>
    <x v="9"/>
    <x v="12"/>
    <x v="15"/>
    <x v="17"/>
    <x v="0"/>
    <n v="0"/>
  </r>
  <r>
    <x v="0"/>
    <x v="132"/>
    <x v="9"/>
    <x v="12"/>
    <x v="15"/>
    <x v="17"/>
    <x v="0"/>
    <n v="0"/>
  </r>
  <r>
    <x v="0"/>
    <x v="131"/>
    <x v="9"/>
    <x v="13"/>
    <x v="15"/>
    <x v="17"/>
    <x v="0"/>
    <n v="0"/>
  </r>
  <r>
    <x v="0"/>
    <x v="132"/>
    <x v="9"/>
    <x v="13"/>
    <x v="15"/>
    <x v="17"/>
    <x v="0"/>
    <n v="0"/>
  </r>
  <r>
    <x v="0"/>
    <x v="131"/>
    <x v="9"/>
    <x v="14"/>
    <x v="15"/>
    <x v="17"/>
    <x v="0"/>
    <n v="0"/>
  </r>
  <r>
    <x v="0"/>
    <x v="132"/>
    <x v="9"/>
    <x v="14"/>
    <x v="15"/>
    <x v="17"/>
    <x v="0"/>
    <n v="0"/>
  </r>
  <r>
    <x v="0"/>
    <x v="131"/>
    <x v="9"/>
    <x v="15"/>
    <x v="15"/>
    <x v="17"/>
    <x v="0"/>
    <n v="0"/>
  </r>
  <r>
    <x v="0"/>
    <x v="132"/>
    <x v="9"/>
    <x v="15"/>
    <x v="15"/>
    <x v="17"/>
    <x v="0"/>
    <n v="0"/>
  </r>
  <r>
    <x v="0"/>
    <x v="131"/>
    <x v="9"/>
    <x v="16"/>
    <x v="15"/>
    <x v="17"/>
    <x v="0"/>
    <n v="0"/>
  </r>
  <r>
    <x v="0"/>
    <x v="132"/>
    <x v="9"/>
    <x v="16"/>
    <x v="15"/>
    <x v="17"/>
    <x v="0"/>
    <n v="0"/>
  </r>
  <r>
    <x v="0"/>
    <x v="131"/>
    <x v="9"/>
    <x v="17"/>
    <x v="15"/>
    <x v="17"/>
    <x v="0"/>
    <n v="0"/>
  </r>
  <r>
    <x v="0"/>
    <x v="132"/>
    <x v="9"/>
    <x v="17"/>
    <x v="15"/>
    <x v="17"/>
    <x v="0"/>
    <n v="0"/>
  </r>
  <r>
    <x v="0"/>
    <x v="131"/>
    <x v="9"/>
    <x v="18"/>
    <x v="15"/>
    <x v="17"/>
    <x v="0"/>
    <n v="0"/>
  </r>
  <r>
    <x v="0"/>
    <x v="132"/>
    <x v="9"/>
    <x v="18"/>
    <x v="15"/>
    <x v="17"/>
    <x v="0"/>
    <n v="0"/>
  </r>
  <r>
    <x v="0"/>
    <x v="127"/>
    <x v="9"/>
    <x v="57"/>
    <x v="16"/>
    <x v="17"/>
    <x v="0"/>
    <n v="0"/>
  </r>
  <r>
    <x v="0"/>
    <x v="128"/>
    <x v="9"/>
    <x v="57"/>
    <x v="16"/>
    <x v="17"/>
    <x v="0"/>
    <n v="0"/>
  </r>
  <r>
    <x v="0"/>
    <x v="129"/>
    <x v="9"/>
    <x v="19"/>
    <x v="16"/>
    <x v="17"/>
    <x v="0"/>
    <n v="0"/>
  </r>
  <r>
    <x v="0"/>
    <x v="130"/>
    <x v="9"/>
    <x v="19"/>
    <x v="16"/>
    <x v="17"/>
    <x v="0"/>
    <n v="0"/>
  </r>
  <r>
    <x v="0"/>
    <x v="129"/>
    <x v="9"/>
    <x v="20"/>
    <x v="16"/>
    <x v="17"/>
    <x v="0"/>
    <n v="0"/>
  </r>
  <r>
    <x v="0"/>
    <x v="130"/>
    <x v="9"/>
    <x v="20"/>
    <x v="16"/>
    <x v="17"/>
    <x v="0"/>
    <n v="0"/>
  </r>
  <r>
    <x v="0"/>
    <x v="129"/>
    <x v="9"/>
    <x v="21"/>
    <x v="16"/>
    <x v="17"/>
    <x v="0"/>
    <n v="0"/>
  </r>
  <r>
    <x v="0"/>
    <x v="130"/>
    <x v="9"/>
    <x v="21"/>
    <x v="16"/>
    <x v="17"/>
    <x v="0"/>
    <n v="0"/>
  </r>
  <r>
    <x v="0"/>
    <x v="129"/>
    <x v="9"/>
    <x v="22"/>
    <x v="16"/>
    <x v="17"/>
    <x v="0"/>
    <n v="0"/>
  </r>
  <r>
    <x v="0"/>
    <x v="130"/>
    <x v="9"/>
    <x v="22"/>
    <x v="16"/>
    <x v="17"/>
    <x v="0"/>
    <n v="0"/>
  </r>
  <r>
    <x v="0"/>
    <x v="129"/>
    <x v="9"/>
    <x v="23"/>
    <x v="16"/>
    <x v="17"/>
    <x v="0"/>
    <n v="0"/>
  </r>
  <r>
    <x v="0"/>
    <x v="130"/>
    <x v="9"/>
    <x v="23"/>
    <x v="16"/>
    <x v="17"/>
    <x v="0"/>
    <n v="0"/>
  </r>
  <r>
    <x v="0"/>
    <x v="131"/>
    <x v="9"/>
    <x v="9"/>
    <x v="16"/>
    <x v="17"/>
    <x v="0"/>
    <n v="0"/>
  </r>
  <r>
    <x v="0"/>
    <x v="132"/>
    <x v="9"/>
    <x v="9"/>
    <x v="16"/>
    <x v="17"/>
    <x v="0"/>
    <n v="0"/>
  </r>
  <r>
    <x v="0"/>
    <x v="131"/>
    <x v="9"/>
    <x v="10"/>
    <x v="16"/>
    <x v="17"/>
    <x v="0"/>
    <n v="0"/>
  </r>
  <r>
    <x v="0"/>
    <x v="132"/>
    <x v="9"/>
    <x v="10"/>
    <x v="16"/>
    <x v="17"/>
    <x v="0"/>
    <n v="0"/>
  </r>
  <r>
    <x v="0"/>
    <x v="131"/>
    <x v="9"/>
    <x v="11"/>
    <x v="16"/>
    <x v="17"/>
    <x v="0"/>
    <n v="0"/>
  </r>
  <r>
    <x v="0"/>
    <x v="132"/>
    <x v="9"/>
    <x v="11"/>
    <x v="16"/>
    <x v="17"/>
    <x v="0"/>
    <n v="0"/>
  </r>
  <r>
    <x v="0"/>
    <x v="131"/>
    <x v="9"/>
    <x v="12"/>
    <x v="16"/>
    <x v="17"/>
    <x v="0"/>
    <n v="0"/>
  </r>
  <r>
    <x v="0"/>
    <x v="132"/>
    <x v="9"/>
    <x v="12"/>
    <x v="16"/>
    <x v="17"/>
    <x v="0"/>
    <n v="0"/>
  </r>
  <r>
    <x v="0"/>
    <x v="131"/>
    <x v="9"/>
    <x v="13"/>
    <x v="16"/>
    <x v="17"/>
    <x v="0"/>
    <n v="0"/>
  </r>
  <r>
    <x v="0"/>
    <x v="132"/>
    <x v="9"/>
    <x v="13"/>
    <x v="16"/>
    <x v="17"/>
    <x v="0"/>
    <n v="0"/>
  </r>
  <r>
    <x v="0"/>
    <x v="131"/>
    <x v="9"/>
    <x v="14"/>
    <x v="16"/>
    <x v="17"/>
    <x v="0"/>
    <n v="0"/>
  </r>
  <r>
    <x v="0"/>
    <x v="132"/>
    <x v="9"/>
    <x v="14"/>
    <x v="16"/>
    <x v="17"/>
    <x v="0"/>
    <n v="0"/>
  </r>
  <r>
    <x v="0"/>
    <x v="131"/>
    <x v="9"/>
    <x v="15"/>
    <x v="16"/>
    <x v="17"/>
    <x v="0"/>
    <n v="0"/>
  </r>
  <r>
    <x v="0"/>
    <x v="132"/>
    <x v="9"/>
    <x v="15"/>
    <x v="16"/>
    <x v="17"/>
    <x v="0"/>
    <n v="0"/>
  </r>
  <r>
    <x v="0"/>
    <x v="131"/>
    <x v="9"/>
    <x v="16"/>
    <x v="16"/>
    <x v="17"/>
    <x v="0"/>
    <n v="0"/>
  </r>
  <r>
    <x v="0"/>
    <x v="132"/>
    <x v="9"/>
    <x v="16"/>
    <x v="16"/>
    <x v="17"/>
    <x v="0"/>
    <n v="0"/>
  </r>
  <r>
    <x v="0"/>
    <x v="131"/>
    <x v="9"/>
    <x v="17"/>
    <x v="16"/>
    <x v="17"/>
    <x v="0"/>
    <n v="0"/>
  </r>
  <r>
    <x v="0"/>
    <x v="132"/>
    <x v="9"/>
    <x v="17"/>
    <x v="16"/>
    <x v="17"/>
    <x v="0"/>
    <n v="0"/>
  </r>
  <r>
    <x v="0"/>
    <x v="131"/>
    <x v="9"/>
    <x v="18"/>
    <x v="16"/>
    <x v="17"/>
    <x v="0"/>
    <n v="0"/>
  </r>
  <r>
    <x v="0"/>
    <x v="132"/>
    <x v="9"/>
    <x v="18"/>
    <x v="16"/>
    <x v="17"/>
    <x v="0"/>
    <n v="0"/>
  </r>
  <r>
    <x v="0"/>
    <x v="127"/>
    <x v="9"/>
    <x v="57"/>
    <x v="17"/>
    <x v="17"/>
    <x v="0"/>
    <n v="0"/>
  </r>
  <r>
    <x v="0"/>
    <x v="128"/>
    <x v="9"/>
    <x v="57"/>
    <x v="17"/>
    <x v="17"/>
    <x v="0"/>
    <n v="0"/>
  </r>
  <r>
    <x v="0"/>
    <x v="129"/>
    <x v="9"/>
    <x v="19"/>
    <x v="17"/>
    <x v="17"/>
    <x v="0"/>
    <n v="0"/>
  </r>
  <r>
    <x v="0"/>
    <x v="130"/>
    <x v="9"/>
    <x v="19"/>
    <x v="17"/>
    <x v="17"/>
    <x v="0"/>
    <n v="0"/>
  </r>
  <r>
    <x v="0"/>
    <x v="129"/>
    <x v="9"/>
    <x v="20"/>
    <x v="17"/>
    <x v="17"/>
    <x v="0"/>
    <n v="0"/>
  </r>
  <r>
    <x v="0"/>
    <x v="130"/>
    <x v="9"/>
    <x v="20"/>
    <x v="17"/>
    <x v="17"/>
    <x v="0"/>
    <n v="0"/>
  </r>
  <r>
    <x v="0"/>
    <x v="129"/>
    <x v="9"/>
    <x v="21"/>
    <x v="17"/>
    <x v="17"/>
    <x v="0"/>
    <n v="0"/>
  </r>
  <r>
    <x v="0"/>
    <x v="130"/>
    <x v="9"/>
    <x v="21"/>
    <x v="17"/>
    <x v="17"/>
    <x v="0"/>
    <n v="0"/>
  </r>
  <r>
    <x v="0"/>
    <x v="129"/>
    <x v="9"/>
    <x v="22"/>
    <x v="17"/>
    <x v="17"/>
    <x v="0"/>
    <n v="0"/>
  </r>
  <r>
    <x v="0"/>
    <x v="130"/>
    <x v="9"/>
    <x v="22"/>
    <x v="17"/>
    <x v="17"/>
    <x v="0"/>
    <n v="0"/>
  </r>
  <r>
    <x v="0"/>
    <x v="129"/>
    <x v="9"/>
    <x v="23"/>
    <x v="17"/>
    <x v="17"/>
    <x v="0"/>
    <n v="0"/>
  </r>
  <r>
    <x v="0"/>
    <x v="130"/>
    <x v="9"/>
    <x v="23"/>
    <x v="17"/>
    <x v="17"/>
    <x v="0"/>
    <n v="0"/>
  </r>
  <r>
    <x v="0"/>
    <x v="131"/>
    <x v="9"/>
    <x v="9"/>
    <x v="17"/>
    <x v="17"/>
    <x v="0"/>
    <n v="0"/>
  </r>
  <r>
    <x v="0"/>
    <x v="132"/>
    <x v="9"/>
    <x v="9"/>
    <x v="17"/>
    <x v="17"/>
    <x v="0"/>
    <n v="0"/>
  </r>
  <r>
    <x v="0"/>
    <x v="131"/>
    <x v="9"/>
    <x v="10"/>
    <x v="17"/>
    <x v="17"/>
    <x v="0"/>
    <n v="0"/>
  </r>
  <r>
    <x v="0"/>
    <x v="132"/>
    <x v="9"/>
    <x v="10"/>
    <x v="17"/>
    <x v="17"/>
    <x v="0"/>
    <n v="0"/>
  </r>
  <r>
    <x v="0"/>
    <x v="131"/>
    <x v="9"/>
    <x v="11"/>
    <x v="17"/>
    <x v="17"/>
    <x v="0"/>
    <n v="0"/>
  </r>
  <r>
    <x v="0"/>
    <x v="132"/>
    <x v="9"/>
    <x v="11"/>
    <x v="17"/>
    <x v="17"/>
    <x v="0"/>
    <n v="0"/>
  </r>
  <r>
    <x v="0"/>
    <x v="131"/>
    <x v="9"/>
    <x v="12"/>
    <x v="17"/>
    <x v="17"/>
    <x v="0"/>
    <n v="0"/>
  </r>
  <r>
    <x v="0"/>
    <x v="132"/>
    <x v="9"/>
    <x v="12"/>
    <x v="17"/>
    <x v="17"/>
    <x v="0"/>
    <n v="0"/>
  </r>
  <r>
    <x v="0"/>
    <x v="131"/>
    <x v="9"/>
    <x v="13"/>
    <x v="17"/>
    <x v="17"/>
    <x v="0"/>
    <n v="0"/>
  </r>
  <r>
    <x v="0"/>
    <x v="132"/>
    <x v="9"/>
    <x v="13"/>
    <x v="17"/>
    <x v="17"/>
    <x v="0"/>
    <n v="0"/>
  </r>
  <r>
    <x v="0"/>
    <x v="131"/>
    <x v="9"/>
    <x v="14"/>
    <x v="17"/>
    <x v="17"/>
    <x v="0"/>
    <n v="0"/>
  </r>
  <r>
    <x v="0"/>
    <x v="132"/>
    <x v="9"/>
    <x v="14"/>
    <x v="17"/>
    <x v="17"/>
    <x v="0"/>
    <n v="0"/>
  </r>
  <r>
    <x v="0"/>
    <x v="131"/>
    <x v="9"/>
    <x v="15"/>
    <x v="17"/>
    <x v="17"/>
    <x v="0"/>
    <n v="0"/>
  </r>
  <r>
    <x v="0"/>
    <x v="132"/>
    <x v="9"/>
    <x v="15"/>
    <x v="17"/>
    <x v="17"/>
    <x v="0"/>
    <n v="0"/>
  </r>
  <r>
    <x v="0"/>
    <x v="131"/>
    <x v="9"/>
    <x v="16"/>
    <x v="17"/>
    <x v="17"/>
    <x v="0"/>
    <n v="0"/>
  </r>
  <r>
    <x v="0"/>
    <x v="132"/>
    <x v="9"/>
    <x v="16"/>
    <x v="17"/>
    <x v="17"/>
    <x v="0"/>
    <n v="0"/>
  </r>
  <r>
    <x v="0"/>
    <x v="131"/>
    <x v="9"/>
    <x v="17"/>
    <x v="17"/>
    <x v="17"/>
    <x v="0"/>
    <n v="0"/>
  </r>
  <r>
    <x v="0"/>
    <x v="132"/>
    <x v="9"/>
    <x v="17"/>
    <x v="17"/>
    <x v="17"/>
    <x v="0"/>
    <n v="0"/>
  </r>
  <r>
    <x v="0"/>
    <x v="131"/>
    <x v="9"/>
    <x v="18"/>
    <x v="17"/>
    <x v="17"/>
    <x v="0"/>
    <n v="0"/>
  </r>
  <r>
    <x v="0"/>
    <x v="132"/>
    <x v="9"/>
    <x v="18"/>
    <x v="17"/>
    <x v="17"/>
    <x v="0"/>
    <n v="0"/>
  </r>
  <r>
    <x v="0"/>
    <x v="127"/>
    <x v="9"/>
    <x v="57"/>
    <x v="18"/>
    <x v="17"/>
    <x v="0"/>
    <n v="0"/>
  </r>
  <r>
    <x v="0"/>
    <x v="128"/>
    <x v="9"/>
    <x v="57"/>
    <x v="18"/>
    <x v="17"/>
    <x v="0"/>
    <n v="0"/>
  </r>
  <r>
    <x v="0"/>
    <x v="129"/>
    <x v="9"/>
    <x v="19"/>
    <x v="18"/>
    <x v="17"/>
    <x v="0"/>
    <n v="0"/>
  </r>
  <r>
    <x v="0"/>
    <x v="130"/>
    <x v="9"/>
    <x v="19"/>
    <x v="18"/>
    <x v="17"/>
    <x v="0"/>
    <n v="0"/>
  </r>
  <r>
    <x v="0"/>
    <x v="129"/>
    <x v="9"/>
    <x v="20"/>
    <x v="18"/>
    <x v="17"/>
    <x v="0"/>
    <n v="0"/>
  </r>
  <r>
    <x v="0"/>
    <x v="130"/>
    <x v="9"/>
    <x v="20"/>
    <x v="18"/>
    <x v="17"/>
    <x v="0"/>
    <n v="0"/>
  </r>
  <r>
    <x v="0"/>
    <x v="129"/>
    <x v="9"/>
    <x v="21"/>
    <x v="18"/>
    <x v="17"/>
    <x v="0"/>
    <n v="0"/>
  </r>
  <r>
    <x v="0"/>
    <x v="130"/>
    <x v="9"/>
    <x v="21"/>
    <x v="18"/>
    <x v="17"/>
    <x v="0"/>
    <n v="0"/>
  </r>
  <r>
    <x v="0"/>
    <x v="129"/>
    <x v="9"/>
    <x v="22"/>
    <x v="18"/>
    <x v="17"/>
    <x v="0"/>
    <n v="0"/>
  </r>
  <r>
    <x v="0"/>
    <x v="130"/>
    <x v="9"/>
    <x v="22"/>
    <x v="18"/>
    <x v="17"/>
    <x v="0"/>
    <n v="0"/>
  </r>
  <r>
    <x v="0"/>
    <x v="129"/>
    <x v="9"/>
    <x v="23"/>
    <x v="18"/>
    <x v="17"/>
    <x v="0"/>
    <n v="0"/>
  </r>
  <r>
    <x v="0"/>
    <x v="130"/>
    <x v="9"/>
    <x v="23"/>
    <x v="18"/>
    <x v="17"/>
    <x v="0"/>
    <n v="0"/>
  </r>
  <r>
    <x v="0"/>
    <x v="131"/>
    <x v="9"/>
    <x v="9"/>
    <x v="18"/>
    <x v="17"/>
    <x v="0"/>
    <n v="0"/>
  </r>
  <r>
    <x v="0"/>
    <x v="132"/>
    <x v="9"/>
    <x v="9"/>
    <x v="18"/>
    <x v="17"/>
    <x v="0"/>
    <n v="0"/>
  </r>
  <r>
    <x v="0"/>
    <x v="131"/>
    <x v="9"/>
    <x v="10"/>
    <x v="18"/>
    <x v="17"/>
    <x v="0"/>
    <n v="0"/>
  </r>
  <r>
    <x v="0"/>
    <x v="132"/>
    <x v="9"/>
    <x v="10"/>
    <x v="18"/>
    <x v="17"/>
    <x v="0"/>
    <n v="0"/>
  </r>
  <r>
    <x v="0"/>
    <x v="131"/>
    <x v="9"/>
    <x v="11"/>
    <x v="18"/>
    <x v="17"/>
    <x v="0"/>
    <n v="0"/>
  </r>
  <r>
    <x v="0"/>
    <x v="132"/>
    <x v="9"/>
    <x v="11"/>
    <x v="18"/>
    <x v="17"/>
    <x v="0"/>
    <n v="0"/>
  </r>
  <r>
    <x v="0"/>
    <x v="131"/>
    <x v="9"/>
    <x v="12"/>
    <x v="18"/>
    <x v="17"/>
    <x v="0"/>
    <n v="0"/>
  </r>
  <r>
    <x v="0"/>
    <x v="132"/>
    <x v="9"/>
    <x v="12"/>
    <x v="18"/>
    <x v="17"/>
    <x v="0"/>
    <n v="0"/>
  </r>
  <r>
    <x v="0"/>
    <x v="131"/>
    <x v="9"/>
    <x v="13"/>
    <x v="18"/>
    <x v="17"/>
    <x v="0"/>
    <n v="0"/>
  </r>
  <r>
    <x v="0"/>
    <x v="132"/>
    <x v="9"/>
    <x v="13"/>
    <x v="18"/>
    <x v="17"/>
    <x v="0"/>
    <n v="0"/>
  </r>
  <r>
    <x v="0"/>
    <x v="131"/>
    <x v="9"/>
    <x v="14"/>
    <x v="18"/>
    <x v="17"/>
    <x v="0"/>
    <n v="0"/>
  </r>
  <r>
    <x v="0"/>
    <x v="132"/>
    <x v="9"/>
    <x v="14"/>
    <x v="18"/>
    <x v="17"/>
    <x v="0"/>
    <n v="0"/>
  </r>
  <r>
    <x v="0"/>
    <x v="131"/>
    <x v="9"/>
    <x v="15"/>
    <x v="18"/>
    <x v="17"/>
    <x v="0"/>
    <n v="0"/>
  </r>
  <r>
    <x v="0"/>
    <x v="132"/>
    <x v="9"/>
    <x v="15"/>
    <x v="18"/>
    <x v="17"/>
    <x v="0"/>
    <n v="0"/>
  </r>
  <r>
    <x v="0"/>
    <x v="131"/>
    <x v="9"/>
    <x v="16"/>
    <x v="18"/>
    <x v="17"/>
    <x v="0"/>
    <n v="0"/>
  </r>
  <r>
    <x v="0"/>
    <x v="132"/>
    <x v="9"/>
    <x v="16"/>
    <x v="18"/>
    <x v="17"/>
    <x v="0"/>
    <n v="0"/>
  </r>
  <r>
    <x v="0"/>
    <x v="131"/>
    <x v="9"/>
    <x v="17"/>
    <x v="18"/>
    <x v="17"/>
    <x v="0"/>
    <n v="0"/>
  </r>
  <r>
    <x v="0"/>
    <x v="132"/>
    <x v="9"/>
    <x v="17"/>
    <x v="18"/>
    <x v="17"/>
    <x v="0"/>
    <n v="0"/>
  </r>
  <r>
    <x v="0"/>
    <x v="131"/>
    <x v="9"/>
    <x v="18"/>
    <x v="18"/>
    <x v="17"/>
    <x v="0"/>
    <n v="0"/>
  </r>
  <r>
    <x v="0"/>
    <x v="132"/>
    <x v="9"/>
    <x v="18"/>
    <x v="18"/>
    <x v="17"/>
    <x v="0"/>
    <n v="0"/>
  </r>
  <r>
    <x v="0"/>
    <x v="133"/>
    <x v="9"/>
    <x v="9"/>
    <x v="19"/>
    <x v="17"/>
    <x v="0"/>
    <n v="0"/>
  </r>
  <r>
    <x v="0"/>
    <x v="134"/>
    <x v="9"/>
    <x v="9"/>
    <x v="19"/>
    <x v="17"/>
    <x v="0"/>
    <n v="0"/>
  </r>
  <r>
    <x v="0"/>
    <x v="133"/>
    <x v="9"/>
    <x v="10"/>
    <x v="19"/>
    <x v="17"/>
    <x v="0"/>
    <n v="0"/>
  </r>
  <r>
    <x v="0"/>
    <x v="134"/>
    <x v="9"/>
    <x v="10"/>
    <x v="19"/>
    <x v="17"/>
    <x v="0"/>
    <n v="0"/>
  </r>
  <r>
    <x v="0"/>
    <x v="133"/>
    <x v="9"/>
    <x v="11"/>
    <x v="19"/>
    <x v="17"/>
    <x v="0"/>
    <n v="0"/>
  </r>
  <r>
    <x v="0"/>
    <x v="134"/>
    <x v="9"/>
    <x v="11"/>
    <x v="19"/>
    <x v="17"/>
    <x v="0"/>
    <n v="0"/>
  </r>
  <r>
    <x v="0"/>
    <x v="133"/>
    <x v="9"/>
    <x v="12"/>
    <x v="19"/>
    <x v="17"/>
    <x v="0"/>
    <n v="0"/>
  </r>
  <r>
    <x v="0"/>
    <x v="134"/>
    <x v="9"/>
    <x v="12"/>
    <x v="19"/>
    <x v="17"/>
    <x v="0"/>
    <n v="0"/>
  </r>
  <r>
    <x v="0"/>
    <x v="133"/>
    <x v="9"/>
    <x v="13"/>
    <x v="19"/>
    <x v="17"/>
    <x v="0"/>
    <n v="0"/>
  </r>
  <r>
    <x v="0"/>
    <x v="134"/>
    <x v="9"/>
    <x v="13"/>
    <x v="19"/>
    <x v="17"/>
    <x v="0"/>
    <n v="0"/>
  </r>
  <r>
    <x v="0"/>
    <x v="133"/>
    <x v="9"/>
    <x v="14"/>
    <x v="19"/>
    <x v="17"/>
    <x v="0"/>
    <n v="0"/>
  </r>
  <r>
    <x v="0"/>
    <x v="134"/>
    <x v="9"/>
    <x v="14"/>
    <x v="19"/>
    <x v="17"/>
    <x v="0"/>
    <n v="0"/>
  </r>
  <r>
    <x v="0"/>
    <x v="133"/>
    <x v="9"/>
    <x v="15"/>
    <x v="19"/>
    <x v="17"/>
    <x v="0"/>
    <n v="0"/>
  </r>
  <r>
    <x v="0"/>
    <x v="134"/>
    <x v="9"/>
    <x v="15"/>
    <x v="19"/>
    <x v="17"/>
    <x v="0"/>
    <n v="0"/>
  </r>
  <r>
    <x v="0"/>
    <x v="133"/>
    <x v="9"/>
    <x v="16"/>
    <x v="19"/>
    <x v="17"/>
    <x v="0"/>
    <n v="0"/>
  </r>
  <r>
    <x v="0"/>
    <x v="134"/>
    <x v="9"/>
    <x v="16"/>
    <x v="19"/>
    <x v="17"/>
    <x v="0"/>
    <n v="0"/>
  </r>
  <r>
    <x v="0"/>
    <x v="133"/>
    <x v="9"/>
    <x v="17"/>
    <x v="19"/>
    <x v="17"/>
    <x v="0"/>
    <n v="0"/>
  </r>
  <r>
    <x v="0"/>
    <x v="134"/>
    <x v="9"/>
    <x v="17"/>
    <x v="19"/>
    <x v="17"/>
    <x v="0"/>
    <n v="0"/>
  </r>
  <r>
    <x v="0"/>
    <x v="133"/>
    <x v="9"/>
    <x v="18"/>
    <x v="19"/>
    <x v="17"/>
    <x v="0"/>
    <n v="0"/>
  </r>
  <r>
    <x v="0"/>
    <x v="134"/>
    <x v="9"/>
    <x v="18"/>
    <x v="19"/>
    <x v="17"/>
    <x v="0"/>
    <n v="0"/>
  </r>
  <r>
    <x v="0"/>
    <x v="127"/>
    <x v="9"/>
    <x v="57"/>
    <x v="10"/>
    <x v="18"/>
    <x v="0"/>
    <n v="0"/>
  </r>
  <r>
    <x v="0"/>
    <x v="128"/>
    <x v="9"/>
    <x v="57"/>
    <x v="10"/>
    <x v="18"/>
    <x v="0"/>
    <n v="0"/>
  </r>
  <r>
    <x v="0"/>
    <x v="129"/>
    <x v="9"/>
    <x v="19"/>
    <x v="10"/>
    <x v="18"/>
    <x v="0"/>
    <n v="0"/>
  </r>
  <r>
    <x v="0"/>
    <x v="130"/>
    <x v="9"/>
    <x v="19"/>
    <x v="10"/>
    <x v="18"/>
    <x v="0"/>
    <n v="0"/>
  </r>
  <r>
    <x v="0"/>
    <x v="129"/>
    <x v="9"/>
    <x v="20"/>
    <x v="10"/>
    <x v="18"/>
    <x v="0"/>
    <n v="0"/>
  </r>
  <r>
    <x v="0"/>
    <x v="130"/>
    <x v="9"/>
    <x v="20"/>
    <x v="10"/>
    <x v="18"/>
    <x v="0"/>
    <n v="0"/>
  </r>
  <r>
    <x v="0"/>
    <x v="129"/>
    <x v="9"/>
    <x v="21"/>
    <x v="10"/>
    <x v="18"/>
    <x v="0"/>
    <n v="0"/>
  </r>
  <r>
    <x v="0"/>
    <x v="130"/>
    <x v="9"/>
    <x v="21"/>
    <x v="10"/>
    <x v="18"/>
    <x v="0"/>
    <n v="0"/>
  </r>
  <r>
    <x v="0"/>
    <x v="129"/>
    <x v="9"/>
    <x v="22"/>
    <x v="10"/>
    <x v="18"/>
    <x v="0"/>
    <n v="0"/>
  </r>
  <r>
    <x v="0"/>
    <x v="130"/>
    <x v="9"/>
    <x v="22"/>
    <x v="10"/>
    <x v="18"/>
    <x v="0"/>
    <n v="0"/>
  </r>
  <r>
    <x v="0"/>
    <x v="129"/>
    <x v="9"/>
    <x v="23"/>
    <x v="10"/>
    <x v="18"/>
    <x v="0"/>
    <n v="0"/>
  </r>
  <r>
    <x v="0"/>
    <x v="130"/>
    <x v="9"/>
    <x v="23"/>
    <x v="10"/>
    <x v="18"/>
    <x v="0"/>
    <n v="0"/>
  </r>
  <r>
    <x v="0"/>
    <x v="131"/>
    <x v="9"/>
    <x v="9"/>
    <x v="10"/>
    <x v="18"/>
    <x v="0"/>
    <n v="0"/>
  </r>
  <r>
    <x v="0"/>
    <x v="132"/>
    <x v="9"/>
    <x v="9"/>
    <x v="10"/>
    <x v="18"/>
    <x v="0"/>
    <n v="0"/>
  </r>
  <r>
    <x v="0"/>
    <x v="131"/>
    <x v="9"/>
    <x v="10"/>
    <x v="10"/>
    <x v="18"/>
    <x v="0"/>
    <n v="0"/>
  </r>
  <r>
    <x v="0"/>
    <x v="132"/>
    <x v="9"/>
    <x v="10"/>
    <x v="10"/>
    <x v="18"/>
    <x v="0"/>
    <n v="0"/>
  </r>
  <r>
    <x v="0"/>
    <x v="131"/>
    <x v="9"/>
    <x v="11"/>
    <x v="10"/>
    <x v="18"/>
    <x v="0"/>
    <n v="0"/>
  </r>
  <r>
    <x v="0"/>
    <x v="132"/>
    <x v="9"/>
    <x v="11"/>
    <x v="10"/>
    <x v="18"/>
    <x v="0"/>
    <n v="0"/>
  </r>
  <r>
    <x v="0"/>
    <x v="131"/>
    <x v="9"/>
    <x v="12"/>
    <x v="10"/>
    <x v="18"/>
    <x v="0"/>
    <n v="0"/>
  </r>
  <r>
    <x v="0"/>
    <x v="132"/>
    <x v="9"/>
    <x v="12"/>
    <x v="10"/>
    <x v="18"/>
    <x v="0"/>
    <n v="0"/>
  </r>
  <r>
    <x v="0"/>
    <x v="131"/>
    <x v="9"/>
    <x v="13"/>
    <x v="10"/>
    <x v="18"/>
    <x v="0"/>
    <n v="0"/>
  </r>
  <r>
    <x v="0"/>
    <x v="132"/>
    <x v="9"/>
    <x v="13"/>
    <x v="10"/>
    <x v="18"/>
    <x v="0"/>
    <n v="0"/>
  </r>
  <r>
    <x v="0"/>
    <x v="131"/>
    <x v="9"/>
    <x v="14"/>
    <x v="10"/>
    <x v="18"/>
    <x v="0"/>
    <n v="0"/>
  </r>
  <r>
    <x v="0"/>
    <x v="132"/>
    <x v="9"/>
    <x v="14"/>
    <x v="10"/>
    <x v="18"/>
    <x v="0"/>
    <n v="0"/>
  </r>
  <r>
    <x v="0"/>
    <x v="131"/>
    <x v="9"/>
    <x v="15"/>
    <x v="10"/>
    <x v="18"/>
    <x v="0"/>
    <n v="0"/>
  </r>
  <r>
    <x v="0"/>
    <x v="132"/>
    <x v="9"/>
    <x v="15"/>
    <x v="10"/>
    <x v="18"/>
    <x v="0"/>
    <n v="0"/>
  </r>
  <r>
    <x v="0"/>
    <x v="131"/>
    <x v="9"/>
    <x v="16"/>
    <x v="10"/>
    <x v="18"/>
    <x v="0"/>
    <n v="0"/>
  </r>
  <r>
    <x v="0"/>
    <x v="132"/>
    <x v="9"/>
    <x v="16"/>
    <x v="10"/>
    <x v="18"/>
    <x v="0"/>
    <n v="0"/>
  </r>
  <r>
    <x v="0"/>
    <x v="131"/>
    <x v="9"/>
    <x v="17"/>
    <x v="10"/>
    <x v="18"/>
    <x v="0"/>
    <n v="0"/>
  </r>
  <r>
    <x v="0"/>
    <x v="132"/>
    <x v="9"/>
    <x v="17"/>
    <x v="10"/>
    <x v="18"/>
    <x v="0"/>
    <n v="0"/>
  </r>
  <r>
    <x v="0"/>
    <x v="131"/>
    <x v="9"/>
    <x v="18"/>
    <x v="10"/>
    <x v="18"/>
    <x v="0"/>
    <n v="0"/>
  </r>
  <r>
    <x v="0"/>
    <x v="132"/>
    <x v="9"/>
    <x v="18"/>
    <x v="10"/>
    <x v="18"/>
    <x v="0"/>
    <n v="0"/>
  </r>
  <r>
    <x v="0"/>
    <x v="127"/>
    <x v="9"/>
    <x v="57"/>
    <x v="11"/>
    <x v="18"/>
    <x v="0"/>
    <n v="0"/>
  </r>
  <r>
    <x v="0"/>
    <x v="128"/>
    <x v="9"/>
    <x v="57"/>
    <x v="11"/>
    <x v="18"/>
    <x v="0"/>
    <n v="0"/>
  </r>
  <r>
    <x v="0"/>
    <x v="129"/>
    <x v="9"/>
    <x v="19"/>
    <x v="11"/>
    <x v="18"/>
    <x v="0"/>
    <n v="0"/>
  </r>
  <r>
    <x v="0"/>
    <x v="130"/>
    <x v="9"/>
    <x v="19"/>
    <x v="11"/>
    <x v="18"/>
    <x v="0"/>
    <n v="0"/>
  </r>
  <r>
    <x v="0"/>
    <x v="129"/>
    <x v="9"/>
    <x v="20"/>
    <x v="11"/>
    <x v="18"/>
    <x v="0"/>
    <n v="0"/>
  </r>
  <r>
    <x v="0"/>
    <x v="130"/>
    <x v="9"/>
    <x v="20"/>
    <x v="11"/>
    <x v="18"/>
    <x v="0"/>
    <n v="0"/>
  </r>
  <r>
    <x v="0"/>
    <x v="129"/>
    <x v="9"/>
    <x v="21"/>
    <x v="11"/>
    <x v="18"/>
    <x v="0"/>
    <n v="0"/>
  </r>
  <r>
    <x v="0"/>
    <x v="130"/>
    <x v="9"/>
    <x v="21"/>
    <x v="11"/>
    <x v="18"/>
    <x v="0"/>
    <n v="0"/>
  </r>
  <r>
    <x v="0"/>
    <x v="129"/>
    <x v="9"/>
    <x v="22"/>
    <x v="11"/>
    <x v="18"/>
    <x v="0"/>
    <n v="0"/>
  </r>
  <r>
    <x v="0"/>
    <x v="130"/>
    <x v="9"/>
    <x v="22"/>
    <x v="11"/>
    <x v="18"/>
    <x v="0"/>
    <n v="0"/>
  </r>
  <r>
    <x v="0"/>
    <x v="129"/>
    <x v="9"/>
    <x v="23"/>
    <x v="11"/>
    <x v="18"/>
    <x v="0"/>
    <n v="0"/>
  </r>
  <r>
    <x v="0"/>
    <x v="130"/>
    <x v="9"/>
    <x v="23"/>
    <x v="11"/>
    <x v="18"/>
    <x v="0"/>
    <n v="0"/>
  </r>
  <r>
    <x v="0"/>
    <x v="131"/>
    <x v="9"/>
    <x v="9"/>
    <x v="11"/>
    <x v="18"/>
    <x v="0"/>
    <n v="0"/>
  </r>
  <r>
    <x v="0"/>
    <x v="132"/>
    <x v="9"/>
    <x v="9"/>
    <x v="11"/>
    <x v="18"/>
    <x v="0"/>
    <n v="0"/>
  </r>
  <r>
    <x v="0"/>
    <x v="131"/>
    <x v="9"/>
    <x v="10"/>
    <x v="11"/>
    <x v="18"/>
    <x v="0"/>
    <n v="0"/>
  </r>
  <r>
    <x v="0"/>
    <x v="132"/>
    <x v="9"/>
    <x v="10"/>
    <x v="11"/>
    <x v="18"/>
    <x v="0"/>
    <n v="0"/>
  </r>
  <r>
    <x v="0"/>
    <x v="131"/>
    <x v="9"/>
    <x v="11"/>
    <x v="11"/>
    <x v="18"/>
    <x v="0"/>
    <n v="0"/>
  </r>
  <r>
    <x v="0"/>
    <x v="132"/>
    <x v="9"/>
    <x v="11"/>
    <x v="11"/>
    <x v="18"/>
    <x v="0"/>
    <n v="0"/>
  </r>
  <r>
    <x v="0"/>
    <x v="131"/>
    <x v="9"/>
    <x v="12"/>
    <x v="11"/>
    <x v="18"/>
    <x v="0"/>
    <n v="0"/>
  </r>
  <r>
    <x v="0"/>
    <x v="132"/>
    <x v="9"/>
    <x v="12"/>
    <x v="11"/>
    <x v="18"/>
    <x v="0"/>
    <n v="0"/>
  </r>
  <r>
    <x v="0"/>
    <x v="131"/>
    <x v="9"/>
    <x v="13"/>
    <x v="11"/>
    <x v="18"/>
    <x v="0"/>
    <n v="0"/>
  </r>
  <r>
    <x v="0"/>
    <x v="132"/>
    <x v="9"/>
    <x v="13"/>
    <x v="11"/>
    <x v="18"/>
    <x v="0"/>
    <n v="0"/>
  </r>
  <r>
    <x v="0"/>
    <x v="131"/>
    <x v="9"/>
    <x v="14"/>
    <x v="11"/>
    <x v="18"/>
    <x v="0"/>
    <n v="0"/>
  </r>
  <r>
    <x v="0"/>
    <x v="132"/>
    <x v="9"/>
    <x v="14"/>
    <x v="11"/>
    <x v="18"/>
    <x v="0"/>
    <n v="0"/>
  </r>
  <r>
    <x v="0"/>
    <x v="131"/>
    <x v="9"/>
    <x v="15"/>
    <x v="11"/>
    <x v="18"/>
    <x v="0"/>
    <n v="0"/>
  </r>
  <r>
    <x v="0"/>
    <x v="132"/>
    <x v="9"/>
    <x v="15"/>
    <x v="11"/>
    <x v="18"/>
    <x v="0"/>
    <n v="0"/>
  </r>
  <r>
    <x v="0"/>
    <x v="131"/>
    <x v="9"/>
    <x v="16"/>
    <x v="11"/>
    <x v="18"/>
    <x v="0"/>
    <n v="0"/>
  </r>
  <r>
    <x v="0"/>
    <x v="132"/>
    <x v="9"/>
    <x v="16"/>
    <x v="11"/>
    <x v="18"/>
    <x v="0"/>
    <n v="0"/>
  </r>
  <r>
    <x v="0"/>
    <x v="131"/>
    <x v="9"/>
    <x v="17"/>
    <x v="11"/>
    <x v="18"/>
    <x v="0"/>
    <n v="0"/>
  </r>
  <r>
    <x v="0"/>
    <x v="132"/>
    <x v="9"/>
    <x v="17"/>
    <x v="11"/>
    <x v="18"/>
    <x v="0"/>
    <n v="0"/>
  </r>
  <r>
    <x v="0"/>
    <x v="131"/>
    <x v="9"/>
    <x v="18"/>
    <x v="11"/>
    <x v="18"/>
    <x v="0"/>
    <n v="0"/>
  </r>
  <r>
    <x v="0"/>
    <x v="132"/>
    <x v="9"/>
    <x v="18"/>
    <x v="11"/>
    <x v="18"/>
    <x v="0"/>
    <n v="0"/>
  </r>
  <r>
    <x v="0"/>
    <x v="127"/>
    <x v="9"/>
    <x v="57"/>
    <x v="12"/>
    <x v="18"/>
    <x v="0"/>
    <n v="0"/>
  </r>
  <r>
    <x v="0"/>
    <x v="128"/>
    <x v="9"/>
    <x v="57"/>
    <x v="12"/>
    <x v="18"/>
    <x v="0"/>
    <n v="0"/>
  </r>
  <r>
    <x v="0"/>
    <x v="129"/>
    <x v="9"/>
    <x v="19"/>
    <x v="12"/>
    <x v="18"/>
    <x v="0"/>
    <n v="0"/>
  </r>
  <r>
    <x v="0"/>
    <x v="130"/>
    <x v="9"/>
    <x v="19"/>
    <x v="12"/>
    <x v="18"/>
    <x v="0"/>
    <n v="0"/>
  </r>
  <r>
    <x v="0"/>
    <x v="129"/>
    <x v="9"/>
    <x v="20"/>
    <x v="12"/>
    <x v="18"/>
    <x v="0"/>
    <n v="0"/>
  </r>
  <r>
    <x v="0"/>
    <x v="130"/>
    <x v="9"/>
    <x v="20"/>
    <x v="12"/>
    <x v="18"/>
    <x v="0"/>
    <n v="0"/>
  </r>
  <r>
    <x v="0"/>
    <x v="129"/>
    <x v="9"/>
    <x v="21"/>
    <x v="12"/>
    <x v="18"/>
    <x v="0"/>
    <n v="0"/>
  </r>
  <r>
    <x v="0"/>
    <x v="130"/>
    <x v="9"/>
    <x v="21"/>
    <x v="12"/>
    <x v="18"/>
    <x v="0"/>
    <n v="0"/>
  </r>
  <r>
    <x v="0"/>
    <x v="129"/>
    <x v="9"/>
    <x v="22"/>
    <x v="12"/>
    <x v="18"/>
    <x v="0"/>
    <n v="0"/>
  </r>
  <r>
    <x v="0"/>
    <x v="130"/>
    <x v="9"/>
    <x v="22"/>
    <x v="12"/>
    <x v="18"/>
    <x v="0"/>
    <n v="0"/>
  </r>
  <r>
    <x v="0"/>
    <x v="129"/>
    <x v="9"/>
    <x v="23"/>
    <x v="12"/>
    <x v="18"/>
    <x v="0"/>
    <n v="0"/>
  </r>
  <r>
    <x v="0"/>
    <x v="130"/>
    <x v="9"/>
    <x v="23"/>
    <x v="12"/>
    <x v="18"/>
    <x v="0"/>
    <n v="0"/>
  </r>
  <r>
    <x v="0"/>
    <x v="131"/>
    <x v="9"/>
    <x v="9"/>
    <x v="12"/>
    <x v="18"/>
    <x v="0"/>
    <n v="0"/>
  </r>
  <r>
    <x v="0"/>
    <x v="132"/>
    <x v="9"/>
    <x v="9"/>
    <x v="12"/>
    <x v="18"/>
    <x v="0"/>
    <n v="0"/>
  </r>
  <r>
    <x v="0"/>
    <x v="131"/>
    <x v="9"/>
    <x v="10"/>
    <x v="12"/>
    <x v="18"/>
    <x v="0"/>
    <n v="0"/>
  </r>
  <r>
    <x v="0"/>
    <x v="132"/>
    <x v="9"/>
    <x v="10"/>
    <x v="12"/>
    <x v="18"/>
    <x v="0"/>
    <n v="0"/>
  </r>
  <r>
    <x v="0"/>
    <x v="131"/>
    <x v="9"/>
    <x v="11"/>
    <x v="12"/>
    <x v="18"/>
    <x v="0"/>
    <n v="0"/>
  </r>
  <r>
    <x v="0"/>
    <x v="132"/>
    <x v="9"/>
    <x v="11"/>
    <x v="12"/>
    <x v="18"/>
    <x v="0"/>
    <n v="0"/>
  </r>
  <r>
    <x v="0"/>
    <x v="131"/>
    <x v="9"/>
    <x v="12"/>
    <x v="12"/>
    <x v="18"/>
    <x v="0"/>
    <n v="0"/>
  </r>
  <r>
    <x v="0"/>
    <x v="132"/>
    <x v="9"/>
    <x v="12"/>
    <x v="12"/>
    <x v="18"/>
    <x v="0"/>
    <n v="0"/>
  </r>
  <r>
    <x v="0"/>
    <x v="131"/>
    <x v="9"/>
    <x v="13"/>
    <x v="12"/>
    <x v="18"/>
    <x v="0"/>
    <n v="0"/>
  </r>
  <r>
    <x v="0"/>
    <x v="132"/>
    <x v="9"/>
    <x v="13"/>
    <x v="12"/>
    <x v="18"/>
    <x v="0"/>
    <n v="0"/>
  </r>
  <r>
    <x v="0"/>
    <x v="131"/>
    <x v="9"/>
    <x v="14"/>
    <x v="12"/>
    <x v="18"/>
    <x v="0"/>
    <n v="0"/>
  </r>
  <r>
    <x v="0"/>
    <x v="132"/>
    <x v="9"/>
    <x v="14"/>
    <x v="12"/>
    <x v="18"/>
    <x v="0"/>
    <n v="0"/>
  </r>
  <r>
    <x v="0"/>
    <x v="131"/>
    <x v="9"/>
    <x v="15"/>
    <x v="12"/>
    <x v="18"/>
    <x v="0"/>
    <n v="0"/>
  </r>
  <r>
    <x v="0"/>
    <x v="132"/>
    <x v="9"/>
    <x v="15"/>
    <x v="12"/>
    <x v="18"/>
    <x v="0"/>
    <n v="0"/>
  </r>
  <r>
    <x v="0"/>
    <x v="131"/>
    <x v="9"/>
    <x v="16"/>
    <x v="12"/>
    <x v="18"/>
    <x v="0"/>
    <n v="0"/>
  </r>
  <r>
    <x v="0"/>
    <x v="132"/>
    <x v="9"/>
    <x v="16"/>
    <x v="12"/>
    <x v="18"/>
    <x v="0"/>
    <n v="0"/>
  </r>
  <r>
    <x v="0"/>
    <x v="131"/>
    <x v="9"/>
    <x v="17"/>
    <x v="12"/>
    <x v="18"/>
    <x v="0"/>
    <n v="0"/>
  </r>
  <r>
    <x v="0"/>
    <x v="132"/>
    <x v="9"/>
    <x v="17"/>
    <x v="12"/>
    <x v="18"/>
    <x v="0"/>
    <n v="0"/>
  </r>
  <r>
    <x v="0"/>
    <x v="131"/>
    <x v="9"/>
    <x v="18"/>
    <x v="12"/>
    <x v="18"/>
    <x v="0"/>
    <n v="0"/>
  </r>
  <r>
    <x v="0"/>
    <x v="132"/>
    <x v="9"/>
    <x v="18"/>
    <x v="12"/>
    <x v="18"/>
    <x v="0"/>
    <n v="0"/>
  </r>
  <r>
    <x v="0"/>
    <x v="127"/>
    <x v="9"/>
    <x v="57"/>
    <x v="13"/>
    <x v="18"/>
    <x v="0"/>
    <n v="0"/>
  </r>
  <r>
    <x v="0"/>
    <x v="128"/>
    <x v="9"/>
    <x v="57"/>
    <x v="13"/>
    <x v="18"/>
    <x v="0"/>
    <n v="0"/>
  </r>
  <r>
    <x v="0"/>
    <x v="129"/>
    <x v="9"/>
    <x v="19"/>
    <x v="13"/>
    <x v="18"/>
    <x v="0"/>
    <n v="0"/>
  </r>
  <r>
    <x v="0"/>
    <x v="130"/>
    <x v="9"/>
    <x v="19"/>
    <x v="13"/>
    <x v="18"/>
    <x v="0"/>
    <n v="0"/>
  </r>
  <r>
    <x v="0"/>
    <x v="129"/>
    <x v="9"/>
    <x v="20"/>
    <x v="13"/>
    <x v="18"/>
    <x v="0"/>
    <n v="0"/>
  </r>
  <r>
    <x v="0"/>
    <x v="130"/>
    <x v="9"/>
    <x v="20"/>
    <x v="13"/>
    <x v="18"/>
    <x v="0"/>
    <n v="0"/>
  </r>
  <r>
    <x v="0"/>
    <x v="129"/>
    <x v="9"/>
    <x v="21"/>
    <x v="13"/>
    <x v="18"/>
    <x v="0"/>
    <n v="0"/>
  </r>
  <r>
    <x v="0"/>
    <x v="130"/>
    <x v="9"/>
    <x v="21"/>
    <x v="13"/>
    <x v="18"/>
    <x v="0"/>
    <n v="0"/>
  </r>
  <r>
    <x v="0"/>
    <x v="129"/>
    <x v="9"/>
    <x v="22"/>
    <x v="13"/>
    <x v="18"/>
    <x v="0"/>
    <n v="0"/>
  </r>
  <r>
    <x v="0"/>
    <x v="130"/>
    <x v="9"/>
    <x v="22"/>
    <x v="13"/>
    <x v="18"/>
    <x v="0"/>
    <n v="0"/>
  </r>
  <r>
    <x v="0"/>
    <x v="129"/>
    <x v="9"/>
    <x v="23"/>
    <x v="13"/>
    <x v="18"/>
    <x v="0"/>
    <n v="0"/>
  </r>
  <r>
    <x v="0"/>
    <x v="130"/>
    <x v="9"/>
    <x v="23"/>
    <x v="13"/>
    <x v="18"/>
    <x v="0"/>
    <n v="0"/>
  </r>
  <r>
    <x v="0"/>
    <x v="131"/>
    <x v="9"/>
    <x v="9"/>
    <x v="13"/>
    <x v="18"/>
    <x v="0"/>
    <n v="0"/>
  </r>
  <r>
    <x v="0"/>
    <x v="132"/>
    <x v="9"/>
    <x v="9"/>
    <x v="13"/>
    <x v="18"/>
    <x v="0"/>
    <n v="0"/>
  </r>
  <r>
    <x v="0"/>
    <x v="131"/>
    <x v="9"/>
    <x v="10"/>
    <x v="13"/>
    <x v="18"/>
    <x v="0"/>
    <n v="0"/>
  </r>
  <r>
    <x v="0"/>
    <x v="132"/>
    <x v="9"/>
    <x v="10"/>
    <x v="13"/>
    <x v="18"/>
    <x v="0"/>
    <n v="0"/>
  </r>
  <r>
    <x v="0"/>
    <x v="131"/>
    <x v="9"/>
    <x v="11"/>
    <x v="13"/>
    <x v="18"/>
    <x v="0"/>
    <n v="0"/>
  </r>
  <r>
    <x v="0"/>
    <x v="132"/>
    <x v="9"/>
    <x v="11"/>
    <x v="13"/>
    <x v="18"/>
    <x v="0"/>
    <n v="0"/>
  </r>
  <r>
    <x v="0"/>
    <x v="131"/>
    <x v="9"/>
    <x v="12"/>
    <x v="13"/>
    <x v="18"/>
    <x v="0"/>
    <n v="0"/>
  </r>
  <r>
    <x v="0"/>
    <x v="132"/>
    <x v="9"/>
    <x v="12"/>
    <x v="13"/>
    <x v="18"/>
    <x v="0"/>
    <n v="0"/>
  </r>
  <r>
    <x v="0"/>
    <x v="131"/>
    <x v="9"/>
    <x v="13"/>
    <x v="13"/>
    <x v="18"/>
    <x v="0"/>
    <n v="0"/>
  </r>
  <r>
    <x v="0"/>
    <x v="132"/>
    <x v="9"/>
    <x v="13"/>
    <x v="13"/>
    <x v="18"/>
    <x v="0"/>
    <n v="0"/>
  </r>
  <r>
    <x v="0"/>
    <x v="131"/>
    <x v="9"/>
    <x v="14"/>
    <x v="13"/>
    <x v="18"/>
    <x v="0"/>
    <n v="0"/>
  </r>
  <r>
    <x v="0"/>
    <x v="132"/>
    <x v="9"/>
    <x v="14"/>
    <x v="13"/>
    <x v="18"/>
    <x v="0"/>
    <n v="0"/>
  </r>
  <r>
    <x v="0"/>
    <x v="131"/>
    <x v="9"/>
    <x v="15"/>
    <x v="13"/>
    <x v="18"/>
    <x v="0"/>
    <n v="0"/>
  </r>
  <r>
    <x v="0"/>
    <x v="132"/>
    <x v="9"/>
    <x v="15"/>
    <x v="13"/>
    <x v="18"/>
    <x v="0"/>
    <n v="0"/>
  </r>
  <r>
    <x v="0"/>
    <x v="131"/>
    <x v="9"/>
    <x v="16"/>
    <x v="13"/>
    <x v="18"/>
    <x v="0"/>
    <n v="0"/>
  </r>
  <r>
    <x v="0"/>
    <x v="132"/>
    <x v="9"/>
    <x v="16"/>
    <x v="13"/>
    <x v="18"/>
    <x v="0"/>
    <n v="0"/>
  </r>
  <r>
    <x v="0"/>
    <x v="131"/>
    <x v="9"/>
    <x v="17"/>
    <x v="13"/>
    <x v="18"/>
    <x v="0"/>
    <n v="0"/>
  </r>
  <r>
    <x v="0"/>
    <x v="132"/>
    <x v="9"/>
    <x v="17"/>
    <x v="13"/>
    <x v="18"/>
    <x v="0"/>
    <n v="0"/>
  </r>
  <r>
    <x v="0"/>
    <x v="131"/>
    <x v="9"/>
    <x v="18"/>
    <x v="13"/>
    <x v="18"/>
    <x v="0"/>
    <n v="0"/>
  </r>
  <r>
    <x v="0"/>
    <x v="132"/>
    <x v="9"/>
    <x v="18"/>
    <x v="13"/>
    <x v="18"/>
    <x v="0"/>
    <n v="0"/>
  </r>
  <r>
    <x v="0"/>
    <x v="127"/>
    <x v="9"/>
    <x v="57"/>
    <x v="14"/>
    <x v="18"/>
    <x v="0"/>
    <n v="0"/>
  </r>
  <r>
    <x v="0"/>
    <x v="128"/>
    <x v="9"/>
    <x v="57"/>
    <x v="14"/>
    <x v="18"/>
    <x v="0"/>
    <n v="0"/>
  </r>
  <r>
    <x v="0"/>
    <x v="129"/>
    <x v="9"/>
    <x v="19"/>
    <x v="14"/>
    <x v="18"/>
    <x v="0"/>
    <n v="0"/>
  </r>
  <r>
    <x v="0"/>
    <x v="130"/>
    <x v="9"/>
    <x v="19"/>
    <x v="14"/>
    <x v="18"/>
    <x v="0"/>
    <n v="0"/>
  </r>
  <r>
    <x v="0"/>
    <x v="129"/>
    <x v="9"/>
    <x v="20"/>
    <x v="14"/>
    <x v="18"/>
    <x v="0"/>
    <n v="0"/>
  </r>
  <r>
    <x v="0"/>
    <x v="130"/>
    <x v="9"/>
    <x v="20"/>
    <x v="14"/>
    <x v="18"/>
    <x v="0"/>
    <n v="0"/>
  </r>
  <r>
    <x v="0"/>
    <x v="129"/>
    <x v="9"/>
    <x v="21"/>
    <x v="14"/>
    <x v="18"/>
    <x v="0"/>
    <n v="0"/>
  </r>
  <r>
    <x v="0"/>
    <x v="130"/>
    <x v="9"/>
    <x v="21"/>
    <x v="14"/>
    <x v="18"/>
    <x v="0"/>
    <n v="0"/>
  </r>
  <r>
    <x v="0"/>
    <x v="129"/>
    <x v="9"/>
    <x v="22"/>
    <x v="14"/>
    <x v="18"/>
    <x v="0"/>
    <n v="0"/>
  </r>
  <r>
    <x v="0"/>
    <x v="130"/>
    <x v="9"/>
    <x v="22"/>
    <x v="14"/>
    <x v="18"/>
    <x v="0"/>
    <n v="0"/>
  </r>
  <r>
    <x v="0"/>
    <x v="129"/>
    <x v="9"/>
    <x v="23"/>
    <x v="14"/>
    <x v="18"/>
    <x v="0"/>
    <n v="0"/>
  </r>
  <r>
    <x v="0"/>
    <x v="130"/>
    <x v="9"/>
    <x v="23"/>
    <x v="14"/>
    <x v="18"/>
    <x v="0"/>
    <n v="0"/>
  </r>
  <r>
    <x v="0"/>
    <x v="131"/>
    <x v="9"/>
    <x v="9"/>
    <x v="14"/>
    <x v="18"/>
    <x v="0"/>
    <n v="0"/>
  </r>
  <r>
    <x v="0"/>
    <x v="132"/>
    <x v="9"/>
    <x v="9"/>
    <x v="14"/>
    <x v="18"/>
    <x v="0"/>
    <n v="0"/>
  </r>
  <r>
    <x v="0"/>
    <x v="131"/>
    <x v="9"/>
    <x v="10"/>
    <x v="14"/>
    <x v="18"/>
    <x v="0"/>
    <n v="0"/>
  </r>
  <r>
    <x v="0"/>
    <x v="132"/>
    <x v="9"/>
    <x v="10"/>
    <x v="14"/>
    <x v="18"/>
    <x v="0"/>
    <n v="0"/>
  </r>
  <r>
    <x v="0"/>
    <x v="131"/>
    <x v="9"/>
    <x v="11"/>
    <x v="14"/>
    <x v="18"/>
    <x v="0"/>
    <n v="0"/>
  </r>
  <r>
    <x v="0"/>
    <x v="132"/>
    <x v="9"/>
    <x v="11"/>
    <x v="14"/>
    <x v="18"/>
    <x v="0"/>
    <n v="0"/>
  </r>
  <r>
    <x v="0"/>
    <x v="131"/>
    <x v="9"/>
    <x v="12"/>
    <x v="14"/>
    <x v="18"/>
    <x v="0"/>
    <n v="0"/>
  </r>
  <r>
    <x v="0"/>
    <x v="132"/>
    <x v="9"/>
    <x v="12"/>
    <x v="14"/>
    <x v="18"/>
    <x v="0"/>
    <n v="0"/>
  </r>
  <r>
    <x v="0"/>
    <x v="131"/>
    <x v="9"/>
    <x v="13"/>
    <x v="14"/>
    <x v="18"/>
    <x v="0"/>
    <n v="0"/>
  </r>
  <r>
    <x v="0"/>
    <x v="132"/>
    <x v="9"/>
    <x v="13"/>
    <x v="14"/>
    <x v="18"/>
    <x v="0"/>
    <n v="0"/>
  </r>
  <r>
    <x v="0"/>
    <x v="131"/>
    <x v="9"/>
    <x v="14"/>
    <x v="14"/>
    <x v="18"/>
    <x v="0"/>
    <n v="0"/>
  </r>
  <r>
    <x v="0"/>
    <x v="132"/>
    <x v="9"/>
    <x v="14"/>
    <x v="14"/>
    <x v="18"/>
    <x v="0"/>
    <n v="0"/>
  </r>
  <r>
    <x v="0"/>
    <x v="131"/>
    <x v="9"/>
    <x v="15"/>
    <x v="14"/>
    <x v="18"/>
    <x v="0"/>
    <n v="0"/>
  </r>
  <r>
    <x v="0"/>
    <x v="132"/>
    <x v="9"/>
    <x v="15"/>
    <x v="14"/>
    <x v="18"/>
    <x v="0"/>
    <n v="0"/>
  </r>
  <r>
    <x v="0"/>
    <x v="131"/>
    <x v="9"/>
    <x v="16"/>
    <x v="14"/>
    <x v="18"/>
    <x v="0"/>
    <n v="0"/>
  </r>
  <r>
    <x v="0"/>
    <x v="132"/>
    <x v="9"/>
    <x v="16"/>
    <x v="14"/>
    <x v="18"/>
    <x v="0"/>
    <n v="0"/>
  </r>
  <r>
    <x v="0"/>
    <x v="131"/>
    <x v="9"/>
    <x v="17"/>
    <x v="14"/>
    <x v="18"/>
    <x v="0"/>
    <n v="0"/>
  </r>
  <r>
    <x v="0"/>
    <x v="132"/>
    <x v="9"/>
    <x v="17"/>
    <x v="14"/>
    <x v="18"/>
    <x v="0"/>
    <n v="0"/>
  </r>
  <r>
    <x v="0"/>
    <x v="131"/>
    <x v="9"/>
    <x v="18"/>
    <x v="14"/>
    <x v="18"/>
    <x v="0"/>
    <n v="0"/>
  </r>
  <r>
    <x v="0"/>
    <x v="132"/>
    <x v="9"/>
    <x v="18"/>
    <x v="14"/>
    <x v="18"/>
    <x v="0"/>
    <n v="0"/>
  </r>
  <r>
    <x v="0"/>
    <x v="127"/>
    <x v="9"/>
    <x v="57"/>
    <x v="15"/>
    <x v="18"/>
    <x v="0"/>
    <n v="0"/>
  </r>
  <r>
    <x v="0"/>
    <x v="128"/>
    <x v="9"/>
    <x v="57"/>
    <x v="15"/>
    <x v="18"/>
    <x v="0"/>
    <n v="0"/>
  </r>
  <r>
    <x v="0"/>
    <x v="129"/>
    <x v="9"/>
    <x v="19"/>
    <x v="15"/>
    <x v="18"/>
    <x v="0"/>
    <n v="0"/>
  </r>
  <r>
    <x v="0"/>
    <x v="130"/>
    <x v="9"/>
    <x v="19"/>
    <x v="15"/>
    <x v="18"/>
    <x v="0"/>
    <n v="0"/>
  </r>
  <r>
    <x v="0"/>
    <x v="129"/>
    <x v="9"/>
    <x v="20"/>
    <x v="15"/>
    <x v="18"/>
    <x v="0"/>
    <n v="0"/>
  </r>
  <r>
    <x v="0"/>
    <x v="130"/>
    <x v="9"/>
    <x v="20"/>
    <x v="15"/>
    <x v="18"/>
    <x v="0"/>
    <n v="0"/>
  </r>
  <r>
    <x v="0"/>
    <x v="129"/>
    <x v="9"/>
    <x v="21"/>
    <x v="15"/>
    <x v="18"/>
    <x v="0"/>
    <n v="0"/>
  </r>
  <r>
    <x v="0"/>
    <x v="130"/>
    <x v="9"/>
    <x v="21"/>
    <x v="15"/>
    <x v="18"/>
    <x v="0"/>
    <n v="0"/>
  </r>
  <r>
    <x v="0"/>
    <x v="129"/>
    <x v="9"/>
    <x v="22"/>
    <x v="15"/>
    <x v="18"/>
    <x v="0"/>
    <n v="0"/>
  </r>
  <r>
    <x v="0"/>
    <x v="130"/>
    <x v="9"/>
    <x v="22"/>
    <x v="15"/>
    <x v="18"/>
    <x v="0"/>
    <n v="0"/>
  </r>
  <r>
    <x v="0"/>
    <x v="129"/>
    <x v="9"/>
    <x v="23"/>
    <x v="15"/>
    <x v="18"/>
    <x v="0"/>
    <n v="0"/>
  </r>
  <r>
    <x v="0"/>
    <x v="130"/>
    <x v="9"/>
    <x v="23"/>
    <x v="15"/>
    <x v="18"/>
    <x v="0"/>
    <n v="0"/>
  </r>
  <r>
    <x v="0"/>
    <x v="131"/>
    <x v="9"/>
    <x v="9"/>
    <x v="15"/>
    <x v="18"/>
    <x v="0"/>
    <n v="0"/>
  </r>
  <r>
    <x v="0"/>
    <x v="132"/>
    <x v="9"/>
    <x v="9"/>
    <x v="15"/>
    <x v="18"/>
    <x v="0"/>
    <n v="0"/>
  </r>
  <r>
    <x v="0"/>
    <x v="131"/>
    <x v="9"/>
    <x v="10"/>
    <x v="15"/>
    <x v="18"/>
    <x v="0"/>
    <n v="0"/>
  </r>
  <r>
    <x v="0"/>
    <x v="132"/>
    <x v="9"/>
    <x v="10"/>
    <x v="15"/>
    <x v="18"/>
    <x v="0"/>
    <n v="0"/>
  </r>
  <r>
    <x v="0"/>
    <x v="131"/>
    <x v="9"/>
    <x v="11"/>
    <x v="15"/>
    <x v="18"/>
    <x v="0"/>
    <n v="0"/>
  </r>
  <r>
    <x v="0"/>
    <x v="132"/>
    <x v="9"/>
    <x v="11"/>
    <x v="15"/>
    <x v="18"/>
    <x v="0"/>
    <n v="0"/>
  </r>
  <r>
    <x v="0"/>
    <x v="131"/>
    <x v="9"/>
    <x v="12"/>
    <x v="15"/>
    <x v="18"/>
    <x v="0"/>
    <n v="0"/>
  </r>
  <r>
    <x v="0"/>
    <x v="132"/>
    <x v="9"/>
    <x v="12"/>
    <x v="15"/>
    <x v="18"/>
    <x v="0"/>
    <n v="0"/>
  </r>
  <r>
    <x v="0"/>
    <x v="131"/>
    <x v="9"/>
    <x v="13"/>
    <x v="15"/>
    <x v="18"/>
    <x v="0"/>
    <n v="0"/>
  </r>
  <r>
    <x v="0"/>
    <x v="132"/>
    <x v="9"/>
    <x v="13"/>
    <x v="15"/>
    <x v="18"/>
    <x v="0"/>
    <n v="0"/>
  </r>
  <r>
    <x v="0"/>
    <x v="131"/>
    <x v="9"/>
    <x v="14"/>
    <x v="15"/>
    <x v="18"/>
    <x v="0"/>
    <n v="0"/>
  </r>
  <r>
    <x v="0"/>
    <x v="132"/>
    <x v="9"/>
    <x v="14"/>
    <x v="15"/>
    <x v="18"/>
    <x v="0"/>
    <n v="0"/>
  </r>
  <r>
    <x v="0"/>
    <x v="131"/>
    <x v="9"/>
    <x v="15"/>
    <x v="15"/>
    <x v="18"/>
    <x v="0"/>
    <n v="0"/>
  </r>
  <r>
    <x v="0"/>
    <x v="132"/>
    <x v="9"/>
    <x v="15"/>
    <x v="15"/>
    <x v="18"/>
    <x v="0"/>
    <n v="0"/>
  </r>
  <r>
    <x v="0"/>
    <x v="131"/>
    <x v="9"/>
    <x v="16"/>
    <x v="15"/>
    <x v="18"/>
    <x v="0"/>
    <n v="0"/>
  </r>
  <r>
    <x v="0"/>
    <x v="132"/>
    <x v="9"/>
    <x v="16"/>
    <x v="15"/>
    <x v="18"/>
    <x v="0"/>
    <n v="0"/>
  </r>
  <r>
    <x v="0"/>
    <x v="131"/>
    <x v="9"/>
    <x v="17"/>
    <x v="15"/>
    <x v="18"/>
    <x v="0"/>
    <n v="0"/>
  </r>
  <r>
    <x v="0"/>
    <x v="132"/>
    <x v="9"/>
    <x v="17"/>
    <x v="15"/>
    <x v="18"/>
    <x v="0"/>
    <n v="0"/>
  </r>
  <r>
    <x v="0"/>
    <x v="131"/>
    <x v="9"/>
    <x v="18"/>
    <x v="15"/>
    <x v="18"/>
    <x v="0"/>
    <n v="0"/>
  </r>
  <r>
    <x v="0"/>
    <x v="132"/>
    <x v="9"/>
    <x v="18"/>
    <x v="15"/>
    <x v="18"/>
    <x v="0"/>
    <n v="0"/>
  </r>
  <r>
    <x v="0"/>
    <x v="127"/>
    <x v="9"/>
    <x v="57"/>
    <x v="16"/>
    <x v="18"/>
    <x v="0"/>
    <n v="0"/>
  </r>
  <r>
    <x v="0"/>
    <x v="128"/>
    <x v="9"/>
    <x v="57"/>
    <x v="16"/>
    <x v="18"/>
    <x v="0"/>
    <n v="0"/>
  </r>
  <r>
    <x v="0"/>
    <x v="129"/>
    <x v="9"/>
    <x v="19"/>
    <x v="16"/>
    <x v="18"/>
    <x v="0"/>
    <n v="0"/>
  </r>
  <r>
    <x v="0"/>
    <x v="130"/>
    <x v="9"/>
    <x v="19"/>
    <x v="16"/>
    <x v="18"/>
    <x v="0"/>
    <n v="0"/>
  </r>
  <r>
    <x v="0"/>
    <x v="129"/>
    <x v="9"/>
    <x v="20"/>
    <x v="16"/>
    <x v="18"/>
    <x v="0"/>
    <n v="0"/>
  </r>
  <r>
    <x v="0"/>
    <x v="130"/>
    <x v="9"/>
    <x v="20"/>
    <x v="16"/>
    <x v="18"/>
    <x v="0"/>
    <n v="0"/>
  </r>
  <r>
    <x v="0"/>
    <x v="129"/>
    <x v="9"/>
    <x v="21"/>
    <x v="16"/>
    <x v="18"/>
    <x v="0"/>
    <n v="0"/>
  </r>
  <r>
    <x v="0"/>
    <x v="130"/>
    <x v="9"/>
    <x v="21"/>
    <x v="16"/>
    <x v="18"/>
    <x v="0"/>
    <n v="0"/>
  </r>
  <r>
    <x v="0"/>
    <x v="129"/>
    <x v="9"/>
    <x v="22"/>
    <x v="16"/>
    <x v="18"/>
    <x v="0"/>
    <n v="0"/>
  </r>
  <r>
    <x v="0"/>
    <x v="130"/>
    <x v="9"/>
    <x v="22"/>
    <x v="16"/>
    <x v="18"/>
    <x v="0"/>
    <n v="0"/>
  </r>
  <r>
    <x v="0"/>
    <x v="129"/>
    <x v="9"/>
    <x v="23"/>
    <x v="16"/>
    <x v="18"/>
    <x v="0"/>
    <n v="0"/>
  </r>
  <r>
    <x v="0"/>
    <x v="130"/>
    <x v="9"/>
    <x v="23"/>
    <x v="16"/>
    <x v="18"/>
    <x v="0"/>
    <n v="0"/>
  </r>
  <r>
    <x v="0"/>
    <x v="131"/>
    <x v="9"/>
    <x v="9"/>
    <x v="16"/>
    <x v="18"/>
    <x v="0"/>
    <n v="0"/>
  </r>
  <r>
    <x v="0"/>
    <x v="132"/>
    <x v="9"/>
    <x v="9"/>
    <x v="16"/>
    <x v="18"/>
    <x v="0"/>
    <n v="0"/>
  </r>
  <r>
    <x v="0"/>
    <x v="131"/>
    <x v="9"/>
    <x v="10"/>
    <x v="16"/>
    <x v="18"/>
    <x v="0"/>
    <n v="0"/>
  </r>
  <r>
    <x v="0"/>
    <x v="132"/>
    <x v="9"/>
    <x v="10"/>
    <x v="16"/>
    <x v="18"/>
    <x v="0"/>
    <n v="0"/>
  </r>
  <r>
    <x v="0"/>
    <x v="131"/>
    <x v="9"/>
    <x v="11"/>
    <x v="16"/>
    <x v="18"/>
    <x v="0"/>
    <n v="0"/>
  </r>
  <r>
    <x v="0"/>
    <x v="132"/>
    <x v="9"/>
    <x v="11"/>
    <x v="16"/>
    <x v="18"/>
    <x v="0"/>
    <n v="0"/>
  </r>
  <r>
    <x v="0"/>
    <x v="131"/>
    <x v="9"/>
    <x v="12"/>
    <x v="16"/>
    <x v="18"/>
    <x v="0"/>
    <n v="0"/>
  </r>
  <r>
    <x v="0"/>
    <x v="132"/>
    <x v="9"/>
    <x v="12"/>
    <x v="16"/>
    <x v="18"/>
    <x v="0"/>
    <n v="0"/>
  </r>
  <r>
    <x v="0"/>
    <x v="131"/>
    <x v="9"/>
    <x v="13"/>
    <x v="16"/>
    <x v="18"/>
    <x v="0"/>
    <n v="0"/>
  </r>
  <r>
    <x v="0"/>
    <x v="132"/>
    <x v="9"/>
    <x v="13"/>
    <x v="16"/>
    <x v="18"/>
    <x v="0"/>
    <n v="0"/>
  </r>
  <r>
    <x v="0"/>
    <x v="131"/>
    <x v="9"/>
    <x v="14"/>
    <x v="16"/>
    <x v="18"/>
    <x v="0"/>
    <n v="0"/>
  </r>
  <r>
    <x v="0"/>
    <x v="132"/>
    <x v="9"/>
    <x v="14"/>
    <x v="16"/>
    <x v="18"/>
    <x v="0"/>
    <n v="0"/>
  </r>
  <r>
    <x v="0"/>
    <x v="131"/>
    <x v="9"/>
    <x v="15"/>
    <x v="16"/>
    <x v="18"/>
    <x v="0"/>
    <n v="0"/>
  </r>
  <r>
    <x v="0"/>
    <x v="132"/>
    <x v="9"/>
    <x v="15"/>
    <x v="16"/>
    <x v="18"/>
    <x v="0"/>
    <n v="0"/>
  </r>
  <r>
    <x v="0"/>
    <x v="131"/>
    <x v="9"/>
    <x v="16"/>
    <x v="16"/>
    <x v="18"/>
    <x v="0"/>
    <n v="0"/>
  </r>
  <r>
    <x v="0"/>
    <x v="132"/>
    <x v="9"/>
    <x v="16"/>
    <x v="16"/>
    <x v="18"/>
    <x v="0"/>
    <n v="0"/>
  </r>
  <r>
    <x v="0"/>
    <x v="131"/>
    <x v="9"/>
    <x v="17"/>
    <x v="16"/>
    <x v="18"/>
    <x v="0"/>
    <n v="0"/>
  </r>
  <r>
    <x v="0"/>
    <x v="132"/>
    <x v="9"/>
    <x v="17"/>
    <x v="16"/>
    <x v="18"/>
    <x v="0"/>
    <n v="0"/>
  </r>
  <r>
    <x v="0"/>
    <x v="131"/>
    <x v="9"/>
    <x v="18"/>
    <x v="16"/>
    <x v="18"/>
    <x v="0"/>
    <n v="0"/>
  </r>
  <r>
    <x v="0"/>
    <x v="132"/>
    <x v="9"/>
    <x v="18"/>
    <x v="16"/>
    <x v="18"/>
    <x v="0"/>
    <n v="0"/>
  </r>
  <r>
    <x v="0"/>
    <x v="127"/>
    <x v="9"/>
    <x v="57"/>
    <x v="17"/>
    <x v="18"/>
    <x v="0"/>
    <n v="0"/>
  </r>
  <r>
    <x v="0"/>
    <x v="128"/>
    <x v="9"/>
    <x v="57"/>
    <x v="17"/>
    <x v="18"/>
    <x v="0"/>
    <n v="0"/>
  </r>
  <r>
    <x v="0"/>
    <x v="129"/>
    <x v="9"/>
    <x v="19"/>
    <x v="17"/>
    <x v="18"/>
    <x v="0"/>
    <n v="0"/>
  </r>
  <r>
    <x v="0"/>
    <x v="130"/>
    <x v="9"/>
    <x v="19"/>
    <x v="17"/>
    <x v="18"/>
    <x v="0"/>
    <n v="0"/>
  </r>
  <r>
    <x v="0"/>
    <x v="129"/>
    <x v="9"/>
    <x v="20"/>
    <x v="17"/>
    <x v="18"/>
    <x v="0"/>
    <n v="0"/>
  </r>
  <r>
    <x v="0"/>
    <x v="130"/>
    <x v="9"/>
    <x v="20"/>
    <x v="17"/>
    <x v="18"/>
    <x v="0"/>
    <n v="0"/>
  </r>
  <r>
    <x v="0"/>
    <x v="129"/>
    <x v="9"/>
    <x v="21"/>
    <x v="17"/>
    <x v="18"/>
    <x v="0"/>
    <n v="0"/>
  </r>
  <r>
    <x v="0"/>
    <x v="130"/>
    <x v="9"/>
    <x v="21"/>
    <x v="17"/>
    <x v="18"/>
    <x v="0"/>
    <n v="0"/>
  </r>
  <r>
    <x v="0"/>
    <x v="129"/>
    <x v="9"/>
    <x v="22"/>
    <x v="17"/>
    <x v="18"/>
    <x v="0"/>
    <n v="0"/>
  </r>
  <r>
    <x v="0"/>
    <x v="130"/>
    <x v="9"/>
    <x v="22"/>
    <x v="17"/>
    <x v="18"/>
    <x v="0"/>
    <n v="0"/>
  </r>
  <r>
    <x v="0"/>
    <x v="129"/>
    <x v="9"/>
    <x v="23"/>
    <x v="17"/>
    <x v="18"/>
    <x v="0"/>
    <n v="0"/>
  </r>
  <r>
    <x v="0"/>
    <x v="130"/>
    <x v="9"/>
    <x v="23"/>
    <x v="17"/>
    <x v="18"/>
    <x v="0"/>
    <n v="0"/>
  </r>
  <r>
    <x v="0"/>
    <x v="131"/>
    <x v="9"/>
    <x v="9"/>
    <x v="17"/>
    <x v="18"/>
    <x v="0"/>
    <n v="0"/>
  </r>
  <r>
    <x v="0"/>
    <x v="132"/>
    <x v="9"/>
    <x v="9"/>
    <x v="17"/>
    <x v="18"/>
    <x v="0"/>
    <n v="0"/>
  </r>
  <r>
    <x v="0"/>
    <x v="131"/>
    <x v="9"/>
    <x v="10"/>
    <x v="17"/>
    <x v="18"/>
    <x v="0"/>
    <n v="0"/>
  </r>
  <r>
    <x v="0"/>
    <x v="132"/>
    <x v="9"/>
    <x v="10"/>
    <x v="17"/>
    <x v="18"/>
    <x v="0"/>
    <n v="0"/>
  </r>
  <r>
    <x v="0"/>
    <x v="131"/>
    <x v="9"/>
    <x v="11"/>
    <x v="17"/>
    <x v="18"/>
    <x v="0"/>
    <n v="0"/>
  </r>
  <r>
    <x v="0"/>
    <x v="132"/>
    <x v="9"/>
    <x v="11"/>
    <x v="17"/>
    <x v="18"/>
    <x v="0"/>
    <n v="0"/>
  </r>
  <r>
    <x v="0"/>
    <x v="131"/>
    <x v="9"/>
    <x v="12"/>
    <x v="17"/>
    <x v="18"/>
    <x v="0"/>
    <n v="0"/>
  </r>
  <r>
    <x v="0"/>
    <x v="132"/>
    <x v="9"/>
    <x v="12"/>
    <x v="17"/>
    <x v="18"/>
    <x v="0"/>
    <n v="0"/>
  </r>
  <r>
    <x v="0"/>
    <x v="131"/>
    <x v="9"/>
    <x v="13"/>
    <x v="17"/>
    <x v="18"/>
    <x v="0"/>
    <n v="0"/>
  </r>
  <r>
    <x v="0"/>
    <x v="132"/>
    <x v="9"/>
    <x v="13"/>
    <x v="17"/>
    <x v="18"/>
    <x v="0"/>
    <n v="0"/>
  </r>
  <r>
    <x v="0"/>
    <x v="131"/>
    <x v="9"/>
    <x v="14"/>
    <x v="17"/>
    <x v="18"/>
    <x v="0"/>
    <n v="0"/>
  </r>
  <r>
    <x v="0"/>
    <x v="132"/>
    <x v="9"/>
    <x v="14"/>
    <x v="17"/>
    <x v="18"/>
    <x v="0"/>
    <n v="0"/>
  </r>
  <r>
    <x v="0"/>
    <x v="131"/>
    <x v="9"/>
    <x v="15"/>
    <x v="17"/>
    <x v="18"/>
    <x v="0"/>
    <n v="0"/>
  </r>
  <r>
    <x v="0"/>
    <x v="132"/>
    <x v="9"/>
    <x v="15"/>
    <x v="17"/>
    <x v="18"/>
    <x v="0"/>
    <n v="0"/>
  </r>
  <r>
    <x v="0"/>
    <x v="131"/>
    <x v="9"/>
    <x v="16"/>
    <x v="17"/>
    <x v="18"/>
    <x v="0"/>
    <n v="0"/>
  </r>
  <r>
    <x v="0"/>
    <x v="132"/>
    <x v="9"/>
    <x v="16"/>
    <x v="17"/>
    <x v="18"/>
    <x v="0"/>
    <n v="0"/>
  </r>
  <r>
    <x v="0"/>
    <x v="131"/>
    <x v="9"/>
    <x v="17"/>
    <x v="17"/>
    <x v="18"/>
    <x v="0"/>
    <n v="0"/>
  </r>
  <r>
    <x v="0"/>
    <x v="132"/>
    <x v="9"/>
    <x v="17"/>
    <x v="17"/>
    <x v="18"/>
    <x v="0"/>
    <n v="0"/>
  </r>
  <r>
    <x v="0"/>
    <x v="131"/>
    <x v="9"/>
    <x v="18"/>
    <x v="17"/>
    <x v="18"/>
    <x v="0"/>
    <n v="0"/>
  </r>
  <r>
    <x v="0"/>
    <x v="132"/>
    <x v="9"/>
    <x v="18"/>
    <x v="17"/>
    <x v="18"/>
    <x v="0"/>
    <n v="0"/>
  </r>
  <r>
    <x v="0"/>
    <x v="127"/>
    <x v="9"/>
    <x v="57"/>
    <x v="18"/>
    <x v="18"/>
    <x v="0"/>
    <n v="0"/>
  </r>
  <r>
    <x v="0"/>
    <x v="128"/>
    <x v="9"/>
    <x v="57"/>
    <x v="18"/>
    <x v="18"/>
    <x v="0"/>
    <n v="0"/>
  </r>
  <r>
    <x v="0"/>
    <x v="129"/>
    <x v="9"/>
    <x v="19"/>
    <x v="18"/>
    <x v="18"/>
    <x v="0"/>
    <n v="0"/>
  </r>
  <r>
    <x v="0"/>
    <x v="130"/>
    <x v="9"/>
    <x v="19"/>
    <x v="18"/>
    <x v="18"/>
    <x v="0"/>
    <n v="0"/>
  </r>
  <r>
    <x v="0"/>
    <x v="129"/>
    <x v="9"/>
    <x v="20"/>
    <x v="18"/>
    <x v="18"/>
    <x v="0"/>
    <n v="0"/>
  </r>
  <r>
    <x v="0"/>
    <x v="130"/>
    <x v="9"/>
    <x v="20"/>
    <x v="18"/>
    <x v="18"/>
    <x v="0"/>
    <n v="0"/>
  </r>
  <r>
    <x v="0"/>
    <x v="129"/>
    <x v="9"/>
    <x v="21"/>
    <x v="18"/>
    <x v="18"/>
    <x v="0"/>
    <n v="0"/>
  </r>
  <r>
    <x v="0"/>
    <x v="130"/>
    <x v="9"/>
    <x v="21"/>
    <x v="18"/>
    <x v="18"/>
    <x v="0"/>
    <n v="0"/>
  </r>
  <r>
    <x v="0"/>
    <x v="129"/>
    <x v="9"/>
    <x v="22"/>
    <x v="18"/>
    <x v="18"/>
    <x v="0"/>
    <n v="0"/>
  </r>
  <r>
    <x v="0"/>
    <x v="130"/>
    <x v="9"/>
    <x v="22"/>
    <x v="18"/>
    <x v="18"/>
    <x v="0"/>
    <n v="0"/>
  </r>
  <r>
    <x v="0"/>
    <x v="129"/>
    <x v="9"/>
    <x v="23"/>
    <x v="18"/>
    <x v="18"/>
    <x v="0"/>
    <n v="0"/>
  </r>
  <r>
    <x v="0"/>
    <x v="130"/>
    <x v="9"/>
    <x v="23"/>
    <x v="18"/>
    <x v="18"/>
    <x v="0"/>
    <n v="0"/>
  </r>
  <r>
    <x v="0"/>
    <x v="131"/>
    <x v="9"/>
    <x v="9"/>
    <x v="18"/>
    <x v="18"/>
    <x v="0"/>
    <n v="0"/>
  </r>
  <r>
    <x v="0"/>
    <x v="132"/>
    <x v="9"/>
    <x v="9"/>
    <x v="18"/>
    <x v="18"/>
    <x v="0"/>
    <n v="0"/>
  </r>
  <r>
    <x v="0"/>
    <x v="131"/>
    <x v="9"/>
    <x v="10"/>
    <x v="18"/>
    <x v="18"/>
    <x v="0"/>
    <n v="0"/>
  </r>
  <r>
    <x v="0"/>
    <x v="132"/>
    <x v="9"/>
    <x v="10"/>
    <x v="18"/>
    <x v="18"/>
    <x v="0"/>
    <n v="0"/>
  </r>
  <r>
    <x v="0"/>
    <x v="131"/>
    <x v="9"/>
    <x v="11"/>
    <x v="18"/>
    <x v="18"/>
    <x v="0"/>
    <n v="0"/>
  </r>
  <r>
    <x v="0"/>
    <x v="132"/>
    <x v="9"/>
    <x v="11"/>
    <x v="18"/>
    <x v="18"/>
    <x v="0"/>
    <n v="0"/>
  </r>
  <r>
    <x v="0"/>
    <x v="131"/>
    <x v="9"/>
    <x v="12"/>
    <x v="18"/>
    <x v="18"/>
    <x v="0"/>
    <n v="0"/>
  </r>
  <r>
    <x v="0"/>
    <x v="132"/>
    <x v="9"/>
    <x v="12"/>
    <x v="18"/>
    <x v="18"/>
    <x v="0"/>
    <n v="0"/>
  </r>
  <r>
    <x v="0"/>
    <x v="131"/>
    <x v="9"/>
    <x v="13"/>
    <x v="18"/>
    <x v="18"/>
    <x v="0"/>
    <n v="0"/>
  </r>
  <r>
    <x v="0"/>
    <x v="132"/>
    <x v="9"/>
    <x v="13"/>
    <x v="18"/>
    <x v="18"/>
    <x v="0"/>
    <n v="0"/>
  </r>
  <r>
    <x v="0"/>
    <x v="131"/>
    <x v="9"/>
    <x v="14"/>
    <x v="18"/>
    <x v="18"/>
    <x v="0"/>
    <n v="0"/>
  </r>
  <r>
    <x v="0"/>
    <x v="132"/>
    <x v="9"/>
    <x v="14"/>
    <x v="18"/>
    <x v="18"/>
    <x v="0"/>
    <n v="0"/>
  </r>
  <r>
    <x v="0"/>
    <x v="131"/>
    <x v="9"/>
    <x v="15"/>
    <x v="18"/>
    <x v="18"/>
    <x v="0"/>
    <n v="0"/>
  </r>
  <r>
    <x v="0"/>
    <x v="132"/>
    <x v="9"/>
    <x v="15"/>
    <x v="18"/>
    <x v="18"/>
    <x v="0"/>
    <n v="0"/>
  </r>
  <r>
    <x v="0"/>
    <x v="131"/>
    <x v="9"/>
    <x v="16"/>
    <x v="18"/>
    <x v="18"/>
    <x v="0"/>
    <n v="0"/>
  </r>
  <r>
    <x v="0"/>
    <x v="132"/>
    <x v="9"/>
    <x v="16"/>
    <x v="18"/>
    <x v="18"/>
    <x v="0"/>
    <n v="0"/>
  </r>
  <r>
    <x v="0"/>
    <x v="131"/>
    <x v="9"/>
    <x v="17"/>
    <x v="18"/>
    <x v="18"/>
    <x v="0"/>
    <n v="0"/>
  </r>
  <r>
    <x v="0"/>
    <x v="132"/>
    <x v="9"/>
    <x v="17"/>
    <x v="18"/>
    <x v="18"/>
    <x v="0"/>
    <n v="0"/>
  </r>
  <r>
    <x v="0"/>
    <x v="131"/>
    <x v="9"/>
    <x v="18"/>
    <x v="18"/>
    <x v="18"/>
    <x v="0"/>
    <n v="0"/>
  </r>
  <r>
    <x v="0"/>
    <x v="132"/>
    <x v="9"/>
    <x v="18"/>
    <x v="18"/>
    <x v="18"/>
    <x v="0"/>
    <n v="0"/>
  </r>
  <r>
    <x v="0"/>
    <x v="133"/>
    <x v="9"/>
    <x v="9"/>
    <x v="19"/>
    <x v="18"/>
    <x v="0"/>
    <n v="0"/>
  </r>
  <r>
    <x v="0"/>
    <x v="134"/>
    <x v="9"/>
    <x v="9"/>
    <x v="19"/>
    <x v="18"/>
    <x v="0"/>
    <n v="0"/>
  </r>
  <r>
    <x v="0"/>
    <x v="133"/>
    <x v="9"/>
    <x v="10"/>
    <x v="19"/>
    <x v="18"/>
    <x v="0"/>
    <n v="0"/>
  </r>
  <r>
    <x v="0"/>
    <x v="134"/>
    <x v="9"/>
    <x v="10"/>
    <x v="19"/>
    <x v="18"/>
    <x v="0"/>
    <n v="0"/>
  </r>
  <r>
    <x v="0"/>
    <x v="133"/>
    <x v="9"/>
    <x v="11"/>
    <x v="19"/>
    <x v="18"/>
    <x v="0"/>
    <n v="0"/>
  </r>
  <r>
    <x v="0"/>
    <x v="134"/>
    <x v="9"/>
    <x v="11"/>
    <x v="19"/>
    <x v="18"/>
    <x v="0"/>
    <n v="0"/>
  </r>
  <r>
    <x v="0"/>
    <x v="133"/>
    <x v="9"/>
    <x v="12"/>
    <x v="19"/>
    <x v="18"/>
    <x v="0"/>
    <n v="0"/>
  </r>
  <r>
    <x v="0"/>
    <x v="134"/>
    <x v="9"/>
    <x v="12"/>
    <x v="19"/>
    <x v="18"/>
    <x v="0"/>
    <n v="0"/>
  </r>
  <r>
    <x v="0"/>
    <x v="133"/>
    <x v="9"/>
    <x v="13"/>
    <x v="19"/>
    <x v="18"/>
    <x v="0"/>
    <n v="0"/>
  </r>
  <r>
    <x v="0"/>
    <x v="134"/>
    <x v="9"/>
    <x v="13"/>
    <x v="19"/>
    <x v="18"/>
    <x v="0"/>
    <n v="0"/>
  </r>
  <r>
    <x v="0"/>
    <x v="133"/>
    <x v="9"/>
    <x v="14"/>
    <x v="19"/>
    <x v="18"/>
    <x v="0"/>
    <n v="0"/>
  </r>
  <r>
    <x v="0"/>
    <x v="134"/>
    <x v="9"/>
    <x v="14"/>
    <x v="19"/>
    <x v="18"/>
    <x v="0"/>
    <n v="0"/>
  </r>
  <r>
    <x v="0"/>
    <x v="133"/>
    <x v="9"/>
    <x v="15"/>
    <x v="19"/>
    <x v="18"/>
    <x v="0"/>
    <n v="0"/>
  </r>
  <r>
    <x v="0"/>
    <x v="134"/>
    <x v="9"/>
    <x v="15"/>
    <x v="19"/>
    <x v="18"/>
    <x v="0"/>
    <n v="0"/>
  </r>
  <r>
    <x v="0"/>
    <x v="133"/>
    <x v="9"/>
    <x v="16"/>
    <x v="19"/>
    <x v="18"/>
    <x v="0"/>
    <n v="0"/>
  </r>
  <r>
    <x v="0"/>
    <x v="134"/>
    <x v="9"/>
    <x v="16"/>
    <x v="19"/>
    <x v="18"/>
    <x v="0"/>
    <n v="0"/>
  </r>
  <r>
    <x v="0"/>
    <x v="133"/>
    <x v="9"/>
    <x v="17"/>
    <x v="19"/>
    <x v="18"/>
    <x v="0"/>
    <n v="0"/>
  </r>
  <r>
    <x v="0"/>
    <x v="134"/>
    <x v="9"/>
    <x v="17"/>
    <x v="19"/>
    <x v="18"/>
    <x v="0"/>
    <n v="0"/>
  </r>
  <r>
    <x v="0"/>
    <x v="133"/>
    <x v="9"/>
    <x v="18"/>
    <x v="19"/>
    <x v="18"/>
    <x v="0"/>
    <n v="0"/>
  </r>
  <r>
    <x v="0"/>
    <x v="134"/>
    <x v="9"/>
    <x v="18"/>
    <x v="19"/>
    <x v="18"/>
    <x v="0"/>
    <n v="0"/>
  </r>
  <r>
    <x v="0"/>
    <x v="127"/>
    <x v="9"/>
    <x v="57"/>
    <x v="10"/>
    <x v="19"/>
    <x v="0"/>
    <n v="0"/>
  </r>
  <r>
    <x v="0"/>
    <x v="128"/>
    <x v="9"/>
    <x v="57"/>
    <x v="10"/>
    <x v="19"/>
    <x v="0"/>
    <n v="0"/>
  </r>
  <r>
    <x v="0"/>
    <x v="129"/>
    <x v="9"/>
    <x v="19"/>
    <x v="10"/>
    <x v="19"/>
    <x v="0"/>
    <n v="0"/>
  </r>
  <r>
    <x v="0"/>
    <x v="130"/>
    <x v="9"/>
    <x v="19"/>
    <x v="10"/>
    <x v="19"/>
    <x v="0"/>
    <n v="0"/>
  </r>
  <r>
    <x v="0"/>
    <x v="129"/>
    <x v="9"/>
    <x v="20"/>
    <x v="10"/>
    <x v="19"/>
    <x v="0"/>
    <n v="0"/>
  </r>
  <r>
    <x v="0"/>
    <x v="130"/>
    <x v="9"/>
    <x v="20"/>
    <x v="10"/>
    <x v="19"/>
    <x v="0"/>
    <n v="0"/>
  </r>
  <r>
    <x v="0"/>
    <x v="129"/>
    <x v="9"/>
    <x v="21"/>
    <x v="10"/>
    <x v="19"/>
    <x v="0"/>
    <n v="0"/>
  </r>
  <r>
    <x v="0"/>
    <x v="130"/>
    <x v="9"/>
    <x v="21"/>
    <x v="10"/>
    <x v="19"/>
    <x v="0"/>
    <n v="0"/>
  </r>
  <r>
    <x v="0"/>
    <x v="129"/>
    <x v="9"/>
    <x v="22"/>
    <x v="10"/>
    <x v="19"/>
    <x v="0"/>
    <n v="0"/>
  </r>
  <r>
    <x v="0"/>
    <x v="130"/>
    <x v="9"/>
    <x v="22"/>
    <x v="10"/>
    <x v="19"/>
    <x v="0"/>
    <n v="0"/>
  </r>
  <r>
    <x v="0"/>
    <x v="129"/>
    <x v="9"/>
    <x v="23"/>
    <x v="10"/>
    <x v="19"/>
    <x v="0"/>
    <n v="0"/>
  </r>
  <r>
    <x v="0"/>
    <x v="130"/>
    <x v="9"/>
    <x v="23"/>
    <x v="10"/>
    <x v="19"/>
    <x v="0"/>
    <n v="0"/>
  </r>
  <r>
    <x v="0"/>
    <x v="131"/>
    <x v="9"/>
    <x v="9"/>
    <x v="10"/>
    <x v="19"/>
    <x v="0"/>
    <n v="0"/>
  </r>
  <r>
    <x v="0"/>
    <x v="132"/>
    <x v="9"/>
    <x v="9"/>
    <x v="10"/>
    <x v="19"/>
    <x v="0"/>
    <n v="0"/>
  </r>
  <r>
    <x v="0"/>
    <x v="131"/>
    <x v="9"/>
    <x v="10"/>
    <x v="10"/>
    <x v="19"/>
    <x v="0"/>
    <n v="0"/>
  </r>
  <r>
    <x v="0"/>
    <x v="132"/>
    <x v="9"/>
    <x v="10"/>
    <x v="10"/>
    <x v="19"/>
    <x v="0"/>
    <n v="0"/>
  </r>
  <r>
    <x v="0"/>
    <x v="131"/>
    <x v="9"/>
    <x v="11"/>
    <x v="10"/>
    <x v="19"/>
    <x v="0"/>
    <n v="0"/>
  </r>
  <r>
    <x v="0"/>
    <x v="132"/>
    <x v="9"/>
    <x v="11"/>
    <x v="10"/>
    <x v="19"/>
    <x v="0"/>
    <n v="0"/>
  </r>
  <r>
    <x v="0"/>
    <x v="131"/>
    <x v="9"/>
    <x v="12"/>
    <x v="10"/>
    <x v="19"/>
    <x v="0"/>
    <n v="0"/>
  </r>
  <r>
    <x v="0"/>
    <x v="132"/>
    <x v="9"/>
    <x v="12"/>
    <x v="10"/>
    <x v="19"/>
    <x v="0"/>
    <n v="0"/>
  </r>
  <r>
    <x v="0"/>
    <x v="131"/>
    <x v="9"/>
    <x v="13"/>
    <x v="10"/>
    <x v="19"/>
    <x v="0"/>
    <n v="0"/>
  </r>
  <r>
    <x v="0"/>
    <x v="132"/>
    <x v="9"/>
    <x v="13"/>
    <x v="10"/>
    <x v="19"/>
    <x v="0"/>
    <n v="0"/>
  </r>
  <r>
    <x v="0"/>
    <x v="131"/>
    <x v="9"/>
    <x v="14"/>
    <x v="10"/>
    <x v="19"/>
    <x v="0"/>
    <n v="0"/>
  </r>
  <r>
    <x v="0"/>
    <x v="132"/>
    <x v="9"/>
    <x v="14"/>
    <x v="10"/>
    <x v="19"/>
    <x v="0"/>
    <n v="0"/>
  </r>
  <r>
    <x v="0"/>
    <x v="131"/>
    <x v="9"/>
    <x v="15"/>
    <x v="10"/>
    <x v="19"/>
    <x v="0"/>
    <n v="0"/>
  </r>
  <r>
    <x v="0"/>
    <x v="132"/>
    <x v="9"/>
    <x v="15"/>
    <x v="10"/>
    <x v="19"/>
    <x v="0"/>
    <n v="0"/>
  </r>
  <r>
    <x v="0"/>
    <x v="131"/>
    <x v="9"/>
    <x v="16"/>
    <x v="10"/>
    <x v="19"/>
    <x v="0"/>
    <n v="0"/>
  </r>
  <r>
    <x v="0"/>
    <x v="132"/>
    <x v="9"/>
    <x v="16"/>
    <x v="10"/>
    <x v="19"/>
    <x v="0"/>
    <n v="0"/>
  </r>
  <r>
    <x v="0"/>
    <x v="131"/>
    <x v="9"/>
    <x v="17"/>
    <x v="10"/>
    <x v="19"/>
    <x v="0"/>
    <n v="0"/>
  </r>
  <r>
    <x v="0"/>
    <x v="132"/>
    <x v="9"/>
    <x v="17"/>
    <x v="10"/>
    <x v="19"/>
    <x v="0"/>
    <n v="0"/>
  </r>
  <r>
    <x v="0"/>
    <x v="131"/>
    <x v="9"/>
    <x v="18"/>
    <x v="10"/>
    <x v="19"/>
    <x v="0"/>
    <n v="0"/>
  </r>
  <r>
    <x v="0"/>
    <x v="132"/>
    <x v="9"/>
    <x v="18"/>
    <x v="10"/>
    <x v="19"/>
    <x v="0"/>
    <n v="0"/>
  </r>
  <r>
    <x v="0"/>
    <x v="127"/>
    <x v="9"/>
    <x v="57"/>
    <x v="11"/>
    <x v="19"/>
    <x v="0"/>
    <n v="0"/>
  </r>
  <r>
    <x v="0"/>
    <x v="128"/>
    <x v="9"/>
    <x v="57"/>
    <x v="11"/>
    <x v="19"/>
    <x v="0"/>
    <n v="0"/>
  </r>
  <r>
    <x v="0"/>
    <x v="129"/>
    <x v="9"/>
    <x v="19"/>
    <x v="11"/>
    <x v="19"/>
    <x v="0"/>
    <n v="0"/>
  </r>
  <r>
    <x v="0"/>
    <x v="130"/>
    <x v="9"/>
    <x v="19"/>
    <x v="11"/>
    <x v="19"/>
    <x v="0"/>
    <n v="0"/>
  </r>
  <r>
    <x v="0"/>
    <x v="129"/>
    <x v="9"/>
    <x v="20"/>
    <x v="11"/>
    <x v="19"/>
    <x v="0"/>
    <n v="0"/>
  </r>
  <r>
    <x v="0"/>
    <x v="130"/>
    <x v="9"/>
    <x v="20"/>
    <x v="11"/>
    <x v="19"/>
    <x v="0"/>
    <n v="0"/>
  </r>
  <r>
    <x v="0"/>
    <x v="129"/>
    <x v="9"/>
    <x v="21"/>
    <x v="11"/>
    <x v="19"/>
    <x v="0"/>
    <n v="0"/>
  </r>
  <r>
    <x v="0"/>
    <x v="130"/>
    <x v="9"/>
    <x v="21"/>
    <x v="11"/>
    <x v="19"/>
    <x v="0"/>
    <n v="0"/>
  </r>
  <r>
    <x v="0"/>
    <x v="129"/>
    <x v="9"/>
    <x v="22"/>
    <x v="11"/>
    <x v="19"/>
    <x v="0"/>
    <n v="0"/>
  </r>
  <r>
    <x v="0"/>
    <x v="130"/>
    <x v="9"/>
    <x v="22"/>
    <x v="11"/>
    <x v="19"/>
    <x v="0"/>
    <n v="0"/>
  </r>
  <r>
    <x v="0"/>
    <x v="129"/>
    <x v="9"/>
    <x v="23"/>
    <x v="11"/>
    <x v="19"/>
    <x v="0"/>
    <n v="0"/>
  </r>
  <r>
    <x v="0"/>
    <x v="130"/>
    <x v="9"/>
    <x v="23"/>
    <x v="11"/>
    <x v="19"/>
    <x v="0"/>
    <n v="0"/>
  </r>
  <r>
    <x v="0"/>
    <x v="131"/>
    <x v="9"/>
    <x v="9"/>
    <x v="11"/>
    <x v="19"/>
    <x v="0"/>
    <n v="0"/>
  </r>
  <r>
    <x v="0"/>
    <x v="132"/>
    <x v="9"/>
    <x v="9"/>
    <x v="11"/>
    <x v="19"/>
    <x v="0"/>
    <n v="0"/>
  </r>
  <r>
    <x v="0"/>
    <x v="131"/>
    <x v="9"/>
    <x v="10"/>
    <x v="11"/>
    <x v="19"/>
    <x v="0"/>
    <n v="0"/>
  </r>
  <r>
    <x v="0"/>
    <x v="132"/>
    <x v="9"/>
    <x v="10"/>
    <x v="11"/>
    <x v="19"/>
    <x v="0"/>
    <n v="0"/>
  </r>
  <r>
    <x v="0"/>
    <x v="131"/>
    <x v="9"/>
    <x v="11"/>
    <x v="11"/>
    <x v="19"/>
    <x v="0"/>
    <n v="0"/>
  </r>
  <r>
    <x v="0"/>
    <x v="132"/>
    <x v="9"/>
    <x v="11"/>
    <x v="11"/>
    <x v="19"/>
    <x v="0"/>
    <n v="0"/>
  </r>
  <r>
    <x v="0"/>
    <x v="131"/>
    <x v="9"/>
    <x v="12"/>
    <x v="11"/>
    <x v="19"/>
    <x v="0"/>
    <n v="0"/>
  </r>
  <r>
    <x v="0"/>
    <x v="132"/>
    <x v="9"/>
    <x v="12"/>
    <x v="11"/>
    <x v="19"/>
    <x v="0"/>
    <n v="0"/>
  </r>
  <r>
    <x v="0"/>
    <x v="131"/>
    <x v="9"/>
    <x v="13"/>
    <x v="11"/>
    <x v="19"/>
    <x v="0"/>
    <n v="0"/>
  </r>
  <r>
    <x v="0"/>
    <x v="132"/>
    <x v="9"/>
    <x v="13"/>
    <x v="11"/>
    <x v="19"/>
    <x v="0"/>
    <n v="0"/>
  </r>
  <r>
    <x v="0"/>
    <x v="131"/>
    <x v="9"/>
    <x v="14"/>
    <x v="11"/>
    <x v="19"/>
    <x v="0"/>
    <n v="0"/>
  </r>
  <r>
    <x v="0"/>
    <x v="132"/>
    <x v="9"/>
    <x v="14"/>
    <x v="11"/>
    <x v="19"/>
    <x v="0"/>
    <n v="0"/>
  </r>
  <r>
    <x v="0"/>
    <x v="131"/>
    <x v="9"/>
    <x v="15"/>
    <x v="11"/>
    <x v="19"/>
    <x v="0"/>
    <n v="0"/>
  </r>
  <r>
    <x v="0"/>
    <x v="132"/>
    <x v="9"/>
    <x v="15"/>
    <x v="11"/>
    <x v="19"/>
    <x v="0"/>
    <n v="0"/>
  </r>
  <r>
    <x v="0"/>
    <x v="131"/>
    <x v="9"/>
    <x v="16"/>
    <x v="11"/>
    <x v="19"/>
    <x v="0"/>
    <n v="0"/>
  </r>
  <r>
    <x v="0"/>
    <x v="132"/>
    <x v="9"/>
    <x v="16"/>
    <x v="11"/>
    <x v="19"/>
    <x v="0"/>
    <n v="0"/>
  </r>
  <r>
    <x v="0"/>
    <x v="131"/>
    <x v="9"/>
    <x v="17"/>
    <x v="11"/>
    <x v="19"/>
    <x v="0"/>
    <n v="0"/>
  </r>
  <r>
    <x v="0"/>
    <x v="132"/>
    <x v="9"/>
    <x v="17"/>
    <x v="11"/>
    <x v="19"/>
    <x v="0"/>
    <n v="0"/>
  </r>
  <r>
    <x v="0"/>
    <x v="131"/>
    <x v="9"/>
    <x v="18"/>
    <x v="11"/>
    <x v="19"/>
    <x v="0"/>
    <n v="0"/>
  </r>
  <r>
    <x v="0"/>
    <x v="132"/>
    <x v="9"/>
    <x v="18"/>
    <x v="11"/>
    <x v="19"/>
    <x v="0"/>
    <n v="0"/>
  </r>
  <r>
    <x v="0"/>
    <x v="127"/>
    <x v="9"/>
    <x v="57"/>
    <x v="12"/>
    <x v="19"/>
    <x v="0"/>
    <n v="0"/>
  </r>
  <r>
    <x v="0"/>
    <x v="128"/>
    <x v="9"/>
    <x v="57"/>
    <x v="12"/>
    <x v="19"/>
    <x v="0"/>
    <n v="0"/>
  </r>
  <r>
    <x v="0"/>
    <x v="129"/>
    <x v="9"/>
    <x v="19"/>
    <x v="12"/>
    <x v="19"/>
    <x v="0"/>
    <n v="0"/>
  </r>
  <r>
    <x v="0"/>
    <x v="130"/>
    <x v="9"/>
    <x v="19"/>
    <x v="12"/>
    <x v="19"/>
    <x v="0"/>
    <n v="0"/>
  </r>
  <r>
    <x v="0"/>
    <x v="129"/>
    <x v="9"/>
    <x v="20"/>
    <x v="12"/>
    <x v="19"/>
    <x v="0"/>
    <n v="0"/>
  </r>
  <r>
    <x v="0"/>
    <x v="130"/>
    <x v="9"/>
    <x v="20"/>
    <x v="12"/>
    <x v="19"/>
    <x v="0"/>
    <n v="0"/>
  </r>
  <r>
    <x v="0"/>
    <x v="129"/>
    <x v="9"/>
    <x v="21"/>
    <x v="12"/>
    <x v="19"/>
    <x v="0"/>
    <n v="0"/>
  </r>
  <r>
    <x v="0"/>
    <x v="130"/>
    <x v="9"/>
    <x v="21"/>
    <x v="12"/>
    <x v="19"/>
    <x v="0"/>
    <n v="0"/>
  </r>
  <r>
    <x v="0"/>
    <x v="129"/>
    <x v="9"/>
    <x v="22"/>
    <x v="12"/>
    <x v="19"/>
    <x v="0"/>
    <n v="0"/>
  </r>
  <r>
    <x v="0"/>
    <x v="130"/>
    <x v="9"/>
    <x v="22"/>
    <x v="12"/>
    <x v="19"/>
    <x v="0"/>
    <n v="0"/>
  </r>
  <r>
    <x v="0"/>
    <x v="129"/>
    <x v="9"/>
    <x v="23"/>
    <x v="12"/>
    <x v="19"/>
    <x v="0"/>
    <n v="0"/>
  </r>
  <r>
    <x v="0"/>
    <x v="130"/>
    <x v="9"/>
    <x v="23"/>
    <x v="12"/>
    <x v="19"/>
    <x v="0"/>
    <n v="0"/>
  </r>
  <r>
    <x v="0"/>
    <x v="131"/>
    <x v="9"/>
    <x v="9"/>
    <x v="12"/>
    <x v="19"/>
    <x v="0"/>
    <n v="0"/>
  </r>
  <r>
    <x v="0"/>
    <x v="132"/>
    <x v="9"/>
    <x v="9"/>
    <x v="12"/>
    <x v="19"/>
    <x v="0"/>
    <n v="0"/>
  </r>
  <r>
    <x v="0"/>
    <x v="131"/>
    <x v="9"/>
    <x v="10"/>
    <x v="12"/>
    <x v="19"/>
    <x v="0"/>
    <n v="0"/>
  </r>
  <r>
    <x v="0"/>
    <x v="132"/>
    <x v="9"/>
    <x v="10"/>
    <x v="12"/>
    <x v="19"/>
    <x v="0"/>
    <n v="0"/>
  </r>
  <r>
    <x v="0"/>
    <x v="131"/>
    <x v="9"/>
    <x v="11"/>
    <x v="12"/>
    <x v="19"/>
    <x v="0"/>
    <n v="0"/>
  </r>
  <r>
    <x v="0"/>
    <x v="132"/>
    <x v="9"/>
    <x v="11"/>
    <x v="12"/>
    <x v="19"/>
    <x v="0"/>
    <n v="0"/>
  </r>
  <r>
    <x v="0"/>
    <x v="131"/>
    <x v="9"/>
    <x v="12"/>
    <x v="12"/>
    <x v="19"/>
    <x v="0"/>
    <n v="0"/>
  </r>
  <r>
    <x v="0"/>
    <x v="132"/>
    <x v="9"/>
    <x v="12"/>
    <x v="12"/>
    <x v="19"/>
    <x v="0"/>
    <n v="0"/>
  </r>
  <r>
    <x v="0"/>
    <x v="131"/>
    <x v="9"/>
    <x v="13"/>
    <x v="12"/>
    <x v="19"/>
    <x v="0"/>
    <n v="0"/>
  </r>
  <r>
    <x v="0"/>
    <x v="132"/>
    <x v="9"/>
    <x v="13"/>
    <x v="12"/>
    <x v="19"/>
    <x v="0"/>
    <n v="0"/>
  </r>
  <r>
    <x v="0"/>
    <x v="131"/>
    <x v="9"/>
    <x v="14"/>
    <x v="12"/>
    <x v="19"/>
    <x v="0"/>
    <n v="0"/>
  </r>
  <r>
    <x v="0"/>
    <x v="132"/>
    <x v="9"/>
    <x v="14"/>
    <x v="12"/>
    <x v="19"/>
    <x v="0"/>
    <n v="0"/>
  </r>
  <r>
    <x v="0"/>
    <x v="131"/>
    <x v="9"/>
    <x v="15"/>
    <x v="12"/>
    <x v="19"/>
    <x v="0"/>
    <n v="0"/>
  </r>
  <r>
    <x v="0"/>
    <x v="132"/>
    <x v="9"/>
    <x v="15"/>
    <x v="12"/>
    <x v="19"/>
    <x v="0"/>
    <n v="0"/>
  </r>
  <r>
    <x v="0"/>
    <x v="131"/>
    <x v="9"/>
    <x v="16"/>
    <x v="12"/>
    <x v="19"/>
    <x v="0"/>
    <n v="0"/>
  </r>
  <r>
    <x v="0"/>
    <x v="132"/>
    <x v="9"/>
    <x v="16"/>
    <x v="12"/>
    <x v="19"/>
    <x v="0"/>
    <n v="0"/>
  </r>
  <r>
    <x v="0"/>
    <x v="131"/>
    <x v="9"/>
    <x v="17"/>
    <x v="12"/>
    <x v="19"/>
    <x v="0"/>
    <n v="0"/>
  </r>
  <r>
    <x v="0"/>
    <x v="132"/>
    <x v="9"/>
    <x v="17"/>
    <x v="12"/>
    <x v="19"/>
    <x v="0"/>
    <n v="0"/>
  </r>
  <r>
    <x v="0"/>
    <x v="131"/>
    <x v="9"/>
    <x v="18"/>
    <x v="12"/>
    <x v="19"/>
    <x v="0"/>
    <n v="0"/>
  </r>
  <r>
    <x v="0"/>
    <x v="132"/>
    <x v="9"/>
    <x v="18"/>
    <x v="12"/>
    <x v="19"/>
    <x v="0"/>
    <n v="0"/>
  </r>
  <r>
    <x v="0"/>
    <x v="127"/>
    <x v="9"/>
    <x v="57"/>
    <x v="13"/>
    <x v="19"/>
    <x v="0"/>
    <n v="0"/>
  </r>
  <r>
    <x v="0"/>
    <x v="128"/>
    <x v="9"/>
    <x v="57"/>
    <x v="13"/>
    <x v="19"/>
    <x v="0"/>
    <n v="0"/>
  </r>
  <r>
    <x v="0"/>
    <x v="129"/>
    <x v="9"/>
    <x v="19"/>
    <x v="13"/>
    <x v="19"/>
    <x v="0"/>
    <n v="0"/>
  </r>
  <r>
    <x v="0"/>
    <x v="130"/>
    <x v="9"/>
    <x v="19"/>
    <x v="13"/>
    <x v="19"/>
    <x v="0"/>
    <n v="0"/>
  </r>
  <r>
    <x v="0"/>
    <x v="129"/>
    <x v="9"/>
    <x v="20"/>
    <x v="13"/>
    <x v="19"/>
    <x v="0"/>
    <n v="0"/>
  </r>
  <r>
    <x v="0"/>
    <x v="130"/>
    <x v="9"/>
    <x v="20"/>
    <x v="13"/>
    <x v="19"/>
    <x v="0"/>
    <n v="0"/>
  </r>
  <r>
    <x v="0"/>
    <x v="129"/>
    <x v="9"/>
    <x v="21"/>
    <x v="13"/>
    <x v="19"/>
    <x v="0"/>
    <n v="0"/>
  </r>
  <r>
    <x v="0"/>
    <x v="130"/>
    <x v="9"/>
    <x v="21"/>
    <x v="13"/>
    <x v="19"/>
    <x v="0"/>
    <n v="0"/>
  </r>
  <r>
    <x v="0"/>
    <x v="129"/>
    <x v="9"/>
    <x v="22"/>
    <x v="13"/>
    <x v="19"/>
    <x v="0"/>
    <n v="0"/>
  </r>
  <r>
    <x v="0"/>
    <x v="130"/>
    <x v="9"/>
    <x v="22"/>
    <x v="13"/>
    <x v="19"/>
    <x v="0"/>
    <n v="0"/>
  </r>
  <r>
    <x v="0"/>
    <x v="129"/>
    <x v="9"/>
    <x v="23"/>
    <x v="13"/>
    <x v="19"/>
    <x v="0"/>
    <n v="0"/>
  </r>
  <r>
    <x v="0"/>
    <x v="130"/>
    <x v="9"/>
    <x v="23"/>
    <x v="13"/>
    <x v="19"/>
    <x v="0"/>
    <n v="0"/>
  </r>
  <r>
    <x v="0"/>
    <x v="131"/>
    <x v="9"/>
    <x v="9"/>
    <x v="13"/>
    <x v="19"/>
    <x v="0"/>
    <n v="0"/>
  </r>
  <r>
    <x v="0"/>
    <x v="132"/>
    <x v="9"/>
    <x v="9"/>
    <x v="13"/>
    <x v="19"/>
    <x v="0"/>
    <n v="0"/>
  </r>
  <r>
    <x v="0"/>
    <x v="131"/>
    <x v="9"/>
    <x v="10"/>
    <x v="13"/>
    <x v="19"/>
    <x v="0"/>
    <n v="0"/>
  </r>
  <r>
    <x v="0"/>
    <x v="132"/>
    <x v="9"/>
    <x v="10"/>
    <x v="13"/>
    <x v="19"/>
    <x v="0"/>
    <n v="0"/>
  </r>
  <r>
    <x v="0"/>
    <x v="131"/>
    <x v="9"/>
    <x v="11"/>
    <x v="13"/>
    <x v="19"/>
    <x v="0"/>
    <n v="0"/>
  </r>
  <r>
    <x v="0"/>
    <x v="132"/>
    <x v="9"/>
    <x v="11"/>
    <x v="13"/>
    <x v="19"/>
    <x v="0"/>
    <n v="0"/>
  </r>
  <r>
    <x v="0"/>
    <x v="131"/>
    <x v="9"/>
    <x v="12"/>
    <x v="13"/>
    <x v="19"/>
    <x v="0"/>
    <n v="0"/>
  </r>
  <r>
    <x v="0"/>
    <x v="132"/>
    <x v="9"/>
    <x v="12"/>
    <x v="13"/>
    <x v="19"/>
    <x v="0"/>
    <n v="0"/>
  </r>
  <r>
    <x v="0"/>
    <x v="131"/>
    <x v="9"/>
    <x v="13"/>
    <x v="13"/>
    <x v="19"/>
    <x v="0"/>
    <n v="0"/>
  </r>
  <r>
    <x v="0"/>
    <x v="132"/>
    <x v="9"/>
    <x v="13"/>
    <x v="13"/>
    <x v="19"/>
    <x v="0"/>
    <n v="0"/>
  </r>
  <r>
    <x v="0"/>
    <x v="131"/>
    <x v="9"/>
    <x v="14"/>
    <x v="13"/>
    <x v="19"/>
    <x v="0"/>
    <n v="0"/>
  </r>
  <r>
    <x v="0"/>
    <x v="132"/>
    <x v="9"/>
    <x v="14"/>
    <x v="13"/>
    <x v="19"/>
    <x v="0"/>
    <n v="0"/>
  </r>
  <r>
    <x v="0"/>
    <x v="131"/>
    <x v="9"/>
    <x v="15"/>
    <x v="13"/>
    <x v="19"/>
    <x v="0"/>
    <n v="0"/>
  </r>
  <r>
    <x v="0"/>
    <x v="132"/>
    <x v="9"/>
    <x v="15"/>
    <x v="13"/>
    <x v="19"/>
    <x v="0"/>
    <n v="0"/>
  </r>
  <r>
    <x v="0"/>
    <x v="131"/>
    <x v="9"/>
    <x v="16"/>
    <x v="13"/>
    <x v="19"/>
    <x v="0"/>
    <n v="0"/>
  </r>
  <r>
    <x v="0"/>
    <x v="132"/>
    <x v="9"/>
    <x v="16"/>
    <x v="13"/>
    <x v="19"/>
    <x v="0"/>
    <n v="0"/>
  </r>
  <r>
    <x v="0"/>
    <x v="131"/>
    <x v="9"/>
    <x v="17"/>
    <x v="13"/>
    <x v="19"/>
    <x v="0"/>
    <n v="0"/>
  </r>
  <r>
    <x v="0"/>
    <x v="132"/>
    <x v="9"/>
    <x v="17"/>
    <x v="13"/>
    <x v="19"/>
    <x v="0"/>
    <n v="0"/>
  </r>
  <r>
    <x v="0"/>
    <x v="131"/>
    <x v="9"/>
    <x v="18"/>
    <x v="13"/>
    <x v="19"/>
    <x v="0"/>
    <n v="0"/>
  </r>
  <r>
    <x v="0"/>
    <x v="132"/>
    <x v="9"/>
    <x v="18"/>
    <x v="13"/>
    <x v="19"/>
    <x v="0"/>
    <n v="0"/>
  </r>
  <r>
    <x v="0"/>
    <x v="127"/>
    <x v="9"/>
    <x v="57"/>
    <x v="14"/>
    <x v="19"/>
    <x v="0"/>
    <n v="0"/>
  </r>
  <r>
    <x v="0"/>
    <x v="128"/>
    <x v="9"/>
    <x v="57"/>
    <x v="14"/>
    <x v="19"/>
    <x v="0"/>
    <n v="0"/>
  </r>
  <r>
    <x v="0"/>
    <x v="129"/>
    <x v="9"/>
    <x v="19"/>
    <x v="14"/>
    <x v="19"/>
    <x v="0"/>
    <n v="0"/>
  </r>
  <r>
    <x v="0"/>
    <x v="130"/>
    <x v="9"/>
    <x v="19"/>
    <x v="14"/>
    <x v="19"/>
    <x v="0"/>
    <n v="0"/>
  </r>
  <r>
    <x v="0"/>
    <x v="129"/>
    <x v="9"/>
    <x v="20"/>
    <x v="14"/>
    <x v="19"/>
    <x v="0"/>
    <n v="0"/>
  </r>
  <r>
    <x v="0"/>
    <x v="130"/>
    <x v="9"/>
    <x v="20"/>
    <x v="14"/>
    <x v="19"/>
    <x v="0"/>
    <n v="0"/>
  </r>
  <r>
    <x v="0"/>
    <x v="129"/>
    <x v="9"/>
    <x v="21"/>
    <x v="14"/>
    <x v="19"/>
    <x v="0"/>
    <n v="0"/>
  </r>
  <r>
    <x v="0"/>
    <x v="130"/>
    <x v="9"/>
    <x v="21"/>
    <x v="14"/>
    <x v="19"/>
    <x v="0"/>
    <n v="0"/>
  </r>
  <r>
    <x v="0"/>
    <x v="129"/>
    <x v="9"/>
    <x v="22"/>
    <x v="14"/>
    <x v="19"/>
    <x v="0"/>
    <n v="0"/>
  </r>
  <r>
    <x v="0"/>
    <x v="130"/>
    <x v="9"/>
    <x v="22"/>
    <x v="14"/>
    <x v="19"/>
    <x v="0"/>
    <n v="0"/>
  </r>
  <r>
    <x v="0"/>
    <x v="129"/>
    <x v="9"/>
    <x v="23"/>
    <x v="14"/>
    <x v="19"/>
    <x v="0"/>
    <n v="0"/>
  </r>
  <r>
    <x v="0"/>
    <x v="130"/>
    <x v="9"/>
    <x v="23"/>
    <x v="14"/>
    <x v="19"/>
    <x v="0"/>
    <n v="0"/>
  </r>
  <r>
    <x v="0"/>
    <x v="131"/>
    <x v="9"/>
    <x v="9"/>
    <x v="14"/>
    <x v="19"/>
    <x v="0"/>
    <n v="0"/>
  </r>
  <r>
    <x v="0"/>
    <x v="132"/>
    <x v="9"/>
    <x v="9"/>
    <x v="14"/>
    <x v="19"/>
    <x v="0"/>
    <n v="0"/>
  </r>
  <r>
    <x v="0"/>
    <x v="131"/>
    <x v="9"/>
    <x v="10"/>
    <x v="14"/>
    <x v="19"/>
    <x v="0"/>
    <n v="0"/>
  </r>
  <r>
    <x v="0"/>
    <x v="132"/>
    <x v="9"/>
    <x v="10"/>
    <x v="14"/>
    <x v="19"/>
    <x v="0"/>
    <n v="0"/>
  </r>
  <r>
    <x v="0"/>
    <x v="131"/>
    <x v="9"/>
    <x v="11"/>
    <x v="14"/>
    <x v="19"/>
    <x v="0"/>
    <n v="0"/>
  </r>
  <r>
    <x v="0"/>
    <x v="132"/>
    <x v="9"/>
    <x v="11"/>
    <x v="14"/>
    <x v="19"/>
    <x v="0"/>
    <n v="0"/>
  </r>
  <r>
    <x v="0"/>
    <x v="131"/>
    <x v="9"/>
    <x v="12"/>
    <x v="14"/>
    <x v="19"/>
    <x v="0"/>
    <n v="0"/>
  </r>
  <r>
    <x v="0"/>
    <x v="132"/>
    <x v="9"/>
    <x v="12"/>
    <x v="14"/>
    <x v="19"/>
    <x v="0"/>
    <n v="0"/>
  </r>
  <r>
    <x v="0"/>
    <x v="131"/>
    <x v="9"/>
    <x v="13"/>
    <x v="14"/>
    <x v="19"/>
    <x v="0"/>
    <n v="0"/>
  </r>
  <r>
    <x v="0"/>
    <x v="132"/>
    <x v="9"/>
    <x v="13"/>
    <x v="14"/>
    <x v="19"/>
    <x v="0"/>
    <n v="0"/>
  </r>
  <r>
    <x v="0"/>
    <x v="131"/>
    <x v="9"/>
    <x v="14"/>
    <x v="14"/>
    <x v="19"/>
    <x v="0"/>
    <n v="0"/>
  </r>
  <r>
    <x v="0"/>
    <x v="132"/>
    <x v="9"/>
    <x v="14"/>
    <x v="14"/>
    <x v="19"/>
    <x v="0"/>
    <n v="0"/>
  </r>
  <r>
    <x v="0"/>
    <x v="131"/>
    <x v="9"/>
    <x v="15"/>
    <x v="14"/>
    <x v="19"/>
    <x v="0"/>
    <n v="0"/>
  </r>
  <r>
    <x v="0"/>
    <x v="132"/>
    <x v="9"/>
    <x v="15"/>
    <x v="14"/>
    <x v="19"/>
    <x v="0"/>
    <n v="0"/>
  </r>
  <r>
    <x v="0"/>
    <x v="131"/>
    <x v="9"/>
    <x v="16"/>
    <x v="14"/>
    <x v="19"/>
    <x v="0"/>
    <n v="0"/>
  </r>
  <r>
    <x v="0"/>
    <x v="132"/>
    <x v="9"/>
    <x v="16"/>
    <x v="14"/>
    <x v="19"/>
    <x v="0"/>
    <n v="0"/>
  </r>
  <r>
    <x v="0"/>
    <x v="131"/>
    <x v="9"/>
    <x v="17"/>
    <x v="14"/>
    <x v="19"/>
    <x v="0"/>
    <n v="0"/>
  </r>
  <r>
    <x v="0"/>
    <x v="132"/>
    <x v="9"/>
    <x v="17"/>
    <x v="14"/>
    <x v="19"/>
    <x v="0"/>
    <n v="0"/>
  </r>
  <r>
    <x v="0"/>
    <x v="131"/>
    <x v="9"/>
    <x v="18"/>
    <x v="14"/>
    <x v="19"/>
    <x v="0"/>
    <n v="0"/>
  </r>
  <r>
    <x v="0"/>
    <x v="132"/>
    <x v="9"/>
    <x v="18"/>
    <x v="14"/>
    <x v="19"/>
    <x v="0"/>
    <n v="0"/>
  </r>
  <r>
    <x v="0"/>
    <x v="127"/>
    <x v="9"/>
    <x v="57"/>
    <x v="15"/>
    <x v="19"/>
    <x v="0"/>
    <n v="0"/>
  </r>
  <r>
    <x v="0"/>
    <x v="128"/>
    <x v="9"/>
    <x v="57"/>
    <x v="15"/>
    <x v="19"/>
    <x v="0"/>
    <n v="0"/>
  </r>
  <r>
    <x v="0"/>
    <x v="129"/>
    <x v="9"/>
    <x v="19"/>
    <x v="15"/>
    <x v="19"/>
    <x v="0"/>
    <n v="0"/>
  </r>
  <r>
    <x v="0"/>
    <x v="130"/>
    <x v="9"/>
    <x v="19"/>
    <x v="15"/>
    <x v="19"/>
    <x v="0"/>
    <n v="0"/>
  </r>
  <r>
    <x v="0"/>
    <x v="129"/>
    <x v="9"/>
    <x v="20"/>
    <x v="15"/>
    <x v="19"/>
    <x v="0"/>
    <n v="0"/>
  </r>
  <r>
    <x v="0"/>
    <x v="130"/>
    <x v="9"/>
    <x v="20"/>
    <x v="15"/>
    <x v="19"/>
    <x v="0"/>
    <n v="0"/>
  </r>
  <r>
    <x v="0"/>
    <x v="129"/>
    <x v="9"/>
    <x v="21"/>
    <x v="15"/>
    <x v="19"/>
    <x v="0"/>
    <n v="0"/>
  </r>
  <r>
    <x v="0"/>
    <x v="130"/>
    <x v="9"/>
    <x v="21"/>
    <x v="15"/>
    <x v="19"/>
    <x v="0"/>
    <n v="0"/>
  </r>
  <r>
    <x v="0"/>
    <x v="129"/>
    <x v="9"/>
    <x v="22"/>
    <x v="15"/>
    <x v="19"/>
    <x v="0"/>
    <n v="0"/>
  </r>
  <r>
    <x v="0"/>
    <x v="130"/>
    <x v="9"/>
    <x v="22"/>
    <x v="15"/>
    <x v="19"/>
    <x v="0"/>
    <n v="0"/>
  </r>
  <r>
    <x v="0"/>
    <x v="129"/>
    <x v="9"/>
    <x v="23"/>
    <x v="15"/>
    <x v="19"/>
    <x v="0"/>
    <n v="0"/>
  </r>
  <r>
    <x v="0"/>
    <x v="130"/>
    <x v="9"/>
    <x v="23"/>
    <x v="15"/>
    <x v="19"/>
    <x v="0"/>
    <n v="0"/>
  </r>
  <r>
    <x v="0"/>
    <x v="131"/>
    <x v="9"/>
    <x v="9"/>
    <x v="15"/>
    <x v="19"/>
    <x v="0"/>
    <n v="0"/>
  </r>
  <r>
    <x v="0"/>
    <x v="132"/>
    <x v="9"/>
    <x v="9"/>
    <x v="15"/>
    <x v="19"/>
    <x v="0"/>
    <n v="0"/>
  </r>
  <r>
    <x v="0"/>
    <x v="131"/>
    <x v="9"/>
    <x v="10"/>
    <x v="15"/>
    <x v="19"/>
    <x v="0"/>
    <n v="0"/>
  </r>
  <r>
    <x v="0"/>
    <x v="132"/>
    <x v="9"/>
    <x v="10"/>
    <x v="15"/>
    <x v="19"/>
    <x v="0"/>
    <n v="0"/>
  </r>
  <r>
    <x v="0"/>
    <x v="131"/>
    <x v="9"/>
    <x v="11"/>
    <x v="15"/>
    <x v="19"/>
    <x v="0"/>
    <n v="0"/>
  </r>
  <r>
    <x v="0"/>
    <x v="132"/>
    <x v="9"/>
    <x v="11"/>
    <x v="15"/>
    <x v="19"/>
    <x v="0"/>
    <n v="0"/>
  </r>
  <r>
    <x v="0"/>
    <x v="131"/>
    <x v="9"/>
    <x v="12"/>
    <x v="15"/>
    <x v="19"/>
    <x v="0"/>
    <n v="0"/>
  </r>
  <r>
    <x v="0"/>
    <x v="132"/>
    <x v="9"/>
    <x v="12"/>
    <x v="15"/>
    <x v="19"/>
    <x v="0"/>
    <n v="0"/>
  </r>
  <r>
    <x v="0"/>
    <x v="131"/>
    <x v="9"/>
    <x v="13"/>
    <x v="15"/>
    <x v="19"/>
    <x v="0"/>
    <n v="0"/>
  </r>
  <r>
    <x v="0"/>
    <x v="132"/>
    <x v="9"/>
    <x v="13"/>
    <x v="15"/>
    <x v="19"/>
    <x v="0"/>
    <n v="0"/>
  </r>
  <r>
    <x v="0"/>
    <x v="131"/>
    <x v="9"/>
    <x v="14"/>
    <x v="15"/>
    <x v="19"/>
    <x v="0"/>
    <n v="0"/>
  </r>
  <r>
    <x v="0"/>
    <x v="132"/>
    <x v="9"/>
    <x v="14"/>
    <x v="15"/>
    <x v="19"/>
    <x v="0"/>
    <n v="0"/>
  </r>
  <r>
    <x v="0"/>
    <x v="131"/>
    <x v="9"/>
    <x v="15"/>
    <x v="15"/>
    <x v="19"/>
    <x v="0"/>
    <n v="0"/>
  </r>
  <r>
    <x v="0"/>
    <x v="132"/>
    <x v="9"/>
    <x v="15"/>
    <x v="15"/>
    <x v="19"/>
    <x v="0"/>
    <n v="0"/>
  </r>
  <r>
    <x v="0"/>
    <x v="131"/>
    <x v="9"/>
    <x v="16"/>
    <x v="15"/>
    <x v="19"/>
    <x v="0"/>
    <n v="0"/>
  </r>
  <r>
    <x v="0"/>
    <x v="132"/>
    <x v="9"/>
    <x v="16"/>
    <x v="15"/>
    <x v="19"/>
    <x v="0"/>
    <n v="0"/>
  </r>
  <r>
    <x v="0"/>
    <x v="131"/>
    <x v="9"/>
    <x v="17"/>
    <x v="15"/>
    <x v="19"/>
    <x v="0"/>
    <n v="0"/>
  </r>
  <r>
    <x v="0"/>
    <x v="132"/>
    <x v="9"/>
    <x v="17"/>
    <x v="15"/>
    <x v="19"/>
    <x v="0"/>
    <n v="0"/>
  </r>
  <r>
    <x v="0"/>
    <x v="131"/>
    <x v="9"/>
    <x v="18"/>
    <x v="15"/>
    <x v="19"/>
    <x v="0"/>
    <n v="0"/>
  </r>
  <r>
    <x v="0"/>
    <x v="132"/>
    <x v="9"/>
    <x v="18"/>
    <x v="15"/>
    <x v="19"/>
    <x v="0"/>
    <n v="0"/>
  </r>
  <r>
    <x v="0"/>
    <x v="127"/>
    <x v="9"/>
    <x v="57"/>
    <x v="16"/>
    <x v="19"/>
    <x v="0"/>
    <n v="0"/>
  </r>
  <r>
    <x v="0"/>
    <x v="128"/>
    <x v="9"/>
    <x v="57"/>
    <x v="16"/>
    <x v="19"/>
    <x v="0"/>
    <n v="0"/>
  </r>
  <r>
    <x v="0"/>
    <x v="129"/>
    <x v="9"/>
    <x v="19"/>
    <x v="16"/>
    <x v="19"/>
    <x v="0"/>
    <n v="0"/>
  </r>
  <r>
    <x v="0"/>
    <x v="130"/>
    <x v="9"/>
    <x v="19"/>
    <x v="16"/>
    <x v="19"/>
    <x v="0"/>
    <n v="0"/>
  </r>
  <r>
    <x v="0"/>
    <x v="129"/>
    <x v="9"/>
    <x v="20"/>
    <x v="16"/>
    <x v="19"/>
    <x v="0"/>
    <n v="0"/>
  </r>
  <r>
    <x v="0"/>
    <x v="130"/>
    <x v="9"/>
    <x v="20"/>
    <x v="16"/>
    <x v="19"/>
    <x v="0"/>
    <n v="0"/>
  </r>
  <r>
    <x v="0"/>
    <x v="129"/>
    <x v="9"/>
    <x v="21"/>
    <x v="16"/>
    <x v="19"/>
    <x v="0"/>
    <n v="0"/>
  </r>
  <r>
    <x v="0"/>
    <x v="130"/>
    <x v="9"/>
    <x v="21"/>
    <x v="16"/>
    <x v="19"/>
    <x v="0"/>
    <n v="0"/>
  </r>
  <r>
    <x v="0"/>
    <x v="129"/>
    <x v="9"/>
    <x v="22"/>
    <x v="16"/>
    <x v="19"/>
    <x v="0"/>
    <n v="0"/>
  </r>
  <r>
    <x v="0"/>
    <x v="130"/>
    <x v="9"/>
    <x v="22"/>
    <x v="16"/>
    <x v="19"/>
    <x v="0"/>
    <n v="0"/>
  </r>
  <r>
    <x v="0"/>
    <x v="129"/>
    <x v="9"/>
    <x v="23"/>
    <x v="16"/>
    <x v="19"/>
    <x v="0"/>
    <n v="0"/>
  </r>
  <r>
    <x v="0"/>
    <x v="130"/>
    <x v="9"/>
    <x v="23"/>
    <x v="16"/>
    <x v="19"/>
    <x v="0"/>
    <n v="0"/>
  </r>
  <r>
    <x v="0"/>
    <x v="131"/>
    <x v="9"/>
    <x v="9"/>
    <x v="16"/>
    <x v="19"/>
    <x v="0"/>
    <n v="0"/>
  </r>
  <r>
    <x v="0"/>
    <x v="132"/>
    <x v="9"/>
    <x v="9"/>
    <x v="16"/>
    <x v="19"/>
    <x v="0"/>
    <n v="0"/>
  </r>
  <r>
    <x v="0"/>
    <x v="131"/>
    <x v="9"/>
    <x v="10"/>
    <x v="16"/>
    <x v="19"/>
    <x v="0"/>
    <n v="0"/>
  </r>
  <r>
    <x v="0"/>
    <x v="132"/>
    <x v="9"/>
    <x v="10"/>
    <x v="16"/>
    <x v="19"/>
    <x v="0"/>
    <n v="0"/>
  </r>
  <r>
    <x v="0"/>
    <x v="131"/>
    <x v="9"/>
    <x v="11"/>
    <x v="16"/>
    <x v="19"/>
    <x v="0"/>
    <n v="0"/>
  </r>
  <r>
    <x v="0"/>
    <x v="132"/>
    <x v="9"/>
    <x v="11"/>
    <x v="16"/>
    <x v="19"/>
    <x v="0"/>
    <n v="0"/>
  </r>
  <r>
    <x v="0"/>
    <x v="131"/>
    <x v="9"/>
    <x v="12"/>
    <x v="16"/>
    <x v="19"/>
    <x v="0"/>
    <n v="0"/>
  </r>
  <r>
    <x v="0"/>
    <x v="132"/>
    <x v="9"/>
    <x v="12"/>
    <x v="16"/>
    <x v="19"/>
    <x v="0"/>
    <n v="0"/>
  </r>
  <r>
    <x v="0"/>
    <x v="131"/>
    <x v="9"/>
    <x v="13"/>
    <x v="16"/>
    <x v="19"/>
    <x v="0"/>
    <n v="0"/>
  </r>
  <r>
    <x v="0"/>
    <x v="132"/>
    <x v="9"/>
    <x v="13"/>
    <x v="16"/>
    <x v="19"/>
    <x v="0"/>
    <n v="0"/>
  </r>
  <r>
    <x v="0"/>
    <x v="131"/>
    <x v="9"/>
    <x v="14"/>
    <x v="16"/>
    <x v="19"/>
    <x v="0"/>
    <n v="0"/>
  </r>
  <r>
    <x v="0"/>
    <x v="132"/>
    <x v="9"/>
    <x v="14"/>
    <x v="16"/>
    <x v="19"/>
    <x v="0"/>
    <n v="0"/>
  </r>
  <r>
    <x v="0"/>
    <x v="131"/>
    <x v="9"/>
    <x v="15"/>
    <x v="16"/>
    <x v="19"/>
    <x v="0"/>
    <n v="0"/>
  </r>
  <r>
    <x v="0"/>
    <x v="132"/>
    <x v="9"/>
    <x v="15"/>
    <x v="16"/>
    <x v="19"/>
    <x v="0"/>
    <n v="0"/>
  </r>
  <r>
    <x v="0"/>
    <x v="131"/>
    <x v="9"/>
    <x v="16"/>
    <x v="16"/>
    <x v="19"/>
    <x v="0"/>
    <n v="0"/>
  </r>
  <r>
    <x v="0"/>
    <x v="132"/>
    <x v="9"/>
    <x v="16"/>
    <x v="16"/>
    <x v="19"/>
    <x v="0"/>
    <n v="0"/>
  </r>
  <r>
    <x v="0"/>
    <x v="131"/>
    <x v="9"/>
    <x v="17"/>
    <x v="16"/>
    <x v="19"/>
    <x v="0"/>
    <n v="0"/>
  </r>
  <r>
    <x v="0"/>
    <x v="132"/>
    <x v="9"/>
    <x v="17"/>
    <x v="16"/>
    <x v="19"/>
    <x v="0"/>
    <n v="0"/>
  </r>
  <r>
    <x v="0"/>
    <x v="131"/>
    <x v="9"/>
    <x v="18"/>
    <x v="16"/>
    <x v="19"/>
    <x v="0"/>
    <n v="0"/>
  </r>
  <r>
    <x v="0"/>
    <x v="132"/>
    <x v="9"/>
    <x v="18"/>
    <x v="16"/>
    <x v="19"/>
    <x v="0"/>
    <n v="0"/>
  </r>
  <r>
    <x v="0"/>
    <x v="127"/>
    <x v="9"/>
    <x v="57"/>
    <x v="17"/>
    <x v="19"/>
    <x v="0"/>
    <n v="0"/>
  </r>
  <r>
    <x v="0"/>
    <x v="128"/>
    <x v="9"/>
    <x v="57"/>
    <x v="17"/>
    <x v="19"/>
    <x v="0"/>
    <n v="0"/>
  </r>
  <r>
    <x v="0"/>
    <x v="129"/>
    <x v="9"/>
    <x v="19"/>
    <x v="17"/>
    <x v="19"/>
    <x v="0"/>
    <n v="0"/>
  </r>
  <r>
    <x v="0"/>
    <x v="130"/>
    <x v="9"/>
    <x v="19"/>
    <x v="17"/>
    <x v="19"/>
    <x v="0"/>
    <n v="0"/>
  </r>
  <r>
    <x v="0"/>
    <x v="129"/>
    <x v="9"/>
    <x v="20"/>
    <x v="17"/>
    <x v="19"/>
    <x v="0"/>
    <n v="0"/>
  </r>
  <r>
    <x v="0"/>
    <x v="130"/>
    <x v="9"/>
    <x v="20"/>
    <x v="17"/>
    <x v="19"/>
    <x v="0"/>
    <n v="0"/>
  </r>
  <r>
    <x v="0"/>
    <x v="129"/>
    <x v="9"/>
    <x v="21"/>
    <x v="17"/>
    <x v="19"/>
    <x v="0"/>
    <n v="0"/>
  </r>
  <r>
    <x v="0"/>
    <x v="130"/>
    <x v="9"/>
    <x v="21"/>
    <x v="17"/>
    <x v="19"/>
    <x v="0"/>
    <n v="0"/>
  </r>
  <r>
    <x v="0"/>
    <x v="129"/>
    <x v="9"/>
    <x v="22"/>
    <x v="17"/>
    <x v="19"/>
    <x v="0"/>
    <n v="0"/>
  </r>
  <r>
    <x v="0"/>
    <x v="130"/>
    <x v="9"/>
    <x v="22"/>
    <x v="17"/>
    <x v="19"/>
    <x v="0"/>
    <n v="0"/>
  </r>
  <r>
    <x v="0"/>
    <x v="129"/>
    <x v="9"/>
    <x v="23"/>
    <x v="17"/>
    <x v="19"/>
    <x v="0"/>
    <n v="0"/>
  </r>
  <r>
    <x v="0"/>
    <x v="130"/>
    <x v="9"/>
    <x v="23"/>
    <x v="17"/>
    <x v="19"/>
    <x v="0"/>
    <n v="0"/>
  </r>
  <r>
    <x v="0"/>
    <x v="131"/>
    <x v="9"/>
    <x v="9"/>
    <x v="17"/>
    <x v="19"/>
    <x v="0"/>
    <n v="0"/>
  </r>
  <r>
    <x v="0"/>
    <x v="132"/>
    <x v="9"/>
    <x v="9"/>
    <x v="17"/>
    <x v="19"/>
    <x v="0"/>
    <n v="0"/>
  </r>
  <r>
    <x v="0"/>
    <x v="131"/>
    <x v="9"/>
    <x v="10"/>
    <x v="17"/>
    <x v="19"/>
    <x v="0"/>
    <n v="0"/>
  </r>
  <r>
    <x v="0"/>
    <x v="132"/>
    <x v="9"/>
    <x v="10"/>
    <x v="17"/>
    <x v="19"/>
    <x v="0"/>
    <n v="0"/>
  </r>
  <r>
    <x v="0"/>
    <x v="131"/>
    <x v="9"/>
    <x v="11"/>
    <x v="17"/>
    <x v="19"/>
    <x v="0"/>
    <n v="0"/>
  </r>
  <r>
    <x v="0"/>
    <x v="132"/>
    <x v="9"/>
    <x v="11"/>
    <x v="17"/>
    <x v="19"/>
    <x v="0"/>
    <n v="0"/>
  </r>
  <r>
    <x v="0"/>
    <x v="131"/>
    <x v="9"/>
    <x v="12"/>
    <x v="17"/>
    <x v="19"/>
    <x v="0"/>
    <n v="0"/>
  </r>
  <r>
    <x v="0"/>
    <x v="132"/>
    <x v="9"/>
    <x v="12"/>
    <x v="17"/>
    <x v="19"/>
    <x v="0"/>
    <n v="0"/>
  </r>
  <r>
    <x v="0"/>
    <x v="131"/>
    <x v="9"/>
    <x v="13"/>
    <x v="17"/>
    <x v="19"/>
    <x v="0"/>
    <n v="0"/>
  </r>
  <r>
    <x v="0"/>
    <x v="132"/>
    <x v="9"/>
    <x v="13"/>
    <x v="17"/>
    <x v="19"/>
    <x v="0"/>
    <n v="0"/>
  </r>
  <r>
    <x v="0"/>
    <x v="131"/>
    <x v="9"/>
    <x v="14"/>
    <x v="17"/>
    <x v="19"/>
    <x v="0"/>
    <n v="0"/>
  </r>
  <r>
    <x v="0"/>
    <x v="132"/>
    <x v="9"/>
    <x v="14"/>
    <x v="17"/>
    <x v="19"/>
    <x v="0"/>
    <n v="0"/>
  </r>
  <r>
    <x v="0"/>
    <x v="131"/>
    <x v="9"/>
    <x v="15"/>
    <x v="17"/>
    <x v="19"/>
    <x v="0"/>
    <n v="0"/>
  </r>
  <r>
    <x v="0"/>
    <x v="132"/>
    <x v="9"/>
    <x v="15"/>
    <x v="17"/>
    <x v="19"/>
    <x v="0"/>
    <n v="0"/>
  </r>
  <r>
    <x v="0"/>
    <x v="131"/>
    <x v="9"/>
    <x v="16"/>
    <x v="17"/>
    <x v="19"/>
    <x v="0"/>
    <n v="0"/>
  </r>
  <r>
    <x v="0"/>
    <x v="132"/>
    <x v="9"/>
    <x v="16"/>
    <x v="17"/>
    <x v="19"/>
    <x v="0"/>
    <n v="0"/>
  </r>
  <r>
    <x v="0"/>
    <x v="131"/>
    <x v="9"/>
    <x v="17"/>
    <x v="17"/>
    <x v="19"/>
    <x v="0"/>
    <n v="0"/>
  </r>
  <r>
    <x v="0"/>
    <x v="132"/>
    <x v="9"/>
    <x v="17"/>
    <x v="17"/>
    <x v="19"/>
    <x v="0"/>
    <n v="0"/>
  </r>
  <r>
    <x v="0"/>
    <x v="131"/>
    <x v="9"/>
    <x v="18"/>
    <x v="17"/>
    <x v="19"/>
    <x v="0"/>
    <n v="0"/>
  </r>
  <r>
    <x v="0"/>
    <x v="132"/>
    <x v="9"/>
    <x v="18"/>
    <x v="17"/>
    <x v="19"/>
    <x v="0"/>
    <n v="0"/>
  </r>
  <r>
    <x v="0"/>
    <x v="127"/>
    <x v="9"/>
    <x v="57"/>
    <x v="18"/>
    <x v="19"/>
    <x v="0"/>
    <n v="0"/>
  </r>
  <r>
    <x v="0"/>
    <x v="128"/>
    <x v="9"/>
    <x v="57"/>
    <x v="18"/>
    <x v="19"/>
    <x v="0"/>
    <n v="0"/>
  </r>
  <r>
    <x v="0"/>
    <x v="129"/>
    <x v="9"/>
    <x v="19"/>
    <x v="18"/>
    <x v="19"/>
    <x v="0"/>
    <n v="0"/>
  </r>
  <r>
    <x v="0"/>
    <x v="130"/>
    <x v="9"/>
    <x v="19"/>
    <x v="18"/>
    <x v="19"/>
    <x v="0"/>
    <n v="0"/>
  </r>
  <r>
    <x v="0"/>
    <x v="129"/>
    <x v="9"/>
    <x v="20"/>
    <x v="18"/>
    <x v="19"/>
    <x v="0"/>
    <n v="0"/>
  </r>
  <r>
    <x v="0"/>
    <x v="130"/>
    <x v="9"/>
    <x v="20"/>
    <x v="18"/>
    <x v="19"/>
    <x v="0"/>
    <n v="0"/>
  </r>
  <r>
    <x v="0"/>
    <x v="129"/>
    <x v="9"/>
    <x v="21"/>
    <x v="18"/>
    <x v="19"/>
    <x v="0"/>
    <n v="0"/>
  </r>
  <r>
    <x v="0"/>
    <x v="130"/>
    <x v="9"/>
    <x v="21"/>
    <x v="18"/>
    <x v="19"/>
    <x v="0"/>
    <n v="0"/>
  </r>
  <r>
    <x v="0"/>
    <x v="129"/>
    <x v="9"/>
    <x v="22"/>
    <x v="18"/>
    <x v="19"/>
    <x v="0"/>
    <n v="0"/>
  </r>
  <r>
    <x v="0"/>
    <x v="130"/>
    <x v="9"/>
    <x v="22"/>
    <x v="18"/>
    <x v="19"/>
    <x v="0"/>
    <n v="0"/>
  </r>
  <r>
    <x v="0"/>
    <x v="129"/>
    <x v="9"/>
    <x v="23"/>
    <x v="18"/>
    <x v="19"/>
    <x v="0"/>
    <n v="0"/>
  </r>
  <r>
    <x v="0"/>
    <x v="130"/>
    <x v="9"/>
    <x v="23"/>
    <x v="18"/>
    <x v="19"/>
    <x v="0"/>
    <n v="0"/>
  </r>
  <r>
    <x v="0"/>
    <x v="131"/>
    <x v="9"/>
    <x v="9"/>
    <x v="18"/>
    <x v="19"/>
    <x v="0"/>
    <n v="0"/>
  </r>
  <r>
    <x v="0"/>
    <x v="132"/>
    <x v="9"/>
    <x v="9"/>
    <x v="18"/>
    <x v="19"/>
    <x v="0"/>
    <n v="0"/>
  </r>
  <r>
    <x v="0"/>
    <x v="131"/>
    <x v="9"/>
    <x v="10"/>
    <x v="18"/>
    <x v="19"/>
    <x v="0"/>
    <n v="0"/>
  </r>
  <r>
    <x v="0"/>
    <x v="132"/>
    <x v="9"/>
    <x v="10"/>
    <x v="18"/>
    <x v="19"/>
    <x v="0"/>
    <n v="0"/>
  </r>
  <r>
    <x v="0"/>
    <x v="131"/>
    <x v="9"/>
    <x v="11"/>
    <x v="18"/>
    <x v="19"/>
    <x v="0"/>
    <n v="0"/>
  </r>
  <r>
    <x v="0"/>
    <x v="132"/>
    <x v="9"/>
    <x v="11"/>
    <x v="18"/>
    <x v="19"/>
    <x v="0"/>
    <n v="0"/>
  </r>
  <r>
    <x v="0"/>
    <x v="131"/>
    <x v="9"/>
    <x v="12"/>
    <x v="18"/>
    <x v="19"/>
    <x v="0"/>
    <n v="0"/>
  </r>
  <r>
    <x v="0"/>
    <x v="132"/>
    <x v="9"/>
    <x v="12"/>
    <x v="18"/>
    <x v="19"/>
    <x v="0"/>
    <n v="0"/>
  </r>
  <r>
    <x v="0"/>
    <x v="131"/>
    <x v="9"/>
    <x v="13"/>
    <x v="18"/>
    <x v="19"/>
    <x v="0"/>
    <n v="0"/>
  </r>
  <r>
    <x v="0"/>
    <x v="132"/>
    <x v="9"/>
    <x v="13"/>
    <x v="18"/>
    <x v="19"/>
    <x v="0"/>
    <n v="0"/>
  </r>
  <r>
    <x v="0"/>
    <x v="131"/>
    <x v="9"/>
    <x v="14"/>
    <x v="18"/>
    <x v="19"/>
    <x v="0"/>
    <n v="0"/>
  </r>
  <r>
    <x v="0"/>
    <x v="132"/>
    <x v="9"/>
    <x v="14"/>
    <x v="18"/>
    <x v="19"/>
    <x v="0"/>
    <n v="0"/>
  </r>
  <r>
    <x v="0"/>
    <x v="131"/>
    <x v="9"/>
    <x v="15"/>
    <x v="18"/>
    <x v="19"/>
    <x v="0"/>
    <n v="0"/>
  </r>
  <r>
    <x v="0"/>
    <x v="132"/>
    <x v="9"/>
    <x v="15"/>
    <x v="18"/>
    <x v="19"/>
    <x v="0"/>
    <n v="0"/>
  </r>
  <r>
    <x v="0"/>
    <x v="131"/>
    <x v="9"/>
    <x v="16"/>
    <x v="18"/>
    <x v="19"/>
    <x v="0"/>
    <n v="0"/>
  </r>
  <r>
    <x v="0"/>
    <x v="132"/>
    <x v="9"/>
    <x v="16"/>
    <x v="18"/>
    <x v="19"/>
    <x v="0"/>
    <n v="0"/>
  </r>
  <r>
    <x v="0"/>
    <x v="131"/>
    <x v="9"/>
    <x v="17"/>
    <x v="18"/>
    <x v="19"/>
    <x v="0"/>
    <n v="0"/>
  </r>
  <r>
    <x v="0"/>
    <x v="132"/>
    <x v="9"/>
    <x v="17"/>
    <x v="18"/>
    <x v="19"/>
    <x v="0"/>
    <n v="0"/>
  </r>
  <r>
    <x v="0"/>
    <x v="131"/>
    <x v="9"/>
    <x v="18"/>
    <x v="18"/>
    <x v="19"/>
    <x v="0"/>
    <n v="0"/>
  </r>
  <r>
    <x v="0"/>
    <x v="132"/>
    <x v="9"/>
    <x v="18"/>
    <x v="18"/>
    <x v="19"/>
    <x v="0"/>
    <n v="0"/>
  </r>
  <r>
    <x v="0"/>
    <x v="133"/>
    <x v="9"/>
    <x v="9"/>
    <x v="19"/>
    <x v="19"/>
    <x v="0"/>
    <n v="0"/>
  </r>
  <r>
    <x v="0"/>
    <x v="134"/>
    <x v="9"/>
    <x v="9"/>
    <x v="19"/>
    <x v="19"/>
    <x v="0"/>
    <n v="0"/>
  </r>
  <r>
    <x v="0"/>
    <x v="133"/>
    <x v="9"/>
    <x v="10"/>
    <x v="19"/>
    <x v="19"/>
    <x v="0"/>
    <n v="0"/>
  </r>
  <r>
    <x v="0"/>
    <x v="134"/>
    <x v="9"/>
    <x v="10"/>
    <x v="19"/>
    <x v="19"/>
    <x v="0"/>
    <n v="0"/>
  </r>
  <r>
    <x v="0"/>
    <x v="133"/>
    <x v="9"/>
    <x v="11"/>
    <x v="19"/>
    <x v="19"/>
    <x v="0"/>
    <n v="0"/>
  </r>
  <r>
    <x v="0"/>
    <x v="134"/>
    <x v="9"/>
    <x v="11"/>
    <x v="19"/>
    <x v="19"/>
    <x v="0"/>
    <n v="0"/>
  </r>
  <r>
    <x v="0"/>
    <x v="133"/>
    <x v="9"/>
    <x v="12"/>
    <x v="19"/>
    <x v="19"/>
    <x v="0"/>
    <n v="0"/>
  </r>
  <r>
    <x v="0"/>
    <x v="134"/>
    <x v="9"/>
    <x v="12"/>
    <x v="19"/>
    <x v="19"/>
    <x v="0"/>
    <n v="0"/>
  </r>
  <r>
    <x v="0"/>
    <x v="133"/>
    <x v="9"/>
    <x v="13"/>
    <x v="19"/>
    <x v="19"/>
    <x v="0"/>
    <n v="0"/>
  </r>
  <r>
    <x v="0"/>
    <x v="134"/>
    <x v="9"/>
    <x v="13"/>
    <x v="19"/>
    <x v="19"/>
    <x v="0"/>
    <n v="0"/>
  </r>
  <r>
    <x v="0"/>
    <x v="133"/>
    <x v="9"/>
    <x v="14"/>
    <x v="19"/>
    <x v="19"/>
    <x v="0"/>
    <n v="0"/>
  </r>
  <r>
    <x v="0"/>
    <x v="134"/>
    <x v="9"/>
    <x v="14"/>
    <x v="19"/>
    <x v="19"/>
    <x v="0"/>
    <n v="0"/>
  </r>
  <r>
    <x v="0"/>
    <x v="133"/>
    <x v="9"/>
    <x v="15"/>
    <x v="19"/>
    <x v="19"/>
    <x v="0"/>
    <n v="0"/>
  </r>
  <r>
    <x v="0"/>
    <x v="134"/>
    <x v="9"/>
    <x v="15"/>
    <x v="19"/>
    <x v="19"/>
    <x v="0"/>
    <n v="0"/>
  </r>
  <r>
    <x v="0"/>
    <x v="133"/>
    <x v="9"/>
    <x v="16"/>
    <x v="19"/>
    <x v="19"/>
    <x v="0"/>
    <n v="0"/>
  </r>
  <r>
    <x v="0"/>
    <x v="134"/>
    <x v="9"/>
    <x v="16"/>
    <x v="19"/>
    <x v="19"/>
    <x v="0"/>
    <n v="0"/>
  </r>
  <r>
    <x v="0"/>
    <x v="133"/>
    <x v="9"/>
    <x v="17"/>
    <x v="19"/>
    <x v="19"/>
    <x v="0"/>
    <n v="0"/>
  </r>
  <r>
    <x v="0"/>
    <x v="134"/>
    <x v="9"/>
    <x v="17"/>
    <x v="19"/>
    <x v="19"/>
    <x v="0"/>
    <n v="0"/>
  </r>
  <r>
    <x v="0"/>
    <x v="133"/>
    <x v="9"/>
    <x v="18"/>
    <x v="19"/>
    <x v="19"/>
    <x v="0"/>
    <n v="0"/>
  </r>
  <r>
    <x v="0"/>
    <x v="134"/>
    <x v="9"/>
    <x v="18"/>
    <x v="19"/>
    <x v="19"/>
    <x v="0"/>
    <n v="0"/>
  </r>
  <r>
    <x v="0"/>
    <x v="127"/>
    <x v="9"/>
    <x v="57"/>
    <x v="10"/>
    <x v="20"/>
    <x v="0"/>
    <n v="0"/>
  </r>
  <r>
    <x v="0"/>
    <x v="128"/>
    <x v="9"/>
    <x v="57"/>
    <x v="10"/>
    <x v="20"/>
    <x v="0"/>
    <n v="0"/>
  </r>
  <r>
    <x v="0"/>
    <x v="129"/>
    <x v="9"/>
    <x v="19"/>
    <x v="10"/>
    <x v="20"/>
    <x v="0"/>
    <n v="0"/>
  </r>
  <r>
    <x v="0"/>
    <x v="130"/>
    <x v="9"/>
    <x v="19"/>
    <x v="10"/>
    <x v="20"/>
    <x v="0"/>
    <n v="0"/>
  </r>
  <r>
    <x v="0"/>
    <x v="129"/>
    <x v="9"/>
    <x v="20"/>
    <x v="10"/>
    <x v="20"/>
    <x v="0"/>
    <n v="0"/>
  </r>
  <r>
    <x v="0"/>
    <x v="130"/>
    <x v="9"/>
    <x v="20"/>
    <x v="10"/>
    <x v="20"/>
    <x v="0"/>
    <n v="0"/>
  </r>
  <r>
    <x v="0"/>
    <x v="129"/>
    <x v="9"/>
    <x v="21"/>
    <x v="10"/>
    <x v="20"/>
    <x v="0"/>
    <n v="0"/>
  </r>
  <r>
    <x v="0"/>
    <x v="130"/>
    <x v="9"/>
    <x v="21"/>
    <x v="10"/>
    <x v="20"/>
    <x v="0"/>
    <n v="0"/>
  </r>
  <r>
    <x v="0"/>
    <x v="129"/>
    <x v="9"/>
    <x v="22"/>
    <x v="10"/>
    <x v="20"/>
    <x v="0"/>
    <n v="0"/>
  </r>
  <r>
    <x v="0"/>
    <x v="130"/>
    <x v="9"/>
    <x v="22"/>
    <x v="10"/>
    <x v="20"/>
    <x v="0"/>
    <n v="0"/>
  </r>
  <r>
    <x v="0"/>
    <x v="129"/>
    <x v="9"/>
    <x v="23"/>
    <x v="10"/>
    <x v="20"/>
    <x v="0"/>
    <n v="0"/>
  </r>
  <r>
    <x v="0"/>
    <x v="130"/>
    <x v="9"/>
    <x v="23"/>
    <x v="10"/>
    <x v="20"/>
    <x v="0"/>
    <n v="0"/>
  </r>
  <r>
    <x v="0"/>
    <x v="131"/>
    <x v="9"/>
    <x v="9"/>
    <x v="10"/>
    <x v="20"/>
    <x v="0"/>
    <n v="0"/>
  </r>
  <r>
    <x v="0"/>
    <x v="132"/>
    <x v="9"/>
    <x v="9"/>
    <x v="10"/>
    <x v="20"/>
    <x v="0"/>
    <n v="0"/>
  </r>
  <r>
    <x v="0"/>
    <x v="131"/>
    <x v="9"/>
    <x v="10"/>
    <x v="10"/>
    <x v="20"/>
    <x v="0"/>
    <n v="0"/>
  </r>
  <r>
    <x v="0"/>
    <x v="132"/>
    <x v="9"/>
    <x v="10"/>
    <x v="10"/>
    <x v="20"/>
    <x v="0"/>
    <n v="0"/>
  </r>
  <r>
    <x v="0"/>
    <x v="131"/>
    <x v="9"/>
    <x v="11"/>
    <x v="10"/>
    <x v="20"/>
    <x v="0"/>
    <n v="0"/>
  </r>
  <r>
    <x v="0"/>
    <x v="132"/>
    <x v="9"/>
    <x v="11"/>
    <x v="10"/>
    <x v="20"/>
    <x v="0"/>
    <n v="0"/>
  </r>
  <r>
    <x v="0"/>
    <x v="131"/>
    <x v="9"/>
    <x v="12"/>
    <x v="10"/>
    <x v="20"/>
    <x v="0"/>
    <n v="0"/>
  </r>
  <r>
    <x v="0"/>
    <x v="132"/>
    <x v="9"/>
    <x v="12"/>
    <x v="10"/>
    <x v="20"/>
    <x v="0"/>
    <n v="0"/>
  </r>
  <r>
    <x v="0"/>
    <x v="131"/>
    <x v="9"/>
    <x v="13"/>
    <x v="10"/>
    <x v="20"/>
    <x v="0"/>
    <n v="0"/>
  </r>
  <r>
    <x v="0"/>
    <x v="132"/>
    <x v="9"/>
    <x v="13"/>
    <x v="10"/>
    <x v="20"/>
    <x v="0"/>
    <n v="0"/>
  </r>
  <r>
    <x v="0"/>
    <x v="131"/>
    <x v="9"/>
    <x v="14"/>
    <x v="10"/>
    <x v="20"/>
    <x v="0"/>
    <n v="0"/>
  </r>
  <r>
    <x v="0"/>
    <x v="132"/>
    <x v="9"/>
    <x v="14"/>
    <x v="10"/>
    <x v="20"/>
    <x v="0"/>
    <n v="0"/>
  </r>
  <r>
    <x v="0"/>
    <x v="131"/>
    <x v="9"/>
    <x v="15"/>
    <x v="10"/>
    <x v="20"/>
    <x v="0"/>
    <n v="0"/>
  </r>
  <r>
    <x v="0"/>
    <x v="132"/>
    <x v="9"/>
    <x v="15"/>
    <x v="10"/>
    <x v="20"/>
    <x v="0"/>
    <n v="0"/>
  </r>
  <r>
    <x v="0"/>
    <x v="131"/>
    <x v="9"/>
    <x v="16"/>
    <x v="10"/>
    <x v="20"/>
    <x v="0"/>
    <n v="0"/>
  </r>
  <r>
    <x v="0"/>
    <x v="132"/>
    <x v="9"/>
    <x v="16"/>
    <x v="10"/>
    <x v="20"/>
    <x v="0"/>
    <n v="0"/>
  </r>
  <r>
    <x v="0"/>
    <x v="131"/>
    <x v="9"/>
    <x v="17"/>
    <x v="10"/>
    <x v="20"/>
    <x v="0"/>
    <n v="0"/>
  </r>
  <r>
    <x v="0"/>
    <x v="132"/>
    <x v="9"/>
    <x v="17"/>
    <x v="10"/>
    <x v="20"/>
    <x v="0"/>
    <n v="0"/>
  </r>
  <r>
    <x v="0"/>
    <x v="131"/>
    <x v="9"/>
    <x v="18"/>
    <x v="10"/>
    <x v="20"/>
    <x v="0"/>
    <n v="0"/>
  </r>
  <r>
    <x v="0"/>
    <x v="132"/>
    <x v="9"/>
    <x v="18"/>
    <x v="10"/>
    <x v="20"/>
    <x v="0"/>
    <n v="0"/>
  </r>
  <r>
    <x v="0"/>
    <x v="127"/>
    <x v="9"/>
    <x v="57"/>
    <x v="11"/>
    <x v="20"/>
    <x v="0"/>
    <n v="0"/>
  </r>
  <r>
    <x v="0"/>
    <x v="128"/>
    <x v="9"/>
    <x v="57"/>
    <x v="11"/>
    <x v="20"/>
    <x v="0"/>
    <n v="0"/>
  </r>
  <r>
    <x v="0"/>
    <x v="129"/>
    <x v="9"/>
    <x v="19"/>
    <x v="11"/>
    <x v="20"/>
    <x v="0"/>
    <n v="0"/>
  </r>
  <r>
    <x v="0"/>
    <x v="130"/>
    <x v="9"/>
    <x v="19"/>
    <x v="11"/>
    <x v="20"/>
    <x v="0"/>
    <n v="0"/>
  </r>
  <r>
    <x v="0"/>
    <x v="129"/>
    <x v="9"/>
    <x v="20"/>
    <x v="11"/>
    <x v="20"/>
    <x v="0"/>
    <n v="0"/>
  </r>
  <r>
    <x v="0"/>
    <x v="130"/>
    <x v="9"/>
    <x v="20"/>
    <x v="11"/>
    <x v="20"/>
    <x v="0"/>
    <n v="0"/>
  </r>
  <r>
    <x v="0"/>
    <x v="129"/>
    <x v="9"/>
    <x v="21"/>
    <x v="11"/>
    <x v="20"/>
    <x v="0"/>
    <n v="0"/>
  </r>
  <r>
    <x v="0"/>
    <x v="130"/>
    <x v="9"/>
    <x v="21"/>
    <x v="11"/>
    <x v="20"/>
    <x v="0"/>
    <n v="0"/>
  </r>
  <r>
    <x v="0"/>
    <x v="129"/>
    <x v="9"/>
    <x v="22"/>
    <x v="11"/>
    <x v="20"/>
    <x v="0"/>
    <n v="0"/>
  </r>
  <r>
    <x v="0"/>
    <x v="130"/>
    <x v="9"/>
    <x v="22"/>
    <x v="11"/>
    <x v="20"/>
    <x v="0"/>
    <n v="0"/>
  </r>
  <r>
    <x v="0"/>
    <x v="129"/>
    <x v="9"/>
    <x v="23"/>
    <x v="11"/>
    <x v="20"/>
    <x v="0"/>
    <n v="0"/>
  </r>
  <r>
    <x v="0"/>
    <x v="130"/>
    <x v="9"/>
    <x v="23"/>
    <x v="11"/>
    <x v="20"/>
    <x v="0"/>
    <n v="0"/>
  </r>
  <r>
    <x v="0"/>
    <x v="131"/>
    <x v="9"/>
    <x v="9"/>
    <x v="11"/>
    <x v="20"/>
    <x v="0"/>
    <n v="0"/>
  </r>
  <r>
    <x v="0"/>
    <x v="132"/>
    <x v="9"/>
    <x v="9"/>
    <x v="11"/>
    <x v="20"/>
    <x v="0"/>
    <n v="0"/>
  </r>
  <r>
    <x v="0"/>
    <x v="131"/>
    <x v="9"/>
    <x v="10"/>
    <x v="11"/>
    <x v="20"/>
    <x v="0"/>
    <n v="0"/>
  </r>
  <r>
    <x v="0"/>
    <x v="132"/>
    <x v="9"/>
    <x v="10"/>
    <x v="11"/>
    <x v="20"/>
    <x v="0"/>
    <n v="0"/>
  </r>
  <r>
    <x v="0"/>
    <x v="131"/>
    <x v="9"/>
    <x v="11"/>
    <x v="11"/>
    <x v="20"/>
    <x v="0"/>
    <n v="0"/>
  </r>
  <r>
    <x v="0"/>
    <x v="132"/>
    <x v="9"/>
    <x v="11"/>
    <x v="11"/>
    <x v="20"/>
    <x v="0"/>
    <n v="0"/>
  </r>
  <r>
    <x v="0"/>
    <x v="131"/>
    <x v="9"/>
    <x v="12"/>
    <x v="11"/>
    <x v="20"/>
    <x v="0"/>
    <n v="0"/>
  </r>
  <r>
    <x v="0"/>
    <x v="132"/>
    <x v="9"/>
    <x v="12"/>
    <x v="11"/>
    <x v="20"/>
    <x v="0"/>
    <n v="0"/>
  </r>
  <r>
    <x v="0"/>
    <x v="131"/>
    <x v="9"/>
    <x v="13"/>
    <x v="11"/>
    <x v="20"/>
    <x v="0"/>
    <n v="0"/>
  </r>
  <r>
    <x v="0"/>
    <x v="132"/>
    <x v="9"/>
    <x v="13"/>
    <x v="11"/>
    <x v="20"/>
    <x v="0"/>
    <n v="0"/>
  </r>
  <r>
    <x v="0"/>
    <x v="131"/>
    <x v="9"/>
    <x v="14"/>
    <x v="11"/>
    <x v="20"/>
    <x v="0"/>
    <n v="0"/>
  </r>
  <r>
    <x v="0"/>
    <x v="132"/>
    <x v="9"/>
    <x v="14"/>
    <x v="11"/>
    <x v="20"/>
    <x v="0"/>
    <n v="0"/>
  </r>
  <r>
    <x v="0"/>
    <x v="131"/>
    <x v="9"/>
    <x v="15"/>
    <x v="11"/>
    <x v="20"/>
    <x v="0"/>
    <n v="0"/>
  </r>
  <r>
    <x v="0"/>
    <x v="132"/>
    <x v="9"/>
    <x v="15"/>
    <x v="11"/>
    <x v="20"/>
    <x v="0"/>
    <n v="0"/>
  </r>
  <r>
    <x v="0"/>
    <x v="131"/>
    <x v="9"/>
    <x v="16"/>
    <x v="11"/>
    <x v="20"/>
    <x v="0"/>
    <n v="0"/>
  </r>
  <r>
    <x v="0"/>
    <x v="132"/>
    <x v="9"/>
    <x v="16"/>
    <x v="11"/>
    <x v="20"/>
    <x v="0"/>
    <n v="0"/>
  </r>
  <r>
    <x v="0"/>
    <x v="131"/>
    <x v="9"/>
    <x v="17"/>
    <x v="11"/>
    <x v="20"/>
    <x v="0"/>
    <n v="0"/>
  </r>
  <r>
    <x v="0"/>
    <x v="132"/>
    <x v="9"/>
    <x v="17"/>
    <x v="11"/>
    <x v="20"/>
    <x v="0"/>
    <n v="0"/>
  </r>
  <r>
    <x v="0"/>
    <x v="131"/>
    <x v="9"/>
    <x v="18"/>
    <x v="11"/>
    <x v="20"/>
    <x v="0"/>
    <n v="0"/>
  </r>
  <r>
    <x v="0"/>
    <x v="132"/>
    <x v="9"/>
    <x v="18"/>
    <x v="11"/>
    <x v="20"/>
    <x v="0"/>
    <n v="0"/>
  </r>
  <r>
    <x v="0"/>
    <x v="127"/>
    <x v="9"/>
    <x v="57"/>
    <x v="12"/>
    <x v="20"/>
    <x v="0"/>
    <n v="0"/>
  </r>
  <r>
    <x v="0"/>
    <x v="128"/>
    <x v="9"/>
    <x v="57"/>
    <x v="12"/>
    <x v="20"/>
    <x v="0"/>
    <n v="0"/>
  </r>
  <r>
    <x v="0"/>
    <x v="129"/>
    <x v="9"/>
    <x v="19"/>
    <x v="12"/>
    <x v="20"/>
    <x v="0"/>
    <n v="0"/>
  </r>
  <r>
    <x v="0"/>
    <x v="130"/>
    <x v="9"/>
    <x v="19"/>
    <x v="12"/>
    <x v="20"/>
    <x v="0"/>
    <n v="0"/>
  </r>
  <r>
    <x v="0"/>
    <x v="129"/>
    <x v="9"/>
    <x v="20"/>
    <x v="12"/>
    <x v="20"/>
    <x v="0"/>
    <n v="0"/>
  </r>
  <r>
    <x v="0"/>
    <x v="130"/>
    <x v="9"/>
    <x v="20"/>
    <x v="12"/>
    <x v="20"/>
    <x v="0"/>
    <n v="0"/>
  </r>
  <r>
    <x v="0"/>
    <x v="129"/>
    <x v="9"/>
    <x v="21"/>
    <x v="12"/>
    <x v="20"/>
    <x v="0"/>
    <n v="0"/>
  </r>
  <r>
    <x v="0"/>
    <x v="130"/>
    <x v="9"/>
    <x v="21"/>
    <x v="12"/>
    <x v="20"/>
    <x v="0"/>
    <n v="0"/>
  </r>
  <r>
    <x v="0"/>
    <x v="129"/>
    <x v="9"/>
    <x v="22"/>
    <x v="12"/>
    <x v="20"/>
    <x v="0"/>
    <n v="0"/>
  </r>
  <r>
    <x v="0"/>
    <x v="130"/>
    <x v="9"/>
    <x v="22"/>
    <x v="12"/>
    <x v="20"/>
    <x v="0"/>
    <n v="0"/>
  </r>
  <r>
    <x v="0"/>
    <x v="129"/>
    <x v="9"/>
    <x v="23"/>
    <x v="12"/>
    <x v="20"/>
    <x v="0"/>
    <n v="0"/>
  </r>
  <r>
    <x v="0"/>
    <x v="130"/>
    <x v="9"/>
    <x v="23"/>
    <x v="12"/>
    <x v="20"/>
    <x v="0"/>
    <n v="0"/>
  </r>
  <r>
    <x v="0"/>
    <x v="131"/>
    <x v="9"/>
    <x v="9"/>
    <x v="12"/>
    <x v="20"/>
    <x v="0"/>
    <n v="0"/>
  </r>
  <r>
    <x v="0"/>
    <x v="132"/>
    <x v="9"/>
    <x v="9"/>
    <x v="12"/>
    <x v="20"/>
    <x v="0"/>
    <n v="0"/>
  </r>
  <r>
    <x v="0"/>
    <x v="131"/>
    <x v="9"/>
    <x v="10"/>
    <x v="12"/>
    <x v="20"/>
    <x v="0"/>
    <n v="0"/>
  </r>
  <r>
    <x v="0"/>
    <x v="132"/>
    <x v="9"/>
    <x v="10"/>
    <x v="12"/>
    <x v="20"/>
    <x v="0"/>
    <n v="0"/>
  </r>
  <r>
    <x v="0"/>
    <x v="131"/>
    <x v="9"/>
    <x v="11"/>
    <x v="12"/>
    <x v="20"/>
    <x v="0"/>
    <n v="0"/>
  </r>
  <r>
    <x v="0"/>
    <x v="132"/>
    <x v="9"/>
    <x v="11"/>
    <x v="12"/>
    <x v="20"/>
    <x v="0"/>
    <n v="0"/>
  </r>
  <r>
    <x v="0"/>
    <x v="131"/>
    <x v="9"/>
    <x v="12"/>
    <x v="12"/>
    <x v="20"/>
    <x v="0"/>
    <n v="0"/>
  </r>
  <r>
    <x v="0"/>
    <x v="132"/>
    <x v="9"/>
    <x v="12"/>
    <x v="12"/>
    <x v="20"/>
    <x v="0"/>
    <n v="0"/>
  </r>
  <r>
    <x v="0"/>
    <x v="131"/>
    <x v="9"/>
    <x v="13"/>
    <x v="12"/>
    <x v="20"/>
    <x v="0"/>
    <n v="0"/>
  </r>
  <r>
    <x v="0"/>
    <x v="132"/>
    <x v="9"/>
    <x v="13"/>
    <x v="12"/>
    <x v="20"/>
    <x v="0"/>
    <n v="0"/>
  </r>
  <r>
    <x v="0"/>
    <x v="131"/>
    <x v="9"/>
    <x v="14"/>
    <x v="12"/>
    <x v="20"/>
    <x v="0"/>
    <n v="0"/>
  </r>
  <r>
    <x v="0"/>
    <x v="132"/>
    <x v="9"/>
    <x v="14"/>
    <x v="12"/>
    <x v="20"/>
    <x v="0"/>
    <n v="0"/>
  </r>
  <r>
    <x v="0"/>
    <x v="131"/>
    <x v="9"/>
    <x v="15"/>
    <x v="12"/>
    <x v="20"/>
    <x v="0"/>
    <n v="0"/>
  </r>
  <r>
    <x v="0"/>
    <x v="132"/>
    <x v="9"/>
    <x v="15"/>
    <x v="12"/>
    <x v="20"/>
    <x v="0"/>
    <n v="0"/>
  </r>
  <r>
    <x v="0"/>
    <x v="131"/>
    <x v="9"/>
    <x v="16"/>
    <x v="12"/>
    <x v="20"/>
    <x v="0"/>
    <n v="0"/>
  </r>
  <r>
    <x v="0"/>
    <x v="132"/>
    <x v="9"/>
    <x v="16"/>
    <x v="12"/>
    <x v="20"/>
    <x v="0"/>
    <n v="0"/>
  </r>
  <r>
    <x v="0"/>
    <x v="131"/>
    <x v="9"/>
    <x v="17"/>
    <x v="12"/>
    <x v="20"/>
    <x v="0"/>
    <n v="0"/>
  </r>
  <r>
    <x v="0"/>
    <x v="132"/>
    <x v="9"/>
    <x v="17"/>
    <x v="12"/>
    <x v="20"/>
    <x v="0"/>
    <n v="0"/>
  </r>
  <r>
    <x v="0"/>
    <x v="131"/>
    <x v="9"/>
    <x v="18"/>
    <x v="12"/>
    <x v="20"/>
    <x v="0"/>
    <n v="0"/>
  </r>
  <r>
    <x v="0"/>
    <x v="132"/>
    <x v="9"/>
    <x v="18"/>
    <x v="12"/>
    <x v="20"/>
    <x v="0"/>
    <n v="0"/>
  </r>
  <r>
    <x v="0"/>
    <x v="127"/>
    <x v="9"/>
    <x v="57"/>
    <x v="13"/>
    <x v="20"/>
    <x v="0"/>
    <n v="0"/>
  </r>
  <r>
    <x v="0"/>
    <x v="128"/>
    <x v="9"/>
    <x v="57"/>
    <x v="13"/>
    <x v="20"/>
    <x v="0"/>
    <n v="0"/>
  </r>
  <r>
    <x v="0"/>
    <x v="129"/>
    <x v="9"/>
    <x v="19"/>
    <x v="13"/>
    <x v="20"/>
    <x v="0"/>
    <n v="0"/>
  </r>
  <r>
    <x v="0"/>
    <x v="130"/>
    <x v="9"/>
    <x v="19"/>
    <x v="13"/>
    <x v="20"/>
    <x v="0"/>
    <n v="0"/>
  </r>
  <r>
    <x v="0"/>
    <x v="129"/>
    <x v="9"/>
    <x v="20"/>
    <x v="13"/>
    <x v="20"/>
    <x v="0"/>
    <n v="0"/>
  </r>
  <r>
    <x v="0"/>
    <x v="130"/>
    <x v="9"/>
    <x v="20"/>
    <x v="13"/>
    <x v="20"/>
    <x v="0"/>
    <n v="0"/>
  </r>
  <r>
    <x v="0"/>
    <x v="129"/>
    <x v="9"/>
    <x v="21"/>
    <x v="13"/>
    <x v="20"/>
    <x v="0"/>
    <n v="0"/>
  </r>
  <r>
    <x v="0"/>
    <x v="130"/>
    <x v="9"/>
    <x v="21"/>
    <x v="13"/>
    <x v="20"/>
    <x v="0"/>
    <n v="0"/>
  </r>
  <r>
    <x v="0"/>
    <x v="129"/>
    <x v="9"/>
    <x v="22"/>
    <x v="13"/>
    <x v="20"/>
    <x v="0"/>
    <n v="0"/>
  </r>
  <r>
    <x v="0"/>
    <x v="130"/>
    <x v="9"/>
    <x v="22"/>
    <x v="13"/>
    <x v="20"/>
    <x v="0"/>
    <n v="0"/>
  </r>
  <r>
    <x v="0"/>
    <x v="129"/>
    <x v="9"/>
    <x v="23"/>
    <x v="13"/>
    <x v="20"/>
    <x v="0"/>
    <n v="0"/>
  </r>
  <r>
    <x v="0"/>
    <x v="130"/>
    <x v="9"/>
    <x v="23"/>
    <x v="13"/>
    <x v="20"/>
    <x v="0"/>
    <n v="0"/>
  </r>
  <r>
    <x v="0"/>
    <x v="131"/>
    <x v="9"/>
    <x v="9"/>
    <x v="13"/>
    <x v="20"/>
    <x v="0"/>
    <n v="0"/>
  </r>
  <r>
    <x v="0"/>
    <x v="132"/>
    <x v="9"/>
    <x v="9"/>
    <x v="13"/>
    <x v="20"/>
    <x v="0"/>
    <n v="0"/>
  </r>
  <r>
    <x v="0"/>
    <x v="131"/>
    <x v="9"/>
    <x v="10"/>
    <x v="13"/>
    <x v="20"/>
    <x v="0"/>
    <n v="0"/>
  </r>
  <r>
    <x v="0"/>
    <x v="132"/>
    <x v="9"/>
    <x v="10"/>
    <x v="13"/>
    <x v="20"/>
    <x v="0"/>
    <n v="0"/>
  </r>
  <r>
    <x v="0"/>
    <x v="131"/>
    <x v="9"/>
    <x v="11"/>
    <x v="13"/>
    <x v="20"/>
    <x v="0"/>
    <n v="0"/>
  </r>
  <r>
    <x v="0"/>
    <x v="132"/>
    <x v="9"/>
    <x v="11"/>
    <x v="13"/>
    <x v="20"/>
    <x v="0"/>
    <n v="0"/>
  </r>
  <r>
    <x v="0"/>
    <x v="131"/>
    <x v="9"/>
    <x v="12"/>
    <x v="13"/>
    <x v="20"/>
    <x v="0"/>
    <n v="0"/>
  </r>
  <r>
    <x v="0"/>
    <x v="132"/>
    <x v="9"/>
    <x v="12"/>
    <x v="13"/>
    <x v="20"/>
    <x v="0"/>
    <n v="0"/>
  </r>
  <r>
    <x v="0"/>
    <x v="131"/>
    <x v="9"/>
    <x v="13"/>
    <x v="13"/>
    <x v="20"/>
    <x v="0"/>
    <n v="0"/>
  </r>
  <r>
    <x v="0"/>
    <x v="132"/>
    <x v="9"/>
    <x v="13"/>
    <x v="13"/>
    <x v="20"/>
    <x v="0"/>
    <n v="0"/>
  </r>
  <r>
    <x v="0"/>
    <x v="131"/>
    <x v="9"/>
    <x v="14"/>
    <x v="13"/>
    <x v="20"/>
    <x v="0"/>
    <n v="0"/>
  </r>
  <r>
    <x v="0"/>
    <x v="132"/>
    <x v="9"/>
    <x v="14"/>
    <x v="13"/>
    <x v="20"/>
    <x v="0"/>
    <n v="0"/>
  </r>
  <r>
    <x v="0"/>
    <x v="131"/>
    <x v="9"/>
    <x v="15"/>
    <x v="13"/>
    <x v="20"/>
    <x v="0"/>
    <n v="0"/>
  </r>
  <r>
    <x v="0"/>
    <x v="132"/>
    <x v="9"/>
    <x v="15"/>
    <x v="13"/>
    <x v="20"/>
    <x v="0"/>
    <n v="0"/>
  </r>
  <r>
    <x v="0"/>
    <x v="131"/>
    <x v="9"/>
    <x v="16"/>
    <x v="13"/>
    <x v="20"/>
    <x v="0"/>
    <n v="0"/>
  </r>
  <r>
    <x v="0"/>
    <x v="132"/>
    <x v="9"/>
    <x v="16"/>
    <x v="13"/>
    <x v="20"/>
    <x v="0"/>
    <n v="0"/>
  </r>
  <r>
    <x v="0"/>
    <x v="131"/>
    <x v="9"/>
    <x v="17"/>
    <x v="13"/>
    <x v="20"/>
    <x v="0"/>
    <n v="0"/>
  </r>
  <r>
    <x v="0"/>
    <x v="132"/>
    <x v="9"/>
    <x v="17"/>
    <x v="13"/>
    <x v="20"/>
    <x v="0"/>
    <n v="0"/>
  </r>
  <r>
    <x v="0"/>
    <x v="131"/>
    <x v="9"/>
    <x v="18"/>
    <x v="13"/>
    <x v="20"/>
    <x v="0"/>
    <n v="0"/>
  </r>
  <r>
    <x v="0"/>
    <x v="132"/>
    <x v="9"/>
    <x v="18"/>
    <x v="13"/>
    <x v="20"/>
    <x v="0"/>
    <n v="0"/>
  </r>
  <r>
    <x v="0"/>
    <x v="127"/>
    <x v="9"/>
    <x v="57"/>
    <x v="14"/>
    <x v="20"/>
    <x v="0"/>
    <n v="0"/>
  </r>
  <r>
    <x v="0"/>
    <x v="128"/>
    <x v="9"/>
    <x v="57"/>
    <x v="14"/>
    <x v="20"/>
    <x v="0"/>
    <n v="0"/>
  </r>
  <r>
    <x v="0"/>
    <x v="129"/>
    <x v="9"/>
    <x v="19"/>
    <x v="14"/>
    <x v="20"/>
    <x v="0"/>
    <n v="0"/>
  </r>
  <r>
    <x v="0"/>
    <x v="130"/>
    <x v="9"/>
    <x v="19"/>
    <x v="14"/>
    <x v="20"/>
    <x v="0"/>
    <n v="0"/>
  </r>
  <r>
    <x v="0"/>
    <x v="129"/>
    <x v="9"/>
    <x v="20"/>
    <x v="14"/>
    <x v="20"/>
    <x v="0"/>
    <n v="0"/>
  </r>
  <r>
    <x v="0"/>
    <x v="130"/>
    <x v="9"/>
    <x v="20"/>
    <x v="14"/>
    <x v="20"/>
    <x v="0"/>
    <n v="0"/>
  </r>
  <r>
    <x v="0"/>
    <x v="129"/>
    <x v="9"/>
    <x v="21"/>
    <x v="14"/>
    <x v="20"/>
    <x v="0"/>
    <n v="0"/>
  </r>
  <r>
    <x v="0"/>
    <x v="130"/>
    <x v="9"/>
    <x v="21"/>
    <x v="14"/>
    <x v="20"/>
    <x v="0"/>
    <n v="0"/>
  </r>
  <r>
    <x v="0"/>
    <x v="129"/>
    <x v="9"/>
    <x v="22"/>
    <x v="14"/>
    <x v="20"/>
    <x v="0"/>
    <n v="0"/>
  </r>
  <r>
    <x v="0"/>
    <x v="130"/>
    <x v="9"/>
    <x v="22"/>
    <x v="14"/>
    <x v="20"/>
    <x v="0"/>
    <n v="0"/>
  </r>
  <r>
    <x v="0"/>
    <x v="129"/>
    <x v="9"/>
    <x v="23"/>
    <x v="14"/>
    <x v="20"/>
    <x v="0"/>
    <n v="0"/>
  </r>
  <r>
    <x v="0"/>
    <x v="130"/>
    <x v="9"/>
    <x v="23"/>
    <x v="14"/>
    <x v="20"/>
    <x v="0"/>
    <n v="0"/>
  </r>
  <r>
    <x v="0"/>
    <x v="131"/>
    <x v="9"/>
    <x v="9"/>
    <x v="14"/>
    <x v="20"/>
    <x v="0"/>
    <n v="0"/>
  </r>
  <r>
    <x v="0"/>
    <x v="132"/>
    <x v="9"/>
    <x v="9"/>
    <x v="14"/>
    <x v="20"/>
    <x v="0"/>
    <n v="0"/>
  </r>
  <r>
    <x v="0"/>
    <x v="131"/>
    <x v="9"/>
    <x v="10"/>
    <x v="14"/>
    <x v="20"/>
    <x v="0"/>
    <n v="0"/>
  </r>
  <r>
    <x v="0"/>
    <x v="132"/>
    <x v="9"/>
    <x v="10"/>
    <x v="14"/>
    <x v="20"/>
    <x v="0"/>
    <n v="0"/>
  </r>
  <r>
    <x v="0"/>
    <x v="131"/>
    <x v="9"/>
    <x v="11"/>
    <x v="14"/>
    <x v="20"/>
    <x v="0"/>
    <n v="0"/>
  </r>
  <r>
    <x v="0"/>
    <x v="132"/>
    <x v="9"/>
    <x v="11"/>
    <x v="14"/>
    <x v="20"/>
    <x v="0"/>
    <n v="0"/>
  </r>
  <r>
    <x v="0"/>
    <x v="131"/>
    <x v="9"/>
    <x v="12"/>
    <x v="14"/>
    <x v="20"/>
    <x v="0"/>
    <n v="0"/>
  </r>
  <r>
    <x v="0"/>
    <x v="132"/>
    <x v="9"/>
    <x v="12"/>
    <x v="14"/>
    <x v="20"/>
    <x v="0"/>
    <n v="0"/>
  </r>
  <r>
    <x v="0"/>
    <x v="131"/>
    <x v="9"/>
    <x v="13"/>
    <x v="14"/>
    <x v="20"/>
    <x v="0"/>
    <n v="0"/>
  </r>
  <r>
    <x v="0"/>
    <x v="132"/>
    <x v="9"/>
    <x v="13"/>
    <x v="14"/>
    <x v="20"/>
    <x v="0"/>
    <n v="0"/>
  </r>
  <r>
    <x v="0"/>
    <x v="131"/>
    <x v="9"/>
    <x v="14"/>
    <x v="14"/>
    <x v="20"/>
    <x v="0"/>
    <n v="0"/>
  </r>
  <r>
    <x v="0"/>
    <x v="132"/>
    <x v="9"/>
    <x v="14"/>
    <x v="14"/>
    <x v="20"/>
    <x v="0"/>
    <n v="0"/>
  </r>
  <r>
    <x v="0"/>
    <x v="131"/>
    <x v="9"/>
    <x v="15"/>
    <x v="14"/>
    <x v="20"/>
    <x v="0"/>
    <n v="0"/>
  </r>
  <r>
    <x v="0"/>
    <x v="132"/>
    <x v="9"/>
    <x v="15"/>
    <x v="14"/>
    <x v="20"/>
    <x v="0"/>
    <n v="0"/>
  </r>
  <r>
    <x v="0"/>
    <x v="131"/>
    <x v="9"/>
    <x v="16"/>
    <x v="14"/>
    <x v="20"/>
    <x v="0"/>
    <n v="0"/>
  </r>
  <r>
    <x v="0"/>
    <x v="132"/>
    <x v="9"/>
    <x v="16"/>
    <x v="14"/>
    <x v="20"/>
    <x v="0"/>
    <n v="0"/>
  </r>
  <r>
    <x v="0"/>
    <x v="131"/>
    <x v="9"/>
    <x v="17"/>
    <x v="14"/>
    <x v="20"/>
    <x v="0"/>
    <n v="0"/>
  </r>
  <r>
    <x v="0"/>
    <x v="132"/>
    <x v="9"/>
    <x v="17"/>
    <x v="14"/>
    <x v="20"/>
    <x v="0"/>
    <n v="0"/>
  </r>
  <r>
    <x v="0"/>
    <x v="131"/>
    <x v="9"/>
    <x v="18"/>
    <x v="14"/>
    <x v="20"/>
    <x v="0"/>
    <n v="0"/>
  </r>
  <r>
    <x v="0"/>
    <x v="132"/>
    <x v="9"/>
    <x v="18"/>
    <x v="14"/>
    <x v="20"/>
    <x v="0"/>
    <n v="0"/>
  </r>
  <r>
    <x v="0"/>
    <x v="127"/>
    <x v="9"/>
    <x v="57"/>
    <x v="15"/>
    <x v="20"/>
    <x v="0"/>
    <n v="0"/>
  </r>
  <r>
    <x v="0"/>
    <x v="128"/>
    <x v="9"/>
    <x v="57"/>
    <x v="15"/>
    <x v="20"/>
    <x v="0"/>
    <n v="0"/>
  </r>
  <r>
    <x v="0"/>
    <x v="129"/>
    <x v="9"/>
    <x v="19"/>
    <x v="15"/>
    <x v="20"/>
    <x v="0"/>
    <n v="0"/>
  </r>
  <r>
    <x v="0"/>
    <x v="130"/>
    <x v="9"/>
    <x v="19"/>
    <x v="15"/>
    <x v="20"/>
    <x v="0"/>
    <n v="0"/>
  </r>
  <r>
    <x v="0"/>
    <x v="129"/>
    <x v="9"/>
    <x v="20"/>
    <x v="15"/>
    <x v="20"/>
    <x v="0"/>
    <n v="0"/>
  </r>
  <r>
    <x v="0"/>
    <x v="130"/>
    <x v="9"/>
    <x v="20"/>
    <x v="15"/>
    <x v="20"/>
    <x v="0"/>
    <n v="0"/>
  </r>
  <r>
    <x v="0"/>
    <x v="129"/>
    <x v="9"/>
    <x v="21"/>
    <x v="15"/>
    <x v="20"/>
    <x v="0"/>
    <n v="0"/>
  </r>
  <r>
    <x v="0"/>
    <x v="130"/>
    <x v="9"/>
    <x v="21"/>
    <x v="15"/>
    <x v="20"/>
    <x v="0"/>
    <n v="0"/>
  </r>
  <r>
    <x v="0"/>
    <x v="129"/>
    <x v="9"/>
    <x v="22"/>
    <x v="15"/>
    <x v="20"/>
    <x v="0"/>
    <n v="0"/>
  </r>
  <r>
    <x v="0"/>
    <x v="130"/>
    <x v="9"/>
    <x v="22"/>
    <x v="15"/>
    <x v="20"/>
    <x v="0"/>
    <n v="0"/>
  </r>
  <r>
    <x v="0"/>
    <x v="129"/>
    <x v="9"/>
    <x v="23"/>
    <x v="15"/>
    <x v="20"/>
    <x v="0"/>
    <n v="0"/>
  </r>
  <r>
    <x v="0"/>
    <x v="130"/>
    <x v="9"/>
    <x v="23"/>
    <x v="15"/>
    <x v="20"/>
    <x v="0"/>
    <n v="0"/>
  </r>
  <r>
    <x v="0"/>
    <x v="131"/>
    <x v="9"/>
    <x v="9"/>
    <x v="15"/>
    <x v="20"/>
    <x v="0"/>
    <n v="0"/>
  </r>
  <r>
    <x v="0"/>
    <x v="132"/>
    <x v="9"/>
    <x v="9"/>
    <x v="15"/>
    <x v="20"/>
    <x v="0"/>
    <n v="0"/>
  </r>
  <r>
    <x v="0"/>
    <x v="131"/>
    <x v="9"/>
    <x v="10"/>
    <x v="15"/>
    <x v="20"/>
    <x v="0"/>
    <n v="0"/>
  </r>
  <r>
    <x v="0"/>
    <x v="132"/>
    <x v="9"/>
    <x v="10"/>
    <x v="15"/>
    <x v="20"/>
    <x v="0"/>
    <n v="0"/>
  </r>
  <r>
    <x v="0"/>
    <x v="131"/>
    <x v="9"/>
    <x v="11"/>
    <x v="15"/>
    <x v="20"/>
    <x v="0"/>
    <n v="0"/>
  </r>
  <r>
    <x v="0"/>
    <x v="132"/>
    <x v="9"/>
    <x v="11"/>
    <x v="15"/>
    <x v="20"/>
    <x v="0"/>
    <n v="0"/>
  </r>
  <r>
    <x v="0"/>
    <x v="131"/>
    <x v="9"/>
    <x v="12"/>
    <x v="15"/>
    <x v="20"/>
    <x v="0"/>
    <n v="0"/>
  </r>
  <r>
    <x v="0"/>
    <x v="132"/>
    <x v="9"/>
    <x v="12"/>
    <x v="15"/>
    <x v="20"/>
    <x v="0"/>
    <n v="0"/>
  </r>
  <r>
    <x v="0"/>
    <x v="131"/>
    <x v="9"/>
    <x v="13"/>
    <x v="15"/>
    <x v="20"/>
    <x v="0"/>
    <n v="0"/>
  </r>
  <r>
    <x v="0"/>
    <x v="132"/>
    <x v="9"/>
    <x v="13"/>
    <x v="15"/>
    <x v="20"/>
    <x v="0"/>
    <n v="0"/>
  </r>
  <r>
    <x v="0"/>
    <x v="131"/>
    <x v="9"/>
    <x v="14"/>
    <x v="15"/>
    <x v="20"/>
    <x v="0"/>
    <n v="0"/>
  </r>
  <r>
    <x v="0"/>
    <x v="132"/>
    <x v="9"/>
    <x v="14"/>
    <x v="15"/>
    <x v="20"/>
    <x v="0"/>
    <n v="0"/>
  </r>
  <r>
    <x v="0"/>
    <x v="131"/>
    <x v="9"/>
    <x v="15"/>
    <x v="15"/>
    <x v="20"/>
    <x v="0"/>
    <n v="0"/>
  </r>
  <r>
    <x v="0"/>
    <x v="132"/>
    <x v="9"/>
    <x v="15"/>
    <x v="15"/>
    <x v="20"/>
    <x v="0"/>
    <n v="0"/>
  </r>
  <r>
    <x v="0"/>
    <x v="131"/>
    <x v="9"/>
    <x v="16"/>
    <x v="15"/>
    <x v="20"/>
    <x v="0"/>
    <n v="0"/>
  </r>
  <r>
    <x v="0"/>
    <x v="132"/>
    <x v="9"/>
    <x v="16"/>
    <x v="15"/>
    <x v="20"/>
    <x v="0"/>
    <n v="0"/>
  </r>
  <r>
    <x v="0"/>
    <x v="131"/>
    <x v="9"/>
    <x v="17"/>
    <x v="15"/>
    <x v="20"/>
    <x v="0"/>
    <n v="0"/>
  </r>
  <r>
    <x v="0"/>
    <x v="132"/>
    <x v="9"/>
    <x v="17"/>
    <x v="15"/>
    <x v="20"/>
    <x v="0"/>
    <n v="0"/>
  </r>
  <r>
    <x v="0"/>
    <x v="131"/>
    <x v="9"/>
    <x v="18"/>
    <x v="15"/>
    <x v="20"/>
    <x v="0"/>
    <n v="0"/>
  </r>
  <r>
    <x v="0"/>
    <x v="132"/>
    <x v="9"/>
    <x v="18"/>
    <x v="15"/>
    <x v="20"/>
    <x v="0"/>
    <n v="0"/>
  </r>
  <r>
    <x v="0"/>
    <x v="127"/>
    <x v="9"/>
    <x v="57"/>
    <x v="16"/>
    <x v="20"/>
    <x v="0"/>
    <n v="0"/>
  </r>
  <r>
    <x v="0"/>
    <x v="128"/>
    <x v="9"/>
    <x v="57"/>
    <x v="16"/>
    <x v="20"/>
    <x v="0"/>
    <n v="0"/>
  </r>
  <r>
    <x v="0"/>
    <x v="129"/>
    <x v="9"/>
    <x v="19"/>
    <x v="16"/>
    <x v="20"/>
    <x v="0"/>
    <n v="0"/>
  </r>
  <r>
    <x v="0"/>
    <x v="130"/>
    <x v="9"/>
    <x v="19"/>
    <x v="16"/>
    <x v="20"/>
    <x v="0"/>
    <n v="0"/>
  </r>
  <r>
    <x v="0"/>
    <x v="129"/>
    <x v="9"/>
    <x v="20"/>
    <x v="16"/>
    <x v="20"/>
    <x v="0"/>
    <n v="0"/>
  </r>
  <r>
    <x v="0"/>
    <x v="130"/>
    <x v="9"/>
    <x v="20"/>
    <x v="16"/>
    <x v="20"/>
    <x v="0"/>
    <n v="0"/>
  </r>
  <r>
    <x v="0"/>
    <x v="129"/>
    <x v="9"/>
    <x v="21"/>
    <x v="16"/>
    <x v="20"/>
    <x v="0"/>
    <n v="0"/>
  </r>
  <r>
    <x v="0"/>
    <x v="130"/>
    <x v="9"/>
    <x v="21"/>
    <x v="16"/>
    <x v="20"/>
    <x v="0"/>
    <n v="0"/>
  </r>
  <r>
    <x v="0"/>
    <x v="129"/>
    <x v="9"/>
    <x v="22"/>
    <x v="16"/>
    <x v="20"/>
    <x v="0"/>
    <n v="0"/>
  </r>
  <r>
    <x v="0"/>
    <x v="130"/>
    <x v="9"/>
    <x v="22"/>
    <x v="16"/>
    <x v="20"/>
    <x v="0"/>
    <n v="0"/>
  </r>
  <r>
    <x v="0"/>
    <x v="129"/>
    <x v="9"/>
    <x v="23"/>
    <x v="16"/>
    <x v="20"/>
    <x v="0"/>
    <n v="0"/>
  </r>
  <r>
    <x v="0"/>
    <x v="130"/>
    <x v="9"/>
    <x v="23"/>
    <x v="16"/>
    <x v="20"/>
    <x v="0"/>
    <n v="0"/>
  </r>
  <r>
    <x v="0"/>
    <x v="131"/>
    <x v="9"/>
    <x v="9"/>
    <x v="16"/>
    <x v="20"/>
    <x v="0"/>
    <n v="0"/>
  </r>
  <r>
    <x v="0"/>
    <x v="132"/>
    <x v="9"/>
    <x v="9"/>
    <x v="16"/>
    <x v="20"/>
    <x v="0"/>
    <n v="0"/>
  </r>
  <r>
    <x v="0"/>
    <x v="131"/>
    <x v="9"/>
    <x v="10"/>
    <x v="16"/>
    <x v="20"/>
    <x v="0"/>
    <n v="0"/>
  </r>
  <r>
    <x v="0"/>
    <x v="132"/>
    <x v="9"/>
    <x v="10"/>
    <x v="16"/>
    <x v="20"/>
    <x v="0"/>
    <n v="0"/>
  </r>
  <r>
    <x v="0"/>
    <x v="131"/>
    <x v="9"/>
    <x v="11"/>
    <x v="16"/>
    <x v="20"/>
    <x v="0"/>
    <n v="0"/>
  </r>
  <r>
    <x v="0"/>
    <x v="132"/>
    <x v="9"/>
    <x v="11"/>
    <x v="16"/>
    <x v="20"/>
    <x v="0"/>
    <n v="0"/>
  </r>
  <r>
    <x v="0"/>
    <x v="131"/>
    <x v="9"/>
    <x v="12"/>
    <x v="16"/>
    <x v="20"/>
    <x v="0"/>
    <n v="0"/>
  </r>
  <r>
    <x v="0"/>
    <x v="132"/>
    <x v="9"/>
    <x v="12"/>
    <x v="16"/>
    <x v="20"/>
    <x v="0"/>
    <n v="0"/>
  </r>
  <r>
    <x v="0"/>
    <x v="131"/>
    <x v="9"/>
    <x v="13"/>
    <x v="16"/>
    <x v="20"/>
    <x v="0"/>
    <n v="0"/>
  </r>
  <r>
    <x v="0"/>
    <x v="132"/>
    <x v="9"/>
    <x v="13"/>
    <x v="16"/>
    <x v="20"/>
    <x v="0"/>
    <n v="0"/>
  </r>
  <r>
    <x v="0"/>
    <x v="131"/>
    <x v="9"/>
    <x v="14"/>
    <x v="16"/>
    <x v="20"/>
    <x v="0"/>
    <n v="0"/>
  </r>
  <r>
    <x v="0"/>
    <x v="132"/>
    <x v="9"/>
    <x v="14"/>
    <x v="16"/>
    <x v="20"/>
    <x v="0"/>
    <n v="0"/>
  </r>
  <r>
    <x v="0"/>
    <x v="131"/>
    <x v="9"/>
    <x v="15"/>
    <x v="16"/>
    <x v="20"/>
    <x v="0"/>
    <n v="0"/>
  </r>
  <r>
    <x v="0"/>
    <x v="132"/>
    <x v="9"/>
    <x v="15"/>
    <x v="16"/>
    <x v="20"/>
    <x v="0"/>
    <n v="0"/>
  </r>
  <r>
    <x v="0"/>
    <x v="131"/>
    <x v="9"/>
    <x v="16"/>
    <x v="16"/>
    <x v="20"/>
    <x v="0"/>
    <n v="0"/>
  </r>
  <r>
    <x v="0"/>
    <x v="132"/>
    <x v="9"/>
    <x v="16"/>
    <x v="16"/>
    <x v="20"/>
    <x v="0"/>
    <n v="0"/>
  </r>
  <r>
    <x v="0"/>
    <x v="131"/>
    <x v="9"/>
    <x v="17"/>
    <x v="16"/>
    <x v="20"/>
    <x v="0"/>
    <n v="0"/>
  </r>
  <r>
    <x v="0"/>
    <x v="132"/>
    <x v="9"/>
    <x v="17"/>
    <x v="16"/>
    <x v="20"/>
    <x v="0"/>
    <n v="0"/>
  </r>
  <r>
    <x v="0"/>
    <x v="131"/>
    <x v="9"/>
    <x v="18"/>
    <x v="16"/>
    <x v="20"/>
    <x v="0"/>
    <n v="0"/>
  </r>
  <r>
    <x v="0"/>
    <x v="132"/>
    <x v="9"/>
    <x v="18"/>
    <x v="16"/>
    <x v="20"/>
    <x v="0"/>
    <n v="0"/>
  </r>
  <r>
    <x v="0"/>
    <x v="127"/>
    <x v="9"/>
    <x v="57"/>
    <x v="17"/>
    <x v="20"/>
    <x v="0"/>
    <n v="0"/>
  </r>
  <r>
    <x v="0"/>
    <x v="128"/>
    <x v="9"/>
    <x v="57"/>
    <x v="17"/>
    <x v="20"/>
    <x v="0"/>
    <n v="0"/>
  </r>
  <r>
    <x v="0"/>
    <x v="129"/>
    <x v="9"/>
    <x v="19"/>
    <x v="17"/>
    <x v="20"/>
    <x v="0"/>
    <n v="0"/>
  </r>
  <r>
    <x v="0"/>
    <x v="130"/>
    <x v="9"/>
    <x v="19"/>
    <x v="17"/>
    <x v="20"/>
    <x v="0"/>
    <n v="0"/>
  </r>
  <r>
    <x v="0"/>
    <x v="129"/>
    <x v="9"/>
    <x v="20"/>
    <x v="17"/>
    <x v="20"/>
    <x v="0"/>
    <n v="0"/>
  </r>
  <r>
    <x v="0"/>
    <x v="130"/>
    <x v="9"/>
    <x v="20"/>
    <x v="17"/>
    <x v="20"/>
    <x v="0"/>
    <n v="0"/>
  </r>
  <r>
    <x v="0"/>
    <x v="129"/>
    <x v="9"/>
    <x v="21"/>
    <x v="17"/>
    <x v="20"/>
    <x v="0"/>
    <n v="0"/>
  </r>
  <r>
    <x v="0"/>
    <x v="130"/>
    <x v="9"/>
    <x v="21"/>
    <x v="17"/>
    <x v="20"/>
    <x v="0"/>
    <n v="0"/>
  </r>
  <r>
    <x v="0"/>
    <x v="129"/>
    <x v="9"/>
    <x v="22"/>
    <x v="17"/>
    <x v="20"/>
    <x v="0"/>
    <n v="0"/>
  </r>
  <r>
    <x v="0"/>
    <x v="130"/>
    <x v="9"/>
    <x v="22"/>
    <x v="17"/>
    <x v="20"/>
    <x v="0"/>
    <n v="0"/>
  </r>
  <r>
    <x v="0"/>
    <x v="129"/>
    <x v="9"/>
    <x v="23"/>
    <x v="17"/>
    <x v="20"/>
    <x v="0"/>
    <n v="0"/>
  </r>
  <r>
    <x v="0"/>
    <x v="130"/>
    <x v="9"/>
    <x v="23"/>
    <x v="17"/>
    <x v="20"/>
    <x v="0"/>
    <n v="0"/>
  </r>
  <r>
    <x v="0"/>
    <x v="131"/>
    <x v="9"/>
    <x v="9"/>
    <x v="17"/>
    <x v="20"/>
    <x v="0"/>
    <n v="0"/>
  </r>
  <r>
    <x v="0"/>
    <x v="132"/>
    <x v="9"/>
    <x v="9"/>
    <x v="17"/>
    <x v="20"/>
    <x v="0"/>
    <n v="0"/>
  </r>
  <r>
    <x v="0"/>
    <x v="131"/>
    <x v="9"/>
    <x v="10"/>
    <x v="17"/>
    <x v="20"/>
    <x v="0"/>
    <n v="0"/>
  </r>
  <r>
    <x v="0"/>
    <x v="132"/>
    <x v="9"/>
    <x v="10"/>
    <x v="17"/>
    <x v="20"/>
    <x v="0"/>
    <n v="0"/>
  </r>
  <r>
    <x v="0"/>
    <x v="131"/>
    <x v="9"/>
    <x v="11"/>
    <x v="17"/>
    <x v="20"/>
    <x v="0"/>
    <n v="0"/>
  </r>
  <r>
    <x v="0"/>
    <x v="132"/>
    <x v="9"/>
    <x v="11"/>
    <x v="17"/>
    <x v="20"/>
    <x v="0"/>
    <n v="0"/>
  </r>
  <r>
    <x v="0"/>
    <x v="131"/>
    <x v="9"/>
    <x v="12"/>
    <x v="17"/>
    <x v="20"/>
    <x v="0"/>
    <n v="0"/>
  </r>
  <r>
    <x v="0"/>
    <x v="132"/>
    <x v="9"/>
    <x v="12"/>
    <x v="17"/>
    <x v="20"/>
    <x v="0"/>
    <n v="0"/>
  </r>
  <r>
    <x v="0"/>
    <x v="131"/>
    <x v="9"/>
    <x v="13"/>
    <x v="17"/>
    <x v="20"/>
    <x v="0"/>
    <n v="0"/>
  </r>
  <r>
    <x v="0"/>
    <x v="132"/>
    <x v="9"/>
    <x v="13"/>
    <x v="17"/>
    <x v="20"/>
    <x v="0"/>
    <n v="0"/>
  </r>
  <r>
    <x v="0"/>
    <x v="131"/>
    <x v="9"/>
    <x v="14"/>
    <x v="17"/>
    <x v="20"/>
    <x v="0"/>
    <n v="0"/>
  </r>
  <r>
    <x v="0"/>
    <x v="132"/>
    <x v="9"/>
    <x v="14"/>
    <x v="17"/>
    <x v="20"/>
    <x v="0"/>
    <n v="0"/>
  </r>
  <r>
    <x v="0"/>
    <x v="131"/>
    <x v="9"/>
    <x v="15"/>
    <x v="17"/>
    <x v="20"/>
    <x v="0"/>
    <n v="0"/>
  </r>
  <r>
    <x v="0"/>
    <x v="132"/>
    <x v="9"/>
    <x v="15"/>
    <x v="17"/>
    <x v="20"/>
    <x v="0"/>
    <n v="0"/>
  </r>
  <r>
    <x v="0"/>
    <x v="131"/>
    <x v="9"/>
    <x v="16"/>
    <x v="17"/>
    <x v="20"/>
    <x v="0"/>
    <n v="0"/>
  </r>
  <r>
    <x v="0"/>
    <x v="132"/>
    <x v="9"/>
    <x v="16"/>
    <x v="17"/>
    <x v="20"/>
    <x v="0"/>
    <n v="0"/>
  </r>
  <r>
    <x v="0"/>
    <x v="131"/>
    <x v="9"/>
    <x v="17"/>
    <x v="17"/>
    <x v="20"/>
    <x v="0"/>
    <n v="0"/>
  </r>
  <r>
    <x v="0"/>
    <x v="132"/>
    <x v="9"/>
    <x v="17"/>
    <x v="17"/>
    <x v="20"/>
    <x v="0"/>
    <n v="0"/>
  </r>
  <r>
    <x v="0"/>
    <x v="131"/>
    <x v="9"/>
    <x v="18"/>
    <x v="17"/>
    <x v="20"/>
    <x v="0"/>
    <n v="0"/>
  </r>
  <r>
    <x v="0"/>
    <x v="132"/>
    <x v="9"/>
    <x v="18"/>
    <x v="17"/>
    <x v="20"/>
    <x v="0"/>
    <n v="0"/>
  </r>
  <r>
    <x v="0"/>
    <x v="127"/>
    <x v="9"/>
    <x v="57"/>
    <x v="18"/>
    <x v="20"/>
    <x v="0"/>
    <n v="0"/>
  </r>
  <r>
    <x v="0"/>
    <x v="128"/>
    <x v="9"/>
    <x v="57"/>
    <x v="18"/>
    <x v="20"/>
    <x v="0"/>
    <n v="0"/>
  </r>
  <r>
    <x v="0"/>
    <x v="129"/>
    <x v="9"/>
    <x v="19"/>
    <x v="18"/>
    <x v="20"/>
    <x v="0"/>
    <n v="0"/>
  </r>
  <r>
    <x v="0"/>
    <x v="130"/>
    <x v="9"/>
    <x v="19"/>
    <x v="18"/>
    <x v="20"/>
    <x v="0"/>
    <n v="0"/>
  </r>
  <r>
    <x v="0"/>
    <x v="129"/>
    <x v="9"/>
    <x v="20"/>
    <x v="18"/>
    <x v="20"/>
    <x v="0"/>
    <n v="0"/>
  </r>
  <r>
    <x v="0"/>
    <x v="130"/>
    <x v="9"/>
    <x v="20"/>
    <x v="18"/>
    <x v="20"/>
    <x v="0"/>
    <n v="0"/>
  </r>
  <r>
    <x v="0"/>
    <x v="129"/>
    <x v="9"/>
    <x v="21"/>
    <x v="18"/>
    <x v="20"/>
    <x v="0"/>
    <n v="0"/>
  </r>
  <r>
    <x v="0"/>
    <x v="130"/>
    <x v="9"/>
    <x v="21"/>
    <x v="18"/>
    <x v="20"/>
    <x v="0"/>
    <n v="0"/>
  </r>
  <r>
    <x v="0"/>
    <x v="129"/>
    <x v="9"/>
    <x v="22"/>
    <x v="18"/>
    <x v="20"/>
    <x v="0"/>
    <n v="0"/>
  </r>
  <r>
    <x v="0"/>
    <x v="130"/>
    <x v="9"/>
    <x v="22"/>
    <x v="18"/>
    <x v="20"/>
    <x v="0"/>
    <n v="0"/>
  </r>
  <r>
    <x v="0"/>
    <x v="129"/>
    <x v="9"/>
    <x v="23"/>
    <x v="18"/>
    <x v="20"/>
    <x v="0"/>
    <n v="0"/>
  </r>
  <r>
    <x v="0"/>
    <x v="130"/>
    <x v="9"/>
    <x v="23"/>
    <x v="18"/>
    <x v="20"/>
    <x v="0"/>
    <n v="0"/>
  </r>
  <r>
    <x v="0"/>
    <x v="131"/>
    <x v="9"/>
    <x v="9"/>
    <x v="18"/>
    <x v="20"/>
    <x v="0"/>
    <n v="0"/>
  </r>
  <r>
    <x v="0"/>
    <x v="132"/>
    <x v="9"/>
    <x v="9"/>
    <x v="18"/>
    <x v="20"/>
    <x v="0"/>
    <n v="0"/>
  </r>
  <r>
    <x v="0"/>
    <x v="131"/>
    <x v="9"/>
    <x v="10"/>
    <x v="18"/>
    <x v="20"/>
    <x v="0"/>
    <n v="0"/>
  </r>
  <r>
    <x v="0"/>
    <x v="132"/>
    <x v="9"/>
    <x v="10"/>
    <x v="18"/>
    <x v="20"/>
    <x v="0"/>
    <n v="0"/>
  </r>
  <r>
    <x v="0"/>
    <x v="131"/>
    <x v="9"/>
    <x v="11"/>
    <x v="18"/>
    <x v="20"/>
    <x v="0"/>
    <n v="0"/>
  </r>
  <r>
    <x v="0"/>
    <x v="132"/>
    <x v="9"/>
    <x v="11"/>
    <x v="18"/>
    <x v="20"/>
    <x v="0"/>
    <n v="0"/>
  </r>
  <r>
    <x v="0"/>
    <x v="131"/>
    <x v="9"/>
    <x v="12"/>
    <x v="18"/>
    <x v="20"/>
    <x v="0"/>
    <n v="0"/>
  </r>
  <r>
    <x v="0"/>
    <x v="132"/>
    <x v="9"/>
    <x v="12"/>
    <x v="18"/>
    <x v="20"/>
    <x v="0"/>
    <n v="0"/>
  </r>
  <r>
    <x v="0"/>
    <x v="131"/>
    <x v="9"/>
    <x v="13"/>
    <x v="18"/>
    <x v="20"/>
    <x v="0"/>
    <n v="0"/>
  </r>
  <r>
    <x v="0"/>
    <x v="132"/>
    <x v="9"/>
    <x v="13"/>
    <x v="18"/>
    <x v="20"/>
    <x v="0"/>
    <n v="0"/>
  </r>
  <r>
    <x v="0"/>
    <x v="131"/>
    <x v="9"/>
    <x v="14"/>
    <x v="18"/>
    <x v="20"/>
    <x v="0"/>
    <n v="0"/>
  </r>
  <r>
    <x v="0"/>
    <x v="132"/>
    <x v="9"/>
    <x v="14"/>
    <x v="18"/>
    <x v="20"/>
    <x v="0"/>
    <n v="0"/>
  </r>
  <r>
    <x v="0"/>
    <x v="131"/>
    <x v="9"/>
    <x v="15"/>
    <x v="18"/>
    <x v="20"/>
    <x v="0"/>
    <n v="0"/>
  </r>
  <r>
    <x v="0"/>
    <x v="132"/>
    <x v="9"/>
    <x v="15"/>
    <x v="18"/>
    <x v="20"/>
    <x v="0"/>
    <n v="0"/>
  </r>
  <r>
    <x v="0"/>
    <x v="131"/>
    <x v="9"/>
    <x v="16"/>
    <x v="18"/>
    <x v="20"/>
    <x v="0"/>
    <n v="0"/>
  </r>
  <r>
    <x v="0"/>
    <x v="132"/>
    <x v="9"/>
    <x v="16"/>
    <x v="18"/>
    <x v="20"/>
    <x v="0"/>
    <n v="0"/>
  </r>
  <r>
    <x v="0"/>
    <x v="131"/>
    <x v="9"/>
    <x v="17"/>
    <x v="18"/>
    <x v="20"/>
    <x v="0"/>
    <n v="0"/>
  </r>
  <r>
    <x v="0"/>
    <x v="132"/>
    <x v="9"/>
    <x v="17"/>
    <x v="18"/>
    <x v="20"/>
    <x v="0"/>
    <n v="0"/>
  </r>
  <r>
    <x v="0"/>
    <x v="131"/>
    <x v="9"/>
    <x v="18"/>
    <x v="18"/>
    <x v="20"/>
    <x v="0"/>
    <n v="0"/>
  </r>
  <r>
    <x v="0"/>
    <x v="132"/>
    <x v="9"/>
    <x v="18"/>
    <x v="18"/>
    <x v="20"/>
    <x v="0"/>
    <n v="0"/>
  </r>
  <r>
    <x v="0"/>
    <x v="133"/>
    <x v="9"/>
    <x v="9"/>
    <x v="19"/>
    <x v="20"/>
    <x v="0"/>
    <n v="0"/>
  </r>
  <r>
    <x v="0"/>
    <x v="134"/>
    <x v="9"/>
    <x v="9"/>
    <x v="19"/>
    <x v="20"/>
    <x v="0"/>
    <n v="0"/>
  </r>
  <r>
    <x v="0"/>
    <x v="133"/>
    <x v="9"/>
    <x v="10"/>
    <x v="19"/>
    <x v="20"/>
    <x v="0"/>
    <n v="0"/>
  </r>
  <r>
    <x v="0"/>
    <x v="134"/>
    <x v="9"/>
    <x v="10"/>
    <x v="19"/>
    <x v="20"/>
    <x v="0"/>
    <n v="0"/>
  </r>
  <r>
    <x v="0"/>
    <x v="133"/>
    <x v="9"/>
    <x v="11"/>
    <x v="19"/>
    <x v="20"/>
    <x v="0"/>
    <n v="0"/>
  </r>
  <r>
    <x v="0"/>
    <x v="134"/>
    <x v="9"/>
    <x v="11"/>
    <x v="19"/>
    <x v="20"/>
    <x v="0"/>
    <n v="0"/>
  </r>
  <r>
    <x v="0"/>
    <x v="133"/>
    <x v="9"/>
    <x v="12"/>
    <x v="19"/>
    <x v="20"/>
    <x v="0"/>
    <n v="0"/>
  </r>
  <r>
    <x v="0"/>
    <x v="134"/>
    <x v="9"/>
    <x v="12"/>
    <x v="19"/>
    <x v="20"/>
    <x v="0"/>
    <n v="0"/>
  </r>
  <r>
    <x v="0"/>
    <x v="133"/>
    <x v="9"/>
    <x v="13"/>
    <x v="19"/>
    <x v="20"/>
    <x v="0"/>
    <n v="0"/>
  </r>
  <r>
    <x v="0"/>
    <x v="134"/>
    <x v="9"/>
    <x v="13"/>
    <x v="19"/>
    <x v="20"/>
    <x v="0"/>
    <n v="0"/>
  </r>
  <r>
    <x v="0"/>
    <x v="133"/>
    <x v="9"/>
    <x v="14"/>
    <x v="19"/>
    <x v="20"/>
    <x v="0"/>
    <n v="0"/>
  </r>
  <r>
    <x v="0"/>
    <x v="134"/>
    <x v="9"/>
    <x v="14"/>
    <x v="19"/>
    <x v="20"/>
    <x v="0"/>
    <n v="0"/>
  </r>
  <r>
    <x v="0"/>
    <x v="133"/>
    <x v="9"/>
    <x v="15"/>
    <x v="19"/>
    <x v="20"/>
    <x v="0"/>
    <n v="0"/>
  </r>
  <r>
    <x v="0"/>
    <x v="134"/>
    <x v="9"/>
    <x v="15"/>
    <x v="19"/>
    <x v="20"/>
    <x v="0"/>
    <n v="0"/>
  </r>
  <r>
    <x v="0"/>
    <x v="133"/>
    <x v="9"/>
    <x v="16"/>
    <x v="19"/>
    <x v="20"/>
    <x v="0"/>
    <n v="0"/>
  </r>
  <r>
    <x v="0"/>
    <x v="134"/>
    <x v="9"/>
    <x v="16"/>
    <x v="19"/>
    <x v="20"/>
    <x v="0"/>
    <n v="0"/>
  </r>
  <r>
    <x v="0"/>
    <x v="133"/>
    <x v="9"/>
    <x v="17"/>
    <x v="19"/>
    <x v="20"/>
    <x v="0"/>
    <n v="0"/>
  </r>
  <r>
    <x v="0"/>
    <x v="134"/>
    <x v="9"/>
    <x v="17"/>
    <x v="19"/>
    <x v="20"/>
    <x v="0"/>
    <n v="0"/>
  </r>
  <r>
    <x v="0"/>
    <x v="133"/>
    <x v="9"/>
    <x v="18"/>
    <x v="19"/>
    <x v="20"/>
    <x v="0"/>
    <n v="0"/>
  </r>
  <r>
    <x v="0"/>
    <x v="134"/>
    <x v="9"/>
    <x v="18"/>
    <x v="19"/>
    <x v="20"/>
    <x v="0"/>
    <n v="0"/>
  </r>
  <r>
    <x v="0"/>
    <x v="127"/>
    <x v="9"/>
    <x v="57"/>
    <x v="10"/>
    <x v="21"/>
    <x v="0"/>
    <n v="0"/>
  </r>
  <r>
    <x v="0"/>
    <x v="128"/>
    <x v="9"/>
    <x v="57"/>
    <x v="10"/>
    <x v="21"/>
    <x v="0"/>
    <n v="0"/>
  </r>
  <r>
    <x v="0"/>
    <x v="129"/>
    <x v="9"/>
    <x v="19"/>
    <x v="10"/>
    <x v="21"/>
    <x v="0"/>
    <n v="0"/>
  </r>
  <r>
    <x v="0"/>
    <x v="130"/>
    <x v="9"/>
    <x v="19"/>
    <x v="10"/>
    <x v="21"/>
    <x v="0"/>
    <n v="0"/>
  </r>
  <r>
    <x v="0"/>
    <x v="129"/>
    <x v="9"/>
    <x v="20"/>
    <x v="10"/>
    <x v="21"/>
    <x v="0"/>
    <n v="0"/>
  </r>
  <r>
    <x v="0"/>
    <x v="130"/>
    <x v="9"/>
    <x v="20"/>
    <x v="10"/>
    <x v="21"/>
    <x v="0"/>
    <n v="0"/>
  </r>
  <r>
    <x v="0"/>
    <x v="129"/>
    <x v="9"/>
    <x v="21"/>
    <x v="10"/>
    <x v="21"/>
    <x v="0"/>
    <n v="0"/>
  </r>
  <r>
    <x v="0"/>
    <x v="130"/>
    <x v="9"/>
    <x v="21"/>
    <x v="10"/>
    <x v="21"/>
    <x v="0"/>
    <n v="0"/>
  </r>
  <r>
    <x v="0"/>
    <x v="129"/>
    <x v="9"/>
    <x v="22"/>
    <x v="10"/>
    <x v="21"/>
    <x v="0"/>
    <n v="0"/>
  </r>
  <r>
    <x v="0"/>
    <x v="130"/>
    <x v="9"/>
    <x v="22"/>
    <x v="10"/>
    <x v="21"/>
    <x v="0"/>
    <n v="0"/>
  </r>
  <r>
    <x v="0"/>
    <x v="129"/>
    <x v="9"/>
    <x v="23"/>
    <x v="10"/>
    <x v="21"/>
    <x v="0"/>
    <n v="0"/>
  </r>
  <r>
    <x v="0"/>
    <x v="130"/>
    <x v="9"/>
    <x v="23"/>
    <x v="10"/>
    <x v="21"/>
    <x v="0"/>
    <n v="0"/>
  </r>
  <r>
    <x v="0"/>
    <x v="131"/>
    <x v="9"/>
    <x v="9"/>
    <x v="10"/>
    <x v="21"/>
    <x v="0"/>
    <n v="0"/>
  </r>
  <r>
    <x v="0"/>
    <x v="132"/>
    <x v="9"/>
    <x v="9"/>
    <x v="10"/>
    <x v="21"/>
    <x v="0"/>
    <n v="0"/>
  </r>
  <r>
    <x v="0"/>
    <x v="131"/>
    <x v="9"/>
    <x v="10"/>
    <x v="10"/>
    <x v="21"/>
    <x v="0"/>
    <n v="0"/>
  </r>
  <r>
    <x v="0"/>
    <x v="132"/>
    <x v="9"/>
    <x v="10"/>
    <x v="10"/>
    <x v="21"/>
    <x v="0"/>
    <n v="0"/>
  </r>
  <r>
    <x v="0"/>
    <x v="131"/>
    <x v="9"/>
    <x v="11"/>
    <x v="10"/>
    <x v="21"/>
    <x v="0"/>
    <n v="0"/>
  </r>
  <r>
    <x v="0"/>
    <x v="132"/>
    <x v="9"/>
    <x v="11"/>
    <x v="10"/>
    <x v="21"/>
    <x v="0"/>
    <n v="0"/>
  </r>
  <r>
    <x v="0"/>
    <x v="131"/>
    <x v="9"/>
    <x v="12"/>
    <x v="10"/>
    <x v="21"/>
    <x v="0"/>
    <n v="0"/>
  </r>
  <r>
    <x v="0"/>
    <x v="132"/>
    <x v="9"/>
    <x v="12"/>
    <x v="10"/>
    <x v="21"/>
    <x v="0"/>
    <n v="0"/>
  </r>
  <r>
    <x v="0"/>
    <x v="131"/>
    <x v="9"/>
    <x v="13"/>
    <x v="10"/>
    <x v="21"/>
    <x v="0"/>
    <n v="0"/>
  </r>
  <r>
    <x v="0"/>
    <x v="132"/>
    <x v="9"/>
    <x v="13"/>
    <x v="10"/>
    <x v="21"/>
    <x v="0"/>
    <n v="0"/>
  </r>
  <r>
    <x v="0"/>
    <x v="131"/>
    <x v="9"/>
    <x v="14"/>
    <x v="10"/>
    <x v="21"/>
    <x v="0"/>
    <n v="0"/>
  </r>
  <r>
    <x v="0"/>
    <x v="132"/>
    <x v="9"/>
    <x v="14"/>
    <x v="10"/>
    <x v="21"/>
    <x v="0"/>
    <n v="0"/>
  </r>
  <r>
    <x v="0"/>
    <x v="131"/>
    <x v="9"/>
    <x v="15"/>
    <x v="10"/>
    <x v="21"/>
    <x v="0"/>
    <n v="0"/>
  </r>
  <r>
    <x v="0"/>
    <x v="132"/>
    <x v="9"/>
    <x v="15"/>
    <x v="10"/>
    <x v="21"/>
    <x v="0"/>
    <n v="0"/>
  </r>
  <r>
    <x v="0"/>
    <x v="131"/>
    <x v="9"/>
    <x v="16"/>
    <x v="10"/>
    <x v="21"/>
    <x v="0"/>
    <n v="0"/>
  </r>
  <r>
    <x v="0"/>
    <x v="132"/>
    <x v="9"/>
    <x v="16"/>
    <x v="10"/>
    <x v="21"/>
    <x v="0"/>
    <n v="0"/>
  </r>
  <r>
    <x v="0"/>
    <x v="131"/>
    <x v="9"/>
    <x v="17"/>
    <x v="10"/>
    <x v="21"/>
    <x v="0"/>
    <n v="0"/>
  </r>
  <r>
    <x v="0"/>
    <x v="132"/>
    <x v="9"/>
    <x v="17"/>
    <x v="10"/>
    <x v="21"/>
    <x v="0"/>
    <n v="0"/>
  </r>
  <r>
    <x v="0"/>
    <x v="131"/>
    <x v="9"/>
    <x v="18"/>
    <x v="10"/>
    <x v="21"/>
    <x v="0"/>
    <n v="0"/>
  </r>
  <r>
    <x v="0"/>
    <x v="132"/>
    <x v="9"/>
    <x v="18"/>
    <x v="10"/>
    <x v="21"/>
    <x v="0"/>
    <n v="0"/>
  </r>
  <r>
    <x v="0"/>
    <x v="127"/>
    <x v="9"/>
    <x v="57"/>
    <x v="11"/>
    <x v="21"/>
    <x v="0"/>
    <n v="0"/>
  </r>
  <r>
    <x v="0"/>
    <x v="128"/>
    <x v="9"/>
    <x v="57"/>
    <x v="11"/>
    <x v="21"/>
    <x v="0"/>
    <n v="0"/>
  </r>
  <r>
    <x v="0"/>
    <x v="129"/>
    <x v="9"/>
    <x v="19"/>
    <x v="11"/>
    <x v="21"/>
    <x v="0"/>
    <n v="0"/>
  </r>
  <r>
    <x v="0"/>
    <x v="130"/>
    <x v="9"/>
    <x v="19"/>
    <x v="11"/>
    <x v="21"/>
    <x v="0"/>
    <n v="0"/>
  </r>
  <r>
    <x v="0"/>
    <x v="129"/>
    <x v="9"/>
    <x v="20"/>
    <x v="11"/>
    <x v="21"/>
    <x v="0"/>
    <n v="0"/>
  </r>
  <r>
    <x v="0"/>
    <x v="130"/>
    <x v="9"/>
    <x v="20"/>
    <x v="11"/>
    <x v="21"/>
    <x v="0"/>
    <n v="0"/>
  </r>
  <r>
    <x v="0"/>
    <x v="129"/>
    <x v="9"/>
    <x v="21"/>
    <x v="11"/>
    <x v="21"/>
    <x v="0"/>
    <n v="0"/>
  </r>
  <r>
    <x v="0"/>
    <x v="130"/>
    <x v="9"/>
    <x v="21"/>
    <x v="11"/>
    <x v="21"/>
    <x v="0"/>
    <n v="0"/>
  </r>
  <r>
    <x v="0"/>
    <x v="129"/>
    <x v="9"/>
    <x v="22"/>
    <x v="11"/>
    <x v="21"/>
    <x v="0"/>
    <n v="0"/>
  </r>
  <r>
    <x v="0"/>
    <x v="130"/>
    <x v="9"/>
    <x v="22"/>
    <x v="11"/>
    <x v="21"/>
    <x v="0"/>
    <n v="0"/>
  </r>
  <r>
    <x v="0"/>
    <x v="129"/>
    <x v="9"/>
    <x v="23"/>
    <x v="11"/>
    <x v="21"/>
    <x v="0"/>
    <n v="0"/>
  </r>
  <r>
    <x v="0"/>
    <x v="130"/>
    <x v="9"/>
    <x v="23"/>
    <x v="11"/>
    <x v="21"/>
    <x v="0"/>
    <n v="0"/>
  </r>
  <r>
    <x v="0"/>
    <x v="131"/>
    <x v="9"/>
    <x v="9"/>
    <x v="11"/>
    <x v="21"/>
    <x v="0"/>
    <n v="0"/>
  </r>
  <r>
    <x v="0"/>
    <x v="132"/>
    <x v="9"/>
    <x v="9"/>
    <x v="11"/>
    <x v="21"/>
    <x v="0"/>
    <n v="0"/>
  </r>
  <r>
    <x v="0"/>
    <x v="131"/>
    <x v="9"/>
    <x v="10"/>
    <x v="11"/>
    <x v="21"/>
    <x v="0"/>
    <n v="0"/>
  </r>
  <r>
    <x v="0"/>
    <x v="132"/>
    <x v="9"/>
    <x v="10"/>
    <x v="11"/>
    <x v="21"/>
    <x v="0"/>
    <n v="0"/>
  </r>
  <r>
    <x v="0"/>
    <x v="131"/>
    <x v="9"/>
    <x v="11"/>
    <x v="11"/>
    <x v="21"/>
    <x v="0"/>
    <n v="0"/>
  </r>
  <r>
    <x v="0"/>
    <x v="132"/>
    <x v="9"/>
    <x v="11"/>
    <x v="11"/>
    <x v="21"/>
    <x v="0"/>
    <n v="0"/>
  </r>
  <r>
    <x v="0"/>
    <x v="131"/>
    <x v="9"/>
    <x v="12"/>
    <x v="11"/>
    <x v="21"/>
    <x v="0"/>
    <n v="0"/>
  </r>
  <r>
    <x v="0"/>
    <x v="132"/>
    <x v="9"/>
    <x v="12"/>
    <x v="11"/>
    <x v="21"/>
    <x v="0"/>
    <n v="0"/>
  </r>
  <r>
    <x v="0"/>
    <x v="131"/>
    <x v="9"/>
    <x v="13"/>
    <x v="11"/>
    <x v="21"/>
    <x v="0"/>
    <n v="0"/>
  </r>
  <r>
    <x v="0"/>
    <x v="132"/>
    <x v="9"/>
    <x v="13"/>
    <x v="11"/>
    <x v="21"/>
    <x v="0"/>
    <n v="0"/>
  </r>
  <r>
    <x v="0"/>
    <x v="131"/>
    <x v="9"/>
    <x v="14"/>
    <x v="11"/>
    <x v="21"/>
    <x v="0"/>
    <n v="0"/>
  </r>
  <r>
    <x v="0"/>
    <x v="132"/>
    <x v="9"/>
    <x v="14"/>
    <x v="11"/>
    <x v="21"/>
    <x v="0"/>
    <n v="0"/>
  </r>
  <r>
    <x v="0"/>
    <x v="131"/>
    <x v="9"/>
    <x v="15"/>
    <x v="11"/>
    <x v="21"/>
    <x v="0"/>
    <n v="0"/>
  </r>
  <r>
    <x v="0"/>
    <x v="132"/>
    <x v="9"/>
    <x v="15"/>
    <x v="11"/>
    <x v="21"/>
    <x v="0"/>
    <n v="0"/>
  </r>
  <r>
    <x v="0"/>
    <x v="131"/>
    <x v="9"/>
    <x v="16"/>
    <x v="11"/>
    <x v="21"/>
    <x v="0"/>
    <n v="0"/>
  </r>
  <r>
    <x v="0"/>
    <x v="132"/>
    <x v="9"/>
    <x v="16"/>
    <x v="11"/>
    <x v="21"/>
    <x v="0"/>
    <n v="0"/>
  </r>
  <r>
    <x v="0"/>
    <x v="131"/>
    <x v="9"/>
    <x v="17"/>
    <x v="11"/>
    <x v="21"/>
    <x v="0"/>
    <n v="0"/>
  </r>
  <r>
    <x v="0"/>
    <x v="132"/>
    <x v="9"/>
    <x v="17"/>
    <x v="11"/>
    <x v="21"/>
    <x v="0"/>
    <n v="0"/>
  </r>
  <r>
    <x v="0"/>
    <x v="131"/>
    <x v="9"/>
    <x v="18"/>
    <x v="11"/>
    <x v="21"/>
    <x v="0"/>
    <n v="0"/>
  </r>
  <r>
    <x v="0"/>
    <x v="132"/>
    <x v="9"/>
    <x v="18"/>
    <x v="11"/>
    <x v="21"/>
    <x v="0"/>
    <n v="0"/>
  </r>
  <r>
    <x v="0"/>
    <x v="127"/>
    <x v="9"/>
    <x v="57"/>
    <x v="12"/>
    <x v="21"/>
    <x v="0"/>
    <n v="0"/>
  </r>
  <r>
    <x v="0"/>
    <x v="128"/>
    <x v="9"/>
    <x v="57"/>
    <x v="12"/>
    <x v="21"/>
    <x v="0"/>
    <n v="0"/>
  </r>
  <r>
    <x v="0"/>
    <x v="129"/>
    <x v="9"/>
    <x v="19"/>
    <x v="12"/>
    <x v="21"/>
    <x v="0"/>
    <n v="0"/>
  </r>
  <r>
    <x v="0"/>
    <x v="130"/>
    <x v="9"/>
    <x v="19"/>
    <x v="12"/>
    <x v="21"/>
    <x v="0"/>
    <n v="0"/>
  </r>
  <r>
    <x v="0"/>
    <x v="129"/>
    <x v="9"/>
    <x v="20"/>
    <x v="12"/>
    <x v="21"/>
    <x v="0"/>
    <n v="0"/>
  </r>
  <r>
    <x v="0"/>
    <x v="130"/>
    <x v="9"/>
    <x v="20"/>
    <x v="12"/>
    <x v="21"/>
    <x v="0"/>
    <n v="0"/>
  </r>
  <r>
    <x v="0"/>
    <x v="129"/>
    <x v="9"/>
    <x v="21"/>
    <x v="12"/>
    <x v="21"/>
    <x v="0"/>
    <n v="0"/>
  </r>
  <r>
    <x v="0"/>
    <x v="130"/>
    <x v="9"/>
    <x v="21"/>
    <x v="12"/>
    <x v="21"/>
    <x v="0"/>
    <n v="0"/>
  </r>
  <r>
    <x v="0"/>
    <x v="129"/>
    <x v="9"/>
    <x v="22"/>
    <x v="12"/>
    <x v="21"/>
    <x v="0"/>
    <n v="0"/>
  </r>
  <r>
    <x v="0"/>
    <x v="130"/>
    <x v="9"/>
    <x v="22"/>
    <x v="12"/>
    <x v="21"/>
    <x v="0"/>
    <n v="0"/>
  </r>
  <r>
    <x v="0"/>
    <x v="129"/>
    <x v="9"/>
    <x v="23"/>
    <x v="12"/>
    <x v="21"/>
    <x v="0"/>
    <n v="0"/>
  </r>
  <r>
    <x v="0"/>
    <x v="130"/>
    <x v="9"/>
    <x v="23"/>
    <x v="12"/>
    <x v="21"/>
    <x v="0"/>
    <n v="0"/>
  </r>
  <r>
    <x v="0"/>
    <x v="131"/>
    <x v="9"/>
    <x v="9"/>
    <x v="12"/>
    <x v="21"/>
    <x v="0"/>
    <n v="0"/>
  </r>
  <r>
    <x v="0"/>
    <x v="132"/>
    <x v="9"/>
    <x v="9"/>
    <x v="12"/>
    <x v="21"/>
    <x v="0"/>
    <n v="0"/>
  </r>
  <r>
    <x v="0"/>
    <x v="131"/>
    <x v="9"/>
    <x v="10"/>
    <x v="12"/>
    <x v="21"/>
    <x v="0"/>
    <n v="0"/>
  </r>
  <r>
    <x v="0"/>
    <x v="132"/>
    <x v="9"/>
    <x v="10"/>
    <x v="12"/>
    <x v="21"/>
    <x v="0"/>
    <n v="0"/>
  </r>
  <r>
    <x v="0"/>
    <x v="131"/>
    <x v="9"/>
    <x v="11"/>
    <x v="12"/>
    <x v="21"/>
    <x v="0"/>
    <n v="0"/>
  </r>
  <r>
    <x v="0"/>
    <x v="132"/>
    <x v="9"/>
    <x v="11"/>
    <x v="12"/>
    <x v="21"/>
    <x v="0"/>
    <n v="0"/>
  </r>
  <r>
    <x v="0"/>
    <x v="131"/>
    <x v="9"/>
    <x v="12"/>
    <x v="12"/>
    <x v="21"/>
    <x v="0"/>
    <n v="0"/>
  </r>
  <r>
    <x v="0"/>
    <x v="132"/>
    <x v="9"/>
    <x v="12"/>
    <x v="12"/>
    <x v="21"/>
    <x v="0"/>
    <n v="0"/>
  </r>
  <r>
    <x v="0"/>
    <x v="131"/>
    <x v="9"/>
    <x v="13"/>
    <x v="12"/>
    <x v="21"/>
    <x v="0"/>
    <n v="0"/>
  </r>
  <r>
    <x v="0"/>
    <x v="132"/>
    <x v="9"/>
    <x v="13"/>
    <x v="12"/>
    <x v="21"/>
    <x v="0"/>
    <n v="0"/>
  </r>
  <r>
    <x v="0"/>
    <x v="131"/>
    <x v="9"/>
    <x v="14"/>
    <x v="12"/>
    <x v="21"/>
    <x v="0"/>
    <n v="0"/>
  </r>
  <r>
    <x v="0"/>
    <x v="132"/>
    <x v="9"/>
    <x v="14"/>
    <x v="12"/>
    <x v="21"/>
    <x v="0"/>
    <n v="0"/>
  </r>
  <r>
    <x v="0"/>
    <x v="131"/>
    <x v="9"/>
    <x v="15"/>
    <x v="12"/>
    <x v="21"/>
    <x v="0"/>
    <n v="0"/>
  </r>
  <r>
    <x v="0"/>
    <x v="132"/>
    <x v="9"/>
    <x v="15"/>
    <x v="12"/>
    <x v="21"/>
    <x v="0"/>
    <n v="0"/>
  </r>
  <r>
    <x v="0"/>
    <x v="131"/>
    <x v="9"/>
    <x v="16"/>
    <x v="12"/>
    <x v="21"/>
    <x v="0"/>
    <n v="0"/>
  </r>
  <r>
    <x v="0"/>
    <x v="132"/>
    <x v="9"/>
    <x v="16"/>
    <x v="12"/>
    <x v="21"/>
    <x v="0"/>
    <n v="0"/>
  </r>
  <r>
    <x v="0"/>
    <x v="131"/>
    <x v="9"/>
    <x v="17"/>
    <x v="12"/>
    <x v="21"/>
    <x v="0"/>
    <n v="0"/>
  </r>
  <r>
    <x v="0"/>
    <x v="132"/>
    <x v="9"/>
    <x v="17"/>
    <x v="12"/>
    <x v="21"/>
    <x v="0"/>
    <n v="0"/>
  </r>
  <r>
    <x v="0"/>
    <x v="131"/>
    <x v="9"/>
    <x v="18"/>
    <x v="12"/>
    <x v="21"/>
    <x v="0"/>
    <n v="0"/>
  </r>
  <r>
    <x v="0"/>
    <x v="132"/>
    <x v="9"/>
    <x v="18"/>
    <x v="12"/>
    <x v="21"/>
    <x v="0"/>
    <n v="0"/>
  </r>
  <r>
    <x v="0"/>
    <x v="127"/>
    <x v="9"/>
    <x v="57"/>
    <x v="13"/>
    <x v="21"/>
    <x v="0"/>
    <n v="0"/>
  </r>
  <r>
    <x v="0"/>
    <x v="128"/>
    <x v="9"/>
    <x v="57"/>
    <x v="13"/>
    <x v="21"/>
    <x v="0"/>
    <n v="0"/>
  </r>
  <r>
    <x v="0"/>
    <x v="129"/>
    <x v="9"/>
    <x v="19"/>
    <x v="13"/>
    <x v="21"/>
    <x v="0"/>
    <n v="0"/>
  </r>
  <r>
    <x v="0"/>
    <x v="130"/>
    <x v="9"/>
    <x v="19"/>
    <x v="13"/>
    <x v="21"/>
    <x v="0"/>
    <n v="0"/>
  </r>
  <r>
    <x v="0"/>
    <x v="129"/>
    <x v="9"/>
    <x v="20"/>
    <x v="13"/>
    <x v="21"/>
    <x v="0"/>
    <n v="0"/>
  </r>
  <r>
    <x v="0"/>
    <x v="130"/>
    <x v="9"/>
    <x v="20"/>
    <x v="13"/>
    <x v="21"/>
    <x v="0"/>
    <n v="0"/>
  </r>
  <r>
    <x v="0"/>
    <x v="129"/>
    <x v="9"/>
    <x v="21"/>
    <x v="13"/>
    <x v="21"/>
    <x v="0"/>
    <n v="0"/>
  </r>
  <r>
    <x v="0"/>
    <x v="130"/>
    <x v="9"/>
    <x v="21"/>
    <x v="13"/>
    <x v="21"/>
    <x v="0"/>
    <n v="0"/>
  </r>
  <r>
    <x v="0"/>
    <x v="129"/>
    <x v="9"/>
    <x v="22"/>
    <x v="13"/>
    <x v="21"/>
    <x v="0"/>
    <n v="0"/>
  </r>
  <r>
    <x v="0"/>
    <x v="130"/>
    <x v="9"/>
    <x v="22"/>
    <x v="13"/>
    <x v="21"/>
    <x v="0"/>
    <n v="0"/>
  </r>
  <r>
    <x v="0"/>
    <x v="129"/>
    <x v="9"/>
    <x v="23"/>
    <x v="13"/>
    <x v="21"/>
    <x v="0"/>
    <n v="0"/>
  </r>
  <r>
    <x v="0"/>
    <x v="130"/>
    <x v="9"/>
    <x v="23"/>
    <x v="13"/>
    <x v="21"/>
    <x v="0"/>
    <n v="0"/>
  </r>
  <r>
    <x v="0"/>
    <x v="131"/>
    <x v="9"/>
    <x v="9"/>
    <x v="13"/>
    <x v="21"/>
    <x v="0"/>
    <n v="0"/>
  </r>
  <r>
    <x v="0"/>
    <x v="132"/>
    <x v="9"/>
    <x v="9"/>
    <x v="13"/>
    <x v="21"/>
    <x v="0"/>
    <n v="0"/>
  </r>
  <r>
    <x v="0"/>
    <x v="131"/>
    <x v="9"/>
    <x v="10"/>
    <x v="13"/>
    <x v="21"/>
    <x v="0"/>
    <n v="0"/>
  </r>
  <r>
    <x v="0"/>
    <x v="132"/>
    <x v="9"/>
    <x v="10"/>
    <x v="13"/>
    <x v="21"/>
    <x v="0"/>
    <n v="0"/>
  </r>
  <r>
    <x v="0"/>
    <x v="131"/>
    <x v="9"/>
    <x v="11"/>
    <x v="13"/>
    <x v="21"/>
    <x v="0"/>
    <n v="0"/>
  </r>
  <r>
    <x v="0"/>
    <x v="132"/>
    <x v="9"/>
    <x v="11"/>
    <x v="13"/>
    <x v="21"/>
    <x v="0"/>
    <n v="0"/>
  </r>
  <r>
    <x v="0"/>
    <x v="131"/>
    <x v="9"/>
    <x v="12"/>
    <x v="13"/>
    <x v="21"/>
    <x v="0"/>
    <n v="0"/>
  </r>
  <r>
    <x v="0"/>
    <x v="132"/>
    <x v="9"/>
    <x v="12"/>
    <x v="13"/>
    <x v="21"/>
    <x v="0"/>
    <n v="0"/>
  </r>
  <r>
    <x v="0"/>
    <x v="131"/>
    <x v="9"/>
    <x v="13"/>
    <x v="13"/>
    <x v="21"/>
    <x v="0"/>
    <n v="0"/>
  </r>
  <r>
    <x v="0"/>
    <x v="132"/>
    <x v="9"/>
    <x v="13"/>
    <x v="13"/>
    <x v="21"/>
    <x v="0"/>
    <n v="0"/>
  </r>
  <r>
    <x v="0"/>
    <x v="131"/>
    <x v="9"/>
    <x v="14"/>
    <x v="13"/>
    <x v="21"/>
    <x v="0"/>
    <n v="0"/>
  </r>
  <r>
    <x v="0"/>
    <x v="132"/>
    <x v="9"/>
    <x v="14"/>
    <x v="13"/>
    <x v="21"/>
    <x v="0"/>
    <n v="0"/>
  </r>
  <r>
    <x v="0"/>
    <x v="131"/>
    <x v="9"/>
    <x v="15"/>
    <x v="13"/>
    <x v="21"/>
    <x v="0"/>
    <n v="0"/>
  </r>
  <r>
    <x v="0"/>
    <x v="132"/>
    <x v="9"/>
    <x v="15"/>
    <x v="13"/>
    <x v="21"/>
    <x v="0"/>
    <n v="0"/>
  </r>
  <r>
    <x v="0"/>
    <x v="131"/>
    <x v="9"/>
    <x v="16"/>
    <x v="13"/>
    <x v="21"/>
    <x v="0"/>
    <n v="0"/>
  </r>
  <r>
    <x v="0"/>
    <x v="132"/>
    <x v="9"/>
    <x v="16"/>
    <x v="13"/>
    <x v="21"/>
    <x v="0"/>
    <n v="0"/>
  </r>
  <r>
    <x v="0"/>
    <x v="131"/>
    <x v="9"/>
    <x v="17"/>
    <x v="13"/>
    <x v="21"/>
    <x v="0"/>
    <n v="0"/>
  </r>
  <r>
    <x v="0"/>
    <x v="132"/>
    <x v="9"/>
    <x v="17"/>
    <x v="13"/>
    <x v="21"/>
    <x v="0"/>
    <n v="0"/>
  </r>
  <r>
    <x v="0"/>
    <x v="131"/>
    <x v="9"/>
    <x v="18"/>
    <x v="13"/>
    <x v="21"/>
    <x v="0"/>
    <n v="0"/>
  </r>
  <r>
    <x v="0"/>
    <x v="132"/>
    <x v="9"/>
    <x v="18"/>
    <x v="13"/>
    <x v="21"/>
    <x v="0"/>
    <n v="0"/>
  </r>
  <r>
    <x v="0"/>
    <x v="127"/>
    <x v="9"/>
    <x v="57"/>
    <x v="14"/>
    <x v="21"/>
    <x v="0"/>
    <n v="0"/>
  </r>
  <r>
    <x v="0"/>
    <x v="128"/>
    <x v="9"/>
    <x v="57"/>
    <x v="14"/>
    <x v="21"/>
    <x v="0"/>
    <n v="0"/>
  </r>
  <r>
    <x v="0"/>
    <x v="129"/>
    <x v="9"/>
    <x v="19"/>
    <x v="14"/>
    <x v="21"/>
    <x v="0"/>
    <n v="0"/>
  </r>
  <r>
    <x v="0"/>
    <x v="130"/>
    <x v="9"/>
    <x v="19"/>
    <x v="14"/>
    <x v="21"/>
    <x v="0"/>
    <n v="0"/>
  </r>
  <r>
    <x v="0"/>
    <x v="129"/>
    <x v="9"/>
    <x v="20"/>
    <x v="14"/>
    <x v="21"/>
    <x v="0"/>
    <n v="0"/>
  </r>
  <r>
    <x v="0"/>
    <x v="130"/>
    <x v="9"/>
    <x v="20"/>
    <x v="14"/>
    <x v="21"/>
    <x v="0"/>
    <n v="0"/>
  </r>
  <r>
    <x v="0"/>
    <x v="129"/>
    <x v="9"/>
    <x v="21"/>
    <x v="14"/>
    <x v="21"/>
    <x v="0"/>
    <n v="0"/>
  </r>
  <r>
    <x v="0"/>
    <x v="130"/>
    <x v="9"/>
    <x v="21"/>
    <x v="14"/>
    <x v="21"/>
    <x v="0"/>
    <n v="0"/>
  </r>
  <r>
    <x v="0"/>
    <x v="129"/>
    <x v="9"/>
    <x v="22"/>
    <x v="14"/>
    <x v="21"/>
    <x v="0"/>
    <n v="0"/>
  </r>
  <r>
    <x v="0"/>
    <x v="130"/>
    <x v="9"/>
    <x v="22"/>
    <x v="14"/>
    <x v="21"/>
    <x v="0"/>
    <n v="0"/>
  </r>
  <r>
    <x v="0"/>
    <x v="129"/>
    <x v="9"/>
    <x v="23"/>
    <x v="14"/>
    <x v="21"/>
    <x v="0"/>
    <n v="0"/>
  </r>
  <r>
    <x v="0"/>
    <x v="130"/>
    <x v="9"/>
    <x v="23"/>
    <x v="14"/>
    <x v="21"/>
    <x v="0"/>
    <n v="0"/>
  </r>
  <r>
    <x v="0"/>
    <x v="131"/>
    <x v="9"/>
    <x v="9"/>
    <x v="14"/>
    <x v="21"/>
    <x v="0"/>
    <n v="0"/>
  </r>
  <r>
    <x v="0"/>
    <x v="132"/>
    <x v="9"/>
    <x v="9"/>
    <x v="14"/>
    <x v="21"/>
    <x v="0"/>
    <n v="0"/>
  </r>
  <r>
    <x v="0"/>
    <x v="131"/>
    <x v="9"/>
    <x v="10"/>
    <x v="14"/>
    <x v="21"/>
    <x v="0"/>
    <n v="0"/>
  </r>
  <r>
    <x v="0"/>
    <x v="132"/>
    <x v="9"/>
    <x v="10"/>
    <x v="14"/>
    <x v="21"/>
    <x v="0"/>
    <n v="0"/>
  </r>
  <r>
    <x v="0"/>
    <x v="131"/>
    <x v="9"/>
    <x v="11"/>
    <x v="14"/>
    <x v="21"/>
    <x v="0"/>
    <n v="0"/>
  </r>
  <r>
    <x v="0"/>
    <x v="132"/>
    <x v="9"/>
    <x v="11"/>
    <x v="14"/>
    <x v="21"/>
    <x v="0"/>
    <n v="0"/>
  </r>
  <r>
    <x v="0"/>
    <x v="131"/>
    <x v="9"/>
    <x v="12"/>
    <x v="14"/>
    <x v="21"/>
    <x v="0"/>
    <n v="0"/>
  </r>
  <r>
    <x v="0"/>
    <x v="132"/>
    <x v="9"/>
    <x v="12"/>
    <x v="14"/>
    <x v="21"/>
    <x v="0"/>
    <n v="0"/>
  </r>
  <r>
    <x v="0"/>
    <x v="131"/>
    <x v="9"/>
    <x v="13"/>
    <x v="14"/>
    <x v="21"/>
    <x v="0"/>
    <n v="0"/>
  </r>
  <r>
    <x v="0"/>
    <x v="132"/>
    <x v="9"/>
    <x v="13"/>
    <x v="14"/>
    <x v="21"/>
    <x v="0"/>
    <n v="0"/>
  </r>
  <r>
    <x v="0"/>
    <x v="131"/>
    <x v="9"/>
    <x v="14"/>
    <x v="14"/>
    <x v="21"/>
    <x v="0"/>
    <n v="0"/>
  </r>
  <r>
    <x v="0"/>
    <x v="132"/>
    <x v="9"/>
    <x v="14"/>
    <x v="14"/>
    <x v="21"/>
    <x v="0"/>
    <n v="0"/>
  </r>
  <r>
    <x v="0"/>
    <x v="131"/>
    <x v="9"/>
    <x v="15"/>
    <x v="14"/>
    <x v="21"/>
    <x v="0"/>
    <n v="0"/>
  </r>
  <r>
    <x v="0"/>
    <x v="132"/>
    <x v="9"/>
    <x v="15"/>
    <x v="14"/>
    <x v="21"/>
    <x v="0"/>
    <n v="0"/>
  </r>
  <r>
    <x v="0"/>
    <x v="131"/>
    <x v="9"/>
    <x v="16"/>
    <x v="14"/>
    <x v="21"/>
    <x v="0"/>
    <n v="0"/>
  </r>
  <r>
    <x v="0"/>
    <x v="132"/>
    <x v="9"/>
    <x v="16"/>
    <x v="14"/>
    <x v="21"/>
    <x v="0"/>
    <n v="0"/>
  </r>
  <r>
    <x v="0"/>
    <x v="131"/>
    <x v="9"/>
    <x v="17"/>
    <x v="14"/>
    <x v="21"/>
    <x v="0"/>
    <n v="0"/>
  </r>
  <r>
    <x v="0"/>
    <x v="132"/>
    <x v="9"/>
    <x v="17"/>
    <x v="14"/>
    <x v="21"/>
    <x v="0"/>
    <n v="0"/>
  </r>
  <r>
    <x v="0"/>
    <x v="131"/>
    <x v="9"/>
    <x v="18"/>
    <x v="14"/>
    <x v="21"/>
    <x v="0"/>
    <n v="0"/>
  </r>
  <r>
    <x v="0"/>
    <x v="132"/>
    <x v="9"/>
    <x v="18"/>
    <x v="14"/>
    <x v="21"/>
    <x v="0"/>
    <n v="0"/>
  </r>
  <r>
    <x v="0"/>
    <x v="127"/>
    <x v="9"/>
    <x v="57"/>
    <x v="15"/>
    <x v="21"/>
    <x v="0"/>
    <n v="0"/>
  </r>
  <r>
    <x v="0"/>
    <x v="128"/>
    <x v="9"/>
    <x v="57"/>
    <x v="15"/>
    <x v="21"/>
    <x v="0"/>
    <n v="0"/>
  </r>
  <r>
    <x v="0"/>
    <x v="129"/>
    <x v="9"/>
    <x v="19"/>
    <x v="15"/>
    <x v="21"/>
    <x v="0"/>
    <n v="0"/>
  </r>
  <r>
    <x v="0"/>
    <x v="130"/>
    <x v="9"/>
    <x v="19"/>
    <x v="15"/>
    <x v="21"/>
    <x v="0"/>
    <n v="0"/>
  </r>
  <r>
    <x v="0"/>
    <x v="129"/>
    <x v="9"/>
    <x v="20"/>
    <x v="15"/>
    <x v="21"/>
    <x v="0"/>
    <n v="0"/>
  </r>
  <r>
    <x v="0"/>
    <x v="130"/>
    <x v="9"/>
    <x v="20"/>
    <x v="15"/>
    <x v="21"/>
    <x v="0"/>
    <n v="0"/>
  </r>
  <r>
    <x v="0"/>
    <x v="129"/>
    <x v="9"/>
    <x v="21"/>
    <x v="15"/>
    <x v="21"/>
    <x v="0"/>
    <n v="0"/>
  </r>
  <r>
    <x v="0"/>
    <x v="130"/>
    <x v="9"/>
    <x v="21"/>
    <x v="15"/>
    <x v="21"/>
    <x v="0"/>
    <n v="0"/>
  </r>
  <r>
    <x v="0"/>
    <x v="129"/>
    <x v="9"/>
    <x v="22"/>
    <x v="15"/>
    <x v="21"/>
    <x v="0"/>
    <n v="0"/>
  </r>
  <r>
    <x v="0"/>
    <x v="130"/>
    <x v="9"/>
    <x v="22"/>
    <x v="15"/>
    <x v="21"/>
    <x v="0"/>
    <n v="0"/>
  </r>
  <r>
    <x v="0"/>
    <x v="129"/>
    <x v="9"/>
    <x v="23"/>
    <x v="15"/>
    <x v="21"/>
    <x v="0"/>
    <n v="0"/>
  </r>
  <r>
    <x v="0"/>
    <x v="130"/>
    <x v="9"/>
    <x v="23"/>
    <x v="15"/>
    <x v="21"/>
    <x v="0"/>
    <n v="0"/>
  </r>
  <r>
    <x v="0"/>
    <x v="131"/>
    <x v="9"/>
    <x v="9"/>
    <x v="15"/>
    <x v="21"/>
    <x v="0"/>
    <n v="0"/>
  </r>
  <r>
    <x v="0"/>
    <x v="132"/>
    <x v="9"/>
    <x v="9"/>
    <x v="15"/>
    <x v="21"/>
    <x v="0"/>
    <n v="0"/>
  </r>
  <r>
    <x v="0"/>
    <x v="131"/>
    <x v="9"/>
    <x v="10"/>
    <x v="15"/>
    <x v="21"/>
    <x v="0"/>
    <n v="0"/>
  </r>
  <r>
    <x v="0"/>
    <x v="132"/>
    <x v="9"/>
    <x v="10"/>
    <x v="15"/>
    <x v="21"/>
    <x v="0"/>
    <n v="0"/>
  </r>
  <r>
    <x v="0"/>
    <x v="131"/>
    <x v="9"/>
    <x v="11"/>
    <x v="15"/>
    <x v="21"/>
    <x v="0"/>
    <n v="0"/>
  </r>
  <r>
    <x v="0"/>
    <x v="132"/>
    <x v="9"/>
    <x v="11"/>
    <x v="15"/>
    <x v="21"/>
    <x v="0"/>
    <n v="0"/>
  </r>
  <r>
    <x v="0"/>
    <x v="131"/>
    <x v="9"/>
    <x v="12"/>
    <x v="15"/>
    <x v="21"/>
    <x v="0"/>
    <n v="0"/>
  </r>
  <r>
    <x v="0"/>
    <x v="132"/>
    <x v="9"/>
    <x v="12"/>
    <x v="15"/>
    <x v="21"/>
    <x v="0"/>
    <n v="0"/>
  </r>
  <r>
    <x v="0"/>
    <x v="131"/>
    <x v="9"/>
    <x v="13"/>
    <x v="15"/>
    <x v="21"/>
    <x v="0"/>
    <n v="0"/>
  </r>
  <r>
    <x v="0"/>
    <x v="132"/>
    <x v="9"/>
    <x v="13"/>
    <x v="15"/>
    <x v="21"/>
    <x v="0"/>
    <n v="0"/>
  </r>
  <r>
    <x v="0"/>
    <x v="131"/>
    <x v="9"/>
    <x v="14"/>
    <x v="15"/>
    <x v="21"/>
    <x v="0"/>
    <n v="0"/>
  </r>
  <r>
    <x v="0"/>
    <x v="132"/>
    <x v="9"/>
    <x v="14"/>
    <x v="15"/>
    <x v="21"/>
    <x v="0"/>
    <n v="0"/>
  </r>
  <r>
    <x v="0"/>
    <x v="131"/>
    <x v="9"/>
    <x v="15"/>
    <x v="15"/>
    <x v="21"/>
    <x v="0"/>
    <n v="0"/>
  </r>
  <r>
    <x v="0"/>
    <x v="132"/>
    <x v="9"/>
    <x v="15"/>
    <x v="15"/>
    <x v="21"/>
    <x v="0"/>
    <n v="0"/>
  </r>
  <r>
    <x v="0"/>
    <x v="131"/>
    <x v="9"/>
    <x v="16"/>
    <x v="15"/>
    <x v="21"/>
    <x v="0"/>
    <n v="0"/>
  </r>
  <r>
    <x v="0"/>
    <x v="132"/>
    <x v="9"/>
    <x v="16"/>
    <x v="15"/>
    <x v="21"/>
    <x v="0"/>
    <n v="0"/>
  </r>
  <r>
    <x v="0"/>
    <x v="131"/>
    <x v="9"/>
    <x v="17"/>
    <x v="15"/>
    <x v="21"/>
    <x v="0"/>
    <n v="0"/>
  </r>
  <r>
    <x v="0"/>
    <x v="132"/>
    <x v="9"/>
    <x v="17"/>
    <x v="15"/>
    <x v="21"/>
    <x v="0"/>
    <n v="0"/>
  </r>
  <r>
    <x v="0"/>
    <x v="131"/>
    <x v="9"/>
    <x v="18"/>
    <x v="15"/>
    <x v="21"/>
    <x v="0"/>
    <n v="0"/>
  </r>
  <r>
    <x v="0"/>
    <x v="132"/>
    <x v="9"/>
    <x v="18"/>
    <x v="15"/>
    <x v="21"/>
    <x v="0"/>
    <n v="0"/>
  </r>
  <r>
    <x v="0"/>
    <x v="127"/>
    <x v="9"/>
    <x v="57"/>
    <x v="16"/>
    <x v="21"/>
    <x v="0"/>
    <n v="0"/>
  </r>
  <r>
    <x v="0"/>
    <x v="128"/>
    <x v="9"/>
    <x v="57"/>
    <x v="16"/>
    <x v="21"/>
    <x v="0"/>
    <n v="0"/>
  </r>
  <r>
    <x v="0"/>
    <x v="129"/>
    <x v="9"/>
    <x v="19"/>
    <x v="16"/>
    <x v="21"/>
    <x v="0"/>
    <n v="0"/>
  </r>
  <r>
    <x v="0"/>
    <x v="130"/>
    <x v="9"/>
    <x v="19"/>
    <x v="16"/>
    <x v="21"/>
    <x v="0"/>
    <n v="0"/>
  </r>
  <r>
    <x v="0"/>
    <x v="129"/>
    <x v="9"/>
    <x v="20"/>
    <x v="16"/>
    <x v="21"/>
    <x v="0"/>
    <n v="0"/>
  </r>
  <r>
    <x v="0"/>
    <x v="130"/>
    <x v="9"/>
    <x v="20"/>
    <x v="16"/>
    <x v="21"/>
    <x v="0"/>
    <n v="0"/>
  </r>
  <r>
    <x v="0"/>
    <x v="129"/>
    <x v="9"/>
    <x v="21"/>
    <x v="16"/>
    <x v="21"/>
    <x v="0"/>
    <n v="0"/>
  </r>
  <r>
    <x v="0"/>
    <x v="130"/>
    <x v="9"/>
    <x v="21"/>
    <x v="16"/>
    <x v="21"/>
    <x v="0"/>
    <n v="0"/>
  </r>
  <r>
    <x v="0"/>
    <x v="129"/>
    <x v="9"/>
    <x v="22"/>
    <x v="16"/>
    <x v="21"/>
    <x v="0"/>
    <n v="0"/>
  </r>
  <r>
    <x v="0"/>
    <x v="130"/>
    <x v="9"/>
    <x v="22"/>
    <x v="16"/>
    <x v="21"/>
    <x v="0"/>
    <n v="0"/>
  </r>
  <r>
    <x v="0"/>
    <x v="129"/>
    <x v="9"/>
    <x v="23"/>
    <x v="16"/>
    <x v="21"/>
    <x v="0"/>
    <n v="0"/>
  </r>
  <r>
    <x v="0"/>
    <x v="130"/>
    <x v="9"/>
    <x v="23"/>
    <x v="16"/>
    <x v="21"/>
    <x v="0"/>
    <n v="0"/>
  </r>
  <r>
    <x v="0"/>
    <x v="131"/>
    <x v="9"/>
    <x v="9"/>
    <x v="16"/>
    <x v="21"/>
    <x v="0"/>
    <n v="0"/>
  </r>
  <r>
    <x v="0"/>
    <x v="132"/>
    <x v="9"/>
    <x v="9"/>
    <x v="16"/>
    <x v="21"/>
    <x v="0"/>
    <n v="0"/>
  </r>
  <r>
    <x v="0"/>
    <x v="131"/>
    <x v="9"/>
    <x v="10"/>
    <x v="16"/>
    <x v="21"/>
    <x v="0"/>
    <n v="0"/>
  </r>
  <r>
    <x v="0"/>
    <x v="132"/>
    <x v="9"/>
    <x v="10"/>
    <x v="16"/>
    <x v="21"/>
    <x v="0"/>
    <n v="0"/>
  </r>
  <r>
    <x v="0"/>
    <x v="131"/>
    <x v="9"/>
    <x v="11"/>
    <x v="16"/>
    <x v="21"/>
    <x v="0"/>
    <n v="0"/>
  </r>
  <r>
    <x v="0"/>
    <x v="132"/>
    <x v="9"/>
    <x v="11"/>
    <x v="16"/>
    <x v="21"/>
    <x v="0"/>
    <n v="0"/>
  </r>
  <r>
    <x v="0"/>
    <x v="131"/>
    <x v="9"/>
    <x v="12"/>
    <x v="16"/>
    <x v="21"/>
    <x v="0"/>
    <n v="0"/>
  </r>
  <r>
    <x v="0"/>
    <x v="132"/>
    <x v="9"/>
    <x v="12"/>
    <x v="16"/>
    <x v="21"/>
    <x v="0"/>
    <n v="0"/>
  </r>
  <r>
    <x v="0"/>
    <x v="131"/>
    <x v="9"/>
    <x v="13"/>
    <x v="16"/>
    <x v="21"/>
    <x v="0"/>
    <n v="0"/>
  </r>
  <r>
    <x v="0"/>
    <x v="132"/>
    <x v="9"/>
    <x v="13"/>
    <x v="16"/>
    <x v="21"/>
    <x v="0"/>
    <n v="0"/>
  </r>
  <r>
    <x v="0"/>
    <x v="131"/>
    <x v="9"/>
    <x v="14"/>
    <x v="16"/>
    <x v="21"/>
    <x v="0"/>
    <n v="0"/>
  </r>
  <r>
    <x v="0"/>
    <x v="132"/>
    <x v="9"/>
    <x v="14"/>
    <x v="16"/>
    <x v="21"/>
    <x v="0"/>
    <n v="0"/>
  </r>
  <r>
    <x v="0"/>
    <x v="131"/>
    <x v="9"/>
    <x v="15"/>
    <x v="16"/>
    <x v="21"/>
    <x v="0"/>
    <n v="0"/>
  </r>
  <r>
    <x v="0"/>
    <x v="132"/>
    <x v="9"/>
    <x v="15"/>
    <x v="16"/>
    <x v="21"/>
    <x v="0"/>
    <n v="0"/>
  </r>
  <r>
    <x v="0"/>
    <x v="131"/>
    <x v="9"/>
    <x v="16"/>
    <x v="16"/>
    <x v="21"/>
    <x v="0"/>
    <n v="0"/>
  </r>
  <r>
    <x v="0"/>
    <x v="132"/>
    <x v="9"/>
    <x v="16"/>
    <x v="16"/>
    <x v="21"/>
    <x v="0"/>
    <n v="0"/>
  </r>
  <r>
    <x v="0"/>
    <x v="131"/>
    <x v="9"/>
    <x v="17"/>
    <x v="16"/>
    <x v="21"/>
    <x v="0"/>
    <n v="0"/>
  </r>
  <r>
    <x v="0"/>
    <x v="132"/>
    <x v="9"/>
    <x v="17"/>
    <x v="16"/>
    <x v="21"/>
    <x v="0"/>
    <n v="0"/>
  </r>
  <r>
    <x v="0"/>
    <x v="131"/>
    <x v="9"/>
    <x v="18"/>
    <x v="16"/>
    <x v="21"/>
    <x v="0"/>
    <n v="0"/>
  </r>
  <r>
    <x v="0"/>
    <x v="132"/>
    <x v="9"/>
    <x v="18"/>
    <x v="16"/>
    <x v="21"/>
    <x v="0"/>
    <n v="0"/>
  </r>
  <r>
    <x v="0"/>
    <x v="127"/>
    <x v="9"/>
    <x v="57"/>
    <x v="17"/>
    <x v="21"/>
    <x v="0"/>
    <n v="0"/>
  </r>
  <r>
    <x v="0"/>
    <x v="128"/>
    <x v="9"/>
    <x v="57"/>
    <x v="17"/>
    <x v="21"/>
    <x v="0"/>
    <n v="0"/>
  </r>
  <r>
    <x v="0"/>
    <x v="129"/>
    <x v="9"/>
    <x v="19"/>
    <x v="17"/>
    <x v="21"/>
    <x v="0"/>
    <n v="0"/>
  </r>
  <r>
    <x v="0"/>
    <x v="130"/>
    <x v="9"/>
    <x v="19"/>
    <x v="17"/>
    <x v="21"/>
    <x v="0"/>
    <n v="0"/>
  </r>
  <r>
    <x v="0"/>
    <x v="129"/>
    <x v="9"/>
    <x v="20"/>
    <x v="17"/>
    <x v="21"/>
    <x v="0"/>
    <n v="0"/>
  </r>
  <r>
    <x v="0"/>
    <x v="130"/>
    <x v="9"/>
    <x v="20"/>
    <x v="17"/>
    <x v="21"/>
    <x v="0"/>
    <n v="0"/>
  </r>
  <r>
    <x v="0"/>
    <x v="129"/>
    <x v="9"/>
    <x v="21"/>
    <x v="17"/>
    <x v="21"/>
    <x v="0"/>
    <n v="0"/>
  </r>
  <r>
    <x v="0"/>
    <x v="130"/>
    <x v="9"/>
    <x v="21"/>
    <x v="17"/>
    <x v="21"/>
    <x v="0"/>
    <n v="0"/>
  </r>
  <r>
    <x v="0"/>
    <x v="129"/>
    <x v="9"/>
    <x v="22"/>
    <x v="17"/>
    <x v="21"/>
    <x v="0"/>
    <n v="0"/>
  </r>
  <r>
    <x v="0"/>
    <x v="130"/>
    <x v="9"/>
    <x v="22"/>
    <x v="17"/>
    <x v="21"/>
    <x v="0"/>
    <n v="0"/>
  </r>
  <r>
    <x v="0"/>
    <x v="129"/>
    <x v="9"/>
    <x v="23"/>
    <x v="17"/>
    <x v="21"/>
    <x v="0"/>
    <n v="0"/>
  </r>
  <r>
    <x v="0"/>
    <x v="130"/>
    <x v="9"/>
    <x v="23"/>
    <x v="17"/>
    <x v="21"/>
    <x v="0"/>
    <n v="0"/>
  </r>
  <r>
    <x v="0"/>
    <x v="131"/>
    <x v="9"/>
    <x v="9"/>
    <x v="17"/>
    <x v="21"/>
    <x v="0"/>
    <n v="0"/>
  </r>
  <r>
    <x v="0"/>
    <x v="132"/>
    <x v="9"/>
    <x v="9"/>
    <x v="17"/>
    <x v="21"/>
    <x v="0"/>
    <n v="0"/>
  </r>
  <r>
    <x v="0"/>
    <x v="131"/>
    <x v="9"/>
    <x v="10"/>
    <x v="17"/>
    <x v="21"/>
    <x v="0"/>
    <n v="0"/>
  </r>
  <r>
    <x v="0"/>
    <x v="132"/>
    <x v="9"/>
    <x v="10"/>
    <x v="17"/>
    <x v="21"/>
    <x v="0"/>
    <n v="0"/>
  </r>
  <r>
    <x v="0"/>
    <x v="131"/>
    <x v="9"/>
    <x v="11"/>
    <x v="17"/>
    <x v="21"/>
    <x v="0"/>
    <n v="0"/>
  </r>
  <r>
    <x v="0"/>
    <x v="132"/>
    <x v="9"/>
    <x v="11"/>
    <x v="17"/>
    <x v="21"/>
    <x v="0"/>
    <n v="0"/>
  </r>
  <r>
    <x v="0"/>
    <x v="131"/>
    <x v="9"/>
    <x v="12"/>
    <x v="17"/>
    <x v="21"/>
    <x v="0"/>
    <n v="0"/>
  </r>
  <r>
    <x v="0"/>
    <x v="132"/>
    <x v="9"/>
    <x v="12"/>
    <x v="17"/>
    <x v="21"/>
    <x v="0"/>
    <n v="0"/>
  </r>
  <r>
    <x v="0"/>
    <x v="131"/>
    <x v="9"/>
    <x v="13"/>
    <x v="17"/>
    <x v="21"/>
    <x v="0"/>
    <n v="0"/>
  </r>
  <r>
    <x v="0"/>
    <x v="132"/>
    <x v="9"/>
    <x v="13"/>
    <x v="17"/>
    <x v="21"/>
    <x v="0"/>
    <n v="0"/>
  </r>
  <r>
    <x v="0"/>
    <x v="131"/>
    <x v="9"/>
    <x v="14"/>
    <x v="17"/>
    <x v="21"/>
    <x v="0"/>
    <n v="0"/>
  </r>
  <r>
    <x v="0"/>
    <x v="132"/>
    <x v="9"/>
    <x v="14"/>
    <x v="17"/>
    <x v="21"/>
    <x v="0"/>
    <n v="0"/>
  </r>
  <r>
    <x v="0"/>
    <x v="131"/>
    <x v="9"/>
    <x v="15"/>
    <x v="17"/>
    <x v="21"/>
    <x v="0"/>
    <n v="0"/>
  </r>
  <r>
    <x v="0"/>
    <x v="132"/>
    <x v="9"/>
    <x v="15"/>
    <x v="17"/>
    <x v="21"/>
    <x v="0"/>
    <n v="0"/>
  </r>
  <r>
    <x v="0"/>
    <x v="131"/>
    <x v="9"/>
    <x v="16"/>
    <x v="17"/>
    <x v="21"/>
    <x v="0"/>
    <n v="0"/>
  </r>
  <r>
    <x v="0"/>
    <x v="132"/>
    <x v="9"/>
    <x v="16"/>
    <x v="17"/>
    <x v="21"/>
    <x v="0"/>
    <n v="0"/>
  </r>
  <r>
    <x v="0"/>
    <x v="131"/>
    <x v="9"/>
    <x v="17"/>
    <x v="17"/>
    <x v="21"/>
    <x v="0"/>
    <n v="0"/>
  </r>
  <r>
    <x v="0"/>
    <x v="132"/>
    <x v="9"/>
    <x v="17"/>
    <x v="17"/>
    <x v="21"/>
    <x v="0"/>
    <n v="0"/>
  </r>
  <r>
    <x v="0"/>
    <x v="131"/>
    <x v="9"/>
    <x v="18"/>
    <x v="17"/>
    <x v="21"/>
    <x v="0"/>
    <n v="0"/>
  </r>
  <r>
    <x v="0"/>
    <x v="132"/>
    <x v="9"/>
    <x v="18"/>
    <x v="17"/>
    <x v="21"/>
    <x v="0"/>
    <n v="0"/>
  </r>
  <r>
    <x v="0"/>
    <x v="127"/>
    <x v="9"/>
    <x v="57"/>
    <x v="18"/>
    <x v="21"/>
    <x v="0"/>
    <n v="0"/>
  </r>
  <r>
    <x v="0"/>
    <x v="128"/>
    <x v="9"/>
    <x v="57"/>
    <x v="18"/>
    <x v="21"/>
    <x v="0"/>
    <n v="0"/>
  </r>
  <r>
    <x v="0"/>
    <x v="129"/>
    <x v="9"/>
    <x v="19"/>
    <x v="18"/>
    <x v="21"/>
    <x v="0"/>
    <n v="0"/>
  </r>
  <r>
    <x v="0"/>
    <x v="130"/>
    <x v="9"/>
    <x v="19"/>
    <x v="18"/>
    <x v="21"/>
    <x v="0"/>
    <n v="0"/>
  </r>
  <r>
    <x v="0"/>
    <x v="129"/>
    <x v="9"/>
    <x v="20"/>
    <x v="18"/>
    <x v="21"/>
    <x v="0"/>
    <n v="0"/>
  </r>
  <r>
    <x v="0"/>
    <x v="130"/>
    <x v="9"/>
    <x v="20"/>
    <x v="18"/>
    <x v="21"/>
    <x v="0"/>
    <n v="0"/>
  </r>
  <r>
    <x v="0"/>
    <x v="129"/>
    <x v="9"/>
    <x v="21"/>
    <x v="18"/>
    <x v="21"/>
    <x v="0"/>
    <n v="0"/>
  </r>
  <r>
    <x v="0"/>
    <x v="130"/>
    <x v="9"/>
    <x v="21"/>
    <x v="18"/>
    <x v="21"/>
    <x v="0"/>
    <n v="0"/>
  </r>
  <r>
    <x v="0"/>
    <x v="129"/>
    <x v="9"/>
    <x v="22"/>
    <x v="18"/>
    <x v="21"/>
    <x v="0"/>
    <n v="0"/>
  </r>
  <r>
    <x v="0"/>
    <x v="130"/>
    <x v="9"/>
    <x v="22"/>
    <x v="18"/>
    <x v="21"/>
    <x v="0"/>
    <n v="0"/>
  </r>
  <r>
    <x v="0"/>
    <x v="129"/>
    <x v="9"/>
    <x v="23"/>
    <x v="18"/>
    <x v="21"/>
    <x v="0"/>
    <n v="0"/>
  </r>
  <r>
    <x v="0"/>
    <x v="130"/>
    <x v="9"/>
    <x v="23"/>
    <x v="18"/>
    <x v="21"/>
    <x v="0"/>
    <n v="0"/>
  </r>
  <r>
    <x v="0"/>
    <x v="131"/>
    <x v="9"/>
    <x v="9"/>
    <x v="18"/>
    <x v="21"/>
    <x v="0"/>
    <n v="0"/>
  </r>
  <r>
    <x v="0"/>
    <x v="132"/>
    <x v="9"/>
    <x v="9"/>
    <x v="18"/>
    <x v="21"/>
    <x v="0"/>
    <n v="0"/>
  </r>
  <r>
    <x v="0"/>
    <x v="131"/>
    <x v="9"/>
    <x v="10"/>
    <x v="18"/>
    <x v="21"/>
    <x v="0"/>
    <n v="0"/>
  </r>
  <r>
    <x v="0"/>
    <x v="132"/>
    <x v="9"/>
    <x v="10"/>
    <x v="18"/>
    <x v="21"/>
    <x v="0"/>
    <n v="0"/>
  </r>
  <r>
    <x v="0"/>
    <x v="131"/>
    <x v="9"/>
    <x v="11"/>
    <x v="18"/>
    <x v="21"/>
    <x v="0"/>
    <n v="0"/>
  </r>
  <r>
    <x v="0"/>
    <x v="132"/>
    <x v="9"/>
    <x v="11"/>
    <x v="18"/>
    <x v="21"/>
    <x v="0"/>
    <n v="0"/>
  </r>
  <r>
    <x v="0"/>
    <x v="131"/>
    <x v="9"/>
    <x v="12"/>
    <x v="18"/>
    <x v="21"/>
    <x v="0"/>
    <n v="0"/>
  </r>
  <r>
    <x v="0"/>
    <x v="132"/>
    <x v="9"/>
    <x v="12"/>
    <x v="18"/>
    <x v="21"/>
    <x v="0"/>
    <n v="0"/>
  </r>
  <r>
    <x v="0"/>
    <x v="131"/>
    <x v="9"/>
    <x v="13"/>
    <x v="18"/>
    <x v="21"/>
    <x v="0"/>
    <n v="0"/>
  </r>
  <r>
    <x v="0"/>
    <x v="132"/>
    <x v="9"/>
    <x v="13"/>
    <x v="18"/>
    <x v="21"/>
    <x v="0"/>
    <n v="0"/>
  </r>
  <r>
    <x v="0"/>
    <x v="131"/>
    <x v="9"/>
    <x v="14"/>
    <x v="18"/>
    <x v="21"/>
    <x v="0"/>
    <n v="0"/>
  </r>
  <r>
    <x v="0"/>
    <x v="132"/>
    <x v="9"/>
    <x v="14"/>
    <x v="18"/>
    <x v="21"/>
    <x v="0"/>
    <n v="0"/>
  </r>
  <r>
    <x v="0"/>
    <x v="131"/>
    <x v="9"/>
    <x v="15"/>
    <x v="18"/>
    <x v="21"/>
    <x v="0"/>
    <n v="0"/>
  </r>
  <r>
    <x v="0"/>
    <x v="132"/>
    <x v="9"/>
    <x v="15"/>
    <x v="18"/>
    <x v="21"/>
    <x v="0"/>
    <n v="0"/>
  </r>
  <r>
    <x v="0"/>
    <x v="131"/>
    <x v="9"/>
    <x v="16"/>
    <x v="18"/>
    <x v="21"/>
    <x v="0"/>
    <n v="0"/>
  </r>
  <r>
    <x v="0"/>
    <x v="132"/>
    <x v="9"/>
    <x v="16"/>
    <x v="18"/>
    <x v="21"/>
    <x v="0"/>
    <n v="0"/>
  </r>
  <r>
    <x v="0"/>
    <x v="131"/>
    <x v="9"/>
    <x v="17"/>
    <x v="18"/>
    <x v="21"/>
    <x v="0"/>
    <n v="0"/>
  </r>
  <r>
    <x v="0"/>
    <x v="132"/>
    <x v="9"/>
    <x v="17"/>
    <x v="18"/>
    <x v="21"/>
    <x v="0"/>
    <n v="0"/>
  </r>
  <r>
    <x v="0"/>
    <x v="131"/>
    <x v="9"/>
    <x v="18"/>
    <x v="18"/>
    <x v="21"/>
    <x v="0"/>
    <n v="0"/>
  </r>
  <r>
    <x v="0"/>
    <x v="132"/>
    <x v="9"/>
    <x v="18"/>
    <x v="18"/>
    <x v="21"/>
    <x v="0"/>
    <n v="0"/>
  </r>
  <r>
    <x v="0"/>
    <x v="133"/>
    <x v="9"/>
    <x v="9"/>
    <x v="19"/>
    <x v="21"/>
    <x v="0"/>
    <n v="0"/>
  </r>
  <r>
    <x v="0"/>
    <x v="134"/>
    <x v="9"/>
    <x v="9"/>
    <x v="19"/>
    <x v="21"/>
    <x v="0"/>
    <n v="0"/>
  </r>
  <r>
    <x v="0"/>
    <x v="133"/>
    <x v="9"/>
    <x v="10"/>
    <x v="19"/>
    <x v="21"/>
    <x v="0"/>
    <n v="0"/>
  </r>
  <r>
    <x v="0"/>
    <x v="134"/>
    <x v="9"/>
    <x v="10"/>
    <x v="19"/>
    <x v="21"/>
    <x v="0"/>
    <n v="0"/>
  </r>
  <r>
    <x v="0"/>
    <x v="133"/>
    <x v="9"/>
    <x v="11"/>
    <x v="19"/>
    <x v="21"/>
    <x v="0"/>
    <n v="0"/>
  </r>
  <r>
    <x v="0"/>
    <x v="134"/>
    <x v="9"/>
    <x v="11"/>
    <x v="19"/>
    <x v="21"/>
    <x v="0"/>
    <n v="0"/>
  </r>
  <r>
    <x v="0"/>
    <x v="133"/>
    <x v="9"/>
    <x v="12"/>
    <x v="19"/>
    <x v="21"/>
    <x v="0"/>
    <n v="0"/>
  </r>
  <r>
    <x v="0"/>
    <x v="134"/>
    <x v="9"/>
    <x v="12"/>
    <x v="19"/>
    <x v="21"/>
    <x v="0"/>
    <n v="0"/>
  </r>
  <r>
    <x v="0"/>
    <x v="133"/>
    <x v="9"/>
    <x v="13"/>
    <x v="19"/>
    <x v="21"/>
    <x v="0"/>
    <n v="0"/>
  </r>
  <r>
    <x v="0"/>
    <x v="134"/>
    <x v="9"/>
    <x v="13"/>
    <x v="19"/>
    <x v="21"/>
    <x v="0"/>
    <n v="0"/>
  </r>
  <r>
    <x v="0"/>
    <x v="133"/>
    <x v="9"/>
    <x v="14"/>
    <x v="19"/>
    <x v="21"/>
    <x v="0"/>
    <n v="0"/>
  </r>
  <r>
    <x v="0"/>
    <x v="134"/>
    <x v="9"/>
    <x v="14"/>
    <x v="19"/>
    <x v="21"/>
    <x v="0"/>
    <n v="0"/>
  </r>
  <r>
    <x v="0"/>
    <x v="133"/>
    <x v="9"/>
    <x v="15"/>
    <x v="19"/>
    <x v="21"/>
    <x v="0"/>
    <n v="0"/>
  </r>
  <r>
    <x v="0"/>
    <x v="134"/>
    <x v="9"/>
    <x v="15"/>
    <x v="19"/>
    <x v="21"/>
    <x v="0"/>
    <n v="0"/>
  </r>
  <r>
    <x v="0"/>
    <x v="133"/>
    <x v="9"/>
    <x v="16"/>
    <x v="19"/>
    <x v="21"/>
    <x v="0"/>
    <n v="0"/>
  </r>
  <r>
    <x v="0"/>
    <x v="134"/>
    <x v="9"/>
    <x v="16"/>
    <x v="19"/>
    <x v="21"/>
    <x v="0"/>
    <n v="0"/>
  </r>
  <r>
    <x v="0"/>
    <x v="133"/>
    <x v="9"/>
    <x v="17"/>
    <x v="19"/>
    <x v="21"/>
    <x v="0"/>
    <n v="0"/>
  </r>
  <r>
    <x v="0"/>
    <x v="134"/>
    <x v="9"/>
    <x v="17"/>
    <x v="19"/>
    <x v="21"/>
    <x v="0"/>
    <n v="0"/>
  </r>
  <r>
    <x v="0"/>
    <x v="133"/>
    <x v="9"/>
    <x v="18"/>
    <x v="19"/>
    <x v="21"/>
    <x v="0"/>
    <n v="0"/>
  </r>
  <r>
    <x v="0"/>
    <x v="134"/>
    <x v="9"/>
    <x v="18"/>
    <x v="19"/>
    <x v="21"/>
    <x v="0"/>
    <n v="0"/>
  </r>
  <r>
    <x v="0"/>
    <x v="127"/>
    <x v="9"/>
    <x v="57"/>
    <x v="10"/>
    <x v="22"/>
    <x v="0"/>
    <n v="0"/>
  </r>
  <r>
    <x v="0"/>
    <x v="128"/>
    <x v="9"/>
    <x v="57"/>
    <x v="10"/>
    <x v="22"/>
    <x v="0"/>
    <n v="0"/>
  </r>
  <r>
    <x v="0"/>
    <x v="129"/>
    <x v="9"/>
    <x v="19"/>
    <x v="10"/>
    <x v="22"/>
    <x v="0"/>
    <n v="0"/>
  </r>
  <r>
    <x v="0"/>
    <x v="130"/>
    <x v="9"/>
    <x v="19"/>
    <x v="10"/>
    <x v="22"/>
    <x v="0"/>
    <n v="0"/>
  </r>
  <r>
    <x v="0"/>
    <x v="129"/>
    <x v="9"/>
    <x v="20"/>
    <x v="10"/>
    <x v="22"/>
    <x v="0"/>
    <n v="0"/>
  </r>
  <r>
    <x v="0"/>
    <x v="130"/>
    <x v="9"/>
    <x v="20"/>
    <x v="10"/>
    <x v="22"/>
    <x v="0"/>
    <n v="0"/>
  </r>
  <r>
    <x v="0"/>
    <x v="129"/>
    <x v="9"/>
    <x v="21"/>
    <x v="10"/>
    <x v="22"/>
    <x v="0"/>
    <n v="0"/>
  </r>
  <r>
    <x v="0"/>
    <x v="130"/>
    <x v="9"/>
    <x v="21"/>
    <x v="10"/>
    <x v="22"/>
    <x v="0"/>
    <n v="0"/>
  </r>
  <r>
    <x v="0"/>
    <x v="129"/>
    <x v="9"/>
    <x v="22"/>
    <x v="10"/>
    <x v="22"/>
    <x v="0"/>
    <n v="0"/>
  </r>
  <r>
    <x v="0"/>
    <x v="130"/>
    <x v="9"/>
    <x v="22"/>
    <x v="10"/>
    <x v="22"/>
    <x v="0"/>
    <n v="0"/>
  </r>
  <r>
    <x v="0"/>
    <x v="129"/>
    <x v="9"/>
    <x v="23"/>
    <x v="10"/>
    <x v="22"/>
    <x v="0"/>
    <n v="0"/>
  </r>
  <r>
    <x v="0"/>
    <x v="130"/>
    <x v="9"/>
    <x v="23"/>
    <x v="10"/>
    <x v="22"/>
    <x v="0"/>
    <n v="0"/>
  </r>
  <r>
    <x v="0"/>
    <x v="131"/>
    <x v="9"/>
    <x v="9"/>
    <x v="10"/>
    <x v="22"/>
    <x v="0"/>
    <n v="0"/>
  </r>
  <r>
    <x v="0"/>
    <x v="132"/>
    <x v="9"/>
    <x v="9"/>
    <x v="10"/>
    <x v="22"/>
    <x v="0"/>
    <n v="0"/>
  </r>
  <r>
    <x v="0"/>
    <x v="131"/>
    <x v="9"/>
    <x v="10"/>
    <x v="10"/>
    <x v="22"/>
    <x v="0"/>
    <n v="0"/>
  </r>
  <r>
    <x v="0"/>
    <x v="132"/>
    <x v="9"/>
    <x v="10"/>
    <x v="10"/>
    <x v="22"/>
    <x v="0"/>
    <n v="0"/>
  </r>
  <r>
    <x v="0"/>
    <x v="131"/>
    <x v="9"/>
    <x v="11"/>
    <x v="10"/>
    <x v="22"/>
    <x v="0"/>
    <n v="0"/>
  </r>
  <r>
    <x v="0"/>
    <x v="132"/>
    <x v="9"/>
    <x v="11"/>
    <x v="10"/>
    <x v="22"/>
    <x v="0"/>
    <n v="0"/>
  </r>
  <r>
    <x v="0"/>
    <x v="131"/>
    <x v="9"/>
    <x v="12"/>
    <x v="10"/>
    <x v="22"/>
    <x v="0"/>
    <n v="0"/>
  </r>
  <r>
    <x v="0"/>
    <x v="132"/>
    <x v="9"/>
    <x v="12"/>
    <x v="10"/>
    <x v="22"/>
    <x v="0"/>
    <n v="0"/>
  </r>
  <r>
    <x v="0"/>
    <x v="131"/>
    <x v="9"/>
    <x v="13"/>
    <x v="10"/>
    <x v="22"/>
    <x v="0"/>
    <n v="0"/>
  </r>
  <r>
    <x v="0"/>
    <x v="132"/>
    <x v="9"/>
    <x v="13"/>
    <x v="10"/>
    <x v="22"/>
    <x v="0"/>
    <n v="0"/>
  </r>
  <r>
    <x v="0"/>
    <x v="131"/>
    <x v="9"/>
    <x v="14"/>
    <x v="10"/>
    <x v="22"/>
    <x v="0"/>
    <n v="0"/>
  </r>
  <r>
    <x v="0"/>
    <x v="132"/>
    <x v="9"/>
    <x v="14"/>
    <x v="10"/>
    <x v="22"/>
    <x v="0"/>
    <n v="0"/>
  </r>
  <r>
    <x v="0"/>
    <x v="131"/>
    <x v="9"/>
    <x v="15"/>
    <x v="10"/>
    <x v="22"/>
    <x v="0"/>
    <n v="0"/>
  </r>
  <r>
    <x v="0"/>
    <x v="132"/>
    <x v="9"/>
    <x v="15"/>
    <x v="10"/>
    <x v="22"/>
    <x v="0"/>
    <n v="0"/>
  </r>
  <r>
    <x v="0"/>
    <x v="131"/>
    <x v="9"/>
    <x v="16"/>
    <x v="10"/>
    <x v="22"/>
    <x v="0"/>
    <n v="0"/>
  </r>
  <r>
    <x v="0"/>
    <x v="132"/>
    <x v="9"/>
    <x v="16"/>
    <x v="10"/>
    <x v="22"/>
    <x v="0"/>
    <n v="0"/>
  </r>
  <r>
    <x v="0"/>
    <x v="131"/>
    <x v="9"/>
    <x v="17"/>
    <x v="10"/>
    <x v="22"/>
    <x v="0"/>
    <n v="0"/>
  </r>
  <r>
    <x v="0"/>
    <x v="132"/>
    <x v="9"/>
    <x v="17"/>
    <x v="10"/>
    <x v="22"/>
    <x v="0"/>
    <n v="0"/>
  </r>
  <r>
    <x v="0"/>
    <x v="131"/>
    <x v="9"/>
    <x v="18"/>
    <x v="10"/>
    <x v="22"/>
    <x v="0"/>
    <n v="0"/>
  </r>
  <r>
    <x v="0"/>
    <x v="132"/>
    <x v="9"/>
    <x v="18"/>
    <x v="10"/>
    <x v="22"/>
    <x v="0"/>
    <n v="0"/>
  </r>
  <r>
    <x v="0"/>
    <x v="127"/>
    <x v="9"/>
    <x v="57"/>
    <x v="11"/>
    <x v="22"/>
    <x v="0"/>
    <n v="0"/>
  </r>
  <r>
    <x v="0"/>
    <x v="128"/>
    <x v="9"/>
    <x v="57"/>
    <x v="11"/>
    <x v="22"/>
    <x v="0"/>
    <n v="0"/>
  </r>
  <r>
    <x v="0"/>
    <x v="129"/>
    <x v="9"/>
    <x v="19"/>
    <x v="11"/>
    <x v="22"/>
    <x v="0"/>
    <n v="0"/>
  </r>
  <r>
    <x v="0"/>
    <x v="130"/>
    <x v="9"/>
    <x v="19"/>
    <x v="11"/>
    <x v="22"/>
    <x v="0"/>
    <n v="0"/>
  </r>
  <r>
    <x v="0"/>
    <x v="129"/>
    <x v="9"/>
    <x v="20"/>
    <x v="11"/>
    <x v="22"/>
    <x v="0"/>
    <n v="0"/>
  </r>
  <r>
    <x v="0"/>
    <x v="130"/>
    <x v="9"/>
    <x v="20"/>
    <x v="11"/>
    <x v="22"/>
    <x v="0"/>
    <n v="0"/>
  </r>
  <r>
    <x v="0"/>
    <x v="129"/>
    <x v="9"/>
    <x v="21"/>
    <x v="11"/>
    <x v="22"/>
    <x v="0"/>
    <n v="0"/>
  </r>
  <r>
    <x v="0"/>
    <x v="130"/>
    <x v="9"/>
    <x v="21"/>
    <x v="11"/>
    <x v="22"/>
    <x v="0"/>
    <n v="0"/>
  </r>
  <r>
    <x v="0"/>
    <x v="129"/>
    <x v="9"/>
    <x v="22"/>
    <x v="11"/>
    <x v="22"/>
    <x v="0"/>
    <n v="0"/>
  </r>
  <r>
    <x v="0"/>
    <x v="130"/>
    <x v="9"/>
    <x v="22"/>
    <x v="11"/>
    <x v="22"/>
    <x v="0"/>
    <n v="0"/>
  </r>
  <r>
    <x v="0"/>
    <x v="129"/>
    <x v="9"/>
    <x v="23"/>
    <x v="11"/>
    <x v="22"/>
    <x v="0"/>
    <n v="0"/>
  </r>
  <r>
    <x v="0"/>
    <x v="130"/>
    <x v="9"/>
    <x v="23"/>
    <x v="11"/>
    <x v="22"/>
    <x v="0"/>
    <n v="0"/>
  </r>
  <r>
    <x v="0"/>
    <x v="131"/>
    <x v="9"/>
    <x v="9"/>
    <x v="11"/>
    <x v="22"/>
    <x v="0"/>
    <n v="0"/>
  </r>
  <r>
    <x v="0"/>
    <x v="132"/>
    <x v="9"/>
    <x v="9"/>
    <x v="11"/>
    <x v="22"/>
    <x v="0"/>
    <n v="0"/>
  </r>
  <r>
    <x v="0"/>
    <x v="131"/>
    <x v="9"/>
    <x v="10"/>
    <x v="11"/>
    <x v="22"/>
    <x v="0"/>
    <n v="0"/>
  </r>
  <r>
    <x v="0"/>
    <x v="132"/>
    <x v="9"/>
    <x v="10"/>
    <x v="11"/>
    <x v="22"/>
    <x v="0"/>
    <n v="0"/>
  </r>
  <r>
    <x v="0"/>
    <x v="131"/>
    <x v="9"/>
    <x v="11"/>
    <x v="11"/>
    <x v="22"/>
    <x v="0"/>
    <n v="0"/>
  </r>
  <r>
    <x v="0"/>
    <x v="132"/>
    <x v="9"/>
    <x v="11"/>
    <x v="11"/>
    <x v="22"/>
    <x v="0"/>
    <n v="0"/>
  </r>
  <r>
    <x v="0"/>
    <x v="131"/>
    <x v="9"/>
    <x v="12"/>
    <x v="11"/>
    <x v="22"/>
    <x v="0"/>
    <n v="0"/>
  </r>
  <r>
    <x v="0"/>
    <x v="132"/>
    <x v="9"/>
    <x v="12"/>
    <x v="11"/>
    <x v="22"/>
    <x v="0"/>
    <n v="0"/>
  </r>
  <r>
    <x v="0"/>
    <x v="131"/>
    <x v="9"/>
    <x v="13"/>
    <x v="11"/>
    <x v="22"/>
    <x v="0"/>
    <n v="0"/>
  </r>
  <r>
    <x v="0"/>
    <x v="132"/>
    <x v="9"/>
    <x v="13"/>
    <x v="11"/>
    <x v="22"/>
    <x v="0"/>
    <n v="0"/>
  </r>
  <r>
    <x v="0"/>
    <x v="131"/>
    <x v="9"/>
    <x v="14"/>
    <x v="11"/>
    <x v="22"/>
    <x v="0"/>
    <n v="0"/>
  </r>
  <r>
    <x v="0"/>
    <x v="132"/>
    <x v="9"/>
    <x v="14"/>
    <x v="11"/>
    <x v="22"/>
    <x v="0"/>
    <n v="0"/>
  </r>
  <r>
    <x v="0"/>
    <x v="131"/>
    <x v="9"/>
    <x v="15"/>
    <x v="11"/>
    <x v="22"/>
    <x v="0"/>
    <n v="0"/>
  </r>
  <r>
    <x v="0"/>
    <x v="132"/>
    <x v="9"/>
    <x v="15"/>
    <x v="11"/>
    <x v="22"/>
    <x v="0"/>
    <n v="0"/>
  </r>
  <r>
    <x v="0"/>
    <x v="131"/>
    <x v="9"/>
    <x v="16"/>
    <x v="11"/>
    <x v="22"/>
    <x v="0"/>
    <n v="0"/>
  </r>
  <r>
    <x v="0"/>
    <x v="132"/>
    <x v="9"/>
    <x v="16"/>
    <x v="11"/>
    <x v="22"/>
    <x v="0"/>
    <n v="0"/>
  </r>
  <r>
    <x v="0"/>
    <x v="131"/>
    <x v="9"/>
    <x v="17"/>
    <x v="11"/>
    <x v="22"/>
    <x v="0"/>
    <n v="0"/>
  </r>
  <r>
    <x v="0"/>
    <x v="132"/>
    <x v="9"/>
    <x v="17"/>
    <x v="11"/>
    <x v="22"/>
    <x v="0"/>
    <n v="0"/>
  </r>
  <r>
    <x v="0"/>
    <x v="131"/>
    <x v="9"/>
    <x v="18"/>
    <x v="11"/>
    <x v="22"/>
    <x v="0"/>
    <n v="0"/>
  </r>
  <r>
    <x v="0"/>
    <x v="132"/>
    <x v="9"/>
    <x v="18"/>
    <x v="11"/>
    <x v="22"/>
    <x v="0"/>
    <n v="0"/>
  </r>
  <r>
    <x v="0"/>
    <x v="127"/>
    <x v="9"/>
    <x v="57"/>
    <x v="12"/>
    <x v="22"/>
    <x v="0"/>
    <n v="0"/>
  </r>
  <r>
    <x v="0"/>
    <x v="128"/>
    <x v="9"/>
    <x v="57"/>
    <x v="12"/>
    <x v="22"/>
    <x v="0"/>
    <n v="0"/>
  </r>
  <r>
    <x v="0"/>
    <x v="129"/>
    <x v="9"/>
    <x v="19"/>
    <x v="12"/>
    <x v="22"/>
    <x v="0"/>
    <n v="0"/>
  </r>
  <r>
    <x v="0"/>
    <x v="130"/>
    <x v="9"/>
    <x v="19"/>
    <x v="12"/>
    <x v="22"/>
    <x v="0"/>
    <n v="0"/>
  </r>
  <r>
    <x v="0"/>
    <x v="129"/>
    <x v="9"/>
    <x v="20"/>
    <x v="12"/>
    <x v="22"/>
    <x v="0"/>
    <n v="0"/>
  </r>
  <r>
    <x v="0"/>
    <x v="130"/>
    <x v="9"/>
    <x v="20"/>
    <x v="12"/>
    <x v="22"/>
    <x v="0"/>
    <n v="0"/>
  </r>
  <r>
    <x v="0"/>
    <x v="129"/>
    <x v="9"/>
    <x v="21"/>
    <x v="12"/>
    <x v="22"/>
    <x v="0"/>
    <n v="0"/>
  </r>
  <r>
    <x v="0"/>
    <x v="130"/>
    <x v="9"/>
    <x v="21"/>
    <x v="12"/>
    <x v="22"/>
    <x v="0"/>
    <n v="0"/>
  </r>
  <r>
    <x v="0"/>
    <x v="129"/>
    <x v="9"/>
    <x v="22"/>
    <x v="12"/>
    <x v="22"/>
    <x v="0"/>
    <n v="0"/>
  </r>
  <r>
    <x v="0"/>
    <x v="130"/>
    <x v="9"/>
    <x v="22"/>
    <x v="12"/>
    <x v="22"/>
    <x v="0"/>
    <n v="0"/>
  </r>
  <r>
    <x v="0"/>
    <x v="129"/>
    <x v="9"/>
    <x v="23"/>
    <x v="12"/>
    <x v="22"/>
    <x v="0"/>
    <n v="0"/>
  </r>
  <r>
    <x v="0"/>
    <x v="130"/>
    <x v="9"/>
    <x v="23"/>
    <x v="12"/>
    <x v="22"/>
    <x v="0"/>
    <n v="0"/>
  </r>
  <r>
    <x v="0"/>
    <x v="131"/>
    <x v="9"/>
    <x v="9"/>
    <x v="12"/>
    <x v="22"/>
    <x v="0"/>
    <n v="0"/>
  </r>
  <r>
    <x v="0"/>
    <x v="132"/>
    <x v="9"/>
    <x v="9"/>
    <x v="12"/>
    <x v="22"/>
    <x v="0"/>
    <n v="0"/>
  </r>
  <r>
    <x v="0"/>
    <x v="131"/>
    <x v="9"/>
    <x v="10"/>
    <x v="12"/>
    <x v="22"/>
    <x v="0"/>
    <n v="0"/>
  </r>
  <r>
    <x v="0"/>
    <x v="132"/>
    <x v="9"/>
    <x v="10"/>
    <x v="12"/>
    <x v="22"/>
    <x v="0"/>
    <n v="0"/>
  </r>
  <r>
    <x v="0"/>
    <x v="131"/>
    <x v="9"/>
    <x v="11"/>
    <x v="12"/>
    <x v="22"/>
    <x v="0"/>
    <n v="0"/>
  </r>
  <r>
    <x v="0"/>
    <x v="132"/>
    <x v="9"/>
    <x v="11"/>
    <x v="12"/>
    <x v="22"/>
    <x v="0"/>
    <n v="0"/>
  </r>
  <r>
    <x v="0"/>
    <x v="131"/>
    <x v="9"/>
    <x v="12"/>
    <x v="12"/>
    <x v="22"/>
    <x v="0"/>
    <n v="0"/>
  </r>
  <r>
    <x v="0"/>
    <x v="132"/>
    <x v="9"/>
    <x v="12"/>
    <x v="12"/>
    <x v="22"/>
    <x v="0"/>
    <n v="0"/>
  </r>
  <r>
    <x v="0"/>
    <x v="131"/>
    <x v="9"/>
    <x v="13"/>
    <x v="12"/>
    <x v="22"/>
    <x v="0"/>
    <n v="0"/>
  </r>
  <r>
    <x v="0"/>
    <x v="132"/>
    <x v="9"/>
    <x v="13"/>
    <x v="12"/>
    <x v="22"/>
    <x v="0"/>
    <n v="0"/>
  </r>
  <r>
    <x v="0"/>
    <x v="131"/>
    <x v="9"/>
    <x v="14"/>
    <x v="12"/>
    <x v="22"/>
    <x v="0"/>
    <n v="0"/>
  </r>
  <r>
    <x v="0"/>
    <x v="132"/>
    <x v="9"/>
    <x v="14"/>
    <x v="12"/>
    <x v="22"/>
    <x v="0"/>
    <n v="0"/>
  </r>
  <r>
    <x v="0"/>
    <x v="131"/>
    <x v="9"/>
    <x v="15"/>
    <x v="12"/>
    <x v="22"/>
    <x v="0"/>
    <n v="0"/>
  </r>
  <r>
    <x v="0"/>
    <x v="132"/>
    <x v="9"/>
    <x v="15"/>
    <x v="12"/>
    <x v="22"/>
    <x v="0"/>
    <n v="0"/>
  </r>
  <r>
    <x v="0"/>
    <x v="131"/>
    <x v="9"/>
    <x v="16"/>
    <x v="12"/>
    <x v="22"/>
    <x v="0"/>
    <n v="0"/>
  </r>
  <r>
    <x v="0"/>
    <x v="132"/>
    <x v="9"/>
    <x v="16"/>
    <x v="12"/>
    <x v="22"/>
    <x v="0"/>
    <n v="0"/>
  </r>
  <r>
    <x v="0"/>
    <x v="131"/>
    <x v="9"/>
    <x v="17"/>
    <x v="12"/>
    <x v="22"/>
    <x v="0"/>
    <n v="0"/>
  </r>
  <r>
    <x v="0"/>
    <x v="132"/>
    <x v="9"/>
    <x v="17"/>
    <x v="12"/>
    <x v="22"/>
    <x v="0"/>
    <n v="0"/>
  </r>
  <r>
    <x v="0"/>
    <x v="131"/>
    <x v="9"/>
    <x v="18"/>
    <x v="12"/>
    <x v="22"/>
    <x v="0"/>
    <n v="0"/>
  </r>
  <r>
    <x v="0"/>
    <x v="132"/>
    <x v="9"/>
    <x v="18"/>
    <x v="12"/>
    <x v="22"/>
    <x v="0"/>
    <n v="0"/>
  </r>
  <r>
    <x v="0"/>
    <x v="127"/>
    <x v="9"/>
    <x v="57"/>
    <x v="13"/>
    <x v="22"/>
    <x v="0"/>
    <n v="0"/>
  </r>
  <r>
    <x v="0"/>
    <x v="128"/>
    <x v="9"/>
    <x v="57"/>
    <x v="13"/>
    <x v="22"/>
    <x v="0"/>
    <n v="0"/>
  </r>
  <r>
    <x v="0"/>
    <x v="129"/>
    <x v="9"/>
    <x v="19"/>
    <x v="13"/>
    <x v="22"/>
    <x v="0"/>
    <n v="0"/>
  </r>
  <r>
    <x v="0"/>
    <x v="130"/>
    <x v="9"/>
    <x v="19"/>
    <x v="13"/>
    <x v="22"/>
    <x v="0"/>
    <n v="0"/>
  </r>
  <r>
    <x v="0"/>
    <x v="129"/>
    <x v="9"/>
    <x v="20"/>
    <x v="13"/>
    <x v="22"/>
    <x v="0"/>
    <n v="0"/>
  </r>
  <r>
    <x v="0"/>
    <x v="130"/>
    <x v="9"/>
    <x v="20"/>
    <x v="13"/>
    <x v="22"/>
    <x v="0"/>
    <n v="0"/>
  </r>
  <r>
    <x v="0"/>
    <x v="129"/>
    <x v="9"/>
    <x v="21"/>
    <x v="13"/>
    <x v="22"/>
    <x v="0"/>
    <n v="0"/>
  </r>
  <r>
    <x v="0"/>
    <x v="130"/>
    <x v="9"/>
    <x v="21"/>
    <x v="13"/>
    <x v="22"/>
    <x v="0"/>
    <n v="0"/>
  </r>
  <r>
    <x v="0"/>
    <x v="129"/>
    <x v="9"/>
    <x v="22"/>
    <x v="13"/>
    <x v="22"/>
    <x v="0"/>
    <n v="0"/>
  </r>
  <r>
    <x v="0"/>
    <x v="130"/>
    <x v="9"/>
    <x v="22"/>
    <x v="13"/>
    <x v="22"/>
    <x v="0"/>
    <n v="0"/>
  </r>
  <r>
    <x v="0"/>
    <x v="129"/>
    <x v="9"/>
    <x v="23"/>
    <x v="13"/>
    <x v="22"/>
    <x v="0"/>
    <n v="0"/>
  </r>
  <r>
    <x v="0"/>
    <x v="130"/>
    <x v="9"/>
    <x v="23"/>
    <x v="13"/>
    <x v="22"/>
    <x v="0"/>
    <n v="0"/>
  </r>
  <r>
    <x v="0"/>
    <x v="131"/>
    <x v="9"/>
    <x v="9"/>
    <x v="13"/>
    <x v="22"/>
    <x v="0"/>
    <n v="0"/>
  </r>
  <r>
    <x v="0"/>
    <x v="132"/>
    <x v="9"/>
    <x v="9"/>
    <x v="13"/>
    <x v="22"/>
    <x v="0"/>
    <n v="0"/>
  </r>
  <r>
    <x v="0"/>
    <x v="131"/>
    <x v="9"/>
    <x v="10"/>
    <x v="13"/>
    <x v="22"/>
    <x v="0"/>
    <n v="0"/>
  </r>
  <r>
    <x v="0"/>
    <x v="132"/>
    <x v="9"/>
    <x v="10"/>
    <x v="13"/>
    <x v="22"/>
    <x v="0"/>
    <n v="0"/>
  </r>
  <r>
    <x v="0"/>
    <x v="131"/>
    <x v="9"/>
    <x v="11"/>
    <x v="13"/>
    <x v="22"/>
    <x v="0"/>
    <n v="0"/>
  </r>
  <r>
    <x v="0"/>
    <x v="132"/>
    <x v="9"/>
    <x v="11"/>
    <x v="13"/>
    <x v="22"/>
    <x v="0"/>
    <n v="0"/>
  </r>
  <r>
    <x v="0"/>
    <x v="131"/>
    <x v="9"/>
    <x v="12"/>
    <x v="13"/>
    <x v="22"/>
    <x v="0"/>
    <n v="0"/>
  </r>
  <r>
    <x v="0"/>
    <x v="132"/>
    <x v="9"/>
    <x v="12"/>
    <x v="13"/>
    <x v="22"/>
    <x v="0"/>
    <n v="0"/>
  </r>
  <r>
    <x v="0"/>
    <x v="131"/>
    <x v="9"/>
    <x v="13"/>
    <x v="13"/>
    <x v="22"/>
    <x v="0"/>
    <n v="0"/>
  </r>
  <r>
    <x v="0"/>
    <x v="132"/>
    <x v="9"/>
    <x v="13"/>
    <x v="13"/>
    <x v="22"/>
    <x v="0"/>
    <n v="0"/>
  </r>
  <r>
    <x v="0"/>
    <x v="131"/>
    <x v="9"/>
    <x v="14"/>
    <x v="13"/>
    <x v="22"/>
    <x v="0"/>
    <n v="0"/>
  </r>
  <r>
    <x v="0"/>
    <x v="132"/>
    <x v="9"/>
    <x v="14"/>
    <x v="13"/>
    <x v="22"/>
    <x v="0"/>
    <n v="0"/>
  </r>
  <r>
    <x v="0"/>
    <x v="131"/>
    <x v="9"/>
    <x v="15"/>
    <x v="13"/>
    <x v="22"/>
    <x v="0"/>
    <n v="0"/>
  </r>
  <r>
    <x v="0"/>
    <x v="132"/>
    <x v="9"/>
    <x v="15"/>
    <x v="13"/>
    <x v="22"/>
    <x v="0"/>
    <n v="0"/>
  </r>
  <r>
    <x v="0"/>
    <x v="131"/>
    <x v="9"/>
    <x v="16"/>
    <x v="13"/>
    <x v="22"/>
    <x v="0"/>
    <n v="0"/>
  </r>
  <r>
    <x v="0"/>
    <x v="132"/>
    <x v="9"/>
    <x v="16"/>
    <x v="13"/>
    <x v="22"/>
    <x v="0"/>
    <n v="0"/>
  </r>
  <r>
    <x v="0"/>
    <x v="131"/>
    <x v="9"/>
    <x v="17"/>
    <x v="13"/>
    <x v="22"/>
    <x v="0"/>
    <n v="0"/>
  </r>
  <r>
    <x v="0"/>
    <x v="132"/>
    <x v="9"/>
    <x v="17"/>
    <x v="13"/>
    <x v="22"/>
    <x v="0"/>
    <n v="0"/>
  </r>
  <r>
    <x v="0"/>
    <x v="131"/>
    <x v="9"/>
    <x v="18"/>
    <x v="13"/>
    <x v="22"/>
    <x v="0"/>
    <n v="0"/>
  </r>
  <r>
    <x v="0"/>
    <x v="132"/>
    <x v="9"/>
    <x v="18"/>
    <x v="13"/>
    <x v="22"/>
    <x v="0"/>
    <n v="0"/>
  </r>
  <r>
    <x v="0"/>
    <x v="127"/>
    <x v="9"/>
    <x v="57"/>
    <x v="14"/>
    <x v="22"/>
    <x v="0"/>
    <n v="0"/>
  </r>
  <r>
    <x v="0"/>
    <x v="128"/>
    <x v="9"/>
    <x v="57"/>
    <x v="14"/>
    <x v="22"/>
    <x v="0"/>
    <n v="0"/>
  </r>
  <r>
    <x v="0"/>
    <x v="129"/>
    <x v="9"/>
    <x v="19"/>
    <x v="14"/>
    <x v="22"/>
    <x v="0"/>
    <n v="0"/>
  </r>
  <r>
    <x v="0"/>
    <x v="130"/>
    <x v="9"/>
    <x v="19"/>
    <x v="14"/>
    <x v="22"/>
    <x v="0"/>
    <n v="0"/>
  </r>
  <r>
    <x v="0"/>
    <x v="129"/>
    <x v="9"/>
    <x v="20"/>
    <x v="14"/>
    <x v="22"/>
    <x v="0"/>
    <n v="0"/>
  </r>
  <r>
    <x v="0"/>
    <x v="130"/>
    <x v="9"/>
    <x v="20"/>
    <x v="14"/>
    <x v="22"/>
    <x v="0"/>
    <n v="0"/>
  </r>
  <r>
    <x v="0"/>
    <x v="129"/>
    <x v="9"/>
    <x v="21"/>
    <x v="14"/>
    <x v="22"/>
    <x v="0"/>
    <n v="0"/>
  </r>
  <r>
    <x v="0"/>
    <x v="130"/>
    <x v="9"/>
    <x v="21"/>
    <x v="14"/>
    <x v="22"/>
    <x v="0"/>
    <n v="0"/>
  </r>
  <r>
    <x v="0"/>
    <x v="129"/>
    <x v="9"/>
    <x v="22"/>
    <x v="14"/>
    <x v="22"/>
    <x v="0"/>
    <n v="0"/>
  </r>
  <r>
    <x v="0"/>
    <x v="130"/>
    <x v="9"/>
    <x v="22"/>
    <x v="14"/>
    <x v="22"/>
    <x v="0"/>
    <n v="0"/>
  </r>
  <r>
    <x v="0"/>
    <x v="129"/>
    <x v="9"/>
    <x v="23"/>
    <x v="14"/>
    <x v="22"/>
    <x v="0"/>
    <n v="0"/>
  </r>
  <r>
    <x v="0"/>
    <x v="130"/>
    <x v="9"/>
    <x v="23"/>
    <x v="14"/>
    <x v="22"/>
    <x v="0"/>
    <n v="0"/>
  </r>
  <r>
    <x v="0"/>
    <x v="131"/>
    <x v="9"/>
    <x v="9"/>
    <x v="14"/>
    <x v="22"/>
    <x v="0"/>
    <n v="0"/>
  </r>
  <r>
    <x v="0"/>
    <x v="132"/>
    <x v="9"/>
    <x v="9"/>
    <x v="14"/>
    <x v="22"/>
    <x v="0"/>
    <n v="0"/>
  </r>
  <r>
    <x v="0"/>
    <x v="131"/>
    <x v="9"/>
    <x v="10"/>
    <x v="14"/>
    <x v="22"/>
    <x v="0"/>
    <n v="0"/>
  </r>
  <r>
    <x v="0"/>
    <x v="132"/>
    <x v="9"/>
    <x v="10"/>
    <x v="14"/>
    <x v="22"/>
    <x v="0"/>
    <n v="0"/>
  </r>
  <r>
    <x v="0"/>
    <x v="131"/>
    <x v="9"/>
    <x v="11"/>
    <x v="14"/>
    <x v="22"/>
    <x v="0"/>
    <n v="0"/>
  </r>
  <r>
    <x v="0"/>
    <x v="132"/>
    <x v="9"/>
    <x v="11"/>
    <x v="14"/>
    <x v="22"/>
    <x v="0"/>
    <n v="0"/>
  </r>
  <r>
    <x v="0"/>
    <x v="131"/>
    <x v="9"/>
    <x v="12"/>
    <x v="14"/>
    <x v="22"/>
    <x v="0"/>
    <n v="0"/>
  </r>
  <r>
    <x v="0"/>
    <x v="132"/>
    <x v="9"/>
    <x v="12"/>
    <x v="14"/>
    <x v="22"/>
    <x v="0"/>
    <n v="0"/>
  </r>
  <r>
    <x v="0"/>
    <x v="131"/>
    <x v="9"/>
    <x v="13"/>
    <x v="14"/>
    <x v="22"/>
    <x v="0"/>
    <n v="0"/>
  </r>
  <r>
    <x v="0"/>
    <x v="132"/>
    <x v="9"/>
    <x v="13"/>
    <x v="14"/>
    <x v="22"/>
    <x v="0"/>
    <n v="0"/>
  </r>
  <r>
    <x v="0"/>
    <x v="131"/>
    <x v="9"/>
    <x v="14"/>
    <x v="14"/>
    <x v="22"/>
    <x v="0"/>
    <n v="0"/>
  </r>
  <r>
    <x v="0"/>
    <x v="132"/>
    <x v="9"/>
    <x v="14"/>
    <x v="14"/>
    <x v="22"/>
    <x v="0"/>
    <n v="0"/>
  </r>
  <r>
    <x v="0"/>
    <x v="131"/>
    <x v="9"/>
    <x v="15"/>
    <x v="14"/>
    <x v="22"/>
    <x v="0"/>
    <n v="0"/>
  </r>
  <r>
    <x v="0"/>
    <x v="132"/>
    <x v="9"/>
    <x v="15"/>
    <x v="14"/>
    <x v="22"/>
    <x v="0"/>
    <n v="0"/>
  </r>
  <r>
    <x v="0"/>
    <x v="131"/>
    <x v="9"/>
    <x v="16"/>
    <x v="14"/>
    <x v="22"/>
    <x v="0"/>
    <n v="0"/>
  </r>
  <r>
    <x v="0"/>
    <x v="132"/>
    <x v="9"/>
    <x v="16"/>
    <x v="14"/>
    <x v="22"/>
    <x v="0"/>
    <n v="0"/>
  </r>
  <r>
    <x v="0"/>
    <x v="131"/>
    <x v="9"/>
    <x v="17"/>
    <x v="14"/>
    <x v="22"/>
    <x v="0"/>
    <n v="0"/>
  </r>
  <r>
    <x v="0"/>
    <x v="132"/>
    <x v="9"/>
    <x v="17"/>
    <x v="14"/>
    <x v="22"/>
    <x v="0"/>
    <n v="0"/>
  </r>
  <r>
    <x v="0"/>
    <x v="131"/>
    <x v="9"/>
    <x v="18"/>
    <x v="14"/>
    <x v="22"/>
    <x v="0"/>
    <n v="0"/>
  </r>
  <r>
    <x v="0"/>
    <x v="132"/>
    <x v="9"/>
    <x v="18"/>
    <x v="14"/>
    <x v="22"/>
    <x v="0"/>
    <n v="0"/>
  </r>
  <r>
    <x v="0"/>
    <x v="127"/>
    <x v="9"/>
    <x v="57"/>
    <x v="15"/>
    <x v="22"/>
    <x v="0"/>
    <n v="0"/>
  </r>
  <r>
    <x v="0"/>
    <x v="128"/>
    <x v="9"/>
    <x v="57"/>
    <x v="15"/>
    <x v="22"/>
    <x v="0"/>
    <n v="0"/>
  </r>
  <r>
    <x v="0"/>
    <x v="129"/>
    <x v="9"/>
    <x v="19"/>
    <x v="15"/>
    <x v="22"/>
    <x v="0"/>
    <n v="0"/>
  </r>
  <r>
    <x v="0"/>
    <x v="130"/>
    <x v="9"/>
    <x v="19"/>
    <x v="15"/>
    <x v="22"/>
    <x v="0"/>
    <n v="0"/>
  </r>
  <r>
    <x v="0"/>
    <x v="129"/>
    <x v="9"/>
    <x v="20"/>
    <x v="15"/>
    <x v="22"/>
    <x v="0"/>
    <n v="0"/>
  </r>
  <r>
    <x v="0"/>
    <x v="130"/>
    <x v="9"/>
    <x v="20"/>
    <x v="15"/>
    <x v="22"/>
    <x v="0"/>
    <n v="0"/>
  </r>
  <r>
    <x v="0"/>
    <x v="129"/>
    <x v="9"/>
    <x v="21"/>
    <x v="15"/>
    <x v="22"/>
    <x v="0"/>
    <n v="0"/>
  </r>
  <r>
    <x v="0"/>
    <x v="130"/>
    <x v="9"/>
    <x v="21"/>
    <x v="15"/>
    <x v="22"/>
    <x v="0"/>
    <n v="0"/>
  </r>
  <r>
    <x v="0"/>
    <x v="129"/>
    <x v="9"/>
    <x v="22"/>
    <x v="15"/>
    <x v="22"/>
    <x v="0"/>
    <n v="0"/>
  </r>
  <r>
    <x v="0"/>
    <x v="130"/>
    <x v="9"/>
    <x v="22"/>
    <x v="15"/>
    <x v="22"/>
    <x v="0"/>
    <n v="0"/>
  </r>
  <r>
    <x v="0"/>
    <x v="129"/>
    <x v="9"/>
    <x v="23"/>
    <x v="15"/>
    <x v="22"/>
    <x v="0"/>
    <n v="0"/>
  </r>
  <r>
    <x v="0"/>
    <x v="130"/>
    <x v="9"/>
    <x v="23"/>
    <x v="15"/>
    <x v="22"/>
    <x v="0"/>
    <n v="0"/>
  </r>
  <r>
    <x v="0"/>
    <x v="131"/>
    <x v="9"/>
    <x v="9"/>
    <x v="15"/>
    <x v="22"/>
    <x v="0"/>
    <n v="0"/>
  </r>
  <r>
    <x v="0"/>
    <x v="132"/>
    <x v="9"/>
    <x v="9"/>
    <x v="15"/>
    <x v="22"/>
    <x v="0"/>
    <n v="0"/>
  </r>
  <r>
    <x v="0"/>
    <x v="131"/>
    <x v="9"/>
    <x v="10"/>
    <x v="15"/>
    <x v="22"/>
    <x v="0"/>
    <n v="0"/>
  </r>
  <r>
    <x v="0"/>
    <x v="132"/>
    <x v="9"/>
    <x v="10"/>
    <x v="15"/>
    <x v="22"/>
    <x v="0"/>
    <n v="0"/>
  </r>
  <r>
    <x v="0"/>
    <x v="131"/>
    <x v="9"/>
    <x v="11"/>
    <x v="15"/>
    <x v="22"/>
    <x v="0"/>
    <n v="0"/>
  </r>
  <r>
    <x v="0"/>
    <x v="132"/>
    <x v="9"/>
    <x v="11"/>
    <x v="15"/>
    <x v="22"/>
    <x v="0"/>
    <n v="0"/>
  </r>
  <r>
    <x v="0"/>
    <x v="131"/>
    <x v="9"/>
    <x v="12"/>
    <x v="15"/>
    <x v="22"/>
    <x v="0"/>
    <n v="0"/>
  </r>
  <r>
    <x v="0"/>
    <x v="132"/>
    <x v="9"/>
    <x v="12"/>
    <x v="15"/>
    <x v="22"/>
    <x v="0"/>
    <n v="0"/>
  </r>
  <r>
    <x v="0"/>
    <x v="131"/>
    <x v="9"/>
    <x v="13"/>
    <x v="15"/>
    <x v="22"/>
    <x v="0"/>
    <n v="0"/>
  </r>
  <r>
    <x v="0"/>
    <x v="132"/>
    <x v="9"/>
    <x v="13"/>
    <x v="15"/>
    <x v="22"/>
    <x v="0"/>
    <n v="0"/>
  </r>
  <r>
    <x v="0"/>
    <x v="131"/>
    <x v="9"/>
    <x v="14"/>
    <x v="15"/>
    <x v="22"/>
    <x v="0"/>
    <n v="0"/>
  </r>
  <r>
    <x v="0"/>
    <x v="132"/>
    <x v="9"/>
    <x v="14"/>
    <x v="15"/>
    <x v="22"/>
    <x v="0"/>
    <n v="0"/>
  </r>
  <r>
    <x v="0"/>
    <x v="131"/>
    <x v="9"/>
    <x v="15"/>
    <x v="15"/>
    <x v="22"/>
    <x v="0"/>
    <n v="0"/>
  </r>
  <r>
    <x v="0"/>
    <x v="132"/>
    <x v="9"/>
    <x v="15"/>
    <x v="15"/>
    <x v="22"/>
    <x v="0"/>
    <n v="0"/>
  </r>
  <r>
    <x v="0"/>
    <x v="131"/>
    <x v="9"/>
    <x v="16"/>
    <x v="15"/>
    <x v="22"/>
    <x v="0"/>
    <n v="0"/>
  </r>
  <r>
    <x v="0"/>
    <x v="132"/>
    <x v="9"/>
    <x v="16"/>
    <x v="15"/>
    <x v="22"/>
    <x v="0"/>
    <n v="0"/>
  </r>
  <r>
    <x v="0"/>
    <x v="131"/>
    <x v="9"/>
    <x v="17"/>
    <x v="15"/>
    <x v="22"/>
    <x v="0"/>
    <n v="0"/>
  </r>
  <r>
    <x v="0"/>
    <x v="132"/>
    <x v="9"/>
    <x v="17"/>
    <x v="15"/>
    <x v="22"/>
    <x v="0"/>
    <n v="0"/>
  </r>
  <r>
    <x v="0"/>
    <x v="131"/>
    <x v="9"/>
    <x v="18"/>
    <x v="15"/>
    <x v="22"/>
    <x v="0"/>
    <n v="0"/>
  </r>
  <r>
    <x v="0"/>
    <x v="132"/>
    <x v="9"/>
    <x v="18"/>
    <x v="15"/>
    <x v="22"/>
    <x v="0"/>
    <n v="0"/>
  </r>
  <r>
    <x v="0"/>
    <x v="127"/>
    <x v="9"/>
    <x v="57"/>
    <x v="16"/>
    <x v="22"/>
    <x v="0"/>
    <n v="0"/>
  </r>
  <r>
    <x v="0"/>
    <x v="128"/>
    <x v="9"/>
    <x v="57"/>
    <x v="16"/>
    <x v="22"/>
    <x v="0"/>
    <n v="0"/>
  </r>
  <r>
    <x v="0"/>
    <x v="129"/>
    <x v="9"/>
    <x v="19"/>
    <x v="16"/>
    <x v="22"/>
    <x v="0"/>
    <n v="0"/>
  </r>
  <r>
    <x v="0"/>
    <x v="130"/>
    <x v="9"/>
    <x v="19"/>
    <x v="16"/>
    <x v="22"/>
    <x v="0"/>
    <n v="0"/>
  </r>
  <r>
    <x v="0"/>
    <x v="129"/>
    <x v="9"/>
    <x v="20"/>
    <x v="16"/>
    <x v="22"/>
    <x v="0"/>
    <n v="0"/>
  </r>
  <r>
    <x v="0"/>
    <x v="130"/>
    <x v="9"/>
    <x v="20"/>
    <x v="16"/>
    <x v="22"/>
    <x v="0"/>
    <n v="0"/>
  </r>
  <r>
    <x v="0"/>
    <x v="129"/>
    <x v="9"/>
    <x v="21"/>
    <x v="16"/>
    <x v="22"/>
    <x v="0"/>
    <n v="0"/>
  </r>
  <r>
    <x v="0"/>
    <x v="130"/>
    <x v="9"/>
    <x v="21"/>
    <x v="16"/>
    <x v="22"/>
    <x v="0"/>
    <n v="0"/>
  </r>
  <r>
    <x v="0"/>
    <x v="129"/>
    <x v="9"/>
    <x v="22"/>
    <x v="16"/>
    <x v="22"/>
    <x v="0"/>
    <n v="0"/>
  </r>
  <r>
    <x v="0"/>
    <x v="130"/>
    <x v="9"/>
    <x v="22"/>
    <x v="16"/>
    <x v="22"/>
    <x v="0"/>
    <n v="0"/>
  </r>
  <r>
    <x v="0"/>
    <x v="129"/>
    <x v="9"/>
    <x v="23"/>
    <x v="16"/>
    <x v="22"/>
    <x v="0"/>
    <n v="0"/>
  </r>
  <r>
    <x v="0"/>
    <x v="130"/>
    <x v="9"/>
    <x v="23"/>
    <x v="16"/>
    <x v="22"/>
    <x v="0"/>
    <n v="0"/>
  </r>
  <r>
    <x v="0"/>
    <x v="131"/>
    <x v="9"/>
    <x v="9"/>
    <x v="16"/>
    <x v="22"/>
    <x v="0"/>
    <n v="0"/>
  </r>
  <r>
    <x v="0"/>
    <x v="132"/>
    <x v="9"/>
    <x v="9"/>
    <x v="16"/>
    <x v="22"/>
    <x v="0"/>
    <n v="0"/>
  </r>
  <r>
    <x v="0"/>
    <x v="131"/>
    <x v="9"/>
    <x v="10"/>
    <x v="16"/>
    <x v="22"/>
    <x v="0"/>
    <n v="0"/>
  </r>
  <r>
    <x v="0"/>
    <x v="132"/>
    <x v="9"/>
    <x v="10"/>
    <x v="16"/>
    <x v="22"/>
    <x v="0"/>
    <n v="0"/>
  </r>
  <r>
    <x v="0"/>
    <x v="131"/>
    <x v="9"/>
    <x v="11"/>
    <x v="16"/>
    <x v="22"/>
    <x v="0"/>
    <n v="0"/>
  </r>
  <r>
    <x v="0"/>
    <x v="132"/>
    <x v="9"/>
    <x v="11"/>
    <x v="16"/>
    <x v="22"/>
    <x v="0"/>
    <n v="0"/>
  </r>
  <r>
    <x v="0"/>
    <x v="131"/>
    <x v="9"/>
    <x v="12"/>
    <x v="16"/>
    <x v="22"/>
    <x v="0"/>
    <n v="0"/>
  </r>
  <r>
    <x v="0"/>
    <x v="132"/>
    <x v="9"/>
    <x v="12"/>
    <x v="16"/>
    <x v="22"/>
    <x v="0"/>
    <n v="0"/>
  </r>
  <r>
    <x v="0"/>
    <x v="131"/>
    <x v="9"/>
    <x v="13"/>
    <x v="16"/>
    <x v="22"/>
    <x v="0"/>
    <n v="0"/>
  </r>
  <r>
    <x v="0"/>
    <x v="132"/>
    <x v="9"/>
    <x v="13"/>
    <x v="16"/>
    <x v="22"/>
    <x v="0"/>
    <n v="0"/>
  </r>
  <r>
    <x v="0"/>
    <x v="131"/>
    <x v="9"/>
    <x v="14"/>
    <x v="16"/>
    <x v="22"/>
    <x v="0"/>
    <n v="0"/>
  </r>
  <r>
    <x v="0"/>
    <x v="132"/>
    <x v="9"/>
    <x v="14"/>
    <x v="16"/>
    <x v="22"/>
    <x v="0"/>
    <n v="0"/>
  </r>
  <r>
    <x v="0"/>
    <x v="131"/>
    <x v="9"/>
    <x v="15"/>
    <x v="16"/>
    <x v="22"/>
    <x v="0"/>
    <n v="0"/>
  </r>
  <r>
    <x v="0"/>
    <x v="132"/>
    <x v="9"/>
    <x v="15"/>
    <x v="16"/>
    <x v="22"/>
    <x v="0"/>
    <n v="0"/>
  </r>
  <r>
    <x v="0"/>
    <x v="131"/>
    <x v="9"/>
    <x v="16"/>
    <x v="16"/>
    <x v="22"/>
    <x v="0"/>
    <n v="0"/>
  </r>
  <r>
    <x v="0"/>
    <x v="132"/>
    <x v="9"/>
    <x v="16"/>
    <x v="16"/>
    <x v="22"/>
    <x v="0"/>
    <n v="0"/>
  </r>
  <r>
    <x v="0"/>
    <x v="131"/>
    <x v="9"/>
    <x v="17"/>
    <x v="16"/>
    <x v="22"/>
    <x v="0"/>
    <n v="0"/>
  </r>
  <r>
    <x v="0"/>
    <x v="132"/>
    <x v="9"/>
    <x v="17"/>
    <x v="16"/>
    <x v="22"/>
    <x v="0"/>
    <n v="0"/>
  </r>
  <r>
    <x v="0"/>
    <x v="131"/>
    <x v="9"/>
    <x v="18"/>
    <x v="16"/>
    <x v="22"/>
    <x v="0"/>
    <n v="0"/>
  </r>
  <r>
    <x v="0"/>
    <x v="132"/>
    <x v="9"/>
    <x v="18"/>
    <x v="16"/>
    <x v="22"/>
    <x v="0"/>
    <n v="0"/>
  </r>
  <r>
    <x v="0"/>
    <x v="127"/>
    <x v="9"/>
    <x v="57"/>
    <x v="17"/>
    <x v="22"/>
    <x v="0"/>
    <n v="0"/>
  </r>
  <r>
    <x v="0"/>
    <x v="128"/>
    <x v="9"/>
    <x v="57"/>
    <x v="17"/>
    <x v="22"/>
    <x v="0"/>
    <n v="0"/>
  </r>
  <r>
    <x v="0"/>
    <x v="129"/>
    <x v="9"/>
    <x v="19"/>
    <x v="17"/>
    <x v="22"/>
    <x v="0"/>
    <n v="0"/>
  </r>
  <r>
    <x v="0"/>
    <x v="130"/>
    <x v="9"/>
    <x v="19"/>
    <x v="17"/>
    <x v="22"/>
    <x v="0"/>
    <n v="0"/>
  </r>
  <r>
    <x v="0"/>
    <x v="129"/>
    <x v="9"/>
    <x v="20"/>
    <x v="17"/>
    <x v="22"/>
    <x v="0"/>
    <n v="0"/>
  </r>
  <r>
    <x v="0"/>
    <x v="130"/>
    <x v="9"/>
    <x v="20"/>
    <x v="17"/>
    <x v="22"/>
    <x v="0"/>
    <n v="0"/>
  </r>
  <r>
    <x v="0"/>
    <x v="129"/>
    <x v="9"/>
    <x v="21"/>
    <x v="17"/>
    <x v="22"/>
    <x v="0"/>
    <n v="0"/>
  </r>
  <r>
    <x v="0"/>
    <x v="130"/>
    <x v="9"/>
    <x v="21"/>
    <x v="17"/>
    <x v="22"/>
    <x v="0"/>
    <n v="0"/>
  </r>
  <r>
    <x v="0"/>
    <x v="129"/>
    <x v="9"/>
    <x v="22"/>
    <x v="17"/>
    <x v="22"/>
    <x v="0"/>
    <n v="0"/>
  </r>
  <r>
    <x v="0"/>
    <x v="130"/>
    <x v="9"/>
    <x v="22"/>
    <x v="17"/>
    <x v="22"/>
    <x v="0"/>
    <n v="0"/>
  </r>
  <r>
    <x v="0"/>
    <x v="129"/>
    <x v="9"/>
    <x v="23"/>
    <x v="17"/>
    <x v="22"/>
    <x v="0"/>
    <n v="0"/>
  </r>
  <r>
    <x v="0"/>
    <x v="130"/>
    <x v="9"/>
    <x v="23"/>
    <x v="17"/>
    <x v="22"/>
    <x v="0"/>
    <n v="0"/>
  </r>
  <r>
    <x v="0"/>
    <x v="131"/>
    <x v="9"/>
    <x v="9"/>
    <x v="17"/>
    <x v="22"/>
    <x v="0"/>
    <n v="0"/>
  </r>
  <r>
    <x v="0"/>
    <x v="132"/>
    <x v="9"/>
    <x v="9"/>
    <x v="17"/>
    <x v="22"/>
    <x v="0"/>
    <n v="0"/>
  </r>
  <r>
    <x v="0"/>
    <x v="131"/>
    <x v="9"/>
    <x v="10"/>
    <x v="17"/>
    <x v="22"/>
    <x v="0"/>
    <n v="0"/>
  </r>
  <r>
    <x v="0"/>
    <x v="132"/>
    <x v="9"/>
    <x v="10"/>
    <x v="17"/>
    <x v="22"/>
    <x v="0"/>
    <n v="0"/>
  </r>
  <r>
    <x v="0"/>
    <x v="131"/>
    <x v="9"/>
    <x v="11"/>
    <x v="17"/>
    <x v="22"/>
    <x v="0"/>
    <n v="0"/>
  </r>
  <r>
    <x v="0"/>
    <x v="132"/>
    <x v="9"/>
    <x v="11"/>
    <x v="17"/>
    <x v="22"/>
    <x v="0"/>
    <n v="0"/>
  </r>
  <r>
    <x v="0"/>
    <x v="131"/>
    <x v="9"/>
    <x v="12"/>
    <x v="17"/>
    <x v="22"/>
    <x v="0"/>
    <n v="0"/>
  </r>
  <r>
    <x v="0"/>
    <x v="132"/>
    <x v="9"/>
    <x v="12"/>
    <x v="17"/>
    <x v="22"/>
    <x v="0"/>
    <n v="0"/>
  </r>
  <r>
    <x v="0"/>
    <x v="131"/>
    <x v="9"/>
    <x v="13"/>
    <x v="17"/>
    <x v="22"/>
    <x v="0"/>
    <n v="0"/>
  </r>
  <r>
    <x v="0"/>
    <x v="132"/>
    <x v="9"/>
    <x v="13"/>
    <x v="17"/>
    <x v="22"/>
    <x v="0"/>
    <n v="0"/>
  </r>
  <r>
    <x v="0"/>
    <x v="131"/>
    <x v="9"/>
    <x v="14"/>
    <x v="17"/>
    <x v="22"/>
    <x v="0"/>
    <n v="0"/>
  </r>
  <r>
    <x v="0"/>
    <x v="132"/>
    <x v="9"/>
    <x v="14"/>
    <x v="17"/>
    <x v="22"/>
    <x v="0"/>
    <n v="0"/>
  </r>
  <r>
    <x v="0"/>
    <x v="131"/>
    <x v="9"/>
    <x v="15"/>
    <x v="17"/>
    <x v="22"/>
    <x v="0"/>
    <n v="0"/>
  </r>
  <r>
    <x v="0"/>
    <x v="132"/>
    <x v="9"/>
    <x v="15"/>
    <x v="17"/>
    <x v="22"/>
    <x v="0"/>
    <n v="0"/>
  </r>
  <r>
    <x v="0"/>
    <x v="131"/>
    <x v="9"/>
    <x v="16"/>
    <x v="17"/>
    <x v="22"/>
    <x v="0"/>
    <n v="0"/>
  </r>
  <r>
    <x v="0"/>
    <x v="132"/>
    <x v="9"/>
    <x v="16"/>
    <x v="17"/>
    <x v="22"/>
    <x v="0"/>
    <n v="0"/>
  </r>
  <r>
    <x v="0"/>
    <x v="131"/>
    <x v="9"/>
    <x v="17"/>
    <x v="17"/>
    <x v="22"/>
    <x v="0"/>
    <n v="0"/>
  </r>
  <r>
    <x v="0"/>
    <x v="132"/>
    <x v="9"/>
    <x v="17"/>
    <x v="17"/>
    <x v="22"/>
    <x v="0"/>
    <n v="0"/>
  </r>
  <r>
    <x v="0"/>
    <x v="131"/>
    <x v="9"/>
    <x v="18"/>
    <x v="17"/>
    <x v="22"/>
    <x v="0"/>
    <n v="0"/>
  </r>
  <r>
    <x v="0"/>
    <x v="132"/>
    <x v="9"/>
    <x v="18"/>
    <x v="17"/>
    <x v="22"/>
    <x v="0"/>
    <n v="0"/>
  </r>
  <r>
    <x v="0"/>
    <x v="127"/>
    <x v="9"/>
    <x v="57"/>
    <x v="18"/>
    <x v="22"/>
    <x v="0"/>
    <n v="0"/>
  </r>
  <r>
    <x v="0"/>
    <x v="128"/>
    <x v="9"/>
    <x v="57"/>
    <x v="18"/>
    <x v="22"/>
    <x v="0"/>
    <n v="0"/>
  </r>
  <r>
    <x v="0"/>
    <x v="129"/>
    <x v="9"/>
    <x v="19"/>
    <x v="18"/>
    <x v="22"/>
    <x v="0"/>
    <n v="0"/>
  </r>
  <r>
    <x v="0"/>
    <x v="130"/>
    <x v="9"/>
    <x v="19"/>
    <x v="18"/>
    <x v="22"/>
    <x v="0"/>
    <n v="0"/>
  </r>
  <r>
    <x v="0"/>
    <x v="129"/>
    <x v="9"/>
    <x v="20"/>
    <x v="18"/>
    <x v="22"/>
    <x v="0"/>
    <n v="0"/>
  </r>
  <r>
    <x v="0"/>
    <x v="130"/>
    <x v="9"/>
    <x v="20"/>
    <x v="18"/>
    <x v="22"/>
    <x v="0"/>
    <n v="0"/>
  </r>
  <r>
    <x v="0"/>
    <x v="129"/>
    <x v="9"/>
    <x v="21"/>
    <x v="18"/>
    <x v="22"/>
    <x v="0"/>
    <n v="0"/>
  </r>
  <r>
    <x v="0"/>
    <x v="130"/>
    <x v="9"/>
    <x v="21"/>
    <x v="18"/>
    <x v="22"/>
    <x v="0"/>
    <n v="0"/>
  </r>
  <r>
    <x v="0"/>
    <x v="129"/>
    <x v="9"/>
    <x v="22"/>
    <x v="18"/>
    <x v="22"/>
    <x v="0"/>
    <n v="0"/>
  </r>
  <r>
    <x v="0"/>
    <x v="130"/>
    <x v="9"/>
    <x v="22"/>
    <x v="18"/>
    <x v="22"/>
    <x v="0"/>
    <n v="0"/>
  </r>
  <r>
    <x v="0"/>
    <x v="129"/>
    <x v="9"/>
    <x v="23"/>
    <x v="18"/>
    <x v="22"/>
    <x v="0"/>
    <n v="0"/>
  </r>
  <r>
    <x v="0"/>
    <x v="130"/>
    <x v="9"/>
    <x v="23"/>
    <x v="18"/>
    <x v="22"/>
    <x v="0"/>
    <n v="0"/>
  </r>
  <r>
    <x v="0"/>
    <x v="131"/>
    <x v="9"/>
    <x v="9"/>
    <x v="18"/>
    <x v="22"/>
    <x v="0"/>
    <n v="0"/>
  </r>
  <r>
    <x v="0"/>
    <x v="132"/>
    <x v="9"/>
    <x v="9"/>
    <x v="18"/>
    <x v="22"/>
    <x v="0"/>
    <n v="0"/>
  </r>
  <r>
    <x v="0"/>
    <x v="131"/>
    <x v="9"/>
    <x v="10"/>
    <x v="18"/>
    <x v="22"/>
    <x v="0"/>
    <n v="0"/>
  </r>
  <r>
    <x v="0"/>
    <x v="132"/>
    <x v="9"/>
    <x v="10"/>
    <x v="18"/>
    <x v="22"/>
    <x v="0"/>
    <n v="0"/>
  </r>
  <r>
    <x v="0"/>
    <x v="131"/>
    <x v="9"/>
    <x v="11"/>
    <x v="18"/>
    <x v="22"/>
    <x v="0"/>
    <n v="0"/>
  </r>
  <r>
    <x v="0"/>
    <x v="132"/>
    <x v="9"/>
    <x v="11"/>
    <x v="18"/>
    <x v="22"/>
    <x v="0"/>
    <n v="0"/>
  </r>
  <r>
    <x v="0"/>
    <x v="131"/>
    <x v="9"/>
    <x v="12"/>
    <x v="18"/>
    <x v="22"/>
    <x v="0"/>
    <n v="0"/>
  </r>
  <r>
    <x v="0"/>
    <x v="132"/>
    <x v="9"/>
    <x v="12"/>
    <x v="18"/>
    <x v="22"/>
    <x v="0"/>
    <n v="0"/>
  </r>
  <r>
    <x v="0"/>
    <x v="131"/>
    <x v="9"/>
    <x v="13"/>
    <x v="18"/>
    <x v="22"/>
    <x v="0"/>
    <n v="0"/>
  </r>
  <r>
    <x v="0"/>
    <x v="132"/>
    <x v="9"/>
    <x v="13"/>
    <x v="18"/>
    <x v="22"/>
    <x v="0"/>
    <n v="0"/>
  </r>
  <r>
    <x v="0"/>
    <x v="131"/>
    <x v="9"/>
    <x v="14"/>
    <x v="18"/>
    <x v="22"/>
    <x v="0"/>
    <n v="0"/>
  </r>
  <r>
    <x v="0"/>
    <x v="132"/>
    <x v="9"/>
    <x v="14"/>
    <x v="18"/>
    <x v="22"/>
    <x v="0"/>
    <n v="0"/>
  </r>
  <r>
    <x v="0"/>
    <x v="131"/>
    <x v="9"/>
    <x v="15"/>
    <x v="18"/>
    <x v="22"/>
    <x v="0"/>
    <n v="0"/>
  </r>
  <r>
    <x v="0"/>
    <x v="132"/>
    <x v="9"/>
    <x v="15"/>
    <x v="18"/>
    <x v="22"/>
    <x v="0"/>
    <n v="0"/>
  </r>
  <r>
    <x v="0"/>
    <x v="131"/>
    <x v="9"/>
    <x v="16"/>
    <x v="18"/>
    <x v="22"/>
    <x v="0"/>
    <n v="0"/>
  </r>
  <r>
    <x v="0"/>
    <x v="132"/>
    <x v="9"/>
    <x v="16"/>
    <x v="18"/>
    <x v="22"/>
    <x v="0"/>
    <n v="0"/>
  </r>
  <r>
    <x v="0"/>
    <x v="131"/>
    <x v="9"/>
    <x v="17"/>
    <x v="18"/>
    <x v="22"/>
    <x v="0"/>
    <n v="0"/>
  </r>
  <r>
    <x v="0"/>
    <x v="132"/>
    <x v="9"/>
    <x v="17"/>
    <x v="18"/>
    <x v="22"/>
    <x v="0"/>
    <n v="0"/>
  </r>
  <r>
    <x v="0"/>
    <x v="131"/>
    <x v="9"/>
    <x v="18"/>
    <x v="18"/>
    <x v="22"/>
    <x v="0"/>
    <n v="0"/>
  </r>
  <r>
    <x v="0"/>
    <x v="132"/>
    <x v="9"/>
    <x v="18"/>
    <x v="18"/>
    <x v="22"/>
    <x v="0"/>
    <n v="0"/>
  </r>
  <r>
    <x v="0"/>
    <x v="133"/>
    <x v="9"/>
    <x v="9"/>
    <x v="19"/>
    <x v="22"/>
    <x v="0"/>
    <n v="0"/>
  </r>
  <r>
    <x v="0"/>
    <x v="134"/>
    <x v="9"/>
    <x v="9"/>
    <x v="19"/>
    <x v="22"/>
    <x v="0"/>
    <n v="0"/>
  </r>
  <r>
    <x v="0"/>
    <x v="133"/>
    <x v="9"/>
    <x v="10"/>
    <x v="19"/>
    <x v="22"/>
    <x v="0"/>
    <n v="0"/>
  </r>
  <r>
    <x v="0"/>
    <x v="134"/>
    <x v="9"/>
    <x v="10"/>
    <x v="19"/>
    <x v="22"/>
    <x v="0"/>
    <n v="0"/>
  </r>
  <r>
    <x v="0"/>
    <x v="133"/>
    <x v="9"/>
    <x v="11"/>
    <x v="19"/>
    <x v="22"/>
    <x v="0"/>
    <n v="0"/>
  </r>
  <r>
    <x v="0"/>
    <x v="134"/>
    <x v="9"/>
    <x v="11"/>
    <x v="19"/>
    <x v="22"/>
    <x v="0"/>
    <n v="0"/>
  </r>
  <r>
    <x v="0"/>
    <x v="133"/>
    <x v="9"/>
    <x v="12"/>
    <x v="19"/>
    <x v="22"/>
    <x v="0"/>
    <n v="0"/>
  </r>
  <r>
    <x v="0"/>
    <x v="134"/>
    <x v="9"/>
    <x v="12"/>
    <x v="19"/>
    <x v="22"/>
    <x v="0"/>
    <n v="0"/>
  </r>
  <r>
    <x v="0"/>
    <x v="133"/>
    <x v="9"/>
    <x v="13"/>
    <x v="19"/>
    <x v="22"/>
    <x v="0"/>
    <n v="0"/>
  </r>
  <r>
    <x v="0"/>
    <x v="134"/>
    <x v="9"/>
    <x v="13"/>
    <x v="19"/>
    <x v="22"/>
    <x v="0"/>
    <n v="0"/>
  </r>
  <r>
    <x v="0"/>
    <x v="133"/>
    <x v="9"/>
    <x v="14"/>
    <x v="19"/>
    <x v="22"/>
    <x v="0"/>
    <n v="0"/>
  </r>
  <r>
    <x v="0"/>
    <x v="134"/>
    <x v="9"/>
    <x v="14"/>
    <x v="19"/>
    <x v="22"/>
    <x v="0"/>
    <n v="0"/>
  </r>
  <r>
    <x v="0"/>
    <x v="133"/>
    <x v="9"/>
    <x v="15"/>
    <x v="19"/>
    <x v="22"/>
    <x v="0"/>
    <n v="0"/>
  </r>
  <r>
    <x v="0"/>
    <x v="134"/>
    <x v="9"/>
    <x v="15"/>
    <x v="19"/>
    <x v="22"/>
    <x v="0"/>
    <n v="0"/>
  </r>
  <r>
    <x v="0"/>
    <x v="133"/>
    <x v="9"/>
    <x v="16"/>
    <x v="19"/>
    <x v="22"/>
    <x v="0"/>
    <n v="0"/>
  </r>
  <r>
    <x v="0"/>
    <x v="134"/>
    <x v="9"/>
    <x v="16"/>
    <x v="19"/>
    <x v="22"/>
    <x v="0"/>
    <n v="0"/>
  </r>
  <r>
    <x v="0"/>
    <x v="133"/>
    <x v="9"/>
    <x v="17"/>
    <x v="19"/>
    <x v="22"/>
    <x v="0"/>
    <n v="0"/>
  </r>
  <r>
    <x v="0"/>
    <x v="134"/>
    <x v="9"/>
    <x v="17"/>
    <x v="19"/>
    <x v="22"/>
    <x v="0"/>
    <n v="0"/>
  </r>
  <r>
    <x v="0"/>
    <x v="133"/>
    <x v="9"/>
    <x v="18"/>
    <x v="19"/>
    <x v="22"/>
    <x v="0"/>
    <n v="0"/>
  </r>
  <r>
    <x v="0"/>
    <x v="134"/>
    <x v="9"/>
    <x v="18"/>
    <x v="19"/>
    <x v="22"/>
    <x v="0"/>
    <n v="0"/>
  </r>
  <r>
    <x v="0"/>
    <x v="127"/>
    <x v="9"/>
    <x v="57"/>
    <x v="10"/>
    <x v="23"/>
    <x v="0"/>
    <n v="0"/>
  </r>
  <r>
    <x v="0"/>
    <x v="128"/>
    <x v="9"/>
    <x v="57"/>
    <x v="10"/>
    <x v="23"/>
    <x v="0"/>
    <n v="0"/>
  </r>
  <r>
    <x v="0"/>
    <x v="129"/>
    <x v="9"/>
    <x v="19"/>
    <x v="10"/>
    <x v="23"/>
    <x v="0"/>
    <n v="0"/>
  </r>
  <r>
    <x v="0"/>
    <x v="130"/>
    <x v="9"/>
    <x v="19"/>
    <x v="10"/>
    <x v="23"/>
    <x v="0"/>
    <n v="0"/>
  </r>
  <r>
    <x v="0"/>
    <x v="129"/>
    <x v="9"/>
    <x v="20"/>
    <x v="10"/>
    <x v="23"/>
    <x v="0"/>
    <n v="0"/>
  </r>
  <r>
    <x v="0"/>
    <x v="130"/>
    <x v="9"/>
    <x v="20"/>
    <x v="10"/>
    <x v="23"/>
    <x v="0"/>
    <n v="0"/>
  </r>
  <r>
    <x v="0"/>
    <x v="129"/>
    <x v="9"/>
    <x v="21"/>
    <x v="10"/>
    <x v="23"/>
    <x v="0"/>
    <n v="0"/>
  </r>
  <r>
    <x v="0"/>
    <x v="130"/>
    <x v="9"/>
    <x v="21"/>
    <x v="10"/>
    <x v="23"/>
    <x v="0"/>
    <n v="0"/>
  </r>
  <r>
    <x v="0"/>
    <x v="129"/>
    <x v="9"/>
    <x v="22"/>
    <x v="10"/>
    <x v="23"/>
    <x v="0"/>
    <n v="0"/>
  </r>
  <r>
    <x v="0"/>
    <x v="130"/>
    <x v="9"/>
    <x v="22"/>
    <x v="10"/>
    <x v="23"/>
    <x v="0"/>
    <n v="0"/>
  </r>
  <r>
    <x v="0"/>
    <x v="129"/>
    <x v="9"/>
    <x v="23"/>
    <x v="10"/>
    <x v="23"/>
    <x v="0"/>
    <n v="0"/>
  </r>
  <r>
    <x v="0"/>
    <x v="130"/>
    <x v="9"/>
    <x v="23"/>
    <x v="10"/>
    <x v="23"/>
    <x v="0"/>
    <n v="0"/>
  </r>
  <r>
    <x v="0"/>
    <x v="131"/>
    <x v="9"/>
    <x v="9"/>
    <x v="10"/>
    <x v="23"/>
    <x v="0"/>
    <n v="0"/>
  </r>
  <r>
    <x v="0"/>
    <x v="132"/>
    <x v="9"/>
    <x v="9"/>
    <x v="10"/>
    <x v="23"/>
    <x v="0"/>
    <n v="0"/>
  </r>
  <r>
    <x v="0"/>
    <x v="131"/>
    <x v="9"/>
    <x v="10"/>
    <x v="10"/>
    <x v="23"/>
    <x v="0"/>
    <n v="0"/>
  </r>
  <r>
    <x v="0"/>
    <x v="132"/>
    <x v="9"/>
    <x v="10"/>
    <x v="10"/>
    <x v="23"/>
    <x v="0"/>
    <n v="0"/>
  </r>
  <r>
    <x v="0"/>
    <x v="131"/>
    <x v="9"/>
    <x v="11"/>
    <x v="10"/>
    <x v="23"/>
    <x v="0"/>
    <n v="0"/>
  </r>
  <r>
    <x v="0"/>
    <x v="132"/>
    <x v="9"/>
    <x v="11"/>
    <x v="10"/>
    <x v="23"/>
    <x v="0"/>
    <n v="0"/>
  </r>
  <r>
    <x v="0"/>
    <x v="131"/>
    <x v="9"/>
    <x v="12"/>
    <x v="10"/>
    <x v="23"/>
    <x v="0"/>
    <n v="0"/>
  </r>
  <r>
    <x v="0"/>
    <x v="132"/>
    <x v="9"/>
    <x v="12"/>
    <x v="10"/>
    <x v="23"/>
    <x v="0"/>
    <n v="0"/>
  </r>
  <r>
    <x v="0"/>
    <x v="131"/>
    <x v="9"/>
    <x v="13"/>
    <x v="10"/>
    <x v="23"/>
    <x v="0"/>
    <n v="0"/>
  </r>
  <r>
    <x v="0"/>
    <x v="132"/>
    <x v="9"/>
    <x v="13"/>
    <x v="10"/>
    <x v="23"/>
    <x v="0"/>
    <n v="0"/>
  </r>
  <r>
    <x v="0"/>
    <x v="131"/>
    <x v="9"/>
    <x v="14"/>
    <x v="10"/>
    <x v="23"/>
    <x v="0"/>
    <n v="0"/>
  </r>
  <r>
    <x v="0"/>
    <x v="132"/>
    <x v="9"/>
    <x v="14"/>
    <x v="10"/>
    <x v="23"/>
    <x v="0"/>
    <n v="0"/>
  </r>
  <r>
    <x v="0"/>
    <x v="131"/>
    <x v="9"/>
    <x v="15"/>
    <x v="10"/>
    <x v="23"/>
    <x v="0"/>
    <n v="0"/>
  </r>
  <r>
    <x v="0"/>
    <x v="132"/>
    <x v="9"/>
    <x v="15"/>
    <x v="10"/>
    <x v="23"/>
    <x v="0"/>
    <n v="0"/>
  </r>
  <r>
    <x v="0"/>
    <x v="131"/>
    <x v="9"/>
    <x v="16"/>
    <x v="10"/>
    <x v="23"/>
    <x v="0"/>
    <n v="0"/>
  </r>
  <r>
    <x v="0"/>
    <x v="132"/>
    <x v="9"/>
    <x v="16"/>
    <x v="10"/>
    <x v="23"/>
    <x v="0"/>
    <n v="0"/>
  </r>
  <r>
    <x v="0"/>
    <x v="131"/>
    <x v="9"/>
    <x v="17"/>
    <x v="10"/>
    <x v="23"/>
    <x v="0"/>
    <n v="0"/>
  </r>
  <r>
    <x v="0"/>
    <x v="132"/>
    <x v="9"/>
    <x v="17"/>
    <x v="10"/>
    <x v="23"/>
    <x v="0"/>
    <n v="0"/>
  </r>
  <r>
    <x v="0"/>
    <x v="131"/>
    <x v="9"/>
    <x v="18"/>
    <x v="10"/>
    <x v="23"/>
    <x v="0"/>
    <n v="0"/>
  </r>
  <r>
    <x v="0"/>
    <x v="132"/>
    <x v="9"/>
    <x v="18"/>
    <x v="10"/>
    <x v="23"/>
    <x v="0"/>
    <n v="0"/>
  </r>
  <r>
    <x v="0"/>
    <x v="127"/>
    <x v="9"/>
    <x v="57"/>
    <x v="11"/>
    <x v="23"/>
    <x v="0"/>
    <n v="0"/>
  </r>
  <r>
    <x v="0"/>
    <x v="128"/>
    <x v="9"/>
    <x v="57"/>
    <x v="11"/>
    <x v="23"/>
    <x v="0"/>
    <n v="0"/>
  </r>
  <r>
    <x v="0"/>
    <x v="129"/>
    <x v="9"/>
    <x v="19"/>
    <x v="11"/>
    <x v="23"/>
    <x v="0"/>
    <n v="0"/>
  </r>
  <r>
    <x v="0"/>
    <x v="130"/>
    <x v="9"/>
    <x v="19"/>
    <x v="11"/>
    <x v="23"/>
    <x v="0"/>
    <n v="0"/>
  </r>
  <r>
    <x v="0"/>
    <x v="129"/>
    <x v="9"/>
    <x v="20"/>
    <x v="11"/>
    <x v="23"/>
    <x v="0"/>
    <n v="0"/>
  </r>
  <r>
    <x v="0"/>
    <x v="130"/>
    <x v="9"/>
    <x v="20"/>
    <x v="11"/>
    <x v="23"/>
    <x v="0"/>
    <n v="0"/>
  </r>
  <r>
    <x v="0"/>
    <x v="129"/>
    <x v="9"/>
    <x v="21"/>
    <x v="11"/>
    <x v="23"/>
    <x v="0"/>
    <n v="0"/>
  </r>
  <r>
    <x v="0"/>
    <x v="130"/>
    <x v="9"/>
    <x v="21"/>
    <x v="11"/>
    <x v="23"/>
    <x v="0"/>
    <n v="0"/>
  </r>
  <r>
    <x v="0"/>
    <x v="129"/>
    <x v="9"/>
    <x v="22"/>
    <x v="11"/>
    <x v="23"/>
    <x v="0"/>
    <n v="0"/>
  </r>
  <r>
    <x v="0"/>
    <x v="130"/>
    <x v="9"/>
    <x v="22"/>
    <x v="11"/>
    <x v="23"/>
    <x v="0"/>
    <n v="0"/>
  </r>
  <r>
    <x v="0"/>
    <x v="129"/>
    <x v="9"/>
    <x v="23"/>
    <x v="11"/>
    <x v="23"/>
    <x v="0"/>
    <n v="0"/>
  </r>
  <r>
    <x v="0"/>
    <x v="130"/>
    <x v="9"/>
    <x v="23"/>
    <x v="11"/>
    <x v="23"/>
    <x v="0"/>
    <n v="0"/>
  </r>
  <r>
    <x v="0"/>
    <x v="131"/>
    <x v="9"/>
    <x v="9"/>
    <x v="11"/>
    <x v="23"/>
    <x v="0"/>
    <n v="0"/>
  </r>
  <r>
    <x v="0"/>
    <x v="132"/>
    <x v="9"/>
    <x v="9"/>
    <x v="11"/>
    <x v="23"/>
    <x v="0"/>
    <n v="0"/>
  </r>
  <r>
    <x v="0"/>
    <x v="131"/>
    <x v="9"/>
    <x v="10"/>
    <x v="11"/>
    <x v="23"/>
    <x v="0"/>
    <n v="0"/>
  </r>
  <r>
    <x v="0"/>
    <x v="132"/>
    <x v="9"/>
    <x v="10"/>
    <x v="11"/>
    <x v="23"/>
    <x v="0"/>
    <n v="0"/>
  </r>
  <r>
    <x v="0"/>
    <x v="131"/>
    <x v="9"/>
    <x v="11"/>
    <x v="11"/>
    <x v="23"/>
    <x v="0"/>
    <n v="0"/>
  </r>
  <r>
    <x v="0"/>
    <x v="132"/>
    <x v="9"/>
    <x v="11"/>
    <x v="11"/>
    <x v="23"/>
    <x v="0"/>
    <n v="0"/>
  </r>
  <r>
    <x v="0"/>
    <x v="131"/>
    <x v="9"/>
    <x v="12"/>
    <x v="11"/>
    <x v="23"/>
    <x v="0"/>
    <n v="0"/>
  </r>
  <r>
    <x v="0"/>
    <x v="132"/>
    <x v="9"/>
    <x v="12"/>
    <x v="11"/>
    <x v="23"/>
    <x v="0"/>
    <n v="0"/>
  </r>
  <r>
    <x v="0"/>
    <x v="131"/>
    <x v="9"/>
    <x v="13"/>
    <x v="11"/>
    <x v="23"/>
    <x v="0"/>
    <n v="0"/>
  </r>
  <r>
    <x v="0"/>
    <x v="132"/>
    <x v="9"/>
    <x v="13"/>
    <x v="11"/>
    <x v="23"/>
    <x v="0"/>
    <n v="0"/>
  </r>
  <r>
    <x v="0"/>
    <x v="131"/>
    <x v="9"/>
    <x v="14"/>
    <x v="11"/>
    <x v="23"/>
    <x v="0"/>
    <n v="0"/>
  </r>
  <r>
    <x v="0"/>
    <x v="132"/>
    <x v="9"/>
    <x v="14"/>
    <x v="11"/>
    <x v="23"/>
    <x v="0"/>
    <n v="0"/>
  </r>
  <r>
    <x v="0"/>
    <x v="131"/>
    <x v="9"/>
    <x v="15"/>
    <x v="11"/>
    <x v="23"/>
    <x v="0"/>
    <n v="0"/>
  </r>
  <r>
    <x v="0"/>
    <x v="132"/>
    <x v="9"/>
    <x v="15"/>
    <x v="11"/>
    <x v="23"/>
    <x v="0"/>
    <n v="0"/>
  </r>
  <r>
    <x v="0"/>
    <x v="131"/>
    <x v="9"/>
    <x v="16"/>
    <x v="11"/>
    <x v="23"/>
    <x v="0"/>
    <n v="0"/>
  </r>
  <r>
    <x v="0"/>
    <x v="132"/>
    <x v="9"/>
    <x v="16"/>
    <x v="11"/>
    <x v="23"/>
    <x v="0"/>
    <n v="0"/>
  </r>
  <r>
    <x v="0"/>
    <x v="131"/>
    <x v="9"/>
    <x v="17"/>
    <x v="11"/>
    <x v="23"/>
    <x v="0"/>
    <n v="0"/>
  </r>
  <r>
    <x v="0"/>
    <x v="132"/>
    <x v="9"/>
    <x v="17"/>
    <x v="11"/>
    <x v="23"/>
    <x v="0"/>
    <n v="0"/>
  </r>
  <r>
    <x v="0"/>
    <x v="131"/>
    <x v="9"/>
    <x v="18"/>
    <x v="11"/>
    <x v="23"/>
    <x v="0"/>
    <n v="0"/>
  </r>
  <r>
    <x v="0"/>
    <x v="132"/>
    <x v="9"/>
    <x v="18"/>
    <x v="11"/>
    <x v="23"/>
    <x v="0"/>
    <n v="0"/>
  </r>
  <r>
    <x v="0"/>
    <x v="127"/>
    <x v="9"/>
    <x v="57"/>
    <x v="12"/>
    <x v="23"/>
    <x v="0"/>
    <n v="0"/>
  </r>
  <r>
    <x v="0"/>
    <x v="128"/>
    <x v="9"/>
    <x v="57"/>
    <x v="12"/>
    <x v="23"/>
    <x v="0"/>
    <n v="0"/>
  </r>
  <r>
    <x v="0"/>
    <x v="129"/>
    <x v="9"/>
    <x v="19"/>
    <x v="12"/>
    <x v="23"/>
    <x v="0"/>
    <n v="0"/>
  </r>
  <r>
    <x v="0"/>
    <x v="130"/>
    <x v="9"/>
    <x v="19"/>
    <x v="12"/>
    <x v="23"/>
    <x v="0"/>
    <n v="0"/>
  </r>
  <r>
    <x v="0"/>
    <x v="129"/>
    <x v="9"/>
    <x v="20"/>
    <x v="12"/>
    <x v="23"/>
    <x v="0"/>
    <n v="0"/>
  </r>
  <r>
    <x v="0"/>
    <x v="130"/>
    <x v="9"/>
    <x v="20"/>
    <x v="12"/>
    <x v="23"/>
    <x v="0"/>
    <n v="0"/>
  </r>
  <r>
    <x v="0"/>
    <x v="129"/>
    <x v="9"/>
    <x v="21"/>
    <x v="12"/>
    <x v="23"/>
    <x v="0"/>
    <n v="0"/>
  </r>
  <r>
    <x v="0"/>
    <x v="130"/>
    <x v="9"/>
    <x v="21"/>
    <x v="12"/>
    <x v="23"/>
    <x v="0"/>
    <n v="0"/>
  </r>
  <r>
    <x v="0"/>
    <x v="129"/>
    <x v="9"/>
    <x v="22"/>
    <x v="12"/>
    <x v="23"/>
    <x v="0"/>
    <n v="0"/>
  </r>
  <r>
    <x v="0"/>
    <x v="130"/>
    <x v="9"/>
    <x v="22"/>
    <x v="12"/>
    <x v="23"/>
    <x v="0"/>
    <n v="0"/>
  </r>
  <r>
    <x v="0"/>
    <x v="129"/>
    <x v="9"/>
    <x v="23"/>
    <x v="12"/>
    <x v="23"/>
    <x v="0"/>
    <n v="0"/>
  </r>
  <r>
    <x v="0"/>
    <x v="130"/>
    <x v="9"/>
    <x v="23"/>
    <x v="12"/>
    <x v="23"/>
    <x v="0"/>
    <n v="0"/>
  </r>
  <r>
    <x v="0"/>
    <x v="131"/>
    <x v="9"/>
    <x v="9"/>
    <x v="12"/>
    <x v="23"/>
    <x v="0"/>
    <n v="0"/>
  </r>
  <r>
    <x v="0"/>
    <x v="132"/>
    <x v="9"/>
    <x v="9"/>
    <x v="12"/>
    <x v="23"/>
    <x v="0"/>
    <n v="0"/>
  </r>
  <r>
    <x v="0"/>
    <x v="131"/>
    <x v="9"/>
    <x v="10"/>
    <x v="12"/>
    <x v="23"/>
    <x v="0"/>
    <n v="0"/>
  </r>
  <r>
    <x v="0"/>
    <x v="132"/>
    <x v="9"/>
    <x v="10"/>
    <x v="12"/>
    <x v="23"/>
    <x v="0"/>
    <n v="0"/>
  </r>
  <r>
    <x v="0"/>
    <x v="131"/>
    <x v="9"/>
    <x v="11"/>
    <x v="12"/>
    <x v="23"/>
    <x v="0"/>
    <n v="0"/>
  </r>
  <r>
    <x v="0"/>
    <x v="132"/>
    <x v="9"/>
    <x v="11"/>
    <x v="12"/>
    <x v="23"/>
    <x v="0"/>
    <n v="0"/>
  </r>
  <r>
    <x v="0"/>
    <x v="131"/>
    <x v="9"/>
    <x v="12"/>
    <x v="12"/>
    <x v="23"/>
    <x v="0"/>
    <n v="0"/>
  </r>
  <r>
    <x v="0"/>
    <x v="132"/>
    <x v="9"/>
    <x v="12"/>
    <x v="12"/>
    <x v="23"/>
    <x v="0"/>
    <n v="0"/>
  </r>
  <r>
    <x v="0"/>
    <x v="131"/>
    <x v="9"/>
    <x v="13"/>
    <x v="12"/>
    <x v="23"/>
    <x v="0"/>
    <n v="0"/>
  </r>
  <r>
    <x v="0"/>
    <x v="132"/>
    <x v="9"/>
    <x v="13"/>
    <x v="12"/>
    <x v="23"/>
    <x v="0"/>
    <n v="0"/>
  </r>
  <r>
    <x v="0"/>
    <x v="131"/>
    <x v="9"/>
    <x v="14"/>
    <x v="12"/>
    <x v="23"/>
    <x v="0"/>
    <n v="0"/>
  </r>
  <r>
    <x v="0"/>
    <x v="132"/>
    <x v="9"/>
    <x v="14"/>
    <x v="12"/>
    <x v="23"/>
    <x v="0"/>
    <n v="0"/>
  </r>
  <r>
    <x v="0"/>
    <x v="131"/>
    <x v="9"/>
    <x v="15"/>
    <x v="12"/>
    <x v="23"/>
    <x v="0"/>
    <n v="0"/>
  </r>
  <r>
    <x v="0"/>
    <x v="132"/>
    <x v="9"/>
    <x v="15"/>
    <x v="12"/>
    <x v="23"/>
    <x v="0"/>
    <n v="0"/>
  </r>
  <r>
    <x v="0"/>
    <x v="131"/>
    <x v="9"/>
    <x v="16"/>
    <x v="12"/>
    <x v="23"/>
    <x v="0"/>
    <n v="0"/>
  </r>
  <r>
    <x v="0"/>
    <x v="132"/>
    <x v="9"/>
    <x v="16"/>
    <x v="12"/>
    <x v="23"/>
    <x v="0"/>
    <n v="0"/>
  </r>
  <r>
    <x v="0"/>
    <x v="131"/>
    <x v="9"/>
    <x v="17"/>
    <x v="12"/>
    <x v="23"/>
    <x v="0"/>
    <n v="0"/>
  </r>
  <r>
    <x v="0"/>
    <x v="132"/>
    <x v="9"/>
    <x v="17"/>
    <x v="12"/>
    <x v="23"/>
    <x v="0"/>
    <n v="0"/>
  </r>
  <r>
    <x v="0"/>
    <x v="131"/>
    <x v="9"/>
    <x v="18"/>
    <x v="12"/>
    <x v="23"/>
    <x v="0"/>
    <n v="0"/>
  </r>
  <r>
    <x v="0"/>
    <x v="132"/>
    <x v="9"/>
    <x v="18"/>
    <x v="12"/>
    <x v="23"/>
    <x v="0"/>
    <n v="0"/>
  </r>
  <r>
    <x v="0"/>
    <x v="127"/>
    <x v="9"/>
    <x v="57"/>
    <x v="13"/>
    <x v="23"/>
    <x v="0"/>
    <n v="0"/>
  </r>
  <r>
    <x v="0"/>
    <x v="128"/>
    <x v="9"/>
    <x v="57"/>
    <x v="13"/>
    <x v="23"/>
    <x v="0"/>
    <n v="0"/>
  </r>
  <r>
    <x v="0"/>
    <x v="129"/>
    <x v="9"/>
    <x v="19"/>
    <x v="13"/>
    <x v="23"/>
    <x v="0"/>
    <n v="0"/>
  </r>
  <r>
    <x v="0"/>
    <x v="130"/>
    <x v="9"/>
    <x v="19"/>
    <x v="13"/>
    <x v="23"/>
    <x v="0"/>
    <n v="0"/>
  </r>
  <r>
    <x v="0"/>
    <x v="129"/>
    <x v="9"/>
    <x v="20"/>
    <x v="13"/>
    <x v="23"/>
    <x v="0"/>
    <n v="0"/>
  </r>
  <r>
    <x v="0"/>
    <x v="130"/>
    <x v="9"/>
    <x v="20"/>
    <x v="13"/>
    <x v="23"/>
    <x v="0"/>
    <n v="0"/>
  </r>
  <r>
    <x v="0"/>
    <x v="129"/>
    <x v="9"/>
    <x v="21"/>
    <x v="13"/>
    <x v="23"/>
    <x v="0"/>
    <n v="0"/>
  </r>
  <r>
    <x v="0"/>
    <x v="130"/>
    <x v="9"/>
    <x v="21"/>
    <x v="13"/>
    <x v="23"/>
    <x v="0"/>
    <n v="0"/>
  </r>
  <r>
    <x v="0"/>
    <x v="129"/>
    <x v="9"/>
    <x v="22"/>
    <x v="13"/>
    <x v="23"/>
    <x v="0"/>
    <n v="0"/>
  </r>
  <r>
    <x v="0"/>
    <x v="130"/>
    <x v="9"/>
    <x v="22"/>
    <x v="13"/>
    <x v="23"/>
    <x v="0"/>
    <n v="0"/>
  </r>
  <r>
    <x v="0"/>
    <x v="129"/>
    <x v="9"/>
    <x v="23"/>
    <x v="13"/>
    <x v="23"/>
    <x v="0"/>
    <n v="0"/>
  </r>
  <r>
    <x v="0"/>
    <x v="130"/>
    <x v="9"/>
    <x v="23"/>
    <x v="13"/>
    <x v="23"/>
    <x v="0"/>
    <n v="0"/>
  </r>
  <r>
    <x v="0"/>
    <x v="131"/>
    <x v="9"/>
    <x v="9"/>
    <x v="13"/>
    <x v="23"/>
    <x v="0"/>
    <n v="0"/>
  </r>
  <r>
    <x v="0"/>
    <x v="132"/>
    <x v="9"/>
    <x v="9"/>
    <x v="13"/>
    <x v="23"/>
    <x v="0"/>
    <n v="0"/>
  </r>
  <r>
    <x v="0"/>
    <x v="131"/>
    <x v="9"/>
    <x v="10"/>
    <x v="13"/>
    <x v="23"/>
    <x v="0"/>
    <n v="0"/>
  </r>
  <r>
    <x v="0"/>
    <x v="132"/>
    <x v="9"/>
    <x v="10"/>
    <x v="13"/>
    <x v="23"/>
    <x v="0"/>
    <n v="0"/>
  </r>
  <r>
    <x v="0"/>
    <x v="131"/>
    <x v="9"/>
    <x v="11"/>
    <x v="13"/>
    <x v="23"/>
    <x v="0"/>
    <n v="0"/>
  </r>
  <r>
    <x v="0"/>
    <x v="132"/>
    <x v="9"/>
    <x v="11"/>
    <x v="13"/>
    <x v="23"/>
    <x v="0"/>
    <n v="0"/>
  </r>
  <r>
    <x v="0"/>
    <x v="131"/>
    <x v="9"/>
    <x v="12"/>
    <x v="13"/>
    <x v="23"/>
    <x v="0"/>
    <n v="0"/>
  </r>
  <r>
    <x v="0"/>
    <x v="132"/>
    <x v="9"/>
    <x v="12"/>
    <x v="13"/>
    <x v="23"/>
    <x v="0"/>
    <n v="0"/>
  </r>
  <r>
    <x v="0"/>
    <x v="131"/>
    <x v="9"/>
    <x v="13"/>
    <x v="13"/>
    <x v="23"/>
    <x v="0"/>
    <n v="0"/>
  </r>
  <r>
    <x v="0"/>
    <x v="132"/>
    <x v="9"/>
    <x v="13"/>
    <x v="13"/>
    <x v="23"/>
    <x v="0"/>
    <n v="0"/>
  </r>
  <r>
    <x v="0"/>
    <x v="131"/>
    <x v="9"/>
    <x v="14"/>
    <x v="13"/>
    <x v="23"/>
    <x v="0"/>
    <n v="0"/>
  </r>
  <r>
    <x v="0"/>
    <x v="132"/>
    <x v="9"/>
    <x v="14"/>
    <x v="13"/>
    <x v="23"/>
    <x v="0"/>
    <n v="0"/>
  </r>
  <r>
    <x v="0"/>
    <x v="131"/>
    <x v="9"/>
    <x v="15"/>
    <x v="13"/>
    <x v="23"/>
    <x v="0"/>
    <n v="0"/>
  </r>
  <r>
    <x v="0"/>
    <x v="132"/>
    <x v="9"/>
    <x v="15"/>
    <x v="13"/>
    <x v="23"/>
    <x v="0"/>
    <n v="0"/>
  </r>
  <r>
    <x v="0"/>
    <x v="131"/>
    <x v="9"/>
    <x v="16"/>
    <x v="13"/>
    <x v="23"/>
    <x v="0"/>
    <n v="0"/>
  </r>
  <r>
    <x v="0"/>
    <x v="132"/>
    <x v="9"/>
    <x v="16"/>
    <x v="13"/>
    <x v="23"/>
    <x v="0"/>
    <n v="0"/>
  </r>
  <r>
    <x v="0"/>
    <x v="131"/>
    <x v="9"/>
    <x v="17"/>
    <x v="13"/>
    <x v="23"/>
    <x v="0"/>
    <n v="0"/>
  </r>
  <r>
    <x v="0"/>
    <x v="132"/>
    <x v="9"/>
    <x v="17"/>
    <x v="13"/>
    <x v="23"/>
    <x v="0"/>
    <n v="0"/>
  </r>
  <r>
    <x v="0"/>
    <x v="131"/>
    <x v="9"/>
    <x v="18"/>
    <x v="13"/>
    <x v="23"/>
    <x v="0"/>
    <n v="0"/>
  </r>
  <r>
    <x v="0"/>
    <x v="132"/>
    <x v="9"/>
    <x v="18"/>
    <x v="13"/>
    <x v="23"/>
    <x v="0"/>
    <n v="0"/>
  </r>
  <r>
    <x v="0"/>
    <x v="127"/>
    <x v="9"/>
    <x v="57"/>
    <x v="14"/>
    <x v="23"/>
    <x v="0"/>
    <n v="0"/>
  </r>
  <r>
    <x v="0"/>
    <x v="128"/>
    <x v="9"/>
    <x v="57"/>
    <x v="14"/>
    <x v="23"/>
    <x v="0"/>
    <n v="0"/>
  </r>
  <r>
    <x v="0"/>
    <x v="129"/>
    <x v="9"/>
    <x v="19"/>
    <x v="14"/>
    <x v="23"/>
    <x v="0"/>
    <n v="0"/>
  </r>
  <r>
    <x v="0"/>
    <x v="130"/>
    <x v="9"/>
    <x v="19"/>
    <x v="14"/>
    <x v="23"/>
    <x v="0"/>
    <n v="0"/>
  </r>
  <r>
    <x v="0"/>
    <x v="129"/>
    <x v="9"/>
    <x v="20"/>
    <x v="14"/>
    <x v="23"/>
    <x v="0"/>
    <n v="0"/>
  </r>
  <r>
    <x v="0"/>
    <x v="130"/>
    <x v="9"/>
    <x v="20"/>
    <x v="14"/>
    <x v="23"/>
    <x v="0"/>
    <n v="0"/>
  </r>
  <r>
    <x v="0"/>
    <x v="129"/>
    <x v="9"/>
    <x v="21"/>
    <x v="14"/>
    <x v="23"/>
    <x v="0"/>
    <n v="0"/>
  </r>
  <r>
    <x v="0"/>
    <x v="130"/>
    <x v="9"/>
    <x v="21"/>
    <x v="14"/>
    <x v="23"/>
    <x v="0"/>
    <n v="0"/>
  </r>
  <r>
    <x v="0"/>
    <x v="129"/>
    <x v="9"/>
    <x v="22"/>
    <x v="14"/>
    <x v="23"/>
    <x v="0"/>
    <n v="0"/>
  </r>
  <r>
    <x v="0"/>
    <x v="130"/>
    <x v="9"/>
    <x v="22"/>
    <x v="14"/>
    <x v="23"/>
    <x v="0"/>
    <n v="0"/>
  </r>
  <r>
    <x v="0"/>
    <x v="129"/>
    <x v="9"/>
    <x v="23"/>
    <x v="14"/>
    <x v="23"/>
    <x v="0"/>
    <n v="0"/>
  </r>
  <r>
    <x v="0"/>
    <x v="130"/>
    <x v="9"/>
    <x v="23"/>
    <x v="14"/>
    <x v="23"/>
    <x v="0"/>
    <n v="0"/>
  </r>
  <r>
    <x v="0"/>
    <x v="131"/>
    <x v="9"/>
    <x v="9"/>
    <x v="14"/>
    <x v="23"/>
    <x v="0"/>
    <n v="0"/>
  </r>
  <r>
    <x v="0"/>
    <x v="132"/>
    <x v="9"/>
    <x v="9"/>
    <x v="14"/>
    <x v="23"/>
    <x v="0"/>
    <n v="0"/>
  </r>
  <r>
    <x v="0"/>
    <x v="131"/>
    <x v="9"/>
    <x v="10"/>
    <x v="14"/>
    <x v="23"/>
    <x v="0"/>
    <n v="0"/>
  </r>
  <r>
    <x v="0"/>
    <x v="132"/>
    <x v="9"/>
    <x v="10"/>
    <x v="14"/>
    <x v="23"/>
    <x v="0"/>
    <n v="0"/>
  </r>
  <r>
    <x v="0"/>
    <x v="131"/>
    <x v="9"/>
    <x v="11"/>
    <x v="14"/>
    <x v="23"/>
    <x v="0"/>
    <n v="0"/>
  </r>
  <r>
    <x v="0"/>
    <x v="132"/>
    <x v="9"/>
    <x v="11"/>
    <x v="14"/>
    <x v="23"/>
    <x v="0"/>
    <n v="0"/>
  </r>
  <r>
    <x v="0"/>
    <x v="131"/>
    <x v="9"/>
    <x v="12"/>
    <x v="14"/>
    <x v="23"/>
    <x v="0"/>
    <n v="0"/>
  </r>
  <r>
    <x v="0"/>
    <x v="132"/>
    <x v="9"/>
    <x v="12"/>
    <x v="14"/>
    <x v="23"/>
    <x v="0"/>
    <n v="0"/>
  </r>
  <r>
    <x v="0"/>
    <x v="131"/>
    <x v="9"/>
    <x v="13"/>
    <x v="14"/>
    <x v="23"/>
    <x v="0"/>
    <n v="0"/>
  </r>
  <r>
    <x v="0"/>
    <x v="132"/>
    <x v="9"/>
    <x v="13"/>
    <x v="14"/>
    <x v="23"/>
    <x v="0"/>
    <n v="0"/>
  </r>
  <r>
    <x v="0"/>
    <x v="131"/>
    <x v="9"/>
    <x v="14"/>
    <x v="14"/>
    <x v="23"/>
    <x v="0"/>
    <n v="0"/>
  </r>
  <r>
    <x v="0"/>
    <x v="132"/>
    <x v="9"/>
    <x v="14"/>
    <x v="14"/>
    <x v="23"/>
    <x v="0"/>
    <n v="0"/>
  </r>
  <r>
    <x v="0"/>
    <x v="131"/>
    <x v="9"/>
    <x v="15"/>
    <x v="14"/>
    <x v="23"/>
    <x v="0"/>
    <n v="0"/>
  </r>
  <r>
    <x v="0"/>
    <x v="132"/>
    <x v="9"/>
    <x v="15"/>
    <x v="14"/>
    <x v="23"/>
    <x v="0"/>
    <n v="0"/>
  </r>
  <r>
    <x v="0"/>
    <x v="131"/>
    <x v="9"/>
    <x v="16"/>
    <x v="14"/>
    <x v="23"/>
    <x v="0"/>
    <n v="0"/>
  </r>
  <r>
    <x v="0"/>
    <x v="132"/>
    <x v="9"/>
    <x v="16"/>
    <x v="14"/>
    <x v="23"/>
    <x v="0"/>
    <n v="0"/>
  </r>
  <r>
    <x v="0"/>
    <x v="131"/>
    <x v="9"/>
    <x v="17"/>
    <x v="14"/>
    <x v="23"/>
    <x v="0"/>
    <n v="0"/>
  </r>
  <r>
    <x v="0"/>
    <x v="132"/>
    <x v="9"/>
    <x v="17"/>
    <x v="14"/>
    <x v="23"/>
    <x v="0"/>
    <n v="0"/>
  </r>
  <r>
    <x v="0"/>
    <x v="131"/>
    <x v="9"/>
    <x v="18"/>
    <x v="14"/>
    <x v="23"/>
    <x v="0"/>
    <n v="0"/>
  </r>
  <r>
    <x v="0"/>
    <x v="132"/>
    <x v="9"/>
    <x v="18"/>
    <x v="14"/>
    <x v="23"/>
    <x v="0"/>
    <n v="0"/>
  </r>
  <r>
    <x v="0"/>
    <x v="127"/>
    <x v="9"/>
    <x v="57"/>
    <x v="15"/>
    <x v="23"/>
    <x v="0"/>
    <n v="0"/>
  </r>
  <r>
    <x v="0"/>
    <x v="128"/>
    <x v="9"/>
    <x v="57"/>
    <x v="15"/>
    <x v="23"/>
    <x v="0"/>
    <n v="0"/>
  </r>
  <r>
    <x v="0"/>
    <x v="129"/>
    <x v="9"/>
    <x v="19"/>
    <x v="15"/>
    <x v="23"/>
    <x v="0"/>
    <n v="0"/>
  </r>
  <r>
    <x v="0"/>
    <x v="130"/>
    <x v="9"/>
    <x v="19"/>
    <x v="15"/>
    <x v="23"/>
    <x v="0"/>
    <n v="0"/>
  </r>
  <r>
    <x v="0"/>
    <x v="129"/>
    <x v="9"/>
    <x v="20"/>
    <x v="15"/>
    <x v="23"/>
    <x v="0"/>
    <n v="0"/>
  </r>
  <r>
    <x v="0"/>
    <x v="130"/>
    <x v="9"/>
    <x v="20"/>
    <x v="15"/>
    <x v="23"/>
    <x v="0"/>
    <n v="0"/>
  </r>
  <r>
    <x v="0"/>
    <x v="129"/>
    <x v="9"/>
    <x v="21"/>
    <x v="15"/>
    <x v="23"/>
    <x v="0"/>
    <n v="0"/>
  </r>
  <r>
    <x v="0"/>
    <x v="130"/>
    <x v="9"/>
    <x v="21"/>
    <x v="15"/>
    <x v="23"/>
    <x v="0"/>
    <n v="0"/>
  </r>
  <r>
    <x v="0"/>
    <x v="129"/>
    <x v="9"/>
    <x v="22"/>
    <x v="15"/>
    <x v="23"/>
    <x v="0"/>
    <n v="0"/>
  </r>
  <r>
    <x v="0"/>
    <x v="130"/>
    <x v="9"/>
    <x v="22"/>
    <x v="15"/>
    <x v="23"/>
    <x v="0"/>
    <n v="0"/>
  </r>
  <r>
    <x v="0"/>
    <x v="129"/>
    <x v="9"/>
    <x v="23"/>
    <x v="15"/>
    <x v="23"/>
    <x v="0"/>
    <n v="0"/>
  </r>
  <r>
    <x v="0"/>
    <x v="130"/>
    <x v="9"/>
    <x v="23"/>
    <x v="15"/>
    <x v="23"/>
    <x v="0"/>
    <n v="0"/>
  </r>
  <r>
    <x v="0"/>
    <x v="131"/>
    <x v="9"/>
    <x v="9"/>
    <x v="15"/>
    <x v="23"/>
    <x v="0"/>
    <n v="0"/>
  </r>
  <r>
    <x v="0"/>
    <x v="132"/>
    <x v="9"/>
    <x v="9"/>
    <x v="15"/>
    <x v="23"/>
    <x v="0"/>
    <n v="0"/>
  </r>
  <r>
    <x v="0"/>
    <x v="131"/>
    <x v="9"/>
    <x v="10"/>
    <x v="15"/>
    <x v="23"/>
    <x v="0"/>
    <n v="0"/>
  </r>
  <r>
    <x v="0"/>
    <x v="132"/>
    <x v="9"/>
    <x v="10"/>
    <x v="15"/>
    <x v="23"/>
    <x v="0"/>
    <n v="0"/>
  </r>
  <r>
    <x v="0"/>
    <x v="131"/>
    <x v="9"/>
    <x v="11"/>
    <x v="15"/>
    <x v="23"/>
    <x v="0"/>
    <n v="0"/>
  </r>
  <r>
    <x v="0"/>
    <x v="132"/>
    <x v="9"/>
    <x v="11"/>
    <x v="15"/>
    <x v="23"/>
    <x v="0"/>
    <n v="0"/>
  </r>
  <r>
    <x v="0"/>
    <x v="131"/>
    <x v="9"/>
    <x v="12"/>
    <x v="15"/>
    <x v="23"/>
    <x v="0"/>
    <n v="0"/>
  </r>
  <r>
    <x v="0"/>
    <x v="132"/>
    <x v="9"/>
    <x v="12"/>
    <x v="15"/>
    <x v="23"/>
    <x v="0"/>
    <n v="0"/>
  </r>
  <r>
    <x v="0"/>
    <x v="131"/>
    <x v="9"/>
    <x v="13"/>
    <x v="15"/>
    <x v="23"/>
    <x v="0"/>
    <n v="0"/>
  </r>
  <r>
    <x v="0"/>
    <x v="132"/>
    <x v="9"/>
    <x v="13"/>
    <x v="15"/>
    <x v="23"/>
    <x v="0"/>
    <n v="0"/>
  </r>
  <r>
    <x v="0"/>
    <x v="131"/>
    <x v="9"/>
    <x v="14"/>
    <x v="15"/>
    <x v="23"/>
    <x v="0"/>
    <n v="0"/>
  </r>
  <r>
    <x v="0"/>
    <x v="132"/>
    <x v="9"/>
    <x v="14"/>
    <x v="15"/>
    <x v="23"/>
    <x v="0"/>
    <n v="0"/>
  </r>
  <r>
    <x v="0"/>
    <x v="131"/>
    <x v="9"/>
    <x v="15"/>
    <x v="15"/>
    <x v="23"/>
    <x v="0"/>
    <n v="0"/>
  </r>
  <r>
    <x v="0"/>
    <x v="132"/>
    <x v="9"/>
    <x v="15"/>
    <x v="15"/>
    <x v="23"/>
    <x v="0"/>
    <n v="0"/>
  </r>
  <r>
    <x v="0"/>
    <x v="131"/>
    <x v="9"/>
    <x v="16"/>
    <x v="15"/>
    <x v="23"/>
    <x v="0"/>
    <n v="0"/>
  </r>
  <r>
    <x v="0"/>
    <x v="132"/>
    <x v="9"/>
    <x v="16"/>
    <x v="15"/>
    <x v="23"/>
    <x v="0"/>
    <n v="0"/>
  </r>
  <r>
    <x v="0"/>
    <x v="131"/>
    <x v="9"/>
    <x v="17"/>
    <x v="15"/>
    <x v="23"/>
    <x v="0"/>
    <n v="0"/>
  </r>
  <r>
    <x v="0"/>
    <x v="132"/>
    <x v="9"/>
    <x v="17"/>
    <x v="15"/>
    <x v="23"/>
    <x v="0"/>
    <n v="0"/>
  </r>
  <r>
    <x v="0"/>
    <x v="131"/>
    <x v="9"/>
    <x v="18"/>
    <x v="15"/>
    <x v="23"/>
    <x v="0"/>
    <n v="0"/>
  </r>
  <r>
    <x v="0"/>
    <x v="132"/>
    <x v="9"/>
    <x v="18"/>
    <x v="15"/>
    <x v="23"/>
    <x v="0"/>
    <n v="0"/>
  </r>
  <r>
    <x v="0"/>
    <x v="127"/>
    <x v="9"/>
    <x v="57"/>
    <x v="16"/>
    <x v="23"/>
    <x v="0"/>
    <n v="0"/>
  </r>
  <r>
    <x v="0"/>
    <x v="128"/>
    <x v="9"/>
    <x v="57"/>
    <x v="16"/>
    <x v="23"/>
    <x v="0"/>
    <n v="0"/>
  </r>
  <r>
    <x v="0"/>
    <x v="129"/>
    <x v="9"/>
    <x v="19"/>
    <x v="16"/>
    <x v="23"/>
    <x v="0"/>
    <n v="0"/>
  </r>
  <r>
    <x v="0"/>
    <x v="130"/>
    <x v="9"/>
    <x v="19"/>
    <x v="16"/>
    <x v="23"/>
    <x v="0"/>
    <n v="0"/>
  </r>
  <r>
    <x v="0"/>
    <x v="129"/>
    <x v="9"/>
    <x v="20"/>
    <x v="16"/>
    <x v="23"/>
    <x v="0"/>
    <n v="0"/>
  </r>
  <r>
    <x v="0"/>
    <x v="130"/>
    <x v="9"/>
    <x v="20"/>
    <x v="16"/>
    <x v="23"/>
    <x v="0"/>
    <n v="0"/>
  </r>
  <r>
    <x v="0"/>
    <x v="129"/>
    <x v="9"/>
    <x v="21"/>
    <x v="16"/>
    <x v="23"/>
    <x v="0"/>
    <n v="0"/>
  </r>
  <r>
    <x v="0"/>
    <x v="130"/>
    <x v="9"/>
    <x v="21"/>
    <x v="16"/>
    <x v="23"/>
    <x v="0"/>
    <n v="0"/>
  </r>
  <r>
    <x v="0"/>
    <x v="129"/>
    <x v="9"/>
    <x v="22"/>
    <x v="16"/>
    <x v="23"/>
    <x v="0"/>
    <n v="0"/>
  </r>
  <r>
    <x v="0"/>
    <x v="130"/>
    <x v="9"/>
    <x v="22"/>
    <x v="16"/>
    <x v="23"/>
    <x v="0"/>
    <n v="0"/>
  </r>
  <r>
    <x v="0"/>
    <x v="129"/>
    <x v="9"/>
    <x v="23"/>
    <x v="16"/>
    <x v="23"/>
    <x v="0"/>
    <n v="0"/>
  </r>
  <r>
    <x v="0"/>
    <x v="130"/>
    <x v="9"/>
    <x v="23"/>
    <x v="16"/>
    <x v="23"/>
    <x v="0"/>
    <n v="0"/>
  </r>
  <r>
    <x v="0"/>
    <x v="131"/>
    <x v="9"/>
    <x v="9"/>
    <x v="16"/>
    <x v="23"/>
    <x v="0"/>
    <n v="0"/>
  </r>
  <r>
    <x v="0"/>
    <x v="132"/>
    <x v="9"/>
    <x v="9"/>
    <x v="16"/>
    <x v="23"/>
    <x v="0"/>
    <n v="0"/>
  </r>
  <r>
    <x v="0"/>
    <x v="131"/>
    <x v="9"/>
    <x v="10"/>
    <x v="16"/>
    <x v="23"/>
    <x v="0"/>
    <n v="0"/>
  </r>
  <r>
    <x v="0"/>
    <x v="132"/>
    <x v="9"/>
    <x v="10"/>
    <x v="16"/>
    <x v="23"/>
    <x v="0"/>
    <n v="0"/>
  </r>
  <r>
    <x v="0"/>
    <x v="131"/>
    <x v="9"/>
    <x v="11"/>
    <x v="16"/>
    <x v="23"/>
    <x v="0"/>
    <n v="0"/>
  </r>
  <r>
    <x v="0"/>
    <x v="132"/>
    <x v="9"/>
    <x v="11"/>
    <x v="16"/>
    <x v="23"/>
    <x v="0"/>
    <n v="0"/>
  </r>
  <r>
    <x v="0"/>
    <x v="131"/>
    <x v="9"/>
    <x v="12"/>
    <x v="16"/>
    <x v="23"/>
    <x v="0"/>
    <n v="0"/>
  </r>
  <r>
    <x v="0"/>
    <x v="132"/>
    <x v="9"/>
    <x v="12"/>
    <x v="16"/>
    <x v="23"/>
    <x v="0"/>
    <n v="0"/>
  </r>
  <r>
    <x v="0"/>
    <x v="131"/>
    <x v="9"/>
    <x v="13"/>
    <x v="16"/>
    <x v="23"/>
    <x v="0"/>
    <n v="0"/>
  </r>
  <r>
    <x v="0"/>
    <x v="132"/>
    <x v="9"/>
    <x v="13"/>
    <x v="16"/>
    <x v="23"/>
    <x v="0"/>
    <n v="0"/>
  </r>
  <r>
    <x v="0"/>
    <x v="131"/>
    <x v="9"/>
    <x v="14"/>
    <x v="16"/>
    <x v="23"/>
    <x v="0"/>
    <n v="0"/>
  </r>
  <r>
    <x v="0"/>
    <x v="132"/>
    <x v="9"/>
    <x v="14"/>
    <x v="16"/>
    <x v="23"/>
    <x v="0"/>
    <n v="0"/>
  </r>
  <r>
    <x v="0"/>
    <x v="131"/>
    <x v="9"/>
    <x v="15"/>
    <x v="16"/>
    <x v="23"/>
    <x v="0"/>
    <n v="0"/>
  </r>
  <r>
    <x v="0"/>
    <x v="132"/>
    <x v="9"/>
    <x v="15"/>
    <x v="16"/>
    <x v="23"/>
    <x v="0"/>
    <n v="0"/>
  </r>
  <r>
    <x v="0"/>
    <x v="131"/>
    <x v="9"/>
    <x v="16"/>
    <x v="16"/>
    <x v="23"/>
    <x v="0"/>
    <n v="0"/>
  </r>
  <r>
    <x v="0"/>
    <x v="132"/>
    <x v="9"/>
    <x v="16"/>
    <x v="16"/>
    <x v="23"/>
    <x v="0"/>
    <n v="0"/>
  </r>
  <r>
    <x v="0"/>
    <x v="131"/>
    <x v="9"/>
    <x v="17"/>
    <x v="16"/>
    <x v="23"/>
    <x v="0"/>
    <n v="0"/>
  </r>
  <r>
    <x v="0"/>
    <x v="132"/>
    <x v="9"/>
    <x v="17"/>
    <x v="16"/>
    <x v="23"/>
    <x v="0"/>
    <n v="0"/>
  </r>
  <r>
    <x v="0"/>
    <x v="131"/>
    <x v="9"/>
    <x v="18"/>
    <x v="16"/>
    <x v="23"/>
    <x v="0"/>
    <n v="0"/>
  </r>
  <r>
    <x v="0"/>
    <x v="132"/>
    <x v="9"/>
    <x v="18"/>
    <x v="16"/>
    <x v="23"/>
    <x v="0"/>
    <n v="0"/>
  </r>
  <r>
    <x v="0"/>
    <x v="127"/>
    <x v="9"/>
    <x v="57"/>
    <x v="17"/>
    <x v="23"/>
    <x v="0"/>
    <n v="0"/>
  </r>
  <r>
    <x v="0"/>
    <x v="128"/>
    <x v="9"/>
    <x v="57"/>
    <x v="17"/>
    <x v="23"/>
    <x v="0"/>
    <n v="0"/>
  </r>
  <r>
    <x v="0"/>
    <x v="129"/>
    <x v="9"/>
    <x v="19"/>
    <x v="17"/>
    <x v="23"/>
    <x v="0"/>
    <n v="0"/>
  </r>
  <r>
    <x v="0"/>
    <x v="130"/>
    <x v="9"/>
    <x v="19"/>
    <x v="17"/>
    <x v="23"/>
    <x v="0"/>
    <n v="0"/>
  </r>
  <r>
    <x v="0"/>
    <x v="129"/>
    <x v="9"/>
    <x v="20"/>
    <x v="17"/>
    <x v="23"/>
    <x v="0"/>
    <n v="0"/>
  </r>
  <r>
    <x v="0"/>
    <x v="130"/>
    <x v="9"/>
    <x v="20"/>
    <x v="17"/>
    <x v="23"/>
    <x v="0"/>
    <n v="0"/>
  </r>
  <r>
    <x v="0"/>
    <x v="129"/>
    <x v="9"/>
    <x v="21"/>
    <x v="17"/>
    <x v="23"/>
    <x v="0"/>
    <n v="0"/>
  </r>
  <r>
    <x v="0"/>
    <x v="130"/>
    <x v="9"/>
    <x v="21"/>
    <x v="17"/>
    <x v="23"/>
    <x v="0"/>
    <n v="0"/>
  </r>
  <r>
    <x v="0"/>
    <x v="129"/>
    <x v="9"/>
    <x v="22"/>
    <x v="17"/>
    <x v="23"/>
    <x v="0"/>
    <n v="0"/>
  </r>
  <r>
    <x v="0"/>
    <x v="130"/>
    <x v="9"/>
    <x v="22"/>
    <x v="17"/>
    <x v="23"/>
    <x v="0"/>
    <n v="0"/>
  </r>
  <r>
    <x v="0"/>
    <x v="129"/>
    <x v="9"/>
    <x v="23"/>
    <x v="17"/>
    <x v="23"/>
    <x v="0"/>
    <n v="0"/>
  </r>
  <r>
    <x v="0"/>
    <x v="130"/>
    <x v="9"/>
    <x v="23"/>
    <x v="17"/>
    <x v="23"/>
    <x v="0"/>
    <n v="0"/>
  </r>
  <r>
    <x v="0"/>
    <x v="131"/>
    <x v="9"/>
    <x v="9"/>
    <x v="17"/>
    <x v="23"/>
    <x v="0"/>
    <n v="0"/>
  </r>
  <r>
    <x v="0"/>
    <x v="132"/>
    <x v="9"/>
    <x v="9"/>
    <x v="17"/>
    <x v="23"/>
    <x v="0"/>
    <n v="0"/>
  </r>
  <r>
    <x v="0"/>
    <x v="131"/>
    <x v="9"/>
    <x v="10"/>
    <x v="17"/>
    <x v="23"/>
    <x v="0"/>
    <n v="0"/>
  </r>
  <r>
    <x v="0"/>
    <x v="132"/>
    <x v="9"/>
    <x v="10"/>
    <x v="17"/>
    <x v="23"/>
    <x v="0"/>
    <n v="0"/>
  </r>
  <r>
    <x v="0"/>
    <x v="131"/>
    <x v="9"/>
    <x v="11"/>
    <x v="17"/>
    <x v="23"/>
    <x v="0"/>
    <n v="0"/>
  </r>
  <r>
    <x v="0"/>
    <x v="132"/>
    <x v="9"/>
    <x v="11"/>
    <x v="17"/>
    <x v="23"/>
    <x v="0"/>
    <n v="0"/>
  </r>
  <r>
    <x v="0"/>
    <x v="131"/>
    <x v="9"/>
    <x v="12"/>
    <x v="17"/>
    <x v="23"/>
    <x v="0"/>
    <n v="0"/>
  </r>
  <r>
    <x v="0"/>
    <x v="132"/>
    <x v="9"/>
    <x v="12"/>
    <x v="17"/>
    <x v="23"/>
    <x v="0"/>
    <n v="0"/>
  </r>
  <r>
    <x v="0"/>
    <x v="131"/>
    <x v="9"/>
    <x v="13"/>
    <x v="17"/>
    <x v="23"/>
    <x v="0"/>
    <n v="0"/>
  </r>
  <r>
    <x v="0"/>
    <x v="132"/>
    <x v="9"/>
    <x v="13"/>
    <x v="17"/>
    <x v="23"/>
    <x v="0"/>
    <n v="0"/>
  </r>
  <r>
    <x v="0"/>
    <x v="131"/>
    <x v="9"/>
    <x v="14"/>
    <x v="17"/>
    <x v="23"/>
    <x v="0"/>
    <n v="0"/>
  </r>
  <r>
    <x v="0"/>
    <x v="132"/>
    <x v="9"/>
    <x v="14"/>
    <x v="17"/>
    <x v="23"/>
    <x v="0"/>
    <n v="0"/>
  </r>
  <r>
    <x v="0"/>
    <x v="131"/>
    <x v="9"/>
    <x v="15"/>
    <x v="17"/>
    <x v="23"/>
    <x v="0"/>
    <n v="0"/>
  </r>
  <r>
    <x v="0"/>
    <x v="132"/>
    <x v="9"/>
    <x v="15"/>
    <x v="17"/>
    <x v="23"/>
    <x v="0"/>
    <n v="0"/>
  </r>
  <r>
    <x v="0"/>
    <x v="131"/>
    <x v="9"/>
    <x v="16"/>
    <x v="17"/>
    <x v="23"/>
    <x v="0"/>
    <n v="0"/>
  </r>
  <r>
    <x v="0"/>
    <x v="132"/>
    <x v="9"/>
    <x v="16"/>
    <x v="17"/>
    <x v="23"/>
    <x v="0"/>
    <n v="0"/>
  </r>
  <r>
    <x v="0"/>
    <x v="131"/>
    <x v="9"/>
    <x v="17"/>
    <x v="17"/>
    <x v="23"/>
    <x v="0"/>
    <n v="0"/>
  </r>
  <r>
    <x v="0"/>
    <x v="132"/>
    <x v="9"/>
    <x v="17"/>
    <x v="17"/>
    <x v="23"/>
    <x v="0"/>
    <n v="0"/>
  </r>
  <r>
    <x v="0"/>
    <x v="131"/>
    <x v="9"/>
    <x v="18"/>
    <x v="17"/>
    <x v="23"/>
    <x v="0"/>
    <n v="0"/>
  </r>
  <r>
    <x v="0"/>
    <x v="132"/>
    <x v="9"/>
    <x v="18"/>
    <x v="17"/>
    <x v="23"/>
    <x v="0"/>
    <n v="0"/>
  </r>
  <r>
    <x v="0"/>
    <x v="127"/>
    <x v="9"/>
    <x v="57"/>
    <x v="18"/>
    <x v="23"/>
    <x v="0"/>
    <n v="0"/>
  </r>
  <r>
    <x v="0"/>
    <x v="128"/>
    <x v="9"/>
    <x v="57"/>
    <x v="18"/>
    <x v="23"/>
    <x v="0"/>
    <n v="0"/>
  </r>
  <r>
    <x v="0"/>
    <x v="129"/>
    <x v="9"/>
    <x v="19"/>
    <x v="18"/>
    <x v="23"/>
    <x v="0"/>
    <n v="0"/>
  </r>
  <r>
    <x v="0"/>
    <x v="130"/>
    <x v="9"/>
    <x v="19"/>
    <x v="18"/>
    <x v="23"/>
    <x v="0"/>
    <n v="0"/>
  </r>
  <r>
    <x v="0"/>
    <x v="129"/>
    <x v="9"/>
    <x v="20"/>
    <x v="18"/>
    <x v="23"/>
    <x v="0"/>
    <n v="0"/>
  </r>
  <r>
    <x v="0"/>
    <x v="130"/>
    <x v="9"/>
    <x v="20"/>
    <x v="18"/>
    <x v="23"/>
    <x v="0"/>
    <n v="0"/>
  </r>
  <r>
    <x v="0"/>
    <x v="129"/>
    <x v="9"/>
    <x v="21"/>
    <x v="18"/>
    <x v="23"/>
    <x v="0"/>
    <n v="0"/>
  </r>
  <r>
    <x v="0"/>
    <x v="130"/>
    <x v="9"/>
    <x v="21"/>
    <x v="18"/>
    <x v="23"/>
    <x v="0"/>
    <n v="0"/>
  </r>
  <r>
    <x v="0"/>
    <x v="129"/>
    <x v="9"/>
    <x v="22"/>
    <x v="18"/>
    <x v="23"/>
    <x v="0"/>
    <n v="0"/>
  </r>
  <r>
    <x v="0"/>
    <x v="130"/>
    <x v="9"/>
    <x v="22"/>
    <x v="18"/>
    <x v="23"/>
    <x v="0"/>
    <n v="0"/>
  </r>
  <r>
    <x v="0"/>
    <x v="129"/>
    <x v="9"/>
    <x v="23"/>
    <x v="18"/>
    <x v="23"/>
    <x v="0"/>
    <n v="0"/>
  </r>
  <r>
    <x v="0"/>
    <x v="130"/>
    <x v="9"/>
    <x v="23"/>
    <x v="18"/>
    <x v="23"/>
    <x v="0"/>
    <n v="0"/>
  </r>
  <r>
    <x v="0"/>
    <x v="131"/>
    <x v="9"/>
    <x v="9"/>
    <x v="18"/>
    <x v="23"/>
    <x v="0"/>
    <n v="0"/>
  </r>
  <r>
    <x v="0"/>
    <x v="132"/>
    <x v="9"/>
    <x v="9"/>
    <x v="18"/>
    <x v="23"/>
    <x v="0"/>
    <n v="0"/>
  </r>
  <r>
    <x v="0"/>
    <x v="131"/>
    <x v="9"/>
    <x v="10"/>
    <x v="18"/>
    <x v="23"/>
    <x v="0"/>
    <n v="0"/>
  </r>
  <r>
    <x v="0"/>
    <x v="132"/>
    <x v="9"/>
    <x v="10"/>
    <x v="18"/>
    <x v="23"/>
    <x v="0"/>
    <n v="0"/>
  </r>
  <r>
    <x v="0"/>
    <x v="131"/>
    <x v="9"/>
    <x v="11"/>
    <x v="18"/>
    <x v="23"/>
    <x v="0"/>
    <n v="0"/>
  </r>
  <r>
    <x v="0"/>
    <x v="132"/>
    <x v="9"/>
    <x v="11"/>
    <x v="18"/>
    <x v="23"/>
    <x v="0"/>
    <n v="0"/>
  </r>
  <r>
    <x v="0"/>
    <x v="131"/>
    <x v="9"/>
    <x v="12"/>
    <x v="18"/>
    <x v="23"/>
    <x v="0"/>
    <n v="0"/>
  </r>
  <r>
    <x v="0"/>
    <x v="132"/>
    <x v="9"/>
    <x v="12"/>
    <x v="18"/>
    <x v="23"/>
    <x v="0"/>
    <n v="0"/>
  </r>
  <r>
    <x v="0"/>
    <x v="131"/>
    <x v="9"/>
    <x v="13"/>
    <x v="18"/>
    <x v="23"/>
    <x v="0"/>
    <n v="0"/>
  </r>
  <r>
    <x v="0"/>
    <x v="132"/>
    <x v="9"/>
    <x v="13"/>
    <x v="18"/>
    <x v="23"/>
    <x v="0"/>
    <n v="0"/>
  </r>
  <r>
    <x v="0"/>
    <x v="131"/>
    <x v="9"/>
    <x v="14"/>
    <x v="18"/>
    <x v="23"/>
    <x v="0"/>
    <n v="0"/>
  </r>
  <r>
    <x v="0"/>
    <x v="132"/>
    <x v="9"/>
    <x v="14"/>
    <x v="18"/>
    <x v="23"/>
    <x v="0"/>
    <n v="0"/>
  </r>
  <r>
    <x v="0"/>
    <x v="131"/>
    <x v="9"/>
    <x v="15"/>
    <x v="18"/>
    <x v="23"/>
    <x v="0"/>
    <n v="0"/>
  </r>
  <r>
    <x v="0"/>
    <x v="132"/>
    <x v="9"/>
    <x v="15"/>
    <x v="18"/>
    <x v="23"/>
    <x v="0"/>
    <n v="0"/>
  </r>
  <r>
    <x v="0"/>
    <x v="131"/>
    <x v="9"/>
    <x v="16"/>
    <x v="18"/>
    <x v="23"/>
    <x v="0"/>
    <n v="0"/>
  </r>
  <r>
    <x v="0"/>
    <x v="132"/>
    <x v="9"/>
    <x v="16"/>
    <x v="18"/>
    <x v="23"/>
    <x v="0"/>
    <n v="0"/>
  </r>
  <r>
    <x v="0"/>
    <x v="131"/>
    <x v="9"/>
    <x v="17"/>
    <x v="18"/>
    <x v="23"/>
    <x v="0"/>
    <n v="0"/>
  </r>
  <r>
    <x v="0"/>
    <x v="132"/>
    <x v="9"/>
    <x v="17"/>
    <x v="18"/>
    <x v="23"/>
    <x v="0"/>
    <n v="0"/>
  </r>
  <r>
    <x v="0"/>
    <x v="131"/>
    <x v="9"/>
    <x v="18"/>
    <x v="18"/>
    <x v="23"/>
    <x v="0"/>
    <n v="0"/>
  </r>
  <r>
    <x v="0"/>
    <x v="132"/>
    <x v="9"/>
    <x v="18"/>
    <x v="18"/>
    <x v="23"/>
    <x v="0"/>
    <n v="0"/>
  </r>
  <r>
    <x v="0"/>
    <x v="133"/>
    <x v="9"/>
    <x v="9"/>
    <x v="19"/>
    <x v="23"/>
    <x v="0"/>
    <n v="0"/>
  </r>
  <r>
    <x v="0"/>
    <x v="134"/>
    <x v="9"/>
    <x v="9"/>
    <x v="19"/>
    <x v="23"/>
    <x v="0"/>
    <n v="0"/>
  </r>
  <r>
    <x v="0"/>
    <x v="133"/>
    <x v="9"/>
    <x v="10"/>
    <x v="19"/>
    <x v="23"/>
    <x v="0"/>
    <n v="0"/>
  </r>
  <r>
    <x v="0"/>
    <x v="134"/>
    <x v="9"/>
    <x v="10"/>
    <x v="19"/>
    <x v="23"/>
    <x v="0"/>
    <n v="0"/>
  </r>
  <r>
    <x v="0"/>
    <x v="133"/>
    <x v="9"/>
    <x v="11"/>
    <x v="19"/>
    <x v="23"/>
    <x v="0"/>
    <n v="0"/>
  </r>
  <r>
    <x v="0"/>
    <x v="134"/>
    <x v="9"/>
    <x v="11"/>
    <x v="19"/>
    <x v="23"/>
    <x v="0"/>
    <n v="0"/>
  </r>
  <r>
    <x v="0"/>
    <x v="133"/>
    <x v="9"/>
    <x v="12"/>
    <x v="19"/>
    <x v="23"/>
    <x v="0"/>
    <n v="0"/>
  </r>
  <r>
    <x v="0"/>
    <x v="134"/>
    <x v="9"/>
    <x v="12"/>
    <x v="19"/>
    <x v="23"/>
    <x v="0"/>
    <n v="0"/>
  </r>
  <r>
    <x v="0"/>
    <x v="133"/>
    <x v="9"/>
    <x v="13"/>
    <x v="19"/>
    <x v="23"/>
    <x v="0"/>
    <n v="0"/>
  </r>
  <r>
    <x v="0"/>
    <x v="134"/>
    <x v="9"/>
    <x v="13"/>
    <x v="19"/>
    <x v="23"/>
    <x v="0"/>
    <n v="0"/>
  </r>
  <r>
    <x v="0"/>
    <x v="133"/>
    <x v="9"/>
    <x v="14"/>
    <x v="19"/>
    <x v="23"/>
    <x v="0"/>
    <n v="0"/>
  </r>
  <r>
    <x v="0"/>
    <x v="134"/>
    <x v="9"/>
    <x v="14"/>
    <x v="19"/>
    <x v="23"/>
    <x v="0"/>
    <n v="0"/>
  </r>
  <r>
    <x v="0"/>
    <x v="133"/>
    <x v="9"/>
    <x v="15"/>
    <x v="19"/>
    <x v="23"/>
    <x v="0"/>
    <n v="0"/>
  </r>
  <r>
    <x v="0"/>
    <x v="134"/>
    <x v="9"/>
    <x v="15"/>
    <x v="19"/>
    <x v="23"/>
    <x v="0"/>
    <n v="0"/>
  </r>
  <r>
    <x v="0"/>
    <x v="133"/>
    <x v="9"/>
    <x v="16"/>
    <x v="19"/>
    <x v="23"/>
    <x v="0"/>
    <n v="0"/>
  </r>
  <r>
    <x v="0"/>
    <x v="134"/>
    <x v="9"/>
    <x v="16"/>
    <x v="19"/>
    <x v="23"/>
    <x v="0"/>
    <n v="0"/>
  </r>
  <r>
    <x v="0"/>
    <x v="133"/>
    <x v="9"/>
    <x v="17"/>
    <x v="19"/>
    <x v="23"/>
    <x v="0"/>
    <n v="0"/>
  </r>
  <r>
    <x v="0"/>
    <x v="134"/>
    <x v="9"/>
    <x v="17"/>
    <x v="19"/>
    <x v="23"/>
    <x v="0"/>
    <n v="0"/>
  </r>
  <r>
    <x v="0"/>
    <x v="133"/>
    <x v="9"/>
    <x v="18"/>
    <x v="19"/>
    <x v="23"/>
    <x v="0"/>
    <n v="0"/>
  </r>
  <r>
    <x v="0"/>
    <x v="134"/>
    <x v="9"/>
    <x v="18"/>
    <x v="19"/>
    <x v="23"/>
    <x v="0"/>
    <n v="0"/>
  </r>
  <r>
    <x v="0"/>
    <x v="127"/>
    <x v="9"/>
    <x v="57"/>
    <x v="10"/>
    <x v="24"/>
    <x v="0"/>
    <n v="0"/>
  </r>
  <r>
    <x v="0"/>
    <x v="128"/>
    <x v="9"/>
    <x v="57"/>
    <x v="10"/>
    <x v="24"/>
    <x v="0"/>
    <n v="0"/>
  </r>
  <r>
    <x v="0"/>
    <x v="129"/>
    <x v="9"/>
    <x v="19"/>
    <x v="10"/>
    <x v="24"/>
    <x v="0"/>
    <n v="0"/>
  </r>
  <r>
    <x v="0"/>
    <x v="130"/>
    <x v="9"/>
    <x v="19"/>
    <x v="10"/>
    <x v="24"/>
    <x v="0"/>
    <n v="0"/>
  </r>
  <r>
    <x v="0"/>
    <x v="129"/>
    <x v="9"/>
    <x v="20"/>
    <x v="10"/>
    <x v="24"/>
    <x v="0"/>
    <n v="0"/>
  </r>
  <r>
    <x v="0"/>
    <x v="130"/>
    <x v="9"/>
    <x v="20"/>
    <x v="10"/>
    <x v="24"/>
    <x v="0"/>
    <n v="0"/>
  </r>
  <r>
    <x v="0"/>
    <x v="129"/>
    <x v="9"/>
    <x v="21"/>
    <x v="10"/>
    <x v="24"/>
    <x v="0"/>
    <n v="0"/>
  </r>
  <r>
    <x v="0"/>
    <x v="130"/>
    <x v="9"/>
    <x v="21"/>
    <x v="10"/>
    <x v="24"/>
    <x v="0"/>
    <n v="0"/>
  </r>
  <r>
    <x v="0"/>
    <x v="129"/>
    <x v="9"/>
    <x v="22"/>
    <x v="10"/>
    <x v="24"/>
    <x v="0"/>
    <n v="0"/>
  </r>
  <r>
    <x v="0"/>
    <x v="130"/>
    <x v="9"/>
    <x v="22"/>
    <x v="10"/>
    <x v="24"/>
    <x v="0"/>
    <n v="0"/>
  </r>
  <r>
    <x v="0"/>
    <x v="129"/>
    <x v="9"/>
    <x v="23"/>
    <x v="10"/>
    <x v="24"/>
    <x v="0"/>
    <n v="0"/>
  </r>
  <r>
    <x v="0"/>
    <x v="130"/>
    <x v="9"/>
    <x v="23"/>
    <x v="10"/>
    <x v="24"/>
    <x v="0"/>
    <n v="0"/>
  </r>
  <r>
    <x v="0"/>
    <x v="131"/>
    <x v="9"/>
    <x v="9"/>
    <x v="10"/>
    <x v="24"/>
    <x v="0"/>
    <n v="0"/>
  </r>
  <r>
    <x v="0"/>
    <x v="132"/>
    <x v="9"/>
    <x v="9"/>
    <x v="10"/>
    <x v="24"/>
    <x v="0"/>
    <n v="0"/>
  </r>
  <r>
    <x v="0"/>
    <x v="131"/>
    <x v="9"/>
    <x v="10"/>
    <x v="10"/>
    <x v="24"/>
    <x v="0"/>
    <n v="0"/>
  </r>
  <r>
    <x v="0"/>
    <x v="132"/>
    <x v="9"/>
    <x v="10"/>
    <x v="10"/>
    <x v="24"/>
    <x v="0"/>
    <n v="0"/>
  </r>
  <r>
    <x v="0"/>
    <x v="131"/>
    <x v="9"/>
    <x v="11"/>
    <x v="10"/>
    <x v="24"/>
    <x v="0"/>
    <n v="0"/>
  </r>
  <r>
    <x v="0"/>
    <x v="132"/>
    <x v="9"/>
    <x v="11"/>
    <x v="10"/>
    <x v="24"/>
    <x v="0"/>
    <n v="0"/>
  </r>
  <r>
    <x v="0"/>
    <x v="131"/>
    <x v="9"/>
    <x v="12"/>
    <x v="10"/>
    <x v="24"/>
    <x v="0"/>
    <n v="0"/>
  </r>
  <r>
    <x v="0"/>
    <x v="132"/>
    <x v="9"/>
    <x v="12"/>
    <x v="10"/>
    <x v="24"/>
    <x v="0"/>
    <n v="0"/>
  </r>
  <r>
    <x v="0"/>
    <x v="131"/>
    <x v="9"/>
    <x v="13"/>
    <x v="10"/>
    <x v="24"/>
    <x v="0"/>
    <n v="0"/>
  </r>
  <r>
    <x v="0"/>
    <x v="132"/>
    <x v="9"/>
    <x v="13"/>
    <x v="10"/>
    <x v="24"/>
    <x v="0"/>
    <n v="0"/>
  </r>
  <r>
    <x v="0"/>
    <x v="131"/>
    <x v="9"/>
    <x v="14"/>
    <x v="10"/>
    <x v="24"/>
    <x v="0"/>
    <n v="0"/>
  </r>
  <r>
    <x v="0"/>
    <x v="132"/>
    <x v="9"/>
    <x v="14"/>
    <x v="10"/>
    <x v="24"/>
    <x v="0"/>
    <n v="0"/>
  </r>
  <r>
    <x v="0"/>
    <x v="131"/>
    <x v="9"/>
    <x v="15"/>
    <x v="10"/>
    <x v="24"/>
    <x v="0"/>
    <n v="0"/>
  </r>
  <r>
    <x v="0"/>
    <x v="132"/>
    <x v="9"/>
    <x v="15"/>
    <x v="10"/>
    <x v="24"/>
    <x v="0"/>
    <n v="0"/>
  </r>
  <r>
    <x v="0"/>
    <x v="131"/>
    <x v="9"/>
    <x v="16"/>
    <x v="10"/>
    <x v="24"/>
    <x v="0"/>
    <n v="0"/>
  </r>
  <r>
    <x v="0"/>
    <x v="132"/>
    <x v="9"/>
    <x v="16"/>
    <x v="10"/>
    <x v="24"/>
    <x v="0"/>
    <n v="0"/>
  </r>
  <r>
    <x v="0"/>
    <x v="131"/>
    <x v="9"/>
    <x v="17"/>
    <x v="10"/>
    <x v="24"/>
    <x v="0"/>
    <n v="0"/>
  </r>
  <r>
    <x v="0"/>
    <x v="132"/>
    <x v="9"/>
    <x v="17"/>
    <x v="10"/>
    <x v="24"/>
    <x v="0"/>
    <n v="0"/>
  </r>
  <r>
    <x v="0"/>
    <x v="131"/>
    <x v="9"/>
    <x v="18"/>
    <x v="10"/>
    <x v="24"/>
    <x v="0"/>
    <n v="0"/>
  </r>
  <r>
    <x v="0"/>
    <x v="132"/>
    <x v="9"/>
    <x v="18"/>
    <x v="10"/>
    <x v="24"/>
    <x v="0"/>
    <n v="0"/>
  </r>
  <r>
    <x v="0"/>
    <x v="127"/>
    <x v="9"/>
    <x v="57"/>
    <x v="11"/>
    <x v="24"/>
    <x v="0"/>
    <n v="0"/>
  </r>
  <r>
    <x v="0"/>
    <x v="128"/>
    <x v="9"/>
    <x v="57"/>
    <x v="11"/>
    <x v="24"/>
    <x v="0"/>
    <n v="0"/>
  </r>
  <r>
    <x v="0"/>
    <x v="129"/>
    <x v="9"/>
    <x v="19"/>
    <x v="11"/>
    <x v="24"/>
    <x v="0"/>
    <n v="0"/>
  </r>
  <r>
    <x v="0"/>
    <x v="130"/>
    <x v="9"/>
    <x v="19"/>
    <x v="11"/>
    <x v="24"/>
    <x v="0"/>
    <n v="0"/>
  </r>
  <r>
    <x v="0"/>
    <x v="129"/>
    <x v="9"/>
    <x v="20"/>
    <x v="11"/>
    <x v="24"/>
    <x v="0"/>
    <n v="0"/>
  </r>
  <r>
    <x v="0"/>
    <x v="130"/>
    <x v="9"/>
    <x v="20"/>
    <x v="11"/>
    <x v="24"/>
    <x v="0"/>
    <n v="0"/>
  </r>
  <r>
    <x v="0"/>
    <x v="129"/>
    <x v="9"/>
    <x v="21"/>
    <x v="11"/>
    <x v="24"/>
    <x v="0"/>
    <n v="0"/>
  </r>
  <r>
    <x v="0"/>
    <x v="130"/>
    <x v="9"/>
    <x v="21"/>
    <x v="11"/>
    <x v="24"/>
    <x v="0"/>
    <n v="0"/>
  </r>
  <r>
    <x v="0"/>
    <x v="129"/>
    <x v="9"/>
    <x v="22"/>
    <x v="11"/>
    <x v="24"/>
    <x v="0"/>
    <n v="0"/>
  </r>
  <r>
    <x v="0"/>
    <x v="130"/>
    <x v="9"/>
    <x v="22"/>
    <x v="11"/>
    <x v="24"/>
    <x v="0"/>
    <n v="0"/>
  </r>
  <r>
    <x v="0"/>
    <x v="129"/>
    <x v="9"/>
    <x v="23"/>
    <x v="11"/>
    <x v="24"/>
    <x v="0"/>
    <n v="0"/>
  </r>
  <r>
    <x v="0"/>
    <x v="130"/>
    <x v="9"/>
    <x v="23"/>
    <x v="11"/>
    <x v="24"/>
    <x v="0"/>
    <n v="0"/>
  </r>
  <r>
    <x v="0"/>
    <x v="131"/>
    <x v="9"/>
    <x v="9"/>
    <x v="11"/>
    <x v="24"/>
    <x v="0"/>
    <n v="0"/>
  </r>
  <r>
    <x v="0"/>
    <x v="132"/>
    <x v="9"/>
    <x v="9"/>
    <x v="11"/>
    <x v="24"/>
    <x v="0"/>
    <n v="0"/>
  </r>
  <r>
    <x v="0"/>
    <x v="131"/>
    <x v="9"/>
    <x v="10"/>
    <x v="11"/>
    <x v="24"/>
    <x v="0"/>
    <n v="0"/>
  </r>
  <r>
    <x v="0"/>
    <x v="132"/>
    <x v="9"/>
    <x v="10"/>
    <x v="11"/>
    <x v="24"/>
    <x v="0"/>
    <n v="0"/>
  </r>
  <r>
    <x v="0"/>
    <x v="131"/>
    <x v="9"/>
    <x v="11"/>
    <x v="11"/>
    <x v="24"/>
    <x v="0"/>
    <n v="0"/>
  </r>
  <r>
    <x v="0"/>
    <x v="132"/>
    <x v="9"/>
    <x v="11"/>
    <x v="11"/>
    <x v="24"/>
    <x v="0"/>
    <n v="0"/>
  </r>
  <r>
    <x v="0"/>
    <x v="131"/>
    <x v="9"/>
    <x v="12"/>
    <x v="11"/>
    <x v="24"/>
    <x v="0"/>
    <n v="0"/>
  </r>
  <r>
    <x v="0"/>
    <x v="132"/>
    <x v="9"/>
    <x v="12"/>
    <x v="11"/>
    <x v="24"/>
    <x v="0"/>
    <n v="0"/>
  </r>
  <r>
    <x v="0"/>
    <x v="131"/>
    <x v="9"/>
    <x v="13"/>
    <x v="11"/>
    <x v="24"/>
    <x v="0"/>
    <n v="0"/>
  </r>
  <r>
    <x v="0"/>
    <x v="132"/>
    <x v="9"/>
    <x v="13"/>
    <x v="11"/>
    <x v="24"/>
    <x v="0"/>
    <n v="0"/>
  </r>
  <r>
    <x v="0"/>
    <x v="131"/>
    <x v="9"/>
    <x v="14"/>
    <x v="11"/>
    <x v="24"/>
    <x v="0"/>
    <n v="0"/>
  </r>
  <r>
    <x v="0"/>
    <x v="132"/>
    <x v="9"/>
    <x v="14"/>
    <x v="11"/>
    <x v="24"/>
    <x v="0"/>
    <n v="0"/>
  </r>
  <r>
    <x v="0"/>
    <x v="131"/>
    <x v="9"/>
    <x v="15"/>
    <x v="11"/>
    <x v="24"/>
    <x v="0"/>
    <n v="0"/>
  </r>
  <r>
    <x v="0"/>
    <x v="132"/>
    <x v="9"/>
    <x v="15"/>
    <x v="11"/>
    <x v="24"/>
    <x v="0"/>
    <n v="0"/>
  </r>
  <r>
    <x v="0"/>
    <x v="131"/>
    <x v="9"/>
    <x v="16"/>
    <x v="11"/>
    <x v="24"/>
    <x v="0"/>
    <n v="0"/>
  </r>
  <r>
    <x v="0"/>
    <x v="132"/>
    <x v="9"/>
    <x v="16"/>
    <x v="11"/>
    <x v="24"/>
    <x v="0"/>
    <n v="0"/>
  </r>
  <r>
    <x v="0"/>
    <x v="131"/>
    <x v="9"/>
    <x v="17"/>
    <x v="11"/>
    <x v="24"/>
    <x v="0"/>
    <n v="0"/>
  </r>
  <r>
    <x v="0"/>
    <x v="132"/>
    <x v="9"/>
    <x v="17"/>
    <x v="11"/>
    <x v="24"/>
    <x v="0"/>
    <n v="0"/>
  </r>
  <r>
    <x v="0"/>
    <x v="131"/>
    <x v="9"/>
    <x v="18"/>
    <x v="11"/>
    <x v="24"/>
    <x v="0"/>
    <n v="0"/>
  </r>
  <r>
    <x v="0"/>
    <x v="132"/>
    <x v="9"/>
    <x v="18"/>
    <x v="11"/>
    <x v="24"/>
    <x v="0"/>
    <n v="0"/>
  </r>
  <r>
    <x v="0"/>
    <x v="127"/>
    <x v="9"/>
    <x v="57"/>
    <x v="12"/>
    <x v="24"/>
    <x v="0"/>
    <n v="0"/>
  </r>
  <r>
    <x v="0"/>
    <x v="128"/>
    <x v="9"/>
    <x v="57"/>
    <x v="12"/>
    <x v="24"/>
    <x v="0"/>
    <n v="0"/>
  </r>
  <r>
    <x v="0"/>
    <x v="129"/>
    <x v="9"/>
    <x v="19"/>
    <x v="12"/>
    <x v="24"/>
    <x v="0"/>
    <n v="0"/>
  </r>
  <r>
    <x v="0"/>
    <x v="130"/>
    <x v="9"/>
    <x v="19"/>
    <x v="12"/>
    <x v="24"/>
    <x v="0"/>
    <n v="0"/>
  </r>
  <r>
    <x v="0"/>
    <x v="129"/>
    <x v="9"/>
    <x v="20"/>
    <x v="12"/>
    <x v="24"/>
    <x v="0"/>
    <n v="0"/>
  </r>
  <r>
    <x v="0"/>
    <x v="130"/>
    <x v="9"/>
    <x v="20"/>
    <x v="12"/>
    <x v="24"/>
    <x v="0"/>
    <n v="0"/>
  </r>
  <r>
    <x v="0"/>
    <x v="129"/>
    <x v="9"/>
    <x v="21"/>
    <x v="12"/>
    <x v="24"/>
    <x v="0"/>
    <n v="0"/>
  </r>
  <r>
    <x v="0"/>
    <x v="130"/>
    <x v="9"/>
    <x v="21"/>
    <x v="12"/>
    <x v="24"/>
    <x v="0"/>
    <n v="0"/>
  </r>
  <r>
    <x v="0"/>
    <x v="129"/>
    <x v="9"/>
    <x v="22"/>
    <x v="12"/>
    <x v="24"/>
    <x v="0"/>
    <n v="0"/>
  </r>
  <r>
    <x v="0"/>
    <x v="130"/>
    <x v="9"/>
    <x v="22"/>
    <x v="12"/>
    <x v="24"/>
    <x v="0"/>
    <n v="0"/>
  </r>
  <r>
    <x v="0"/>
    <x v="129"/>
    <x v="9"/>
    <x v="23"/>
    <x v="12"/>
    <x v="24"/>
    <x v="0"/>
    <n v="0"/>
  </r>
  <r>
    <x v="0"/>
    <x v="130"/>
    <x v="9"/>
    <x v="23"/>
    <x v="12"/>
    <x v="24"/>
    <x v="0"/>
    <n v="0"/>
  </r>
  <r>
    <x v="0"/>
    <x v="131"/>
    <x v="9"/>
    <x v="9"/>
    <x v="12"/>
    <x v="24"/>
    <x v="0"/>
    <n v="0"/>
  </r>
  <r>
    <x v="0"/>
    <x v="132"/>
    <x v="9"/>
    <x v="9"/>
    <x v="12"/>
    <x v="24"/>
    <x v="0"/>
    <n v="0"/>
  </r>
  <r>
    <x v="0"/>
    <x v="131"/>
    <x v="9"/>
    <x v="10"/>
    <x v="12"/>
    <x v="24"/>
    <x v="0"/>
    <n v="0"/>
  </r>
  <r>
    <x v="0"/>
    <x v="132"/>
    <x v="9"/>
    <x v="10"/>
    <x v="12"/>
    <x v="24"/>
    <x v="0"/>
    <n v="0"/>
  </r>
  <r>
    <x v="0"/>
    <x v="131"/>
    <x v="9"/>
    <x v="11"/>
    <x v="12"/>
    <x v="24"/>
    <x v="0"/>
    <n v="0"/>
  </r>
  <r>
    <x v="0"/>
    <x v="132"/>
    <x v="9"/>
    <x v="11"/>
    <x v="12"/>
    <x v="24"/>
    <x v="0"/>
    <n v="0"/>
  </r>
  <r>
    <x v="0"/>
    <x v="131"/>
    <x v="9"/>
    <x v="12"/>
    <x v="12"/>
    <x v="24"/>
    <x v="0"/>
    <n v="0"/>
  </r>
  <r>
    <x v="0"/>
    <x v="132"/>
    <x v="9"/>
    <x v="12"/>
    <x v="12"/>
    <x v="24"/>
    <x v="0"/>
    <n v="0"/>
  </r>
  <r>
    <x v="0"/>
    <x v="131"/>
    <x v="9"/>
    <x v="13"/>
    <x v="12"/>
    <x v="24"/>
    <x v="0"/>
    <n v="0"/>
  </r>
  <r>
    <x v="0"/>
    <x v="132"/>
    <x v="9"/>
    <x v="13"/>
    <x v="12"/>
    <x v="24"/>
    <x v="0"/>
    <n v="0"/>
  </r>
  <r>
    <x v="0"/>
    <x v="131"/>
    <x v="9"/>
    <x v="14"/>
    <x v="12"/>
    <x v="24"/>
    <x v="0"/>
    <n v="0"/>
  </r>
  <r>
    <x v="0"/>
    <x v="132"/>
    <x v="9"/>
    <x v="14"/>
    <x v="12"/>
    <x v="24"/>
    <x v="0"/>
    <n v="0"/>
  </r>
  <r>
    <x v="0"/>
    <x v="131"/>
    <x v="9"/>
    <x v="15"/>
    <x v="12"/>
    <x v="24"/>
    <x v="0"/>
    <n v="0"/>
  </r>
  <r>
    <x v="0"/>
    <x v="132"/>
    <x v="9"/>
    <x v="15"/>
    <x v="12"/>
    <x v="24"/>
    <x v="0"/>
    <n v="0"/>
  </r>
  <r>
    <x v="0"/>
    <x v="131"/>
    <x v="9"/>
    <x v="16"/>
    <x v="12"/>
    <x v="24"/>
    <x v="0"/>
    <n v="0"/>
  </r>
  <r>
    <x v="0"/>
    <x v="132"/>
    <x v="9"/>
    <x v="16"/>
    <x v="12"/>
    <x v="24"/>
    <x v="0"/>
    <n v="0"/>
  </r>
  <r>
    <x v="0"/>
    <x v="131"/>
    <x v="9"/>
    <x v="17"/>
    <x v="12"/>
    <x v="24"/>
    <x v="0"/>
    <n v="0"/>
  </r>
  <r>
    <x v="0"/>
    <x v="132"/>
    <x v="9"/>
    <x v="17"/>
    <x v="12"/>
    <x v="24"/>
    <x v="0"/>
    <n v="0"/>
  </r>
  <r>
    <x v="0"/>
    <x v="131"/>
    <x v="9"/>
    <x v="18"/>
    <x v="12"/>
    <x v="24"/>
    <x v="0"/>
    <n v="0"/>
  </r>
  <r>
    <x v="0"/>
    <x v="132"/>
    <x v="9"/>
    <x v="18"/>
    <x v="12"/>
    <x v="24"/>
    <x v="0"/>
    <n v="0"/>
  </r>
  <r>
    <x v="0"/>
    <x v="127"/>
    <x v="9"/>
    <x v="57"/>
    <x v="13"/>
    <x v="24"/>
    <x v="0"/>
    <n v="0"/>
  </r>
  <r>
    <x v="0"/>
    <x v="128"/>
    <x v="9"/>
    <x v="57"/>
    <x v="13"/>
    <x v="24"/>
    <x v="0"/>
    <n v="0"/>
  </r>
  <r>
    <x v="0"/>
    <x v="129"/>
    <x v="9"/>
    <x v="19"/>
    <x v="13"/>
    <x v="24"/>
    <x v="0"/>
    <n v="0"/>
  </r>
  <r>
    <x v="0"/>
    <x v="130"/>
    <x v="9"/>
    <x v="19"/>
    <x v="13"/>
    <x v="24"/>
    <x v="0"/>
    <n v="0"/>
  </r>
  <r>
    <x v="0"/>
    <x v="129"/>
    <x v="9"/>
    <x v="20"/>
    <x v="13"/>
    <x v="24"/>
    <x v="0"/>
    <n v="0"/>
  </r>
  <r>
    <x v="0"/>
    <x v="130"/>
    <x v="9"/>
    <x v="20"/>
    <x v="13"/>
    <x v="24"/>
    <x v="0"/>
    <n v="0"/>
  </r>
  <r>
    <x v="0"/>
    <x v="129"/>
    <x v="9"/>
    <x v="21"/>
    <x v="13"/>
    <x v="24"/>
    <x v="0"/>
    <n v="0"/>
  </r>
  <r>
    <x v="0"/>
    <x v="130"/>
    <x v="9"/>
    <x v="21"/>
    <x v="13"/>
    <x v="24"/>
    <x v="0"/>
    <n v="0"/>
  </r>
  <r>
    <x v="0"/>
    <x v="129"/>
    <x v="9"/>
    <x v="22"/>
    <x v="13"/>
    <x v="24"/>
    <x v="0"/>
    <n v="0"/>
  </r>
  <r>
    <x v="0"/>
    <x v="130"/>
    <x v="9"/>
    <x v="22"/>
    <x v="13"/>
    <x v="24"/>
    <x v="0"/>
    <n v="0"/>
  </r>
  <r>
    <x v="0"/>
    <x v="129"/>
    <x v="9"/>
    <x v="23"/>
    <x v="13"/>
    <x v="24"/>
    <x v="0"/>
    <n v="0"/>
  </r>
  <r>
    <x v="0"/>
    <x v="130"/>
    <x v="9"/>
    <x v="23"/>
    <x v="13"/>
    <x v="24"/>
    <x v="0"/>
    <n v="0"/>
  </r>
  <r>
    <x v="0"/>
    <x v="131"/>
    <x v="9"/>
    <x v="9"/>
    <x v="13"/>
    <x v="24"/>
    <x v="0"/>
    <n v="0"/>
  </r>
  <r>
    <x v="0"/>
    <x v="132"/>
    <x v="9"/>
    <x v="9"/>
    <x v="13"/>
    <x v="24"/>
    <x v="0"/>
    <n v="0"/>
  </r>
  <r>
    <x v="0"/>
    <x v="131"/>
    <x v="9"/>
    <x v="10"/>
    <x v="13"/>
    <x v="24"/>
    <x v="0"/>
    <n v="0"/>
  </r>
  <r>
    <x v="0"/>
    <x v="132"/>
    <x v="9"/>
    <x v="10"/>
    <x v="13"/>
    <x v="24"/>
    <x v="0"/>
    <n v="0"/>
  </r>
  <r>
    <x v="0"/>
    <x v="131"/>
    <x v="9"/>
    <x v="11"/>
    <x v="13"/>
    <x v="24"/>
    <x v="0"/>
    <n v="0"/>
  </r>
  <r>
    <x v="0"/>
    <x v="132"/>
    <x v="9"/>
    <x v="11"/>
    <x v="13"/>
    <x v="24"/>
    <x v="0"/>
    <n v="0"/>
  </r>
  <r>
    <x v="0"/>
    <x v="131"/>
    <x v="9"/>
    <x v="12"/>
    <x v="13"/>
    <x v="24"/>
    <x v="0"/>
    <n v="0"/>
  </r>
  <r>
    <x v="0"/>
    <x v="132"/>
    <x v="9"/>
    <x v="12"/>
    <x v="13"/>
    <x v="24"/>
    <x v="0"/>
    <n v="0"/>
  </r>
  <r>
    <x v="0"/>
    <x v="131"/>
    <x v="9"/>
    <x v="13"/>
    <x v="13"/>
    <x v="24"/>
    <x v="0"/>
    <n v="0"/>
  </r>
  <r>
    <x v="0"/>
    <x v="132"/>
    <x v="9"/>
    <x v="13"/>
    <x v="13"/>
    <x v="24"/>
    <x v="0"/>
    <n v="0"/>
  </r>
  <r>
    <x v="0"/>
    <x v="131"/>
    <x v="9"/>
    <x v="14"/>
    <x v="13"/>
    <x v="24"/>
    <x v="0"/>
    <n v="0"/>
  </r>
  <r>
    <x v="0"/>
    <x v="132"/>
    <x v="9"/>
    <x v="14"/>
    <x v="13"/>
    <x v="24"/>
    <x v="0"/>
    <n v="0"/>
  </r>
  <r>
    <x v="0"/>
    <x v="131"/>
    <x v="9"/>
    <x v="15"/>
    <x v="13"/>
    <x v="24"/>
    <x v="0"/>
    <n v="0"/>
  </r>
  <r>
    <x v="0"/>
    <x v="132"/>
    <x v="9"/>
    <x v="15"/>
    <x v="13"/>
    <x v="24"/>
    <x v="0"/>
    <n v="0"/>
  </r>
  <r>
    <x v="0"/>
    <x v="131"/>
    <x v="9"/>
    <x v="16"/>
    <x v="13"/>
    <x v="24"/>
    <x v="0"/>
    <n v="0"/>
  </r>
  <r>
    <x v="0"/>
    <x v="132"/>
    <x v="9"/>
    <x v="16"/>
    <x v="13"/>
    <x v="24"/>
    <x v="0"/>
    <n v="0"/>
  </r>
  <r>
    <x v="0"/>
    <x v="131"/>
    <x v="9"/>
    <x v="17"/>
    <x v="13"/>
    <x v="24"/>
    <x v="0"/>
    <n v="0"/>
  </r>
  <r>
    <x v="0"/>
    <x v="132"/>
    <x v="9"/>
    <x v="17"/>
    <x v="13"/>
    <x v="24"/>
    <x v="0"/>
    <n v="0"/>
  </r>
  <r>
    <x v="0"/>
    <x v="131"/>
    <x v="9"/>
    <x v="18"/>
    <x v="13"/>
    <x v="24"/>
    <x v="0"/>
    <n v="0"/>
  </r>
  <r>
    <x v="0"/>
    <x v="132"/>
    <x v="9"/>
    <x v="18"/>
    <x v="13"/>
    <x v="24"/>
    <x v="0"/>
    <n v="0"/>
  </r>
  <r>
    <x v="0"/>
    <x v="127"/>
    <x v="9"/>
    <x v="57"/>
    <x v="14"/>
    <x v="24"/>
    <x v="0"/>
    <n v="0"/>
  </r>
  <r>
    <x v="0"/>
    <x v="128"/>
    <x v="9"/>
    <x v="57"/>
    <x v="14"/>
    <x v="24"/>
    <x v="0"/>
    <n v="0"/>
  </r>
  <r>
    <x v="0"/>
    <x v="129"/>
    <x v="9"/>
    <x v="19"/>
    <x v="14"/>
    <x v="24"/>
    <x v="0"/>
    <n v="0"/>
  </r>
  <r>
    <x v="0"/>
    <x v="130"/>
    <x v="9"/>
    <x v="19"/>
    <x v="14"/>
    <x v="24"/>
    <x v="0"/>
    <n v="0"/>
  </r>
  <r>
    <x v="0"/>
    <x v="129"/>
    <x v="9"/>
    <x v="20"/>
    <x v="14"/>
    <x v="24"/>
    <x v="0"/>
    <n v="0"/>
  </r>
  <r>
    <x v="0"/>
    <x v="130"/>
    <x v="9"/>
    <x v="20"/>
    <x v="14"/>
    <x v="24"/>
    <x v="0"/>
    <n v="0"/>
  </r>
  <r>
    <x v="0"/>
    <x v="129"/>
    <x v="9"/>
    <x v="21"/>
    <x v="14"/>
    <x v="24"/>
    <x v="0"/>
    <n v="0"/>
  </r>
  <r>
    <x v="0"/>
    <x v="130"/>
    <x v="9"/>
    <x v="21"/>
    <x v="14"/>
    <x v="24"/>
    <x v="0"/>
    <n v="0"/>
  </r>
  <r>
    <x v="0"/>
    <x v="129"/>
    <x v="9"/>
    <x v="22"/>
    <x v="14"/>
    <x v="24"/>
    <x v="0"/>
    <n v="0"/>
  </r>
  <r>
    <x v="0"/>
    <x v="130"/>
    <x v="9"/>
    <x v="22"/>
    <x v="14"/>
    <x v="24"/>
    <x v="0"/>
    <n v="0"/>
  </r>
  <r>
    <x v="0"/>
    <x v="129"/>
    <x v="9"/>
    <x v="23"/>
    <x v="14"/>
    <x v="24"/>
    <x v="0"/>
    <n v="0"/>
  </r>
  <r>
    <x v="0"/>
    <x v="130"/>
    <x v="9"/>
    <x v="23"/>
    <x v="14"/>
    <x v="24"/>
    <x v="0"/>
    <n v="0"/>
  </r>
  <r>
    <x v="0"/>
    <x v="131"/>
    <x v="9"/>
    <x v="9"/>
    <x v="14"/>
    <x v="24"/>
    <x v="0"/>
    <n v="0"/>
  </r>
  <r>
    <x v="0"/>
    <x v="132"/>
    <x v="9"/>
    <x v="9"/>
    <x v="14"/>
    <x v="24"/>
    <x v="0"/>
    <n v="0"/>
  </r>
  <r>
    <x v="0"/>
    <x v="131"/>
    <x v="9"/>
    <x v="10"/>
    <x v="14"/>
    <x v="24"/>
    <x v="0"/>
    <n v="0"/>
  </r>
  <r>
    <x v="0"/>
    <x v="132"/>
    <x v="9"/>
    <x v="10"/>
    <x v="14"/>
    <x v="24"/>
    <x v="0"/>
    <n v="0"/>
  </r>
  <r>
    <x v="0"/>
    <x v="131"/>
    <x v="9"/>
    <x v="11"/>
    <x v="14"/>
    <x v="24"/>
    <x v="0"/>
    <n v="0"/>
  </r>
  <r>
    <x v="0"/>
    <x v="132"/>
    <x v="9"/>
    <x v="11"/>
    <x v="14"/>
    <x v="24"/>
    <x v="0"/>
    <n v="0"/>
  </r>
  <r>
    <x v="0"/>
    <x v="131"/>
    <x v="9"/>
    <x v="12"/>
    <x v="14"/>
    <x v="24"/>
    <x v="0"/>
    <n v="0"/>
  </r>
  <r>
    <x v="0"/>
    <x v="132"/>
    <x v="9"/>
    <x v="12"/>
    <x v="14"/>
    <x v="24"/>
    <x v="0"/>
    <n v="0"/>
  </r>
  <r>
    <x v="0"/>
    <x v="131"/>
    <x v="9"/>
    <x v="13"/>
    <x v="14"/>
    <x v="24"/>
    <x v="0"/>
    <n v="0"/>
  </r>
  <r>
    <x v="0"/>
    <x v="132"/>
    <x v="9"/>
    <x v="13"/>
    <x v="14"/>
    <x v="24"/>
    <x v="0"/>
    <n v="0"/>
  </r>
  <r>
    <x v="0"/>
    <x v="131"/>
    <x v="9"/>
    <x v="14"/>
    <x v="14"/>
    <x v="24"/>
    <x v="0"/>
    <n v="0"/>
  </r>
  <r>
    <x v="0"/>
    <x v="132"/>
    <x v="9"/>
    <x v="14"/>
    <x v="14"/>
    <x v="24"/>
    <x v="0"/>
    <n v="0"/>
  </r>
  <r>
    <x v="0"/>
    <x v="131"/>
    <x v="9"/>
    <x v="15"/>
    <x v="14"/>
    <x v="24"/>
    <x v="0"/>
    <n v="0"/>
  </r>
  <r>
    <x v="0"/>
    <x v="132"/>
    <x v="9"/>
    <x v="15"/>
    <x v="14"/>
    <x v="24"/>
    <x v="0"/>
    <n v="0"/>
  </r>
  <r>
    <x v="0"/>
    <x v="131"/>
    <x v="9"/>
    <x v="16"/>
    <x v="14"/>
    <x v="24"/>
    <x v="0"/>
    <n v="0"/>
  </r>
  <r>
    <x v="0"/>
    <x v="132"/>
    <x v="9"/>
    <x v="16"/>
    <x v="14"/>
    <x v="24"/>
    <x v="0"/>
    <n v="0"/>
  </r>
  <r>
    <x v="0"/>
    <x v="131"/>
    <x v="9"/>
    <x v="17"/>
    <x v="14"/>
    <x v="24"/>
    <x v="0"/>
    <n v="0"/>
  </r>
  <r>
    <x v="0"/>
    <x v="132"/>
    <x v="9"/>
    <x v="17"/>
    <x v="14"/>
    <x v="24"/>
    <x v="0"/>
    <n v="0"/>
  </r>
  <r>
    <x v="0"/>
    <x v="131"/>
    <x v="9"/>
    <x v="18"/>
    <x v="14"/>
    <x v="24"/>
    <x v="0"/>
    <n v="0"/>
  </r>
  <r>
    <x v="0"/>
    <x v="132"/>
    <x v="9"/>
    <x v="18"/>
    <x v="14"/>
    <x v="24"/>
    <x v="0"/>
    <n v="0"/>
  </r>
  <r>
    <x v="0"/>
    <x v="127"/>
    <x v="9"/>
    <x v="57"/>
    <x v="15"/>
    <x v="24"/>
    <x v="0"/>
    <n v="0"/>
  </r>
  <r>
    <x v="0"/>
    <x v="128"/>
    <x v="9"/>
    <x v="57"/>
    <x v="15"/>
    <x v="24"/>
    <x v="0"/>
    <n v="0"/>
  </r>
  <r>
    <x v="0"/>
    <x v="129"/>
    <x v="9"/>
    <x v="19"/>
    <x v="15"/>
    <x v="24"/>
    <x v="0"/>
    <n v="0"/>
  </r>
  <r>
    <x v="0"/>
    <x v="130"/>
    <x v="9"/>
    <x v="19"/>
    <x v="15"/>
    <x v="24"/>
    <x v="0"/>
    <n v="0"/>
  </r>
  <r>
    <x v="0"/>
    <x v="129"/>
    <x v="9"/>
    <x v="20"/>
    <x v="15"/>
    <x v="24"/>
    <x v="0"/>
    <n v="0"/>
  </r>
  <r>
    <x v="0"/>
    <x v="130"/>
    <x v="9"/>
    <x v="20"/>
    <x v="15"/>
    <x v="24"/>
    <x v="0"/>
    <n v="0"/>
  </r>
  <r>
    <x v="0"/>
    <x v="129"/>
    <x v="9"/>
    <x v="21"/>
    <x v="15"/>
    <x v="24"/>
    <x v="0"/>
    <n v="0"/>
  </r>
  <r>
    <x v="0"/>
    <x v="130"/>
    <x v="9"/>
    <x v="21"/>
    <x v="15"/>
    <x v="24"/>
    <x v="0"/>
    <n v="0"/>
  </r>
  <r>
    <x v="0"/>
    <x v="129"/>
    <x v="9"/>
    <x v="22"/>
    <x v="15"/>
    <x v="24"/>
    <x v="0"/>
    <n v="0"/>
  </r>
  <r>
    <x v="0"/>
    <x v="130"/>
    <x v="9"/>
    <x v="22"/>
    <x v="15"/>
    <x v="24"/>
    <x v="0"/>
    <n v="0"/>
  </r>
  <r>
    <x v="0"/>
    <x v="129"/>
    <x v="9"/>
    <x v="23"/>
    <x v="15"/>
    <x v="24"/>
    <x v="0"/>
    <n v="0"/>
  </r>
  <r>
    <x v="0"/>
    <x v="130"/>
    <x v="9"/>
    <x v="23"/>
    <x v="15"/>
    <x v="24"/>
    <x v="0"/>
    <n v="0"/>
  </r>
  <r>
    <x v="0"/>
    <x v="131"/>
    <x v="9"/>
    <x v="9"/>
    <x v="15"/>
    <x v="24"/>
    <x v="0"/>
    <n v="0"/>
  </r>
  <r>
    <x v="0"/>
    <x v="132"/>
    <x v="9"/>
    <x v="9"/>
    <x v="15"/>
    <x v="24"/>
    <x v="0"/>
    <n v="0"/>
  </r>
  <r>
    <x v="0"/>
    <x v="131"/>
    <x v="9"/>
    <x v="10"/>
    <x v="15"/>
    <x v="24"/>
    <x v="0"/>
    <n v="0"/>
  </r>
  <r>
    <x v="0"/>
    <x v="132"/>
    <x v="9"/>
    <x v="10"/>
    <x v="15"/>
    <x v="24"/>
    <x v="0"/>
    <n v="0"/>
  </r>
  <r>
    <x v="0"/>
    <x v="131"/>
    <x v="9"/>
    <x v="11"/>
    <x v="15"/>
    <x v="24"/>
    <x v="0"/>
    <n v="0"/>
  </r>
  <r>
    <x v="0"/>
    <x v="132"/>
    <x v="9"/>
    <x v="11"/>
    <x v="15"/>
    <x v="24"/>
    <x v="0"/>
    <n v="0"/>
  </r>
  <r>
    <x v="0"/>
    <x v="131"/>
    <x v="9"/>
    <x v="12"/>
    <x v="15"/>
    <x v="24"/>
    <x v="0"/>
    <n v="0"/>
  </r>
  <r>
    <x v="0"/>
    <x v="132"/>
    <x v="9"/>
    <x v="12"/>
    <x v="15"/>
    <x v="24"/>
    <x v="0"/>
    <n v="0"/>
  </r>
  <r>
    <x v="0"/>
    <x v="131"/>
    <x v="9"/>
    <x v="13"/>
    <x v="15"/>
    <x v="24"/>
    <x v="0"/>
    <n v="0"/>
  </r>
  <r>
    <x v="0"/>
    <x v="132"/>
    <x v="9"/>
    <x v="13"/>
    <x v="15"/>
    <x v="24"/>
    <x v="0"/>
    <n v="0"/>
  </r>
  <r>
    <x v="0"/>
    <x v="131"/>
    <x v="9"/>
    <x v="14"/>
    <x v="15"/>
    <x v="24"/>
    <x v="0"/>
    <n v="0"/>
  </r>
  <r>
    <x v="0"/>
    <x v="132"/>
    <x v="9"/>
    <x v="14"/>
    <x v="15"/>
    <x v="24"/>
    <x v="0"/>
    <n v="0"/>
  </r>
  <r>
    <x v="0"/>
    <x v="131"/>
    <x v="9"/>
    <x v="15"/>
    <x v="15"/>
    <x v="24"/>
    <x v="0"/>
    <n v="0"/>
  </r>
  <r>
    <x v="0"/>
    <x v="132"/>
    <x v="9"/>
    <x v="15"/>
    <x v="15"/>
    <x v="24"/>
    <x v="0"/>
    <n v="0"/>
  </r>
  <r>
    <x v="0"/>
    <x v="131"/>
    <x v="9"/>
    <x v="16"/>
    <x v="15"/>
    <x v="24"/>
    <x v="0"/>
    <n v="0"/>
  </r>
  <r>
    <x v="0"/>
    <x v="132"/>
    <x v="9"/>
    <x v="16"/>
    <x v="15"/>
    <x v="24"/>
    <x v="0"/>
    <n v="0"/>
  </r>
  <r>
    <x v="0"/>
    <x v="131"/>
    <x v="9"/>
    <x v="17"/>
    <x v="15"/>
    <x v="24"/>
    <x v="0"/>
    <n v="0"/>
  </r>
  <r>
    <x v="0"/>
    <x v="132"/>
    <x v="9"/>
    <x v="17"/>
    <x v="15"/>
    <x v="24"/>
    <x v="0"/>
    <n v="0"/>
  </r>
  <r>
    <x v="0"/>
    <x v="131"/>
    <x v="9"/>
    <x v="18"/>
    <x v="15"/>
    <x v="24"/>
    <x v="0"/>
    <n v="0"/>
  </r>
  <r>
    <x v="0"/>
    <x v="132"/>
    <x v="9"/>
    <x v="18"/>
    <x v="15"/>
    <x v="24"/>
    <x v="0"/>
    <n v="0"/>
  </r>
  <r>
    <x v="0"/>
    <x v="127"/>
    <x v="9"/>
    <x v="57"/>
    <x v="16"/>
    <x v="24"/>
    <x v="0"/>
    <n v="0"/>
  </r>
  <r>
    <x v="0"/>
    <x v="128"/>
    <x v="9"/>
    <x v="57"/>
    <x v="16"/>
    <x v="24"/>
    <x v="0"/>
    <n v="0"/>
  </r>
  <r>
    <x v="0"/>
    <x v="129"/>
    <x v="9"/>
    <x v="19"/>
    <x v="16"/>
    <x v="24"/>
    <x v="0"/>
    <n v="0"/>
  </r>
  <r>
    <x v="0"/>
    <x v="130"/>
    <x v="9"/>
    <x v="19"/>
    <x v="16"/>
    <x v="24"/>
    <x v="0"/>
    <n v="0"/>
  </r>
  <r>
    <x v="0"/>
    <x v="129"/>
    <x v="9"/>
    <x v="20"/>
    <x v="16"/>
    <x v="24"/>
    <x v="0"/>
    <n v="0"/>
  </r>
  <r>
    <x v="0"/>
    <x v="130"/>
    <x v="9"/>
    <x v="20"/>
    <x v="16"/>
    <x v="24"/>
    <x v="0"/>
    <n v="0"/>
  </r>
  <r>
    <x v="0"/>
    <x v="129"/>
    <x v="9"/>
    <x v="21"/>
    <x v="16"/>
    <x v="24"/>
    <x v="0"/>
    <n v="0"/>
  </r>
  <r>
    <x v="0"/>
    <x v="130"/>
    <x v="9"/>
    <x v="21"/>
    <x v="16"/>
    <x v="24"/>
    <x v="0"/>
    <n v="0"/>
  </r>
  <r>
    <x v="0"/>
    <x v="129"/>
    <x v="9"/>
    <x v="22"/>
    <x v="16"/>
    <x v="24"/>
    <x v="0"/>
    <n v="0"/>
  </r>
  <r>
    <x v="0"/>
    <x v="130"/>
    <x v="9"/>
    <x v="22"/>
    <x v="16"/>
    <x v="24"/>
    <x v="0"/>
    <n v="0"/>
  </r>
  <r>
    <x v="0"/>
    <x v="129"/>
    <x v="9"/>
    <x v="23"/>
    <x v="16"/>
    <x v="24"/>
    <x v="0"/>
    <n v="0"/>
  </r>
  <r>
    <x v="0"/>
    <x v="130"/>
    <x v="9"/>
    <x v="23"/>
    <x v="16"/>
    <x v="24"/>
    <x v="0"/>
    <n v="0"/>
  </r>
  <r>
    <x v="0"/>
    <x v="131"/>
    <x v="9"/>
    <x v="9"/>
    <x v="16"/>
    <x v="24"/>
    <x v="0"/>
    <n v="0"/>
  </r>
  <r>
    <x v="0"/>
    <x v="132"/>
    <x v="9"/>
    <x v="9"/>
    <x v="16"/>
    <x v="24"/>
    <x v="0"/>
    <n v="0"/>
  </r>
  <r>
    <x v="0"/>
    <x v="131"/>
    <x v="9"/>
    <x v="10"/>
    <x v="16"/>
    <x v="24"/>
    <x v="0"/>
    <n v="0"/>
  </r>
  <r>
    <x v="0"/>
    <x v="132"/>
    <x v="9"/>
    <x v="10"/>
    <x v="16"/>
    <x v="24"/>
    <x v="0"/>
    <n v="0"/>
  </r>
  <r>
    <x v="0"/>
    <x v="131"/>
    <x v="9"/>
    <x v="11"/>
    <x v="16"/>
    <x v="24"/>
    <x v="0"/>
    <n v="0"/>
  </r>
  <r>
    <x v="0"/>
    <x v="132"/>
    <x v="9"/>
    <x v="11"/>
    <x v="16"/>
    <x v="24"/>
    <x v="0"/>
    <n v="0"/>
  </r>
  <r>
    <x v="0"/>
    <x v="131"/>
    <x v="9"/>
    <x v="12"/>
    <x v="16"/>
    <x v="24"/>
    <x v="0"/>
    <n v="0"/>
  </r>
  <r>
    <x v="0"/>
    <x v="132"/>
    <x v="9"/>
    <x v="12"/>
    <x v="16"/>
    <x v="24"/>
    <x v="0"/>
    <n v="0"/>
  </r>
  <r>
    <x v="0"/>
    <x v="131"/>
    <x v="9"/>
    <x v="13"/>
    <x v="16"/>
    <x v="24"/>
    <x v="0"/>
    <n v="0"/>
  </r>
  <r>
    <x v="0"/>
    <x v="132"/>
    <x v="9"/>
    <x v="13"/>
    <x v="16"/>
    <x v="24"/>
    <x v="0"/>
    <n v="0"/>
  </r>
  <r>
    <x v="0"/>
    <x v="131"/>
    <x v="9"/>
    <x v="14"/>
    <x v="16"/>
    <x v="24"/>
    <x v="0"/>
    <n v="0"/>
  </r>
  <r>
    <x v="0"/>
    <x v="132"/>
    <x v="9"/>
    <x v="14"/>
    <x v="16"/>
    <x v="24"/>
    <x v="0"/>
    <n v="0"/>
  </r>
  <r>
    <x v="0"/>
    <x v="131"/>
    <x v="9"/>
    <x v="15"/>
    <x v="16"/>
    <x v="24"/>
    <x v="0"/>
    <n v="0"/>
  </r>
  <r>
    <x v="0"/>
    <x v="132"/>
    <x v="9"/>
    <x v="15"/>
    <x v="16"/>
    <x v="24"/>
    <x v="0"/>
    <n v="0"/>
  </r>
  <r>
    <x v="0"/>
    <x v="131"/>
    <x v="9"/>
    <x v="16"/>
    <x v="16"/>
    <x v="24"/>
    <x v="0"/>
    <n v="0"/>
  </r>
  <r>
    <x v="0"/>
    <x v="132"/>
    <x v="9"/>
    <x v="16"/>
    <x v="16"/>
    <x v="24"/>
    <x v="0"/>
    <n v="0"/>
  </r>
  <r>
    <x v="0"/>
    <x v="131"/>
    <x v="9"/>
    <x v="17"/>
    <x v="16"/>
    <x v="24"/>
    <x v="0"/>
    <n v="0"/>
  </r>
  <r>
    <x v="0"/>
    <x v="132"/>
    <x v="9"/>
    <x v="17"/>
    <x v="16"/>
    <x v="24"/>
    <x v="0"/>
    <n v="0"/>
  </r>
  <r>
    <x v="0"/>
    <x v="131"/>
    <x v="9"/>
    <x v="18"/>
    <x v="16"/>
    <x v="24"/>
    <x v="0"/>
    <n v="0"/>
  </r>
  <r>
    <x v="0"/>
    <x v="132"/>
    <x v="9"/>
    <x v="18"/>
    <x v="16"/>
    <x v="24"/>
    <x v="0"/>
    <n v="0"/>
  </r>
  <r>
    <x v="0"/>
    <x v="127"/>
    <x v="9"/>
    <x v="57"/>
    <x v="17"/>
    <x v="24"/>
    <x v="0"/>
    <n v="0"/>
  </r>
  <r>
    <x v="0"/>
    <x v="128"/>
    <x v="9"/>
    <x v="57"/>
    <x v="17"/>
    <x v="24"/>
    <x v="0"/>
    <n v="0"/>
  </r>
  <r>
    <x v="0"/>
    <x v="129"/>
    <x v="9"/>
    <x v="19"/>
    <x v="17"/>
    <x v="24"/>
    <x v="0"/>
    <n v="0"/>
  </r>
  <r>
    <x v="0"/>
    <x v="130"/>
    <x v="9"/>
    <x v="19"/>
    <x v="17"/>
    <x v="24"/>
    <x v="0"/>
    <n v="0"/>
  </r>
  <r>
    <x v="0"/>
    <x v="129"/>
    <x v="9"/>
    <x v="20"/>
    <x v="17"/>
    <x v="24"/>
    <x v="0"/>
    <n v="0"/>
  </r>
  <r>
    <x v="0"/>
    <x v="130"/>
    <x v="9"/>
    <x v="20"/>
    <x v="17"/>
    <x v="24"/>
    <x v="0"/>
    <n v="0"/>
  </r>
  <r>
    <x v="0"/>
    <x v="129"/>
    <x v="9"/>
    <x v="21"/>
    <x v="17"/>
    <x v="24"/>
    <x v="0"/>
    <n v="0"/>
  </r>
  <r>
    <x v="0"/>
    <x v="130"/>
    <x v="9"/>
    <x v="21"/>
    <x v="17"/>
    <x v="24"/>
    <x v="0"/>
    <n v="0"/>
  </r>
  <r>
    <x v="0"/>
    <x v="129"/>
    <x v="9"/>
    <x v="22"/>
    <x v="17"/>
    <x v="24"/>
    <x v="0"/>
    <n v="0"/>
  </r>
  <r>
    <x v="0"/>
    <x v="130"/>
    <x v="9"/>
    <x v="22"/>
    <x v="17"/>
    <x v="24"/>
    <x v="0"/>
    <n v="0"/>
  </r>
  <r>
    <x v="0"/>
    <x v="129"/>
    <x v="9"/>
    <x v="23"/>
    <x v="17"/>
    <x v="24"/>
    <x v="0"/>
    <n v="0"/>
  </r>
  <r>
    <x v="0"/>
    <x v="130"/>
    <x v="9"/>
    <x v="23"/>
    <x v="17"/>
    <x v="24"/>
    <x v="0"/>
    <n v="0"/>
  </r>
  <r>
    <x v="0"/>
    <x v="131"/>
    <x v="9"/>
    <x v="9"/>
    <x v="17"/>
    <x v="24"/>
    <x v="0"/>
    <n v="0"/>
  </r>
  <r>
    <x v="0"/>
    <x v="132"/>
    <x v="9"/>
    <x v="9"/>
    <x v="17"/>
    <x v="24"/>
    <x v="0"/>
    <n v="0"/>
  </r>
  <r>
    <x v="0"/>
    <x v="131"/>
    <x v="9"/>
    <x v="10"/>
    <x v="17"/>
    <x v="24"/>
    <x v="0"/>
    <n v="0"/>
  </r>
  <r>
    <x v="0"/>
    <x v="132"/>
    <x v="9"/>
    <x v="10"/>
    <x v="17"/>
    <x v="24"/>
    <x v="0"/>
    <n v="0"/>
  </r>
  <r>
    <x v="0"/>
    <x v="131"/>
    <x v="9"/>
    <x v="11"/>
    <x v="17"/>
    <x v="24"/>
    <x v="0"/>
    <n v="0"/>
  </r>
  <r>
    <x v="0"/>
    <x v="132"/>
    <x v="9"/>
    <x v="11"/>
    <x v="17"/>
    <x v="24"/>
    <x v="0"/>
    <n v="0"/>
  </r>
  <r>
    <x v="0"/>
    <x v="131"/>
    <x v="9"/>
    <x v="12"/>
    <x v="17"/>
    <x v="24"/>
    <x v="0"/>
    <n v="0"/>
  </r>
  <r>
    <x v="0"/>
    <x v="132"/>
    <x v="9"/>
    <x v="12"/>
    <x v="17"/>
    <x v="24"/>
    <x v="0"/>
    <n v="0"/>
  </r>
  <r>
    <x v="0"/>
    <x v="131"/>
    <x v="9"/>
    <x v="13"/>
    <x v="17"/>
    <x v="24"/>
    <x v="0"/>
    <n v="0"/>
  </r>
  <r>
    <x v="0"/>
    <x v="132"/>
    <x v="9"/>
    <x v="13"/>
    <x v="17"/>
    <x v="24"/>
    <x v="0"/>
    <n v="0"/>
  </r>
  <r>
    <x v="0"/>
    <x v="131"/>
    <x v="9"/>
    <x v="14"/>
    <x v="17"/>
    <x v="24"/>
    <x v="0"/>
    <n v="0"/>
  </r>
  <r>
    <x v="0"/>
    <x v="132"/>
    <x v="9"/>
    <x v="14"/>
    <x v="17"/>
    <x v="24"/>
    <x v="0"/>
    <n v="0"/>
  </r>
  <r>
    <x v="0"/>
    <x v="131"/>
    <x v="9"/>
    <x v="15"/>
    <x v="17"/>
    <x v="24"/>
    <x v="0"/>
    <n v="0"/>
  </r>
  <r>
    <x v="0"/>
    <x v="132"/>
    <x v="9"/>
    <x v="15"/>
    <x v="17"/>
    <x v="24"/>
    <x v="0"/>
    <n v="0"/>
  </r>
  <r>
    <x v="0"/>
    <x v="131"/>
    <x v="9"/>
    <x v="16"/>
    <x v="17"/>
    <x v="24"/>
    <x v="0"/>
    <n v="0"/>
  </r>
  <r>
    <x v="0"/>
    <x v="132"/>
    <x v="9"/>
    <x v="16"/>
    <x v="17"/>
    <x v="24"/>
    <x v="0"/>
    <n v="0"/>
  </r>
  <r>
    <x v="0"/>
    <x v="131"/>
    <x v="9"/>
    <x v="17"/>
    <x v="17"/>
    <x v="24"/>
    <x v="0"/>
    <n v="0"/>
  </r>
  <r>
    <x v="0"/>
    <x v="132"/>
    <x v="9"/>
    <x v="17"/>
    <x v="17"/>
    <x v="24"/>
    <x v="0"/>
    <n v="0"/>
  </r>
  <r>
    <x v="0"/>
    <x v="131"/>
    <x v="9"/>
    <x v="18"/>
    <x v="17"/>
    <x v="24"/>
    <x v="0"/>
    <n v="0"/>
  </r>
  <r>
    <x v="0"/>
    <x v="132"/>
    <x v="9"/>
    <x v="18"/>
    <x v="17"/>
    <x v="24"/>
    <x v="0"/>
    <n v="0"/>
  </r>
  <r>
    <x v="0"/>
    <x v="127"/>
    <x v="9"/>
    <x v="57"/>
    <x v="18"/>
    <x v="24"/>
    <x v="0"/>
    <n v="0"/>
  </r>
  <r>
    <x v="0"/>
    <x v="128"/>
    <x v="9"/>
    <x v="57"/>
    <x v="18"/>
    <x v="24"/>
    <x v="0"/>
    <n v="0"/>
  </r>
  <r>
    <x v="0"/>
    <x v="129"/>
    <x v="9"/>
    <x v="19"/>
    <x v="18"/>
    <x v="24"/>
    <x v="0"/>
    <n v="0"/>
  </r>
  <r>
    <x v="0"/>
    <x v="130"/>
    <x v="9"/>
    <x v="19"/>
    <x v="18"/>
    <x v="24"/>
    <x v="0"/>
    <n v="0"/>
  </r>
  <r>
    <x v="0"/>
    <x v="129"/>
    <x v="9"/>
    <x v="20"/>
    <x v="18"/>
    <x v="24"/>
    <x v="0"/>
    <n v="0"/>
  </r>
  <r>
    <x v="0"/>
    <x v="130"/>
    <x v="9"/>
    <x v="20"/>
    <x v="18"/>
    <x v="24"/>
    <x v="0"/>
    <n v="0"/>
  </r>
  <r>
    <x v="0"/>
    <x v="129"/>
    <x v="9"/>
    <x v="21"/>
    <x v="18"/>
    <x v="24"/>
    <x v="0"/>
    <n v="0"/>
  </r>
  <r>
    <x v="0"/>
    <x v="130"/>
    <x v="9"/>
    <x v="21"/>
    <x v="18"/>
    <x v="24"/>
    <x v="0"/>
    <n v="0"/>
  </r>
  <r>
    <x v="0"/>
    <x v="129"/>
    <x v="9"/>
    <x v="22"/>
    <x v="18"/>
    <x v="24"/>
    <x v="0"/>
    <n v="0"/>
  </r>
  <r>
    <x v="0"/>
    <x v="130"/>
    <x v="9"/>
    <x v="22"/>
    <x v="18"/>
    <x v="24"/>
    <x v="0"/>
    <n v="0"/>
  </r>
  <r>
    <x v="0"/>
    <x v="129"/>
    <x v="9"/>
    <x v="23"/>
    <x v="18"/>
    <x v="24"/>
    <x v="0"/>
    <n v="0"/>
  </r>
  <r>
    <x v="0"/>
    <x v="130"/>
    <x v="9"/>
    <x v="23"/>
    <x v="18"/>
    <x v="24"/>
    <x v="0"/>
    <n v="0"/>
  </r>
  <r>
    <x v="0"/>
    <x v="131"/>
    <x v="9"/>
    <x v="9"/>
    <x v="18"/>
    <x v="24"/>
    <x v="0"/>
    <n v="0"/>
  </r>
  <r>
    <x v="0"/>
    <x v="132"/>
    <x v="9"/>
    <x v="9"/>
    <x v="18"/>
    <x v="24"/>
    <x v="0"/>
    <n v="0"/>
  </r>
  <r>
    <x v="0"/>
    <x v="131"/>
    <x v="9"/>
    <x v="10"/>
    <x v="18"/>
    <x v="24"/>
    <x v="0"/>
    <n v="0"/>
  </r>
  <r>
    <x v="0"/>
    <x v="132"/>
    <x v="9"/>
    <x v="10"/>
    <x v="18"/>
    <x v="24"/>
    <x v="0"/>
    <n v="0"/>
  </r>
  <r>
    <x v="0"/>
    <x v="131"/>
    <x v="9"/>
    <x v="11"/>
    <x v="18"/>
    <x v="24"/>
    <x v="0"/>
    <n v="0"/>
  </r>
  <r>
    <x v="0"/>
    <x v="132"/>
    <x v="9"/>
    <x v="11"/>
    <x v="18"/>
    <x v="24"/>
    <x v="0"/>
    <n v="0"/>
  </r>
  <r>
    <x v="0"/>
    <x v="131"/>
    <x v="9"/>
    <x v="12"/>
    <x v="18"/>
    <x v="24"/>
    <x v="0"/>
    <n v="0"/>
  </r>
  <r>
    <x v="0"/>
    <x v="132"/>
    <x v="9"/>
    <x v="12"/>
    <x v="18"/>
    <x v="24"/>
    <x v="0"/>
    <n v="0"/>
  </r>
  <r>
    <x v="0"/>
    <x v="131"/>
    <x v="9"/>
    <x v="13"/>
    <x v="18"/>
    <x v="24"/>
    <x v="0"/>
    <n v="0"/>
  </r>
  <r>
    <x v="0"/>
    <x v="132"/>
    <x v="9"/>
    <x v="13"/>
    <x v="18"/>
    <x v="24"/>
    <x v="0"/>
    <n v="0"/>
  </r>
  <r>
    <x v="0"/>
    <x v="131"/>
    <x v="9"/>
    <x v="14"/>
    <x v="18"/>
    <x v="24"/>
    <x v="0"/>
    <n v="0"/>
  </r>
  <r>
    <x v="0"/>
    <x v="132"/>
    <x v="9"/>
    <x v="14"/>
    <x v="18"/>
    <x v="24"/>
    <x v="0"/>
    <n v="0"/>
  </r>
  <r>
    <x v="0"/>
    <x v="131"/>
    <x v="9"/>
    <x v="15"/>
    <x v="18"/>
    <x v="24"/>
    <x v="0"/>
    <n v="0"/>
  </r>
  <r>
    <x v="0"/>
    <x v="132"/>
    <x v="9"/>
    <x v="15"/>
    <x v="18"/>
    <x v="24"/>
    <x v="0"/>
    <n v="0"/>
  </r>
  <r>
    <x v="0"/>
    <x v="131"/>
    <x v="9"/>
    <x v="16"/>
    <x v="18"/>
    <x v="24"/>
    <x v="0"/>
    <n v="0"/>
  </r>
  <r>
    <x v="0"/>
    <x v="132"/>
    <x v="9"/>
    <x v="16"/>
    <x v="18"/>
    <x v="24"/>
    <x v="0"/>
    <n v="0"/>
  </r>
  <r>
    <x v="0"/>
    <x v="131"/>
    <x v="9"/>
    <x v="17"/>
    <x v="18"/>
    <x v="24"/>
    <x v="0"/>
    <n v="0"/>
  </r>
  <r>
    <x v="0"/>
    <x v="132"/>
    <x v="9"/>
    <x v="17"/>
    <x v="18"/>
    <x v="24"/>
    <x v="0"/>
    <n v="0"/>
  </r>
  <r>
    <x v="0"/>
    <x v="131"/>
    <x v="9"/>
    <x v="18"/>
    <x v="18"/>
    <x v="24"/>
    <x v="0"/>
    <n v="0"/>
  </r>
  <r>
    <x v="0"/>
    <x v="132"/>
    <x v="9"/>
    <x v="18"/>
    <x v="18"/>
    <x v="24"/>
    <x v="0"/>
    <n v="0"/>
  </r>
  <r>
    <x v="0"/>
    <x v="133"/>
    <x v="9"/>
    <x v="9"/>
    <x v="19"/>
    <x v="24"/>
    <x v="0"/>
    <n v="0"/>
  </r>
  <r>
    <x v="0"/>
    <x v="134"/>
    <x v="9"/>
    <x v="9"/>
    <x v="19"/>
    <x v="24"/>
    <x v="0"/>
    <n v="0"/>
  </r>
  <r>
    <x v="0"/>
    <x v="133"/>
    <x v="9"/>
    <x v="10"/>
    <x v="19"/>
    <x v="24"/>
    <x v="0"/>
    <n v="0"/>
  </r>
  <r>
    <x v="0"/>
    <x v="134"/>
    <x v="9"/>
    <x v="10"/>
    <x v="19"/>
    <x v="24"/>
    <x v="0"/>
    <n v="0"/>
  </r>
  <r>
    <x v="0"/>
    <x v="133"/>
    <x v="9"/>
    <x v="11"/>
    <x v="19"/>
    <x v="24"/>
    <x v="0"/>
    <n v="0"/>
  </r>
  <r>
    <x v="0"/>
    <x v="134"/>
    <x v="9"/>
    <x v="11"/>
    <x v="19"/>
    <x v="24"/>
    <x v="0"/>
    <n v="0"/>
  </r>
  <r>
    <x v="0"/>
    <x v="133"/>
    <x v="9"/>
    <x v="12"/>
    <x v="19"/>
    <x v="24"/>
    <x v="0"/>
    <n v="0"/>
  </r>
  <r>
    <x v="0"/>
    <x v="134"/>
    <x v="9"/>
    <x v="12"/>
    <x v="19"/>
    <x v="24"/>
    <x v="0"/>
    <n v="0"/>
  </r>
  <r>
    <x v="0"/>
    <x v="133"/>
    <x v="9"/>
    <x v="13"/>
    <x v="19"/>
    <x v="24"/>
    <x v="0"/>
    <n v="0"/>
  </r>
  <r>
    <x v="0"/>
    <x v="134"/>
    <x v="9"/>
    <x v="13"/>
    <x v="19"/>
    <x v="24"/>
    <x v="0"/>
    <n v="0"/>
  </r>
  <r>
    <x v="0"/>
    <x v="133"/>
    <x v="9"/>
    <x v="14"/>
    <x v="19"/>
    <x v="24"/>
    <x v="0"/>
    <n v="0"/>
  </r>
  <r>
    <x v="0"/>
    <x v="134"/>
    <x v="9"/>
    <x v="14"/>
    <x v="19"/>
    <x v="24"/>
    <x v="0"/>
    <n v="0"/>
  </r>
  <r>
    <x v="0"/>
    <x v="133"/>
    <x v="9"/>
    <x v="15"/>
    <x v="19"/>
    <x v="24"/>
    <x v="0"/>
    <n v="0"/>
  </r>
  <r>
    <x v="0"/>
    <x v="134"/>
    <x v="9"/>
    <x v="15"/>
    <x v="19"/>
    <x v="24"/>
    <x v="0"/>
    <n v="0"/>
  </r>
  <r>
    <x v="0"/>
    <x v="133"/>
    <x v="9"/>
    <x v="16"/>
    <x v="19"/>
    <x v="24"/>
    <x v="0"/>
    <n v="0"/>
  </r>
  <r>
    <x v="0"/>
    <x v="134"/>
    <x v="9"/>
    <x v="16"/>
    <x v="19"/>
    <x v="24"/>
    <x v="0"/>
    <n v="0"/>
  </r>
  <r>
    <x v="0"/>
    <x v="133"/>
    <x v="9"/>
    <x v="17"/>
    <x v="19"/>
    <x v="24"/>
    <x v="0"/>
    <n v="0"/>
  </r>
  <r>
    <x v="0"/>
    <x v="134"/>
    <x v="9"/>
    <x v="17"/>
    <x v="19"/>
    <x v="24"/>
    <x v="0"/>
    <n v="0"/>
  </r>
  <r>
    <x v="0"/>
    <x v="133"/>
    <x v="9"/>
    <x v="18"/>
    <x v="19"/>
    <x v="24"/>
    <x v="0"/>
    <n v="0"/>
  </r>
  <r>
    <x v="0"/>
    <x v="134"/>
    <x v="9"/>
    <x v="18"/>
    <x v="19"/>
    <x v="24"/>
    <x v="0"/>
    <n v="0"/>
  </r>
  <r>
    <x v="0"/>
    <x v="127"/>
    <x v="9"/>
    <x v="57"/>
    <x v="10"/>
    <x v="25"/>
    <x v="0"/>
    <n v="0"/>
  </r>
  <r>
    <x v="0"/>
    <x v="128"/>
    <x v="9"/>
    <x v="57"/>
    <x v="10"/>
    <x v="25"/>
    <x v="0"/>
    <n v="0"/>
  </r>
  <r>
    <x v="0"/>
    <x v="129"/>
    <x v="9"/>
    <x v="19"/>
    <x v="10"/>
    <x v="25"/>
    <x v="0"/>
    <n v="0"/>
  </r>
  <r>
    <x v="0"/>
    <x v="130"/>
    <x v="9"/>
    <x v="19"/>
    <x v="10"/>
    <x v="25"/>
    <x v="0"/>
    <n v="0"/>
  </r>
  <r>
    <x v="0"/>
    <x v="129"/>
    <x v="9"/>
    <x v="20"/>
    <x v="10"/>
    <x v="25"/>
    <x v="0"/>
    <n v="0"/>
  </r>
  <r>
    <x v="0"/>
    <x v="130"/>
    <x v="9"/>
    <x v="20"/>
    <x v="10"/>
    <x v="25"/>
    <x v="0"/>
    <n v="0"/>
  </r>
  <r>
    <x v="0"/>
    <x v="129"/>
    <x v="9"/>
    <x v="21"/>
    <x v="10"/>
    <x v="25"/>
    <x v="0"/>
    <n v="0"/>
  </r>
  <r>
    <x v="0"/>
    <x v="130"/>
    <x v="9"/>
    <x v="21"/>
    <x v="10"/>
    <x v="25"/>
    <x v="0"/>
    <n v="0"/>
  </r>
  <r>
    <x v="0"/>
    <x v="129"/>
    <x v="9"/>
    <x v="22"/>
    <x v="10"/>
    <x v="25"/>
    <x v="0"/>
    <n v="0"/>
  </r>
  <r>
    <x v="0"/>
    <x v="130"/>
    <x v="9"/>
    <x v="22"/>
    <x v="10"/>
    <x v="25"/>
    <x v="0"/>
    <n v="0"/>
  </r>
  <r>
    <x v="0"/>
    <x v="129"/>
    <x v="9"/>
    <x v="23"/>
    <x v="10"/>
    <x v="25"/>
    <x v="0"/>
    <n v="0"/>
  </r>
  <r>
    <x v="0"/>
    <x v="130"/>
    <x v="9"/>
    <x v="23"/>
    <x v="10"/>
    <x v="25"/>
    <x v="0"/>
    <n v="0"/>
  </r>
  <r>
    <x v="0"/>
    <x v="131"/>
    <x v="9"/>
    <x v="9"/>
    <x v="10"/>
    <x v="25"/>
    <x v="0"/>
    <n v="0"/>
  </r>
  <r>
    <x v="0"/>
    <x v="132"/>
    <x v="9"/>
    <x v="9"/>
    <x v="10"/>
    <x v="25"/>
    <x v="0"/>
    <n v="0"/>
  </r>
  <r>
    <x v="0"/>
    <x v="131"/>
    <x v="9"/>
    <x v="10"/>
    <x v="10"/>
    <x v="25"/>
    <x v="0"/>
    <n v="0"/>
  </r>
  <r>
    <x v="0"/>
    <x v="132"/>
    <x v="9"/>
    <x v="10"/>
    <x v="10"/>
    <x v="25"/>
    <x v="0"/>
    <n v="0"/>
  </r>
  <r>
    <x v="0"/>
    <x v="131"/>
    <x v="9"/>
    <x v="11"/>
    <x v="10"/>
    <x v="25"/>
    <x v="0"/>
    <n v="0"/>
  </r>
  <r>
    <x v="0"/>
    <x v="132"/>
    <x v="9"/>
    <x v="11"/>
    <x v="10"/>
    <x v="25"/>
    <x v="0"/>
    <n v="0"/>
  </r>
  <r>
    <x v="0"/>
    <x v="131"/>
    <x v="9"/>
    <x v="12"/>
    <x v="10"/>
    <x v="25"/>
    <x v="0"/>
    <n v="0"/>
  </r>
  <r>
    <x v="0"/>
    <x v="132"/>
    <x v="9"/>
    <x v="12"/>
    <x v="10"/>
    <x v="25"/>
    <x v="0"/>
    <n v="0"/>
  </r>
  <r>
    <x v="0"/>
    <x v="131"/>
    <x v="9"/>
    <x v="13"/>
    <x v="10"/>
    <x v="25"/>
    <x v="0"/>
    <n v="0"/>
  </r>
  <r>
    <x v="0"/>
    <x v="132"/>
    <x v="9"/>
    <x v="13"/>
    <x v="10"/>
    <x v="25"/>
    <x v="0"/>
    <n v="0"/>
  </r>
  <r>
    <x v="0"/>
    <x v="131"/>
    <x v="9"/>
    <x v="14"/>
    <x v="10"/>
    <x v="25"/>
    <x v="0"/>
    <n v="0"/>
  </r>
  <r>
    <x v="0"/>
    <x v="132"/>
    <x v="9"/>
    <x v="14"/>
    <x v="10"/>
    <x v="25"/>
    <x v="0"/>
    <n v="0"/>
  </r>
  <r>
    <x v="0"/>
    <x v="131"/>
    <x v="9"/>
    <x v="15"/>
    <x v="10"/>
    <x v="25"/>
    <x v="0"/>
    <n v="0"/>
  </r>
  <r>
    <x v="0"/>
    <x v="132"/>
    <x v="9"/>
    <x v="15"/>
    <x v="10"/>
    <x v="25"/>
    <x v="0"/>
    <n v="0"/>
  </r>
  <r>
    <x v="0"/>
    <x v="131"/>
    <x v="9"/>
    <x v="16"/>
    <x v="10"/>
    <x v="25"/>
    <x v="0"/>
    <n v="0"/>
  </r>
  <r>
    <x v="0"/>
    <x v="132"/>
    <x v="9"/>
    <x v="16"/>
    <x v="10"/>
    <x v="25"/>
    <x v="0"/>
    <n v="0"/>
  </r>
  <r>
    <x v="0"/>
    <x v="131"/>
    <x v="9"/>
    <x v="17"/>
    <x v="10"/>
    <x v="25"/>
    <x v="0"/>
    <n v="0"/>
  </r>
  <r>
    <x v="0"/>
    <x v="132"/>
    <x v="9"/>
    <x v="17"/>
    <x v="10"/>
    <x v="25"/>
    <x v="0"/>
    <n v="0"/>
  </r>
  <r>
    <x v="0"/>
    <x v="131"/>
    <x v="9"/>
    <x v="18"/>
    <x v="10"/>
    <x v="25"/>
    <x v="0"/>
    <n v="0"/>
  </r>
  <r>
    <x v="0"/>
    <x v="132"/>
    <x v="9"/>
    <x v="18"/>
    <x v="10"/>
    <x v="25"/>
    <x v="0"/>
    <n v="0"/>
  </r>
  <r>
    <x v="0"/>
    <x v="127"/>
    <x v="9"/>
    <x v="57"/>
    <x v="11"/>
    <x v="25"/>
    <x v="0"/>
    <n v="0"/>
  </r>
  <r>
    <x v="0"/>
    <x v="128"/>
    <x v="9"/>
    <x v="57"/>
    <x v="11"/>
    <x v="25"/>
    <x v="0"/>
    <n v="0"/>
  </r>
  <r>
    <x v="0"/>
    <x v="129"/>
    <x v="9"/>
    <x v="19"/>
    <x v="11"/>
    <x v="25"/>
    <x v="0"/>
    <n v="0"/>
  </r>
  <r>
    <x v="0"/>
    <x v="130"/>
    <x v="9"/>
    <x v="19"/>
    <x v="11"/>
    <x v="25"/>
    <x v="0"/>
    <n v="0"/>
  </r>
  <r>
    <x v="0"/>
    <x v="129"/>
    <x v="9"/>
    <x v="20"/>
    <x v="11"/>
    <x v="25"/>
    <x v="0"/>
    <n v="0"/>
  </r>
  <r>
    <x v="0"/>
    <x v="130"/>
    <x v="9"/>
    <x v="20"/>
    <x v="11"/>
    <x v="25"/>
    <x v="0"/>
    <n v="0"/>
  </r>
  <r>
    <x v="0"/>
    <x v="129"/>
    <x v="9"/>
    <x v="21"/>
    <x v="11"/>
    <x v="25"/>
    <x v="0"/>
    <n v="0"/>
  </r>
  <r>
    <x v="0"/>
    <x v="130"/>
    <x v="9"/>
    <x v="21"/>
    <x v="11"/>
    <x v="25"/>
    <x v="0"/>
    <n v="0"/>
  </r>
  <r>
    <x v="0"/>
    <x v="129"/>
    <x v="9"/>
    <x v="22"/>
    <x v="11"/>
    <x v="25"/>
    <x v="0"/>
    <n v="0"/>
  </r>
  <r>
    <x v="0"/>
    <x v="130"/>
    <x v="9"/>
    <x v="22"/>
    <x v="11"/>
    <x v="25"/>
    <x v="0"/>
    <n v="0"/>
  </r>
  <r>
    <x v="0"/>
    <x v="129"/>
    <x v="9"/>
    <x v="23"/>
    <x v="11"/>
    <x v="25"/>
    <x v="0"/>
    <n v="0"/>
  </r>
  <r>
    <x v="0"/>
    <x v="130"/>
    <x v="9"/>
    <x v="23"/>
    <x v="11"/>
    <x v="25"/>
    <x v="0"/>
    <n v="0"/>
  </r>
  <r>
    <x v="0"/>
    <x v="131"/>
    <x v="9"/>
    <x v="9"/>
    <x v="11"/>
    <x v="25"/>
    <x v="0"/>
    <n v="0"/>
  </r>
  <r>
    <x v="0"/>
    <x v="132"/>
    <x v="9"/>
    <x v="9"/>
    <x v="11"/>
    <x v="25"/>
    <x v="0"/>
    <n v="0"/>
  </r>
  <r>
    <x v="0"/>
    <x v="131"/>
    <x v="9"/>
    <x v="10"/>
    <x v="11"/>
    <x v="25"/>
    <x v="0"/>
    <n v="0"/>
  </r>
  <r>
    <x v="0"/>
    <x v="132"/>
    <x v="9"/>
    <x v="10"/>
    <x v="11"/>
    <x v="25"/>
    <x v="0"/>
    <n v="0"/>
  </r>
  <r>
    <x v="0"/>
    <x v="131"/>
    <x v="9"/>
    <x v="11"/>
    <x v="11"/>
    <x v="25"/>
    <x v="0"/>
    <n v="0"/>
  </r>
  <r>
    <x v="0"/>
    <x v="132"/>
    <x v="9"/>
    <x v="11"/>
    <x v="11"/>
    <x v="25"/>
    <x v="0"/>
    <n v="0"/>
  </r>
  <r>
    <x v="0"/>
    <x v="131"/>
    <x v="9"/>
    <x v="12"/>
    <x v="11"/>
    <x v="25"/>
    <x v="0"/>
    <n v="0"/>
  </r>
  <r>
    <x v="0"/>
    <x v="132"/>
    <x v="9"/>
    <x v="12"/>
    <x v="11"/>
    <x v="25"/>
    <x v="0"/>
    <n v="0"/>
  </r>
  <r>
    <x v="0"/>
    <x v="131"/>
    <x v="9"/>
    <x v="13"/>
    <x v="11"/>
    <x v="25"/>
    <x v="0"/>
    <n v="0"/>
  </r>
  <r>
    <x v="0"/>
    <x v="132"/>
    <x v="9"/>
    <x v="13"/>
    <x v="11"/>
    <x v="25"/>
    <x v="0"/>
    <n v="0"/>
  </r>
  <r>
    <x v="0"/>
    <x v="131"/>
    <x v="9"/>
    <x v="14"/>
    <x v="11"/>
    <x v="25"/>
    <x v="0"/>
    <n v="0"/>
  </r>
  <r>
    <x v="0"/>
    <x v="132"/>
    <x v="9"/>
    <x v="14"/>
    <x v="11"/>
    <x v="25"/>
    <x v="0"/>
    <n v="0"/>
  </r>
  <r>
    <x v="0"/>
    <x v="131"/>
    <x v="9"/>
    <x v="15"/>
    <x v="11"/>
    <x v="25"/>
    <x v="0"/>
    <n v="0"/>
  </r>
  <r>
    <x v="0"/>
    <x v="132"/>
    <x v="9"/>
    <x v="15"/>
    <x v="11"/>
    <x v="25"/>
    <x v="0"/>
    <n v="0"/>
  </r>
  <r>
    <x v="0"/>
    <x v="131"/>
    <x v="9"/>
    <x v="16"/>
    <x v="11"/>
    <x v="25"/>
    <x v="0"/>
    <n v="0"/>
  </r>
  <r>
    <x v="0"/>
    <x v="132"/>
    <x v="9"/>
    <x v="16"/>
    <x v="11"/>
    <x v="25"/>
    <x v="0"/>
    <n v="0"/>
  </r>
  <r>
    <x v="0"/>
    <x v="131"/>
    <x v="9"/>
    <x v="17"/>
    <x v="11"/>
    <x v="25"/>
    <x v="0"/>
    <n v="0"/>
  </r>
  <r>
    <x v="0"/>
    <x v="132"/>
    <x v="9"/>
    <x v="17"/>
    <x v="11"/>
    <x v="25"/>
    <x v="0"/>
    <n v="0"/>
  </r>
  <r>
    <x v="0"/>
    <x v="131"/>
    <x v="9"/>
    <x v="18"/>
    <x v="11"/>
    <x v="25"/>
    <x v="0"/>
    <n v="0"/>
  </r>
  <r>
    <x v="0"/>
    <x v="132"/>
    <x v="9"/>
    <x v="18"/>
    <x v="11"/>
    <x v="25"/>
    <x v="0"/>
    <n v="0"/>
  </r>
  <r>
    <x v="0"/>
    <x v="127"/>
    <x v="9"/>
    <x v="57"/>
    <x v="12"/>
    <x v="25"/>
    <x v="0"/>
    <n v="0"/>
  </r>
  <r>
    <x v="0"/>
    <x v="128"/>
    <x v="9"/>
    <x v="57"/>
    <x v="12"/>
    <x v="25"/>
    <x v="0"/>
    <n v="0"/>
  </r>
  <r>
    <x v="0"/>
    <x v="129"/>
    <x v="9"/>
    <x v="19"/>
    <x v="12"/>
    <x v="25"/>
    <x v="0"/>
    <n v="0"/>
  </r>
  <r>
    <x v="0"/>
    <x v="130"/>
    <x v="9"/>
    <x v="19"/>
    <x v="12"/>
    <x v="25"/>
    <x v="0"/>
    <n v="0"/>
  </r>
  <r>
    <x v="0"/>
    <x v="129"/>
    <x v="9"/>
    <x v="20"/>
    <x v="12"/>
    <x v="25"/>
    <x v="0"/>
    <n v="0"/>
  </r>
  <r>
    <x v="0"/>
    <x v="130"/>
    <x v="9"/>
    <x v="20"/>
    <x v="12"/>
    <x v="25"/>
    <x v="0"/>
    <n v="0"/>
  </r>
  <r>
    <x v="0"/>
    <x v="129"/>
    <x v="9"/>
    <x v="21"/>
    <x v="12"/>
    <x v="25"/>
    <x v="0"/>
    <n v="0"/>
  </r>
  <r>
    <x v="0"/>
    <x v="130"/>
    <x v="9"/>
    <x v="21"/>
    <x v="12"/>
    <x v="25"/>
    <x v="0"/>
    <n v="0"/>
  </r>
  <r>
    <x v="0"/>
    <x v="129"/>
    <x v="9"/>
    <x v="22"/>
    <x v="12"/>
    <x v="25"/>
    <x v="0"/>
    <n v="0"/>
  </r>
  <r>
    <x v="0"/>
    <x v="130"/>
    <x v="9"/>
    <x v="22"/>
    <x v="12"/>
    <x v="25"/>
    <x v="0"/>
    <n v="0"/>
  </r>
  <r>
    <x v="0"/>
    <x v="129"/>
    <x v="9"/>
    <x v="23"/>
    <x v="12"/>
    <x v="25"/>
    <x v="0"/>
    <n v="0"/>
  </r>
  <r>
    <x v="0"/>
    <x v="130"/>
    <x v="9"/>
    <x v="23"/>
    <x v="12"/>
    <x v="25"/>
    <x v="0"/>
    <n v="0"/>
  </r>
  <r>
    <x v="0"/>
    <x v="131"/>
    <x v="9"/>
    <x v="9"/>
    <x v="12"/>
    <x v="25"/>
    <x v="0"/>
    <n v="0"/>
  </r>
  <r>
    <x v="0"/>
    <x v="132"/>
    <x v="9"/>
    <x v="9"/>
    <x v="12"/>
    <x v="25"/>
    <x v="0"/>
    <n v="0"/>
  </r>
  <r>
    <x v="0"/>
    <x v="131"/>
    <x v="9"/>
    <x v="10"/>
    <x v="12"/>
    <x v="25"/>
    <x v="0"/>
    <n v="0"/>
  </r>
  <r>
    <x v="0"/>
    <x v="132"/>
    <x v="9"/>
    <x v="10"/>
    <x v="12"/>
    <x v="25"/>
    <x v="0"/>
    <n v="0"/>
  </r>
  <r>
    <x v="0"/>
    <x v="131"/>
    <x v="9"/>
    <x v="11"/>
    <x v="12"/>
    <x v="25"/>
    <x v="0"/>
    <n v="0"/>
  </r>
  <r>
    <x v="0"/>
    <x v="132"/>
    <x v="9"/>
    <x v="11"/>
    <x v="12"/>
    <x v="25"/>
    <x v="0"/>
    <n v="0"/>
  </r>
  <r>
    <x v="0"/>
    <x v="131"/>
    <x v="9"/>
    <x v="12"/>
    <x v="12"/>
    <x v="25"/>
    <x v="0"/>
    <n v="0"/>
  </r>
  <r>
    <x v="0"/>
    <x v="132"/>
    <x v="9"/>
    <x v="12"/>
    <x v="12"/>
    <x v="25"/>
    <x v="0"/>
    <n v="0"/>
  </r>
  <r>
    <x v="0"/>
    <x v="131"/>
    <x v="9"/>
    <x v="13"/>
    <x v="12"/>
    <x v="25"/>
    <x v="0"/>
    <n v="0"/>
  </r>
  <r>
    <x v="0"/>
    <x v="132"/>
    <x v="9"/>
    <x v="13"/>
    <x v="12"/>
    <x v="25"/>
    <x v="0"/>
    <n v="0"/>
  </r>
  <r>
    <x v="0"/>
    <x v="131"/>
    <x v="9"/>
    <x v="14"/>
    <x v="12"/>
    <x v="25"/>
    <x v="0"/>
    <n v="0"/>
  </r>
  <r>
    <x v="0"/>
    <x v="132"/>
    <x v="9"/>
    <x v="14"/>
    <x v="12"/>
    <x v="25"/>
    <x v="0"/>
    <n v="0"/>
  </r>
  <r>
    <x v="0"/>
    <x v="131"/>
    <x v="9"/>
    <x v="15"/>
    <x v="12"/>
    <x v="25"/>
    <x v="0"/>
    <n v="0"/>
  </r>
  <r>
    <x v="0"/>
    <x v="132"/>
    <x v="9"/>
    <x v="15"/>
    <x v="12"/>
    <x v="25"/>
    <x v="0"/>
    <n v="0"/>
  </r>
  <r>
    <x v="0"/>
    <x v="131"/>
    <x v="9"/>
    <x v="16"/>
    <x v="12"/>
    <x v="25"/>
    <x v="0"/>
    <n v="0"/>
  </r>
  <r>
    <x v="0"/>
    <x v="132"/>
    <x v="9"/>
    <x v="16"/>
    <x v="12"/>
    <x v="25"/>
    <x v="0"/>
    <n v="0"/>
  </r>
  <r>
    <x v="0"/>
    <x v="131"/>
    <x v="9"/>
    <x v="17"/>
    <x v="12"/>
    <x v="25"/>
    <x v="0"/>
    <n v="0"/>
  </r>
  <r>
    <x v="0"/>
    <x v="132"/>
    <x v="9"/>
    <x v="17"/>
    <x v="12"/>
    <x v="25"/>
    <x v="0"/>
    <n v="0"/>
  </r>
  <r>
    <x v="0"/>
    <x v="131"/>
    <x v="9"/>
    <x v="18"/>
    <x v="12"/>
    <x v="25"/>
    <x v="0"/>
    <n v="0"/>
  </r>
  <r>
    <x v="0"/>
    <x v="132"/>
    <x v="9"/>
    <x v="18"/>
    <x v="12"/>
    <x v="25"/>
    <x v="0"/>
    <n v="0"/>
  </r>
  <r>
    <x v="0"/>
    <x v="127"/>
    <x v="9"/>
    <x v="57"/>
    <x v="13"/>
    <x v="25"/>
    <x v="0"/>
    <n v="0"/>
  </r>
  <r>
    <x v="0"/>
    <x v="128"/>
    <x v="9"/>
    <x v="57"/>
    <x v="13"/>
    <x v="25"/>
    <x v="0"/>
    <n v="0"/>
  </r>
  <r>
    <x v="0"/>
    <x v="129"/>
    <x v="9"/>
    <x v="19"/>
    <x v="13"/>
    <x v="25"/>
    <x v="0"/>
    <n v="0"/>
  </r>
  <r>
    <x v="0"/>
    <x v="130"/>
    <x v="9"/>
    <x v="19"/>
    <x v="13"/>
    <x v="25"/>
    <x v="0"/>
    <n v="0"/>
  </r>
  <r>
    <x v="0"/>
    <x v="129"/>
    <x v="9"/>
    <x v="20"/>
    <x v="13"/>
    <x v="25"/>
    <x v="0"/>
    <n v="0"/>
  </r>
  <r>
    <x v="0"/>
    <x v="130"/>
    <x v="9"/>
    <x v="20"/>
    <x v="13"/>
    <x v="25"/>
    <x v="0"/>
    <n v="0"/>
  </r>
  <r>
    <x v="0"/>
    <x v="129"/>
    <x v="9"/>
    <x v="21"/>
    <x v="13"/>
    <x v="25"/>
    <x v="0"/>
    <n v="0"/>
  </r>
  <r>
    <x v="0"/>
    <x v="130"/>
    <x v="9"/>
    <x v="21"/>
    <x v="13"/>
    <x v="25"/>
    <x v="0"/>
    <n v="0"/>
  </r>
  <r>
    <x v="0"/>
    <x v="129"/>
    <x v="9"/>
    <x v="22"/>
    <x v="13"/>
    <x v="25"/>
    <x v="0"/>
    <n v="0"/>
  </r>
  <r>
    <x v="0"/>
    <x v="130"/>
    <x v="9"/>
    <x v="22"/>
    <x v="13"/>
    <x v="25"/>
    <x v="0"/>
    <n v="0"/>
  </r>
  <r>
    <x v="0"/>
    <x v="129"/>
    <x v="9"/>
    <x v="23"/>
    <x v="13"/>
    <x v="25"/>
    <x v="0"/>
    <n v="0"/>
  </r>
  <r>
    <x v="0"/>
    <x v="130"/>
    <x v="9"/>
    <x v="23"/>
    <x v="13"/>
    <x v="25"/>
    <x v="0"/>
    <n v="0"/>
  </r>
  <r>
    <x v="0"/>
    <x v="131"/>
    <x v="9"/>
    <x v="9"/>
    <x v="13"/>
    <x v="25"/>
    <x v="0"/>
    <n v="0"/>
  </r>
  <r>
    <x v="0"/>
    <x v="132"/>
    <x v="9"/>
    <x v="9"/>
    <x v="13"/>
    <x v="25"/>
    <x v="0"/>
    <n v="0"/>
  </r>
  <r>
    <x v="0"/>
    <x v="131"/>
    <x v="9"/>
    <x v="10"/>
    <x v="13"/>
    <x v="25"/>
    <x v="0"/>
    <n v="0"/>
  </r>
  <r>
    <x v="0"/>
    <x v="132"/>
    <x v="9"/>
    <x v="10"/>
    <x v="13"/>
    <x v="25"/>
    <x v="0"/>
    <n v="0"/>
  </r>
  <r>
    <x v="0"/>
    <x v="131"/>
    <x v="9"/>
    <x v="11"/>
    <x v="13"/>
    <x v="25"/>
    <x v="0"/>
    <n v="0"/>
  </r>
  <r>
    <x v="0"/>
    <x v="132"/>
    <x v="9"/>
    <x v="11"/>
    <x v="13"/>
    <x v="25"/>
    <x v="0"/>
    <n v="0"/>
  </r>
  <r>
    <x v="0"/>
    <x v="131"/>
    <x v="9"/>
    <x v="12"/>
    <x v="13"/>
    <x v="25"/>
    <x v="0"/>
    <n v="0"/>
  </r>
  <r>
    <x v="0"/>
    <x v="132"/>
    <x v="9"/>
    <x v="12"/>
    <x v="13"/>
    <x v="25"/>
    <x v="0"/>
    <n v="0"/>
  </r>
  <r>
    <x v="0"/>
    <x v="131"/>
    <x v="9"/>
    <x v="13"/>
    <x v="13"/>
    <x v="25"/>
    <x v="0"/>
    <n v="0"/>
  </r>
  <r>
    <x v="0"/>
    <x v="132"/>
    <x v="9"/>
    <x v="13"/>
    <x v="13"/>
    <x v="25"/>
    <x v="0"/>
    <n v="0"/>
  </r>
  <r>
    <x v="0"/>
    <x v="131"/>
    <x v="9"/>
    <x v="14"/>
    <x v="13"/>
    <x v="25"/>
    <x v="0"/>
    <n v="0"/>
  </r>
  <r>
    <x v="0"/>
    <x v="132"/>
    <x v="9"/>
    <x v="14"/>
    <x v="13"/>
    <x v="25"/>
    <x v="0"/>
    <n v="0"/>
  </r>
  <r>
    <x v="0"/>
    <x v="131"/>
    <x v="9"/>
    <x v="15"/>
    <x v="13"/>
    <x v="25"/>
    <x v="0"/>
    <n v="0"/>
  </r>
  <r>
    <x v="0"/>
    <x v="132"/>
    <x v="9"/>
    <x v="15"/>
    <x v="13"/>
    <x v="25"/>
    <x v="0"/>
    <n v="0"/>
  </r>
  <r>
    <x v="0"/>
    <x v="131"/>
    <x v="9"/>
    <x v="16"/>
    <x v="13"/>
    <x v="25"/>
    <x v="0"/>
    <n v="0"/>
  </r>
  <r>
    <x v="0"/>
    <x v="132"/>
    <x v="9"/>
    <x v="16"/>
    <x v="13"/>
    <x v="25"/>
    <x v="0"/>
    <n v="0"/>
  </r>
  <r>
    <x v="0"/>
    <x v="131"/>
    <x v="9"/>
    <x v="17"/>
    <x v="13"/>
    <x v="25"/>
    <x v="0"/>
    <n v="0"/>
  </r>
  <r>
    <x v="0"/>
    <x v="132"/>
    <x v="9"/>
    <x v="17"/>
    <x v="13"/>
    <x v="25"/>
    <x v="0"/>
    <n v="0"/>
  </r>
  <r>
    <x v="0"/>
    <x v="131"/>
    <x v="9"/>
    <x v="18"/>
    <x v="13"/>
    <x v="25"/>
    <x v="0"/>
    <n v="0"/>
  </r>
  <r>
    <x v="0"/>
    <x v="132"/>
    <x v="9"/>
    <x v="18"/>
    <x v="13"/>
    <x v="25"/>
    <x v="0"/>
    <n v="0"/>
  </r>
  <r>
    <x v="0"/>
    <x v="127"/>
    <x v="9"/>
    <x v="57"/>
    <x v="14"/>
    <x v="25"/>
    <x v="0"/>
    <n v="0"/>
  </r>
  <r>
    <x v="0"/>
    <x v="128"/>
    <x v="9"/>
    <x v="57"/>
    <x v="14"/>
    <x v="25"/>
    <x v="0"/>
    <n v="0"/>
  </r>
  <r>
    <x v="0"/>
    <x v="129"/>
    <x v="9"/>
    <x v="19"/>
    <x v="14"/>
    <x v="25"/>
    <x v="0"/>
    <n v="0"/>
  </r>
  <r>
    <x v="0"/>
    <x v="130"/>
    <x v="9"/>
    <x v="19"/>
    <x v="14"/>
    <x v="25"/>
    <x v="0"/>
    <n v="0"/>
  </r>
  <r>
    <x v="0"/>
    <x v="129"/>
    <x v="9"/>
    <x v="20"/>
    <x v="14"/>
    <x v="25"/>
    <x v="0"/>
    <n v="0"/>
  </r>
  <r>
    <x v="0"/>
    <x v="130"/>
    <x v="9"/>
    <x v="20"/>
    <x v="14"/>
    <x v="25"/>
    <x v="0"/>
    <n v="0"/>
  </r>
  <r>
    <x v="0"/>
    <x v="129"/>
    <x v="9"/>
    <x v="21"/>
    <x v="14"/>
    <x v="25"/>
    <x v="0"/>
    <n v="0"/>
  </r>
  <r>
    <x v="0"/>
    <x v="130"/>
    <x v="9"/>
    <x v="21"/>
    <x v="14"/>
    <x v="25"/>
    <x v="0"/>
    <n v="0"/>
  </r>
  <r>
    <x v="0"/>
    <x v="129"/>
    <x v="9"/>
    <x v="22"/>
    <x v="14"/>
    <x v="25"/>
    <x v="0"/>
    <n v="0"/>
  </r>
  <r>
    <x v="0"/>
    <x v="130"/>
    <x v="9"/>
    <x v="22"/>
    <x v="14"/>
    <x v="25"/>
    <x v="0"/>
    <n v="0"/>
  </r>
  <r>
    <x v="0"/>
    <x v="129"/>
    <x v="9"/>
    <x v="23"/>
    <x v="14"/>
    <x v="25"/>
    <x v="0"/>
    <n v="0"/>
  </r>
  <r>
    <x v="0"/>
    <x v="130"/>
    <x v="9"/>
    <x v="23"/>
    <x v="14"/>
    <x v="25"/>
    <x v="0"/>
    <n v="0"/>
  </r>
  <r>
    <x v="0"/>
    <x v="131"/>
    <x v="9"/>
    <x v="9"/>
    <x v="14"/>
    <x v="25"/>
    <x v="0"/>
    <n v="0"/>
  </r>
  <r>
    <x v="0"/>
    <x v="132"/>
    <x v="9"/>
    <x v="9"/>
    <x v="14"/>
    <x v="25"/>
    <x v="0"/>
    <n v="0"/>
  </r>
  <r>
    <x v="0"/>
    <x v="131"/>
    <x v="9"/>
    <x v="10"/>
    <x v="14"/>
    <x v="25"/>
    <x v="0"/>
    <n v="0"/>
  </r>
  <r>
    <x v="0"/>
    <x v="132"/>
    <x v="9"/>
    <x v="10"/>
    <x v="14"/>
    <x v="25"/>
    <x v="0"/>
    <n v="0"/>
  </r>
  <r>
    <x v="0"/>
    <x v="131"/>
    <x v="9"/>
    <x v="11"/>
    <x v="14"/>
    <x v="25"/>
    <x v="0"/>
    <n v="0"/>
  </r>
  <r>
    <x v="0"/>
    <x v="132"/>
    <x v="9"/>
    <x v="11"/>
    <x v="14"/>
    <x v="25"/>
    <x v="0"/>
    <n v="0"/>
  </r>
  <r>
    <x v="0"/>
    <x v="131"/>
    <x v="9"/>
    <x v="12"/>
    <x v="14"/>
    <x v="25"/>
    <x v="0"/>
    <n v="0"/>
  </r>
  <r>
    <x v="0"/>
    <x v="132"/>
    <x v="9"/>
    <x v="12"/>
    <x v="14"/>
    <x v="25"/>
    <x v="0"/>
    <n v="0"/>
  </r>
  <r>
    <x v="0"/>
    <x v="131"/>
    <x v="9"/>
    <x v="13"/>
    <x v="14"/>
    <x v="25"/>
    <x v="0"/>
    <n v="0"/>
  </r>
  <r>
    <x v="0"/>
    <x v="132"/>
    <x v="9"/>
    <x v="13"/>
    <x v="14"/>
    <x v="25"/>
    <x v="0"/>
    <n v="0"/>
  </r>
  <r>
    <x v="0"/>
    <x v="131"/>
    <x v="9"/>
    <x v="14"/>
    <x v="14"/>
    <x v="25"/>
    <x v="0"/>
    <n v="0"/>
  </r>
  <r>
    <x v="0"/>
    <x v="132"/>
    <x v="9"/>
    <x v="14"/>
    <x v="14"/>
    <x v="25"/>
    <x v="0"/>
    <n v="0"/>
  </r>
  <r>
    <x v="0"/>
    <x v="131"/>
    <x v="9"/>
    <x v="15"/>
    <x v="14"/>
    <x v="25"/>
    <x v="0"/>
    <n v="0"/>
  </r>
  <r>
    <x v="0"/>
    <x v="132"/>
    <x v="9"/>
    <x v="15"/>
    <x v="14"/>
    <x v="25"/>
    <x v="0"/>
    <n v="0"/>
  </r>
  <r>
    <x v="0"/>
    <x v="131"/>
    <x v="9"/>
    <x v="16"/>
    <x v="14"/>
    <x v="25"/>
    <x v="0"/>
    <n v="0"/>
  </r>
  <r>
    <x v="0"/>
    <x v="132"/>
    <x v="9"/>
    <x v="16"/>
    <x v="14"/>
    <x v="25"/>
    <x v="0"/>
    <n v="0"/>
  </r>
  <r>
    <x v="0"/>
    <x v="131"/>
    <x v="9"/>
    <x v="17"/>
    <x v="14"/>
    <x v="25"/>
    <x v="0"/>
    <n v="0"/>
  </r>
  <r>
    <x v="0"/>
    <x v="132"/>
    <x v="9"/>
    <x v="17"/>
    <x v="14"/>
    <x v="25"/>
    <x v="0"/>
    <n v="0"/>
  </r>
  <r>
    <x v="0"/>
    <x v="131"/>
    <x v="9"/>
    <x v="18"/>
    <x v="14"/>
    <x v="25"/>
    <x v="0"/>
    <n v="0"/>
  </r>
  <r>
    <x v="0"/>
    <x v="132"/>
    <x v="9"/>
    <x v="18"/>
    <x v="14"/>
    <x v="25"/>
    <x v="0"/>
    <n v="0"/>
  </r>
  <r>
    <x v="0"/>
    <x v="127"/>
    <x v="9"/>
    <x v="57"/>
    <x v="15"/>
    <x v="25"/>
    <x v="0"/>
    <n v="0"/>
  </r>
  <r>
    <x v="0"/>
    <x v="128"/>
    <x v="9"/>
    <x v="57"/>
    <x v="15"/>
    <x v="25"/>
    <x v="0"/>
    <n v="0"/>
  </r>
  <r>
    <x v="0"/>
    <x v="129"/>
    <x v="9"/>
    <x v="19"/>
    <x v="15"/>
    <x v="25"/>
    <x v="0"/>
    <n v="0"/>
  </r>
  <r>
    <x v="0"/>
    <x v="130"/>
    <x v="9"/>
    <x v="19"/>
    <x v="15"/>
    <x v="25"/>
    <x v="0"/>
    <n v="0"/>
  </r>
  <r>
    <x v="0"/>
    <x v="129"/>
    <x v="9"/>
    <x v="20"/>
    <x v="15"/>
    <x v="25"/>
    <x v="0"/>
    <n v="0"/>
  </r>
  <r>
    <x v="0"/>
    <x v="130"/>
    <x v="9"/>
    <x v="20"/>
    <x v="15"/>
    <x v="25"/>
    <x v="0"/>
    <n v="0"/>
  </r>
  <r>
    <x v="0"/>
    <x v="129"/>
    <x v="9"/>
    <x v="21"/>
    <x v="15"/>
    <x v="25"/>
    <x v="0"/>
    <n v="0"/>
  </r>
  <r>
    <x v="0"/>
    <x v="130"/>
    <x v="9"/>
    <x v="21"/>
    <x v="15"/>
    <x v="25"/>
    <x v="0"/>
    <n v="0"/>
  </r>
  <r>
    <x v="0"/>
    <x v="129"/>
    <x v="9"/>
    <x v="22"/>
    <x v="15"/>
    <x v="25"/>
    <x v="0"/>
    <n v="0"/>
  </r>
  <r>
    <x v="0"/>
    <x v="130"/>
    <x v="9"/>
    <x v="22"/>
    <x v="15"/>
    <x v="25"/>
    <x v="0"/>
    <n v="0"/>
  </r>
  <r>
    <x v="0"/>
    <x v="129"/>
    <x v="9"/>
    <x v="23"/>
    <x v="15"/>
    <x v="25"/>
    <x v="0"/>
    <n v="0"/>
  </r>
  <r>
    <x v="0"/>
    <x v="130"/>
    <x v="9"/>
    <x v="23"/>
    <x v="15"/>
    <x v="25"/>
    <x v="0"/>
    <n v="0"/>
  </r>
  <r>
    <x v="0"/>
    <x v="131"/>
    <x v="9"/>
    <x v="9"/>
    <x v="15"/>
    <x v="25"/>
    <x v="0"/>
    <n v="0"/>
  </r>
  <r>
    <x v="0"/>
    <x v="132"/>
    <x v="9"/>
    <x v="9"/>
    <x v="15"/>
    <x v="25"/>
    <x v="0"/>
    <n v="0"/>
  </r>
  <r>
    <x v="0"/>
    <x v="131"/>
    <x v="9"/>
    <x v="10"/>
    <x v="15"/>
    <x v="25"/>
    <x v="0"/>
    <n v="0"/>
  </r>
  <r>
    <x v="0"/>
    <x v="132"/>
    <x v="9"/>
    <x v="10"/>
    <x v="15"/>
    <x v="25"/>
    <x v="0"/>
    <n v="0"/>
  </r>
  <r>
    <x v="0"/>
    <x v="131"/>
    <x v="9"/>
    <x v="11"/>
    <x v="15"/>
    <x v="25"/>
    <x v="0"/>
    <n v="0"/>
  </r>
  <r>
    <x v="0"/>
    <x v="132"/>
    <x v="9"/>
    <x v="11"/>
    <x v="15"/>
    <x v="25"/>
    <x v="0"/>
    <n v="0"/>
  </r>
  <r>
    <x v="0"/>
    <x v="131"/>
    <x v="9"/>
    <x v="12"/>
    <x v="15"/>
    <x v="25"/>
    <x v="0"/>
    <n v="0"/>
  </r>
  <r>
    <x v="0"/>
    <x v="132"/>
    <x v="9"/>
    <x v="12"/>
    <x v="15"/>
    <x v="25"/>
    <x v="0"/>
    <n v="0"/>
  </r>
  <r>
    <x v="0"/>
    <x v="131"/>
    <x v="9"/>
    <x v="13"/>
    <x v="15"/>
    <x v="25"/>
    <x v="0"/>
    <n v="0"/>
  </r>
  <r>
    <x v="0"/>
    <x v="132"/>
    <x v="9"/>
    <x v="13"/>
    <x v="15"/>
    <x v="25"/>
    <x v="0"/>
    <n v="0"/>
  </r>
  <r>
    <x v="0"/>
    <x v="131"/>
    <x v="9"/>
    <x v="14"/>
    <x v="15"/>
    <x v="25"/>
    <x v="0"/>
    <n v="0"/>
  </r>
  <r>
    <x v="0"/>
    <x v="132"/>
    <x v="9"/>
    <x v="14"/>
    <x v="15"/>
    <x v="25"/>
    <x v="0"/>
    <n v="0"/>
  </r>
  <r>
    <x v="0"/>
    <x v="131"/>
    <x v="9"/>
    <x v="15"/>
    <x v="15"/>
    <x v="25"/>
    <x v="0"/>
    <n v="0"/>
  </r>
  <r>
    <x v="0"/>
    <x v="132"/>
    <x v="9"/>
    <x v="15"/>
    <x v="15"/>
    <x v="25"/>
    <x v="0"/>
    <n v="0"/>
  </r>
  <r>
    <x v="0"/>
    <x v="131"/>
    <x v="9"/>
    <x v="16"/>
    <x v="15"/>
    <x v="25"/>
    <x v="0"/>
    <n v="0"/>
  </r>
  <r>
    <x v="0"/>
    <x v="132"/>
    <x v="9"/>
    <x v="16"/>
    <x v="15"/>
    <x v="25"/>
    <x v="0"/>
    <n v="0"/>
  </r>
  <r>
    <x v="0"/>
    <x v="131"/>
    <x v="9"/>
    <x v="17"/>
    <x v="15"/>
    <x v="25"/>
    <x v="0"/>
    <n v="0"/>
  </r>
  <r>
    <x v="0"/>
    <x v="132"/>
    <x v="9"/>
    <x v="17"/>
    <x v="15"/>
    <x v="25"/>
    <x v="0"/>
    <n v="0"/>
  </r>
  <r>
    <x v="0"/>
    <x v="131"/>
    <x v="9"/>
    <x v="18"/>
    <x v="15"/>
    <x v="25"/>
    <x v="0"/>
    <n v="0"/>
  </r>
  <r>
    <x v="0"/>
    <x v="132"/>
    <x v="9"/>
    <x v="18"/>
    <x v="15"/>
    <x v="25"/>
    <x v="0"/>
    <n v="0"/>
  </r>
  <r>
    <x v="0"/>
    <x v="127"/>
    <x v="9"/>
    <x v="57"/>
    <x v="16"/>
    <x v="25"/>
    <x v="0"/>
    <n v="0"/>
  </r>
  <r>
    <x v="0"/>
    <x v="128"/>
    <x v="9"/>
    <x v="57"/>
    <x v="16"/>
    <x v="25"/>
    <x v="0"/>
    <n v="0"/>
  </r>
  <r>
    <x v="0"/>
    <x v="129"/>
    <x v="9"/>
    <x v="19"/>
    <x v="16"/>
    <x v="25"/>
    <x v="0"/>
    <n v="0"/>
  </r>
  <r>
    <x v="0"/>
    <x v="130"/>
    <x v="9"/>
    <x v="19"/>
    <x v="16"/>
    <x v="25"/>
    <x v="0"/>
    <n v="0"/>
  </r>
  <r>
    <x v="0"/>
    <x v="129"/>
    <x v="9"/>
    <x v="20"/>
    <x v="16"/>
    <x v="25"/>
    <x v="0"/>
    <n v="0"/>
  </r>
  <r>
    <x v="0"/>
    <x v="130"/>
    <x v="9"/>
    <x v="20"/>
    <x v="16"/>
    <x v="25"/>
    <x v="0"/>
    <n v="0"/>
  </r>
  <r>
    <x v="0"/>
    <x v="129"/>
    <x v="9"/>
    <x v="21"/>
    <x v="16"/>
    <x v="25"/>
    <x v="0"/>
    <n v="0"/>
  </r>
  <r>
    <x v="0"/>
    <x v="130"/>
    <x v="9"/>
    <x v="21"/>
    <x v="16"/>
    <x v="25"/>
    <x v="0"/>
    <n v="0"/>
  </r>
  <r>
    <x v="0"/>
    <x v="129"/>
    <x v="9"/>
    <x v="22"/>
    <x v="16"/>
    <x v="25"/>
    <x v="0"/>
    <n v="0"/>
  </r>
  <r>
    <x v="0"/>
    <x v="130"/>
    <x v="9"/>
    <x v="22"/>
    <x v="16"/>
    <x v="25"/>
    <x v="0"/>
    <n v="0"/>
  </r>
  <r>
    <x v="0"/>
    <x v="129"/>
    <x v="9"/>
    <x v="23"/>
    <x v="16"/>
    <x v="25"/>
    <x v="0"/>
    <n v="0"/>
  </r>
  <r>
    <x v="0"/>
    <x v="130"/>
    <x v="9"/>
    <x v="23"/>
    <x v="16"/>
    <x v="25"/>
    <x v="0"/>
    <n v="0"/>
  </r>
  <r>
    <x v="0"/>
    <x v="131"/>
    <x v="9"/>
    <x v="9"/>
    <x v="16"/>
    <x v="25"/>
    <x v="0"/>
    <n v="0"/>
  </r>
  <r>
    <x v="0"/>
    <x v="132"/>
    <x v="9"/>
    <x v="9"/>
    <x v="16"/>
    <x v="25"/>
    <x v="0"/>
    <n v="0"/>
  </r>
  <r>
    <x v="0"/>
    <x v="131"/>
    <x v="9"/>
    <x v="10"/>
    <x v="16"/>
    <x v="25"/>
    <x v="0"/>
    <n v="0"/>
  </r>
  <r>
    <x v="0"/>
    <x v="132"/>
    <x v="9"/>
    <x v="10"/>
    <x v="16"/>
    <x v="25"/>
    <x v="0"/>
    <n v="0"/>
  </r>
  <r>
    <x v="0"/>
    <x v="131"/>
    <x v="9"/>
    <x v="11"/>
    <x v="16"/>
    <x v="25"/>
    <x v="0"/>
    <n v="0"/>
  </r>
  <r>
    <x v="0"/>
    <x v="132"/>
    <x v="9"/>
    <x v="11"/>
    <x v="16"/>
    <x v="25"/>
    <x v="0"/>
    <n v="0"/>
  </r>
  <r>
    <x v="0"/>
    <x v="131"/>
    <x v="9"/>
    <x v="12"/>
    <x v="16"/>
    <x v="25"/>
    <x v="0"/>
    <n v="0"/>
  </r>
  <r>
    <x v="0"/>
    <x v="132"/>
    <x v="9"/>
    <x v="12"/>
    <x v="16"/>
    <x v="25"/>
    <x v="0"/>
    <n v="0"/>
  </r>
  <r>
    <x v="0"/>
    <x v="131"/>
    <x v="9"/>
    <x v="13"/>
    <x v="16"/>
    <x v="25"/>
    <x v="0"/>
    <n v="0"/>
  </r>
  <r>
    <x v="0"/>
    <x v="132"/>
    <x v="9"/>
    <x v="13"/>
    <x v="16"/>
    <x v="25"/>
    <x v="0"/>
    <n v="0"/>
  </r>
  <r>
    <x v="0"/>
    <x v="131"/>
    <x v="9"/>
    <x v="14"/>
    <x v="16"/>
    <x v="25"/>
    <x v="0"/>
    <n v="0"/>
  </r>
  <r>
    <x v="0"/>
    <x v="132"/>
    <x v="9"/>
    <x v="14"/>
    <x v="16"/>
    <x v="25"/>
    <x v="0"/>
    <n v="0"/>
  </r>
  <r>
    <x v="0"/>
    <x v="131"/>
    <x v="9"/>
    <x v="15"/>
    <x v="16"/>
    <x v="25"/>
    <x v="0"/>
    <n v="0"/>
  </r>
  <r>
    <x v="0"/>
    <x v="132"/>
    <x v="9"/>
    <x v="15"/>
    <x v="16"/>
    <x v="25"/>
    <x v="0"/>
    <n v="0"/>
  </r>
  <r>
    <x v="0"/>
    <x v="131"/>
    <x v="9"/>
    <x v="16"/>
    <x v="16"/>
    <x v="25"/>
    <x v="0"/>
    <n v="0"/>
  </r>
  <r>
    <x v="0"/>
    <x v="132"/>
    <x v="9"/>
    <x v="16"/>
    <x v="16"/>
    <x v="25"/>
    <x v="0"/>
    <n v="0"/>
  </r>
  <r>
    <x v="0"/>
    <x v="131"/>
    <x v="9"/>
    <x v="17"/>
    <x v="16"/>
    <x v="25"/>
    <x v="0"/>
    <n v="0"/>
  </r>
  <r>
    <x v="0"/>
    <x v="132"/>
    <x v="9"/>
    <x v="17"/>
    <x v="16"/>
    <x v="25"/>
    <x v="0"/>
    <n v="0"/>
  </r>
  <r>
    <x v="0"/>
    <x v="131"/>
    <x v="9"/>
    <x v="18"/>
    <x v="16"/>
    <x v="25"/>
    <x v="0"/>
    <n v="0"/>
  </r>
  <r>
    <x v="0"/>
    <x v="132"/>
    <x v="9"/>
    <x v="18"/>
    <x v="16"/>
    <x v="25"/>
    <x v="0"/>
    <n v="0"/>
  </r>
  <r>
    <x v="0"/>
    <x v="127"/>
    <x v="9"/>
    <x v="57"/>
    <x v="17"/>
    <x v="25"/>
    <x v="0"/>
    <n v="0"/>
  </r>
  <r>
    <x v="0"/>
    <x v="128"/>
    <x v="9"/>
    <x v="57"/>
    <x v="17"/>
    <x v="25"/>
    <x v="0"/>
    <n v="0"/>
  </r>
  <r>
    <x v="0"/>
    <x v="129"/>
    <x v="9"/>
    <x v="19"/>
    <x v="17"/>
    <x v="25"/>
    <x v="0"/>
    <n v="0"/>
  </r>
  <r>
    <x v="0"/>
    <x v="130"/>
    <x v="9"/>
    <x v="19"/>
    <x v="17"/>
    <x v="25"/>
    <x v="0"/>
    <n v="0"/>
  </r>
  <r>
    <x v="0"/>
    <x v="129"/>
    <x v="9"/>
    <x v="20"/>
    <x v="17"/>
    <x v="25"/>
    <x v="0"/>
    <n v="0"/>
  </r>
  <r>
    <x v="0"/>
    <x v="130"/>
    <x v="9"/>
    <x v="20"/>
    <x v="17"/>
    <x v="25"/>
    <x v="0"/>
    <n v="0"/>
  </r>
  <r>
    <x v="0"/>
    <x v="129"/>
    <x v="9"/>
    <x v="21"/>
    <x v="17"/>
    <x v="25"/>
    <x v="0"/>
    <n v="0"/>
  </r>
  <r>
    <x v="0"/>
    <x v="130"/>
    <x v="9"/>
    <x v="21"/>
    <x v="17"/>
    <x v="25"/>
    <x v="0"/>
    <n v="0"/>
  </r>
  <r>
    <x v="0"/>
    <x v="129"/>
    <x v="9"/>
    <x v="22"/>
    <x v="17"/>
    <x v="25"/>
    <x v="0"/>
    <n v="0"/>
  </r>
  <r>
    <x v="0"/>
    <x v="130"/>
    <x v="9"/>
    <x v="22"/>
    <x v="17"/>
    <x v="25"/>
    <x v="0"/>
    <n v="0"/>
  </r>
  <r>
    <x v="0"/>
    <x v="129"/>
    <x v="9"/>
    <x v="23"/>
    <x v="17"/>
    <x v="25"/>
    <x v="0"/>
    <n v="0"/>
  </r>
  <r>
    <x v="0"/>
    <x v="130"/>
    <x v="9"/>
    <x v="23"/>
    <x v="17"/>
    <x v="25"/>
    <x v="0"/>
    <n v="0"/>
  </r>
  <r>
    <x v="0"/>
    <x v="131"/>
    <x v="9"/>
    <x v="9"/>
    <x v="17"/>
    <x v="25"/>
    <x v="0"/>
    <n v="0"/>
  </r>
  <r>
    <x v="0"/>
    <x v="132"/>
    <x v="9"/>
    <x v="9"/>
    <x v="17"/>
    <x v="25"/>
    <x v="0"/>
    <n v="0"/>
  </r>
  <r>
    <x v="0"/>
    <x v="131"/>
    <x v="9"/>
    <x v="10"/>
    <x v="17"/>
    <x v="25"/>
    <x v="0"/>
    <n v="0"/>
  </r>
  <r>
    <x v="0"/>
    <x v="132"/>
    <x v="9"/>
    <x v="10"/>
    <x v="17"/>
    <x v="25"/>
    <x v="0"/>
    <n v="0"/>
  </r>
  <r>
    <x v="0"/>
    <x v="131"/>
    <x v="9"/>
    <x v="11"/>
    <x v="17"/>
    <x v="25"/>
    <x v="0"/>
    <n v="0"/>
  </r>
  <r>
    <x v="0"/>
    <x v="132"/>
    <x v="9"/>
    <x v="11"/>
    <x v="17"/>
    <x v="25"/>
    <x v="0"/>
    <n v="0"/>
  </r>
  <r>
    <x v="0"/>
    <x v="131"/>
    <x v="9"/>
    <x v="12"/>
    <x v="17"/>
    <x v="25"/>
    <x v="0"/>
    <n v="0"/>
  </r>
  <r>
    <x v="0"/>
    <x v="132"/>
    <x v="9"/>
    <x v="12"/>
    <x v="17"/>
    <x v="25"/>
    <x v="0"/>
    <n v="0"/>
  </r>
  <r>
    <x v="0"/>
    <x v="131"/>
    <x v="9"/>
    <x v="13"/>
    <x v="17"/>
    <x v="25"/>
    <x v="0"/>
    <n v="0"/>
  </r>
  <r>
    <x v="0"/>
    <x v="132"/>
    <x v="9"/>
    <x v="13"/>
    <x v="17"/>
    <x v="25"/>
    <x v="0"/>
    <n v="0"/>
  </r>
  <r>
    <x v="0"/>
    <x v="131"/>
    <x v="9"/>
    <x v="14"/>
    <x v="17"/>
    <x v="25"/>
    <x v="0"/>
    <n v="0"/>
  </r>
  <r>
    <x v="0"/>
    <x v="132"/>
    <x v="9"/>
    <x v="14"/>
    <x v="17"/>
    <x v="25"/>
    <x v="0"/>
    <n v="0"/>
  </r>
  <r>
    <x v="0"/>
    <x v="131"/>
    <x v="9"/>
    <x v="15"/>
    <x v="17"/>
    <x v="25"/>
    <x v="0"/>
    <n v="0"/>
  </r>
  <r>
    <x v="0"/>
    <x v="132"/>
    <x v="9"/>
    <x v="15"/>
    <x v="17"/>
    <x v="25"/>
    <x v="0"/>
    <n v="0"/>
  </r>
  <r>
    <x v="0"/>
    <x v="131"/>
    <x v="9"/>
    <x v="16"/>
    <x v="17"/>
    <x v="25"/>
    <x v="0"/>
    <n v="0"/>
  </r>
  <r>
    <x v="0"/>
    <x v="132"/>
    <x v="9"/>
    <x v="16"/>
    <x v="17"/>
    <x v="25"/>
    <x v="0"/>
    <n v="0"/>
  </r>
  <r>
    <x v="0"/>
    <x v="131"/>
    <x v="9"/>
    <x v="17"/>
    <x v="17"/>
    <x v="25"/>
    <x v="0"/>
    <n v="0"/>
  </r>
  <r>
    <x v="0"/>
    <x v="132"/>
    <x v="9"/>
    <x v="17"/>
    <x v="17"/>
    <x v="25"/>
    <x v="0"/>
    <n v="0"/>
  </r>
  <r>
    <x v="0"/>
    <x v="131"/>
    <x v="9"/>
    <x v="18"/>
    <x v="17"/>
    <x v="25"/>
    <x v="0"/>
    <n v="0"/>
  </r>
  <r>
    <x v="0"/>
    <x v="132"/>
    <x v="9"/>
    <x v="18"/>
    <x v="17"/>
    <x v="25"/>
    <x v="0"/>
    <n v="0"/>
  </r>
  <r>
    <x v="0"/>
    <x v="127"/>
    <x v="9"/>
    <x v="57"/>
    <x v="18"/>
    <x v="25"/>
    <x v="0"/>
    <n v="0"/>
  </r>
  <r>
    <x v="0"/>
    <x v="128"/>
    <x v="9"/>
    <x v="57"/>
    <x v="18"/>
    <x v="25"/>
    <x v="0"/>
    <n v="0"/>
  </r>
  <r>
    <x v="0"/>
    <x v="129"/>
    <x v="9"/>
    <x v="19"/>
    <x v="18"/>
    <x v="25"/>
    <x v="0"/>
    <n v="0"/>
  </r>
  <r>
    <x v="0"/>
    <x v="130"/>
    <x v="9"/>
    <x v="19"/>
    <x v="18"/>
    <x v="25"/>
    <x v="0"/>
    <n v="0"/>
  </r>
  <r>
    <x v="0"/>
    <x v="129"/>
    <x v="9"/>
    <x v="20"/>
    <x v="18"/>
    <x v="25"/>
    <x v="0"/>
    <n v="0"/>
  </r>
  <r>
    <x v="0"/>
    <x v="130"/>
    <x v="9"/>
    <x v="20"/>
    <x v="18"/>
    <x v="25"/>
    <x v="0"/>
    <n v="0"/>
  </r>
  <r>
    <x v="0"/>
    <x v="129"/>
    <x v="9"/>
    <x v="21"/>
    <x v="18"/>
    <x v="25"/>
    <x v="0"/>
    <n v="0"/>
  </r>
  <r>
    <x v="0"/>
    <x v="130"/>
    <x v="9"/>
    <x v="21"/>
    <x v="18"/>
    <x v="25"/>
    <x v="0"/>
    <n v="0"/>
  </r>
  <r>
    <x v="0"/>
    <x v="129"/>
    <x v="9"/>
    <x v="22"/>
    <x v="18"/>
    <x v="25"/>
    <x v="0"/>
    <n v="0"/>
  </r>
  <r>
    <x v="0"/>
    <x v="130"/>
    <x v="9"/>
    <x v="22"/>
    <x v="18"/>
    <x v="25"/>
    <x v="0"/>
    <n v="0"/>
  </r>
  <r>
    <x v="0"/>
    <x v="129"/>
    <x v="9"/>
    <x v="23"/>
    <x v="18"/>
    <x v="25"/>
    <x v="0"/>
    <n v="0"/>
  </r>
  <r>
    <x v="0"/>
    <x v="130"/>
    <x v="9"/>
    <x v="23"/>
    <x v="18"/>
    <x v="25"/>
    <x v="0"/>
    <n v="0"/>
  </r>
  <r>
    <x v="0"/>
    <x v="131"/>
    <x v="9"/>
    <x v="9"/>
    <x v="18"/>
    <x v="25"/>
    <x v="0"/>
    <n v="0"/>
  </r>
  <r>
    <x v="0"/>
    <x v="132"/>
    <x v="9"/>
    <x v="9"/>
    <x v="18"/>
    <x v="25"/>
    <x v="0"/>
    <n v="0"/>
  </r>
  <r>
    <x v="0"/>
    <x v="131"/>
    <x v="9"/>
    <x v="10"/>
    <x v="18"/>
    <x v="25"/>
    <x v="0"/>
    <n v="0"/>
  </r>
  <r>
    <x v="0"/>
    <x v="132"/>
    <x v="9"/>
    <x v="10"/>
    <x v="18"/>
    <x v="25"/>
    <x v="0"/>
    <n v="0"/>
  </r>
  <r>
    <x v="0"/>
    <x v="131"/>
    <x v="9"/>
    <x v="11"/>
    <x v="18"/>
    <x v="25"/>
    <x v="0"/>
    <n v="0"/>
  </r>
  <r>
    <x v="0"/>
    <x v="132"/>
    <x v="9"/>
    <x v="11"/>
    <x v="18"/>
    <x v="25"/>
    <x v="0"/>
    <n v="0"/>
  </r>
  <r>
    <x v="0"/>
    <x v="131"/>
    <x v="9"/>
    <x v="12"/>
    <x v="18"/>
    <x v="25"/>
    <x v="0"/>
    <n v="0"/>
  </r>
  <r>
    <x v="0"/>
    <x v="132"/>
    <x v="9"/>
    <x v="12"/>
    <x v="18"/>
    <x v="25"/>
    <x v="0"/>
    <n v="0"/>
  </r>
  <r>
    <x v="0"/>
    <x v="131"/>
    <x v="9"/>
    <x v="13"/>
    <x v="18"/>
    <x v="25"/>
    <x v="0"/>
    <n v="0"/>
  </r>
  <r>
    <x v="0"/>
    <x v="132"/>
    <x v="9"/>
    <x v="13"/>
    <x v="18"/>
    <x v="25"/>
    <x v="0"/>
    <n v="0"/>
  </r>
  <r>
    <x v="0"/>
    <x v="131"/>
    <x v="9"/>
    <x v="14"/>
    <x v="18"/>
    <x v="25"/>
    <x v="0"/>
    <n v="0"/>
  </r>
  <r>
    <x v="0"/>
    <x v="132"/>
    <x v="9"/>
    <x v="14"/>
    <x v="18"/>
    <x v="25"/>
    <x v="0"/>
    <n v="0"/>
  </r>
  <r>
    <x v="0"/>
    <x v="131"/>
    <x v="9"/>
    <x v="15"/>
    <x v="18"/>
    <x v="25"/>
    <x v="0"/>
    <n v="0"/>
  </r>
  <r>
    <x v="0"/>
    <x v="132"/>
    <x v="9"/>
    <x v="15"/>
    <x v="18"/>
    <x v="25"/>
    <x v="0"/>
    <n v="0"/>
  </r>
  <r>
    <x v="0"/>
    <x v="131"/>
    <x v="9"/>
    <x v="16"/>
    <x v="18"/>
    <x v="25"/>
    <x v="0"/>
    <n v="0"/>
  </r>
  <r>
    <x v="0"/>
    <x v="132"/>
    <x v="9"/>
    <x v="16"/>
    <x v="18"/>
    <x v="25"/>
    <x v="0"/>
    <n v="0"/>
  </r>
  <r>
    <x v="0"/>
    <x v="131"/>
    <x v="9"/>
    <x v="17"/>
    <x v="18"/>
    <x v="25"/>
    <x v="0"/>
    <n v="0"/>
  </r>
  <r>
    <x v="0"/>
    <x v="132"/>
    <x v="9"/>
    <x v="17"/>
    <x v="18"/>
    <x v="25"/>
    <x v="0"/>
    <n v="0"/>
  </r>
  <r>
    <x v="0"/>
    <x v="131"/>
    <x v="9"/>
    <x v="18"/>
    <x v="18"/>
    <x v="25"/>
    <x v="0"/>
    <n v="0"/>
  </r>
  <r>
    <x v="0"/>
    <x v="132"/>
    <x v="9"/>
    <x v="18"/>
    <x v="18"/>
    <x v="25"/>
    <x v="0"/>
    <n v="0"/>
  </r>
  <r>
    <x v="0"/>
    <x v="133"/>
    <x v="9"/>
    <x v="9"/>
    <x v="19"/>
    <x v="25"/>
    <x v="0"/>
    <n v="0"/>
  </r>
  <r>
    <x v="0"/>
    <x v="134"/>
    <x v="9"/>
    <x v="9"/>
    <x v="19"/>
    <x v="25"/>
    <x v="0"/>
    <n v="0"/>
  </r>
  <r>
    <x v="0"/>
    <x v="133"/>
    <x v="9"/>
    <x v="10"/>
    <x v="19"/>
    <x v="25"/>
    <x v="0"/>
    <n v="0"/>
  </r>
  <r>
    <x v="0"/>
    <x v="134"/>
    <x v="9"/>
    <x v="10"/>
    <x v="19"/>
    <x v="25"/>
    <x v="0"/>
    <n v="0"/>
  </r>
  <r>
    <x v="0"/>
    <x v="133"/>
    <x v="9"/>
    <x v="11"/>
    <x v="19"/>
    <x v="25"/>
    <x v="0"/>
    <n v="0"/>
  </r>
  <r>
    <x v="0"/>
    <x v="134"/>
    <x v="9"/>
    <x v="11"/>
    <x v="19"/>
    <x v="25"/>
    <x v="0"/>
    <n v="0"/>
  </r>
  <r>
    <x v="0"/>
    <x v="133"/>
    <x v="9"/>
    <x v="12"/>
    <x v="19"/>
    <x v="25"/>
    <x v="0"/>
    <n v="0"/>
  </r>
  <r>
    <x v="0"/>
    <x v="134"/>
    <x v="9"/>
    <x v="12"/>
    <x v="19"/>
    <x v="25"/>
    <x v="0"/>
    <n v="0"/>
  </r>
  <r>
    <x v="0"/>
    <x v="133"/>
    <x v="9"/>
    <x v="13"/>
    <x v="19"/>
    <x v="25"/>
    <x v="0"/>
    <n v="0"/>
  </r>
  <r>
    <x v="0"/>
    <x v="134"/>
    <x v="9"/>
    <x v="13"/>
    <x v="19"/>
    <x v="25"/>
    <x v="0"/>
    <n v="0"/>
  </r>
  <r>
    <x v="0"/>
    <x v="133"/>
    <x v="9"/>
    <x v="14"/>
    <x v="19"/>
    <x v="25"/>
    <x v="0"/>
    <n v="0"/>
  </r>
  <r>
    <x v="0"/>
    <x v="134"/>
    <x v="9"/>
    <x v="14"/>
    <x v="19"/>
    <x v="25"/>
    <x v="0"/>
    <n v="0"/>
  </r>
  <r>
    <x v="0"/>
    <x v="133"/>
    <x v="9"/>
    <x v="15"/>
    <x v="19"/>
    <x v="25"/>
    <x v="0"/>
    <n v="0"/>
  </r>
  <r>
    <x v="0"/>
    <x v="134"/>
    <x v="9"/>
    <x v="15"/>
    <x v="19"/>
    <x v="25"/>
    <x v="0"/>
    <n v="0"/>
  </r>
  <r>
    <x v="0"/>
    <x v="133"/>
    <x v="9"/>
    <x v="16"/>
    <x v="19"/>
    <x v="25"/>
    <x v="0"/>
    <n v="0"/>
  </r>
  <r>
    <x v="0"/>
    <x v="134"/>
    <x v="9"/>
    <x v="16"/>
    <x v="19"/>
    <x v="25"/>
    <x v="0"/>
    <n v="0"/>
  </r>
  <r>
    <x v="0"/>
    <x v="133"/>
    <x v="9"/>
    <x v="17"/>
    <x v="19"/>
    <x v="25"/>
    <x v="0"/>
    <n v="0"/>
  </r>
  <r>
    <x v="0"/>
    <x v="134"/>
    <x v="9"/>
    <x v="17"/>
    <x v="19"/>
    <x v="25"/>
    <x v="0"/>
    <n v="0"/>
  </r>
  <r>
    <x v="0"/>
    <x v="133"/>
    <x v="9"/>
    <x v="18"/>
    <x v="19"/>
    <x v="25"/>
    <x v="0"/>
    <n v="0"/>
  </r>
  <r>
    <x v="0"/>
    <x v="134"/>
    <x v="9"/>
    <x v="18"/>
    <x v="19"/>
    <x v="25"/>
    <x v="0"/>
    <n v="0"/>
  </r>
  <r>
    <x v="0"/>
    <x v="127"/>
    <x v="9"/>
    <x v="57"/>
    <x v="10"/>
    <x v="26"/>
    <x v="0"/>
    <n v="0"/>
  </r>
  <r>
    <x v="0"/>
    <x v="128"/>
    <x v="9"/>
    <x v="57"/>
    <x v="10"/>
    <x v="26"/>
    <x v="0"/>
    <n v="0"/>
  </r>
  <r>
    <x v="0"/>
    <x v="129"/>
    <x v="9"/>
    <x v="19"/>
    <x v="10"/>
    <x v="26"/>
    <x v="0"/>
    <n v="0"/>
  </r>
  <r>
    <x v="0"/>
    <x v="130"/>
    <x v="9"/>
    <x v="19"/>
    <x v="10"/>
    <x v="26"/>
    <x v="0"/>
    <n v="0"/>
  </r>
  <r>
    <x v="0"/>
    <x v="129"/>
    <x v="9"/>
    <x v="20"/>
    <x v="10"/>
    <x v="26"/>
    <x v="0"/>
    <n v="0"/>
  </r>
  <r>
    <x v="0"/>
    <x v="130"/>
    <x v="9"/>
    <x v="20"/>
    <x v="10"/>
    <x v="26"/>
    <x v="0"/>
    <n v="0"/>
  </r>
  <r>
    <x v="0"/>
    <x v="129"/>
    <x v="9"/>
    <x v="21"/>
    <x v="10"/>
    <x v="26"/>
    <x v="0"/>
    <n v="0"/>
  </r>
  <r>
    <x v="0"/>
    <x v="130"/>
    <x v="9"/>
    <x v="21"/>
    <x v="10"/>
    <x v="26"/>
    <x v="0"/>
    <n v="0"/>
  </r>
  <r>
    <x v="0"/>
    <x v="129"/>
    <x v="9"/>
    <x v="22"/>
    <x v="10"/>
    <x v="26"/>
    <x v="0"/>
    <n v="0"/>
  </r>
  <r>
    <x v="0"/>
    <x v="130"/>
    <x v="9"/>
    <x v="22"/>
    <x v="10"/>
    <x v="26"/>
    <x v="0"/>
    <n v="0"/>
  </r>
  <r>
    <x v="0"/>
    <x v="129"/>
    <x v="9"/>
    <x v="23"/>
    <x v="10"/>
    <x v="26"/>
    <x v="0"/>
    <n v="0"/>
  </r>
  <r>
    <x v="0"/>
    <x v="130"/>
    <x v="9"/>
    <x v="23"/>
    <x v="10"/>
    <x v="26"/>
    <x v="0"/>
    <n v="0"/>
  </r>
  <r>
    <x v="0"/>
    <x v="131"/>
    <x v="9"/>
    <x v="9"/>
    <x v="10"/>
    <x v="26"/>
    <x v="0"/>
    <n v="0"/>
  </r>
  <r>
    <x v="0"/>
    <x v="132"/>
    <x v="9"/>
    <x v="9"/>
    <x v="10"/>
    <x v="26"/>
    <x v="0"/>
    <n v="0"/>
  </r>
  <r>
    <x v="0"/>
    <x v="131"/>
    <x v="9"/>
    <x v="10"/>
    <x v="10"/>
    <x v="26"/>
    <x v="0"/>
    <n v="0"/>
  </r>
  <r>
    <x v="0"/>
    <x v="132"/>
    <x v="9"/>
    <x v="10"/>
    <x v="10"/>
    <x v="26"/>
    <x v="0"/>
    <n v="0"/>
  </r>
  <r>
    <x v="0"/>
    <x v="131"/>
    <x v="9"/>
    <x v="11"/>
    <x v="10"/>
    <x v="26"/>
    <x v="0"/>
    <n v="0"/>
  </r>
  <r>
    <x v="0"/>
    <x v="132"/>
    <x v="9"/>
    <x v="11"/>
    <x v="10"/>
    <x v="26"/>
    <x v="0"/>
    <n v="0"/>
  </r>
  <r>
    <x v="0"/>
    <x v="131"/>
    <x v="9"/>
    <x v="12"/>
    <x v="10"/>
    <x v="26"/>
    <x v="0"/>
    <n v="0"/>
  </r>
  <r>
    <x v="0"/>
    <x v="132"/>
    <x v="9"/>
    <x v="12"/>
    <x v="10"/>
    <x v="26"/>
    <x v="0"/>
    <n v="0"/>
  </r>
  <r>
    <x v="0"/>
    <x v="131"/>
    <x v="9"/>
    <x v="13"/>
    <x v="10"/>
    <x v="26"/>
    <x v="0"/>
    <n v="0"/>
  </r>
  <r>
    <x v="0"/>
    <x v="132"/>
    <x v="9"/>
    <x v="13"/>
    <x v="10"/>
    <x v="26"/>
    <x v="0"/>
    <n v="0"/>
  </r>
  <r>
    <x v="0"/>
    <x v="131"/>
    <x v="9"/>
    <x v="14"/>
    <x v="10"/>
    <x v="26"/>
    <x v="0"/>
    <n v="0"/>
  </r>
  <r>
    <x v="0"/>
    <x v="132"/>
    <x v="9"/>
    <x v="14"/>
    <x v="10"/>
    <x v="26"/>
    <x v="0"/>
    <n v="0"/>
  </r>
  <r>
    <x v="0"/>
    <x v="131"/>
    <x v="9"/>
    <x v="15"/>
    <x v="10"/>
    <x v="26"/>
    <x v="0"/>
    <n v="0"/>
  </r>
  <r>
    <x v="0"/>
    <x v="132"/>
    <x v="9"/>
    <x v="15"/>
    <x v="10"/>
    <x v="26"/>
    <x v="0"/>
    <n v="0"/>
  </r>
  <r>
    <x v="0"/>
    <x v="131"/>
    <x v="9"/>
    <x v="16"/>
    <x v="10"/>
    <x v="26"/>
    <x v="0"/>
    <n v="0"/>
  </r>
  <r>
    <x v="0"/>
    <x v="132"/>
    <x v="9"/>
    <x v="16"/>
    <x v="10"/>
    <x v="26"/>
    <x v="0"/>
    <n v="0"/>
  </r>
  <r>
    <x v="0"/>
    <x v="131"/>
    <x v="9"/>
    <x v="17"/>
    <x v="10"/>
    <x v="26"/>
    <x v="0"/>
    <n v="0"/>
  </r>
  <r>
    <x v="0"/>
    <x v="132"/>
    <x v="9"/>
    <x v="17"/>
    <x v="10"/>
    <x v="26"/>
    <x v="0"/>
    <n v="0"/>
  </r>
  <r>
    <x v="0"/>
    <x v="131"/>
    <x v="9"/>
    <x v="18"/>
    <x v="10"/>
    <x v="26"/>
    <x v="0"/>
    <n v="0"/>
  </r>
  <r>
    <x v="0"/>
    <x v="132"/>
    <x v="9"/>
    <x v="18"/>
    <x v="10"/>
    <x v="26"/>
    <x v="0"/>
    <n v="0"/>
  </r>
  <r>
    <x v="0"/>
    <x v="127"/>
    <x v="9"/>
    <x v="57"/>
    <x v="11"/>
    <x v="26"/>
    <x v="0"/>
    <n v="0"/>
  </r>
  <r>
    <x v="0"/>
    <x v="128"/>
    <x v="9"/>
    <x v="57"/>
    <x v="11"/>
    <x v="26"/>
    <x v="0"/>
    <n v="0"/>
  </r>
  <r>
    <x v="0"/>
    <x v="129"/>
    <x v="9"/>
    <x v="19"/>
    <x v="11"/>
    <x v="26"/>
    <x v="0"/>
    <n v="0"/>
  </r>
  <r>
    <x v="0"/>
    <x v="130"/>
    <x v="9"/>
    <x v="19"/>
    <x v="11"/>
    <x v="26"/>
    <x v="0"/>
    <n v="0"/>
  </r>
  <r>
    <x v="0"/>
    <x v="129"/>
    <x v="9"/>
    <x v="20"/>
    <x v="11"/>
    <x v="26"/>
    <x v="0"/>
    <n v="0"/>
  </r>
  <r>
    <x v="0"/>
    <x v="130"/>
    <x v="9"/>
    <x v="20"/>
    <x v="11"/>
    <x v="26"/>
    <x v="0"/>
    <n v="0"/>
  </r>
  <r>
    <x v="0"/>
    <x v="129"/>
    <x v="9"/>
    <x v="21"/>
    <x v="11"/>
    <x v="26"/>
    <x v="0"/>
    <n v="0"/>
  </r>
  <r>
    <x v="0"/>
    <x v="130"/>
    <x v="9"/>
    <x v="21"/>
    <x v="11"/>
    <x v="26"/>
    <x v="0"/>
    <n v="0"/>
  </r>
  <r>
    <x v="0"/>
    <x v="129"/>
    <x v="9"/>
    <x v="22"/>
    <x v="11"/>
    <x v="26"/>
    <x v="0"/>
    <n v="0"/>
  </r>
  <r>
    <x v="0"/>
    <x v="130"/>
    <x v="9"/>
    <x v="22"/>
    <x v="11"/>
    <x v="26"/>
    <x v="0"/>
    <n v="0"/>
  </r>
  <r>
    <x v="0"/>
    <x v="129"/>
    <x v="9"/>
    <x v="23"/>
    <x v="11"/>
    <x v="26"/>
    <x v="0"/>
    <n v="0"/>
  </r>
  <r>
    <x v="0"/>
    <x v="130"/>
    <x v="9"/>
    <x v="23"/>
    <x v="11"/>
    <x v="26"/>
    <x v="0"/>
    <n v="0"/>
  </r>
  <r>
    <x v="0"/>
    <x v="131"/>
    <x v="9"/>
    <x v="9"/>
    <x v="11"/>
    <x v="26"/>
    <x v="0"/>
    <n v="0"/>
  </r>
  <r>
    <x v="0"/>
    <x v="132"/>
    <x v="9"/>
    <x v="9"/>
    <x v="11"/>
    <x v="26"/>
    <x v="0"/>
    <n v="0"/>
  </r>
  <r>
    <x v="0"/>
    <x v="131"/>
    <x v="9"/>
    <x v="10"/>
    <x v="11"/>
    <x v="26"/>
    <x v="0"/>
    <n v="0"/>
  </r>
  <r>
    <x v="0"/>
    <x v="132"/>
    <x v="9"/>
    <x v="10"/>
    <x v="11"/>
    <x v="26"/>
    <x v="0"/>
    <n v="0"/>
  </r>
  <r>
    <x v="0"/>
    <x v="131"/>
    <x v="9"/>
    <x v="11"/>
    <x v="11"/>
    <x v="26"/>
    <x v="0"/>
    <n v="0"/>
  </r>
  <r>
    <x v="0"/>
    <x v="132"/>
    <x v="9"/>
    <x v="11"/>
    <x v="11"/>
    <x v="26"/>
    <x v="0"/>
    <n v="0"/>
  </r>
  <r>
    <x v="0"/>
    <x v="131"/>
    <x v="9"/>
    <x v="12"/>
    <x v="11"/>
    <x v="26"/>
    <x v="0"/>
    <n v="0"/>
  </r>
  <r>
    <x v="0"/>
    <x v="132"/>
    <x v="9"/>
    <x v="12"/>
    <x v="11"/>
    <x v="26"/>
    <x v="0"/>
    <n v="0"/>
  </r>
  <r>
    <x v="0"/>
    <x v="131"/>
    <x v="9"/>
    <x v="13"/>
    <x v="11"/>
    <x v="26"/>
    <x v="0"/>
    <n v="0"/>
  </r>
  <r>
    <x v="0"/>
    <x v="132"/>
    <x v="9"/>
    <x v="13"/>
    <x v="11"/>
    <x v="26"/>
    <x v="0"/>
    <n v="0"/>
  </r>
  <r>
    <x v="0"/>
    <x v="131"/>
    <x v="9"/>
    <x v="14"/>
    <x v="11"/>
    <x v="26"/>
    <x v="0"/>
    <n v="0"/>
  </r>
  <r>
    <x v="0"/>
    <x v="132"/>
    <x v="9"/>
    <x v="14"/>
    <x v="11"/>
    <x v="26"/>
    <x v="0"/>
    <n v="0"/>
  </r>
  <r>
    <x v="0"/>
    <x v="131"/>
    <x v="9"/>
    <x v="15"/>
    <x v="11"/>
    <x v="26"/>
    <x v="0"/>
    <n v="0"/>
  </r>
  <r>
    <x v="0"/>
    <x v="132"/>
    <x v="9"/>
    <x v="15"/>
    <x v="11"/>
    <x v="26"/>
    <x v="0"/>
    <n v="0"/>
  </r>
  <r>
    <x v="0"/>
    <x v="131"/>
    <x v="9"/>
    <x v="16"/>
    <x v="11"/>
    <x v="26"/>
    <x v="0"/>
    <n v="0"/>
  </r>
  <r>
    <x v="0"/>
    <x v="132"/>
    <x v="9"/>
    <x v="16"/>
    <x v="11"/>
    <x v="26"/>
    <x v="0"/>
    <n v="0"/>
  </r>
  <r>
    <x v="0"/>
    <x v="131"/>
    <x v="9"/>
    <x v="17"/>
    <x v="11"/>
    <x v="26"/>
    <x v="0"/>
    <n v="0"/>
  </r>
  <r>
    <x v="0"/>
    <x v="132"/>
    <x v="9"/>
    <x v="17"/>
    <x v="11"/>
    <x v="26"/>
    <x v="0"/>
    <n v="0"/>
  </r>
  <r>
    <x v="0"/>
    <x v="131"/>
    <x v="9"/>
    <x v="18"/>
    <x v="11"/>
    <x v="26"/>
    <x v="0"/>
    <n v="0"/>
  </r>
  <r>
    <x v="0"/>
    <x v="132"/>
    <x v="9"/>
    <x v="18"/>
    <x v="11"/>
    <x v="26"/>
    <x v="0"/>
    <n v="0"/>
  </r>
  <r>
    <x v="0"/>
    <x v="127"/>
    <x v="9"/>
    <x v="57"/>
    <x v="12"/>
    <x v="26"/>
    <x v="0"/>
    <n v="0"/>
  </r>
  <r>
    <x v="0"/>
    <x v="128"/>
    <x v="9"/>
    <x v="57"/>
    <x v="12"/>
    <x v="26"/>
    <x v="0"/>
    <n v="0"/>
  </r>
  <r>
    <x v="0"/>
    <x v="129"/>
    <x v="9"/>
    <x v="19"/>
    <x v="12"/>
    <x v="26"/>
    <x v="0"/>
    <n v="0"/>
  </r>
  <r>
    <x v="0"/>
    <x v="130"/>
    <x v="9"/>
    <x v="19"/>
    <x v="12"/>
    <x v="26"/>
    <x v="0"/>
    <n v="0"/>
  </r>
  <r>
    <x v="0"/>
    <x v="129"/>
    <x v="9"/>
    <x v="20"/>
    <x v="12"/>
    <x v="26"/>
    <x v="0"/>
    <n v="0"/>
  </r>
  <r>
    <x v="0"/>
    <x v="130"/>
    <x v="9"/>
    <x v="20"/>
    <x v="12"/>
    <x v="26"/>
    <x v="0"/>
    <n v="0"/>
  </r>
  <r>
    <x v="0"/>
    <x v="129"/>
    <x v="9"/>
    <x v="21"/>
    <x v="12"/>
    <x v="26"/>
    <x v="0"/>
    <n v="0"/>
  </r>
  <r>
    <x v="0"/>
    <x v="130"/>
    <x v="9"/>
    <x v="21"/>
    <x v="12"/>
    <x v="26"/>
    <x v="0"/>
    <n v="0"/>
  </r>
  <r>
    <x v="0"/>
    <x v="129"/>
    <x v="9"/>
    <x v="22"/>
    <x v="12"/>
    <x v="26"/>
    <x v="0"/>
    <n v="0"/>
  </r>
  <r>
    <x v="0"/>
    <x v="130"/>
    <x v="9"/>
    <x v="22"/>
    <x v="12"/>
    <x v="26"/>
    <x v="0"/>
    <n v="0"/>
  </r>
  <r>
    <x v="0"/>
    <x v="129"/>
    <x v="9"/>
    <x v="23"/>
    <x v="12"/>
    <x v="26"/>
    <x v="0"/>
    <n v="0"/>
  </r>
  <r>
    <x v="0"/>
    <x v="130"/>
    <x v="9"/>
    <x v="23"/>
    <x v="12"/>
    <x v="26"/>
    <x v="0"/>
    <n v="0"/>
  </r>
  <r>
    <x v="0"/>
    <x v="131"/>
    <x v="9"/>
    <x v="9"/>
    <x v="12"/>
    <x v="26"/>
    <x v="0"/>
    <n v="0"/>
  </r>
  <r>
    <x v="0"/>
    <x v="132"/>
    <x v="9"/>
    <x v="9"/>
    <x v="12"/>
    <x v="26"/>
    <x v="0"/>
    <n v="0"/>
  </r>
  <r>
    <x v="0"/>
    <x v="131"/>
    <x v="9"/>
    <x v="10"/>
    <x v="12"/>
    <x v="26"/>
    <x v="0"/>
    <n v="0"/>
  </r>
  <r>
    <x v="0"/>
    <x v="132"/>
    <x v="9"/>
    <x v="10"/>
    <x v="12"/>
    <x v="26"/>
    <x v="0"/>
    <n v="0"/>
  </r>
  <r>
    <x v="0"/>
    <x v="131"/>
    <x v="9"/>
    <x v="11"/>
    <x v="12"/>
    <x v="26"/>
    <x v="0"/>
    <n v="0"/>
  </r>
  <r>
    <x v="0"/>
    <x v="132"/>
    <x v="9"/>
    <x v="11"/>
    <x v="12"/>
    <x v="26"/>
    <x v="0"/>
    <n v="0"/>
  </r>
  <r>
    <x v="0"/>
    <x v="131"/>
    <x v="9"/>
    <x v="12"/>
    <x v="12"/>
    <x v="26"/>
    <x v="0"/>
    <n v="0"/>
  </r>
  <r>
    <x v="0"/>
    <x v="132"/>
    <x v="9"/>
    <x v="12"/>
    <x v="12"/>
    <x v="26"/>
    <x v="0"/>
    <n v="0"/>
  </r>
  <r>
    <x v="0"/>
    <x v="131"/>
    <x v="9"/>
    <x v="13"/>
    <x v="12"/>
    <x v="26"/>
    <x v="0"/>
    <n v="0"/>
  </r>
  <r>
    <x v="0"/>
    <x v="132"/>
    <x v="9"/>
    <x v="13"/>
    <x v="12"/>
    <x v="26"/>
    <x v="0"/>
    <n v="0"/>
  </r>
  <r>
    <x v="0"/>
    <x v="131"/>
    <x v="9"/>
    <x v="14"/>
    <x v="12"/>
    <x v="26"/>
    <x v="0"/>
    <n v="0"/>
  </r>
  <r>
    <x v="0"/>
    <x v="132"/>
    <x v="9"/>
    <x v="14"/>
    <x v="12"/>
    <x v="26"/>
    <x v="0"/>
    <n v="0"/>
  </r>
  <r>
    <x v="0"/>
    <x v="131"/>
    <x v="9"/>
    <x v="15"/>
    <x v="12"/>
    <x v="26"/>
    <x v="0"/>
    <n v="0"/>
  </r>
  <r>
    <x v="0"/>
    <x v="132"/>
    <x v="9"/>
    <x v="15"/>
    <x v="12"/>
    <x v="26"/>
    <x v="0"/>
    <n v="0"/>
  </r>
  <r>
    <x v="0"/>
    <x v="131"/>
    <x v="9"/>
    <x v="16"/>
    <x v="12"/>
    <x v="26"/>
    <x v="0"/>
    <n v="0"/>
  </r>
  <r>
    <x v="0"/>
    <x v="132"/>
    <x v="9"/>
    <x v="16"/>
    <x v="12"/>
    <x v="26"/>
    <x v="0"/>
    <n v="0"/>
  </r>
  <r>
    <x v="0"/>
    <x v="131"/>
    <x v="9"/>
    <x v="17"/>
    <x v="12"/>
    <x v="26"/>
    <x v="0"/>
    <n v="0"/>
  </r>
  <r>
    <x v="0"/>
    <x v="132"/>
    <x v="9"/>
    <x v="17"/>
    <x v="12"/>
    <x v="26"/>
    <x v="0"/>
    <n v="0"/>
  </r>
  <r>
    <x v="0"/>
    <x v="131"/>
    <x v="9"/>
    <x v="18"/>
    <x v="12"/>
    <x v="26"/>
    <x v="0"/>
    <n v="0"/>
  </r>
  <r>
    <x v="0"/>
    <x v="132"/>
    <x v="9"/>
    <x v="18"/>
    <x v="12"/>
    <x v="26"/>
    <x v="0"/>
    <n v="0"/>
  </r>
  <r>
    <x v="0"/>
    <x v="127"/>
    <x v="9"/>
    <x v="57"/>
    <x v="13"/>
    <x v="26"/>
    <x v="0"/>
    <n v="0"/>
  </r>
  <r>
    <x v="0"/>
    <x v="128"/>
    <x v="9"/>
    <x v="57"/>
    <x v="13"/>
    <x v="26"/>
    <x v="0"/>
    <n v="0"/>
  </r>
  <r>
    <x v="0"/>
    <x v="129"/>
    <x v="9"/>
    <x v="19"/>
    <x v="13"/>
    <x v="26"/>
    <x v="0"/>
    <n v="0"/>
  </r>
  <r>
    <x v="0"/>
    <x v="130"/>
    <x v="9"/>
    <x v="19"/>
    <x v="13"/>
    <x v="26"/>
    <x v="0"/>
    <n v="0"/>
  </r>
  <r>
    <x v="0"/>
    <x v="129"/>
    <x v="9"/>
    <x v="20"/>
    <x v="13"/>
    <x v="26"/>
    <x v="0"/>
    <n v="0"/>
  </r>
  <r>
    <x v="0"/>
    <x v="130"/>
    <x v="9"/>
    <x v="20"/>
    <x v="13"/>
    <x v="26"/>
    <x v="0"/>
    <n v="0"/>
  </r>
  <r>
    <x v="0"/>
    <x v="129"/>
    <x v="9"/>
    <x v="21"/>
    <x v="13"/>
    <x v="26"/>
    <x v="0"/>
    <n v="0"/>
  </r>
  <r>
    <x v="0"/>
    <x v="130"/>
    <x v="9"/>
    <x v="21"/>
    <x v="13"/>
    <x v="26"/>
    <x v="0"/>
    <n v="0"/>
  </r>
  <r>
    <x v="0"/>
    <x v="129"/>
    <x v="9"/>
    <x v="22"/>
    <x v="13"/>
    <x v="26"/>
    <x v="0"/>
    <n v="0"/>
  </r>
  <r>
    <x v="0"/>
    <x v="130"/>
    <x v="9"/>
    <x v="22"/>
    <x v="13"/>
    <x v="26"/>
    <x v="0"/>
    <n v="0"/>
  </r>
  <r>
    <x v="0"/>
    <x v="129"/>
    <x v="9"/>
    <x v="23"/>
    <x v="13"/>
    <x v="26"/>
    <x v="0"/>
    <n v="0"/>
  </r>
  <r>
    <x v="0"/>
    <x v="130"/>
    <x v="9"/>
    <x v="23"/>
    <x v="13"/>
    <x v="26"/>
    <x v="0"/>
    <n v="0"/>
  </r>
  <r>
    <x v="0"/>
    <x v="131"/>
    <x v="9"/>
    <x v="9"/>
    <x v="13"/>
    <x v="26"/>
    <x v="0"/>
    <n v="0"/>
  </r>
  <r>
    <x v="0"/>
    <x v="132"/>
    <x v="9"/>
    <x v="9"/>
    <x v="13"/>
    <x v="26"/>
    <x v="0"/>
    <n v="0"/>
  </r>
  <r>
    <x v="0"/>
    <x v="131"/>
    <x v="9"/>
    <x v="10"/>
    <x v="13"/>
    <x v="26"/>
    <x v="0"/>
    <n v="0"/>
  </r>
  <r>
    <x v="0"/>
    <x v="132"/>
    <x v="9"/>
    <x v="10"/>
    <x v="13"/>
    <x v="26"/>
    <x v="0"/>
    <n v="0"/>
  </r>
  <r>
    <x v="0"/>
    <x v="131"/>
    <x v="9"/>
    <x v="11"/>
    <x v="13"/>
    <x v="26"/>
    <x v="0"/>
    <n v="0"/>
  </r>
  <r>
    <x v="0"/>
    <x v="132"/>
    <x v="9"/>
    <x v="11"/>
    <x v="13"/>
    <x v="26"/>
    <x v="0"/>
    <n v="0"/>
  </r>
  <r>
    <x v="0"/>
    <x v="131"/>
    <x v="9"/>
    <x v="12"/>
    <x v="13"/>
    <x v="26"/>
    <x v="0"/>
    <n v="0"/>
  </r>
  <r>
    <x v="0"/>
    <x v="132"/>
    <x v="9"/>
    <x v="12"/>
    <x v="13"/>
    <x v="26"/>
    <x v="0"/>
    <n v="0"/>
  </r>
  <r>
    <x v="0"/>
    <x v="131"/>
    <x v="9"/>
    <x v="13"/>
    <x v="13"/>
    <x v="26"/>
    <x v="0"/>
    <n v="0"/>
  </r>
  <r>
    <x v="0"/>
    <x v="132"/>
    <x v="9"/>
    <x v="13"/>
    <x v="13"/>
    <x v="26"/>
    <x v="0"/>
    <n v="0"/>
  </r>
  <r>
    <x v="0"/>
    <x v="131"/>
    <x v="9"/>
    <x v="14"/>
    <x v="13"/>
    <x v="26"/>
    <x v="0"/>
    <n v="0"/>
  </r>
  <r>
    <x v="0"/>
    <x v="132"/>
    <x v="9"/>
    <x v="14"/>
    <x v="13"/>
    <x v="26"/>
    <x v="0"/>
    <n v="0"/>
  </r>
  <r>
    <x v="0"/>
    <x v="131"/>
    <x v="9"/>
    <x v="15"/>
    <x v="13"/>
    <x v="26"/>
    <x v="0"/>
    <n v="0"/>
  </r>
  <r>
    <x v="0"/>
    <x v="132"/>
    <x v="9"/>
    <x v="15"/>
    <x v="13"/>
    <x v="26"/>
    <x v="0"/>
    <n v="0"/>
  </r>
  <r>
    <x v="0"/>
    <x v="131"/>
    <x v="9"/>
    <x v="16"/>
    <x v="13"/>
    <x v="26"/>
    <x v="0"/>
    <n v="0"/>
  </r>
  <r>
    <x v="0"/>
    <x v="132"/>
    <x v="9"/>
    <x v="16"/>
    <x v="13"/>
    <x v="26"/>
    <x v="0"/>
    <n v="0"/>
  </r>
  <r>
    <x v="0"/>
    <x v="131"/>
    <x v="9"/>
    <x v="17"/>
    <x v="13"/>
    <x v="26"/>
    <x v="0"/>
    <n v="0"/>
  </r>
  <r>
    <x v="0"/>
    <x v="132"/>
    <x v="9"/>
    <x v="17"/>
    <x v="13"/>
    <x v="26"/>
    <x v="0"/>
    <n v="0"/>
  </r>
  <r>
    <x v="0"/>
    <x v="131"/>
    <x v="9"/>
    <x v="18"/>
    <x v="13"/>
    <x v="26"/>
    <x v="0"/>
    <n v="0"/>
  </r>
  <r>
    <x v="0"/>
    <x v="132"/>
    <x v="9"/>
    <x v="18"/>
    <x v="13"/>
    <x v="26"/>
    <x v="0"/>
    <n v="0"/>
  </r>
  <r>
    <x v="0"/>
    <x v="127"/>
    <x v="9"/>
    <x v="57"/>
    <x v="14"/>
    <x v="26"/>
    <x v="0"/>
    <n v="0"/>
  </r>
  <r>
    <x v="0"/>
    <x v="128"/>
    <x v="9"/>
    <x v="57"/>
    <x v="14"/>
    <x v="26"/>
    <x v="0"/>
    <n v="0"/>
  </r>
  <r>
    <x v="0"/>
    <x v="129"/>
    <x v="9"/>
    <x v="19"/>
    <x v="14"/>
    <x v="26"/>
    <x v="0"/>
    <n v="0"/>
  </r>
  <r>
    <x v="0"/>
    <x v="130"/>
    <x v="9"/>
    <x v="19"/>
    <x v="14"/>
    <x v="26"/>
    <x v="0"/>
    <n v="0"/>
  </r>
  <r>
    <x v="0"/>
    <x v="129"/>
    <x v="9"/>
    <x v="20"/>
    <x v="14"/>
    <x v="26"/>
    <x v="0"/>
    <n v="0"/>
  </r>
  <r>
    <x v="0"/>
    <x v="130"/>
    <x v="9"/>
    <x v="20"/>
    <x v="14"/>
    <x v="26"/>
    <x v="0"/>
    <n v="0"/>
  </r>
  <r>
    <x v="0"/>
    <x v="129"/>
    <x v="9"/>
    <x v="21"/>
    <x v="14"/>
    <x v="26"/>
    <x v="0"/>
    <n v="0"/>
  </r>
  <r>
    <x v="0"/>
    <x v="130"/>
    <x v="9"/>
    <x v="21"/>
    <x v="14"/>
    <x v="26"/>
    <x v="0"/>
    <n v="0"/>
  </r>
  <r>
    <x v="0"/>
    <x v="129"/>
    <x v="9"/>
    <x v="22"/>
    <x v="14"/>
    <x v="26"/>
    <x v="0"/>
    <n v="0"/>
  </r>
  <r>
    <x v="0"/>
    <x v="130"/>
    <x v="9"/>
    <x v="22"/>
    <x v="14"/>
    <x v="26"/>
    <x v="0"/>
    <n v="0"/>
  </r>
  <r>
    <x v="0"/>
    <x v="129"/>
    <x v="9"/>
    <x v="23"/>
    <x v="14"/>
    <x v="26"/>
    <x v="0"/>
    <n v="0"/>
  </r>
  <r>
    <x v="0"/>
    <x v="130"/>
    <x v="9"/>
    <x v="23"/>
    <x v="14"/>
    <x v="26"/>
    <x v="0"/>
    <n v="0"/>
  </r>
  <r>
    <x v="0"/>
    <x v="131"/>
    <x v="9"/>
    <x v="9"/>
    <x v="14"/>
    <x v="26"/>
    <x v="0"/>
    <n v="0"/>
  </r>
  <r>
    <x v="0"/>
    <x v="132"/>
    <x v="9"/>
    <x v="9"/>
    <x v="14"/>
    <x v="26"/>
    <x v="0"/>
    <n v="0"/>
  </r>
  <r>
    <x v="0"/>
    <x v="131"/>
    <x v="9"/>
    <x v="10"/>
    <x v="14"/>
    <x v="26"/>
    <x v="0"/>
    <n v="0"/>
  </r>
  <r>
    <x v="0"/>
    <x v="132"/>
    <x v="9"/>
    <x v="10"/>
    <x v="14"/>
    <x v="26"/>
    <x v="0"/>
    <n v="0"/>
  </r>
  <r>
    <x v="0"/>
    <x v="131"/>
    <x v="9"/>
    <x v="11"/>
    <x v="14"/>
    <x v="26"/>
    <x v="0"/>
    <n v="0"/>
  </r>
  <r>
    <x v="0"/>
    <x v="132"/>
    <x v="9"/>
    <x v="11"/>
    <x v="14"/>
    <x v="26"/>
    <x v="0"/>
    <n v="0"/>
  </r>
  <r>
    <x v="0"/>
    <x v="131"/>
    <x v="9"/>
    <x v="12"/>
    <x v="14"/>
    <x v="26"/>
    <x v="0"/>
    <n v="0"/>
  </r>
  <r>
    <x v="0"/>
    <x v="132"/>
    <x v="9"/>
    <x v="12"/>
    <x v="14"/>
    <x v="26"/>
    <x v="0"/>
    <n v="0"/>
  </r>
  <r>
    <x v="0"/>
    <x v="131"/>
    <x v="9"/>
    <x v="13"/>
    <x v="14"/>
    <x v="26"/>
    <x v="0"/>
    <n v="0"/>
  </r>
  <r>
    <x v="0"/>
    <x v="132"/>
    <x v="9"/>
    <x v="13"/>
    <x v="14"/>
    <x v="26"/>
    <x v="0"/>
    <n v="0"/>
  </r>
  <r>
    <x v="0"/>
    <x v="131"/>
    <x v="9"/>
    <x v="14"/>
    <x v="14"/>
    <x v="26"/>
    <x v="0"/>
    <n v="0"/>
  </r>
  <r>
    <x v="0"/>
    <x v="132"/>
    <x v="9"/>
    <x v="14"/>
    <x v="14"/>
    <x v="26"/>
    <x v="0"/>
    <n v="0"/>
  </r>
  <r>
    <x v="0"/>
    <x v="131"/>
    <x v="9"/>
    <x v="15"/>
    <x v="14"/>
    <x v="26"/>
    <x v="0"/>
    <n v="0"/>
  </r>
  <r>
    <x v="0"/>
    <x v="132"/>
    <x v="9"/>
    <x v="15"/>
    <x v="14"/>
    <x v="26"/>
    <x v="0"/>
    <n v="0"/>
  </r>
  <r>
    <x v="0"/>
    <x v="131"/>
    <x v="9"/>
    <x v="16"/>
    <x v="14"/>
    <x v="26"/>
    <x v="0"/>
    <n v="0"/>
  </r>
  <r>
    <x v="0"/>
    <x v="132"/>
    <x v="9"/>
    <x v="16"/>
    <x v="14"/>
    <x v="26"/>
    <x v="0"/>
    <n v="0"/>
  </r>
  <r>
    <x v="0"/>
    <x v="131"/>
    <x v="9"/>
    <x v="17"/>
    <x v="14"/>
    <x v="26"/>
    <x v="0"/>
    <n v="0"/>
  </r>
  <r>
    <x v="0"/>
    <x v="132"/>
    <x v="9"/>
    <x v="17"/>
    <x v="14"/>
    <x v="26"/>
    <x v="0"/>
    <n v="0"/>
  </r>
  <r>
    <x v="0"/>
    <x v="131"/>
    <x v="9"/>
    <x v="18"/>
    <x v="14"/>
    <x v="26"/>
    <x v="0"/>
    <n v="0"/>
  </r>
  <r>
    <x v="0"/>
    <x v="132"/>
    <x v="9"/>
    <x v="18"/>
    <x v="14"/>
    <x v="26"/>
    <x v="0"/>
    <n v="0"/>
  </r>
  <r>
    <x v="0"/>
    <x v="127"/>
    <x v="9"/>
    <x v="57"/>
    <x v="15"/>
    <x v="26"/>
    <x v="0"/>
    <n v="0"/>
  </r>
  <r>
    <x v="0"/>
    <x v="128"/>
    <x v="9"/>
    <x v="57"/>
    <x v="15"/>
    <x v="26"/>
    <x v="0"/>
    <n v="0"/>
  </r>
  <r>
    <x v="0"/>
    <x v="129"/>
    <x v="9"/>
    <x v="19"/>
    <x v="15"/>
    <x v="26"/>
    <x v="0"/>
    <n v="0"/>
  </r>
  <r>
    <x v="0"/>
    <x v="130"/>
    <x v="9"/>
    <x v="19"/>
    <x v="15"/>
    <x v="26"/>
    <x v="0"/>
    <n v="0"/>
  </r>
  <r>
    <x v="0"/>
    <x v="129"/>
    <x v="9"/>
    <x v="20"/>
    <x v="15"/>
    <x v="26"/>
    <x v="0"/>
    <n v="0"/>
  </r>
  <r>
    <x v="0"/>
    <x v="130"/>
    <x v="9"/>
    <x v="20"/>
    <x v="15"/>
    <x v="26"/>
    <x v="0"/>
    <n v="0"/>
  </r>
  <r>
    <x v="0"/>
    <x v="129"/>
    <x v="9"/>
    <x v="21"/>
    <x v="15"/>
    <x v="26"/>
    <x v="0"/>
    <n v="0"/>
  </r>
  <r>
    <x v="0"/>
    <x v="130"/>
    <x v="9"/>
    <x v="21"/>
    <x v="15"/>
    <x v="26"/>
    <x v="0"/>
    <n v="0"/>
  </r>
  <r>
    <x v="0"/>
    <x v="129"/>
    <x v="9"/>
    <x v="22"/>
    <x v="15"/>
    <x v="26"/>
    <x v="0"/>
    <n v="0"/>
  </r>
  <r>
    <x v="0"/>
    <x v="130"/>
    <x v="9"/>
    <x v="22"/>
    <x v="15"/>
    <x v="26"/>
    <x v="0"/>
    <n v="0"/>
  </r>
  <r>
    <x v="0"/>
    <x v="129"/>
    <x v="9"/>
    <x v="23"/>
    <x v="15"/>
    <x v="26"/>
    <x v="0"/>
    <n v="0"/>
  </r>
  <r>
    <x v="0"/>
    <x v="130"/>
    <x v="9"/>
    <x v="23"/>
    <x v="15"/>
    <x v="26"/>
    <x v="0"/>
    <n v="0"/>
  </r>
  <r>
    <x v="0"/>
    <x v="131"/>
    <x v="9"/>
    <x v="9"/>
    <x v="15"/>
    <x v="26"/>
    <x v="0"/>
    <n v="0"/>
  </r>
  <r>
    <x v="0"/>
    <x v="132"/>
    <x v="9"/>
    <x v="9"/>
    <x v="15"/>
    <x v="26"/>
    <x v="0"/>
    <n v="0"/>
  </r>
  <r>
    <x v="0"/>
    <x v="131"/>
    <x v="9"/>
    <x v="10"/>
    <x v="15"/>
    <x v="26"/>
    <x v="0"/>
    <n v="0"/>
  </r>
  <r>
    <x v="0"/>
    <x v="132"/>
    <x v="9"/>
    <x v="10"/>
    <x v="15"/>
    <x v="26"/>
    <x v="0"/>
    <n v="0"/>
  </r>
  <r>
    <x v="0"/>
    <x v="131"/>
    <x v="9"/>
    <x v="11"/>
    <x v="15"/>
    <x v="26"/>
    <x v="0"/>
    <n v="0"/>
  </r>
  <r>
    <x v="0"/>
    <x v="132"/>
    <x v="9"/>
    <x v="11"/>
    <x v="15"/>
    <x v="26"/>
    <x v="0"/>
    <n v="0"/>
  </r>
  <r>
    <x v="0"/>
    <x v="131"/>
    <x v="9"/>
    <x v="12"/>
    <x v="15"/>
    <x v="26"/>
    <x v="0"/>
    <n v="0"/>
  </r>
  <r>
    <x v="0"/>
    <x v="132"/>
    <x v="9"/>
    <x v="12"/>
    <x v="15"/>
    <x v="26"/>
    <x v="0"/>
    <n v="0"/>
  </r>
  <r>
    <x v="0"/>
    <x v="131"/>
    <x v="9"/>
    <x v="13"/>
    <x v="15"/>
    <x v="26"/>
    <x v="0"/>
    <n v="0"/>
  </r>
  <r>
    <x v="0"/>
    <x v="132"/>
    <x v="9"/>
    <x v="13"/>
    <x v="15"/>
    <x v="26"/>
    <x v="0"/>
    <n v="0"/>
  </r>
  <r>
    <x v="0"/>
    <x v="131"/>
    <x v="9"/>
    <x v="14"/>
    <x v="15"/>
    <x v="26"/>
    <x v="0"/>
    <n v="0"/>
  </r>
  <r>
    <x v="0"/>
    <x v="132"/>
    <x v="9"/>
    <x v="14"/>
    <x v="15"/>
    <x v="26"/>
    <x v="0"/>
    <n v="0"/>
  </r>
  <r>
    <x v="0"/>
    <x v="131"/>
    <x v="9"/>
    <x v="15"/>
    <x v="15"/>
    <x v="26"/>
    <x v="0"/>
    <n v="0"/>
  </r>
  <r>
    <x v="0"/>
    <x v="132"/>
    <x v="9"/>
    <x v="15"/>
    <x v="15"/>
    <x v="26"/>
    <x v="0"/>
    <n v="0"/>
  </r>
  <r>
    <x v="0"/>
    <x v="131"/>
    <x v="9"/>
    <x v="16"/>
    <x v="15"/>
    <x v="26"/>
    <x v="0"/>
    <n v="0"/>
  </r>
  <r>
    <x v="0"/>
    <x v="132"/>
    <x v="9"/>
    <x v="16"/>
    <x v="15"/>
    <x v="26"/>
    <x v="0"/>
    <n v="0"/>
  </r>
  <r>
    <x v="0"/>
    <x v="131"/>
    <x v="9"/>
    <x v="17"/>
    <x v="15"/>
    <x v="26"/>
    <x v="0"/>
    <n v="0"/>
  </r>
  <r>
    <x v="0"/>
    <x v="132"/>
    <x v="9"/>
    <x v="17"/>
    <x v="15"/>
    <x v="26"/>
    <x v="0"/>
    <n v="0"/>
  </r>
  <r>
    <x v="0"/>
    <x v="131"/>
    <x v="9"/>
    <x v="18"/>
    <x v="15"/>
    <x v="26"/>
    <x v="0"/>
    <n v="0"/>
  </r>
  <r>
    <x v="0"/>
    <x v="132"/>
    <x v="9"/>
    <x v="18"/>
    <x v="15"/>
    <x v="26"/>
    <x v="0"/>
    <n v="0"/>
  </r>
  <r>
    <x v="0"/>
    <x v="127"/>
    <x v="9"/>
    <x v="57"/>
    <x v="16"/>
    <x v="26"/>
    <x v="0"/>
    <n v="0"/>
  </r>
  <r>
    <x v="0"/>
    <x v="128"/>
    <x v="9"/>
    <x v="57"/>
    <x v="16"/>
    <x v="26"/>
    <x v="0"/>
    <n v="0"/>
  </r>
  <r>
    <x v="0"/>
    <x v="129"/>
    <x v="9"/>
    <x v="19"/>
    <x v="16"/>
    <x v="26"/>
    <x v="0"/>
    <n v="0"/>
  </r>
  <r>
    <x v="0"/>
    <x v="130"/>
    <x v="9"/>
    <x v="19"/>
    <x v="16"/>
    <x v="26"/>
    <x v="0"/>
    <n v="0"/>
  </r>
  <r>
    <x v="0"/>
    <x v="129"/>
    <x v="9"/>
    <x v="20"/>
    <x v="16"/>
    <x v="26"/>
    <x v="0"/>
    <n v="0"/>
  </r>
  <r>
    <x v="0"/>
    <x v="130"/>
    <x v="9"/>
    <x v="20"/>
    <x v="16"/>
    <x v="26"/>
    <x v="0"/>
    <n v="0"/>
  </r>
  <r>
    <x v="0"/>
    <x v="129"/>
    <x v="9"/>
    <x v="21"/>
    <x v="16"/>
    <x v="26"/>
    <x v="0"/>
    <n v="0"/>
  </r>
  <r>
    <x v="0"/>
    <x v="130"/>
    <x v="9"/>
    <x v="21"/>
    <x v="16"/>
    <x v="26"/>
    <x v="0"/>
    <n v="0"/>
  </r>
  <r>
    <x v="0"/>
    <x v="129"/>
    <x v="9"/>
    <x v="22"/>
    <x v="16"/>
    <x v="26"/>
    <x v="0"/>
    <n v="0"/>
  </r>
  <r>
    <x v="0"/>
    <x v="130"/>
    <x v="9"/>
    <x v="22"/>
    <x v="16"/>
    <x v="26"/>
    <x v="0"/>
    <n v="0"/>
  </r>
  <r>
    <x v="0"/>
    <x v="129"/>
    <x v="9"/>
    <x v="23"/>
    <x v="16"/>
    <x v="26"/>
    <x v="0"/>
    <n v="0"/>
  </r>
  <r>
    <x v="0"/>
    <x v="130"/>
    <x v="9"/>
    <x v="23"/>
    <x v="16"/>
    <x v="26"/>
    <x v="0"/>
    <n v="0"/>
  </r>
  <r>
    <x v="0"/>
    <x v="131"/>
    <x v="9"/>
    <x v="9"/>
    <x v="16"/>
    <x v="26"/>
    <x v="0"/>
    <n v="0"/>
  </r>
  <r>
    <x v="0"/>
    <x v="132"/>
    <x v="9"/>
    <x v="9"/>
    <x v="16"/>
    <x v="26"/>
    <x v="0"/>
    <n v="0"/>
  </r>
  <r>
    <x v="0"/>
    <x v="131"/>
    <x v="9"/>
    <x v="10"/>
    <x v="16"/>
    <x v="26"/>
    <x v="0"/>
    <n v="0"/>
  </r>
  <r>
    <x v="0"/>
    <x v="132"/>
    <x v="9"/>
    <x v="10"/>
    <x v="16"/>
    <x v="26"/>
    <x v="0"/>
    <n v="0"/>
  </r>
  <r>
    <x v="0"/>
    <x v="131"/>
    <x v="9"/>
    <x v="11"/>
    <x v="16"/>
    <x v="26"/>
    <x v="0"/>
    <n v="0"/>
  </r>
  <r>
    <x v="0"/>
    <x v="132"/>
    <x v="9"/>
    <x v="11"/>
    <x v="16"/>
    <x v="26"/>
    <x v="0"/>
    <n v="0"/>
  </r>
  <r>
    <x v="0"/>
    <x v="131"/>
    <x v="9"/>
    <x v="12"/>
    <x v="16"/>
    <x v="26"/>
    <x v="0"/>
    <n v="0"/>
  </r>
  <r>
    <x v="0"/>
    <x v="132"/>
    <x v="9"/>
    <x v="12"/>
    <x v="16"/>
    <x v="26"/>
    <x v="0"/>
    <n v="0"/>
  </r>
  <r>
    <x v="0"/>
    <x v="131"/>
    <x v="9"/>
    <x v="13"/>
    <x v="16"/>
    <x v="26"/>
    <x v="0"/>
    <n v="0"/>
  </r>
  <r>
    <x v="0"/>
    <x v="132"/>
    <x v="9"/>
    <x v="13"/>
    <x v="16"/>
    <x v="26"/>
    <x v="0"/>
    <n v="0"/>
  </r>
  <r>
    <x v="0"/>
    <x v="131"/>
    <x v="9"/>
    <x v="14"/>
    <x v="16"/>
    <x v="26"/>
    <x v="0"/>
    <n v="0"/>
  </r>
  <r>
    <x v="0"/>
    <x v="132"/>
    <x v="9"/>
    <x v="14"/>
    <x v="16"/>
    <x v="26"/>
    <x v="0"/>
    <n v="0"/>
  </r>
  <r>
    <x v="0"/>
    <x v="131"/>
    <x v="9"/>
    <x v="15"/>
    <x v="16"/>
    <x v="26"/>
    <x v="0"/>
    <n v="0"/>
  </r>
  <r>
    <x v="0"/>
    <x v="132"/>
    <x v="9"/>
    <x v="15"/>
    <x v="16"/>
    <x v="26"/>
    <x v="0"/>
    <n v="0"/>
  </r>
  <r>
    <x v="0"/>
    <x v="131"/>
    <x v="9"/>
    <x v="16"/>
    <x v="16"/>
    <x v="26"/>
    <x v="0"/>
    <n v="0"/>
  </r>
  <r>
    <x v="0"/>
    <x v="132"/>
    <x v="9"/>
    <x v="16"/>
    <x v="16"/>
    <x v="26"/>
    <x v="0"/>
    <n v="0"/>
  </r>
  <r>
    <x v="0"/>
    <x v="131"/>
    <x v="9"/>
    <x v="17"/>
    <x v="16"/>
    <x v="26"/>
    <x v="0"/>
    <n v="0"/>
  </r>
  <r>
    <x v="0"/>
    <x v="132"/>
    <x v="9"/>
    <x v="17"/>
    <x v="16"/>
    <x v="26"/>
    <x v="0"/>
    <n v="0"/>
  </r>
  <r>
    <x v="0"/>
    <x v="131"/>
    <x v="9"/>
    <x v="18"/>
    <x v="16"/>
    <x v="26"/>
    <x v="0"/>
    <n v="0"/>
  </r>
  <r>
    <x v="0"/>
    <x v="132"/>
    <x v="9"/>
    <x v="18"/>
    <x v="16"/>
    <x v="26"/>
    <x v="0"/>
    <n v="0"/>
  </r>
  <r>
    <x v="0"/>
    <x v="127"/>
    <x v="9"/>
    <x v="57"/>
    <x v="17"/>
    <x v="26"/>
    <x v="0"/>
    <n v="0"/>
  </r>
  <r>
    <x v="0"/>
    <x v="128"/>
    <x v="9"/>
    <x v="57"/>
    <x v="17"/>
    <x v="26"/>
    <x v="0"/>
    <n v="0"/>
  </r>
  <r>
    <x v="0"/>
    <x v="129"/>
    <x v="9"/>
    <x v="19"/>
    <x v="17"/>
    <x v="26"/>
    <x v="0"/>
    <n v="0"/>
  </r>
  <r>
    <x v="0"/>
    <x v="130"/>
    <x v="9"/>
    <x v="19"/>
    <x v="17"/>
    <x v="26"/>
    <x v="0"/>
    <n v="0"/>
  </r>
  <r>
    <x v="0"/>
    <x v="129"/>
    <x v="9"/>
    <x v="20"/>
    <x v="17"/>
    <x v="26"/>
    <x v="0"/>
    <n v="0"/>
  </r>
  <r>
    <x v="0"/>
    <x v="130"/>
    <x v="9"/>
    <x v="20"/>
    <x v="17"/>
    <x v="26"/>
    <x v="0"/>
    <n v="0"/>
  </r>
  <r>
    <x v="0"/>
    <x v="129"/>
    <x v="9"/>
    <x v="21"/>
    <x v="17"/>
    <x v="26"/>
    <x v="0"/>
    <n v="0"/>
  </r>
  <r>
    <x v="0"/>
    <x v="130"/>
    <x v="9"/>
    <x v="21"/>
    <x v="17"/>
    <x v="26"/>
    <x v="0"/>
    <n v="0"/>
  </r>
  <r>
    <x v="0"/>
    <x v="129"/>
    <x v="9"/>
    <x v="22"/>
    <x v="17"/>
    <x v="26"/>
    <x v="0"/>
    <n v="0"/>
  </r>
  <r>
    <x v="0"/>
    <x v="130"/>
    <x v="9"/>
    <x v="22"/>
    <x v="17"/>
    <x v="26"/>
    <x v="0"/>
    <n v="0"/>
  </r>
  <r>
    <x v="0"/>
    <x v="129"/>
    <x v="9"/>
    <x v="23"/>
    <x v="17"/>
    <x v="26"/>
    <x v="0"/>
    <n v="0"/>
  </r>
  <r>
    <x v="0"/>
    <x v="130"/>
    <x v="9"/>
    <x v="23"/>
    <x v="17"/>
    <x v="26"/>
    <x v="0"/>
    <n v="0"/>
  </r>
  <r>
    <x v="0"/>
    <x v="131"/>
    <x v="9"/>
    <x v="9"/>
    <x v="17"/>
    <x v="26"/>
    <x v="0"/>
    <n v="0"/>
  </r>
  <r>
    <x v="0"/>
    <x v="132"/>
    <x v="9"/>
    <x v="9"/>
    <x v="17"/>
    <x v="26"/>
    <x v="0"/>
    <n v="0"/>
  </r>
  <r>
    <x v="0"/>
    <x v="131"/>
    <x v="9"/>
    <x v="10"/>
    <x v="17"/>
    <x v="26"/>
    <x v="0"/>
    <n v="0"/>
  </r>
  <r>
    <x v="0"/>
    <x v="132"/>
    <x v="9"/>
    <x v="10"/>
    <x v="17"/>
    <x v="26"/>
    <x v="0"/>
    <n v="0"/>
  </r>
  <r>
    <x v="0"/>
    <x v="131"/>
    <x v="9"/>
    <x v="11"/>
    <x v="17"/>
    <x v="26"/>
    <x v="0"/>
    <n v="0"/>
  </r>
  <r>
    <x v="0"/>
    <x v="132"/>
    <x v="9"/>
    <x v="11"/>
    <x v="17"/>
    <x v="26"/>
    <x v="0"/>
    <n v="0"/>
  </r>
  <r>
    <x v="0"/>
    <x v="131"/>
    <x v="9"/>
    <x v="12"/>
    <x v="17"/>
    <x v="26"/>
    <x v="0"/>
    <n v="0"/>
  </r>
  <r>
    <x v="0"/>
    <x v="132"/>
    <x v="9"/>
    <x v="12"/>
    <x v="17"/>
    <x v="26"/>
    <x v="0"/>
    <n v="0"/>
  </r>
  <r>
    <x v="0"/>
    <x v="131"/>
    <x v="9"/>
    <x v="13"/>
    <x v="17"/>
    <x v="26"/>
    <x v="0"/>
    <n v="0"/>
  </r>
  <r>
    <x v="0"/>
    <x v="132"/>
    <x v="9"/>
    <x v="13"/>
    <x v="17"/>
    <x v="26"/>
    <x v="0"/>
    <n v="0"/>
  </r>
  <r>
    <x v="0"/>
    <x v="131"/>
    <x v="9"/>
    <x v="14"/>
    <x v="17"/>
    <x v="26"/>
    <x v="0"/>
    <n v="0"/>
  </r>
  <r>
    <x v="0"/>
    <x v="132"/>
    <x v="9"/>
    <x v="14"/>
    <x v="17"/>
    <x v="26"/>
    <x v="0"/>
    <n v="0"/>
  </r>
  <r>
    <x v="0"/>
    <x v="131"/>
    <x v="9"/>
    <x v="15"/>
    <x v="17"/>
    <x v="26"/>
    <x v="0"/>
    <n v="0"/>
  </r>
  <r>
    <x v="0"/>
    <x v="132"/>
    <x v="9"/>
    <x v="15"/>
    <x v="17"/>
    <x v="26"/>
    <x v="0"/>
    <n v="0"/>
  </r>
  <r>
    <x v="0"/>
    <x v="131"/>
    <x v="9"/>
    <x v="16"/>
    <x v="17"/>
    <x v="26"/>
    <x v="0"/>
    <n v="0"/>
  </r>
  <r>
    <x v="0"/>
    <x v="132"/>
    <x v="9"/>
    <x v="16"/>
    <x v="17"/>
    <x v="26"/>
    <x v="0"/>
    <n v="0"/>
  </r>
  <r>
    <x v="0"/>
    <x v="131"/>
    <x v="9"/>
    <x v="17"/>
    <x v="17"/>
    <x v="26"/>
    <x v="0"/>
    <n v="0"/>
  </r>
  <r>
    <x v="0"/>
    <x v="132"/>
    <x v="9"/>
    <x v="17"/>
    <x v="17"/>
    <x v="26"/>
    <x v="0"/>
    <n v="0"/>
  </r>
  <r>
    <x v="0"/>
    <x v="131"/>
    <x v="9"/>
    <x v="18"/>
    <x v="17"/>
    <x v="26"/>
    <x v="0"/>
    <n v="0"/>
  </r>
  <r>
    <x v="0"/>
    <x v="132"/>
    <x v="9"/>
    <x v="18"/>
    <x v="17"/>
    <x v="26"/>
    <x v="0"/>
    <n v="0"/>
  </r>
  <r>
    <x v="0"/>
    <x v="127"/>
    <x v="9"/>
    <x v="57"/>
    <x v="18"/>
    <x v="26"/>
    <x v="0"/>
    <n v="0"/>
  </r>
  <r>
    <x v="0"/>
    <x v="128"/>
    <x v="9"/>
    <x v="57"/>
    <x v="18"/>
    <x v="26"/>
    <x v="0"/>
    <n v="0"/>
  </r>
  <r>
    <x v="0"/>
    <x v="129"/>
    <x v="9"/>
    <x v="19"/>
    <x v="18"/>
    <x v="26"/>
    <x v="0"/>
    <n v="0"/>
  </r>
  <r>
    <x v="0"/>
    <x v="130"/>
    <x v="9"/>
    <x v="19"/>
    <x v="18"/>
    <x v="26"/>
    <x v="0"/>
    <n v="0"/>
  </r>
  <r>
    <x v="0"/>
    <x v="129"/>
    <x v="9"/>
    <x v="20"/>
    <x v="18"/>
    <x v="26"/>
    <x v="0"/>
    <n v="0"/>
  </r>
  <r>
    <x v="0"/>
    <x v="130"/>
    <x v="9"/>
    <x v="20"/>
    <x v="18"/>
    <x v="26"/>
    <x v="0"/>
    <n v="0"/>
  </r>
  <r>
    <x v="0"/>
    <x v="129"/>
    <x v="9"/>
    <x v="21"/>
    <x v="18"/>
    <x v="26"/>
    <x v="0"/>
    <n v="0"/>
  </r>
  <r>
    <x v="0"/>
    <x v="130"/>
    <x v="9"/>
    <x v="21"/>
    <x v="18"/>
    <x v="26"/>
    <x v="0"/>
    <n v="0"/>
  </r>
  <r>
    <x v="0"/>
    <x v="129"/>
    <x v="9"/>
    <x v="22"/>
    <x v="18"/>
    <x v="26"/>
    <x v="0"/>
    <n v="0"/>
  </r>
  <r>
    <x v="0"/>
    <x v="130"/>
    <x v="9"/>
    <x v="22"/>
    <x v="18"/>
    <x v="26"/>
    <x v="0"/>
    <n v="0"/>
  </r>
  <r>
    <x v="0"/>
    <x v="129"/>
    <x v="9"/>
    <x v="23"/>
    <x v="18"/>
    <x v="26"/>
    <x v="0"/>
    <n v="0"/>
  </r>
  <r>
    <x v="0"/>
    <x v="130"/>
    <x v="9"/>
    <x v="23"/>
    <x v="18"/>
    <x v="26"/>
    <x v="0"/>
    <n v="0"/>
  </r>
  <r>
    <x v="0"/>
    <x v="131"/>
    <x v="9"/>
    <x v="9"/>
    <x v="18"/>
    <x v="26"/>
    <x v="0"/>
    <n v="0"/>
  </r>
  <r>
    <x v="0"/>
    <x v="132"/>
    <x v="9"/>
    <x v="9"/>
    <x v="18"/>
    <x v="26"/>
    <x v="0"/>
    <n v="0"/>
  </r>
  <r>
    <x v="0"/>
    <x v="131"/>
    <x v="9"/>
    <x v="10"/>
    <x v="18"/>
    <x v="26"/>
    <x v="0"/>
    <n v="0"/>
  </r>
  <r>
    <x v="0"/>
    <x v="132"/>
    <x v="9"/>
    <x v="10"/>
    <x v="18"/>
    <x v="26"/>
    <x v="0"/>
    <n v="0"/>
  </r>
  <r>
    <x v="0"/>
    <x v="131"/>
    <x v="9"/>
    <x v="11"/>
    <x v="18"/>
    <x v="26"/>
    <x v="0"/>
    <n v="0"/>
  </r>
  <r>
    <x v="0"/>
    <x v="132"/>
    <x v="9"/>
    <x v="11"/>
    <x v="18"/>
    <x v="26"/>
    <x v="0"/>
    <n v="0"/>
  </r>
  <r>
    <x v="0"/>
    <x v="131"/>
    <x v="9"/>
    <x v="12"/>
    <x v="18"/>
    <x v="26"/>
    <x v="0"/>
    <n v="0"/>
  </r>
  <r>
    <x v="0"/>
    <x v="132"/>
    <x v="9"/>
    <x v="12"/>
    <x v="18"/>
    <x v="26"/>
    <x v="0"/>
    <n v="0"/>
  </r>
  <r>
    <x v="0"/>
    <x v="131"/>
    <x v="9"/>
    <x v="13"/>
    <x v="18"/>
    <x v="26"/>
    <x v="0"/>
    <n v="0"/>
  </r>
  <r>
    <x v="0"/>
    <x v="132"/>
    <x v="9"/>
    <x v="13"/>
    <x v="18"/>
    <x v="26"/>
    <x v="0"/>
    <n v="0"/>
  </r>
  <r>
    <x v="0"/>
    <x v="131"/>
    <x v="9"/>
    <x v="14"/>
    <x v="18"/>
    <x v="26"/>
    <x v="0"/>
    <n v="0"/>
  </r>
  <r>
    <x v="0"/>
    <x v="132"/>
    <x v="9"/>
    <x v="14"/>
    <x v="18"/>
    <x v="26"/>
    <x v="0"/>
    <n v="0"/>
  </r>
  <r>
    <x v="0"/>
    <x v="131"/>
    <x v="9"/>
    <x v="15"/>
    <x v="18"/>
    <x v="26"/>
    <x v="0"/>
    <n v="0"/>
  </r>
  <r>
    <x v="0"/>
    <x v="132"/>
    <x v="9"/>
    <x v="15"/>
    <x v="18"/>
    <x v="26"/>
    <x v="0"/>
    <n v="0"/>
  </r>
  <r>
    <x v="0"/>
    <x v="131"/>
    <x v="9"/>
    <x v="16"/>
    <x v="18"/>
    <x v="26"/>
    <x v="0"/>
    <n v="0"/>
  </r>
  <r>
    <x v="0"/>
    <x v="132"/>
    <x v="9"/>
    <x v="16"/>
    <x v="18"/>
    <x v="26"/>
    <x v="0"/>
    <n v="0"/>
  </r>
  <r>
    <x v="0"/>
    <x v="131"/>
    <x v="9"/>
    <x v="17"/>
    <x v="18"/>
    <x v="26"/>
    <x v="0"/>
    <n v="0"/>
  </r>
  <r>
    <x v="0"/>
    <x v="132"/>
    <x v="9"/>
    <x v="17"/>
    <x v="18"/>
    <x v="26"/>
    <x v="0"/>
    <n v="0"/>
  </r>
  <r>
    <x v="0"/>
    <x v="131"/>
    <x v="9"/>
    <x v="18"/>
    <x v="18"/>
    <x v="26"/>
    <x v="0"/>
    <n v="0"/>
  </r>
  <r>
    <x v="0"/>
    <x v="132"/>
    <x v="9"/>
    <x v="18"/>
    <x v="18"/>
    <x v="26"/>
    <x v="0"/>
    <n v="0"/>
  </r>
  <r>
    <x v="0"/>
    <x v="133"/>
    <x v="9"/>
    <x v="9"/>
    <x v="19"/>
    <x v="26"/>
    <x v="0"/>
    <n v="0"/>
  </r>
  <r>
    <x v="0"/>
    <x v="134"/>
    <x v="9"/>
    <x v="9"/>
    <x v="19"/>
    <x v="26"/>
    <x v="0"/>
    <n v="0"/>
  </r>
  <r>
    <x v="0"/>
    <x v="133"/>
    <x v="9"/>
    <x v="10"/>
    <x v="19"/>
    <x v="26"/>
    <x v="0"/>
    <n v="0"/>
  </r>
  <r>
    <x v="0"/>
    <x v="134"/>
    <x v="9"/>
    <x v="10"/>
    <x v="19"/>
    <x v="26"/>
    <x v="0"/>
    <n v="0"/>
  </r>
  <r>
    <x v="0"/>
    <x v="133"/>
    <x v="9"/>
    <x v="11"/>
    <x v="19"/>
    <x v="26"/>
    <x v="0"/>
    <n v="0"/>
  </r>
  <r>
    <x v="0"/>
    <x v="134"/>
    <x v="9"/>
    <x v="11"/>
    <x v="19"/>
    <x v="26"/>
    <x v="0"/>
    <n v="0"/>
  </r>
  <r>
    <x v="0"/>
    <x v="133"/>
    <x v="9"/>
    <x v="12"/>
    <x v="19"/>
    <x v="26"/>
    <x v="0"/>
    <n v="0"/>
  </r>
  <r>
    <x v="0"/>
    <x v="134"/>
    <x v="9"/>
    <x v="12"/>
    <x v="19"/>
    <x v="26"/>
    <x v="0"/>
    <n v="0"/>
  </r>
  <r>
    <x v="0"/>
    <x v="133"/>
    <x v="9"/>
    <x v="13"/>
    <x v="19"/>
    <x v="26"/>
    <x v="0"/>
    <n v="0"/>
  </r>
  <r>
    <x v="0"/>
    <x v="134"/>
    <x v="9"/>
    <x v="13"/>
    <x v="19"/>
    <x v="26"/>
    <x v="0"/>
    <n v="0"/>
  </r>
  <r>
    <x v="0"/>
    <x v="133"/>
    <x v="9"/>
    <x v="14"/>
    <x v="19"/>
    <x v="26"/>
    <x v="0"/>
    <n v="0"/>
  </r>
  <r>
    <x v="0"/>
    <x v="134"/>
    <x v="9"/>
    <x v="14"/>
    <x v="19"/>
    <x v="26"/>
    <x v="0"/>
    <n v="0"/>
  </r>
  <r>
    <x v="0"/>
    <x v="133"/>
    <x v="9"/>
    <x v="15"/>
    <x v="19"/>
    <x v="26"/>
    <x v="0"/>
    <n v="0"/>
  </r>
  <r>
    <x v="0"/>
    <x v="134"/>
    <x v="9"/>
    <x v="15"/>
    <x v="19"/>
    <x v="26"/>
    <x v="0"/>
    <n v="0"/>
  </r>
  <r>
    <x v="0"/>
    <x v="133"/>
    <x v="9"/>
    <x v="16"/>
    <x v="19"/>
    <x v="26"/>
    <x v="0"/>
    <n v="0"/>
  </r>
  <r>
    <x v="0"/>
    <x v="134"/>
    <x v="9"/>
    <x v="16"/>
    <x v="19"/>
    <x v="26"/>
    <x v="0"/>
    <n v="0"/>
  </r>
  <r>
    <x v="0"/>
    <x v="133"/>
    <x v="9"/>
    <x v="17"/>
    <x v="19"/>
    <x v="26"/>
    <x v="0"/>
    <n v="0"/>
  </r>
  <r>
    <x v="0"/>
    <x v="134"/>
    <x v="9"/>
    <x v="17"/>
    <x v="19"/>
    <x v="26"/>
    <x v="0"/>
    <n v="0"/>
  </r>
  <r>
    <x v="0"/>
    <x v="133"/>
    <x v="9"/>
    <x v="18"/>
    <x v="19"/>
    <x v="26"/>
    <x v="0"/>
    <n v="0"/>
  </r>
  <r>
    <x v="0"/>
    <x v="134"/>
    <x v="9"/>
    <x v="18"/>
    <x v="19"/>
    <x v="26"/>
    <x v="0"/>
    <n v="0"/>
  </r>
  <r>
    <x v="0"/>
    <x v="1"/>
    <x v="0"/>
    <x v="0"/>
    <x v="48"/>
    <x v="0"/>
    <x v="1"/>
    <n v="97806.976999999999"/>
  </r>
  <r>
    <x v="0"/>
    <x v="2"/>
    <x v="0"/>
    <x v="0"/>
    <x v="48"/>
    <x v="0"/>
    <x v="1"/>
    <n v="1"/>
  </r>
  <r>
    <x v="0"/>
    <x v="1"/>
    <x v="0"/>
    <x v="1"/>
    <x v="48"/>
    <x v="0"/>
    <x v="1"/>
    <n v="231403.65"/>
  </r>
  <r>
    <x v="0"/>
    <x v="2"/>
    <x v="0"/>
    <x v="1"/>
    <x v="48"/>
    <x v="0"/>
    <x v="1"/>
    <n v="1"/>
  </r>
  <r>
    <x v="0"/>
    <x v="1"/>
    <x v="0"/>
    <x v="2"/>
    <x v="48"/>
    <x v="0"/>
    <x v="1"/>
    <n v="112601.58"/>
  </r>
  <r>
    <x v="0"/>
    <x v="2"/>
    <x v="0"/>
    <x v="2"/>
    <x v="48"/>
    <x v="0"/>
    <x v="1"/>
    <n v="1"/>
  </r>
  <r>
    <x v="0"/>
    <x v="1"/>
    <x v="0"/>
    <x v="3"/>
    <x v="48"/>
    <x v="0"/>
    <x v="1"/>
    <n v="10576.148999999999"/>
  </r>
  <r>
    <x v="0"/>
    <x v="2"/>
    <x v="0"/>
    <x v="3"/>
    <x v="48"/>
    <x v="0"/>
    <x v="1"/>
    <n v="1"/>
  </r>
  <r>
    <x v="0"/>
    <x v="1"/>
    <x v="0"/>
    <x v="4"/>
    <x v="48"/>
    <x v="0"/>
    <x v="1"/>
    <n v="136130.54999999999"/>
  </r>
  <r>
    <x v="0"/>
    <x v="2"/>
    <x v="0"/>
    <x v="4"/>
    <x v="48"/>
    <x v="0"/>
    <x v="1"/>
    <n v="1"/>
  </r>
  <r>
    <x v="0"/>
    <x v="1"/>
    <x v="0"/>
    <x v="5"/>
    <x v="48"/>
    <x v="0"/>
    <x v="1"/>
    <n v="231278.33"/>
  </r>
  <r>
    <x v="0"/>
    <x v="2"/>
    <x v="0"/>
    <x v="5"/>
    <x v="48"/>
    <x v="0"/>
    <x v="1"/>
    <n v="1"/>
  </r>
  <r>
    <x v="0"/>
    <x v="1"/>
    <x v="0"/>
    <x v="6"/>
    <x v="48"/>
    <x v="0"/>
    <x v="1"/>
    <n v="458294.47"/>
  </r>
  <r>
    <x v="0"/>
    <x v="2"/>
    <x v="0"/>
    <x v="6"/>
    <x v="48"/>
    <x v="0"/>
    <x v="1"/>
    <n v="1"/>
  </r>
  <r>
    <x v="0"/>
    <x v="1"/>
    <x v="0"/>
    <x v="7"/>
    <x v="48"/>
    <x v="0"/>
    <x v="1"/>
    <n v="702773.92"/>
  </r>
  <r>
    <x v="0"/>
    <x v="2"/>
    <x v="0"/>
    <x v="7"/>
    <x v="48"/>
    <x v="0"/>
    <x v="1"/>
    <n v="1"/>
  </r>
  <r>
    <x v="0"/>
    <x v="1"/>
    <x v="0"/>
    <x v="8"/>
    <x v="48"/>
    <x v="0"/>
    <x v="1"/>
    <n v="1195171.8"/>
  </r>
  <r>
    <x v="0"/>
    <x v="2"/>
    <x v="0"/>
    <x v="8"/>
    <x v="48"/>
    <x v="0"/>
    <x v="1"/>
    <n v="1"/>
  </r>
  <r>
    <x v="0"/>
    <x v="1"/>
    <x v="1"/>
    <x v="0"/>
    <x v="48"/>
    <x v="0"/>
    <x v="1"/>
    <n v="1428038.5"/>
  </r>
  <r>
    <x v="0"/>
    <x v="2"/>
    <x v="1"/>
    <x v="0"/>
    <x v="48"/>
    <x v="0"/>
    <x v="1"/>
    <n v="1"/>
  </r>
  <r>
    <x v="0"/>
    <x v="1"/>
    <x v="1"/>
    <x v="1"/>
    <x v="48"/>
    <x v="0"/>
    <x v="1"/>
    <n v="1003490.5"/>
  </r>
  <r>
    <x v="0"/>
    <x v="2"/>
    <x v="1"/>
    <x v="1"/>
    <x v="48"/>
    <x v="0"/>
    <x v="1"/>
    <n v="1"/>
  </r>
  <r>
    <x v="0"/>
    <x v="1"/>
    <x v="1"/>
    <x v="2"/>
    <x v="48"/>
    <x v="0"/>
    <x v="1"/>
    <n v="1477733.4"/>
  </r>
  <r>
    <x v="0"/>
    <x v="2"/>
    <x v="1"/>
    <x v="2"/>
    <x v="48"/>
    <x v="0"/>
    <x v="1"/>
    <n v="1"/>
  </r>
  <r>
    <x v="0"/>
    <x v="1"/>
    <x v="1"/>
    <x v="3"/>
    <x v="48"/>
    <x v="0"/>
    <x v="1"/>
    <n v="1250023.2"/>
  </r>
  <r>
    <x v="0"/>
    <x v="2"/>
    <x v="1"/>
    <x v="3"/>
    <x v="48"/>
    <x v="0"/>
    <x v="1"/>
    <n v="1"/>
  </r>
  <r>
    <x v="0"/>
    <x v="1"/>
    <x v="1"/>
    <x v="4"/>
    <x v="48"/>
    <x v="0"/>
    <x v="1"/>
    <n v="4380942.9000000004"/>
  </r>
  <r>
    <x v="0"/>
    <x v="2"/>
    <x v="1"/>
    <x v="4"/>
    <x v="48"/>
    <x v="0"/>
    <x v="1"/>
    <n v="1"/>
  </r>
  <r>
    <x v="0"/>
    <x v="1"/>
    <x v="1"/>
    <x v="5"/>
    <x v="48"/>
    <x v="0"/>
    <x v="1"/>
    <n v="12970718"/>
  </r>
  <r>
    <x v="0"/>
    <x v="2"/>
    <x v="1"/>
    <x v="5"/>
    <x v="48"/>
    <x v="0"/>
    <x v="1"/>
    <n v="1"/>
  </r>
  <r>
    <x v="0"/>
    <x v="1"/>
    <x v="1"/>
    <x v="6"/>
    <x v="48"/>
    <x v="0"/>
    <x v="1"/>
    <n v="4487616.4000000004"/>
  </r>
  <r>
    <x v="0"/>
    <x v="2"/>
    <x v="1"/>
    <x v="6"/>
    <x v="48"/>
    <x v="0"/>
    <x v="1"/>
    <n v="1"/>
  </r>
  <r>
    <x v="0"/>
    <x v="1"/>
    <x v="1"/>
    <x v="7"/>
    <x v="48"/>
    <x v="0"/>
    <x v="1"/>
    <n v="6227659.7999999998"/>
  </r>
  <r>
    <x v="0"/>
    <x v="2"/>
    <x v="1"/>
    <x v="7"/>
    <x v="48"/>
    <x v="0"/>
    <x v="1"/>
    <n v="1"/>
  </r>
  <r>
    <x v="0"/>
    <x v="1"/>
    <x v="1"/>
    <x v="8"/>
    <x v="48"/>
    <x v="0"/>
    <x v="1"/>
    <n v="9199563.0999999996"/>
  </r>
  <r>
    <x v="0"/>
    <x v="2"/>
    <x v="1"/>
    <x v="8"/>
    <x v="48"/>
    <x v="0"/>
    <x v="1"/>
    <n v="1"/>
  </r>
  <r>
    <x v="0"/>
    <x v="1"/>
    <x v="2"/>
    <x v="0"/>
    <x v="48"/>
    <x v="0"/>
    <x v="1"/>
    <n v="354302.7"/>
  </r>
  <r>
    <x v="0"/>
    <x v="2"/>
    <x v="2"/>
    <x v="0"/>
    <x v="48"/>
    <x v="0"/>
    <x v="1"/>
    <n v="1"/>
  </r>
  <r>
    <x v="0"/>
    <x v="1"/>
    <x v="2"/>
    <x v="1"/>
    <x v="48"/>
    <x v="0"/>
    <x v="1"/>
    <n v="282297.62"/>
  </r>
  <r>
    <x v="0"/>
    <x v="2"/>
    <x v="2"/>
    <x v="1"/>
    <x v="48"/>
    <x v="0"/>
    <x v="1"/>
    <n v="1"/>
  </r>
  <r>
    <x v="0"/>
    <x v="1"/>
    <x v="2"/>
    <x v="2"/>
    <x v="48"/>
    <x v="0"/>
    <x v="1"/>
    <n v="325902.71000000002"/>
  </r>
  <r>
    <x v="0"/>
    <x v="2"/>
    <x v="2"/>
    <x v="2"/>
    <x v="48"/>
    <x v="0"/>
    <x v="1"/>
    <n v="1"/>
  </r>
  <r>
    <x v="0"/>
    <x v="1"/>
    <x v="2"/>
    <x v="3"/>
    <x v="48"/>
    <x v="0"/>
    <x v="1"/>
    <n v="137344.4"/>
  </r>
  <r>
    <x v="0"/>
    <x v="2"/>
    <x v="2"/>
    <x v="3"/>
    <x v="48"/>
    <x v="0"/>
    <x v="1"/>
    <n v="1"/>
  </r>
  <r>
    <x v="0"/>
    <x v="1"/>
    <x v="2"/>
    <x v="4"/>
    <x v="48"/>
    <x v="0"/>
    <x v="1"/>
    <n v="484328.03"/>
  </r>
  <r>
    <x v="0"/>
    <x v="2"/>
    <x v="2"/>
    <x v="4"/>
    <x v="48"/>
    <x v="0"/>
    <x v="1"/>
    <n v="1"/>
  </r>
  <r>
    <x v="0"/>
    <x v="1"/>
    <x v="2"/>
    <x v="5"/>
    <x v="48"/>
    <x v="0"/>
    <x v="1"/>
    <n v="1256988.3"/>
  </r>
  <r>
    <x v="0"/>
    <x v="2"/>
    <x v="2"/>
    <x v="5"/>
    <x v="48"/>
    <x v="0"/>
    <x v="1"/>
    <n v="1"/>
  </r>
  <r>
    <x v="0"/>
    <x v="1"/>
    <x v="2"/>
    <x v="6"/>
    <x v="48"/>
    <x v="0"/>
    <x v="1"/>
    <n v="595635.25"/>
  </r>
  <r>
    <x v="0"/>
    <x v="2"/>
    <x v="2"/>
    <x v="6"/>
    <x v="48"/>
    <x v="0"/>
    <x v="1"/>
    <n v="1"/>
  </r>
  <r>
    <x v="0"/>
    <x v="1"/>
    <x v="2"/>
    <x v="7"/>
    <x v="48"/>
    <x v="0"/>
    <x v="1"/>
    <n v="1088985.6000000001"/>
  </r>
  <r>
    <x v="0"/>
    <x v="2"/>
    <x v="2"/>
    <x v="7"/>
    <x v="48"/>
    <x v="0"/>
    <x v="1"/>
    <n v="1"/>
  </r>
  <r>
    <x v="0"/>
    <x v="1"/>
    <x v="2"/>
    <x v="8"/>
    <x v="48"/>
    <x v="0"/>
    <x v="1"/>
    <n v="1082694.1000000001"/>
  </r>
  <r>
    <x v="0"/>
    <x v="2"/>
    <x v="2"/>
    <x v="8"/>
    <x v="48"/>
    <x v="0"/>
    <x v="1"/>
    <n v="1"/>
  </r>
  <r>
    <x v="0"/>
    <x v="1"/>
    <x v="3"/>
    <x v="0"/>
    <x v="48"/>
    <x v="0"/>
    <x v="1"/>
    <n v="542531.14"/>
  </r>
  <r>
    <x v="0"/>
    <x v="2"/>
    <x v="3"/>
    <x v="0"/>
    <x v="48"/>
    <x v="0"/>
    <x v="1"/>
    <n v="1"/>
  </r>
  <r>
    <x v="0"/>
    <x v="1"/>
    <x v="3"/>
    <x v="1"/>
    <x v="48"/>
    <x v="0"/>
    <x v="1"/>
    <n v="166532.49"/>
  </r>
  <r>
    <x v="0"/>
    <x v="2"/>
    <x v="3"/>
    <x v="1"/>
    <x v="48"/>
    <x v="0"/>
    <x v="1"/>
    <n v="1"/>
  </r>
  <r>
    <x v="0"/>
    <x v="1"/>
    <x v="3"/>
    <x v="2"/>
    <x v="48"/>
    <x v="0"/>
    <x v="1"/>
    <n v="241600.01"/>
  </r>
  <r>
    <x v="0"/>
    <x v="2"/>
    <x v="3"/>
    <x v="2"/>
    <x v="48"/>
    <x v="0"/>
    <x v="1"/>
    <n v="1"/>
  </r>
  <r>
    <x v="0"/>
    <x v="1"/>
    <x v="3"/>
    <x v="3"/>
    <x v="48"/>
    <x v="0"/>
    <x v="1"/>
    <n v="234342.15"/>
  </r>
  <r>
    <x v="0"/>
    <x v="2"/>
    <x v="3"/>
    <x v="3"/>
    <x v="48"/>
    <x v="0"/>
    <x v="1"/>
    <n v="1"/>
  </r>
  <r>
    <x v="0"/>
    <x v="1"/>
    <x v="3"/>
    <x v="4"/>
    <x v="48"/>
    <x v="0"/>
    <x v="1"/>
    <n v="385276.05"/>
  </r>
  <r>
    <x v="0"/>
    <x v="2"/>
    <x v="3"/>
    <x v="4"/>
    <x v="48"/>
    <x v="0"/>
    <x v="1"/>
    <n v="1"/>
  </r>
  <r>
    <x v="0"/>
    <x v="1"/>
    <x v="3"/>
    <x v="5"/>
    <x v="48"/>
    <x v="0"/>
    <x v="1"/>
    <n v="876529.11"/>
  </r>
  <r>
    <x v="0"/>
    <x v="2"/>
    <x v="3"/>
    <x v="5"/>
    <x v="48"/>
    <x v="0"/>
    <x v="1"/>
    <n v="1"/>
  </r>
  <r>
    <x v="0"/>
    <x v="1"/>
    <x v="3"/>
    <x v="6"/>
    <x v="48"/>
    <x v="0"/>
    <x v="1"/>
    <n v="788446.62"/>
  </r>
  <r>
    <x v="0"/>
    <x v="2"/>
    <x v="3"/>
    <x v="6"/>
    <x v="48"/>
    <x v="0"/>
    <x v="1"/>
    <n v="1"/>
  </r>
  <r>
    <x v="0"/>
    <x v="1"/>
    <x v="3"/>
    <x v="7"/>
    <x v="48"/>
    <x v="0"/>
    <x v="1"/>
    <n v="1114585.6000000001"/>
  </r>
  <r>
    <x v="0"/>
    <x v="2"/>
    <x v="3"/>
    <x v="7"/>
    <x v="48"/>
    <x v="0"/>
    <x v="1"/>
    <n v="1"/>
  </r>
  <r>
    <x v="0"/>
    <x v="1"/>
    <x v="3"/>
    <x v="8"/>
    <x v="48"/>
    <x v="0"/>
    <x v="1"/>
    <n v="836509.75"/>
  </r>
  <r>
    <x v="0"/>
    <x v="2"/>
    <x v="3"/>
    <x v="8"/>
    <x v="48"/>
    <x v="0"/>
    <x v="1"/>
    <n v="1"/>
  </r>
  <r>
    <x v="0"/>
    <x v="1"/>
    <x v="4"/>
    <x v="0"/>
    <x v="48"/>
    <x v="0"/>
    <x v="1"/>
    <n v="759566.53"/>
  </r>
  <r>
    <x v="0"/>
    <x v="2"/>
    <x v="4"/>
    <x v="0"/>
    <x v="48"/>
    <x v="0"/>
    <x v="1"/>
    <n v="1"/>
  </r>
  <r>
    <x v="0"/>
    <x v="1"/>
    <x v="4"/>
    <x v="1"/>
    <x v="48"/>
    <x v="0"/>
    <x v="1"/>
    <n v="767810.33"/>
  </r>
  <r>
    <x v="0"/>
    <x v="2"/>
    <x v="4"/>
    <x v="1"/>
    <x v="48"/>
    <x v="0"/>
    <x v="1"/>
    <n v="1"/>
  </r>
  <r>
    <x v="0"/>
    <x v="1"/>
    <x v="4"/>
    <x v="2"/>
    <x v="48"/>
    <x v="0"/>
    <x v="1"/>
    <n v="984555.46"/>
  </r>
  <r>
    <x v="0"/>
    <x v="2"/>
    <x v="4"/>
    <x v="2"/>
    <x v="48"/>
    <x v="0"/>
    <x v="1"/>
    <n v="1"/>
  </r>
  <r>
    <x v="0"/>
    <x v="1"/>
    <x v="4"/>
    <x v="3"/>
    <x v="48"/>
    <x v="0"/>
    <x v="1"/>
    <n v="319459.77"/>
  </r>
  <r>
    <x v="0"/>
    <x v="2"/>
    <x v="4"/>
    <x v="3"/>
    <x v="48"/>
    <x v="0"/>
    <x v="1"/>
    <n v="1"/>
  </r>
  <r>
    <x v="0"/>
    <x v="1"/>
    <x v="4"/>
    <x v="4"/>
    <x v="48"/>
    <x v="0"/>
    <x v="1"/>
    <n v="3028371.8"/>
  </r>
  <r>
    <x v="0"/>
    <x v="2"/>
    <x v="4"/>
    <x v="4"/>
    <x v="48"/>
    <x v="0"/>
    <x v="1"/>
    <n v="1"/>
  </r>
  <r>
    <x v="0"/>
    <x v="1"/>
    <x v="4"/>
    <x v="5"/>
    <x v="48"/>
    <x v="0"/>
    <x v="1"/>
    <n v="4806803.3"/>
  </r>
  <r>
    <x v="0"/>
    <x v="2"/>
    <x v="4"/>
    <x v="5"/>
    <x v="48"/>
    <x v="0"/>
    <x v="1"/>
    <n v="1"/>
  </r>
  <r>
    <x v="0"/>
    <x v="1"/>
    <x v="4"/>
    <x v="6"/>
    <x v="48"/>
    <x v="0"/>
    <x v="1"/>
    <n v="3582149.8"/>
  </r>
  <r>
    <x v="0"/>
    <x v="2"/>
    <x v="4"/>
    <x v="6"/>
    <x v="48"/>
    <x v="0"/>
    <x v="1"/>
    <n v="1"/>
  </r>
  <r>
    <x v="0"/>
    <x v="1"/>
    <x v="4"/>
    <x v="7"/>
    <x v="48"/>
    <x v="0"/>
    <x v="1"/>
    <n v="6691634.5"/>
  </r>
  <r>
    <x v="0"/>
    <x v="2"/>
    <x v="4"/>
    <x v="7"/>
    <x v="48"/>
    <x v="0"/>
    <x v="1"/>
    <n v="1"/>
  </r>
  <r>
    <x v="0"/>
    <x v="1"/>
    <x v="4"/>
    <x v="8"/>
    <x v="48"/>
    <x v="0"/>
    <x v="1"/>
    <n v="14787933"/>
  </r>
  <r>
    <x v="0"/>
    <x v="2"/>
    <x v="4"/>
    <x v="8"/>
    <x v="48"/>
    <x v="0"/>
    <x v="1"/>
    <n v="1"/>
  </r>
  <r>
    <x v="0"/>
    <x v="1"/>
    <x v="5"/>
    <x v="0"/>
    <x v="48"/>
    <x v="0"/>
    <x v="1"/>
    <n v="600822.89"/>
  </r>
  <r>
    <x v="0"/>
    <x v="2"/>
    <x v="5"/>
    <x v="0"/>
    <x v="48"/>
    <x v="0"/>
    <x v="1"/>
    <n v="1"/>
  </r>
  <r>
    <x v="0"/>
    <x v="1"/>
    <x v="5"/>
    <x v="1"/>
    <x v="48"/>
    <x v="0"/>
    <x v="1"/>
    <n v="418476.65"/>
  </r>
  <r>
    <x v="0"/>
    <x v="2"/>
    <x v="5"/>
    <x v="1"/>
    <x v="48"/>
    <x v="0"/>
    <x v="1"/>
    <n v="1"/>
  </r>
  <r>
    <x v="0"/>
    <x v="1"/>
    <x v="5"/>
    <x v="2"/>
    <x v="48"/>
    <x v="0"/>
    <x v="1"/>
    <n v="522421.51"/>
  </r>
  <r>
    <x v="0"/>
    <x v="2"/>
    <x v="5"/>
    <x v="2"/>
    <x v="48"/>
    <x v="0"/>
    <x v="1"/>
    <n v="1"/>
  </r>
  <r>
    <x v="0"/>
    <x v="1"/>
    <x v="5"/>
    <x v="3"/>
    <x v="48"/>
    <x v="0"/>
    <x v="1"/>
    <n v="151297.31"/>
  </r>
  <r>
    <x v="0"/>
    <x v="2"/>
    <x v="5"/>
    <x v="3"/>
    <x v="48"/>
    <x v="0"/>
    <x v="1"/>
    <n v="1"/>
  </r>
  <r>
    <x v="0"/>
    <x v="1"/>
    <x v="5"/>
    <x v="4"/>
    <x v="48"/>
    <x v="0"/>
    <x v="1"/>
    <n v="585395.68000000005"/>
  </r>
  <r>
    <x v="0"/>
    <x v="2"/>
    <x v="5"/>
    <x v="4"/>
    <x v="48"/>
    <x v="0"/>
    <x v="1"/>
    <n v="1"/>
  </r>
  <r>
    <x v="0"/>
    <x v="1"/>
    <x v="5"/>
    <x v="5"/>
    <x v="48"/>
    <x v="0"/>
    <x v="1"/>
    <n v="1179724.1000000001"/>
  </r>
  <r>
    <x v="0"/>
    <x v="2"/>
    <x v="5"/>
    <x v="5"/>
    <x v="48"/>
    <x v="0"/>
    <x v="1"/>
    <n v="1"/>
  </r>
  <r>
    <x v="0"/>
    <x v="1"/>
    <x v="5"/>
    <x v="6"/>
    <x v="48"/>
    <x v="0"/>
    <x v="1"/>
    <n v="845900.83"/>
  </r>
  <r>
    <x v="0"/>
    <x v="2"/>
    <x v="5"/>
    <x v="6"/>
    <x v="48"/>
    <x v="0"/>
    <x v="1"/>
    <n v="1"/>
  </r>
  <r>
    <x v="0"/>
    <x v="1"/>
    <x v="5"/>
    <x v="7"/>
    <x v="48"/>
    <x v="0"/>
    <x v="1"/>
    <n v="1776082.1"/>
  </r>
  <r>
    <x v="0"/>
    <x v="2"/>
    <x v="5"/>
    <x v="7"/>
    <x v="48"/>
    <x v="0"/>
    <x v="1"/>
    <n v="1"/>
  </r>
  <r>
    <x v="0"/>
    <x v="1"/>
    <x v="5"/>
    <x v="8"/>
    <x v="48"/>
    <x v="0"/>
    <x v="1"/>
    <n v="2608827.1"/>
  </r>
  <r>
    <x v="0"/>
    <x v="2"/>
    <x v="5"/>
    <x v="8"/>
    <x v="48"/>
    <x v="0"/>
    <x v="1"/>
    <n v="1"/>
  </r>
  <r>
    <x v="0"/>
    <x v="1"/>
    <x v="6"/>
    <x v="0"/>
    <x v="48"/>
    <x v="0"/>
    <x v="1"/>
    <n v="657846.15"/>
  </r>
  <r>
    <x v="0"/>
    <x v="2"/>
    <x v="6"/>
    <x v="0"/>
    <x v="48"/>
    <x v="0"/>
    <x v="1"/>
    <n v="1"/>
  </r>
  <r>
    <x v="0"/>
    <x v="1"/>
    <x v="6"/>
    <x v="1"/>
    <x v="48"/>
    <x v="0"/>
    <x v="1"/>
    <n v="282479.13"/>
  </r>
  <r>
    <x v="0"/>
    <x v="2"/>
    <x v="6"/>
    <x v="1"/>
    <x v="48"/>
    <x v="0"/>
    <x v="1"/>
    <n v="1"/>
  </r>
  <r>
    <x v="0"/>
    <x v="1"/>
    <x v="6"/>
    <x v="2"/>
    <x v="48"/>
    <x v="0"/>
    <x v="1"/>
    <n v="1238129.2"/>
  </r>
  <r>
    <x v="0"/>
    <x v="2"/>
    <x v="6"/>
    <x v="2"/>
    <x v="48"/>
    <x v="0"/>
    <x v="1"/>
    <n v="1"/>
  </r>
  <r>
    <x v="0"/>
    <x v="1"/>
    <x v="6"/>
    <x v="3"/>
    <x v="48"/>
    <x v="0"/>
    <x v="1"/>
    <n v="343528.13"/>
  </r>
  <r>
    <x v="0"/>
    <x v="2"/>
    <x v="6"/>
    <x v="3"/>
    <x v="48"/>
    <x v="0"/>
    <x v="1"/>
    <n v="1"/>
  </r>
  <r>
    <x v="0"/>
    <x v="1"/>
    <x v="6"/>
    <x v="4"/>
    <x v="48"/>
    <x v="0"/>
    <x v="1"/>
    <n v="3238126.9"/>
  </r>
  <r>
    <x v="0"/>
    <x v="2"/>
    <x v="6"/>
    <x v="4"/>
    <x v="48"/>
    <x v="0"/>
    <x v="1"/>
    <n v="1"/>
  </r>
  <r>
    <x v="0"/>
    <x v="1"/>
    <x v="6"/>
    <x v="5"/>
    <x v="48"/>
    <x v="0"/>
    <x v="1"/>
    <n v="5405661"/>
  </r>
  <r>
    <x v="0"/>
    <x v="2"/>
    <x v="6"/>
    <x v="5"/>
    <x v="48"/>
    <x v="0"/>
    <x v="1"/>
    <n v="1"/>
  </r>
  <r>
    <x v="0"/>
    <x v="1"/>
    <x v="6"/>
    <x v="6"/>
    <x v="48"/>
    <x v="0"/>
    <x v="1"/>
    <n v="3391093"/>
  </r>
  <r>
    <x v="0"/>
    <x v="2"/>
    <x v="6"/>
    <x v="6"/>
    <x v="48"/>
    <x v="0"/>
    <x v="1"/>
    <n v="1"/>
  </r>
  <r>
    <x v="0"/>
    <x v="1"/>
    <x v="6"/>
    <x v="7"/>
    <x v="48"/>
    <x v="0"/>
    <x v="1"/>
    <n v="8370911.0999999996"/>
  </r>
  <r>
    <x v="0"/>
    <x v="2"/>
    <x v="6"/>
    <x v="7"/>
    <x v="48"/>
    <x v="0"/>
    <x v="1"/>
    <n v="1"/>
  </r>
  <r>
    <x v="0"/>
    <x v="1"/>
    <x v="6"/>
    <x v="8"/>
    <x v="48"/>
    <x v="0"/>
    <x v="1"/>
    <n v="12534378"/>
  </r>
  <r>
    <x v="0"/>
    <x v="2"/>
    <x v="6"/>
    <x v="8"/>
    <x v="48"/>
    <x v="0"/>
    <x v="1"/>
    <n v="1"/>
  </r>
  <r>
    <x v="0"/>
    <x v="1"/>
    <x v="7"/>
    <x v="0"/>
    <x v="48"/>
    <x v="0"/>
    <x v="1"/>
    <n v="343133.88"/>
  </r>
  <r>
    <x v="0"/>
    <x v="2"/>
    <x v="7"/>
    <x v="0"/>
    <x v="48"/>
    <x v="0"/>
    <x v="1"/>
    <n v="1"/>
  </r>
  <r>
    <x v="0"/>
    <x v="1"/>
    <x v="7"/>
    <x v="1"/>
    <x v="48"/>
    <x v="0"/>
    <x v="1"/>
    <n v="1135173.2"/>
  </r>
  <r>
    <x v="0"/>
    <x v="2"/>
    <x v="7"/>
    <x v="1"/>
    <x v="48"/>
    <x v="0"/>
    <x v="1"/>
    <n v="1"/>
  </r>
  <r>
    <x v="0"/>
    <x v="1"/>
    <x v="7"/>
    <x v="2"/>
    <x v="48"/>
    <x v="0"/>
    <x v="1"/>
    <n v="328256.65000000002"/>
  </r>
  <r>
    <x v="0"/>
    <x v="2"/>
    <x v="7"/>
    <x v="2"/>
    <x v="48"/>
    <x v="0"/>
    <x v="1"/>
    <n v="1"/>
  </r>
  <r>
    <x v="0"/>
    <x v="1"/>
    <x v="7"/>
    <x v="3"/>
    <x v="48"/>
    <x v="0"/>
    <x v="1"/>
    <n v="181279.45"/>
  </r>
  <r>
    <x v="0"/>
    <x v="2"/>
    <x v="7"/>
    <x v="3"/>
    <x v="48"/>
    <x v="0"/>
    <x v="1"/>
    <n v="1"/>
  </r>
  <r>
    <x v="0"/>
    <x v="1"/>
    <x v="7"/>
    <x v="4"/>
    <x v="48"/>
    <x v="0"/>
    <x v="1"/>
    <n v="387626.29"/>
  </r>
  <r>
    <x v="0"/>
    <x v="2"/>
    <x v="7"/>
    <x v="4"/>
    <x v="48"/>
    <x v="0"/>
    <x v="1"/>
    <n v="1"/>
  </r>
  <r>
    <x v="0"/>
    <x v="1"/>
    <x v="7"/>
    <x v="5"/>
    <x v="48"/>
    <x v="0"/>
    <x v="1"/>
    <n v="1148824.8"/>
  </r>
  <r>
    <x v="0"/>
    <x v="2"/>
    <x v="7"/>
    <x v="5"/>
    <x v="48"/>
    <x v="0"/>
    <x v="1"/>
    <n v="1"/>
  </r>
  <r>
    <x v="0"/>
    <x v="1"/>
    <x v="7"/>
    <x v="6"/>
    <x v="48"/>
    <x v="0"/>
    <x v="1"/>
    <n v="1083540.3"/>
  </r>
  <r>
    <x v="0"/>
    <x v="2"/>
    <x v="7"/>
    <x v="6"/>
    <x v="48"/>
    <x v="0"/>
    <x v="1"/>
    <n v="1"/>
  </r>
  <r>
    <x v="0"/>
    <x v="1"/>
    <x v="7"/>
    <x v="7"/>
    <x v="48"/>
    <x v="0"/>
    <x v="1"/>
    <n v="1217471.2"/>
  </r>
  <r>
    <x v="0"/>
    <x v="2"/>
    <x v="7"/>
    <x v="7"/>
    <x v="48"/>
    <x v="0"/>
    <x v="1"/>
    <n v="1"/>
  </r>
  <r>
    <x v="0"/>
    <x v="1"/>
    <x v="7"/>
    <x v="8"/>
    <x v="48"/>
    <x v="0"/>
    <x v="1"/>
    <n v="1560154.2"/>
  </r>
  <r>
    <x v="0"/>
    <x v="2"/>
    <x v="7"/>
    <x v="8"/>
    <x v="48"/>
    <x v="0"/>
    <x v="1"/>
    <n v="1"/>
  </r>
  <r>
    <x v="0"/>
    <x v="1"/>
    <x v="8"/>
    <x v="0"/>
    <x v="48"/>
    <x v="0"/>
    <x v="1"/>
    <n v="501642.06"/>
  </r>
  <r>
    <x v="0"/>
    <x v="2"/>
    <x v="8"/>
    <x v="0"/>
    <x v="48"/>
    <x v="0"/>
    <x v="1"/>
    <n v="1"/>
  </r>
  <r>
    <x v="0"/>
    <x v="1"/>
    <x v="8"/>
    <x v="1"/>
    <x v="48"/>
    <x v="0"/>
    <x v="1"/>
    <n v="322043.06"/>
  </r>
  <r>
    <x v="0"/>
    <x v="2"/>
    <x v="8"/>
    <x v="1"/>
    <x v="48"/>
    <x v="0"/>
    <x v="1"/>
    <n v="1"/>
  </r>
  <r>
    <x v="0"/>
    <x v="1"/>
    <x v="8"/>
    <x v="2"/>
    <x v="48"/>
    <x v="0"/>
    <x v="1"/>
    <n v="182567.83"/>
  </r>
  <r>
    <x v="0"/>
    <x v="2"/>
    <x v="8"/>
    <x v="2"/>
    <x v="48"/>
    <x v="0"/>
    <x v="1"/>
    <n v="1"/>
  </r>
  <r>
    <x v="0"/>
    <x v="1"/>
    <x v="8"/>
    <x v="3"/>
    <x v="48"/>
    <x v="0"/>
    <x v="1"/>
    <n v="46611.137000000002"/>
  </r>
  <r>
    <x v="0"/>
    <x v="2"/>
    <x v="8"/>
    <x v="3"/>
    <x v="48"/>
    <x v="0"/>
    <x v="1"/>
    <n v="1"/>
  </r>
  <r>
    <x v="0"/>
    <x v="1"/>
    <x v="8"/>
    <x v="4"/>
    <x v="48"/>
    <x v="0"/>
    <x v="1"/>
    <n v="172433.1"/>
  </r>
  <r>
    <x v="0"/>
    <x v="2"/>
    <x v="8"/>
    <x v="4"/>
    <x v="48"/>
    <x v="0"/>
    <x v="1"/>
    <n v="1"/>
  </r>
  <r>
    <x v="0"/>
    <x v="1"/>
    <x v="8"/>
    <x v="5"/>
    <x v="48"/>
    <x v="0"/>
    <x v="1"/>
    <n v="296474.48"/>
  </r>
  <r>
    <x v="0"/>
    <x v="2"/>
    <x v="8"/>
    <x v="5"/>
    <x v="48"/>
    <x v="0"/>
    <x v="1"/>
    <n v="1"/>
  </r>
  <r>
    <x v="0"/>
    <x v="1"/>
    <x v="8"/>
    <x v="6"/>
    <x v="48"/>
    <x v="0"/>
    <x v="1"/>
    <n v="274125.42"/>
  </r>
  <r>
    <x v="0"/>
    <x v="2"/>
    <x v="8"/>
    <x v="6"/>
    <x v="48"/>
    <x v="0"/>
    <x v="1"/>
    <n v="1"/>
  </r>
  <r>
    <x v="0"/>
    <x v="1"/>
    <x v="8"/>
    <x v="7"/>
    <x v="48"/>
    <x v="0"/>
    <x v="1"/>
    <n v="528068.66"/>
  </r>
  <r>
    <x v="0"/>
    <x v="2"/>
    <x v="8"/>
    <x v="7"/>
    <x v="48"/>
    <x v="0"/>
    <x v="1"/>
    <n v="1"/>
  </r>
  <r>
    <x v="0"/>
    <x v="1"/>
    <x v="8"/>
    <x v="8"/>
    <x v="48"/>
    <x v="0"/>
    <x v="1"/>
    <n v="616731.12"/>
  </r>
  <r>
    <x v="0"/>
    <x v="2"/>
    <x v="8"/>
    <x v="8"/>
    <x v="48"/>
    <x v="0"/>
    <x v="1"/>
    <n v="1"/>
  </r>
  <r>
    <x v="0"/>
    <x v="1"/>
    <x v="9"/>
    <x v="0"/>
    <x v="48"/>
    <x v="0"/>
    <x v="1"/>
    <n v="331165.87"/>
  </r>
  <r>
    <x v="0"/>
    <x v="2"/>
    <x v="9"/>
    <x v="0"/>
    <x v="48"/>
    <x v="0"/>
    <x v="1"/>
    <n v="1"/>
  </r>
  <r>
    <x v="0"/>
    <x v="1"/>
    <x v="9"/>
    <x v="1"/>
    <x v="48"/>
    <x v="0"/>
    <x v="1"/>
    <n v="711278.56"/>
  </r>
  <r>
    <x v="0"/>
    <x v="2"/>
    <x v="9"/>
    <x v="1"/>
    <x v="48"/>
    <x v="0"/>
    <x v="1"/>
    <n v="1"/>
  </r>
  <r>
    <x v="0"/>
    <x v="1"/>
    <x v="9"/>
    <x v="2"/>
    <x v="48"/>
    <x v="0"/>
    <x v="1"/>
    <n v="287738.7"/>
  </r>
  <r>
    <x v="0"/>
    <x v="2"/>
    <x v="9"/>
    <x v="2"/>
    <x v="48"/>
    <x v="0"/>
    <x v="1"/>
    <n v="1"/>
  </r>
  <r>
    <x v="0"/>
    <x v="1"/>
    <x v="9"/>
    <x v="3"/>
    <x v="48"/>
    <x v="0"/>
    <x v="1"/>
    <n v="37607.326999999997"/>
  </r>
  <r>
    <x v="0"/>
    <x v="2"/>
    <x v="9"/>
    <x v="3"/>
    <x v="48"/>
    <x v="0"/>
    <x v="1"/>
    <n v="1"/>
  </r>
  <r>
    <x v="0"/>
    <x v="1"/>
    <x v="9"/>
    <x v="4"/>
    <x v="48"/>
    <x v="0"/>
    <x v="1"/>
    <n v="335691.96"/>
  </r>
  <r>
    <x v="0"/>
    <x v="2"/>
    <x v="9"/>
    <x v="4"/>
    <x v="48"/>
    <x v="0"/>
    <x v="1"/>
    <n v="1"/>
  </r>
  <r>
    <x v="0"/>
    <x v="1"/>
    <x v="9"/>
    <x v="5"/>
    <x v="48"/>
    <x v="0"/>
    <x v="1"/>
    <n v="1226532.7"/>
  </r>
  <r>
    <x v="0"/>
    <x v="2"/>
    <x v="9"/>
    <x v="5"/>
    <x v="48"/>
    <x v="0"/>
    <x v="1"/>
    <n v="1"/>
  </r>
  <r>
    <x v="0"/>
    <x v="1"/>
    <x v="9"/>
    <x v="6"/>
    <x v="48"/>
    <x v="0"/>
    <x v="1"/>
    <n v="964288.35"/>
  </r>
  <r>
    <x v="0"/>
    <x v="2"/>
    <x v="9"/>
    <x v="6"/>
    <x v="48"/>
    <x v="0"/>
    <x v="1"/>
    <n v="1"/>
  </r>
  <r>
    <x v="0"/>
    <x v="1"/>
    <x v="9"/>
    <x v="7"/>
    <x v="48"/>
    <x v="0"/>
    <x v="1"/>
    <n v="1663967.7"/>
  </r>
  <r>
    <x v="0"/>
    <x v="2"/>
    <x v="9"/>
    <x v="7"/>
    <x v="48"/>
    <x v="0"/>
    <x v="1"/>
    <n v="1"/>
  </r>
  <r>
    <x v="0"/>
    <x v="1"/>
    <x v="9"/>
    <x v="8"/>
    <x v="48"/>
    <x v="0"/>
    <x v="1"/>
    <n v="1842173.9"/>
  </r>
  <r>
    <x v="0"/>
    <x v="2"/>
    <x v="9"/>
    <x v="8"/>
    <x v="48"/>
    <x v="0"/>
    <x v="1"/>
    <n v="1"/>
  </r>
  <r>
    <x v="0"/>
    <x v="3"/>
    <x v="0"/>
    <x v="0"/>
    <x v="49"/>
    <x v="0"/>
    <x v="1"/>
    <n v="97806.976999999999"/>
  </r>
  <r>
    <x v="0"/>
    <x v="4"/>
    <x v="0"/>
    <x v="0"/>
    <x v="49"/>
    <x v="0"/>
    <x v="1"/>
    <n v="12122.85"/>
  </r>
  <r>
    <x v="0"/>
    <x v="5"/>
    <x v="0"/>
    <x v="0"/>
    <x v="49"/>
    <x v="0"/>
    <x v="1"/>
    <n v="1"/>
  </r>
  <r>
    <x v="0"/>
    <x v="6"/>
    <x v="0"/>
    <x v="0"/>
    <x v="49"/>
    <x v="0"/>
    <x v="1"/>
    <n v="0.123946684"/>
  </r>
  <r>
    <x v="0"/>
    <x v="7"/>
    <x v="0"/>
    <x v="0"/>
    <x v="49"/>
    <x v="0"/>
    <x v="1"/>
    <n v="1"/>
  </r>
  <r>
    <x v="0"/>
    <x v="3"/>
    <x v="0"/>
    <x v="1"/>
    <x v="49"/>
    <x v="0"/>
    <x v="1"/>
    <n v="231403.65"/>
  </r>
  <r>
    <x v="0"/>
    <x v="4"/>
    <x v="0"/>
    <x v="1"/>
    <x v="49"/>
    <x v="0"/>
    <x v="1"/>
    <n v="74353.323000000004"/>
  </r>
  <r>
    <x v="0"/>
    <x v="5"/>
    <x v="0"/>
    <x v="1"/>
    <x v="49"/>
    <x v="0"/>
    <x v="1"/>
    <n v="1"/>
  </r>
  <r>
    <x v="0"/>
    <x v="6"/>
    <x v="0"/>
    <x v="1"/>
    <x v="49"/>
    <x v="0"/>
    <x v="1"/>
    <n v="0.32131438699999998"/>
  </r>
  <r>
    <x v="0"/>
    <x v="7"/>
    <x v="0"/>
    <x v="1"/>
    <x v="49"/>
    <x v="0"/>
    <x v="1"/>
    <n v="1"/>
  </r>
  <r>
    <x v="0"/>
    <x v="3"/>
    <x v="0"/>
    <x v="2"/>
    <x v="49"/>
    <x v="0"/>
    <x v="1"/>
    <n v="112601.58"/>
  </r>
  <r>
    <x v="0"/>
    <x v="4"/>
    <x v="0"/>
    <x v="2"/>
    <x v="49"/>
    <x v="0"/>
    <x v="1"/>
    <n v="15662.295"/>
  </r>
  <r>
    <x v="0"/>
    <x v="5"/>
    <x v="0"/>
    <x v="2"/>
    <x v="49"/>
    <x v="0"/>
    <x v="1"/>
    <n v="1"/>
  </r>
  <r>
    <x v="0"/>
    <x v="6"/>
    <x v="0"/>
    <x v="2"/>
    <x v="49"/>
    <x v="0"/>
    <x v="1"/>
    <n v="0.13909481200000001"/>
  </r>
  <r>
    <x v="0"/>
    <x v="7"/>
    <x v="0"/>
    <x v="2"/>
    <x v="49"/>
    <x v="0"/>
    <x v="1"/>
    <n v="1"/>
  </r>
  <r>
    <x v="0"/>
    <x v="3"/>
    <x v="0"/>
    <x v="3"/>
    <x v="49"/>
    <x v="0"/>
    <x v="1"/>
    <n v="10576.148999999999"/>
  </r>
  <r>
    <x v="0"/>
    <x v="4"/>
    <x v="0"/>
    <x v="3"/>
    <x v="49"/>
    <x v="0"/>
    <x v="1"/>
    <n v="2285.7660999999998"/>
  </r>
  <r>
    <x v="0"/>
    <x v="5"/>
    <x v="0"/>
    <x v="3"/>
    <x v="49"/>
    <x v="0"/>
    <x v="1"/>
    <n v="1"/>
  </r>
  <r>
    <x v="0"/>
    <x v="6"/>
    <x v="0"/>
    <x v="3"/>
    <x v="49"/>
    <x v="0"/>
    <x v="1"/>
    <n v="0.216124605"/>
  </r>
  <r>
    <x v="0"/>
    <x v="7"/>
    <x v="0"/>
    <x v="3"/>
    <x v="49"/>
    <x v="0"/>
    <x v="1"/>
    <n v="1"/>
  </r>
  <r>
    <x v="0"/>
    <x v="3"/>
    <x v="0"/>
    <x v="4"/>
    <x v="49"/>
    <x v="0"/>
    <x v="1"/>
    <n v="136130.54999999999"/>
  </r>
  <r>
    <x v="0"/>
    <x v="4"/>
    <x v="0"/>
    <x v="4"/>
    <x v="49"/>
    <x v="0"/>
    <x v="1"/>
    <n v="20355.351999999999"/>
  </r>
  <r>
    <x v="0"/>
    <x v="5"/>
    <x v="0"/>
    <x v="4"/>
    <x v="49"/>
    <x v="0"/>
    <x v="1"/>
    <n v="1"/>
  </r>
  <r>
    <x v="0"/>
    <x v="6"/>
    <x v="0"/>
    <x v="4"/>
    <x v="49"/>
    <x v="0"/>
    <x v="1"/>
    <n v="0.14952816599999999"/>
  </r>
  <r>
    <x v="0"/>
    <x v="7"/>
    <x v="0"/>
    <x v="4"/>
    <x v="49"/>
    <x v="0"/>
    <x v="1"/>
    <n v="1"/>
  </r>
  <r>
    <x v="0"/>
    <x v="3"/>
    <x v="0"/>
    <x v="5"/>
    <x v="49"/>
    <x v="0"/>
    <x v="1"/>
    <n v="231278.33"/>
  </r>
  <r>
    <x v="0"/>
    <x v="4"/>
    <x v="0"/>
    <x v="5"/>
    <x v="49"/>
    <x v="0"/>
    <x v="1"/>
    <n v="27084.452000000001"/>
  </r>
  <r>
    <x v="0"/>
    <x v="5"/>
    <x v="0"/>
    <x v="5"/>
    <x v="49"/>
    <x v="0"/>
    <x v="1"/>
    <n v="1"/>
  </r>
  <r>
    <x v="0"/>
    <x v="6"/>
    <x v="0"/>
    <x v="5"/>
    <x v="49"/>
    <x v="0"/>
    <x v="1"/>
    <n v="0.117107609"/>
  </r>
  <r>
    <x v="0"/>
    <x v="7"/>
    <x v="0"/>
    <x v="5"/>
    <x v="49"/>
    <x v="0"/>
    <x v="1"/>
    <n v="1"/>
  </r>
  <r>
    <x v="0"/>
    <x v="3"/>
    <x v="0"/>
    <x v="6"/>
    <x v="49"/>
    <x v="0"/>
    <x v="1"/>
    <n v="458294.47"/>
  </r>
  <r>
    <x v="0"/>
    <x v="4"/>
    <x v="0"/>
    <x v="6"/>
    <x v="49"/>
    <x v="0"/>
    <x v="1"/>
    <n v="42706.597999999998"/>
  </r>
  <r>
    <x v="0"/>
    <x v="5"/>
    <x v="0"/>
    <x v="6"/>
    <x v="49"/>
    <x v="0"/>
    <x v="1"/>
    <n v="1"/>
  </r>
  <r>
    <x v="0"/>
    <x v="6"/>
    <x v="0"/>
    <x v="6"/>
    <x v="49"/>
    <x v="0"/>
    <x v="1"/>
    <n v="9.3185932999999999E-2"/>
  </r>
  <r>
    <x v="0"/>
    <x v="7"/>
    <x v="0"/>
    <x v="6"/>
    <x v="49"/>
    <x v="0"/>
    <x v="1"/>
    <n v="1"/>
  </r>
  <r>
    <x v="0"/>
    <x v="3"/>
    <x v="0"/>
    <x v="7"/>
    <x v="49"/>
    <x v="0"/>
    <x v="1"/>
    <n v="702773.92"/>
  </r>
  <r>
    <x v="0"/>
    <x v="4"/>
    <x v="0"/>
    <x v="7"/>
    <x v="49"/>
    <x v="0"/>
    <x v="1"/>
    <n v="91326.137000000002"/>
  </r>
  <r>
    <x v="0"/>
    <x v="5"/>
    <x v="0"/>
    <x v="7"/>
    <x v="49"/>
    <x v="0"/>
    <x v="1"/>
    <n v="1"/>
  </r>
  <r>
    <x v="0"/>
    <x v="6"/>
    <x v="0"/>
    <x v="7"/>
    <x v="49"/>
    <x v="0"/>
    <x v="1"/>
    <n v="0.12995094800000001"/>
  </r>
  <r>
    <x v="0"/>
    <x v="7"/>
    <x v="0"/>
    <x v="7"/>
    <x v="49"/>
    <x v="0"/>
    <x v="1"/>
    <n v="1"/>
  </r>
  <r>
    <x v="0"/>
    <x v="3"/>
    <x v="0"/>
    <x v="8"/>
    <x v="49"/>
    <x v="0"/>
    <x v="1"/>
    <n v="1195171.8"/>
  </r>
  <r>
    <x v="0"/>
    <x v="4"/>
    <x v="0"/>
    <x v="8"/>
    <x v="49"/>
    <x v="0"/>
    <x v="1"/>
    <n v="309305.87"/>
  </r>
  <r>
    <x v="0"/>
    <x v="5"/>
    <x v="0"/>
    <x v="8"/>
    <x v="49"/>
    <x v="0"/>
    <x v="1"/>
    <n v="1"/>
  </r>
  <r>
    <x v="0"/>
    <x v="6"/>
    <x v="0"/>
    <x v="8"/>
    <x v="49"/>
    <x v="0"/>
    <x v="1"/>
    <n v="0.258796148"/>
  </r>
  <r>
    <x v="0"/>
    <x v="7"/>
    <x v="0"/>
    <x v="8"/>
    <x v="49"/>
    <x v="0"/>
    <x v="1"/>
    <n v="1"/>
  </r>
  <r>
    <x v="0"/>
    <x v="3"/>
    <x v="1"/>
    <x v="0"/>
    <x v="49"/>
    <x v="0"/>
    <x v="1"/>
    <n v="1428038.5"/>
  </r>
  <r>
    <x v="0"/>
    <x v="4"/>
    <x v="1"/>
    <x v="0"/>
    <x v="49"/>
    <x v="0"/>
    <x v="1"/>
    <n v="134119.10999999999"/>
  </r>
  <r>
    <x v="0"/>
    <x v="5"/>
    <x v="1"/>
    <x v="0"/>
    <x v="49"/>
    <x v="0"/>
    <x v="1"/>
    <n v="1"/>
  </r>
  <r>
    <x v="0"/>
    <x v="6"/>
    <x v="1"/>
    <x v="0"/>
    <x v="49"/>
    <x v="0"/>
    <x v="1"/>
    <n v="9.3918409999999994E-2"/>
  </r>
  <r>
    <x v="0"/>
    <x v="7"/>
    <x v="1"/>
    <x v="0"/>
    <x v="49"/>
    <x v="0"/>
    <x v="1"/>
    <n v="1"/>
  </r>
  <r>
    <x v="0"/>
    <x v="3"/>
    <x v="1"/>
    <x v="1"/>
    <x v="49"/>
    <x v="0"/>
    <x v="1"/>
    <n v="1003490.5"/>
  </r>
  <r>
    <x v="0"/>
    <x v="4"/>
    <x v="1"/>
    <x v="1"/>
    <x v="49"/>
    <x v="0"/>
    <x v="1"/>
    <n v="167927"/>
  </r>
  <r>
    <x v="0"/>
    <x v="5"/>
    <x v="1"/>
    <x v="1"/>
    <x v="49"/>
    <x v="0"/>
    <x v="1"/>
    <n v="1"/>
  </r>
  <r>
    <x v="0"/>
    <x v="6"/>
    <x v="1"/>
    <x v="1"/>
    <x v="49"/>
    <x v="0"/>
    <x v="1"/>
    <n v="0.167342888"/>
  </r>
  <r>
    <x v="0"/>
    <x v="7"/>
    <x v="1"/>
    <x v="1"/>
    <x v="49"/>
    <x v="0"/>
    <x v="1"/>
    <n v="1"/>
  </r>
  <r>
    <x v="0"/>
    <x v="3"/>
    <x v="1"/>
    <x v="2"/>
    <x v="49"/>
    <x v="0"/>
    <x v="1"/>
    <n v="1477733.4"/>
  </r>
  <r>
    <x v="0"/>
    <x v="4"/>
    <x v="1"/>
    <x v="2"/>
    <x v="49"/>
    <x v="0"/>
    <x v="1"/>
    <n v="192344.67"/>
  </r>
  <r>
    <x v="0"/>
    <x v="5"/>
    <x v="1"/>
    <x v="2"/>
    <x v="49"/>
    <x v="0"/>
    <x v="1"/>
    <n v="1"/>
  </r>
  <r>
    <x v="0"/>
    <x v="6"/>
    <x v="1"/>
    <x v="2"/>
    <x v="49"/>
    <x v="0"/>
    <x v="1"/>
    <n v="0.13016196299999999"/>
  </r>
  <r>
    <x v="0"/>
    <x v="7"/>
    <x v="1"/>
    <x v="2"/>
    <x v="49"/>
    <x v="0"/>
    <x v="1"/>
    <n v="1"/>
  </r>
  <r>
    <x v="0"/>
    <x v="3"/>
    <x v="1"/>
    <x v="3"/>
    <x v="49"/>
    <x v="0"/>
    <x v="1"/>
    <n v="1250023.2"/>
  </r>
  <r>
    <x v="0"/>
    <x v="4"/>
    <x v="1"/>
    <x v="3"/>
    <x v="49"/>
    <x v="0"/>
    <x v="1"/>
    <n v="95745.688999999998"/>
  </r>
  <r>
    <x v="0"/>
    <x v="5"/>
    <x v="1"/>
    <x v="3"/>
    <x v="49"/>
    <x v="0"/>
    <x v="1"/>
    <n v="1"/>
  </r>
  <r>
    <x v="0"/>
    <x v="6"/>
    <x v="1"/>
    <x v="3"/>
    <x v="49"/>
    <x v="0"/>
    <x v="1"/>
    <n v="7.6595126999999999E-2"/>
  </r>
  <r>
    <x v="0"/>
    <x v="7"/>
    <x v="1"/>
    <x v="3"/>
    <x v="49"/>
    <x v="0"/>
    <x v="1"/>
    <n v="1"/>
  </r>
  <r>
    <x v="0"/>
    <x v="3"/>
    <x v="1"/>
    <x v="4"/>
    <x v="49"/>
    <x v="0"/>
    <x v="1"/>
    <n v="4380942.9000000004"/>
  </r>
  <r>
    <x v="0"/>
    <x v="4"/>
    <x v="1"/>
    <x v="4"/>
    <x v="49"/>
    <x v="0"/>
    <x v="1"/>
    <n v="394588.55"/>
  </r>
  <r>
    <x v="0"/>
    <x v="5"/>
    <x v="1"/>
    <x v="4"/>
    <x v="49"/>
    <x v="0"/>
    <x v="1"/>
    <n v="1"/>
  </r>
  <r>
    <x v="0"/>
    <x v="6"/>
    <x v="1"/>
    <x v="4"/>
    <x v="49"/>
    <x v="0"/>
    <x v="1"/>
    <n v="9.0069321999999993E-2"/>
  </r>
  <r>
    <x v="0"/>
    <x v="7"/>
    <x v="1"/>
    <x v="4"/>
    <x v="49"/>
    <x v="0"/>
    <x v="1"/>
    <n v="1"/>
  </r>
  <r>
    <x v="0"/>
    <x v="3"/>
    <x v="1"/>
    <x v="5"/>
    <x v="49"/>
    <x v="0"/>
    <x v="1"/>
    <n v="12970718"/>
  </r>
  <r>
    <x v="0"/>
    <x v="4"/>
    <x v="1"/>
    <x v="5"/>
    <x v="49"/>
    <x v="0"/>
    <x v="1"/>
    <n v="1267209.2"/>
  </r>
  <r>
    <x v="0"/>
    <x v="5"/>
    <x v="1"/>
    <x v="5"/>
    <x v="49"/>
    <x v="0"/>
    <x v="1"/>
    <n v="1"/>
  </r>
  <r>
    <x v="0"/>
    <x v="6"/>
    <x v="1"/>
    <x v="5"/>
    <x v="49"/>
    <x v="0"/>
    <x v="1"/>
    <n v="9.7697697999999999E-2"/>
  </r>
  <r>
    <x v="0"/>
    <x v="7"/>
    <x v="1"/>
    <x v="5"/>
    <x v="49"/>
    <x v="0"/>
    <x v="1"/>
    <n v="1"/>
  </r>
  <r>
    <x v="0"/>
    <x v="3"/>
    <x v="1"/>
    <x v="6"/>
    <x v="49"/>
    <x v="0"/>
    <x v="1"/>
    <n v="4487616.4000000004"/>
  </r>
  <r>
    <x v="0"/>
    <x v="4"/>
    <x v="1"/>
    <x v="6"/>
    <x v="49"/>
    <x v="0"/>
    <x v="1"/>
    <n v="517879.95"/>
  </r>
  <r>
    <x v="0"/>
    <x v="5"/>
    <x v="1"/>
    <x v="6"/>
    <x v="49"/>
    <x v="0"/>
    <x v="1"/>
    <n v="1"/>
  </r>
  <r>
    <x v="0"/>
    <x v="6"/>
    <x v="1"/>
    <x v="6"/>
    <x v="49"/>
    <x v="0"/>
    <x v="1"/>
    <n v="0.11540201"/>
  </r>
  <r>
    <x v="0"/>
    <x v="7"/>
    <x v="1"/>
    <x v="6"/>
    <x v="49"/>
    <x v="0"/>
    <x v="1"/>
    <n v="1"/>
  </r>
  <r>
    <x v="0"/>
    <x v="3"/>
    <x v="1"/>
    <x v="7"/>
    <x v="49"/>
    <x v="0"/>
    <x v="1"/>
    <n v="6227659.7999999998"/>
  </r>
  <r>
    <x v="0"/>
    <x v="4"/>
    <x v="1"/>
    <x v="7"/>
    <x v="49"/>
    <x v="0"/>
    <x v="1"/>
    <n v="1551081.8"/>
  </r>
  <r>
    <x v="0"/>
    <x v="5"/>
    <x v="1"/>
    <x v="7"/>
    <x v="49"/>
    <x v="0"/>
    <x v="1"/>
    <n v="1"/>
  </r>
  <r>
    <x v="0"/>
    <x v="6"/>
    <x v="1"/>
    <x v="7"/>
    <x v="49"/>
    <x v="0"/>
    <x v="1"/>
    <n v="0.24906335099999999"/>
  </r>
  <r>
    <x v="0"/>
    <x v="7"/>
    <x v="1"/>
    <x v="7"/>
    <x v="49"/>
    <x v="0"/>
    <x v="1"/>
    <n v="1"/>
  </r>
  <r>
    <x v="0"/>
    <x v="3"/>
    <x v="1"/>
    <x v="8"/>
    <x v="49"/>
    <x v="0"/>
    <x v="1"/>
    <n v="9199563.0999999996"/>
  </r>
  <r>
    <x v="0"/>
    <x v="4"/>
    <x v="1"/>
    <x v="8"/>
    <x v="49"/>
    <x v="0"/>
    <x v="1"/>
    <n v="3005562.7"/>
  </r>
  <r>
    <x v="0"/>
    <x v="5"/>
    <x v="1"/>
    <x v="8"/>
    <x v="49"/>
    <x v="0"/>
    <x v="1"/>
    <n v="1"/>
  </r>
  <r>
    <x v="0"/>
    <x v="6"/>
    <x v="1"/>
    <x v="8"/>
    <x v="49"/>
    <x v="0"/>
    <x v="1"/>
    <n v="0.326707107"/>
  </r>
  <r>
    <x v="0"/>
    <x v="7"/>
    <x v="1"/>
    <x v="8"/>
    <x v="49"/>
    <x v="0"/>
    <x v="1"/>
    <n v="1"/>
  </r>
  <r>
    <x v="0"/>
    <x v="3"/>
    <x v="2"/>
    <x v="0"/>
    <x v="49"/>
    <x v="0"/>
    <x v="1"/>
    <n v="354302.7"/>
  </r>
  <r>
    <x v="0"/>
    <x v="4"/>
    <x v="2"/>
    <x v="0"/>
    <x v="49"/>
    <x v="0"/>
    <x v="1"/>
    <n v="24481.97"/>
  </r>
  <r>
    <x v="0"/>
    <x v="5"/>
    <x v="2"/>
    <x v="0"/>
    <x v="49"/>
    <x v="0"/>
    <x v="1"/>
    <n v="1"/>
  </r>
  <r>
    <x v="0"/>
    <x v="6"/>
    <x v="2"/>
    <x v="0"/>
    <x v="49"/>
    <x v="0"/>
    <x v="1"/>
    <n v="6.9099021999999996E-2"/>
  </r>
  <r>
    <x v="0"/>
    <x v="7"/>
    <x v="2"/>
    <x v="0"/>
    <x v="49"/>
    <x v="0"/>
    <x v="1"/>
    <n v="1"/>
  </r>
  <r>
    <x v="0"/>
    <x v="3"/>
    <x v="2"/>
    <x v="1"/>
    <x v="49"/>
    <x v="0"/>
    <x v="1"/>
    <n v="282297.62"/>
  </r>
  <r>
    <x v="0"/>
    <x v="4"/>
    <x v="2"/>
    <x v="1"/>
    <x v="49"/>
    <x v="0"/>
    <x v="1"/>
    <n v="115143.74"/>
  </r>
  <r>
    <x v="0"/>
    <x v="5"/>
    <x v="2"/>
    <x v="1"/>
    <x v="49"/>
    <x v="0"/>
    <x v="1"/>
    <n v="1"/>
  </r>
  <r>
    <x v="0"/>
    <x v="6"/>
    <x v="2"/>
    <x v="1"/>
    <x v="49"/>
    <x v="0"/>
    <x v="1"/>
    <n v="0.40788065099999998"/>
  </r>
  <r>
    <x v="0"/>
    <x v="7"/>
    <x v="2"/>
    <x v="1"/>
    <x v="49"/>
    <x v="0"/>
    <x v="1"/>
    <n v="1"/>
  </r>
  <r>
    <x v="0"/>
    <x v="3"/>
    <x v="2"/>
    <x v="2"/>
    <x v="49"/>
    <x v="0"/>
    <x v="1"/>
    <n v="325902.71000000002"/>
  </r>
  <r>
    <x v="0"/>
    <x v="4"/>
    <x v="2"/>
    <x v="2"/>
    <x v="49"/>
    <x v="0"/>
    <x v="1"/>
    <n v="51641.947999999997"/>
  </r>
  <r>
    <x v="0"/>
    <x v="5"/>
    <x v="2"/>
    <x v="2"/>
    <x v="49"/>
    <x v="0"/>
    <x v="1"/>
    <n v="1"/>
  </r>
  <r>
    <x v="0"/>
    <x v="6"/>
    <x v="2"/>
    <x v="2"/>
    <x v="49"/>
    <x v="0"/>
    <x v="1"/>
    <n v="0.15845817100000001"/>
  </r>
  <r>
    <x v="0"/>
    <x v="7"/>
    <x v="2"/>
    <x v="2"/>
    <x v="49"/>
    <x v="0"/>
    <x v="1"/>
    <n v="1"/>
  </r>
  <r>
    <x v="0"/>
    <x v="3"/>
    <x v="2"/>
    <x v="3"/>
    <x v="49"/>
    <x v="0"/>
    <x v="1"/>
    <n v="137344.4"/>
  </r>
  <r>
    <x v="0"/>
    <x v="4"/>
    <x v="2"/>
    <x v="3"/>
    <x v="49"/>
    <x v="0"/>
    <x v="1"/>
    <n v="20094.471000000001"/>
  </r>
  <r>
    <x v="0"/>
    <x v="5"/>
    <x v="2"/>
    <x v="3"/>
    <x v="49"/>
    <x v="0"/>
    <x v="1"/>
    <n v="1"/>
  </r>
  <r>
    <x v="0"/>
    <x v="6"/>
    <x v="2"/>
    <x v="3"/>
    <x v="49"/>
    <x v="0"/>
    <x v="1"/>
    <n v="0.14630717600000001"/>
  </r>
  <r>
    <x v="0"/>
    <x v="7"/>
    <x v="2"/>
    <x v="3"/>
    <x v="49"/>
    <x v="0"/>
    <x v="1"/>
    <n v="1"/>
  </r>
  <r>
    <x v="0"/>
    <x v="3"/>
    <x v="2"/>
    <x v="4"/>
    <x v="49"/>
    <x v="0"/>
    <x v="1"/>
    <n v="484328.03"/>
  </r>
  <r>
    <x v="0"/>
    <x v="4"/>
    <x v="2"/>
    <x v="4"/>
    <x v="49"/>
    <x v="0"/>
    <x v="1"/>
    <n v="71764.86"/>
  </r>
  <r>
    <x v="0"/>
    <x v="5"/>
    <x v="2"/>
    <x v="4"/>
    <x v="49"/>
    <x v="0"/>
    <x v="1"/>
    <n v="1"/>
  </r>
  <r>
    <x v="0"/>
    <x v="6"/>
    <x v="2"/>
    <x v="4"/>
    <x v="49"/>
    <x v="0"/>
    <x v="1"/>
    <n v="0.14817407899999999"/>
  </r>
  <r>
    <x v="0"/>
    <x v="7"/>
    <x v="2"/>
    <x v="4"/>
    <x v="49"/>
    <x v="0"/>
    <x v="1"/>
    <n v="1"/>
  </r>
  <r>
    <x v="0"/>
    <x v="3"/>
    <x v="2"/>
    <x v="5"/>
    <x v="49"/>
    <x v="0"/>
    <x v="1"/>
    <n v="1256988.3"/>
  </r>
  <r>
    <x v="0"/>
    <x v="4"/>
    <x v="2"/>
    <x v="5"/>
    <x v="49"/>
    <x v="0"/>
    <x v="1"/>
    <n v="178330.86"/>
  </r>
  <r>
    <x v="0"/>
    <x v="5"/>
    <x v="2"/>
    <x v="5"/>
    <x v="49"/>
    <x v="0"/>
    <x v="1"/>
    <n v="1"/>
  </r>
  <r>
    <x v="0"/>
    <x v="6"/>
    <x v="2"/>
    <x v="5"/>
    <x v="49"/>
    <x v="0"/>
    <x v="1"/>
    <n v="0.141871529"/>
  </r>
  <r>
    <x v="0"/>
    <x v="7"/>
    <x v="2"/>
    <x v="5"/>
    <x v="49"/>
    <x v="0"/>
    <x v="1"/>
    <n v="1"/>
  </r>
  <r>
    <x v="0"/>
    <x v="3"/>
    <x v="2"/>
    <x v="6"/>
    <x v="49"/>
    <x v="0"/>
    <x v="1"/>
    <n v="595635.25"/>
  </r>
  <r>
    <x v="0"/>
    <x v="4"/>
    <x v="2"/>
    <x v="6"/>
    <x v="49"/>
    <x v="0"/>
    <x v="1"/>
    <n v="93005.29"/>
  </r>
  <r>
    <x v="0"/>
    <x v="5"/>
    <x v="2"/>
    <x v="6"/>
    <x v="49"/>
    <x v="0"/>
    <x v="1"/>
    <n v="1"/>
  </r>
  <r>
    <x v="0"/>
    <x v="6"/>
    <x v="2"/>
    <x v="6"/>
    <x v="49"/>
    <x v="0"/>
    <x v="1"/>
    <n v="0.156144703"/>
  </r>
  <r>
    <x v="0"/>
    <x v="7"/>
    <x v="2"/>
    <x v="6"/>
    <x v="49"/>
    <x v="0"/>
    <x v="1"/>
    <n v="1"/>
  </r>
  <r>
    <x v="0"/>
    <x v="3"/>
    <x v="2"/>
    <x v="7"/>
    <x v="49"/>
    <x v="0"/>
    <x v="1"/>
    <n v="1088985.6000000001"/>
  </r>
  <r>
    <x v="0"/>
    <x v="4"/>
    <x v="2"/>
    <x v="7"/>
    <x v="49"/>
    <x v="0"/>
    <x v="1"/>
    <n v="298713.65999999997"/>
  </r>
  <r>
    <x v="0"/>
    <x v="5"/>
    <x v="2"/>
    <x v="7"/>
    <x v="49"/>
    <x v="0"/>
    <x v="1"/>
    <n v="1"/>
  </r>
  <r>
    <x v="0"/>
    <x v="6"/>
    <x v="2"/>
    <x v="7"/>
    <x v="49"/>
    <x v="0"/>
    <x v="1"/>
    <n v="0.27430450099999998"/>
  </r>
  <r>
    <x v="0"/>
    <x v="7"/>
    <x v="2"/>
    <x v="7"/>
    <x v="49"/>
    <x v="0"/>
    <x v="1"/>
    <n v="1"/>
  </r>
  <r>
    <x v="0"/>
    <x v="3"/>
    <x v="2"/>
    <x v="8"/>
    <x v="49"/>
    <x v="0"/>
    <x v="1"/>
    <n v="1082694.1000000001"/>
  </r>
  <r>
    <x v="0"/>
    <x v="4"/>
    <x v="2"/>
    <x v="8"/>
    <x v="49"/>
    <x v="0"/>
    <x v="1"/>
    <n v="350701.28"/>
  </r>
  <r>
    <x v="0"/>
    <x v="5"/>
    <x v="2"/>
    <x v="8"/>
    <x v="49"/>
    <x v="0"/>
    <x v="1"/>
    <n v="1"/>
  </r>
  <r>
    <x v="0"/>
    <x v="6"/>
    <x v="2"/>
    <x v="8"/>
    <x v="49"/>
    <x v="0"/>
    <x v="1"/>
    <n v="0.323915387"/>
  </r>
  <r>
    <x v="0"/>
    <x v="7"/>
    <x v="2"/>
    <x v="8"/>
    <x v="49"/>
    <x v="0"/>
    <x v="1"/>
    <n v="1"/>
  </r>
  <r>
    <x v="0"/>
    <x v="3"/>
    <x v="3"/>
    <x v="0"/>
    <x v="49"/>
    <x v="0"/>
    <x v="1"/>
    <n v="542531.14"/>
  </r>
  <r>
    <x v="0"/>
    <x v="4"/>
    <x v="3"/>
    <x v="0"/>
    <x v="49"/>
    <x v="0"/>
    <x v="1"/>
    <n v="62867.288"/>
  </r>
  <r>
    <x v="0"/>
    <x v="5"/>
    <x v="3"/>
    <x v="0"/>
    <x v="49"/>
    <x v="0"/>
    <x v="1"/>
    <n v="1"/>
  </r>
  <r>
    <x v="0"/>
    <x v="6"/>
    <x v="3"/>
    <x v="0"/>
    <x v="49"/>
    <x v="0"/>
    <x v="1"/>
    <n v="0.115877751"/>
  </r>
  <r>
    <x v="0"/>
    <x v="7"/>
    <x v="3"/>
    <x v="0"/>
    <x v="49"/>
    <x v="0"/>
    <x v="1"/>
    <n v="1"/>
  </r>
  <r>
    <x v="0"/>
    <x v="3"/>
    <x v="3"/>
    <x v="1"/>
    <x v="49"/>
    <x v="0"/>
    <x v="1"/>
    <n v="166532.49"/>
  </r>
  <r>
    <x v="0"/>
    <x v="4"/>
    <x v="3"/>
    <x v="1"/>
    <x v="49"/>
    <x v="0"/>
    <x v="1"/>
    <n v="51731.493000000002"/>
  </r>
  <r>
    <x v="0"/>
    <x v="5"/>
    <x v="3"/>
    <x v="1"/>
    <x v="49"/>
    <x v="0"/>
    <x v="1"/>
    <n v="1"/>
  </r>
  <r>
    <x v="0"/>
    <x v="6"/>
    <x v="3"/>
    <x v="1"/>
    <x v="49"/>
    <x v="0"/>
    <x v="1"/>
    <n v="0.31063904799999997"/>
  </r>
  <r>
    <x v="0"/>
    <x v="7"/>
    <x v="3"/>
    <x v="1"/>
    <x v="49"/>
    <x v="0"/>
    <x v="1"/>
    <n v="1"/>
  </r>
  <r>
    <x v="0"/>
    <x v="3"/>
    <x v="3"/>
    <x v="2"/>
    <x v="49"/>
    <x v="0"/>
    <x v="1"/>
    <n v="241600.01"/>
  </r>
  <r>
    <x v="0"/>
    <x v="4"/>
    <x v="3"/>
    <x v="2"/>
    <x v="49"/>
    <x v="0"/>
    <x v="1"/>
    <n v="30790.825000000001"/>
  </r>
  <r>
    <x v="0"/>
    <x v="5"/>
    <x v="3"/>
    <x v="2"/>
    <x v="49"/>
    <x v="0"/>
    <x v="1"/>
    <n v="1"/>
  </r>
  <r>
    <x v="0"/>
    <x v="6"/>
    <x v="3"/>
    <x v="2"/>
    <x v="49"/>
    <x v="0"/>
    <x v="1"/>
    <n v="0.12744546100000001"/>
  </r>
  <r>
    <x v="0"/>
    <x v="7"/>
    <x v="3"/>
    <x v="2"/>
    <x v="49"/>
    <x v="0"/>
    <x v="1"/>
    <n v="1"/>
  </r>
  <r>
    <x v="0"/>
    <x v="3"/>
    <x v="3"/>
    <x v="3"/>
    <x v="49"/>
    <x v="0"/>
    <x v="1"/>
    <n v="234342.15"/>
  </r>
  <r>
    <x v="0"/>
    <x v="4"/>
    <x v="3"/>
    <x v="3"/>
    <x v="49"/>
    <x v="0"/>
    <x v="1"/>
    <n v="33086.294000000002"/>
  </r>
  <r>
    <x v="0"/>
    <x v="5"/>
    <x v="3"/>
    <x v="3"/>
    <x v="49"/>
    <x v="0"/>
    <x v="1"/>
    <n v="1"/>
  </r>
  <r>
    <x v="0"/>
    <x v="6"/>
    <x v="3"/>
    <x v="3"/>
    <x v="49"/>
    <x v="0"/>
    <x v="1"/>
    <n v="0.14118797399999999"/>
  </r>
  <r>
    <x v="0"/>
    <x v="7"/>
    <x v="3"/>
    <x v="3"/>
    <x v="49"/>
    <x v="0"/>
    <x v="1"/>
    <n v="1"/>
  </r>
  <r>
    <x v="0"/>
    <x v="3"/>
    <x v="3"/>
    <x v="4"/>
    <x v="49"/>
    <x v="0"/>
    <x v="1"/>
    <n v="385276.05"/>
  </r>
  <r>
    <x v="0"/>
    <x v="4"/>
    <x v="3"/>
    <x v="4"/>
    <x v="49"/>
    <x v="0"/>
    <x v="1"/>
    <n v="38997.379999999997"/>
  </r>
  <r>
    <x v="0"/>
    <x v="5"/>
    <x v="3"/>
    <x v="4"/>
    <x v="49"/>
    <x v="0"/>
    <x v="1"/>
    <n v="1"/>
  </r>
  <r>
    <x v="0"/>
    <x v="6"/>
    <x v="3"/>
    <x v="4"/>
    <x v="49"/>
    <x v="0"/>
    <x v="1"/>
    <n v="0.101219322"/>
  </r>
  <r>
    <x v="0"/>
    <x v="7"/>
    <x v="3"/>
    <x v="4"/>
    <x v="49"/>
    <x v="0"/>
    <x v="1"/>
    <n v="1"/>
  </r>
  <r>
    <x v="0"/>
    <x v="3"/>
    <x v="3"/>
    <x v="5"/>
    <x v="49"/>
    <x v="0"/>
    <x v="1"/>
    <n v="876529.11"/>
  </r>
  <r>
    <x v="0"/>
    <x v="4"/>
    <x v="3"/>
    <x v="5"/>
    <x v="49"/>
    <x v="0"/>
    <x v="1"/>
    <n v="100562.12"/>
  </r>
  <r>
    <x v="0"/>
    <x v="5"/>
    <x v="3"/>
    <x v="5"/>
    <x v="49"/>
    <x v="0"/>
    <x v="1"/>
    <n v="1"/>
  </r>
  <r>
    <x v="0"/>
    <x v="6"/>
    <x v="3"/>
    <x v="5"/>
    <x v="49"/>
    <x v="0"/>
    <x v="1"/>
    <n v="0.114727648"/>
  </r>
  <r>
    <x v="0"/>
    <x v="7"/>
    <x v="3"/>
    <x v="5"/>
    <x v="49"/>
    <x v="0"/>
    <x v="1"/>
    <n v="1"/>
  </r>
  <r>
    <x v="0"/>
    <x v="3"/>
    <x v="3"/>
    <x v="6"/>
    <x v="49"/>
    <x v="0"/>
    <x v="1"/>
    <n v="788446.62"/>
  </r>
  <r>
    <x v="0"/>
    <x v="4"/>
    <x v="3"/>
    <x v="6"/>
    <x v="49"/>
    <x v="0"/>
    <x v="1"/>
    <n v="75645.017999999996"/>
  </r>
  <r>
    <x v="0"/>
    <x v="5"/>
    <x v="3"/>
    <x v="6"/>
    <x v="49"/>
    <x v="0"/>
    <x v="1"/>
    <n v="1"/>
  </r>
  <r>
    <x v="0"/>
    <x v="6"/>
    <x v="3"/>
    <x v="6"/>
    <x v="49"/>
    <x v="0"/>
    <x v="1"/>
    <n v="9.5941839000000001E-2"/>
  </r>
  <r>
    <x v="0"/>
    <x v="7"/>
    <x v="3"/>
    <x v="6"/>
    <x v="49"/>
    <x v="0"/>
    <x v="1"/>
    <n v="1"/>
  </r>
  <r>
    <x v="0"/>
    <x v="3"/>
    <x v="3"/>
    <x v="7"/>
    <x v="49"/>
    <x v="0"/>
    <x v="1"/>
    <n v="1114585.6000000001"/>
  </r>
  <r>
    <x v="0"/>
    <x v="4"/>
    <x v="3"/>
    <x v="7"/>
    <x v="49"/>
    <x v="0"/>
    <x v="1"/>
    <n v="368360.63"/>
  </r>
  <r>
    <x v="0"/>
    <x v="5"/>
    <x v="3"/>
    <x v="7"/>
    <x v="49"/>
    <x v="0"/>
    <x v="1"/>
    <n v="1"/>
  </r>
  <r>
    <x v="0"/>
    <x v="6"/>
    <x v="3"/>
    <x v="7"/>
    <x v="49"/>
    <x v="0"/>
    <x v="1"/>
    <n v="0.33049110599999998"/>
  </r>
  <r>
    <x v="0"/>
    <x v="7"/>
    <x v="3"/>
    <x v="7"/>
    <x v="49"/>
    <x v="0"/>
    <x v="1"/>
    <n v="1"/>
  </r>
  <r>
    <x v="0"/>
    <x v="3"/>
    <x v="3"/>
    <x v="8"/>
    <x v="49"/>
    <x v="0"/>
    <x v="1"/>
    <n v="836509.75"/>
  </r>
  <r>
    <x v="0"/>
    <x v="4"/>
    <x v="3"/>
    <x v="8"/>
    <x v="49"/>
    <x v="0"/>
    <x v="1"/>
    <n v="327125.56"/>
  </r>
  <r>
    <x v="0"/>
    <x v="5"/>
    <x v="3"/>
    <x v="8"/>
    <x v="49"/>
    <x v="0"/>
    <x v="1"/>
    <n v="1"/>
  </r>
  <r>
    <x v="0"/>
    <x v="6"/>
    <x v="3"/>
    <x v="8"/>
    <x v="49"/>
    <x v="0"/>
    <x v="1"/>
    <n v="0.39106006199999999"/>
  </r>
  <r>
    <x v="0"/>
    <x v="7"/>
    <x v="3"/>
    <x v="8"/>
    <x v="49"/>
    <x v="0"/>
    <x v="1"/>
    <n v="1"/>
  </r>
  <r>
    <x v="0"/>
    <x v="3"/>
    <x v="4"/>
    <x v="0"/>
    <x v="49"/>
    <x v="0"/>
    <x v="1"/>
    <n v="759566.53"/>
  </r>
  <r>
    <x v="0"/>
    <x v="4"/>
    <x v="4"/>
    <x v="0"/>
    <x v="49"/>
    <x v="0"/>
    <x v="1"/>
    <n v="87849.989000000001"/>
  </r>
  <r>
    <x v="0"/>
    <x v="5"/>
    <x v="4"/>
    <x v="0"/>
    <x v="49"/>
    <x v="0"/>
    <x v="1"/>
    <n v="1"/>
  </r>
  <r>
    <x v="0"/>
    <x v="6"/>
    <x v="4"/>
    <x v="0"/>
    <x v="49"/>
    <x v="0"/>
    <x v="1"/>
    <n v="0.11565805799999999"/>
  </r>
  <r>
    <x v="0"/>
    <x v="7"/>
    <x v="4"/>
    <x v="0"/>
    <x v="49"/>
    <x v="0"/>
    <x v="1"/>
    <n v="1"/>
  </r>
  <r>
    <x v="0"/>
    <x v="3"/>
    <x v="4"/>
    <x v="1"/>
    <x v="49"/>
    <x v="0"/>
    <x v="1"/>
    <n v="767810.33"/>
  </r>
  <r>
    <x v="0"/>
    <x v="4"/>
    <x v="4"/>
    <x v="1"/>
    <x v="49"/>
    <x v="0"/>
    <x v="1"/>
    <n v="217833.26"/>
  </r>
  <r>
    <x v="0"/>
    <x v="5"/>
    <x v="4"/>
    <x v="1"/>
    <x v="49"/>
    <x v="0"/>
    <x v="1"/>
    <n v="1"/>
  </r>
  <r>
    <x v="0"/>
    <x v="6"/>
    <x v="4"/>
    <x v="1"/>
    <x v="49"/>
    <x v="0"/>
    <x v="1"/>
    <n v="0.28370712599999998"/>
  </r>
  <r>
    <x v="0"/>
    <x v="7"/>
    <x v="4"/>
    <x v="1"/>
    <x v="49"/>
    <x v="0"/>
    <x v="1"/>
    <n v="1"/>
  </r>
  <r>
    <x v="0"/>
    <x v="3"/>
    <x v="4"/>
    <x v="2"/>
    <x v="49"/>
    <x v="0"/>
    <x v="1"/>
    <n v="984555.46"/>
  </r>
  <r>
    <x v="0"/>
    <x v="4"/>
    <x v="4"/>
    <x v="2"/>
    <x v="49"/>
    <x v="0"/>
    <x v="1"/>
    <n v="165797.82"/>
  </r>
  <r>
    <x v="0"/>
    <x v="5"/>
    <x v="4"/>
    <x v="2"/>
    <x v="49"/>
    <x v="0"/>
    <x v="1"/>
    <n v="1"/>
  </r>
  <r>
    <x v="0"/>
    <x v="6"/>
    <x v="4"/>
    <x v="2"/>
    <x v="49"/>
    <x v="0"/>
    <x v="1"/>
    <n v="0.168398663"/>
  </r>
  <r>
    <x v="0"/>
    <x v="7"/>
    <x v="4"/>
    <x v="2"/>
    <x v="49"/>
    <x v="0"/>
    <x v="1"/>
    <n v="1"/>
  </r>
  <r>
    <x v="0"/>
    <x v="3"/>
    <x v="4"/>
    <x v="3"/>
    <x v="49"/>
    <x v="0"/>
    <x v="1"/>
    <n v="319459.77"/>
  </r>
  <r>
    <x v="0"/>
    <x v="4"/>
    <x v="4"/>
    <x v="3"/>
    <x v="49"/>
    <x v="0"/>
    <x v="1"/>
    <n v="23637.331999999999"/>
  </r>
  <r>
    <x v="0"/>
    <x v="5"/>
    <x v="4"/>
    <x v="3"/>
    <x v="49"/>
    <x v="0"/>
    <x v="1"/>
    <n v="1"/>
  </r>
  <r>
    <x v="0"/>
    <x v="6"/>
    <x v="4"/>
    <x v="3"/>
    <x v="49"/>
    <x v="0"/>
    <x v="1"/>
    <n v="7.3991576000000003E-2"/>
  </r>
  <r>
    <x v="0"/>
    <x v="7"/>
    <x v="4"/>
    <x v="3"/>
    <x v="49"/>
    <x v="0"/>
    <x v="1"/>
    <n v="1"/>
  </r>
  <r>
    <x v="0"/>
    <x v="3"/>
    <x v="4"/>
    <x v="4"/>
    <x v="49"/>
    <x v="0"/>
    <x v="1"/>
    <n v="3028371.8"/>
  </r>
  <r>
    <x v="0"/>
    <x v="4"/>
    <x v="4"/>
    <x v="4"/>
    <x v="49"/>
    <x v="0"/>
    <x v="1"/>
    <n v="265355.84000000003"/>
  </r>
  <r>
    <x v="0"/>
    <x v="5"/>
    <x v="4"/>
    <x v="4"/>
    <x v="49"/>
    <x v="0"/>
    <x v="1"/>
    <n v="1"/>
  </r>
  <r>
    <x v="0"/>
    <x v="6"/>
    <x v="4"/>
    <x v="4"/>
    <x v="49"/>
    <x v="0"/>
    <x v="1"/>
    <n v="8.7623270000000003E-2"/>
  </r>
  <r>
    <x v="0"/>
    <x v="7"/>
    <x v="4"/>
    <x v="4"/>
    <x v="49"/>
    <x v="0"/>
    <x v="1"/>
    <n v="1"/>
  </r>
  <r>
    <x v="0"/>
    <x v="3"/>
    <x v="4"/>
    <x v="5"/>
    <x v="49"/>
    <x v="0"/>
    <x v="1"/>
    <n v="4806803.3"/>
  </r>
  <r>
    <x v="0"/>
    <x v="4"/>
    <x v="4"/>
    <x v="5"/>
    <x v="49"/>
    <x v="0"/>
    <x v="1"/>
    <n v="454932.98"/>
  </r>
  <r>
    <x v="0"/>
    <x v="5"/>
    <x v="4"/>
    <x v="5"/>
    <x v="49"/>
    <x v="0"/>
    <x v="1"/>
    <n v="1"/>
  </r>
  <r>
    <x v="0"/>
    <x v="6"/>
    <x v="4"/>
    <x v="5"/>
    <x v="49"/>
    <x v="0"/>
    <x v="1"/>
    <n v="9.4643561000000001E-2"/>
  </r>
  <r>
    <x v="0"/>
    <x v="7"/>
    <x v="4"/>
    <x v="5"/>
    <x v="49"/>
    <x v="0"/>
    <x v="1"/>
    <n v="1"/>
  </r>
  <r>
    <x v="0"/>
    <x v="3"/>
    <x v="4"/>
    <x v="6"/>
    <x v="49"/>
    <x v="0"/>
    <x v="1"/>
    <n v="3582149.8"/>
  </r>
  <r>
    <x v="0"/>
    <x v="4"/>
    <x v="4"/>
    <x v="6"/>
    <x v="49"/>
    <x v="0"/>
    <x v="1"/>
    <n v="445413.07"/>
  </r>
  <r>
    <x v="0"/>
    <x v="5"/>
    <x v="4"/>
    <x v="6"/>
    <x v="49"/>
    <x v="0"/>
    <x v="1"/>
    <n v="1"/>
  </r>
  <r>
    <x v="0"/>
    <x v="6"/>
    <x v="4"/>
    <x v="6"/>
    <x v="49"/>
    <x v="0"/>
    <x v="1"/>
    <n v="0.12434239"/>
  </r>
  <r>
    <x v="0"/>
    <x v="7"/>
    <x v="4"/>
    <x v="6"/>
    <x v="49"/>
    <x v="0"/>
    <x v="1"/>
    <n v="1"/>
  </r>
  <r>
    <x v="0"/>
    <x v="3"/>
    <x v="4"/>
    <x v="7"/>
    <x v="49"/>
    <x v="0"/>
    <x v="1"/>
    <n v="6691634.5"/>
  </r>
  <r>
    <x v="0"/>
    <x v="4"/>
    <x v="4"/>
    <x v="7"/>
    <x v="49"/>
    <x v="0"/>
    <x v="1"/>
    <n v="1013171.5"/>
  </r>
  <r>
    <x v="0"/>
    <x v="5"/>
    <x v="4"/>
    <x v="7"/>
    <x v="49"/>
    <x v="0"/>
    <x v="1"/>
    <n v="1"/>
  </r>
  <r>
    <x v="0"/>
    <x v="6"/>
    <x v="4"/>
    <x v="7"/>
    <x v="49"/>
    <x v="0"/>
    <x v="1"/>
    <n v="0.151408669"/>
  </r>
  <r>
    <x v="0"/>
    <x v="7"/>
    <x v="4"/>
    <x v="7"/>
    <x v="49"/>
    <x v="0"/>
    <x v="1"/>
    <n v="1"/>
  </r>
  <r>
    <x v="0"/>
    <x v="3"/>
    <x v="4"/>
    <x v="8"/>
    <x v="49"/>
    <x v="0"/>
    <x v="1"/>
    <n v="14787933"/>
  </r>
  <r>
    <x v="0"/>
    <x v="4"/>
    <x v="4"/>
    <x v="8"/>
    <x v="49"/>
    <x v="0"/>
    <x v="1"/>
    <n v="2966724.3"/>
  </r>
  <r>
    <x v="0"/>
    <x v="5"/>
    <x v="4"/>
    <x v="8"/>
    <x v="49"/>
    <x v="0"/>
    <x v="1"/>
    <n v="1"/>
  </r>
  <r>
    <x v="0"/>
    <x v="6"/>
    <x v="4"/>
    <x v="8"/>
    <x v="49"/>
    <x v="0"/>
    <x v="1"/>
    <n v="0.20061791500000001"/>
  </r>
  <r>
    <x v="0"/>
    <x v="7"/>
    <x v="4"/>
    <x v="8"/>
    <x v="49"/>
    <x v="0"/>
    <x v="1"/>
    <n v="1"/>
  </r>
  <r>
    <x v="0"/>
    <x v="3"/>
    <x v="5"/>
    <x v="0"/>
    <x v="49"/>
    <x v="0"/>
    <x v="1"/>
    <n v="600822.89"/>
  </r>
  <r>
    <x v="0"/>
    <x v="4"/>
    <x v="5"/>
    <x v="0"/>
    <x v="49"/>
    <x v="0"/>
    <x v="1"/>
    <n v="114055.36"/>
  </r>
  <r>
    <x v="0"/>
    <x v="5"/>
    <x v="5"/>
    <x v="0"/>
    <x v="49"/>
    <x v="0"/>
    <x v="1"/>
    <n v="1"/>
  </r>
  <r>
    <x v="0"/>
    <x v="6"/>
    <x v="5"/>
    <x v="0"/>
    <x v="49"/>
    <x v="0"/>
    <x v="1"/>
    <n v="0.18983191299999999"/>
  </r>
  <r>
    <x v="0"/>
    <x v="7"/>
    <x v="5"/>
    <x v="0"/>
    <x v="49"/>
    <x v="0"/>
    <x v="1"/>
    <n v="1"/>
  </r>
  <r>
    <x v="0"/>
    <x v="3"/>
    <x v="5"/>
    <x v="1"/>
    <x v="49"/>
    <x v="0"/>
    <x v="1"/>
    <n v="418476.65"/>
  </r>
  <r>
    <x v="0"/>
    <x v="4"/>
    <x v="5"/>
    <x v="1"/>
    <x v="49"/>
    <x v="0"/>
    <x v="1"/>
    <n v="132524.16"/>
  </r>
  <r>
    <x v="0"/>
    <x v="5"/>
    <x v="5"/>
    <x v="1"/>
    <x v="49"/>
    <x v="0"/>
    <x v="1"/>
    <n v="1"/>
  </r>
  <r>
    <x v="0"/>
    <x v="6"/>
    <x v="5"/>
    <x v="1"/>
    <x v="49"/>
    <x v="0"/>
    <x v="1"/>
    <n v="0.31668232000000002"/>
  </r>
  <r>
    <x v="0"/>
    <x v="7"/>
    <x v="5"/>
    <x v="1"/>
    <x v="49"/>
    <x v="0"/>
    <x v="1"/>
    <n v="1"/>
  </r>
  <r>
    <x v="0"/>
    <x v="3"/>
    <x v="5"/>
    <x v="2"/>
    <x v="49"/>
    <x v="0"/>
    <x v="1"/>
    <n v="522421.51"/>
  </r>
  <r>
    <x v="0"/>
    <x v="4"/>
    <x v="5"/>
    <x v="2"/>
    <x v="49"/>
    <x v="0"/>
    <x v="1"/>
    <n v="77043.294999999998"/>
  </r>
  <r>
    <x v="0"/>
    <x v="5"/>
    <x v="5"/>
    <x v="2"/>
    <x v="49"/>
    <x v="0"/>
    <x v="1"/>
    <n v="1"/>
  </r>
  <r>
    <x v="0"/>
    <x v="6"/>
    <x v="5"/>
    <x v="2"/>
    <x v="49"/>
    <x v="0"/>
    <x v="1"/>
    <n v="0.14747343600000001"/>
  </r>
  <r>
    <x v="0"/>
    <x v="7"/>
    <x v="5"/>
    <x v="2"/>
    <x v="49"/>
    <x v="0"/>
    <x v="1"/>
    <n v="1"/>
  </r>
  <r>
    <x v="0"/>
    <x v="3"/>
    <x v="5"/>
    <x v="3"/>
    <x v="49"/>
    <x v="0"/>
    <x v="1"/>
    <n v="151297.31"/>
  </r>
  <r>
    <x v="0"/>
    <x v="4"/>
    <x v="5"/>
    <x v="3"/>
    <x v="49"/>
    <x v="0"/>
    <x v="1"/>
    <n v="20101.667000000001"/>
  </r>
  <r>
    <x v="0"/>
    <x v="5"/>
    <x v="5"/>
    <x v="3"/>
    <x v="49"/>
    <x v="0"/>
    <x v="1"/>
    <n v="1"/>
  </r>
  <r>
    <x v="0"/>
    <x v="6"/>
    <x v="5"/>
    <x v="3"/>
    <x v="49"/>
    <x v="0"/>
    <x v="1"/>
    <n v="0.13286202699999999"/>
  </r>
  <r>
    <x v="0"/>
    <x v="7"/>
    <x v="5"/>
    <x v="3"/>
    <x v="49"/>
    <x v="0"/>
    <x v="1"/>
    <n v="1"/>
  </r>
  <r>
    <x v="0"/>
    <x v="3"/>
    <x v="5"/>
    <x v="4"/>
    <x v="49"/>
    <x v="0"/>
    <x v="1"/>
    <n v="585395.68000000005"/>
  </r>
  <r>
    <x v="0"/>
    <x v="4"/>
    <x v="5"/>
    <x v="4"/>
    <x v="49"/>
    <x v="0"/>
    <x v="1"/>
    <n v="89118.191000000006"/>
  </r>
  <r>
    <x v="0"/>
    <x v="5"/>
    <x v="5"/>
    <x v="4"/>
    <x v="49"/>
    <x v="0"/>
    <x v="1"/>
    <n v="1"/>
  </r>
  <r>
    <x v="0"/>
    <x v="6"/>
    <x v="5"/>
    <x v="4"/>
    <x v="49"/>
    <x v="0"/>
    <x v="1"/>
    <n v="0.15223581999999999"/>
  </r>
  <r>
    <x v="0"/>
    <x v="7"/>
    <x v="5"/>
    <x v="4"/>
    <x v="49"/>
    <x v="0"/>
    <x v="1"/>
    <n v="1"/>
  </r>
  <r>
    <x v="0"/>
    <x v="3"/>
    <x v="5"/>
    <x v="5"/>
    <x v="49"/>
    <x v="0"/>
    <x v="1"/>
    <n v="1179724.1000000001"/>
  </r>
  <r>
    <x v="0"/>
    <x v="4"/>
    <x v="5"/>
    <x v="5"/>
    <x v="49"/>
    <x v="0"/>
    <x v="1"/>
    <n v="176043.57"/>
  </r>
  <r>
    <x v="0"/>
    <x v="5"/>
    <x v="5"/>
    <x v="5"/>
    <x v="49"/>
    <x v="0"/>
    <x v="1"/>
    <n v="1"/>
  </r>
  <r>
    <x v="0"/>
    <x v="6"/>
    <x v="5"/>
    <x v="5"/>
    <x v="49"/>
    <x v="0"/>
    <x v="1"/>
    <n v="0.14922436"/>
  </r>
  <r>
    <x v="0"/>
    <x v="7"/>
    <x v="5"/>
    <x v="5"/>
    <x v="49"/>
    <x v="0"/>
    <x v="1"/>
    <n v="1"/>
  </r>
  <r>
    <x v="0"/>
    <x v="3"/>
    <x v="5"/>
    <x v="6"/>
    <x v="49"/>
    <x v="0"/>
    <x v="1"/>
    <n v="845900.83"/>
  </r>
  <r>
    <x v="0"/>
    <x v="4"/>
    <x v="5"/>
    <x v="6"/>
    <x v="49"/>
    <x v="0"/>
    <x v="1"/>
    <n v="211445.71"/>
  </r>
  <r>
    <x v="0"/>
    <x v="5"/>
    <x v="5"/>
    <x v="6"/>
    <x v="49"/>
    <x v="0"/>
    <x v="1"/>
    <n v="1"/>
  </r>
  <r>
    <x v="0"/>
    <x v="6"/>
    <x v="5"/>
    <x v="6"/>
    <x v="49"/>
    <x v="0"/>
    <x v="1"/>
    <n v="0.24996513100000001"/>
  </r>
  <r>
    <x v="0"/>
    <x v="7"/>
    <x v="5"/>
    <x v="6"/>
    <x v="49"/>
    <x v="0"/>
    <x v="1"/>
    <n v="1"/>
  </r>
  <r>
    <x v="0"/>
    <x v="3"/>
    <x v="5"/>
    <x v="7"/>
    <x v="49"/>
    <x v="0"/>
    <x v="1"/>
    <n v="1776082.1"/>
  </r>
  <r>
    <x v="0"/>
    <x v="4"/>
    <x v="5"/>
    <x v="7"/>
    <x v="49"/>
    <x v="0"/>
    <x v="1"/>
    <n v="427517.69"/>
  </r>
  <r>
    <x v="0"/>
    <x v="5"/>
    <x v="5"/>
    <x v="7"/>
    <x v="49"/>
    <x v="0"/>
    <x v="1"/>
    <n v="1"/>
  </r>
  <r>
    <x v="0"/>
    <x v="6"/>
    <x v="5"/>
    <x v="7"/>
    <x v="49"/>
    <x v="0"/>
    <x v="1"/>
    <n v="0.24070828999999999"/>
  </r>
  <r>
    <x v="0"/>
    <x v="7"/>
    <x v="5"/>
    <x v="7"/>
    <x v="49"/>
    <x v="0"/>
    <x v="1"/>
    <n v="1"/>
  </r>
  <r>
    <x v="0"/>
    <x v="3"/>
    <x v="5"/>
    <x v="8"/>
    <x v="49"/>
    <x v="0"/>
    <x v="1"/>
    <n v="2608827.1"/>
  </r>
  <r>
    <x v="0"/>
    <x v="4"/>
    <x v="5"/>
    <x v="8"/>
    <x v="49"/>
    <x v="0"/>
    <x v="1"/>
    <n v="769618.99"/>
  </r>
  <r>
    <x v="0"/>
    <x v="5"/>
    <x v="5"/>
    <x v="8"/>
    <x v="49"/>
    <x v="0"/>
    <x v="1"/>
    <n v="1"/>
  </r>
  <r>
    <x v="0"/>
    <x v="6"/>
    <x v="5"/>
    <x v="8"/>
    <x v="49"/>
    <x v="0"/>
    <x v="1"/>
    <n v="0.29500575099999998"/>
  </r>
  <r>
    <x v="0"/>
    <x v="7"/>
    <x v="5"/>
    <x v="8"/>
    <x v="49"/>
    <x v="0"/>
    <x v="1"/>
    <n v="1"/>
  </r>
  <r>
    <x v="0"/>
    <x v="3"/>
    <x v="6"/>
    <x v="0"/>
    <x v="49"/>
    <x v="0"/>
    <x v="1"/>
    <n v="657846.15"/>
  </r>
  <r>
    <x v="0"/>
    <x v="4"/>
    <x v="6"/>
    <x v="0"/>
    <x v="49"/>
    <x v="0"/>
    <x v="1"/>
    <n v="88189.542000000001"/>
  </r>
  <r>
    <x v="0"/>
    <x v="5"/>
    <x v="6"/>
    <x v="0"/>
    <x v="49"/>
    <x v="0"/>
    <x v="1"/>
    <n v="1"/>
  </r>
  <r>
    <x v="0"/>
    <x v="6"/>
    <x v="6"/>
    <x v="0"/>
    <x v="49"/>
    <x v="0"/>
    <x v="1"/>
    <n v="0.13405800400000001"/>
  </r>
  <r>
    <x v="0"/>
    <x v="7"/>
    <x v="6"/>
    <x v="0"/>
    <x v="49"/>
    <x v="0"/>
    <x v="1"/>
    <n v="1"/>
  </r>
  <r>
    <x v="0"/>
    <x v="3"/>
    <x v="6"/>
    <x v="1"/>
    <x v="49"/>
    <x v="0"/>
    <x v="1"/>
    <n v="282479.13"/>
  </r>
  <r>
    <x v="0"/>
    <x v="4"/>
    <x v="6"/>
    <x v="1"/>
    <x v="49"/>
    <x v="0"/>
    <x v="1"/>
    <n v="73681.33"/>
  </r>
  <r>
    <x v="0"/>
    <x v="5"/>
    <x v="6"/>
    <x v="1"/>
    <x v="49"/>
    <x v="0"/>
    <x v="1"/>
    <n v="1"/>
  </r>
  <r>
    <x v="0"/>
    <x v="6"/>
    <x v="6"/>
    <x v="1"/>
    <x v="49"/>
    <x v="0"/>
    <x v="1"/>
    <n v="0.260838132"/>
  </r>
  <r>
    <x v="0"/>
    <x v="7"/>
    <x v="6"/>
    <x v="1"/>
    <x v="49"/>
    <x v="0"/>
    <x v="1"/>
    <n v="1"/>
  </r>
  <r>
    <x v="0"/>
    <x v="3"/>
    <x v="6"/>
    <x v="2"/>
    <x v="49"/>
    <x v="0"/>
    <x v="1"/>
    <n v="1238129.2"/>
  </r>
  <r>
    <x v="0"/>
    <x v="4"/>
    <x v="6"/>
    <x v="2"/>
    <x v="49"/>
    <x v="0"/>
    <x v="1"/>
    <n v="158333.37"/>
  </r>
  <r>
    <x v="0"/>
    <x v="5"/>
    <x v="6"/>
    <x v="2"/>
    <x v="49"/>
    <x v="0"/>
    <x v="1"/>
    <n v="1"/>
  </r>
  <r>
    <x v="0"/>
    <x v="6"/>
    <x v="6"/>
    <x v="2"/>
    <x v="49"/>
    <x v="0"/>
    <x v="1"/>
    <n v="0.12788114"/>
  </r>
  <r>
    <x v="0"/>
    <x v="7"/>
    <x v="6"/>
    <x v="2"/>
    <x v="49"/>
    <x v="0"/>
    <x v="1"/>
    <n v="1"/>
  </r>
  <r>
    <x v="0"/>
    <x v="3"/>
    <x v="6"/>
    <x v="3"/>
    <x v="49"/>
    <x v="0"/>
    <x v="1"/>
    <n v="343528.13"/>
  </r>
  <r>
    <x v="0"/>
    <x v="4"/>
    <x v="6"/>
    <x v="3"/>
    <x v="49"/>
    <x v="0"/>
    <x v="1"/>
    <n v="40550.053999999996"/>
  </r>
  <r>
    <x v="0"/>
    <x v="5"/>
    <x v="6"/>
    <x v="3"/>
    <x v="49"/>
    <x v="0"/>
    <x v="1"/>
    <n v="1"/>
  </r>
  <r>
    <x v="0"/>
    <x v="6"/>
    <x v="6"/>
    <x v="3"/>
    <x v="49"/>
    <x v="0"/>
    <x v="1"/>
    <n v="0.11803998"/>
  </r>
  <r>
    <x v="0"/>
    <x v="7"/>
    <x v="6"/>
    <x v="3"/>
    <x v="49"/>
    <x v="0"/>
    <x v="1"/>
    <n v="1"/>
  </r>
  <r>
    <x v="0"/>
    <x v="3"/>
    <x v="6"/>
    <x v="4"/>
    <x v="49"/>
    <x v="0"/>
    <x v="1"/>
    <n v="3238126.9"/>
  </r>
  <r>
    <x v="0"/>
    <x v="4"/>
    <x v="6"/>
    <x v="4"/>
    <x v="49"/>
    <x v="0"/>
    <x v="1"/>
    <n v="366102.45"/>
  </r>
  <r>
    <x v="0"/>
    <x v="5"/>
    <x v="6"/>
    <x v="4"/>
    <x v="49"/>
    <x v="0"/>
    <x v="1"/>
    <n v="1"/>
  </r>
  <r>
    <x v="0"/>
    <x v="6"/>
    <x v="6"/>
    <x v="4"/>
    <x v="49"/>
    <x v="0"/>
    <x v="1"/>
    <n v="0.113059945"/>
  </r>
  <r>
    <x v="0"/>
    <x v="7"/>
    <x v="6"/>
    <x v="4"/>
    <x v="49"/>
    <x v="0"/>
    <x v="1"/>
    <n v="1"/>
  </r>
  <r>
    <x v="0"/>
    <x v="3"/>
    <x v="6"/>
    <x v="5"/>
    <x v="49"/>
    <x v="0"/>
    <x v="1"/>
    <n v="5405661"/>
  </r>
  <r>
    <x v="0"/>
    <x v="4"/>
    <x v="6"/>
    <x v="5"/>
    <x v="49"/>
    <x v="0"/>
    <x v="1"/>
    <n v="639323.67000000004"/>
  </r>
  <r>
    <x v="0"/>
    <x v="5"/>
    <x v="6"/>
    <x v="5"/>
    <x v="49"/>
    <x v="0"/>
    <x v="1"/>
    <n v="1"/>
  </r>
  <r>
    <x v="0"/>
    <x v="6"/>
    <x v="6"/>
    <x v="5"/>
    <x v="49"/>
    <x v="0"/>
    <x v="1"/>
    <n v="0.118269286"/>
  </r>
  <r>
    <x v="0"/>
    <x v="7"/>
    <x v="6"/>
    <x v="5"/>
    <x v="49"/>
    <x v="0"/>
    <x v="1"/>
    <n v="1"/>
  </r>
  <r>
    <x v="0"/>
    <x v="3"/>
    <x v="6"/>
    <x v="6"/>
    <x v="49"/>
    <x v="0"/>
    <x v="1"/>
    <n v="3391093"/>
  </r>
  <r>
    <x v="0"/>
    <x v="4"/>
    <x v="6"/>
    <x v="6"/>
    <x v="49"/>
    <x v="0"/>
    <x v="1"/>
    <n v="668082.6"/>
  </r>
  <r>
    <x v="0"/>
    <x v="5"/>
    <x v="6"/>
    <x v="6"/>
    <x v="49"/>
    <x v="0"/>
    <x v="1"/>
    <n v="1"/>
  </r>
  <r>
    <x v="0"/>
    <x v="6"/>
    <x v="6"/>
    <x v="6"/>
    <x v="49"/>
    <x v="0"/>
    <x v="1"/>
    <n v="0.197010991"/>
  </r>
  <r>
    <x v="0"/>
    <x v="7"/>
    <x v="6"/>
    <x v="6"/>
    <x v="49"/>
    <x v="0"/>
    <x v="1"/>
    <n v="1"/>
  </r>
  <r>
    <x v="0"/>
    <x v="3"/>
    <x v="6"/>
    <x v="7"/>
    <x v="49"/>
    <x v="0"/>
    <x v="1"/>
    <n v="8370911.0999999996"/>
  </r>
  <r>
    <x v="0"/>
    <x v="4"/>
    <x v="6"/>
    <x v="7"/>
    <x v="49"/>
    <x v="0"/>
    <x v="1"/>
    <n v="1877330.2"/>
  </r>
  <r>
    <x v="0"/>
    <x v="5"/>
    <x v="6"/>
    <x v="7"/>
    <x v="49"/>
    <x v="0"/>
    <x v="1"/>
    <n v="1"/>
  </r>
  <r>
    <x v="0"/>
    <x v="6"/>
    <x v="6"/>
    <x v="7"/>
    <x v="49"/>
    <x v="0"/>
    <x v="1"/>
    <n v="0.22426831999999999"/>
  </r>
  <r>
    <x v="0"/>
    <x v="7"/>
    <x v="6"/>
    <x v="7"/>
    <x v="49"/>
    <x v="0"/>
    <x v="1"/>
    <n v="1"/>
  </r>
  <r>
    <x v="0"/>
    <x v="3"/>
    <x v="6"/>
    <x v="8"/>
    <x v="49"/>
    <x v="0"/>
    <x v="1"/>
    <n v="12534378"/>
  </r>
  <r>
    <x v="0"/>
    <x v="4"/>
    <x v="6"/>
    <x v="8"/>
    <x v="49"/>
    <x v="0"/>
    <x v="1"/>
    <n v="3725883.2"/>
  </r>
  <r>
    <x v="0"/>
    <x v="5"/>
    <x v="6"/>
    <x v="8"/>
    <x v="49"/>
    <x v="0"/>
    <x v="1"/>
    <n v="1"/>
  </r>
  <r>
    <x v="0"/>
    <x v="6"/>
    <x v="6"/>
    <x v="8"/>
    <x v="49"/>
    <x v="0"/>
    <x v="1"/>
    <n v="0.29725312599999998"/>
  </r>
  <r>
    <x v="0"/>
    <x v="7"/>
    <x v="6"/>
    <x v="8"/>
    <x v="49"/>
    <x v="0"/>
    <x v="1"/>
    <n v="1"/>
  </r>
  <r>
    <x v="0"/>
    <x v="3"/>
    <x v="7"/>
    <x v="0"/>
    <x v="49"/>
    <x v="0"/>
    <x v="1"/>
    <n v="343133.88"/>
  </r>
  <r>
    <x v="0"/>
    <x v="4"/>
    <x v="7"/>
    <x v="0"/>
    <x v="49"/>
    <x v="0"/>
    <x v="1"/>
    <n v="68761.385999999999"/>
  </r>
  <r>
    <x v="0"/>
    <x v="5"/>
    <x v="7"/>
    <x v="0"/>
    <x v="49"/>
    <x v="0"/>
    <x v="1"/>
    <n v="1"/>
  </r>
  <r>
    <x v="0"/>
    <x v="6"/>
    <x v="7"/>
    <x v="0"/>
    <x v="49"/>
    <x v="0"/>
    <x v="1"/>
    <n v="0.200392293"/>
  </r>
  <r>
    <x v="0"/>
    <x v="7"/>
    <x v="7"/>
    <x v="0"/>
    <x v="49"/>
    <x v="0"/>
    <x v="1"/>
    <n v="1"/>
  </r>
  <r>
    <x v="0"/>
    <x v="3"/>
    <x v="7"/>
    <x v="1"/>
    <x v="49"/>
    <x v="0"/>
    <x v="1"/>
    <n v="1135173.2"/>
  </r>
  <r>
    <x v="0"/>
    <x v="4"/>
    <x v="7"/>
    <x v="1"/>
    <x v="49"/>
    <x v="0"/>
    <x v="1"/>
    <n v="545435.99"/>
  </r>
  <r>
    <x v="0"/>
    <x v="5"/>
    <x v="7"/>
    <x v="1"/>
    <x v="49"/>
    <x v="0"/>
    <x v="1"/>
    <n v="1"/>
  </r>
  <r>
    <x v="0"/>
    <x v="6"/>
    <x v="7"/>
    <x v="1"/>
    <x v="49"/>
    <x v="0"/>
    <x v="1"/>
    <n v="0.48048703700000001"/>
  </r>
  <r>
    <x v="0"/>
    <x v="7"/>
    <x v="7"/>
    <x v="1"/>
    <x v="49"/>
    <x v="0"/>
    <x v="1"/>
    <n v="1"/>
  </r>
  <r>
    <x v="0"/>
    <x v="3"/>
    <x v="7"/>
    <x v="2"/>
    <x v="49"/>
    <x v="0"/>
    <x v="1"/>
    <n v="328256.65000000002"/>
  </r>
  <r>
    <x v="0"/>
    <x v="4"/>
    <x v="7"/>
    <x v="2"/>
    <x v="49"/>
    <x v="0"/>
    <x v="1"/>
    <n v="61921.163999999997"/>
  </r>
  <r>
    <x v="0"/>
    <x v="5"/>
    <x v="7"/>
    <x v="2"/>
    <x v="49"/>
    <x v="0"/>
    <x v="1"/>
    <n v="1"/>
  </r>
  <r>
    <x v="0"/>
    <x v="6"/>
    <x v="7"/>
    <x v="2"/>
    <x v="49"/>
    <x v="0"/>
    <x v="1"/>
    <n v="0.18863643299999999"/>
  </r>
  <r>
    <x v="0"/>
    <x v="7"/>
    <x v="7"/>
    <x v="2"/>
    <x v="49"/>
    <x v="0"/>
    <x v="1"/>
    <n v="1"/>
  </r>
  <r>
    <x v="0"/>
    <x v="3"/>
    <x v="7"/>
    <x v="3"/>
    <x v="49"/>
    <x v="0"/>
    <x v="1"/>
    <n v="181279.45"/>
  </r>
  <r>
    <x v="0"/>
    <x v="4"/>
    <x v="7"/>
    <x v="3"/>
    <x v="49"/>
    <x v="0"/>
    <x v="1"/>
    <n v="38812.364999999998"/>
  </r>
  <r>
    <x v="0"/>
    <x v="5"/>
    <x v="7"/>
    <x v="3"/>
    <x v="49"/>
    <x v="0"/>
    <x v="1"/>
    <n v="1"/>
  </r>
  <r>
    <x v="0"/>
    <x v="6"/>
    <x v="7"/>
    <x v="3"/>
    <x v="49"/>
    <x v="0"/>
    <x v="1"/>
    <n v="0.214102403"/>
  </r>
  <r>
    <x v="0"/>
    <x v="7"/>
    <x v="7"/>
    <x v="3"/>
    <x v="49"/>
    <x v="0"/>
    <x v="1"/>
    <n v="1"/>
  </r>
  <r>
    <x v="0"/>
    <x v="3"/>
    <x v="7"/>
    <x v="4"/>
    <x v="49"/>
    <x v="0"/>
    <x v="1"/>
    <n v="387626.29"/>
  </r>
  <r>
    <x v="0"/>
    <x v="4"/>
    <x v="7"/>
    <x v="4"/>
    <x v="49"/>
    <x v="0"/>
    <x v="1"/>
    <n v="84254.207999999999"/>
  </r>
  <r>
    <x v="0"/>
    <x v="5"/>
    <x v="7"/>
    <x v="4"/>
    <x v="49"/>
    <x v="0"/>
    <x v="1"/>
    <n v="1"/>
  </r>
  <r>
    <x v="0"/>
    <x v="6"/>
    <x v="7"/>
    <x v="4"/>
    <x v="49"/>
    <x v="0"/>
    <x v="1"/>
    <n v="0.21735937399999999"/>
  </r>
  <r>
    <x v="0"/>
    <x v="7"/>
    <x v="7"/>
    <x v="4"/>
    <x v="49"/>
    <x v="0"/>
    <x v="1"/>
    <n v="1"/>
  </r>
  <r>
    <x v="0"/>
    <x v="3"/>
    <x v="7"/>
    <x v="5"/>
    <x v="49"/>
    <x v="0"/>
    <x v="1"/>
    <n v="1148824.8"/>
  </r>
  <r>
    <x v="0"/>
    <x v="4"/>
    <x v="7"/>
    <x v="5"/>
    <x v="49"/>
    <x v="0"/>
    <x v="1"/>
    <n v="278028.15999999997"/>
  </r>
  <r>
    <x v="0"/>
    <x v="5"/>
    <x v="7"/>
    <x v="5"/>
    <x v="49"/>
    <x v="0"/>
    <x v="1"/>
    <n v="1"/>
  </r>
  <r>
    <x v="0"/>
    <x v="6"/>
    <x v="7"/>
    <x v="5"/>
    <x v="49"/>
    <x v="0"/>
    <x v="1"/>
    <n v="0.24201094000000001"/>
  </r>
  <r>
    <x v="0"/>
    <x v="7"/>
    <x v="7"/>
    <x v="5"/>
    <x v="49"/>
    <x v="0"/>
    <x v="1"/>
    <n v="1"/>
  </r>
  <r>
    <x v="0"/>
    <x v="3"/>
    <x v="7"/>
    <x v="6"/>
    <x v="49"/>
    <x v="0"/>
    <x v="1"/>
    <n v="1083540.3"/>
  </r>
  <r>
    <x v="0"/>
    <x v="4"/>
    <x v="7"/>
    <x v="6"/>
    <x v="49"/>
    <x v="0"/>
    <x v="1"/>
    <n v="228957.64"/>
  </r>
  <r>
    <x v="0"/>
    <x v="5"/>
    <x v="7"/>
    <x v="6"/>
    <x v="49"/>
    <x v="0"/>
    <x v="1"/>
    <n v="1"/>
  </r>
  <r>
    <x v="0"/>
    <x v="6"/>
    <x v="7"/>
    <x v="6"/>
    <x v="49"/>
    <x v="0"/>
    <x v="1"/>
    <n v="0.21130515"/>
  </r>
  <r>
    <x v="0"/>
    <x v="7"/>
    <x v="7"/>
    <x v="6"/>
    <x v="49"/>
    <x v="0"/>
    <x v="1"/>
    <n v="1"/>
  </r>
  <r>
    <x v="0"/>
    <x v="3"/>
    <x v="7"/>
    <x v="7"/>
    <x v="49"/>
    <x v="0"/>
    <x v="1"/>
    <n v="1217471.2"/>
  </r>
  <r>
    <x v="0"/>
    <x v="4"/>
    <x v="7"/>
    <x v="7"/>
    <x v="49"/>
    <x v="0"/>
    <x v="1"/>
    <n v="433805.17"/>
  </r>
  <r>
    <x v="0"/>
    <x v="5"/>
    <x v="7"/>
    <x v="7"/>
    <x v="49"/>
    <x v="0"/>
    <x v="1"/>
    <n v="1"/>
  </r>
  <r>
    <x v="0"/>
    <x v="6"/>
    <x v="7"/>
    <x v="7"/>
    <x v="49"/>
    <x v="0"/>
    <x v="1"/>
    <n v="0.35631658399999999"/>
  </r>
  <r>
    <x v="0"/>
    <x v="7"/>
    <x v="7"/>
    <x v="7"/>
    <x v="49"/>
    <x v="0"/>
    <x v="1"/>
    <n v="1"/>
  </r>
  <r>
    <x v="0"/>
    <x v="3"/>
    <x v="7"/>
    <x v="8"/>
    <x v="49"/>
    <x v="0"/>
    <x v="1"/>
    <n v="1560154.2"/>
  </r>
  <r>
    <x v="0"/>
    <x v="4"/>
    <x v="7"/>
    <x v="8"/>
    <x v="49"/>
    <x v="0"/>
    <x v="1"/>
    <n v="578267.11"/>
  </r>
  <r>
    <x v="0"/>
    <x v="5"/>
    <x v="7"/>
    <x v="8"/>
    <x v="49"/>
    <x v="0"/>
    <x v="1"/>
    <n v="1"/>
  </r>
  <r>
    <x v="0"/>
    <x v="6"/>
    <x v="7"/>
    <x v="8"/>
    <x v="49"/>
    <x v="0"/>
    <x v="1"/>
    <n v="0.37064740400000001"/>
  </r>
  <r>
    <x v="0"/>
    <x v="7"/>
    <x v="7"/>
    <x v="8"/>
    <x v="49"/>
    <x v="0"/>
    <x v="1"/>
    <n v="1"/>
  </r>
  <r>
    <x v="0"/>
    <x v="3"/>
    <x v="8"/>
    <x v="0"/>
    <x v="49"/>
    <x v="0"/>
    <x v="1"/>
    <n v="501642.06"/>
  </r>
  <r>
    <x v="0"/>
    <x v="4"/>
    <x v="8"/>
    <x v="0"/>
    <x v="49"/>
    <x v="0"/>
    <x v="1"/>
    <n v="68363.956000000006"/>
  </r>
  <r>
    <x v="0"/>
    <x v="5"/>
    <x v="8"/>
    <x v="0"/>
    <x v="49"/>
    <x v="0"/>
    <x v="1"/>
    <n v="1"/>
  </r>
  <r>
    <x v="0"/>
    <x v="6"/>
    <x v="8"/>
    <x v="0"/>
    <x v="49"/>
    <x v="0"/>
    <x v="1"/>
    <n v="0.13628034999999999"/>
  </r>
  <r>
    <x v="0"/>
    <x v="7"/>
    <x v="8"/>
    <x v="0"/>
    <x v="49"/>
    <x v="0"/>
    <x v="1"/>
    <n v="1"/>
  </r>
  <r>
    <x v="0"/>
    <x v="3"/>
    <x v="8"/>
    <x v="1"/>
    <x v="49"/>
    <x v="0"/>
    <x v="1"/>
    <n v="322043.06"/>
  </r>
  <r>
    <x v="0"/>
    <x v="4"/>
    <x v="8"/>
    <x v="1"/>
    <x v="49"/>
    <x v="0"/>
    <x v="1"/>
    <n v="121949.86"/>
  </r>
  <r>
    <x v="0"/>
    <x v="5"/>
    <x v="8"/>
    <x v="1"/>
    <x v="49"/>
    <x v="0"/>
    <x v="1"/>
    <n v="1"/>
  </r>
  <r>
    <x v="0"/>
    <x v="6"/>
    <x v="8"/>
    <x v="1"/>
    <x v="49"/>
    <x v="0"/>
    <x v="1"/>
    <n v="0.37867563900000001"/>
  </r>
  <r>
    <x v="0"/>
    <x v="7"/>
    <x v="8"/>
    <x v="1"/>
    <x v="49"/>
    <x v="0"/>
    <x v="1"/>
    <n v="1"/>
  </r>
  <r>
    <x v="0"/>
    <x v="3"/>
    <x v="8"/>
    <x v="2"/>
    <x v="49"/>
    <x v="0"/>
    <x v="1"/>
    <n v="182567.83"/>
  </r>
  <r>
    <x v="0"/>
    <x v="4"/>
    <x v="8"/>
    <x v="2"/>
    <x v="49"/>
    <x v="0"/>
    <x v="1"/>
    <n v="33843.436999999998"/>
  </r>
  <r>
    <x v="0"/>
    <x v="5"/>
    <x v="8"/>
    <x v="2"/>
    <x v="49"/>
    <x v="0"/>
    <x v="1"/>
    <n v="1"/>
  </r>
  <r>
    <x v="0"/>
    <x v="6"/>
    <x v="8"/>
    <x v="2"/>
    <x v="49"/>
    <x v="0"/>
    <x v="1"/>
    <n v="0.185374594"/>
  </r>
  <r>
    <x v="0"/>
    <x v="7"/>
    <x v="8"/>
    <x v="2"/>
    <x v="49"/>
    <x v="0"/>
    <x v="1"/>
    <n v="1"/>
  </r>
  <r>
    <x v="0"/>
    <x v="3"/>
    <x v="8"/>
    <x v="3"/>
    <x v="49"/>
    <x v="0"/>
    <x v="1"/>
    <n v="46611.137000000002"/>
  </r>
  <r>
    <x v="0"/>
    <x v="4"/>
    <x v="8"/>
    <x v="3"/>
    <x v="49"/>
    <x v="0"/>
    <x v="1"/>
    <n v="5987.6225999999997"/>
  </r>
  <r>
    <x v="0"/>
    <x v="5"/>
    <x v="8"/>
    <x v="3"/>
    <x v="49"/>
    <x v="0"/>
    <x v="1"/>
    <n v="1"/>
  </r>
  <r>
    <x v="0"/>
    <x v="6"/>
    <x v="8"/>
    <x v="3"/>
    <x v="49"/>
    <x v="0"/>
    <x v="1"/>
    <n v="0.12845905599999999"/>
  </r>
  <r>
    <x v="0"/>
    <x v="7"/>
    <x v="8"/>
    <x v="3"/>
    <x v="49"/>
    <x v="0"/>
    <x v="1"/>
    <n v="1"/>
  </r>
  <r>
    <x v="0"/>
    <x v="3"/>
    <x v="8"/>
    <x v="4"/>
    <x v="49"/>
    <x v="0"/>
    <x v="1"/>
    <n v="172433.1"/>
  </r>
  <r>
    <x v="0"/>
    <x v="4"/>
    <x v="8"/>
    <x v="4"/>
    <x v="49"/>
    <x v="0"/>
    <x v="1"/>
    <n v="28249.469000000001"/>
  </r>
  <r>
    <x v="0"/>
    <x v="5"/>
    <x v="8"/>
    <x v="4"/>
    <x v="49"/>
    <x v="0"/>
    <x v="1"/>
    <n v="1"/>
  </r>
  <r>
    <x v="0"/>
    <x v="6"/>
    <x v="8"/>
    <x v="4"/>
    <x v="49"/>
    <x v="0"/>
    <x v="1"/>
    <n v="0.16382857100000001"/>
  </r>
  <r>
    <x v="0"/>
    <x v="7"/>
    <x v="8"/>
    <x v="4"/>
    <x v="49"/>
    <x v="0"/>
    <x v="1"/>
    <n v="1"/>
  </r>
  <r>
    <x v="0"/>
    <x v="3"/>
    <x v="8"/>
    <x v="5"/>
    <x v="49"/>
    <x v="0"/>
    <x v="1"/>
    <n v="296474.48"/>
  </r>
  <r>
    <x v="0"/>
    <x v="4"/>
    <x v="8"/>
    <x v="5"/>
    <x v="49"/>
    <x v="0"/>
    <x v="1"/>
    <n v="49111.317000000003"/>
  </r>
  <r>
    <x v="0"/>
    <x v="5"/>
    <x v="8"/>
    <x v="5"/>
    <x v="49"/>
    <x v="0"/>
    <x v="1"/>
    <n v="1"/>
  </r>
  <r>
    <x v="0"/>
    <x v="6"/>
    <x v="8"/>
    <x v="5"/>
    <x v="49"/>
    <x v="0"/>
    <x v="1"/>
    <n v="0.16565107700000001"/>
  </r>
  <r>
    <x v="0"/>
    <x v="7"/>
    <x v="8"/>
    <x v="5"/>
    <x v="49"/>
    <x v="0"/>
    <x v="1"/>
    <n v="1"/>
  </r>
  <r>
    <x v="0"/>
    <x v="3"/>
    <x v="8"/>
    <x v="6"/>
    <x v="49"/>
    <x v="0"/>
    <x v="1"/>
    <n v="274125.42"/>
  </r>
  <r>
    <x v="0"/>
    <x v="4"/>
    <x v="8"/>
    <x v="6"/>
    <x v="49"/>
    <x v="0"/>
    <x v="1"/>
    <n v="76668.520999999993"/>
  </r>
  <r>
    <x v="0"/>
    <x v="5"/>
    <x v="8"/>
    <x v="6"/>
    <x v="49"/>
    <x v="0"/>
    <x v="1"/>
    <n v="1"/>
  </r>
  <r>
    <x v="0"/>
    <x v="6"/>
    <x v="8"/>
    <x v="6"/>
    <x v="49"/>
    <x v="0"/>
    <x v="1"/>
    <n v="0.27968410300000002"/>
  </r>
  <r>
    <x v="0"/>
    <x v="7"/>
    <x v="8"/>
    <x v="6"/>
    <x v="49"/>
    <x v="0"/>
    <x v="1"/>
    <n v="1"/>
  </r>
  <r>
    <x v="0"/>
    <x v="3"/>
    <x v="8"/>
    <x v="7"/>
    <x v="49"/>
    <x v="0"/>
    <x v="1"/>
    <n v="528068.66"/>
  </r>
  <r>
    <x v="0"/>
    <x v="4"/>
    <x v="8"/>
    <x v="7"/>
    <x v="49"/>
    <x v="0"/>
    <x v="1"/>
    <n v="122194.43"/>
  </r>
  <r>
    <x v="0"/>
    <x v="5"/>
    <x v="8"/>
    <x v="7"/>
    <x v="49"/>
    <x v="0"/>
    <x v="1"/>
    <n v="1"/>
  </r>
  <r>
    <x v="0"/>
    <x v="6"/>
    <x v="8"/>
    <x v="7"/>
    <x v="49"/>
    <x v="0"/>
    <x v="1"/>
    <n v="0.23139876000000001"/>
  </r>
  <r>
    <x v="0"/>
    <x v="7"/>
    <x v="8"/>
    <x v="7"/>
    <x v="49"/>
    <x v="0"/>
    <x v="1"/>
    <n v="1"/>
  </r>
  <r>
    <x v="0"/>
    <x v="3"/>
    <x v="8"/>
    <x v="8"/>
    <x v="49"/>
    <x v="0"/>
    <x v="1"/>
    <n v="616731.12"/>
  </r>
  <r>
    <x v="0"/>
    <x v="4"/>
    <x v="8"/>
    <x v="8"/>
    <x v="49"/>
    <x v="0"/>
    <x v="1"/>
    <n v="144467.99"/>
  </r>
  <r>
    <x v="0"/>
    <x v="5"/>
    <x v="8"/>
    <x v="8"/>
    <x v="49"/>
    <x v="0"/>
    <x v="1"/>
    <n v="1"/>
  </r>
  <r>
    <x v="0"/>
    <x v="6"/>
    <x v="8"/>
    <x v="8"/>
    <x v="49"/>
    <x v="0"/>
    <x v="1"/>
    <n v="0.23424793199999999"/>
  </r>
  <r>
    <x v="0"/>
    <x v="7"/>
    <x v="8"/>
    <x v="8"/>
    <x v="49"/>
    <x v="0"/>
    <x v="1"/>
    <n v="1"/>
  </r>
  <r>
    <x v="0"/>
    <x v="3"/>
    <x v="9"/>
    <x v="0"/>
    <x v="49"/>
    <x v="0"/>
    <x v="1"/>
    <n v="331165.87"/>
  </r>
  <r>
    <x v="0"/>
    <x v="4"/>
    <x v="9"/>
    <x v="0"/>
    <x v="49"/>
    <x v="0"/>
    <x v="1"/>
    <n v="36959.074999999997"/>
  </r>
  <r>
    <x v="0"/>
    <x v="5"/>
    <x v="9"/>
    <x v="0"/>
    <x v="49"/>
    <x v="0"/>
    <x v="1"/>
    <n v="1"/>
  </r>
  <r>
    <x v="0"/>
    <x v="6"/>
    <x v="9"/>
    <x v="0"/>
    <x v="49"/>
    <x v="0"/>
    <x v="1"/>
    <n v="0.111602912"/>
  </r>
  <r>
    <x v="0"/>
    <x v="7"/>
    <x v="9"/>
    <x v="0"/>
    <x v="49"/>
    <x v="0"/>
    <x v="1"/>
    <n v="1"/>
  </r>
  <r>
    <x v="0"/>
    <x v="3"/>
    <x v="9"/>
    <x v="1"/>
    <x v="49"/>
    <x v="0"/>
    <x v="1"/>
    <n v="711278.56"/>
  </r>
  <r>
    <x v="0"/>
    <x v="4"/>
    <x v="9"/>
    <x v="1"/>
    <x v="49"/>
    <x v="0"/>
    <x v="1"/>
    <n v="217644.54"/>
  </r>
  <r>
    <x v="0"/>
    <x v="5"/>
    <x v="9"/>
    <x v="1"/>
    <x v="49"/>
    <x v="0"/>
    <x v="1"/>
    <n v="1"/>
  </r>
  <r>
    <x v="0"/>
    <x v="6"/>
    <x v="9"/>
    <x v="1"/>
    <x v="49"/>
    <x v="0"/>
    <x v="1"/>
    <n v="0.30599058800000001"/>
  </r>
  <r>
    <x v="0"/>
    <x v="7"/>
    <x v="9"/>
    <x v="1"/>
    <x v="49"/>
    <x v="0"/>
    <x v="1"/>
    <n v="1"/>
  </r>
  <r>
    <x v="0"/>
    <x v="3"/>
    <x v="9"/>
    <x v="2"/>
    <x v="49"/>
    <x v="0"/>
    <x v="1"/>
    <n v="287738.7"/>
  </r>
  <r>
    <x v="0"/>
    <x v="4"/>
    <x v="9"/>
    <x v="2"/>
    <x v="49"/>
    <x v="0"/>
    <x v="1"/>
    <n v="48090.273000000001"/>
  </r>
  <r>
    <x v="0"/>
    <x v="5"/>
    <x v="9"/>
    <x v="2"/>
    <x v="49"/>
    <x v="0"/>
    <x v="1"/>
    <n v="1"/>
  </r>
  <r>
    <x v="0"/>
    <x v="6"/>
    <x v="9"/>
    <x v="2"/>
    <x v="49"/>
    <x v="0"/>
    <x v="1"/>
    <n v="0.16713175199999999"/>
  </r>
  <r>
    <x v="0"/>
    <x v="7"/>
    <x v="9"/>
    <x v="2"/>
    <x v="49"/>
    <x v="0"/>
    <x v="1"/>
    <n v="1"/>
  </r>
  <r>
    <x v="0"/>
    <x v="3"/>
    <x v="9"/>
    <x v="3"/>
    <x v="49"/>
    <x v="0"/>
    <x v="1"/>
    <n v="37607.326999999997"/>
  </r>
  <r>
    <x v="0"/>
    <x v="4"/>
    <x v="9"/>
    <x v="3"/>
    <x v="49"/>
    <x v="0"/>
    <x v="1"/>
    <n v="4294.3787000000002"/>
  </r>
  <r>
    <x v="0"/>
    <x v="5"/>
    <x v="9"/>
    <x v="3"/>
    <x v="49"/>
    <x v="0"/>
    <x v="1"/>
    <n v="1"/>
  </r>
  <r>
    <x v="0"/>
    <x v="6"/>
    <x v="9"/>
    <x v="3"/>
    <x v="49"/>
    <x v="0"/>
    <x v="1"/>
    <n v="0.114189947"/>
  </r>
  <r>
    <x v="0"/>
    <x v="7"/>
    <x v="9"/>
    <x v="3"/>
    <x v="49"/>
    <x v="0"/>
    <x v="1"/>
    <n v="1"/>
  </r>
  <r>
    <x v="0"/>
    <x v="3"/>
    <x v="9"/>
    <x v="4"/>
    <x v="49"/>
    <x v="0"/>
    <x v="1"/>
    <n v="335691.96"/>
  </r>
  <r>
    <x v="0"/>
    <x v="4"/>
    <x v="9"/>
    <x v="4"/>
    <x v="49"/>
    <x v="0"/>
    <x v="1"/>
    <n v="31189.199000000001"/>
  </r>
  <r>
    <x v="0"/>
    <x v="5"/>
    <x v="9"/>
    <x v="4"/>
    <x v="49"/>
    <x v="0"/>
    <x v="1"/>
    <n v="1"/>
  </r>
  <r>
    <x v="0"/>
    <x v="6"/>
    <x v="9"/>
    <x v="4"/>
    <x v="49"/>
    <x v="0"/>
    <x v="1"/>
    <n v="9.2910174999999998E-2"/>
  </r>
  <r>
    <x v="0"/>
    <x v="7"/>
    <x v="9"/>
    <x v="4"/>
    <x v="49"/>
    <x v="0"/>
    <x v="1"/>
    <n v="1"/>
  </r>
  <r>
    <x v="0"/>
    <x v="3"/>
    <x v="9"/>
    <x v="5"/>
    <x v="49"/>
    <x v="0"/>
    <x v="1"/>
    <n v="1226532.7"/>
  </r>
  <r>
    <x v="0"/>
    <x v="4"/>
    <x v="9"/>
    <x v="5"/>
    <x v="49"/>
    <x v="0"/>
    <x v="1"/>
    <n v="113890.65"/>
  </r>
  <r>
    <x v="0"/>
    <x v="5"/>
    <x v="9"/>
    <x v="5"/>
    <x v="49"/>
    <x v="0"/>
    <x v="1"/>
    <n v="1"/>
  </r>
  <r>
    <x v="0"/>
    <x v="6"/>
    <x v="9"/>
    <x v="5"/>
    <x v="49"/>
    <x v="0"/>
    <x v="1"/>
    <n v="9.2855783999999997E-2"/>
  </r>
  <r>
    <x v="0"/>
    <x v="7"/>
    <x v="9"/>
    <x v="5"/>
    <x v="49"/>
    <x v="0"/>
    <x v="1"/>
    <n v="1"/>
  </r>
  <r>
    <x v="0"/>
    <x v="3"/>
    <x v="9"/>
    <x v="6"/>
    <x v="49"/>
    <x v="0"/>
    <x v="1"/>
    <n v="964288.35"/>
  </r>
  <r>
    <x v="0"/>
    <x v="4"/>
    <x v="9"/>
    <x v="6"/>
    <x v="49"/>
    <x v="0"/>
    <x v="1"/>
    <n v="201409.85"/>
  </r>
  <r>
    <x v="0"/>
    <x v="5"/>
    <x v="9"/>
    <x v="6"/>
    <x v="49"/>
    <x v="0"/>
    <x v="1"/>
    <n v="1"/>
  </r>
  <r>
    <x v="0"/>
    <x v="6"/>
    <x v="9"/>
    <x v="6"/>
    <x v="49"/>
    <x v="0"/>
    <x v="1"/>
    <n v="0.2088689"/>
  </r>
  <r>
    <x v="0"/>
    <x v="7"/>
    <x v="9"/>
    <x v="6"/>
    <x v="49"/>
    <x v="0"/>
    <x v="1"/>
    <n v="1"/>
  </r>
  <r>
    <x v="0"/>
    <x v="3"/>
    <x v="9"/>
    <x v="7"/>
    <x v="49"/>
    <x v="0"/>
    <x v="1"/>
    <n v="1663967.7"/>
  </r>
  <r>
    <x v="0"/>
    <x v="4"/>
    <x v="9"/>
    <x v="7"/>
    <x v="49"/>
    <x v="0"/>
    <x v="1"/>
    <n v="593425.26"/>
  </r>
  <r>
    <x v="0"/>
    <x v="5"/>
    <x v="9"/>
    <x v="7"/>
    <x v="49"/>
    <x v="0"/>
    <x v="1"/>
    <n v="1"/>
  </r>
  <r>
    <x v="0"/>
    <x v="6"/>
    <x v="9"/>
    <x v="7"/>
    <x v="49"/>
    <x v="0"/>
    <x v="1"/>
    <n v="0.35663267500000001"/>
  </r>
  <r>
    <x v="0"/>
    <x v="7"/>
    <x v="9"/>
    <x v="7"/>
    <x v="49"/>
    <x v="0"/>
    <x v="1"/>
    <n v="1"/>
  </r>
  <r>
    <x v="0"/>
    <x v="3"/>
    <x v="9"/>
    <x v="8"/>
    <x v="49"/>
    <x v="0"/>
    <x v="1"/>
    <n v="1842173.9"/>
  </r>
  <r>
    <x v="0"/>
    <x v="4"/>
    <x v="9"/>
    <x v="8"/>
    <x v="49"/>
    <x v="0"/>
    <x v="1"/>
    <n v="467966.65"/>
  </r>
  <r>
    <x v="0"/>
    <x v="5"/>
    <x v="9"/>
    <x v="8"/>
    <x v="49"/>
    <x v="0"/>
    <x v="1"/>
    <n v="1"/>
  </r>
  <r>
    <x v="0"/>
    <x v="6"/>
    <x v="9"/>
    <x v="8"/>
    <x v="49"/>
    <x v="0"/>
    <x v="1"/>
    <n v="0.25402957399999998"/>
  </r>
  <r>
    <x v="0"/>
    <x v="7"/>
    <x v="9"/>
    <x v="8"/>
    <x v="49"/>
    <x v="0"/>
    <x v="1"/>
    <n v="1"/>
  </r>
  <r>
    <x v="0"/>
    <x v="8"/>
    <x v="0"/>
    <x v="9"/>
    <x v="10"/>
    <x v="0"/>
    <x v="1"/>
    <n v="1.005978896"/>
  </r>
  <r>
    <x v="0"/>
    <x v="9"/>
    <x v="0"/>
    <x v="9"/>
    <x v="10"/>
    <x v="0"/>
    <x v="1"/>
    <n v="3618.0363000000002"/>
  </r>
  <r>
    <x v="0"/>
    <x v="10"/>
    <x v="0"/>
    <x v="9"/>
    <x v="10"/>
    <x v="0"/>
    <x v="1"/>
    <n v="3.639668E-3"/>
  </r>
  <r>
    <x v="0"/>
    <x v="11"/>
    <x v="0"/>
    <x v="9"/>
    <x v="10"/>
    <x v="0"/>
    <x v="1"/>
    <n v="1"/>
  </r>
  <r>
    <x v="0"/>
    <x v="8"/>
    <x v="0"/>
    <x v="9"/>
    <x v="11"/>
    <x v="0"/>
    <x v="1"/>
    <n v="1.0118776199999999"/>
  </r>
  <r>
    <x v="0"/>
    <x v="9"/>
    <x v="0"/>
    <x v="9"/>
    <x v="11"/>
    <x v="0"/>
    <x v="1"/>
    <n v="135.47406000000001"/>
  </r>
  <r>
    <x v="0"/>
    <x v="10"/>
    <x v="0"/>
    <x v="9"/>
    <x v="11"/>
    <x v="0"/>
    <x v="1"/>
    <n v="1.37083E-4"/>
  </r>
  <r>
    <x v="0"/>
    <x v="11"/>
    <x v="0"/>
    <x v="9"/>
    <x v="11"/>
    <x v="0"/>
    <x v="1"/>
    <n v="1"/>
  </r>
  <r>
    <x v="0"/>
    <x v="8"/>
    <x v="0"/>
    <x v="9"/>
    <x v="12"/>
    <x v="0"/>
    <x v="1"/>
    <n v="1.0275909350000001"/>
  </r>
  <r>
    <x v="0"/>
    <x v="9"/>
    <x v="0"/>
    <x v="9"/>
    <x v="12"/>
    <x v="0"/>
    <x v="1"/>
    <n v="5083.0405000000001"/>
  </r>
  <r>
    <x v="0"/>
    <x v="10"/>
    <x v="0"/>
    <x v="9"/>
    <x v="12"/>
    <x v="0"/>
    <x v="1"/>
    <n v="5.2232859999999997E-3"/>
  </r>
  <r>
    <x v="0"/>
    <x v="11"/>
    <x v="0"/>
    <x v="9"/>
    <x v="12"/>
    <x v="0"/>
    <x v="1"/>
    <n v="1"/>
  </r>
  <r>
    <x v="0"/>
    <x v="8"/>
    <x v="0"/>
    <x v="9"/>
    <x v="13"/>
    <x v="0"/>
    <x v="1"/>
    <n v="1.016005754"/>
  </r>
  <r>
    <x v="0"/>
    <x v="9"/>
    <x v="0"/>
    <x v="9"/>
    <x v="13"/>
    <x v="0"/>
    <x v="1"/>
    <n v="22.013510540999999"/>
  </r>
  <r>
    <x v="0"/>
    <x v="10"/>
    <x v="0"/>
    <x v="9"/>
    <x v="13"/>
    <x v="0"/>
    <x v="1"/>
    <n v="2.2365999999999999E-5"/>
  </r>
  <r>
    <x v="0"/>
    <x v="11"/>
    <x v="0"/>
    <x v="9"/>
    <x v="13"/>
    <x v="0"/>
    <x v="1"/>
    <n v="1"/>
  </r>
  <r>
    <x v="0"/>
    <x v="8"/>
    <x v="0"/>
    <x v="9"/>
    <x v="14"/>
    <x v="0"/>
    <x v="1"/>
    <n v="1.020613797"/>
  </r>
  <r>
    <x v="0"/>
    <x v="9"/>
    <x v="0"/>
    <x v="9"/>
    <x v="14"/>
    <x v="0"/>
    <x v="1"/>
    <n v="50.683174303000001"/>
  </r>
  <r>
    <x v="0"/>
    <x v="10"/>
    <x v="0"/>
    <x v="9"/>
    <x v="14"/>
    <x v="0"/>
    <x v="1"/>
    <n v="5.1727999999999997E-5"/>
  </r>
  <r>
    <x v="0"/>
    <x v="11"/>
    <x v="0"/>
    <x v="9"/>
    <x v="14"/>
    <x v="0"/>
    <x v="1"/>
    <n v="1"/>
  </r>
  <r>
    <x v="0"/>
    <x v="8"/>
    <x v="0"/>
    <x v="9"/>
    <x v="15"/>
    <x v="0"/>
    <x v="1"/>
    <n v="1.043944075"/>
  </r>
  <r>
    <x v="0"/>
    <x v="9"/>
    <x v="0"/>
    <x v="9"/>
    <x v="15"/>
    <x v="0"/>
    <x v="1"/>
    <n v="132.19379000000001"/>
  </r>
  <r>
    <x v="0"/>
    <x v="10"/>
    <x v="0"/>
    <x v="9"/>
    <x v="15"/>
    <x v="0"/>
    <x v="1"/>
    <n v="1.3800300000000001E-4"/>
  </r>
  <r>
    <x v="0"/>
    <x v="11"/>
    <x v="0"/>
    <x v="9"/>
    <x v="15"/>
    <x v="0"/>
    <x v="1"/>
    <n v="1"/>
  </r>
  <r>
    <x v="0"/>
    <x v="8"/>
    <x v="0"/>
    <x v="9"/>
    <x v="16"/>
    <x v="0"/>
    <x v="1"/>
    <n v="1.006838235"/>
  </r>
  <r>
    <x v="0"/>
    <x v="9"/>
    <x v="0"/>
    <x v="9"/>
    <x v="16"/>
    <x v="0"/>
    <x v="1"/>
    <n v="282.94959999999998"/>
  </r>
  <r>
    <x v="0"/>
    <x v="10"/>
    <x v="0"/>
    <x v="9"/>
    <x v="16"/>
    <x v="0"/>
    <x v="1"/>
    <n v="2.8488400000000001E-4"/>
  </r>
  <r>
    <x v="0"/>
    <x v="11"/>
    <x v="0"/>
    <x v="9"/>
    <x v="16"/>
    <x v="0"/>
    <x v="1"/>
    <n v="1"/>
  </r>
  <r>
    <x v="0"/>
    <x v="8"/>
    <x v="0"/>
    <x v="9"/>
    <x v="17"/>
    <x v="0"/>
    <x v="1"/>
    <n v="1.024814457"/>
  </r>
  <r>
    <x v="0"/>
    <x v="9"/>
    <x v="0"/>
    <x v="9"/>
    <x v="17"/>
    <x v="0"/>
    <x v="1"/>
    <n v="1578.9494"/>
  </r>
  <r>
    <x v="0"/>
    <x v="10"/>
    <x v="0"/>
    <x v="9"/>
    <x v="17"/>
    <x v="0"/>
    <x v="1"/>
    <n v="1.61813E-3"/>
  </r>
  <r>
    <x v="0"/>
    <x v="11"/>
    <x v="0"/>
    <x v="9"/>
    <x v="17"/>
    <x v="0"/>
    <x v="1"/>
    <n v="1"/>
  </r>
  <r>
    <x v="0"/>
    <x v="8"/>
    <x v="0"/>
    <x v="9"/>
    <x v="18"/>
    <x v="0"/>
    <x v="1"/>
    <n v="1.017051774"/>
  </r>
  <r>
    <x v="0"/>
    <x v="9"/>
    <x v="0"/>
    <x v="9"/>
    <x v="18"/>
    <x v="0"/>
    <x v="1"/>
    <n v="1065.3469"/>
  </r>
  <r>
    <x v="0"/>
    <x v="10"/>
    <x v="0"/>
    <x v="9"/>
    <x v="18"/>
    <x v="0"/>
    <x v="1"/>
    <n v="1.0835129999999999E-3"/>
  </r>
  <r>
    <x v="0"/>
    <x v="11"/>
    <x v="0"/>
    <x v="9"/>
    <x v="18"/>
    <x v="0"/>
    <x v="1"/>
    <n v="1"/>
  </r>
  <r>
    <x v="0"/>
    <x v="8"/>
    <x v="0"/>
    <x v="9"/>
    <x v="19"/>
    <x v="0"/>
    <x v="1"/>
    <n v="1.061974763"/>
  </r>
  <r>
    <x v="0"/>
    <x v="9"/>
    <x v="0"/>
    <x v="9"/>
    <x v="19"/>
    <x v="0"/>
    <x v="1"/>
    <n v="4268.4786000000004"/>
  </r>
  <r>
    <x v="0"/>
    <x v="10"/>
    <x v="0"/>
    <x v="9"/>
    <x v="19"/>
    <x v="0"/>
    <x v="1"/>
    <n v="4.5330170000000003E-3"/>
  </r>
  <r>
    <x v="0"/>
    <x v="11"/>
    <x v="0"/>
    <x v="9"/>
    <x v="19"/>
    <x v="0"/>
    <x v="1"/>
    <n v="1"/>
  </r>
  <r>
    <x v="0"/>
    <x v="8"/>
    <x v="0"/>
    <x v="9"/>
    <x v="20"/>
    <x v="0"/>
    <x v="1"/>
    <n v="1.0097132719999999"/>
  </r>
  <r>
    <x v="0"/>
    <x v="9"/>
    <x v="0"/>
    <x v="9"/>
    <x v="20"/>
    <x v="0"/>
    <x v="1"/>
    <n v="34.989173006000001"/>
  </r>
  <r>
    <x v="0"/>
    <x v="10"/>
    <x v="0"/>
    <x v="9"/>
    <x v="20"/>
    <x v="0"/>
    <x v="1"/>
    <n v="3.5329E-5"/>
  </r>
  <r>
    <x v="0"/>
    <x v="11"/>
    <x v="0"/>
    <x v="9"/>
    <x v="20"/>
    <x v="0"/>
    <x v="1"/>
    <n v="1"/>
  </r>
  <r>
    <x v="0"/>
    <x v="8"/>
    <x v="0"/>
    <x v="9"/>
    <x v="21"/>
    <x v="0"/>
    <x v="1"/>
    <n v="1.0008664810000001"/>
  </r>
  <r>
    <x v="0"/>
    <x v="9"/>
    <x v="0"/>
    <x v="9"/>
    <x v="21"/>
    <x v="0"/>
    <x v="1"/>
    <n v="504.91879999999998"/>
  </r>
  <r>
    <x v="0"/>
    <x v="10"/>
    <x v="0"/>
    <x v="9"/>
    <x v="21"/>
    <x v="0"/>
    <x v="1"/>
    <n v="5.0535599999999999E-4"/>
  </r>
  <r>
    <x v="0"/>
    <x v="11"/>
    <x v="0"/>
    <x v="9"/>
    <x v="21"/>
    <x v="0"/>
    <x v="1"/>
    <n v="1"/>
  </r>
  <r>
    <x v="0"/>
    <x v="8"/>
    <x v="0"/>
    <x v="9"/>
    <x v="32"/>
    <x v="0"/>
    <x v="1"/>
    <n v="1"/>
  </r>
  <r>
    <x v="0"/>
    <x v="9"/>
    <x v="0"/>
    <x v="9"/>
    <x v="32"/>
    <x v="0"/>
    <x v="1"/>
    <n v="0"/>
  </r>
  <r>
    <x v="0"/>
    <x v="10"/>
    <x v="0"/>
    <x v="9"/>
    <x v="32"/>
    <x v="0"/>
    <x v="1"/>
    <n v="0"/>
  </r>
  <r>
    <x v="0"/>
    <x v="11"/>
    <x v="0"/>
    <x v="9"/>
    <x v="32"/>
    <x v="0"/>
    <x v="1"/>
    <n v="1"/>
  </r>
  <r>
    <x v="0"/>
    <x v="8"/>
    <x v="0"/>
    <x v="10"/>
    <x v="10"/>
    <x v="0"/>
    <x v="1"/>
    <n v="1.003337634"/>
  </r>
  <r>
    <x v="0"/>
    <x v="9"/>
    <x v="0"/>
    <x v="10"/>
    <x v="10"/>
    <x v="0"/>
    <x v="1"/>
    <n v="16801.166000000001"/>
  </r>
  <r>
    <x v="0"/>
    <x v="10"/>
    <x v="0"/>
    <x v="10"/>
    <x v="10"/>
    <x v="0"/>
    <x v="1"/>
    <n v="1.6857242000000001E-2"/>
  </r>
  <r>
    <x v="0"/>
    <x v="11"/>
    <x v="0"/>
    <x v="10"/>
    <x v="10"/>
    <x v="0"/>
    <x v="1"/>
    <n v="1"/>
  </r>
  <r>
    <x v="0"/>
    <x v="8"/>
    <x v="0"/>
    <x v="10"/>
    <x v="11"/>
    <x v="0"/>
    <x v="1"/>
    <n v="1.006794653"/>
  </r>
  <r>
    <x v="0"/>
    <x v="9"/>
    <x v="0"/>
    <x v="10"/>
    <x v="11"/>
    <x v="0"/>
    <x v="1"/>
    <n v="43.217602454000001"/>
  </r>
  <r>
    <x v="0"/>
    <x v="10"/>
    <x v="0"/>
    <x v="10"/>
    <x v="11"/>
    <x v="0"/>
    <x v="1"/>
    <n v="4.3510999999999997E-5"/>
  </r>
  <r>
    <x v="0"/>
    <x v="11"/>
    <x v="0"/>
    <x v="10"/>
    <x v="11"/>
    <x v="0"/>
    <x v="1"/>
    <n v="1"/>
  </r>
  <r>
    <x v="0"/>
    <x v="8"/>
    <x v="0"/>
    <x v="10"/>
    <x v="12"/>
    <x v="0"/>
    <x v="1"/>
    <n v="1.0059861210000001"/>
  </r>
  <r>
    <x v="0"/>
    <x v="9"/>
    <x v="0"/>
    <x v="10"/>
    <x v="12"/>
    <x v="0"/>
    <x v="1"/>
    <n v="12039.209000000001"/>
  </r>
  <r>
    <x v="0"/>
    <x v="10"/>
    <x v="0"/>
    <x v="10"/>
    <x v="12"/>
    <x v="0"/>
    <x v="1"/>
    <n v="1.2111277E-2"/>
  </r>
  <r>
    <x v="0"/>
    <x v="11"/>
    <x v="0"/>
    <x v="10"/>
    <x v="12"/>
    <x v="0"/>
    <x v="1"/>
    <n v="1"/>
  </r>
  <r>
    <x v="0"/>
    <x v="8"/>
    <x v="0"/>
    <x v="10"/>
    <x v="13"/>
    <x v="0"/>
    <x v="1"/>
    <n v="1.0656950059999999"/>
  </r>
  <r>
    <x v="0"/>
    <x v="9"/>
    <x v="0"/>
    <x v="10"/>
    <x v="13"/>
    <x v="0"/>
    <x v="1"/>
    <n v="307.85052000000002"/>
  </r>
  <r>
    <x v="0"/>
    <x v="10"/>
    <x v="0"/>
    <x v="10"/>
    <x v="13"/>
    <x v="0"/>
    <x v="1"/>
    <n v="3.2807499999999999E-4"/>
  </r>
  <r>
    <x v="0"/>
    <x v="11"/>
    <x v="0"/>
    <x v="10"/>
    <x v="13"/>
    <x v="0"/>
    <x v="1"/>
    <n v="1"/>
  </r>
  <r>
    <x v="0"/>
    <x v="8"/>
    <x v="0"/>
    <x v="10"/>
    <x v="14"/>
    <x v="0"/>
    <x v="1"/>
    <n v="1.017519292"/>
  </r>
  <r>
    <x v="0"/>
    <x v="9"/>
    <x v="0"/>
    <x v="10"/>
    <x v="14"/>
    <x v="0"/>
    <x v="1"/>
    <n v="276.76756"/>
  </r>
  <r>
    <x v="0"/>
    <x v="10"/>
    <x v="0"/>
    <x v="10"/>
    <x v="14"/>
    <x v="0"/>
    <x v="1"/>
    <n v="2.81616E-4"/>
  </r>
  <r>
    <x v="0"/>
    <x v="11"/>
    <x v="0"/>
    <x v="10"/>
    <x v="14"/>
    <x v="0"/>
    <x v="1"/>
    <n v="1"/>
  </r>
  <r>
    <x v="0"/>
    <x v="8"/>
    <x v="0"/>
    <x v="10"/>
    <x v="15"/>
    <x v="0"/>
    <x v="1"/>
    <n v="1.0050436599999999"/>
  </r>
  <r>
    <x v="0"/>
    <x v="9"/>
    <x v="0"/>
    <x v="10"/>
    <x v="15"/>
    <x v="0"/>
    <x v="1"/>
    <n v="975.81367999999998"/>
  </r>
  <r>
    <x v="0"/>
    <x v="10"/>
    <x v="0"/>
    <x v="10"/>
    <x v="15"/>
    <x v="0"/>
    <x v="1"/>
    <n v="9.8073499999999994E-4"/>
  </r>
  <r>
    <x v="0"/>
    <x v="11"/>
    <x v="0"/>
    <x v="10"/>
    <x v="15"/>
    <x v="0"/>
    <x v="1"/>
    <n v="1"/>
  </r>
  <r>
    <x v="0"/>
    <x v="8"/>
    <x v="0"/>
    <x v="10"/>
    <x v="16"/>
    <x v="0"/>
    <x v="1"/>
    <n v="1.0047328129999999"/>
  </r>
  <r>
    <x v="0"/>
    <x v="9"/>
    <x v="0"/>
    <x v="10"/>
    <x v="16"/>
    <x v="0"/>
    <x v="1"/>
    <n v="142.42545999999999"/>
  </r>
  <r>
    <x v="0"/>
    <x v="10"/>
    <x v="0"/>
    <x v="10"/>
    <x v="16"/>
    <x v="0"/>
    <x v="1"/>
    <n v="1.4310000000000001E-4"/>
  </r>
  <r>
    <x v="0"/>
    <x v="11"/>
    <x v="0"/>
    <x v="10"/>
    <x v="16"/>
    <x v="0"/>
    <x v="1"/>
    <n v="1"/>
  </r>
  <r>
    <x v="0"/>
    <x v="8"/>
    <x v="0"/>
    <x v="10"/>
    <x v="17"/>
    <x v="0"/>
    <x v="1"/>
    <n v="1.0086144459999999"/>
  </r>
  <r>
    <x v="0"/>
    <x v="9"/>
    <x v="0"/>
    <x v="10"/>
    <x v="17"/>
    <x v="0"/>
    <x v="1"/>
    <n v="5529.7583999999997"/>
  </r>
  <r>
    <x v="0"/>
    <x v="10"/>
    <x v="0"/>
    <x v="10"/>
    <x v="17"/>
    <x v="0"/>
    <x v="1"/>
    <n v="5.5773940000000003E-3"/>
  </r>
  <r>
    <x v="0"/>
    <x v="11"/>
    <x v="0"/>
    <x v="10"/>
    <x v="17"/>
    <x v="0"/>
    <x v="1"/>
    <n v="1"/>
  </r>
  <r>
    <x v="0"/>
    <x v="8"/>
    <x v="0"/>
    <x v="10"/>
    <x v="18"/>
    <x v="0"/>
    <x v="1"/>
    <n v="1.01126261"/>
  </r>
  <r>
    <x v="0"/>
    <x v="9"/>
    <x v="0"/>
    <x v="10"/>
    <x v="18"/>
    <x v="0"/>
    <x v="1"/>
    <n v="1659.6061"/>
  </r>
  <r>
    <x v="0"/>
    <x v="10"/>
    <x v="0"/>
    <x v="10"/>
    <x v="18"/>
    <x v="0"/>
    <x v="1"/>
    <n v="1.6782979999999999E-3"/>
  </r>
  <r>
    <x v="0"/>
    <x v="11"/>
    <x v="0"/>
    <x v="10"/>
    <x v="18"/>
    <x v="0"/>
    <x v="1"/>
    <n v="1"/>
  </r>
  <r>
    <x v="0"/>
    <x v="8"/>
    <x v="0"/>
    <x v="10"/>
    <x v="19"/>
    <x v="0"/>
    <x v="1"/>
    <n v="1.0518627490000001"/>
  </r>
  <r>
    <x v="0"/>
    <x v="9"/>
    <x v="0"/>
    <x v="10"/>
    <x v="19"/>
    <x v="0"/>
    <x v="1"/>
    <n v="10112.561"/>
  </r>
  <r>
    <x v="0"/>
    <x v="10"/>
    <x v="0"/>
    <x v="10"/>
    <x v="19"/>
    <x v="0"/>
    <x v="1"/>
    <n v="1.0637026000000001E-2"/>
  </r>
  <r>
    <x v="0"/>
    <x v="11"/>
    <x v="0"/>
    <x v="10"/>
    <x v="19"/>
    <x v="0"/>
    <x v="1"/>
    <n v="1"/>
  </r>
  <r>
    <x v="0"/>
    <x v="8"/>
    <x v="0"/>
    <x v="10"/>
    <x v="20"/>
    <x v="0"/>
    <x v="1"/>
    <n v="1.0029063030000001"/>
  </r>
  <r>
    <x v="0"/>
    <x v="9"/>
    <x v="0"/>
    <x v="10"/>
    <x v="20"/>
    <x v="0"/>
    <x v="1"/>
    <n v="50.565522250000001"/>
  </r>
  <r>
    <x v="0"/>
    <x v="10"/>
    <x v="0"/>
    <x v="10"/>
    <x v="20"/>
    <x v="0"/>
    <x v="1"/>
    <n v="5.0711999999999998E-5"/>
  </r>
  <r>
    <x v="0"/>
    <x v="11"/>
    <x v="0"/>
    <x v="10"/>
    <x v="20"/>
    <x v="0"/>
    <x v="1"/>
    <n v="1"/>
  </r>
  <r>
    <x v="0"/>
    <x v="8"/>
    <x v="0"/>
    <x v="10"/>
    <x v="21"/>
    <x v="0"/>
    <x v="1"/>
    <n v="1.0033454589999999"/>
  </r>
  <r>
    <x v="0"/>
    <x v="9"/>
    <x v="0"/>
    <x v="10"/>
    <x v="21"/>
    <x v="0"/>
    <x v="1"/>
    <n v="646.61526000000003"/>
  </r>
  <r>
    <x v="0"/>
    <x v="10"/>
    <x v="0"/>
    <x v="10"/>
    <x v="21"/>
    <x v="0"/>
    <x v="1"/>
    <n v="6.4877800000000003E-4"/>
  </r>
  <r>
    <x v="0"/>
    <x v="11"/>
    <x v="0"/>
    <x v="10"/>
    <x v="21"/>
    <x v="0"/>
    <x v="1"/>
    <n v="1"/>
  </r>
  <r>
    <x v="0"/>
    <x v="8"/>
    <x v="0"/>
    <x v="10"/>
    <x v="32"/>
    <x v="0"/>
    <x v="1"/>
    <n v="1"/>
  </r>
  <r>
    <x v="0"/>
    <x v="9"/>
    <x v="0"/>
    <x v="10"/>
    <x v="32"/>
    <x v="0"/>
    <x v="1"/>
    <n v="0"/>
  </r>
  <r>
    <x v="0"/>
    <x v="10"/>
    <x v="0"/>
    <x v="10"/>
    <x v="32"/>
    <x v="0"/>
    <x v="1"/>
    <n v="0"/>
  </r>
  <r>
    <x v="0"/>
    <x v="11"/>
    <x v="0"/>
    <x v="10"/>
    <x v="32"/>
    <x v="0"/>
    <x v="1"/>
    <n v="1"/>
  </r>
  <r>
    <x v="0"/>
    <x v="8"/>
    <x v="0"/>
    <x v="11"/>
    <x v="10"/>
    <x v="0"/>
    <x v="1"/>
    <n v="1.0049096179999999"/>
  </r>
  <r>
    <x v="0"/>
    <x v="9"/>
    <x v="0"/>
    <x v="11"/>
    <x v="10"/>
    <x v="0"/>
    <x v="1"/>
    <n v="671.89275999999995"/>
  </r>
  <r>
    <x v="0"/>
    <x v="10"/>
    <x v="0"/>
    <x v="11"/>
    <x v="10"/>
    <x v="0"/>
    <x v="1"/>
    <n v="-4.002846E-3"/>
  </r>
  <r>
    <x v="0"/>
    <x v="11"/>
    <x v="0"/>
    <x v="11"/>
    <x v="10"/>
    <x v="0"/>
    <x v="1"/>
    <n v="1"/>
  </r>
  <r>
    <x v="0"/>
    <x v="8"/>
    <x v="0"/>
    <x v="11"/>
    <x v="11"/>
    <x v="0"/>
    <x v="1"/>
    <n v="1.0097877639999999"/>
  </r>
  <r>
    <x v="0"/>
    <x v="9"/>
    <x v="0"/>
    <x v="11"/>
    <x v="11"/>
    <x v="0"/>
    <x v="1"/>
    <n v="19472.668000000001"/>
  </r>
  <r>
    <x v="0"/>
    <x v="10"/>
    <x v="0"/>
    <x v="11"/>
    <x v="11"/>
    <x v="0"/>
    <x v="1"/>
    <n v="8.3203699999999999E-4"/>
  </r>
  <r>
    <x v="0"/>
    <x v="11"/>
    <x v="0"/>
    <x v="11"/>
    <x v="11"/>
    <x v="0"/>
    <x v="1"/>
    <n v="1"/>
  </r>
  <r>
    <x v="0"/>
    <x v="8"/>
    <x v="0"/>
    <x v="11"/>
    <x v="12"/>
    <x v="0"/>
    <x v="1"/>
    <n v="1.0144669690000001"/>
  </r>
  <r>
    <x v="0"/>
    <x v="9"/>
    <x v="0"/>
    <x v="11"/>
    <x v="12"/>
    <x v="0"/>
    <x v="1"/>
    <n v="2136.9429"/>
  </r>
  <r>
    <x v="0"/>
    <x v="10"/>
    <x v="0"/>
    <x v="11"/>
    <x v="12"/>
    <x v="0"/>
    <x v="1"/>
    <n v="5.4697410000000002E-3"/>
  </r>
  <r>
    <x v="0"/>
    <x v="11"/>
    <x v="0"/>
    <x v="11"/>
    <x v="12"/>
    <x v="0"/>
    <x v="1"/>
    <n v="1"/>
  </r>
  <r>
    <x v="0"/>
    <x v="8"/>
    <x v="0"/>
    <x v="11"/>
    <x v="13"/>
    <x v="0"/>
    <x v="1"/>
    <n v="1.026192585"/>
  </r>
  <r>
    <x v="0"/>
    <x v="9"/>
    <x v="0"/>
    <x v="11"/>
    <x v="13"/>
    <x v="0"/>
    <x v="1"/>
    <n v="34.302556920999997"/>
  </r>
  <r>
    <x v="0"/>
    <x v="10"/>
    <x v="0"/>
    <x v="11"/>
    <x v="13"/>
    <x v="0"/>
    <x v="1"/>
    <n v="1.7091364000000001E-2"/>
  </r>
  <r>
    <x v="0"/>
    <x v="11"/>
    <x v="0"/>
    <x v="11"/>
    <x v="13"/>
    <x v="0"/>
    <x v="1"/>
    <n v="1"/>
  </r>
  <r>
    <x v="0"/>
    <x v="8"/>
    <x v="0"/>
    <x v="11"/>
    <x v="14"/>
    <x v="0"/>
    <x v="1"/>
    <n v="1.01693257"/>
  </r>
  <r>
    <x v="0"/>
    <x v="9"/>
    <x v="0"/>
    <x v="11"/>
    <x v="14"/>
    <x v="0"/>
    <x v="1"/>
    <n v="3353.2680999999998"/>
  </r>
  <r>
    <x v="0"/>
    <x v="10"/>
    <x v="0"/>
    <x v="11"/>
    <x v="14"/>
    <x v="0"/>
    <x v="1"/>
    <n v="7.9134759999999991E-3"/>
  </r>
  <r>
    <x v="0"/>
    <x v="11"/>
    <x v="0"/>
    <x v="11"/>
    <x v="14"/>
    <x v="0"/>
    <x v="1"/>
    <n v="1"/>
  </r>
  <r>
    <x v="0"/>
    <x v="8"/>
    <x v="0"/>
    <x v="11"/>
    <x v="15"/>
    <x v="0"/>
    <x v="1"/>
    <n v="1.0108608889999999"/>
  </r>
  <r>
    <x v="0"/>
    <x v="9"/>
    <x v="0"/>
    <x v="11"/>
    <x v="15"/>
    <x v="0"/>
    <x v="1"/>
    <n v="51721.349000000002"/>
  </r>
  <r>
    <x v="0"/>
    <x v="10"/>
    <x v="0"/>
    <x v="11"/>
    <x v="15"/>
    <x v="0"/>
    <x v="1"/>
    <n v="1.8956439999999999E-3"/>
  </r>
  <r>
    <x v="0"/>
    <x v="11"/>
    <x v="0"/>
    <x v="11"/>
    <x v="15"/>
    <x v="0"/>
    <x v="1"/>
    <n v="1"/>
  </r>
  <r>
    <x v="0"/>
    <x v="8"/>
    <x v="0"/>
    <x v="11"/>
    <x v="16"/>
    <x v="0"/>
    <x v="1"/>
    <n v="1.017228875"/>
  </r>
  <r>
    <x v="0"/>
    <x v="9"/>
    <x v="0"/>
    <x v="11"/>
    <x v="16"/>
    <x v="0"/>
    <x v="1"/>
    <n v="10782.993"/>
  </r>
  <r>
    <x v="0"/>
    <x v="10"/>
    <x v="0"/>
    <x v="11"/>
    <x v="16"/>
    <x v="0"/>
    <x v="1"/>
    <n v="8.207153E-3"/>
  </r>
  <r>
    <x v="0"/>
    <x v="11"/>
    <x v="0"/>
    <x v="11"/>
    <x v="16"/>
    <x v="0"/>
    <x v="1"/>
    <n v="1"/>
  </r>
  <r>
    <x v="0"/>
    <x v="8"/>
    <x v="0"/>
    <x v="11"/>
    <x v="17"/>
    <x v="0"/>
    <x v="1"/>
    <n v="1.0162553329999999"/>
  </r>
  <r>
    <x v="0"/>
    <x v="9"/>
    <x v="0"/>
    <x v="11"/>
    <x v="17"/>
    <x v="0"/>
    <x v="1"/>
    <n v="1760.4083000000001"/>
  </r>
  <r>
    <x v="0"/>
    <x v="10"/>
    <x v="0"/>
    <x v="11"/>
    <x v="17"/>
    <x v="0"/>
    <x v="1"/>
    <n v="7.2422449999999996E-3"/>
  </r>
  <r>
    <x v="0"/>
    <x v="11"/>
    <x v="0"/>
    <x v="11"/>
    <x v="17"/>
    <x v="0"/>
    <x v="1"/>
    <n v="1"/>
  </r>
  <r>
    <x v="0"/>
    <x v="8"/>
    <x v="0"/>
    <x v="11"/>
    <x v="18"/>
    <x v="0"/>
    <x v="1"/>
    <n v="1.013062583"/>
  </r>
  <r>
    <x v="0"/>
    <x v="9"/>
    <x v="0"/>
    <x v="11"/>
    <x v="18"/>
    <x v="0"/>
    <x v="1"/>
    <n v="1299.2945999999999"/>
  </r>
  <r>
    <x v="0"/>
    <x v="10"/>
    <x v="0"/>
    <x v="11"/>
    <x v="18"/>
    <x v="0"/>
    <x v="1"/>
    <n v="4.0778109999999998E-3"/>
  </r>
  <r>
    <x v="0"/>
    <x v="11"/>
    <x v="0"/>
    <x v="11"/>
    <x v="18"/>
    <x v="0"/>
    <x v="1"/>
    <n v="1"/>
  </r>
  <r>
    <x v="0"/>
    <x v="8"/>
    <x v="0"/>
    <x v="11"/>
    <x v="19"/>
    <x v="0"/>
    <x v="1"/>
    <n v="1.133252771"/>
  </r>
  <r>
    <x v="0"/>
    <x v="9"/>
    <x v="0"/>
    <x v="11"/>
    <x v="19"/>
    <x v="0"/>
    <x v="1"/>
    <n v="1560.1766"/>
  </r>
  <r>
    <x v="0"/>
    <x v="10"/>
    <x v="0"/>
    <x v="11"/>
    <x v="19"/>
    <x v="0"/>
    <x v="1"/>
    <n v="0.123202041"/>
  </r>
  <r>
    <x v="0"/>
    <x v="11"/>
    <x v="0"/>
    <x v="11"/>
    <x v="19"/>
    <x v="0"/>
    <x v="1"/>
    <n v="1"/>
  </r>
  <r>
    <x v="0"/>
    <x v="8"/>
    <x v="0"/>
    <x v="11"/>
    <x v="20"/>
    <x v="0"/>
    <x v="1"/>
    <n v="1.008948282"/>
  </r>
  <r>
    <x v="0"/>
    <x v="9"/>
    <x v="0"/>
    <x v="11"/>
    <x v="20"/>
    <x v="0"/>
    <x v="1"/>
    <n v="427.44053000000002"/>
  </r>
  <r>
    <x v="0"/>
    <x v="10"/>
    <x v="0"/>
    <x v="11"/>
    <x v="20"/>
    <x v="0"/>
    <x v="1"/>
    <n v="0"/>
  </r>
  <r>
    <x v="0"/>
    <x v="11"/>
    <x v="0"/>
    <x v="11"/>
    <x v="20"/>
    <x v="0"/>
    <x v="1"/>
    <n v="1"/>
  </r>
  <r>
    <x v="0"/>
    <x v="8"/>
    <x v="0"/>
    <x v="11"/>
    <x v="21"/>
    <x v="0"/>
    <x v="1"/>
    <n v="1.0089483800000001"/>
  </r>
  <r>
    <x v="0"/>
    <x v="9"/>
    <x v="0"/>
    <x v="11"/>
    <x v="21"/>
    <x v="0"/>
    <x v="1"/>
    <n v="2494.7763"/>
  </r>
  <r>
    <x v="0"/>
    <x v="10"/>
    <x v="0"/>
    <x v="11"/>
    <x v="21"/>
    <x v="0"/>
    <x v="1"/>
    <n v="9.6999999999999995E-8"/>
  </r>
  <r>
    <x v="0"/>
    <x v="11"/>
    <x v="0"/>
    <x v="11"/>
    <x v="21"/>
    <x v="0"/>
    <x v="1"/>
    <n v="1"/>
  </r>
  <r>
    <x v="0"/>
    <x v="8"/>
    <x v="0"/>
    <x v="11"/>
    <x v="32"/>
    <x v="0"/>
    <x v="1"/>
    <n v="1.008948282"/>
  </r>
  <r>
    <x v="0"/>
    <x v="9"/>
    <x v="0"/>
    <x v="11"/>
    <x v="32"/>
    <x v="0"/>
    <x v="1"/>
    <n v="0"/>
  </r>
  <r>
    <x v="0"/>
    <x v="10"/>
    <x v="0"/>
    <x v="11"/>
    <x v="32"/>
    <x v="0"/>
    <x v="1"/>
    <n v="0"/>
  </r>
  <r>
    <x v="0"/>
    <x v="11"/>
    <x v="0"/>
    <x v="11"/>
    <x v="32"/>
    <x v="0"/>
    <x v="1"/>
    <n v="1"/>
  </r>
  <r>
    <x v="0"/>
    <x v="8"/>
    <x v="0"/>
    <x v="12"/>
    <x v="10"/>
    <x v="0"/>
    <x v="1"/>
    <n v="1.005940938"/>
  </r>
  <r>
    <x v="0"/>
    <x v="9"/>
    <x v="0"/>
    <x v="12"/>
    <x v="10"/>
    <x v="0"/>
    <x v="1"/>
    <n v="1535.867"/>
  </r>
  <r>
    <x v="0"/>
    <x v="10"/>
    <x v="0"/>
    <x v="12"/>
    <x v="10"/>
    <x v="0"/>
    <x v="1"/>
    <n v="1.5449909999999999E-3"/>
  </r>
  <r>
    <x v="0"/>
    <x v="11"/>
    <x v="0"/>
    <x v="12"/>
    <x v="10"/>
    <x v="0"/>
    <x v="1"/>
    <n v="1"/>
  </r>
  <r>
    <x v="0"/>
    <x v="8"/>
    <x v="0"/>
    <x v="12"/>
    <x v="11"/>
    <x v="0"/>
    <x v="1"/>
    <n v="1.043292278"/>
  </r>
  <r>
    <x v="0"/>
    <x v="9"/>
    <x v="0"/>
    <x v="12"/>
    <x v="11"/>
    <x v="0"/>
    <x v="1"/>
    <n v="391.58726000000001"/>
  </r>
  <r>
    <x v="0"/>
    <x v="10"/>
    <x v="0"/>
    <x v="12"/>
    <x v="11"/>
    <x v="0"/>
    <x v="1"/>
    <n v="4.0853999999999999E-4"/>
  </r>
  <r>
    <x v="0"/>
    <x v="11"/>
    <x v="0"/>
    <x v="12"/>
    <x v="11"/>
    <x v="0"/>
    <x v="1"/>
    <n v="1"/>
  </r>
  <r>
    <x v="0"/>
    <x v="8"/>
    <x v="0"/>
    <x v="12"/>
    <x v="12"/>
    <x v="0"/>
    <x v="1"/>
    <n v="1.027112005"/>
  </r>
  <r>
    <x v="0"/>
    <x v="9"/>
    <x v="0"/>
    <x v="12"/>
    <x v="12"/>
    <x v="0"/>
    <x v="1"/>
    <n v="16232.947"/>
  </r>
  <r>
    <x v="0"/>
    <x v="10"/>
    <x v="0"/>
    <x v="12"/>
    <x v="12"/>
    <x v="0"/>
    <x v="1"/>
    <n v="1.6673054E-2"/>
  </r>
  <r>
    <x v="0"/>
    <x v="11"/>
    <x v="0"/>
    <x v="12"/>
    <x v="12"/>
    <x v="0"/>
    <x v="1"/>
    <n v="1"/>
  </r>
  <r>
    <x v="0"/>
    <x v="8"/>
    <x v="0"/>
    <x v="12"/>
    <x v="13"/>
    <x v="0"/>
    <x v="1"/>
    <n v="1.0150583230000001"/>
  </r>
  <r>
    <x v="0"/>
    <x v="9"/>
    <x v="0"/>
    <x v="12"/>
    <x v="13"/>
    <x v="0"/>
    <x v="1"/>
    <n v="17.719790513"/>
  </r>
  <r>
    <x v="0"/>
    <x v="10"/>
    <x v="0"/>
    <x v="12"/>
    <x v="13"/>
    <x v="0"/>
    <x v="1"/>
    <n v="1.7986999999999999E-5"/>
  </r>
  <r>
    <x v="0"/>
    <x v="11"/>
    <x v="0"/>
    <x v="12"/>
    <x v="13"/>
    <x v="0"/>
    <x v="1"/>
    <n v="1"/>
  </r>
  <r>
    <x v="0"/>
    <x v="8"/>
    <x v="0"/>
    <x v="12"/>
    <x v="14"/>
    <x v="0"/>
    <x v="1"/>
    <n v="1.0344854800000001"/>
  </r>
  <r>
    <x v="0"/>
    <x v="9"/>
    <x v="0"/>
    <x v="12"/>
    <x v="14"/>
    <x v="0"/>
    <x v="1"/>
    <n v="195.33676"/>
  </r>
  <r>
    <x v="0"/>
    <x v="10"/>
    <x v="0"/>
    <x v="12"/>
    <x v="14"/>
    <x v="0"/>
    <x v="1"/>
    <n v="2.0207299999999999E-4"/>
  </r>
  <r>
    <x v="0"/>
    <x v="11"/>
    <x v="0"/>
    <x v="12"/>
    <x v="14"/>
    <x v="0"/>
    <x v="1"/>
    <n v="1"/>
  </r>
  <r>
    <x v="0"/>
    <x v="8"/>
    <x v="0"/>
    <x v="12"/>
    <x v="15"/>
    <x v="0"/>
    <x v="1"/>
    <n v="1.031716563"/>
  </r>
  <r>
    <x v="0"/>
    <x v="9"/>
    <x v="0"/>
    <x v="12"/>
    <x v="15"/>
    <x v="0"/>
    <x v="1"/>
    <n v="796.93444999999997"/>
  </r>
  <r>
    <x v="0"/>
    <x v="10"/>
    <x v="0"/>
    <x v="12"/>
    <x v="15"/>
    <x v="0"/>
    <x v="1"/>
    <n v="8.2220999999999998E-4"/>
  </r>
  <r>
    <x v="0"/>
    <x v="11"/>
    <x v="0"/>
    <x v="12"/>
    <x v="15"/>
    <x v="0"/>
    <x v="1"/>
    <n v="1"/>
  </r>
  <r>
    <x v="0"/>
    <x v="8"/>
    <x v="0"/>
    <x v="12"/>
    <x v="16"/>
    <x v="0"/>
    <x v="1"/>
    <n v="1.0212373079999999"/>
  </r>
  <r>
    <x v="0"/>
    <x v="9"/>
    <x v="0"/>
    <x v="12"/>
    <x v="16"/>
    <x v="0"/>
    <x v="1"/>
    <n v="193.80891"/>
  </r>
  <r>
    <x v="0"/>
    <x v="10"/>
    <x v="0"/>
    <x v="12"/>
    <x v="16"/>
    <x v="0"/>
    <x v="1"/>
    <n v="1.97925E-4"/>
  </r>
  <r>
    <x v="0"/>
    <x v="11"/>
    <x v="0"/>
    <x v="12"/>
    <x v="16"/>
    <x v="0"/>
    <x v="1"/>
    <n v="1"/>
  </r>
  <r>
    <x v="0"/>
    <x v="8"/>
    <x v="0"/>
    <x v="12"/>
    <x v="17"/>
    <x v="0"/>
    <x v="1"/>
    <n v="1.1301440679999999"/>
  </r>
  <r>
    <x v="0"/>
    <x v="9"/>
    <x v="0"/>
    <x v="12"/>
    <x v="17"/>
    <x v="0"/>
    <x v="1"/>
    <n v="16558.668000000001"/>
  </r>
  <r>
    <x v="0"/>
    <x v="10"/>
    <x v="0"/>
    <x v="12"/>
    <x v="17"/>
    <x v="0"/>
    <x v="1"/>
    <n v="1.8713680999999999E-2"/>
  </r>
  <r>
    <x v="0"/>
    <x v="11"/>
    <x v="0"/>
    <x v="12"/>
    <x v="17"/>
    <x v="0"/>
    <x v="1"/>
    <n v="1"/>
  </r>
  <r>
    <x v="0"/>
    <x v="8"/>
    <x v="0"/>
    <x v="12"/>
    <x v="18"/>
    <x v="0"/>
    <x v="1"/>
    <n v="1.0365790960000001"/>
  </r>
  <r>
    <x v="0"/>
    <x v="9"/>
    <x v="0"/>
    <x v="12"/>
    <x v="18"/>
    <x v="0"/>
    <x v="1"/>
    <n v="5448.7136"/>
  </r>
  <r>
    <x v="0"/>
    <x v="10"/>
    <x v="0"/>
    <x v="12"/>
    <x v="18"/>
    <x v="0"/>
    <x v="1"/>
    <n v="5.6480230000000003E-3"/>
  </r>
  <r>
    <x v="0"/>
    <x v="11"/>
    <x v="0"/>
    <x v="12"/>
    <x v="18"/>
    <x v="0"/>
    <x v="1"/>
    <n v="1"/>
  </r>
  <r>
    <x v="0"/>
    <x v="8"/>
    <x v="0"/>
    <x v="12"/>
    <x v="19"/>
    <x v="0"/>
    <x v="1"/>
    <n v="1.330490475"/>
  </r>
  <r>
    <x v="0"/>
    <x v="9"/>
    <x v="0"/>
    <x v="12"/>
    <x v="19"/>
    <x v="0"/>
    <x v="1"/>
    <n v="54467.445"/>
  </r>
  <r>
    <x v="0"/>
    <x v="10"/>
    <x v="0"/>
    <x v="12"/>
    <x v="19"/>
    <x v="0"/>
    <x v="1"/>
    <n v="7.2468415999999994E-2"/>
  </r>
  <r>
    <x v="0"/>
    <x v="11"/>
    <x v="0"/>
    <x v="12"/>
    <x v="19"/>
    <x v="0"/>
    <x v="1"/>
    <n v="1"/>
  </r>
  <r>
    <x v="0"/>
    <x v="8"/>
    <x v="0"/>
    <x v="12"/>
    <x v="20"/>
    <x v="0"/>
    <x v="1"/>
    <n v="1.0280391739999999"/>
  </r>
  <r>
    <x v="0"/>
    <x v="9"/>
    <x v="0"/>
    <x v="12"/>
    <x v="20"/>
    <x v="0"/>
    <x v="1"/>
    <n v="5397.7996999999996"/>
  </r>
  <r>
    <x v="0"/>
    <x v="10"/>
    <x v="0"/>
    <x v="12"/>
    <x v="20"/>
    <x v="0"/>
    <x v="1"/>
    <n v="5.5491500000000001E-3"/>
  </r>
  <r>
    <x v="0"/>
    <x v="11"/>
    <x v="0"/>
    <x v="12"/>
    <x v="20"/>
    <x v="0"/>
    <x v="1"/>
    <n v="1"/>
  </r>
  <r>
    <x v="0"/>
    <x v="8"/>
    <x v="0"/>
    <x v="12"/>
    <x v="21"/>
    <x v="0"/>
    <x v="1"/>
    <n v="1"/>
  </r>
  <r>
    <x v="0"/>
    <x v="9"/>
    <x v="0"/>
    <x v="12"/>
    <x v="21"/>
    <x v="0"/>
    <x v="1"/>
    <n v="0"/>
  </r>
  <r>
    <x v="0"/>
    <x v="10"/>
    <x v="0"/>
    <x v="12"/>
    <x v="21"/>
    <x v="0"/>
    <x v="1"/>
    <n v="0"/>
  </r>
  <r>
    <x v="0"/>
    <x v="11"/>
    <x v="0"/>
    <x v="12"/>
    <x v="21"/>
    <x v="0"/>
    <x v="1"/>
    <n v="1"/>
  </r>
  <r>
    <x v="0"/>
    <x v="8"/>
    <x v="0"/>
    <x v="12"/>
    <x v="32"/>
    <x v="0"/>
    <x v="1"/>
    <n v="1"/>
  </r>
  <r>
    <x v="0"/>
    <x v="9"/>
    <x v="0"/>
    <x v="12"/>
    <x v="32"/>
    <x v="0"/>
    <x v="1"/>
    <n v="0"/>
  </r>
  <r>
    <x v="0"/>
    <x v="10"/>
    <x v="0"/>
    <x v="12"/>
    <x v="32"/>
    <x v="0"/>
    <x v="1"/>
    <n v="0"/>
  </r>
  <r>
    <x v="0"/>
    <x v="11"/>
    <x v="0"/>
    <x v="12"/>
    <x v="32"/>
    <x v="0"/>
    <x v="1"/>
    <n v="1"/>
  </r>
  <r>
    <x v="0"/>
    <x v="8"/>
    <x v="0"/>
    <x v="13"/>
    <x v="10"/>
    <x v="0"/>
    <x v="1"/>
    <n v="0.99621026599999996"/>
  </r>
  <r>
    <x v="0"/>
    <x v="9"/>
    <x v="0"/>
    <x v="13"/>
    <x v="10"/>
    <x v="0"/>
    <x v="1"/>
    <n v="124.59855"/>
  </r>
  <r>
    <x v="0"/>
    <x v="10"/>
    <x v="0"/>
    <x v="13"/>
    <x v="10"/>
    <x v="0"/>
    <x v="1"/>
    <n v="1.2412600000000001E-4"/>
  </r>
  <r>
    <x v="0"/>
    <x v="11"/>
    <x v="0"/>
    <x v="13"/>
    <x v="10"/>
    <x v="0"/>
    <x v="1"/>
    <n v="1"/>
  </r>
  <r>
    <x v="0"/>
    <x v="8"/>
    <x v="0"/>
    <x v="13"/>
    <x v="11"/>
    <x v="0"/>
    <x v="1"/>
    <n v="1.007474456"/>
  </r>
  <r>
    <x v="0"/>
    <x v="9"/>
    <x v="0"/>
    <x v="13"/>
    <x v="11"/>
    <x v="0"/>
    <x v="1"/>
    <n v="358.24765000000002"/>
  </r>
  <r>
    <x v="0"/>
    <x v="10"/>
    <x v="0"/>
    <x v="13"/>
    <x v="11"/>
    <x v="0"/>
    <x v="1"/>
    <n v="3.60925E-4"/>
  </r>
  <r>
    <x v="0"/>
    <x v="11"/>
    <x v="0"/>
    <x v="13"/>
    <x v="11"/>
    <x v="0"/>
    <x v="1"/>
    <n v="1"/>
  </r>
  <r>
    <x v="0"/>
    <x v="8"/>
    <x v="0"/>
    <x v="13"/>
    <x v="12"/>
    <x v="0"/>
    <x v="1"/>
    <n v="1.0016189449999999"/>
  </r>
  <r>
    <x v="0"/>
    <x v="9"/>
    <x v="0"/>
    <x v="13"/>
    <x v="12"/>
    <x v="0"/>
    <x v="1"/>
    <n v="215.22397000000001"/>
  </r>
  <r>
    <x v="0"/>
    <x v="10"/>
    <x v="0"/>
    <x v="13"/>
    <x v="12"/>
    <x v="0"/>
    <x v="1"/>
    <n v="2.15572E-4"/>
  </r>
  <r>
    <x v="0"/>
    <x v="11"/>
    <x v="0"/>
    <x v="13"/>
    <x v="12"/>
    <x v="0"/>
    <x v="1"/>
    <n v="1"/>
  </r>
  <r>
    <x v="0"/>
    <x v="8"/>
    <x v="0"/>
    <x v="13"/>
    <x v="13"/>
    <x v="0"/>
    <x v="1"/>
    <n v="1.0192116369999999"/>
  </r>
  <r>
    <x v="0"/>
    <x v="9"/>
    <x v="0"/>
    <x v="13"/>
    <x v="13"/>
    <x v="0"/>
    <x v="1"/>
    <n v="1785.1502"/>
  </r>
  <r>
    <x v="0"/>
    <x v="10"/>
    <x v="0"/>
    <x v="13"/>
    <x v="13"/>
    <x v="0"/>
    <x v="1"/>
    <n v="1.819446E-3"/>
  </r>
  <r>
    <x v="0"/>
    <x v="11"/>
    <x v="0"/>
    <x v="13"/>
    <x v="13"/>
    <x v="0"/>
    <x v="1"/>
    <n v="1"/>
  </r>
  <r>
    <x v="0"/>
    <x v="8"/>
    <x v="0"/>
    <x v="13"/>
    <x v="14"/>
    <x v="0"/>
    <x v="1"/>
    <n v="1.016110045"/>
  </r>
  <r>
    <x v="0"/>
    <x v="9"/>
    <x v="0"/>
    <x v="13"/>
    <x v="14"/>
    <x v="0"/>
    <x v="1"/>
    <n v="787.45293000000004"/>
  </r>
  <r>
    <x v="0"/>
    <x v="10"/>
    <x v="0"/>
    <x v="13"/>
    <x v="14"/>
    <x v="0"/>
    <x v="1"/>
    <n v="8.0013899999999995E-4"/>
  </r>
  <r>
    <x v="0"/>
    <x v="11"/>
    <x v="0"/>
    <x v="13"/>
    <x v="14"/>
    <x v="0"/>
    <x v="1"/>
    <n v="1"/>
  </r>
  <r>
    <x v="0"/>
    <x v="8"/>
    <x v="0"/>
    <x v="13"/>
    <x v="15"/>
    <x v="0"/>
    <x v="1"/>
    <n v="1.009393105"/>
  </r>
  <r>
    <x v="0"/>
    <x v="9"/>
    <x v="0"/>
    <x v="13"/>
    <x v="15"/>
    <x v="0"/>
    <x v="1"/>
    <n v="463.69004999999999"/>
  </r>
  <r>
    <x v="0"/>
    <x v="10"/>
    <x v="0"/>
    <x v="13"/>
    <x v="15"/>
    <x v="0"/>
    <x v="1"/>
    <n v="4.6804600000000001E-4"/>
  </r>
  <r>
    <x v="0"/>
    <x v="11"/>
    <x v="0"/>
    <x v="13"/>
    <x v="15"/>
    <x v="0"/>
    <x v="1"/>
    <n v="1"/>
  </r>
  <r>
    <x v="0"/>
    <x v="8"/>
    <x v="0"/>
    <x v="13"/>
    <x v="16"/>
    <x v="0"/>
    <x v="1"/>
    <n v="1.0126429109999999"/>
  </r>
  <r>
    <x v="0"/>
    <x v="9"/>
    <x v="0"/>
    <x v="13"/>
    <x v="16"/>
    <x v="0"/>
    <x v="1"/>
    <n v="793.50067999999999"/>
  </r>
  <r>
    <x v="0"/>
    <x v="10"/>
    <x v="0"/>
    <x v="13"/>
    <x v="16"/>
    <x v="0"/>
    <x v="1"/>
    <n v="8.0353300000000005E-4"/>
  </r>
  <r>
    <x v="0"/>
    <x v="11"/>
    <x v="0"/>
    <x v="13"/>
    <x v="16"/>
    <x v="0"/>
    <x v="1"/>
    <n v="1"/>
  </r>
  <r>
    <x v="0"/>
    <x v="8"/>
    <x v="0"/>
    <x v="13"/>
    <x v="17"/>
    <x v="0"/>
    <x v="1"/>
    <n v="1.018118882"/>
  </r>
  <r>
    <x v="0"/>
    <x v="9"/>
    <x v="0"/>
    <x v="13"/>
    <x v="17"/>
    <x v="0"/>
    <x v="1"/>
    <n v="1939.7172"/>
  </r>
  <r>
    <x v="0"/>
    <x v="10"/>
    <x v="0"/>
    <x v="13"/>
    <x v="17"/>
    <x v="0"/>
    <x v="1"/>
    <n v="1.9748629999999999E-3"/>
  </r>
  <r>
    <x v="0"/>
    <x v="11"/>
    <x v="0"/>
    <x v="13"/>
    <x v="17"/>
    <x v="0"/>
    <x v="1"/>
    <n v="1"/>
  </r>
  <r>
    <x v="0"/>
    <x v="8"/>
    <x v="0"/>
    <x v="13"/>
    <x v="18"/>
    <x v="0"/>
    <x v="1"/>
    <n v="1.024506248"/>
  </r>
  <r>
    <x v="0"/>
    <x v="9"/>
    <x v="0"/>
    <x v="13"/>
    <x v="18"/>
    <x v="0"/>
    <x v="1"/>
    <n v="2914.9982"/>
  </r>
  <r>
    <x v="0"/>
    <x v="10"/>
    <x v="0"/>
    <x v="13"/>
    <x v="18"/>
    <x v="0"/>
    <x v="1"/>
    <n v="2.9864340000000001E-3"/>
  </r>
  <r>
    <x v="0"/>
    <x v="11"/>
    <x v="0"/>
    <x v="13"/>
    <x v="18"/>
    <x v="0"/>
    <x v="1"/>
    <n v="1"/>
  </r>
  <r>
    <x v="0"/>
    <x v="8"/>
    <x v="0"/>
    <x v="13"/>
    <x v="19"/>
    <x v="0"/>
    <x v="1"/>
    <n v="1.348090352"/>
  </r>
  <r>
    <x v="0"/>
    <x v="9"/>
    <x v="0"/>
    <x v="13"/>
    <x v="19"/>
    <x v="0"/>
    <x v="1"/>
    <n v="13203.923000000001"/>
  </r>
  <r>
    <x v="0"/>
    <x v="10"/>
    <x v="0"/>
    <x v="13"/>
    <x v="19"/>
    <x v="0"/>
    <x v="1"/>
    <n v="1.7800081999999998E-2"/>
  </r>
  <r>
    <x v="0"/>
    <x v="11"/>
    <x v="0"/>
    <x v="13"/>
    <x v="19"/>
    <x v="0"/>
    <x v="1"/>
    <n v="1"/>
  </r>
  <r>
    <x v="0"/>
    <x v="8"/>
    <x v="0"/>
    <x v="13"/>
    <x v="20"/>
    <x v="0"/>
    <x v="1"/>
    <n v="1.001391135"/>
  </r>
  <r>
    <x v="0"/>
    <x v="9"/>
    <x v="0"/>
    <x v="13"/>
    <x v="20"/>
    <x v="0"/>
    <x v="1"/>
    <n v="6.5603187350000001"/>
  </r>
  <r>
    <x v="0"/>
    <x v="10"/>
    <x v="0"/>
    <x v="13"/>
    <x v="20"/>
    <x v="0"/>
    <x v="1"/>
    <n v="6.5690000000000001E-6"/>
  </r>
  <r>
    <x v="0"/>
    <x v="11"/>
    <x v="0"/>
    <x v="13"/>
    <x v="20"/>
    <x v="0"/>
    <x v="1"/>
    <n v="1"/>
  </r>
  <r>
    <x v="0"/>
    <x v="8"/>
    <x v="0"/>
    <x v="13"/>
    <x v="21"/>
    <x v="0"/>
    <x v="1"/>
    <n v="1.0810832370000001"/>
  </r>
  <r>
    <x v="0"/>
    <x v="9"/>
    <x v="0"/>
    <x v="13"/>
    <x v="21"/>
    <x v="0"/>
    <x v="1"/>
    <n v="645.75175000000002"/>
  </r>
  <r>
    <x v="0"/>
    <x v="10"/>
    <x v="0"/>
    <x v="13"/>
    <x v="21"/>
    <x v="0"/>
    <x v="1"/>
    <n v="6.9811099999999996E-4"/>
  </r>
  <r>
    <x v="0"/>
    <x v="11"/>
    <x v="0"/>
    <x v="13"/>
    <x v="21"/>
    <x v="0"/>
    <x v="1"/>
    <n v="1"/>
  </r>
  <r>
    <x v="0"/>
    <x v="8"/>
    <x v="0"/>
    <x v="13"/>
    <x v="32"/>
    <x v="0"/>
    <x v="1"/>
    <n v="1"/>
  </r>
  <r>
    <x v="0"/>
    <x v="9"/>
    <x v="0"/>
    <x v="13"/>
    <x v="32"/>
    <x v="0"/>
    <x v="1"/>
    <n v="0"/>
  </r>
  <r>
    <x v="0"/>
    <x v="10"/>
    <x v="0"/>
    <x v="13"/>
    <x v="32"/>
    <x v="0"/>
    <x v="1"/>
    <n v="0"/>
  </r>
  <r>
    <x v="0"/>
    <x v="11"/>
    <x v="0"/>
    <x v="13"/>
    <x v="32"/>
    <x v="0"/>
    <x v="1"/>
    <n v="1"/>
  </r>
  <r>
    <x v="0"/>
    <x v="8"/>
    <x v="0"/>
    <x v="14"/>
    <x v="10"/>
    <x v="0"/>
    <x v="1"/>
    <n v="0.99762164600000003"/>
  </r>
  <r>
    <x v="0"/>
    <x v="9"/>
    <x v="0"/>
    <x v="14"/>
    <x v="10"/>
    <x v="0"/>
    <x v="1"/>
    <n v="843.25111000000004"/>
  </r>
  <r>
    <x v="0"/>
    <x v="10"/>
    <x v="0"/>
    <x v="14"/>
    <x v="10"/>
    <x v="0"/>
    <x v="1"/>
    <n v="8.4124600000000003E-4"/>
  </r>
  <r>
    <x v="0"/>
    <x v="11"/>
    <x v="0"/>
    <x v="14"/>
    <x v="10"/>
    <x v="0"/>
    <x v="1"/>
    <n v="1"/>
  </r>
  <r>
    <x v="0"/>
    <x v="8"/>
    <x v="0"/>
    <x v="14"/>
    <x v="11"/>
    <x v="0"/>
    <x v="1"/>
    <n v="1.0030769450000001"/>
  </r>
  <r>
    <x v="0"/>
    <x v="9"/>
    <x v="0"/>
    <x v="14"/>
    <x v="11"/>
    <x v="0"/>
    <x v="1"/>
    <n v="3830.4731000000002"/>
  </r>
  <r>
    <x v="0"/>
    <x v="10"/>
    <x v="0"/>
    <x v="14"/>
    <x v="11"/>
    <x v="0"/>
    <x v="1"/>
    <n v="3.8422590000000002E-3"/>
  </r>
  <r>
    <x v="0"/>
    <x v="11"/>
    <x v="0"/>
    <x v="14"/>
    <x v="11"/>
    <x v="0"/>
    <x v="1"/>
    <n v="1"/>
  </r>
  <r>
    <x v="0"/>
    <x v="8"/>
    <x v="0"/>
    <x v="14"/>
    <x v="12"/>
    <x v="0"/>
    <x v="1"/>
    <n v="1.0036434299999999"/>
  </r>
  <r>
    <x v="0"/>
    <x v="9"/>
    <x v="0"/>
    <x v="14"/>
    <x v="12"/>
    <x v="0"/>
    <x v="1"/>
    <n v="4383.8379999999997"/>
  </r>
  <r>
    <x v="0"/>
    <x v="10"/>
    <x v="0"/>
    <x v="14"/>
    <x v="12"/>
    <x v="0"/>
    <x v="1"/>
    <n v="4.3998099999999997E-3"/>
  </r>
  <r>
    <x v="0"/>
    <x v="11"/>
    <x v="0"/>
    <x v="14"/>
    <x v="12"/>
    <x v="0"/>
    <x v="1"/>
    <n v="1"/>
  </r>
  <r>
    <x v="0"/>
    <x v="8"/>
    <x v="0"/>
    <x v="14"/>
    <x v="13"/>
    <x v="0"/>
    <x v="1"/>
    <n v="1.002151765"/>
  </r>
  <r>
    <x v="0"/>
    <x v="9"/>
    <x v="0"/>
    <x v="14"/>
    <x v="13"/>
    <x v="0"/>
    <x v="1"/>
    <n v="319.39242000000002"/>
  </r>
  <r>
    <x v="0"/>
    <x v="10"/>
    <x v="0"/>
    <x v="14"/>
    <x v="13"/>
    <x v="0"/>
    <x v="1"/>
    <n v="3.2007999999999998E-4"/>
  </r>
  <r>
    <x v="0"/>
    <x v="11"/>
    <x v="0"/>
    <x v="14"/>
    <x v="13"/>
    <x v="0"/>
    <x v="1"/>
    <n v="1"/>
  </r>
  <r>
    <x v="0"/>
    <x v="8"/>
    <x v="0"/>
    <x v="14"/>
    <x v="14"/>
    <x v="0"/>
    <x v="1"/>
    <n v="1.0060967759999999"/>
  </r>
  <r>
    <x v="0"/>
    <x v="9"/>
    <x v="0"/>
    <x v="14"/>
    <x v="14"/>
    <x v="0"/>
    <x v="1"/>
    <n v="20758.643"/>
  </r>
  <r>
    <x v="0"/>
    <x v="10"/>
    <x v="0"/>
    <x v="14"/>
    <x v="14"/>
    <x v="0"/>
    <x v="1"/>
    <n v="2.0885204000000001E-2"/>
  </r>
  <r>
    <x v="0"/>
    <x v="11"/>
    <x v="0"/>
    <x v="14"/>
    <x v="14"/>
    <x v="0"/>
    <x v="1"/>
    <n v="1"/>
  </r>
  <r>
    <x v="0"/>
    <x v="8"/>
    <x v="0"/>
    <x v="14"/>
    <x v="15"/>
    <x v="0"/>
    <x v="1"/>
    <n v="1.0034855279999999"/>
  </r>
  <r>
    <x v="0"/>
    <x v="9"/>
    <x v="0"/>
    <x v="14"/>
    <x v="15"/>
    <x v="0"/>
    <x v="1"/>
    <n v="6869.1387999999997"/>
  </r>
  <r>
    <x v="0"/>
    <x v="10"/>
    <x v="0"/>
    <x v="14"/>
    <x v="15"/>
    <x v="0"/>
    <x v="1"/>
    <n v="6.8930809999999997E-3"/>
  </r>
  <r>
    <x v="0"/>
    <x v="11"/>
    <x v="0"/>
    <x v="14"/>
    <x v="15"/>
    <x v="0"/>
    <x v="1"/>
    <n v="1"/>
  </r>
  <r>
    <x v="0"/>
    <x v="8"/>
    <x v="0"/>
    <x v="14"/>
    <x v="16"/>
    <x v="0"/>
    <x v="1"/>
    <n v="1.005210341"/>
  </r>
  <r>
    <x v="0"/>
    <x v="9"/>
    <x v="0"/>
    <x v="14"/>
    <x v="16"/>
    <x v="0"/>
    <x v="1"/>
    <n v="28610.683000000001"/>
  </r>
  <r>
    <x v="0"/>
    <x v="10"/>
    <x v="0"/>
    <x v="14"/>
    <x v="16"/>
    <x v="0"/>
    <x v="1"/>
    <n v="2.8759755000000001E-2"/>
  </r>
  <r>
    <x v="0"/>
    <x v="11"/>
    <x v="0"/>
    <x v="14"/>
    <x v="16"/>
    <x v="0"/>
    <x v="1"/>
    <n v="1"/>
  </r>
  <r>
    <x v="0"/>
    <x v="8"/>
    <x v="0"/>
    <x v="14"/>
    <x v="17"/>
    <x v="0"/>
    <x v="1"/>
    <n v="1.0066644010000001"/>
  </r>
  <r>
    <x v="0"/>
    <x v="9"/>
    <x v="0"/>
    <x v="14"/>
    <x v="17"/>
    <x v="0"/>
    <x v="1"/>
    <n v="27853.550999999999"/>
  </r>
  <r>
    <x v="0"/>
    <x v="10"/>
    <x v="0"/>
    <x v="14"/>
    <x v="17"/>
    <x v="0"/>
    <x v="1"/>
    <n v="2.8039178000000001E-2"/>
  </r>
  <r>
    <x v="0"/>
    <x v="11"/>
    <x v="0"/>
    <x v="14"/>
    <x v="17"/>
    <x v="0"/>
    <x v="1"/>
    <n v="1"/>
  </r>
  <r>
    <x v="0"/>
    <x v="8"/>
    <x v="0"/>
    <x v="14"/>
    <x v="18"/>
    <x v="0"/>
    <x v="1"/>
    <n v="1.011321911"/>
  </r>
  <r>
    <x v="0"/>
    <x v="9"/>
    <x v="0"/>
    <x v="14"/>
    <x v="18"/>
    <x v="0"/>
    <x v="1"/>
    <n v="23815.8"/>
  </r>
  <r>
    <x v="0"/>
    <x v="10"/>
    <x v="0"/>
    <x v="14"/>
    <x v="18"/>
    <x v="0"/>
    <x v="1"/>
    <n v="2.408544E-2"/>
  </r>
  <r>
    <x v="0"/>
    <x v="11"/>
    <x v="0"/>
    <x v="14"/>
    <x v="18"/>
    <x v="0"/>
    <x v="1"/>
    <n v="1"/>
  </r>
  <r>
    <x v="0"/>
    <x v="8"/>
    <x v="0"/>
    <x v="14"/>
    <x v="19"/>
    <x v="0"/>
    <x v="1"/>
    <n v="1.139817259"/>
  </r>
  <r>
    <x v="0"/>
    <x v="9"/>
    <x v="0"/>
    <x v="14"/>
    <x v="19"/>
    <x v="0"/>
    <x v="1"/>
    <n v="44758.006999999998"/>
  </r>
  <r>
    <x v="0"/>
    <x v="10"/>
    <x v="0"/>
    <x v="14"/>
    <x v="19"/>
    <x v="0"/>
    <x v="1"/>
    <n v="5.1015948999999998E-2"/>
  </r>
  <r>
    <x v="0"/>
    <x v="11"/>
    <x v="0"/>
    <x v="14"/>
    <x v="19"/>
    <x v="0"/>
    <x v="1"/>
    <n v="1"/>
  </r>
  <r>
    <x v="0"/>
    <x v="8"/>
    <x v="0"/>
    <x v="14"/>
    <x v="20"/>
    <x v="0"/>
    <x v="1"/>
    <n v="1.0025240630000001"/>
  </r>
  <r>
    <x v="0"/>
    <x v="9"/>
    <x v="0"/>
    <x v="14"/>
    <x v="20"/>
    <x v="0"/>
    <x v="1"/>
    <n v="16.837342025000002"/>
  </r>
  <r>
    <x v="0"/>
    <x v="10"/>
    <x v="0"/>
    <x v="14"/>
    <x v="20"/>
    <x v="0"/>
    <x v="1"/>
    <n v="1.6880000000000001E-5"/>
  </r>
  <r>
    <x v="0"/>
    <x v="11"/>
    <x v="0"/>
    <x v="14"/>
    <x v="20"/>
    <x v="0"/>
    <x v="1"/>
    <n v="1"/>
  </r>
  <r>
    <x v="0"/>
    <x v="8"/>
    <x v="0"/>
    <x v="14"/>
    <x v="21"/>
    <x v="0"/>
    <x v="1"/>
    <n v="1.049260131"/>
  </r>
  <r>
    <x v="0"/>
    <x v="9"/>
    <x v="0"/>
    <x v="14"/>
    <x v="21"/>
    <x v="0"/>
    <x v="1"/>
    <n v="53724.623"/>
  </r>
  <r>
    <x v="0"/>
    <x v="10"/>
    <x v="0"/>
    <x v="14"/>
    <x v="21"/>
    <x v="0"/>
    <x v="1"/>
    <n v="5.6371104999999998E-2"/>
  </r>
  <r>
    <x v="0"/>
    <x v="11"/>
    <x v="0"/>
    <x v="14"/>
    <x v="21"/>
    <x v="0"/>
    <x v="1"/>
    <n v="1"/>
  </r>
  <r>
    <x v="0"/>
    <x v="8"/>
    <x v="0"/>
    <x v="14"/>
    <x v="32"/>
    <x v="0"/>
    <x v="1"/>
    <n v="1"/>
  </r>
  <r>
    <x v="0"/>
    <x v="9"/>
    <x v="0"/>
    <x v="14"/>
    <x v="32"/>
    <x v="0"/>
    <x v="1"/>
    <n v="0"/>
  </r>
  <r>
    <x v="0"/>
    <x v="10"/>
    <x v="0"/>
    <x v="14"/>
    <x v="32"/>
    <x v="0"/>
    <x v="1"/>
    <n v="0"/>
  </r>
  <r>
    <x v="0"/>
    <x v="11"/>
    <x v="0"/>
    <x v="14"/>
    <x v="32"/>
    <x v="0"/>
    <x v="1"/>
    <n v="1"/>
  </r>
  <r>
    <x v="0"/>
    <x v="8"/>
    <x v="0"/>
    <x v="15"/>
    <x v="10"/>
    <x v="0"/>
    <x v="1"/>
    <n v="1.04716516"/>
  </r>
  <r>
    <x v="0"/>
    <x v="9"/>
    <x v="0"/>
    <x v="15"/>
    <x v="10"/>
    <x v="0"/>
    <x v="1"/>
    <n v="7751.1884"/>
  </r>
  <r>
    <x v="0"/>
    <x v="10"/>
    <x v="0"/>
    <x v="15"/>
    <x v="10"/>
    <x v="0"/>
    <x v="1"/>
    <n v="8.1167740000000002E-3"/>
  </r>
  <r>
    <x v="0"/>
    <x v="11"/>
    <x v="0"/>
    <x v="15"/>
    <x v="10"/>
    <x v="0"/>
    <x v="1"/>
    <n v="1"/>
  </r>
  <r>
    <x v="0"/>
    <x v="8"/>
    <x v="0"/>
    <x v="15"/>
    <x v="11"/>
    <x v="0"/>
    <x v="1"/>
    <n v="1.0614509910000001"/>
  </r>
  <r>
    <x v="0"/>
    <x v="9"/>
    <x v="0"/>
    <x v="15"/>
    <x v="11"/>
    <x v="0"/>
    <x v="1"/>
    <n v="14038.814"/>
  </r>
  <r>
    <x v="0"/>
    <x v="10"/>
    <x v="0"/>
    <x v="15"/>
    <x v="11"/>
    <x v="0"/>
    <x v="1"/>
    <n v="1.4901513E-2"/>
  </r>
  <r>
    <x v="0"/>
    <x v="11"/>
    <x v="0"/>
    <x v="15"/>
    <x v="11"/>
    <x v="0"/>
    <x v="1"/>
    <n v="1"/>
  </r>
  <r>
    <x v="0"/>
    <x v="8"/>
    <x v="0"/>
    <x v="15"/>
    <x v="12"/>
    <x v="0"/>
    <x v="1"/>
    <n v="1.0274833539999999"/>
  </r>
  <r>
    <x v="0"/>
    <x v="9"/>
    <x v="0"/>
    <x v="15"/>
    <x v="12"/>
    <x v="0"/>
    <x v="1"/>
    <n v="6821.8031000000001"/>
  </r>
  <r>
    <x v="0"/>
    <x v="10"/>
    <x v="0"/>
    <x v="15"/>
    <x v="12"/>
    <x v="0"/>
    <x v="1"/>
    <n v="7.0092890000000001E-3"/>
  </r>
  <r>
    <x v="0"/>
    <x v="11"/>
    <x v="0"/>
    <x v="15"/>
    <x v="12"/>
    <x v="0"/>
    <x v="1"/>
    <n v="1"/>
  </r>
  <r>
    <x v="0"/>
    <x v="8"/>
    <x v="0"/>
    <x v="15"/>
    <x v="13"/>
    <x v="0"/>
    <x v="1"/>
    <n v="1.0494817299999999"/>
  </r>
  <r>
    <x v="0"/>
    <x v="9"/>
    <x v="0"/>
    <x v="15"/>
    <x v="13"/>
    <x v="0"/>
    <x v="1"/>
    <n v="490.30112000000003"/>
  </r>
  <r>
    <x v="0"/>
    <x v="10"/>
    <x v="0"/>
    <x v="15"/>
    <x v="13"/>
    <x v="0"/>
    <x v="1"/>
    <n v="5.1456199999999998E-4"/>
  </r>
  <r>
    <x v="0"/>
    <x v="11"/>
    <x v="0"/>
    <x v="15"/>
    <x v="13"/>
    <x v="0"/>
    <x v="1"/>
    <n v="1"/>
  </r>
  <r>
    <x v="0"/>
    <x v="8"/>
    <x v="0"/>
    <x v="15"/>
    <x v="14"/>
    <x v="0"/>
    <x v="1"/>
    <n v="1.0307335230000001"/>
  </r>
  <r>
    <x v="0"/>
    <x v="9"/>
    <x v="0"/>
    <x v="15"/>
    <x v="14"/>
    <x v="0"/>
    <x v="1"/>
    <n v="24156.932000000001"/>
  </r>
  <r>
    <x v="0"/>
    <x v="10"/>
    <x v="0"/>
    <x v="15"/>
    <x v="14"/>
    <x v="0"/>
    <x v="1"/>
    <n v="2.4899358999999999E-2"/>
  </r>
  <r>
    <x v="0"/>
    <x v="11"/>
    <x v="0"/>
    <x v="15"/>
    <x v="14"/>
    <x v="0"/>
    <x v="1"/>
    <n v="1"/>
  </r>
  <r>
    <x v="0"/>
    <x v="8"/>
    <x v="0"/>
    <x v="15"/>
    <x v="15"/>
    <x v="0"/>
    <x v="1"/>
    <n v="1.0327850460000001"/>
  </r>
  <r>
    <x v="0"/>
    <x v="9"/>
    <x v="0"/>
    <x v="15"/>
    <x v="15"/>
    <x v="0"/>
    <x v="1"/>
    <n v="51916.445"/>
  </r>
  <r>
    <x v="0"/>
    <x v="10"/>
    <x v="0"/>
    <x v="15"/>
    <x v="15"/>
    <x v="0"/>
    <x v="1"/>
    <n v="5.3618527999999999E-2"/>
  </r>
  <r>
    <x v="0"/>
    <x v="11"/>
    <x v="0"/>
    <x v="15"/>
    <x v="15"/>
    <x v="0"/>
    <x v="1"/>
    <n v="1"/>
  </r>
  <r>
    <x v="0"/>
    <x v="8"/>
    <x v="0"/>
    <x v="15"/>
    <x v="16"/>
    <x v="0"/>
    <x v="1"/>
    <n v="1.037923529"/>
  </r>
  <r>
    <x v="0"/>
    <x v="9"/>
    <x v="0"/>
    <x v="15"/>
    <x v="16"/>
    <x v="0"/>
    <x v="1"/>
    <n v="43005.279999999999"/>
  </r>
  <r>
    <x v="0"/>
    <x v="10"/>
    <x v="0"/>
    <x v="15"/>
    <x v="16"/>
    <x v="0"/>
    <x v="1"/>
    <n v="4.4636191999999998E-2"/>
  </r>
  <r>
    <x v="0"/>
    <x v="11"/>
    <x v="0"/>
    <x v="15"/>
    <x v="16"/>
    <x v="0"/>
    <x v="1"/>
    <n v="1"/>
  </r>
  <r>
    <x v="0"/>
    <x v="8"/>
    <x v="0"/>
    <x v="15"/>
    <x v="17"/>
    <x v="0"/>
    <x v="1"/>
    <n v="1.089517691"/>
  </r>
  <r>
    <x v="0"/>
    <x v="9"/>
    <x v="0"/>
    <x v="15"/>
    <x v="17"/>
    <x v="0"/>
    <x v="1"/>
    <n v="43040.917000000001"/>
  </r>
  <r>
    <x v="0"/>
    <x v="10"/>
    <x v="0"/>
    <x v="15"/>
    <x v="17"/>
    <x v="0"/>
    <x v="1"/>
    <n v="4.6893840999999999E-2"/>
  </r>
  <r>
    <x v="0"/>
    <x v="11"/>
    <x v="0"/>
    <x v="15"/>
    <x v="17"/>
    <x v="0"/>
    <x v="1"/>
    <n v="1"/>
  </r>
  <r>
    <x v="0"/>
    <x v="8"/>
    <x v="0"/>
    <x v="15"/>
    <x v="18"/>
    <x v="0"/>
    <x v="1"/>
    <n v="1.0489656860000001"/>
  </r>
  <r>
    <x v="0"/>
    <x v="9"/>
    <x v="0"/>
    <x v="15"/>
    <x v="18"/>
    <x v="0"/>
    <x v="1"/>
    <n v="31911.981"/>
  </r>
  <r>
    <x v="0"/>
    <x v="10"/>
    <x v="0"/>
    <x v="15"/>
    <x v="18"/>
    <x v="0"/>
    <x v="1"/>
    <n v="3.3474573000000001E-2"/>
  </r>
  <r>
    <x v="0"/>
    <x v="11"/>
    <x v="0"/>
    <x v="15"/>
    <x v="18"/>
    <x v="0"/>
    <x v="1"/>
    <n v="1"/>
  </r>
  <r>
    <x v="0"/>
    <x v="8"/>
    <x v="0"/>
    <x v="15"/>
    <x v="19"/>
    <x v="0"/>
    <x v="1"/>
    <n v="1.3786066299999999"/>
  </r>
  <r>
    <x v="0"/>
    <x v="9"/>
    <x v="0"/>
    <x v="15"/>
    <x v="19"/>
    <x v="0"/>
    <x v="1"/>
    <n v="35316.578000000001"/>
  </r>
  <r>
    <x v="0"/>
    <x v="10"/>
    <x v="0"/>
    <x v="15"/>
    <x v="19"/>
    <x v="0"/>
    <x v="1"/>
    <n v="4.8687669000000003E-2"/>
  </r>
  <r>
    <x v="0"/>
    <x v="11"/>
    <x v="0"/>
    <x v="15"/>
    <x v="19"/>
    <x v="0"/>
    <x v="1"/>
    <n v="1"/>
  </r>
  <r>
    <x v="0"/>
    <x v="8"/>
    <x v="0"/>
    <x v="15"/>
    <x v="20"/>
    <x v="0"/>
    <x v="1"/>
    <n v="1.062285744"/>
  </r>
  <r>
    <x v="0"/>
    <x v="9"/>
    <x v="0"/>
    <x v="15"/>
    <x v="20"/>
    <x v="0"/>
    <x v="1"/>
    <n v="725.76445999999999"/>
  </r>
  <r>
    <x v="0"/>
    <x v="10"/>
    <x v="0"/>
    <x v="15"/>
    <x v="20"/>
    <x v="0"/>
    <x v="1"/>
    <n v="7.7096900000000004E-4"/>
  </r>
  <r>
    <x v="0"/>
    <x v="11"/>
    <x v="0"/>
    <x v="15"/>
    <x v="20"/>
    <x v="0"/>
    <x v="1"/>
    <n v="1"/>
  </r>
  <r>
    <x v="0"/>
    <x v="8"/>
    <x v="0"/>
    <x v="15"/>
    <x v="21"/>
    <x v="0"/>
    <x v="1"/>
    <n v="1.0628150119999999"/>
  </r>
  <r>
    <x v="0"/>
    <x v="9"/>
    <x v="0"/>
    <x v="15"/>
    <x v="21"/>
    <x v="0"/>
    <x v="1"/>
    <n v="53391.345000000001"/>
  </r>
  <r>
    <x v="0"/>
    <x v="10"/>
    <x v="0"/>
    <x v="15"/>
    <x v="21"/>
    <x v="0"/>
    <x v="1"/>
    <n v="5.6745123000000001E-2"/>
  </r>
  <r>
    <x v="0"/>
    <x v="11"/>
    <x v="0"/>
    <x v="15"/>
    <x v="21"/>
    <x v="0"/>
    <x v="1"/>
    <n v="1"/>
  </r>
  <r>
    <x v="0"/>
    <x v="8"/>
    <x v="0"/>
    <x v="15"/>
    <x v="32"/>
    <x v="0"/>
    <x v="1"/>
    <n v="1"/>
  </r>
  <r>
    <x v="0"/>
    <x v="9"/>
    <x v="0"/>
    <x v="15"/>
    <x v="32"/>
    <x v="0"/>
    <x v="1"/>
    <n v="0"/>
  </r>
  <r>
    <x v="0"/>
    <x v="10"/>
    <x v="0"/>
    <x v="15"/>
    <x v="32"/>
    <x v="0"/>
    <x v="1"/>
    <n v="0"/>
  </r>
  <r>
    <x v="0"/>
    <x v="11"/>
    <x v="0"/>
    <x v="15"/>
    <x v="32"/>
    <x v="0"/>
    <x v="1"/>
    <n v="1"/>
  </r>
  <r>
    <x v="0"/>
    <x v="8"/>
    <x v="0"/>
    <x v="16"/>
    <x v="10"/>
    <x v="0"/>
    <x v="1"/>
    <n v="0.99638139400000003"/>
  </r>
  <r>
    <x v="0"/>
    <x v="9"/>
    <x v="0"/>
    <x v="16"/>
    <x v="10"/>
    <x v="0"/>
    <x v="1"/>
    <n v="2833.2453"/>
  </r>
  <r>
    <x v="0"/>
    <x v="10"/>
    <x v="0"/>
    <x v="16"/>
    <x v="10"/>
    <x v="0"/>
    <x v="1"/>
    <n v="2.8229930000000002E-3"/>
  </r>
  <r>
    <x v="0"/>
    <x v="11"/>
    <x v="0"/>
    <x v="16"/>
    <x v="10"/>
    <x v="0"/>
    <x v="1"/>
    <n v="1"/>
  </r>
  <r>
    <x v="0"/>
    <x v="8"/>
    <x v="0"/>
    <x v="16"/>
    <x v="11"/>
    <x v="0"/>
    <x v="1"/>
    <n v="1.0016910219999999"/>
  </r>
  <r>
    <x v="0"/>
    <x v="9"/>
    <x v="0"/>
    <x v="16"/>
    <x v="11"/>
    <x v="0"/>
    <x v="1"/>
    <n v="14159.062"/>
  </r>
  <r>
    <x v="0"/>
    <x v="10"/>
    <x v="0"/>
    <x v="16"/>
    <x v="11"/>
    <x v="0"/>
    <x v="1"/>
    <n v="1.4183005E-2"/>
  </r>
  <r>
    <x v="0"/>
    <x v="11"/>
    <x v="0"/>
    <x v="16"/>
    <x v="11"/>
    <x v="0"/>
    <x v="1"/>
    <n v="1"/>
  </r>
  <r>
    <x v="0"/>
    <x v="8"/>
    <x v="0"/>
    <x v="16"/>
    <x v="12"/>
    <x v="0"/>
    <x v="1"/>
    <n v="1.0032727260000001"/>
  </r>
  <r>
    <x v="0"/>
    <x v="9"/>
    <x v="0"/>
    <x v="16"/>
    <x v="12"/>
    <x v="0"/>
    <x v="1"/>
    <n v="1961.8291999999999"/>
  </r>
  <r>
    <x v="0"/>
    <x v="10"/>
    <x v="0"/>
    <x v="16"/>
    <x v="12"/>
    <x v="0"/>
    <x v="1"/>
    <n v="1.9682499999999999E-3"/>
  </r>
  <r>
    <x v="0"/>
    <x v="11"/>
    <x v="0"/>
    <x v="16"/>
    <x v="12"/>
    <x v="0"/>
    <x v="1"/>
    <n v="1"/>
  </r>
  <r>
    <x v="0"/>
    <x v="8"/>
    <x v="0"/>
    <x v="16"/>
    <x v="13"/>
    <x v="0"/>
    <x v="1"/>
    <n v="1.001878177"/>
  </r>
  <r>
    <x v="0"/>
    <x v="9"/>
    <x v="0"/>
    <x v="16"/>
    <x v="13"/>
    <x v="0"/>
    <x v="1"/>
    <n v="193.80613"/>
  </r>
  <r>
    <x v="0"/>
    <x v="10"/>
    <x v="0"/>
    <x v="16"/>
    <x v="13"/>
    <x v="0"/>
    <x v="1"/>
    <n v="1.9416999999999999E-4"/>
  </r>
  <r>
    <x v="0"/>
    <x v="11"/>
    <x v="0"/>
    <x v="16"/>
    <x v="13"/>
    <x v="0"/>
    <x v="1"/>
    <n v="1"/>
  </r>
  <r>
    <x v="0"/>
    <x v="8"/>
    <x v="0"/>
    <x v="16"/>
    <x v="14"/>
    <x v="0"/>
    <x v="1"/>
    <n v="1.001571765"/>
  </r>
  <r>
    <x v="0"/>
    <x v="9"/>
    <x v="0"/>
    <x v="16"/>
    <x v="14"/>
    <x v="0"/>
    <x v="1"/>
    <n v="2483.9915000000001"/>
  </r>
  <r>
    <x v="0"/>
    <x v="10"/>
    <x v="0"/>
    <x v="16"/>
    <x v="14"/>
    <x v="0"/>
    <x v="1"/>
    <n v="2.4878959999999999E-3"/>
  </r>
  <r>
    <x v="0"/>
    <x v="11"/>
    <x v="0"/>
    <x v="16"/>
    <x v="14"/>
    <x v="0"/>
    <x v="1"/>
    <n v="1"/>
  </r>
  <r>
    <x v="0"/>
    <x v="8"/>
    <x v="0"/>
    <x v="16"/>
    <x v="15"/>
    <x v="0"/>
    <x v="1"/>
    <n v="1.0005670019999999"/>
  </r>
  <r>
    <x v="0"/>
    <x v="9"/>
    <x v="0"/>
    <x v="16"/>
    <x v="15"/>
    <x v="0"/>
    <x v="1"/>
    <n v="12787.254999999999"/>
  </r>
  <r>
    <x v="0"/>
    <x v="10"/>
    <x v="0"/>
    <x v="16"/>
    <x v="15"/>
    <x v="0"/>
    <x v="1"/>
    <n v="1.2794506000000001E-2"/>
  </r>
  <r>
    <x v="0"/>
    <x v="11"/>
    <x v="0"/>
    <x v="16"/>
    <x v="15"/>
    <x v="0"/>
    <x v="1"/>
    <n v="1"/>
  </r>
  <r>
    <x v="0"/>
    <x v="8"/>
    <x v="0"/>
    <x v="16"/>
    <x v="16"/>
    <x v="0"/>
    <x v="1"/>
    <n v="1.002089418"/>
  </r>
  <r>
    <x v="0"/>
    <x v="9"/>
    <x v="0"/>
    <x v="16"/>
    <x v="16"/>
    <x v="0"/>
    <x v="1"/>
    <n v="108585.31"/>
  </r>
  <r>
    <x v="0"/>
    <x v="10"/>
    <x v="0"/>
    <x v="16"/>
    <x v="16"/>
    <x v="0"/>
    <x v="1"/>
    <n v="0.108812193"/>
  </r>
  <r>
    <x v="0"/>
    <x v="11"/>
    <x v="0"/>
    <x v="16"/>
    <x v="16"/>
    <x v="0"/>
    <x v="1"/>
    <n v="1"/>
  </r>
  <r>
    <x v="0"/>
    <x v="8"/>
    <x v="0"/>
    <x v="16"/>
    <x v="17"/>
    <x v="0"/>
    <x v="1"/>
    <n v="1.0010548189999999"/>
  </r>
  <r>
    <x v="0"/>
    <x v="9"/>
    <x v="0"/>
    <x v="16"/>
    <x v="17"/>
    <x v="0"/>
    <x v="1"/>
    <n v="22535.947"/>
  </r>
  <r>
    <x v="0"/>
    <x v="10"/>
    <x v="0"/>
    <x v="16"/>
    <x v="17"/>
    <x v="0"/>
    <x v="1"/>
    <n v="2.2559717999999999E-2"/>
  </r>
  <r>
    <x v="0"/>
    <x v="11"/>
    <x v="0"/>
    <x v="16"/>
    <x v="17"/>
    <x v="0"/>
    <x v="1"/>
    <n v="1"/>
  </r>
  <r>
    <x v="0"/>
    <x v="8"/>
    <x v="0"/>
    <x v="16"/>
    <x v="18"/>
    <x v="0"/>
    <x v="1"/>
    <n v="1.025072886"/>
  </r>
  <r>
    <x v="0"/>
    <x v="9"/>
    <x v="0"/>
    <x v="16"/>
    <x v="18"/>
    <x v="0"/>
    <x v="1"/>
    <n v="40638.154999999999"/>
  </r>
  <r>
    <x v="0"/>
    <x v="10"/>
    <x v="0"/>
    <x v="16"/>
    <x v="18"/>
    <x v="0"/>
    <x v="1"/>
    <n v="4.1657069999999997E-2"/>
  </r>
  <r>
    <x v="0"/>
    <x v="11"/>
    <x v="0"/>
    <x v="16"/>
    <x v="18"/>
    <x v="0"/>
    <x v="1"/>
    <n v="1"/>
  </r>
  <r>
    <x v="0"/>
    <x v="8"/>
    <x v="0"/>
    <x v="16"/>
    <x v="19"/>
    <x v="0"/>
    <x v="1"/>
    <n v="1.1037245499999999"/>
  </r>
  <r>
    <x v="0"/>
    <x v="9"/>
    <x v="0"/>
    <x v="16"/>
    <x v="19"/>
    <x v="0"/>
    <x v="1"/>
    <n v="22020.463"/>
  </r>
  <r>
    <x v="0"/>
    <x v="10"/>
    <x v="0"/>
    <x v="16"/>
    <x v="19"/>
    <x v="0"/>
    <x v="1"/>
    <n v="2.4304526E-2"/>
  </r>
  <r>
    <x v="0"/>
    <x v="11"/>
    <x v="0"/>
    <x v="16"/>
    <x v="19"/>
    <x v="0"/>
    <x v="1"/>
    <n v="1"/>
  </r>
  <r>
    <x v="0"/>
    <x v="8"/>
    <x v="0"/>
    <x v="16"/>
    <x v="20"/>
    <x v="0"/>
    <x v="1"/>
    <n v="1.0090725359999999"/>
  </r>
  <r>
    <x v="0"/>
    <x v="9"/>
    <x v="0"/>
    <x v="16"/>
    <x v="20"/>
    <x v="0"/>
    <x v="1"/>
    <n v="3538.4304999999999"/>
  </r>
  <r>
    <x v="0"/>
    <x v="10"/>
    <x v="0"/>
    <x v="16"/>
    <x v="20"/>
    <x v="0"/>
    <x v="1"/>
    <n v="3.5705329999999999E-3"/>
  </r>
  <r>
    <x v="0"/>
    <x v="11"/>
    <x v="0"/>
    <x v="16"/>
    <x v="20"/>
    <x v="0"/>
    <x v="1"/>
    <n v="1"/>
  </r>
  <r>
    <x v="0"/>
    <x v="8"/>
    <x v="0"/>
    <x v="16"/>
    <x v="21"/>
    <x v="0"/>
    <x v="1"/>
    <n v="1.0927366329999999"/>
  </r>
  <r>
    <x v="0"/>
    <x v="9"/>
    <x v="0"/>
    <x v="16"/>
    <x v="21"/>
    <x v="0"/>
    <x v="1"/>
    <n v="232134.85"/>
  </r>
  <r>
    <x v="0"/>
    <x v="10"/>
    <x v="0"/>
    <x v="16"/>
    <x v="21"/>
    <x v="0"/>
    <x v="1"/>
    <n v="0.253662255"/>
  </r>
  <r>
    <x v="0"/>
    <x v="11"/>
    <x v="0"/>
    <x v="16"/>
    <x v="21"/>
    <x v="0"/>
    <x v="1"/>
    <n v="1"/>
  </r>
  <r>
    <x v="0"/>
    <x v="8"/>
    <x v="0"/>
    <x v="16"/>
    <x v="32"/>
    <x v="0"/>
    <x v="1"/>
    <n v="1"/>
  </r>
  <r>
    <x v="0"/>
    <x v="9"/>
    <x v="0"/>
    <x v="16"/>
    <x v="32"/>
    <x v="0"/>
    <x v="1"/>
    <n v="0"/>
  </r>
  <r>
    <x v="0"/>
    <x v="10"/>
    <x v="0"/>
    <x v="16"/>
    <x v="32"/>
    <x v="0"/>
    <x v="1"/>
    <n v="0"/>
  </r>
  <r>
    <x v="0"/>
    <x v="11"/>
    <x v="0"/>
    <x v="16"/>
    <x v="32"/>
    <x v="0"/>
    <x v="1"/>
    <n v="1"/>
  </r>
  <r>
    <x v="0"/>
    <x v="8"/>
    <x v="0"/>
    <x v="17"/>
    <x v="10"/>
    <x v="0"/>
    <x v="1"/>
    <n v="0.99533988900000003"/>
  </r>
  <r>
    <x v="0"/>
    <x v="9"/>
    <x v="0"/>
    <x v="17"/>
    <x v="10"/>
    <x v="0"/>
    <x v="1"/>
    <n v="10108.866"/>
  </r>
  <r>
    <x v="0"/>
    <x v="10"/>
    <x v="0"/>
    <x v="17"/>
    <x v="10"/>
    <x v="0"/>
    <x v="1"/>
    <n v="1.0061758000000001E-2"/>
  </r>
  <r>
    <x v="0"/>
    <x v="11"/>
    <x v="0"/>
    <x v="17"/>
    <x v="10"/>
    <x v="0"/>
    <x v="1"/>
    <n v="1"/>
  </r>
  <r>
    <x v="0"/>
    <x v="8"/>
    <x v="0"/>
    <x v="17"/>
    <x v="11"/>
    <x v="0"/>
    <x v="1"/>
    <n v="0.96061026800000004"/>
  </r>
  <r>
    <x v="0"/>
    <x v="9"/>
    <x v="0"/>
    <x v="17"/>
    <x v="11"/>
    <x v="0"/>
    <x v="1"/>
    <n v="20075.43"/>
  </r>
  <r>
    <x v="0"/>
    <x v="10"/>
    <x v="0"/>
    <x v="17"/>
    <x v="11"/>
    <x v="0"/>
    <x v="1"/>
    <n v="1.9284664E-2"/>
  </r>
  <r>
    <x v="0"/>
    <x v="11"/>
    <x v="0"/>
    <x v="17"/>
    <x v="11"/>
    <x v="0"/>
    <x v="1"/>
    <n v="1"/>
  </r>
  <r>
    <x v="0"/>
    <x v="8"/>
    <x v="0"/>
    <x v="17"/>
    <x v="12"/>
    <x v="0"/>
    <x v="1"/>
    <n v="0.99820165299999997"/>
  </r>
  <r>
    <x v="0"/>
    <x v="9"/>
    <x v="0"/>
    <x v="17"/>
    <x v="12"/>
    <x v="0"/>
    <x v="1"/>
    <n v="18198.315999999999"/>
  </r>
  <r>
    <x v="0"/>
    <x v="10"/>
    <x v="0"/>
    <x v="17"/>
    <x v="12"/>
    <x v="0"/>
    <x v="1"/>
    <n v="1.8165588999999999E-2"/>
  </r>
  <r>
    <x v="0"/>
    <x v="11"/>
    <x v="0"/>
    <x v="17"/>
    <x v="12"/>
    <x v="0"/>
    <x v="1"/>
    <n v="1"/>
  </r>
  <r>
    <x v="0"/>
    <x v="8"/>
    <x v="0"/>
    <x v="17"/>
    <x v="13"/>
    <x v="0"/>
    <x v="1"/>
    <n v="0.99325927199999997"/>
  </r>
  <r>
    <x v="0"/>
    <x v="9"/>
    <x v="0"/>
    <x v="17"/>
    <x v="13"/>
    <x v="0"/>
    <x v="1"/>
    <n v="1647.0427"/>
  </r>
  <r>
    <x v="0"/>
    <x v="10"/>
    <x v="0"/>
    <x v="17"/>
    <x v="13"/>
    <x v="0"/>
    <x v="1"/>
    <n v="1.63594E-3"/>
  </r>
  <r>
    <x v="0"/>
    <x v="11"/>
    <x v="0"/>
    <x v="17"/>
    <x v="13"/>
    <x v="0"/>
    <x v="1"/>
    <n v="1"/>
  </r>
  <r>
    <x v="0"/>
    <x v="8"/>
    <x v="0"/>
    <x v="17"/>
    <x v="14"/>
    <x v="0"/>
    <x v="1"/>
    <n v="0.997451003"/>
  </r>
  <r>
    <x v="0"/>
    <x v="9"/>
    <x v="0"/>
    <x v="17"/>
    <x v="14"/>
    <x v="0"/>
    <x v="1"/>
    <n v="19895.946"/>
  </r>
  <r>
    <x v="0"/>
    <x v="10"/>
    <x v="0"/>
    <x v="17"/>
    <x v="14"/>
    <x v="0"/>
    <x v="1"/>
    <n v="1.9845231000000001E-2"/>
  </r>
  <r>
    <x v="0"/>
    <x v="11"/>
    <x v="0"/>
    <x v="17"/>
    <x v="14"/>
    <x v="0"/>
    <x v="1"/>
    <n v="1"/>
  </r>
  <r>
    <x v="0"/>
    <x v="8"/>
    <x v="0"/>
    <x v="17"/>
    <x v="15"/>
    <x v="0"/>
    <x v="1"/>
    <n v="0.98999071699999996"/>
  </r>
  <r>
    <x v="0"/>
    <x v="9"/>
    <x v="0"/>
    <x v="17"/>
    <x v="15"/>
    <x v="0"/>
    <x v="1"/>
    <n v="26115.841"/>
  </r>
  <r>
    <x v="0"/>
    <x v="10"/>
    <x v="0"/>
    <x v="17"/>
    <x v="15"/>
    <x v="0"/>
    <x v="1"/>
    <n v="2.5854439999999999E-2"/>
  </r>
  <r>
    <x v="0"/>
    <x v="11"/>
    <x v="0"/>
    <x v="17"/>
    <x v="15"/>
    <x v="0"/>
    <x v="1"/>
    <n v="1"/>
  </r>
  <r>
    <x v="0"/>
    <x v="8"/>
    <x v="0"/>
    <x v="17"/>
    <x v="16"/>
    <x v="0"/>
    <x v="1"/>
    <n v="0.99802501300000002"/>
  </r>
  <r>
    <x v="0"/>
    <x v="9"/>
    <x v="0"/>
    <x v="17"/>
    <x v="16"/>
    <x v="0"/>
    <x v="1"/>
    <n v="36884.544999999998"/>
  </r>
  <r>
    <x v="0"/>
    <x v="10"/>
    <x v="0"/>
    <x v="17"/>
    <x v="16"/>
    <x v="0"/>
    <x v="1"/>
    <n v="3.6811699000000003E-2"/>
  </r>
  <r>
    <x v="0"/>
    <x v="11"/>
    <x v="0"/>
    <x v="17"/>
    <x v="16"/>
    <x v="0"/>
    <x v="1"/>
    <n v="1"/>
  </r>
  <r>
    <x v="0"/>
    <x v="8"/>
    <x v="0"/>
    <x v="17"/>
    <x v="17"/>
    <x v="0"/>
    <x v="1"/>
    <n v="1.0002354520000001"/>
  </r>
  <r>
    <x v="0"/>
    <x v="9"/>
    <x v="0"/>
    <x v="17"/>
    <x v="17"/>
    <x v="0"/>
    <x v="1"/>
    <n v="126665.39"/>
  </r>
  <r>
    <x v="0"/>
    <x v="10"/>
    <x v="0"/>
    <x v="17"/>
    <x v="17"/>
    <x v="0"/>
    <x v="1"/>
    <n v="0.126695215"/>
  </r>
  <r>
    <x v="0"/>
    <x v="11"/>
    <x v="0"/>
    <x v="17"/>
    <x v="17"/>
    <x v="0"/>
    <x v="1"/>
    <n v="1"/>
  </r>
  <r>
    <x v="0"/>
    <x v="8"/>
    <x v="0"/>
    <x v="17"/>
    <x v="18"/>
    <x v="0"/>
    <x v="1"/>
    <n v="1.007489195"/>
  </r>
  <r>
    <x v="0"/>
    <x v="9"/>
    <x v="0"/>
    <x v="17"/>
    <x v="18"/>
    <x v="0"/>
    <x v="1"/>
    <n v="113061.75999999999"/>
  </r>
  <r>
    <x v="0"/>
    <x v="10"/>
    <x v="0"/>
    <x v="17"/>
    <x v="18"/>
    <x v="0"/>
    <x v="1"/>
    <n v="0.113908498"/>
  </r>
  <r>
    <x v="0"/>
    <x v="11"/>
    <x v="0"/>
    <x v="17"/>
    <x v="18"/>
    <x v="0"/>
    <x v="1"/>
    <n v="1"/>
  </r>
  <r>
    <x v="0"/>
    <x v="8"/>
    <x v="0"/>
    <x v="17"/>
    <x v="19"/>
    <x v="0"/>
    <x v="1"/>
    <n v="1.0548841529999999"/>
  </r>
  <r>
    <x v="0"/>
    <x v="9"/>
    <x v="0"/>
    <x v="17"/>
    <x v="19"/>
    <x v="0"/>
    <x v="1"/>
    <n v="268485.14"/>
  </r>
  <r>
    <x v="0"/>
    <x v="10"/>
    <x v="0"/>
    <x v="17"/>
    <x v="19"/>
    <x v="0"/>
    <x v="1"/>
    <n v="0.28322072100000001"/>
  </r>
  <r>
    <x v="0"/>
    <x v="11"/>
    <x v="0"/>
    <x v="17"/>
    <x v="19"/>
    <x v="0"/>
    <x v="1"/>
    <n v="1"/>
  </r>
  <r>
    <x v="0"/>
    <x v="8"/>
    <x v="0"/>
    <x v="17"/>
    <x v="20"/>
    <x v="0"/>
    <x v="1"/>
    <n v="1.002402172"/>
  </r>
  <r>
    <x v="0"/>
    <x v="9"/>
    <x v="0"/>
    <x v="17"/>
    <x v="20"/>
    <x v="0"/>
    <x v="1"/>
    <n v="19439.973999999998"/>
  </r>
  <r>
    <x v="0"/>
    <x v="10"/>
    <x v="0"/>
    <x v="17"/>
    <x v="20"/>
    <x v="0"/>
    <x v="1"/>
    <n v="1.9486672E-2"/>
  </r>
  <r>
    <x v="0"/>
    <x v="11"/>
    <x v="0"/>
    <x v="17"/>
    <x v="20"/>
    <x v="0"/>
    <x v="1"/>
    <n v="1"/>
  </r>
  <r>
    <x v="0"/>
    <x v="8"/>
    <x v="0"/>
    <x v="17"/>
    <x v="21"/>
    <x v="0"/>
    <x v="1"/>
    <n v="0.99732818899999998"/>
  </r>
  <r>
    <x v="0"/>
    <x v="9"/>
    <x v="0"/>
    <x v="17"/>
    <x v="21"/>
    <x v="0"/>
    <x v="1"/>
    <n v="52610.002"/>
  </r>
  <r>
    <x v="0"/>
    <x v="10"/>
    <x v="0"/>
    <x v="17"/>
    <x v="21"/>
    <x v="0"/>
    <x v="1"/>
    <n v="5.2469438E-2"/>
  </r>
  <r>
    <x v="0"/>
    <x v="11"/>
    <x v="0"/>
    <x v="17"/>
    <x v="21"/>
    <x v="0"/>
    <x v="1"/>
    <n v="1"/>
  </r>
  <r>
    <x v="0"/>
    <x v="8"/>
    <x v="0"/>
    <x v="17"/>
    <x v="32"/>
    <x v="0"/>
    <x v="1"/>
    <n v="1"/>
  </r>
  <r>
    <x v="0"/>
    <x v="9"/>
    <x v="0"/>
    <x v="17"/>
    <x v="32"/>
    <x v="0"/>
    <x v="1"/>
    <n v="0"/>
  </r>
  <r>
    <x v="0"/>
    <x v="10"/>
    <x v="0"/>
    <x v="17"/>
    <x v="32"/>
    <x v="0"/>
    <x v="1"/>
    <n v="0"/>
  </r>
  <r>
    <x v="0"/>
    <x v="11"/>
    <x v="0"/>
    <x v="17"/>
    <x v="32"/>
    <x v="0"/>
    <x v="1"/>
    <n v="1"/>
  </r>
  <r>
    <x v="0"/>
    <x v="8"/>
    <x v="0"/>
    <x v="18"/>
    <x v="10"/>
    <x v="0"/>
    <x v="1"/>
    <n v="0.99657243200000001"/>
  </r>
  <r>
    <x v="0"/>
    <x v="9"/>
    <x v="0"/>
    <x v="18"/>
    <x v="10"/>
    <x v="0"/>
    <x v="1"/>
    <n v="11394.664000000001"/>
  </r>
  <r>
    <x v="0"/>
    <x v="10"/>
    <x v="0"/>
    <x v="18"/>
    <x v="10"/>
    <x v="0"/>
    <x v="1"/>
    <n v="1.1355608E-2"/>
  </r>
  <r>
    <x v="0"/>
    <x v="11"/>
    <x v="0"/>
    <x v="18"/>
    <x v="10"/>
    <x v="0"/>
    <x v="1"/>
    <n v="1"/>
  </r>
  <r>
    <x v="0"/>
    <x v="8"/>
    <x v="0"/>
    <x v="18"/>
    <x v="11"/>
    <x v="0"/>
    <x v="1"/>
    <n v="1.0107055490000001"/>
  </r>
  <r>
    <x v="0"/>
    <x v="9"/>
    <x v="0"/>
    <x v="18"/>
    <x v="11"/>
    <x v="0"/>
    <x v="1"/>
    <n v="25881.364000000001"/>
  </r>
  <r>
    <x v="0"/>
    <x v="10"/>
    <x v="0"/>
    <x v="18"/>
    <x v="11"/>
    <x v="0"/>
    <x v="1"/>
    <n v="2.6158438999999999E-2"/>
  </r>
  <r>
    <x v="0"/>
    <x v="11"/>
    <x v="0"/>
    <x v="18"/>
    <x v="11"/>
    <x v="0"/>
    <x v="1"/>
    <n v="1"/>
  </r>
  <r>
    <x v="0"/>
    <x v="8"/>
    <x v="0"/>
    <x v="18"/>
    <x v="12"/>
    <x v="0"/>
    <x v="1"/>
    <n v="1.0098024160000001"/>
  </r>
  <r>
    <x v="0"/>
    <x v="9"/>
    <x v="0"/>
    <x v="18"/>
    <x v="12"/>
    <x v="0"/>
    <x v="1"/>
    <n v="10734.298000000001"/>
  </r>
  <r>
    <x v="0"/>
    <x v="10"/>
    <x v="0"/>
    <x v="18"/>
    <x v="12"/>
    <x v="0"/>
    <x v="1"/>
    <n v="1.083952E-2"/>
  </r>
  <r>
    <x v="0"/>
    <x v="11"/>
    <x v="0"/>
    <x v="18"/>
    <x v="12"/>
    <x v="0"/>
    <x v="1"/>
    <n v="1"/>
  </r>
  <r>
    <x v="0"/>
    <x v="8"/>
    <x v="0"/>
    <x v="18"/>
    <x v="13"/>
    <x v="0"/>
    <x v="1"/>
    <n v="1.0074709449999999"/>
  </r>
  <r>
    <x v="0"/>
    <x v="9"/>
    <x v="0"/>
    <x v="18"/>
    <x v="13"/>
    <x v="0"/>
    <x v="1"/>
    <n v="907.63396"/>
  </r>
  <r>
    <x v="0"/>
    <x v="10"/>
    <x v="0"/>
    <x v="18"/>
    <x v="13"/>
    <x v="0"/>
    <x v="1"/>
    <n v="9.1441500000000002E-4"/>
  </r>
  <r>
    <x v="0"/>
    <x v="11"/>
    <x v="0"/>
    <x v="18"/>
    <x v="13"/>
    <x v="0"/>
    <x v="1"/>
    <n v="1"/>
  </r>
  <r>
    <x v="0"/>
    <x v="8"/>
    <x v="0"/>
    <x v="18"/>
    <x v="14"/>
    <x v="0"/>
    <x v="1"/>
    <n v="1.0068039200000001"/>
  </r>
  <r>
    <x v="0"/>
    <x v="9"/>
    <x v="0"/>
    <x v="18"/>
    <x v="14"/>
    <x v="0"/>
    <x v="1"/>
    <n v="12293.416999999999"/>
  </r>
  <r>
    <x v="0"/>
    <x v="10"/>
    <x v="0"/>
    <x v="18"/>
    <x v="14"/>
    <x v="0"/>
    <x v="1"/>
    <n v="1.237706E-2"/>
  </r>
  <r>
    <x v="0"/>
    <x v="11"/>
    <x v="0"/>
    <x v="18"/>
    <x v="14"/>
    <x v="0"/>
    <x v="1"/>
    <n v="1"/>
  </r>
  <r>
    <x v="0"/>
    <x v="8"/>
    <x v="0"/>
    <x v="18"/>
    <x v="15"/>
    <x v="0"/>
    <x v="1"/>
    <n v="1.0052544940000001"/>
  </r>
  <r>
    <x v="0"/>
    <x v="9"/>
    <x v="0"/>
    <x v="18"/>
    <x v="15"/>
    <x v="0"/>
    <x v="1"/>
    <n v="16834.789000000001"/>
  </r>
  <r>
    <x v="0"/>
    <x v="10"/>
    <x v="0"/>
    <x v="18"/>
    <x v="15"/>
    <x v="0"/>
    <x v="1"/>
    <n v="1.6923247999999998E-2"/>
  </r>
  <r>
    <x v="0"/>
    <x v="11"/>
    <x v="0"/>
    <x v="18"/>
    <x v="15"/>
    <x v="0"/>
    <x v="1"/>
    <n v="1"/>
  </r>
  <r>
    <x v="0"/>
    <x v="8"/>
    <x v="0"/>
    <x v="18"/>
    <x v="16"/>
    <x v="0"/>
    <x v="1"/>
    <n v="1.004169895"/>
  </r>
  <r>
    <x v="0"/>
    <x v="9"/>
    <x v="0"/>
    <x v="18"/>
    <x v="16"/>
    <x v="0"/>
    <x v="1"/>
    <n v="67934.373999999996"/>
  </r>
  <r>
    <x v="0"/>
    <x v="10"/>
    <x v="0"/>
    <x v="18"/>
    <x v="16"/>
    <x v="0"/>
    <x v="1"/>
    <n v="6.8217653000000003E-2"/>
  </r>
  <r>
    <x v="0"/>
    <x v="11"/>
    <x v="0"/>
    <x v="18"/>
    <x v="16"/>
    <x v="0"/>
    <x v="1"/>
    <n v="1"/>
  </r>
  <r>
    <x v="0"/>
    <x v="8"/>
    <x v="0"/>
    <x v="18"/>
    <x v="17"/>
    <x v="0"/>
    <x v="1"/>
    <n v="1.007524168"/>
  </r>
  <r>
    <x v="0"/>
    <x v="9"/>
    <x v="0"/>
    <x v="18"/>
    <x v="17"/>
    <x v="0"/>
    <x v="1"/>
    <n v="129551.13"/>
  </r>
  <r>
    <x v="0"/>
    <x v="10"/>
    <x v="0"/>
    <x v="18"/>
    <x v="17"/>
    <x v="0"/>
    <x v="1"/>
    <n v="0.130525896"/>
  </r>
  <r>
    <x v="0"/>
    <x v="11"/>
    <x v="0"/>
    <x v="18"/>
    <x v="17"/>
    <x v="0"/>
    <x v="1"/>
    <n v="1"/>
  </r>
  <r>
    <x v="0"/>
    <x v="8"/>
    <x v="0"/>
    <x v="18"/>
    <x v="18"/>
    <x v="0"/>
    <x v="1"/>
    <n v="1.014230594"/>
  </r>
  <r>
    <x v="0"/>
    <x v="9"/>
    <x v="0"/>
    <x v="18"/>
    <x v="18"/>
    <x v="0"/>
    <x v="1"/>
    <n v="236925.66"/>
  </r>
  <r>
    <x v="0"/>
    <x v="10"/>
    <x v="0"/>
    <x v="18"/>
    <x v="18"/>
    <x v="0"/>
    <x v="1"/>
    <n v="0.24029725699999999"/>
  </r>
  <r>
    <x v="0"/>
    <x v="11"/>
    <x v="0"/>
    <x v="18"/>
    <x v="18"/>
    <x v="0"/>
    <x v="1"/>
    <n v="1"/>
  </r>
  <r>
    <x v="0"/>
    <x v="8"/>
    <x v="0"/>
    <x v="18"/>
    <x v="19"/>
    <x v="0"/>
    <x v="1"/>
    <n v="1.046841441"/>
  </r>
  <r>
    <x v="0"/>
    <x v="9"/>
    <x v="0"/>
    <x v="18"/>
    <x v="19"/>
    <x v="0"/>
    <x v="1"/>
    <n v="409120.95"/>
  </r>
  <r>
    <x v="0"/>
    <x v="10"/>
    <x v="0"/>
    <x v="18"/>
    <x v="19"/>
    <x v="0"/>
    <x v="1"/>
    <n v="0.42828476599999998"/>
  </r>
  <r>
    <x v="0"/>
    <x v="11"/>
    <x v="0"/>
    <x v="18"/>
    <x v="19"/>
    <x v="0"/>
    <x v="1"/>
    <n v="1"/>
  </r>
  <r>
    <x v="0"/>
    <x v="8"/>
    <x v="0"/>
    <x v="18"/>
    <x v="20"/>
    <x v="0"/>
    <x v="1"/>
    <n v="1.0039776629999999"/>
  </r>
  <r>
    <x v="0"/>
    <x v="9"/>
    <x v="0"/>
    <x v="18"/>
    <x v="20"/>
    <x v="0"/>
    <x v="1"/>
    <n v="275809.94"/>
  </r>
  <r>
    <x v="0"/>
    <x v="10"/>
    <x v="0"/>
    <x v="18"/>
    <x v="20"/>
    <x v="0"/>
    <x v="1"/>
    <n v="0.27690701499999998"/>
  </r>
  <r>
    <x v="0"/>
    <x v="11"/>
    <x v="0"/>
    <x v="18"/>
    <x v="20"/>
    <x v="0"/>
    <x v="1"/>
    <n v="1"/>
  </r>
  <r>
    <x v="0"/>
    <x v="8"/>
    <x v="0"/>
    <x v="18"/>
    <x v="21"/>
    <x v="0"/>
    <x v="1"/>
    <n v="1.0384674979999999"/>
  </r>
  <r>
    <x v="0"/>
    <x v="9"/>
    <x v="0"/>
    <x v="18"/>
    <x v="21"/>
    <x v="0"/>
    <x v="1"/>
    <n v="25788.722000000002"/>
  </r>
  <r>
    <x v="0"/>
    <x v="10"/>
    <x v="0"/>
    <x v="18"/>
    <x v="21"/>
    <x v="0"/>
    <x v="1"/>
    <n v="2.6780749999999999E-2"/>
  </r>
  <r>
    <x v="0"/>
    <x v="11"/>
    <x v="0"/>
    <x v="18"/>
    <x v="21"/>
    <x v="0"/>
    <x v="1"/>
    <n v="1"/>
  </r>
  <r>
    <x v="0"/>
    <x v="8"/>
    <x v="0"/>
    <x v="18"/>
    <x v="32"/>
    <x v="0"/>
    <x v="1"/>
    <n v="1"/>
  </r>
  <r>
    <x v="0"/>
    <x v="9"/>
    <x v="0"/>
    <x v="18"/>
    <x v="32"/>
    <x v="0"/>
    <x v="1"/>
    <n v="0"/>
  </r>
  <r>
    <x v="0"/>
    <x v="10"/>
    <x v="0"/>
    <x v="18"/>
    <x v="32"/>
    <x v="0"/>
    <x v="1"/>
    <n v="0"/>
  </r>
  <r>
    <x v="0"/>
    <x v="11"/>
    <x v="0"/>
    <x v="18"/>
    <x v="32"/>
    <x v="0"/>
    <x v="1"/>
    <n v="1"/>
  </r>
  <r>
    <x v="0"/>
    <x v="8"/>
    <x v="1"/>
    <x v="9"/>
    <x v="10"/>
    <x v="0"/>
    <x v="1"/>
    <n v="1.012783547"/>
  </r>
  <r>
    <x v="0"/>
    <x v="9"/>
    <x v="1"/>
    <x v="9"/>
    <x v="10"/>
    <x v="0"/>
    <x v="1"/>
    <n v="165451.49"/>
  </r>
  <r>
    <x v="0"/>
    <x v="10"/>
    <x v="1"/>
    <x v="9"/>
    <x v="10"/>
    <x v="0"/>
    <x v="1"/>
    <n v="0.16756655200000001"/>
  </r>
  <r>
    <x v="0"/>
    <x v="11"/>
    <x v="1"/>
    <x v="9"/>
    <x v="10"/>
    <x v="0"/>
    <x v="1"/>
    <n v="1"/>
  </r>
  <r>
    <x v="0"/>
    <x v="8"/>
    <x v="1"/>
    <x v="9"/>
    <x v="11"/>
    <x v="0"/>
    <x v="1"/>
    <n v="1.036503121"/>
  </r>
  <r>
    <x v="0"/>
    <x v="9"/>
    <x v="1"/>
    <x v="9"/>
    <x v="11"/>
    <x v="0"/>
    <x v="1"/>
    <n v="5180.6864999999998"/>
  </r>
  <r>
    <x v="0"/>
    <x v="10"/>
    <x v="1"/>
    <x v="9"/>
    <x v="11"/>
    <x v="0"/>
    <x v="1"/>
    <n v="5.3697980000000003E-3"/>
  </r>
  <r>
    <x v="0"/>
    <x v="11"/>
    <x v="1"/>
    <x v="9"/>
    <x v="11"/>
    <x v="0"/>
    <x v="1"/>
    <n v="1"/>
  </r>
  <r>
    <x v="0"/>
    <x v="8"/>
    <x v="1"/>
    <x v="9"/>
    <x v="12"/>
    <x v="0"/>
    <x v="1"/>
    <n v="1.0704570879999999"/>
  </r>
  <r>
    <x v="0"/>
    <x v="9"/>
    <x v="1"/>
    <x v="9"/>
    <x v="12"/>
    <x v="0"/>
    <x v="1"/>
    <n v="242699.69"/>
  </r>
  <r>
    <x v="0"/>
    <x v="10"/>
    <x v="1"/>
    <x v="9"/>
    <x v="12"/>
    <x v="0"/>
    <x v="1"/>
    <n v="0.25979960499999999"/>
  </r>
  <r>
    <x v="0"/>
    <x v="11"/>
    <x v="1"/>
    <x v="9"/>
    <x v="12"/>
    <x v="0"/>
    <x v="1"/>
    <n v="1"/>
  </r>
  <r>
    <x v="0"/>
    <x v="8"/>
    <x v="1"/>
    <x v="9"/>
    <x v="13"/>
    <x v="0"/>
    <x v="1"/>
    <n v="1.0710483550000001"/>
  </r>
  <r>
    <x v="0"/>
    <x v="9"/>
    <x v="1"/>
    <x v="9"/>
    <x v="13"/>
    <x v="0"/>
    <x v="1"/>
    <n v="25744.041000000001"/>
  </r>
  <r>
    <x v="0"/>
    <x v="10"/>
    <x v="1"/>
    <x v="9"/>
    <x v="13"/>
    <x v="0"/>
    <x v="1"/>
    <n v="2.7573112E-2"/>
  </r>
  <r>
    <x v="0"/>
    <x v="11"/>
    <x v="1"/>
    <x v="9"/>
    <x v="13"/>
    <x v="0"/>
    <x v="1"/>
    <n v="1"/>
  </r>
  <r>
    <x v="0"/>
    <x v="8"/>
    <x v="1"/>
    <x v="9"/>
    <x v="14"/>
    <x v="0"/>
    <x v="1"/>
    <n v="1.026347143"/>
  </r>
  <r>
    <x v="0"/>
    <x v="9"/>
    <x v="1"/>
    <x v="9"/>
    <x v="14"/>
    <x v="0"/>
    <x v="1"/>
    <n v="9909.2068999999992"/>
  </r>
  <r>
    <x v="0"/>
    <x v="10"/>
    <x v="1"/>
    <x v="9"/>
    <x v="14"/>
    <x v="0"/>
    <x v="1"/>
    <n v="1.0170286000000001E-2"/>
  </r>
  <r>
    <x v="0"/>
    <x v="11"/>
    <x v="1"/>
    <x v="9"/>
    <x v="14"/>
    <x v="0"/>
    <x v="1"/>
    <n v="1"/>
  </r>
  <r>
    <x v="0"/>
    <x v="8"/>
    <x v="1"/>
    <x v="9"/>
    <x v="15"/>
    <x v="0"/>
    <x v="1"/>
    <n v="1.0426825150000001"/>
  </r>
  <r>
    <x v="0"/>
    <x v="9"/>
    <x v="1"/>
    <x v="9"/>
    <x v="15"/>
    <x v="0"/>
    <x v="1"/>
    <n v="21814.774000000001"/>
  </r>
  <r>
    <x v="0"/>
    <x v="10"/>
    <x v="1"/>
    <x v="9"/>
    <x v="15"/>
    <x v="0"/>
    <x v="1"/>
    <n v="2.2745884000000001E-2"/>
  </r>
  <r>
    <x v="0"/>
    <x v="11"/>
    <x v="1"/>
    <x v="9"/>
    <x v="15"/>
    <x v="0"/>
    <x v="1"/>
    <n v="1"/>
  </r>
  <r>
    <x v="0"/>
    <x v="8"/>
    <x v="1"/>
    <x v="9"/>
    <x v="16"/>
    <x v="0"/>
    <x v="1"/>
    <n v="1.0365199789999999"/>
  </r>
  <r>
    <x v="0"/>
    <x v="9"/>
    <x v="1"/>
    <x v="9"/>
    <x v="16"/>
    <x v="0"/>
    <x v="1"/>
    <n v="4045.2999"/>
  </r>
  <r>
    <x v="0"/>
    <x v="10"/>
    <x v="1"/>
    <x v="9"/>
    <x v="16"/>
    <x v="0"/>
    <x v="1"/>
    <n v="4.193034E-3"/>
  </r>
  <r>
    <x v="0"/>
    <x v="11"/>
    <x v="1"/>
    <x v="9"/>
    <x v="16"/>
    <x v="0"/>
    <x v="1"/>
    <n v="1"/>
  </r>
  <r>
    <x v="0"/>
    <x v="8"/>
    <x v="1"/>
    <x v="9"/>
    <x v="17"/>
    <x v="0"/>
    <x v="1"/>
    <n v="1.039644147"/>
  </r>
  <r>
    <x v="0"/>
    <x v="9"/>
    <x v="1"/>
    <x v="9"/>
    <x v="17"/>
    <x v="0"/>
    <x v="1"/>
    <n v="27083.643"/>
  </r>
  <r>
    <x v="0"/>
    <x v="10"/>
    <x v="1"/>
    <x v="9"/>
    <x v="17"/>
    <x v="0"/>
    <x v="1"/>
    <n v="2.8157351000000001E-2"/>
  </r>
  <r>
    <x v="0"/>
    <x v="11"/>
    <x v="1"/>
    <x v="9"/>
    <x v="17"/>
    <x v="0"/>
    <x v="1"/>
    <n v="1"/>
  </r>
  <r>
    <x v="0"/>
    <x v="8"/>
    <x v="1"/>
    <x v="9"/>
    <x v="18"/>
    <x v="0"/>
    <x v="1"/>
    <n v="1.065943654"/>
  </r>
  <r>
    <x v="0"/>
    <x v="9"/>
    <x v="1"/>
    <x v="9"/>
    <x v="18"/>
    <x v="0"/>
    <x v="1"/>
    <n v="16167.766"/>
  </r>
  <r>
    <x v="0"/>
    <x v="10"/>
    <x v="1"/>
    <x v="9"/>
    <x v="18"/>
    <x v="0"/>
    <x v="1"/>
    <n v="1.7233927999999999E-2"/>
  </r>
  <r>
    <x v="0"/>
    <x v="11"/>
    <x v="1"/>
    <x v="9"/>
    <x v="18"/>
    <x v="0"/>
    <x v="1"/>
    <n v="1"/>
  </r>
  <r>
    <x v="0"/>
    <x v="8"/>
    <x v="1"/>
    <x v="9"/>
    <x v="19"/>
    <x v="0"/>
    <x v="1"/>
    <n v="1.1132069550000001"/>
  </r>
  <r>
    <x v="0"/>
    <x v="9"/>
    <x v="1"/>
    <x v="9"/>
    <x v="19"/>
    <x v="0"/>
    <x v="1"/>
    <n v="271440.48"/>
  </r>
  <r>
    <x v="0"/>
    <x v="10"/>
    <x v="1"/>
    <x v="9"/>
    <x v="19"/>
    <x v="0"/>
    <x v="1"/>
    <n v="0.30216943499999999"/>
  </r>
  <r>
    <x v="0"/>
    <x v="11"/>
    <x v="1"/>
    <x v="9"/>
    <x v="19"/>
    <x v="0"/>
    <x v="1"/>
    <n v="1"/>
  </r>
  <r>
    <x v="0"/>
    <x v="8"/>
    <x v="1"/>
    <x v="9"/>
    <x v="20"/>
    <x v="0"/>
    <x v="1"/>
    <n v="1.0027393520000001"/>
  </r>
  <r>
    <x v="0"/>
    <x v="9"/>
    <x v="1"/>
    <x v="9"/>
    <x v="20"/>
    <x v="0"/>
    <x v="1"/>
    <n v="41.612161123999996"/>
  </r>
  <r>
    <x v="0"/>
    <x v="10"/>
    <x v="1"/>
    <x v="9"/>
    <x v="20"/>
    <x v="0"/>
    <x v="1"/>
    <n v="4.1726E-5"/>
  </r>
  <r>
    <x v="0"/>
    <x v="11"/>
    <x v="1"/>
    <x v="9"/>
    <x v="20"/>
    <x v="0"/>
    <x v="1"/>
    <n v="1"/>
  </r>
  <r>
    <x v="0"/>
    <x v="8"/>
    <x v="1"/>
    <x v="9"/>
    <x v="21"/>
    <x v="0"/>
    <x v="1"/>
    <n v="1.0788103469999999"/>
  </r>
  <r>
    <x v="0"/>
    <x v="9"/>
    <x v="1"/>
    <x v="9"/>
    <x v="21"/>
    <x v="0"/>
    <x v="1"/>
    <n v="442.66075000000001"/>
  </r>
  <r>
    <x v="0"/>
    <x v="10"/>
    <x v="1"/>
    <x v="9"/>
    <x v="21"/>
    <x v="0"/>
    <x v="1"/>
    <n v="4.7754699999999999E-4"/>
  </r>
  <r>
    <x v="0"/>
    <x v="11"/>
    <x v="1"/>
    <x v="9"/>
    <x v="21"/>
    <x v="0"/>
    <x v="1"/>
    <n v="1"/>
  </r>
  <r>
    <x v="0"/>
    <x v="8"/>
    <x v="1"/>
    <x v="9"/>
    <x v="32"/>
    <x v="0"/>
    <x v="1"/>
    <n v="1"/>
  </r>
  <r>
    <x v="0"/>
    <x v="9"/>
    <x v="1"/>
    <x v="9"/>
    <x v="32"/>
    <x v="0"/>
    <x v="1"/>
    <n v="0"/>
  </r>
  <r>
    <x v="0"/>
    <x v="10"/>
    <x v="1"/>
    <x v="9"/>
    <x v="32"/>
    <x v="0"/>
    <x v="1"/>
    <n v="0"/>
  </r>
  <r>
    <x v="0"/>
    <x v="11"/>
    <x v="1"/>
    <x v="9"/>
    <x v="32"/>
    <x v="0"/>
    <x v="1"/>
    <n v="1"/>
  </r>
  <r>
    <x v="0"/>
    <x v="8"/>
    <x v="1"/>
    <x v="10"/>
    <x v="10"/>
    <x v="0"/>
    <x v="1"/>
    <n v="1.009666532"/>
  </r>
  <r>
    <x v="0"/>
    <x v="9"/>
    <x v="1"/>
    <x v="10"/>
    <x v="10"/>
    <x v="0"/>
    <x v="1"/>
    <n v="203691.45"/>
  </r>
  <r>
    <x v="0"/>
    <x v="10"/>
    <x v="1"/>
    <x v="10"/>
    <x v="10"/>
    <x v="0"/>
    <x v="1"/>
    <n v="0.205660436"/>
  </r>
  <r>
    <x v="0"/>
    <x v="11"/>
    <x v="1"/>
    <x v="10"/>
    <x v="10"/>
    <x v="0"/>
    <x v="1"/>
    <n v="1"/>
  </r>
  <r>
    <x v="0"/>
    <x v="8"/>
    <x v="1"/>
    <x v="10"/>
    <x v="11"/>
    <x v="0"/>
    <x v="1"/>
    <n v="1.0213607650000001"/>
  </r>
  <r>
    <x v="0"/>
    <x v="9"/>
    <x v="1"/>
    <x v="10"/>
    <x v="11"/>
    <x v="0"/>
    <x v="1"/>
    <n v="266.47426000000002"/>
  </r>
  <r>
    <x v="0"/>
    <x v="10"/>
    <x v="1"/>
    <x v="10"/>
    <x v="11"/>
    <x v="0"/>
    <x v="1"/>
    <n v="2.7216600000000001E-4"/>
  </r>
  <r>
    <x v="0"/>
    <x v="11"/>
    <x v="1"/>
    <x v="10"/>
    <x v="11"/>
    <x v="0"/>
    <x v="1"/>
    <n v="1"/>
  </r>
  <r>
    <x v="0"/>
    <x v="8"/>
    <x v="1"/>
    <x v="10"/>
    <x v="12"/>
    <x v="0"/>
    <x v="1"/>
    <n v="1.024571481"/>
  </r>
  <r>
    <x v="0"/>
    <x v="9"/>
    <x v="1"/>
    <x v="10"/>
    <x v="12"/>
    <x v="0"/>
    <x v="1"/>
    <n v="55040.53"/>
  </r>
  <r>
    <x v="0"/>
    <x v="10"/>
    <x v="1"/>
    <x v="10"/>
    <x v="12"/>
    <x v="0"/>
    <x v="1"/>
    <n v="5.6392957000000001E-2"/>
  </r>
  <r>
    <x v="0"/>
    <x v="11"/>
    <x v="1"/>
    <x v="10"/>
    <x v="12"/>
    <x v="0"/>
    <x v="1"/>
    <n v="1"/>
  </r>
  <r>
    <x v="0"/>
    <x v="8"/>
    <x v="1"/>
    <x v="10"/>
    <x v="13"/>
    <x v="0"/>
    <x v="1"/>
    <n v="1.0353235119999999"/>
  </r>
  <r>
    <x v="0"/>
    <x v="9"/>
    <x v="1"/>
    <x v="10"/>
    <x v="13"/>
    <x v="0"/>
    <x v="1"/>
    <n v="13896.796"/>
  </r>
  <r>
    <x v="0"/>
    <x v="10"/>
    <x v="1"/>
    <x v="10"/>
    <x v="13"/>
    <x v="0"/>
    <x v="1"/>
    <n v="1.438768E-2"/>
  </r>
  <r>
    <x v="0"/>
    <x v="11"/>
    <x v="1"/>
    <x v="10"/>
    <x v="13"/>
    <x v="0"/>
    <x v="1"/>
    <n v="1"/>
  </r>
  <r>
    <x v="0"/>
    <x v="8"/>
    <x v="1"/>
    <x v="10"/>
    <x v="14"/>
    <x v="0"/>
    <x v="1"/>
    <n v="1.0210364629999999"/>
  </r>
  <r>
    <x v="0"/>
    <x v="9"/>
    <x v="1"/>
    <x v="10"/>
    <x v="14"/>
    <x v="0"/>
    <x v="1"/>
    <n v="32573.876"/>
  </r>
  <r>
    <x v="0"/>
    <x v="10"/>
    <x v="1"/>
    <x v="10"/>
    <x v="14"/>
    <x v="0"/>
    <x v="1"/>
    <n v="3.3259114999999999E-2"/>
  </r>
  <r>
    <x v="0"/>
    <x v="11"/>
    <x v="1"/>
    <x v="10"/>
    <x v="14"/>
    <x v="0"/>
    <x v="1"/>
    <n v="1"/>
  </r>
  <r>
    <x v="0"/>
    <x v="8"/>
    <x v="1"/>
    <x v="10"/>
    <x v="15"/>
    <x v="0"/>
    <x v="1"/>
    <n v="1.0120264880000001"/>
  </r>
  <r>
    <x v="0"/>
    <x v="9"/>
    <x v="1"/>
    <x v="10"/>
    <x v="15"/>
    <x v="0"/>
    <x v="1"/>
    <n v="24788.971000000001"/>
  </r>
  <r>
    <x v="0"/>
    <x v="10"/>
    <x v="1"/>
    <x v="10"/>
    <x v="15"/>
    <x v="0"/>
    <x v="1"/>
    <n v="2.5087096E-2"/>
  </r>
  <r>
    <x v="0"/>
    <x v="11"/>
    <x v="1"/>
    <x v="10"/>
    <x v="15"/>
    <x v="0"/>
    <x v="1"/>
    <n v="1"/>
  </r>
  <r>
    <x v="0"/>
    <x v="8"/>
    <x v="1"/>
    <x v="10"/>
    <x v="16"/>
    <x v="0"/>
    <x v="1"/>
    <n v="1.190235798"/>
  </r>
  <r>
    <x v="0"/>
    <x v="9"/>
    <x v="1"/>
    <x v="10"/>
    <x v="16"/>
    <x v="0"/>
    <x v="1"/>
    <n v="27.327351977999999"/>
  </r>
  <r>
    <x v="0"/>
    <x v="10"/>
    <x v="1"/>
    <x v="10"/>
    <x v="16"/>
    <x v="0"/>
    <x v="1"/>
    <n v="3.2526E-5"/>
  </r>
  <r>
    <x v="0"/>
    <x v="11"/>
    <x v="1"/>
    <x v="10"/>
    <x v="16"/>
    <x v="0"/>
    <x v="1"/>
    <n v="1"/>
  </r>
  <r>
    <x v="0"/>
    <x v="8"/>
    <x v="1"/>
    <x v="10"/>
    <x v="17"/>
    <x v="0"/>
    <x v="1"/>
    <n v="1.0450847400000001"/>
  </r>
  <r>
    <x v="0"/>
    <x v="9"/>
    <x v="1"/>
    <x v="10"/>
    <x v="17"/>
    <x v="0"/>
    <x v="1"/>
    <n v="69718.224000000002"/>
  </r>
  <r>
    <x v="0"/>
    <x v="10"/>
    <x v="1"/>
    <x v="10"/>
    <x v="17"/>
    <x v="0"/>
    <x v="1"/>
    <n v="7.2861451999999993E-2"/>
  </r>
  <r>
    <x v="0"/>
    <x v="11"/>
    <x v="1"/>
    <x v="10"/>
    <x v="17"/>
    <x v="0"/>
    <x v="1"/>
    <n v="1"/>
  </r>
  <r>
    <x v="0"/>
    <x v="8"/>
    <x v="1"/>
    <x v="10"/>
    <x v="18"/>
    <x v="0"/>
    <x v="1"/>
    <n v="1.048817385"/>
  </r>
  <r>
    <x v="0"/>
    <x v="9"/>
    <x v="1"/>
    <x v="10"/>
    <x v="18"/>
    <x v="0"/>
    <x v="1"/>
    <n v="7634.1508000000003"/>
  </r>
  <r>
    <x v="0"/>
    <x v="10"/>
    <x v="1"/>
    <x v="10"/>
    <x v="18"/>
    <x v="0"/>
    <x v="1"/>
    <n v="8.0068299999999995E-3"/>
  </r>
  <r>
    <x v="0"/>
    <x v="11"/>
    <x v="1"/>
    <x v="10"/>
    <x v="18"/>
    <x v="0"/>
    <x v="1"/>
    <n v="1"/>
  </r>
  <r>
    <x v="0"/>
    <x v="8"/>
    <x v="1"/>
    <x v="10"/>
    <x v="19"/>
    <x v="0"/>
    <x v="1"/>
    <n v="1.035833674"/>
  </r>
  <r>
    <x v="0"/>
    <x v="9"/>
    <x v="1"/>
    <x v="10"/>
    <x v="19"/>
    <x v="0"/>
    <x v="1"/>
    <n v="297599.53999999998"/>
  </r>
  <r>
    <x v="0"/>
    <x v="10"/>
    <x v="1"/>
    <x v="10"/>
    <x v="19"/>
    <x v="0"/>
    <x v="1"/>
    <n v="0.30826362200000001"/>
  </r>
  <r>
    <x v="0"/>
    <x v="11"/>
    <x v="1"/>
    <x v="10"/>
    <x v="19"/>
    <x v="0"/>
    <x v="1"/>
    <n v="1"/>
  </r>
  <r>
    <x v="0"/>
    <x v="8"/>
    <x v="1"/>
    <x v="10"/>
    <x v="20"/>
    <x v="0"/>
    <x v="1"/>
    <n v="1.0008511659999999"/>
  </r>
  <r>
    <x v="0"/>
    <x v="9"/>
    <x v="1"/>
    <x v="10"/>
    <x v="20"/>
    <x v="0"/>
    <x v="1"/>
    <n v="234.98946000000001"/>
  </r>
  <r>
    <x v="0"/>
    <x v="10"/>
    <x v="1"/>
    <x v="10"/>
    <x v="20"/>
    <x v="0"/>
    <x v="1"/>
    <n v="2.3518899999999999E-4"/>
  </r>
  <r>
    <x v="0"/>
    <x v="11"/>
    <x v="1"/>
    <x v="10"/>
    <x v="20"/>
    <x v="0"/>
    <x v="1"/>
    <n v="1"/>
  </r>
  <r>
    <x v="0"/>
    <x v="8"/>
    <x v="1"/>
    <x v="10"/>
    <x v="21"/>
    <x v="0"/>
    <x v="1"/>
    <n v="1.0154415349999999"/>
  </r>
  <r>
    <x v="0"/>
    <x v="9"/>
    <x v="1"/>
    <x v="10"/>
    <x v="21"/>
    <x v="0"/>
    <x v="1"/>
    <n v="42301.902000000002"/>
  </r>
  <r>
    <x v="0"/>
    <x v="10"/>
    <x v="1"/>
    <x v="10"/>
    <x v="21"/>
    <x v="0"/>
    <x v="1"/>
    <n v="4.2955107999999999E-2"/>
  </r>
  <r>
    <x v="0"/>
    <x v="11"/>
    <x v="1"/>
    <x v="10"/>
    <x v="21"/>
    <x v="0"/>
    <x v="1"/>
    <n v="1"/>
  </r>
  <r>
    <x v="0"/>
    <x v="8"/>
    <x v="1"/>
    <x v="10"/>
    <x v="32"/>
    <x v="0"/>
    <x v="1"/>
    <n v="1"/>
  </r>
  <r>
    <x v="0"/>
    <x v="9"/>
    <x v="1"/>
    <x v="10"/>
    <x v="32"/>
    <x v="0"/>
    <x v="1"/>
    <n v="0"/>
  </r>
  <r>
    <x v="0"/>
    <x v="10"/>
    <x v="1"/>
    <x v="10"/>
    <x v="32"/>
    <x v="0"/>
    <x v="1"/>
    <n v="0"/>
  </r>
  <r>
    <x v="0"/>
    <x v="11"/>
    <x v="1"/>
    <x v="10"/>
    <x v="32"/>
    <x v="0"/>
    <x v="1"/>
    <n v="1"/>
  </r>
  <r>
    <x v="0"/>
    <x v="8"/>
    <x v="1"/>
    <x v="11"/>
    <x v="10"/>
    <x v="0"/>
    <x v="1"/>
    <n v="1.0571585610000001"/>
  </r>
  <r>
    <x v="0"/>
    <x v="9"/>
    <x v="1"/>
    <x v="11"/>
    <x v="10"/>
    <x v="0"/>
    <x v="1"/>
    <n v="25743.022000000001"/>
  </r>
  <r>
    <x v="0"/>
    <x v="10"/>
    <x v="1"/>
    <x v="11"/>
    <x v="10"/>
    <x v="0"/>
    <x v="1"/>
    <n v="8.1886979999999995E-3"/>
  </r>
  <r>
    <x v="0"/>
    <x v="11"/>
    <x v="1"/>
    <x v="11"/>
    <x v="10"/>
    <x v="0"/>
    <x v="1"/>
    <n v="1"/>
  </r>
  <r>
    <x v="0"/>
    <x v="8"/>
    <x v="1"/>
    <x v="11"/>
    <x v="11"/>
    <x v="0"/>
    <x v="1"/>
    <n v="1.0989306050000001"/>
  </r>
  <r>
    <x v="0"/>
    <x v="9"/>
    <x v="1"/>
    <x v="11"/>
    <x v="11"/>
    <x v="0"/>
    <x v="1"/>
    <n v="83829.438999999998"/>
  </r>
  <r>
    <x v="0"/>
    <x v="10"/>
    <x v="1"/>
    <x v="11"/>
    <x v="11"/>
    <x v="0"/>
    <x v="1"/>
    <n v="4.8025771000000002E-2"/>
  </r>
  <r>
    <x v="0"/>
    <x v="11"/>
    <x v="1"/>
    <x v="11"/>
    <x v="11"/>
    <x v="0"/>
    <x v="1"/>
    <n v="1"/>
  </r>
  <r>
    <x v="0"/>
    <x v="8"/>
    <x v="1"/>
    <x v="11"/>
    <x v="12"/>
    <x v="0"/>
    <x v="1"/>
    <n v="1.0619617459999999"/>
  </r>
  <r>
    <x v="0"/>
    <x v="9"/>
    <x v="1"/>
    <x v="11"/>
    <x v="12"/>
    <x v="0"/>
    <x v="1"/>
    <n v="49760.493999999999"/>
  </r>
  <r>
    <x v="0"/>
    <x v="10"/>
    <x v="1"/>
    <x v="11"/>
    <x v="12"/>
    <x v="0"/>
    <x v="1"/>
    <n v="1.2769389000000001E-2"/>
  </r>
  <r>
    <x v="0"/>
    <x v="11"/>
    <x v="1"/>
    <x v="11"/>
    <x v="12"/>
    <x v="0"/>
    <x v="1"/>
    <n v="1"/>
  </r>
  <r>
    <x v="0"/>
    <x v="8"/>
    <x v="1"/>
    <x v="11"/>
    <x v="13"/>
    <x v="0"/>
    <x v="1"/>
    <n v="1.1423673059999999"/>
  </r>
  <r>
    <x v="0"/>
    <x v="9"/>
    <x v="1"/>
    <x v="11"/>
    <x v="13"/>
    <x v="0"/>
    <x v="1"/>
    <n v="1876.6527000000001"/>
  </r>
  <r>
    <x v="0"/>
    <x v="10"/>
    <x v="1"/>
    <x v="11"/>
    <x v="13"/>
    <x v="0"/>
    <x v="1"/>
    <n v="8.9450390000000005E-2"/>
  </r>
  <r>
    <x v="0"/>
    <x v="11"/>
    <x v="1"/>
    <x v="11"/>
    <x v="13"/>
    <x v="0"/>
    <x v="1"/>
    <n v="1"/>
  </r>
  <r>
    <x v="0"/>
    <x v="8"/>
    <x v="1"/>
    <x v="11"/>
    <x v="14"/>
    <x v="0"/>
    <x v="1"/>
    <n v="1.081500318"/>
  </r>
  <r>
    <x v="0"/>
    <x v="9"/>
    <x v="1"/>
    <x v="11"/>
    <x v="14"/>
    <x v="0"/>
    <x v="1"/>
    <n v="56254.158000000003"/>
  </r>
  <r>
    <x v="0"/>
    <x v="10"/>
    <x v="1"/>
    <x v="11"/>
    <x v="14"/>
    <x v="0"/>
    <x v="1"/>
    <n v="3.1402892000000002E-2"/>
  </r>
  <r>
    <x v="0"/>
    <x v="11"/>
    <x v="1"/>
    <x v="11"/>
    <x v="14"/>
    <x v="0"/>
    <x v="1"/>
    <n v="1"/>
  </r>
  <r>
    <x v="0"/>
    <x v="8"/>
    <x v="1"/>
    <x v="11"/>
    <x v="15"/>
    <x v="0"/>
    <x v="1"/>
    <n v="1.094329117"/>
  </r>
  <r>
    <x v="0"/>
    <x v="9"/>
    <x v="1"/>
    <x v="11"/>
    <x v="15"/>
    <x v="0"/>
    <x v="1"/>
    <n v="1148383.3999999999"/>
  </r>
  <r>
    <x v="0"/>
    <x v="10"/>
    <x v="1"/>
    <x v="11"/>
    <x v="15"/>
    <x v="0"/>
    <x v="1"/>
    <n v="4.3637434000000003E-2"/>
  </r>
  <r>
    <x v="0"/>
    <x v="11"/>
    <x v="1"/>
    <x v="11"/>
    <x v="15"/>
    <x v="0"/>
    <x v="1"/>
    <n v="1"/>
  </r>
  <r>
    <x v="0"/>
    <x v="8"/>
    <x v="1"/>
    <x v="11"/>
    <x v="16"/>
    <x v="0"/>
    <x v="1"/>
    <n v="1.121361007"/>
  </r>
  <r>
    <x v="0"/>
    <x v="9"/>
    <x v="1"/>
    <x v="11"/>
    <x v="16"/>
    <x v="0"/>
    <x v="1"/>
    <n v="257812.58"/>
  </r>
  <r>
    <x v="0"/>
    <x v="10"/>
    <x v="1"/>
    <x v="11"/>
    <x v="16"/>
    <x v="0"/>
    <x v="1"/>
    <n v="6.9417148999999997E-2"/>
  </r>
  <r>
    <x v="0"/>
    <x v="11"/>
    <x v="1"/>
    <x v="11"/>
    <x v="16"/>
    <x v="0"/>
    <x v="1"/>
    <n v="1"/>
  </r>
  <r>
    <x v="0"/>
    <x v="8"/>
    <x v="1"/>
    <x v="11"/>
    <x v="17"/>
    <x v="0"/>
    <x v="1"/>
    <n v="1.0601910430000001"/>
  </r>
  <r>
    <x v="0"/>
    <x v="9"/>
    <x v="1"/>
    <x v="11"/>
    <x v="17"/>
    <x v="0"/>
    <x v="1"/>
    <n v="32924.531999999999"/>
  </r>
  <r>
    <x v="0"/>
    <x v="10"/>
    <x v="1"/>
    <x v="11"/>
    <x v="17"/>
    <x v="0"/>
    <x v="1"/>
    <n v="1.1080708999999999E-2"/>
  </r>
  <r>
    <x v="0"/>
    <x v="11"/>
    <x v="1"/>
    <x v="11"/>
    <x v="17"/>
    <x v="0"/>
    <x v="1"/>
    <n v="1"/>
  </r>
  <r>
    <x v="0"/>
    <x v="8"/>
    <x v="1"/>
    <x v="11"/>
    <x v="18"/>
    <x v="0"/>
    <x v="1"/>
    <n v="1.1090851740000001"/>
  </r>
  <r>
    <x v="0"/>
    <x v="9"/>
    <x v="1"/>
    <x v="11"/>
    <x v="18"/>
    <x v="0"/>
    <x v="1"/>
    <n v="12916.744000000001"/>
  </r>
  <r>
    <x v="0"/>
    <x v="10"/>
    <x v="1"/>
    <x v="11"/>
    <x v="18"/>
    <x v="0"/>
    <x v="1"/>
    <n v="5.7709958999999998E-2"/>
  </r>
  <r>
    <x v="0"/>
    <x v="11"/>
    <x v="1"/>
    <x v="11"/>
    <x v="18"/>
    <x v="0"/>
    <x v="1"/>
    <n v="1"/>
  </r>
  <r>
    <x v="0"/>
    <x v="8"/>
    <x v="1"/>
    <x v="11"/>
    <x v="19"/>
    <x v="0"/>
    <x v="1"/>
    <n v="1.098281675"/>
  </r>
  <r>
    <x v="0"/>
    <x v="9"/>
    <x v="1"/>
    <x v="11"/>
    <x v="19"/>
    <x v="0"/>
    <x v="1"/>
    <n v="84226.167000000001"/>
  </r>
  <r>
    <x v="0"/>
    <x v="10"/>
    <x v="1"/>
    <x v="11"/>
    <x v="19"/>
    <x v="0"/>
    <x v="1"/>
    <n v="4.7406901000000001E-2"/>
  </r>
  <r>
    <x v="0"/>
    <x v="11"/>
    <x v="1"/>
    <x v="11"/>
    <x v="19"/>
    <x v="0"/>
    <x v="1"/>
    <n v="1"/>
  </r>
  <r>
    <x v="0"/>
    <x v="8"/>
    <x v="1"/>
    <x v="11"/>
    <x v="20"/>
    <x v="0"/>
    <x v="1"/>
    <n v="1.0494636580000001"/>
  </r>
  <r>
    <x v="0"/>
    <x v="9"/>
    <x v="1"/>
    <x v="11"/>
    <x v="20"/>
    <x v="0"/>
    <x v="1"/>
    <n v="0.55388422999999998"/>
  </r>
  <r>
    <x v="0"/>
    <x v="10"/>
    <x v="1"/>
    <x v="11"/>
    <x v="20"/>
    <x v="0"/>
    <x v="1"/>
    <n v="8.5024000000000005E-4"/>
  </r>
  <r>
    <x v="0"/>
    <x v="11"/>
    <x v="1"/>
    <x v="11"/>
    <x v="20"/>
    <x v="0"/>
    <x v="1"/>
    <n v="1"/>
  </r>
  <r>
    <x v="0"/>
    <x v="8"/>
    <x v="1"/>
    <x v="11"/>
    <x v="21"/>
    <x v="0"/>
    <x v="1"/>
    <n v="1.0563789240000001"/>
  </r>
  <r>
    <x v="0"/>
    <x v="9"/>
    <x v="1"/>
    <x v="11"/>
    <x v="21"/>
    <x v="0"/>
    <x v="1"/>
    <n v="2627.5387000000001"/>
  </r>
  <r>
    <x v="0"/>
    <x v="10"/>
    <x v="1"/>
    <x v="11"/>
    <x v="21"/>
    <x v="0"/>
    <x v="1"/>
    <n v="7.4451760000000004E-3"/>
  </r>
  <r>
    <x v="0"/>
    <x v="11"/>
    <x v="1"/>
    <x v="11"/>
    <x v="21"/>
    <x v="0"/>
    <x v="1"/>
    <n v="1"/>
  </r>
  <r>
    <x v="0"/>
    <x v="8"/>
    <x v="1"/>
    <x v="11"/>
    <x v="32"/>
    <x v="0"/>
    <x v="1"/>
    <n v="1.04857212"/>
  </r>
  <r>
    <x v="0"/>
    <x v="9"/>
    <x v="1"/>
    <x v="11"/>
    <x v="32"/>
    <x v="0"/>
    <x v="1"/>
    <n v="0"/>
  </r>
  <r>
    <x v="0"/>
    <x v="10"/>
    <x v="1"/>
    <x v="11"/>
    <x v="32"/>
    <x v="0"/>
    <x v="1"/>
    <n v="0"/>
  </r>
  <r>
    <x v="0"/>
    <x v="11"/>
    <x v="1"/>
    <x v="11"/>
    <x v="32"/>
    <x v="0"/>
    <x v="1"/>
    <n v="1"/>
  </r>
  <r>
    <x v="0"/>
    <x v="8"/>
    <x v="1"/>
    <x v="12"/>
    <x v="10"/>
    <x v="0"/>
    <x v="1"/>
    <n v="0.99681249400000005"/>
  </r>
  <r>
    <x v="0"/>
    <x v="9"/>
    <x v="1"/>
    <x v="12"/>
    <x v="10"/>
    <x v="0"/>
    <x v="1"/>
    <n v="142787.60999999999"/>
  </r>
  <r>
    <x v="0"/>
    <x v="10"/>
    <x v="1"/>
    <x v="12"/>
    <x v="10"/>
    <x v="0"/>
    <x v="1"/>
    <n v="0.14233247800000001"/>
  </r>
  <r>
    <x v="0"/>
    <x v="11"/>
    <x v="1"/>
    <x v="12"/>
    <x v="10"/>
    <x v="0"/>
    <x v="1"/>
    <n v="1"/>
  </r>
  <r>
    <x v="0"/>
    <x v="8"/>
    <x v="1"/>
    <x v="12"/>
    <x v="11"/>
    <x v="0"/>
    <x v="1"/>
    <n v="1.057039676"/>
  </r>
  <r>
    <x v="0"/>
    <x v="9"/>
    <x v="1"/>
    <x v="12"/>
    <x v="11"/>
    <x v="0"/>
    <x v="1"/>
    <n v="29666.628000000001"/>
  </r>
  <r>
    <x v="0"/>
    <x v="10"/>
    <x v="1"/>
    <x v="12"/>
    <x v="11"/>
    <x v="0"/>
    <x v="1"/>
    <n v="3.1358802999999998E-2"/>
  </r>
  <r>
    <x v="0"/>
    <x v="11"/>
    <x v="1"/>
    <x v="12"/>
    <x v="11"/>
    <x v="0"/>
    <x v="1"/>
    <n v="1"/>
  </r>
  <r>
    <x v="0"/>
    <x v="8"/>
    <x v="1"/>
    <x v="12"/>
    <x v="12"/>
    <x v="0"/>
    <x v="1"/>
    <n v="1.047493416"/>
  </r>
  <r>
    <x v="0"/>
    <x v="9"/>
    <x v="1"/>
    <x v="12"/>
    <x v="12"/>
    <x v="0"/>
    <x v="1"/>
    <n v="372133.14"/>
  </r>
  <r>
    <x v="0"/>
    <x v="10"/>
    <x v="1"/>
    <x v="12"/>
    <x v="12"/>
    <x v="0"/>
    <x v="1"/>
    <n v="0.38980701400000001"/>
  </r>
  <r>
    <x v="0"/>
    <x v="11"/>
    <x v="1"/>
    <x v="12"/>
    <x v="12"/>
    <x v="0"/>
    <x v="1"/>
    <n v="1"/>
  </r>
  <r>
    <x v="0"/>
    <x v="8"/>
    <x v="1"/>
    <x v="12"/>
    <x v="13"/>
    <x v="0"/>
    <x v="1"/>
    <n v="1.244838404"/>
  </r>
  <r>
    <x v="0"/>
    <x v="9"/>
    <x v="1"/>
    <x v="12"/>
    <x v="13"/>
    <x v="0"/>
    <x v="1"/>
    <n v="3217.2039"/>
  </r>
  <r>
    <x v="0"/>
    <x v="10"/>
    <x v="1"/>
    <x v="12"/>
    <x v="13"/>
    <x v="0"/>
    <x v="1"/>
    <n v="4.0048990000000001E-3"/>
  </r>
  <r>
    <x v="0"/>
    <x v="11"/>
    <x v="1"/>
    <x v="12"/>
    <x v="13"/>
    <x v="0"/>
    <x v="1"/>
    <n v="1"/>
  </r>
  <r>
    <x v="0"/>
    <x v="8"/>
    <x v="1"/>
    <x v="12"/>
    <x v="14"/>
    <x v="0"/>
    <x v="1"/>
    <n v="1.189471685"/>
  </r>
  <r>
    <x v="0"/>
    <x v="9"/>
    <x v="1"/>
    <x v="12"/>
    <x v="14"/>
    <x v="0"/>
    <x v="1"/>
    <n v="12528.109"/>
  </r>
  <r>
    <x v="0"/>
    <x v="10"/>
    <x v="1"/>
    <x v="12"/>
    <x v="14"/>
    <x v="0"/>
    <x v="1"/>
    <n v="1.4901831000000001E-2"/>
  </r>
  <r>
    <x v="0"/>
    <x v="11"/>
    <x v="1"/>
    <x v="12"/>
    <x v="14"/>
    <x v="0"/>
    <x v="1"/>
    <n v="1"/>
  </r>
  <r>
    <x v="0"/>
    <x v="8"/>
    <x v="1"/>
    <x v="12"/>
    <x v="15"/>
    <x v="0"/>
    <x v="1"/>
    <n v="1.1375966500000001"/>
  </r>
  <r>
    <x v="0"/>
    <x v="9"/>
    <x v="1"/>
    <x v="12"/>
    <x v="15"/>
    <x v="0"/>
    <x v="1"/>
    <n v="76675.289000000004"/>
  </r>
  <r>
    <x v="0"/>
    <x v="10"/>
    <x v="1"/>
    <x v="12"/>
    <x v="15"/>
    <x v="0"/>
    <x v="1"/>
    <n v="8.7225551999999998E-2"/>
  </r>
  <r>
    <x v="0"/>
    <x v="11"/>
    <x v="1"/>
    <x v="12"/>
    <x v="15"/>
    <x v="0"/>
    <x v="1"/>
    <n v="1"/>
  </r>
  <r>
    <x v="0"/>
    <x v="8"/>
    <x v="1"/>
    <x v="12"/>
    <x v="16"/>
    <x v="0"/>
    <x v="1"/>
    <n v="1.2152366029999999"/>
  </r>
  <r>
    <x v="0"/>
    <x v="9"/>
    <x v="1"/>
    <x v="12"/>
    <x v="16"/>
    <x v="0"/>
    <x v="1"/>
    <n v="8016.6301000000003"/>
  </r>
  <r>
    <x v="0"/>
    <x v="10"/>
    <x v="1"/>
    <x v="12"/>
    <x v="16"/>
    <x v="0"/>
    <x v="1"/>
    <n v="9.7421020000000007E-3"/>
  </r>
  <r>
    <x v="0"/>
    <x v="11"/>
    <x v="1"/>
    <x v="12"/>
    <x v="16"/>
    <x v="0"/>
    <x v="1"/>
    <n v="1"/>
  </r>
  <r>
    <x v="0"/>
    <x v="8"/>
    <x v="1"/>
    <x v="12"/>
    <x v="17"/>
    <x v="0"/>
    <x v="1"/>
    <n v="1.054963249"/>
  </r>
  <r>
    <x v="0"/>
    <x v="9"/>
    <x v="1"/>
    <x v="12"/>
    <x v="17"/>
    <x v="0"/>
    <x v="1"/>
    <n v="179675.92"/>
  </r>
  <r>
    <x v="0"/>
    <x v="10"/>
    <x v="1"/>
    <x v="12"/>
    <x v="17"/>
    <x v="0"/>
    <x v="1"/>
    <n v="0.18955148999999999"/>
  </r>
  <r>
    <x v="0"/>
    <x v="11"/>
    <x v="1"/>
    <x v="12"/>
    <x v="17"/>
    <x v="0"/>
    <x v="1"/>
    <n v="1"/>
  </r>
  <r>
    <x v="0"/>
    <x v="8"/>
    <x v="1"/>
    <x v="12"/>
    <x v="18"/>
    <x v="0"/>
    <x v="1"/>
    <n v="1.071533356"/>
  </r>
  <r>
    <x v="0"/>
    <x v="9"/>
    <x v="1"/>
    <x v="12"/>
    <x v="18"/>
    <x v="0"/>
    <x v="1"/>
    <n v="69341.572"/>
  </r>
  <r>
    <x v="0"/>
    <x v="10"/>
    <x v="1"/>
    <x v="12"/>
    <x v="18"/>
    <x v="0"/>
    <x v="1"/>
    <n v="7.4301806999999997E-2"/>
  </r>
  <r>
    <x v="0"/>
    <x v="11"/>
    <x v="1"/>
    <x v="12"/>
    <x v="18"/>
    <x v="0"/>
    <x v="1"/>
    <n v="1"/>
  </r>
  <r>
    <x v="0"/>
    <x v="8"/>
    <x v="1"/>
    <x v="12"/>
    <x v="19"/>
    <x v="0"/>
    <x v="1"/>
    <n v="1.134659257"/>
  </r>
  <r>
    <x v="0"/>
    <x v="9"/>
    <x v="1"/>
    <x v="12"/>
    <x v="19"/>
    <x v="0"/>
    <x v="1"/>
    <n v="659478.34"/>
  </r>
  <r>
    <x v="0"/>
    <x v="10"/>
    <x v="1"/>
    <x v="12"/>
    <x v="19"/>
    <x v="0"/>
    <x v="1"/>
    <n v="0.74828319799999998"/>
  </r>
  <r>
    <x v="0"/>
    <x v="11"/>
    <x v="1"/>
    <x v="12"/>
    <x v="19"/>
    <x v="0"/>
    <x v="1"/>
    <n v="1"/>
  </r>
  <r>
    <x v="0"/>
    <x v="8"/>
    <x v="1"/>
    <x v="12"/>
    <x v="20"/>
    <x v="0"/>
    <x v="1"/>
    <n v="1.026091189"/>
  </r>
  <r>
    <x v="0"/>
    <x v="9"/>
    <x v="1"/>
    <x v="12"/>
    <x v="20"/>
    <x v="0"/>
    <x v="1"/>
    <n v="2178.0477999999998"/>
  </r>
  <r>
    <x v="0"/>
    <x v="10"/>
    <x v="1"/>
    <x v="12"/>
    <x v="20"/>
    <x v="0"/>
    <x v="1"/>
    <n v="2.2348759999999998E-3"/>
  </r>
  <r>
    <x v="0"/>
    <x v="11"/>
    <x v="1"/>
    <x v="12"/>
    <x v="20"/>
    <x v="0"/>
    <x v="1"/>
    <n v="1"/>
  </r>
  <r>
    <x v="0"/>
    <x v="8"/>
    <x v="1"/>
    <x v="12"/>
    <x v="21"/>
    <x v="0"/>
    <x v="1"/>
    <n v="1.16776412"/>
  </r>
  <r>
    <x v="0"/>
    <x v="9"/>
    <x v="1"/>
    <x v="12"/>
    <x v="21"/>
    <x v="0"/>
    <x v="1"/>
    <n v="13.409067034"/>
  </r>
  <r>
    <x v="0"/>
    <x v="10"/>
    <x v="1"/>
    <x v="12"/>
    <x v="21"/>
    <x v="0"/>
    <x v="1"/>
    <n v="1.5659E-5"/>
  </r>
  <r>
    <x v="0"/>
    <x v="11"/>
    <x v="1"/>
    <x v="12"/>
    <x v="21"/>
    <x v="0"/>
    <x v="1"/>
    <n v="1"/>
  </r>
  <r>
    <x v="0"/>
    <x v="8"/>
    <x v="1"/>
    <x v="12"/>
    <x v="32"/>
    <x v="0"/>
    <x v="1"/>
    <n v="1"/>
  </r>
  <r>
    <x v="0"/>
    <x v="9"/>
    <x v="1"/>
    <x v="12"/>
    <x v="32"/>
    <x v="0"/>
    <x v="1"/>
    <n v="0"/>
  </r>
  <r>
    <x v="0"/>
    <x v="10"/>
    <x v="1"/>
    <x v="12"/>
    <x v="32"/>
    <x v="0"/>
    <x v="1"/>
    <n v="0"/>
  </r>
  <r>
    <x v="0"/>
    <x v="11"/>
    <x v="1"/>
    <x v="12"/>
    <x v="32"/>
    <x v="0"/>
    <x v="1"/>
    <n v="1"/>
  </r>
  <r>
    <x v="0"/>
    <x v="8"/>
    <x v="1"/>
    <x v="13"/>
    <x v="10"/>
    <x v="0"/>
    <x v="1"/>
    <n v="1.0145671060000001"/>
  </r>
  <r>
    <x v="0"/>
    <x v="9"/>
    <x v="1"/>
    <x v="13"/>
    <x v="10"/>
    <x v="0"/>
    <x v="1"/>
    <n v="1293.2532000000001"/>
  </r>
  <r>
    <x v="0"/>
    <x v="10"/>
    <x v="1"/>
    <x v="13"/>
    <x v="10"/>
    <x v="0"/>
    <x v="1"/>
    <n v="1.3120919999999999E-3"/>
  </r>
  <r>
    <x v="0"/>
    <x v="11"/>
    <x v="1"/>
    <x v="13"/>
    <x v="10"/>
    <x v="0"/>
    <x v="1"/>
    <n v="1"/>
  </r>
  <r>
    <x v="0"/>
    <x v="8"/>
    <x v="1"/>
    <x v="13"/>
    <x v="11"/>
    <x v="0"/>
    <x v="1"/>
    <n v="1.0225221170000001"/>
  </r>
  <r>
    <x v="0"/>
    <x v="9"/>
    <x v="1"/>
    <x v="13"/>
    <x v="11"/>
    <x v="0"/>
    <x v="1"/>
    <n v="3135.7316999999998"/>
  </r>
  <r>
    <x v="0"/>
    <x v="10"/>
    <x v="1"/>
    <x v="13"/>
    <x v="11"/>
    <x v="0"/>
    <x v="1"/>
    <n v="3.2063550000000001E-3"/>
  </r>
  <r>
    <x v="0"/>
    <x v="11"/>
    <x v="1"/>
    <x v="13"/>
    <x v="11"/>
    <x v="0"/>
    <x v="1"/>
    <n v="1"/>
  </r>
  <r>
    <x v="0"/>
    <x v="8"/>
    <x v="1"/>
    <x v="13"/>
    <x v="12"/>
    <x v="0"/>
    <x v="1"/>
    <n v="1.025140242"/>
  </r>
  <r>
    <x v="0"/>
    <x v="9"/>
    <x v="1"/>
    <x v="13"/>
    <x v="12"/>
    <x v="0"/>
    <x v="1"/>
    <n v="3011.8438000000001"/>
  </r>
  <r>
    <x v="0"/>
    <x v="10"/>
    <x v="1"/>
    <x v="13"/>
    <x v="12"/>
    <x v="0"/>
    <x v="1"/>
    <n v="3.0875619999999999E-3"/>
  </r>
  <r>
    <x v="0"/>
    <x v="11"/>
    <x v="1"/>
    <x v="13"/>
    <x v="12"/>
    <x v="0"/>
    <x v="1"/>
    <n v="1"/>
  </r>
  <r>
    <x v="0"/>
    <x v="8"/>
    <x v="1"/>
    <x v="13"/>
    <x v="13"/>
    <x v="0"/>
    <x v="1"/>
    <n v="1.0288371700000001"/>
  </r>
  <r>
    <x v="0"/>
    <x v="9"/>
    <x v="1"/>
    <x v="13"/>
    <x v="13"/>
    <x v="0"/>
    <x v="1"/>
    <n v="583974.56000000006"/>
  </r>
  <r>
    <x v="0"/>
    <x v="10"/>
    <x v="1"/>
    <x v="13"/>
    <x v="13"/>
    <x v="0"/>
    <x v="1"/>
    <n v="0.60081473600000002"/>
  </r>
  <r>
    <x v="0"/>
    <x v="11"/>
    <x v="1"/>
    <x v="13"/>
    <x v="13"/>
    <x v="0"/>
    <x v="1"/>
    <n v="1"/>
  </r>
  <r>
    <x v="0"/>
    <x v="8"/>
    <x v="1"/>
    <x v="13"/>
    <x v="14"/>
    <x v="0"/>
    <x v="1"/>
    <n v="1.027406633"/>
  </r>
  <r>
    <x v="0"/>
    <x v="9"/>
    <x v="1"/>
    <x v="13"/>
    <x v="14"/>
    <x v="0"/>
    <x v="1"/>
    <n v="70431.726999999999"/>
  </r>
  <r>
    <x v="0"/>
    <x v="10"/>
    <x v="1"/>
    <x v="13"/>
    <x v="14"/>
    <x v="0"/>
    <x v="1"/>
    <n v="7.2362023999999997E-2"/>
  </r>
  <r>
    <x v="0"/>
    <x v="11"/>
    <x v="1"/>
    <x v="13"/>
    <x v="14"/>
    <x v="0"/>
    <x v="1"/>
    <n v="1"/>
  </r>
  <r>
    <x v="0"/>
    <x v="8"/>
    <x v="1"/>
    <x v="13"/>
    <x v="15"/>
    <x v="0"/>
    <x v="1"/>
    <n v="1.0249143839999999"/>
  </r>
  <r>
    <x v="0"/>
    <x v="9"/>
    <x v="1"/>
    <x v="13"/>
    <x v="15"/>
    <x v="0"/>
    <x v="1"/>
    <n v="60284.224999999999"/>
  </r>
  <r>
    <x v="0"/>
    <x v="10"/>
    <x v="1"/>
    <x v="13"/>
    <x v="15"/>
    <x v="0"/>
    <x v="1"/>
    <n v="6.1786170000000001E-2"/>
  </r>
  <r>
    <x v="0"/>
    <x v="11"/>
    <x v="1"/>
    <x v="13"/>
    <x v="15"/>
    <x v="0"/>
    <x v="1"/>
    <n v="1"/>
  </r>
  <r>
    <x v="0"/>
    <x v="8"/>
    <x v="1"/>
    <x v="13"/>
    <x v="16"/>
    <x v="0"/>
    <x v="1"/>
    <n v="1.018448263"/>
  </r>
  <r>
    <x v="0"/>
    <x v="9"/>
    <x v="1"/>
    <x v="13"/>
    <x v="16"/>
    <x v="0"/>
    <x v="1"/>
    <n v="14708.741"/>
  </r>
  <r>
    <x v="0"/>
    <x v="10"/>
    <x v="1"/>
    <x v="13"/>
    <x v="16"/>
    <x v="0"/>
    <x v="1"/>
    <n v="1.4980092E-2"/>
  </r>
  <r>
    <x v="0"/>
    <x v="11"/>
    <x v="1"/>
    <x v="13"/>
    <x v="16"/>
    <x v="0"/>
    <x v="1"/>
    <n v="1"/>
  </r>
  <r>
    <x v="0"/>
    <x v="8"/>
    <x v="1"/>
    <x v="13"/>
    <x v="17"/>
    <x v="0"/>
    <x v="1"/>
    <n v="1.0229278020000001"/>
  </r>
  <r>
    <x v="0"/>
    <x v="9"/>
    <x v="1"/>
    <x v="13"/>
    <x v="17"/>
    <x v="0"/>
    <x v="1"/>
    <n v="19935.407999999999"/>
  </r>
  <r>
    <x v="0"/>
    <x v="10"/>
    <x v="1"/>
    <x v="13"/>
    <x v="17"/>
    <x v="0"/>
    <x v="1"/>
    <n v="2.0392482999999999E-2"/>
  </r>
  <r>
    <x v="0"/>
    <x v="11"/>
    <x v="1"/>
    <x v="13"/>
    <x v="17"/>
    <x v="0"/>
    <x v="1"/>
    <n v="1"/>
  </r>
  <r>
    <x v="0"/>
    <x v="8"/>
    <x v="1"/>
    <x v="13"/>
    <x v="18"/>
    <x v="0"/>
    <x v="1"/>
    <n v="1.0241618320000001"/>
  </r>
  <r>
    <x v="0"/>
    <x v="9"/>
    <x v="1"/>
    <x v="13"/>
    <x v="18"/>
    <x v="0"/>
    <x v="1"/>
    <n v="61198.752"/>
  </r>
  <r>
    <x v="0"/>
    <x v="10"/>
    <x v="1"/>
    <x v="13"/>
    <x v="18"/>
    <x v="0"/>
    <x v="1"/>
    <n v="6.2677425999999994E-2"/>
  </r>
  <r>
    <x v="0"/>
    <x v="11"/>
    <x v="1"/>
    <x v="13"/>
    <x v="18"/>
    <x v="0"/>
    <x v="1"/>
    <n v="1"/>
  </r>
  <r>
    <x v="0"/>
    <x v="8"/>
    <x v="1"/>
    <x v="13"/>
    <x v="19"/>
    <x v="0"/>
    <x v="1"/>
    <n v="1.050902456"/>
  </r>
  <r>
    <x v="0"/>
    <x v="9"/>
    <x v="1"/>
    <x v="13"/>
    <x v="19"/>
    <x v="0"/>
    <x v="1"/>
    <n v="208568.77"/>
  </r>
  <r>
    <x v="0"/>
    <x v="10"/>
    <x v="1"/>
    <x v="13"/>
    <x v="19"/>
    <x v="0"/>
    <x v="1"/>
    <n v="0.21918542799999999"/>
  </r>
  <r>
    <x v="0"/>
    <x v="11"/>
    <x v="1"/>
    <x v="13"/>
    <x v="19"/>
    <x v="0"/>
    <x v="1"/>
    <n v="1"/>
  </r>
  <r>
    <x v="0"/>
    <x v="8"/>
    <x v="1"/>
    <x v="13"/>
    <x v="20"/>
    <x v="0"/>
    <x v="1"/>
    <n v="1.0000001789999999"/>
  </r>
  <r>
    <x v="0"/>
    <x v="9"/>
    <x v="1"/>
    <x v="13"/>
    <x v="20"/>
    <x v="0"/>
    <x v="1"/>
    <n v="103.25888999999999"/>
  </r>
  <r>
    <x v="0"/>
    <x v="10"/>
    <x v="1"/>
    <x v="13"/>
    <x v="20"/>
    <x v="0"/>
    <x v="1"/>
    <n v="1.03259E-4"/>
  </r>
  <r>
    <x v="0"/>
    <x v="11"/>
    <x v="1"/>
    <x v="13"/>
    <x v="20"/>
    <x v="0"/>
    <x v="1"/>
    <n v="1"/>
  </r>
  <r>
    <x v="0"/>
    <x v="8"/>
    <x v="1"/>
    <x v="13"/>
    <x v="21"/>
    <x v="0"/>
    <x v="1"/>
    <n v="1.037622399"/>
  </r>
  <r>
    <x v="0"/>
    <x v="9"/>
    <x v="1"/>
    <x v="13"/>
    <x v="21"/>
    <x v="0"/>
    <x v="1"/>
    <n v="3040.6949"/>
  </r>
  <r>
    <x v="0"/>
    <x v="10"/>
    <x v="1"/>
    <x v="13"/>
    <x v="21"/>
    <x v="0"/>
    <x v="1"/>
    <n v="3.1550929999999999E-3"/>
  </r>
  <r>
    <x v="0"/>
    <x v="11"/>
    <x v="1"/>
    <x v="13"/>
    <x v="21"/>
    <x v="0"/>
    <x v="1"/>
    <n v="1"/>
  </r>
  <r>
    <x v="0"/>
    <x v="8"/>
    <x v="1"/>
    <x v="13"/>
    <x v="32"/>
    <x v="0"/>
    <x v="1"/>
    <n v="1"/>
  </r>
  <r>
    <x v="0"/>
    <x v="9"/>
    <x v="1"/>
    <x v="13"/>
    <x v="32"/>
    <x v="0"/>
    <x v="1"/>
    <n v="0"/>
  </r>
  <r>
    <x v="0"/>
    <x v="10"/>
    <x v="1"/>
    <x v="13"/>
    <x v="32"/>
    <x v="0"/>
    <x v="1"/>
    <n v="0"/>
  </r>
  <r>
    <x v="0"/>
    <x v="11"/>
    <x v="1"/>
    <x v="13"/>
    <x v="32"/>
    <x v="0"/>
    <x v="1"/>
    <n v="1"/>
  </r>
  <r>
    <x v="0"/>
    <x v="8"/>
    <x v="1"/>
    <x v="14"/>
    <x v="10"/>
    <x v="0"/>
    <x v="1"/>
    <n v="1.024558775"/>
  </r>
  <r>
    <x v="0"/>
    <x v="9"/>
    <x v="1"/>
    <x v="14"/>
    <x v="10"/>
    <x v="0"/>
    <x v="1"/>
    <n v="9736.3472000000002"/>
  </r>
  <r>
    <x v="0"/>
    <x v="10"/>
    <x v="1"/>
    <x v="14"/>
    <x v="10"/>
    <x v="0"/>
    <x v="1"/>
    <n v="9.9754600000000002E-3"/>
  </r>
  <r>
    <x v="0"/>
    <x v="11"/>
    <x v="1"/>
    <x v="14"/>
    <x v="10"/>
    <x v="0"/>
    <x v="1"/>
    <n v="1"/>
  </r>
  <r>
    <x v="0"/>
    <x v="8"/>
    <x v="1"/>
    <x v="14"/>
    <x v="11"/>
    <x v="0"/>
    <x v="1"/>
    <n v="1.0377060060000001"/>
  </r>
  <r>
    <x v="0"/>
    <x v="9"/>
    <x v="1"/>
    <x v="14"/>
    <x v="11"/>
    <x v="0"/>
    <x v="1"/>
    <n v="33494.915999999997"/>
  </r>
  <r>
    <x v="0"/>
    <x v="10"/>
    <x v="1"/>
    <x v="14"/>
    <x v="11"/>
    <x v="0"/>
    <x v="1"/>
    <n v="3.4757875000000001E-2"/>
  </r>
  <r>
    <x v="0"/>
    <x v="11"/>
    <x v="1"/>
    <x v="14"/>
    <x v="11"/>
    <x v="0"/>
    <x v="1"/>
    <n v="1"/>
  </r>
  <r>
    <x v="0"/>
    <x v="8"/>
    <x v="1"/>
    <x v="14"/>
    <x v="12"/>
    <x v="0"/>
    <x v="1"/>
    <n v="1.0302845110000001"/>
  </r>
  <r>
    <x v="0"/>
    <x v="9"/>
    <x v="1"/>
    <x v="14"/>
    <x v="12"/>
    <x v="0"/>
    <x v="1"/>
    <n v="42356.440999999999"/>
  </r>
  <r>
    <x v="0"/>
    <x v="10"/>
    <x v="1"/>
    <x v="14"/>
    <x v="12"/>
    <x v="0"/>
    <x v="1"/>
    <n v="4.3639184999999997E-2"/>
  </r>
  <r>
    <x v="0"/>
    <x v="11"/>
    <x v="1"/>
    <x v="14"/>
    <x v="12"/>
    <x v="0"/>
    <x v="1"/>
    <n v="1"/>
  </r>
  <r>
    <x v="0"/>
    <x v="8"/>
    <x v="1"/>
    <x v="14"/>
    <x v="13"/>
    <x v="0"/>
    <x v="1"/>
    <n v="1.030184639"/>
  </r>
  <r>
    <x v="0"/>
    <x v="9"/>
    <x v="1"/>
    <x v="14"/>
    <x v="13"/>
    <x v="0"/>
    <x v="1"/>
    <n v="31494.704000000002"/>
  </r>
  <r>
    <x v="0"/>
    <x v="10"/>
    <x v="1"/>
    <x v="14"/>
    <x v="13"/>
    <x v="0"/>
    <x v="1"/>
    <n v="3.2445360999999999E-2"/>
  </r>
  <r>
    <x v="0"/>
    <x v="11"/>
    <x v="1"/>
    <x v="14"/>
    <x v="13"/>
    <x v="0"/>
    <x v="1"/>
    <n v="1"/>
  </r>
  <r>
    <x v="0"/>
    <x v="8"/>
    <x v="1"/>
    <x v="14"/>
    <x v="14"/>
    <x v="0"/>
    <x v="1"/>
    <n v="1.028849312"/>
  </r>
  <r>
    <x v="0"/>
    <x v="9"/>
    <x v="1"/>
    <x v="14"/>
    <x v="14"/>
    <x v="0"/>
    <x v="1"/>
    <n v="1349464.6"/>
  </r>
  <r>
    <x v="0"/>
    <x v="10"/>
    <x v="1"/>
    <x v="14"/>
    <x v="14"/>
    <x v="0"/>
    <x v="1"/>
    <n v="1.3883957760000001"/>
  </r>
  <r>
    <x v="0"/>
    <x v="11"/>
    <x v="1"/>
    <x v="14"/>
    <x v="14"/>
    <x v="0"/>
    <x v="1"/>
    <n v="1"/>
  </r>
  <r>
    <x v="0"/>
    <x v="8"/>
    <x v="1"/>
    <x v="14"/>
    <x v="15"/>
    <x v="0"/>
    <x v="1"/>
    <n v="1.030496869"/>
  </r>
  <r>
    <x v="0"/>
    <x v="9"/>
    <x v="1"/>
    <x v="14"/>
    <x v="15"/>
    <x v="0"/>
    <x v="1"/>
    <n v="443331.6"/>
  </r>
  <r>
    <x v="0"/>
    <x v="10"/>
    <x v="1"/>
    <x v="14"/>
    <x v="15"/>
    <x v="0"/>
    <x v="1"/>
    <n v="0.45685182099999999"/>
  </r>
  <r>
    <x v="0"/>
    <x v="11"/>
    <x v="1"/>
    <x v="14"/>
    <x v="15"/>
    <x v="0"/>
    <x v="1"/>
    <n v="1"/>
  </r>
  <r>
    <x v="0"/>
    <x v="8"/>
    <x v="1"/>
    <x v="14"/>
    <x v="16"/>
    <x v="0"/>
    <x v="1"/>
    <n v="1.0293306529999999"/>
  </r>
  <r>
    <x v="0"/>
    <x v="9"/>
    <x v="1"/>
    <x v="14"/>
    <x v="16"/>
    <x v="0"/>
    <x v="1"/>
    <n v="305479.73"/>
  </r>
  <r>
    <x v="0"/>
    <x v="10"/>
    <x v="1"/>
    <x v="14"/>
    <x v="16"/>
    <x v="0"/>
    <x v="1"/>
    <n v="0.31443964499999999"/>
  </r>
  <r>
    <x v="0"/>
    <x v="11"/>
    <x v="1"/>
    <x v="14"/>
    <x v="16"/>
    <x v="0"/>
    <x v="1"/>
    <n v="1"/>
  </r>
  <r>
    <x v="0"/>
    <x v="8"/>
    <x v="1"/>
    <x v="14"/>
    <x v="17"/>
    <x v="0"/>
    <x v="1"/>
    <n v="1.030092542"/>
  </r>
  <r>
    <x v="0"/>
    <x v="9"/>
    <x v="1"/>
    <x v="14"/>
    <x v="17"/>
    <x v="0"/>
    <x v="1"/>
    <n v="223306.07"/>
  </r>
  <r>
    <x v="0"/>
    <x v="10"/>
    <x v="1"/>
    <x v="14"/>
    <x v="17"/>
    <x v="0"/>
    <x v="1"/>
    <n v="0.230025917"/>
  </r>
  <r>
    <x v="0"/>
    <x v="11"/>
    <x v="1"/>
    <x v="14"/>
    <x v="17"/>
    <x v="0"/>
    <x v="1"/>
    <n v="1"/>
  </r>
  <r>
    <x v="0"/>
    <x v="8"/>
    <x v="1"/>
    <x v="14"/>
    <x v="18"/>
    <x v="0"/>
    <x v="1"/>
    <n v="1.034162738"/>
  </r>
  <r>
    <x v="0"/>
    <x v="9"/>
    <x v="1"/>
    <x v="14"/>
    <x v="18"/>
    <x v="0"/>
    <x v="1"/>
    <n v="375811.28"/>
  </r>
  <r>
    <x v="0"/>
    <x v="10"/>
    <x v="1"/>
    <x v="14"/>
    <x v="18"/>
    <x v="0"/>
    <x v="1"/>
    <n v="0.38865002500000001"/>
  </r>
  <r>
    <x v="0"/>
    <x v="11"/>
    <x v="1"/>
    <x v="14"/>
    <x v="18"/>
    <x v="0"/>
    <x v="1"/>
    <n v="1"/>
  </r>
  <r>
    <x v="0"/>
    <x v="8"/>
    <x v="1"/>
    <x v="14"/>
    <x v="19"/>
    <x v="0"/>
    <x v="1"/>
    <n v="1.0806929519999999"/>
  </r>
  <r>
    <x v="0"/>
    <x v="9"/>
    <x v="1"/>
    <x v="14"/>
    <x v="19"/>
    <x v="0"/>
    <x v="1"/>
    <n v="417752.16"/>
  </r>
  <r>
    <x v="0"/>
    <x v="10"/>
    <x v="1"/>
    <x v="14"/>
    <x v="19"/>
    <x v="0"/>
    <x v="1"/>
    <n v="0.45146181699999999"/>
  </r>
  <r>
    <x v="0"/>
    <x v="11"/>
    <x v="1"/>
    <x v="14"/>
    <x v="19"/>
    <x v="0"/>
    <x v="1"/>
    <n v="1"/>
  </r>
  <r>
    <x v="0"/>
    <x v="8"/>
    <x v="1"/>
    <x v="14"/>
    <x v="20"/>
    <x v="0"/>
    <x v="1"/>
    <n v="1.0020717880000001"/>
  </r>
  <r>
    <x v="0"/>
    <x v="9"/>
    <x v="1"/>
    <x v="14"/>
    <x v="20"/>
    <x v="0"/>
    <x v="1"/>
    <n v="410.19168999999999"/>
  </r>
  <r>
    <x v="0"/>
    <x v="10"/>
    <x v="1"/>
    <x v="14"/>
    <x v="20"/>
    <x v="0"/>
    <x v="1"/>
    <n v="4.1104200000000003E-4"/>
  </r>
  <r>
    <x v="0"/>
    <x v="11"/>
    <x v="1"/>
    <x v="14"/>
    <x v="20"/>
    <x v="0"/>
    <x v="1"/>
    <n v="1"/>
  </r>
  <r>
    <x v="0"/>
    <x v="8"/>
    <x v="1"/>
    <x v="14"/>
    <x v="21"/>
    <x v="0"/>
    <x v="1"/>
    <n v="1.0447413720000001"/>
  </r>
  <r>
    <x v="0"/>
    <x v="9"/>
    <x v="1"/>
    <x v="14"/>
    <x v="21"/>
    <x v="0"/>
    <x v="1"/>
    <n v="825280.79"/>
  </r>
  <r>
    <x v="0"/>
    <x v="10"/>
    <x v="1"/>
    <x v="14"/>
    <x v="21"/>
    <x v="0"/>
    <x v="1"/>
    <n v="0.86220498599999995"/>
  </r>
  <r>
    <x v="0"/>
    <x v="11"/>
    <x v="1"/>
    <x v="14"/>
    <x v="21"/>
    <x v="0"/>
    <x v="1"/>
    <n v="1"/>
  </r>
  <r>
    <x v="0"/>
    <x v="8"/>
    <x v="1"/>
    <x v="14"/>
    <x v="32"/>
    <x v="0"/>
    <x v="1"/>
    <n v="1"/>
  </r>
  <r>
    <x v="0"/>
    <x v="9"/>
    <x v="1"/>
    <x v="14"/>
    <x v="32"/>
    <x v="0"/>
    <x v="1"/>
    <n v="0"/>
  </r>
  <r>
    <x v="0"/>
    <x v="10"/>
    <x v="1"/>
    <x v="14"/>
    <x v="32"/>
    <x v="0"/>
    <x v="1"/>
    <n v="0"/>
  </r>
  <r>
    <x v="0"/>
    <x v="11"/>
    <x v="1"/>
    <x v="14"/>
    <x v="32"/>
    <x v="0"/>
    <x v="1"/>
    <n v="1"/>
  </r>
  <r>
    <x v="0"/>
    <x v="8"/>
    <x v="1"/>
    <x v="15"/>
    <x v="10"/>
    <x v="0"/>
    <x v="1"/>
    <n v="1.0093599849999999"/>
  </r>
  <r>
    <x v="0"/>
    <x v="9"/>
    <x v="1"/>
    <x v="15"/>
    <x v="10"/>
    <x v="0"/>
    <x v="1"/>
    <n v="92372.213000000003"/>
  </r>
  <r>
    <x v="0"/>
    <x v="10"/>
    <x v="1"/>
    <x v="15"/>
    <x v="10"/>
    <x v="0"/>
    <x v="1"/>
    <n v="9.3236815000000001E-2"/>
  </r>
  <r>
    <x v="0"/>
    <x v="11"/>
    <x v="1"/>
    <x v="15"/>
    <x v="10"/>
    <x v="0"/>
    <x v="1"/>
    <n v="1"/>
  </r>
  <r>
    <x v="0"/>
    <x v="8"/>
    <x v="1"/>
    <x v="15"/>
    <x v="11"/>
    <x v="0"/>
    <x v="1"/>
    <n v="1.0507764639999999"/>
  </r>
  <r>
    <x v="0"/>
    <x v="9"/>
    <x v="1"/>
    <x v="15"/>
    <x v="11"/>
    <x v="0"/>
    <x v="1"/>
    <n v="128314.53"/>
  </r>
  <r>
    <x v="0"/>
    <x v="10"/>
    <x v="1"/>
    <x v="15"/>
    <x v="11"/>
    <x v="0"/>
    <x v="1"/>
    <n v="0.13482989100000001"/>
  </r>
  <r>
    <x v="0"/>
    <x v="11"/>
    <x v="1"/>
    <x v="15"/>
    <x v="11"/>
    <x v="0"/>
    <x v="1"/>
    <n v="1"/>
  </r>
  <r>
    <x v="0"/>
    <x v="8"/>
    <x v="1"/>
    <x v="15"/>
    <x v="12"/>
    <x v="0"/>
    <x v="1"/>
    <n v="1.048271508"/>
  </r>
  <r>
    <x v="0"/>
    <x v="9"/>
    <x v="1"/>
    <x v="15"/>
    <x v="12"/>
    <x v="0"/>
    <x v="1"/>
    <n v="60068.09"/>
  </r>
  <r>
    <x v="0"/>
    <x v="10"/>
    <x v="1"/>
    <x v="15"/>
    <x v="12"/>
    <x v="0"/>
    <x v="1"/>
    <n v="6.2967667000000005E-2"/>
  </r>
  <r>
    <x v="0"/>
    <x v="11"/>
    <x v="1"/>
    <x v="15"/>
    <x v="12"/>
    <x v="0"/>
    <x v="1"/>
    <n v="1"/>
  </r>
  <r>
    <x v="0"/>
    <x v="8"/>
    <x v="1"/>
    <x v="15"/>
    <x v="13"/>
    <x v="0"/>
    <x v="1"/>
    <n v="1.0334767060000001"/>
  </r>
  <r>
    <x v="0"/>
    <x v="9"/>
    <x v="1"/>
    <x v="15"/>
    <x v="13"/>
    <x v="0"/>
    <x v="1"/>
    <n v="117883.62"/>
  </r>
  <r>
    <x v="0"/>
    <x v="10"/>
    <x v="1"/>
    <x v="15"/>
    <x v="13"/>
    <x v="0"/>
    <x v="1"/>
    <n v="0.12182997700000001"/>
  </r>
  <r>
    <x v="0"/>
    <x v="11"/>
    <x v="1"/>
    <x v="15"/>
    <x v="13"/>
    <x v="0"/>
    <x v="1"/>
    <n v="1"/>
  </r>
  <r>
    <x v="0"/>
    <x v="8"/>
    <x v="1"/>
    <x v="15"/>
    <x v="14"/>
    <x v="0"/>
    <x v="1"/>
    <n v="1.0377738030000001"/>
  </r>
  <r>
    <x v="0"/>
    <x v="9"/>
    <x v="1"/>
    <x v="15"/>
    <x v="14"/>
    <x v="0"/>
    <x v="1"/>
    <n v="1120669.8"/>
  </r>
  <r>
    <x v="0"/>
    <x v="10"/>
    <x v="1"/>
    <x v="15"/>
    <x v="14"/>
    <x v="0"/>
    <x v="1"/>
    <n v="1.163001782"/>
  </r>
  <r>
    <x v="0"/>
    <x v="11"/>
    <x v="1"/>
    <x v="15"/>
    <x v="14"/>
    <x v="0"/>
    <x v="1"/>
    <n v="1"/>
  </r>
  <r>
    <x v="0"/>
    <x v="8"/>
    <x v="1"/>
    <x v="15"/>
    <x v="15"/>
    <x v="0"/>
    <x v="1"/>
    <n v="1.047433662"/>
  </r>
  <r>
    <x v="0"/>
    <x v="9"/>
    <x v="1"/>
    <x v="15"/>
    <x v="15"/>
    <x v="0"/>
    <x v="1"/>
    <n v="6307681"/>
  </r>
  <r>
    <x v="0"/>
    <x v="10"/>
    <x v="1"/>
    <x v="15"/>
    <x v="15"/>
    <x v="0"/>
    <x v="1"/>
    <n v="6.6068773930000004"/>
  </r>
  <r>
    <x v="0"/>
    <x v="11"/>
    <x v="1"/>
    <x v="15"/>
    <x v="15"/>
    <x v="0"/>
    <x v="1"/>
    <n v="1"/>
  </r>
  <r>
    <x v="0"/>
    <x v="8"/>
    <x v="1"/>
    <x v="15"/>
    <x v="16"/>
    <x v="0"/>
    <x v="1"/>
    <n v="1.0435549120000001"/>
  </r>
  <r>
    <x v="0"/>
    <x v="9"/>
    <x v="1"/>
    <x v="15"/>
    <x v="16"/>
    <x v="0"/>
    <x v="1"/>
    <n v="1442491.4"/>
  </r>
  <r>
    <x v="0"/>
    <x v="10"/>
    <x v="1"/>
    <x v="15"/>
    <x v="16"/>
    <x v="0"/>
    <x v="1"/>
    <n v="1.505319007"/>
  </r>
  <r>
    <x v="0"/>
    <x v="11"/>
    <x v="1"/>
    <x v="15"/>
    <x v="16"/>
    <x v="0"/>
    <x v="1"/>
    <n v="1"/>
  </r>
  <r>
    <x v="0"/>
    <x v="8"/>
    <x v="1"/>
    <x v="15"/>
    <x v="17"/>
    <x v="0"/>
    <x v="1"/>
    <n v="1.096456876"/>
  </r>
  <r>
    <x v="0"/>
    <x v="9"/>
    <x v="1"/>
    <x v="15"/>
    <x v="17"/>
    <x v="0"/>
    <x v="1"/>
    <n v="447175.14"/>
  </r>
  <r>
    <x v="0"/>
    <x v="10"/>
    <x v="1"/>
    <x v="15"/>
    <x v="17"/>
    <x v="0"/>
    <x v="1"/>
    <n v="0.49030825700000003"/>
  </r>
  <r>
    <x v="0"/>
    <x v="11"/>
    <x v="1"/>
    <x v="15"/>
    <x v="17"/>
    <x v="0"/>
    <x v="1"/>
    <n v="1"/>
  </r>
  <r>
    <x v="0"/>
    <x v="8"/>
    <x v="1"/>
    <x v="15"/>
    <x v="18"/>
    <x v="0"/>
    <x v="1"/>
    <n v="1.0471974980000001"/>
  </r>
  <r>
    <x v="0"/>
    <x v="9"/>
    <x v="1"/>
    <x v="15"/>
    <x v="18"/>
    <x v="0"/>
    <x v="1"/>
    <n v="626982.42000000004"/>
  </r>
  <r>
    <x v="0"/>
    <x v="10"/>
    <x v="1"/>
    <x v="15"/>
    <x v="18"/>
    <x v="0"/>
    <x v="1"/>
    <n v="0.65657441999999999"/>
  </r>
  <r>
    <x v="0"/>
    <x v="11"/>
    <x v="1"/>
    <x v="15"/>
    <x v="18"/>
    <x v="0"/>
    <x v="1"/>
    <n v="1"/>
  </r>
  <r>
    <x v="0"/>
    <x v="8"/>
    <x v="1"/>
    <x v="15"/>
    <x v="19"/>
    <x v="0"/>
    <x v="1"/>
    <n v="1.183421745"/>
  </r>
  <r>
    <x v="0"/>
    <x v="9"/>
    <x v="1"/>
    <x v="15"/>
    <x v="19"/>
    <x v="0"/>
    <x v="1"/>
    <n v="580740.59"/>
  </r>
  <r>
    <x v="0"/>
    <x v="10"/>
    <x v="1"/>
    <x v="15"/>
    <x v="19"/>
    <x v="0"/>
    <x v="1"/>
    <n v="0.68726103800000005"/>
  </r>
  <r>
    <x v="0"/>
    <x v="11"/>
    <x v="1"/>
    <x v="15"/>
    <x v="19"/>
    <x v="0"/>
    <x v="1"/>
    <n v="1"/>
  </r>
  <r>
    <x v="0"/>
    <x v="8"/>
    <x v="1"/>
    <x v="15"/>
    <x v="20"/>
    <x v="0"/>
    <x v="1"/>
    <n v="1.026782343"/>
  </r>
  <r>
    <x v="0"/>
    <x v="9"/>
    <x v="1"/>
    <x v="15"/>
    <x v="20"/>
    <x v="0"/>
    <x v="1"/>
    <n v="681.70902000000001"/>
  </r>
  <r>
    <x v="0"/>
    <x v="10"/>
    <x v="1"/>
    <x v="15"/>
    <x v="20"/>
    <x v="0"/>
    <x v="1"/>
    <n v="6.9996700000000002E-4"/>
  </r>
  <r>
    <x v="0"/>
    <x v="11"/>
    <x v="1"/>
    <x v="15"/>
    <x v="20"/>
    <x v="0"/>
    <x v="1"/>
    <n v="1"/>
  </r>
  <r>
    <x v="0"/>
    <x v="8"/>
    <x v="1"/>
    <x v="15"/>
    <x v="21"/>
    <x v="0"/>
    <x v="1"/>
    <n v="1.060025421"/>
  </r>
  <r>
    <x v="0"/>
    <x v="9"/>
    <x v="1"/>
    <x v="15"/>
    <x v="21"/>
    <x v="0"/>
    <x v="1"/>
    <n v="1158316.3999999999"/>
  </r>
  <r>
    <x v="0"/>
    <x v="10"/>
    <x v="1"/>
    <x v="15"/>
    <x v="21"/>
    <x v="0"/>
    <x v="1"/>
    <n v="1.2278448230000001"/>
  </r>
  <r>
    <x v="0"/>
    <x v="11"/>
    <x v="1"/>
    <x v="15"/>
    <x v="21"/>
    <x v="0"/>
    <x v="1"/>
    <n v="1"/>
  </r>
  <r>
    <x v="0"/>
    <x v="8"/>
    <x v="1"/>
    <x v="15"/>
    <x v="32"/>
    <x v="0"/>
    <x v="1"/>
    <n v="1"/>
  </r>
  <r>
    <x v="0"/>
    <x v="9"/>
    <x v="1"/>
    <x v="15"/>
    <x v="32"/>
    <x v="0"/>
    <x v="1"/>
    <n v="0"/>
  </r>
  <r>
    <x v="0"/>
    <x v="10"/>
    <x v="1"/>
    <x v="15"/>
    <x v="32"/>
    <x v="0"/>
    <x v="1"/>
    <n v="0"/>
  </r>
  <r>
    <x v="0"/>
    <x v="11"/>
    <x v="1"/>
    <x v="15"/>
    <x v="32"/>
    <x v="0"/>
    <x v="1"/>
    <n v="1"/>
  </r>
  <r>
    <x v="0"/>
    <x v="8"/>
    <x v="1"/>
    <x v="16"/>
    <x v="10"/>
    <x v="0"/>
    <x v="1"/>
    <n v="1.034729649"/>
  </r>
  <r>
    <x v="0"/>
    <x v="9"/>
    <x v="1"/>
    <x v="16"/>
    <x v="10"/>
    <x v="0"/>
    <x v="1"/>
    <n v="14939.572"/>
  </r>
  <r>
    <x v="0"/>
    <x v="10"/>
    <x v="1"/>
    <x v="16"/>
    <x v="10"/>
    <x v="0"/>
    <x v="1"/>
    <n v="1.5458418E-2"/>
  </r>
  <r>
    <x v="0"/>
    <x v="11"/>
    <x v="1"/>
    <x v="16"/>
    <x v="10"/>
    <x v="0"/>
    <x v="1"/>
    <n v="1"/>
  </r>
  <r>
    <x v="0"/>
    <x v="8"/>
    <x v="1"/>
    <x v="16"/>
    <x v="11"/>
    <x v="0"/>
    <x v="1"/>
    <n v="1.0383325539999999"/>
  </r>
  <r>
    <x v="0"/>
    <x v="9"/>
    <x v="1"/>
    <x v="16"/>
    <x v="11"/>
    <x v="0"/>
    <x v="1"/>
    <n v="28485.156999999999"/>
  </r>
  <r>
    <x v="0"/>
    <x v="10"/>
    <x v="1"/>
    <x v="16"/>
    <x v="11"/>
    <x v="0"/>
    <x v="1"/>
    <n v="2.9577065E-2"/>
  </r>
  <r>
    <x v="0"/>
    <x v="11"/>
    <x v="1"/>
    <x v="16"/>
    <x v="11"/>
    <x v="0"/>
    <x v="1"/>
    <n v="1"/>
  </r>
  <r>
    <x v="0"/>
    <x v="8"/>
    <x v="1"/>
    <x v="16"/>
    <x v="12"/>
    <x v="0"/>
    <x v="1"/>
    <n v="1.041252155"/>
  </r>
  <r>
    <x v="0"/>
    <x v="9"/>
    <x v="1"/>
    <x v="16"/>
    <x v="12"/>
    <x v="0"/>
    <x v="1"/>
    <n v="19593.715"/>
  </r>
  <r>
    <x v="0"/>
    <x v="10"/>
    <x v="1"/>
    <x v="16"/>
    <x v="12"/>
    <x v="0"/>
    <x v="1"/>
    <n v="2.0401998000000001E-2"/>
  </r>
  <r>
    <x v="0"/>
    <x v="11"/>
    <x v="1"/>
    <x v="16"/>
    <x v="12"/>
    <x v="0"/>
    <x v="1"/>
    <n v="1"/>
  </r>
  <r>
    <x v="0"/>
    <x v="8"/>
    <x v="1"/>
    <x v="16"/>
    <x v="13"/>
    <x v="0"/>
    <x v="1"/>
    <n v="1.034702045"/>
  </r>
  <r>
    <x v="0"/>
    <x v="9"/>
    <x v="1"/>
    <x v="16"/>
    <x v="13"/>
    <x v="0"/>
    <x v="1"/>
    <n v="24468.330999999998"/>
  </r>
  <r>
    <x v="0"/>
    <x v="10"/>
    <x v="1"/>
    <x v="16"/>
    <x v="13"/>
    <x v="0"/>
    <x v="1"/>
    <n v="2.5317432000000001E-2"/>
  </r>
  <r>
    <x v="0"/>
    <x v="11"/>
    <x v="1"/>
    <x v="16"/>
    <x v="13"/>
    <x v="0"/>
    <x v="1"/>
    <n v="1"/>
  </r>
  <r>
    <x v="0"/>
    <x v="8"/>
    <x v="1"/>
    <x v="16"/>
    <x v="14"/>
    <x v="0"/>
    <x v="1"/>
    <n v="1.0352309980000001"/>
  </r>
  <r>
    <x v="0"/>
    <x v="9"/>
    <x v="1"/>
    <x v="16"/>
    <x v="14"/>
    <x v="0"/>
    <x v="1"/>
    <n v="91104.164999999994"/>
  </r>
  <r>
    <x v="0"/>
    <x v="10"/>
    <x v="1"/>
    <x v="16"/>
    <x v="14"/>
    <x v="0"/>
    <x v="1"/>
    <n v="9.4313856000000001E-2"/>
  </r>
  <r>
    <x v="0"/>
    <x v="11"/>
    <x v="1"/>
    <x v="16"/>
    <x v="14"/>
    <x v="0"/>
    <x v="1"/>
    <n v="1"/>
  </r>
  <r>
    <x v="0"/>
    <x v="8"/>
    <x v="1"/>
    <x v="16"/>
    <x v="15"/>
    <x v="0"/>
    <x v="1"/>
    <n v="1.032752957"/>
  </r>
  <r>
    <x v="0"/>
    <x v="9"/>
    <x v="1"/>
    <x v="16"/>
    <x v="15"/>
    <x v="0"/>
    <x v="1"/>
    <n v="428018.12"/>
  </r>
  <r>
    <x v="0"/>
    <x v="10"/>
    <x v="1"/>
    <x v="16"/>
    <x v="15"/>
    <x v="0"/>
    <x v="1"/>
    <n v="0.44203697400000003"/>
  </r>
  <r>
    <x v="0"/>
    <x v="11"/>
    <x v="1"/>
    <x v="16"/>
    <x v="15"/>
    <x v="0"/>
    <x v="1"/>
    <n v="1"/>
  </r>
  <r>
    <x v="0"/>
    <x v="8"/>
    <x v="1"/>
    <x v="16"/>
    <x v="16"/>
    <x v="0"/>
    <x v="1"/>
    <n v="1.0310184549999999"/>
  </r>
  <r>
    <x v="0"/>
    <x v="9"/>
    <x v="1"/>
    <x v="16"/>
    <x v="16"/>
    <x v="0"/>
    <x v="1"/>
    <n v="180631.2"/>
  </r>
  <r>
    <x v="0"/>
    <x v="10"/>
    <x v="1"/>
    <x v="16"/>
    <x v="16"/>
    <x v="0"/>
    <x v="1"/>
    <n v="0.18623410200000001"/>
  </r>
  <r>
    <x v="0"/>
    <x v="11"/>
    <x v="1"/>
    <x v="16"/>
    <x v="16"/>
    <x v="0"/>
    <x v="1"/>
    <n v="1"/>
  </r>
  <r>
    <x v="0"/>
    <x v="8"/>
    <x v="1"/>
    <x v="16"/>
    <x v="17"/>
    <x v="0"/>
    <x v="1"/>
    <n v="1.0378001610000001"/>
  </r>
  <r>
    <x v="0"/>
    <x v="9"/>
    <x v="1"/>
    <x v="16"/>
    <x v="17"/>
    <x v="0"/>
    <x v="1"/>
    <n v="137804.70000000001"/>
  </r>
  <r>
    <x v="0"/>
    <x v="10"/>
    <x v="1"/>
    <x v="16"/>
    <x v="17"/>
    <x v="0"/>
    <x v="1"/>
    <n v="0.14301374"/>
  </r>
  <r>
    <x v="0"/>
    <x v="11"/>
    <x v="1"/>
    <x v="16"/>
    <x v="17"/>
    <x v="0"/>
    <x v="1"/>
    <n v="1"/>
  </r>
  <r>
    <x v="0"/>
    <x v="8"/>
    <x v="1"/>
    <x v="16"/>
    <x v="18"/>
    <x v="0"/>
    <x v="1"/>
    <n v="1.0327177869999999"/>
  </r>
  <r>
    <x v="0"/>
    <x v="9"/>
    <x v="1"/>
    <x v="16"/>
    <x v="18"/>
    <x v="0"/>
    <x v="1"/>
    <n v="232732.4"/>
  </r>
  <r>
    <x v="0"/>
    <x v="10"/>
    <x v="1"/>
    <x v="16"/>
    <x v="18"/>
    <x v="0"/>
    <x v="1"/>
    <n v="0.24034688800000001"/>
  </r>
  <r>
    <x v="0"/>
    <x v="11"/>
    <x v="1"/>
    <x v="16"/>
    <x v="18"/>
    <x v="0"/>
    <x v="1"/>
    <n v="1"/>
  </r>
  <r>
    <x v="0"/>
    <x v="8"/>
    <x v="1"/>
    <x v="16"/>
    <x v="19"/>
    <x v="0"/>
    <x v="1"/>
    <n v="1.0939870140000001"/>
  </r>
  <r>
    <x v="0"/>
    <x v="9"/>
    <x v="1"/>
    <x v="16"/>
    <x v="19"/>
    <x v="0"/>
    <x v="1"/>
    <n v="195434.52"/>
  </r>
  <r>
    <x v="0"/>
    <x v="10"/>
    <x v="1"/>
    <x v="16"/>
    <x v="19"/>
    <x v="0"/>
    <x v="1"/>
    <n v="0.21380283"/>
  </r>
  <r>
    <x v="0"/>
    <x v="11"/>
    <x v="1"/>
    <x v="16"/>
    <x v="19"/>
    <x v="0"/>
    <x v="1"/>
    <n v="1"/>
  </r>
  <r>
    <x v="0"/>
    <x v="8"/>
    <x v="1"/>
    <x v="16"/>
    <x v="20"/>
    <x v="0"/>
    <x v="1"/>
    <n v="1.00005173"/>
  </r>
  <r>
    <x v="0"/>
    <x v="9"/>
    <x v="1"/>
    <x v="16"/>
    <x v="20"/>
    <x v="0"/>
    <x v="1"/>
    <n v="9791.8937999999998"/>
  </r>
  <r>
    <x v="0"/>
    <x v="10"/>
    <x v="1"/>
    <x v="16"/>
    <x v="20"/>
    <x v="0"/>
    <x v="1"/>
    <n v="9.7923999999999997E-3"/>
  </r>
  <r>
    <x v="0"/>
    <x v="11"/>
    <x v="1"/>
    <x v="16"/>
    <x v="20"/>
    <x v="0"/>
    <x v="1"/>
    <n v="1"/>
  </r>
  <r>
    <x v="0"/>
    <x v="8"/>
    <x v="1"/>
    <x v="16"/>
    <x v="21"/>
    <x v="0"/>
    <x v="1"/>
    <n v="1.034453536"/>
  </r>
  <r>
    <x v="0"/>
    <x v="9"/>
    <x v="1"/>
    <x v="16"/>
    <x v="21"/>
    <x v="0"/>
    <x v="1"/>
    <n v="3147768.9"/>
  </r>
  <r>
    <x v="0"/>
    <x v="10"/>
    <x v="1"/>
    <x v="16"/>
    <x v="21"/>
    <x v="0"/>
    <x v="1"/>
    <n v="3.2562206360000001"/>
  </r>
  <r>
    <x v="0"/>
    <x v="11"/>
    <x v="1"/>
    <x v="16"/>
    <x v="21"/>
    <x v="0"/>
    <x v="1"/>
    <n v="1"/>
  </r>
  <r>
    <x v="0"/>
    <x v="8"/>
    <x v="1"/>
    <x v="16"/>
    <x v="32"/>
    <x v="0"/>
    <x v="1"/>
    <n v="1"/>
  </r>
  <r>
    <x v="0"/>
    <x v="9"/>
    <x v="1"/>
    <x v="16"/>
    <x v="32"/>
    <x v="0"/>
    <x v="1"/>
    <n v="0"/>
  </r>
  <r>
    <x v="0"/>
    <x v="10"/>
    <x v="1"/>
    <x v="16"/>
    <x v="32"/>
    <x v="0"/>
    <x v="1"/>
    <n v="0"/>
  </r>
  <r>
    <x v="0"/>
    <x v="11"/>
    <x v="1"/>
    <x v="16"/>
    <x v="32"/>
    <x v="0"/>
    <x v="1"/>
    <n v="1"/>
  </r>
  <r>
    <x v="0"/>
    <x v="8"/>
    <x v="1"/>
    <x v="17"/>
    <x v="10"/>
    <x v="0"/>
    <x v="1"/>
    <n v="1.0640030540000001"/>
  </r>
  <r>
    <x v="0"/>
    <x v="9"/>
    <x v="1"/>
    <x v="17"/>
    <x v="10"/>
    <x v="0"/>
    <x v="1"/>
    <n v="99833.233999999997"/>
  </r>
  <r>
    <x v="0"/>
    <x v="10"/>
    <x v="1"/>
    <x v="17"/>
    <x v="10"/>
    <x v="0"/>
    <x v="1"/>
    <n v="0.106222866"/>
  </r>
  <r>
    <x v="0"/>
    <x v="11"/>
    <x v="1"/>
    <x v="17"/>
    <x v="10"/>
    <x v="0"/>
    <x v="1"/>
    <n v="1"/>
  </r>
  <r>
    <x v="0"/>
    <x v="8"/>
    <x v="1"/>
    <x v="17"/>
    <x v="11"/>
    <x v="0"/>
    <x v="1"/>
    <n v="1.0563558449999999"/>
  </r>
  <r>
    <x v="0"/>
    <x v="9"/>
    <x v="1"/>
    <x v="17"/>
    <x v="11"/>
    <x v="0"/>
    <x v="1"/>
    <n v="59944.942000000003"/>
  </r>
  <r>
    <x v="0"/>
    <x v="10"/>
    <x v="1"/>
    <x v="17"/>
    <x v="11"/>
    <x v="0"/>
    <x v="1"/>
    <n v="6.3323190000000001E-2"/>
  </r>
  <r>
    <x v="0"/>
    <x v="11"/>
    <x v="1"/>
    <x v="17"/>
    <x v="11"/>
    <x v="0"/>
    <x v="1"/>
    <n v="1"/>
  </r>
  <r>
    <x v="0"/>
    <x v="8"/>
    <x v="1"/>
    <x v="17"/>
    <x v="12"/>
    <x v="0"/>
    <x v="1"/>
    <n v="1.0753033679999999"/>
  </r>
  <r>
    <x v="0"/>
    <x v="9"/>
    <x v="1"/>
    <x v="17"/>
    <x v="12"/>
    <x v="0"/>
    <x v="1"/>
    <n v="150817.60999999999"/>
  </r>
  <r>
    <x v="0"/>
    <x v="10"/>
    <x v="1"/>
    <x v="17"/>
    <x v="12"/>
    <x v="0"/>
    <x v="1"/>
    <n v="0.16217468900000001"/>
  </r>
  <r>
    <x v="0"/>
    <x v="11"/>
    <x v="1"/>
    <x v="17"/>
    <x v="12"/>
    <x v="0"/>
    <x v="1"/>
    <n v="1"/>
  </r>
  <r>
    <x v="0"/>
    <x v="8"/>
    <x v="1"/>
    <x v="17"/>
    <x v="13"/>
    <x v="0"/>
    <x v="1"/>
    <n v="1.101218233"/>
  </r>
  <r>
    <x v="0"/>
    <x v="9"/>
    <x v="1"/>
    <x v="17"/>
    <x v="13"/>
    <x v="0"/>
    <x v="1"/>
    <n v="99161.37"/>
  </r>
  <r>
    <x v="0"/>
    <x v="10"/>
    <x v="1"/>
    <x v="17"/>
    <x v="13"/>
    <x v="0"/>
    <x v="1"/>
    <n v="0.10919830899999999"/>
  </r>
  <r>
    <x v="0"/>
    <x v="11"/>
    <x v="1"/>
    <x v="17"/>
    <x v="13"/>
    <x v="0"/>
    <x v="1"/>
    <n v="1"/>
  </r>
  <r>
    <x v="0"/>
    <x v="8"/>
    <x v="1"/>
    <x v="17"/>
    <x v="14"/>
    <x v="0"/>
    <x v="1"/>
    <n v="1.067425665"/>
  </r>
  <r>
    <x v="0"/>
    <x v="9"/>
    <x v="1"/>
    <x v="17"/>
    <x v="14"/>
    <x v="0"/>
    <x v="1"/>
    <n v="349673.11"/>
  </r>
  <r>
    <x v="0"/>
    <x v="10"/>
    <x v="1"/>
    <x v="17"/>
    <x v="14"/>
    <x v="0"/>
    <x v="1"/>
    <n v="0.373250056"/>
  </r>
  <r>
    <x v="0"/>
    <x v="11"/>
    <x v="1"/>
    <x v="17"/>
    <x v="14"/>
    <x v="0"/>
    <x v="1"/>
    <n v="1"/>
  </r>
  <r>
    <x v="0"/>
    <x v="8"/>
    <x v="1"/>
    <x v="17"/>
    <x v="15"/>
    <x v="0"/>
    <x v="1"/>
    <n v="1.0601473990000001"/>
  </r>
  <r>
    <x v="0"/>
    <x v="9"/>
    <x v="1"/>
    <x v="17"/>
    <x v="15"/>
    <x v="0"/>
    <x v="1"/>
    <n v="828423.52"/>
  </r>
  <r>
    <x v="0"/>
    <x v="10"/>
    <x v="1"/>
    <x v="17"/>
    <x v="15"/>
    <x v="0"/>
    <x v="1"/>
    <n v="0.87825103500000001"/>
  </r>
  <r>
    <x v="0"/>
    <x v="11"/>
    <x v="1"/>
    <x v="17"/>
    <x v="15"/>
    <x v="0"/>
    <x v="1"/>
    <n v="1"/>
  </r>
  <r>
    <x v="0"/>
    <x v="8"/>
    <x v="1"/>
    <x v="17"/>
    <x v="16"/>
    <x v="0"/>
    <x v="1"/>
    <n v="1.0423118300000001"/>
  </r>
  <r>
    <x v="0"/>
    <x v="9"/>
    <x v="1"/>
    <x v="17"/>
    <x v="16"/>
    <x v="0"/>
    <x v="1"/>
    <n v="338435.99"/>
  </r>
  <r>
    <x v="0"/>
    <x v="10"/>
    <x v="1"/>
    <x v="17"/>
    <x v="16"/>
    <x v="0"/>
    <x v="1"/>
    <n v="0.35275583999999999"/>
  </r>
  <r>
    <x v="0"/>
    <x v="11"/>
    <x v="1"/>
    <x v="17"/>
    <x v="16"/>
    <x v="0"/>
    <x v="1"/>
    <n v="1"/>
  </r>
  <r>
    <x v="0"/>
    <x v="8"/>
    <x v="1"/>
    <x v="17"/>
    <x v="17"/>
    <x v="0"/>
    <x v="1"/>
    <n v="1.0252135280000001"/>
  </r>
  <r>
    <x v="0"/>
    <x v="9"/>
    <x v="1"/>
    <x v="17"/>
    <x v="17"/>
    <x v="0"/>
    <x v="1"/>
    <n v="1031597.4"/>
  </r>
  <r>
    <x v="0"/>
    <x v="10"/>
    <x v="1"/>
    <x v="17"/>
    <x v="17"/>
    <x v="0"/>
    <x v="1"/>
    <n v="1.057607585"/>
  </r>
  <r>
    <x v="0"/>
    <x v="11"/>
    <x v="1"/>
    <x v="17"/>
    <x v="17"/>
    <x v="0"/>
    <x v="1"/>
    <n v="1"/>
  </r>
  <r>
    <x v="0"/>
    <x v="8"/>
    <x v="1"/>
    <x v="17"/>
    <x v="18"/>
    <x v="0"/>
    <x v="1"/>
    <n v="1.039519563"/>
  </r>
  <r>
    <x v="0"/>
    <x v="9"/>
    <x v="1"/>
    <x v="17"/>
    <x v="18"/>
    <x v="0"/>
    <x v="1"/>
    <n v="785953.29"/>
  </r>
  <r>
    <x v="0"/>
    <x v="10"/>
    <x v="1"/>
    <x v="17"/>
    <x v="18"/>
    <x v="0"/>
    <x v="1"/>
    <n v="0.81701382199999995"/>
  </r>
  <r>
    <x v="0"/>
    <x v="11"/>
    <x v="1"/>
    <x v="17"/>
    <x v="18"/>
    <x v="0"/>
    <x v="1"/>
    <n v="1"/>
  </r>
  <r>
    <x v="0"/>
    <x v="8"/>
    <x v="1"/>
    <x v="17"/>
    <x v="19"/>
    <x v="0"/>
    <x v="1"/>
    <n v="1.0895701799999999"/>
  </r>
  <r>
    <x v="0"/>
    <x v="9"/>
    <x v="1"/>
    <x v="17"/>
    <x v="19"/>
    <x v="0"/>
    <x v="1"/>
    <n v="1849768.9"/>
  </r>
  <r>
    <x v="0"/>
    <x v="10"/>
    <x v="1"/>
    <x v="17"/>
    <x v="19"/>
    <x v="0"/>
    <x v="1"/>
    <n v="2.0154530340000001"/>
  </r>
  <r>
    <x v="0"/>
    <x v="11"/>
    <x v="1"/>
    <x v="17"/>
    <x v="19"/>
    <x v="0"/>
    <x v="1"/>
    <n v="1"/>
  </r>
  <r>
    <x v="0"/>
    <x v="8"/>
    <x v="1"/>
    <x v="17"/>
    <x v="20"/>
    <x v="0"/>
    <x v="1"/>
    <n v="1.0098196020000001"/>
  </r>
  <r>
    <x v="0"/>
    <x v="9"/>
    <x v="1"/>
    <x v="17"/>
    <x v="20"/>
    <x v="0"/>
    <x v="1"/>
    <n v="42648.491000000002"/>
  </r>
  <r>
    <x v="0"/>
    <x v="10"/>
    <x v="1"/>
    <x v="17"/>
    <x v="20"/>
    <x v="0"/>
    <x v="1"/>
    <n v="4.3067282999999998E-2"/>
  </r>
  <r>
    <x v="0"/>
    <x v="11"/>
    <x v="1"/>
    <x v="17"/>
    <x v="20"/>
    <x v="0"/>
    <x v="1"/>
    <n v="1"/>
  </r>
  <r>
    <x v="0"/>
    <x v="8"/>
    <x v="1"/>
    <x v="17"/>
    <x v="21"/>
    <x v="0"/>
    <x v="1"/>
    <n v="1.0470176600000001"/>
  </r>
  <r>
    <x v="0"/>
    <x v="9"/>
    <x v="1"/>
    <x v="17"/>
    <x v="21"/>
    <x v="0"/>
    <x v="1"/>
    <n v="494351.71"/>
  </r>
  <r>
    <x v="0"/>
    <x v="10"/>
    <x v="1"/>
    <x v="17"/>
    <x v="21"/>
    <x v="0"/>
    <x v="1"/>
    <n v="0.51759497300000001"/>
  </r>
  <r>
    <x v="0"/>
    <x v="11"/>
    <x v="1"/>
    <x v="17"/>
    <x v="21"/>
    <x v="0"/>
    <x v="1"/>
    <n v="1"/>
  </r>
  <r>
    <x v="0"/>
    <x v="8"/>
    <x v="1"/>
    <x v="17"/>
    <x v="32"/>
    <x v="0"/>
    <x v="1"/>
    <n v="1"/>
  </r>
  <r>
    <x v="0"/>
    <x v="9"/>
    <x v="1"/>
    <x v="17"/>
    <x v="32"/>
    <x v="0"/>
    <x v="1"/>
    <n v="0"/>
  </r>
  <r>
    <x v="0"/>
    <x v="10"/>
    <x v="1"/>
    <x v="17"/>
    <x v="32"/>
    <x v="0"/>
    <x v="1"/>
    <n v="0"/>
  </r>
  <r>
    <x v="0"/>
    <x v="11"/>
    <x v="1"/>
    <x v="17"/>
    <x v="32"/>
    <x v="0"/>
    <x v="1"/>
    <n v="1"/>
  </r>
  <r>
    <x v="0"/>
    <x v="8"/>
    <x v="1"/>
    <x v="18"/>
    <x v="10"/>
    <x v="0"/>
    <x v="1"/>
    <n v="1.0053567640000001"/>
  </r>
  <r>
    <x v="0"/>
    <x v="9"/>
    <x v="1"/>
    <x v="18"/>
    <x v="10"/>
    <x v="0"/>
    <x v="1"/>
    <n v="39772.377"/>
  </r>
  <r>
    <x v="0"/>
    <x v="10"/>
    <x v="1"/>
    <x v="18"/>
    <x v="10"/>
    <x v="0"/>
    <x v="1"/>
    <n v="3.9985428000000003E-2"/>
  </r>
  <r>
    <x v="0"/>
    <x v="11"/>
    <x v="1"/>
    <x v="18"/>
    <x v="10"/>
    <x v="0"/>
    <x v="1"/>
    <n v="1"/>
  </r>
  <r>
    <x v="0"/>
    <x v="8"/>
    <x v="1"/>
    <x v="18"/>
    <x v="11"/>
    <x v="0"/>
    <x v="1"/>
    <n v="1.0417357570000001"/>
  </r>
  <r>
    <x v="0"/>
    <x v="9"/>
    <x v="1"/>
    <x v="18"/>
    <x v="11"/>
    <x v="0"/>
    <x v="1"/>
    <n v="95242.244000000006"/>
  </r>
  <r>
    <x v="0"/>
    <x v="10"/>
    <x v="1"/>
    <x v="18"/>
    <x v="11"/>
    <x v="0"/>
    <x v="1"/>
    <n v="9.9217252000000006E-2"/>
  </r>
  <r>
    <x v="0"/>
    <x v="11"/>
    <x v="1"/>
    <x v="18"/>
    <x v="11"/>
    <x v="0"/>
    <x v="1"/>
    <n v="1"/>
  </r>
  <r>
    <x v="0"/>
    <x v="8"/>
    <x v="1"/>
    <x v="18"/>
    <x v="12"/>
    <x v="0"/>
    <x v="1"/>
    <n v="1.0301945100000001"/>
  </r>
  <r>
    <x v="0"/>
    <x v="9"/>
    <x v="1"/>
    <x v="18"/>
    <x v="12"/>
    <x v="0"/>
    <x v="1"/>
    <n v="65243.114000000001"/>
  </r>
  <r>
    <x v="0"/>
    <x v="10"/>
    <x v="1"/>
    <x v="18"/>
    <x v="12"/>
    <x v="0"/>
    <x v="1"/>
    <n v="6.7213096999999999E-2"/>
  </r>
  <r>
    <x v="0"/>
    <x v="11"/>
    <x v="1"/>
    <x v="18"/>
    <x v="12"/>
    <x v="0"/>
    <x v="1"/>
    <n v="1"/>
  </r>
  <r>
    <x v="0"/>
    <x v="8"/>
    <x v="1"/>
    <x v="18"/>
    <x v="13"/>
    <x v="0"/>
    <x v="1"/>
    <n v="1.0192759520000001"/>
  </r>
  <r>
    <x v="0"/>
    <x v="9"/>
    <x v="1"/>
    <x v="18"/>
    <x v="13"/>
    <x v="0"/>
    <x v="1"/>
    <n v="64375.826999999997"/>
  </r>
  <r>
    <x v="0"/>
    <x v="10"/>
    <x v="1"/>
    <x v="18"/>
    <x v="13"/>
    <x v="0"/>
    <x v="1"/>
    <n v="6.5616732999999997E-2"/>
  </r>
  <r>
    <x v="0"/>
    <x v="11"/>
    <x v="1"/>
    <x v="18"/>
    <x v="13"/>
    <x v="0"/>
    <x v="1"/>
    <n v="1"/>
  </r>
  <r>
    <x v="0"/>
    <x v="8"/>
    <x v="1"/>
    <x v="18"/>
    <x v="14"/>
    <x v="0"/>
    <x v="1"/>
    <n v="1.0256197359999999"/>
  </r>
  <r>
    <x v="0"/>
    <x v="9"/>
    <x v="1"/>
    <x v="18"/>
    <x v="14"/>
    <x v="0"/>
    <x v="1"/>
    <n v="228262.6"/>
  </r>
  <r>
    <x v="0"/>
    <x v="10"/>
    <x v="1"/>
    <x v="18"/>
    <x v="14"/>
    <x v="0"/>
    <x v="1"/>
    <n v="0.23411062399999999"/>
  </r>
  <r>
    <x v="0"/>
    <x v="11"/>
    <x v="1"/>
    <x v="18"/>
    <x v="14"/>
    <x v="0"/>
    <x v="1"/>
    <n v="1"/>
  </r>
  <r>
    <x v="0"/>
    <x v="8"/>
    <x v="1"/>
    <x v="18"/>
    <x v="15"/>
    <x v="0"/>
    <x v="1"/>
    <n v="1.028952337"/>
  </r>
  <r>
    <x v="0"/>
    <x v="9"/>
    <x v="1"/>
    <x v="18"/>
    <x v="15"/>
    <x v="0"/>
    <x v="1"/>
    <n v="684670.79"/>
  </r>
  <r>
    <x v="0"/>
    <x v="10"/>
    <x v="1"/>
    <x v="18"/>
    <x v="15"/>
    <x v="0"/>
    <x v="1"/>
    <n v="0.70449360599999999"/>
  </r>
  <r>
    <x v="0"/>
    <x v="11"/>
    <x v="1"/>
    <x v="18"/>
    <x v="15"/>
    <x v="0"/>
    <x v="1"/>
    <n v="1"/>
  </r>
  <r>
    <x v="0"/>
    <x v="8"/>
    <x v="1"/>
    <x v="18"/>
    <x v="16"/>
    <x v="0"/>
    <x v="1"/>
    <n v="1.027114605"/>
  </r>
  <r>
    <x v="0"/>
    <x v="9"/>
    <x v="1"/>
    <x v="18"/>
    <x v="16"/>
    <x v="0"/>
    <x v="1"/>
    <n v="410895.04"/>
  </r>
  <r>
    <x v="0"/>
    <x v="10"/>
    <x v="1"/>
    <x v="18"/>
    <x v="16"/>
    <x v="0"/>
    <x v="1"/>
    <n v="0.42203629399999998"/>
  </r>
  <r>
    <x v="0"/>
    <x v="11"/>
    <x v="1"/>
    <x v="18"/>
    <x v="16"/>
    <x v="0"/>
    <x v="1"/>
    <n v="1"/>
  </r>
  <r>
    <x v="0"/>
    <x v="8"/>
    <x v="1"/>
    <x v="18"/>
    <x v="17"/>
    <x v="0"/>
    <x v="1"/>
    <n v="1.0258864110000001"/>
  </r>
  <r>
    <x v="0"/>
    <x v="9"/>
    <x v="1"/>
    <x v="18"/>
    <x v="17"/>
    <x v="0"/>
    <x v="1"/>
    <n v="893917.43"/>
  </r>
  <r>
    <x v="0"/>
    <x v="10"/>
    <x v="1"/>
    <x v="18"/>
    <x v="17"/>
    <x v="0"/>
    <x v="1"/>
    <n v="0.91705774900000003"/>
  </r>
  <r>
    <x v="0"/>
    <x v="11"/>
    <x v="1"/>
    <x v="18"/>
    <x v="17"/>
    <x v="0"/>
    <x v="1"/>
    <n v="1"/>
  </r>
  <r>
    <x v="0"/>
    <x v="8"/>
    <x v="1"/>
    <x v="18"/>
    <x v="18"/>
    <x v="0"/>
    <x v="1"/>
    <n v="1.0309603329999999"/>
  </r>
  <r>
    <x v="0"/>
    <x v="9"/>
    <x v="1"/>
    <x v="18"/>
    <x v="18"/>
    <x v="0"/>
    <x v="1"/>
    <n v="1377403.5"/>
  </r>
  <r>
    <x v="0"/>
    <x v="10"/>
    <x v="1"/>
    <x v="18"/>
    <x v="18"/>
    <x v="0"/>
    <x v="1"/>
    <n v="1.4200483820000001"/>
  </r>
  <r>
    <x v="0"/>
    <x v="11"/>
    <x v="1"/>
    <x v="18"/>
    <x v="18"/>
    <x v="0"/>
    <x v="1"/>
    <n v="1"/>
  </r>
  <r>
    <x v="0"/>
    <x v="8"/>
    <x v="1"/>
    <x v="18"/>
    <x v="19"/>
    <x v="0"/>
    <x v="1"/>
    <n v="1.057680913"/>
  </r>
  <r>
    <x v="0"/>
    <x v="9"/>
    <x v="1"/>
    <x v="18"/>
    <x v="19"/>
    <x v="0"/>
    <x v="1"/>
    <n v="2611393"/>
  </r>
  <r>
    <x v="0"/>
    <x v="10"/>
    <x v="1"/>
    <x v="18"/>
    <x v="19"/>
    <x v="0"/>
    <x v="1"/>
    <n v="2.7620204959999999"/>
  </r>
  <r>
    <x v="0"/>
    <x v="11"/>
    <x v="1"/>
    <x v="18"/>
    <x v="19"/>
    <x v="0"/>
    <x v="1"/>
    <n v="1"/>
  </r>
  <r>
    <x v="0"/>
    <x v="8"/>
    <x v="1"/>
    <x v="18"/>
    <x v="20"/>
    <x v="0"/>
    <x v="1"/>
    <n v="1.0033393450000001"/>
  </r>
  <r>
    <x v="0"/>
    <x v="9"/>
    <x v="1"/>
    <x v="18"/>
    <x v="20"/>
    <x v="0"/>
    <x v="1"/>
    <n v="2587511.9"/>
  </r>
  <r>
    <x v="0"/>
    <x v="10"/>
    <x v="1"/>
    <x v="18"/>
    <x v="20"/>
    <x v="0"/>
    <x v="1"/>
    <n v="2.5961524969999998"/>
  </r>
  <r>
    <x v="0"/>
    <x v="11"/>
    <x v="1"/>
    <x v="18"/>
    <x v="20"/>
    <x v="0"/>
    <x v="1"/>
    <n v="1"/>
  </r>
  <r>
    <x v="0"/>
    <x v="8"/>
    <x v="1"/>
    <x v="18"/>
    <x v="21"/>
    <x v="0"/>
    <x v="1"/>
    <n v="1.0618686390000001"/>
  </r>
  <r>
    <x v="0"/>
    <x v="9"/>
    <x v="1"/>
    <x v="18"/>
    <x v="21"/>
    <x v="0"/>
    <x v="1"/>
    <n v="297922.19"/>
  </r>
  <r>
    <x v="0"/>
    <x v="10"/>
    <x v="1"/>
    <x v="18"/>
    <x v="21"/>
    <x v="0"/>
    <x v="1"/>
    <n v="0.31635423499999998"/>
  </r>
  <r>
    <x v="0"/>
    <x v="11"/>
    <x v="1"/>
    <x v="18"/>
    <x v="21"/>
    <x v="0"/>
    <x v="1"/>
    <n v="1"/>
  </r>
  <r>
    <x v="0"/>
    <x v="8"/>
    <x v="1"/>
    <x v="18"/>
    <x v="32"/>
    <x v="0"/>
    <x v="1"/>
    <n v="1"/>
  </r>
  <r>
    <x v="0"/>
    <x v="9"/>
    <x v="1"/>
    <x v="18"/>
    <x v="32"/>
    <x v="0"/>
    <x v="1"/>
    <n v="0"/>
  </r>
  <r>
    <x v="0"/>
    <x v="10"/>
    <x v="1"/>
    <x v="18"/>
    <x v="32"/>
    <x v="0"/>
    <x v="1"/>
    <n v="0"/>
  </r>
  <r>
    <x v="0"/>
    <x v="11"/>
    <x v="1"/>
    <x v="18"/>
    <x v="32"/>
    <x v="0"/>
    <x v="1"/>
    <n v="1"/>
  </r>
  <r>
    <x v="0"/>
    <x v="8"/>
    <x v="2"/>
    <x v="9"/>
    <x v="10"/>
    <x v="0"/>
    <x v="1"/>
    <n v="1.014376218"/>
  </r>
  <r>
    <x v="0"/>
    <x v="9"/>
    <x v="2"/>
    <x v="9"/>
    <x v="10"/>
    <x v="0"/>
    <x v="1"/>
    <n v="72883.542000000001"/>
  </r>
  <r>
    <x v="0"/>
    <x v="10"/>
    <x v="2"/>
    <x v="9"/>
    <x v="10"/>
    <x v="0"/>
    <x v="1"/>
    <n v="7.3931331000000003E-2"/>
  </r>
  <r>
    <x v="0"/>
    <x v="11"/>
    <x v="2"/>
    <x v="9"/>
    <x v="10"/>
    <x v="0"/>
    <x v="1"/>
    <n v="1"/>
  </r>
  <r>
    <x v="0"/>
    <x v="8"/>
    <x v="2"/>
    <x v="9"/>
    <x v="11"/>
    <x v="0"/>
    <x v="1"/>
    <n v="1.0224430550000001"/>
  </r>
  <r>
    <x v="0"/>
    <x v="9"/>
    <x v="2"/>
    <x v="9"/>
    <x v="11"/>
    <x v="0"/>
    <x v="1"/>
    <n v="505.01817"/>
  </r>
  <r>
    <x v="0"/>
    <x v="10"/>
    <x v="2"/>
    <x v="9"/>
    <x v="11"/>
    <x v="0"/>
    <x v="1"/>
    <n v="5.1635199999999998E-4"/>
  </r>
  <r>
    <x v="0"/>
    <x v="11"/>
    <x v="2"/>
    <x v="9"/>
    <x v="11"/>
    <x v="0"/>
    <x v="1"/>
    <n v="1"/>
  </r>
  <r>
    <x v="0"/>
    <x v="8"/>
    <x v="2"/>
    <x v="9"/>
    <x v="12"/>
    <x v="0"/>
    <x v="1"/>
    <n v="1.0405140129999999"/>
  </r>
  <r>
    <x v="0"/>
    <x v="9"/>
    <x v="2"/>
    <x v="9"/>
    <x v="12"/>
    <x v="0"/>
    <x v="1"/>
    <n v="61712.457999999999"/>
  </r>
  <r>
    <x v="0"/>
    <x v="10"/>
    <x v="2"/>
    <x v="9"/>
    <x v="12"/>
    <x v="0"/>
    <x v="1"/>
    <n v="6.4212676999999996E-2"/>
  </r>
  <r>
    <x v="0"/>
    <x v="11"/>
    <x v="2"/>
    <x v="9"/>
    <x v="12"/>
    <x v="0"/>
    <x v="1"/>
    <n v="1"/>
  </r>
  <r>
    <x v="0"/>
    <x v="8"/>
    <x v="2"/>
    <x v="9"/>
    <x v="13"/>
    <x v="0"/>
    <x v="1"/>
    <n v="1.161676873"/>
  </r>
  <r>
    <x v="0"/>
    <x v="9"/>
    <x v="2"/>
    <x v="9"/>
    <x v="13"/>
    <x v="0"/>
    <x v="1"/>
    <n v="2887.7867000000001"/>
  </r>
  <r>
    <x v="0"/>
    <x v="10"/>
    <x v="2"/>
    <x v="9"/>
    <x v="13"/>
    <x v="0"/>
    <x v="1"/>
    <n v="3.3546750000000001E-3"/>
  </r>
  <r>
    <x v="0"/>
    <x v="11"/>
    <x v="2"/>
    <x v="9"/>
    <x v="13"/>
    <x v="0"/>
    <x v="1"/>
    <n v="1"/>
  </r>
  <r>
    <x v="0"/>
    <x v="8"/>
    <x v="2"/>
    <x v="9"/>
    <x v="14"/>
    <x v="0"/>
    <x v="1"/>
    <n v="1.036945191"/>
  </r>
  <r>
    <x v="0"/>
    <x v="9"/>
    <x v="2"/>
    <x v="9"/>
    <x v="14"/>
    <x v="0"/>
    <x v="1"/>
    <n v="1926.9474"/>
  </r>
  <r>
    <x v="0"/>
    <x v="10"/>
    <x v="2"/>
    <x v="9"/>
    <x v="14"/>
    <x v="0"/>
    <x v="1"/>
    <n v="1.9981389999999999E-3"/>
  </r>
  <r>
    <x v="0"/>
    <x v="11"/>
    <x v="2"/>
    <x v="9"/>
    <x v="14"/>
    <x v="0"/>
    <x v="1"/>
    <n v="1"/>
  </r>
  <r>
    <x v="0"/>
    <x v="8"/>
    <x v="2"/>
    <x v="9"/>
    <x v="15"/>
    <x v="0"/>
    <x v="1"/>
    <n v="1.0562671239999999"/>
  </r>
  <r>
    <x v="0"/>
    <x v="9"/>
    <x v="2"/>
    <x v="9"/>
    <x v="15"/>
    <x v="0"/>
    <x v="1"/>
    <n v="4092.442"/>
  </r>
  <r>
    <x v="0"/>
    <x v="10"/>
    <x v="2"/>
    <x v="9"/>
    <x v="15"/>
    <x v="0"/>
    <x v="1"/>
    <n v="4.3227120000000003E-3"/>
  </r>
  <r>
    <x v="0"/>
    <x v="11"/>
    <x v="2"/>
    <x v="9"/>
    <x v="15"/>
    <x v="0"/>
    <x v="1"/>
    <n v="1"/>
  </r>
  <r>
    <x v="0"/>
    <x v="8"/>
    <x v="2"/>
    <x v="9"/>
    <x v="16"/>
    <x v="0"/>
    <x v="1"/>
    <n v="1.01494767"/>
  </r>
  <r>
    <x v="0"/>
    <x v="9"/>
    <x v="2"/>
    <x v="9"/>
    <x v="16"/>
    <x v="0"/>
    <x v="1"/>
    <n v="151.82623000000001"/>
  </r>
  <r>
    <x v="0"/>
    <x v="10"/>
    <x v="2"/>
    <x v="9"/>
    <x v="16"/>
    <x v="0"/>
    <x v="1"/>
    <n v="1.54096E-4"/>
  </r>
  <r>
    <x v="0"/>
    <x v="11"/>
    <x v="2"/>
    <x v="9"/>
    <x v="16"/>
    <x v="0"/>
    <x v="1"/>
    <n v="1"/>
  </r>
  <r>
    <x v="0"/>
    <x v="8"/>
    <x v="2"/>
    <x v="9"/>
    <x v="17"/>
    <x v="0"/>
    <x v="1"/>
    <n v="1.0266809830000001"/>
  </r>
  <r>
    <x v="0"/>
    <x v="9"/>
    <x v="2"/>
    <x v="9"/>
    <x v="17"/>
    <x v="0"/>
    <x v="1"/>
    <n v="11070.589"/>
  </r>
  <r>
    <x v="0"/>
    <x v="10"/>
    <x v="2"/>
    <x v="9"/>
    <x v="17"/>
    <x v="0"/>
    <x v="1"/>
    <n v="1.1365963E-2"/>
  </r>
  <r>
    <x v="0"/>
    <x v="11"/>
    <x v="2"/>
    <x v="9"/>
    <x v="17"/>
    <x v="0"/>
    <x v="1"/>
    <n v="1"/>
  </r>
  <r>
    <x v="0"/>
    <x v="8"/>
    <x v="2"/>
    <x v="9"/>
    <x v="18"/>
    <x v="0"/>
    <x v="1"/>
    <n v="1.011891898"/>
  </r>
  <r>
    <x v="0"/>
    <x v="9"/>
    <x v="2"/>
    <x v="9"/>
    <x v="18"/>
    <x v="0"/>
    <x v="1"/>
    <n v="4336.3230000000003"/>
  </r>
  <r>
    <x v="0"/>
    <x v="10"/>
    <x v="2"/>
    <x v="9"/>
    <x v="18"/>
    <x v="0"/>
    <x v="1"/>
    <n v="4.3878900000000002E-3"/>
  </r>
  <r>
    <x v="0"/>
    <x v="11"/>
    <x v="2"/>
    <x v="9"/>
    <x v="18"/>
    <x v="0"/>
    <x v="1"/>
    <n v="1"/>
  </r>
  <r>
    <x v="0"/>
    <x v="8"/>
    <x v="2"/>
    <x v="9"/>
    <x v="19"/>
    <x v="0"/>
    <x v="1"/>
    <n v="1.040445372"/>
  </r>
  <r>
    <x v="0"/>
    <x v="9"/>
    <x v="2"/>
    <x v="9"/>
    <x v="19"/>
    <x v="0"/>
    <x v="1"/>
    <n v="86429.517999999996"/>
  </r>
  <r>
    <x v="0"/>
    <x v="10"/>
    <x v="2"/>
    <x v="9"/>
    <x v="19"/>
    <x v="0"/>
    <x v="1"/>
    <n v="8.9925192000000001E-2"/>
  </r>
  <r>
    <x v="0"/>
    <x v="11"/>
    <x v="2"/>
    <x v="9"/>
    <x v="19"/>
    <x v="0"/>
    <x v="1"/>
    <n v="1"/>
  </r>
  <r>
    <x v="0"/>
    <x v="8"/>
    <x v="2"/>
    <x v="9"/>
    <x v="20"/>
    <x v="0"/>
    <x v="1"/>
    <n v="1.03752388"/>
  </r>
  <r>
    <x v="0"/>
    <x v="9"/>
    <x v="2"/>
    <x v="9"/>
    <x v="20"/>
    <x v="0"/>
    <x v="1"/>
    <n v="375.44785000000002"/>
  </r>
  <r>
    <x v="0"/>
    <x v="10"/>
    <x v="2"/>
    <x v="9"/>
    <x v="20"/>
    <x v="0"/>
    <x v="1"/>
    <n v="3.8953600000000001E-4"/>
  </r>
  <r>
    <x v="0"/>
    <x v="11"/>
    <x v="2"/>
    <x v="9"/>
    <x v="20"/>
    <x v="0"/>
    <x v="1"/>
    <n v="1"/>
  </r>
  <r>
    <x v="0"/>
    <x v="8"/>
    <x v="2"/>
    <x v="9"/>
    <x v="21"/>
    <x v="0"/>
    <x v="1"/>
    <n v="1.0090481090000001"/>
  </r>
  <r>
    <x v="0"/>
    <x v="9"/>
    <x v="2"/>
    <x v="9"/>
    <x v="21"/>
    <x v="0"/>
    <x v="1"/>
    <n v="2224.9463000000001"/>
  </r>
  <r>
    <x v="0"/>
    <x v="10"/>
    <x v="2"/>
    <x v="9"/>
    <x v="21"/>
    <x v="0"/>
    <x v="1"/>
    <n v="2.2450780000000002E-3"/>
  </r>
  <r>
    <x v="0"/>
    <x v="11"/>
    <x v="2"/>
    <x v="9"/>
    <x v="21"/>
    <x v="0"/>
    <x v="1"/>
    <n v="1"/>
  </r>
  <r>
    <x v="0"/>
    <x v="8"/>
    <x v="2"/>
    <x v="9"/>
    <x v="32"/>
    <x v="0"/>
    <x v="1"/>
    <n v="1"/>
  </r>
  <r>
    <x v="0"/>
    <x v="9"/>
    <x v="2"/>
    <x v="9"/>
    <x v="32"/>
    <x v="0"/>
    <x v="1"/>
    <n v="0"/>
  </r>
  <r>
    <x v="0"/>
    <x v="10"/>
    <x v="2"/>
    <x v="9"/>
    <x v="32"/>
    <x v="0"/>
    <x v="1"/>
    <n v="0"/>
  </r>
  <r>
    <x v="0"/>
    <x v="11"/>
    <x v="2"/>
    <x v="9"/>
    <x v="32"/>
    <x v="0"/>
    <x v="1"/>
    <n v="1"/>
  </r>
  <r>
    <x v="0"/>
    <x v="8"/>
    <x v="2"/>
    <x v="10"/>
    <x v="10"/>
    <x v="0"/>
    <x v="1"/>
    <n v="1.0210105789999999"/>
  </r>
  <r>
    <x v="0"/>
    <x v="9"/>
    <x v="2"/>
    <x v="10"/>
    <x v="10"/>
    <x v="0"/>
    <x v="1"/>
    <n v="27233.738000000001"/>
  </r>
  <r>
    <x v="0"/>
    <x v="10"/>
    <x v="2"/>
    <x v="10"/>
    <x v="10"/>
    <x v="0"/>
    <x v="1"/>
    <n v="2.7805935E-2"/>
  </r>
  <r>
    <x v="0"/>
    <x v="11"/>
    <x v="2"/>
    <x v="10"/>
    <x v="10"/>
    <x v="0"/>
    <x v="1"/>
    <n v="1"/>
  </r>
  <r>
    <x v="0"/>
    <x v="8"/>
    <x v="2"/>
    <x v="10"/>
    <x v="11"/>
    <x v="0"/>
    <x v="1"/>
    <n v="1.119978312"/>
  </r>
  <r>
    <x v="0"/>
    <x v="9"/>
    <x v="2"/>
    <x v="10"/>
    <x v="11"/>
    <x v="0"/>
    <x v="1"/>
    <n v="144.89433"/>
  </r>
  <r>
    <x v="0"/>
    <x v="10"/>
    <x v="2"/>
    <x v="10"/>
    <x v="11"/>
    <x v="0"/>
    <x v="1"/>
    <n v="1.6227900000000001E-4"/>
  </r>
  <r>
    <x v="0"/>
    <x v="11"/>
    <x v="2"/>
    <x v="10"/>
    <x v="11"/>
    <x v="0"/>
    <x v="1"/>
    <n v="1"/>
  </r>
  <r>
    <x v="0"/>
    <x v="8"/>
    <x v="2"/>
    <x v="10"/>
    <x v="12"/>
    <x v="0"/>
    <x v="1"/>
    <n v="1.046379747"/>
  </r>
  <r>
    <x v="0"/>
    <x v="9"/>
    <x v="2"/>
    <x v="10"/>
    <x v="12"/>
    <x v="0"/>
    <x v="1"/>
    <n v="5648.1949999999997"/>
  </r>
  <r>
    <x v="0"/>
    <x v="10"/>
    <x v="2"/>
    <x v="10"/>
    <x v="12"/>
    <x v="0"/>
    <x v="1"/>
    <n v="5.9101570000000001E-3"/>
  </r>
  <r>
    <x v="0"/>
    <x v="11"/>
    <x v="2"/>
    <x v="10"/>
    <x v="12"/>
    <x v="0"/>
    <x v="1"/>
    <n v="1"/>
  </r>
  <r>
    <x v="0"/>
    <x v="8"/>
    <x v="2"/>
    <x v="10"/>
    <x v="13"/>
    <x v="0"/>
    <x v="1"/>
    <n v="1.0796338130000001"/>
  </r>
  <r>
    <x v="0"/>
    <x v="9"/>
    <x v="2"/>
    <x v="10"/>
    <x v="13"/>
    <x v="0"/>
    <x v="1"/>
    <n v="740.74258999999995"/>
  </r>
  <r>
    <x v="0"/>
    <x v="10"/>
    <x v="2"/>
    <x v="10"/>
    <x v="13"/>
    <x v="0"/>
    <x v="1"/>
    <n v="7.9973100000000003E-4"/>
  </r>
  <r>
    <x v="0"/>
    <x v="11"/>
    <x v="2"/>
    <x v="10"/>
    <x v="13"/>
    <x v="0"/>
    <x v="1"/>
    <n v="1"/>
  </r>
  <r>
    <x v="0"/>
    <x v="8"/>
    <x v="2"/>
    <x v="10"/>
    <x v="14"/>
    <x v="0"/>
    <x v="1"/>
    <n v="1.0959625180000001"/>
  </r>
  <r>
    <x v="0"/>
    <x v="9"/>
    <x v="2"/>
    <x v="10"/>
    <x v="14"/>
    <x v="0"/>
    <x v="1"/>
    <n v="2992.3144000000002"/>
  </r>
  <r>
    <x v="0"/>
    <x v="10"/>
    <x v="2"/>
    <x v="10"/>
    <x v="14"/>
    <x v="0"/>
    <x v="1"/>
    <n v="3.2794640000000002E-3"/>
  </r>
  <r>
    <x v="0"/>
    <x v="11"/>
    <x v="2"/>
    <x v="10"/>
    <x v="14"/>
    <x v="0"/>
    <x v="1"/>
    <n v="1"/>
  </r>
  <r>
    <x v="0"/>
    <x v="8"/>
    <x v="2"/>
    <x v="10"/>
    <x v="15"/>
    <x v="0"/>
    <x v="1"/>
    <n v="1.0170780559999999"/>
  </r>
  <r>
    <x v="0"/>
    <x v="9"/>
    <x v="2"/>
    <x v="10"/>
    <x v="15"/>
    <x v="0"/>
    <x v="1"/>
    <n v="468.51776999999998"/>
  </r>
  <r>
    <x v="0"/>
    <x v="10"/>
    <x v="2"/>
    <x v="10"/>
    <x v="15"/>
    <x v="0"/>
    <x v="1"/>
    <n v="4.7651900000000001E-4"/>
  </r>
  <r>
    <x v="0"/>
    <x v="11"/>
    <x v="2"/>
    <x v="10"/>
    <x v="15"/>
    <x v="0"/>
    <x v="1"/>
    <n v="1"/>
  </r>
  <r>
    <x v="0"/>
    <x v="8"/>
    <x v="2"/>
    <x v="10"/>
    <x v="16"/>
    <x v="0"/>
    <x v="1"/>
    <n v="0.999773519"/>
  </r>
  <r>
    <x v="0"/>
    <x v="9"/>
    <x v="2"/>
    <x v="10"/>
    <x v="16"/>
    <x v="0"/>
    <x v="1"/>
    <n v="13.014551135"/>
  </r>
  <r>
    <x v="0"/>
    <x v="10"/>
    <x v="2"/>
    <x v="10"/>
    <x v="16"/>
    <x v="0"/>
    <x v="1"/>
    <n v="1.3012E-5"/>
  </r>
  <r>
    <x v="0"/>
    <x v="11"/>
    <x v="2"/>
    <x v="10"/>
    <x v="16"/>
    <x v="0"/>
    <x v="1"/>
    <n v="1"/>
  </r>
  <r>
    <x v="0"/>
    <x v="8"/>
    <x v="2"/>
    <x v="10"/>
    <x v="17"/>
    <x v="0"/>
    <x v="1"/>
    <n v="1.025232983"/>
  </r>
  <r>
    <x v="0"/>
    <x v="9"/>
    <x v="2"/>
    <x v="10"/>
    <x v="17"/>
    <x v="0"/>
    <x v="1"/>
    <n v="9622.4233999999997"/>
  </r>
  <r>
    <x v="0"/>
    <x v="10"/>
    <x v="2"/>
    <x v="10"/>
    <x v="17"/>
    <x v="0"/>
    <x v="1"/>
    <n v="9.8652259999999995E-3"/>
  </r>
  <r>
    <x v="0"/>
    <x v="11"/>
    <x v="2"/>
    <x v="10"/>
    <x v="17"/>
    <x v="0"/>
    <x v="1"/>
    <n v="1"/>
  </r>
  <r>
    <x v="0"/>
    <x v="8"/>
    <x v="2"/>
    <x v="10"/>
    <x v="18"/>
    <x v="0"/>
    <x v="1"/>
    <n v="1.014906697"/>
  </r>
  <r>
    <x v="0"/>
    <x v="9"/>
    <x v="2"/>
    <x v="10"/>
    <x v="18"/>
    <x v="0"/>
    <x v="1"/>
    <n v="2696.9794000000002"/>
  </r>
  <r>
    <x v="0"/>
    <x v="10"/>
    <x v="2"/>
    <x v="10"/>
    <x v="18"/>
    <x v="0"/>
    <x v="1"/>
    <n v="2.7371819999999999E-3"/>
  </r>
  <r>
    <x v="0"/>
    <x v="11"/>
    <x v="2"/>
    <x v="10"/>
    <x v="18"/>
    <x v="0"/>
    <x v="1"/>
    <n v="1"/>
  </r>
  <r>
    <x v="0"/>
    <x v="8"/>
    <x v="2"/>
    <x v="10"/>
    <x v="19"/>
    <x v="0"/>
    <x v="1"/>
    <n v="1.0425182120000001"/>
  </r>
  <r>
    <x v="0"/>
    <x v="9"/>
    <x v="2"/>
    <x v="10"/>
    <x v="19"/>
    <x v="0"/>
    <x v="1"/>
    <n v="55094.942000000003"/>
  </r>
  <r>
    <x v="0"/>
    <x v="10"/>
    <x v="2"/>
    <x v="10"/>
    <x v="19"/>
    <x v="0"/>
    <x v="1"/>
    <n v="5.7437479999999999E-2"/>
  </r>
  <r>
    <x v="0"/>
    <x v="11"/>
    <x v="2"/>
    <x v="10"/>
    <x v="19"/>
    <x v="0"/>
    <x v="1"/>
    <n v="1"/>
  </r>
  <r>
    <x v="0"/>
    <x v="8"/>
    <x v="2"/>
    <x v="10"/>
    <x v="20"/>
    <x v="0"/>
    <x v="1"/>
    <n v="1.03524745"/>
  </r>
  <r>
    <x v="0"/>
    <x v="9"/>
    <x v="2"/>
    <x v="10"/>
    <x v="20"/>
    <x v="0"/>
    <x v="1"/>
    <n v="108.95931"/>
  </r>
  <r>
    <x v="0"/>
    <x v="10"/>
    <x v="2"/>
    <x v="10"/>
    <x v="20"/>
    <x v="0"/>
    <x v="1"/>
    <n v="1.128E-4"/>
  </r>
  <r>
    <x v="0"/>
    <x v="11"/>
    <x v="2"/>
    <x v="10"/>
    <x v="20"/>
    <x v="0"/>
    <x v="1"/>
    <n v="1"/>
  </r>
  <r>
    <x v="0"/>
    <x v="8"/>
    <x v="2"/>
    <x v="10"/>
    <x v="21"/>
    <x v="0"/>
    <x v="1"/>
    <n v="1.071718253"/>
  </r>
  <r>
    <x v="0"/>
    <x v="9"/>
    <x v="2"/>
    <x v="10"/>
    <x v="21"/>
    <x v="0"/>
    <x v="1"/>
    <n v="5467.5529999999999"/>
  </r>
  <r>
    <x v="0"/>
    <x v="10"/>
    <x v="2"/>
    <x v="10"/>
    <x v="21"/>
    <x v="0"/>
    <x v="1"/>
    <n v="5.8596760000000003E-3"/>
  </r>
  <r>
    <x v="0"/>
    <x v="11"/>
    <x v="2"/>
    <x v="10"/>
    <x v="21"/>
    <x v="0"/>
    <x v="1"/>
    <n v="1"/>
  </r>
  <r>
    <x v="0"/>
    <x v="8"/>
    <x v="2"/>
    <x v="10"/>
    <x v="32"/>
    <x v="0"/>
    <x v="1"/>
    <n v="1"/>
  </r>
  <r>
    <x v="0"/>
    <x v="9"/>
    <x v="2"/>
    <x v="10"/>
    <x v="32"/>
    <x v="0"/>
    <x v="1"/>
    <n v="0"/>
  </r>
  <r>
    <x v="0"/>
    <x v="10"/>
    <x v="2"/>
    <x v="10"/>
    <x v="32"/>
    <x v="0"/>
    <x v="1"/>
    <n v="0"/>
  </r>
  <r>
    <x v="0"/>
    <x v="11"/>
    <x v="2"/>
    <x v="10"/>
    <x v="32"/>
    <x v="0"/>
    <x v="1"/>
    <n v="1"/>
  </r>
  <r>
    <x v="0"/>
    <x v="8"/>
    <x v="2"/>
    <x v="11"/>
    <x v="10"/>
    <x v="0"/>
    <x v="1"/>
    <n v="1.01853729"/>
  </r>
  <r>
    <x v="0"/>
    <x v="9"/>
    <x v="2"/>
    <x v="11"/>
    <x v="10"/>
    <x v="0"/>
    <x v="1"/>
    <n v="3789.9059000000002"/>
  </r>
  <r>
    <x v="0"/>
    <x v="10"/>
    <x v="2"/>
    <x v="11"/>
    <x v="10"/>
    <x v="0"/>
    <x v="1"/>
    <n v="-6.3343879999999998E-3"/>
  </r>
  <r>
    <x v="0"/>
    <x v="11"/>
    <x v="2"/>
    <x v="11"/>
    <x v="10"/>
    <x v="0"/>
    <x v="1"/>
    <n v="1"/>
  </r>
  <r>
    <x v="0"/>
    <x v="8"/>
    <x v="2"/>
    <x v="11"/>
    <x v="11"/>
    <x v="0"/>
    <x v="1"/>
    <n v="1.018115066"/>
  </r>
  <r>
    <x v="0"/>
    <x v="9"/>
    <x v="2"/>
    <x v="11"/>
    <x v="11"/>
    <x v="0"/>
    <x v="1"/>
    <n v="10143.662"/>
  </r>
  <r>
    <x v="0"/>
    <x v="10"/>
    <x v="2"/>
    <x v="11"/>
    <x v="11"/>
    <x v="0"/>
    <x v="1"/>
    <n v="-6.7463009999999997E-3"/>
  </r>
  <r>
    <x v="0"/>
    <x v="11"/>
    <x v="2"/>
    <x v="11"/>
    <x v="11"/>
    <x v="0"/>
    <x v="1"/>
    <n v="1"/>
  </r>
  <r>
    <x v="0"/>
    <x v="8"/>
    <x v="2"/>
    <x v="11"/>
    <x v="12"/>
    <x v="0"/>
    <x v="1"/>
    <n v="1.0355061249999999"/>
  </r>
  <r>
    <x v="0"/>
    <x v="9"/>
    <x v="2"/>
    <x v="11"/>
    <x v="12"/>
    <x v="0"/>
    <x v="1"/>
    <n v="16719.094000000001"/>
  </r>
  <r>
    <x v="0"/>
    <x v="10"/>
    <x v="2"/>
    <x v="11"/>
    <x v="12"/>
    <x v="0"/>
    <x v="1"/>
    <n v="1.0220086E-2"/>
  </r>
  <r>
    <x v="0"/>
    <x v="11"/>
    <x v="2"/>
    <x v="11"/>
    <x v="12"/>
    <x v="0"/>
    <x v="1"/>
    <n v="1"/>
  </r>
  <r>
    <x v="0"/>
    <x v="8"/>
    <x v="2"/>
    <x v="11"/>
    <x v="13"/>
    <x v="0"/>
    <x v="1"/>
    <n v="1.020033204"/>
  </r>
  <r>
    <x v="0"/>
    <x v="9"/>
    <x v="2"/>
    <x v="11"/>
    <x v="13"/>
    <x v="0"/>
    <x v="1"/>
    <n v="438.61358999999999"/>
  </r>
  <r>
    <x v="0"/>
    <x v="10"/>
    <x v="2"/>
    <x v="11"/>
    <x v="13"/>
    <x v="0"/>
    <x v="1"/>
    <n v="-4.8750019999999998E-3"/>
  </r>
  <r>
    <x v="0"/>
    <x v="11"/>
    <x v="2"/>
    <x v="11"/>
    <x v="13"/>
    <x v="0"/>
    <x v="1"/>
    <n v="1"/>
  </r>
  <r>
    <x v="0"/>
    <x v="8"/>
    <x v="2"/>
    <x v="11"/>
    <x v="14"/>
    <x v="0"/>
    <x v="1"/>
    <n v="1.0428071720000001"/>
  </r>
  <r>
    <x v="0"/>
    <x v="9"/>
    <x v="2"/>
    <x v="11"/>
    <x v="14"/>
    <x v="0"/>
    <x v="1"/>
    <n v="15150.487999999999"/>
  </r>
  <r>
    <x v="0"/>
    <x v="10"/>
    <x v="2"/>
    <x v="11"/>
    <x v="14"/>
    <x v="0"/>
    <x v="1"/>
    <n v="1.7342848000000001E-2"/>
  </r>
  <r>
    <x v="0"/>
    <x v="11"/>
    <x v="2"/>
    <x v="11"/>
    <x v="14"/>
    <x v="0"/>
    <x v="1"/>
    <n v="1"/>
  </r>
  <r>
    <x v="0"/>
    <x v="8"/>
    <x v="2"/>
    <x v="11"/>
    <x v="15"/>
    <x v="0"/>
    <x v="1"/>
    <n v="1.028458565"/>
  </r>
  <r>
    <x v="0"/>
    <x v="9"/>
    <x v="2"/>
    <x v="11"/>
    <x v="15"/>
    <x v="0"/>
    <x v="1"/>
    <n v="160387.51"/>
  </r>
  <r>
    <x v="0"/>
    <x v="10"/>
    <x v="2"/>
    <x v="11"/>
    <x v="15"/>
    <x v="0"/>
    <x v="1"/>
    <n v="3.34462E-3"/>
  </r>
  <r>
    <x v="0"/>
    <x v="11"/>
    <x v="2"/>
    <x v="11"/>
    <x v="15"/>
    <x v="0"/>
    <x v="1"/>
    <n v="1"/>
  </r>
  <r>
    <x v="0"/>
    <x v="8"/>
    <x v="2"/>
    <x v="11"/>
    <x v="16"/>
    <x v="0"/>
    <x v="1"/>
    <n v="1.049425544"/>
  </r>
  <r>
    <x v="0"/>
    <x v="9"/>
    <x v="2"/>
    <x v="11"/>
    <x v="16"/>
    <x v="0"/>
    <x v="1"/>
    <n v="39121.15"/>
  </r>
  <r>
    <x v="0"/>
    <x v="10"/>
    <x v="2"/>
    <x v="11"/>
    <x v="16"/>
    <x v="0"/>
    <x v="1"/>
    <n v="2.3799605000000001E-2"/>
  </r>
  <r>
    <x v="0"/>
    <x v="11"/>
    <x v="2"/>
    <x v="11"/>
    <x v="16"/>
    <x v="0"/>
    <x v="1"/>
    <n v="1"/>
  </r>
  <r>
    <x v="0"/>
    <x v="8"/>
    <x v="2"/>
    <x v="11"/>
    <x v="17"/>
    <x v="0"/>
    <x v="1"/>
    <n v="1.039704908"/>
  </r>
  <r>
    <x v="0"/>
    <x v="9"/>
    <x v="2"/>
    <x v="11"/>
    <x v="17"/>
    <x v="0"/>
    <x v="1"/>
    <n v="3584.1565000000001"/>
  </r>
  <r>
    <x v="0"/>
    <x v="10"/>
    <x v="2"/>
    <x v="11"/>
    <x v="17"/>
    <x v="0"/>
    <x v="1"/>
    <n v="1.4316338E-2"/>
  </r>
  <r>
    <x v="0"/>
    <x v="11"/>
    <x v="2"/>
    <x v="11"/>
    <x v="17"/>
    <x v="0"/>
    <x v="1"/>
    <n v="1"/>
  </r>
  <r>
    <x v="0"/>
    <x v="8"/>
    <x v="2"/>
    <x v="11"/>
    <x v="18"/>
    <x v="0"/>
    <x v="1"/>
    <n v="1.03503145"/>
  </r>
  <r>
    <x v="0"/>
    <x v="9"/>
    <x v="2"/>
    <x v="11"/>
    <x v="18"/>
    <x v="0"/>
    <x v="1"/>
    <n v="1576.0536999999999"/>
  </r>
  <r>
    <x v="0"/>
    <x v="10"/>
    <x v="2"/>
    <x v="11"/>
    <x v="18"/>
    <x v="0"/>
    <x v="1"/>
    <n v="9.7570009999999995E-3"/>
  </r>
  <r>
    <x v="0"/>
    <x v="11"/>
    <x v="2"/>
    <x v="11"/>
    <x v="18"/>
    <x v="0"/>
    <x v="1"/>
    <n v="1"/>
  </r>
  <r>
    <x v="0"/>
    <x v="8"/>
    <x v="2"/>
    <x v="11"/>
    <x v="19"/>
    <x v="0"/>
    <x v="1"/>
    <n v="1.0550210310000001"/>
  </r>
  <r>
    <x v="0"/>
    <x v="9"/>
    <x v="2"/>
    <x v="11"/>
    <x v="19"/>
    <x v="0"/>
    <x v="1"/>
    <n v="28904.941999999999"/>
  </r>
  <r>
    <x v="0"/>
    <x v="10"/>
    <x v="2"/>
    <x v="11"/>
    <x v="19"/>
    <x v="0"/>
    <x v="1"/>
    <n v="2.9258457000000002E-2"/>
  </r>
  <r>
    <x v="0"/>
    <x v="11"/>
    <x v="2"/>
    <x v="11"/>
    <x v="19"/>
    <x v="0"/>
    <x v="1"/>
    <n v="1"/>
  </r>
  <r>
    <x v="0"/>
    <x v="8"/>
    <x v="2"/>
    <x v="11"/>
    <x v="20"/>
    <x v="0"/>
    <x v="1"/>
    <n v="1.0795284999999999"/>
  </r>
  <r>
    <x v="0"/>
    <x v="9"/>
    <x v="2"/>
    <x v="11"/>
    <x v="20"/>
    <x v="0"/>
    <x v="1"/>
    <n v="57.035451520999999"/>
  </r>
  <r>
    <x v="0"/>
    <x v="10"/>
    <x v="2"/>
    <x v="11"/>
    <x v="20"/>
    <x v="0"/>
    <x v="1"/>
    <n v="5.3167476999999998E-2"/>
  </r>
  <r>
    <x v="0"/>
    <x v="11"/>
    <x v="2"/>
    <x v="11"/>
    <x v="20"/>
    <x v="0"/>
    <x v="1"/>
    <n v="1"/>
  </r>
  <r>
    <x v="0"/>
    <x v="8"/>
    <x v="2"/>
    <x v="11"/>
    <x v="21"/>
    <x v="0"/>
    <x v="1"/>
    <n v="1.032140125"/>
  </r>
  <r>
    <x v="0"/>
    <x v="9"/>
    <x v="2"/>
    <x v="11"/>
    <x v="21"/>
    <x v="0"/>
    <x v="1"/>
    <n v="409.79012999999998"/>
  </r>
  <r>
    <x v="0"/>
    <x v="10"/>
    <x v="2"/>
    <x v="11"/>
    <x v="21"/>
    <x v="0"/>
    <x v="1"/>
    <n v="6.9362800000000004E-3"/>
  </r>
  <r>
    <x v="0"/>
    <x v="11"/>
    <x v="2"/>
    <x v="11"/>
    <x v="21"/>
    <x v="0"/>
    <x v="1"/>
    <n v="1"/>
  </r>
  <r>
    <x v="0"/>
    <x v="8"/>
    <x v="2"/>
    <x v="11"/>
    <x v="32"/>
    <x v="0"/>
    <x v="1"/>
    <n v="1.025030229"/>
  </r>
  <r>
    <x v="0"/>
    <x v="9"/>
    <x v="2"/>
    <x v="11"/>
    <x v="32"/>
    <x v="0"/>
    <x v="1"/>
    <n v="0"/>
  </r>
  <r>
    <x v="0"/>
    <x v="10"/>
    <x v="2"/>
    <x v="11"/>
    <x v="32"/>
    <x v="0"/>
    <x v="1"/>
    <n v="0"/>
  </r>
  <r>
    <x v="0"/>
    <x v="11"/>
    <x v="2"/>
    <x v="11"/>
    <x v="32"/>
    <x v="0"/>
    <x v="1"/>
    <n v="1"/>
  </r>
  <r>
    <x v="0"/>
    <x v="8"/>
    <x v="2"/>
    <x v="12"/>
    <x v="10"/>
    <x v="0"/>
    <x v="1"/>
    <n v="1.0292281599999999"/>
  </r>
  <r>
    <x v="0"/>
    <x v="9"/>
    <x v="2"/>
    <x v="12"/>
    <x v="10"/>
    <x v="0"/>
    <x v="1"/>
    <n v="16099.733"/>
  </r>
  <r>
    <x v="0"/>
    <x v="10"/>
    <x v="2"/>
    <x v="12"/>
    <x v="10"/>
    <x v="0"/>
    <x v="1"/>
    <n v="1.6570298000000001E-2"/>
  </r>
  <r>
    <x v="0"/>
    <x v="11"/>
    <x v="2"/>
    <x v="12"/>
    <x v="10"/>
    <x v="0"/>
    <x v="1"/>
    <n v="1"/>
  </r>
  <r>
    <x v="0"/>
    <x v="8"/>
    <x v="2"/>
    <x v="12"/>
    <x v="11"/>
    <x v="0"/>
    <x v="1"/>
    <n v="1.0272401849999999"/>
  </r>
  <r>
    <x v="0"/>
    <x v="9"/>
    <x v="2"/>
    <x v="12"/>
    <x v="11"/>
    <x v="0"/>
    <x v="1"/>
    <n v="2272.0751"/>
  </r>
  <r>
    <x v="0"/>
    <x v="10"/>
    <x v="2"/>
    <x v="12"/>
    <x v="11"/>
    <x v="0"/>
    <x v="1"/>
    <n v="2.3339670000000002E-3"/>
  </r>
  <r>
    <x v="0"/>
    <x v="11"/>
    <x v="2"/>
    <x v="12"/>
    <x v="11"/>
    <x v="0"/>
    <x v="1"/>
    <n v="1"/>
  </r>
  <r>
    <x v="0"/>
    <x v="8"/>
    <x v="2"/>
    <x v="12"/>
    <x v="12"/>
    <x v="0"/>
    <x v="1"/>
    <n v="1.0562802659999999"/>
  </r>
  <r>
    <x v="0"/>
    <x v="9"/>
    <x v="2"/>
    <x v="12"/>
    <x v="12"/>
    <x v="0"/>
    <x v="1"/>
    <n v="74607.862999999998"/>
  </r>
  <r>
    <x v="0"/>
    <x v="10"/>
    <x v="2"/>
    <x v="12"/>
    <x v="12"/>
    <x v="0"/>
    <x v="1"/>
    <n v="7.8806813000000003E-2"/>
  </r>
  <r>
    <x v="0"/>
    <x v="11"/>
    <x v="2"/>
    <x v="12"/>
    <x v="12"/>
    <x v="0"/>
    <x v="1"/>
    <n v="1"/>
  </r>
  <r>
    <x v="0"/>
    <x v="8"/>
    <x v="2"/>
    <x v="12"/>
    <x v="13"/>
    <x v="0"/>
    <x v="1"/>
    <n v="1.0252233040000001"/>
  </r>
  <r>
    <x v="0"/>
    <x v="9"/>
    <x v="2"/>
    <x v="12"/>
    <x v="13"/>
    <x v="0"/>
    <x v="1"/>
    <n v="626.65216999999996"/>
  </r>
  <r>
    <x v="0"/>
    <x v="10"/>
    <x v="2"/>
    <x v="12"/>
    <x v="13"/>
    <x v="0"/>
    <x v="1"/>
    <n v="6.4245800000000005E-4"/>
  </r>
  <r>
    <x v="0"/>
    <x v="11"/>
    <x v="2"/>
    <x v="12"/>
    <x v="13"/>
    <x v="0"/>
    <x v="1"/>
    <n v="1"/>
  </r>
  <r>
    <x v="0"/>
    <x v="8"/>
    <x v="2"/>
    <x v="12"/>
    <x v="14"/>
    <x v="0"/>
    <x v="1"/>
    <n v="1.0359582220000001"/>
  </r>
  <r>
    <x v="0"/>
    <x v="9"/>
    <x v="2"/>
    <x v="12"/>
    <x v="14"/>
    <x v="0"/>
    <x v="1"/>
    <n v="1390.3202000000001"/>
  </r>
  <r>
    <x v="0"/>
    <x v="10"/>
    <x v="2"/>
    <x v="12"/>
    <x v="14"/>
    <x v="0"/>
    <x v="1"/>
    <n v="1.440314E-3"/>
  </r>
  <r>
    <x v="0"/>
    <x v="11"/>
    <x v="2"/>
    <x v="12"/>
    <x v="14"/>
    <x v="0"/>
    <x v="1"/>
    <n v="1"/>
  </r>
  <r>
    <x v="0"/>
    <x v="8"/>
    <x v="2"/>
    <x v="12"/>
    <x v="15"/>
    <x v="0"/>
    <x v="1"/>
    <n v="1.0336244429999999"/>
  </r>
  <r>
    <x v="0"/>
    <x v="9"/>
    <x v="2"/>
    <x v="12"/>
    <x v="15"/>
    <x v="0"/>
    <x v="1"/>
    <n v="3265.5"/>
  </r>
  <r>
    <x v="0"/>
    <x v="10"/>
    <x v="2"/>
    <x v="12"/>
    <x v="15"/>
    <x v="0"/>
    <x v="1"/>
    <n v="3.3753009999999998E-3"/>
  </r>
  <r>
    <x v="0"/>
    <x v="11"/>
    <x v="2"/>
    <x v="12"/>
    <x v="15"/>
    <x v="0"/>
    <x v="1"/>
    <n v="1"/>
  </r>
  <r>
    <x v="0"/>
    <x v="8"/>
    <x v="2"/>
    <x v="12"/>
    <x v="16"/>
    <x v="0"/>
    <x v="1"/>
    <n v="1.031098058"/>
  </r>
  <r>
    <x v="0"/>
    <x v="9"/>
    <x v="2"/>
    <x v="12"/>
    <x v="16"/>
    <x v="0"/>
    <x v="1"/>
    <n v="170.60257999999999"/>
  </r>
  <r>
    <x v="0"/>
    <x v="10"/>
    <x v="2"/>
    <x v="12"/>
    <x v="16"/>
    <x v="0"/>
    <x v="1"/>
    <n v="1.7590800000000001E-4"/>
  </r>
  <r>
    <x v="0"/>
    <x v="11"/>
    <x v="2"/>
    <x v="12"/>
    <x v="16"/>
    <x v="0"/>
    <x v="1"/>
    <n v="1"/>
  </r>
  <r>
    <x v="0"/>
    <x v="8"/>
    <x v="2"/>
    <x v="12"/>
    <x v="17"/>
    <x v="0"/>
    <x v="1"/>
    <n v="1.0777745030000001"/>
  </r>
  <r>
    <x v="0"/>
    <x v="9"/>
    <x v="2"/>
    <x v="12"/>
    <x v="17"/>
    <x v="0"/>
    <x v="1"/>
    <n v="22830.364000000001"/>
  </r>
  <r>
    <x v="0"/>
    <x v="10"/>
    <x v="2"/>
    <x v="12"/>
    <x v="17"/>
    <x v="0"/>
    <x v="1"/>
    <n v="2.4605984000000001E-2"/>
  </r>
  <r>
    <x v="0"/>
    <x v="11"/>
    <x v="2"/>
    <x v="12"/>
    <x v="17"/>
    <x v="0"/>
    <x v="1"/>
    <n v="1"/>
  </r>
  <r>
    <x v="0"/>
    <x v="8"/>
    <x v="2"/>
    <x v="12"/>
    <x v="18"/>
    <x v="0"/>
    <x v="1"/>
    <n v="1.057144495"/>
  </r>
  <r>
    <x v="0"/>
    <x v="9"/>
    <x v="2"/>
    <x v="12"/>
    <x v="18"/>
    <x v="0"/>
    <x v="1"/>
    <n v="6853.3379000000004"/>
  </r>
  <r>
    <x v="0"/>
    <x v="10"/>
    <x v="2"/>
    <x v="12"/>
    <x v="18"/>
    <x v="0"/>
    <x v="1"/>
    <n v="7.2449680000000001E-3"/>
  </r>
  <r>
    <x v="0"/>
    <x v="11"/>
    <x v="2"/>
    <x v="12"/>
    <x v="18"/>
    <x v="0"/>
    <x v="1"/>
    <n v="1"/>
  </r>
  <r>
    <x v="0"/>
    <x v="8"/>
    <x v="2"/>
    <x v="12"/>
    <x v="19"/>
    <x v="0"/>
    <x v="1"/>
    <n v="1.1740418079999999"/>
  </r>
  <r>
    <x v="0"/>
    <x v="9"/>
    <x v="2"/>
    <x v="12"/>
    <x v="19"/>
    <x v="0"/>
    <x v="1"/>
    <n v="160755.54"/>
  </r>
  <r>
    <x v="0"/>
    <x v="10"/>
    <x v="2"/>
    <x v="12"/>
    <x v="19"/>
    <x v="0"/>
    <x v="1"/>
    <n v="0.18873372199999999"/>
  </r>
  <r>
    <x v="0"/>
    <x v="11"/>
    <x v="2"/>
    <x v="12"/>
    <x v="19"/>
    <x v="0"/>
    <x v="1"/>
    <n v="1"/>
  </r>
  <r>
    <x v="0"/>
    <x v="8"/>
    <x v="2"/>
    <x v="12"/>
    <x v="20"/>
    <x v="0"/>
    <x v="1"/>
    <n v="1.030754444"/>
  </r>
  <r>
    <x v="0"/>
    <x v="9"/>
    <x v="2"/>
    <x v="12"/>
    <x v="20"/>
    <x v="0"/>
    <x v="1"/>
    <n v="543.88198999999997"/>
  </r>
  <r>
    <x v="0"/>
    <x v="10"/>
    <x v="2"/>
    <x v="12"/>
    <x v="20"/>
    <x v="0"/>
    <x v="1"/>
    <n v="5.60609E-4"/>
  </r>
  <r>
    <x v="0"/>
    <x v="11"/>
    <x v="2"/>
    <x v="12"/>
    <x v="20"/>
    <x v="0"/>
    <x v="1"/>
    <n v="1"/>
  </r>
  <r>
    <x v="0"/>
    <x v="8"/>
    <x v="2"/>
    <x v="12"/>
    <x v="21"/>
    <x v="0"/>
    <x v="1"/>
    <n v="1.020967784"/>
  </r>
  <r>
    <x v="0"/>
    <x v="9"/>
    <x v="2"/>
    <x v="12"/>
    <x v="21"/>
    <x v="0"/>
    <x v="1"/>
    <n v="368.64371999999997"/>
  </r>
  <r>
    <x v="0"/>
    <x v="10"/>
    <x v="2"/>
    <x v="12"/>
    <x v="21"/>
    <x v="0"/>
    <x v="1"/>
    <n v="3.76373E-4"/>
  </r>
  <r>
    <x v="0"/>
    <x v="11"/>
    <x v="2"/>
    <x v="12"/>
    <x v="21"/>
    <x v="0"/>
    <x v="1"/>
    <n v="1"/>
  </r>
  <r>
    <x v="0"/>
    <x v="8"/>
    <x v="2"/>
    <x v="12"/>
    <x v="32"/>
    <x v="0"/>
    <x v="1"/>
    <n v="1"/>
  </r>
  <r>
    <x v="0"/>
    <x v="9"/>
    <x v="2"/>
    <x v="12"/>
    <x v="32"/>
    <x v="0"/>
    <x v="1"/>
    <n v="0"/>
  </r>
  <r>
    <x v="0"/>
    <x v="10"/>
    <x v="2"/>
    <x v="12"/>
    <x v="32"/>
    <x v="0"/>
    <x v="1"/>
    <n v="0"/>
  </r>
  <r>
    <x v="0"/>
    <x v="11"/>
    <x v="2"/>
    <x v="12"/>
    <x v="32"/>
    <x v="0"/>
    <x v="1"/>
    <n v="1"/>
  </r>
  <r>
    <x v="0"/>
    <x v="8"/>
    <x v="2"/>
    <x v="13"/>
    <x v="10"/>
    <x v="0"/>
    <x v="1"/>
    <n v="0.99888183200000003"/>
  </r>
  <r>
    <x v="0"/>
    <x v="9"/>
    <x v="2"/>
    <x v="13"/>
    <x v="10"/>
    <x v="0"/>
    <x v="1"/>
    <n v="219.24422999999999"/>
  </r>
  <r>
    <x v="0"/>
    <x v="10"/>
    <x v="2"/>
    <x v="13"/>
    <x v="10"/>
    <x v="0"/>
    <x v="1"/>
    <n v="2.1899899999999999E-4"/>
  </r>
  <r>
    <x v="0"/>
    <x v="11"/>
    <x v="2"/>
    <x v="13"/>
    <x v="10"/>
    <x v="0"/>
    <x v="1"/>
    <n v="1"/>
  </r>
  <r>
    <x v="0"/>
    <x v="8"/>
    <x v="2"/>
    <x v="13"/>
    <x v="11"/>
    <x v="0"/>
    <x v="1"/>
    <n v="1.0196067929999999"/>
  </r>
  <r>
    <x v="0"/>
    <x v="9"/>
    <x v="2"/>
    <x v="13"/>
    <x v="11"/>
    <x v="0"/>
    <x v="1"/>
    <n v="335.63233000000002"/>
  </r>
  <r>
    <x v="0"/>
    <x v="10"/>
    <x v="2"/>
    <x v="13"/>
    <x v="11"/>
    <x v="0"/>
    <x v="1"/>
    <n v="3.4221300000000001E-4"/>
  </r>
  <r>
    <x v="0"/>
    <x v="11"/>
    <x v="2"/>
    <x v="13"/>
    <x v="11"/>
    <x v="0"/>
    <x v="1"/>
    <n v="1"/>
  </r>
  <r>
    <x v="0"/>
    <x v="8"/>
    <x v="2"/>
    <x v="13"/>
    <x v="12"/>
    <x v="0"/>
    <x v="1"/>
    <n v="1.013363419"/>
  </r>
  <r>
    <x v="0"/>
    <x v="9"/>
    <x v="2"/>
    <x v="13"/>
    <x v="12"/>
    <x v="0"/>
    <x v="1"/>
    <n v="410.26344"/>
  </r>
  <r>
    <x v="0"/>
    <x v="10"/>
    <x v="2"/>
    <x v="13"/>
    <x v="12"/>
    <x v="0"/>
    <x v="1"/>
    <n v="4.1574599999999999E-4"/>
  </r>
  <r>
    <x v="0"/>
    <x v="11"/>
    <x v="2"/>
    <x v="13"/>
    <x v="12"/>
    <x v="0"/>
    <x v="1"/>
    <n v="1"/>
  </r>
  <r>
    <x v="0"/>
    <x v="8"/>
    <x v="2"/>
    <x v="13"/>
    <x v="13"/>
    <x v="0"/>
    <x v="1"/>
    <n v="1.017230133"/>
  </r>
  <r>
    <x v="0"/>
    <x v="9"/>
    <x v="2"/>
    <x v="13"/>
    <x v="13"/>
    <x v="0"/>
    <x v="1"/>
    <n v="62526.635000000002"/>
  </r>
  <r>
    <x v="0"/>
    <x v="10"/>
    <x v="2"/>
    <x v="13"/>
    <x v="13"/>
    <x v="0"/>
    <x v="1"/>
    <n v="6.3603977000000006E-2"/>
  </r>
  <r>
    <x v="0"/>
    <x v="11"/>
    <x v="2"/>
    <x v="13"/>
    <x v="13"/>
    <x v="0"/>
    <x v="1"/>
    <n v="1"/>
  </r>
  <r>
    <x v="0"/>
    <x v="8"/>
    <x v="2"/>
    <x v="13"/>
    <x v="14"/>
    <x v="0"/>
    <x v="1"/>
    <n v="1.006287484"/>
  </r>
  <r>
    <x v="0"/>
    <x v="9"/>
    <x v="2"/>
    <x v="13"/>
    <x v="14"/>
    <x v="0"/>
    <x v="1"/>
    <n v="9467.7227000000003"/>
  </r>
  <r>
    <x v="0"/>
    <x v="10"/>
    <x v="2"/>
    <x v="13"/>
    <x v="14"/>
    <x v="0"/>
    <x v="1"/>
    <n v="9.5272510000000005E-3"/>
  </r>
  <r>
    <x v="0"/>
    <x v="11"/>
    <x v="2"/>
    <x v="13"/>
    <x v="14"/>
    <x v="0"/>
    <x v="1"/>
    <n v="1"/>
  </r>
  <r>
    <x v="0"/>
    <x v="8"/>
    <x v="2"/>
    <x v="13"/>
    <x v="15"/>
    <x v="0"/>
    <x v="1"/>
    <n v="1.0170543910000001"/>
  </r>
  <r>
    <x v="0"/>
    <x v="9"/>
    <x v="2"/>
    <x v="13"/>
    <x v="15"/>
    <x v="0"/>
    <x v="1"/>
    <n v="5324.0662000000002"/>
  </r>
  <r>
    <x v="0"/>
    <x v="10"/>
    <x v="2"/>
    <x v="13"/>
    <x v="15"/>
    <x v="0"/>
    <x v="1"/>
    <n v="5.4148649999999996E-3"/>
  </r>
  <r>
    <x v="0"/>
    <x v="11"/>
    <x v="2"/>
    <x v="13"/>
    <x v="15"/>
    <x v="0"/>
    <x v="1"/>
    <n v="1"/>
  </r>
  <r>
    <x v="0"/>
    <x v="8"/>
    <x v="2"/>
    <x v="13"/>
    <x v="16"/>
    <x v="0"/>
    <x v="1"/>
    <n v="1.017818253"/>
  </r>
  <r>
    <x v="0"/>
    <x v="9"/>
    <x v="2"/>
    <x v="13"/>
    <x v="16"/>
    <x v="0"/>
    <x v="1"/>
    <n v="831.47064"/>
  </r>
  <r>
    <x v="0"/>
    <x v="10"/>
    <x v="2"/>
    <x v="13"/>
    <x v="16"/>
    <x v="0"/>
    <x v="1"/>
    <n v="8.4628600000000002E-4"/>
  </r>
  <r>
    <x v="0"/>
    <x v="11"/>
    <x v="2"/>
    <x v="13"/>
    <x v="16"/>
    <x v="0"/>
    <x v="1"/>
    <n v="1"/>
  </r>
  <r>
    <x v="0"/>
    <x v="8"/>
    <x v="2"/>
    <x v="13"/>
    <x v="17"/>
    <x v="0"/>
    <x v="1"/>
    <n v="1.014518773"/>
  </r>
  <r>
    <x v="0"/>
    <x v="9"/>
    <x v="2"/>
    <x v="13"/>
    <x v="17"/>
    <x v="0"/>
    <x v="1"/>
    <n v="4072.1723000000002"/>
  </r>
  <r>
    <x v="0"/>
    <x v="10"/>
    <x v="2"/>
    <x v="13"/>
    <x v="17"/>
    <x v="0"/>
    <x v="1"/>
    <n v="4.1312950000000001E-3"/>
  </r>
  <r>
    <x v="0"/>
    <x v="11"/>
    <x v="2"/>
    <x v="13"/>
    <x v="17"/>
    <x v="0"/>
    <x v="1"/>
    <n v="1"/>
  </r>
  <r>
    <x v="0"/>
    <x v="8"/>
    <x v="2"/>
    <x v="13"/>
    <x v="18"/>
    <x v="0"/>
    <x v="1"/>
    <n v="1.015342857"/>
  </r>
  <r>
    <x v="0"/>
    <x v="9"/>
    <x v="2"/>
    <x v="13"/>
    <x v="18"/>
    <x v="0"/>
    <x v="1"/>
    <n v="4013.3377"/>
  </r>
  <r>
    <x v="0"/>
    <x v="10"/>
    <x v="2"/>
    <x v="13"/>
    <x v="18"/>
    <x v="0"/>
    <x v="1"/>
    <n v="4.0749139999999998E-3"/>
  </r>
  <r>
    <x v="0"/>
    <x v="11"/>
    <x v="2"/>
    <x v="13"/>
    <x v="18"/>
    <x v="0"/>
    <x v="1"/>
    <n v="1"/>
  </r>
  <r>
    <x v="0"/>
    <x v="8"/>
    <x v="2"/>
    <x v="13"/>
    <x v="19"/>
    <x v="0"/>
    <x v="1"/>
    <n v="1.049729852"/>
  </r>
  <r>
    <x v="0"/>
    <x v="9"/>
    <x v="2"/>
    <x v="13"/>
    <x v="19"/>
    <x v="0"/>
    <x v="1"/>
    <n v="44221.521999999997"/>
  </r>
  <r>
    <x v="0"/>
    <x v="10"/>
    <x v="2"/>
    <x v="13"/>
    <x v="19"/>
    <x v="0"/>
    <x v="1"/>
    <n v="4.6420652E-2"/>
  </r>
  <r>
    <x v="0"/>
    <x v="11"/>
    <x v="2"/>
    <x v="13"/>
    <x v="19"/>
    <x v="0"/>
    <x v="1"/>
    <n v="1"/>
  </r>
  <r>
    <x v="0"/>
    <x v="8"/>
    <x v="2"/>
    <x v="13"/>
    <x v="20"/>
    <x v="0"/>
    <x v="1"/>
    <n v="1.0215116449999999"/>
  </r>
  <r>
    <x v="0"/>
    <x v="9"/>
    <x v="2"/>
    <x v="13"/>
    <x v="20"/>
    <x v="0"/>
    <x v="1"/>
    <n v="142.85121000000001"/>
  </r>
  <r>
    <x v="0"/>
    <x v="10"/>
    <x v="2"/>
    <x v="13"/>
    <x v="20"/>
    <x v="0"/>
    <x v="1"/>
    <n v="1.4592399999999999E-4"/>
  </r>
  <r>
    <x v="0"/>
    <x v="11"/>
    <x v="2"/>
    <x v="13"/>
    <x v="20"/>
    <x v="0"/>
    <x v="1"/>
    <n v="1"/>
  </r>
  <r>
    <x v="0"/>
    <x v="8"/>
    <x v="2"/>
    <x v="13"/>
    <x v="21"/>
    <x v="0"/>
    <x v="1"/>
    <n v="1.009881035"/>
  </r>
  <r>
    <x v="0"/>
    <x v="9"/>
    <x v="2"/>
    <x v="13"/>
    <x v="21"/>
    <x v="0"/>
    <x v="1"/>
    <n v="717.64782000000002"/>
  </r>
  <r>
    <x v="0"/>
    <x v="10"/>
    <x v="2"/>
    <x v="13"/>
    <x v="21"/>
    <x v="0"/>
    <x v="1"/>
    <n v="7.2473899999999996E-4"/>
  </r>
  <r>
    <x v="0"/>
    <x v="11"/>
    <x v="2"/>
    <x v="13"/>
    <x v="21"/>
    <x v="0"/>
    <x v="1"/>
    <n v="1"/>
  </r>
  <r>
    <x v="0"/>
    <x v="8"/>
    <x v="2"/>
    <x v="13"/>
    <x v="32"/>
    <x v="0"/>
    <x v="1"/>
    <n v="1"/>
  </r>
  <r>
    <x v="0"/>
    <x v="9"/>
    <x v="2"/>
    <x v="13"/>
    <x v="32"/>
    <x v="0"/>
    <x v="1"/>
    <n v="0"/>
  </r>
  <r>
    <x v="0"/>
    <x v="10"/>
    <x v="2"/>
    <x v="13"/>
    <x v="32"/>
    <x v="0"/>
    <x v="1"/>
    <n v="0"/>
  </r>
  <r>
    <x v="0"/>
    <x v="11"/>
    <x v="2"/>
    <x v="13"/>
    <x v="32"/>
    <x v="0"/>
    <x v="1"/>
    <n v="1"/>
  </r>
  <r>
    <x v="0"/>
    <x v="8"/>
    <x v="2"/>
    <x v="14"/>
    <x v="10"/>
    <x v="0"/>
    <x v="1"/>
    <n v="1.0052367419999999"/>
  </r>
  <r>
    <x v="0"/>
    <x v="9"/>
    <x v="2"/>
    <x v="14"/>
    <x v="10"/>
    <x v="0"/>
    <x v="1"/>
    <n v="1668.3221000000001"/>
  </r>
  <r>
    <x v="0"/>
    <x v="10"/>
    <x v="2"/>
    <x v="14"/>
    <x v="10"/>
    <x v="0"/>
    <x v="1"/>
    <n v="1.6770590000000001E-3"/>
  </r>
  <r>
    <x v="0"/>
    <x v="11"/>
    <x v="2"/>
    <x v="14"/>
    <x v="10"/>
    <x v="0"/>
    <x v="1"/>
    <n v="1"/>
  </r>
  <r>
    <x v="0"/>
    <x v="8"/>
    <x v="2"/>
    <x v="14"/>
    <x v="11"/>
    <x v="0"/>
    <x v="1"/>
    <n v="1.0212602850000001"/>
  </r>
  <r>
    <x v="0"/>
    <x v="9"/>
    <x v="2"/>
    <x v="14"/>
    <x v="11"/>
    <x v="0"/>
    <x v="1"/>
    <n v="4388.0097999999998"/>
  </r>
  <r>
    <x v="0"/>
    <x v="10"/>
    <x v="2"/>
    <x v="14"/>
    <x v="11"/>
    <x v="0"/>
    <x v="1"/>
    <n v="4.4812999999999997E-3"/>
  </r>
  <r>
    <x v="0"/>
    <x v="11"/>
    <x v="2"/>
    <x v="14"/>
    <x v="11"/>
    <x v="0"/>
    <x v="1"/>
    <n v="1"/>
  </r>
  <r>
    <x v="0"/>
    <x v="8"/>
    <x v="2"/>
    <x v="14"/>
    <x v="12"/>
    <x v="0"/>
    <x v="1"/>
    <n v="1.013018824"/>
  </r>
  <r>
    <x v="0"/>
    <x v="9"/>
    <x v="2"/>
    <x v="14"/>
    <x v="12"/>
    <x v="0"/>
    <x v="1"/>
    <n v="7707.7669999999998"/>
  </r>
  <r>
    <x v="0"/>
    <x v="10"/>
    <x v="2"/>
    <x v="14"/>
    <x v="12"/>
    <x v="0"/>
    <x v="1"/>
    <n v="7.8081130000000002E-3"/>
  </r>
  <r>
    <x v="0"/>
    <x v="11"/>
    <x v="2"/>
    <x v="14"/>
    <x v="12"/>
    <x v="0"/>
    <x v="1"/>
    <n v="1"/>
  </r>
  <r>
    <x v="0"/>
    <x v="8"/>
    <x v="2"/>
    <x v="14"/>
    <x v="13"/>
    <x v="0"/>
    <x v="1"/>
    <n v="1.008136154"/>
  </r>
  <r>
    <x v="0"/>
    <x v="9"/>
    <x v="2"/>
    <x v="14"/>
    <x v="13"/>
    <x v="0"/>
    <x v="1"/>
    <n v="3804.4913999999999"/>
  </r>
  <r>
    <x v="0"/>
    <x v="10"/>
    <x v="2"/>
    <x v="14"/>
    <x v="13"/>
    <x v="0"/>
    <x v="1"/>
    <n v="3.8354449999999998E-3"/>
  </r>
  <r>
    <x v="0"/>
    <x v="11"/>
    <x v="2"/>
    <x v="14"/>
    <x v="13"/>
    <x v="0"/>
    <x v="1"/>
    <n v="1"/>
  </r>
  <r>
    <x v="0"/>
    <x v="8"/>
    <x v="2"/>
    <x v="14"/>
    <x v="14"/>
    <x v="0"/>
    <x v="1"/>
    <n v="1.0327087349999999"/>
  </r>
  <r>
    <x v="0"/>
    <x v="9"/>
    <x v="2"/>
    <x v="14"/>
    <x v="14"/>
    <x v="0"/>
    <x v="1"/>
    <n v="109932.62"/>
  </r>
  <r>
    <x v="0"/>
    <x v="10"/>
    <x v="2"/>
    <x v="14"/>
    <x v="14"/>
    <x v="0"/>
    <x v="1"/>
    <n v="0.113528373"/>
  </r>
  <r>
    <x v="0"/>
    <x v="11"/>
    <x v="2"/>
    <x v="14"/>
    <x v="14"/>
    <x v="0"/>
    <x v="1"/>
    <n v="1"/>
  </r>
  <r>
    <x v="0"/>
    <x v="8"/>
    <x v="2"/>
    <x v="14"/>
    <x v="15"/>
    <x v="0"/>
    <x v="1"/>
    <n v="1.011316747"/>
  </r>
  <r>
    <x v="0"/>
    <x v="9"/>
    <x v="2"/>
    <x v="14"/>
    <x v="15"/>
    <x v="0"/>
    <x v="1"/>
    <n v="32591.285"/>
  </r>
  <r>
    <x v="0"/>
    <x v="10"/>
    <x v="2"/>
    <x v="14"/>
    <x v="15"/>
    <x v="0"/>
    <x v="1"/>
    <n v="3.2960112E-2"/>
  </r>
  <r>
    <x v="0"/>
    <x v="11"/>
    <x v="2"/>
    <x v="14"/>
    <x v="15"/>
    <x v="0"/>
    <x v="1"/>
    <n v="1"/>
  </r>
  <r>
    <x v="0"/>
    <x v="8"/>
    <x v="2"/>
    <x v="14"/>
    <x v="16"/>
    <x v="0"/>
    <x v="1"/>
    <n v="1.018537059"/>
  </r>
  <r>
    <x v="0"/>
    <x v="9"/>
    <x v="2"/>
    <x v="14"/>
    <x v="16"/>
    <x v="0"/>
    <x v="1"/>
    <n v="81041.41"/>
  </r>
  <r>
    <x v="0"/>
    <x v="10"/>
    <x v="2"/>
    <x v="14"/>
    <x v="16"/>
    <x v="0"/>
    <x v="1"/>
    <n v="8.2543678999999995E-2"/>
  </r>
  <r>
    <x v="0"/>
    <x v="11"/>
    <x v="2"/>
    <x v="14"/>
    <x v="16"/>
    <x v="0"/>
    <x v="1"/>
    <n v="1"/>
  </r>
  <r>
    <x v="0"/>
    <x v="8"/>
    <x v="2"/>
    <x v="14"/>
    <x v="17"/>
    <x v="0"/>
    <x v="1"/>
    <n v="1.0199266709999999"/>
  </r>
  <r>
    <x v="0"/>
    <x v="9"/>
    <x v="2"/>
    <x v="14"/>
    <x v="17"/>
    <x v="0"/>
    <x v="1"/>
    <n v="42886.381999999998"/>
  </r>
  <r>
    <x v="0"/>
    <x v="10"/>
    <x v="2"/>
    <x v="14"/>
    <x v="17"/>
    <x v="0"/>
    <x v="1"/>
    <n v="4.3740965E-2"/>
  </r>
  <r>
    <x v="0"/>
    <x v="11"/>
    <x v="2"/>
    <x v="14"/>
    <x v="17"/>
    <x v="0"/>
    <x v="1"/>
    <n v="1"/>
  </r>
  <r>
    <x v="0"/>
    <x v="8"/>
    <x v="2"/>
    <x v="14"/>
    <x v="18"/>
    <x v="0"/>
    <x v="1"/>
    <n v="1.022849001"/>
  </r>
  <r>
    <x v="0"/>
    <x v="9"/>
    <x v="2"/>
    <x v="14"/>
    <x v="18"/>
    <x v="0"/>
    <x v="1"/>
    <n v="27469.315999999999"/>
  </r>
  <r>
    <x v="0"/>
    <x v="10"/>
    <x v="2"/>
    <x v="14"/>
    <x v="18"/>
    <x v="0"/>
    <x v="1"/>
    <n v="2.8096962999999999E-2"/>
  </r>
  <r>
    <x v="0"/>
    <x v="11"/>
    <x v="2"/>
    <x v="14"/>
    <x v="18"/>
    <x v="0"/>
    <x v="1"/>
    <n v="1"/>
  </r>
  <r>
    <x v="0"/>
    <x v="8"/>
    <x v="2"/>
    <x v="14"/>
    <x v="19"/>
    <x v="0"/>
    <x v="1"/>
    <n v="1.0977626359999999"/>
  </r>
  <r>
    <x v="0"/>
    <x v="9"/>
    <x v="2"/>
    <x v="14"/>
    <x v="19"/>
    <x v="0"/>
    <x v="1"/>
    <n v="92503.93"/>
  </r>
  <r>
    <x v="0"/>
    <x v="10"/>
    <x v="2"/>
    <x v="14"/>
    <x v="19"/>
    <x v="0"/>
    <x v="1"/>
    <n v="0.101547358"/>
  </r>
  <r>
    <x v="0"/>
    <x v="11"/>
    <x v="2"/>
    <x v="14"/>
    <x v="19"/>
    <x v="0"/>
    <x v="1"/>
    <n v="1"/>
  </r>
  <r>
    <x v="0"/>
    <x v="8"/>
    <x v="2"/>
    <x v="14"/>
    <x v="20"/>
    <x v="0"/>
    <x v="1"/>
    <n v="1.028506726"/>
  </r>
  <r>
    <x v="0"/>
    <x v="9"/>
    <x v="2"/>
    <x v="14"/>
    <x v="20"/>
    <x v="0"/>
    <x v="1"/>
    <n v="1689.3868"/>
  </r>
  <r>
    <x v="0"/>
    <x v="10"/>
    <x v="2"/>
    <x v="14"/>
    <x v="20"/>
    <x v="0"/>
    <x v="1"/>
    <n v="1.737546E-3"/>
  </r>
  <r>
    <x v="0"/>
    <x v="11"/>
    <x v="2"/>
    <x v="14"/>
    <x v="20"/>
    <x v="0"/>
    <x v="1"/>
    <n v="1"/>
  </r>
  <r>
    <x v="0"/>
    <x v="8"/>
    <x v="2"/>
    <x v="14"/>
    <x v="21"/>
    <x v="0"/>
    <x v="1"/>
    <n v="1.059462205"/>
  </r>
  <r>
    <x v="0"/>
    <x v="9"/>
    <x v="2"/>
    <x v="14"/>
    <x v="21"/>
    <x v="0"/>
    <x v="1"/>
    <n v="91032.701000000001"/>
  </r>
  <r>
    <x v="0"/>
    <x v="10"/>
    <x v="2"/>
    <x v="14"/>
    <x v="21"/>
    <x v="0"/>
    <x v="1"/>
    <n v="9.6445707000000006E-2"/>
  </r>
  <r>
    <x v="0"/>
    <x v="11"/>
    <x v="2"/>
    <x v="14"/>
    <x v="21"/>
    <x v="0"/>
    <x v="1"/>
    <n v="1"/>
  </r>
  <r>
    <x v="0"/>
    <x v="8"/>
    <x v="2"/>
    <x v="14"/>
    <x v="32"/>
    <x v="0"/>
    <x v="1"/>
    <n v="1"/>
  </r>
  <r>
    <x v="0"/>
    <x v="9"/>
    <x v="2"/>
    <x v="14"/>
    <x v="32"/>
    <x v="0"/>
    <x v="1"/>
    <n v="0"/>
  </r>
  <r>
    <x v="0"/>
    <x v="10"/>
    <x v="2"/>
    <x v="14"/>
    <x v="32"/>
    <x v="0"/>
    <x v="1"/>
    <n v="0"/>
  </r>
  <r>
    <x v="0"/>
    <x v="11"/>
    <x v="2"/>
    <x v="14"/>
    <x v="32"/>
    <x v="0"/>
    <x v="1"/>
    <n v="1"/>
  </r>
  <r>
    <x v="0"/>
    <x v="8"/>
    <x v="2"/>
    <x v="15"/>
    <x v="10"/>
    <x v="0"/>
    <x v="1"/>
    <n v="1.015143321"/>
  </r>
  <r>
    <x v="0"/>
    <x v="9"/>
    <x v="2"/>
    <x v="15"/>
    <x v="10"/>
    <x v="0"/>
    <x v="1"/>
    <n v="20263.429"/>
  </r>
  <r>
    <x v="0"/>
    <x v="10"/>
    <x v="2"/>
    <x v="15"/>
    <x v="10"/>
    <x v="0"/>
    <x v="1"/>
    <n v="2.0570285000000001E-2"/>
  </r>
  <r>
    <x v="0"/>
    <x v="11"/>
    <x v="2"/>
    <x v="15"/>
    <x v="10"/>
    <x v="0"/>
    <x v="1"/>
    <n v="1"/>
  </r>
  <r>
    <x v="0"/>
    <x v="8"/>
    <x v="2"/>
    <x v="15"/>
    <x v="11"/>
    <x v="0"/>
    <x v="1"/>
    <n v="1.0579777640000001"/>
  </r>
  <r>
    <x v="0"/>
    <x v="9"/>
    <x v="2"/>
    <x v="15"/>
    <x v="11"/>
    <x v="0"/>
    <x v="1"/>
    <n v="14206.698"/>
  </r>
  <r>
    <x v="0"/>
    <x v="10"/>
    <x v="2"/>
    <x v="15"/>
    <x v="11"/>
    <x v="0"/>
    <x v="1"/>
    <n v="1.5030371000000001E-2"/>
  </r>
  <r>
    <x v="0"/>
    <x v="11"/>
    <x v="2"/>
    <x v="15"/>
    <x v="11"/>
    <x v="0"/>
    <x v="1"/>
    <n v="1"/>
  </r>
  <r>
    <x v="0"/>
    <x v="8"/>
    <x v="2"/>
    <x v="15"/>
    <x v="12"/>
    <x v="0"/>
    <x v="1"/>
    <n v="1.05045324"/>
  </r>
  <r>
    <x v="0"/>
    <x v="9"/>
    <x v="2"/>
    <x v="15"/>
    <x v="12"/>
    <x v="0"/>
    <x v="1"/>
    <n v="11661.411"/>
  </r>
  <r>
    <x v="0"/>
    <x v="10"/>
    <x v="2"/>
    <x v="15"/>
    <x v="12"/>
    <x v="0"/>
    <x v="1"/>
    <n v="1.2249767E-2"/>
  </r>
  <r>
    <x v="0"/>
    <x v="11"/>
    <x v="2"/>
    <x v="15"/>
    <x v="12"/>
    <x v="0"/>
    <x v="1"/>
    <n v="1"/>
  </r>
  <r>
    <x v="0"/>
    <x v="8"/>
    <x v="2"/>
    <x v="15"/>
    <x v="13"/>
    <x v="0"/>
    <x v="1"/>
    <n v="1.063969202"/>
  </r>
  <r>
    <x v="0"/>
    <x v="9"/>
    <x v="2"/>
    <x v="15"/>
    <x v="13"/>
    <x v="0"/>
    <x v="1"/>
    <n v="11546.876"/>
  </r>
  <r>
    <x v="0"/>
    <x v="10"/>
    <x v="2"/>
    <x v="15"/>
    <x v="13"/>
    <x v="0"/>
    <x v="1"/>
    <n v="1.2285519999999999E-2"/>
  </r>
  <r>
    <x v="0"/>
    <x v="11"/>
    <x v="2"/>
    <x v="15"/>
    <x v="13"/>
    <x v="0"/>
    <x v="1"/>
    <n v="1"/>
  </r>
  <r>
    <x v="0"/>
    <x v="8"/>
    <x v="2"/>
    <x v="15"/>
    <x v="14"/>
    <x v="0"/>
    <x v="1"/>
    <n v="1.057693494"/>
  </r>
  <r>
    <x v="0"/>
    <x v="9"/>
    <x v="2"/>
    <x v="15"/>
    <x v="14"/>
    <x v="0"/>
    <x v="1"/>
    <n v="127632.91"/>
  </r>
  <r>
    <x v="0"/>
    <x v="10"/>
    <x v="2"/>
    <x v="15"/>
    <x v="14"/>
    <x v="0"/>
    <x v="1"/>
    <n v="0.13499649699999999"/>
  </r>
  <r>
    <x v="0"/>
    <x v="11"/>
    <x v="2"/>
    <x v="15"/>
    <x v="14"/>
    <x v="0"/>
    <x v="1"/>
    <n v="1"/>
  </r>
  <r>
    <x v="0"/>
    <x v="8"/>
    <x v="2"/>
    <x v="15"/>
    <x v="15"/>
    <x v="0"/>
    <x v="1"/>
    <n v="1.047631795"/>
  </r>
  <r>
    <x v="0"/>
    <x v="9"/>
    <x v="2"/>
    <x v="15"/>
    <x v="15"/>
    <x v="0"/>
    <x v="1"/>
    <n v="539245.9"/>
  </r>
  <r>
    <x v="0"/>
    <x v="10"/>
    <x v="2"/>
    <x v="15"/>
    <x v="15"/>
    <x v="0"/>
    <x v="1"/>
    <n v="0.56493114799999999"/>
  </r>
  <r>
    <x v="0"/>
    <x v="11"/>
    <x v="2"/>
    <x v="15"/>
    <x v="15"/>
    <x v="0"/>
    <x v="1"/>
    <n v="1"/>
  </r>
  <r>
    <x v="0"/>
    <x v="8"/>
    <x v="2"/>
    <x v="15"/>
    <x v="16"/>
    <x v="0"/>
    <x v="1"/>
    <n v="1.049571708"/>
  </r>
  <r>
    <x v="0"/>
    <x v="9"/>
    <x v="2"/>
    <x v="15"/>
    <x v="16"/>
    <x v="0"/>
    <x v="1"/>
    <n v="117484.26"/>
  </r>
  <r>
    <x v="0"/>
    <x v="10"/>
    <x v="2"/>
    <x v="15"/>
    <x v="16"/>
    <x v="0"/>
    <x v="1"/>
    <n v="0.123308155"/>
  </r>
  <r>
    <x v="0"/>
    <x v="11"/>
    <x v="2"/>
    <x v="15"/>
    <x v="16"/>
    <x v="0"/>
    <x v="1"/>
    <n v="1"/>
  </r>
  <r>
    <x v="0"/>
    <x v="8"/>
    <x v="2"/>
    <x v="15"/>
    <x v="17"/>
    <x v="0"/>
    <x v="1"/>
    <n v="1.0369140459999999"/>
  </r>
  <r>
    <x v="0"/>
    <x v="9"/>
    <x v="2"/>
    <x v="15"/>
    <x v="17"/>
    <x v="0"/>
    <x v="1"/>
    <n v="132754.56"/>
  </r>
  <r>
    <x v="0"/>
    <x v="10"/>
    <x v="2"/>
    <x v="15"/>
    <x v="17"/>
    <x v="0"/>
    <x v="1"/>
    <n v="0.13765506999999999"/>
  </r>
  <r>
    <x v="0"/>
    <x v="11"/>
    <x v="2"/>
    <x v="15"/>
    <x v="17"/>
    <x v="0"/>
    <x v="1"/>
    <n v="1"/>
  </r>
  <r>
    <x v="0"/>
    <x v="8"/>
    <x v="2"/>
    <x v="15"/>
    <x v="18"/>
    <x v="0"/>
    <x v="1"/>
    <n v="1.048365462"/>
  </r>
  <r>
    <x v="0"/>
    <x v="9"/>
    <x v="2"/>
    <x v="15"/>
    <x v="18"/>
    <x v="0"/>
    <x v="1"/>
    <n v="48189.49"/>
  </r>
  <r>
    <x v="0"/>
    <x v="10"/>
    <x v="2"/>
    <x v="15"/>
    <x v="18"/>
    <x v="0"/>
    <x v="1"/>
    <n v="5.0520197000000003E-2"/>
  </r>
  <r>
    <x v="0"/>
    <x v="11"/>
    <x v="2"/>
    <x v="15"/>
    <x v="18"/>
    <x v="0"/>
    <x v="1"/>
    <n v="1"/>
  </r>
  <r>
    <x v="0"/>
    <x v="8"/>
    <x v="2"/>
    <x v="15"/>
    <x v="19"/>
    <x v="0"/>
    <x v="1"/>
    <n v="1.081624454"/>
  </r>
  <r>
    <x v="0"/>
    <x v="9"/>
    <x v="2"/>
    <x v="15"/>
    <x v="19"/>
    <x v="0"/>
    <x v="1"/>
    <n v="143668.54999999999"/>
  </r>
  <r>
    <x v="0"/>
    <x v="10"/>
    <x v="2"/>
    <x v="15"/>
    <x v="19"/>
    <x v="0"/>
    <x v="1"/>
    <n v="0.15539541200000001"/>
  </r>
  <r>
    <x v="0"/>
    <x v="11"/>
    <x v="2"/>
    <x v="15"/>
    <x v="19"/>
    <x v="0"/>
    <x v="1"/>
    <n v="1"/>
  </r>
  <r>
    <x v="0"/>
    <x v="8"/>
    <x v="2"/>
    <x v="15"/>
    <x v="20"/>
    <x v="0"/>
    <x v="1"/>
    <n v="1.037582308"/>
  </r>
  <r>
    <x v="0"/>
    <x v="9"/>
    <x v="2"/>
    <x v="15"/>
    <x v="20"/>
    <x v="0"/>
    <x v="1"/>
    <n v="2535.4719"/>
  </r>
  <r>
    <x v="0"/>
    <x v="10"/>
    <x v="2"/>
    <x v="15"/>
    <x v="20"/>
    <x v="0"/>
    <x v="1"/>
    <n v="2.6307610000000001E-3"/>
  </r>
  <r>
    <x v="0"/>
    <x v="11"/>
    <x v="2"/>
    <x v="15"/>
    <x v="20"/>
    <x v="0"/>
    <x v="1"/>
    <n v="1"/>
  </r>
  <r>
    <x v="0"/>
    <x v="8"/>
    <x v="2"/>
    <x v="15"/>
    <x v="21"/>
    <x v="0"/>
    <x v="1"/>
    <n v="1.0706416080000001"/>
  </r>
  <r>
    <x v="0"/>
    <x v="9"/>
    <x v="2"/>
    <x v="15"/>
    <x v="21"/>
    <x v="0"/>
    <x v="1"/>
    <n v="151809.54"/>
  </r>
  <r>
    <x v="0"/>
    <x v="10"/>
    <x v="2"/>
    <x v="15"/>
    <x v="21"/>
    <x v="0"/>
    <x v="1"/>
    <n v="0.162533608"/>
  </r>
  <r>
    <x v="0"/>
    <x v="11"/>
    <x v="2"/>
    <x v="15"/>
    <x v="21"/>
    <x v="0"/>
    <x v="1"/>
    <n v="1"/>
  </r>
  <r>
    <x v="0"/>
    <x v="8"/>
    <x v="2"/>
    <x v="15"/>
    <x v="32"/>
    <x v="0"/>
    <x v="1"/>
    <n v="1"/>
  </r>
  <r>
    <x v="0"/>
    <x v="9"/>
    <x v="2"/>
    <x v="15"/>
    <x v="32"/>
    <x v="0"/>
    <x v="1"/>
    <n v="0"/>
  </r>
  <r>
    <x v="0"/>
    <x v="10"/>
    <x v="2"/>
    <x v="15"/>
    <x v="32"/>
    <x v="0"/>
    <x v="1"/>
    <n v="0"/>
  </r>
  <r>
    <x v="0"/>
    <x v="11"/>
    <x v="2"/>
    <x v="15"/>
    <x v="32"/>
    <x v="0"/>
    <x v="1"/>
    <n v="1"/>
  </r>
  <r>
    <x v="0"/>
    <x v="8"/>
    <x v="2"/>
    <x v="16"/>
    <x v="10"/>
    <x v="0"/>
    <x v="1"/>
    <n v="1.0136055049999999"/>
  </r>
  <r>
    <x v="0"/>
    <x v="9"/>
    <x v="2"/>
    <x v="16"/>
    <x v="10"/>
    <x v="0"/>
    <x v="1"/>
    <n v="2132.7456000000002"/>
  </r>
  <r>
    <x v="0"/>
    <x v="10"/>
    <x v="2"/>
    <x v="16"/>
    <x v="10"/>
    <x v="0"/>
    <x v="1"/>
    <n v="2.1617630000000001E-3"/>
  </r>
  <r>
    <x v="0"/>
    <x v="11"/>
    <x v="2"/>
    <x v="16"/>
    <x v="10"/>
    <x v="0"/>
    <x v="1"/>
    <n v="1"/>
  </r>
  <r>
    <x v="0"/>
    <x v="8"/>
    <x v="2"/>
    <x v="16"/>
    <x v="11"/>
    <x v="0"/>
    <x v="1"/>
    <n v="1.0109365779999999"/>
  </r>
  <r>
    <x v="0"/>
    <x v="9"/>
    <x v="2"/>
    <x v="16"/>
    <x v="11"/>
    <x v="0"/>
    <x v="1"/>
    <n v="3432.5412999999999"/>
  </r>
  <r>
    <x v="0"/>
    <x v="10"/>
    <x v="2"/>
    <x v="16"/>
    <x v="11"/>
    <x v="0"/>
    <x v="1"/>
    <n v="3.4700820000000002E-3"/>
  </r>
  <r>
    <x v="0"/>
    <x v="11"/>
    <x v="2"/>
    <x v="16"/>
    <x v="11"/>
    <x v="0"/>
    <x v="1"/>
    <n v="1"/>
  </r>
  <r>
    <x v="0"/>
    <x v="8"/>
    <x v="2"/>
    <x v="16"/>
    <x v="12"/>
    <x v="0"/>
    <x v="1"/>
    <n v="1.018780429"/>
  </r>
  <r>
    <x v="0"/>
    <x v="9"/>
    <x v="2"/>
    <x v="16"/>
    <x v="12"/>
    <x v="0"/>
    <x v="1"/>
    <n v="3831.7257"/>
  </r>
  <r>
    <x v="0"/>
    <x v="10"/>
    <x v="2"/>
    <x v="16"/>
    <x v="12"/>
    <x v="0"/>
    <x v="1"/>
    <n v="3.9036869999999999E-3"/>
  </r>
  <r>
    <x v="0"/>
    <x v="11"/>
    <x v="2"/>
    <x v="16"/>
    <x v="12"/>
    <x v="0"/>
    <x v="1"/>
    <n v="1"/>
  </r>
  <r>
    <x v="0"/>
    <x v="8"/>
    <x v="2"/>
    <x v="16"/>
    <x v="13"/>
    <x v="0"/>
    <x v="1"/>
    <n v="1.011156784"/>
  </r>
  <r>
    <x v="0"/>
    <x v="9"/>
    <x v="2"/>
    <x v="16"/>
    <x v="13"/>
    <x v="0"/>
    <x v="1"/>
    <n v="2309.6556999999998"/>
  </r>
  <r>
    <x v="0"/>
    <x v="10"/>
    <x v="2"/>
    <x v="16"/>
    <x v="13"/>
    <x v="0"/>
    <x v="1"/>
    <n v="2.335424E-3"/>
  </r>
  <r>
    <x v="0"/>
    <x v="11"/>
    <x v="2"/>
    <x v="16"/>
    <x v="13"/>
    <x v="0"/>
    <x v="1"/>
    <n v="1"/>
  </r>
  <r>
    <x v="0"/>
    <x v="8"/>
    <x v="2"/>
    <x v="16"/>
    <x v="14"/>
    <x v="0"/>
    <x v="1"/>
    <n v="1.0067738100000001"/>
  </r>
  <r>
    <x v="0"/>
    <x v="9"/>
    <x v="2"/>
    <x v="16"/>
    <x v="14"/>
    <x v="0"/>
    <x v="1"/>
    <n v="8265.6357000000007"/>
  </r>
  <r>
    <x v="0"/>
    <x v="10"/>
    <x v="2"/>
    <x v="16"/>
    <x v="14"/>
    <x v="0"/>
    <x v="1"/>
    <n v="8.3216260000000004E-3"/>
  </r>
  <r>
    <x v="0"/>
    <x v="11"/>
    <x v="2"/>
    <x v="16"/>
    <x v="14"/>
    <x v="0"/>
    <x v="1"/>
    <n v="1"/>
  </r>
  <r>
    <x v="0"/>
    <x v="8"/>
    <x v="2"/>
    <x v="16"/>
    <x v="15"/>
    <x v="0"/>
    <x v="1"/>
    <n v="1.008108864"/>
  </r>
  <r>
    <x v="0"/>
    <x v="9"/>
    <x v="2"/>
    <x v="16"/>
    <x v="15"/>
    <x v="0"/>
    <x v="1"/>
    <n v="30308.702000000001"/>
  </r>
  <r>
    <x v="0"/>
    <x v="10"/>
    <x v="2"/>
    <x v="16"/>
    <x v="15"/>
    <x v="0"/>
    <x v="1"/>
    <n v="3.0554471E-2"/>
  </r>
  <r>
    <x v="0"/>
    <x v="11"/>
    <x v="2"/>
    <x v="16"/>
    <x v="15"/>
    <x v="0"/>
    <x v="1"/>
    <n v="1"/>
  </r>
  <r>
    <x v="0"/>
    <x v="8"/>
    <x v="2"/>
    <x v="16"/>
    <x v="16"/>
    <x v="0"/>
    <x v="1"/>
    <n v="1.006863531"/>
  </r>
  <r>
    <x v="0"/>
    <x v="9"/>
    <x v="2"/>
    <x v="16"/>
    <x v="16"/>
    <x v="0"/>
    <x v="1"/>
    <n v="58946.383999999998"/>
  </r>
  <r>
    <x v="0"/>
    <x v="10"/>
    <x v="2"/>
    <x v="16"/>
    <x v="16"/>
    <x v="0"/>
    <x v="1"/>
    <n v="5.9350963999999999E-2"/>
  </r>
  <r>
    <x v="0"/>
    <x v="11"/>
    <x v="2"/>
    <x v="16"/>
    <x v="16"/>
    <x v="0"/>
    <x v="1"/>
    <n v="1"/>
  </r>
  <r>
    <x v="0"/>
    <x v="8"/>
    <x v="2"/>
    <x v="16"/>
    <x v="17"/>
    <x v="0"/>
    <x v="1"/>
    <n v="1.011441657"/>
  </r>
  <r>
    <x v="0"/>
    <x v="9"/>
    <x v="2"/>
    <x v="16"/>
    <x v="17"/>
    <x v="0"/>
    <x v="1"/>
    <n v="20046.469000000001"/>
  </r>
  <r>
    <x v="0"/>
    <x v="10"/>
    <x v="2"/>
    <x v="16"/>
    <x v="17"/>
    <x v="0"/>
    <x v="1"/>
    <n v="2.0275834E-2"/>
  </r>
  <r>
    <x v="0"/>
    <x v="11"/>
    <x v="2"/>
    <x v="16"/>
    <x v="17"/>
    <x v="0"/>
    <x v="1"/>
    <n v="1"/>
  </r>
  <r>
    <x v="0"/>
    <x v="8"/>
    <x v="2"/>
    <x v="16"/>
    <x v="18"/>
    <x v="0"/>
    <x v="1"/>
    <n v="1.010878417"/>
  </r>
  <r>
    <x v="0"/>
    <x v="9"/>
    <x v="2"/>
    <x v="16"/>
    <x v="18"/>
    <x v="0"/>
    <x v="1"/>
    <n v="42857.014000000003"/>
  </r>
  <r>
    <x v="0"/>
    <x v="10"/>
    <x v="2"/>
    <x v="16"/>
    <x v="18"/>
    <x v="0"/>
    <x v="1"/>
    <n v="4.3323230999999997E-2"/>
  </r>
  <r>
    <x v="0"/>
    <x v="11"/>
    <x v="2"/>
    <x v="16"/>
    <x v="18"/>
    <x v="0"/>
    <x v="1"/>
    <n v="1"/>
  </r>
  <r>
    <x v="0"/>
    <x v="8"/>
    <x v="2"/>
    <x v="16"/>
    <x v="19"/>
    <x v="0"/>
    <x v="1"/>
    <n v="1.0419014230000001"/>
  </r>
  <r>
    <x v="0"/>
    <x v="9"/>
    <x v="2"/>
    <x v="16"/>
    <x v="19"/>
    <x v="0"/>
    <x v="1"/>
    <n v="39694.754000000001"/>
  </r>
  <r>
    <x v="0"/>
    <x v="10"/>
    <x v="2"/>
    <x v="16"/>
    <x v="19"/>
    <x v="0"/>
    <x v="1"/>
    <n v="4.1358020000000002E-2"/>
  </r>
  <r>
    <x v="0"/>
    <x v="11"/>
    <x v="2"/>
    <x v="16"/>
    <x v="19"/>
    <x v="0"/>
    <x v="1"/>
    <n v="1"/>
  </r>
  <r>
    <x v="0"/>
    <x v="8"/>
    <x v="2"/>
    <x v="16"/>
    <x v="20"/>
    <x v="0"/>
    <x v="1"/>
    <n v="1.0186020570000001"/>
  </r>
  <r>
    <x v="0"/>
    <x v="9"/>
    <x v="2"/>
    <x v="16"/>
    <x v="20"/>
    <x v="0"/>
    <x v="1"/>
    <n v="3483.24"/>
  </r>
  <r>
    <x v="0"/>
    <x v="10"/>
    <x v="2"/>
    <x v="16"/>
    <x v="20"/>
    <x v="0"/>
    <x v="1"/>
    <n v="3.5480350000000002E-3"/>
  </r>
  <r>
    <x v="0"/>
    <x v="11"/>
    <x v="2"/>
    <x v="16"/>
    <x v="20"/>
    <x v="0"/>
    <x v="1"/>
    <n v="1"/>
  </r>
  <r>
    <x v="0"/>
    <x v="8"/>
    <x v="2"/>
    <x v="16"/>
    <x v="21"/>
    <x v="0"/>
    <x v="1"/>
    <n v="1.017052976"/>
  </r>
  <r>
    <x v="0"/>
    <x v="9"/>
    <x v="2"/>
    <x v="16"/>
    <x v="21"/>
    <x v="0"/>
    <x v="1"/>
    <n v="379758.81"/>
  </r>
  <r>
    <x v="0"/>
    <x v="10"/>
    <x v="2"/>
    <x v="16"/>
    <x v="21"/>
    <x v="0"/>
    <x v="1"/>
    <n v="0.38623482999999997"/>
  </r>
  <r>
    <x v="0"/>
    <x v="11"/>
    <x v="2"/>
    <x v="16"/>
    <x v="21"/>
    <x v="0"/>
    <x v="1"/>
    <n v="1"/>
  </r>
  <r>
    <x v="0"/>
    <x v="8"/>
    <x v="2"/>
    <x v="16"/>
    <x v="32"/>
    <x v="0"/>
    <x v="1"/>
    <n v="1"/>
  </r>
  <r>
    <x v="0"/>
    <x v="9"/>
    <x v="2"/>
    <x v="16"/>
    <x v="32"/>
    <x v="0"/>
    <x v="1"/>
    <n v="0"/>
  </r>
  <r>
    <x v="0"/>
    <x v="10"/>
    <x v="2"/>
    <x v="16"/>
    <x v="32"/>
    <x v="0"/>
    <x v="1"/>
    <n v="0"/>
  </r>
  <r>
    <x v="0"/>
    <x v="11"/>
    <x v="2"/>
    <x v="16"/>
    <x v="32"/>
    <x v="0"/>
    <x v="1"/>
    <n v="1"/>
  </r>
  <r>
    <x v="0"/>
    <x v="8"/>
    <x v="2"/>
    <x v="17"/>
    <x v="10"/>
    <x v="0"/>
    <x v="1"/>
    <n v="1.0011058859999999"/>
  </r>
  <r>
    <x v="0"/>
    <x v="9"/>
    <x v="2"/>
    <x v="17"/>
    <x v="10"/>
    <x v="0"/>
    <x v="1"/>
    <n v="17839.241999999998"/>
  </r>
  <r>
    <x v="0"/>
    <x v="10"/>
    <x v="2"/>
    <x v="17"/>
    <x v="10"/>
    <x v="0"/>
    <x v="1"/>
    <n v="1.7858969999999998E-2"/>
  </r>
  <r>
    <x v="0"/>
    <x v="11"/>
    <x v="2"/>
    <x v="17"/>
    <x v="10"/>
    <x v="0"/>
    <x v="1"/>
    <n v="1"/>
  </r>
  <r>
    <x v="0"/>
    <x v="8"/>
    <x v="2"/>
    <x v="17"/>
    <x v="11"/>
    <x v="0"/>
    <x v="1"/>
    <n v="1.0152024559999999"/>
  </r>
  <r>
    <x v="0"/>
    <x v="9"/>
    <x v="2"/>
    <x v="17"/>
    <x v="11"/>
    <x v="0"/>
    <x v="1"/>
    <n v="15865.445"/>
  </r>
  <r>
    <x v="0"/>
    <x v="10"/>
    <x v="2"/>
    <x v="17"/>
    <x v="11"/>
    <x v="0"/>
    <x v="1"/>
    <n v="1.6106638999999999E-2"/>
  </r>
  <r>
    <x v="0"/>
    <x v="11"/>
    <x v="2"/>
    <x v="17"/>
    <x v="11"/>
    <x v="0"/>
    <x v="1"/>
    <n v="1"/>
  </r>
  <r>
    <x v="0"/>
    <x v="8"/>
    <x v="2"/>
    <x v="17"/>
    <x v="12"/>
    <x v="0"/>
    <x v="1"/>
    <n v="1.0112392459999999"/>
  </r>
  <r>
    <x v="0"/>
    <x v="9"/>
    <x v="2"/>
    <x v="17"/>
    <x v="12"/>
    <x v="0"/>
    <x v="1"/>
    <n v="39241.341"/>
  </r>
  <r>
    <x v="0"/>
    <x v="10"/>
    <x v="2"/>
    <x v="17"/>
    <x v="12"/>
    <x v="0"/>
    <x v="1"/>
    <n v="3.9682385000000001E-2"/>
  </r>
  <r>
    <x v="0"/>
    <x v="11"/>
    <x v="2"/>
    <x v="17"/>
    <x v="12"/>
    <x v="0"/>
    <x v="1"/>
    <n v="1"/>
  </r>
  <r>
    <x v="0"/>
    <x v="8"/>
    <x v="2"/>
    <x v="17"/>
    <x v="13"/>
    <x v="0"/>
    <x v="1"/>
    <n v="1.0117731910000001"/>
  </r>
  <r>
    <x v="0"/>
    <x v="9"/>
    <x v="2"/>
    <x v="17"/>
    <x v="13"/>
    <x v="0"/>
    <x v="1"/>
    <n v="10585.641"/>
  </r>
  <r>
    <x v="0"/>
    <x v="10"/>
    <x v="2"/>
    <x v="17"/>
    <x v="13"/>
    <x v="0"/>
    <x v="1"/>
    <n v="1.0710268E-2"/>
  </r>
  <r>
    <x v="0"/>
    <x v="11"/>
    <x v="2"/>
    <x v="17"/>
    <x v="13"/>
    <x v="0"/>
    <x v="1"/>
    <n v="1"/>
  </r>
  <r>
    <x v="0"/>
    <x v="8"/>
    <x v="2"/>
    <x v="17"/>
    <x v="14"/>
    <x v="0"/>
    <x v="1"/>
    <n v="1.0111858789999999"/>
  </r>
  <r>
    <x v="0"/>
    <x v="9"/>
    <x v="2"/>
    <x v="17"/>
    <x v="14"/>
    <x v="0"/>
    <x v="1"/>
    <n v="54627.366000000002"/>
  </r>
  <r>
    <x v="0"/>
    <x v="10"/>
    <x v="2"/>
    <x v="17"/>
    <x v="14"/>
    <x v="0"/>
    <x v="1"/>
    <n v="5.5238422000000002E-2"/>
  </r>
  <r>
    <x v="0"/>
    <x v="11"/>
    <x v="2"/>
    <x v="17"/>
    <x v="14"/>
    <x v="0"/>
    <x v="1"/>
    <n v="1"/>
  </r>
  <r>
    <x v="0"/>
    <x v="8"/>
    <x v="2"/>
    <x v="17"/>
    <x v="15"/>
    <x v="0"/>
    <x v="1"/>
    <n v="1.010923558"/>
  </r>
  <r>
    <x v="0"/>
    <x v="9"/>
    <x v="2"/>
    <x v="17"/>
    <x v="15"/>
    <x v="0"/>
    <x v="1"/>
    <n v="125082.77"/>
  </r>
  <r>
    <x v="0"/>
    <x v="10"/>
    <x v="2"/>
    <x v="17"/>
    <x v="15"/>
    <x v="0"/>
    <x v="1"/>
    <n v="0.126449115"/>
  </r>
  <r>
    <x v="0"/>
    <x v="11"/>
    <x v="2"/>
    <x v="17"/>
    <x v="15"/>
    <x v="0"/>
    <x v="1"/>
    <n v="1"/>
  </r>
  <r>
    <x v="0"/>
    <x v="8"/>
    <x v="2"/>
    <x v="17"/>
    <x v="16"/>
    <x v="0"/>
    <x v="1"/>
    <n v="1.0105354470000001"/>
  </r>
  <r>
    <x v="0"/>
    <x v="9"/>
    <x v="2"/>
    <x v="17"/>
    <x v="16"/>
    <x v="0"/>
    <x v="1"/>
    <n v="54627.459000000003"/>
  </r>
  <r>
    <x v="0"/>
    <x v="10"/>
    <x v="2"/>
    <x v="17"/>
    <x v="16"/>
    <x v="0"/>
    <x v="1"/>
    <n v="5.5202983999999997E-2"/>
  </r>
  <r>
    <x v="0"/>
    <x v="11"/>
    <x v="2"/>
    <x v="17"/>
    <x v="16"/>
    <x v="0"/>
    <x v="1"/>
    <n v="1"/>
  </r>
  <r>
    <x v="0"/>
    <x v="8"/>
    <x v="2"/>
    <x v="17"/>
    <x v="17"/>
    <x v="0"/>
    <x v="1"/>
    <n v="1.0122867799999999"/>
  </r>
  <r>
    <x v="0"/>
    <x v="9"/>
    <x v="2"/>
    <x v="17"/>
    <x v="17"/>
    <x v="0"/>
    <x v="1"/>
    <n v="193282.07"/>
  </r>
  <r>
    <x v="0"/>
    <x v="10"/>
    <x v="2"/>
    <x v="17"/>
    <x v="17"/>
    <x v="0"/>
    <x v="1"/>
    <n v="0.195656886"/>
  </r>
  <r>
    <x v="0"/>
    <x v="11"/>
    <x v="2"/>
    <x v="17"/>
    <x v="17"/>
    <x v="0"/>
    <x v="1"/>
    <n v="1"/>
  </r>
  <r>
    <x v="0"/>
    <x v="8"/>
    <x v="2"/>
    <x v="17"/>
    <x v="18"/>
    <x v="0"/>
    <x v="1"/>
    <n v="1.016670183"/>
  </r>
  <r>
    <x v="0"/>
    <x v="9"/>
    <x v="2"/>
    <x v="17"/>
    <x v="18"/>
    <x v="0"/>
    <x v="1"/>
    <n v="97417.760999999999"/>
  </r>
  <r>
    <x v="0"/>
    <x v="10"/>
    <x v="2"/>
    <x v="17"/>
    <x v="18"/>
    <x v="0"/>
    <x v="1"/>
    <n v="9.9041733000000007E-2"/>
  </r>
  <r>
    <x v="0"/>
    <x v="11"/>
    <x v="2"/>
    <x v="17"/>
    <x v="18"/>
    <x v="0"/>
    <x v="1"/>
    <n v="1"/>
  </r>
  <r>
    <x v="0"/>
    <x v="8"/>
    <x v="2"/>
    <x v="17"/>
    <x v="19"/>
    <x v="0"/>
    <x v="1"/>
    <n v="1.048866088"/>
  </r>
  <r>
    <x v="0"/>
    <x v="9"/>
    <x v="2"/>
    <x v="17"/>
    <x v="19"/>
    <x v="0"/>
    <x v="1"/>
    <n v="333871.75"/>
  </r>
  <r>
    <x v="0"/>
    <x v="10"/>
    <x v="2"/>
    <x v="17"/>
    <x v="19"/>
    <x v="0"/>
    <x v="1"/>
    <n v="0.35018675700000002"/>
  </r>
  <r>
    <x v="0"/>
    <x v="11"/>
    <x v="2"/>
    <x v="17"/>
    <x v="19"/>
    <x v="0"/>
    <x v="1"/>
    <n v="1"/>
  </r>
  <r>
    <x v="0"/>
    <x v="8"/>
    <x v="2"/>
    <x v="17"/>
    <x v="20"/>
    <x v="0"/>
    <x v="1"/>
    <n v="1.032235974"/>
  </r>
  <r>
    <x v="0"/>
    <x v="9"/>
    <x v="2"/>
    <x v="17"/>
    <x v="20"/>
    <x v="0"/>
    <x v="1"/>
    <n v="5333.7879999999996"/>
  </r>
  <r>
    <x v="0"/>
    <x v="10"/>
    <x v="2"/>
    <x v="17"/>
    <x v="20"/>
    <x v="0"/>
    <x v="1"/>
    <n v="5.5057279999999997E-3"/>
  </r>
  <r>
    <x v="0"/>
    <x v="11"/>
    <x v="2"/>
    <x v="17"/>
    <x v="20"/>
    <x v="0"/>
    <x v="1"/>
    <n v="1"/>
  </r>
  <r>
    <x v="0"/>
    <x v="8"/>
    <x v="2"/>
    <x v="17"/>
    <x v="21"/>
    <x v="0"/>
    <x v="1"/>
    <n v="1.0133510240000001"/>
  </r>
  <r>
    <x v="0"/>
    <x v="9"/>
    <x v="2"/>
    <x v="17"/>
    <x v="21"/>
    <x v="0"/>
    <x v="1"/>
    <n v="61377.821000000004"/>
  </r>
  <r>
    <x v="0"/>
    <x v="10"/>
    <x v="2"/>
    <x v="17"/>
    <x v="21"/>
    <x v="0"/>
    <x v="1"/>
    <n v="6.2197278000000002E-2"/>
  </r>
  <r>
    <x v="0"/>
    <x v="11"/>
    <x v="2"/>
    <x v="17"/>
    <x v="21"/>
    <x v="0"/>
    <x v="1"/>
    <n v="1"/>
  </r>
  <r>
    <x v="0"/>
    <x v="8"/>
    <x v="2"/>
    <x v="17"/>
    <x v="32"/>
    <x v="0"/>
    <x v="1"/>
    <n v="1"/>
  </r>
  <r>
    <x v="0"/>
    <x v="9"/>
    <x v="2"/>
    <x v="17"/>
    <x v="32"/>
    <x v="0"/>
    <x v="1"/>
    <n v="0"/>
  </r>
  <r>
    <x v="0"/>
    <x v="10"/>
    <x v="2"/>
    <x v="17"/>
    <x v="32"/>
    <x v="0"/>
    <x v="1"/>
    <n v="0"/>
  </r>
  <r>
    <x v="0"/>
    <x v="11"/>
    <x v="2"/>
    <x v="17"/>
    <x v="32"/>
    <x v="0"/>
    <x v="1"/>
    <n v="1"/>
  </r>
  <r>
    <x v="0"/>
    <x v="8"/>
    <x v="2"/>
    <x v="18"/>
    <x v="10"/>
    <x v="0"/>
    <x v="1"/>
    <n v="0.98786873799999997"/>
  </r>
  <r>
    <x v="0"/>
    <x v="9"/>
    <x v="2"/>
    <x v="18"/>
    <x v="10"/>
    <x v="0"/>
    <x v="1"/>
    <n v="6378.7313000000004"/>
  </r>
  <r>
    <x v="0"/>
    <x v="10"/>
    <x v="2"/>
    <x v="18"/>
    <x v="10"/>
    <x v="0"/>
    <x v="1"/>
    <n v="6.3013490000000004E-3"/>
  </r>
  <r>
    <x v="0"/>
    <x v="11"/>
    <x v="2"/>
    <x v="18"/>
    <x v="10"/>
    <x v="0"/>
    <x v="1"/>
    <n v="1"/>
  </r>
  <r>
    <x v="0"/>
    <x v="8"/>
    <x v="2"/>
    <x v="18"/>
    <x v="11"/>
    <x v="0"/>
    <x v="1"/>
    <n v="1.0201430970000001"/>
  </r>
  <r>
    <x v="0"/>
    <x v="9"/>
    <x v="2"/>
    <x v="18"/>
    <x v="11"/>
    <x v="0"/>
    <x v="1"/>
    <n v="11023.927"/>
  </r>
  <r>
    <x v="0"/>
    <x v="10"/>
    <x v="2"/>
    <x v="18"/>
    <x v="11"/>
    <x v="0"/>
    <x v="1"/>
    <n v="1.1245982999999999E-2"/>
  </r>
  <r>
    <x v="0"/>
    <x v="11"/>
    <x v="2"/>
    <x v="18"/>
    <x v="11"/>
    <x v="0"/>
    <x v="1"/>
    <n v="1"/>
  </r>
  <r>
    <x v="0"/>
    <x v="8"/>
    <x v="2"/>
    <x v="18"/>
    <x v="12"/>
    <x v="0"/>
    <x v="1"/>
    <n v="1.022005939"/>
  </r>
  <r>
    <x v="0"/>
    <x v="9"/>
    <x v="2"/>
    <x v="18"/>
    <x v="12"/>
    <x v="0"/>
    <x v="1"/>
    <n v="5969.9124000000002"/>
  </r>
  <r>
    <x v="0"/>
    <x v="10"/>
    <x v="2"/>
    <x v="18"/>
    <x v="12"/>
    <x v="0"/>
    <x v="1"/>
    <n v="6.101286E-3"/>
  </r>
  <r>
    <x v="0"/>
    <x v="11"/>
    <x v="2"/>
    <x v="18"/>
    <x v="12"/>
    <x v="0"/>
    <x v="1"/>
    <n v="1"/>
  </r>
  <r>
    <x v="0"/>
    <x v="8"/>
    <x v="2"/>
    <x v="18"/>
    <x v="13"/>
    <x v="0"/>
    <x v="1"/>
    <n v="1.0204331790000001"/>
  </r>
  <r>
    <x v="0"/>
    <x v="9"/>
    <x v="2"/>
    <x v="18"/>
    <x v="13"/>
    <x v="0"/>
    <x v="1"/>
    <n v="2626.6246999999998"/>
  </r>
  <r>
    <x v="0"/>
    <x v="10"/>
    <x v="2"/>
    <x v="18"/>
    <x v="13"/>
    <x v="0"/>
    <x v="1"/>
    <n v="2.6802950000000001E-3"/>
  </r>
  <r>
    <x v="0"/>
    <x v="11"/>
    <x v="2"/>
    <x v="18"/>
    <x v="13"/>
    <x v="0"/>
    <x v="1"/>
    <n v="1"/>
  </r>
  <r>
    <x v="0"/>
    <x v="8"/>
    <x v="2"/>
    <x v="18"/>
    <x v="14"/>
    <x v="0"/>
    <x v="1"/>
    <n v="1.018459886"/>
  </r>
  <r>
    <x v="0"/>
    <x v="9"/>
    <x v="2"/>
    <x v="18"/>
    <x v="14"/>
    <x v="0"/>
    <x v="1"/>
    <n v="12818.013999999999"/>
  </r>
  <r>
    <x v="0"/>
    <x v="10"/>
    <x v="2"/>
    <x v="18"/>
    <x v="14"/>
    <x v="0"/>
    <x v="1"/>
    <n v="1.3054633E-2"/>
  </r>
  <r>
    <x v="0"/>
    <x v="11"/>
    <x v="2"/>
    <x v="18"/>
    <x v="14"/>
    <x v="0"/>
    <x v="1"/>
    <n v="1"/>
  </r>
  <r>
    <x v="0"/>
    <x v="8"/>
    <x v="2"/>
    <x v="18"/>
    <x v="15"/>
    <x v="0"/>
    <x v="1"/>
    <n v="1.013202033"/>
  </r>
  <r>
    <x v="0"/>
    <x v="9"/>
    <x v="2"/>
    <x v="18"/>
    <x v="15"/>
    <x v="0"/>
    <x v="1"/>
    <n v="41361.866000000002"/>
  </r>
  <r>
    <x v="0"/>
    <x v="10"/>
    <x v="2"/>
    <x v="18"/>
    <x v="15"/>
    <x v="0"/>
    <x v="1"/>
    <n v="4.1907925999999998E-2"/>
  </r>
  <r>
    <x v="0"/>
    <x v="11"/>
    <x v="2"/>
    <x v="18"/>
    <x v="15"/>
    <x v="0"/>
    <x v="1"/>
    <n v="1"/>
  </r>
  <r>
    <x v="0"/>
    <x v="8"/>
    <x v="2"/>
    <x v="18"/>
    <x v="16"/>
    <x v="0"/>
    <x v="1"/>
    <n v="1.012257054"/>
  </r>
  <r>
    <x v="0"/>
    <x v="9"/>
    <x v="2"/>
    <x v="18"/>
    <x v="16"/>
    <x v="0"/>
    <x v="1"/>
    <n v="31770.303"/>
  </r>
  <r>
    <x v="0"/>
    <x v="10"/>
    <x v="2"/>
    <x v="18"/>
    <x v="16"/>
    <x v="0"/>
    <x v="1"/>
    <n v="3.2159713999999999E-2"/>
  </r>
  <r>
    <x v="0"/>
    <x v="11"/>
    <x v="2"/>
    <x v="18"/>
    <x v="16"/>
    <x v="0"/>
    <x v="1"/>
    <n v="1"/>
  </r>
  <r>
    <x v="0"/>
    <x v="8"/>
    <x v="2"/>
    <x v="18"/>
    <x v="17"/>
    <x v="0"/>
    <x v="1"/>
    <n v="1.0167005760000001"/>
  </r>
  <r>
    <x v="0"/>
    <x v="9"/>
    <x v="2"/>
    <x v="18"/>
    <x v="17"/>
    <x v="0"/>
    <x v="1"/>
    <n v="112358.82"/>
  </r>
  <r>
    <x v="0"/>
    <x v="10"/>
    <x v="2"/>
    <x v="18"/>
    <x v="17"/>
    <x v="0"/>
    <x v="1"/>
    <n v="0.114235273"/>
  </r>
  <r>
    <x v="0"/>
    <x v="11"/>
    <x v="2"/>
    <x v="18"/>
    <x v="17"/>
    <x v="0"/>
    <x v="1"/>
    <n v="1"/>
  </r>
  <r>
    <x v="0"/>
    <x v="8"/>
    <x v="2"/>
    <x v="18"/>
    <x v="18"/>
    <x v="0"/>
    <x v="1"/>
    <n v="1.0151972979999999"/>
  </r>
  <r>
    <x v="0"/>
    <x v="9"/>
    <x v="2"/>
    <x v="18"/>
    <x v="18"/>
    <x v="0"/>
    <x v="1"/>
    <n v="182800.62"/>
  </r>
  <r>
    <x v="0"/>
    <x v="10"/>
    <x v="2"/>
    <x v="18"/>
    <x v="18"/>
    <x v="0"/>
    <x v="1"/>
    <n v="0.18557870000000001"/>
  </r>
  <r>
    <x v="0"/>
    <x v="11"/>
    <x v="2"/>
    <x v="18"/>
    <x v="18"/>
    <x v="0"/>
    <x v="1"/>
    <n v="1"/>
  </r>
  <r>
    <x v="0"/>
    <x v="8"/>
    <x v="2"/>
    <x v="18"/>
    <x v="19"/>
    <x v="0"/>
    <x v="1"/>
    <n v="1.0358411000000001"/>
  </r>
  <r>
    <x v="0"/>
    <x v="9"/>
    <x v="2"/>
    <x v="18"/>
    <x v="19"/>
    <x v="0"/>
    <x v="1"/>
    <n v="388725.87"/>
  </r>
  <r>
    <x v="0"/>
    <x v="10"/>
    <x v="2"/>
    <x v="18"/>
    <x v="19"/>
    <x v="0"/>
    <x v="1"/>
    <n v="0.40265823499999998"/>
  </r>
  <r>
    <x v="0"/>
    <x v="11"/>
    <x v="2"/>
    <x v="18"/>
    <x v="19"/>
    <x v="0"/>
    <x v="1"/>
    <n v="1"/>
  </r>
  <r>
    <x v="0"/>
    <x v="8"/>
    <x v="2"/>
    <x v="18"/>
    <x v="20"/>
    <x v="0"/>
    <x v="1"/>
    <n v="1.0011162490000001"/>
  </r>
  <r>
    <x v="0"/>
    <x v="9"/>
    <x v="2"/>
    <x v="18"/>
    <x v="20"/>
    <x v="0"/>
    <x v="1"/>
    <n v="282332.64"/>
  </r>
  <r>
    <x v="0"/>
    <x v="10"/>
    <x v="2"/>
    <x v="18"/>
    <x v="20"/>
    <x v="0"/>
    <x v="1"/>
    <n v="0.28264779299999998"/>
  </r>
  <r>
    <x v="0"/>
    <x v="11"/>
    <x v="2"/>
    <x v="18"/>
    <x v="20"/>
    <x v="0"/>
    <x v="1"/>
    <n v="1"/>
  </r>
  <r>
    <x v="0"/>
    <x v="8"/>
    <x v="2"/>
    <x v="18"/>
    <x v="21"/>
    <x v="0"/>
    <x v="1"/>
    <n v="1.0248815309999999"/>
  </r>
  <r>
    <x v="0"/>
    <x v="9"/>
    <x v="2"/>
    <x v="18"/>
    <x v="21"/>
    <x v="0"/>
    <x v="1"/>
    <n v="11240.834999999999"/>
  </r>
  <r>
    <x v="0"/>
    <x v="10"/>
    <x v="2"/>
    <x v="18"/>
    <x v="21"/>
    <x v="0"/>
    <x v="1"/>
    <n v="1.1520524000000001E-2"/>
  </r>
  <r>
    <x v="0"/>
    <x v="11"/>
    <x v="2"/>
    <x v="18"/>
    <x v="21"/>
    <x v="0"/>
    <x v="1"/>
    <n v="1"/>
  </r>
  <r>
    <x v="0"/>
    <x v="8"/>
    <x v="2"/>
    <x v="18"/>
    <x v="32"/>
    <x v="0"/>
    <x v="1"/>
    <n v="1"/>
  </r>
  <r>
    <x v="0"/>
    <x v="9"/>
    <x v="2"/>
    <x v="18"/>
    <x v="32"/>
    <x v="0"/>
    <x v="1"/>
    <n v="0"/>
  </r>
  <r>
    <x v="0"/>
    <x v="10"/>
    <x v="2"/>
    <x v="18"/>
    <x v="32"/>
    <x v="0"/>
    <x v="1"/>
    <n v="0"/>
  </r>
  <r>
    <x v="0"/>
    <x v="11"/>
    <x v="2"/>
    <x v="18"/>
    <x v="32"/>
    <x v="0"/>
    <x v="1"/>
    <n v="1"/>
  </r>
  <r>
    <x v="0"/>
    <x v="8"/>
    <x v="3"/>
    <x v="9"/>
    <x v="10"/>
    <x v="0"/>
    <x v="1"/>
    <n v="0.93697469200000005"/>
  </r>
  <r>
    <x v="0"/>
    <x v="9"/>
    <x v="3"/>
    <x v="9"/>
    <x v="10"/>
    <x v="0"/>
    <x v="1"/>
    <n v="103279.13"/>
  </r>
  <r>
    <x v="0"/>
    <x v="10"/>
    <x v="3"/>
    <x v="9"/>
    <x v="10"/>
    <x v="0"/>
    <x v="1"/>
    <n v="9.6769931000000003E-2"/>
  </r>
  <r>
    <x v="0"/>
    <x v="11"/>
    <x v="3"/>
    <x v="9"/>
    <x v="10"/>
    <x v="0"/>
    <x v="1"/>
    <n v="1"/>
  </r>
  <r>
    <x v="0"/>
    <x v="8"/>
    <x v="3"/>
    <x v="9"/>
    <x v="11"/>
    <x v="0"/>
    <x v="1"/>
    <n v="0.99578695500000003"/>
  </r>
  <r>
    <x v="0"/>
    <x v="9"/>
    <x v="3"/>
    <x v="9"/>
    <x v="11"/>
    <x v="0"/>
    <x v="1"/>
    <n v="49.153023986999997"/>
  </r>
  <r>
    <x v="0"/>
    <x v="10"/>
    <x v="3"/>
    <x v="9"/>
    <x v="11"/>
    <x v="0"/>
    <x v="1"/>
    <n v="4.8946000000000002E-5"/>
  </r>
  <r>
    <x v="0"/>
    <x v="11"/>
    <x v="3"/>
    <x v="9"/>
    <x v="11"/>
    <x v="0"/>
    <x v="1"/>
    <n v="1"/>
  </r>
  <r>
    <x v="0"/>
    <x v="8"/>
    <x v="3"/>
    <x v="9"/>
    <x v="12"/>
    <x v="0"/>
    <x v="1"/>
    <n v="0.93977024799999997"/>
  </r>
  <r>
    <x v="0"/>
    <x v="9"/>
    <x v="3"/>
    <x v="9"/>
    <x v="12"/>
    <x v="0"/>
    <x v="1"/>
    <n v="69330.793999999994"/>
  </r>
  <r>
    <x v="0"/>
    <x v="10"/>
    <x v="3"/>
    <x v="9"/>
    <x v="12"/>
    <x v="0"/>
    <x v="1"/>
    <n v="6.5155016999999996E-2"/>
  </r>
  <r>
    <x v="0"/>
    <x v="11"/>
    <x v="3"/>
    <x v="9"/>
    <x v="12"/>
    <x v="0"/>
    <x v="1"/>
    <n v="1"/>
  </r>
  <r>
    <x v="0"/>
    <x v="8"/>
    <x v="3"/>
    <x v="9"/>
    <x v="13"/>
    <x v="0"/>
    <x v="1"/>
    <n v="0.97275002899999996"/>
  </r>
  <r>
    <x v="0"/>
    <x v="9"/>
    <x v="3"/>
    <x v="9"/>
    <x v="13"/>
    <x v="0"/>
    <x v="1"/>
    <n v="24229.809000000001"/>
  </r>
  <r>
    <x v="0"/>
    <x v="10"/>
    <x v="3"/>
    <x v="9"/>
    <x v="13"/>
    <x v="0"/>
    <x v="1"/>
    <n v="2.3569547E-2"/>
  </r>
  <r>
    <x v="0"/>
    <x v="11"/>
    <x v="3"/>
    <x v="9"/>
    <x v="13"/>
    <x v="0"/>
    <x v="1"/>
    <n v="1"/>
  </r>
  <r>
    <x v="0"/>
    <x v="8"/>
    <x v="3"/>
    <x v="9"/>
    <x v="14"/>
    <x v="0"/>
    <x v="1"/>
    <n v="1.008701195"/>
  </r>
  <r>
    <x v="0"/>
    <x v="9"/>
    <x v="3"/>
    <x v="9"/>
    <x v="14"/>
    <x v="0"/>
    <x v="1"/>
    <n v="850.85159999999996"/>
  </r>
  <r>
    <x v="0"/>
    <x v="10"/>
    <x v="3"/>
    <x v="9"/>
    <x v="14"/>
    <x v="0"/>
    <x v="1"/>
    <n v="8.5825500000000004E-4"/>
  </r>
  <r>
    <x v="0"/>
    <x v="11"/>
    <x v="3"/>
    <x v="9"/>
    <x v="14"/>
    <x v="0"/>
    <x v="1"/>
    <n v="1"/>
  </r>
  <r>
    <x v="0"/>
    <x v="8"/>
    <x v="3"/>
    <x v="9"/>
    <x v="15"/>
    <x v="0"/>
    <x v="1"/>
    <n v="1.0010879070000001"/>
  </r>
  <r>
    <x v="0"/>
    <x v="9"/>
    <x v="3"/>
    <x v="9"/>
    <x v="15"/>
    <x v="0"/>
    <x v="1"/>
    <n v="3789.8899000000001"/>
  </r>
  <r>
    <x v="0"/>
    <x v="10"/>
    <x v="3"/>
    <x v="9"/>
    <x v="15"/>
    <x v="0"/>
    <x v="1"/>
    <n v="3.7940130000000002E-3"/>
  </r>
  <r>
    <x v="0"/>
    <x v="11"/>
    <x v="3"/>
    <x v="9"/>
    <x v="15"/>
    <x v="0"/>
    <x v="1"/>
    <n v="1"/>
  </r>
  <r>
    <x v="0"/>
    <x v="8"/>
    <x v="3"/>
    <x v="9"/>
    <x v="16"/>
    <x v="0"/>
    <x v="1"/>
    <n v="0.87905348299999997"/>
  </r>
  <r>
    <x v="0"/>
    <x v="9"/>
    <x v="3"/>
    <x v="9"/>
    <x v="16"/>
    <x v="0"/>
    <x v="1"/>
    <n v="1191.7438999999999"/>
  </r>
  <r>
    <x v="0"/>
    <x v="10"/>
    <x v="3"/>
    <x v="9"/>
    <x v="16"/>
    <x v="0"/>
    <x v="1"/>
    <n v="1.0476070000000001E-3"/>
  </r>
  <r>
    <x v="0"/>
    <x v="11"/>
    <x v="3"/>
    <x v="9"/>
    <x v="16"/>
    <x v="0"/>
    <x v="1"/>
    <n v="1"/>
  </r>
  <r>
    <x v="0"/>
    <x v="8"/>
    <x v="3"/>
    <x v="9"/>
    <x v="17"/>
    <x v="0"/>
    <x v="1"/>
    <n v="0.94544171499999996"/>
  </r>
  <r>
    <x v="0"/>
    <x v="9"/>
    <x v="3"/>
    <x v="9"/>
    <x v="17"/>
    <x v="0"/>
    <x v="1"/>
    <n v="17023.991000000002"/>
  </r>
  <r>
    <x v="0"/>
    <x v="10"/>
    <x v="3"/>
    <x v="9"/>
    <x v="17"/>
    <x v="0"/>
    <x v="1"/>
    <n v="1.6095190999999998E-2"/>
  </r>
  <r>
    <x v="0"/>
    <x v="11"/>
    <x v="3"/>
    <x v="9"/>
    <x v="17"/>
    <x v="0"/>
    <x v="1"/>
    <n v="1"/>
  </r>
  <r>
    <x v="0"/>
    <x v="8"/>
    <x v="3"/>
    <x v="9"/>
    <x v="18"/>
    <x v="0"/>
    <x v="1"/>
    <n v="0.98204264299999999"/>
  </r>
  <r>
    <x v="0"/>
    <x v="9"/>
    <x v="3"/>
    <x v="9"/>
    <x v="18"/>
    <x v="0"/>
    <x v="1"/>
    <n v="1188.7397000000001"/>
  </r>
  <r>
    <x v="0"/>
    <x v="10"/>
    <x v="3"/>
    <x v="9"/>
    <x v="18"/>
    <x v="0"/>
    <x v="1"/>
    <n v="1.1673930000000001E-3"/>
  </r>
  <r>
    <x v="0"/>
    <x v="11"/>
    <x v="3"/>
    <x v="9"/>
    <x v="18"/>
    <x v="0"/>
    <x v="1"/>
    <n v="1"/>
  </r>
  <r>
    <x v="0"/>
    <x v="8"/>
    <x v="3"/>
    <x v="9"/>
    <x v="19"/>
    <x v="0"/>
    <x v="1"/>
    <n v="0.94656707799999995"/>
  </r>
  <r>
    <x v="0"/>
    <x v="9"/>
    <x v="3"/>
    <x v="9"/>
    <x v="19"/>
    <x v="0"/>
    <x v="1"/>
    <n v="164577.45000000001"/>
  </r>
  <r>
    <x v="0"/>
    <x v="10"/>
    <x v="3"/>
    <x v="9"/>
    <x v="19"/>
    <x v="0"/>
    <x v="1"/>
    <n v="0.15578360099999999"/>
  </r>
  <r>
    <x v="0"/>
    <x v="11"/>
    <x v="3"/>
    <x v="9"/>
    <x v="19"/>
    <x v="0"/>
    <x v="1"/>
    <n v="1"/>
  </r>
  <r>
    <x v="0"/>
    <x v="8"/>
    <x v="3"/>
    <x v="9"/>
    <x v="20"/>
    <x v="0"/>
    <x v="1"/>
    <n v="0.80612512400000003"/>
  </r>
  <r>
    <x v="0"/>
    <x v="9"/>
    <x v="3"/>
    <x v="9"/>
    <x v="20"/>
    <x v="0"/>
    <x v="1"/>
    <n v="3054.3827000000001"/>
  </r>
  <r>
    <x v="0"/>
    <x v="10"/>
    <x v="3"/>
    <x v="9"/>
    <x v="20"/>
    <x v="0"/>
    <x v="1"/>
    <n v="2.4622149999999998E-3"/>
  </r>
  <r>
    <x v="0"/>
    <x v="11"/>
    <x v="3"/>
    <x v="9"/>
    <x v="20"/>
    <x v="0"/>
    <x v="1"/>
    <n v="1"/>
  </r>
  <r>
    <x v="0"/>
    <x v="8"/>
    <x v="3"/>
    <x v="9"/>
    <x v="21"/>
    <x v="0"/>
    <x v="1"/>
    <n v="1.0182350760000001"/>
  </r>
  <r>
    <x v="0"/>
    <x v="9"/>
    <x v="3"/>
    <x v="9"/>
    <x v="21"/>
    <x v="0"/>
    <x v="1"/>
    <n v="526.45209999999997"/>
  </r>
  <r>
    <x v="0"/>
    <x v="10"/>
    <x v="3"/>
    <x v="9"/>
    <x v="21"/>
    <x v="0"/>
    <x v="1"/>
    <n v="5.3605199999999997E-4"/>
  </r>
  <r>
    <x v="0"/>
    <x v="11"/>
    <x v="3"/>
    <x v="9"/>
    <x v="21"/>
    <x v="0"/>
    <x v="1"/>
    <n v="1"/>
  </r>
  <r>
    <x v="0"/>
    <x v="8"/>
    <x v="3"/>
    <x v="9"/>
    <x v="32"/>
    <x v="0"/>
    <x v="1"/>
    <n v="1"/>
  </r>
  <r>
    <x v="0"/>
    <x v="9"/>
    <x v="3"/>
    <x v="9"/>
    <x v="32"/>
    <x v="0"/>
    <x v="1"/>
    <n v="0"/>
  </r>
  <r>
    <x v="0"/>
    <x v="10"/>
    <x v="3"/>
    <x v="9"/>
    <x v="32"/>
    <x v="0"/>
    <x v="1"/>
    <n v="0"/>
  </r>
  <r>
    <x v="0"/>
    <x v="11"/>
    <x v="3"/>
    <x v="9"/>
    <x v="32"/>
    <x v="0"/>
    <x v="1"/>
    <n v="1"/>
  </r>
  <r>
    <x v="0"/>
    <x v="8"/>
    <x v="3"/>
    <x v="10"/>
    <x v="10"/>
    <x v="0"/>
    <x v="1"/>
    <n v="0.88739236200000005"/>
  </r>
  <r>
    <x v="0"/>
    <x v="9"/>
    <x v="3"/>
    <x v="10"/>
    <x v="10"/>
    <x v="0"/>
    <x v="1"/>
    <n v="22479.616000000002"/>
  </r>
  <r>
    <x v="0"/>
    <x v="10"/>
    <x v="3"/>
    <x v="10"/>
    <x v="10"/>
    <x v="0"/>
    <x v="1"/>
    <n v="1.9948239999999999E-2"/>
  </r>
  <r>
    <x v="0"/>
    <x v="11"/>
    <x v="3"/>
    <x v="10"/>
    <x v="10"/>
    <x v="0"/>
    <x v="1"/>
    <n v="1"/>
  </r>
  <r>
    <x v="0"/>
    <x v="8"/>
    <x v="3"/>
    <x v="10"/>
    <x v="11"/>
    <x v="0"/>
    <x v="1"/>
    <n v="0.97525709500000002"/>
  </r>
  <r>
    <x v="0"/>
    <x v="9"/>
    <x v="3"/>
    <x v="10"/>
    <x v="11"/>
    <x v="0"/>
    <x v="1"/>
    <n v="62.894336782000003"/>
  </r>
  <r>
    <x v="0"/>
    <x v="10"/>
    <x v="3"/>
    <x v="10"/>
    <x v="11"/>
    <x v="0"/>
    <x v="1"/>
    <n v="6.1338000000000001E-5"/>
  </r>
  <r>
    <x v="0"/>
    <x v="11"/>
    <x v="3"/>
    <x v="10"/>
    <x v="11"/>
    <x v="0"/>
    <x v="1"/>
    <n v="1"/>
  </r>
  <r>
    <x v="0"/>
    <x v="8"/>
    <x v="3"/>
    <x v="10"/>
    <x v="12"/>
    <x v="0"/>
    <x v="1"/>
    <n v="1.0035040209999999"/>
  </r>
  <r>
    <x v="0"/>
    <x v="9"/>
    <x v="3"/>
    <x v="10"/>
    <x v="12"/>
    <x v="0"/>
    <x v="1"/>
    <n v="16391.075000000001"/>
  </r>
  <r>
    <x v="0"/>
    <x v="10"/>
    <x v="3"/>
    <x v="10"/>
    <x v="12"/>
    <x v="0"/>
    <x v="1"/>
    <n v="1.644851E-2"/>
  </r>
  <r>
    <x v="0"/>
    <x v="11"/>
    <x v="3"/>
    <x v="10"/>
    <x v="12"/>
    <x v="0"/>
    <x v="1"/>
    <n v="1"/>
  </r>
  <r>
    <x v="0"/>
    <x v="8"/>
    <x v="3"/>
    <x v="10"/>
    <x v="13"/>
    <x v="0"/>
    <x v="1"/>
    <n v="1.0252065130000001"/>
  </r>
  <r>
    <x v="0"/>
    <x v="9"/>
    <x v="3"/>
    <x v="10"/>
    <x v="13"/>
    <x v="0"/>
    <x v="1"/>
    <n v="2646.2426999999998"/>
  </r>
  <r>
    <x v="0"/>
    <x v="10"/>
    <x v="3"/>
    <x v="10"/>
    <x v="13"/>
    <x v="0"/>
    <x v="1"/>
    <n v="2.712945E-3"/>
  </r>
  <r>
    <x v="0"/>
    <x v="11"/>
    <x v="3"/>
    <x v="10"/>
    <x v="13"/>
    <x v="0"/>
    <x v="1"/>
    <n v="1"/>
  </r>
  <r>
    <x v="0"/>
    <x v="8"/>
    <x v="3"/>
    <x v="10"/>
    <x v="14"/>
    <x v="0"/>
    <x v="1"/>
    <n v="1.0193822109999999"/>
  </r>
  <r>
    <x v="0"/>
    <x v="9"/>
    <x v="3"/>
    <x v="10"/>
    <x v="14"/>
    <x v="0"/>
    <x v="1"/>
    <n v="1992.4843000000001"/>
  </r>
  <r>
    <x v="0"/>
    <x v="10"/>
    <x v="3"/>
    <x v="10"/>
    <x v="14"/>
    <x v="0"/>
    <x v="1"/>
    <n v="2.0311029999999998E-3"/>
  </r>
  <r>
    <x v="0"/>
    <x v="11"/>
    <x v="3"/>
    <x v="10"/>
    <x v="14"/>
    <x v="0"/>
    <x v="1"/>
    <n v="1"/>
  </r>
  <r>
    <x v="0"/>
    <x v="8"/>
    <x v="3"/>
    <x v="10"/>
    <x v="15"/>
    <x v="0"/>
    <x v="1"/>
    <n v="1.011566481"/>
  </r>
  <r>
    <x v="0"/>
    <x v="9"/>
    <x v="3"/>
    <x v="10"/>
    <x v="15"/>
    <x v="0"/>
    <x v="1"/>
    <n v="959.99900000000002"/>
  </r>
  <r>
    <x v="0"/>
    <x v="10"/>
    <x v="3"/>
    <x v="10"/>
    <x v="15"/>
    <x v="0"/>
    <x v="1"/>
    <n v="9.7110299999999996E-4"/>
  </r>
  <r>
    <x v="0"/>
    <x v="11"/>
    <x v="3"/>
    <x v="10"/>
    <x v="15"/>
    <x v="0"/>
    <x v="1"/>
    <n v="1"/>
  </r>
  <r>
    <x v="0"/>
    <x v="8"/>
    <x v="3"/>
    <x v="10"/>
    <x v="16"/>
    <x v="0"/>
    <x v="1"/>
    <n v="1.008663417"/>
  </r>
  <r>
    <x v="0"/>
    <x v="9"/>
    <x v="3"/>
    <x v="10"/>
    <x v="16"/>
    <x v="0"/>
    <x v="1"/>
    <n v="96.347622020000003"/>
  </r>
  <r>
    <x v="0"/>
    <x v="10"/>
    <x v="3"/>
    <x v="10"/>
    <x v="16"/>
    <x v="0"/>
    <x v="1"/>
    <n v="9.7182000000000006E-5"/>
  </r>
  <r>
    <x v="0"/>
    <x v="11"/>
    <x v="3"/>
    <x v="10"/>
    <x v="16"/>
    <x v="0"/>
    <x v="1"/>
    <n v="1"/>
  </r>
  <r>
    <x v="0"/>
    <x v="8"/>
    <x v="3"/>
    <x v="10"/>
    <x v="17"/>
    <x v="0"/>
    <x v="1"/>
    <n v="1.0035640859999999"/>
  </r>
  <r>
    <x v="0"/>
    <x v="9"/>
    <x v="3"/>
    <x v="10"/>
    <x v="17"/>
    <x v="0"/>
    <x v="1"/>
    <n v="11978.797"/>
  </r>
  <r>
    <x v="0"/>
    <x v="10"/>
    <x v="3"/>
    <x v="10"/>
    <x v="17"/>
    <x v="0"/>
    <x v="1"/>
    <n v="1.2021491E-2"/>
  </r>
  <r>
    <x v="0"/>
    <x v="11"/>
    <x v="3"/>
    <x v="10"/>
    <x v="17"/>
    <x v="0"/>
    <x v="1"/>
    <n v="1"/>
  </r>
  <r>
    <x v="0"/>
    <x v="8"/>
    <x v="3"/>
    <x v="10"/>
    <x v="18"/>
    <x v="0"/>
    <x v="1"/>
    <n v="1.0351598310000001"/>
  </r>
  <r>
    <x v="0"/>
    <x v="9"/>
    <x v="3"/>
    <x v="10"/>
    <x v="18"/>
    <x v="0"/>
    <x v="1"/>
    <n v="275.22564"/>
  </r>
  <r>
    <x v="0"/>
    <x v="10"/>
    <x v="3"/>
    <x v="10"/>
    <x v="18"/>
    <x v="0"/>
    <x v="1"/>
    <n v="2.8490299999999998E-4"/>
  </r>
  <r>
    <x v="0"/>
    <x v="11"/>
    <x v="3"/>
    <x v="10"/>
    <x v="18"/>
    <x v="0"/>
    <x v="1"/>
    <n v="1"/>
  </r>
  <r>
    <x v="0"/>
    <x v="8"/>
    <x v="3"/>
    <x v="10"/>
    <x v="19"/>
    <x v="0"/>
    <x v="1"/>
    <n v="1.003984725"/>
  </r>
  <r>
    <x v="0"/>
    <x v="9"/>
    <x v="3"/>
    <x v="10"/>
    <x v="19"/>
    <x v="0"/>
    <x v="1"/>
    <n v="80225.676000000007"/>
  </r>
  <r>
    <x v="0"/>
    <x v="10"/>
    <x v="3"/>
    <x v="10"/>
    <x v="19"/>
    <x v="0"/>
    <x v="1"/>
    <n v="8.0545353E-2"/>
  </r>
  <r>
    <x v="0"/>
    <x v="11"/>
    <x v="3"/>
    <x v="10"/>
    <x v="19"/>
    <x v="0"/>
    <x v="1"/>
    <n v="1"/>
  </r>
  <r>
    <x v="0"/>
    <x v="8"/>
    <x v="3"/>
    <x v="10"/>
    <x v="20"/>
    <x v="0"/>
    <x v="1"/>
    <n v="1.004982866"/>
  </r>
  <r>
    <x v="0"/>
    <x v="9"/>
    <x v="3"/>
    <x v="10"/>
    <x v="20"/>
    <x v="0"/>
    <x v="1"/>
    <n v="760.74288000000001"/>
  </r>
  <r>
    <x v="0"/>
    <x v="10"/>
    <x v="3"/>
    <x v="10"/>
    <x v="20"/>
    <x v="0"/>
    <x v="1"/>
    <n v="7.6453399999999998E-4"/>
  </r>
  <r>
    <x v="0"/>
    <x v="11"/>
    <x v="3"/>
    <x v="10"/>
    <x v="20"/>
    <x v="0"/>
    <x v="1"/>
    <n v="1"/>
  </r>
  <r>
    <x v="0"/>
    <x v="8"/>
    <x v="3"/>
    <x v="10"/>
    <x v="21"/>
    <x v="0"/>
    <x v="1"/>
    <n v="1.01963399"/>
  </r>
  <r>
    <x v="0"/>
    <x v="9"/>
    <x v="3"/>
    <x v="10"/>
    <x v="21"/>
    <x v="0"/>
    <x v="1"/>
    <n v="739.30016000000001"/>
  </r>
  <r>
    <x v="0"/>
    <x v="10"/>
    <x v="3"/>
    <x v="10"/>
    <x v="21"/>
    <x v="0"/>
    <x v="1"/>
    <n v="7.5381600000000003E-4"/>
  </r>
  <r>
    <x v="0"/>
    <x v="11"/>
    <x v="3"/>
    <x v="10"/>
    <x v="21"/>
    <x v="0"/>
    <x v="1"/>
    <n v="1"/>
  </r>
  <r>
    <x v="0"/>
    <x v="8"/>
    <x v="3"/>
    <x v="10"/>
    <x v="32"/>
    <x v="0"/>
    <x v="1"/>
    <n v="1"/>
  </r>
  <r>
    <x v="0"/>
    <x v="9"/>
    <x v="3"/>
    <x v="10"/>
    <x v="32"/>
    <x v="0"/>
    <x v="1"/>
    <n v="0"/>
  </r>
  <r>
    <x v="0"/>
    <x v="10"/>
    <x v="3"/>
    <x v="10"/>
    <x v="32"/>
    <x v="0"/>
    <x v="1"/>
    <n v="0"/>
  </r>
  <r>
    <x v="0"/>
    <x v="11"/>
    <x v="3"/>
    <x v="10"/>
    <x v="32"/>
    <x v="0"/>
    <x v="1"/>
    <n v="1"/>
  </r>
  <r>
    <x v="0"/>
    <x v="8"/>
    <x v="3"/>
    <x v="11"/>
    <x v="10"/>
    <x v="0"/>
    <x v="1"/>
    <n v="1.0227233060000001"/>
  </r>
  <r>
    <x v="0"/>
    <x v="9"/>
    <x v="3"/>
    <x v="11"/>
    <x v="10"/>
    <x v="0"/>
    <x v="1"/>
    <n v="875.62153999999998"/>
  </r>
  <r>
    <x v="0"/>
    <x v="10"/>
    <x v="3"/>
    <x v="11"/>
    <x v="10"/>
    <x v="0"/>
    <x v="1"/>
    <n v="-1.6114630000000001E-2"/>
  </r>
  <r>
    <x v="0"/>
    <x v="11"/>
    <x v="3"/>
    <x v="11"/>
    <x v="10"/>
    <x v="0"/>
    <x v="1"/>
    <n v="1"/>
  </r>
  <r>
    <x v="0"/>
    <x v="8"/>
    <x v="3"/>
    <x v="11"/>
    <x v="11"/>
    <x v="0"/>
    <x v="1"/>
    <n v="1.038420648"/>
  </r>
  <r>
    <x v="0"/>
    <x v="9"/>
    <x v="3"/>
    <x v="11"/>
    <x v="11"/>
    <x v="0"/>
    <x v="1"/>
    <n v="7218.7808000000005"/>
  </r>
  <r>
    <x v="0"/>
    <x v="10"/>
    <x v="3"/>
    <x v="11"/>
    <x v="11"/>
    <x v="0"/>
    <x v="1"/>
    <n v="-1.0133939999999999E-3"/>
  </r>
  <r>
    <x v="0"/>
    <x v="11"/>
    <x v="3"/>
    <x v="11"/>
    <x v="11"/>
    <x v="0"/>
    <x v="1"/>
    <n v="1"/>
  </r>
  <r>
    <x v="0"/>
    <x v="8"/>
    <x v="3"/>
    <x v="11"/>
    <x v="12"/>
    <x v="0"/>
    <x v="1"/>
    <n v="1.0315075970000001"/>
  </r>
  <r>
    <x v="0"/>
    <x v="9"/>
    <x v="3"/>
    <x v="11"/>
    <x v="12"/>
    <x v="0"/>
    <x v="1"/>
    <n v="4637.3474999999999"/>
  </r>
  <r>
    <x v="0"/>
    <x v="10"/>
    <x v="3"/>
    <x v="11"/>
    <x v="12"/>
    <x v="0"/>
    <x v="1"/>
    <n v="-7.6639220000000001E-3"/>
  </r>
  <r>
    <x v="0"/>
    <x v="11"/>
    <x v="3"/>
    <x v="11"/>
    <x v="12"/>
    <x v="0"/>
    <x v="1"/>
    <n v="1"/>
  </r>
  <r>
    <x v="0"/>
    <x v="8"/>
    <x v="3"/>
    <x v="11"/>
    <x v="13"/>
    <x v="0"/>
    <x v="1"/>
    <n v="1.045731591"/>
  </r>
  <r>
    <x v="0"/>
    <x v="9"/>
    <x v="3"/>
    <x v="11"/>
    <x v="13"/>
    <x v="0"/>
    <x v="1"/>
    <n v="365.02708000000001"/>
  </r>
  <r>
    <x v="0"/>
    <x v="10"/>
    <x v="3"/>
    <x v="11"/>
    <x v="13"/>
    <x v="0"/>
    <x v="1"/>
    <n v="6.0199149999999998E-3"/>
  </r>
  <r>
    <x v="0"/>
    <x v="11"/>
    <x v="3"/>
    <x v="11"/>
    <x v="13"/>
    <x v="0"/>
    <x v="1"/>
    <n v="1"/>
  </r>
  <r>
    <x v="0"/>
    <x v="8"/>
    <x v="3"/>
    <x v="11"/>
    <x v="14"/>
    <x v="0"/>
    <x v="1"/>
    <n v="1.046247387"/>
  </r>
  <r>
    <x v="0"/>
    <x v="9"/>
    <x v="3"/>
    <x v="11"/>
    <x v="14"/>
    <x v="0"/>
    <x v="1"/>
    <n v="21528.799999999999"/>
  </r>
  <r>
    <x v="0"/>
    <x v="10"/>
    <x v="3"/>
    <x v="11"/>
    <x v="14"/>
    <x v="0"/>
    <x v="1"/>
    <n v="6.5161230000000004E-3"/>
  </r>
  <r>
    <x v="0"/>
    <x v="11"/>
    <x v="3"/>
    <x v="11"/>
    <x v="14"/>
    <x v="0"/>
    <x v="1"/>
    <n v="1"/>
  </r>
  <r>
    <x v="0"/>
    <x v="8"/>
    <x v="3"/>
    <x v="11"/>
    <x v="15"/>
    <x v="0"/>
    <x v="1"/>
    <n v="1.0426779740000001"/>
  </r>
  <r>
    <x v="0"/>
    <x v="9"/>
    <x v="3"/>
    <x v="11"/>
    <x v="15"/>
    <x v="0"/>
    <x v="1"/>
    <n v="197035.89"/>
  </r>
  <r>
    <x v="0"/>
    <x v="10"/>
    <x v="3"/>
    <x v="11"/>
    <x v="15"/>
    <x v="0"/>
    <x v="1"/>
    <n v="3.0822599999999999E-3"/>
  </r>
  <r>
    <x v="0"/>
    <x v="11"/>
    <x v="3"/>
    <x v="11"/>
    <x v="15"/>
    <x v="0"/>
    <x v="1"/>
    <n v="1"/>
  </r>
  <r>
    <x v="0"/>
    <x v="8"/>
    <x v="3"/>
    <x v="11"/>
    <x v="16"/>
    <x v="0"/>
    <x v="1"/>
    <n v="1.0417991579999999"/>
  </r>
  <r>
    <x v="0"/>
    <x v="9"/>
    <x v="3"/>
    <x v="11"/>
    <x v="16"/>
    <x v="0"/>
    <x v="1"/>
    <n v="68161.849000000002"/>
  </r>
  <r>
    <x v="0"/>
    <x v="10"/>
    <x v="3"/>
    <x v="11"/>
    <x v="16"/>
    <x v="0"/>
    <x v="1"/>
    <n v="2.236816E-3"/>
  </r>
  <r>
    <x v="0"/>
    <x v="11"/>
    <x v="3"/>
    <x v="11"/>
    <x v="16"/>
    <x v="0"/>
    <x v="1"/>
    <n v="1"/>
  </r>
  <r>
    <x v="0"/>
    <x v="8"/>
    <x v="3"/>
    <x v="11"/>
    <x v="17"/>
    <x v="0"/>
    <x v="1"/>
    <n v="1.044964445"/>
  </r>
  <r>
    <x v="0"/>
    <x v="9"/>
    <x v="3"/>
    <x v="11"/>
    <x v="17"/>
    <x v="0"/>
    <x v="1"/>
    <n v="7793.5329000000002"/>
  </r>
  <r>
    <x v="0"/>
    <x v="10"/>
    <x v="3"/>
    <x v="11"/>
    <x v="17"/>
    <x v="0"/>
    <x v="1"/>
    <n v="5.2819010000000003E-3"/>
  </r>
  <r>
    <x v="0"/>
    <x v="11"/>
    <x v="3"/>
    <x v="11"/>
    <x v="17"/>
    <x v="0"/>
    <x v="1"/>
    <n v="1"/>
  </r>
  <r>
    <x v="0"/>
    <x v="8"/>
    <x v="3"/>
    <x v="11"/>
    <x v="18"/>
    <x v="0"/>
    <x v="1"/>
    <n v="1.0547897559999999"/>
  </r>
  <r>
    <x v="0"/>
    <x v="9"/>
    <x v="3"/>
    <x v="11"/>
    <x v="18"/>
    <x v="0"/>
    <x v="1"/>
    <n v="360.68896999999998"/>
  </r>
  <r>
    <x v="0"/>
    <x v="10"/>
    <x v="3"/>
    <x v="11"/>
    <x v="18"/>
    <x v="0"/>
    <x v="1"/>
    <n v="1.4734096E-2"/>
  </r>
  <r>
    <x v="0"/>
    <x v="11"/>
    <x v="3"/>
    <x v="11"/>
    <x v="18"/>
    <x v="0"/>
    <x v="1"/>
    <n v="1"/>
  </r>
  <r>
    <x v="0"/>
    <x v="8"/>
    <x v="3"/>
    <x v="11"/>
    <x v="19"/>
    <x v="0"/>
    <x v="1"/>
    <n v="1.035446935"/>
  </r>
  <r>
    <x v="0"/>
    <x v="9"/>
    <x v="3"/>
    <x v="11"/>
    <x v="19"/>
    <x v="0"/>
    <x v="1"/>
    <n v="46760.408000000003"/>
  </r>
  <r>
    <x v="0"/>
    <x v="10"/>
    <x v="3"/>
    <x v="11"/>
    <x v="19"/>
    <x v="0"/>
    <x v="1"/>
    <n v="-3.8741800000000001E-3"/>
  </r>
  <r>
    <x v="0"/>
    <x v="11"/>
    <x v="3"/>
    <x v="11"/>
    <x v="19"/>
    <x v="0"/>
    <x v="1"/>
    <n v="1"/>
  </r>
  <r>
    <x v="0"/>
    <x v="8"/>
    <x v="3"/>
    <x v="11"/>
    <x v="20"/>
    <x v="0"/>
    <x v="1"/>
    <n v="1.039474045"/>
  </r>
  <r>
    <x v="0"/>
    <x v="9"/>
    <x v="3"/>
    <x v="11"/>
    <x v="20"/>
    <x v="0"/>
    <x v="1"/>
    <n v="0"/>
  </r>
  <r>
    <x v="0"/>
    <x v="10"/>
    <x v="3"/>
    <x v="11"/>
    <x v="20"/>
    <x v="0"/>
    <x v="1"/>
    <n v="0"/>
  </r>
  <r>
    <x v="0"/>
    <x v="11"/>
    <x v="3"/>
    <x v="11"/>
    <x v="20"/>
    <x v="0"/>
    <x v="1"/>
    <n v="1"/>
  </r>
  <r>
    <x v="0"/>
    <x v="8"/>
    <x v="3"/>
    <x v="11"/>
    <x v="21"/>
    <x v="0"/>
    <x v="1"/>
    <n v="1.076610018"/>
  </r>
  <r>
    <x v="0"/>
    <x v="9"/>
    <x v="3"/>
    <x v="11"/>
    <x v="21"/>
    <x v="0"/>
    <x v="1"/>
    <n v="1235.9625000000001"/>
  </r>
  <r>
    <x v="0"/>
    <x v="10"/>
    <x v="3"/>
    <x v="11"/>
    <x v="21"/>
    <x v="0"/>
    <x v="1"/>
    <n v="3.5725733000000003E-2"/>
  </r>
  <r>
    <x v="0"/>
    <x v="11"/>
    <x v="3"/>
    <x v="11"/>
    <x v="21"/>
    <x v="0"/>
    <x v="1"/>
    <n v="1"/>
  </r>
  <r>
    <x v="0"/>
    <x v="8"/>
    <x v="3"/>
    <x v="11"/>
    <x v="32"/>
    <x v="0"/>
    <x v="1"/>
    <n v="1.039474045"/>
  </r>
  <r>
    <x v="0"/>
    <x v="9"/>
    <x v="3"/>
    <x v="11"/>
    <x v="32"/>
    <x v="0"/>
    <x v="1"/>
    <n v="0"/>
  </r>
  <r>
    <x v="0"/>
    <x v="10"/>
    <x v="3"/>
    <x v="11"/>
    <x v="32"/>
    <x v="0"/>
    <x v="1"/>
    <n v="0"/>
  </r>
  <r>
    <x v="0"/>
    <x v="11"/>
    <x v="3"/>
    <x v="11"/>
    <x v="32"/>
    <x v="0"/>
    <x v="1"/>
    <n v="1"/>
  </r>
  <r>
    <x v="0"/>
    <x v="8"/>
    <x v="3"/>
    <x v="12"/>
    <x v="10"/>
    <x v="0"/>
    <x v="1"/>
    <n v="1.0180077350000001"/>
  </r>
  <r>
    <x v="0"/>
    <x v="9"/>
    <x v="3"/>
    <x v="12"/>
    <x v="10"/>
    <x v="0"/>
    <x v="1"/>
    <n v="3135.9812999999999"/>
  </r>
  <r>
    <x v="0"/>
    <x v="10"/>
    <x v="3"/>
    <x v="12"/>
    <x v="10"/>
    <x v="0"/>
    <x v="1"/>
    <n v="3.192453E-3"/>
  </r>
  <r>
    <x v="0"/>
    <x v="11"/>
    <x v="3"/>
    <x v="12"/>
    <x v="10"/>
    <x v="0"/>
    <x v="1"/>
    <n v="1"/>
  </r>
  <r>
    <x v="0"/>
    <x v="8"/>
    <x v="3"/>
    <x v="12"/>
    <x v="11"/>
    <x v="0"/>
    <x v="1"/>
    <n v="1.060741903"/>
  </r>
  <r>
    <x v="0"/>
    <x v="9"/>
    <x v="3"/>
    <x v="12"/>
    <x v="11"/>
    <x v="0"/>
    <x v="1"/>
    <n v="534.04145000000005"/>
  </r>
  <r>
    <x v="0"/>
    <x v="10"/>
    <x v="3"/>
    <x v="12"/>
    <x v="11"/>
    <x v="0"/>
    <x v="1"/>
    <n v="5.6647999999999996E-4"/>
  </r>
  <r>
    <x v="0"/>
    <x v="11"/>
    <x v="3"/>
    <x v="12"/>
    <x v="11"/>
    <x v="0"/>
    <x v="1"/>
    <n v="1"/>
  </r>
  <r>
    <x v="0"/>
    <x v="8"/>
    <x v="3"/>
    <x v="12"/>
    <x v="12"/>
    <x v="0"/>
    <x v="1"/>
    <n v="1.0727725720000001"/>
  </r>
  <r>
    <x v="0"/>
    <x v="9"/>
    <x v="3"/>
    <x v="12"/>
    <x v="12"/>
    <x v="0"/>
    <x v="1"/>
    <n v="27698.227999999999"/>
  </r>
  <r>
    <x v="0"/>
    <x v="10"/>
    <x v="3"/>
    <x v="12"/>
    <x v="12"/>
    <x v="0"/>
    <x v="1"/>
    <n v="2.9713898999999998E-2"/>
  </r>
  <r>
    <x v="0"/>
    <x v="11"/>
    <x v="3"/>
    <x v="12"/>
    <x v="12"/>
    <x v="0"/>
    <x v="1"/>
    <n v="1"/>
  </r>
  <r>
    <x v="0"/>
    <x v="8"/>
    <x v="3"/>
    <x v="12"/>
    <x v="13"/>
    <x v="0"/>
    <x v="1"/>
    <n v="1.011292662"/>
  </r>
  <r>
    <x v="0"/>
    <x v="9"/>
    <x v="3"/>
    <x v="12"/>
    <x v="13"/>
    <x v="0"/>
    <x v="1"/>
    <n v="595.40896999999995"/>
  </r>
  <r>
    <x v="0"/>
    <x v="10"/>
    <x v="3"/>
    <x v="12"/>
    <x v="13"/>
    <x v="0"/>
    <x v="1"/>
    <n v="6.0213300000000003E-4"/>
  </r>
  <r>
    <x v="0"/>
    <x v="11"/>
    <x v="3"/>
    <x v="12"/>
    <x v="13"/>
    <x v="0"/>
    <x v="1"/>
    <n v="1"/>
  </r>
  <r>
    <x v="0"/>
    <x v="8"/>
    <x v="3"/>
    <x v="12"/>
    <x v="14"/>
    <x v="0"/>
    <x v="1"/>
    <n v="1.0135437190000001"/>
  </r>
  <r>
    <x v="0"/>
    <x v="9"/>
    <x v="3"/>
    <x v="12"/>
    <x v="14"/>
    <x v="0"/>
    <x v="1"/>
    <n v="534.42987000000005"/>
  </r>
  <r>
    <x v="0"/>
    <x v="10"/>
    <x v="3"/>
    <x v="12"/>
    <x v="14"/>
    <x v="0"/>
    <x v="1"/>
    <n v="5.4166800000000003E-4"/>
  </r>
  <r>
    <x v="0"/>
    <x v="11"/>
    <x v="3"/>
    <x v="12"/>
    <x v="14"/>
    <x v="0"/>
    <x v="1"/>
    <n v="1"/>
  </r>
  <r>
    <x v="0"/>
    <x v="8"/>
    <x v="3"/>
    <x v="12"/>
    <x v="15"/>
    <x v="0"/>
    <x v="1"/>
    <n v="1.0235155570000001"/>
  </r>
  <r>
    <x v="0"/>
    <x v="9"/>
    <x v="3"/>
    <x v="12"/>
    <x v="15"/>
    <x v="0"/>
    <x v="1"/>
    <n v="2994.8762000000002"/>
  </r>
  <r>
    <x v="0"/>
    <x v="10"/>
    <x v="3"/>
    <x v="12"/>
    <x v="15"/>
    <x v="0"/>
    <x v="1"/>
    <n v="3.0653019999999998E-3"/>
  </r>
  <r>
    <x v="0"/>
    <x v="11"/>
    <x v="3"/>
    <x v="12"/>
    <x v="15"/>
    <x v="0"/>
    <x v="1"/>
    <n v="1"/>
  </r>
  <r>
    <x v="0"/>
    <x v="8"/>
    <x v="3"/>
    <x v="12"/>
    <x v="16"/>
    <x v="0"/>
    <x v="1"/>
    <n v="1.0308145200000001"/>
  </r>
  <r>
    <x v="0"/>
    <x v="9"/>
    <x v="3"/>
    <x v="12"/>
    <x v="16"/>
    <x v="0"/>
    <x v="1"/>
    <n v="141.63534999999999"/>
  </r>
  <r>
    <x v="0"/>
    <x v="10"/>
    <x v="3"/>
    <x v="12"/>
    <x v="16"/>
    <x v="0"/>
    <x v="1"/>
    <n v="1.46E-4"/>
  </r>
  <r>
    <x v="0"/>
    <x v="11"/>
    <x v="3"/>
    <x v="12"/>
    <x v="16"/>
    <x v="0"/>
    <x v="1"/>
    <n v="1"/>
  </r>
  <r>
    <x v="0"/>
    <x v="8"/>
    <x v="3"/>
    <x v="12"/>
    <x v="17"/>
    <x v="0"/>
    <x v="1"/>
    <n v="1.043201016"/>
  </r>
  <r>
    <x v="0"/>
    <x v="9"/>
    <x v="3"/>
    <x v="12"/>
    <x v="17"/>
    <x v="0"/>
    <x v="1"/>
    <n v="13551.474"/>
  </r>
  <r>
    <x v="0"/>
    <x v="10"/>
    <x v="3"/>
    <x v="12"/>
    <x v="17"/>
    <x v="0"/>
    <x v="1"/>
    <n v="1.4136911E-2"/>
  </r>
  <r>
    <x v="0"/>
    <x v="11"/>
    <x v="3"/>
    <x v="12"/>
    <x v="17"/>
    <x v="0"/>
    <x v="1"/>
    <n v="1"/>
  </r>
  <r>
    <x v="0"/>
    <x v="8"/>
    <x v="3"/>
    <x v="12"/>
    <x v="18"/>
    <x v="0"/>
    <x v="1"/>
    <n v="1.0582283459999999"/>
  </r>
  <r>
    <x v="0"/>
    <x v="9"/>
    <x v="3"/>
    <x v="12"/>
    <x v="18"/>
    <x v="0"/>
    <x v="1"/>
    <n v="617.39633000000003"/>
  </r>
  <r>
    <x v="0"/>
    <x v="10"/>
    <x v="3"/>
    <x v="12"/>
    <x v="18"/>
    <x v="0"/>
    <x v="1"/>
    <n v="6.5334599999999996E-4"/>
  </r>
  <r>
    <x v="0"/>
    <x v="11"/>
    <x v="3"/>
    <x v="12"/>
    <x v="18"/>
    <x v="0"/>
    <x v="1"/>
    <n v="1"/>
  </r>
  <r>
    <x v="0"/>
    <x v="8"/>
    <x v="3"/>
    <x v="12"/>
    <x v="19"/>
    <x v="0"/>
    <x v="1"/>
    <n v="1.0672266319999999"/>
  </r>
  <r>
    <x v="0"/>
    <x v="9"/>
    <x v="3"/>
    <x v="12"/>
    <x v="19"/>
    <x v="0"/>
    <x v="1"/>
    <n v="193448.88"/>
  </r>
  <r>
    <x v="0"/>
    <x v="10"/>
    <x v="3"/>
    <x v="12"/>
    <x v="19"/>
    <x v="0"/>
    <x v="1"/>
    <n v="0.206453794"/>
  </r>
  <r>
    <x v="0"/>
    <x v="11"/>
    <x v="3"/>
    <x v="12"/>
    <x v="19"/>
    <x v="0"/>
    <x v="1"/>
    <n v="1"/>
  </r>
  <r>
    <x v="0"/>
    <x v="8"/>
    <x v="3"/>
    <x v="12"/>
    <x v="20"/>
    <x v="0"/>
    <x v="1"/>
    <n v="1.0103602730000001"/>
  </r>
  <r>
    <x v="0"/>
    <x v="9"/>
    <x v="3"/>
    <x v="12"/>
    <x v="20"/>
    <x v="0"/>
    <x v="1"/>
    <n v="878.10766000000001"/>
  </r>
  <r>
    <x v="0"/>
    <x v="10"/>
    <x v="3"/>
    <x v="12"/>
    <x v="20"/>
    <x v="0"/>
    <x v="1"/>
    <n v="8.8720499999999996E-4"/>
  </r>
  <r>
    <x v="0"/>
    <x v="11"/>
    <x v="3"/>
    <x v="12"/>
    <x v="20"/>
    <x v="0"/>
    <x v="1"/>
    <n v="1"/>
  </r>
  <r>
    <x v="0"/>
    <x v="8"/>
    <x v="3"/>
    <x v="12"/>
    <x v="21"/>
    <x v="0"/>
    <x v="1"/>
    <n v="1.0398898080000001"/>
  </r>
  <r>
    <x v="0"/>
    <x v="9"/>
    <x v="3"/>
    <x v="12"/>
    <x v="21"/>
    <x v="0"/>
    <x v="1"/>
    <n v="311.6284"/>
  </r>
  <r>
    <x v="0"/>
    <x v="10"/>
    <x v="3"/>
    <x v="12"/>
    <x v="21"/>
    <x v="0"/>
    <x v="1"/>
    <n v="3.2405900000000002E-4"/>
  </r>
  <r>
    <x v="0"/>
    <x v="11"/>
    <x v="3"/>
    <x v="12"/>
    <x v="21"/>
    <x v="0"/>
    <x v="1"/>
    <n v="1"/>
  </r>
  <r>
    <x v="0"/>
    <x v="8"/>
    <x v="3"/>
    <x v="12"/>
    <x v="32"/>
    <x v="0"/>
    <x v="1"/>
    <n v="1"/>
  </r>
  <r>
    <x v="0"/>
    <x v="9"/>
    <x v="3"/>
    <x v="12"/>
    <x v="32"/>
    <x v="0"/>
    <x v="1"/>
    <n v="0"/>
  </r>
  <r>
    <x v="0"/>
    <x v="10"/>
    <x v="3"/>
    <x v="12"/>
    <x v="32"/>
    <x v="0"/>
    <x v="1"/>
    <n v="0"/>
  </r>
  <r>
    <x v="0"/>
    <x v="11"/>
    <x v="3"/>
    <x v="12"/>
    <x v="32"/>
    <x v="0"/>
    <x v="1"/>
    <n v="1"/>
  </r>
  <r>
    <x v="0"/>
    <x v="8"/>
    <x v="3"/>
    <x v="13"/>
    <x v="10"/>
    <x v="0"/>
    <x v="1"/>
    <n v="0.90768574099999999"/>
  </r>
  <r>
    <x v="0"/>
    <x v="9"/>
    <x v="3"/>
    <x v="13"/>
    <x v="10"/>
    <x v="0"/>
    <x v="1"/>
    <n v="1215.6518000000001"/>
  </r>
  <r>
    <x v="0"/>
    <x v="10"/>
    <x v="3"/>
    <x v="13"/>
    <x v="10"/>
    <x v="0"/>
    <x v="1"/>
    <n v="1.1034300000000001E-3"/>
  </r>
  <r>
    <x v="0"/>
    <x v="11"/>
    <x v="3"/>
    <x v="13"/>
    <x v="10"/>
    <x v="0"/>
    <x v="1"/>
    <n v="1"/>
  </r>
  <r>
    <x v="0"/>
    <x v="8"/>
    <x v="3"/>
    <x v="13"/>
    <x v="11"/>
    <x v="0"/>
    <x v="1"/>
    <n v="1.0241574600000001"/>
  </r>
  <r>
    <x v="0"/>
    <x v="9"/>
    <x v="3"/>
    <x v="13"/>
    <x v="11"/>
    <x v="0"/>
    <x v="1"/>
    <n v="1101.3583000000001"/>
  </r>
  <r>
    <x v="0"/>
    <x v="10"/>
    <x v="3"/>
    <x v="13"/>
    <x v="11"/>
    <x v="0"/>
    <x v="1"/>
    <n v="1.127964E-3"/>
  </r>
  <r>
    <x v="0"/>
    <x v="11"/>
    <x v="3"/>
    <x v="13"/>
    <x v="11"/>
    <x v="0"/>
    <x v="1"/>
    <n v="1"/>
  </r>
  <r>
    <x v="0"/>
    <x v="8"/>
    <x v="3"/>
    <x v="13"/>
    <x v="12"/>
    <x v="0"/>
    <x v="1"/>
    <n v="1.030176872"/>
  </r>
  <r>
    <x v="0"/>
    <x v="9"/>
    <x v="3"/>
    <x v="13"/>
    <x v="12"/>
    <x v="0"/>
    <x v="1"/>
    <n v="531.59488999999996"/>
  </r>
  <r>
    <x v="0"/>
    <x v="10"/>
    <x v="3"/>
    <x v="13"/>
    <x v="12"/>
    <x v="0"/>
    <x v="1"/>
    <n v="5.4763700000000002E-4"/>
  </r>
  <r>
    <x v="0"/>
    <x v="11"/>
    <x v="3"/>
    <x v="13"/>
    <x v="12"/>
    <x v="0"/>
    <x v="1"/>
    <n v="1"/>
  </r>
  <r>
    <x v="0"/>
    <x v="8"/>
    <x v="3"/>
    <x v="13"/>
    <x v="13"/>
    <x v="0"/>
    <x v="1"/>
    <n v="1.001303203"/>
  </r>
  <r>
    <x v="0"/>
    <x v="9"/>
    <x v="3"/>
    <x v="13"/>
    <x v="13"/>
    <x v="0"/>
    <x v="1"/>
    <n v="50924.281000000003"/>
  </r>
  <r>
    <x v="0"/>
    <x v="10"/>
    <x v="3"/>
    <x v="13"/>
    <x v="13"/>
    <x v="0"/>
    <x v="1"/>
    <n v="5.0990646000000001E-2"/>
  </r>
  <r>
    <x v="0"/>
    <x v="11"/>
    <x v="3"/>
    <x v="13"/>
    <x v="13"/>
    <x v="0"/>
    <x v="1"/>
    <n v="1"/>
  </r>
  <r>
    <x v="0"/>
    <x v="8"/>
    <x v="3"/>
    <x v="13"/>
    <x v="14"/>
    <x v="0"/>
    <x v="1"/>
    <n v="1.0099261559999999"/>
  </r>
  <r>
    <x v="0"/>
    <x v="9"/>
    <x v="3"/>
    <x v="13"/>
    <x v="14"/>
    <x v="0"/>
    <x v="1"/>
    <n v="3155.1111000000001"/>
  </r>
  <r>
    <x v="0"/>
    <x v="10"/>
    <x v="3"/>
    <x v="13"/>
    <x v="14"/>
    <x v="0"/>
    <x v="1"/>
    <n v="3.1864290000000002E-3"/>
  </r>
  <r>
    <x v="0"/>
    <x v="11"/>
    <x v="3"/>
    <x v="13"/>
    <x v="14"/>
    <x v="0"/>
    <x v="1"/>
    <n v="1"/>
  </r>
  <r>
    <x v="0"/>
    <x v="8"/>
    <x v="3"/>
    <x v="13"/>
    <x v="15"/>
    <x v="0"/>
    <x v="1"/>
    <n v="1.013355395"/>
  </r>
  <r>
    <x v="0"/>
    <x v="9"/>
    <x v="3"/>
    <x v="13"/>
    <x v="15"/>
    <x v="0"/>
    <x v="1"/>
    <n v="3191.6592999999998"/>
  </r>
  <r>
    <x v="0"/>
    <x v="10"/>
    <x v="3"/>
    <x v="13"/>
    <x v="15"/>
    <x v="0"/>
    <x v="1"/>
    <n v="3.2342849999999999E-3"/>
  </r>
  <r>
    <x v="0"/>
    <x v="11"/>
    <x v="3"/>
    <x v="13"/>
    <x v="15"/>
    <x v="0"/>
    <x v="1"/>
    <n v="1"/>
  </r>
  <r>
    <x v="0"/>
    <x v="8"/>
    <x v="3"/>
    <x v="13"/>
    <x v="16"/>
    <x v="0"/>
    <x v="1"/>
    <n v="1.0277787869999999"/>
  </r>
  <r>
    <x v="0"/>
    <x v="9"/>
    <x v="3"/>
    <x v="13"/>
    <x v="16"/>
    <x v="0"/>
    <x v="1"/>
    <n v="2968.2768999999998"/>
  </r>
  <r>
    <x v="0"/>
    <x v="10"/>
    <x v="3"/>
    <x v="13"/>
    <x v="16"/>
    <x v="0"/>
    <x v="1"/>
    <n v="3.050732E-3"/>
  </r>
  <r>
    <x v="0"/>
    <x v="11"/>
    <x v="3"/>
    <x v="13"/>
    <x v="16"/>
    <x v="0"/>
    <x v="1"/>
    <n v="1"/>
  </r>
  <r>
    <x v="0"/>
    <x v="8"/>
    <x v="3"/>
    <x v="13"/>
    <x v="17"/>
    <x v="0"/>
    <x v="1"/>
    <n v="1.01462918"/>
  </r>
  <r>
    <x v="0"/>
    <x v="9"/>
    <x v="3"/>
    <x v="13"/>
    <x v="17"/>
    <x v="0"/>
    <x v="1"/>
    <n v="9179.2646999999997"/>
  </r>
  <r>
    <x v="0"/>
    <x v="10"/>
    <x v="3"/>
    <x v="13"/>
    <x v="17"/>
    <x v="0"/>
    <x v="1"/>
    <n v="9.3135500000000003E-3"/>
  </r>
  <r>
    <x v="0"/>
    <x v="11"/>
    <x v="3"/>
    <x v="13"/>
    <x v="17"/>
    <x v="0"/>
    <x v="1"/>
    <n v="1"/>
  </r>
  <r>
    <x v="0"/>
    <x v="8"/>
    <x v="3"/>
    <x v="13"/>
    <x v="18"/>
    <x v="0"/>
    <x v="1"/>
    <n v="1.0119436150000001"/>
  </r>
  <r>
    <x v="0"/>
    <x v="9"/>
    <x v="3"/>
    <x v="13"/>
    <x v="18"/>
    <x v="0"/>
    <x v="1"/>
    <n v="3801.1570000000002"/>
  </r>
  <r>
    <x v="0"/>
    <x v="10"/>
    <x v="3"/>
    <x v="13"/>
    <x v="18"/>
    <x v="0"/>
    <x v="1"/>
    <n v="3.846557E-3"/>
  </r>
  <r>
    <x v="0"/>
    <x v="11"/>
    <x v="3"/>
    <x v="13"/>
    <x v="18"/>
    <x v="0"/>
    <x v="1"/>
    <n v="1"/>
  </r>
  <r>
    <x v="0"/>
    <x v="8"/>
    <x v="3"/>
    <x v="13"/>
    <x v="19"/>
    <x v="0"/>
    <x v="1"/>
    <n v="1.0106304319999999"/>
  </r>
  <r>
    <x v="0"/>
    <x v="9"/>
    <x v="3"/>
    <x v="13"/>
    <x v="19"/>
    <x v="0"/>
    <x v="1"/>
    <n v="95847.387000000002"/>
  </r>
  <r>
    <x v="0"/>
    <x v="10"/>
    <x v="3"/>
    <x v="13"/>
    <x v="19"/>
    <x v="0"/>
    <x v="1"/>
    <n v="9.6866285999999996E-2"/>
  </r>
  <r>
    <x v="0"/>
    <x v="11"/>
    <x v="3"/>
    <x v="13"/>
    <x v="19"/>
    <x v="0"/>
    <x v="1"/>
    <n v="1"/>
  </r>
  <r>
    <x v="0"/>
    <x v="8"/>
    <x v="3"/>
    <x v="13"/>
    <x v="20"/>
    <x v="0"/>
    <x v="1"/>
    <n v="1.02587305"/>
  </r>
  <r>
    <x v="0"/>
    <x v="9"/>
    <x v="3"/>
    <x v="13"/>
    <x v="20"/>
    <x v="0"/>
    <x v="1"/>
    <n v="3048.8182000000002"/>
  </r>
  <r>
    <x v="0"/>
    <x v="10"/>
    <x v="3"/>
    <x v="13"/>
    <x v="20"/>
    <x v="0"/>
    <x v="1"/>
    <n v="3.1277000000000002E-3"/>
  </r>
  <r>
    <x v="0"/>
    <x v="11"/>
    <x v="3"/>
    <x v="13"/>
    <x v="20"/>
    <x v="0"/>
    <x v="1"/>
    <n v="1"/>
  </r>
  <r>
    <x v="0"/>
    <x v="8"/>
    <x v="3"/>
    <x v="13"/>
    <x v="21"/>
    <x v="0"/>
    <x v="1"/>
    <n v="0.99950422000000005"/>
  </r>
  <r>
    <x v="0"/>
    <x v="9"/>
    <x v="3"/>
    <x v="13"/>
    <x v="21"/>
    <x v="0"/>
    <x v="1"/>
    <n v="2115.5014000000001"/>
  </r>
  <r>
    <x v="0"/>
    <x v="10"/>
    <x v="3"/>
    <x v="13"/>
    <x v="21"/>
    <x v="0"/>
    <x v="1"/>
    <n v="2.1144530000000001E-3"/>
  </r>
  <r>
    <x v="0"/>
    <x v="11"/>
    <x v="3"/>
    <x v="13"/>
    <x v="21"/>
    <x v="0"/>
    <x v="1"/>
    <n v="1"/>
  </r>
  <r>
    <x v="0"/>
    <x v="8"/>
    <x v="3"/>
    <x v="13"/>
    <x v="32"/>
    <x v="0"/>
    <x v="1"/>
    <n v="1"/>
  </r>
  <r>
    <x v="0"/>
    <x v="9"/>
    <x v="3"/>
    <x v="13"/>
    <x v="32"/>
    <x v="0"/>
    <x v="1"/>
    <n v="0"/>
  </r>
  <r>
    <x v="0"/>
    <x v="10"/>
    <x v="3"/>
    <x v="13"/>
    <x v="32"/>
    <x v="0"/>
    <x v="1"/>
    <n v="0"/>
  </r>
  <r>
    <x v="0"/>
    <x v="11"/>
    <x v="3"/>
    <x v="13"/>
    <x v="32"/>
    <x v="0"/>
    <x v="1"/>
    <n v="1"/>
  </r>
  <r>
    <x v="0"/>
    <x v="8"/>
    <x v="3"/>
    <x v="14"/>
    <x v="10"/>
    <x v="0"/>
    <x v="1"/>
    <n v="0.99051819200000002"/>
  </r>
  <r>
    <x v="0"/>
    <x v="9"/>
    <x v="3"/>
    <x v="14"/>
    <x v="10"/>
    <x v="0"/>
    <x v="1"/>
    <n v="1014.5177"/>
  </r>
  <r>
    <x v="0"/>
    <x v="10"/>
    <x v="3"/>
    <x v="14"/>
    <x v="10"/>
    <x v="0"/>
    <x v="1"/>
    <n v="1.0048979999999999E-3"/>
  </r>
  <r>
    <x v="0"/>
    <x v="11"/>
    <x v="3"/>
    <x v="14"/>
    <x v="10"/>
    <x v="0"/>
    <x v="1"/>
    <n v="1"/>
  </r>
  <r>
    <x v="0"/>
    <x v="8"/>
    <x v="3"/>
    <x v="14"/>
    <x v="11"/>
    <x v="0"/>
    <x v="1"/>
    <n v="1.032701809"/>
  </r>
  <r>
    <x v="0"/>
    <x v="9"/>
    <x v="3"/>
    <x v="14"/>
    <x v="11"/>
    <x v="0"/>
    <x v="1"/>
    <n v="2851.4524999999999"/>
  </r>
  <r>
    <x v="0"/>
    <x v="10"/>
    <x v="3"/>
    <x v="14"/>
    <x v="11"/>
    <x v="0"/>
    <x v="1"/>
    <n v="2.9447000000000002E-3"/>
  </r>
  <r>
    <x v="0"/>
    <x v="11"/>
    <x v="3"/>
    <x v="14"/>
    <x v="11"/>
    <x v="0"/>
    <x v="1"/>
    <n v="1"/>
  </r>
  <r>
    <x v="0"/>
    <x v="8"/>
    <x v="3"/>
    <x v="14"/>
    <x v="12"/>
    <x v="0"/>
    <x v="1"/>
    <n v="1.055043113"/>
  </r>
  <r>
    <x v="0"/>
    <x v="9"/>
    <x v="3"/>
    <x v="14"/>
    <x v="12"/>
    <x v="0"/>
    <x v="1"/>
    <n v="4148.3425999999999"/>
  </r>
  <r>
    <x v="0"/>
    <x v="10"/>
    <x v="3"/>
    <x v="14"/>
    <x v="12"/>
    <x v="0"/>
    <x v="1"/>
    <n v="4.37668E-3"/>
  </r>
  <r>
    <x v="0"/>
    <x v="11"/>
    <x v="3"/>
    <x v="14"/>
    <x v="12"/>
    <x v="0"/>
    <x v="1"/>
    <n v="1"/>
  </r>
  <r>
    <x v="0"/>
    <x v="8"/>
    <x v="3"/>
    <x v="14"/>
    <x v="13"/>
    <x v="0"/>
    <x v="1"/>
    <n v="1.030717265"/>
  </r>
  <r>
    <x v="0"/>
    <x v="9"/>
    <x v="3"/>
    <x v="14"/>
    <x v="13"/>
    <x v="0"/>
    <x v="1"/>
    <n v="4045.8249999999998"/>
  </r>
  <r>
    <x v="0"/>
    <x v="10"/>
    <x v="3"/>
    <x v="14"/>
    <x v="13"/>
    <x v="0"/>
    <x v="1"/>
    <n v="4.1701020000000002E-3"/>
  </r>
  <r>
    <x v="0"/>
    <x v="11"/>
    <x v="3"/>
    <x v="14"/>
    <x v="13"/>
    <x v="0"/>
    <x v="1"/>
    <n v="1"/>
  </r>
  <r>
    <x v="0"/>
    <x v="8"/>
    <x v="3"/>
    <x v="14"/>
    <x v="14"/>
    <x v="0"/>
    <x v="1"/>
    <n v="1.0327776120000001"/>
  </r>
  <r>
    <x v="0"/>
    <x v="9"/>
    <x v="3"/>
    <x v="14"/>
    <x v="14"/>
    <x v="0"/>
    <x v="1"/>
    <n v="77593.952000000005"/>
  </r>
  <r>
    <x v="0"/>
    <x v="10"/>
    <x v="3"/>
    <x v="14"/>
    <x v="14"/>
    <x v="0"/>
    <x v="1"/>
    <n v="8.0137296999999996E-2"/>
  </r>
  <r>
    <x v="0"/>
    <x v="11"/>
    <x v="3"/>
    <x v="14"/>
    <x v="14"/>
    <x v="0"/>
    <x v="1"/>
    <n v="1"/>
  </r>
  <r>
    <x v="0"/>
    <x v="8"/>
    <x v="3"/>
    <x v="14"/>
    <x v="15"/>
    <x v="0"/>
    <x v="1"/>
    <n v="1.0550740590000001"/>
  </r>
  <r>
    <x v="0"/>
    <x v="9"/>
    <x v="3"/>
    <x v="14"/>
    <x v="15"/>
    <x v="0"/>
    <x v="1"/>
    <n v="25802.914000000001"/>
  </r>
  <r>
    <x v="0"/>
    <x v="10"/>
    <x v="3"/>
    <x v="14"/>
    <x v="15"/>
    <x v="0"/>
    <x v="1"/>
    <n v="2.7223984999999999E-2"/>
  </r>
  <r>
    <x v="0"/>
    <x v="11"/>
    <x v="3"/>
    <x v="14"/>
    <x v="15"/>
    <x v="0"/>
    <x v="1"/>
    <n v="1"/>
  </r>
  <r>
    <x v="0"/>
    <x v="8"/>
    <x v="3"/>
    <x v="14"/>
    <x v="16"/>
    <x v="0"/>
    <x v="1"/>
    <n v="1.059022184"/>
  </r>
  <r>
    <x v="0"/>
    <x v="9"/>
    <x v="3"/>
    <x v="14"/>
    <x v="16"/>
    <x v="0"/>
    <x v="1"/>
    <n v="40188.968999999997"/>
  </r>
  <r>
    <x v="0"/>
    <x v="10"/>
    <x v="3"/>
    <x v="14"/>
    <x v="16"/>
    <x v="0"/>
    <x v="1"/>
    <n v="4.2561010000000003E-2"/>
  </r>
  <r>
    <x v="0"/>
    <x v="11"/>
    <x v="3"/>
    <x v="14"/>
    <x v="16"/>
    <x v="0"/>
    <x v="1"/>
    <n v="1"/>
  </r>
  <r>
    <x v="0"/>
    <x v="8"/>
    <x v="3"/>
    <x v="14"/>
    <x v="17"/>
    <x v="0"/>
    <x v="1"/>
    <n v="1.0315086060000001"/>
  </r>
  <r>
    <x v="0"/>
    <x v="9"/>
    <x v="3"/>
    <x v="14"/>
    <x v="17"/>
    <x v="0"/>
    <x v="1"/>
    <n v="34448.663999999997"/>
  </r>
  <r>
    <x v="0"/>
    <x v="10"/>
    <x v="3"/>
    <x v="14"/>
    <x v="17"/>
    <x v="0"/>
    <x v="1"/>
    <n v="3.5534093000000003E-2"/>
  </r>
  <r>
    <x v="0"/>
    <x v="11"/>
    <x v="3"/>
    <x v="14"/>
    <x v="17"/>
    <x v="0"/>
    <x v="1"/>
    <n v="1"/>
  </r>
  <r>
    <x v="0"/>
    <x v="8"/>
    <x v="3"/>
    <x v="14"/>
    <x v="18"/>
    <x v="0"/>
    <x v="1"/>
    <n v="1.0302651759999999"/>
  </r>
  <r>
    <x v="0"/>
    <x v="9"/>
    <x v="3"/>
    <x v="14"/>
    <x v="18"/>
    <x v="0"/>
    <x v="1"/>
    <n v="11662.121999999999"/>
  </r>
  <r>
    <x v="0"/>
    <x v="10"/>
    <x v="3"/>
    <x v="14"/>
    <x v="18"/>
    <x v="0"/>
    <x v="1"/>
    <n v="1.2015079E-2"/>
  </r>
  <r>
    <x v="0"/>
    <x v="11"/>
    <x v="3"/>
    <x v="14"/>
    <x v="18"/>
    <x v="0"/>
    <x v="1"/>
    <n v="1"/>
  </r>
  <r>
    <x v="0"/>
    <x v="8"/>
    <x v="3"/>
    <x v="14"/>
    <x v="19"/>
    <x v="0"/>
    <x v="1"/>
    <n v="1.057959699"/>
  </r>
  <r>
    <x v="0"/>
    <x v="9"/>
    <x v="3"/>
    <x v="14"/>
    <x v="19"/>
    <x v="0"/>
    <x v="1"/>
    <n v="55783.788999999997"/>
  </r>
  <r>
    <x v="0"/>
    <x v="10"/>
    <x v="3"/>
    <x v="14"/>
    <x v="19"/>
    <x v="0"/>
    <x v="1"/>
    <n v="5.9017000999999999E-2"/>
  </r>
  <r>
    <x v="0"/>
    <x v="11"/>
    <x v="3"/>
    <x v="14"/>
    <x v="19"/>
    <x v="0"/>
    <x v="1"/>
    <n v="1"/>
  </r>
  <r>
    <x v="0"/>
    <x v="8"/>
    <x v="3"/>
    <x v="14"/>
    <x v="20"/>
    <x v="0"/>
    <x v="1"/>
    <n v="1.0877638409999999"/>
  </r>
  <r>
    <x v="0"/>
    <x v="9"/>
    <x v="3"/>
    <x v="14"/>
    <x v="20"/>
    <x v="0"/>
    <x v="1"/>
    <n v="4045.4328999999998"/>
  </r>
  <r>
    <x v="0"/>
    <x v="10"/>
    <x v="3"/>
    <x v="14"/>
    <x v="20"/>
    <x v="0"/>
    <x v="1"/>
    <n v="4.4004760000000004E-3"/>
  </r>
  <r>
    <x v="0"/>
    <x v="11"/>
    <x v="3"/>
    <x v="14"/>
    <x v="20"/>
    <x v="0"/>
    <x v="1"/>
    <n v="1"/>
  </r>
  <r>
    <x v="0"/>
    <x v="8"/>
    <x v="3"/>
    <x v="14"/>
    <x v="21"/>
    <x v="0"/>
    <x v="1"/>
    <n v="1.064527174"/>
  </r>
  <r>
    <x v="0"/>
    <x v="9"/>
    <x v="3"/>
    <x v="14"/>
    <x v="21"/>
    <x v="0"/>
    <x v="1"/>
    <n v="114344.55"/>
  </r>
  <r>
    <x v="0"/>
    <x v="10"/>
    <x v="3"/>
    <x v="14"/>
    <x v="21"/>
    <x v="0"/>
    <x v="1"/>
    <n v="0.12172287599999999"/>
  </r>
  <r>
    <x v="0"/>
    <x v="11"/>
    <x v="3"/>
    <x v="14"/>
    <x v="21"/>
    <x v="0"/>
    <x v="1"/>
    <n v="1"/>
  </r>
  <r>
    <x v="0"/>
    <x v="8"/>
    <x v="3"/>
    <x v="14"/>
    <x v="32"/>
    <x v="0"/>
    <x v="1"/>
    <n v="1"/>
  </r>
  <r>
    <x v="0"/>
    <x v="9"/>
    <x v="3"/>
    <x v="14"/>
    <x v="32"/>
    <x v="0"/>
    <x v="1"/>
    <n v="0"/>
  </r>
  <r>
    <x v="0"/>
    <x v="10"/>
    <x v="3"/>
    <x v="14"/>
    <x v="32"/>
    <x v="0"/>
    <x v="1"/>
    <n v="0"/>
  </r>
  <r>
    <x v="0"/>
    <x v="11"/>
    <x v="3"/>
    <x v="14"/>
    <x v="32"/>
    <x v="0"/>
    <x v="1"/>
    <n v="1"/>
  </r>
  <r>
    <x v="0"/>
    <x v="8"/>
    <x v="3"/>
    <x v="15"/>
    <x v="10"/>
    <x v="0"/>
    <x v="1"/>
    <n v="0.93889342200000003"/>
  </r>
  <r>
    <x v="0"/>
    <x v="9"/>
    <x v="3"/>
    <x v="15"/>
    <x v="10"/>
    <x v="0"/>
    <x v="1"/>
    <n v="26036.745999999999"/>
  </r>
  <r>
    <x v="0"/>
    <x v="10"/>
    <x v="3"/>
    <x v="15"/>
    <x v="10"/>
    <x v="0"/>
    <x v="1"/>
    <n v="2.4445728999999999E-2"/>
  </r>
  <r>
    <x v="0"/>
    <x v="11"/>
    <x v="3"/>
    <x v="15"/>
    <x v="10"/>
    <x v="0"/>
    <x v="1"/>
    <n v="1"/>
  </r>
  <r>
    <x v="0"/>
    <x v="8"/>
    <x v="3"/>
    <x v="15"/>
    <x v="11"/>
    <x v="0"/>
    <x v="1"/>
    <n v="1.1327734110000001"/>
  </r>
  <r>
    <x v="0"/>
    <x v="9"/>
    <x v="3"/>
    <x v="15"/>
    <x v="11"/>
    <x v="0"/>
    <x v="1"/>
    <n v="11020.201999999999"/>
  </r>
  <r>
    <x v="0"/>
    <x v="10"/>
    <x v="3"/>
    <x v="15"/>
    <x v="11"/>
    <x v="0"/>
    <x v="1"/>
    <n v="1.2483391999999999E-2"/>
  </r>
  <r>
    <x v="0"/>
    <x v="11"/>
    <x v="3"/>
    <x v="15"/>
    <x v="11"/>
    <x v="0"/>
    <x v="1"/>
    <n v="1"/>
  </r>
  <r>
    <x v="0"/>
    <x v="8"/>
    <x v="3"/>
    <x v="15"/>
    <x v="12"/>
    <x v="0"/>
    <x v="1"/>
    <n v="1.062037643"/>
  </r>
  <r>
    <x v="0"/>
    <x v="9"/>
    <x v="3"/>
    <x v="15"/>
    <x v="12"/>
    <x v="0"/>
    <x v="1"/>
    <n v="6005.5765000000001"/>
  </r>
  <r>
    <x v="0"/>
    <x v="10"/>
    <x v="3"/>
    <x v="15"/>
    <x v="12"/>
    <x v="0"/>
    <x v="1"/>
    <n v="6.3781480000000002E-3"/>
  </r>
  <r>
    <x v="0"/>
    <x v="11"/>
    <x v="3"/>
    <x v="15"/>
    <x v="12"/>
    <x v="0"/>
    <x v="1"/>
    <n v="1"/>
  </r>
  <r>
    <x v="0"/>
    <x v="8"/>
    <x v="3"/>
    <x v="15"/>
    <x v="13"/>
    <x v="0"/>
    <x v="1"/>
    <n v="1.085336882"/>
  </r>
  <r>
    <x v="0"/>
    <x v="9"/>
    <x v="3"/>
    <x v="15"/>
    <x v="13"/>
    <x v="0"/>
    <x v="1"/>
    <n v="17924.687999999998"/>
  </r>
  <r>
    <x v="0"/>
    <x v="10"/>
    <x v="3"/>
    <x v="15"/>
    <x v="13"/>
    <x v="0"/>
    <x v="1"/>
    <n v="1.9454325000000001E-2"/>
  </r>
  <r>
    <x v="0"/>
    <x v="11"/>
    <x v="3"/>
    <x v="15"/>
    <x v="13"/>
    <x v="0"/>
    <x v="1"/>
    <n v="1"/>
  </r>
  <r>
    <x v="0"/>
    <x v="8"/>
    <x v="3"/>
    <x v="15"/>
    <x v="14"/>
    <x v="0"/>
    <x v="1"/>
    <n v="1.0868562939999999"/>
  </r>
  <r>
    <x v="0"/>
    <x v="9"/>
    <x v="3"/>
    <x v="15"/>
    <x v="14"/>
    <x v="0"/>
    <x v="1"/>
    <n v="98041.415999999997"/>
  </r>
  <r>
    <x v="0"/>
    <x v="10"/>
    <x v="3"/>
    <x v="15"/>
    <x v="14"/>
    <x v="0"/>
    <x v="1"/>
    <n v="0.10655692999999999"/>
  </r>
  <r>
    <x v="0"/>
    <x v="11"/>
    <x v="3"/>
    <x v="15"/>
    <x v="14"/>
    <x v="0"/>
    <x v="1"/>
    <n v="1"/>
  </r>
  <r>
    <x v="0"/>
    <x v="8"/>
    <x v="3"/>
    <x v="15"/>
    <x v="15"/>
    <x v="0"/>
    <x v="1"/>
    <n v="1.0841364330000001"/>
  </r>
  <r>
    <x v="0"/>
    <x v="9"/>
    <x v="3"/>
    <x v="15"/>
    <x v="15"/>
    <x v="0"/>
    <x v="1"/>
    <n v="289008.33"/>
  </r>
  <r>
    <x v="0"/>
    <x v="10"/>
    <x v="3"/>
    <x v="15"/>
    <x v="15"/>
    <x v="0"/>
    <x v="1"/>
    <n v="0.31332446200000003"/>
  </r>
  <r>
    <x v="0"/>
    <x v="11"/>
    <x v="3"/>
    <x v="15"/>
    <x v="15"/>
    <x v="0"/>
    <x v="1"/>
    <n v="1"/>
  </r>
  <r>
    <x v="0"/>
    <x v="8"/>
    <x v="3"/>
    <x v="15"/>
    <x v="16"/>
    <x v="0"/>
    <x v="1"/>
    <n v="1.0930738360000001"/>
  </r>
  <r>
    <x v="0"/>
    <x v="9"/>
    <x v="3"/>
    <x v="15"/>
    <x v="16"/>
    <x v="0"/>
    <x v="1"/>
    <n v="131727.65"/>
  </r>
  <r>
    <x v="0"/>
    <x v="10"/>
    <x v="3"/>
    <x v="15"/>
    <x v="16"/>
    <x v="0"/>
    <x v="1"/>
    <n v="0.14398805000000001"/>
  </r>
  <r>
    <x v="0"/>
    <x v="11"/>
    <x v="3"/>
    <x v="15"/>
    <x v="16"/>
    <x v="0"/>
    <x v="1"/>
    <n v="1"/>
  </r>
  <r>
    <x v="0"/>
    <x v="8"/>
    <x v="3"/>
    <x v="15"/>
    <x v="17"/>
    <x v="0"/>
    <x v="1"/>
    <n v="1.1654544929999999"/>
  </r>
  <r>
    <x v="0"/>
    <x v="9"/>
    <x v="3"/>
    <x v="15"/>
    <x v="17"/>
    <x v="0"/>
    <x v="1"/>
    <n v="119476.12"/>
  </r>
  <r>
    <x v="0"/>
    <x v="10"/>
    <x v="3"/>
    <x v="15"/>
    <x v="17"/>
    <x v="0"/>
    <x v="1"/>
    <n v="0.13924397499999999"/>
  </r>
  <r>
    <x v="0"/>
    <x v="11"/>
    <x v="3"/>
    <x v="15"/>
    <x v="17"/>
    <x v="0"/>
    <x v="1"/>
    <n v="1"/>
  </r>
  <r>
    <x v="0"/>
    <x v="8"/>
    <x v="3"/>
    <x v="15"/>
    <x v="18"/>
    <x v="0"/>
    <x v="1"/>
    <n v="1.0853774039999999"/>
  </r>
  <r>
    <x v="0"/>
    <x v="9"/>
    <x v="3"/>
    <x v="15"/>
    <x v="18"/>
    <x v="0"/>
    <x v="1"/>
    <n v="26642.853999999999"/>
  </r>
  <r>
    <x v="0"/>
    <x v="10"/>
    <x v="3"/>
    <x v="15"/>
    <x v="18"/>
    <x v="0"/>
    <x v="1"/>
    <n v="2.8917551999999999E-2"/>
  </r>
  <r>
    <x v="0"/>
    <x v="11"/>
    <x v="3"/>
    <x v="15"/>
    <x v="18"/>
    <x v="0"/>
    <x v="1"/>
    <n v="1"/>
  </r>
  <r>
    <x v="0"/>
    <x v="8"/>
    <x v="3"/>
    <x v="15"/>
    <x v="19"/>
    <x v="0"/>
    <x v="1"/>
    <n v="1.369872295"/>
  </r>
  <r>
    <x v="0"/>
    <x v="9"/>
    <x v="3"/>
    <x v="15"/>
    <x v="19"/>
    <x v="0"/>
    <x v="1"/>
    <n v="120943.11"/>
  </r>
  <r>
    <x v="0"/>
    <x v="10"/>
    <x v="3"/>
    <x v="15"/>
    <x v="19"/>
    <x v="0"/>
    <x v="1"/>
    <n v="0.165676611"/>
  </r>
  <r>
    <x v="0"/>
    <x v="11"/>
    <x v="3"/>
    <x v="15"/>
    <x v="19"/>
    <x v="0"/>
    <x v="1"/>
    <n v="1"/>
  </r>
  <r>
    <x v="0"/>
    <x v="8"/>
    <x v="3"/>
    <x v="15"/>
    <x v="20"/>
    <x v="0"/>
    <x v="1"/>
    <n v="1.139178206"/>
  </r>
  <r>
    <x v="0"/>
    <x v="9"/>
    <x v="3"/>
    <x v="15"/>
    <x v="20"/>
    <x v="0"/>
    <x v="1"/>
    <n v="6343.3360000000002"/>
  </r>
  <r>
    <x v="0"/>
    <x v="10"/>
    <x v="3"/>
    <x v="15"/>
    <x v="20"/>
    <x v="0"/>
    <x v="1"/>
    <n v="7.2261900000000004E-3"/>
  </r>
  <r>
    <x v="0"/>
    <x v="11"/>
    <x v="3"/>
    <x v="15"/>
    <x v="20"/>
    <x v="0"/>
    <x v="1"/>
    <n v="1"/>
  </r>
  <r>
    <x v="0"/>
    <x v="8"/>
    <x v="3"/>
    <x v="15"/>
    <x v="21"/>
    <x v="0"/>
    <x v="1"/>
    <n v="1.1192140850000001"/>
  </r>
  <r>
    <x v="0"/>
    <x v="9"/>
    <x v="3"/>
    <x v="15"/>
    <x v="21"/>
    <x v="0"/>
    <x v="1"/>
    <n v="153533.09"/>
  </r>
  <r>
    <x v="0"/>
    <x v="10"/>
    <x v="3"/>
    <x v="15"/>
    <x v="21"/>
    <x v="0"/>
    <x v="1"/>
    <n v="0.1718364"/>
  </r>
  <r>
    <x v="0"/>
    <x v="11"/>
    <x v="3"/>
    <x v="15"/>
    <x v="21"/>
    <x v="0"/>
    <x v="1"/>
    <n v="1"/>
  </r>
  <r>
    <x v="0"/>
    <x v="8"/>
    <x v="3"/>
    <x v="15"/>
    <x v="32"/>
    <x v="0"/>
    <x v="1"/>
    <n v="1"/>
  </r>
  <r>
    <x v="0"/>
    <x v="9"/>
    <x v="3"/>
    <x v="15"/>
    <x v="32"/>
    <x v="0"/>
    <x v="1"/>
    <n v="0"/>
  </r>
  <r>
    <x v="0"/>
    <x v="10"/>
    <x v="3"/>
    <x v="15"/>
    <x v="32"/>
    <x v="0"/>
    <x v="1"/>
    <n v="0"/>
  </r>
  <r>
    <x v="0"/>
    <x v="11"/>
    <x v="3"/>
    <x v="15"/>
    <x v="32"/>
    <x v="0"/>
    <x v="1"/>
    <n v="1"/>
  </r>
  <r>
    <x v="0"/>
    <x v="8"/>
    <x v="3"/>
    <x v="16"/>
    <x v="10"/>
    <x v="0"/>
    <x v="1"/>
    <n v="0.89534490300000003"/>
  </r>
  <r>
    <x v="0"/>
    <x v="9"/>
    <x v="3"/>
    <x v="16"/>
    <x v="10"/>
    <x v="0"/>
    <x v="1"/>
    <n v="38307.425000000003"/>
  </r>
  <r>
    <x v="0"/>
    <x v="10"/>
    <x v="3"/>
    <x v="16"/>
    <x v="10"/>
    <x v="0"/>
    <x v="1"/>
    <n v="3.4298358000000001E-2"/>
  </r>
  <r>
    <x v="0"/>
    <x v="11"/>
    <x v="3"/>
    <x v="16"/>
    <x v="10"/>
    <x v="0"/>
    <x v="1"/>
    <n v="1"/>
  </r>
  <r>
    <x v="0"/>
    <x v="8"/>
    <x v="3"/>
    <x v="16"/>
    <x v="11"/>
    <x v="0"/>
    <x v="1"/>
    <n v="0.96252121400000001"/>
  </r>
  <r>
    <x v="0"/>
    <x v="9"/>
    <x v="3"/>
    <x v="16"/>
    <x v="11"/>
    <x v="0"/>
    <x v="1"/>
    <n v="5564.4946"/>
  </r>
  <r>
    <x v="0"/>
    <x v="10"/>
    <x v="3"/>
    <x v="16"/>
    <x v="11"/>
    <x v="0"/>
    <x v="1"/>
    <n v="5.3559439999999996E-3"/>
  </r>
  <r>
    <x v="0"/>
    <x v="11"/>
    <x v="3"/>
    <x v="16"/>
    <x v="11"/>
    <x v="0"/>
    <x v="1"/>
    <n v="1"/>
  </r>
  <r>
    <x v="0"/>
    <x v="8"/>
    <x v="3"/>
    <x v="16"/>
    <x v="12"/>
    <x v="0"/>
    <x v="1"/>
    <n v="0.94155998299999999"/>
  </r>
  <r>
    <x v="0"/>
    <x v="9"/>
    <x v="3"/>
    <x v="16"/>
    <x v="12"/>
    <x v="0"/>
    <x v="1"/>
    <n v="6368.2075999999997"/>
  </r>
  <r>
    <x v="0"/>
    <x v="10"/>
    <x v="3"/>
    <x v="16"/>
    <x v="12"/>
    <x v="0"/>
    <x v="1"/>
    <n v="5.9960489999999998E-3"/>
  </r>
  <r>
    <x v="0"/>
    <x v="11"/>
    <x v="3"/>
    <x v="16"/>
    <x v="12"/>
    <x v="0"/>
    <x v="1"/>
    <n v="1"/>
  </r>
  <r>
    <x v="0"/>
    <x v="8"/>
    <x v="3"/>
    <x v="16"/>
    <x v="13"/>
    <x v="0"/>
    <x v="1"/>
    <n v="0.93599709099999995"/>
  </r>
  <r>
    <x v="0"/>
    <x v="9"/>
    <x v="3"/>
    <x v="16"/>
    <x v="13"/>
    <x v="0"/>
    <x v="1"/>
    <n v="12839.404"/>
  </r>
  <r>
    <x v="0"/>
    <x v="10"/>
    <x v="3"/>
    <x v="16"/>
    <x v="13"/>
    <x v="0"/>
    <x v="1"/>
    <n v="1.2017645E-2"/>
  </r>
  <r>
    <x v="0"/>
    <x v="11"/>
    <x v="3"/>
    <x v="16"/>
    <x v="13"/>
    <x v="0"/>
    <x v="1"/>
    <n v="1"/>
  </r>
  <r>
    <x v="0"/>
    <x v="8"/>
    <x v="3"/>
    <x v="16"/>
    <x v="14"/>
    <x v="0"/>
    <x v="1"/>
    <n v="0.93541641600000003"/>
  </r>
  <r>
    <x v="0"/>
    <x v="9"/>
    <x v="3"/>
    <x v="16"/>
    <x v="14"/>
    <x v="0"/>
    <x v="1"/>
    <n v="16951.292000000001"/>
  </r>
  <r>
    <x v="0"/>
    <x v="10"/>
    <x v="3"/>
    <x v="16"/>
    <x v="14"/>
    <x v="0"/>
    <x v="1"/>
    <n v="1.5856516000000001E-2"/>
  </r>
  <r>
    <x v="0"/>
    <x v="11"/>
    <x v="3"/>
    <x v="16"/>
    <x v="14"/>
    <x v="0"/>
    <x v="1"/>
    <n v="1"/>
  </r>
  <r>
    <x v="0"/>
    <x v="8"/>
    <x v="3"/>
    <x v="16"/>
    <x v="15"/>
    <x v="0"/>
    <x v="1"/>
    <n v="0.93027913500000003"/>
  </r>
  <r>
    <x v="0"/>
    <x v="9"/>
    <x v="3"/>
    <x v="16"/>
    <x v="15"/>
    <x v="0"/>
    <x v="1"/>
    <n v="64618.476999999999"/>
  </r>
  <r>
    <x v="0"/>
    <x v="10"/>
    <x v="3"/>
    <x v="16"/>
    <x v="15"/>
    <x v="0"/>
    <x v="1"/>
    <n v="6.0113221000000001E-2"/>
  </r>
  <r>
    <x v="0"/>
    <x v="11"/>
    <x v="3"/>
    <x v="16"/>
    <x v="15"/>
    <x v="0"/>
    <x v="1"/>
    <n v="1"/>
  </r>
  <r>
    <x v="0"/>
    <x v="8"/>
    <x v="3"/>
    <x v="16"/>
    <x v="16"/>
    <x v="0"/>
    <x v="1"/>
    <n v="0.99768747099999999"/>
  </r>
  <r>
    <x v="0"/>
    <x v="9"/>
    <x v="3"/>
    <x v="16"/>
    <x v="16"/>
    <x v="0"/>
    <x v="1"/>
    <n v="99641.460999999996"/>
  </r>
  <r>
    <x v="0"/>
    <x v="10"/>
    <x v="3"/>
    <x v="16"/>
    <x v="16"/>
    <x v="0"/>
    <x v="1"/>
    <n v="9.9411037999999993E-2"/>
  </r>
  <r>
    <x v="0"/>
    <x v="11"/>
    <x v="3"/>
    <x v="16"/>
    <x v="16"/>
    <x v="0"/>
    <x v="1"/>
    <n v="1"/>
  </r>
  <r>
    <x v="0"/>
    <x v="8"/>
    <x v="3"/>
    <x v="16"/>
    <x v="17"/>
    <x v="0"/>
    <x v="1"/>
    <n v="0.95588804299999997"/>
  </r>
  <r>
    <x v="0"/>
    <x v="9"/>
    <x v="3"/>
    <x v="16"/>
    <x v="17"/>
    <x v="0"/>
    <x v="1"/>
    <n v="39117.141000000003"/>
  </r>
  <r>
    <x v="0"/>
    <x v="10"/>
    <x v="3"/>
    <x v="16"/>
    <x v="17"/>
    <x v="0"/>
    <x v="1"/>
    <n v="3.7391607E-2"/>
  </r>
  <r>
    <x v="0"/>
    <x v="11"/>
    <x v="3"/>
    <x v="16"/>
    <x v="17"/>
    <x v="0"/>
    <x v="1"/>
    <n v="1"/>
  </r>
  <r>
    <x v="0"/>
    <x v="8"/>
    <x v="3"/>
    <x v="16"/>
    <x v="18"/>
    <x v="0"/>
    <x v="1"/>
    <n v="0.96488205199999999"/>
  </r>
  <r>
    <x v="0"/>
    <x v="9"/>
    <x v="3"/>
    <x v="16"/>
    <x v="18"/>
    <x v="0"/>
    <x v="1"/>
    <n v="27927.881000000001"/>
  </r>
  <r>
    <x v="0"/>
    <x v="10"/>
    <x v="3"/>
    <x v="16"/>
    <x v="18"/>
    <x v="0"/>
    <x v="1"/>
    <n v="2.6947110999999999E-2"/>
  </r>
  <r>
    <x v="0"/>
    <x v="11"/>
    <x v="3"/>
    <x v="16"/>
    <x v="18"/>
    <x v="0"/>
    <x v="1"/>
    <n v="1"/>
  </r>
  <r>
    <x v="0"/>
    <x v="8"/>
    <x v="3"/>
    <x v="16"/>
    <x v="19"/>
    <x v="0"/>
    <x v="1"/>
    <n v="0.90065642599999995"/>
  </r>
  <r>
    <x v="0"/>
    <x v="9"/>
    <x v="3"/>
    <x v="16"/>
    <x v="19"/>
    <x v="0"/>
    <x v="1"/>
    <n v="77706.112999999998"/>
  </r>
  <r>
    <x v="0"/>
    <x v="10"/>
    <x v="3"/>
    <x v="16"/>
    <x v="19"/>
    <x v="0"/>
    <x v="1"/>
    <n v="6.9986510000000002E-2"/>
  </r>
  <r>
    <x v="0"/>
    <x v="11"/>
    <x v="3"/>
    <x v="16"/>
    <x v="19"/>
    <x v="0"/>
    <x v="1"/>
    <n v="1"/>
  </r>
  <r>
    <x v="0"/>
    <x v="8"/>
    <x v="3"/>
    <x v="16"/>
    <x v="20"/>
    <x v="0"/>
    <x v="1"/>
    <n v="1.018977775"/>
  </r>
  <r>
    <x v="0"/>
    <x v="9"/>
    <x v="3"/>
    <x v="16"/>
    <x v="20"/>
    <x v="0"/>
    <x v="1"/>
    <n v="13583.357"/>
  </r>
  <r>
    <x v="0"/>
    <x v="10"/>
    <x v="3"/>
    <x v="16"/>
    <x v="20"/>
    <x v="0"/>
    <x v="1"/>
    <n v="1.3841139000000001E-2"/>
  </r>
  <r>
    <x v="0"/>
    <x v="11"/>
    <x v="3"/>
    <x v="16"/>
    <x v="20"/>
    <x v="0"/>
    <x v="1"/>
    <n v="1"/>
  </r>
  <r>
    <x v="0"/>
    <x v="8"/>
    <x v="3"/>
    <x v="16"/>
    <x v="21"/>
    <x v="0"/>
    <x v="1"/>
    <n v="1.025174893"/>
  </r>
  <r>
    <x v="0"/>
    <x v="9"/>
    <x v="3"/>
    <x v="16"/>
    <x v="21"/>
    <x v="0"/>
    <x v="1"/>
    <n v="385782.96"/>
  </r>
  <r>
    <x v="0"/>
    <x v="10"/>
    <x v="3"/>
    <x v="16"/>
    <x v="21"/>
    <x v="0"/>
    <x v="1"/>
    <n v="0.39549500500000001"/>
  </r>
  <r>
    <x v="0"/>
    <x v="11"/>
    <x v="3"/>
    <x v="16"/>
    <x v="21"/>
    <x v="0"/>
    <x v="1"/>
    <n v="1"/>
  </r>
  <r>
    <x v="0"/>
    <x v="8"/>
    <x v="3"/>
    <x v="16"/>
    <x v="32"/>
    <x v="0"/>
    <x v="1"/>
    <n v="1"/>
  </r>
  <r>
    <x v="0"/>
    <x v="9"/>
    <x v="3"/>
    <x v="16"/>
    <x v="32"/>
    <x v="0"/>
    <x v="1"/>
    <n v="0"/>
  </r>
  <r>
    <x v="0"/>
    <x v="10"/>
    <x v="3"/>
    <x v="16"/>
    <x v="32"/>
    <x v="0"/>
    <x v="1"/>
    <n v="0"/>
  </r>
  <r>
    <x v="0"/>
    <x v="11"/>
    <x v="3"/>
    <x v="16"/>
    <x v="32"/>
    <x v="0"/>
    <x v="1"/>
    <n v="1"/>
  </r>
  <r>
    <x v="0"/>
    <x v="8"/>
    <x v="3"/>
    <x v="17"/>
    <x v="10"/>
    <x v="0"/>
    <x v="1"/>
    <n v="0.93016796800000001"/>
  </r>
  <r>
    <x v="0"/>
    <x v="9"/>
    <x v="3"/>
    <x v="17"/>
    <x v="10"/>
    <x v="0"/>
    <x v="1"/>
    <n v="42803.724999999999"/>
  </r>
  <r>
    <x v="0"/>
    <x v="10"/>
    <x v="3"/>
    <x v="17"/>
    <x v="10"/>
    <x v="0"/>
    <x v="1"/>
    <n v="3.9814653999999998E-2"/>
  </r>
  <r>
    <x v="0"/>
    <x v="11"/>
    <x v="3"/>
    <x v="17"/>
    <x v="10"/>
    <x v="0"/>
    <x v="1"/>
    <n v="1"/>
  </r>
  <r>
    <x v="0"/>
    <x v="8"/>
    <x v="3"/>
    <x v="17"/>
    <x v="11"/>
    <x v="0"/>
    <x v="1"/>
    <n v="1.002448478"/>
  </r>
  <r>
    <x v="0"/>
    <x v="9"/>
    <x v="3"/>
    <x v="17"/>
    <x v="11"/>
    <x v="0"/>
    <x v="1"/>
    <n v="13028.109"/>
  </r>
  <r>
    <x v="0"/>
    <x v="10"/>
    <x v="3"/>
    <x v="17"/>
    <x v="11"/>
    <x v="0"/>
    <x v="1"/>
    <n v="1.3060008E-2"/>
  </r>
  <r>
    <x v="0"/>
    <x v="11"/>
    <x v="3"/>
    <x v="17"/>
    <x v="11"/>
    <x v="0"/>
    <x v="1"/>
    <n v="1"/>
  </r>
  <r>
    <x v="0"/>
    <x v="8"/>
    <x v="3"/>
    <x v="17"/>
    <x v="12"/>
    <x v="0"/>
    <x v="1"/>
    <n v="1.0030192309999999"/>
  </r>
  <r>
    <x v="0"/>
    <x v="9"/>
    <x v="3"/>
    <x v="17"/>
    <x v="12"/>
    <x v="0"/>
    <x v="1"/>
    <n v="45115.17"/>
  </r>
  <r>
    <x v="0"/>
    <x v="10"/>
    <x v="3"/>
    <x v="17"/>
    <x v="12"/>
    <x v="0"/>
    <x v="1"/>
    <n v="4.5251382999999999E-2"/>
  </r>
  <r>
    <x v="0"/>
    <x v="11"/>
    <x v="3"/>
    <x v="17"/>
    <x v="12"/>
    <x v="0"/>
    <x v="1"/>
    <n v="1"/>
  </r>
  <r>
    <x v="0"/>
    <x v="8"/>
    <x v="3"/>
    <x v="17"/>
    <x v="13"/>
    <x v="0"/>
    <x v="1"/>
    <n v="1.0047514150000001"/>
  </r>
  <r>
    <x v="0"/>
    <x v="9"/>
    <x v="3"/>
    <x v="17"/>
    <x v="13"/>
    <x v="0"/>
    <x v="1"/>
    <n v="41478.608999999997"/>
  </r>
  <r>
    <x v="0"/>
    <x v="10"/>
    <x v="3"/>
    <x v="17"/>
    <x v="13"/>
    <x v="0"/>
    <x v="1"/>
    <n v="4.1675691000000001E-2"/>
  </r>
  <r>
    <x v="0"/>
    <x v="11"/>
    <x v="3"/>
    <x v="17"/>
    <x v="13"/>
    <x v="0"/>
    <x v="1"/>
    <n v="1"/>
  </r>
  <r>
    <x v="0"/>
    <x v="8"/>
    <x v="3"/>
    <x v="17"/>
    <x v="14"/>
    <x v="0"/>
    <x v="1"/>
    <n v="1.0039194"/>
  </r>
  <r>
    <x v="0"/>
    <x v="9"/>
    <x v="3"/>
    <x v="17"/>
    <x v="14"/>
    <x v="0"/>
    <x v="1"/>
    <n v="46628.383000000002"/>
  </r>
  <r>
    <x v="0"/>
    <x v="10"/>
    <x v="3"/>
    <x v="17"/>
    <x v="14"/>
    <x v="0"/>
    <x v="1"/>
    <n v="4.6811139000000002E-2"/>
  </r>
  <r>
    <x v="0"/>
    <x v="11"/>
    <x v="3"/>
    <x v="17"/>
    <x v="14"/>
    <x v="0"/>
    <x v="1"/>
    <n v="1"/>
  </r>
  <r>
    <x v="0"/>
    <x v="8"/>
    <x v="3"/>
    <x v="17"/>
    <x v="15"/>
    <x v="0"/>
    <x v="1"/>
    <n v="1.004766286"/>
  </r>
  <r>
    <x v="0"/>
    <x v="9"/>
    <x v="3"/>
    <x v="17"/>
    <x v="15"/>
    <x v="0"/>
    <x v="1"/>
    <n v="81510.456999999995"/>
  </r>
  <r>
    <x v="0"/>
    <x v="10"/>
    <x v="3"/>
    <x v="17"/>
    <x v="15"/>
    <x v="0"/>
    <x v="1"/>
    <n v="8.1898958999999993E-2"/>
  </r>
  <r>
    <x v="0"/>
    <x v="11"/>
    <x v="3"/>
    <x v="17"/>
    <x v="15"/>
    <x v="0"/>
    <x v="1"/>
    <n v="1"/>
  </r>
  <r>
    <x v="0"/>
    <x v="8"/>
    <x v="3"/>
    <x v="17"/>
    <x v="16"/>
    <x v="0"/>
    <x v="1"/>
    <n v="1.004900621"/>
  </r>
  <r>
    <x v="0"/>
    <x v="9"/>
    <x v="3"/>
    <x v="17"/>
    <x v="16"/>
    <x v="0"/>
    <x v="1"/>
    <n v="95138.188999999998"/>
  </r>
  <r>
    <x v="0"/>
    <x v="10"/>
    <x v="3"/>
    <x v="17"/>
    <x v="16"/>
    <x v="0"/>
    <x v="1"/>
    <n v="9.5604425000000007E-2"/>
  </r>
  <r>
    <x v="0"/>
    <x v="11"/>
    <x v="3"/>
    <x v="17"/>
    <x v="16"/>
    <x v="0"/>
    <x v="1"/>
    <n v="1"/>
  </r>
  <r>
    <x v="0"/>
    <x v="8"/>
    <x v="3"/>
    <x v="17"/>
    <x v="17"/>
    <x v="0"/>
    <x v="1"/>
    <n v="1.007924974"/>
  </r>
  <r>
    <x v="0"/>
    <x v="9"/>
    <x v="3"/>
    <x v="17"/>
    <x v="17"/>
    <x v="0"/>
    <x v="1"/>
    <n v="125254.45"/>
  </r>
  <r>
    <x v="0"/>
    <x v="10"/>
    <x v="3"/>
    <x v="17"/>
    <x v="17"/>
    <x v="0"/>
    <x v="1"/>
    <n v="0.12624708500000001"/>
  </r>
  <r>
    <x v="0"/>
    <x v="11"/>
    <x v="3"/>
    <x v="17"/>
    <x v="17"/>
    <x v="0"/>
    <x v="1"/>
    <n v="1"/>
  </r>
  <r>
    <x v="0"/>
    <x v="8"/>
    <x v="3"/>
    <x v="17"/>
    <x v="18"/>
    <x v="0"/>
    <x v="1"/>
    <n v="1.0161809909999999"/>
  </r>
  <r>
    <x v="0"/>
    <x v="9"/>
    <x v="3"/>
    <x v="17"/>
    <x v="18"/>
    <x v="0"/>
    <x v="1"/>
    <n v="39849.116999999998"/>
  </r>
  <r>
    <x v="0"/>
    <x v="10"/>
    <x v="3"/>
    <x v="17"/>
    <x v="18"/>
    <x v="0"/>
    <x v="1"/>
    <n v="4.0493914999999998E-2"/>
  </r>
  <r>
    <x v="0"/>
    <x v="11"/>
    <x v="3"/>
    <x v="17"/>
    <x v="18"/>
    <x v="0"/>
    <x v="1"/>
    <n v="1"/>
  </r>
  <r>
    <x v="0"/>
    <x v="8"/>
    <x v="3"/>
    <x v="17"/>
    <x v="19"/>
    <x v="0"/>
    <x v="1"/>
    <n v="1.01058056"/>
  </r>
  <r>
    <x v="0"/>
    <x v="9"/>
    <x v="3"/>
    <x v="17"/>
    <x v="19"/>
    <x v="0"/>
    <x v="1"/>
    <n v="438091"/>
  </r>
  <r>
    <x v="0"/>
    <x v="10"/>
    <x v="3"/>
    <x v="17"/>
    <x v="19"/>
    <x v="0"/>
    <x v="1"/>
    <n v="0.44272625100000002"/>
  </r>
  <r>
    <x v="0"/>
    <x v="11"/>
    <x v="3"/>
    <x v="17"/>
    <x v="19"/>
    <x v="0"/>
    <x v="1"/>
    <n v="1"/>
  </r>
  <r>
    <x v="0"/>
    <x v="8"/>
    <x v="3"/>
    <x v="17"/>
    <x v="20"/>
    <x v="0"/>
    <x v="1"/>
    <n v="1.0293568900000001"/>
  </r>
  <r>
    <x v="0"/>
    <x v="9"/>
    <x v="3"/>
    <x v="17"/>
    <x v="20"/>
    <x v="0"/>
    <x v="1"/>
    <n v="25943.279999999999"/>
  </r>
  <r>
    <x v="0"/>
    <x v="10"/>
    <x v="3"/>
    <x v="17"/>
    <x v="20"/>
    <x v="0"/>
    <x v="1"/>
    <n v="2.6704894999999999E-2"/>
  </r>
  <r>
    <x v="0"/>
    <x v="11"/>
    <x v="3"/>
    <x v="17"/>
    <x v="20"/>
    <x v="0"/>
    <x v="1"/>
    <n v="1"/>
  </r>
  <r>
    <x v="0"/>
    <x v="8"/>
    <x v="3"/>
    <x v="17"/>
    <x v="21"/>
    <x v="0"/>
    <x v="1"/>
    <n v="1.0079719110000001"/>
  </r>
  <r>
    <x v="0"/>
    <x v="9"/>
    <x v="3"/>
    <x v="17"/>
    <x v="21"/>
    <x v="0"/>
    <x v="1"/>
    <n v="80262.94"/>
  </r>
  <r>
    <x v="0"/>
    <x v="10"/>
    <x v="3"/>
    <x v="17"/>
    <x v="21"/>
    <x v="0"/>
    <x v="1"/>
    <n v="8.0902789000000003E-2"/>
  </r>
  <r>
    <x v="0"/>
    <x v="11"/>
    <x v="3"/>
    <x v="17"/>
    <x v="21"/>
    <x v="0"/>
    <x v="1"/>
    <n v="1"/>
  </r>
  <r>
    <x v="0"/>
    <x v="8"/>
    <x v="3"/>
    <x v="17"/>
    <x v="32"/>
    <x v="0"/>
    <x v="1"/>
    <n v="1"/>
  </r>
  <r>
    <x v="0"/>
    <x v="9"/>
    <x v="3"/>
    <x v="17"/>
    <x v="32"/>
    <x v="0"/>
    <x v="1"/>
    <n v="0"/>
  </r>
  <r>
    <x v="0"/>
    <x v="10"/>
    <x v="3"/>
    <x v="17"/>
    <x v="32"/>
    <x v="0"/>
    <x v="1"/>
    <n v="0"/>
  </r>
  <r>
    <x v="0"/>
    <x v="11"/>
    <x v="3"/>
    <x v="17"/>
    <x v="32"/>
    <x v="0"/>
    <x v="1"/>
    <n v="1"/>
  </r>
  <r>
    <x v="0"/>
    <x v="8"/>
    <x v="3"/>
    <x v="18"/>
    <x v="10"/>
    <x v="0"/>
    <x v="1"/>
    <n v="0.86764965999999999"/>
  </r>
  <r>
    <x v="0"/>
    <x v="9"/>
    <x v="3"/>
    <x v="18"/>
    <x v="10"/>
    <x v="0"/>
    <x v="1"/>
    <n v="4778.8351000000002"/>
  </r>
  <r>
    <x v="0"/>
    <x v="10"/>
    <x v="3"/>
    <x v="18"/>
    <x v="10"/>
    <x v="0"/>
    <x v="1"/>
    <n v="4.146355E-3"/>
  </r>
  <r>
    <x v="0"/>
    <x v="11"/>
    <x v="3"/>
    <x v="18"/>
    <x v="10"/>
    <x v="0"/>
    <x v="1"/>
    <n v="1"/>
  </r>
  <r>
    <x v="0"/>
    <x v="8"/>
    <x v="3"/>
    <x v="18"/>
    <x v="11"/>
    <x v="0"/>
    <x v="1"/>
    <n v="1.0403199430000001"/>
  </r>
  <r>
    <x v="0"/>
    <x v="9"/>
    <x v="3"/>
    <x v="18"/>
    <x v="11"/>
    <x v="0"/>
    <x v="1"/>
    <n v="4549.4688999999998"/>
  </r>
  <r>
    <x v="0"/>
    <x v="10"/>
    <x v="3"/>
    <x v="18"/>
    <x v="11"/>
    <x v="0"/>
    <x v="1"/>
    <n v="4.7329030000000001E-3"/>
  </r>
  <r>
    <x v="0"/>
    <x v="11"/>
    <x v="3"/>
    <x v="18"/>
    <x v="11"/>
    <x v="0"/>
    <x v="1"/>
    <n v="1"/>
  </r>
  <r>
    <x v="0"/>
    <x v="8"/>
    <x v="3"/>
    <x v="18"/>
    <x v="12"/>
    <x v="0"/>
    <x v="1"/>
    <n v="1.035717502"/>
  </r>
  <r>
    <x v="0"/>
    <x v="9"/>
    <x v="3"/>
    <x v="18"/>
    <x v="12"/>
    <x v="0"/>
    <x v="1"/>
    <n v="8800.9922999999999"/>
  </r>
  <r>
    <x v="0"/>
    <x v="10"/>
    <x v="3"/>
    <x v="18"/>
    <x v="12"/>
    <x v="0"/>
    <x v="1"/>
    <n v="9.1153420000000002E-3"/>
  </r>
  <r>
    <x v="0"/>
    <x v="11"/>
    <x v="3"/>
    <x v="18"/>
    <x v="12"/>
    <x v="0"/>
    <x v="1"/>
    <n v="1"/>
  </r>
  <r>
    <x v="0"/>
    <x v="8"/>
    <x v="3"/>
    <x v="18"/>
    <x v="13"/>
    <x v="0"/>
    <x v="1"/>
    <n v="1.030287578"/>
  </r>
  <r>
    <x v="0"/>
    <x v="9"/>
    <x v="3"/>
    <x v="18"/>
    <x v="13"/>
    <x v="0"/>
    <x v="1"/>
    <n v="12131.563"/>
  </r>
  <r>
    <x v="0"/>
    <x v="10"/>
    <x v="3"/>
    <x v="18"/>
    <x v="13"/>
    <x v="0"/>
    <x v="1"/>
    <n v="1.2498998000000001E-2"/>
  </r>
  <r>
    <x v="0"/>
    <x v="11"/>
    <x v="3"/>
    <x v="18"/>
    <x v="13"/>
    <x v="0"/>
    <x v="1"/>
    <n v="1"/>
  </r>
  <r>
    <x v="0"/>
    <x v="8"/>
    <x v="3"/>
    <x v="18"/>
    <x v="14"/>
    <x v="0"/>
    <x v="1"/>
    <n v="1.030090299"/>
  </r>
  <r>
    <x v="0"/>
    <x v="9"/>
    <x v="3"/>
    <x v="18"/>
    <x v="14"/>
    <x v="0"/>
    <x v="1"/>
    <n v="20201.913"/>
  </r>
  <r>
    <x v="0"/>
    <x v="10"/>
    <x v="3"/>
    <x v="18"/>
    <x v="14"/>
    <x v="0"/>
    <x v="1"/>
    <n v="2.0809794999999999E-2"/>
  </r>
  <r>
    <x v="0"/>
    <x v="11"/>
    <x v="3"/>
    <x v="18"/>
    <x v="14"/>
    <x v="0"/>
    <x v="1"/>
    <n v="1"/>
  </r>
  <r>
    <x v="0"/>
    <x v="8"/>
    <x v="3"/>
    <x v="18"/>
    <x v="15"/>
    <x v="0"/>
    <x v="1"/>
    <n v="1.036213761"/>
  </r>
  <r>
    <x v="0"/>
    <x v="9"/>
    <x v="3"/>
    <x v="18"/>
    <x v="15"/>
    <x v="0"/>
    <x v="1"/>
    <n v="28488.328000000001"/>
  </r>
  <r>
    <x v="0"/>
    <x v="10"/>
    <x v="3"/>
    <x v="18"/>
    <x v="15"/>
    <x v="0"/>
    <x v="1"/>
    <n v="2.9519996999999999E-2"/>
  </r>
  <r>
    <x v="0"/>
    <x v="11"/>
    <x v="3"/>
    <x v="18"/>
    <x v="15"/>
    <x v="0"/>
    <x v="1"/>
    <n v="1"/>
  </r>
  <r>
    <x v="0"/>
    <x v="8"/>
    <x v="3"/>
    <x v="18"/>
    <x v="16"/>
    <x v="0"/>
    <x v="1"/>
    <n v="1.0364968459999999"/>
  </r>
  <r>
    <x v="0"/>
    <x v="9"/>
    <x v="3"/>
    <x v="18"/>
    <x v="16"/>
    <x v="0"/>
    <x v="1"/>
    <n v="35304.313999999998"/>
  </r>
  <r>
    <x v="0"/>
    <x v="10"/>
    <x v="3"/>
    <x v="18"/>
    <x v="16"/>
    <x v="0"/>
    <x v="1"/>
    <n v="3.6592811000000003E-2"/>
  </r>
  <r>
    <x v="0"/>
    <x v="11"/>
    <x v="3"/>
    <x v="18"/>
    <x v="16"/>
    <x v="0"/>
    <x v="1"/>
    <n v="1"/>
  </r>
  <r>
    <x v="0"/>
    <x v="8"/>
    <x v="3"/>
    <x v="18"/>
    <x v="17"/>
    <x v="0"/>
    <x v="1"/>
    <n v="1.0277739880000001"/>
  </r>
  <r>
    <x v="0"/>
    <x v="9"/>
    <x v="3"/>
    <x v="18"/>
    <x v="17"/>
    <x v="0"/>
    <x v="1"/>
    <n v="62072.667999999998"/>
  </r>
  <r>
    <x v="0"/>
    <x v="10"/>
    <x v="3"/>
    <x v="18"/>
    <x v="17"/>
    <x v="0"/>
    <x v="1"/>
    <n v="6.3796672999999998E-2"/>
  </r>
  <r>
    <x v="0"/>
    <x v="11"/>
    <x v="3"/>
    <x v="18"/>
    <x v="17"/>
    <x v="0"/>
    <x v="1"/>
    <n v="1"/>
  </r>
  <r>
    <x v="0"/>
    <x v="8"/>
    <x v="3"/>
    <x v="18"/>
    <x v="18"/>
    <x v="0"/>
    <x v="1"/>
    <n v="1.03497894"/>
  </r>
  <r>
    <x v="0"/>
    <x v="9"/>
    <x v="3"/>
    <x v="18"/>
    <x v="18"/>
    <x v="0"/>
    <x v="1"/>
    <n v="47407.686000000002"/>
  </r>
  <r>
    <x v="0"/>
    <x v="10"/>
    <x v="3"/>
    <x v="18"/>
    <x v="18"/>
    <x v="0"/>
    <x v="1"/>
    <n v="4.9065957E-2"/>
  </r>
  <r>
    <x v="0"/>
    <x v="11"/>
    <x v="3"/>
    <x v="18"/>
    <x v="18"/>
    <x v="0"/>
    <x v="1"/>
    <n v="1"/>
  </r>
  <r>
    <x v="0"/>
    <x v="8"/>
    <x v="3"/>
    <x v="18"/>
    <x v="19"/>
    <x v="0"/>
    <x v="1"/>
    <n v="1.0253800319999999"/>
  </r>
  <r>
    <x v="0"/>
    <x v="9"/>
    <x v="3"/>
    <x v="18"/>
    <x v="19"/>
    <x v="0"/>
    <x v="1"/>
    <n v="332966.49"/>
  </r>
  <r>
    <x v="0"/>
    <x v="10"/>
    <x v="3"/>
    <x v="18"/>
    <x v="19"/>
    <x v="0"/>
    <x v="1"/>
    <n v="0.34141718999999998"/>
  </r>
  <r>
    <x v="0"/>
    <x v="11"/>
    <x v="3"/>
    <x v="18"/>
    <x v="19"/>
    <x v="0"/>
    <x v="1"/>
    <n v="1"/>
  </r>
  <r>
    <x v="0"/>
    <x v="8"/>
    <x v="3"/>
    <x v="18"/>
    <x v="20"/>
    <x v="0"/>
    <x v="1"/>
    <n v="1.015888508"/>
  </r>
  <r>
    <x v="0"/>
    <x v="9"/>
    <x v="3"/>
    <x v="18"/>
    <x v="20"/>
    <x v="0"/>
    <x v="1"/>
    <n v="222656.94"/>
  </r>
  <r>
    <x v="0"/>
    <x v="10"/>
    <x v="3"/>
    <x v="18"/>
    <x v="20"/>
    <x v="0"/>
    <x v="1"/>
    <n v="0.22619462900000001"/>
  </r>
  <r>
    <x v="0"/>
    <x v="11"/>
    <x v="3"/>
    <x v="18"/>
    <x v="20"/>
    <x v="0"/>
    <x v="1"/>
    <n v="1"/>
  </r>
  <r>
    <x v="0"/>
    <x v="8"/>
    <x v="3"/>
    <x v="18"/>
    <x v="21"/>
    <x v="0"/>
    <x v="1"/>
    <n v="1.0809988150000001"/>
  </r>
  <r>
    <x v="0"/>
    <x v="9"/>
    <x v="3"/>
    <x v="18"/>
    <x v="21"/>
    <x v="0"/>
    <x v="1"/>
    <n v="4214.1768000000002"/>
  </r>
  <r>
    <x v="0"/>
    <x v="10"/>
    <x v="3"/>
    <x v="18"/>
    <x v="21"/>
    <x v="0"/>
    <x v="1"/>
    <n v="4.5555200000000004E-3"/>
  </r>
  <r>
    <x v="0"/>
    <x v="11"/>
    <x v="3"/>
    <x v="18"/>
    <x v="21"/>
    <x v="0"/>
    <x v="1"/>
    <n v="1"/>
  </r>
  <r>
    <x v="0"/>
    <x v="8"/>
    <x v="3"/>
    <x v="18"/>
    <x v="32"/>
    <x v="0"/>
    <x v="1"/>
    <n v="1"/>
  </r>
  <r>
    <x v="0"/>
    <x v="9"/>
    <x v="3"/>
    <x v="18"/>
    <x v="32"/>
    <x v="0"/>
    <x v="1"/>
    <n v="0"/>
  </r>
  <r>
    <x v="0"/>
    <x v="10"/>
    <x v="3"/>
    <x v="18"/>
    <x v="32"/>
    <x v="0"/>
    <x v="1"/>
    <n v="0"/>
  </r>
  <r>
    <x v="0"/>
    <x v="11"/>
    <x v="3"/>
    <x v="18"/>
    <x v="32"/>
    <x v="0"/>
    <x v="1"/>
    <n v="1"/>
  </r>
  <r>
    <x v="0"/>
    <x v="8"/>
    <x v="4"/>
    <x v="9"/>
    <x v="10"/>
    <x v="0"/>
    <x v="1"/>
    <n v="0.97591557600000001"/>
  </r>
  <r>
    <x v="0"/>
    <x v="9"/>
    <x v="4"/>
    <x v="9"/>
    <x v="10"/>
    <x v="0"/>
    <x v="1"/>
    <n v="41266.586000000003"/>
  </r>
  <r>
    <x v="0"/>
    <x v="10"/>
    <x v="4"/>
    <x v="9"/>
    <x v="10"/>
    <x v="0"/>
    <x v="1"/>
    <n v="4.0272703999999999E-2"/>
  </r>
  <r>
    <x v="0"/>
    <x v="11"/>
    <x v="4"/>
    <x v="9"/>
    <x v="10"/>
    <x v="0"/>
    <x v="1"/>
    <n v="1"/>
  </r>
  <r>
    <x v="0"/>
    <x v="8"/>
    <x v="4"/>
    <x v="9"/>
    <x v="11"/>
    <x v="0"/>
    <x v="1"/>
    <n v="1.0067097599999999"/>
  </r>
  <r>
    <x v="0"/>
    <x v="9"/>
    <x v="4"/>
    <x v="9"/>
    <x v="11"/>
    <x v="0"/>
    <x v="1"/>
    <n v="229.61491000000001"/>
  </r>
  <r>
    <x v="0"/>
    <x v="10"/>
    <x v="4"/>
    <x v="9"/>
    <x v="11"/>
    <x v="0"/>
    <x v="1"/>
    <n v="2.3115599999999999E-4"/>
  </r>
  <r>
    <x v="0"/>
    <x v="11"/>
    <x v="4"/>
    <x v="9"/>
    <x v="11"/>
    <x v="0"/>
    <x v="1"/>
    <n v="1"/>
  </r>
  <r>
    <x v="0"/>
    <x v="8"/>
    <x v="4"/>
    <x v="9"/>
    <x v="12"/>
    <x v="0"/>
    <x v="1"/>
    <n v="1.022336256"/>
  </r>
  <r>
    <x v="0"/>
    <x v="9"/>
    <x v="4"/>
    <x v="9"/>
    <x v="12"/>
    <x v="0"/>
    <x v="1"/>
    <n v="72413.47"/>
  </r>
  <r>
    <x v="0"/>
    <x v="10"/>
    <x v="4"/>
    <x v="9"/>
    <x v="12"/>
    <x v="0"/>
    <x v="1"/>
    <n v="7.4030916000000002E-2"/>
  </r>
  <r>
    <x v="0"/>
    <x v="11"/>
    <x v="4"/>
    <x v="9"/>
    <x v="12"/>
    <x v="0"/>
    <x v="1"/>
    <n v="1"/>
  </r>
  <r>
    <x v="0"/>
    <x v="8"/>
    <x v="4"/>
    <x v="9"/>
    <x v="13"/>
    <x v="0"/>
    <x v="1"/>
    <n v="1.0138571750000001"/>
  </r>
  <r>
    <x v="0"/>
    <x v="9"/>
    <x v="4"/>
    <x v="9"/>
    <x v="13"/>
    <x v="0"/>
    <x v="1"/>
    <n v="1809.8375000000001"/>
  </r>
  <r>
    <x v="0"/>
    <x v="10"/>
    <x v="4"/>
    <x v="9"/>
    <x v="13"/>
    <x v="0"/>
    <x v="1"/>
    <n v="1.8349169999999999E-3"/>
  </r>
  <r>
    <x v="0"/>
    <x v="11"/>
    <x v="4"/>
    <x v="9"/>
    <x v="13"/>
    <x v="0"/>
    <x v="1"/>
    <n v="1"/>
  </r>
  <r>
    <x v="0"/>
    <x v="8"/>
    <x v="4"/>
    <x v="9"/>
    <x v="14"/>
    <x v="0"/>
    <x v="1"/>
    <n v="1.040525972"/>
  </r>
  <r>
    <x v="0"/>
    <x v="9"/>
    <x v="4"/>
    <x v="9"/>
    <x v="14"/>
    <x v="0"/>
    <x v="1"/>
    <n v="170.83134000000001"/>
  </r>
  <r>
    <x v="0"/>
    <x v="10"/>
    <x v="4"/>
    <x v="9"/>
    <x v="14"/>
    <x v="0"/>
    <x v="1"/>
    <n v="1.7775399999999999E-4"/>
  </r>
  <r>
    <x v="0"/>
    <x v="11"/>
    <x v="4"/>
    <x v="9"/>
    <x v="14"/>
    <x v="0"/>
    <x v="1"/>
    <n v="1"/>
  </r>
  <r>
    <x v="0"/>
    <x v="8"/>
    <x v="4"/>
    <x v="9"/>
    <x v="15"/>
    <x v="0"/>
    <x v="1"/>
    <n v="1.0213188639999999"/>
  </r>
  <r>
    <x v="0"/>
    <x v="9"/>
    <x v="4"/>
    <x v="9"/>
    <x v="15"/>
    <x v="0"/>
    <x v="1"/>
    <n v="1828.6995999999999"/>
  </r>
  <r>
    <x v="0"/>
    <x v="10"/>
    <x v="4"/>
    <x v="9"/>
    <x v="15"/>
    <x v="0"/>
    <x v="1"/>
    <n v="1.867685E-3"/>
  </r>
  <r>
    <x v="0"/>
    <x v="11"/>
    <x v="4"/>
    <x v="9"/>
    <x v="15"/>
    <x v="0"/>
    <x v="1"/>
    <n v="1"/>
  </r>
  <r>
    <x v="0"/>
    <x v="8"/>
    <x v="4"/>
    <x v="9"/>
    <x v="16"/>
    <x v="0"/>
    <x v="1"/>
    <n v="1.0300387799999999"/>
  </r>
  <r>
    <x v="0"/>
    <x v="9"/>
    <x v="4"/>
    <x v="9"/>
    <x v="16"/>
    <x v="0"/>
    <x v="1"/>
    <n v="3071.0911999999998"/>
  </r>
  <r>
    <x v="0"/>
    <x v="10"/>
    <x v="4"/>
    <x v="9"/>
    <x v="16"/>
    <x v="0"/>
    <x v="1"/>
    <n v="3.1633429999999999E-3"/>
  </r>
  <r>
    <x v="0"/>
    <x v="11"/>
    <x v="4"/>
    <x v="9"/>
    <x v="16"/>
    <x v="0"/>
    <x v="1"/>
    <n v="1"/>
  </r>
  <r>
    <x v="0"/>
    <x v="8"/>
    <x v="4"/>
    <x v="9"/>
    <x v="17"/>
    <x v="0"/>
    <x v="1"/>
    <n v="1.020880679"/>
  </r>
  <r>
    <x v="0"/>
    <x v="9"/>
    <x v="4"/>
    <x v="9"/>
    <x v="17"/>
    <x v="0"/>
    <x v="1"/>
    <n v="4185.0271000000002"/>
  </r>
  <r>
    <x v="0"/>
    <x v="10"/>
    <x v="4"/>
    <x v="9"/>
    <x v="17"/>
    <x v="0"/>
    <x v="1"/>
    <n v="4.2724130000000001E-3"/>
  </r>
  <r>
    <x v="0"/>
    <x v="11"/>
    <x v="4"/>
    <x v="9"/>
    <x v="17"/>
    <x v="0"/>
    <x v="1"/>
    <n v="1"/>
  </r>
  <r>
    <x v="0"/>
    <x v="8"/>
    <x v="4"/>
    <x v="9"/>
    <x v="18"/>
    <x v="0"/>
    <x v="1"/>
    <n v="1.0305143779999999"/>
  </r>
  <r>
    <x v="0"/>
    <x v="9"/>
    <x v="4"/>
    <x v="9"/>
    <x v="18"/>
    <x v="0"/>
    <x v="1"/>
    <n v="12085.271000000001"/>
  </r>
  <r>
    <x v="0"/>
    <x v="10"/>
    <x v="4"/>
    <x v="9"/>
    <x v="18"/>
    <x v="0"/>
    <x v="1"/>
    <n v="1.2454045E-2"/>
  </r>
  <r>
    <x v="0"/>
    <x v="11"/>
    <x v="4"/>
    <x v="9"/>
    <x v="18"/>
    <x v="0"/>
    <x v="1"/>
    <n v="1"/>
  </r>
  <r>
    <x v="0"/>
    <x v="8"/>
    <x v="4"/>
    <x v="9"/>
    <x v="19"/>
    <x v="0"/>
    <x v="1"/>
    <n v="1.068394536"/>
  </r>
  <r>
    <x v="0"/>
    <x v="9"/>
    <x v="4"/>
    <x v="9"/>
    <x v="19"/>
    <x v="0"/>
    <x v="1"/>
    <n v="64349.690999999999"/>
  </r>
  <r>
    <x v="0"/>
    <x v="10"/>
    <x v="4"/>
    <x v="9"/>
    <x v="19"/>
    <x v="0"/>
    <x v="1"/>
    <n v="6.8750857999999998E-2"/>
  </r>
  <r>
    <x v="0"/>
    <x v="11"/>
    <x v="4"/>
    <x v="9"/>
    <x v="19"/>
    <x v="0"/>
    <x v="1"/>
    <n v="1"/>
  </r>
  <r>
    <x v="0"/>
    <x v="8"/>
    <x v="4"/>
    <x v="9"/>
    <x v="20"/>
    <x v="0"/>
    <x v="1"/>
    <n v="1.0707680879999999"/>
  </r>
  <r>
    <x v="0"/>
    <x v="9"/>
    <x v="4"/>
    <x v="9"/>
    <x v="20"/>
    <x v="0"/>
    <x v="1"/>
    <n v="0.28988523199999999"/>
  </r>
  <r>
    <x v="0"/>
    <x v="10"/>
    <x v="4"/>
    <x v="9"/>
    <x v="20"/>
    <x v="0"/>
    <x v="1"/>
    <n v="3.1E-7"/>
  </r>
  <r>
    <x v="0"/>
    <x v="11"/>
    <x v="4"/>
    <x v="9"/>
    <x v="20"/>
    <x v="0"/>
    <x v="1"/>
    <n v="1"/>
  </r>
  <r>
    <x v="0"/>
    <x v="8"/>
    <x v="4"/>
    <x v="9"/>
    <x v="21"/>
    <x v="0"/>
    <x v="1"/>
    <n v="1.009576619"/>
  </r>
  <r>
    <x v="0"/>
    <x v="9"/>
    <x v="4"/>
    <x v="9"/>
    <x v="21"/>
    <x v="0"/>
    <x v="1"/>
    <n v="215.61084"/>
  </r>
  <r>
    <x v="0"/>
    <x v="10"/>
    <x v="4"/>
    <x v="9"/>
    <x v="21"/>
    <x v="0"/>
    <x v="1"/>
    <n v="2.1767600000000001E-4"/>
  </r>
  <r>
    <x v="0"/>
    <x v="11"/>
    <x v="4"/>
    <x v="9"/>
    <x v="21"/>
    <x v="0"/>
    <x v="1"/>
    <n v="1"/>
  </r>
  <r>
    <x v="0"/>
    <x v="8"/>
    <x v="4"/>
    <x v="9"/>
    <x v="32"/>
    <x v="0"/>
    <x v="1"/>
    <n v="1"/>
  </r>
  <r>
    <x v="0"/>
    <x v="9"/>
    <x v="4"/>
    <x v="9"/>
    <x v="32"/>
    <x v="0"/>
    <x v="1"/>
    <n v="0"/>
  </r>
  <r>
    <x v="0"/>
    <x v="10"/>
    <x v="4"/>
    <x v="9"/>
    <x v="32"/>
    <x v="0"/>
    <x v="1"/>
    <n v="0"/>
  </r>
  <r>
    <x v="0"/>
    <x v="11"/>
    <x v="4"/>
    <x v="9"/>
    <x v="32"/>
    <x v="0"/>
    <x v="1"/>
    <n v="1"/>
  </r>
  <r>
    <x v="0"/>
    <x v="8"/>
    <x v="4"/>
    <x v="10"/>
    <x v="10"/>
    <x v="0"/>
    <x v="1"/>
    <n v="0.99968886000000001"/>
  </r>
  <r>
    <x v="0"/>
    <x v="9"/>
    <x v="4"/>
    <x v="10"/>
    <x v="10"/>
    <x v="0"/>
    <x v="1"/>
    <n v="167738.44"/>
  </r>
  <r>
    <x v="0"/>
    <x v="10"/>
    <x v="4"/>
    <x v="10"/>
    <x v="10"/>
    <x v="0"/>
    <x v="1"/>
    <n v="0.16768625100000001"/>
  </r>
  <r>
    <x v="0"/>
    <x v="11"/>
    <x v="4"/>
    <x v="10"/>
    <x v="10"/>
    <x v="0"/>
    <x v="1"/>
    <n v="1"/>
  </r>
  <r>
    <x v="0"/>
    <x v="8"/>
    <x v="4"/>
    <x v="10"/>
    <x v="11"/>
    <x v="0"/>
    <x v="1"/>
    <n v="1.003161948"/>
  </r>
  <r>
    <x v="0"/>
    <x v="9"/>
    <x v="4"/>
    <x v="10"/>
    <x v="11"/>
    <x v="0"/>
    <x v="1"/>
    <n v="765.38747000000001"/>
  </r>
  <r>
    <x v="0"/>
    <x v="10"/>
    <x v="4"/>
    <x v="10"/>
    <x v="11"/>
    <x v="0"/>
    <x v="1"/>
    <n v="7.6780800000000003E-4"/>
  </r>
  <r>
    <x v="0"/>
    <x v="11"/>
    <x v="4"/>
    <x v="10"/>
    <x v="11"/>
    <x v="0"/>
    <x v="1"/>
    <n v="1"/>
  </r>
  <r>
    <x v="0"/>
    <x v="8"/>
    <x v="4"/>
    <x v="10"/>
    <x v="12"/>
    <x v="0"/>
    <x v="1"/>
    <n v="1.000766767"/>
  </r>
  <r>
    <x v="0"/>
    <x v="9"/>
    <x v="4"/>
    <x v="10"/>
    <x v="12"/>
    <x v="0"/>
    <x v="1"/>
    <n v="62281.010999999999"/>
  </r>
  <r>
    <x v="0"/>
    <x v="10"/>
    <x v="4"/>
    <x v="10"/>
    <x v="12"/>
    <x v="0"/>
    <x v="1"/>
    <n v="6.2328766000000001E-2"/>
  </r>
  <r>
    <x v="0"/>
    <x v="11"/>
    <x v="4"/>
    <x v="10"/>
    <x v="12"/>
    <x v="0"/>
    <x v="1"/>
    <n v="1"/>
  </r>
  <r>
    <x v="0"/>
    <x v="8"/>
    <x v="4"/>
    <x v="10"/>
    <x v="13"/>
    <x v="0"/>
    <x v="1"/>
    <n v="1.0077342899999999"/>
  </r>
  <r>
    <x v="0"/>
    <x v="9"/>
    <x v="4"/>
    <x v="10"/>
    <x v="13"/>
    <x v="0"/>
    <x v="1"/>
    <n v="1928.1937"/>
  </r>
  <r>
    <x v="0"/>
    <x v="10"/>
    <x v="4"/>
    <x v="10"/>
    <x v="13"/>
    <x v="0"/>
    <x v="1"/>
    <n v="1.9431069999999999E-3"/>
  </r>
  <r>
    <x v="0"/>
    <x v="11"/>
    <x v="4"/>
    <x v="10"/>
    <x v="13"/>
    <x v="0"/>
    <x v="1"/>
    <n v="1"/>
  </r>
  <r>
    <x v="0"/>
    <x v="8"/>
    <x v="4"/>
    <x v="10"/>
    <x v="14"/>
    <x v="0"/>
    <x v="1"/>
    <n v="1.005819679"/>
  </r>
  <r>
    <x v="0"/>
    <x v="9"/>
    <x v="4"/>
    <x v="10"/>
    <x v="14"/>
    <x v="0"/>
    <x v="1"/>
    <n v="3113.8098"/>
  </r>
  <r>
    <x v="0"/>
    <x v="10"/>
    <x v="4"/>
    <x v="10"/>
    <x v="14"/>
    <x v="0"/>
    <x v="1"/>
    <n v="3.1319310000000001E-3"/>
  </r>
  <r>
    <x v="0"/>
    <x v="11"/>
    <x v="4"/>
    <x v="10"/>
    <x v="14"/>
    <x v="0"/>
    <x v="1"/>
    <n v="1"/>
  </r>
  <r>
    <x v="0"/>
    <x v="8"/>
    <x v="4"/>
    <x v="10"/>
    <x v="15"/>
    <x v="0"/>
    <x v="1"/>
    <n v="1.003582797"/>
  </r>
  <r>
    <x v="0"/>
    <x v="9"/>
    <x v="4"/>
    <x v="10"/>
    <x v="15"/>
    <x v="0"/>
    <x v="1"/>
    <n v="1920.4583"/>
  </r>
  <r>
    <x v="0"/>
    <x v="10"/>
    <x v="4"/>
    <x v="10"/>
    <x v="15"/>
    <x v="0"/>
    <x v="1"/>
    <n v="1.9273389999999999E-3"/>
  </r>
  <r>
    <x v="0"/>
    <x v="11"/>
    <x v="4"/>
    <x v="10"/>
    <x v="15"/>
    <x v="0"/>
    <x v="1"/>
    <n v="1"/>
  </r>
  <r>
    <x v="0"/>
    <x v="8"/>
    <x v="4"/>
    <x v="10"/>
    <x v="16"/>
    <x v="0"/>
    <x v="1"/>
    <n v="1.000900642"/>
  </r>
  <r>
    <x v="0"/>
    <x v="9"/>
    <x v="4"/>
    <x v="10"/>
    <x v="16"/>
    <x v="0"/>
    <x v="1"/>
    <n v="87.608040336000002"/>
  </r>
  <r>
    <x v="0"/>
    <x v="10"/>
    <x v="4"/>
    <x v="10"/>
    <x v="16"/>
    <x v="0"/>
    <x v="1"/>
    <n v="8.7687000000000003E-5"/>
  </r>
  <r>
    <x v="0"/>
    <x v="11"/>
    <x v="4"/>
    <x v="10"/>
    <x v="16"/>
    <x v="0"/>
    <x v="1"/>
    <n v="1"/>
  </r>
  <r>
    <x v="0"/>
    <x v="8"/>
    <x v="4"/>
    <x v="10"/>
    <x v="17"/>
    <x v="0"/>
    <x v="1"/>
    <n v="1.002022846"/>
  </r>
  <r>
    <x v="0"/>
    <x v="9"/>
    <x v="4"/>
    <x v="10"/>
    <x v="17"/>
    <x v="0"/>
    <x v="1"/>
    <n v="14018.204"/>
  </r>
  <r>
    <x v="0"/>
    <x v="10"/>
    <x v="4"/>
    <x v="10"/>
    <x v="17"/>
    <x v="0"/>
    <x v="1"/>
    <n v="1.4046561000000001E-2"/>
  </r>
  <r>
    <x v="0"/>
    <x v="11"/>
    <x v="4"/>
    <x v="10"/>
    <x v="17"/>
    <x v="0"/>
    <x v="1"/>
    <n v="1"/>
  </r>
  <r>
    <x v="0"/>
    <x v="8"/>
    <x v="4"/>
    <x v="10"/>
    <x v="18"/>
    <x v="0"/>
    <x v="1"/>
    <n v="1.0029711459999999"/>
  </r>
  <r>
    <x v="0"/>
    <x v="9"/>
    <x v="4"/>
    <x v="10"/>
    <x v="18"/>
    <x v="0"/>
    <x v="1"/>
    <n v="36585.214999999997"/>
  </r>
  <r>
    <x v="0"/>
    <x v="10"/>
    <x v="4"/>
    <x v="10"/>
    <x v="18"/>
    <x v="0"/>
    <x v="1"/>
    <n v="3.6693915000000001E-2"/>
  </r>
  <r>
    <x v="0"/>
    <x v="11"/>
    <x v="4"/>
    <x v="10"/>
    <x v="18"/>
    <x v="0"/>
    <x v="1"/>
    <n v="1"/>
  </r>
  <r>
    <x v="0"/>
    <x v="8"/>
    <x v="4"/>
    <x v="10"/>
    <x v="19"/>
    <x v="0"/>
    <x v="1"/>
    <n v="1.027643946"/>
  </r>
  <r>
    <x v="0"/>
    <x v="9"/>
    <x v="4"/>
    <x v="10"/>
    <x v="19"/>
    <x v="0"/>
    <x v="1"/>
    <n v="209386.68"/>
  </r>
  <r>
    <x v="0"/>
    <x v="10"/>
    <x v="4"/>
    <x v="10"/>
    <x v="19"/>
    <x v="0"/>
    <x v="1"/>
    <n v="0.215174953"/>
  </r>
  <r>
    <x v="0"/>
    <x v="11"/>
    <x v="4"/>
    <x v="10"/>
    <x v="19"/>
    <x v="0"/>
    <x v="1"/>
    <n v="1"/>
  </r>
  <r>
    <x v="0"/>
    <x v="8"/>
    <x v="4"/>
    <x v="10"/>
    <x v="20"/>
    <x v="0"/>
    <x v="1"/>
    <n v="1.0000374350000001"/>
  </r>
  <r>
    <x v="0"/>
    <x v="9"/>
    <x v="4"/>
    <x v="10"/>
    <x v="20"/>
    <x v="0"/>
    <x v="1"/>
    <n v="315.11916000000002"/>
  </r>
  <r>
    <x v="0"/>
    <x v="10"/>
    <x v="4"/>
    <x v="10"/>
    <x v="20"/>
    <x v="0"/>
    <x v="1"/>
    <n v="3.1513100000000002E-4"/>
  </r>
  <r>
    <x v="0"/>
    <x v="11"/>
    <x v="4"/>
    <x v="10"/>
    <x v="20"/>
    <x v="0"/>
    <x v="1"/>
    <n v="1"/>
  </r>
  <r>
    <x v="0"/>
    <x v="8"/>
    <x v="4"/>
    <x v="10"/>
    <x v="21"/>
    <x v="0"/>
    <x v="1"/>
    <n v="1.0054283399999999"/>
  </r>
  <r>
    <x v="0"/>
    <x v="9"/>
    <x v="4"/>
    <x v="10"/>
    <x v="21"/>
    <x v="0"/>
    <x v="1"/>
    <n v="1738.4395999999999"/>
  </r>
  <r>
    <x v="0"/>
    <x v="10"/>
    <x v="4"/>
    <x v="10"/>
    <x v="21"/>
    <x v="0"/>
    <x v="1"/>
    <n v="1.747876E-3"/>
  </r>
  <r>
    <x v="0"/>
    <x v="11"/>
    <x v="4"/>
    <x v="10"/>
    <x v="21"/>
    <x v="0"/>
    <x v="1"/>
    <n v="1"/>
  </r>
  <r>
    <x v="0"/>
    <x v="8"/>
    <x v="4"/>
    <x v="10"/>
    <x v="32"/>
    <x v="0"/>
    <x v="1"/>
    <n v="1"/>
  </r>
  <r>
    <x v="0"/>
    <x v="9"/>
    <x v="4"/>
    <x v="10"/>
    <x v="32"/>
    <x v="0"/>
    <x v="1"/>
    <n v="0"/>
  </r>
  <r>
    <x v="0"/>
    <x v="10"/>
    <x v="4"/>
    <x v="10"/>
    <x v="32"/>
    <x v="0"/>
    <x v="1"/>
    <n v="0"/>
  </r>
  <r>
    <x v="0"/>
    <x v="11"/>
    <x v="4"/>
    <x v="10"/>
    <x v="32"/>
    <x v="0"/>
    <x v="1"/>
    <n v="1"/>
  </r>
  <r>
    <x v="0"/>
    <x v="8"/>
    <x v="4"/>
    <x v="11"/>
    <x v="10"/>
    <x v="0"/>
    <x v="1"/>
    <n v="1.009077644"/>
  </r>
  <r>
    <x v="0"/>
    <x v="9"/>
    <x v="4"/>
    <x v="11"/>
    <x v="10"/>
    <x v="0"/>
    <x v="1"/>
    <n v="1752.3222000000001"/>
  </r>
  <r>
    <x v="0"/>
    <x v="10"/>
    <x v="4"/>
    <x v="11"/>
    <x v="10"/>
    <x v="0"/>
    <x v="1"/>
    <n v="-9.9268519999999999E-3"/>
  </r>
  <r>
    <x v="0"/>
    <x v="11"/>
    <x v="4"/>
    <x v="11"/>
    <x v="10"/>
    <x v="0"/>
    <x v="1"/>
    <n v="1"/>
  </r>
  <r>
    <x v="0"/>
    <x v="8"/>
    <x v="4"/>
    <x v="11"/>
    <x v="11"/>
    <x v="0"/>
    <x v="1"/>
    <n v="1.0196886249999999"/>
  </r>
  <r>
    <x v="0"/>
    <x v="9"/>
    <x v="4"/>
    <x v="11"/>
    <x v="11"/>
    <x v="0"/>
    <x v="1"/>
    <n v="33940.889000000003"/>
  </r>
  <r>
    <x v="0"/>
    <x v="10"/>
    <x v="4"/>
    <x v="11"/>
    <x v="11"/>
    <x v="0"/>
    <x v="1"/>
    <n v="4.8428700000000002E-4"/>
  </r>
  <r>
    <x v="0"/>
    <x v="11"/>
    <x v="4"/>
    <x v="11"/>
    <x v="11"/>
    <x v="0"/>
    <x v="1"/>
    <n v="1"/>
  </r>
  <r>
    <x v="0"/>
    <x v="8"/>
    <x v="4"/>
    <x v="11"/>
    <x v="12"/>
    <x v="0"/>
    <x v="1"/>
    <n v="1.020922699"/>
  </r>
  <r>
    <x v="0"/>
    <x v="9"/>
    <x v="4"/>
    <x v="11"/>
    <x v="12"/>
    <x v="0"/>
    <x v="1"/>
    <n v="7061.2847000000002"/>
  </r>
  <r>
    <x v="0"/>
    <x v="10"/>
    <x v="4"/>
    <x v="11"/>
    <x v="12"/>
    <x v="0"/>
    <x v="1"/>
    <n v="1.6951189999999999E-3"/>
  </r>
  <r>
    <x v="0"/>
    <x v="11"/>
    <x v="4"/>
    <x v="11"/>
    <x v="12"/>
    <x v="0"/>
    <x v="1"/>
    <n v="1"/>
  </r>
  <r>
    <x v="0"/>
    <x v="8"/>
    <x v="4"/>
    <x v="11"/>
    <x v="13"/>
    <x v="0"/>
    <x v="1"/>
    <n v="1.0206548710000001"/>
  </r>
  <r>
    <x v="0"/>
    <x v="9"/>
    <x v="4"/>
    <x v="11"/>
    <x v="13"/>
    <x v="0"/>
    <x v="1"/>
    <n v="408.97994"/>
  </r>
  <r>
    <x v="0"/>
    <x v="10"/>
    <x v="4"/>
    <x v="11"/>
    <x v="13"/>
    <x v="0"/>
    <x v="1"/>
    <n v="1.4323350000000001E-3"/>
  </r>
  <r>
    <x v="0"/>
    <x v="11"/>
    <x v="4"/>
    <x v="11"/>
    <x v="13"/>
    <x v="0"/>
    <x v="1"/>
    <n v="1"/>
  </r>
  <r>
    <x v="0"/>
    <x v="8"/>
    <x v="4"/>
    <x v="11"/>
    <x v="14"/>
    <x v="0"/>
    <x v="1"/>
    <n v="1.0199627870000001"/>
  </r>
  <r>
    <x v="0"/>
    <x v="9"/>
    <x v="4"/>
    <x v="11"/>
    <x v="14"/>
    <x v="0"/>
    <x v="1"/>
    <n v="35586.69"/>
  </r>
  <r>
    <x v="0"/>
    <x v="10"/>
    <x v="4"/>
    <x v="11"/>
    <x v="14"/>
    <x v="0"/>
    <x v="1"/>
    <n v="7.5328500000000002E-4"/>
  </r>
  <r>
    <x v="0"/>
    <x v="11"/>
    <x v="4"/>
    <x v="11"/>
    <x v="14"/>
    <x v="0"/>
    <x v="1"/>
    <n v="1"/>
  </r>
  <r>
    <x v="0"/>
    <x v="8"/>
    <x v="4"/>
    <x v="11"/>
    <x v="15"/>
    <x v="0"/>
    <x v="1"/>
    <n v="1.019477153"/>
  </r>
  <r>
    <x v="0"/>
    <x v="9"/>
    <x v="4"/>
    <x v="11"/>
    <x v="15"/>
    <x v="0"/>
    <x v="1"/>
    <n v="705469.73"/>
  </r>
  <r>
    <x v="0"/>
    <x v="10"/>
    <x v="4"/>
    <x v="11"/>
    <x v="15"/>
    <x v="0"/>
    <x v="1"/>
    <n v="2.7679799999999997E-4"/>
  </r>
  <r>
    <x v="0"/>
    <x v="11"/>
    <x v="4"/>
    <x v="11"/>
    <x v="15"/>
    <x v="0"/>
    <x v="1"/>
    <n v="1"/>
  </r>
  <r>
    <x v="0"/>
    <x v="8"/>
    <x v="4"/>
    <x v="11"/>
    <x v="16"/>
    <x v="0"/>
    <x v="1"/>
    <n v="1.020278923"/>
  </r>
  <r>
    <x v="0"/>
    <x v="9"/>
    <x v="4"/>
    <x v="11"/>
    <x v="16"/>
    <x v="0"/>
    <x v="1"/>
    <n v="109445.3"/>
  </r>
  <r>
    <x v="0"/>
    <x v="10"/>
    <x v="4"/>
    <x v="11"/>
    <x v="16"/>
    <x v="0"/>
    <x v="1"/>
    <n v="1.0634679999999999E-3"/>
  </r>
  <r>
    <x v="0"/>
    <x v="11"/>
    <x v="4"/>
    <x v="11"/>
    <x v="16"/>
    <x v="0"/>
    <x v="1"/>
    <n v="1"/>
  </r>
  <r>
    <x v="0"/>
    <x v="8"/>
    <x v="4"/>
    <x v="11"/>
    <x v="17"/>
    <x v="0"/>
    <x v="1"/>
    <n v="1.030000231"/>
  </r>
  <r>
    <x v="0"/>
    <x v="9"/>
    <x v="4"/>
    <x v="11"/>
    <x v="17"/>
    <x v="0"/>
    <x v="1"/>
    <n v="7804.1566999999995"/>
  </r>
  <r>
    <x v="0"/>
    <x v="10"/>
    <x v="4"/>
    <x v="11"/>
    <x v="17"/>
    <x v="0"/>
    <x v="1"/>
    <n v="1.0601688999999999E-2"/>
  </r>
  <r>
    <x v="0"/>
    <x v="11"/>
    <x v="4"/>
    <x v="11"/>
    <x v="17"/>
    <x v="0"/>
    <x v="1"/>
    <n v="1"/>
  </r>
  <r>
    <x v="0"/>
    <x v="8"/>
    <x v="4"/>
    <x v="11"/>
    <x v="18"/>
    <x v="0"/>
    <x v="1"/>
    <n v="1.0302940730000001"/>
  </r>
  <r>
    <x v="0"/>
    <x v="9"/>
    <x v="4"/>
    <x v="11"/>
    <x v="18"/>
    <x v="0"/>
    <x v="1"/>
    <n v="6818.3719000000001"/>
  </r>
  <r>
    <x v="0"/>
    <x v="10"/>
    <x v="4"/>
    <x v="11"/>
    <x v="18"/>
    <x v="0"/>
    <x v="1"/>
    <n v="1.0889997E-2"/>
  </r>
  <r>
    <x v="0"/>
    <x v="11"/>
    <x v="4"/>
    <x v="11"/>
    <x v="18"/>
    <x v="0"/>
    <x v="1"/>
    <n v="1"/>
  </r>
  <r>
    <x v="0"/>
    <x v="8"/>
    <x v="4"/>
    <x v="11"/>
    <x v="19"/>
    <x v="0"/>
    <x v="1"/>
    <n v="1.05269561"/>
  </r>
  <r>
    <x v="0"/>
    <x v="9"/>
    <x v="4"/>
    <x v="11"/>
    <x v="19"/>
    <x v="0"/>
    <x v="1"/>
    <n v="12646.550999999999"/>
  </r>
  <r>
    <x v="0"/>
    <x v="10"/>
    <x v="4"/>
    <x v="11"/>
    <x v="19"/>
    <x v="0"/>
    <x v="1"/>
    <n v="3.2869634000000002E-2"/>
  </r>
  <r>
    <x v="0"/>
    <x v="11"/>
    <x v="4"/>
    <x v="11"/>
    <x v="19"/>
    <x v="0"/>
    <x v="1"/>
    <n v="1"/>
  </r>
  <r>
    <x v="0"/>
    <x v="8"/>
    <x v="4"/>
    <x v="11"/>
    <x v="20"/>
    <x v="0"/>
    <x v="1"/>
    <n v="1.019195042"/>
  </r>
  <r>
    <x v="0"/>
    <x v="9"/>
    <x v="4"/>
    <x v="11"/>
    <x v="20"/>
    <x v="0"/>
    <x v="1"/>
    <n v="0"/>
  </r>
  <r>
    <x v="0"/>
    <x v="10"/>
    <x v="4"/>
    <x v="11"/>
    <x v="20"/>
    <x v="0"/>
    <x v="1"/>
    <n v="0"/>
  </r>
  <r>
    <x v="0"/>
    <x v="11"/>
    <x v="4"/>
    <x v="11"/>
    <x v="20"/>
    <x v="0"/>
    <x v="1"/>
    <n v="1"/>
  </r>
  <r>
    <x v="0"/>
    <x v="8"/>
    <x v="4"/>
    <x v="11"/>
    <x v="21"/>
    <x v="0"/>
    <x v="1"/>
    <n v="1.019558548"/>
  </r>
  <r>
    <x v="0"/>
    <x v="9"/>
    <x v="4"/>
    <x v="11"/>
    <x v="21"/>
    <x v="0"/>
    <x v="1"/>
    <n v="15303.932000000001"/>
  </r>
  <r>
    <x v="0"/>
    <x v="10"/>
    <x v="4"/>
    <x v="11"/>
    <x v="21"/>
    <x v="0"/>
    <x v="1"/>
    <n v="3.5666000000000002E-4"/>
  </r>
  <r>
    <x v="0"/>
    <x v="11"/>
    <x v="4"/>
    <x v="11"/>
    <x v="21"/>
    <x v="0"/>
    <x v="1"/>
    <n v="1"/>
  </r>
  <r>
    <x v="0"/>
    <x v="8"/>
    <x v="4"/>
    <x v="11"/>
    <x v="32"/>
    <x v="0"/>
    <x v="1"/>
    <n v="1.019195042"/>
  </r>
  <r>
    <x v="0"/>
    <x v="9"/>
    <x v="4"/>
    <x v="11"/>
    <x v="32"/>
    <x v="0"/>
    <x v="1"/>
    <n v="0"/>
  </r>
  <r>
    <x v="0"/>
    <x v="10"/>
    <x v="4"/>
    <x v="11"/>
    <x v="32"/>
    <x v="0"/>
    <x v="1"/>
    <n v="0"/>
  </r>
  <r>
    <x v="0"/>
    <x v="11"/>
    <x v="4"/>
    <x v="11"/>
    <x v="32"/>
    <x v="0"/>
    <x v="1"/>
    <n v="1"/>
  </r>
  <r>
    <x v="0"/>
    <x v="8"/>
    <x v="4"/>
    <x v="12"/>
    <x v="10"/>
    <x v="0"/>
    <x v="1"/>
    <n v="0.98077417300000003"/>
  </r>
  <r>
    <x v="0"/>
    <x v="9"/>
    <x v="4"/>
    <x v="12"/>
    <x v="10"/>
    <x v="0"/>
    <x v="1"/>
    <n v="57090.784"/>
  </r>
  <r>
    <x v="0"/>
    <x v="10"/>
    <x v="4"/>
    <x v="12"/>
    <x v="10"/>
    <x v="0"/>
    <x v="1"/>
    <n v="5.5993167000000003E-2"/>
  </r>
  <r>
    <x v="0"/>
    <x v="11"/>
    <x v="4"/>
    <x v="12"/>
    <x v="10"/>
    <x v="0"/>
    <x v="1"/>
    <n v="1"/>
  </r>
  <r>
    <x v="0"/>
    <x v="8"/>
    <x v="4"/>
    <x v="12"/>
    <x v="11"/>
    <x v="0"/>
    <x v="1"/>
    <n v="1.007190493"/>
  </r>
  <r>
    <x v="0"/>
    <x v="9"/>
    <x v="4"/>
    <x v="12"/>
    <x v="11"/>
    <x v="0"/>
    <x v="1"/>
    <n v="972.79732000000001"/>
  </r>
  <r>
    <x v="0"/>
    <x v="10"/>
    <x v="4"/>
    <x v="12"/>
    <x v="11"/>
    <x v="0"/>
    <x v="1"/>
    <n v="9.7979199999999995E-4"/>
  </r>
  <r>
    <x v="0"/>
    <x v="11"/>
    <x v="4"/>
    <x v="12"/>
    <x v="11"/>
    <x v="0"/>
    <x v="1"/>
    <n v="1"/>
  </r>
  <r>
    <x v="0"/>
    <x v="8"/>
    <x v="4"/>
    <x v="12"/>
    <x v="12"/>
    <x v="0"/>
    <x v="1"/>
    <n v="1.0160308280000001"/>
  </r>
  <r>
    <x v="0"/>
    <x v="9"/>
    <x v="4"/>
    <x v="12"/>
    <x v="12"/>
    <x v="0"/>
    <x v="1"/>
    <n v="147364.43"/>
  </r>
  <r>
    <x v="0"/>
    <x v="10"/>
    <x v="4"/>
    <x v="12"/>
    <x v="12"/>
    <x v="0"/>
    <x v="1"/>
    <n v="0.14972679899999999"/>
  </r>
  <r>
    <x v="0"/>
    <x v="11"/>
    <x v="4"/>
    <x v="12"/>
    <x v="12"/>
    <x v="0"/>
    <x v="1"/>
    <n v="1"/>
  </r>
  <r>
    <x v="0"/>
    <x v="8"/>
    <x v="4"/>
    <x v="12"/>
    <x v="13"/>
    <x v="0"/>
    <x v="1"/>
    <n v="1.008383695"/>
  </r>
  <r>
    <x v="0"/>
    <x v="9"/>
    <x v="4"/>
    <x v="12"/>
    <x v="13"/>
    <x v="0"/>
    <x v="1"/>
    <n v="134.74030999999999"/>
  </r>
  <r>
    <x v="0"/>
    <x v="10"/>
    <x v="4"/>
    <x v="12"/>
    <x v="13"/>
    <x v="0"/>
    <x v="1"/>
    <n v="1.3587000000000001E-4"/>
  </r>
  <r>
    <x v="0"/>
    <x v="11"/>
    <x v="4"/>
    <x v="12"/>
    <x v="13"/>
    <x v="0"/>
    <x v="1"/>
    <n v="1"/>
  </r>
  <r>
    <x v="0"/>
    <x v="8"/>
    <x v="4"/>
    <x v="12"/>
    <x v="14"/>
    <x v="0"/>
    <x v="1"/>
    <n v="1.014250409"/>
  </r>
  <r>
    <x v="0"/>
    <x v="9"/>
    <x v="4"/>
    <x v="12"/>
    <x v="14"/>
    <x v="0"/>
    <x v="1"/>
    <n v="1827.8300999999999"/>
  </r>
  <r>
    <x v="0"/>
    <x v="10"/>
    <x v="4"/>
    <x v="12"/>
    <x v="14"/>
    <x v="0"/>
    <x v="1"/>
    <n v="1.8538770000000001E-3"/>
  </r>
  <r>
    <x v="0"/>
    <x v="11"/>
    <x v="4"/>
    <x v="12"/>
    <x v="14"/>
    <x v="0"/>
    <x v="1"/>
    <n v="1"/>
  </r>
  <r>
    <x v="0"/>
    <x v="8"/>
    <x v="4"/>
    <x v="12"/>
    <x v="15"/>
    <x v="0"/>
    <x v="1"/>
    <n v="1.0272971689999999"/>
  </r>
  <r>
    <x v="0"/>
    <x v="9"/>
    <x v="4"/>
    <x v="12"/>
    <x v="15"/>
    <x v="0"/>
    <x v="1"/>
    <n v="5187.4699000000001"/>
  </r>
  <r>
    <x v="0"/>
    <x v="10"/>
    <x v="4"/>
    <x v="12"/>
    <x v="15"/>
    <x v="0"/>
    <x v="1"/>
    <n v="5.3290730000000001E-3"/>
  </r>
  <r>
    <x v="0"/>
    <x v="11"/>
    <x v="4"/>
    <x v="12"/>
    <x v="15"/>
    <x v="0"/>
    <x v="1"/>
    <n v="1"/>
  </r>
  <r>
    <x v="0"/>
    <x v="8"/>
    <x v="4"/>
    <x v="12"/>
    <x v="16"/>
    <x v="0"/>
    <x v="1"/>
    <n v="1.0389764290000001"/>
  </r>
  <r>
    <x v="0"/>
    <x v="9"/>
    <x v="4"/>
    <x v="12"/>
    <x v="16"/>
    <x v="0"/>
    <x v="1"/>
    <n v="394.45409000000001"/>
  </r>
  <r>
    <x v="0"/>
    <x v="10"/>
    <x v="4"/>
    <x v="12"/>
    <x v="16"/>
    <x v="0"/>
    <x v="1"/>
    <n v="4.0982799999999999E-4"/>
  </r>
  <r>
    <x v="0"/>
    <x v="11"/>
    <x v="4"/>
    <x v="12"/>
    <x v="16"/>
    <x v="0"/>
    <x v="1"/>
    <n v="1"/>
  </r>
  <r>
    <x v="0"/>
    <x v="8"/>
    <x v="4"/>
    <x v="12"/>
    <x v="17"/>
    <x v="0"/>
    <x v="1"/>
    <n v="1.05474767"/>
  </r>
  <r>
    <x v="0"/>
    <x v="9"/>
    <x v="4"/>
    <x v="12"/>
    <x v="17"/>
    <x v="0"/>
    <x v="1"/>
    <n v="34815.277000000002"/>
  </r>
  <r>
    <x v="0"/>
    <x v="10"/>
    <x v="4"/>
    <x v="12"/>
    <x v="17"/>
    <x v="0"/>
    <x v="1"/>
    <n v="3.6721332000000002E-2"/>
  </r>
  <r>
    <x v="0"/>
    <x v="11"/>
    <x v="4"/>
    <x v="12"/>
    <x v="17"/>
    <x v="0"/>
    <x v="1"/>
    <n v="1"/>
  </r>
  <r>
    <x v="0"/>
    <x v="8"/>
    <x v="4"/>
    <x v="12"/>
    <x v="18"/>
    <x v="0"/>
    <x v="1"/>
    <n v="1.084242288"/>
  </r>
  <r>
    <x v="0"/>
    <x v="9"/>
    <x v="4"/>
    <x v="12"/>
    <x v="18"/>
    <x v="0"/>
    <x v="1"/>
    <n v="149483.29"/>
  </r>
  <r>
    <x v="0"/>
    <x v="10"/>
    <x v="4"/>
    <x v="12"/>
    <x v="18"/>
    <x v="0"/>
    <x v="1"/>
    <n v="0.162076103"/>
  </r>
  <r>
    <x v="0"/>
    <x v="11"/>
    <x v="4"/>
    <x v="12"/>
    <x v="18"/>
    <x v="0"/>
    <x v="1"/>
    <n v="1"/>
  </r>
  <r>
    <x v="0"/>
    <x v="8"/>
    <x v="4"/>
    <x v="12"/>
    <x v="19"/>
    <x v="0"/>
    <x v="1"/>
    <n v="1.1415672059999999"/>
  </r>
  <r>
    <x v="0"/>
    <x v="9"/>
    <x v="4"/>
    <x v="12"/>
    <x v="19"/>
    <x v="0"/>
    <x v="1"/>
    <n v="618737.06000000006"/>
  </r>
  <r>
    <x v="0"/>
    <x v="10"/>
    <x v="4"/>
    <x v="12"/>
    <x v="19"/>
    <x v="0"/>
    <x v="1"/>
    <n v="0.70632994000000004"/>
  </r>
  <r>
    <x v="0"/>
    <x v="11"/>
    <x v="4"/>
    <x v="12"/>
    <x v="19"/>
    <x v="0"/>
    <x v="1"/>
    <n v="1"/>
  </r>
  <r>
    <x v="0"/>
    <x v="8"/>
    <x v="4"/>
    <x v="12"/>
    <x v="20"/>
    <x v="0"/>
    <x v="1"/>
    <n v="1.0591726880000001"/>
  </r>
  <r>
    <x v="0"/>
    <x v="9"/>
    <x v="4"/>
    <x v="12"/>
    <x v="20"/>
    <x v="0"/>
    <x v="1"/>
    <n v="2.2049592539999998"/>
  </r>
  <r>
    <x v="0"/>
    <x v="10"/>
    <x v="4"/>
    <x v="12"/>
    <x v="20"/>
    <x v="0"/>
    <x v="1"/>
    <n v="2.3350000000000001E-6"/>
  </r>
  <r>
    <x v="0"/>
    <x v="11"/>
    <x v="4"/>
    <x v="12"/>
    <x v="20"/>
    <x v="0"/>
    <x v="1"/>
    <n v="1"/>
  </r>
  <r>
    <x v="0"/>
    <x v="8"/>
    <x v="4"/>
    <x v="12"/>
    <x v="21"/>
    <x v="0"/>
    <x v="1"/>
    <n v="1.006526601"/>
  </r>
  <r>
    <x v="0"/>
    <x v="9"/>
    <x v="4"/>
    <x v="12"/>
    <x v="21"/>
    <x v="0"/>
    <x v="1"/>
    <n v="260.21327000000002"/>
  </r>
  <r>
    <x v="0"/>
    <x v="10"/>
    <x v="4"/>
    <x v="12"/>
    <x v="21"/>
    <x v="0"/>
    <x v="1"/>
    <n v="2.61912E-4"/>
  </r>
  <r>
    <x v="0"/>
    <x v="11"/>
    <x v="4"/>
    <x v="12"/>
    <x v="21"/>
    <x v="0"/>
    <x v="1"/>
    <n v="1"/>
  </r>
  <r>
    <x v="0"/>
    <x v="8"/>
    <x v="4"/>
    <x v="12"/>
    <x v="32"/>
    <x v="0"/>
    <x v="1"/>
    <n v="1"/>
  </r>
  <r>
    <x v="0"/>
    <x v="9"/>
    <x v="4"/>
    <x v="12"/>
    <x v="32"/>
    <x v="0"/>
    <x v="1"/>
    <n v="0"/>
  </r>
  <r>
    <x v="0"/>
    <x v="10"/>
    <x v="4"/>
    <x v="12"/>
    <x v="32"/>
    <x v="0"/>
    <x v="1"/>
    <n v="0"/>
  </r>
  <r>
    <x v="0"/>
    <x v="11"/>
    <x v="4"/>
    <x v="12"/>
    <x v="32"/>
    <x v="0"/>
    <x v="1"/>
    <n v="1"/>
  </r>
  <r>
    <x v="0"/>
    <x v="8"/>
    <x v="4"/>
    <x v="13"/>
    <x v="10"/>
    <x v="0"/>
    <x v="1"/>
    <n v="0.96748719900000002"/>
  </r>
  <r>
    <x v="0"/>
    <x v="9"/>
    <x v="4"/>
    <x v="13"/>
    <x v="10"/>
    <x v="0"/>
    <x v="1"/>
    <n v="1867.5431000000001"/>
  </r>
  <r>
    <x v="0"/>
    <x v="10"/>
    <x v="4"/>
    <x v="13"/>
    <x v="10"/>
    <x v="0"/>
    <x v="1"/>
    <n v="1.8068240000000001E-3"/>
  </r>
  <r>
    <x v="0"/>
    <x v="11"/>
    <x v="4"/>
    <x v="13"/>
    <x v="10"/>
    <x v="0"/>
    <x v="1"/>
    <n v="1"/>
  </r>
  <r>
    <x v="0"/>
    <x v="8"/>
    <x v="4"/>
    <x v="13"/>
    <x v="11"/>
    <x v="0"/>
    <x v="1"/>
    <n v="1.000818505"/>
  </r>
  <r>
    <x v="0"/>
    <x v="9"/>
    <x v="4"/>
    <x v="13"/>
    <x v="11"/>
    <x v="0"/>
    <x v="1"/>
    <n v="705.98316999999997"/>
  </r>
  <r>
    <x v="0"/>
    <x v="10"/>
    <x v="4"/>
    <x v="13"/>
    <x v="11"/>
    <x v="0"/>
    <x v="1"/>
    <n v="7.0656099999999997E-4"/>
  </r>
  <r>
    <x v="0"/>
    <x v="11"/>
    <x v="4"/>
    <x v="13"/>
    <x v="11"/>
    <x v="0"/>
    <x v="1"/>
    <n v="1"/>
  </r>
  <r>
    <x v="0"/>
    <x v="8"/>
    <x v="4"/>
    <x v="13"/>
    <x v="12"/>
    <x v="0"/>
    <x v="1"/>
    <n v="1.000457996"/>
  </r>
  <r>
    <x v="0"/>
    <x v="9"/>
    <x v="4"/>
    <x v="13"/>
    <x v="12"/>
    <x v="0"/>
    <x v="1"/>
    <n v="662.72549000000004"/>
  </r>
  <r>
    <x v="0"/>
    <x v="10"/>
    <x v="4"/>
    <x v="13"/>
    <x v="12"/>
    <x v="0"/>
    <x v="1"/>
    <n v="6.6302899999999998E-4"/>
  </r>
  <r>
    <x v="0"/>
    <x v="11"/>
    <x v="4"/>
    <x v="13"/>
    <x v="12"/>
    <x v="0"/>
    <x v="1"/>
    <n v="1"/>
  </r>
  <r>
    <x v="0"/>
    <x v="8"/>
    <x v="4"/>
    <x v="13"/>
    <x v="13"/>
    <x v="0"/>
    <x v="1"/>
    <n v="1.0035114190000001"/>
  </r>
  <r>
    <x v="0"/>
    <x v="9"/>
    <x v="4"/>
    <x v="13"/>
    <x v="13"/>
    <x v="0"/>
    <x v="1"/>
    <n v="100990.58"/>
  </r>
  <r>
    <x v="0"/>
    <x v="10"/>
    <x v="4"/>
    <x v="13"/>
    <x v="13"/>
    <x v="0"/>
    <x v="1"/>
    <n v="0.101345195"/>
  </r>
  <r>
    <x v="0"/>
    <x v="11"/>
    <x v="4"/>
    <x v="13"/>
    <x v="13"/>
    <x v="0"/>
    <x v="1"/>
    <n v="1"/>
  </r>
  <r>
    <x v="0"/>
    <x v="8"/>
    <x v="4"/>
    <x v="13"/>
    <x v="14"/>
    <x v="0"/>
    <x v="1"/>
    <n v="1.005570474"/>
  </r>
  <r>
    <x v="0"/>
    <x v="9"/>
    <x v="4"/>
    <x v="13"/>
    <x v="14"/>
    <x v="0"/>
    <x v="1"/>
    <n v="36383.826000000001"/>
  </r>
  <r>
    <x v="0"/>
    <x v="10"/>
    <x v="4"/>
    <x v="13"/>
    <x v="14"/>
    <x v="0"/>
    <x v="1"/>
    <n v="3.6586501E-2"/>
  </r>
  <r>
    <x v="0"/>
    <x v="11"/>
    <x v="4"/>
    <x v="13"/>
    <x v="14"/>
    <x v="0"/>
    <x v="1"/>
    <n v="1"/>
  </r>
  <r>
    <x v="0"/>
    <x v="8"/>
    <x v="4"/>
    <x v="13"/>
    <x v="15"/>
    <x v="0"/>
    <x v="1"/>
    <n v="1.001069049"/>
  </r>
  <r>
    <x v="0"/>
    <x v="9"/>
    <x v="4"/>
    <x v="13"/>
    <x v="15"/>
    <x v="0"/>
    <x v="1"/>
    <n v="9403.7242000000006"/>
  </r>
  <r>
    <x v="0"/>
    <x v="10"/>
    <x v="4"/>
    <x v="13"/>
    <x v="15"/>
    <x v="0"/>
    <x v="1"/>
    <n v="9.4137769999999999E-3"/>
  </r>
  <r>
    <x v="0"/>
    <x v="11"/>
    <x v="4"/>
    <x v="13"/>
    <x v="15"/>
    <x v="0"/>
    <x v="1"/>
    <n v="1"/>
  </r>
  <r>
    <x v="0"/>
    <x v="8"/>
    <x v="4"/>
    <x v="13"/>
    <x v="16"/>
    <x v="0"/>
    <x v="1"/>
    <n v="1.0065759219999999"/>
  </r>
  <r>
    <x v="0"/>
    <x v="9"/>
    <x v="4"/>
    <x v="13"/>
    <x v="16"/>
    <x v="0"/>
    <x v="1"/>
    <n v="6370.1045999999997"/>
  </r>
  <r>
    <x v="0"/>
    <x v="10"/>
    <x v="4"/>
    <x v="13"/>
    <x v="16"/>
    <x v="0"/>
    <x v="1"/>
    <n v="6.4119939999999999E-3"/>
  </r>
  <r>
    <x v="0"/>
    <x v="11"/>
    <x v="4"/>
    <x v="13"/>
    <x v="16"/>
    <x v="0"/>
    <x v="1"/>
    <n v="1"/>
  </r>
  <r>
    <x v="0"/>
    <x v="8"/>
    <x v="4"/>
    <x v="13"/>
    <x v="17"/>
    <x v="0"/>
    <x v="1"/>
    <n v="1.002963448"/>
  </r>
  <r>
    <x v="0"/>
    <x v="9"/>
    <x v="4"/>
    <x v="13"/>
    <x v="17"/>
    <x v="0"/>
    <x v="1"/>
    <n v="14643.922"/>
  </r>
  <r>
    <x v="0"/>
    <x v="10"/>
    <x v="4"/>
    <x v="13"/>
    <x v="17"/>
    <x v="0"/>
    <x v="1"/>
    <n v="1.4687318E-2"/>
  </r>
  <r>
    <x v="0"/>
    <x v="11"/>
    <x v="4"/>
    <x v="13"/>
    <x v="17"/>
    <x v="0"/>
    <x v="1"/>
    <n v="1"/>
  </r>
  <r>
    <x v="0"/>
    <x v="8"/>
    <x v="4"/>
    <x v="13"/>
    <x v="18"/>
    <x v="0"/>
    <x v="1"/>
    <n v="1.020358313"/>
  </r>
  <r>
    <x v="0"/>
    <x v="9"/>
    <x v="4"/>
    <x v="13"/>
    <x v="18"/>
    <x v="0"/>
    <x v="1"/>
    <n v="14346.824000000001"/>
  </r>
  <r>
    <x v="0"/>
    <x v="10"/>
    <x v="4"/>
    <x v="13"/>
    <x v="18"/>
    <x v="0"/>
    <x v="1"/>
    <n v="1.4638900999999999E-2"/>
  </r>
  <r>
    <x v="0"/>
    <x v="11"/>
    <x v="4"/>
    <x v="13"/>
    <x v="18"/>
    <x v="0"/>
    <x v="1"/>
    <n v="1"/>
  </r>
  <r>
    <x v="0"/>
    <x v="8"/>
    <x v="4"/>
    <x v="13"/>
    <x v="19"/>
    <x v="0"/>
    <x v="1"/>
    <n v="1.1182994799999999"/>
  </r>
  <r>
    <x v="0"/>
    <x v="9"/>
    <x v="4"/>
    <x v="13"/>
    <x v="19"/>
    <x v="0"/>
    <x v="1"/>
    <n v="267452.71999999997"/>
  </r>
  <r>
    <x v="0"/>
    <x v="10"/>
    <x v="4"/>
    <x v="13"/>
    <x v="19"/>
    <x v="0"/>
    <x v="1"/>
    <n v="0.29909223299999999"/>
  </r>
  <r>
    <x v="0"/>
    <x v="11"/>
    <x v="4"/>
    <x v="13"/>
    <x v="19"/>
    <x v="0"/>
    <x v="1"/>
    <n v="1"/>
  </r>
  <r>
    <x v="0"/>
    <x v="8"/>
    <x v="4"/>
    <x v="13"/>
    <x v="20"/>
    <x v="0"/>
    <x v="1"/>
    <n v="1"/>
  </r>
  <r>
    <x v="0"/>
    <x v="9"/>
    <x v="4"/>
    <x v="13"/>
    <x v="20"/>
    <x v="0"/>
    <x v="1"/>
    <n v="69.168932372"/>
  </r>
  <r>
    <x v="0"/>
    <x v="10"/>
    <x v="4"/>
    <x v="13"/>
    <x v="20"/>
    <x v="0"/>
    <x v="1"/>
    <n v="6.9169000000000001E-5"/>
  </r>
  <r>
    <x v="0"/>
    <x v="11"/>
    <x v="4"/>
    <x v="13"/>
    <x v="20"/>
    <x v="0"/>
    <x v="1"/>
    <n v="1"/>
  </r>
  <r>
    <x v="0"/>
    <x v="8"/>
    <x v="4"/>
    <x v="13"/>
    <x v="21"/>
    <x v="0"/>
    <x v="1"/>
    <n v="1.0291352199999999"/>
  </r>
  <r>
    <x v="0"/>
    <x v="9"/>
    <x v="4"/>
    <x v="13"/>
    <x v="21"/>
    <x v="0"/>
    <x v="1"/>
    <n v="5791.9197000000004"/>
  </r>
  <r>
    <x v="0"/>
    <x v="10"/>
    <x v="4"/>
    <x v="13"/>
    <x v="21"/>
    <x v="0"/>
    <x v="1"/>
    <n v="5.960669E-3"/>
  </r>
  <r>
    <x v="0"/>
    <x v="11"/>
    <x v="4"/>
    <x v="13"/>
    <x v="21"/>
    <x v="0"/>
    <x v="1"/>
    <n v="1"/>
  </r>
  <r>
    <x v="0"/>
    <x v="8"/>
    <x v="4"/>
    <x v="13"/>
    <x v="32"/>
    <x v="0"/>
    <x v="1"/>
    <n v="1"/>
  </r>
  <r>
    <x v="0"/>
    <x v="9"/>
    <x v="4"/>
    <x v="13"/>
    <x v="32"/>
    <x v="0"/>
    <x v="1"/>
    <n v="0"/>
  </r>
  <r>
    <x v="0"/>
    <x v="10"/>
    <x v="4"/>
    <x v="13"/>
    <x v="32"/>
    <x v="0"/>
    <x v="1"/>
    <n v="0"/>
  </r>
  <r>
    <x v="0"/>
    <x v="11"/>
    <x v="4"/>
    <x v="13"/>
    <x v="32"/>
    <x v="0"/>
    <x v="1"/>
    <n v="1"/>
  </r>
  <r>
    <x v="0"/>
    <x v="8"/>
    <x v="4"/>
    <x v="14"/>
    <x v="10"/>
    <x v="0"/>
    <x v="1"/>
    <n v="0.98111469299999998"/>
  </r>
  <r>
    <x v="0"/>
    <x v="9"/>
    <x v="4"/>
    <x v="14"/>
    <x v="10"/>
    <x v="0"/>
    <x v="1"/>
    <n v="13414.579"/>
  </r>
  <r>
    <x v="0"/>
    <x v="10"/>
    <x v="4"/>
    <x v="14"/>
    <x v="10"/>
    <x v="0"/>
    <x v="1"/>
    <n v="1.3161241000000001E-2"/>
  </r>
  <r>
    <x v="0"/>
    <x v="11"/>
    <x v="4"/>
    <x v="14"/>
    <x v="10"/>
    <x v="0"/>
    <x v="1"/>
    <n v="1"/>
  </r>
  <r>
    <x v="0"/>
    <x v="8"/>
    <x v="4"/>
    <x v="14"/>
    <x v="11"/>
    <x v="0"/>
    <x v="1"/>
    <n v="1.0107697419999999"/>
  </r>
  <r>
    <x v="0"/>
    <x v="9"/>
    <x v="4"/>
    <x v="14"/>
    <x v="11"/>
    <x v="0"/>
    <x v="1"/>
    <n v="15980.843000000001"/>
  </r>
  <r>
    <x v="0"/>
    <x v="10"/>
    <x v="4"/>
    <x v="14"/>
    <x v="11"/>
    <x v="0"/>
    <x v="1"/>
    <n v="1.6152952000000002E-2"/>
  </r>
  <r>
    <x v="0"/>
    <x v="11"/>
    <x v="4"/>
    <x v="14"/>
    <x v="11"/>
    <x v="0"/>
    <x v="1"/>
    <n v="1"/>
  </r>
  <r>
    <x v="0"/>
    <x v="8"/>
    <x v="4"/>
    <x v="14"/>
    <x v="12"/>
    <x v="0"/>
    <x v="1"/>
    <n v="1.0030868470000001"/>
  </r>
  <r>
    <x v="0"/>
    <x v="9"/>
    <x v="4"/>
    <x v="14"/>
    <x v="12"/>
    <x v="0"/>
    <x v="1"/>
    <n v="62012.252999999997"/>
  </r>
  <r>
    <x v="0"/>
    <x v="10"/>
    <x v="4"/>
    <x v="14"/>
    <x v="12"/>
    <x v="0"/>
    <x v="1"/>
    <n v="6.2203675E-2"/>
  </r>
  <r>
    <x v="0"/>
    <x v="11"/>
    <x v="4"/>
    <x v="14"/>
    <x v="12"/>
    <x v="0"/>
    <x v="1"/>
    <n v="1"/>
  </r>
  <r>
    <x v="0"/>
    <x v="8"/>
    <x v="4"/>
    <x v="14"/>
    <x v="13"/>
    <x v="0"/>
    <x v="1"/>
    <n v="1.0026383780000001"/>
  </r>
  <r>
    <x v="0"/>
    <x v="9"/>
    <x v="4"/>
    <x v="14"/>
    <x v="13"/>
    <x v="0"/>
    <x v="1"/>
    <n v="5547.8609999999999"/>
  </r>
  <r>
    <x v="0"/>
    <x v="10"/>
    <x v="4"/>
    <x v="14"/>
    <x v="13"/>
    <x v="0"/>
    <x v="1"/>
    <n v="5.5624979999999999E-3"/>
  </r>
  <r>
    <x v="0"/>
    <x v="11"/>
    <x v="4"/>
    <x v="14"/>
    <x v="13"/>
    <x v="0"/>
    <x v="1"/>
    <n v="1"/>
  </r>
  <r>
    <x v="0"/>
    <x v="8"/>
    <x v="4"/>
    <x v="14"/>
    <x v="14"/>
    <x v="0"/>
    <x v="1"/>
    <n v="1.004407142"/>
  </r>
  <r>
    <x v="0"/>
    <x v="9"/>
    <x v="4"/>
    <x v="14"/>
    <x v="14"/>
    <x v="0"/>
    <x v="1"/>
    <n v="735845.51"/>
  </r>
  <r>
    <x v="0"/>
    <x v="10"/>
    <x v="4"/>
    <x v="14"/>
    <x v="14"/>
    <x v="0"/>
    <x v="1"/>
    <n v="0.73908848199999999"/>
  </r>
  <r>
    <x v="0"/>
    <x v="11"/>
    <x v="4"/>
    <x v="14"/>
    <x v="14"/>
    <x v="0"/>
    <x v="1"/>
    <n v="1"/>
  </r>
  <r>
    <x v="0"/>
    <x v="8"/>
    <x v="4"/>
    <x v="14"/>
    <x v="15"/>
    <x v="0"/>
    <x v="1"/>
    <n v="1.0053289809999999"/>
  </r>
  <r>
    <x v="0"/>
    <x v="9"/>
    <x v="4"/>
    <x v="14"/>
    <x v="15"/>
    <x v="0"/>
    <x v="1"/>
    <n v="182560.21"/>
  </r>
  <r>
    <x v="0"/>
    <x v="10"/>
    <x v="4"/>
    <x v="14"/>
    <x v="15"/>
    <x v="0"/>
    <x v="1"/>
    <n v="0.18353306799999999"/>
  </r>
  <r>
    <x v="0"/>
    <x v="11"/>
    <x v="4"/>
    <x v="14"/>
    <x v="15"/>
    <x v="0"/>
    <x v="1"/>
    <n v="1"/>
  </r>
  <r>
    <x v="0"/>
    <x v="8"/>
    <x v="4"/>
    <x v="14"/>
    <x v="16"/>
    <x v="0"/>
    <x v="1"/>
    <n v="1.027481895"/>
  </r>
  <r>
    <x v="0"/>
    <x v="9"/>
    <x v="4"/>
    <x v="14"/>
    <x v="16"/>
    <x v="0"/>
    <x v="1"/>
    <n v="322666.2"/>
  </r>
  <r>
    <x v="0"/>
    <x v="10"/>
    <x v="4"/>
    <x v="14"/>
    <x v="16"/>
    <x v="0"/>
    <x v="1"/>
    <n v="0.331533682"/>
  </r>
  <r>
    <x v="0"/>
    <x v="11"/>
    <x v="4"/>
    <x v="14"/>
    <x v="16"/>
    <x v="0"/>
    <x v="1"/>
    <n v="1"/>
  </r>
  <r>
    <x v="0"/>
    <x v="8"/>
    <x v="4"/>
    <x v="14"/>
    <x v="17"/>
    <x v="0"/>
    <x v="1"/>
    <n v="1.0083514579999999"/>
  </r>
  <r>
    <x v="0"/>
    <x v="9"/>
    <x v="4"/>
    <x v="14"/>
    <x v="17"/>
    <x v="0"/>
    <x v="1"/>
    <n v="263199.63"/>
  </r>
  <r>
    <x v="0"/>
    <x v="10"/>
    <x v="4"/>
    <x v="14"/>
    <x v="17"/>
    <x v="0"/>
    <x v="1"/>
    <n v="0.265397732"/>
  </r>
  <r>
    <x v="0"/>
    <x v="11"/>
    <x v="4"/>
    <x v="14"/>
    <x v="17"/>
    <x v="0"/>
    <x v="1"/>
    <n v="1"/>
  </r>
  <r>
    <x v="0"/>
    <x v="8"/>
    <x v="4"/>
    <x v="14"/>
    <x v="18"/>
    <x v="0"/>
    <x v="1"/>
    <n v="1.0081759340000001"/>
  </r>
  <r>
    <x v="0"/>
    <x v="9"/>
    <x v="4"/>
    <x v="14"/>
    <x v="18"/>
    <x v="0"/>
    <x v="1"/>
    <n v="293467.08"/>
  </r>
  <r>
    <x v="0"/>
    <x v="10"/>
    <x v="4"/>
    <x v="14"/>
    <x v="18"/>
    <x v="0"/>
    <x v="1"/>
    <n v="0.29586644699999998"/>
  </r>
  <r>
    <x v="0"/>
    <x v="11"/>
    <x v="4"/>
    <x v="14"/>
    <x v="18"/>
    <x v="0"/>
    <x v="1"/>
    <n v="1"/>
  </r>
  <r>
    <x v="0"/>
    <x v="8"/>
    <x v="4"/>
    <x v="14"/>
    <x v="19"/>
    <x v="0"/>
    <x v="1"/>
    <n v="1.0893322969999999"/>
  </r>
  <r>
    <x v="0"/>
    <x v="9"/>
    <x v="4"/>
    <x v="14"/>
    <x v="19"/>
    <x v="0"/>
    <x v="1"/>
    <n v="711120.11"/>
  </r>
  <r>
    <x v="0"/>
    <x v="10"/>
    <x v="4"/>
    <x v="14"/>
    <x v="19"/>
    <x v="0"/>
    <x v="1"/>
    <n v="0.77464610499999997"/>
  </r>
  <r>
    <x v="0"/>
    <x v="11"/>
    <x v="4"/>
    <x v="14"/>
    <x v="19"/>
    <x v="0"/>
    <x v="1"/>
    <n v="1"/>
  </r>
  <r>
    <x v="0"/>
    <x v="8"/>
    <x v="4"/>
    <x v="14"/>
    <x v="20"/>
    <x v="0"/>
    <x v="1"/>
    <n v="1"/>
  </r>
  <r>
    <x v="0"/>
    <x v="9"/>
    <x v="4"/>
    <x v="14"/>
    <x v="20"/>
    <x v="0"/>
    <x v="1"/>
    <n v="155.41878"/>
  </r>
  <r>
    <x v="0"/>
    <x v="10"/>
    <x v="4"/>
    <x v="14"/>
    <x v="20"/>
    <x v="0"/>
    <x v="1"/>
    <n v="1.5541900000000001E-4"/>
  </r>
  <r>
    <x v="0"/>
    <x v="11"/>
    <x v="4"/>
    <x v="14"/>
    <x v="20"/>
    <x v="0"/>
    <x v="1"/>
    <n v="1"/>
  </r>
  <r>
    <x v="0"/>
    <x v="8"/>
    <x v="4"/>
    <x v="14"/>
    <x v="21"/>
    <x v="0"/>
    <x v="1"/>
    <n v="1.0229682529999999"/>
  </r>
  <r>
    <x v="0"/>
    <x v="9"/>
    <x v="4"/>
    <x v="14"/>
    <x v="21"/>
    <x v="0"/>
    <x v="1"/>
    <n v="646283.25"/>
  </r>
  <r>
    <x v="0"/>
    <x v="10"/>
    <x v="4"/>
    <x v="14"/>
    <x v="21"/>
    <x v="0"/>
    <x v="1"/>
    <n v="0.66112724599999995"/>
  </r>
  <r>
    <x v="0"/>
    <x v="11"/>
    <x v="4"/>
    <x v="14"/>
    <x v="21"/>
    <x v="0"/>
    <x v="1"/>
    <n v="1"/>
  </r>
  <r>
    <x v="0"/>
    <x v="8"/>
    <x v="4"/>
    <x v="14"/>
    <x v="32"/>
    <x v="0"/>
    <x v="1"/>
    <n v="1"/>
  </r>
  <r>
    <x v="0"/>
    <x v="9"/>
    <x v="4"/>
    <x v="14"/>
    <x v="32"/>
    <x v="0"/>
    <x v="1"/>
    <n v="0"/>
  </r>
  <r>
    <x v="0"/>
    <x v="10"/>
    <x v="4"/>
    <x v="14"/>
    <x v="32"/>
    <x v="0"/>
    <x v="1"/>
    <n v="0"/>
  </r>
  <r>
    <x v="0"/>
    <x v="11"/>
    <x v="4"/>
    <x v="14"/>
    <x v="32"/>
    <x v="0"/>
    <x v="1"/>
    <n v="1"/>
  </r>
  <r>
    <x v="0"/>
    <x v="8"/>
    <x v="4"/>
    <x v="15"/>
    <x v="10"/>
    <x v="0"/>
    <x v="1"/>
    <n v="1.0282071989999999"/>
  </r>
  <r>
    <x v="0"/>
    <x v="9"/>
    <x v="4"/>
    <x v="15"/>
    <x v="10"/>
    <x v="0"/>
    <x v="1"/>
    <n v="55820.576999999997"/>
  </r>
  <r>
    <x v="0"/>
    <x v="10"/>
    <x v="4"/>
    <x v="15"/>
    <x v="10"/>
    <x v="0"/>
    <x v="1"/>
    <n v="5.7395119000000001E-2"/>
  </r>
  <r>
    <x v="0"/>
    <x v="11"/>
    <x v="4"/>
    <x v="15"/>
    <x v="10"/>
    <x v="0"/>
    <x v="1"/>
    <n v="1"/>
  </r>
  <r>
    <x v="0"/>
    <x v="8"/>
    <x v="4"/>
    <x v="15"/>
    <x v="11"/>
    <x v="0"/>
    <x v="1"/>
    <n v="1.0335757139999999"/>
  </r>
  <r>
    <x v="0"/>
    <x v="9"/>
    <x v="4"/>
    <x v="15"/>
    <x v="11"/>
    <x v="0"/>
    <x v="1"/>
    <n v="69041.762000000002"/>
  </r>
  <r>
    <x v="0"/>
    <x v="10"/>
    <x v="4"/>
    <x v="15"/>
    <x v="11"/>
    <x v="0"/>
    <x v="1"/>
    <n v="7.1359888999999996E-2"/>
  </r>
  <r>
    <x v="0"/>
    <x v="11"/>
    <x v="4"/>
    <x v="15"/>
    <x v="11"/>
    <x v="0"/>
    <x v="1"/>
    <n v="1"/>
  </r>
  <r>
    <x v="0"/>
    <x v="8"/>
    <x v="4"/>
    <x v="15"/>
    <x v="12"/>
    <x v="0"/>
    <x v="1"/>
    <n v="1.023034306"/>
  </r>
  <r>
    <x v="0"/>
    <x v="9"/>
    <x v="4"/>
    <x v="15"/>
    <x v="12"/>
    <x v="0"/>
    <x v="1"/>
    <n v="52410.699000000001"/>
  </r>
  <r>
    <x v="0"/>
    <x v="10"/>
    <x v="4"/>
    <x v="15"/>
    <x v="12"/>
    <x v="0"/>
    <x v="1"/>
    <n v="5.3617943000000001E-2"/>
  </r>
  <r>
    <x v="0"/>
    <x v="11"/>
    <x v="4"/>
    <x v="15"/>
    <x v="12"/>
    <x v="0"/>
    <x v="1"/>
    <n v="1"/>
  </r>
  <r>
    <x v="0"/>
    <x v="8"/>
    <x v="4"/>
    <x v="15"/>
    <x v="13"/>
    <x v="0"/>
    <x v="1"/>
    <n v="1.0114639169999999"/>
  </r>
  <r>
    <x v="0"/>
    <x v="9"/>
    <x v="4"/>
    <x v="15"/>
    <x v="13"/>
    <x v="0"/>
    <x v="1"/>
    <n v="37907.942999999999"/>
  </r>
  <r>
    <x v="0"/>
    <x v="10"/>
    <x v="4"/>
    <x v="15"/>
    <x v="13"/>
    <x v="0"/>
    <x v="1"/>
    <n v="3.8342516E-2"/>
  </r>
  <r>
    <x v="0"/>
    <x v="11"/>
    <x v="4"/>
    <x v="15"/>
    <x v="13"/>
    <x v="0"/>
    <x v="1"/>
    <n v="1"/>
  </r>
  <r>
    <x v="0"/>
    <x v="8"/>
    <x v="4"/>
    <x v="15"/>
    <x v="14"/>
    <x v="0"/>
    <x v="1"/>
    <n v="1.0165239049999999"/>
  </r>
  <r>
    <x v="0"/>
    <x v="9"/>
    <x v="4"/>
    <x v="15"/>
    <x v="14"/>
    <x v="0"/>
    <x v="1"/>
    <n v="517967.26"/>
  </r>
  <r>
    <x v="0"/>
    <x v="10"/>
    <x v="4"/>
    <x v="15"/>
    <x v="14"/>
    <x v="0"/>
    <x v="1"/>
    <n v="0.52652610300000002"/>
  </r>
  <r>
    <x v="0"/>
    <x v="11"/>
    <x v="4"/>
    <x v="15"/>
    <x v="14"/>
    <x v="0"/>
    <x v="1"/>
    <n v="1"/>
  </r>
  <r>
    <x v="0"/>
    <x v="8"/>
    <x v="4"/>
    <x v="15"/>
    <x v="15"/>
    <x v="0"/>
    <x v="1"/>
    <n v="1.024720758"/>
  </r>
  <r>
    <x v="0"/>
    <x v="9"/>
    <x v="4"/>
    <x v="15"/>
    <x v="15"/>
    <x v="0"/>
    <x v="1"/>
    <n v="1446296.3"/>
  </r>
  <r>
    <x v="0"/>
    <x v="10"/>
    <x v="4"/>
    <x v="15"/>
    <x v="15"/>
    <x v="0"/>
    <x v="1"/>
    <n v="1.482049827"/>
  </r>
  <r>
    <x v="0"/>
    <x v="11"/>
    <x v="4"/>
    <x v="15"/>
    <x v="15"/>
    <x v="0"/>
    <x v="1"/>
    <n v="1"/>
  </r>
  <r>
    <x v="0"/>
    <x v="8"/>
    <x v="4"/>
    <x v="15"/>
    <x v="16"/>
    <x v="0"/>
    <x v="1"/>
    <n v="1.0337767339999999"/>
  </r>
  <r>
    <x v="0"/>
    <x v="9"/>
    <x v="4"/>
    <x v="15"/>
    <x v="16"/>
    <x v="0"/>
    <x v="1"/>
    <n v="429269.86"/>
  </r>
  <r>
    <x v="0"/>
    <x v="10"/>
    <x v="4"/>
    <x v="15"/>
    <x v="16"/>
    <x v="0"/>
    <x v="1"/>
    <n v="0.44376919100000001"/>
  </r>
  <r>
    <x v="0"/>
    <x v="11"/>
    <x v="4"/>
    <x v="15"/>
    <x v="16"/>
    <x v="0"/>
    <x v="1"/>
    <n v="1"/>
  </r>
  <r>
    <x v="0"/>
    <x v="8"/>
    <x v="4"/>
    <x v="15"/>
    <x v="17"/>
    <x v="0"/>
    <x v="1"/>
    <n v="1.117615467"/>
  </r>
  <r>
    <x v="0"/>
    <x v="9"/>
    <x v="4"/>
    <x v="15"/>
    <x v="17"/>
    <x v="0"/>
    <x v="1"/>
    <n v="513379.72"/>
  </r>
  <r>
    <x v="0"/>
    <x v="10"/>
    <x v="4"/>
    <x v="15"/>
    <x v="17"/>
    <x v="0"/>
    <x v="1"/>
    <n v="0.57376111399999996"/>
  </r>
  <r>
    <x v="0"/>
    <x v="11"/>
    <x v="4"/>
    <x v="15"/>
    <x v="17"/>
    <x v="0"/>
    <x v="1"/>
    <n v="1"/>
  </r>
  <r>
    <x v="0"/>
    <x v="8"/>
    <x v="4"/>
    <x v="15"/>
    <x v="18"/>
    <x v="0"/>
    <x v="1"/>
    <n v="1.0282067159999999"/>
  </r>
  <r>
    <x v="0"/>
    <x v="9"/>
    <x v="4"/>
    <x v="15"/>
    <x v="18"/>
    <x v="0"/>
    <x v="1"/>
    <n v="408358.66"/>
  </r>
  <r>
    <x v="0"/>
    <x v="10"/>
    <x v="4"/>
    <x v="15"/>
    <x v="18"/>
    <x v="0"/>
    <x v="1"/>
    <n v="0.41987711599999999"/>
  </r>
  <r>
    <x v="0"/>
    <x v="11"/>
    <x v="4"/>
    <x v="15"/>
    <x v="18"/>
    <x v="0"/>
    <x v="1"/>
    <n v="1"/>
  </r>
  <r>
    <x v="0"/>
    <x v="8"/>
    <x v="4"/>
    <x v="15"/>
    <x v="19"/>
    <x v="0"/>
    <x v="1"/>
    <n v="1.1495353509999999"/>
  </r>
  <r>
    <x v="0"/>
    <x v="9"/>
    <x v="4"/>
    <x v="15"/>
    <x v="19"/>
    <x v="0"/>
    <x v="1"/>
    <n v="845548.82"/>
  </r>
  <r>
    <x v="0"/>
    <x v="10"/>
    <x v="4"/>
    <x v="15"/>
    <x v="19"/>
    <x v="0"/>
    <x v="1"/>
    <n v="0.97198826500000002"/>
  </r>
  <r>
    <x v="0"/>
    <x v="11"/>
    <x v="4"/>
    <x v="15"/>
    <x v="19"/>
    <x v="0"/>
    <x v="1"/>
    <n v="1"/>
  </r>
  <r>
    <x v="0"/>
    <x v="8"/>
    <x v="4"/>
    <x v="15"/>
    <x v="20"/>
    <x v="0"/>
    <x v="1"/>
    <n v="1.0222276480000001"/>
  </r>
  <r>
    <x v="0"/>
    <x v="9"/>
    <x v="4"/>
    <x v="15"/>
    <x v="20"/>
    <x v="0"/>
    <x v="1"/>
    <n v="422.27242000000001"/>
  </r>
  <r>
    <x v="0"/>
    <x v="10"/>
    <x v="4"/>
    <x v="15"/>
    <x v="20"/>
    <x v="0"/>
    <x v="1"/>
    <n v="4.3165899999999998E-4"/>
  </r>
  <r>
    <x v="0"/>
    <x v="11"/>
    <x v="4"/>
    <x v="15"/>
    <x v="20"/>
    <x v="0"/>
    <x v="1"/>
    <n v="1"/>
  </r>
  <r>
    <x v="0"/>
    <x v="8"/>
    <x v="4"/>
    <x v="15"/>
    <x v="21"/>
    <x v="0"/>
    <x v="1"/>
    <n v="1.0270668860000001"/>
  </r>
  <r>
    <x v="0"/>
    <x v="9"/>
    <x v="4"/>
    <x v="15"/>
    <x v="21"/>
    <x v="0"/>
    <x v="1"/>
    <n v="861327.92"/>
  </r>
  <r>
    <x v="0"/>
    <x v="10"/>
    <x v="4"/>
    <x v="15"/>
    <x v="21"/>
    <x v="0"/>
    <x v="1"/>
    <n v="0.88464138999999997"/>
  </r>
  <r>
    <x v="0"/>
    <x v="11"/>
    <x v="4"/>
    <x v="15"/>
    <x v="21"/>
    <x v="0"/>
    <x v="1"/>
    <n v="1"/>
  </r>
  <r>
    <x v="0"/>
    <x v="8"/>
    <x v="4"/>
    <x v="15"/>
    <x v="32"/>
    <x v="0"/>
    <x v="1"/>
    <n v="1"/>
  </r>
  <r>
    <x v="0"/>
    <x v="9"/>
    <x v="4"/>
    <x v="15"/>
    <x v="32"/>
    <x v="0"/>
    <x v="1"/>
    <n v="0"/>
  </r>
  <r>
    <x v="0"/>
    <x v="10"/>
    <x v="4"/>
    <x v="15"/>
    <x v="32"/>
    <x v="0"/>
    <x v="1"/>
    <n v="0"/>
  </r>
  <r>
    <x v="0"/>
    <x v="11"/>
    <x v="4"/>
    <x v="15"/>
    <x v="32"/>
    <x v="0"/>
    <x v="1"/>
    <n v="1"/>
  </r>
  <r>
    <x v="0"/>
    <x v="8"/>
    <x v="4"/>
    <x v="16"/>
    <x v="10"/>
    <x v="0"/>
    <x v="1"/>
    <n v="0.99914274400000003"/>
  </r>
  <r>
    <x v="0"/>
    <x v="9"/>
    <x v="4"/>
    <x v="16"/>
    <x v="10"/>
    <x v="0"/>
    <x v="1"/>
    <n v="20124.777999999998"/>
  </r>
  <r>
    <x v="0"/>
    <x v="10"/>
    <x v="4"/>
    <x v="16"/>
    <x v="10"/>
    <x v="0"/>
    <x v="1"/>
    <n v="2.0107526000000001E-2"/>
  </r>
  <r>
    <x v="0"/>
    <x v="11"/>
    <x v="4"/>
    <x v="16"/>
    <x v="10"/>
    <x v="0"/>
    <x v="1"/>
    <n v="1"/>
  </r>
  <r>
    <x v="0"/>
    <x v="8"/>
    <x v="4"/>
    <x v="16"/>
    <x v="11"/>
    <x v="0"/>
    <x v="1"/>
    <n v="1.020338905"/>
  </r>
  <r>
    <x v="0"/>
    <x v="9"/>
    <x v="4"/>
    <x v="16"/>
    <x v="11"/>
    <x v="0"/>
    <x v="1"/>
    <n v="31490.827000000001"/>
  </r>
  <r>
    <x v="0"/>
    <x v="10"/>
    <x v="4"/>
    <x v="16"/>
    <x v="11"/>
    <x v="0"/>
    <x v="1"/>
    <n v="3.2131316E-2"/>
  </r>
  <r>
    <x v="0"/>
    <x v="11"/>
    <x v="4"/>
    <x v="16"/>
    <x v="11"/>
    <x v="0"/>
    <x v="1"/>
    <n v="1"/>
  </r>
  <r>
    <x v="0"/>
    <x v="8"/>
    <x v="4"/>
    <x v="16"/>
    <x v="12"/>
    <x v="0"/>
    <x v="1"/>
    <n v="1.018547198"/>
  </r>
  <r>
    <x v="0"/>
    <x v="9"/>
    <x v="4"/>
    <x v="16"/>
    <x v="12"/>
    <x v="0"/>
    <x v="1"/>
    <n v="19099.150000000001"/>
  </r>
  <r>
    <x v="0"/>
    <x v="10"/>
    <x v="4"/>
    <x v="16"/>
    <x v="12"/>
    <x v="0"/>
    <x v="1"/>
    <n v="1.9453386E-2"/>
  </r>
  <r>
    <x v="0"/>
    <x v="11"/>
    <x v="4"/>
    <x v="16"/>
    <x v="12"/>
    <x v="0"/>
    <x v="1"/>
    <n v="1"/>
  </r>
  <r>
    <x v="0"/>
    <x v="8"/>
    <x v="4"/>
    <x v="16"/>
    <x v="13"/>
    <x v="0"/>
    <x v="1"/>
    <n v="1.0169080130000001"/>
  </r>
  <r>
    <x v="0"/>
    <x v="9"/>
    <x v="4"/>
    <x v="16"/>
    <x v="13"/>
    <x v="0"/>
    <x v="1"/>
    <n v="6138.8580000000002"/>
  </r>
  <r>
    <x v="0"/>
    <x v="10"/>
    <x v="4"/>
    <x v="16"/>
    <x v="13"/>
    <x v="0"/>
    <x v="1"/>
    <n v="6.2426540000000003E-3"/>
  </r>
  <r>
    <x v="0"/>
    <x v="11"/>
    <x v="4"/>
    <x v="16"/>
    <x v="13"/>
    <x v="0"/>
    <x v="1"/>
    <n v="1"/>
  </r>
  <r>
    <x v="0"/>
    <x v="8"/>
    <x v="4"/>
    <x v="16"/>
    <x v="14"/>
    <x v="0"/>
    <x v="1"/>
    <n v="1.0226129269999999"/>
  </r>
  <r>
    <x v="0"/>
    <x v="9"/>
    <x v="4"/>
    <x v="16"/>
    <x v="14"/>
    <x v="0"/>
    <x v="1"/>
    <n v="56266.112000000001"/>
  </r>
  <r>
    <x v="0"/>
    <x v="10"/>
    <x v="4"/>
    <x v="16"/>
    <x v="14"/>
    <x v="0"/>
    <x v="1"/>
    <n v="5.7538454000000003E-2"/>
  </r>
  <r>
    <x v="0"/>
    <x v="11"/>
    <x v="4"/>
    <x v="16"/>
    <x v="14"/>
    <x v="0"/>
    <x v="1"/>
    <n v="1"/>
  </r>
  <r>
    <x v="0"/>
    <x v="8"/>
    <x v="4"/>
    <x v="16"/>
    <x v="15"/>
    <x v="0"/>
    <x v="1"/>
    <n v="1.023567653"/>
  </r>
  <r>
    <x v="0"/>
    <x v="9"/>
    <x v="4"/>
    <x v="16"/>
    <x v="15"/>
    <x v="0"/>
    <x v="1"/>
    <n v="130092.09"/>
  </r>
  <r>
    <x v="0"/>
    <x v="10"/>
    <x v="4"/>
    <x v="16"/>
    <x v="15"/>
    <x v="0"/>
    <x v="1"/>
    <n v="0.133158052"/>
  </r>
  <r>
    <x v="0"/>
    <x v="11"/>
    <x v="4"/>
    <x v="16"/>
    <x v="15"/>
    <x v="0"/>
    <x v="1"/>
    <n v="1"/>
  </r>
  <r>
    <x v="0"/>
    <x v="8"/>
    <x v="4"/>
    <x v="16"/>
    <x v="16"/>
    <x v="0"/>
    <x v="1"/>
    <n v="1.0097522219999999"/>
  </r>
  <r>
    <x v="0"/>
    <x v="9"/>
    <x v="4"/>
    <x v="16"/>
    <x v="16"/>
    <x v="0"/>
    <x v="1"/>
    <n v="226766.14"/>
  </r>
  <r>
    <x v="0"/>
    <x v="10"/>
    <x v="4"/>
    <x v="16"/>
    <x v="16"/>
    <x v="0"/>
    <x v="1"/>
    <n v="0.22897761699999999"/>
  </r>
  <r>
    <x v="0"/>
    <x v="11"/>
    <x v="4"/>
    <x v="16"/>
    <x v="16"/>
    <x v="0"/>
    <x v="1"/>
    <n v="1"/>
  </r>
  <r>
    <x v="0"/>
    <x v="8"/>
    <x v="4"/>
    <x v="16"/>
    <x v="17"/>
    <x v="0"/>
    <x v="1"/>
    <n v="1.0128532960000001"/>
  </r>
  <r>
    <x v="0"/>
    <x v="9"/>
    <x v="4"/>
    <x v="16"/>
    <x v="17"/>
    <x v="0"/>
    <x v="1"/>
    <n v="204716.12"/>
  </r>
  <r>
    <x v="0"/>
    <x v="10"/>
    <x v="4"/>
    <x v="16"/>
    <x v="17"/>
    <x v="0"/>
    <x v="1"/>
    <n v="0.20734739999999999"/>
  </r>
  <r>
    <x v="0"/>
    <x v="11"/>
    <x v="4"/>
    <x v="16"/>
    <x v="17"/>
    <x v="0"/>
    <x v="1"/>
    <n v="1"/>
  </r>
  <r>
    <x v="0"/>
    <x v="8"/>
    <x v="4"/>
    <x v="16"/>
    <x v="18"/>
    <x v="0"/>
    <x v="1"/>
    <n v="1.0097659800000001"/>
  </r>
  <r>
    <x v="0"/>
    <x v="9"/>
    <x v="4"/>
    <x v="16"/>
    <x v="18"/>
    <x v="0"/>
    <x v="1"/>
    <n v="555407.48"/>
  </r>
  <r>
    <x v="0"/>
    <x v="10"/>
    <x v="4"/>
    <x v="16"/>
    <x v="18"/>
    <x v="0"/>
    <x v="1"/>
    <n v="0.56083158099999997"/>
  </r>
  <r>
    <x v="0"/>
    <x v="11"/>
    <x v="4"/>
    <x v="16"/>
    <x v="18"/>
    <x v="0"/>
    <x v="1"/>
    <n v="1"/>
  </r>
  <r>
    <x v="0"/>
    <x v="8"/>
    <x v="4"/>
    <x v="16"/>
    <x v="19"/>
    <x v="0"/>
    <x v="1"/>
    <n v="1.0196955510000001"/>
  </r>
  <r>
    <x v="0"/>
    <x v="9"/>
    <x v="4"/>
    <x v="16"/>
    <x v="19"/>
    <x v="0"/>
    <x v="1"/>
    <n v="388878.85"/>
  </r>
  <r>
    <x v="0"/>
    <x v="10"/>
    <x v="4"/>
    <x v="16"/>
    <x v="19"/>
    <x v="0"/>
    <x v="1"/>
    <n v="0.39653803199999998"/>
  </r>
  <r>
    <x v="0"/>
    <x v="11"/>
    <x v="4"/>
    <x v="16"/>
    <x v="19"/>
    <x v="0"/>
    <x v="1"/>
    <n v="1"/>
  </r>
  <r>
    <x v="0"/>
    <x v="8"/>
    <x v="4"/>
    <x v="16"/>
    <x v="20"/>
    <x v="0"/>
    <x v="1"/>
    <n v="1"/>
  </r>
  <r>
    <x v="0"/>
    <x v="9"/>
    <x v="4"/>
    <x v="16"/>
    <x v="20"/>
    <x v="0"/>
    <x v="1"/>
    <n v="21338.483"/>
  </r>
  <r>
    <x v="0"/>
    <x v="10"/>
    <x v="4"/>
    <x v="16"/>
    <x v="20"/>
    <x v="0"/>
    <x v="1"/>
    <n v="2.1338482999999998E-2"/>
  </r>
  <r>
    <x v="0"/>
    <x v="11"/>
    <x v="4"/>
    <x v="16"/>
    <x v="20"/>
    <x v="0"/>
    <x v="1"/>
    <n v="1"/>
  </r>
  <r>
    <x v="0"/>
    <x v="8"/>
    <x v="4"/>
    <x v="16"/>
    <x v="21"/>
    <x v="0"/>
    <x v="1"/>
    <n v="1.0063703930000001"/>
  </r>
  <r>
    <x v="0"/>
    <x v="9"/>
    <x v="4"/>
    <x v="16"/>
    <x v="21"/>
    <x v="0"/>
    <x v="1"/>
    <n v="1950224.8"/>
  </r>
  <r>
    <x v="0"/>
    <x v="10"/>
    <x v="4"/>
    <x v="16"/>
    <x v="21"/>
    <x v="0"/>
    <x v="1"/>
    <n v="1.962648532"/>
  </r>
  <r>
    <x v="0"/>
    <x v="11"/>
    <x v="4"/>
    <x v="16"/>
    <x v="21"/>
    <x v="0"/>
    <x v="1"/>
    <n v="1"/>
  </r>
  <r>
    <x v="0"/>
    <x v="8"/>
    <x v="4"/>
    <x v="16"/>
    <x v="32"/>
    <x v="0"/>
    <x v="1"/>
    <n v="1"/>
  </r>
  <r>
    <x v="0"/>
    <x v="9"/>
    <x v="4"/>
    <x v="16"/>
    <x v="32"/>
    <x v="0"/>
    <x v="1"/>
    <n v="0"/>
  </r>
  <r>
    <x v="0"/>
    <x v="10"/>
    <x v="4"/>
    <x v="16"/>
    <x v="32"/>
    <x v="0"/>
    <x v="1"/>
    <n v="0"/>
  </r>
  <r>
    <x v="0"/>
    <x v="11"/>
    <x v="4"/>
    <x v="16"/>
    <x v="32"/>
    <x v="0"/>
    <x v="1"/>
    <n v="1"/>
  </r>
  <r>
    <x v="0"/>
    <x v="8"/>
    <x v="4"/>
    <x v="17"/>
    <x v="10"/>
    <x v="0"/>
    <x v="1"/>
    <n v="0.97798163100000002"/>
  </r>
  <r>
    <x v="0"/>
    <x v="9"/>
    <x v="4"/>
    <x v="17"/>
    <x v="10"/>
    <x v="0"/>
    <x v="1"/>
    <n v="71256.024000000005"/>
  </r>
  <r>
    <x v="0"/>
    <x v="10"/>
    <x v="4"/>
    <x v="17"/>
    <x v="10"/>
    <x v="0"/>
    <x v="1"/>
    <n v="6.9687082999999997E-2"/>
  </r>
  <r>
    <x v="0"/>
    <x v="11"/>
    <x v="4"/>
    <x v="17"/>
    <x v="10"/>
    <x v="0"/>
    <x v="1"/>
    <n v="1"/>
  </r>
  <r>
    <x v="0"/>
    <x v="8"/>
    <x v="4"/>
    <x v="17"/>
    <x v="11"/>
    <x v="0"/>
    <x v="1"/>
    <n v="1.0054388919999999"/>
  </r>
  <r>
    <x v="0"/>
    <x v="9"/>
    <x v="4"/>
    <x v="17"/>
    <x v="11"/>
    <x v="0"/>
    <x v="1"/>
    <n v="53899.642"/>
  </r>
  <r>
    <x v="0"/>
    <x v="10"/>
    <x v="4"/>
    <x v="17"/>
    <x v="11"/>
    <x v="0"/>
    <x v="1"/>
    <n v="5.4192797000000001E-2"/>
  </r>
  <r>
    <x v="0"/>
    <x v="11"/>
    <x v="4"/>
    <x v="17"/>
    <x v="11"/>
    <x v="0"/>
    <x v="1"/>
    <n v="1"/>
  </r>
  <r>
    <x v="0"/>
    <x v="8"/>
    <x v="4"/>
    <x v="17"/>
    <x v="12"/>
    <x v="0"/>
    <x v="1"/>
    <n v="1.0037701619999999"/>
  </r>
  <r>
    <x v="0"/>
    <x v="9"/>
    <x v="4"/>
    <x v="17"/>
    <x v="12"/>
    <x v="0"/>
    <x v="1"/>
    <n v="128781.35"/>
  </r>
  <r>
    <x v="0"/>
    <x v="10"/>
    <x v="4"/>
    <x v="17"/>
    <x v="12"/>
    <x v="0"/>
    <x v="1"/>
    <n v="0.129266881"/>
  </r>
  <r>
    <x v="0"/>
    <x v="11"/>
    <x v="4"/>
    <x v="17"/>
    <x v="12"/>
    <x v="0"/>
    <x v="1"/>
    <n v="1"/>
  </r>
  <r>
    <x v="0"/>
    <x v="8"/>
    <x v="4"/>
    <x v="17"/>
    <x v="13"/>
    <x v="0"/>
    <x v="1"/>
    <n v="1.0067634780000001"/>
  </r>
  <r>
    <x v="0"/>
    <x v="9"/>
    <x v="4"/>
    <x v="17"/>
    <x v="13"/>
    <x v="0"/>
    <x v="1"/>
    <n v="30381.312000000002"/>
  </r>
  <r>
    <x v="0"/>
    <x v="10"/>
    <x v="4"/>
    <x v="17"/>
    <x v="13"/>
    <x v="0"/>
    <x v="1"/>
    <n v="3.0586795E-2"/>
  </r>
  <r>
    <x v="0"/>
    <x v="11"/>
    <x v="4"/>
    <x v="17"/>
    <x v="13"/>
    <x v="0"/>
    <x v="1"/>
    <n v="1"/>
  </r>
  <r>
    <x v="0"/>
    <x v="8"/>
    <x v="4"/>
    <x v="17"/>
    <x v="14"/>
    <x v="0"/>
    <x v="1"/>
    <n v="1.005756951"/>
  </r>
  <r>
    <x v="0"/>
    <x v="9"/>
    <x v="4"/>
    <x v="17"/>
    <x v="14"/>
    <x v="0"/>
    <x v="1"/>
    <n v="335953.55"/>
  </r>
  <r>
    <x v="0"/>
    <x v="10"/>
    <x v="4"/>
    <x v="17"/>
    <x v="14"/>
    <x v="0"/>
    <x v="1"/>
    <n v="0.33788761699999997"/>
  </r>
  <r>
    <x v="0"/>
    <x v="11"/>
    <x v="4"/>
    <x v="17"/>
    <x v="14"/>
    <x v="0"/>
    <x v="1"/>
    <n v="1"/>
  </r>
  <r>
    <x v="0"/>
    <x v="8"/>
    <x v="4"/>
    <x v="17"/>
    <x v="15"/>
    <x v="0"/>
    <x v="1"/>
    <n v="1.004049499"/>
  </r>
  <r>
    <x v="0"/>
    <x v="9"/>
    <x v="4"/>
    <x v="17"/>
    <x v="15"/>
    <x v="0"/>
    <x v="1"/>
    <n v="540883.72"/>
  </r>
  <r>
    <x v="0"/>
    <x v="10"/>
    <x v="4"/>
    <x v="17"/>
    <x v="15"/>
    <x v="0"/>
    <x v="1"/>
    <n v="0.54307402299999996"/>
  </r>
  <r>
    <x v="0"/>
    <x v="11"/>
    <x v="4"/>
    <x v="17"/>
    <x v="15"/>
    <x v="0"/>
    <x v="1"/>
    <n v="1"/>
  </r>
  <r>
    <x v="0"/>
    <x v="8"/>
    <x v="4"/>
    <x v="17"/>
    <x v="16"/>
    <x v="0"/>
    <x v="1"/>
    <n v="1.0037368879999999"/>
  </r>
  <r>
    <x v="0"/>
    <x v="9"/>
    <x v="4"/>
    <x v="17"/>
    <x v="16"/>
    <x v="0"/>
    <x v="1"/>
    <n v="317579.48"/>
  </r>
  <r>
    <x v="0"/>
    <x v="10"/>
    <x v="4"/>
    <x v="17"/>
    <x v="16"/>
    <x v="0"/>
    <x v="1"/>
    <n v="0.31876623500000001"/>
  </r>
  <r>
    <x v="0"/>
    <x v="11"/>
    <x v="4"/>
    <x v="17"/>
    <x v="16"/>
    <x v="0"/>
    <x v="1"/>
    <n v="1"/>
  </r>
  <r>
    <x v="0"/>
    <x v="8"/>
    <x v="4"/>
    <x v="17"/>
    <x v="17"/>
    <x v="0"/>
    <x v="1"/>
    <n v="1.0114628349999999"/>
  </r>
  <r>
    <x v="0"/>
    <x v="9"/>
    <x v="4"/>
    <x v="17"/>
    <x v="17"/>
    <x v="0"/>
    <x v="1"/>
    <n v="823767.54"/>
  </r>
  <r>
    <x v="0"/>
    <x v="10"/>
    <x v="4"/>
    <x v="17"/>
    <x v="17"/>
    <x v="0"/>
    <x v="1"/>
    <n v="0.83321025199999998"/>
  </r>
  <r>
    <x v="0"/>
    <x v="11"/>
    <x v="4"/>
    <x v="17"/>
    <x v="17"/>
    <x v="0"/>
    <x v="1"/>
    <n v="1"/>
  </r>
  <r>
    <x v="0"/>
    <x v="8"/>
    <x v="4"/>
    <x v="17"/>
    <x v="18"/>
    <x v="0"/>
    <x v="1"/>
    <n v="1.0190366179999999"/>
  </r>
  <r>
    <x v="0"/>
    <x v="9"/>
    <x v="4"/>
    <x v="17"/>
    <x v="18"/>
    <x v="0"/>
    <x v="1"/>
    <n v="1183136.1000000001"/>
  </r>
  <r>
    <x v="0"/>
    <x v="10"/>
    <x v="4"/>
    <x v="17"/>
    <x v="18"/>
    <x v="0"/>
    <x v="1"/>
    <n v="1.2056590149999999"/>
  </r>
  <r>
    <x v="0"/>
    <x v="11"/>
    <x v="4"/>
    <x v="17"/>
    <x v="18"/>
    <x v="0"/>
    <x v="1"/>
    <n v="1"/>
  </r>
  <r>
    <x v="0"/>
    <x v="8"/>
    <x v="4"/>
    <x v="17"/>
    <x v="19"/>
    <x v="0"/>
    <x v="1"/>
    <n v="1.011918463"/>
  </r>
  <r>
    <x v="0"/>
    <x v="9"/>
    <x v="4"/>
    <x v="17"/>
    <x v="19"/>
    <x v="0"/>
    <x v="1"/>
    <n v="2898740.7"/>
  </r>
  <r>
    <x v="0"/>
    <x v="10"/>
    <x v="4"/>
    <x v="17"/>
    <x v="19"/>
    <x v="0"/>
    <x v="1"/>
    <n v="2.9332892469999998"/>
  </r>
  <r>
    <x v="0"/>
    <x v="11"/>
    <x v="4"/>
    <x v="17"/>
    <x v="19"/>
    <x v="0"/>
    <x v="1"/>
    <n v="1"/>
  </r>
  <r>
    <x v="0"/>
    <x v="8"/>
    <x v="4"/>
    <x v="17"/>
    <x v="20"/>
    <x v="0"/>
    <x v="1"/>
    <n v="1.000000011"/>
  </r>
  <r>
    <x v="0"/>
    <x v="9"/>
    <x v="4"/>
    <x v="17"/>
    <x v="20"/>
    <x v="0"/>
    <x v="1"/>
    <n v="2756.3218999999999"/>
  </r>
  <r>
    <x v="0"/>
    <x v="10"/>
    <x v="4"/>
    <x v="17"/>
    <x v="20"/>
    <x v="0"/>
    <x v="1"/>
    <n v="2.7563219999999999E-3"/>
  </r>
  <r>
    <x v="0"/>
    <x v="11"/>
    <x v="4"/>
    <x v="17"/>
    <x v="20"/>
    <x v="0"/>
    <x v="1"/>
    <n v="1"/>
  </r>
  <r>
    <x v="0"/>
    <x v="8"/>
    <x v="4"/>
    <x v="17"/>
    <x v="21"/>
    <x v="0"/>
    <x v="1"/>
    <n v="0.99894549300000002"/>
  </r>
  <r>
    <x v="0"/>
    <x v="9"/>
    <x v="4"/>
    <x v="17"/>
    <x v="21"/>
    <x v="0"/>
    <x v="1"/>
    <n v="420882"/>
  </r>
  <r>
    <x v="0"/>
    <x v="10"/>
    <x v="4"/>
    <x v="17"/>
    <x v="21"/>
    <x v="0"/>
    <x v="1"/>
    <n v="0.420438178"/>
  </r>
  <r>
    <x v="0"/>
    <x v="11"/>
    <x v="4"/>
    <x v="17"/>
    <x v="21"/>
    <x v="0"/>
    <x v="1"/>
    <n v="1"/>
  </r>
  <r>
    <x v="0"/>
    <x v="8"/>
    <x v="4"/>
    <x v="17"/>
    <x v="32"/>
    <x v="0"/>
    <x v="1"/>
    <n v="1"/>
  </r>
  <r>
    <x v="0"/>
    <x v="9"/>
    <x v="4"/>
    <x v="17"/>
    <x v="32"/>
    <x v="0"/>
    <x v="1"/>
    <n v="0"/>
  </r>
  <r>
    <x v="0"/>
    <x v="10"/>
    <x v="4"/>
    <x v="17"/>
    <x v="32"/>
    <x v="0"/>
    <x v="1"/>
    <n v="0"/>
  </r>
  <r>
    <x v="0"/>
    <x v="11"/>
    <x v="4"/>
    <x v="17"/>
    <x v="32"/>
    <x v="0"/>
    <x v="1"/>
    <n v="1"/>
  </r>
  <r>
    <x v="0"/>
    <x v="8"/>
    <x v="4"/>
    <x v="18"/>
    <x v="10"/>
    <x v="0"/>
    <x v="1"/>
    <n v="0.97826814200000001"/>
  </r>
  <r>
    <x v="0"/>
    <x v="9"/>
    <x v="4"/>
    <x v="18"/>
    <x v="10"/>
    <x v="0"/>
    <x v="1"/>
    <n v="69246.683999999994"/>
  </r>
  <r>
    <x v="0"/>
    <x v="10"/>
    <x v="4"/>
    <x v="18"/>
    <x v="10"/>
    <x v="0"/>
    <x v="1"/>
    <n v="6.7741825000000006E-2"/>
  </r>
  <r>
    <x v="0"/>
    <x v="11"/>
    <x v="4"/>
    <x v="18"/>
    <x v="10"/>
    <x v="0"/>
    <x v="1"/>
    <n v="1"/>
  </r>
  <r>
    <x v="0"/>
    <x v="8"/>
    <x v="4"/>
    <x v="18"/>
    <x v="11"/>
    <x v="0"/>
    <x v="1"/>
    <n v="1.0040460849999999"/>
  </r>
  <r>
    <x v="0"/>
    <x v="9"/>
    <x v="4"/>
    <x v="18"/>
    <x v="11"/>
    <x v="0"/>
    <x v="1"/>
    <n v="69473.292000000001"/>
  </r>
  <r>
    <x v="0"/>
    <x v="10"/>
    <x v="4"/>
    <x v="18"/>
    <x v="11"/>
    <x v="0"/>
    <x v="1"/>
    <n v="6.9754387000000001E-2"/>
  </r>
  <r>
    <x v="0"/>
    <x v="11"/>
    <x v="4"/>
    <x v="18"/>
    <x v="11"/>
    <x v="0"/>
    <x v="1"/>
    <n v="1"/>
  </r>
  <r>
    <x v="0"/>
    <x v="8"/>
    <x v="4"/>
    <x v="18"/>
    <x v="12"/>
    <x v="0"/>
    <x v="1"/>
    <n v="1.006096946"/>
  </r>
  <r>
    <x v="0"/>
    <x v="9"/>
    <x v="4"/>
    <x v="18"/>
    <x v="12"/>
    <x v="0"/>
    <x v="1"/>
    <n v="83719.733999999997"/>
  </r>
  <r>
    <x v="0"/>
    <x v="10"/>
    <x v="4"/>
    <x v="18"/>
    <x v="12"/>
    <x v="0"/>
    <x v="1"/>
    <n v="8.4230168999999994E-2"/>
  </r>
  <r>
    <x v="0"/>
    <x v="11"/>
    <x v="4"/>
    <x v="18"/>
    <x v="12"/>
    <x v="0"/>
    <x v="1"/>
    <n v="1"/>
  </r>
  <r>
    <x v="0"/>
    <x v="8"/>
    <x v="4"/>
    <x v="18"/>
    <x v="13"/>
    <x v="0"/>
    <x v="1"/>
    <n v="1.0096169800000001"/>
  </r>
  <r>
    <x v="0"/>
    <x v="9"/>
    <x v="4"/>
    <x v="18"/>
    <x v="13"/>
    <x v="0"/>
    <x v="1"/>
    <n v="26211.387999999999"/>
  </r>
  <r>
    <x v="0"/>
    <x v="10"/>
    <x v="4"/>
    <x v="18"/>
    <x v="13"/>
    <x v="0"/>
    <x v="1"/>
    <n v="2.6463462E-2"/>
  </r>
  <r>
    <x v="0"/>
    <x v="11"/>
    <x v="4"/>
    <x v="18"/>
    <x v="13"/>
    <x v="0"/>
    <x v="1"/>
    <n v="1"/>
  </r>
  <r>
    <x v="0"/>
    <x v="8"/>
    <x v="4"/>
    <x v="18"/>
    <x v="14"/>
    <x v="0"/>
    <x v="1"/>
    <n v="1.0078162939999999"/>
  </r>
  <r>
    <x v="0"/>
    <x v="9"/>
    <x v="4"/>
    <x v="18"/>
    <x v="14"/>
    <x v="0"/>
    <x v="1"/>
    <n v="173490.33"/>
  </r>
  <r>
    <x v="0"/>
    <x v="10"/>
    <x v="4"/>
    <x v="18"/>
    <x v="14"/>
    <x v="0"/>
    <x v="1"/>
    <n v="0.17484638599999999"/>
  </r>
  <r>
    <x v="0"/>
    <x v="11"/>
    <x v="4"/>
    <x v="18"/>
    <x v="14"/>
    <x v="0"/>
    <x v="1"/>
    <n v="1"/>
  </r>
  <r>
    <x v="0"/>
    <x v="8"/>
    <x v="4"/>
    <x v="18"/>
    <x v="15"/>
    <x v="0"/>
    <x v="1"/>
    <n v="1.007417765"/>
  </r>
  <r>
    <x v="0"/>
    <x v="9"/>
    <x v="4"/>
    <x v="18"/>
    <x v="15"/>
    <x v="0"/>
    <x v="1"/>
    <n v="322573.12"/>
  </r>
  <r>
    <x v="0"/>
    <x v="10"/>
    <x v="4"/>
    <x v="18"/>
    <x v="15"/>
    <x v="0"/>
    <x v="1"/>
    <n v="0.32496589599999998"/>
  </r>
  <r>
    <x v="0"/>
    <x v="11"/>
    <x v="4"/>
    <x v="18"/>
    <x v="15"/>
    <x v="0"/>
    <x v="1"/>
    <n v="1"/>
  </r>
  <r>
    <x v="0"/>
    <x v="8"/>
    <x v="4"/>
    <x v="18"/>
    <x v="16"/>
    <x v="0"/>
    <x v="1"/>
    <n v="1.006485232"/>
  </r>
  <r>
    <x v="0"/>
    <x v="9"/>
    <x v="4"/>
    <x v="18"/>
    <x v="16"/>
    <x v="0"/>
    <x v="1"/>
    <n v="377082.81"/>
  </r>
  <r>
    <x v="0"/>
    <x v="10"/>
    <x v="4"/>
    <x v="18"/>
    <x v="16"/>
    <x v="0"/>
    <x v="1"/>
    <n v="0.37952827900000002"/>
  </r>
  <r>
    <x v="0"/>
    <x v="11"/>
    <x v="4"/>
    <x v="18"/>
    <x v="16"/>
    <x v="0"/>
    <x v="1"/>
    <n v="1"/>
  </r>
  <r>
    <x v="0"/>
    <x v="8"/>
    <x v="4"/>
    <x v="18"/>
    <x v="17"/>
    <x v="0"/>
    <x v="1"/>
    <n v="1.009336783"/>
  </r>
  <r>
    <x v="0"/>
    <x v="9"/>
    <x v="4"/>
    <x v="18"/>
    <x v="17"/>
    <x v="0"/>
    <x v="1"/>
    <n v="1002554.6"/>
  </r>
  <r>
    <x v="0"/>
    <x v="10"/>
    <x v="4"/>
    <x v="18"/>
    <x v="17"/>
    <x v="0"/>
    <x v="1"/>
    <n v="1.011915211"/>
  </r>
  <r>
    <x v="0"/>
    <x v="11"/>
    <x v="4"/>
    <x v="18"/>
    <x v="17"/>
    <x v="0"/>
    <x v="1"/>
    <n v="1"/>
  </r>
  <r>
    <x v="0"/>
    <x v="8"/>
    <x v="4"/>
    <x v="18"/>
    <x v="18"/>
    <x v="0"/>
    <x v="1"/>
    <n v="1.0105995379999999"/>
  </r>
  <r>
    <x v="0"/>
    <x v="9"/>
    <x v="4"/>
    <x v="18"/>
    <x v="18"/>
    <x v="0"/>
    <x v="1"/>
    <n v="2361180.5"/>
  </r>
  <r>
    <x v="0"/>
    <x v="10"/>
    <x v="4"/>
    <x v="18"/>
    <x v="18"/>
    <x v="0"/>
    <x v="1"/>
    <n v="2.3862079430000001"/>
  </r>
  <r>
    <x v="0"/>
    <x v="11"/>
    <x v="4"/>
    <x v="18"/>
    <x v="18"/>
    <x v="0"/>
    <x v="1"/>
    <n v="1"/>
  </r>
  <r>
    <x v="0"/>
    <x v="8"/>
    <x v="4"/>
    <x v="18"/>
    <x v="19"/>
    <x v="0"/>
    <x v="1"/>
    <n v="1.0093086389999999"/>
  </r>
  <r>
    <x v="0"/>
    <x v="9"/>
    <x v="4"/>
    <x v="18"/>
    <x v="19"/>
    <x v="0"/>
    <x v="1"/>
    <n v="7460006.4000000004"/>
  </r>
  <r>
    <x v="0"/>
    <x v="10"/>
    <x v="4"/>
    <x v="18"/>
    <x v="19"/>
    <x v="0"/>
    <x v="1"/>
    <n v="7.5294489340000004"/>
  </r>
  <r>
    <x v="0"/>
    <x v="11"/>
    <x v="4"/>
    <x v="18"/>
    <x v="19"/>
    <x v="0"/>
    <x v="1"/>
    <n v="1"/>
  </r>
  <r>
    <x v="0"/>
    <x v="8"/>
    <x v="4"/>
    <x v="18"/>
    <x v="20"/>
    <x v="0"/>
    <x v="1"/>
    <n v="1.0000000019999999"/>
  </r>
  <r>
    <x v="0"/>
    <x v="9"/>
    <x v="4"/>
    <x v="18"/>
    <x v="20"/>
    <x v="0"/>
    <x v="1"/>
    <n v="3088519.3"/>
  </r>
  <r>
    <x v="0"/>
    <x v="10"/>
    <x v="4"/>
    <x v="18"/>
    <x v="20"/>
    <x v="0"/>
    <x v="1"/>
    <n v="3.0885192789999998"/>
  </r>
  <r>
    <x v="0"/>
    <x v="11"/>
    <x v="4"/>
    <x v="18"/>
    <x v="20"/>
    <x v="0"/>
    <x v="1"/>
    <n v="1"/>
  </r>
  <r>
    <x v="0"/>
    <x v="8"/>
    <x v="4"/>
    <x v="18"/>
    <x v="21"/>
    <x v="0"/>
    <x v="1"/>
    <n v="1.0248747439999999"/>
  </r>
  <r>
    <x v="0"/>
    <x v="9"/>
    <x v="4"/>
    <x v="18"/>
    <x v="21"/>
    <x v="0"/>
    <x v="1"/>
    <n v="158485.57999999999"/>
  </r>
  <r>
    <x v="0"/>
    <x v="10"/>
    <x v="4"/>
    <x v="18"/>
    <x v="21"/>
    <x v="0"/>
    <x v="1"/>
    <n v="0.162427868"/>
  </r>
  <r>
    <x v="0"/>
    <x v="11"/>
    <x v="4"/>
    <x v="18"/>
    <x v="21"/>
    <x v="0"/>
    <x v="1"/>
    <n v="1"/>
  </r>
  <r>
    <x v="0"/>
    <x v="8"/>
    <x v="4"/>
    <x v="18"/>
    <x v="32"/>
    <x v="0"/>
    <x v="1"/>
    <n v="1"/>
  </r>
  <r>
    <x v="0"/>
    <x v="9"/>
    <x v="4"/>
    <x v="18"/>
    <x v="32"/>
    <x v="0"/>
    <x v="1"/>
    <n v="0"/>
  </r>
  <r>
    <x v="0"/>
    <x v="10"/>
    <x v="4"/>
    <x v="18"/>
    <x v="32"/>
    <x v="0"/>
    <x v="1"/>
    <n v="0"/>
  </r>
  <r>
    <x v="0"/>
    <x v="11"/>
    <x v="4"/>
    <x v="18"/>
    <x v="32"/>
    <x v="0"/>
    <x v="1"/>
    <n v="1"/>
  </r>
  <r>
    <x v="0"/>
    <x v="8"/>
    <x v="5"/>
    <x v="9"/>
    <x v="10"/>
    <x v="0"/>
    <x v="1"/>
    <n v="0.99357198400000002"/>
  </r>
  <r>
    <x v="0"/>
    <x v="9"/>
    <x v="5"/>
    <x v="9"/>
    <x v="10"/>
    <x v="0"/>
    <x v="1"/>
    <n v="38352.614999999998"/>
  </r>
  <r>
    <x v="0"/>
    <x v="10"/>
    <x v="5"/>
    <x v="9"/>
    <x v="10"/>
    <x v="0"/>
    <x v="1"/>
    <n v="3.8106082999999999E-2"/>
  </r>
  <r>
    <x v="0"/>
    <x v="11"/>
    <x v="5"/>
    <x v="9"/>
    <x v="10"/>
    <x v="0"/>
    <x v="1"/>
    <n v="1"/>
  </r>
  <r>
    <x v="0"/>
    <x v="8"/>
    <x v="5"/>
    <x v="9"/>
    <x v="11"/>
    <x v="0"/>
    <x v="1"/>
    <n v="0.99822488700000001"/>
  </r>
  <r>
    <x v="0"/>
    <x v="9"/>
    <x v="5"/>
    <x v="9"/>
    <x v="11"/>
    <x v="0"/>
    <x v="1"/>
    <n v="526.28206999999998"/>
  </r>
  <r>
    <x v="0"/>
    <x v="10"/>
    <x v="5"/>
    <x v="9"/>
    <x v="11"/>
    <x v="0"/>
    <x v="1"/>
    <n v="5.2534800000000003E-4"/>
  </r>
  <r>
    <x v="0"/>
    <x v="11"/>
    <x v="5"/>
    <x v="9"/>
    <x v="11"/>
    <x v="0"/>
    <x v="1"/>
    <n v="1"/>
  </r>
  <r>
    <x v="0"/>
    <x v="8"/>
    <x v="5"/>
    <x v="9"/>
    <x v="12"/>
    <x v="0"/>
    <x v="1"/>
    <n v="1.0378370079999999"/>
  </r>
  <r>
    <x v="0"/>
    <x v="9"/>
    <x v="5"/>
    <x v="9"/>
    <x v="12"/>
    <x v="0"/>
    <x v="1"/>
    <n v="94440.815000000002"/>
  </r>
  <r>
    <x v="0"/>
    <x v="10"/>
    <x v="5"/>
    <x v="9"/>
    <x v="12"/>
    <x v="0"/>
    <x v="1"/>
    <n v="9.8014172999999996E-2"/>
  </r>
  <r>
    <x v="0"/>
    <x v="11"/>
    <x v="5"/>
    <x v="9"/>
    <x v="12"/>
    <x v="0"/>
    <x v="1"/>
    <n v="1"/>
  </r>
  <r>
    <x v="0"/>
    <x v="8"/>
    <x v="5"/>
    <x v="9"/>
    <x v="13"/>
    <x v="0"/>
    <x v="1"/>
    <n v="1.0118172160000001"/>
  </r>
  <r>
    <x v="0"/>
    <x v="9"/>
    <x v="5"/>
    <x v="9"/>
    <x v="13"/>
    <x v="0"/>
    <x v="1"/>
    <n v="2696.4542999999999"/>
  </r>
  <r>
    <x v="0"/>
    <x v="10"/>
    <x v="5"/>
    <x v="9"/>
    <x v="13"/>
    <x v="0"/>
    <x v="1"/>
    <n v="2.7283189999999999E-3"/>
  </r>
  <r>
    <x v="0"/>
    <x v="11"/>
    <x v="5"/>
    <x v="9"/>
    <x v="13"/>
    <x v="0"/>
    <x v="1"/>
    <n v="1"/>
  </r>
  <r>
    <x v="0"/>
    <x v="8"/>
    <x v="5"/>
    <x v="9"/>
    <x v="14"/>
    <x v="0"/>
    <x v="1"/>
    <n v="1.018393399"/>
  </r>
  <r>
    <x v="0"/>
    <x v="9"/>
    <x v="5"/>
    <x v="9"/>
    <x v="14"/>
    <x v="0"/>
    <x v="1"/>
    <n v="437.34129000000001"/>
  </r>
  <r>
    <x v="0"/>
    <x v="10"/>
    <x v="5"/>
    <x v="9"/>
    <x v="14"/>
    <x v="0"/>
    <x v="1"/>
    <n v="4.4538500000000002E-4"/>
  </r>
  <r>
    <x v="0"/>
    <x v="11"/>
    <x v="5"/>
    <x v="9"/>
    <x v="14"/>
    <x v="0"/>
    <x v="1"/>
    <n v="1"/>
  </r>
  <r>
    <x v="0"/>
    <x v="8"/>
    <x v="5"/>
    <x v="9"/>
    <x v="15"/>
    <x v="0"/>
    <x v="1"/>
    <n v="1.044107852"/>
  </r>
  <r>
    <x v="0"/>
    <x v="9"/>
    <x v="5"/>
    <x v="9"/>
    <x v="15"/>
    <x v="0"/>
    <x v="1"/>
    <n v="5385.4856"/>
  </r>
  <r>
    <x v="0"/>
    <x v="10"/>
    <x v="5"/>
    <x v="9"/>
    <x v="15"/>
    <x v="0"/>
    <x v="1"/>
    <n v="5.6230280000000004E-3"/>
  </r>
  <r>
    <x v="0"/>
    <x v="11"/>
    <x v="5"/>
    <x v="9"/>
    <x v="15"/>
    <x v="0"/>
    <x v="1"/>
    <n v="1"/>
  </r>
  <r>
    <x v="0"/>
    <x v="8"/>
    <x v="5"/>
    <x v="9"/>
    <x v="16"/>
    <x v="0"/>
    <x v="1"/>
    <n v="1.0152765079999999"/>
  </r>
  <r>
    <x v="0"/>
    <x v="9"/>
    <x v="5"/>
    <x v="9"/>
    <x v="16"/>
    <x v="0"/>
    <x v="1"/>
    <n v="303.66680000000002"/>
  </r>
  <r>
    <x v="0"/>
    <x v="10"/>
    <x v="5"/>
    <x v="9"/>
    <x v="16"/>
    <x v="0"/>
    <x v="1"/>
    <n v="3.08306E-4"/>
  </r>
  <r>
    <x v="0"/>
    <x v="11"/>
    <x v="5"/>
    <x v="9"/>
    <x v="16"/>
    <x v="0"/>
    <x v="1"/>
    <n v="1"/>
  </r>
  <r>
    <x v="0"/>
    <x v="8"/>
    <x v="5"/>
    <x v="9"/>
    <x v="17"/>
    <x v="0"/>
    <x v="1"/>
    <n v="1.0368783079999999"/>
  </r>
  <r>
    <x v="0"/>
    <x v="9"/>
    <x v="5"/>
    <x v="9"/>
    <x v="17"/>
    <x v="0"/>
    <x v="1"/>
    <n v="5536.4309000000003"/>
  </r>
  <r>
    <x v="0"/>
    <x v="10"/>
    <x v="5"/>
    <x v="9"/>
    <x v="17"/>
    <x v="0"/>
    <x v="1"/>
    <n v="5.7406050000000002E-3"/>
  </r>
  <r>
    <x v="0"/>
    <x v="11"/>
    <x v="5"/>
    <x v="9"/>
    <x v="17"/>
    <x v="0"/>
    <x v="1"/>
    <n v="1"/>
  </r>
  <r>
    <x v="0"/>
    <x v="8"/>
    <x v="5"/>
    <x v="9"/>
    <x v="18"/>
    <x v="0"/>
    <x v="1"/>
    <n v="1.060061827"/>
  </r>
  <r>
    <x v="0"/>
    <x v="9"/>
    <x v="5"/>
    <x v="9"/>
    <x v="18"/>
    <x v="0"/>
    <x v="1"/>
    <n v="2614.9349000000002"/>
  </r>
  <r>
    <x v="0"/>
    <x v="10"/>
    <x v="5"/>
    <x v="9"/>
    <x v="18"/>
    <x v="0"/>
    <x v="1"/>
    <n v="2.7719929999999999E-3"/>
  </r>
  <r>
    <x v="0"/>
    <x v="11"/>
    <x v="5"/>
    <x v="9"/>
    <x v="18"/>
    <x v="0"/>
    <x v="1"/>
    <n v="1"/>
  </r>
  <r>
    <x v="0"/>
    <x v="8"/>
    <x v="5"/>
    <x v="9"/>
    <x v="19"/>
    <x v="0"/>
    <x v="1"/>
    <n v="1.0587665930000001"/>
  </r>
  <r>
    <x v="0"/>
    <x v="9"/>
    <x v="5"/>
    <x v="9"/>
    <x v="19"/>
    <x v="0"/>
    <x v="1"/>
    <n v="70783.752999999997"/>
  </r>
  <r>
    <x v="0"/>
    <x v="10"/>
    <x v="5"/>
    <x v="9"/>
    <x v="19"/>
    <x v="0"/>
    <x v="1"/>
    <n v="7.4943472999999997E-2"/>
  </r>
  <r>
    <x v="0"/>
    <x v="11"/>
    <x v="5"/>
    <x v="9"/>
    <x v="19"/>
    <x v="0"/>
    <x v="1"/>
    <n v="1"/>
  </r>
  <r>
    <x v="0"/>
    <x v="8"/>
    <x v="5"/>
    <x v="9"/>
    <x v="20"/>
    <x v="0"/>
    <x v="1"/>
    <n v="1.009243629"/>
  </r>
  <r>
    <x v="0"/>
    <x v="9"/>
    <x v="5"/>
    <x v="9"/>
    <x v="20"/>
    <x v="0"/>
    <x v="1"/>
    <n v="162.01974999999999"/>
  </r>
  <r>
    <x v="0"/>
    <x v="10"/>
    <x v="5"/>
    <x v="9"/>
    <x v="20"/>
    <x v="0"/>
    <x v="1"/>
    <n v="1.6351700000000001E-4"/>
  </r>
  <r>
    <x v="0"/>
    <x v="11"/>
    <x v="5"/>
    <x v="9"/>
    <x v="20"/>
    <x v="0"/>
    <x v="1"/>
    <n v="1"/>
  </r>
  <r>
    <x v="0"/>
    <x v="8"/>
    <x v="5"/>
    <x v="9"/>
    <x v="21"/>
    <x v="0"/>
    <x v="1"/>
    <n v="1.032928252"/>
  </r>
  <r>
    <x v="0"/>
    <x v="9"/>
    <x v="5"/>
    <x v="9"/>
    <x v="21"/>
    <x v="0"/>
    <x v="1"/>
    <n v="5672.0991999999997"/>
  </r>
  <r>
    <x v="0"/>
    <x v="10"/>
    <x v="5"/>
    <x v="9"/>
    <x v="21"/>
    <x v="0"/>
    <x v="1"/>
    <n v="5.8588720000000002E-3"/>
  </r>
  <r>
    <x v="0"/>
    <x v="11"/>
    <x v="5"/>
    <x v="9"/>
    <x v="21"/>
    <x v="0"/>
    <x v="1"/>
    <n v="1"/>
  </r>
  <r>
    <x v="0"/>
    <x v="8"/>
    <x v="5"/>
    <x v="9"/>
    <x v="32"/>
    <x v="0"/>
    <x v="1"/>
    <n v="1"/>
  </r>
  <r>
    <x v="0"/>
    <x v="9"/>
    <x v="5"/>
    <x v="9"/>
    <x v="32"/>
    <x v="0"/>
    <x v="1"/>
    <n v="0"/>
  </r>
  <r>
    <x v="0"/>
    <x v="10"/>
    <x v="5"/>
    <x v="9"/>
    <x v="32"/>
    <x v="0"/>
    <x v="1"/>
    <n v="0"/>
  </r>
  <r>
    <x v="0"/>
    <x v="11"/>
    <x v="5"/>
    <x v="9"/>
    <x v="32"/>
    <x v="0"/>
    <x v="1"/>
    <n v="1"/>
  </r>
  <r>
    <x v="0"/>
    <x v="8"/>
    <x v="5"/>
    <x v="10"/>
    <x v="10"/>
    <x v="0"/>
    <x v="1"/>
    <n v="1.036654892"/>
  </r>
  <r>
    <x v="0"/>
    <x v="9"/>
    <x v="5"/>
    <x v="10"/>
    <x v="10"/>
    <x v="0"/>
    <x v="1"/>
    <n v="96248.297999999995"/>
  </r>
  <r>
    <x v="0"/>
    <x v="10"/>
    <x v="5"/>
    <x v="10"/>
    <x v="10"/>
    <x v="0"/>
    <x v="1"/>
    <n v="9.9776268000000001E-2"/>
  </r>
  <r>
    <x v="0"/>
    <x v="11"/>
    <x v="5"/>
    <x v="10"/>
    <x v="10"/>
    <x v="0"/>
    <x v="1"/>
    <n v="1"/>
  </r>
  <r>
    <x v="0"/>
    <x v="8"/>
    <x v="5"/>
    <x v="10"/>
    <x v="11"/>
    <x v="0"/>
    <x v="1"/>
    <n v="1.0487771079999999"/>
  </r>
  <r>
    <x v="0"/>
    <x v="9"/>
    <x v="5"/>
    <x v="10"/>
    <x v="11"/>
    <x v="0"/>
    <x v="1"/>
    <n v="239.95428000000001"/>
  </r>
  <r>
    <x v="0"/>
    <x v="10"/>
    <x v="5"/>
    <x v="10"/>
    <x v="11"/>
    <x v="0"/>
    <x v="1"/>
    <n v="2.51659E-4"/>
  </r>
  <r>
    <x v="0"/>
    <x v="11"/>
    <x v="5"/>
    <x v="10"/>
    <x v="11"/>
    <x v="0"/>
    <x v="1"/>
    <n v="1"/>
  </r>
  <r>
    <x v="0"/>
    <x v="8"/>
    <x v="5"/>
    <x v="10"/>
    <x v="12"/>
    <x v="0"/>
    <x v="1"/>
    <n v="1.032200126"/>
  </r>
  <r>
    <x v="0"/>
    <x v="9"/>
    <x v="5"/>
    <x v="10"/>
    <x v="12"/>
    <x v="0"/>
    <x v="1"/>
    <n v="30673.313999999998"/>
  </r>
  <r>
    <x v="0"/>
    <x v="10"/>
    <x v="5"/>
    <x v="10"/>
    <x v="12"/>
    <x v="0"/>
    <x v="1"/>
    <n v="3.1660999000000002E-2"/>
  </r>
  <r>
    <x v="0"/>
    <x v="11"/>
    <x v="5"/>
    <x v="10"/>
    <x v="12"/>
    <x v="0"/>
    <x v="1"/>
    <n v="1"/>
  </r>
  <r>
    <x v="0"/>
    <x v="8"/>
    <x v="5"/>
    <x v="10"/>
    <x v="13"/>
    <x v="0"/>
    <x v="1"/>
    <n v="1.035380798"/>
  </r>
  <r>
    <x v="0"/>
    <x v="9"/>
    <x v="5"/>
    <x v="10"/>
    <x v="13"/>
    <x v="0"/>
    <x v="1"/>
    <n v="896.79670999999996"/>
  </r>
  <r>
    <x v="0"/>
    <x v="10"/>
    <x v="5"/>
    <x v="10"/>
    <x v="13"/>
    <x v="0"/>
    <x v="1"/>
    <n v="9.2852600000000005E-4"/>
  </r>
  <r>
    <x v="0"/>
    <x v="11"/>
    <x v="5"/>
    <x v="10"/>
    <x v="13"/>
    <x v="0"/>
    <x v="1"/>
    <n v="1"/>
  </r>
  <r>
    <x v="0"/>
    <x v="8"/>
    <x v="5"/>
    <x v="10"/>
    <x v="14"/>
    <x v="0"/>
    <x v="1"/>
    <n v="1.053687622"/>
  </r>
  <r>
    <x v="0"/>
    <x v="9"/>
    <x v="5"/>
    <x v="10"/>
    <x v="14"/>
    <x v="0"/>
    <x v="1"/>
    <n v="4519.6835000000001"/>
  </r>
  <r>
    <x v="0"/>
    <x v="10"/>
    <x v="5"/>
    <x v="10"/>
    <x v="14"/>
    <x v="0"/>
    <x v="1"/>
    <n v="4.7623350000000004E-3"/>
  </r>
  <r>
    <x v="0"/>
    <x v="11"/>
    <x v="5"/>
    <x v="10"/>
    <x v="14"/>
    <x v="0"/>
    <x v="1"/>
    <n v="1"/>
  </r>
  <r>
    <x v="0"/>
    <x v="8"/>
    <x v="5"/>
    <x v="10"/>
    <x v="15"/>
    <x v="0"/>
    <x v="1"/>
    <n v="1.059632801"/>
  </r>
  <r>
    <x v="0"/>
    <x v="9"/>
    <x v="5"/>
    <x v="10"/>
    <x v="15"/>
    <x v="0"/>
    <x v="1"/>
    <n v="1633.8188"/>
  </r>
  <r>
    <x v="0"/>
    <x v="10"/>
    <x v="5"/>
    <x v="10"/>
    <x v="15"/>
    <x v="0"/>
    <x v="1"/>
    <n v="1.7312479999999999E-3"/>
  </r>
  <r>
    <x v="0"/>
    <x v="11"/>
    <x v="5"/>
    <x v="10"/>
    <x v="15"/>
    <x v="0"/>
    <x v="1"/>
    <n v="1"/>
  </r>
  <r>
    <x v="0"/>
    <x v="8"/>
    <x v="5"/>
    <x v="10"/>
    <x v="16"/>
    <x v="0"/>
    <x v="1"/>
    <n v="1.0190250009999999"/>
  </r>
  <r>
    <x v="0"/>
    <x v="9"/>
    <x v="5"/>
    <x v="10"/>
    <x v="16"/>
    <x v="0"/>
    <x v="1"/>
    <n v="163.66973999999999"/>
  </r>
  <r>
    <x v="0"/>
    <x v="10"/>
    <x v="5"/>
    <x v="10"/>
    <x v="16"/>
    <x v="0"/>
    <x v="1"/>
    <n v="1.6678400000000001E-4"/>
  </r>
  <r>
    <x v="0"/>
    <x v="11"/>
    <x v="5"/>
    <x v="10"/>
    <x v="16"/>
    <x v="0"/>
    <x v="1"/>
    <n v="1"/>
  </r>
  <r>
    <x v="0"/>
    <x v="8"/>
    <x v="5"/>
    <x v="10"/>
    <x v="17"/>
    <x v="0"/>
    <x v="1"/>
    <n v="1.028007656"/>
  </r>
  <r>
    <x v="0"/>
    <x v="9"/>
    <x v="5"/>
    <x v="10"/>
    <x v="17"/>
    <x v="0"/>
    <x v="1"/>
    <n v="11901.906999999999"/>
  </r>
  <r>
    <x v="0"/>
    <x v="10"/>
    <x v="5"/>
    <x v="10"/>
    <x v="17"/>
    <x v="0"/>
    <x v="1"/>
    <n v="1.2235252E-2"/>
  </r>
  <r>
    <x v="0"/>
    <x v="11"/>
    <x v="5"/>
    <x v="10"/>
    <x v="17"/>
    <x v="0"/>
    <x v="1"/>
    <n v="1"/>
  </r>
  <r>
    <x v="0"/>
    <x v="8"/>
    <x v="5"/>
    <x v="10"/>
    <x v="18"/>
    <x v="0"/>
    <x v="1"/>
    <n v="1.048965578"/>
  </r>
  <r>
    <x v="0"/>
    <x v="9"/>
    <x v="5"/>
    <x v="10"/>
    <x v="18"/>
    <x v="0"/>
    <x v="1"/>
    <n v="5565.5691999999999"/>
  </r>
  <r>
    <x v="0"/>
    <x v="10"/>
    <x v="5"/>
    <x v="10"/>
    <x v="18"/>
    <x v="0"/>
    <x v="1"/>
    <n v="5.8380910000000001E-3"/>
  </r>
  <r>
    <x v="0"/>
    <x v="11"/>
    <x v="5"/>
    <x v="10"/>
    <x v="18"/>
    <x v="0"/>
    <x v="1"/>
    <n v="1"/>
  </r>
  <r>
    <x v="0"/>
    <x v="8"/>
    <x v="5"/>
    <x v="10"/>
    <x v="19"/>
    <x v="0"/>
    <x v="1"/>
    <n v="1.0544079559999999"/>
  </r>
  <r>
    <x v="0"/>
    <x v="9"/>
    <x v="5"/>
    <x v="10"/>
    <x v="19"/>
    <x v="0"/>
    <x v="1"/>
    <n v="125035.05"/>
  </r>
  <r>
    <x v="0"/>
    <x v="10"/>
    <x v="5"/>
    <x v="10"/>
    <x v="19"/>
    <x v="0"/>
    <x v="1"/>
    <n v="0.13183794800000001"/>
  </r>
  <r>
    <x v="0"/>
    <x v="11"/>
    <x v="5"/>
    <x v="10"/>
    <x v="19"/>
    <x v="0"/>
    <x v="1"/>
    <n v="1"/>
  </r>
  <r>
    <x v="0"/>
    <x v="8"/>
    <x v="5"/>
    <x v="10"/>
    <x v="20"/>
    <x v="0"/>
    <x v="1"/>
    <n v="1.0570870539999999"/>
  </r>
  <r>
    <x v="0"/>
    <x v="9"/>
    <x v="5"/>
    <x v="10"/>
    <x v="20"/>
    <x v="0"/>
    <x v="1"/>
    <n v="217.34576999999999"/>
  </r>
  <r>
    <x v="0"/>
    <x v="10"/>
    <x v="5"/>
    <x v="10"/>
    <x v="20"/>
    <x v="0"/>
    <x v="1"/>
    <n v="2.2975299999999999E-4"/>
  </r>
  <r>
    <x v="0"/>
    <x v="11"/>
    <x v="5"/>
    <x v="10"/>
    <x v="20"/>
    <x v="0"/>
    <x v="1"/>
    <n v="1"/>
  </r>
  <r>
    <x v="0"/>
    <x v="8"/>
    <x v="5"/>
    <x v="10"/>
    <x v="21"/>
    <x v="0"/>
    <x v="1"/>
    <n v="1.0589070570000001"/>
  </r>
  <r>
    <x v="0"/>
    <x v="9"/>
    <x v="5"/>
    <x v="10"/>
    <x v="21"/>
    <x v="0"/>
    <x v="1"/>
    <n v="13040.143"/>
  </r>
  <r>
    <x v="0"/>
    <x v="10"/>
    <x v="5"/>
    <x v="10"/>
    <x v="21"/>
    <x v="0"/>
    <x v="1"/>
    <n v="1.3808300000000001E-2"/>
  </r>
  <r>
    <x v="0"/>
    <x v="11"/>
    <x v="5"/>
    <x v="10"/>
    <x v="21"/>
    <x v="0"/>
    <x v="1"/>
    <n v="1"/>
  </r>
  <r>
    <x v="0"/>
    <x v="8"/>
    <x v="5"/>
    <x v="10"/>
    <x v="32"/>
    <x v="0"/>
    <x v="1"/>
    <n v="1"/>
  </r>
  <r>
    <x v="0"/>
    <x v="9"/>
    <x v="5"/>
    <x v="10"/>
    <x v="32"/>
    <x v="0"/>
    <x v="1"/>
    <n v="0"/>
  </r>
  <r>
    <x v="0"/>
    <x v="10"/>
    <x v="5"/>
    <x v="10"/>
    <x v="32"/>
    <x v="0"/>
    <x v="1"/>
    <n v="0"/>
  </r>
  <r>
    <x v="0"/>
    <x v="11"/>
    <x v="5"/>
    <x v="10"/>
    <x v="32"/>
    <x v="0"/>
    <x v="1"/>
    <n v="1"/>
  </r>
  <r>
    <x v="0"/>
    <x v="8"/>
    <x v="5"/>
    <x v="11"/>
    <x v="10"/>
    <x v="0"/>
    <x v="1"/>
    <n v="1.0027120819999999"/>
  </r>
  <r>
    <x v="0"/>
    <x v="9"/>
    <x v="5"/>
    <x v="11"/>
    <x v="10"/>
    <x v="0"/>
    <x v="1"/>
    <n v="3240.5479999999998"/>
  </r>
  <r>
    <x v="0"/>
    <x v="10"/>
    <x v="5"/>
    <x v="11"/>
    <x v="10"/>
    <x v="0"/>
    <x v="1"/>
    <n v="-9.4114679999999992E-3"/>
  </r>
  <r>
    <x v="0"/>
    <x v="11"/>
    <x v="5"/>
    <x v="11"/>
    <x v="10"/>
    <x v="0"/>
    <x v="1"/>
    <n v="1"/>
  </r>
  <r>
    <x v="0"/>
    <x v="8"/>
    <x v="5"/>
    <x v="11"/>
    <x v="11"/>
    <x v="0"/>
    <x v="1"/>
    <n v="1.031198654"/>
  </r>
  <r>
    <x v="0"/>
    <x v="9"/>
    <x v="5"/>
    <x v="11"/>
    <x v="11"/>
    <x v="0"/>
    <x v="1"/>
    <n v="18864.867999999999"/>
  </r>
  <r>
    <x v="0"/>
    <x v="10"/>
    <x v="5"/>
    <x v="11"/>
    <x v="11"/>
    <x v="0"/>
    <x v="1"/>
    <n v="1.873068E-2"/>
  </r>
  <r>
    <x v="0"/>
    <x v="11"/>
    <x v="5"/>
    <x v="11"/>
    <x v="11"/>
    <x v="0"/>
    <x v="1"/>
    <n v="1"/>
  </r>
  <r>
    <x v="0"/>
    <x v="8"/>
    <x v="5"/>
    <x v="11"/>
    <x v="12"/>
    <x v="0"/>
    <x v="1"/>
    <n v="1.018357"/>
  </r>
  <r>
    <x v="0"/>
    <x v="9"/>
    <x v="5"/>
    <x v="11"/>
    <x v="12"/>
    <x v="0"/>
    <x v="1"/>
    <n v="7475.9013000000004"/>
  </r>
  <r>
    <x v="0"/>
    <x v="10"/>
    <x v="5"/>
    <x v="11"/>
    <x v="12"/>
    <x v="0"/>
    <x v="1"/>
    <n v="6.0442910000000002E-3"/>
  </r>
  <r>
    <x v="0"/>
    <x v="11"/>
    <x v="5"/>
    <x v="11"/>
    <x v="12"/>
    <x v="0"/>
    <x v="1"/>
    <n v="1"/>
  </r>
  <r>
    <x v="0"/>
    <x v="8"/>
    <x v="5"/>
    <x v="11"/>
    <x v="13"/>
    <x v="0"/>
    <x v="1"/>
    <n v="1.0794765239999999"/>
  </r>
  <r>
    <x v="0"/>
    <x v="9"/>
    <x v="5"/>
    <x v="11"/>
    <x v="13"/>
    <x v="0"/>
    <x v="1"/>
    <n v="158.72604000000001"/>
  </r>
  <r>
    <x v="0"/>
    <x v="10"/>
    <x v="5"/>
    <x v="11"/>
    <x v="13"/>
    <x v="0"/>
    <x v="1"/>
    <n v="6.6424833000000003E-2"/>
  </r>
  <r>
    <x v="0"/>
    <x v="11"/>
    <x v="5"/>
    <x v="11"/>
    <x v="13"/>
    <x v="0"/>
    <x v="1"/>
    <n v="1"/>
  </r>
  <r>
    <x v="0"/>
    <x v="8"/>
    <x v="5"/>
    <x v="11"/>
    <x v="14"/>
    <x v="0"/>
    <x v="1"/>
    <n v="1.0546483769999999"/>
  </r>
  <r>
    <x v="0"/>
    <x v="9"/>
    <x v="5"/>
    <x v="11"/>
    <x v="14"/>
    <x v="0"/>
    <x v="1"/>
    <n v="13244.9"/>
  </r>
  <r>
    <x v="0"/>
    <x v="10"/>
    <x v="5"/>
    <x v="11"/>
    <x v="14"/>
    <x v="0"/>
    <x v="1"/>
    <n v="4.1896877999999999E-2"/>
  </r>
  <r>
    <x v="0"/>
    <x v="11"/>
    <x v="5"/>
    <x v="11"/>
    <x v="14"/>
    <x v="0"/>
    <x v="1"/>
    <n v="1"/>
  </r>
  <r>
    <x v="0"/>
    <x v="8"/>
    <x v="5"/>
    <x v="11"/>
    <x v="15"/>
    <x v="0"/>
    <x v="1"/>
    <n v="1.0184460070000001"/>
  </r>
  <r>
    <x v="0"/>
    <x v="9"/>
    <x v="5"/>
    <x v="11"/>
    <x v="15"/>
    <x v="0"/>
    <x v="1"/>
    <n v="202696.12"/>
  </r>
  <r>
    <x v="0"/>
    <x v="10"/>
    <x v="5"/>
    <x v="11"/>
    <x v="15"/>
    <x v="0"/>
    <x v="1"/>
    <n v="6.1322219999999997E-3"/>
  </r>
  <r>
    <x v="0"/>
    <x v="11"/>
    <x v="5"/>
    <x v="11"/>
    <x v="15"/>
    <x v="0"/>
    <x v="1"/>
    <n v="1"/>
  </r>
  <r>
    <x v="0"/>
    <x v="8"/>
    <x v="5"/>
    <x v="11"/>
    <x v="16"/>
    <x v="0"/>
    <x v="1"/>
    <n v="1.0389326990000001"/>
  </r>
  <r>
    <x v="0"/>
    <x v="9"/>
    <x v="5"/>
    <x v="11"/>
    <x v="16"/>
    <x v="0"/>
    <x v="1"/>
    <n v="31890.976999999999"/>
  </r>
  <r>
    <x v="0"/>
    <x v="10"/>
    <x v="5"/>
    <x v="11"/>
    <x v="16"/>
    <x v="0"/>
    <x v="1"/>
    <n v="2.6371214E-2"/>
  </r>
  <r>
    <x v="0"/>
    <x v="11"/>
    <x v="5"/>
    <x v="11"/>
    <x v="16"/>
    <x v="0"/>
    <x v="1"/>
    <n v="1"/>
  </r>
  <r>
    <x v="0"/>
    <x v="8"/>
    <x v="5"/>
    <x v="11"/>
    <x v="17"/>
    <x v="0"/>
    <x v="1"/>
    <n v="1.0525798209999999"/>
  </r>
  <r>
    <x v="0"/>
    <x v="9"/>
    <x v="5"/>
    <x v="11"/>
    <x v="17"/>
    <x v="0"/>
    <x v="1"/>
    <n v="3844.4643999999998"/>
  </r>
  <r>
    <x v="0"/>
    <x v="10"/>
    <x v="5"/>
    <x v="11"/>
    <x v="17"/>
    <x v="0"/>
    <x v="1"/>
    <n v="3.9853330999999999E-2"/>
  </r>
  <r>
    <x v="0"/>
    <x v="11"/>
    <x v="5"/>
    <x v="11"/>
    <x v="17"/>
    <x v="0"/>
    <x v="1"/>
    <n v="1"/>
  </r>
  <r>
    <x v="0"/>
    <x v="8"/>
    <x v="5"/>
    <x v="11"/>
    <x v="18"/>
    <x v="0"/>
    <x v="1"/>
    <n v="1.0492863299999999"/>
  </r>
  <r>
    <x v="0"/>
    <x v="9"/>
    <x v="5"/>
    <x v="11"/>
    <x v="18"/>
    <x v="0"/>
    <x v="1"/>
    <n v="795.33594000000005"/>
  </r>
  <r>
    <x v="0"/>
    <x v="10"/>
    <x v="5"/>
    <x v="11"/>
    <x v="18"/>
    <x v="0"/>
    <x v="1"/>
    <n v="3.6599660999999999E-2"/>
  </r>
  <r>
    <x v="0"/>
    <x v="11"/>
    <x v="5"/>
    <x v="11"/>
    <x v="18"/>
    <x v="0"/>
    <x v="1"/>
    <n v="1"/>
  </r>
  <r>
    <x v="0"/>
    <x v="8"/>
    <x v="5"/>
    <x v="11"/>
    <x v="19"/>
    <x v="0"/>
    <x v="1"/>
    <n v="1.0482226750000001"/>
  </r>
  <r>
    <x v="0"/>
    <x v="9"/>
    <x v="5"/>
    <x v="11"/>
    <x v="19"/>
    <x v="0"/>
    <x v="1"/>
    <n v="12699.346"/>
  </r>
  <r>
    <x v="0"/>
    <x v="10"/>
    <x v="5"/>
    <x v="11"/>
    <x v="19"/>
    <x v="0"/>
    <x v="1"/>
    <n v="3.5548866999999998E-2"/>
  </r>
  <r>
    <x v="0"/>
    <x v="11"/>
    <x v="5"/>
    <x v="11"/>
    <x v="19"/>
    <x v="0"/>
    <x v="1"/>
    <n v="1"/>
  </r>
  <r>
    <x v="0"/>
    <x v="8"/>
    <x v="5"/>
    <x v="11"/>
    <x v="20"/>
    <x v="0"/>
    <x v="1"/>
    <n v="1.0122387349999999"/>
  </r>
  <r>
    <x v="0"/>
    <x v="9"/>
    <x v="5"/>
    <x v="11"/>
    <x v="20"/>
    <x v="0"/>
    <x v="1"/>
    <n v="0"/>
  </r>
  <r>
    <x v="0"/>
    <x v="10"/>
    <x v="5"/>
    <x v="11"/>
    <x v="20"/>
    <x v="0"/>
    <x v="1"/>
    <n v="0"/>
  </r>
  <r>
    <x v="0"/>
    <x v="11"/>
    <x v="5"/>
    <x v="11"/>
    <x v="20"/>
    <x v="0"/>
    <x v="1"/>
    <n v="1"/>
  </r>
  <r>
    <x v="0"/>
    <x v="8"/>
    <x v="5"/>
    <x v="11"/>
    <x v="21"/>
    <x v="0"/>
    <x v="1"/>
    <n v="1.039091113"/>
  </r>
  <r>
    <x v="0"/>
    <x v="9"/>
    <x v="5"/>
    <x v="11"/>
    <x v="21"/>
    <x v="0"/>
    <x v="1"/>
    <n v="3163.8611000000001"/>
  </r>
  <r>
    <x v="0"/>
    <x v="10"/>
    <x v="5"/>
    <x v="11"/>
    <x v="21"/>
    <x v="0"/>
    <x v="1"/>
    <n v="2.6527711999999998E-2"/>
  </r>
  <r>
    <x v="0"/>
    <x v="11"/>
    <x v="5"/>
    <x v="11"/>
    <x v="21"/>
    <x v="0"/>
    <x v="1"/>
    <n v="1"/>
  </r>
  <r>
    <x v="0"/>
    <x v="8"/>
    <x v="5"/>
    <x v="11"/>
    <x v="32"/>
    <x v="0"/>
    <x v="1"/>
    <n v="1.0122387349999999"/>
  </r>
  <r>
    <x v="0"/>
    <x v="9"/>
    <x v="5"/>
    <x v="11"/>
    <x v="32"/>
    <x v="0"/>
    <x v="1"/>
    <n v="0"/>
  </r>
  <r>
    <x v="0"/>
    <x v="10"/>
    <x v="5"/>
    <x v="11"/>
    <x v="32"/>
    <x v="0"/>
    <x v="1"/>
    <n v="0"/>
  </r>
  <r>
    <x v="0"/>
    <x v="11"/>
    <x v="5"/>
    <x v="11"/>
    <x v="32"/>
    <x v="0"/>
    <x v="1"/>
    <n v="1"/>
  </r>
  <r>
    <x v="0"/>
    <x v="8"/>
    <x v="5"/>
    <x v="12"/>
    <x v="10"/>
    <x v="0"/>
    <x v="1"/>
    <n v="0.99473271200000002"/>
  </r>
  <r>
    <x v="0"/>
    <x v="9"/>
    <x v="5"/>
    <x v="12"/>
    <x v="10"/>
    <x v="0"/>
    <x v="1"/>
    <n v="29310.742999999999"/>
  </r>
  <r>
    <x v="0"/>
    <x v="10"/>
    <x v="5"/>
    <x v="12"/>
    <x v="10"/>
    <x v="0"/>
    <x v="1"/>
    <n v="2.9156354999999998E-2"/>
  </r>
  <r>
    <x v="0"/>
    <x v="11"/>
    <x v="5"/>
    <x v="12"/>
    <x v="10"/>
    <x v="0"/>
    <x v="1"/>
    <n v="1"/>
  </r>
  <r>
    <x v="0"/>
    <x v="8"/>
    <x v="5"/>
    <x v="12"/>
    <x v="11"/>
    <x v="0"/>
    <x v="1"/>
    <n v="1.0457000169999999"/>
  </r>
  <r>
    <x v="0"/>
    <x v="9"/>
    <x v="5"/>
    <x v="12"/>
    <x v="11"/>
    <x v="0"/>
    <x v="1"/>
    <n v="2455.4315000000001"/>
  </r>
  <r>
    <x v="0"/>
    <x v="10"/>
    <x v="5"/>
    <x v="12"/>
    <x v="11"/>
    <x v="0"/>
    <x v="1"/>
    <n v="2.5676449999999999E-3"/>
  </r>
  <r>
    <x v="0"/>
    <x v="11"/>
    <x v="5"/>
    <x v="12"/>
    <x v="11"/>
    <x v="0"/>
    <x v="1"/>
    <n v="1"/>
  </r>
  <r>
    <x v="0"/>
    <x v="8"/>
    <x v="5"/>
    <x v="12"/>
    <x v="12"/>
    <x v="0"/>
    <x v="1"/>
    <n v="1.0586035490000001"/>
  </r>
  <r>
    <x v="0"/>
    <x v="9"/>
    <x v="5"/>
    <x v="12"/>
    <x v="12"/>
    <x v="0"/>
    <x v="1"/>
    <n v="85329.705000000002"/>
  </r>
  <r>
    <x v="0"/>
    <x v="10"/>
    <x v="5"/>
    <x v="12"/>
    <x v="12"/>
    <x v="0"/>
    <x v="1"/>
    <n v="9.0330329000000001E-2"/>
  </r>
  <r>
    <x v="0"/>
    <x v="11"/>
    <x v="5"/>
    <x v="12"/>
    <x v="12"/>
    <x v="0"/>
    <x v="1"/>
    <n v="1"/>
  </r>
  <r>
    <x v="0"/>
    <x v="8"/>
    <x v="5"/>
    <x v="12"/>
    <x v="13"/>
    <x v="0"/>
    <x v="1"/>
    <n v="1.026312815"/>
  </r>
  <r>
    <x v="0"/>
    <x v="9"/>
    <x v="5"/>
    <x v="12"/>
    <x v="13"/>
    <x v="0"/>
    <x v="1"/>
    <n v="192.19506999999999"/>
  </r>
  <r>
    <x v="0"/>
    <x v="10"/>
    <x v="5"/>
    <x v="12"/>
    <x v="13"/>
    <x v="0"/>
    <x v="1"/>
    <n v="1.97252E-4"/>
  </r>
  <r>
    <x v="0"/>
    <x v="11"/>
    <x v="5"/>
    <x v="12"/>
    <x v="13"/>
    <x v="0"/>
    <x v="1"/>
    <n v="1"/>
  </r>
  <r>
    <x v="0"/>
    <x v="8"/>
    <x v="5"/>
    <x v="12"/>
    <x v="14"/>
    <x v="0"/>
    <x v="1"/>
    <n v="1.0449445260000001"/>
  </r>
  <r>
    <x v="0"/>
    <x v="9"/>
    <x v="5"/>
    <x v="12"/>
    <x v="14"/>
    <x v="0"/>
    <x v="1"/>
    <n v="663.17348000000004"/>
  </r>
  <r>
    <x v="0"/>
    <x v="10"/>
    <x v="5"/>
    <x v="12"/>
    <x v="14"/>
    <x v="0"/>
    <x v="1"/>
    <n v="6.9297900000000003E-4"/>
  </r>
  <r>
    <x v="0"/>
    <x v="11"/>
    <x v="5"/>
    <x v="12"/>
    <x v="14"/>
    <x v="0"/>
    <x v="1"/>
    <n v="1"/>
  </r>
  <r>
    <x v="0"/>
    <x v="8"/>
    <x v="5"/>
    <x v="12"/>
    <x v="15"/>
    <x v="0"/>
    <x v="1"/>
    <n v="1.075938257"/>
  </r>
  <r>
    <x v="0"/>
    <x v="9"/>
    <x v="5"/>
    <x v="12"/>
    <x v="15"/>
    <x v="0"/>
    <x v="1"/>
    <n v="4031.9953999999998"/>
  </r>
  <r>
    <x v="0"/>
    <x v="10"/>
    <x v="5"/>
    <x v="12"/>
    <x v="15"/>
    <x v="0"/>
    <x v="1"/>
    <n v="4.3381779999999998E-3"/>
  </r>
  <r>
    <x v="0"/>
    <x v="11"/>
    <x v="5"/>
    <x v="12"/>
    <x v="15"/>
    <x v="0"/>
    <x v="1"/>
    <n v="1"/>
  </r>
  <r>
    <x v="0"/>
    <x v="8"/>
    <x v="5"/>
    <x v="12"/>
    <x v="16"/>
    <x v="0"/>
    <x v="1"/>
    <n v="1.040432381"/>
  </r>
  <r>
    <x v="0"/>
    <x v="9"/>
    <x v="5"/>
    <x v="12"/>
    <x v="16"/>
    <x v="0"/>
    <x v="1"/>
    <n v="564.61208999999997"/>
  </r>
  <r>
    <x v="0"/>
    <x v="10"/>
    <x v="5"/>
    <x v="12"/>
    <x v="16"/>
    <x v="0"/>
    <x v="1"/>
    <n v="5.8744099999999996E-4"/>
  </r>
  <r>
    <x v="0"/>
    <x v="11"/>
    <x v="5"/>
    <x v="12"/>
    <x v="16"/>
    <x v="0"/>
    <x v="1"/>
    <n v="1"/>
  </r>
  <r>
    <x v="0"/>
    <x v="8"/>
    <x v="5"/>
    <x v="12"/>
    <x v="17"/>
    <x v="0"/>
    <x v="1"/>
    <n v="1.1458648300000001"/>
  </r>
  <r>
    <x v="0"/>
    <x v="9"/>
    <x v="5"/>
    <x v="12"/>
    <x v="17"/>
    <x v="0"/>
    <x v="1"/>
    <n v="48379.78"/>
  </r>
  <r>
    <x v="0"/>
    <x v="10"/>
    <x v="5"/>
    <x v="12"/>
    <x v="17"/>
    <x v="0"/>
    <x v="1"/>
    <n v="5.5436687999999998E-2"/>
  </r>
  <r>
    <x v="0"/>
    <x v="11"/>
    <x v="5"/>
    <x v="12"/>
    <x v="17"/>
    <x v="0"/>
    <x v="1"/>
    <n v="1"/>
  </r>
  <r>
    <x v="0"/>
    <x v="8"/>
    <x v="5"/>
    <x v="12"/>
    <x v="18"/>
    <x v="0"/>
    <x v="1"/>
    <n v="1.087234561"/>
  </r>
  <r>
    <x v="0"/>
    <x v="9"/>
    <x v="5"/>
    <x v="12"/>
    <x v="18"/>
    <x v="0"/>
    <x v="1"/>
    <n v="14159.789000000001"/>
  </r>
  <r>
    <x v="0"/>
    <x v="10"/>
    <x v="5"/>
    <x v="12"/>
    <x v="18"/>
    <x v="0"/>
    <x v="1"/>
    <n v="1.5395012E-2"/>
  </r>
  <r>
    <x v="0"/>
    <x v="11"/>
    <x v="5"/>
    <x v="12"/>
    <x v="18"/>
    <x v="0"/>
    <x v="1"/>
    <n v="1"/>
  </r>
  <r>
    <x v="0"/>
    <x v="8"/>
    <x v="5"/>
    <x v="12"/>
    <x v="19"/>
    <x v="0"/>
    <x v="1"/>
    <n v="1.1424583070000001"/>
  </r>
  <r>
    <x v="0"/>
    <x v="9"/>
    <x v="5"/>
    <x v="12"/>
    <x v="19"/>
    <x v="0"/>
    <x v="1"/>
    <n v="291286.11"/>
  </r>
  <r>
    <x v="0"/>
    <x v="10"/>
    <x v="5"/>
    <x v="12"/>
    <x v="19"/>
    <x v="0"/>
    <x v="1"/>
    <n v="0.33278224099999998"/>
  </r>
  <r>
    <x v="0"/>
    <x v="11"/>
    <x v="5"/>
    <x v="12"/>
    <x v="19"/>
    <x v="0"/>
    <x v="1"/>
    <n v="1"/>
  </r>
  <r>
    <x v="0"/>
    <x v="8"/>
    <x v="5"/>
    <x v="12"/>
    <x v="20"/>
    <x v="0"/>
    <x v="1"/>
    <n v="1.086671156"/>
  </r>
  <r>
    <x v="0"/>
    <x v="9"/>
    <x v="5"/>
    <x v="12"/>
    <x v="20"/>
    <x v="0"/>
    <x v="1"/>
    <n v="826.70794999999998"/>
  </r>
  <r>
    <x v="0"/>
    <x v="10"/>
    <x v="5"/>
    <x v="12"/>
    <x v="20"/>
    <x v="0"/>
    <x v="1"/>
    <n v="8.9835999999999996E-4"/>
  </r>
  <r>
    <x v="0"/>
    <x v="11"/>
    <x v="5"/>
    <x v="12"/>
    <x v="20"/>
    <x v="0"/>
    <x v="1"/>
    <n v="1"/>
  </r>
  <r>
    <x v="0"/>
    <x v="8"/>
    <x v="5"/>
    <x v="12"/>
    <x v="21"/>
    <x v="0"/>
    <x v="1"/>
    <n v="1.022206546"/>
  </r>
  <r>
    <x v="0"/>
    <x v="9"/>
    <x v="5"/>
    <x v="12"/>
    <x v="21"/>
    <x v="0"/>
    <x v="1"/>
    <n v="1891.0192"/>
  </r>
  <r>
    <x v="0"/>
    <x v="10"/>
    <x v="5"/>
    <x v="12"/>
    <x v="21"/>
    <x v="0"/>
    <x v="1"/>
    <n v="1.933012E-3"/>
  </r>
  <r>
    <x v="0"/>
    <x v="11"/>
    <x v="5"/>
    <x v="12"/>
    <x v="21"/>
    <x v="0"/>
    <x v="1"/>
    <n v="1"/>
  </r>
  <r>
    <x v="0"/>
    <x v="8"/>
    <x v="5"/>
    <x v="12"/>
    <x v="32"/>
    <x v="0"/>
    <x v="1"/>
    <n v="1"/>
  </r>
  <r>
    <x v="0"/>
    <x v="9"/>
    <x v="5"/>
    <x v="12"/>
    <x v="32"/>
    <x v="0"/>
    <x v="1"/>
    <n v="0"/>
  </r>
  <r>
    <x v="0"/>
    <x v="10"/>
    <x v="5"/>
    <x v="12"/>
    <x v="32"/>
    <x v="0"/>
    <x v="1"/>
    <n v="0"/>
  </r>
  <r>
    <x v="0"/>
    <x v="11"/>
    <x v="5"/>
    <x v="12"/>
    <x v="32"/>
    <x v="0"/>
    <x v="1"/>
    <n v="1"/>
  </r>
  <r>
    <x v="0"/>
    <x v="8"/>
    <x v="5"/>
    <x v="13"/>
    <x v="10"/>
    <x v="0"/>
    <x v="1"/>
    <n v="0.98802199899999998"/>
  </r>
  <r>
    <x v="0"/>
    <x v="9"/>
    <x v="5"/>
    <x v="13"/>
    <x v="10"/>
    <x v="0"/>
    <x v="1"/>
    <n v="975.14121"/>
  </r>
  <r>
    <x v="0"/>
    <x v="10"/>
    <x v="5"/>
    <x v="13"/>
    <x v="10"/>
    <x v="0"/>
    <x v="1"/>
    <n v="9.6346099999999998E-4"/>
  </r>
  <r>
    <x v="0"/>
    <x v="11"/>
    <x v="5"/>
    <x v="13"/>
    <x v="10"/>
    <x v="0"/>
    <x v="1"/>
    <n v="1"/>
  </r>
  <r>
    <x v="0"/>
    <x v="8"/>
    <x v="5"/>
    <x v="13"/>
    <x v="11"/>
    <x v="0"/>
    <x v="1"/>
    <n v="1.0454587399999999"/>
  </r>
  <r>
    <x v="0"/>
    <x v="9"/>
    <x v="5"/>
    <x v="13"/>
    <x v="11"/>
    <x v="0"/>
    <x v="1"/>
    <n v="811.09095000000002"/>
  </r>
  <r>
    <x v="0"/>
    <x v="10"/>
    <x v="5"/>
    <x v="13"/>
    <x v="11"/>
    <x v="0"/>
    <x v="1"/>
    <n v="8.4796199999999996E-4"/>
  </r>
  <r>
    <x v="0"/>
    <x v="11"/>
    <x v="5"/>
    <x v="13"/>
    <x v="11"/>
    <x v="0"/>
    <x v="1"/>
    <n v="1"/>
  </r>
  <r>
    <x v="0"/>
    <x v="8"/>
    <x v="5"/>
    <x v="13"/>
    <x v="12"/>
    <x v="0"/>
    <x v="1"/>
    <n v="1.0428579979999999"/>
  </r>
  <r>
    <x v="0"/>
    <x v="9"/>
    <x v="5"/>
    <x v="13"/>
    <x v="12"/>
    <x v="0"/>
    <x v="1"/>
    <n v="1426.5556999999999"/>
  </r>
  <r>
    <x v="0"/>
    <x v="10"/>
    <x v="5"/>
    <x v="13"/>
    <x v="12"/>
    <x v="0"/>
    <x v="1"/>
    <n v="1.487695E-3"/>
  </r>
  <r>
    <x v="0"/>
    <x v="11"/>
    <x v="5"/>
    <x v="13"/>
    <x v="12"/>
    <x v="0"/>
    <x v="1"/>
    <n v="1"/>
  </r>
  <r>
    <x v="0"/>
    <x v="8"/>
    <x v="5"/>
    <x v="13"/>
    <x v="13"/>
    <x v="0"/>
    <x v="1"/>
    <n v="1.0372849019999999"/>
  </r>
  <r>
    <x v="0"/>
    <x v="9"/>
    <x v="5"/>
    <x v="13"/>
    <x v="13"/>
    <x v="0"/>
    <x v="1"/>
    <n v="49108.428999999996"/>
  </r>
  <r>
    <x v="0"/>
    <x v="10"/>
    <x v="5"/>
    <x v="13"/>
    <x v="13"/>
    <x v="0"/>
    <x v="1"/>
    <n v="5.0939432E-2"/>
  </r>
  <r>
    <x v="0"/>
    <x v="11"/>
    <x v="5"/>
    <x v="13"/>
    <x v="13"/>
    <x v="0"/>
    <x v="1"/>
    <n v="1"/>
  </r>
  <r>
    <x v="0"/>
    <x v="8"/>
    <x v="5"/>
    <x v="13"/>
    <x v="14"/>
    <x v="0"/>
    <x v="1"/>
    <n v="1.0397027059999999"/>
  </r>
  <r>
    <x v="0"/>
    <x v="9"/>
    <x v="5"/>
    <x v="13"/>
    <x v="14"/>
    <x v="0"/>
    <x v="1"/>
    <n v="5760.9991"/>
  </r>
  <r>
    <x v="0"/>
    <x v="10"/>
    <x v="5"/>
    <x v="13"/>
    <x v="14"/>
    <x v="0"/>
    <x v="1"/>
    <n v="5.9897259999999999E-3"/>
  </r>
  <r>
    <x v="0"/>
    <x v="11"/>
    <x v="5"/>
    <x v="13"/>
    <x v="14"/>
    <x v="0"/>
    <x v="1"/>
    <n v="1"/>
  </r>
  <r>
    <x v="0"/>
    <x v="8"/>
    <x v="5"/>
    <x v="13"/>
    <x v="15"/>
    <x v="0"/>
    <x v="1"/>
    <n v="1.0449331479999999"/>
  </r>
  <r>
    <x v="0"/>
    <x v="9"/>
    <x v="5"/>
    <x v="13"/>
    <x v="15"/>
    <x v="0"/>
    <x v="1"/>
    <n v="2823.9666999999999"/>
  </r>
  <r>
    <x v="0"/>
    <x v="10"/>
    <x v="5"/>
    <x v="13"/>
    <x v="15"/>
    <x v="0"/>
    <x v="1"/>
    <n v="2.950856E-3"/>
  </r>
  <r>
    <x v="0"/>
    <x v="11"/>
    <x v="5"/>
    <x v="13"/>
    <x v="15"/>
    <x v="0"/>
    <x v="1"/>
    <n v="1"/>
  </r>
  <r>
    <x v="0"/>
    <x v="8"/>
    <x v="5"/>
    <x v="13"/>
    <x v="16"/>
    <x v="0"/>
    <x v="1"/>
    <n v="1.0435557040000001"/>
  </r>
  <r>
    <x v="0"/>
    <x v="9"/>
    <x v="5"/>
    <x v="13"/>
    <x v="16"/>
    <x v="0"/>
    <x v="1"/>
    <n v="950.38837000000001"/>
  </r>
  <r>
    <x v="0"/>
    <x v="10"/>
    <x v="5"/>
    <x v="13"/>
    <x v="16"/>
    <x v="0"/>
    <x v="1"/>
    <n v="9.9178299999999999E-4"/>
  </r>
  <r>
    <x v="0"/>
    <x v="11"/>
    <x v="5"/>
    <x v="13"/>
    <x v="16"/>
    <x v="0"/>
    <x v="1"/>
    <n v="1"/>
  </r>
  <r>
    <x v="0"/>
    <x v="8"/>
    <x v="5"/>
    <x v="13"/>
    <x v="17"/>
    <x v="0"/>
    <x v="1"/>
    <n v="1.0486979679999999"/>
  </r>
  <r>
    <x v="0"/>
    <x v="9"/>
    <x v="5"/>
    <x v="13"/>
    <x v="17"/>
    <x v="0"/>
    <x v="1"/>
    <n v="5330.3256000000001"/>
  </r>
  <r>
    <x v="0"/>
    <x v="10"/>
    <x v="5"/>
    <x v="13"/>
    <x v="17"/>
    <x v="0"/>
    <x v="1"/>
    <n v="5.5899019999999999E-3"/>
  </r>
  <r>
    <x v="0"/>
    <x v="11"/>
    <x v="5"/>
    <x v="13"/>
    <x v="17"/>
    <x v="0"/>
    <x v="1"/>
    <n v="1"/>
  </r>
  <r>
    <x v="0"/>
    <x v="8"/>
    <x v="5"/>
    <x v="13"/>
    <x v="18"/>
    <x v="0"/>
    <x v="1"/>
    <n v="1.0688027259999999"/>
  </r>
  <r>
    <x v="0"/>
    <x v="9"/>
    <x v="5"/>
    <x v="13"/>
    <x v="18"/>
    <x v="0"/>
    <x v="1"/>
    <n v="6564.2851000000001"/>
  </r>
  <r>
    <x v="0"/>
    <x v="10"/>
    <x v="5"/>
    <x v="13"/>
    <x v="18"/>
    <x v="0"/>
    <x v="1"/>
    <n v="7.0159259999999996E-3"/>
  </r>
  <r>
    <x v="0"/>
    <x v="11"/>
    <x v="5"/>
    <x v="13"/>
    <x v="18"/>
    <x v="0"/>
    <x v="1"/>
    <n v="1"/>
  </r>
  <r>
    <x v="0"/>
    <x v="8"/>
    <x v="5"/>
    <x v="13"/>
    <x v="19"/>
    <x v="0"/>
    <x v="1"/>
    <n v="1.092645724"/>
  </r>
  <r>
    <x v="0"/>
    <x v="9"/>
    <x v="5"/>
    <x v="13"/>
    <x v="19"/>
    <x v="0"/>
    <x v="1"/>
    <n v="98671.527000000002"/>
  </r>
  <r>
    <x v="0"/>
    <x v="10"/>
    <x v="5"/>
    <x v="13"/>
    <x v="19"/>
    <x v="0"/>
    <x v="1"/>
    <n v="0.10781302199999999"/>
  </r>
  <r>
    <x v="0"/>
    <x v="11"/>
    <x v="5"/>
    <x v="13"/>
    <x v="19"/>
    <x v="0"/>
    <x v="1"/>
    <n v="1"/>
  </r>
  <r>
    <x v="0"/>
    <x v="8"/>
    <x v="5"/>
    <x v="13"/>
    <x v="20"/>
    <x v="0"/>
    <x v="1"/>
    <n v="1.0936940049999999"/>
  </r>
  <r>
    <x v="0"/>
    <x v="9"/>
    <x v="5"/>
    <x v="13"/>
    <x v="20"/>
    <x v="0"/>
    <x v="1"/>
    <n v="144.71474000000001"/>
  </r>
  <r>
    <x v="0"/>
    <x v="10"/>
    <x v="5"/>
    <x v="13"/>
    <x v="20"/>
    <x v="0"/>
    <x v="1"/>
    <n v="1.58274E-4"/>
  </r>
  <r>
    <x v="0"/>
    <x v="11"/>
    <x v="5"/>
    <x v="13"/>
    <x v="20"/>
    <x v="0"/>
    <x v="1"/>
    <n v="1"/>
  </r>
  <r>
    <x v="0"/>
    <x v="8"/>
    <x v="5"/>
    <x v="13"/>
    <x v="21"/>
    <x v="0"/>
    <x v="1"/>
    <n v="1.020468218"/>
  </r>
  <r>
    <x v="0"/>
    <x v="9"/>
    <x v="5"/>
    <x v="13"/>
    <x v="21"/>
    <x v="0"/>
    <x v="1"/>
    <n v="816.86419999999998"/>
  </r>
  <r>
    <x v="0"/>
    <x v="10"/>
    <x v="5"/>
    <x v="13"/>
    <x v="21"/>
    <x v="0"/>
    <x v="1"/>
    <n v="8.3358399999999995E-4"/>
  </r>
  <r>
    <x v="0"/>
    <x v="11"/>
    <x v="5"/>
    <x v="13"/>
    <x v="21"/>
    <x v="0"/>
    <x v="1"/>
    <n v="1"/>
  </r>
  <r>
    <x v="0"/>
    <x v="8"/>
    <x v="5"/>
    <x v="13"/>
    <x v="32"/>
    <x v="0"/>
    <x v="1"/>
    <n v="1"/>
  </r>
  <r>
    <x v="0"/>
    <x v="9"/>
    <x v="5"/>
    <x v="13"/>
    <x v="32"/>
    <x v="0"/>
    <x v="1"/>
    <n v="0"/>
  </r>
  <r>
    <x v="0"/>
    <x v="10"/>
    <x v="5"/>
    <x v="13"/>
    <x v="32"/>
    <x v="0"/>
    <x v="1"/>
    <n v="0"/>
  </r>
  <r>
    <x v="0"/>
    <x v="11"/>
    <x v="5"/>
    <x v="13"/>
    <x v="32"/>
    <x v="0"/>
    <x v="1"/>
    <n v="1"/>
  </r>
  <r>
    <x v="0"/>
    <x v="8"/>
    <x v="5"/>
    <x v="14"/>
    <x v="10"/>
    <x v="0"/>
    <x v="1"/>
    <n v="1.0239184910000001"/>
  </r>
  <r>
    <x v="0"/>
    <x v="9"/>
    <x v="5"/>
    <x v="14"/>
    <x v="10"/>
    <x v="0"/>
    <x v="1"/>
    <n v="8181.5559999999996"/>
  </r>
  <r>
    <x v="0"/>
    <x v="10"/>
    <x v="5"/>
    <x v="14"/>
    <x v="10"/>
    <x v="0"/>
    <x v="1"/>
    <n v="8.3772470000000009E-3"/>
  </r>
  <r>
    <x v="0"/>
    <x v="11"/>
    <x v="5"/>
    <x v="14"/>
    <x v="10"/>
    <x v="0"/>
    <x v="1"/>
    <n v="1"/>
  </r>
  <r>
    <x v="0"/>
    <x v="8"/>
    <x v="5"/>
    <x v="14"/>
    <x v="11"/>
    <x v="0"/>
    <x v="1"/>
    <n v="1.0571689099999999"/>
  </r>
  <r>
    <x v="0"/>
    <x v="9"/>
    <x v="5"/>
    <x v="14"/>
    <x v="11"/>
    <x v="0"/>
    <x v="1"/>
    <n v="11874.353999999999"/>
  </r>
  <r>
    <x v="0"/>
    <x v="10"/>
    <x v="5"/>
    <x v="14"/>
    <x v="11"/>
    <x v="0"/>
    <x v="1"/>
    <n v="1.2553198E-2"/>
  </r>
  <r>
    <x v="0"/>
    <x v="11"/>
    <x v="5"/>
    <x v="14"/>
    <x v="11"/>
    <x v="0"/>
    <x v="1"/>
    <n v="1"/>
  </r>
  <r>
    <x v="0"/>
    <x v="8"/>
    <x v="5"/>
    <x v="14"/>
    <x v="12"/>
    <x v="0"/>
    <x v="1"/>
    <n v="1.051220018"/>
  </r>
  <r>
    <x v="0"/>
    <x v="9"/>
    <x v="5"/>
    <x v="14"/>
    <x v="12"/>
    <x v="0"/>
    <x v="1"/>
    <n v="15431.727000000001"/>
  </r>
  <r>
    <x v="0"/>
    <x v="10"/>
    <x v="5"/>
    <x v="14"/>
    <x v="12"/>
    <x v="0"/>
    <x v="1"/>
    <n v="1.6222139999999999E-2"/>
  </r>
  <r>
    <x v="0"/>
    <x v="11"/>
    <x v="5"/>
    <x v="14"/>
    <x v="12"/>
    <x v="0"/>
    <x v="1"/>
    <n v="1"/>
  </r>
  <r>
    <x v="0"/>
    <x v="8"/>
    <x v="5"/>
    <x v="14"/>
    <x v="13"/>
    <x v="0"/>
    <x v="1"/>
    <n v="1.042388678"/>
  </r>
  <r>
    <x v="0"/>
    <x v="9"/>
    <x v="5"/>
    <x v="14"/>
    <x v="13"/>
    <x v="0"/>
    <x v="1"/>
    <n v="3011.4140000000002"/>
  </r>
  <r>
    <x v="0"/>
    <x v="10"/>
    <x v="5"/>
    <x v="14"/>
    <x v="13"/>
    <x v="0"/>
    <x v="1"/>
    <n v="3.139064E-3"/>
  </r>
  <r>
    <x v="0"/>
    <x v="11"/>
    <x v="5"/>
    <x v="14"/>
    <x v="13"/>
    <x v="0"/>
    <x v="1"/>
    <n v="1"/>
  </r>
  <r>
    <x v="0"/>
    <x v="8"/>
    <x v="5"/>
    <x v="14"/>
    <x v="14"/>
    <x v="0"/>
    <x v="1"/>
    <n v="1.0583141810000001"/>
  </r>
  <r>
    <x v="0"/>
    <x v="9"/>
    <x v="5"/>
    <x v="14"/>
    <x v="14"/>
    <x v="0"/>
    <x v="1"/>
    <n v="124254.32"/>
  </r>
  <r>
    <x v="0"/>
    <x v="10"/>
    <x v="5"/>
    <x v="14"/>
    <x v="14"/>
    <x v="0"/>
    <x v="1"/>
    <n v="0.131500107"/>
  </r>
  <r>
    <x v="0"/>
    <x v="11"/>
    <x v="5"/>
    <x v="14"/>
    <x v="14"/>
    <x v="0"/>
    <x v="1"/>
    <n v="1"/>
  </r>
  <r>
    <x v="0"/>
    <x v="8"/>
    <x v="5"/>
    <x v="14"/>
    <x v="15"/>
    <x v="0"/>
    <x v="1"/>
    <n v="1.071019049"/>
  </r>
  <r>
    <x v="0"/>
    <x v="9"/>
    <x v="5"/>
    <x v="14"/>
    <x v="15"/>
    <x v="0"/>
    <x v="1"/>
    <n v="41046.483"/>
  </r>
  <r>
    <x v="0"/>
    <x v="10"/>
    <x v="5"/>
    <x v="14"/>
    <x v="15"/>
    <x v="0"/>
    <x v="1"/>
    <n v="4.3961565000000001E-2"/>
  </r>
  <r>
    <x v="0"/>
    <x v="11"/>
    <x v="5"/>
    <x v="14"/>
    <x v="15"/>
    <x v="0"/>
    <x v="1"/>
    <n v="1"/>
  </r>
  <r>
    <x v="0"/>
    <x v="8"/>
    <x v="5"/>
    <x v="14"/>
    <x v="16"/>
    <x v="0"/>
    <x v="1"/>
    <n v="1.0619656289999999"/>
  </r>
  <r>
    <x v="0"/>
    <x v="9"/>
    <x v="5"/>
    <x v="14"/>
    <x v="16"/>
    <x v="0"/>
    <x v="1"/>
    <n v="43763.739000000001"/>
  </r>
  <r>
    <x v="0"/>
    <x v="10"/>
    <x v="5"/>
    <x v="14"/>
    <x v="16"/>
    <x v="0"/>
    <x v="1"/>
    <n v="4.6475585999999999E-2"/>
  </r>
  <r>
    <x v="0"/>
    <x v="11"/>
    <x v="5"/>
    <x v="14"/>
    <x v="16"/>
    <x v="0"/>
    <x v="1"/>
    <n v="1"/>
  </r>
  <r>
    <x v="0"/>
    <x v="8"/>
    <x v="5"/>
    <x v="14"/>
    <x v="17"/>
    <x v="0"/>
    <x v="1"/>
    <n v="1.053464408"/>
  </r>
  <r>
    <x v="0"/>
    <x v="9"/>
    <x v="5"/>
    <x v="14"/>
    <x v="17"/>
    <x v="0"/>
    <x v="1"/>
    <n v="61537.974000000002"/>
  </r>
  <r>
    <x v="0"/>
    <x v="10"/>
    <x v="5"/>
    <x v="14"/>
    <x v="17"/>
    <x v="0"/>
    <x v="1"/>
    <n v="6.4828065000000004E-2"/>
  </r>
  <r>
    <x v="0"/>
    <x v="11"/>
    <x v="5"/>
    <x v="14"/>
    <x v="17"/>
    <x v="0"/>
    <x v="1"/>
    <n v="1"/>
  </r>
  <r>
    <x v="0"/>
    <x v="8"/>
    <x v="5"/>
    <x v="14"/>
    <x v="18"/>
    <x v="0"/>
    <x v="1"/>
    <n v="1.0653235940000001"/>
  </r>
  <r>
    <x v="0"/>
    <x v="9"/>
    <x v="5"/>
    <x v="14"/>
    <x v="18"/>
    <x v="0"/>
    <x v="1"/>
    <n v="54840.828000000001"/>
  </r>
  <r>
    <x v="0"/>
    <x v="10"/>
    <x v="5"/>
    <x v="14"/>
    <x v="18"/>
    <x v="0"/>
    <x v="1"/>
    <n v="5.8423228000000001E-2"/>
  </r>
  <r>
    <x v="0"/>
    <x v="11"/>
    <x v="5"/>
    <x v="14"/>
    <x v="18"/>
    <x v="0"/>
    <x v="1"/>
    <n v="1"/>
  </r>
  <r>
    <x v="0"/>
    <x v="8"/>
    <x v="5"/>
    <x v="14"/>
    <x v="19"/>
    <x v="0"/>
    <x v="1"/>
    <n v="1.140195796"/>
  </r>
  <r>
    <x v="0"/>
    <x v="9"/>
    <x v="5"/>
    <x v="14"/>
    <x v="19"/>
    <x v="0"/>
    <x v="1"/>
    <n v="171783.15"/>
  </r>
  <r>
    <x v="0"/>
    <x v="10"/>
    <x v="5"/>
    <x v="14"/>
    <x v="19"/>
    <x v="0"/>
    <x v="1"/>
    <n v="0.19586642000000001"/>
  </r>
  <r>
    <x v="0"/>
    <x v="11"/>
    <x v="5"/>
    <x v="14"/>
    <x v="19"/>
    <x v="0"/>
    <x v="1"/>
    <n v="1"/>
  </r>
  <r>
    <x v="0"/>
    <x v="8"/>
    <x v="5"/>
    <x v="14"/>
    <x v="20"/>
    <x v="0"/>
    <x v="1"/>
    <n v="1.104153325"/>
  </r>
  <r>
    <x v="0"/>
    <x v="9"/>
    <x v="5"/>
    <x v="14"/>
    <x v="20"/>
    <x v="0"/>
    <x v="1"/>
    <n v="204.61224000000001"/>
  </r>
  <r>
    <x v="0"/>
    <x v="10"/>
    <x v="5"/>
    <x v="14"/>
    <x v="20"/>
    <x v="0"/>
    <x v="1"/>
    <n v="2.25923E-4"/>
  </r>
  <r>
    <x v="0"/>
    <x v="11"/>
    <x v="5"/>
    <x v="14"/>
    <x v="20"/>
    <x v="0"/>
    <x v="1"/>
    <n v="1"/>
  </r>
  <r>
    <x v="0"/>
    <x v="8"/>
    <x v="5"/>
    <x v="14"/>
    <x v="21"/>
    <x v="0"/>
    <x v="1"/>
    <n v="1.0984280099999999"/>
  </r>
  <r>
    <x v="0"/>
    <x v="9"/>
    <x v="5"/>
    <x v="14"/>
    <x v="21"/>
    <x v="0"/>
    <x v="1"/>
    <n v="149786.49"/>
  </r>
  <r>
    <x v="0"/>
    <x v="10"/>
    <x v="5"/>
    <x v="14"/>
    <x v="21"/>
    <x v="0"/>
    <x v="1"/>
    <n v="0.16452967299999999"/>
  </r>
  <r>
    <x v="0"/>
    <x v="11"/>
    <x v="5"/>
    <x v="14"/>
    <x v="21"/>
    <x v="0"/>
    <x v="1"/>
    <n v="1"/>
  </r>
  <r>
    <x v="0"/>
    <x v="8"/>
    <x v="5"/>
    <x v="14"/>
    <x v="32"/>
    <x v="0"/>
    <x v="1"/>
    <n v="1"/>
  </r>
  <r>
    <x v="0"/>
    <x v="9"/>
    <x v="5"/>
    <x v="14"/>
    <x v="32"/>
    <x v="0"/>
    <x v="1"/>
    <n v="0"/>
  </r>
  <r>
    <x v="0"/>
    <x v="10"/>
    <x v="5"/>
    <x v="14"/>
    <x v="32"/>
    <x v="0"/>
    <x v="1"/>
    <n v="0"/>
  </r>
  <r>
    <x v="0"/>
    <x v="11"/>
    <x v="5"/>
    <x v="14"/>
    <x v="32"/>
    <x v="0"/>
    <x v="1"/>
    <n v="1"/>
  </r>
  <r>
    <x v="0"/>
    <x v="8"/>
    <x v="5"/>
    <x v="15"/>
    <x v="10"/>
    <x v="0"/>
    <x v="1"/>
    <n v="1.0615774710000001"/>
  </r>
  <r>
    <x v="0"/>
    <x v="9"/>
    <x v="5"/>
    <x v="15"/>
    <x v="10"/>
    <x v="0"/>
    <x v="1"/>
    <n v="60314.74"/>
  </r>
  <r>
    <x v="0"/>
    <x v="10"/>
    <x v="5"/>
    <x v="15"/>
    <x v="10"/>
    <x v="0"/>
    <x v="1"/>
    <n v="6.4028769999999999E-2"/>
  </r>
  <r>
    <x v="0"/>
    <x v="11"/>
    <x v="5"/>
    <x v="15"/>
    <x v="10"/>
    <x v="0"/>
    <x v="1"/>
    <n v="1"/>
  </r>
  <r>
    <x v="0"/>
    <x v="8"/>
    <x v="5"/>
    <x v="15"/>
    <x v="11"/>
    <x v="0"/>
    <x v="1"/>
    <n v="1.0965080679999999"/>
  </r>
  <r>
    <x v="0"/>
    <x v="9"/>
    <x v="5"/>
    <x v="15"/>
    <x v="11"/>
    <x v="0"/>
    <x v="1"/>
    <n v="32293.797999999999"/>
  </r>
  <r>
    <x v="0"/>
    <x v="10"/>
    <x v="5"/>
    <x v="15"/>
    <x v="11"/>
    <x v="0"/>
    <x v="1"/>
    <n v="3.5410410000000003E-2"/>
  </r>
  <r>
    <x v="0"/>
    <x v="11"/>
    <x v="5"/>
    <x v="15"/>
    <x v="11"/>
    <x v="0"/>
    <x v="1"/>
    <n v="1"/>
  </r>
  <r>
    <x v="0"/>
    <x v="8"/>
    <x v="5"/>
    <x v="15"/>
    <x v="12"/>
    <x v="0"/>
    <x v="1"/>
    <n v="1.0702069299999999"/>
  </r>
  <r>
    <x v="0"/>
    <x v="9"/>
    <x v="5"/>
    <x v="15"/>
    <x v="12"/>
    <x v="0"/>
    <x v="1"/>
    <n v="28101.195"/>
  </r>
  <r>
    <x v="0"/>
    <x v="10"/>
    <x v="5"/>
    <x v="15"/>
    <x v="12"/>
    <x v="0"/>
    <x v="1"/>
    <n v="3.0074093E-2"/>
  </r>
  <r>
    <x v="0"/>
    <x v="11"/>
    <x v="5"/>
    <x v="15"/>
    <x v="12"/>
    <x v="0"/>
    <x v="1"/>
    <n v="1"/>
  </r>
  <r>
    <x v="0"/>
    <x v="8"/>
    <x v="5"/>
    <x v="15"/>
    <x v="13"/>
    <x v="0"/>
    <x v="1"/>
    <n v="1.0670072209999999"/>
  </r>
  <r>
    <x v="0"/>
    <x v="9"/>
    <x v="5"/>
    <x v="15"/>
    <x v="13"/>
    <x v="0"/>
    <x v="1"/>
    <n v="9718.8711999999996"/>
  </r>
  <r>
    <x v="0"/>
    <x v="10"/>
    <x v="5"/>
    <x v="15"/>
    <x v="13"/>
    <x v="0"/>
    <x v="1"/>
    <n v="1.0370106E-2"/>
  </r>
  <r>
    <x v="0"/>
    <x v="11"/>
    <x v="5"/>
    <x v="15"/>
    <x v="13"/>
    <x v="0"/>
    <x v="1"/>
    <n v="1"/>
  </r>
  <r>
    <x v="0"/>
    <x v="8"/>
    <x v="5"/>
    <x v="15"/>
    <x v="14"/>
    <x v="0"/>
    <x v="1"/>
    <n v="1.0741862550000001"/>
  </r>
  <r>
    <x v="0"/>
    <x v="9"/>
    <x v="5"/>
    <x v="15"/>
    <x v="14"/>
    <x v="0"/>
    <x v="1"/>
    <n v="112862.65"/>
  </r>
  <r>
    <x v="0"/>
    <x v="10"/>
    <x v="5"/>
    <x v="15"/>
    <x v="14"/>
    <x v="0"/>
    <x v="1"/>
    <n v="0.12123550499999999"/>
  </r>
  <r>
    <x v="0"/>
    <x v="11"/>
    <x v="5"/>
    <x v="15"/>
    <x v="14"/>
    <x v="0"/>
    <x v="1"/>
    <n v="1"/>
  </r>
  <r>
    <x v="0"/>
    <x v="8"/>
    <x v="5"/>
    <x v="15"/>
    <x v="15"/>
    <x v="0"/>
    <x v="1"/>
    <n v="1.078015809"/>
  </r>
  <r>
    <x v="0"/>
    <x v="9"/>
    <x v="5"/>
    <x v="15"/>
    <x v="15"/>
    <x v="0"/>
    <x v="1"/>
    <n v="352687.1"/>
  </r>
  <r>
    <x v="0"/>
    <x v="10"/>
    <x v="5"/>
    <x v="15"/>
    <x v="15"/>
    <x v="0"/>
    <x v="1"/>
    <n v="0.38020227299999998"/>
  </r>
  <r>
    <x v="0"/>
    <x v="11"/>
    <x v="5"/>
    <x v="15"/>
    <x v="15"/>
    <x v="0"/>
    <x v="1"/>
    <n v="1"/>
  </r>
  <r>
    <x v="0"/>
    <x v="8"/>
    <x v="5"/>
    <x v="15"/>
    <x v="16"/>
    <x v="0"/>
    <x v="1"/>
    <n v="1.081146631"/>
  </r>
  <r>
    <x v="0"/>
    <x v="9"/>
    <x v="5"/>
    <x v="15"/>
    <x v="16"/>
    <x v="0"/>
    <x v="1"/>
    <n v="162939.32999999999"/>
  </r>
  <r>
    <x v="0"/>
    <x v="10"/>
    <x v="5"/>
    <x v="15"/>
    <x v="16"/>
    <x v="0"/>
    <x v="1"/>
    <n v="0.17616131099999999"/>
  </r>
  <r>
    <x v="0"/>
    <x v="11"/>
    <x v="5"/>
    <x v="15"/>
    <x v="16"/>
    <x v="0"/>
    <x v="1"/>
    <n v="1"/>
  </r>
  <r>
    <x v="0"/>
    <x v="8"/>
    <x v="5"/>
    <x v="15"/>
    <x v="17"/>
    <x v="0"/>
    <x v="1"/>
    <n v="1.1424801570000001"/>
  </r>
  <r>
    <x v="0"/>
    <x v="9"/>
    <x v="5"/>
    <x v="15"/>
    <x v="17"/>
    <x v="0"/>
    <x v="1"/>
    <n v="144279.26999999999"/>
  </r>
  <r>
    <x v="0"/>
    <x v="10"/>
    <x v="5"/>
    <x v="15"/>
    <x v="17"/>
    <x v="0"/>
    <x v="1"/>
    <n v="0.16483620700000001"/>
  </r>
  <r>
    <x v="0"/>
    <x v="11"/>
    <x v="5"/>
    <x v="15"/>
    <x v="17"/>
    <x v="0"/>
    <x v="1"/>
    <n v="1"/>
  </r>
  <r>
    <x v="0"/>
    <x v="8"/>
    <x v="5"/>
    <x v="15"/>
    <x v="18"/>
    <x v="0"/>
    <x v="1"/>
    <n v="1.121259851"/>
  </r>
  <r>
    <x v="0"/>
    <x v="9"/>
    <x v="5"/>
    <x v="15"/>
    <x v="18"/>
    <x v="0"/>
    <x v="1"/>
    <n v="68233.97"/>
  </r>
  <r>
    <x v="0"/>
    <x v="10"/>
    <x v="5"/>
    <x v="15"/>
    <x v="18"/>
    <x v="0"/>
    <x v="1"/>
    <n v="7.6508011000000001E-2"/>
  </r>
  <r>
    <x v="0"/>
    <x v="11"/>
    <x v="5"/>
    <x v="15"/>
    <x v="18"/>
    <x v="0"/>
    <x v="1"/>
    <n v="1"/>
  </r>
  <r>
    <x v="0"/>
    <x v="8"/>
    <x v="5"/>
    <x v="15"/>
    <x v="19"/>
    <x v="0"/>
    <x v="1"/>
    <n v="1.297624361"/>
  </r>
  <r>
    <x v="0"/>
    <x v="9"/>
    <x v="5"/>
    <x v="15"/>
    <x v="19"/>
    <x v="0"/>
    <x v="1"/>
    <n v="236744.77"/>
  </r>
  <r>
    <x v="0"/>
    <x v="10"/>
    <x v="5"/>
    <x v="15"/>
    <x v="19"/>
    <x v="0"/>
    <x v="1"/>
    <n v="0.30720578599999998"/>
  </r>
  <r>
    <x v="0"/>
    <x v="11"/>
    <x v="5"/>
    <x v="15"/>
    <x v="19"/>
    <x v="0"/>
    <x v="1"/>
    <n v="1"/>
  </r>
  <r>
    <x v="0"/>
    <x v="8"/>
    <x v="5"/>
    <x v="15"/>
    <x v="20"/>
    <x v="0"/>
    <x v="1"/>
    <n v="1.022451979"/>
  </r>
  <r>
    <x v="0"/>
    <x v="9"/>
    <x v="5"/>
    <x v="15"/>
    <x v="20"/>
    <x v="0"/>
    <x v="1"/>
    <n v="5347.2024000000001"/>
  </r>
  <r>
    <x v="0"/>
    <x v="10"/>
    <x v="5"/>
    <x v="15"/>
    <x v="20"/>
    <x v="0"/>
    <x v="1"/>
    <n v="5.467258E-3"/>
  </r>
  <r>
    <x v="0"/>
    <x v="11"/>
    <x v="5"/>
    <x v="15"/>
    <x v="20"/>
    <x v="0"/>
    <x v="1"/>
    <n v="1"/>
  </r>
  <r>
    <x v="0"/>
    <x v="8"/>
    <x v="5"/>
    <x v="15"/>
    <x v="21"/>
    <x v="0"/>
    <x v="1"/>
    <n v="1.1505736209999999"/>
  </r>
  <r>
    <x v="0"/>
    <x v="9"/>
    <x v="5"/>
    <x v="15"/>
    <x v="21"/>
    <x v="0"/>
    <x v="1"/>
    <n v="197426.48"/>
  </r>
  <r>
    <x v="0"/>
    <x v="10"/>
    <x v="5"/>
    <x v="15"/>
    <x v="21"/>
    <x v="0"/>
    <x v="1"/>
    <n v="0.22715370300000001"/>
  </r>
  <r>
    <x v="0"/>
    <x v="11"/>
    <x v="5"/>
    <x v="15"/>
    <x v="21"/>
    <x v="0"/>
    <x v="1"/>
    <n v="1"/>
  </r>
  <r>
    <x v="0"/>
    <x v="8"/>
    <x v="5"/>
    <x v="15"/>
    <x v="32"/>
    <x v="0"/>
    <x v="1"/>
    <n v="1"/>
  </r>
  <r>
    <x v="0"/>
    <x v="9"/>
    <x v="5"/>
    <x v="15"/>
    <x v="32"/>
    <x v="0"/>
    <x v="1"/>
    <n v="0"/>
  </r>
  <r>
    <x v="0"/>
    <x v="10"/>
    <x v="5"/>
    <x v="15"/>
    <x v="32"/>
    <x v="0"/>
    <x v="1"/>
    <n v="0"/>
  </r>
  <r>
    <x v="0"/>
    <x v="11"/>
    <x v="5"/>
    <x v="15"/>
    <x v="32"/>
    <x v="0"/>
    <x v="1"/>
    <n v="1"/>
  </r>
  <r>
    <x v="0"/>
    <x v="8"/>
    <x v="5"/>
    <x v="16"/>
    <x v="10"/>
    <x v="0"/>
    <x v="1"/>
    <n v="1.18369799"/>
  </r>
  <r>
    <x v="0"/>
    <x v="9"/>
    <x v="5"/>
    <x v="16"/>
    <x v="10"/>
    <x v="0"/>
    <x v="1"/>
    <n v="7913.6176999999998"/>
  </r>
  <r>
    <x v="0"/>
    <x v="10"/>
    <x v="5"/>
    <x v="16"/>
    <x v="10"/>
    <x v="0"/>
    <x v="1"/>
    <n v="9.3673330000000003E-3"/>
  </r>
  <r>
    <x v="0"/>
    <x v="11"/>
    <x v="5"/>
    <x v="16"/>
    <x v="10"/>
    <x v="0"/>
    <x v="1"/>
    <n v="1"/>
  </r>
  <r>
    <x v="0"/>
    <x v="8"/>
    <x v="5"/>
    <x v="16"/>
    <x v="11"/>
    <x v="0"/>
    <x v="1"/>
    <n v="1.1152106289999999"/>
  </r>
  <r>
    <x v="0"/>
    <x v="9"/>
    <x v="5"/>
    <x v="16"/>
    <x v="11"/>
    <x v="0"/>
    <x v="1"/>
    <n v="12129.47"/>
  </r>
  <r>
    <x v="0"/>
    <x v="10"/>
    <x v="5"/>
    <x v="16"/>
    <x v="11"/>
    <x v="0"/>
    <x v="1"/>
    <n v="1.3526913999999999E-2"/>
  </r>
  <r>
    <x v="0"/>
    <x v="11"/>
    <x v="5"/>
    <x v="16"/>
    <x v="11"/>
    <x v="0"/>
    <x v="1"/>
    <n v="1"/>
  </r>
  <r>
    <x v="0"/>
    <x v="8"/>
    <x v="5"/>
    <x v="16"/>
    <x v="12"/>
    <x v="0"/>
    <x v="1"/>
    <n v="1.1568489420000001"/>
  </r>
  <r>
    <x v="0"/>
    <x v="9"/>
    <x v="5"/>
    <x v="16"/>
    <x v="12"/>
    <x v="0"/>
    <x v="1"/>
    <n v="7905.7736000000004"/>
  </r>
  <r>
    <x v="0"/>
    <x v="10"/>
    <x v="5"/>
    <x v="16"/>
    <x v="12"/>
    <x v="0"/>
    <x v="1"/>
    <n v="9.1457859999999995E-3"/>
  </r>
  <r>
    <x v="0"/>
    <x v="11"/>
    <x v="5"/>
    <x v="16"/>
    <x v="12"/>
    <x v="0"/>
    <x v="1"/>
    <n v="1"/>
  </r>
  <r>
    <x v="0"/>
    <x v="8"/>
    <x v="5"/>
    <x v="16"/>
    <x v="13"/>
    <x v="0"/>
    <x v="1"/>
    <n v="1.187892371"/>
  </r>
  <r>
    <x v="0"/>
    <x v="9"/>
    <x v="5"/>
    <x v="16"/>
    <x v="13"/>
    <x v="0"/>
    <x v="1"/>
    <n v="2381.5531000000001"/>
  </r>
  <r>
    <x v="0"/>
    <x v="10"/>
    <x v="5"/>
    <x v="16"/>
    <x v="13"/>
    <x v="0"/>
    <x v="1"/>
    <n v="2.8290289999999998E-3"/>
  </r>
  <r>
    <x v="0"/>
    <x v="11"/>
    <x v="5"/>
    <x v="16"/>
    <x v="13"/>
    <x v="0"/>
    <x v="1"/>
    <n v="1"/>
  </r>
  <r>
    <x v="0"/>
    <x v="8"/>
    <x v="5"/>
    <x v="16"/>
    <x v="14"/>
    <x v="0"/>
    <x v="1"/>
    <n v="1.152133037"/>
  </r>
  <r>
    <x v="0"/>
    <x v="9"/>
    <x v="5"/>
    <x v="16"/>
    <x v="14"/>
    <x v="0"/>
    <x v="1"/>
    <n v="12899.694"/>
  </r>
  <r>
    <x v="0"/>
    <x v="10"/>
    <x v="5"/>
    <x v="16"/>
    <x v="14"/>
    <x v="0"/>
    <x v="1"/>
    <n v="1.4862162999999999E-2"/>
  </r>
  <r>
    <x v="0"/>
    <x v="11"/>
    <x v="5"/>
    <x v="16"/>
    <x v="14"/>
    <x v="0"/>
    <x v="1"/>
    <n v="1"/>
  </r>
  <r>
    <x v="0"/>
    <x v="8"/>
    <x v="5"/>
    <x v="16"/>
    <x v="15"/>
    <x v="0"/>
    <x v="1"/>
    <n v="1.1769550390000001"/>
  </r>
  <r>
    <x v="0"/>
    <x v="9"/>
    <x v="5"/>
    <x v="16"/>
    <x v="15"/>
    <x v="0"/>
    <x v="1"/>
    <n v="39298.985000000001"/>
  </r>
  <r>
    <x v="0"/>
    <x v="10"/>
    <x v="5"/>
    <x v="16"/>
    <x v="15"/>
    <x v="0"/>
    <x v="1"/>
    <n v="4.6253137999999999E-2"/>
  </r>
  <r>
    <x v="0"/>
    <x v="11"/>
    <x v="5"/>
    <x v="16"/>
    <x v="15"/>
    <x v="0"/>
    <x v="1"/>
    <n v="1"/>
  </r>
  <r>
    <x v="0"/>
    <x v="8"/>
    <x v="5"/>
    <x v="16"/>
    <x v="16"/>
    <x v="0"/>
    <x v="1"/>
    <n v="1.10528698"/>
  </r>
  <r>
    <x v="0"/>
    <x v="9"/>
    <x v="5"/>
    <x v="16"/>
    <x v="16"/>
    <x v="0"/>
    <x v="1"/>
    <n v="45362.07"/>
  </r>
  <r>
    <x v="0"/>
    <x v="10"/>
    <x v="5"/>
    <x v="16"/>
    <x v="16"/>
    <x v="0"/>
    <x v="1"/>
    <n v="5.0138105000000002E-2"/>
  </r>
  <r>
    <x v="0"/>
    <x v="11"/>
    <x v="5"/>
    <x v="16"/>
    <x v="16"/>
    <x v="0"/>
    <x v="1"/>
    <n v="1"/>
  </r>
  <r>
    <x v="0"/>
    <x v="8"/>
    <x v="5"/>
    <x v="16"/>
    <x v="17"/>
    <x v="0"/>
    <x v="1"/>
    <n v="1.116092643"/>
  </r>
  <r>
    <x v="0"/>
    <x v="9"/>
    <x v="5"/>
    <x v="16"/>
    <x v="17"/>
    <x v="0"/>
    <x v="1"/>
    <n v="29428.273000000001"/>
  </r>
  <r>
    <x v="0"/>
    <x v="10"/>
    <x v="5"/>
    <x v="16"/>
    <x v="17"/>
    <x v="0"/>
    <x v="1"/>
    <n v="3.2844678000000002E-2"/>
  </r>
  <r>
    <x v="0"/>
    <x v="11"/>
    <x v="5"/>
    <x v="16"/>
    <x v="17"/>
    <x v="0"/>
    <x v="1"/>
    <n v="1"/>
  </r>
  <r>
    <x v="0"/>
    <x v="8"/>
    <x v="5"/>
    <x v="16"/>
    <x v="18"/>
    <x v="0"/>
    <x v="1"/>
    <n v="1.0759155410000001"/>
  </r>
  <r>
    <x v="0"/>
    <x v="9"/>
    <x v="5"/>
    <x v="16"/>
    <x v="18"/>
    <x v="0"/>
    <x v="1"/>
    <n v="74490.539000000004"/>
  </r>
  <r>
    <x v="0"/>
    <x v="10"/>
    <x v="5"/>
    <x v="16"/>
    <x v="18"/>
    <x v="0"/>
    <x v="1"/>
    <n v="8.0145528999999993E-2"/>
  </r>
  <r>
    <x v="0"/>
    <x v="11"/>
    <x v="5"/>
    <x v="16"/>
    <x v="18"/>
    <x v="0"/>
    <x v="1"/>
    <n v="1"/>
  </r>
  <r>
    <x v="0"/>
    <x v="8"/>
    <x v="5"/>
    <x v="16"/>
    <x v="19"/>
    <x v="0"/>
    <x v="1"/>
    <n v="1.2012980179999999"/>
  </r>
  <r>
    <x v="0"/>
    <x v="9"/>
    <x v="5"/>
    <x v="16"/>
    <x v="19"/>
    <x v="0"/>
    <x v="1"/>
    <n v="78249.281000000003"/>
  </r>
  <r>
    <x v="0"/>
    <x v="10"/>
    <x v="5"/>
    <x v="16"/>
    <x v="19"/>
    <x v="0"/>
    <x v="1"/>
    <n v="9.4000706000000003E-2"/>
  </r>
  <r>
    <x v="0"/>
    <x v="11"/>
    <x v="5"/>
    <x v="16"/>
    <x v="19"/>
    <x v="0"/>
    <x v="1"/>
    <n v="1"/>
  </r>
  <r>
    <x v="0"/>
    <x v="8"/>
    <x v="5"/>
    <x v="16"/>
    <x v="20"/>
    <x v="0"/>
    <x v="1"/>
    <n v="1.0048857010000001"/>
  </r>
  <r>
    <x v="0"/>
    <x v="9"/>
    <x v="5"/>
    <x v="16"/>
    <x v="20"/>
    <x v="0"/>
    <x v="1"/>
    <n v="10157.291999999999"/>
  </r>
  <r>
    <x v="0"/>
    <x v="10"/>
    <x v="5"/>
    <x v="16"/>
    <x v="20"/>
    <x v="0"/>
    <x v="1"/>
    <n v="1.0206918000000001E-2"/>
  </r>
  <r>
    <x v="0"/>
    <x v="11"/>
    <x v="5"/>
    <x v="16"/>
    <x v="20"/>
    <x v="0"/>
    <x v="1"/>
    <n v="1"/>
  </r>
  <r>
    <x v="0"/>
    <x v="8"/>
    <x v="5"/>
    <x v="16"/>
    <x v="21"/>
    <x v="0"/>
    <x v="1"/>
    <n v="1.019624063"/>
  </r>
  <r>
    <x v="0"/>
    <x v="9"/>
    <x v="5"/>
    <x v="16"/>
    <x v="21"/>
    <x v="0"/>
    <x v="1"/>
    <n v="533385.55000000005"/>
  </r>
  <r>
    <x v="0"/>
    <x v="10"/>
    <x v="5"/>
    <x v="16"/>
    <x v="21"/>
    <x v="0"/>
    <x v="1"/>
    <n v="0.543852742"/>
  </r>
  <r>
    <x v="0"/>
    <x v="11"/>
    <x v="5"/>
    <x v="16"/>
    <x v="21"/>
    <x v="0"/>
    <x v="1"/>
    <n v="1"/>
  </r>
  <r>
    <x v="0"/>
    <x v="8"/>
    <x v="5"/>
    <x v="16"/>
    <x v="32"/>
    <x v="0"/>
    <x v="1"/>
    <n v="1"/>
  </r>
  <r>
    <x v="0"/>
    <x v="9"/>
    <x v="5"/>
    <x v="16"/>
    <x v="32"/>
    <x v="0"/>
    <x v="1"/>
    <n v="0"/>
  </r>
  <r>
    <x v="0"/>
    <x v="10"/>
    <x v="5"/>
    <x v="16"/>
    <x v="32"/>
    <x v="0"/>
    <x v="1"/>
    <n v="0"/>
  </r>
  <r>
    <x v="0"/>
    <x v="11"/>
    <x v="5"/>
    <x v="16"/>
    <x v="32"/>
    <x v="0"/>
    <x v="1"/>
    <n v="1"/>
  </r>
  <r>
    <x v="0"/>
    <x v="8"/>
    <x v="5"/>
    <x v="17"/>
    <x v="10"/>
    <x v="0"/>
    <x v="1"/>
    <n v="1.0019327760000001"/>
  </r>
  <r>
    <x v="0"/>
    <x v="9"/>
    <x v="5"/>
    <x v="17"/>
    <x v="10"/>
    <x v="0"/>
    <x v="1"/>
    <n v="46655.938999999998"/>
  </r>
  <r>
    <x v="0"/>
    <x v="10"/>
    <x v="5"/>
    <x v="17"/>
    <x v="10"/>
    <x v="0"/>
    <x v="1"/>
    <n v="4.6746113999999998E-2"/>
  </r>
  <r>
    <x v="0"/>
    <x v="11"/>
    <x v="5"/>
    <x v="17"/>
    <x v="10"/>
    <x v="0"/>
    <x v="1"/>
    <n v="1"/>
  </r>
  <r>
    <x v="0"/>
    <x v="8"/>
    <x v="5"/>
    <x v="17"/>
    <x v="11"/>
    <x v="0"/>
    <x v="1"/>
    <n v="1.0544614329999999"/>
  </r>
  <r>
    <x v="0"/>
    <x v="9"/>
    <x v="5"/>
    <x v="17"/>
    <x v="11"/>
    <x v="0"/>
    <x v="1"/>
    <n v="42395.82"/>
  </r>
  <r>
    <x v="0"/>
    <x v="10"/>
    <x v="5"/>
    <x v="17"/>
    <x v="11"/>
    <x v="0"/>
    <x v="1"/>
    <n v="4.4704756999999998E-2"/>
  </r>
  <r>
    <x v="0"/>
    <x v="11"/>
    <x v="5"/>
    <x v="17"/>
    <x v="11"/>
    <x v="0"/>
    <x v="1"/>
    <n v="1"/>
  </r>
  <r>
    <x v="0"/>
    <x v="8"/>
    <x v="5"/>
    <x v="17"/>
    <x v="12"/>
    <x v="0"/>
    <x v="1"/>
    <n v="1.024727996"/>
  </r>
  <r>
    <x v="0"/>
    <x v="9"/>
    <x v="5"/>
    <x v="17"/>
    <x v="12"/>
    <x v="0"/>
    <x v="1"/>
    <n v="59722.722000000002"/>
  </r>
  <r>
    <x v="0"/>
    <x v="10"/>
    <x v="5"/>
    <x v="17"/>
    <x v="12"/>
    <x v="0"/>
    <x v="1"/>
    <n v="6.1199545000000001E-2"/>
  </r>
  <r>
    <x v="0"/>
    <x v="11"/>
    <x v="5"/>
    <x v="17"/>
    <x v="12"/>
    <x v="0"/>
    <x v="1"/>
    <n v="1"/>
  </r>
  <r>
    <x v="0"/>
    <x v="8"/>
    <x v="5"/>
    <x v="17"/>
    <x v="13"/>
    <x v="0"/>
    <x v="1"/>
    <n v="1.0165254340000001"/>
  </r>
  <r>
    <x v="0"/>
    <x v="9"/>
    <x v="5"/>
    <x v="17"/>
    <x v="13"/>
    <x v="0"/>
    <x v="1"/>
    <n v="13845.561"/>
  </r>
  <r>
    <x v="0"/>
    <x v="10"/>
    <x v="5"/>
    <x v="17"/>
    <x v="13"/>
    <x v="0"/>
    <x v="1"/>
    <n v="1.4074365E-2"/>
  </r>
  <r>
    <x v="0"/>
    <x v="11"/>
    <x v="5"/>
    <x v="17"/>
    <x v="13"/>
    <x v="0"/>
    <x v="1"/>
    <n v="1"/>
  </r>
  <r>
    <x v="0"/>
    <x v="8"/>
    <x v="5"/>
    <x v="17"/>
    <x v="14"/>
    <x v="0"/>
    <x v="1"/>
    <n v="1.026766101"/>
  </r>
  <r>
    <x v="0"/>
    <x v="9"/>
    <x v="5"/>
    <x v="17"/>
    <x v="14"/>
    <x v="0"/>
    <x v="1"/>
    <n v="58740.277999999998"/>
  </r>
  <r>
    <x v="0"/>
    <x v="10"/>
    <x v="5"/>
    <x v="17"/>
    <x v="14"/>
    <x v="0"/>
    <x v="1"/>
    <n v="6.0312525999999998E-2"/>
  </r>
  <r>
    <x v="0"/>
    <x v="11"/>
    <x v="5"/>
    <x v="17"/>
    <x v="14"/>
    <x v="0"/>
    <x v="1"/>
    <n v="1"/>
  </r>
  <r>
    <x v="0"/>
    <x v="8"/>
    <x v="5"/>
    <x v="17"/>
    <x v="15"/>
    <x v="0"/>
    <x v="1"/>
    <n v="1.036608907"/>
  </r>
  <r>
    <x v="0"/>
    <x v="9"/>
    <x v="5"/>
    <x v="17"/>
    <x v="15"/>
    <x v="0"/>
    <x v="1"/>
    <n v="103970.49"/>
  </r>
  <r>
    <x v="0"/>
    <x v="10"/>
    <x v="5"/>
    <x v="17"/>
    <x v="15"/>
    <x v="0"/>
    <x v="1"/>
    <n v="0.107776733"/>
  </r>
  <r>
    <x v="0"/>
    <x v="11"/>
    <x v="5"/>
    <x v="17"/>
    <x v="15"/>
    <x v="0"/>
    <x v="1"/>
    <n v="1"/>
  </r>
  <r>
    <x v="0"/>
    <x v="8"/>
    <x v="5"/>
    <x v="17"/>
    <x v="16"/>
    <x v="0"/>
    <x v="1"/>
    <n v="1.025402135"/>
  </r>
  <r>
    <x v="0"/>
    <x v="9"/>
    <x v="5"/>
    <x v="17"/>
    <x v="16"/>
    <x v="0"/>
    <x v="1"/>
    <n v="54382.557000000001"/>
  </r>
  <r>
    <x v="0"/>
    <x v="10"/>
    <x v="5"/>
    <x v="17"/>
    <x v="16"/>
    <x v="0"/>
    <x v="1"/>
    <n v="5.5763989999999999E-2"/>
  </r>
  <r>
    <x v="0"/>
    <x v="11"/>
    <x v="5"/>
    <x v="17"/>
    <x v="16"/>
    <x v="0"/>
    <x v="1"/>
    <n v="1"/>
  </r>
  <r>
    <x v="0"/>
    <x v="8"/>
    <x v="5"/>
    <x v="17"/>
    <x v="17"/>
    <x v="0"/>
    <x v="1"/>
    <n v="1.053040355"/>
  </r>
  <r>
    <x v="0"/>
    <x v="9"/>
    <x v="5"/>
    <x v="17"/>
    <x v="17"/>
    <x v="0"/>
    <x v="1"/>
    <n v="235655.92"/>
  </r>
  <r>
    <x v="0"/>
    <x v="10"/>
    <x v="5"/>
    <x v="17"/>
    <x v="17"/>
    <x v="0"/>
    <x v="1"/>
    <n v="0.248155191"/>
  </r>
  <r>
    <x v="0"/>
    <x v="11"/>
    <x v="5"/>
    <x v="17"/>
    <x v="17"/>
    <x v="0"/>
    <x v="1"/>
    <n v="1"/>
  </r>
  <r>
    <x v="0"/>
    <x v="8"/>
    <x v="5"/>
    <x v="17"/>
    <x v="18"/>
    <x v="0"/>
    <x v="1"/>
    <n v="1.089032153"/>
  </r>
  <r>
    <x v="0"/>
    <x v="9"/>
    <x v="5"/>
    <x v="17"/>
    <x v="18"/>
    <x v="0"/>
    <x v="1"/>
    <n v="207555.33"/>
  </r>
  <r>
    <x v="0"/>
    <x v="10"/>
    <x v="5"/>
    <x v="17"/>
    <x v="18"/>
    <x v="0"/>
    <x v="1"/>
    <n v="0.22603442600000001"/>
  </r>
  <r>
    <x v="0"/>
    <x v="11"/>
    <x v="5"/>
    <x v="17"/>
    <x v="18"/>
    <x v="0"/>
    <x v="1"/>
    <n v="1"/>
  </r>
  <r>
    <x v="0"/>
    <x v="8"/>
    <x v="5"/>
    <x v="17"/>
    <x v="19"/>
    <x v="0"/>
    <x v="1"/>
    <n v="1.049951066"/>
  </r>
  <r>
    <x v="0"/>
    <x v="9"/>
    <x v="5"/>
    <x v="17"/>
    <x v="19"/>
    <x v="0"/>
    <x v="1"/>
    <n v="869381.83"/>
  </r>
  <r>
    <x v="0"/>
    <x v="10"/>
    <x v="5"/>
    <x v="17"/>
    <x v="19"/>
    <x v="0"/>
    <x v="1"/>
    <n v="0.91280838399999997"/>
  </r>
  <r>
    <x v="0"/>
    <x v="11"/>
    <x v="5"/>
    <x v="17"/>
    <x v="19"/>
    <x v="0"/>
    <x v="1"/>
    <n v="1"/>
  </r>
  <r>
    <x v="0"/>
    <x v="8"/>
    <x v="5"/>
    <x v="17"/>
    <x v="20"/>
    <x v="0"/>
    <x v="1"/>
    <n v="1.0230648369999999"/>
  </r>
  <r>
    <x v="0"/>
    <x v="9"/>
    <x v="5"/>
    <x v="17"/>
    <x v="20"/>
    <x v="0"/>
    <x v="1"/>
    <n v="3618.9645"/>
  </r>
  <r>
    <x v="0"/>
    <x v="10"/>
    <x v="5"/>
    <x v="17"/>
    <x v="20"/>
    <x v="0"/>
    <x v="1"/>
    <n v="3.702435E-3"/>
  </r>
  <r>
    <x v="0"/>
    <x v="11"/>
    <x v="5"/>
    <x v="17"/>
    <x v="20"/>
    <x v="0"/>
    <x v="1"/>
    <n v="1"/>
  </r>
  <r>
    <x v="0"/>
    <x v="8"/>
    <x v="5"/>
    <x v="17"/>
    <x v="21"/>
    <x v="0"/>
    <x v="1"/>
    <n v="1.0145009199999999"/>
  </r>
  <r>
    <x v="0"/>
    <x v="9"/>
    <x v="5"/>
    <x v="17"/>
    <x v="21"/>
    <x v="0"/>
    <x v="1"/>
    <n v="99180.634000000005"/>
  </r>
  <r>
    <x v="0"/>
    <x v="10"/>
    <x v="5"/>
    <x v="17"/>
    <x v="21"/>
    <x v="0"/>
    <x v="1"/>
    <n v="0.100618845"/>
  </r>
  <r>
    <x v="0"/>
    <x v="11"/>
    <x v="5"/>
    <x v="17"/>
    <x v="21"/>
    <x v="0"/>
    <x v="1"/>
    <n v="1"/>
  </r>
  <r>
    <x v="0"/>
    <x v="8"/>
    <x v="5"/>
    <x v="17"/>
    <x v="32"/>
    <x v="0"/>
    <x v="1"/>
    <n v="1"/>
  </r>
  <r>
    <x v="0"/>
    <x v="9"/>
    <x v="5"/>
    <x v="17"/>
    <x v="32"/>
    <x v="0"/>
    <x v="1"/>
    <n v="0"/>
  </r>
  <r>
    <x v="0"/>
    <x v="10"/>
    <x v="5"/>
    <x v="17"/>
    <x v="32"/>
    <x v="0"/>
    <x v="1"/>
    <n v="0"/>
  </r>
  <r>
    <x v="0"/>
    <x v="11"/>
    <x v="5"/>
    <x v="17"/>
    <x v="32"/>
    <x v="0"/>
    <x v="1"/>
    <n v="1"/>
  </r>
  <r>
    <x v="0"/>
    <x v="8"/>
    <x v="5"/>
    <x v="18"/>
    <x v="10"/>
    <x v="0"/>
    <x v="1"/>
    <n v="1.023120212"/>
  </r>
  <r>
    <x v="0"/>
    <x v="9"/>
    <x v="5"/>
    <x v="18"/>
    <x v="10"/>
    <x v="0"/>
    <x v="1"/>
    <n v="18014.462"/>
  </r>
  <r>
    <x v="0"/>
    <x v="10"/>
    <x v="5"/>
    <x v="18"/>
    <x v="10"/>
    <x v="0"/>
    <x v="1"/>
    <n v="1.843096E-2"/>
  </r>
  <r>
    <x v="0"/>
    <x v="11"/>
    <x v="5"/>
    <x v="18"/>
    <x v="10"/>
    <x v="0"/>
    <x v="1"/>
    <n v="1"/>
  </r>
  <r>
    <x v="0"/>
    <x v="8"/>
    <x v="5"/>
    <x v="18"/>
    <x v="11"/>
    <x v="0"/>
    <x v="1"/>
    <n v="1.0329008340000001"/>
  </r>
  <r>
    <x v="0"/>
    <x v="9"/>
    <x v="5"/>
    <x v="18"/>
    <x v="11"/>
    <x v="0"/>
    <x v="1"/>
    <n v="36135.463000000003"/>
  </r>
  <r>
    <x v="0"/>
    <x v="10"/>
    <x v="5"/>
    <x v="18"/>
    <x v="11"/>
    <x v="0"/>
    <x v="1"/>
    <n v="3.7324349999999999E-2"/>
  </r>
  <r>
    <x v="0"/>
    <x v="11"/>
    <x v="5"/>
    <x v="18"/>
    <x v="11"/>
    <x v="0"/>
    <x v="1"/>
    <n v="1"/>
  </r>
  <r>
    <x v="0"/>
    <x v="8"/>
    <x v="5"/>
    <x v="18"/>
    <x v="12"/>
    <x v="0"/>
    <x v="1"/>
    <n v="1.0352791779999999"/>
  </r>
  <r>
    <x v="0"/>
    <x v="9"/>
    <x v="5"/>
    <x v="18"/>
    <x v="12"/>
    <x v="0"/>
    <x v="1"/>
    <n v="28087.892"/>
  </r>
  <r>
    <x v="0"/>
    <x v="10"/>
    <x v="5"/>
    <x v="18"/>
    <x v="12"/>
    <x v="0"/>
    <x v="1"/>
    <n v="2.9078809000000001E-2"/>
  </r>
  <r>
    <x v="0"/>
    <x v="11"/>
    <x v="5"/>
    <x v="18"/>
    <x v="12"/>
    <x v="0"/>
    <x v="1"/>
    <n v="1"/>
  </r>
  <r>
    <x v="0"/>
    <x v="8"/>
    <x v="5"/>
    <x v="18"/>
    <x v="13"/>
    <x v="0"/>
    <x v="1"/>
    <n v="1.0320014420000001"/>
  </r>
  <r>
    <x v="0"/>
    <x v="9"/>
    <x v="5"/>
    <x v="18"/>
    <x v="13"/>
    <x v="0"/>
    <x v="1"/>
    <n v="8489.2329000000009"/>
  </r>
  <r>
    <x v="0"/>
    <x v="10"/>
    <x v="5"/>
    <x v="18"/>
    <x v="13"/>
    <x v="0"/>
    <x v="1"/>
    <n v="8.7609009999999998E-3"/>
  </r>
  <r>
    <x v="0"/>
    <x v="11"/>
    <x v="5"/>
    <x v="18"/>
    <x v="13"/>
    <x v="0"/>
    <x v="1"/>
    <n v="1"/>
  </r>
  <r>
    <x v="0"/>
    <x v="8"/>
    <x v="5"/>
    <x v="18"/>
    <x v="14"/>
    <x v="0"/>
    <x v="1"/>
    <n v="1.038800964"/>
  </r>
  <r>
    <x v="0"/>
    <x v="9"/>
    <x v="5"/>
    <x v="18"/>
    <x v="14"/>
    <x v="0"/>
    <x v="1"/>
    <n v="29736.681"/>
  </r>
  <r>
    <x v="0"/>
    <x v="10"/>
    <x v="5"/>
    <x v="18"/>
    <x v="14"/>
    <x v="0"/>
    <x v="1"/>
    <n v="3.0890493000000002E-2"/>
  </r>
  <r>
    <x v="0"/>
    <x v="11"/>
    <x v="5"/>
    <x v="18"/>
    <x v="14"/>
    <x v="0"/>
    <x v="1"/>
    <n v="1"/>
  </r>
  <r>
    <x v="0"/>
    <x v="8"/>
    <x v="5"/>
    <x v="18"/>
    <x v="15"/>
    <x v="0"/>
    <x v="1"/>
    <n v="1.0365662259999999"/>
  </r>
  <r>
    <x v="0"/>
    <x v="9"/>
    <x v="5"/>
    <x v="18"/>
    <x v="15"/>
    <x v="0"/>
    <x v="1"/>
    <n v="57542.398000000001"/>
  </r>
  <r>
    <x v="0"/>
    <x v="10"/>
    <x v="5"/>
    <x v="18"/>
    <x v="15"/>
    <x v="0"/>
    <x v="1"/>
    <n v="5.9646506000000002E-2"/>
  </r>
  <r>
    <x v="0"/>
    <x v="11"/>
    <x v="5"/>
    <x v="18"/>
    <x v="15"/>
    <x v="0"/>
    <x v="1"/>
    <n v="1"/>
  </r>
  <r>
    <x v="0"/>
    <x v="8"/>
    <x v="5"/>
    <x v="18"/>
    <x v="16"/>
    <x v="0"/>
    <x v="1"/>
    <n v="1.034109535"/>
  </r>
  <r>
    <x v="0"/>
    <x v="9"/>
    <x v="5"/>
    <x v="18"/>
    <x v="16"/>
    <x v="0"/>
    <x v="1"/>
    <n v="46264.296000000002"/>
  </r>
  <r>
    <x v="0"/>
    <x v="10"/>
    <x v="5"/>
    <x v="18"/>
    <x v="16"/>
    <x v="0"/>
    <x v="1"/>
    <n v="4.7842349999999999E-2"/>
  </r>
  <r>
    <x v="0"/>
    <x v="11"/>
    <x v="5"/>
    <x v="18"/>
    <x v="16"/>
    <x v="0"/>
    <x v="1"/>
    <n v="1"/>
  </r>
  <r>
    <x v="0"/>
    <x v="8"/>
    <x v="5"/>
    <x v="18"/>
    <x v="17"/>
    <x v="0"/>
    <x v="1"/>
    <n v="1.0310674360000001"/>
  </r>
  <r>
    <x v="0"/>
    <x v="9"/>
    <x v="5"/>
    <x v="18"/>
    <x v="17"/>
    <x v="0"/>
    <x v="1"/>
    <n v="194915.28"/>
  </r>
  <r>
    <x v="0"/>
    <x v="10"/>
    <x v="5"/>
    <x v="18"/>
    <x v="17"/>
    <x v="0"/>
    <x v="1"/>
    <n v="0.20097079900000001"/>
  </r>
  <r>
    <x v="0"/>
    <x v="11"/>
    <x v="5"/>
    <x v="18"/>
    <x v="17"/>
    <x v="0"/>
    <x v="1"/>
    <n v="1"/>
  </r>
  <r>
    <x v="0"/>
    <x v="8"/>
    <x v="5"/>
    <x v="18"/>
    <x v="18"/>
    <x v="0"/>
    <x v="1"/>
    <n v="1.0392489460000001"/>
  </r>
  <r>
    <x v="0"/>
    <x v="9"/>
    <x v="5"/>
    <x v="18"/>
    <x v="18"/>
    <x v="0"/>
    <x v="1"/>
    <n v="324092.11"/>
  </r>
  <r>
    <x v="0"/>
    <x v="10"/>
    <x v="5"/>
    <x v="18"/>
    <x v="18"/>
    <x v="0"/>
    <x v="1"/>
    <n v="0.33681238800000002"/>
  </r>
  <r>
    <x v="0"/>
    <x v="11"/>
    <x v="5"/>
    <x v="18"/>
    <x v="18"/>
    <x v="0"/>
    <x v="1"/>
    <n v="1"/>
  </r>
  <r>
    <x v="0"/>
    <x v="8"/>
    <x v="5"/>
    <x v="18"/>
    <x v="19"/>
    <x v="0"/>
    <x v="1"/>
    <n v="1.034378161"/>
  </r>
  <r>
    <x v="0"/>
    <x v="9"/>
    <x v="5"/>
    <x v="18"/>
    <x v="19"/>
    <x v="0"/>
    <x v="1"/>
    <n v="1023080.4"/>
  </r>
  <r>
    <x v="0"/>
    <x v="10"/>
    <x v="5"/>
    <x v="18"/>
    <x v="19"/>
    <x v="0"/>
    <x v="1"/>
    <n v="1.0582520440000001"/>
  </r>
  <r>
    <x v="0"/>
    <x v="11"/>
    <x v="5"/>
    <x v="18"/>
    <x v="19"/>
    <x v="0"/>
    <x v="1"/>
    <n v="1"/>
  </r>
  <r>
    <x v="0"/>
    <x v="8"/>
    <x v="5"/>
    <x v="18"/>
    <x v="20"/>
    <x v="0"/>
    <x v="1"/>
    <n v="1.003811467"/>
  </r>
  <r>
    <x v="0"/>
    <x v="9"/>
    <x v="5"/>
    <x v="18"/>
    <x v="20"/>
    <x v="0"/>
    <x v="1"/>
    <n v="878161.31"/>
  </r>
  <r>
    <x v="0"/>
    <x v="10"/>
    <x v="5"/>
    <x v="18"/>
    <x v="20"/>
    <x v="0"/>
    <x v="1"/>
    <n v="0.88150839199999997"/>
  </r>
  <r>
    <x v="0"/>
    <x v="11"/>
    <x v="5"/>
    <x v="18"/>
    <x v="20"/>
    <x v="0"/>
    <x v="1"/>
    <n v="1"/>
  </r>
  <r>
    <x v="0"/>
    <x v="8"/>
    <x v="5"/>
    <x v="18"/>
    <x v="21"/>
    <x v="0"/>
    <x v="1"/>
    <n v="1.0268288400000001"/>
  </r>
  <r>
    <x v="0"/>
    <x v="9"/>
    <x v="5"/>
    <x v="18"/>
    <x v="21"/>
    <x v="0"/>
    <x v="1"/>
    <n v="14344.232"/>
  </r>
  <r>
    <x v="0"/>
    <x v="10"/>
    <x v="5"/>
    <x v="18"/>
    <x v="21"/>
    <x v="0"/>
    <x v="1"/>
    <n v="1.4729071E-2"/>
  </r>
  <r>
    <x v="0"/>
    <x v="11"/>
    <x v="5"/>
    <x v="18"/>
    <x v="21"/>
    <x v="0"/>
    <x v="1"/>
    <n v="1"/>
  </r>
  <r>
    <x v="0"/>
    <x v="8"/>
    <x v="5"/>
    <x v="18"/>
    <x v="32"/>
    <x v="0"/>
    <x v="1"/>
    <n v="1"/>
  </r>
  <r>
    <x v="0"/>
    <x v="9"/>
    <x v="5"/>
    <x v="18"/>
    <x v="32"/>
    <x v="0"/>
    <x v="1"/>
    <n v="0"/>
  </r>
  <r>
    <x v="0"/>
    <x v="10"/>
    <x v="5"/>
    <x v="18"/>
    <x v="32"/>
    <x v="0"/>
    <x v="1"/>
    <n v="0"/>
  </r>
  <r>
    <x v="0"/>
    <x v="11"/>
    <x v="5"/>
    <x v="18"/>
    <x v="32"/>
    <x v="0"/>
    <x v="1"/>
    <n v="1"/>
  </r>
  <r>
    <x v="0"/>
    <x v="8"/>
    <x v="6"/>
    <x v="9"/>
    <x v="10"/>
    <x v="0"/>
    <x v="1"/>
    <n v="0.99479198400000002"/>
  </r>
  <r>
    <x v="0"/>
    <x v="9"/>
    <x v="6"/>
    <x v="9"/>
    <x v="10"/>
    <x v="0"/>
    <x v="1"/>
    <n v="26950.082999999999"/>
  </r>
  <r>
    <x v="0"/>
    <x v="10"/>
    <x v="6"/>
    <x v="9"/>
    <x v="10"/>
    <x v="0"/>
    <x v="1"/>
    <n v="2.6809726999999998E-2"/>
  </r>
  <r>
    <x v="0"/>
    <x v="11"/>
    <x v="6"/>
    <x v="9"/>
    <x v="10"/>
    <x v="0"/>
    <x v="1"/>
    <n v="1"/>
  </r>
  <r>
    <x v="0"/>
    <x v="8"/>
    <x v="6"/>
    <x v="9"/>
    <x v="11"/>
    <x v="0"/>
    <x v="1"/>
    <n v="1.048700156"/>
  </r>
  <r>
    <x v="0"/>
    <x v="9"/>
    <x v="6"/>
    <x v="9"/>
    <x v="11"/>
    <x v="0"/>
    <x v="1"/>
    <n v="588.27791000000002"/>
  </r>
  <r>
    <x v="0"/>
    <x v="10"/>
    <x v="6"/>
    <x v="9"/>
    <x v="11"/>
    <x v="0"/>
    <x v="1"/>
    <n v="6.1692699999999997E-4"/>
  </r>
  <r>
    <x v="0"/>
    <x v="11"/>
    <x v="6"/>
    <x v="9"/>
    <x v="11"/>
    <x v="0"/>
    <x v="1"/>
    <n v="1"/>
  </r>
  <r>
    <x v="0"/>
    <x v="8"/>
    <x v="6"/>
    <x v="9"/>
    <x v="12"/>
    <x v="0"/>
    <x v="1"/>
    <n v="1.06196007"/>
  </r>
  <r>
    <x v="0"/>
    <x v="9"/>
    <x v="6"/>
    <x v="9"/>
    <x v="12"/>
    <x v="0"/>
    <x v="1"/>
    <n v="95872.254000000001"/>
  </r>
  <r>
    <x v="0"/>
    <x v="10"/>
    <x v="6"/>
    <x v="9"/>
    <x v="12"/>
    <x v="0"/>
    <x v="1"/>
    <n v="0.101812506"/>
  </r>
  <r>
    <x v="0"/>
    <x v="11"/>
    <x v="6"/>
    <x v="9"/>
    <x v="12"/>
    <x v="0"/>
    <x v="1"/>
    <n v="1"/>
  </r>
  <r>
    <x v="0"/>
    <x v="8"/>
    <x v="6"/>
    <x v="9"/>
    <x v="13"/>
    <x v="0"/>
    <x v="1"/>
    <n v="1.026183955"/>
  </r>
  <r>
    <x v="0"/>
    <x v="9"/>
    <x v="6"/>
    <x v="9"/>
    <x v="13"/>
    <x v="0"/>
    <x v="1"/>
    <n v="1345.9757999999999"/>
  </r>
  <r>
    <x v="0"/>
    <x v="10"/>
    <x v="6"/>
    <x v="9"/>
    <x v="13"/>
    <x v="0"/>
    <x v="1"/>
    <n v="1.3812189999999999E-3"/>
  </r>
  <r>
    <x v="0"/>
    <x v="11"/>
    <x v="6"/>
    <x v="9"/>
    <x v="13"/>
    <x v="0"/>
    <x v="1"/>
    <n v="1"/>
  </r>
  <r>
    <x v="0"/>
    <x v="8"/>
    <x v="6"/>
    <x v="9"/>
    <x v="14"/>
    <x v="0"/>
    <x v="1"/>
    <n v="1.077004681"/>
  </r>
  <r>
    <x v="0"/>
    <x v="9"/>
    <x v="6"/>
    <x v="9"/>
    <x v="14"/>
    <x v="0"/>
    <x v="1"/>
    <n v="572.60257999999999"/>
  </r>
  <r>
    <x v="0"/>
    <x v="10"/>
    <x v="6"/>
    <x v="9"/>
    <x v="14"/>
    <x v="0"/>
    <x v="1"/>
    <n v="6.1669600000000002E-4"/>
  </r>
  <r>
    <x v="0"/>
    <x v="11"/>
    <x v="6"/>
    <x v="9"/>
    <x v="14"/>
    <x v="0"/>
    <x v="1"/>
    <n v="1"/>
  </r>
  <r>
    <x v="0"/>
    <x v="8"/>
    <x v="6"/>
    <x v="9"/>
    <x v="15"/>
    <x v="0"/>
    <x v="1"/>
    <n v="1.067338522"/>
  </r>
  <r>
    <x v="0"/>
    <x v="9"/>
    <x v="6"/>
    <x v="9"/>
    <x v="15"/>
    <x v="0"/>
    <x v="1"/>
    <n v="3364.4892"/>
  </r>
  <r>
    <x v="0"/>
    <x v="10"/>
    <x v="6"/>
    <x v="9"/>
    <x v="15"/>
    <x v="0"/>
    <x v="1"/>
    <n v="3.5910489999999998E-3"/>
  </r>
  <r>
    <x v="0"/>
    <x v="11"/>
    <x v="6"/>
    <x v="9"/>
    <x v="15"/>
    <x v="0"/>
    <x v="1"/>
    <n v="1"/>
  </r>
  <r>
    <x v="0"/>
    <x v="8"/>
    <x v="6"/>
    <x v="9"/>
    <x v="16"/>
    <x v="0"/>
    <x v="1"/>
    <n v="1.0373166739999999"/>
  </r>
  <r>
    <x v="0"/>
    <x v="9"/>
    <x v="6"/>
    <x v="9"/>
    <x v="16"/>
    <x v="0"/>
    <x v="1"/>
    <n v="436.54984000000002"/>
  </r>
  <r>
    <x v="0"/>
    <x v="10"/>
    <x v="6"/>
    <x v="9"/>
    <x v="16"/>
    <x v="0"/>
    <x v="1"/>
    <n v="4.5283999999999998E-4"/>
  </r>
  <r>
    <x v="0"/>
    <x v="11"/>
    <x v="6"/>
    <x v="9"/>
    <x v="16"/>
    <x v="0"/>
    <x v="1"/>
    <n v="1"/>
  </r>
  <r>
    <x v="0"/>
    <x v="8"/>
    <x v="6"/>
    <x v="9"/>
    <x v="17"/>
    <x v="0"/>
    <x v="1"/>
    <n v="1.059375094"/>
  </r>
  <r>
    <x v="0"/>
    <x v="9"/>
    <x v="6"/>
    <x v="9"/>
    <x v="17"/>
    <x v="0"/>
    <x v="1"/>
    <n v="11511.245000000001"/>
  </r>
  <r>
    <x v="0"/>
    <x v="10"/>
    <x v="6"/>
    <x v="9"/>
    <x v="17"/>
    <x v="0"/>
    <x v="1"/>
    <n v="1.2194725999999999E-2"/>
  </r>
  <r>
    <x v="0"/>
    <x v="11"/>
    <x v="6"/>
    <x v="9"/>
    <x v="17"/>
    <x v="0"/>
    <x v="1"/>
    <n v="1"/>
  </r>
  <r>
    <x v="0"/>
    <x v="8"/>
    <x v="6"/>
    <x v="9"/>
    <x v="18"/>
    <x v="0"/>
    <x v="1"/>
    <n v="1.1108700359999999"/>
  </r>
  <r>
    <x v="0"/>
    <x v="9"/>
    <x v="6"/>
    <x v="9"/>
    <x v="18"/>
    <x v="0"/>
    <x v="1"/>
    <n v="5320.1417000000001"/>
  </r>
  <r>
    <x v="0"/>
    <x v="10"/>
    <x v="6"/>
    <x v="9"/>
    <x v="18"/>
    <x v="0"/>
    <x v="1"/>
    <n v="5.9099859999999999E-3"/>
  </r>
  <r>
    <x v="0"/>
    <x v="11"/>
    <x v="6"/>
    <x v="9"/>
    <x v="18"/>
    <x v="0"/>
    <x v="1"/>
    <n v="1"/>
  </r>
  <r>
    <x v="0"/>
    <x v="8"/>
    <x v="6"/>
    <x v="9"/>
    <x v="19"/>
    <x v="0"/>
    <x v="1"/>
    <n v="1.1618840420000001"/>
  </r>
  <r>
    <x v="0"/>
    <x v="9"/>
    <x v="6"/>
    <x v="9"/>
    <x v="19"/>
    <x v="0"/>
    <x v="1"/>
    <n v="88815.235000000001"/>
  </r>
  <r>
    <x v="0"/>
    <x v="10"/>
    <x v="6"/>
    <x v="9"/>
    <x v="19"/>
    <x v="0"/>
    <x v="1"/>
    <n v="0.103193004"/>
  </r>
  <r>
    <x v="0"/>
    <x v="11"/>
    <x v="6"/>
    <x v="9"/>
    <x v="19"/>
    <x v="0"/>
    <x v="1"/>
    <n v="1"/>
  </r>
  <r>
    <x v="0"/>
    <x v="8"/>
    <x v="6"/>
    <x v="9"/>
    <x v="20"/>
    <x v="0"/>
    <x v="1"/>
    <n v="1.000203097"/>
  </r>
  <r>
    <x v="0"/>
    <x v="9"/>
    <x v="6"/>
    <x v="9"/>
    <x v="20"/>
    <x v="0"/>
    <x v="1"/>
    <n v="690.50237000000004"/>
  </r>
  <r>
    <x v="0"/>
    <x v="10"/>
    <x v="6"/>
    <x v="9"/>
    <x v="20"/>
    <x v="0"/>
    <x v="1"/>
    <n v="6.9064300000000001E-4"/>
  </r>
  <r>
    <x v="0"/>
    <x v="11"/>
    <x v="6"/>
    <x v="9"/>
    <x v="20"/>
    <x v="0"/>
    <x v="1"/>
    <n v="1"/>
  </r>
  <r>
    <x v="0"/>
    <x v="8"/>
    <x v="6"/>
    <x v="9"/>
    <x v="21"/>
    <x v="0"/>
    <x v="1"/>
    <n v="1.040027791"/>
  </r>
  <r>
    <x v="0"/>
    <x v="9"/>
    <x v="6"/>
    <x v="9"/>
    <x v="21"/>
    <x v="0"/>
    <x v="1"/>
    <n v="3265.7262999999998"/>
  </r>
  <r>
    <x v="0"/>
    <x v="10"/>
    <x v="6"/>
    <x v="9"/>
    <x v="21"/>
    <x v="0"/>
    <x v="1"/>
    <n v="3.396446E-3"/>
  </r>
  <r>
    <x v="0"/>
    <x v="11"/>
    <x v="6"/>
    <x v="9"/>
    <x v="21"/>
    <x v="0"/>
    <x v="1"/>
    <n v="1"/>
  </r>
  <r>
    <x v="0"/>
    <x v="8"/>
    <x v="6"/>
    <x v="9"/>
    <x v="32"/>
    <x v="0"/>
    <x v="1"/>
    <n v="1"/>
  </r>
  <r>
    <x v="0"/>
    <x v="9"/>
    <x v="6"/>
    <x v="9"/>
    <x v="32"/>
    <x v="0"/>
    <x v="1"/>
    <n v="0"/>
  </r>
  <r>
    <x v="0"/>
    <x v="10"/>
    <x v="6"/>
    <x v="9"/>
    <x v="32"/>
    <x v="0"/>
    <x v="1"/>
    <n v="0"/>
  </r>
  <r>
    <x v="0"/>
    <x v="11"/>
    <x v="6"/>
    <x v="9"/>
    <x v="32"/>
    <x v="0"/>
    <x v="1"/>
    <n v="1"/>
  </r>
  <r>
    <x v="0"/>
    <x v="8"/>
    <x v="6"/>
    <x v="10"/>
    <x v="10"/>
    <x v="0"/>
    <x v="1"/>
    <n v="1.0028205450000001"/>
  </r>
  <r>
    <x v="0"/>
    <x v="9"/>
    <x v="6"/>
    <x v="10"/>
    <x v="10"/>
    <x v="0"/>
    <x v="1"/>
    <n v="96185.301000000007"/>
  </r>
  <r>
    <x v="0"/>
    <x v="10"/>
    <x v="6"/>
    <x v="10"/>
    <x v="10"/>
    <x v="0"/>
    <x v="1"/>
    <n v="9.6456596000000006E-2"/>
  </r>
  <r>
    <x v="0"/>
    <x v="11"/>
    <x v="6"/>
    <x v="10"/>
    <x v="10"/>
    <x v="0"/>
    <x v="1"/>
    <n v="1"/>
  </r>
  <r>
    <x v="0"/>
    <x v="8"/>
    <x v="6"/>
    <x v="10"/>
    <x v="11"/>
    <x v="0"/>
    <x v="1"/>
    <n v="1.021663735"/>
  </r>
  <r>
    <x v="0"/>
    <x v="9"/>
    <x v="6"/>
    <x v="10"/>
    <x v="11"/>
    <x v="0"/>
    <x v="1"/>
    <n v="362.53809000000001"/>
  </r>
  <r>
    <x v="0"/>
    <x v="10"/>
    <x v="6"/>
    <x v="10"/>
    <x v="11"/>
    <x v="0"/>
    <x v="1"/>
    <n v="3.7039199999999999E-4"/>
  </r>
  <r>
    <x v="0"/>
    <x v="11"/>
    <x v="6"/>
    <x v="10"/>
    <x v="11"/>
    <x v="0"/>
    <x v="1"/>
    <n v="1"/>
  </r>
  <r>
    <x v="0"/>
    <x v="8"/>
    <x v="6"/>
    <x v="10"/>
    <x v="12"/>
    <x v="0"/>
    <x v="1"/>
    <n v="1.0004173629999999"/>
  </r>
  <r>
    <x v="0"/>
    <x v="9"/>
    <x v="6"/>
    <x v="10"/>
    <x v="12"/>
    <x v="0"/>
    <x v="1"/>
    <n v="84904.558000000005"/>
  </r>
  <r>
    <x v="0"/>
    <x v="10"/>
    <x v="6"/>
    <x v="10"/>
    <x v="12"/>
    <x v="0"/>
    <x v="1"/>
    <n v="8.4939994000000005E-2"/>
  </r>
  <r>
    <x v="0"/>
    <x v="11"/>
    <x v="6"/>
    <x v="10"/>
    <x v="12"/>
    <x v="0"/>
    <x v="1"/>
    <n v="1"/>
  </r>
  <r>
    <x v="0"/>
    <x v="8"/>
    <x v="6"/>
    <x v="10"/>
    <x v="13"/>
    <x v="0"/>
    <x v="1"/>
    <n v="1.0856574219999999"/>
  </r>
  <r>
    <x v="0"/>
    <x v="9"/>
    <x v="6"/>
    <x v="10"/>
    <x v="13"/>
    <x v="0"/>
    <x v="1"/>
    <n v="730.41255000000001"/>
  </r>
  <r>
    <x v="0"/>
    <x v="10"/>
    <x v="6"/>
    <x v="10"/>
    <x v="13"/>
    <x v="0"/>
    <x v="1"/>
    <n v="7.9297799999999996E-4"/>
  </r>
  <r>
    <x v="0"/>
    <x v="11"/>
    <x v="6"/>
    <x v="10"/>
    <x v="13"/>
    <x v="0"/>
    <x v="1"/>
    <n v="1"/>
  </r>
  <r>
    <x v="0"/>
    <x v="8"/>
    <x v="6"/>
    <x v="10"/>
    <x v="14"/>
    <x v="0"/>
    <x v="1"/>
    <n v="1.0490750289999999"/>
  </r>
  <r>
    <x v="0"/>
    <x v="9"/>
    <x v="6"/>
    <x v="10"/>
    <x v="14"/>
    <x v="0"/>
    <x v="1"/>
    <n v="1327.2202"/>
  </r>
  <r>
    <x v="0"/>
    <x v="10"/>
    <x v="6"/>
    <x v="10"/>
    <x v="14"/>
    <x v="0"/>
    <x v="1"/>
    <n v="1.3923539999999999E-3"/>
  </r>
  <r>
    <x v="0"/>
    <x v="11"/>
    <x v="6"/>
    <x v="10"/>
    <x v="14"/>
    <x v="0"/>
    <x v="1"/>
    <n v="1"/>
  </r>
  <r>
    <x v="0"/>
    <x v="8"/>
    <x v="6"/>
    <x v="10"/>
    <x v="15"/>
    <x v="0"/>
    <x v="1"/>
    <n v="1.0509370149999999"/>
  </r>
  <r>
    <x v="0"/>
    <x v="9"/>
    <x v="6"/>
    <x v="10"/>
    <x v="15"/>
    <x v="0"/>
    <x v="1"/>
    <n v="3387.0248000000001"/>
  </r>
  <r>
    <x v="0"/>
    <x v="10"/>
    <x v="6"/>
    <x v="10"/>
    <x v="15"/>
    <x v="0"/>
    <x v="1"/>
    <n v="3.5595499999999999E-3"/>
  </r>
  <r>
    <x v="0"/>
    <x v="11"/>
    <x v="6"/>
    <x v="10"/>
    <x v="15"/>
    <x v="0"/>
    <x v="1"/>
    <n v="1"/>
  </r>
  <r>
    <x v="0"/>
    <x v="8"/>
    <x v="6"/>
    <x v="10"/>
    <x v="16"/>
    <x v="0"/>
    <x v="1"/>
    <n v="1.0248044890000001"/>
  </r>
  <r>
    <x v="0"/>
    <x v="9"/>
    <x v="6"/>
    <x v="10"/>
    <x v="16"/>
    <x v="0"/>
    <x v="1"/>
    <n v="232.41561999999999"/>
  </r>
  <r>
    <x v="0"/>
    <x v="10"/>
    <x v="6"/>
    <x v="10"/>
    <x v="16"/>
    <x v="0"/>
    <x v="1"/>
    <n v="2.3818099999999999E-4"/>
  </r>
  <r>
    <x v="0"/>
    <x v="11"/>
    <x v="6"/>
    <x v="10"/>
    <x v="16"/>
    <x v="0"/>
    <x v="1"/>
    <n v="1"/>
  </r>
  <r>
    <x v="0"/>
    <x v="8"/>
    <x v="6"/>
    <x v="10"/>
    <x v="17"/>
    <x v="0"/>
    <x v="1"/>
    <n v="1.028576392"/>
  </r>
  <r>
    <x v="0"/>
    <x v="9"/>
    <x v="6"/>
    <x v="10"/>
    <x v="17"/>
    <x v="0"/>
    <x v="1"/>
    <n v="27364.918000000001"/>
  </r>
  <r>
    <x v="0"/>
    <x v="10"/>
    <x v="6"/>
    <x v="10"/>
    <x v="17"/>
    <x v="0"/>
    <x v="1"/>
    <n v="2.8146908000000002E-2"/>
  </r>
  <r>
    <x v="0"/>
    <x v="11"/>
    <x v="6"/>
    <x v="10"/>
    <x v="17"/>
    <x v="0"/>
    <x v="1"/>
    <n v="1"/>
  </r>
  <r>
    <x v="0"/>
    <x v="8"/>
    <x v="6"/>
    <x v="10"/>
    <x v="18"/>
    <x v="0"/>
    <x v="1"/>
    <n v="1.085062805"/>
  </r>
  <r>
    <x v="0"/>
    <x v="9"/>
    <x v="6"/>
    <x v="10"/>
    <x v="18"/>
    <x v="0"/>
    <x v="1"/>
    <n v="13065.487999999999"/>
  </r>
  <r>
    <x v="0"/>
    <x v="10"/>
    <x v="6"/>
    <x v="10"/>
    <x v="18"/>
    <x v="0"/>
    <x v="1"/>
    <n v="1.4176875E-2"/>
  </r>
  <r>
    <x v="0"/>
    <x v="11"/>
    <x v="6"/>
    <x v="10"/>
    <x v="18"/>
    <x v="0"/>
    <x v="1"/>
    <n v="1"/>
  </r>
  <r>
    <x v="0"/>
    <x v="8"/>
    <x v="6"/>
    <x v="10"/>
    <x v="19"/>
    <x v="0"/>
    <x v="1"/>
    <n v="1.1611871540000001"/>
  </r>
  <r>
    <x v="0"/>
    <x v="9"/>
    <x v="6"/>
    <x v="10"/>
    <x v="19"/>
    <x v="0"/>
    <x v="1"/>
    <n v="210445.19"/>
  </r>
  <r>
    <x v="0"/>
    <x v="10"/>
    <x v="6"/>
    <x v="10"/>
    <x v="19"/>
    <x v="0"/>
    <x v="1"/>
    <n v="0.24436624900000001"/>
  </r>
  <r>
    <x v="0"/>
    <x v="11"/>
    <x v="6"/>
    <x v="10"/>
    <x v="19"/>
    <x v="0"/>
    <x v="1"/>
    <n v="1"/>
  </r>
  <r>
    <x v="0"/>
    <x v="8"/>
    <x v="6"/>
    <x v="10"/>
    <x v="20"/>
    <x v="0"/>
    <x v="1"/>
    <n v="1.0069895689999999"/>
  </r>
  <r>
    <x v="0"/>
    <x v="9"/>
    <x v="6"/>
    <x v="10"/>
    <x v="20"/>
    <x v="0"/>
    <x v="1"/>
    <n v="569.18214"/>
  </r>
  <r>
    <x v="0"/>
    <x v="10"/>
    <x v="6"/>
    <x v="10"/>
    <x v="20"/>
    <x v="0"/>
    <x v="1"/>
    <n v="5.7315999999999997E-4"/>
  </r>
  <r>
    <x v="0"/>
    <x v="11"/>
    <x v="6"/>
    <x v="10"/>
    <x v="20"/>
    <x v="0"/>
    <x v="1"/>
    <n v="1"/>
  </r>
  <r>
    <x v="0"/>
    <x v="8"/>
    <x v="6"/>
    <x v="10"/>
    <x v="21"/>
    <x v="0"/>
    <x v="1"/>
    <n v="0.99337376899999996"/>
  </r>
  <r>
    <x v="0"/>
    <x v="9"/>
    <x v="6"/>
    <x v="10"/>
    <x v="21"/>
    <x v="0"/>
    <x v="1"/>
    <n v="2590.6478000000002"/>
  </r>
  <r>
    <x v="0"/>
    <x v="10"/>
    <x v="6"/>
    <x v="10"/>
    <x v="21"/>
    <x v="0"/>
    <x v="1"/>
    <n v="2.5734820000000002E-3"/>
  </r>
  <r>
    <x v="0"/>
    <x v="11"/>
    <x v="6"/>
    <x v="10"/>
    <x v="21"/>
    <x v="0"/>
    <x v="1"/>
    <n v="1"/>
  </r>
  <r>
    <x v="0"/>
    <x v="8"/>
    <x v="6"/>
    <x v="10"/>
    <x v="32"/>
    <x v="0"/>
    <x v="1"/>
    <n v="1"/>
  </r>
  <r>
    <x v="0"/>
    <x v="9"/>
    <x v="6"/>
    <x v="10"/>
    <x v="32"/>
    <x v="0"/>
    <x v="1"/>
    <n v="0"/>
  </r>
  <r>
    <x v="0"/>
    <x v="10"/>
    <x v="6"/>
    <x v="10"/>
    <x v="32"/>
    <x v="0"/>
    <x v="1"/>
    <n v="0"/>
  </r>
  <r>
    <x v="0"/>
    <x v="11"/>
    <x v="6"/>
    <x v="10"/>
    <x v="32"/>
    <x v="0"/>
    <x v="1"/>
    <n v="1"/>
  </r>
  <r>
    <x v="0"/>
    <x v="8"/>
    <x v="6"/>
    <x v="11"/>
    <x v="10"/>
    <x v="0"/>
    <x v="1"/>
    <n v="1.167863297"/>
  </r>
  <r>
    <x v="0"/>
    <x v="9"/>
    <x v="6"/>
    <x v="11"/>
    <x v="10"/>
    <x v="0"/>
    <x v="1"/>
    <n v="4012.2042000000001"/>
  </r>
  <r>
    <x v="0"/>
    <x v="10"/>
    <x v="6"/>
    <x v="11"/>
    <x v="10"/>
    <x v="0"/>
    <x v="1"/>
    <n v="2.9919523E-2"/>
  </r>
  <r>
    <x v="0"/>
    <x v="11"/>
    <x v="6"/>
    <x v="11"/>
    <x v="10"/>
    <x v="0"/>
    <x v="1"/>
    <n v="1"/>
  </r>
  <r>
    <x v="0"/>
    <x v="8"/>
    <x v="6"/>
    <x v="11"/>
    <x v="11"/>
    <x v="0"/>
    <x v="1"/>
    <n v="1.134247644"/>
  </r>
  <r>
    <x v="0"/>
    <x v="9"/>
    <x v="6"/>
    <x v="11"/>
    <x v="11"/>
    <x v="0"/>
    <x v="1"/>
    <n v="21374.04"/>
  </r>
  <r>
    <x v="0"/>
    <x v="10"/>
    <x v="6"/>
    <x v="11"/>
    <x v="11"/>
    <x v="0"/>
    <x v="1"/>
    <n v="2.7442900000000002E-4"/>
  </r>
  <r>
    <x v="0"/>
    <x v="11"/>
    <x v="6"/>
    <x v="11"/>
    <x v="11"/>
    <x v="0"/>
    <x v="1"/>
    <n v="1"/>
  </r>
  <r>
    <x v="0"/>
    <x v="8"/>
    <x v="6"/>
    <x v="11"/>
    <x v="12"/>
    <x v="0"/>
    <x v="1"/>
    <n v="1.166674159"/>
  </r>
  <r>
    <x v="0"/>
    <x v="9"/>
    <x v="6"/>
    <x v="11"/>
    <x v="12"/>
    <x v="0"/>
    <x v="1"/>
    <n v="12962.817999999999"/>
  </r>
  <r>
    <x v="0"/>
    <x v="10"/>
    <x v="6"/>
    <x v="11"/>
    <x v="12"/>
    <x v="0"/>
    <x v="1"/>
    <n v="2.8870841000000001E-2"/>
  </r>
  <r>
    <x v="0"/>
    <x v="11"/>
    <x v="6"/>
    <x v="11"/>
    <x v="12"/>
    <x v="0"/>
    <x v="1"/>
    <n v="1"/>
  </r>
  <r>
    <x v="0"/>
    <x v="8"/>
    <x v="6"/>
    <x v="11"/>
    <x v="13"/>
    <x v="0"/>
    <x v="1"/>
    <n v="1.1718771480000001"/>
  </r>
  <r>
    <x v="0"/>
    <x v="9"/>
    <x v="6"/>
    <x v="11"/>
    <x v="13"/>
    <x v="0"/>
    <x v="1"/>
    <n v="1594.385"/>
  </r>
  <r>
    <x v="0"/>
    <x v="10"/>
    <x v="6"/>
    <x v="11"/>
    <x v="13"/>
    <x v="0"/>
    <x v="1"/>
    <n v="3.3459271999999998E-2"/>
  </r>
  <r>
    <x v="0"/>
    <x v="11"/>
    <x v="6"/>
    <x v="11"/>
    <x v="13"/>
    <x v="0"/>
    <x v="1"/>
    <n v="1"/>
  </r>
  <r>
    <x v="0"/>
    <x v="8"/>
    <x v="6"/>
    <x v="11"/>
    <x v="14"/>
    <x v="0"/>
    <x v="1"/>
    <n v="1.1437004200000001"/>
  </r>
  <r>
    <x v="0"/>
    <x v="9"/>
    <x v="6"/>
    <x v="11"/>
    <x v="14"/>
    <x v="0"/>
    <x v="1"/>
    <n v="33973.716999999997"/>
  </r>
  <r>
    <x v="0"/>
    <x v="10"/>
    <x v="6"/>
    <x v="11"/>
    <x v="14"/>
    <x v="0"/>
    <x v="1"/>
    <n v="8.6106770000000006E-3"/>
  </r>
  <r>
    <x v="0"/>
    <x v="11"/>
    <x v="6"/>
    <x v="11"/>
    <x v="14"/>
    <x v="0"/>
    <x v="1"/>
    <n v="1"/>
  </r>
  <r>
    <x v="0"/>
    <x v="8"/>
    <x v="6"/>
    <x v="11"/>
    <x v="15"/>
    <x v="0"/>
    <x v="1"/>
    <n v="1.1393501349999999"/>
  </r>
  <r>
    <x v="0"/>
    <x v="9"/>
    <x v="6"/>
    <x v="11"/>
    <x v="15"/>
    <x v="0"/>
    <x v="1"/>
    <n v="456803.91"/>
  </r>
  <r>
    <x v="0"/>
    <x v="10"/>
    <x v="6"/>
    <x v="11"/>
    <x v="15"/>
    <x v="0"/>
    <x v="1"/>
    <n v="4.7742319999999998E-3"/>
  </r>
  <r>
    <x v="0"/>
    <x v="11"/>
    <x v="6"/>
    <x v="11"/>
    <x v="15"/>
    <x v="0"/>
    <x v="1"/>
    <n v="1"/>
  </r>
  <r>
    <x v="0"/>
    <x v="8"/>
    <x v="6"/>
    <x v="11"/>
    <x v="16"/>
    <x v="0"/>
    <x v="1"/>
    <n v="1.1425399899999999"/>
  </r>
  <r>
    <x v="0"/>
    <x v="9"/>
    <x v="6"/>
    <x v="11"/>
    <x v="16"/>
    <x v="0"/>
    <x v="1"/>
    <n v="92020.396999999997"/>
  </r>
  <r>
    <x v="0"/>
    <x v="10"/>
    <x v="6"/>
    <x v="11"/>
    <x v="16"/>
    <x v="0"/>
    <x v="1"/>
    <n v="7.587313E-3"/>
  </r>
  <r>
    <x v="0"/>
    <x v="11"/>
    <x v="6"/>
    <x v="11"/>
    <x v="16"/>
    <x v="0"/>
    <x v="1"/>
    <n v="1"/>
  </r>
  <r>
    <x v="0"/>
    <x v="8"/>
    <x v="6"/>
    <x v="11"/>
    <x v="17"/>
    <x v="0"/>
    <x v="1"/>
    <n v="1.182579423"/>
  </r>
  <r>
    <x v="0"/>
    <x v="9"/>
    <x v="6"/>
    <x v="11"/>
    <x v="17"/>
    <x v="0"/>
    <x v="1"/>
    <n v="20071.637999999999"/>
  </r>
  <r>
    <x v="0"/>
    <x v="10"/>
    <x v="6"/>
    <x v="11"/>
    <x v="17"/>
    <x v="0"/>
    <x v="1"/>
    <n v="4.2897432999999999E-2"/>
  </r>
  <r>
    <x v="0"/>
    <x v="11"/>
    <x v="6"/>
    <x v="11"/>
    <x v="17"/>
    <x v="0"/>
    <x v="1"/>
    <n v="1"/>
  </r>
  <r>
    <x v="0"/>
    <x v="8"/>
    <x v="6"/>
    <x v="11"/>
    <x v="18"/>
    <x v="0"/>
    <x v="1"/>
    <n v="1.2125072450000001"/>
  </r>
  <r>
    <x v="0"/>
    <x v="9"/>
    <x v="6"/>
    <x v="11"/>
    <x v="18"/>
    <x v="0"/>
    <x v="1"/>
    <n v="12152.522000000001"/>
  </r>
  <r>
    <x v="0"/>
    <x v="10"/>
    <x v="6"/>
    <x v="11"/>
    <x v="18"/>
    <x v="0"/>
    <x v="1"/>
    <n v="6.9290290000000004E-2"/>
  </r>
  <r>
    <x v="0"/>
    <x v="11"/>
    <x v="6"/>
    <x v="11"/>
    <x v="18"/>
    <x v="0"/>
    <x v="1"/>
    <n v="1"/>
  </r>
  <r>
    <x v="0"/>
    <x v="8"/>
    <x v="6"/>
    <x v="11"/>
    <x v="19"/>
    <x v="0"/>
    <x v="1"/>
    <n v="1.583379777"/>
  </r>
  <r>
    <x v="0"/>
    <x v="9"/>
    <x v="6"/>
    <x v="11"/>
    <x v="19"/>
    <x v="0"/>
    <x v="1"/>
    <n v="41643.084999999999"/>
  </r>
  <r>
    <x v="0"/>
    <x v="10"/>
    <x v="6"/>
    <x v="11"/>
    <x v="19"/>
    <x v="0"/>
    <x v="1"/>
    <n v="0.396356704"/>
  </r>
  <r>
    <x v="0"/>
    <x v="11"/>
    <x v="6"/>
    <x v="11"/>
    <x v="19"/>
    <x v="0"/>
    <x v="1"/>
    <n v="1"/>
  </r>
  <r>
    <x v="0"/>
    <x v="8"/>
    <x v="6"/>
    <x v="11"/>
    <x v="20"/>
    <x v="0"/>
    <x v="1"/>
    <n v="1.1362826150000001"/>
  </r>
  <r>
    <x v="0"/>
    <x v="9"/>
    <x v="6"/>
    <x v="11"/>
    <x v="20"/>
    <x v="0"/>
    <x v="1"/>
    <n v="896.96816000000001"/>
  </r>
  <r>
    <x v="0"/>
    <x v="10"/>
    <x v="6"/>
    <x v="11"/>
    <x v="20"/>
    <x v="0"/>
    <x v="1"/>
    <n v="2.0690370000000001E-3"/>
  </r>
  <r>
    <x v="0"/>
    <x v="11"/>
    <x v="6"/>
    <x v="11"/>
    <x v="20"/>
    <x v="0"/>
    <x v="1"/>
    <n v="1"/>
  </r>
  <r>
    <x v="0"/>
    <x v="8"/>
    <x v="6"/>
    <x v="11"/>
    <x v="21"/>
    <x v="0"/>
    <x v="1"/>
    <n v="1.1301572360000001"/>
  </r>
  <r>
    <x v="0"/>
    <x v="9"/>
    <x v="6"/>
    <x v="11"/>
    <x v="21"/>
    <x v="0"/>
    <x v="1"/>
    <n v="2715.8634999999999"/>
  </r>
  <r>
    <x v="0"/>
    <x v="10"/>
    <x v="6"/>
    <x v="11"/>
    <x v="21"/>
    <x v="0"/>
    <x v="1"/>
    <n v="-3.332836E-3"/>
  </r>
  <r>
    <x v="0"/>
    <x v="11"/>
    <x v="6"/>
    <x v="11"/>
    <x v="21"/>
    <x v="0"/>
    <x v="1"/>
    <n v="1"/>
  </r>
  <r>
    <x v="0"/>
    <x v="8"/>
    <x v="6"/>
    <x v="11"/>
    <x v="32"/>
    <x v="0"/>
    <x v="1"/>
    <n v="1.1339364590000001"/>
  </r>
  <r>
    <x v="0"/>
    <x v="9"/>
    <x v="6"/>
    <x v="11"/>
    <x v="32"/>
    <x v="0"/>
    <x v="1"/>
    <n v="0"/>
  </r>
  <r>
    <x v="0"/>
    <x v="10"/>
    <x v="6"/>
    <x v="11"/>
    <x v="32"/>
    <x v="0"/>
    <x v="1"/>
    <n v="0"/>
  </r>
  <r>
    <x v="0"/>
    <x v="11"/>
    <x v="6"/>
    <x v="11"/>
    <x v="32"/>
    <x v="0"/>
    <x v="1"/>
    <n v="1"/>
  </r>
  <r>
    <x v="0"/>
    <x v="8"/>
    <x v="6"/>
    <x v="12"/>
    <x v="10"/>
    <x v="0"/>
    <x v="1"/>
    <n v="0.99745718900000002"/>
  </r>
  <r>
    <x v="0"/>
    <x v="9"/>
    <x v="6"/>
    <x v="12"/>
    <x v="10"/>
    <x v="0"/>
    <x v="1"/>
    <n v="75735.237999999998"/>
  </r>
  <r>
    <x v="0"/>
    <x v="10"/>
    <x v="6"/>
    <x v="12"/>
    <x v="10"/>
    <x v="0"/>
    <x v="1"/>
    <n v="7.5542656999999999E-2"/>
  </r>
  <r>
    <x v="0"/>
    <x v="11"/>
    <x v="6"/>
    <x v="12"/>
    <x v="10"/>
    <x v="0"/>
    <x v="1"/>
    <n v="1"/>
  </r>
  <r>
    <x v="0"/>
    <x v="8"/>
    <x v="6"/>
    <x v="12"/>
    <x v="11"/>
    <x v="0"/>
    <x v="1"/>
    <n v="1.044570115"/>
  </r>
  <r>
    <x v="0"/>
    <x v="9"/>
    <x v="6"/>
    <x v="12"/>
    <x v="11"/>
    <x v="0"/>
    <x v="1"/>
    <n v="1029.0706"/>
  </r>
  <r>
    <x v="0"/>
    <x v="10"/>
    <x v="6"/>
    <x v="12"/>
    <x v="11"/>
    <x v="0"/>
    <x v="1"/>
    <n v="1.0749360000000001E-3"/>
  </r>
  <r>
    <x v="0"/>
    <x v="11"/>
    <x v="6"/>
    <x v="12"/>
    <x v="11"/>
    <x v="0"/>
    <x v="1"/>
    <n v="1"/>
  </r>
  <r>
    <x v="0"/>
    <x v="8"/>
    <x v="6"/>
    <x v="12"/>
    <x v="12"/>
    <x v="0"/>
    <x v="1"/>
    <n v="1.0359937079999999"/>
  </r>
  <r>
    <x v="0"/>
    <x v="9"/>
    <x v="6"/>
    <x v="12"/>
    <x v="12"/>
    <x v="0"/>
    <x v="1"/>
    <n v="259551.69"/>
  </r>
  <r>
    <x v="0"/>
    <x v="10"/>
    <x v="6"/>
    <x v="12"/>
    <x v="12"/>
    <x v="0"/>
    <x v="1"/>
    <n v="0.26889391699999998"/>
  </r>
  <r>
    <x v="0"/>
    <x v="11"/>
    <x v="6"/>
    <x v="12"/>
    <x v="12"/>
    <x v="0"/>
    <x v="1"/>
    <n v="1"/>
  </r>
  <r>
    <x v="0"/>
    <x v="8"/>
    <x v="6"/>
    <x v="12"/>
    <x v="13"/>
    <x v="0"/>
    <x v="1"/>
    <n v="1.025589927"/>
  </r>
  <r>
    <x v="0"/>
    <x v="9"/>
    <x v="6"/>
    <x v="12"/>
    <x v="13"/>
    <x v="0"/>
    <x v="1"/>
    <n v="1599.5036"/>
  </r>
  <r>
    <x v="0"/>
    <x v="10"/>
    <x v="6"/>
    <x v="12"/>
    <x v="13"/>
    <x v="0"/>
    <x v="1"/>
    <n v="1.640435E-3"/>
  </r>
  <r>
    <x v="0"/>
    <x v="11"/>
    <x v="6"/>
    <x v="12"/>
    <x v="13"/>
    <x v="0"/>
    <x v="1"/>
    <n v="1"/>
  </r>
  <r>
    <x v="0"/>
    <x v="8"/>
    <x v="6"/>
    <x v="12"/>
    <x v="14"/>
    <x v="0"/>
    <x v="1"/>
    <n v="1.056270745"/>
  </r>
  <r>
    <x v="0"/>
    <x v="9"/>
    <x v="6"/>
    <x v="12"/>
    <x v="14"/>
    <x v="0"/>
    <x v="1"/>
    <n v="5136.7604000000001"/>
  </r>
  <r>
    <x v="0"/>
    <x v="10"/>
    <x v="6"/>
    <x v="12"/>
    <x v="14"/>
    <x v="0"/>
    <x v="1"/>
    <n v="5.4258099999999997E-3"/>
  </r>
  <r>
    <x v="0"/>
    <x v="11"/>
    <x v="6"/>
    <x v="12"/>
    <x v="14"/>
    <x v="0"/>
    <x v="1"/>
    <n v="1"/>
  </r>
  <r>
    <x v="0"/>
    <x v="8"/>
    <x v="6"/>
    <x v="12"/>
    <x v="15"/>
    <x v="0"/>
    <x v="1"/>
    <n v="1.0619532300000001"/>
  </r>
  <r>
    <x v="0"/>
    <x v="9"/>
    <x v="6"/>
    <x v="12"/>
    <x v="15"/>
    <x v="0"/>
    <x v="1"/>
    <n v="28931.449000000001"/>
  </r>
  <r>
    <x v="0"/>
    <x v="10"/>
    <x v="6"/>
    <x v="12"/>
    <x v="15"/>
    <x v="0"/>
    <x v="1"/>
    <n v="3.0723845E-2"/>
  </r>
  <r>
    <x v="0"/>
    <x v="11"/>
    <x v="6"/>
    <x v="12"/>
    <x v="15"/>
    <x v="0"/>
    <x v="1"/>
    <n v="1"/>
  </r>
  <r>
    <x v="0"/>
    <x v="8"/>
    <x v="6"/>
    <x v="12"/>
    <x v="16"/>
    <x v="0"/>
    <x v="1"/>
    <n v="1.082112937"/>
  </r>
  <r>
    <x v="0"/>
    <x v="9"/>
    <x v="6"/>
    <x v="12"/>
    <x v="16"/>
    <x v="0"/>
    <x v="1"/>
    <n v="2601.5252999999998"/>
  </r>
  <r>
    <x v="0"/>
    <x v="10"/>
    <x v="6"/>
    <x v="12"/>
    <x v="16"/>
    <x v="0"/>
    <x v="1"/>
    <n v="2.8151439999999999E-3"/>
  </r>
  <r>
    <x v="0"/>
    <x v="11"/>
    <x v="6"/>
    <x v="12"/>
    <x v="16"/>
    <x v="0"/>
    <x v="1"/>
    <n v="1"/>
  </r>
  <r>
    <x v="0"/>
    <x v="8"/>
    <x v="6"/>
    <x v="12"/>
    <x v="17"/>
    <x v="0"/>
    <x v="1"/>
    <n v="1.119388082"/>
  </r>
  <r>
    <x v="0"/>
    <x v="9"/>
    <x v="6"/>
    <x v="12"/>
    <x v="17"/>
    <x v="0"/>
    <x v="1"/>
    <n v="165060.26999999999"/>
  </r>
  <r>
    <x v="0"/>
    <x v="10"/>
    <x v="6"/>
    <x v="12"/>
    <x v="17"/>
    <x v="0"/>
    <x v="1"/>
    <n v="0.184766504"/>
  </r>
  <r>
    <x v="0"/>
    <x v="11"/>
    <x v="6"/>
    <x v="12"/>
    <x v="17"/>
    <x v="0"/>
    <x v="1"/>
    <n v="1"/>
  </r>
  <r>
    <x v="0"/>
    <x v="8"/>
    <x v="6"/>
    <x v="12"/>
    <x v="18"/>
    <x v="0"/>
    <x v="1"/>
    <n v="1.12194423"/>
  </r>
  <r>
    <x v="0"/>
    <x v="9"/>
    <x v="6"/>
    <x v="12"/>
    <x v="18"/>
    <x v="0"/>
    <x v="1"/>
    <n v="48902.69"/>
  </r>
  <r>
    <x v="0"/>
    <x v="10"/>
    <x v="6"/>
    <x v="12"/>
    <x v="18"/>
    <x v="0"/>
    <x v="1"/>
    <n v="5.4866090999999999E-2"/>
  </r>
  <r>
    <x v="0"/>
    <x v="11"/>
    <x v="6"/>
    <x v="12"/>
    <x v="18"/>
    <x v="0"/>
    <x v="1"/>
    <n v="1"/>
  </r>
  <r>
    <x v="0"/>
    <x v="8"/>
    <x v="6"/>
    <x v="12"/>
    <x v="19"/>
    <x v="0"/>
    <x v="1"/>
    <n v="1.4239683089999999"/>
  </r>
  <r>
    <x v="0"/>
    <x v="9"/>
    <x v="6"/>
    <x v="12"/>
    <x v="19"/>
    <x v="0"/>
    <x v="1"/>
    <n v="616717.84"/>
  </r>
  <r>
    <x v="0"/>
    <x v="10"/>
    <x v="6"/>
    <x v="12"/>
    <x v="19"/>
    <x v="0"/>
    <x v="1"/>
    <n v="0.87818665600000001"/>
  </r>
  <r>
    <x v="0"/>
    <x v="11"/>
    <x v="6"/>
    <x v="12"/>
    <x v="19"/>
    <x v="0"/>
    <x v="1"/>
    <n v="1"/>
  </r>
  <r>
    <x v="0"/>
    <x v="8"/>
    <x v="6"/>
    <x v="12"/>
    <x v="20"/>
    <x v="0"/>
    <x v="1"/>
    <n v="1.1180838529999999"/>
  </r>
  <r>
    <x v="0"/>
    <x v="9"/>
    <x v="6"/>
    <x v="12"/>
    <x v="20"/>
    <x v="0"/>
    <x v="1"/>
    <n v="1077.7572"/>
  </r>
  <r>
    <x v="0"/>
    <x v="10"/>
    <x v="6"/>
    <x v="12"/>
    <x v="20"/>
    <x v="0"/>
    <x v="1"/>
    <n v="1.2050229999999999E-3"/>
  </r>
  <r>
    <x v="0"/>
    <x v="11"/>
    <x v="6"/>
    <x v="12"/>
    <x v="20"/>
    <x v="0"/>
    <x v="1"/>
    <n v="1"/>
  </r>
  <r>
    <x v="0"/>
    <x v="8"/>
    <x v="6"/>
    <x v="12"/>
    <x v="21"/>
    <x v="0"/>
    <x v="1"/>
    <n v="1.039579692"/>
  </r>
  <r>
    <x v="0"/>
    <x v="9"/>
    <x v="6"/>
    <x v="12"/>
    <x v="21"/>
    <x v="0"/>
    <x v="1"/>
    <n v="188.42416"/>
  </r>
  <r>
    <x v="0"/>
    <x v="10"/>
    <x v="6"/>
    <x v="12"/>
    <x v="21"/>
    <x v="0"/>
    <x v="1"/>
    <n v="1.9588200000000001E-4"/>
  </r>
  <r>
    <x v="0"/>
    <x v="11"/>
    <x v="6"/>
    <x v="12"/>
    <x v="21"/>
    <x v="0"/>
    <x v="1"/>
    <n v="1"/>
  </r>
  <r>
    <x v="0"/>
    <x v="8"/>
    <x v="6"/>
    <x v="12"/>
    <x v="32"/>
    <x v="0"/>
    <x v="1"/>
    <n v="1"/>
  </r>
  <r>
    <x v="0"/>
    <x v="9"/>
    <x v="6"/>
    <x v="12"/>
    <x v="32"/>
    <x v="0"/>
    <x v="1"/>
    <n v="0"/>
  </r>
  <r>
    <x v="0"/>
    <x v="10"/>
    <x v="6"/>
    <x v="12"/>
    <x v="32"/>
    <x v="0"/>
    <x v="1"/>
    <n v="0"/>
  </r>
  <r>
    <x v="0"/>
    <x v="11"/>
    <x v="6"/>
    <x v="12"/>
    <x v="32"/>
    <x v="0"/>
    <x v="1"/>
    <n v="1"/>
  </r>
  <r>
    <x v="0"/>
    <x v="8"/>
    <x v="6"/>
    <x v="13"/>
    <x v="10"/>
    <x v="0"/>
    <x v="1"/>
    <n v="0.98227013200000002"/>
  </r>
  <r>
    <x v="0"/>
    <x v="9"/>
    <x v="6"/>
    <x v="13"/>
    <x v="10"/>
    <x v="0"/>
    <x v="1"/>
    <n v="1107.8481999999999"/>
  </r>
  <r>
    <x v="0"/>
    <x v="10"/>
    <x v="6"/>
    <x v="13"/>
    <x v="10"/>
    <x v="0"/>
    <x v="1"/>
    <n v="1.088206E-3"/>
  </r>
  <r>
    <x v="0"/>
    <x v="11"/>
    <x v="6"/>
    <x v="13"/>
    <x v="10"/>
    <x v="0"/>
    <x v="1"/>
    <n v="1"/>
  </r>
  <r>
    <x v="0"/>
    <x v="8"/>
    <x v="6"/>
    <x v="13"/>
    <x v="11"/>
    <x v="0"/>
    <x v="1"/>
    <n v="1.019598282"/>
  </r>
  <r>
    <x v="0"/>
    <x v="9"/>
    <x v="6"/>
    <x v="13"/>
    <x v="11"/>
    <x v="0"/>
    <x v="1"/>
    <n v="912.09945000000005"/>
  </r>
  <r>
    <x v="0"/>
    <x v="10"/>
    <x v="6"/>
    <x v="13"/>
    <x v="11"/>
    <x v="0"/>
    <x v="1"/>
    <n v="9.2997499999999999E-4"/>
  </r>
  <r>
    <x v="0"/>
    <x v="11"/>
    <x v="6"/>
    <x v="13"/>
    <x v="11"/>
    <x v="0"/>
    <x v="1"/>
    <n v="1"/>
  </r>
  <r>
    <x v="0"/>
    <x v="8"/>
    <x v="6"/>
    <x v="13"/>
    <x v="12"/>
    <x v="0"/>
    <x v="1"/>
    <n v="1.0112760700000001"/>
  </r>
  <r>
    <x v="0"/>
    <x v="9"/>
    <x v="6"/>
    <x v="13"/>
    <x v="12"/>
    <x v="0"/>
    <x v="1"/>
    <n v="2455.7040000000002"/>
  </r>
  <r>
    <x v="0"/>
    <x v="10"/>
    <x v="6"/>
    <x v="13"/>
    <x v="12"/>
    <x v="0"/>
    <x v="1"/>
    <n v="2.4833949999999998E-3"/>
  </r>
  <r>
    <x v="0"/>
    <x v="11"/>
    <x v="6"/>
    <x v="13"/>
    <x v="12"/>
    <x v="0"/>
    <x v="1"/>
    <n v="1"/>
  </r>
  <r>
    <x v="0"/>
    <x v="8"/>
    <x v="6"/>
    <x v="13"/>
    <x v="13"/>
    <x v="0"/>
    <x v="1"/>
    <n v="1.013888006"/>
  </r>
  <r>
    <x v="0"/>
    <x v="9"/>
    <x v="6"/>
    <x v="13"/>
    <x v="13"/>
    <x v="0"/>
    <x v="1"/>
    <n v="99308.52"/>
  </r>
  <r>
    <x v="0"/>
    <x v="10"/>
    <x v="6"/>
    <x v="13"/>
    <x v="13"/>
    <x v="0"/>
    <x v="1"/>
    <n v="0.100687717"/>
  </r>
  <r>
    <x v="0"/>
    <x v="11"/>
    <x v="6"/>
    <x v="13"/>
    <x v="13"/>
    <x v="0"/>
    <x v="1"/>
    <n v="1"/>
  </r>
  <r>
    <x v="0"/>
    <x v="8"/>
    <x v="6"/>
    <x v="13"/>
    <x v="14"/>
    <x v="0"/>
    <x v="1"/>
    <n v="1.0111011780000001"/>
  </r>
  <r>
    <x v="0"/>
    <x v="9"/>
    <x v="6"/>
    <x v="13"/>
    <x v="14"/>
    <x v="0"/>
    <x v="1"/>
    <n v="26992.134999999998"/>
  </r>
  <r>
    <x v="0"/>
    <x v="10"/>
    <x v="6"/>
    <x v="13"/>
    <x v="14"/>
    <x v="0"/>
    <x v="1"/>
    <n v="2.7291778999999999E-2"/>
  </r>
  <r>
    <x v="0"/>
    <x v="11"/>
    <x v="6"/>
    <x v="13"/>
    <x v="14"/>
    <x v="0"/>
    <x v="1"/>
    <n v="1"/>
  </r>
  <r>
    <x v="0"/>
    <x v="8"/>
    <x v="6"/>
    <x v="13"/>
    <x v="15"/>
    <x v="0"/>
    <x v="1"/>
    <n v="1.0115395359999999"/>
  </r>
  <r>
    <x v="0"/>
    <x v="9"/>
    <x v="6"/>
    <x v="13"/>
    <x v="15"/>
    <x v="0"/>
    <x v="1"/>
    <n v="20917.03"/>
  </r>
  <r>
    <x v="0"/>
    <x v="10"/>
    <x v="6"/>
    <x v="13"/>
    <x v="15"/>
    <x v="0"/>
    <x v="1"/>
    <n v="2.1158402E-2"/>
  </r>
  <r>
    <x v="0"/>
    <x v="11"/>
    <x v="6"/>
    <x v="13"/>
    <x v="15"/>
    <x v="0"/>
    <x v="1"/>
    <n v="1"/>
  </r>
  <r>
    <x v="0"/>
    <x v="8"/>
    <x v="6"/>
    <x v="13"/>
    <x v="16"/>
    <x v="0"/>
    <x v="1"/>
    <n v="1.030479857"/>
  </r>
  <r>
    <x v="0"/>
    <x v="9"/>
    <x v="6"/>
    <x v="13"/>
    <x v="16"/>
    <x v="0"/>
    <x v="1"/>
    <n v="5720.0407999999998"/>
  </r>
  <r>
    <x v="0"/>
    <x v="10"/>
    <x v="6"/>
    <x v="13"/>
    <x v="16"/>
    <x v="0"/>
    <x v="1"/>
    <n v="5.8943870000000001E-3"/>
  </r>
  <r>
    <x v="0"/>
    <x v="11"/>
    <x v="6"/>
    <x v="13"/>
    <x v="16"/>
    <x v="0"/>
    <x v="1"/>
    <n v="1"/>
  </r>
  <r>
    <x v="0"/>
    <x v="8"/>
    <x v="6"/>
    <x v="13"/>
    <x v="17"/>
    <x v="0"/>
    <x v="1"/>
    <n v="1.0227755009999999"/>
  </r>
  <r>
    <x v="0"/>
    <x v="9"/>
    <x v="6"/>
    <x v="13"/>
    <x v="17"/>
    <x v="0"/>
    <x v="1"/>
    <n v="16688.773000000001"/>
  </r>
  <r>
    <x v="0"/>
    <x v="10"/>
    <x v="6"/>
    <x v="13"/>
    <x v="17"/>
    <x v="0"/>
    <x v="1"/>
    <n v="1.7068868000000001E-2"/>
  </r>
  <r>
    <x v="0"/>
    <x v="11"/>
    <x v="6"/>
    <x v="13"/>
    <x v="17"/>
    <x v="0"/>
    <x v="1"/>
    <n v="1"/>
  </r>
  <r>
    <x v="0"/>
    <x v="8"/>
    <x v="6"/>
    <x v="13"/>
    <x v="18"/>
    <x v="0"/>
    <x v="1"/>
    <n v="1.1281031100000001"/>
  </r>
  <r>
    <x v="0"/>
    <x v="9"/>
    <x v="6"/>
    <x v="13"/>
    <x v="18"/>
    <x v="0"/>
    <x v="1"/>
    <n v="22519.023000000001"/>
  </r>
  <r>
    <x v="0"/>
    <x v="10"/>
    <x v="6"/>
    <x v="13"/>
    <x v="18"/>
    <x v="0"/>
    <x v="1"/>
    <n v="2.5403780000000001E-2"/>
  </r>
  <r>
    <x v="0"/>
    <x v="11"/>
    <x v="6"/>
    <x v="13"/>
    <x v="18"/>
    <x v="0"/>
    <x v="1"/>
    <n v="1"/>
  </r>
  <r>
    <x v="0"/>
    <x v="8"/>
    <x v="6"/>
    <x v="13"/>
    <x v="19"/>
    <x v="0"/>
    <x v="1"/>
    <n v="1.3682614639999999"/>
  </r>
  <r>
    <x v="0"/>
    <x v="9"/>
    <x v="6"/>
    <x v="13"/>
    <x v="19"/>
    <x v="0"/>
    <x v="1"/>
    <n v="260190.88"/>
  </r>
  <r>
    <x v="0"/>
    <x v="10"/>
    <x v="6"/>
    <x v="13"/>
    <x v="19"/>
    <x v="0"/>
    <x v="1"/>
    <n v="0.35600915700000002"/>
  </r>
  <r>
    <x v="0"/>
    <x v="11"/>
    <x v="6"/>
    <x v="13"/>
    <x v="19"/>
    <x v="0"/>
    <x v="1"/>
    <n v="1"/>
  </r>
  <r>
    <x v="0"/>
    <x v="8"/>
    <x v="6"/>
    <x v="13"/>
    <x v="20"/>
    <x v="0"/>
    <x v="1"/>
    <n v="1.235863495"/>
  </r>
  <r>
    <x v="0"/>
    <x v="9"/>
    <x v="6"/>
    <x v="13"/>
    <x v="20"/>
    <x v="0"/>
    <x v="1"/>
    <n v="337.79498999999998"/>
  </r>
  <r>
    <x v="0"/>
    <x v="10"/>
    <x v="6"/>
    <x v="13"/>
    <x v="20"/>
    <x v="0"/>
    <x v="1"/>
    <n v="4.1746799999999999E-4"/>
  </r>
  <r>
    <x v="0"/>
    <x v="11"/>
    <x v="6"/>
    <x v="13"/>
    <x v="20"/>
    <x v="0"/>
    <x v="1"/>
    <n v="1"/>
  </r>
  <r>
    <x v="0"/>
    <x v="8"/>
    <x v="6"/>
    <x v="13"/>
    <x v="21"/>
    <x v="0"/>
    <x v="1"/>
    <n v="1.043640116"/>
  </r>
  <r>
    <x v="0"/>
    <x v="9"/>
    <x v="6"/>
    <x v="13"/>
    <x v="21"/>
    <x v="0"/>
    <x v="1"/>
    <n v="2470.2440999999999"/>
  </r>
  <r>
    <x v="0"/>
    <x v="10"/>
    <x v="6"/>
    <x v="13"/>
    <x v="21"/>
    <x v="0"/>
    <x v="1"/>
    <n v="2.5780460000000001E-3"/>
  </r>
  <r>
    <x v="0"/>
    <x v="11"/>
    <x v="6"/>
    <x v="13"/>
    <x v="21"/>
    <x v="0"/>
    <x v="1"/>
    <n v="1"/>
  </r>
  <r>
    <x v="0"/>
    <x v="8"/>
    <x v="6"/>
    <x v="13"/>
    <x v="32"/>
    <x v="0"/>
    <x v="1"/>
    <n v="1"/>
  </r>
  <r>
    <x v="0"/>
    <x v="9"/>
    <x v="6"/>
    <x v="13"/>
    <x v="32"/>
    <x v="0"/>
    <x v="1"/>
    <n v="0"/>
  </r>
  <r>
    <x v="0"/>
    <x v="10"/>
    <x v="6"/>
    <x v="13"/>
    <x v="32"/>
    <x v="0"/>
    <x v="1"/>
    <n v="0"/>
  </r>
  <r>
    <x v="0"/>
    <x v="11"/>
    <x v="6"/>
    <x v="13"/>
    <x v="32"/>
    <x v="0"/>
    <x v="1"/>
    <n v="1"/>
  </r>
  <r>
    <x v="0"/>
    <x v="8"/>
    <x v="6"/>
    <x v="14"/>
    <x v="10"/>
    <x v="0"/>
    <x v="1"/>
    <n v="0.98738833000000004"/>
  </r>
  <r>
    <x v="0"/>
    <x v="9"/>
    <x v="6"/>
    <x v="14"/>
    <x v="10"/>
    <x v="0"/>
    <x v="1"/>
    <n v="12852.763999999999"/>
  </r>
  <r>
    <x v="0"/>
    <x v="10"/>
    <x v="6"/>
    <x v="14"/>
    <x v="10"/>
    <x v="0"/>
    <x v="1"/>
    <n v="1.2690669E-2"/>
  </r>
  <r>
    <x v="0"/>
    <x v="11"/>
    <x v="6"/>
    <x v="14"/>
    <x v="10"/>
    <x v="0"/>
    <x v="1"/>
    <n v="1"/>
  </r>
  <r>
    <x v="0"/>
    <x v="8"/>
    <x v="6"/>
    <x v="14"/>
    <x v="11"/>
    <x v="0"/>
    <x v="1"/>
    <n v="1.00898478"/>
  </r>
  <r>
    <x v="0"/>
    <x v="9"/>
    <x v="6"/>
    <x v="14"/>
    <x v="11"/>
    <x v="0"/>
    <x v="1"/>
    <n v="9035.6864000000005"/>
  </r>
  <r>
    <x v="0"/>
    <x v="10"/>
    <x v="6"/>
    <x v="14"/>
    <x v="11"/>
    <x v="0"/>
    <x v="1"/>
    <n v="9.1168699999999991E-3"/>
  </r>
  <r>
    <x v="0"/>
    <x v="11"/>
    <x v="6"/>
    <x v="14"/>
    <x v="11"/>
    <x v="0"/>
    <x v="1"/>
    <n v="1"/>
  </r>
  <r>
    <x v="0"/>
    <x v="8"/>
    <x v="6"/>
    <x v="14"/>
    <x v="12"/>
    <x v="0"/>
    <x v="1"/>
    <n v="1.004076806"/>
  </r>
  <r>
    <x v="0"/>
    <x v="9"/>
    <x v="6"/>
    <x v="14"/>
    <x v="12"/>
    <x v="0"/>
    <x v="1"/>
    <n v="44116.743999999999"/>
  </r>
  <r>
    <x v="0"/>
    <x v="10"/>
    <x v="6"/>
    <x v="14"/>
    <x v="12"/>
    <x v="0"/>
    <x v="1"/>
    <n v="4.4296598999999999E-2"/>
  </r>
  <r>
    <x v="0"/>
    <x v="11"/>
    <x v="6"/>
    <x v="14"/>
    <x v="12"/>
    <x v="0"/>
    <x v="1"/>
    <n v="1"/>
  </r>
  <r>
    <x v="0"/>
    <x v="8"/>
    <x v="6"/>
    <x v="14"/>
    <x v="13"/>
    <x v="0"/>
    <x v="1"/>
    <n v="1.00691507"/>
  </r>
  <r>
    <x v="0"/>
    <x v="9"/>
    <x v="6"/>
    <x v="14"/>
    <x v="13"/>
    <x v="0"/>
    <x v="1"/>
    <n v="15085.767"/>
  </r>
  <r>
    <x v="0"/>
    <x v="10"/>
    <x v="6"/>
    <x v="14"/>
    <x v="13"/>
    <x v="0"/>
    <x v="1"/>
    <n v="1.5190086E-2"/>
  </r>
  <r>
    <x v="0"/>
    <x v="11"/>
    <x v="6"/>
    <x v="14"/>
    <x v="13"/>
    <x v="0"/>
    <x v="1"/>
    <n v="1"/>
  </r>
  <r>
    <x v="0"/>
    <x v="8"/>
    <x v="6"/>
    <x v="14"/>
    <x v="14"/>
    <x v="0"/>
    <x v="1"/>
    <n v="1.0049565650000001"/>
  </r>
  <r>
    <x v="0"/>
    <x v="9"/>
    <x v="6"/>
    <x v="14"/>
    <x v="14"/>
    <x v="0"/>
    <x v="1"/>
    <n v="867601.29"/>
  </r>
  <r>
    <x v="0"/>
    <x v="10"/>
    <x v="6"/>
    <x v="14"/>
    <x v="14"/>
    <x v="0"/>
    <x v="1"/>
    <n v="0.87190161600000005"/>
  </r>
  <r>
    <x v="0"/>
    <x v="11"/>
    <x v="6"/>
    <x v="14"/>
    <x v="14"/>
    <x v="0"/>
    <x v="1"/>
    <n v="1"/>
  </r>
  <r>
    <x v="0"/>
    <x v="8"/>
    <x v="6"/>
    <x v="14"/>
    <x v="15"/>
    <x v="0"/>
    <x v="1"/>
    <n v="1.004940548"/>
  </r>
  <r>
    <x v="0"/>
    <x v="9"/>
    <x v="6"/>
    <x v="14"/>
    <x v="15"/>
    <x v="0"/>
    <x v="1"/>
    <n v="299061.71000000002"/>
  </r>
  <r>
    <x v="0"/>
    <x v="10"/>
    <x v="6"/>
    <x v="14"/>
    <x v="15"/>
    <x v="0"/>
    <x v="1"/>
    <n v="0.30053923599999999"/>
  </r>
  <r>
    <x v="0"/>
    <x v="11"/>
    <x v="6"/>
    <x v="14"/>
    <x v="15"/>
    <x v="0"/>
    <x v="1"/>
    <n v="1"/>
  </r>
  <r>
    <x v="0"/>
    <x v="8"/>
    <x v="6"/>
    <x v="14"/>
    <x v="16"/>
    <x v="0"/>
    <x v="1"/>
    <n v="1.0110820819999999"/>
  </r>
  <r>
    <x v="0"/>
    <x v="9"/>
    <x v="6"/>
    <x v="14"/>
    <x v="16"/>
    <x v="0"/>
    <x v="1"/>
    <n v="173855.94"/>
  </r>
  <r>
    <x v="0"/>
    <x v="10"/>
    <x v="6"/>
    <x v="14"/>
    <x v="16"/>
    <x v="0"/>
    <x v="1"/>
    <n v="0.175782625"/>
  </r>
  <r>
    <x v="0"/>
    <x v="11"/>
    <x v="6"/>
    <x v="14"/>
    <x v="16"/>
    <x v="0"/>
    <x v="1"/>
    <n v="1"/>
  </r>
  <r>
    <x v="0"/>
    <x v="8"/>
    <x v="6"/>
    <x v="14"/>
    <x v="17"/>
    <x v="0"/>
    <x v="1"/>
    <n v="1.0101555369999999"/>
  </r>
  <r>
    <x v="0"/>
    <x v="9"/>
    <x v="6"/>
    <x v="14"/>
    <x v="17"/>
    <x v="0"/>
    <x v="1"/>
    <n v="265626.15999999997"/>
  </r>
  <r>
    <x v="0"/>
    <x v="10"/>
    <x v="6"/>
    <x v="14"/>
    <x v="17"/>
    <x v="0"/>
    <x v="1"/>
    <n v="0.26832373399999998"/>
  </r>
  <r>
    <x v="0"/>
    <x v="11"/>
    <x v="6"/>
    <x v="14"/>
    <x v="17"/>
    <x v="0"/>
    <x v="1"/>
    <n v="1"/>
  </r>
  <r>
    <x v="0"/>
    <x v="8"/>
    <x v="6"/>
    <x v="14"/>
    <x v="18"/>
    <x v="0"/>
    <x v="1"/>
    <n v="1.096522021"/>
  </r>
  <r>
    <x v="0"/>
    <x v="9"/>
    <x v="6"/>
    <x v="14"/>
    <x v="18"/>
    <x v="0"/>
    <x v="1"/>
    <n v="248171.03"/>
  </r>
  <r>
    <x v="0"/>
    <x v="10"/>
    <x v="6"/>
    <x v="14"/>
    <x v="18"/>
    <x v="0"/>
    <x v="1"/>
    <n v="0.27212499400000001"/>
  </r>
  <r>
    <x v="0"/>
    <x v="11"/>
    <x v="6"/>
    <x v="14"/>
    <x v="18"/>
    <x v="0"/>
    <x v="1"/>
    <n v="1"/>
  </r>
  <r>
    <x v="0"/>
    <x v="8"/>
    <x v="6"/>
    <x v="14"/>
    <x v="19"/>
    <x v="0"/>
    <x v="1"/>
    <n v="1.236142471"/>
  </r>
  <r>
    <x v="0"/>
    <x v="9"/>
    <x v="6"/>
    <x v="14"/>
    <x v="19"/>
    <x v="0"/>
    <x v="1"/>
    <n v="593061.03"/>
  </r>
  <r>
    <x v="0"/>
    <x v="10"/>
    <x v="6"/>
    <x v="14"/>
    <x v="19"/>
    <x v="0"/>
    <x v="1"/>
    <n v="0.73310792400000002"/>
  </r>
  <r>
    <x v="0"/>
    <x v="11"/>
    <x v="6"/>
    <x v="14"/>
    <x v="19"/>
    <x v="0"/>
    <x v="1"/>
    <n v="1"/>
  </r>
  <r>
    <x v="0"/>
    <x v="8"/>
    <x v="6"/>
    <x v="14"/>
    <x v="20"/>
    <x v="0"/>
    <x v="1"/>
    <n v="1.0618293910000001"/>
  </r>
  <r>
    <x v="0"/>
    <x v="9"/>
    <x v="6"/>
    <x v="14"/>
    <x v="20"/>
    <x v="0"/>
    <x v="1"/>
    <n v="13029.754000000001"/>
  </r>
  <r>
    <x v="0"/>
    <x v="10"/>
    <x v="6"/>
    <x v="14"/>
    <x v="20"/>
    <x v="0"/>
    <x v="1"/>
    <n v="1.3835376E-2"/>
  </r>
  <r>
    <x v="0"/>
    <x v="11"/>
    <x v="6"/>
    <x v="14"/>
    <x v="20"/>
    <x v="0"/>
    <x v="1"/>
    <n v="1"/>
  </r>
  <r>
    <x v="0"/>
    <x v="8"/>
    <x v="6"/>
    <x v="14"/>
    <x v="21"/>
    <x v="0"/>
    <x v="1"/>
    <n v="1.055769272"/>
  </r>
  <r>
    <x v="0"/>
    <x v="9"/>
    <x v="6"/>
    <x v="14"/>
    <x v="21"/>
    <x v="0"/>
    <x v="1"/>
    <n v="465037.24"/>
  </r>
  <r>
    <x v="0"/>
    <x v="10"/>
    <x v="6"/>
    <x v="14"/>
    <x v="21"/>
    <x v="0"/>
    <x v="1"/>
    <n v="0.49097202899999998"/>
  </r>
  <r>
    <x v="0"/>
    <x v="11"/>
    <x v="6"/>
    <x v="14"/>
    <x v="21"/>
    <x v="0"/>
    <x v="1"/>
    <n v="1"/>
  </r>
  <r>
    <x v="0"/>
    <x v="8"/>
    <x v="6"/>
    <x v="14"/>
    <x v="32"/>
    <x v="0"/>
    <x v="1"/>
    <n v="1"/>
  </r>
  <r>
    <x v="0"/>
    <x v="9"/>
    <x v="6"/>
    <x v="14"/>
    <x v="32"/>
    <x v="0"/>
    <x v="1"/>
    <n v="0"/>
  </r>
  <r>
    <x v="0"/>
    <x v="10"/>
    <x v="6"/>
    <x v="14"/>
    <x v="32"/>
    <x v="0"/>
    <x v="1"/>
    <n v="0"/>
  </r>
  <r>
    <x v="0"/>
    <x v="11"/>
    <x v="6"/>
    <x v="14"/>
    <x v="32"/>
    <x v="0"/>
    <x v="1"/>
    <n v="1"/>
  </r>
  <r>
    <x v="0"/>
    <x v="8"/>
    <x v="6"/>
    <x v="15"/>
    <x v="10"/>
    <x v="0"/>
    <x v="1"/>
    <n v="1.114162965"/>
  </r>
  <r>
    <x v="0"/>
    <x v="9"/>
    <x v="6"/>
    <x v="15"/>
    <x v="10"/>
    <x v="0"/>
    <x v="1"/>
    <n v="49860.167999999998"/>
  </r>
  <r>
    <x v="0"/>
    <x v="10"/>
    <x v="6"/>
    <x v="15"/>
    <x v="10"/>
    <x v="0"/>
    <x v="1"/>
    <n v="5.5552352999999999E-2"/>
  </r>
  <r>
    <x v="0"/>
    <x v="11"/>
    <x v="6"/>
    <x v="15"/>
    <x v="10"/>
    <x v="0"/>
    <x v="1"/>
    <n v="1"/>
  </r>
  <r>
    <x v="0"/>
    <x v="8"/>
    <x v="6"/>
    <x v="15"/>
    <x v="11"/>
    <x v="0"/>
    <x v="1"/>
    <n v="1.105356684"/>
  </r>
  <r>
    <x v="0"/>
    <x v="9"/>
    <x v="6"/>
    <x v="15"/>
    <x v="11"/>
    <x v="0"/>
    <x v="1"/>
    <n v="27476.892"/>
  </r>
  <r>
    <x v="0"/>
    <x v="10"/>
    <x v="6"/>
    <x v="15"/>
    <x v="11"/>
    <x v="0"/>
    <x v="1"/>
    <n v="3.0371767000000001E-2"/>
  </r>
  <r>
    <x v="0"/>
    <x v="11"/>
    <x v="6"/>
    <x v="15"/>
    <x v="11"/>
    <x v="0"/>
    <x v="1"/>
    <n v="1"/>
  </r>
  <r>
    <x v="0"/>
    <x v="8"/>
    <x v="6"/>
    <x v="15"/>
    <x v="12"/>
    <x v="0"/>
    <x v="1"/>
    <n v="1.0427765600000001"/>
  </r>
  <r>
    <x v="0"/>
    <x v="9"/>
    <x v="6"/>
    <x v="15"/>
    <x v="12"/>
    <x v="0"/>
    <x v="1"/>
    <n v="63296.847999999998"/>
  </r>
  <r>
    <x v="0"/>
    <x v="10"/>
    <x v="6"/>
    <x v="15"/>
    <x v="12"/>
    <x v="0"/>
    <x v="1"/>
    <n v="6.6004468999999996E-2"/>
  </r>
  <r>
    <x v="0"/>
    <x v="11"/>
    <x v="6"/>
    <x v="15"/>
    <x v="12"/>
    <x v="0"/>
    <x v="1"/>
    <n v="1"/>
  </r>
  <r>
    <x v="0"/>
    <x v="8"/>
    <x v="6"/>
    <x v="15"/>
    <x v="13"/>
    <x v="0"/>
    <x v="1"/>
    <n v="1.0325967089999999"/>
  </r>
  <r>
    <x v="0"/>
    <x v="9"/>
    <x v="6"/>
    <x v="15"/>
    <x v="13"/>
    <x v="0"/>
    <x v="1"/>
    <n v="33526.959999999999"/>
  </r>
  <r>
    <x v="0"/>
    <x v="10"/>
    <x v="6"/>
    <x v="15"/>
    <x v="13"/>
    <x v="0"/>
    <x v="1"/>
    <n v="3.4619828999999998E-2"/>
  </r>
  <r>
    <x v="0"/>
    <x v="11"/>
    <x v="6"/>
    <x v="15"/>
    <x v="13"/>
    <x v="0"/>
    <x v="1"/>
    <n v="1"/>
  </r>
  <r>
    <x v="0"/>
    <x v="8"/>
    <x v="6"/>
    <x v="15"/>
    <x v="14"/>
    <x v="0"/>
    <x v="1"/>
    <n v="1.0271533070000001"/>
  </r>
  <r>
    <x v="0"/>
    <x v="9"/>
    <x v="6"/>
    <x v="15"/>
    <x v="14"/>
    <x v="0"/>
    <x v="1"/>
    <n v="638434.78"/>
  </r>
  <r>
    <x v="0"/>
    <x v="10"/>
    <x v="6"/>
    <x v="15"/>
    <x v="14"/>
    <x v="0"/>
    <x v="1"/>
    <n v="0.65577039599999998"/>
  </r>
  <r>
    <x v="0"/>
    <x v="11"/>
    <x v="6"/>
    <x v="15"/>
    <x v="14"/>
    <x v="0"/>
    <x v="1"/>
    <n v="1"/>
  </r>
  <r>
    <x v="0"/>
    <x v="8"/>
    <x v="6"/>
    <x v="15"/>
    <x v="15"/>
    <x v="0"/>
    <x v="1"/>
    <n v="1.0538554760000001"/>
  </r>
  <r>
    <x v="0"/>
    <x v="9"/>
    <x v="6"/>
    <x v="15"/>
    <x v="15"/>
    <x v="0"/>
    <x v="1"/>
    <n v="1824033.1"/>
  </r>
  <r>
    <x v="0"/>
    <x v="10"/>
    <x v="6"/>
    <x v="15"/>
    <x v="15"/>
    <x v="0"/>
    <x v="1"/>
    <n v="1.922267296"/>
  </r>
  <r>
    <x v="0"/>
    <x v="11"/>
    <x v="6"/>
    <x v="15"/>
    <x v="15"/>
    <x v="0"/>
    <x v="1"/>
    <n v="1"/>
  </r>
  <r>
    <x v="0"/>
    <x v="8"/>
    <x v="6"/>
    <x v="15"/>
    <x v="16"/>
    <x v="0"/>
    <x v="1"/>
    <n v="1.035411348"/>
  </r>
  <r>
    <x v="0"/>
    <x v="9"/>
    <x v="6"/>
    <x v="15"/>
    <x v="16"/>
    <x v="0"/>
    <x v="1"/>
    <n v="467158.34"/>
  </r>
  <r>
    <x v="0"/>
    <x v="10"/>
    <x v="6"/>
    <x v="15"/>
    <x v="16"/>
    <x v="0"/>
    <x v="1"/>
    <n v="0.48370104800000002"/>
  </r>
  <r>
    <x v="0"/>
    <x v="11"/>
    <x v="6"/>
    <x v="15"/>
    <x v="16"/>
    <x v="0"/>
    <x v="1"/>
    <n v="1"/>
  </r>
  <r>
    <x v="0"/>
    <x v="8"/>
    <x v="6"/>
    <x v="15"/>
    <x v="17"/>
    <x v="0"/>
    <x v="1"/>
    <n v="1.410429645"/>
  </r>
  <r>
    <x v="0"/>
    <x v="9"/>
    <x v="6"/>
    <x v="15"/>
    <x v="17"/>
    <x v="0"/>
    <x v="1"/>
    <n v="488279.99"/>
  </r>
  <r>
    <x v="0"/>
    <x v="10"/>
    <x v="6"/>
    <x v="15"/>
    <x v="17"/>
    <x v="0"/>
    <x v="1"/>
    <n v="0.68868457000000005"/>
  </r>
  <r>
    <x v="0"/>
    <x v="11"/>
    <x v="6"/>
    <x v="15"/>
    <x v="17"/>
    <x v="0"/>
    <x v="1"/>
    <n v="1"/>
  </r>
  <r>
    <x v="0"/>
    <x v="8"/>
    <x v="6"/>
    <x v="15"/>
    <x v="18"/>
    <x v="0"/>
    <x v="1"/>
    <n v="1.1284366020000001"/>
  </r>
  <r>
    <x v="0"/>
    <x v="9"/>
    <x v="6"/>
    <x v="15"/>
    <x v="18"/>
    <x v="0"/>
    <x v="1"/>
    <n v="417216.95"/>
  </r>
  <r>
    <x v="0"/>
    <x v="10"/>
    <x v="6"/>
    <x v="15"/>
    <x v="18"/>
    <x v="0"/>
    <x v="1"/>
    <n v="0.47080288199999998"/>
  </r>
  <r>
    <x v="0"/>
    <x v="11"/>
    <x v="6"/>
    <x v="15"/>
    <x v="18"/>
    <x v="0"/>
    <x v="1"/>
    <n v="1"/>
  </r>
  <r>
    <x v="0"/>
    <x v="8"/>
    <x v="6"/>
    <x v="15"/>
    <x v="19"/>
    <x v="0"/>
    <x v="1"/>
    <n v="1.563221092"/>
  </r>
  <r>
    <x v="0"/>
    <x v="9"/>
    <x v="6"/>
    <x v="15"/>
    <x v="19"/>
    <x v="0"/>
    <x v="1"/>
    <n v="548517.89"/>
  </r>
  <r>
    <x v="0"/>
    <x v="10"/>
    <x v="6"/>
    <x v="15"/>
    <x v="19"/>
    <x v="0"/>
    <x v="1"/>
    <n v="0.85745472899999997"/>
  </r>
  <r>
    <x v="0"/>
    <x v="11"/>
    <x v="6"/>
    <x v="15"/>
    <x v="19"/>
    <x v="0"/>
    <x v="1"/>
    <n v="1"/>
  </r>
  <r>
    <x v="0"/>
    <x v="8"/>
    <x v="6"/>
    <x v="15"/>
    <x v="20"/>
    <x v="0"/>
    <x v="1"/>
    <n v="1.1773467390000001"/>
  </r>
  <r>
    <x v="0"/>
    <x v="9"/>
    <x v="6"/>
    <x v="15"/>
    <x v="20"/>
    <x v="0"/>
    <x v="1"/>
    <n v="94413.312999999995"/>
  </r>
  <r>
    <x v="0"/>
    <x v="10"/>
    <x v="6"/>
    <x v="15"/>
    <x v="20"/>
    <x v="0"/>
    <x v="1"/>
    <n v="0.11115720699999999"/>
  </r>
  <r>
    <x v="0"/>
    <x v="11"/>
    <x v="6"/>
    <x v="15"/>
    <x v="20"/>
    <x v="0"/>
    <x v="1"/>
    <n v="1"/>
  </r>
  <r>
    <x v="0"/>
    <x v="8"/>
    <x v="6"/>
    <x v="15"/>
    <x v="21"/>
    <x v="0"/>
    <x v="1"/>
    <n v="1.0583910510000001"/>
  </r>
  <r>
    <x v="0"/>
    <x v="9"/>
    <x v="6"/>
    <x v="15"/>
    <x v="21"/>
    <x v="0"/>
    <x v="1"/>
    <n v="566478.43999999994"/>
  </r>
  <r>
    <x v="0"/>
    <x v="10"/>
    <x v="6"/>
    <x v="15"/>
    <x v="21"/>
    <x v="0"/>
    <x v="1"/>
    <n v="0.59955570599999997"/>
  </r>
  <r>
    <x v="0"/>
    <x v="11"/>
    <x v="6"/>
    <x v="15"/>
    <x v="21"/>
    <x v="0"/>
    <x v="1"/>
    <n v="1"/>
  </r>
  <r>
    <x v="0"/>
    <x v="8"/>
    <x v="6"/>
    <x v="15"/>
    <x v="32"/>
    <x v="0"/>
    <x v="1"/>
    <n v="1"/>
  </r>
  <r>
    <x v="0"/>
    <x v="9"/>
    <x v="6"/>
    <x v="15"/>
    <x v="32"/>
    <x v="0"/>
    <x v="1"/>
    <n v="0"/>
  </r>
  <r>
    <x v="0"/>
    <x v="10"/>
    <x v="6"/>
    <x v="15"/>
    <x v="32"/>
    <x v="0"/>
    <x v="1"/>
    <n v="0"/>
  </r>
  <r>
    <x v="0"/>
    <x v="11"/>
    <x v="6"/>
    <x v="15"/>
    <x v="32"/>
    <x v="0"/>
    <x v="1"/>
    <n v="1"/>
  </r>
  <r>
    <x v="0"/>
    <x v="8"/>
    <x v="6"/>
    <x v="16"/>
    <x v="10"/>
    <x v="0"/>
    <x v="1"/>
    <n v="1.102430137"/>
  </r>
  <r>
    <x v="0"/>
    <x v="9"/>
    <x v="6"/>
    <x v="16"/>
    <x v="10"/>
    <x v="0"/>
    <x v="1"/>
    <n v="16647.449000000001"/>
  </r>
  <r>
    <x v="0"/>
    <x v="10"/>
    <x v="6"/>
    <x v="16"/>
    <x v="10"/>
    <x v="0"/>
    <x v="1"/>
    <n v="1.8352648999999999E-2"/>
  </r>
  <r>
    <x v="0"/>
    <x v="11"/>
    <x v="6"/>
    <x v="16"/>
    <x v="10"/>
    <x v="0"/>
    <x v="1"/>
    <n v="1"/>
  </r>
  <r>
    <x v="0"/>
    <x v="8"/>
    <x v="6"/>
    <x v="16"/>
    <x v="11"/>
    <x v="0"/>
    <x v="1"/>
    <n v="1.097995756"/>
  </r>
  <r>
    <x v="0"/>
    <x v="9"/>
    <x v="6"/>
    <x v="16"/>
    <x v="11"/>
    <x v="0"/>
    <x v="1"/>
    <n v="11905.919"/>
  </r>
  <r>
    <x v="0"/>
    <x v="10"/>
    <x v="6"/>
    <x v="16"/>
    <x v="11"/>
    <x v="0"/>
    <x v="1"/>
    <n v="1.3072647999999999E-2"/>
  </r>
  <r>
    <x v="0"/>
    <x v="11"/>
    <x v="6"/>
    <x v="16"/>
    <x v="11"/>
    <x v="0"/>
    <x v="1"/>
    <n v="1"/>
  </r>
  <r>
    <x v="0"/>
    <x v="8"/>
    <x v="6"/>
    <x v="16"/>
    <x v="12"/>
    <x v="0"/>
    <x v="1"/>
    <n v="1.1632625999999999"/>
  </r>
  <r>
    <x v="0"/>
    <x v="9"/>
    <x v="6"/>
    <x v="16"/>
    <x v="12"/>
    <x v="0"/>
    <x v="1"/>
    <n v="28363.508000000002"/>
  </r>
  <r>
    <x v="0"/>
    <x v="10"/>
    <x v="6"/>
    <x v="16"/>
    <x v="12"/>
    <x v="0"/>
    <x v="1"/>
    <n v="3.2994207999999997E-2"/>
  </r>
  <r>
    <x v="0"/>
    <x v="11"/>
    <x v="6"/>
    <x v="16"/>
    <x v="12"/>
    <x v="0"/>
    <x v="1"/>
    <n v="1"/>
  </r>
  <r>
    <x v="0"/>
    <x v="8"/>
    <x v="6"/>
    <x v="16"/>
    <x v="13"/>
    <x v="0"/>
    <x v="1"/>
    <n v="1.154488505"/>
  </r>
  <r>
    <x v="0"/>
    <x v="9"/>
    <x v="6"/>
    <x v="16"/>
    <x v="13"/>
    <x v="0"/>
    <x v="1"/>
    <n v="6423.4495999999999"/>
  </r>
  <r>
    <x v="0"/>
    <x v="10"/>
    <x v="6"/>
    <x v="16"/>
    <x v="13"/>
    <x v="0"/>
    <x v="1"/>
    <n v="7.4157989999999998E-3"/>
  </r>
  <r>
    <x v="0"/>
    <x v="11"/>
    <x v="6"/>
    <x v="16"/>
    <x v="13"/>
    <x v="0"/>
    <x v="1"/>
    <n v="1"/>
  </r>
  <r>
    <x v="0"/>
    <x v="8"/>
    <x v="6"/>
    <x v="16"/>
    <x v="14"/>
    <x v="0"/>
    <x v="1"/>
    <n v="1.177921811"/>
  </r>
  <r>
    <x v="0"/>
    <x v="9"/>
    <x v="6"/>
    <x v="16"/>
    <x v="14"/>
    <x v="0"/>
    <x v="1"/>
    <n v="72711.3"/>
  </r>
  <r>
    <x v="0"/>
    <x v="10"/>
    <x v="6"/>
    <x v="16"/>
    <x v="14"/>
    <x v="0"/>
    <x v="1"/>
    <n v="8.5648225999999994E-2"/>
  </r>
  <r>
    <x v="0"/>
    <x v="11"/>
    <x v="6"/>
    <x v="16"/>
    <x v="14"/>
    <x v="0"/>
    <x v="1"/>
    <n v="1"/>
  </r>
  <r>
    <x v="0"/>
    <x v="8"/>
    <x v="6"/>
    <x v="16"/>
    <x v="15"/>
    <x v="0"/>
    <x v="1"/>
    <n v="1.181112159"/>
  </r>
  <r>
    <x v="0"/>
    <x v="9"/>
    <x v="6"/>
    <x v="16"/>
    <x v="15"/>
    <x v="0"/>
    <x v="1"/>
    <n v="177206.52"/>
  </r>
  <r>
    <x v="0"/>
    <x v="10"/>
    <x v="6"/>
    <x v="16"/>
    <x v="15"/>
    <x v="0"/>
    <x v="1"/>
    <n v="0.20930077999999999"/>
  </r>
  <r>
    <x v="0"/>
    <x v="11"/>
    <x v="6"/>
    <x v="16"/>
    <x v="15"/>
    <x v="0"/>
    <x v="1"/>
    <n v="1"/>
  </r>
  <r>
    <x v="0"/>
    <x v="8"/>
    <x v="6"/>
    <x v="16"/>
    <x v="16"/>
    <x v="0"/>
    <x v="1"/>
    <n v="1.0313704779999999"/>
  </r>
  <r>
    <x v="0"/>
    <x v="9"/>
    <x v="6"/>
    <x v="16"/>
    <x v="16"/>
    <x v="0"/>
    <x v="1"/>
    <n v="587267.26"/>
  </r>
  <r>
    <x v="0"/>
    <x v="10"/>
    <x v="6"/>
    <x v="16"/>
    <x v="16"/>
    <x v="0"/>
    <x v="1"/>
    <n v="0.60569011500000003"/>
  </r>
  <r>
    <x v="0"/>
    <x v="11"/>
    <x v="6"/>
    <x v="16"/>
    <x v="16"/>
    <x v="0"/>
    <x v="1"/>
    <n v="1"/>
  </r>
  <r>
    <x v="0"/>
    <x v="8"/>
    <x v="6"/>
    <x v="16"/>
    <x v="17"/>
    <x v="0"/>
    <x v="1"/>
    <n v="1.096522073"/>
  </r>
  <r>
    <x v="0"/>
    <x v="9"/>
    <x v="6"/>
    <x v="16"/>
    <x v="17"/>
    <x v="0"/>
    <x v="1"/>
    <n v="234838.04"/>
  </r>
  <r>
    <x v="0"/>
    <x v="10"/>
    <x v="6"/>
    <x v="16"/>
    <x v="17"/>
    <x v="0"/>
    <x v="1"/>
    <n v="0.25750508999999999"/>
  </r>
  <r>
    <x v="0"/>
    <x v="11"/>
    <x v="6"/>
    <x v="16"/>
    <x v="17"/>
    <x v="0"/>
    <x v="1"/>
    <n v="1"/>
  </r>
  <r>
    <x v="0"/>
    <x v="8"/>
    <x v="6"/>
    <x v="16"/>
    <x v="18"/>
    <x v="0"/>
    <x v="1"/>
    <n v="1.1033692509999999"/>
  </r>
  <r>
    <x v="0"/>
    <x v="9"/>
    <x v="6"/>
    <x v="16"/>
    <x v="18"/>
    <x v="0"/>
    <x v="1"/>
    <n v="442805.12"/>
  </r>
  <r>
    <x v="0"/>
    <x v="10"/>
    <x v="6"/>
    <x v="16"/>
    <x v="18"/>
    <x v="0"/>
    <x v="1"/>
    <n v="0.488577557"/>
  </r>
  <r>
    <x v="0"/>
    <x v="11"/>
    <x v="6"/>
    <x v="16"/>
    <x v="18"/>
    <x v="0"/>
    <x v="1"/>
    <n v="1"/>
  </r>
  <r>
    <x v="0"/>
    <x v="8"/>
    <x v="6"/>
    <x v="16"/>
    <x v="19"/>
    <x v="0"/>
    <x v="1"/>
    <n v="1.3896441669999999"/>
  </r>
  <r>
    <x v="0"/>
    <x v="9"/>
    <x v="6"/>
    <x v="16"/>
    <x v="19"/>
    <x v="0"/>
    <x v="1"/>
    <n v="291608.7"/>
  </r>
  <r>
    <x v="0"/>
    <x v="10"/>
    <x v="6"/>
    <x v="16"/>
    <x v="19"/>
    <x v="0"/>
    <x v="1"/>
    <n v="0.40523232199999998"/>
  </r>
  <r>
    <x v="0"/>
    <x v="11"/>
    <x v="6"/>
    <x v="16"/>
    <x v="19"/>
    <x v="0"/>
    <x v="1"/>
    <n v="1"/>
  </r>
  <r>
    <x v="0"/>
    <x v="8"/>
    <x v="6"/>
    <x v="16"/>
    <x v="20"/>
    <x v="0"/>
    <x v="1"/>
    <n v="1.0064925250000001"/>
  </r>
  <r>
    <x v="0"/>
    <x v="9"/>
    <x v="6"/>
    <x v="16"/>
    <x v="20"/>
    <x v="0"/>
    <x v="1"/>
    <n v="30592.33"/>
  </r>
  <r>
    <x v="0"/>
    <x v="10"/>
    <x v="6"/>
    <x v="16"/>
    <x v="20"/>
    <x v="0"/>
    <x v="1"/>
    <n v="3.0790951E-2"/>
  </r>
  <r>
    <x v="0"/>
    <x v="11"/>
    <x v="6"/>
    <x v="16"/>
    <x v="20"/>
    <x v="0"/>
    <x v="1"/>
    <n v="1"/>
  </r>
  <r>
    <x v="0"/>
    <x v="8"/>
    <x v="6"/>
    <x v="16"/>
    <x v="21"/>
    <x v="0"/>
    <x v="1"/>
    <n v="1.087972012"/>
  </r>
  <r>
    <x v="0"/>
    <x v="9"/>
    <x v="6"/>
    <x v="16"/>
    <x v="21"/>
    <x v="0"/>
    <x v="1"/>
    <n v="1512827.1"/>
  </r>
  <r>
    <x v="0"/>
    <x v="10"/>
    <x v="6"/>
    <x v="16"/>
    <x v="21"/>
    <x v="0"/>
    <x v="1"/>
    <n v="1.645913591"/>
  </r>
  <r>
    <x v="0"/>
    <x v="11"/>
    <x v="6"/>
    <x v="16"/>
    <x v="21"/>
    <x v="0"/>
    <x v="1"/>
    <n v="1"/>
  </r>
  <r>
    <x v="0"/>
    <x v="8"/>
    <x v="6"/>
    <x v="16"/>
    <x v="32"/>
    <x v="0"/>
    <x v="1"/>
    <n v="1"/>
  </r>
  <r>
    <x v="0"/>
    <x v="9"/>
    <x v="6"/>
    <x v="16"/>
    <x v="32"/>
    <x v="0"/>
    <x v="1"/>
    <n v="0"/>
  </r>
  <r>
    <x v="0"/>
    <x v="10"/>
    <x v="6"/>
    <x v="16"/>
    <x v="32"/>
    <x v="0"/>
    <x v="1"/>
    <n v="0"/>
  </r>
  <r>
    <x v="0"/>
    <x v="11"/>
    <x v="6"/>
    <x v="16"/>
    <x v="32"/>
    <x v="0"/>
    <x v="1"/>
    <n v="1"/>
  </r>
  <r>
    <x v="0"/>
    <x v="8"/>
    <x v="6"/>
    <x v="17"/>
    <x v="10"/>
    <x v="0"/>
    <x v="1"/>
    <n v="0.98382283100000001"/>
  </r>
  <r>
    <x v="0"/>
    <x v="9"/>
    <x v="6"/>
    <x v="17"/>
    <x v="10"/>
    <x v="0"/>
    <x v="1"/>
    <n v="67842.899999999994"/>
  </r>
  <r>
    <x v="0"/>
    <x v="10"/>
    <x v="6"/>
    <x v="17"/>
    <x v="10"/>
    <x v="0"/>
    <x v="1"/>
    <n v="6.6745394E-2"/>
  </r>
  <r>
    <x v="0"/>
    <x v="11"/>
    <x v="6"/>
    <x v="17"/>
    <x v="10"/>
    <x v="0"/>
    <x v="1"/>
    <n v="1"/>
  </r>
  <r>
    <x v="0"/>
    <x v="8"/>
    <x v="6"/>
    <x v="17"/>
    <x v="11"/>
    <x v="0"/>
    <x v="1"/>
    <n v="0.99796320599999999"/>
  </r>
  <r>
    <x v="0"/>
    <x v="9"/>
    <x v="6"/>
    <x v="17"/>
    <x v="11"/>
    <x v="0"/>
    <x v="1"/>
    <n v="26653.442999999999"/>
  </r>
  <r>
    <x v="0"/>
    <x v="10"/>
    <x v="6"/>
    <x v="17"/>
    <x v="11"/>
    <x v="0"/>
    <x v="1"/>
    <n v="2.6599154999999999E-2"/>
  </r>
  <r>
    <x v="0"/>
    <x v="11"/>
    <x v="6"/>
    <x v="17"/>
    <x v="11"/>
    <x v="0"/>
    <x v="1"/>
    <n v="1"/>
  </r>
  <r>
    <x v="0"/>
    <x v="8"/>
    <x v="6"/>
    <x v="17"/>
    <x v="12"/>
    <x v="0"/>
    <x v="1"/>
    <n v="0.99793721199999996"/>
  </r>
  <r>
    <x v="0"/>
    <x v="9"/>
    <x v="6"/>
    <x v="17"/>
    <x v="12"/>
    <x v="0"/>
    <x v="1"/>
    <n v="171861.52"/>
  </r>
  <r>
    <x v="0"/>
    <x v="10"/>
    <x v="6"/>
    <x v="17"/>
    <x v="12"/>
    <x v="0"/>
    <x v="1"/>
    <n v="0.17150700899999999"/>
  </r>
  <r>
    <x v="0"/>
    <x v="11"/>
    <x v="6"/>
    <x v="17"/>
    <x v="12"/>
    <x v="0"/>
    <x v="1"/>
    <n v="1"/>
  </r>
  <r>
    <x v="0"/>
    <x v="8"/>
    <x v="6"/>
    <x v="17"/>
    <x v="13"/>
    <x v="0"/>
    <x v="1"/>
    <n v="0.99965662700000002"/>
  </r>
  <r>
    <x v="0"/>
    <x v="9"/>
    <x v="6"/>
    <x v="17"/>
    <x v="13"/>
    <x v="0"/>
    <x v="1"/>
    <n v="44089.809000000001"/>
  </r>
  <r>
    <x v="0"/>
    <x v="10"/>
    <x v="6"/>
    <x v="17"/>
    <x v="13"/>
    <x v="0"/>
    <x v="1"/>
    <n v="4.4074668999999997E-2"/>
  </r>
  <r>
    <x v="0"/>
    <x v="11"/>
    <x v="6"/>
    <x v="17"/>
    <x v="13"/>
    <x v="0"/>
    <x v="1"/>
    <n v="1"/>
  </r>
  <r>
    <x v="0"/>
    <x v="8"/>
    <x v="6"/>
    <x v="17"/>
    <x v="14"/>
    <x v="0"/>
    <x v="1"/>
    <n v="0.99985579499999999"/>
  </r>
  <r>
    <x v="0"/>
    <x v="9"/>
    <x v="6"/>
    <x v="17"/>
    <x v="14"/>
    <x v="0"/>
    <x v="1"/>
    <n v="332561.07"/>
  </r>
  <r>
    <x v="0"/>
    <x v="10"/>
    <x v="6"/>
    <x v="17"/>
    <x v="14"/>
    <x v="0"/>
    <x v="1"/>
    <n v="0.33251310899999997"/>
  </r>
  <r>
    <x v="0"/>
    <x v="11"/>
    <x v="6"/>
    <x v="17"/>
    <x v="14"/>
    <x v="0"/>
    <x v="1"/>
    <n v="1"/>
  </r>
  <r>
    <x v="0"/>
    <x v="8"/>
    <x v="6"/>
    <x v="17"/>
    <x v="15"/>
    <x v="0"/>
    <x v="1"/>
    <n v="0.99949502400000001"/>
  </r>
  <r>
    <x v="0"/>
    <x v="9"/>
    <x v="6"/>
    <x v="17"/>
    <x v="15"/>
    <x v="0"/>
    <x v="1"/>
    <n v="511171.93"/>
  </r>
  <r>
    <x v="0"/>
    <x v="10"/>
    <x v="6"/>
    <x v="17"/>
    <x v="15"/>
    <x v="0"/>
    <x v="1"/>
    <n v="0.51091380399999997"/>
  </r>
  <r>
    <x v="0"/>
    <x v="11"/>
    <x v="6"/>
    <x v="17"/>
    <x v="15"/>
    <x v="0"/>
    <x v="1"/>
    <n v="1"/>
  </r>
  <r>
    <x v="0"/>
    <x v="8"/>
    <x v="6"/>
    <x v="17"/>
    <x v="16"/>
    <x v="0"/>
    <x v="1"/>
    <n v="1.0078530139999999"/>
  </r>
  <r>
    <x v="0"/>
    <x v="9"/>
    <x v="6"/>
    <x v="17"/>
    <x v="16"/>
    <x v="0"/>
    <x v="1"/>
    <n v="268221.65000000002"/>
  </r>
  <r>
    <x v="0"/>
    <x v="10"/>
    <x v="6"/>
    <x v="17"/>
    <x v="16"/>
    <x v="0"/>
    <x v="1"/>
    <n v="0.27032800299999998"/>
  </r>
  <r>
    <x v="0"/>
    <x v="11"/>
    <x v="6"/>
    <x v="17"/>
    <x v="16"/>
    <x v="0"/>
    <x v="1"/>
    <n v="1"/>
  </r>
  <r>
    <x v="0"/>
    <x v="8"/>
    <x v="6"/>
    <x v="17"/>
    <x v="17"/>
    <x v="0"/>
    <x v="1"/>
    <n v="1.0016208799999999"/>
  </r>
  <r>
    <x v="0"/>
    <x v="9"/>
    <x v="6"/>
    <x v="17"/>
    <x v="17"/>
    <x v="0"/>
    <x v="1"/>
    <n v="1645156.8"/>
  </r>
  <r>
    <x v="0"/>
    <x v="10"/>
    <x v="6"/>
    <x v="17"/>
    <x v="17"/>
    <x v="0"/>
    <x v="1"/>
    <n v="1.647823389"/>
  </r>
  <r>
    <x v="0"/>
    <x v="11"/>
    <x v="6"/>
    <x v="17"/>
    <x v="17"/>
    <x v="0"/>
    <x v="1"/>
    <n v="1"/>
  </r>
  <r>
    <x v="0"/>
    <x v="8"/>
    <x v="6"/>
    <x v="17"/>
    <x v="18"/>
    <x v="0"/>
    <x v="1"/>
    <n v="1.046047309"/>
  </r>
  <r>
    <x v="0"/>
    <x v="9"/>
    <x v="6"/>
    <x v="17"/>
    <x v="18"/>
    <x v="0"/>
    <x v="1"/>
    <n v="972208.42"/>
  </r>
  <r>
    <x v="0"/>
    <x v="10"/>
    <x v="6"/>
    <x v="17"/>
    <x v="18"/>
    <x v="0"/>
    <x v="1"/>
    <n v="1.0169760000000001"/>
  </r>
  <r>
    <x v="0"/>
    <x v="11"/>
    <x v="6"/>
    <x v="17"/>
    <x v="18"/>
    <x v="0"/>
    <x v="1"/>
    <n v="1"/>
  </r>
  <r>
    <x v="0"/>
    <x v="8"/>
    <x v="6"/>
    <x v="17"/>
    <x v="19"/>
    <x v="0"/>
    <x v="1"/>
    <n v="1.0312117590000001"/>
  </r>
  <r>
    <x v="0"/>
    <x v="9"/>
    <x v="6"/>
    <x v="17"/>
    <x v="19"/>
    <x v="0"/>
    <x v="1"/>
    <n v="3401471"/>
  </r>
  <r>
    <x v="0"/>
    <x v="10"/>
    <x v="6"/>
    <x v="17"/>
    <x v="19"/>
    <x v="0"/>
    <x v="1"/>
    <n v="3.5076369120000002"/>
  </r>
  <r>
    <x v="0"/>
    <x v="11"/>
    <x v="6"/>
    <x v="17"/>
    <x v="19"/>
    <x v="0"/>
    <x v="1"/>
    <n v="1"/>
  </r>
  <r>
    <x v="0"/>
    <x v="8"/>
    <x v="6"/>
    <x v="17"/>
    <x v="20"/>
    <x v="0"/>
    <x v="1"/>
    <n v="1.002813934"/>
  </r>
  <r>
    <x v="0"/>
    <x v="9"/>
    <x v="6"/>
    <x v="17"/>
    <x v="20"/>
    <x v="0"/>
    <x v="1"/>
    <n v="189224.42"/>
  </r>
  <r>
    <x v="0"/>
    <x v="10"/>
    <x v="6"/>
    <x v="17"/>
    <x v="20"/>
    <x v="0"/>
    <x v="1"/>
    <n v="0.18975688299999999"/>
  </r>
  <r>
    <x v="0"/>
    <x v="11"/>
    <x v="6"/>
    <x v="17"/>
    <x v="20"/>
    <x v="0"/>
    <x v="1"/>
    <n v="1"/>
  </r>
  <r>
    <x v="0"/>
    <x v="8"/>
    <x v="6"/>
    <x v="17"/>
    <x v="21"/>
    <x v="0"/>
    <x v="1"/>
    <n v="1.0343525549999999"/>
  </r>
  <r>
    <x v="0"/>
    <x v="9"/>
    <x v="6"/>
    <x v="17"/>
    <x v="21"/>
    <x v="0"/>
    <x v="1"/>
    <n v="529870.06999999995"/>
  </r>
  <r>
    <x v="0"/>
    <x v="10"/>
    <x v="6"/>
    <x v="17"/>
    <x v="21"/>
    <x v="0"/>
    <x v="1"/>
    <n v="0.54807245900000001"/>
  </r>
  <r>
    <x v="0"/>
    <x v="11"/>
    <x v="6"/>
    <x v="17"/>
    <x v="21"/>
    <x v="0"/>
    <x v="1"/>
    <n v="1"/>
  </r>
  <r>
    <x v="0"/>
    <x v="8"/>
    <x v="6"/>
    <x v="17"/>
    <x v="32"/>
    <x v="0"/>
    <x v="1"/>
    <n v="1"/>
  </r>
  <r>
    <x v="0"/>
    <x v="9"/>
    <x v="6"/>
    <x v="17"/>
    <x v="32"/>
    <x v="0"/>
    <x v="1"/>
    <n v="0"/>
  </r>
  <r>
    <x v="0"/>
    <x v="10"/>
    <x v="6"/>
    <x v="17"/>
    <x v="32"/>
    <x v="0"/>
    <x v="1"/>
    <n v="0"/>
  </r>
  <r>
    <x v="0"/>
    <x v="11"/>
    <x v="6"/>
    <x v="17"/>
    <x v="32"/>
    <x v="0"/>
    <x v="1"/>
    <n v="1"/>
  </r>
  <r>
    <x v="0"/>
    <x v="8"/>
    <x v="6"/>
    <x v="18"/>
    <x v="10"/>
    <x v="0"/>
    <x v="1"/>
    <n v="0.98823723699999999"/>
  </r>
  <r>
    <x v="0"/>
    <x v="9"/>
    <x v="6"/>
    <x v="18"/>
    <x v="10"/>
    <x v="0"/>
    <x v="1"/>
    <n v="47787.845000000001"/>
  </r>
  <r>
    <x v="0"/>
    <x v="10"/>
    <x v="6"/>
    <x v="18"/>
    <x v="10"/>
    <x v="0"/>
    <x v="1"/>
    <n v="4.7225728000000002E-2"/>
  </r>
  <r>
    <x v="0"/>
    <x v="11"/>
    <x v="6"/>
    <x v="18"/>
    <x v="10"/>
    <x v="0"/>
    <x v="1"/>
    <n v="1"/>
  </r>
  <r>
    <x v="0"/>
    <x v="8"/>
    <x v="6"/>
    <x v="18"/>
    <x v="11"/>
    <x v="0"/>
    <x v="1"/>
    <n v="1.012705891"/>
  </r>
  <r>
    <x v="0"/>
    <x v="9"/>
    <x v="6"/>
    <x v="18"/>
    <x v="11"/>
    <x v="0"/>
    <x v="1"/>
    <n v="23866.993999999999"/>
  </r>
  <r>
    <x v="0"/>
    <x v="10"/>
    <x v="6"/>
    <x v="18"/>
    <x v="11"/>
    <x v="0"/>
    <x v="1"/>
    <n v="2.4170245E-2"/>
  </r>
  <r>
    <x v="0"/>
    <x v="11"/>
    <x v="6"/>
    <x v="18"/>
    <x v="11"/>
    <x v="0"/>
    <x v="1"/>
    <n v="1"/>
  </r>
  <r>
    <x v="0"/>
    <x v="8"/>
    <x v="6"/>
    <x v="18"/>
    <x v="12"/>
    <x v="0"/>
    <x v="1"/>
    <n v="1.0090905459999999"/>
  </r>
  <r>
    <x v="0"/>
    <x v="9"/>
    <x v="6"/>
    <x v="18"/>
    <x v="12"/>
    <x v="0"/>
    <x v="1"/>
    <n v="123504.68"/>
  </r>
  <r>
    <x v="0"/>
    <x v="10"/>
    <x v="6"/>
    <x v="18"/>
    <x v="12"/>
    <x v="0"/>
    <x v="1"/>
    <n v="0.124627407"/>
  </r>
  <r>
    <x v="0"/>
    <x v="11"/>
    <x v="6"/>
    <x v="18"/>
    <x v="12"/>
    <x v="0"/>
    <x v="1"/>
    <n v="1"/>
  </r>
  <r>
    <x v="0"/>
    <x v="8"/>
    <x v="6"/>
    <x v="18"/>
    <x v="13"/>
    <x v="0"/>
    <x v="1"/>
    <n v="1.012635079"/>
  </r>
  <r>
    <x v="0"/>
    <x v="9"/>
    <x v="6"/>
    <x v="18"/>
    <x v="13"/>
    <x v="0"/>
    <x v="1"/>
    <n v="33202.684999999998"/>
  </r>
  <r>
    <x v="0"/>
    <x v="10"/>
    <x v="6"/>
    <x v="18"/>
    <x v="13"/>
    <x v="0"/>
    <x v="1"/>
    <n v="3.3622204000000003E-2"/>
  </r>
  <r>
    <x v="0"/>
    <x v="11"/>
    <x v="6"/>
    <x v="18"/>
    <x v="13"/>
    <x v="0"/>
    <x v="1"/>
    <n v="1"/>
  </r>
  <r>
    <x v="0"/>
    <x v="8"/>
    <x v="6"/>
    <x v="18"/>
    <x v="14"/>
    <x v="0"/>
    <x v="1"/>
    <n v="1.011401556"/>
  </r>
  <r>
    <x v="0"/>
    <x v="9"/>
    <x v="6"/>
    <x v="18"/>
    <x v="14"/>
    <x v="0"/>
    <x v="1"/>
    <n v="298587.27"/>
  </r>
  <r>
    <x v="0"/>
    <x v="10"/>
    <x v="6"/>
    <x v="18"/>
    <x v="14"/>
    <x v="0"/>
    <x v="1"/>
    <n v="0.30199163200000001"/>
  </r>
  <r>
    <x v="0"/>
    <x v="11"/>
    <x v="6"/>
    <x v="18"/>
    <x v="14"/>
    <x v="0"/>
    <x v="1"/>
    <n v="1"/>
  </r>
  <r>
    <x v="0"/>
    <x v="8"/>
    <x v="6"/>
    <x v="18"/>
    <x v="15"/>
    <x v="0"/>
    <x v="1"/>
    <n v="1.0075142829999999"/>
  </r>
  <r>
    <x v="0"/>
    <x v="9"/>
    <x v="6"/>
    <x v="18"/>
    <x v="15"/>
    <x v="0"/>
    <x v="1"/>
    <n v="461734.61"/>
  </r>
  <r>
    <x v="0"/>
    <x v="10"/>
    <x v="6"/>
    <x v="18"/>
    <x v="15"/>
    <x v="0"/>
    <x v="1"/>
    <n v="0.465204214"/>
  </r>
  <r>
    <x v="0"/>
    <x v="11"/>
    <x v="6"/>
    <x v="18"/>
    <x v="15"/>
    <x v="0"/>
    <x v="1"/>
    <n v="1"/>
  </r>
  <r>
    <x v="0"/>
    <x v="8"/>
    <x v="6"/>
    <x v="18"/>
    <x v="16"/>
    <x v="0"/>
    <x v="1"/>
    <n v="1.023177606"/>
  </r>
  <r>
    <x v="0"/>
    <x v="9"/>
    <x v="6"/>
    <x v="18"/>
    <x v="16"/>
    <x v="0"/>
    <x v="1"/>
    <n v="380107.28"/>
  </r>
  <r>
    <x v="0"/>
    <x v="10"/>
    <x v="6"/>
    <x v="18"/>
    <x v="16"/>
    <x v="0"/>
    <x v="1"/>
    <n v="0.38891725500000002"/>
  </r>
  <r>
    <x v="0"/>
    <x v="11"/>
    <x v="6"/>
    <x v="18"/>
    <x v="16"/>
    <x v="0"/>
    <x v="1"/>
    <n v="1"/>
  </r>
  <r>
    <x v="0"/>
    <x v="8"/>
    <x v="6"/>
    <x v="18"/>
    <x v="17"/>
    <x v="0"/>
    <x v="1"/>
    <n v="1.0118162900000001"/>
  </r>
  <r>
    <x v="0"/>
    <x v="9"/>
    <x v="6"/>
    <x v="18"/>
    <x v="17"/>
    <x v="0"/>
    <x v="1"/>
    <n v="1419551.5"/>
  </r>
  <r>
    <x v="0"/>
    <x v="10"/>
    <x v="6"/>
    <x v="18"/>
    <x v="17"/>
    <x v="0"/>
    <x v="1"/>
    <n v="1.436325359"/>
  </r>
  <r>
    <x v="0"/>
    <x v="11"/>
    <x v="6"/>
    <x v="18"/>
    <x v="17"/>
    <x v="0"/>
    <x v="1"/>
    <n v="1"/>
  </r>
  <r>
    <x v="0"/>
    <x v="8"/>
    <x v="6"/>
    <x v="18"/>
    <x v="18"/>
    <x v="0"/>
    <x v="1"/>
    <n v="1.0471305049999999"/>
  </r>
  <r>
    <x v="0"/>
    <x v="9"/>
    <x v="6"/>
    <x v="18"/>
    <x v="18"/>
    <x v="0"/>
    <x v="1"/>
    <n v="2330234.4"/>
  </r>
  <r>
    <x v="0"/>
    <x v="10"/>
    <x v="6"/>
    <x v="18"/>
    <x v="18"/>
    <x v="0"/>
    <x v="1"/>
    <n v="2.4400595310000002"/>
  </r>
  <r>
    <x v="0"/>
    <x v="11"/>
    <x v="6"/>
    <x v="18"/>
    <x v="18"/>
    <x v="0"/>
    <x v="1"/>
    <n v="1"/>
  </r>
  <r>
    <x v="0"/>
    <x v="8"/>
    <x v="6"/>
    <x v="18"/>
    <x v="19"/>
    <x v="0"/>
    <x v="1"/>
    <n v="1.0457770369999999"/>
  </r>
  <r>
    <x v="0"/>
    <x v="9"/>
    <x v="6"/>
    <x v="18"/>
    <x v="19"/>
    <x v="0"/>
    <x v="1"/>
    <n v="3503738.9"/>
  </r>
  <r>
    <x v="0"/>
    <x v="10"/>
    <x v="6"/>
    <x v="18"/>
    <x v="19"/>
    <x v="0"/>
    <x v="1"/>
    <n v="3.664129719"/>
  </r>
  <r>
    <x v="0"/>
    <x v="11"/>
    <x v="6"/>
    <x v="18"/>
    <x v="19"/>
    <x v="0"/>
    <x v="1"/>
    <n v="1"/>
  </r>
  <r>
    <x v="0"/>
    <x v="8"/>
    <x v="6"/>
    <x v="18"/>
    <x v="20"/>
    <x v="0"/>
    <x v="1"/>
    <n v="1.0005785469999999"/>
  </r>
  <r>
    <x v="0"/>
    <x v="9"/>
    <x v="6"/>
    <x v="18"/>
    <x v="20"/>
    <x v="0"/>
    <x v="1"/>
    <n v="3627609.3"/>
  </r>
  <r>
    <x v="0"/>
    <x v="10"/>
    <x v="6"/>
    <x v="18"/>
    <x v="20"/>
    <x v="0"/>
    <x v="1"/>
    <n v="3.6297080739999998"/>
  </r>
  <r>
    <x v="0"/>
    <x v="11"/>
    <x v="6"/>
    <x v="18"/>
    <x v="20"/>
    <x v="0"/>
    <x v="1"/>
    <n v="1"/>
  </r>
  <r>
    <x v="0"/>
    <x v="8"/>
    <x v="6"/>
    <x v="18"/>
    <x v="21"/>
    <x v="0"/>
    <x v="1"/>
    <n v="1.0948308520000001"/>
  </r>
  <r>
    <x v="0"/>
    <x v="9"/>
    <x v="6"/>
    <x v="18"/>
    <x v="21"/>
    <x v="0"/>
    <x v="1"/>
    <n v="367262.08"/>
  </r>
  <r>
    <x v="0"/>
    <x v="10"/>
    <x v="6"/>
    <x v="18"/>
    <x v="21"/>
    <x v="0"/>
    <x v="1"/>
    <n v="0.40208985200000003"/>
  </r>
  <r>
    <x v="0"/>
    <x v="11"/>
    <x v="6"/>
    <x v="18"/>
    <x v="21"/>
    <x v="0"/>
    <x v="1"/>
    <n v="1"/>
  </r>
  <r>
    <x v="0"/>
    <x v="8"/>
    <x v="6"/>
    <x v="18"/>
    <x v="32"/>
    <x v="0"/>
    <x v="1"/>
    <n v="1"/>
  </r>
  <r>
    <x v="0"/>
    <x v="9"/>
    <x v="6"/>
    <x v="18"/>
    <x v="32"/>
    <x v="0"/>
    <x v="1"/>
    <n v="0"/>
  </r>
  <r>
    <x v="0"/>
    <x v="10"/>
    <x v="6"/>
    <x v="18"/>
    <x v="32"/>
    <x v="0"/>
    <x v="1"/>
    <n v="0"/>
  </r>
  <r>
    <x v="0"/>
    <x v="11"/>
    <x v="6"/>
    <x v="18"/>
    <x v="32"/>
    <x v="0"/>
    <x v="1"/>
    <n v="1"/>
  </r>
  <r>
    <x v="0"/>
    <x v="8"/>
    <x v="7"/>
    <x v="9"/>
    <x v="10"/>
    <x v="0"/>
    <x v="1"/>
    <n v="1.0231366559999999"/>
  </r>
  <r>
    <x v="0"/>
    <x v="9"/>
    <x v="7"/>
    <x v="9"/>
    <x v="10"/>
    <x v="0"/>
    <x v="1"/>
    <n v="35019.546000000002"/>
  </r>
  <r>
    <x v="0"/>
    <x v="10"/>
    <x v="7"/>
    <x v="9"/>
    <x v="10"/>
    <x v="0"/>
    <x v="1"/>
    <n v="3.5829780999999998E-2"/>
  </r>
  <r>
    <x v="0"/>
    <x v="11"/>
    <x v="7"/>
    <x v="9"/>
    <x v="10"/>
    <x v="0"/>
    <x v="1"/>
    <n v="1"/>
  </r>
  <r>
    <x v="0"/>
    <x v="8"/>
    <x v="7"/>
    <x v="9"/>
    <x v="11"/>
    <x v="0"/>
    <x v="1"/>
    <n v="1.00932899"/>
  </r>
  <r>
    <x v="0"/>
    <x v="9"/>
    <x v="7"/>
    <x v="9"/>
    <x v="11"/>
    <x v="0"/>
    <x v="1"/>
    <n v="1754.7385999999999"/>
  </r>
  <r>
    <x v="0"/>
    <x v="10"/>
    <x v="7"/>
    <x v="9"/>
    <x v="11"/>
    <x v="0"/>
    <x v="1"/>
    <n v="1.7711090000000001E-3"/>
  </r>
  <r>
    <x v="0"/>
    <x v="11"/>
    <x v="7"/>
    <x v="9"/>
    <x v="11"/>
    <x v="0"/>
    <x v="1"/>
    <n v="1"/>
  </r>
  <r>
    <x v="0"/>
    <x v="8"/>
    <x v="7"/>
    <x v="9"/>
    <x v="12"/>
    <x v="0"/>
    <x v="1"/>
    <n v="1.070743827"/>
  </r>
  <r>
    <x v="0"/>
    <x v="9"/>
    <x v="7"/>
    <x v="9"/>
    <x v="12"/>
    <x v="0"/>
    <x v="1"/>
    <n v="64102.29"/>
  </r>
  <r>
    <x v="0"/>
    <x v="10"/>
    <x v="7"/>
    <x v="9"/>
    <x v="12"/>
    <x v="0"/>
    <x v="1"/>
    <n v="6.8637132000000003E-2"/>
  </r>
  <r>
    <x v="0"/>
    <x v="11"/>
    <x v="7"/>
    <x v="9"/>
    <x v="12"/>
    <x v="0"/>
    <x v="1"/>
    <n v="1"/>
  </r>
  <r>
    <x v="0"/>
    <x v="8"/>
    <x v="7"/>
    <x v="9"/>
    <x v="13"/>
    <x v="0"/>
    <x v="1"/>
    <n v="1.048344773"/>
  </r>
  <r>
    <x v="0"/>
    <x v="9"/>
    <x v="7"/>
    <x v="9"/>
    <x v="13"/>
    <x v="0"/>
    <x v="1"/>
    <n v="4310.5030999999999"/>
  </r>
  <r>
    <x v="0"/>
    <x v="10"/>
    <x v="7"/>
    <x v="9"/>
    <x v="13"/>
    <x v="0"/>
    <x v="1"/>
    <n v="4.5188930000000004E-3"/>
  </r>
  <r>
    <x v="0"/>
    <x v="11"/>
    <x v="7"/>
    <x v="9"/>
    <x v="13"/>
    <x v="0"/>
    <x v="1"/>
    <n v="1"/>
  </r>
  <r>
    <x v="0"/>
    <x v="8"/>
    <x v="7"/>
    <x v="9"/>
    <x v="14"/>
    <x v="0"/>
    <x v="1"/>
    <n v="1.110607828"/>
  </r>
  <r>
    <x v="0"/>
    <x v="9"/>
    <x v="7"/>
    <x v="9"/>
    <x v="14"/>
    <x v="0"/>
    <x v="1"/>
    <n v="745.85017000000005"/>
  </r>
  <r>
    <x v="0"/>
    <x v="10"/>
    <x v="7"/>
    <x v="9"/>
    <x v="14"/>
    <x v="0"/>
    <x v="1"/>
    <n v="8.28347E-4"/>
  </r>
  <r>
    <x v="0"/>
    <x v="11"/>
    <x v="7"/>
    <x v="9"/>
    <x v="14"/>
    <x v="0"/>
    <x v="1"/>
    <n v="1"/>
  </r>
  <r>
    <x v="0"/>
    <x v="8"/>
    <x v="7"/>
    <x v="9"/>
    <x v="15"/>
    <x v="0"/>
    <x v="1"/>
    <n v="1.0755051520000001"/>
  </r>
  <r>
    <x v="0"/>
    <x v="9"/>
    <x v="7"/>
    <x v="9"/>
    <x v="15"/>
    <x v="0"/>
    <x v="1"/>
    <n v="616.12113999999997"/>
  </r>
  <r>
    <x v="0"/>
    <x v="10"/>
    <x v="7"/>
    <x v="9"/>
    <x v="15"/>
    <x v="0"/>
    <x v="1"/>
    <n v="6.6264099999999995E-4"/>
  </r>
  <r>
    <x v="0"/>
    <x v="11"/>
    <x v="7"/>
    <x v="9"/>
    <x v="15"/>
    <x v="0"/>
    <x v="1"/>
    <n v="1"/>
  </r>
  <r>
    <x v="0"/>
    <x v="8"/>
    <x v="7"/>
    <x v="9"/>
    <x v="16"/>
    <x v="0"/>
    <x v="1"/>
    <n v="1.045995929"/>
  </r>
  <r>
    <x v="0"/>
    <x v="9"/>
    <x v="7"/>
    <x v="9"/>
    <x v="16"/>
    <x v="0"/>
    <x v="1"/>
    <n v="504.51020999999997"/>
  </r>
  <r>
    <x v="0"/>
    <x v="10"/>
    <x v="7"/>
    <x v="9"/>
    <x v="16"/>
    <x v="0"/>
    <x v="1"/>
    <n v="5.2771600000000001E-4"/>
  </r>
  <r>
    <x v="0"/>
    <x v="11"/>
    <x v="7"/>
    <x v="9"/>
    <x v="16"/>
    <x v="0"/>
    <x v="1"/>
    <n v="1"/>
  </r>
  <r>
    <x v="0"/>
    <x v="8"/>
    <x v="7"/>
    <x v="9"/>
    <x v="17"/>
    <x v="0"/>
    <x v="1"/>
    <n v="1.09765074"/>
  </r>
  <r>
    <x v="0"/>
    <x v="9"/>
    <x v="7"/>
    <x v="9"/>
    <x v="17"/>
    <x v="0"/>
    <x v="1"/>
    <n v="3843.1125000000002"/>
  </r>
  <r>
    <x v="0"/>
    <x v="10"/>
    <x v="7"/>
    <x v="9"/>
    <x v="17"/>
    <x v="0"/>
    <x v="1"/>
    <n v="4.2183949999999998E-3"/>
  </r>
  <r>
    <x v="0"/>
    <x v="11"/>
    <x v="7"/>
    <x v="9"/>
    <x v="17"/>
    <x v="0"/>
    <x v="1"/>
    <n v="1"/>
  </r>
  <r>
    <x v="0"/>
    <x v="8"/>
    <x v="7"/>
    <x v="9"/>
    <x v="18"/>
    <x v="0"/>
    <x v="1"/>
    <n v="1.040812093"/>
  </r>
  <r>
    <x v="0"/>
    <x v="9"/>
    <x v="7"/>
    <x v="9"/>
    <x v="18"/>
    <x v="0"/>
    <x v="1"/>
    <n v="4713.1481999999996"/>
  </r>
  <r>
    <x v="0"/>
    <x v="10"/>
    <x v="7"/>
    <x v="9"/>
    <x v="18"/>
    <x v="0"/>
    <x v="1"/>
    <n v="4.905502E-3"/>
  </r>
  <r>
    <x v="0"/>
    <x v="11"/>
    <x v="7"/>
    <x v="9"/>
    <x v="18"/>
    <x v="0"/>
    <x v="1"/>
    <n v="1"/>
  </r>
  <r>
    <x v="0"/>
    <x v="8"/>
    <x v="7"/>
    <x v="9"/>
    <x v="19"/>
    <x v="0"/>
    <x v="1"/>
    <n v="1.0194717099999999"/>
  </r>
  <r>
    <x v="0"/>
    <x v="9"/>
    <x v="7"/>
    <x v="9"/>
    <x v="19"/>
    <x v="0"/>
    <x v="1"/>
    <n v="128545.66"/>
  </r>
  <r>
    <x v="0"/>
    <x v="10"/>
    <x v="7"/>
    <x v="9"/>
    <x v="19"/>
    <x v="0"/>
    <x v="1"/>
    <n v="0.13104866500000001"/>
  </r>
  <r>
    <x v="0"/>
    <x v="11"/>
    <x v="7"/>
    <x v="9"/>
    <x v="19"/>
    <x v="0"/>
    <x v="1"/>
    <n v="1"/>
  </r>
  <r>
    <x v="0"/>
    <x v="8"/>
    <x v="7"/>
    <x v="9"/>
    <x v="20"/>
    <x v="0"/>
    <x v="1"/>
    <n v="1.0400718360000001"/>
  </r>
  <r>
    <x v="0"/>
    <x v="9"/>
    <x v="7"/>
    <x v="9"/>
    <x v="20"/>
    <x v="0"/>
    <x v="1"/>
    <n v="1449.3947000000001"/>
  </r>
  <r>
    <x v="0"/>
    <x v="10"/>
    <x v="7"/>
    <x v="9"/>
    <x v="20"/>
    <x v="0"/>
    <x v="1"/>
    <n v="1.5074750000000001E-3"/>
  </r>
  <r>
    <x v="0"/>
    <x v="11"/>
    <x v="7"/>
    <x v="9"/>
    <x v="20"/>
    <x v="0"/>
    <x v="1"/>
    <n v="1"/>
  </r>
  <r>
    <x v="0"/>
    <x v="8"/>
    <x v="7"/>
    <x v="9"/>
    <x v="21"/>
    <x v="0"/>
    <x v="1"/>
    <n v="1.031552834"/>
  </r>
  <r>
    <x v="0"/>
    <x v="9"/>
    <x v="7"/>
    <x v="9"/>
    <x v="21"/>
    <x v="0"/>
    <x v="1"/>
    <n v="7197.9448000000002"/>
  </r>
  <r>
    <x v="0"/>
    <x v="10"/>
    <x v="7"/>
    <x v="9"/>
    <x v="21"/>
    <x v="0"/>
    <x v="1"/>
    <n v="7.4250599999999998E-3"/>
  </r>
  <r>
    <x v="0"/>
    <x v="11"/>
    <x v="7"/>
    <x v="9"/>
    <x v="21"/>
    <x v="0"/>
    <x v="1"/>
    <n v="1"/>
  </r>
  <r>
    <x v="0"/>
    <x v="8"/>
    <x v="7"/>
    <x v="9"/>
    <x v="32"/>
    <x v="0"/>
    <x v="1"/>
    <n v="1"/>
  </r>
  <r>
    <x v="0"/>
    <x v="9"/>
    <x v="7"/>
    <x v="9"/>
    <x v="32"/>
    <x v="0"/>
    <x v="1"/>
    <n v="0"/>
  </r>
  <r>
    <x v="0"/>
    <x v="10"/>
    <x v="7"/>
    <x v="9"/>
    <x v="32"/>
    <x v="0"/>
    <x v="1"/>
    <n v="0"/>
  </r>
  <r>
    <x v="0"/>
    <x v="11"/>
    <x v="7"/>
    <x v="9"/>
    <x v="32"/>
    <x v="0"/>
    <x v="1"/>
    <n v="1"/>
  </r>
  <r>
    <x v="0"/>
    <x v="8"/>
    <x v="7"/>
    <x v="10"/>
    <x v="10"/>
    <x v="0"/>
    <x v="1"/>
    <n v="1.00628221"/>
  </r>
  <r>
    <x v="0"/>
    <x v="9"/>
    <x v="7"/>
    <x v="10"/>
    <x v="10"/>
    <x v="0"/>
    <x v="1"/>
    <n v="32160"/>
  </r>
  <r>
    <x v="0"/>
    <x v="10"/>
    <x v="7"/>
    <x v="10"/>
    <x v="10"/>
    <x v="0"/>
    <x v="1"/>
    <n v="3.2362035999999997E-2"/>
  </r>
  <r>
    <x v="0"/>
    <x v="11"/>
    <x v="7"/>
    <x v="10"/>
    <x v="10"/>
    <x v="0"/>
    <x v="1"/>
    <n v="1"/>
  </r>
  <r>
    <x v="0"/>
    <x v="8"/>
    <x v="7"/>
    <x v="10"/>
    <x v="11"/>
    <x v="0"/>
    <x v="1"/>
    <n v="1.0126283869999999"/>
  </r>
  <r>
    <x v="0"/>
    <x v="9"/>
    <x v="7"/>
    <x v="10"/>
    <x v="11"/>
    <x v="0"/>
    <x v="1"/>
    <n v="179.62204"/>
  </r>
  <r>
    <x v="0"/>
    <x v="10"/>
    <x v="7"/>
    <x v="10"/>
    <x v="11"/>
    <x v="0"/>
    <x v="1"/>
    <n v="1.8189000000000001E-4"/>
  </r>
  <r>
    <x v="0"/>
    <x v="11"/>
    <x v="7"/>
    <x v="10"/>
    <x v="11"/>
    <x v="0"/>
    <x v="1"/>
    <n v="1"/>
  </r>
  <r>
    <x v="0"/>
    <x v="8"/>
    <x v="7"/>
    <x v="10"/>
    <x v="12"/>
    <x v="0"/>
    <x v="1"/>
    <n v="1.0084414129999999"/>
  </r>
  <r>
    <x v="0"/>
    <x v="9"/>
    <x v="7"/>
    <x v="10"/>
    <x v="12"/>
    <x v="0"/>
    <x v="1"/>
    <n v="29715.665000000001"/>
  </r>
  <r>
    <x v="0"/>
    <x v="10"/>
    <x v="7"/>
    <x v="10"/>
    <x v="12"/>
    <x v="0"/>
    <x v="1"/>
    <n v="2.9966507E-2"/>
  </r>
  <r>
    <x v="0"/>
    <x v="11"/>
    <x v="7"/>
    <x v="10"/>
    <x v="12"/>
    <x v="0"/>
    <x v="1"/>
    <n v="1"/>
  </r>
  <r>
    <x v="0"/>
    <x v="8"/>
    <x v="7"/>
    <x v="10"/>
    <x v="13"/>
    <x v="0"/>
    <x v="1"/>
    <n v="1.0337114089999999"/>
  </r>
  <r>
    <x v="0"/>
    <x v="9"/>
    <x v="7"/>
    <x v="10"/>
    <x v="13"/>
    <x v="0"/>
    <x v="1"/>
    <n v="2114.5913999999998"/>
  </r>
  <r>
    <x v="0"/>
    <x v="10"/>
    <x v="7"/>
    <x v="10"/>
    <x v="13"/>
    <x v="0"/>
    <x v="1"/>
    <n v="2.1858770000000001E-3"/>
  </r>
  <r>
    <x v="0"/>
    <x v="11"/>
    <x v="7"/>
    <x v="10"/>
    <x v="13"/>
    <x v="0"/>
    <x v="1"/>
    <n v="1"/>
  </r>
  <r>
    <x v="0"/>
    <x v="8"/>
    <x v="7"/>
    <x v="10"/>
    <x v="14"/>
    <x v="0"/>
    <x v="1"/>
    <n v="1.0107293340000001"/>
  </r>
  <r>
    <x v="0"/>
    <x v="9"/>
    <x v="7"/>
    <x v="10"/>
    <x v="14"/>
    <x v="0"/>
    <x v="1"/>
    <n v="1049.9332999999999"/>
  </r>
  <r>
    <x v="0"/>
    <x v="10"/>
    <x v="7"/>
    <x v="10"/>
    <x v="14"/>
    <x v="0"/>
    <x v="1"/>
    <n v="1.061198E-3"/>
  </r>
  <r>
    <x v="0"/>
    <x v="11"/>
    <x v="7"/>
    <x v="10"/>
    <x v="14"/>
    <x v="0"/>
    <x v="1"/>
    <n v="1"/>
  </r>
  <r>
    <x v="0"/>
    <x v="8"/>
    <x v="7"/>
    <x v="10"/>
    <x v="15"/>
    <x v="0"/>
    <x v="1"/>
    <n v="1.0272404909999999"/>
  </r>
  <r>
    <x v="0"/>
    <x v="9"/>
    <x v="7"/>
    <x v="10"/>
    <x v="15"/>
    <x v="0"/>
    <x v="1"/>
    <n v="443.03768000000002"/>
  </r>
  <r>
    <x v="0"/>
    <x v="10"/>
    <x v="7"/>
    <x v="10"/>
    <x v="15"/>
    <x v="0"/>
    <x v="1"/>
    <n v="4.5510599999999999E-4"/>
  </r>
  <r>
    <x v="0"/>
    <x v="11"/>
    <x v="7"/>
    <x v="10"/>
    <x v="15"/>
    <x v="0"/>
    <x v="1"/>
    <n v="1"/>
  </r>
  <r>
    <x v="0"/>
    <x v="8"/>
    <x v="7"/>
    <x v="10"/>
    <x v="16"/>
    <x v="0"/>
    <x v="1"/>
    <n v="1.008994189"/>
  </r>
  <r>
    <x v="0"/>
    <x v="9"/>
    <x v="7"/>
    <x v="10"/>
    <x v="16"/>
    <x v="0"/>
    <x v="1"/>
    <n v="183.15314000000001"/>
  </r>
  <r>
    <x v="0"/>
    <x v="10"/>
    <x v="7"/>
    <x v="10"/>
    <x v="16"/>
    <x v="0"/>
    <x v="1"/>
    <n v="1.8479999999999999E-4"/>
  </r>
  <r>
    <x v="0"/>
    <x v="11"/>
    <x v="7"/>
    <x v="10"/>
    <x v="16"/>
    <x v="0"/>
    <x v="1"/>
    <n v="1"/>
  </r>
  <r>
    <x v="0"/>
    <x v="8"/>
    <x v="7"/>
    <x v="10"/>
    <x v="17"/>
    <x v="0"/>
    <x v="1"/>
    <n v="1.0380879700000001"/>
  </r>
  <r>
    <x v="0"/>
    <x v="9"/>
    <x v="7"/>
    <x v="10"/>
    <x v="17"/>
    <x v="0"/>
    <x v="1"/>
    <n v="7466.2069000000001"/>
  </r>
  <r>
    <x v="0"/>
    <x v="10"/>
    <x v="7"/>
    <x v="10"/>
    <x v="17"/>
    <x v="0"/>
    <x v="1"/>
    <n v="7.75058E-3"/>
  </r>
  <r>
    <x v="0"/>
    <x v="11"/>
    <x v="7"/>
    <x v="10"/>
    <x v="17"/>
    <x v="0"/>
    <x v="1"/>
    <n v="1"/>
  </r>
  <r>
    <x v="0"/>
    <x v="8"/>
    <x v="7"/>
    <x v="10"/>
    <x v="18"/>
    <x v="0"/>
    <x v="1"/>
    <n v="1.0175991680000001"/>
  </r>
  <r>
    <x v="0"/>
    <x v="9"/>
    <x v="7"/>
    <x v="10"/>
    <x v="18"/>
    <x v="0"/>
    <x v="1"/>
    <n v="3358.3726999999999"/>
  </r>
  <r>
    <x v="0"/>
    <x v="10"/>
    <x v="7"/>
    <x v="10"/>
    <x v="18"/>
    <x v="0"/>
    <x v="1"/>
    <n v="3.4174769999999999E-3"/>
  </r>
  <r>
    <x v="0"/>
    <x v="11"/>
    <x v="7"/>
    <x v="10"/>
    <x v="18"/>
    <x v="0"/>
    <x v="1"/>
    <n v="1"/>
  </r>
  <r>
    <x v="0"/>
    <x v="8"/>
    <x v="7"/>
    <x v="10"/>
    <x v="19"/>
    <x v="0"/>
    <x v="1"/>
    <n v="1.0737151119999999"/>
  </r>
  <r>
    <x v="0"/>
    <x v="9"/>
    <x v="7"/>
    <x v="10"/>
    <x v="19"/>
    <x v="0"/>
    <x v="1"/>
    <n v="63209.082000000002"/>
  </r>
  <r>
    <x v="0"/>
    <x v="10"/>
    <x v="7"/>
    <x v="10"/>
    <x v="19"/>
    <x v="0"/>
    <x v="1"/>
    <n v="6.7868546000000002E-2"/>
  </r>
  <r>
    <x v="0"/>
    <x v="11"/>
    <x v="7"/>
    <x v="10"/>
    <x v="19"/>
    <x v="0"/>
    <x v="1"/>
    <n v="1"/>
  </r>
  <r>
    <x v="0"/>
    <x v="8"/>
    <x v="7"/>
    <x v="10"/>
    <x v="20"/>
    <x v="0"/>
    <x v="1"/>
    <n v="1.0561211960000001"/>
  </r>
  <r>
    <x v="0"/>
    <x v="9"/>
    <x v="7"/>
    <x v="10"/>
    <x v="20"/>
    <x v="0"/>
    <x v="1"/>
    <n v="620.13194999999996"/>
  </r>
  <r>
    <x v="0"/>
    <x v="10"/>
    <x v="7"/>
    <x v="10"/>
    <x v="20"/>
    <x v="0"/>
    <x v="1"/>
    <n v="6.5493400000000003E-4"/>
  </r>
  <r>
    <x v="0"/>
    <x v="11"/>
    <x v="7"/>
    <x v="10"/>
    <x v="20"/>
    <x v="0"/>
    <x v="1"/>
    <n v="1"/>
  </r>
  <r>
    <x v="0"/>
    <x v="8"/>
    <x v="7"/>
    <x v="10"/>
    <x v="21"/>
    <x v="0"/>
    <x v="1"/>
    <n v="1.0371571509999999"/>
  </r>
  <r>
    <x v="0"/>
    <x v="9"/>
    <x v="7"/>
    <x v="10"/>
    <x v="21"/>
    <x v="0"/>
    <x v="1"/>
    <n v="5089.5726999999997"/>
  </r>
  <r>
    <x v="0"/>
    <x v="10"/>
    <x v="7"/>
    <x v="10"/>
    <x v="21"/>
    <x v="0"/>
    <x v="1"/>
    <n v="5.2786869999999998E-3"/>
  </r>
  <r>
    <x v="0"/>
    <x v="11"/>
    <x v="7"/>
    <x v="10"/>
    <x v="21"/>
    <x v="0"/>
    <x v="1"/>
    <n v="1"/>
  </r>
  <r>
    <x v="0"/>
    <x v="8"/>
    <x v="7"/>
    <x v="10"/>
    <x v="32"/>
    <x v="0"/>
    <x v="1"/>
    <n v="1"/>
  </r>
  <r>
    <x v="0"/>
    <x v="9"/>
    <x v="7"/>
    <x v="10"/>
    <x v="32"/>
    <x v="0"/>
    <x v="1"/>
    <n v="0"/>
  </r>
  <r>
    <x v="0"/>
    <x v="10"/>
    <x v="7"/>
    <x v="10"/>
    <x v="32"/>
    <x v="0"/>
    <x v="1"/>
    <n v="0"/>
  </r>
  <r>
    <x v="0"/>
    <x v="11"/>
    <x v="7"/>
    <x v="10"/>
    <x v="32"/>
    <x v="0"/>
    <x v="1"/>
    <n v="1"/>
  </r>
  <r>
    <x v="0"/>
    <x v="8"/>
    <x v="7"/>
    <x v="11"/>
    <x v="10"/>
    <x v="0"/>
    <x v="1"/>
    <n v="1.023777827"/>
  </r>
  <r>
    <x v="0"/>
    <x v="9"/>
    <x v="7"/>
    <x v="11"/>
    <x v="10"/>
    <x v="0"/>
    <x v="1"/>
    <n v="925.17312000000004"/>
  </r>
  <r>
    <x v="0"/>
    <x v="10"/>
    <x v="7"/>
    <x v="11"/>
    <x v="10"/>
    <x v="0"/>
    <x v="1"/>
    <n v="6.5191870000000001E-3"/>
  </r>
  <r>
    <x v="0"/>
    <x v="11"/>
    <x v="7"/>
    <x v="11"/>
    <x v="10"/>
    <x v="0"/>
    <x v="1"/>
    <n v="1"/>
  </r>
  <r>
    <x v="0"/>
    <x v="8"/>
    <x v="7"/>
    <x v="11"/>
    <x v="11"/>
    <x v="0"/>
    <x v="1"/>
    <n v="1.022080726"/>
  </r>
  <r>
    <x v="0"/>
    <x v="9"/>
    <x v="7"/>
    <x v="11"/>
    <x v="11"/>
    <x v="0"/>
    <x v="1"/>
    <n v="7634.1359000000002"/>
  </r>
  <r>
    <x v="0"/>
    <x v="10"/>
    <x v="7"/>
    <x v="11"/>
    <x v="11"/>
    <x v="0"/>
    <x v="1"/>
    <n v="4.8506959999999998E-3"/>
  </r>
  <r>
    <x v="0"/>
    <x v="11"/>
    <x v="7"/>
    <x v="11"/>
    <x v="11"/>
    <x v="0"/>
    <x v="1"/>
    <n v="1"/>
  </r>
  <r>
    <x v="0"/>
    <x v="8"/>
    <x v="7"/>
    <x v="11"/>
    <x v="12"/>
    <x v="0"/>
    <x v="1"/>
    <n v="1.0459842580000001"/>
  </r>
  <r>
    <x v="0"/>
    <x v="9"/>
    <x v="7"/>
    <x v="11"/>
    <x v="12"/>
    <x v="0"/>
    <x v="1"/>
    <n v="3606.7429999999999"/>
  </r>
  <r>
    <x v="0"/>
    <x v="10"/>
    <x v="7"/>
    <x v="11"/>
    <x v="12"/>
    <x v="0"/>
    <x v="1"/>
    <n v="2.8351266E-2"/>
  </r>
  <r>
    <x v="0"/>
    <x v="11"/>
    <x v="7"/>
    <x v="11"/>
    <x v="12"/>
    <x v="0"/>
    <x v="1"/>
    <n v="1"/>
  </r>
  <r>
    <x v="0"/>
    <x v="8"/>
    <x v="7"/>
    <x v="11"/>
    <x v="13"/>
    <x v="0"/>
    <x v="1"/>
    <n v="1.151028742"/>
  </r>
  <r>
    <x v="0"/>
    <x v="9"/>
    <x v="7"/>
    <x v="11"/>
    <x v="13"/>
    <x v="0"/>
    <x v="1"/>
    <n v="575.89112999999998"/>
  </r>
  <r>
    <x v="0"/>
    <x v="10"/>
    <x v="7"/>
    <x v="11"/>
    <x v="13"/>
    <x v="0"/>
    <x v="1"/>
    <n v="0.131624932"/>
  </r>
  <r>
    <x v="0"/>
    <x v="11"/>
    <x v="7"/>
    <x v="11"/>
    <x v="13"/>
    <x v="0"/>
    <x v="1"/>
    <n v="1"/>
  </r>
  <r>
    <x v="0"/>
    <x v="8"/>
    <x v="7"/>
    <x v="11"/>
    <x v="14"/>
    <x v="0"/>
    <x v="1"/>
    <n v="1.034011091"/>
  </r>
  <r>
    <x v="0"/>
    <x v="9"/>
    <x v="7"/>
    <x v="11"/>
    <x v="14"/>
    <x v="0"/>
    <x v="1"/>
    <n v="6521.4371000000001"/>
  </r>
  <r>
    <x v="0"/>
    <x v="10"/>
    <x v="7"/>
    <x v="11"/>
    <x v="14"/>
    <x v="0"/>
    <x v="1"/>
    <n v="1.6579941000000001E-2"/>
  </r>
  <r>
    <x v="0"/>
    <x v="11"/>
    <x v="7"/>
    <x v="11"/>
    <x v="14"/>
    <x v="0"/>
    <x v="1"/>
    <n v="1"/>
  </r>
  <r>
    <x v="0"/>
    <x v="8"/>
    <x v="7"/>
    <x v="11"/>
    <x v="15"/>
    <x v="0"/>
    <x v="1"/>
    <n v="1.0203416700000001"/>
  </r>
  <r>
    <x v="0"/>
    <x v="9"/>
    <x v="7"/>
    <x v="11"/>
    <x v="15"/>
    <x v="0"/>
    <x v="1"/>
    <n v="314280.28000000003"/>
  </r>
  <r>
    <x v="0"/>
    <x v="10"/>
    <x v="7"/>
    <x v="11"/>
    <x v="15"/>
    <x v="0"/>
    <x v="1"/>
    <n v="3.1409559999999999E-3"/>
  </r>
  <r>
    <x v="0"/>
    <x v="11"/>
    <x v="7"/>
    <x v="11"/>
    <x v="15"/>
    <x v="0"/>
    <x v="1"/>
    <n v="1"/>
  </r>
  <r>
    <x v="0"/>
    <x v="8"/>
    <x v="7"/>
    <x v="11"/>
    <x v="16"/>
    <x v="0"/>
    <x v="1"/>
    <n v="1.024753494"/>
  </r>
  <r>
    <x v="0"/>
    <x v="9"/>
    <x v="7"/>
    <x v="11"/>
    <x v="16"/>
    <x v="0"/>
    <x v="1"/>
    <n v="95133.652000000002"/>
  </r>
  <r>
    <x v="0"/>
    <x v="10"/>
    <x v="7"/>
    <x v="11"/>
    <x v="16"/>
    <x v="0"/>
    <x v="1"/>
    <n v="7.4784059999999999E-3"/>
  </r>
  <r>
    <x v="0"/>
    <x v="11"/>
    <x v="7"/>
    <x v="11"/>
    <x v="16"/>
    <x v="0"/>
    <x v="1"/>
    <n v="1"/>
  </r>
  <r>
    <x v="0"/>
    <x v="8"/>
    <x v="7"/>
    <x v="11"/>
    <x v="17"/>
    <x v="0"/>
    <x v="1"/>
    <n v="1.0921313930000001"/>
  </r>
  <r>
    <x v="0"/>
    <x v="9"/>
    <x v="7"/>
    <x v="11"/>
    <x v="17"/>
    <x v="0"/>
    <x v="1"/>
    <n v="3295.0003999999999"/>
  </r>
  <r>
    <x v="0"/>
    <x v="10"/>
    <x v="7"/>
    <x v="11"/>
    <x v="17"/>
    <x v="0"/>
    <x v="1"/>
    <n v="7.3720463E-2"/>
  </r>
  <r>
    <x v="0"/>
    <x v="11"/>
    <x v="7"/>
    <x v="11"/>
    <x v="17"/>
    <x v="0"/>
    <x v="1"/>
    <n v="1"/>
  </r>
  <r>
    <x v="0"/>
    <x v="8"/>
    <x v="7"/>
    <x v="11"/>
    <x v="18"/>
    <x v="0"/>
    <x v="1"/>
    <n v="1.044592175"/>
  </r>
  <r>
    <x v="0"/>
    <x v="9"/>
    <x v="7"/>
    <x v="11"/>
    <x v="18"/>
    <x v="0"/>
    <x v="1"/>
    <n v="1732.6541"/>
  </r>
  <r>
    <x v="0"/>
    <x v="10"/>
    <x v="7"/>
    <x v="11"/>
    <x v="18"/>
    <x v="0"/>
    <x v="1"/>
    <n v="2.698265E-2"/>
  </r>
  <r>
    <x v="0"/>
    <x v="11"/>
    <x v="7"/>
    <x v="11"/>
    <x v="18"/>
    <x v="0"/>
    <x v="1"/>
    <n v="1"/>
  </r>
  <r>
    <x v="0"/>
    <x v="8"/>
    <x v="7"/>
    <x v="11"/>
    <x v="19"/>
    <x v="0"/>
    <x v="1"/>
    <n v="1.044538325"/>
  </r>
  <r>
    <x v="0"/>
    <x v="9"/>
    <x v="7"/>
    <x v="11"/>
    <x v="19"/>
    <x v="0"/>
    <x v="1"/>
    <n v="18736.878000000001"/>
  </r>
  <r>
    <x v="0"/>
    <x v="10"/>
    <x v="7"/>
    <x v="11"/>
    <x v="19"/>
    <x v="0"/>
    <x v="1"/>
    <n v="2.6929708E-2"/>
  </r>
  <r>
    <x v="0"/>
    <x v="11"/>
    <x v="7"/>
    <x v="11"/>
    <x v="19"/>
    <x v="0"/>
    <x v="1"/>
    <n v="1"/>
  </r>
  <r>
    <x v="0"/>
    <x v="8"/>
    <x v="7"/>
    <x v="11"/>
    <x v="20"/>
    <x v="0"/>
    <x v="1"/>
    <n v="1.0180574529999999"/>
  </r>
  <r>
    <x v="0"/>
    <x v="9"/>
    <x v="7"/>
    <x v="11"/>
    <x v="20"/>
    <x v="0"/>
    <x v="1"/>
    <n v="567.43016999999998"/>
  </r>
  <r>
    <x v="0"/>
    <x v="10"/>
    <x v="7"/>
    <x v="11"/>
    <x v="20"/>
    <x v="0"/>
    <x v="1"/>
    <n v="8.9524600000000004E-4"/>
  </r>
  <r>
    <x v="0"/>
    <x v="11"/>
    <x v="7"/>
    <x v="11"/>
    <x v="20"/>
    <x v="0"/>
    <x v="1"/>
    <n v="1"/>
  </r>
  <r>
    <x v="0"/>
    <x v="8"/>
    <x v="7"/>
    <x v="11"/>
    <x v="21"/>
    <x v="0"/>
    <x v="1"/>
    <n v="1.0238091140000001"/>
  </r>
  <r>
    <x v="0"/>
    <x v="9"/>
    <x v="7"/>
    <x v="11"/>
    <x v="21"/>
    <x v="0"/>
    <x v="1"/>
    <n v="2479.8197"/>
  </r>
  <r>
    <x v="0"/>
    <x v="10"/>
    <x v="7"/>
    <x v="11"/>
    <x v="21"/>
    <x v="0"/>
    <x v="1"/>
    <n v="6.5499470000000004E-3"/>
  </r>
  <r>
    <x v="0"/>
    <x v="11"/>
    <x v="7"/>
    <x v="11"/>
    <x v="21"/>
    <x v="0"/>
    <x v="1"/>
    <n v="1"/>
  </r>
  <r>
    <x v="0"/>
    <x v="8"/>
    <x v="7"/>
    <x v="11"/>
    <x v="32"/>
    <x v="0"/>
    <x v="1"/>
    <n v="1.017146857"/>
  </r>
  <r>
    <x v="0"/>
    <x v="9"/>
    <x v="7"/>
    <x v="11"/>
    <x v="32"/>
    <x v="0"/>
    <x v="1"/>
    <n v="0"/>
  </r>
  <r>
    <x v="0"/>
    <x v="10"/>
    <x v="7"/>
    <x v="11"/>
    <x v="32"/>
    <x v="0"/>
    <x v="1"/>
    <n v="0"/>
  </r>
  <r>
    <x v="0"/>
    <x v="11"/>
    <x v="7"/>
    <x v="11"/>
    <x v="32"/>
    <x v="0"/>
    <x v="1"/>
    <n v="1"/>
  </r>
  <r>
    <x v="0"/>
    <x v="8"/>
    <x v="7"/>
    <x v="12"/>
    <x v="10"/>
    <x v="0"/>
    <x v="1"/>
    <n v="1.023057833"/>
  </r>
  <r>
    <x v="0"/>
    <x v="9"/>
    <x v="7"/>
    <x v="12"/>
    <x v="10"/>
    <x v="0"/>
    <x v="1"/>
    <n v="12168.227000000001"/>
  </r>
  <r>
    <x v="0"/>
    <x v="10"/>
    <x v="7"/>
    <x v="12"/>
    <x v="10"/>
    <x v="0"/>
    <x v="1"/>
    <n v="1.2448799999999999E-2"/>
  </r>
  <r>
    <x v="0"/>
    <x v="11"/>
    <x v="7"/>
    <x v="12"/>
    <x v="10"/>
    <x v="0"/>
    <x v="1"/>
    <n v="1"/>
  </r>
  <r>
    <x v="0"/>
    <x v="8"/>
    <x v="7"/>
    <x v="12"/>
    <x v="11"/>
    <x v="0"/>
    <x v="1"/>
    <n v="1.0268338539999999"/>
  </r>
  <r>
    <x v="0"/>
    <x v="9"/>
    <x v="7"/>
    <x v="12"/>
    <x v="11"/>
    <x v="0"/>
    <x v="1"/>
    <n v="916.41400999999996"/>
  </r>
  <r>
    <x v="0"/>
    <x v="10"/>
    <x v="7"/>
    <x v="12"/>
    <x v="11"/>
    <x v="0"/>
    <x v="1"/>
    <n v="9.4100499999999997E-4"/>
  </r>
  <r>
    <x v="0"/>
    <x v="11"/>
    <x v="7"/>
    <x v="12"/>
    <x v="11"/>
    <x v="0"/>
    <x v="1"/>
    <n v="1"/>
  </r>
  <r>
    <x v="0"/>
    <x v="8"/>
    <x v="7"/>
    <x v="12"/>
    <x v="12"/>
    <x v="0"/>
    <x v="1"/>
    <n v="1.0682916549999999"/>
  </r>
  <r>
    <x v="0"/>
    <x v="9"/>
    <x v="7"/>
    <x v="12"/>
    <x v="12"/>
    <x v="0"/>
    <x v="1"/>
    <n v="55597.239000000001"/>
  </r>
  <r>
    <x v="0"/>
    <x v="10"/>
    <x v="7"/>
    <x v="12"/>
    <x v="12"/>
    <x v="0"/>
    <x v="1"/>
    <n v="5.9394066000000002E-2"/>
  </r>
  <r>
    <x v="0"/>
    <x v="11"/>
    <x v="7"/>
    <x v="12"/>
    <x v="12"/>
    <x v="0"/>
    <x v="1"/>
    <n v="1"/>
  </r>
  <r>
    <x v="0"/>
    <x v="8"/>
    <x v="7"/>
    <x v="12"/>
    <x v="13"/>
    <x v="0"/>
    <x v="1"/>
    <n v="1.039022122"/>
  </r>
  <r>
    <x v="0"/>
    <x v="9"/>
    <x v="7"/>
    <x v="12"/>
    <x v="13"/>
    <x v="0"/>
    <x v="1"/>
    <n v="557.83762999999999"/>
  </r>
  <r>
    <x v="0"/>
    <x v="10"/>
    <x v="7"/>
    <x v="12"/>
    <x v="13"/>
    <x v="0"/>
    <x v="1"/>
    <n v="5.7960599999999998E-4"/>
  </r>
  <r>
    <x v="0"/>
    <x v="11"/>
    <x v="7"/>
    <x v="12"/>
    <x v="13"/>
    <x v="0"/>
    <x v="1"/>
    <n v="1"/>
  </r>
  <r>
    <x v="0"/>
    <x v="8"/>
    <x v="7"/>
    <x v="12"/>
    <x v="14"/>
    <x v="0"/>
    <x v="1"/>
    <n v="1.067651296"/>
  </r>
  <r>
    <x v="0"/>
    <x v="9"/>
    <x v="7"/>
    <x v="12"/>
    <x v="14"/>
    <x v="0"/>
    <x v="1"/>
    <n v="595.39279999999997"/>
  </r>
  <r>
    <x v="0"/>
    <x v="10"/>
    <x v="7"/>
    <x v="12"/>
    <x v="14"/>
    <x v="0"/>
    <x v="1"/>
    <n v="6.3567199999999999E-4"/>
  </r>
  <r>
    <x v="0"/>
    <x v="11"/>
    <x v="7"/>
    <x v="12"/>
    <x v="14"/>
    <x v="0"/>
    <x v="1"/>
    <n v="1"/>
  </r>
  <r>
    <x v="0"/>
    <x v="8"/>
    <x v="7"/>
    <x v="12"/>
    <x v="15"/>
    <x v="0"/>
    <x v="1"/>
    <n v="1.0863156350000001"/>
  </r>
  <r>
    <x v="0"/>
    <x v="9"/>
    <x v="7"/>
    <x v="12"/>
    <x v="15"/>
    <x v="0"/>
    <x v="1"/>
    <n v="1108.4931999999999"/>
  </r>
  <r>
    <x v="0"/>
    <x v="10"/>
    <x v="7"/>
    <x v="12"/>
    <x v="15"/>
    <x v="0"/>
    <x v="1"/>
    <n v="1.204173E-3"/>
  </r>
  <r>
    <x v="0"/>
    <x v="11"/>
    <x v="7"/>
    <x v="12"/>
    <x v="15"/>
    <x v="0"/>
    <x v="1"/>
    <n v="1"/>
  </r>
  <r>
    <x v="0"/>
    <x v="8"/>
    <x v="7"/>
    <x v="12"/>
    <x v="16"/>
    <x v="0"/>
    <x v="1"/>
    <n v="1.0196044769999999"/>
  </r>
  <r>
    <x v="0"/>
    <x v="9"/>
    <x v="7"/>
    <x v="12"/>
    <x v="16"/>
    <x v="0"/>
    <x v="1"/>
    <n v="701.31510000000003"/>
  </r>
  <r>
    <x v="0"/>
    <x v="10"/>
    <x v="7"/>
    <x v="12"/>
    <x v="16"/>
    <x v="0"/>
    <x v="1"/>
    <n v="7.1506399999999996E-4"/>
  </r>
  <r>
    <x v="0"/>
    <x v="11"/>
    <x v="7"/>
    <x v="12"/>
    <x v="16"/>
    <x v="0"/>
    <x v="1"/>
    <n v="1"/>
  </r>
  <r>
    <x v="0"/>
    <x v="8"/>
    <x v="7"/>
    <x v="12"/>
    <x v="17"/>
    <x v="0"/>
    <x v="1"/>
    <n v="1.0955517189999999"/>
  </r>
  <r>
    <x v="0"/>
    <x v="9"/>
    <x v="7"/>
    <x v="12"/>
    <x v="17"/>
    <x v="0"/>
    <x v="1"/>
    <n v="29707.381000000001"/>
  </r>
  <r>
    <x v="0"/>
    <x v="10"/>
    <x v="7"/>
    <x v="12"/>
    <x v="17"/>
    <x v="0"/>
    <x v="1"/>
    <n v="3.2545972999999999E-2"/>
  </r>
  <r>
    <x v="0"/>
    <x v="11"/>
    <x v="7"/>
    <x v="12"/>
    <x v="17"/>
    <x v="0"/>
    <x v="1"/>
    <n v="1"/>
  </r>
  <r>
    <x v="0"/>
    <x v="8"/>
    <x v="7"/>
    <x v="12"/>
    <x v="18"/>
    <x v="0"/>
    <x v="1"/>
    <n v="1.0465713919999999"/>
  </r>
  <r>
    <x v="0"/>
    <x v="9"/>
    <x v="7"/>
    <x v="12"/>
    <x v="18"/>
    <x v="0"/>
    <x v="1"/>
    <n v="13009.574000000001"/>
  </r>
  <r>
    <x v="0"/>
    <x v="10"/>
    <x v="7"/>
    <x v="12"/>
    <x v="18"/>
    <x v="0"/>
    <x v="1"/>
    <n v="1.3615448E-2"/>
  </r>
  <r>
    <x v="0"/>
    <x v="11"/>
    <x v="7"/>
    <x v="12"/>
    <x v="18"/>
    <x v="0"/>
    <x v="1"/>
    <n v="1"/>
  </r>
  <r>
    <x v="0"/>
    <x v="8"/>
    <x v="7"/>
    <x v="12"/>
    <x v="19"/>
    <x v="0"/>
    <x v="1"/>
    <n v="1.1210320760000001"/>
  </r>
  <r>
    <x v="0"/>
    <x v="9"/>
    <x v="7"/>
    <x v="12"/>
    <x v="19"/>
    <x v="0"/>
    <x v="1"/>
    <n v="244243.66"/>
  </r>
  <r>
    <x v="0"/>
    <x v="10"/>
    <x v="7"/>
    <x v="12"/>
    <x v="19"/>
    <x v="0"/>
    <x v="1"/>
    <n v="0.273804981"/>
  </r>
  <r>
    <x v="0"/>
    <x v="11"/>
    <x v="7"/>
    <x v="12"/>
    <x v="19"/>
    <x v="0"/>
    <x v="1"/>
    <n v="1"/>
  </r>
  <r>
    <x v="0"/>
    <x v="8"/>
    <x v="7"/>
    <x v="12"/>
    <x v="20"/>
    <x v="0"/>
    <x v="1"/>
    <n v="1.088788514"/>
  </r>
  <r>
    <x v="0"/>
    <x v="9"/>
    <x v="7"/>
    <x v="12"/>
    <x v="20"/>
    <x v="0"/>
    <x v="1"/>
    <n v="1821.9721"/>
  </r>
  <r>
    <x v="0"/>
    <x v="10"/>
    <x v="7"/>
    <x v="12"/>
    <x v="20"/>
    <x v="0"/>
    <x v="1"/>
    <n v="1.9837420000000001E-3"/>
  </r>
  <r>
    <x v="0"/>
    <x v="11"/>
    <x v="7"/>
    <x v="12"/>
    <x v="20"/>
    <x v="0"/>
    <x v="1"/>
    <n v="1"/>
  </r>
  <r>
    <x v="0"/>
    <x v="8"/>
    <x v="7"/>
    <x v="12"/>
    <x v="21"/>
    <x v="0"/>
    <x v="1"/>
    <n v="1.0989059240000001"/>
  </r>
  <r>
    <x v="0"/>
    <x v="9"/>
    <x v="7"/>
    <x v="12"/>
    <x v="21"/>
    <x v="0"/>
    <x v="1"/>
    <n v="7451.0825000000004"/>
  </r>
  <r>
    <x v="0"/>
    <x v="10"/>
    <x v="7"/>
    <x v="12"/>
    <x v="21"/>
    <x v="0"/>
    <x v="1"/>
    <n v="8.1880389999999994E-3"/>
  </r>
  <r>
    <x v="0"/>
    <x v="11"/>
    <x v="7"/>
    <x v="12"/>
    <x v="21"/>
    <x v="0"/>
    <x v="1"/>
    <n v="1"/>
  </r>
  <r>
    <x v="0"/>
    <x v="8"/>
    <x v="7"/>
    <x v="12"/>
    <x v="32"/>
    <x v="0"/>
    <x v="1"/>
    <n v="1"/>
  </r>
  <r>
    <x v="0"/>
    <x v="9"/>
    <x v="7"/>
    <x v="12"/>
    <x v="32"/>
    <x v="0"/>
    <x v="1"/>
    <n v="0"/>
  </r>
  <r>
    <x v="0"/>
    <x v="10"/>
    <x v="7"/>
    <x v="12"/>
    <x v="32"/>
    <x v="0"/>
    <x v="1"/>
    <n v="0"/>
  </r>
  <r>
    <x v="0"/>
    <x v="11"/>
    <x v="7"/>
    <x v="12"/>
    <x v="32"/>
    <x v="0"/>
    <x v="1"/>
    <n v="1"/>
  </r>
  <r>
    <x v="0"/>
    <x v="8"/>
    <x v="7"/>
    <x v="13"/>
    <x v="10"/>
    <x v="0"/>
    <x v="1"/>
    <n v="1.0103022079999999"/>
  </r>
  <r>
    <x v="0"/>
    <x v="9"/>
    <x v="7"/>
    <x v="13"/>
    <x v="10"/>
    <x v="0"/>
    <x v="1"/>
    <n v="1650.6818000000001"/>
  </r>
  <r>
    <x v="0"/>
    <x v="10"/>
    <x v="7"/>
    <x v="13"/>
    <x v="10"/>
    <x v="0"/>
    <x v="1"/>
    <n v="1.6676869999999999E-3"/>
  </r>
  <r>
    <x v="0"/>
    <x v="11"/>
    <x v="7"/>
    <x v="13"/>
    <x v="10"/>
    <x v="0"/>
    <x v="1"/>
    <n v="1"/>
  </r>
  <r>
    <x v="0"/>
    <x v="8"/>
    <x v="7"/>
    <x v="13"/>
    <x v="11"/>
    <x v="0"/>
    <x v="1"/>
    <n v="1.004926891"/>
  </r>
  <r>
    <x v="0"/>
    <x v="9"/>
    <x v="7"/>
    <x v="13"/>
    <x v="11"/>
    <x v="0"/>
    <x v="1"/>
    <n v="437.64044999999999"/>
  </r>
  <r>
    <x v="0"/>
    <x v="10"/>
    <x v="7"/>
    <x v="13"/>
    <x v="11"/>
    <x v="0"/>
    <x v="1"/>
    <n v="4.3979700000000002E-4"/>
  </r>
  <r>
    <x v="0"/>
    <x v="11"/>
    <x v="7"/>
    <x v="13"/>
    <x v="11"/>
    <x v="0"/>
    <x v="1"/>
    <n v="1"/>
  </r>
  <r>
    <x v="0"/>
    <x v="8"/>
    <x v="7"/>
    <x v="13"/>
    <x v="12"/>
    <x v="0"/>
    <x v="1"/>
    <n v="1.0106489700000001"/>
  </r>
  <r>
    <x v="0"/>
    <x v="9"/>
    <x v="7"/>
    <x v="13"/>
    <x v="12"/>
    <x v="0"/>
    <x v="1"/>
    <n v="1366.046"/>
  </r>
  <r>
    <x v="0"/>
    <x v="10"/>
    <x v="7"/>
    <x v="13"/>
    <x v="12"/>
    <x v="0"/>
    <x v="1"/>
    <n v="1.3805930000000001E-3"/>
  </r>
  <r>
    <x v="0"/>
    <x v="11"/>
    <x v="7"/>
    <x v="13"/>
    <x v="12"/>
    <x v="0"/>
    <x v="1"/>
    <n v="1"/>
  </r>
  <r>
    <x v="0"/>
    <x v="8"/>
    <x v="7"/>
    <x v="13"/>
    <x v="13"/>
    <x v="0"/>
    <x v="1"/>
    <n v="1.009256777"/>
  </r>
  <r>
    <x v="0"/>
    <x v="9"/>
    <x v="7"/>
    <x v="13"/>
    <x v="13"/>
    <x v="0"/>
    <x v="1"/>
    <n v="57439.13"/>
  </r>
  <r>
    <x v="0"/>
    <x v="10"/>
    <x v="7"/>
    <x v="13"/>
    <x v="13"/>
    <x v="0"/>
    <x v="1"/>
    <n v="5.7970831E-2"/>
  </r>
  <r>
    <x v="0"/>
    <x v="11"/>
    <x v="7"/>
    <x v="13"/>
    <x v="13"/>
    <x v="0"/>
    <x v="1"/>
    <n v="1"/>
  </r>
  <r>
    <x v="0"/>
    <x v="8"/>
    <x v="7"/>
    <x v="13"/>
    <x v="14"/>
    <x v="0"/>
    <x v="1"/>
    <n v="1.0187329650000001"/>
  </r>
  <r>
    <x v="0"/>
    <x v="9"/>
    <x v="7"/>
    <x v="13"/>
    <x v="14"/>
    <x v="0"/>
    <x v="1"/>
    <n v="3204.6532999999999"/>
  </r>
  <r>
    <x v="0"/>
    <x v="10"/>
    <x v="7"/>
    <x v="13"/>
    <x v="14"/>
    <x v="0"/>
    <x v="1"/>
    <n v="3.2646860000000002E-3"/>
  </r>
  <r>
    <x v="0"/>
    <x v="11"/>
    <x v="7"/>
    <x v="13"/>
    <x v="14"/>
    <x v="0"/>
    <x v="1"/>
    <n v="1"/>
  </r>
  <r>
    <x v="0"/>
    <x v="8"/>
    <x v="7"/>
    <x v="13"/>
    <x v="15"/>
    <x v="0"/>
    <x v="1"/>
    <n v="1.013782717"/>
  </r>
  <r>
    <x v="0"/>
    <x v="9"/>
    <x v="7"/>
    <x v="13"/>
    <x v="15"/>
    <x v="0"/>
    <x v="1"/>
    <n v="3333.5794000000001"/>
  </r>
  <r>
    <x v="0"/>
    <x v="10"/>
    <x v="7"/>
    <x v="13"/>
    <x v="15"/>
    <x v="0"/>
    <x v="1"/>
    <n v="3.379525E-3"/>
  </r>
  <r>
    <x v="0"/>
    <x v="11"/>
    <x v="7"/>
    <x v="13"/>
    <x v="15"/>
    <x v="0"/>
    <x v="1"/>
    <n v="1"/>
  </r>
  <r>
    <x v="0"/>
    <x v="8"/>
    <x v="7"/>
    <x v="13"/>
    <x v="16"/>
    <x v="0"/>
    <x v="1"/>
    <n v="1.007568639"/>
  </r>
  <r>
    <x v="0"/>
    <x v="9"/>
    <x v="7"/>
    <x v="13"/>
    <x v="16"/>
    <x v="0"/>
    <x v="1"/>
    <n v="1836.7892999999999"/>
  </r>
  <r>
    <x v="0"/>
    <x v="10"/>
    <x v="7"/>
    <x v="13"/>
    <x v="16"/>
    <x v="0"/>
    <x v="1"/>
    <n v="1.850691E-3"/>
  </r>
  <r>
    <x v="0"/>
    <x v="11"/>
    <x v="7"/>
    <x v="13"/>
    <x v="16"/>
    <x v="0"/>
    <x v="1"/>
    <n v="1"/>
  </r>
  <r>
    <x v="0"/>
    <x v="8"/>
    <x v="7"/>
    <x v="13"/>
    <x v="17"/>
    <x v="0"/>
    <x v="1"/>
    <n v="1.011255585"/>
  </r>
  <r>
    <x v="0"/>
    <x v="9"/>
    <x v="7"/>
    <x v="13"/>
    <x v="17"/>
    <x v="0"/>
    <x v="1"/>
    <n v="6908.6063999999997"/>
  </r>
  <r>
    <x v="0"/>
    <x v="10"/>
    <x v="7"/>
    <x v="13"/>
    <x v="17"/>
    <x v="0"/>
    <x v="1"/>
    <n v="6.9863670000000003E-3"/>
  </r>
  <r>
    <x v="0"/>
    <x v="11"/>
    <x v="7"/>
    <x v="13"/>
    <x v="17"/>
    <x v="0"/>
    <x v="1"/>
    <n v="1"/>
  </r>
  <r>
    <x v="0"/>
    <x v="8"/>
    <x v="7"/>
    <x v="13"/>
    <x v="18"/>
    <x v="0"/>
    <x v="1"/>
    <n v="1.0079944999999999"/>
  </r>
  <r>
    <x v="0"/>
    <x v="9"/>
    <x v="7"/>
    <x v="13"/>
    <x v="18"/>
    <x v="0"/>
    <x v="1"/>
    <n v="13910.651"/>
  </r>
  <r>
    <x v="0"/>
    <x v="10"/>
    <x v="7"/>
    <x v="13"/>
    <x v="18"/>
    <x v="0"/>
    <x v="1"/>
    <n v="1.4021860000000001E-2"/>
  </r>
  <r>
    <x v="0"/>
    <x v="11"/>
    <x v="7"/>
    <x v="13"/>
    <x v="18"/>
    <x v="0"/>
    <x v="1"/>
    <n v="1"/>
  </r>
  <r>
    <x v="0"/>
    <x v="8"/>
    <x v="7"/>
    <x v="13"/>
    <x v="19"/>
    <x v="0"/>
    <x v="1"/>
    <n v="1.0348928019999999"/>
  </r>
  <r>
    <x v="0"/>
    <x v="9"/>
    <x v="7"/>
    <x v="13"/>
    <x v="19"/>
    <x v="0"/>
    <x v="1"/>
    <n v="102069.86"/>
  </r>
  <r>
    <x v="0"/>
    <x v="10"/>
    <x v="7"/>
    <x v="13"/>
    <x v="19"/>
    <x v="0"/>
    <x v="1"/>
    <n v="0.105631366"/>
  </r>
  <r>
    <x v="0"/>
    <x v="11"/>
    <x v="7"/>
    <x v="13"/>
    <x v="19"/>
    <x v="0"/>
    <x v="1"/>
    <n v="1"/>
  </r>
  <r>
    <x v="0"/>
    <x v="8"/>
    <x v="7"/>
    <x v="13"/>
    <x v="20"/>
    <x v="0"/>
    <x v="1"/>
    <n v="1.0177078070000001"/>
  </r>
  <r>
    <x v="0"/>
    <x v="9"/>
    <x v="7"/>
    <x v="13"/>
    <x v="20"/>
    <x v="0"/>
    <x v="1"/>
    <n v="2801.2647999999999"/>
  </r>
  <r>
    <x v="0"/>
    <x v="10"/>
    <x v="7"/>
    <x v="13"/>
    <x v="20"/>
    <x v="0"/>
    <x v="1"/>
    <n v="2.8508689999999998E-3"/>
  </r>
  <r>
    <x v="0"/>
    <x v="11"/>
    <x v="7"/>
    <x v="13"/>
    <x v="20"/>
    <x v="0"/>
    <x v="1"/>
    <n v="1"/>
  </r>
  <r>
    <x v="0"/>
    <x v="8"/>
    <x v="7"/>
    <x v="13"/>
    <x v="21"/>
    <x v="0"/>
    <x v="1"/>
    <n v="1.0401089610000001"/>
  </r>
  <r>
    <x v="0"/>
    <x v="9"/>
    <x v="7"/>
    <x v="13"/>
    <x v="21"/>
    <x v="0"/>
    <x v="1"/>
    <n v="1330.4834000000001"/>
  </r>
  <r>
    <x v="0"/>
    <x v="10"/>
    <x v="7"/>
    <x v="13"/>
    <x v="21"/>
    <x v="0"/>
    <x v="1"/>
    <n v="1.383848E-3"/>
  </r>
  <r>
    <x v="0"/>
    <x v="11"/>
    <x v="7"/>
    <x v="13"/>
    <x v="21"/>
    <x v="0"/>
    <x v="1"/>
    <n v="1"/>
  </r>
  <r>
    <x v="0"/>
    <x v="8"/>
    <x v="7"/>
    <x v="13"/>
    <x v="32"/>
    <x v="0"/>
    <x v="1"/>
    <n v="1"/>
  </r>
  <r>
    <x v="0"/>
    <x v="9"/>
    <x v="7"/>
    <x v="13"/>
    <x v="32"/>
    <x v="0"/>
    <x v="1"/>
    <n v="0"/>
  </r>
  <r>
    <x v="0"/>
    <x v="10"/>
    <x v="7"/>
    <x v="13"/>
    <x v="32"/>
    <x v="0"/>
    <x v="1"/>
    <n v="0"/>
  </r>
  <r>
    <x v="0"/>
    <x v="11"/>
    <x v="7"/>
    <x v="13"/>
    <x v="32"/>
    <x v="0"/>
    <x v="1"/>
    <n v="1"/>
  </r>
  <r>
    <x v="0"/>
    <x v="8"/>
    <x v="7"/>
    <x v="14"/>
    <x v="10"/>
    <x v="0"/>
    <x v="1"/>
    <n v="1.0049593960000001"/>
  </r>
  <r>
    <x v="0"/>
    <x v="9"/>
    <x v="7"/>
    <x v="14"/>
    <x v="10"/>
    <x v="0"/>
    <x v="1"/>
    <n v="2180.5342000000001"/>
  </r>
  <r>
    <x v="0"/>
    <x v="10"/>
    <x v="7"/>
    <x v="14"/>
    <x v="10"/>
    <x v="0"/>
    <x v="1"/>
    <n v="2.1913480000000001E-3"/>
  </r>
  <r>
    <x v="0"/>
    <x v="11"/>
    <x v="7"/>
    <x v="14"/>
    <x v="10"/>
    <x v="0"/>
    <x v="1"/>
    <n v="1"/>
  </r>
  <r>
    <x v="0"/>
    <x v="8"/>
    <x v="7"/>
    <x v="14"/>
    <x v="11"/>
    <x v="0"/>
    <x v="1"/>
    <n v="1.0049578379999999"/>
  </r>
  <r>
    <x v="0"/>
    <x v="9"/>
    <x v="7"/>
    <x v="14"/>
    <x v="11"/>
    <x v="0"/>
    <x v="1"/>
    <n v="5092.2925999999998"/>
  </r>
  <r>
    <x v="0"/>
    <x v="10"/>
    <x v="7"/>
    <x v="14"/>
    <x v="11"/>
    <x v="0"/>
    <x v="1"/>
    <n v="5.1175389999999999E-3"/>
  </r>
  <r>
    <x v="0"/>
    <x v="11"/>
    <x v="7"/>
    <x v="14"/>
    <x v="11"/>
    <x v="0"/>
    <x v="1"/>
    <n v="1"/>
  </r>
  <r>
    <x v="0"/>
    <x v="8"/>
    <x v="7"/>
    <x v="14"/>
    <x v="12"/>
    <x v="0"/>
    <x v="1"/>
    <n v="1.0121505500000001"/>
  </r>
  <r>
    <x v="0"/>
    <x v="9"/>
    <x v="7"/>
    <x v="14"/>
    <x v="12"/>
    <x v="0"/>
    <x v="1"/>
    <n v="8892.8331999999991"/>
  </r>
  <r>
    <x v="0"/>
    <x v="10"/>
    <x v="7"/>
    <x v="14"/>
    <x v="12"/>
    <x v="0"/>
    <x v="1"/>
    <n v="9.0008859999999996E-3"/>
  </r>
  <r>
    <x v="0"/>
    <x v="11"/>
    <x v="7"/>
    <x v="14"/>
    <x v="12"/>
    <x v="0"/>
    <x v="1"/>
    <n v="1"/>
  </r>
  <r>
    <x v="0"/>
    <x v="8"/>
    <x v="7"/>
    <x v="14"/>
    <x v="13"/>
    <x v="0"/>
    <x v="1"/>
    <n v="1.028480168"/>
  </r>
  <r>
    <x v="0"/>
    <x v="9"/>
    <x v="7"/>
    <x v="14"/>
    <x v="13"/>
    <x v="0"/>
    <x v="1"/>
    <n v="5245.3314"/>
  </r>
  <r>
    <x v="0"/>
    <x v="10"/>
    <x v="7"/>
    <x v="14"/>
    <x v="13"/>
    <x v="0"/>
    <x v="1"/>
    <n v="5.3947190000000001E-3"/>
  </r>
  <r>
    <x v="0"/>
    <x v="11"/>
    <x v="7"/>
    <x v="14"/>
    <x v="13"/>
    <x v="0"/>
    <x v="1"/>
    <n v="1"/>
  </r>
  <r>
    <x v="0"/>
    <x v="8"/>
    <x v="7"/>
    <x v="14"/>
    <x v="14"/>
    <x v="0"/>
    <x v="1"/>
    <n v="1.022848024"/>
  </r>
  <r>
    <x v="0"/>
    <x v="9"/>
    <x v="7"/>
    <x v="14"/>
    <x v="14"/>
    <x v="0"/>
    <x v="1"/>
    <n v="79516.37"/>
  </r>
  <r>
    <x v="0"/>
    <x v="10"/>
    <x v="7"/>
    <x v="14"/>
    <x v="14"/>
    <x v="0"/>
    <x v="1"/>
    <n v="8.1333162000000001E-2"/>
  </r>
  <r>
    <x v="0"/>
    <x v="11"/>
    <x v="7"/>
    <x v="14"/>
    <x v="14"/>
    <x v="0"/>
    <x v="1"/>
    <n v="1"/>
  </r>
  <r>
    <x v="0"/>
    <x v="8"/>
    <x v="7"/>
    <x v="14"/>
    <x v="15"/>
    <x v="0"/>
    <x v="1"/>
    <n v="1.016279062"/>
  </r>
  <r>
    <x v="0"/>
    <x v="9"/>
    <x v="7"/>
    <x v="14"/>
    <x v="15"/>
    <x v="0"/>
    <x v="1"/>
    <n v="21585.633999999998"/>
  </r>
  <r>
    <x v="0"/>
    <x v="10"/>
    <x v="7"/>
    <x v="14"/>
    <x v="15"/>
    <x v="0"/>
    <x v="1"/>
    <n v="2.1937028000000001E-2"/>
  </r>
  <r>
    <x v="0"/>
    <x v="11"/>
    <x v="7"/>
    <x v="14"/>
    <x v="15"/>
    <x v="0"/>
    <x v="1"/>
    <n v="1"/>
  </r>
  <r>
    <x v="0"/>
    <x v="8"/>
    <x v="7"/>
    <x v="14"/>
    <x v="16"/>
    <x v="0"/>
    <x v="1"/>
    <n v="1.006078845"/>
  </r>
  <r>
    <x v="0"/>
    <x v="9"/>
    <x v="7"/>
    <x v="14"/>
    <x v="16"/>
    <x v="0"/>
    <x v="1"/>
    <n v="76372.608999999997"/>
  </r>
  <r>
    <x v="0"/>
    <x v="10"/>
    <x v="7"/>
    <x v="14"/>
    <x v="16"/>
    <x v="0"/>
    <x v="1"/>
    <n v="7.6836866000000004E-2"/>
  </r>
  <r>
    <x v="0"/>
    <x v="11"/>
    <x v="7"/>
    <x v="14"/>
    <x v="16"/>
    <x v="0"/>
    <x v="1"/>
    <n v="1"/>
  </r>
  <r>
    <x v="0"/>
    <x v="8"/>
    <x v="7"/>
    <x v="14"/>
    <x v="17"/>
    <x v="0"/>
    <x v="1"/>
    <n v="1.0272613020000001"/>
  </r>
  <r>
    <x v="0"/>
    <x v="9"/>
    <x v="7"/>
    <x v="14"/>
    <x v="17"/>
    <x v="0"/>
    <x v="1"/>
    <n v="41835.866999999998"/>
  </r>
  <r>
    <x v="0"/>
    <x v="10"/>
    <x v="7"/>
    <x v="14"/>
    <x v="17"/>
    <x v="0"/>
    <x v="1"/>
    <n v="4.2976367000000001E-2"/>
  </r>
  <r>
    <x v="0"/>
    <x v="11"/>
    <x v="7"/>
    <x v="14"/>
    <x v="17"/>
    <x v="0"/>
    <x v="1"/>
    <n v="1"/>
  </r>
  <r>
    <x v="0"/>
    <x v="8"/>
    <x v="7"/>
    <x v="14"/>
    <x v="18"/>
    <x v="0"/>
    <x v="1"/>
    <n v="1.0221822549999999"/>
  </r>
  <r>
    <x v="0"/>
    <x v="9"/>
    <x v="7"/>
    <x v="14"/>
    <x v="18"/>
    <x v="0"/>
    <x v="1"/>
    <n v="34048.313000000002"/>
  </r>
  <r>
    <x v="0"/>
    <x v="10"/>
    <x v="7"/>
    <x v="14"/>
    <x v="18"/>
    <x v="0"/>
    <x v="1"/>
    <n v="3.4803582E-2"/>
  </r>
  <r>
    <x v="0"/>
    <x v="11"/>
    <x v="7"/>
    <x v="14"/>
    <x v="18"/>
    <x v="0"/>
    <x v="1"/>
    <n v="1"/>
  </r>
  <r>
    <x v="0"/>
    <x v="8"/>
    <x v="7"/>
    <x v="14"/>
    <x v="19"/>
    <x v="0"/>
    <x v="1"/>
    <n v="1.0716788269999999"/>
  </r>
  <r>
    <x v="0"/>
    <x v="9"/>
    <x v="7"/>
    <x v="14"/>
    <x v="19"/>
    <x v="0"/>
    <x v="1"/>
    <n v="160641.85"/>
  </r>
  <r>
    <x v="0"/>
    <x v="10"/>
    <x v="7"/>
    <x v="14"/>
    <x v="19"/>
    <x v="0"/>
    <x v="1"/>
    <n v="0.172156472"/>
  </r>
  <r>
    <x v="0"/>
    <x v="11"/>
    <x v="7"/>
    <x v="14"/>
    <x v="19"/>
    <x v="0"/>
    <x v="1"/>
    <n v="1"/>
  </r>
  <r>
    <x v="0"/>
    <x v="8"/>
    <x v="7"/>
    <x v="14"/>
    <x v="20"/>
    <x v="0"/>
    <x v="1"/>
    <n v="1.0021150299999999"/>
  </r>
  <r>
    <x v="0"/>
    <x v="9"/>
    <x v="7"/>
    <x v="14"/>
    <x v="20"/>
    <x v="0"/>
    <x v="1"/>
    <n v="69393"/>
  </r>
  <r>
    <x v="0"/>
    <x v="10"/>
    <x v="7"/>
    <x v="14"/>
    <x v="20"/>
    <x v="0"/>
    <x v="1"/>
    <n v="6.9539768000000002E-2"/>
  </r>
  <r>
    <x v="0"/>
    <x v="11"/>
    <x v="7"/>
    <x v="14"/>
    <x v="20"/>
    <x v="0"/>
    <x v="1"/>
    <n v="1"/>
  </r>
  <r>
    <x v="0"/>
    <x v="8"/>
    <x v="7"/>
    <x v="14"/>
    <x v="21"/>
    <x v="0"/>
    <x v="1"/>
    <n v="1.0791283920000001"/>
  </r>
  <r>
    <x v="0"/>
    <x v="9"/>
    <x v="7"/>
    <x v="14"/>
    <x v="21"/>
    <x v="0"/>
    <x v="1"/>
    <n v="94387.017999999996"/>
  </r>
  <r>
    <x v="0"/>
    <x v="10"/>
    <x v="7"/>
    <x v="14"/>
    <x v="21"/>
    <x v="0"/>
    <x v="1"/>
    <n v="0.101855711"/>
  </r>
  <r>
    <x v="0"/>
    <x v="11"/>
    <x v="7"/>
    <x v="14"/>
    <x v="21"/>
    <x v="0"/>
    <x v="1"/>
    <n v="1"/>
  </r>
  <r>
    <x v="0"/>
    <x v="8"/>
    <x v="7"/>
    <x v="14"/>
    <x v="32"/>
    <x v="0"/>
    <x v="1"/>
    <n v="1"/>
  </r>
  <r>
    <x v="0"/>
    <x v="9"/>
    <x v="7"/>
    <x v="14"/>
    <x v="32"/>
    <x v="0"/>
    <x v="1"/>
    <n v="0"/>
  </r>
  <r>
    <x v="0"/>
    <x v="10"/>
    <x v="7"/>
    <x v="14"/>
    <x v="32"/>
    <x v="0"/>
    <x v="1"/>
    <n v="0"/>
  </r>
  <r>
    <x v="0"/>
    <x v="11"/>
    <x v="7"/>
    <x v="14"/>
    <x v="32"/>
    <x v="0"/>
    <x v="1"/>
    <n v="1"/>
  </r>
  <r>
    <x v="0"/>
    <x v="8"/>
    <x v="7"/>
    <x v="15"/>
    <x v="10"/>
    <x v="0"/>
    <x v="1"/>
    <n v="1.185994311"/>
  </r>
  <r>
    <x v="0"/>
    <x v="9"/>
    <x v="7"/>
    <x v="15"/>
    <x v="10"/>
    <x v="0"/>
    <x v="1"/>
    <n v="18125.745999999999"/>
  </r>
  <r>
    <x v="0"/>
    <x v="10"/>
    <x v="7"/>
    <x v="15"/>
    <x v="10"/>
    <x v="0"/>
    <x v="1"/>
    <n v="2.1497031E-2"/>
  </r>
  <r>
    <x v="0"/>
    <x v="11"/>
    <x v="7"/>
    <x v="15"/>
    <x v="10"/>
    <x v="0"/>
    <x v="1"/>
    <n v="1"/>
  </r>
  <r>
    <x v="0"/>
    <x v="8"/>
    <x v="7"/>
    <x v="15"/>
    <x v="11"/>
    <x v="0"/>
    <x v="1"/>
    <n v="1.0498956159999999"/>
  </r>
  <r>
    <x v="0"/>
    <x v="9"/>
    <x v="7"/>
    <x v="15"/>
    <x v="11"/>
    <x v="0"/>
    <x v="1"/>
    <n v="101956.09"/>
  </r>
  <r>
    <x v="0"/>
    <x v="10"/>
    <x v="7"/>
    <x v="15"/>
    <x v="11"/>
    <x v="0"/>
    <x v="1"/>
    <n v="0.107043256"/>
  </r>
  <r>
    <x v="0"/>
    <x v="11"/>
    <x v="7"/>
    <x v="15"/>
    <x v="11"/>
    <x v="0"/>
    <x v="1"/>
    <n v="1"/>
  </r>
  <r>
    <x v="0"/>
    <x v="8"/>
    <x v="7"/>
    <x v="15"/>
    <x v="12"/>
    <x v="0"/>
    <x v="1"/>
    <n v="1.0911221"/>
  </r>
  <r>
    <x v="0"/>
    <x v="9"/>
    <x v="7"/>
    <x v="15"/>
    <x v="12"/>
    <x v="0"/>
    <x v="1"/>
    <n v="12706.089"/>
  </r>
  <r>
    <x v="0"/>
    <x v="10"/>
    <x v="7"/>
    <x v="15"/>
    <x v="12"/>
    <x v="0"/>
    <x v="1"/>
    <n v="1.3863894E-2"/>
  </r>
  <r>
    <x v="0"/>
    <x v="11"/>
    <x v="7"/>
    <x v="15"/>
    <x v="12"/>
    <x v="0"/>
    <x v="1"/>
    <n v="1"/>
  </r>
  <r>
    <x v="0"/>
    <x v="8"/>
    <x v="7"/>
    <x v="15"/>
    <x v="13"/>
    <x v="0"/>
    <x v="1"/>
    <n v="1.084872222"/>
  </r>
  <r>
    <x v="0"/>
    <x v="9"/>
    <x v="7"/>
    <x v="15"/>
    <x v="13"/>
    <x v="0"/>
    <x v="1"/>
    <n v="12661.637000000001"/>
  </r>
  <r>
    <x v="0"/>
    <x v="10"/>
    <x v="7"/>
    <x v="15"/>
    <x v="13"/>
    <x v="0"/>
    <x v="1"/>
    <n v="1.3736257999999999E-2"/>
  </r>
  <r>
    <x v="0"/>
    <x v="11"/>
    <x v="7"/>
    <x v="15"/>
    <x v="13"/>
    <x v="0"/>
    <x v="1"/>
    <n v="1"/>
  </r>
  <r>
    <x v="0"/>
    <x v="8"/>
    <x v="7"/>
    <x v="15"/>
    <x v="14"/>
    <x v="0"/>
    <x v="1"/>
    <n v="1.0814090510000001"/>
  </r>
  <r>
    <x v="0"/>
    <x v="9"/>
    <x v="7"/>
    <x v="15"/>
    <x v="14"/>
    <x v="0"/>
    <x v="1"/>
    <n v="82439.335999999996"/>
  </r>
  <r>
    <x v="0"/>
    <x v="10"/>
    <x v="7"/>
    <x v="15"/>
    <x v="14"/>
    <x v="0"/>
    <x v="1"/>
    <n v="8.9150644000000001E-2"/>
  </r>
  <r>
    <x v="0"/>
    <x v="11"/>
    <x v="7"/>
    <x v="15"/>
    <x v="14"/>
    <x v="0"/>
    <x v="1"/>
    <n v="1"/>
  </r>
  <r>
    <x v="0"/>
    <x v="8"/>
    <x v="7"/>
    <x v="15"/>
    <x v="15"/>
    <x v="0"/>
    <x v="1"/>
    <n v="1.074424373"/>
  </r>
  <r>
    <x v="0"/>
    <x v="9"/>
    <x v="7"/>
    <x v="15"/>
    <x v="15"/>
    <x v="0"/>
    <x v="1"/>
    <n v="260023.76"/>
  </r>
  <r>
    <x v="0"/>
    <x v="10"/>
    <x v="7"/>
    <x v="15"/>
    <x v="15"/>
    <x v="0"/>
    <x v="1"/>
    <n v="0.27937586800000003"/>
  </r>
  <r>
    <x v="0"/>
    <x v="11"/>
    <x v="7"/>
    <x v="15"/>
    <x v="15"/>
    <x v="0"/>
    <x v="1"/>
    <n v="1"/>
  </r>
  <r>
    <x v="0"/>
    <x v="8"/>
    <x v="7"/>
    <x v="15"/>
    <x v="16"/>
    <x v="0"/>
    <x v="1"/>
    <n v="1.046375311"/>
  </r>
  <r>
    <x v="0"/>
    <x v="9"/>
    <x v="7"/>
    <x v="15"/>
    <x v="16"/>
    <x v="0"/>
    <x v="1"/>
    <n v="271785.89"/>
  </r>
  <r>
    <x v="0"/>
    <x v="10"/>
    <x v="7"/>
    <x v="15"/>
    <x v="16"/>
    <x v="0"/>
    <x v="1"/>
    <n v="0.28439004699999998"/>
  </r>
  <r>
    <x v="0"/>
    <x v="11"/>
    <x v="7"/>
    <x v="15"/>
    <x v="16"/>
    <x v="0"/>
    <x v="1"/>
    <n v="1"/>
  </r>
  <r>
    <x v="0"/>
    <x v="8"/>
    <x v="7"/>
    <x v="15"/>
    <x v="17"/>
    <x v="0"/>
    <x v="1"/>
    <n v="1.209583214"/>
  </r>
  <r>
    <x v="0"/>
    <x v="9"/>
    <x v="7"/>
    <x v="15"/>
    <x v="17"/>
    <x v="0"/>
    <x v="1"/>
    <n v="120902.94"/>
  </r>
  <r>
    <x v="0"/>
    <x v="10"/>
    <x v="7"/>
    <x v="15"/>
    <x v="17"/>
    <x v="0"/>
    <x v="1"/>
    <n v="0.14624216500000001"/>
  </r>
  <r>
    <x v="0"/>
    <x v="11"/>
    <x v="7"/>
    <x v="15"/>
    <x v="17"/>
    <x v="0"/>
    <x v="1"/>
    <n v="1"/>
  </r>
  <r>
    <x v="0"/>
    <x v="8"/>
    <x v="7"/>
    <x v="15"/>
    <x v="18"/>
    <x v="0"/>
    <x v="1"/>
    <n v="1.0737477900000001"/>
  </r>
  <r>
    <x v="0"/>
    <x v="9"/>
    <x v="7"/>
    <x v="15"/>
    <x v="18"/>
    <x v="0"/>
    <x v="1"/>
    <n v="54005.271999999997"/>
  </r>
  <r>
    <x v="0"/>
    <x v="10"/>
    <x v="7"/>
    <x v="15"/>
    <x v="18"/>
    <x v="0"/>
    <x v="1"/>
    <n v="5.7988041999999997E-2"/>
  </r>
  <r>
    <x v="0"/>
    <x v="11"/>
    <x v="7"/>
    <x v="15"/>
    <x v="18"/>
    <x v="0"/>
    <x v="1"/>
    <n v="1"/>
  </r>
  <r>
    <x v="0"/>
    <x v="8"/>
    <x v="7"/>
    <x v="15"/>
    <x v="19"/>
    <x v="0"/>
    <x v="1"/>
    <n v="1.1299345350000001"/>
  </r>
  <r>
    <x v="0"/>
    <x v="9"/>
    <x v="7"/>
    <x v="15"/>
    <x v="19"/>
    <x v="0"/>
    <x v="1"/>
    <n v="240273"/>
  </r>
  <r>
    <x v="0"/>
    <x v="10"/>
    <x v="7"/>
    <x v="15"/>
    <x v="19"/>
    <x v="0"/>
    <x v="1"/>
    <n v="0.271492756"/>
  </r>
  <r>
    <x v="0"/>
    <x v="11"/>
    <x v="7"/>
    <x v="15"/>
    <x v="19"/>
    <x v="0"/>
    <x v="1"/>
    <n v="1"/>
  </r>
  <r>
    <x v="0"/>
    <x v="8"/>
    <x v="7"/>
    <x v="15"/>
    <x v="20"/>
    <x v="0"/>
    <x v="1"/>
    <n v="1.05197239"/>
  </r>
  <r>
    <x v="0"/>
    <x v="9"/>
    <x v="7"/>
    <x v="15"/>
    <x v="20"/>
    <x v="0"/>
    <x v="1"/>
    <n v="43477.133000000002"/>
  </r>
  <r>
    <x v="0"/>
    <x v="10"/>
    <x v="7"/>
    <x v="15"/>
    <x v="20"/>
    <x v="0"/>
    <x v="1"/>
    <n v="4.5736743000000003E-2"/>
  </r>
  <r>
    <x v="0"/>
    <x v="11"/>
    <x v="7"/>
    <x v="15"/>
    <x v="20"/>
    <x v="0"/>
    <x v="1"/>
    <n v="1"/>
  </r>
  <r>
    <x v="0"/>
    <x v="8"/>
    <x v="7"/>
    <x v="15"/>
    <x v="21"/>
    <x v="0"/>
    <x v="1"/>
    <n v="1.0755890720000001"/>
  </r>
  <r>
    <x v="0"/>
    <x v="9"/>
    <x v="7"/>
    <x v="15"/>
    <x v="21"/>
    <x v="0"/>
    <x v="1"/>
    <n v="148598.51999999999"/>
  </r>
  <r>
    <x v="0"/>
    <x v="10"/>
    <x v="7"/>
    <x v="15"/>
    <x v="21"/>
    <x v="0"/>
    <x v="1"/>
    <n v="0.159830948"/>
  </r>
  <r>
    <x v="0"/>
    <x v="11"/>
    <x v="7"/>
    <x v="15"/>
    <x v="21"/>
    <x v="0"/>
    <x v="1"/>
    <n v="1"/>
  </r>
  <r>
    <x v="0"/>
    <x v="8"/>
    <x v="7"/>
    <x v="15"/>
    <x v="32"/>
    <x v="0"/>
    <x v="1"/>
    <n v="1"/>
  </r>
  <r>
    <x v="0"/>
    <x v="9"/>
    <x v="7"/>
    <x v="15"/>
    <x v="32"/>
    <x v="0"/>
    <x v="1"/>
    <n v="0"/>
  </r>
  <r>
    <x v="0"/>
    <x v="10"/>
    <x v="7"/>
    <x v="15"/>
    <x v="32"/>
    <x v="0"/>
    <x v="1"/>
    <n v="0"/>
  </r>
  <r>
    <x v="0"/>
    <x v="11"/>
    <x v="7"/>
    <x v="15"/>
    <x v="32"/>
    <x v="0"/>
    <x v="1"/>
    <n v="1"/>
  </r>
  <r>
    <x v="0"/>
    <x v="8"/>
    <x v="7"/>
    <x v="16"/>
    <x v="10"/>
    <x v="0"/>
    <x v="1"/>
    <n v="1.033879123"/>
  </r>
  <r>
    <x v="0"/>
    <x v="9"/>
    <x v="7"/>
    <x v="16"/>
    <x v="10"/>
    <x v="0"/>
    <x v="1"/>
    <n v="9898.4271000000008"/>
  </r>
  <r>
    <x v="0"/>
    <x v="10"/>
    <x v="7"/>
    <x v="16"/>
    <x v="10"/>
    <x v="0"/>
    <x v="1"/>
    <n v="1.0233776999999999E-2"/>
  </r>
  <r>
    <x v="0"/>
    <x v="11"/>
    <x v="7"/>
    <x v="16"/>
    <x v="10"/>
    <x v="0"/>
    <x v="1"/>
    <n v="1"/>
  </r>
  <r>
    <x v="0"/>
    <x v="8"/>
    <x v="7"/>
    <x v="16"/>
    <x v="11"/>
    <x v="0"/>
    <x v="1"/>
    <n v="1.026836683"/>
  </r>
  <r>
    <x v="0"/>
    <x v="9"/>
    <x v="7"/>
    <x v="16"/>
    <x v="11"/>
    <x v="0"/>
    <x v="1"/>
    <n v="6815.3136000000004"/>
  </r>
  <r>
    <x v="0"/>
    <x v="10"/>
    <x v="7"/>
    <x v="16"/>
    <x v="11"/>
    <x v="0"/>
    <x v="1"/>
    <n v="6.998214E-3"/>
  </r>
  <r>
    <x v="0"/>
    <x v="11"/>
    <x v="7"/>
    <x v="16"/>
    <x v="11"/>
    <x v="0"/>
    <x v="1"/>
    <n v="1"/>
  </r>
  <r>
    <x v="0"/>
    <x v="8"/>
    <x v="7"/>
    <x v="16"/>
    <x v="12"/>
    <x v="0"/>
    <x v="1"/>
    <n v="1.0509027769999999"/>
  </r>
  <r>
    <x v="0"/>
    <x v="9"/>
    <x v="7"/>
    <x v="16"/>
    <x v="12"/>
    <x v="0"/>
    <x v="1"/>
    <n v="5942.4435000000003"/>
  </r>
  <r>
    <x v="0"/>
    <x v="10"/>
    <x v="7"/>
    <x v="16"/>
    <x v="12"/>
    <x v="0"/>
    <x v="1"/>
    <n v="6.2449300000000001E-3"/>
  </r>
  <r>
    <x v="0"/>
    <x v="11"/>
    <x v="7"/>
    <x v="16"/>
    <x v="12"/>
    <x v="0"/>
    <x v="1"/>
    <n v="1"/>
  </r>
  <r>
    <x v="0"/>
    <x v="8"/>
    <x v="7"/>
    <x v="16"/>
    <x v="13"/>
    <x v="0"/>
    <x v="1"/>
    <n v="1.1063893739999999"/>
  </r>
  <r>
    <x v="0"/>
    <x v="9"/>
    <x v="7"/>
    <x v="16"/>
    <x v="13"/>
    <x v="0"/>
    <x v="1"/>
    <n v="4697.7075000000004"/>
  </r>
  <r>
    <x v="0"/>
    <x v="10"/>
    <x v="7"/>
    <x v="16"/>
    <x v="13"/>
    <x v="0"/>
    <x v="1"/>
    <n v="5.1974940000000004E-3"/>
  </r>
  <r>
    <x v="0"/>
    <x v="11"/>
    <x v="7"/>
    <x v="16"/>
    <x v="13"/>
    <x v="0"/>
    <x v="1"/>
    <n v="1"/>
  </r>
  <r>
    <x v="0"/>
    <x v="8"/>
    <x v="7"/>
    <x v="16"/>
    <x v="14"/>
    <x v="0"/>
    <x v="1"/>
    <n v="1.0542154829999999"/>
  </r>
  <r>
    <x v="0"/>
    <x v="9"/>
    <x v="7"/>
    <x v="16"/>
    <x v="14"/>
    <x v="0"/>
    <x v="1"/>
    <n v="12122.370999999999"/>
  </r>
  <r>
    <x v="0"/>
    <x v="10"/>
    <x v="7"/>
    <x v="16"/>
    <x v="14"/>
    <x v="0"/>
    <x v="1"/>
    <n v="1.2779591E-2"/>
  </r>
  <r>
    <x v="0"/>
    <x v="11"/>
    <x v="7"/>
    <x v="16"/>
    <x v="14"/>
    <x v="0"/>
    <x v="1"/>
    <n v="1"/>
  </r>
  <r>
    <x v="0"/>
    <x v="8"/>
    <x v="7"/>
    <x v="16"/>
    <x v="15"/>
    <x v="0"/>
    <x v="1"/>
    <n v="1.0572281640000001"/>
  </r>
  <r>
    <x v="0"/>
    <x v="9"/>
    <x v="7"/>
    <x v="16"/>
    <x v="15"/>
    <x v="0"/>
    <x v="1"/>
    <n v="44881.044000000002"/>
  </r>
  <r>
    <x v="0"/>
    <x v="10"/>
    <x v="7"/>
    <x v="16"/>
    <x v="15"/>
    <x v="0"/>
    <x v="1"/>
    <n v="4.7449504000000003E-2"/>
  </r>
  <r>
    <x v="0"/>
    <x v="11"/>
    <x v="7"/>
    <x v="16"/>
    <x v="15"/>
    <x v="0"/>
    <x v="1"/>
    <n v="1"/>
  </r>
  <r>
    <x v="0"/>
    <x v="8"/>
    <x v="7"/>
    <x v="16"/>
    <x v="16"/>
    <x v="0"/>
    <x v="1"/>
    <n v="1.0093946330000001"/>
  </r>
  <r>
    <x v="0"/>
    <x v="9"/>
    <x v="7"/>
    <x v="16"/>
    <x v="16"/>
    <x v="0"/>
    <x v="1"/>
    <n v="128615.9"/>
  </r>
  <r>
    <x v="0"/>
    <x v="10"/>
    <x v="7"/>
    <x v="16"/>
    <x v="16"/>
    <x v="0"/>
    <x v="1"/>
    <n v="0.129824204"/>
  </r>
  <r>
    <x v="0"/>
    <x v="11"/>
    <x v="7"/>
    <x v="16"/>
    <x v="16"/>
    <x v="0"/>
    <x v="1"/>
    <n v="1"/>
  </r>
  <r>
    <x v="0"/>
    <x v="8"/>
    <x v="7"/>
    <x v="16"/>
    <x v="17"/>
    <x v="0"/>
    <x v="1"/>
    <n v="1.033965982"/>
  </r>
  <r>
    <x v="0"/>
    <x v="9"/>
    <x v="7"/>
    <x v="16"/>
    <x v="17"/>
    <x v="0"/>
    <x v="1"/>
    <n v="36632.472000000002"/>
  </r>
  <r>
    <x v="0"/>
    <x v="10"/>
    <x v="7"/>
    <x v="16"/>
    <x v="17"/>
    <x v="0"/>
    <x v="1"/>
    <n v="3.7876729999999997E-2"/>
  </r>
  <r>
    <x v="0"/>
    <x v="11"/>
    <x v="7"/>
    <x v="16"/>
    <x v="17"/>
    <x v="0"/>
    <x v="1"/>
    <n v="1"/>
  </r>
  <r>
    <x v="0"/>
    <x v="8"/>
    <x v="7"/>
    <x v="16"/>
    <x v="18"/>
    <x v="0"/>
    <x v="1"/>
    <n v="1.026258202"/>
  </r>
  <r>
    <x v="0"/>
    <x v="9"/>
    <x v="7"/>
    <x v="16"/>
    <x v="18"/>
    <x v="0"/>
    <x v="1"/>
    <n v="66333.837"/>
  </r>
  <r>
    <x v="0"/>
    <x v="10"/>
    <x v="7"/>
    <x v="16"/>
    <x v="18"/>
    <x v="0"/>
    <x v="1"/>
    <n v="6.8075644000000005E-2"/>
  </r>
  <r>
    <x v="0"/>
    <x v="11"/>
    <x v="7"/>
    <x v="16"/>
    <x v="18"/>
    <x v="0"/>
    <x v="1"/>
    <n v="1"/>
  </r>
  <r>
    <x v="0"/>
    <x v="8"/>
    <x v="7"/>
    <x v="16"/>
    <x v="19"/>
    <x v="0"/>
    <x v="1"/>
    <n v="1.0380466660000001"/>
  </r>
  <r>
    <x v="0"/>
    <x v="9"/>
    <x v="7"/>
    <x v="16"/>
    <x v="19"/>
    <x v="0"/>
    <x v="1"/>
    <n v="123690.25"/>
  </r>
  <r>
    <x v="0"/>
    <x v="10"/>
    <x v="7"/>
    <x v="16"/>
    <x v="19"/>
    <x v="0"/>
    <x v="1"/>
    <n v="0.12839625099999999"/>
  </r>
  <r>
    <x v="0"/>
    <x v="11"/>
    <x v="7"/>
    <x v="16"/>
    <x v="19"/>
    <x v="0"/>
    <x v="1"/>
    <n v="1"/>
  </r>
  <r>
    <x v="0"/>
    <x v="8"/>
    <x v="7"/>
    <x v="16"/>
    <x v="20"/>
    <x v="0"/>
    <x v="1"/>
    <n v="1.0011147579999999"/>
  </r>
  <r>
    <x v="0"/>
    <x v="9"/>
    <x v="7"/>
    <x v="16"/>
    <x v="20"/>
    <x v="0"/>
    <x v="1"/>
    <n v="8348.7512000000006"/>
  </r>
  <r>
    <x v="0"/>
    <x v="10"/>
    <x v="7"/>
    <x v="16"/>
    <x v="20"/>
    <x v="0"/>
    <x v="1"/>
    <n v="8.3580579999999998E-3"/>
  </r>
  <r>
    <x v="0"/>
    <x v="11"/>
    <x v="7"/>
    <x v="16"/>
    <x v="20"/>
    <x v="0"/>
    <x v="1"/>
    <n v="1"/>
  </r>
  <r>
    <x v="0"/>
    <x v="8"/>
    <x v="7"/>
    <x v="16"/>
    <x v="21"/>
    <x v="0"/>
    <x v="1"/>
    <n v="1.0193146829999999"/>
  </r>
  <r>
    <x v="0"/>
    <x v="9"/>
    <x v="7"/>
    <x v="16"/>
    <x v="21"/>
    <x v="0"/>
    <x v="1"/>
    <n v="634743.94999999995"/>
  </r>
  <r>
    <x v="0"/>
    <x v="10"/>
    <x v="7"/>
    <x v="16"/>
    <x v="21"/>
    <x v="0"/>
    <x v="1"/>
    <n v="0.64700382899999997"/>
  </r>
  <r>
    <x v="0"/>
    <x v="11"/>
    <x v="7"/>
    <x v="16"/>
    <x v="21"/>
    <x v="0"/>
    <x v="1"/>
    <n v="1"/>
  </r>
  <r>
    <x v="0"/>
    <x v="8"/>
    <x v="7"/>
    <x v="16"/>
    <x v="32"/>
    <x v="0"/>
    <x v="1"/>
    <n v="1"/>
  </r>
  <r>
    <x v="0"/>
    <x v="9"/>
    <x v="7"/>
    <x v="16"/>
    <x v="32"/>
    <x v="0"/>
    <x v="1"/>
    <n v="0"/>
  </r>
  <r>
    <x v="0"/>
    <x v="10"/>
    <x v="7"/>
    <x v="16"/>
    <x v="32"/>
    <x v="0"/>
    <x v="1"/>
    <n v="0"/>
  </r>
  <r>
    <x v="0"/>
    <x v="11"/>
    <x v="7"/>
    <x v="16"/>
    <x v="32"/>
    <x v="0"/>
    <x v="1"/>
    <n v="1"/>
  </r>
  <r>
    <x v="0"/>
    <x v="8"/>
    <x v="7"/>
    <x v="17"/>
    <x v="10"/>
    <x v="0"/>
    <x v="1"/>
    <n v="1.0008128329999999"/>
  </r>
  <r>
    <x v="0"/>
    <x v="9"/>
    <x v="7"/>
    <x v="17"/>
    <x v="10"/>
    <x v="0"/>
    <x v="1"/>
    <n v="14221.12"/>
  </r>
  <r>
    <x v="0"/>
    <x v="10"/>
    <x v="7"/>
    <x v="17"/>
    <x v="10"/>
    <x v="0"/>
    <x v="1"/>
    <n v="1.4232679999999999E-2"/>
  </r>
  <r>
    <x v="0"/>
    <x v="11"/>
    <x v="7"/>
    <x v="17"/>
    <x v="10"/>
    <x v="0"/>
    <x v="1"/>
    <n v="1"/>
  </r>
  <r>
    <x v="0"/>
    <x v="8"/>
    <x v="7"/>
    <x v="17"/>
    <x v="11"/>
    <x v="0"/>
    <x v="1"/>
    <n v="1.00280835"/>
  </r>
  <r>
    <x v="0"/>
    <x v="9"/>
    <x v="7"/>
    <x v="17"/>
    <x v="11"/>
    <x v="0"/>
    <x v="1"/>
    <n v="40333.837"/>
  </r>
  <r>
    <x v="0"/>
    <x v="10"/>
    <x v="7"/>
    <x v="17"/>
    <x v="11"/>
    <x v="0"/>
    <x v="1"/>
    <n v="4.0447109000000002E-2"/>
  </r>
  <r>
    <x v="0"/>
    <x v="11"/>
    <x v="7"/>
    <x v="17"/>
    <x v="11"/>
    <x v="0"/>
    <x v="1"/>
    <n v="1"/>
  </r>
  <r>
    <x v="0"/>
    <x v="8"/>
    <x v="7"/>
    <x v="17"/>
    <x v="12"/>
    <x v="0"/>
    <x v="1"/>
    <n v="1.0023878639999999"/>
  </r>
  <r>
    <x v="0"/>
    <x v="9"/>
    <x v="7"/>
    <x v="17"/>
    <x v="12"/>
    <x v="0"/>
    <x v="1"/>
    <n v="25294.589"/>
  </r>
  <r>
    <x v="0"/>
    <x v="10"/>
    <x v="7"/>
    <x v="17"/>
    <x v="12"/>
    <x v="0"/>
    <x v="1"/>
    <n v="2.5354989000000001E-2"/>
  </r>
  <r>
    <x v="0"/>
    <x v="11"/>
    <x v="7"/>
    <x v="17"/>
    <x v="12"/>
    <x v="0"/>
    <x v="1"/>
    <n v="1"/>
  </r>
  <r>
    <x v="0"/>
    <x v="8"/>
    <x v="7"/>
    <x v="17"/>
    <x v="13"/>
    <x v="0"/>
    <x v="1"/>
    <n v="1.000600921"/>
  </r>
  <r>
    <x v="0"/>
    <x v="9"/>
    <x v="7"/>
    <x v="17"/>
    <x v="13"/>
    <x v="0"/>
    <x v="1"/>
    <n v="12966.286"/>
  </r>
  <r>
    <x v="0"/>
    <x v="10"/>
    <x v="7"/>
    <x v="17"/>
    <x v="13"/>
    <x v="0"/>
    <x v="1"/>
    <n v="1.2974078E-2"/>
  </r>
  <r>
    <x v="0"/>
    <x v="11"/>
    <x v="7"/>
    <x v="17"/>
    <x v="13"/>
    <x v="0"/>
    <x v="1"/>
    <n v="1"/>
  </r>
  <r>
    <x v="0"/>
    <x v="8"/>
    <x v="7"/>
    <x v="17"/>
    <x v="14"/>
    <x v="0"/>
    <x v="1"/>
    <n v="1.001800799"/>
  </r>
  <r>
    <x v="0"/>
    <x v="9"/>
    <x v="7"/>
    <x v="17"/>
    <x v="14"/>
    <x v="0"/>
    <x v="1"/>
    <n v="27005.260999999999"/>
  </r>
  <r>
    <x v="0"/>
    <x v="10"/>
    <x v="7"/>
    <x v="17"/>
    <x v="14"/>
    <x v="0"/>
    <x v="1"/>
    <n v="2.7053892E-2"/>
  </r>
  <r>
    <x v="0"/>
    <x v="11"/>
    <x v="7"/>
    <x v="17"/>
    <x v="14"/>
    <x v="0"/>
    <x v="1"/>
    <n v="1"/>
  </r>
  <r>
    <x v="0"/>
    <x v="8"/>
    <x v="7"/>
    <x v="17"/>
    <x v="15"/>
    <x v="0"/>
    <x v="1"/>
    <n v="1.0030497789999999"/>
  </r>
  <r>
    <x v="0"/>
    <x v="9"/>
    <x v="7"/>
    <x v="17"/>
    <x v="15"/>
    <x v="0"/>
    <x v="1"/>
    <n v="49377.822"/>
  </r>
  <r>
    <x v="0"/>
    <x v="10"/>
    <x v="7"/>
    <x v="17"/>
    <x v="15"/>
    <x v="0"/>
    <x v="1"/>
    <n v="4.9528414E-2"/>
  </r>
  <r>
    <x v="0"/>
    <x v="11"/>
    <x v="7"/>
    <x v="17"/>
    <x v="15"/>
    <x v="0"/>
    <x v="1"/>
    <n v="1"/>
  </r>
  <r>
    <x v="0"/>
    <x v="8"/>
    <x v="7"/>
    <x v="17"/>
    <x v="16"/>
    <x v="0"/>
    <x v="1"/>
    <n v="1.0076728770000001"/>
  </r>
  <r>
    <x v="0"/>
    <x v="9"/>
    <x v="7"/>
    <x v="17"/>
    <x v="16"/>
    <x v="0"/>
    <x v="1"/>
    <n v="53799.887999999999"/>
  </r>
  <r>
    <x v="0"/>
    <x v="10"/>
    <x v="7"/>
    <x v="17"/>
    <x v="16"/>
    <x v="0"/>
    <x v="1"/>
    <n v="5.4212688000000002E-2"/>
  </r>
  <r>
    <x v="0"/>
    <x v="11"/>
    <x v="7"/>
    <x v="17"/>
    <x v="16"/>
    <x v="0"/>
    <x v="1"/>
    <n v="1"/>
  </r>
  <r>
    <x v="0"/>
    <x v="8"/>
    <x v="7"/>
    <x v="17"/>
    <x v="17"/>
    <x v="0"/>
    <x v="1"/>
    <n v="1.0037705750000001"/>
  </r>
  <r>
    <x v="0"/>
    <x v="9"/>
    <x v="7"/>
    <x v="17"/>
    <x v="17"/>
    <x v="0"/>
    <x v="1"/>
    <n v="160437.06"/>
  </r>
  <r>
    <x v="0"/>
    <x v="10"/>
    <x v="7"/>
    <x v="17"/>
    <x v="17"/>
    <x v="0"/>
    <x v="1"/>
    <n v="0.16104199499999999"/>
  </r>
  <r>
    <x v="0"/>
    <x v="11"/>
    <x v="7"/>
    <x v="17"/>
    <x v="17"/>
    <x v="0"/>
    <x v="1"/>
    <n v="1"/>
  </r>
  <r>
    <x v="0"/>
    <x v="8"/>
    <x v="7"/>
    <x v="17"/>
    <x v="18"/>
    <x v="0"/>
    <x v="1"/>
    <n v="1.005531655"/>
  </r>
  <r>
    <x v="0"/>
    <x v="9"/>
    <x v="7"/>
    <x v="17"/>
    <x v="18"/>
    <x v="0"/>
    <x v="1"/>
    <n v="92410.967999999993"/>
  </r>
  <r>
    <x v="0"/>
    <x v="10"/>
    <x v="7"/>
    <x v="17"/>
    <x v="18"/>
    <x v="0"/>
    <x v="1"/>
    <n v="9.2922152999999993E-2"/>
  </r>
  <r>
    <x v="0"/>
    <x v="11"/>
    <x v="7"/>
    <x v="17"/>
    <x v="18"/>
    <x v="0"/>
    <x v="1"/>
    <n v="1"/>
  </r>
  <r>
    <x v="0"/>
    <x v="8"/>
    <x v="7"/>
    <x v="17"/>
    <x v="19"/>
    <x v="0"/>
    <x v="1"/>
    <n v="1.022349001"/>
  </r>
  <r>
    <x v="0"/>
    <x v="9"/>
    <x v="7"/>
    <x v="17"/>
    <x v="19"/>
    <x v="0"/>
    <x v="1"/>
    <n v="574707.91"/>
  </r>
  <r>
    <x v="0"/>
    <x v="10"/>
    <x v="7"/>
    <x v="17"/>
    <x v="19"/>
    <x v="0"/>
    <x v="1"/>
    <n v="0.58755205600000004"/>
  </r>
  <r>
    <x v="0"/>
    <x v="11"/>
    <x v="7"/>
    <x v="17"/>
    <x v="19"/>
    <x v="0"/>
    <x v="1"/>
    <n v="1"/>
  </r>
  <r>
    <x v="0"/>
    <x v="8"/>
    <x v="7"/>
    <x v="17"/>
    <x v="20"/>
    <x v="0"/>
    <x v="1"/>
    <n v="1.012277986"/>
  </r>
  <r>
    <x v="0"/>
    <x v="9"/>
    <x v="7"/>
    <x v="17"/>
    <x v="20"/>
    <x v="0"/>
    <x v="1"/>
    <n v="25706.152999999998"/>
  </r>
  <r>
    <x v="0"/>
    <x v="10"/>
    <x v="7"/>
    <x v="17"/>
    <x v="20"/>
    <x v="0"/>
    <x v="1"/>
    <n v="2.6021773000000002E-2"/>
  </r>
  <r>
    <x v="0"/>
    <x v="11"/>
    <x v="7"/>
    <x v="17"/>
    <x v="20"/>
    <x v="0"/>
    <x v="1"/>
    <n v="1"/>
  </r>
  <r>
    <x v="0"/>
    <x v="8"/>
    <x v="7"/>
    <x v="17"/>
    <x v="21"/>
    <x v="0"/>
    <x v="1"/>
    <n v="0.99952859699999996"/>
  </r>
  <r>
    <x v="0"/>
    <x v="9"/>
    <x v="7"/>
    <x v="17"/>
    <x v="21"/>
    <x v="0"/>
    <x v="1"/>
    <n v="101498.88"/>
  </r>
  <r>
    <x v="0"/>
    <x v="10"/>
    <x v="7"/>
    <x v="17"/>
    <x v="21"/>
    <x v="0"/>
    <x v="1"/>
    <n v="0.101451033"/>
  </r>
  <r>
    <x v="0"/>
    <x v="11"/>
    <x v="7"/>
    <x v="17"/>
    <x v="21"/>
    <x v="0"/>
    <x v="1"/>
    <n v="1"/>
  </r>
  <r>
    <x v="0"/>
    <x v="8"/>
    <x v="7"/>
    <x v="17"/>
    <x v="32"/>
    <x v="0"/>
    <x v="1"/>
    <n v="1"/>
  </r>
  <r>
    <x v="0"/>
    <x v="9"/>
    <x v="7"/>
    <x v="17"/>
    <x v="32"/>
    <x v="0"/>
    <x v="1"/>
    <n v="0"/>
  </r>
  <r>
    <x v="0"/>
    <x v="10"/>
    <x v="7"/>
    <x v="17"/>
    <x v="32"/>
    <x v="0"/>
    <x v="1"/>
    <n v="0"/>
  </r>
  <r>
    <x v="0"/>
    <x v="11"/>
    <x v="7"/>
    <x v="17"/>
    <x v="32"/>
    <x v="0"/>
    <x v="1"/>
    <n v="1"/>
  </r>
  <r>
    <x v="0"/>
    <x v="8"/>
    <x v="7"/>
    <x v="18"/>
    <x v="10"/>
    <x v="0"/>
    <x v="1"/>
    <n v="1.000665412"/>
  </r>
  <r>
    <x v="0"/>
    <x v="9"/>
    <x v="7"/>
    <x v="18"/>
    <x v="10"/>
    <x v="0"/>
    <x v="1"/>
    <n v="8348.0164000000004"/>
  </r>
  <r>
    <x v="0"/>
    <x v="10"/>
    <x v="7"/>
    <x v="18"/>
    <x v="10"/>
    <x v="0"/>
    <x v="1"/>
    <n v="8.3535710000000006E-3"/>
  </r>
  <r>
    <x v="0"/>
    <x v="11"/>
    <x v="7"/>
    <x v="18"/>
    <x v="10"/>
    <x v="0"/>
    <x v="1"/>
    <n v="1"/>
  </r>
  <r>
    <x v="0"/>
    <x v="8"/>
    <x v="7"/>
    <x v="18"/>
    <x v="11"/>
    <x v="0"/>
    <x v="1"/>
    <n v="1.0081418129999999"/>
  </r>
  <r>
    <x v="0"/>
    <x v="9"/>
    <x v="7"/>
    <x v="18"/>
    <x v="11"/>
    <x v="0"/>
    <x v="1"/>
    <n v="11345.11"/>
  </r>
  <r>
    <x v="0"/>
    <x v="10"/>
    <x v="7"/>
    <x v="18"/>
    <x v="11"/>
    <x v="0"/>
    <x v="1"/>
    <n v="1.143748E-2"/>
  </r>
  <r>
    <x v="0"/>
    <x v="11"/>
    <x v="7"/>
    <x v="18"/>
    <x v="11"/>
    <x v="0"/>
    <x v="1"/>
    <n v="1"/>
  </r>
  <r>
    <x v="0"/>
    <x v="8"/>
    <x v="7"/>
    <x v="18"/>
    <x v="12"/>
    <x v="0"/>
    <x v="1"/>
    <n v="1.0146054799999999"/>
  </r>
  <r>
    <x v="0"/>
    <x v="9"/>
    <x v="7"/>
    <x v="18"/>
    <x v="12"/>
    <x v="0"/>
    <x v="1"/>
    <n v="10070.449000000001"/>
  </r>
  <r>
    <x v="0"/>
    <x v="10"/>
    <x v="7"/>
    <x v="18"/>
    <x v="12"/>
    <x v="0"/>
    <x v="1"/>
    <n v="1.0217533000000001E-2"/>
  </r>
  <r>
    <x v="0"/>
    <x v="11"/>
    <x v="7"/>
    <x v="18"/>
    <x v="12"/>
    <x v="0"/>
    <x v="1"/>
    <n v="1"/>
  </r>
  <r>
    <x v="0"/>
    <x v="8"/>
    <x v="7"/>
    <x v="18"/>
    <x v="13"/>
    <x v="0"/>
    <x v="1"/>
    <n v="1.0108707210000001"/>
  </r>
  <r>
    <x v="0"/>
    <x v="9"/>
    <x v="7"/>
    <x v="18"/>
    <x v="13"/>
    <x v="0"/>
    <x v="1"/>
    <n v="11527.391"/>
  </r>
  <r>
    <x v="0"/>
    <x v="10"/>
    <x v="7"/>
    <x v="18"/>
    <x v="13"/>
    <x v="0"/>
    <x v="1"/>
    <n v="1.1652701999999999E-2"/>
  </r>
  <r>
    <x v="0"/>
    <x v="11"/>
    <x v="7"/>
    <x v="18"/>
    <x v="13"/>
    <x v="0"/>
    <x v="1"/>
    <n v="1"/>
  </r>
  <r>
    <x v="0"/>
    <x v="8"/>
    <x v="7"/>
    <x v="18"/>
    <x v="14"/>
    <x v="0"/>
    <x v="1"/>
    <n v="1.0130513109999999"/>
  </r>
  <r>
    <x v="0"/>
    <x v="9"/>
    <x v="7"/>
    <x v="18"/>
    <x v="14"/>
    <x v="0"/>
    <x v="1"/>
    <n v="17086.683000000001"/>
  </r>
  <r>
    <x v="0"/>
    <x v="10"/>
    <x v="7"/>
    <x v="18"/>
    <x v="14"/>
    <x v="0"/>
    <x v="1"/>
    <n v="1.7309686000000001E-2"/>
  </r>
  <r>
    <x v="0"/>
    <x v="11"/>
    <x v="7"/>
    <x v="18"/>
    <x v="14"/>
    <x v="0"/>
    <x v="1"/>
    <n v="1"/>
  </r>
  <r>
    <x v="0"/>
    <x v="8"/>
    <x v="7"/>
    <x v="18"/>
    <x v="15"/>
    <x v="0"/>
    <x v="1"/>
    <n v="1.016304898"/>
  </r>
  <r>
    <x v="0"/>
    <x v="9"/>
    <x v="7"/>
    <x v="18"/>
    <x v="15"/>
    <x v="0"/>
    <x v="1"/>
    <n v="42043.084000000003"/>
  </r>
  <r>
    <x v="0"/>
    <x v="10"/>
    <x v="7"/>
    <x v="18"/>
    <x v="15"/>
    <x v="0"/>
    <x v="1"/>
    <n v="4.2728592000000003E-2"/>
  </r>
  <r>
    <x v="0"/>
    <x v="11"/>
    <x v="7"/>
    <x v="18"/>
    <x v="15"/>
    <x v="0"/>
    <x v="1"/>
    <n v="1"/>
  </r>
  <r>
    <x v="0"/>
    <x v="8"/>
    <x v="7"/>
    <x v="18"/>
    <x v="16"/>
    <x v="0"/>
    <x v="1"/>
    <n v="1.0109685660000001"/>
  </r>
  <r>
    <x v="0"/>
    <x v="9"/>
    <x v="7"/>
    <x v="18"/>
    <x v="16"/>
    <x v="0"/>
    <x v="1"/>
    <n v="44782.373"/>
  </r>
  <r>
    <x v="0"/>
    <x v="10"/>
    <x v="7"/>
    <x v="18"/>
    <x v="16"/>
    <x v="0"/>
    <x v="1"/>
    <n v="4.5273570999999999E-2"/>
  </r>
  <r>
    <x v="0"/>
    <x v="11"/>
    <x v="7"/>
    <x v="18"/>
    <x v="16"/>
    <x v="0"/>
    <x v="1"/>
    <n v="1"/>
  </r>
  <r>
    <x v="0"/>
    <x v="8"/>
    <x v="7"/>
    <x v="18"/>
    <x v="17"/>
    <x v="0"/>
    <x v="1"/>
    <n v="1.0119783929999999"/>
  </r>
  <r>
    <x v="0"/>
    <x v="9"/>
    <x v="7"/>
    <x v="18"/>
    <x v="17"/>
    <x v="0"/>
    <x v="1"/>
    <n v="113854.9"/>
  </r>
  <r>
    <x v="0"/>
    <x v="10"/>
    <x v="7"/>
    <x v="18"/>
    <x v="17"/>
    <x v="0"/>
    <x v="1"/>
    <n v="0.11521870300000001"/>
  </r>
  <r>
    <x v="0"/>
    <x v="11"/>
    <x v="7"/>
    <x v="18"/>
    <x v="17"/>
    <x v="0"/>
    <x v="1"/>
    <n v="1"/>
  </r>
  <r>
    <x v="0"/>
    <x v="8"/>
    <x v="7"/>
    <x v="18"/>
    <x v="18"/>
    <x v="0"/>
    <x v="1"/>
    <n v="1.0130982660000001"/>
  </r>
  <r>
    <x v="0"/>
    <x v="9"/>
    <x v="7"/>
    <x v="18"/>
    <x v="18"/>
    <x v="0"/>
    <x v="1"/>
    <n v="156238.01999999999"/>
  </r>
  <r>
    <x v="0"/>
    <x v="10"/>
    <x v="7"/>
    <x v="18"/>
    <x v="18"/>
    <x v="0"/>
    <x v="1"/>
    <n v="0.15828447100000001"/>
  </r>
  <r>
    <x v="0"/>
    <x v="11"/>
    <x v="7"/>
    <x v="18"/>
    <x v="18"/>
    <x v="0"/>
    <x v="1"/>
    <n v="1"/>
  </r>
  <r>
    <x v="0"/>
    <x v="8"/>
    <x v="7"/>
    <x v="18"/>
    <x v="19"/>
    <x v="0"/>
    <x v="1"/>
    <n v="1.027505581"/>
  </r>
  <r>
    <x v="0"/>
    <x v="9"/>
    <x v="7"/>
    <x v="18"/>
    <x v="19"/>
    <x v="0"/>
    <x v="1"/>
    <n v="531183.06000000006"/>
  </r>
  <r>
    <x v="0"/>
    <x v="10"/>
    <x v="7"/>
    <x v="18"/>
    <x v="19"/>
    <x v="0"/>
    <x v="1"/>
    <n v="0.54579355799999996"/>
  </r>
  <r>
    <x v="0"/>
    <x v="11"/>
    <x v="7"/>
    <x v="18"/>
    <x v="19"/>
    <x v="0"/>
    <x v="1"/>
    <n v="1"/>
  </r>
  <r>
    <x v="0"/>
    <x v="8"/>
    <x v="7"/>
    <x v="18"/>
    <x v="20"/>
    <x v="0"/>
    <x v="1"/>
    <n v="1.00131904"/>
  </r>
  <r>
    <x v="0"/>
    <x v="9"/>
    <x v="7"/>
    <x v="18"/>
    <x v="20"/>
    <x v="0"/>
    <x v="1"/>
    <n v="619117.31000000006"/>
  </r>
  <r>
    <x v="0"/>
    <x v="10"/>
    <x v="7"/>
    <x v="18"/>
    <x v="20"/>
    <x v="0"/>
    <x v="1"/>
    <n v="0.61993395399999995"/>
  </r>
  <r>
    <x v="0"/>
    <x v="11"/>
    <x v="7"/>
    <x v="18"/>
    <x v="20"/>
    <x v="0"/>
    <x v="1"/>
    <n v="1"/>
  </r>
  <r>
    <x v="0"/>
    <x v="8"/>
    <x v="7"/>
    <x v="18"/>
    <x v="21"/>
    <x v="0"/>
    <x v="1"/>
    <n v="1.0122268940000001"/>
  </r>
  <r>
    <x v="0"/>
    <x v="9"/>
    <x v="7"/>
    <x v="18"/>
    <x v="21"/>
    <x v="0"/>
    <x v="1"/>
    <n v="25708.422999999999"/>
  </r>
  <r>
    <x v="0"/>
    <x v="10"/>
    <x v="7"/>
    <x v="18"/>
    <x v="21"/>
    <x v="0"/>
    <x v="1"/>
    <n v="2.6022757000000001E-2"/>
  </r>
  <r>
    <x v="0"/>
    <x v="11"/>
    <x v="7"/>
    <x v="18"/>
    <x v="21"/>
    <x v="0"/>
    <x v="1"/>
    <n v="1"/>
  </r>
  <r>
    <x v="0"/>
    <x v="8"/>
    <x v="7"/>
    <x v="18"/>
    <x v="32"/>
    <x v="0"/>
    <x v="1"/>
    <n v="1"/>
  </r>
  <r>
    <x v="0"/>
    <x v="9"/>
    <x v="7"/>
    <x v="18"/>
    <x v="32"/>
    <x v="0"/>
    <x v="1"/>
    <n v="0"/>
  </r>
  <r>
    <x v="0"/>
    <x v="10"/>
    <x v="7"/>
    <x v="18"/>
    <x v="32"/>
    <x v="0"/>
    <x v="1"/>
    <n v="0"/>
  </r>
  <r>
    <x v="0"/>
    <x v="11"/>
    <x v="7"/>
    <x v="18"/>
    <x v="32"/>
    <x v="0"/>
    <x v="1"/>
    <n v="1"/>
  </r>
  <r>
    <x v="0"/>
    <x v="8"/>
    <x v="8"/>
    <x v="9"/>
    <x v="10"/>
    <x v="0"/>
    <x v="1"/>
    <n v="1.0206795019999999"/>
  </r>
  <r>
    <x v="0"/>
    <x v="9"/>
    <x v="8"/>
    <x v="9"/>
    <x v="10"/>
    <x v="0"/>
    <x v="1"/>
    <n v="21181.847000000002"/>
  </r>
  <r>
    <x v="0"/>
    <x v="10"/>
    <x v="8"/>
    <x v="9"/>
    <x v="10"/>
    <x v="0"/>
    <x v="1"/>
    <n v="2.1619876999999999E-2"/>
  </r>
  <r>
    <x v="0"/>
    <x v="11"/>
    <x v="8"/>
    <x v="9"/>
    <x v="10"/>
    <x v="0"/>
    <x v="1"/>
    <n v="1"/>
  </r>
  <r>
    <x v="0"/>
    <x v="8"/>
    <x v="8"/>
    <x v="9"/>
    <x v="11"/>
    <x v="0"/>
    <x v="1"/>
    <n v="1.036347777"/>
  </r>
  <r>
    <x v="0"/>
    <x v="9"/>
    <x v="8"/>
    <x v="9"/>
    <x v="11"/>
    <x v="0"/>
    <x v="1"/>
    <n v="204.83036999999999"/>
  </r>
  <r>
    <x v="0"/>
    <x v="10"/>
    <x v="8"/>
    <x v="9"/>
    <x v="11"/>
    <x v="0"/>
    <x v="1"/>
    <n v="2.12275E-4"/>
  </r>
  <r>
    <x v="0"/>
    <x v="11"/>
    <x v="8"/>
    <x v="9"/>
    <x v="11"/>
    <x v="0"/>
    <x v="1"/>
    <n v="1"/>
  </r>
  <r>
    <x v="0"/>
    <x v="8"/>
    <x v="8"/>
    <x v="9"/>
    <x v="12"/>
    <x v="0"/>
    <x v="1"/>
    <n v="1.0469681500000001"/>
  </r>
  <r>
    <x v="0"/>
    <x v="9"/>
    <x v="8"/>
    <x v="9"/>
    <x v="12"/>
    <x v="0"/>
    <x v="1"/>
    <n v="24813.786"/>
  </r>
  <r>
    <x v="0"/>
    <x v="10"/>
    <x v="8"/>
    <x v="9"/>
    <x v="12"/>
    <x v="0"/>
    <x v="1"/>
    <n v="2.5979243999999999E-2"/>
  </r>
  <r>
    <x v="0"/>
    <x v="11"/>
    <x v="8"/>
    <x v="9"/>
    <x v="12"/>
    <x v="0"/>
    <x v="1"/>
    <n v="1"/>
  </r>
  <r>
    <x v="0"/>
    <x v="8"/>
    <x v="8"/>
    <x v="9"/>
    <x v="13"/>
    <x v="0"/>
    <x v="1"/>
    <n v="1.014648956"/>
  </r>
  <r>
    <x v="0"/>
    <x v="9"/>
    <x v="8"/>
    <x v="9"/>
    <x v="13"/>
    <x v="0"/>
    <x v="1"/>
    <n v="2343.1032"/>
  </r>
  <r>
    <x v="0"/>
    <x v="10"/>
    <x v="8"/>
    <x v="9"/>
    <x v="13"/>
    <x v="0"/>
    <x v="1"/>
    <n v="2.3774270000000001E-3"/>
  </r>
  <r>
    <x v="0"/>
    <x v="11"/>
    <x v="8"/>
    <x v="9"/>
    <x v="13"/>
    <x v="0"/>
    <x v="1"/>
    <n v="1"/>
  </r>
  <r>
    <x v="0"/>
    <x v="8"/>
    <x v="8"/>
    <x v="9"/>
    <x v="14"/>
    <x v="0"/>
    <x v="1"/>
    <n v="1.0120145119999999"/>
  </r>
  <r>
    <x v="0"/>
    <x v="9"/>
    <x v="8"/>
    <x v="9"/>
    <x v="14"/>
    <x v="0"/>
    <x v="1"/>
    <n v="1904.2002"/>
  </r>
  <r>
    <x v="0"/>
    <x v="10"/>
    <x v="8"/>
    <x v="9"/>
    <x v="14"/>
    <x v="0"/>
    <x v="1"/>
    <n v="1.927078E-3"/>
  </r>
  <r>
    <x v="0"/>
    <x v="11"/>
    <x v="8"/>
    <x v="9"/>
    <x v="14"/>
    <x v="0"/>
    <x v="1"/>
    <n v="1"/>
  </r>
  <r>
    <x v="0"/>
    <x v="8"/>
    <x v="8"/>
    <x v="9"/>
    <x v="15"/>
    <x v="0"/>
    <x v="1"/>
    <n v="1.015440085"/>
  </r>
  <r>
    <x v="0"/>
    <x v="9"/>
    <x v="8"/>
    <x v="9"/>
    <x v="15"/>
    <x v="0"/>
    <x v="1"/>
    <n v="1042.6804999999999"/>
  </r>
  <r>
    <x v="0"/>
    <x v="10"/>
    <x v="8"/>
    <x v="9"/>
    <x v="15"/>
    <x v="0"/>
    <x v="1"/>
    <n v="1.0587800000000001E-3"/>
  </r>
  <r>
    <x v="0"/>
    <x v="11"/>
    <x v="8"/>
    <x v="9"/>
    <x v="15"/>
    <x v="0"/>
    <x v="1"/>
    <n v="1"/>
  </r>
  <r>
    <x v="0"/>
    <x v="8"/>
    <x v="8"/>
    <x v="9"/>
    <x v="16"/>
    <x v="0"/>
    <x v="1"/>
    <n v="1.0072302900000001"/>
  </r>
  <r>
    <x v="0"/>
    <x v="9"/>
    <x v="8"/>
    <x v="9"/>
    <x v="16"/>
    <x v="0"/>
    <x v="1"/>
    <n v="309.98692"/>
  </r>
  <r>
    <x v="0"/>
    <x v="10"/>
    <x v="8"/>
    <x v="9"/>
    <x v="16"/>
    <x v="0"/>
    <x v="1"/>
    <n v="3.1222800000000001E-4"/>
  </r>
  <r>
    <x v="0"/>
    <x v="11"/>
    <x v="8"/>
    <x v="9"/>
    <x v="16"/>
    <x v="0"/>
    <x v="1"/>
    <n v="1"/>
  </r>
  <r>
    <x v="0"/>
    <x v="8"/>
    <x v="8"/>
    <x v="9"/>
    <x v="17"/>
    <x v="0"/>
    <x v="1"/>
    <n v="1.0416003380000001"/>
  </r>
  <r>
    <x v="0"/>
    <x v="9"/>
    <x v="8"/>
    <x v="9"/>
    <x v="17"/>
    <x v="0"/>
    <x v="1"/>
    <n v="2078.1455000000001"/>
  </r>
  <r>
    <x v="0"/>
    <x v="10"/>
    <x v="8"/>
    <x v="9"/>
    <x v="17"/>
    <x v="0"/>
    <x v="1"/>
    <n v="2.1645969999999999E-3"/>
  </r>
  <r>
    <x v="0"/>
    <x v="11"/>
    <x v="8"/>
    <x v="9"/>
    <x v="17"/>
    <x v="0"/>
    <x v="1"/>
    <n v="1"/>
  </r>
  <r>
    <x v="0"/>
    <x v="8"/>
    <x v="8"/>
    <x v="9"/>
    <x v="18"/>
    <x v="0"/>
    <x v="1"/>
    <n v="1.036738315"/>
  </r>
  <r>
    <x v="0"/>
    <x v="9"/>
    <x v="8"/>
    <x v="9"/>
    <x v="18"/>
    <x v="0"/>
    <x v="1"/>
    <n v="1475.9447"/>
  </r>
  <r>
    <x v="0"/>
    <x v="10"/>
    <x v="8"/>
    <x v="9"/>
    <x v="18"/>
    <x v="0"/>
    <x v="1"/>
    <n v="1.5301679999999999E-3"/>
  </r>
  <r>
    <x v="0"/>
    <x v="11"/>
    <x v="8"/>
    <x v="9"/>
    <x v="18"/>
    <x v="0"/>
    <x v="1"/>
    <n v="1"/>
  </r>
  <r>
    <x v="0"/>
    <x v="8"/>
    <x v="8"/>
    <x v="9"/>
    <x v="19"/>
    <x v="0"/>
    <x v="1"/>
    <n v="1.013713356"/>
  </r>
  <r>
    <x v="0"/>
    <x v="9"/>
    <x v="8"/>
    <x v="9"/>
    <x v="19"/>
    <x v="0"/>
    <x v="1"/>
    <n v="301276"/>
  </r>
  <r>
    <x v="0"/>
    <x v="10"/>
    <x v="8"/>
    <x v="9"/>
    <x v="19"/>
    <x v="0"/>
    <x v="1"/>
    <n v="0.305407506"/>
  </r>
  <r>
    <x v="0"/>
    <x v="11"/>
    <x v="8"/>
    <x v="9"/>
    <x v="19"/>
    <x v="0"/>
    <x v="1"/>
    <n v="1"/>
  </r>
  <r>
    <x v="0"/>
    <x v="8"/>
    <x v="8"/>
    <x v="9"/>
    <x v="20"/>
    <x v="0"/>
    <x v="1"/>
    <n v="1.0941543069999999"/>
  </r>
  <r>
    <x v="0"/>
    <x v="9"/>
    <x v="8"/>
    <x v="9"/>
    <x v="20"/>
    <x v="0"/>
    <x v="1"/>
    <n v="8.0629930170000002"/>
  </r>
  <r>
    <x v="0"/>
    <x v="10"/>
    <x v="8"/>
    <x v="9"/>
    <x v="20"/>
    <x v="0"/>
    <x v="1"/>
    <n v="8.8219999999999996E-6"/>
  </r>
  <r>
    <x v="0"/>
    <x v="11"/>
    <x v="8"/>
    <x v="9"/>
    <x v="20"/>
    <x v="0"/>
    <x v="1"/>
    <n v="1"/>
  </r>
  <r>
    <x v="0"/>
    <x v="8"/>
    <x v="8"/>
    <x v="9"/>
    <x v="21"/>
    <x v="0"/>
    <x v="1"/>
    <n v="1.0748515540000001"/>
  </r>
  <r>
    <x v="0"/>
    <x v="9"/>
    <x v="8"/>
    <x v="9"/>
    <x v="21"/>
    <x v="0"/>
    <x v="1"/>
    <n v="246.15953999999999"/>
  </r>
  <r>
    <x v="0"/>
    <x v="10"/>
    <x v="8"/>
    <x v="9"/>
    <x v="21"/>
    <x v="0"/>
    <x v="1"/>
    <n v="2.6458500000000002E-4"/>
  </r>
  <r>
    <x v="0"/>
    <x v="11"/>
    <x v="8"/>
    <x v="9"/>
    <x v="21"/>
    <x v="0"/>
    <x v="1"/>
    <n v="1"/>
  </r>
  <r>
    <x v="0"/>
    <x v="8"/>
    <x v="8"/>
    <x v="9"/>
    <x v="32"/>
    <x v="0"/>
    <x v="1"/>
    <n v="1"/>
  </r>
  <r>
    <x v="0"/>
    <x v="9"/>
    <x v="8"/>
    <x v="9"/>
    <x v="32"/>
    <x v="0"/>
    <x v="1"/>
    <n v="0"/>
  </r>
  <r>
    <x v="0"/>
    <x v="10"/>
    <x v="8"/>
    <x v="9"/>
    <x v="32"/>
    <x v="0"/>
    <x v="1"/>
    <n v="0"/>
  </r>
  <r>
    <x v="0"/>
    <x v="11"/>
    <x v="8"/>
    <x v="9"/>
    <x v="32"/>
    <x v="0"/>
    <x v="1"/>
    <n v="1"/>
  </r>
  <r>
    <x v="0"/>
    <x v="8"/>
    <x v="8"/>
    <x v="10"/>
    <x v="10"/>
    <x v="0"/>
    <x v="1"/>
    <n v="1.013146527"/>
  </r>
  <r>
    <x v="0"/>
    <x v="9"/>
    <x v="8"/>
    <x v="10"/>
    <x v="10"/>
    <x v="0"/>
    <x v="1"/>
    <n v="28781.196"/>
  </r>
  <r>
    <x v="0"/>
    <x v="10"/>
    <x v="8"/>
    <x v="10"/>
    <x v="10"/>
    <x v="0"/>
    <x v="1"/>
    <n v="2.9159569E-2"/>
  </r>
  <r>
    <x v="0"/>
    <x v="11"/>
    <x v="8"/>
    <x v="10"/>
    <x v="10"/>
    <x v="0"/>
    <x v="1"/>
    <n v="1"/>
  </r>
  <r>
    <x v="0"/>
    <x v="8"/>
    <x v="8"/>
    <x v="10"/>
    <x v="11"/>
    <x v="0"/>
    <x v="1"/>
    <n v="1.023772999"/>
  </r>
  <r>
    <x v="0"/>
    <x v="9"/>
    <x v="8"/>
    <x v="10"/>
    <x v="11"/>
    <x v="0"/>
    <x v="1"/>
    <n v="129.52356"/>
  </r>
  <r>
    <x v="0"/>
    <x v="10"/>
    <x v="8"/>
    <x v="10"/>
    <x v="11"/>
    <x v="0"/>
    <x v="1"/>
    <n v="1.3260299999999999E-4"/>
  </r>
  <r>
    <x v="0"/>
    <x v="11"/>
    <x v="8"/>
    <x v="10"/>
    <x v="11"/>
    <x v="0"/>
    <x v="1"/>
    <n v="1"/>
  </r>
  <r>
    <x v="0"/>
    <x v="8"/>
    <x v="8"/>
    <x v="10"/>
    <x v="12"/>
    <x v="0"/>
    <x v="1"/>
    <n v="1.020012583"/>
  </r>
  <r>
    <x v="0"/>
    <x v="9"/>
    <x v="8"/>
    <x v="10"/>
    <x v="12"/>
    <x v="0"/>
    <x v="1"/>
    <n v="4716.1055999999999"/>
  </r>
  <r>
    <x v="0"/>
    <x v="10"/>
    <x v="8"/>
    <x v="10"/>
    <x v="12"/>
    <x v="0"/>
    <x v="1"/>
    <n v="4.8104869999999996E-3"/>
  </r>
  <r>
    <x v="0"/>
    <x v="11"/>
    <x v="8"/>
    <x v="10"/>
    <x v="12"/>
    <x v="0"/>
    <x v="1"/>
    <n v="1"/>
  </r>
  <r>
    <x v="0"/>
    <x v="8"/>
    <x v="8"/>
    <x v="10"/>
    <x v="13"/>
    <x v="0"/>
    <x v="1"/>
    <n v="1.0729976029999999"/>
  </r>
  <r>
    <x v="0"/>
    <x v="9"/>
    <x v="8"/>
    <x v="10"/>
    <x v="13"/>
    <x v="0"/>
    <x v="1"/>
    <n v="379.44261"/>
  </r>
  <r>
    <x v="0"/>
    <x v="10"/>
    <x v="8"/>
    <x v="10"/>
    <x v="13"/>
    <x v="0"/>
    <x v="1"/>
    <n v="4.0714100000000002E-4"/>
  </r>
  <r>
    <x v="0"/>
    <x v="11"/>
    <x v="8"/>
    <x v="10"/>
    <x v="13"/>
    <x v="0"/>
    <x v="1"/>
    <n v="1"/>
  </r>
  <r>
    <x v="0"/>
    <x v="8"/>
    <x v="8"/>
    <x v="10"/>
    <x v="14"/>
    <x v="0"/>
    <x v="1"/>
    <n v="1.038867475"/>
  </r>
  <r>
    <x v="0"/>
    <x v="9"/>
    <x v="8"/>
    <x v="10"/>
    <x v="14"/>
    <x v="0"/>
    <x v="1"/>
    <n v="828.40689999999995"/>
  </r>
  <r>
    <x v="0"/>
    <x v="10"/>
    <x v="8"/>
    <x v="10"/>
    <x v="14"/>
    <x v="0"/>
    <x v="1"/>
    <n v="8.6060499999999996E-4"/>
  </r>
  <r>
    <x v="0"/>
    <x v="11"/>
    <x v="8"/>
    <x v="10"/>
    <x v="14"/>
    <x v="0"/>
    <x v="1"/>
    <n v="1"/>
  </r>
  <r>
    <x v="0"/>
    <x v="8"/>
    <x v="8"/>
    <x v="10"/>
    <x v="15"/>
    <x v="0"/>
    <x v="1"/>
    <n v="1.0420708030000001"/>
  </r>
  <r>
    <x v="0"/>
    <x v="9"/>
    <x v="8"/>
    <x v="10"/>
    <x v="15"/>
    <x v="0"/>
    <x v="1"/>
    <n v="218.11335"/>
  </r>
  <r>
    <x v="0"/>
    <x v="10"/>
    <x v="8"/>
    <x v="10"/>
    <x v="15"/>
    <x v="0"/>
    <x v="1"/>
    <n v="2.2729E-4"/>
  </r>
  <r>
    <x v="0"/>
    <x v="11"/>
    <x v="8"/>
    <x v="10"/>
    <x v="15"/>
    <x v="0"/>
    <x v="1"/>
    <n v="1"/>
  </r>
  <r>
    <x v="0"/>
    <x v="8"/>
    <x v="8"/>
    <x v="10"/>
    <x v="16"/>
    <x v="0"/>
    <x v="1"/>
    <n v="1.0246992660000001"/>
  </r>
  <r>
    <x v="0"/>
    <x v="9"/>
    <x v="8"/>
    <x v="10"/>
    <x v="16"/>
    <x v="0"/>
    <x v="1"/>
    <n v="235.29761999999999"/>
  </r>
  <r>
    <x v="0"/>
    <x v="10"/>
    <x v="8"/>
    <x v="10"/>
    <x v="16"/>
    <x v="0"/>
    <x v="1"/>
    <n v="2.4110900000000001E-4"/>
  </r>
  <r>
    <x v="0"/>
    <x v="11"/>
    <x v="8"/>
    <x v="10"/>
    <x v="16"/>
    <x v="0"/>
    <x v="1"/>
    <n v="1"/>
  </r>
  <r>
    <x v="0"/>
    <x v="8"/>
    <x v="8"/>
    <x v="10"/>
    <x v="17"/>
    <x v="0"/>
    <x v="1"/>
    <n v="1.0376899820000001"/>
  </r>
  <r>
    <x v="0"/>
    <x v="9"/>
    <x v="8"/>
    <x v="10"/>
    <x v="17"/>
    <x v="0"/>
    <x v="1"/>
    <n v="2287.2779"/>
  </r>
  <r>
    <x v="0"/>
    <x v="10"/>
    <x v="8"/>
    <x v="10"/>
    <x v="17"/>
    <x v="0"/>
    <x v="1"/>
    <n v="2.3734849999999998E-3"/>
  </r>
  <r>
    <x v="0"/>
    <x v="11"/>
    <x v="8"/>
    <x v="10"/>
    <x v="17"/>
    <x v="0"/>
    <x v="1"/>
    <n v="1"/>
  </r>
  <r>
    <x v="0"/>
    <x v="8"/>
    <x v="8"/>
    <x v="10"/>
    <x v="18"/>
    <x v="0"/>
    <x v="1"/>
    <n v="1.040396367"/>
  </r>
  <r>
    <x v="0"/>
    <x v="9"/>
    <x v="8"/>
    <x v="10"/>
    <x v="18"/>
    <x v="0"/>
    <x v="1"/>
    <n v="2191.4913999999999"/>
  </r>
  <r>
    <x v="0"/>
    <x v="10"/>
    <x v="8"/>
    <x v="10"/>
    <x v="18"/>
    <x v="0"/>
    <x v="1"/>
    <n v="2.2800199999999998E-3"/>
  </r>
  <r>
    <x v="0"/>
    <x v="11"/>
    <x v="8"/>
    <x v="10"/>
    <x v="18"/>
    <x v="0"/>
    <x v="1"/>
    <n v="1"/>
  </r>
  <r>
    <x v="0"/>
    <x v="8"/>
    <x v="8"/>
    <x v="10"/>
    <x v="19"/>
    <x v="0"/>
    <x v="1"/>
    <n v="1.0314856269999999"/>
  </r>
  <r>
    <x v="0"/>
    <x v="9"/>
    <x v="8"/>
    <x v="10"/>
    <x v="19"/>
    <x v="0"/>
    <x v="1"/>
    <n v="93569.544999999998"/>
  </r>
  <r>
    <x v="0"/>
    <x v="10"/>
    <x v="8"/>
    <x v="10"/>
    <x v="19"/>
    <x v="0"/>
    <x v="1"/>
    <n v="9.6515640999999999E-2"/>
  </r>
  <r>
    <x v="0"/>
    <x v="11"/>
    <x v="8"/>
    <x v="10"/>
    <x v="19"/>
    <x v="0"/>
    <x v="1"/>
    <n v="1"/>
  </r>
  <r>
    <x v="0"/>
    <x v="8"/>
    <x v="8"/>
    <x v="10"/>
    <x v="20"/>
    <x v="0"/>
    <x v="1"/>
    <n v="1.0477642"/>
  </r>
  <r>
    <x v="0"/>
    <x v="9"/>
    <x v="8"/>
    <x v="10"/>
    <x v="20"/>
    <x v="0"/>
    <x v="1"/>
    <n v="12.023074248"/>
  </r>
  <r>
    <x v="0"/>
    <x v="10"/>
    <x v="8"/>
    <x v="10"/>
    <x v="20"/>
    <x v="0"/>
    <x v="1"/>
    <n v="1.2597E-5"/>
  </r>
  <r>
    <x v="0"/>
    <x v="11"/>
    <x v="8"/>
    <x v="10"/>
    <x v="20"/>
    <x v="0"/>
    <x v="1"/>
    <n v="1"/>
  </r>
  <r>
    <x v="0"/>
    <x v="8"/>
    <x v="8"/>
    <x v="10"/>
    <x v="21"/>
    <x v="0"/>
    <x v="1"/>
    <n v="1.0054159389999999"/>
  </r>
  <r>
    <x v="0"/>
    <x v="9"/>
    <x v="8"/>
    <x v="10"/>
    <x v="21"/>
    <x v="0"/>
    <x v="1"/>
    <n v="3220.2240999999999"/>
  </r>
  <r>
    <x v="0"/>
    <x v="10"/>
    <x v="8"/>
    <x v="10"/>
    <x v="21"/>
    <x v="0"/>
    <x v="1"/>
    <n v="3.2376649999999998E-3"/>
  </r>
  <r>
    <x v="0"/>
    <x v="11"/>
    <x v="8"/>
    <x v="10"/>
    <x v="21"/>
    <x v="0"/>
    <x v="1"/>
    <n v="1"/>
  </r>
  <r>
    <x v="0"/>
    <x v="8"/>
    <x v="8"/>
    <x v="10"/>
    <x v="32"/>
    <x v="0"/>
    <x v="1"/>
    <n v="1"/>
  </r>
  <r>
    <x v="0"/>
    <x v="9"/>
    <x v="8"/>
    <x v="10"/>
    <x v="32"/>
    <x v="0"/>
    <x v="1"/>
    <n v="0"/>
  </r>
  <r>
    <x v="0"/>
    <x v="10"/>
    <x v="8"/>
    <x v="10"/>
    <x v="32"/>
    <x v="0"/>
    <x v="1"/>
    <n v="0"/>
  </r>
  <r>
    <x v="0"/>
    <x v="11"/>
    <x v="8"/>
    <x v="10"/>
    <x v="32"/>
    <x v="0"/>
    <x v="1"/>
    <n v="1"/>
  </r>
  <r>
    <x v="0"/>
    <x v="8"/>
    <x v="8"/>
    <x v="11"/>
    <x v="10"/>
    <x v="0"/>
    <x v="1"/>
    <n v="1.0200269959999999"/>
  </r>
  <r>
    <x v="0"/>
    <x v="9"/>
    <x v="8"/>
    <x v="11"/>
    <x v="10"/>
    <x v="0"/>
    <x v="1"/>
    <n v="1508.9204"/>
  </r>
  <r>
    <x v="0"/>
    <x v="10"/>
    <x v="8"/>
    <x v="11"/>
    <x v="10"/>
    <x v="0"/>
    <x v="1"/>
    <n v="6.469458E-3"/>
  </r>
  <r>
    <x v="0"/>
    <x v="11"/>
    <x v="8"/>
    <x v="11"/>
    <x v="10"/>
    <x v="0"/>
    <x v="1"/>
    <n v="1"/>
  </r>
  <r>
    <x v="0"/>
    <x v="8"/>
    <x v="8"/>
    <x v="11"/>
    <x v="11"/>
    <x v="0"/>
    <x v="1"/>
    <n v="1.032023189"/>
  </r>
  <r>
    <x v="0"/>
    <x v="9"/>
    <x v="8"/>
    <x v="11"/>
    <x v="11"/>
    <x v="0"/>
    <x v="1"/>
    <n v="8333.0256000000008"/>
  </r>
  <r>
    <x v="0"/>
    <x v="10"/>
    <x v="8"/>
    <x v="11"/>
    <x v="11"/>
    <x v="0"/>
    <x v="1"/>
    <n v="1.8306204999999999E-2"/>
  </r>
  <r>
    <x v="0"/>
    <x v="11"/>
    <x v="8"/>
    <x v="11"/>
    <x v="11"/>
    <x v="0"/>
    <x v="1"/>
    <n v="1"/>
  </r>
  <r>
    <x v="0"/>
    <x v="8"/>
    <x v="8"/>
    <x v="11"/>
    <x v="12"/>
    <x v="0"/>
    <x v="1"/>
    <n v="1.0144769010000001"/>
  </r>
  <r>
    <x v="0"/>
    <x v="9"/>
    <x v="8"/>
    <x v="11"/>
    <x v="12"/>
    <x v="0"/>
    <x v="1"/>
    <n v="8443.4617999999991"/>
  </r>
  <r>
    <x v="0"/>
    <x v="10"/>
    <x v="8"/>
    <x v="11"/>
    <x v="12"/>
    <x v="0"/>
    <x v="1"/>
    <n v="9.9313099999999996E-4"/>
  </r>
  <r>
    <x v="0"/>
    <x v="11"/>
    <x v="8"/>
    <x v="11"/>
    <x v="12"/>
    <x v="0"/>
    <x v="1"/>
    <n v="1"/>
  </r>
  <r>
    <x v="0"/>
    <x v="8"/>
    <x v="8"/>
    <x v="11"/>
    <x v="13"/>
    <x v="0"/>
    <x v="1"/>
    <n v="1.0161017880000001"/>
  </r>
  <r>
    <x v="0"/>
    <x v="9"/>
    <x v="8"/>
    <x v="11"/>
    <x v="13"/>
    <x v="0"/>
    <x v="1"/>
    <n v="59.611857733999997"/>
  </r>
  <r>
    <x v="0"/>
    <x v="10"/>
    <x v="8"/>
    <x v="11"/>
    <x v="13"/>
    <x v="0"/>
    <x v="1"/>
    <n v="2.5964209999999998E-3"/>
  </r>
  <r>
    <x v="0"/>
    <x v="11"/>
    <x v="8"/>
    <x v="11"/>
    <x v="13"/>
    <x v="0"/>
    <x v="1"/>
    <n v="1"/>
  </r>
  <r>
    <x v="0"/>
    <x v="8"/>
    <x v="8"/>
    <x v="11"/>
    <x v="14"/>
    <x v="0"/>
    <x v="1"/>
    <n v="1.0218533569999999"/>
  </r>
  <r>
    <x v="0"/>
    <x v="9"/>
    <x v="8"/>
    <x v="11"/>
    <x v="14"/>
    <x v="0"/>
    <x v="1"/>
    <n v="5202.5488999999998"/>
  </r>
  <r>
    <x v="0"/>
    <x v="10"/>
    <x v="8"/>
    <x v="11"/>
    <x v="14"/>
    <x v="0"/>
    <x v="1"/>
    <n v="8.2715440000000005E-3"/>
  </r>
  <r>
    <x v="0"/>
    <x v="11"/>
    <x v="8"/>
    <x v="11"/>
    <x v="14"/>
    <x v="0"/>
    <x v="1"/>
    <n v="1"/>
  </r>
  <r>
    <x v="0"/>
    <x v="8"/>
    <x v="8"/>
    <x v="11"/>
    <x v="15"/>
    <x v="0"/>
    <x v="1"/>
    <n v="1.018306435"/>
  </r>
  <r>
    <x v="0"/>
    <x v="9"/>
    <x v="8"/>
    <x v="11"/>
    <x v="15"/>
    <x v="0"/>
    <x v="1"/>
    <n v="41996.406000000003"/>
  </r>
  <r>
    <x v="0"/>
    <x v="10"/>
    <x v="8"/>
    <x v="11"/>
    <x v="15"/>
    <x v="0"/>
    <x v="1"/>
    <n v="4.7717660000000002E-3"/>
  </r>
  <r>
    <x v="0"/>
    <x v="11"/>
    <x v="8"/>
    <x v="11"/>
    <x v="15"/>
    <x v="0"/>
    <x v="1"/>
    <n v="1"/>
  </r>
  <r>
    <x v="0"/>
    <x v="8"/>
    <x v="8"/>
    <x v="11"/>
    <x v="16"/>
    <x v="0"/>
    <x v="1"/>
    <n v="1.0214823230000001"/>
  </r>
  <r>
    <x v="0"/>
    <x v="9"/>
    <x v="8"/>
    <x v="11"/>
    <x v="16"/>
    <x v="0"/>
    <x v="1"/>
    <n v="16995.944"/>
  </r>
  <r>
    <x v="0"/>
    <x v="10"/>
    <x v="8"/>
    <x v="11"/>
    <x v="16"/>
    <x v="0"/>
    <x v="1"/>
    <n v="7.9054420000000004E-3"/>
  </r>
  <r>
    <x v="0"/>
    <x v="11"/>
    <x v="8"/>
    <x v="11"/>
    <x v="16"/>
    <x v="0"/>
    <x v="1"/>
    <n v="1"/>
  </r>
  <r>
    <x v="0"/>
    <x v="8"/>
    <x v="8"/>
    <x v="11"/>
    <x v="17"/>
    <x v="0"/>
    <x v="1"/>
    <n v="1.026191047"/>
  </r>
  <r>
    <x v="0"/>
    <x v="9"/>
    <x v="8"/>
    <x v="11"/>
    <x v="17"/>
    <x v="0"/>
    <x v="1"/>
    <n v="792.03426999999999"/>
  </r>
  <r>
    <x v="0"/>
    <x v="10"/>
    <x v="8"/>
    <x v="11"/>
    <x v="17"/>
    <x v="0"/>
    <x v="1"/>
    <n v="1.2551580999999999E-2"/>
  </r>
  <r>
    <x v="0"/>
    <x v="11"/>
    <x v="8"/>
    <x v="11"/>
    <x v="17"/>
    <x v="0"/>
    <x v="1"/>
    <n v="1"/>
  </r>
  <r>
    <x v="0"/>
    <x v="8"/>
    <x v="8"/>
    <x v="11"/>
    <x v="18"/>
    <x v="0"/>
    <x v="1"/>
    <n v="1.017664626"/>
  </r>
  <r>
    <x v="0"/>
    <x v="9"/>
    <x v="8"/>
    <x v="11"/>
    <x v="18"/>
    <x v="0"/>
    <x v="1"/>
    <n v="1363.7715000000001"/>
  </r>
  <r>
    <x v="0"/>
    <x v="10"/>
    <x v="8"/>
    <x v="11"/>
    <x v="18"/>
    <x v="0"/>
    <x v="1"/>
    <n v="4.1384869999999997E-3"/>
  </r>
  <r>
    <x v="0"/>
    <x v="11"/>
    <x v="8"/>
    <x v="11"/>
    <x v="18"/>
    <x v="0"/>
    <x v="1"/>
    <n v="1"/>
  </r>
  <r>
    <x v="0"/>
    <x v="8"/>
    <x v="8"/>
    <x v="11"/>
    <x v="19"/>
    <x v="0"/>
    <x v="1"/>
    <n v="1.048846097"/>
  </r>
  <r>
    <x v="0"/>
    <x v="9"/>
    <x v="8"/>
    <x v="11"/>
    <x v="19"/>
    <x v="0"/>
    <x v="1"/>
    <n v="32363.944"/>
  </r>
  <r>
    <x v="0"/>
    <x v="10"/>
    <x v="8"/>
    <x v="11"/>
    <x v="19"/>
    <x v="0"/>
    <x v="1"/>
    <n v="3.4905513999999999E-2"/>
  </r>
  <r>
    <x v="0"/>
    <x v="11"/>
    <x v="8"/>
    <x v="11"/>
    <x v="19"/>
    <x v="0"/>
    <x v="1"/>
    <n v="1"/>
  </r>
  <r>
    <x v="0"/>
    <x v="8"/>
    <x v="8"/>
    <x v="11"/>
    <x v="20"/>
    <x v="0"/>
    <x v="1"/>
    <n v="1.015619464"/>
  </r>
  <r>
    <x v="0"/>
    <x v="9"/>
    <x v="8"/>
    <x v="11"/>
    <x v="20"/>
    <x v="0"/>
    <x v="1"/>
    <n v="6.7798342390000004"/>
  </r>
  <r>
    <x v="0"/>
    <x v="10"/>
    <x v="8"/>
    <x v="11"/>
    <x v="20"/>
    <x v="0"/>
    <x v="1"/>
    <n v="2.1205080000000001E-3"/>
  </r>
  <r>
    <x v="0"/>
    <x v="11"/>
    <x v="8"/>
    <x v="11"/>
    <x v="20"/>
    <x v="0"/>
    <x v="1"/>
    <n v="1"/>
  </r>
  <r>
    <x v="0"/>
    <x v="8"/>
    <x v="8"/>
    <x v="11"/>
    <x v="21"/>
    <x v="0"/>
    <x v="1"/>
    <n v="1.0143228289999999"/>
  </r>
  <r>
    <x v="0"/>
    <x v="9"/>
    <x v="8"/>
    <x v="11"/>
    <x v="21"/>
    <x v="0"/>
    <x v="1"/>
    <n v="1994.7089000000001"/>
  </r>
  <r>
    <x v="0"/>
    <x v="10"/>
    <x v="8"/>
    <x v="11"/>
    <x v="21"/>
    <x v="0"/>
    <x v="1"/>
    <n v="8.4110800000000002E-4"/>
  </r>
  <r>
    <x v="0"/>
    <x v="11"/>
    <x v="8"/>
    <x v="11"/>
    <x v="21"/>
    <x v="0"/>
    <x v="1"/>
    <n v="1"/>
  </r>
  <r>
    <x v="0"/>
    <x v="8"/>
    <x v="8"/>
    <x v="11"/>
    <x v="32"/>
    <x v="0"/>
    <x v="1"/>
    <n v="1.0134703920000001"/>
  </r>
  <r>
    <x v="0"/>
    <x v="9"/>
    <x v="8"/>
    <x v="11"/>
    <x v="32"/>
    <x v="0"/>
    <x v="1"/>
    <n v="0"/>
  </r>
  <r>
    <x v="0"/>
    <x v="10"/>
    <x v="8"/>
    <x v="11"/>
    <x v="32"/>
    <x v="0"/>
    <x v="1"/>
    <n v="0"/>
  </r>
  <r>
    <x v="0"/>
    <x v="11"/>
    <x v="8"/>
    <x v="11"/>
    <x v="32"/>
    <x v="0"/>
    <x v="1"/>
    <n v="1"/>
  </r>
  <r>
    <x v="0"/>
    <x v="8"/>
    <x v="8"/>
    <x v="12"/>
    <x v="10"/>
    <x v="0"/>
    <x v="1"/>
    <n v="1.0394854929999999"/>
  </r>
  <r>
    <x v="0"/>
    <x v="9"/>
    <x v="8"/>
    <x v="12"/>
    <x v="10"/>
    <x v="0"/>
    <x v="1"/>
    <n v="6679.7482"/>
  </r>
  <r>
    <x v="0"/>
    <x v="10"/>
    <x v="8"/>
    <x v="12"/>
    <x v="10"/>
    <x v="0"/>
    <x v="1"/>
    <n v="6.9435010000000004E-3"/>
  </r>
  <r>
    <x v="0"/>
    <x v="11"/>
    <x v="8"/>
    <x v="12"/>
    <x v="10"/>
    <x v="0"/>
    <x v="1"/>
    <n v="1"/>
  </r>
  <r>
    <x v="0"/>
    <x v="8"/>
    <x v="8"/>
    <x v="12"/>
    <x v="11"/>
    <x v="0"/>
    <x v="1"/>
    <n v="1.042131471"/>
  </r>
  <r>
    <x v="0"/>
    <x v="9"/>
    <x v="8"/>
    <x v="12"/>
    <x v="11"/>
    <x v="0"/>
    <x v="1"/>
    <n v="438.90859"/>
  </r>
  <r>
    <x v="0"/>
    <x v="10"/>
    <x v="8"/>
    <x v="12"/>
    <x v="11"/>
    <x v="0"/>
    <x v="1"/>
    <n v="4.574E-4"/>
  </r>
  <r>
    <x v="0"/>
    <x v="11"/>
    <x v="8"/>
    <x v="12"/>
    <x v="11"/>
    <x v="0"/>
    <x v="1"/>
    <n v="1"/>
  </r>
  <r>
    <x v="0"/>
    <x v="8"/>
    <x v="8"/>
    <x v="12"/>
    <x v="12"/>
    <x v="0"/>
    <x v="1"/>
    <n v="1.0742613299999999"/>
  </r>
  <r>
    <x v="0"/>
    <x v="9"/>
    <x v="8"/>
    <x v="12"/>
    <x v="12"/>
    <x v="0"/>
    <x v="1"/>
    <n v="28226.483"/>
  </r>
  <r>
    <x v="0"/>
    <x v="10"/>
    <x v="8"/>
    <x v="12"/>
    <x v="12"/>
    <x v="0"/>
    <x v="1"/>
    <n v="3.0322618999999999E-2"/>
  </r>
  <r>
    <x v="0"/>
    <x v="11"/>
    <x v="8"/>
    <x v="12"/>
    <x v="12"/>
    <x v="0"/>
    <x v="1"/>
    <n v="1"/>
  </r>
  <r>
    <x v="0"/>
    <x v="8"/>
    <x v="8"/>
    <x v="12"/>
    <x v="13"/>
    <x v="0"/>
    <x v="1"/>
    <n v="1.082796369"/>
  </r>
  <r>
    <x v="0"/>
    <x v="9"/>
    <x v="8"/>
    <x v="12"/>
    <x v="13"/>
    <x v="0"/>
    <x v="1"/>
    <n v="326.41847999999999"/>
  </r>
  <r>
    <x v="0"/>
    <x v="10"/>
    <x v="8"/>
    <x v="12"/>
    <x v="13"/>
    <x v="0"/>
    <x v="1"/>
    <n v="3.5344499999999997E-4"/>
  </r>
  <r>
    <x v="0"/>
    <x v="11"/>
    <x v="8"/>
    <x v="12"/>
    <x v="13"/>
    <x v="0"/>
    <x v="1"/>
    <n v="1"/>
  </r>
  <r>
    <x v="0"/>
    <x v="8"/>
    <x v="8"/>
    <x v="12"/>
    <x v="14"/>
    <x v="0"/>
    <x v="1"/>
    <n v="1.0661561500000001"/>
  </r>
  <r>
    <x v="0"/>
    <x v="9"/>
    <x v="8"/>
    <x v="12"/>
    <x v="14"/>
    <x v="0"/>
    <x v="1"/>
    <n v="921.99485000000004"/>
  </r>
  <r>
    <x v="0"/>
    <x v="10"/>
    <x v="8"/>
    <x v="12"/>
    <x v="14"/>
    <x v="0"/>
    <x v="1"/>
    <n v="9.8298999999999999E-4"/>
  </r>
  <r>
    <x v="0"/>
    <x v="11"/>
    <x v="8"/>
    <x v="12"/>
    <x v="14"/>
    <x v="0"/>
    <x v="1"/>
    <n v="1"/>
  </r>
  <r>
    <x v="0"/>
    <x v="8"/>
    <x v="8"/>
    <x v="12"/>
    <x v="15"/>
    <x v="0"/>
    <x v="1"/>
    <n v="1.0969048530000001"/>
  </r>
  <r>
    <x v="0"/>
    <x v="9"/>
    <x v="8"/>
    <x v="12"/>
    <x v="15"/>
    <x v="0"/>
    <x v="1"/>
    <n v="1597.0009"/>
  </r>
  <r>
    <x v="0"/>
    <x v="10"/>
    <x v="8"/>
    <x v="12"/>
    <x v="15"/>
    <x v="0"/>
    <x v="1"/>
    <n v="1.751758E-3"/>
  </r>
  <r>
    <x v="0"/>
    <x v="11"/>
    <x v="8"/>
    <x v="12"/>
    <x v="15"/>
    <x v="0"/>
    <x v="1"/>
    <n v="1"/>
  </r>
  <r>
    <x v="0"/>
    <x v="8"/>
    <x v="8"/>
    <x v="12"/>
    <x v="16"/>
    <x v="0"/>
    <x v="1"/>
    <n v="1.0859230499999999"/>
  </r>
  <r>
    <x v="0"/>
    <x v="9"/>
    <x v="8"/>
    <x v="12"/>
    <x v="16"/>
    <x v="0"/>
    <x v="1"/>
    <n v="275.81173999999999"/>
  </r>
  <r>
    <x v="0"/>
    <x v="10"/>
    <x v="8"/>
    <x v="12"/>
    <x v="16"/>
    <x v="0"/>
    <x v="1"/>
    <n v="2.9951000000000001E-4"/>
  </r>
  <r>
    <x v="0"/>
    <x v="11"/>
    <x v="8"/>
    <x v="12"/>
    <x v="16"/>
    <x v="0"/>
    <x v="1"/>
    <n v="1"/>
  </r>
  <r>
    <x v="0"/>
    <x v="8"/>
    <x v="8"/>
    <x v="12"/>
    <x v="17"/>
    <x v="0"/>
    <x v="1"/>
    <n v="1.09613764"/>
  </r>
  <r>
    <x v="0"/>
    <x v="9"/>
    <x v="8"/>
    <x v="12"/>
    <x v="17"/>
    <x v="0"/>
    <x v="1"/>
    <n v="6091.4925000000003"/>
  </r>
  <r>
    <x v="0"/>
    <x v="10"/>
    <x v="8"/>
    <x v="12"/>
    <x v="17"/>
    <x v="0"/>
    <x v="1"/>
    <n v="6.6771139999999996E-3"/>
  </r>
  <r>
    <x v="0"/>
    <x v="11"/>
    <x v="8"/>
    <x v="12"/>
    <x v="17"/>
    <x v="0"/>
    <x v="1"/>
    <n v="1"/>
  </r>
  <r>
    <x v="0"/>
    <x v="8"/>
    <x v="8"/>
    <x v="12"/>
    <x v="18"/>
    <x v="0"/>
    <x v="1"/>
    <n v="1.0751527970000001"/>
  </r>
  <r>
    <x v="0"/>
    <x v="9"/>
    <x v="8"/>
    <x v="12"/>
    <x v="18"/>
    <x v="0"/>
    <x v="1"/>
    <n v="10124.594999999999"/>
  </r>
  <r>
    <x v="0"/>
    <x v="10"/>
    <x v="8"/>
    <x v="12"/>
    <x v="18"/>
    <x v="0"/>
    <x v="1"/>
    <n v="1.0885486999999999E-2"/>
  </r>
  <r>
    <x v="0"/>
    <x v="11"/>
    <x v="8"/>
    <x v="12"/>
    <x v="18"/>
    <x v="0"/>
    <x v="1"/>
    <n v="1"/>
  </r>
  <r>
    <x v="0"/>
    <x v="8"/>
    <x v="8"/>
    <x v="12"/>
    <x v="19"/>
    <x v="0"/>
    <x v="1"/>
    <n v="1.136241922"/>
  </r>
  <r>
    <x v="0"/>
    <x v="9"/>
    <x v="8"/>
    <x v="12"/>
    <x v="19"/>
    <x v="0"/>
    <x v="1"/>
    <n v="138353.42000000001"/>
  </r>
  <r>
    <x v="0"/>
    <x v="10"/>
    <x v="8"/>
    <x v="12"/>
    <x v="19"/>
    <x v="0"/>
    <x v="1"/>
    <n v="0.157202957"/>
  </r>
  <r>
    <x v="0"/>
    <x v="11"/>
    <x v="8"/>
    <x v="12"/>
    <x v="19"/>
    <x v="0"/>
    <x v="1"/>
    <n v="1"/>
  </r>
  <r>
    <x v="0"/>
    <x v="8"/>
    <x v="8"/>
    <x v="12"/>
    <x v="20"/>
    <x v="0"/>
    <x v="1"/>
    <n v="1.1175155939999999"/>
  </r>
  <r>
    <x v="0"/>
    <x v="9"/>
    <x v="8"/>
    <x v="12"/>
    <x v="20"/>
    <x v="0"/>
    <x v="1"/>
    <n v="35.241771454000002"/>
  </r>
  <r>
    <x v="0"/>
    <x v="10"/>
    <x v="8"/>
    <x v="12"/>
    <x v="20"/>
    <x v="0"/>
    <x v="1"/>
    <n v="3.9382999999999999E-5"/>
  </r>
  <r>
    <x v="0"/>
    <x v="11"/>
    <x v="8"/>
    <x v="12"/>
    <x v="20"/>
    <x v="0"/>
    <x v="1"/>
    <n v="1"/>
  </r>
  <r>
    <x v="0"/>
    <x v="8"/>
    <x v="8"/>
    <x v="12"/>
    <x v="21"/>
    <x v="0"/>
    <x v="1"/>
    <n v="1.0221083719999999"/>
  </r>
  <r>
    <x v="0"/>
    <x v="9"/>
    <x v="8"/>
    <x v="12"/>
    <x v="21"/>
    <x v="0"/>
    <x v="1"/>
    <n v="2086.1930000000002"/>
  </r>
  <r>
    <x v="0"/>
    <x v="10"/>
    <x v="8"/>
    <x v="12"/>
    <x v="21"/>
    <x v="0"/>
    <x v="1"/>
    <n v="2.1323150000000001E-3"/>
  </r>
  <r>
    <x v="0"/>
    <x v="11"/>
    <x v="8"/>
    <x v="12"/>
    <x v="21"/>
    <x v="0"/>
    <x v="1"/>
    <n v="1"/>
  </r>
  <r>
    <x v="0"/>
    <x v="8"/>
    <x v="8"/>
    <x v="12"/>
    <x v="32"/>
    <x v="0"/>
    <x v="1"/>
    <n v="1"/>
  </r>
  <r>
    <x v="0"/>
    <x v="9"/>
    <x v="8"/>
    <x v="12"/>
    <x v="32"/>
    <x v="0"/>
    <x v="1"/>
    <n v="0"/>
  </r>
  <r>
    <x v="0"/>
    <x v="10"/>
    <x v="8"/>
    <x v="12"/>
    <x v="32"/>
    <x v="0"/>
    <x v="1"/>
    <n v="0"/>
  </r>
  <r>
    <x v="0"/>
    <x v="11"/>
    <x v="8"/>
    <x v="12"/>
    <x v="32"/>
    <x v="0"/>
    <x v="1"/>
    <n v="1"/>
  </r>
  <r>
    <x v="0"/>
    <x v="8"/>
    <x v="8"/>
    <x v="13"/>
    <x v="10"/>
    <x v="0"/>
    <x v="1"/>
    <n v="1.058719688"/>
  </r>
  <r>
    <x v="0"/>
    <x v="9"/>
    <x v="8"/>
    <x v="13"/>
    <x v="10"/>
    <x v="0"/>
    <x v="1"/>
    <n v="2104.8467999999998"/>
  </r>
  <r>
    <x v="0"/>
    <x v="10"/>
    <x v="8"/>
    <x v="13"/>
    <x v="10"/>
    <x v="0"/>
    <x v="1"/>
    <n v="2.2284430000000001E-3"/>
  </r>
  <r>
    <x v="0"/>
    <x v="11"/>
    <x v="8"/>
    <x v="13"/>
    <x v="10"/>
    <x v="0"/>
    <x v="1"/>
    <n v="1"/>
  </r>
  <r>
    <x v="0"/>
    <x v="8"/>
    <x v="8"/>
    <x v="13"/>
    <x v="11"/>
    <x v="0"/>
    <x v="1"/>
    <n v="1.0444803330000001"/>
  </r>
  <r>
    <x v="0"/>
    <x v="9"/>
    <x v="8"/>
    <x v="13"/>
    <x v="11"/>
    <x v="0"/>
    <x v="1"/>
    <n v="1164.2491"/>
  </r>
  <r>
    <x v="0"/>
    <x v="10"/>
    <x v="8"/>
    <x v="13"/>
    <x v="11"/>
    <x v="0"/>
    <x v="1"/>
    <n v="1.2160350000000001E-3"/>
  </r>
  <r>
    <x v="0"/>
    <x v="11"/>
    <x v="8"/>
    <x v="13"/>
    <x v="11"/>
    <x v="0"/>
    <x v="1"/>
    <n v="1"/>
  </r>
  <r>
    <x v="0"/>
    <x v="8"/>
    <x v="8"/>
    <x v="13"/>
    <x v="12"/>
    <x v="0"/>
    <x v="1"/>
    <n v="1.0728722930000001"/>
  </r>
  <r>
    <x v="0"/>
    <x v="9"/>
    <x v="8"/>
    <x v="13"/>
    <x v="12"/>
    <x v="0"/>
    <x v="1"/>
    <n v="437.09316000000001"/>
  </r>
  <r>
    <x v="0"/>
    <x v="10"/>
    <x v="8"/>
    <x v="13"/>
    <x v="12"/>
    <x v="0"/>
    <x v="1"/>
    <n v="4.6894500000000002E-4"/>
  </r>
  <r>
    <x v="0"/>
    <x v="11"/>
    <x v="8"/>
    <x v="13"/>
    <x v="12"/>
    <x v="0"/>
    <x v="1"/>
    <n v="1"/>
  </r>
  <r>
    <x v="0"/>
    <x v="8"/>
    <x v="8"/>
    <x v="13"/>
    <x v="13"/>
    <x v="0"/>
    <x v="1"/>
    <n v="1.0393279179999999"/>
  </r>
  <r>
    <x v="0"/>
    <x v="9"/>
    <x v="8"/>
    <x v="13"/>
    <x v="13"/>
    <x v="0"/>
    <x v="1"/>
    <n v="8302.0527000000002"/>
  </r>
  <r>
    <x v="0"/>
    <x v="10"/>
    <x v="8"/>
    <x v="13"/>
    <x v="13"/>
    <x v="0"/>
    <x v="1"/>
    <n v="8.6285549999999996E-3"/>
  </r>
  <r>
    <x v="0"/>
    <x v="11"/>
    <x v="8"/>
    <x v="13"/>
    <x v="13"/>
    <x v="0"/>
    <x v="1"/>
    <n v="1"/>
  </r>
  <r>
    <x v="0"/>
    <x v="8"/>
    <x v="8"/>
    <x v="13"/>
    <x v="14"/>
    <x v="0"/>
    <x v="1"/>
    <n v="1.031255"/>
  </r>
  <r>
    <x v="0"/>
    <x v="9"/>
    <x v="8"/>
    <x v="13"/>
    <x v="14"/>
    <x v="0"/>
    <x v="1"/>
    <n v="2003.9368999999999"/>
  </r>
  <r>
    <x v="0"/>
    <x v="10"/>
    <x v="8"/>
    <x v="13"/>
    <x v="14"/>
    <x v="0"/>
    <x v="1"/>
    <n v="2.0665700000000002E-3"/>
  </r>
  <r>
    <x v="0"/>
    <x v="11"/>
    <x v="8"/>
    <x v="13"/>
    <x v="14"/>
    <x v="0"/>
    <x v="1"/>
    <n v="1"/>
  </r>
  <r>
    <x v="0"/>
    <x v="8"/>
    <x v="8"/>
    <x v="13"/>
    <x v="15"/>
    <x v="0"/>
    <x v="1"/>
    <n v="1.0548189910000001"/>
  </r>
  <r>
    <x v="0"/>
    <x v="9"/>
    <x v="8"/>
    <x v="13"/>
    <x v="15"/>
    <x v="0"/>
    <x v="1"/>
    <n v="543.51029000000005"/>
  </r>
  <r>
    <x v="0"/>
    <x v="10"/>
    <x v="8"/>
    <x v="13"/>
    <x v="15"/>
    <x v="0"/>
    <x v="1"/>
    <n v="5.7330499999999997E-4"/>
  </r>
  <r>
    <x v="0"/>
    <x v="11"/>
    <x v="8"/>
    <x v="13"/>
    <x v="15"/>
    <x v="0"/>
    <x v="1"/>
    <n v="1"/>
  </r>
  <r>
    <x v="0"/>
    <x v="8"/>
    <x v="8"/>
    <x v="13"/>
    <x v="16"/>
    <x v="0"/>
    <x v="1"/>
    <n v="1.022184526"/>
  </r>
  <r>
    <x v="0"/>
    <x v="9"/>
    <x v="8"/>
    <x v="13"/>
    <x v="16"/>
    <x v="0"/>
    <x v="1"/>
    <n v="544.73689000000002"/>
  </r>
  <r>
    <x v="0"/>
    <x v="10"/>
    <x v="8"/>
    <x v="13"/>
    <x v="16"/>
    <x v="0"/>
    <x v="1"/>
    <n v="5.56822E-4"/>
  </r>
  <r>
    <x v="0"/>
    <x v="11"/>
    <x v="8"/>
    <x v="13"/>
    <x v="16"/>
    <x v="0"/>
    <x v="1"/>
    <n v="1"/>
  </r>
  <r>
    <x v="0"/>
    <x v="8"/>
    <x v="8"/>
    <x v="13"/>
    <x v="17"/>
    <x v="0"/>
    <x v="1"/>
    <n v="1.03647365"/>
  </r>
  <r>
    <x v="0"/>
    <x v="9"/>
    <x v="8"/>
    <x v="13"/>
    <x v="17"/>
    <x v="0"/>
    <x v="1"/>
    <n v="3050.1359000000002"/>
  </r>
  <r>
    <x v="0"/>
    <x v="10"/>
    <x v="8"/>
    <x v="13"/>
    <x v="17"/>
    <x v="0"/>
    <x v="1"/>
    <n v="3.161386E-3"/>
  </r>
  <r>
    <x v="0"/>
    <x v="11"/>
    <x v="8"/>
    <x v="13"/>
    <x v="17"/>
    <x v="0"/>
    <x v="1"/>
    <n v="1"/>
  </r>
  <r>
    <x v="0"/>
    <x v="8"/>
    <x v="8"/>
    <x v="13"/>
    <x v="18"/>
    <x v="0"/>
    <x v="1"/>
    <n v="1.04850771"/>
  </r>
  <r>
    <x v="0"/>
    <x v="9"/>
    <x v="8"/>
    <x v="13"/>
    <x v="18"/>
    <x v="0"/>
    <x v="1"/>
    <n v="4058.0805999999998"/>
  </r>
  <r>
    <x v="0"/>
    <x v="10"/>
    <x v="8"/>
    <x v="13"/>
    <x v="18"/>
    <x v="0"/>
    <x v="1"/>
    <n v="4.2549290000000002E-3"/>
  </r>
  <r>
    <x v="0"/>
    <x v="11"/>
    <x v="8"/>
    <x v="13"/>
    <x v="18"/>
    <x v="0"/>
    <x v="1"/>
    <n v="1"/>
  </r>
  <r>
    <x v="0"/>
    <x v="8"/>
    <x v="8"/>
    <x v="13"/>
    <x v="19"/>
    <x v="0"/>
    <x v="1"/>
    <n v="1.0995393120000001"/>
  </r>
  <r>
    <x v="0"/>
    <x v="9"/>
    <x v="8"/>
    <x v="13"/>
    <x v="19"/>
    <x v="0"/>
    <x v="1"/>
    <n v="46959.648999999998"/>
  </r>
  <r>
    <x v="0"/>
    <x v="10"/>
    <x v="8"/>
    <x v="13"/>
    <x v="19"/>
    <x v="0"/>
    <x v="1"/>
    <n v="5.1633981000000002E-2"/>
  </r>
  <r>
    <x v="0"/>
    <x v="11"/>
    <x v="8"/>
    <x v="13"/>
    <x v="19"/>
    <x v="0"/>
    <x v="1"/>
    <n v="1"/>
  </r>
  <r>
    <x v="0"/>
    <x v="8"/>
    <x v="8"/>
    <x v="13"/>
    <x v="20"/>
    <x v="0"/>
    <x v="1"/>
    <n v="1.0403193479999999"/>
  </r>
  <r>
    <x v="0"/>
    <x v="9"/>
    <x v="8"/>
    <x v="13"/>
    <x v="20"/>
    <x v="0"/>
    <x v="1"/>
    <n v="9.916324801"/>
  </r>
  <r>
    <x v="0"/>
    <x v="10"/>
    <x v="8"/>
    <x v="13"/>
    <x v="20"/>
    <x v="0"/>
    <x v="1"/>
    <n v="1.0316000000000001E-5"/>
  </r>
  <r>
    <x v="0"/>
    <x v="11"/>
    <x v="8"/>
    <x v="13"/>
    <x v="20"/>
    <x v="0"/>
    <x v="1"/>
    <n v="1"/>
  </r>
  <r>
    <x v="0"/>
    <x v="8"/>
    <x v="8"/>
    <x v="13"/>
    <x v="21"/>
    <x v="0"/>
    <x v="1"/>
    <n v="1.180251334"/>
  </r>
  <r>
    <x v="0"/>
    <x v="9"/>
    <x v="8"/>
    <x v="13"/>
    <x v="21"/>
    <x v="0"/>
    <x v="1"/>
    <n v="461.24101000000002"/>
  </r>
  <r>
    <x v="0"/>
    <x v="10"/>
    <x v="8"/>
    <x v="13"/>
    <x v="21"/>
    <x v="0"/>
    <x v="1"/>
    <n v="5.4438000000000002E-4"/>
  </r>
  <r>
    <x v="0"/>
    <x v="11"/>
    <x v="8"/>
    <x v="13"/>
    <x v="21"/>
    <x v="0"/>
    <x v="1"/>
    <n v="1"/>
  </r>
  <r>
    <x v="0"/>
    <x v="8"/>
    <x v="8"/>
    <x v="13"/>
    <x v="32"/>
    <x v="0"/>
    <x v="1"/>
    <n v="1"/>
  </r>
  <r>
    <x v="0"/>
    <x v="9"/>
    <x v="8"/>
    <x v="13"/>
    <x v="32"/>
    <x v="0"/>
    <x v="1"/>
    <n v="0"/>
  </r>
  <r>
    <x v="0"/>
    <x v="10"/>
    <x v="8"/>
    <x v="13"/>
    <x v="32"/>
    <x v="0"/>
    <x v="1"/>
    <n v="0"/>
  </r>
  <r>
    <x v="0"/>
    <x v="11"/>
    <x v="8"/>
    <x v="13"/>
    <x v="32"/>
    <x v="0"/>
    <x v="1"/>
    <n v="1"/>
  </r>
  <r>
    <x v="0"/>
    <x v="8"/>
    <x v="8"/>
    <x v="14"/>
    <x v="10"/>
    <x v="0"/>
    <x v="1"/>
    <n v="1.036657551"/>
  </r>
  <r>
    <x v="0"/>
    <x v="9"/>
    <x v="8"/>
    <x v="14"/>
    <x v="10"/>
    <x v="0"/>
    <x v="1"/>
    <n v="4274.6342999999997"/>
  </r>
  <r>
    <x v="0"/>
    <x v="10"/>
    <x v="8"/>
    <x v="14"/>
    <x v="10"/>
    <x v="0"/>
    <x v="1"/>
    <n v="4.4313319999999996E-3"/>
  </r>
  <r>
    <x v="0"/>
    <x v="11"/>
    <x v="8"/>
    <x v="14"/>
    <x v="10"/>
    <x v="0"/>
    <x v="1"/>
    <n v="1"/>
  </r>
  <r>
    <x v="0"/>
    <x v="8"/>
    <x v="8"/>
    <x v="14"/>
    <x v="11"/>
    <x v="0"/>
    <x v="1"/>
    <n v="1.023161744"/>
  </r>
  <r>
    <x v="0"/>
    <x v="9"/>
    <x v="8"/>
    <x v="14"/>
    <x v="11"/>
    <x v="0"/>
    <x v="1"/>
    <n v="9608.0884000000005"/>
  </r>
  <r>
    <x v="0"/>
    <x v="10"/>
    <x v="8"/>
    <x v="14"/>
    <x v="11"/>
    <x v="0"/>
    <x v="1"/>
    <n v="9.8306279999999992E-3"/>
  </r>
  <r>
    <x v="0"/>
    <x v="11"/>
    <x v="8"/>
    <x v="14"/>
    <x v="11"/>
    <x v="0"/>
    <x v="1"/>
    <n v="1"/>
  </r>
  <r>
    <x v="0"/>
    <x v="8"/>
    <x v="8"/>
    <x v="14"/>
    <x v="12"/>
    <x v="0"/>
    <x v="1"/>
    <n v="1.0358551549999999"/>
  </r>
  <r>
    <x v="0"/>
    <x v="9"/>
    <x v="8"/>
    <x v="14"/>
    <x v="12"/>
    <x v="0"/>
    <x v="1"/>
    <n v="5621.8014999999996"/>
  </r>
  <r>
    <x v="0"/>
    <x v="10"/>
    <x v="8"/>
    <x v="14"/>
    <x v="12"/>
    <x v="0"/>
    <x v="1"/>
    <n v="5.8233720000000003E-3"/>
  </r>
  <r>
    <x v="0"/>
    <x v="11"/>
    <x v="8"/>
    <x v="14"/>
    <x v="12"/>
    <x v="0"/>
    <x v="1"/>
    <n v="1"/>
  </r>
  <r>
    <x v="0"/>
    <x v="8"/>
    <x v="8"/>
    <x v="14"/>
    <x v="13"/>
    <x v="0"/>
    <x v="1"/>
    <n v="1.0480308"/>
  </r>
  <r>
    <x v="0"/>
    <x v="9"/>
    <x v="8"/>
    <x v="14"/>
    <x v="13"/>
    <x v="0"/>
    <x v="1"/>
    <n v="1738.1216999999999"/>
  </r>
  <r>
    <x v="0"/>
    <x v="10"/>
    <x v="8"/>
    <x v="14"/>
    <x v="13"/>
    <x v="0"/>
    <x v="1"/>
    <n v="1.821605E-3"/>
  </r>
  <r>
    <x v="0"/>
    <x v="11"/>
    <x v="8"/>
    <x v="14"/>
    <x v="13"/>
    <x v="0"/>
    <x v="1"/>
    <n v="1"/>
  </r>
  <r>
    <x v="0"/>
    <x v="8"/>
    <x v="8"/>
    <x v="14"/>
    <x v="14"/>
    <x v="0"/>
    <x v="1"/>
    <n v="1.0201226919999999"/>
  </r>
  <r>
    <x v="0"/>
    <x v="9"/>
    <x v="8"/>
    <x v="14"/>
    <x v="14"/>
    <x v="0"/>
    <x v="1"/>
    <n v="35605.114000000001"/>
  </r>
  <r>
    <x v="0"/>
    <x v="10"/>
    <x v="8"/>
    <x v="14"/>
    <x v="14"/>
    <x v="0"/>
    <x v="1"/>
    <n v="3.6321585000000003E-2"/>
  </r>
  <r>
    <x v="0"/>
    <x v="11"/>
    <x v="8"/>
    <x v="14"/>
    <x v="14"/>
    <x v="0"/>
    <x v="1"/>
    <n v="1"/>
  </r>
  <r>
    <x v="0"/>
    <x v="8"/>
    <x v="8"/>
    <x v="14"/>
    <x v="15"/>
    <x v="0"/>
    <x v="1"/>
    <n v="1.023077647"/>
  </r>
  <r>
    <x v="0"/>
    <x v="9"/>
    <x v="8"/>
    <x v="14"/>
    <x v="15"/>
    <x v="0"/>
    <x v="1"/>
    <n v="10465.477000000001"/>
  </r>
  <r>
    <x v="0"/>
    <x v="10"/>
    <x v="8"/>
    <x v="14"/>
    <x v="15"/>
    <x v="0"/>
    <x v="1"/>
    <n v="1.0706996E-2"/>
  </r>
  <r>
    <x v="0"/>
    <x v="11"/>
    <x v="8"/>
    <x v="14"/>
    <x v="15"/>
    <x v="0"/>
    <x v="1"/>
    <n v="1"/>
  </r>
  <r>
    <x v="0"/>
    <x v="8"/>
    <x v="8"/>
    <x v="14"/>
    <x v="16"/>
    <x v="0"/>
    <x v="1"/>
    <n v="1.0301500720000001"/>
  </r>
  <r>
    <x v="0"/>
    <x v="9"/>
    <x v="8"/>
    <x v="14"/>
    <x v="16"/>
    <x v="0"/>
    <x v="1"/>
    <n v="20268.353999999999"/>
  </r>
  <r>
    <x v="0"/>
    <x v="10"/>
    <x v="8"/>
    <x v="14"/>
    <x v="16"/>
    <x v="0"/>
    <x v="1"/>
    <n v="2.0879446999999999E-2"/>
  </r>
  <r>
    <x v="0"/>
    <x v="11"/>
    <x v="8"/>
    <x v="14"/>
    <x v="16"/>
    <x v="0"/>
    <x v="1"/>
    <n v="1"/>
  </r>
  <r>
    <x v="0"/>
    <x v="8"/>
    <x v="8"/>
    <x v="14"/>
    <x v="17"/>
    <x v="0"/>
    <x v="1"/>
    <n v="1.0403448470000001"/>
  </r>
  <r>
    <x v="0"/>
    <x v="9"/>
    <x v="8"/>
    <x v="14"/>
    <x v="17"/>
    <x v="0"/>
    <x v="1"/>
    <n v="21678.86"/>
  </r>
  <r>
    <x v="0"/>
    <x v="10"/>
    <x v="8"/>
    <x v="14"/>
    <x v="17"/>
    <x v="0"/>
    <x v="1"/>
    <n v="2.2553489999999999E-2"/>
  </r>
  <r>
    <x v="0"/>
    <x v="11"/>
    <x v="8"/>
    <x v="14"/>
    <x v="17"/>
    <x v="0"/>
    <x v="1"/>
    <n v="1"/>
  </r>
  <r>
    <x v="0"/>
    <x v="8"/>
    <x v="8"/>
    <x v="14"/>
    <x v="18"/>
    <x v="0"/>
    <x v="1"/>
    <n v="1.0387659309999999"/>
  </r>
  <r>
    <x v="0"/>
    <x v="9"/>
    <x v="8"/>
    <x v="14"/>
    <x v="18"/>
    <x v="0"/>
    <x v="1"/>
    <n v="24952.386999999999"/>
  </r>
  <r>
    <x v="0"/>
    <x v="10"/>
    <x v="8"/>
    <x v="14"/>
    <x v="18"/>
    <x v="0"/>
    <x v="1"/>
    <n v="2.5919688999999999E-2"/>
  </r>
  <r>
    <x v="0"/>
    <x v="11"/>
    <x v="8"/>
    <x v="14"/>
    <x v="18"/>
    <x v="0"/>
    <x v="1"/>
    <n v="1"/>
  </r>
  <r>
    <x v="0"/>
    <x v="8"/>
    <x v="8"/>
    <x v="14"/>
    <x v="19"/>
    <x v="0"/>
    <x v="1"/>
    <n v="1.0732525589999999"/>
  </r>
  <r>
    <x v="0"/>
    <x v="9"/>
    <x v="8"/>
    <x v="14"/>
    <x v="19"/>
    <x v="0"/>
    <x v="1"/>
    <n v="59614.760999999999"/>
  </r>
  <r>
    <x v="0"/>
    <x v="10"/>
    <x v="8"/>
    <x v="14"/>
    <x v="19"/>
    <x v="0"/>
    <x v="1"/>
    <n v="6.3981695000000005E-2"/>
  </r>
  <r>
    <x v="0"/>
    <x v="11"/>
    <x v="8"/>
    <x v="14"/>
    <x v="19"/>
    <x v="0"/>
    <x v="1"/>
    <n v="1"/>
  </r>
  <r>
    <x v="0"/>
    <x v="8"/>
    <x v="8"/>
    <x v="14"/>
    <x v="20"/>
    <x v="0"/>
    <x v="1"/>
    <n v="1.0459221510000001"/>
  </r>
  <r>
    <x v="0"/>
    <x v="9"/>
    <x v="8"/>
    <x v="14"/>
    <x v="20"/>
    <x v="0"/>
    <x v="1"/>
    <n v="88.802757262"/>
  </r>
  <r>
    <x v="0"/>
    <x v="10"/>
    <x v="8"/>
    <x v="14"/>
    <x v="20"/>
    <x v="0"/>
    <x v="1"/>
    <n v="9.2880999999999994E-5"/>
  </r>
  <r>
    <x v="0"/>
    <x v="11"/>
    <x v="8"/>
    <x v="14"/>
    <x v="20"/>
    <x v="0"/>
    <x v="1"/>
    <n v="1"/>
  </r>
  <r>
    <x v="0"/>
    <x v="8"/>
    <x v="8"/>
    <x v="14"/>
    <x v="21"/>
    <x v="0"/>
    <x v="1"/>
    <n v="1.079969081"/>
  </r>
  <r>
    <x v="0"/>
    <x v="9"/>
    <x v="8"/>
    <x v="14"/>
    <x v="21"/>
    <x v="0"/>
    <x v="1"/>
    <n v="53171.514000000003"/>
  </r>
  <r>
    <x v="0"/>
    <x v="10"/>
    <x v="8"/>
    <x v="14"/>
    <x v="21"/>
    <x v="0"/>
    <x v="1"/>
    <n v="5.7423591000000003E-2"/>
  </r>
  <r>
    <x v="0"/>
    <x v="11"/>
    <x v="8"/>
    <x v="14"/>
    <x v="21"/>
    <x v="0"/>
    <x v="1"/>
    <n v="1"/>
  </r>
  <r>
    <x v="0"/>
    <x v="8"/>
    <x v="8"/>
    <x v="14"/>
    <x v="32"/>
    <x v="0"/>
    <x v="1"/>
    <n v="1"/>
  </r>
  <r>
    <x v="0"/>
    <x v="9"/>
    <x v="8"/>
    <x v="14"/>
    <x v="32"/>
    <x v="0"/>
    <x v="1"/>
    <n v="0"/>
  </r>
  <r>
    <x v="0"/>
    <x v="10"/>
    <x v="8"/>
    <x v="14"/>
    <x v="32"/>
    <x v="0"/>
    <x v="1"/>
    <n v="0"/>
  </r>
  <r>
    <x v="0"/>
    <x v="11"/>
    <x v="8"/>
    <x v="14"/>
    <x v="32"/>
    <x v="0"/>
    <x v="1"/>
    <n v="1"/>
  </r>
  <r>
    <x v="0"/>
    <x v="8"/>
    <x v="8"/>
    <x v="15"/>
    <x v="10"/>
    <x v="0"/>
    <x v="1"/>
    <n v="1.1269407979999999"/>
  </r>
  <r>
    <x v="0"/>
    <x v="9"/>
    <x v="8"/>
    <x v="15"/>
    <x v="10"/>
    <x v="0"/>
    <x v="1"/>
    <n v="15114.325000000001"/>
  </r>
  <r>
    <x v="0"/>
    <x v="10"/>
    <x v="8"/>
    <x v="15"/>
    <x v="10"/>
    <x v="0"/>
    <x v="1"/>
    <n v="1.7032948999999999E-2"/>
  </r>
  <r>
    <x v="0"/>
    <x v="11"/>
    <x v="8"/>
    <x v="15"/>
    <x v="10"/>
    <x v="0"/>
    <x v="1"/>
    <n v="1"/>
  </r>
  <r>
    <x v="0"/>
    <x v="8"/>
    <x v="8"/>
    <x v="15"/>
    <x v="11"/>
    <x v="0"/>
    <x v="1"/>
    <n v="1.116902608"/>
  </r>
  <r>
    <x v="0"/>
    <x v="9"/>
    <x v="8"/>
    <x v="15"/>
    <x v="11"/>
    <x v="0"/>
    <x v="1"/>
    <n v="17206.988000000001"/>
  </r>
  <r>
    <x v="0"/>
    <x v="10"/>
    <x v="8"/>
    <x v="15"/>
    <x v="11"/>
    <x v="0"/>
    <x v="1"/>
    <n v="1.9218530000000001E-2"/>
  </r>
  <r>
    <x v="0"/>
    <x v="11"/>
    <x v="8"/>
    <x v="15"/>
    <x v="11"/>
    <x v="0"/>
    <x v="1"/>
    <n v="1"/>
  </r>
  <r>
    <x v="0"/>
    <x v="8"/>
    <x v="8"/>
    <x v="15"/>
    <x v="12"/>
    <x v="0"/>
    <x v="1"/>
    <n v="1.1070520129999999"/>
  </r>
  <r>
    <x v="0"/>
    <x v="9"/>
    <x v="8"/>
    <x v="15"/>
    <x v="12"/>
    <x v="0"/>
    <x v="1"/>
    <n v="5490.4885000000004"/>
  </r>
  <r>
    <x v="0"/>
    <x v="10"/>
    <x v="8"/>
    <x v="15"/>
    <x v="12"/>
    <x v="0"/>
    <x v="1"/>
    <n v="6.0782559999999998E-3"/>
  </r>
  <r>
    <x v="0"/>
    <x v="11"/>
    <x v="8"/>
    <x v="15"/>
    <x v="12"/>
    <x v="0"/>
    <x v="1"/>
    <n v="1"/>
  </r>
  <r>
    <x v="0"/>
    <x v="8"/>
    <x v="8"/>
    <x v="15"/>
    <x v="13"/>
    <x v="0"/>
    <x v="1"/>
    <n v="1.1014831199999999"/>
  </r>
  <r>
    <x v="0"/>
    <x v="9"/>
    <x v="8"/>
    <x v="15"/>
    <x v="13"/>
    <x v="0"/>
    <x v="1"/>
    <n v="2373.2752"/>
  </r>
  <r>
    <x v="0"/>
    <x v="10"/>
    <x v="8"/>
    <x v="15"/>
    <x v="13"/>
    <x v="0"/>
    <x v="1"/>
    <n v="2.6141229999999999E-3"/>
  </r>
  <r>
    <x v="0"/>
    <x v="11"/>
    <x v="8"/>
    <x v="15"/>
    <x v="13"/>
    <x v="0"/>
    <x v="1"/>
    <n v="1"/>
  </r>
  <r>
    <x v="0"/>
    <x v="8"/>
    <x v="8"/>
    <x v="15"/>
    <x v="14"/>
    <x v="0"/>
    <x v="1"/>
    <n v="1.0683694930000001"/>
  </r>
  <r>
    <x v="0"/>
    <x v="9"/>
    <x v="8"/>
    <x v="15"/>
    <x v="14"/>
    <x v="0"/>
    <x v="1"/>
    <n v="26264.593000000001"/>
  </r>
  <r>
    <x v="0"/>
    <x v="10"/>
    <x v="8"/>
    <x v="15"/>
    <x v="14"/>
    <x v="0"/>
    <x v="1"/>
    <n v="2.8060290000000002E-2"/>
  </r>
  <r>
    <x v="0"/>
    <x v="11"/>
    <x v="8"/>
    <x v="15"/>
    <x v="14"/>
    <x v="0"/>
    <x v="1"/>
    <n v="1"/>
  </r>
  <r>
    <x v="0"/>
    <x v="8"/>
    <x v="8"/>
    <x v="15"/>
    <x v="15"/>
    <x v="0"/>
    <x v="1"/>
    <n v="1.0807350929999999"/>
  </r>
  <r>
    <x v="0"/>
    <x v="9"/>
    <x v="8"/>
    <x v="15"/>
    <x v="15"/>
    <x v="0"/>
    <x v="1"/>
    <n v="63605.383000000002"/>
  </r>
  <r>
    <x v="0"/>
    <x v="10"/>
    <x v="8"/>
    <x v="15"/>
    <x v="15"/>
    <x v="0"/>
    <x v="1"/>
    <n v="6.8740569000000001E-2"/>
  </r>
  <r>
    <x v="0"/>
    <x v="11"/>
    <x v="8"/>
    <x v="15"/>
    <x v="15"/>
    <x v="0"/>
    <x v="1"/>
    <n v="1"/>
  </r>
  <r>
    <x v="0"/>
    <x v="8"/>
    <x v="8"/>
    <x v="15"/>
    <x v="16"/>
    <x v="0"/>
    <x v="1"/>
    <n v="1.1280136460000001"/>
  </r>
  <r>
    <x v="0"/>
    <x v="9"/>
    <x v="8"/>
    <x v="15"/>
    <x v="16"/>
    <x v="0"/>
    <x v="1"/>
    <n v="44913.192999999999"/>
  </r>
  <r>
    <x v="0"/>
    <x v="10"/>
    <x v="8"/>
    <x v="15"/>
    <x v="16"/>
    <x v="0"/>
    <x v="1"/>
    <n v="5.0662694000000001E-2"/>
  </r>
  <r>
    <x v="0"/>
    <x v="11"/>
    <x v="8"/>
    <x v="15"/>
    <x v="16"/>
    <x v="0"/>
    <x v="1"/>
    <n v="1"/>
  </r>
  <r>
    <x v="0"/>
    <x v="8"/>
    <x v="8"/>
    <x v="15"/>
    <x v="17"/>
    <x v="0"/>
    <x v="1"/>
    <n v="1.164345578"/>
  </r>
  <r>
    <x v="0"/>
    <x v="9"/>
    <x v="8"/>
    <x v="15"/>
    <x v="17"/>
    <x v="0"/>
    <x v="1"/>
    <n v="45353.665999999997"/>
  </r>
  <r>
    <x v="0"/>
    <x v="10"/>
    <x v="8"/>
    <x v="15"/>
    <x v="17"/>
    <x v="0"/>
    <x v="1"/>
    <n v="5.2807340000000001E-2"/>
  </r>
  <r>
    <x v="0"/>
    <x v="11"/>
    <x v="8"/>
    <x v="15"/>
    <x v="17"/>
    <x v="0"/>
    <x v="1"/>
    <n v="1"/>
  </r>
  <r>
    <x v="0"/>
    <x v="8"/>
    <x v="8"/>
    <x v="15"/>
    <x v="18"/>
    <x v="0"/>
    <x v="1"/>
    <n v="1.10830089"/>
  </r>
  <r>
    <x v="0"/>
    <x v="9"/>
    <x v="8"/>
    <x v="15"/>
    <x v="18"/>
    <x v="0"/>
    <x v="1"/>
    <n v="23795.565999999999"/>
  </r>
  <r>
    <x v="0"/>
    <x v="10"/>
    <x v="8"/>
    <x v="15"/>
    <x v="18"/>
    <x v="0"/>
    <x v="1"/>
    <n v="2.6372646999999999E-2"/>
  </r>
  <r>
    <x v="0"/>
    <x v="11"/>
    <x v="8"/>
    <x v="15"/>
    <x v="18"/>
    <x v="0"/>
    <x v="1"/>
    <n v="1"/>
  </r>
  <r>
    <x v="0"/>
    <x v="8"/>
    <x v="8"/>
    <x v="15"/>
    <x v="19"/>
    <x v="0"/>
    <x v="1"/>
    <n v="1.1923097579999999"/>
  </r>
  <r>
    <x v="0"/>
    <x v="9"/>
    <x v="8"/>
    <x v="15"/>
    <x v="19"/>
    <x v="0"/>
    <x v="1"/>
    <n v="76477.489000000001"/>
  </r>
  <r>
    <x v="0"/>
    <x v="10"/>
    <x v="8"/>
    <x v="15"/>
    <x v="19"/>
    <x v="0"/>
    <x v="1"/>
    <n v="9.1184855999999995E-2"/>
  </r>
  <r>
    <x v="0"/>
    <x v="11"/>
    <x v="8"/>
    <x v="15"/>
    <x v="19"/>
    <x v="0"/>
    <x v="1"/>
    <n v="1"/>
  </r>
  <r>
    <x v="0"/>
    <x v="8"/>
    <x v="8"/>
    <x v="15"/>
    <x v="20"/>
    <x v="0"/>
    <x v="1"/>
    <n v="1.1483934549999999"/>
  </r>
  <r>
    <x v="0"/>
    <x v="9"/>
    <x v="8"/>
    <x v="15"/>
    <x v="20"/>
    <x v="0"/>
    <x v="1"/>
    <n v="279.03735"/>
  </r>
  <r>
    <x v="0"/>
    <x v="10"/>
    <x v="8"/>
    <x v="15"/>
    <x v="20"/>
    <x v="0"/>
    <x v="1"/>
    <n v="3.2044499999999999E-4"/>
  </r>
  <r>
    <x v="0"/>
    <x v="11"/>
    <x v="8"/>
    <x v="15"/>
    <x v="20"/>
    <x v="0"/>
    <x v="1"/>
    <n v="1"/>
  </r>
  <r>
    <x v="0"/>
    <x v="8"/>
    <x v="8"/>
    <x v="15"/>
    <x v="21"/>
    <x v="0"/>
    <x v="1"/>
    <n v="1.158841207"/>
  </r>
  <r>
    <x v="0"/>
    <x v="9"/>
    <x v="8"/>
    <x v="15"/>
    <x v="21"/>
    <x v="0"/>
    <x v="1"/>
    <n v="67523.597999999998"/>
  </r>
  <r>
    <x v="0"/>
    <x v="10"/>
    <x v="8"/>
    <x v="15"/>
    <x v="21"/>
    <x v="0"/>
    <x v="1"/>
    <n v="7.8249128000000001E-2"/>
  </r>
  <r>
    <x v="0"/>
    <x v="11"/>
    <x v="8"/>
    <x v="15"/>
    <x v="21"/>
    <x v="0"/>
    <x v="1"/>
    <n v="1"/>
  </r>
  <r>
    <x v="0"/>
    <x v="8"/>
    <x v="8"/>
    <x v="15"/>
    <x v="32"/>
    <x v="0"/>
    <x v="1"/>
    <n v="1"/>
  </r>
  <r>
    <x v="0"/>
    <x v="9"/>
    <x v="8"/>
    <x v="15"/>
    <x v="32"/>
    <x v="0"/>
    <x v="1"/>
    <n v="0"/>
  </r>
  <r>
    <x v="0"/>
    <x v="10"/>
    <x v="8"/>
    <x v="15"/>
    <x v="32"/>
    <x v="0"/>
    <x v="1"/>
    <n v="0"/>
  </r>
  <r>
    <x v="0"/>
    <x v="11"/>
    <x v="8"/>
    <x v="15"/>
    <x v="32"/>
    <x v="0"/>
    <x v="1"/>
    <n v="1"/>
  </r>
  <r>
    <x v="0"/>
    <x v="8"/>
    <x v="8"/>
    <x v="16"/>
    <x v="10"/>
    <x v="0"/>
    <x v="1"/>
    <n v="1.0229469819999999"/>
  </r>
  <r>
    <x v="0"/>
    <x v="9"/>
    <x v="8"/>
    <x v="16"/>
    <x v="10"/>
    <x v="0"/>
    <x v="1"/>
    <n v="1900.1155000000001"/>
  </r>
  <r>
    <x v="0"/>
    <x v="10"/>
    <x v="8"/>
    <x v="16"/>
    <x v="10"/>
    <x v="0"/>
    <x v="1"/>
    <n v="1.943717E-3"/>
  </r>
  <r>
    <x v="0"/>
    <x v="11"/>
    <x v="8"/>
    <x v="16"/>
    <x v="10"/>
    <x v="0"/>
    <x v="1"/>
    <n v="1"/>
  </r>
  <r>
    <x v="0"/>
    <x v="8"/>
    <x v="8"/>
    <x v="16"/>
    <x v="11"/>
    <x v="0"/>
    <x v="1"/>
    <n v="1.0136566680000001"/>
  </r>
  <r>
    <x v="0"/>
    <x v="9"/>
    <x v="8"/>
    <x v="16"/>
    <x v="11"/>
    <x v="0"/>
    <x v="1"/>
    <n v="5946.0150000000003"/>
  </r>
  <r>
    <x v="0"/>
    <x v="10"/>
    <x v="8"/>
    <x v="16"/>
    <x v="11"/>
    <x v="0"/>
    <x v="1"/>
    <n v="6.027218E-3"/>
  </r>
  <r>
    <x v="0"/>
    <x v="11"/>
    <x v="8"/>
    <x v="16"/>
    <x v="11"/>
    <x v="0"/>
    <x v="1"/>
    <n v="1"/>
  </r>
  <r>
    <x v="0"/>
    <x v="8"/>
    <x v="8"/>
    <x v="16"/>
    <x v="12"/>
    <x v="0"/>
    <x v="1"/>
    <n v="1.014773277"/>
  </r>
  <r>
    <x v="0"/>
    <x v="9"/>
    <x v="8"/>
    <x v="16"/>
    <x v="12"/>
    <x v="0"/>
    <x v="1"/>
    <n v="1466.3714"/>
  </r>
  <r>
    <x v="0"/>
    <x v="10"/>
    <x v="8"/>
    <x v="16"/>
    <x v="12"/>
    <x v="0"/>
    <x v="1"/>
    <n v="1.488035E-3"/>
  </r>
  <r>
    <x v="0"/>
    <x v="11"/>
    <x v="8"/>
    <x v="16"/>
    <x v="12"/>
    <x v="0"/>
    <x v="1"/>
    <n v="1"/>
  </r>
  <r>
    <x v="0"/>
    <x v="8"/>
    <x v="8"/>
    <x v="16"/>
    <x v="13"/>
    <x v="0"/>
    <x v="1"/>
    <n v="1.0154641200000001"/>
  </r>
  <r>
    <x v="0"/>
    <x v="9"/>
    <x v="8"/>
    <x v="16"/>
    <x v="13"/>
    <x v="0"/>
    <x v="1"/>
    <n v="419.05739999999997"/>
  </r>
  <r>
    <x v="0"/>
    <x v="10"/>
    <x v="8"/>
    <x v="16"/>
    <x v="13"/>
    <x v="0"/>
    <x v="1"/>
    <n v="4.2553799999999999E-4"/>
  </r>
  <r>
    <x v="0"/>
    <x v="11"/>
    <x v="8"/>
    <x v="16"/>
    <x v="13"/>
    <x v="0"/>
    <x v="1"/>
    <n v="1"/>
  </r>
  <r>
    <x v="0"/>
    <x v="8"/>
    <x v="8"/>
    <x v="16"/>
    <x v="14"/>
    <x v="0"/>
    <x v="1"/>
    <n v="1.0134365299999999"/>
  </r>
  <r>
    <x v="0"/>
    <x v="9"/>
    <x v="8"/>
    <x v="16"/>
    <x v="14"/>
    <x v="0"/>
    <x v="1"/>
    <n v="2778.0675999999999"/>
  </r>
  <r>
    <x v="0"/>
    <x v="10"/>
    <x v="8"/>
    <x v="16"/>
    <x v="14"/>
    <x v="0"/>
    <x v="1"/>
    <n v="2.8153950000000001E-3"/>
  </r>
  <r>
    <x v="0"/>
    <x v="11"/>
    <x v="8"/>
    <x v="16"/>
    <x v="14"/>
    <x v="0"/>
    <x v="1"/>
    <n v="1"/>
  </r>
  <r>
    <x v="0"/>
    <x v="8"/>
    <x v="8"/>
    <x v="16"/>
    <x v="15"/>
    <x v="0"/>
    <x v="1"/>
    <n v="1.015423322"/>
  </r>
  <r>
    <x v="0"/>
    <x v="9"/>
    <x v="8"/>
    <x v="16"/>
    <x v="15"/>
    <x v="0"/>
    <x v="1"/>
    <n v="13406.79"/>
  </r>
  <r>
    <x v="0"/>
    <x v="10"/>
    <x v="8"/>
    <x v="16"/>
    <x v="15"/>
    <x v="0"/>
    <x v="1"/>
    <n v="1.3613567E-2"/>
  </r>
  <r>
    <x v="0"/>
    <x v="11"/>
    <x v="8"/>
    <x v="16"/>
    <x v="15"/>
    <x v="0"/>
    <x v="1"/>
    <n v="1"/>
  </r>
  <r>
    <x v="0"/>
    <x v="8"/>
    <x v="8"/>
    <x v="16"/>
    <x v="16"/>
    <x v="0"/>
    <x v="1"/>
    <n v="1.0145951"/>
  </r>
  <r>
    <x v="0"/>
    <x v="9"/>
    <x v="8"/>
    <x v="16"/>
    <x v="16"/>
    <x v="0"/>
    <x v="1"/>
    <n v="26421.055"/>
  </r>
  <r>
    <x v="0"/>
    <x v="10"/>
    <x v="8"/>
    <x v="16"/>
    <x v="16"/>
    <x v="0"/>
    <x v="1"/>
    <n v="2.6806673E-2"/>
  </r>
  <r>
    <x v="0"/>
    <x v="11"/>
    <x v="8"/>
    <x v="16"/>
    <x v="16"/>
    <x v="0"/>
    <x v="1"/>
    <n v="1"/>
  </r>
  <r>
    <x v="0"/>
    <x v="8"/>
    <x v="8"/>
    <x v="16"/>
    <x v="17"/>
    <x v="0"/>
    <x v="1"/>
    <n v="1.014731388"/>
  </r>
  <r>
    <x v="0"/>
    <x v="9"/>
    <x v="8"/>
    <x v="16"/>
    <x v="17"/>
    <x v="0"/>
    <x v="1"/>
    <n v="6919.1808000000001"/>
  </r>
  <r>
    <x v="0"/>
    <x v="10"/>
    <x v="8"/>
    <x v="16"/>
    <x v="17"/>
    <x v="0"/>
    <x v="1"/>
    <n v="7.0211099999999997E-3"/>
  </r>
  <r>
    <x v="0"/>
    <x v="11"/>
    <x v="8"/>
    <x v="16"/>
    <x v="17"/>
    <x v="0"/>
    <x v="1"/>
    <n v="1"/>
  </r>
  <r>
    <x v="0"/>
    <x v="8"/>
    <x v="8"/>
    <x v="16"/>
    <x v="18"/>
    <x v="0"/>
    <x v="1"/>
    <n v="1.0117170689999999"/>
  </r>
  <r>
    <x v="0"/>
    <x v="9"/>
    <x v="8"/>
    <x v="16"/>
    <x v="18"/>
    <x v="0"/>
    <x v="1"/>
    <n v="17413.113000000001"/>
  </r>
  <r>
    <x v="0"/>
    <x v="10"/>
    <x v="8"/>
    <x v="16"/>
    <x v="18"/>
    <x v="0"/>
    <x v="1"/>
    <n v="1.7617144000000001E-2"/>
  </r>
  <r>
    <x v="0"/>
    <x v="11"/>
    <x v="8"/>
    <x v="16"/>
    <x v="18"/>
    <x v="0"/>
    <x v="1"/>
    <n v="1"/>
  </r>
  <r>
    <x v="0"/>
    <x v="8"/>
    <x v="8"/>
    <x v="16"/>
    <x v="19"/>
    <x v="0"/>
    <x v="1"/>
    <n v="1.0219030920000001"/>
  </r>
  <r>
    <x v="0"/>
    <x v="9"/>
    <x v="8"/>
    <x v="16"/>
    <x v="19"/>
    <x v="0"/>
    <x v="1"/>
    <n v="23544.998"/>
  </r>
  <r>
    <x v="0"/>
    <x v="10"/>
    <x v="8"/>
    <x v="16"/>
    <x v="19"/>
    <x v="0"/>
    <x v="1"/>
    <n v="2.4060706000000001E-2"/>
  </r>
  <r>
    <x v="0"/>
    <x v="11"/>
    <x v="8"/>
    <x v="16"/>
    <x v="19"/>
    <x v="0"/>
    <x v="1"/>
    <n v="1"/>
  </r>
  <r>
    <x v="0"/>
    <x v="8"/>
    <x v="8"/>
    <x v="16"/>
    <x v="20"/>
    <x v="0"/>
    <x v="1"/>
    <n v="1.011827606"/>
  </r>
  <r>
    <x v="0"/>
    <x v="9"/>
    <x v="8"/>
    <x v="16"/>
    <x v="20"/>
    <x v="0"/>
    <x v="1"/>
    <n v="2996.8319999999999"/>
  </r>
  <r>
    <x v="0"/>
    <x v="10"/>
    <x v="8"/>
    <x v="16"/>
    <x v="20"/>
    <x v="0"/>
    <x v="1"/>
    <n v="3.0322769999999999E-3"/>
  </r>
  <r>
    <x v="0"/>
    <x v="11"/>
    <x v="8"/>
    <x v="16"/>
    <x v="20"/>
    <x v="0"/>
    <x v="1"/>
    <n v="1"/>
  </r>
  <r>
    <x v="0"/>
    <x v="8"/>
    <x v="8"/>
    <x v="16"/>
    <x v="21"/>
    <x v="0"/>
    <x v="1"/>
    <n v="1.011963468"/>
  </r>
  <r>
    <x v="0"/>
    <x v="9"/>
    <x v="8"/>
    <x v="16"/>
    <x v="21"/>
    <x v="0"/>
    <x v="1"/>
    <n v="178922.66"/>
  </r>
  <r>
    <x v="0"/>
    <x v="10"/>
    <x v="8"/>
    <x v="16"/>
    <x v="21"/>
    <x v="0"/>
    <x v="1"/>
    <n v="0.18106319800000001"/>
  </r>
  <r>
    <x v="0"/>
    <x v="11"/>
    <x v="8"/>
    <x v="16"/>
    <x v="21"/>
    <x v="0"/>
    <x v="1"/>
    <n v="1"/>
  </r>
  <r>
    <x v="0"/>
    <x v="8"/>
    <x v="8"/>
    <x v="16"/>
    <x v="32"/>
    <x v="0"/>
    <x v="1"/>
    <n v="1"/>
  </r>
  <r>
    <x v="0"/>
    <x v="9"/>
    <x v="8"/>
    <x v="16"/>
    <x v="32"/>
    <x v="0"/>
    <x v="1"/>
    <n v="0"/>
  </r>
  <r>
    <x v="0"/>
    <x v="10"/>
    <x v="8"/>
    <x v="16"/>
    <x v="32"/>
    <x v="0"/>
    <x v="1"/>
    <n v="0"/>
  </r>
  <r>
    <x v="0"/>
    <x v="11"/>
    <x v="8"/>
    <x v="16"/>
    <x v="32"/>
    <x v="0"/>
    <x v="1"/>
    <n v="1"/>
  </r>
  <r>
    <x v="0"/>
    <x v="8"/>
    <x v="8"/>
    <x v="17"/>
    <x v="10"/>
    <x v="0"/>
    <x v="1"/>
    <n v="1.006270188"/>
  </r>
  <r>
    <x v="0"/>
    <x v="9"/>
    <x v="8"/>
    <x v="17"/>
    <x v="10"/>
    <x v="0"/>
    <x v="1"/>
    <n v="45118.605000000003"/>
  </r>
  <r>
    <x v="0"/>
    <x v="10"/>
    <x v="8"/>
    <x v="17"/>
    <x v="10"/>
    <x v="0"/>
    <x v="1"/>
    <n v="4.5401507000000001E-2"/>
  </r>
  <r>
    <x v="0"/>
    <x v="11"/>
    <x v="8"/>
    <x v="17"/>
    <x v="10"/>
    <x v="0"/>
    <x v="1"/>
    <n v="1"/>
  </r>
  <r>
    <x v="0"/>
    <x v="8"/>
    <x v="8"/>
    <x v="17"/>
    <x v="11"/>
    <x v="0"/>
    <x v="1"/>
    <n v="1.0118632679999999"/>
  </r>
  <r>
    <x v="0"/>
    <x v="9"/>
    <x v="8"/>
    <x v="17"/>
    <x v="11"/>
    <x v="0"/>
    <x v="1"/>
    <n v="29244.807000000001"/>
  </r>
  <r>
    <x v="0"/>
    <x v="10"/>
    <x v="8"/>
    <x v="17"/>
    <x v="11"/>
    <x v="0"/>
    <x v="1"/>
    <n v="2.9591745999999999E-2"/>
  </r>
  <r>
    <x v="0"/>
    <x v="11"/>
    <x v="8"/>
    <x v="17"/>
    <x v="11"/>
    <x v="0"/>
    <x v="1"/>
    <n v="1"/>
  </r>
  <r>
    <x v="0"/>
    <x v="8"/>
    <x v="8"/>
    <x v="17"/>
    <x v="12"/>
    <x v="0"/>
    <x v="1"/>
    <n v="1.008502679"/>
  </r>
  <r>
    <x v="0"/>
    <x v="9"/>
    <x v="8"/>
    <x v="17"/>
    <x v="12"/>
    <x v="0"/>
    <x v="1"/>
    <n v="32702.834999999999"/>
  </r>
  <r>
    <x v="0"/>
    <x v="10"/>
    <x v="8"/>
    <x v="17"/>
    <x v="12"/>
    <x v="0"/>
    <x v="1"/>
    <n v="3.2980897000000002E-2"/>
  </r>
  <r>
    <x v="0"/>
    <x v="11"/>
    <x v="8"/>
    <x v="17"/>
    <x v="12"/>
    <x v="0"/>
    <x v="1"/>
    <n v="1"/>
  </r>
  <r>
    <x v="0"/>
    <x v="8"/>
    <x v="8"/>
    <x v="17"/>
    <x v="13"/>
    <x v="0"/>
    <x v="1"/>
    <n v="1.007010948"/>
  </r>
  <r>
    <x v="0"/>
    <x v="9"/>
    <x v="8"/>
    <x v="17"/>
    <x v="13"/>
    <x v="0"/>
    <x v="1"/>
    <n v="12274.458000000001"/>
  </r>
  <r>
    <x v="0"/>
    <x v="10"/>
    <x v="8"/>
    <x v="17"/>
    <x v="13"/>
    <x v="0"/>
    <x v="1"/>
    <n v="1.2360514E-2"/>
  </r>
  <r>
    <x v="0"/>
    <x v="11"/>
    <x v="8"/>
    <x v="17"/>
    <x v="13"/>
    <x v="0"/>
    <x v="1"/>
    <n v="1"/>
  </r>
  <r>
    <x v="0"/>
    <x v="8"/>
    <x v="8"/>
    <x v="17"/>
    <x v="14"/>
    <x v="0"/>
    <x v="1"/>
    <n v="1.008339772"/>
  </r>
  <r>
    <x v="0"/>
    <x v="9"/>
    <x v="8"/>
    <x v="17"/>
    <x v="14"/>
    <x v="0"/>
    <x v="1"/>
    <n v="37949.237000000001"/>
  </r>
  <r>
    <x v="0"/>
    <x v="10"/>
    <x v="8"/>
    <x v="17"/>
    <x v="14"/>
    <x v="0"/>
    <x v="1"/>
    <n v="3.8265725E-2"/>
  </r>
  <r>
    <x v="0"/>
    <x v="11"/>
    <x v="8"/>
    <x v="17"/>
    <x v="14"/>
    <x v="0"/>
    <x v="1"/>
    <n v="1"/>
  </r>
  <r>
    <x v="0"/>
    <x v="8"/>
    <x v="8"/>
    <x v="17"/>
    <x v="15"/>
    <x v="0"/>
    <x v="1"/>
    <n v="1.009994866"/>
  </r>
  <r>
    <x v="0"/>
    <x v="9"/>
    <x v="8"/>
    <x v="17"/>
    <x v="15"/>
    <x v="0"/>
    <x v="1"/>
    <n v="63590.207999999999"/>
  </r>
  <r>
    <x v="0"/>
    <x v="10"/>
    <x v="8"/>
    <x v="17"/>
    <x v="15"/>
    <x v="0"/>
    <x v="1"/>
    <n v="6.4225783999999994E-2"/>
  </r>
  <r>
    <x v="0"/>
    <x v="11"/>
    <x v="8"/>
    <x v="17"/>
    <x v="15"/>
    <x v="0"/>
    <x v="1"/>
    <n v="1"/>
  </r>
  <r>
    <x v="0"/>
    <x v="8"/>
    <x v="8"/>
    <x v="17"/>
    <x v="16"/>
    <x v="0"/>
    <x v="1"/>
    <n v="1.0078548430000001"/>
  </r>
  <r>
    <x v="0"/>
    <x v="9"/>
    <x v="8"/>
    <x v="17"/>
    <x v="16"/>
    <x v="0"/>
    <x v="1"/>
    <n v="16118.8"/>
  </r>
  <r>
    <x v="0"/>
    <x v="10"/>
    <x v="8"/>
    <x v="17"/>
    <x v="16"/>
    <x v="0"/>
    <x v="1"/>
    <n v="1.6245409999999998E-2"/>
  </r>
  <r>
    <x v="0"/>
    <x v="11"/>
    <x v="8"/>
    <x v="17"/>
    <x v="16"/>
    <x v="0"/>
    <x v="1"/>
    <n v="1"/>
  </r>
  <r>
    <x v="0"/>
    <x v="8"/>
    <x v="8"/>
    <x v="17"/>
    <x v="17"/>
    <x v="0"/>
    <x v="1"/>
    <n v="1.013552314"/>
  </r>
  <r>
    <x v="0"/>
    <x v="9"/>
    <x v="8"/>
    <x v="17"/>
    <x v="17"/>
    <x v="0"/>
    <x v="1"/>
    <n v="69670.573000000004"/>
  </r>
  <r>
    <x v="0"/>
    <x v="10"/>
    <x v="8"/>
    <x v="17"/>
    <x v="17"/>
    <x v="0"/>
    <x v="1"/>
    <n v="7.0614771000000007E-2"/>
  </r>
  <r>
    <x v="0"/>
    <x v="11"/>
    <x v="8"/>
    <x v="17"/>
    <x v="17"/>
    <x v="0"/>
    <x v="1"/>
    <n v="1"/>
  </r>
  <r>
    <x v="0"/>
    <x v="8"/>
    <x v="8"/>
    <x v="17"/>
    <x v="18"/>
    <x v="0"/>
    <x v="1"/>
    <n v="1.0141024199999999"/>
  </r>
  <r>
    <x v="0"/>
    <x v="9"/>
    <x v="8"/>
    <x v="17"/>
    <x v="18"/>
    <x v="0"/>
    <x v="1"/>
    <n v="62723.18"/>
  </r>
  <r>
    <x v="0"/>
    <x v="10"/>
    <x v="8"/>
    <x v="17"/>
    <x v="18"/>
    <x v="0"/>
    <x v="1"/>
    <n v="6.3607729000000002E-2"/>
  </r>
  <r>
    <x v="0"/>
    <x v="11"/>
    <x v="8"/>
    <x v="17"/>
    <x v="18"/>
    <x v="0"/>
    <x v="1"/>
    <n v="1"/>
  </r>
  <r>
    <x v="0"/>
    <x v="8"/>
    <x v="8"/>
    <x v="17"/>
    <x v="19"/>
    <x v="0"/>
    <x v="1"/>
    <n v="1.0291725709999999"/>
  </r>
  <r>
    <x v="0"/>
    <x v="9"/>
    <x v="8"/>
    <x v="17"/>
    <x v="19"/>
    <x v="0"/>
    <x v="1"/>
    <n v="131765.87"/>
  </r>
  <r>
    <x v="0"/>
    <x v="10"/>
    <x v="8"/>
    <x v="17"/>
    <x v="19"/>
    <x v="0"/>
    <x v="1"/>
    <n v="0.13560981499999999"/>
  </r>
  <r>
    <x v="0"/>
    <x v="11"/>
    <x v="8"/>
    <x v="17"/>
    <x v="19"/>
    <x v="0"/>
    <x v="1"/>
    <n v="1"/>
  </r>
  <r>
    <x v="0"/>
    <x v="8"/>
    <x v="8"/>
    <x v="17"/>
    <x v="20"/>
    <x v="0"/>
    <x v="1"/>
    <n v="1.0202007529999999"/>
  </r>
  <r>
    <x v="0"/>
    <x v="9"/>
    <x v="8"/>
    <x v="17"/>
    <x v="20"/>
    <x v="0"/>
    <x v="1"/>
    <n v="1737.2633000000001"/>
  </r>
  <r>
    <x v="0"/>
    <x v="10"/>
    <x v="8"/>
    <x v="17"/>
    <x v="20"/>
    <x v="0"/>
    <x v="1"/>
    <n v="1.772357E-3"/>
  </r>
  <r>
    <x v="0"/>
    <x v="11"/>
    <x v="8"/>
    <x v="17"/>
    <x v="20"/>
    <x v="0"/>
    <x v="1"/>
    <n v="1"/>
  </r>
  <r>
    <x v="0"/>
    <x v="8"/>
    <x v="8"/>
    <x v="17"/>
    <x v="21"/>
    <x v="0"/>
    <x v="1"/>
    <n v="1.01101646"/>
  </r>
  <r>
    <x v="0"/>
    <x v="9"/>
    <x v="8"/>
    <x v="17"/>
    <x v="21"/>
    <x v="0"/>
    <x v="1"/>
    <n v="32108.584999999999"/>
  </r>
  <r>
    <x v="0"/>
    <x v="10"/>
    <x v="8"/>
    <x v="17"/>
    <x v="21"/>
    <x v="0"/>
    <x v="1"/>
    <n v="3.2462308000000002E-2"/>
  </r>
  <r>
    <x v="0"/>
    <x v="11"/>
    <x v="8"/>
    <x v="17"/>
    <x v="21"/>
    <x v="0"/>
    <x v="1"/>
    <n v="1"/>
  </r>
  <r>
    <x v="0"/>
    <x v="8"/>
    <x v="8"/>
    <x v="17"/>
    <x v="32"/>
    <x v="0"/>
    <x v="1"/>
    <n v="1"/>
  </r>
  <r>
    <x v="0"/>
    <x v="9"/>
    <x v="8"/>
    <x v="17"/>
    <x v="32"/>
    <x v="0"/>
    <x v="1"/>
    <n v="0"/>
  </r>
  <r>
    <x v="0"/>
    <x v="10"/>
    <x v="8"/>
    <x v="17"/>
    <x v="32"/>
    <x v="0"/>
    <x v="1"/>
    <n v="0"/>
  </r>
  <r>
    <x v="0"/>
    <x v="11"/>
    <x v="8"/>
    <x v="17"/>
    <x v="32"/>
    <x v="0"/>
    <x v="1"/>
    <n v="1"/>
  </r>
  <r>
    <x v="0"/>
    <x v="8"/>
    <x v="8"/>
    <x v="18"/>
    <x v="10"/>
    <x v="0"/>
    <x v="1"/>
    <n v="1.01120655"/>
  </r>
  <r>
    <x v="0"/>
    <x v="9"/>
    <x v="8"/>
    <x v="18"/>
    <x v="10"/>
    <x v="0"/>
    <x v="1"/>
    <n v="3839.0178999999998"/>
  </r>
  <r>
    <x v="0"/>
    <x v="10"/>
    <x v="8"/>
    <x v="18"/>
    <x v="10"/>
    <x v="0"/>
    <x v="1"/>
    <n v="3.8820399999999998E-3"/>
  </r>
  <r>
    <x v="0"/>
    <x v="11"/>
    <x v="8"/>
    <x v="18"/>
    <x v="10"/>
    <x v="0"/>
    <x v="1"/>
    <n v="1"/>
  </r>
  <r>
    <x v="0"/>
    <x v="8"/>
    <x v="8"/>
    <x v="18"/>
    <x v="11"/>
    <x v="0"/>
    <x v="1"/>
    <n v="1.0204374140000001"/>
  </r>
  <r>
    <x v="0"/>
    <x v="9"/>
    <x v="8"/>
    <x v="18"/>
    <x v="11"/>
    <x v="0"/>
    <x v="1"/>
    <n v="18406.043000000001"/>
  </r>
  <r>
    <x v="0"/>
    <x v="10"/>
    <x v="8"/>
    <x v="18"/>
    <x v="11"/>
    <x v="0"/>
    <x v="1"/>
    <n v="1.8782213999999998E-2"/>
  </r>
  <r>
    <x v="0"/>
    <x v="11"/>
    <x v="8"/>
    <x v="18"/>
    <x v="11"/>
    <x v="0"/>
    <x v="1"/>
    <n v="1"/>
  </r>
  <r>
    <x v="0"/>
    <x v="8"/>
    <x v="8"/>
    <x v="18"/>
    <x v="12"/>
    <x v="0"/>
    <x v="1"/>
    <n v="1.0286417560000001"/>
  </r>
  <r>
    <x v="0"/>
    <x v="9"/>
    <x v="8"/>
    <x v="18"/>
    <x v="12"/>
    <x v="0"/>
    <x v="1"/>
    <n v="8001.2109"/>
  </r>
  <r>
    <x v="0"/>
    <x v="10"/>
    <x v="8"/>
    <x v="18"/>
    <x v="12"/>
    <x v="0"/>
    <x v="1"/>
    <n v="8.2303800000000007E-3"/>
  </r>
  <r>
    <x v="0"/>
    <x v="11"/>
    <x v="8"/>
    <x v="18"/>
    <x v="12"/>
    <x v="0"/>
    <x v="1"/>
    <n v="1"/>
  </r>
  <r>
    <x v="0"/>
    <x v="8"/>
    <x v="8"/>
    <x v="18"/>
    <x v="13"/>
    <x v="0"/>
    <x v="1"/>
    <n v="1.026429526"/>
  </r>
  <r>
    <x v="0"/>
    <x v="9"/>
    <x v="8"/>
    <x v="18"/>
    <x v="13"/>
    <x v="0"/>
    <x v="1"/>
    <n v="2857.9070999999999"/>
  </r>
  <r>
    <x v="0"/>
    <x v="10"/>
    <x v="8"/>
    <x v="18"/>
    <x v="13"/>
    <x v="0"/>
    <x v="1"/>
    <n v="2.9334399999999998E-3"/>
  </r>
  <r>
    <x v="0"/>
    <x v="11"/>
    <x v="8"/>
    <x v="18"/>
    <x v="13"/>
    <x v="0"/>
    <x v="1"/>
    <n v="1"/>
  </r>
  <r>
    <x v="0"/>
    <x v="8"/>
    <x v="8"/>
    <x v="18"/>
    <x v="14"/>
    <x v="0"/>
    <x v="1"/>
    <n v="1.0223748560000001"/>
  </r>
  <r>
    <x v="0"/>
    <x v="9"/>
    <x v="8"/>
    <x v="18"/>
    <x v="14"/>
    <x v="0"/>
    <x v="1"/>
    <n v="5178.1378999999997"/>
  </r>
  <r>
    <x v="0"/>
    <x v="10"/>
    <x v="8"/>
    <x v="18"/>
    <x v="14"/>
    <x v="0"/>
    <x v="1"/>
    <n v="5.2939980000000003E-3"/>
  </r>
  <r>
    <x v="0"/>
    <x v="11"/>
    <x v="8"/>
    <x v="18"/>
    <x v="14"/>
    <x v="0"/>
    <x v="1"/>
    <n v="1"/>
  </r>
  <r>
    <x v="0"/>
    <x v="8"/>
    <x v="8"/>
    <x v="18"/>
    <x v="15"/>
    <x v="0"/>
    <x v="1"/>
    <n v="1.033275057"/>
  </r>
  <r>
    <x v="0"/>
    <x v="9"/>
    <x v="8"/>
    <x v="18"/>
    <x v="15"/>
    <x v="0"/>
    <x v="1"/>
    <n v="15820.32"/>
  </r>
  <r>
    <x v="0"/>
    <x v="10"/>
    <x v="8"/>
    <x v="18"/>
    <x v="15"/>
    <x v="0"/>
    <x v="1"/>
    <n v="1.6346742000000001E-2"/>
  </r>
  <r>
    <x v="0"/>
    <x v="11"/>
    <x v="8"/>
    <x v="18"/>
    <x v="15"/>
    <x v="0"/>
    <x v="1"/>
    <n v="1"/>
  </r>
  <r>
    <x v="0"/>
    <x v="8"/>
    <x v="8"/>
    <x v="18"/>
    <x v="16"/>
    <x v="0"/>
    <x v="1"/>
    <n v="1.0205749559999999"/>
  </r>
  <r>
    <x v="0"/>
    <x v="9"/>
    <x v="8"/>
    <x v="18"/>
    <x v="16"/>
    <x v="0"/>
    <x v="1"/>
    <n v="18751.746999999999"/>
  </r>
  <r>
    <x v="0"/>
    <x v="10"/>
    <x v="8"/>
    <x v="18"/>
    <x v="16"/>
    <x v="0"/>
    <x v="1"/>
    <n v="1.9137563E-2"/>
  </r>
  <r>
    <x v="0"/>
    <x v="11"/>
    <x v="8"/>
    <x v="18"/>
    <x v="16"/>
    <x v="0"/>
    <x v="1"/>
    <n v="1"/>
  </r>
  <r>
    <x v="0"/>
    <x v="8"/>
    <x v="8"/>
    <x v="18"/>
    <x v="17"/>
    <x v="0"/>
    <x v="1"/>
    <n v="1.0282168140000001"/>
  </r>
  <r>
    <x v="0"/>
    <x v="9"/>
    <x v="8"/>
    <x v="18"/>
    <x v="17"/>
    <x v="0"/>
    <x v="1"/>
    <n v="54908.788"/>
  </r>
  <r>
    <x v="0"/>
    <x v="10"/>
    <x v="8"/>
    <x v="18"/>
    <x v="17"/>
    <x v="0"/>
    <x v="1"/>
    <n v="5.6458138999999997E-2"/>
  </r>
  <r>
    <x v="0"/>
    <x v="11"/>
    <x v="8"/>
    <x v="18"/>
    <x v="17"/>
    <x v="0"/>
    <x v="1"/>
    <n v="1"/>
  </r>
  <r>
    <x v="0"/>
    <x v="8"/>
    <x v="8"/>
    <x v="18"/>
    <x v="18"/>
    <x v="0"/>
    <x v="1"/>
    <n v="1.0226781089999999"/>
  </r>
  <r>
    <x v="0"/>
    <x v="9"/>
    <x v="8"/>
    <x v="18"/>
    <x v="18"/>
    <x v="0"/>
    <x v="1"/>
    <n v="82219.703999999998"/>
  </r>
  <r>
    <x v="0"/>
    <x v="10"/>
    <x v="8"/>
    <x v="18"/>
    <x v="18"/>
    <x v="0"/>
    <x v="1"/>
    <n v="8.4084292000000005E-2"/>
  </r>
  <r>
    <x v="0"/>
    <x v="11"/>
    <x v="8"/>
    <x v="18"/>
    <x v="18"/>
    <x v="0"/>
    <x v="1"/>
    <n v="1"/>
  </r>
  <r>
    <x v="0"/>
    <x v="8"/>
    <x v="8"/>
    <x v="18"/>
    <x v="19"/>
    <x v="0"/>
    <x v="1"/>
    <n v="1.0278510789999999"/>
  </r>
  <r>
    <x v="0"/>
    <x v="9"/>
    <x v="8"/>
    <x v="18"/>
    <x v="19"/>
    <x v="0"/>
    <x v="1"/>
    <n v="214774.77"/>
  </r>
  <r>
    <x v="0"/>
    <x v="10"/>
    <x v="8"/>
    <x v="18"/>
    <x v="19"/>
    <x v="0"/>
    <x v="1"/>
    <n v="0.220756482"/>
  </r>
  <r>
    <x v="0"/>
    <x v="11"/>
    <x v="8"/>
    <x v="18"/>
    <x v="19"/>
    <x v="0"/>
    <x v="1"/>
    <n v="1"/>
  </r>
  <r>
    <x v="0"/>
    <x v="8"/>
    <x v="8"/>
    <x v="18"/>
    <x v="20"/>
    <x v="0"/>
    <x v="1"/>
    <n v="1.006082659"/>
  </r>
  <r>
    <x v="0"/>
    <x v="9"/>
    <x v="8"/>
    <x v="18"/>
    <x v="20"/>
    <x v="0"/>
    <x v="1"/>
    <n v="226126.6"/>
  </r>
  <r>
    <x v="0"/>
    <x v="10"/>
    <x v="8"/>
    <x v="18"/>
    <x v="20"/>
    <x v="0"/>
    <x v="1"/>
    <n v="0.22750204800000001"/>
  </r>
  <r>
    <x v="0"/>
    <x v="11"/>
    <x v="8"/>
    <x v="18"/>
    <x v="20"/>
    <x v="0"/>
    <x v="1"/>
    <n v="1"/>
  </r>
  <r>
    <x v="0"/>
    <x v="8"/>
    <x v="8"/>
    <x v="18"/>
    <x v="21"/>
    <x v="0"/>
    <x v="1"/>
    <n v="1.031845194"/>
  </r>
  <r>
    <x v="0"/>
    <x v="9"/>
    <x v="8"/>
    <x v="18"/>
    <x v="21"/>
    <x v="0"/>
    <x v="1"/>
    <n v="5648.9988999999996"/>
  </r>
  <r>
    <x v="0"/>
    <x v="10"/>
    <x v="8"/>
    <x v="18"/>
    <x v="21"/>
    <x v="0"/>
    <x v="1"/>
    <n v="5.8288919999999996E-3"/>
  </r>
  <r>
    <x v="0"/>
    <x v="11"/>
    <x v="8"/>
    <x v="18"/>
    <x v="21"/>
    <x v="0"/>
    <x v="1"/>
    <n v="1"/>
  </r>
  <r>
    <x v="0"/>
    <x v="8"/>
    <x v="8"/>
    <x v="18"/>
    <x v="32"/>
    <x v="0"/>
    <x v="1"/>
    <n v="1"/>
  </r>
  <r>
    <x v="0"/>
    <x v="9"/>
    <x v="8"/>
    <x v="18"/>
    <x v="32"/>
    <x v="0"/>
    <x v="1"/>
    <n v="0"/>
  </r>
  <r>
    <x v="0"/>
    <x v="10"/>
    <x v="8"/>
    <x v="18"/>
    <x v="32"/>
    <x v="0"/>
    <x v="1"/>
    <n v="0"/>
  </r>
  <r>
    <x v="0"/>
    <x v="11"/>
    <x v="8"/>
    <x v="18"/>
    <x v="32"/>
    <x v="0"/>
    <x v="1"/>
    <n v="1"/>
  </r>
  <r>
    <x v="0"/>
    <x v="8"/>
    <x v="9"/>
    <x v="9"/>
    <x v="10"/>
    <x v="0"/>
    <x v="1"/>
    <n v="1.0143101290000001"/>
  </r>
  <r>
    <x v="0"/>
    <x v="9"/>
    <x v="9"/>
    <x v="9"/>
    <x v="10"/>
    <x v="0"/>
    <x v="1"/>
    <n v="27984.1"/>
  </r>
  <r>
    <x v="0"/>
    <x v="10"/>
    <x v="9"/>
    <x v="9"/>
    <x v="10"/>
    <x v="0"/>
    <x v="1"/>
    <n v="2.8384555999999998E-2"/>
  </r>
  <r>
    <x v="0"/>
    <x v="11"/>
    <x v="9"/>
    <x v="9"/>
    <x v="10"/>
    <x v="0"/>
    <x v="1"/>
    <n v="1"/>
  </r>
  <r>
    <x v="0"/>
    <x v="8"/>
    <x v="9"/>
    <x v="9"/>
    <x v="11"/>
    <x v="0"/>
    <x v="1"/>
    <n v="1.0302840499999999"/>
  </r>
  <r>
    <x v="0"/>
    <x v="9"/>
    <x v="9"/>
    <x v="9"/>
    <x v="11"/>
    <x v="0"/>
    <x v="1"/>
    <n v="202.541"/>
  </r>
  <r>
    <x v="0"/>
    <x v="10"/>
    <x v="9"/>
    <x v="9"/>
    <x v="11"/>
    <x v="0"/>
    <x v="1"/>
    <n v="2.0867499999999999E-4"/>
  </r>
  <r>
    <x v="0"/>
    <x v="11"/>
    <x v="9"/>
    <x v="9"/>
    <x v="11"/>
    <x v="0"/>
    <x v="1"/>
    <n v="1"/>
  </r>
  <r>
    <x v="0"/>
    <x v="8"/>
    <x v="9"/>
    <x v="9"/>
    <x v="12"/>
    <x v="0"/>
    <x v="1"/>
    <n v="1.0523777439999999"/>
  </r>
  <r>
    <x v="0"/>
    <x v="9"/>
    <x v="9"/>
    <x v="9"/>
    <x v="12"/>
    <x v="0"/>
    <x v="1"/>
    <n v="28625.002"/>
  </r>
  <r>
    <x v="0"/>
    <x v="10"/>
    <x v="9"/>
    <x v="9"/>
    <x v="12"/>
    <x v="0"/>
    <x v="1"/>
    <n v="3.0124314999999999E-2"/>
  </r>
  <r>
    <x v="0"/>
    <x v="11"/>
    <x v="9"/>
    <x v="9"/>
    <x v="12"/>
    <x v="0"/>
    <x v="1"/>
    <n v="1"/>
  </r>
  <r>
    <x v="0"/>
    <x v="8"/>
    <x v="9"/>
    <x v="9"/>
    <x v="13"/>
    <x v="0"/>
    <x v="1"/>
    <n v="1.0178442480000001"/>
  </r>
  <r>
    <x v="0"/>
    <x v="9"/>
    <x v="9"/>
    <x v="9"/>
    <x v="13"/>
    <x v="0"/>
    <x v="1"/>
    <n v="569.57626000000005"/>
  </r>
  <r>
    <x v="0"/>
    <x v="10"/>
    <x v="9"/>
    <x v="9"/>
    <x v="13"/>
    <x v="0"/>
    <x v="1"/>
    <n v="5.7974000000000003E-4"/>
  </r>
  <r>
    <x v="0"/>
    <x v="11"/>
    <x v="9"/>
    <x v="9"/>
    <x v="13"/>
    <x v="0"/>
    <x v="1"/>
    <n v="1"/>
  </r>
  <r>
    <x v="0"/>
    <x v="8"/>
    <x v="9"/>
    <x v="9"/>
    <x v="14"/>
    <x v="0"/>
    <x v="1"/>
    <n v="1.0303039839999999"/>
  </r>
  <r>
    <x v="0"/>
    <x v="9"/>
    <x v="9"/>
    <x v="9"/>
    <x v="14"/>
    <x v="0"/>
    <x v="1"/>
    <n v="760.83171000000004"/>
  </r>
  <r>
    <x v="0"/>
    <x v="10"/>
    <x v="9"/>
    <x v="9"/>
    <x v="14"/>
    <x v="0"/>
    <x v="1"/>
    <n v="7.8388799999999995E-4"/>
  </r>
  <r>
    <x v="0"/>
    <x v="11"/>
    <x v="9"/>
    <x v="9"/>
    <x v="14"/>
    <x v="0"/>
    <x v="1"/>
    <n v="1"/>
  </r>
  <r>
    <x v="0"/>
    <x v="8"/>
    <x v="9"/>
    <x v="9"/>
    <x v="15"/>
    <x v="0"/>
    <x v="1"/>
    <n v="1.042511024"/>
  </r>
  <r>
    <x v="0"/>
    <x v="9"/>
    <x v="9"/>
    <x v="9"/>
    <x v="15"/>
    <x v="0"/>
    <x v="1"/>
    <n v="954.63603000000001"/>
  </r>
  <r>
    <x v="0"/>
    <x v="10"/>
    <x v="9"/>
    <x v="9"/>
    <x v="15"/>
    <x v="0"/>
    <x v="1"/>
    <n v="9.9521900000000009E-4"/>
  </r>
  <r>
    <x v="0"/>
    <x v="11"/>
    <x v="9"/>
    <x v="9"/>
    <x v="15"/>
    <x v="0"/>
    <x v="1"/>
    <n v="1"/>
  </r>
  <r>
    <x v="0"/>
    <x v="8"/>
    <x v="9"/>
    <x v="9"/>
    <x v="16"/>
    <x v="0"/>
    <x v="1"/>
    <n v="1.054209779"/>
  </r>
  <r>
    <x v="0"/>
    <x v="9"/>
    <x v="9"/>
    <x v="9"/>
    <x v="16"/>
    <x v="0"/>
    <x v="1"/>
    <n v="316.20418000000001"/>
  </r>
  <r>
    <x v="0"/>
    <x v="10"/>
    <x v="9"/>
    <x v="9"/>
    <x v="16"/>
    <x v="0"/>
    <x v="1"/>
    <n v="3.3334599999999999E-4"/>
  </r>
  <r>
    <x v="0"/>
    <x v="11"/>
    <x v="9"/>
    <x v="9"/>
    <x v="16"/>
    <x v="0"/>
    <x v="1"/>
    <n v="1"/>
  </r>
  <r>
    <x v="0"/>
    <x v="8"/>
    <x v="9"/>
    <x v="9"/>
    <x v="17"/>
    <x v="0"/>
    <x v="1"/>
    <n v="1.0769997339999999"/>
  </r>
  <r>
    <x v="0"/>
    <x v="9"/>
    <x v="9"/>
    <x v="9"/>
    <x v="17"/>
    <x v="0"/>
    <x v="1"/>
    <n v="3533.2570000000001"/>
  </r>
  <r>
    <x v="0"/>
    <x v="10"/>
    <x v="9"/>
    <x v="9"/>
    <x v="17"/>
    <x v="0"/>
    <x v="1"/>
    <n v="3.8053169999999999E-3"/>
  </r>
  <r>
    <x v="0"/>
    <x v="11"/>
    <x v="9"/>
    <x v="9"/>
    <x v="17"/>
    <x v="0"/>
    <x v="1"/>
    <n v="1"/>
  </r>
  <r>
    <x v="0"/>
    <x v="8"/>
    <x v="9"/>
    <x v="9"/>
    <x v="18"/>
    <x v="0"/>
    <x v="1"/>
    <n v="1.148415355"/>
  </r>
  <r>
    <x v="0"/>
    <x v="9"/>
    <x v="9"/>
    <x v="9"/>
    <x v="18"/>
    <x v="0"/>
    <x v="1"/>
    <n v="3141.5623000000001"/>
  </r>
  <r>
    <x v="0"/>
    <x v="10"/>
    <x v="9"/>
    <x v="9"/>
    <x v="18"/>
    <x v="0"/>
    <x v="1"/>
    <n v="3.607818E-3"/>
  </r>
  <r>
    <x v="0"/>
    <x v="11"/>
    <x v="9"/>
    <x v="9"/>
    <x v="18"/>
    <x v="0"/>
    <x v="1"/>
    <n v="1"/>
  </r>
  <r>
    <x v="0"/>
    <x v="8"/>
    <x v="9"/>
    <x v="9"/>
    <x v="19"/>
    <x v="0"/>
    <x v="1"/>
    <n v="1.0585425939999999"/>
  </r>
  <r>
    <x v="0"/>
    <x v="9"/>
    <x v="9"/>
    <x v="9"/>
    <x v="19"/>
    <x v="0"/>
    <x v="1"/>
    <n v="46897.771000000001"/>
  </r>
  <r>
    <x v="0"/>
    <x v="10"/>
    <x v="9"/>
    <x v="9"/>
    <x v="19"/>
    <x v="0"/>
    <x v="1"/>
    <n v="4.9643288000000001E-2"/>
  </r>
  <r>
    <x v="0"/>
    <x v="11"/>
    <x v="9"/>
    <x v="9"/>
    <x v="19"/>
    <x v="0"/>
    <x v="1"/>
    <n v="1"/>
  </r>
  <r>
    <x v="0"/>
    <x v="8"/>
    <x v="9"/>
    <x v="9"/>
    <x v="20"/>
    <x v="0"/>
    <x v="1"/>
    <n v="1.0090870169999999"/>
  </r>
  <r>
    <x v="0"/>
    <x v="9"/>
    <x v="9"/>
    <x v="9"/>
    <x v="20"/>
    <x v="0"/>
    <x v="1"/>
    <n v="571.62773000000004"/>
  </r>
  <r>
    <x v="0"/>
    <x v="10"/>
    <x v="9"/>
    <x v="9"/>
    <x v="20"/>
    <x v="0"/>
    <x v="1"/>
    <n v="5.7682199999999995E-4"/>
  </r>
  <r>
    <x v="0"/>
    <x v="11"/>
    <x v="9"/>
    <x v="9"/>
    <x v="20"/>
    <x v="0"/>
    <x v="1"/>
    <n v="1"/>
  </r>
  <r>
    <x v="0"/>
    <x v="8"/>
    <x v="9"/>
    <x v="9"/>
    <x v="21"/>
    <x v="0"/>
    <x v="1"/>
    <n v="1.022773669"/>
  </r>
  <r>
    <x v="0"/>
    <x v="9"/>
    <x v="9"/>
    <x v="9"/>
    <x v="21"/>
    <x v="0"/>
    <x v="1"/>
    <n v="4291.5324000000001"/>
  </r>
  <r>
    <x v="0"/>
    <x v="10"/>
    <x v="9"/>
    <x v="9"/>
    <x v="21"/>
    <x v="0"/>
    <x v="1"/>
    <n v="4.3892660000000002E-3"/>
  </r>
  <r>
    <x v="0"/>
    <x v="11"/>
    <x v="9"/>
    <x v="9"/>
    <x v="21"/>
    <x v="0"/>
    <x v="1"/>
    <n v="1"/>
  </r>
  <r>
    <x v="0"/>
    <x v="8"/>
    <x v="9"/>
    <x v="9"/>
    <x v="32"/>
    <x v="0"/>
    <x v="1"/>
    <n v="1"/>
  </r>
  <r>
    <x v="0"/>
    <x v="9"/>
    <x v="9"/>
    <x v="9"/>
    <x v="32"/>
    <x v="0"/>
    <x v="1"/>
    <n v="0"/>
  </r>
  <r>
    <x v="0"/>
    <x v="10"/>
    <x v="9"/>
    <x v="9"/>
    <x v="32"/>
    <x v="0"/>
    <x v="1"/>
    <n v="0"/>
  </r>
  <r>
    <x v="0"/>
    <x v="11"/>
    <x v="9"/>
    <x v="9"/>
    <x v="32"/>
    <x v="0"/>
    <x v="1"/>
    <n v="1"/>
  </r>
  <r>
    <x v="0"/>
    <x v="8"/>
    <x v="9"/>
    <x v="10"/>
    <x v="10"/>
    <x v="0"/>
    <x v="1"/>
    <n v="1.0552796"/>
  </r>
  <r>
    <x v="0"/>
    <x v="9"/>
    <x v="9"/>
    <x v="10"/>
    <x v="10"/>
    <x v="0"/>
    <x v="1"/>
    <n v="72258.233999999997"/>
  </r>
  <r>
    <x v="0"/>
    <x v="10"/>
    <x v="9"/>
    <x v="10"/>
    <x v="10"/>
    <x v="0"/>
    <x v="1"/>
    <n v="7.6252639999999997E-2"/>
  </r>
  <r>
    <x v="0"/>
    <x v="11"/>
    <x v="9"/>
    <x v="10"/>
    <x v="10"/>
    <x v="0"/>
    <x v="1"/>
    <n v="1"/>
  </r>
  <r>
    <x v="0"/>
    <x v="8"/>
    <x v="9"/>
    <x v="10"/>
    <x v="11"/>
    <x v="0"/>
    <x v="1"/>
    <n v="1.040458506"/>
  </r>
  <r>
    <x v="0"/>
    <x v="9"/>
    <x v="9"/>
    <x v="10"/>
    <x v="11"/>
    <x v="0"/>
    <x v="1"/>
    <n v="283.32058999999998"/>
  </r>
  <r>
    <x v="0"/>
    <x v="10"/>
    <x v="9"/>
    <x v="10"/>
    <x v="11"/>
    <x v="0"/>
    <x v="1"/>
    <n v="2.9478300000000001E-4"/>
  </r>
  <r>
    <x v="0"/>
    <x v="11"/>
    <x v="9"/>
    <x v="10"/>
    <x v="11"/>
    <x v="0"/>
    <x v="1"/>
    <n v="1"/>
  </r>
  <r>
    <x v="0"/>
    <x v="8"/>
    <x v="9"/>
    <x v="10"/>
    <x v="12"/>
    <x v="0"/>
    <x v="1"/>
    <n v="1.011821839"/>
  </r>
  <r>
    <x v="0"/>
    <x v="9"/>
    <x v="9"/>
    <x v="10"/>
    <x v="12"/>
    <x v="0"/>
    <x v="1"/>
    <n v="13110.455"/>
  </r>
  <r>
    <x v="0"/>
    <x v="10"/>
    <x v="9"/>
    <x v="10"/>
    <x v="12"/>
    <x v="0"/>
    <x v="1"/>
    <n v="1.3265443999999999E-2"/>
  </r>
  <r>
    <x v="0"/>
    <x v="11"/>
    <x v="9"/>
    <x v="10"/>
    <x v="12"/>
    <x v="0"/>
    <x v="1"/>
    <n v="1"/>
  </r>
  <r>
    <x v="0"/>
    <x v="8"/>
    <x v="9"/>
    <x v="10"/>
    <x v="13"/>
    <x v="0"/>
    <x v="1"/>
    <n v="1.0274569339999999"/>
  </r>
  <r>
    <x v="0"/>
    <x v="9"/>
    <x v="9"/>
    <x v="10"/>
    <x v="13"/>
    <x v="0"/>
    <x v="1"/>
    <n v="1004.6402"/>
  </r>
  <r>
    <x v="0"/>
    <x v="10"/>
    <x v="9"/>
    <x v="10"/>
    <x v="13"/>
    <x v="0"/>
    <x v="1"/>
    <n v="1.032224E-3"/>
  </r>
  <r>
    <x v="0"/>
    <x v="11"/>
    <x v="9"/>
    <x v="10"/>
    <x v="13"/>
    <x v="0"/>
    <x v="1"/>
    <n v="1"/>
  </r>
  <r>
    <x v="0"/>
    <x v="8"/>
    <x v="9"/>
    <x v="10"/>
    <x v="14"/>
    <x v="0"/>
    <x v="1"/>
    <n v="1.0389991789999999"/>
  </r>
  <r>
    <x v="0"/>
    <x v="9"/>
    <x v="9"/>
    <x v="10"/>
    <x v="14"/>
    <x v="0"/>
    <x v="1"/>
    <n v="713.12401"/>
  </r>
  <r>
    <x v="0"/>
    <x v="10"/>
    <x v="9"/>
    <x v="10"/>
    <x v="14"/>
    <x v="0"/>
    <x v="1"/>
    <n v="7.4093499999999997E-4"/>
  </r>
  <r>
    <x v="0"/>
    <x v="11"/>
    <x v="9"/>
    <x v="10"/>
    <x v="14"/>
    <x v="0"/>
    <x v="1"/>
    <n v="1"/>
  </r>
  <r>
    <x v="0"/>
    <x v="8"/>
    <x v="9"/>
    <x v="10"/>
    <x v="15"/>
    <x v="0"/>
    <x v="1"/>
    <n v="1.018153654"/>
  </r>
  <r>
    <x v="0"/>
    <x v="9"/>
    <x v="9"/>
    <x v="10"/>
    <x v="15"/>
    <x v="0"/>
    <x v="1"/>
    <n v="1223.4997000000001"/>
  </r>
  <r>
    <x v="0"/>
    <x v="10"/>
    <x v="9"/>
    <x v="10"/>
    <x v="15"/>
    <x v="0"/>
    <x v="1"/>
    <n v="1.245711E-3"/>
  </r>
  <r>
    <x v="0"/>
    <x v="11"/>
    <x v="9"/>
    <x v="10"/>
    <x v="15"/>
    <x v="0"/>
    <x v="1"/>
    <n v="1"/>
  </r>
  <r>
    <x v="0"/>
    <x v="8"/>
    <x v="9"/>
    <x v="10"/>
    <x v="16"/>
    <x v="0"/>
    <x v="1"/>
    <n v="1.048498025"/>
  </r>
  <r>
    <x v="0"/>
    <x v="9"/>
    <x v="9"/>
    <x v="10"/>
    <x v="16"/>
    <x v="0"/>
    <x v="1"/>
    <n v="170.76533000000001"/>
  </r>
  <r>
    <x v="0"/>
    <x v="10"/>
    <x v="9"/>
    <x v="10"/>
    <x v="16"/>
    <x v="0"/>
    <x v="1"/>
    <n v="1.79047E-4"/>
  </r>
  <r>
    <x v="0"/>
    <x v="11"/>
    <x v="9"/>
    <x v="10"/>
    <x v="16"/>
    <x v="0"/>
    <x v="1"/>
    <n v="1"/>
  </r>
  <r>
    <x v="0"/>
    <x v="8"/>
    <x v="9"/>
    <x v="10"/>
    <x v="17"/>
    <x v="0"/>
    <x v="1"/>
    <n v="1.043432768"/>
  </r>
  <r>
    <x v="0"/>
    <x v="9"/>
    <x v="9"/>
    <x v="10"/>
    <x v="17"/>
    <x v="0"/>
    <x v="1"/>
    <n v="6300.9036999999998"/>
  </r>
  <r>
    <x v="0"/>
    <x v="10"/>
    <x v="9"/>
    <x v="10"/>
    <x v="17"/>
    <x v="0"/>
    <x v="1"/>
    <n v="6.5745689999999997E-3"/>
  </r>
  <r>
    <x v="0"/>
    <x v="11"/>
    <x v="9"/>
    <x v="10"/>
    <x v="17"/>
    <x v="0"/>
    <x v="1"/>
    <n v="1"/>
  </r>
  <r>
    <x v="0"/>
    <x v="8"/>
    <x v="9"/>
    <x v="10"/>
    <x v="18"/>
    <x v="0"/>
    <x v="1"/>
    <n v="1.082541524"/>
  </r>
  <r>
    <x v="0"/>
    <x v="9"/>
    <x v="9"/>
    <x v="10"/>
    <x v="18"/>
    <x v="0"/>
    <x v="1"/>
    <n v="6390.5744999999997"/>
  </r>
  <r>
    <x v="0"/>
    <x v="10"/>
    <x v="9"/>
    <x v="10"/>
    <x v="18"/>
    <x v="0"/>
    <x v="1"/>
    <n v="6.918062E-3"/>
  </r>
  <r>
    <x v="0"/>
    <x v="11"/>
    <x v="9"/>
    <x v="10"/>
    <x v="18"/>
    <x v="0"/>
    <x v="1"/>
    <n v="1"/>
  </r>
  <r>
    <x v="0"/>
    <x v="8"/>
    <x v="9"/>
    <x v="10"/>
    <x v="19"/>
    <x v="0"/>
    <x v="1"/>
    <n v="1.2314517140000001"/>
  </r>
  <r>
    <x v="0"/>
    <x v="9"/>
    <x v="9"/>
    <x v="10"/>
    <x v="19"/>
    <x v="0"/>
    <x v="1"/>
    <n v="113273.33"/>
  </r>
  <r>
    <x v="0"/>
    <x v="10"/>
    <x v="9"/>
    <x v="10"/>
    <x v="19"/>
    <x v="0"/>
    <x v="1"/>
    <n v="0.139490631"/>
  </r>
  <r>
    <x v="0"/>
    <x v="11"/>
    <x v="9"/>
    <x v="10"/>
    <x v="19"/>
    <x v="0"/>
    <x v="1"/>
    <n v="1"/>
  </r>
  <r>
    <x v="0"/>
    <x v="8"/>
    <x v="9"/>
    <x v="10"/>
    <x v="20"/>
    <x v="0"/>
    <x v="1"/>
    <n v="1.003053212"/>
  </r>
  <r>
    <x v="0"/>
    <x v="9"/>
    <x v="9"/>
    <x v="10"/>
    <x v="20"/>
    <x v="0"/>
    <x v="1"/>
    <n v="1279.0210999999999"/>
  </r>
  <r>
    <x v="0"/>
    <x v="10"/>
    <x v="9"/>
    <x v="10"/>
    <x v="20"/>
    <x v="0"/>
    <x v="1"/>
    <n v="1.282926E-3"/>
  </r>
  <r>
    <x v="0"/>
    <x v="11"/>
    <x v="9"/>
    <x v="10"/>
    <x v="20"/>
    <x v="0"/>
    <x v="1"/>
    <n v="1"/>
  </r>
  <r>
    <x v="0"/>
    <x v="8"/>
    <x v="9"/>
    <x v="10"/>
    <x v="21"/>
    <x v="0"/>
    <x v="1"/>
    <n v="1.020970116"/>
  </r>
  <r>
    <x v="0"/>
    <x v="9"/>
    <x v="9"/>
    <x v="10"/>
    <x v="21"/>
    <x v="0"/>
    <x v="1"/>
    <n v="3848.5619999999999"/>
  </r>
  <r>
    <x v="0"/>
    <x v="10"/>
    <x v="9"/>
    <x v="10"/>
    <x v="21"/>
    <x v="0"/>
    <x v="1"/>
    <n v="3.9292670000000002E-3"/>
  </r>
  <r>
    <x v="0"/>
    <x v="11"/>
    <x v="9"/>
    <x v="10"/>
    <x v="21"/>
    <x v="0"/>
    <x v="1"/>
    <n v="1"/>
  </r>
  <r>
    <x v="0"/>
    <x v="8"/>
    <x v="9"/>
    <x v="10"/>
    <x v="32"/>
    <x v="0"/>
    <x v="1"/>
    <n v="1"/>
  </r>
  <r>
    <x v="0"/>
    <x v="9"/>
    <x v="9"/>
    <x v="10"/>
    <x v="32"/>
    <x v="0"/>
    <x v="1"/>
    <n v="0"/>
  </r>
  <r>
    <x v="0"/>
    <x v="10"/>
    <x v="9"/>
    <x v="10"/>
    <x v="32"/>
    <x v="0"/>
    <x v="1"/>
    <n v="0"/>
  </r>
  <r>
    <x v="0"/>
    <x v="11"/>
    <x v="9"/>
    <x v="10"/>
    <x v="32"/>
    <x v="0"/>
    <x v="1"/>
    <n v="1"/>
  </r>
  <r>
    <x v="0"/>
    <x v="8"/>
    <x v="9"/>
    <x v="11"/>
    <x v="10"/>
    <x v="0"/>
    <x v="1"/>
    <n v="1.0692353000000001"/>
  </r>
  <r>
    <x v="0"/>
    <x v="9"/>
    <x v="9"/>
    <x v="11"/>
    <x v="10"/>
    <x v="0"/>
    <x v="1"/>
    <n v="1375.7230999999999"/>
  </r>
  <r>
    <x v="0"/>
    <x v="10"/>
    <x v="9"/>
    <x v="11"/>
    <x v="10"/>
    <x v="0"/>
    <x v="1"/>
    <n v="1.1448811E-2"/>
  </r>
  <r>
    <x v="0"/>
    <x v="11"/>
    <x v="9"/>
    <x v="11"/>
    <x v="10"/>
    <x v="0"/>
    <x v="1"/>
    <n v="1"/>
  </r>
  <r>
    <x v="0"/>
    <x v="8"/>
    <x v="9"/>
    <x v="11"/>
    <x v="11"/>
    <x v="0"/>
    <x v="1"/>
    <n v="1.094291694"/>
  </r>
  <r>
    <x v="0"/>
    <x v="9"/>
    <x v="9"/>
    <x v="11"/>
    <x v="11"/>
    <x v="0"/>
    <x v="1"/>
    <n v="21307.13"/>
  </r>
  <r>
    <x v="0"/>
    <x v="10"/>
    <x v="9"/>
    <x v="11"/>
    <x v="11"/>
    <x v="0"/>
    <x v="1"/>
    <n v="3.5151040000000001E-2"/>
  </r>
  <r>
    <x v="0"/>
    <x v="11"/>
    <x v="9"/>
    <x v="11"/>
    <x v="11"/>
    <x v="0"/>
    <x v="1"/>
    <n v="1"/>
  </r>
  <r>
    <x v="0"/>
    <x v="8"/>
    <x v="9"/>
    <x v="11"/>
    <x v="12"/>
    <x v="0"/>
    <x v="1"/>
    <n v="1.080627483"/>
  </r>
  <r>
    <x v="0"/>
    <x v="9"/>
    <x v="9"/>
    <x v="11"/>
    <x v="12"/>
    <x v="0"/>
    <x v="1"/>
    <n v="6660.3701000000001"/>
  </r>
  <r>
    <x v="0"/>
    <x v="10"/>
    <x v="9"/>
    <x v="11"/>
    <x v="12"/>
    <x v="0"/>
    <x v="1"/>
    <n v="2.2225307999999999E-2"/>
  </r>
  <r>
    <x v="0"/>
    <x v="11"/>
    <x v="9"/>
    <x v="11"/>
    <x v="12"/>
    <x v="0"/>
    <x v="1"/>
    <n v="1"/>
  </r>
  <r>
    <x v="0"/>
    <x v="8"/>
    <x v="9"/>
    <x v="11"/>
    <x v="13"/>
    <x v="0"/>
    <x v="1"/>
    <n v="1.073569193"/>
  </r>
  <r>
    <x v="0"/>
    <x v="9"/>
    <x v="9"/>
    <x v="11"/>
    <x v="13"/>
    <x v="0"/>
    <x v="1"/>
    <n v="116.80473000000001"/>
  </r>
  <r>
    <x v="0"/>
    <x v="10"/>
    <x v="9"/>
    <x v="11"/>
    <x v="13"/>
    <x v="0"/>
    <x v="1"/>
    <n v="1.554848E-2"/>
  </r>
  <r>
    <x v="0"/>
    <x v="11"/>
    <x v="9"/>
    <x v="11"/>
    <x v="13"/>
    <x v="0"/>
    <x v="1"/>
    <n v="1"/>
  </r>
  <r>
    <x v="0"/>
    <x v="8"/>
    <x v="9"/>
    <x v="11"/>
    <x v="14"/>
    <x v="0"/>
    <x v="1"/>
    <n v="1.0860507429999999"/>
  </r>
  <r>
    <x v="0"/>
    <x v="9"/>
    <x v="9"/>
    <x v="11"/>
    <x v="14"/>
    <x v="0"/>
    <x v="1"/>
    <n v="11973.565000000001"/>
  </r>
  <r>
    <x v="0"/>
    <x v="10"/>
    <x v="9"/>
    <x v="11"/>
    <x v="14"/>
    <x v="0"/>
    <x v="1"/>
    <n v="2.7355469E-2"/>
  </r>
  <r>
    <x v="0"/>
    <x v="11"/>
    <x v="9"/>
    <x v="11"/>
    <x v="14"/>
    <x v="0"/>
    <x v="1"/>
    <n v="1"/>
  </r>
  <r>
    <x v="0"/>
    <x v="8"/>
    <x v="9"/>
    <x v="11"/>
    <x v="15"/>
    <x v="0"/>
    <x v="1"/>
    <n v="1.083181843"/>
  </r>
  <r>
    <x v="0"/>
    <x v="9"/>
    <x v="9"/>
    <x v="11"/>
    <x v="15"/>
    <x v="0"/>
    <x v="1"/>
    <n v="265598.59000000003"/>
  </r>
  <r>
    <x v="0"/>
    <x v="10"/>
    <x v="9"/>
    <x v="11"/>
    <x v="15"/>
    <x v="0"/>
    <x v="1"/>
    <n v="2.4641617000000001E-2"/>
  </r>
  <r>
    <x v="0"/>
    <x v="11"/>
    <x v="9"/>
    <x v="11"/>
    <x v="15"/>
    <x v="0"/>
    <x v="1"/>
    <n v="1"/>
  </r>
  <r>
    <x v="0"/>
    <x v="8"/>
    <x v="9"/>
    <x v="11"/>
    <x v="16"/>
    <x v="0"/>
    <x v="1"/>
    <n v="1.3507460630000001"/>
  </r>
  <r>
    <x v="0"/>
    <x v="9"/>
    <x v="9"/>
    <x v="11"/>
    <x v="16"/>
    <x v="0"/>
    <x v="1"/>
    <n v="76632.409"/>
  </r>
  <r>
    <x v="0"/>
    <x v="10"/>
    <x v="9"/>
    <x v="11"/>
    <x v="16"/>
    <x v="0"/>
    <x v="1"/>
    <n v="0.277745413"/>
  </r>
  <r>
    <x v="0"/>
    <x v="11"/>
    <x v="9"/>
    <x v="11"/>
    <x v="16"/>
    <x v="0"/>
    <x v="1"/>
    <n v="1"/>
  </r>
  <r>
    <x v="0"/>
    <x v="8"/>
    <x v="9"/>
    <x v="11"/>
    <x v="17"/>
    <x v="0"/>
    <x v="1"/>
    <n v="1.2103835110000001"/>
  </r>
  <r>
    <x v="0"/>
    <x v="9"/>
    <x v="9"/>
    <x v="11"/>
    <x v="17"/>
    <x v="0"/>
    <x v="1"/>
    <n v="11228.52"/>
  </r>
  <r>
    <x v="0"/>
    <x v="10"/>
    <x v="9"/>
    <x v="11"/>
    <x v="17"/>
    <x v="0"/>
    <x v="1"/>
    <n v="0.144968711"/>
  </r>
  <r>
    <x v="0"/>
    <x v="11"/>
    <x v="9"/>
    <x v="11"/>
    <x v="17"/>
    <x v="0"/>
    <x v="1"/>
    <n v="1"/>
  </r>
  <r>
    <x v="0"/>
    <x v="8"/>
    <x v="9"/>
    <x v="11"/>
    <x v="18"/>
    <x v="0"/>
    <x v="1"/>
    <n v="1.2163411310000001"/>
  </r>
  <r>
    <x v="0"/>
    <x v="9"/>
    <x v="9"/>
    <x v="11"/>
    <x v="18"/>
    <x v="0"/>
    <x v="1"/>
    <n v="4955.6418000000003"/>
  </r>
  <r>
    <x v="0"/>
    <x v="10"/>
    <x v="9"/>
    <x v="11"/>
    <x v="18"/>
    <x v="0"/>
    <x v="1"/>
    <n v="0.150604353"/>
  </r>
  <r>
    <x v="0"/>
    <x v="11"/>
    <x v="9"/>
    <x v="11"/>
    <x v="18"/>
    <x v="0"/>
    <x v="1"/>
    <n v="1"/>
  </r>
  <r>
    <x v="0"/>
    <x v="8"/>
    <x v="9"/>
    <x v="11"/>
    <x v="19"/>
    <x v="0"/>
    <x v="1"/>
    <n v="1.204515368"/>
  </r>
  <r>
    <x v="0"/>
    <x v="9"/>
    <x v="9"/>
    <x v="11"/>
    <x v="19"/>
    <x v="0"/>
    <x v="1"/>
    <n v="10199.384"/>
  </r>
  <r>
    <x v="0"/>
    <x v="10"/>
    <x v="9"/>
    <x v="11"/>
    <x v="19"/>
    <x v="0"/>
    <x v="1"/>
    <n v="0.13941771"/>
  </r>
  <r>
    <x v="0"/>
    <x v="11"/>
    <x v="9"/>
    <x v="11"/>
    <x v="19"/>
    <x v="0"/>
    <x v="1"/>
    <n v="1"/>
  </r>
  <r>
    <x v="0"/>
    <x v="8"/>
    <x v="9"/>
    <x v="11"/>
    <x v="20"/>
    <x v="0"/>
    <x v="1"/>
    <n v="1.0562952269999999"/>
  </r>
  <r>
    <x v="0"/>
    <x v="9"/>
    <x v="9"/>
    <x v="11"/>
    <x v="20"/>
    <x v="0"/>
    <x v="1"/>
    <n v="354.86876999999998"/>
  </r>
  <r>
    <x v="0"/>
    <x v="10"/>
    <x v="9"/>
    <x v="11"/>
    <x v="20"/>
    <x v="0"/>
    <x v="1"/>
    <n v="-7.9191999999999999E-4"/>
  </r>
  <r>
    <x v="0"/>
    <x v="11"/>
    <x v="9"/>
    <x v="11"/>
    <x v="20"/>
    <x v="0"/>
    <x v="1"/>
    <n v="1"/>
  </r>
  <r>
    <x v="0"/>
    <x v="8"/>
    <x v="9"/>
    <x v="11"/>
    <x v="21"/>
    <x v="0"/>
    <x v="1"/>
    <n v="1.057255652"/>
  </r>
  <r>
    <x v="0"/>
    <x v="9"/>
    <x v="9"/>
    <x v="11"/>
    <x v="21"/>
    <x v="0"/>
    <x v="1"/>
    <n v="745.89166999999998"/>
  </r>
  <r>
    <x v="0"/>
    <x v="10"/>
    <x v="9"/>
    <x v="11"/>
    <x v="21"/>
    <x v="0"/>
    <x v="1"/>
    <n v="1.16599E-4"/>
  </r>
  <r>
    <x v="0"/>
    <x v="11"/>
    <x v="9"/>
    <x v="11"/>
    <x v="21"/>
    <x v="0"/>
    <x v="1"/>
    <n v="1"/>
  </r>
  <r>
    <x v="0"/>
    <x v="8"/>
    <x v="9"/>
    <x v="11"/>
    <x v="32"/>
    <x v="0"/>
    <x v="1"/>
    <n v="1.0571323909999999"/>
  </r>
  <r>
    <x v="0"/>
    <x v="9"/>
    <x v="9"/>
    <x v="11"/>
    <x v="32"/>
    <x v="0"/>
    <x v="1"/>
    <n v="0"/>
  </r>
  <r>
    <x v="0"/>
    <x v="10"/>
    <x v="9"/>
    <x v="11"/>
    <x v="32"/>
    <x v="0"/>
    <x v="1"/>
    <n v="0"/>
  </r>
  <r>
    <x v="0"/>
    <x v="11"/>
    <x v="9"/>
    <x v="11"/>
    <x v="32"/>
    <x v="0"/>
    <x v="1"/>
    <n v="1"/>
  </r>
  <r>
    <x v="0"/>
    <x v="8"/>
    <x v="9"/>
    <x v="12"/>
    <x v="10"/>
    <x v="0"/>
    <x v="1"/>
    <n v="1.0654466389999999"/>
  </r>
  <r>
    <x v="0"/>
    <x v="9"/>
    <x v="9"/>
    <x v="12"/>
    <x v="10"/>
    <x v="0"/>
    <x v="1"/>
    <n v="11677.01"/>
  </r>
  <r>
    <x v="0"/>
    <x v="10"/>
    <x v="9"/>
    <x v="12"/>
    <x v="10"/>
    <x v="0"/>
    <x v="1"/>
    <n v="1.2441231000000001E-2"/>
  </r>
  <r>
    <x v="0"/>
    <x v="11"/>
    <x v="9"/>
    <x v="12"/>
    <x v="10"/>
    <x v="0"/>
    <x v="1"/>
    <n v="1"/>
  </r>
  <r>
    <x v="0"/>
    <x v="8"/>
    <x v="9"/>
    <x v="12"/>
    <x v="11"/>
    <x v="0"/>
    <x v="1"/>
    <n v="1.0394759440000001"/>
  </r>
  <r>
    <x v="0"/>
    <x v="9"/>
    <x v="9"/>
    <x v="12"/>
    <x v="11"/>
    <x v="0"/>
    <x v="1"/>
    <n v="3049.4629"/>
  </r>
  <r>
    <x v="0"/>
    <x v="10"/>
    <x v="9"/>
    <x v="12"/>
    <x v="11"/>
    <x v="0"/>
    <x v="1"/>
    <n v="3.1698429999999999E-3"/>
  </r>
  <r>
    <x v="0"/>
    <x v="11"/>
    <x v="9"/>
    <x v="12"/>
    <x v="11"/>
    <x v="0"/>
    <x v="1"/>
    <n v="1"/>
  </r>
  <r>
    <x v="0"/>
    <x v="8"/>
    <x v="9"/>
    <x v="12"/>
    <x v="12"/>
    <x v="0"/>
    <x v="1"/>
    <n v="1.0571483479999999"/>
  </r>
  <r>
    <x v="0"/>
    <x v="9"/>
    <x v="9"/>
    <x v="12"/>
    <x v="12"/>
    <x v="0"/>
    <x v="1"/>
    <n v="65651.596000000005"/>
  </r>
  <r>
    <x v="0"/>
    <x v="10"/>
    <x v="9"/>
    <x v="12"/>
    <x v="12"/>
    <x v="0"/>
    <x v="1"/>
    <n v="6.9403476000000006E-2"/>
  </r>
  <r>
    <x v="0"/>
    <x v="11"/>
    <x v="9"/>
    <x v="12"/>
    <x v="12"/>
    <x v="0"/>
    <x v="1"/>
    <n v="1"/>
  </r>
  <r>
    <x v="0"/>
    <x v="8"/>
    <x v="9"/>
    <x v="12"/>
    <x v="13"/>
    <x v="0"/>
    <x v="1"/>
    <n v="1.0856046109999999"/>
  </r>
  <r>
    <x v="0"/>
    <x v="9"/>
    <x v="9"/>
    <x v="12"/>
    <x v="13"/>
    <x v="0"/>
    <x v="1"/>
    <n v="99.622705327999995"/>
  </r>
  <r>
    <x v="0"/>
    <x v="10"/>
    <x v="9"/>
    <x v="12"/>
    <x v="13"/>
    <x v="0"/>
    <x v="1"/>
    <n v="1.08151E-4"/>
  </r>
  <r>
    <x v="0"/>
    <x v="11"/>
    <x v="9"/>
    <x v="12"/>
    <x v="13"/>
    <x v="0"/>
    <x v="1"/>
    <n v="1"/>
  </r>
  <r>
    <x v="0"/>
    <x v="8"/>
    <x v="9"/>
    <x v="12"/>
    <x v="14"/>
    <x v="0"/>
    <x v="1"/>
    <n v="1.0271340849999999"/>
  </r>
  <r>
    <x v="0"/>
    <x v="9"/>
    <x v="9"/>
    <x v="12"/>
    <x v="14"/>
    <x v="0"/>
    <x v="1"/>
    <n v="1245.5818999999999"/>
  </r>
  <r>
    <x v="0"/>
    <x v="10"/>
    <x v="9"/>
    <x v="12"/>
    <x v="14"/>
    <x v="0"/>
    <x v="1"/>
    <n v="1.2793800000000001E-3"/>
  </r>
  <r>
    <x v="0"/>
    <x v="11"/>
    <x v="9"/>
    <x v="12"/>
    <x v="14"/>
    <x v="0"/>
    <x v="1"/>
    <n v="1"/>
  </r>
  <r>
    <x v="0"/>
    <x v="8"/>
    <x v="9"/>
    <x v="12"/>
    <x v="15"/>
    <x v="0"/>
    <x v="1"/>
    <n v="1.0452263319999999"/>
  </r>
  <r>
    <x v="0"/>
    <x v="9"/>
    <x v="9"/>
    <x v="12"/>
    <x v="15"/>
    <x v="0"/>
    <x v="1"/>
    <n v="2479.5951"/>
  </r>
  <r>
    <x v="0"/>
    <x v="10"/>
    <x v="9"/>
    <x v="12"/>
    <x v="15"/>
    <x v="0"/>
    <x v="1"/>
    <n v="2.5917380000000001E-3"/>
  </r>
  <r>
    <x v="0"/>
    <x v="11"/>
    <x v="9"/>
    <x v="12"/>
    <x v="15"/>
    <x v="0"/>
    <x v="1"/>
    <n v="1"/>
  </r>
  <r>
    <x v="0"/>
    <x v="8"/>
    <x v="9"/>
    <x v="12"/>
    <x v="16"/>
    <x v="0"/>
    <x v="1"/>
    <n v="1.049107163"/>
  </r>
  <r>
    <x v="0"/>
    <x v="9"/>
    <x v="9"/>
    <x v="12"/>
    <x v="16"/>
    <x v="0"/>
    <x v="1"/>
    <n v="482.70026000000001"/>
  </r>
  <r>
    <x v="0"/>
    <x v="10"/>
    <x v="9"/>
    <x v="12"/>
    <x v="16"/>
    <x v="0"/>
    <x v="1"/>
    <n v="5.0640400000000001E-4"/>
  </r>
  <r>
    <x v="0"/>
    <x v="11"/>
    <x v="9"/>
    <x v="12"/>
    <x v="16"/>
    <x v="0"/>
    <x v="1"/>
    <n v="1"/>
  </r>
  <r>
    <x v="0"/>
    <x v="8"/>
    <x v="9"/>
    <x v="12"/>
    <x v="17"/>
    <x v="0"/>
    <x v="1"/>
    <n v="1.0988466029999999"/>
  </r>
  <r>
    <x v="0"/>
    <x v="9"/>
    <x v="9"/>
    <x v="12"/>
    <x v="17"/>
    <x v="0"/>
    <x v="1"/>
    <n v="15870.315000000001"/>
  </r>
  <r>
    <x v="0"/>
    <x v="10"/>
    <x v="9"/>
    <x v="12"/>
    <x v="17"/>
    <x v="0"/>
    <x v="1"/>
    <n v="1.7439041999999998E-2"/>
  </r>
  <r>
    <x v="0"/>
    <x v="11"/>
    <x v="9"/>
    <x v="12"/>
    <x v="17"/>
    <x v="0"/>
    <x v="1"/>
    <n v="1"/>
  </r>
  <r>
    <x v="0"/>
    <x v="8"/>
    <x v="9"/>
    <x v="12"/>
    <x v="18"/>
    <x v="0"/>
    <x v="1"/>
    <n v="1.1876063509999999"/>
  </r>
  <r>
    <x v="0"/>
    <x v="9"/>
    <x v="9"/>
    <x v="12"/>
    <x v="18"/>
    <x v="0"/>
    <x v="1"/>
    <n v="17795.792000000001"/>
  </r>
  <r>
    <x v="0"/>
    <x v="10"/>
    <x v="9"/>
    <x v="12"/>
    <x v="18"/>
    <x v="0"/>
    <x v="1"/>
    <n v="2.1134396E-2"/>
  </r>
  <r>
    <x v="0"/>
    <x v="11"/>
    <x v="9"/>
    <x v="12"/>
    <x v="18"/>
    <x v="0"/>
    <x v="1"/>
    <n v="1"/>
  </r>
  <r>
    <x v="0"/>
    <x v="8"/>
    <x v="9"/>
    <x v="12"/>
    <x v="19"/>
    <x v="0"/>
    <x v="1"/>
    <n v="1.280480139"/>
  </r>
  <r>
    <x v="0"/>
    <x v="9"/>
    <x v="9"/>
    <x v="12"/>
    <x v="19"/>
    <x v="0"/>
    <x v="1"/>
    <n v="173783.56"/>
  </r>
  <r>
    <x v="0"/>
    <x v="10"/>
    <x v="9"/>
    <x v="12"/>
    <x v="19"/>
    <x v="0"/>
    <x v="1"/>
    <n v="0.22252640200000001"/>
  </r>
  <r>
    <x v="0"/>
    <x v="11"/>
    <x v="9"/>
    <x v="12"/>
    <x v="19"/>
    <x v="0"/>
    <x v="1"/>
    <n v="1"/>
  </r>
  <r>
    <x v="0"/>
    <x v="8"/>
    <x v="9"/>
    <x v="12"/>
    <x v="20"/>
    <x v="0"/>
    <x v="1"/>
    <n v="1.027525773"/>
  </r>
  <r>
    <x v="0"/>
    <x v="9"/>
    <x v="9"/>
    <x v="12"/>
    <x v="20"/>
    <x v="0"/>
    <x v="1"/>
    <n v="163.34074000000001"/>
  </r>
  <r>
    <x v="0"/>
    <x v="10"/>
    <x v="9"/>
    <x v="12"/>
    <x v="20"/>
    <x v="0"/>
    <x v="1"/>
    <n v="1.67837E-4"/>
  </r>
  <r>
    <x v="0"/>
    <x v="11"/>
    <x v="9"/>
    <x v="12"/>
    <x v="20"/>
    <x v="0"/>
    <x v="1"/>
    <n v="1"/>
  </r>
  <r>
    <x v="0"/>
    <x v="8"/>
    <x v="9"/>
    <x v="12"/>
    <x v="21"/>
    <x v="0"/>
    <x v="1"/>
    <n v="1.00359928"/>
  </r>
  <r>
    <x v="0"/>
    <x v="9"/>
    <x v="9"/>
    <x v="12"/>
    <x v="21"/>
    <x v="0"/>
    <x v="1"/>
    <n v="200.89825999999999"/>
  </r>
  <r>
    <x v="0"/>
    <x v="10"/>
    <x v="9"/>
    <x v="12"/>
    <x v="21"/>
    <x v="0"/>
    <x v="1"/>
    <n v="2.01621E-4"/>
  </r>
  <r>
    <x v="0"/>
    <x v="11"/>
    <x v="9"/>
    <x v="12"/>
    <x v="21"/>
    <x v="0"/>
    <x v="1"/>
    <n v="1"/>
  </r>
  <r>
    <x v="0"/>
    <x v="8"/>
    <x v="9"/>
    <x v="12"/>
    <x v="32"/>
    <x v="0"/>
    <x v="1"/>
    <n v="1"/>
  </r>
  <r>
    <x v="0"/>
    <x v="9"/>
    <x v="9"/>
    <x v="12"/>
    <x v="32"/>
    <x v="0"/>
    <x v="1"/>
    <n v="0"/>
  </r>
  <r>
    <x v="0"/>
    <x v="10"/>
    <x v="9"/>
    <x v="12"/>
    <x v="32"/>
    <x v="0"/>
    <x v="1"/>
    <n v="0"/>
  </r>
  <r>
    <x v="0"/>
    <x v="11"/>
    <x v="9"/>
    <x v="12"/>
    <x v="32"/>
    <x v="0"/>
    <x v="1"/>
    <n v="1"/>
  </r>
  <r>
    <x v="0"/>
    <x v="8"/>
    <x v="9"/>
    <x v="13"/>
    <x v="10"/>
    <x v="0"/>
    <x v="1"/>
    <n v="1.128280199"/>
  </r>
  <r>
    <x v="0"/>
    <x v="9"/>
    <x v="9"/>
    <x v="13"/>
    <x v="10"/>
    <x v="0"/>
    <x v="1"/>
    <n v="447.29811000000001"/>
  </r>
  <r>
    <x v="0"/>
    <x v="10"/>
    <x v="9"/>
    <x v="13"/>
    <x v="10"/>
    <x v="0"/>
    <x v="1"/>
    <n v="5.0467800000000005E-4"/>
  </r>
  <r>
    <x v="0"/>
    <x v="11"/>
    <x v="9"/>
    <x v="13"/>
    <x v="10"/>
    <x v="0"/>
    <x v="1"/>
    <n v="1"/>
  </r>
  <r>
    <x v="0"/>
    <x v="8"/>
    <x v="9"/>
    <x v="13"/>
    <x v="11"/>
    <x v="0"/>
    <x v="1"/>
    <n v="1.0277312810000001"/>
  </r>
  <r>
    <x v="0"/>
    <x v="9"/>
    <x v="9"/>
    <x v="13"/>
    <x v="11"/>
    <x v="0"/>
    <x v="1"/>
    <n v="760.16368999999997"/>
  </r>
  <r>
    <x v="0"/>
    <x v="10"/>
    <x v="9"/>
    <x v="13"/>
    <x v="11"/>
    <x v="0"/>
    <x v="1"/>
    <n v="7.8124399999999995E-4"/>
  </r>
  <r>
    <x v="0"/>
    <x v="11"/>
    <x v="9"/>
    <x v="13"/>
    <x v="11"/>
    <x v="0"/>
    <x v="1"/>
    <n v="1"/>
  </r>
  <r>
    <x v="0"/>
    <x v="8"/>
    <x v="9"/>
    <x v="13"/>
    <x v="12"/>
    <x v="0"/>
    <x v="1"/>
    <n v="1.0226792229999999"/>
  </r>
  <r>
    <x v="0"/>
    <x v="9"/>
    <x v="9"/>
    <x v="13"/>
    <x v="12"/>
    <x v="0"/>
    <x v="1"/>
    <n v="656.73249999999996"/>
  </r>
  <r>
    <x v="0"/>
    <x v="10"/>
    <x v="9"/>
    <x v="13"/>
    <x v="12"/>
    <x v="0"/>
    <x v="1"/>
    <n v="6.7162700000000005E-4"/>
  </r>
  <r>
    <x v="0"/>
    <x v="11"/>
    <x v="9"/>
    <x v="13"/>
    <x v="12"/>
    <x v="0"/>
    <x v="1"/>
    <n v="1"/>
  </r>
  <r>
    <x v="0"/>
    <x v="8"/>
    <x v="9"/>
    <x v="13"/>
    <x v="13"/>
    <x v="0"/>
    <x v="1"/>
    <n v="1.047172974"/>
  </r>
  <r>
    <x v="0"/>
    <x v="9"/>
    <x v="9"/>
    <x v="13"/>
    <x v="13"/>
    <x v="0"/>
    <x v="1"/>
    <n v="13722.49"/>
  </r>
  <r>
    <x v="0"/>
    <x v="10"/>
    <x v="9"/>
    <x v="13"/>
    <x v="13"/>
    <x v="0"/>
    <x v="1"/>
    <n v="1.4369821E-2"/>
  </r>
  <r>
    <x v="0"/>
    <x v="11"/>
    <x v="9"/>
    <x v="13"/>
    <x v="13"/>
    <x v="0"/>
    <x v="1"/>
    <n v="1"/>
  </r>
  <r>
    <x v="0"/>
    <x v="8"/>
    <x v="9"/>
    <x v="13"/>
    <x v="14"/>
    <x v="0"/>
    <x v="1"/>
    <n v="1.0525024489999999"/>
  </r>
  <r>
    <x v="0"/>
    <x v="9"/>
    <x v="9"/>
    <x v="13"/>
    <x v="14"/>
    <x v="0"/>
    <x v="1"/>
    <n v="3313.7968999999998"/>
  </r>
  <r>
    <x v="0"/>
    <x v="10"/>
    <x v="9"/>
    <x v="13"/>
    <x v="14"/>
    <x v="0"/>
    <x v="1"/>
    <n v="3.4877789999999999E-3"/>
  </r>
  <r>
    <x v="0"/>
    <x v="11"/>
    <x v="9"/>
    <x v="13"/>
    <x v="14"/>
    <x v="0"/>
    <x v="1"/>
    <n v="1"/>
  </r>
  <r>
    <x v="0"/>
    <x v="8"/>
    <x v="9"/>
    <x v="13"/>
    <x v="15"/>
    <x v="0"/>
    <x v="1"/>
    <n v="1.025952151"/>
  </r>
  <r>
    <x v="0"/>
    <x v="9"/>
    <x v="9"/>
    <x v="13"/>
    <x v="15"/>
    <x v="0"/>
    <x v="1"/>
    <n v="2382.1253000000002"/>
  </r>
  <r>
    <x v="0"/>
    <x v="10"/>
    <x v="9"/>
    <x v="13"/>
    <x v="15"/>
    <x v="0"/>
    <x v="1"/>
    <n v="2.4439470000000001E-3"/>
  </r>
  <r>
    <x v="0"/>
    <x v="11"/>
    <x v="9"/>
    <x v="13"/>
    <x v="15"/>
    <x v="0"/>
    <x v="1"/>
    <n v="1"/>
  </r>
  <r>
    <x v="0"/>
    <x v="8"/>
    <x v="9"/>
    <x v="13"/>
    <x v="16"/>
    <x v="0"/>
    <x v="1"/>
    <n v="1.0278990830000001"/>
  </r>
  <r>
    <x v="0"/>
    <x v="9"/>
    <x v="9"/>
    <x v="13"/>
    <x v="16"/>
    <x v="0"/>
    <x v="1"/>
    <n v="1130.7654"/>
  </r>
  <r>
    <x v="0"/>
    <x v="10"/>
    <x v="9"/>
    <x v="13"/>
    <x v="16"/>
    <x v="0"/>
    <x v="1"/>
    <n v="1.1623130000000001E-3"/>
  </r>
  <r>
    <x v="0"/>
    <x v="11"/>
    <x v="9"/>
    <x v="13"/>
    <x v="16"/>
    <x v="0"/>
    <x v="1"/>
    <n v="1"/>
  </r>
  <r>
    <x v="0"/>
    <x v="8"/>
    <x v="9"/>
    <x v="13"/>
    <x v="17"/>
    <x v="0"/>
    <x v="1"/>
    <n v="1.025682583"/>
  </r>
  <r>
    <x v="0"/>
    <x v="9"/>
    <x v="9"/>
    <x v="13"/>
    <x v="17"/>
    <x v="0"/>
    <x v="1"/>
    <n v="3319.5209"/>
  </r>
  <r>
    <x v="0"/>
    <x v="10"/>
    <x v="9"/>
    <x v="13"/>
    <x v="17"/>
    <x v="0"/>
    <x v="1"/>
    <n v="3.4047750000000001E-3"/>
  </r>
  <r>
    <x v="0"/>
    <x v="11"/>
    <x v="9"/>
    <x v="13"/>
    <x v="17"/>
    <x v="0"/>
    <x v="1"/>
    <n v="1"/>
  </r>
  <r>
    <x v="0"/>
    <x v="8"/>
    <x v="9"/>
    <x v="13"/>
    <x v="18"/>
    <x v="0"/>
    <x v="1"/>
    <n v="1.088825594"/>
  </r>
  <r>
    <x v="0"/>
    <x v="9"/>
    <x v="9"/>
    <x v="13"/>
    <x v="18"/>
    <x v="0"/>
    <x v="1"/>
    <n v="5636.6495000000004"/>
  </r>
  <r>
    <x v="0"/>
    <x v="10"/>
    <x v="9"/>
    <x v="13"/>
    <x v="18"/>
    <x v="0"/>
    <x v="1"/>
    <n v="6.1373280000000001E-3"/>
  </r>
  <r>
    <x v="0"/>
    <x v="11"/>
    <x v="9"/>
    <x v="13"/>
    <x v="18"/>
    <x v="0"/>
    <x v="1"/>
    <n v="1"/>
  </r>
  <r>
    <x v="0"/>
    <x v="8"/>
    <x v="9"/>
    <x v="13"/>
    <x v="19"/>
    <x v="0"/>
    <x v="1"/>
    <n v="1.1077950320000001"/>
  </r>
  <r>
    <x v="0"/>
    <x v="9"/>
    <x v="9"/>
    <x v="13"/>
    <x v="19"/>
    <x v="0"/>
    <x v="1"/>
    <n v="55630.499000000003"/>
  </r>
  <r>
    <x v="0"/>
    <x v="10"/>
    <x v="9"/>
    <x v="13"/>
    <x v="19"/>
    <x v="0"/>
    <x v="1"/>
    <n v="6.1627190999999998E-2"/>
  </r>
  <r>
    <x v="0"/>
    <x v="11"/>
    <x v="9"/>
    <x v="13"/>
    <x v="19"/>
    <x v="0"/>
    <x v="1"/>
    <n v="1"/>
  </r>
  <r>
    <x v="0"/>
    <x v="8"/>
    <x v="9"/>
    <x v="13"/>
    <x v="20"/>
    <x v="0"/>
    <x v="1"/>
    <n v="1.0297759609999999"/>
  </r>
  <r>
    <x v="0"/>
    <x v="9"/>
    <x v="9"/>
    <x v="13"/>
    <x v="20"/>
    <x v="0"/>
    <x v="1"/>
    <n v="488.46609999999998"/>
  </r>
  <r>
    <x v="0"/>
    <x v="10"/>
    <x v="9"/>
    <x v="13"/>
    <x v="20"/>
    <x v="0"/>
    <x v="1"/>
    <n v="5.0301100000000004E-4"/>
  </r>
  <r>
    <x v="0"/>
    <x v="11"/>
    <x v="9"/>
    <x v="13"/>
    <x v="20"/>
    <x v="0"/>
    <x v="1"/>
    <n v="1"/>
  </r>
  <r>
    <x v="0"/>
    <x v="8"/>
    <x v="9"/>
    <x v="13"/>
    <x v="21"/>
    <x v="0"/>
    <x v="1"/>
    <n v="1.021389957"/>
  </r>
  <r>
    <x v="0"/>
    <x v="9"/>
    <x v="9"/>
    <x v="13"/>
    <x v="21"/>
    <x v="0"/>
    <x v="1"/>
    <n v="992.42836"/>
  </r>
  <r>
    <x v="0"/>
    <x v="10"/>
    <x v="9"/>
    <x v="13"/>
    <x v="21"/>
    <x v="0"/>
    <x v="1"/>
    <n v="1.0136559999999999E-3"/>
  </r>
  <r>
    <x v="0"/>
    <x v="11"/>
    <x v="9"/>
    <x v="13"/>
    <x v="21"/>
    <x v="0"/>
    <x v="1"/>
    <n v="1"/>
  </r>
  <r>
    <x v="0"/>
    <x v="8"/>
    <x v="9"/>
    <x v="13"/>
    <x v="32"/>
    <x v="0"/>
    <x v="1"/>
    <n v="1"/>
  </r>
  <r>
    <x v="0"/>
    <x v="9"/>
    <x v="9"/>
    <x v="13"/>
    <x v="32"/>
    <x v="0"/>
    <x v="1"/>
    <n v="0"/>
  </r>
  <r>
    <x v="0"/>
    <x v="10"/>
    <x v="9"/>
    <x v="13"/>
    <x v="32"/>
    <x v="0"/>
    <x v="1"/>
    <n v="0"/>
  </r>
  <r>
    <x v="0"/>
    <x v="11"/>
    <x v="9"/>
    <x v="13"/>
    <x v="32"/>
    <x v="0"/>
    <x v="1"/>
    <n v="1"/>
  </r>
  <r>
    <x v="0"/>
    <x v="8"/>
    <x v="9"/>
    <x v="14"/>
    <x v="10"/>
    <x v="0"/>
    <x v="1"/>
    <n v="1.0286339019999999"/>
  </r>
  <r>
    <x v="0"/>
    <x v="9"/>
    <x v="9"/>
    <x v="14"/>
    <x v="10"/>
    <x v="0"/>
    <x v="1"/>
    <n v="5795.9612999999999"/>
  </r>
  <r>
    <x v="0"/>
    <x v="10"/>
    <x v="9"/>
    <x v="14"/>
    <x v="10"/>
    <x v="0"/>
    <x v="1"/>
    <n v="5.9619219999999997E-3"/>
  </r>
  <r>
    <x v="0"/>
    <x v="11"/>
    <x v="9"/>
    <x v="14"/>
    <x v="10"/>
    <x v="0"/>
    <x v="1"/>
    <n v="1"/>
  </r>
  <r>
    <x v="0"/>
    <x v="8"/>
    <x v="9"/>
    <x v="14"/>
    <x v="11"/>
    <x v="0"/>
    <x v="1"/>
    <n v="1.015710128"/>
  </r>
  <r>
    <x v="0"/>
    <x v="9"/>
    <x v="9"/>
    <x v="14"/>
    <x v="11"/>
    <x v="0"/>
    <x v="1"/>
    <n v="13194.181"/>
  </r>
  <r>
    <x v="0"/>
    <x v="10"/>
    <x v="9"/>
    <x v="14"/>
    <x v="11"/>
    <x v="0"/>
    <x v="1"/>
    <n v="1.3401463000000001E-2"/>
  </r>
  <r>
    <x v="0"/>
    <x v="11"/>
    <x v="9"/>
    <x v="14"/>
    <x v="11"/>
    <x v="0"/>
    <x v="1"/>
    <n v="1"/>
  </r>
  <r>
    <x v="0"/>
    <x v="8"/>
    <x v="9"/>
    <x v="14"/>
    <x v="12"/>
    <x v="0"/>
    <x v="1"/>
    <n v="1.0171837779999999"/>
  </r>
  <r>
    <x v="0"/>
    <x v="9"/>
    <x v="9"/>
    <x v="14"/>
    <x v="12"/>
    <x v="0"/>
    <x v="1"/>
    <n v="10361.216"/>
  </r>
  <r>
    <x v="0"/>
    <x v="10"/>
    <x v="9"/>
    <x v="14"/>
    <x v="12"/>
    <x v="0"/>
    <x v="1"/>
    <n v="1.0539260999999999E-2"/>
  </r>
  <r>
    <x v="0"/>
    <x v="11"/>
    <x v="9"/>
    <x v="14"/>
    <x v="12"/>
    <x v="0"/>
    <x v="1"/>
    <n v="1"/>
  </r>
  <r>
    <x v="0"/>
    <x v="8"/>
    <x v="9"/>
    <x v="14"/>
    <x v="13"/>
    <x v="0"/>
    <x v="1"/>
    <n v="1.0336836199999999"/>
  </r>
  <r>
    <x v="0"/>
    <x v="9"/>
    <x v="9"/>
    <x v="14"/>
    <x v="13"/>
    <x v="0"/>
    <x v="1"/>
    <n v="1391.9268"/>
  </r>
  <r>
    <x v="0"/>
    <x v="10"/>
    <x v="9"/>
    <x v="14"/>
    <x v="13"/>
    <x v="0"/>
    <x v="1"/>
    <n v="1.438812E-3"/>
  </r>
  <r>
    <x v="0"/>
    <x v="11"/>
    <x v="9"/>
    <x v="14"/>
    <x v="13"/>
    <x v="0"/>
    <x v="1"/>
    <n v="1"/>
  </r>
  <r>
    <x v="0"/>
    <x v="8"/>
    <x v="9"/>
    <x v="14"/>
    <x v="14"/>
    <x v="0"/>
    <x v="1"/>
    <n v="1.014973688"/>
  </r>
  <r>
    <x v="0"/>
    <x v="9"/>
    <x v="9"/>
    <x v="14"/>
    <x v="14"/>
    <x v="0"/>
    <x v="1"/>
    <n v="68489.909"/>
  </r>
  <r>
    <x v="0"/>
    <x v="10"/>
    <x v="9"/>
    <x v="14"/>
    <x v="14"/>
    <x v="0"/>
    <x v="1"/>
    <n v="6.9515455000000004E-2"/>
  </r>
  <r>
    <x v="0"/>
    <x v="11"/>
    <x v="9"/>
    <x v="14"/>
    <x v="14"/>
    <x v="0"/>
    <x v="1"/>
    <n v="1"/>
  </r>
  <r>
    <x v="0"/>
    <x v="8"/>
    <x v="9"/>
    <x v="14"/>
    <x v="15"/>
    <x v="0"/>
    <x v="1"/>
    <n v="1.0175917670000001"/>
  </r>
  <r>
    <x v="0"/>
    <x v="9"/>
    <x v="9"/>
    <x v="14"/>
    <x v="15"/>
    <x v="0"/>
    <x v="1"/>
    <n v="32976.593999999997"/>
  </r>
  <r>
    <x v="0"/>
    <x v="10"/>
    <x v="9"/>
    <x v="14"/>
    <x v="15"/>
    <x v="0"/>
    <x v="1"/>
    <n v="3.3556711000000003E-2"/>
  </r>
  <r>
    <x v="0"/>
    <x v="11"/>
    <x v="9"/>
    <x v="14"/>
    <x v="15"/>
    <x v="0"/>
    <x v="1"/>
    <n v="1"/>
  </r>
  <r>
    <x v="0"/>
    <x v="8"/>
    <x v="9"/>
    <x v="14"/>
    <x v="16"/>
    <x v="0"/>
    <x v="1"/>
    <n v="1.029554064"/>
  </r>
  <r>
    <x v="0"/>
    <x v="9"/>
    <x v="9"/>
    <x v="14"/>
    <x v="16"/>
    <x v="0"/>
    <x v="1"/>
    <n v="43923.891000000003"/>
  </r>
  <r>
    <x v="0"/>
    <x v="10"/>
    <x v="9"/>
    <x v="14"/>
    <x v="16"/>
    <x v="0"/>
    <x v="1"/>
    <n v="4.5222020000000002E-2"/>
  </r>
  <r>
    <x v="0"/>
    <x v="11"/>
    <x v="9"/>
    <x v="14"/>
    <x v="16"/>
    <x v="0"/>
    <x v="1"/>
    <n v="1"/>
  </r>
  <r>
    <x v="0"/>
    <x v="8"/>
    <x v="9"/>
    <x v="14"/>
    <x v="17"/>
    <x v="0"/>
    <x v="1"/>
    <n v="1.023640181"/>
  </r>
  <r>
    <x v="0"/>
    <x v="9"/>
    <x v="9"/>
    <x v="14"/>
    <x v="17"/>
    <x v="0"/>
    <x v="1"/>
    <n v="58615.68"/>
  </r>
  <r>
    <x v="0"/>
    <x v="10"/>
    <x v="9"/>
    <x v="14"/>
    <x v="17"/>
    <x v="0"/>
    <x v="1"/>
    <n v="6.0001365000000001E-2"/>
  </r>
  <r>
    <x v="0"/>
    <x v="11"/>
    <x v="9"/>
    <x v="14"/>
    <x v="17"/>
    <x v="0"/>
    <x v="1"/>
    <n v="1"/>
  </r>
  <r>
    <x v="0"/>
    <x v="8"/>
    <x v="9"/>
    <x v="14"/>
    <x v="18"/>
    <x v="0"/>
    <x v="1"/>
    <n v="1.0741388549999999"/>
  </r>
  <r>
    <x v="0"/>
    <x v="9"/>
    <x v="9"/>
    <x v="14"/>
    <x v="18"/>
    <x v="0"/>
    <x v="1"/>
    <n v="37385.692000000003"/>
  </r>
  <r>
    <x v="0"/>
    <x v="10"/>
    <x v="9"/>
    <x v="14"/>
    <x v="18"/>
    <x v="0"/>
    <x v="1"/>
    <n v="4.0157424999999997E-2"/>
  </r>
  <r>
    <x v="0"/>
    <x v="11"/>
    <x v="9"/>
    <x v="14"/>
    <x v="18"/>
    <x v="0"/>
    <x v="1"/>
    <n v="1"/>
  </r>
  <r>
    <x v="0"/>
    <x v="8"/>
    <x v="9"/>
    <x v="14"/>
    <x v="19"/>
    <x v="0"/>
    <x v="1"/>
    <n v="1.2103111959999999"/>
  </r>
  <r>
    <x v="0"/>
    <x v="9"/>
    <x v="9"/>
    <x v="14"/>
    <x v="19"/>
    <x v="0"/>
    <x v="1"/>
    <n v="116370.2"/>
  </r>
  <r>
    <x v="0"/>
    <x v="10"/>
    <x v="9"/>
    <x v="14"/>
    <x v="19"/>
    <x v="0"/>
    <x v="1"/>
    <n v="0.14084416199999999"/>
  </r>
  <r>
    <x v="0"/>
    <x v="11"/>
    <x v="9"/>
    <x v="14"/>
    <x v="19"/>
    <x v="0"/>
    <x v="1"/>
    <n v="1"/>
  </r>
  <r>
    <x v="0"/>
    <x v="8"/>
    <x v="9"/>
    <x v="14"/>
    <x v="20"/>
    <x v="0"/>
    <x v="1"/>
    <n v="1.0156373160000001"/>
  </r>
  <r>
    <x v="0"/>
    <x v="9"/>
    <x v="9"/>
    <x v="14"/>
    <x v="20"/>
    <x v="0"/>
    <x v="1"/>
    <n v="1058.8938000000001"/>
  </r>
  <r>
    <x v="0"/>
    <x v="10"/>
    <x v="9"/>
    <x v="14"/>
    <x v="20"/>
    <x v="0"/>
    <x v="1"/>
    <n v="1.075452E-3"/>
  </r>
  <r>
    <x v="0"/>
    <x v="11"/>
    <x v="9"/>
    <x v="14"/>
    <x v="20"/>
    <x v="0"/>
    <x v="1"/>
    <n v="1"/>
  </r>
  <r>
    <x v="0"/>
    <x v="8"/>
    <x v="9"/>
    <x v="14"/>
    <x v="21"/>
    <x v="0"/>
    <x v="1"/>
    <n v="1.055717834"/>
  </r>
  <r>
    <x v="0"/>
    <x v="9"/>
    <x v="9"/>
    <x v="14"/>
    <x v="21"/>
    <x v="0"/>
    <x v="1"/>
    <n v="100596.2"/>
  </r>
  <r>
    <x v="0"/>
    <x v="10"/>
    <x v="9"/>
    <x v="14"/>
    <x v="21"/>
    <x v="0"/>
    <x v="1"/>
    <n v="0.10620120299999999"/>
  </r>
  <r>
    <x v="0"/>
    <x v="11"/>
    <x v="9"/>
    <x v="14"/>
    <x v="21"/>
    <x v="0"/>
    <x v="1"/>
    <n v="1"/>
  </r>
  <r>
    <x v="0"/>
    <x v="8"/>
    <x v="9"/>
    <x v="14"/>
    <x v="32"/>
    <x v="0"/>
    <x v="1"/>
    <n v="1"/>
  </r>
  <r>
    <x v="0"/>
    <x v="9"/>
    <x v="9"/>
    <x v="14"/>
    <x v="32"/>
    <x v="0"/>
    <x v="1"/>
    <n v="0"/>
  </r>
  <r>
    <x v="0"/>
    <x v="10"/>
    <x v="9"/>
    <x v="14"/>
    <x v="32"/>
    <x v="0"/>
    <x v="1"/>
    <n v="0"/>
  </r>
  <r>
    <x v="0"/>
    <x v="11"/>
    <x v="9"/>
    <x v="14"/>
    <x v="32"/>
    <x v="0"/>
    <x v="1"/>
    <n v="1"/>
  </r>
  <r>
    <x v="0"/>
    <x v="8"/>
    <x v="9"/>
    <x v="15"/>
    <x v="10"/>
    <x v="0"/>
    <x v="1"/>
    <n v="1.0887457760000001"/>
  </r>
  <r>
    <x v="0"/>
    <x v="9"/>
    <x v="9"/>
    <x v="15"/>
    <x v="10"/>
    <x v="0"/>
    <x v="1"/>
    <n v="19594.506000000001"/>
  </r>
  <r>
    <x v="0"/>
    <x v="10"/>
    <x v="9"/>
    <x v="15"/>
    <x v="10"/>
    <x v="0"/>
    <x v="1"/>
    <n v="2.1333436000000001E-2"/>
  </r>
  <r>
    <x v="0"/>
    <x v="11"/>
    <x v="9"/>
    <x v="15"/>
    <x v="10"/>
    <x v="0"/>
    <x v="1"/>
    <n v="1"/>
  </r>
  <r>
    <x v="0"/>
    <x v="8"/>
    <x v="9"/>
    <x v="15"/>
    <x v="11"/>
    <x v="0"/>
    <x v="1"/>
    <n v="1.085181561"/>
  </r>
  <r>
    <x v="0"/>
    <x v="9"/>
    <x v="9"/>
    <x v="15"/>
    <x v="11"/>
    <x v="0"/>
    <x v="1"/>
    <n v="40559.144999999997"/>
  </r>
  <r>
    <x v="0"/>
    <x v="10"/>
    <x v="9"/>
    <x v="15"/>
    <x v="11"/>
    <x v="0"/>
    <x v="1"/>
    <n v="4.4014035999999999E-2"/>
  </r>
  <r>
    <x v="0"/>
    <x v="11"/>
    <x v="9"/>
    <x v="15"/>
    <x v="11"/>
    <x v="0"/>
    <x v="1"/>
    <n v="1"/>
  </r>
  <r>
    <x v="0"/>
    <x v="8"/>
    <x v="9"/>
    <x v="15"/>
    <x v="12"/>
    <x v="0"/>
    <x v="1"/>
    <n v="1.070696101"/>
  </r>
  <r>
    <x v="0"/>
    <x v="9"/>
    <x v="9"/>
    <x v="15"/>
    <x v="12"/>
    <x v="0"/>
    <x v="1"/>
    <n v="13028.704"/>
  </r>
  <r>
    <x v="0"/>
    <x v="10"/>
    <x v="9"/>
    <x v="15"/>
    <x v="12"/>
    <x v="0"/>
    <x v="1"/>
    <n v="1.3949783E-2"/>
  </r>
  <r>
    <x v="0"/>
    <x v="11"/>
    <x v="9"/>
    <x v="15"/>
    <x v="12"/>
    <x v="0"/>
    <x v="1"/>
    <n v="1"/>
  </r>
  <r>
    <x v="0"/>
    <x v="8"/>
    <x v="9"/>
    <x v="15"/>
    <x v="13"/>
    <x v="0"/>
    <x v="1"/>
    <n v="1.0753442470000001"/>
  </r>
  <r>
    <x v="0"/>
    <x v="9"/>
    <x v="9"/>
    <x v="15"/>
    <x v="13"/>
    <x v="0"/>
    <x v="1"/>
    <n v="2325.3193999999999"/>
  </r>
  <r>
    <x v="0"/>
    <x v="10"/>
    <x v="9"/>
    <x v="15"/>
    <x v="13"/>
    <x v="0"/>
    <x v="1"/>
    <n v="2.5005190000000001E-3"/>
  </r>
  <r>
    <x v="0"/>
    <x v="11"/>
    <x v="9"/>
    <x v="15"/>
    <x v="13"/>
    <x v="0"/>
    <x v="1"/>
    <n v="1"/>
  </r>
  <r>
    <x v="0"/>
    <x v="8"/>
    <x v="9"/>
    <x v="15"/>
    <x v="14"/>
    <x v="0"/>
    <x v="1"/>
    <n v="1.047261182"/>
  </r>
  <r>
    <x v="0"/>
    <x v="9"/>
    <x v="9"/>
    <x v="15"/>
    <x v="14"/>
    <x v="0"/>
    <x v="1"/>
    <n v="66134.721000000005"/>
  </r>
  <r>
    <x v="0"/>
    <x v="10"/>
    <x v="9"/>
    <x v="15"/>
    <x v="14"/>
    <x v="0"/>
    <x v="1"/>
    <n v="6.9260325999999997E-2"/>
  </r>
  <r>
    <x v="0"/>
    <x v="11"/>
    <x v="9"/>
    <x v="15"/>
    <x v="14"/>
    <x v="0"/>
    <x v="1"/>
    <n v="1"/>
  </r>
  <r>
    <x v="0"/>
    <x v="8"/>
    <x v="9"/>
    <x v="15"/>
    <x v="15"/>
    <x v="0"/>
    <x v="1"/>
    <n v="1.0790049799999999"/>
  </r>
  <r>
    <x v="0"/>
    <x v="9"/>
    <x v="9"/>
    <x v="15"/>
    <x v="15"/>
    <x v="0"/>
    <x v="1"/>
    <n v="382825.37"/>
  </r>
  <r>
    <x v="0"/>
    <x v="10"/>
    <x v="9"/>
    <x v="15"/>
    <x v="15"/>
    <x v="0"/>
    <x v="1"/>
    <n v="0.41307048200000002"/>
  </r>
  <r>
    <x v="0"/>
    <x v="11"/>
    <x v="9"/>
    <x v="15"/>
    <x v="15"/>
    <x v="0"/>
    <x v="1"/>
    <n v="1"/>
  </r>
  <r>
    <x v="0"/>
    <x v="8"/>
    <x v="9"/>
    <x v="15"/>
    <x v="16"/>
    <x v="0"/>
    <x v="1"/>
    <n v="1.0793485300000001"/>
  </r>
  <r>
    <x v="0"/>
    <x v="9"/>
    <x v="9"/>
    <x v="15"/>
    <x v="16"/>
    <x v="0"/>
    <x v="1"/>
    <n v="161354.49"/>
  </r>
  <r>
    <x v="0"/>
    <x v="10"/>
    <x v="9"/>
    <x v="15"/>
    <x v="16"/>
    <x v="0"/>
    <x v="1"/>
    <n v="0.17415773100000001"/>
  </r>
  <r>
    <x v="0"/>
    <x v="11"/>
    <x v="9"/>
    <x v="15"/>
    <x v="16"/>
    <x v="0"/>
    <x v="1"/>
    <n v="1"/>
  </r>
  <r>
    <x v="0"/>
    <x v="8"/>
    <x v="9"/>
    <x v="15"/>
    <x v="17"/>
    <x v="0"/>
    <x v="1"/>
    <n v="1.2443467960000001"/>
  </r>
  <r>
    <x v="0"/>
    <x v="9"/>
    <x v="9"/>
    <x v="15"/>
    <x v="17"/>
    <x v="0"/>
    <x v="1"/>
    <n v="134474.39000000001"/>
  </r>
  <r>
    <x v="0"/>
    <x v="10"/>
    <x v="9"/>
    <x v="15"/>
    <x v="17"/>
    <x v="0"/>
    <x v="1"/>
    <n v="0.16733276999999999"/>
  </r>
  <r>
    <x v="0"/>
    <x v="11"/>
    <x v="9"/>
    <x v="15"/>
    <x v="17"/>
    <x v="0"/>
    <x v="1"/>
    <n v="1"/>
  </r>
  <r>
    <x v="0"/>
    <x v="8"/>
    <x v="9"/>
    <x v="15"/>
    <x v="18"/>
    <x v="0"/>
    <x v="1"/>
    <n v="1.1254106859999999"/>
  </r>
  <r>
    <x v="0"/>
    <x v="9"/>
    <x v="9"/>
    <x v="15"/>
    <x v="18"/>
    <x v="0"/>
    <x v="1"/>
    <n v="76515.188999999998"/>
  </r>
  <r>
    <x v="0"/>
    <x v="10"/>
    <x v="9"/>
    <x v="15"/>
    <x v="18"/>
    <x v="0"/>
    <x v="1"/>
    <n v="8.6111011000000001E-2"/>
  </r>
  <r>
    <x v="0"/>
    <x v="11"/>
    <x v="9"/>
    <x v="15"/>
    <x v="18"/>
    <x v="0"/>
    <x v="1"/>
    <n v="1"/>
  </r>
  <r>
    <x v="0"/>
    <x v="8"/>
    <x v="9"/>
    <x v="15"/>
    <x v="19"/>
    <x v="0"/>
    <x v="1"/>
    <n v="1.5019168629999999"/>
  </r>
  <r>
    <x v="0"/>
    <x v="9"/>
    <x v="9"/>
    <x v="15"/>
    <x v="19"/>
    <x v="0"/>
    <x v="1"/>
    <n v="139723.6"/>
  </r>
  <r>
    <x v="0"/>
    <x v="10"/>
    <x v="9"/>
    <x v="15"/>
    <x v="19"/>
    <x v="0"/>
    <x v="1"/>
    <n v="0.209853232"/>
  </r>
  <r>
    <x v="0"/>
    <x v="11"/>
    <x v="9"/>
    <x v="15"/>
    <x v="19"/>
    <x v="0"/>
    <x v="1"/>
    <n v="1"/>
  </r>
  <r>
    <x v="0"/>
    <x v="8"/>
    <x v="9"/>
    <x v="15"/>
    <x v="20"/>
    <x v="0"/>
    <x v="1"/>
    <n v="1.0896539249999999"/>
  </r>
  <r>
    <x v="0"/>
    <x v="9"/>
    <x v="9"/>
    <x v="15"/>
    <x v="20"/>
    <x v="0"/>
    <x v="1"/>
    <n v="1788.0396000000001"/>
  </r>
  <r>
    <x v="0"/>
    <x v="10"/>
    <x v="9"/>
    <x v="15"/>
    <x v="20"/>
    <x v="0"/>
    <x v="1"/>
    <n v="1.9483440000000001E-3"/>
  </r>
  <r>
    <x v="0"/>
    <x v="11"/>
    <x v="9"/>
    <x v="15"/>
    <x v="20"/>
    <x v="0"/>
    <x v="1"/>
    <n v="1"/>
  </r>
  <r>
    <x v="0"/>
    <x v="8"/>
    <x v="9"/>
    <x v="15"/>
    <x v="21"/>
    <x v="0"/>
    <x v="1"/>
    <n v="1.0852775729999999"/>
  </r>
  <r>
    <x v="0"/>
    <x v="9"/>
    <x v="9"/>
    <x v="15"/>
    <x v="21"/>
    <x v="0"/>
    <x v="1"/>
    <n v="170701.5"/>
  </r>
  <r>
    <x v="0"/>
    <x v="10"/>
    <x v="9"/>
    <x v="15"/>
    <x v="21"/>
    <x v="0"/>
    <x v="1"/>
    <n v="0.18525850899999999"/>
  </r>
  <r>
    <x v="0"/>
    <x v="11"/>
    <x v="9"/>
    <x v="15"/>
    <x v="21"/>
    <x v="0"/>
    <x v="1"/>
    <n v="1"/>
  </r>
  <r>
    <x v="0"/>
    <x v="8"/>
    <x v="9"/>
    <x v="15"/>
    <x v="32"/>
    <x v="0"/>
    <x v="1"/>
    <n v="1"/>
  </r>
  <r>
    <x v="0"/>
    <x v="9"/>
    <x v="9"/>
    <x v="15"/>
    <x v="32"/>
    <x v="0"/>
    <x v="1"/>
    <n v="0"/>
  </r>
  <r>
    <x v="0"/>
    <x v="10"/>
    <x v="9"/>
    <x v="15"/>
    <x v="32"/>
    <x v="0"/>
    <x v="1"/>
    <n v="0"/>
  </r>
  <r>
    <x v="0"/>
    <x v="11"/>
    <x v="9"/>
    <x v="15"/>
    <x v="32"/>
    <x v="0"/>
    <x v="1"/>
    <n v="1"/>
  </r>
  <r>
    <x v="0"/>
    <x v="8"/>
    <x v="9"/>
    <x v="16"/>
    <x v="10"/>
    <x v="0"/>
    <x v="1"/>
    <n v="1.0230151139999999"/>
  </r>
  <r>
    <x v="0"/>
    <x v="9"/>
    <x v="9"/>
    <x v="16"/>
    <x v="10"/>
    <x v="0"/>
    <x v="1"/>
    <n v="10214.713"/>
  </r>
  <r>
    <x v="0"/>
    <x v="10"/>
    <x v="9"/>
    <x v="16"/>
    <x v="10"/>
    <x v="0"/>
    <x v="1"/>
    <n v="1.0449805E-2"/>
  </r>
  <r>
    <x v="0"/>
    <x v="11"/>
    <x v="9"/>
    <x v="16"/>
    <x v="10"/>
    <x v="0"/>
    <x v="1"/>
    <n v="1"/>
  </r>
  <r>
    <x v="0"/>
    <x v="8"/>
    <x v="9"/>
    <x v="16"/>
    <x v="11"/>
    <x v="0"/>
    <x v="1"/>
    <n v="1.0120666789999999"/>
  </r>
  <r>
    <x v="0"/>
    <x v="9"/>
    <x v="9"/>
    <x v="16"/>
    <x v="11"/>
    <x v="0"/>
    <x v="1"/>
    <n v="27262.567999999999"/>
  </r>
  <r>
    <x v="0"/>
    <x v="10"/>
    <x v="9"/>
    <x v="16"/>
    <x v="11"/>
    <x v="0"/>
    <x v="1"/>
    <n v="2.7591536E-2"/>
  </r>
  <r>
    <x v="0"/>
    <x v="11"/>
    <x v="9"/>
    <x v="16"/>
    <x v="11"/>
    <x v="0"/>
    <x v="1"/>
    <n v="1"/>
  </r>
  <r>
    <x v="0"/>
    <x v="8"/>
    <x v="9"/>
    <x v="16"/>
    <x v="12"/>
    <x v="0"/>
    <x v="1"/>
    <n v="1.0207342850000001"/>
  </r>
  <r>
    <x v="0"/>
    <x v="9"/>
    <x v="9"/>
    <x v="16"/>
    <x v="12"/>
    <x v="0"/>
    <x v="1"/>
    <n v="10938.741"/>
  </r>
  <r>
    <x v="0"/>
    <x v="10"/>
    <x v="9"/>
    <x v="16"/>
    <x v="12"/>
    <x v="0"/>
    <x v="1"/>
    <n v="1.1165548000000001E-2"/>
  </r>
  <r>
    <x v="0"/>
    <x v="11"/>
    <x v="9"/>
    <x v="16"/>
    <x v="12"/>
    <x v="0"/>
    <x v="1"/>
    <n v="1"/>
  </r>
  <r>
    <x v="0"/>
    <x v="8"/>
    <x v="9"/>
    <x v="16"/>
    <x v="13"/>
    <x v="0"/>
    <x v="1"/>
    <n v="1.0266554969999999"/>
  </r>
  <r>
    <x v="0"/>
    <x v="9"/>
    <x v="9"/>
    <x v="16"/>
    <x v="13"/>
    <x v="0"/>
    <x v="1"/>
    <n v="1326.9136000000001"/>
  </r>
  <r>
    <x v="0"/>
    <x v="10"/>
    <x v="9"/>
    <x v="16"/>
    <x v="13"/>
    <x v="0"/>
    <x v="1"/>
    <n v="1.3622829999999999E-3"/>
  </r>
  <r>
    <x v="0"/>
    <x v="11"/>
    <x v="9"/>
    <x v="16"/>
    <x v="13"/>
    <x v="0"/>
    <x v="1"/>
    <n v="1"/>
  </r>
  <r>
    <x v="0"/>
    <x v="8"/>
    <x v="9"/>
    <x v="16"/>
    <x v="14"/>
    <x v="0"/>
    <x v="1"/>
    <n v="1.020183941"/>
  </r>
  <r>
    <x v="0"/>
    <x v="9"/>
    <x v="9"/>
    <x v="16"/>
    <x v="14"/>
    <x v="0"/>
    <x v="1"/>
    <n v="16200.647999999999"/>
  </r>
  <r>
    <x v="0"/>
    <x v="10"/>
    <x v="9"/>
    <x v="16"/>
    <x v="14"/>
    <x v="0"/>
    <x v="1"/>
    <n v="1.6527640999999999E-2"/>
  </r>
  <r>
    <x v="0"/>
    <x v="11"/>
    <x v="9"/>
    <x v="16"/>
    <x v="14"/>
    <x v="0"/>
    <x v="1"/>
    <n v="1"/>
  </r>
  <r>
    <x v="0"/>
    <x v="8"/>
    <x v="9"/>
    <x v="16"/>
    <x v="15"/>
    <x v="0"/>
    <x v="1"/>
    <n v="1.0216172050000001"/>
  </r>
  <r>
    <x v="0"/>
    <x v="9"/>
    <x v="9"/>
    <x v="16"/>
    <x v="15"/>
    <x v="0"/>
    <x v="1"/>
    <n v="80168.743000000002"/>
  </r>
  <r>
    <x v="0"/>
    <x v="10"/>
    <x v="9"/>
    <x v="16"/>
    <x v="15"/>
    <x v="0"/>
    <x v="1"/>
    <n v="8.1901767E-2"/>
  </r>
  <r>
    <x v="0"/>
    <x v="11"/>
    <x v="9"/>
    <x v="16"/>
    <x v="15"/>
    <x v="0"/>
    <x v="1"/>
    <n v="1"/>
  </r>
  <r>
    <x v="0"/>
    <x v="8"/>
    <x v="9"/>
    <x v="16"/>
    <x v="16"/>
    <x v="0"/>
    <x v="1"/>
    <n v="1.0174109220000001"/>
  </r>
  <r>
    <x v="0"/>
    <x v="9"/>
    <x v="9"/>
    <x v="16"/>
    <x v="16"/>
    <x v="0"/>
    <x v="1"/>
    <n v="94331.619000000006"/>
  </r>
  <r>
    <x v="0"/>
    <x v="10"/>
    <x v="9"/>
    <x v="16"/>
    <x v="16"/>
    <x v="0"/>
    <x v="1"/>
    <n v="9.5974018999999994E-2"/>
  </r>
  <r>
    <x v="0"/>
    <x v="11"/>
    <x v="9"/>
    <x v="16"/>
    <x v="16"/>
    <x v="0"/>
    <x v="1"/>
    <n v="1"/>
  </r>
  <r>
    <x v="0"/>
    <x v="8"/>
    <x v="9"/>
    <x v="16"/>
    <x v="17"/>
    <x v="0"/>
    <x v="1"/>
    <n v="1.0224335170000001"/>
  </r>
  <r>
    <x v="0"/>
    <x v="9"/>
    <x v="9"/>
    <x v="16"/>
    <x v="17"/>
    <x v="0"/>
    <x v="1"/>
    <n v="51225.906999999999"/>
  </r>
  <r>
    <x v="0"/>
    <x v="10"/>
    <x v="9"/>
    <x v="16"/>
    <x v="17"/>
    <x v="0"/>
    <x v="1"/>
    <n v="5.2375084000000002E-2"/>
  </r>
  <r>
    <x v="0"/>
    <x v="11"/>
    <x v="9"/>
    <x v="16"/>
    <x v="17"/>
    <x v="0"/>
    <x v="1"/>
    <n v="1"/>
  </r>
  <r>
    <x v="0"/>
    <x v="8"/>
    <x v="9"/>
    <x v="16"/>
    <x v="18"/>
    <x v="0"/>
    <x v="1"/>
    <n v="1.0875894589999999"/>
  </r>
  <r>
    <x v="0"/>
    <x v="9"/>
    <x v="9"/>
    <x v="16"/>
    <x v="18"/>
    <x v="0"/>
    <x v="1"/>
    <n v="85926.047000000006"/>
  </r>
  <r>
    <x v="0"/>
    <x v="10"/>
    <x v="9"/>
    <x v="16"/>
    <x v="18"/>
    <x v="0"/>
    <x v="1"/>
    <n v="9.3452262999999994E-2"/>
  </r>
  <r>
    <x v="0"/>
    <x v="11"/>
    <x v="9"/>
    <x v="16"/>
    <x v="18"/>
    <x v="0"/>
    <x v="1"/>
    <n v="1"/>
  </r>
  <r>
    <x v="0"/>
    <x v="8"/>
    <x v="9"/>
    <x v="16"/>
    <x v="19"/>
    <x v="0"/>
    <x v="1"/>
    <n v="1.023532398"/>
  </r>
  <r>
    <x v="0"/>
    <x v="9"/>
    <x v="9"/>
    <x v="16"/>
    <x v="19"/>
    <x v="0"/>
    <x v="1"/>
    <n v="133991.26999999999"/>
  </r>
  <r>
    <x v="0"/>
    <x v="10"/>
    <x v="9"/>
    <x v="16"/>
    <x v="19"/>
    <x v="0"/>
    <x v="1"/>
    <n v="0.137144402"/>
  </r>
  <r>
    <x v="0"/>
    <x v="11"/>
    <x v="9"/>
    <x v="16"/>
    <x v="19"/>
    <x v="0"/>
    <x v="1"/>
    <n v="1"/>
  </r>
  <r>
    <x v="0"/>
    <x v="8"/>
    <x v="9"/>
    <x v="16"/>
    <x v="20"/>
    <x v="0"/>
    <x v="1"/>
    <n v="1.005140092"/>
  </r>
  <r>
    <x v="0"/>
    <x v="9"/>
    <x v="9"/>
    <x v="16"/>
    <x v="20"/>
    <x v="0"/>
    <x v="1"/>
    <n v="7258.3424999999997"/>
  </r>
  <r>
    <x v="0"/>
    <x v="10"/>
    <x v="9"/>
    <x v="16"/>
    <x v="20"/>
    <x v="0"/>
    <x v="1"/>
    <n v="7.2956510000000002E-3"/>
  </r>
  <r>
    <x v="0"/>
    <x v="11"/>
    <x v="9"/>
    <x v="16"/>
    <x v="20"/>
    <x v="0"/>
    <x v="1"/>
    <n v="1"/>
  </r>
  <r>
    <x v="0"/>
    <x v="8"/>
    <x v="9"/>
    <x v="16"/>
    <x v="21"/>
    <x v="0"/>
    <x v="1"/>
    <n v="1.0530049109999999"/>
  </r>
  <r>
    <x v="0"/>
    <x v="9"/>
    <x v="9"/>
    <x v="16"/>
    <x v="21"/>
    <x v="0"/>
    <x v="1"/>
    <n v="464792.86"/>
  </r>
  <r>
    <x v="0"/>
    <x v="10"/>
    <x v="9"/>
    <x v="16"/>
    <x v="21"/>
    <x v="0"/>
    <x v="1"/>
    <n v="0.48942915999999997"/>
  </r>
  <r>
    <x v="0"/>
    <x v="11"/>
    <x v="9"/>
    <x v="16"/>
    <x v="21"/>
    <x v="0"/>
    <x v="1"/>
    <n v="1"/>
  </r>
  <r>
    <x v="0"/>
    <x v="8"/>
    <x v="9"/>
    <x v="16"/>
    <x v="32"/>
    <x v="0"/>
    <x v="1"/>
    <n v="1"/>
  </r>
  <r>
    <x v="0"/>
    <x v="9"/>
    <x v="9"/>
    <x v="16"/>
    <x v="32"/>
    <x v="0"/>
    <x v="1"/>
    <n v="0"/>
  </r>
  <r>
    <x v="0"/>
    <x v="10"/>
    <x v="9"/>
    <x v="16"/>
    <x v="32"/>
    <x v="0"/>
    <x v="1"/>
    <n v="0"/>
  </r>
  <r>
    <x v="0"/>
    <x v="11"/>
    <x v="9"/>
    <x v="16"/>
    <x v="32"/>
    <x v="0"/>
    <x v="1"/>
    <n v="1"/>
  </r>
  <r>
    <x v="0"/>
    <x v="8"/>
    <x v="9"/>
    <x v="17"/>
    <x v="10"/>
    <x v="0"/>
    <x v="1"/>
    <n v="0.99188310000000002"/>
  </r>
  <r>
    <x v="0"/>
    <x v="9"/>
    <x v="9"/>
    <x v="17"/>
    <x v="10"/>
    <x v="0"/>
    <x v="1"/>
    <n v="29305.907999999999"/>
  </r>
  <r>
    <x v="0"/>
    <x v="10"/>
    <x v="9"/>
    <x v="17"/>
    <x v="10"/>
    <x v="0"/>
    <x v="1"/>
    <n v="2.9068034999999999E-2"/>
  </r>
  <r>
    <x v="0"/>
    <x v="11"/>
    <x v="9"/>
    <x v="17"/>
    <x v="10"/>
    <x v="0"/>
    <x v="1"/>
    <n v="1"/>
  </r>
  <r>
    <x v="0"/>
    <x v="8"/>
    <x v="9"/>
    <x v="17"/>
    <x v="11"/>
    <x v="0"/>
    <x v="1"/>
    <n v="1.001809408"/>
  </r>
  <r>
    <x v="0"/>
    <x v="9"/>
    <x v="9"/>
    <x v="17"/>
    <x v="11"/>
    <x v="0"/>
    <x v="1"/>
    <n v="117437.54"/>
  </r>
  <r>
    <x v="0"/>
    <x v="10"/>
    <x v="9"/>
    <x v="17"/>
    <x v="11"/>
    <x v="0"/>
    <x v="1"/>
    <n v="0.117650031"/>
  </r>
  <r>
    <x v="0"/>
    <x v="11"/>
    <x v="9"/>
    <x v="17"/>
    <x v="11"/>
    <x v="0"/>
    <x v="1"/>
    <n v="1"/>
  </r>
  <r>
    <x v="0"/>
    <x v="8"/>
    <x v="9"/>
    <x v="17"/>
    <x v="12"/>
    <x v="0"/>
    <x v="1"/>
    <n v="1.000919603"/>
  </r>
  <r>
    <x v="0"/>
    <x v="9"/>
    <x v="9"/>
    <x v="17"/>
    <x v="12"/>
    <x v="0"/>
    <x v="1"/>
    <n v="35355.567999999999"/>
  </r>
  <r>
    <x v="0"/>
    <x v="10"/>
    <x v="9"/>
    <x v="17"/>
    <x v="12"/>
    <x v="0"/>
    <x v="1"/>
    <n v="3.5388081000000002E-2"/>
  </r>
  <r>
    <x v="0"/>
    <x v="11"/>
    <x v="9"/>
    <x v="17"/>
    <x v="12"/>
    <x v="0"/>
    <x v="1"/>
    <n v="1"/>
  </r>
  <r>
    <x v="0"/>
    <x v="8"/>
    <x v="9"/>
    <x v="17"/>
    <x v="13"/>
    <x v="0"/>
    <x v="1"/>
    <n v="1.0028777630000001"/>
  </r>
  <r>
    <x v="0"/>
    <x v="9"/>
    <x v="9"/>
    <x v="17"/>
    <x v="13"/>
    <x v="0"/>
    <x v="1"/>
    <n v="3808.8915999999999"/>
  </r>
  <r>
    <x v="0"/>
    <x v="10"/>
    <x v="9"/>
    <x v="17"/>
    <x v="13"/>
    <x v="0"/>
    <x v="1"/>
    <n v="3.8198529999999998E-3"/>
  </r>
  <r>
    <x v="0"/>
    <x v="11"/>
    <x v="9"/>
    <x v="17"/>
    <x v="13"/>
    <x v="0"/>
    <x v="1"/>
    <n v="1"/>
  </r>
  <r>
    <x v="0"/>
    <x v="8"/>
    <x v="9"/>
    <x v="17"/>
    <x v="14"/>
    <x v="0"/>
    <x v="1"/>
    <n v="1.0009075270000001"/>
  </r>
  <r>
    <x v="0"/>
    <x v="9"/>
    <x v="9"/>
    <x v="17"/>
    <x v="14"/>
    <x v="0"/>
    <x v="1"/>
    <n v="35175.864000000001"/>
  </r>
  <r>
    <x v="0"/>
    <x v="10"/>
    <x v="9"/>
    <x v="17"/>
    <x v="14"/>
    <x v="0"/>
    <x v="1"/>
    <n v="3.5207786999999997E-2"/>
  </r>
  <r>
    <x v="0"/>
    <x v="11"/>
    <x v="9"/>
    <x v="17"/>
    <x v="14"/>
    <x v="0"/>
    <x v="1"/>
    <n v="1"/>
  </r>
  <r>
    <x v="0"/>
    <x v="8"/>
    <x v="9"/>
    <x v="17"/>
    <x v="15"/>
    <x v="0"/>
    <x v="1"/>
    <n v="1.0009727559999999"/>
  </r>
  <r>
    <x v="0"/>
    <x v="9"/>
    <x v="9"/>
    <x v="17"/>
    <x v="15"/>
    <x v="0"/>
    <x v="1"/>
    <n v="93225.222999999998"/>
  </r>
  <r>
    <x v="0"/>
    <x v="10"/>
    <x v="9"/>
    <x v="17"/>
    <x v="15"/>
    <x v="0"/>
    <x v="1"/>
    <n v="9.3315908000000003E-2"/>
  </r>
  <r>
    <x v="0"/>
    <x v="11"/>
    <x v="9"/>
    <x v="17"/>
    <x v="15"/>
    <x v="0"/>
    <x v="1"/>
    <n v="1"/>
  </r>
  <r>
    <x v="0"/>
    <x v="8"/>
    <x v="9"/>
    <x v="17"/>
    <x v="16"/>
    <x v="0"/>
    <x v="1"/>
    <n v="1.005907383"/>
  </r>
  <r>
    <x v="0"/>
    <x v="9"/>
    <x v="9"/>
    <x v="17"/>
    <x v="16"/>
    <x v="0"/>
    <x v="1"/>
    <n v="113529.92"/>
  </r>
  <r>
    <x v="0"/>
    <x v="10"/>
    <x v="9"/>
    <x v="17"/>
    <x v="16"/>
    <x v="0"/>
    <x v="1"/>
    <n v="0.11420058499999999"/>
  </r>
  <r>
    <x v="0"/>
    <x v="11"/>
    <x v="9"/>
    <x v="17"/>
    <x v="16"/>
    <x v="0"/>
    <x v="1"/>
    <n v="1"/>
  </r>
  <r>
    <x v="0"/>
    <x v="8"/>
    <x v="9"/>
    <x v="17"/>
    <x v="17"/>
    <x v="0"/>
    <x v="1"/>
    <n v="1.0019445220000001"/>
  </r>
  <r>
    <x v="0"/>
    <x v="9"/>
    <x v="9"/>
    <x v="17"/>
    <x v="17"/>
    <x v="0"/>
    <x v="1"/>
    <n v="273054.99"/>
  </r>
  <r>
    <x v="0"/>
    <x v="10"/>
    <x v="9"/>
    <x v="17"/>
    <x v="17"/>
    <x v="0"/>
    <x v="1"/>
    <n v="0.27358595200000002"/>
  </r>
  <r>
    <x v="0"/>
    <x v="11"/>
    <x v="9"/>
    <x v="17"/>
    <x v="17"/>
    <x v="0"/>
    <x v="1"/>
    <n v="1"/>
  </r>
  <r>
    <x v="0"/>
    <x v="8"/>
    <x v="9"/>
    <x v="17"/>
    <x v="18"/>
    <x v="0"/>
    <x v="1"/>
    <n v="1.047692678"/>
  </r>
  <r>
    <x v="0"/>
    <x v="9"/>
    <x v="9"/>
    <x v="17"/>
    <x v="18"/>
    <x v="0"/>
    <x v="1"/>
    <n v="133524.66"/>
  </r>
  <r>
    <x v="0"/>
    <x v="10"/>
    <x v="9"/>
    <x v="17"/>
    <x v="18"/>
    <x v="0"/>
    <x v="1"/>
    <n v="0.13989280900000001"/>
  </r>
  <r>
    <x v="0"/>
    <x v="11"/>
    <x v="9"/>
    <x v="17"/>
    <x v="18"/>
    <x v="0"/>
    <x v="1"/>
    <n v="1"/>
  </r>
  <r>
    <x v="0"/>
    <x v="8"/>
    <x v="9"/>
    <x v="17"/>
    <x v="19"/>
    <x v="0"/>
    <x v="1"/>
    <n v="1.017013613"/>
  </r>
  <r>
    <x v="0"/>
    <x v="9"/>
    <x v="9"/>
    <x v="17"/>
    <x v="19"/>
    <x v="0"/>
    <x v="1"/>
    <n v="693703.06"/>
  </r>
  <r>
    <x v="0"/>
    <x v="10"/>
    <x v="9"/>
    <x v="17"/>
    <x v="19"/>
    <x v="0"/>
    <x v="1"/>
    <n v="0.70550545600000003"/>
  </r>
  <r>
    <x v="0"/>
    <x v="11"/>
    <x v="9"/>
    <x v="17"/>
    <x v="19"/>
    <x v="0"/>
    <x v="1"/>
    <n v="1"/>
  </r>
  <r>
    <x v="0"/>
    <x v="8"/>
    <x v="9"/>
    <x v="17"/>
    <x v="20"/>
    <x v="0"/>
    <x v="1"/>
    <n v="0.998240299"/>
  </r>
  <r>
    <x v="0"/>
    <x v="9"/>
    <x v="9"/>
    <x v="17"/>
    <x v="20"/>
    <x v="0"/>
    <x v="1"/>
    <n v="19922.198"/>
  </r>
  <r>
    <x v="0"/>
    <x v="10"/>
    <x v="9"/>
    <x v="17"/>
    <x v="20"/>
    <x v="0"/>
    <x v="1"/>
    <n v="1.9887141000000001E-2"/>
  </r>
  <r>
    <x v="0"/>
    <x v="11"/>
    <x v="9"/>
    <x v="17"/>
    <x v="20"/>
    <x v="0"/>
    <x v="1"/>
    <n v="1"/>
  </r>
  <r>
    <x v="0"/>
    <x v="8"/>
    <x v="9"/>
    <x v="17"/>
    <x v="21"/>
    <x v="0"/>
    <x v="1"/>
    <n v="1.0052514589999999"/>
  </r>
  <r>
    <x v="0"/>
    <x v="9"/>
    <x v="9"/>
    <x v="17"/>
    <x v="21"/>
    <x v="0"/>
    <x v="1"/>
    <n v="85533.269"/>
  </r>
  <r>
    <x v="0"/>
    <x v="10"/>
    <x v="9"/>
    <x v="17"/>
    <x v="21"/>
    <x v="0"/>
    <x v="1"/>
    <n v="8.5982444000000005E-2"/>
  </r>
  <r>
    <x v="0"/>
    <x v="11"/>
    <x v="9"/>
    <x v="17"/>
    <x v="21"/>
    <x v="0"/>
    <x v="1"/>
    <n v="1"/>
  </r>
  <r>
    <x v="0"/>
    <x v="8"/>
    <x v="9"/>
    <x v="17"/>
    <x v="32"/>
    <x v="0"/>
    <x v="1"/>
    <n v="1"/>
  </r>
  <r>
    <x v="0"/>
    <x v="9"/>
    <x v="9"/>
    <x v="17"/>
    <x v="32"/>
    <x v="0"/>
    <x v="1"/>
    <n v="0"/>
  </r>
  <r>
    <x v="0"/>
    <x v="10"/>
    <x v="9"/>
    <x v="17"/>
    <x v="32"/>
    <x v="0"/>
    <x v="1"/>
    <n v="0"/>
  </r>
  <r>
    <x v="0"/>
    <x v="11"/>
    <x v="9"/>
    <x v="17"/>
    <x v="32"/>
    <x v="0"/>
    <x v="1"/>
    <n v="1"/>
  </r>
  <r>
    <x v="0"/>
    <x v="8"/>
    <x v="9"/>
    <x v="18"/>
    <x v="10"/>
    <x v="0"/>
    <x v="1"/>
    <n v="0.99567621799999995"/>
  </r>
  <r>
    <x v="0"/>
    <x v="9"/>
    <x v="9"/>
    <x v="18"/>
    <x v="10"/>
    <x v="0"/>
    <x v="1"/>
    <n v="8096.7560000000003"/>
  </r>
  <r>
    <x v="0"/>
    <x v="10"/>
    <x v="9"/>
    <x v="18"/>
    <x v="10"/>
    <x v="0"/>
    <x v="1"/>
    <n v="8.0617469999999993E-3"/>
  </r>
  <r>
    <x v="0"/>
    <x v="11"/>
    <x v="9"/>
    <x v="18"/>
    <x v="10"/>
    <x v="0"/>
    <x v="1"/>
    <n v="1"/>
  </r>
  <r>
    <x v="0"/>
    <x v="8"/>
    <x v="9"/>
    <x v="18"/>
    <x v="11"/>
    <x v="0"/>
    <x v="1"/>
    <n v="1.0018014019999999"/>
  </r>
  <r>
    <x v="0"/>
    <x v="9"/>
    <x v="9"/>
    <x v="18"/>
    <x v="11"/>
    <x v="0"/>
    <x v="1"/>
    <n v="42558.781999999999"/>
  </r>
  <r>
    <x v="0"/>
    <x v="10"/>
    <x v="9"/>
    <x v="18"/>
    <x v="11"/>
    <x v="0"/>
    <x v="1"/>
    <n v="4.2635447999999999E-2"/>
  </r>
  <r>
    <x v="0"/>
    <x v="11"/>
    <x v="9"/>
    <x v="18"/>
    <x v="11"/>
    <x v="0"/>
    <x v="1"/>
    <n v="1"/>
  </r>
  <r>
    <x v="0"/>
    <x v="8"/>
    <x v="9"/>
    <x v="18"/>
    <x v="12"/>
    <x v="0"/>
    <x v="1"/>
    <n v="1.0047103770000001"/>
  </r>
  <r>
    <x v="0"/>
    <x v="9"/>
    <x v="9"/>
    <x v="18"/>
    <x v="12"/>
    <x v="0"/>
    <x v="1"/>
    <n v="13368.288"/>
  </r>
  <r>
    <x v="0"/>
    <x v="10"/>
    <x v="9"/>
    <x v="18"/>
    <x v="12"/>
    <x v="0"/>
    <x v="1"/>
    <n v="1.3431258E-2"/>
  </r>
  <r>
    <x v="0"/>
    <x v="11"/>
    <x v="9"/>
    <x v="18"/>
    <x v="12"/>
    <x v="0"/>
    <x v="1"/>
    <n v="1"/>
  </r>
  <r>
    <x v="0"/>
    <x v="8"/>
    <x v="9"/>
    <x v="18"/>
    <x v="13"/>
    <x v="0"/>
    <x v="1"/>
    <n v="1.011252008"/>
  </r>
  <r>
    <x v="0"/>
    <x v="9"/>
    <x v="9"/>
    <x v="18"/>
    <x v="13"/>
    <x v="0"/>
    <x v="1"/>
    <n v="1535.8907999999999"/>
  </r>
  <r>
    <x v="0"/>
    <x v="10"/>
    <x v="9"/>
    <x v="18"/>
    <x v="13"/>
    <x v="0"/>
    <x v="1"/>
    <n v="1.5531729999999999E-3"/>
  </r>
  <r>
    <x v="0"/>
    <x v="11"/>
    <x v="9"/>
    <x v="18"/>
    <x v="13"/>
    <x v="0"/>
    <x v="1"/>
    <n v="1"/>
  </r>
  <r>
    <x v="0"/>
    <x v="8"/>
    <x v="9"/>
    <x v="18"/>
    <x v="14"/>
    <x v="0"/>
    <x v="1"/>
    <n v="1.005905456"/>
  </r>
  <r>
    <x v="0"/>
    <x v="9"/>
    <x v="9"/>
    <x v="18"/>
    <x v="14"/>
    <x v="0"/>
    <x v="1"/>
    <n v="20275.511999999999"/>
  </r>
  <r>
    <x v="0"/>
    <x v="10"/>
    <x v="9"/>
    <x v="18"/>
    <x v="14"/>
    <x v="0"/>
    <x v="1"/>
    <n v="2.0395248000000001E-2"/>
  </r>
  <r>
    <x v="0"/>
    <x v="11"/>
    <x v="9"/>
    <x v="18"/>
    <x v="14"/>
    <x v="0"/>
    <x v="1"/>
    <n v="1"/>
  </r>
  <r>
    <x v="0"/>
    <x v="8"/>
    <x v="9"/>
    <x v="18"/>
    <x v="15"/>
    <x v="0"/>
    <x v="1"/>
    <n v="1.004153428"/>
  </r>
  <r>
    <x v="0"/>
    <x v="9"/>
    <x v="9"/>
    <x v="18"/>
    <x v="15"/>
    <x v="0"/>
    <x v="1"/>
    <n v="50350.557000000001"/>
  </r>
  <r>
    <x v="0"/>
    <x v="10"/>
    <x v="9"/>
    <x v="18"/>
    <x v="15"/>
    <x v="0"/>
    <x v="1"/>
    <n v="5.0559685E-2"/>
  </r>
  <r>
    <x v="0"/>
    <x v="11"/>
    <x v="9"/>
    <x v="18"/>
    <x v="15"/>
    <x v="0"/>
    <x v="1"/>
    <n v="1"/>
  </r>
  <r>
    <x v="0"/>
    <x v="8"/>
    <x v="9"/>
    <x v="18"/>
    <x v="16"/>
    <x v="0"/>
    <x v="1"/>
    <n v="1.012573309"/>
  </r>
  <r>
    <x v="0"/>
    <x v="9"/>
    <x v="9"/>
    <x v="18"/>
    <x v="16"/>
    <x v="0"/>
    <x v="1"/>
    <n v="45686.77"/>
  </r>
  <r>
    <x v="0"/>
    <x v="10"/>
    <x v="9"/>
    <x v="18"/>
    <x v="16"/>
    <x v="0"/>
    <x v="1"/>
    <n v="4.6261203000000001E-2"/>
  </r>
  <r>
    <x v="0"/>
    <x v="11"/>
    <x v="9"/>
    <x v="18"/>
    <x v="16"/>
    <x v="0"/>
    <x v="1"/>
    <n v="1"/>
  </r>
  <r>
    <x v="0"/>
    <x v="8"/>
    <x v="9"/>
    <x v="18"/>
    <x v="17"/>
    <x v="0"/>
    <x v="1"/>
    <n v="1.0109662260000001"/>
  </r>
  <r>
    <x v="0"/>
    <x v="9"/>
    <x v="9"/>
    <x v="18"/>
    <x v="17"/>
    <x v="0"/>
    <x v="1"/>
    <n v="146536.41"/>
  </r>
  <r>
    <x v="0"/>
    <x v="10"/>
    <x v="9"/>
    <x v="18"/>
    <x v="17"/>
    <x v="0"/>
    <x v="1"/>
    <n v="0.148143366"/>
  </r>
  <r>
    <x v="0"/>
    <x v="11"/>
    <x v="9"/>
    <x v="18"/>
    <x v="17"/>
    <x v="0"/>
    <x v="1"/>
    <n v="1"/>
  </r>
  <r>
    <x v="0"/>
    <x v="8"/>
    <x v="9"/>
    <x v="18"/>
    <x v="18"/>
    <x v="0"/>
    <x v="1"/>
    <n v="1.039421629"/>
  </r>
  <r>
    <x v="0"/>
    <x v="9"/>
    <x v="9"/>
    <x v="18"/>
    <x v="18"/>
    <x v="0"/>
    <x v="1"/>
    <n v="266027.25"/>
  </r>
  <r>
    <x v="0"/>
    <x v="10"/>
    <x v="9"/>
    <x v="18"/>
    <x v="18"/>
    <x v="0"/>
    <x v="1"/>
    <n v="0.27651447400000001"/>
  </r>
  <r>
    <x v="0"/>
    <x v="11"/>
    <x v="9"/>
    <x v="18"/>
    <x v="18"/>
    <x v="0"/>
    <x v="1"/>
    <n v="1"/>
  </r>
  <r>
    <x v="0"/>
    <x v="8"/>
    <x v="9"/>
    <x v="18"/>
    <x v="19"/>
    <x v="0"/>
    <x v="1"/>
    <n v="0.98500708800000003"/>
  </r>
  <r>
    <x v="0"/>
    <x v="9"/>
    <x v="9"/>
    <x v="18"/>
    <x v="19"/>
    <x v="0"/>
    <x v="1"/>
    <n v="543864.56999999995"/>
  </r>
  <r>
    <x v="0"/>
    <x v="10"/>
    <x v="9"/>
    <x v="18"/>
    <x v="19"/>
    <x v="0"/>
    <x v="1"/>
    <n v="0.53571046"/>
  </r>
  <r>
    <x v="0"/>
    <x v="11"/>
    <x v="9"/>
    <x v="18"/>
    <x v="19"/>
    <x v="0"/>
    <x v="1"/>
    <n v="1"/>
  </r>
  <r>
    <x v="0"/>
    <x v="8"/>
    <x v="9"/>
    <x v="18"/>
    <x v="20"/>
    <x v="0"/>
    <x v="1"/>
    <n v="1.005169843"/>
  </r>
  <r>
    <x v="0"/>
    <x v="9"/>
    <x v="9"/>
    <x v="18"/>
    <x v="20"/>
    <x v="0"/>
    <x v="1"/>
    <n v="668561.9"/>
  </r>
  <r>
    <x v="0"/>
    <x v="10"/>
    <x v="9"/>
    <x v="18"/>
    <x v="20"/>
    <x v="0"/>
    <x v="1"/>
    <n v="0.67201825599999998"/>
  </r>
  <r>
    <x v="0"/>
    <x v="11"/>
    <x v="9"/>
    <x v="18"/>
    <x v="20"/>
    <x v="0"/>
    <x v="1"/>
    <n v="1"/>
  </r>
  <r>
    <x v="0"/>
    <x v="8"/>
    <x v="9"/>
    <x v="18"/>
    <x v="21"/>
    <x v="0"/>
    <x v="1"/>
    <n v="1.0179078859999999"/>
  </r>
  <r>
    <x v="0"/>
    <x v="9"/>
    <x v="9"/>
    <x v="18"/>
    <x v="21"/>
    <x v="0"/>
    <x v="1"/>
    <n v="67307.729000000007"/>
  </r>
  <r>
    <x v="0"/>
    <x v="10"/>
    <x v="9"/>
    <x v="18"/>
    <x v="21"/>
    <x v="0"/>
    <x v="1"/>
    <n v="6.8513067999999996E-2"/>
  </r>
  <r>
    <x v="0"/>
    <x v="11"/>
    <x v="9"/>
    <x v="18"/>
    <x v="21"/>
    <x v="0"/>
    <x v="1"/>
    <n v="1"/>
  </r>
  <r>
    <x v="0"/>
    <x v="8"/>
    <x v="9"/>
    <x v="18"/>
    <x v="32"/>
    <x v="0"/>
    <x v="1"/>
    <n v="1"/>
  </r>
  <r>
    <x v="0"/>
    <x v="9"/>
    <x v="9"/>
    <x v="18"/>
    <x v="32"/>
    <x v="0"/>
    <x v="1"/>
    <n v="0"/>
  </r>
  <r>
    <x v="0"/>
    <x v="10"/>
    <x v="9"/>
    <x v="18"/>
    <x v="32"/>
    <x v="0"/>
    <x v="1"/>
    <n v="0"/>
  </r>
  <r>
    <x v="0"/>
    <x v="11"/>
    <x v="9"/>
    <x v="18"/>
    <x v="32"/>
    <x v="0"/>
    <x v="1"/>
    <n v="1"/>
  </r>
  <r>
    <x v="0"/>
    <x v="12"/>
    <x v="0"/>
    <x v="48"/>
    <x v="19"/>
    <x v="0"/>
    <x v="1"/>
    <n v="4268.4786000000004"/>
  </r>
  <r>
    <x v="0"/>
    <x v="13"/>
    <x v="0"/>
    <x v="48"/>
    <x v="19"/>
    <x v="0"/>
    <x v="1"/>
    <n v="1.061974763"/>
  </r>
  <r>
    <x v="0"/>
    <x v="14"/>
    <x v="0"/>
    <x v="48"/>
    <x v="19"/>
    <x v="0"/>
    <x v="1"/>
    <n v="0.4808443"/>
  </r>
  <r>
    <x v="0"/>
    <x v="15"/>
    <x v="0"/>
    <x v="48"/>
    <x v="48"/>
    <x v="0"/>
    <x v="1"/>
    <n v="0.15749726999999999"/>
  </r>
  <r>
    <x v="0"/>
    <x v="16"/>
    <x v="0"/>
    <x v="48"/>
    <x v="50"/>
    <x v="0"/>
    <x v="1"/>
    <n v="-9.8245101000000001E-2"/>
  </r>
  <r>
    <x v="0"/>
    <x v="16"/>
    <x v="0"/>
    <x v="48"/>
    <x v="51"/>
    <x v="0"/>
    <x v="1"/>
    <n v="-2.2233629999999999E-3"/>
  </r>
  <r>
    <x v="0"/>
    <x v="16"/>
    <x v="0"/>
    <x v="48"/>
    <x v="52"/>
    <x v="0"/>
    <x v="1"/>
    <n v="-1.5149339E-2"/>
  </r>
  <r>
    <x v="0"/>
    <x v="16"/>
    <x v="0"/>
    <x v="48"/>
    <x v="53"/>
    <x v="0"/>
    <x v="1"/>
    <n v="-2.659214E-3"/>
  </r>
  <r>
    <x v="0"/>
    <x v="16"/>
    <x v="0"/>
    <x v="48"/>
    <x v="54"/>
    <x v="0"/>
    <x v="1"/>
    <n v="-5.4134279999999996E-3"/>
  </r>
  <r>
    <x v="0"/>
    <x v="16"/>
    <x v="0"/>
    <x v="48"/>
    <x v="55"/>
    <x v="0"/>
    <x v="1"/>
    <n v="-3.289719E-3"/>
  </r>
  <r>
    <x v="0"/>
    <x v="16"/>
    <x v="0"/>
    <x v="48"/>
    <x v="56"/>
    <x v="0"/>
    <x v="1"/>
    <n v="-1.2011762E-2"/>
  </r>
  <r>
    <x v="0"/>
    <x v="16"/>
    <x v="0"/>
    <x v="48"/>
    <x v="57"/>
    <x v="0"/>
    <x v="1"/>
    <n v="-1.7363311999999999E-2"/>
  </r>
  <r>
    <x v="0"/>
    <x v="16"/>
    <x v="0"/>
    <x v="48"/>
    <x v="58"/>
    <x v="0"/>
    <x v="1"/>
    <n v="-1.1420320000000001E-3"/>
  </r>
  <r>
    <x v="0"/>
    <x v="17"/>
    <x v="0"/>
    <x v="48"/>
    <x v="48"/>
    <x v="0"/>
    <x v="1"/>
    <n v="5.4096155999999999E-2"/>
  </r>
  <r>
    <x v="0"/>
    <x v="18"/>
    <x v="0"/>
    <x v="48"/>
    <x v="48"/>
    <x v="0"/>
    <x v="1"/>
    <n v="0.90583364300000002"/>
  </r>
  <r>
    <x v="0"/>
    <x v="19"/>
    <x v="0"/>
    <x v="48"/>
    <x v="19"/>
    <x v="0"/>
    <x v="1"/>
    <n v="5.16119E-4"/>
  </r>
  <r>
    <x v="0"/>
    <x v="12"/>
    <x v="0"/>
    <x v="49"/>
    <x v="19"/>
    <x v="0"/>
    <x v="1"/>
    <n v="10112.561"/>
  </r>
  <r>
    <x v="0"/>
    <x v="13"/>
    <x v="0"/>
    <x v="49"/>
    <x v="19"/>
    <x v="0"/>
    <x v="1"/>
    <n v="1.0518627490000001"/>
  </r>
  <r>
    <x v="0"/>
    <x v="14"/>
    <x v="0"/>
    <x v="49"/>
    <x v="19"/>
    <x v="0"/>
    <x v="1"/>
    <n v="1.1283332420000001"/>
  </r>
  <r>
    <x v="0"/>
    <x v="15"/>
    <x v="0"/>
    <x v="49"/>
    <x v="48"/>
    <x v="0"/>
    <x v="1"/>
    <n v="0.87533317399999999"/>
  </r>
  <r>
    <x v="0"/>
    <x v="16"/>
    <x v="0"/>
    <x v="49"/>
    <x v="50"/>
    <x v="0"/>
    <x v="1"/>
    <n v="-4.3991689999999996E-3"/>
  </r>
  <r>
    <x v="0"/>
    <x v="16"/>
    <x v="0"/>
    <x v="49"/>
    <x v="51"/>
    <x v="0"/>
    <x v="1"/>
    <n v="-0.74833941400000004"/>
  </r>
  <r>
    <x v="0"/>
    <x v="16"/>
    <x v="0"/>
    <x v="49"/>
    <x v="52"/>
    <x v="0"/>
    <x v="1"/>
    <n v="-2.0271917E-2"/>
  </r>
  <r>
    <x v="0"/>
    <x v="16"/>
    <x v="0"/>
    <x v="49"/>
    <x v="53"/>
    <x v="0"/>
    <x v="1"/>
    <n v="-3.9174489999999999E-3"/>
  </r>
  <r>
    <x v="0"/>
    <x v="16"/>
    <x v="0"/>
    <x v="49"/>
    <x v="54"/>
    <x v="0"/>
    <x v="1"/>
    <n v="-9.019595E-3"/>
  </r>
  <r>
    <x v="0"/>
    <x v="16"/>
    <x v="0"/>
    <x v="49"/>
    <x v="55"/>
    <x v="0"/>
    <x v="1"/>
    <n v="-6.7313069999999997E-3"/>
  </r>
  <r>
    <x v="0"/>
    <x v="16"/>
    <x v="0"/>
    <x v="49"/>
    <x v="56"/>
    <x v="0"/>
    <x v="1"/>
    <n v="-3.2031798E-2"/>
  </r>
  <r>
    <x v="0"/>
    <x v="16"/>
    <x v="0"/>
    <x v="49"/>
    <x v="57"/>
    <x v="0"/>
    <x v="1"/>
    <n v="-4.7637497000000001E-2"/>
  </r>
  <r>
    <x v="0"/>
    <x v="16"/>
    <x v="0"/>
    <x v="49"/>
    <x v="58"/>
    <x v="0"/>
    <x v="1"/>
    <n v="-2.9850279999999998E-3"/>
  </r>
  <r>
    <x v="0"/>
    <x v="17"/>
    <x v="0"/>
    <x v="49"/>
    <x v="48"/>
    <x v="0"/>
    <x v="1"/>
    <n v="0.45413911099999998"/>
  </r>
  <r>
    <x v="0"/>
    <x v="18"/>
    <x v="0"/>
    <x v="49"/>
    <x v="48"/>
    <x v="0"/>
    <x v="1"/>
    <n v="0.25463584900000003"/>
  </r>
  <r>
    <x v="0"/>
    <x v="19"/>
    <x v="0"/>
    <x v="49"/>
    <x v="19"/>
    <x v="0"/>
    <x v="1"/>
    <n v="1.211108E-3"/>
  </r>
  <r>
    <x v="0"/>
    <x v="12"/>
    <x v="0"/>
    <x v="50"/>
    <x v="19"/>
    <x v="0"/>
    <x v="1"/>
    <n v="54467.445"/>
  </r>
  <r>
    <x v="0"/>
    <x v="13"/>
    <x v="0"/>
    <x v="50"/>
    <x v="19"/>
    <x v="0"/>
    <x v="1"/>
    <n v="1.330490475"/>
  </r>
  <r>
    <x v="0"/>
    <x v="14"/>
    <x v="0"/>
    <x v="50"/>
    <x v="19"/>
    <x v="0"/>
    <x v="1"/>
    <n v="7.6871603000000004"/>
  </r>
  <r>
    <x v="0"/>
    <x v="15"/>
    <x v="0"/>
    <x v="50"/>
    <x v="48"/>
    <x v="0"/>
    <x v="1"/>
    <n v="0.843275463"/>
  </r>
  <r>
    <x v="0"/>
    <x v="16"/>
    <x v="0"/>
    <x v="50"/>
    <x v="50"/>
    <x v="0"/>
    <x v="1"/>
    <n v="-4.245141E-3"/>
  </r>
  <r>
    <x v="0"/>
    <x v="16"/>
    <x v="0"/>
    <x v="50"/>
    <x v="51"/>
    <x v="0"/>
    <x v="1"/>
    <n v="-2.6138250000000002E-3"/>
  </r>
  <r>
    <x v="0"/>
    <x v="16"/>
    <x v="0"/>
    <x v="50"/>
    <x v="52"/>
    <x v="0"/>
    <x v="1"/>
    <n v="-0.76314884699999996"/>
  </r>
  <r>
    <x v="0"/>
    <x v="16"/>
    <x v="0"/>
    <x v="50"/>
    <x v="53"/>
    <x v="0"/>
    <x v="1"/>
    <n v="-3.312616E-3"/>
  </r>
  <r>
    <x v="0"/>
    <x v="16"/>
    <x v="0"/>
    <x v="50"/>
    <x v="54"/>
    <x v="0"/>
    <x v="1"/>
    <n v="-7.286112E-3"/>
  </r>
  <r>
    <x v="0"/>
    <x v="16"/>
    <x v="0"/>
    <x v="50"/>
    <x v="55"/>
    <x v="0"/>
    <x v="1"/>
    <n v="-5.0769370000000001E-3"/>
  </r>
  <r>
    <x v="0"/>
    <x v="16"/>
    <x v="0"/>
    <x v="50"/>
    <x v="56"/>
    <x v="0"/>
    <x v="1"/>
    <n v="-2.2408174999999999E-2"/>
  </r>
  <r>
    <x v="0"/>
    <x v="16"/>
    <x v="0"/>
    <x v="50"/>
    <x v="57"/>
    <x v="0"/>
    <x v="1"/>
    <n v="-3.3084708999999997E-2"/>
  </r>
  <r>
    <x v="0"/>
    <x v="16"/>
    <x v="0"/>
    <x v="50"/>
    <x v="58"/>
    <x v="0"/>
    <x v="1"/>
    <n v="-2.0991009999999999E-3"/>
  </r>
  <r>
    <x v="0"/>
    <x v="17"/>
    <x v="0"/>
    <x v="50"/>
    <x v="48"/>
    <x v="0"/>
    <x v="1"/>
    <n v="0.32830847699999999"/>
  </r>
  <r>
    <x v="0"/>
    <x v="18"/>
    <x v="0"/>
    <x v="50"/>
    <x v="48"/>
    <x v="0"/>
    <x v="1"/>
    <n v="0.25466064900000002"/>
  </r>
  <r>
    <x v="0"/>
    <x v="19"/>
    <x v="0"/>
    <x v="50"/>
    <x v="19"/>
    <x v="0"/>
    <x v="1"/>
    <n v="8.2510910000000003E-3"/>
  </r>
  <r>
    <x v="0"/>
    <x v="12"/>
    <x v="0"/>
    <x v="51"/>
    <x v="19"/>
    <x v="0"/>
    <x v="1"/>
    <n v="13203.923000000001"/>
  </r>
  <r>
    <x v="0"/>
    <x v="13"/>
    <x v="0"/>
    <x v="51"/>
    <x v="19"/>
    <x v="0"/>
    <x v="1"/>
    <n v="1.348090352"/>
  </r>
  <r>
    <x v="0"/>
    <x v="14"/>
    <x v="0"/>
    <x v="51"/>
    <x v="19"/>
    <x v="0"/>
    <x v="1"/>
    <n v="1.8881615899999999"/>
  </r>
  <r>
    <x v="0"/>
    <x v="15"/>
    <x v="0"/>
    <x v="51"/>
    <x v="48"/>
    <x v="0"/>
    <x v="1"/>
    <n v="0.89790728099999995"/>
  </r>
  <r>
    <x v="0"/>
    <x v="16"/>
    <x v="0"/>
    <x v="51"/>
    <x v="50"/>
    <x v="0"/>
    <x v="1"/>
    <n v="-4.2374220000000002E-3"/>
  </r>
  <r>
    <x v="0"/>
    <x v="16"/>
    <x v="0"/>
    <x v="51"/>
    <x v="51"/>
    <x v="0"/>
    <x v="1"/>
    <n v="-2.595712E-3"/>
  </r>
  <r>
    <x v="0"/>
    <x v="16"/>
    <x v="0"/>
    <x v="51"/>
    <x v="52"/>
    <x v="0"/>
    <x v="1"/>
    <n v="-1.7686092E-2"/>
  </r>
  <r>
    <x v="0"/>
    <x v="16"/>
    <x v="0"/>
    <x v="51"/>
    <x v="53"/>
    <x v="0"/>
    <x v="1"/>
    <n v="-0.80485880099999996"/>
  </r>
  <r>
    <x v="0"/>
    <x v="16"/>
    <x v="0"/>
    <x v="51"/>
    <x v="54"/>
    <x v="0"/>
    <x v="1"/>
    <n v="-7.1992380000000002E-3"/>
  </r>
  <r>
    <x v="0"/>
    <x v="16"/>
    <x v="0"/>
    <x v="51"/>
    <x v="55"/>
    <x v="0"/>
    <x v="1"/>
    <n v="-4.9940289999999997E-3"/>
  </r>
  <r>
    <x v="0"/>
    <x v="16"/>
    <x v="0"/>
    <x v="51"/>
    <x v="56"/>
    <x v="0"/>
    <x v="1"/>
    <n v="-2.1925888000000001E-2"/>
  </r>
  <r>
    <x v="0"/>
    <x v="16"/>
    <x v="0"/>
    <x v="51"/>
    <x v="57"/>
    <x v="0"/>
    <x v="1"/>
    <n v="-3.2355397000000001E-2"/>
  </r>
  <r>
    <x v="0"/>
    <x v="16"/>
    <x v="0"/>
    <x v="51"/>
    <x v="58"/>
    <x v="0"/>
    <x v="1"/>
    <n v="-2.0547019999999998E-3"/>
  </r>
  <r>
    <x v="0"/>
    <x v="17"/>
    <x v="0"/>
    <x v="51"/>
    <x v="48"/>
    <x v="0"/>
    <x v="1"/>
    <n v="0.413267196"/>
  </r>
  <r>
    <x v="0"/>
    <x v="18"/>
    <x v="0"/>
    <x v="51"/>
    <x v="48"/>
    <x v="0"/>
    <x v="1"/>
    <n v="0.198423504"/>
  </r>
  <r>
    <x v="0"/>
    <x v="19"/>
    <x v="0"/>
    <x v="51"/>
    <x v="19"/>
    <x v="0"/>
    <x v="1"/>
    <n v="2.0266770000000002E-3"/>
  </r>
  <r>
    <x v="0"/>
    <x v="12"/>
    <x v="0"/>
    <x v="52"/>
    <x v="19"/>
    <x v="0"/>
    <x v="1"/>
    <n v="44758.006999999998"/>
  </r>
  <r>
    <x v="0"/>
    <x v="13"/>
    <x v="0"/>
    <x v="52"/>
    <x v="19"/>
    <x v="0"/>
    <x v="1"/>
    <n v="1.139817259"/>
  </r>
  <r>
    <x v="0"/>
    <x v="14"/>
    <x v="0"/>
    <x v="52"/>
    <x v="19"/>
    <x v="0"/>
    <x v="1"/>
    <n v="5.4115681740000001"/>
  </r>
  <r>
    <x v="0"/>
    <x v="15"/>
    <x v="0"/>
    <x v="52"/>
    <x v="48"/>
    <x v="0"/>
    <x v="1"/>
    <n v="1.0027148560000001"/>
  </r>
  <r>
    <x v="0"/>
    <x v="16"/>
    <x v="0"/>
    <x v="52"/>
    <x v="50"/>
    <x v="0"/>
    <x v="1"/>
    <n v="-4.5451900000000002E-3"/>
  </r>
  <r>
    <x v="0"/>
    <x v="16"/>
    <x v="0"/>
    <x v="52"/>
    <x v="51"/>
    <x v="0"/>
    <x v="1"/>
    <n v="-3.3179110000000002E-3"/>
  </r>
  <r>
    <x v="0"/>
    <x v="16"/>
    <x v="0"/>
    <x v="52"/>
    <x v="52"/>
    <x v="0"/>
    <x v="1"/>
    <n v="-2.2606320999999999E-2"/>
  </r>
  <r>
    <x v="0"/>
    <x v="16"/>
    <x v="0"/>
    <x v="52"/>
    <x v="53"/>
    <x v="0"/>
    <x v="1"/>
    <n v="-4.4908379999999996E-3"/>
  </r>
  <r>
    <x v="0"/>
    <x v="16"/>
    <x v="0"/>
    <x v="52"/>
    <x v="54"/>
    <x v="0"/>
    <x v="1"/>
    <n v="-0.85304121799999999"/>
  </r>
  <r>
    <x v="0"/>
    <x v="16"/>
    <x v="0"/>
    <x v="52"/>
    <x v="55"/>
    <x v="0"/>
    <x v="1"/>
    <n v="-8.2996690000000008E-3"/>
  </r>
  <r>
    <x v="0"/>
    <x v="16"/>
    <x v="0"/>
    <x v="52"/>
    <x v="56"/>
    <x v="0"/>
    <x v="1"/>
    <n v="-4.1155103999999998E-2"/>
  </r>
  <r>
    <x v="0"/>
    <x v="16"/>
    <x v="0"/>
    <x v="52"/>
    <x v="57"/>
    <x v="0"/>
    <x v="1"/>
    <n v="-6.1433709000000003E-2"/>
  </r>
  <r>
    <x v="0"/>
    <x v="16"/>
    <x v="0"/>
    <x v="52"/>
    <x v="58"/>
    <x v="0"/>
    <x v="1"/>
    <n v="-3.8248969999999998E-3"/>
  </r>
  <r>
    <x v="0"/>
    <x v="17"/>
    <x v="0"/>
    <x v="52"/>
    <x v="48"/>
    <x v="0"/>
    <x v="1"/>
    <n v="0.92631645100000004"/>
  </r>
  <r>
    <x v="0"/>
    <x v="18"/>
    <x v="0"/>
    <x v="52"/>
    <x v="48"/>
    <x v="0"/>
    <x v="1"/>
    <n v="0.15762173900000001"/>
  </r>
  <r>
    <x v="0"/>
    <x v="19"/>
    <x v="0"/>
    <x v="52"/>
    <x v="19"/>
    <x v="0"/>
    <x v="1"/>
    <n v="5.8085610000000003E-3"/>
  </r>
  <r>
    <x v="0"/>
    <x v="12"/>
    <x v="0"/>
    <x v="53"/>
    <x v="19"/>
    <x v="0"/>
    <x v="1"/>
    <n v="35316.578000000001"/>
  </r>
  <r>
    <x v="0"/>
    <x v="13"/>
    <x v="0"/>
    <x v="53"/>
    <x v="19"/>
    <x v="0"/>
    <x v="1"/>
    <n v="1.3786066299999999"/>
  </r>
  <r>
    <x v="0"/>
    <x v="14"/>
    <x v="0"/>
    <x v="53"/>
    <x v="19"/>
    <x v="0"/>
    <x v="1"/>
    <n v="5.1645935510000003"/>
  </r>
  <r>
    <x v="0"/>
    <x v="15"/>
    <x v="0"/>
    <x v="53"/>
    <x v="48"/>
    <x v="0"/>
    <x v="1"/>
    <n v="1.002236329"/>
  </r>
  <r>
    <x v="0"/>
    <x v="16"/>
    <x v="0"/>
    <x v="53"/>
    <x v="50"/>
    <x v="0"/>
    <x v="1"/>
    <n v="-4.3681659999999997E-3"/>
  </r>
  <r>
    <x v="0"/>
    <x v="16"/>
    <x v="0"/>
    <x v="53"/>
    <x v="51"/>
    <x v="0"/>
    <x v="1"/>
    <n v="-2.902511E-3"/>
  </r>
  <r>
    <x v="0"/>
    <x v="16"/>
    <x v="0"/>
    <x v="53"/>
    <x v="52"/>
    <x v="0"/>
    <x v="1"/>
    <n v="-1.9776266000000001E-2"/>
  </r>
  <r>
    <x v="0"/>
    <x v="16"/>
    <x v="0"/>
    <x v="53"/>
    <x v="53"/>
    <x v="0"/>
    <x v="1"/>
    <n v="-3.7957049999999999E-3"/>
  </r>
  <r>
    <x v="0"/>
    <x v="16"/>
    <x v="0"/>
    <x v="53"/>
    <x v="54"/>
    <x v="0"/>
    <x v="1"/>
    <n v="-8.6706690000000006E-3"/>
  </r>
  <r>
    <x v="0"/>
    <x v="16"/>
    <x v="0"/>
    <x v="53"/>
    <x v="55"/>
    <x v="0"/>
    <x v="1"/>
    <n v="-0.88511338799999995"/>
  </r>
  <r>
    <x v="0"/>
    <x v="16"/>
    <x v="0"/>
    <x v="53"/>
    <x v="56"/>
    <x v="0"/>
    <x v="1"/>
    <n v="-3.0094698E-2"/>
  </r>
  <r>
    <x v="0"/>
    <x v="16"/>
    <x v="0"/>
    <x v="53"/>
    <x v="57"/>
    <x v="0"/>
    <x v="1"/>
    <n v="-4.4708224999999997E-2"/>
  </r>
  <r>
    <x v="0"/>
    <x v="16"/>
    <x v="0"/>
    <x v="53"/>
    <x v="58"/>
    <x v="0"/>
    <x v="1"/>
    <n v="-2.8067029999999998E-3"/>
  </r>
  <r>
    <x v="0"/>
    <x v="17"/>
    <x v="0"/>
    <x v="53"/>
    <x v="48"/>
    <x v="0"/>
    <x v="1"/>
    <n v="0.90029606600000001"/>
  </r>
  <r>
    <x v="0"/>
    <x v="18"/>
    <x v="0"/>
    <x v="53"/>
    <x v="48"/>
    <x v="0"/>
    <x v="1"/>
    <n v="0.12128491800000001"/>
  </r>
  <r>
    <x v="0"/>
    <x v="19"/>
    <x v="0"/>
    <x v="53"/>
    <x v="19"/>
    <x v="0"/>
    <x v="1"/>
    <n v="5.5434680000000002E-3"/>
  </r>
  <r>
    <x v="0"/>
    <x v="12"/>
    <x v="0"/>
    <x v="54"/>
    <x v="19"/>
    <x v="0"/>
    <x v="1"/>
    <n v="268485.14"/>
  </r>
  <r>
    <x v="0"/>
    <x v="13"/>
    <x v="0"/>
    <x v="54"/>
    <x v="19"/>
    <x v="0"/>
    <x v="1"/>
    <n v="1.0548841529999999"/>
  </r>
  <r>
    <x v="0"/>
    <x v="14"/>
    <x v="0"/>
    <x v="54"/>
    <x v="19"/>
    <x v="0"/>
    <x v="1"/>
    <n v="30.042923354999999"/>
  </r>
  <r>
    <x v="0"/>
    <x v="15"/>
    <x v="0"/>
    <x v="54"/>
    <x v="48"/>
    <x v="0"/>
    <x v="1"/>
    <n v="1.024500907"/>
  </r>
  <r>
    <x v="0"/>
    <x v="16"/>
    <x v="0"/>
    <x v="54"/>
    <x v="50"/>
    <x v="0"/>
    <x v="1"/>
    <n v="-4.3611889999999997E-3"/>
  </r>
  <r>
    <x v="0"/>
    <x v="16"/>
    <x v="0"/>
    <x v="54"/>
    <x v="51"/>
    <x v="0"/>
    <x v="1"/>
    <n v="-2.8861389999999998E-3"/>
  </r>
  <r>
    <x v="0"/>
    <x v="16"/>
    <x v="0"/>
    <x v="54"/>
    <x v="52"/>
    <x v="0"/>
    <x v="1"/>
    <n v="-1.9664727999999999E-2"/>
  </r>
  <r>
    <x v="0"/>
    <x v="16"/>
    <x v="0"/>
    <x v="54"/>
    <x v="53"/>
    <x v="0"/>
    <x v="1"/>
    <n v="-3.7683080000000002E-3"/>
  </r>
  <r>
    <x v="0"/>
    <x v="16"/>
    <x v="0"/>
    <x v="54"/>
    <x v="54"/>
    <x v="0"/>
    <x v="1"/>
    <n v="-8.5921490000000003E-3"/>
  </r>
  <r>
    <x v="0"/>
    <x v="16"/>
    <x v="0"/>
    <x v="54"/>
    <x v="55"/>
    <x v="0"/>
    <x v="1"/>
    <n v="-6.3233689999999997E-3"/>
  </r>
  <r>
    <x v="0"/>
    <x v="16"/>
    <x v="0"/>
    <x v="54"/>
    <x v="56"/>
    <x v="0"/>
    <x v="1"/>
    <n v="-0.93208941199999995"/>
  </r>
  <r>
    <x v="0"/>
    <x v="16"/>
    <x v="0"/>
    <x v="54"/>
    <x v="57"/>
    <x v="0"/>
    <x v="1"/>
    <n v="-4.4049038999999998E-2"/>
  </r>
  <r>
    <x v="0"/>
    <x v="16"/>
    <x v="0"/>
    <x v="54"/>
    <x v="58"/>
    <x v="0"/>
    <x v="1"/>
    <n v="-2.7665739999999999E-3"/>
  </r>
  <r>
    <x v="0"/>
    <x v="17"/>
    <x v="0"/>
    <x v="54"/>
    <x v="48"/>
    <x v="0"/>
    <x v="1"/>
    <n v="1.104253999"/>
  </r>
  <r>
    <x v="0"/>
    <x v="18"/>
    <x v="0"/>
    <x v="54"/>
    <x v="48"/>
    <x v="0"/>
    <x v="1"/>
    <n v="9.7569372000000001E-2"/>
  </r>
  <r>
    <x v="0"/>
    <x v="19"/>
    <x v="0"/>
    <x v="54"/>
    <x v="19"/>
    <x v="0"/>
    <x v="1"/>
    <n v="3.2246874000000002E-2"/>
  </r>
  <r>
    <x v="0"/>
    <x v="12"/>
    <x v="0"/>
    <x v="55"/>
    <x v="19"/>
    <x v="0"/>
    <x v="1"/>
    <n v="409120.95"/>
  </r>
  <r>
    <x v="0"/>
    <x v="13"/>
    <x v="0"/>
    <x v="55"/>
    <x v="19"/>
    <x v="0"/>
    <x v="1"/>
    <n v="1.046841441"/>
  </r>
  <r>
    <x v="0"/>
    <x v="14"/>
    <x v="0"/>
    <x v="55"/>
    <x v="19"/>
    <x v="0"/>
    <x v="1"/>
    <n v="45.430738124000001"/>
  </r>
  <r>
    <x v="0"/>
    <x v="15"/>
    <x v="0"/>
    <x v="55"/>
    <x v="48"/>
    <x v="0"/>
    <x v="1"/>
    <n v="1.025451122"/>
  </r>
  <r>
    <x v="0"/>
    <x v="16"/>
    <x v="0"/>
    <x v="55"/>
    <x v="50"/>
    <x v="0"/>
    <x v="1"/>
    <n v="-4.3572819999999996E-3"/>
  </r>
  <r>
    <x v="0"/>
    <x v="16"/>
    <x v="0"/>
    <x v="55"/>
    <x v="51"/>
    <x v="0"/>
    <x v="1"/>
    <n v="-2.8769720000000002E-3"/>
  </r>
  <r>
    <x v="0"/>
    <x v="16"/>
    <x v="0"/>
    <x v="55"/>
    <x v="52"/>
    <x v="0"/>
    <x v="1"/>
    <n v="-1.9602271000000001E-2"/>
  </r>
  <r>
    <x v="0"/>
    <x v="16"/>
    <x v="0"/>
    <x v="55"/>
    <x v="53"/>
    <x v="0"/>
    <x v="1"/>
    <n v="-3.7529669999999998E-3"/>
  </r>
  <r>
    <x v="0"/>
    <x v="16"/>
    <x v="0"/>
    <x v="55"/>
    <x v="54"/>
    <x v="0"/>
    <x v="1"/>
    <n v="-8.5481810000000002E-3"/>
  </r>
  <r>
    <x v="0"/>
    <x v="16"/>
    <x v="0"/>
    <x v="55"/>
    <x v="55"/>
    <x v="0"/>
    <x v="1"/>
    <n v="-6.2814070000000001E-3"/>
  </r>
  <r>
    <x v="0"/>
    <x v="16"/>
    <x v="0"/>
    <x v="55"/>
    <x v="56"/>
    <x v="0"/>
    <x v="1"/>
    <n v="-2.9414691E-2"/>
  </r>
  <r>
    <x v="0"/>
    <x v="16"/>
    <x v="0"/>
    <x v="55"/>
    <x v="57"/>
    <x v="0"/>
    <x v="1"/>
    <n v="-0.94787324699999997"/>
  </r>
  <r>
    <x v="0"/>
    <x v="16"/>
    <x v="0"/>
    <x v="55"/>
    <x v="58"/>
    <x v="0"/>
    <x v="1"/>
    <n v="-2.7441029999999999E-3"/>
  </r>
  <r>
    <x v="0"/>
    <x v="17"/>
    <x v="0"/>
    <x v="55"/>
    <x v="48"/>
    <x v="0"/>
    <x v="1"/>
    <n v="1.1160901759999999"/>
  </r>
  <r>
    <x v="0"/>
    <x v="18"/>
    <x v="0"/>
    <x v="55"/>
    <x v="48"/>
    <x v="0"/>
    <x v="1"/>
    <n v="9.5806675999999993E-2"/>
  </r>
  <r>
    <x v="0"/>
    <x v="19"/>
    <x v="0"/>
    <x v="55"/>
    <x v="19"/>
    <x v="0"/>
    <x v="1"/>
    <n v="4.8763540000000001E-2"/>
  </r>
  <r>
    <x v="0"/>
    <x v="12"/>
    <x v="0"/>
    <x v="56"/>
    <x v="19"/>
    <x v="0"/>
    <x v="1"/>
    <n v="23580.639999999999"/>
  </r>
  <r>
    <x v="0"/>
    <x v="13"/>
    <x v="0"/>
    <x v="56"/>
    <x v="19"/>
    <x v="0"/>
    <x v="1"/>
    <n v="1.105678239"/>
  </r>
  <r>
    <x v="0"/>
    <x v="14"/>
    <x v="0"/>
    <x v="56"/>
    <x v="19"/>
    <x v="0"/>
    <x v="1"/>
    <n v="2.765677363"/>
  </r>
  <r>
    <x v="0"/>
    <x v="15"/>
    <x v="0"/>
    <x v="56"/>
    <x v="48"/>
    <x v="0"/>
    <x v="1"/>
    <n v="1.008941412"/>
  </r>
  <r>
    <x v="0"/>
    <x v="16"/>
    <x v="0"/>
    <x v="56"/>
    <x v="50"/>
    <x v="0"/>
    <x v="1"/>
    <n v="-4.2926759999999996E-3"/>
  </r>
  <r>
    <x v="0"/>
    <x v="16"/>
    <x v="0"/>
    <x v="56"/>
    <x v="51"/>
    <x v="0"/>
    <x v="1"/>
    <n v="-2.7253690000000001E-3"/>
  </r>
  <r>
    <x v="0"/>
    <x v="16"/>
    <x v="0"/>
    <x v="56"/>
    <x v="52"/>
    <x v="0"/>
    <x v="1"/>
    <n v="-1.8569426999999999E-2"/>
  </r>
  <r>
    <x v="0"/>
    <x v="16"/>
    <x v="0"/>
    <x v="56"/>
    <x v="53"/>
    <x v="0"/>
    <x v="1"/>
    <n v="-3.4992740000000001E-3"/>
  </r>
  <r>
    <x v="0"/>
    <x v="16"/>
    <x v="0"/>
    <x v="56"/>
    <x v="54"/>
    <x v="0"/>
    <x v="1"/>
    <n v="-7.8210840000000007E-3"/>
  </r>
  <r>
    <x v="0"/>
    <x v="16"/>
    <x v="0"/>
    <x v="56"/>
    <x v="55"/>
    <x v="0"/>
    <x v="1"/>
    <n v="-5.5874949999999996E-3"/>
  </r>
  <r>
    <x v="0"/>
    <x v="16"/>
    <x v="0"/>
    <x v="56"/>
    <x v="56"/>
    <x v="0"/>
    <x v="1"/>
    <n v="-2.5378135E-2"/>
  </r>
  <r>
    <x v="0"/>
    <x v="16"/>
    <x v="0"/>
    <x v="56"/>
    <x v="57"/>
    <x v="0"/>
    <x v="1"/>
    <n v="-3.7575865E-2"/>
  </r>
  <r>
    <x v="0"/>
    <x v="16"/>
    <x v="0"/>
    <x v="56"/>
    <x v="58"/>
    <x v="0"/>
    <x v="1"/>
    <n v="-0.90349208700000005"/>
  </r>
  <r>
    <x v="0"/>
    <x v="17"/>
    <x v="0"/>
    <x v="56"/>
    <x v="48"/>
    <x v="0"/>
    <x v="1"/>
    <n v="0.94551530399999995"/>
  </r>
  <r>
    <x v="0"/>
    <x v="18"/>
    <x v="0"/>
    <x v="56"/>
    <x v="48"/>
    <x v="0"/>
    <x v="1"/>
    <n v="9.8880420999999996E-2"/>
  </r>
  <r>
    <x v="0"/>
    <x v="19"/>
    <x v="0"/>
    <x v="56"/>
    <x v="19"/>
    <x v="0"/>
    <x v="1"/>
    <n v="2.968568E-3"/>
  </r>
  <r>
    <x v="0"/>
    <x v="12"/>
    <x v="1"/>
    <x v="48"/>
    <x v="19"/>
    <x v="0"/>
    <x v="1"/>
    <n v="271440.48"/>
  </r>
  <r>
    <x v="0"/>
    <x v="13"/>
    <x v="1"/>
    <x v="48"/>
    <x v="19"/>
    <x v="0"/>
    <x v="1"/>
    <n v="1.1132069550000001"/>
  </r>
  <r>
    <x v="0"/>
    <x v="14"/>
    <x v="1"/>
    <x v="48"/>
    <x v="19"/>
    <x v="0"/>
    <x v="1"/>
    <n v="3.8737659949999999"/>
  </r>
  <r>
    <x v="0"/>
    <x v="15"/>
    <x v="1"/>
    <x v="48"/>
    <x v="48"/>
    <x v="0"/>
    <x v="1"/>
    <n v="0.29752677999999999"/>
  </r>
  <r>
    <x v="0"/>
    <x v="16"/>
    <x v="1"/>
    <x v="48"/>
    <x v="50"/>
    <x v="0"/>
    <x v="1"/>
    <n v="-0.14903975899999999"/>
  </r>
  <r>
    <x v="0"/>
    <x v="16"/>
    <x v="1"/>
    <x v="48"/>
    <x v="51"/>
    <x v="0"/>
    <x v="1"/>
    <n v="-1.5748114000000001E-2"/>
  </r>
  <r>
    <x v="0"/>
    <x v="16"/>
    <x v="1"/>
    <x v="48"/>
    <x v="52"/>
    <x v="0"/>
    <x v="1"/>
    <n v="-3.5641350000000002E-2"/>
  </r>
  <r>
    <x v="0"/>
    <x v="16"/>
    <x v="1"/>
    <x v="48"/>
    <x v="53"/>
    <x v="0"/>
    <x v="1"/>
    <n v="-9.4498599999999992E-3"/>
  </r>
  <r>
    <x v="0"/>
    <x v="16"/>
    <x v="1"/>
    <x v="48"/>
    <x v="54"/>
    <x v="0"/>
    <x v="1"/>
    <n v="-1.2958427E-2"/>
  </r>
  <r>
    <x v="0"/>
    <x v="16"/>
    <x v="1"/>
    <x v="48"/>
    <x v="55"/>
    <x v="0"/>
    <x v="1"/>
    <n v="-1.4740843999999999E-2"/>
  </r>
  <r>
    <x v="0"/>
    <x v="16"/>
    <x v="1"/>
    <x v="48"/>
    <x v="56"/>
    <x v="0"/>
    <x v="1"/>
    <n v="-2.0506618000000001E-2"/>
  </r>
  <r>
    <x v="0"/>
    <x v="16"/>
    <x v="1"/>
    <x v="48"/>
    <x v="57"/>
    <x v="0"/>
    <x v="1"/>
    <n v="-3.1955203000000001E-2"/>
  </r>
  <r>
    <x v="0"/>
    <x v="16"/>
    <x v="1"/>
    <x v="48"/>
    <x v="58"/>
    <x v="0"/>
    <x v="1"/>
    <n v="-7.4866050000000003E-3"/>
  </r>
  <r>
    <x v="0"/>
    <x v="17"/>
    <x v="1"/>
    <x v="48"/>
    <x v="48"/>
    <x v="0"/>
    <x v="1"/>
    <n v="0.14578881899999999"/>
  </r>
  <r>
    <x v="0"/>
    <x v="18"/>
    <x v="1"/>
    <x v="48"/>
    <x v="48"/>
    <x v="0"/>
    <x v="1"/>
    <n v="0.87556636300000001"/>
  </r>
  <r>
    <x v="0"/>
    <x v="19"/>
    <x v="1"/>
    <x v="48"/>
    <x v="19"/>
    <x v="0"/>
    <x v="1"/>
    <n v="1.4770803000000001E-2"/>
  </r>
  <r>
    <x v="0"/>
    <x v="12"/>
    <x v="1"/>
    <x v="49"/>
    <x v="19"/>
    <x v="0"/>
    <x v="1"/>
    <n v="297599.53999999998"/>
  </r>
  <r>
    <x v="0"/>
    <x v="13"/>
    <x v="1"/>
    <x v="49"/>
    <x v="19"/>
    <x v="0"/>
    <x v="1"/>
    <n v="1.035833674"/>
  </r>
  <r>
    <x v="0"/>
    <x v="14"/>
    <x v="1"/>
    <x v="49"/>
    <x v="19"/>
    <x v="0"/>
    <x v="1"/>
    <n v="3.951892553"/>
  </r>
  <r>
    <x v="0"/>
    <x v="15"/>
    <x v="1"/>
    <x v="49"/>
    <x v="48"/>
    <x v="0"/>
    <x v="1"/>
    <n v="0.72044001199999996"/>
  </r>
  <r>
    <x v="0"/>
    <x v="16"/>
    <x v="1"/>
    <x v="49"/>
    <x v="50"/>
    <x v="0"/>
    <x v="1"/>
    <n v="-3.1819451999999998E-2"/>
  </r>
  <r>
    <x v="0"/>
    <x v="16"/>
    <x v="1"/>
    <x v="49"/>
    <x v="51"/>
    <x v="0"/>
    <x v="1"/>
    <n v="-0.384244048"/>
  </r>
  <r>
    <x v="0"/>
    <x v="16"/>
    <x v="1"/>
    <x v="49"/>
    <x v="52"/>
    <x v="0"/>
    <x v="1"/>
    <n v="-5.3504220999999998E-2"/>
  </r>
  <r>
    <x v="0"/>
    <x v="16"/>
    <x v="1"/>
    <x v="49"/>
    <x v="53"/>
    <x v="0"/>
    <x v="1"/>
    <n v="-1.4682212E-2"/>
  </r>
  <r>
    <x v="0"/>
    <x v="16"/>
    <x v="1"/>
    <x v="49"/>
    <x v="54"/>
    <x v="0"/>
    <x v="1"/>
    <n v="-2.3735635000000001E-2"/>
  </r>
  <r>
    <x v="0"/>
    <x v="16"/>
    <x v="1"/>
    <x v="49"/>
    <x v="55"/>
    <x v="0"/>
    <x v="1"/>
    <n v="-3.1147004999999998E-2"/>
  </r>
  <r>
    <x v="0"/>
    <x v="16"/>
    <x v="1"/>
    <x v="49"/>
    <x v="56"/>
    <x v="0"/>
    <x v="1"/>
    <n v="-6.8619119000000006E-2"/>
  </r>
  <r>
    <x v="0"/>
    <x v="16"/>
    <x v="1"/>
    <x v="49"/>
    <x v="57"/>
    <x v="0"/>
    <x v="1"/>
    <n v="-9.7889616999999998E-2"/>
  </r>
  <r>
    <x v="0"/>
    <x v="16"/>
    <x v="1"/>
    <x v="49"/>
    <x v="58"/>
    <x v="0"/>
    <x v="1"/>
    <n v="-1.4798703E-2"/>
  </r>
  <r>
    <x v="0"/>
    <x v="17"/>
    <x v="1"/>
    <x v="49"/>
    <x v="48"/>
    <x v="0"/>
    <x v="1"/>
    <n v="0.491274671"/>
  </r>
  <r>
    <x v="0"/>
    <x v="18"/>
    <x v="1"/>
    <x v="49"/>
    <x v="48"/>
    <x v="0"/>
    <x v="1"/>
    <n v="0.63886287399999997"/>
  </r>
  <r>
    <x v="0"/>
    <x v="19"/>
    <x v="1"/>
    <x v="49"/>
    <x v="19"/>
    <x v="0"/>
    <x v="1"/>
    <n v="1.5068702999999999E-2"/>
  </r>
  <r>
    <x v="0"/>
    <x v="12"/>
    <x v="1"/>
    <x v="50"/>
    <x v="19"/>
    <x v="0"/>
    <x v="1"/>
    <n v="659478.34"/>
  </r>
  <r>
    <x v="0"/>
    <x v="13"/>
    <x v="1"/>
    <x v="50"/>
    <x v="19"/>
    <x v="0"/>
    <x v="1"/>
    <n v="1.134659257"/>
  </r>
  <r>
    <x v="0"/>
    <x v="14"/>
    <x v="1"/>
    <x v="50"/>
    <x v="19"/>
    <x v="0"/>
    <x v="1"/>
    <n v="9.5928762970000001"/>
  </r>
  <r>
    <x v="0"/>
    <x v="15"/>
    <x v="1"/>
    <x v="50"/>
    <x v="48"/>
    <x v="0"/>
    <x v="1"/>
    <n v="0.68312545499999999"/>
  </r>
  <r>
    <x v="0"/>
    <x v="16"/>
    <x v="1"/>
    <x v="50"/>
    <x v="50"/>
    <x v="0"/>
    <x v="1"/>
    <n v="-2.9329772E-2"/>
  </r>
  <r>
    <x v="0"/>
    <x v="16"/>
    <x v="1"/>
    <x v="50"/>
    <x v="51"/>
    <x v="0"/>
    <x v="1"/>
    <n v="-2.056703E-2"/>
  </r>
  <r>
    <x v="0"/>
    <x v="16"/>
    <x v="1"/>
    <x v="50"/>
    <x v="52"/>
    <x v="0"/>
    <x v="1"/>
    <n v="-0.435431707"/>
  </r>
  <r>
    <x v="0"/>
    <x v="16"/>
    <x v="1"/>
    <x v="50"/>
    <x v="53"/>
    <x v="0"/>
    <x v="1"/>
    <n v="-1.2876265E-2"/>
  </r>
  <r>
    <x v="0"/>
    <x v="16"/>
    <x v="1"/>
    <x v="50"/>
    <x v="54"/>
    <x v="0"/>
    <x v="1"/>
    <n v="-2.0015881999999999E-2"/>
  </r>
  <r>
    <x v="0"/>
    <x v="16"/>
    <x v="1"/>
    <x v="50"/>
    <x v="55"/>
    <x v="0"/>
    <x v="1"/>
    <n v="-2.5484419000000001E-2"/>
  </r>
  <r>
    <x v="0"/>
    <x v="16"/>
    <x v="1"/>
    <x v="50"/>
    <x v="56"/>
    <x v="0"/>
    <x v="1"/>
    <n v="-5.2013090999999997E-2"/>
  </r>
  <r>
    <x v="0"/>
    <x v="16"/>
    <x v="1"/>
    <x v="50"/>
    <x v="57"/>
    <x v="0"/>
    <x v="1"/>
    <n v="-7.5132355999999997E-2"/>
  </r>
  <r>
    <x v="0"/>
    <x v="16"/>
    <x v="1"/>
    <x v="50"/>
    <x v="58"/>
    <x v="0"/>
    <x v="1"/>
    <n v="-1.2274933E-2"/>
  </r>
  <r>
    <x v="0"/>
    <x v="17"/>
    <x v="1"/>
    <x v="50"/>
    <x v="48"/>
    <x v="0"/>
    <x v="1"/>
    <n v="0.40788376999999998"/>
  </r>
  <r>
    <x v="0"/>
    <x v="18"/>
    <x v="1"/>
    <x v="50"/>
    <x v="48"/>
    <x v="0"/>
    <x v="1"/>
    <n v="0.61190714499999999"/>
  </r>
  <r>
    <x v="0"/>
    <x v="19"/>
    <x v="1"/>
    <x v="50"/>
    <x v="19"/>
    <x v="0"/>
    <x v="1"/>
    <n v="3.6577969000000002E-2"/>
  </r>
  <r>
    <x v="0"/>
    <x v="12"/>
    <x v="1"/>
    <x v="51"/>
    <x v="19"/>
    <x v="0"/>
    <x v="1"/>
    <n v="208568.77"/>
  </r>
  <r>
    <x v="0"/>
    <x v="13"/>
    <x v="1"/>
    <x v="51"/>
    <x v="19"/>
    <x v="0"/>
    <x v="1"/>
    <n v="1.050902456"/>
  </r>
  <r>
    <x v="0"/>
    <x v="14"/>
    <x v="1"/>
    <x v="51"/>
    <x v="19"/>
    <x v="0"/>
    <x v="1"/>
    <n v="2.8099237100000001"/>
  </r>
  <r>
    <x v="0"/>
    <x v="15"/>
    <x v="1"/>
    <x v="51"/>
    <x v="48"/>
    <x v="0"/>
    <x v="1"/>
    <n v="0.75609026300000004"/>
  </r>
  <r>
    <x v="0"/>
    <x v="16"/>
    <x v="1"/>
    <x v="51"/>
    <x v="50"/>
    <x v="0"/>
    <x v="1"/>
    <n v="-3.0791269999999999E-2"/>
  </r>
  <r>
    <x v="0"/>
    <x v="16"/>
    <x v="1"/>
    <x v="51"/>
    <x v="51"/>
    <x v="0"/>
    <x v="1"/>
    <n v="-2.2058004999999999E-2"/>
  </r>
  <r>
    <x v="0"/>
    <x v="16"/>
    <x v="1"/>
    <x v="51"/>
    <x v="52"/>
    <x v="0"/>
    <x v="1"/>
    <n v="-5.0958062999999998E-2"/>
  </r>
  <r>
    <x v="0"/>
    <x v="16"/>
    <x v="1"/>
    <x v="51"/>
    <x v="53"/>
    <x v="0"/>
    <x v="1"/>
    <n v="-0.43726594600000002"/>
  </r>
  <r>
    <x v="0"/>
    <x v="16"/>
    <x v="1"/>
    <x v="51"/>
    <x v="54"/>
    <x v="0"/>
    <x v="1"/>
    <n v="-2.2199462E-2"/>
  </r>
  <r>
    <x v="0"/>
    <x v="16"/>
    <x v="1"/>
    <x v="51"/>
    <x v="55"/>
    <x v="0"/>
    <x v="1"/>
    <n v="-2.8808486000000001E-2"/>
  </r>
  <r>
    <x v="0"/>
    <x v="16"/>
    <x v="1"/>
    <x v="51"/>
    <x v="56"/>
    <x v="0"/>
    <x v="1"/>
    <n v="-6.1761205999999999E-2"/>
  </r>
  <r>
    <x v="0"/>
    <x v="16"/>
    <x v="1"/>
    <x v="51"/>
    <x v="57"/>
    <x v="0"/>
    <x v="1"/>
    <n v="-8.8491383000000007E-2"/>
  </r>
  <r>
    <x v="0"/>
    <x v="16"/>
    <x v="1"/>
    <x v="51"/>
    <x v="58"/>
    <x v="0"/>
    <x v="1"/>
    <n v="-1.3756443E-2"/>
  </r>
  <r>
    <x v="0"/>
    <x v="17"/>
    <x v="1"/>
    <x v="51"/>
    <x v="48"/>
    <x v="0"/>
    <x v="1"/>
    <n v="0.49823088700000001"/>
  </r>
  <r>
    <x v="0"/>
    <x v="18"/>
    <x v="1"/>
    <x v="51"/>
    <x v="48"/>
    <x v="0"/>
    <x v="1"/>
    <n v="0.57667045100000003"/>
  </r>
  <r>
    <x v="0"/>
    <x v="19"/>
    <x v="1"/>
    <x v="51"/>
    <x v="19"/>
    <x v="0"/>
    <x v="1"/>
    <n v="1.0714336E-2"/>
  </r>
  <r>
    <x v="0"/>
    <x v="12"/>
    <x v="1"/>
    <x v="52"/>
    <x v="19"/>
    <x v="0"/>
    <x v="1"/>
    <n v="417752.16"/>
  </r>
  <r>
    <x v="0"/>
    <x v="13"/>
    <x v="1"/>
    <x v="52"/>
    <x v="19"/>
    <x v="0"/>
    <x v="1"/>
    <n v="1.0806929519999999"/>
  </r>
  <r>
    <x v="0"/>
    <x v="14"/>
    <x v="1"/>
    <x v="52"/>
    <x v="19"/>
    <x v="0"/>
    <x v="1"/>
    <n v="5.7876715330000001"/>
  </r>
  <r>
    <x v="0"/>
    <x v="15"/>
    <x v="1"/>
    <x v="52"/>
    <x v="48"/>
    <x v="0"/>
    <x v="1"/>
    <n v="1.001210991"/>
  </r>
  <r>
    <x v="0"/>
    <x v="16"/>
    <x v="1"/>
    <x v="52"/>
    <x v="50"/>
    <x v="0"/>
    <x v="1"/>
    <n v="-3.5932327999999999E-2"/>
  </r>
  <r>
    <x v="0"/>
    <x v="16"/>
    <x v="1"/>
    <x v="52"/>
    <x v="51"/>
    <x v="0"/>
    <x v="1"/>
    <n v="-2.7302748000000002E-2"/>
  </r>
  <r>
    <x v="0"/>
    <x v="16"/>
    <x v="1"/>
    <x v="52"/>
    <x v="52"/>
    <x v="0"/>
    <x v="1"/>
    <n v="-6.3689222000000004E-2"/>
  </r>
  <r>
    <x v="0"/>
    <x v="16"/>
    <x v="1"/>
    <x v="52"/>
    <x v="53"/>
    <x v="0"/>
    <x v="1"/>
    <n v="-1.7665579000000001E-2"/>
  </r>
  <r>
    <x v="0"/>
    <x v="16"/>
    <x v="1"/>
    <x v="52"/>
    <x v="54"/>
    <x v="0"/>
    <x v="1"/>
    <n v="-0.56561610600000001"/>
  </r>
  <r>
    <x v="0"/>
    <x v="16"/>
    <x v="1"/>
    <x v="52"/>
    <x v="55"/>
    <x v="0"/>
    <x v="1"/>
    <n v="-4.0501425000000001E-2"/>
  </r>
  <r>
    <x v="0"/>
    <x v="16"/>
    <x v="1"/>
    <x v="52"/>
    <x v="56"/>
    <x v="0"/>
    <x v="1"/>
    <n v="-9.6051770999999994E-2"/>
  </r>
  <r>
    <x v="0"/>
    <x v="16"/>
    <x v="1"/>
    <x v="52"/>
    <x v="57"/>
    <x v="0"/>
    <x v="1"/>
    <n v="-0.13548391700000001"/>
  </r>
  <r>
    <x v="0"/>
    <x v="16"/>
    <x v="1"/>
    <x v="52"/>
    <x v="58"/>
    <x v="0"/>
    <x v="1"/>
    <n v="-1.8967894999999999E-2"/>
  </r>
  <r>
    <x v="0"/>
    <x v="17"/>
    <x v="1"/>
    <x v="52"/>
    <x v="48"/>
    <x v="0"/>
    <x v="1"/>
    <n v="0.90472033100000004"/>
  </r>
  <r>
    <x v="0"/>
    <x v="18"/>
    <x v="1"/>
    <x v="52"/>
    <x v="48"/>
    <x v="0"/>
    <x v="1"/>
    <n v="0.464264448"/>
  </r>
  <r>
    <x v="0"/>
    <x v="19"/>
    <x v="1"/>
    <x v="52"/>
    <x v="19"/>
    <x v="0"/>
    <x v="1"/>
    <n v="2.2068590999999999E-2"/>
  </r>
  <r>
    <x v="0"/>
    <x v="12"/>
    <x v="1"/>
    <x v="53"/>
    <x v="19"/>
    <x v="0"/>
    <x v="1"/>
    <n v="580740.59"/>
  </r>
  <r>
    <x v="0"/>
    <x v="13"/>
    <x v="1"/>
    <x v="53"/>
    <x v="19"/>
    <x v="0"/>
    <x v="1"/>
    <n v="1.183421745"/>
  </r>
  <r>
    <x v="0"/>
    <x v="14"/>
    <x v="1"/>
    <x v="53"/>
    <x v="19"/>
    <x v="0"/>
    <x v="1"/>
    <n v="8.8105815300000003"/>
  </r>
  <r>
    <x v="0"/>
    <x v="15"/>
    <x v="1"/>
    <x v="53"/>
    <x v="48"/>
    <x v="0"/>
    <x v="1"/>
    <n v="1.0357170819999999"/>
  </r>
  <r>
    <x v="0"/>
    <x v="16"/>
    <x v="1"/>
    <x v="53"/>
    <x v="50"/>
    <x v="0"/>
    <x v="1"/>
    <n v="-3.5076901000000001E-2"/>
  </r>
  <r>
    <x v="0"/>
    <x v="16"/>
    <x v="1"/>
    <x v="53"/>
    <x v="51"/>
    <x v="0"/>
    <x v="1"/>
    <n v="-2.6430069E-2"/>
  </r>
  <r>
    <x v="0"/>
    <x v="16"/>
    <x v="1"/>
    <x v="53"/>
    <x v="52"/>
    <x v="0"/>
    <x v="1"/>
    <n v="-6.1570869E-2"/>
  </r>
  <r>
    <x v="0"/>
    <x v="16"/>
    <x v="1"/>
    <x v="53"/>
    <x v="53"/>
    <x v="0"/>
    <x v="1"/>
    <n v="-1.7045075999999999E-2"/>
  </r>
  <r>
    <x v="0"/>
    <x v="16"/>
    <x v="1"/>
    <x v="53"/>
    <x v="54"/>
    <x v="0"/>
    <x v="1"/>
    <n v="-2.8602487999999999E-2"/>
  </r>
  <r>
    <x v="0"/>
    <x v="16"/>
    <x v="1"/>
    <x v="53"/>
    <x v="55"/>
    <x v="0"/>
    <x v="1"/>
    <n v="-0.63088003199999998"/>
  </r>
  <r>
    <x v="0"/>
    <x v="16"/>
    <x v="1"/>
    <x v="53"/>
    <x v="56"/>
    <x v="0"/>
    <x v="1"/>
    <n v="-9.0346122000000001E-2"/>
  </r>
  <r>
    <x v="0"/>
    <x v="16"/>
    <x v="1"/>
    <x v="53"/>
    <x v="57"/>
    <x v="0"/>
    <x v="1"/>
    <n v="-0.12766477200000001"/>
  </r>
  <r>
    <x v="0"/>
    <x v="16"/>
    <x v="1"/>
    <x v="53"/>
    <x v="58"/>
    <x v="0"/>
    <x v="1"/>
    <n v="-1.8100755E-2"/>
  </r>
  <r>
    <x v="0"/>
    <x v="17"/>
    <x v="1"/>
    <x v="53"/>
    <x v="48"/>
    <x v="0"/>
    <x v="1"/>
    <n v="0.97613587400000001"/>
  </r>
  <r>
    <x v="0"/>
    <x v="18"/>
    <x v="1"/>
    <x v="53"/>
    <x v="48"/>
    <x v="0"/>
    <x v="1"/>
    <n v="0.40767579100000001"/>
  </r>
  <r>
    <x v="0"/>
    <x v="19"/>
    <x v="1"/>
    <x v="53"/>
    <x v="19"/>
    <x v="0"/>
    <x v="1"/>
    <n v="3.3595052E-2"/>
  </r>
  <r>
    <x v="0"/>
    <x v="12"/>
    <x v="1"/>
    <x v="54"/>
    <x v="19"/>
    <x v="0"/>
    <x v="1"/>
    <n v="1849768.9"/>
  </r>
  <r>
    <x v="0"/>
    <x v="13"/>
    <x v="1"/>
    <x v="54"/>
    <x v="19"/>
    <x v="0"/>
    <x v="1"/>
    <n v="1.0895701799999999"/>
  </r>
  <r>
    <x v="0"/>
    <x v="14"/>
    <x v="1"/>
    <x v="54"/>
    <x v="19"/>
    <x v="0"/>
    <x v="1"/>
    <n v="25.837800039000001"/>
  </r>
  <r>
    <x v="0"/>
    <x v="15"/>
    <x v="1"/>
    <x v="54"/>
    <x v="48"/>
    <x v="0"/>
    <x v="1"/>
    <n v="1.106527713"/>
  </r>
  <r>
    <x v="0"/>
    <x v="16"/>
    <x v="1"/>
    <x v="54"/>
    <x v="50"/>
    <x v="0"/>
    <x v="1"/>
    <n v="-3.4413285000000002E-2"/>
  </r>
  <r>
    <x v="0"/>
    <x v="16"/>
    <x v="1"/>
    <x v="54"/>
    <x v="51"/>
    <x v="0"/>
    <x v="1"/>
    <n v="-2.5753068E-2"/>
  </r>
  <r>
    <x v="0"/>
    <x v="16"/>
    <x v="1"/>
    <x v="54"/>
    <x v="52"/>
    <x v="0"/>
    <x v="1"/>
    <n v="-5.9927508999999997E-2"/>
  </r>
  <r>
    <x v="0"/>
    <x v="16"/>
    <x v="1"/>
    <x v="54"/>
    <x v="53"/>
    <x v="0"/>
    <x v="1"/>
    <n v="-1.6563707E-2"/>
  </r>
  <r>
    <x v="0"/>
    <x v="16"/>
    <x v="1"/>
    <x v="54"/>
    <x v="54"/>
    <x v="0"/>
    <x v="1"/>
    <n v="-2.7610999000000001E-2"/>
  </r>
  <r>
    <x v="0"/>
    <x v="16"/>
    <x v="1"/>
    <x v="54"/>
    <x v="55"/>
    <x v="0"/>
    <x v="1"/>
    <n v="-3.7046477000000001E-2"/>
  </r>
  <r>
    <x v="0"/>
    <x v="16"/>
    <x v="1"/>
    <x v="54"/>
    <x v="56"/>
    <x v="0"/>
    <x v="1"/>
    <n v="-0.76618572399999996"/>
  </r>
  <r>
    <x v="0"/>
    <x v="16"/>
    <x v="1"/>
    <x v="54"/>
    <x v="57"/>
    <x v="0"/>
    <x v="1"/>
    <n v="-0.121598893"/>
  </r>
  <r>
    <x v="0"/>
    <x v="16"/>
    <x v="1"/>
    <x v="54"/>
    <x v="58"/>
    <x v="0"/>
    <x v="1"/>
    <n v="-1.7428051999999999E-2"/>
  </r>
  <r>
    <x v="0"/>
    <x v="17"/>
    <x v="1"/>
    <x v="54"/>
    <x v="48"/>
    <x v="0"/>
    <x v="1"/>
    <n v="1.191039481"/>
  </r>
  <r>
    <x v="0"/>
    <x v="18"/>
    <x v="1"/>
    <x v="54"/>
    <x v="48"/>
    <x v="0"/>
    <x v="1"/>
    <n v="0.31973411200000001"/>
  </r>
  <r>
    <x v="0"/>
    <x v="19"/>
    <x v="1"/>
    <x v="54"/>
    <x v="19"/>
    <x v="0"/>
    <x v="1"/>
    <n v="9.8520423999999995E-2"/>
  </r>
  <r>
    <x v="0"/>
    <x v="12"/>
    <x v="1"/>
    <x v="55"/>
    <x v="19"/>
    <x v="0"/>
    <x v="1"/>
    <n v="2611393"/>
  </r>
  <r>
    <x v="0"/>
    <x v="13"/>
    <x v="1"/>
    <x v="55"/>
    <x v="19"/>
    <x v="0"/>
    <x v="1"/>
    <n v="1.057680913"/>
  </r>
  <r>
    <x v="0"/>
    <x v="14"/>
    <x v="1"/>
    <x v="55"/>
    <x v="19"/>
    <x v="0"/>
    <x v="1"/>
    <n v="35.408680859"/>
  </r>
  <r>
    <x v="0"/>
    <x v="15"/>
    <x v="1"/>
    <x v="55"/>
    <x v="48"/>
    <x v="0"/>
    <x v="1"/>
    <n v="1.125428139"/>
  </r>
  <r>
    <x v="0"/>
    <x v="16"/>
    <x v="1"/>
    <x v="55"/>
    <x v="50"/>
    <x v="0"/>
    <x v="1"/>
    <n v="-3.5566911E-2"/>
  </r>
  <r>
    <x v="0"/>
    <x v="16"/>
    <x v="1"/>
    <x v="55"/>
    <x v="51"/>
    <x v="0"/>
    <x v="1"/>
    <n v="-2.6929960999999999E-2"/>
  </r>
  <r>
    <x v="0"/>
    <x v="16"/>
    <x v="1"/>
    <x v="55"/>
    <x v="52"/>
    <x v="0"/>
    <x v="1"/>
    <n v="-6.2784314999999993E-2"/>
  </r>
  <r>
    <x v="0"/>
    <x v="16"/>
    <x v="1"/>
    <x v="55"/>
    <x v="53"/>
    <x v="0"/>
    <x v="1"/>
    <n v="-1.7400516000000001E-2"/>
  </r>
  <r>
    <x v="0"/>
    <x v="16"/>
    <x v="1"/>
    <x v="55"/>
    <x v="54"/>
    <x v="0"/>
    <x v="1"/>
    <n v="-2.9334596000000001E-2"/>
  </r>
  <r>
    <x v="0"/>
    <x v="16"/>
    <x v="1"/>
    <x v="55"/>
    <x v="55"/>
    <x v="0"/>
    <x v="1"/>
    <n v="-3.9670311999999999E-2"/>
  </r>
  <r>
    <x v="0"/>
    <x v="16"/>
    <x v="1"/>
    <x v="55"/>
    <x v="56"/>
    <x v="0"/>
    <x v="1"/>
    <n v="-9.3614460999999996E-2"/>
  </r>
  <r>
    <x v="0"/>
    <x v="16"/>
    <x v="1"/>
    <x v="55"/>
    <x v="57"/>
    <x v="0"/>
    <x v="1"/>
    <n v="-0.80152959199999996"/>
  </r>
  <r>
    <x v="0"/>
    <x v="16"/>
    <x v="1"/>
    <x v="55"/>
    <x v="58"/>
    <x v="0"/>
    <x v="1"/>
    <n v="-1.8597473999999999E-2"/>
  </r>
  <r>
    <x v="0"/>
    <x v="17"/>
    <x v="1"/>
    <x v="55"/>
    <x v="48"/>
    <x v="0"/>
    <x v="1"/>
    <n v="1.241920063"/>
  </r>
  <r>
    <x v="0"/>
    <x v="18"/>
    <x v="1"/>
    <x v="55"/>
    <x v="48"/>
    <x v="0"/>
    <x v="1"/>
    <n v="0.33061418199999998"/>
  </r>
  <r>
    <x v="0"/>
    <x v="19"/>
    <x v="1"/>
    <x v="55"/>
    <x v="19"/>
    <x v="0"/>
    <x v="1"/>
    <n v="0.135014523"/>
  </r>
  <r>
    <x v="0"/>
    <x v="12"/>
    <x v="1"/>
    <x v="56"/>
    <x v="19"/>
    <x v="0"/>
    <x v="1"/>
    <n v="279660.69"/>
  </r>
  <r>
    <x v="0"/>
    <x v="13"/>
    <x v="1"/>
    <x v="56"/>
    <x v="19"/>
    <x v="0"/>
    <x v="1"/>
    <n v="1.0952804490000001"/>
  </r>
  <r>
    <x v="0"/>
    <x v="14"/>
    <x v="1"/>
    <x v="56"/>
    <x v="19"/>
    <x v="0"/>
    <x v="1"/>
    <n v="3.9268074820000001"/>
  </r>
  <r>
    <x v="0"/>
    <x v="15"/>
    <x v="1"/>
    <x v="56"/>
    <x v="48"/>
    <x v="0"/>
    <x v="1"/>
    <n v="1.0090990500000001"/>
  </r>
  <r>
    <x v="0"/>
    <x v="16"/>
    <x v="1"/>
    <x v="56"/>
    <x v="50"/>
    <x v="0"/>
    <x v="1"/>
    <n v="-3.4950123999999999E-2"/>
  </r>
  <r>
    <x v="0"/>
    <x v="16"/>
    <x v="1"/>
    <x v="56"/>
    <x v="51"/>
    <x v="0"/>
    <x v="1"/>
    <n v="-2.6300733999999999E-2"/>
  </r>
  <r>
    <x v="0"/>
    <x v="16"/>
    <x v="1"/>
    <x v="56"/>
    <x v="52"/>
    <x v="0"/>
    <x v="1"/>
    <n v="-6.1256920999999999E-2"/>
  </r>
  <r>
    <x v="0"/>
    <x v="16"/>
    <x v="1"/>
    <x v="56"/>
    <x v="53"/>
    <x v="0"/>
    <x v="1"/>
    <n v="-1.6953115000000001E-2"/>
  </r>
  <r>
    <x v="0"/>
    <x v="16"/>
    <x v="1"/>
    <x v="56"/>
    <x v="54"/>
    <x v="0"/>
    <x v="1"/>
    <n v="-2.8413073E-2"/>
  </r>
  <r>
    <x v="0"/>
    <x v="16"/>
    <x v="1"/>
    <x v="56"/>
    <x v="55"/>
    <x v="0"/>
    <x v="1"/>
    <n v="-3.8267477000000001E-2"/>
  </r>
  <r>
    <x v="0"/>
    <x v="16"/>
    <x v="1"/>
    <x v="56"/>
    <x v="56"/>
    <x v="0"/>
    <x v="1"/>
    <n v="-8.9500522999999998E-2"/>
  </r>
  <r>
    <x v="0"/>
    <x v="16"/>
    <x v="1"/>
    <x v="56"/>
    <x v="57"/>
    <x v="0"/>
    <x v="1"/>
    <n v="-0.12650594600000001"/>
  </r>
  <r>
    <x v="0"/>
    <x v="16"/>
    <x v="1"/>
    <x v="56"/>
    <x v="58"/>
    <x v="0"/>
    <x v="1"/>
    <n v="-0.58695113600000004"/>
  </r>
  <r>
    <x v="0"/>
    <x v="17"/>
    <x v="1"/>
    <x v="56"/>
    <x v="48"/>
    <x v="0"/>
    <x v="1"/>
    <n v="0.91567268499999999"/>
  </r>
  <r>
    <x v="0"/>
    <x v="18"/>
    <x v="1"/>
    <x v="56"/>
    <x v="48"/>
    <x v="0"/>
    <x v="1"/>
    <n v="0.43102110500000002"/>
  </r>
  <r>
    <x v="0"/>
    <x v="19"/>
    <x v="1"/>
    <x v="56"/>
    <x v="19"/>
    <x v="0"/>
    <x v="1"/>
    <n v="1.4973053E-2"/>
  </r>
  <r>
    <x v="0"/>
    <x v="12"/>
    <x v="2"/>
    <x v="48"/>
    <x v="19"/>
    <x v="0"/>
    <x v="1"/>
    <n v="86429.517999999996"/>
  </r>
  <r>
    <x v="0"/>
    <x v="13"/>
    <x v="2"/>
    <x v="48"/>
    <x v="19"/>
    <x v="0"/>
    <x v="1"/>
    <n v="1.040445372"/>
  </r>
  <r>
    <x v="0"/>
    <x v="14"/>
    <x v="2"/>
    <x v="48"/>
    <x v="19"/>
    <x v="0"/>
    <x v="1"/>
    <n v="6.1417676410000004"/>
  </r>
  <r>
    <x v="0"/>
    <x v="15"/>
    <x v="2"/>
    <x v="48"/>
    <x v="48"/>
    <x v="0"/>
    <x v="1"/>
    <n v="0.436340689"/>
  </r>
  <r>
    <x v="0"/>
    <x v="16"/>
    <x v="2"/>
    <x v="48"/>
    <x v="50"/>
    <x v="0"/>
    <x v="1"/>
    <n v="-0.168876002"/>
  </r>
  <r>
    <x v="0"/>
    <x v="16"/>
    <x v="2"/>
    <x v="48"/>
    <x v="51"/>
    <x v="0"/>
    <x v="1"/>
    <n v="-1.7862741000000001E-2"/>
  </r>
  <r>
    <x v="0"/>
    <x v="16"/>
    <x v="2"/>
    <x v="48"/>
    <x v="52"/>
    <x v="0"/>
    <x v="1"/>
    <n v="-6.1388813E-2"/>
  </r>
  <r>
    <x v="0"/>
    <x v="16"/>
    <x v="2"/>
    <x v="48"/>
    <x v="53"/>
    <x v="0"/>
    <x v="1"/>
    <n v="-1.376454E-2"/>
  </r>
  <r>
    <x v="0"/>
    <x v="16"/>
    <x v="2"/>
    <x v="48"/>
    <x v="54"/>
    <x v="0"/>
    <x v="1"/>
    <n v="-1.7948166000000002E-2"/>
  </r>
  <r>
    <x v="0"/>
    <x v="16"/>
    <x v="2"/>
    <x v="48"/>
    <x v="55"/>
    <x v="0"/>
    <x v="1"/>
    <n v="-2.9859291999999999E-2"/>
  </r>
  <r>
    <x v="0"/>
    <x v="16"/>
    <x v="2"/>
    <x v="48"/>
    <x v="56"/>
    <x v="0"/>
    <x v="1"/>
    <n v="-5.2686578999999997E-2"/>
  </r>
  <r>
    <x v="0"/>
    <x v="16"/>
    <x v="2"/>
    <x v="48"/>
    <x v="57"/>
    <x v="0"/>
    <x v="1"/>
    <n v="-5.7581526000000001E-2"/>
  </r>
  <r>
    <x v="0"/>
    <x v="16"/>
    <x v="2"/>
    <x v="48"/>
    <x v="58"/>
    <x v="0"/>
    <x v="1"/>
    <n v="-1.637303E-2"/>
  </r>
  <r>
    <x v="0"/>
    <x v="17"/>
    <x v="2"/>
    <x v="48"/>
    <x v="48"/>
    <x v="0"/>
    <x v="1"/>
    <n v="0.30213826799999999"/>
  </r>
  <r>
    <x v="0"/>
    <x v="18"/>
    <x v="2"/>
    <x v="48"/>
    <x v="48"/>
    <x v="0"/>
    <x v="1"/>
    <n v="0.86667925199999996"/>
  </r>
  <r>
    <x v="0"/>
    <x v="19"/>
    <x v="2"/>
    <x v="48"/>
    <x v="19"/>
    <x v="0"/>
    <x v="1"/>
    <n v="3.5044080999999998E-2"/>
  </r>
  <r>
    <x v="0"/>
    <x v="12"/>
    <x v="2"/>
    <x v="49"/>
    <x v="19"/>
    <x v="0"/>
    <x v="1"/>
    <n v="55094.942000000003"/>
  </r>
  <r>
    <x v="0"/>
    <x v="13"/>
    <x v="2"/>
    <x v="49"/>
    <x v="19"/>
    <x v="0"/>
    <x v="1"/>
    <n v="1.0425182120000001"/>
  </r>
  <r>
    <x v="0"/>
    <x v="14"/>
    <x v="2"/>
    <x v="49"/>
    <x v="19"/>
    <x v="0"/>
    <x v="1"/>
    <n v="3.9229013670000001"/>
  </r>
  <r>
    <x v="0"/>
    <x v="15"/>
    <x v="2"/>
    <x v="49"/>
    <x v="48"/>
    <x v="0"/>
    <x v="1"/>
    <n v="0.736265214"/>
  </r>
  <r>
    <x v="0"/>
    <x v="16"/>
    <x v="2"/>
    <x v="49"/>
    <x v="50"/>
    <x v="0"/>
    <x v="1"/>
    <n v="-4.6386908999999997E-2"/>
  </r>
  <r>
    <x v="0"/>
    <x v="16"/>
    <x v="2"/>
    <x v="49"/>
    <x v="51"/>
    <x v="0"/>
    <x v="1"/>
    <n v="-0.28166592299999998"/>
  </r>
  <r>
    <x v="0"/>
    <x v="16"/>
    <x v="2"/>
    <x v="49"/>
    <x v="52"/>
    <x v="0"/>
    <x v="1"/>
    <n v="-8.4122136E-2"/>
  </r>
  <r>
    <x v="0"/>
    <x v="16"/>
    <x v="2"/>
    <x v="49"/>
    <x v="53"/>
    <x v="0"/>
    <x v="1"/>
    <n v="-1.9355992999999998E-2"/>
  </r>
  <r>
    <x v="0"/>
    <x v="16"/>
    <x v="2"/>
    <x v="49"/>
    <x v="54"/>
    <x v="0"/>
    <x v="1"/>
    <n v="-3.0179732000000001E-2"/>
  </r>
  <r>
    <x v="0"/>
    <x v="16"/>
    <x v="2"/>
    <x v="49"/>
    <x v="55"/>
    <x v="0"/>
    <x v="1"/>
    <n v="-4.8576954999999998E-2"/>
  </r>
  <r>
    <x v="0"/>
    <x v="16"/>
    <x v="2"/>
    <x v="49"/>
    <x v="56"/>
    <x v="0"/>
    <x v="1"/>
    <n v="-9.4867218000000003E-2"/>
  </r>
  <r>
    <x v="0"/>
    <x v="16"/>
    <x v="2"/>
    <x v="49"/>
    <x v="57"/>
    <x v="0"/>
    <x v="1"/>
    <n v="-0.10608245099999999"/>
  </r>
  <r>
    <x v="0"/>
    <x v="16"/>
    <x v="2"/>
    <x v="49"/>
    <x v="58"/>
    <x v="0"/>
    <x v="1"/>
    <n v="-2.5027897E-2"/>
  </r>
  <r>
    <x v="0"/>
    <x v="17"/>
    <x v="2"/>
    <x v="49"/>
    <x v="48"/>
    <x v="0"/>
    <x v="1"/>
    <n v="0.58970308100000002"/>
  </r>
  <r>
    <x v="0"/>
    <x v="18"/>
    <x v="2"/>
    <x v="49"/>
    <x v="48"/>
    <x v="0"/>
    <x v="1"/>
    <n v="0.74311526800000005"/>
  </r>
  <r>
    <x v="0"/>
    <x v="19"/>
    <x v="2"/>
    <x v="49"/>
    <x v="19"/>
    <x v="0"/>
    <x v="1"/>
    <n v="2.2383535E-2"/>
  </r>
  <r>
    <x v="0"/>
    <x v="12"/>
    <x v="2"/>
    <x v="50"/>
    <x v="19"/>
    <x v="0"/>
    <x v="1"/>
    <n v="160755.54"/>
  </r>
  <r>
    <x v="0"/>
    <x v="13"/>
    <x v="2"/>
    <x v="50"/>
    <x v="19"/>
    <x v="0"/>
    <x v="1"/>
    <n v="1.1740418079999999"/>
  </r>
  <r>
    <x v="0"/>
    <x v="14"/>
    <x v="2"/>
    <x v="50"/>
    <x v="19"/>
    <x v="0"/>
    <x v="1"/>
    <n v="12.890255219"/>
  </r>
  <r>
    <x v="0"/>
    <x v="15"/>
    <x v="2"/>
    <x v="50"/>
    <x v="48"/>
    <x v="0"/>
    <x v="1"/>
    <n v="0.64872607000000004"/>
  </r>
  <r>
    <x v="0"/>
    <x v="16"/>
    <x v="2"/>
    <x v="50"/>
    <x v="50"/>
    <x v="0"/>
    <x v="1"/>
    <n v="-4.2293894999999998E-2"/>
  </r>
  <r>
    <x v="0"/>
    <x v="16"/>
    <x v="2"/>
    <x v="50"/>
    <x v="51"/>
    <x v="0"/>
    <x v="1"/>
    <n v="-2.2166880999999999E-2"/>
  </r>
  <r>
    <x v="0"/>
    <x v="16"/>
    <x v="2"/>
    <x v="50"/>
    <x v="52"/>
    <x v="0"/>
    <x v="1"/>
    <n v="-0.31151964199999999"/>
  </r>
  <r>
    <x v="0"/>
    <x v="16"/>
    <x v="2"/>
    <x v="50"/>
    <x v="53"/>
    <x v="0"/>
    <x v="1"/>
    <n v="-1.7243121E-2"/>
  </r>
  <r>
    <x v="0"/>
    <x v="16"/>
    <x v="2"/>
    <x v="50"/>
    <x v="54"/>
    <x v="0"/>
    <x v="1"/>
    <n v="-2.5557725999999999E-2"/>
  </r>
  <r>
    <x v="0"/>
    <x v="16"/>
    <x v="2"/>
    <x v="50"/>
    <x v="55"/>
    <x v="0"/>
    <x v="1"/>
    <n v="-4.1504013999999999E-2"/>
  </r>
  <r>
    <x v="0"/>
    <x v="16"/>
    <x v="2"/>
    <x v="50"/>
    <x v="56"/>
    <x v="0"/>
    <x v="1"/>
    <n v="-7.8928200000000004E-2"/>
  </r>
  <r>
    <x v="0"/>
    <x v="16"/>
    <x v="2"/>
    <x v="50"/>
    <x v="57"/>
    <x v="0"/>
    <x v="1"/>
    <n v="-8.7755154000000002E-2"/>
  </r>
  <r>
    <x v="0"/>
    <x v="16"/>
    <x v="2"/>
    <x v="50"/>
    <x v="58"/>
    <x v="0"/>
    <x v="1"/>
    <n v="-2.1757438E-2"/>
  </r>
  <r>
    <x v="0"/>
    <x v="17"/>
    <x v="2"/>
    <x v="50"/>
    <x v="48"/>
    <x v="0"/>
    <x v="1"/>
    <n v="0.48634717199999999"/>
  </r>
  <r>
    <x v="0"/>
    <x v="18"/>
    <x v="2"/>
    <x v="50"/>
    <x v="48"/>
    <x v="0"/>
    <x v="1"/>
    <n v="0.76401213499999998"/>
  </r>
  <r>
    <x v="0"/>
    <x v="19"/>
    <x v="2"/>
    <x v="50"/>
    <x v="19"/>
    <x v="0"/>
    <x v="1"/>
    <n v="7.3550022000000007E-2"/>
  </r>
  <r>
    <x v="0"/>
    <x v="12"/>
    <x v="2"/>
    <x v="51"/>
    <x v="19"/>
    <x v="0"/>
    <x v="1"/>
    <n v="44221.521999999997"/>
  </r>
  <r>
    <x v="0"/>
    <x v="13"/>
    <x v="2"/>
    <x v="51"/>
    <x v="19"/>
    <x v="0"/>
    <x v="1"/>
    <n v="1.049729852"/>
  </r>
  <r>
    <x v="0"/>
    <x v="14"/>
    <x v="2"/>
    <x v="51"/>
    <x v="19"/>
    <x v="0"/>
    <x v="1"/>
    <n v="3.1704670849999999"/>
  </r>
  <r>
    <x v="0"/>
    <x v="15"/>
    <x v="2"/>
    <x v="51"/>
    <x v="48"/>
    <x v="0"/>
    <x v="1"/>
    <n v="0.71528573399999995"/>
  </r>
  <r>
    <x v="0"/>
    <x v="16"/>
    <x v="2"/>
    <x v="51"/>
    <x v="50"/>
    <x v="0"/>
    <x v="1"/>
    <n v="-4.3796557E-2"/>
  </r>
  <r>
    <x v="0"/>
    <x v="16"/>
    <x v="2"/>
    <x v="51"/>
    <x v="51"/>
    <x v="0"/>
    <x v="1"/>
    <n v="-2.3126668999999999E-2"/>
  </r>
  <r>
    <x v="0"/>
    <x v="16"/>
    <x v="2"/>
    <x v="51"/>
    <x v="52"/>
    <x v="0"/>
    <x v="1"/>
    <n v="-7.8685542999999997E-2"/>
  </r>
  <r>
    <x v="0"/>
    <x v="16"/>
    <x v="2"/>
    <x v="51"/>
    <x v="53"/>
    <x v="0"/>
    <x v="1"/>
    <n v="-0.29610006500000002"/>
  </r>
  <r>
    <x v="0"/>
    <x v="16"/>
    <x v="2"/>
    <x v="51"/>
    <x v="54"/>
    <x v="0"/>
    <x v="1"/>
    <n v="-2.7254595999999999E-2"/>
  </r>
  <r>
    <x v="0"/>
    <x v="16"/>
    <x v="2"/>
    <x v="51"/>
    <x v="55"/>
    <x v="0"/>
    <x v="1"/>
    <n v="-4.4100691999999997E-2"/>
  </r>
  <r>
    <x v="0"/>
    <x v="16"/>
    <x v="2"/>
    <x v="51"/>
    <x v="56"/>
    <x v="0"/>
    <x v="1"/>
    <n v="-8.4779867999999994E-2"/>
  </r>
  <r>
    <x v="0"/>
    <x v="16"/>
    <x v="2"/>
    <x v="51"/>
    <x v="57"/>
    <x v="0"/>
    <x v="1"/>
    <n v="-9.4483627000000001E-2"/>
  </r>
  <r>
    <x v="0"/>
    <x v="16"/>
    <x v="2"/>
    <x v="51"/>
    <x v="58"/>
    <x v="0"/>
    <x v="1"/>
    <n v="-2.2958117E-2"/>
  </r>
  <r>
    <x v="0"/>
    <x v="17"/>
    <x v="2"/>
    <x v="51"/>
    <x v="48"/>
    <x v="0"/>
    <x v="1"/>
    <n v="0.54859553100000003"/>
  </r>
  <r>
    <x v="0"/>
    <x v="18"/>
    <x v="2"/>
    <x v="51"/>
    <x v="48"/>
    <x v="0"/>
    <x v="1"/>
    <n v="0.721918752"/>
  </r>
  <r>
    <x v="0"/>
    <x v="19"/>
    <x v="2"/>
    <x v="51"/>
    <x v="19"/>
    <x v="0"/>
    <x v="1"/>
    <n v="1.8090248999999999E-2"/>
  </r>
  <r>
    <x v="0"/>
    <x v="12"/>
    <x v="2"/>
    <x v="52"/>
    <x v="19"/>
    <x v="0"/>
    <x v="1"/>
    <n v="92503.93"/>
  </r>
  <r>
    <x v="0"/>
    <x v="13"/>
    <x v="2"/>
    <x v="52"/>
    <x v="19"/>
    <x v="0"/>
    <x v="1"/>
    <n v="1.0977626359999999"/>
  </r>
  <r>
    <x v="0"/>
    <x v="14"/>
    <x v="2"/>
    <x v="52"/>
    <x v="19"/>
    <x v="0"/>
    <x v="1"/>
    <n v="6.935545737"/>
  </r>
  <r>
    <x v="0"/>
    <x v="15"/>
    <x v="2"/>
    <x v="52"/>
    <x v="48"/>
    <x v="0"/>
    <x v="1"/>
    <n v="1.011911741"/>
  </r>
  <r>
    <x v="0"/>
    <x v="16"/>
    <x v="2"/>
    <x v="52"/>
    <x v="50"/>
    <x v="0"/>
    <x v="1"/>
    <n v="-5.1244221999999999E-2"/>
  </r>
  <r>
    <x v="0"/>
    <x v="16"/>
    <x v="2"/>
    <x v="52"/>
    <x v="51"/>
    <x v="0"/>
    <x v="1"/>
    <n v="-2.7883679000000001E-2"/>
  </r>
  <r>
    <x v="0"/>
    <x v="16"/>
    <x v="2"/>
    <x v="52"/>
    <x v="52"/>
    <x v="0"/>
    <x v="1"/>
    <n v="-9.4316596000000003E-2"/>
  </r>
  <r>
    <x v="0"/>
    <x v="16"/>
    <x v="2"/>
    <x v="52"/>
    <x v="53"/>
    <x v="0"/>
    <x v="1"/>
    <n v="-2.1863405999999998E-2"/>
  </r>
  <r>
    <x v="0"/>
    <x v="16"/>
    <x v="2"/>
    <x v="52"/>
    <x v="54"/>
    <x v="0"/>
    <x v="1"/>
    <n v="-0.489109513"/>
  </r>
  <r>
    <x v="0"/>
    <x v="16"/>
    <x v="2"/>
    <x v="52"/>
    <x v="55"/>
    <x v="0"/>
    <x v="1"/>
    <n v="-5.6970645E-2"/>
  </r>
  <r>
    <x v="0"/>
    <x v="16"/>
    <x v="2"/>
    <x v="52"/>
    <x v="56"/>
    <x v="0"/>
    <x v="1"/>
    <n v="-0.11378257"/>
  </r>
  <r>
    <x v="0"/>
    <x v="16"/>
    <x v="2"/>
    <x v="52"/>
    <x v="57"/>
    <x v="0"/>
    <x v="1"/>
    <n v="-0.127832052"/>
  </r>
  <r>
    <x v="0"/>
    <x v="16"/>
    <x v="2"/>
    <x v="52"/>
    <x v="58"/>
    <x v="0"/>
    <x v="1"/>
    <n v="-2.8909059000000001E-2"/>
  </r>
  <r>
    <x v="0"/>
    <x v="17"/>
    <x v="2"/>
    <x v="52"/>
    <x v="48"/>
    <x v="0"/>
    <x v="1"/>
    <n v="0.94648035900000005"/>
  </r>
  <r>
    <x v="0"/>
    <x v="18"/>
    <x v="2"/>
    <x v="52"/>
    <x v="48"/>
    <x v="0"/>
    <x v="1"/>
    <n v="0.54655530399999996"/>
  </r>
  <r>
    <x v="0"/>
    <x v="19"/>
    <x v="2"/>
    <x v="52"/>
    <x v="19"/>
    <x v="0"/>
    <x v="1"/>
    <n v="3.9573269000000001E-2"/>
  </r>
  <r>
    <x v="0"/>
    <x v="12"/>
    <x v="2"/>
    <x v="53"/>
    <x v="19"/>
    <x v="0"/>
    <x v="1"/>
    <n v="143668.54999999999"/>
  </r>
  <r>
    <x v="0"/>
    <x v="13"/>
    <x v="2"/>
    <x v="53"/>
    <x v="19"/>
    <x v="0"/>
    <x v="1"/>
    <n v="1.081624454"/>
  </r>
  <r>
    <x v="0"/>
    <x v="14"/>
    <x v="2"/>
    <x v="53"/>
    <x v="19"/>
    <x v="0"/>
    <x v="1"/>
    <n v="10.613294181000001"/>
  </r>
  <r>
    <x v="0"/>
    <x v="15"/>
    <x v="2"/>
    <x v="53"/>
    <x v="48"/>
    <x v="0"/>
    <x v="1"/>
    <n v="1.026769797"/>
  </r>
  <r>
    <x v="0"/>
    <x v="16"/>
    <x v="2"/>
    <x v="53"/>
    <x v="50"/>
    <x v="0"/>
    <x v="1"/>
    <n v="-5.3541946E-2"/>
  </r>
  <r>
    <x v="0"/>
    <x v="16"/>
    <x v="2"/>
    <x v="53"/>
    <x v="51"/>
    <x v="0"/>
    <x v="1"/>
    <n v="-2.9351294E-2"/>
  </r>
  <r>
    <x v="0"/>
    <x v="16"/>
    <x v="2"/>
    <x v="53"/>
    <x v="52"/>
    <x v="0"/>
    <x v="1"/>
    <n v="-9.9139028000000004E-2"/>
  </r>
  <r>
    <x v="0"/>
    <x v="16"/>
    <x v="2"/>
    <x v="53"/>
    <x v="53"/>
    <x v="0"/>
    <x v="1"/>
    <n v="-2.3049523999999998E-2"/>
  </r>
  <r>
    <x v="0"/>
    <x v="16"/>
    <x v="2"/>
    <x v="53"/>
    <x v="54"/>
    <x v="0"/>
    <x v="1"/>
    <n v="-3.8259504E-2"/>
  </r>
  <r>
    <x v="0"/>
    <x v="16"/>
    <x v="2"/>
    <x v="53"/>
    <x v="55"/>
    <x v="0"/>
    <x v="1"/>
    <n v="-0.49183253399999999"/>
  </r>
  <r>
    <x v="0"/>
    <x v="16"/>
    <x v="2"/>
    <x v="53"/>
    <x v="56"/>
    <x v="0"/>
    <x v="1"/>
    <n v="-0.12273037000000001"/>
  </r>
  <r>
    <x v="0"/>
    <x v="16"/>
    <x v="2"/>
    <x v="53"/>
    <x v="57"/>
    <x v="0"/>
    <x v="1"/>
    <n v="-0.13812057699999999"/>
  </r>
  <r>
    <x v="0"/>
    <x v="16"/>
    <x v="2"/>
    <x v="53"/>
    <x v="58"/>
    <x v="0"/>
    <x v="1"/>
    <n v="-3.0745020000000001E-2"/>
  </r>
  <r>
    <x v="0"/>
    <x v="17"/>
    <x v="2"/>
    <x v="53"/>
    <x v="48"/>
    <x v="0"/>
    <x v="1"/>
    <n v="0.97470884099999999"/>
  </r>
  <r>
    <x v="0"/>
    <x v="18"/>
    <x v="2"/>
    <x v="53"/>
    <x v="48"/>
    <x v="0"/>
    <x v="1"/>
    <n v="0.56910869799999997"/>
  </r>
  <r>
    <x v="0"/>
    <x v="19"/>
    <x v="2"/>
    <x v="53"/>
    <x v="19"/>
    <x v="0"/>
    <x v="1"/>
    <n v="6.0557996000000003E-2"/>
  </r>
  <r>
    <x v="0"/>
    <x v="12"/>
    <x v="2"/>
    <x v="54"/>
    <x v="19"/>
    <x v="0"/>
    <x v="1"/>
    <n v="333871.75"/>
  </r>
  <r>
    <x v="0"/>
    <x v="13"/>
    <x v="2"/>
    <x v="54"/>
    <x v="19"/>
    <x v="0"/>
    <x v="1"/>
    <n v="1.048866088"/>
  </r>
  <r>
    <x v="0"/>
    <x v="14"/>
    <x v="2"/>
    <x v="54"/>
    <x v="19"/>
    <x v="0"/>
    <x v="1"/>
    <n v="23.917276780000002"/>
  </r>
  <r>
    <x v="0"/>
    <x v="15"/>
    <x v="2"/>
    <x v="54"/>
    <x v="48"/>
    <x v="0"/>
    <x v="1"/>
    <n v="1.174232605"/>
  </r>
  <r>
    <x v="0"/>
    <x v="16"/>
    <x v="2"/>
    <x v="54"/>
    <x v="50"/>
    <x v="0"/>
    <x v="1"/>
    <n v="-5.8849103999999999E-2"/>
  </r>
  <r>
    <x v="0"/>
    <x v="16"/>
    <x v="2"/>
    <x v="54"/>
    <x v="51"/>
    <x v="0"/>
    <x v="1"/>
    <n v="-3.2741108999999997E-2"/>
  </r>
  <r>
    <x v="0"/>
    <x v="16"/>
    <x v="2"/>
    <x v="54"/>
    <x v="52"/>
    <x v="0"/>
    <x v="1"/>
    <n v="-0.110277615"/>
  </r>
  <r>
    <x v="0"/>
    <x v="16"/>
    <x v="2"/>
    <x v="54"/>
    <x v="53"/>
    <x v="0"/>
    <x v="1"/>
    <n v="-2.5789154000000002E-2"/>
  </r>
  <r>
    <x v="0"/>
    <x v="16"/>
    <x v="2"/>
    <x v="54"/>
    <x v="54"/>
    <x v="0"/>
    <x v="1"/>
    <n v="-4.4252573000000003E-2"/>
  </r>
  <r>
    <x v="0"/>
    <x v="16"/>
    <x v="2"/>
    <x v="54"/>
    <x v="55"/>
    <x v="0"/>
    <x v="1"/>
    <n v="-7.0112277000000001E-2"/>
  </r>
  <r>
    <x v="0"/>
    <x v="16"/>
    <x v="2"/>
    <x v="54"/>
    <x v="56"/>
    <x v="0"/>
    <x v="1"/>
    <n v="-0.63534070200000003"/>
  </r>
  <r>
    <x v="0"/>
    <x v="16"/>
    <x v="2"/>
    <x v="54"/>
    <x v="57"/>
    <x v="0"/>
    <x v="1"/>
    <n v="-0.16188444900000001"/>
  </r>
  <r>
    <x v="0"/>
    <x v="16"/>
    <x v="2"/>
    <x v="54"/>
    <x v="58"/>
    <x v="0"/>
    <x v="1"/>
    <n v="-3.4985623E-2"/>
  </r>
  <r>
    <x v="0"/>
    <x v="17"/>
    <x v="2"/>
    <x v="54"/>
    <x v="48"/>
    <x v="0"/>
    <x v="1"/>
    <n v="1.2619181880000001"/>
  </r>
  <r>
    <x v="0"/>
    <x v="18"/>
    <x v="2"/>
    <x v="54"/>
    <x v="48"/>
    <x v="0"/>
    <x v="1"/>
    <n v="0.50805680499999994"/>
  </r>
  <r>
    <x v="0"/>
    <x v="19"/>
    <x v="2"/>
    <x v="54"/>
    <x v="19"/>
    <x v="0"/>
    <x v="1"/>
    <n v="0.136468689"/>
  </r>
  <r>
    <x v="0"/>
    <x v="12"/>
    <x v="2"/>
    <x v="55"/>
    <x v="19"/>
    <x v="0"/>
    <x v="1"/>
    <n v="388725.87"/>
  </r>
  <r>
    <x v="0"/>
    <x v="13"/>
    <x v="2"/>
    <x v="55"/>
    <x v="19"/>
    <x v="0"/>
    <x v="1"/>
    <n v="1.0358411000000001"/>
  </r>
  <r>
    <x v="0"/>
    <x v="14"/>
    <x v="2"/>
    <x v="55"/>
    <x v="19"/>
    <x v="0"/>
    <x v="1"/>
    <n v="27.501006965999998"/>
  </r>
  <r>
    <x v="0"/>
    <x v="15"/>
    <x v="2"/>
    <x v="55"/>
    <x v="48"/>
    <x v="0"/>
    <x v="1"/>
    <n v="1.2030605990000001"/>
  </r>
  <r>
    <x v="0"/>
    <x v="16"/>
    <x v="2"/>
    <x v="55"/>
    <x v="50"/>
    <x v="0"/>
    <x v="1"/>
    <n v="-5.9949769999999999E-2"/>
  </r>
  <r>
    <x v="0"/>
    <x v="16"/>
    <x v="2"/>
    <x v="55"/>
    <x v="51"/>
    <x v="0"/>
    <x v="1"/>
    <n v="-3.3444132000000001E-2"/>
  </r>
  <r>
    <x v="0"/>
    <x v="16"/>
    <x v="2"/>
    <x v="55"/>
    <x v="52"/>
    <x v="0"/>
    <x v="1"/>
    <n v="-0.112587678"/>
  </r>
  <r>
    <x v="0"/>
    <x v="16"/>
    <x v="2"/>
    <x v="55"/>
    <x v="53"/>
    <x v="0"/>
    <x v="1"/>
    <n v="-2.6357333E-2"/>
  </r>
  <r>
    <x v="0"/>
    <x v="16"/>
    <x v="2"/>
    <x v="55"/>
    <x v="54"/>
    <x v="0"/>
    <x v="1"/>
    <n v="-4.5495491999999998E-2"/>
  </r>
  <r>
    <x v="0"/>
    <x v="16"/>
    <x v="2"/>
    <x v="55"/>
    <x v="55"/>
    <x v="0"/>
    <x v="1"/>
    <n v="-7.2014284999999997E-2"/>
  </r>
  <r>
    <x v="0"/>
    <x v="16"/>
    <x v="2"/>
    <x v="55"/>
    <x v="56"/>
    <x v="0"/>
    <x v="1"/>
    <n v="-0.14768372299999999"/>
  </r>
  <r>
    <x v="0"/>
    <x v="16"/>
    <x v="2"/>
    <x v="55"/>
    <x v="57"/>
    <x v="0"/>
    <x v="1"/>
    <n v="-0.66966309400000001"/>
  </r>
  <r>
    <x v="0"/>
    <x v="16"/>
    <x v="2"/>
    <x v="55"/>
    <x v="58"/>
    <x v="0"/>
    <x v="1"/>
    <n v="-3.5865093000000001E-2"/>
  </r>
  <r>
    <x v="0"/>
    <x v="17"/>
    <x v="2"/>
    <x v="55"/>
    <x v="48"/>
    <x v="0"/>
    <x v="1"/>
    <n v="1.325650928"/>
  </r>
  <r>
    <x v="0"/>
    <x v="18"/>
    <x v="2"/>
    <x v="55"/>
    <x v="48"/>
    <x v="0"/>
    <x v="1"/>
    <n v="0.49714981000000003"/>
  </r>
  <r>
    <x v="0"/>
    <x v="19"/>
    <x v="2"/>
    <x v="55"/>
    <x v="19"/>
    <x v="0"/>
    <x v="1"/>
    <n v="0.15691695999999999"/>
  </r>
  <r>
    <x v="0"/>
    <x v="12"/>
    <x v="2"/>
    <x v="56"/>
    <x v="19"/>
    <x v="0"/>
    <x v="1"/>
    <n v="68599.695999999996"/>
  </r>
  <r>
    <x v="0"/>
    <x v="13"/>
    <x v="2"/>
    <x v="56"/>
    <x v="19"/>
    <x v="0"/>
    <x v="1"/>
    <n v="1.0474294580000001"/>
  </r>
  <r>
    <x v="0"/>
    <x v="14"/>
    <x v="2"/>
    <x v="56"/>
    <x v="19"/>
    <x v="0"/>
    <x v="1"/>
    <n v="4.9074850239999996"/>
  </r>
  <r>
    <x v="0"/>
    <x v="15"/>
    <x v="2"/>
    <x v="56"/>
    <x v="48"/>
    <x v="0"/>
    <x v="1"/>
    <n v="0.96105690099999996"/>
  </r>
  <r>
    <x v="0"/>
    <x v="16"/>
    <x v="2"/>
    <x v="56"/>
    <x v="50"/>
    <x v="0"/>
    <x v="1"/>
    <n v="-5.2717865000000003E-2"/>
  </r>
  <r>
    <x v="0"/>
    <x v="16"/>
    <x v="2"/>
    <x v="56"/>
    <x v="51"/>
    <x v="0"/>
    <x v="1"/>
    <n v="-2.8824932000000001E-2"/>
  </r>
  <r>
    <x v="0"/>
    <x v="16"/>
    <x v="2"/>
    <x v="56"/>
    <x v="52"/>
    <x v="0"/>
    <x v="1"/>
    <n v="-9.7409458000000004E-2"/>
  </r>
  <r>
    <x v="0"/>
    <x v="16"/>
    <x v="2"/>
    <x v="56"/>
    <x v="53"/>
    <x v="0"/>
    <x v="1"/>
    <n v="-2.2624122E-2"/>
  </r>
  <r>
    <x v="0"/>
    <x v="16"/>
    <x v="2"/>
    <x v="56"/>
    <x v="54"/>
    <x v="0"/>
    <x v="1"/>
    <n v="-3.7328917000000003E-2"/>
  </r>
  <r>
    <x v="0"/>
    <x v="16"/>
    <x v="2"/>
    <x v="56"/>
    <x v="55"/>
    <x v="0"/>
    <x v="1"/>
    <n v="-5.9517176999999997E-2"/>
  </r>
  <r>
    <x v="0"/>
    <x v="16"/>
    <x v="2"/>
    <x v="56"/>
    <x v="56"/>
    <x v="0"/>
    <x v="1"/>
    <n v="-0.11952123200000001"/>
  </r>
  <r>
    <x v="0"/>
    <x v="16"/>
    <x v="2"/>
    <x v="56"/>
    <x v="57"/>
    <x v="0"/>
    <x v="1"/>
    <n v="-0.13443058699999999"/>
  </r>
  <r>
    <x v="0"/>
    <x v="16"/>
    <x v="2"/>
    <x v="56"/>
    <x v="58"/>
    <x v="0"/>
    <x v="1"/>
    <n v="-0.40868261099999997"/>
  </r>
  <r>
    <x v="0"/>
    <x v="17"/>
    <x v="2"/>
    <x v="56"/>
    <x v="48"/>
    <x v="0"/>
    <x v="1"/>
    <n v="0.87108819500000001"/>
  </r>
  <r>
    <x v="0"/>
    <x v="18"/>
    <x v="2"/>
    <x v="56"/>
    <x v="48"/>
    <x v="0"/>
    <x v="1"/>
    <n v="0.62140393900000002"/>
  </r>
  <r>
    <x v="0"/>
    <x v="19"/>
    <x v="2"/>
    <x v="56"/>
    <x v="19"/>
    <x v="0"/>
    <x v="1"/>
    <n v="2.8001433999999999E-2"/>
  </r>
  <r>
    <x v="0"/>
    <x v="12"/>
    <x v="3"/>
    <x v="48"/>
    <x v="19"/>
    <x v="0"/>
    <x v="1"/>
    <n v="164577.45000000001"/>
  </r>
  <r>
    <x v="0"/>
    <x v="13"/>
    <x v="3"/>
    <x v="48"/>
    <x v="19"/>
    <x v="0"/>
    <x v="1"/>
    <n v="0.94656707799999995"/>
  </r>
  <r>
    <x v="0"/>
    <x v="14"/>
    <x v="3"/>
    <x v="48"/>
    <x v="19"/>
    <x v="0"/>
    <x v="1"/>
    <n v="9.3457607990000007"/>
  </r>
  <r>
    <x v="0"/>
    <x v="15"/>
    <x v="3"/>
    <x v="48"/>
    <x v="48"/>
    <x v="0"/>
    <x v="1"/>
    <n v="0.63093453499999996"/>
  </r>
  <r>
    <x v="0"/>
    <x v="16"/>
    <x v="3"/>
    <x v="48"/>
    <x v="50"/>
    <x v="0"/>
    <x v="1"/>
    <n v="-0.21049454200000001"/>
  </r>
  <r>
    <x v="0"/>
    <x v="16"/>
    <x v="3"/>
    <x v="48"/>
    <x v="51"/>
    <x v="0"/>
    <x v="1"/>
    <n v="-2.5637455E-2"/>
  </r>
  <r>
    <x v="0"/>
    <x v="16"/>
    <x v="3"/>
    <x v="48"/>
    <x v="52"/>
    <x v="0"/>
    <x v="1"/>
    <n v="-6.7313038000000006E-2"/>
  </r>
  <r>
    <x v="0"/>
    <x v="16"/>
    <x v="3"/>
    <x v="48"/>
    <x v="53"/>
    <x v="0"/>
    <x v="1"/>
    <n v="-3.0903903E-2"/>
  </r>
  <r>
    <x v="0"/>
    <x v="16"/>
    <x v="3"/>
    <x v="48"/>
    <x v="54"/>
    <x v="0"/>
    <x v="1"/>
    <n v="-1.8177954E-2"/>
  </r>
  <r>
    <x v="0"/>
    <x v="16"/>
    <x v="3"/>
    <x v="48"/>
    <x v="55"/>
    <x v="0"/>
    <x v="1"/>
    <n v="-4.8958657000000003E-2"/>
  </r>
  <r>
    <x v="0"/>
    <x v="16"/>
    <x v="3"/>
    <x v="48"/>
    <x v="56"/>
    <x v="0"/>
    <x v="1"/>
    <n v="-0.11279412699999999"/>
  </r>
  <r>
    <x v="0"/>
    <x v="16"/>
    <x v="3"/>
    <x v="48"/>
    <x v="57"/>
    <x v="0"/>
    <x v="1"/>
    <n v="-8.1990107000000007E-2"/>
  </r>
  <r>
    <x v="0"/>
    <x v="16"/>
    <x v="3"/>
    <x v="48"/>
    <x v="58"/>
    <x v="0"/>
    <x v="1"/>
    <n v="-3.4664751000000001E-2"/>
  </r>
  <r>
    <x v="0"/>
    <x v="17"/>
    <x v="3"/>
    <x v="48"/>
    <x v="48"/>
    <x v="0"/>
    <x v="1"/>
    <n v="0.53913297699999996"/>
  </r>
  <r>
    <x v="0"/>
    <x v="18"/>
    <x v="3"/>
    <x v="48"/>
    <x v="48"/>
    <x v="0"/>
    <x v="1"/>
    <n v="0.84379164200000001"/>
  </r>
  <r>
    <x v="0"/>
    <x v="19"/>
    <x v="3"/>
    <x v="48"/>
    <x v="19"/>
    <x v="0"/>
    <x v="1"/>
    <n v="6.8456103000000004E-2"/>
  </r>
  <r>
    <x v="0"/>
    <x v="12"/>
    <x v="3"/>
    <x v="49"/>
    <x v="19"/>
    <x v="0"/>
    <x v="1"/>
    <n v="80225.676000000007"/>
  </r>
  <r>
    <x v="0"/>
    <x v="13"/>
    <x v="3"/>
    <x v="49"/>
    <x v="19"/>
    <x v="0"/>
    <x v="1"/>
    <n v="1.003984725"/>
  </r>
  <r>
    <x v="0"/>
    <x v="14"/>
    <x v="3"/>
    <x v="49"/>
    <x v="19"/>
    <x v="0"/>
    <x v="1"/>
    <n v="4.832072191"/>
  </r>
  <r>
    <x v="0"/>
    <x v="15"/>
    <x v="3"/>
    <x v="49"/>
    <x v="48"/>
    <x v="0"/>
    <x v="1"/>
    <n v="0.77184290799999999"/>
  </r>
  <r>
    <x v="0"/>
    <x v="16"/>
    <x v="3"/>
    <x v="49"/>
    <x v="50"/>
    <x v="0"/>
    <x v="1"/>
    <n v="-6.2754626999999993E-2"/>
  </r>
  <r>
    <x v="0"/>
    <x v="16"/>
    <x v="3"/>
    <x v="49"/>
    <x v="51"/>
    <x v="0"/>
    <x v="1"/>
    <n v="-0.23651999500000001"/>
  </r>
  <r>
    <x v="0"/>
    <x v="16"/>
    <x v="3"/>
    <x v="49"/>
    <x v="52"/>
    <x v="0"/>
    <x v="1"/>
    <n v="-7.8535927000000005E-2"/>
  </r>
  <r>
    <x v="0"/>
    <x v="16"/>
    <x v="3"/>
    <x v="49"/>
    <x v="53"/>
    <x v="0"/>
    <x v="1"/>
    <n v="-3.6169582999999998E-2"/>
  </r>
  <r>
    <x v="0"/>
    <x v="16"/>
    <x v="3"/>
    <x v="49"/>
    <x v="54"/>
    <x v="0"/>
    <x v="1"/>
    <n v="-2.1386136E-2"/>
  </r>
  <r>
    <x v="0"/>
    <x v="16"/>
    <x v="3"/>
    <x v="49"/>
    <x v="55"/>
    <x v="0"/>
    <x v="1"/>
    <n v="-5.7964887E-2"/>
  </r>
  <r>
    <x v="0"/>
    <x v="16"/>
    <x v="3"/>
    <x v="49"/>
    <x v="56"/>
    <x v="0"/>
    <x v="1"/>
    <n v="-0.136860857"/>
  </r>
  <r>
    <x v="0"/>
    <x v="16"/>
    <x v="3"/>
    <x v="49"/>
    <x v="57"/>
    <x v="0"/>
    <x v="1"/>
    <n v="-0.10054964600000001"/>
  </r>
  <r>
    <x v="0"/>
    <x v="16"/>
    <x v="3"/>
    <x v="49"/>
    <x v="58"/>
    <x v="0"/>
    <x v="1"/>
    <n v="-4.1101250999999998E-2"/>
  </r>
  <r>
    <x v="0"/>
    <x v="17"/>
    <x v="3"/>
    <x v="49"/>
    <x v="48"/>
    <x v="0"/>
    <x v="1"/>
    <n v="0.68750012699999996"/>
  </r>
  <r>
    <x v="0"/>
    <x v="18"/>
    <x v="3"/>
    <x v="49"/>
    <x v="48"/>
    <x v="0"/>
    <x v="1"/>
    <n v="0.79349592999999996"/>
  </r>
  <r>
    <x v="0"/>
    <x v="19"/>
    <x v="3"/>
    <x v="49"/>
    <x v="19"/>
    <x v="0"/>
    <x v="1"/>
    <n v="3.5394104000000003E-2"/>
  </r>
  <r>
    <x v="0"/>
    <x v="12"/>
    <x v="3"/>
    <x v="50"/>
    <x v="19"/>
    <x v="0"/>
    <x v="1"/>
    <n v="193448.88"/>
  </r>
  <r>
    <x v="0"/>
    <x v="13"/>
    <x v="3"/>
    <x v="50"/>
    <x v="19"/>
    <x v="0"/>
    <x v="1"/>
    <n v="1.0672266319999999"/>
  </r>
  <r>
    <x v="0"/>
    <x v="14"/>
    <x v="3"/>
    <x v="50"/>
    <x v="19"/>
    <x v="0"/>
    <x v="1"/>
    <n v="12.385564118"/>
  </r>
  <r>
    <x v="0"/>
    <x v="15"/>
    <x v="3"/>
    <x v="50"/>
    <x v="48"/>
    <x v="0"/>
    <x v="1"/>
    <n v="0.72515194699999996"/>
  </r>
  <r>
    <x v="0"/>
    <x v="16"/>
    <x v="3"/>
    <x v="50"/>
    <x v="50"/>
    <x v="0"/>
    <x v="1"/>
    <n v="-5.9597654999999999E-2"/>
  </r>
  <r>
    <x v="0"/>
    <x v="16"/>
    <x v="3"/>
    <x v="50"/>
    <x v="51"/>
    <x v="0"/>
    <x v="1"/>
    <n v="-2.8383663999999999E-2"/>
  </r>
  <r>
    <x v="0"/>
    <x v="16"/>
    <x v="3"/>
    <x v="50"/>
    <x v="52"/>
    <x v="0"/>
    <x v="1"/>
    <n v="-0.26794494600000002"/>
  </r>
  <r>
    <x v="0"/>
    <x v="16"/>
    <x v="3"/>
    <x v="50"/>
    <x v="53"/>
    <x v="0"/>
    <x v="1"/>
    <n v="-3.4206577000000002E-2"/>
  </r>
  <r>
    <x v="0"/>
    <x v="16"/>
    <x v="3"/>
    <x v="50"/>
    <x v="54"/>
    <x v="0"/>
    <x v="1"/>
    <n v="-2.019015E-2"/>
  </r>
  <r>
    <x v="0"/>
    <x v="16"/>
    <x v="3"/>
    <x v="50"/>
    <x v="55"/>
    <x v="0"/>
    <x v="1"/>
    <n v="-5.4607431999999997E-2"/>
  </r>
  <r>
    <x v="0"/>
    <x v="16"/>
    <x v="3"/>
    <x v="50"/>
    <x v="56"/>
    <x v="0"/>
    <x v="1"/>
    <n v="-0.127888961"/>
  </r>
  <r>
    <x v="0"/>
    <x v="16"/>
    <x v="3"/>
    <x v="50"/>
    <x v="57"/>
    <x v="0"/>
    <x v="1"/>
    <n v="-9.3630789000000006E-2"/>
  </r>
  <r>
    <x v="0"/>
    <x v="16"/>
    <x v="3"/>
    <x v="50"/>
    <x v="58"/>
    <x v="0"/>
    <x v="1"/>
    <n v="-3.8701773000000002E-2"/>
  </r>
  <r>
    <x v="0"/>
    <x v="17"/>
    <x v="3"/>
    <x v="50"/>
    <x v="48"/>
    <x v="0"/>
    <x v="1"/>
    <n v="0.63460352900000006"/>
  </r>
  <r>
    <x v="0"/>
    <x v="18"/>
    <x v="3"/>
    <x v="50"/>
    <x v="48"/>
    <x v="0"/>
    <x v="1"/>
    <n v="0.80640717200000001"/>
  </r>
  <r>
    <x v="0"/>
    <x v="19"/>
    <x v="3"/>
    <x v="50"/>
    <x v="19"/>
    <x v="0"/>
    <x v="1"/>
    <n v="9.0722144000000005E-2"/>
  </r>
  <r>
    <x v="0"/>
    <x v="12"/>
    <x v="3"/>
    <x v="51"/>
    <x v="19"/>
    <x v="0"/>
    <x v="1"/>
    <n v="95847.387000000002"/>
  </r>
  <r>
    <x v="0"/>
    <x v="13"/>
    <x v="3"/>
    <x v="51"/>
    <x v="19"/>
    <x v="0"/>
    <x v="1"/>
    <n v="1.0106304319999999"/>
  </r>
  <r>
    <x v="0"/>
    <x v="14"/>
    <x v="3"/>
    <x v="51"/>
    <x v="19"/>
    <x v="0"/>
    <x v="1"/>
    <n v="5.8111966759999998"/>
  </r>
  <r>
    <x v="0"/>
    <x v="15"/>
    <x v="3"/>
    <x v="51"/>
    <x v="48"/>
    <x v="0"/>
    <x v="1"/>
    <n v="0.76607234400000002"/>
  </r>
  <r>
    <x v="0"/>
    <x v="16"/>
    <x v="3"/>
    <x v="51"/>
    <x v="50"/>
    <x v="0"/>
    <x v="1"/>
    <n v="-6.2330346000000002E-2"/>
  </r>
  <r>
    <x v="0"/>
    <x v="16"/>
    <x v="3"/>
    <x v="51"/>
    <x v="51"/>
    <x v="0"/>
    <x v="1"/>
    <n v="-2.9796557000000001E-2"/>
  </r>
  <r>
    <x v="0"/>
    <x v="16"/>
    <x v="3"/>
    <x v="51"/>
    <x v="52"/>
    <x v="0"/>
    <x v="1"/>
    <n v="-7.7973644999999994E-2"/>
  </r>
  <r>
    <x v="0"/>
    <x v="16"/>
    <x v="3"/>
    <x v="51"/>
    <x v="53"/>
    <x v="0"/>
    <x v="1"/>
    <n v="-0.24117909000000001"/>
  </r>
  <r>
    <x v="0"/>
    <x v="16"/>
    <x v="3"/>
    <x v="51"/>
    <x v="54"/>
    <x v="0"/>
    <x v="1"/>
    <n v="-2.1225401000000001E-2"/>
  </r>
  <r>
    <x v="0"/>
    <x v="16"/>
    <x v="3"/>
    <x v="51"/>
    <x v="55"/>
    <x v="0"/>
    <x v="1"/>
    <n v="-5.7513662E-2"/>
  </r>
  <r>
    <x v="0"/>
    <x v="16"/>
    <x v="3"/>
    <x v="51"/>
    <x v="56"/>
    <x v="0"/>
    <x v="1"/>
    <n v="-0.13565508000000001"/>
  </r>
  <r>
    <x v="0"/>
    <x v="16"/>
    <x v="3"/>
    <x v="51"/>
    <x v="57"/>
    <x v="0"/>
    <x v="1"/>
    <n v="-9.9619787000000001E-2"/>
  </r>
  <r>
    <x v="0"/>
    <x v="16"/>
    <x v="3"/>
    <x v="51"/>
    <x v="58"/>
    <x v="0"/>
    <x v="1"/>
    <n v="-4.0778773999999997E-2"/>
  </r>
  <r>
    <x v="0"/>
    <x v="17"/>
    <x v="3"/>
    <x v="51"/>
    <x v="48"/>
    <x v="0"/>
    <x v="1"/>
    <n v="0.68072300900000005"/>
  </r>
  <r>
    <x v="0"/>
    <x v="18"/>
    <x v="3"/>
    <x v="51"/>
    <x v="48"/>
    <x v="0"/>
    <x v="1"/>
    <n v="0.79472667500000005"/>
  </r>
  <r>
    <x v="0"/>
    <x v="19"/>
    <x v="3"/>
    <x v="51"/>
    <x v="19"/>
    <x v="0"/>
    <x v="1"/>
    <n v="4.2566024000000001E-2"/>
  </r>
  <r>
    <x v="0"/>
    <x v="12"/>
    <x v="3"/>
    <x v="52"/>
    <x v="19"/>
    <x v="0"/>
    <x v="1"/>
    <n v="55783.788999999997"/>
  </r>
  <r>
    <x v="0"/>
    <x v="13"/>
    <x v="3"/>
    <x v="52"/>
    <x v="19"/>
    <x v="0"/>
    <x v="1"/>
    <n v="1.057959699"/>
  </r>
  <r>
    <x v="0"/>
    <x v="14"/>
    <x v="3"/>
    <x v="52"/>
    <x v="19"/>
    <x v="0"/>
    <x v="1"/>
    <n v="3.5405445019999999"/>
  </r>
  <r>
    <x v="0"/>
    <x v="15"/>
    <x v="3"/>
    <x v="52"/>
    <x v="48"/>
    <x v="0"/>
    <x v="1"/>
    <n v="0.83696709400000002"/>
  </r>
  <r>
    <x v="0"/>
    <x v="16"/>
    <x v="3"/>
    <x v="52"/>
    <x v="50"/>
    <x v="0"/>
    <x v="1"/>
    <n v="-6.7238554000000006E-2"/>
  </r>
  <r>
    <x v="0"/>
    <x v="16"/>
    <x v="3"/>
    <x v="52"/>
    <x v="51"/>
    <x v="0"/>
    <x v="1"/>
    <n v="-3.2334266E-2"/>
  </r>
  <r>
    <x v="0"/>
    <x v="16"/>
    <x v="3"/>
    <x v="52"/>
    <x v="52"/>
    <x v="0"/>
    <x v="1"/>
    <n v="-8.4478296999999994E-2"/>
  </r>
  <r>
    <x v="0"/>
    <x v="16"/>
    <x v="3"/>
    <x v="52"/>
    <x v="53"/>
    <x v="0"/>
    <x v="1"/>
    <n v="-3.8957690000000003E-2"/>
  </r>
  <r>
    <x v="0"/>
    <x v="16"/>
    <x v="3"/>
    <x v="52"/>
    <x v="54"/>
    <x v="0"/>
    <x v="1"/>
    <n v="-0.24673488499999999"/>
  </r>
  <r>
    <x v="0"/>
    <x v="16"/>
    <x v="3"/>
    <x v="52"/>
    <x v="55"/>
    <x v="0"/>
    <x v="1"/>
    <n v="-6.2733565000000005E-2"/>
  </r>
  <r>
    <x v="0"/>
    <x v="16"/>
    <x v="3"/>
    <x v="52"/>
    <x v="56"/>
    <x v="0"/>
    <x v="1"/>
    <n v="-0.149603869"/>
  </r>
  <r>
    <x v="0"/>
    <x v="16"/>
    <x v="3"/>
    <x v="52"/>
    <x v="57"/>
    <x v="0"/>
    <x v="1"/>
    <n v="-0.11037667499999999"/>
  </r>
  <r>
    <x v="0"/>
    <x v="16"/>
    <x v="3"/>
    <x v="52"/>
    <x v="58"/>
    <x v="0"/>
    <x v="1"/>
    <n v="-4.4509291999999999E-2"/>
  </r>
  <r>
    <x v="0"/>
    <x v="17"/>
    <x v="3"/>
    <x v="52"/>
    <x v="48"/>
    <x v="0"/>
    <x v="1"/>
    <n v="0.76448353199999997"/>
  </r>
  <r>
    <x v="0"/>
    <x v="18"/>
    <x v="3"/>
    <x v="52"/>
    <x v="48"/>
    <x v="0"/>
    <x v="1"/>
    <n v="0.77634994000000002"/>
  </r>
  <r>
    <x v="0"/>
    <x v="19"/>
    <x v="3"/>
    <x v="52"/>
    <x v="19"/>
    <x v="0"/>
    <x v="1"/>
    <n v="2.5933884000000001E-2"/>
  </r>
  <r>
    <x v="0"/>
    <x v="12"/>
    <x v="3"/>
    <x v="53"/>
    <x v="19"/>
    <x v="0"/>
    <x v="1"/>
    <n v="120943.11"/>
  </r>
  <r>
    <x v="0"/>
    <x v="13"/>
    <x v="3"/>
    <x v="53"/>
    <x v="19"/>
    <x v="0"/>
    <x v="1"/>
    <n v="1.369872295"/>
  </r>
  <r>
    <x v="0"/>
    <x v="14"/>
    <x v="3"/>
    <x v="53"/>
    <x v="19"/>
    <x v="0"/>
    <x v="1"/>
    <n v="9.9392617140000006"/>
  </r>
  <r>
    <x v="0"/>
    <x v="15"/>
    <x v="3"/>
    <x v="53"/>
    <x v="48"/>
    <x v="0"/>
    <x v="1"/>
    <n v="0.91427604399999995"/>
  </r>
  <r>
    <x v="0"/>
    <x v="16"/>
    <x v="3"/>
    <x v="53"/>
    <x v="50"/>
    <x v="0"/>
    <x v="1"/>
    <n v="-7.2515620000000003E-2"/>
  </r>
  <r>
    <x v="0"/>
    <x v="16"/>
    <x v="3"/>
    <x v="53"/>
    <x v="51"/>
    <x v="0"/>
    <x v="1"/>
    <n v="-3.5062685000000003E-2"/>
  </r>
  <r>
    <x v="0"/>
    <x v="16"/>
    <x v="3"/>
    <x v="53"/>
    <x v="52"/>
    <x v="0"/>
    <x v="1"/>
    <n v="-9.1471781000000002E-2"/>
  </r>
  <r>
    <x v="0"/>
    <x v="16"/>
    <x v="3"/>
    <x v="53"/>
    <x v="53"/>
    <x v="0"/>
    <x v="1"/>
    <n v="-4.2238971E-2"/>
  </r>
  <r>
    <x v="0"/>
    <x v="16"/>
    <x v="3"/>
    <x v="53"/>
    <x v="54"/>
    <x v="0"/>
    <x v="1"/>
    <n v="-2.5083986999999999E-2"/>
  </r>
  <r>
    <x v="0"/>
    <x v="16"/>
    <x v="3"/>
    <x v="53"/>
    <x v="55"/>
    <x v="0"/>
    <x v="1"/>
    <n v="-0.312839959"/>
  </r>
  <r>
    <x v="0"/>
    <x v="16"/>
    <x v="3"/>
    <x v="53"/>
    <x v="56"/>
    <x v="0"/>
    <x v="1"/>
    <n v="-0.16460092500000001"/>
  </r>
  <r>
    <x v="0"/>
    <x v="16"/>
    <x v="3"/>
    <x v="53"/>
    <x v="57"/>
    <x v="0"/>
    <x v="1"/>
    <n v="-0.12194195300000001"/>
  </r>
  <r>
    <x v="0"/>
    <x v="16"/>
    <x v="3"/>
    <x v="53"/>
    <x v="58"/>
    <x v="0"/>
    <x v="1"/>
    <n v="-4.8520162999999998E-2"/>
  </r>
  <r>
    <x v="0"/>
    <x v="17"/>
    <x v="3"/>
    <x v="53"/>
    <x v="48"/>
    <x v="0"/>
    <x v="1"/>
    <n v="0.86031311499999996"/>
  </r>
  <r>
    <x v="0"/>
    <x v="18"/>
    <x v="3"/>
    <x v="53"/>
    <x v="48"/>
    <x v="0"/>
    <x v="1"/>
    <n v="0.75550578999999995"/>
  </r>
  <r>
    <x v="0"/>
    <x v="19"/>
    <x v="3"/>
    <x v="53"/>
    <x v="19"/>
    <x v="0"/>
    <x v="1"/>
    <n v="7.2803396000000006E-2"/>
  </r>
  <r>
    <x v="0"/>
    <x v="12"/>
    <x v="3"/>
    <x v="54"/>
    <x v="19"/>
    <x v="0"/>
    <x v="1"/>
    <n v="438091"/>
  </r>
  <r>
    <x v="0"/>
    <x v="13"/>
    <x v="3"/>
    <x v="54"/>
    <x v="19"/>
    <x v="0"/>
    <x v="1"/>
    <n v="1.01058056"/>
  </r>
  <r>
    <x v="0"/>
    <x v="14"/>
    <x v="3"/>
    <x v="54"/>
    <x v="19"/>
    <x v="0"/>
    <x v="1"/>
    <n v="26.560007767999998"/>
  </r>
  <r>
    <x v="0"/>
    <x v="15"/>
    <x v="3"/>
    <x v="54"/>
    <x v="48"/>
    <x v="0"/>
    <x v="1"/>
    <n v="1.211170973"/>
  </r>
  <r>
    <x v="0"/>
    <x v="16"/>
    <x v="3"/>
    <x v="54"/>
    <x v="50"/>
    <x v="0"/>
    <x v="1"/>
    <n v="-9.3916764999999999E-2"/>
  </r>
  <r>
    <x v="0"/>
    <x v="16"/>
    <x v="3"/>
    <x v="54"/>
    <x v="51"/>
    <x v="0"/>
    <x v="1"/>
    <n v="-4.6127795999999999E-2"/>
  </r>
  <r>
    <x v="0"/>
    <x v="16"/>
    <x v="3"/>
    <x v="54"/>
    <x v="52"/>
    <x v="0"/>
    <x v="1"/>
    <n v="-0.119833866"/>
  </r>
  <r>
    <x v="0"/>
    <x v="16"/>
    <x v="3"/>
    <x v="54"/>
    <x v="53"/>
    <x v="0"/>
    <x v="1"/>
    <n v="-5.5546208999999999E-2"/>
  </r>
  <r>
    <x v="0"/>
    <x v="16"/>
    <x v="3"/>
    <x v="54"/>
    <x v="54"/>
    <x v="0"/>
    <x v="1"/>
    <n v="-3.3191588000000001E-2"/>
  </r>
  <r>
    <x v="0"/>
    <x v="16"/>
    <x v="3"/>
    <x v="54"/>
    <x v="55"/>
    <x v="0"/>
    <x v="1"/>
    <n v="-9.1105970999999994E-2"/>
  </r>
  <r>
    <x v="0"/>
    <x v="16"/>
    <x v="3"/>
    <x v="54"/>
    <x v="56"/>
    <x v="0"/>
    <x v="1"/>
    <n v="-0.53781756400000003"/>
  </r>
  <r>
    <x v="0"/>
    <x v="16"/>
    <x v="3"/>
    <x v="54"/>
    <x v="57"/>
    <x v="0"/>
    <x v="1"/>
    <n v="-0.16884495799999999"/>
  </r>
  <r>
    <x v="0"/>
    <x v="16"/>
    <x v="3"/>
    <x v="54"/>
    <x v="58"/>
    <x v="0"/>
    <x v="1"/>
    <n v="-6.4786255000000001E-2"/>
  </r>
  <r>
    <x v="0"/>
    <x v="17"/>
    <x v="3"/>
    <x v="54"/>
    <x v="48"/>
    <x v="0"/>
    <x v="1"/>
    <n v="1.2783007019999999"/>
  </r>
  <r>
    <x v="0"/>
    <x v="18"/>
    <x v="3"/>
    <x v="54"/>
    <x v="48"/>
    <x v="0"/>
    <x v="1"/>
    <n v="0.68760394000000002"/>
  </r>
  <r>
    <x v="0"/>
    <x v="19"/>
    <x v="3"/>
    <x v="54"/>
    <x v="19"/>
    <x v="0"/>
    <x v="1"/>
    <n v="0.194547526"/>
  </r>
  <r>
    <x v="0"/>
    <x v="12"/>
    <x v="3"/>
    <x v="55"/>
    <x v="19"/>
    <x v="0"/>
    <x v="1"/>
    <n v="332966.49"/>
  </r>
  <r>
    <x v="0"/>
    <x v="13"/>
    <x v="3"/>
    <x v="55"/>
    <x v="19"/>
    <x v="0"/>
    <x v="1"/>
    <n v="1.0253800319999999"/>
  </r>
  <r>
    <x v="0"/>
    <x v="14"/>
    <x v="3"/>
    <x v="55"/>
    <x v="19"/>
    <x v="0"/>
    <x v="1"/>
    <n v="20.482280435"/>
  </r>
  <r>
    <x v="0"/>
    <x v="15"/>
    <x v="3"/>
    <x v="55"/>
    <x v="48"/>
    <x v="0"/>
    <x v="1"/>
    <n v="1.274117374"/>
  </r>
  <r>
    <x v="0"/>
    <x v="16"/>
    <x v="3"/>
    <x v="55"/>
    <x v="50"/>
    <x v="0"/>
    <x v="1"/>
    <n v="-9.7521199000000003E-2"/>
  </r>
  <r>
    <x v="0"/>
    <x v="16"/>
    <x v="3"/>
    <x v="55"/>
    <x v="51"/>
    <x v="0"/>
    <x v="1"/>
    <n v="-4.7991409999999998E-2"/>
  </r>
  <r>
    <x v="0"/>
    <x v="16"/>
    <x v="3"/>
    <x v="55"/>
    <x v="52"/>
    <x v="0"/>
    <x v="1"/>
    <n v="-0.124610679"/>
  </r>
  <r>
    <x v="0"/>
    <x v="16"/>
    <x v="3"/>
    <x v="55"/>
    <x v="53"/>
    <x v="0"/>
    <x v="1"/>
    <n v="-5.7787446999999999E-2"/>
  </r>
  <r>
    <x v="0"/>
    <x v="16"/>
    <x v="3"/>
    <x v="55"/>
    <x v="54"/>
    <x v="0"/>
    <x v="1"/>
    <n v="-3.4557090999999998E-2"/>
  </r>
  <r>
    <x v="0"/>
    <x v="16"/>
    <x v="3"/>
    <x v="55"/>
    <x v="55"/>
    <x v="0"/>
    <x v="1"/>
    <n v="-9.4939304000000002E-2"/>
  </r>
  <r>
    <x v="0"/>
    <x v="16"/>
    <x v="3"/>
    <x v="55"/>
    <x v="56"/>
    <x v="0"/>
    <x v="1"/>
    <n v="-0.23566505800000001"/>
  </r>
  <r>
    <x v="0"/>
    <x v="16"/>
    <x v="3"/>
    <x v="55"/>
    <x v="57"/>
    <x v="0"/>
    <x v="1"/>
    <n v="-0.51351935299999996"/>
  </r>
  <r>
    <x v="0"/>
    <x v="16"/>
    <x v="3"/>
    <x v="55"/>
    <x v="58"/>
    <x v="0"/>
    <x v="1"/>
    <n v="-6.7525830999999994E-2"/>
  </r>
  <r>
    <x v="0"/>
    <x v="17"/>
    <x v="3"/>
    <x v="55"/>
    <x v="48"/>
    <x v="0"/>
    <x v="1"/>
    <n v="1.383440022"/>
  </r>
  <r>
    <x v="0"/>
    <x v="18"/>
    <x v="3"/>
    <x v="55"/>
    <x v="48"/>
    <x v="0"/>
    <x v="1"/>
    <n v="0.66322512600000005"/>
  </r>
  <r>
    <x v="0"/>
    <x v="19"/>
    <x v="3"/>
    <x v="55"/>
    <x v="19"/>
    <x v="0"/>
    <x v="1"/>
    <n v="0.15002921"/>
  </r>
  <r>
    <x v="0"/>
    <x v="12"/>
    <x v="3"/>
    <x v="56"/>
    <x v="19"/>
    <x v="0"/>
    <x v="1"/>
    <n v="124466.52"/>
  </r>
  <r>
    <x v="0"/>
    <x v="13"/>
    <x v="3"/>
    <x v="56"/>
    <x v="19"/>
    <x v="0"/>
    <x v="1"/>
    <n v="0.95129541900000003"/>
  </r>
  <r>
    <x v="0"/>
    <x v="14"/>
    <x v="3"/>
    <x v="56"/>
    <x v="19"/>
    <x v="0"/>
    <x v="1"/>
    <n v="7.1033117959999998"/>
  </r>
  <r>
    <x v="0"/>
    <x v="15"/>
    <x v="3"/>
    <x v="56"/>
    <x v="48"/>
    <x v="0"/>
    <x v="1"/>
    <n v="0.93259811500000001"/>
  </r>
  <r>
    <x v="0"/>
    <x v="16"/>
    <x v="3"/>
    <x v="56"/>
    <x v="50"/>
    <x v="0"/>
    <x v="1"/>
    <n v="-7.3800845000000004E-2"/>
  </r>
  <r>
    <x v="0"/>
    <x v="16"/>
    <x v="3"/>
    <x v="56"/>
    <x v="51"/>
    <x v="0"/>
    <x v="1"/>
    <n v="-3.5727189999999999E-2"/>
  </r>
  <r>
    <x v="0"/>
    <x v="16"/>
    <x v="3"/>
    <x v="56"/>
    <x v="52"/>
    <x v="0"/>
    <x v="1"/>
    <n v="-9.3175040000000001E-2"/>
  </r>
  <r>
    <x v="0"/>
    <x v="16"/>
    <x v="3"/>
    <x v="56"/>
    <x v="53"/>
    <x v="0"/>
    <x v="1"/>
    <n v="-4.3038125000000003E-2"/>
  </r>
  <r>
    <x v="0"/>
    <x v="16"/>
    <x v="3"/>
    <x v="56"/>
    <x v="54"/>
    <x v="0"/>
    <x v="1"/>
    <n v="-2.5570881E-2"/>
  </r>
  <r>
    <x v="0"/>
    <x v="16"/>
    <x v="3"/>
    <x v="56"/>
    <x v="55"/>
    <x v="0"/>
    <x v="1"/>
    <n v="-6.9712593000000003E-2"/>
  </r>
  <r>
    <x v="0"/>
    <x v="16"/>
    <x v="3"/>
    <x v="56"/>
    <x v="56"/>
    <x v="0"/>
    <x v="1"/>
    <n v="-0.168253448"/>
  </r>
  <r>
    <x v="0"/>
    <x v="16"/>
    <x v="3"/>
    <x v="56"/>
    <x v="57"/>
    <x v="0"/>
    <x v="1"/>
    <n v="-0.12475867"/>
  </r>
  <r>
    <x v="0"/>
    <x v="16"/>
    <x v="3"/>
    <x v="56"/>
    <x v="58"/>
    <x v="0"/>
    <x v="1"/>
    <n v="-0.29856132200000002"/>
  </r>
  <r>
    <x v="0"/>
    <x v="17"/>
    <x v="3"/>
    <x v="56"/>
    <x v="48"/>
    <x v="0"/>
    <x v="1"/>
    <n v="0.88386198400000004"/>
  </r>
  <r>
    <x v="0"/>
    <x v="18"/>
    <x v="3"/>
    <x v="56"/>
    <x v="48"/>
    <x v="0"/>
    <x v="1"/>
    <n v="0.75093568600000005"/>
  </r>
  <r>
    <x v="0"/>
    <x v="19"/>
    <x v="3"/>
    <x v="56"/>
    <x v="19"/>
    <x v="0"/>
    <x v="1"/>
    <n v="5.2030547000000003E-2"/>
  </r>
  <r>
    <x v="0"/>
    <x v="12"/>
    <x v="4"/>
    <x v="48"/>
    <x v="19"/>
    <x v="0"/>
    <x v="1"/>
    <n v="64349.690999999999"/>
  </r>
  <r>
    <x v="0"/>
    <x v="13"/>
    <x v="4"/>
    <x v="48"/>
    <x v="19"/>
    <x v="0"/>
    <x v="1"/>
    <n v="1.068394536"/>
  </r>
  <r>
    <x v="0"/>
    <x v="14"/>
    <x v="4"/>
    <x v="48"/>
    <x v="19"/>
    <x v="0"/>
    <x v="1"/>
    <n v="0.494305671"/>
  </r>
  <r>
    <x v="0"/>
    <x v="15"/>
    <x v="4"/>
    <x v="48"/>
    <x v="48"/>
    <x v="0"/>
    <x v="1"/>
    <n v="2.9090930000000001E-2"/>
  </r>
  <r>
    <x v="0"/>
    <x v="16"/>
    <x v="4"/>
    <x v="48"/>
    <x v="50"/>
    <x v="0"/>
    <x v="1"/>
    <n v="-1.3714244E-2"/>
  </r>
  <r>
    <x v="0"/>
    <x v="16"/>
    <x v="4"/>
    <x v="48"/>
    <x v="51"/>
    <x v="0"/>
    <x v="1"/>
    <n v="-1.7621570000000001E-3"/>
  </r>
  <r>
    <x v="0"/>
    <x v="16"/>
    <x v="4"/>
    <x v="48"/>
    <x v="52"/>
    <x v="0"/>
    <x v="1"/>
    <n v="-9.3626070000000002E-3"/>
  </r>
  <r>
    <x v="0"/>
    <x v="16"/>
    <x v="4"/>
    <x v="48"/>
    <x v="53"/>
    <x v="0"/>
    <x v="1"/>
    <n v="-1.8438560000000001E-3"/>
  </r>
  <r>
    <x v="0"/>
    <x v="16"/>
    <x v="4"/>
    <x v="48"/>
    <x v="54"/>
    <x v="0"/>
    <x v="1"/>
    <n v="-1.086577E-3"/>
  </r>
  <r>
    <x v="0"/>
    <x v="16"/>
    <x v="4"/>
    <x v="48"/>
    <x v="55"/>
    <x v="0"/>
    <x v="1"/>
    <n v="-1.2923100000000001E-3"/>
  </r>
  <r>
    <x v="0"/>
    <x v="16"/>
    <x v="4"/>
    <x v="48"/>
    <x v="56"/>
    <x v="0"/>
    <x v="1"/>
    <n v="-9.2372000000000005E-4"/>
  </r>
  <r>
    <x v="0"/>
    <x v="16"/>
    <x v="4"/>
    <x v="48"/>
    <x v="57"/>
    <x v="0"/>
    <x v="1"/>
    <n v="7.3553900000000001E-4"/>
  </r>
  <r>
    <x v="0"/>
    <x v="16"/>
    <x v="4"/>
    <x v="48"/>
    <x v="58"/>
    <x v="0"/>
    <x v="1"/>
    <n v="1.59004E-4"/>
  </r>
  <r>
    <x v="0"/>
    <x v="17"/>
    <x v="4"/>
    <x v="48"/>
    <x v="48"/>
    <x v="0"/>
    <x v="1"/>
    <n v="8.4581380000000005E-3"/>
  </r>
  <r>
    <x v="0"/>
    <x v="18"/>
    <x v="4"/>
    <x v="48"/>
    <x v="48"/>
    <x v="0"/>
    <x v="1"/>
    <n v="0.99049641799999999"/>
  </r>
  <r>
    <x v="0"/>
    <x v="19"/>
    <x v="4"/>
    <x v="48"/>
    <x v="19"/>
    <x v="0"/>
    <x v="1"/>
    <n v="7.3183700000000005E-4"/>
  </r>
  <r>
    <x v="0"/>
    <x v="12"/>
    <x v="4"/>
    <x v="49"/>
    <x v="19"/>
    <x v="0"/>
    <x v="1"/>
    <n v="209386.68"/>
  </r>
  <r>
    <x v="0"/>
    <x v="13"/>
    <x v="4"/>
    <x v="49"/>
    <x v="19"/>
    <x v="0"/>
    <x v="1"/>
    <n v="1.027643946"/>
  </r>
  <r>
    <x v="0"/>
    <x v="14"/>
    <x v="4"/>
    <x v="49"/>
    <x v="19"/>
    <x v="0"/>
    <x v="1"/>
    <n v="1.547067234"/>
  </r>
  <r>
    <x v="0"/>
    <x v="15"/>
    <x v="4"/>
    <x v="49"/>
    <x v="48"/>
    <x v="0"/>
    <x v="1"/>
    <n v="0.89773062299999995"/>
  </r>
  <r>
    <x v="0"/>
    <x v="16"/>
    <x v="4"/>
    <x v="49"/>
    <x v="50"/>
    <x v="0"/>
    <x v="1"/>
    <n v="-4.8567649999999999E-3"/>
  </r>
  <r>
    <x v="0"/>
    <x v="16"/>
    <x v="4"/>
    <x v="49"/>
    <x v="51"/>
    <x v="0"/>
    <x v="1"/>
    <n v="-0.75121849900000004"/>
  </r>
  <r>
    <x v="0"/>
    <x v="16"/>
    <x v="4"/>
    <x v="49"/>
    <x v="52"/>
    <x v="0"/>
    <x v="1"/>
    <n v="-1.6000509E-2"/>
  </r>
  <r>
    <x v="0"/>
    <x v="16"/>
    <x v="4"/>
    <x v="49"/>
    <x v="53"/>
    <x v="0"/>
    <x v="1"/>
    <n v="-4.6546460000000001E-3"/>
  </r>
  <r>
    <x v="0"/>
    <x v="16"/>
    <x v="4"/>
    <x v="49"/>
    <x v="54"/>
    <x v="0"/>
    <x v="1"/>
    <n v="-8.3664970000000005E-3"/>
  </r>
  <r>
    <x v="0"/>
    <x v="16"/>
    <x v="4"/>
    <x v="49"/>
    <x v="55"/>
    <x v="0"/>
    <x v="1"/>
    <n v="-1.04268E-2"/>
  </r>
  <r>
    <x v="0"/>
    <x v="16"/>
    <x v="4"/>
    <x v="49"/>
    <x v="56"/>
    <x v="0"/>
    <x v="1"/>
    <n v="-2.8490000000000001E-2"/>
  </r>
  <r>
    <x v="0"/>
    <x v="16"/>
    <x v="4"/>
    <x v="49"/>
    <x v="57"/>
    <x v="0"/>
    <x v="1"/>
    <n v="-7.0024238000000003E-2"/>
  </r>
  <r>
    <x v="0"/>
    <x v="16"/>
    <x v="4"/>
    <x v="49"/>
    <x v="58"/>
    <x v="0"/>
    <x v="1"/>
    <n v="-3.6926680000000001E-3"/>
  </r>
  <r>
    <x v="0"/>
    <x v="17"/>
    <x v="4"/>
    <x v="49"/>
    <x v="48"/>
    <x v="0"/>
    <x v="1"/>
    <n v="0.55069501600000004"/>
  </r>
  <r>
    <x v="0"/>
    <x v="18"/>
    <x v="4"/>
    <x v="49"/>
    <x v="48"/>
    <x v="0"/>
    <x v="1"/>
    <n v="0.252565816"/>
  </r>
  <r>
    <x v="0"/>
    <x v="19"/>
    <x v="4"/>
    <x v="49"/>
    <x v="19"/>
    <x v="0"/>
    <x v="1"/>
    <n v="2.2904890000000002E-3"/>
  </r>
  <r>
    <x v="0"/>
    <x v="12"/>
    <x v="4"/>
    <x v="50"/>
    <x v="19"/>
    <x v="0"/>
    <x v="1"/>
    <n v="618737.06000000006"/>
  </r>
  <r>
    <x v="0"/>
    <x v="13"/>
    <x v="4"/>
    <x v="50"/>
    <x v="19"/>
    <x v="0"/>
    <x v="1"/>
    <n v="1.1415672059999999"/>
  </r>
  <r>
    <x v="0"/>
    <x v="14"/>
    <x v="4"/>
    <x v="50"/>
    <x v="19"/>
    <x v="0"/>
    <x v="1"/>
    <n v="5.0783787419999999"/>
  </r>
  <r>
    <x v="0"/>
    <x v="15"/>
    <x v="4"/>
    <x v="50"/>
    <x v="48"/>
    <x v="0"/>
    <x v="1"/>
    <n v="0.82883946799999997"/>
  </r>
  <r>
    <x v="0"/>
    <x v="16"/>
    <x v="4"/>
    <x v="50"/>
    <x v="50"/>
    <x v="0"/>
    <x v="1"/>
    <n v="-4.8645149999999998E-3"/>
  </r>
  <r>
    <x v="0"/>
    <x v="16"/>
    <x v="4"/>
    <x v="50"/>
    <x v="51"/>
    <x v="0"/>
    <x v="1"/>
    <n v="-3.8085710000000002E-3"/>
  </r>
  <r>
    <x v="0"/>
    <x v="16"/>
    <x v="4"/>
    <x v="50"/>
    <x v="52"/>
    <x v="0"/>
    <x v="1"/>
    <n v="-0.69305529399999999"/>
  </r>
  <r>
    <x v="0"/>
    <x v="16"/>
    <x v="4"/>
    <x v="50"/>
    <x v="53"/>
    <x v="0"/>
    <x v="1"/>
    <n v="-4.6883619999999997E-3"/>
  </r>
  <r>
    <x v="0"/>
    <x v="16"/>
    <x v="4"/>
    <x v="50"/>
    <x v="54"/>
    <x v="0"/>
    <x v="1"/>
    <n v="-8.4538200000000008E-3"/>
  </r>
  <r>
    <x v="0"/>
    <x v="16"/>
    <x v="4"/>
    <x v="50"/>
    <x v="55"/>
    <x v="0"/>
    <x v="1"/>
    <n v="-1.0536369E-2"/>
  </r>
  <r>
    <x v="0"/>
    <x v="16"/>
    <x v="4"/>
    <x v="50"/>
    <x v="56"/>
    <x v="0"/>
    <x v="1"/>
    <n v="-2.8820660000000001E-2"/>
  </r>
  <r>
    <x v="0"/>
    <x v="16"/>
    <x v="4"/>
    <x v="50"/>
    <x v="57"/>
    <x v="0"/>
    <x v="1"/>
    <n v="-7.0873008000000001E-2"/>
  </r>
  <r>
    <x v="0"/>
    <x v="16"/>
    <x v="4"/>
    <x v="50"/>
    <x v="58"/>
    <x v="0"/>
    <x v="1"/>
    <n v="-3.7388690000000001E-3"/>
  </r>
  <r>
    <x v="0"/>
    <x v="17"/>
    <x v="4"/>
    <x v="50"/>
    <x v="48"/>
    <x v="0"/>
    <x v="1"/>
    <n v="0.43542967999999999"/>
  </r>
  <r>
    <x v="0"/>
    <x v="18"/>
    <x v="4"/>
    <x v="50"/>
    <x v="48"/>
    <x v="0"/>
    <x v="1"/>
    <n v="0.32302483700000001"/>
  </r>
  <r>
    <x v="0"/>
    <x v="19"/>
    <x v="4"/>
    <x v="50"/>
    <x v="19"/>
    <x v="0"/>
    <x v="1"/>
    <n v="7.5187240000000001E-3"/>
  </r>
  <r>
    <x v="0"/>
    <x v="12"/>
    <x v="4"/>
    <x v="51"/>
    <x v="19"/>
    <x v="0"/>
    <x v="1"/>
    <n v="267452.71999999997"/>
  </r>
  <r>
    <x v="0"/>
    <x v="13"/>
    <x v="4"/>
    <x v="51"/>
    <x v="19"/>
    <x v="0"/>
    <x v="1"/>
    <n v="1.1182994799999999"/>
  </r>
  <r>
    <x v="0"/>
    <x v="14"/>
    <x v="4"/>
    <x v="51"/>
    <x v="19"/>
    <x v="0"/>
    <x v="1"/>
    <n v="2.1504166140000001"/>
  </r>
  <r>
    <x v="0"/>
    <x v="15"/>
    <x v="4"/>
    <x v="51"/>
    <x v="48"/>
    <x v="0"/>
    <x v="1"/>
    <n v="0.90756023299999999"/>
  </r>
  <r>
    <x v="0"/>
    <x v="16"/>
    <x v="4"/>
    <x v="51"/>
    <x v="50"/>
    <x v="0"/>
    <x v="1"/>
    <n v="-4.766162E-3"/>
  </r>
  <r>
    <x v="0"/>
    <x v="16"/>
    <x v="4"/>
    <x v="51"/>
    <x v="51"/>
    <x v="0"/>
    <x v="1"/>
    <n v="-3.5007480000000001E-3"/>
  </r>
  <r>
    <x v="0"/>
    <x v="16"/>
    <x v="4"/>
    <x v="51"/>
    <x v="52"/>
    <x v="0"/>
    <x v="1"/>
    <n v="-1.5069676000000001E-2"/>
  </r>
  <r>
    <x v="0"/>
    <x v="16"/>
    <x v="4"/>
    <x v="51"/>
    <x v="53"/>
    <x v="0"/>
    <x v="1"/>
    <n v="-0.77985362800000002"/>
  </r>
  <r>
    <x v="0"/>
    <x v="16"/>
    <x v="4"/>
    <x v="51"/>
    <x v="54"/>
    <x v="0"/>
    <x v="1"/>
    <n v="-7.3456329999999999E-3"/>
  </r>
  <r>
    <x v="0"/>
    <x v="16"/>
    <x v="4"/>
    <x v="51"/>
    <x v="55"/>
    <x v="0"/>
    <x v="1"/>
    <n v="-9.1458700000000004E-3"/>
  </r>
  <r>
    <x v="0"/>
    <x v="16"/>
    <x v="4"/>
    <x v="51"/>
    <x v="56"/>
    <x v="0"/>
    <x v="1"/>
    <n v="-2.4624378999999998E-2"/>
  </r>
  <r>
    <x v="0"/>
    <x v="16"/>
    <x v="4"/>
    <x v="51"/>
    <x v="57"/>
    <x v="0"/>
    <x v="1"/>
    <n v="-6.0101591000000003E-2"/>
  </r>
  <r>
    <x v="0"/>
    <x v="16"/>
    <x v="4"/>
    <x v="51"/>
    <x v="58"/>
    <x v="0"/>
    <x v="1"/>
    <n v="-3.1525479999999998E-3"/>
  </r>
  <r>
    <x v="0"/>
    <x v="17"/>
    <x v="4"/>
    <x v="51"/>
    <x v="48"/>
    <x v="0"/>
    <x v="1"/>
    <n v="0.53811816099999998"/>
  </r>
  <r>
    <x v="0"/>
    <x v="18"/>
    <x v="4"/>
    <x v="51"/>
    <x v="48"/>
    <x v="0"/>
    <x v="1"/>
    <n v="0.22440686100000001"/>
  </r>
  <r>
    <x v="0"/>
    <x v="19"/>
    <x v="4"/>
    <x v="51"/>
    <x v="19"/>
    <x v="0"/>
    <x v="1"/>
    <n v="3.1837699999999998E-3"/>
  </r>
  <r>
    <x v="0"/>
    <x v="12"/>
    <x v="4"/>
    <x v="52"/>
    <x v="19"/>
    <x v="0"/>
    <x v="1"/>
    <n v="711120.11"/>
  </r>
  <r>
    <x v="0"/>
    <x v="13"/>
    <x v="4"/>
    <x v="52"/>
    <x v="19"/>
    <x v="0"/>
    <x v="1"/>
    <n v="1.0893322969999999"/>
  </r>
  <r>
    <x v="0"/>
    <x v="14"/>
    <x v="4"/>
    <x v="52"/>
    <x v="19"/>
    <x v="0"/>
    <x v="1"/>
    <n v="5.569559054"/>
  </r>
  <r>
    <x v="0"/>
    <x v="15"/>
    <x v="4"/>
    <x v="52"/>
    <x v="48"/>
    <x v="0"/>
    <x v="1"/>
    <n v="1.0027262960000001"/>
  </r>
  <r>
    <x v="0"/>
    <x v="16"/>
    <x v="4"/>
    <x v="52"/>
    <x v="50"/>
    <x v="0"/>
    <x v="1"/>
    <n v="-4.90917E-3"/>
  </r>
  <r>
    <x v="0"/>
    <x v="16"/>
    <x v="4"/>
    <x v="52"/>
    <x v="51"/>
    <x v="0"/>
    <x v="1"/>
    <n v="-3.9483319999999997E-3"/>
  </r>
  <r>
    <x v="0"/>
    <x v="16"/>
    <x v="4"/>
    <x v="52"/>
    <x v="52"/>
    <x v="0"/>
    <x v="1"/>
    <n v="-1.6538908000000001E-2"/>
  </r>
  <r>
    <x v="0"/>
    <x v="16"/>
    <x v="4"/>
    <x v="52"/>
    <x v="53"/>
    <x v="0"/>
    <x v="1"/>
    <n v="-4.8826290000000003E-3"/>
  </r>
  <r>
    <x v="0"/>
    <x v="16"/>
    <x v="4"/>
    <x v="52"/>
    <x v="54"/>
    <x v="0"/>
    <x v="1"/>
    <n v="-0.85078503900000002"/>
  </r>
  <r>
    <x v="0"/>
    <x v="16"/>
    <x v="4"/>
    <x v="52"/>
    <x v="55"/>
    <x v="0"/>
    <x v="1"/>
    <n v="-1.1167697000000001E-2"/>
  </r>
  <r>
    <x v="0"/>
    <x v="16"/>
    <x v="4"/>
    <x v="52"/>
    <x v="56"/>
    <x v="0"/>
    <x v="1"/>
    <n v="-3.0725895E-2"/>
  </r>
  <r>
    <x v="0"/>
    <x v="16"/>
    <x v="4"/>
    <x v="52"/>
    <x v="57"/>
    <x v="0"/>
    <x v="1"/>
    <n v="-7.5763549999999999E-2"/>
  </r>
  <r>
    <x v="0"/>
    <x v="16"/>
    <x v="4"/>
    <x v="52"/>
    <x v="58"/>
    <x v="0"/>
    <x v="1"/>
    <n v="-4.0050759999999998E-3"/>
  </r>
  <r>
    <x v="0"/>
    <x v="17"/>
    <x v="4"/>
    <x v="52"/>
    <x v="48"/>
    <x v="0"/>
    <x v="1"/>
    <n v="0.94636586099999997"/>
  </r>
  <r>
    <x v="0"/>
    <x v="18"/>
    <x v="4"/>
    <x v="52"/>
    <x v="48"/>
    <x v="0"/>
    <x v="1"/>
    <n v="0.15817193099999999"/>
  </r>
  <r>
    <x v="0"/>
    <x v="19"/>
    <x v="4"/>
    <x v="52"/>
    <x v="19"/>
    <x v="0"/>
    <x v="1"/>
    <n v="8.2459339999999999E-3"/>
  </r>
  <r>
    <x v="0"/>
    <x v="12"/>
    <x v="4"/>
    <x v="53"/>
    <x v="19"/>
    <x v="0"/>
    <x v="1"/>
    <n v="845548.82"/>
  </r>
  <r>
    <x v="0"/>
    <x v="13"/>
    <x v="4"/>
    <x v="53"/>
    <x v="19"/>
    <x v="0"/>
    <x v="1"/>
    <n v="1.1495353509999999"/>
  </r>
  <r>
    <x v="0"/>
    <x v="14"/>
    <x v="4"/>
    <x v="53"/>
    <x v="19"/>
    <x v="0"/>
    <x v="1"/>
    <n v="6.9884118739999996"/>
  </r>
  <r>
    <x v="0"/>
    <x v="15"/>
    <x v="4"/>
    <x v="53"/>
    <x v="48"/>
    <x v="0"/>
    <x v="1"/>
    <n v="1.0036914370000001"/>
  </r>
  <r>
    <x v="0"/>
    <x v="16"/>
    <x v="4"/>
    <x v="53"/>
    <x v="50"/>
    <x v="0"/>
    <x v="1"/>
    <n v="-4.9089140000000003E-3"/>
  </r>
  <r>
    <x v="0"/>
    <x v="16"/>
    <x v="4"/>
    <x v="53"/>
    <x v="51"/>
    <x v="0"/>
    <x v="1"/>
    <n v="-3.947529E-3"/>
  </r>
  <r>
    <x v="0"/>
    <x v="16"/>
    <x v="4"/>
    <x v="53"/>
    <x v="52"/>
    <x v="0"/>
    <x v="1"/>
    <n v="-1.6536273000000001E-2"/>
  </r>
  <r>
    <x v="0"/>
    <x v="16"/>
    <x v="4"/>
    <x v="53"/>
    <x v="53"/>
    <x v="0"/>
    <x v="1"/>
    <n v="-4.8815129999999997E-3"/>
  </r>
  <r>
    <x v="0"/>
    <x v="16"/>
    <x v="4"/>
    <x v="53"/>
    <x v="54"/>
    <x v="0"/>
    <x v="1"/>
    <n v="-8.9540799999999997E-3"/>
  </r>
  <r>
    <x v="0"/>
    <x v="16"/>
    <x v="4"/>
    <x v="53"/>
    <x v="55"/>
    <x v="0"/>
    <x v="1"/>
    <n v="-0.85400916199999999"/>
  </r>
  <r>
    <x v="0"/>
    <x v="16"/>
    <x v="4"/>
    <x v="53"/>
    <x v="56"/>
    <x v="0"/>
    <x v="1"/>
    <n v="-3.0714953999999999E-2"/>
  </r>
  <r>
    <x v="0"/>
    <x v="16"/>
    <x v="4"/>
    <x v="53"/>
    <x v="57"/>
    <x v="0"/>
    <x v="1"/>
    <n v="-7.5735464000000002E-2"/>
  </r>
  <r>
    <x v="0"/>
    <x v="16"/>
    <x v="4"/>
    <x v="53"/>
    <x v="58"/>
    <x v="0"/>
    <x v="1"/>
    <n v="-4.003548E-3"/>
  </r>
  <r>
    <x v="0"/>
    <x v="17"/>
    <x v="4"/>
    <x v="53"/>
    <x v="48"/>
    <x v="0"/>
    <x v="1"/>
    <n v="0.95216010299999998"/>
  </r>
  <r>
    <x v="0"/>
    <x v="18"/>
    <x v="4"/>
    <x v="53"/>
    <x v="48"/>
    <x v="0"/>
    <x v="1"/>
    <n v="0.15715490800000001"/>
  </r>
  <r>
    <x v="0"/>
    <x v="19"/>
    <x v="4"/>
    <x v="53"/>
    <x v="19"/>
    <x v="0"/>
    <x v="1"/>
    <n v="1.0346597000000001E-2"/>
  </r>
  <r>
    <x v="0"/>
    <x v="12"/>
    <x v="4"/>
    <x v="54"/>
    <x v="19"/>
    <x v="0"/>
    <x v="1"/>
    <n v="2898740.7"/>
  </r>
  <r>
    <x v="0"/>
    <x v="13"/>
    <x v="4"/>
    <x v="54"/>
    <x v="19"/>
    <x v="0"/>
    <x v="1"/>
    <n v="1.011918463"/>
  </r>
  <r>
    <x v="0"/>
    <x v="14"/>
    <x v="4"/>
    <x v="54"/>
    <x v="19"/>
    <x v="0"/>
    <x v="1"/>
    <n v="21.089795162000001"/>
  </r>
  <r>
    <x v="0"/>
    <x v="15"/>
    <x v="4"/>
    <x v="54"/>
    <x v="48"/>
    <x v="0"/>
    <x v="1"/>
    <n v="1.0217950870000001"/>
  </r>
  <r>
    <x v="0"/>
    <x v="16"/>
    <x v="4"/>
    <x v="54"/>
    <x v="50"/>
    <x v="0"/>
    <x v="1"/>
    <n v="-4.9286429999999999E-3"/>
  </r>
  <r>
    <x v="0"/>
    <x v="16"/>
    <x v="4"/>
    <x v="54"/>
    <x v="51"/>
    <x v="0"/>
    <x v="1"/>
    <n v="-4.0092790000000001E-3"/>
  </r>
  <r>
    <x v="0"/>
    <x v="16"/>
    <x v="4"/>
    <x v="54"/>
    <x v="52"/>
    <x v="0"/>
    <x v="1"/>
    <n v="-1.6738972000000001E-2"/>
  </r>
  <r>
    <x v="0"/>
    <x v="16"/>
    <x v="4"/>
    <x v="54"/>
    <x v="53"/>
    <x v="0"/>
    <x v="1"/>
    <n v="-4.9673449999999997E-3"/>
  </r>
  <r>
    <x v="0"/>
    <x v="16"/>
    <x v="4"/>
    <x v="54"/>
    <x v="54"/>
    <x v="0"/>
    <x v="1"/>
    <n v="-9.1763839999999992E-3"/>
  </r>
  <r>
    <x v="0"/>
    <x v="16"/>
    <x v="4"/>
    <x v="54"/>
    <x v="55"/>
    <x v="0"/>
    <x v="1"/>
    <n v="-1.1443006E-2"/>
  </r>
  <r>
    <x v="0"/>
    <x v="16"/>
    <x v="4"/>
    <x v="54"/>
    <x v="56"/>
    <x v="0"/>
    <x v="1"/>
    <n v="-0.88851407299999996"/>
  </r>
  <r>
    <x v="0"/>
    <x v="16"/>
    <x v="4"/>
    <x v="54"/>
    <x v="57"/>
    <x v="0"/>
    <x v="1"/>
    <n v="-7.7896221000000002E-2"/>
  </r>
  <r>
    <x v="0"/>
    <x v="16"/>
    <x v="4"/>
    <x v="54"/>
    <x v="58"/>
    <x v="0"/>
    <x v="1"/>
    <n v="-4.1211640000000001E-3"/>
  </r>
  <r>
    <x v="0"/>
    <x v="17"/>
    <x v="4"/>
    <x v="54"/>
    <x v="48"/>
    <x v="0"/>
    <x v="1"/>
    <n v="1.074001507"/>
  </r>
  <r>
    <x v="0"/>
    <x v="18"/>
    <x v="4"/>
    <x v="54"/>
    <x v="48"/>
    <x v="0"/>
    <x v="1"/>
    <n v="0.14304265899999999"/>
  </r>
  <r>
    <x v="0"/>
    <x v="19"/>
    <x v="4"/>
    <x v="54"/>
    <x v="19"/>
    <x v="0"/>
    <x v="1"/>
    <n v="3.1224207E-2"/>
  </r>
  <r>
    <x v="0"/>
    <x v="12"/>
    <x v="4"/>
    <x v="55"/>
    <x v="19"/>
    <x v="0"/>
    <x v="1"/>
    <n v="7460006.4000000004"/>
  </r>
  <r>
    <x v="0"/>
    <x v="13"/>
    <x v="4"/>
    <x v="55"/>
    <x v="19"/>
    <x v="0"/>
    <x v="1"/>
    <n v="1.0093086389999999"/>
  </r>
  <r>
    <x v="0"/>
    <x v="14"/>
    <x v="4"/>
    <x v="55"/>
    <x v="19"/>
    <x v="0"/>
    <x v="1"/>
    <n v="54.135314430000001"/>
  </r>
  <r>
    <x v="0"/>
    <x v="15"/>
    <x v="4"/>
    <x v="55"/>
    <x v="48"/>
    <x v="0"/>
    <x v="1"/>
    <n v="1.0218039860000001"/>
  </r>
  <r>
    <x v="0"/>
    <x v="16"/>
    <x v="4"/>
    <x v="55"/>
    <x v="50"/>
    <x v="0"/>
    <x v="1"/>
    <n v="-4.900321E-3"/>
  </r>
  <r>
    <x v="0"/>
    <x v="16"/>
    <x v="4"/>
    <x v="55"/>
    <x v="51"/>
    <x v="0"/>
    <x v="1"/>
    <n v="-3.9206359999999999E-3"/>
  </r>
  <r>
    <x v="0"/>
    <x v="16"/>
    <x v="4"/>
    <x v="55"/>
    <x v="52"/>
    <x v="0"/>
    <x v="1"/>
    <n v="-1.6447994000000001E-2"/>
  </r>
  <r>
    <x v="0"/>
    <x v="16"/>
    <x v="4"/>
    <x v="55"/>
    <x v="53"/>
    <x v="0"/>
    <x v="1"/>
    <n v="-4.8441320000000001E-3"/>
  </r>
  <r>
    <x v="0"/>
    <x v="16"/>
    <x v="4"/>
    <x v="55"/>
    <x v="54"/>
    <x v="0"/>
    <x v="1"/>
    <n v="-8.8572619999999994E-3"/>
  </r>
  <r>
    <x v="0"/>
    <x v="16"/>
    <x v="4"/>
    <x v="55"/>
    <x v="55"/>
    <x v="0"/>
    <x v="1"/>
    <n v="-1.1042588000000001E-2"/>
  </r>
  <r>
    <x v="0"/>
    <x v="16"/>
    <x v="4"/>
    <x v="55"/>
    <x v="56"/>
    <x v="0"/>
    <x v="1"/>
    <n v="-3.0348340000000001E-2"/>
  </r>
  <r>
    <x v="0"/>
    <x v="16"/>
    <x v="4"/>
    <x v="55"/>
    <x v="57"/>
    <x v="0"/>
    <x v="1"/>
    <n v="-0.93749039000000001"/>
  </r>
  <r>
    <x v="0"/>
    <x v="16"/>
    <x v="4"/>
    <x v="55"/>
    <x v="58"/>
    <x v="0"/>
    <x v="1"/>
    <n v="-3.9523229999999998E-3"/>
  </r>
  <r>
    <x v="0"/>
    <x v="17"/>
    <x v="4"/>
    <x v="55"/>
    <x v="48"/>
    <x v="0"/>
    <x v="1"/>
    <n v="1.077159258"/>
  </r>
  <r>
    <x v="0"/>
    <x v="18"/>
    <x v="4"/>
    <x v="55"/>
    <x v="48"/>
    <x v="0"/>
    <x v="1"/>
    <n v="0.137304015"/>
  </r>
  <r>
    <x v="0"/>
    <x v="19"/>
    <x v="4"/>
    <x v="55"/>
    <x v="19"/>
    <x v="0"/>
    <x v="1"/>
    <n v="8.0149297999999994E-2"/>
  </r>
  <r>
    <x v="0"/>
    <x v="12"/>
    <x v="4"/>
    <x v="56"/>
    <x v="19"/>
    <x v="0"/>
    <x v="1"/>
    <n v="401525.4"/>
  </r>
  <r>
    <x v="0"/>
    <x v="13"/>
    <x v="4"/>
    <x v="56"/>
    <x v="19"/>
    <x v="0"/>
    <x v="1"/>
    <n v="1.0207349290000001"/>
  </r>
  <r>
    <x v="0"/>
    <x v="14"/>
    <x v="4"/>
    <x v="56"/>
    <x v="19"/>
    <x v="0"/>
    <x v="1"/>
    <n v="2.9467512189999998"/>
  </r>
  <r>
    <x v="0"/>
    <x v="15"/>
    <x v="4"/>
    <x v="56"/>
    <x v="48"/>
    <x v="0"/>
    <x v="1"/>
    <n v="1.00853291"/>
  </r>
  <r>
    <x v="0"/>
    <x v="16"/>
    <x v="4"/>
    <x v="56"/>
    <x v="50"/>
    <x v="0"/>
    <x v="1"/>
    <n v="-4.8147650000000004E-3"/>
  </r>
  <r>
    <x v="0"/>
    <x v="16"/>
    <x v="4"/>
    <x v="56"/>
    <x v="51"/>
    <x v="0"/>
    <x v="1"/>
    <n v="-3.6528649999999999E-3"/>
  </r>
  <r>
    <x v="0"/>
    <x v="16"/>
    <x v="4"/>
    <x v="56"/>
    <x v="52"/>
    <x v="0"/>
    <x v="1"/>
    <n v="-1.5569014000000001E-2"/>
  </r>
  <r>
    <x v="0"/>
    <x v="16"/>
    <x v="4"/>
    <x v="56"/>
    <x v="53"/>
    <x v="0"/>
    <x v="1"/>
    <n v="-4.4719319999999996E-3"/>
  </r>
  <r>
    <x v="0"/>
    <x v="16"/>
    <x v="4"/>
    <x v="56"/>
    <x v="54"/>
    <x v="0"/>
    <x v="1"/>
    <n v="-7.8932680000000002E-3"/>
  </r>
  <r>
    <x v="0"/>
    <x v="16"/>
    <x v="4"/>
    <x v="56"/>
    <x v="55"/>
    <x v="0"/>
    <x v="1"/>
    <n v="-9.8330150000000005E-3"/>
  </r>
  <r>
    <x v="0"/>
    <x v="16"/>
    <x v="4"/>
    <x v="56"/>
    <x v="56"/>
    <x v="0"/>
    <x v="1"/>
    <n v="-2.6698062000000002E-2"/>
  </r>
  <r>
    <x v="0"/>
    <x v="16"/>
    <x v="4"/>
    <x v="56"/>
    <x v="57"/>
    <x v="0"/>
    <x v="1"/>
    <n v="-6.5424519E-2"/>
  </r>
  <r>
    <x v="0"/>
    <x v="16"/>
    <x v="4"/>
    <x v="56"/>
    <x v="58"/>
    <x v="0"/>
    <x v="1"/>
    <n v="-0.87017546999999995"/>
  </r>
  <r>
    <x v="0"/>
    <x v="17"/>
    <x v="4"/>
    <x v="56"/>
    <x v="48"/>
    <x v="0"/>
    <x v="1"/>
    <n v="0.97991408499999999"/>
  </r>
  <r>
    <x v="0"/>
    <x v="18"/>
    <x v="4"/>
    <x v="56"/>
    <x v="48"/>
    <x v="0"/>
    <x v="1"/>
    <n v="0.13326682100000001"/>
  </r>
  <r>
    <x v="0"/>
    <x v="19"/>
    <x v="4"/>
    <x v="56"/>
    <x v="19"/>
    <x v="0"/>
    <x v="1"/>
    <n v="4.362772E-3"/>
  </r>
  <r>
    <x v="0"/>
    <x v="12"/>
    <x v="5"/>
    <x v="48"/>
    <x v="19"/>
    <x v="0"/>
    <x v="1"/>
    <n v="70783.752999999997"/>
  </r>
  <r>
    <x v="0"/>
    <x v="13"/>
    <x v="5"/>
    <x v="48"/>
    <x v="19"/>
    <x v="0"/>
    <x v="1"/>
    <n v="1.0587665930000001"/>
  </r>
  <r>
    <x v="0"/>
    <x v="14"/>
    <x v="5"/>
    <x v="48"/>
    <x v="19"/>
    <x v="0"/>
    <x v="1"/>
    <n v="2.3210780510000002"/>
  </r>
  <r>
    <x v="0"/>
    <x v="15"/>
    <x v="5"/>
    <x v="48"/>
    <x v="48"/>
    <x v="0"/>
    <x v="1"/>
    <n v="0.18470520400000001"/>
  </r>
  <r>
    <x v="0"/>
    <x v="16"/>
    <x v="5"/>
    <x v="48"/>
    <x v="50"/>
    <x v="0"/>
    <x v="1"/>
    <n v="-8.0469266999999997E-2"/>
  </r>
  <r>
    <x v="0"/>
    <x v="16"/>
    <x v="5"/>
    <x v="48"/>
    <x v="51"/>
    <x v="0"/>
    <x v="1"/>
    <n v="-1.0313401999999999E-2"/>
  </r>
  <r>
    <x v="0"/>
    <x v="16"/>
    <x v="5"/>
    <x v="48"/>
    <x v="52"/>
    <x v="0"/>
    <x v="1"/>
    <n v="-3.1388370999999998E-2"/>
  </r>
  <r>
    <x v="0"/>
    <x v="16"/>
    <x v="5"/>
    <x v="48"/>
    <x v="53"/>
    <x v="0"/>
    <x v="1"/>
    <n v="-8.5955819999999992E-3"/>
  </r>
  <r>
    <x v="0"/>
    <x v="16"/>
    <x v="5"/>
    <x v="48"/>
    <x v="54"/>
    <x v="0"/>
    <x v="1"/>
    <n v="-7.1390050000000004E-3"/>
  </r>
  <r>
    <x v="0"/>
    <x v="16"/>
    <x v="5"/>
    <x v="48"/>
    <x v="55"/>
    <x v="0"/>
    <x v="1"/>
    <n v="-9.1851889999999999E-3"/>
  </r>
  <r>
    <x v="0"/>
    <x v="16"/>
    <x v="5"/>
    <x v="48"/>
    <x v="56"/>
    <x v="0"/>
    <x v="1"/>
    <n v="-1.7980129000000001E-2"/>
  </r>
  <r>
    <x v="0"/>
    <x v="16"/>
    <x v="5"/>
    <x v="48"/>
    <x v="57"/>
    <x v="0"/>
    <x v="1"/>
    <n v="-1.6214602000000002E-2"/>
  </r>
  <r>
    <x v="0"/>
    <x v="16"/>
    <x v="5"/>
    <x v="48"/>
    <x v="58"/>
    <x v="0"/>
    <x v="1"/>
    <n v="-3.4196560000000001E-3"/>
  </r>
  <r>
    <x v="0"/>
    <x v="17"/>
    <x v="5"/>
    <x v="48"/>
    <x v="48"/>
    <x v="0"/>
    <x v="1"/>
    <n v="9.1291441000000001E-2"/>
  </r>
  <r>
    <x v="0"/>
    <x v="18"/>
    <x v="5"/>
    <x v="48"/>
    <x v="48"/>
    <x v="0"/>
    <x v="1"/>
    <n v="0.93235038100000001"/>
  </r>
  <r>
    <x v="0"/>
    <x v="19"/>
    <x v="5"/>
    <x v="48"/>
    <x v="19"/>
    <x v="0"/>
    <x v="1"/>
    <n v="1.1142681999999999E-2"/>
  </r>
  <r>
    <x v="0"/>
    <x v="12"/>
    <x v="5"/>
    <x v="49"/>
    <x v="19"/>
    <x v="0"/>
    <x v="1"/>
    <n v="125035.05"/>
  </r>
  <r>
    <x v="0"/>
    <x v="13"/>
    <x v="5"/>
    <x v="49"/>
    <x v="19"/>
    <x v="0"/>
    <x v="1"/>
    <n v="1.0544079559999999"/>
  </r>
  <r>
    <x v="0"/>
    <x v="14"/>
    <x v="5"/>
    <x v="49"/>
    <x v="19"/>
    <x v="0"/>
    <x v="1"/>
    <n v="4.0831596650000002"/>
  </r>
  <r>
    <x v="0"/>
    <x v="15"/>
    <x v="5"/>
    <x v="49"/>
    <x v="48"/>
    <x v="0"/>
    <x v="1"/>
    <n v="0.74110506300000001"/>
  </r>
  <r>
    <x v="0"/>
    <x v="16"/>
    <x v="5"/>
    <x v="49"/>
    <x v="50"/>
    <x v="0"/>
    <x v="1"/>
    <n v="-1.8777143999999999E-2"/>
  </r>
  <r>
    <x v="0"/>
    <x v="16"/>
    <x v="5"/>
    <x v="49"/>
    <x v="51"/>
    <x v="0"/>
    <x v="1"/>
    <n v="-0.388173765"/>
  </r>
  <r>
    <x v="0"/>
    <x v="16"/>
    <x v="5"/>
    <x v="49"/>
    <x v="52"/>
    <x v="0"/>
    <x v="1"/>
    <n v="-5.7842291999999997E-2"/>
  </r>
  <r>
    <x v="0"/>
    <x v="16"/>
    <x v="5"/>
    <x v="49"/>
    <x v="53"/>
    <x v="0"/>
    <x v="1"/>
    <n v="-1.7165982999999999E-2"/>
  </r>
  <r>
    <x v="0"/>
    <x v="16"/>
    <x v="5"/>
    <x v="49"/>
    <x v="54"/>
    <x v="0"/>
    <x v="1"/>
    <n v="-2.2709051000000001E-2"/>
  </r>
  <r>
    <x v="0"/>
    <x v="16"/>
    <x v="5"/>
    <x v="49"/>
    <x v="55"/>
    <x v="0"/>
    <x v="1"/>
    <n v="-3.3605955999999999E-2"/>
  </r>
  <r>
    <x v="0"/>
    <x v="16"/>
    <x v="5"/>
    <x v="49"/>
    <x v="56"/>
    <x v="0"/>
    <x v="1"/>
    <n v="-9.0542178000000001E-2"/>
  </r>
  <r>
    <x v="0"/>
    <x v="16"/>
    <x v="5"/>
    <x v="49"/>
    <x v="57"/>
    <x v="0"/>
    <x v="1"/>
    <n v="-0.10033843100000001"/>
  </r>
  <r>
    <x v="0"/>
    <x v="16"/>
    <x v="5"/>
    <x v="49"/>
    <x v="58"/>
    <x v="0"/>
    <x v="1"/>
    <n v="-1.1950265E-2"/>
  </r>
  <r>
    <x v="0"/>
    <x v="17"/>
    <x v="5"/>
    <x v="49"/>
    <x v="48"/>
    <x v="0"/>
    <x v="1"/>
    <n v="0.54026904899999995"/>
  </r>
  <r>
    <x v="0"/>
    <x v="18"/>
    <x v="5"/>
    <x v="49"/>
    <x v="48"/>
    <x v="0"/>
    <x v="1"/>
    <n v="0.63261985600000004"/>
  </r>
  <r>
    <x v="0"/>
    <x v="19"/>
    <x v="5"/>
    <x v="49"/>
    <x v="19"/>
    <x v="0"/>
    <x v="1"/>
    <n v="1.9601818E-2"/>
  </r>
  <r>
    <x v="0"/>
    <x v="12"/>
    <x v="5"/>
    <x v="50"/>
    <x v="19"/>
    <x v="0"/>
    <x v="1"/>
    <n v="291286.11"/>
  </r>
  <r>
    <x v="0"/>
    <x v="13"/>
    <x v="5"/>
    <x v="50"/>
    <x v="19"/>
    <x v="0"/>
    <x v="1"/>
    <n v="1.1424583070000001"/>
  </r>
  <r>
    <x v="0"/>
    <x v="14"/>
    <x v="5"/>
    <x v="50"/>
    <x v="19"/>
    <x v="0"/>
    <x v="1"/>
    <n v="10.306615375"/>
  </r>
  <r>
    <x v="0"/>
    <x v="15"/>
    <x v="5"/>
    <x v="50"/>
    <x v="48"/>
    <x v="0"/>
    <x v="1"/>
    <n v="0.64437634099999996"/>
  </r>
  <r>
    <x v="0"/>
    <x v="16"/>
    <x v="5"/>
    <x v="50"/>
    <x v="50"/>
    <x v="0"/>
    <x v="1"/>
    <n v="-1.7738073E-2"/>
  </r>
  <r>
    <x v="0"/>
    <x v="16"/>
    <x v="5"/>
    <x v="50"/>
    <x v="51"/>
    <x v="0"/>
    <x v="1"/>
    <n v="-1.8965724999999999E-2"/>
  </r>
  <r>
    <x v="0"/>
    <x v="16"/>
    <x v="5"/>
    <x v="50"/>
    <x v="52"/>
    <x v="0"/>
    <x v="1"/>
    <n v="-0.36864649999999999"/>
  </r>
  <r>
    <x v="0"/>
    <x v="16"/>
    <x v="5"/>
    <x v="50"/>
    <x v="53"/>
    <x v="0"/>
    <x v="1"/>
    <n v="-1.5671185000000001E-2"/>
  </r>
  <r>
    <x v="0"/>
    <x v="16"/>
    <x v="5"/>
    <x v="50"/>
    <x v="54"/>
    <x v="0"/>
    <x v="1"/>
    <n v="-1.9993417999999999E-2"/>
  </r>
  <r>
    <x v="0"/>
    <x v="16"/>
    <x v="5"/>
    <x v="50"/>
    <x v="55"/>
    <x v="0"/>
    <x v="1"/>
    <n v="-2.9346633E-2"/>
  </r>
  <r>
    <x v="0"/>
    <x v="16"/>
    <x v="5"/>
    <x v="50"/>
    <x v="56"/>
    <x v="0"/>
    <x v="1"/>
    <n v="-7.7886341999999997E-2"/>
  </r>
  <r>
    <x v="0"/>
    <x v="16"/>
    <x v="5"/>
    <x v="50"/>
    <x v="57"/>
    <x v="0"/>
    <x v="1"/>
    <n v="-8.5666059000000003E-2"/>
  </r>
  <r>
    <x v="0"/>
    <x v="16"/>
    <x v="5"/>
    <x v="50"/>
    <x v="58"/>
    <x v="0"/>
    <x v="1"/>
    <n v="-1.0462407E-2"/>
  </r>
  <r>
    <x v="0"/>
    <x v="17"/>
    <x v="5"/>
    <x v="50"/>
    <x v="48"/>
    <x v="0"/>
    <x v="1"/>
    <n v="0.43386807199999999"/>
  </r>
  <r>
    <x v="0"/>
    <x v="18"/>
    <x v="5"/>
    <x v="50"/>
    <x v="48"/>
    <x v="0"/>
    <x v="1"/>
    <n v="0.68458185900000001"/>
  </r>
  <r>
    <x v="0"/>
    <x v="19"/>
    <x v="5"/>
    <x v="50"/>
    <x v="19"/>
    <x v="0"/>
    <x v="1"/>
    <n v="4.9478447000000002E-2"/>
  </r>
  <r>
    <x v="0"/>
    <x v="12"/>
    <x v="5"/>
    <x v="51"/>
    <x v="19"/>
    <x v="0"/>
    <x v="1"/>
    <n v="98671.527000000002"/>
  </r>
  <r>
    <x v="0"/>
    <x v="13"/>
    <x v="5"/>
    <x v="51"/>
    <x v="19"/>
    <x v="0"/>
    <x v="1"/>
    <n v="1.092645724"/>
  </r>
  <r>
    <x v="0"/>
    <x v="14"/>
    <x v="5"/>
    <x v="51"/>
    <x v="19"/>
    <x v="0"/>
    <x v="1"/>
    <n v="3.3390824829999999"/>
  </r>
  <r>
    <x v="0"/>
    <x v="15"/>
    <x v="5"/>
    <x v="51"/>
    <x v="48"/>
    <x v="0"/>
    <x v="1"/>
    <n v="0.73222607500000003"/>
  </r>
  <r>
    <x v="0"/>
    <x v="16"/>
    <x v="5"/>
    <x v="51"/>
    <x v="50"/>
    <x v="0"/>
    <x v="1"/>
    <n v="-1.8683386E-2"/>
  </r>
  <r>
    <x v="0"/>
    <x v="16"/>
    <x v="5"/>
    <x v="51"/>
    <x v="51"/>
    <x v="0"/>
    <x v="1"/>
    <n v="-2.0628687E-2"/>
  </r>
  <r>
    <x v="0"/>
    <x v="16"/>
    <x v="5"/>
    <x v="51"/>
    <x v="52"/>
    <x v="0"/>
    <x v="1"/>
    <n v="-5.7425968000000001E-2"/>
  </r>
  <r>
    <x v="0"/>
    <x v="16"/>
    <x v="5"/>
    <x v="51"/>
    <x v="53"/>
    <x v="0"/>
    <x v="1"/>
    <n v="-0.37957164599999998"/>
  </r>
  <r>
    <x v="0"/>
    <x v="16"/>
    <x v="5"/>
    <x v="51"/>
    <x v="54"/>
    <x v="0"/>
    <x v="1"/>
    <n v="-2.2464015E-2"/>
  </r>
  <r>
    <x v="0"/>
    <x v="16"/>
    <x v="5"/>
    <x v="51"/>
    <x v="55"/>
    <x v="0"/>
    <x v="1"/>
    <n v="-3.3221629000000003E-2"/>
  </r>
  <r>
    <x v="0"/>
    <x v="16"/>
    <x v="5"/>
    <x v="51"/>
    <x v="56"/>
    <x v="0"/>
    <x v="1"/>
    <n v="-8.9400218000000004E-2"/>
  </r>
  <r>
    <x v="0"/>
    <x v="16"/>
    <x v="5"/>
    <x v="51"/>
    <x v="57"/>
    <x v="0"/>
    <x v="1"/>
    <n v="-9.9014514999999997E-2"/>
  </r>
  <r>
    <x v="0"/>
    <x v="16"/>
    <x v="5"/>
    <x v="51"/>
    <x v="58"/>
    <x v="0"/>
    <x v="1"/>
    <n v="-1.1816012000000001E-2"/>
  </r>
  <r>
    <x v="0"/>
    <x v="17"/>
    <x v="5"/>
    <x v="51"/>
    <x v="48"/>
    <x v="0"/>
    <x v="1"/>
    <n v="0.52983062299999995"/>
  </r>
  <r>
    <x v="0"/>
    <x v="18"/>
    <x v="5"/>
    <x v="51"/>
    <x v="48"/>
    <x v="0"/>
    <x v="1"/>
    <n v="0.63745945800000003"/>
  </r>
  <r>
    <x v="0"/>
    <x v="19"/>
    <x v="5"/>
    <x v="51"/>
    <x v="19"/>
    <x v="0"/>
    <x v="1"/>
    <n v="1.6029763999999998E-2"/>
  </r>
  <r>
    <x v="0"/>
    <x v="12"/>
    <x v="5"/>
    <x v="52"/>
    <x v="19"/>
    <x v="0"/>
    <x v="1"/>
    <n v="171783.15"/>
  </r>
  <r>
    <x v="0"/>
    <x v="13"/>
    <x v="5"/>
    <x v="52"/>
    <x v="19"/>
    <x v="0"/>
    <x v="1"/>
    <n v="1.140195796"/>
  </r>
  <r>
    <x v="0"/>
    <x v="14"/>
    <x v="5"/>
    <x v="52"/>
    <x v="19"/>
    <x v="0"/>
    <x v="1"/>
    <n v="6.0661886689999998"/>
  </r>
  <r>
    <x v="0"/>
    <x v="15"/>
    <x v="5"/>
    <x v="52"/>
    <x v="48"/>
    <x v="0"/>
    <x v="1"/>
    <n v="1.0143425500000001"/>
  </r>
  <r>
    <x v="0"/>
    <x v="16"/>
    <x v="5"/>
    <x v="52"/>
    <x v="50"/>
    <x v="0"/>
    <x v="1"/>
    <n v="-2.1988094999999999E-2"/>
  </r>
  <r>
    <x v="0"/>
    <x v="16"/>
    <x v="5"/>
    <x v="52"/>
    <x v="51"/>
    <x v="0"/>
    <x v="1"/>
    <n v="-2.6442215000000002E-2"/>
  </r>
  <r>
    <x v="0"/>
    <x v="16"/>
    <x v="5"/>
    <x v="52"/>
    <x v="52"/>
    <x v="0"/>
    <x v="1"/>
    <n v="-7.2100340999999998E-2"/>
  </r>
  <r>
    <x v="0"/>
    <x v="16"/>
    <x v="5"/>
    <x v="52"/>
    <x v="53"/>
    <x v="0"/>
    <x v="1"/>
    <n v="-2.1785229E-2"/>
  </r>
  <r>
    <x v="0"/>
    <x v="16"/>
    <x v="5"/>
    <x v="52"/>
    <x v="54"/>
    <x v="0"/>
    <x v="1"/>
    <n v="-0.53337976799999998"/>
  </r>
  <r>
    <x v="0"/>
    <x v="16"/>
    <x v="5"/>
    <x v="52"/>
    <x v="55"/>
    <x v="0"/>
    <x v="1"/>
    <n v="-4.6768181999999998E-2"/>
  </r>
  <r>
    <x v="0"/>
    <x v="16"/>
    <x v="5"/>
    <x v="52"/>
    <x v="56"/>
    <x v="0"/>
    <x v="1"/>
    <n v="-0.12965143500000001"/>
  </r>
  <r>
    <x v="0"/>
    <x v="16"/>
    <x v="5"/>
    <x v="52"/>
    <x v="57"/>
    <x v="0"/>
    <x v="1"/>
    <n v="-0.145679219"/>
  </r>
  <r>
    <x v="0"/>
    <x v="16"/>
    <x v="5"/>
    <x v="52"/>
    <x v="58"/>
    <x v="0"/>
    <x v="1"/>
    <n v="-1.6548064000000001E-2"/>
  </r>
  <r>
    <x v="0"/>
    <x v="17"/>
    <x v="5"/>
    <x v="52"/>
    <x v="48"/>
    <x v="0"/>
    <x v="1"/>
    <n v="0.96464395599999997"/>
  </r>
  <r>
    <x v="0"/>
    <x v="18"/>
    <x v="5"/>
    <x v="52"/>
    <x v="48"/>
    <x v="0"/>
    <x v="1"/>
    <n v="0.49772117599999999"/>
  </r>
  <r>
    <x v="0"/>
    <x v="19"/>
    <x v="5"/>
    <x v="52"/>
    <x v="19"/>
    <x v="0"/>
    <x v="1"/>
    <n v="2.9121645000000002E-2"/>
  </r>
  <r>
    <x v="0"/>
    <x v="12"/>
    <x v="5"/>
    <x v="53"/>
    <x v="19"/>
    <x v="0"/>
    <x v="1"/>
    <n v="236744.77"/>
  </r>
  <r>
    <x v="0"/>
    <x v="13"/>
    <x v="5"/>
    <x v="53"/>
    <x v="19"/>
    <x v="0"/>
    <x v="1"/>
    <n v="1.297624361"/>
  </r>
  <r>
    <x v="0"/>
    <x v="14"/>
    <x v="5"/>
    <x v="53"/>
    <x v="19"/>
    <x v="0"/>
    <x v="1"/>
    <n v="9.5144857169999995"/>
  </r>
  <r>
    <x v="0"/>
    <x v="15"/>
    <x v="5"/>
    <x v="53"/>
    <x v="48"/>
    <x v="0"/>
    <x v="1"/>
    <n v="1.0451150549999999"/>
  </r>
  <r>
    <x v="0"/>
    <x v="16"/>
    <x v="5"/>
    <x v="53"/>
    <x v="50"/>
    <x v="0"/>
    <x v="1"/>
    <n v="-2.221153E-2"/>
  </r>
  <r>
    <x v="0"/>
    <x v="16"/>
    <x v="5"/>
    <x v="53"/>
    <x v="51"/>
    <x v="0"/>
    <x v="1"/>
    <n v="-2.6835273E-2"/>
  </r>
  <r>
    <x v="0"/>
    <x v="16"/>
    <x v="5"/>
    <x v="53"/>
    <x v="52"/>
    <x v="0"/>
    <x v="1"/>
    <n v="-7.3092487999999997E-2"/>
  </r>
  <r>
    <x v="0"/>
    <x v="16"/>
    <x v="5"/>
    <x v="53"/>
    <x v="53"/>
    <x v="0"/>
    <x v="1"/>
    <n v="-2.210666E-2"/>
  </r>
  <r>
    <x v="0"/>
    <x v="16"/>
    <x v="5"/>
    <x v="53"/>
    <x v="54"/>
    <x v="0"/>
    <x v="1"/>
    <n v="-3.1684894999999998E-2"/>
  </r>
  <r>
    <x v="0"/>
    <x v="16"/>
    <x v="5"/>
    <x v="53"/>
    <x v="55"/>
    <x v="0"/>
    <x v="1"/>
    <n v="-0.57110908900000001"/>
  </r>
  <r>
    <x v="0"/>
    <x v="16"/>
    <x v="5"/>
    <x v="53"/>
    <x v="56"/>
    <x v="0"/>
    <x v="1"/>
    <n v="-0.13237285600000001"/>
  </r>
  <r>
    <x v="0"/>
    <x v="16"/>
    <x v="5"/>
    <x v="53"/>
    <x v="57"/>
    <x v="0"/>
    <x v="1"/>
    <n v="-0.148834261"/>
  </r>
  <r>
    <x v="0"/>
    <x v="16"/>
    <x v="5"/>
    <x v="53"/>
    <x v="58"/>
    <x v="0"/>
    <x v="1"/>
    <n v="-1.6868002999999999E-2"/>
  </r>
  <r>
    <x v="0"/>
    <x v="17"/>
    <x v="5"/>
    <x v="53"/>
    <x v="48"/>
    <x v="0"/>
    <x v="1"/>
    <n v="1.027645288"/>
  </r>
  <r>
    <x v="0"/>
    <x v="18"/>
    <x v="5"/>
    <x v="53"/>
    <x v="48"/>
    <x v="0"/>
    <x v="1"/>
    <n v="0.47657498799999998"/>
  </r>
  <r>
    <x v="0"/>
    <x v="19"/>
    <x v="5"/>
    <x v="53"/>
    <x v="19"/>
    <x v="0"/>
    <x v="1"/>
    <n v="4.5675710000000001E-2"/>
  </r>
  <r>
    <x v="0"/>
    <x v="12"/>
    <x v="5"/>
    <x v="54"/>
    <x v="19"/>
    <x v="0"/>
    <x v="1"/>
    <n v="869381.83"/>
  </r>
  <r>
    <x v="0"/>
    <x v="13"/>
    <x v="5"/>
    <x v="54"/>
    <x v="19"/>
    <x v="0"/>
    <x v="1"/>
    <n v="1.049951066"/>
  </r>
  <r>
    <x v="0"/>
    <x v="14"/>
    <x v="5"/>
    <x v="54"/>
    <x v="19"/>
    <x v="0"/>
    <x v="1"/>
    <n v="28.270633986"/>
  </r>
  <r>
    <x v="0"/>
    <x v="15"/>
    <x v="5"/>
    <x v="54"/>
    <x v="48"/>
    <x v="0"/>
    <x v="1"/>
    <n v="1.098255599"/>
  </r>
  <r>
    <x v="0"/>
    <x v="16"/>
    <x v="5"/>
    <x v="54"/>
    <x v="50"/>
    <x v="0"/>
    <x v="1"/>
    <n v="-2.2680424000000001E-2"/>
  </r>
  <r>
    <x v="0"/>
    <x v="16"/>
    <x v="5"/>
    <x v="54"/>
    <x v="51"/>
    <x v="0"/>
    <x v="1"/>
    <n v="-2.7660135999999998E-2"/>
  </r>
  <r>
    <x v="0"/>
    <x v="16"/>
    <x v="5"/>
    <x v="54"/>
    <x v="52"/>
    <x v="0"/>
    <x v="1"/>
    <n v="-7.5174587000000001E-2"/>
  </r>
  <r>
    <x v="0"/>
    <x v="16"/>
    <x v="5"/>
    <x v="54"/>
    <x v="53"/>
    <x v="0"/>
    <x v="1"/>
    <n v="-2.2781207000000001E-2"/>
  </r>
  <r>
    <x v="0"/>
    <x v="16"/>
    <x v="5"/>
    <x v="54"/>
    <x v="54"/>
    <x v="0"/>
    <x v="1"/>
    <n v="-3.291036E-2"/>
  </r>
  <r>
    <x v="0"/>
    <x v="16"/>
    <x v="5"/>
    <x v="54"/>
    <x v="55"/>
    <x v="0"/>
    <x v="1"/>
    <n v="-4.9606152000000001E-2"/>
  </r>
  <r>
    <x v="0"/>
    <x v="16"/>
    <x v="5"/>
    <x v="54"/>
    <x v="56"/>
    <x v="0"/>
    <x v="1"/>
    <n v="-0.69444795299999995"/>
  </r>
  <r>
    <x v="0"/>
    <x v="16"/>
    <x v="5"/>
    <x v="54"/>
    <x v="57"/>
    <x v="0"/>
    <x v="1"/>
    <n v="-0.15545536200000001"/>
  </r>
  <r>
    <x v="0"/>
    <x v="16"/>
    <x v="5"/>
    <x v="54"/>
    <x v="58"/>
    <x v="0"/>
    <x v="1"/>
    <n v="-1.7539418000000001E-2"/>
  </r>
  <r>
    <x v="0"/>
    <x v="17"/>
    <x v="5"/>
    <x v="54"/>
    <x v="48"/>
    <x v="0"/>
    <x v="1"/>
    <n v="1.1494819919999999"/>
  </r>
  <r>
    <x v="0"/>
    <x v="18"/>
    <x v="5"/>
    <x v="54"/>
    <x v="48"/>
    <x v="0"/>
    <x v="1"/>
    <n v="0.44363601600000002"/>
  </r>
  <r>
    <x v="0"/>
    <x v="19"/>
    <x v="5"/>
    <x v="54"/>
    <x v="19"/>
    <x v="0"/>
    <x v="1"/>
    <n v="0.13571740099999999"/>
  </r>
  <r>
    <x v="0"/>
    <x v="12"/>
    <x v="5"/>
    <x v="55"/>
    <x v="19"/>
    <x v="0"/>
    <x v="1"/>
    <n v="1023080.4"/>
  </r>
  <r>
    <x v="0"/>
    <x v="13"/>
    <x v="5"/>
    <x v="55"/>
    <x v="19"/>
    <x v="0"/>
    <x v="1"/>
    <n v="1.034378161"/>
  </r>
  <r>
    <x v="0"/>
    <x v="14"/>
    <x v="5"/>
    <x v="55"/>
    <x v="19"/>
    <x v="0"/>
    <x v="1"/>
    <n v="32.775176838"/>
  </r>
  <r>
    <x v="0"/>
    <x v="15"/>
    <x v="5"/>
    <x v="55"/>
    <x v="48"/>
    <x v="0"/>
    <x v="1"/>
    <n v="1.123923958"/>
  </r>
  <r>
    <x v="0"/>
    <x v="16"/>
    <x v="5"/>
    <x v="55"/>
    <x v="50"/>
    <x v="0"/>
    <x v="1"/>
    <n v="-2.2948289E-2"/>
  </r>
  <r>
    <x v="0"/>
    <x v="16"/>
    <x v="5"/>
    <x v="55"/>
    <x v="51"/>
    <x v="0"/>
    <x v="1"/>
    <n v="-2.8131355E-2"/>
  </r>
  <r>
    <x v="0"/>
    <x v="16"/>
    <x v="5"/>
    <x v="55"/>
    <x v="52"/>
    <x v="0"/>
    <x v="1"/>
    <n v="-7.6364026000000002E-2"/>
  </r>
  <r>
    <x v="0"/>
    <x v="16"/>
    <x v="5"/>
    <x v="55"/>
    <x v="53"/>
    <x v="0"/>
    <x v="1"/>
    <n v="-2.3166554999999998E-2"/>
  </r>
  <r>
    <x v="0"/>
    <x v="16"/>
    <x v="5"/>
    <x v="55"/>
    <x v="54"/>
    <x v="0"/>
    <x v="1"/>
    <n v="-3.3610431000000003E-2"/>
  </r>
  <r>
    <x v="0"/>
    <x v="16"/>
    <x v="5"/>
    <x v="55"/>
    <x v="55"/>
    <x v="0"/>
    <x v="1"/>
    <n v="-5.0704174999999997E-2"/>
  </r>
  <r>
    <x v="0"/>
    <x v="16"/>
    <x v="5"/>
    <x v="55"/>
    <x v="56"/>
    <x v="0"/>
    <x v="1"/>
    <n v="-0.14134655199999999"/>
  </r>
  <r>
    <x v="0"/>
    <x v="16"/>
    <x v="5"/>
    <x v="55"/>
    <x v="57"/>
    <x v="0"/>
    <x v="1"/>
    <n v="-0.72972959800000003"/>
  </r>
  <r>
    <x v="0"/>
    <x v="16"/>
    <x v="5"/>
    <x v="55"/>
    <x v="58"/>
    <x v="0"/>
    <x v="1"/>
    <n v="-1.7922977E-2"/>
  </r>
  <r>
    <x v="0"/>
    <x v="17"/>
    <x v="5"/>
    <x v="55"/>
    <x v="48"/>
    <x v="0"/>
    <x v="1"/>
    <n v="1.2141611130000001"/>
  </r>
  <r>
    <x v="0"/>
    <x v="18"/>
    <x v="5"/>
    <x v="55"/>
    <x v="48"/>
    <x v="0"/>
    <x v="1"/>
    <n v="0.42950819699999998"/>
  </r>
  <r>
    <x v="0"/>
    <x v="19"/>
    <x v="5"/>
    <x v="55"/>
    <x v="19"/>
    <x v="0"/>
    <x v="1"/>
    <n v="0.157342132"/>
  </r>
  <r>
    <x v="0"/>
    <x v="12"/>
    <x v="5"/>
    <x v="56"/>
    <x v="19"/>
    <x v="0"/>
    <x v="1"/>
    <n v="90948.626999999993"/>
  </r>
  <r>
    <x v="0"/>
    <x v="13"/>
    <x v="5"/>
    <x v="56"/>
    <x v="19"/>
    <x v="0"/>
    <x v="1"/>
    <n v="1.1799237890000001"/>
  </r>
  <r>
    <x v="0"/>
    <x v="14"/>
    <x v="5"/>
    <x v="56"/>
    <x v="19"/>
    <x v="0"/>
    <x v="1"/>
    <n v="3.323579214"/>
  </r>
  <r>
    <x v="0"/>
    <x v="15"/>
    <x v="5"/>
    <x v="56"/>
    <x v="48"/>
    <x v="0"/>
    <x v="1"/>
    <n v="1.046106575"/>
  </r>
  <r>
    <x v="0"/>
    <x v="16"/>
    <x v="5"/>
    <x v="56"/>
    <x v="50"/>
    <x v="0"/>
    <x v="1"/>
    <n v="-2.2381972999999999E-2"/>
  </r>
  <r>
    <x v="0"/>
    <x v="16"/>
    <x v="5"/>
    <x v="56"/>
    <x v="51"/>
    <x v="0"/>
    <x v="1"/>
    <n v="-2.7135111E-2"/>
  </r>
  <r>
    <x v="0"/>
    <x v="16"/>
    <x v="5"/>
    <x v="56"/>
    <x v="52"/>
    <x v="0"/>
    <x v="1"/>
    <n v="-7.3849332000000004E-2"/>
  </r>
  <r>
    <x v="0"/>
    <x v="16"/>
    <x v="5"/>
    <x v="56"/>
    <x v="53"/>
    <x v="0"/>
    <x v="1"/>
    <n v="-2.2351857999999999E-2"/>
  </r>
  <r>
    <x v="0"/>
    <x v="16"/>
    <x v="5"/>
    <x v="56"/>
    <x v="54"/>
    <x v="0"/>
    <x v="1"/>
    <n v="-3.2130352000000001E-2"/>
  </r>
  <r>
    <x v="0"/>
    <x v="16"/>
    <x v="5"/>
    <x v="56"/>
    <x v="55"/>
    <x v="0"/>
    <x v="1"/>
    <n v="-4.8382752000000001E-2"/>
  </r>
  <r>
    <x v="0"/>
    <x v="16"/>
    <x v="5"/>
    <x v="56"/>
    <x v="56"/>
    <x v="0"/>
    <x v="1"/>
    <n v="-0.13444884900000001"/>
  </r>
  <r>
    <x v="0"/>
    <x v="16"/>
    <x v="5"/>
    <x v="56"/>
    <x v="57"/>
    <x v="0"/>
    <x v="1"/>
    <n v="-0.151241036"/>
  </r>
  <r>
    <x v="0"/>
    <x v="16"/>
    <x v="5"/>
    <x v="56"/>
    <x v="58"/>
    <x v="0"/>
    <x v="1"/>
    <n v="-0.53418531000000002"/>
  </r>
  <r>
    <x v="0"/>
    <x v="17"/>
    <x v="5"/>
    <x v="56"/>
    <x v="48"/>
    <x v="0"/>
    <x v="1"/>
    <n v="1.029334827"/>
  </r>
  <r>
    <x v="0"/>
    <x v="18"/>
    <x v="5"/>
    <x v="56"/>
    <x v="48"/>
    <x v="0"/>
    <x v="1"/>
    <n v="0.48292675299999999"/>
  </r>
  <r>
    <x v="0"/>
    <x v="19"/>
    <x v="5"/>
    <x v="56"/>
    <x v="19"/>
    <x v="0"/>
    <x v="1"/>
    <n v="1.5955337999999999E-2"/>
  </r>
  <r>
    <x v="0"/>
    <x v="12"/>
    <x v="6"/>
    <x v="48"/>
    <x v="19"/>
    <x v="0"/>
    <x v="1"/>
    <n v="88815.235000000001"/>
  </r>
  <r>
    <x v="0"/>
    <x v="13"/>
    <x v="6"/>
    <x v="48"/>
    <x v="19"/>
    <x v="0"/>
    <x v="1"/>
    <n v="1.1618840420000001"/>
  </r>
  <r>
    <x v="0"/>
    <x v="14"/>
    <x v="6"/>
    <x v="48"/>
    <x v="19"/>
    <x v="0"/>
    <x v="1"/>
    <n v="0.95414318099999995"/>
  </r>
  <r>
    <x v="0"/>
    <x v="15"/>
    <x v="6"/>
    <x v="48"/>
    <x v="48"/>
    <x v="0"/>
    <x v="1"/>
    <n v="3.9441770000000001E-2"/>
  </r>
  <r>
    <x v="0"/>
    <x v="16"/>
    <x v="6"/>
    <x v="48"/>
    <x v="50"/>
    <x v="0"/>
    <x v="1"/>
    <n v="-1.9569157E-2"/>
  </r>
  <r>
    <x v="0"/>
    <x v="16"/>
    <x v="6"/>
    <x v="48"/>
    <x v="51"/>
    <x v="0"/>
    <x v="1"/>
    <n v="-3.2969660000000001E-3"/>
  </r>
  <r>
    <x v="0"/>
    <x v="16"/>
    <x v="6"/>
    <x v="48"/>
    <x v="52"/>
    <x v="0"/>
    <x v="1"/>
    <n v="-1.4689545E-2"/>
  </r>
  <r>
    <x v="0"/>
    <x v="16"/>
    <x v="6"/>
    <x v="48"/>
    <x v="53"/>
    <x v="0"/>
    <x v="1"/>
    <n v="-3.7100739999999998E-3"/>
  </r>
  <r>
    <x v="0"/>
    <x v="16"/>
    <x v="6"/>
    <x v="48"/>
    <x v="54"/>
    <x v="0"/>
    <x v="1"/>
    <n v="-1.024563E-3"/>
  </r>
  <r>
    <x v="0"/>
    <x v="16"/>
    <x v="6"/>
    <x v="48"/>
    <x v="55"/>
    <x v="0"/>
    <x v="1"/>
    <n v="-1.2191280000000001E-3"/>
  </r>
  <r>
    <x v="0"/>
    <x v="16"/>
    <x v="6"/>
    <x v="48"/>
    <x v="56"/>
    <x v="0"/>
    <x v="1"/>
    <n v="7.85496E-4"/>
  </r>
  <r>
    <x v="0"/>
    <x v="16"/>
    <x v="6"/>
    <x v="48"/>
    <x v="57"/>
    <x v="0"/>
    <x v="1"/>
    <n v="4.3688080000000001E-3"/>
  </r>
  <r>
    <x v="0"/>
    <x v="16"/>
    <x v="6"/>
    <x v="48"/>
    <x v="58"/>
    <x v="0"/>
    <x v="1"/>
    <n v="-1.086641E-3"/>
  </r>
  <r>
    <x v="0"/>
    <x v="17"/>
    <x v="6"/>
    <x v="48"/>
    <x v="48"/>
    <x v="0"/>
    <x v="1"/>
    <n v="8.0377629999999999E-3"/>
  </r>
  <r>
    <x v="0"/>
    <x v="18"/>
    <x v="6"/>
    <x v="48"/>
    <x v="48"/>
    <x v="0"/>
    <x v="1"/>
    <n v="0.98800300399999996"/>
  </r>
  <r>
    <x v="0"/>
    <x v="19"/>
    <x v="6"/>
    <x v="48"/>
    <x v="19"/>
    <x v="0"/>
    <x v="1"/>
    <n v="1.9649730000000001E-3"/>
  </r>
  <r>
    <x v="0"/>
    <x v="12"/>
    <x v="6"/>
    <x v="49"/>
    <x v="19"/>
    <x v="0"/>
    <x v="1"/>
    <n v="210445.19"/>
  </r>
  <r>
    <x v="0"/>
    <x v="13"/>
    <x v="6"/>
    <x v="49"/>
    <x v="19"/>
    <x v="0"/>
    <x v="1"/>
    <n v="1.1611871540000001"/>
  </r>
  <r>
    <x v="0"/>
    <x v="14"/>
    <x v="6"/>
    <x v="49"/>
    <x v="19"/>
    <x v="0"/>
    <x v="1"/>
    <n v="2.2594592869999999"/>
  </r>
  <r>
    <x v="0"/>
    <x v="15"/>
    <x v="6"/>
    <x v="49"/>
    <x v="48"/>
    <x v="0"/>
    <x v="1"/>
    <n v="0.87013782799999995"/>
  </r>
  <r>
    <x v="0"/>
    <x v="16"/>
    <x v="6"/>
    <x v="49"/>
    <x v="50"/>
    <x v="0"/>
    <x v="1"/>
    <n v="-9.3182999999999998E-3"/>
  </r>
  <r>
    <x v="0"/>
    <x v="16"/>
    <x v="6"/>
    <x v="49"/>
    <x v="51"/>
    <x v="0"/>
    <x v="1"/>
    <n v="-0.66711899600000002"/>
  </r>
  <r>
    <x v="0"/>
    <x v="16"/>
    <x v="6"/>
    <x v="49"/>
    <x v="52"/>
    <x v="0"/>
    <x v="1"/>
    <n v="-2.9549427E-2"/>
  </r>
  <r>
    <x v="0"/>
    <x v="16"/>
    <x v="6"/>
    <x v="49"/>
    <x v="53"/>
    <x v="0"/>
    <x v="1"/>
    <n v="-9.7341400000000005E-3"/>
  </r>
  <r>
    <x v="0"/>
    <x v="16"/>
    <x v="6"/>
    <x v="49"/>
    <x v="54"/>
    <x v="0"/>
    <x v="1"/>
    <n v="-1.3429554E-2"/>
  </r>
  <r>
    <x v="0"/>
    <x v="16"/>
    <x v="6"/>
    <x v="49"/>
    <x v="55"/>
    <x v="0"/>
    <x v="1"/>
    <n v="-1.5728203999999999E-2"/>
  </r>
  <r>
    <x v="0"/>
    <x v="16"/>
    <x v="6"/>
    <x v="49"/>
    <x v="56"/>
    <x v="0"/>
    <x v="1"/>
    <n v="-5.8567573999999997E-2"/>
  </r>
  <r>
    <x v="0"/>
    <x v="16"/>
    <x v="6"/>
    <x v="49"/>
    <x v="57"/>
    <x v="0"/>
    <x v="1"/>
    <n v="-5.7632292000000002E-2"/>
  </r>
  <r>
    <x v="0"/>
    <x v="16"/>
    <x v="6"/>
    <x v="49"/>
    <x v="58"/>
    <x v="0"/>
    <x v="1"/>
    <n v="-9.0593400000000008E-3"/>
  </r>
  <r>
    <x v="0"/>
    <x v="17"/>
    <x v="6"/>
    <x v="49"/>
    <x v="48"/>
    <x v="0"/>
    <x v="1"/>
    <n v="0.56109330300000004"/>
  </r>
  <r>
    <x v="0"/>
    <x v="18"/>
    <x v="6"/>
    <x v="49"/>
    <x v="48"/>
    <x v="0"/>
    <x v="1"/>
    <n v="0.34031291600000002"/>
  </r>
  <r>
    <x v="0"/>
    <x v="19"/>
    <x v="6"/>
    <x v="49"/>
    <x v="19"/>
    <x v="0"/>
    <x v="1"/>
    <n v="4.653155E-3"/>
  </r>
  <r>
    <x v="0"/>
    <x v="12"/>
    <x v="6"/>
    <x v="50"/>
    <x v="19"/>
    <x v="0"/>
    <x v="1"/>
    <n v="616717.84"/>
  </r>
  <r>
    <x v="0"/>
    <x v="13"/>
    <x v="6"/>
    <x v="50"/>
    <x v="19"/>
    <x v="0"/>
    <x v="1"/>
    <n v="1.4239683089999999"/>
  </r>
  <r>
    <x v="0"/>
    <x v="14"/>
    <x v="6"/>
    <x v="50"/>
    <x v="19"/>
    <x v="0"/>
    <x v="1"/>
    <n v="8.1198897139999993"/>
  </r>
  <r>
    <x v="0"/>
    <x v="15"/>
    <x v="6"/>
    <x v="50"/>
    <x v="48"/>
    <x v="0"/>
    <x v="1"/>
    <n v="0.81065772800000002"/>
  </r>
  <r>
    <x v="0"/>
    <x v="16"/>
    <x v="6"/>
    <x v="50"/>
    <x v="50"/>
    <x v="0"/>
    <x v="1"/>
    <n v="-9.0846280000000008E-3"/>
  </r>
  <r>
    <x v="0"/>
    <x v="16"/>
    <x v="6"/>
    <x v="50"/>
    <x v="51"/>
    <x v="0"/>
    <x v="1"/>
    <n v="-6.8785629999999999E-3"/>
  </r>
  <r>
    <x v="0"/>
    <x v="16"/>
    <x v="6"/>
    <x v="50"/>
    <x v="52"/>
    <x v="0"/>
    <x v="1"/>
    <n v="-0.65225812800000005"/>
  </r>
  <r>
    <x v="0"/>
    <x v="16"/>
    <x v="6"/>
    <x v="50"/>
    <x v="53"/>
    <x v="0"/>
    <x v="1"/>
    <n v="-8.9279849999999994E-3"/>
  </r>
  <r>
    <x v="0"/>
    <x v="16"/>
    <x v="6"/>
    <x v="50"/>
    <x v="54"/>
    <x v="0"/>
    <x v="1"/>
    <n v="-1.1769488E-2"/>
  </r>
  <r>
    <x v="0"/>
    <x v="16"/>
    <x v="6"/>
    <x v="50"/>
    <x v="55"/>
    <x v="0"/>
    <x v="1"/>
    <n v="-1.3786565000000001E-2"/>
  </r>
  <r>
    <x v="0"/>
    <x v="16"/>
    <x v="6"/>
    <x v="50"/>
    <x v="56"/>
    <x v="0"/>
    <x v="1"/>
    <n v="-5.0624802000000003E-2"/>
  </r>
  <r>
    <x v="0"/>
    <x v="16"/>
    <x v="6"/>
    <x v="50"/>
    <x v="57"/>
    <x v="0"/>
    <x v="1"/>
    <n v="-4.9335153999999999E-2"/>
  </r>
  <r>
    <x v="0"/>
    <x v="16"/>
    <x v="6"/>
    <x v="50"/>
    <x v="58"/>
    <x v="0"/>
    <x v="1"/>
    <n v="-7.9924139999999998E-3"/>
  </r>
  <r>
    <x v="0"/>
    <x v="17"/>
    <x v="6"/>
    <x v="50"/>
    <x v="48"/>
    <x v="0"/>
    <x v="1"/>
    <n v="0.44352729299999999"/>
  </r>
  <r>
    <x v="0"/>
    <x v="18"/>
    <x v="6"/>
    <x v="50"/>
    <x v="48"/>
    <x v="0"/>
    <x v="1"/>
    <n v="0.37530271399999998"/>
  </r>
  <r>
    <x v="0"/>
    <x v="19"/>
    <x v="6"/>
    <x v="50"/>
    <x v="19"/>
    <x v="0"/>
    <x v="1"/>
    <n v="1.6722191000000001E-2"/>
  </r>
  <r>
    <x v="0"/>
    <x v="12"/>
    <x v="6"/>
    <x v="51"/>
    <x v="19"/>
    <x v="0"/>
    <x v="1"/>
    <n v="260190.88"/>
  </r>
  <r>
    <x v="0"/>
    <x v="13"/>
    <x v="6"/>
    <x v="51"/>
    <x v="19"/>
    <x v="0"/>
    <x v="1"/>
    <n v="1.3682614639999999"/>
  </r>
  <r>
    <x v="0"/>
    <x v="14"/>
    <x v="6"/>
    <x v="51"/>
    <x v="19"/>
    <x v="0"/>
    <x v="1"/>
    <n v="3.2917319749999998"/>
  </r>
  <r>
    <x v="0"/>
    <x v="15"/>
    <x v="6"/>
    <x v="51"/>
    <x v="48"/>
    <x v="0"/>
    <x v="1"/>
    <n v="0.87943718100000001"/>
  </r>
  <r>
    <x v="0"/>
    <x v="16"/>
    <x v="6"/>
    <x v="51"/>
    <x v="50"/>
    <x v="0"/>
    <x v="1"/>
    <n v="-9.0901630000000001E-3"/>
  </r>
  <r>
    <x v="0"/>
    <x v="16"/>
    <x v="6"/>
    <x v="51"/>
    <x v="51"/>
    <x v="0"/>
    <x v="1"/>
    <n v="-6.8916719999999997E-3"/>
  </r>
  <r>
    <x v="0"/>
    <x v="16"/>
    <x v="6"/>
    <x v="51"/>
    <x v="52"/>
    <x v="0"/>
    <x v="1"/>
    <n v="-2.7607949999999999E-2"/>
  </r>
  <r>
    <x v="0"/>
    <x v="16"/>
    <x v="6"/>
    <x v="51"/>
    <x v="53"/>
    <x v="0"/>
    <x v="1"/>
    <n v="-0.70184366799999998"/>
  </r>
  <r>
    <x v="0"/>
    <x v="16"/>
    <x v="6"/>
    <x v="51"/>
    <x v="54"/>
    <x v="0"/>
    <x v="1"/>
    <n v="-1.1808814000000001E-2"/>
  </r>
  <r>
    <x v="0"/>
    <x v="16"/>
    <x v="6"/>
    <x v="51"/>
    <x v="55"/>
    <x v="0"/>
    <x v="1"/>
    <n v="-1.3832560000000001E-2"/>
  </r>
  <r>
    <x v="0"/>
    <x v="16"/>
    <x v="6"/>
    <x v="51"/>
    <x v="56"/>
    <x v="0"/>
    <x v="1"/>
    <n v="-5.0812958999999998E-2"/>
  </r>
  <r>
    <x v="0"/>
    <x v="16"/>
    <x v="6"/>
    <x v="51"/>
    <x v="57"/>
    <x v="0"/>
    <x v="1"/>
    <n v="-4.9531706000000002E-2"/>
  </r>
  <r>
    <x v="0"/>
    <x v="16"/>
    <x v="6"/>
    <x v="51"/>
    <x v="58"/>
    <x v="0"/>
    <x v="1"/>
    <n v="-8.0176889999999997E-3"/>
  </r>
  <r>
    <x v="0"/>
    <x v="17"/>
    <x v="6"/>
    <x v="51"/>
    <x v="48"/>
    <x v="0"/>
    <x v="1"/>
    <n v="0.54391173100000001"/>
  </r>
  <r>
    <x v="0"/>
    <x v="18"/>
    <x v="6"/>
    <x v="51"/>
    <x v="48"/>
    <x v="0"/>
    <x v="1"/>
    <n v="0.30710341400000002"/>
  </r>
  <r>
    <x v="0"/>
    <x v="19"/>
    <x v="6"/>
    <x v="51"/>
    <x v="19"/>
    <x v="0"/>
    <x v="1"/>
    <n v="6.7790289999999998E-3"/>
  </r>
  <r>
    <x v="0"/>
    <x v="12"/>
    <x v="6"/>
    <x v="52"/>
    <x v="19"/>
    <x v="0"/>
    <x v="1"/>
    <n v="593061.03"/>
  </r>
  <r>
    <x v="0"/>
    <x v="13"/>
    <x v="6"/>
    <x v="52"/>
    <x v="19"/>
    <x v="0"/>
    <x v="1"/>
    <n v="1.236142471"/>
  </r>
  <r>
    <x v="0"/>
    <x v="14"/>
    <x v="6"/>
    <x v="52"/>
    <x v="19"/>
    <x v="0"/>
    <x v="1"/>
    <n v="6.7784627029999998"/>
  </r>
  <r>
    <x v="0"/>
    <x v="15"/>
    <x v="6"/>
    <x v="52"/>
    <x v="48"/>
    <x v="0"/>
    <x v="1"/>
    <n v="1.0122683320000001"/>
  </r>
  <r>
    <x v="0"/>
    <x v="16"/>
    <x v="6"/>
    <x v="52"/>
    <x v="50"/>
    <x v="0"/>
    <x v="1"/>
    <n v="-9.4263769999999997E-3"/>
  </r>
  <r>
    <x v="0"/>
    <x v="16"/>
    <x v="6"/>
    <x v="52"/>
    <x v="51"/>
    <x v="0"/>
    <x v="1"/>
    <n v="-7.6878429999999998E-3"/>
  </r>
  <r>
    <x v="0"/>
    <x v="16"/>
    <x v="6"/>
    <x v="52"/>
    <x v="52"/>
    <x v="0"/>
    <x v="1"/>
    <n v="-3.0469175000000001E-2"/>
  </r>
  <r>
    <x v="0"/>
    <x v="16"/>
    <x v="6"/>
    <x v="52"/>
    <x v="53"/>
    <x v="0"/>
    <x v="1"/>
    <n v="-1.0106998000000001E-2"/>
  </r>
  <r>
    <x v="0"/>
    <x v="16"/>
    <x v="6"/>
    <x v="52"/>
    <x v="54"/>
    <x v="0"/>
    <x v="1"/>
    <n v="-0.80468784800000004"/>
  </r>
  <r>
    <x v="0"/>
    <x v="16"/>
    <x v="6"/>
    <x v="52"/>
    <x v="55"/>
    <x v="0"/>
    <x v="1"/>
    <n v="-1.6626239000000001E-2"/>
  </r>
  <r>
    <x v="0"/>
    <x v="16"/>
    <x v="6"/>
    <x v="52"/>
    <x v="56"/>
    <x v="0"/>
    <x v="1"/>
    <n v="-6.2241212999999997E-2"/>
  </r>
  <r>
    <x v="0"/>
    <x v="16"/>
    <x v="6"/>
    <x v="52"/>
    <x v="57"/>
    <x v="0"/>
    <x v="1"/>
    <n v="-6.1469830000000003E-2"/>
  </r>
  <r>
    <x v="0"/>
    <x v="16"/>
    <x v="6"/>
    <x v="52"/>
    <x v="58"/>
    <x v="0"/>
    <x v="1"/>
    <n v="-9.5528079999999994E-3"/>
  </r>
  <r>
    <x v="0"/>
    <x v="17"/>
    <x v="6"/>
    <x v="52"/>
    <x v="48"/>
    <x v="0"/>
    <x v="1"/>
    <n v="0.96546641399999999"/>
  </r>
  <r>
    <x v="0"/>
    <x v="18"/>
    <x v="6"/>
    <x v="52"/>
    <x v="48"/>
    <x v="0"/>
    <x v="1"/>
    <n v="0.20950951000000001"/>
  </r>
  <r>
    <x v="0"/>
    <x v="19"/>
    <x v="6"/>
    <x v="52"/>
    <x v="19"/>
    <x v="0"/>
    <x v="1"/>
    <n v="1.3959641E-2"/>
  </r>
  <r>
    <x v="0"/>
    <x v="12"/>
    <x v="6"/>
    <x v="53"/>
    <x v="19"/>
    <x v="0"/>
    <x v="1"/>
    <n v="548517.89"/>
  </r>
  <r>
    <x v="0"/>
    <x v="13"/>
    <x v="6"/>
    <x v="53"/>
    <x v="19"/>
    <x v="0"/>
    <x v="1"/>
    <n v="1.563221092"/>
  </r>
  <r>
    <x v="0"/>
    <x v="14"/>
    <x v="6"/>
    <x v="53"/>
    <x v="19"/>
    <x v="0"/>
    <x v="1"/>
    <n v="7.9281981669999997"/>
  </r>
  <r>
    <x v="0"/>
    <x v="15"/>
    <x v="6"/>
    <x v="53"/>
    <x v="48"/>
    <x v="0"/>
    <x v="1"/>
    <n v="1.0184488030000001"/>
  </r>
  <r>
    <x v="0"/>
    <x v="16"/>
    <x v="6"/>
    <x v="53"/>
    <x v="50"/>
    <x v="0"/>
    <x v="1"/>
    <n v="-9.4878489999999996E-3"/>
  </r>
  <r>
    <x v="0"/>
    <x v="16"/>
    <x v="6"/>
    <x v="53"/>
    <x v="51"/>
    <x v="0"/>
    <x v="1"/>
    <n v="-7.8334110000000002E-3"/>
  </r>
  <r>
    <x v="0"/>
    <x v="16"/>
    <x v="6"/>
    <x v="53"/>
    <x v="52"/>
    <x v="0"/>
    <x v="1"/>
    <n v="-3.0992308999999999E-2"/>
  </r>
  <r>
    <x v="0"/>
    <x v="16"/>
    <x v="6"/>
    <x v="53"/>
    <x v="53"/>
    <x v="0"/>
    <x v="1"/>
    <n v="-1.0319072E-2"/>
  </r>
  <r>
    <x v="0"/>
    <x v="16"/>
    <x v="6"/>
    <x v="53"/>
    <x v="54"/>
    <x v="0"/>
    <x v="1"/>
    <n v="-1.4634068E-2"/>
  </r>
  <r>
    <x v="0"/>
    <x v="16"/>
    <x v="6"/>
    <x v="53"/>
    <x v="55"/>
    <x v="0"/>
    <x v="1"/>
    <n v="-0.80736536800000003"/>
  </r>
  <r>
    <x v="0"/>
    <x v="16"/>
    <x v="6"/>
    <x v="53"/>
    <x v="56"/>
    <x v="0"/>
    <x v="1"/>
    <n v="-6.4330703000000003E-2"/>
  </r>
  <r>
    <x v="0"/>
    <x v="16"/>
    <x v="6"/>
    <x v="53"/>
    <x v="57"/>
    <x v="0"/>
    <x v="1"/>
    <n v="-6.3652542000000006E-2"/>
  </r>
  <r>
    <x v="0"/>
    <x v="16"/>
    <x v="6"/>
    <x v="53"/>
    <x v="58"/>
    <x v="0"/>
    <x v="1"/>
    <n v="-9.8334819999999993E-3"/>
  </r>
  <r>
    <x v="0"/>
    <x v="17"/>
    <x v="6"/>
    <x v="53"/>
    <x v="48"/>
    <x v="0"/>
    <x v="1"/>
    <n v="0.99497242299999999"/>
  </r>
  <r>
    <x v="0"/>
    <x v="18"/>
    <x v="6"/>
    <x v="53"/>
    <x v="48"/>
    <x v="0"/>
    <x v="1"/>
    <n v="0.209771654"/>
  </r>
  <r>
    <x v="0"/>
    <x v="19"/>
    <x v="6"/>
    <x v="53"/>
    <x v="19"/>
    <x v="0"/>
    <x v="1"/>
    <n v="1.6327418999999999E-2"/>
  </r>
  <r>
    <x v="0"/>
    <x v="12"/>
    <x v="6"/>
    <x v="54"/>
    <x v="19"/>
    <x v="0"/>
    <x v="1"/>
    <n v="3401471"/>
  </r>
  <r>
    <x v="0"/>
    <x v="13"/>
    <x v="6"/>
    <x v="54"/>
    <x v="19"/>
    <x v="0"/>
    <x v="1"/>
    <n v="1.0312117590000001"/>
  </r>
  <r>
    <x v="0"/>
    <x v="14"/>
    <x v="6"/>
    <x v="54"/>
    <x v="19"/>
    <x v="0"/>
    <x v="1"/>
    <n v="32.432313446999999"/>
  </r>
  <r>
    <x v="0"/>
    <x v="15"/>
    <x v="6"/>
    <x v="54"/>
    <x v="48"/>
    <x v="0"/>
    <x v="1"/>
    <n v="1.04107997"/>
  </r>
  <r>
    <x v="0"/>
    <x v="16"/>
    <x v="6"/>
    <x v="54"/>
    <x v="50"/>
    <x v="0"/>
    <x v="1"/>
    <n v="-9.5339540000000007E-3"/>
  </r>
  <r>
    <x v="0"/>
    <x v="16"/>
    <x v="6"/>
    <x v="54"/>
    <x v="51"/>
    <x v="0"/>
    <x v="1"/>
    <n v="-7.9425899999999994E-3"/>
  </r>
  <r>
    <x v="0"/>
    <x v="16"/>
    <x v="6"/>
    <x v="54"/>
    <x v="52"/>
    <x v="0"/>
    <x v="1"/>
    <n v="-3.1384668999999997E-2"/>
  </r>
  <r>
    <x v="0"/>
    <x v="16"/>
    <x v="6"/>
    <x v="54"/>
    <x v="53"/>
    <x v="0"/>
    <x v="1"/>
    <n v="-1.0478131E-2"/>
  </r>
  <r>
    <x v="0"/>
    <x v="16"/>
    <x v="6"/>
    <x v="54"/>
    <x v="54"/>
    <x v="0"/>
    <x v="1"/>
    <n v="-1.4961609000000001E-2"/>
  </r>
  <r>
    <x v="0"/>
    <x v="16"/>
    <x v="6"/>
    <x v="54"/>
    <x v="55"/>
    <x v="0"/>
    <x v="1"/>
    <n v="-1.752012E-2"/>
  </r>
  <r>
    <x v="0"/>
    <x v="16"/>
    <x v="6"/>
    <x v="54"/>
    <x v="56"/>
    <x v="0"/>
    <x v="1"/>
    <n v="-0.87392528199999997"/>
  </r>
  <r>
    <x v="0"/>
    <x v="16"/>
    <x v="6"/>
    <x v="54"/>
    <x v="57"/>
    <x v="0"/>
    <x v="1"/>
    <n v="-6.5289620000000007E-2"/>
  </r>
  <r>
    <x v="0"/>
    <x v="16"/>
    <x v="6"/>
    <x v="54"/>
    <x v="58"/>
    <x v="0"/>
    <x v="1"/>
    <n v="-1.0043994000000001E-2"/>
  </r>
  <r>
    <x v="0"/>
    <x v="17"/>
    <x v="6"/>
    <x v="54"/>
    <x v="48"/>
    <x v="0"/>
    <x v="1"/>
    <n v="1.112393779"/>
  </r>
  <r>
    <x v="0"/>
    <x v="18"/>
    <x v="6"/>
    <x v="54"/>
    <x v="48"/>
    <x v="0"/>
    <x v="1"/>
    <n v="0.19197258"/>
  </r>
  <r>
    <x v="0"/>
    <x v="19"/>
    <x v="6"/>
    <x v="54"/>
    <x v="19"/>
    <x v="0"/>
    <x v="1"/>
    <n v="6.6791465999999994E-2"/>
  </r>
  <r>
    <x v="0"/>
    <x v="12"/>
    <x v="6"/>
    <x v="55"/>
    <x v="19"/>
    <x v="0"/>
    <x v="1"/>
    <n v="3503738.9"/>
  </r>
  <r>
    <x v="0"/>
    <x v="13"/>
    <x v="6"/>
    <x v="55"/>
    <x v="19"/>
    <x v="0"/>
    <x v="1"/>
    <n v="1.0457770369999999"/>
  </r>
  <r>
    <x v="0"/>
    <x v="14"/>
    <x v="6"/>
    <x v="55"/>
    <x v="19"/>
    <x v="0"/>
    <x v="1"/>
    <n v="33.879277283"/>
  </r>
  <r>
    <x v="0"/>
    <x v="15"/>
    <x v="6"/>
    <x v="55"/>
    <x v="48"/>
    <x v="0"/>
    <x v="1"/>
    <n v="1.0434720129999999"/>
  </r>
  <r>
    <x v="0"/>
    <x v="16"/>
    <x v="6"/>
    <x v="55"/>
    <x v="50"/>
    <x v="0"/>
    <x v="1"/>
    <n v="-9.4568470000000009E-3"/>
  </r>
  <r>
    <x v="0"/>
    <x v="16"/>
    <x v="6"/>
    <x v="55"/>
    <x v="51"/>
    <x v="0"/>
    <x v="1"/>
    <n v="-7.7599979999999997E-3"/>
  </r>
  <r>
    <x v="0"/>
    <x v="16"/>
    <x v="6"/>
    <x v="55"/>
    <x v="52"/>
    <x v="0"/>
    <x v="1"/>
    <n v="-3.0728483000000001E-2"/>
  </r>
  <r>
    <x v="0"/>
    <x v="16"/>
    <x v="6"/>
    <x v="55"/>
    <x v="53"/>
    <x v="0"/>
    <x v="1"/>
    <n v="-1.0212119E-2"/>
  </r>
  <r>
    <x v="0"/>
    <x v="16"/>
    <x v="6"/>
    <x v="55"/>
    <x v="54"/>
    <x v="0"/>
    <x v="1"/>
    <n v="-1.4413825999999999E-2"/>
  </r>
  <r>
    <x v="0"/>
    <x v="16"/>
    <x v="6"/>
    <x v="55"/>
    <x v="55"/>
    <x v="0"/>
    <x v="1"/>
    <n v="-1.6879425E-2"/>
  </r>
  <r>
    <x v="0"/>
    <x v="16"/>
    <x v="6"/>
    <x v="55"/>
    <x v="56"/>
    <x v="0"/>
    <x v="1"/>
    <n v="-6.3276934000000007E-2"/>
  </r>
  <r>
    <x v="0"/>
    <x v="16"/>
    <x v="6"/>
    <x v="55"/>
    <x v="57"/>
    <x v="0"/>
    <x v="1"/>
    <n v="-0.88105244699999996"/>
  </r>
  <r>
    <x v="0"/>
    <x v="16"/>
    <x v="6"/>
    <x v="55"/>
    <x v="58"/>
    <x v="0"/>
    <x v="1"/>
    <n v="-9.6919329999999998E-3"/>
  </r>
  <r>
    <x v="0"/>
    <x v="17"/>
    <x v="6"/>
    <x v="55"/>
    <x v="48"/>
    <x v="0"/>
    <x v="1"/>
    <n v="1.132058717"/>
  </r>
  <r>
    <x v="0"/>
    <x v="18"/>
    <x v="6"/>
    <x v="55"/>
    <x v="48"/>
    <x v="0"/>
    <x v="1"/>
    <n v="0.181499313"/>
  </r>
  <r>
    <x v="0"/>
    <x v="19"/>
    <x v="6"/>
    <x v="55"/>
    <x v="19"/>
    <x v="0"/>
    <x v="1"/>
    <n v="6.9771359000000005E-2"/>
  </r>
  <r>
    <x v="0"/>
    <x v="12"/>
    <x v="6"/>
    <x v="56"/>
    <x v="19"/>
    <x v="0"/>
    <x v="1"/>
    <n v="333251.78000000003"/>
  </r>
  <r>
    <x v="0"/>
    <x v="13"/>
    <x v="6"/>
    <x v="56"/>
    <x v="19"/>
    <x v="0"/>
    <x v="1"/>
    <n v="1.413853335"/>
  </r>
  <r>
    <x v="0"/>
    <x v="14"/>
    <x v="6"/>
    <x v="56"/>
    <x v="19"/>
    <x v="0"/>
    <x v="1"/>
    <n v="4.356524243"/>
  </r>
  <r>
    <x v="0"/>
    <x v="15"/>
    <x v="6"/>
    <x v="56"/>
    <x v="48"/>
    <x v="0"/>
    <x v="1"/>
    <n v="1.0251765340000001"/>
  </r>
  <r>
    <x v="0"/>
    <x v="16"/>
    <x v="6"/>
    <x v="56"/>
    <x v="50"/>
    <x v="0"/>
    <x v="1"/>
    <n v="-9.6433109999999999E-3"/>
  </r>
  <r>
    <x v="0"/>
    <x v="16"/>
    <x v="6"/>
    <x v="56"/>
    <x v="51"/>
    <x v="0"/>
    <x v="1"/>
    <n v="-8.2015549999999993E-3"/>
  </r>
  <r>
    <x v="0"/>
    <x v="16"/>
    <x v="6"/>
    <x v="56"/>
    <x v="52"/>
    <x v="0"/>
    <x v="1"/>
    <n v="-3.2315319000000002E-2"/>
  </r>
  <r>
    <x v="0"/>
    <x v="16"/>
    <x v="6"/>
    <x v="56"/>
    <x v="53"/>
    <x v="0"/>
    <x v="1"/>
    <n v="-1.0855408E-2"/>
  </r>
  <r>
    <x v="0"/>
    <x v="16"/>
    <x v="6"/>
    <x v="56"/>
    <x v="54"/>
    <x v="0"/>
    <x v="1"/>
    <n v="-1.5738512999999999E-2"/>
  </r>
  <r>
    <x v="0"/>
    <x v="16"/>
    <x v="6"/>
    <x v="56"/>
    <x v="55"/>
    <x v="0"/>
    <x v="1"/>
    <n v="-1.8428799999999999E-2"/>
  </r>
  <r>
    <x v="0"/>
    <x v="16"/>
    <x v="6"/>
    <x v="56"/>
    <x v="56"/>
    <x v="0"/>
    <x v="1"/>
    <n v="-6.9615046E-2"/>
  </r>
  <r>
    <x v="0"/>
    <x v="16"/>
    <x v="6"/>
    <x v="56"/>
    <x v="57"/>
    <x v="0"/>
    <x v="1"/>
    <n v="-6.9172646000000004E-2"/>
  </r>
  <r>
    <x v="0"/>
    <x v="16"/>
    <x v="6"/>
    <x v="56"/>
    <x v="58"/>
    <x v="0"/>
    <x v="1"/>
    <n v="-0.79120593500000003"/>
  </r>
  <r>
    <x v="0"/>
    <x v="17"/>
    <x v="6"/>
    <x v="56"/>
    <x v="48"/>
    <x v="0"/>
    <x v="1"/>
    <n v="1.025864661"/>
  </r>
  <r>
    <x v="0"/>
    <x v="18"/>
    <x v="6"/>
    <x v="56"/>
    <x v="48"/>
    <x v="0"/>
    <x v="1"/>
    <n v="0.219337376"/>
  </r>
  <r>
    <x v="0"/>
    <x v="19"/>
    <x v="6"/>
    <x v="56"/>
    <x v="19"/>
    <x v="0"/>
    <x v="1"/>
    <n v="8.9718739999999995E-3"/>
  </r>
  <r>
    <x v="0"/>
    <x v="12"/>
    <x v="7"/>
    <x v="48"/>
    <x v="19"/>
    <x v="0"/>
    <x v="1"/>
    <n v="128545.66"/>
  </r>
  <r>
    <x v="0"/>
    <x v="13"/>
    <x v="7"/>
    <x v="48"/>
    <x v="19"/>
    <x v="0"/>
    <x v="1"/>
    <n v="1.0194717099999999"/>
  </r>
  <r>
    <x v="0"/>
    <x v="14"/>
    <x v="7"/>
    <x v="48"/>
    <x v="19"/>
    <x v="0"/>
    <x v="1"/>
    <n v="5.6895650849999999"/>
  </r>
  <r>
    <x v="0"/>
    <x v="15"/>
    <x v="7"/>
    <x v="48"/>
    <x v="48"/>
    <x v="0"/>
    <x v="1"/>
    <n v="0.35749598799999999"/>
  </r>
  <r>
    <x v="0"/>
    <x v="16"/>
    <x v="7"/>
    <x v="48"/>
    <x v="50"/>
    <x v="0"/>
    <x v="1"/>
    <n v="-0.14600009"/>
  </r>
  <r>
    <x v="0"/>
    <x v="16"/>
    <x v="7"/>
    <x v="48"/>
    <x v="51"/>
    <x v="0"/>
    <x v="1"/>
    <n v="-1.1958702E-2"/>
  </r>
  <r>
    <x v="0"/>
    <x v="16"/>
    <x v="7"/>
    <x v="48"/>
    <x v="52"/>
    <x v="0"/>
    <x v="1"/>
    <n v="-5.4132197E-2"/>
  </r>
  <r>
    <x v="0"/>
    <x v="16"/>
    <x v="7"/>
    <x v="48"/>
    <x v="53"/>
    <x v="0"/>
    <x v="1"/>
    <n v="-1.838271E-2"/>
  </r>
  <r>
    <x v="0"/>
    <x v="16"/>
    <x v="7"/>
    <x v="48"/>
    <x v="54"/>
    <x v="0"/>
    <x v="1"/>
    <n v="-1.2241174E-2"/>
  </r>
  <r>
    <x v="0"/>
    <x v="16"/>
    <x v="7"/>
    <x v="48"/>
    <x v="55"/>
    <x v="0"/>
    <x v="1"/>
    <n v="-2.0206239000000001E-2"/>
  </r>
  <r>
    <x v="0"/>
    <x v="16"/>
    <x v="7"/>
    <x v="48"/>
    <x v="56"/>
    <x v="0"/>
    <x v="1"/>
    <n v="-4.7877481999999999E-2"/>
  </r>
  <r>
    <x v="0"/>
    <x v="16"/>
    <x v="7"/>
    <x v="48"/>
    <x v="57"/>
    <x v="0"/>
    <x v="1"/>
    <n v="-3.3975740999999997E-2"/>
  </r>
  <r>
    <x v="0"/>
    <x v="16"/>
    <x v="7"/>
    <x v="48"/>
    <x v="58"/>
    <x v="0"/>
    <x v="1"/>
    <n v="-1.2721652999999999E-2"/>
  </r>
  <r>
    <x v="0"/>
    <x v="17"/>
    <x v="7"/>
    <x v="48"/>
    <x v="48"/>
    <x v="0"/>
    <x v="1"/>
    <n v="0.225495208"/>
  </r>
  <r>
    <x v="0"/>
    <x v="18"/>
    <x v="7"/>
    <x v="48"/>
    <x v="48"/>
    <x v="0"/>
    <x v="1"/>
    <n v="0.89136777300000003"/>
  </r>
  <r>
    <x v="0"/>
    <x v="19"/>
    <x v="7"/>
    <x v="48"/>
    <x v="19"/>
    <x v="0"/>
    <x v="1"/>
    <n v="2.5724441000000001E-2"/>
  </r>
  <r>
    <x v="0"/>
    <x v="12"/>
    <x v="7"/>
    <x v="49"/>
    <x v="19"/>
    <x v="0"/>
    <x v="1"/>
    <n v="63209.082000000002"/>
  </r>
  <r>
    <x v="0"/>
    <x v="13"/>
    <x v="7"/>
    <x v="49"/>
    <x v="19"/>
    <x v="0"/>
    <x v="1"/>
    <n v="1.0737151119999999"/>
  </r>
  <r>
    <x v="0"/>
    <x v="14"/>
    <x v="7"/>
    <x v="49"/>
    <x v="19"/>
    <x v="0"/>
    <x v="1"/>
    <n v="2.9465581369999998"/>
  </r>
  <r>
    <x v="0"/>
    <x v="15"/>
    <x v="7"/>
    <x v="49"/>
    <x v="48"/>
    <x v="0"/>
    <x v="1"/>
    <n v="0.768521075"/>
  </r>
  <r>
    <x v="0"/>
    <x v="16"/>
    <x v="7"/>
    <x v="49"/>
    <x v="50"/>
    <x v="0"/>
    <x v="1"/>
    <n v="-4.6476824999999999E-2"/>
  </r>
  <r>
    <x v="0"/>
    <x v="16"/>
    <x v="7"/>
    <x v="49"/>
    <x v="51"/>
    <x v="0"/>
    <x v="1"/>
    <n v="-0.37623401699999998"/>
  </r>
  <r>
    <x v="0"/>
    <x v="16"/>
    <x v="7"/>
    <x v="49"/>
    <x v="52"/>
    <x v="0"/>
    <x v="1"/>
    <n v="-7.3163896000000006E-2"/>
  </r>
  <r>
    <x v="0"/>
    <x v="16"/>
    <x v="7"/>
    <x v="49"/>
    <x v="53"/>
    <x v="0"/>
    <x v="1"/>
    <n v="-2.5724958999999999E-2"/>
  </r>
  <r>
    <x v="0"/>
    <x v="16"/>
    <x v="7"/>
    <x v="49"/>
    <x v="54"/>
    <x v="0"/>
    <x v="1"/>
    <n v="-2.4207466E-2"/>
  </r>
  <r>
    <x v="0"/>
    <x v="16"/>
    <x v="7"/>
    <x v="49"/>
    <x v="55"/>
    <x v="0"/>
    <x v="1"/>
    <n v="-3.9077219000000003E-2"/>
  </r>
  <r>
    <x v="0"/>
    <x v="16"/>
    <x v="7"/>
    <x v="49"/>
    <x v="56"/>
    <x v="0"/>
    <x v="1"/>
    <n v="-8.8717185000000004E-2"/>
  </r>
  <r>
    <x v="0"/>
    <x v="16"/>
    <x v="7"/>
    <x v="49"/>
    <x v="57"/>
    <x v="0"/>
    <x v="1"/>
    <n v="-7.1912884999999996E-2"/>
  </r>
  <r>
    <x v="0"/>
    <x v="16"/>
    <x v="7"/>
    <x v="49"/>
    <x v="58"/>
    <x v="0"/>
    <x v="1"/>
    <n v="-2.3006622000000001E-2"/>
  </r>
  <r>
    <x v="0"/>
    <x v="17"/>
    <x v="7"/>
    <x v="49"/>
    <x v="48"/>
    <x v="0"/>
    <x v="1"/>
    <n v="0.56382683600000005"/>
  </r>
  <r>
    <x v="0"/>
    <x v="18"/>
    <x v="7"/>
    <x v="49"/>
    <x v="48"/>
    <x v="0"/>
    <x v="1"/>
    <n v="0.64044210700000004"/>
  </r>
  <r>
    <x v="0"/>
    <x v="19"/>
    <x v="7"/>
    <x v="49"/>
    <x v="19"/>
    <x v="0"/>
    <x v="1"/>
    <n v="1.3322382000000001E-2"/>
  </r>
  <r>
    <x v="0"/>
    <x v="12"/>
    <x v="7"/>
    <x v="50"/>
    <x v="19"/>
    <x v="0"/>
    <x v="1"/>
    <n v="244243.66"/>
  </r>
  <r>
    <x v="0"/>
    <x v="13"/>
    <x v="7"/>
    <x v="50"/>
    <x v="19"/>
    <x v="0"/>
    <x v="1"/>
    <n v="1.1210320760000001"/>
  </r>
  <r>
    <x v="0"/>
    <x v="14"/>
    <x v="7"/>
    <x v="50"/>
    <x v="19"/>
    <x v="0"/>
    <x v="1"/>
    <n v="11.887425634"/>
  </r>
  <r>
    <x v="0"/>
    <x v="15"/>
    <x v="7"/>
    <x v="50"/>
    <x v="48"/>
    <x v="0"/>
    <x v="1"/>
    <n v="0.68695507"/>
  </r>
  <r>
    <x v="0"/>
    <x v="16"/>
    <x v="7"/>
    <x v="50"/>
    <x v="50"/>
    <x v="0"/>
    <x v="1"/>
    <n v="-4.4653565999999999E-2"/>
  </r>
  <r>
    <x v="0"/>
    <x v="16"/>
    <x v="7"/>
    <x v="50"/>
    <x v="51"/>
    <x v="0"/>
    <x v="1"/>
    <n v="-1.573188E-2"/>
  </r>
  <r>
    <x v="0"/>
    <x v="16"/>
    <x v="7"/>
    <x v="50"/>
    <x v="52"/>
    <x v="0"/>
    <x v="1"/>
    <n v="-0.37939204500000001"/>
  </r>
  <r>
    <x v="0"/>
    <x v="16"/>
    <x v="7"/>
    <x v="50"/>
    <x v="53"/>
    <x v="0"/>
    <x v="1"/>
    <n v="-2.4255327E-2"/>
  </r>
  <r>
    <x v="0"/>
    <x v="16"/>
    <x v="7"/>
    <x v="50"/>
    <x v="54"/>
    <x v="0"/>
    <x v="1"/>
    <n v="-2.181228E-2"/>
  </r>
  <r>
    <x v="0"/>
    <x v="16"/>
    <x v="7"/>
    <x v="50"/>
    <x v="55"/>
    <x v="0"/>
    <x v="1"/>
    <n v="-3.5299984E-2"/>
  </r>
  <r>
    <x v="0"/>
    <x v="16"/>
    <x v="7"/>
    <x v="50"/>
    <x v="56"/>
    <x v="0"/>
    <x v="1"/>
    <n v="-8.0542667999999998E-2"/>
  </r>
  <r>
    <x v="0"/>
    <x v="16"/>
    <x v="7"/>
    <x v="50"/>
    <x v="57"/>
    <x v="0"/>
    <x v="1"/>
    <n v="-6.4319346999999999E-2"/>
  </r>
  <r>
    <x v="0"/>
    <x v="16"/>
    <x v="7"/>
    <x v="50"/>
    <x v="58"/>
    <x v="0"/>
    <x v="1"/>
    <n v="-2.0947971999999999E-2"/>
  </r>
  <r>
    <x v="0"/>
    <x v="17"/>
    <x v="7"/>
    <x v="50"/>
    <x v="48"/>
    <x v="0"/>
    <x v="1"/>
    <n v="0.47691408400000002"/>
  </r>
  <r>
    <x v="0"/>
    <x v="18"/>
    <x v="7"/>
    <x v="50"/>
    <x v="48"/>
    <x v="0"/>
    <x v="1"/>
    <n v="0.68996244600000001"/>
  </r>
  <r>
    <x v="0"/>
    <x v="19"/>
    <x v="7"/>
    <x v="50"/>
    <x v="19"/>
    <x v="0"/>
    <x v="1"/>
    <n v="5.3747058E-2"/>
  </r>
  <r>
    <x v="0"/>
    <x v="12"/>
    <x v="7"/>
    <x v="51"/>
    <x v="19"/>
    <x v="0"/>
    <x v="1"/>
    <n v="102069.86"/>
  </r>
  <r>
    <x v="0"/>
    <x v="13"/>
    <x v="7"/>
    <x v="51"/>
    <x v="19"/>
    <x v="0"/>
    <x v="1"/>
    <n v="1.0348928019999999"/>
  </r>
  <r>
    <x v="0"/>
    <x v="14"/>
    <x v="7"/>
    <x v="51"/>
    <x v="19"/>
    <x v="0"/>
    <x v="1"/>
    <n v="4.5860561019999997"/>
  </r>
  <r>
    <x v="0"/>
    <x v="15"/>
    <x v="7"/>
    <x v="51"/>
    <x v="48"/>
    <x v="0"/>
    <x v="1"/>
    <n v="0.75982084400000005"/>
  </r>
  <r>
    <x v="0"/>
    <x v="16"/>
    <x v="7"/>
    <x v="51"/>
    <x v="50"/>
    <x v="0"/>
    <x v="1"/>
    <n v="-4.5696541E-2"/>
  </r>
  <r>
    <x v="0"/>
    <x v="16"/>
    <x v="7"/>
    <x v="51"/>
    <x v="51"/>
    <x v="0"/>
    <x v="1"/>
    <n v="-1.6272024999999999E-2"/>
  </r>
  <r>
    <x v="0"/>
    <x v="16"/>
    <x v="7"/>
    <x v="51"/>
    <x v="52"/>
    <x v="0"/>
    <x v="1"/>
    <n v="-7.1533620000000006E-2"/>
  </r>
  <r>
    <x v="0"/>
    <x v="16"/>
    <x v="7"/>
    <x v="51"/>
    <x v="53"/>
    <x v="0"/>
    <x v="1"/>
    <n v="-0.389667969"/>
  </r>
  <r>
    <x v="0"/>
    <x v="16"/>
    <x v="7"/>
    <x v="51"/>
    <x v="54"/>
    <x v="0"/>
    <x v="1"/>
    <n v="-2.3182419999999999E-2"/>
  </r>
  <r>
    <x v="0"/>
    <x v="16"/>
    <x v="7"/>
    <x v="51"/>
    <x v="55"/>
    <x v="0"/>
    <x v="1"/>
    <n v="-3.7460710000000001E-2"/>
  </r>
  <r>
    <x v="0"/>
    <x v="16"/>
    <x v="7"/>
    <x v="51"/>
    <x v="56"/>
    <x v="0"/>
    <x v="1"/>
    <n v="-8.5218811000000005E-2"/>
  </r>
  <r>
    <x v="0"/>
    <x v="16"/>
    <x v="7"/>
    <x v="51"/>
    <x v="57"/>
    <x v="0"/>
    <x v="1"/>
    <n v="-6.8663147999999993E-2"/>
  </r>
  <r>
    <x v="0"/>
    <x v="16"/>
    <x v="7"/>
    <x v="51"/>
    <x v="58"/>
    <x v="0"/>
    <x v="1"/>
    <n v="-2.2125599999999999E-2"/>
  </r>
  <r>
    <x v="0"/>
    <x v="17"/>
    <x v="7"/>
    <x v="51"/>
    <x v="48"/>
    <x v="0"/>
    <x v="1"/>
    <n v="0.54669315900000004"/>
  </r>
  <r>
    <x v="0"/>
    <x v="18"/>
    <x v="7"/>
    <x v="51"/>
    <x v="48"/>
    <x v="0"/>
    <x v="1"/>
    <n v="0.63542804500000005"/>
  </r>
  <r>
    <x v="0"/>
    <x v="19"/>
    <x v="7"/>
    <x v="51"/>
    <x v="19"/>
    <x v="0"/>
    <x v="1"/>
    <n v="2.0735105E-2"/>
  </r>
  <r>
    <x v="0"/>
    <x v="12"/>
    <x v="7"/>
    <x v="52"/>
    <x v="19"/>
    <x v="0"/>
    <x v="1"/>
    <n v="160641.85"/>
  </r>
  <r>
    <x v="0"/>
    <x v="13"/>
    <x v="7"/>
    <x v="52"/>
    <x v="19"/>
    <x v="0"/>
    <x v="1"/>
    <n v="1.0716788269999999"/>
  </r>
  <r>
    <x v="0"/>
    <x v="14"/>
    <x v="7"/>
    <x v="52"/>
    <x v="19"/>
    <x v="0"/>
    <x v="1"/>
    <n v="7.4742879120000003"/>
  </r>
  <r>
    <x v="0"/>
    <x v="15"/>
    <x v="7"/>
    <x v="52"/>
    <x v="48"/>
    <x v="0"/>
    <x v="1"/>
    <n v="1.0564894300000001"/>
  </r>
  <r>
    <x v="0"/>
    <x v="16"/>
    <x v="7"/>
    <x v="52"/>
    <x v="50"/>
    <x v="0"/>
    <x v="1"/>
    <n v="-4.9087893E-2"/>
  </r>
  <r>
    <x v="0"/>
    <x v="16"/>
    <x v="7"/>
    <x v="52"/>
    <x v="51"/>
    <x v="0"/>
    <x v="1"/>
    <n v="-1.8028366000000001E-2"/>
  </r>
  <r>
    <x v="0"/>
    <x v="16"/>
    <x v="7"/>
    <x v="52"/>
    <x v="52"/>
    <x v="0"/>
    <x v="1"/>
    <n v="-7.8619301000000003E-2"/>
  </r>
  <r>
    <x v="0"/>
    <x v="16"/>
    <x v="7"/>
    <x v="52"/>
    <x v="53"/>
    <x v="0"/>
    <x v="1"/>
    <n v="-2.7829603000000001E-2"/>
  </r>
  <r>
    <x v="0"/>
    <x v="16"/>
    <x v="7"/>
    <x v="52"/>
    <x v="54"/>
    <x v="0"/>
    <x v="1"/>
    <n v="-0.62927160000000004"/>
  </r>
  <r>
    <x v="0"/>
    <x v="16"/>
    <x v="7"/>
    <x v="52"/>
    <x v="55"/>
    <x v="0"/>
    <x v="1"/>
    <n v="-4.4486553999999998E-2"/>
  </r>
  <r>
    <x v="0"/>
    <x v="16"/>
    <x v="7"/>
    <x v="52"/>
    <x v="56"/>
    <x v="0"/>
    <x v="1"/>
    <n v="-0.100423818"/>
  </r>
  <r>
    <x v="0"/>
    <x v="16"/>
    <x v="7"/>
    <x v="52"/>
    <x v="57"/>
    <x v="0"/>
    <x v="1"/>
    <n v="-8.2787503999999998E-2"/>
  </r>
  <r>
    <x v="0"/>
    <x v="16"/>
    <x v="7"/>
    <x v="52"/>
    <x v="58"/>
    <x v="0"/>
    <x v="1"/>
    <n v="-2.5954791000000001E-2"/>
  </r>
  <r>
    <x v="0"/>
    <x v="17"/>
    <x v="7"/>
    <x v="52"/>
    <x v="48"/>
    <x v="0"/>
    <x v="1"/>
    <n v="1.021650081"/>
  </r>
  <r>
    <x v="0"/>
    <x v="18"/>
    <x v="7"/>
    <x v="52"/>
    <x v="48"/>
    <x v="0"/>
    <x v="1"/>
    <n v="0.39836598299999998"/>
  </r>
  <r>
    <x v="0"/>
    <x v="19"/>
    <x v="7"/>
    <x v="52"/>
    <x v="19"/>
    <x v="0"/>
    <x v="1"/>
    <n v="3.3793774999999998E-2"/>
  </r>
  <r>
    <x v="0"/>
    <x v="12"/>
    <x v="7"/>
    <x v="53"/>
    <x v="19"/>
    <x v="0"/>
    <x v="1"/>
    <n v="240273"/>
  </r>
  <r>
    <x v="0"/>
    <x v="13"/>
    <x v="7"/>
    <x v="53"/>
    <x v="19"/>
    <x v="0"/>
    <x v="1"/>
    <n v="1.1299345350000001"/>
  </r>
  <r>
    <x v="0"/>
    <x v="14"/>
    <x v="7"/>
    <x v="53"/>
    <x v="19"/>
    <x v="0"/>
    <x v="1"/>
    <n v="11.787038833"/>
  </r>
  <r>
    <x v="0"/>
    <x v="15"/>
    <x v="7"/>
    <x v="53"/>
    <x v="48"/>
    <x v="0"/>
    <x v="1"/>
    <n v="1.062923388"/>
  </r>
  <r>
    <x v="0"/>
    <x v="16"/>
    <x v="7"/>
    <x v="53"/>
    <x v="50"/>
    <x v="0"/>
    <x v="1"/>
    <n v="-4.9889236000000003E-2"/>
  </r>
  <r>
    <x v="0"/>
    <x v="16"/>
    <x v="7"/>
    <x v="53"/>
    <x v="51"/>
    <x v="0"/>
    <x v="1"/>
    <n v="-1.8443372E-2"/>
  </r>
  <r>
    <x v="0"/>
    <x v="16"/>
    <x v="7"/>
    <x v="53"/>
    <x v="52"/>
    <x v="0"/>
    <x v="1"/>
    <n v="-8.0293578000000004E-2"/>
  </r>
  <r>
    <x v="0"/>
    <x v="16"/>
    <x v="7"/>
    <x v="53"/>
    <x v="53"/>
    <x v="0"/>
    <x v="1"/>
    <n v="-2.8475522999999999E-2"/>
  </r>
  <r>
    <x v="0"/>
    <x v="16"/>
    <x v="7"/>
    <x v="53"/>
    <x v="54"/>
    <x v="0"/>
    <x v="1"/>
    <n v="-2.8690295000000001E-2"/>
  </r>
  <r>
    <x v="0"/>
    <x v="16"/>
    <x v="7"/>
    <x v="53"/>
    <x v="55"/>
    <x v="0"/>
    <x v="1"/>
    <n v="-0.64013023000000002"/>
  </r>
  <r>
    <x v="0"/>
    <x v="16"/>
    <x v="7"/>
    <x v="53"/>
    <x v="56"/>
    <x v="0"/>
    <x v="1"/>
    <n v="-0.10401661199999999"/>
  </r>
  <r>
    <x v="0"/>
    <x v="16"/>
    <x v="7"/>
    <x v="53"/>
    <x v="57"/>
    <x v="0"/>
    <x v="1"/>
    <n v="-8.6124951000000005E-2"/>
  </r>
  <r>
    <x v="0"/>
    <x v="16"/>
    <x v="7"/>
    <x v="53"/>
    <x v="58"/>
    <x v="0"/>
    <x v="1"/>
    <n v="-2.6859590999999999E-2"/>
  </r>
  <r>
    <x v="0"/>
    <x v="17"/>
    <x v="7"/>
    <x v="53"/>
    <x v="48"/>
    <x v="0"/>
    <x v="1"/>
    <n v="1.0370886500000001"/>
  </r>
  <r>
    <x v="0"/>
    <x v="18"/>
    <x v="7"/>
    <x v="53"/>
    <x v="48"/>
    <x v="0"/>
    <x v="1"/>
    <n v="0.40601646200000002"/>
  </r>
  <r>
    <x v="0"/>
    <x v="19"/>
    <x v="7"/>
    <x v="53"/>
    <x v="19"/>
    <x v="0"/>
    <x v="1"/>
    <n v="5.3293174999999998E-2"/>
  </r>
  <r>
    <x v="0"/>
    <x v="12"/>
    <x v="7"/>
    <x v="54"/>
    <x v="19"/>
    <x v="0"/>
    <x v="1"/>
    <n v="574707.91"/>
  </r>
  <r>
    <x v="0"/>
    <x v="13"/>
    <x v="7"/>
    <x v="54"/>
    <x v="19"/>
    <x v="0"/>
    <x v="1"/>
    <n v="1.022349001"/>
  </r>
  <r>
    <x v="0"/>
    <x v="14"/>
    <x v="7"/>
    <x v="54"/>
    <x v="19"/>
    <x v="0"/>
    <x v="1"/>
    <n v="25.508963881"/>
  </r>
  <r>
    <x v="0"/>
    <x v="15"/>
    <x v="7"/>
    <x v="54"/>
    <x v="48"/>
    <x v="0"/>
    <x v="1"/>
    <n v="1.138340178"/>
  </r>
  <r>
    <x v="0"/>
    <x v="16"/>
    <x v="7"/>
    <x v="54"/>
    <x v="50"/>
    <x v="0"/>
    <x v="1"/>
    <n v="-5.5105318E-2"/>
  </r>
  <r>
    <x v="0"/>
    <x v="16"/>
    <x v="7"/>
    <x v="54"/>
    <x v="51"/>
    <x v="0"/>
    <x v="1"/>
    <n v="-2.1144718999999999E-2"/>
  </r>
  <r>
    <x v="0"/>
    <x v="16"/>
    <x v="7"/>
    <x v="54"/>
    <x v="52"/>
    <x v="0"/>
    <x v="1"/>
    <n v="-9.1191736999999995E-2"/>
  </r>
  <r>
    <x v="0"/>
    <x v="16"/>
    <x v="7"/>
    <x v="54"/>
    <x v="53"/>
    <x v="0"/>
    <x v="1"/>
    <n v="-3.2679929000000003E-2"/>
  </r>
  <r>
    <x v="0"/>
    <x v="16"/>
    <x v="7"/>
    <x v="54"/>
    <x v="54"/>
    <x v="0"/>
    <x v="1"/>
    <n v="-3.5542575E-2"/>
  </r>
  <r>
    <x v="0"/>
    <x v="16"/>
    <x v="7"/>
    <x v="54"/>
    <x v="55"/>
    <x v="0"/>
    <x v="1"/>
    <n v="-5.6952818000000002E-2"/>
  </r>
  <r>
    <x v="0"/>
    <x v="16"/>
    <x v="7"/>
    <x v="54"/>
    <x v="56"/>
    <x v="0"/>
    <x v="1"/>
    <n v="-0.70512501999999999"/>
  </r>
  <r>
    <x v="0"/>
    <x v="16"/>
    <x v="7"/>
    <x v="54"/>
    <x v="57"/>
    <x v="0"/>
    <x v="1"/>
    <n v="-0.107848971"/>
  </r>
  <r>
    <x v="0"/>
    <x v="16"/>
    <x v="7"/>
    <x v="54"/>
    <x v="58"/>
    <x v="0"/>
    <x v="1"/>
    <n v="-3.2749092E-2"/>
  </r>
  <r>
    <x v="0"/>
    <x v="17"/>
    <x v="7"/>
    <x v="54"/>
    <x v="48"/>
    <x v="0"/>
    <x v="1"/>
    <n v="1.2142554839999999"/>
  </r>
  <r>
    <x v="0"/>
    <x v="18"/>
    <x v="7"/>
    <x v="54"/>
    <x v="48"/>
    <x v="0"/>
    <x v="1"/>
    <n v="0.42227770999999997"/>
  </r>
  <r>
    <x v="0"/>
    <x v="19"/>
    <x v="7"/>
    <x v="54"/>
    <x v="19"/>
    <x v="0"/>
    <x v="1"/>
    <n v="0.115334623"/>
  </r>
  <r>
    <x v="0"/>
    <x v="12"/>
    <x v="7"/>
    <x v="55"/>
    <x v="19"/>
    <x v="0"/>
    <x v="1"/>
    <n v="531183.06000000006"/>
  </r>
  <r>
    <x v="0"/>
    <x v="13"/>
    <x v="7"/>
    <x v="55"/>
    <x v="19"/>
    <x v="0"/>
    <x v="1"/>
    <n v="1.027505581"/>
  </r>
  <r>
    <x v="0"/>
    <x v="14"/>
    <x v="7"/>
    <x v="55"/>
    <x v="19"/>
    <x v="0"/>
    <x v="1"/>
    <n v="23.695990847000001"/>
  </r>
  <r>
    <x v="0"/>
    <x v="15"/>
    <x v="7"/>
    <x v="55"/>
    <x v="48"/>
    <x v="0"/>
    <x v="1"/>
    <n v="1.1652938960000001"/>
  </r>
  <r>
    <x v="0"/>
    <x v="16"/>
    <x v="7"/>
    <x v="55"/>
    <x v="50"/>
    <x v="0"/>
    <x v="1"/>
    <n v="-5.4117988999999998E-2"/>
  </r>
  <r>
    <x v="0"/>
    <x v="16"/>
    <x v="7"/>
    <x v="55"/>
    <x v="51"/>
    <x v="0"/>
    <x v="1"/>
    <n v="-2.0633393E-2"/>
  </r>
  <r>
    <x v="0"/>
    <x v="16"/>
    <x v="7"/>
    <x v="55"/>
    <x v="52"/>
    <x v="0"/>
    <x v="1"/>
    <n v="-8.9128873999999997E-2"/>
  </r>
  <r>
    <x v="0"/>
    <x v="16"/>
    <x v="7"/>
    <x v="55"/>
    <x v="53"/>
    <x v="0"/>
    <x v="1"/>
    <n v="-3.1884096000000001E-2"/>
  </r>
  <r>
    <x v="0"/>
    <x v="16"/>
    <x v="7"/>
    <x v="55"/>
    <x v="54"/>
    <x v="0"/>
    <x v="1"/>
    <n v="-3.4245537999999999E-2"/>
  </r>
  <r>
    <x v="0"/>
    <x v="16"/>
    <x v="7"/>
    <x v="55"/>
    <x v="55"/>
    <x v="0"/>
    <x v="1"/>
    <n v="-5.4907376000000001E-2"/>
  </r>
  <r>
    <x v="0"/>
    <x v="16"/>
    <x v="7"/>
    <x v="55"/>
    <x v="56"/>
    <x v="0"/>
    <x v="1"/>
    <n v="-0.122976077"/>
  </r>
  <r>
    <x v="0"/>
    <x v="16"/>
    <x v="7"/>
    <x v="55"/>
    <x v="57"/>
    <x v="0"/>
    <x v="1"/>
    <n v="-0.72576625900000002"/>
  </r>
  <r>
    <x v="0"/>
    <x v="16"/>
    <x v="7"/>
    <x v="55"/>
    <x v="58"/>
    <x v="0"/>
    <x v="1"/>
    <n v="-3.1634295E-2"/>
  </r>
  <r>
    <x v="0"/>
    <x v="17"/>
    <x v="7"/>
    <x v="55"/>
    <x v="48"/>
    <x v="0"/>
    <x v="1"/>
    <n v="1.3106829630000001"/>
  </r>
  <r>
    <x v="0"/>
    <x v="18"/>
    <x v="7"/>
    <x v="55"/>
    <x v="48"/>
    <x v="0"/>
    <x v="1"/>
    <n v="0.37797067000000001"/>
  </r>
  <r>
    <x v="0"/>
    <x v="19"/>
    <x v="7"/>
    <x v="55"/>
    <x v="19"/>
    <x v="0"/>
    <x v="1"/>
    <n v="0.10713756100000001"/>
  </r>
  <r>
    <x v="0"/>
    <x v="12"/>
    <x v="7"/>
    <x v="56"/>
    <x v="19"/>
    <x v="0"/>
    <x v="1"/>
    <n v="142427.13"/>
  </r>
  <r>
    <x v="0"/>
    <x v="13"/>
    <x v="7"/>
    <x v="56"/>
    <x v="19"/>
    <x v="0"/>
    <x v="1"/>
    <n v="1.0389006709999999"/>
  </r>
  <r>
    <x v="0"/>
    <x v="14"/>
    <x v="7"/>
    <x v="56"/>
    <x v="19"/>
    <x v="0"/>
    <x v="1"/>
    <n v="6.4241135690000002"/>
  </r>
  <r>
    <x v="0"/>
    <x v="15"/>
    <x v="7"/>
    <x v="56"/>
    <x v="48"/>
    <x v="0"/>
    <x v="1"/>
    <n v="1.085738206"/>
  </r>
  <r>
    <x v="0"/>
    <x v="16"/>
    <x v="7"/>
    <x v="56"/>
    <x v="50"/>
    <x v="0"/>
    <x v="1"/>
    <n v="-5.2700843999999997E-2"/>
  </r>
  <r>
    <x v="0"/>
    <x v="16"/>
    <x v="7"/>
    <x v="56"/>
    <x v="51"/>
    <x v="0"/>
    <x v="1"/>
    <n v="-1.9899469999999999E-2"/>
  </r>
  <r>
    <x v="0"/>
    <x v="16"/>
    <x v="7"/>
    <x v="56"/>
    <x v="52"/>
    <x v="0"/>
    <x v="1"/>
    <n v="-8.6167977000000007E-2"/>
  </r>
  <r>
    <x v="0"/>
    <x v="16"/>
    <x v="7"/>
    <x v="56"/>
    <x v="53"/>
    <x v="0"/>
    <x v="1"/>
    <n v="-3.0741810000000001E-2"/>
  </r>
  <r>
    <x v="0"/>
    <x v="16"/>
    <x v="7"/>
    <x v="56"/>
    <x v="54"/>
    <x v="0"/>
    <x v="1"/>
    <n v="-3.2383857000000002E-2"/>
  </r>
  <r>
    <x v="0"/>
    <x v="16"/>
    <x v="7"/>
    <x v="56"/>
    <x v="55"/>
    <x v="0"/>
    <x v="1"/>
    <n v="-5.1971482999999999E-2"/>
  </r>
  <r>
    <x v="0"/>
    <x v="16"/>
    <x v="7"/>
    <x v="56"/>
    <x v="56"/>
    <x v="0"/>
    <x v="1"/>
    <n v="-0.116622355"/>
  </r>
  <r>
    <x v="0"/>
    <x v="16"/>
    <x v="7"/>
    <x v="56"/>
    <x v="57"/>
    <x v="0"/>
    <x v="1"/>
    <n v="-9.7834778999999997E-2"/>
  </r>
  <r>
    <x v="0"/>
    <x v="16"/>
    <x v="7"/>
    <x v="56"/>
    <x v="58"/>
    <x v="0"/>
    <x v="1"/>
    <n v="-0.59741563099999995"/>
  </r>
  <r>
    <x v="0"/>
    <x v="17"/>
    <x v="7"/>
    <x v="56"/>
    <x v="48"/>
    <x v="0"/>
    <x v="1"/>
    <n v="1.0875445079999999"/>
  </r>
  <r>
    <x v="0"/>
    <x v="18"/>
    <x v="7"/>
    <x v="56"/>
    <x v="48"/>
    <x v="0"/>
    <x v="1"/>
    <n v="0.43261855900000001"/>
  </r>
  <r>
    <x v="0"/>
    <x v="19"/>
    <x v="7"/>
    <x v="56"/>
    <x v="19"/>
    <x v="0"/>
    <x v="1"/>
    <n v="2.9045583E-2"/>
  </r>
  <r>
    <x v="0"/>
    <x v="12"/>
    <x v="8"/>
    <x v="48"/>
    <x v="19"/>
    <x v="0"/>
    <x v="1"/>
    <n v="301276"/>
  </r>
  <r>
    <x v="0"/>
    <x v="13"/>
    <x v="8"/>
    <x v="48"/>
    <x v="19"/>
    <x v="0"/>
    <x v="1"/>
    <n v="1.013713356"/>
  </r>
  <r>
    <x v="0"/>
    <x v="14"/>
    <x v="8"/>
    <x v="48"/>
    <x v="19"/>
    <x v="0"/>
    <x v="1"/>
    <n v="25.875447853000001"/>
  </r>
  <r>
    <x v="0"/>
    <x v="15"/>
    <x v="8"/>
    <x v="48"/>
    <x v="48"/>
    <x v="0"/>
    <x v="1"/>
    <n v="0.60525427899999995"/>
  </r>
  <r>
    <x v="0"/>
    <x v="16"/>
    <x v="8"/>
    <x v="48"/>
    <x v="50"/>
    <x v="0"/>
    <x v="1"/>
    <n v="-0.275709123"/>
  </r>
  <r>
    <x v="0"/>
    <x v="16"/>
    <x v="8"/>
    <x v="48"/>
    <x v="51"/>
    <x v="0"/>
    <x v="1"/>
    <n v="-4.1927831999999998E-2"/>
  </r>
  <r>
    <x v="0"/>
    <x v="16"/>
    <x v="8"/>
    <x v="48"/>
    <x v="52"/>
    <x v="0"/>
    <x v="1"/>
    <n v="-7.3158281000000006E-2"/>
  </r>
  <r>
    <x v="0"/>
    <x v="16"/>
    <x v="8"/>
    <x v="48"/>
    <x v="53"/>
    <x v="0"/>
    <x v="1"/>
    <n v="-2.3042727999999998E-2"/>
  </r>
  <r>
    <x v="0"/>
    <x v="16"/>
    <x v="8"/>
    <x v="48"/>
    <x v="54"/>
    <x v="0"/>
    <x v="1"/>
    <n v="-2.4367436999999999E-2"/>
  </r>
  <r>
    <x v="0"/>
    <x v="16"/>
    <x v="8"/>
    <x v="48"/>
    <x v="55"/>
    <x v="0"/>
    <x v="1"/>
    <n v="-3.4690257000000002E-2"/>
  </r>
  <r>
    <x v="0"/>
    <x v="16"/>
    <x v="8"/>
    <x v="48"/>
    <x v="56"/>
    <x v="0"/>
    <x v="1"/>
    <n v="-4.4091391000000001E-2"/>
  </r>
  <r>
    <x v="0"/>
    <x v="16"/>
    <x v="8"/>
    <x v="48"/>
    <x v="57"/>
    <x v="0"/>
    <x v="1"/>
    <n v="-6.4602072999999996E-2"/>
  </r>
  <r>
    <x v="0"/>
    <x v="16"/>
    <x v="8"/>
    <x v="48"/>
    <x v="58"/>
    <x v="0"/>
    <x v="1"/>
    <n v="-2.3665156999999999E-2"/>
  </r>
  <r>
    <x v="0"/>
    <x v="17"/>
    <x v="8"/>
    <x v="48"/>
    <x v="48"/>
    <x v="0"/>
    <x v="1"/>
    <n v="0.50467466999999999"/>
  </r>
  <r>
    <x v="0"/>
    <x v="18"/>
    <x v="8"/>
    <x v="48"/>
    <x v="48"/>
    <x v="0"/>
    <x v="1"/>
    <n v="0.89031433900000001"/>
  </r>
  <r>
    <x v="0"/>
    <x v="19"/>
    <x v="8"/>
    <x v="48"/>
    <x v="19"/>
    <x v="0"/>
    <x v="1"/>
    <n v="0.18838919600000001"/>
  </r>
  <r>
    <x v="0"/>
    <x v="12"/>
    <x v="8"/>
    <x v="49"/>
    <x v="19"/>
    <x v="0"/>
    <x v="1"/>
    <n v="93569.544999999998"/>
  </r>
  <r>
    <x v="0"/>
    <x v="13"/>
    <x v="8"/>
    <x v="49"/>
    <x v="19"/>
    <x v="0"/>
    <x v="1"/>
    <n v="1.0314856269999999"/>
  </r>
  <r>
    <x v="0"/>
    <x v="14"/>
    <x v="8"/>
    <x v="49"/>
    <x v="19"/>
    <x v="0"/>
    <x v="1"/>
    <n v="8.177223519"/>
  </r>
  <r>
    <x v="0"/>
    <x v="15"/>
    <x v="8"/>
    <x v="49"/>
    <x v="48"/>
    <x v="0"/>
    <x v="1"/>
    <n v="0.91849115100000001"/>
  </r>
  <r>
    <x v="0"/>
    <x v="16"/>
    <x v="8"/>
    <x v="49"/>
    <x v="50"/>
    <x v="0"/>
    <x v="1"/>
    <n v="-0.21372501399999999"/>
  </r>
  <r>
    <x v="0"/>
    <x v="16"/>
    <x v="8"/>
    <x v="49"/>
    <x v="51"/>
    <x v="0"/>
    <x v="1"/>
    <n v="-0.29557449499999999"/>
  </r>
  <r>
    <x v="0"/>
    <x v="16"/>
    <x v="8"/>
    <x v="49"/>
    <x v="52"/>
    <x v="0"/>
    <x v="1"/>
    <n v="-9.7711786999999994E-2"/>
  </r>
  <r>
    <x v="0"/>
    <x v="16"/>
    <x v="8"/>
    <x v="49"/>
    <x v="53"/>
    <x v="0"/>
    <x v="1"/>
    <n v="-3.1107431000000001E-2"/>
  </r>
  <r>
    <x v="0"/>
    <x v="16"/>
    <x v="8"/>
    <x v="49"/>
    <x v="54"/>
    <x v="0"/>
    <x v="1"/>
    <n v="-3.4360728E-2"/>
  </r>
  <r>
    <x v="0"/>
    <x v="16"/>
    <x v="8"/>
    <x v="49"/>
    <x v="55"/>
    <x v="0"/>
    <x v="1"/>
    <n v="-4.8932405999999998E-2"/>
  </r>
  <r>
    <x v="0"/>
    <x v="16"/>
    <x v="8"/>
    <x v="49"/>
    <x v="56"/>
    <x v="0"/>
    <x v="1"/>
    <n v="-6.5272267999999994E-2"/>
  </r>
  <r>
    <x v="0"/>
    <x v="16"/>
    <x v="8"/>
    <x v="49"/>
    <x v="57"/>
    <x v="0"/>
    <x v="1"/>
    <n v="-9.9081995000000006E-2"/>
  </r>
  <r>
    <x v="0"/>
    <x v="16"/>
    <x v="8"/>
    <x v="49"/>
    <x v="58"/>
    <x v="0"/>
    <x v="1"/>
    <n v="-3.2725028000000003E-2"/>
  </r>
  <r>
    <x v="0"/>
    <x v="17"/>
    <x v="8"/>
    <x v="49"/>
    <x v="48"/>
    <x v="0"/>
    <x v="1"/>
    <n v="0.83221299199999998"/>
  </r>
  <r>
    <x v="0"/>
    <x v="18"/>
    <x v="8"/>
    <x v="49"/>
    <x v="48"/>
    <x v="0"/>
    <x v="1"/>
    <n v="0.76142810100000002"/>
  </r>
  <r>
    <x v="0"/>
    <x v="19"/>
    <x v="8"/>
    <x v="49"/>
    <x v="19"/>
    <x v="0"/>
    <x v="1"/>
    <n v="5.9535222999999998E-2"/>
  </r>
  <r>
    <x v="0"/>
    <x v="12"/>
    <x v="8"/>
    <x v="50"/>
    <x v="19"/>
    <x v="0"/>
    <x v="1"/>
    <n v="138353.42000000001"/>
  </r>
  <r>
    <x v="0"/>
    <x v="13"/>
    <x v="8"/>
    <x v="50"/>
    <x v="19"/>
    <x v="0"/>
    <x v="1"/>
    <n v="1.136241922"/>
  </r>
  <r>
    <x v="0"/>
    <x v="14"/>
    <x v="8"/>
    <x v="50"/>
    <x v="19"/>
    <x v="0"/>
    <x v="1"/>
    <n v="13.318915964"/>
  </r>
  <r>
    <x v="0"/>
    <x v="15"/>
    <x v="8"/>
    <x v="50"/>
    <x v="48"/>
    <x v="0"/>
    <x v="1"/>
    <n v="0.80519822299999999"/>
  </r>
  <r>
    <x v="0"/>
    <x v="16"/>
    <x v="8"/>
    <x v="50"/>
    <x v="50"/>
    <x v="0"/>
    <x v="1"/>
    <n v="-0.19386532100000001"/>
  </r>
  <r>
    <x v="0"/>
    <x v="16"/>
    <x v="8"/>
    <x v="50"/>
    <x v="51"/>
    <x v="0"/>
    <x v="1"/>
    <n v="-5.0726486000000001E-2"/>
  </r>
  <r>
    <x v="0"/>
    <x v="16"/>
    <x v="8"/>
    <x v="50"/>
    <x v="52"/>
    <x v="0"/>
    <x v="1"/>
    <n v="-0.28951945099999998"/>
  </r>
  <r>
    <x v="0"/>
    <x v="16"/>
    <x v="8"/>
    <x v="50"/>
    <x v="53"/>
    <x v="0"/>
    <x v="1"/>
    <n v="-2.7749835E-2"/>
  </r>
  <r>
    <x v="0"/>
    <x v="16"/>
    <x v="8"/>
    <x v="50"/>
    <x v="54"/>
    <x v="0"/>
    <x v="1"/>
    <n v="-3.0200199E-2"/>
  </r>
  <r>
    <x v="0"/>
    <x v="16"/>
    <x v="8"/>
    <x v="50"/>
    <x v="55"/>
    <x v="0"/>
    <x v="1"/>
    <n v="-4.3002940000000003E-2"/>
  </r>
  <r>
    <x v="0"/>
    <x v="16"/>
    <x v="8"/>
    <x v="50"/>
    <x v="56"/>
    <x v="0"/>
    <x v="1"/>
    <n v="-5.6453985999999998E-2"/>
  </r>
  <r>
    <x v="0"/>
    <x v="16"/>
    <x v="8"/>
    <x v="50"/>
    <x v="57"/>
    <x v="0"/>
    <x v="1"/>
    <n v="-8.4726891999999998E-2"/>
  </r>
  <r>
    <x v="0"/>
    <x v="16"/>
    <x v="8"/>
    <x v="50"/>
    <x v="58"/>
    <x v="0"/>
    <x v="1"/>
    <n v="-2.8953111E-2"/>
  </r>
  <r>
    <x v="0"/>
    <x v="17"/>
    <x v="8"/>
    <x v="50"/>
    <x v="48"/>
    <x v="0"/>
    <x v="1"/>
    <n v="0.69791977599999999"/>
  </r>
  <r>
    <x v="0"/>
    <x v="18"/>
    <x v="8"/>
    <x v="50"/>
    <x v="48"/>
    <x v="0"/>
    <x v="1"/>
    <n v="0.79796992"/>
  </r>
  <r>
    <x v="0"/>
    <x v="19"/>
    <x v="8"/>
    <x v="50"/>
    <x v="19"/>
    <x v="0"/>
    <x v="1"/>
    <n v="9.6969911000000006E-2"/>
  </r>
  <r>
    <x v="0"/>
    <x v="12"/>
    <x v="8"/>
    <x v="51"/>
    <x v="19"/>
    <x v="0"/>
    <x v="1"/>
    <n v="46959.648999999998"/>
  </r>
  <r>
    <x v="0"/>
    <x v="13"/>
    <x v="8"/>
    <x v="51"/>
    <x v="19"/>
    <x v="0"/>
    <x v="1"/>
    <n v="1.0995393120000001"/>
  </r>
  <r>
    <x v="0"/>
    <x v="14"/>
    <x v="8"/>
    <x v="51"/>
    <x v="19"/>
    <x v="0"/>
    <x v="1"/>
    <n v="4.3746546679999998"/>
  </r>
  <r>
    <x v="0"/>
    <x v="15"/>
    <x v="8"/>
    <x v="51"/>
    <x v="48"/>
    <x v="0"/>
    <x v="1"/>
    <n v="0.87893275400000004"/>
  </r>
  <r>
    <x v="0"/>
    <x v="16"/>
    <x v="8"/>
    <x v="51"/>
    <x v="50"/>
    <x v="0"/>
    <x v="1"/>
    <n v="-0.207109923"/>
  </r>
  <r>
    <x v="0"/>
    <x v="16"/>
    <x v="8"/>
    <x v="51"/>
    <x v="51"/>
    <x v="0"/>
    <x v="1"/>
    <n v="-5.4912078000000003E-2"/>
  </r>
  <r>
    <x v="0"/>
    <x v="16"/>
    <x v="8"/>
    <x v="51"/>
    <x v="52"/>
    <x v="0"/>
    <x v="1"/>
    <n v="-9.4306789000000002E-2"/>
  </r>
  <r>
    <x v="0"/>
    <x v="16"/>
    <x v="8"/>
    <x v="51"/>
    <x v="53"/>
    <x v="0"/>
    <x v="1"/>
    <n v="-0.25456767299999999"/>
  </r>
  <r>
    <x v="0"/>
    <x v="16"/>
    <x v="8"/>
    <x v="51"/>
    <x v="54"/>
    <x v="0"/>
    <x v="1"/>
    <n v="-3.2974892999999998E-2"/>
  </r>
  <r>
    <x v="0"/>
    <x v="16"/>
    <x v="8"/>
    <x v="51"/>
    <x v="55"/>
    <x v="0"/>
    <x v="1"/>
    <n v="-4.6957353E-2"/>
  </r>
  <r>
    <x v="0"/>
    <x v="16"/>
    <x v="8"/>
    <x v="51"/>
    <x v="56"/>
    <x v="0"/>
    <x v="1"/>
    <n v="-6.2334975000000001E-2"/>
  </r>
  <r>
    <x v="0"/>
    <x v="16"/>
    <x v="8"/>
    <x v="51"/>
    <x v="57"/>
    <x v="0"/>
    <x v="1"/>
    <n v="-9.4300435000000002E-2"/>
  </r>
  <r>
    <x v="0"/>
    <x v="16"/>
    <x v="8"/>
    <x v="51"/>
    <x v="58"/>
    <x v="0"/>
    <x v="1"/>
    <n v="-3.1468635000000002E-2"/>
  </r>
  <r>
    <x v="0"/>
    <x v="17"/>
    <x v="8"/>
    <x v="51"/>
    <x v="48"/>
    <x v="0"/>
    <x v="1"/>
    <n v="0.78422541300000004"/>
  </r>
  <r>
    <x v="0"/>
    <x v="18"/>
    <x v="8"/>
    <x v="51"/>
    <x v="48"/>
    <x v="0"/>
    <x v="1"/>
    <n v="0.77542137200000005"/>
  </r>
  <r>
    <x v="0"/>
    <x v="19"/>
    <x v="8"/>
    <x v="51"/>
    <x v="19"/>
    <x v="0"/>
    <x v="1"/>
    <n v="3.1850179999999999E-2"/>
  </r>
  <r>
    <x v="0"/>
    <x v="12"/>
    <x v="8"/>
    <x v="52"/>
    <x v="19"/>
    <x v="0"/>
    <x v="1"/>
    <n v="59614.760999999999"/>
  </r>
  <r>
    <x v="0"/>
    <x v="13"/>
    <x v="8"/>
    <x v="52"/>
    <x v="19"/>
    <x v="0"/>
    <x v="1"/>
    <n v="1.0732525589999999"/>
  </r>
  <r>
    <x v="0"/>
    <x v="14"/>
    <x v="8"/>
    <x v="52"/>
    <x v="19"/>
    <x v="0"/>
    <x v="1"/>
    <n v="5.4208065269999999"/>
  </r>
  <r>
    <x v="0"/>
    <x v="15"/>
    <x v="8"/>
    <x v="52"/>
    <x v="48"/>
    <x v="0"/>
    <x v="1"/>
    <n v="1.0803412699999999"/>
  </r>
  <r>
    <x v="0"/>
    <x v="16"/>
    <x v="8"/>
    <x v="52"/>
    <x v="50"/>
    <x v="0"/>
    <x v="1"/>
    <n v="-0.23924537800000001"/>
  </r>
  <r>
    <x v="0"/>
    <x v="16"/>
    <x v="8"/>
    <x v="52"/>
    <x v="51"/>
    <x v="0"/>
    <x v="1"/>
    <n v="-6.5067605000000001E-2"/>
  </r>
  <r>
    <x v="0"/>
    <x v="16"/>
    <x v="8"/>
    <x v="52"/>
    <x v="52"/>
    <x v="0"/>
    <x v="1"/>
    <n v="-0.11084793"/>
  </r>
  <r>
    <x v="0"/>
    <x v="16"/>
    <x v="8"/>
    <x v="52"/>
    <x v="53"/>
    <x v="0"/>
    <x v="1"/>
    <n v="-3.5422053000000002E-2"/>
  </r>
  <r>
    <x v="0"/>
    <x v="16"/>
    <x v="8"/>
    <x v="52"/>
    <x v="54"/>
    <x v="0"/>
    <x v="1"/>
    <n v="-0.34150144599999999"/>
  </r>
  <r>
    <x v="0"/>
    <x v="16"/>
    <x v="8"/>
    <x v="52"/>
    <x v="55"/>
    <x v="0"/>
    <x v="1"/>
    <n v="-5.6551966000000002E-2"/>
  </r>
  <r>
    <x v="0"/>
    <x v="16"/>
    <x v="8"/>
    <x v="52"/>
    <x v="56"/>
    <x v="0"/>
    <x v="1"/>
    <n v="-7.6604051000000006E-2"/>
  </r>
  <r>
    <x v="0"/>
    <x v="16"/>
    <x v="8"/>
    <x v="52"/>
    <x v="57"/>
    <x v="0"/>
    <x v="1"/>
    <n v="-0.117528777"/>
  </r>
  <r>
    <x v="0"/>
    <x v="16"/>
    <x v="8"/>
    <x v="52"/>
    <x v="58"/>
    <x v="0"/>
    <x v="1"/>
    <n v="-3.7572065000000002E-2"/>
  </r>
  <r>
    <x v="0"/>
    <x v="17"/>
    <x v="8"/>
    <x v="52"/>
    <x v="48"/>
    <x v="0"/>
    <x v="1"/>
    <n v="1.04882904"/>
  </r>
  <r>
    <x v="0"/>
    <x v="18"/>
    <x v="8"/>
    <x v="52"/>
    <x v="48"/>
    <x v="0"/>
    <x v="1"/>
    <n v="0.69820570000000004"/>
  </r>
  <r>
    <x v="0"/>
    <x v="19"/>
    <x v="8"/>
    <x v="52"/>
    <x v="19"/>
    <x v="0"/>
    <x v="1"/>
    <n v="3.9466809999999998E-2"/>
  </r>
  <r>
    <x v="0"/>
    <x v="12"/>
    <x v="8"/>
    <x v="53"/>
    <x v="19"/>
    <x v="0"/>
    <x v="1"/>
    <n v="76477.489000000001"/>
  </r>
  <r>
    <x v="0"/>
    <x v="13"/>
    <x v="8"/>
    <x v="53"/>
    <x v="19"/>
    <x v="0"/>
    <x v="1"/>
    <n v="1.1923097579999999"/>
  </r>
  <r>
    <x v="0"/>
    <x v="14"/>
    <x v="8"/>
    <x v="53"/>
    <x v="19"/>
    <x v="0"/>
    <x v="1"/>
    <n v="7.7255763159999997"/>
  </r>
  <r>
    <x v="0"/>
    <x v="15"/>
    <x v="8"/>
    <x v="53"/>
    <x v="48"/>
    <x v="0"/>
    <x v="1"/>
    <n v="1.0991826069999999"/>
  </r>
  <r>
    <x v="0"/>
    <x v="16"/>
    <x v="8"/>
    <x v="53"/>
    <x v="50"/>
    <x v="0"/>
    <x v="1"/>
    <n v="-0.243995031"/>
  </r>
  <r>
    <x v="0"/>
    <x v="16"/>
    <x v="8"/>
    <x v="53"/>
    <x v="51"/>
    <x v="0"/>
    <x v="1"/>
    <n v="-6.6568602000000004E-2"/>
  </r>
  <r>
    <x v="0"/>
    <x v="16"/>
    <x v="8"/>
    <x v="53"/>
    <x v="52"/>
    <x v="0"/>
    <x v="1"/>
    <n v="-0.113292727"/>
  </r>
  <r>
    <x v="0"/>
    <x v="16"/>
    <x v="8"/>
    <x v="53"/>
    <x v="53"/>
    <x v="0"/>
    <x v="1"/>
    <n v="-3.6225057999999997E-2"/>
  </r>
  <r>
    <x v="0"/>
    <x v="16"/>
    <x v="8"/>
    <x v="53"/>
    <x v="54"/>
    <x v="0"/>
    <x v="1"/>
    <n v="-4.0702179999999998E-2"/>
  </r>
  <r>
    <x v="0"/>
    <x v="16"/>
    <x v="8"/>
    <x v="53"/>
    <x v="55"/>
    <x v="0"/>
    <x v="1"/>
    <n v="-0.360249867"/>
  </r>
  <r>
    <x v="0"/>
    <x v="16"/>
    <x v="8"/>
    <x v="53"/>
    <x v="56"/>
    <x v="0"/>
    <x v="1"/>
    <n v="-7.8713035000000001E-2"/>
  </r>
  <r>
    <x v="0"/>
    <x v="16"/>
    <x v="8"/>
    <x v="53"/>
    <x v="57"/>
    <x v="0"/>
    <x v="1"/>
    <n v="-0.120961949"/>
  </r>
  <r>
    <x v="0"/>
    <x v="16"/>
    <x v="8"/>
    <x v="53"/>
    <x v="58"/>
    <x v="0"/>
    <x v="1"/>
    <n v="-3.8474158000000001E-2"/>
  </r>
  <r>
    <x v="0"/>
    <x v="17"/>
    <x v="8"/>
    <x v="53"/>
    <x v="48"/>
    <x v="0"/>
    <x v="1"/>
    <n v="1.0758672520000001"/>
  </r>
  <r>
    <x v="0"/>
    <x v="18"/>
    <x v="8"/>
    <x v="53"/>
    <x v="48"/>
    <x v="0"/>
    <x v="1"/>
    <n v="0.69772019200000002"/>
  </r>
  <r>
    <x v="0"/>
    <x v="19"/>
    <x v="8"/>
    <x v="53"/>
    <x v="19"/>
    <x v="0"/>
    <x v="1"/>
    <n v="5.6246953000000002E-2"/>
  </r>
  <r>
    <x v="0"/>
    <x v="12"/>
    <x v="8"/>
    <x v="54"/>
    <x v="19"/>
    <x v="0"/>
    <x v="1"/>
    <n v="131765.87"/>
  </r>
  <r>
    <x v="0"/>
    <x v="13"/>
    <x v="8"/>
    <x v="54"/>
    <x v="19"/>
    <x v="0"/>
    <x v="1"/>
    <n v="1.0291725709999999"/>
  </r>
  <r>
    <x v="0"/>
    <x v="14"/>
    <x v="8"/>
    <x v="54"/>
    <x v="19"/>
    <x v="0"/>
    <x v="1"/>
    <n v="11.489451357"/>
  </r>
  <r>
    <x v="0"/>
    <x v="15"/>
    <x v="8"/>
    <x v="54"/>
    <x v="48"/>
    <x v="0"/>
    <x v="1"/>
    <n v="1.4387513599999999"/>
  </r>
  <r>
    <x v="0"/>
    <x v="16"/>
    <x v="8"/>
    <x v="54"/>
    <x v="50"/>
    <x v="0"/>
    <x v="1"/>
    <n v="-0.314969534"/>
  </r>
  <r>
    <x v="0"/>
    <x v="16"/>
    <x v="8"/>
    <x v="54"/>
    <x v="51"/>
    <x v="0"/>
    <x v="1"/>
    <n v="-8.8998141000000003E-2"/>
  </r>
  <r>
    <x v="0"/>
    <x v="16"/>
    <x v="8"/>
    <x v="54"/>
    <x v="52"/>
    <x v="0"/>
    <x v="1"/>
    <n v="-0.149825561"/>
  </r>
  <r>
    <x v="0"/>
    <x v="16"/>
    <x v="8"/>
    <x v="54"/>
    <x v="53"/>
    <x v="0"/>
    <x v="1"/>
    <n v="-4.8224422000000003E-2"/>
  </r>
  <r>
    <x v="0"/>
    <x v="16"/>
    <x v="8"/>
    <x v="54"/>
    <x v="54"/>
    <x v="0"/>
    <x v="1"/>
    <n v="-5.5571065000000003E-2"/>
  </r>
  <r>
    <x v="0"/>
    <x v="16"/>
    <x v="8"/>
    <x v="54"/>
    <x v="55"/>
    <x v="0"/>
    <x v="1"/>
    <n v="-7.9160761999999996E-2"/>
  </r>
  <r>
    <x v="0"/>
    <x v="16"/>
    <x v="8"/>
    <x v="54"/>
    <x v="56"/>
    <x v="0"/>
    <x v="1"/>
    <n v="-0.47778349199999998"/>
  </r>
  <r>
    <x v="0"/>
    <x v="16"/>
    <x v="8"/>
    <x v="54"/>
    <x v="57"/>
    <x v="0"/>
    <x v="1"/>
    <n v="-0.172264165"/>
  </r>
  <r>
    <x v="0"/>
    <x v="16"/>
    <x v="8"/>
    <x v="54"/>
    <x v="58"/>
    <x v="0"/>
    <x v="1"/>
    <n v="-5.1954219000000003E-2"/>
  </r>
  <r>
    <x v="0"/>
    <x v="17"/>
    <x v="8"/>
    <x v="54"/>
    <x v="48"/>
    <x v="0"/>
    <x v="1"/>
    <n v="1.62061404"/>
  </r>
  <r>
    <x v="0"/>
    <x v="18"/>
    <x v="8"/>
    <x v="54"/>
    <x v="48"/>
    <x v="0"/>
    <x v="1"/>
    <n v="0.63244428699999999"/>
  </r>
  <r>
    <x v="0"/>
    <x v="19"/>
    <x v="8"/>
    <x v="54"/>
    <x v="19"/>
    <x v="0"/>
    <x v="1"/>
    <n v="8.3650282000000006E-2"/>
  </r>
  <r>
    <x v="0"/>
    <x v="12"/>
    <x v="8"/>
    <x v="55"/>
    <x v="19"/>
    <x v="0"/>
    <x v="1"/>
    <n v="214774.77"/>
  </r>
  <r>
    <x v="0"/>
    <x v="13"/>
    <x v="8"/>
    <x v="55"/>
    <x v="19"/>
    <x v="0"/>
    <x v="1"/>
    <n v="1.0278510789999999"/>
  </r>
  <r>
    <x v="0"/>
    <x v="14"/>
    <x v="8"/>
    <x v="55"/>
    <x v="19"/>
    <x v="0"/>
    <x v="1"/>
    <n v="18.703446145000001"/>
  </r>
  <r>
    <x v="0"/>
    <x v="15"/>
    <x v="8"/>
    <x v="55"/>
    <x v="48"/>
    <x v="0"/>
    <x v="1"/>
    <n v="1.3940207499999999"/>
  </r>
  <r>
    <x v="0"/>
    <x v="16"/>
    <x v="8"/>
    <x v="55"/>
    <x v="50"/>
    <x v="0"/>
    <x v="1"/>
    <n v="-0.29347116600000001"/>
  </r>
  <r>
    <x v="0"/>
    <x v="16"/>
    <x v="8"/>
    <x v="55"/>
    <x v="51"/>
    <x v="0"/>
    <x v="1"/>
    <n v="-8.2204173000000005E-2"/>
  </r>
  <r>
    <x v="0"/>
    <x v="16"/>
    <x v="8"/>
    <x v="55"/>
    <x v="52"/>
    <x v="0"/>
    <x v="1"/>
    <n v="-0.138759667"/>
  </r>
  <r>
    <x v="0"/>
    <x v="16"/>
    <x v="8"/>
    <x v="55"/>
    <x v="53"/>
    <x v="0"/>
    <x v="1"/>
    <n v="-4.4589782000000001E-2"/>
  </r>
  <r>
    <x v="0"/>
    <x v="16"/>
    <x v="8"/>
    <x v="55"/>
    <x v="54"/>
    <x v="0"/>
    <x v="1"/>
    <n v="-5.106724E-2"/>
  </r>
  <r>
    <x v="0"/>
    <x v="16"/>
    <x v="8"/>
    <x v="55"/>
    <x v="55"/>
    <x v="0"/>
    <x v="1"/>
    <n v="-7.2742040999999993E-2"/>
  </r>
  <r>
    <x v="0"/>
    <x v="16"/>
    <x v="8"/>
    <x v="55"/>
    <x v="56"/>
    <x v="0"/>
    <x v="1"/>
    <n v="-0.100681878"/>
  </r>
  <r>
    <x v="0"/>
    <x v="16"/>
    <x v="8"/>
    <x v="55"/>
    <x v="57"/>
    <x v="0"/>
    <x v="1"/>
    <n v="-0.56263373000000005"/>
  </r>
  <r>
    <x v="0"/>
    <x v="16"/>
    <x v="8"/>
    <x v="55"/>
    <x v="58"/>
    <x v="0"/>
    <x v="1"/>
    <n v="-4.7871072000000001E-2"/>
  </r>
  <r>
    <x v="0"/>
    <x v="17"/>
    <x v="8"/>
    <x v="55"/>
    <x v="48"/>
    <x v="0"/>
    <x v="1"/>
    <n v="1.5853867420000001"/>
  </r>
  <r>
    <x v="0"/>
    <x v="18"/>
    <x v="8"/>
    <x v="55"/>
    <x v="48"/>
    <x v="0"/>
    <x v="1"/>
    <n v="0.59409085500000003"/>
  </r>
  <r>
    <x v="0"/>
    <x v="19"/>
    <x v="8"/>
    <x v="55"/>
    <x v="19"/>
    <x v="0"/>
    <x v="1"/>
    <n v="0.136172607"/>
  </r>
  <r>
    <x v="0"/>
    <x v="12"/>
    <x v="8"/>
    <x v="56"/>
    <x v="19"/>
    <x v="0"/>
    <x v="1"/>
    <n v="55908.942000000003"/>
  </r>
  <r>
    <x v="0"/>
    <x v="13"/>
    <x v="8"/>
    <x v="56"/>
    <x v="19"/>
    <x v="0"/>
    <x v="1"/>
    <n v="1.0374995579999999"/>
  </r>
  <r>
    <x v="0"/>
    <x v="14"/>
    <x v="8"/>
    <x v="56"/>
    <x v="19"/>
    <x v="0"/>
    <x v="1"/>
    <n v="4.9144776520000004"/>
  </r>
  <r>
    <x v="0"/>
    <x v="15"/>
    <x v="8"/>
    <x v="56"/>
    <x v="48"/>
    <x v="0"/>
    <x v="1"/>
    <n v="1.0798861500000001"/>
  </r>
  <r>
    <x v="0"/>
    <x v="16"/>
    <x v="8"/>
    <x v="56"/>
    <x v="50"/>
    <x v="0"/>
    <x v="1"/>
    <n v="-0.24741365400000001"/>
  </r>
  <r>
    <x v="0"/>
    <x v="16"/>
    <x v="8"/>
    <x v="56"/>
    <x v="51"/>
    <x v="0"/>
    <x v="1"/>
    <n v="-6.7648964000000006E-2"/>
  </r>
  <r>
    <x v="0"/>
    <x v="16"/>
    <x v="8"/>
    <x v="56"/>
    <x v="52"/>
    <x v="0"/>
    <x v="1"/>
    <n v="-0.115052401"/>
  </r>
  <r>
    <x v="0"/>
    <x v="16"/>
    <x v="8"/>
    <x v="56"/>
    <x v="53"/>
    <x v="0"/>
    <x v="1"/>
    <n v="-3.680303E-2"/>
  </r>
  <r>
    <x v="0"/>
    <x v="16"/>
    <x v="8"/>
    <x v="56"/>
    <x v="54"/>
    <x v="0"/>
    <x v="1"/>
    <n v="-4.1418368999999997E-2"/>
  </r>
  <r>
    <x v="0"/>
    <x v="16"/>
    <x v="8"/>
    <x v="56"/>
    <x v="55"/>
    <x v="0"/>
    <x v="1"/>
    <n v="-5.8990750000000002E-2"/>
  </r>
  <r>
    <x v="0"/>
    <x v="16"/>
    <x v="8"/>
    <x v="56"/>
    <x v="56"/>
    <x v="0"/>
    <x v="1"/>
    <n v="-8.0231003999999995E-2"/>
  </r>
  <r>
    <x v="0"/>
    <x v="16"/>
    <x v="8"/>
    <x v="56"/>
    <x v="57"/>
    <x v="0"/>
    <x v="1"/>
    <n v="-0.123433019"/>
  </r>
  <r>
    <x v="0"/>
    <x v="16"/>
    <x v="8"/>
    <x v="56"/>
    <x v="58"/>
    <x v="0"/>
    <x v="1"/>
    <n v="-0.308894958"/>
  </r>
  <r>
    <x v="0"/>
    <x v="17"/>
    <x v="8"/>
    <x v="56"/>
    <x v="48"/>
    <x v="0"/>
    <x v="1"/>
    <n v="1.046064624"/>
  </r>
  <r>
    <x v="0"/>
    <x v="18"/>
    <x v="8"/>
    <x v="56"/>
    <x v="48"/>
    <x v="0"/>
    <x v="1"/>
    <n v="0.73022849300000003"/>
  </r>
  <r>
    <x v="0"/>
    <x v="19"/>
    <x v="8"/>
    <x v="56"/>
    <x v="19"/>
    <x v="0"/>
    <x v="1"/>
    <n v="3.5780423999999998E-2"/>
  </r>
  <r>
    <x v="0"/>
    <x v="12"/>
    <x v="9"/>
    <x v="48"/>
    <x v="19"/>
    <x v="0"/>
    <x v="1"/>
    <n v="46897.771000000001"/>
  </r>
  <r>
    <x v="0"/>
    <x v="13"/>
    <x v="9"/>
    <x v="48"/>
    <x v="19"/>
    <x v="0"/>
    <x v="1"/>
    <n v="1.0585425939999999"/>
  </r>
  <r>
    <x v="0"/>
    <x v="14"/>
    <x v="9"/>
    <x v="48"/>
    <x v="19"/>
    <x v="0"/>
    <x v="1"/>
    <n v="2.2416058720000001"/>
  </r>
  <r>
    <x v="0"/>
    <x v="15"/>
    <x v="9"/>
    <x v="48"/>
    <x v="48"/>
    <x v="0"/>
    <x v="1"/>
    <n v="0.30752518699999998"/>
  </r>
  <r>
    <x v="0"/>
    <x v="16"/>
    <x v="9"/>
    <x v="48"/>
    <x v="50"/>
    <x v="0"/>
    <x v="1"/>
    <n v="-0.107955306"/>
  </r>
  <r>
    <x v="0"/>
    <x v="16"/>
    <x v="9"/>
    <x v="48"/>
    <x v="51"/>
    <x v="0"/>
    <x v="1"/>
    <n v="-2.7308107000000002E-2"/>
  </r>
  <r>
    <x v="0"/>
    <x v="16"/>
    <x v="9"/>
    <x v="48"/>
    <x v="52"/>
    <x v="0"/>
    <x v="1"/>
    <n v="-4.2675856999999998E-2"/>
  </r>
  <r>
    <x v="0"/>
    <x v="16"/>
    <x v="9"/>
    <x v="48"/>
    <x v="53"/>
    <x v="0"/>
    <x v="1"/>
    <n v="-1.0924736000000001E-2"/>
  </r>
  <r>
    <x v="0"/>
    <x v="16"/>
    <x v="9"/>
    <x v="48"/>
    <x v="54"/>
    <x v="0"/>
    <x v="1"/>
    <n v="-1.2228236999999999E-2"/>
  </r>
  <r>
    <x v="0"/>
    <x v="16"/>
    <x v="9"/>
    <x v="48"/>
    <x v="55"/>
    <x v="0"/>
    <x v="1"/>
    <n v="-2.2982949999999999E-2"/>
  </r>
  <r>
    <x v="0"/>
    <x v="16"/>
    <x v="9"/>
    <x v="48"/>
    <x v="56"/>
    <x v="0"/>
    <x v="1"/>
    <n v="-5.5582157E-2"/>
  </r>
  <r>
    <x v="0"/>
    <x v="16"/>
    <x v="9"/>
    <x v="48"/>
    <x v="57"/>
    <x v="0"/>
    <x v="1"/>
    <n v="-9.9538100000000004E-3"/>
  </r>
  <r>
    <x v="0"/>
    <x v="16"/>
    <x v="9"/>
    <x v="48"/>
    <x v="58"/>
    <x v="0"/>
    <x v="1"/>
    <n v="-1.7914026999999999E-2"/>
  </r>
  <r>
    <x v="0"/>
    <x v="17"/>
    <x v="9"/>
    <x v="48"/>
    <x v="48"/>
    <x v="0"/>
    <x v="1"/>
    <n v="0.193661899"/>
  </r>
  <r>
    <x v="0"/>
    <x v="18"/>
    <x v="9"/>
    <x v="48"/>
    <x v="48"/>
    <x v="0"/>
    <x v="1"/>
    <n v="0.90912884000000005"/>
  </r>
  <r>
    <x v="0"/>
    <x v="19"/>
    <x v="9"/>
    <x v="48"/>
    <x v="19"/>
    <x v="0"/>
    <x v="1"/>
    <n v="6.93679E-3"/>
  </r>
  <r>
    <x v="0"/>
    <x v="12"/>
    <x v="9"/>
    <x v="49"/>
    <x v="19"/>
    <x v="0"/>
    <x v="1"/>
    <n v="113273.33"/>
  </r>
  <r>
    <x v="0"/>
    <x v="13"/>
    <x v="9"/>
    <x v="49"/>
    <x v="19"/>
    <x v="0"/>
    <x v="1"/>
    <n v="1.2314517140000001"/>
  </r>
  <r>
    <x v="0"/>
    <x v="14"/>
    <x v="9"/>
    <x v="49"/>
    <x v="19"/>
    <x v="0"/>
    <x v="1"/>
    <n v="6.2985960419999998"/>
  </r>
  <r>
    <x v="0"/>
    <x v="15"/>
    <x v="9"/>
    <x v="49"/>
    <x v="48"/>
    <x v="0"/>
    <x v="1"/>
    <n v="0.77045366599999998"/>
  </r>
  <r>
    <x v="0"/>
    <x v="16"/>
    <x v="9"/>
    <x v="49"/>
    <x v="50"/>
    <x v="0"/>
    <x v="1"/>
    <n v="-2.0095708E-2"/>
  </r>
  <r>
    <x v="0"/>
    <x v="16"/>
    <x v="9"/>
    <x v="49"/>
    <x v="51"/>
    <x v="0"/>
    <x v="1"/>
    <n v="-0.45522138400000001"/>
  </r>
  <r>
    <x v="0"/>
    <x v="16"/>
    <x v="9"/>
    <x v="49"/>
    <x v="52"/>
    <x v="0"/>
    <x v="1"/>
    <n v="-5.6175206999999998E-2"/>
  </r>
  <r>
    <x v="0"/>
    <x v="16"/>
    <x v="9"/>
    <x v="49"/>
    <x v="53"/>
    <x v="0"/>
    <x v="1"/>
    <n v="-1.4663291E-2"/>
  </r>
  <r>
    <x v="0"/>
    <x v="16"/>
    <x v="9"/>
    <x v="49"/>
    <x v="54"/>
    <x v="0"/>
    <x v="1"/>
    <n v="-2.0772412000000001E-2"/>
  </r>
  <r>
    <x v="0"/>
    <x v="16"/>
    <x v="9"/>
    <x v="49"/>
    <x v="55"/>
    <x v="0"/>
    <x v="1"/>
    <n v="-3.5713493999999998E-2"/>
  </r>
  <r>
    <x v="0"/>
    <x v="16"/>
    <x v="9"/>
    <x v="49"/>
    <x v="56"/>
    <x v="0"/>
    <x v="1"/>
    <n v="-9.8380965000000001E-2"/>
  </r>
  <r>
    <x v="0"/>
    <x v="16"/>
    <x v="9"/>
    <x v="49"/>
    <x v="57"/>
    <x v="0"/>
    <x v="1"/>
    <n v="-4.2452168999999998E-2"/>
  </r>
  <r>
    <x v="0"/>
    <x v="16"/>
    <x v="9"/>
    <x v="49"/>
    <x v="58"/>
    <x v="0"/>
    <x v="1"/>
    <n v="-2.6979037000000001E-2"/>
  </r>
  <r>
    <x v="0"/>
    <x v="17"/>
    <x v="9"/>
    <x v="49"/>
    <x v="48"/>
    <x v="0"/>
    <x v="1"/>
    <n v="0.53468725399999995"/>
  </r>
  <r>
    <x v="0"/>
    <x v="18"/>
    <x v="9"/>
    <x v="49"/>
    <x v="48"/>
    <x v="0"/>
    <x v="1"/>
    <n v="0.58054878799999998"/>
  </r>
  <r>
    <x v="0"/>
    <x v="19"/>
    <x v="9"/>
    <x v="49"/>
    <x v="19"/>
    <x v="0"/>
    <x v="1"/>
    <n v="1.9491402000000001E-2"/>
  </r>
  <r>
    <x v="0"/>
    <x v="12"/>
    <x v="9"/>
    <x v="50"/>
    <x v="19"/>
    <x v="0"/>
    <x v="1"/>
    <n v="173783.56"/>
  </r>
  <r>
    <x v="0"/>
    <x v="13"/>
    <x v="9"/>
    <x v="50"/>
    <x v="19"/>
    <x v="0"/>
    <x v="1"/>
    <n v="1.280480139"/>
  </r>
  <r>
    <x v="0"/>
    <x v="14"/>
    <x v="9"/>
    <x v="50"/>
    <x v="19"/>
    <x v="0"/>
    <x v="1"/>
    <n v="10.048014676999999"/>
  </r>
  <r>
    <x v="0"/>
    <x v="15"/>
    <x v="9"/>
    <x v="50"/>
    <x v="48"/>
    <x v="0"/>
    <x v="1"/>
    <n v="0.70736780799999999"/>
  </r>
  <r>
    <x v="0"/>
    <x v="16"/>
    <x v="9"/>
    <x v="50"/>
    <x v="50"/>
    <x v="0"/>
    <x v="1"/>
    <n v="-1.8483428E-2"/>
  </r>
  <r>
    <x v="0"/>
    <x v="16"/>
    <x v="9"/>
    <x v="50"/>
    <x v="51"/>
    <x v="0"/>
    <x v="1"/>
    <n v="-3.1239894000000001E-2"/>
  </r>
  <r>
    <x v="0"/>
    <x v="16"/>
    <x v="9"/>
    <x v="50"/>
    <x v="52"/>
    <x v="0"/>
    <x v="1"/>
    <n v="-0.47723870299999999"/>
  </r>
  <r>
    <x v="0"/>
    <x v="16"/>
    <x v="9"/>
    <x v="50"/>
    <x v="53"/>
    <x v="0"/>
    <x v="1"/>
    <n v="-1.2661805999999999E-2"/>
  </r>
  <r>
    <x v="0"/>
    <x v="16"/>
    <x v="9"/>
    <x v="50"/>
    <x v="54"/>
    <x v="0"/>
    <x v="1"/>
    <n v="-1.6198176000000002E-2"/>
  </r>
  <r>
    <x v="0"/>
    <x v="16"/>
    <x v="9"/>
    <x v="50"/>
    <x v="55"/>
    <x v="0"/>
    <x v="1"/>
    <n v="-2.8898030000000002E-2"/>
  </r>
  <r>
    <x v="0"/>
    <x v="16"/>
    <x v="9"/>
    <x v="50"/>
    <x v="56"/>
    <x v="0"/>
    <x v="1"/>
    <n v="-7.5468060000000003E-2"/>
  </r>
  <r>
    <x v="0"/>
    <x v="16"/>
    <x v="9"/>
    <x v="50"/>
    <x v="57"/>
    <x v="0"/>
    <x v="1"/>
    <n v="-2.5053744999999999E-2"/>
  </r>
  <r>
    <x v="0"/>
    <x v="16"/>
    <x v="9"/>
    <x v="50"/>
    <x v="58"/>
    <x v="0"/>
    <x v="1"/>
    <n v="-2.2125964000000001E-2"/>
  </r>
  <r>
    <x v="0"/>
    <x v="17"/>
    <x v="9"/>
    <x v="50"/>
    <x v="48"/>
    <x v="0"/>
    <x v="1"/>
    <n v="0.417146935"/>
  </r>
  <r>
    <x v="0"/>
    <x v="18"/>
    <x v="9"/>
    <x v="50"/>
    <x v="48"/>
    <x v="0"/>
    <x v="1"/>
    <n v="0.57170944999999995"/>
  </r>
  <r>
    <x v="0"/>
    <x v="19"/>
    <x v="9"/>
    <x v="50"/>
    <x v="19"/>
    <x v="0"/>
    <x v="1"/>
    <n v="3.1094213999999998E-2"/>
  </r>
  <r>
    <x v="0"/>
    <x v="12"/>
    <x v="9"/>
    <x v="51"/>
    <x v="19"/>
    <x v="0"/>
    <x v="1"/>
    <n v="55630.499000000003"/>
  </r>
  <r>
    <x v="0"/>
    <x v="13"/>
    <x v="9"/>
    <x v="51"/>
    <x v="19"/>
    <x v="0"/>
    <x v="1"/>
    <n v="1.1077950320000001"/>
  </r>
  <r>
    <x v="0"/>
    <x v="14"/>
    <x v="9"/>
    <x v="51"/>
    <x v="19"/>
    <x v="0"/>
    <x v="1"/>
    <n v="2.7827301000000002"/>
  </r>
  <r>
    <x v="0"/>
    <x v="15"/>
    <x v="9"/>
    <x v="51"/>
    <x v="48"/>
    <x v="0"/>
    <x v="1"/>
    <n v="0.79019455199999999"/>
  </r>
  <r>
    <x v="0"/>
    <x v="16"/>
    <x v="9"/>
    <x v="51"/>
    <x v="50"/>
    <x v="0"/>
    <x v="1"/>
    <n v="-1.9619879E-2"/>
  </r>
  <r>
    <x v="0"/>
    <x v="16"/>
    <x v="9"/>
    <x v="51"/>
    <x v="51"/>
    <x v="0"/>
    <x v="1"/>
    <n v="-3.4433158999999998E-2"/>
  </r>
  <r>
    <x v="0"/>
    <x v="16"/>
    <x v="9"/>
    <x v="51"/>
    <x v="52"/>
    <x v="0"/>
    <x v="1"/>
    <n v="-5.4042299000000002E-2"/>
  </r>
  <r>
    <x v="0"/>
    <x v="16"/>
    <x v="9"/>
    <x v="51"/>
    <x v="53"/>
    <x v="0"/>
    <x v="1"/>
    <n v="-0.47449185500000002"/>
  </r>
  <r>
    <x v="0"/>
    <x v="16"/>
    <x v="9"/>
    <x v="51"/>
    <x v="54"/>
    <x v="0"/>
    <x v="1"/>
    <n v="-1.9422426E-2"/>
  </r>
  <r>
    <x v="0"/>
    <x v="16"/>
    <x v="9"/>
    <x v="51"/>
    <x v="55"/>
    <x v="0"/>
    <x v="1"/>
    <n v="-3.3702058E-2"/>
  </r>
  <r>
    <x v="0"/>
    <x v="16"/>
    <x v="9"/>
    <x v="51"/>
    <x v="56"/>
    <x v="0"/>
    <x v="1"/>
    <n v="-9.1618719000000001E-2"/>
  </r>
  <r>
    <x v="0"/>
    <x v="16"/>
    <x v="9"/>
    <x v="51"/>
    <x v="57"/>
    <x v="0"/>
    <x v="1"/>
    <n v="-3.7317402E-2"/>
  </r>
  <r>
    <x v="0"/>
    <x v="16"/>
    <x v="9"/>
    <x v="51"/>
    <x v="58"/>
    <x v="0"/>
    <x v="1"/>
    <n v="-2.5546757999999999E-2"/>
  </r>
  <r>
    <x v="0"/>
    <x v="17"/>
    <x v="9"/>
    <x v="51"/>
    <x v="48"/>
    <x v="0"/>
    <x v="1"/>
    <n v="0.53594366100000002"/>
  </r>
  <r>
    <x v="0"/>
    <x v="18"/>
    <x v="9"/>
    <x v="51"/>
    <x v="48"/>
    <x v="0"/>
    <x v="1"/>
    <n v="0.53958074099999997"/>
  </r>
  <r>
    <x v="0"/>
    <x v="19"/>
    <x v="9"/>
    <x v="51"/>
    <x v="19"/>
    <x v="0"/>
    <x v="1"/>
    <n v="8.6113330000000005E-3"/>
  </r>
  <r>
    <x v="0"/>
    <x v="12"/>
    <x v="9"/>
    <x v="52"/>
    <x v="19"/>
    <x v="0"/>
    <x v="1"/>
    <n v="116370.2"/>
  </r>
  <r>
    <x v="0"/>
    <x v="13"/>
    <x v="9"/>
    <x v="52"/>
    <x v="19"/>
    <x v="0"/>
    <x v="1"/>
    <n v="1.2103111959999999"/>
  </r>
  <r>
    <x v="0"/>
    <x v="14"/>
    <x v="9"/>
    <x v="52"/>
    <x v="19"/>
    <x v="0"/>
    <x v="1"/>
    <n v="6.3597137110000004"/>
  </r>
  <r>
    <x v="0"/>
    <x v="15"/>
    <x v="9"/>
    <x v="52"/>
    <x v="48"/>
    <x v="0"/>
    <x v="1"/>
    <n v="1.0379246929999999"/>
  </r>
  <r>
    <x v="0"/>
    <x v="16"/>
    <x v="9"/>
    <x v="52"/>
    <x v="50"/>
    <x v="0"/>
    <x v="1"/>
    <n v="-2.0682760000000001E-2"/>
  </r>
  <r>
    <x v="0"/>
    <x v="16"/>
    <x v="9"/>
    <x v="52"/>
    <x v="51"/>
    <x v="0"/>
    <x v="1"/>
    <n v="-3.7419705999999997E-2"/>
  </r>
  <r>
    <x v="0"/>
    <x v="16"/>
    <x v="9"/>
    <x v="52"/>
    <x v="52"/>
    <x v="0"/>
    <x v="1"/>
    <n v="-5.8806674000000003E-2"/>
  </r>
  <r>
    <x v="0"/>
    <x v="16"/>
    <x v="9"/>
    <x v="52"/>
    <x v="53"/>
    <x v="0"/>
    <x v="1"/>
    <n v="-1.5392058E-2"/>
  </r>
  <r>
    <x v="0"/>
    <x v="16"/>
    <x v="9"/>
    <x v="52"/>
    <x v="54"/>
    <x v="0"/>
    <x v="1"/>
    <n v="-0.68317126900000003"/>
  </r>
  <r>
    <x v="0"/>
    <x v="16"/>
    <x v="9"/>
    <x v="52"/>
    <x v="55"/>
    <x v="0"/>
    <x v="1"/>
    <n v="-3.8195094999999998E-2"/>
  </r>
  <r>
    <x v="0"/>
    <x v="16"/>
    <x v="9"/>
    <x v="52"/>
    <x v="56"/>
    <x v="0"/>
    <x v="1"/>
    <n v="-0.10672386"/>
  </r>
  <r>
    <x v="0"/>
    <x v="16"/>
    <x v="9"/>
    <x v="52"/>
    <x v="57"/>
    <x v="0"/>
    <x v="1"/>
    <n v="-4.8787166999999999E-2"/>
  </r>
  <r>
    <x v="0"/>
    <x v="16"/>
    <x v="9"/>
    <x v="52"/>
    <x v="58"/>
    <x v="0"/>
    <x v="1"/>
    <n v="-2.8746105000000001E-2"/>
  </r>
  <r>
    <x v="0"/>
    <x v="17"/>
    <x v="9"/>
    <x v="52"/>
    <x v="48"/>
    <x v="0"/>
    <x v="1"/>
    <n v="0.992142686"/>
  </r>
  <r>
    <x v="0"/>
    <x v="18"/>
    <x v="9"/>
    <x v="52"/>
    <x v="48"/>
    <x v="0"/>
    <x v="1"/>
    <n v="0.33926668399999999"/>
  </r>
  <r>
    <x v="0"/>
    <x v="19"/>
    <x v="9"/>
    <x v="52"/>
    <x v="19"/>
    <x v="0"/>
    <x v="1"/>
    <n v="1.9680534E-2"/>
  </r>
  <r>
    <x v="0"/>
    <x v="12"/>
    <x v="9"/>
    <x v="53"/>
    <x v="19"/>
    <x v="0"/>
    <x v="1"/>
    <n v="139723.6"/>
  </r>
  <r>
    <x v="0"/>
    <x v="13"/>
    <x v="9"/>
    <x v="53"/>
    <x v="19"/>
    <x v="0"/>
    <x v="1"/>
    <n v="1.5019168629999999"/>
  </r>
  <r>
    <x v="0"/>
    <x v="14"/>
    <x v="9"/>
    <x v="53"/>
    <x v="19"/>
    <x v="0"/>
    <x v="1"/>
    <n v="9.4757670970000003"/>
  </r>
  <r>
    <x v="0"/>
    <x v="15"/>
    <x v="9"/>
    <x v="53"/>
    <x v="48"/>
    <x v="0"/>
    <x v="1"/>
    <n v="1.0560708999999999"/>
  </r>
  <r>
    <x v="0"/>
    <x v="16"/>
    <x v="9"/>
    <x v="53"/>
    <x v="50"/>
    <x v="0"/>
    <x v="1"/>
    <n v="-2.2216336E-2"/>
  </r>
  <r>
    <x v="0"/>
    <x v="16"/>
    <x v="9"/>
    <x v="53"/>
    <x v="51"/>
    <x v="0"/>
    <x v="1"/>
    <n v="-4.1728836999999998E-2"/>
  </r>
  <r>
    <x v="0"/>
    <x v="16"/>
    <x v="9"/>
    <x v="53"/>
    <x v="52"/>
    <x v="0"/>
    <x v="1"/>
    <n v="-6.5680937999999994E-2"/>
  </r>
  <r>
    <x v="0"/>
    <x v="16"/>
    <x v="9"/>
    <x v="53"/>
    <x v="53"/>
    <x v="0"/>
    <x v="1"/>
    <n v="-1.7295839E-2"/>
  </r>
  <r>
    <x v="0"/>
    <x v="16"/>
    <x v="9"/>
    <x v="53"/>
    <x v="54"/>
    <x v="0"/>
    <x v="1"/>
    <n v="-2.6788896999999999E-2"/>
  </r>
  <r>
    <x v="0"/>
    <x v="16"/>
    <x v="9"/>
    <x v="53"/>
    <x v="55"/>
    <x v="0"/>
    <x v="1"/>
    <n v="-0.65514323100000005"/>
  </r>
  <r>
    <x v="0"/>
    <x v="16"/>
    <x v="9"/>
    <x v="53"/>
    <x v="56"/>
    <x v="0"/>
    <x v="1"/>
    <n v="-0.12851826599999999"/>
  </r>
  <r>
    <x v="0"/>
    <x v="16"/>
    <x v="9"/>
    <x v="53"/>
    <x v="57"/>
    <x v="0"/>
    <x v="1"/>
    <n v="-6.5336282999999995E-2"/>
  </r>
  <r>
    <x v="0"/>
    <x v="16"/>
    <x v="9"/>
    <x v="53"/>
    <x v="58"/>
    <x v="0"/>
    <x v="1"/>
    <n v="-3.3362272999999998E-2"/>
  </r>
  <r>
    <x v="0"/>
    <x v="17"/>
    <x v="9"/>
    <x v="53"/>
    <x v="48"/>
    <x v="0"/>
    <x v="1"/>
    <n v="1.0397409559999999"/>
  </r>
  <r>
    <x v="0"/>
    <x v="18"/>
    <x v="9"/>
    <x v="53"/>
    <x v="48"/>
    <x v="0"/>
    <x v="1"/>
    <n v="0.38953462999999999"/>
  </r>
  <r>
    <x v="0"/>
    <x v="19"/>
    <x v="9"/>
    <x v="53"/>
    <x v="19"/>
    <x v="0"/>
    <x v="1"/>
    <n v="2.9323357000000001E-2"/>
  </r>
  <r>
    <x v="0"/>
    <x v="12"/>
    <x v="9"/>
    <x v="54"/>
    <x v="19"/>
    <x v="0"/>
    <x v="1"/>
    <n v="693703.06"/>
  </r>
  <r>
    <x v="0"/>
    <x v="13"/>
    <x v="9"/>
    <x v="54"/>
    <x v="19"/>
    <x v="0"/>
    <x v="1"/>
    <n v="1.017013613"/>
  </r>
  <r>
    <x v="0"/>
    <x v="14"/>
    <x v="9"/>
    <x v="54"/>
    <x v="19"/>
    <x v="0"/>
    <x v="1"/>
    <n v="31.856575775"/>
  </r>
  <r>
    <x v="0"/>
    <x v="15"/>
    <x v="9"/>
    <x v="54"/>
    <x v="48"/>
    <x v="0"/>
    <x v="1"/>
    <n v="1.1064460599999999"/>
  </r>
  <r>
    <x v="0"/>
    <x v="16"/>
    <x v="9"/>
    <x v="54"/>
    <x v="50"/>
    <x v="0"/>
    <x v="1"/>
    <n v="-2.1819727000000001E-2"/>
  </r>
  <r>
    <x v="0"/>
    <x v="16"/>
    <x v="9"/>
    <x v="54"/>
    <x v="51"/>
    <x v="0"/>
    <x v="1"/>
    <n v="-4.0614421999999997E-2"/>
  </r>
  <r>
    <x v="0"/>
    <x v="16"/>
    <x v="9"/>
    <x v="54"/>
    <x v="52"/>
    <x v="0"/>
    <x v="1"/>
    <n v="-6.3903135E-2"/>
  </r>
  <r>
    <x v="0"/>
    <x v="16"/>
    <x v="9"/>
    <x v="54"/>
    <x v="53"/>
    <x v="0"/>
    <x v="1"/>
    <n v="-1.6803487999999998E-2"/>
  </r>
  <r>
    <x v="0"/>
    <x v="16"/>
    <x v="9"/>
    <x v="54"/>
    <x v="54"/>
    <x v="0"/>
    <x v="1"/>
    <n v="-2.5663668000000001E-2"/>
  </r>
  <r>
    <x v="0"/>
    <x v="16"/>
    <x v="9"/>
    <x v="54"/>
    <x v="55"/>
    <x v="0"/>
    <x v="1"/>
    <n v="-4.3001306000000003E-2"/>
  </r>
  <r>
    <x v="0"/>
    <x v="16"/>
    <x v="9"/>
    <x v="54"/>
    <x v="56"/>
    <x v="0"/>
    <x v="1"/>
    <n v="-0.80141546200000002"/>
  </r>
  <r>
    <x v="0"/>
    <x v="16"/>
    <x v="9"/>
    <x v="54"/>
    <x v="57"/>
    <x v="0"/>
    <x v="1"/>
    <n v="-6.1056396999999998E-2"/>
  </r>
  <r>
    <x v="0"/>
    <x v="16"/>
    <x v="9"/>
    <x v="54"/>
    <x v="58"/>
    <x v="0"/>
    <x v="1"/>
    <n v="-3.2168453E-2"/>
  </r>
  <r>
    <x v="0"/>
    <x v="17"/>
    <x v="9"/>
    <x v="54"/>
    <x v="48"/>
    <x v="0"/>
    <x v="1"/>
    <n v="1.2048601029999999"/>
  </r>
  <r>
    <x v="0"/>
    <x v="18"/>
    <x v="9"/>
    <x v="54"/>
    <x v="48"/>
    <x v="0"/>
    <x v="1"/>
    <n v="0.32146639599999999"/>
  </r>
  <r>
    <x v="0"/>
    <x v="19"/>
    <x v="9"/>
    <x v="54"/>
    <x v="19"/>
    <x v="0"/>
    <x v="1"/>
    <n v="9.8582178000000006E-2"/>
  </r>
  <r>
    <x v="0"/>
    <x v="12"/>
    <x v="9"/>
    <x v="55"/>
    <x v="19"/>
    <x v="0"/>
    <x v="1"/>
    <n v="543864.56999999995"/>
  </r>
  <r>
    <x v="0"/>
    <x v="13"/>
    <x v="9"/>
    <x v="55"/>
    <x v="19"/>
    <x v="0"/>
    <x v="1"/>
    <n v="0.98500708800000003"/>
  </r>
  <r>
    <x v="0"/>
    <x v="14"/>
    <x v="9"/>
    <x v="55"/>
    <x v="19"/>
    <x v="0"/>
    <x v="1"/>
    <n v="24.189608638999999"/>
  </r>
  <r>
    <x v="0"/>
    <x v="15"/>
    <x v="9"/>
    <x v="55"/>
    <x v="48"/>
    <x v="0"/>
    <x v="1"/>
    <n v="1.074329173"/>
  </r>
  <r>
    <x v="0"/>
    <x v="16"/>
    <x v="9"/>
    <x v="55"/>
    <x v="50"/>
    <x v="0"/>
    <x v="1"/>
    <n v="-1.8111123999999999E-2"/>
  </r>
  <r>
    <x v="0"/>
    <x v="16"/>
    <x v="9"/>
    <x v="55"/>
    <x v="51"/>
    <x v="0"/>
    <x v="1"/>
    <n v="-3.0193772000000001E-2"/>
  </r>
  <r>
    <x v="0"/>
    <x v="16"/>
    <x v="9"/>
    <x v="55"/>
    <x v="52"/>
    <x v="0"/>
    <x v="1"/>
    <n v="-4.7279295999999998E-2"/>
  </r>
  <r>
    <x v="0"/>
    <x v="16"/>
    <x v="9"/>
    <x v="55"/>
    <x v="53"/>
    <x v="0"/>
    <x v="1"/>
    <n v="-1.2199628000000001E-2"/>
  </r>
  <r>
    <x v="0"/>
    <x v="16"/>
    <x v="9"/>
    <x v="55"/>
    <x v="54"/>
    <x v="0"/>
    <x v="1"/>
    <n v="-1.5141903E-2"/>
  </r>
  <r>
    <x v="0"/>
    <x v="16"/>
    <x v="9"/>
    <x v="55"/>
    <x v="55"/>
    <x v="0"/>
    <x v="1"/>
    <n v="-2.7324217000000001E-2"/>
  </r>
  <r>
    <x v="0"/>
    <x v="16"/>
    <x v="9"/>
    <x v="55"/>
    <x v="56"/>
    <x v="0"/>
    <x v="1"/>
    <n v="-7.0177059999999999E-2"/>
  </r>
  <r>
    <x v="0"/>
    <x v="16"/>
    <x v="9"/>
    <x v="55"/>
    <x v="57"/>
    <x v="0"/>
    <x v="1"/>
    <n v="-0.83289687000000001"/>
  </r>
  <r>
    <x v="0"/>
    <x v="16"/>
    <x v="9"/>
    <x v="55"/>
    <x v="58"/>
    <x v="0"/>
    <x v="1"/>
    <n v="-2.1005302999999999E-2"/>
  </r>
  <r>
    <x v="0"/>
    <x v="17"/>
    <x v="9"/>
    <x v="55"/>
    <x v="48"/>
    <x v="0"/>
    <x v="1"/>
    <n v="1.1793286540000001"/>
  </r>
  <r>
    <x v="0"/>
    <x v="18"/>
    <x v="9"/>
    <x v="55"/>
    <x v="48"/>
    <x v="0"/>
    <x v="1"/>
    <n v="0.188139268"/>
  </r>
  <r>
    <x v="0"/>
    <x v="19"/>
    <x v="9"/>
    <x v="55"/>
    <x v="19"/>
    <x v="0"/>
    <x v="1"/>
    <n v="7.4856266000000005E-2"/>
  </r>
  <r>
    <x v="0"/>
    <x v="12"/>
    <x v="9"/>
    <x v="56"/>
    <x v="19"/>
    <x v="0"/>
    <x v="1"/>
    <n v="144190.65"/>
  </r>
  <r>
    <x v="0"/>
    <x v="13"/>
    <x v="9"/>
    <x v="56"/>
    <x v="19"/>
    <x v="0"/>
    <x v="1"/>
    <n v="1.0363343009999999"/>
  </r>
  <r>
    <x v="0"/>
    <x v="14"/>
    <x v="9"/>
    <x v="56"/>
    <x v="19"/>
    <x v="0"/>
    <x v="1"/>
    <n v="6.7473880880000001"/>
  </r>
  <r>
    <x v="0"/>
    <x v="15"/>
    <x v="9"/>
    <x v="56"/>
    <x v="48"/>
    <x v="0"/>
    <x v="1"/>
    <n v="1.0831098159999999"/>
  </r>
  <r>
    <x v="0"/>
    <x v="16"/>
    <x v="9"/>
    <x v="56"/>
    <x v="50"/>
    <x v="0"/>
    <x v="1"/>
    <n v="-2.3336918000000002E-2"/>
  </r>
  <r>
    <x v="0"/>
    <x v="16"/>
    <x v="9"/>
    <x v="56"/>
    <x v="51"/>
    <x v="0"/>
    <x v="1"/>
    <n v="-4.4877515999999999E-2"/>
  </r>
  <r>
    <x v="0"/>
    <x v="16"/>
    <x v="9"/>
    <x v="56"/>
    <x v="52"/>
    <x v="0"/>
    <x v="1"/>
    <n v="-7.0703956999999998E-2"/>
  </r>
  <r>
    <x v="0"/>
    <x v="16"/>
    <x v="9"/>
    <x v="56"/>
    <x v="53"/>
    <x v="0"/>
    <x v="1"/>
    <n v="-1.8686930000000001E-2"/>
  </r>
  <r>
    <x v="0"/>
    <x v="16"/>
    <x v="9"/>
    <x v="56"/>
    <x v="54"/>
    <x v="0"/>
    <x v="1"/>
    <n v="-2.9968128E-2"/>
  </r>
  <r>
    <x v="0"/>
    <x v="16"/>
    <x v="9"/>
    <x v="56"/>
    <x v="55"/>
    <x v="0"/>
    <x v="1"/>
    <n v="-4.9414812000000002E-2"/>
  </r>
  <r>
    <x v="0"/>
    <x v="16"/>
    <x v="9"/>
    <x v="56"/>
    <x v="56"/>
    <x v="0"/>
    <x v="1"/>
    <n v="-0.14444341999999999"/>
  </r>
  <r>
    <x v="0"/>
    <x v="16"/>
    <x v="9"/>
    <x v="56"/>
    <x v="57"/>
    <x v="0"/>
    <x v="1"/>
    <n v="-7.7428706999999999E-2"/>
  </r>
  <r>
    <x v="0"/>
    <x v="16"/>
    <x v="9"/>
    <x v="56"/>
    <x v="58"/>
    <x v="0"/>
    <x v="1"/>
    <n v="-0.62424942699999997"/>
  </r>
  <r>
    <x v="0"/>
    <x v="17"/>
    <x v="9"/>
    <x v="56"/>
    <x v="48"/>
    <x v="0"/>
    <x v="1"/>
    <n v="1.1030808430000001"/>
  </r>
  <r>
    <x v="0"/>
    <x v="18"/>
    <x v="9"/>
    <x v="56"/>
    <x v="48"/>
    <x v="0"/>
    <x v="1"/>
    <n v="0.412485877"/>
  </r>
  <r>
    <x v="0"/>
    <x v="19"/>
    <x v="9"/>
    <x v="56"/>
    <x v="19"/>
    <x v="0"/>
    <x v="1"/>
    <n v="2.0880217E-2"/>
  </r>
  <r>
    <x v="0"/>
    <x v="20"/>
    <x v="0"/>
    <x v="24"/>
    <x v="48"/>
    <x v="0"/>
    <x v="1"/>
    <n v="1"/>
  </r>
  <r>
    <x v="0"/>
    <x v="21"/>
    <x v="0"/>
    <x v="24"/>
    <x v="48"/>
    <x v="0"/>
    <x v="1"/>
    <n v="942720.24"/>
  </r>
  <r>
    <x v="0"/>
    <x v="20"/>
    <x v="1"/>
    <x v="24"/>
    <x v="48"/>
    <x v="0"/>
    <x v="1"/>
    <n v="1"/>
  </r>
  <r>
    <x v="0"/>
    <x v="21"/>
    <x v="1"/>
    <x v="24"/>
    <x v="48"/>
    <x v="0"/>
    <x v="1"/>
    <n v="7800405"/>
  </r>
  <r>
    <x v="0"/>
    <x v="20"/>
    <x v="2"/>
    <x v="24"/>
    <x v="48"/>
    <x v="0"/>
    <x v="1"/>
    <n v="1"/>
  </r>
  <r>
    <x v="0"/>
    <x v="21"/>
    <x v="2"/>
    <x v="24"/>
    <x v="48"/>
    <x v="0"/>
    <x v="1"/>
    <n v="1464158.2"/>
  </r>
  <r>
    <x v="0"/>
    <x v="20"/>
    <x v="3"/>
    <x v="24"/>
    <x v="48"/>
    <x v="0"/>
    <x v="1"/>
    <n v="1"/>
  </r>
  <r>
    <x v="0"/>
    <x v="21"/>
    <x v="3"/>
    <x v="24"/>
    <x v="48"/>
    <x v="0"/>
    <x v="1"/>
    <n v="1666890.5"/>
  </r>
  <r>
    <x v="0"/>
    <x v="20"/>
    <x v="4"/>
    <x v="24"/>
    <x v="48"/>
    <x v="0"/>
    <x v="1"/>
    <n v="1"/>
  </r>
  <r>
    <x v="0"/>
    <x v="21"/>
    <x v="4"/>
    <x v="24"/>
    <x v="48"/>
    <x v="0"/>
    <x v="1"/>
    <n v="13908572"/>
  </r>
  <r>
    <x v="0"/>
    <x v="20"/>
    <x v="5"/>
    <x v="24"/>
    <x v="48"/>
    <x v="0"/>
    <x v="1"/>
    <n v="1"/>
  </r>
  <r>
    <x v="0"/>
    <x v="21"/>
    <x v="5"/>
    <x v="24"/>
    <x v="48"/>
    <x v="0"/>
    <x v="1"/>
    <n v="3228821.8"/>
  </r>
  <r>
    <x v="0"/>
    <x v="20"/>
    <x v="6"/>
    <x v="24"/>
    <x v="48"/>
    <x v="0"/>
    <x v="1"/>
    <n v="1"/>
  </r>
  <r>
    <x v="0"/>
    <x v="21"/>
    <x v="6"/>
    <x v="24"/>
    <x v="48"/>
    <x v="0"/>
    <x v="1"/>
    <n v="10815253"/>
  </r>
  <r>
    <x v="0"/>
    <x v="20"/>
    <x v="7"/>
    <x v="24"/>
    <x v="48"/>
    <x v="0"/>
    <x v="1"/>
    <n v="1"/>
  </r>
  <r>
    <x v="0"/>
    <x v="21"/>
    <x v="7"/>
    <x v="24"/>
    <x v="48"/>
    <x v="0"/>
    <x v="1"/>
    <n v="2303316"/>
  </r>
  <r>
    <x v="0"/>
    <x v="20"/>
    <x v="8"/>
    <x v="24"/>
    <x v="48"/>
    <x v="0"/>
    <x v="1"/>
    <n v="1"/>
  </r>
  <r>
    <x v="0"/>
    <x v="21"/>
    <x v="8"/>
    <x v="24"/>
    <x v="48"/>
    <x v="0"/>
    <x v="1"/>
    <n v="1180298.3999999999"/>
  </r>
  <r>
    <x v="0"/>
    <x v="20"/>
    <x v="9"/>
    <x v="24"/>
    <x v="48"/>
    <x v="0"/>
    <x v="1"/>
    <n v="1"/>
  </r>
  <r>
    <x v="0"/>
    <x v="21"/>
    <x v="9"/>
    <x v="24"/>
    <x v="48"/>
    <x v="0"/>
    <x v="1"/>
    <n v="2214630.5"/>
  </r>
  <r>
    <x v="0"/>
    <x v="22"/>
    <x v="0"/>
    <x v="57"/>
    <x v="48"/>
    <x v="0"/>
    <x v="1"/>
    <n v="38.619083404999998"/>
  </r>
  <r>
    <x v="0"/>
    <x v="23"/>
    <x v="0"/>
    <x v="57"/>
    <x v="48"/>
    <x v="0"/>
    <x v="1"/>
    <n v="1705947.2"/>
  </r>
  <r>
    <x v="0"/>
    <x v="24"/>
    <x v="0"/>
    <x v="57"/>
    <x v="48"/>
    <x v="0"/>
    <x v="1"/>
    <n v="1705947.2"/>
  </r>
  <r>
    <x v="0"/>
    <x v="25"/>
    <x v="0"/>
    <x v="57"/>
    <x v="48"/>
    <x v="0"/>
    <x v="1"/>
    <n v="1"/>
  </r>
  <r>
    <x v="0"/>
    <x v="26"/>
    <x v="0"/>
    <x v="57"/>
    <x v="48"/>
    <x v="0"/>
    <x v="1"/>
    <n v="1"/>
  </r>
  <r>
    <x v="0"/>
    <x v="27"/>
    <x v="0"/>
    <x v="57"/>
    <x v="48"/>
    <x v="0"/>
    <x v="1"/>
    <n v="44173.684999999998"/>
  </r>
  <r>
    <x v="0"/>
    <x v="28"/>
    <x v="0"/>
    <x v="57"/>
    <x v="48"/>
    <x v="0"/>
    <x v="1"/>
    <n v="1"/>
  </r>
  <r>
    <x v="0"/>
    <x v="29"/>
    <x v="0"/>
    <x v="57"/>
    <x v="48"/>
    <x v="0"/>
    <x v="1"/>
    <n v="595202.64"/>
  </r>
  <r>
    <x v="0"/>
    <x v="30"/>
    <x v="0"/>
    <x v="57"/>
    <x v="48"/>
    <x v="0"/>
    <x v="1"/>
    <n v="5728589"/>
  </r>
  <r>
    <x v="0"/>
    <x v="31"/>
    <x v="0"/>
    <x v="57"/>
    <x v="48"/>
    <x v="0"/>
    <x v="1"/>
    <n v="229143.56"/>
  </r>
  <r>
    <x v="0"/>
    <x v="23"/>
    <x v="0"/>
    <x v="57"/>
    <x v="48"/>
    <x v="0"/>
    <x v="1"/>
    <n v="1705947.2"/>
  </r>
  <r>
    <x v="0"/>
    <x v="23"/>
    <x v="0"/>
    <x v="57"/>
    <x v="48"/>
    <x v="0"/>
    <x v="1"/>
    <n v="1705947.2"/>
  </r>
  <r>
    <x v="0"/>
    <x v="32"/>
    <x v="0"/>
    <x v="57"/>
    <x v="48"/>
    <x v="0"/>
    <x v="1"/>
    <n v="0"/>
  </r>
  <r>
    <x v="0"/>
    <x v="33"/>
    <x v="0"/>
    <x v="57"/>
    <x v="48"/>
    <x v="0"/>
    <x v="1"/>
    <n v="64293.023999999998"/>
  </r>
  <r>
    <x v="0"/>
    <x v="34"/>
    <x v="0"/>
    <x v="57"/>
    <x v="48"/>
    <x v="0"/>
    <x v="1"/>
    <n v="5949843.5"/>
  </r>
  <r>
    <x v="0"/>
    <x v="35"/>
    <x v="0"/>
    <x v="57"/>
    <x v="48"/>
    <x v="0"/>
    <x v="1"/>
    <n v="9.1869230999999996E-2"/>
  </r>
  <r>
    <x v="0"/>
    <x v="36"/>
    <x v="0"/>
    <x v="57"/>
    <x v="48"/>
    <x v="0"/>
    <x v="1"/>
    <n v="5.1869231000000002E-2"/>
  </r>
  <r>
    <x v="0"/>
    <x v="37"/>
    <x v="0"/>
    <x v="57"/>
    <x v="48"/>
    <x v="0"/>
    <x v="1"/>
    <n v="3.5508396999999997E-2"/>
  </r>
  <r>
    <x v="0"/>
    <x v="38"/>
    <x v="0"/>
    <x v="57"/>
    <x v="48"/>
    <x v="0"/>
    <x v="1"/>
    <n v="0"/>
  </r>
  <r>
    <x v="0"/>
    <x v="39"/>
    <x v="0"/>
    <x v="57"/>
    <x v="48"/>
    <x v="0"/>
    <x v="1"/>
    <n v="3.8622853999999998E-2"/>
  </r>
  <r>
    <x v="0"/>
    <x v="40"/>
    <x v="0"/>
    <x v="24"/>
    <x v="48"/>
    <x v="0"/>
    <x v="1"/>
    <n v="156961.43"/>
  </r>
  <r>
    <x v="0"/>
    <x v="41"/>
    <x v="0"/>
    <x v="57"/>
    <x v="48"/>
    <x v="0"/>
    <x v="1"/>
    <n v="1"/>
  </r>
  <r>
    <x v="0"/>
    <x v="42"/>
    <x v="0"/>
    <x v="57"/>
    <x v="48"/>
    <x v="0"/>
    <x v="1"/>
    <n v="0"/>
  </r>
  <r>
    <x v="0"/>
    <x v="43"/>
    <x v="0"/>
    <x v="24"/>
    <x v="48"/>
    <x v="0"/>
    <x v="1"/>
    <n v="942720.24"/>
  </r>
  <r>
    <x v="0"/>
    <x v="44"/>
    <x v="0"/>
    <x v="24"/>
    <x v="48"/>
    <x v="0"/>
    <x v="1"/>
    <n v="942720.24"/>
  </r>
  <r>
    <x v="0"/>
    <x v="45"/>
    <x v="0"/>
    <x v="24"/>
    <x v="48"/>
    <x v="0"/>
    <x v="1"/>
    <n v="1"/>
  </r>
  <r>
    <x v="0"/>
    <x v="46"/>
    <x v="0"/>
    <x v="24"/>
    <x v="48"/>
    <x v="0"/>
    <x v="1"/>
    <n v="100"/>
  </r>
  <r>
    <x v="0"/>
    <x v="47"/>
    <x v="0"/>
    <x v="24"/>
    <x v="48"/>
    <x v="0"/>
    <x v="1"/>
    <n v="100"/>
  </r>
  <r>
    <x v="0"/>
    <x v="43"/>
    <x v="0"/>
    <x v="25"/>
    <x v="48"/>
    <x v="0"/>
    <x v="1"/>
    <n v="306825.09999999998"/>
  </r>
  <r>
    <x v="0"/>
    <x v="44"/>
    <x v="0"/>
    <x v="25"/>
    <x v="48"/>
    <x v="0"/>
    <x v="1"/>
    <n v="306825.09999999998"/>
  </r>
  <r>
    <x v="0"/>
    <x v="45"/>
    <x v="0"/>
    <x v="25"/>
    <x v="48"/>
    <x v="0"/>
    <x v="1"/>
    <n v="1"/>
  </r>
  <r>
    <x v="0"/>
    <x v="46"/>
    <x v="0"/>
    <x v="25"/>
    <x v="48"/>
    <x v="0"/>
    <x v="1"/>
    <n v="100"/>
  </r>
  <r>
    <x v="0"/>
    <x v="47"/>
    <x v="0"/>
    <x v="25"/>
    <x v="48"/>
    <x v="0"/>
    <x v="1"/>
    <n v="100"/>
  </r>
  <r>
    <x v="0"/>
    <x v="43"/>
    <x v="0"/>
    <x v="26"/>
    <x v="48"/>
    <x v="0"/>
    <x v="1"/>
    <n v="450398.02"/>
  </r>
  <r>
    <x v="0"/>
    <x v="44"/>
    <x v="0"/>
    <x v="26"/>
    <x v="48"/>
    <x v="0"/>
    <x v="1"/>
    <n v="450398.02"/>
  </r>
  <r>
    <x v="0"/>
    <x v="45"/>
    <x v="0"/>
    <x v="26"/>
    <x v="48"/>
    <x v="0"/>
    <x v="1"/>
    <n v="1"/>
  </r>
  <r>
    <x v="0"/>
    <x v="46"/>
    <x v="0"/>
    <x v="26"/>
    <x v="48"/>
    <x v="0"/>
    <x v="1"/>
    <n v="100"/>
  </r>
  <r>
    <x v="0"/>
    <x v="47"/>
    <x v="0"/>
    <x v="26"/>
    <x v="48"/>
    <x v="0"/>
    <x v="1"/>
    <n v="100"/>
  </r>
  <r>
    <x v="0"/>
    <x v="48"/>
    <x v="0"/>
    <x v="25"/>
    <x v="48"/>
    <x v="0"/>
    <x v="1"/>
    <n v="306825.09999999998"/>
  </r>
  <r>
    <x v="0"/>
    <x v="48"/>
    <x v="0"/>
    <x v="26"/>
    <x v="48"/>
    <x v="0"/>
    <x v="1"/>
    <n v="450398.02"/>
  </r>
  <r>
    <x v="0"/>
    <x v="49"/>
    <x v="0"/>
    <x v="9"/>
    <x v="22"/>
    <x v="0"/>
    <x v="1"/>
    <n v="1"/>
  </r>
  <r>
    <x v="0"/>
    <x v="50"/>
    <x v="0"/>
    <x v="9"/>
    <x v="22"/>
    <x v="0"/>
    <x v="1"/>
    <n v="1.000001047"/>
  </r>
  <r>
    <x v="0"/>
    <x v="51"/>
    <x v="0"/>
    <x v="9"/>
    <x v="22"/>
    <x v="0"/>
    <x v="1"/>
    <n v="1.134150596"/>
  </r>
  <r>
    <x v="0"/>
    <x v="52"/>
    <x v="0"/>
    <x v="9"/>
    <x v="22"/>
    <x v="0"/>
    <x v="1"/>
    <n v="1"/>
  </r>
  <r>
    <x v="0"/>
    <x v="53"/>
    <x v="0"/>
    <x v="9"/>
    <x v="22"/>
    <x v="0"/>
    <x v="1"/>
    <n v="1.1481515870000001"/>
  </r>
  <r>
    <x v="0"/>
    <x v="54"/>
    <x v="0"/>
    <x v="9"/>
    <x v="22"/>
    <x v="0"/>
    <x v="1"/>
    <n v="732.10383999999999"/>
  </r>
  <r>
    <x v="0"/>
    <x v="55"/>
    <x v="0"/>
    <x v="9"/>
    <x v="22"/>
    <x v="0"/>
    <x v="1"/>
    <n v="1"/>
  </r>
  <r>
    <x v="0"/>
    <x v="56"/>
    <x v="0"/>
    <x v="9"/>
    <x v="22"/>
    <x v="0"/>
    <x v="1"/>
    <n v="1.2344914E-2"/>
  </r>
  <r>
    <x v="0"/>
    <x v="57"/>
    <x v="0"/>
    <x v="9"/>
    <x v="22"/>
    <x v="0"/>
    <x v="1"/>
    <n v="1.0470000000000001E-6"/>
  </r>
  <r>
    <x v="0"/>
    <x v="58"/>
    <x v="0"/>
    <x v="9"/>
    <x v="22"/>
    <x v="0"/>
    <x v="1"/>
    <n v="0.13414954900000001"/>
  </r>
  <r>
    <x v="0"/>
    <x v="59"/>
    <x v="0"/>
    <x v="9"/>
    <x v="22"/>
    <x v="0"/>
    <x v="1"/>
    <n v="1"/>
  </r>
  <r>
    <x v="0"/>
    <x v="60"/>
    <x v="0"/>
    <x v="9"/>
    <x v="22"/>
    <x v="0"/>
    <x v="1"/>
    <n v="732.1046"/>
  </r>
  <r>
    <x v="0"/>
    <x v="49"/>
    <x v="0"/>
    <x v="9"/>
    <x v="23"/>
    <x v="0"/>
    <x v="1"/>
    <n v="1"/>
  </r>
  <r>
    <x v="0"/>
    <x v="50"/>
    <x v="0"/>
    <x v="9"/>
    <x v="23"/>
    <x v="0"/>
    <x v="1"/>
    <n v="1.0000137469999999"/>
  </r>
  <r>
    <x v="0"/>
    <x v="51"/>
    <x v="0"/>
    <x v="9"/>
    <x v="23"/>
    <x v="0"/>
    <x v="1"/>
    <n v="1.099599749"/>
  </r>
  <r>
    <x v="0"/>
    <x v="52"/>
    <x v="0"/>
    <x v="9"/>
    <x v="23"/>
    <x v="0"/>
    <x v="1"/>
    <n v="1"/>
  </r>
  <r>
    <x v="0"/>
    <x v="53"/>
    <x v="0"/>
    <x v="9"/>
    <x v="23"/>
    <x v="0"/>
    <x v="1"/>
    <n v="1.2286234680000001"/>
  </r>
  <r>
    <x v="0"/>
    <x v="54"/>
    <x v="0"/>
    <x v="9"/>
    <x v="23"/>
    <x v="0"/>
    <x v="1"/>
    <n v="5407.6962000000003"/>
  </r>
  <r>
    <x v="0"/>
    <x v="55"/>
    <x v="0"/>
    <x v="9"/>
    <x v="23"/>
    <x v="0"/>
    <x v="1"/>
    <n v="1"/>
  </r>
  <r>
    <x v="0"/>
    <x v="56"/>
    <x v="0"/>
    <x v="9"/>
    <x v="23"/>
    <x v="0"/>
    <x v="1"/>
    <n v="0.117336985"/>
  </r>
  <r>
    <x v="0"/>
    <x v="57"/>
    <x v="0"/>
    <x v="9"/>
    <x v="23"/>
    <x v="0"/>
    <x v="1"/>
    <n v="1.3747000000000001E-5"/>
  </r>
  <r>
    <x v="0"/>
    <x v="58"/>
    <x v="0"/>
    <x v="9"/>
    <x v="23"/>
    <x v="0"/>
    <x v="1"/>
    <n v="9.9586002000000007E-2"/>
  </r>
  <r>
    <x v="0"/>
    <x v="59"/>
    <x v="0"/>
    <x v="9"/>
    <x v="23"/>
    <x v="0"/>
    <x v="1"/>
    <n v="1"/>
  </r>
  <r>
    <x v="0"/>
    <x v="60"/>
    <x v="0"/>
    <x v="9"/>
    <x v="23"/>
    <x v="0"/>
    <x v="1"/>
    <n v="5407.7705999999998"/>
  </r>
  <r>
    <x v="0"/>
    <x v="49"/>
    <x v="0"/>
    <x v="9"/>
    <x v="24"/>
    <x v="0"/>
    <x v="1"/>
    <n v="1"/>
  </r>
  <r>
    <x v="0"/>
    <x v="50"/>
    <x v="0"/>
    <x v="9"/>
    <x v="24"/>
    <x v="0"/>
    <x v="1"/>
    <n v="1.000108781"/>
  </r>
  <r>
    <x v="0"/>
    <x v="51"/>
    <x v="0"/>
    <x v="9"/>
    <x v="24"/>
    <x v="0"/>
    <x v="1"/>
    <n v="1.1170171769999999"/>
  </r>
  <r>
    <x v="0"/>
    <x v="52"/>
    <x v="0"/>
    <x v="9"/>
    <x v="24"/>
    <x v="0"/>
    <x v="1"/>
    <n v="1"/>
  </r>
  <r>
    <x v="0"/>
    <x v="53"/>
    <x v="0"/>
    <x v="9"/>
    <x v="24"/>
    <x v="0"/>
    <x v="1"/>
    <n v="1.137330188"/>
  </r>
  <r>
    <x v="0"/>
    <x v="54"/>
    <x v="0"/>
    <x v="9"/>
    <x v="24"/>
    <x v="0"/>
    <x v="1"/>
    <n v="3416.7979"/>
  </r>
  <r>
    <x v="0"/>
    <x v="55"/>
    <x v="0"/>
    <x v="9"/>
    <x v="24"/>
    <x v="0"/>
    <x v="1"/>
    <n v="1"/>
  </r>
  <r>
    <x v="0"/>
    <x v="56"/>
    <x v="0"/>
    <x v="9"/>
    <x v="24"/>
    <x v="0"/>
    <x v="1"/>
    <n v="1.8185048999999998E-2"/>
  </r>
  <r>
    <x v="0"/>
    <x v="57"/>
    <x v="0"/>
    <x v="9"/>
    <x v="24"/>
    <x v="0"/>
    <x v="1"/>
    <n v="1.08781E-4"/>
  </r>
  <r>
    <x v="0"/>
    <x v="58"/>
    <x v="0"/>
    <x v="9"/>
    <x v="24"/>
    <x v="0"/>
    <x v="1"/>
    <n v="0.116908395"/>
  </r>
  <r>
    <x v="0"/>
    <x v="59"/>
    <x v="0"/>
    <x v="9"/>
    <x v="24"/>
    <x v="0"/>
    <x v="1"/>
    <n v="1"/>
  </r>
  <r>
    <x v="0"/>
    <x v="60"/>
    <x v="0"/>
    <x v="9"/>
    <x v="24"/>
    <x v="0"/>
    <x v="1"/>
    <n v="3417.1696000000002"/>
  </r>
  <r>
    <x v="0"/>
    <x v="49"/>
    <x v="0"/>
    <x v="9"/>
    <x v="25"/>
    <x v="0"/>
    <x v="1"/>
    <n v="1"/>
  </r>
  <r>
    <x v="0"/>
    <x v="50"/>
    <x v="0"/>
    <x v="9"/>
    <x v="25"/>
    <x v="0"/>
    <x v="1"/>
    <n v="1.000009471"/>
  </r>
  <r>
    <x v="0"/>
    <x v="51"/>
    <x v="0"/>
    <x v="9"/>
    <x v="25"/>
    <x v="0"/>
    <x v="1"/>
    <n v="1.0642692460000001"/>
  </r>
  <r>
    <x v="0"/>
    <x v="52"/>
    <x v="0"/>
    <x v="9"/>
    <x v="25"/>
    <x v="0"/>
    <x v="1"/>
    <n v="1"/>
  </r>
  <r>
    <x v="0"/>
    <x v="53"/>
    <x v="0"/>
    <x v="9"/>
    <x v="25"/>
    <x v="0"/>
    <x v="1"/>
    <n v="1.190893387"/>
  </r>
  <r>
    <x v="0"/>
    <x v="54"/>
    <x v="0"/>
    <x v="9"/>
    <x v="25"/>
    <x v="0"/>
    <x v="1"/>
    <n v="914.90044"/>
  </r>
  <r>
    <x v="0"/>
    <x v="55"/>
    <x v="0"/>
    <x v="9"/>
    <x v="25"/>
    <x v="0"/>
    <x v="1"/>
    <n v="1"/>
  </r>
  <r>
    <x v="0"/>
    <x v="56"/>
    <x v="0"/>
    <x v="9"/>
    <x v="25"/>
    <x v="0"/>
    <x v="1"/>
    <n v="0.118977544"/>
  </r>
  <r>
    <x v="0"/>
    <x v="57"/>
    <x v="0"/>
    <x v="9"/>
    <x v="25"/>
    <x v="0"/>
    <x v="1"/>
    <n v="9.4709999999999996E-6"/>
  </r>
  <r>
    <x v="0"/>
    <x v="58"/>
    <x v="0"/>
    <x v="9"/>
    <x v="25"/>
    <x v="0"/>
    <x v="1"/>
    <n v="6.4259774000000006E-2"/>
  </r>
  <r>
    <x v="0"/>
    <x v="59"/>
    <x v="0"/>
    <x v="9"/>
    <x v="25"/>
    <x v="0"/>
    <x v="1"/>
    <n v="1"/>
  </r>
  <r>
    <x v="0"/>
    <x v="60"/>
    <x v="0"/>
    <x v="9"/>
    <x v="25"/>
    <x v="0"/>
    <x v="1"/>
    <n v="914.90909999999997"/>
  </r>
  <r>
    <x v="0"/>
    <x v="49"/>
    <x v="0"/>
    <x v="9"/>
    <x v="26"/>
    <x v="0"/>
    <x v="1"/>
    <n v="1"/>
  </r>
  <r>
    <x v="0"/>
    <x v="50"/>
    <x v="0"/>
    <x v="9"/>
    <x v="26"/>
    <x v="0"/>
    <x v="1"/>
    <n v="1.0000366860000001"/>
  </r>
  <r>
    <x v="0"/>
    <x v="51"/>
    <x v="0"/>
    <x v="9"/>
    <x v="26"/>
    <x v="0"/>
    <x v="1"/>
    <n v="1.086895363"/>
  </r>
  <r>
    <x v="0"/>
    <x v="52"/>
    <x v="0"/>
    <x v="9"/>
    <x v="26"/>
    <x v="0"/>
    <x v="1"/>
    <n v="1"/>
  </r>
  <r>
    <x v="0"/>
    <x v="53"/>
    <x v="0"/>
    <x v="9"/>
    <x v="26"/>
    <x v="0"/>
    <x v="1"/>
    <n v="1.094134492"/>
  </r>
  <r>
    <x v="0"/>
    <x v="54"/>
    <x v="0"/>
    <x v="9"/>
    <x v="26"/>
    <x v="0"/>
    <x v="1"/>
    <n v="473.49829999999997"/>
  </r>
  <r>
    <x v="0"/>
    <x v="55"/>
    <x v="0"/>
    <x v="9"/>
    <x v="26"/>
    <x v="0"/>
    <x v="1"/>
    <n v="1"/>
  </r>
  <r>
    <x v="0"/>
    <x v="56"/>
    <x v="0"/>
    <x v="9"/>
    <x v="26"/>
    <x v="0"/>
    <x v="1"/>
    <n v="6.6603729999999998E-3"/>
  </r>
  <r>
    <x v="0"/>
    <x v="57"/>
    <x v="0"/>
    <x v="9"/>
    <x v="26"/>
    <x v="0"/>
    <x v="1"/>
    <n v="3.6686000000000001E-5"/>
  </r>
  <r>
    <x v="0"/>
    <x v="58"/>
    <x v="0"/>
    <x v="9"/>
    <x v="26"/>
    <x v="0"/>
    <x v="1"/>
    <n v="8.6858676999999995E-2"/>
  </r>
  <r>
    <x v="0"/>
    <x v="59"/>
    <x v="0"/>
    <x v="9"/>
    <x v="26"/>
    <x v="0"/>
    <x v="1"/>
    <n v="1"/>
  </r>
  <r>
    <x v="0"/>
    <x v="60"/>
    <x v="0"/>
    <x v="9"/>
    <x v="26"/>
    <x v="0"/>
    <x v="1"/>
    <n v="473.51567"/>
  </r>
  <r>
    <x v="0"/>
    <x v="49"/>
    <x v="0"/>
    <x v="9"/>
    <x v="27"/>
    <x v="0"/>
    <x v="1"/>
    <n v="1"/>
  </r>
  <r>
    <x v="0"/>
    <x v="50"/>
    <x v="0"/>
    <x v="9"/>
    <x v="27"/>
    <x v="0"/>
    <x v="1"/>
    <n v="1.000158613"/>
  </r>
  <r>
    <x v="0"/>
    <x v="51"/>
    <x v="0"/>
    <x v="9"/>
    <x v="27"/>
    <x v="0"/>
    <x v="1"/>
    <n v="1.054122293"/>
  </r>
  <r>
    <x v="0"/>
    <x v="52"/>
    <x v="0"/>
    <x v="9"/>
    <x v="27"/>
    <x v="0"/>
    <x v="1"/>
    <n v="1"/>
  </r>
  <r>
    <x v="0"/>
    <x v="53"/>
    <x v="0"/>
    <x v="9"/>
    <x v="27"/>
    <x v="0"/>
    <x v="1"/>
    <n v="1.0889762199999999"/>
  </r>
  <r>
    <x v="0"/>
    <x v="54"/>
    <x v="0"/>
    <x v="9"/>
    <x v="27"/>
    <x v="0"/>
    <x v="1"/>
    <n v="39.989046989999999"/>
  </r>
  <r>
    <x v="0"/>
    <x v="55"/>
    <x v="0"/>
    <x v="9"/>
    <x v="27"/>
    <x v="0"/>
    <x v="1"/>
    <n v="1"/>
  </r>
  <r>
    <x v="0"/>
    <x v="56"/>
    <x v="0"/>
    <x v="9"/>
    <x v="27"/>
    <x v="0"/>
    <x v="1"/>
    <n v="3.3064404999999998E-2"/>
  </r>
  <r>
    <x v="0"/>
    <x v="57"/>
    <x v="0"/>
    <x v="9"/>
    <x v="27"/>
    <x v="0"/>
    <x v="1"/>
    <n v="1.5861299999999999E-4"/>
  </r>
  <r>
    <x v="0"/>
    <x v="58"/>
    <x v="0"/>
    <x v="9"/>
    <x v="27"/>
    <x v="0"/>
    <x v="1"/>
    <n v="5.3963679000000001E-2"/>
  </r>
  <r>
    <x v="0"/>
    <x v="59"/>
    <x v="0"/>
    <x v="9"/>
    <x v="27"/>
    <x v="0"/>
    <x v="1"/>
    <n v="1"/>
  </r>
  <r>
    <x v="0"/>
    <x v="60"/>
    <x v="0"/>
    <x v="9"/>
    <x v="27"/>
    <x v="0"/>
    <x v="1"/>
    <n v="39.995389787999997"/>
  </r>
  <r>
    <x v="0"/>
    <x v="49"/>
    <x v="0"/>
    <x v="9"/>
    <x v="28"/>
    <x v="0"/>
    <x v="1"/>
    <n v="1"/>
  </r>
  <r>
    <x v="0"/>
    <x v="50"/>
    <x v="0"/>
    <x v="9"/>
    <x v="28"/>
    <x v="0"/>
    <x v="1"/>
    <n v="1.000055312"/>
  </r>
  <r>
    <x v="0"/>
    <x v="51"/>
    <x v="0"/>
    <x v="9"/>
    <x v="28"/>
    <x v="0"/>
    <x v="1"/>
    <n v="1.0975596480000001"/>
  </r>
  <r>
    <x v="0"/>
    <x v="52"/>
    <x v="0"/>
    <x v="9"/>
    <x v="28"/>
    <x v="0"/>
    <x v="1"/>
    <n v="1"/>
  </r>
  <r>
    <x v="0"/>
    <x v="53"/>
    <x v="0"/>
    <x v="9"/>
    <x v="28"/>
    <x v="0"/>
    <x v="1"/>
    <n v="1.12125265"/>
  </r>
  <r>
    <x v="0"/>
    <x v="54"/>
    <x v="0"/>
    <x v="9"/>
    <x v="28"/>
    <x v="0"/>
    <x v="1"/>
    <n v="1549.1051"/>
  </r>
  <r>
    <x v="0"/>
    <x v="55"/>
    <x v="0"/>
    <x v="9"/>
    <x v="28"/>
    <x v="0"/>
    <x v="1"/>
    <n v="1"/>
  </r>
  <r>
    <x v="0"/>
    <x v="56"/>
    <x v="0"/>
    <x v="9"/>
    <x v="28"/>
    <x v="0"/>
    <x v="1"/>
    <n v="2.1586983000000001E-2"/>
  </r>
  <r>
    <x v="0"/>
    <x v="57"/>
    <x v="0"/>
    <x v="9"/>
    <x v="28"/>
    <x v="0"/>
    <x v="1"/>
    <n v="5.5312000000000002E-5"/>
  </r>
  <r>
    <x v="0"/>
    <x v="58"/>
    <x v="0"/>
    <x v="9"/>
    <x v="28"/>
    <x v="0"/>
    <x v="1"/>
    <n v="9.7504336999999996E-2"/>
  </r>
  <r>
    <x v="0"/>
    <x v="59"/>
    <x v="0"/>
    <x v="9"/>
    <x v="28"/>
    <x v="0"/>
    <x v="1"/>
    <n v="1"/>
  </r>
  <r>
    <x v="0"/>
    <x v="60"/>
    <x v="0"/>
    <x v="9"/>
    <x v="28"/>
    <x v="0"/>
    <x v="1"/>
    <n v="1549.1908000000001"/>
  </r>
  <r>
    <x v="0"/>
    <x v="49"/>
    <x v="0"/>
    <x v="9"/>
    <x v="29"/>
    <x v="0"/>
    <x v="1"/>
    <n v="1"/>
  </r>
  <r>
    <x v="0"/>
    <x v="50"/>
    <x v="0"/>
    <x v="9"/>
    <x v="29"/>
    <x v="0"/>
    <x v="1"/>
    <n v="1.0000020169999999"/>
  </r>
  <r>
    <x v="0"/>
    <x v="51"/>
    <x v="0"/>
    <x v="9"/>
    <x v="29"/>
    <x v="0"/>
    <x v="1"/>
    <n v="1.1110778990000001"/>
  </r>
  <r>
    <x v="0"/>
    <x v="52"/>
    <x v="0"/>
    <x v="9"/>
    <x v="29"/>
    <x v="0"/>
    <x v="1"/>
    <n v="1"/>
  </r>
  <r>
    <x v="0"/>
    <x v="53"/>
    <x v="0"/>
    <x v="9"/>
    <x v="29"/>
    <x v="0"/>
    <x v="1"/>
    <n v="1.190867691"/>
  </r>
  <r>
    <x v="0"/>
    <x v="54"/>
    <x v="0"/>
    <x v="9"/>
    <x v="29"/>
    <x v="0"/>
    <x v="1"/>
    <n v="2410.9103"/>
  </r>
  <r>
    <x v="0"/>
    <x v="55"/>
    <x v="0"/>
    <x v="9"/>
    <x v="29"/>
    <x v="0"/>
    <x v="1"/>
    <n v="1"/>
  </r>
  <r>
    <x v="0"/>
    <x v="56"/>
    <x v="0"/>
    <x v="9"/>
    <x v="29"/>
    <x v="0"/>
    <x v="1"/>
    <n v="7.1812958999999996E-2"/>
  </r>
  <r>
    <x v="0"/>
    <x v="57"/>
    <x v="0"/>
    <x v="9"/>
    <x v="29"/>
    <x v="0"/>
    <x v="1"/>
    <n v="2.0169999999999999E-6"/>
  </r>
  <r>
    <x v="0"/>
    <x v="58"/>
    <x v="0"/>
    <x v="9"/>
    <x v="29"/>
    <x v="0"/>
    <x v="1"/>
    <n v="0.111075881"/>
  </r>
  <r>
    <x v="0"/>
    <x v="59"/>
    <x v="0"/>
    <x v="9"/>
    <x v="29"/>
    <x v="0"/>
    <x v="1"/>
    <n v="1"/>
  </r>
  <r>
    <x v="0"/>
    <x v="60"/>
    <x v="0"/>
    <x v="9"/>
    <x v="29"/>
    <x v="0"/>
    <x v="1"/>
    <n v="2410.9151000000002"/>
  </r>
  <r>
    <x v="0"/>
    <x v="49"/>
    <x v="0"/>
    <x v="9"/>
    <x v="30"/>
    <x v="0"/>
    <x v="1"/>
    <n v="1"/>
  </r>
  <r>
    <x v="0"/>
    <x v="50"/>
    <x v="0"/>
    <x v="9"/>
    <x v="30"/>
    <x v="0"/>
    <x v="1"/>
    <n v="1.000000373"/>
  </r>
  <r>
    <x v="0"/>
    <x v="51"/>
    <x v="0"/>
    <x v="9"/>
    <x v="30"/>
    <x v="0"/>
    <x v="1"/>
    <n v="1.1223903449999999"/>
  </r>
  <r>
    <x v="0"/>
    <x v="52"/>
    <x v="0"/>
    <x v="9"/>
    <x v="30"/>
    <x v="0"/>
    <x v="1"/>
    <n v="1"/>
  </r>
  <r>
    <x v="0"/>
    <x v="53"/>
    <x v="0"/>
    <x v="9"/>
    <x v="30"/>
    <x v="0"/>
    <x v="1"/>
    <n v="1.25560666"/>
  </r>
  <r>
    <x v="0"/>
    <x v="54"/>
    <x v="0"/>
    <x v="9"/>
    <x v="30"/>
    <x v="0"/>
    <x v="1"/>
    <n v="595.173"/>
  </r>
  <r>
    <x v="0"/>
    <x v="55"/>
    <x v="0"/>
    <x v="9"/>
    <x v="30"/>
    <x v="0"/>
    <x v="1"/>
    <n v="1"/>
  </r>
  <r>
    <x v="0"/>
    <x v="56"/>
    <x v="0"/>
    <x v="9"/>
    <x v="30"/>
    <x v="0"/>
    <x v="1"/>
    <n v="0.118689827"/>
  </r>
  <r>
    <x v="0"/>
    <x v="57"/>
    <x v="0"/>
    <x v="9"/>
    <x v="30"/>
    <x v="0"/>
    <x v="1"/>
    <n v="3.7300000000000002E-7"/>
  </r>
  <r>
    <x v="0"/>
    <x v="58"/>
    <x v="0"/>
    <x v="9"/>
    <x v="30"/>
    <x v="0"/>
    <x v="1"/>
    <n v="0.122389972"/>
  </r>
  <r>
    <x v="0"/>
    <x v="59"/>
    <x v="0"/>
    <x v="9"/>
    <x v="30"/>
    <x v="0"/>
    <x v="1"/>
    <n v="1"/>
  </r>
  <r>
    <x v="0"/>
    <x v="60"/>
    <x v="0"/>
    <x v="9"/>
    <x v="30"/>
    <x v="0"/>
    <x v="1"/>
    <n v="595.17322000000001"/>
  </r>
  <r>
    <x v="0"/>
    <x v="49"/>
    <x v="0"/>
    <x v="9"/>
    <x v="31"/>
    <x v="0"/>
    <x v="1"/>
    <n v="1"/>
  </r>
  <r>
    <x v="0"/>
    <x v="50"/>
    <x v="0"/>
    <x v="9"/>
    <x v="31"/>
    <x v="0"/>
    <x v="1"/>
    <n v="1.0000225330000001"/>
  </r>
  <r>
    <x v="0"/>
    <x v="51"/>
    <x v="0"/>
    <x v="9"/>
    <x v="31"/>
    <x v="0"/>
    <x v="1"/>
    <n v="1.0909531830000001"/>
  </r>
  <r>
    <x v="0"/>
    <x v="52"/>
    <x v="0"/>
    <x v="9"/>
    <x v="31"/>
    <x v="0"/>
    <x v="1"/>
    <n v="1"/>
  </r>
  <r>
    <x v="0"/>
    <x v="53"/>
    <x v="0"/>
    <x v="9"/>
    <x v="31"/>
    <x v="0"/>
    <x v="1"/>
    <n v="1.1553144900000001"/>
  </r>
  <r>
    <x v="0"/>
    <x v="54"/>
    <x v="0"/>
    <x v="9"/>
    <x v="31"/>
    <x v="0"/>
    <x v="1"/>
    <n v="50.152737770999998"/>
  </r>
  <r>
    <x v="0"/>
    <x v="55"/>
    <x v="0"/>
    <x v="9"/>
    <x v="31"/>
    <x v="0"/>
    <x v="1"/>
    <n v="1"/>
  </r>
  <r>
    <x v="0"/>
    <x v="56"/>
    <x v="0"/>
    <x v="9"/>
    <x v="31"/>
    <x v="0"/>
    <x v="1"/>
    <n v="5.8995480000000003E-2"/>
  </r>
  <r>
    <x v="0"/>
    <x v="57"/>
    <x v="0"/>
    <x v="9"/>
    <x v="31"/>
    <x v="0"/>
    <x v="1"/>
    <n v="2.2532999999999999E-5"/>
  </r>
  <r>
    <x v="0"/>
    <x v="58"/>
    <x v="0"/>
    <x v="9"/>
    <x v="31"/>
    <x v="0"/>
    <x v="1"/>
    <n v="9.0930651000000001E-2"/>
  </r>
  <r>
    <x v="0"/>
    <x v="59"/>
    <x v="0"/>
    <x v="9"/>
    <x v="31"/>
    <x v="0"/>
    <x v="1"/>
    <n v="1"/>
  </r>
  <r>
    <x v="0"/>
    <x v="60"/>
    <x v="0"/>
    <x v="9"/>
    <x v="31"/>
    <x v="0"/>
    <x v="1"/>
    <n v="50.153867837999996"/>
  </r>
  <r>
    <x v="0"/>
    <x v="49"/>
    <x v="0"/>
    <x v="10"/>
    <x v="22"/>
    <x v="0"/>
    <x v="1"/>
    <n v="1"/>
  </r>
  <r>
    <x v="0"/>
    <x v="50"/>
    <x v="0"/>
    <x v="10"/>
    <x v="22"/>
    <x v="0"/>
    <x v="1"/>
    <n v="1.000001143"/>
  </r>
  <r>
    <x v="0"/>
    <x v="51"/>
    <x v="0"/>
    <x v="10"/>
    <x v="22"/>
    <x v="0"/>
    <x v="1"/>
    <n v="1.0345881029999999"/>
  </r>
  <r>
    <x v="0"/>
    <x v="52"/>
    <x v="0"/>
    <x v="10"/>
    <x v="22"/>
    <x v="0"/>
    <x v="1"/>
    <n v="1"/>
  </r>
  <r>
    <x v="0"/>
    <x v="53"/>
    <x v="0"/>
    <x v="10"/>
    <x v="22"/>
    <x v="0"/>
    <x v="1"/>
    <n v="1.0768495149999999"/>
  </r>
  <r>
    <x v="0"/>
    <x v="54"/>
    <x v="0"/>
    <x v="10"/>
    <x v="22"/>
    <x v="0"/>
    <x v="1"/>
    <n v="697.82002"/>
  </r>
  <r>
    <x v="0"/>
    <x v="55"/>
    <x v="0"/>
    <x v="10"/>
    <x v="22"/>
    <x v="0"/>
    <x v="1"/>
    <n v="1"/>
  </r>
  <r>
    <x v="0"/>
    <x v="56"/>
    <x v="0"/>
    <x v="10"/>
    <x v="22"/>
    <x v="0"/>
    <x v="1"/>
    <n v="4.0848537999999997E-2"/>
  </r>
  <r>
    <x v="0"/>
    <x v="57"/>
    <x v="0"/>
    <x v="10"/>
    <x v="22"/>
    <x v="0"/>
    <x v="1"/>
    <n v="1.1429999999999999E-6"/>
  </r>
  <r>
    <x v="0"/>
    <x v="58"/>
    <x v="0"/>
    <x v="10"/>
    <x v="22"/>
    <x v="0"/>
    <x v="1"/>
    <n v="3.458696E-2"/>
  </r>
  <r>
    <x v="0"/>
    <x v="59"/>
    <x v="0"/>
    <x v="10"/>
    <x v="22"/>
    <x v="0"/>
    <x v="1"/>
    <n v="1"/>
  </r>
  <r>
    <x v="0"/>
    <x v="60"/>
    <x v="0"/>
    <x v="10"/>
    <x v="22"/>
    <x v="0"/>
    <x v="1"/>
    <n v="697.82082000000003"/>
  </r>
  <r>
    <x v="0"/>
    <x v="49"/>
    <x v="0"/>
    <x v="10"/>
    <x v="23"/>
    <x v="0"/>
    <x v="1"/>
    <n v="1"/>
  </r>
  <r>
    <x v="0"/>
    <x v="50"/>
    <x v="0"/>
    <x v="10"/>
    <x v="23"/>
    <x v="0"/>
    <x v="1"/>
    <n v="1.000476667"/>
  </r>
  <r>
    <x v="0"/>
    <x v="51"/>
    <x v="0"/>
    <x v="10"/>
    <x v="23"/>
    <x v="0"/>
    <x v="1"/>
    <n v="1.065487632"/>
  </r>
  <r>
    <x v="0"/>
    <x v="52"/>
    <x v="0"/>
    <x v="10"/>
    <x v="23"/>
    <x v="0"/>
    <x v="1"/>
    <n v="1"/>
  </r>
  <r>
    <x v="0"/>
    <x v="53"/>
    <x v="0"/>
    <x v="10"/>
    <x v="23"/>
    <x v="0"/>
    <x v="1"/>
    <n v="1.2140877329999999"/>
  </r>
  <r>
    <x v="0"/>
    <x v="54"/>
    <x v="0"/>
    <x v="10"/>
    <x v="23"/>
    <x v="0"/>
    <x v="1"/>
    <n v="9489.3616999999995"/>
  </r>
  <r>
    <x v="0"/>
    <x v="55"/>
    <x v="0"/>
    <x v="10"/>
    <x v="23"/>
    <x v="0"/>
    <x v="1"/>
    <n v="1"/>
  </r>
  <r>
    <x v="0"/>
    <x v="56"/>
    <x v="0"/>
    <x v="10"/>
    <x v="23"/>
    <x v="0"/>
    <x v="1"/>
    <n v="0.139466754"/>
  </r>
  <r>
    <x v="0"/>
    <x v="57"/>
    <x v="0"/>
    <x v="10"/>
    <x v="23"/>
    <x v="0"/>
    <x v="1"/>
    <n v="4.7666700000000001E-4"/>
  </r>
  <r>
    <x v="0"/>
    <x v="58"/>
    <x v="0"/>
    <x v="10"/>
    <x v="23"/>
    <x v="0"/>
    <x v="1"/>
    <n v="6.5010964000000004E-2"/>
  </r>
  <r>
    <x v="0"/>
    <x v="59"/>
    <x v="0"/>
    <x v="10"/>
    <x v="23"/>
    <x v="0"/>
    <x v="1"/>
    <n v="1"/>
  </r>
  <r>
    <x v="0"/>
    <x v="60"/>
    <x v="0"/>
    <x v="10"/>
    <x v="23"/>
    <x v="0"/>
    <x v="1"/>
    <n v="9493.8848999999991"/>
  </r>
  <r>
    <x v="0"/>
    <x v="49"/>
    <x v="0"/>
    <x v="10"/>
    <x v="24"/>
    <x v="0"/>
    <x v="1"/>
    <n v="1"/>
  </r>
  <r>
    <x v="0"/>
    <x v="50"/>
    <x v="0"/>
    <x v="10"/>
    <x v="24"/>
    <x v="0"/>
    <x v="1"/>
    <n v="1.0000632679999999"/>
  </r>
  <r>
    <x v="0"/>
    <x v="51"/>
    <x v="0"/>
    <x v="10"/>
    <x v="24"/>
    <x v="0"/>
    <x v="1"/>
    <n v="1.3941322410000001"/>
  </r>
  <r>
    <x v="0"/>
    <x v="52"/>
    <x v="0"/>
    <x v="10"/>
    <x v="24"/>
    <x v="0"/>
    <x v="1"/>
    <n v="1"/>
  </r>
  <r>
    <x v="0"/>
    <x v="53"/>
    <x v="0"/>
    <x v="10"/>
    <x v="24"/>
    <x v="0"/>
    <x v="1"/>
    <n v="1.447333633"/>
  </r>
  <r>
    <x v="0"/>
    <x v="54"/>
    <x v="0"/>
    <x v="10"/>
    <x v="24"/>
    <x v="0"/>
    <x v="1"/>
    <n v="2079.3123000000001"/>
  </r>
  <r>
    <x v="0"/>
    <x v="55"/>
    <x v="0"/>
    <x v="10"/>
    <x v="24"/>
    <x v="0"/>
    <x v="1"/>
    <n v="1"/>
  </r>
  <r>
    <x v="0"/>
    <x v="56"/>
    <x v="0"/>
    <x v="10"/>
    <x v="24"/>
    <x v="0"/>
    <x v="1"/>
    <n v="3.8160935999999999E-2"/>
  </r>
  <r>
    <x v="0"/>
    <x v="57"/>
    <x v="0"/>
    <x v="10"/>
    <x v="24"/>
    <x v="0"/>
    <x v="1"/>
    <n v="6.3268000000000005E-5"/>
  </r>
  <r>
    <x v="0"/>
    <x v="58"/>
    <x v="0"/>
    <x v="10"/>
    <x v="24"/>
    <x v="0"/>
    <x v="1"/>
    <n v="0.39406897299999999"/>
  </r>
  <r>
    <x v="0"/>
    <x v="59"/>
    <x v="0"/>
    <x v="10"/>
    <x v="24"/>
    <x v="0"/>
    <x v="1"/>
    <n v="1"/>
  </r>
  <r>
    <x v="0"/>
    <x v="60"/>
    <x v="0"/>
    <x v="10"/>
    <x v="24"/>
    <x v="0"/>
    <x v="1"/>
    <n v="2079.4438"/>
  </r>
  <r>
    <x v="0"/>
    <x v="49"/>
    <x v="0"/>
    <x v="10"/>
    <x v="25"/>
    <x v="0"/>
    <x v="1"/>
    <n v="1"/>
  </r>
  <r>
    <x v="0"/>
    <x v="50"/>
    <x v="0"/>
    <x v="10"/>
    <x v="25"/>
    <x v="0"/>
    <x v="1"/>
    <n v="1.0024390089999999"/>
  </r>
  <r>
    <x v="0"/>
    <x v="51"/>
    <x v="0"/>
    <x v="10"/>
    <x v="25"/>
    <x v="0"/>
    <x v="1"/>
    <n v="1.0490648570000001"/>
  </r>
  <r>
    <x v="0"/>
    <x v="52"/>
    <x v="0"/>
    <x v="10"/>
    <x v="25"/>
    <x v="0"/>
    <x v="1"/>
    <n v="1"/>
  </r>
  <r>
    <x v="0"/>
    <x v="53"/>
    <x v="0"/>
    <x v="10"/>
    <x v="25"/>
    <x v="0"/>
    <x v="1"/>
    <n v="1.107255112"/>
  </r>
  <r>
    <x v="0"/>
    <x v="54"/>
    <x v="0"/>
    <x v="10"/>
    <x v="25"/>
    <x v="0"/>
    <x v="1"/>
    <n v="255.03919999999999"/>
  </r>
  <r>
    <x v="0"/>
    <x v="55"/>
    <x v="0"/>
    <x v="10"/>
    <x v="25"/>
    <x v="0"/>
    <x v="1"/>
    <n v="1"/>
  </r>
  <r>
    <x v="0"/>
    <x v="56"/>
    <x v="0"/>
    <x v="10"/>
    <x v="25"/>
    <x v="0"/>
    <x v="1"/>
    <n v="5.5468692E-2"/>
  </r>
  <r>
    <x v="0"/>
    <x v="57"/>
    <x v="0"/>
    <x v="10"/>
    <x v="25"/>
    <x v="0"/>
    <x v="1"/>
    <n v="2.4390089999999998E-3"/>
  </r>
  <r>
    <x v="0"/>
    <x v="58"/>
    <x v="0"/>
    <x v="10"/>
    <x v="25"/>
    <x v="0"/>
    <x v="1"/>
    <n v="4.6625846999999998E-2"/>
  </r>
  <r>
    <x v="0"/>
    <x v="59"/>
    <x v="0"/>
    <x v="10"/>
    <x v="25"/>
    <x v="0"/>
    <x v="1"/>
    <n v="1"/>
  </r>
  <r>
    <x v="0"/>
    <x v="60"/>
    <x v="0"/>
    <x v="10"/>
    <x v="25"/>
    <x v="0"/>
    <x v="1"/>
    <n v="255.66125"/>
  </r>
  <r>
    <x v="0"/>
    <x v="49"/>
    <x v="0"/>
    <x v="10"/>
    <x v="26"/>
    <x v="0"/>
    <x v="1"/>
    <n v="1"/>
  </r>
  <r>
    <x v="0"/>
    <x v="50"/>
    <x v="0"/>
    <x v="10"/>
    <x v="26"/>
    <x v="0"/>
    <x v="1"/>
    <n v="1.0000547230000001"/>
  </r>
  <r>
    <x v="0"/>
    <x v="51"/>
    <x v="0"/>
    <x v="10"/>
    <x v="26"/>
    <x v="0"/>
    <x v="1"/>
    <n v="1.034064855"/>
  </r>
  <r>
    <x v="0"/>
    <x v="52"/>
    <x v="0"/>
    <x v="10"/>
    <x v="26"/>
    <x v="0"/>
    <x v="1"/>
    <n v="1"/>
  </r>
  <r>
    <x v="0"/>
    <x v="53"/>
    <x v="0"/>
    <x v="10"/>
    <x v="26"/>
    <x v="0"/>
    <x v="1"/>
    <n v="1.045207453"/>
  </r>
  <r>
    <x v="0"/>
    <x v="54"/>
    <x v="0"/>
    <x v="10"/>
    <x v="26"/>
    <x v="0"/>
    <x v="1"/>
    <n v="4490.2965000000004"/>
  </r>
  <r>
    <x v="0"/>
    <x v="55"/>
    <x v="0"/>
    <x v="10"/>
    <x v="26"/>
    <x v="0"/>
    <x v="1"/>
    <n v="1"/>
  </r>
  <r>
    <x v="0"/>
    <x v="56"/>
    <x v="0"/>
    <x v="10"/>
    <x v="26"/>
    <x v="0"/>
    <x v="1"/>
    <n v="1.0775531E-2"/>
  </r>
  <r>
    <x v="0"/>
    <x v="57"/>
    <x v="0"/>
    <x v="10"/>
    <x v="26"/>
    <x v="0"/>
    <x v="1"/>
    <n v="5.4722999999999998E-5"/>
  </r>
  <r>
    <x v="0"/>
    <x v="58"/>
    <x v="0"/>
    <x v="10"/>
    <x v="26"/>
    <x v="0"/>
    <x v="1"/>
    <n v="3.4010131999999998E-2"/>
  </r>
  <r>
    <x v="0"/>
    <x v="59"/>
    <x v="0"/>
    <x v="10"/>
    <x v="26"/>
    <x v="0"/>
    <x v="1"/>
    <n v="1"/>
  </r>
  <r>
    <x v="0"/>
    <x v="60"/>
    <x v="0"/>
    <x v="10"/>
    <x v="26"/>
    <x v="0"/>
    <x v="1"/>
    <n v="4490.5423000000001"/>
  </r>
  <r>
    <x v="0"/>
    <x v="49"/>
    <x v="0"/>
    <x v="10"/>
    <x v="27"/>
    <x v="0"/>
    <x v="1"/>
    <n v="1"/>
  </r>
  <r>
    <x v="0"/>
    <x v="50"/>
    <x v="0"/>
    <x v="10"/>
    <x v="27"/>
    <x v="0"/>
    <x v="1"/>
    <n v="1.0000454990000001"/>
  </r>
  <r>
    <x v="0"/>
    <x v="51"/>
    <x v="0"/>
    <x v="10"/>
    <x v="27"/>
    <x v="0"/>
    <x v="1"/>
    <n v="1.035954397"/>
  </r>
  <r>
    <x v="0"/>
    <x v="52"/>
    <x v="0"/>
    <x v="10"/>
    <x v="27"/>
    <x v="0"/>
    <x v="1"/>
    <n v="1"/>
  </r>
  <r>
    <x v="0"/>
    <x v="53"/>
    <x v="0"/>
    <x v="10"/>
    <x v="27"/>
    <x v="0"/>
    <x v="1"/>
    <n v="1.099093718"/>
  </r>
  <r>
    <x v="0"/>
    <x v="54"/>
    <x v="0"/>
    <x v="10"/>
    <x v="27"/>
    <x v="0"/>
    <x v="1"/>
    <n v="150.16713999999999"/>
  </r>
  <r>
    <x v="0"/>
    <x v="55"/>
    <x v="0"/>
    <x v="10"/>
    <x v="27"/>
    <x v="0"/>
    <x v="1"/>
    <n v="1"/>
  </r>
  <r>
    <x v="0"/>
    <x v="56"/>
    <x v="0"/>
    <x v="10"/>
    <x v="27"/>
    <x v="0"/>
    <x v="1"/>
    <n v="6.0947973000000003E-2"/>
  </r>
  <r>
    <x v="0"/>
    <x v="57"/>
    <x v="0"/>
    <x v="10"/>
    <x v="27"/>
    <x v="0"/>
    <x v="1"/>
    <n v="4.5498999999999999E-5"/>
  </r>
  <r>
    <x v="0"/>
    <x v="58"/>
    <x v="0"/>
    <x v="10"/>
    <x v="27"/>
    <x v="0"/>
    <x v="1"/>
    <n v="3.5908898000000002E-2"/>
  </r>
  <r>
    <x v="0"/>
    <x v="59"/>
    <x v="0"/>
    <x v="10"/>
    <x v="27"/>
    <x v="0"/>
    <x v="1"/>
    <n v="1"/>
  </r>
  <r>
    <x v="0"/>
    <x v="60"/>
    <x v="0"/>
    <x v="10"/>
    <x v="27"/>
    <x v="0"/>
    <x v="1"/>
    <n v="150.17397"/>
  </r>
  <r>
    <x v="0"/>
    <x v="49"/>
    <x v="0"/>
    <x v="10"/>
    <x v="28"/>
    <x v="0"/>
    <x v="1"/>
    <n v="1"/>
  </r>
  <r>
    <x v="0"/>
    <x v="50"/>
    <x v="0"/>
    <x v="10"/>
    <x v="28"/>
    <x v="0"/>
    <x v="1"/>
    <n v="1.0009239299999999"/>
  </r>
  <r>
    <x v="0"/>
    <x v="51"/>
    <x v="0"/>
    <x v="10"/>
    <x v="28"/>
    <x v="0"/>
    <x v="1"/>
    <n v="1.036791322"/>
  </r>
  <r>
    <x v="0"/>
    <x v="52"/>
    <x v="0"/>
    <x v="10"/>
    <x v="28"/>
    <x v="0"/>
    <x v="1"/>
    <n v="1"/>
  </r>
  <r>
    <x v="0"/>
    <x v="53"/>
    <x v="0"/>
    <x v="10"/>
    <x v="28"/>
    <x v="0"/>
    <x v="1"/>
    <n v="1.364023054"/>
  </r>
  <r>
    <x v="0"/>
    <x v="54"/>
    <x v="0"/>
    <x v="10"/>
    <x v="28"/>
    <x v="0"/>
    <x v="1"/>
    <n v="2253.0120000000002"/>
  </r>
  <r>
    <x v="0"/>
    <x v="55"/>
    <x v="0"/>
    <x v="10"/>
    <x v="28"/>
    <x v="0"/>
    <x v="1"/>
    <n v="1"/>
  </r>
  <r>
    <x v="0"/>
    <x v="56"/>
    <x v="0"/>
    <x v="10"/>
    <x v="28"/>
    <x v="0"/>
    <x v="1"/>
    <n v="0.31561966699999999"/>
  </r>
  <r>
    <x v="0"/>
    <x v="57"/>
    <x v="0"/>
    <x v="10"/>
    <x v="28"/>
    <x v="0"/>
    <x v="1"/>
    <n v="9.2393E-4"/>
  </r>
  <r>
    <x v="0"/>
    <x v="58"/>
    <x v="0"/>
    <x v="10"/>
    <x v="28"/>
    <x v="0"/>
    <x v="1"/>
    <n v="3.5867391999999998E-2"/>
  </r>
  <r>
    <x v="0"/>
    <x v="59"/>
    <x v="0"/>
    <x v="10"/>
    <x v="28"/>
    <x v="0"/>
    <x v="1"/>
    <n v="1"/>
  </r>
  <r>
    <x v="0"/>
    <x v="60"/>
    <x v="0"/>
    <x v="10"/>
    <x v="28"/>
    <x v="0"/>
    <x v="1"/>
    <n v="2255.0936000000002"/>
  </r>
  <r>
    <x v="0"/>
    <x v="49"/>
    <x v="0"/>
    <x v="10"/>
    <x v="29"/>
    <x v="0"/>
    <x v="1"/>
    <n v="1"/>
  </r>
  <r>
    <x v="0"/>
    <x v="50"/>
    <x v="0"/>
    <x v="10"/>
    <x v="29"/>
    <x v="0"/>
    <x v="1"/>
    <n v="1.0001543879999999"/>
  </r>
  <r>
    <x v="0"/>
    <x v="51"/>
    <x v="0"/>
    <x v="10"/>
    <x v="29"/>
    <x v="0"/>
    <x v="1"/>
    <n v="1.0800564880000001"/>
  </r>
  <r>
    <x v="0"/>
    <x v="52"/>
    <x v="0"/>
    <x v="10"/>
    <x v="29"/>
    <x v="0"/>
    <x v="1"/>
    <n v="1"/>
  </r>
  <r>
    <x v="0"/>
    <x v="53"/>
    <x v="0"/>
    <x v="10"/>
    <x v="29"/>
    <x v="0"/>
    <x v="1"/>
    <n v="1.135146065"/>
  </r>
  <r>
    <x v="0"/>
    <x v="54"/>
    <x v="0"/>
    <x v="10"/>
    <x v="29"/>
    <x v="0"/>
    <x v="1"/>
    <n v="1759.7652"/>
  </r>
  <r>
    <x v="0"/>
    <x v="55"/>
    <x v="0"/>
    <x v="10"/>
    <x v="29"/>
    <x v="0"/>
    <x v="1"/>
    <n v="1"/>
  </r>
  <r>
    <x v="0"/>
    <x v="56"/>
    <x v="0"/>
    <x v="10"/>
    <x v="29"/>
    <x v="0"/>
    <x v="1"/>
    <n v="5.1006200000000002E-2"/>
  </r>
  <r>
    <x v="0"/>
    <x v="57"/>
    <x v="0"/>
    <x v="10"/>
    <x v="29"/>
    <x v="0"/>
    <x v="1"/>
    <n v="1.5438800000000001E-4"/>
  </r>
  <r>
    <x v="0"/>
    <x v="58"/>
    <x v="0"/>
    <x v="10"/>
    <x v="29"/>
    <x v="0"/>
    <x v="1"/>
    <n v="7.9902099000000004E-2"/>
  </r>
  <r>
    <x v="0"/>
    <x v="59"/>
    <x v="0"/>
    <x v="10"/>
    <x v="29"/>
    <x v="0"/>
    <x v="1"/>
    <n v="1"/>
  </r>
  <r>
    <x v="0"/>
    <x v="60"/>
    <x v="0"/>
    <x v="10"/>
    <x v="29"/>
    <x v="0"/>
    <x v="1"/>
    <n v="1760.0369000000001"/>
  </r>
  <r>
    <x v="0"/>
    <x v="49"/>
    <x v="0"/>
    <x v="10"/>
    <x v="30"/>
    <x v="0"/>
    <x v="1"/>
    <n v="1"/>
  </r>
  <r>
    <x v="0"/>
    <x v="50"/>
    <x v="0"/>
    <x v="10"/>
    <x v="30"/>
    <x v="0"/>
    <x v="1"/>
    <n v="1.0003829259999999"/>
  </r>
  <r>
    <x v="0"/>
    <x v="51"/>
    <x v="0"/>
    <x v="10"/>
    <x v="30"/>
    <x v="0"/>
    <x v="1"/>
    <n v="1.076830551"/>
  </r>
  <r>
    <x v="0"/>
    <x v="52"/>
    <x v="0"/>
    <x v="10"/>
    <x v="30"/>
    <x v="0"/>
    <x v="1"/>
    <n v="1"/>
  </r>
  <r>
    <x v="0"/>
    <x v="53"/>
    <x v="0"/>
    <x v="10"/>
    <x v="30"/>
    <x v="0"/>
    <x v="1"/>
    <n v="1.138896218"/>
  </r>
  <r>
    <x v="0"/>
    <x v="54"/>
    <x v="0"/>
    <x v="10"/>
    <x v="30"/>
    <x v="0"/>
    <x v="1"/>
    <n v="120.03757"/>
  </r>
  <r>
    <x v="0"/>
    <x v="55"/>
    <x v="0"/>
    <x v="10"/>
    <x v="30"/>
    <x v="0"/>
    <x v="1"/>
    <n v="1"/>
  </r>
  <r>
    <x v="0"/>
    <x v="56"/>
    <x v="0"/>
    <x v="10"/>
    <x v="30"/>
    <x v="0"/>
    <x v="1"/>
    <n v="5.7637357E-2"/>
  </r>
  <r>
    <x v="0"/>
    <x v="57"/>
    <x v="0"/>
    <x v="10"/>
    <x v="30"/>
    <x v="0"/>
    <x v="1"/>
    <n v="3.8292600000000001E-4"/>
  </r>
  <r>
    <x v="0"/>
    <x v="58"/>
    <x v="0"/>
    <x v="10"/>
    <x v="30"/>
    <x v="0"/>
    <x v="1"/>
    <n v="7.6447625000000005E-2"/>
  </r>
  <r>
    <x v="0"/>
    <x v="59"/>
    <x v="0"/>
    <x v="10"/>
    <x v="30"/>
    <x v="0"/>
    <x v="1"/>
    <n v="1"/>
  </r>
  <r>
    <x v="0"/>
    <x v="60"/>
    <x v="0"/>
    <x v="10"/>
    <x v="30"/>
    <x v="0"/>
    <x v="1"/>
    <n v="120.08354"/>
  </r>
  <r>
    <x v="0"/>
    <x v="49"/>
    <x v="0"/>
    <x v="10"/>
    <x v="31"/>
    <x v="0"/>
    <x v="1"/>
    <n v="1"/>
  </r>
  <r>
    <x v="0"/>
    <x v="50"/>
    <x v="0"/>
    <x v="10"/>
    <x v="31"/>
    <x v="0"/>
    <x v="1"/>
    <n v="1.000108185"/>
  </r>
  <r>
    <x v="0"/>
    <x v="51"/>
    <x v="0"/>
    <x v="10"/>
    <x v="31"/>
    <x v="0"/>
    <x v="1"/>
    <n v="1.2265690650000001"/>
  </r>
  <r>
    <x v="0"/>
    <x v="52"/>
    <x v="0"/>
    <x v="10"/>
    <x v="31"/>
    <x v="0"/>
    <x v="1"/>
    <n v="1"/>
  </r>
  <r>
    <x v="0"/>
    <x v="53"/>
    <x v="0"/>
    <x v="10"/>
    <x v="31"/>
    <x v="0"/>
    <x v="1"/>
    <n v="1.3101355020000001"/>
  </r>
  <r>
    <x v="0"/>
    <x v="54"/>
    <x v="0"/>
    <x v="10"/>
    <x v="31"/>
    <x v="0"/>
    <x v="1"/>
    <n v="334.18883"/>
  </r>
  <r>
    <x v="0"/>
    <x v="55"/>
    <x v="0"/>
    <x v="10"/>
    <x v="31"/>
    <x v="0"/>
    <x v="1"/>
    <n v="1"/>
  </r>
  <r>
    <x v="0"/>
    <x v="56"/>
    <x v="0"/>
    <x v="10"/>
    <x v="31"/>
    <x v="0"/>
    <x v="1"/>
    <n v="6.8130233999999998E-2"/>
  </r>
  <r>
    <x v="0"/>
    <x v="57"/>
    <x v="0"/>
    <x v="10"/>
    <x v="31"/>
    <x v="0"/>
    <x v="1"/>
    <n v="1.08185E-4"/>
  </r>
  <r>
    <x v="0"/>
    <x v="58"/>
    <x v="0"/>
    <x v="10"/>
    <x v="31"/>
    <x v="0"/>
    <x v="1"/>
    <n v="0.22646088"/>
  </r>
  <r>
    <x v="0"/>
    <x v="59"/>
    <x v="0"/>
    <x v="10"/>
    <x v="31"/>
    <x v="0"/>
    <x v="1"/>
    <n v="1"/>
  </r>
  <r>
    <x v="0"/>
    <x v="60"/>
    <x v="0"/>
    <x v="10"/>
    <x v="31"/>
    <x v="0"/>
    <x v="1"/>
    <n v="334.22498000000002"/>
  </r>
  <r>
    <x v="0"/>
    <x v="49"/>
    <x v="0"/>
    <x v="11"/>
    <x v="22"/>
    <x v="0"/>
    <x v="1"/>
    <n v="1"/>
  </r>
  <r>
    <x v="0"/>
    <x v="50"/>
    <x v="0"/>
    <x v="11"/>
    <x v="22"/>
    <x v="0"/>
    <x v="1"/>
    <n v="1.0038153059999999"/>
  </r>
  <r>
    <x v="0"/>
    <x v="51"/>
    <x v="0"/>
    <x v="11"/>
    <x v="22"/>
    <x v="0"/>
    <x v="1"/>
    <n v="1.075230524"/>
  </r>
  <r>
    <x v="0"/>
    <x v="52"/>
    <x v="0"/>
    <x v="11"/>
    <x v="22"/>
    <x v="0"/>
    <x v="1"/>
    <n v="1"/>
  </r>
  <r>
    <x v="0"/>
    <x v="53"/>
    <x v="0"/>
    <x v="11"/>
    <x v="22"/>
    <x v="0"/>
    <x v="1"/>
    <n v="1.0765532200000001"/>
  </r>
  <r>
    <x v="0"/>
    <x v="54"/>
    <x v="0"/>
    <x v="11"/>
    <x v="22"/>
    <x v="0"/>
    <x v="1"/>
    <n v="963.53273999999999"/>
  </r>
  <r>
    <x v="0"/>
    <x v="55"/>
    <x v="0"/>
    <x v="11"/>
    <x v="22"/>
    <x v="0"/>
    <x v="1"/>
    <n v="1"/>
  </r>
  <r>
    <x v="0"/>
    <x v="56"/>
    <x v="0"/>
    <x v="11"/>
    <x v="22"/>
    <x v="0"/>
    <x v="1"/>
    <n v="1.2301510000000001E-3"/>
  </r>
  <r>
    <x v="0"/>
    <x v="57"/>
    <x v="0"/>
    <x v="11"/>
    <x v="22"/>
    <x v="0"/>
    <x v="1"/>
    <n v="3.8153060000000001E-3"/>
  </r>
  <r>
    <x v="0"/>
    <x v="58"/>
    <x v="0"/>
    <x v="11"/>
    <x v="22"/>
    <x v="0"/>
    <x v="1"/>
    <n v="7.1415218000000003E-2"/>
  </r>
  <r>
    <x v="0"/>
    <x v="59"/>
    <x v="0"/>
    <x v="11"/>
    <x v="22"/>
    <x v="0"/>
    <x v="1"/>
    <n v="1"/>
  </r>
  <r>
    <x v="0"/>
    <x v="60"/>
    <x v="0"/>
    <x v="11"/>
    <x v="22"/>
    <x v="0"/>
    <x v="1"/>
    <n v="967.20890999999995"/>
  </r>
  <r>
    <x v="0"/>
    <x v="49"/>
    <x v="0"/>
    <x v="11"/>
    <x v="23"/>
    <x v="0"/>
    <x v="1"/>
    <n v="1"/>
  </r>
  <r>
    <x v="0"/>
    <x v="50"/>
    <x v="0"/>
    <x v="11"/>
    <x v="23"/>
    <x v="0"/>
    <x v="1"/>
    <n v="1.000541498"/>
  </r>
  <r>
    <x v="0"/>
    <x v="51"/>
    <x v="0"/>
    <x v="11"/>
    <x v="23"/>
    <x v="0"/>
    <x v="1"/>
    <n v="1.1021365000000001"/>
  </r>
  <r>
    <x v="0"/>
    <x v="52"/>
    <x v="0"/>
    <x v="11"/>
    <x v="23"/>
    <x v="0"/>
    <x v="1"/>
    <n v="1"/>
  </r>
  <r>
    <x v="0"/>
    <x v="53"/>
    <x v="0"/>
    <x v="11"/>
    <x v="23"/>
    <x v="0"/>
    <x v="1"/>
    <n v="1.1023938630000001"/>
  </r>
  <r>
    <x v="0"/>
    <x v="54"/>
    <x v="0"/>
    <x v="11"/>
    <x v="23"/>
    <x v="0"/>
    <x v="1"/>
    <n v="128220.02"/>
  </r>
  <r>
    <x v="0"/>
    <x v="55"/>
    <x v="0"/>
    <x v="11"/>
    <x v="23"/>
    <x v="0"/>
    <x v="1"/>
    <n v="1"/>
  </r>
  <r>
    <x v="0"/>
    <x v="56"/>
    <x v="0"/>
    <x v="11"/>
    <x v="23"/>
    <x v="0"/>
    <x v="1"/>
    <n v="2.33513E-4"/>
  </r>
  <r>
    <x v="0"/>
    <x v="57"/>
    <x v="0"/>
    <x v="11"/>
    <x v="23"/>
    <x v="0"/>
    <x v="1"/>
    <n v="5.4149799999999996E-4"/>
  </r>
  <r>
    <x v="0"/>
    <x v="58"/>
    <x v="0"/>
    <x v="11"/>
    <x v="23"/>
    <x v="0"/>
    <x v="1"/>
    <n v="0.101595002"/>
  </r>
  <r>
    <x v="0"/>
    <x v="59"/>
    <x v="0"/>
    <x v="11"/>
    <x v="23"/>
    <x v="0"/>
    <x v="1"/>
    <n v="1"/>
  </r>
  <r>
    <x v="0"/>
    <x v="60"/>
    <x v="0"/>
    <x v="11"/>
    <x v="23"/>
    <x v="0"/>
    <x v="1"/>
    <n v="128289.45"/>
  </r>
  <r>
    <x v="0"/>
    <x v="49"/>
    <x v="0"/>
    <x v="11"/>
    <x v="24"/>
    <x v="0"/>
    <x v="1"/>
    <n v="1"/>
  </r>
  <r>
    <x v="0"/>
    <x v="50"/>
    <x v="0"/>
    <x v="11"/>
    <x v="24"/>
    <x v="0"/>
    <x v="1"/>
    <n v="1.000274536"/>
  </r>
  <r>
    <x v="0"/>
    <x v="51"/>
    <x v="0"/>
    <x v="11"/>
    <x v="24"/>
    <x v="0"/>
    <x v="1"/>
    <n v="1.0704899139999999"/>
  </r>
  <r>
    <x v="0"/>
    <x v="52"/>
    <x v="0"/>
    <x v="11"/>
    <x v="24"/>
    <x v="0"/>
    <x v="1"/>
    <n v="1"/>
  </r>
  <r>
    <x v="0"/>
    <x v="53"/>
    <x v="0"/>
    <x v="11"/>
    <x v="24"/>
    <x v="0"/>
    <x v="1"/>
    <n v="1.0801288630000001"/>
  </r>
  <r>
    <x v="0"/>
    <x v="54"/>
    <x v="0"/>
    <x v="11"/>
    <x v="24"/>
    <x v="0"/>
    <x v="1"/>
    <n v="6217.2123000000001"/>
  </r>
  <r>
    <x v="0"/>
    <x v="55"/>
    <x v="0"/>
    <x v="11"/>
    <x v="24"/>
    <x v="0"/>
    <x v="1"/>
    <n v="1"/>
  </r>
  <r>
    <x v="0"/>
    <x v="56"/>
    <x v="0"/>
    <x v="11"/>
    <x v="24"/>
    <x v="0"/>
    <x v="1"/>
    <n v="9.0042409999999996E-3"/>
  </r>
  <r>
    <x v="0"/>
    <x v="57"/>
    <x v="0"/>
    <x v="11"/>
    <x v="24"/>
    <x v="0"/>
    <x v="1"/>
    <n v="2.7453599999999997E-4"/>
  </r>
  <r>
    <x v="0"/>
    <x v="58"/>
    <x v="0"/>
    <x v="11"/>
    <x v="24"/>
    <x v="0"/>
    <x v="1"/>
    <n v="7.0215377999999995E-2"/>
  </r>
  <r>
    <x v="0"/>
    <x v="59"/>
    <x v="0"/>
    <x v="11"/>
    <x v="24"/>
    <x v="0"/>
    <x v="1"/>
    <n v="1"/>
  </r>
  <r>
    <x v="0"/>
    <x v="60"/>
    <x v="0"/>
    <x v="11"/>
    <x v="24"/>
    <x v="0"/>
    <x v="1"/>
    <n v="6218.9191000000001"/>
  </r>
  <r>
    <x v="0"/>
    <x v="49"/>
    <x v="0"/>
    <x v="11"/>
    <x v="25"/>
    <x v="0"/>
    <x v="1"/>
    <n v="1"/>
  </r>
  <r>
    <x v="0"/>
    <x v="50"/>
    <x v="0"/>
    <x v="11"/>
    <x v="25"/>
    <x v="0"/>
    <x v="1"/>
    <n v="1.0007998490000001"/>
  </r>
  <r>
    <x v="0"/>
    <x v="51"/>
    <x v="0"/>
    <x v="11"/>
    <x v="25"/>
    <x v="0"/>
    <x v="1"/>
    <n v="1.102091347"/>
  </r>
  <r>
    <x v="0"/>
    <x v="52"/>
    <x v="0"/>
    <x v="11"/>
    <x v="25"/>
    <x v="0"/>
    <x v="1"/>
    <n v="1"/>
  </r>
  <r>
    <x v="0"/>
    <x v="53"/>
    <x v="0"/>
    <x v="11"/>
    <x v="25"/>
    <x v="0"/>
    <x v="1"/>
    <n v="1.13785929"/>
  </r>
  <r>
    <x v="0"/>
    <x v="54"/>
    <x v="0"/>
    <x v="11"/>
    <x v="25"/>
    <x v="0"/>
    <x v="1"/>
    <n v="9203.4534999999996"/>
  </r>
  <r>
    <x v="0"/>
    <x v="55"/>
    <x v="0"/>
    <x v="11"/>
    <x v="25"/>
    <x v="0"/>
    <x v="1"/>
    <n v="1"/>
  </r>
  <r>
    <x v="0"/>
    <x v="56"/>
    <x v="0"/>
    <x v="11"/>
    <x v="25"/>
    <x v="0"/>
    <x v="1"/>
    <n v="3.2454608000000003E-2"/>
  </r>
  <r>
    <x v="0"/>
    <x v="57"/>
    <x v="0"/>
    <x v="11"/>
    <x v="25"/>
    <x v="0"/>
    <x v="1"/>
    <n v="7.9984900000000005E-4"/>
  </r>
  <r>
    <x v="0"/>
    <x v="58"/>
    <x v="0"/>
    <x v="11"/>
    <x v="25"/>
    <x v="0"/>
    <x v="1"/>
    <n v="0.10129149899999999"/>
  </r>
  <r>
    <x v="0"/>
    <x v="59"/>
    <x v="0"/>
    <x v="11"/>
    <x v="25"/>
    <x v="0"/>
    <x v="1"/>
    <n v="1"/>
  </r>
  <r>
    <x v="0"/>
    <x v="60"/>
    <x v="0"/>
    <x v="11"/>
    <x v="25"/>
    <x v="0"/>
    <x v="1"/>
    <n v="9210.8148000000001"/>
  </r>
  <r>
    <x v="0"/>
    <x v="49"/>
    <x v="0"/>
    <x v="11"/>
    <x v="26"/>
    <x v="0"/>
    <x v="1"/>
    <n v="1"/>
  </r>
  <r>
    <x v="0"/>
    <x v="50"/>
    <x v="0"/>
    <x v="11"/>
    <x v="26"/>
    <x v="0"/>
    <x v="1"/>
    <n v="1.001038525"/>
  </r>
  <r>
    <x v="0"/>
    <x v="51"/>
    <x v="0"/>
    <x v="11"/>
    <x v="26"/>
    <x v="0"/>
    <x v="1"/>
    <n v="1.0845643110000001"/>
  </r>
  <r>
    <x v="0"/>
    <x v="52"/>
    <x v="0"/>
    <x v="11"/>
    <x v="26"/>
    <x v="0"/>
    <x v="1"/>
    <n v="1"/>
  </r>
  <r>
    <x v="0"/>
    <x v="53"/>
    <x v="0"/>
    <x v="11"/>
    <x v="26"/>
    <x v="0"/>
    <x v="1"/>
    <n v="1.084772536"/>
  </r>
  <r>
    <x v="0"/>
    <x v="54"/>
    <x v="0"/>
    <x v="11"/>
    <x v="26"/>
    <x v="0"/>
    <x v="1"/>
    <n v="1051.3004000000001"/>
  </r>
  <r>
    <x v="0"/>
    <x v="55"/>
    <x v="0"/>
    <x v="11"/>
    <x v="26"/>
    <x v="0"/>
    <x v="1"/>
    <n v="1"/>
  </r>
  <r>
    <x v="0"/>
    <x v="56"/>
    <x v="0"/>
    <x v="11"/>
    <x v="26"/>
    <x v="0"/>
    <x v="1"/>
    <n v="1.9198899999999999E-4"/>
  </r>
  <r>
    <x v="0"/>
    <x v="57"/>
    <x v="0"/>
    <x v="11"/>
    <x v="26"/>
    <x v="0"/>
    <x v="1"/>
    <n v="1.038525E-3"/>
  </r>
  <r>
    <x v="0"/>
    <x v="58"/>
    <x v="0"/>
    <x v="11"/>
    <x v="26"/>
    <x v="0"/>
    <x v="1"/>
    <n v="8.3525786000000005E-2"/>
  </r>
  <r>
    <x v="0"/>
    <x v="59"/>
    <x v="0"/>
    <x v="11"/>
    <x v="26"/>
    <x v="0"/>
    <x v="1"/>
    <n v="1"/>
  </r>
  <r>
    <x v="0"/>
    <x v="60"/>
    <x v="0"/>
    <x v="11"/>
    <x v="26"/>
    <x v="0"/>
    <x v="1"/>
    <n v="1052.3922"/>
  </r>
  <r>
    <x v="0"/>
    <x v="49"/>
    <x v="0"/>
    <x v="11"/>
    <x v="27"/>
    <x v="0"/>
    <x v="1"/>
    <n v="1"/>
  </r>
  <r>
    <x v="0"/>
    <x v="50"/>
    <x v="0"/>
    <x v="11"/>
    <x v="27"/>
    <x v="0"/>
    <x v="1"/>
    <n v="1.0001217389999999"/>
  </r>
  <r>
    <x v="0"/>
    <x v="51"/>
    <x v="0"/>
    <x v="11"/>
    <x v="27"/>
    <x v="0"/>
    <x v="1"/>
    <n v="1.093642309"/>
  </r>
  <r>
    <x v="0"/>
    <x v="52"/>
    <x v="0"/>
    <x v="11"/>
    <x v="27"/>
    <x v="0"/>
    <x v="1"/>
    <n v="1"/>
  </r>
  <r>
    <x v="0"/>
    <x v="53"/>
    <x v="0"/>
    <x v="11"/>
    <x v="27"/>
    <x v="0"/>
    <x v="1"/>
    <n v="1.0946151669999999"/>
  </r>
  <r>
    <x v="0"/>
    <x v="54"/>
    <x v="0"/>
    <x v="11"/>
    <x v="27"/>
    <x v="0"/>
    <x v="1"/>
    <n v="1110.0351000000001"/>
  </r>
  <r>
    <x v="0"/>
    <x v="55"/>
    <x v="0"/>
    <x v="11"/>
    <x v="27"/>
    <x v="0"/>
    <x v="1"/>
    <n v="1"/>
  </r>
  <r>
    <x v="0"/>
    <x v="56"/>
    <x v="0"/>
    <x v="11"/>
    <x v="27"/>
    <x v="0"/>
    <x v="1"/>
    <n v="8.8955800000000004E-4"/>
  </r>
  <r>
    <x v="0"/>
    <x v="57"/>
    <x v="0"/>
    <x v="11"/>
    <x v="27"/>
    <x v="0"/>
    <x v="1"/>
    <n v="1.2173899999999999E-4"/>
  </r>
  <r>
    <x v="0"/>
    <x v="58"/>
    <x v="0"/>
    <x v="11"/>
    <x v="27"/>
    <x v="0"/>
    <x v="1"/>
    <n v="9.3520569999999997E-2"/>
  </r>
  <r>
    <x v="0"/>
    <x v="59"/>
    <x v="0"/>
    <x v="11"/>
    <x v="27"/>
    <x v="0"/>
    <x v="1"/>
    <n v="1"/>
  </r>
  <r>
    <x v="0"/>
    <x v="60"/>
    <x v="0"/>
    <x v="11"/>
    <x v="27"/>
    <x v="0"/>
    <x v="1"/>
    <n v="1110.1702"/>
  </r>
  <r>
    <x v="0"/>
    <x v="49"/>
    <x v="0"/>
    <x v="11"/>
    <x v="28"/>
    <x v="0"/>
    <x v="1"/>
    <n v="1"/>
  </r>
  <r>
    <x v="0"/>
    <x v="50"/>
    <x v="0"/>
    <x v="11"/>
    <x v="28"/>
    <x v="0"/>
    <x v="1"/>
    <n v="1.0003661349999999"/>
  </r>
  <r>
    <x v="0"/>
    <x v="51"/>
    <x v="0"/>
    <x v="11"/>
    <x v="28"/>
    <x v="0"/>
    <x v="1"/>
    <n v="1.0876475130000001"/>
  </r>
  <r>
    <x v="0"/>
    <x v="52"/>
    <x v="0"/>
    <x v="11"/>
    <x v="28"/>
    <x v="0"/>
    <x v="1"/>
    <n v="1"/>
  </r>
  <r>
    <x v="0"/>
    <x v="53"/>
    <x v="0"/>
    <x v="11"/>
    <x v="28"/>
    <x v="0"/>
    <x v="1"/>
    <n v="1.087840412"/>
  </r>
  <r>
    <x v="0"/>
    <x v="54"/>
    <x v="0"/>
    <x v="11"/>
    <x v="28"/>
    <x v="0"/>
    <x v="1"/>
    <n v="4572.7349000000004"/>
  </r>
  <r>
    <x v="0"/>
    <x v="55"/>
    <x v="0"/>
    <x v="11"/>
    <x v="28"/>
    <x v="0"/>
    <x v="1"/>
    <n v="1"/>
  </r>
  <r>
    <x v="0"/>
    <x v="56"/>
    <x v="0"/>
    <x v="11"/>
    <x v="28"/>
    <x v="0"/>
    <x v="1"/>
    <n v="1.7735400000000001E-4"/>
  </r>
  <r>
    <x v="0"/>
    <x v="57"/>
    <x v="0"/>
    <x v="11"/>
    <x v="28"/>
    <x v="0"/>
    <x v="1"/>
    <n v="3.6613500000000002E-4"/>
  </r>
  <r>
    <x v="0"/>
    <x v="58"/>
    <x v="0"/>
    <x v="11"/>
    <x v="28"/>
    <x v="0"/>
    <x v="1"/>
    <n v="8.7281378000000007E-2"/>
  </r>
  <r>
    <x v="0"/>
    <x v="59"/>
    <x v="0"/>
    <x v="11"/>
    <x v="28"/>
    <x v="0"/>
    <x v="1"/>
    <n v="1"/>
  </r>
  <r>
    <x v="0"/>
    <x v="60"/>
    <x v="0"/>
    <x v="11"/>
    <x v="28"/>
    <x v="0"/>
    <x v="1"/>
    <n v="4574.4090999999999"/>
  </r>
  <r>
    <x v="0"/>
    <x v="49"/>
    <x v="0"/>
    <x v="11"/>
    <x v="29"/>
    <x v="0"/>
    <x v="1"/>
    <n v="1"/>
  </r>
  <r>
    <x v="0"/>
    <x v="50"/>
    <x v="0"/>
    <x v="11"/>
    <x v="29"/>
    <x v="0"/>
    <x v="1"/>
    <n v="1.0001264329999999"/>
  </r>
  <r>
    <x v="0"/>
    <x v="51"/>
    <x v="0"/>
    <x v="11"/>
    <x v="29"/>
    <x v="0"/>
    <x v="1"/>
    <n v="1.1272962799999999"/>
  </r>
  <r>
    <x v="0"/>
    <x v="52"/>
    <x v="0"/>
    <x v="11"/>
    <x v="29"/>
    <x v="0"/>
    <x v="1"/>
    <n v="1"/>
  </r>
  <r>
    <x v="0"/>
    <x v="53"/>
    <x v="0"/>
    <x v="11"/>
    <x v="29"/>
    <x v="0"/>
    <x v="1"/>
    <n v="1.1471360150000001"/>
  </r>
  <r>
    <x v="0"/>
    <x v="54"/>
    <x v="0"/>
    <x v="11"/>
    <x v="29"/>
    <x v="0"/>
    <x v="1"/>
    <n v="1017.7539"/>
  </r>
  <r>
    <x v="0"/>
    <x v="55"/>
    <x v="0"/>
    <x v="11"/>
    <x v="29"/>
    <x v="0"/>
    <x v="1"/>
    <n v="1"/>
  </r>
  <r>
    <x v="0"/>
    <x v="56"/>
    <x v="0"/>
    <x v="11"/>
    <x v="29"/>
    <x v="0"/>
    <x v="1"/>
    <n v="1.7599396999999999E-2"/>
  </r>
  <r>
    <x v="0"/>
    <x v="57"/>
    <x v="0"/>
    <x v="11"/>
    <x v="29"/>
    <x v="0"/>
    <x v="1"/>
    <n v="1.2643299999999999E-4"/>
  </r>
  <r>
    <x v="0"/>
    <x v="58"/>
    <x v="0"/>
    <x v="11"/>
    <x v="29"/>
    <x v="0"/>
    <x v="1"/>
    <n v="0.127169847"/>
  </r>
  <r>
    <x v="0"/>
    <x v="59"/>
    <x v="0"/>
    <x v="11"/>
    <x v="29"/>
    <x v="0"/>
    <x v="1"/>
    <n v="1"/>
  </r>
  <r>
    <x v="0"/>
    <x v="60"/>
    <x v="0"/>
    <x v="11"/>
    <x v="29"/>
    <x v="0"/>
    <x v="1"/>
    <n v="1017.8826"/>
  </r>
  <r>
    <x v="0"/>
    <x v="49"/>
    <x v="0"/>
    <x v="11"/>
    <x v="30"/>
    <x v="0"/>
    <x v="1"/>
    <n v="1"/>
  </r>
  <r>
    <x v="0"/>
    <x v="50"/>
    <x v="0"/>
    <x v="11"/>
    <x v="30"/>
    <x v="0"/>
    <x v="1"/>
    <n v="1.000579873"/>
  </r>
  <r>
    <x v="0"/>
    <x v="51"/>
    <x v="0"/>
    <x v="11"/>
    <x v="30"/>
    <x v="0"/>
    <x v="1"/>
    <n v="1.074006233"/>
  </r>
  <r>
    <x v="0"/>
    <x v="52"/>
    <x v="0"/>
    <x v="11"/>
    <x v="30"/>
    <x v="0"/>
    <x v="1"/>
    <n v="1"/>
  </r>
  <r>
    <x v="0"/>
    <x v="53"/>
    <x v="0"/>
    <x v="11"/>
    <x v="30"/>
    <x v="0"/>
    <x v="1"/>
    <n v="1.0771271330000001"/>
  </r>
  <r>
    <x v="0"/>
    <x v="54"/>
    <x v="0"/>
    <x v="11"/>
    <x v="30"/>
    <x v="0"/>
    <x v="1"/>
    <n v="97.991146361999995"/>
  </r>
  <r>
    <x v="0"/>
    <x v="55"/>
    <x v="0"/>
    <x v="11"/>
    <x v="30"/>
    <x v="0"/>
    <x v="1"/>
    <n v="1"/>
  </r>
  <r>
    <x v="0"/>
    <x v="56"/>
    <x v="0"/>
    <x v="11"/>
    <x v="30"/>
    <x v="0"/>
    <x v="1"/>
    <n v="2.9058489999999998E-3"/>
  </r>
  <r>
    <x v="0"/>
    <x v="57"/>
    <x v="0"/>
    <x v="11"/>
    <x v="30"/>
    <x v="0"/>
    <x v="1"/>
    <n v="5.7987299999999996E-4"/>
  </r>
  <r>
    <x v="0"/>
    <x v="58"/>
    <x v="0"/>
    <x v="11"/>
    <x v="30"/>
    <x v="0"/>
    <x v="1"/>
    <n v="7.3426359999999996E-2"/>
  </r>
  <r>
    <x v="0"/>
    <x v="59"/>
    <x v="0"/>
    <x v="11"/>
    <x v="30"/>
    <x v="0"/>
    <x v="1"/>
    <n v="1"/>
  </r>
  <r>
    <x v="0"/>
    <x v="60"/>
    <x v="0"/>
    <x v="11"/>
    <x v="30"/>
    <x v="0"/>
    <x v="1"/>
    <n v="98.047968792999995"/>
  </r>
  <r>
    <x v="0"/>
    <x v="49"/>
    <x v="0"/>
    <x v="11"/>
    <x v="31"/>
    <x v="0"/>
    <x v="1"/>
    <n v="1"/>
  </r>
  <r>
    <x v="0"/>
    <x v="50"/>
    <x v="0"/>
    <x v="11"/>
    <x v="31"/>
    <x v="0"/>
    <x v="1"/>
    <n v="1.0001498259999999"/>
  </r>
  <r>
    <x v="0"/>
    <x v="51"/>
    <x v="0"/>
    <x v="11"/>
    <x v="31"/>
    <x v="0"/>
    <x v="1"/>
    <n v="1.0819620830000001"/>
  </r>
  <r>
    <x v="0"/>
    <x v="52"/>
    <x v="0"/>
    <x v="11"/>
    <x v="31"/>
    <x v="0"/>
    <x v="1"/>
    <n v="1"/>
  </r>
  <r>
    <x v="0"/>
    <x v="53"/>
    <x v="0"/>
    <x v="11"/>
    <x v="31"/>
    <x v="0"/>
    <x v="1"/>
    <n v="1.0895726320000001"/>
  </r>
  <r>
    <x v="0"/>
    <x v="54"/>
    <x v="0"/>
    <x v="11"/>
    <x v="31"/>
    <x v="0"/>
    <x v="1"/>
    <n v="156.69958"/>
  </r>
  <r>
    <x v="0"/>
    <x v="55"/>
    <x v="0"/>
    <x v="11"/>
    <x v="31"/>
    <x v="0"/>
    <x v="1"/>
    <n v="1"/>
  </r>
  <r>
    <x v="0"/>
    <x v="56"/>
    <x v="0"/>
    <x v="11"/>
    <x v="31"/>
    <x v="0"/>
    <x v="1"/>
    <n v="7.0340259999999996E-3"/>
  </r>
  <r>
    <x v="0"/>
    <x v="57"/>
    <x v="0"/>
    <x v="11"/>
    <x v="31"/>
    <x v="0"/>
    <x v="1"/>
    <n v="1.4982600000000001E-4"/>
  </r>
  <r>
    <x v="0"/>
    <x v="58"/>
    <x v="0"/>
    <x v="11"/>
    <x v="31"/>
    <x v="0"/>
    <x v="1"/>
    <n v="8.1812256999999999E-2"/>
  </r>
  <r>
    <x v="0"/>
    <x v="59"/>
    <x v="0"/>
    <x v="11"/>
    <x v="31"/>
    <x v="0"/>
    <x v="1"/>
    <n v="1"/>
  </r>
  <r>
    <x v="0"/>
    <x v="60"/>
    <x v="0"/>
    <x v="11"/>
    <x v="31"/>
    <x v="0"/>
    <x v="1"/>
    <n v="156.72305"/>
  </r>
  <r>
    <x v="0"/>
    <x v="49"/>
    <x v="0"/>
    <x v="12"/>
    <x v="22"/>
    <x v="0"/>
    <x v="1"/>
    <n v="1"/>
  </r>
  <r>
    <x v="0"/>
    <x v="50"/>
    <x v="0"/>
    <x v="12"/>
    <x v="22"/>
    <x v="0"/>
    <x v="1"/>
    <n v="1"/>
  </r>
  <r>
    <x v="0"/>
    <x v="51"/>
    <x v="0"/>
    <x v="12"/>
    <x v="22"/>
    <x v="0"/>
    <x v="1"/>
    <n v="1.0624964240000001"/>
  </r>
  <r>
    <x v="0"/>
    <x v="52"/>
    <x v="0"/>
    <x v="12"/>
    <x v="22"/>
    <x v="0"/>
    <x v="1"/>
    <n v="1"/>
  </r>
  <r>
    <x v="0"/>
    <x v="53"/>
    <x v="0"/>
    <x v="12"/>
    <x v="22"/>
    <x v="0"/>
    <x v="1"/>
    <n v="1.0939526509999999"/>
  </r>
  <r>
    <x v="0"/>
    <x v="54"/>
    <x v="0"/>
    <x v="12"/>
    <x v="22"/>
    <x v="0"/>
    <x v="1"/>
    <n v="3878.4726000000001"/>
  </r>
  <r>
    <x v="0"/>
    <x v="55"/>
    <x v="0"/>
    <x v="12"/>
    <x v="22"/>
    <x v="0"/>
    <x v="1"/>
    <n v="1"/>
  </r>
  <r>
    <x v="0"/>
    <x v="56"/>
    <x v="0"/>
    <x v="12"/>
    <x v="22"/>
    <x v="0"/>
    <x v="1"/>
    <n v="2.9605960000000001E-2"/>
  </r>
  <r>
    <x v="0"/>
    <x v="57"/>
    <x v="0"/>
    <x v="12"/>
    <x v="22"/>
    <x v="0"/>
    <x v="1"/>
    <n v="0"/>
  </r>
  <r>
    <x v="0"/>
    <x v="58"/>
    <x v="0"/>
    <x v="12"/>
    <x v="22"/>
    <x v="0"/>
    <x v="1"/>
    <n v="6.2496424000000002E-2"/>
  </r>
  <r>
    <x v="0"/>
    <x v="59"/>
    <x v="0"/>
    <x v="12"/>
    <x v="22"/>
    <x v="0"/>
    <x v="1"/>
    <n v="1"/>
  </r>
  <r>
    <x v="0"/>
    <x v="60"/>
    <x v="0"/>
    <x v="12"/>
    <x v="22"/>
    <x v="0"/>
    <x v="1"/>
    <n v="3878.4726000000001"/>
  </r>
  <r>
    <x v="0"/>
    <x v="49"/>
    <x v="0"/>
    <x v="12"/>
    <x v="23"/>
    <x v="0"/>
    <x v="1"/>
    <n v="1"/>
  </r>
  <r>
    <x v="0"/>
    <x v="50"/>
    <x v="0"/>
    <x v="12"/>
    <x v="23"/>
    <x v="0"/>
    <x v="1"/>
    <n v="1"/>
  </r>
  <r>
    <x v="0"/>
    <x v="51"/>
    <x v="0"/>
    <x v="12"/>
    <x v="23"/>
    <x v="0"/>
    <x v="1"/>
    <n v="1.0551477170000001"/>
  </r>
  <r>
    <x v="0"/>
    <x v="52"/>
    <x v="0"/>
    <x v="12"/>
    <x v="23"/>
    <x v="0"/>
    <x v="1"/>
    <n v="1"/>
  </r>
  <r>
    <x v="0"/>
    <x v="53"/>
    <x v="0"/>
    <x v="12"/>
    <x v="23"/>
    <x v="0"/>
    <x v="1"/>
    <n v="1.1730854180000001"/>
  </r>
  <r>
    <x v="0"/>
    <x v="54"/>
    <x v="0"/>
    <x v="12"/>
    <x v="23"/>
    <x v="0"/>
    <x v="1"/>
    <n v="9790.1944999999996"/>
  </r>
  <r>
    <x v="0"/>
    <x v="55"/>
    <x v="0"/>
    <x v="12"/>
    <x v="23"/>
    <x v="0"/>
    <x v="1"/>
    <n v="1"/>
  </r>
  <r>
    <x v="0"/>
    <x v="56"/>
    <x v="0"/>
    <x v="12"/>
    <x v="23"/>
    <x v="0"/>
    <x v="1"/>
    <n v="0.11177363999999999"/>
  </r>
  <r>
    <x v="0"/>
    <x v="57"/>
    <x v="0"/>
    <x v="12"/>
    <x v="23"/>
    <x v="0"/>
    <x v="1"/>
    <n v="0"/>
  </r>
  <r>
    <x v="0"/>
    <x v="58"/>
    <x v="0"/>
    <x v="12"/>
    <x v="23"/>
    <x v="0"/>
    <x v="1"/>
    <n v="5.5147716999999999E-2"/>
  </r>
  <r>
    <x v="0"/>
    <x v="59"/>
    <x v="0"/>
    <x v="12"/>
    <x v="23"/>
    <x v="0"/>
    <x v="1"/>
    <n v="1"/>
  </r>
  <r>
    <x v="0"/>
    <x v="60"/>
    <x v="0"/>
    <x v="12"/>
    <x v="23"/>
    <x v="0"/>
    <x v="1"/>
    <n v="9790.1944999999996"/>
  </r>
  <r>
    <x v="0"/>
    <x v="49"/>
    <x v="0"/>
    <x v="12"/>
    <x v="24"/>
    <x v="0"/>
    <x v="1"/>
    <n v="1"/>
  </r>
  <r>
    <x v="0"/>
    <x v="50"/>
    <x v="0"/>
    <x v="12"/>
    <x v="24"/>
    <x v="0"/>
    <x v="1"/>
    <n v="1"/>
  </r>
  <r>
    <x v="0"/>
    <x v="51"/>
    <x v="0"/>
    <x v="12"/>
    <x v="24"/>
    <x v="0"/>
    <x v="1"/>
    <n v="1.0588329839999999"/>
  </r>
  <r>
    <x v="0"/>
    <x v="52"/>
    <x v="0"/>
    <x v="12"/>
    <x v="24"/>
    <x v="0"/>
    <x v="1"/>
    <n v="1"/>
  </r>
  <r>
    <x v="0"/>
    <x v="53"/>
    <x v="0"/>
    <x v="12"/>
    <x v="24"/>
    <x v="0"/>
    <x v="1"/>
    <n v="1.0983782470000001"/>
  </r>
  <r>
    <x v="0"/>
    <x v="54"/>
    <x v="0"/>
    <x v="12"/>
    <x v="24"/>
    <x v="0"/>
    <x v="1"/>
    <n v="4877.6350000000002"/>
  </r>
  <r>
    <x v="0"/>
    <x v="55"/>
    <x v="0"/>
    <x v="12"/>
    <x v="24"/>
    <x v="0"/>
    <x v="1"/>
    <n v="1"/>
  </r>
  <r>
    <x v="0"/>
    <x v="56"/>
    <x v="0"/>
    <x v="12"/>
    <x v="24"/>
    <x v="0"/>
    <x v="1"/>
    <n v="3.7347970000000001E-2"/>
  </r>
  <r>
    <x v="0"/>
    <x v="57"/>
    <x v="0"/>
    <x v="12"/>
    <x v="24"/>
    <x v="0"/>
    <x v="1"/>
    <n v="0"/>
  </r>
  <r>
    <x v="0"/>
    <x v="58"/>
    <x v="0"/>
    <x v="12"/>
    <x v="24"/>
    <x v="0"/>
    <x v="1"/>
    <n v="5.8832983999999998E-2"/>
  </r>
  <r>
    <x v="0"/>
    <x v="59"/>
    <x v="0"/>
    <x v="12"/>
    <x v="24"/>
    <x v="0"/>
    <x v="1"/>
    <n v="1"/>
  </r>
  <r>
    <x v="0"/>
    <x v="60"/>
    <x v="0"/>
    <x v="12"/>
    <x v="24"/>
    <x v="0"/>
    <x v="1"/>
    <n v="4877.6350000000002"/>
  </r>
  <r>
    <x v="0"/>
    <x v="49"/>
    <x v="0"/>
    <x v="12"/>
    <x v="25"/>
    <x v="0"/>
    <x v="1"/>
    <n v="1"/>
  </r>
  <r>
    <x v="0"/>
    <x v="50"/>
    <x v="0"/>
    <x v="12"/>
    <x v="25"/>
    <x v="0"/>
    <x v="1"/>
    <n v="1"/>
  </r>
  <r>
    <x v="0"/>
    <x v="51"/>
    <x v="0"/>
    <x v="12"/>
    <x v="25"/>
    <x v="0"/>
    <x v="1"/>
    <n v="1.054552044"/>
  </r>
  <r>
    <x v="0"/>
    <x v="52"/>
    <x v="0"/>
    <x v="12"/>
    <x v="25"/>
    <x v="0"/>
    <x v="1"/>
    <n v="1"/>
  </r>
  <r>
    <x v="0"/>
    <x v="53"/>
    <x v="0"/>
    <x v="12"/>
    <x v="25"/>
    <x v="0"/>
    <x v="1"/>
    <n v="1.2881933649999999"/>
  </r>
  <r>
    <x v="0"/>
    <x v="54"/>
    <x v="0"/>
    <x v="12"/>
    <x v="25"/>
    <x v="0"/>
    <x v="1"/>
    <n v="599.34510999999998"/>
  </r>
  <r>
    <x v="0"/>
    <x v="55"/>
    <x v="0"/>
    <x v="12"/>
    <x v="25"/>
    <x v="0"/>
    <x v="1"/>
    <n v="1"/>
  </r>
  <r>
    <x v="0"/>
    <x v="56"/>
    <x v="0"/>
    <x v="12"/>
    <x v="25"/>
    <x v="0"/>
    <x v="1"/>
    <n v="0.22155504000000001"/>
  </r>
  <r>
    <x v="0"/>
    <x v="57"/>
    <x v="0"/>
    <x v="12"/>
    <x v="25"/>
    <x v="0"/>
    <x v="1"/>
    <n v="0"/>
  </r>
  <r>
    <x v="0"/>
    <x v="58"/>
    <x v="0"/>
    <x v="12"/>
    <x v="25"/>
    <x v="0"/>
    <x v="1"/>
    <n v="5.4552044000000001E-2"/>
  </r>
  <r>
    <x v="0"/>
    <x v="59"/>
    <x v="0"/>
    <x v="12"/>
    <x v="25"/>
    <x v="0"/>
    <x v="1"/>
    <n v="1"/>
  </r>
  <r>
    <x v="0"/>
    <x v="60"/>
    <x v="0"/>
    <x v="12"/>
    <x v="25"/>
    <x v="0"/>
    <x v="1"/>
    <n v="599.34510999999998"/>
  </r>
  <r>
    <x v="0"/>
    <x v="49"/>
    <x v="0"/>
    <x v="12"/>
    <x v="26"/>
    <x v="0"/>
    <x v="1"/>
    <n v="1"/>
  </r>
  <r>
    <x v="0"/>
    <x v="50"/>
    <x v="0"/>
    <x v="12"/>
    <x v="26"/>
    <x v="0"/>
    <x v="1"/>
    <n v="1"/>
  </r>
  <r>
    <x v="0"/>
    <x v="51"/>
    <x v="0"/>
    <x v="12"/>
    <x v="26"/>
    <x v="0"/>
    <x v="1"/>
    <n v="1.0540557260000001"/>
  </r>
  <r>
    <x v="0"/>
    <x v="52"/>
    <x v="0"/>
    <x v="12"/>
    <x v="26"/>
    <x v="0"/>
    <x v="1"/>
    <n v="1"/>
  </r>
  <r>
    <x v="0"/>
    <x v="53"/>
    <x v="0"/>
    <x v="12"/>
    <x v="26"/>
    <x v="0"/>
    <x v="1"/>
    <n v="1.0903591340000001"/>
  </r>
  <r>
    <x v="0"/>
    <x v="54"/>
    <x v="0"/>
    <x v="12"/>
    <x v="26"/>
    <x v="0"/>
    <x v="1"/>
    <n v="2660.1116999999999"/>
  </r>
  <r>
    <x v="0"/>
    <x v="55"/>
    <x v="0"/>
    <x v="12"/>
    <x v="26"/>
    <x v="0"/>
    <x v="1"/>
    <n v="1"/>
  </r>
  <r>
    <x v="0"/>
    <x v="56"/>
    <x v="0"/>
    <x v="12"/>
    <x v="26"/>
    <x v="0"/>
    <x v="1"/>
    <n v="3.4441640000000003E-2"/>
  </r>
  <r>
    <x v="0"/>
    <x v="57"/>
    <x v="0"/>
    <x v="12"/>
    <x v="26"/>
    <x v="0"/>
    <x v="1"/>
    <n v="0"/>
  </r>
  <r>
    <x v="0"/>
    <x v="58"/>
    <x v="0"/>
    <x v="12"/>
    <x v="26"/>
    <x v="0"/>
    <x v="1"/>
    <n v="5.4055725999999998E-2"/>
  </r>
  <r>
    <x v="0"/>
    <x v="59"/>
    <x v="0"/>
    <x v="12"/>
    <x v="26"/>
    <x v="0"/>
    <x v="1"/>
    <n v="1"/>
  </r>
  <r>
    <x v="0"/>
    <x v="60"/>
    <x v="0"/>
    <x v="12"/>
    <x v="26"/>
    <x v="0"/>
    <x v="1"/>
    <n v="2660.1116999999999"/>
  </r>
  <r>
    <x v="0"/>
    <x v="49"/>
    <x v="0"/>
    <x v="12"/>
    <x v="27"/>
    <x v="0"/>
    <x v="1"/>
    <n v="1"/>
  </r>
  <r>
    <x v="0"/>
    <x v="50"/>
    <x v="0"/>
    <x v="12"/>
    <x v="27"/>
    <x v="0"/>
    <x v="1"/>
    <n v="1"/>
  </r>
  <r>
    <x v="0"/>
    <x v="51"/>
    <x v="0"/>
    <x v="12"/>
    <x v="27"/>
    <x v="0"/>
    <x v="1"/>
    <n v="1.046036951"/>
  </r>
  <r>
    <x v="0"/>
    <x v="52"/>
    <x v="0"/>
    <x v="12"/>
    <x v="27"/>
    <x v="0"/>
    <x v="1"/>
    <n v="1"/>
  </r>
  <r>
    <x v="0"/>
    <x v="53"/>
    <x v="0"/>
    <x v="12"/>
    <x v="27"/>
    <x v="0"/>
    <x v="1"/>
    <n v="1.1612106600000001"/>
  </r>
  <r>
    <x v="0"/>
    <x v="54"/>
    <x v="0"/>
    <x v="12"/>
    <x v="27"/>
    <x v="0"/>
    <x v="1"/>
    <n v="645.76079000000004"/>
  </r>
  <r>
    <x v="0"/>
    <x v="55"/>
    <x v="0"/>
    <x v="12"/>
    <x v="27"/>
    <x v="0"/>
    <x v="1"/>
    <n v="1"/>
  </r>
  <r>
    <x v="0"/>
    <x v="56"/>
    <x v="0"/>
    <x v="12"/>
    <x v="27"/>
    <x v="0"/>
    <x v="1"/>
    <n v="0.11010481799999999"/>
  </r>
  <r>
    <x v="0"/>
    <x v="57"/>
    <x v="0"/>
    <x v="12"/>
    <x v="27"/>
    <x v="0"/>
    <x v="1"/>
    <n v="0"/>
  </r>
  <r>
    <x v="0"/>
    <x v="58"/>
    <x v="0"/>
    <x v="12"/>
    <x v="27"/>
    <x v="0"/>
    <x v="1"/>
    <n v="4.6036951E-2"/>
  </r>
  <r>
    <x v="0"/>
    <x v="59"/>
    <x v="0"/>
    <x v="12"/>
    <x v="27"/>
    <x v="0"/>
    <x v="1"/>
    <n v="1"/>
  </r>
  <r>
    <x v="0"/>
    <x v="60"/>
    <x v="0"/>
    <x v="12"/>
    <x v="27"/>
    <x v="0"/>
    <x v="1"/>
    <n v="645.76079000000004"/>
  </r>
  <r>
    <x v="0"/>
    <x v="49"/>
    <x v="0"/>
    <x v="12"/>
    <x v="28"/>
    <x v="0"/>
    <x v="1"/>
    <n v="1"/>
  </r>
  <r>
    <x v="0"/>
    <x v="50"/>
    <x v="0"/>
    <x v="12"/>
    <x v="28"/>
    <x v="0"/>
    <x v="1"/>
    <n v="1"/>
  </r>
  <r>
    <x v="0"/>
    <x v="51"/>
    <x v="0"/>
    <x v="12"/>
    <x v="28"/>
    <x v="0"/>
    <x v="1"/>
    <n v="1.0460754029999999"/>
  </r>
  <r>
    <x v="0"/>
    <x v="52"/>
    <x v="0"/>
    <x v="12"/>
    <x v="28"/>
    <x v="0"/>
    <x v="1"/>
    <n v="1"/>
  </r>
  <r>
    <x v="0"/>
    <x v="53"/>
    <x v="0"/>
    <x v="12"/>
    <x v="28"/>
    <x v="0"/>
    <x v="1"/>
    <n v="1.1652166150000001"/>
  </r>
  <r>
    <x v="0"/>
    <x v="54"/>
    <x v="0"/>
    <x v="12"/>
    <x v="28"/>
    <x v="0"/>
    <x v="1"/>
    <n v="2539.1673000000001"/>
  </r>
  <r>
    <x v="0"/>
    <x v="55"/>
    <x v="0"/>
    <x v="12"/>
    <x v="28"/>
    <x v="0"/>
    <x v="1"/>
    <n v="1"/>
  </r>
  <r>
    <x v="0"/>
    <x v="56"/>
    <x v="0"/>
    <x v="12"/>
    <x v="28"/>
    <x v="0"/>
    <x v="1"/>
    <n v="0.113893522"/>
  </r>
  <r>
    <x v="0"/>
    <x v="57"/>
    <x v="0"/>
    <x v="12"/>
    <x v="28"/>
    <x v="0"/>
    <x v="1"/>
    <n v="0"/>
  </r>
  <r>
    <x v="0"/>
    <x v="58"/>
    <x v="0"/>
    <x v="12"/>
    <x v="28"/>
    <x v="0"/>
    <x v="1"/>
    <n v="4.6075403000000001E-2"/>
  </r>
  <r>
    <x v="0"/>
    <x v="59"/>
    <x v="0"/>
    <x v="12"/>
    <x v="28"/>
    <x v="0"/>
    <x v="1"/>
    <n v="1"/>
  </r>
  <r>
    <x v="0"/>
    <x v="60"/>
    <x v="0"/>
    <x v="12"/>
    <x v="28"/>
    <x v="0"/>
    <x v="1"/>
    <n v="2539.1673000000001"/>
  </r>
  <r>
    <x v="0"/>
    <x v="49"/>
    <x v="0"/>
    <x v="12"/>
    <x v="29"/>
    <x v="0"/>
    <x v="1"/>
    <n v="1"/>
  </r>
  <r>
    <x v="0"/>
    <x v="50"/>
    <x v="0"/>
    <x v="12"/>
    <x v="29"/>
    <x v="0"/>
    <x v="1"/>
    <n v="1"/>
  </r>
  <r>
    <x v="0"/>
    <x v="51"/>
    <x v="0"/>
    <x v="12"/>
    <x v="29"/>
    <x v="0"/>
    <x v="1"/>
    <n v="1.0476505009999999"/>
  </r>
  <r>
    <x v="0"/>
    <x v="52"/>
    <x v="0"/>
    <x v="12"/>
    <x v="29"/>
    <x v="0"/>
    <x v="1"/>
    <n v="1"/>
  </r>
  <r>
    <x v="0"/>
    <x v="53"/>
    <x v="0"/>
    <x v="12"/>
    <x v="29"/>
    <x v="0"/>
    <x v="1"/>
    <n v="1.1193087079999999"/>
  </r>
  <r>
    <x v="0"/>
    <x v="54"/>
    <x v="0"/>
    <x v="12"/>
    <x v="29"/>
    <x v="0"/>
    <x v="1"/>
    <n v="2979.2388000000001"/>
  </r>
  <r>
    <x v="0"/>
    <x v="55"/>
    <x v="0"/>
    <x v="12"/>
    <x v="29"/>
    <x v="0"/>
    <x v="1"/>
    <n v="1"/>
  </r>
  <r>
    <x v="0"/>
    <x v="56"/>
    <x v="0"/>
    <x v="12"/>
    <x v="29"/>
    <x v="0"/>
    <x v="1"/>
    <n v="6.8398961999999994E-2"/>
  </r>
  <r>
    <x v="0"/>
    <x v="57"/>
    <x v="0"/>
    <x v="12"/>
    <x v="29"/>
    <x v="0"/>
    <x v="1"/>
    <n v="0"/>
  </r>
  <r>
    <x v="0"/>
    <x v="58"/>
    <x v="0"/>
    <x v="12"/>
    <x v="29"/>
    <x v="0"/>
    <x v="1"/>
    <n v="4.7650500999999998E-2"/>
  </r>
  <r>
    <x v="0"/>
    <x v="59"/>
    <x v="0"/>
    <x v="12"/>
    <x v="29"/>
    <x v="0"/>
    <x v="1"/>
    <n v="1"/>
  </r>
  <r>
    <x v="0"/>
    <x v="60"/>
    <x v="0"/>
    <x v="12"/>
    <x v="29"/>
    <x v="0"/>
    <x v="1"/>
    <n v="2979.2388000000001"/>
  </r>
  <r>
    <x v="0"/>
    <x v="49"/>
    <x v="0"/>
    <x v="12"/>
    <x v="30"/>
    <x v="0"/>
    <x v="1"/>
    <n v="1"/>
  </r>
  <r>
    <x v="0"/>
    <x v="50"/>
    <x v="0"/>
    <x v="12"/>
    <x v="30"/>
    <x v="0"/>
    <x v="1"/>
    <n v="1"/>
  </r>
  <r>
    <x v="0"/>
    <x v="51"/>
    <x v="0"/>
    <x v="12"/>
    <x v="30"/>
    <x v="0"/>
    <x v="1"/>
    <n v="1.058545187"/>
  </r>
  <r>
    <x v="0"/>
    <x v="52"/>
    <x v="0"/>
    <x v="12"/>
    <x v="30"/>
    <x v="0"/>
    <x v="1"/>
    <n v="1"/>
  </r>
  <r>
    <x v="0"/>
    <x v="53"/>
    <x v="0"/>
    <x v="12"/>
    <x v="30"/>
    <x v="0"/>
    <x v="1"/>
    <n v="1.150399784"/>
  </r>
  <r>
    <x v="0"/>
    <x v="54"/>
    <x v="0"/>
    <x v="12"/>
    <x v="30"/>
    <x v="0"/>
    <x v="1"/>
    <n v="647.82861000000003"/>
  </r>
  <r>
    <x v="0"/>
    <x v="55"/>
    <x v="0"/>
    <x v="12"/>
    <x v="30"/>
    <x v="0"/>
    <x v="1"/>
    <n v="1"/>
  </r>
  <r>
    <x v="0"/>
    <x v="56"/>
    <x v="0"/>
    <x v="12"/>
    <x v="30"/>
    <x v="0"/>
    <x v="1"/>
    <n v="8.6774375000000001E-2"/>
  </r>
  <r>
    <x v="0"/>
    <x v="57"/>
    <x v="0"/>
    <x v="12"/>
    <x v="30"/>
    <x v="0"/>
    <x v="1"/>
    <n v="0"/>
  </r>
  <r>
    <x v="0"/>
    <x v="58"/>
    <x v="0"/>
    <x v="12"/>
    <x v="30"/>
    <x v="0"/>
    <x v="1"/>
    <n v="5.8545186999999999E-2"/>
  </r>
  <r>
    <x v="0"/>
    <x v="59"/>
    <x v="0"/>
    <x v="12"/>
    <x v="30"/>
    <x v="0"/>
    <x v="1"/>
    <n v="1"/>
  </r>
  <r>
    <x v="0"/>
    <x v="60"/>
    <x v="0"/>
    <x v="12"/>
    <x v="30"/>
    <x v="0"/>
    <x v="1"/>
    <n v="647.82861000000003"/>
  </r>
  <r>
    <x v="0"/>
    <x v="49"/>
    <x v="0"/>
    <x v="12"/>
    <x v="31"/>
    <x v="0"/>
    <x v="1"/>
    <n v="1"/>
  </r>
  <r>
    <x v="0"/>
    <x v="50"/>
    <x v="0"/>
    <x v="12"/>
    <x v="31"/>
    <x v="0"/>
    <x v="1"/>
    <n v="1"/>
  </r>
  <r>
    <x v="0"/>
    <x v="51"/>
    <x v="0"/>
    <x v="12"/>
    <x v="31"/>
    <x v="0"/>
    <x v="1"/>
    <n v="1.0435724559999999"/>
  </r>
  <r>
    <x v="0"/>
    <x v="52"/>
    <x v="0"/>
    <x v="12"/>
    <x v="31"/>
    <x v="0"/>
    <x v="1"/>
    <n v="1"/>
  </r>
  <r>
    <x v="0"/>
    <x v="53"/>
    <x v="0"/>
    <x v="12"/>
    <x v="31"/>
    <x v="0"/>
    <x v="1"/>
    <n v="1.1805400180000001"/>
  </r>
  <r>
    <x v="0"/>
    <x v="54"/>
    <x v="0"/>
    <x v="12"/>
    <x v="31"/>
    <x v="0"/>
    <x v="1"/>
    <n v="394.64003000000002"/>
  </r>
  <r>
    <x v="0"/>
    <x v="55"/>
    <x v="0"/>
    <x v="12"/>
    <x v="31"/>
    <x v="0"/>
    <x v="1"/>
    <n v="1"/>
  </r>
  <r>
    <x v="0"/>
    <x v="56"/>
    <x v="0"/>
    <x v="12"/>
    <x v="31"/>
    <x v="0"/>
    <x v="1"/>
    <n v="0.13124873200000001"/>
  </r>
  <r>
    <x v="0"/>
    <x v="57"/>
    <x v="0"/>
    <x v="12"/>
    <x v="31"/>
    <x v="0"/>
    <x v="1"/>
    <n v="0"/>
  </r>
  <r>
    <x v="0"/>
    <x v="58"/>
    <x v="0"/>
    <x v="12"/>
    <x v="31"/>
    <x v="0"/>
    <x v="1"/>
    <n v="4.3572456000000002E-2"/>
  </r>
  <r>
    <x v="0"/>
    <x v="59"/>
    <x v="0"/>
    <x v="12"/>
    <x v="31"/>
    <x v="0"/>
    <x v="1"/>
    <n v="1"/>
  </r>
  <r>
    <x v="0"/>
    <x v="60"/>
    <x v="0"/>
    <x v="12"/>
    <x v="31"/>
    <x v="0"/>
    <x v="1"/>
    <n v="394.64003000000002"/>
  </r>
  <r>
    <x v="0"/>
    <x v="49"/>
    <x v="0"/>
    <x v="13"/>
    <x v="22"/>
    <x v="0"/>
    <x v="1"/>
    <n v="1"/>
  </r>
  <r>
    <x v="0"/>
    <x v="50"/>
    <x v="0"/>
    <x v="13"/>
    <x v="22"/>
    <x v="0"/>
    <x v="1"/>
    <n v="1.0019504159999999"/>
  </r>
  <r>
    <x v="0"/>
    <x v="51"/>
    <x v="0"/>
    <x v="13"/>
    <x v="22"/>
    <x v="0"/>
    <x v="1"/>
    <n v="1.054107916"/>
  </r>
  <r>
    <x v="0"/>
    <x v="52"/>
    <x v="0"/>
    <x v="13"/>
    <x v="22"/>
    <x v="0"/>
    <x v="1"/>
    <n v="1"/>
  </r>
  <r>
    <x v="0"/>
    <x v="53"/>
    <x v="0"/>
    <x v="13"/>
    <x v="22"/>
    <x v="0"/>
    <x v="1"/>
    <n v="1.080289651"/>
  </r>
  <r>
    <x v="0"/>
    <x v="54"/>
    <x v="0"/>
    <x v="13"/>
    <x v="22"/>
    <x v="0"/>
    <x v="1"/>
    <n v="436.40602999999999"/>
  </r>
  <r>
    <x v="0"/>
    <x v="55"/>
    <x v="0"/>
    <x v="13"/>
    <x v="22"/>
    <x v="0"/>
    <x v="1"/>
    <n v="1"/>
  </r>
  <r>
    <x v="0"/>
    <x v="56"/>
    <x v="0"/>
    <x v="13"/>
    <x v="22"/>
    <x v="0"/>
    <x v="1"/>
    <n v="2.4837813E-2"/>
  </r>
  <r>
    <x v="0"/>
    <x v="57"/>
    <x v="0"/>
    <x v="13"/>
    <x v="22"/>
    <x v="0"/>
    <x v="1"/>
    <n v="1.950416E-3"/>
  </r>
  <r>
    <x v="0"/>
    <x v="58"/>
    <x v="0"/>
    <x v="13"/>
    <x v="22"/>
    <x v="0"/>
    <x v="1"/>
    <n v="5.2157500000000002E-2"/>
  </r>
  <r>
    <x v="0"/>
    <x v="59"/>
    <x v="0"/>
    <x v="13"/>
    <x v="22"/>
    <x v="0"/>
    <x v="1"/>
    <n v="1"/>
  </r>
  <r>
    <x v="0"/>
    <x v="60"/>
    <x v="0"/>
    <x v="13"/>
    <x v="22"/>
    <x v="0"/>
    <x v="1"/>
    <n v="437.25720999999999"/>
  </r>
  <r>
    <x v="0"/>
    <x v="49"/>
    <x v="0"/>
    <x v="13"/>
    <x v="23"/>
    <x v="0"/>
    <x v="1"/>
    <n v="1"/>
  </r>
  <r>
    <x v="0"/>
    <x v="50"/>
    <x v="0"/>
    <x v="13"/>
    <x v="23"/>
    <x v="0"/>
    <x v="1"/>
    <n v="1.001356326"/>
  </r>
  <r>
    <x v="0"/>
    <x v="51"/>
    <x v="0"/>
    <x v="13"/>
    <x v="23"/>
    <x v="0"/>
    <x v="1"/>
    <n v="1.027198227"/>
  </r>
  <r>
    <x v="0"/>
    <x v="52"/>
    <x v="0"/>
    <x v="13"/>
    <x v="23"/>
    <x v="0"/>
    <x v="1"/>
    <n v="1"/>
  </r>
  <r>
    <x v="0"/>
    <x v="53"/>
    <x v="0"/>
    <x v="13"/>
    <x v="23"/>
    <x v="0"/>
    <x v="1"/>
    <n v="1.1196325730000001"/>
  </r>
  <r>
    <x v="0"/>
    <x v="54"/>
    <x v="0"/>
    <x v="13"/>
    <x v="23"/>
    <x v="0"/>
    <x v="1"/>
    <n v="114.65769"/>
  </r>
  <r>
    <x v="0"/>
    <x v="55"/>
    <x v="0"/>
    <x v="13"/>
    <x v="23"/>
    <x v="0"/>
    <x v="1"/>
    <n v="1"/>
  </r>
  <r>
    <x v="0"/>
    <x v="56"/>
    <x v="0"/>
    <x v="13"/>
    <x v="23"/>
    <x v="0"/>
    <x v="1"/>
    <n v="8.9986863E-2"/>
  </r>
  <r>
    <x v="0"/>
    <x v="57"/>
    <x v="0"/>
    <x v="13"/>
    <x v="23"/>
    <x v="0"/>
    <x v="1"/>
    <n v="1.3563259999999999E-3"/>
  </r>
  <r>
    <x v="0"/>
    <x v="58"/>
    <x v="0"/>
    <x v="13"/>
    <x v="23"/>
    <x v="0"/>
    <x v="1"/>
    <n v="2.5841901E-2"/>
  </r>
  <r>
    <x v="0"/>
    <x v="59"/>
    <x v="0"/>
    <x v="13"/>
    <x v="23"/>
    <x v="0"/>
    <x v="1"/>
    <n v="1"/>
  </r>
  <r>
    <x v="0"/>
    <x v="60"/>
    <x v="0"/>
    <x v="13"/>
    <x v="23"/>
    <x v="0"/>
    <x v="1"/>
    <n v="114.81321"/>
  </r>
  <r>
    <x v="0"/>
    <x v="49"/>
    <x v="0"/>
    <x v="13"/>
    <x v="24"/>
    <x v="0"/>
    <x v="1"/>
    <n v="1"/>
  </r>
  <r>
    <x v="0"/>
    <x v="50"/>
    <x v="0"/>
    <x v="13"/>
    <x v="24"/>
    <x v="0"/>
    <x v="1"/>
    <n v="1.000449328"/>
  </r>
  <r>
    <x v="0"/>
    <x v="51"/>
    <x v="0"/>
    <x v="13"/>
    <x v="24"/>
    <x v="0"/>
    <x v="1"/>
    <n v="1.054593463"/>
  </r>
  <r>
    <x v="0"/>
    <x v="52"/>
    <x v="0"/>
    <x v="13"/>
    <x v="24"/>
    <x v="0"/>
    <x v="1"/>
    <n v="1"/>
  </r>
  <r>
    <x v="0"/>
    <x v="53"/>
    <x v="0"/>
    <x v="13"/>
    <x v="24"/>
    <x v="0"/>
    <x v="1"/>
    <n v="1.0876493169999999"/>
  </r>
  <r>
    <x v="0"/>
    <x v="54"/>
    <x v="0"/>
    <x v="13"/>
    <x v="24"/>
    <x v="0"/>
    <x v="1"/>
    <n v="91.918704386000002"/>
  </r>
  <r>
    <x v="0"/>
    <x v="55"/>
    <x v="0"/>
    <x v="13"/>
    <x v="24"/>
    <x v="0"/>
    <x v="1"/>
    <n v="1"/>
  </r>
  <r>
    <x v="0"/>
    <x v="56"/>
    <x v="0"/>
    <x v="13"/>
    <x v="24"/>
    <x v="0"/>
    <x v="1"/>
    <n v="3.1344640999999999E-2"/>
  </r>
  <r>
    <x v="0"/>
    <x v="57"/>
    <x v="0"/>
    <x v="13"/>
    <x v="24"/>
    <x v="0"/>
    <x v="1"/>
    <n v="4.4932799999999998E-4"/>
  </r>
  <r>
    <x v="0"/>
    <x v="58"/>
    <x v="0"/>
    <x v="13"/>
    <x v="24"/>
    <x v="0"/>
    <x v="1"/>
    <n v="5.4144135000000003E-2"/>
  </r>
  <r>
    <x v="0"/>
    <x v="59"/>
    <x v="0"/>
    <x v="13"/>
    <x v="24"/>
    <x v="0"/>
    <x v="1"/>
    <n v="1"/>
  </r>
  <r>
    <x v="0"/>
    <x v="60"/>
    <x v="0"/>
    <x v="13"/>
    <x v="24"/>
    <x v="0"/>
    <x v="1"/>
    <n v="91.960006022000002"/>
  </r>
  <r>
    <x v="0"/>
    <x v="49"/>
    <x v="0"/>
    <x v="13"/>
    <x v="25"/>
    <x v="0"/>
    <x v="1"/>
    <n v="1"/>
  </r>
  <r>
    <x v="0"/>
    <x v="50"/>
    <x v="0"/>
    <x v="13"/>
    <x v="25"/>
    <x v="0"/>
    <x v="1"/>
    <n v="1.0017204179999999"/>
  </r>
  <r>
    <x v="0"/>
    <x v="51"/>
    <x v="0"/>
    <x v="13"/>
    <x v="25"/>
    <x v="0"/>
    <x v="1"/>
    <n v="1.065482246"/>
  </r>
  <r>
    <x v="0"/>
    <x v="52"/>
    <x v="0"/>
    <x v="13"/>
    <x v="25"/>
    <x v="0"/>
    <x v="1"/>
    <n v="1"/>
  </r>
  <r>
    <x v="0"/>
    <x v="53"/>
    <x v="0"/>
    <x v="13"/>
    <x v="25"/>
    <x v="0"/>
    <x v="1"/>
    <n v="1.1761744030000001"/>
  </r>
  <r>
    <x v="0"/>
    <x v="54"/>
    <x v="0"/>
    <x v="13"/>
    <x v="25"/>
    <x v="0"/>
    <x v="1"/>
    <n v="18.037253459999999"/>
  </r>
  <r>
    <x v="0"/>
    <x v="55"/>
    <x v="0"/>
    <x v="13"/>
    <x v="25"/>
    <x v="0"/>
    <x v="1"/>
    <n v="1"/>
  </r>
  <r>
    <x v="0"/>
    <x v="56"/>
    <x v="0"/>
    <x v="13"/>
    <x v="25"/>
    <x v="0"/>
    <x v="1"/>
    <n v="0.103889255"/>
  </r>
  <r>
    <x v="0"/>
    <x v="57"/>
    <x v="0"/>
    <x v="13"/>
    <x v="25"/>
    <x v="0"/>
    <x v="1"/>
    <n v="1.720418E-3"/>
  </r>
  <r>
    <x v="0"/>
    <x v="58"/>
    <x v="0"/>
    <x v="13"/>
    <x v="25"/>
    <x v="0"/>
    <x v="1"/>
    <n v="6.3761828000000006E-2"/>
  </r>
  <r>
    <x v="0"/>
    <x v="59"/>
    <x v="0"/>
    <x v="13"/>
    <x v="25"/>
    <x v="0"/>
    <x v="1"/>
    <n v="1"/>
  </r>
  <r>
    <x v="0"/>
    <x v="60"/>
    <x v="0"/>
    <x v="13"/>
    <x v="25"/>
    <x v="0"/>
    <x v="1"/>
    <n v="18.068285075999999"/>
  </r>
  <r>
    <x v="0"/>
    <x v="49"/>
    <x v="0"/>
    <x v="13"/>
    <x v="26"/>
    <x v="0"/>
    <x v="1"/>
    <n v="1"/>
  </r>
  <r>
    <x v="0"/>
    <x v="50"/>
    <x v="0"/>
    <x v="13"/>
    <x v="26"/>
    <x v="0"/>
    <x v="1"/>
    <n v="1.0042806150000001"/>
  </r>
  <r>
    <x v="0"/>
    <x v="51"/>
    <x v="0"/>
    <x v="13"/>
    <x v="26"/>
    <x v="0"/>
    <x v="1"/>
    <n v="1.041543957"/>
  </r>
  <r>
    <x v="0"/>
    <x v="52"/>
    <x v="0"/>
    <x v="13"/>
    <x v="26"/>
    <x v="0"/>
    <x v="1"/>
    <n v="1"/>
  </r>
  <r>
    <x v="0"/>
    <x v="53"/>
    <x v="0"/>
    <x v="13"/>
    <x v="26"/>
    <x v="0"/>
    <x v="1"/>
    <n v="1.0876079789999999"/>
  </r>
  <r>
    <x v="0"/>
    <x v="54"/>
    <x v="0"/>
    <x v="13"/>
    <x v="26"/>
    <x v="0"/>
    <x v="1"/>
    <n v="115.34226"/>
  </r>
  <r>
    <x v="0"/>
    <x v="55"/>
    <x v="0"/>
    <x v="13"/>
    <x v="26"/>
    <x v="0"/>
    <x v="1"/>
    <n v="1"/>
  </r>
  <r>
    <x v="0"/>
    <x v="56"/>
    <x v="0"/>
    <x v="13"/>
    <x v="26"/>
    <x v="0"/>
    <x v="1"/>
    <n v="4.4226671000000002E-2"/>
  </r>
  <r>
    <x v="0"/>
    <x v="57"/>
    <x v="0"/>
    <x v="13"/>
    <x v="26"/>
    <x v="0"/>
    <x v="1"/>
    <n v="4.2806149999999998E-3"/>
  </r>
  <r>
    <x v="0"/>
    <x v="58"/>
    <x v="0"/>
    <x v="13"/>
    <x v="26"/>
    <x v="0"/>
    <x v="1"/>
    <n v="3.7263341999999998E-2"/>
  </r>
  <r>
    <x v="0"/>
    <x v="59"/>
    <x v="0"/>
    <x v="13"/>
    <x v="26"/>
    <x v="0"/>
    <x v="1"/>
    <n v="1"/>
  </r>
  <r>
    <x v="0"/>
    <x v="60"/>
    <x v="0"/>
    <x v="13"/>
    <x v="26"/>
    <x v="0"/>
    <x v="1"/>
    <n v="115.83599"/>
  </r>
  <r>
    <x v="0"/>
    <x v="49"/>
    <x v="0"/>
    <x v="13"/>
    <x v="27"/>
    <x v="0"/>
    <x v="1"/>
    <n v="1"/>
  </r>
  <r>
    <x v="0"/>
    <x v="50"/>
    <x v="0"/>
    <x v="13"/>
    <x v="27"/>
    <x v="0"/>
    <x v="1"/>
    <n v="1.003966441"/>
  </r>
  <r>
    <x v="0"/>
    <x v="51"/>
    <x v="0"/>
    <x v="13"/>
    <x v="27"/>
    <x v="0"/>
    <x v="1"/>
    <n v="1.0360991900000001"/>
  </r>
  <r>
    <x v="0"/>
    <x v="52"/>
    <x v="0"/>
    <x v="13"/>
    <x v="27"/>
    <x v="0"/>
    <x v="1"/>
    <n v="1"/>
  </r>
  <r>
    <x v="0"/>
    <x v="53"/>
    <x v="0"/>
    <x v="13"/>
    <x v="27"/>
    <x v="0"/>
    <x v="1"/>
    <n v="1.1936924840000001"/>
  </r>
  <r>
    <x v="0"/>
    <x v="54"/>
    <x v="0"/>
    <x v="13"/>
    <x v="27"/>
    <x v="0"/>
    <x v="1"/>
    <n v="20.488672079000001"/>
  </r>
  <r>
    <x v="0"/>
    <x v="55"/>
    <x v="0"/>
    <x v="13"/>
    <x v="27"/>
    <x v="0"/>
    <x v="1"/>
    <n v="1"/>
  </r>
  <r>
    <x v="0"/>
    <x v="56"/>
    <x v="0"/>
    <x v="13"/>
    <x v="27"/>
    <x v="0"/>
    <x v="1"/>
    <n v="0.15210251699999999"/>
  </r>
  <r>
    <x v="0"/>
    <x v="57"/>
    <x v="0"/>
    <x v="13"/>
    <x v="27"/>
    <x v="0"/>
    <x v="1"/>
    <n v="3.9664410000000002E-3"/>
  </r>
  <r>
    <x v="0"/>
    <x v="58"/>
    <x v="0"/>
    <x v="13"/>
    <x v="27"/>
    <x v="0"/>
    <x v="1"/>
    <n v="3.2132749000000002E-2"/>
  </r>
  <r>
    <x v="0"/>
    <x v="59"/>
    <x v="0"/>
    <x v="13"/>
    <x v="27"/>
    <x v="0"/>
    <x v="1"/>
    <n v="1"/>
  </r>
  <r>
    <x v="0"/>
    <x v="60"/>
    <x v="0"/>
    <x v="13"/>
    <x v="27"/>
    <x v="0"/>
    <x v="1"/>
    <n v="20.569939188999999"/>
  </r>
  <r>
    <x v="0"/>
    <x v="49"/>
    <x v="0"/>
    <x v="13"/>
    <x v="28"/>
    <x v="0"/>
    <x v="1"/>
    <n v="1"/>
  </r>
  <r>
    <x v="0"/>
    <x v="50"/>
    <x v="0"/>
    <x v="13"/>
    <x v="28"/>
    <x v="0"/>
    <x v="1"/>
    <n v="1.003137564"/>
  </r>
  <r>
    <x v="0"/>
    <x v="51"/>
    <x v="0"/>
    <x v="13"/>
    <x v="28"/>
    <x v="0"/>
    <x v="1"/>
    <n v="1.026031114"/>
  </r>
  <r>
    <x v="0"/>
    <x v="52"/>
    <x v="0"/>
    <x v="13"/>
    <x v="28"/>
    <x v="0"/>
    <x v="1"/>
    <n v="1"/>
  </r>
  <r>
    <x v="0"/>
    <x v="53"/>
    <x v="0"/>
    <x v="13"/>
    <x v="28"/>
    <x v="0"/>
    <x v="1"/>
    <n v="1.1097404820000001"/>
  </r>
  <r>
    <x v="0"/>
    <x v="54"/>
    <x v="0"/>
    <x v="13"/>
    <x v="28"/>
    <x v="0"/>
    <x v="1"/>
    <n v="118.57896"/>
  </r>
  <r>
    <x v="0"/>
    <x v="55"/>
    <x v="0"/>
    <x v="13"/>
    <x v="28"/>
    <x v="0"/>
    <x v="1"/>
    <n v="1"/>
  </r>
  <r>
    <x v="0"/>
    <x v="56"/>
    <x v="0"/>
    <x v="13"/>
    <x v="28"/>
    <x v="0"/>
    <x v="1"/>
    <n v="8.1585604000000006E-2"/>
  </r>
  <r>
    <x v="0"/>
    <x v="57"/>
    <x v="0"/>
    <x v="13"/>
    <x v="28"/>
    <x v="0"/>
    <x v="1"/>
    <n v="3.1375639999999998E-3"/>
  </r>
  <r>
    <x v="0"/>
    <x v="58"/>
    <x v="0"/>
    <x v="13"/>
    <x v="28"/>
    <x v="0"/>
    <x v="1"/>
    <n v="2.2893549999999999E-2"/>
  </r>
  <r>
    <x v="0"/>
    <x v="59"/>
    <x v="0"/>
    <x v="13"/>
    <x v="28"/>
    <x v="0"/>
    <x v="1"/>
    <n v="1"/>
  </r>
  <r>
    <x v="0"/>
    <x v="60"/>
    <x v="0"/>
    <x v="13"/>
    <x v="28"/>
    <x v="0"/>
    <x v="1"/>
    <n v="118.95101"/>
  </r>
  <r>
    <x v="0"/>
    <x v="49"/>
    <x v="0"/>
    <x v="13"/>
    <x v="29"/>
    <x v="0"/>
    <x v="1"/>
    <n v="1"/>
  </r>
  <r>
    <x v="0"/>
    <x v="50"/>
    <x v="0"/>
    <x v="13"/>
    <x v="29"/>
    <x v="0"/>
    <x v="1"/>
    <n v="1.000997412"/>
  </r>
  <r>
    <x v="0"/>
    <x v="51"/>
    <x v="0"/>
    <x v="13"/>
    <x v="29"/>
    <x v="0"/>
    <x v="1"/>
    <n v="1.04199065"/>
  </r>
  <r>
    <x v="0"/>
    <x v="52"/>
    <x v="0"/>
    <x v="13"/>
    <x v="29"/>
    <x v="0"/>
    <x v="1"/>
    <n v="1"/>
  </r>
  <r>
    <x v="0"/>
    <x v="53"/>
    <x v="0"/>
    <x v="13"/>
    <x v="29"/>
    <x v="0"/>
    <x v="1"/>
    <n v="1.125751964"/>
  </r>
  <r>
    <x v="0"/>
    <x v="54"/>
    <x v="0"/>
    <x v="13"/>
    <x v="29"/>
    <x v="0"/>
    <x v="1"/>
    <n v="36.169906273999999"/>
  </r>
  <r>
    <x v="0"/>
    <x v="55"/>
    <x v="0"/>
    <x v="13"/>
    <x v="29"/>
    <x v="0"/>
    <x v="1"/>
    <n v="1"/>
  </r>
  <r>
    <x v="0"/>
    <x v="56"/>
    <x v="0"/>
    <x v="13"/>
    <x v="29"/>
    <x v="0"/>
    <x v="1"/>
    <n v="8.0385859000000004E-2"/>
  </r>
  <r>
    <x v="0"/>
    <x v="57"/>
    <x v="0"/>
    <x v="13"/>
    <x v="29"/>
    <x v="0"/>
    <x v="1"/>
    <n v="9.9741200000000004E-4"/>
  </r>
  <r>
    <x v="0"/>
    <x v="58"/>
    <x v="0"/>
    <x v="13"/>
    <x v="29"/>
    <x v="0"/>
    <x v="1"/>
    <n v="4.0993237000000002E-2"/>
  </r>
  <r>
    <x v="0"/>
    <x v="59"/>
    <x v="0"/>
    <x v="13"/>
    <x v="29"/>
    <x v="0"/>
    <x v="1"/>
    <n v="1"/>
  </r>
  <r>
    <x v="0"/>
    <x v="60"/>
    <x v="0"/>
    <x v="13"/>
    <x v="29"/>
    <x v="0"/>
    <x v="1"/>
    <n v="36.205982585999998"/>
  </r>
  <r>
    <x v="0"/>
    <x v="49"/>
    <x v="0"/>
    <x v="13"/>
    <x v="30"/>
    <x v="0"/>
    <x v="1"/>
    <n v="1"/>
  </r>
  <r>
    <x v="0"/>
    <x v="50"/>
    <x v="0"/>
    <x v="13"/>
    <x v="30"/>
    <x v="0"/>
    <x v="1"/>
    <n v="1.0000678949999999"/>
  </r>
  <r>
    <x v="0"/>
    <x v="51"/>
    <x v="0"/>
    <x v="13"/>
    <x v="30"/>
    <x v="0"/>
    <x v="1"/>
    <n v="1.0754267500000001"/>
  </r>
  <r>
    <x v="0"/>
    <x v="52"/>
    <x v="0"/>
    <x v="13"/>
    <x v="30"/>
    <x v="0"/>
    <x v="1"/>
    <n v="1"/>
  </r>
  <r>
    <x v="0"/>
    <x v="53"/>
    <x v="0"/>
    <x v="13"/>
    <x v="30"/>
    <x v="0"/>
    <x v="1"/>
    <n v="1.2998080320000001"/>
  </r>
  <r>
    <x v="0"/>
    <x v="54"/>
    <x v="0"/>
    <x v="13"/>
    <x v="30"/>
    <x v="0"/>
    <x v="1"/>
    <n v="27.103904346"/>
  </r>
  <r>
    <x v="0"/>
    <x v="55"/>
    <x v="0"/>
    <x v="13"/>
    <x v="30"/>
    <x v="0"/>
    <x v="1"/>
    <n v="1"/>
  </r>
  <r>
    <x v="0"/>
    <x v="56"/>
    <x v="0"/>
    <x v="13"/>
    <x v="30"/>
    <x v="0"/>
    <x v="1"/>
    <n v="0.208643948"/>
  </r>
  <r>
    <x v="0"/>
    <x v="57"/>
    <x v="0"/>
    <x v="13"/>
    <x v="30"/>
    <x v="0"/>
    <x v="1"/>
    <n v="6.7895E-5"/>
  </r>
  <r>
    <x v="0"/>
    <x v="58"/>
    <x v="0"/>
    <x v="13"/>
    <x v="30"/>
    <x v="0"/>
    <x v="1"/>
    <n v="7.5358855000000002E-2"/>
  </r>
  <r>
    <x v="0"/>
    <x v="59"/>
    <x v="0"/>
    <x v="13"/>
    <x v="30"/>
    <x v="0"/>
    <x v="1"/>
    <n v="1"/>
  </r>
  <r>
    <x v="0"/>
    <x v="60"/>
    <x v="0"/>
    <x v="13"/>
    <x v="30"/>
    <x v="0"/>
    <x v="1"/>
    <n v="27.105744557000001"/>
  </r>
  <r>
    <x v="0"/>
    <x v="49"/>
    <x v="0"/>
    <x v="13"/>
    <x v="31"/>
    <x v="0"/>
    <x v="1"/>
    <n v="1"/>
  </r>
  <r>
    <x v="0"/>
    <x v="50"/>
    <x v="0"/>
    <x v="13"/>
    <x v="31"/>
    <x v="0"/>
    <x v="1"/>
    <n v="1.0017303399999999"/>
  </r>
  <r>
    <x v="0"/>
    <x v="51"/>
    <x v="0"/>
    <x v="13"/>
    <x v="31"/>
    <x v="0"/>
    <x v="1"/>
    <n v="1.0213181"/>
  </r>
  <r>
    <x v="0"/>
    <x v="52"/>
    <x v="0"/>
    <x v="13"/>
    <x v="31"/>
    <x v="0"/>
    <x v="1"/>
    <n v="1"/>
  </r>
  <r>
    <x v="0"/>
    <x v="53"/>
    <x v="0"/>
    <x v="13"/>
    <x v="31"/>
    <x v="0"/>
    <x v="1"/>
    <n v="1.0953278099999999"/>
  </r>
  <r>
    <x v="0"/>
    <x v="54"/>
    <x v="0"/>
    <x v="13"/>
    <x v="31"/>
    <x v="0"/>
    <x v="1"/>
    <n v="19.346988748000001"/>
  </r>
  <r>
    <x v="0"/>
    <x v="55"/>
    <x v="0"/>
    <x v="13"/>
    <x v="31"/>
    <x v="0"/>
    <x v="1"/>
    <n v="1"/>
  </r>
  <r>
    <x v="0"/>
    <x v="56"/>
    <x v="0"/>
    <x v="13"/>
    <x v="31"/>
    <x v="0"/>
    <x v="1"/>
    <n v="7.2464896000000001E-2"/>
  </r>
  <r>
    <x v="0"/>
    <x v="57"/>
    <x v="0"/>
    <x v="13"/>
    <x v="31"/>
    <x v="0"/>
    <x v="1"/>
    <n v="1.7303399999999999E-3"/>
  </r>
  <r>
    <x v="0"/>
    <x v="58"/>
    <x v="0"/>
    <x v="13"/>
    <x v="31"/>
    <x v="0"/>
    <x v="1"/>
    <n v="1.9587759999999999E-2"/>
  </r>
  <r>
    <x v="0"/>
    <x v="59"/>
    <x v="0"/>
    <x v="13"/>
    <x v="31"/>
    <x v="0"/>
    <x v="1"/>
    <n v="1"/>
  </r>
  <r>
    <x v="0"/>
    <x v="60"/>
    <x v="0"/>
    <x v="13"/>
    <x v="31"/>
    <x v="0"/>
    <x v="1"/>
    <n v="19.380465610000002"/>
  </r>
  <r>
    <x v="0"/>
    <x v="49"/>
    <x v="0"/>
    <x v="14"/>
    <x v="22"/>
    <x v="0"/>
    <x v="1"/>
    <n v="1"/>
  </r>
  <r>
    <x v="0"/>
    <x v="50"/>
    <x v="0"/>
    <x v="14"/>
    <x v="22"/>
    <x v="0"/>
    <x v="1"/>
    <n v="0.99877374200000002"/>
  </r>
  <r>
    <x v="0"/>
    <x v="51"/>
    <x v="0"/>
    <x v="14"/>
    <x v="22"/>
    <x v="0"/>
    <x v="1"/>
    <n v="1.055177941"/>
  </r>
  <r>
    <x v="0"/>
    <x v="52"/>
    <x v="0"/>
    <x v="14"/>
    <x v="22"/>
    <x v="0"/>
    <x v="1"/>
    <n v="1"/>
  </r>
  <r>
    <x v="0"/>
    <x v="53"/>
    <x v="0"/>
    <x v="14"/>
    <x v="22"/>
    <x v="0"/>
    <x v="1"/>
    <n v="1.085372961"/>
  </r>
  <r>
    <x v="0"/>
    <x v="54"/>
    <x v="0"/>
    <x v="14"/>
    <x v="22"/>
    <x v="0"/>
    <x v="1"/>
    <n v="2936.3391999999999"/>
  </r>
  <r>
    <x v="0"/>
    <x v="55"/>
    <x v="0"/>
    <x v="14"/>
    <x v="22"/>
    <x v="0"/>
    <x v="1"/>
    <n v="1"/>
  </r>
  <r>
    <x v="0"/>
    <x v="56"/>
    <x v="0"/>
    <x v="14"/>
    <x v="22"/>
    <x v="0"/>
    <x v="1"/>
    <n v="2.8616045E-2"/>
  </r>
  <r>
    <x v="0"/>
    <x v="57"/>
    <x v="0"/>
    <x v="14"/>
    <x v="22"/>
    <x v="0"/>
    <x v="1"/>
    <n v="-1.226258E-3"/>
  </r>
  <r>
    <x v="0"/>
    <x v="58"/>
    <x v="0"/>
    <x v="14"/>
    <x v="22"/>
    <x v="0"/>
    <x v="1"/>
    <n v="5.6404200000000002E-2"/>
  </r>
  <r>
    <x v="0"/>
    <x v="59"/>
    <x v="0"/>
    <x v="14"/>
    <x v="22"/>
    <x v="0"/>
    <x v="1"/>
    <n v="1"/>
  </r>
  <r>
    <x v="0"/>
    <x v="60"/>
    <x v="0"/>
    <x v="14"/>
    <x v="22"/>
    <x v="0"/>
    <x v="1"/>
    <n v="2932.7384999999999"/>
  </r>
  <r>
    <x v="0"/>
    <x v="49"/>
    <x v="0"/>
    <x v="14"/>
    <x v="23"/>
    <x v="0"/>
    <x v="1"/>
    <n v="1"/>
  </r>
  <r>
    <x v="0"/>
    <x v="50"/>
    <x v="0"/>
    <x v="14"/>
    <x v="23"/>
    <x v="0"/>
    <x v="1"/>
    <n v="1.0004134069999999"/>
  </r>
  <r>
    <x v="0"/>
    <x v="51"/>
    <x v="0"/>
    <x v="14"/>
    <x v="23"/>
    <x v="0"/>
    <x v="1"/>
    <n v="1.107327036"/>
  </r>
  <r>
    <x v="0"/>
    <x v="52"/>
    <x v="0"/>
    <x v="14"/>
    <x v="23"/>
    <x v="0"/>
    <x v="1"/>
    <n v="1"/>
  </r>
  <r>
    <x v="0"/>
    <x v="53"/>
    <x v="0"/>
    <x v="14"/>
    <x v="23"/>
    <x v="0"/>
    <x v="1"/>
    <n v="1.1310415460000001"/>
  </r>
  <r>
    <x v="0"/>
    <x v="54"/>
    <x v="0"/>
    <x v="14"/>
    <x v="23"/>
    <x v="0"/>
    <x v="1"/>
    <n v="3247.6671000000001"/>
  </r>
  <r>
    <x v="0"/>
    <x v="55"/>
    <x v="0"/>
    <x v="14"/>
    <x v="23"/>
    <x v="0"/>
    <x v="1"/>
    <n v="1"/>
  </r>
  <r>
    <x v="0"/>
    <x v="56"/>
    <x v="0"/>
    <x v="14"/>
    <x v="23"/>
    <x v="0"/>
    <x v="1"/>
    <n v="2.1415995E-2"/>
  </r>
  <r>
    <x v="0"/>
    <x v="57"/>
    <x v="0"/>
    <x v="14"/>
    <x v="23"/>
    <x v="0"/>
    <x v="1"/>
    <n v="4.1340700000000002E-4"/>
  </r>
  <r>
    <x v="0"/>
    <x v="58"/>
    <x v="0"/>
    <x v="14"/>
    <x v="23"/>
    <x v="0"/>
    <x v="1"/>
    <n v="0.106913629"/>
  </r>
  <r>
    <x v="0"/>
    <x v="59"/>
    <x v="0"/>
    <x v="14"/>
    <x v="23"/>
    <x v="0"/>
    <x v="1"/>
    <n v="1"/>
  </r>
  <r>
    <x v="0"/>
    <x v="60"/>
    <x v="0"/>
    <x v="14"/>
    <x v="23"/>
    <x v="0"/>
    <x v="1"/>
    <n v="3249.0097000000001"/>
  </r>
  <r>
    <x v="0"/>
    <x v="49"/>
    <x v="0"/>
    <x v="14"/>
    <x v="24"/>
    <x v="0"/>
    <x v="1"/>
    <n v="1"/>
  </r>
  <r>
    <x v="0"/>
    <x v="50"/>
    <x v="0"/>
    <x v="14"/>
    <x v="24"/>
    <x v="0"/>
    <x v="1"/>
    <n v="1.0009711880000001"/>
  </r>
  <r>
    <x v="0"/>
    <x v="51"/>
    <x v="0"/>
    <x v="14"/>
    <x v="24"/>
    <x v="0"/>
    <x v="1"/>
    <n v="1.05821828"/>
  </r>
  <r>
    <x v="0"/>
    <x v="52"/>
    <x v="0"/>
    <x v="14"/>
    <x v="24"/>
    <x v="0"/>
    <x v="1"/>
    <n v="1"/>
  </r>
  <r>
    <x v="0"/>
    <x v="53"/>
    <x v="0"/>
    <x v="14"/>
    <x v="24"/>
    <x v="0"/>
    <x v="1"/>
    <n v="1.085818049"/>
  </r>
  <r>
    <x v="0"/>
    <x v="54"/>
    <x v="0"/>
    <x v="14"/>
    <x v="24"/>
    <x v="0"/>
    <x v="1"/>
    <n v="1722.2134000000001"/>
  </r>
  <r>
    <x v="0"/>
    <x v="55"/>
    <x v="0"/>
    <x v="14"/>
    <x v="24"/>
    <x v="0"/>
    <x v="1"/>
    <n v="1"/>
  </r>
  <r>
    <x v="0"/>
    <x v="56"/>
    <x v="0"/>
    <x v="14"/>
    <x v="24"/>
    <x v="0"/>
    <x v="1"/>
    <n v="2.6081357999999999E-2"/>
  </r>
  <r>
    <x v="0"/>
    <x v="57"/>
    <x v="0"/>
    <x v="14"/>
    <x v="24"/>
    <x v="0"/>
    <x v="1"/>
    <n v="9.71188E-4"/>
  </r>
  <r>
    <x v="0"/>
    <x v="58"/>
    <x v="0"/>
    <x v="14"/>
    <x v="24"/>
    <x v="0"/>
    <x v="1"/>
    <n v="5.7247091999999999E-2"/>
  </r>
  <r>
    <x v="0"/>
    <x v="59"/>
    <x v="0"/>
    <x v="14"/>
    <x v="24"/>
    <x v="0"/>
    <x v="1"/>
    <n v="1"/>
  </r>
  <r>
    <x v="0"/>
    <x v="60"/>
    <x v="0"/>
    <x v="14"/>
    <x v="24"/>
    <x v="0"/>
    <x v="1"/>
    <n v="1723.886"/>
  </r>
  <r>
    <x v="0"/>
    <x v="49"/>
    <x v="0"/>
    <x v="14"/>
    <x v="25"/>
    <x v="0"/>
    <x v="1"/>
    <n v="1"/>
  </r>
  <r>
    <x v="0"/>
    <x v="50"/>
    <x v="0"/>
    <x v="14"/>
    <x v="25"/>
    <x v="0"/>
    <x v="1"/>
    <n v="1.0016636619999999"/>
  </r>
  <r>
    <x v="0"/>
    <x v="51"/>
    <x v="0"/>
    <x v="14"/>
    <x v="25"/>
    <x v="0"/>
    <x v="1"/>
    <n v="1.08141281"/>
  </r>
  <r>
    <x v="0"/>
    <x v="52"/>
    <x v="0"/>
    <x v="14"/>
    <x v="25"/>
    <x v="0"/>
    <x v="1"/>
    <n v="1"/>
  </r>
  <r>
    <x v="0"/>
    <x v="53"/>
    <x v="0"/>
    <x v="14"/>
    <x v="25"/>
    <x v="0"/>
    <x v="1"/>
    <n v="1.1915713219999999"/>
  </r>
  <r>
    <x v="0"/>
    <x v="54"/>
    <x v="0"/>
    <x v="14"/>
    <x v="25"/>
    <x v="0"/>
    <x v="1"/>
    <n v="287.31151"/>
  </r>
  <r>
    <x v="0"/>
    <x v="55"/>
    <x v="0"/>
    <x v="14"/>
    <x v="25"/>
    <x v="0"/>
    <x v="1"/>
    <n v="1"/>
  </r>
  <r>
    <x v="0"/>
    <x v="56"/>
    <x v="0"/>
    <x v="14"/>
    <x v="25"/>
    <x v="0"/>
    <x v="1"/>
    <n v="0.101865366"/>
  </r>
  <r>
    <x v="0"/>
    <x v="57"/>
    <x v="0"/>
    <x v="14"/>
    <x v="25"/>
    <x v="0"/>
    <x v="1"/>
    <n v="1.663662E-3"/>
  </r>
  <r>
    <x v="0"/>
    <x v="58"/>
    <x v="0"/>
    <x v="14"/>
    <x v="25"/>
    <x v="0"/>
    <x v="1"/>
    <n v="7.9749147000000006E-2"/>
  </r>
  <r>
    <x v="0"/>
    <x v="59"/>
    <x v="0"/>
    <x v="14"/>
    <x v="25"/>
    <x v="0"/>
    <x v="1"/>
    <n v="1"/>
  </r>
  <r>
    <x v="0"/>
    <x v="60"/>
    <x v="0"/>
    <x v="14"/>
    <x v="25"/>
    <x v="0"/>
    <x v="1"/>
    <n v="287.78949999999998"/>
  </r>
  <r>
    <x v="0"/>
    <x v="49"/>
    <x v="0"/>
    <x v="14"/>
    <x v="26"/>
    <x v="0"/>
    <x v="1"/>
    <n v="1"/>
  </r>
  <r>
    <x v="0"/>
    <x v="50"/>
    <x v="0"/>
    <x v="14"/>
    <x v="26"/>
    <x v="0"/>
    <x v="1"/>
    <n v="0.99272969700000002"/>
  </r>
  <r>
    <x v="0"/>
    <x v="51"/>
    <x v="0"/>
    <x v="14"/>
    <x v="26"/>
    <x v="0"/>
    <x v="1"/>
    <n v="1.0220543740000001"/>
  </r>
  <r>
    <x v="0"/>
    <x v="52"/>
    <x v="0"/>
    <x v="14"/>
    <x v="26"/>
    <x v="0"/>
    <x v="1"/>
    <n v="1"/>
  </r>
  <r>
    <x v="0"/>
    <x v="53"/>
    <x v="0"/>
    <x v="14"/>
    <x v="26"/>
    <x v="0"/>
    <x v="1"/>
    <n v="1.0249151569999999"/>
  </r>
  <r>
    <x v="0"/>
    <x v="54"/>
    <x v="0"/>
    <x v="14"/>
    <x v="26"/>
    <x v="0"/>
    <x v="1"/>
    <n v="2830.7979999999998"/>
  </r>
  <r>
    <x v="0"/>
    <x v="55"/>
    <x v="0"/>
    <x v="14"/>
    <x v="26"/>
    <x v="0"/>
    <x v="1"/>
    <n v="1"/>
  </r>
  <r>
    <x v="0"/>
    <x v="56"/>
    <x v="0"/>
    <x v="14"/>
    <x v="26"/>
    <x v="0"/>
    <x v="1"/>
    <n v="2.7990519999999998E-3"/>
  </r>
  <r>
    <x v="0"/>
    <x v="57"/>
    <x v="0"/>
    <x v="14"/>
    <x v="26"/>
    <x v="0"/>
    <x v="1"/>
    <n v="-7.2703029999999997E-3"/>
  </r>
  <r>
    <x v="0"/>
    <x v="58"/>
    <x v="0"/>
    <x v="14"/>
    <x v="26"/>
    <x v="0"/>
    <x v="1"/>
    <n v="2.9324677E-2"/>
  </r>
  <r>
    <x v="0"/>
    <x v="59"/>
    <x v="0"/>
    <x v="14"/>
    <x v="26"/>
    <x v="0"/>
    <x v="1"/>
    <n v="1"/>
  </r>
  <r>
    <x v="0"/>
    <x v="60"/>
    <x v="0"/>
    <x v="14"/>
    <x v="26"/>
    <x v="0"/>
    <x v="1"/>
    <n v="2810.2172999999998"/>
  </r>
  <r>
    <x v="0"/>
    <x v="49"/>
    <x v="0"/>
    <x v="14"/>
    <x v="27"/>
    <x v="0"/>
    <x v="1"/>
    <n v="1"/>
  </r>
  <r>
    <x v="0"/>
    <x v="50"/>
    <x v="0"/>
    <x v="14"/>
    <x v="27"/>
    <x v="0"/>
    <x v="1"/>
    <n v="0.99974951999999995"/>
  </r>
  <r>
    <x v="0"/>
    <x v="51"/>
    <x v="0"/>
    <x v="14"/>
    <x v="27"/>
    <x v="0"/>
    <x v="1"/>
    <n v="1.044707432"/>
  </r>
  <r>
    <x v="0"/>
    <x v="52"/>
    <x v="0"/>
    <x v="14"/>
    <x v="27"/>
    <x v="0"/>
    <x v="1"/>
    <n v="1"/>
  </r>
  <r>
    <x v="0"/>
    <x v="53"/>
    <x v="0"/>
    <x v="14"/>
    <x v="27"/>
    <x v="0"/>
    <x v="1"/>
    <n v="1.1064088780000001"/>
  </r>
  <r>
    <x v="0"/>
    <x v="54"/>
    <x v="0"/>
    <x v="14"/>
    <x v="27"/>
    <x v="0"/>
    <x v="1"/>
    <n v="256.2543"/>
  </r>
  <r>
    <x v="0"/>
    <x v="55"/>
    <x v="0"/>
    <x v="14"/>
    <x v="27"/>
    <x v="0"/>
    <x v="1"/>
    <n v="1"/>
  </r>
  <r>
    <x v="0"/>
    <x v="56"/>
    <x v="0"/>
    <x v="14"/>
    <x v="27"/>
    <x v="0"/>
    <x v="1"/>
    <n v="5.9060980999999999E-2"/>
  </r>
  <r>
    <x v="0"/>
    <x v="57"/>
    <x v="0"/>
    <x v="14"/>
    <x v="27"/>
    <x v="0"/>
    <x v="1"/>
    <n v="-2.5047999999999997E-4"/>
  </r>
  <r>
    <x v="0"/>
    <x v="58"/>
    <x v="0"/>
    <x v="14"/>
    <x v="27"/>
    <x v="0"/>
    <x v="1"/>
    <n v="4.4957913000000002E-2"/>
  </r>
  <r>
    <x v="0"/>
    <x v="59"/>
    <x v="0"/>
    <x v="14"/>
    <x v="27"/>
    <x v="0"/>
    <x v="1"/>
    <n v="1"/>
  </r>
  <r>
    <x v="0"/>
    <x v="60"/>
    <x v="0"/>
    <x v="14"/>
    <x v="27"/>
    <x v="0"/>
    <x v="1"/>
    <n v="256.19011999999998"/>
  </r>
  <r>
    <x v="0"/>
    <x v="49"/>
    <x v="0"/>
    <x v="14"/>
    <x v="28"/>
    <x v="0"/>
    <x v="1"/>
    <n v="1"/>
  </r>
  <r>
    <x v="0"/>
    <x v="50"/>
    <x v="0"/>
    <x v="14"/>
    <x v="28"/>
    <x v="0"/>
    <x v="1"/>
    <n v="1.000089389"/>
  </r>
  <r>
    <x v="0"/>
    <x v="51"/>
    <x v="0"/>
    <x v="14"/>
    <x v="28"/>
    <x v="0"/>
    <x v="1"/>
    <n v="1.026907794"/>
  </r>
  <r>
    <x v="0"/>
    <x v="52"/>
    <x v="0"/>
    <x v="14"/>
    <x v="28"/>
    <x v="0"/>
    <x v="1"/>
    <n v="1"/>
  </r>
  <r>
    <x v="0"/>
    <x v="53"/>
    <x v="0"/>
    <x v="14"/>
    <x v="28"/>
    <x v="0"/>
    <x v="1"/>
    <n v="1.038079035"/>
  </r>
  <r>
    <x v="0"/>
    <x v="54"/>
    <x v="0"/>
    <x v="14"/>
    <x v="28"/>
    <x v="0"/>
    <x v="1"/>
    <n v="1968.1934000000001"/>
  </r>
  <r>
    <x v="0"/>
    <x v="55"/>
    <x v="0"/>
    <x v="14"/>
    <x v="28"/>
    <x v="0"/>
    <x v="1"/>
    <n v="1"/>
  </r>
  <r>
    <x v="0"/>
    <x v="56"/>
    <x v="0"/>
    <x v="14"/>
    <x v="28"/>
    <x v="0"/>
    <x v="1"/>
    <n v="1.0878524000000001E-2"/>
  </r>
  <r>
    <x v="0"/>
    <x v="57"/>
    <x v="0"/>
    <x v="14"/>
    <x v="28"/>
    <x v="0"/>
    <x v="1"/>
    <n v="8.9388999999999994E-5"/>
  </r>
  <r>
    <x v="0"/>
    <x v="58"/>
    <x v="0"/>
    <x v="14"/>
    <x v="28"/>
    <x v="0"/>
    <x v="1"/>
    <n v="2.6818405999999999E-2"/>
  </r>
  <r>
    <x v="0"/>
    <x v="59"/>
    <x v="0"/>
    <x v="14"/>
    <x v="28"/>
    <x v="0"/>
    <x v="1"/>
    <n v="1"/>
  </r>
  <r>
    <x v="0"/>
    <x v="60"/>
    <x v="0"/>
    <x v="14"/>
    <x v="28"/>
    <x v="0"/>
    <x v="1"/>
    <n v="1968.3693000000001"/>
  </r>
  <r>
    <x v="0"/>
    <x v="49"/>
    <x v="0"/>
    <x v="14"/>
    <x v="29"/>
    <x v="0"/>
    <x v="1"/>
    <n v="1"/>
  </r>
  <r>
    <x v="0"/>
    <x v="50"/>
    <x v="0"/>
    <x v="14"/>
    <x v="29"/>
    <x v="0"/>
    <x v="1"/>
    <n v="0.97402604599999998"/>
  </r>
  <r>
    <x v="0"/>
    <x v="51"/>
    <x v="0"/>
    <x v="14"/>
    <x v="29"/>
    <x v="0"/>
    <x v="1"/>
    <n v="0.99681662800000004"/>
  </r>
  <r>
    <x v="0"/>
    <x v="52"/>
    <x v="0"/>
    <x v="14"/>
    <x v="29"/>
    <x v="0"/>
    <x v="1"/>
    <n v="1"/>
  </r>
  <r>
    <x v="0"/>
    <x v="53"/>
    <x v="0"/>
    <x v="14"/>
    <x v="29"/>
    <x v="0"/>
    <x v="1"/>
    <n v="1.0467550969999999"/>
  </r>
  <r>
    <x v="0"/>
    <x v="54"/>
    <x v="0"/>
    <x v="14"/>
    <x v="29"/>
    <x v="0"/>
    <x v="1"/>
    <n v="1656.5155999999999"/>
  </r>
  <r>
    <x v="0"/>
    <x v="55"/>
    <x v="0"/>
    <x v="14"/>
    <x v="29"/>
    <x v="0"/>
    <x v="1"/>
    <n v="1"/>
  </r>
  <r>
    <x v="0"/>
    <x v="56"/>
    <x v="0"/>
    <x v="14"/>
    <x v="29"/>
    <x v="0"/>
    <x v="1"/>
    <n v="5.0097949000000003E-2"/>
  </r>
  <r>
    <x v="0"/>
    <x v="57"/>
    <x v="0"/>
    <x v="14"/>
    <x v="29"/>
    <x v="0"/>
    <x v="1"/>
    <n v="-2.5973954E-2"/>
  </r>
  <r>
    <x v="0"/>
    <x v="58"/>
    <x v="0"/>
    <x v="14"/>
    <x v="29"/>
    <x v="0"/>
    <x v="1"/>
    <n v="2.2790583E-2"/>
  </r>
  <r>
    <x v="0"/>
    <x v="59"/>
    <x v="0"/>
    <x v="14"/>
    <x v="29"/>
    <x v="0"/>
    <x v="1"/>
    <n v="1"/>
  </r>
  <r>
    <x v="0"/>
    <x v="60"/>
    <x v="0"/>
    <x v="14"/>
    <x v="29"/>
    <x v="0"/>
    <x v="1"/>
    <n v="1613.4893"/>
  </r>
  <r>
    <x v="0"/>
    <x v="49"/>
    <x v="0"/>
    <x v="14"/>
    <x v="30"/>
    <x v="0"/>
    <x v="1"/>
    <n v="1"/>
  </r>
  <r>
    <x v="0"/>
    <x v="50"/>
    <x v="0"/>
    <x v="14"/>
    <x v="30"/>
    <x v="0"/>
    <x v="1"/>
    <n v="1.002214146"/>
  </r>
  <r>
    <x v="0"/>
    <x v="51"/>
    <x v="0"/>
    <x v="14"/>
    <x v="30"/>
    <x v="0"/>
    <x v="1"/>
    <n v="1.044786725"/>
  </r>
  <r>
    <x v="0"/>
    <x v="52"/>
    <x v="0"/>
    <x v="14"/>
    <x v="30"/>
    <x v="0"/>
    <x v="1"/>
    <n v="1"/>
  </r>
  <r>
    <x v="0"/>
    <x v="53"/>
    <x v="0"/>
    <x v="14"/>
    <x v="30"/>
    <x v="0"/>
    <x v="1"/>
    <n v="1.0860394630000001"/>
  </r>
  <r>
    <x v="0"/>
    <x v="54"/>
    <x v="0"/>
    <x v="14"/>
    <x v="30"/>
    <x v="0"/>
    <x v="1"/>
    <n v="380.81009"/>
  </r>
  <r>
    <x v="0"/>
    <x v="55"/>
    <x v="0"/>
    <x v="14"/>
    <x v="30"/>
    <x v="0"/>
    <x v="1"/>
    <n v="1"/>
  </r>
  <r>
    <x v="0"/>
    <x v="56"/>
    <x v="0"/>
    <x v="14"/>
    <x v="30"/>
    <x v="0"/>
    <x v="1"/>
    <n v="3.9484363000000001E-2"/>
  </r>
  <r>
    <x v="0"/>
    <x v="57"/>
    <x v="0"/>
    <x v="14"/>
    <x v="30"/>
    <x v="0"/>
    <x v="1"/>
    <n v="2.2141460000000002E-3"/>
  </r>
  <r>
    <x v="0"/>
    <x v="58"/>
    <x v="0"/>
    <x v="14"/>
    <x v="30"/>
    <x v="0"/>
    <x v="1"/>
    <n v="4.2572578999999999E-2"/>
  </r>
  <r>
    <x v="0"/>
    <x v="59"/>
    <x v="0"/>
    <x v="14"/>
    <x v="30"/>
    <x v="0"/>
    <x v="1"/>
    <n v="1"/>
  </r>
  <r>
    <x v="0"/>
    <x v="60"/>
    <x v="0"/>
    <x v="14"/>
    <x v="30"/>
    <x v="0"/>
    <x v="1"/>
    <n v="381.65325999999999"/>
  </r>
  <r>
    <x v="0"/>
    <x v="49"/>
    <x v="0"/>
    <x v="14"/>
    <x v="31"/>
    <x v="0"/>
    <x v="1"/>
    <n v="1"/>
  </r>
  <r>
    <x v="0"/>
    <x v="50"/>
    <x v="0"/>
    <x v="14"/>
    <x v="31"/>
    <x v="0"/>
    <x v="1"/>
    <n v="0.99344128099999995"/>
  </r>
  <r>
    <x v="0"/>
    <x v="51"/>
    <x v="0"/>
    <x v="14"/>
    <x v="31"/>
    <x v="0"/>
    <x v="1"/>
    <n v="1.0129865220000001"/>
  </r>
  <r>
    <x v="0"/>
    <x v="52"/>
    <x v="0"/>
    <x v="14"/>
    <x v="31"/>
    <x v="0"/>
    <x v="1"/>
    <n v="1"/>
  </r>
  <r>
    <x v="0"/>
    <x v="53"/>
    <x v="0"/>
    <x v="14"/>
    <x v="31"/>
    <x v="0"/>
    <x v="1"/>
    <n v="1.039714684"/>
  </r>
  <r>
    <x v="0"/>
    <x v="54"/>
    <x v="0"/>
    <x v="14"/>
    <x v="31"/>
    <x v="0"/>
    <x v="1"/>
    <n v="188.10668000000001"/>
  </r>
  <r>
    <x v="0"/>
    <x v="55"/>
    <x v="0"/>
    <x v="14"/>
    <x v="31"/>
    <x v="0"/>
    <x v="1"/>
    <n v="1"/>
  </r>
  <r>
    <x v="0"/>
    <x v="56"/>
    <x v="0"/>
    <x v="14"/>
    <x v="31"/>
    <x v="0"/>
    <x v="1"/>
    <n v="2.6385506E-2"/>
  </r>
  <r>
    <x v="0"/>
    <x v="57"/>
    <x v="0"/>
    <x v="14"/>
    <x v="31"/>
    <x v="0"/>
    <x v="1"/>
    <n v="-6.5587190000000002E-3"/>
  </r>
  <r>
    <x v="0"/>
    <x v="58"/>
    <x v="0"/>
    <x v="14"/>
    <x v="31"/>
    <x v="0"/>
    <x v="1"/>
    <n v="1.9545242000000001E-2"/>
  </r>
  <r>
    <x v="0"/>
    <x v="59"/>
    <x v="0"/>
    <x v="14"/>
    <x v="31"/>
    <x v="0"/>
    <x v="1"/>
    <n v="1"/>
  </r>
  <r>
    <x v="0"/>
    <x v="60"/>
    <x v="0"/>
    <x v="14"/>
    <x v="31"/>
    <x v="0"/>
    <x v="1"/>
    <n v="186.87294"/>
  </r>
  <r>
    <x v="0"/>
    <x v="49"/>
    <x v="0"/>
    <x v="15"/>
    <x v="22"/>
    <x v="0"/>
    <x v="1"/>
    <n v="1"/>
  </r>
  <r>
    <x v="0"/>
    <x v="50"/>
    <x v="0"/>
    <x v="15"/>
    <x v="22"/>
    <x v="0"/>
    <x v="1"/>
    <n v="1.0038049339999999"/>
  </r>
  <r>
    <x v="0"/>
    <x v="51"/>
    <x v="0"/>
    <x v="15"/>
    <x v="22"/>
    <x v="0"/>
    <x v="1"/>
    <n v="1.036693463"/>
  </r>
  <r>
    <x v="0"/>
    <x v="52"/>
    <x v="0"/>
    <x v="15"/>
    <x v="22"/>
    <x v="0"/>
    <x v="1"/>
    <n v="1"/>
  </r>
  <r>
    <x v="0"/>
    <x v="53"/>
    <x v="0"/>
    <x v="15"/>
    <x v="22"/>
    <x v="0"/>
    <x v="1"/>
    <n v="1.04470891"/>
  </r>
  <r>
    <x v="0"/>
    <x v="54"/>
    <x v="0"/>
    <x v="15"/>
    <x v="22"/>
    <x v="0"/>
    <x v="1"/>
    <n v="8269.0406999999996"/>
  </r>
  <r>
    <x v="0"/>
    <x v="55"/>
    <x v="0"/>
    <x v="15"/>
    <x v="22"/>
    <x v="0"/>
    <x v="1"/>
    <n v="1"/>
  </r>
  <r>
    <x v="0"/>
    <x v="56"/>
    <x v="0"/>
    <x v="15"/>
    <x v="22"/>
    <x v="0"/>
    <x v="1"/>
    <n v="7.7317430000000001E-3"/>
  </r>
  <r>
    <x v="0"/>
    <x v="57"/>
    <x v="0"/>
    <x v="15"/>
    <x v="22"/>
    <x v="0"/>
    <x v="1"/>
    <n v="3.8049339999999998E-3"/>
  </r>
  <r>
    <x v="0"/>
    <x v="58"/>
    <x v="0"/>
    <x v="15"/>
    <x v="22"/>
    <x v="0"/>
    <x v="1"/>
    <n v="3.2888528E-2"/>
  </r>
  <r>
    <x v="0"/>
    <x v="59"/>
    <x v="0"/>
    <x v="15"/>
    <x v="22"/>
    <x v="0"/>
    <x v="1"/>
    <n v="1"/>
  </r>
  <r>
    <x v="0"/>
    <x v="60"/>
    <x v="0"/>
    <x v="15"/>
    <x v="22"/>
    <x v="0"/>
    <x v="1"/>
    <n v="8300.5038000000004"/>
  </r>
  <r>
    <x v="0"/>
    <x v="49"/>
    <x v="0"/>
    <x v="15"/>
    <x v="23"/>
    <x v="0"/>
    <x v="1"/>
    <n v="1"/>
  </r>
  <r>
    <x v="0"/>
    <x v="50"/>
    <x v="0"/>
    <x v="15"/>
    <x v="23"/>
    <x v="0"/>
    <x v="1"/>
    <n v="0.99899464500000001"/>
  </r>
  <r>
    <x v="0"/>
    <x v="51"/>
    <x v="0"/>
    <x v="15"/>
    <x v="23"/>
    <x v="0"/>
    <x v="1"/>
    <n v="1.0289043870000001"/>
  </r>
  <r>
    <x v="0"/>
    <x v="52"/>
    <x v="0"/>
    <x v="15"/>
    <x v="23"/>
    <x v="0"/>
    <x v="1"/>
    <n v="1"/>
  </r>
  <r>
    <x v="0"/>
    <x v="53"/>
    <x v="0"/>
    <x v="15"/>
    <x v="23"/>
    <x v="0"/>
    <x v="1"/>
    <n v="1.040559333"/>
  </r>
  <r>
    <x v="0"/>
    <x v="54"/>
    <x v="0"/>
    <x v="15"/>
    <x v="23"/>
    <x v="0"/>
    <x v="1"/>
    <n v="20227.607"/>
  </r>
  <r>
    <x v="0"/>
    <x v="55"/>
    <x v="0"/>
    <x v="15"/>
    <x v="23"/>
    <x v="0"/>
    <x v="1"/>
    <n v="1"/>
  </r>
  <r>
    <x v="0"/>
    <x v="56"/>
    <x v="0"/>
    <x v="15"/>
    <x v="23"/>
    <x v="0"/>
    <x v="1"/>
    <n v="1.1327531E-2"/>
  </r>
  <r>
    <x v="0"/>
    <x v="57"/>
    <x v="0"/>
    <x v="15"/>
    <x v="23"/>
    <x v="0"/>
    <x v="1"/>
    <n v="-1.0053550000000001E-3"/>
  </r>
  <r>
    <x v="0"/>
    <x v="58"/>
    <x v="0"/>
    <x v="15"/>
    <x v="23"/>
    <x v="0"/>
    <x v="1"/>
    <n v="2.9909742E-2"/>
  </r>
  <r>
    <x v="0"/>
    <x v="59"/>
    <x v="0"/>
    <x v="15"/>
    <x v="23"/>
    <x v="0"/>
    <x v="1"/>
    <n v="1"/>
  </r>
  <r>
    <x v="0"/>
    <x v="60"/>
    <x v="0"/>
    <x v="15"/>
    <x v="23"/>
    <x v="0"/>
    <x v="1"/>
    <n v="20207.271000000001"/>
  </r>
  <r>
    <x v="0"/>
    <x v="49"/>
    <x v="0"/>
    <x v="15"/>
    <x v="24"/>
    <x v="0"/>
    <x v="1"/>
    <n v="1"/>
  </r>
  <r>
    <x v="0"/>
    <x v="50"/>
    <x v="0"/>
    <x v="15"/>
    <x v="24"/>
    <x v="0"/>
    <x v="1"/>
    <n v="0.99890341599999999"/>
  </r>
  <r>
    <x v="0"/>
    <x v="51"/>
    <x v="0"/>
    <x v="15"/>
    <x v="24"/>
    <x v="0"/>
    <x v="1"/>
    <n v="1.030680917"/>
  </r>
  <r>
    <x v="0"/>
    <x v="52"/>
    <x v="0"/>
    <x v="15"/>
    <x v="24"/>
    <x v="0"/>
    <x v="1"/>
    <n v="1"/>
  </r>
  <r>
    <x v="0"/>
    <x v="53"/>
    <x v="0"/>
    <x v="15"/>
    <x v="24"/>
    <x v="0"/>
    <x v="1"/>
    <n v="1.0390362040000001"/>
  </r>
  <r>
    <x v="0"/>
    <x v="54"/>
    <x v="0"/>
    <x v="15"/>
    <x v="24"/>
    <x v="0"/>
    <x v="1"/>
    <n v="9624.9159"/>
  </r>
  <r>
    <x v="0"/>
    <x v="55"/>
    <x v="0"/>
    <x v="15"/>
    <x v="24"/>
    <x v="0"/>
    <x v="1"/>
    <n v="1"/>
  </r>
  <r>
    <x v="0"/>
    <x v="56"/>
    <x v="0"/>
    <x v="15"/>
    <x v="24"/>
    <x v="0"/>
    <x v="1"/>
    <n v="8.1065700000000004E-3"/>
  </r>
  <r>
    <x v="0"/>
    <x v="57"/>
    <x v="0"/>
    <x v="15"/>
    <x v="24"/>
    <x v="0"/>
    <x v="1"/>
    <n v="-1.0965840000000001E-3"/>
  </r>
  <r>
    <x v="0"/>
    <x v="58"/>
    <x v="0"/>
    <x v="15"/>
    <x v="24"/>
    <x v="0"/>
    <x v="1"/>
    <n v="3.1777501E-2"/>
  </r>
  <r>
    <x v="0"/>
    <x v="59"/>
    <x v="0"/>
    <x v="15"/>
    <x v="24"/>
    <x v="0"/>
    <x v="1"/>
    <n v="1"/>
  </r>
  <r>
    <x v="0"/>
    <x v="60"/>
    <x v="0"/>
    <x v="15"/>
    <x v="24"/>
    <x v="0"/>
    <x v="1"/>
    <n v="9614.3613999999998"/>
  </r>
  <r>
    <x v="0"/>
    <x v="49"/>
    <x v="0"/>
    <x v="15"/>
    <x v="25"/>
    <x v="0"/>
    <x v="1"/>
    <n v="1"/>
  </r>
  <r>
    <x v="0"/>
    <x v="50"/>
    <x v="0"/>
    <x v="15"/>
    <x v="25"/>
    <x v="0"/>
    <x v="1"/>
    <n v="1.000142139"/>
  </r>
  <r>
    <x v="0"/>
    <x v="51"/>
    <x v="0"/>
    <x v="15"/>
    <x v="25"/>
    <x v="0"/>
    <x v="1"/>
    <n v="1.0240574920000001"/>
  </r>
  <r>
    <x v="0"/>
    <x v="52"/>
    <x v="0"/>
    <x v="15"/>
    <x v="25"/>
    <x v="0"/>
    <x v="1"/>
    <n v="1"/>
  </r>
  <r>
    <x v="0"/>
    <x v="53"/>
    <x v="0"/>
    <x v="15"/>
    <x v="25"/>
    <x v="0"/>
    <x v="1"/>
    <n v="1.1064861100000001"/>
  </r>
  <r>
    <x v="0"/>
    <x v="54"/>
    <x v="0"/>
    <x v="15"/>
    <x v="25"/>
    <x v="0"/>
    <x v="1"/>
    <n v="2853.1113"/>
  </r>
  <r>
    <x v="0"/>
    <x v="55"/>
    <x v="0"/>
    <x v="15"/>
    <x v="25"/>
    <x v="0"/>
    <x v="1"/>
    <n v="1"/>
  </r>
  <r>
    <x v="0"/>
    <x v="56"/>
    <x v="0"/>
    <x v="15"/>
    <x v="25"/>
    <x v="0"/>
    <x v="1"/>
    <n v="8.0492176999999998E-2"/>
  </r>
  <r>
    <x v="0"/>
    <x v="57"/>
    <x v="0"/>
    <x v="15"/>
    <x v="25"/>
    <x v="0"/>
    <x v="1"/>
    <n v="1.42139E-4"/>
  </r>
  <r>
    <x v="0"/>
    <x v="58"/>
    <x v="0"/>
    <x v="15"/>
    <x v="25"/>
    <x v="0"/>
    <x v="1"/>
    <n v="2.3915353E-2"/>
  </r>
  <r>
    <x v="0"/>
    <x v="59"/>
    <x v="0"/>
    <x v="15"/>
    <x v="25"/>
    <x v="0"/>
    <x v="1"/>
    <n v="1"/>
  </r>
  <r>
    <x v="0"/>
    <x v="60"/>
    <x v="0"/>
    <x v="15"/>
    <x v="25"/>
    <x v="0"/>
    <x v="1"/>
    <n v="2853.5169000000001"/>
  </r>
  <r>
    <x v="0"/>
    <x v="49"/>
    <x v="0"/>
    <x v="15"/>
    <x v="26"/>
    <x v="0"/>
    <x v="1"/>
    <n v="1"/>
  </r>
  <r>
    <x v="0"/>
    <x v="50"/>
    <x v="0"/>
    <x v="15"/>
    <x v="26"/>
    <x v="0"/>
    <x v="1"/>
    <n v="1.0030714249999999"/>
  </r>
  <r>
    <x v="0"/>
    <x v="51"/>
    <x v="0"/>
    <x v="15"/>
    <x v="26"/>
    <x v="0"/>
    <x v="1"/>
    <n v="1.033571207"/>
  </r>
  <r>
    <x v="0"/>
    <x v="52"/>
    <x v="0"/>
    <x v="15"/>
    <x v="26"/>
    <x v="0"/>
    <x v="1"/>
    <n v="1"/>
  </r>
  <r>
    <x v="0"/>
    <x v="53"/>
    <x v="0"/>
    <x v="15"/>
    <x v="26"/>
    <x v="0"/>
    <x v="1"/>
    <n v="1.036534595"/>
  </r>
  <r>
    <x v="0"/>
    <x v="54"/>
    <x v="0"/>
    <x v="15"/>
    <x v="26"/>
    <x v="0"/>
    <x v="1"/>
    <n v="5139.9075999999995"/>
  </r>
  <r>
    <x v="0"/>
    <x v="55"/>
    <x v="0"/>
    <x v="15"/>
    <x v="26"/>
    <x v="0"/>
    <x v="1"/>
    <n v="1"/>
  </r>
  <r>
    <x v="0"/>
    <x v="56"/>
    <x v="0"/>
    <x v="15"/>
    <x v="26"/>
    <x v="0"/>
    <x v="1"/>
    <n v="2.8671349999999998E-3"/>
  </r>
  <r>
    <x v="0"/>
    <x v="57"/>
    <x v="0"/>
    <x v="15"/>
    <x v="26"/>
    <x v="0"/>
    <x v="1"/>
    <n v="3.071425E-3"/>
  </r>
  <r>
    <x v="0"/>
    <x v="58"/>
    <x v="0"/>
    <x v="15"/>
    <x v="26"/>
    <x v="0"/>
    <x v="1"/>
    <n v="3.0499782E-2"/>
  </r>
  <r>
    <x v="0"/>
    <x v="59"/>
    <x v="0"/>
    <x v="15"/>
    <x v="26"/>
    <x v="0"/>
    <x v="1"/>
    <n v="1"/>
  </r>
  <r>
    <x v="0"/>
    <x v="60"/>
    <x v="0"/>
    <x v="15"/>
    <x v="26"/>
    <x v="0"/>
    <x v="1"/>
    <n v="5155.6944000000003"/>
  </r>
  <r>
    <x v="0"/>
    <x v="49"/>
    <x v="0"/>
    <x v="15"/>
    <x v="27"/>
    <x v="0"/>
    <x v="1"/>
    <n v="1"/>
  </r>
  <r>
    <x v="0"/>
    <x v="50"/>
    <x v="0"/>
    <x v="15"/>
    <x v="27"/>
    <x v="0"/>
    <x v="1"/>
    <n v="1.002508803"/>
  </r>
  <r>
    <x v="0"/>
    <x v="51"/>
    <x v="0"/>
    <x v="15"/>
    <x v="27"/>
    <x v="0"/>
    <x v="1"/>
    <n v="1.040328521"/>
  </r>
  <r>
    <x v="0"/>
    <x v="52"/>
    <x v="0"/>
    <x v="15"/>
    <x v="27"/>
    <x v="0"/>
    <x v="1"/>
    <n v="1"/>
  </r>
  <r>
    <x v="0"/>
    <x v="53"/>
    <x v="0"/>
    <x v="15"/>
    <x v="27"/>
    <x v="0"/>
    <x v="1"/>
    <n v="1.0922909999999999"/>
  </r>
  <r>
    <x v="0"/>
    <x v="54"/>
    <x v="0"/>
    <x v="15"/>
    <x v="27"/>
    <x v="0"/>
    <x v="1"/>
    <n v="927.0213"/>
  </r>
  <r>
    <x v="0"/>
    <x v="55"/>
    <x v="0"/>
    <x v="15"/>
    <x v="27"/>
    <x v="0"/>
    <x v="1"/>
    <n v="1"/>
  </r>
  <r>
    <x v="0"/>
    <x v="56"/>
    <x v="0"/>
    <x v="15"/>
    <x v="27"/>
    <x v="0"/>
    <x v="1"/>
    <n v="4.9948144999999999E-2"/>
  </r>
  <r>
    <x v="0"/>
    <x v="57"/>
    <x v="0"/>
    <x v="15"/>
    <x v="27"/>
    <x v="0"/>
    <x v="1"/>
    <n v="2.508803E-3"/>
  </r>
  <r>
    <x v="0"/>
    <x v="58"/>
    <x v="0"/>
    <x v="15"/>
    <x v="27"/>
    <x v="0"/>
    <x v="1"/>
    <n v="3.7819717000000003E-2"/>
  </r>
  <r>
    <x v="0"/>
    <x v="59"/>
    <x v="0"/>
    <x v="15"/>
    <x v="27"/>
    <x v="0"/>
    <x v="1"/>
    <n v="1"/>
  </r>
  <r>
    <x v="0"/>
    <x v="60"/>
    <x v="0"/>
    <x v="15"/>
    <x v="27"/>
    <x v="0"/>
    <x v="1"/>
    <n v="929.34700999999995"/>
  </r>
  <r>
    <x v="0"/>
    <x v="49"/>
    <x v="0"/>
    <x v="15"/>
    <x v="28"/>
    <x v="0"/>
    <x v="1"/>
    <n v="1"/>
  </r>
  <r>
    <x v="0"/>
    <x v="50"/>
    <x v="0"/>
    <x v="15"/>
    <x v="28"/>
    <x v="0"/>
    <x v="1"/>
    <n v="1.0014083030000001"/>
  </r>
  <r>
    <x v="0"/>
    <x v="51"/>
    <x v="0"/>
    <x v="15"/>
    <x v="28"/>
    <x v="0"/>
    <x v="1"/>
    <n v="1.0220859600000001"/>
  </r>
  <r>
    <x v="0"/>
    <x v="52"/>
    <x v="0"/>
    <x v="15"/>
    <x v="28"/>
    <x v="0"/>
    <x v="1"/>
    <n v="1"/>
  </r>
  <r>
    <x v="0"/>
    <x v="53"/>
    <x v="0"/>
    <x v="15"/>
    <x v="28"/>
    <x v="0"/>
    <x v="1"/>
    <n v="1.0325966070000001"/>
  </r>
  <r>
    <x v="0"/>
    <x v="54"/>
    <x v="0"/>
    <x v="15"/>
    <x v="28"/>
    <x v="0"/>
    <x v="1"/>
    <n v="4992.0003999999999"/>
  </r>
  <r>
    <x v="0"/>
    <x v="55"/>
    <x v="0"/>
    <x v="15"/>
    <x v="28"/>
    <x v="0"/>
    <x v="1"/>
    <n v="1"/>
  </r>
  <r>
    <x v="0"/>
    <x v="56"/>
    <x v="0"/>
    <x v="15"/>
    <x v="28"/>
    <x v="0"/>
    <x v="1"/>
    <n v="1.0283525E-2"/>
  </r>
  <r>
    <x v="0"/>
    <x v="57"/>
    <x v="0"/>
    <x v="15"/>
    <x v="28"/>
    <x v="0"/>
    <x v="1"/>
    <n v="1.4083030000000001E-3"/>
  </r>
  <r>
    <x v="0"/>
    <x v="58"/>
    <x v="0"/>
    <x v="15"/>
    <x v="28"/>
    <x v="0"/>
    <x v="1"/>
    <n v="2.0677656999999999E-2"/>
  </r>
  <r>
    <x v="0"/>
    <x v="59"/>
    <x v="0"/>
    <x v="15"/>
    <x v="28"/>
    <x v="0"/>
    <x v="1"/>
    <n v="1"/>
  </r>
  <r>
    <x v="0"/>
    <x v="60"/>
    <x v="0"/>
    <x v="15"/>
    <x v="28"/>
    <x v="0"/>
    <x v="1"/>
    <n v="4999.0307000000003"/>
  </r>
  <r>
    <x v="0"/>
    <x v="49"/>
    <x v="0"/>
    <x v="15"/>
    <x v="29"/>
    <x v="0"/>
    <x v="1"/>
    <n v="1"/>
  </r>
  <r>
    <x v="0"/>
    <x v="50"/>
    <x v="0"/>
    <x v="15"/>
    <x v="29"/>
    <x v="0"/>
    <x v="1"/>
    <n v="0.99971746900000003"/>
  </r>
  <r>
    <x v="0"/>
    <x v="51"/>
    <x v="0"/>
    <x v="15"/>
    <x v="29"/>
    <x v="0"/>
    <x v="1"/>
    <n v="1.051223909"/>
  </r>
  <r>
    <x v="0"/>
    <x v="52"/>
    <x v="0"/>
    <x v="15"/>
    <x v="29"/>
    <x v="0"/>
    <x v="1"/>
    <n v="1"/>
  </r>
  <r>
    <x v="0"/>
    <x v="53"/>
    <x v="0"/>
    <x v="15"/>
    <x v="29"/>
    <x v="0"/>
    <x v="1"/>
    <n v="1.094851689"/>
  </r>
  <r>
    <x v="0"/>
    <x v="54"/>
    <x v="0"/>
    <x v="15"/>
    <x v="29"/>
    <x v="0"/>
    <x v="1"/>
    <n v="3785.3778000000002"/>
  </r>
  <r>
    <x v="0"/>
    <x v="55"/>
    <x v="0"/>
    <x v="15"/>
    <x v="29"/>
    <x v="0"/>
    <x v="1"/>
    <n v="1"/>
  </r>
  <r>
    <x v="0"/>
    <x v="56"/>
    <x v="0"/>
    <x v="15"/>
    <x v="29"/>
    <x v="0"/>
    <x v="1"/>
    <n v="4.1501890999999999E-2"/>
  </r>
  <r>
    <x v="0"/>
    <x v="57"/>
    <x v="0"/>
    <x v="15"/>
    <x v="29"/>
    <x v="0"/>
    <x v="1"/>
    <n v="-2.8253099999999998E-4"/>
  </r>
  <r>
    <x v="0"/>
    <x v="58"/>
    <x v="0"/>
    <x v="15"/>
    <x v="29"/>
    <x v="0"/>
    <x v="1"/>
    <n v="5.1506441E-2"/>
  </r>
  <r>
    <x v="0"/>
    <x v="59"/>
    <x v="0"/>
    <x v="15"/>
    <x v="29"/>
    <x v="0"/>
    <x v="1"/>
    <n v="1"/>
  </r>
  <r>
    <x v="0"/>
    <x v="60"/>
    <x v="0"/>
    <x v="15"/>
    <x v="29"/>
    <x v="0"/>
    <x v="1"/>
    <n v="3784.3083000000001"/>
  </r>
  <r>
    <x v="0"/>
    <x v="49"/>
    <x v="0"/>
    <x v="15"/>
    <x v="30"/>
    <x v="0"/>
    <x v="1"/>
    <n v="1"/>
  </r>
  <r>
    <x v="0"/>
    <x v="50"/>
    <x v="0"/>
    <x v="15"/>
    <x v="30"/>
    <x v="0"/>
    <x v="1"/>
    <n v="1.000381537"/>
  </r>
  <r>
    <x v="0"/>
    <x v="51"/>
    <x v="0"/>
    <x v="15"/>
    <x v="30"/>
    <x v="0"/>
    <x v="1"/>
    <n v="1.048300936"/>
  </r>
  <r>
    <x v="0"/>
    <x v="52"/>
    <x v="0"/>
    <x v="15"/>
    <x v="30"/>
    <x v="0"/>
    <x v="1"/>
    <n v="1"/>
  </r>
  <r>
    <x v="0"/>
    <x v="53"/>
    <x v="0"/>
    <x v="15"/>
    <x v="30"/>
    <x v="0"/>
    <x v="1"/>
    <n v="1.0728954770000001"/>
  </r>
  <r>
    <x v="0"/>
    <x v="54"/>
    <x v="0"/>
    <x v="15"/>
    <x v="30"/>
    <x v="0"/>
    <x v="1"/>
    <n v="1131.0688"/>
  </r>
  <r>
    <x v="0"/>
    <x v="55"/>
    <x v="0"/>
    <x v="15"/>
    <x v="30"/>
    <x v="0"/>
    <x v="1"/>
    <n v="1"/>
  </r>
  <r>
    <x v="0"/>
    <x v="56"/>
    <x v="0"/>
    <x v="15"/>
    <x v="30"/>
    <x v="0"/>
    <x v="1"/>
    <n v="2.3461336999999999E-2"/>
  </r>
  <r>
    <x v="0"/>
    <x v="57"/>
    <x v="0"/>
    <x v="15"/>
    <x v="30"/>
    <x v="0"/>
    <x v="1"/>
    <n v="3.8153699999999999E-4"/>
  </r>
  <r>
    <x v="0"/>
    <x v="58"/>
    <x v="0"/>
    <x v="15"/>
    <x v="30"/>
    <x v="0"/>
    <x v="1"/>
    <n v="4.7919399000000001E-2"/>
  </r>
  <r>
    <x v="0"/>
    <x v="59"/>
    <x v="0"/>
    <x v="15"/>
    <x v="30"/>
    <x v="0"/>
    <x v="1"/>
    <n v="1"/>
  </r>
  <r>
    <x v="0"/>
    <x v="60"/>
    <x v="0"/>
    <x v="15"/>
    <x v="30"/>
    <x v="0"/>
    <x v="1"/>
    <n v="1131.5002999999999"/>
  </r>
  <r>
    <x v="0"/>
    <x v="49"/>
    <x v="0"/>
    <x v="15"/>
    <x v="31"/>
    <x v="0"/>
    <x v="1"/>
    <n v="1"/>
  </r>
  <r>
    <x v="0"/>
    <x v="50"/>
    <x v="0"/>
    <x v="15"/>
    <x v="31"/>
    <x v="0"/>
    <x v="1"/>
    <n v="0.99982288500000005"/>
  </r>
  <r>
    <x v="0"/>
    <x v="51"/>
    <x v="0"/>
    <x v="15"/>
    <x v="31"/>
    <x v="0"/>
    <x v="1"/>
    <n v="1.010921307"/>
  </r>
  <r>
    <x v="0"/>
    <x v="52"/>
    <x v="0"/>
    <x v="15"/>
    <x v="31"/>
    <x v="0"/>
    <x v="1"/>
    <n v="1"/>
  </r>
  <r>
    <x v="0"/>
    <x v="53"/>
    <x v="0"/>
    <x v="15"/>
    <x v="31"/>
    <x v="0"/>
    <x v="1"/>
    <n v="1.0142011070000001"/>
  </r>
  <r>
    <x v="0"/>
    <x v="54"/>
    <x v="0"/>
    <x v="15"/>
    <x v="31"/>
    <x v="0"/>
    <x v="1"/>
    <n v="4620.2942000000003"/>
  </r>
  <r>
    <x v="0"/>
    <x v="55"/>
    <x v="0"/>
    <x v="15"/>
    <x v="31"/>
    <x v="0"/>
    <x v="1"/>
    <n v="1"/>
  </r>
  <r>
    <x v="0"/>
    <x v="56"/>
    <x v="0"/>
    <x v="15"/>
    <x v="31"/>
    <x v="0"/>
    <x v="1"/>
    <n v="3.2443670000000002E-3"/>
  </r>
  <r>
    <x v="0"/>
    <x v="57"/>
    <x v="0"/>
    <x v="15"/>
    <x v="31"/>
    <x v="0"/>
    <x v="1"/>
    <n v="-1.7711499999999999E-4"/>
  </r>
  <r>
    <x v="0"/>
    <x v="58"/>
    <x v="0"/>
    <x v="15"/>
    <x v="31"/>
    <x v="0"/>
    <x v="1"/>
    <n v="1.1098422E-2"/>
  </r>
  <r>
    <x v="0"/>
    <x v="59"/>
    <x v="0"/>
    <x v="15"/>
    <x v="31"/>
    <x v="0"/>
    <x v="1"/>
    <n v="1"/>
  </r>
  <r>
    <x v="0"/>
    <x v="60"/>
    <x v="0"/>
    <x v="15"/>
    <x v="31"/>
    <x v="0"/>
    <x v="1"/>
    <n v="4619.4759000000004"/>
  </r>
  <r>
    <x v="0"/>
    <x v="49"/>
    <x v="0"/>
    <x v="16"/>
    <x v="22"/>
    <x v="0"/>
    <x v="1"/>
    <n v="1"/>
  </r>
  <r>
    <x v="0"/>
    <x v="50"/>
    <x v="0"/>
    <x v="16"/>
    <x v="22"/>
    <x v="0"/>
    <x v="1"/>
    <n v="1"/>
  </r>
  <r>
    <x v="0"/>
    <x v="51"/>
    <x v="0"/>
    <x v="16"/>
    <x v="22"/>
    <x v="0"/>
    <x v="1"/>
    <n v="1"/>
  </r>
  <r>
    <x v="0"/>
    <x v="52"/>
    <x v="0"/>
    <x v="16"/>
    <x v="22"/>
    <x v="0"/>
    <x v="1"/>
    <n v="1"/>
  </r>
  <r>
    <x v="0"/>
    <x v="53"/>
    <x v="0"/>
    <x v="16"/>
    <x v="22"/>
    <x v="0"/>
    <x v="1"/>
    <n v="1.0000243769999999"/>
  </r>
  <r>
    <x v="0"/>
    <x v="54"/>
    <x v="0"/>
    <x v="16"/>
    <x v="22"/>
    <x v="0"/>
    <x v="1"/>
    <n v="19.070296553999999"/>
  </r>
  <r>
    <x v="0"/>
    <x v="55"/>
    <x v="0"/>
    <x v="16"/>
    <x v="22"/>
    <x v="0"/>
    <x v="1"/>
    <n v="1"/>
  </r>
  <r>
    <x v="0"/>
    <x v="56"/>
    <x v="0"/>
    <x v="16"/>
    <x v="22"/>
    <x v="0"/>
    <x v="1"/>
    <n v="2.4377000000000001E-5"/>
  </r>
  <r>
    <x v="0"/>
    <x v="57"/>
    <x v="0"/>
    <x v="16"/>
    <x v="22"/>
    <x v="0"/>
    <x v="1"/>
    <n v="0"/>
  </r>
  <r>
    <x v="0"/>
    <x v="58"/>
    <x v="0"/>
    <x v="16"/>
    <x v="22"/>
    <x v="0"/>
    <x v="1"/>
    <n v="0"/>
  </r>
  <r>
    <x v="0"/>
    <x v="59"/>
    <x v="0"/>
    <x v="16"/>
    <x v="22"/>
    <x v="0"/>
    <x v="1"/>
    <n v="1"/>
  </r>
  <r>
    <x v="0"/>
    <x v="60"/>
    <x v="0"/>
    <x v="16"/>
    <x v="22"/>
    <x v="0"/>
    <x v="1"/>
    <n v="19.070296553999999"/>
  </r>
  <r>
    <x v="0"/>
    <x v="49"/>
    <x v="0"/>
    <x v="16"/>
    <x v="23"/>
    <x v="0"/>
    <x v="1"/>
    <n v="1"/>
  </r>
  <r>
    <x v="0"/>
    <x v="50"/>
    <x v="0"/>
    <x v="16"/>
    <x v="23"/>
    <x v="0"/>
    <x v="1"/>
    <n v="1"/>
  </r>
  <r>
    <x v="0"/>
    <x v="51"/>
    <x v="0"/>
    <x v="16"/>
    <x v="23"/>
    <x v="0"/>
    <x v="1"/>
    <n v="1"/>
  </r>
  <r>
    <x v="0"/>
    <x v="52"/>
    <x v="0"/>
    <x v="16"/>
    <x v="23"/>
    <x v="0"/>
    <x v="1"/>
    <n v="1"/>
  </r>
  <r>
    <x v="0"/>
    <x v="53"/>
    <x v="0"/>
    <x v="16"/>
    <x v="23"/>
    <x v="0"/>
    <x v="1"/>
    <n v="1"/>
  </r>
  <r>
    <x v="0"/>
    <x v="54"/>
    <x v="0"/>
    <x v="16"/>
    <x v="23"/>
    <x v="0"/>
    <x v="1"/>
    <n v="178.19144"/>
  </r>
  <r>
    <x v="0"/>
    <x v="55"/>
    <x v="0"/>
    <x v="16"/>
    <x v="23"/>
    <x v="0"/>
    <x v="1"/>
    <n v="1"/>
  </r>
  <r>
    <x v="0"/>
    <x v="56"/>
    <x v="0"/>
    <x v="16"/>
    <x v="23"/>
    <x v="0"/>
    <x v="1"/>
    <n v="0"/>
  </r>
  <r>
    <x v="0"/>
    <x v="57"/>
    <x v="0"/>
    <x v="16"/>
    <x v="23"/>
    <x v="0"/>
    <x v="1"/>
    <n v="0"/>
  </r>
  <r>
    <x v="0"/>
    <x v="58"/>
    <x v="0"/>
    <x v="16"/>
    <x v="23"/>
    <x v="0"/>
    <x v="1"/>
    <n v="0"/>
  </r>
  <r>
    <x v="0"/>
    <x v="59"/>
    <x v="0"/>
    <x v="16"/>
    <x v="23"/>
    <x v="0"/>
    <x v="1"/>
    <n v="1"/>
  </r>
  <r>
    <x v="0"/>
    <x v="60"/>
    <x v="0"/>
    <x v="16"/>
    <x v="23"/>
    <x v="0"/>
    <x v="1"/>
    <n v="178.19144"/>
  </r>
  <r>
    <x v="0"/>
    <x v="49"/>
    <x v="0"/>
    <x v="16"/>
    <x v="24"/>
    <x v="0"/>
    <x v="1"/>
    <n v="1"/>
  </r>
  <r>
    <x v="0"/>
    <x v="50"/>
    <x v="0"/>
    <x v="16"/>
    <x v="24"/>
    <x v="0"/>
    <x v="1"/>
    <n v="1"/>
  </r>
  <r>
    <x v="0"/>
    <x v="51"/>
    <x v="0"/>
    <x v="16"/>
    <x v="24"/>
    <x v="0"/>
    <x v="1"/>
    <n v="1"/>
  </r>
  <r>
    <x v="0"/>
    <x v="52"/>
    <x v="0"/>
    <x v="16"/>
    <x v="24"/>
    <x v="0"/>
    <x v="1"/>
    <n v="1"/>
  </r>
  <r>
    <x v="0"/>
    <x v="53"/>
    <x v="0"/>
    <x v="16"/>
    <x v="24"/>
    <x v="0"/>
    <x v="1"/>
    <n v="1.0000001489999999"/>
  </r>
  <r>
    <x v="0"/>
    <x v="54"/>
    <x v="0"/>
    <x v="16"/>
    <x v="24"/>
    <x v="0"/>
    <x v="1"/>
    <n v="34.536171357000001"/>
  </r>
  <r>
    <x v="0"/>
    <x v="55"/>
    <x v="0"/>
    <x v="16"/>
    <x v="24"/>
    <x v="0"/>
    <x v="1"/>
    <n v="1"/>
  </r>
  <r>
    <x v="0"/>
    <x v="56"/>
    <x v="0"/>
    <x v="16"/>
    <x v="24"/>
    <x v="0"/>
    <x v="1"/>
    <n v="1.49E-7"/>
  </r>
  <r>
    <x v="0"/>
    <x v="57"/>
    <x v="0"/>
    <x v="16"/>
    <x v="24"/>
    <x v="0"/>
    <x v="1"/>
    <n v="0"/>
  </r>
  <r>
    <x v="0"/>
    <x v="58"/>
    <x v="0"/>
    <x v="16"/>
    <x v="24"/>
    <x v="0"/>
    <x v="1"/>
    <n v="0"/>
  </r>
  <r>
    <x v="0"/>
    <x v="59"/>
    <x v="0"/>
    <x v="16"/>
    <x v="24"/>
    <x v="0"/>
    <x v="1"/>
    <n v="1"/>
  </r>
  <r>
    <x v="0"/>
    <x v="60"/>
    <x v="0"/>
    <x v="16"/>
    <x v="24"/>
    <x v="0"/>
    <x v="1"/>
    <n v="34.536171357000001"/>
  </r>
  <r>
    <x v="0"/>
    <x v="49"/>
    <x v="0"/>
    <x v="16"/>
    <x v="25"/>
    <x v="0"/>
    <x v="1"/>
    <n v="1"/>
  </r>
  <r>
    <x v="0"/>
    <x v="50"/>
    <x v="0"/>
    <x v="16"/>
    <x v="25"/>
    <x v="0"/>
    <x v="1"/>
    <n v="1"/>
  </r>
  <r>
    <x v="0"/>
    <x v="51"/>
    <x v="0"/>
    <x v="16"/>
    <x v="25"/>
    <x v="0"/>
    <x v="1"/>
    <n v="1"/>
  </r>
  <r>
    <x v="0"/>
    <x v="52"/>
    <x v="0"/>
    <x v="16"/>
    <x v="25"/>
    <x v="0"/>
    <x v="1"/>
    <n v="1"/>
  </r>
  <r>
    <x v="0"/>
    <x v="53"/>
    <x v="0"/>
    <x v="16"/>
    <x v="25"/>
    <x v="0"/>
    <x v="1"/>
    <n v="1"/>
  </r>
  <r>
    <x v="0"/>
    <x v="54"/>
    <x v="0"/>
    <x v="16"/>
    <x v="25"/>
    <x v="0"/>
    <x v="1"/>
    <n v="12.620147456"/>
  </r>
  <r>
    <x v="0"/>
    <x v="55"/>
    <x v="0"/>
    <x v="16"/>
    <x v="25"/>
    <x v="0"/>
    <x v="1"/>
    <n v="1"/>
  </r>
  <r>
    <x v="0"/>
    <x v="56"/>
    <x v="0"/>
    <x v="16"/>
    <x v="25"/>
    <x v="0"/>
    <x v="1"/>
    <n v="0"/>
  </r>
  <r>
    <x v="0"/>
    <x v="57"/>
    <x v="0"/>
    <x v="16"/>
    <x v="25"/>
    <x v="0"/>
    <x v="1"/>
    <n v="0"/>
  </r>
  <r>
    <x v="0"/>
    <x v="58"/>
    <x v="0"/>
    <x v="16"/>
    <x v="25"/>
    <x v="0"/>
    <x v="1"/>
    <n v="0"/>
  </r>
  <r>
    <x v="0"/>
    <x v="59"/>
    <x v="0"/>
    <x v="16"/>
    <x v="25"/>
    <x v="0"/>
    <x v="1"/>
    <n v="1"/>
  </r>
  <r>
    <x v="0"/>
    <x v="60"/>
    <x v="0"/>
    <x v="16"/>
    <x v="25"/>
    <x v="0"/>
    <x v="1"/>
    <n v="12.620147456"/>
  </r>
  <r>
    <x v="0"/>
    <x v="49"/>
    <x v="0"/>
    <x v="16"/>
    <x v="26"/>
    <x v="0"/>
    <x v="1"/>
    <n v="1"/>
  </r>
  <r>
    <x v="0"/>
    <x v="50"/>
    <x v="0"/>
    <x v="16"/>
    <x v="26"/>
    <x v="0"/>
    <x v="1"/>
    <n v="1"/>
  </r>
  <r>
    <x v="0"/>
    <x v="51"/>
    <x v="0"/>
    <x v="16"/>
    <x v="26"/>
    <x v="0"/>
    <x v="1"/>
    <n v="1"/>
  </r>
  <r>
    <x v="0"/>
    <x v="52"/>
    <x v="0"/>
    <x v="16"/>
    <x v="26"/>
    <x v="0"/>
    <x v="1"/>
    <n v="1"/>
  </r>
  <r>
    <x v="0"/>
    <x v="53"/>
    <x v="0"/>
    <x v="16"/>
    <x v="26"/>
    <x v="0"/>
    <x v="1"/>
    <n v="1"/>
  </r>
  <r>
    <x v="0"/>
    <x v="54"/>
    <x v="0"/>
    <x v="16"/>
    <x v="26"/>
    <x v="0"/>
    <x v="1"/>
    <n v="83.449163948999995"/>
  </r>
  <r>
    <x v="0"/>
    <x v="55"/>
    <x v="0"/>
    <x v="16"/>
    <x v="26"/>
    <x v="0"/>
    <x v="1"/>
    <n v="1"/>
  </r>
  <r>
    <x v="0"/>
    <x v="56"/>
    <x v="0"/>
    <x v="16"/>
    <x v="26"/>
    <x v="0"/>
    <x v="1"/>
    <n v="0"/>
  </r>
  <r>
    <x v="0"/>
    <x v="57"/>
    <x v="0"/>
    <x v="16"/>
    <x v="26"/>
    <x v="0"/>
    <x v="1"/>
    <n v="0"/>
  </r>
  <r>
    <x v="0"/>
    <x v="58"/>
    <x v="0"/>
    <x v="16"/>
    <x v="26"/>
    <x v="0"/>
    <x v="1"/>
    <n v="0"/>
  </r>
  <r>
    <x v="0"/>
    <x v="59"/>
    <x v="0"/>
    <x v="16"/>
    <x v="26"/>
    <x v="0"/>
    <x v="1"/>
    <n v="1"/>
  </r>
  <r>
    <x v="0"/>
    <x v="60"/>
    <x v="0"/>
    <x v="16"/>
    <x v="26"/>
    <x v="0"/>
    <x v="1"/>
    <n v="83.449163948999995"/>
  </r>
  <r>
    <x v="0"/>
    <x v="49"/>
    <x v="0"/>
    <x v="16"/>
    <x v="27"/>
    <x v="0"/>
    <x v="1"/>
    <n v="1"/>
  </r>
  <r>
    <x v="0"/>
    <x v="50"/>
    <x v="0"/>
    <x v="16"/>
    <x v="27"/>
    <x v="0"/>
    <x v="1"/>
    <n v="1"/>
  </r>
  <r>
    <x v="0"/>
    <x v="51"/>
    <x v="0"/>
    <x v="16"/>
    <x v="27"/>
    <x v="0"/>
    <x v="1"/>
    <n v="1"/>
  </r>
  <r>
    <x v="0"/>
    <x v="52"/>
    <x v="0"/>
    <x v="16"/>
    <x v="27"/>
    <x v="0"/>
    <x v="1"/>
    <n v="1"/>
  </r>
  <r>
    <x v="0"/>
    <x v="53"/>
    <x v="0"/>
    <x v="16"/>
    <x v="27"/>
    <x v="0"/>
    <x v="1"/>
    <n v="1"/>
  </r>
  <r>
    <x v="0"/>
    <x v="54"/>
    <x v="0"/>
    <x v="16"/>
    <x v="27"/>
    <x v="0"/>
    <x v="1"/>
    <n v="49.472278938000002"/>
  </r>
  <r>
    <x v="0"/>
    <x v="55"/>
    <x v="0"/>
    <x v="16"/>
    <x v="27"/>
    <x v="0"/>
    <x v="1"/>
    <n v="1"/>
  </r>
  <r>
    <x v="0"/>
    <x v="56"/>
    <x v="0"/>
    <x v="16"/>
    <x v="27"/>
    <x v="0"/>
    <x v="1"/>
    <n v="0"/>
  </r>
  <r>
    <x v="0"/>
    <x v="57"/>
    <x v="0"/>
    <x v="16"/>
    <x v="27"/>
    <x v="0"/>
    <x v="1"/>
    <n v="0"/>
  </r>
  <r>
    <x v="0"/>
    <x v="58"/>
    <x v="0"/>
    <x v="16"/>
    <x v="27"/>
    <x v="0"/>
    <x v="1"/>
    <n v="0"/>
  </r>
  <r>
    <x v="0"/>
    <x v="59"/>
    <x v="0"/>
    <x v="16"/>
    <x v="27"/>
    <x v="0"/>
    <x v="1"/>
    <n v="1"/>
  </r>
  <r>
    <x v="0"/>
    <x v="60"/>
    <x v="0"/>
    <x v="16"/>
    <x v="27"/>
    <x v="0"/>
    <x v="1"/>
    <n v="49.472278938000002"/>
  </r>
  <r>
    <x v="0"/>
    <x v="49"/>
    <x v="0"/>
    <x v="16"/>
    <x v="28"/>
    <x v="0"/>
    <x v="1"/>
    <n v="1"/>
  </r>
  <r>
    <x v="0"/>
    <x v="50"/>
    <x v="0"/>
    <x v="16"/>
    <x v="28"/>
    <x v="0"/>
    <x v="1"/>
    <n v="1"/>
  </r>
  <r>
    <x v="0"/>
    <x v="51"/>
    <x v="0"/>
    <x v="16"/>
    <x v="28"/>
    <x v="0"/>
    <x v="1"/>
    <n v="1"/>
  </r>
  <r>
    <x v="0"/>
    <x v="52"/>
    <x v="0"/>
    <x v="16"/>
    <x v="28"/>
    <x v="0"/>
    <x v="1"/>
    <n v="1"/>
  </r>
  <r>
    <x v="0"/>
    <x v="53"/>
    <x v="0"/>
    <x v="16"/>
    <x v="28"/>
    <x v="0"/>
    <x v="1"/>
    <n v="1"/>
  </r>
  <r>
    <x v="0"/>
    <x v="54"/>
    <x v="0"/>
    <x v="16"/>
    <x v="28"/>
    <x v="0"/>
    <x v="1"/>
    <n v="241.74341000000001"/>
  </r>
  <r>
    <x v="0"/>
    <x v="55"/>
    <x v="0"/>
    <x v="16"/>
    <x v="28"/>
    <x v="0"/>
    <x v="1"/>
    <n v="1"/>
  </r>
  <r>
    <x v="0"/>
    <x v="56"/>
    <x v="0"/>
    <x v="16"/>
    <x v="28"/>
    <x v="0"/>
    <x v="1"/>
    <n v="0"/>
  </r>
  <r>
    <x v="0"/>
    <x v="57"/>
    <x v="0"/>
    <x v="16"/>
    <x v="28"/>
    <x v="0"/>
    <x v="1"/>
    <n v="0"/>
  </r>
  <r>
    <x v="0"/>
    <x v="58"/>
    <x v="0"/>
    <x v="16"/>
    <x v="28"/>
    <x v="0"/>
    <x v="1"/>
    <n v="0"/>
  </r>
  <r>
    <x v="0"/>
    <x v="59"/>
    <x v="0"/>
    <x v="16"/>
    <x v="28"/>
    <x v="0"/>
    <x v="1"/>
    <n v="1"/>
  </r>
  <r>
    <x v="0"/>
    <x v="60"/>
    <x v="0"/>
    <x v="16"/>
    <x v="28"/>
    <x v="0"/>
    <x v="1"/>
    <n v="241.74341000000001"/>
  </r>
  <r>
    <x v="0"/>
    <x v="49"/>
    <x v="0"/>
    <x v="16"/>
    <x v="29"/>
    <x v="0"/>
    <x v="1"/>
    <n v="1"/>
  </r>
  <r>
    <x v="0"/>
    <x v="50"/>
    <x v="0"/>
    <x v="16"/>
    <x v="29"/>
    <x v="0"/>
    <x v="1"/>
    <n v="1"/>
  </r>
  <r>
    <x v="0"/>
    <x v="51"/>
    <x v="0"/>
    <x v="16"/>
    <x v="29"/>
    <x v="0"/>
    <x v="1"/>
    <n v="1"/>
  </r>
  <r>
    <x v="0"/>
    <x v="52"/>
    <x v="0"/>
    <x v="16"/>
    <x v="29"/>
    <x v="0"/>
    <x v="1"/>
    <n v="1"/>
  </r>
  <r>
    <x v="0"/>
    <x v="53"/>
    <x v="0"/>
    <x v="16"/>
    <x v="29"/>
    <x v="0"/>
    <x v="1"/>
    <n v="1"/>
  </r>
  <r>
    <x v="0"/>
    <x v="54"/>
    <x v="0"/>
    <x v="16"/>
    <x v="29"/>
    <x v="0"/>
    <x v="1"/>
    <n v="82.970471778999993"/>
  </r>
  <r>
    <x v="0"/>
    <x v="55"/>
    <x v="0"/>
    <x v="16"/>
    <x v="29"/>
    <x v="0"/>
    <x v="1"/>
    <n v="1"/>
  </r>
  <r>
    <x v="0"/>
    <x v="56"/>
    <x v="0"/>
    <x v="16"/>
    <x v="29"/>
    <x v="0"/>
    <x v="1"/>
    <n v="0"/>
  </r>
  <r>
    <x v="0"/>
    <x v="57"/>
    <x v="0"/>
    <x v="16"/>
    <x v="29"/>
    <x v="0"/>
    <x v="1"/>
    <n v="0"/>
  </r>
  <r>
    <x v="0"/>
    <x v="58"/>
    <x v="0"/>
    <x v="16"/>
    <x v="29"/>
    <x v="0"/>
    <x v="1"/>
    <n v="0"/>
  </r>
  <r>
    <x v="0"/>
    <x v="59"/>
    <x v="0"/>
    <x v="16"/>
    <x v="29"/>
    <x v="0"/>
    <x v="1"/>
    <n v="1"/>
  </r>
  <r>
    <x v="0"/>
    <x v="60"/>
    <x v="0"/>
    <x v="16"/>
    <x v="29"/>
    <x v="0"/>
    <x v="1"/>
    <n v="82.970471778999993"/>
  </r>
  <r>
    <x v="0"/>
    <x v="49"/>
    <x v="0"/>
    <x v="16"/>
    <x v="30"/>
    <x v="0"/>
    <x v="1"/>
    <n v="1"/>
  </r>
  <r>
    <x v="0"/>
    <x v="50"/>
    <x v="0"/>
    <x v="16"/>
    <x v="30"/>
    <x v="0"/>
    <x v="1"/>
    <n v="1"/>
  </r>
  <r>
    <x v="0"/>
    <x v="51"/>
    <x v="0"/>
    <x v="16"/>
    <x v="30"/>
    <x v="0"/>
    <x v="1"/>
    <n v="1"/>
  </r>
  <r>
    <x v="0"/>
    <x v="52"/>
    <x v="0"/>
    <x v="16"/>
    <x v="30"/>
    <x v="0"/>
    <x v="1"/>
    <n v="1"/>
  </r>
  <r>
    <x v="0"/>
    <x v="53"/>
    <x v="0"/>
    <x v="16"/>
    <x v="30"/>
    <x v="0"/>
    <x v="1"/>
    <n v="1"/>
  </r>
  <r>
    <x v="0"/>
    <x v="54"/>
    <x v="0"/>
    <x v="16"/>
    <x v="30"/>
    <x v="0"/>
    <x v="1"/>
    <n v="25.828618976000001"/>
  </r>
  <r>
    <x v="0"/>
    <x v="55"/>
    <x v="0"/>
    <x v="16"/>
    <x v="30"/>
    <x v="0"/>
    <x v="1"/>
    <n v="1"/>
  </r>
  <r>
    <x v="0"/>
    <x v="56"/>
    <x v="0"/>
    <x v="16"/>
    <x v="30"/>
    <x v="0"/>
    <x v="1"/>
    <n v="0"/>
  </r>
  <r>
    <x v="0"/>
    <x v="57"/>
    <x v="0"/>
    <x v="16"/>
    <x v="30"/>
    <x v="0"/>
    <x v="1"/>
    <n v="0"/>
  </r>
  <r>
    <x v="0"/>
    <x v="58"/>
    <x v="0"/>
    <x v="16"/>
    <x v="30"/>
    <x v="0"/>
    <x v="1"/>
    <n v="0"/>
  </r>
  <r>
    <x v="0"/>
    <x v="59"/>
    <x v="0"/>
    <x v="16"/>
    <x v="30"/>
    <x v="0"/>
    <x v="1"/>
    <n v="1"/>
  </r>
  <r>
    <x v="0"/>
    <x v="60"/>
    <x v="0"/>
    <x v="16"/>
    <x v="30"/>
    <x v="0"/>
    <x v="1"/>
    <n v="25.828618976000001"/>
  </r>
  <r>
    <x v="0"/>
    <x v="49"/>
    <x v="0"/>
    <x v="16"/>
    <x v="31"/>
    <x v="0"/>
    <x v="1"/>
    <n v="1"/>
  </r>
  <r>
    <x v="0"/>
    <x v="50"/>
    <x v="0"/>
    <x v="16"/>
    <x v="31"/>
    <x v="0"/>
    <x v="1"/>
    <n v="1"/>
  </r>
  <r>
    <x v="0"/>
    <x v="51"/>
    <x v="0"/>
    <x v="16"/>
    <x v="31"/>
    <x v="0"/>
    <x v="1"/>
    <n v="1"/>
  </r>
  <r>
    <x v="0"/>
    <x v="52"/>
    <x v="0"/>
    <x v="16"/>
    <x v="31"/>
    <x v="0"/>
    <x v="1"/>
    <n v="1"/>
  </r>
  <r>
    <x v="0"/>
    <x v="53"/>
    <x v="0"/>
    <x v="16"/>
    <x v="31"/>
    <x v="0"/>
    <x v="1"/>
    <n v="1"/>
  </r>
  <r>
    <x v="0"/>
    <x v="54"/>
    <x v="0"/>
    <x v="16"/>
    <x v="31"/>
    <x v="0"/>
    <x v="1"/>
    <n v="74.180577885000005"/>
  </r>
  <r>
    <x v="0"/>
    <x v="55"/>
    <x v="0"/>
    <x v="16"/>
    <x v="31"/>
    <x v="0"/>
    <x v="1"/>
    <n v="1"/>
  </r>
  <r>
    <x v="0"/>
    <x v="56"/>
    <x v="0"/>
    <x v="16"/>
    <x v="31"/>
    <x v="0"/>
    <x v="1"/>
    <n v="0"/>
  </r>
  <r>
    <x v="0"/>
    <x v="57"/>
    <x v="0"/>
    <x v="16"/>
    <x v="31"/>
    <x v="0"/>
    <x v="1"/>
    <n v="0"/>
  </r>
  <r>
    <x v="0"/>
    <x v="58"/>
    <x v="0"/>
    <x v="16"/>
    <x v="31"/>
    <x v="0"/>
    <x v="1"/>
    <n v="0"/>
  </r>
  <r>
    <x v="0"/>
    <x v="59"/>
    <x v="0"/>
    <x v="16"/>
    <x v="31"/>
    <x v="0"/>
    <x v="1"/>
    <n v="1"/>
  </r>
  <r>
    <x v="0"/>
    <x v="60"/>
    <x v="0"/>
    <x v="16"/>
    <x v="31"/>
    <x v="0"/>
    <x v="1"/>
    <n v="74.180577885000005"/>
  </r>
  <r>
    <x v="0"/>
    <x v="49"/>
    <x v="0"/>
    <x v="17"/>
    <x v="22"/>
    <x v="0"/>
    <x v="1"/>
    <n v="1"/>
  </r>
  <r>
    <x v="0"/>
    <x v="50"/>
    <x v="0"/>
    <x v="17"/>
    <x v="22"/>
    <x v="0"/>
    <x v="1"/>
    <n v="1"/>
  </r>
  <r>
    <x v="0"/>
    <x v="51"/>
    <x v="0"/>
    <x v="17"/>
    <x v="22"/>
    <x v="0"/>
    <x v="1"/>
    <n v="1"/>
  </r>
  <r>
    <x v="0"/>
    <x v="52"/>
    <x v="0"/>
    <x v="17"/>
    <x v="22"/>
    <x v="0"/>
    <x v="1"/>
    <n v="1"/>
  </r>
  <r>
    <x v="0"/>
    <x v="53"/>
    <x v="0"/>
    <x v="17"/>
    <x v="22"/>
    <x v="0"/>
    <x v="1"/>
    <n v="1"/>
  </r>
  <r>
    <x v="0"/>
    <x v="54"/>
    <x v="0"/>
    <x v="17"/>
    <x v="22"/>
    <x v="0"/>
    <x v="1"/>
    <n v="1282.2122999999999"/>
  </r>
  <r>
    <x v="0"/>
    <x v="55"/>
    <x v="0"/>
    <x v="17"/>
    <x v="22"/>
    <x v="0"/>
    <x v="1"/>
    <n v="1"/>
  </r>
  <r>
    <x v="0"/>
    <x v="56"/>
    <x v="0"/>
    <x v="17"/>
    <x v="22"/>
    <x v="0"/>
    <x v="1"/>
    <n v="0"/>
  </r>
  <r>
    <x v="0"/>
    <x v="57"/>
    <x v="0"/>
    <x v="17"/>
    <x v="22"/>
    <x v="0"/>
    <x v="1"/>
    <n v="0"/>
  </r>
  <r>
    <x v="0"/>
    <x v="58"/>
    <x v="0"/>
    <x v="17"/>
    <x v="22"/>
    <x v="0"/>
    <x v="1"/>
    <n v="0"/>
  </r>
  <r>
    <x v="0"/>
    <x v="59"/>
    <x v="0"/>
    <x v="17"/>
    <x v="22"/>
    <x v="0"/>
    <x v="1"/>
    <n v="1"/>
  </r>
  <r>
    <x v="0"/>
    <x v="60"/>
    <x v="0"/>
    <x v="17"/>
    <x v="22"/>
    <x v="0"/>
    <x v="1"/>
    <n v="1282.2122999999999"/>
  </r>
  <r>
    <x v="0"/>
    <x v="49"/>
    <x v="0"/>
    <x v="17"/>
    <x v="23"/>
    <x v="0"/>
    <x v="1"/>
    <n v="1"/>
  </r>
  <r>
    <x v="0"/>
    <x v="50"/>
    <x v="0"/>
    <x v="17"/>
    <x v="23"/>
    <x v="0"/>
    <x v="1"/>
    <n v="1"/>
  </r>
  <r>
    <x v="0"/>
    <x v="51"/>
    <x v="0"/>
    <x v="17"/>
    <x v="23"/>
    <x v="0"/>
    <x v="1"/>
    <n v="1"/>
  </r>
  <r>
    <x v="0"/>
    <x v="52"/>
    <x v="0"/>
    <x v="17"/>
    <x v="23"/>
    <x v="0"/>
    <x v="1"/>
    <n v="1"/>
  </r>
  <r>
    <x v="0"/>
    <x v="53"/>
    <x v="0"/>
    <x v="17"/>
    <x v="23"/>
    <x v="0"/>
    <x v="1"/>
    <n v="1"/>
  </r>
  <r>
    <x v="0"/>
    <x v="54"/>
    <x v="0"/>
    <x v="17"/>
    <x v="23"/>
    <x v="0"/>
    <x v="1"/>
    <n v="7142.0267000000003"/>
  </r>
  <r>
    <x v="0"/>
    <x v="55"/>
    <x v="0"/>
    <x v="17"/>
    <x v="23"/>
    <x v="0"/>
    <x v="1"/>
    <n v="1"/>
  </r>
  <r>
    <x v="0"/>
    <x v="56"/>
    <x v="0"/>
    <x v="17"/>
    <x v="23"/>
    <x v="0"/>
    <x v="1"/>
    <n v="0"/>
  </r>
  <r>
    <x v="0"/>
    <x v="57"/>
    <x v="0"/>
    <x v="17"/>
    <x v="23"/>
    <x v="0"/>
    <x v="1"/>
    <n v="0"/>
  </r>
  <r>
    <x v="0"/>
    <x v="58"/>
    <x v="0"/>
    <x v="17"/>
    <x v="23"/>
    <x v="0"/>
    <x v="1"/>
    <n v="0"/>
  </r>
  <r>
    <x v="0"/>
    <x v="59"/>
    <x v="0"/>
    <x v="17"/>
    <x v="23"/>
    <x v="0"/>
    <x v="1"/>
    <n v="1"/>
  </r>
  <r>
    <x v="0"/>
    <x v="60"/>
    <x v="0"/>
    <x v="17"/>
    <x v="23"/>
    <x v="0"/>
    <x v="1"/>
    <n v="7142.0267000000003"/>
  </r>
  <r>
    <x v="0"/>
    <x v="49"/>
    <x v="0"/>
    <x v="17"/>
    <x v="24"/>
    <x v="0"/>
    <x v="1"/>
    <n v="1"/>
  </r>
  <r>
    <x v="0"/>
    <x v="50"/>
    <x v="0"/>
    <x v="17"/>
    <x v="24"/>
    <x v="0"/>
    <x v="1"/>
    <n v="1"/>
  </r>
  <r>
    <x v="0"/>
    <x v="51"/>
    <x v="0"/>
    <x v="17"/>
    <x v="24"/>
    <x v="0"/>
    <x v="1"/>
    <n v="1"/>
  </r>
  <r>
    <x v="0"/>
    <x v="52"/>
    <x v="0"/>
    <x v="17"/>
    <x v="24"/>
    <x v="0"/>
    <x v="1"/>
    <n v="1"/>
  </r>
  <r>
    <x v="0"/>
    <x v="53"/>
    <x v="0"/>
    <x v="17"/>
    <x v="24"/>
    <x v="0"/>
    <x v="1"/>
    <n v="1"/>
  </r>
  <r>
    <x v="0"/>
    <x v="54"/>
    <x v="0"/>
    <x v="17"/>
    <x v="24"/>
    <x v="0"/>
    <x v="1"/>
    <n v="1612.7773"/>
  </r>
  <r>
    <x v="0"/>
    <x v="55"/>
    <x v="0"/>
    <x v="17"/>
    <x v="24"/>
    <x v="0"/>
    <x v="1"/>
    <n v="1"/>
  </r>
  <r>
    <x v="0"/>
    <x v="56"/>
    <x v="0"/>
    <x v="17"/>
    <x v="24"/>
    <x v="0"/>
    <x v="1"/>
    <n v="0"/>
  </r>
  <r>
    <x v="0"/>
    <x v="57"/>
    <x v="0"/>
    <x v="17"/>
    <x v="24"/>
    <x v="0"/>
    <x v="1"/>
    <n v="0"/>
  </r>
  <r>
    <x v="0"/>
    <x v="58"/>
    <x v="0"/>
    <x v="17"/>
    <x v="24"/>
    <x v="0"/>
    <x v="1"/>
    <n v="0"/>
  </r>
  <r>
    <x v="0"/>
    <x v="59"/>
    <x v="0"/>
    <x v="17"/>
    <x v="24"/>
    <x v="0"/>
    <x v="1"/>
    <n v="1"/>
  </r>
  <r>
    <x v="0"/>
    <x v="60"/>
    <x v="0"/>
    <x v="17"/>
    <x v="24"/>
    <x v="0"/>
    <x v="1"/>
    <n v="1612.7773"/>
  </r>
  <r>
    <x v="0"/>
    <x v="49"/>
    <x v="0"/>
    <x v="17"/>
    <x v="25"/>
    <x v="0"/>
    <x v="1"/>
    <n v="1"/>
  </r>
  <r>
    <x v="0"/>
    <x v="50"/>
    <x v="0"/>
    <x v="17"/>
    <x v="25"/>
    <x v="0"/>
    <x v="1"/>
    <n v="1"/>
  </r>
  <r>
    <x v="0"/>
    <x v="51"/>
    <x v="0"/>
    <x v="17"/>
    <x v="25"/>
    <x v="0"/>
    <x v="1"/>
    <n v="1"/>
  </r>
  <r>
    <x v="0"/>
    <x v="52"/>
    <x v="0"/>
    <x v="17"/>
    <x v="25"/>
    <x v="0"/>
    <x v="1"/>
    <n v="1"/>
  </r>
  <r>
    <x v="0"/>
    <x v="53"/>
    <x v="0"/>
    <x v="17"/>
    <x v="25"/>
    <x v="0"/>
    <x v="1"/>
    <n v="1"/>
  </r>
  <r>
    <x v="0"/>
    <x v="54"/>
    <x v="0"/>
    <x v="17"/>
    <x v="25"/>
    <x v="0"/>
    <x v="1"/>
    <n v="373.26873000000001"/>
  </r>
  <r>
    <x v="0"/>
    <x v="55"/>
    <x v="0"/>
    <x v="17"/>
    <x v="25"/>
    <x v="0"/>
    <x v="1"/>
    <n v="1"/>
  </r>
  <r>
    <x v="0"/>
    <x v="56"/>
    <x v="0"/>
    <x v="17"/>
    <x v="25"/>
    <x v="0"/>
    <x v="1"/>
    <n v="0"/>
  </r>
  <r>
    <x v="0"/>
    <x v="57"/>
    <x v="0"/>
    <x v="17"/>
    <x v="25"/>
    <x v="0"/>
    <x v="1"/>
    <n v="0"/>
  </r>
  <r>
    <x v="0"/>
    <x v="58"/>
    <x v="0"/>
    <x v="17"/>
    <x v="25"/>
    <x v="0"/>
    <x v="1"/>
    <n v="0"/>
  </r>
  <r>
    <x v="0"/>
    <x v="59"/>
    <x v="0"/>
    <x v="17"/>
    <x v="25"/>
    <x v="0"/>
    <x v="1"/>
    <n v="1"/>
  </r>
  <r>
    <x v="0"/>
    <x v="60"/>
    <x v="0"/>
    <x v="17"/>
    <x v="25"/>
    <x v="0"/>
    <x v="1"/>
    <n v="373.26873000000001"/>
  </r>
  <r>
    <x v="0"/>
    <x v="49"/>
    <x v="0"/>
    <x v="17"/>
    <x v="26"/>
    <x v="0"/>
    <x v="1"/>
    <n v="1"/>
  </r>
  <r>
    <x v="0"/>
    <x v="50"/>
    <x v="0"/>
    <x v="17"/>
    <x v="26"/>
    <x v="0"/>
    <x v="1"/>
    <n v="1"/>
  </r>
  <r>
    <x v="0"/>
    <x v="51"/>
    <x v="0"/>
    <x v="17"/>
    <x v="26"/>
    <x v="0"/>
    <x v="1"/>
    <n v="1"/>
  </r>
  <r>
    <x v="0"/>
    <x v="52"/>
    <x v="0"/>
    <x v="17"/>
    <x v="26"/>
    <x v="0"/>
    <x v="1"/>
    <n v="1"/>
  </r>
  <r>
    <x v="0"/>
    <x v="53"/>
    <x v="0"/>
    <x v="17"/>
    <x v="26"/>
    <x v="0"/>
    <x v="1"/>
    <n v="1"/>
  </r>
  <r>
    <x v="0"/>
    <x v="54"/>
    <x v="0"/>
    <x v="17"/>
    <x v="26"/>
    <x v="0"/>
    <x v="1"/>
    <n v="4490.4614000000001"/>
  </r>
  <r>
    <x v="0"/>
    <x v="55"/>
    <x v="0"/>
    <x v="17"/>
    <x v="26"/>
    <x v="0"/>
    <x v="1"/>
    <n v="1"/>
  </r>
  <r>
    <x v="0"/>
    <x v="56"/>
    <x v="0"/>
    <x v="17"/>
    <x v="26"/>
    <x v="0"/>
    <x v="1"/>
    <n v="0"/>
  </r>
  <r>
    <x v="0"/>
    <x v="57"/>
    <x v="0"/>
    <x v="17"/>
    <x v="26"/>
    <x v="0"/>
    <x v="1"/>
    <n v="0"/>
  </r>
  <r>
    <x v="0"/>
    <x v="58"/>
    <x v="0"/>
    <x v="17"/>
    <x v="26"/>
    <x v="0"/>
    <x v="1"/>
    <n v="0"/>
  </r>
  <r>
    <x v="0"/>
    <x v="59"/>
    <x v="0"/>
    <x v="17"/>
    <x v="26"/>
    <x v="0"/>
    <x v="1"/>
    <n v="1"/>
  </r>
  <r>
    <x v="0"/>
    <x v="60"/>
    <x v="0"/>
    <x v="17"/>
    <x v="26"/>
    <x v="0"/>
    <x v="1"/>
    <n v="4490.4614000000001"/>
  </r>
  <r>
    <x v="0"/>
    <x v="49"/>
    <x v="0"/>
    <x v="17"/>
    <x v="27"/>
    <x v="0"/>
    <x v="1"/>
    <n v="1"/>
  </r>
  <r>
    <x v="0"/>
    <x v="50"/>
    <x v="0"/>
    <x v="17"/>
    <x v="27"/>
    <x v="0"/>
    <x v="1"/>
    <n v="1"/>
  </r>
  <r>
    <x v="0"/>
    <x v="51"/>
    <x v="0"/>
    <x v="17"/>
    <x v="27"/>
    <x v="0"/>
    <x v="1"/>
    <n v="1"/>
  </r>
  <r>
    <x v="0"/>
    <x v="52"/>
    <x v="0"/>
    <x v="17"/>
    <x v="27"/>
    <x v="0"/>
    <x v="1"/>
    <n v="1"/>
  </r>
  <r>
    <x v="0"/>
    <x v="53"/>
    <x v="0"/>
    <x v="17"/>
    <x v="27"/>
    <x v="0"/>
    <x v="1"/>
    <n v="1"/>
  </r>
  <r>
    <x v="0"/>
    <x v="54"/>
    <x v="0"/>
    <x v="17"/>
    <x v="27"/>
    <x v="0"/>
    <x v="1"/>
    <n v="1231.6948"/>
  </r>
  <r>
    <x v="0"/>
    <x v="55"/>
    <x v="0"/>
    <x v="17"/>
    <x v="27"/>
    <x v="0"/>
    <x v="1"/>
    <n v="1"/>
  </r>
  <r>
    <x v="0"/>
    <x v="56"/>
    <x v="0"/>
    <x v="17"/>
    <x v="27"/>
    <x v="0"/>
    <x v="1"/>
    <n v="0"/>
  </r>
  <r>
    <x v="0"/>
    <x v="57"/>
    <x v="0"/>
    <x v="17"/>
    <x v="27"/>
    <x v="0"/>
    <x v="1"/>
    <n v="0"/>
  </r>
  <r>
    <x v="0"/>
    <x v="58"/>
    <x v="0"/>
    <x v="17"/>
    <x v="27"/>
    <x v="0"/>
    <x v="1"/>
    <n v="0"/>
  </r>
  <r>
    <x v="0"/>
    <x v="59"/>
    <x v="0"/>
    <x v="17"/>
    <x v="27"/>
    <x v="0"/>
    <x v="1"/>
    <n v="1"/>
  </r>
  <r>
    <x v="0"/>
    <x v="60"/>
    <x v="0"/>
    <x v="17"/>
    <x v="27"/>
    <x v="0"/>
    <x v="1"/>
    <n v="1231.6948"/>
  </r>
  <r>
    <x v="0"/>
    <x v="49"/>
    <x v="0"/>
    <x v="17"/>
    <x v="28"/>
    <x v="0"/>
    <x v="1"/>
    <n v="1"/>
  </r>
  <r>
    <x v="0"/>
    <x v="50"/>
    <x v="0"/>
    <x v="17"/>
    <x v="28"/>
    <x v="0"/>
    <x v="1"/>
    <n v="1"/>
  </r>
  <r>
    <x v="0"/>
    <x v="51"/>
    <x v="0"/>
    <x v="17"/>
    <x v="28"/>
    <x v="0"/>
    <x v="1"/>
    <n v="1"/>
  </r>
  <r>
    <x v="0"/>
    <x v="52"/>
    <x v="0"/>
    <x v="17"/>
    <x v="28"/>
    <x v="0"/>
    <x v="1"/>
    <n v="1"/>
  </r>
  <r>
    <x v="0"/>
    <x v="53"/>
    <x v="0"/>
    <x v="17"/>
    <x v="28"/>
    <x v="0"/>
    <x v="1"/>
    <n v="1"/>
  </r>
  <r>
    <x v="0"/>
    <x v="54"/>
    <x v="0"/>
    <x v="17"/>
    <x v="28"/>
    <x v="0"/>
    <x v="1"/>
    <n v="8469.0527999999995"/>
  </r>
  <r>
    <x v="0"/>
    <x v="55"/>
    <x v="0"/>
    <x v="17"/>
    <x v="28"/>
    <x v="0"/>
    <x v="1"/>
    <n v="1"/>
  </r>
  <r>
    <x v="0"/>
    <x v="56"/>
    <x v="0"/>
    <x v="17"/>
    <x v="28"/>
    <x v="0"/>
    <x v="1"/>
    <n v="0"/>
  </r>
  <r>
    <x v="0"/>
    <x v="57"/>
    <x v="0"/>
    <x v="17"/>
    <x v="28"/>
    <x v="0"/>
    <x v="1"/>
    <n v="0"/>
  </r>
  <r>
    <x v="0"/>
    <x v="58"/>
    <x v="0"/>
    <x v="17"/>
    <x v="28"/>
    <x v="0"/>
    <x v="1"/>
    <n v="0"/>
  </r>
  <r>
    <x v="0"/>
    <x v="59"/>
    <x v="0"/>
    <x v="17"/>
    <x v="28"/>
    <x v="0"/>
    <x v="1"/>
    <n v="1"/>
  </r>
  <r>
    <x v="0"/>
    <x v="60"/>
    <x v="0"/>
    <x v="17"/>
    <x v="28"/>
    <x v="0"/>
    <x v="1"/>
    <n v="8469.0527999999995"/>
  </r>
  <r>
    <x v="0"/>
    <x v="49"/>
    <x v="0"/>
    <x v="17"/>
    <x v="29"/>
    <x v="0"/>
    <x v="1"/>
    <n v="1"/>
  </r>
  <r>
    <x v="0"/>
    <x v="50"/>
    <x v="0"/>
    <x v="17"/>
    <x v="29"/>
    <x v="0"/>
    <x v="1"/>
    <n v="1"/>
  </r>
  <r>
    <x v="0"/>
    <x v="51"/>
    <x v="0"/>
    <x v="17"/>
    <x v="29"/>
    <x v="0"/>
    <x v="1"/>
    <n v="1"/>
  </r>
  <r>
    <x v="0"/>
    <x v="52"/>
    <x v="0"/>
    <x v="17"/>
    <x v="29"/>
    <x v="0"/>
    <x v="1"/>
    <n v="1"/>
  </r>
  <r>
    <x v="0"/>
    <x v="53"/>
    <x v="0"/>
    <x v="17"/>
    <x v="29"/>
    <x v="0"/>
    <x v="1"/>
    <n v="1"/>
  </r>
  <r>
    <x v="0"/>
    <x v="54"/>
    <x v="0"/>
    <x v="17"/>
    <x v="29"/>
    <x v="0"/>
    <x v="1"/>
    <n v="1876.3819000000001"/>
  </r>
  <r>
    <x v="0"/>
    <x v="55"/>
    <x v="0"/>
    <x v="17"/>
    <x v="29"/>
    <x v="0"/>
    <x v="1"/>
    <n v="1"/>
  </r>
  <r>
    <x v="0"/>
    <x v="56"/>
    <x v="0"/>
    <x v="17"/>
    <x v="29"/>
    <x v="0"/>
    <x v="1"/>
    <n v="0"/>
  </r>
  <r>
    <x v="0"/>
    <x v="57"/>
    <x v="0"/>
    <x v="17"/>
    <x v="29"/>
    <x v="0"/>
    <x v="1"/>
    <n v="0"/>
  </r>
  <r>
    <x v="0"/>
    <x v="58"/>
    <x v="0"/>
    <x v="17"/>
    <x v="29"/>
    <x v="0"/>
    <x v="1"/>
    <n v="0"/>
  </r>
  <r>
    <x v="0"/>
    <x v="59"/>
    <x v="0"/>
    <x v="17"/>
    <x v="29"/>
    <x v="0"/>
    <x v="1"/>
    <n v="1"/>
  </r>
  <r>
    <x v="0"/>
    <x v="60"/>
    <x v="0"/>
    <x v="17"/>
    <x v="29"/>
    <x v="0"/>
    <x v="1"/>
    <n v="1876.3819000000001"/>
  </r>
  <r>
    <x v="0"/>
    <x v="49"/>
    <x v="0"/>
    <x v="17"/>
    <x v="30"/>
    <x v="0"/>
    <x v="1"/>
    <n v="1"/>
  </r>
  <r>
    <x v="0"/>
    <x v="50"/>
    <x v="0"/>
    <x v="17"/>
    <x v="30"/>
    <x v="0"/>
    <x v="1"/>
    <n v="1"/>
  </r>
  <r>
    <x v="0"/>
    <x v="51"/>
    <x v="0"/>
    <x v="17"/>
    <x v="30"/>
    <x v="0"/>
    <x v="1"/>
    <n v="1"/>
  </r>
  <r>
    <x v="0"/>
    <x v="52"/>
    <x v="0"/>
    <x v="17"/>
    <x v="30"/>
    <x v="0"/>
    <x v="1"/>
    <n v="1"/>
  </r>
  <r>
    <x v="0"/>
    <x v="53"/>
    <x v="0"/>
    <x v="17"/>
    <x v="30"/>
    <x v="0"/>
    <x v="1"/>
    <n v="1"/>
  </r>
  <r>
    <x v="0"/>
    <x v="54"/>
    <x v="0"/>
    <x v="17"/>
    <x v="30"/>
    <x v="0"/>
    <x v="1"/>
    <n v="589.88728000000003"/>
  </r>
  <r>
    <x v="0"/>
    <x v="55"/>
    <x v="0"/>
    <x v="17"/>
    <x v="30"/>
    <x v="0"/>
    <x v="1"/>
    <n v="1"/>
  </r>
  <r>
    <x v="0"/>
    <x v="56"/>
    <x v="0"/>
    <x v="17"/>
    <x v="30"/>
    <x v="0"/>
    <x v="1"/>
    <n v="0"/>
  </r>
  <r>
    <x v="0"/>
    <x v="57"/>
    <x v="0"/>
    <x v="17"/>
    <x v="30"/>
    <x v="0"/>
    <x v="1"/>
    <n v="0"/>
  </r>
  <r>
    <x v="0"/>
    <x v="58"/>
    <x v="0"/>
    <x v="17"/>
    <x v="30"/>
    <x v="0"/>
    <x v="1"/>
    <n v="0"/>
  </r>
  <r>
    <x v="0"/>
    <x v="59"/>
    <x v="0"/>
    <x v="17"/>
    <x v="30"/>
    <x v="0"/>
    <x v="1"/>
    <n v="1"/>
  </r>
  <r>
    <x v="0"/>
    <x v="60"/>
    <x v="0"/>
    <x v="17"/>
    <x v="30"/>
    <x v="0"/>
    <x v="1"/>
    <n v="589.88728000000003"/>
  </r>
  <r>
    <x v="0"/>
    <x v="49"/>
    <x v="0"/>
    <x v="17"/>
    <x v="31"/>
    <x v="0"/>
    <x v="1"/>
    <n v="1"/>
  </r>
  <r>
    <x v="0"/>
    <x v="50"/>
    <x v="0"/>
    <x v="17"/>
    <x v="31"/>
    <x v="0"/>
    <x v="1"/>
    <n v="1"/>
  </r>
  <r>
    <x v="0"/>
    <x v="51"/>
    <x v="0"/>
    <x v="17"/>
    <x v="31"/>
    <x v="0"/>
    <x v="1"/>
    <n v="1"/>
  </r>
  <r>
    <x v="0"/>
    <x v="52"/>
    <x v="0"/>
    <x v="17"/>
    <x v="31"/>
    <x v="0"/>
    <x v="1"/>
    <n v="1"/>
  </r>
  <r>
    <x v="0"/>
    <x v="53"/>
    <x v="0"/>
    <x v="17"/>
    <x v="31"/>
    <x v="0"/>
    <x v="1"/>
    <n v="1"/>
  </r>
  <r>
    <x v="0"/>
    <x v="54"/>
    <x v="0"/>
    <x v="17"/>
    <x v="31"/>
    <x v="0"/>
    <x v="1"/>
    <n v="1480.9440999999999"/>
  </r>
  <r>
    <x v="0"/>
    <x v="55"/>
    <x v="0"/>
    <x v="17"/>
    <x v="31"/>
    <x v="0"/>
    <x v="1"/>
    <n v="1"/>
  </r>
  <r>
    <x v="0"/>
    <x v="56"/>
    <x v="0"/>
    <x v="17"/>
    <x v="31"/>
    <x v="0"/>
    <x v="1"/>
    <n v="0"/>
  </r>
  <r>
    <x v="0"/>
    <x v="57"/>
    <x v="0"/>
    <x v="17"/>
    <x v="31"/>
    <x v="0"/>
    <x v="1"/>
    <n v="0"/>
  </r>
  <r>
    <x v="0"/>
    <x v="58"/>
    <x v="0"/>
    <x v="17"/>
    <x v="31"/>
    <x v="0"/>
    <x v="1"/>
    <n v="0"/>
  </r>
  <r>
    <x v="0"/>
    <x v="59"/>
    <x v="0"/>
    <x v="17"/>
    <x v="31"/>
    <x v="0"/>
    <x v="1"/>
    <n v="1"/>
  </r>
  <r>
    <x v="0"/>
    <x v="60"/>
    <x v="0"/>
    <x v="17"/>
    <x v="31"/>
    <x v="0"/>
    <x v="1"/>
    <n v="1480.9440999999999"/>
  </r>
  <r>
    <x v="0"/>
    <x v="49"/>
    <x v="0"/>
    <x v="18"/>
    <x v="22"/>
    <x v="0"/>
    <x v="1"/>
    <n v="1"/>
  </r>
  <r>
    <x v="0"/>
    <x v="50"/>
    <x v="0"/>
    <x v="18"/>
    <x v="22"/>
    <x v="0"/>
    <x v="1"/>
    <n v="1"/>
  </r>
  <r>
    <x v="0"/>
    <x v="51"/>
    <x v="0"/>
    <x v="18"/>
    <x v="22"/>
    <x v="0"/>
    <x v="1"/>
    <n v="1"/>
  </r>
  <r>
    <x v="0"/>
    <x v="52"/>
    <x v="0"/>
    <x v="18"/>
    <x v="22"/>
    <x v="0"/>
    <x v="1"/>
    <n v="1"/>
  </r>
  <r>
    <x v="0"/>
    <x v="53"/>
    <x v="0"/>
    <x v="18"/>
    <x v="22"/>
    <x v="0"/>
    <x v="1"/>
    <n v="1"/>
  </r>
  <r>
    <x v="0"/>
    <x v="54"/>
    <x v="0"/>
    <x v="18"/>
    <x v="22"/>
    <x v="0"/>
    <x v="1"/>
    <n v="1249.8680999999999"/>
  </r>
  <r>
    <x v="0"/>
    <x v="55"/>
    <x v="0"/>
    <x v="18"/>
    <x v="22"/>
    <x v="0"/>
    <x v="1"/>
    <n v="1"/>
  </r>
  <r>
    <x v="0"/>
    <x v="56"/>
    <x v="0"/>
    <x v="18"/>
    <x v="22"/>
    <x v="0"/>
    <x v="1"/>
    <n v="0"/>
  </r>
  <r>
    <x v="0"/>
    <x v="57"/>
    <x v="0"/>
    <x v="18"/>
    <x v="22"/>
    <x v="0"/>
    <x v="1"/>
    <n v="0"/>
  </r>
  <r>
    <x v="0"/>
    <x v="58"/>
    <x v="0"/>
    <x v="18"/>
    <x v="22"/>
    <x v="0"/>
    <x v="1"/>
    <n v="0"/>
  </r>
  <r>
    <x v="0"/>
    <x v="59"/>
    <x v="0"/>
    <x v="18"/>
    <x v="22"/>
    <x v="0"/>
    <x v="1"/>
    <n v="1"/>
  </r>
  <r>
    <x v="0"/>
    <x v="60"/>
    <x v="0"/>
    <x v="18"/>
    <x v="22"/>
    <x v="0"/>
    <x v="1"/>
    <n v="1249.8680999999999"/>
  </r>
  <r>
    <x v="0"/>
    <x v="49"/>
    <x v="0"/>
    <x v="18"/>
    <x v="23"/>
    <x v="0"/>
    <x v="1"/>
    <n v="1"/>
  </r>
  <r>
    <x v="0"/>
    <x v="50"/>
    <x v="0"/>
    <x v="18"/>
    <x v="23"/>
    <x v="0"/>
    <x v="1"/>
    <n v="1"/>
  </r>
  <r>
    <x v="0"/>
    <x v="51"/>
    <x v="0"/>
    <x v="18"/>
    <x v="23"/>
    <x v="0"/>
    <x v="1"/>
    <n v="1"/>
  </r>
  <r>
    <x v="0"/>
    <x v="52"/>
    <x v="0"/>
    <x v="18"/>
    <x v="23"/>
    <x v="0"/>
    <x v="1"/>
    <n v="1"/>
  </r>
  <r>
    <x v="0"/>
    <x v="53"/>
    <x v="0"/>
    <x v="18"/>
    <x v="23"/>
    <x v="0"/>
    <x v="1"/>
    <n v="1"/>
  </r>
  <r>
    <x v="0"/>
    <x v="54"/>
    <x v="0"/>
    <x v="18"/>
    <x v="23"/>
    <x v="0"/>
    <x v="1"/>
    <n v="6368.6562000000004"/>
  </r>
  <r>
    <x v="0"/>
    <x v="55"/>
    <x v="0"/>
    <x v="18"/>
    <x v="23"/>
    <x v="0"/>
    <x v="1"/>
    <n v="1"/>
  </r>
  <r>
    <x v="0"/>
    <x v="56"/>
    <x v="0"/>
    <x v="18"/>
    <x v="23"/>
    <x v="0"/>
    <x v="1"/>
    <n v="0"/>
  </r>
  <r>
    <x v="0"/>
    <x v="57"/>
    <x v="0"/>
    <x v="18"/>
    <x v="23"/>
    <x v="0"/>
    <x v="1"/>
    <n v="0"/>
  </r>
  <r>
    <x v="0"/>
    <x v="58"/>
    <x v="0"/>
    <x v="18"/>
    <x v="23"/>
    <x v="0"/>
    <x v="1"/>
    <n v="0"/>
  </r>
  <r>
    <x v="0"/>
    <x v="59"/>
    <x v="0"/>
    <x v="18"/>
    <x v="23"/>
    <x v="0"/>
    <x v="1"/>
    <n v="1"/>
  </r>
  <r>
    <x v="0"/>
    <x v="60"/>
    <x v="0"/>
    <x v="18"/>
    <x v="23"/>
    <x v="0"/>
    <x v="1"/>
    <n v="6368.6562000000004"/>
  </r>
  <r>
    <x v="0"/>
    <x v="49"/>
    <x v="0"/>
    <x v="18"/>
    <x v="24"/>
    <x v="0"/>
    <x v="1"/>
    <n v="1"/>
  </r>
  <r>
    <x v="0"/>
    <x v="50"/>
    <x v="0"/>
    <x v="18"/>
    <x v="24"/>
    <x v="0"/>
    <x v="1"/>
    <n v="1"/>
  </r>
  <r>
    <x v="0"/>
    <x v="51"/>
    <x v="0"/>
    <x v="18"/>
    <x v="24"/>
    <x v="0"/>
    <x v="1"/>
    <n v="1"/>
  </r>
  <r>
    <x v="0"/>
    <x v="52"/>
    <x v="0"/>
    <x v="18"/>
    <x v="24"/>
    <x v="0"/>
    <x v="1"/>
    <n v="1"/>
  </r>
  <r>
    <x v="0"/>
    <x v="53"/>
    <x v="0"/>
    <x v="18"/>
    <x v="24"/>
    <x v="0"/>
    <x v="1"/>
    <n v="1"/>
  </r>
  <r>
    <x v="0"/>
    <x v="54"/>
    <x v="0"/>
    <x v="18"/>
    <x v="24"/>
    <x v="0"/>
    <x v="1"/>
    <n v="2153.06"/>
  </r>
  <r>
    <x v="0"/>
    <x v="55"/>
    <x v="0"/>
    <x v="18"/>
    <x v="24"/>
    <x v="0"/>
    <x v="1"/>
    <n v="1"/>
  </r>
  <r>
    <x v="0"/>
    <x v="56"/>
    <x v="0"/>
    <x v="18"/>
    <x v="24"/>
    <x v="0"/>
    <x v="1"/>
    <n v="0"/>
  </r>
  <r>
    <x v="0"/>
    <x v="57"/>
    <x v="0"/>
    <x v="18"/>
    <x v="24"/>
    <x v="0"/>
    <x v="1"/>
    <n v="0"/>
  </r>
  <r>
    <x v="0"/>
    <x v="58"/>
    <x v="0"/>
    <x v="18"/>
    <x v="24"/>
    <x v="0"/>
    <x v="1"/>
    <n v="0"/>
  </r>
  <r>
    <x v="0"/>
    <x v="59"/>
    <x v="0"/>
    <x v="18"/>
    <x v="24"/>
    <x v="0"/>
    <x v="1"/>
    <n v="1"/>
  </r>
  <r>
    <x v="0"/>
    <x v="60"/>
    <x v="0"/>
    <x v="18"/>
    <x v="24"/>
    <x v="0"/>
    <x v="1"/>
    <n v="2153.06"/>
  </r>
  <r>
    <x v="0"/>
    <x v="49"/>
    <x v="0"/>
    <x v="18"/>
    <x v="25"/>
    <x v="0"/>
    <x v="1"/>
    <n v="1"/>
  </r>
  <r>
    <x v="0"/>
    <x v="50"/>
    <x v="0"/>
    <x v="18"/>
    <x v="25"/>
    <x v="0"/>
    <x v="1"/>
    <n v="1"/>
  </r>
  <r>
    <x v="0"/>
    <x v="51"/>
    <x v="0"/>
    <x v="18"/>
    <x v="25"/>
    <x v="0"/>
    <x v="1"/>
    <n v="1"/>
  </r>
  <r>
    <x v="0"/>
    <x v="52"/>
    <x v="0"/>
    <x v="18"/>
    <x v="25"/>
    <x v="0"/>
    <x v="1"/>
    <n v="1"/>
  </r>
  <r>
    <x v="0"/>
    <x v="53"/>
    <x v="0"/>
    <x v="18"/>
    <x v="25"/>
    <x v="0"/>
    <x v="1"/>
    <n v="1"/>
  </r>
  <r>
    <x v="0"/>
    <x v="54"/>
    <x v="0"/>
    <x v="18"/>
    <x v="25"/>
    <x v="0"/>
    <x v="1"/>
    <n v="432.26132999999999"/>
  </r>
  <r>
    <x v="0"/>
    <x v="55"/>
    <x v="0"/>
    <x v="18"/>
    <x v="25"/>
    <x v="0"/>
    <x v="1"/>
    <n v="1"/>
  </r>
  <r>
    <x v="0"/>
    <x v="56"/>
    <x v="0"/>
    <x v="18"/>
    <x v="25"/>
    <x v="0"/>
    <x v="1"/>
    <n v="0"/>
  </r>
  <r>
    <x v="0"/>
    <x v="57"/>
    <x v="0"/>
    <x v="18"/>
    <x v="25"/>
    <x v="0"/>
    <x v="1"/>
    <n v="0"/>
  </r>
  <r>
    <x v="0"/>
    <x v="58"/>
    <x v="0"/>
    <x v="18"/>
    <x v="25"/>
    <x v="0"/>
    <x v="1"/>
    <n v="0"/>
  </r>
  <r>
    <x v="0"/>
    <x v="59"/>
    <x v="0"/>
    <x v="18"/>
    <x v="25"/>
    <x v="0"/>
    <x v="1"/>
    <n v="1"/>
  </r>
  <r>
    <x v="0"/>
    <x v="60"/>
    <x v="0"/>
    <x v="18"/>
    <x v="25"/>
    <x v="0"/>
    <x v="1"/>
    <n v="432.26132999999999"/>
  </r>
  <r>
    <x v="0"/>
    <x v="49"/>
    <x v="0"/>
    <x v="18"/>
    <x v="26"/>
    <x v="0"/>
    <x v="1"/>
    <n v="1"/>
  </r>
  <r>
    <x v="0"/>
    <x v="50"/>
    <x v="0"/>
    <x v="18"/>
    <x v="26"/>
    <x v="0"/>
    <x v="1"/>
    <n v="1"/>
  </r>
  <r>
    <x v="0"/>
    <x v="51"/>
    <x v="0"/>
    <x v="18"/>
    <x v="26"/>
    <x v="0"/>
    <x v="1"/>
    <n v="1"/>
  </r>
  <r>
    <x v="0"/>
    <x v="52"/>
    <x v="0"/>
    <x v="18"/>
    <x v="26"/>
    <x v="0"/>
    <x v="1"/>
    <n v="1"/>
  </r>
  <r>
    <x v="0"/>
    <x v="53"/>
    <x v="0"/>
    <x v="18"/>
    <x v="26"/>
    <x v="0"/>
    <x v="1"/>
    <n v="1"/>
  </r>
  <r>
    <x v="0"/>
    <x v="54"/>
    <x v="0"/>
    <x v="18"/>
    <x v="26"/>
    <x v="0"/>
    <x v="1"/>
    <n v="4756.3321999999998"/>
  </r>
  <r>
    <x v="0"/>
    <x v="55"/>
    <x v="0"/>
    <x v="18"/>
    <x v="26"/>
    <x v="0"/>
    <x v="1"/>
    <n v="1"/>
  </r>
  <r>
    <x v="0"/>
    <x v="56"/>
    <x v="0"/>
    <x v="18"/>
    <x v="26"/>
    <x v="0"/>
    <x v="1"/>
    <n v="0"/>
  </r>
  <r>
    <x v="0"/>
    <x v="57"/>
    <x v="0"/>
    <x v="18"/>
    <x v="26"/>
    <x v="0"/>
    <x v="1"/>
    <n v="0"/>
  </r>
  <r>
    <x v="0"/>
    <x v="58"/>
    <x v="0"/>
    <x v="18"/>
    <x v="26"/>
    <x v="0"/>
    <x v="1"/>
    <n v="0"/>
  </r>
  <r>
    <x v="0"/>
    <x v="59"/>
    <x v="0"/>
    <x v="18"/>
    <x v="26"/>
    <x v="0"/>
    <x v="1"/>
    <n v="1"/>
  </r>
  <r>
    <x v="0"/>
    <x v="60"/>
    <x v="0"/>
    <x v="18"/>
    <x v="26"/>
    <x v="0"/>
    <x v="1"/>
    <n v="4756.3321999999998"/>
  </r>
  <r>
    <x v="0"/>
    <x v="49"/>
    <x v="0"/>
    <x v="18"/>
    <x v="27"/>
    <x v="0"/>
    <x v="1"/>
    <n v="1"/>
  </r>
  <r>
    <x v="0"/>
    <x v="50"/>
    <x v="0"/>
    <x v="18"/>
    <x v="27"/>
    <x v="0"/>
    <x v="1"/>
    <n v="1"/>
  </r>
  <r>
    <x v="0"/>
    <x v="51"/>
    <x v="0"/>
    <x v="18"/>
    <x v="27"/>
    <x v="0"/>
    <x v="1"/>
    <n v="1"/>
  </r>
  <r>
    <x v="0"/>
    <x v="52"/>
    <x v="0"/>
    <x v="18"/>
    <x v="27"/>
    <x v="0"/>
    <x v="1"/>
    <n v="1"/>
  </r>
  <r>
    <x v="0"/>
    <x v="53"/>
    <x v="0"/>
    <x v="18"/>
    <x v="27"/>
    <x v="0"/>
    <x v="1"/>
    <n v="1"/>
  </r>
  <r>
    <x v="0"/>
    <x v="54"/>
    <x v="0"/>
    <x v="18"/>
    <x v="27"/>
    <x v="0"/>
    <x v="1"/>
    <n v="1208.1691000000001"/>
  </r>
  <r>
    <x v="0"/>
    <x v="55"/>
    <x v="0"/>
    <x v="18"/>
    <x v="27"/>
    <x v="0"/>
    <x v="1"/>
    <n v="1"/>
  </r>
  <r>
    <x v="0"/>
    <x v="56"/>
    <x v="0"/>
    <x v="18"/>
    <x v="27"/>
    <x v="0"/>
    <x v="1"/>
    <n v="0"/>
  </r>
  <r>
    <x v="0"/>
    <x v="57"/>
    <x v="0"/>
    <x v="18"/>
    <x v="27"/>
    <x v="0"/>
    <x v="1"/>
    <n v="0"/>
  </r>
  <r>
    <x v="0"/>
    <x v="58"/>
    <x v="0"/>
    <x v="18"/>
    <x v="27"/>
    <x v="0"/>
    <x v="1"/>
    <n v="0"/>
  </r>
  <r>
    <x v="0"/>
    <x v="59"/>
    <x v="0"/>
    <x v="18"/>
    <x v="27"/>
    <x v="0"/>
    <x v="1"/>
    <n v="1"/>
  </r>
  <r>
    <x v="0"/>
    <x v="60"/>
    <x v="0"/>
    <x v="18"/>
    <x v="27"/>
    <x v="0"/>
    <x v="1"/>
    <n v="1208.1691000000001"/>
  </r>
  <r>
    <x v="0"/>
    <x v="49"/>
    <x v="0"/>
    <x v="18"/>
    <x v="28"/>
    <x v="0"/>
    <x v="1"/>
    <n v="1"/>
  </r>
  <r>
    <x v="0"/>
    <x v="50"/>
    <x v="0"/>
    <x v="18"/>
    <x v="28"/>
    <x v="0"/>
    <x v="1"/>
    <n v="1"/>
  </r>
  <r>
    <x v="0"/>
    <x v="51"/>
    <x v="0"/>
    <x v="18"/>
    <x v="28"/>
    <x v="0"/>
    <x v="1"/>
    <n v="1"/>
  </r>
  <r>
    <x v="0"/>
    <x v="52"/>
    <x v="0"/>
    <x v="18"/>
    <x v="28"/>
    <x v="0"/>
    <x v="1"/>
    <n v="1"/>
  </r>
  <r>
    <x v="0"/>
    <x v="53"/>
    <x v="0"/>
    <x v="18"/>
    <x v="28"/>
    <x v="0"/>
    <x v="1"/>
    <n v="1"/>
  </r>
  <r>
    <x v="0"/>
    <x v="54"/>
    <x v="0"/>
    <x v="18"/>
    <x v="28"/>
    <x v="0"/>
    <x v="1"/>
    <n v="8627.6918000000005"/>
  </r>
  <r>
    <x v="0"/>
    <x v="55"/>
    <x v="0"/>
    <x v="18"/>
    <x v="28"/>
    <x v="0"/>
    <x v="1"/>
    <n v="1"/>
  </r>
  <r>
    <x v="0"/>
    <x v="56"/>
    <x v="0"/>
    <x v="18"/>
    <x v="28"/>
    <x v="0"/>
    <x v="1"/>
    <n v="0"/>
  </r>
  <r>
    <x v="0"/>
    <x v="57"/>
    <x v="0"/>
    <x v="18"/>
    <x v="28"/>
    <x v="0"/>
    <x v="1"/>
    <n v="0"/>
  </r>
  <r>
    <x v="0"/>
    <x v="58"/>
    <x v="0"/>
    <x v="18"/>
    <x v="28"/>
    <x v="0"/>
    <x v="1"/>
    <n v="0"/>
  </r>
  <r>
    <x v="0"/>
    <x v="59"/>
    <x v="0"/>
    <x v="18"/>
    <x v="28"/>
    <x v="0"/>
    <x v="1"/>
    <n v="1"/>
  </r>
  <r>
    <x v="0"/>
    <x v="60"/>
    <x v="0"/>
    <x v="18"/>
    <x v="28"/>
    <x v="0"/>
    <x v="1"/>
    <n v="8627.6918000000005"/>
  </r>
  <r>
    <x v="0"/>
    <x v="49"/>
    <x v="0"/>
    <x v="18"/>
    <x v="29"/>
    <x v="0"/>
    <x v="1"/>
    <n v="1"/>
  </r>
  <r>
    <x v="0"/>
    <x v="50"/>
    <x v="0"/>
    <x v="18"/>
    <x v="29"/>
    <x v="0"/>
    <x v="1"/>
    <n v="1"/>
  </r>
  <r>
    <x v="0"/>
    <x v="51"/>
    <x v="0"/>
    <x v="18"/>
    <x v="29"/>
    <x v="0"/>
    <x v="1"/>
    <n v="1"/>
  </r>
  <r>
    <x v="0"/>
    <x v="52"/>
    <x v="0"/>
    <x v="18"/>
    <x v="29"/>
    <x v="0"/>
    <x v="1"/>
    <n v="1"/>
  </r>
  <r>
    <x v="0"/>
    <x v="53"/>
    <x v="0"/>
    <x v="18"/>
    <x v="29"/>
    <x v="0"/>
    <x v="1"/>
    <n v="1"/>
  </r>
  <r>
    <x v="0"/>
    <x v="54"/>
    <x v="0"/>
    <x v="18"/>
    <x v="29"/>
    <x v="0"/>
    <x v="1"/>
    <n v="2065.9128999999998"/>
  </r>
  <r>
    <x v="0"/>
    <x v="55"/>
    <x v="0"/>
    <x v="18"/>
    <x v="29"/>
    <x v="0"/>
    <x v="1"/>
    <n v="1"/>
  </r>
  <r>
    <x v="0"/>
    <x v="56"/>
    <x v="0"/>
    <x v="18"/>
    <x v="29"/>
    <x v="0"/>
    <x v="1"/>
    <n v="0"/>
  </r>
  <r>
    <x v="0"/>
    <x v="57"/>
    <x v="0"/>
    <x v="18"/>
    <x v="29"/>
    <x v="0"/>
    <x v="1"/>
    <n v="0"/>
  </r>
  <r>
    <x v="0"/>
    <x v="58"/>
    <x v="0"/>
    <x v="18"/>
    <x v="29"/>
    <x v="0"/>
    <x v="1"/>
    <n v="0"/>
  </r>
  <r>
    <x v="0"/>
    <x v="59"/>
    <x v="0"/>
    <x v="18"/>
    <x v="29"/>
    <x v="0"/>
    <x v="1"/>
    <n v="1"/>
  </r>
  <r>
    <x v="0"/>
    <x v="60"/>
    <x v="0"/>
    <x v="18"/>
    <x v="29"/>
    <x v="0"/>
    <x v="1"/>
    <n v="2065.9128999999998"/>
  </r>
  <r>
    <x v="0"/>
    <x v="49"/>
    <x v="0"/>
    <x v="18"/>
    <x v="30"/>
    <x v="0"/>
    <x v="1"/>
    <n v="1"/>
  </r>
  <r>
    <x v="0"/>
    <x v="50"/>
    <x v="0"/>
    <x v="18"/>
    <x v="30"/>
    <x v="0"/>
    <x v="1"/>
    <n v="1"/>
  </r>
  <r>
    <x v="0"/>
    <x v="51"/>
    <x v="0"/>
    <x v="18"/>
    <x v="30"/>
    <x v="0"/>
    <x v="1"/>
    <n v="1"/>
  </r>
  <r>
    <x v="0"/>
    <x v="52"/>
    <x v="0"/>
    <x v="18"/>
    <x v="30"/>
    <x v="0"/>
    <x v="1"/>
    <n v="1"/>
  </r>
  <r>
    <x v="0"/>
    <x v="53"/>
    <x v="0"/>
    <x v="18"/>
    <x v="30"/>
    <x v="0"/>
    <x v="1"/>
    <n v="1"/>
  </r>
  <r>
    <x v="0"/>
    <x v="54"/>
    <x v="0"/>
    <x v="18"/>
    <x v="30"/>
    <x v="0"/>
    <x v="1"/>
    <n v="701.00139999999999"/>
  </r>
  <r>
    <x v="0"/>
    <x v="55"/>
    <x v="0"/>
    <x v="18"/>
    <x v="30"/>
    <x v="0"/>
    <x v="1"/>
    <n v="1"/>
  </r>
  <r>
    <x v="0"/>
    <x v="56"/>
    <x v="0"/>
    <x v="18"/>
    <x v="30"/>
    <x v="0"/>
    <x v="1"/>
    <n v="0"/>
  </r>
  <r>
    <x v="0"/>
    <x v="57"/>
    <x v="0"/>
    <x v="18"/>
    <x v="30"/>
    <x v="0"/>
    <x v="1"/>
    <n v="0"/>
  </r>
  <r>
    <x v="0"/>
    <x v="58"/>
    <x v="0"/>
    <x v="18"/>
    <x v="30"/>
    <x v="0"/>
    <x v="1"/>
    <n v="0"/>
  </r>
  <r>
    <x v="0"/>
    <x v="59"/>
    <x v="0"/>
    <x v="18"/>
    <x v="30"/>
    <x v="0"/>
    <x v="1"/>
    <n v="1"/>
  </r>
  <r>
    <x v="0"/>
    <x v="60"/>
    <x v="0"/>
    <x v="18"/>
    <x v="30"/>
    <x v="0"/>
    <x v="1"/>
    <n v="701.00139999999999"/>
  </r>
  <r>
    <x v="0"/>
    <x v="49"/>
    <x v="0"/>
    <x v="18"/>
    <x v="31"/>
    <x v="0"/>
    <x v="1"/>
    <n v="1"/>
  </r>
  <r>
    <x v="0"/>
    <x v="50"/>
    <x v="0"/>
    <x v="18"/>
    <x v="31"/>
    <x v="0"/>
    <x v="1"/>
    <n v="1"/>
  </r>
  <r>
    <x v="0"/>
    <x v="51"/>
    <x v="0"/>
    <x v="18"/>
    <x v="31"/>
    <x v="0"/>
    <x v="1"/>
    <n v="1"/>
  </r>
  <r>
    <x v="0"/>
    <x v="52"/>
    <x v="0"/>
    <x v="18"/>
    <x v="31"/>
    <x v="0"/>
    <x v="1"/>
    <n v="1"/>
  </r>
  <r>
    <x v="0"/>
    <x v="53"/>
    <x v="0"/>
    <x v="18"/>
    <x v="31"/>
    <x v="0"/>
    <x v="1"/>
    <n v="1"/>
  </r>
  <r>
    <x v="0"/>
    <x v="54"/>
    <x v="0"/>
    <x v="18"/>
    <x v="31"/>
    <x v="0"/>
    <x v="1"/>
    <n v="1628.5417"/>
  </r>
  <r>
    <x v="0"/>
    <x v="55"/>
    <x v="0"/>
    <x v="18"/>
    <x v="31"/>
    <x v="0"/>
    <x v="1"/>
    <n v="1"/>
  </r>
  <r>
    <x v="0"/>
    <x v="56"/>
    <x v="0"/>
    <x v="18"/>
    <x v="31"/>
    <x v="0"/>
    <x v="1"/>
    <n v="0"/>
  </r>
  <r>
    <x v="0"/>
    <x v="57"/>
    <x v="0"/>
    <x v="18"/>
    <x v="31"/>
    <x v="0"/>
    <x v="1"/>
    <n v="0"/>
  </r>
  <r>
    <x v="0"/>
    <x v="58"/>
    <x v="0"/>
    <x v="18"/>
    <x v="31"/>
    <x v="0"/>
    <x v="1"/>
    <n v="0"/>
  </r>
  <r>
    <x v="0"/>
    <x v="59"/>
    <x v="0"/>
    <x v="18"/>
    <x v="31"/>
    <x v="0"/>
    <x v="1"/>
    <n v="1"/>
  </r>
  <r>
    <x v="0"/>
    <x v="60"/>
    <x v="0"/>
    <x v="18"/>
    <x v="31"/>
    <x v="0"/>
    <x v="1"/>
    <n v="1628.5417"/>
  </r>
  <r>
    <x v="0"/>
    <x v="61"/>
    <x v="0"/>
    <x v="9"/>
    <x v="48"/>
    <x v="0"/>
    <x v="1"/>
    <n v="1"/>
  </r>
  <r>
    <x v="0"/>
    <x v="62"/>
    <x v="0"/>
    <x v="9"/>
    <x v="48"/>
    <x v="0"/>
    <x v="1"/>
    <n v="15590.326999999999"/>
  </r>
  <r>
    <x v="0"/>
    <x v="63"/>
    <x v="0"/>
    <x v="9"/>
    <x v="48"/>
    <x v="0"/>
    <x v="1"/>
    <n v="16777.074000000001"/>
  </r>
  <r>
    <x v="0"/>
    <x v="64"/>
    <x v="0"/>
    <x v="9"/>
    <x v="48"/>
    <x v="0"/>
    <x v="1"/>
    <n v="29679.077000000001"/>
  </r>
  <r>
    <x v="0"/>
    <x v="65"/>
    <x v="0"/>
    <x v="9"/>
    <x v="48"/>
    <x v="0"/>
    <x v="1"/>
    <n v="14088.75"/>
  </r>
  <r>
    <x v="0"/>
    <x v="66"/>
    <x v="0"/>
    <x v="9"/>
    <x v="48"/>
    <x v="0"/>
    <x v="1"/>
    <n v="2688.3240999999998"/>
  </r>
  <r>
    <x v="0"/>
    <x v="67"/>
    <x v="0"/>
    <x v="9"/>
    <x v="48"/>
    <x v="0"/>
    <x v="1"/>
    <n v="1"/>
  </r>
  <r>
    <x v="0"/>
    <x v="68"/>
    <x v="0"/>
    <x v="9"/>
    <x v="48"/>
    <x v="0"/>
    <x v="1"/>
    <n v="1.01663346"/>
  </r>
  <r>
    <x v="0"/>
    <x v="69"/>
    <x v="0"/>
    <x v="9"/>
    <x v="48"/>
    <x v="0"/>
    <x v="1"/>
    <n v="1"/>
  </r>
  <r>
    <x v="0"/>
    <x v="70"/>
    <x v="0"/>
    <x v="9"/>
    <x v="48"/>
    <x v="0"/>
    <x v="1"/>
    <n v="1.1038047419999999"/>
  </r>
  <r>
    <x v="0"/>
    <x v="71"/>
    <x v="0"/>
    <x v="0"/>
    <x v="0"/>
    <x v="0"/>
    <x v="1"/>
    <n v="29679.077000000001"/>
  </r>
  <r>
    <x v="0"/>
    <x v="72"/>
    <x v="0"/>
    <x v="0"/>
    <x v="0"/>
    <x v="0"/>
    <x v="1"/>
    <n v="999800.8"/>
  </r>
  <r>
    <x v="0"/>
    <x v="71"/>
    <x v="0"/>
    <x v="1"/>
    <x v="0"/>
    <x v="0"/>
    <x v="1"/>
    <n v="0"/>
  </r>
  <r>
    <x v="0"/>
    <x v="72"/>
    <x v="0"/>
    <x v="1"/>
    <x v="0"/>
    <x v="0"/>
    <x v="1"/>
    <n v="1000000"/>
  </r>
  <r>
    <x v="0"/>
    <x v="71"/>
    <x v="0"/>
    <x v="2"/>
    <x v="0"/>
    <x v="0"/>
    <x v="1"/>
    <n v="0"/>
  </r>
  <r>
    <x v="0"/>
    <x v="72"/>
    <x v="0"/>
    <x v="2"/>
    <x v="0"/>
    <x v="0"/>
    <x v="1"/>
    <n v="1000000"/>
  </r>
  <r>
    <x v="0"/>
    <x v="71"/>
    <x v="0"/>
    <x v="3"/>
    <x v="0"/>
    <x v="0"/>
    <x v="1"/>
    <n v="0"/>
  </r>
  <r>
    <x v="0"/>
    <x v="72"/>
    <x v="0"/>
    <x v="3"/>
    <x v="0"/>
    <x v="0"/>
    <x v="1"/>
    <n v="1000000"/>
  </r>
  <r>
    <x v="0"/>
    <x v="71"/>
    <x v="0"/>
    <x v="4"/>
    <x v="0"/>
    <x v="0"/>
    <x v="1"/>
    <n v="0"/>
  </r>
  <r>
    <x v="0"/>
    <x v="72"/>
    <x v="0"/>
    <x v="4"/>
    <x v="0"/>
    <x v="0"/>
    <x v="1"/>
    <n v="1000000"/>
  </r>
  <r>
    <x v="0"/>
    <x v="71"/>
    <x v="0"/>
    <x v="5"/>
    <x v="0"/>
    <x v="0"/>
    <x v="1"/>
    <n v="0"/>
  </r>
  <r>
    <x v="0"/>
    <x v="72"/>
    <x v="0"/>
    <x v="5"/>
    <x v="0"/>
    <x v="0"/>
    <x v="1"/>
    <n v="1000000"/>
  </r>
  <r>
    <x v="0"/>
    <x v="71"/>
    <x v="0"/>
    <x v="6"/>
    <x v="0"/>
    <x v="0"/>
    <x v="1"/>
    <n v="0"/>
  </r>
  <r>
    <x v="0"/>
    <x v="72"/>
    <x v="0"/>
    <x v="6"/>
    <x v="0"/>
    <x v="0"/>
    <x v="1"/>
    <n v="1000000"/>
  </r>
  <r>
    <x v="0"/>
    <x v="71"/>
    <x v="0"/>
    <x v="7"/>
    <x v="0"/>
    <x v="0"/>
    <x v="1"/>
    <n v="0"/>
  </r>
  <r>
    <x v="0"/>
    <x v="72"/>
    <x v="0"/>
    <x v="7"/>
    <x v="0"/>
    <x v="0"/>
    <x v="1"/>
    <n v="1000000"/>
  </r>
  <r>
    <x v="0"/>
    <x v="71"/>
    <x v="0"/>
    <x v="8"/>
    <x v="0"/>
    <x v="0"/>
    <x v="1"/>
    <n v="0"/>
  </r>
  <r>
    <x v="0"/>
    <x v="72"/>
    <x v="0"/>
    <x v="8"/>
    <x v="0"/>
    <x v="0"/>
    <x v="1"/>
    <n v="1000000"/>
  </r>
  <r>
    <x v="0"/>
    <x v="61"/>
    <x v="0"/>
    <x v="10"/>
    <x v="48"/>
    <x v="0"/>
    <x v="1"/>
    <n v="1"/>
  </r>
  <r>
    <x v="0"/>
    <x v="62"/>
    <x v="0"/>
    <x v="10"/>
    <x v="48"/>
    <x v="0"/>
    <x v="1"/>
    <n v="21629"/>
  </r>
  <r>
    <x v="0"/>
    <x v="63"/>
    <x v="0"/>
    <x v="10"/>
    <x v="48"/>
    <x v="0"/>
    <x v="1"/>
    <n v="48585.555999999997"/>
  </r>
  <r>
    <x v="0"/>
    <x v="64"/>
    <x v="0"/>
    <x v="10"/>
    <x v="48"/>
    <x v="0"/>
    <x v="1"/>
    <n v="68285.293999999994"/>
  </r>
  <r>
    <x v="0"/>
    <x v="65"/>
    <x v="0"/>
    <x v="10"/>
    <x v="48"/>
    <x v="0"/>
    <x v="1"/>
    <n v="46656.294000000002"/>
  </r>
  <r>
    <x v="0"/>
    <x v="66"/>
    <x v="0"/>
    <x v="10"/>
    <x v="48"/>
    <x v="0"/>
    <x v="1"/>
    <n v="1929.2619999999999"/>
  </r>
  <r>
    <x v="0"/>
    <x v="67"/>
    <x v="0"/>
    <x v="10"/>
    <x v="48"/>
    <x v="0"/>
    <x v="1"/>
    <n v="1"/>
  </r>
  <r>
    <x v="0"/>
    <x v="68"/>
    <x v="0"/>
    <x v="10"/>
    <x v="48"/>
    <x v="0"/>
    <x v="1"/>
    <n v="1.0022402699999999"/>
  </r>
  <r>
    <x v="0"/>
    <x v="69"/>
    <x v="0"/>
    <x v="10"/>
    <x v="48"/>
    <x v="0"/>
    <x v="1"/>
    <n v="1"/>
  </r>
  <r>
    <x v="0"/>
    <x v="70"/>
    <x v="0"/>
    <x v="10"/>
    <x v="48"/>
    <x v="0"/>
    <x v="1"/>
    <n v="1.05641783"/>
  </r>
  <r>
    <x v="0"/>
    <x v="71"/>
    <x v="0"/>
    <x v="0"/>
    <x v="1"/>
    <x v="0"/>
    <x v="1"/>
    <n v="68285.293999999994"/>
  </r>
  <r>
    <x v="0"/>
    <x v="72"/>
    <x v="0"/>
    <x v="0"/>
    <x v="1"/>
    <x v="0"/>
    <x v="1"/>
    <n v="997781.63"/>
  </r>
  <r>
    <x v="0"/>
    <x v="71"/>
    <x v="0"/>
    <x v="1"/>
    <x v="1"/>
    <x v="0"/>
    <x v="1"/>
    <n v="0"/>
  </r>
  <r>
    <x v="0"/>
    <x v="72"/>
    <x v="0"/>
    <x v="1"/>
    <x v="1"/>
    <x v="0"/>
    <x v="1"/>
    <n v="1000000"/>
  </r>
  <r>
    <x v="0"/>
    <x v="71"/>
    <x v="0"/>
    <x v="2"/>
    <x v="1"/>
    <x v="0"/>
    <x v="1"/>
    <n v="0"/>
  </r>
  <r>
    <x v="0"/>
    <x v="72"/>
    <x v="0"/>
    <x v="2"/>
    <x v="1"/>
    <x v="0"/>
    <x v="1"/>
    <n v="1000000"/>
  </r>
  <r>
    <x v="0"/>
    <x v="71"/>
    <x v="0"/>
    <x v="3"/>
    <x v="1"/>
    <x v="0"/>
    <x v="1"/>
    <n v="0"/>
  </r>
  <r>
    <x v="0"/>
    <x v="72"/>
    <x v="0"/>
    <x v="3"/>
    <x v="1"/>
    <x v="0"/>
    <x v="1"/>
    <n v="1000000"/>
  </r>
  <r>
    <x v="0"/>
    <x v="71"/>
    <x v="0"/>
    <x v="4"/>
    <x v="1"/>
    <x v="0"/>
    <x v="1"/>
    <n v="0"/>
  </r>
  <r>
    <x v="0"/>
    <x v="72"/>
    <x v="0"/>
    <x v="4"/>
    <x v="1"/>
    <x v="0"/>
    <x v="1"/>
    <n v="1000000"/>
  </r>
  <r>
    <x v="0"/>
    <x v="71"/>
    <x v="0"/>
    <x v="5"/>
    <x v="1"/>
    <x v="0"/>
    <x v="1"/>
    <n v="0"/>
  </r>
  <r>
    <x v="0"/>
    <x v="72"/>
    <x v="0"/>
    <x v="5"/>
    <x v="1"/>
    <x v="0"/>
    <x v="1"/>
    <n v="1000000"/>
  </r>
  <r>
    <x v="0"/>
    <x v="71"/>
    <x v="0"/>
    <x v="6"/>
    <x v="1"/>
    <x v="0"/>
    <x v="1"/>
    <n v="0"/>
  </r>
  <r>
    <x v="0"/>
    <x v="72"/>
    <x v="0"/>
    <x v="6"/>
    <x v="1"/>
    <x v="0"/>
    <x v="1"/>
    <n v="1000000"/>
  </r>
  <r>
    <x v="0"/>
    <x v="71"/>
    <x v="0"/>
    <x v="7"/>
    <x v="1"/>
    <x v="0"/>
    <x v="1"/>
    <n v="0"/>
  </r>
  <r>
    <x v="0"/>
    <x v="72"/>
    <x v="0"/>
    <x v="7"/>
    <x v="1"/>
    <x v="0"/>
    <x v="1"/>
    <n v="1000000"/>
  </r>
  <r>
    <x v="0"/>
    <x v="71"/>
    <x v="0"/>
    <x v="8"/>
    <x v="1"/>
    <x v="0"/>
    <x v="1"/>
    <n v="0"/>
  </r>
  <r>
    <x v="0"/>
    <x v="72"/>
    <x v="0"/>
    <x v="8"/>
    <x v="1"/>
    <x v="0"/>
    <x v="1"/>
    <n v="1000000"/>
  </r>
  <r>
    <x v="0"/>
    <x v="61"/>
    <x v="0"/>
    <x v="11"/>
    <x v="48"/>
    <x v="0"/>
    <x v="1"/>
    <n v="1"/>
  </r>
  <r>
    <x v="0"/>
    <x v="62"/>
    <x v="0"/>
    <x v="11"/>
    <x v="48"/>
    <x v="0"/>
    <x v="1"/>
    <n v="152610.73000000001"/>
  </r>
  <r>
    <x v="0"/>
    <x v="63"/>
    <x v="0"/>
    <x v="11"/>
    <x v="48"/>
    <x v="0"/>
    <x v="1"/>
    <n v="95715.513000000006"/>
  </r>
  <r>
    <x v="0"/>
    <x v="64"/>
    <x v="0"/>
    <x v="11"/>
    <x v="48"/>
    <x v="0"/>
    <x v="1"/>
    <n v="232540.1"/>
  </r>
  <r>
    <x v="0"/>
    <x v="65"/>
    <x v="0"/>
    <x v="11"/>
    <x v="48"/>
    <x v="0"/>
    <x v="1"/>
    <n v="79929.365000000005"/>
  </r>
  <r>
    <x v="0"/>
    <x v="66"/>
    <x v="0"/>
    <x v="11"/>
    <x v="48"/>
    <x v="0"/>
    <x v="1"/>
    <n v="15786.147999999999"/>
  </r>
  <r>
    <x v="0"/>
    <x v="67"/>
    <x v="0"/>
    <x v="11"/>
    <x v="48"/>
    <x v="0"/>
    <x v="1"/>
    <n v="1"/>
  </r>
  <r>
    <x v="0"/>
    <x v="68"/>
    <x v="0"/>
    <x v="11"/>
    <x v="48"/>
    <x v="0"/>
    <x v="1"/>
    <n v="1.008948282"/>
  </r>
  <r>
    <x v="0"/>
    <x v="69"/>
    <x v="0"/>
    <x v="11"/>
    <x v="48"/>
    <x v="0"/>
    <x v="1"/>
    <n v="1"/>
  </r>
  <r>
    <x v="0"/>
    <x v="70"/>
    <x v="0"/>
    <x v="11"/>
    <x v="48"/>
    <x v="0"/>
    <x v="1"/>
    <n v="1.0542557589999999"/>
  </r>
  <r>
    <x v="0"/>
    <x v="71"/>
    <x v="0"/>
    <x v="0"/>
    <x v="2"/>
    <x v="0"/>
    <x v="1"/>
    <n v="0"/>
  </r>
  <r>
    <x v="0"/>
    <x v="72"/>
    <x v="0"/>
    <x v="0"/>
    <x v="2"/>
    <x v="0"/>
    <x v="1"/>
    <n v="1000000"/>
  </r>
  <r>
    <x v="0"/>
    <x v="71"/>
    <x v="0"/>
    <x v="1"/>
    <x v="2"/>
    <x v="0"/>
    <x v="1"/>
    <n v="232540.1"/>
  </r>
  <r>
    <x v="0"/>
    <x v="72"/>
    <x v="0"/>
    <x v="1"/>
    <x v="2"/>
    <x v="0"/>
    <x v="1"/>
    <n v="995112.92"/>
  </r>
  <r>
    <x v="0"/>
    <x v="71"/>
    <x v="0"/>
    <x v="2"/>
    <x v="2"/>
    <x v="0"/>
    <x v="1"/>
    <n v="0"/>
  </r>
  <r>
    <x v="0"/>
    <x v="72"/>
    <x v="0"/>
    <x v="2"/>
    <x v="2"/>
    <x v="0"/>
    <x v="1"/>
    <n v="1000000"/>
  </r>
  <r>
    <x v="0"/>
    <x v="71"/>
    <x v="0"/>
    <x v="3"/>
    <x v="2"/>
    <x v="0"/>
    <x v="1"/>
    <n v="0"/>
  </r>
  <r>
    <x v="0"/>
    <x v="72"/>
    <x v="0"/>
    <x v="3"/>
    <x v="2"/>
    <x v="0"/>
    <x v="1"/>
    <n v="1000000"/>
  </r>
  <r>
    <x v="0"/>
    <x v="71"/>
    <x v="0"/>
    <x v="4"/>
    <x v="2"/>
    <x v="0"/>
    <x v="1"/>
    <n v="0"/>
  </r>
  <r>
    <x v="0"/>
    <x v="72"/>
    <x v="0"/>
    <x v="4"/>
    <x v="2"/>
    <x v="0"/>
    <x v="1"/>
    <n v="1000000"/>
  </r>
  <r>
    <x v="0"/>
    <x v="71"/>
    <x v="0"/>
    <x v="5"/>
    <x v="2"/>
    <x v="0"/>
    <x v="1"/>
    <n v="0"/>
  </r>
  <r>
    <x v="0"/>
    <x v="72"/>
    <x v="0"/>
    <x v="5"/>
    <x v="2"/>
    <x v="0"/>
    <x v="1"/>
    <n v="1000000"/>
  </r>
  <r>
    <x v="0"/>
    <x v="71"/>
    <x v="0"/>
    <x v="6"/>
    <x v="2"/>
    <x v="0"/>
    <x v="1"/>
    <n v="0"/>
  </r>
  <r>
    <x v="0"/>
    <x v="72"/>
    <x v="0"/>
    <x v="6"/>
    <x v="2"/>
    <x v="0"/>
    <x v="1"/>
    <n v="1000000"/>
  </r>
  <r>
    <x v="0"/>
    <x v="71"/>
    <x v="0"/>
    <x v="7"/>
    <x v="2"/>
    <x v="0"/>
    <x v="1"/>
    <n v="0"/>
  </r>
  <r>
    <x v="0"/>
    <x v="72"/>
    <x v="0"/>
    <x v="7"/>
    <x v="2"/>
    <x v="0"/>
    <x v="1"/>
    <n v="1000000"/>
  </r>
  <r>
    <x v="0"/>
    <x v="71"/>
    <x v="0"/>
    <x v="8"/>
    <x v="2"/>
    <x v="0"/>
    <x v="1"/>
    <n v="0"/>
  </r>
  <r>
    <x v="0"/>
    <x v="72"/>
    <x v="0"/>
    <x v="8"/>
    <x v="2"/>
    <x v="0"/>
    <x v="1"/>
    <n v="1000000"/>
  </r>
  <r>
    <x v="0"/>
    <x v="61"/>
    <x v="0"/>
    <x v="12"/>
    <x v="48"/>
    <x v="0"/>
    <x v="1"/>
    <n v="1"/>
  </r>
  <r>
    <x v="0"/>
    <x v="62"/>
    <x v="0"/>
    <x v="12"/>
    <x v="48"/>
    <x v="0"/>
    <x v="1"/>
    <n v="29012.394"/>
  </r>
  <r>
    <x v="0"/>
    <x v="63"/>
    <x v="0"/>
    <x v="12"/>
    <x v="48"/>
    <x v="0"/>
    <x v="1"/>
    <n v="101236.83"/>
  </r>
  <r>
    <x v="0"/>
    <x v="64"/>
    <x v="0"/>
    <x v="12"/>
    <x v="48"/>
    <x v="0"/>
    <x v="1"/>
    <n v="113307.18"/>
  </r>
  <r>
    <x v="0"/>
    <x v="65"/>
    <x v="0"/>
    <x v="12"/>
    <x v="48"/>
    <x v="0"/>
    <x v="1"/>
    <n v="84294.785999999993"/>
  </r>
  <r>
    <x v="0"/>
    <x v="66"/>
    <x v="0"/>
    <x v="12"/>
    <x v="48"/>
    <x v="0"/>
    <x v="1"/>
    <n v="16942.041000000001"/>
  </r>
  <r>
    <x v="0"/>
    <x v="67"/>
    <x v="0"/>
    <x v="12"/>
    <x v="48"/>
    <x v="0"/>
    <x v="1"/>
    <n v="1"/>
  </r>
  <r>
    <x v="0"/>
    <x v="68"/>
    <x v="0"/>
    <x v="12"/>
    <x v="48"/>
    <x v="0"/>
    <x v="1"/>
    <n v="1.014294228"/>
  </r>
  <r>
    <x v="0"/>
    <x v="69"/>
    <x v="0"/>
    <x v="12"/>
    <x v="48"/>
    <x v="0"/>
    <x v="1"/>
    <n v="1"/>
  </r>
  <r>
    <x v="0"/>
    <x v="70"/>
    <x v="0"/>
    <x v="12"/>
    <x v="48"/>
    <x v="0"/>
    <x v="1"/>
    <n v="1.0854148720000001"/>
  </r>
  <r>
    <x v="0"/>
    <x v="71"/>
    <x v="0"/>
    <x v="0"/>
    <x v="3"/>
    <x v="0"/>
    <x v="1"/>
    <n v="0"/>
  </r>
  <r>
    <x v="0"/>
    <x v="72"/>
    <x v="0"/>
    <x v="0"/>
    <x v="3"/>
    <x v="0"/>
    <x v="1"/>
    <n v="1000000"/>
  </r>
  <r>
    <x v="0"/>
    <x v="71"/>
    <x v="0"/>
    <x v="1"/>
    <x v="3"/>
    <x v="0"/>
    <x v="1"/>
    <n v="0"/>
  </r>
  <r>
    <x v="0"/>
    <x v="72"/>
    <x v="0"/>
    <x v="1"/>
    <x v="3"/>
    <x v="0"/>
    <x v="1"/>
    <n v="1000000"/>
  </r>
  <r>
    <x v="0"/>
    <x v="71"/>
    <x v="0"/>
    <x v="2"/>
    <x v="3"/>
    <x v="0"/>
    <x v="1"/>
    <n v="113307.18"/>
  </r>
  <r>
    <x v="0"/>
    <x v="72"/>
    <x v="0"/>
    <x v="2"/>
    <x v="3"/>
    <x v="0"/>
    <x v="1"/>
    <n v="993772.64"/>
  </r>
  <r>
    <x v="0"/>
    <x v="71"/>
    <x v="0"/>
    <x v="3"/>
    <x v="3"/>
    <x v="0"/>
    <x v="1"/>
    <n v="0"/>
  </r>
  <r>
    <x v="0"/>
    <x v="72"/>
    <x v="0"/>
    <x v="3"/>
    <x v="3"/>
    <x v="0"/>
    <x v="1"/>
    <n v="1000000"/>
  </r>
  <r>
    <x v="0"/>
    <x v="71"/>
    <x v="0"/>
    <x v="4"/>
    <x v="3"/>
    <x v="0"/>
    <x v="1"/>
    <n v="0"/>
  </r>
  <r>
    <x v="0"/>
    <x v="72"/>
    <x v="0"/>
    <x v="4"/>
    <x v="3"/>
    <x v="0"/>
    <x v="1"/>
    <n v="1000000"/>
  </r>
  <r>
    <x v="0"/>
    <x v="71"/>
    <x v="0"/>
    <x v="5"/>
    <x v="3"/>
    <x v="0"/>
    <x v="1"/>
    <n v="0"/>
  </r>
  <r>
    <x v="0"/>
    <x v="72"/>
    <x v="0"/>
    <x v="5"/>
    <x v="3"/>
    <x v="0"/>
    <x v="1"/>
    <n v="1000000"/>
  </r>
  <r>
    <x v="0"/>
    <x v="71"/>
    <x v="0"/>
    <x v="6"/>
    <x v="3"/>
    <x v="0"/>
    <x v="1"/>
    <n v="0"/>
  </r>
  <r>
    <x v="0"/>
    <x v="72"/>
    <x v="0"/>
    <x v="6"/>
    <x v="3"/>
    <x v="0"/>
    <x v="1"/>
    <n v="1000000"/>
  </r>
  <r>
    <x v="0"/>
    <x v="71"/>
    <x v="0"/>
    <x v="7"/>
    <x v="3"/>
    <x v="0"/>
    <x v="1"/>
    <n v="0"/>
  </r>
  <r>
    <x v="0"/>
    <x v="72"/>
    <x v="0"/>
    <x v="7"/>
    <x v="3"/>
    <x v="0"/>
    <x v="1"/>
    <n v="1000000"/>
  </r>
  <r>
    <x v="0"/>
    <x v="71"/>
    <x v="0"/>
    <x v="8"/>
    <x v="3"/>
    <x v="0"/>
    <x v="1"/>
    <n v="0"/>
  </r>
  <r>
    <x v="0"/>
    <x v="72"/>
    <x v="0"/>
    <x v="8"/>
    <x v="3"/>
    <x v="0"/>
    <x v="1"/>
    <n v="1000000"/>
  </r>
  <r>
    <x v="0"/>
    <x v="61"/>
    <x v="0"/>
    <x v="13"/>
    <x v="48"/>
    <x v="0"/>
    <x v="1"/>
    <n v="1"/>
  </r>
  <r>
    <x v="0"/>
    <x v="62"/>
    <x v="0"/>
    <x v="13"/>
    <x v="48"/>
    <x v="0"/>
    <x v="1"/>
    <n v="998.05037000000004"/>
  </r>
  <r>
    <x v="0"/>
    <x v="63"/>
    <x v="0"/>
    <x v="13"/>
    <x v="48"/>
    <x v="0"/>
    <x v="1"/>
    <n v="23238.814999999999"/>
  </r>
  <r>
    <x v="0"/>
    <x v="64"/>
    <x v="0"/>
    <x v="13"/>
    <x v="48"/>
    <x v="0"/>
    <x v="1"/>
    <n v="10654.815000000001"/>
  </r>
  <r>
    <x v="0"/>
    <x v="65"/>
    <x v="0"/>
    <x v="13"/>
    <x v="48"/>
    <x v="0"/>
    <x v="1"/>
    <n v="9656.7644"/>
  </r>
  <r>
    <x v="0"/>
    <x v="66"/>
    <x v="0"/>
    <x v="13"/>
    <x v="48"/>
    <x v="0"/>
    <x v="1"/>
    <n v="13582.05"/>
  </r>
  <r>
    <x v="0"/>
    <x v="67"/>
    <x v="0"/>
    <x v="13"/>
    <x v="48"/>
    <x v="0"/>
    <x v="1"/>
    <n v="1"/>
  </r>
  <r>
    <x v="0"/>
    <x v="68"/>
    <x v="0"/>
    <x v="13"/>
    <x v="48"/>
    <x v="0"/>
    <x v="1"/>
    <n v="1"/>
  </r>
  <r>
    <x v="0"/>
    <x v="69"/>
    <x v="0"/>
    <x v="13"/>
    <x v="48"/>
    <x v="0"/>
    <x v="1"/>
    <n v="1"/>
  </r>
  <r>
    <x v="0"/>
    <x v="73"/>
    <x v="0"/>
    <x v="13"/>
    <x v="10"/>
    <x v="0"/>
    <x v="1"/>
    <n v="1"/>
  </r>
  <r>
    <x v="0"/>
    <x v="73"/>
    <x v="0"/>
    <x v="13"/>
    <x v="11"/>
    <x v="0"/>
    <x v="1"/>
    <n v="1"/>
  </r>
  <r>
    <x v="0"/>
    <x v="73"/>
    <x v="0"/>
    <x v="13"/>
    <x v="12"/>
    <x v="0"/>
    <x v="1"/>
    <n v="1"/>
  </r>
  <r>
    <x v="0"/>
    <x v="73"/>
    <x v="0"/>
    <x v="13"/>
    <x v="13"/>
    <x v="0"/>
    <x v="1"/>
    <n v="1"/>
  </r>
  <r>
    <x v="0"/>
    <x v="73"/>
    <x v="0"/>
    <x v="13"/>
    <x v="14"/>
    <x v="0"/>
    <x v="1"/>
    <n v="1"/>
  </r>
  <r>
    <x v="0"/>
    <x v="73"/>
    <x v="0"/>
    <x v="13"/>
    <x v="15"/>
    <x v="0"/>
    <x v="1"/>
    <n v="1"/>
  </r>
  <r>
    <x v="0"/>
    <x v="73"/>
    <x v="0"/>
    <x v="13"/>
    <x v="16"/>
    <x v="0"/>
    <x v="1"/>
    <n v="1"/>
  </r>
  <r>
    <x v="0"/>
    <x v="73"/>
    <x v="0"/>
    <x v="13"/>
    <x v="17"/>
    <x v="0"/>
    <x v="1"/>
    <n v="1"/>
  </r>
  <r>
    <x v="0"/>
    <x v="73"/>
    <x v="0"/>
    <x v="13"/>
    <x v="18"/>
    <x v="0"/>
    <x v="1"/>
    <n v="1"/>
  </r>
  <r>
    <x v="0"/>
    <x v="73"/>
    <x v="0"/>
    <x v="13"/>
    <x v="19"/>
    <x v="0"/>
    <x v="1"/>
    <n v="1"/>
  </r>
  <r>
    <x v="0"/>
    <x v="73"/>
    <x v="0"/>
    <x v="13"/>
    <x v="20"/>
    <x v="0"/>
    <x v="1"/>
    <n v="1"/>
  </r>
  <r>
    <x v="0"/>
    <x v="73"/>
    <x v="0"/>
    <x v="13"/>
    <x v="21"/>
    <x v="0"/>
    <x v="1"/>
    <n v="1"/>
  </r>
  <r>
    <x v="0"/>
    <x v="73"/>
    <x v="0"/>
    <x v="13"/>
    <x v="32"/>
    <x v="0"/>
    <x v="1"/>
    <n v="1"/>
  </r>
  <r>
    <x v="0"/>
    <x v="71"/>
    <x v="0"/>
    <x v="0"/>
    <x v="4"/>
    <x v="0"/>
    <x v="1"/>
    <n v="0"/>
  </r>
  <r>
    <x v="0"/>
    <x v="72"/>
    <x v="0"/>
    <x v="0"/>
    <x v="4"/>
    <x v="0"/>
    <x v="1"/>
    <n v="1000000"/>
  </r>
  <r>
    <x v="0"/>
    <x v="71"/>
    <x v="0"/>
    <x v="1"/>
    <x v="4"/>
    <x v="0"/>
    <x v="1"/>
    <n v="0"/>
  </r>
  <r>
    <x v="0"/>
    <x v="72"/>
    <x v="0"/>
    <x v="1"/>
    <x v="4"/>
    <x v="0"/>
    <x v="1"/>
    <n v="1000000"/>
  </r>
  <r>
    <x v="0"/>
    <x v="71"/>
    <x v="0"/>
    <x v="2"/>
    <x v="4"/>
    <x v="0"/>
    <x v="1"/>
    <n v="0"/>
  </r>
  <r>
    <x v="0"/>
    <x v="72"/>
    <x v="0"/>
    <x v="2"/>
    <x v="4"/>
    <x v="0"/>
    <x v="1"/>
    <n v="1000000"/>
  </r>
  <r>
    <x v="0"/>
    <x v="71"/>
    <x v="0"/>
    <x v="3"/>
    <x v="4"/>
    <x v="0"/>
    <x v="1"/>
    <n v="10654.815000000001"/>
  </r>
  <r>
    <x v="0"/>
    <x v="72"/>
    <x v="0"/>
    <x v="3"/>
    <x v="4"/>
    <x v="0"/>
    <x v="1"/>
    <n v="992616.91"/>
  </r>
  <r>
    <x v="0"/>
    <x v="71"/>
    <x v="0"/>
    <x v="4"/>
    <x v="4"/>
    <x v="0"/>
    <x v="1"/>
    <n v="0"/>
  </r>
  <r>
    <x v="0"/>
    <x v="72"/>
    <x v="0"/>
    <x v="4"/>
    <x v="4"/>
    <x v="0"/>
    <x v="1"/>
    <n v="1000000"/>
  </r>
  <r>
    <x v="0"/>
    <x v="71"/>
    <x v="0"/>
    <x v="5"/>
    <x v="4"/>
    <x v="0"/>
    <x v="1"/>
    <n v="0"/>
  </r>
  <r>
    <x v="0"/>
    <x v="72"/>
    <x v="0"/>
    <x v="5"/>
    <x v="4"/>
    <x v="0"/>
    <x v="1"/>
    <n v="1000000"/>
  </r>
  <r>
    <x v="0"/>
    <x v="71"/>
    <x v="0"/>
    <x v="6"/>
    <x v="4"/>
    <x v="0"/>
    <x v="1"/>
    <n v="0"/>
  </r>
  <r>
    <x v="0"/>
    <x v="72"/>
    <x v="0"/>
    <x v="6"/>
    <x v="4"/>
    <x v="0"/>
    <x v="1"/>
    <n v="1000000"/>
  </r>
  <r>
    <x v="0"/>
    <x v="71"/>
    <x v="0"/>
    <x v="7"/>
    <x v="4"/>
    <x v="0"/>
    <x v="1"/>
    <n v="0"/>
  </r>
  <r>
    <x v="0"/>
    <x v="72"/>
    <x v="0"/>
    <x v="7"/>
    <x v="4"/>
    <x v="0"/>
    <x v="1"/>
    <n v="1000000"/>
  </r>
  <r>
    <x v="0"/>
    <x v="71"/>
    <x v="0"/>
    <x v="8"/>
    <x v="4"/>
    <x v="0"/>
    <x v="1"/>
    <n v="0"/>
  </r>
  <r>
    <x v="0"/>
    <x v="72"/>
    <x v="0"/>
    <x v="8"/>
    <x v="4"/>
    <x v="0"/>
    <x v="1"/>
    <n v="1000000"/>
  </r>
  <r>
    <x v="0"/>
    <x v="61"/>
    <x v="0"/>
    <x v="14"/>
    <x v="48"/>
    <x v="0"/>
    <x v="1"/>
    <n v="1"/>
  </r>
  <r>
    <x v="0"/>
    <x v="62"/>
    <x v="0"/>
    <x v="14"/>
    <x v="48"/>
    <x v="0"/>
    <x v="1"/>
    <n v="15474.209000000001"/>
  </r>
  <r>
    <x v="0"/>
    <x v="63"/>
    <x v="0"/>
    <x v="14"/>
    <x v="48"/>
    <x v="0"/>
    <x v="1"/>
    <n v="215784.24"/>
  </r>
  <r>
    <x v="0"/>
    <x v="64"/>
    <x v="0"/>
    <x v="14"/>
    <x v="48"/>
    <x v="0"/>
    <x v="1"/>
    <n v="137405.91"/>
  </r>
  <r>
    <x v="0"/>
    <x v="65"/>
    <x v="0"/>
    <x v="14"/>
    <x v="48"/>
    <x v="0"/>
    <x v="1"/>
    <n v="121931.7"/>
  </r>
  <r>
    <x v="0"/>
    <x v="66"/>
    <x v="0"/>
    <x v="14"/>
    <x v="48"/>
    <x v="0"/>
    <x v="1"/>
    <n v="93852.532000000007"/>
  </r>
  <r>
    <x v="0"/>
    <x v="67"/>
    <x v="0"/>
    <x v="14"/>
    <x v="48"/>
    <x v="0"/>
    <x v="1"/>
    <n v="1"/>
  </r>
  <r>
    <x v="0"/>
    <x v="68"/>
    <x v="0"/>
    <x v="14"/>
    <x v="48"/>
    <x v="0"/>
    <x v="1"/>
    <n v="1"/>
  </r>
  <r>
    <x v="0"/>
    <x v="69"/>
    <x v="0"/>
    <x v="14"/>
    <x v="48"/>
    <x v="0"/>
    <x v="1"/>
    <n v="1"/>
  </r>
  <r>
    <x v="0"/>
    <x v="73"/>
    <x v="0"/>
    <x v="14"/>
    <x v="10"/>
    <x v="0"/>
    <x v="1"/>
    <n v="1"/>
  </r>
  <r>
    <x v="0"/>
    <x v="73"/>
    <x v="0"/>
    <x v="14"/>
    <x v="11"/>
    <x v="0"/>
    <x v="1"/>
    <n v="1"/>
  </r>
  <r>
    <x v="0"/>
    <x v="73"/>
    <x v="0"/>
    <x v="14"/>
    <x v="12"/>
    <x v="0"/>
    <x v="1"/>
    <n v="1"/>
  </r>
  <r>
    <x v="0"/>
    <x v="73"/>
    <x v="0"/>
    <x v="14"/>
    <x v="13"/>
    <x v="0"/>
    <x v="1"/>
    <n v="1"/>
  </r>
  <r>
    <x v="0"/>
    <x v="73"/>
    <x v="0"/>
    <x v="14"/>
    <x v="14"/>
    <x v="0"/>
    <x v="1"/>
    <n v="1"/>
  </r>
  <r>
    <x v="0"/>
    <x v="73"/>
    <x v="0"/>
    <x v="14"/>
    <x v="15"/>
    <x v="0"/>
    <x v="1"/>
    <n v="1"/>
  </r>
  <r>
    <x v="0"/>
    <x v="73"/>
    <x v="0"/>
    <x v="14"/>
    <x v="16"/>
    <x v="0"/>
    <x v="1"/>
    <n v="1"/>
  </r>
  <r>
    <x v="0"/>
    <x v="73"/>
    <x v="0"/>
    <x v="14"/>
    <x v="17"/>
    <x v="0"/>
    <x v="1"/>
    <n v="1"/>
  </r>
  <r>
    <x v="0"/>
    <x v="73"/>
    <x v="0"/>
    <x v="14"/>
    <x v="18"/>
    <x v="0"/>
    <x v="1"/>
    <n v="1"/>
  </r>
  <r>
    <x v="0"/>
    <x v="73"/>
    <x v="0"/>
    <x v="14"/>
    <x v="19"/>
    <x v="0"/>
    <x v="1"/>
    <n v="1"/>
  </r>
  <r>
    <x v="0"/>
    <x v="73"/>
    <x v="0"/>
    <x v="14"/>
    <x v="20"/>
    <x v="0"/>
    <x v="1"/>
    <n v="1"/>
  </r>
  <r>
    <x v="0"/>
    <x v="73"/>
    <x v="0"/>
    <x v="14"/>
    <x v="21"/>
    <x v="0"/>
    <x v="1"/>
    <n v="1"/>
  </r>
  <r>
    <x v="0"/>
    <x v="73"/>
    <x v="0"/>
    <x v="14"/>
    <x v="32"/>
    <x v="0"/>
    <x v="1"/>
    <n v="1"/>
  </r>
  <r>
    <x v="0"/>
    <x v="71"/>
    <x v="0"/>
    <x v="0"/>
    <x v="5"/>
    <x v="0"/>
    <x v="1"/>
    <n v="0"/>
  </r>
  <r>
    <x v="0"/>
    <x v="72"/>
    <x v="0"/>
    <x v="0"/>
    <x v="5"/>
    <x v="0"/>
    <x v="1"/>
    <n v="1000000"/>
  </r>
  <r>
    <x v="0"/>
    <x v="71"/>
    <x v="0"/>
    <x v="1"/>
    <x v="5"/>
    <x v="0"/>
    <x v="1"/>
    <n v="0"/>
  </r>
  <r>
    <x v="0"/>
    <x v="72"/>
    <x v="0"/>
    <x v="1"/>
    <x v="5"/>
    <x v="0"/>
    <x v="1"/>
    <n v="1000000"/>
  </r>
  <r>
    <x v="0"/>
    <x v="71"/>
    <x v="0"/>
    <x v="2"/>
    <x v="5"/>
    <x v="0"/>
    <x v="1"/>
    <n v="0"/>
  </r>
  <r>
    <x v="0"/>
    <x v="72"/>
    <x v="0"/>
    <x v="2"/>
    <x v="5"/>
    <x v="0"/>
    <x v="1"/>
    <n v="1000000"/>
  </r>
  <r>
    <x v="0"/>
    <x v="71"/>
    <x v="0"/>
    <x v="3"/>
    <x v="5"/>
    <x v="0"/>
    <x v="1"/>
    <n v="0"/>
  </r>
  <r>
    <x v="0"/>
    <x v="72"/>
    <x v="0"/>
    <x v="3"/>
    <x v="5"/>
    <x v="0"/>
    <x v="1"/>
    <n v="1000000"/>
  </r>
  <r>
    <x v="0"/>
    <x v="71"/>
    <x v="0"/>
    <x v="4"/>
    <x v="5"/>
    <x v="0"/>
    <x v="1"/>
    <n v="137405.91"/>
  </r>
  <r>
    <x v="0"/>
    <x v="72"/>
    <x v="0"/>
    <x v="4"/>
    <x v="5"/>
    <x v="0"/>
    <x v="1"/>
    <n v="990718.28"/>
  </r>
  <r>
    <x v="0"/>
    <x v="71"/>
    <x v="0"/>
    <x v="5"/>
    <x v="5"/>
    <x v="0"/>
    <x v="1"/>
    <n v="0"/>
  </r>
  <r>
    <x v="0"/>
    <x v="72"/>
    <x v="0"/>
    <x v="5"/>
    <x v="5"/>
    <x v="0"/>
    <x v="1"/>
    <n v="1000000"/>
  </r>
  <r>
    <x v="0"/>
    <x v="71"/>
    <x v="0"/>
    <x v="6"/>
    <x v="5"/>
    <x v="0"/>
    <x v="1"/>
    <n v="0"/>
  </r>
  <r>
    <x v="0"/>
    <x v="72"/>
    <x v="0"/>
    <x v="6"/>
    <x v="5"/>
    <x v="0"/>
    <x v="1"/>
    <n v="1000000"/>
  </r>
  <r>
    <x v="0"/>
    <x v="71"/>
    <x v="0"/>
    <x v="7"/>
    <x v="5"/>
    <x v="0"/>
    <x v="1"/>
    <n v="0"/>
  </r>
  <r>
    <x v="0"/>
    <x v="72"/>
    <x v="0"/>
    <x v="7"/>
    <x v="5"/>
    <x v="0"/>
    <x v="1"/>
    <n v="1000000"/>
  </r>
  <r>
    <x v="0"/>
    <x v="71"/>
    <x v="0"/>
    <x v="8"/>
    <x v="5"/>
    <x v="0"/>
    <x v="1"/>
    <n v="0"/>
  </r>
  <r>
    <x v="0"/>
    <x v="72"/>
    <x v="0"/>
    <x v="8"/>
    <x v="5"/>
    <x v="0"/>
    <x v="1"/>
    <n v="1000000"/>
  </r>
  <r>
    <x v="0"/>
    <x v="61"/>
    <x v="0"/>
    <x v="15"/>
    <x v="48"/>
    <x v="0"/>
    <x v="1"/>
    <n v="1"/>
  </r>
  <r>
    <x v="0"/>
    <x v="62"/>
    <x v="0"/>
    <x v="15"/>
    <x v="48"/>
    <x v="0"/>
    <x v="1"/>
    <n v="61570.345000000001"/>
  </r>
  <r>
    <x v="0"/>
    <x v="63"/>
    <x v="0"/>
    <x v="15"/>
    <x v="48"/>
    <x v="0"/>
    <x v="1"/>
    <n v="312567.34999999998"/>
  </r>
  <r>
    <x v="0"/>
    <x v="64"/>
    <x v="0"/>
    <x v="15"/>
    <x v="48"/>
    <x v="0"/>
    <x v="1"/>
    <n v="232763.27"/>
  </r>
  <r>
    <x v="0"/>
    <x v="65"/>
    <x v="0"/>
    <x v="15"/>
    <x v="48"/>
    <x v="0"/>
    <x v="1"/>
    <n v="171192.92"/>
  </r>
  <r>
    <x v="0"/>
    <x v="66"/>
    <x v="0"/>
    <x v="15"/>
    <x v="48"/>
    <x v="0"/>
    <x v="1"/>
    <n v="141374.42000000001"/>
  </r>
  <r>
    <x v="0"/>
    <x v="67"/>
    <x v="0"/>
    <x v="15"/>
    <x v="48"/>
    <x v="0"/>
    <x v="1"/>
    <n v="1"/>
  </r>
  <r>
    <x v="0"/>
    <x v="68"/>
    <x v="0"/>
    <x v="15"/>
    <x v="48"/>
    <x v="0"/>
    <x v="1"/>
    <n v="1.0288749610000001"/>
  </r>
  <r>
    <x v="0"/>
    <x v="69"/>
    <x v="0"/>
    <x v="15"/>
    <x v="48"/>
    <x v="0"/>
    <x v="1"/>
    <n v="1"/>
  </r>
  <r>
    <x v="0"/>
    <x v="70"/>
    <x v="0"/>
    <x v="15"/>
    <x v="48"/>
    <x v="0"/>
    <x v="1"/>
    <n v="1.0638401900000001"/>
  </r>
  <r>
    <x v="0"/>
    <x v="71"/>
    <x v="0"/>
    <x v="0"/>
    <x v="6"/>
    <x v="0"/>
    <x v="1"/>
    <n v="0"/>
  </r>
  <r>
    <x v="0"/>
    <x v="72"/>
    <x v="0"/>
    <x v="0"/>
    <x v="6"/>
    <x v="0"/>
    <x v="1"/>
    <n v="1000000"/>
  </r>
  <r>
    <x v="0"/>
    <x v="71"/>
    <x v="0"/>
    <x v="1"/>
    <x v="6"/>
    <x v="0"/>
    <x v="1"/>
    <n v="0"/>
  </r>
  <r>
    <x v="0"/>
    <x v="72"/>
    <x v="0"/>
    <x v="1"/>
    <x v="6"/>
    <x v="0"/>
    <x v="1"/>
    <n v="1000000"/>
  </r>
  <r>
    <x v="0"/>
    <x v="71"/>
    <x v="0"/>
    <x v="2"/>
    <x v="6"/>
    <x v="0"/>
    <x v="1"/>
    <n v="0"/>
  </r>
  <r>
    <x v="0"/>
    <x v="72"/>
    <x v="0"/>
    <x v="2"/>
    <x v="6"/>
    <x v="0"/>
    <x v="1"/>
    <n v="1000000"/>
  </r>
  <r>
    <x v="0"/>
    <x v="71"/>
    <x v="0"/>
    <x v="3"/>
    <x v="6"/>
    <x v="0"/>
    <x v="1"/>
    <n v="0"/>
  </r>
  <r>
    <x v="0"/>
    <x v="72"/>
    <x v="0"/>
    <x v="3"/>
    <x v="6"/>
    <x v="0"/>
    <x v="1"/>
    <n v="1000000"/>
  </r>
  <r>
    <x v="0"/>
    <x v="71"/>
    <x v="0"/>
    <x v="4"/>
    <x v="6"/>
    <x v="0"/>
    <x v="1"/>
    <n v="0"/>
  </r>
  <r>
    <x v="0"/>
    <x v="72"/>
    <x v="0"/>
    <x v="4"/>
    <x v="6"/>
    <x v="0"/>
    <x v="1"/>
    <n v="1000000"/>
  </r>
  <r>
    <x v="0"/>
    <x v="71"/>
    <x v="0"/>
    <x v="5"/>
    <x v="6"/>
    <x v="0"/>
    <x v="1"/>
    <n v="232763.27"/>
  </r>
  <r>
    <x v="0"/>
    <x v="72"/>
    <x v="0"/>
    <x v="5"/>
    <x v="6"/>
    <x v="0"/>
    <x v="1"/>
    <n v="993620.39"/>
  </r>
  <r>
    <x v="0"/>
    <x v="71"/>
    <x v="0"/>
    <x v="6"/>
    <x v="6"/>
    <x v="0"/>
    <x v="1"/>
    <n v="0"/>
  </r>
  <r>
    <x v="0"/>
    <x v="72"/>
    <x v="0"/>
    <x v="6"/>
    <x v="6"/>
    <x v="0"/>
    <x v="1"/>
    <n v="1000000"/>
  </r>
  <r>
    <x v="0"/>
    <x v="71"/>
    <x v="0"/>
    <x v="7"/>
    <x v="6"/>
    <x v="0"/>
    <x v="1"/>
    <n v="0"/>
  </r>
  <r>
    <x v="0"/>
    <x v="72"/>
    <x v="0"/>
    <x v="7"/>
    <x v="6"/>
    <x v="0"/>
    <x v="1"/>
    <n v="1000000"/>
  </r>
  <r>
    <x v="0"/>
    <x v="71"/>
    <x v="0"/>
    <x v="8"/>
    <x v="6"/>
    <x v="0"/>
    <x v="1"/>
    <n v="0"/>
  </r>
  <r>
    <x v="0"/>
    <x v="72"/>
    <x v="0"/>
    <x v="8"/>
    <x v="6"/>
    <x v="0"/>
    <x v="1"/>
    <n v="1000000"/>
  </r>
  <r>
    <x v="0"/>
    <x v="61"/>
    <x v="0"/>
    <x v="16"/>
    <x v="48"/>
    <x v="0"/>
    <x v="1"/>
    <n v="1"/>
  </r>
  <r>
    <x v="0"/>
    <x v="62"/>
    <x v="0"/>
    <x v="16"/>
    <x v="48"/>
    <x v="0"/>
    <x v="1"/>
    <n v="802.06258000000003"/>
  </r>
  <r>
    <x v="0"/>
    <x v="63"/>
    <x v="0"/>
    <x v="16"/>
    <x v="48"/>
    <x v="0"/>
    <x v="1"/>
    <n v="463872.35"/>
  </r>
  <r>
    <x v="0"/>
    <x v="64"/>
    <x v="0"/>
    <x v="16"/>
    <x v="48"/>
    <x v="0"/>
    <x v="1"/>
    <n v="462717.17"/>
  </r>
  <r>
    <x v="0"/>
    <x v="65"/>
    <x v="0"/>
    <x v="16"/>
    <x v="48"/>
    <x v="0"/>
    <x v="1"/>
    <n v="461915.1"/>
  </r>
  <r>
    <x v="0"/>
    <x v="66"/>
    <x v="0"/>
    <x v="16"/>
    <x v="48"/>
    <x v="0"/>
    <x v="1"/>
    <n v="1957.2437"/>
  </r>
  <r>
    <x v="0"/>
    <x v="67"/>
    <x v="0"/>
    <x v="16"/>
    <x v="48"/>
    <x v="0"/>
    <x v="1"/>
    <n v="1"/>
  </r>
  <r>
    <x v="0"/>
    <x v="68"/>
    <x v="0"/>
    <x v="16"/>
    <x v="48"/>
    <x v="0"/>
    <x v="1"/>
    <n v="1.0000000010000001"/>
  </r>
  <r>
    <x v="0"/>
    <x v="69"/>
    <x v="0"/>
    <x v="16"/>
    <x v="48"/>
    <x v="0"/>
    <x v="1"/>
    <n v="1"/>
  </r>
  <r>
    <x v="0"/>
    <x v="70"/>
    <x v="0"/>
    <x v="16"/>
    <x v="48"/>
    <x v="0"/>
    <x v="1"/>
    <n v="1.0000002379999999"/>
  </r>
  <r>
    <x v="0"/>
    <x v="71"/>
    <x v="0"/>
    <x v="0"/>
    <x v="7"/>
    <x v="0"/>
    <x v="1"/>
    <n v="0"/>
  </r>
  <r>
    <x v="0"/>
    <x v="72"/>
    <x v="0"/>
    <x v="0"/>
    <x v="7"/>
    <x v="0"/>
    <x v="1"/>
    <n v="1000000"/>
  </r>
  <r>
    <x v="0"/>
    <x v="71"/>
    <x v="0"/>
    <x v="1"/>
    <x v="7"/>
    <x v="0"/>
    <x v="1"/>
    <n v="0"/>
  </r>
  <r>
    <x v="0"/>
    <x v="72"/>
    <x v="0"/>
    <x v="1"/>
    <x v="7"/>
    <x v="0"/>
    <x v="1"/>
    <n v="1000000"/>
  </r>
  <r>
    <x v="0"/>
    <x v="71"/>
    <x v="0"/>
    <x v="2"/>
    <x v="7"/>
    <x v="0"/>
    <x v="1"/>
    <n v="0"/>
  </r>
  <r>
    <x v="0"/>
    <x v="72"/>
    <x v="0"/>
    <x v="2"/>
    <x v="7"/>
    <x v="0"/>
    <x v="1"/>
    <n v="1000000"/>
  </r>
  <r>
    <x v="0"/>
    <x v="71"/>
    <x v="0"/>
    <x v="3"/>
    <x v="7"/>
    <x v="0"/>
    <x v="1"/>
    <n v="0"/>
  </r>
  <r>
    <x v="0"/>
    <x v="72"/>
    <x v="0"/>
    <x v="3"/>
    <x v="7"/>
    <x v="0"/>
    <x v="1"/>
    <n v="1000000"/>
  </r>
  <r>
    <x v="0"/>
    <x v="71"/>
    <x v="0"/>
    <x v="4"/>
    <x v="7"/>
    <x v="0"/>
    <x v="1"/>
    <n v="0"/>
  </r>
  <r>
    <x v="0"/>
    <x v="72"/>
    <x v="0"/>
    <x v="4"/>
    <x v="7"/>
    <x v="0"/>
    <x v="1"/>
    <n v="1000000"/>
  </r>
  <r>
    <x v="0"/>
    <x v="71"/>
    <x v="0"/>
    <x v="5"/>
    <x v="7"/>
    <x v="0"/>
    <x v="1"/>
    <n v="0"/>
  </r>
  <r>
    <x v="0"/>
    <x v="72"/>
    <x v="0"/>
    <x v="5"/>
    <x v="7"/>
    <x v="0"/>
    <x v="1"/>
    <n v="1000000"/>
  </r>
  <r>
    <x v="0"/>
    <x v="71"/>
    <x v="0"/>
    <x v="6"/>
    <x v="7"/>
    <x v="0"/>
    <x v="1"/>
    <n v="462717.17"/>
  </r>
  <r>
    <x v="0"/>
    <x v="72"/>
    <x v="0"/>
    <x v="6"/>
    <x v="7"/>
    <x v="0"/>
    <x v="1"/>
    <n v="990441.9"/>
  </r>
  <r>
    <x v="0"/>
    <x v="71"/>
    <x v="0"/>
    <x v="7"/>
    <x v="7"/>
    <x v="0"/>
    <x v="1"/>
    <n v="0"/>
  </r>
  <r>
    <x v="0"/>
    <x v="72"/>
    <x v="0"/>
    <x v="7"/>
    <x v="7"/>
    <x v="0"/>
    <x v="1"/>
    <n v="1000000"/>
  </r>
  <r>
    <x v="0"/>
    <x v="71"/>
    <x v="0"/>
    <x v="8"/>
    <x v="7"/>
    <x v="0"/>
    <x v="1"/>
    <n v="0"/>
  </r>
  <r>
    <x v="0"/>
    <x v="72"/>
    <x v="0"/>
    <x v="8"/>
    <x v="7"/>
    <x v="0"/>
    <x v="1"/>
    <n v="1000000"/>
  </r>
  <r>
    <x v="0"/>
    <x v="61"/>
    <x v="0"/>
    <x v="17"/>
    <x v="48"/>
    <x v="0"/>
    <x v="1"/>
    <n v="1"/>
  </r>
  <r>
    <x v="0"/>
    <x v="62"/>
    <x v="0"/>
    <x v="17"/>
    <x v="48"/>
    <x v="0"/>
    <x v="1"/>
    <n v="28548.706999999999"/>
  </r>
  <r>
    <x v="0"/>
    <x v="63"/>
    <x v="0"/>
    <x v="17"/>
    <x v="48"/>
    <x v="0"/>
    <x v="1"/>
    <n v="713188.25"/>
  </r>
  <r>
    <x v="0"/>
    <x v="64"/>
    <x v="0"/>
    <x v="17"/>
    <x v="48"/>
    <x v="0"/>
    <x v="1"/>
    <n v="713320.41"/>
  </r>
  <r>
    <x v="0"/>
    <x v="65"/>
    <x v="0"/>
    <x v="17"/>
    <x v="48"/>
    <x v="0"/>
    <x v="1"/>
    <n v="684771.71"/>
  </r>
  <r>
    <x v="0"/>
    <x v="66"/>
    <x v="0"/>
    <x v="17"/>
    <x v="48"/>
    <x v="0"/>
    <x v="1"/>
    <n v="31155.710999999999"/>
  </r>
  <r>
    <x v="0"/>
    <x v="67"/>
    <x v="0"/>
    <x v="17"/>
    <x v="48"/>
    <x v="0"/>
    <x v="1"/>
    <n v="1"/>
  </r>
  <r>
    <x v="0"/>
    <x v="68"/>
    <x v="0"/>
    <x v="17"/>
    <x v="48"/>
    <x v="0"/>
    <x v="1"/>
    <n v="1"/>
  </r>
  <r>
    <x v="0"/>
    <x v="69"/>
    <x v="0"/>
    <x v="17"/>
    <x v="48"/>
    <x v="0"/>
    <x v="1"/>
    <n v="1"/>
  </r>
  <r>
    <x v="0"/>
    <x v="70"/>
    <x v="0"/>
    <x v="17"/>
    <x v="48"/>
    <x v="0"/>
    <x v="1"/>
    <n v="1"/>
  </r>
  <r>
    <x v="0"/>
    <x v="71"/>
    <x v="0"/>
    <x v="0"/>
    <x v="8"/>
    <x v="0"/>
    <x v="1"/>
    <n v="0"/>
  </r>
  <r>
    <x v="0"/>
    <x v="72"/>
    <x v="0"/>
    <x v="0"/>
    <x v="8"/>
    <x v="0"/>
    <x v="1"/>
    <n v="1000000"/>
  </r>
  <r>
    <x v="0"/>
    <x v="71"/>
    <x v="0"/>
    <x v="1"/>
    <x v="8"/>
    <x v="0"/>
    <x v="1"/>
    <n v="0"/>
  </r>
  <r>
    <x v="0"/>
    <x v="72"/>
    <x v="0"/>
    <x v="1"/>
    <x v="8"/>
    <x v="0"/>
    <x v="1"/>
    <n v="1000000"/>
  </r>
  <r>
    <x v="0"/>
    <x v="71"/>
    <x v="0"/>
    <x v="2"/>
    <x v="8"/>
    <x v="0"/>
    <x v="1"/>
    <n v="0"/>
  </r>
  <r>
    <x v="0"/>
    <x v="72"/>
    <x v="0"/>
    <x v="2"/>
    <x v="8"/>
    <x v="0"/>
    <x v="1"/>
    <n v="1000000"/>
  </r>
  <r>
    <x v="0"/>
    <x v="71"/>
    <x v="0"/>
    <x v="3"/>
    <x v="8"/>
    <x v="0"/>
    <x v="1"/>
    <n v="0"/>
  </r>
  <r>
    <x v="0"/>
    <x v="72"/>
    <x v="0"/>
    <x v="3"/>
    <x v="8"/>
    <x v="0"/>
    <x v="1"/>
    <n v="1000000"/>
  </r>
  <r>
    <x v="0"/>
    <x v="71"/>
    <x v="0"/>
    <x v="4"/>
    <x v="8"/>
    <x v="0"/>
    <x v="1"/>
    <n v="0"/>
  </r>
  <r>
    <x v="0"/>
    <x v="72"/>
    <x v="0"/>
    <x v="4"/>
    <x v="8"/>
    <x v="0"/>
    <x v="1"/>
    <n v="1000000"/>
  </r>
  <r>
    <x v="0"/>
    <x v="71"/>
    <x v="0"/>
    <x v="5"/>
    <x v="8"/>
    <x v="0"/>
    <x v="1"/>
    <n v="0"/>
  </r>
  <r>
    <x v="0"/>
    <x v="72"/>
    <x v="0"/>
    <x v="5"/>
    <x v="8"/>
    <x v="0"/>
    <x v="1"/>
    <n v="1000000"/>
  </r>
  <r>
    <x v="0"/>
    <x v="71"/>
    <x v="0"/>
    <x v="6"/>
    <x v="8"/>
    <x v="0"/>
    <x v="1"/>
    <n v="0"/>
  </r>
  <r>
    <x v="0"/>
    <x v="72"/>
    <x v="0"/>
    <x v="6"/>
    <x v="8"/>
    <x v="0"/>
    <x v="1"/>
    <n v="1000000"/>
  </r>
  <r>
    <x v="0"/>
    <x v="71"/>
    <x v="0"/>
    <x v="7"/>
    <x v="8"/>
    <x v="0"/>
    <x v="1"/>
    <n v="713320.41"/>
  </r>
  <r>
    <x v="0"/>
    <x v="72"/>
    <x v="0"/>
    <x v="7"/>
    <x v="8"/>
    <x v="0"/>
    <x v="1"/>
    <n v="985214.92"/>
  </r>
  <r>
    <x v="0"/>
    <x v="71"/>
    <x v="0"/>
    <x v="8"/>
    <x v="8"/>
    <x v="0"/>
    <x v="1"/>
    <n v="0"/>
  </r>
  <r>
    <x v="0"/>
    <x v="72"/>
    <x v="0"/>
    <x v="8"/>
    <x v="8"/>
    <x v="0"/>
    <x v="1"/>
    <n v="1000000"/>
  </r>
  <r>
    <x v="0"/>
    <x v="61"/>
    <x v="0"/>
    <x v="18"/>
    <x v="48"/>
    <x v="0"/>
    <x v="1"/>
    <n v="1"/>
  </r>
  <r>
    <x v="0"/>
    <x v="62"/>
    <x v="0"/>
    <x v="18"/>
    <x v="48"/>
    <x v="0"/>
    <x v="1"/>
    <n v="29191.494999999999"/>
  </r>
  <r>
    <x v="0"/>
    <x v="63"/>
    <x v="0"/>
    <x v="18"/>
    <x v="48"/>
    <x v="0"/>
    <x v="1"/>
    <n v="1223176.8999999999"/>
  </r>
  <r>
    <x v="0"/>
    <x v="64"/>
    <x v="0"/>
    <x v="18"/>
    <x v="48"/>
    <x v="0"/>
    <x v="1"/>
    <n v="1222374.1000000001"/>
  </r>
  <r>
    <x v="0"/>
    <x v="65"/>
    <x v="0"/>
    <x v="18"/>
    <x v="48"/>
    <x v="0"/>
    <x v="1"/>
    <n v="1193182.6000000001"/>
  </r>
  <r>
    <x v="0"/>
    <x v="66"/>
    <x v="0"/>
    <x v="18"/>
    <x v="48"/>
    <x v="0"/>
    <x v="1"/>
    <n v="29994.322"/>
  </r>
  <r>
    <x v="0"/>
    <x v="67"/>
    <x v="0"/>
    <x v="18"/>
    <x v="48"/>
    <x v="0"/>
    <x v="1"/>
    <n v="1"/>
  </r>
  <r>
    <x v="0"/>
    <x v="68"/>
    <x v="0"/>
    <x v="18"/>
    <x v="48"/>
    <x v="0"/>
    <x v="1"/>
    <n v="1"/>
  </r>
  <r>
    <x v="0"/>
    <x v="69"/>
    <x v="0"/>
    <x v="18"/>
    <x v="48"/>
    <x v="0"/>
    <x v="1"/>
    <n v="1"/>
  </r>
  <r>
    <x v="0"/>
    <x v="70"/>
    <x v="0"/>
    <x v="18"/>
    <x v="48"/>
    <x v="0"/>
    <x v="1"/>
    <n v="1"/>
  </r>
  <r>
    <x v="0"/>
    <x v="71"/>
    <x v="0"/>
    <x v="0"/>
    <x v="9"/>
    <x v="0"/>
    <x v="1"/>
    <n v="0"/>
  </r>
  <r>
    <x v="0"/>
    <x v="72"/>
    <x v="0"/>
    <x v="0"/>
    <x v="9"/>
    <x v="0"/>
    <x v="1"/>
    <n v="1000000"/>
  </r>
  <r>
    <x v="0"/>
    <x v="71"/>
    <x v="0"/>
    <x v="1"/>
    <x v="9"/>
    <x v="0"/>
    <x v="1"/>
    <n v="0"/>
  </r>
  <r>
    <x v="0"/>
    <x v="72"/>
    <x v="0"/>
    <x v="1"/>
    <x v="9"/>
    <x v="0"/>
    <x v="1"/>
    <n v="1000000"/>
  </r>
  <r>
    <x v="0"/>
    <x v="71"/>
    <x v="0"/>
    <x v="2"/>
    <x v="9"/>
    <x v="0"/>
    <x v="1"/>
    <n v="0"/>
  </r>
  <r>
    <x v="0"/>
    <x v="72"/>
    <x v="0"/>
    <x v="2"/>
    <x v="9"/>
    <x v="0"/>
    <x v="1"/>
    <n v="1000000"/>
  </r>
  <r>
    <x v="0"/>
    <x v="71"/>
    <x v="0"/>
    <x v="3"/>
    <x v="9"/>
    <x v="0"/>
    <x v="1"/>
    <n v="0"/>
  </r>
  <r>
    <x v="0"/>
    <x v="72"/>
    <x v="0"/>
    <x v="3"/>
    <x v="9"/>
    <x v="0"/>
    <x v="1"/>
    <n v="1000000"/>
  </r>
  <r>
    <x v="0"/>
    <x v="71"/>
    <x v="0"/>
    <x v="4"/>
    <x v="9"/>
    <x v="0"/>
    <x v="1"/>
    <n v="0"/>
  </r>
  <r>
    <x v="0"/>
    <x v="72"/>
    <x v="0"/>
    <x v="4"/>
    <x v="9"/>
    <x v="0"/>
    <x v="1"/>
    <n v="1000000"/>
  </r>
  <r>
    <x v="0"/>
    <x v="71"/>
    <x v="0"/>
    <x v="5"/>
    <x v="9"/>
    <x v="0"/>
    <x v="1"/>
    <n v="0"/>
  </r>
  <r>
    <x v="0"/>
    <x v="72"/>
    <x v="0"/>
    <x v="5"/>
    <x v="9"/>
    <x v="0"/>
    <x v="1"/>
    <n v="1000000"/>
  </r>
  <r>
    <x v="0"/>
    <x v="71"/>
    <x v="0"/>
    <x v="6"/>
    <x v="9"/>
    <x v="0"/>
    <x v="1"/>
    <n v="0"/>
  </r>
  <r>
    <x v="0"/>
    <x v="72"/>
    <x v="0"/>
    <x v="6"/>
    <x v="9"/>
    <x v="0"/>
    <x v="1"/>
    <n v="1000000"/>
  </r>
  <r>
    <x v="0"/>
    <x v="71"/>
    <x v="0"/>
    <x v="7"/>
    <x v="9"/>
    <x v="0"/>
    <x v="1"/>
    <n v="0"/>
  </r>
  <r>
    <x v="0"/>
    <x v="72"/>
    <x v="0"/>
    <x v="7"/>
    <x v="9"/>
    <x v="0"/>
    <x v="1"/>
    <n v="1000000"/>
  </r>
  <r>
    <x v="0"/>
    <x v="71"/>
    <x v="0"/>
    <x v="8"/>
    <x v="9"/>
    <x v="0"/>
    <x v="1"/>
    <n v="1222374.1000000001"/>
  </r>
  <r>
    <x v="0"/>
    <x v="72"/>
    <x v="0"/>
    <x v="8"/>
    <x v="9"/>
    <x v="0"/>
    <x v="1"/>
    <n v="977746.36"/>
  </r>
  <r>
    <x v="0"/>
    <x v="74"/>
    <x v="0"/>
    <x v="57"/>
    <x v="48"/>
    <x v="0"/>
    <x v="1"/>
    <n v="355483.91"/>
  </r>
  <r>
    <x v="0"/>
    <x v="75"/>
    <x v="0"/>
    <x v="57"/>
    <x v="48"/>
    <x v="0"/>
    <x v="1"/>
    <n v="355483.91"/>
  </r>
  <r>
    <x v="0"/>
    <x v="76"/>
    <x v="0"/>
    <x v="57"/>
    <x v="48"/>
    <x v="0"/>
    <x v="1"/>
    <n v="352219.23"/>
  </r>
  <r>
    <x v="0"/>
    <x v="77"/>
    <x v="0"/>
    <x v="57"/>
    <x v="48"/>
    <x v="0"/>
    <x v="1"/>
    <n v="352219.23"/>
  </r>
  <r>
    <x v="0"/>
    <x v="78"/>
    <x v="0"/>
    <x v="57"/>
    <x v="48"/>
    <x v="0"/>
    <x v="1"/>
    <n v="2739.1671999999999"/>
  </r>
  <r>
    <x v="0"/>
    <x v="79"/>
    <x v="0"/>
    <x v="57"/>
    <x v="48"/>
    <x v="0"/>
    <x v="1"/>
    <n v="2739.1671999999999"/>
  </r>
  <r>
    <x v="0"/>
    <x v="80"/>
    <x v="0"/>
    <x v="57"/>
    <x v="48"/>
    <x v="0"/>
    <x v="1"/>
    <n v="838822260"/>
  </r>
  <r>
    <x v="0"/>
    <x v="81"/>
    <x v="0"/>
    <x v="57"/>
    <x v="48"/>
    <x v="0"/>
    <x v="1"/>
    <n v="6718.4691000000003"/>
  </r>
  <r>
    <x v="0"/>
    <x v="82"/>
    <x v="0"/>
    <x v="21"/>
    <x v="48"/>
    <x v="0"/>
    <x v="1"/>
    <n v="335794230"/>
  </r>
  <r>
    <x v="0"/>
    <x v="83"/>
    <x v="0"/>
    <x v="21"/>
    <x v="48"/>
    <x v="0"/>
    <x v="1"/>
    <n v="1"/>
  </r>
  <r>
    <x v="0"/>
    <x v="84"/>
    <x v="0"/>
    <x v="21"/>
    <x v="48"/>
    <x v="0"/>
    <x v="1"/>
    <n v="1"/>
  </r>
  <r>
    <x v="0"/>
    <x v="85"/>
    <x v="0"/>
    <x v="21"/>
    <x v="48"/>
    <x v="0"/>
    <x v="1"/>
    <n v="0"/>
  </r>
  <r>
    <x v="0"/>
    <x v="86"/>
    <x v="0"/>
    <x v="57"/>
    <x v="35"/>
    <x v="0"/>
    <x v="1"/>
    <n v="0"/>
  </r>
  <r>
    <x v="0"/>
    <x v="87"/>
    <x v="0"/>
    <x v="21"/>
    <x v="59"/>
    <x v="0"/>
    <x v="1"/>
    <n v="1"/>
  </r>
  <r>
    <x v="0"/>
    <x v="88"/>
    <x v="0"/>
    <x v="21"/>
    <x v="59"/>
    <x v="0"/>
    <x v="1"/>
    <n v="0"/>
  </r>
  <r>
    <x v="0"/>
    <x v="89"/>
    <x v="0"/>
    <x v="21"/>
    <x v="59"/>
    <x v="0"/>
    <x v="1"/>
    <n v="0.1"/>
  </r>
  <r>
    <x v="0"/>
    <x v="90"/>
    <x v="0"/>
    <x v="21"/>
    <x v="59"/>
    <x v="0"/>
    <x v="1"/>
    <n v="0"/>
  </r>
  <r>
    <x v="0"/>
    <x v="90"/>
    <x v="0"/>
    <x v="21"/>
    <x v="59"/>
    <x v="0"/>
    <x v="1"/>
    <n v="0"/>
  </r>
  <r>
    <x v="0"/>
    <x v="91"/>
    <x v="0"/>
    <x v="57"/>
    <x v="35"/>
    <x v="1"/>
    <x v="1"/>
    <n v="0"/>
  </r>
  <r>
    <x v="0"/>
    <x v="92"/>
    <x v="0"/>
    <x v="57"/>
    <x v="35"/>
    <x v="1"/>
    <x v="1"/>
    <n v="0"/>
  </r>
  <r>
    <x v="0"/>
    <x v="87"/>
    <x v="0"/>
    <x v="21"/>
    <x v="60"/>
    <x v="0"/>
    <x v="1"/>
    <n v="1"/>
  </r>
  <r>
    <x v="0"/>
    <x v="88"/>
    <x v="0"/>
    <x v="21"/>
    <x v="60"/>
    <x v="0"/>
    <x v="1"/>
    <n v="0"/>
  </r>
  <r>
    <x v="0"/>
    <x v="89"/>
    <x v="0"/>
    <x v="21"/>
    <x v="60"/>
    <x v="0"/>
    <x v="1"/>
    <n v="0.1"/>
  </r>
  <r>
    <x v="0"/>
    <x v="90"/>
    <x v="0"/>
    <x v="21"/>
    <x v="60"/>
    <x v="0"/>
    <x v="1"/>
    <n v="0"/>
  </r>
  <r>
    <x v="0"/>
    <x v="90"/>
    <x v="0"/>
    <x v="21"/>
    <x v="60"/>
    <x v="0"/>
    <x v="1"/>
    <n v="0"/>
  </r>
  <r>
    <x v="0"/>
    <x v="91"/>
    <x v="0"/>
    <x v="57"/>
    <x v="35"/>
    <x v="2"/>
    <x v="1"/>
    <n v="0"/>
  </r>
  <r>
    <x v="0"/>
    <x v="92"/>
    <x v="0"/>
    <x v="57"/>
    <x v="35"/>
    <x v="2"/>
    <x v="1"/>
    <n v="0"/>
  </r>
  <r>
    <x v="0"/>
    <x v="87"/>
    <x v="0"/>
    <x v="21"/>
    <x v="61"/>
    <x v="0"/>
    <x v="1"/>
    <n v="1"/>
  </r>
  <r>
    <x v="0"/>
    <x v="88"/>
    <x v="0"/>
    <x v="21"/>
    <x v="61"/>
    <x v="0"/>
    <x v="1"/>
    <n v="1"/>
  </r>
  <r>
    <x v="0"/>
    <x v="89"/>
    <x v="0"/>
    <x v="21"/>
    <x v="61"/>
    <x v="0"/>
    <x v="1"/>
    <n v="1"/>
  </r>
  <r>
    <x v="0"/>
    <x v="90"/>
    <x v="0"/>
    <x v="21"/>
    <x v="61"/>
    <x v="0"/>
    <x v="1"/>
    <n v="335794230"/>
  </r>
  <r>
    <x v="0"/>
    <x v="90"/>
    <x v="0"/>
    <x v="21"/>
    <x v="61"/>
    <x v="0"/>
    <x v="1"/>
    <n v="335794230"/>
  </r>
  <r>
    <x v="0"/>
    <x v="91"/>
    <x v="0"/>
    <x v="57"/>
    <x v="35"/>
    <x v="3"/>
    <x v="1"/>
    <n v="0"/>
  </r>
  <r>
    <x v="0"/>
    <x v="92"/>
    <x v="0"/>
    <x v="57"/>
    <x v="35"/>
    <x v="3"/>
    <x v="1"/>
    <n v="0"/>
  </r>
  <r>
    <x v="0"/>
    <x v="82"/>
    <x v="0"/>
    <x v="22"/>
    <x v="48"/>
    <x v="0"/>
    <x v="1"/>
    <n v="503028030"/>
  </r>
  <r>
    <x v="0"/>
    <x v="83"/>
    <x v="0"/>
    <x v="22"/>
    <x v="48"/>
    <x v="0"/>
    <x v="1"/>
    <n v="1"/>
  </r>
  <r>
    <x v="0"/>
    <x v="84"/>
    <x v="0"/>
    <x v="22"/>
    <x v="48"/>
    <x v="0"/>
    <x v="1"/>
    <n v="1"/>
  </r>
  <r>
    <x v="0"/>
    <x v="85"/>
    <x v="0"/>
    <x v="22"/>
    <x v="48"/>
    <x v="0"/>
    <x v="1"/>
    <n v="0"/>
  </r>
  <r>
    <x v="0"/>
    <x v="86"/>
    <x v="0"/>
    <x v="57"/>
    <x v="36"/>
    <x v="0"/>
    <x v="1"/>
    <n v="0"/>
  </r>
  <r>
    <x v="0"/>
    <x v="87"/>
    <x v="0"/>
    <x v="22"/>
    <x v="59"/>
    <x v="0"/>
    <x v="1"/>
    <n v="1"/>
  </r>
  <r>
    <x v="0"/>
    <x v="88"/>
    <x v="0"/>
    <x v="22"/>
    <x v="59"/>
    <x v="0"/>
    <x v="1"/>
    <n v="0"/>
  </r>
  <r>
    <x v="0"/>
    <x v="89"/>
    <x v="0"/>
    <x v="22"/>
    <x v="59"/>
    <x v="0"/>
    <x v="1"/>
    <n v="0.1"/>
  </r>
  <r>
    <x v="0"/>
    <x v="90"/>
    <x v="0"/>
    <x v="22"/>
    <x v="59"/>
    <x v="0"/>
    <x v="1"/>
    <n v="0"/>
  </r>
  <r>
    <x v="0"/>
    <x v="90"/>
    <x v="0"/>
    <x v="22"/>
    <x v="59"/>
    <x v="0"/>
    <x v="1"/>
    <n v="0"/>
  </r>
  <r>
    <x v="0"/>
    <x v="91"/>
    <x v="0"/>
    <x v="57"/>
    <x v="36"/>
    <x v="1"/>
    <x v="1"/>
    <n v="0"/>
  </r>
  <r>
    <x v="0"/>
    <x v="92"/>
    <x v="0"/>
    <x v="57"/>
    <x v="36"/>
    <x v="1"/>
    <x v="1"/>
    <n v="0"/>
  </r>
  <r>
    <x v="0"/>
    <x v="87"/>
    <x v="0"/>
    <x v="22"/>
    <x v="60"/>
    <x v="0"/>
    <x v="1"/>
    <n v="1"/>
  </r>
  <r>
    <x v="0"/>
    <x v="88"/>
    <x v="0"/>
    <x v="22"/>
    <x v="60"/>
    <x v="0"/>
    <x v="1"/>
    <n v="0"/>
  </r>
  <r>
    <x v="0"/>
    <x v="89"/>
    <x v="0"/>
    <x v="22"/>
    <x v="60"/>
    <x v="0"/>
    <x v="1"/>
    <n v="0.1"/>
  </r>
  <r>
    <x v="0"/>
    <x v="90"/>
    <x v="0"/>
    <x v="22"/>
    <x v="60"/>
    <x v="0"/>
    <x v="1"/>
    <n v="0"/>
  </r>
  <r>
    <x v="0"/>
    <x v="90"/>
    <x v="0"/>
    <x v="22"/>
    <x v="60"/>
    <x v="0"/>
    <x v="1"/>
    <n v="0"/>
  </r>
  <r>
    <x v="0"/>
    <x v="91"/>
    <x v="0"/>
    <x v="57"/>
    <x v="36"/>
    <x v="2"/>
    <x v="1"/>
    <n v="0"/>
  </r>
  <r>
    <x v="0"/>
    <x v="92"/>
    <x v="0"/>
    <x v="57"/>
    <x v="36"/>
    <x v="2"/>
    <x v="1"/>
    <n v="0"/>
  </r>
  <r>
    <x v="0"/>
    <x v="87"/>
    <x v="0"/>
    <x v="22"/>
    <x v="61"/>
    <x v="0"/>
    <x v="1"/>
    <n v="1"/>
  </r>
  <r>
    <x v="0"/>
    <x v="88"/>
    <x v="0"/>
    <x v="22"/>
    <x v="61"/>
    <x v="0"/>
    <x v="1"/>
    <n v="1"/>
  </r>
  <r>
    <x v="0"/>
    <x v="89"/>
    <x v="0"/>
    <x v="22"/>
    <x v="61"/>
    <x v="0"/>
    <x v="1"/>
    <n v="1"/>
  </r>
  <r>
    <x v="0"/>
    <x v="90"/>
    <x v="0"/>
    <x v="22"/>
    <x v="61"/>
    <x v="0"/>
    <x v="1"/>
    <n v="503028030"/>
  </r>
  <r>
    <x v="0"/>
    <x v="90"/>
    <x v="0"/>
    <x v="22"/>
    <x v="61"/>
    <x v="0"/>
    <x v="1"/>
    <n v="503028030"/>
  </r>
  <r>
    <x v="0"/>
    <x v="91"/>
    <x v="0"/>
    <x v="57"/>
    <x v="36"/>
    <x v="3"/>
    <x v="1"/>
    <n v="0"/>
  </r>
  <r>
    <x v="0"/>
    <x v="92"/>
    <x v="0"/>
    <x v="57"/>
    <x v="36"/>
    <x v="3"/>
    <x v="1"/>
    <n v="0"/>
  </r>
  <r>
    <x v="0"/>
    <x v="93"/>
    <x v="0"/>
    <x v="19"/>
    <x v="10"/>
    <x v="0"/>
    <x v="1"/>
    <n v="1"/>
  </r>
  <r>
    <x v="0"/>
    <x v="94"/>
    <x v="0"/>
    <x v="19"/>
    <x v="10"/>
    <x v="0"/>
    <x v="1"/>
    <n v="1.0211163620000001"/>
  </r>
  <r>
    <x v="0"/>
    <x v="95"/>
    <x v="0"/>
    <x v="19"/>
    <x v="10"/>
    <x v="0"/>
    <x v="1"/>
    <n v="6.7184690000000004E-3"/>
  </r>
  <r>
    <x v="0"/>
    <x v="93"/>
    <x v="0"/>
    <x v="20"/>
    <x v="10"/>
    <x v="0"/>
    <x v="1"/>
    <n v="1"/>
  </r>
  <r>
    <x v="0"/>
    <x v="94"/>
    <x v="0"/>
    <x v="20"/>
    <x v="10"/>
    <x v="0"/>
    <x v="1"/>
    <n v="1.0058764099999999"/>
  </r>
  <r>
    <x v="0"/>
    <x v="95"/>
    <x v="0"/>
    <x v="20"/>
    <x v="10"/>
    <x v="0"/>
    <x v="1"/>
    <n v="1.2122849999999999E-2"/>
  </r>
  <r>
    <x v="0"/>
    <x v="93"/>
    <x v="0"/>
    <x v="21"/>
    <x v="10"/>
    <x v="0"/>
    <x v="1"/>
    <n v="1"/>
  </r>
  <r>
    <x v="0"/>
    <x v="94"/>
    <x v="0"/>
    <x v="21"/>
    <x v="10"/>
    <x v="0"/>
    <x v="1"/>
    <n v="1.026229762"/>
  </r>
  <r>
    <x v="0"/>
    <x v="95"/>
    <x v="0"/>
    <x v="21"/>
    <x v="10"/>
    <x v="0"/>
    <x v="1"/>
    <n v="9.5908780000000006E-3"/>
  </r>
  <r>
    <x v="0"/>
    <x v="93"/>
    <x v="0"/>
    <x v="22"/>
    <x v="10"/>
    <x v="0"/>
    <x v="1"/>
    <n v="1"/>
  </r>
  <r>
    <x v="0"/>
    <x v="94"/>
    <x v="0"/>
    <x v="22"/>
    <x v="10"/>
    <x v="0"/>
    <x v="1"/>
    <n v="1.025493067"/>
  </r>
  <r>
    <x v="0"/>
    <x v="95"/>
    <x v="0"/>
    <x v="22"/>
    <x v="10"/>
    <x v="0"/>
    <x v="1"/>
    <n v="1.2550554E-2"/>
  </r>
  <r>
    <x v="0"/>
    <x v="93"/>
    <x v="0"/>
    <x v="23"/>
    <x v="10"/>
    <x v="0"/>
    <x v="1"/>
    <n v="1"/>
  </r>
  <r>
    <x v="0"/>
    <x v="94"/>
    <x v="0"/>
    <x v="23"/>
    <x v="10"/>
    <x v="0"/>
    <x v="1"/>
    <n v="1"/>
  </r>
  <r>
    <x v="0"/>
    <x v="95"/>
    <x v="0"/>
    <x v="23"/>
    <x v="10"/>
    <x v="0"/>
    <x v="1"/>
    <n v="0"/>
  </r>
  <r>
    <x v="0"/>
    <x v="7"/>
    <x v="0"/>
    <x v="0"/>
    <x v="49"/>
    <x v="0"/>
    <x v="1"/>
    <n v="1"/>
  </r>
  <r>
    <x v="0"/>
    <x v="93"/>
    <x v="0"/>
    <x v="19"/>
    <x v="11"/>
    <x v="0"/>
    <x v="1"/>
    <n v="1"/>
  </r>
  <r>
    <x v="0"/>
    <x v="94"/>
    <x v="0"/>
    <x v="19"/>
    <x v="11"/>
    <x v="0"/>
    <x v="1"/>
    <n v="1"/>
  </r>
  <r>
    <x v="0"/>
    <x v="95"/>
    <x v="0"/>
    <x v="19"/>
    <x v="11"/>
    <x v="0"/>
    <x v="1"/>
    <n v="0"/>
  </r>
  <r>
    <x v="0"/>
    <x v="93"/>
    <x v="0"/>
    <x v="20"/>
    <x v="11"/>
    <x v="0"/>
    <x v="1"/>
    <n v="1"/>
  </r>
  <r>
    <x v="0"/>
    <x v="94"/>
    <x v="0"/>
    <x v="20"/>
    <x v="11"/>
    <x v="0"/>
    <x v="1"/>
    <n v="1.040115782"/>
  </r>
  <r>
    <x v="0"/>
    <x v="95"/>
    <x v="0"/>
    <x v="20"/>
    <x v="11"/>
    <x v="0"/>
    <x v="1"/>
    <n v="7.4353322999999999E-2"/>
  </r>
  <r>
    <x v="0"/>
    <x v="93"/>
    <x v="0"/>
    <x v="21"/>
    <x v="11"/>
    <x v="0"/>
    <x v="1"/>
    <n v="1"/>
  </r>
  <r>
    <x v="0"/>
    <x v="94"/>
    <x v="0"/>
    <x v="21"/>
    <x v="11"/>
    <x v="0"/>
    <x v="1"/>
    <n v="1.0416563640000001"/>
  </r>
  <r>
    <x v="0"/>
    <x v="95"/>
    <x v="0"/>
    <x v="21"/>
    <x v="11"/>
    <x v="0"/>
    <x v="1"/>
    <n v="9.4291219999999999E-3"/>
  </r>
  <r>
    <x v="0"/>
    <x v="93"/>
    <x v="0"/>
    <x v="22"/>
    <x v="11"/>
    <x v="0"/>
    <x v="1"/>
    <n v="1"/>
  </r>
  <r>
    <x v="0"/>
    <x v="94"/>
    <x v="0"/>
    <x v="22"/>
    <x v="11"/>
    <x v="0"/>
    <x v="1"/>
    <n v="1.041801634"/>
  </r>
  <r>
    <x v="0"/>
    <x v="95"/>
    <x v="0"/>
    <x v="22"/>
    <x v="11"/>
    <x v="0"/>
    <x v="1"/>
    <n v="1.1686321E-2"/>
  </r>
  <r>
    <x v="0"/>
    <x v="93"/>
    <x v="0"/>
    <x v="23"/>
    <x v="11"/>
    <x v="0"/>
    <x v="1"/>
    <n v="0.13751306199999999"/>
  </r>
  <r>
    <x v="0"/>
    <x v="94"/>
    <x v="0"/>
    <x v="23"/>
    <x v="11"/>
    <x v="0"/>
    <x v="1"/>
    <n v="0.142986745"/>
  </r>
  <r>
    <x v="0"/>
    <x v="95"/>
    <x v="0"/>
    <x v="23"/>
    <x v="11"/>
    <x v="0"/>
    <x v="1"/>
    <n v="0.23140365399999999"/>
  </r>
  <r>
    <x v="0"/>
    <x v="7"/>
    <x v="0"/>
    <x v="1"/>
    <x v="49"/>
    <x v="0"/>
    <x v="1"/>
    <n v="1"/>
  </r>
  <r>
    <x v="0"/>
    <x v="93"/>
    <x v="0"/>
    <x v="19"/>
    <x v="12"/>
    <x v="0"/>
    <x v="1"/>
    <n v="1"/>
  </r>
  <r>
    <x v="0"/>
    <x v="94"/>
    <x v="0"/>
    <x v="19"/>
    <x v="12"/>
    <x v="0"/>
    <x v="1"/>
    <n v="1"/>
  </r>
  <r>
    <x v="0"/>
    <x v="95"/>
    <x v="0"/>
    <x v="19"/>
    <x v="12"/>
    <x v="0"/>
    <x v="1"/>
    <n v="0"/>
  </r>
  <r>
    <x v="0"/>
    <x v="93"/>
    <x v="0"/>
    <x v="20"/>
    <x v="12"/>
    <x v="0"/>
    <x v="1"/>
    <n v="1"/>
  </r>
  <r>
    <x v="0"/>
    <x v="94"/>
    <x v="0"/>
    <x v="20"/>
    <x v="12"/>
    <x v="0"/>
    <x v="1"/>
    <n v="1.036285535"/>
  </r>
  <r>
    <x v="0"/>
    <x v="95"/>
    <x v="0"/>
    <x v="20"/>
    <x v="12"/>
    <x v="0"/>
    <x v="1"/>
    <n v="1.5662295E-2"/>
  </r>
  <r>
    <x v="0"/>
    <x v="93"/>
    <x v="0"/>
    <x v="21"/>
    <x v="12"/>
    <x v="0"/>
    <x v="1"/>
    <n v="1"/>
  </r>
  <r>
    <x v="0"/>
    <x v="94"/>
    <x v="0"/>
    <x v="21"/>
    <x v="12"/>
    <x v="0"/>
    <x v="1"/>
    <n v="1.040173698"/>
  </r>
  <r>
    <x v="0"/>
    <x v="95"/>
    <x v="0"/>
    <x v="21"/>
    <x v="12"/>
    <x v="0"/>
    <x v="1"/>
    <n v="8.296421E-3"/>
  </r>
  <r>
    <x v="0"/>
    <x v="93"/>
    <x v="0"/>
    <x v="22"/>
    <x v="12"/>
    <x v="0"/>
    <x v="1"/>
    <n v="1"/>
  </r>
  <r>
    <x v="0"/>
    <x v="94"/>
    <x v="0"/>
    <x v="22"/>
    <x v="12"/>
    <x v="0"/>
    <x v="1"/>
    <n v="1.039947317"/>
  </r>
  <r>
    <x v="0"/>
    <x v="95"/>
    <x v="0"/>
    <x v="22"/>
    <x v="12"/>
    <x v="0"/>
    <x v="1"/>
    <n v="8.6232649999999997E-3"/>
  </r>
  <r>
    <x v="0"/>
    <x v="93"/>
    <x v="0"/>
    <x v="23"/>
    <x v="12"/>
    <x v="0"/>
    <x v="1"/>
    <n v="1"/>
  </r>
  <r>
    <x v="0"/>
    <x v="94"/>
    <x v="0"/>
    <x v="23"/>
    <x v="12"/>
    <x v="0"/>
    <x v="1"/>
    <n v="1"/>
  </r>
  <r>
    <x v="0"/>
    <x v="95"/>
    <x v="0"/>
    <x v="23"/>
    <x v="12"/>
    <x v="0"/>
    <x v="1"/>
    <n v="0"/>
  </r>
  <r>
    <x v="0"/>
    <x v="7"/>
    <x v="0"/>
    <x v="2"/>
    <x v="49"/>
    <x v="0"/>
    <x v="1"/>
    <n v="1"/>
  </r>
  <r>
    <x v="0"/>
    <x v="93"/>
    <x v="0"/>
    <x v="19"/>
    <x v="13"/>
    <x v="0"/>
    <x v="1"/>
    <n v="1"/>
  </r>
  <r>
    <x v="0"/>
    <x v="94"/>
    <x v="0"/>
    <x v="19"/>
    <x v="13"/>
    <x v="0"/>
    <x v="1"/>
    <n v="1"/>
  </r>
  <r>
    <x v="0"/>
    <x v="95"/>
    <x v="0"/>
    <x v="19"/>
    <x v="13"/>
    <x v="0"/>
    <x v="1"/>
    <n v="0"/>
  </r>
  <r>
    <x v="0"/>
    <x v="93"/>
    <x v="0"/>
    <x v="20"/>
    <x v="13"/>
    <x v="0"/>
    <x v="1"/>
    <n v="1"/>
  </r>
  <r>
    <x v="0"/>
    <x v="94"/>
    <x v="0"/>
    <x v="20"/>
    <x v="13"/>
    <x v="0"/>
    <x v="1"/>
    <n v="1.038641865"/>
  </r>
  <r>
    <x v="0"/>
    <x v="95"/>
    <x v="0"/>
    <x v="20"/>
    <x v="13"/>
    <x v="0"/>
    <x v="1"/>
    <n v="2.2857659999999998E-3"/>
  </r>
  <r>
    <x v="0"/>
    <x v="93"/>
    <x v="0"/>
    <x v="21"/>
    <x v="13"/>
    <x v="0"/>
    <x v="1"/>
    <n v="1"/>
  </r>
  <r>
    <x v="0"/>
    <x v="94"/>
    <x v="0"/>
    <x v="21"/>
    <x v="13"/>
    <x v="0"/>
    <x v="1"/>
    <n v="1.0412248070000001"/>
  </r>
  <r>
    <x v="0"/>
    <x v="95"/>
    <x v="0"/>
    <x v="21"/>
    <x v="13"/>
    <x v="0"/>
    <x v="1"/>
    <n v="1.131359E-3"/>
  </r>
  <r>
    <x v="0"/>
    <x v="93"/>
    <x v="0"/>
    <x v="22"/>
    <x v="13"/>
    <x v="0"/>
    <x v="1"/>
    <n v="1"/>
  </r>
  <r>
    <x v="0"/>
    <x v="94"/>
    <x v="0"/>
    <x v="22"/>
    <x v="13"/>
    <x v="0"/>
    <x v="1"/>
    <n v="1.0410223350000001"/>
  </r>
  <r>
    <x v="0"/>
    <x v="95"/>
    <x v="0"/>
    <x v="22"/>
    <x v="13"/>
    <x v="0"/>
    <x v="1"/>
    <n v="1.1736699999999999E-3"/>
  </r>
  <r>
    <x v="0"/>
    <x v="93"/>
    <x v="0"/>
    <x v="23"/>
    <x v="13"/>
    <x v="0"/>
    <x v="1"/>
    <n v="1"/>
  </r>
  <r>
    <x v="0"/>
    <x v="94"/>
    <x v="0"/>
    <x v="23"/>
    <x v="13"/>
    <x v="0"/>
    <x v="1"/>
    <n v="1"/>
  </r>
  <r>
    <x v="0"/>
    <x v="95"/>
    <x v="0"/>
    <x v="23"/>
    <x v="13"/>
    <x v="0"/>
    <x v="1"/>
    <n v="0"/>
  </r>
  <r>
    <x v="0"/>
    <x v="7"/>
    <x v="0"/>
    <x v="3"/>
    <x v="49"/>
    <x v="0"/>
    <x v="1"/>
    <n v="1"/>
  </r>
  <r>
    <x v="0"/>
    <x v="93"/>
    <x v="0"/>
    <x v="19"/>
    <x v="14"/>
    <x v="0"/>
    <x v="1"/>
    <n v="1"/>
  </r>
  <r>
    <x v="0"/>
    <x v="94"/>
    <x v="0"/>
    <x v="19"/>
    <x v="14"/>
    <x v="0"/>
    <x v="1"/>
    <n v="1"/>
  </r>
  <r>
    <x v="0"/>
    <x v="95"/>
    <x v="0"/>
    <x v="19"/>
    <x v="14"/>
    <x v="0"/>
    <x v="1"/>
    <n v="0"/>
  </r>
  <r>
    <x v="0"/>
    <x v="93"/>
    <x v="0"/>
    <x v="20"/>
    <x v="14"/>
    <x v="0"/>
    <x v="1"/>
    <n v="1"/>
  </r>
  <r>
    <x v="0"/>
    <x v="94"/>
    <x v="0"/>
    <x v="20"/>
    <x v="14"/>
    <x v="0"/>
    <x v="1"/>
    <n v="1.038297767"/>
  </r>
  <r>
    <x v="0"/>
    <x v="95"/>
    <x v="0"/>
    <x v="20"/>
    <x v="14"/>
    <x v="0"/>
    <x v="1"/>
    <n v="2.0355352E-2"/>
  </r>
  <r>
    <x v="0"/>
    <x v="93"/>
    <x v="0"/>
    <x v="21"/>
    <x v="14"/>
    <x v="0"/>
    <x v="1"/>
    <n v="1"/>
  </r>
  <r>
    <x v="0"/>
    <x v="94"/>
    <x v="0"/>
    <x v="21"/>
    <x v="14"/>
    <x v="0"/>
    <x v="1"/>
    <n v="1.040636066"/>
  </r>
  <r>
    <x v="0"/>
    <x v="95"/>
    <x v="0"/>
    <x v="21"/>
    <x v="14"/>
    <x v="0"/>
    <x v="1"/>
    <n v="1.4055242000000001E-2"/>
  </r>
  <r>
    <x v="0"/>
    <x v="93"/>
    <x v="0"/>
    <x v="22"/>
    <x v="14"/>
    <x v="0"/>
    <x v="1"/>
    <n v="1"/>
  </r>
  <r>
    <x v="0"/>
    <x v="94"/>
    <x v="0"/>
    <x v="22"/>
    <x v="14"/>
    <x v="0"/>
    <x v="1"/>
    <n v="1.040479081"/>
  </r>
  <r>
    <x v="0"/>
    <x v="95"/>
    <x v="0"/>
    <x v="22"/>
    <x v="14"/>
    <x v="0"/>
    <x v="1"/>
    <n v="1.4540310000000001E-2"/>
  </r>
  <r>
    <x v="0"/>
    <x v="93"/>
    <x v="0"/>
    <x v="23"/>
    <x v="14"/>
    <x v="0"/>
    <x v="1"/>
    <n v="1"/>
  </r>
  <r>
    <x v="0"/>
    <x v="94"/>
    <x v="0"/>
    <x v="23"/>
    <x v="14"/>
    <x v="0"/>
    <x v="1"/>
    <n v="1"/>
  </r>
  <r>
    <x v="0"/>
    <x v="95"/>
    <x v="0"/>
    <x v="23"/>
    <x v="14"/>
    <x v="0"/>
    <x v="1"/>
    <n v="0"/>
  </r>
  <r>
    <x v="0"/>
    <x v="7"/>
    <x v="0"/>
    <x v="4"/>
    <x v="49"/>
    <x v="0"/>
    <x v="1"/>
    <n v="1"/>
  </r>
  <r>
    <x v="0"/>
    <x v="93"/>
    <x v="0"/>
    <x v="19"/>
    <x v="15"/>
    <x v="0"/>
    <x v="1"/>
    <n v="1"/>
  </r>
  <r>
    <x v="0"/>
    <x v="94"/>
    <x v="0"/>
    <x v="19"/>
    <x v="15"/>
    <x v="0"/>
    <x v="1"/>
    <n v="1"/>
  </r>
  <r>
    <x v="0"/>
    <x v="95"/>
    <x v="0"/>
    <x v="19"/>
    <x v="15"/>
    <x v="0"/>
    <x v="1"/>
    <n v="0"/>
  </r>
  <r>
    <x v="0"/>
    <x v="93"/>
    <x v="0"/>
    <x v="20"/>
    <x v="15"/>
    <x v="0"/>
    <x v="1"/>
    <n v="1"/>
  </r>
  <r>
    <x v="0"/>
    <x v="94"/>
    <x v="0"/>
    <x v="20"/>
    <x v="15"/>
    <x v="0"/>
    <x v="1"/>
    <n v="1.037633255"/>
  </r>
  <r>
    <x v="0"/>
    <x v="95"/>
    <x v="0"/>
    <x v="20"/>
    <x v="15"/>
    <x v="0"/>
    <x v="1"/>
    <n v="2.7084451999999998E-2"/>
  </r>
  <r>
    <x v="0"/>
    <x v="93"/>
    <x v="0"/>
    <x v="21"/>
    <x v="15"/>
    <x v="0"/>
    <x v="1"/>
    <n v="1"/>
  </r>
  <r>
    <x v="0"/>
    <x v="94"/>
    <x v="0"/>
    <x v="21"/>
    <x v="15"/>
    <x v="0"/>
    <x v="1"/>
    <n v="1.0413421839999999"/>
  </r>
  <r>
    <x v="0"/>
    <x v="95"/>
    <x v="0"/>
    <x v="21"/>
    <x v="15"/>
    <x v="0"/>
    <x v="1"/>
    <n v="1.5286442000000001E-2"/>
  </r>
  <r>
    <x v="0"/>
    <x v="93"/>
    <x v="0"/>
    <x v="22"/>
    <x v="15"/>
    <x v="0"/>
    <x v="1"/>
    <n v="1"/>
  </r>
  <r>
    <x v="0"/>
    <x v="94"/>
    <x v="0"/>
    <x v="22"/>
    <x v="15"/>
    <x v="0"/>
    <x v="1"/>
    <n v="1.0411691190000001"/>
  </r>
  <r>
    <x v="0"/>
    <x v="95"/>
    <x v="0"/>
    <x v="22"/>
    <x v="15"/>
    <x v="0"/>
    <x v="1"/>
    <n v="1.5828647000000001E-2"/>
  </r>
  <r>
    <x v="0"/>
    <x v="93"/>
    <x v="0"/>
    <x v="23"/>
    <x v="15"/>
    <x v="0"/>
    <x v="1"/>
    <n v="1"/>
  </r>
  <r>
    <x v="0"/>
    <x v="94"/>
    <x v="0"/>
    <x v="23"/>
    <x v="15"/>
    <x v="0"/>
    <x v="1"/>
    <n v="1"/>
  </r>
  <r>
    <x v="0"/>
    <x v="95"/>
    <x v="0"/>
    <x v="23"/>
    <x v="15"/>
    <x v="0"/>
    <x v="1"/>
    <n v="0"/>
  </r>
  <r>
    <x v="0"/>
    <x v="7"/>
    <x v="0"/>
    <x v="5"/>
    <x v="49"/>
    <x v="0"/>
    <x v="1"/>
    <n v="1"/>
  </r>
  <r>
    <x v="0"/>
    <x v="93"/>
    <x v="0"/>
    <x v="19"/>
    <x v="16"/>
    <x v="0"/>
    <x v="1"/>
    <n v="1"/>
  </r>
  <r>
    <x v="0"/>
    <x v="94"/>
    <x v="0"/>
    <x v="19"/>
    <x v="16"/>
    <x v="0"/>
    <x v="1"/>
    <n v="1"/>
  </r>
  <r>
    <x v="0"/>
    <x v="95"/>
    <x v="0"/>
    <x v="19"/>
    <x v="16"/>
    <x v="0"/>
    <x v="1"/>
    <n v="0"/>
  </r>
  <r>
    <x v="0"/>
    <x v="93"/>
    <x v="0"/>
    <x v="20"/>
    <x v="16"/>
    <x v="0"/>
    <x v="1"/>
    <n v="1"/>
  </r>
  <r>
    <x v="0"/>
    <x v="94"/>
    <x v="0"/>
    <x v="20"/>
    <x v="16"/>
    <x v="0"/>
    <x v="1"/>
    <n v="1.036503744"/>
  </r>
  <r>
    <x v="0"/>
    <x v="95"/>
    <x v="0"/>
    <x v="20"/>
    <x v="16"/>
    <x v="0"/>
    <x v="1"/>
    <n v="4.2706597999999998E-2"/>
  </r>
  <r>
    <x v="0"/>
    <x v="93"/>
    <x v="0"/>
    <x v="21"/>
    <x v="16"/>
    <x v="0"/>
    <x v="1"/>
    <n v="1"/>
  </r>
  <r>
    <x v="0"/>
    <x v="94"/>
    <x v="0"/>
    <x v="21"/>
    <x v="16"/>
    <x v="0"/>
    <x v="1"/>
    <n v="1.0405414369999999"/>
  </r>
  <r>
    <x v="0"/>
    <x v="95"/>
    <x v="0"/>
    <x v="21"/>
    <x v="16"/>
    <x v="0"/>
    <x v="1"/>
    <n v="7.0362258999999996E-2"/>
  </r>
  <r>
    <x v="0"/>
    <x v="93"/>
    <x v="0"/>
    <x v="22"/>
    <x v="16"/>
    <x v="0"/>
    <x v="1"/>
    <n v="1"/>
  </r>
  <r>
    <x v="0"/>
    <x v="94"/>
    <x v="0"/>
    <x v="22"/>
    <x v="16"/>
    <x v="0"/>
    <x v="1"/>
    <n v="1.040479859"/>
  </r>
  <r>
    <x v="0"/>
    <x v="95"/>
    <x v="0"/>
    <x v="22"/>
    <x v="16"/>
    <x v="0"/>
    <x v="1"/>
    <n v="3.9576327000000001E-2"/>
  </r>
  <r>
    <x v="0"/>
    <x v="93"/>
    <x v="0"/>
    <x v="23"/>
    <x v="16"/>
    <x v="0"/>
    <x v="1"/>
    <n v="1"/>
  </r>
  <r>
    <x v="0"/>
    <x v="94"/>
    <x v="0"/>
    <x v="23"/>
    <x v="16"/>
    <x v="0"/>
    <x v="1"/>
    <n v="1"/>
  </r>
  <r>
    <x v="0"/>
    <x v="95"/>
    <x v="0"/>
    <x v="23"/>
    <x v="16"/>
    <x v="0"/>
    <x v="1"/>
    <n v="0"/>
  </r>
  <r>
    <x v="0"/>
    <x v="7"/>
    <x v="0"/>
    <x v="6"/>
    <x v="49"/>
    <x v="0"/>
    <x v="1"/>
    <n v="1"/>
  </r>
  <r>
    <x v="0"/>
    <x v="93"/>
    <x v="0"/>
    <x v="19"/>
    <x v="17"/>
    <x v="0"/>
    <x v="1"/>
    <n v="1"/>
  </r>
  <r>
    <x v="0"/>
    <x v="94"/>
    <x v="0"/>
    <x v="19"/>
    <x v="17"/>
    <x v="0"/>
    <x v="1"/>
    <n v="1"/>
  </r>
  <r>
    <x v="0"/>
    <x v="95"/>
    <x v="0"/>
    <x v="19"/>
    <x v="17"/>
    <x v="0"/>
    <x v="1"/>
    <n v="0"/>
  </r>
  <r>
    <x v="0"/>
    <x v="93"/>
    <x v="0"/>
    <x v="20"/>
    <x v="17"/>
    <x v="0"/>
    <x v="1"/>
    <n v="1"/>
  </r>
  <r>
    <x v="0"/>
    <x v="94"/>
    <x v="0"/>
    <x v="20"/>
    <x v="17"/>
    <x v="0"/>
    <x v="1"/>
    <n v="1.0368408200000001"/>
  </r>
  <r>
    <x v="0"/>
    <x v="95"/>
    <x v="0"/>
    <x v="20"/>
    <x v="17"/>
    <x v="0"/>
    <x v="1"/>
    <n v="9.1326137000000002E-2"/>
  </r>
  <r>
    <x v="0"/>
    <x v="93"/>
    <x v="0"/>
    <x v="21"/>
    <x v="17"/>
    <x v="0"/>
    <x v="1"/>
    <n v="1"/>
  </r>
  <r>
    <x v="0"/>
    <x v="94"/>
    <x v="0"/>
    <x v="21"/>
    <x v="17"/>
    <x v="0"/>
    <x v="1"/>
    <n v="1.041337575"/>
  </r>
  <r>
    <x v="0"/>
    <x v="95"/>
    <x v="0"/>
    <x v="21"/>
    <x v="17"/>
    <x v="0"/>
    <x v="1"/>
    <n v="0.111595559"/>
  </r>
  <r>
    <x v="0"/>
    <x v="93"/>
    <x v="0"/>
    <x v="22"/>
    <x v="17"/>
    <x v="0"/>
    <x v="1"/>
    <n v="1"/>
  </r>
  <r>
    <x v="0"/>
    <x v="94"/>
    <x v="0"/>
    <x v="22"/>
    <x v="17"/>
    <x v="0"/>
    <x v="1"/>
    <n v="1.0403261909999999"/>
  </r>
  <r>
    <x v="0"/>
    <x v="95"/>
    <x v="0"/>
    <x v="22"/>
    <x v="17"/>
    <x v="0"/>
    <x v="1"/>
    <n v="0.103321116"/>
  </r>
  <r>
    <x v="0"/>
    <x v="93"/>
    <x v="0"/>
    <x v="23"/>
    <x v="17"/>
    <x v="0"/>
    <x v="1"/>
    <n v="1"/>
  </r>
  <r>
    <x v="0"/>
    <x v="94"/>
    <x v="0"/>
    <x v="23"/>
    <x v="17"/>
    <x v="0"/>
    <x v="1"/>
    <n v="1"/>
  </r>
  <r>
    <x v="0"/>
    <x v="95"/>
    <x v="0"/>
    <x v="23"/>
    <x v="17"/>
    <x v="0"/>
    <x v="1"/>
    <n v="0"/>
  </r>
  <r>
    <x v="0"/>
    <x v="7"/>
    <x v="0"/>
    <x v="7"/>
    <x v="49"/>
    <x v="0"/>
    <x v="1"/>
    <n v="1"/>
  </r>
  <r>
    <x v="0"/>
    <x v="93"/>
    <x v="0"/>
    <x v="19"/>
    <x v="18"/>
    <x v="0"/>
    <x v="1"/>
    <n v="1"/>
  </r>
  <r>
    <x v="0"/>
    <x v="94"/>
    <x v="0"/>
    <x v="19"/>
    <x v="18"/>
    <x v="0"/>
    <x v="1"/>
    <n v="1"/>
  </r>
  <r>
    <x v="0"/>
    <x v="95"/>
    <x v="0"/>
    <x v="19"/>
    <x v="18"/>
    <x v="0"/>
    <x v="1"/>
    <n v="0"/>
  </r>
  <r>
    <x v="0"/>
    <x v="93"/>
    <x v="0"/>
    <x v="20"/>
    <x v="18"/>
    <x v="0"/>
    <x v="1"/>
    <n v="1"/>
  </r>
  <r>
    <x v="0"/>
    <x v="94"/>
    <x v="0"/>
    <x v="20"/>
    <x v="18"/>
    <x v="0"/>
    <x v="1"/>
    <n v="1.037847398"/>
  </r>
  <r>
    <x v="0"/>
    <x v="95"/>
    <x v="0"/>
    <x v="20"/>
    <x v="18"/>
    <x v="0"/>
    <x v="1"/>
    <n v="0.30930586999999998"/>
  </r>
  <r>
    <x v="0"/>
    <x v="93"/>
    <x v="0"/>
    <x v="21"/>
    <x v="18"/>
    <x v="0"/>
    <x v="1"/>
    <n v="1"/>
  </r>
  <r>
    <x v="0"/>
    <x v="94"/>
    <x v="0"/>
    <x v="21"/>
    <x v="18"/>
    <x v="0"/>
    <x v="1"/>
    <n v="1.0413252"/>
  </r>
  <r>
    <x v="0"/>
    <x v="95"/>
    <x v="0"/>
    <x v="21"/>
    <x v="18"/>
    <x v="0"/>
    <x v="1"/>
    <n v="9.6046950000000006E-2"/>
  </r>
  <r>
    <x v="0"/>
    <x v="93"/>
    <x v="0"/>
    <x v="22"/>
    <x v="18"/>
    <x v="0"/>
    <x v="1"/>
    <n v="1"/>
  </r>
  <r>
    <x v="0"/>
    <x v="94"/>
    <x v="0"/>
    <x v="22"/>
    <x v="18"/>
    <x v="0"/>
    <x v="1"/>
    <n v="1.0415255160000001"/>
  </r>
  <r>
    <x v="0"/>
    <x v="95"/>
    <x v="0"/>
    <x v="22"/>
    <x v="18"/>
    <x v="0"/>
    <x v="1"/>
    <n v="0.29572781999999997"/>
  </r>
  <r>
    <x v="0"/>
    <x v="93"/>
    <x v="0"/>
    <x v="23"/>
    <x v="18"/>
    <x v="0"/>
    <x v="1"/>
    <n v="1"/>
  </r>
  <r>
    <x v="0"/>
    <x v="94"/>
    <x v="0"/>
    <x v="23"/>
    <x v="18"/>
    <x v="0"/>
    <x v="1"/>
    <n v="1"/>
  </r>
  <r>
    <x v="0"/>
    <x v="95"/>
    <x v="0"/>
    <x v="23"/>
    <x v="18"/>
    <x v="0"/>
    <x v="1"/>
    <n v="0"/>
  </r>
  <r>
    <x v="0"/>
    <x v="7"/>
    <x v="0"/>
    <x v="8"/>
    <x v="49"/>
    <x v="0"/>
    <x v="1"/>
    <n v="1"/>
  </r>
  <r>
    <x v="0"/>
    <x v="96"/>
    <x v="0"/>
    <x v="57"/>
    <x v="48"/>
    <x v="0"/>
    <x v="1"/>
    <n v="0"/>
  </r>
  <r>
    <x v="0"/>
    <x v="97"/>
    <x v="0"/>
    <x v="57"/>
    <x v="48"/>
    <x v="0"/>
    <x v="1"/>
    <n v="0"/>
  </r>
  <r>
    <x v="0"/>
    <x v="98"/>
    <x v="0"/>
    <x v="57"/>
    <x v="48"/>
    <x v="0"/>
    <x v="1"/>
    <n v="0"/>
  </r>
  <r>
    <x v="0"/>
    <x v="99"/>
    <x v="0"/>
    <x v="58"/>
    <x v="48"/>
    <x v="0"/>
    <x v="1"/>
    <n v="0"/>
  </r>
  <r>
    <x v="0"/>
    <x v="100"/>
    <x v="0"/>
    <x v="58"/>
    <x v="48"/>
    <x v="0"/>
    <x v="1"/>
    <n v="0"/>
  </r>
  <r>
    <x v="0"/>
    <x v="22"/>
    <x v="1"/>
    <x v="57"/>
    <x v="48"/>
    <x v="0"/>
    <x v="1"/>
    <n v="1601.3593000000001"/>
  </r>
  <r>
    <x v="0"/>
    <x v="23"/>
    <x v="1"/>
    <x v="57"/>
    <x v="48"/>
    <x v="0"/>
    <x v="1"/>
    <n v="17282054"/>
  </r>
  <r>
    <x v="0"/>
    <x v="24"/>
    <x v="1"/>
    <x v="57"/>
    <x v="48"/>
    <x v="0"/>
    <x v="1"/>
    <n v="17282054"/>
  </r>
  <r>
    <x v="0"/>
    <x v="25"/>
    <x v="1"/>
    <x v="57"/>
    <x v="48"/>
    <x v="0"/>
    <x v="1"/>
    <n v="1"/>
  </r>
  <r>
    <x v="0"/>
    <x v="26"/>
    <x v="1"/>
    <x v="57"/>
    <x v="48"/>
    <x v="0"/>
    <x v="1"/>
    <n v="1"/>
  </r>
  <r>
    <x v="0"/>
    <x v="27"/>
    <x v="1"/>
    <x v="57"/>
    <x v="48"/>
    <x v="0"/>
    <x v="1"/>
    <n v="10792.115"/>
  </r>
  <r>
    <x v="0"/>
    <x v="28"/>
    <x v="1"/>
    <x v="57"/>
    <x v="48"/>
    <x v="0"/>
    <x v="1"/>
    <n v="1"/>
  </r>
  <r>
    <x v="0"/>
    <x v="29"/>
    <x v="1"/>
    <x v="57"/>
    <x v="48"/>
    <x v="0"/>
    <x v="1"/>
    <n v="7326458.7000000002"/>
  </r>
  <r>
    <x v="0"/>
    <x v="30"/>
    <x v="1"/>
    <x v="57"/>
    <x v="48"/>
    <x v="0"/>
    <x v="1"/>
    <n v="67177682"/>
  </r>
  <r>
    <x v="0"/>
    <x v="31"/>
    <x v="1"/>
    <x v="57"/>
    <x v="48"/>
    <x v="0"/>
    <x v="1"/>
    <n v="4030660.9"/>
  </r>
  <r>
    <x v="0"/>
    <x v="23"/>
    <x v="1"/>
    <x v="57"/>
    <x v="48"/>
    <x v="0"/>
    <x v="1"/>
    <n v="17282054"/>
  </r>
  <r>
    <x v="0"/>
    <x v="23"/>
    <x v="1"/>
    <x v="57"/>
    <x v="48"/>
    <x v="0"/>
    <x v="1"/>
    <n v="17282054"/>
  </r>
  <r>
    <x v="0"/>
    <x v="32"/>
    <x v="1"/>
    <x v="57"/>
    <x v="48"/>
    <x v="0"/>
    <x v="1"/>
    <n v="0"/>
  </r>
  <r>
    <x v="0"/>
    <x v="33"/>
    <x v="1"/>
    <x v="57"/>
    <x v="48"/>
    <x v="0"/>
    <x v="1"/>
    <n v="-829276.7"/>
  </r>
  <r>
    <x v="0"/>
    <x v="34"/>
    <x v="1"/>
    <x v="57"/>
    <x v="48"/>
    <x v="0"/>
    <x v="1"/>
    <n v="69376620"/>
  </r>
  <r>
    <x v="0"/>
    <x v="35"/>
    <x v="1"/>
    <x v="57"/>
    <x v="48"/>
    <x v="0"/>
    <x v="1"/>
    <n v="0.10078432599999999"/>
  </r>
  <r>
    <x v="0"/>
    <x v="36"/>
    <x v="1"/>
    <x v="57"/>
    <x v="48"/>
    <x v="0"/>
    <x v="1"/>
    <n v="4.0784326000000003E-2"/>
  </r>
  <r>
    <x v="0"/>
    <x v="37"/>
    <x v="1"/>
    <x v="57"/>
    <x v="48"/>
    <x v="0"/>
    <x v="1"/>
    <n v="2.9553713999999998E-2"/>
  </r>
  <r>
    <x v="0"/>
    <x v="38"/>
    <x v="1"/>
    <x v="57"/>
    <x v="48"/>
    <x v="0"/>
    <x v="1"/>
    <n v="0"/>
  </r>
  <r>
    <x v="0"/>
    <x v="39"/>
    <x v="1"/>
    <x v="57"/>
    <x v="48"/>
    <x v="0"/>
    <x v="1"/>
    <n v="3.2733159999999997E-2"/>
  </r>
  <r>
    <x v="0"/>
    <x v="40"/>
    <x v="1"/>
    <x v="24"/>
    <x v="48"/>
    <x v="0"/>
    <x v="1"/>
    <n v="3028214.6"/>
  </r>
  <r>
    <x v="0"/>
    <x v="41"/>
    <x v="1"/>
    <x v="57"/>
    <x v="48"/>
    <x v="0"/>
    <x v="1"/>
    <n v="1"/>
  </r>
  <r>
    <x v="0"/>
    <x v="42"/>
    <x v="1"/>
    <x v="57"/>
    <x v="48"/>
    <x v="0"/>
    <x v="1"/>
    <n v="0"/>
  </r>
  <r>
    <x v="0"/>
    <x v="43"/>
    <x v="1"/>
    <x v="24"/>
    <x v="48"/>
    <x v="0"/>
    <x v="1"/>
    <n v="7800405"/>
  </r>
  <r>
    <x v="0"/>
    <x v="44"/>
    <x v="1"/>
    <x v="24"/>
    <x v="48"/>
    <x v="0"/>
    <x v="1"/>
    <n v="7800405"/>
  </r>
  <r>
    <x v="0"/>
    <x v="45"/>
    <x v="1"/>
    <x v="24"/>
    <x v="48"/>
    <x v="0"/>
    <x v="1"/>
    <n v="1"/>
  </r>
  <r>
    <x v="0"/>
    <x v="46"/>
    <x v="1"/>
    <x v="24"/>
    <x v="48"/>
    <x v="0"/>
    <x v="1"/>
    <n v="100"/>
  </r>
  <r>
    <x v="0"/>
    <x v="47"/>
    <x v="1"/>
    <x v="24"/>
    <x v="48"/>
    <x v="0"/>
    <x v="1"/>
    <n v="100"/>
  </r>
  <r>
    <x v="0"/>
    <x v="43"/>
    <x v="1"/>
    <x v="25"/>
    <x v="48"/>
    <x v="0"/>
    <x v="1"/>
    <n v="2652738.7999999998"/>
  </r>
  <r>
    <x v="0"/>
    <x v="44"/>
    <x v="1"/>
    <x v="25"/>
    <x v="48"/>
    <x v="0"/>
    <x v="1"/>
    <n v="2652738.7999999998"/>
  </r>
  <r>
    <x v="0"/>
    <x v="45"/>
    <x v="1"/>
    <x v="25"/>
    <x v="48"/>
    <x v="0"/>
    <x v="1"/>
    <n v="1"/>
  </r>
  <r>
    <x v="0"/>
    <x v="46"/>
    <x v="1"/>
    <x v="25"/>
    <x v="48"/>
    <x v="0"/>
    <x v="1"/>
    <n v="100"/>
  </r>
  <r>
    <x v="0"/>
    <x v="47"/>
    <x v="1"/>
    <x v="25"/>
    <x v="48"/>
    <x v="0"/>
    <x v="1"/>
    <n v="100"/>
  </r>
  <r>
    <x v="0"/>
    <x v="43"/>
    <x v="1"/>
    <x v="26"/>
    <x v="48"/>
    <x v="0"/>
    <x v="1"/>
    <n v="6229598.7000000002"/>
  </r>
  <r>
    <x v="0"/>
    <x v="44"/>
    <x v="1"/>
    <x v="26"/>
    <x v="48"/>
    <x v="0"/>
    <x v="1"/>
    <n v="6229598.7000000002"/>
  </r>
  <r>
    <x v="0"/>
    <x v="45"/>
    <x v="1"/>
    <x v="26"/>
    <x v="48"/>
    <x v="0"/>
    <x v="1"/>
    <n v="1"/>
  </r>
  <r>
    <x v="0"/>
    <x v="46"/>
    <x v="1"/>
    <x v="26"/>
    <x v="48"/>
    <x v="0"/>
    <x v="1"/>
    <n v="100"/>
  </r>
  <r>
    <x v="0"/>
    <x v="47"/>
    <x v="1"/>
    <x v="26"/>
    <x v="48"/>
    <x v="0"/>
    <x v="1"/>
    <n v="100"/>
  </r>
  <r>
    <x v="0"/>
    <x v="48"/>
    <x v="1"/>
    <x v="25"/>
    <x v="48"/>
    <x v="0"/>
    <x v="1"/>
    <n v="2652738.7999999998"/>
  </r>
  <r>
    <x v="0"/>
    <x v="48"/>
    <x v="1"/>
    <x v="26"/>
    <x v="48"/>
    <x v="0"/>
    <x v="1"/>
    <n v="6229598.7000000002"/>
  </r>
  <r>
    <x v="0"/>
    <x v="49"/>
    <x v="1"/>
    <x v="9"/>
    <x v="22"/>
    <x v="0"/>
    <x v="1"/>
    <n v="1"/>
  </r>
  <r>
    <x v="0"/>
    <x v="50"/>
    <x v="1"/>
    <x v="9"/>
    <x v="22"/>
    <x v="0"/>
    <x v="1"/>
    <n v="1.0000135560000001"/>
  </r>
  <r>
    <x v="0"/>
    <x v="51"/>
    <x v="1"/>
    <x v="9"/>
    <x v="22"/>
    <x v="0"/>
    <x v="1"/>
    <n v="1.1029858669999999"/>
  </r>
  <r>
    <x v="0"/>
    <x v="52"/>
    <x v="1"/>
    <x v="9"/>
    <x v="22"/>
    <x v="0"/>
    <x v="1"/>
    <n v="1"/>
  </r>
  <r>
    <x v="0"/>
    <x v="53"/>
    <x v="1"/>
    <x v="9"/>
    <x v="22"/>
    <x v="0"/>
    <x v="1"/>
    <n v="1.108030834"/>
  </r>
  <r>
    <x v="0"/>
    <x v="54"/>
    <x v="1"/>
    <x v="9"/>
    <x v="22"/>
    <x v="0"/>
    <x v="1"/>
    <n v="153.09385"/>
  </r>
  <r>
    <x v="0"/>
    <x v="55"/>
    <x v="1"/>
    <x v="9"/>
    <x v="22"/>
    <x v="0"/>
    <x v="1"/>
    <n v="1"/>
  </r>
  <r>
    <x v="0"/>
    <x v="56"/>
    <x v="1"/>
    <x v="9"/>
    <x v="22"/>
    <x v="0"/>
    <x v="1"/>
    <n v="4.5739179999999997E-3"/>
  </r>
  <r>
    <x v="0"/>
    <x v="57"/>
    <x v="1"/>
    <x v="9"/>
    <x v="22"/>
    <x v="0"/>
    <x v="1"/>
    <n v="1.3556E-5"/>
  </r>
  <r>
    <x v="0"/>
    <x v="58"/>
    <x v="1"/>
    <x v="9"/>
    <x v="22"/>
    <x v="0"/>
    <x v="1"/>
    <n v="0.102972311"/>
  </r>
  <r>
    <x v="0"/>
    <x v="59"/>
    <x v="1"/>
    <x v="9"/>
    <x v="22"/>
    <x v="0"/>
    <x v="1"/>
    <n v="1"/>
  </r>
  <r>
    <x v="0"/>
    <x v="60"/>
    <x v="1"/>
    <x v="9"/>
    <x v="22"/>
    <x v="0"/>
    <x v="1"/>
    <n v="153.09592000000001"/>
  </r>
  <r>
    <x v="0"/>
    <x v="49"/>
    <x v="1"/>
    <x v="9"/>
    <x v="23"/>
    <x v="0"/>
    <x v="1"/>
    <n v="1"/>
  </r>
  <r>
    <x v="0"/>
    <x v="50"/>
    <x v="1"/>
    <x v="9"/>
    <x v="23"/>
    <x v="0"/>
    <x v="1"/>
    <n v="1.000041717"/>
  </r>
  <r>
    <x v="0"/>
    <x v="51"/>
    <x v="1"/>
    <x v="9"/>
    <x v="23"/>
    <x v="0"/>
    <x v="1"/>
    <n v="1.125259623"/>
  </r>
  <r>
    <x v="0"/>
    <x v="52"/>
    <x v="1"/>
    <x v="9"/>
    <x v="23"/>
    <x v="0"/>
    <x v="1"/>
    <n v="1"/>
  </r>
  <r>
    <x v="0"/>
    <x v="53"/>
    <x v="1"/>
    <x v="9"/>
    <x v="23"/>
    <x v="0"/>
    <x v="1"/>
    <n v="1.4878258449999999"/>
  </r>
  <r>
    <x v="0"/>
    <x v="54"/>
    <x v="1"/>
    <x v="9"/>
    <x v="23"/>
    <x v="0"/>
    <x v="1"/>
    <n v="4079.5953"/>
  </r>
  <r>
    <x v="0"/>
    <x v="55"/>
    <x v="1"/>
    <x v="9"/>
    <x v="23"/>
    <x v="0"/>
    <x v="1"/>
    <n v="1"/>
  </r>
  <r>
    <x v="0"/>
    <x v="56"/>
    <x v="1"/>
    <x v="9"/>
    <x v="23"/>
    <x v="0"/>
    <x v="1"/>
    <n v="0.32220672900000003"/>
  </r>
  <r>
    <x v="0"/>
    <x v="57"/>
    <x v="1"/>
    <x v="9"/>
    <x v="23"/>
    <x v="0"/>
    <x v="1"/>
    <n v="4.1717000000000001E-5"/>
  </r>
  <r>
    <x v="0"/>
    <x v="58"/>
    <x v="1"/>
    <x v="9"/>
    <x v="23"/>
    <x v="0"/>
    <x v="1"/>
    <n v="0.12521790499999999"/>
  </r>
  <r>
    <x v="0"/>
    <x v="59"/>
    <x v="1"/>
    <x v="9"/>
    <x v="23"/>
    <x v="0"/>
    <x v="1"/>
    <n v="1"/>
  </r>
  <r>
    <x v="0"/>
    <x v="60"/>
    <x v="1"/>
    <x v="9"/>
    <x v="23"/>
    <x v="0"/>
    <x v="1"/>
    <n v="4079.7654000000002"/>
  </r>
  <r>
    <x v="0"/>
    <x v="49"/>
    <x v="1"/>
    <x v="9"/>
    <x v="24"/>
    <x v="0"/>
    <x v="1"/>
    <n v="1"/>
  </r>
  <r>
    <x v="0"/>
    <x v="50"/>
    <x v="1"/>
    <x v="9"/>
    <x v="24"/>
    <x v="0"/>
    <x v="1"/>
    <n v="1"/>
  </r>
  <r>
    <x v="0"/>
    <x v="51"/>
    <x v="1"/>
    <x v="9"/>
    <x v="24"/>
    <x v="0"/>
    <x v="1"/>
    <n v="1.1541078389999999"/>
  </r>
  <r>
    <x v="0"/>
    <x v="52"/>
    <x v="1"/>
    <x v="9"/>
    <x v="24"/>
    <x v="0"/>
    <x v="1"/>
    <n v="1"/>
  </r>
  <r>
    <x v="0"/>
    <x v="53"/>
    <x v="1"/>
    <x v="9"/>
    <x v="24"/>
    <x v="0"/>
    <x v="1"/>
    <n v="1.166367382"/>
  </r>
  <r>
    <x v="0"/>
    <x v="54"/>
    <x v="1"/>
    <x v="9"/>
    <x v="24"/>
    <x v="0"/>
    <x v="1"/>
    <n v="4402.2056000000002"/>
  </r>
  <r>
    <x v="0"/>
    <x v="55"/>
    <x v="1"/>
    <x v="9"/>
    <x v="24"/>
    <x v="0"/>
    <x v="1"/>
    <n v="1"/>
  </r>
  <r>
    <x v="0"/>
    <x v="56"/>
    <x v="1"/>
    <x v="9"/>
    <x v="24"/>
    <x v="0"/>
    <x v="1"/>
    <n v="1.0622529E-2"/>
  </r>
  <r>
    <x v="0"/>
    <x v="57"/>
    <x v="1"/>
    <x v="9"/>
    <x v="24"/>
    <x v="0"/>
    <x v="1"/>
    <n v="0"/>
  </r>
  <r>
    <x v="0"/>
    <x v="58"/>
    <x v="1"/>
    <x v="9"/>
    <x v="24"/>
    <x v="0"/>
    <x v="1"/>
    <n v="0.154107838"/>
  </r>
  <r>
    <x v="0"/>
    <x v="59"/>
    <x v="1"/>
    <x v="9"/>
    <x v="24"/>
    <x v="0"/>
    <x v="1"/>
    <n v="1"/>
  </r>
  <r>
    <x v="0"/>
    <x v="60"/>
    <x v="1"/>
    <x v="9"/>
    <x v="24"/>
    <x v="0"/>
    <x v="1"/>
    <n v="4402.2056000000002"/>
  </r>
  <r>
    <x v="0"/>
    <x v="49"/>
    <x v="1"/>
    <x v="9"/>
    <x v="25"/>
    <x v="0"/>
    <x v="1"/>
    <n v="1"/>
  </r>
  <r>
    <x v="0"/>
    <x v="50"/>
    <x v="1"/>
    <x v="9"/>
    <x v="25"/>
    <x v="0"/>
    <x v="1"/>
    <n v="1"/>
  </r>
  <r>
    <x v="0"/>
    <x v="51"/>
    <x v="1"/>
    <x v="9"/>
    <x v="25"/>
    <x v="0"/>
    <x v="1"/>
    <n v="1.105130457"/>
  </r>
  <r>
    <x v="0"/>
    <x v="52"/>
    <x v="1"/>
    <x v="9"/>
    <x v="25"/>
    <x v="0"/>
    <x v="1"/>
    <n v="1"/>
  </r>
  <r>
    <x v="0"/>
    <x v="53"/>
    <x v="1"/>
    <x v="9"/>
    <x v="25"/>
    <x v="0"/>
    <x v="1"/>
    <n v="1.3024537700000001"/>
  </r>
  <r>
    <x v="0"/>
    <x v="54"/>
    <x v="1"/>
    <x v="9"/>
    <x v="25"/>
    <x v="0"/>
    <x v="1"/>
    <n v="739.29452000000003"/>
  </r>
  <r>
    <x v="0"/>
    <x v="55"/>
    <x v="1"/>
    <x v="9"/>
    <x v="25"/>
    <x v="0"/>
    <x v="1"/>
    <n v="1"/>
  </r>
  <r>
    <x v="0"/>
    <x v="56"/>
    <x v="1"/>
    <x v="9"/>
    <x v="25"/>
    <x v="0"/>
    <x v="1"/>
    <n v="0.17855205399999999"/>
  </r>
  <r>
    <x v="0"/>
    <x v="57"/>
    <x v="1"/>
    <x v="9"/>
    <x v="25"/>
    <x v="0"/>
    <x v="1"/>
    <n v="0"/>
  </r>
  <r>
    <x v="0"/>
    <x v="58"/>
    <x v="1"/>
    <x v="9"/>
    <x v="25"/>
    <x v="0"/>
    <x v="1"/>
    <n v="0.105130457"/>
  </r>
  <r>
    <x v="0"/>
    <x v="59"/>
    <x v="1"/>
    <x v="9"/>
    <x v="25"/>
    <x v="0"/>
    <x v="1"/>
    <n v="1"/>
  </r>
  <r>
    <x v="0"/>
    <x v="60"/>
    <x v="1"/>
    <x v="9"/>
    <x v="25"/>
    <x v="0"/>
    <x v="1"/>
    <n v="739.29452000000003"/>
  </r>
  <r>
    <x v="0"/>
    <x v="49"/>
    <x v="1"/>
    <x v="9"/>
    <x v="26"/>
    <x v="0"/>
    <x v="1"/>
    <n v="1"/>
  </r>
  <r>
    <x v="0"/>
    <x v="50"/>
    <x v="1"/>
    <x v="9"/>
    <x v="26"/>
    <x v="0"/>
    <x v="1"/>
    <n v="1"/>
  </r>
  <r>
    <x v="0"/>
    <x v="51"/>
    <x v="1"/>
    <x v="9"/>
    <x v="26"/>
    <x v="0"/>
    <x v="1"/>
    <n v="1.082125995"/>
  </r>
  <r>
    <x v="0"/>
    <x v="52"/>
    <x v="1"/>
    <x v="9"/>
    <x v="26"/>
    <x v="0"/>
    <x v="1"/>
    <n v="1"/>
  </r>
  <r>
    <x v="0"/>
    <x v="53"/>
    <x v="1"/>
    <x v="9"/>
    <x v="26"/>
    <x v="0"/>
    <x v="1"/>
    <n v="1.0985456549999999"/>
  </r>
  <r>
    <x v="0"/>
    <x v="54"/>
    <x v="1"/>
    <x v="9"/>
    <x v="26"/>
    <x v="0"/>
    <x v="1"/>
    <n v="1445.9292"/>
  </r>
  <r>
    <x v="0"/>
    <x v="55"/>
    <x v="1"/>
    <x v="9"/>
    <x v="26"/>
    <x v="0"/>
    <x v="1"/>
    <n v="1"/>
  </r>
  <r>
    <x v="0"/>
    <x v="56"/>
    <x v="1"/>
    <x v="9"/>
    <x v="26"/>
    <x v="0"/>
    <x v="1"/>
    <n v="1.5173519E-2"/>
  </r>
  <r>
    <x v="0"/>
    <x v="57"/>
    <x v="1"/>
    <x v="9"/>
    <x v="26"/>
    <x v="0"/>
    <x v="1"/>
    <n v="0"/>
  </r>
  <r>
    <x v="0"/>
    <x v="58"/>
    <x v="1"/>
    <x v="9"/>
    <x v="26"/>
    <x v="0"/>
    <x v="1"/>
    <n v="8.2125994999999993E-2"/>
  </r>
  <r>
    <x v="0"/>
    <x v="59"/>
    <x v="1"/>
    <x v="9"/>
    <x v="26"/>
    <x v="0"/>
    <x v="1"/>
    <n v="1"/>
  </r>
  <r>
    <x v="0"/>
    <x v="60"/>
    <x v="1"/>
    <x v="9"/>
    <x v="26"/>
    <x v="0"/>
    <x v="1"/>
    <n v="1445.9292"/>
  </r>
  <r>
    <x v="0"/>
    <x v="49"/>
    <x v="1"/>
    <x v="9"/>
    <x v="27"/>
    <x v="0"/>
    <x v="1"/>
    <n v="1"/>
  </r>
  <r>
    <x v="0"/>
    <x v="50"/>
    <x v="1"/>
    <x v="9"/>
    <x v="27"/>
    <x v="0"/>
    <x v="1"/>
    <n v="1"/>
  </r>
  <r>
    <x v="0"/>
    <x v="51"/>
    <x v="1"/>
    <x v="9"/>
    <x v="27"/>
    <x v="0"/>
    <x v="1"/>
    <n v="1.0835670500000001"/>
  </r>
  <r>
    <x v="0"/>
    <x v="52"/>
    <x v="1"/>
    <x v="9"/>
    <x v="27"/>
    <x v="0"/>
    <x v="1"/>
    <n v="1"/>
  </r>
  <r>
    <x v="0"/>
    <x v="53"/>
    <x v="1"/>
    <x v="9"/>
    <x v="27"/>
    <x v="0"/>
    <x v="1"/>
    <n v="1.177817281"/>
  </r>
  <r>
    <x v="0"/>
    <x v="54"/>
    <x v="1"/>
    <x v="9"/>
    <x v="27"/>
    <x v="0"/>
    <x v="1"/>
    <n v="340.88992999999999"/>
  </r>
  <r>
    <x v="0"/>
    <x v="55"/>
    <x v="1"/>
    <x v="9"/>
    <x v="27"/>
    <x v="0"/>
    <x v="1"/>
    <n v="1"/>
  </r>
  <r>
    <x v="0"/>
    <x v="56"/>
    <x v="1"/>
    <x v="9"/>
    <x v="27"/>
    <x v="0"/>
    <x v="1"/>
    <n v="8.6981448000000003E-2"/>
  </r>
  <r>
    <x v="0"/>
    <x v="57"/>
    <x v="1"/>
    <x v="9"/>
    <x v="27"/>
    <x v="0"/>
    <x v="1"/>
    <n v="0"/>
  </r>
  <r>
    <x v="0"/>
    <x v="58"/>
    <x v="1"/>
    <x v="9"/>
    <x v="27"/>
    <x v="0"/>
    <x v="1"/>
    <n v="8.3567050000000004E-2"/>
  </r>
  <r>
    <x v="0"/>
    <x v="59"/>
    <x v="1"/>
    <x v="9"/>
    <x v="27"/>
    <x v="0"/>
    <x v="1"/>
    <n v="1"/>
  </r>
  <r>
    <x v="0"/>
    <x v="60"/>
    <x v="1"/>
    <x v="9"/>
    <x v="27"/>
    <x v="0"/>
    <x v="1"/>
    <n v="340.88992999999999"/>
  </r>
  <r>
    <x v="0"/>
    <x v="49"/>
    <x v="1"/>
    <x v="9"/>
    <x v="28"/>
    <x v="0"/>
    <x v="1"/>
    <n v="1"/>
  </r>
  <r>
    <x v="0"/>
    <x v="50"/>
    <x v="1"/>
    <x v="9"/>
    <x v="28"/>
    <x v="0"/>
    <x v="1"/>
    <n v="1.000000008"/>
  </r>
  <r>
    <x v="0"/>
    <x v="51"/>
    <x v="1"/>
    <x v="9"/>
    <x v="28"/>
    <x v="0"/>
    <x v="1"/>
    <n v="1.0581988840000001"/>
  </r>
  <r>
    <x v="0"/>
    <x v="52"/>
    <x v="1"/>
    <x v="9"/>
    <x v="28"/>
    <x v="0"/>
    <x v="1"/>
    <n v="1"/>
  </r>
  <r>
    <x v="0"/>
    <x v="53"/>
    <x v="1"/>
    <x v="9"/>
    <x v="28"/>
    <x v="0"/>
    <x v="1"/>
    <n v="1.1143790680000001"/>
  </r>
  <r>
    <x v="0"/>
    <x v="54"/>
    <x v="1"/>
    <x v="9"/>
    <x v="28"/>
    <x v="0"/>
    <x v="1"/>
    <n v="1786.0445"/>
  </r>
  <r>
    <x v="0"/>
    <x v="55"/>
    <x v="1"/>
    <x v="9"/>
    <x v="28"/>
    <x v="0"/>
    <x v="1"/>
    <n v="1"/>
  </r>
  <r>
    <x v="0"/>
    <x v="56"/>
    <x v="1"/>
    <x v="9"/>
    <x v="28"/>
    <x v="0"/>
    <x v="1"/>
    <n v="5.3090382999999998E-2"/>
  </r>
  <r>
    <x v="0"/>
    <x v="57"/>
    <x v="1"/>
    <x v="9"/>
    <x v="28"/>
    <x v="0"/>
    <x v="1"/>
    <n v="8.0000000000000005E-9"/>
  </r>
  <r>
    <x v="0"/>
    <x v="58"/>
    <x v="1"/>
    <x v="9"/>
    <x v="28"/>
    <x v="0"/>
    <x v="1"/>
    <n v="5.8198874999999997E-2"/>
  </r>
  <r>
    <x v="0"/>
    <x v="59"/>
    <x v="1"/>
    <x v="9"/>
    <x v="28"/>
    <x v="0"/>
    <x v="1"/>
    <n v="1"/>
  </r>
  <r>
    <x v="0"/>
    <x v="60"/>
    <x v="1"/>
    <x v="9"/>
    <x v="28"/>
    <x v="0"/>
    <x v="1"/>
    <n v="1786.0445"/>
  </r>
  <r>
    <x v="0"/>
    <x v="49"/>
    <x v="1"/>
    <x v="9"/>
    <x v="29"/>
    <x v="0"/>
    <x v="1"/>
    <n v="1"/>
  </r>
  <r>
    <x v="0"/>
    <x v="50"/>
    <x v="1"/>
    <x v="9"/>
    <x v="29"/>
    <x v="0"/>
    <x v="1"/>
    <n v="1"/>
  </r>
  <r>
    <x v="0"/>
    <x v="51"/>
    <x v="1"/>
    <x v="9"/>
    <x v="29"/>
    <x v="0"/>
    <x v="1"/>
    <n v="1.089946759"/>
  </r>
  <r>
    <x v="0"/>
    <x v="52"/>
    <x v="1"/>
    <x v="9"/>
    <x v="29"/>
    <x v="0"/>
    <x v="1"/>
    <n v="1"/>
  </r>
  <r>
    <x v="0"/>
    <x v="53"/>
    <x v="1"/>
    <x v="9"/>
    <x v="29"/>
    <x v="0"/>
    <x v="1"/>
    <n v="1.162525729"/>
  </r>
  <r>
    <x v="0"/>
    <x v="54"/>
    <x v="1"/>
    <x v="9"/>
    <x v="29"/>
    <x v="0"/>
    <x v="1"/>
    <n v="923.81407000000002"/>
  </r>
  <r>
    <x v="0"/>
    <x v="55"/>
    <x v="1"/>
    <x v="9"/>
    <x v="29"/>
    <x v="0"/>
    <x v="1"/>
    <n v="1"/>
  </r>
  <r>
    <x v="0"/>
    <x v="56"/>
    <x v="1"/>
    <x v="9"/>
    <x v="29"/>
    <x v="0"/>
    <x v="1"/>
    <n v="6.6589464000000001E-2"/>
  </r>
  <r>
    <x v="0"/>
    <x v="57"/>
    <x v="1"/>
    <x v="9"/>
    <x v="29"/>
    <x v="0"/>
    <x v="1"/>
    <n v="0"/>
  </r>
  <r>
    <x v="0"/>
    <x v="58"/>
    <x v="1"/>
    <x v="9"/>
    <x v="29"/>
    <x v="0"/>
    <x v="1"/>
    <n v="8.9946759000000001E-2"/>
  </r>
  <r>
    <x v="0"/>
    <x v="59"/>
    <x v="1"/>
    <x v="9"/>
    <x v="29"/>
    <x v="0"/>
    <x v="1"/>
    <n v="1"/>
  </r>
  <r>
    <x v="0"/>
    <x v="60"/>
    <x v="1"/>
    <x v="9"/>
    <x v="29"/>
    <x v="0"/>
    <x v="1"/>
    <n v="923.81407000000002"/>
  </r>
  <r>
    <x v="0"/>
    <x v="49"/>
    <x v="1"/>
    <x v="9"/>
    <x v="30"/>
    <x v="0"/>
    <x v="1"/>
    <n v="1"/>
  </r>
  <r>
    <x v="0"/>
    <x v="50"/>
    <x v="1"/>
    <x v="9"/>
    <x v="30"/>
    <x v="0"/>
    <x v="1"/>
    <n v="1"/>
  </r>
  <r>
    <x v="0"/>
    <x v="51"/>
    <x v="1"/>
    <x v="9"/>
    <x v="30"/>
    <x v="0"/>
    <x v="1"/>
    <n v="1.083658606"/>
  </r>
  <r>
    <x v="0"/>
    <x v="52"/>
    <x v="1"/>
    <x v="9"/>
    <x v="30"/>
    <x v="0"/>
    <x v="1"/>
    <n v="1"/>
  </r>
  <r>
    <x v="0"/>
    <x v="53"/>
    <x v="1"/>
    <x v="9"/>
    <x v="30"/>
    <x v="0"/>
    <x v="1"/>
    <n v="1.211543679"/>
  </r>
  <r>
    <x v="0"/>
    <x v="54"/>
    <x v="1"/>
    <x v="9"/>
    <x v="30"/>
    <x v="0"/>
    <x v="1"/>
    <n v="184.35113000000001"/>
  </r>
  <r>
    <x v="0"/>
    <x v="55"/>
    <x v="1"/>
    <x v="9"/>
    <x v="30"/>
    <x v="0"/>
    <x v="1"/>
    <n v="1"/>
  </r>
  <r>
    <x v="0"/>
    <x v="56"/>
    <x v="1"/>
    <x v="9"/>
    <x v="30"/>
    <x v="0"/>
    <x v="1"/>
    <n v="0.118012327"/>
  </r>
  <r>
    <x v="0"/>
    <x v="57"/>
    <x v="1"/>
    <x v="9"/>
    <x v="30"/>
    <x v="0"/>
    <x v="1"/>
    <n v="0"/>
  </r>
  <r>
    <x v="0"/>
    <x v="58"/>
    <x v="1"/>
    <x v="9"/>
    <x v="30"/>
    <x v="0"/>
    <x v="1"/>
    <n v="8.3658605999999996E-2"/>
  </r>
  <r>
    <x v="0"/>
    <x v="59"/>
    <x v="1"/>
    <x v="9"/>
    <x v="30"/>
    <x v="0"/>
    <x v="1"/>
    <n v="1"/>
  </r>
  <r>
    <x v="0"/>
    <x v="60"/>
    <x v="1"/>
    <x v="9"/>
    <x v="30"/>
    <x v="0"/>
    <x v="1"/>
    <n v="184.35113000000001"/>
  </r>
  <r>
    <x v="0"/>
    <x v="49"/>
    <x v="1"/>
    <x v="9"/>
    <x v="31"/>
    <x v="0"/>
    <x v="1"/>
    <n v="1"/>
  </r>
  <r>
    <x v="0"/>
    <x v="50"/>
    <x v="1"/>
    <x v="9"/>
    <x v="31"/>
    <x v="0"/>
    <x v="1"/>
    <n v="1.0000013219999999"/>
  </r>
  <r>
    <x v="0"/>
    <x v="51"/>
    <x v="1"/>
    <x v="9"/>
    <x v="31"/>
    <x v="0"/>
    <x v="1"/>
    <n v="1.1800538270000001"/>
  </r>
  <r>
    <x v="0"/>
    <x v="52"/>
    <x v="1"/>
    <x v="9"/>
    <x v="31"/>
    <x v="0"/>
    <x v="1"/>
    <n v="1"/>
  </r>
  <r>
    <x v="0"/>
    <x v="53"/>
    <x v="1"/>
    <x v="9"/>
    <x v="31"/>
    <x v="0"/>
    <x v="1"/>
    <n v="1.2642400030000001"/>
  </r>
  <r>
    <x v="0"/>
    <x v="54"/>
    <x v="1"/>
    <x v="9"/>
    <x v="31"/>
    <x v="0"/>
    <x v="1"/>
    <n v="976.37266"/>
  </r>
  <r>
    <x v="0"/>
    <x v="55"/>
    <x v="1"/>
    <x v="9"/>
    <x v="31"/>
    <x v="0"/>
    <x v="1"/>
    <n v="1"/>
  </r>
  <r>
    <x v="0"/>
    <x v="56"/>
    <x v="1"/>
    <x v="9"/>
    <x v="31"/>
    <x v="0"/>
    <x v="1"/>
    <n v="7.1340962999999993E-2"/>
  </r>
  <r>
    <x v="0"/>
    <x v="57"/>
    <x v="1"/>
    <x v="9"/>
    <x v="31"/>
    <x v="0"/>
    <x v="1"/>
    <n v="1.322E-6"/>
  </r>
  <r>
    <x v="0"/>
    <x v="58"/>
    <x v="1"/>
    <x v="9"/>
    <x v="31"/>
    <x v="0"/>
    <x v="1"/>
    <n v="0.180052505"/>
  </r>
  <r>
    <x v="0"/>
    <x v="59"/>
    <x v="1"/>
    <x v="9"/>
    <x v="31"/>
    <x v="0"/>
    <x v="1"/>
    <n v="1"/>
  </r>
  <r>
    <x v="0"/>
    <x v="60"/>
    <x v="1"/>
    <x v="9"/>
    <x v="31"/>
    <x v="0"/>
    <x v="1"/>
    <n v="976.37395000000004"/>
  </r>
  <r>
    <x v="0"/>
    <x v="49"/>
    <x v="1"/>
    <x v="10"/>
    <x v="22"/>
    <x v="0"/>
    <x v="1"/>
    <n v="1"/>
  </r>
  <r>
    <x v="0"/>
    <x v="50"/>
    <x v="1"/>
    <x v="10"/>
    <x v="22"/>
    <x v="0"/>
    <x v="1"/>
    <n v="1.000374648"/>
  </r>
  <r>
    <x v="0"/>
    <x v="51"/>
    <x v="1"/>
    <x v="10"/>
    <x v="22"/>
    <x v="0"/>
    <x v="1"/>
    <n v="1.024223705"/>
  </r>
  <r>
    <x v="0"/>
    <x v="52"/>
    <x v="1"/>
    <x v="10"/>
    <x v="22"/>
    <x v="0"/>
    <x v="1"/>
    <n v="1"/>
  </r>
  <r>
    <x v="0"/>
    <x v="53"/>
    <x v="1"/>
    <x v="10"/>
    <x v="22"/>
    <x v="0"/>
    <x v="1"/>
    <n v="1.049937796"/>
  </r>
  <r>
    <x v="0"/>
    <x v="54"/>
    <x v="1"/>
    <x v="10"/>
    <x v="22"/>
    <x v="0"/>
    <x v="1"/>
    <n v="132.03691000000001"/>
  </r>
  <r>
    <x v="0"/>
    <x v="55"/>
    <x v="1"/>
    <x v="10"/>
    <x v="22"/>
    <x v="0"/>
    <x v="1"/>
    <n v="1"/>
  </r>
  <r>
    <x v="0"/>
    <x v="56"/>
    <x v="1"/>
    <x v="10"/>
    <x v="22"/>
    <x v="0"/>
    <x v="1"/>
    <n v="2.5105933E-2"/>
  </r>
  <r>
    <x v="0"/>
    <x v="57"/>
    <x v="1"/>
    <x v="10"/>
    <x v="22"/>
    <x v="0"/>
    <x v="1"/>
    <n v="3.7464799999999999E-4"/>
  </r>
  <r>
    <x v="0"/>
    <x v="58"/>
    <x v="1"/>
    <x v="10"/>
    <x v="22"/>
    <x v="0"/>
    <x v="1"/>
    <n v="2.3849056E-2"/>
  </r>
  <r>
    <x v="0"/>
    <x v="59"/>
    <x v="1"/>
    <x v="10"/>
    <x v="22"/>
    <x v="0"/>
    <x v="1"/>
    <n v="1"/>
  </r>
  <r>
    <x v="0"/>
    <x v="60"/>
    <x v="1"/>
    <x v="10"/>
    <x v="22"/>
    <x v="0"/>
    <x v="1"/>
    <n v="132.08636999999999"/>
  </r>
  <r>
    <x v="0"/>
    <x v="49"/>
    <x v="1"/>
    <x v="10"/>
    <x v="23"/>
    <x v="0"/>
    <x v="1"/>
    <n v="1"/>
  </r>
  <r>
    <x v="0"/>
    <x v="50"/>
    <x v="1"/>
    <x v="10"/>
    <x v="23"/>
    <x v="0"/>
    <x v="1"/>
    <n v="1.0002324520000001"/>
  </r>
  <r>
    <x v="0"/>
    <x v="51"/>
    <x v="1"/>
    <x v="10"/>
    <x v="23"/>
    <x v="0"/>
    <x v="1"/>
    <n v="1.077555944"/>
  </r>
  <r>
    <x v="0"/>
    <x v="52"/>
    <x v="1"/>
    <x v="10"/>
    <x v="23"/>
    <x v="0"/>
    <x v="1"/>
    <n v="1"/>
  </r>
  <r>
    <x v="0"/>
    <x v="53"/>
    <x v="1"/>
    <x v="10"/>
    <x v="23"/>
    <x v="0"/>
    <x v="1"/>
    <n v="1.125756982"/>
  </r>
  <r>
    <x v="0"/>
    <x v="54"/>
    <x v="1"/>
    <x v="10"/>
    <x v="23"/>
    <x v="0"/>
    <x v="1"/>
    <n v="4737.0131000000001"/>
  </r>
  <r>
    <x v="0"/>
    <x v="55"/>
    <x v="1"/>
    <x v="10"/>
    <x v="23"/>
    <x v="0"/>
    <x v="1"/>
    <n v="1"/>
  </r>
  <r>
    <x v="0"/>
    <x v="56"/>
    <x v="1"/>
    <x v="10"/>
    <x v="23"/>
    <x v="0"/>
    <x v="1"/>
    <n v="4.4731818999999999E-2"/>
  </r>
  <r>
    <x v="0"/>
    <x v="57"/>
    <x v="1"/>
    <x v="10"/>
    <x v="23"/>
    <x v="0"/>
    <x v="1"/>
    <n v="2.3245199999999999E-4"/>
  </r>
  <r>
    <x v="0"/>
    <x v="58"/>
    <x v="1"/>
    <x v="10"/>
    <x v="23"/>
    <x v="0"/>
    <x v="1"/>
    <n v="7.7323491999999994E-2"/>
  </r>
  <r>
    <x v="0"/>
    <x v="59"/>
    <x v="1"/>
    <x v="10"/>
    <x v="23"/>
    <x v="0"/>
    <x v="1"/>
    <n v="1"/>
  </r>
  <r>
    <x v="0"/>
    <x v="60"/>
    <x v="1"/>
    <x v="10"/>
    <x v="23"/>
    <x v="0"/>
    <x v="1"/>
    <n v="4738.1143000000002"/>
  </r>
  <r>
    <x v="0"/>
    <x v="49"/>
    <x v="1"/>
    <x v="10"/>
    <x v="24"/>
    <x v="0"/>
    <x v="1"/>
    <n v="1"/>
  </r>
  <r>
    <x v="0"/>
    <x v="50"/>
    <x v="1"/>
    <x v="10"/>
    <x v="24"/>
    <x v="0"/>
    <x v="1"/>
    <n v="1.000074809"/>
  </r>
  <r>
    <x v="0"/>
    <x v="51"/>
    <x v="1"/>
    <x v="10"/>
    <x v="24"/>
    <x v="0"/>
    <x v="1"/>
    <n v="1.030523718"/>
  </r>
  <r>
    <x v="0"/>
    <x v="52"/>
    <x v="1"/>
    <x v="10"/>
    <x v="24"/>
    <x v="0"/>
    <x v="1"/>
    <n v="1"/>
  </r>
  <r>
    <x v="0"/>
    <x v="53"/>
    <x v="1"/>
    <x v="10"/>
    <x v="24"/>
    <x v="0"/>
    <x v="1"/>
    <n v="1.065707964"/>
  </r>
  <r>
    <x v="0"/>
    <x v="54"/>
    <x v="1"/>
    <x v="10"/>
    <x v="24"/>
    <x v="0"/>
    <x v="1"/>
    <n v="1452.4411"/>
  </r>
  <r>
    <x v="0"/>
    <x v="55"/>
    <x v="1"/>
    <x v="10"/>
    <x v="24"/>
    <x v="0"/>
    <x v="1"/>
    <n v="1"/>
  </r>
  <r>
    <x v="0"/>
    <x v="56"/>
    <x v="1"/>
    <x v="10"/>
    <x v="24"/>
    <x v="0"/>
    <x v="1"/>
    <n v="3.4142102000000001E-2"/>
  </r>
  <r>
    <x v="0"/>
    <x v="57"/>
    <x v="1"/>
    <x v="10"/>
    <x v="24"/>
    <x v="0"/>
    <x v="1"/>
    <n v="7.4808999999999995E-5"/>
  </r>
  <r>
    <x v="0"/>
    <x v="58"/>
    <x v="1"/>
    <x v="10"/>
    <x v="24"/>
    <x v="0"/>
    <x v="1"/>
    <n v="3.0448909E-2"/>
  </r>
  <r>
    <x v="0"/>
    <x v="59"/>
    <x v="1"/>
    <x v="10"/>
    <x v="24"/>
    <x v="0"/>
    <x v="1"/>
    <n v="1"/>
  </r>
  <r>
    <x v="0"/>
    <x v="60"/>
    <x v="1"/>
    <x v="10"/>
    <x v="24"/>
    <x v="0"/>
    <x v="1"/>
    <n v="1452.5498"/>
  </r>
  <r>
    <x v="0"/>
    <x v="49"/>
    <x v="1"/>
    <x v="10"/>
    <x v="25"/>
    <x v="0"/>
    <x v="1"/>
    <n v="1"/>
  </r>
  <r>
    <x v="0"/>
    <x v="50"/>
    <x v="1"/>
    <x v="10"/>
    <x v="25"/>
    <x v="0"/>
    <x v="1"/>
    <n v="1.0000753069999999"/>
  </r>
  <r>
    <x v="0"/>
    <x v="51"/>
    <x v="1"/>
    <x v="10"/>
    <x v="25"/>
    <x v="0"/>
    <x v="1"/>
    <n v="1.0399647590000001"/>
  </r>
  <r>
    <x v="0"/>
    <x v="52"/>
    <x v="1"/>
    <x v="10"/>
    <x v="25"/>
    <x v="0"/>
    <x v="1"/>
    <n v="1"/>
  </r>
  <r>
    <x v="0"/>
    <x v="53"/>
    <x v="1"/>
    <x v="10"/>
    <x v="25"/>
    <x v="0"/>
    <x v="1"/>
    <n v="1.1764838719999999"/>
  </r>
  <r>
    <x v="0"/>
    <x v="54"/>
    <x v="1"/>
    <x v="10"/>
    <x v="25"/>
    <x v="0"/>
    <x v="1"/>
    <n v="724.96262999999999"/>
  </r>
  <r>
    <x v="0"/>
    <x v="55"/>
    <x v="1"/>
    <x v="10"/>
    <x v="25"/>
    <x v="0"/>
    <x v="1"/>
    <n v="1"/>
  </r>
  <r>
    <x v="0"/>
    <x v="56"/>
    <x v="1"/>
    <x v="10"/>
    <x v="25"/>
    <x v="0"/>
    <x v="1"/>
    <n v="0.13127282600000001"/>
  </r>
  <r>
    <x v="0"/>
    <x v="57"/>
    <x v="1"/>
    <x v="10"/>
    <x v="25"/>
    <x v="0"/>
    <x v="1"/>
    <n v="7.5307000000000003E-5"/>
  </r>
  <r>
    <x v="0"/>
    <x v="58"/>
    <x v="1"/>
    <x v="10"/>
    <x v="25"/>
    <x v="0"/>
    <x v="1"/>
    <n v="3.9889450999999999E-2"/>
  </r>
  <r>
    <x v="0"/>
    <x v="59"/>
    <x v="1"/>
    <x v="10"/>
    <x v="25"/>
    <x v="0"/>
    <x v="1"/>
    <n v="1"/>
  </r>
  <r>
    <x v="0"/>
    <x v="60"/>
    <x v="1"/>
    <x v="10"/>
    <x v="25"/>
    <x v="0"/>
    <x v="1"/>
    <n v="725.01721999999995"/>
  </r>
  <r>
    <x v="0"/>
    <x v="49"/>
    <x v="1"/>
    <x v="10"/>
    <x v="26"/>
    <x v="0"/>
    <x v="1"/>
    <n v="1"/>
  </r>
  <r>
    <x v="0"/>
    <x v="50"/>
    <x v="1"/>
    <x v="10"/>
    <x v="26"/>
    <x v="0"/>
    <x v="1"/>
    <n v="1.0002982060000001"/>
  </r>
  <r>
    <x v="0"/>
    <x v="51"/>
    <x v="1"/>
    <x v="10"/>
    <x v="26"/>
    <x v="0"/>
    <x v="1"/>
    <n v="1.030707018"/>
  </r>
  <r>
    <x v="0"/>
    <x v="52"/>
    <x v="1"/>
    <x v="10"/>
    <x v="26"/>
    <x v="0"/>
    <x v="1"/>
    <n v="1"/>
  </r>
  <r>
    <x v="0"/>
    <x v="53"/>
    <x v="1"/>
    <x v="10"/>
    <x v="26"/>
    <x v="0"/>
    <x v="1"/>
    <n v="1.037426594"/>
  </r>
  <r>
    <x v="0"/>
    <x v="54"/>
    <x v="1"/>
    <x v="10"/>
    <x v="26"/>
    <x v="0"/>
    <x v="1"/>
    <n v="994.43561999999997"/>
  </r>
  <r>
    <x v="0"/>
    <x v="55"/>
    <x v="1"/>
    <x v="10"/>
    <x v="26"/>
    <x v="0"/>
    <x v="1"/>
    <n v="1"/>
  </r>
  <r>
    <x v="0"/>
    <x v="56"/>
    <x v="1"/>
    <x v="10"/>
    <x v="26"/>
    <x v="0"/>
    <x v="1"/>
    <n v="6.5193849999999999E-3"/>
  </r>
  <r>
    <x v="0"/>
    <x v="57"/>
    <x v="1"/>
    <x v="10"/>
    <x v="26"/>
    <x v="0"/>
    <x v="1"/>
    <n v="2.9820600000000002E-4"/>
  </r>
  <r>
    <x v="0"/>
    <x v="58"/>
    <x v="1"/>
    <x v="10"/>
    <x v="26"/>
    <x v="0"/>
    <x v="1"/>
    <n v="3.0408812E-2"/>
  </r>
  <r>
    <x v="0"/>
    <x v="59"/>
    <x v="1"/>
    <x v="10"/>
    <x v="26"/>
    <x v="0"/>
    <x v="1"/>
    <n v="1"/>
  </r>
  <r>
    <x v="0"/>
    <x v="60"/>
    <x v="1"/>
    <x v="10"/>
    <x v="26"/>
    <x v="0"/>
    <x v="1"/>
    <n v="994.73217"/>
  </r>
  <r>
    <x v="0"/>
    <x v="49"/>
    <x v="1"/>
    <x v="10"/>
    <x v="27"/>
    <x v="0"/>
    <x v="1"/>
    <n v="1"/>
  </r>
  <r>
    <x v="0"/>
    <x v="50"/>
    <x v="1"/>
    <x v="10"/>
    <x v="27"/>
    <x v="0"/>
    <x v="1"/>
    <n v="1.000453399"/>
  </r>
  <r>
    <x v="0"/>
    <x v="51"/>
    <x v="1"/>
    <x v="10"/>
    <x v="27"/>
    <x v="0"/>
    <x v="1"/>
    <n v="1.0169388850000001"/>
  </r>
  <r>
    <x v="0"/>
    <x v="52"/>
    <x v="1"/>
    <x v="10"/>
    <x v="27"/>
    <x v="0"/>
    <x v="1"/>
    <n v="1"/>
  </r>
  <r>
    <x v="0"/>
    <x v="53"/>
    <x v="1"/>
    <x v="10"/>
    <x v="27"/>
    <x v="0"/>
    <x v="1"/>
    <n v="1.0919524819999999"/>
  </r>
  <r>
    <x v="0"/>
    <x v="54"/>
    <x v="1"/>
    <x v="10"/>
    <x v="27"/>
    <x v="0"/>
    <x v="1"/>
    <n v="180.77895000000001"/>
  </r>
  <r>
    <x v="0"/>
    <x v="55"/>
    <x v="1"/>
    <x v="10"/>
    <x v="27"/>
    <x v="0"/>
    <x v="1"/>
    <n v="1"/>
  </r>
  <r>
    <x v="0"/>
    <x v="56"/>
    <x v="1"/>
    <x v="10"/>
    <x v="27"/>
    <x v="0"/>
    <x v="1"/>
    <n v="7.3764115000000005E-2"/>
  </r>
  <r>
    <x v="0"/>
    <x v="57"/>
    <x v="1"/>
    <x v="10"/>
    <x v="27"/>
    <x v="0"/>
    <x v="1"/>
    <n v="4.53399E-4"/>
  </r>
  <r>
    <x v="0"/>
    <x v="58"/>
    <x v="1"/>
    <x v="10"/>
    <x v="27"/>
    <x v="0"/>
    <x v="1"/>
    <n v="1.6485486000000001E-2"/>
  </r>
  <r>
    <x v="0"/>
    <x v="59"/>
    <x v="1"/>
    <x v="10"/>
    <x v="27"/>
    <x v="0"/>
    <x v="1"/>
    <n v="1"/>
  </r>
  <r>
    <x v="0"/>
    <x v="60"/>
    <x v="1"/>
    <x v="10"/>
    <x v="27"/>
    <x v="0"/>
    <x v="1"/>
    <n v="180.86091999999999"/>
  </r>
  <r>
    <x v="0"/>
    <x v="49"/>
    <x v="1"/>
    <x v="10"/>
    <x v="28"/>
    <x v="0"/>
    <x v="1"/>
    <n v="1"/>
  </r>
  <r>
    <x v="0"/>
    <x v="50"/>
    <x v="1"/>
    <x v="10"/>
    <x v="28"/>
    <x v="0"/>
    <x v="1"/>
    <n v="1.0003826389999999"/>
  </r>
  <r>
    <x v="0"/>
    <x v="51"/>
    <x v="1"/>
    <x v="10"/>
    <x v="28"/>
    <x v="0"/>
    <x v="1"/>
    <n v="1.022698289"/>
  </r>
  <r>
    <x v="0"/>
    <x v="52"/>
    <x v="1"/>
    <x v="10"/>
    <x v="28"/>
    <x v="0"/>
    <x v="1"/>
    <n v="1"/>
  </r>
  <r>
    <x v="0"/>
    <x v="53"/>
    <x v="1"/>
    <x v="10"/>
    <x v="28"/>
    <x v="0"/>
    <x v="1"/>
    <n v="1.0835784209999999"/>
  </r>
  <r>
    <x v="0"/>
    <x v="54"/>
    <x v="1"/>
    <x v="10"/>
    <x v="28"/>
    <x v="0"/>
    <x v="1"/>
    <n v="2799.5657000000001"/>
  </r>
  <r>
    <x v="0"/>
    <x v="55"/>
    <x v="1"/>
    <x v="10"/>
    <x v="28"/>
    <x v="0"/>
    <x v="1"/>
    <n v="1"/>
  </r>
  <r>
    <x v="0"/>
    <x v="56"/>
    <x v="1"/>
    <x v="10"/>
    <x v="28"/>
    <x v="0"/>
    <x v="1"/>
    <n v="5.9528926000000003E-2"/>
  </r>
  <r>
    <x v="0"/>
    <x v="57"/>
    <x v="1"/>
    <x v="10"/>
    <x v="28"/>
    <x v="0"/>
    <x v="1"/>
    <n v="3.8263899999999999E-4"/>
  </r>
  <r>
    <x v="0"/>
    <x v="58"/>
    <x v="1"/>
    <x v="10"/>
    <x v="28"/>
    <x v="0"/>
    <x v="1"/>
    <n v="2.2315650999999999E-2"/>
  </r>
  <r>
    <x v="0"/>
    <x v="59"/>
    <x v="1"/>
    <x v="10"/>
    <x v="28"/>
    <x v="0"/>
    <x v="1"/>
    <n v="1"/>
  </r>
  <r>
    <x v="0"/>
    <x v="60"/>
    <x v="1"/>
    <x v="10"/>
    <x v="28"/>
    <x v="0"/>
    <x v="1"/>
    <n v="2800.6369"/>
  </r>
  <r>
    <x v="0"/>
    <x v="49"/>
    <x v="1"/>
    <x v="10"/>
    <x v="29"/>
    <x v="0"/>
    <x v="1"/>
    <n v="1"/>
  </r>
  <r>
    <x v="0"/>
    <x v="50"/>
    <x v="1"/>
    <x v="10"/>
    <x v="29"/>
    <x v="0"/>
    <x v="1"/>
    <n v="1.000363125"/>
  </r>
  <r>
    <x v="0"/>
    <x v="51"/>
    <x v="1"/>
    <x v="10"/>
    <x v="29"/>
    <x v="0"/>
    <x v="1"/>
    <n v="1.0221905710000001"/>
  </r>
  <r>
    <x v="0"/>
    <x v="52"/>
    <x v="1"/>
    <x v="10"/>
    <x v="29"/>
    <x v="0"/>
    <x v="1"/>
    <n v="1"/>
  </r>
  <r>
    <x v="0"/>
    <x v="53"/>
    <x v="1"/>
    <x v="10"/>
    <x v="29"/>
    <x v="0"/>
    <x v="1"/>
    <n v="1.060825063"/>
  </r>
  <r>
    <x v="0"/>
    <x v="54"/>
    <x v="1"/>
    <x v="10"/>
    <x v="29"/>
    <x v="0"/>
    <x v="1"/>
    <n v="407.11237"/>
  </r>
  <r>
    <x v="0"/>
    <x v="55"/>
    <x v="1"/>
    <x v="10"/>
    <x v="29"/>
    <x v="0"/>
    <x v="1"/>
    <n v="1"/>
  </r>
  <r>
    <x v="0"/>
    <x v="56"/>
    <x v="1"/>
    <x v="10"/>
    <x v="29"/>
    <x v="0"/>
    <x v="1"/>
    <n v="3.7795782E-2"/>
  </r>
  <r>
    <x v="0"/>
    <x v="57"/>
    <x v="1"/>
    <x v="10"/>
    <x v="29"/>
    <x v="0"/>
    <x v="1"/>
    <n v="3.63125E-4"/>
  </r>
  <r>
    <x v="0"/>
    <x v="58"/>
    <x v="1"/>
    <x v="10"/>
    <x v="29"/>
    <x v="0"/>
    <x v="1"/>
    <n v="2.1827446E-2"/>
  </r>
  <r>
    <x v="0"/>
    <x v="59"/>
    <x v="1"/>
    <x v="10"/>
    <x v="29"/>
    <x v="0"/>
    <x v="1"/>
    <n v="1"/>
  </r>
  <r>
    <x v="0"/>
    <x v="60"/>
    <x v="1"/>
    <x v="10"/>
    <x v="29"/>
    <x v="0"/>
    <x v="1"/>
    <n v="407.2602"/>
  </r>
  <r>
    <x v="0"/>
    <x v="49"/>
    <x v="1"/>
    <x v="10"/>
    <x v="30"/>
    <x v="0"/>
    <x v="1"/>
    <n v="1"/>
  </r>
  <r>
    <x v="0"/>
    <x v="50"/>
    <x v="1"/>
    <x v="10"/>
    <x v="30"/>
    <x v="0"/>
    <x v="1"/>
    <n v="1.000193015"/>
  </r>
  <r>
    <x v="0"/>
    <x v="51"/>
    <x v="1"/>
    <x v="10"/>
    <x v="30"/>
    <x v="0"/>
    <x v="1"/>
    <n v="1.0229859080000001"/>
  </r>
  <r>
    <x v="0"/>
    <x v="52"/>
    <x v="1"/>
    <x v="10"/>
    <x v="30"/>
    <x v="0"/>
    <x v="1"/>
    <n v="1"/>
  </r>
  <r>
    <x v="0"/>
    <x v="53"/>
    <x v="1"/>
    <x v="10"/>
    <x v="30"/>
    <x v="0"/>
    <x v="1"/>
    <n v="1.069345859"/>
  </r>
  <r>
    <x v="0"/>
    <x v="54"/>
    <x v="1"/>
    <x v="10"/>
    <x v="30"/>
    <x v="0"/>
    <x v="1"/>
    <n v="213.00111000000001"/>
  </r>
  <r>
    <x v="0"/>
    <x v="55"/>
    <x v="1"/>
    <x v="10"/>
    <x v="30"/>
    <x v="0"/>
    <x v="1"/>
    <n v="1"/>
  </r>
  <r>
    <x v="0"/>
    <x v="56"/>
    <x v="1"/>
    <x v="10"/>
    <x v="30"/>
    <x v="0"/>
    <x v="1"/>
    <n v="4.5318269000000001E-2"/>
  </r>
  <r>
    <x v="0"/>
    <x v="57"/>
    <x v="1"/>
    <x v="10"/>
    <x v="30"/>
    <x v="0"/>
    <x v="1"/>
    <n v="1.9301499999999999E-4"/>
  </r>
  <r>
    <x v="0"/>
    <x v="58"/>
    <x v="1"/>
    <x v="10"/>
    <x v="30"/>
    <x v="0"/>
    <x v="1"/>
    <n v="2.2792893000000002E-2"/>
  </r>
  <r>
    <x v="0"/>
    <x v="59"/>
    <x v="1"/>
    <x v="10"/>
    <x v="30"/>
    <x v="0"/>
    <x v="1"/>
    <n v="1"/>
  </r>
  <r>
    <x v="0"/>
    <x v="60"/>
    <x v="1"/>
    <x v="10"/>
    <x v="30"/>
    <x v="0"/>
    <x v="1"/>
    <n v="213.04221999999999"/>
  </r>
  <r>
    <x v="0"/>
    <x v="49"/>
    <x v="1"/>
    <x v="10"/>
    <x v="31"/>
    <x v="0"/>
    <x v="1"/>
    <n v="1"/>
  </r>
  <r>
    <x v="0"/>
    <x v="50"/>
    <x v="1"/>
    <x v="10"/>
    <x v="31"/>
    <x v="0"/>
    <x v="1"/>
    <n v="1.0004110340000001"/>
  </r>
  <r>
    <x v="0"/>
    <x v="51"/>
    <x v="1"/>
    <x v="10"/>
    <x v="31"/>
    <x v="0"/>
    <x v="1"/>
    <n v="1.0239191860000001"/>
  </r>
  <r>
    <x v="0"/>
    <x v="52"/>
    <x v="1"/>
    <x v="10"/>
    <x v="31"/>
    <x v="0"/>
    <x v="1"/>
    <n v="1"/>
  </r>
  <r>
    <x v="0"/>
    <x v="53"/>
    <x v="1"/>
    <x v="10"/>
    <x v="31"/>
    <x v="0"/>
    <x v="1"/>
    <n v="1.1070651650000001"/>
  </r>
  <r>
    <x v="0"/>
    <x v="54"/>
    <x v="1"/>
    <x v="10"/>
    <x v="31"/>
    <x v="0"/>
    <x v="1"/>
    <n v="395.36435999999998"/>
  </r>
  <r>
    <x v="0"/>
    <x v="55"/>
    <x v="1"/>
    <x v="10"/>
    <x v="31"/>
    <x v="0"/>
    <x v="1"/>
    <n v="1"/>
  </r>
  <r>
    <x v="0"/>
    <x v="56"/>
    <x v="1"/>
    <x v="10"/>
    <x v="31"/>
    <x v="0"/>
    <x v="1"/>
    <n v="8.1203654E-2"/>
  </r>
  <r>
    <x v="0"/>
    <x v="57"/>
    <x v="1"/>
    <x v="10"/>
    <x v="31"/>
    <x v="0"/>
    <x v="1"/>
    <n v="4.1103400000000001E-4"/>
  </r>
  <r>
    <x v="0"/>
    <x v="58"/>
    <x v="1"/>
    <x v="10"/>
    <x v="31"/>
    <x v="0"/>
    <x v="1"/>
    <n v="2.3508152000000001E-2"/>
  </r>
  <r>
    <x v="0"/>
    <x v="59"/>
    <x v="1"/>
    <x v="10"/>
    <x v="31"/>
    <x v="0"/>
    <x v="1"/>
    <n v="1"/>
  </r>
  <r>
    <x v="0"/>
    <x v="60"/>
    <x v="1"/>
    <x v="10"/>
    <x v="31"/>
    <x v="0"/>
    <x v="1"/>
    <n v="395.52686999999997"/>
  </r>
  <r>
    <x v="0"/>
    <x v="49"/>
    <x v="1"/>
    <x v="11"/>
    <x v="22"/>
    <x v="0"/>
    <x v="1"/>
    <n v="1"/>
  </r>
  <r>
    <x v="0"/>
    <x v="50"/>
    <x v="1"/>
    <x v="11"/>
    <x v="22"/>
    <x v="0"/>
    <x v="1"/>
    <n v="1.007245505"/>
  </r>
  <r>
    <x v="0"/>
    <x v="51"/>
    <x v="1"/>
    <x v="11"/>
    <x v="22"/>
    <x v="0"/>
    <x v="1"/>
    <n v="1.0621432850000001"/>
  </r>
  <r>
    <x v="0"/>
    <x v="52"/>
    <x v="1"/>
    <x v="11"/>
    <x v="22"/>
    <x v="0"/>
    <x v="1"/>
    <n v="1"/>
  </r>
  <r>
    <x v="0"/>
    <x v="53"/>
    <x v="1"/>
    <x v="11"/>
    <x v="22"/>
    <x v="0"/>
    <x v="1"/>
    <n v="1.066217124"/>
  </r>
  <r>
    <x v="0"/>
    <x v="54"/>
    <x v="1"/>
    <x v="11"/>
    <x v="22"/>
    <x v="0"/>
    <x v="1"/>
    <n v="604.82300999999995"/>
  </r>
  <r>
    <x v="0"/>
    <x v="55"/>
    <x v="1"/>
    <x v="11"/>
    <x v="22"/>
    <x v="0"/>
    <x v="1"/>
    <n v="1"/>
  </r>
  <r>
    <x v="0"/>
    <x v="56"/>
    <x v="1"/>
    <x v="11"/>
    <x v="22"/>
    <x v="0"/>
    <x v="1"/>
    <n v="3.8354880000000002E-3"/>
  </r>
  <r>
    <x v="0"/>
    <x v="57"/>
    <x v="1"/>
    <x v="11"/>
    <x v="22"/>
    <x v="0"/>
    <x v="1"/>
    <n v="7.2455050000000002E-3"/>
  </r>
  <r>
    <x v="0"/>
    <x v="58"/>
    <x v="1"/>
    <x v="11"/>
    <x v="22"/>
    <x v="0"/>
    <x v="1"/>
    <n v="5.489778E-2"/>
  </r>
  <r>
    <x v="0"/>
    <x v="59"/>
    <x v="1"/>
    <x v="11"/>
    <x v="22"/>
    <x v="0"/>
    <x v="1"/>
    <n v="1"/>
  </r>
  <r>
    <x v="0"/>
    <x v="60"/>
    <x v="1"/>
    <x v="11"/>
    <x v="22"/>
    <x v="0"/>
    <x v="1"/>
    <n v="609.20525999999995"/>
  </r>
  <r>
    <x v="0"/>
    <x v="49"/>
    <x v="1"/>
    <x v="11"/>
    <x v="23"/>
    <x v="0"/>
    <x v="1"/>
    <n v="1"/>
  </r>
  <r>
    <x v="0"/>
    <x v="50"/>
    <x v="1"/>
    <x v="11"/>
    <x v="23"/>
    <x v="0"/>
    <x v="1"/>
    <n v="1.0247122259999999"/>
  </r>
  <r>
    <x v="0"/>
    <x v="51"/>
    <x v="1"/>
    <x v="11"/>
    <x v="23"/>
    <x v="0"/>
    <x v="1"/>
    <n v="1.1263089369999999"/>
  </r>
  <r>
    <x v="0"/>
    <x v="52"/>
    <x v="1"/>
    <x v="11"/>
    <x v="23"/>
    <x v="0"/>
    <x v="1"/>
    <n v="1"/>
  </r>
  <r>
    <x v="0"/>
    <x v="53"/>
    <x v="1"/>
    <x v="11"/>
    <x v="23"/>
    <x v="0"/>
    <x v="1"/>
    <n v="1.137937153"/>
  </r>
  <r>
    <x v="0"/>
    <x v="54"/>
    <x v="1"/>
    <x v="11"/>
    <x v="23"/>
    <x v="0"/>
    <x v="1"/>
    <n v="18062.182000000001"/>
  </r>
  <r>
    <x v="0"/>
    <x v="55"/>
    <x v="1"/>
    <x v="11"/>
    <x v="23"/>
    <x v="0"/>
    <x v="1"/>
    <n v="1"/>
  </r>
  <r>
    <x v="0"/>
    <x v="56"/>
    <x v="1"/>
    <x v="11"/>
    <x v="23"/>
    <x v="0"/>
    <x v="1"/>
    <n v="1.0324180000000001E-2"/>
  </r>
  <r>
    <x v="0"/>
    <x v="57"/>
    <x v="1"/>
    <x v="11"/>
    <x v="23"/>
    <x v="0"/>
    <x v="1"/>
    <n v="2.4712226E-2"/>
  </r>
  <r>
    <x v="0"/>
    <x v="58"/>
    <x v="1"/>
    <x v="11"/>
    <x v="23"/>
    <x v="0"/>
    <x v="1"/>
    <n v="0.10159671100000001"/>
  </r>
  <r>
    <x v="0"/>
    <x v="59"/>
    <x v="1"/>
    <x v="11"/>
    <x v="23"/>
    <x v="0"/>
    <x v="1"/>
    <n v="1"/>
  </r>
  <r>
    <x v="0"/>
    <x v="60"/>
    <x v="1"/>
    <x v="11"/>
    <x v="23"/>
    <x v="0"/>
    <x v="1"/>
    <n v="18508.538"/>
  </r>
  <r>
    <x v="0"/>
    <x v="49"/>
    <x v="1"/>
    <x v="11"/>
    <x v="24"/>
    <x v="0"/>
    <x v="1"/>
    <n v="1"/>
  </r>
  <r>
    <x v="0"/>
    <x v="50"/>
    <x v="1"/>
    <x v="11"/>
    <x v="24"/>
    <x v="0"/>
    <x v="1"/>
    <n v="1.0366035060000001"/>
  </r>
  <r>
    <x v="0"/>
    <x v="51"/>
    <x v="1"/>
    <x v="11"/>
    <x v="24"/>
    <x v="0"/>
    <x v="1"/>
    <n v="1.108678552"/>
  </r>
  <r>
    <x v="0"/>
    <x v="52"/>
    <x v="1"/>
    <x v="11"/>
    <x v="24"/>
    <x v="0"/>
    <x v="1"/>
    <n v="1"/>
  </r>
  <r>
    <x v="0"/>
    <x v="53"/>
    <x v="1"/>
    <x v="11"/>
    <x v="24"/>
    <x v="0"/>
    <x v="1"/>
    <n v="1.1150742849999999"/>
  </r>
  <r>
    <x v="0"/>
    <x v="54"/>
    <x v="1"/>
    <x v="11"/>
    <x v="24"/>
    <x v="0"/>
    <x v="1"/>
    <n v="3376.0113999999999"/>
  </r>
  <r>
    <x v="0"/>
    <x v="55"/>
    <x v="1"/>
    <x v="11"/>
    <x v="24"/>
    <x v="0"/>
    <x v="1"/>
    <n v="1"/>
  </r>
  <r>
    <x v="0"/>
    <x v="56"/>
    <x v="1"/>
    <x v="11"/>
    <x v="24"/>
    <x v="0"/>
    <x v="1"/>
    <n v="5.7687889999999999E-3"/>
  </r>
  <r>
    <x v="0"/>
    <x v="57"/>
    <x v="1"/>
    <x v="11"/>
    <x v="24"/>
    <x v="0"/>
    <x v="1"/>
    <n v="3.6603506000000001E-2"/>
  </r>
  <r>
    <x v="0"/>
    <x v="58"/>
    <x v="1"/>
    <x v="11"/>
    <x v="24"/>
    <x v="0"/>
    <x v="1"/>
    <n v="7.2075046000000004E-2"/>
  </r>
  <r>
    <x v="0"/>
    <x v="59"/>
    <x v="1"/>
    <x v="11"/>
    <x v="24"/>
    <x v="0"/>
    <x v="1"/>
    <n v="1"/>
  </r>
  <r>
    <x v="0"/>
    <x v="60"/>
    <x v="1"/>
    <x v="11"/>
    <x v="24"/>
    <x v="0"/>
    <x v="1"/>
    <n v="3499.5853000000002"/>
  </r>
  <r>
    <x v="0"/>
    <x v="49"/>
    <x v="1"/>
    <x v="11"/>
    <x v="25"/>
    <x v="0"/>
    <x v="1"/>
    <n v="1"/>
  </r>
  <r>
    <x v="0"/>
    <x v="50"/>
    <x v="1"/>
    <x v="11"/>
    <x v="25"/>
    <x v="0"/>
    <x v="1"/>
    <n v="1.015321286"/>
  </r>
  <r>
    <x v="0"/>
    <x v="51"/>
    <x v="1"/>
    <x v="11"/>
    <x v="25"/>
    <x v="0"/>
    <x v="1"/>
    <n v="1.068023317"/>
  </r>
  <r>
    <x v="0"/>
    <x v="52"/>
    <x v="1"/>
    <x v="11"/>
    <x v="25"/>
    <x v="0"/>
    <x v="1"/>
    <n v="1"/>
  </r>
  <r>
    <x v="0"/>
    <x v="53"/>
    <x v="1"/>
    <x v="11"/>
    <x v="25"/>
    <x v="0"/>
    <x v="1"/>
    <n v="1.081408191"/>
  </r>
  <r>
    <x v="0"/>
    <x v="54"/>
    <x v="1"/>
    <x v="11"/>
    <x v="25"/>
    <x v="0"/>
    <x v="1"/>
    <n v="1206.5293999999999"/>
  </r>
  <r>
    <x v="0"/>
    <x v="55"/>
    <x v="1"/>
    <x v="11"/>
    <x v="25"/>
    <x v="0"/>
    <x v="1"/>
    <n v="1"/>
  </r>
  <r>
    <x v="0"/>
    <x v="56"/>
    <x v="1"/>
    <x v="11"/>
    <x v="25"/>
    <x v="0"/>
    <x v="1"/>
    <n v="1.2532379999999999E-2"/>
  </r>
  <r>
    <x v="0"/>
    <x v="57"/>
    <x v="1"/>
    <x v="11"/>
    <x v="25"/>
    <x v="0"/>
    <x v="1"/>
    <n v="1.5321286E-2"/>
  </r>
  <r>
    <x v="0"/>
    <x v="58"/>
    <x v="1"/>
    <x v="11"/>
    <x v="25"/>
    <x v="0"/>
    <x v="1"/>
    <n v="5.2702029999999997E-2"/>
  </r>
  <r>
    <x v="0"/>
    <x v="59"/>
    <x v="1"/>
    <x v="11"/>
    <x v="25"/>
    <x v="0"/>
    <x v="1"/>
    <n v="1"/>
  </r>
  <r>
    <x v="0"/>
    <x v="60"/>
    <x v="1"/>
    <x v="11"/>
    <x v="25"/>
    <x v="0"/>
    <x v="1"/>
    <n v="1225.0150000000001"/>
  </r>
  <r>
    <x v="0"/>
    <x v="49"/>
    <x v="1"/>
    <x v="11"/>
    <x v="26"/>
    <x v="0"/>
    <x v="1"/>
    <n v="1"/>
  </r>
  <r>
    <x v="0"/>
    <x v="50"/>
    <x v="1"/>
    <x v="11"/>
    <x v="26"/>
    <x v="0"/>
    <x v="1"/>
    <n v="1.061282528"/>
  </r>
  <r>
    <x v="0"/>
    <x v="51"/>
    <x v="1"/>
    <x v="11"/>
    <x v="26"/>
    <x v="0"/>
    <x v="1"/>
    <n v="1.1728223250000001"/>
  </r>
  <r>
    <x v="0"/>
    <x v="52"/>
    <x v="1"/>
    <x v="11"/>
    <x v="26"/>
    <x v="0"/>
    <x v="1"/>
    <n v="1"/>
  </r>
  <r>
    <x v="0"/>
    <x v="53"/>
    <x v="1"/>
    <x v="11"/>
    <x v="26"/>
    <x v="0"/>
    <x v="1"/>
    <n v="1.17572974"/>
  </r>
  <r>
    <x v="0"/>
    <x v="54"/>
    <x v="1"/>
    <x v="11"/>
    <x v="26"/>
    <x v="0"/>
    <x v="1"/>
    <n v="841.42174999999997"/>
  </r>
  <r>
    <x v="0"/>
    <x v="55"/>
    <x v="1"/>
    <x v="11"/>
    <x v="26"/>
    <x v="0"/>
    <x v="1"/>
    <n v="1"/>
  </r>
  <r>
    <x v="0"/>
    <x v="56"/>
    <x v="1"/>
    <x v="11"/>
    <x v="26"/>
    <x v="0"/>
    <x v="1"/>
    <n v="2.4789899999999999E-3"/>
  </r>
  <r>
    <x v="0"/>
    <x v="57"/>
    <x v="1"/>
    <x v="11"/>
    <x v="26"/>
    <x v="0"/>
    <x v="1"/>
    <n v="6.1282528000000003E-2"/>
  </r>
  <r>
    <x v="0"/>
    <x v="58"/>
    <x v="1"/>
    <x v="11"/>
    <x v="26"/>
    <x v="0"/>
    <x v="1"/>
    <n v="0.111539798"/>
  </r>
  <r>
    <x v="0"/>
    <x v="59"/>
    <x v="1"/>
    <x v="11"/>
    <x v="26"/>
    <x v="0"/>
    <x v="1"/>
    <n v="1"/>
  </r>
  <r>
    <x v="0"/>
    <x v="60"/>
    <x v="1"/>
    <x v="11"/>
    <x v="26"/>
    <x v="0"/>
    <x v="1"/>
    <n v="892.98620000000005"/>
  </r>
  <r>
    <x v="0"/>
    <x v="49"/>
    <x v="1"/>
    <x v="11"/>
    <x v="27"/>
    <x v="0"/>
    <x v="1"/>
    <n v="1"/>
  </r>
  <r>
    <x v="0"/>
    <x v="50"/>
    <x v="1"/>
    <x v="11"/>
    <x v="27"/>
    <x v="0"/>
    <x v="1"/>
    <n v="1.078925481"/>
  </r>
  <r>
    <x v="0"/>
    <x v="51"/>
    <x v="1"/>
    <x v="11"/>
    <x v="27"/>
    <x v="0"/>
    <x v="1"/>
    <n v="1.183174419"/>
  </r>
  <r>
    <x v="0"/>
    <x v="52"/>
    <x v="1"/>
    <x v="11"/>
    <x v="27"/>
    <x v="0"/>
    <x v="1"/>
    <n v="1"/>
  </r>
  <r>
    <x v="0"/>
    <x v="53"/>
    <x v="1"/>
    <x v="11"/>
    <x v="27"/>
    <x v="0"/>
    <x v="1"/>
    <n v="1.2192720850000001"/>
  </r>
  <r>
    <x v="0"/>
    <x v="54"/>
    <x v="1"/>
    <x v="11"/>
    <x v="27"/>
    <x v="0"/>
    <x v="1"/>
    <n v="92.972467136000006"/>
  </r>
  <r>
    <x v="0"/>
    <x v="55"/>
    <x v="1"/>
    <x v="11"/>
    <x v="27"/>
    <x v="0"/>
    <x v="1"/>
    <n v="1"/>
  </r>
  <r>
    <x v="0"/>
    <x v="56"/>
    <x v="1"/>
    <x v="11"/>
    <x v="27"/>
    <x v="0"/>
    <x v="1"/>
    <n v="3.0509167E-2"/>
  </r>
  <r>
    <x v="0"/>
    <x v="57"/>
    <x v="1"/>
    <x v="11"/>
    <x v="27"/>
    <x v="0"/>
    <x v="1"/>
    <n v="7.8925481000000006E-2"/>
  </r>
  <r>
    <x v="0"/>
    <x v="58"/>
    <x v="1"/>
    <x v="11"/>
    <x v="27"/>
    <x v="0"/>
    <x v="1"/>
    <n v="0.104248938"/>
  </r>
  <r>
    <x v="0"/>
    <x v="59"/>
    <x v="1"/>
    <x v="11"/>
    <x v="27"/>
    <x v="0"/>
    <x v="1"/>
    <n v="1"/>
  </r>
  <r>
    <x v="0"/>
    <x v="60"/>
    <x v="1"/>
    <x v="11"/>
    <x v="27"/>
    <x v="0"/>
    <x v="1"/>
    <n v="100.31036"/>
  </r>
  <r>
    <x v="0"/>
    <x v="49"/>
    <x v="1"/>
    <x v="11"/>
    <x v="28"/>
    <x v="0"/>
    <x v="1"/>
    <n v="1"/>
  </r>
  <r>
    <x v="0"/>
    <x v="50"/>
    <x v="1"/>
    <x v="11"/>
    <x v="28"/>
    <x v="0"/>
    <x v="1"/>
    <n v="1.042298642"/>
  </r>
  <r>
    <x v="0"/>
    <x v="51"/>
    <x v="1"/>
    <x v="11"/>
    <x v="28"/>
    <x v="0"/>
    <x v="1"/>
    <n v="1.119780301"/>
  </r>
  <r>
    <x v="0"/>
    <x v="52"/>
    <x v="1"/>
    <x v="11"/>
    <x v="28"/>
    <x v="0"/>
    <x v="1"/>
    <n v="1"/>
  </r>
  <r>
    <x v="0"/>
    <x v="53"/>
    <x v="1"/>
    <x v="11"/>
    <x v="28"/>
    <x v="0"/>
    <x v="1"/>
    <n v="1.129869571"/>
  </r>
  <r>
    <x v="0"/>
    <x v="54"/>
    <x v="1"/>
    <x v="11"/>
    <x v="28"/>
    <x v="0"/>
    <x v="1"/>
    <n v="1086.1138000000001"/>
  </r>
  <r>
    <x v="0"/>
    <x v="55"/>
    <x v="1"/>
    <x v="11"/>
    <x v="28"/>
    <x v="0"/>
    <x v="1"/>
    <n v="1"/>
  </r>
  <r>
    <x v="0"/>
    <x v="56"/>
    <x v="1"/>
    <x v="11"/>
    <x v="28"/>
    <x v="0"/>
    <x v="1"/>
    <n v="9.0100449999999995E-3"/>
  </r>
  <r>
    <x v="0"/>
    <x v="57"/>
    <x v="1"/>
    <x v="11"/>
    <x v="28"/>
    <x v="0"/>
    <x v="1"/>
    <n v="4.2298641999999997E-2"/>
  </r>
  <r>
    <x v="0"/>
    <x v="58"/>
    <x v="1"/>
    <x v="11"/>
    <x v="28"/>
    <x v="0"/>
    <x v="1"/>
    <n v="7.7481658999999994E-2"/>
  </r>
  <r>
    <x v="0"/>
    <x v="59"/>
    <x v="1"/>
    <x v="11"/>
    <x v="28"/>
    <x v="0"/>
    <x v="1"/>
    <n v="1"/>
  </r>
  <r>
    <x v="0"/>
    <x v="60"/>
    <x v="1"/>
    <x v="11"/>
    <x v="28"/>
    <x v="0"/>
    <x v="1"/>
    <n v="1132.0550000000001"/>
  </r>
  <r>
    <x v="0"/>
    <x v="49"/>
    <x v="1"/>
    <x v="11"/>
    <x v="29"/>
    <x v="0"/>
    <x v="1"/>
    <n v="1"/>
  </r>
  <r>
    <x v="0"/>
    <x v="50"/>
    <x v="1"/>
    <x v="11"/>
    <x v="29"/>
    <x v="0"/>
    <x v="1"/>
    <n v="1.0965444710000001"/>
  </r>
  <r>
    <x v="0"/>
    <x v="51"/>
    <x v="1"/>
    <x v="11"/>
    <x v="29"/>
    <x v="0"/>
    <x v="1"/>
    <n v="1.17350226"/>
  </r>
  <r>
    <x v="0"/>
    <x v="52"/>
    <x v="1"/>
    <x v="11"/>
    <x v="29"/>
    <x v="0"/>
    <x v="1"/>
    <n v="1"/>
  </r>
  <r>
    <x v="0"/>
    <x v="53"/>
    <x v="1"/>
    <x v="11"/>
    <x v="29"/>
    <x v="0"/>
    <x v="1"/>
    <n v="1.225378853"/>
  </r>
  <r>
    <x v="0"/>
    <x v="54"/>
    <x v="1"/>
    <x v="11"/>
    <x v="29"/>
    <x v="0"/>
    <x v="1"/>
    <n v="405.69970000000001"/>
  </r>
  <r>
    <x v="0"/>
    <x v="55"/>
    <x v="1"/>
    <x v="11"/>
    <x v="29"/>
    <x v="0"/>
    <x v="1"/>
    <n v="1"/>
  </r>
  <r>
    <x v="0"/>
    <x v="56"/>
    <x v="1"/>
    <x v="11"/>
    <x v="29"/>
    <x v="0"/>
    <x v="1"/>
    <n v="4.4206640999999998E-2"/>
  </r>
  <r>
    <x v="0"/>
    <x v="57"/>
    <x v="1"/>
    <x v="11"/>
    <x v="29"/>
    <x v="0"/>
    <x v="1"/>
    <n v="9.6544471000000007E-2"/>
  </r>
  <r>
    <x v="0"/>
    <x v="58"/>
    <x v="1"/>
    <x v="11"/>
    <x v="29"/>
    <x v="0"/>
    <x v="1"/>
    <n v="7.6957788999999999E-2"/>
  </r>
  <r>
    <x v="0"/>
    <x v="59"/>
    <x v="1"/>
    <x v="11"/>
    <x v="29"/>
    <x v="0"/>
    <x v="1"/>
    <n v="1"/>
  </r>
  <r>
    <x v="0"/>
    <x v="60"/>
    <x v="1"/>
    <x v="11"/>
    <x v="29"/>
    <x v="0"/>
    <x v="1"/>
    <n v="444.86775999999998"/>
  </r>
  <r>
    <x v="0"/>
    <x v="49"/>
    <x v="1"/>
    <x v="11"/>
    <x v="30"/>
    <x v="0"/>
    <x v="1"/>
    <n v="1"/>
  </r>
  <r>
    <x v="0"/>
    <x v="50"/>
    <x v="1"/>
    <x v="11"/>
    <x v="30"/>
    <x v="0"/>
    <x v="1"/>
    <n v="1.070964933"/>
  </r>
  <r>
    <x v="0"/>
    <x v="51"/>
    <x v="1"/>
    <x v="11"/>
    <x v="30"/>
    <x v="0"/>
    <x v="1"/>
    <n v="1.2346000770000001"/>
  </r>
  <r>
    <x v="0"/>
    <x v="52"/>
    <x v="1"/>
    <x v="11"/>
    <x v="30"/>
    <x v="0"/>
    <x v="1"/>
    <n v="1"/>
  </r>
  <r>
    <x v="0"/>
    <x v="53"/>
    <x v="1"/>
    <x v="11"/>
    <x v="30"/>
    <x v="0"/>
    <x v="1"/>
    <n v="1.2808653219999999"/>
  </r>
  <r>
    <x v="0"/>
    <x v="54"/>
    <x v="1"/>
    <x v="11"/>
    <x v="30"/>
    <x v="0"/>
    <x v="1"/>
    <n v="111.24674"/>
  </r>
  <r>
    <x v="0"/>
    <x v="55"/>
    <x v="1"/>
    <x v="11"/>
    <x v="30"/>
    <x v="0"/>
    <x v="1"/>
    <n v="1"/>
  </r>
  <r>
    <x v="0"/>
    <x v="56"/>
    <x v="1"/>
    <x v="11"/>
    <x v="30"/>
    <x v="0"/>
    <x v="1"/>
    <n v="3.7473871999999998E-2"/>
  </r>
  <r>
    <x v="0"/>
    <x v="57"/>
    <x v="1"/>
    <x v="11"/>
    <x v="30"/>
    <x v="0"/>
    <x v="1"/>
    <n v="7.0964932999999994E-2"/>
  </r>
  <r>
    <x v="0"/>
    <x v="58"/>
    <x v="1"/>
    <x v="11"/>
    <x v="30"/>
    <x v="0"/>
    <x v="1"/>
    <n v="0.16363514300000001"/>
  </r>
  <r>
    <x v="0"/>
    <x v="59"/>
    <x v="1"/>
    <x v="11"/>
    <x v="30"/>
    <x v="0"/>
    <x v="1"/>
    <n v="1"/>
  </r>
  <r>
    <x v="0"/>
    <x v="60"/>
    <x v="1"/>
    <x v="11"/>
    <x v="30"/>
    <x v="0"/>
    <x v="1"/>
    <n v="119.14136000000001"/>
  </r>
  <r>
    <x v="0"/>
    <x v="49"/>
    <x v="1"/>
    <x v="11"/>
    <x v="31"/>
    <x v="0"/>
    <x v="1"/>
    <n v="1"/>
  </r>
  <r>
    <x v="0"/>
    <x v="50"/>
    <x v="1"/>
    <x v="11"/>
    <x v="31"/>
    <x v="0"/>
    <x v="1"/>
    <n v="1.0751875209999999"/>
  </r>
  <r>
    <x v="0"/>
    <x v="51"/>
    <x v="1"/>
    <x v="11"/>
    <x v="31"/>
    <x v="0"/>
    <x v="1"/>
    <n v="1.1569872990000001"/>
  </r>
  <r>
    <x v="0"/>
    <x v="52"/>
    <x v="1"/>
    <x v="11"/>
    <x v="31"/>
    <x v="0"/>
    <x v="1"/>
    <n v="1"/>
  </r>
  <r>
    <x v="0"/>
    <x v="53"/>
    <x v="1"/>
    <x v="11"/>
    <x v="31"/>
    <x v="0"/>
    <x v="1"/>
    <n v="1.2003328419999999"/>
  </r>
  <r>
    <x v="0"/>
    <x v="54"/>
    <x v="1"/>
    <x v="11"/>
    <x v="31"/>
    <x v="0"/>
    <x v="1"/>
    <n v="229.09370000000001"/>
  </r>
  <r>
    <x v="0"/>
    <x v="55"/>
    <x v="1"/>
    <x v="11"/>
    <x v="31"/>
    <x v="0"/>
    <x v="1"/>
    <n v="1"/>
  </r>
  <r>
    <x v="0"/>
    <x v="56"/>
    <x v="1"/>
    <x v="11"/>
    <x v="31"/>
    <x v="0"/>
    <x v="1"/>
    <n v="3.7464147000000003E-2"/>
  </r>
  <r>
    <x v="0"/>
    <x v="57"/>
    <x v="1"/>
    <x v="11"/>
    <x v="31"/>
    <x v="0"/>
    <x v="1"/>
    <n v="7.5187520999999993E-2"/>
  </r>
  <r>
    <x v="0"/>
    <x v="58"/>
    <x v="1"/>
    <x v="11"/>
    <x v="31"/>
    <x v="0"/>
    <x v="1"/>
    <n v="8.1799778000000004E-2"/>
  </r>
  <r>
    <x v="0"/>
    <x v="59"/>
    <x v="1"/>
    <x v="11"/>
    <x v="31"/>
    <x v="0"/>
    <x v="1"/>
    <n v="1"/>
  </r>
  <r>
    <x v="0"/>
    <x v="60"/>
    <x v="1"/>
    <x v="11"/>
    <x v="31"/>
    <x v="0"/>
    <x v="1"/>
    <n v="246.31869"/>
  </r>
  <r>
    <x v="0"/>
    <x v="49"/>
    <x v="1"/>
    <x v="12"/>
    <x v="22"/>
    <x v="0"/>
    <x v="1"/>
    <n v="1"/>
  </r>
  <r>
    <x v="0"/>
    <x v="50"/>
    <x v="1"/>
    <x v="12"/>
    <x v="22"/>
    <x v="0"/>
    <x v="1"/>
    <n v="1"/>
  </r>
  <r>
    <x v="0"/>
    <x v="51"/>
    <x v="1"/>
    <x v="12"/>
    <x v="22"/>
    <x v="0"/>
    <x v="1"/>
    <n v="1.0595010279999999"/>
  </r>
  <r>
    <x v="0"/>
    <x v="52"/>
    <x v="1"/>
    <x v="12"/>
    <x v="22"/>
    <x v="0"/>
    <x v="1"/>
    <n v="1"/>
  </r>
  <r>
    <x v="0"/>
    <x v="53"/>
    <x v="1"/>
    <x v="12"/>
    <x v="22"/>
    <x v="0"/>
    <x v="1"/>
    <n v="1.0942979749999999"/>
  </r>
  <r>
    <x v="0"/>
    <x v="54"/>
    <x v="1"/>
    <x v="12"/>
    <x v="22"/>
    <x v="0"/>
    <x v="1"/>
    <n v="1696.1525999999999"/>
  </r>
  <r>
    <x v="0"/>
    <x v="55"/>
    <x v="1"/>
    <x v="12"/>
    <x v="22"/>
    <x v="0"/>
    <x v="1"/>
    <n v="1"/>
  </r>
  <r>
    <x v="0"/>
    <x v="56"/>
    <x v="1"/>
    <x v="12"/>
    <x v="22"/>
    <x v="0"/>
    <x v="1"/>
    <n v="3.2842768000000001E-2"/>
  </r>
  <r>
    <x v="0"/>
    <x v="57"/>
    <x v="1"/>
    <x v="12"/>
    <x v="22"/>
    <x v="0"/>
    <x v="1"/>
    <n v="0"/>
  </r>
  <r>
    <x v="0"/>
    <x v="58"/>
    <x v="1"/>
    <x v="12"/>
    <x v="22"/>
    <x v="0"/>
    <x v="1"/>
    <n v="5.9501027999999997E-2"/>
  </r>
  <r>
    <x v="0"/>
    <x v="59"/>
    <x v="1"/>
    <x v="12"/>
    <x v="22"/>
    <x v="0"/>
    <x v="1"/>
    <n v="1"/>
  </r>
  <r>
    <x v="0"/>
    <x v="60"/>
    <x v="1"/>
    <x v="12"/>
    <x v="22"/>
    <x v="0"/>
    <x v="1"/>
    <n v="1696.1525999999999"/>
  </r>
  <r>
    <x v="0"/>
    <x v="49"/>
    <x v="1"/>
    <x v="12"/>
    <x v="23"/>
    <x v="0"/>
    <x v="1"/>
    <n v="1"/>
  </r>
  <r>
    <x v="0"/>
    <x v="50"/>
    <x v="1"/>
    <x v="12"/>
    <x v="23"/>
    <x v="0"/>
    <x v="1"/>
    <n v="1"/>
  </r>
  <r>
    <x v="0"/>
    <x v="51"/>
    <x v="1"/>
    <x v="12"/>
    <x v="23"/>
    <x v="0"/>
    <x v="1"/>
    <n v="1.0637680439999999"/>
  </r>
  <r>
    <x v="0"/>
    <x v="52"/>
    <x v="1"/>
    <x v="12"/>
    <x v="23"/>
    <x v="0"/>
    <x v="1"/>
    <n v="1"/>
  </r>
  <r>
    <x v="0"/>
    <x v="53"/>
    <x v="1"/>
    <x v="12"/>
    <x v="23"/>
    <x v="0"/>
    <x v="1"/>
    <n v="1.1907006440000001"/>
  </r>
  <r>
    <x v="0"/>
    <x v="54"/>
    <x v="1"/>
    <x v="12"/>
    <x v="23"/>
    <x v="0"/>
    <x v="1"/>
    <n v="18934.300999999999"/>
  </r>
  <r>
    <x v="0"/>
    <x v="55"/>
    <x v="1"/>
    <x v="12"/>
    <x v="23"/>
    <x v="0"/>
    <x v="1"/>
    <n v="1"/>
  </r>
  <r>
    <x v="0"/>
    <x v="56"/>
    <x v="1"/>
    <x v="12"/>
    <x v="23"/>
    <x v="0"/>
    <x v="1"/>
    <n v="0.119323569"/>
  </r>
  <r>
    <x v="0"/>
    <x v="57"/>
    <x v="1"/>
    <x v="12"/>
    <x v="23"/>
    <x v="0"/>
    <x v="1"/>
    <n v="0"/>
  </r>
  <r>
    <x v="0"/>
    <x v="58"/>
    <x v="1"/>
    <x v="12"/>
    <x v="23"/>
    <x v="0"/>
    <x v="1"/>
    <n v="6.3768043999999996E-2"/>
  </r>
  <r>
    <x v="0"/>
    <x v="59"/>
    <x v="1"/>
    <x v="12"/>
    <x v="23"/>
    <x v="0"/>
    <x v="1"/>
    <n v="1"/>
  </r>
  <r>
    <x v="0"/>
    <x v="60"/>
    <x v="1"/>
    <x v="12"/>
    <x v="23"/>
    <x v="0"/>
    <x v="1"/>
    <n v="18934.300999999999"/>
  </r>
  <r>
    <x v="0"/>
    <x v="49"/>
    <x v="1"/>
    <x v="12"/>
    <x v="24"/>
    <x v="0"/>
    <x v="1"/>
    <n v="1"/>
  </r>
  <r>
    <x v="0"/>
    <x v="50"/>
    <x v="1"/>
    <x v="12"/>
    <x v="24"/>
    <x v="0"/>
    <x v="1"/>
    <n v="1"/>
  </r>
  <r>
    <x v="0"/>
    <x v="51"/>
    <x v="1"/>
    <x v="12"/>
    <x v="24"/>
    <x v="0"/>
    <x v="1"/>
    <n v="1.0603858500000001"/>
  </r>
  <r>
    <x v="0"/>
    <x v="52"/>
    <x v="1"/>
    <x v="12"/>
    <x v="24"/>
    <x v="0"/>
    <x v="1"/>
    <n v="1"/>
  </r>
  <r>
    <x v="0"/>
    <x v="53"/>
    <x v="1"/>
    <x v="12"/>
    <x v="24"/>
    <x v="0"/>
    <x v="1"/>
    <n v="1.1180089849999999"/>
  </r>
  <r>
    <x v="0"/>
    <x v="54"/>
    <x v="1"/>
    <x v="12"/>
    <x v="24"/>
    <x v="0"/>
    <x v="1"/>
    <n v="8859.3539000000001"/>
  </r>
  <r>
    <x v="0"/>
    <x v="55"/>
    <x v="1"/>
    <x v="12"/>
    <x v="24"/>
    <x v="0"/>
    <x v="1"/>
    <n v="1"/>
  </r>
  <r>
    <x v="0"/>
    <x v="56"/>
    <x v="1"/>
    <x v="12"/>
    <x v="24"/>
    <x v="0"/>
    <x v="1"/>
    <n v="5.4341668000000003E-2"/>
  </r>
  <r>
    <x v="0"/>
    <x v="57"/>
    <x v="1"/>
    <x v="12"/>
    <x v="24"/>
    <x v="0"/>
    <x v="1"/>
    <n v="0"/>
  </r>
  <r>
    <x v="0"/>
    <x v="58"/>
    <x v="1"/>
    <x v="12"/>
    <x v="24"/>
    <x v="0"/>
    <x v="1"/>
    <n v="6.0385849999999998E-2"/>
  </r>
  <r>
    <x v="0"/>
    <x v="59"/>
    <x v="1"/>
    <x v="12"/>
    <x v="24"/>
    <x v="0"/>
    <x v="1"/>
    <n v="1"/>
  </r>
  <r>
    <x v="0"/>
    <x v="60"/>
    <x v="1"/>
    <x v="12"/>
    <x v="24"/>
    <x v="0"/>
    <x v="1"/>
    <n v="8859.3539000000001"/>
  </r>
  <r>
    <x v="0"/>
    <x v="49"/>
    <x v="1"/>
    <x v="12"/>
    <x v="25"/>
    <x v="0"/>
    <x v="1"/>
    <n v="1"/>
  </r>
  <r>
    <x v="0"/>
    <x v="50"/>
    <x v="1"/>
    <x v="12"/>
    <x v="25"/>
    <x v="0"/>
    <x v="1"/>
    <n v="1"/>
  </r>
  <r>
    <x v="0"/>
    <x v="51"/>
    <x v="1"/>
    <x v="12"/>
    <x v="25"/>
    <x v="0"/>
    <x v="1"/>
    <n v="1.0631952339999999"/>
  </r>
  <r>
    <x v="0"/>
    <x v="52"/>
    <x v="1"/>
    <x v="12"/>
    <x v="25"/>
    <x v="0"/>
    <x v="1"/>
    <n v="1"/>
  </r>
  <r>
    <x v="0"/>
    <x v="53"/>
    <x v="1"/>
    <x v="12"/>
    <x v="25"/>
    <x v="0"/>
    <x v="1"/>
    <n v="1.2992386730000001"/>
  </r>
  <r>
    <x v="0"/>
    <x v="54"/>
    <x v="1"/>
    <x v="12"/>
    <x v="25"/>
    <x v="0"/>
    <x v="1"/>
    <n v="481.57117"/>
  </r>
  <r>
    <x v="0"/>
    <x v="55"/>
    <x v="1"/>
    <x v="12"/>
    <x v="25"/>
    <x v="0"/>
    <x v="1"/>
    <n v="1"/>
  </r>
  <r>
    <x v="0"/>
    <x v="56"/>
    <x v="1"/>
    <x v="12"/>
    <x v="25"/>
    <x v="0"/>
    <x v="1"/>
    <n v="0.22201325899999999"/>
  </r>
  <r>
    <x v="0"/>
    <x v="57"/>
    <x v="1"/>
    <x v="12"/>
    <x v="25"/>
    <x v="0"/>
    <x v="1"/>
    <n v="0"/>
  </r>
  <r>
    <x v="0"/>
    <x v="58"/>
    <x v="1"/>
    <x v="12"/>
    <x v="25"/>
    <x v="0"/>
    <x v="1"/>
    <n v="6.3195234000000003E-2"/>
  </r>
  <r>
    <x v="0"/>
    <x v="59"/>
    <x v="1"/>
    <x v="12"/>
    <x v="25"/>
    <x v="0"/>
    <x v="1"/>
    <n v="1"/>
  </r>
  <r>
    <x v="0"/>
    <x v="60"/>
    <x v="1"/>
    <x v="12"/>
    <x v="25"/>
    <x v="0"/>
    <x v="1"/>
    <n v="481.57117"/>
  </r>
  <r>
    <x v="0"/>
    <x v="49"/>
    <x v="1"/>
    <x v="12"/>
    <x v="26"/>
    <x v="0"/>
    <x v="1"/>
    <n v="1"/>
  </r>
  <r>
    <x v="0"/>
    <x v="50"/>
    <x v="1"/>
    <x v="12"/>
    <x v="26"/>
    <x v="0"/>
    <x v="1"/>
    <n v="1"/>
  </r>
  <r>
    <x v="0"/>
    <x v="51"/>
    <x v="1"/>
    <x v="12"/>
    <x v="26"/>
    <x v="0"/>
    <x v="1"/>
    <n v="1.0644446279999999"/>
  </r>
  <r>
    <x v="0"/>
    <x v="52"/>
    <x v="1"/>
    <x v="12"/>
    <x v="26"/>
    <x v="0"/>
    <x v="1"/>
    <n v="1"/>
  </r>
  <r>
    <x v="0"/>
    <x v="53"/>
    <x v="1"/>
    <x v="12"/>
    <x v="26"/>
    <x v="0"/>
    <x v="1"/>
    <n v="1.1002139959999999"/>
  </r>
  <r>
    <x v="0"/>
    <x v="54"/>
    <x v="1"/>
    <x v="12"/>
    <x v="26"/>
    <x v="0"/>
    <x v="1"/>
    <n v="8963.6764000000003"/>
  </r>
  <r>
    <x v="0"/>
    <x v="55"/>
    <x v="1"/>
    <x v="12"/>
    <x v="26"/>
    <x v="0"/>
    <x v="1"/>
    <n v="1"/>
  </r>
  <r>
    <x v="0"/>
    <x v="56"/>
    <x v="1"/>
    <x v="12"/>
    <x v="26"/>
    <x v="0"/>
    <x v="1"/>
    <n v="3.3603783999999998E-2"/>
  </r>
  <r>
    <x v="0"/>
    <x v="57"/>
    <x v="1"/>
    <x v="12"/>
    <x v="26"/>
    <x v="0"/>
    <x v="1"/>
    <n v="0"/>
  </r>
  <r>
    <x v="0"/>
    <x v="58"/>
    <x v="1"/>
    <x v="12"/>
    <x v="26"/>
    <x v="0"/>
    <x v="1"/>
    <n v="6.4444628000000004E-2"/>
  </r>
  <r>
    <x v="0"/>
    <x v="59"/>
    <x v="1"/>
    <x v="12"/>
    <x v="26"/>
    <x v="0"/>
    <x v="1"/>
    <n v="1"/>
  </r>
  <r>
    <x v="0"/>
    <x v="60"/>
    <x v="1"/>
    <x v="12"/>
    <x v="26"/>
    <x v="0"/>
    <x v="1"/>
    <n v="8963.6764000000003"/>
  </r>
  <r>
    <x v="0"/>
    <x v="49"/>
    <x v="1"/>
    <x v="12"/>
    <x v="27"/>
    <x v="0"/>
    <x v="1"/>
    <n v="1"/>
  </r>
  <r>
    <x v="0"/>
    <x v="50"/>
    <x v="1"/>
    <x v="12"/>
    <x v="27"/>
    <x v="0"/>
    <x v="1"/>
    <n v="1"/>
  </r>
  <r>
    <x v="0"/>
    <x v="51"/>
    <x v="1"/>
    <x v="12"/>
    <x v="27"/>
    <x v="0"/>
    <x v="1"/>
    <n v="1.05579041"/>
  </r>
  <r>
    <x v="0"/>
    <x v="52"/>
    <x v="1"/>
    <x v="12"/>
    <x v="27"/>
    <x v="0"/>
    <x v="1"/>
    <n v="1"/>
  </r>
  <r>
    <x v="0"/>
    <x v="53"/>
    <x v="1"/>
    <x v="12"/>
    <x v="27"/>
    <x v="0"/>
    <x v="1"/>
    <n v="1.181646712"/>
  </r>
  <r>
    <x v="0"/>
    <x v="54"/>
    <x v="1"/>
    <x v="12"/>
    <x v="27"/>
    <x v="0"/>
    <x v="1"/>
    <n v="1365.6623999999999"/>
  </r>
  <r>
    <x v="0"/>
    <x v="55"/>
    <x v="1"/>
    <x v="12"/>
    <x v="27"/>
    <x v="0"/>
    <x v="1"/>
    <n v="1"/>
  </r>
  <r>
    <x v="0"/>
    <x v="56"/>
    <x v="1"/>
    <x v="12"/>
    <x v="27"/>
    <x v="0"/>
    <x v="1"/>
    <n v="0.11920576400000001"/>
  </r>
  <r>
    <x v="0"/>
    <x v="57"/>
    <x v="1"/>
    <x v="12"/>
    <x v="27"/>
    <x v="0"/>
    <x v="1"/>
    <n v="0"/>
  </r>
  <r>
    <x v="0"/>
    <x v="58"/>
    <x v="1"/>
    <x v="12"/>
    <x v="27"/>
    <x v="0"/>
    <x v="1"/>
    <n v="5.5790409999999999E-2"/>
  </r>
  <r>
    <x v="0"/>
    <x v="59"/>
    <x v="1"/>
    <x v="12"/>
    <x v="27"/>
    <x v="0"/>
    <x v="1"/>
    <n v="1"/>
  </r>
  <r>
    <x v="0"/>
    <x v="60"/>
    <x v="1"/>
    <x v="12"/>
    <x v="27"/>
    <x v="0"/>
    <x v="1"/>
    <n v="1365.6623999999999"/>
  </r>
  <r>
    <x v="0"/>
    <x v="49"/>
    <x v="1"/>
    <x v="12"/>
    <x v="28"/>
    <x v="0"/>
    <x v="1"/>
    <n v="1"/>
  </r>
  <r>
    <x v="0"/>
    <x v="50"/>
    <x v="1"/>
    <x v="12"/>
    <x v="28"/>
    <x v="0"/>
    <x v="1"/>
    <n v="1"/>
  </r>
  <r>
    <x v="0"/>
    <x v="51"/>
    <x v="1"/>
    <x v="12"/>
    <x v="28"/>
    <x v="0"/>
    <x v="1"/>
    <n v="1.058072642"/>
  </r>
  <r>
    <x v="0"/>
    <x v="52"/>
    <x v="1"/>
    <x v="12"/>
    <x v="28"/>
    <x v="0"/>
    <x v="1"/>
    <n v="1"/>
  </r>
  <r>
    <x v="0"/>
    <x v="53"/>
    <x v="1"/>
    <x v="12"/>
    <x v="28"/>
    <x v="0"/>
    <x v="1"/>
    <n v="1.17258252"/>
  </r>
  <r>
    <x v="0"/>
    <x v="54"/>
    <x v="1"/>
    <x v="12"/>
    <x v="28"/>
    <x v="0"/>
    <x v="1"/>
    <n v="5859.2487000000001"/>
  </r>
  <r>
    <x v="0"/>
    <x v="55"/>
    <x v="1"/>
    <x v="12"/>
    <x v="28"/>
    <x v="0"/>
    <x v="1"/>
    <n v="1"/>
  </r>
  <r>
    <x v="0"/>
    <x v="56"/>
    <x v="1"/>
    <x v="12"/>
    <x v="28"/>
    <x v="0"/>
    <x v="1"/>
    <n v="0.108224968"/>
  </r>
  <r>
    <x v="0"/>
    <x v="57"/>
    <x v="1"/>
    <x v="12"/>
    <x v="28"/>
    <x v="0"/>
    <x v="1"/>
    <n v="0"/>
  </r>
  <r>
    <x v="0"/>
    <x v="58"/>
    <x v="1"/>
    <x v="12"/>
    <x v="28"/>
    <x v="0"/>
    <x v="1"/>
    <n v="5.8072642000000001E-2"/>
  </r>
  <r>
    <x v="0"/>
    <x v="59"/>
    <x v="1"/>
    <x v="12"/>
    <x v="28"/>
    <x v="0"/>
    <x v="1"/>
    <n v="1"/>
  </r>
  <r>
    <x v="0"/>
    <x v="60"/>
    <x v="1"/>
    <x v="12"/>
    <x v="28"/>
    <x v="0"/>
    <x v="1"/>
    <n v="5859.2487000000001"/>
  </r>
  <r>
    <x v="0"/>
    <x v="49"/>
    <x v="1"/>
    <x v="12"/>
    <x v="29"/>
    <x v="0"/>
    <x v="1"/>
    <n v="1"/>
  </r>
  <r>
    <x v="0"/>
    <x v="50"/>
    <x v="1"/>
    <x v="12"/>
    <x v="29"/>
    <x v="0"/>
    <x v="1"/>
    <n v="1"/>
  </r>
  <r>
    <x v="0"/>
    <x v="51"/>
    <x v="1"/>
    <x v="12"/>
    <x v="29"/>
    <x v="0"/>
    <x v="1"/>
    <n v="1.0515105680000001"/>
  </r>
  <r>
    <x v="0"/>
    <x v="52"/>
    <x v="1"/>
    <x v="12"/>
    <x v="29"/>
    <x v="0"/>
    <x v="1"/>
    <n v="1"/>
  </r>
  <r>
    <x v="0"/>
    <x v="53"/>
    <x v="1"/>
    <x v="12"/>
    <x v="29"/>
    <x v="0"/>
    <x v="1"/>
    <n v="1.3895276089999999"/>
  </r>
  <r>
    <x v="0"/>
    <x v="54"/>
    <x v="1"/>
    <x v="12"/>
    <x v="29"/>
    <x v="0"/>
    <x v="1"/>
    <n v="2391.8813"/>
  </r>
  <r>
    <x v="0"/>
    <x v="55"/>
    <x v="1"/>
    <x v="12"/>
    <x v="29"/>
    <x v="0"/>
    <x v="1"/>
    <n v="1"/>
  </r>
  <r>
    <x v="0"/>
    <x v="56"/>
    <x v="1"/>
    <x v="12"/>
    <x v="29"/>
    <x v="0"/>
    <x v="1"/>
    <n v="0.32145853000000002"/>
  </r>
  <r>
    <x v="0"/>
    <x v="57"/>
    <x v="1"/>
    <x v="12"/>
    <x v="29"/>
    <x v="0"/>
    <x v="1"/>
    <n v="0"/>
  </r>
  <r>
    <x v="0"/>
    <x v="58"/>
    <x v="1"/>
    <x v="12"/>
    <x v="29"/>
    <x v="0"/>
    <x v="1"/>
    <n v="5.1510568E-2"/>
  </r>
  <r>
    <x v="0"/>
    <x v="59"/>
    <x v="1"/>
    <x v="12"/>
    <x v="29"/>
    <x v="0"/>
    <x v="1"/>
    <n v="1"/>
  </r>
  <r>
    <x v="0"/>
    <x v="60"/>
    <x v="1"/>
    <x v="12"/>
    <x v="29"/>
    <x v="0"/>
    <x v="1"/>
    <n v="2391.8813"/>
  </r>
  <r>
    <x v="0"/>
    <x v="49"/>
    <x v="1"/>
    <x v="12"/>
    <x v="30"/>
    <x v="0"/>
    <x v="1"/>
    <n v="1"/>
  </r>
  <r>
    <x v="0"/>
    <x v="50"/>
    <x v="1"/>
    <x v="12"/>
    <x v="30"/>
    <x v="0"/>
    <x v="1"/>
    <n v="1"/>
  </r>
  <r>
    <x v="0"/>
    <x v="51"/>
    <x v="1"/>
    <x v="12"/>
    <x v="30"/>
    <x v="0"/>
    <x v="1"/>
    <n v="1.059904414"/>
  </r>
  <r>
    <x v="0"/>
    <x v="52"/>
    <x v="1"/>
    <x v="12"/>
    <x v="30"/>
    <x v="0"/>
    <x v="1"/>
    <n v="1"/>
  </r>
  <r>
    <x v="0"/>
    <x v="53"/>
    <x v="1"/>
    <x v="12"/>
    <x v="30"/>
    <x v="0"/>
    <x v="1"/>
    <n v="1.2287075999999999"/>
  </r>
  <r>
    <x v="0"/>
    <x v="54"/>
    <x v="1"/>
    <x v="12"/>
    <x v="30"/>
    <x v="0"/>
    <x v="1"/>
    <n v="1863.6394"/>
  </r>
  <r>
    <x v="0"/>
    <x v="55"/>
    <x v="1"/>
    <x v="12"/>
    <x v="30"/>
    <x v="0"/>
    <x v="1"/>
    <n v="1"/>
  </r>
  <r>
    <x v="0"/>
    <x v="56"/>
    <x v="1"/>
    <x v="12"/>
    <x v="30"/>
    <x v="0"/>
    <x v="1"/>
    <n v="0.15926265100000001"/>
  </r>
  <r>
    <x v="0"/>
    <x v="57"/>
    <x v="1"/>
    <x v="12"/>
    <x v="30"/>
    <x v="0"/>
    <x v="1"/>
    <n v="0"/>
  </r>
  <r>
    <x v="0"/>
    <x v="58"/>
    <x v="1"/>
    <x v="12"/>
    <x v="30"/>
    <x v="0"/>
    <x v="1"/>
    <n v="5.9904414000000003E-2"/>
  </r>
  <r>
    <x v="0"/>
    <x v="59"/>
    <x v="1"/>
    <x v="12"/>
    <x v="30"/>
    <x v="0"/>
    <x v="1"/>
    <n v="1"/>
  </r>
  <r>
    <x v="0"/>
    <x v="60"/>
    <x v="1"/>
    <x v="12"/>
    <x v="30"/>
    <x v="0"/>
    <x v="1"/>
    <n v="1863.6394"/>
  </r>
  <r>
    <x v="0"/>
    <x v="49"/>
    <x v="1"/>
    <x v="12"/>
    <x v="31"/>
    <x v="0"/>
    <x v="1"/>
    <n v="1"/>
  </r>
  <r>
    <x v="0"/>
    <x v="50"/>
    <x v="1"/>
    <x v="12"/>
    <x v="31"/>
    <x v="0"/>
    <x v="1"/>
    <n v="1"/>
  </r>
  <r>
    <x v="0"/>
    <x v="51"/>
    <x v="1"/>
    <x v="12"/>
    <x v="31"/>
    <x v="0"/>
    <x v="1"/>
    <n v="1.058971855"/>
  </r>
  <r>
    <x v="0"/>
    <x v="52"/>
    <x v="1"/>
    <x v="12"/>
    <x v="31"/>
    <x v="0"/>
    <x v="1"/>
    <n v="1"/>
  </r>
  <r>
    <x v="0"/>
    <x v="53"/>
    <x v="1"/>
    <x v="12"/>
    <x v="31"/>
    <x v="0"/>
    <x v="1"/>
    <n v="1.1735163129999999"/>
  </r>
  <r>
    <x v="0"/>
    <x v="54"/>
    <x v="1"/>
    <x v="12"/>
    <x v="31"/>
    <x v="0"/>
    <x v="1"/>
    <n v="2022.4005"/>
  </r>
  <r>
    <x v="0"/>
    <x v="55"/>
    <x v="1"/>
    <x v="12"/>
    <x v="31"/>
    <x v="0"/>
    <x v="1"/>
    <n v="1"/>
  </r>
  <r>
    <x v="0"/>
    <x v="56"/>
    <x v="1"/>
    <x v="12"/>
    <x v="31"/>
    <x v="0"/>
    <x v="1"/>
    <n v="0.108165724"/>
  </r>
  <r>
    <x v="0"/>
    <x v="57"/>
    <x v="1"/>
    <x v="12"/>
    <x v="31"/>
    <x v="0"/>
    <x v="1"/>
    <n v="0"/>
  </r>
  <r>
    <x v="0"/>
    <x v="58"/>
    <x v="1"/>
    <x v="12"/>
    <x v="31"/>
    <x v="0"/>
    <x v="1"/>
    <n v="5.8971854999999997E-2"/>
  </r>
  <r>
    <x v="0"/>
    <x v="59"/>
    <x v="1"/>
    <x v="12"/>
    <x v="31"/>
    <x v="0"/>
    <x v="1"/>
    <n v="1"/>
  </r>
  <r>
    <x v="0"/>
    <x v="60"/>
    <x v="1"/>
    <x v="12"/>
    <x v="31"/>
    <x v="0"/>
    <x v="1"/>
    <n v="2022.4005"/>
  </r>
  <r>
    <x v="0"/>
    <x v="49"/>
    <x v="1"/>
    <x v="13"/>
    <x v="22"/>
    <x v="0"/>
    <x v="1"/>
    <n v="1"/>
  </r>
  <r>
    <x v="0"/>
    <x v="50"/>
    <x v="1"/>
    <x v="13"/>
    <x v="22"/>
    <x v="0"/>
    <x v="1"/>
    <n v="1.0163120859999999"/>
  </r>
  <r>
    <x v="0"/>
    <x v="51"/>
    <x v="1"/>
    <x v="13"/>
    <x v="22"/>
    <x v="0"/>
    <x v="1"/>
    <n v="1.057193872"/>
  </r>
  <r>
    <x v="0"/>
    <x v="52"/>
    <x v="1"/>
    <x v="13"/>
    <x v="22"/>
    <x v="0"/>
    <x v="1"/>
    <n v="1"/>
  </r>
  <r>
    <x v="0"/>
    <x v="53"/>
    <x v="1"/>
    <x v="13"/>
    <x v="22"/>
    <x v="0"/>
    <x v="1"/>
    <n v="1.1371643"/>
  </r>
  <r>
    <x v="0"/>
    <x v="54"/>
    <x v="1"/>
    <x v="13"/>
    <x v="22"/>
    <x v="0"/>
    <x v="1"/>
    <n v="7768.4993999999997"/>
  </r>
  <r>
    <x v="0"/>
    <x v="55"/>
    <x v="1"/>
    <x v="13"/>
    <x v="22"/>
    <x v="0"/>
    <x v="1"/>
    <n v="1"/>
  </r>
  <r>
    <x v="0"/>
    <x v="56"/>
    <x v="1"/>
    <x v="13"/>
    <x v="22"/>
    <x v="0"/>
    <x v="1"/>
    <n v="7.5644051000000004E-2"/>
  </r>
  <r>
    <x v="0"/>
    <x v="57"/>
    <x v="1"/>
    <x v="13"/>
    <x v="22"/>
    <x v="0"/>
    <x v="1"/>
    <n v="1.6312086E-2"/>
  </r>
  <r>
    <x v="0"/>
    <x v="58"/>
    <x v="1"/>
    <x v="13"/>
    <x v="22"/>
    <x v="0"/>
    <x v="1"/>
    <n v="4.0881787000000003E-2"/>
  </r>
  <r>
    <x v="0"/>
    <x v="59"/>
    <x v="1"/>
    <x v="13"/>
    <x v="22"/>
    <x v="0"/>
    <x v="1"/>
    <n v="1"/>
  </r>
  <r>
    <x v="0"/>
    <x v="60"/>
    <x v="1"/>
    <x v="13"/>
    <x v="22"/>
    <x v="0"/>
    <x v="1"/>
    <n v="7895.2197999999999"/>
  </r>
  <r>
    <x v="0"/>
    <x v="49"/>
    <x v="1"/>
    <x v="13"/>
    <x v="23"/>
    <x v="0"/>
    <x v="1"/>
    <n v="1"/>
  </r>
  <r>
    <x v="0"/>
    <x v="50"/>
    <x v="1"/>
    <x v="13"/>
    <x v="23"/>
    <x v="0"/>
    <x v="1"/>
    <n v="1.01278303"/>
  </r>
  <r>
    <x v="0"/>
    <x v="51"/>
    <x v="1"/>
    <x v="13"/>
    <x v="23"/>
    <x v="0"/>
    <x v="1"/>
    <n v="1.0565927260000001"/>
  </r>
  <r>
    <x v="0"/>
    <x v="52"/>
    <x v="1"/>
    <x v="13"/>
    <x v="23"/>
    <x v="0"/>
    <x v="1"/>
    <n v="1"/>
  </r>
  <r>
    <x v="0"/>
    <x v="53"/>
    <x v="1"/>
    <x v="13"/>
    <x v="23"/>
    <x v="0"/>
    <x v="1"/>
    <n v="1.138379636"/>
  </r>
  <r>
    <x v="0"/>
    <x v="54"/>
    <x v="1"/>
    <x v="13"/>
    <x v="23"/>
    <x v="0"/>
    <x v="1"/>
    <n v="55065.908000000003"/>
  </r>
  <r>
    <x v="0"/>
    <x v="55"/>
    <x v="1"/>
    <x v="13"/>
    <x v="23"/>
    <x v="0"/>
    <x v="1"/>
    <n v="1"/>
  </r>
  <r>
    <x v="0"/>
    <x v="56"/>
    <x v="1"/>
    <x v="13"/>
    <x v="23"/>
    <x v="0"/>
    <x v="1"/>
    <n v="7.7406276999999996E-2"/>
  </r>
  <r>
    <x v="0"/>
    <x v="57"/>
    <x v="1"/>
    <x v="13"/>
    <x v="23"/>
    <x v="0"/>
    <x v="1"/>
    <n v="1.2783030000000001E-2"/>
  </r>
  <r>
    <x v="0"/>
    <x v="58"/>
    <x v="1"/>
    <x v="13"/>
    <x v="23"/>
    <x v="0"/>
    <x v="1"/>
    <n v="4.3809696000000002E-2"/>
  </r>
  <r>
    <x v="0"/>
    <x v="59"/>
    <x v="1"/>
    <x v="13"/>
    <x v="23"/>
    <x v="0"/>
    <x v="1"/>
    <n v="1"/>
  </r>
  <r>
    <x v="0"/>
    <x v="60"/>
    <x v="1"/>
    <x v="13"/>
    <x v="23"/>
    <x v="0"/>
    <x v="1"/>
    <n v="55769.817000000003"/>
  </r>
  <r>
    <x v="0"/>
    <x v="49"/>
    <x v="1"/>
    <x v="13"/>
    <x v="24"/>
    <x v="0"/>
    <x v="1"/>
    <n v="1"/>
  </r>
  <r>
    <x v="0"/>
    <x v="50"/>
    <x v="1"/>
    <x v="13"/>
    <x v="24"/>
    <x v="0"/>
    <x v="1"/>
    <n v="1.0157466900000001"/>
  </r>
  <r>
    <x v="0"/>
    <x v="51"/>
    <x v="1"/>
    <x v="13"/>
    <x v="24"/>
    <x v="0"/>
    <x v="1"/>
    <n v="1.0673855510000001"/>
  </r>
  <r>
    <x v="0"/>
    <x v="52"/>
    <x v="1"/>
    <x v="13"/>
    <x v="24"/>
    <x v="0"/>
    <x v="1"/>
    <n v="1"/>
  </r>
  <r>
    <x v="0"/>
    <x v="53"/>
    <x v="1"/>
    <x v="13"/>
    <x v="24"/>
    <x v="0"/>
    <x v="1"/>
    <n v="1.129322291"/>
  </r>
  <r>
    <x v="0"/>
    <x v="54"/>
    <x v="1"/>
    <x v="13"/>
    <x v="24"/>
    <x v="0"/>
    <x v="1"/>
    <n v="44042.391000000003"/>
  </r>
  <r>
    <x v="0"/>
    <x v="55"/>
    <x v="1"/>
    <x v="13"/>
    <x v="24"/>
    <x v="0"/>
    <x v="1"/>
    <n v="1"/>
  </r>
  <r>
    <x v="0"/>
    <x v="56"/>
    <x v="1"/>
    <x v="13"/>
    <x v="24"/>
    <x v="0"/>
    <x v="1"/>
    <n v="5.8026585999999998E-2"/>
  </r>
  <r>
    <x v="0"/>
    <x v="57"/>
    <x v="1"/>
    <x v="13"/>
    <x v="24"/>
    <x v="0"/>
    <x v="1"/>
    <n v="1.5746690000000001E-2"/>
  </r>
  <r>
    <x v="0"/>
    <x v="58"/>
    <x v="1"/>
    <x v="13"/>
    <x v="24"/>
    <x v="0"/>
    <x v="1"/>
    <n v="5.1638862000000001E-2"/>
  </r>
  <r>
    <x v="0"/>
    <x v="59"/>
    <x v="1"/>
    <x v="13"/>
    <x v="24"/>
    <x v="0"/>
    <x v="1"/>
    <n v="1"/>
  </r>
  <r>
    <x v="0"/>
    <x v="60"/>
    <x v="1"/>
    <x v="13"/>
    <x v="24"/>
    <x v="0"/>
    <x v="1"/>
    <n v="44735.911999999997"/>
  </r>
  <r>
    <x v="0"/>
    <x v="49"/>
    <x v="1"/>
    <x v="13"/>
    <x v="25"/>
    <x v="0"/>
    <x v="1"/>
    <n v="1"/>
  </r>
  <r>
    <x v="0"/>
    <x v="50"/>
    <x v="1"/>
    <x v="13"/>
    <x v="25"/>
    <x v="0"/>
    <x v="1"/>
    <n v="1.0209532969999999"/>
  </r>
  <r>
    <x v="0"/>
    <x v="51"/>
    <x v="1"/>
    <x v="13"/>
    <x v="25"/>
    <x v="0"/>
    <x v="1"/>
    <n v="1.0733221639999999"/>
  </r>
  <r>
    <x v="0"/>
    <x v="52"/>
    <x v="1"/>
    <x v="13"/>
    <x v="25"/>
    <x v="0"/>
    <x v="1"/>
    <n v="1"/>
  </r>
  <r>
    <x v="0"/>
    <x v="53"/>
    <x v="1"/>
    <x v="13"/>
    <x v="25"/>
    <x v="0"/>
    <x v="1"/>
    <n v="1.2419764369999999"/>
  </r>
  <r>
    <x v="0"/>
    <x v="54"/>
    <x v="1"/>
    <x v="13"/>
    <x v="25"/>
    <x v="0"/>
    <x v="1"/>
    <n v="15569.88"/>
  </r>
  <r>
    <x v="0"/>
    <x v="55"/>
    <x v="1"/>
    <x v="13"/>
    <x v="25"/>
    <x v="0"/>
    <x v="1"/>
    <n v="1"/>
  </r>
  <r>
    <x v="0"/>
    <x v="56"/>
    <x v="1"/>
    <x v="13"/>
    <x v="25"/>
    <x v="0"/>
    <x v="1"/>
    <n v="0.157132946"/>
  </r>
  <r>
    <x v="0"/>
    <x v="57"/>
    <x v="1"/>
    <x v="13"/>
    <x v="25"/>
    <x v="0"/>
    <x v="1"/>
    <n v="2.0953296999999999E-2"/>
  </r>
  <r>
    <x v="0"/>
    <x v="58"/>
    <x v="1"/>
    <x v="13"/>
    <x v="25"/>
    <x v="0"/>
    <x v="1"/>
    <n v="5.2368866E-2"/>
  </r>
  <r>
    <x v="0"/>
    <x v="59"/>
    <x v="1"/>
    <x v="13"/>
    <x v="25"/>
    <x v="0"/>
    <x v="1"/>
    <n v="1"/>
  </r>
  <r>
    <x v="0"/>
    <x v="60"/>
    <x v="1"/>
    <x v="13"/>
    <x v="25"/>
    <x v="0"/>
    <x v="1"/>
    <n v="15896.12"/>
  </r>
  <r>
    <x v="0"/>
    <x v="49"/>
    <x v="1"/>
    <x v="13"/>
    <x v="26"/>
    <x v="0"/>
    <x v="1"/>
    <n v="1"/>
  </r>
  <r>
    <x v="0"/>
    <x v="50"/>
    <x v="1"/>
    <x v="13"/>
    <x v="26"/>
    <x v="0"/>
    <x v="1"/>
    <n v="1.016291941"/>
  </r>
  <r>
    <x v="0"/>
    <x v="51"/>
    <x v="1"/>
    <x v="13"/>
    <x v="26"/>
    <x v="0"/>
    <x v="1"/>
    <n v="1.0588832020000001"/>
  </r>
  <r>
    <x v="0"/>
    <x v="52"/>
    <x v="1"/>
    <x v="13"/>
    <x v="26"/>
    <x v="0"/>
    <x v="1"/>
    <n v="1"/>
  </r>
  <r>
    <x v="0"/>
    <x v="53"/>
    <x v="1"/>
    <x v="13"/>
    <x v="26"/>
    <x v="0"/>
    <x v="1"/>
    <n v="1.1735779340000001"/>
  </r>
  <r>
    <x v="0"/>
    <x v="54"/>
    <x v="1"/>
    <x v="13"/>
    <x v="26"/>
    <x v="0"/>
    <x v="1"/>
    <n v="61818.313000000002"/>
  </r>
  <r>
    <x v="0"/>
    <x v="55"/>
    <x v="1"/>
    <x v="13"/>
    <x v="26"/>
    <x v="0"/>
    <x v="1"/>
    <n v="1"/>
  </r>
  <r>
    <x v="0"/>
    <x v="56"/>
    <x v="1"/>
    <x v="13"/>
    <x v="26"/>
    <x v="0"/>
    <x v="1"/>
    <n v="0.108316698"/>
  </r>
  <r>
    <x v="0"/>
    <x v="57"/>
    <x v="1"/>
    <x v="13"/>
    <x v="26"/>
    <x v="0"/>
    <x v="1"/>
    <n v="1.6291941000000001E-2"/>
  </r>
  <r>
    <x v="0"/>
    <x v="58"/>
    <x v="1"/>
    <x v="13"/>
    <x v="26"/>
    <x v="0"/>
    <x v="1"/>
    <n v="4.2591260999999998E-2"/>
  </r>
  <r>
    <x v="0"/>
    <x v="59"/>
    <x v="1"/>
    <x v="13"/>
    <x v="26"/>
    <x v="0"/>
    <x v="1"/>
    <n v="1"/>
  </r>
  <r>
    <x v="0"/>
    <x v="60"/>
    <x v="1"/>
    <x v="13"/>
    <x v="26"/>
    <x v="0"/>
    <x v="1"/>
    <n v="62825.453000000001"/>
  </r>
  <r>
    <x v="0"/>
    <x v="49"/>
    <x v="1"/>
    <x v="13"/>
    <x v="27"/>
    <x v="0"/>
    <x v="1"/>
    <n v="1"/>
  </r>
  <r>
    <x v="0"/>
    <x v="50"/>
    <x v="1"/>
    <x v="13"/>
    <x v="27"/>
    <x v="0"/>
    <x v="1"/>
    <n v="1.018291863"/>
  </r>
  <r>
    <x v="0"/>
    <x v="51"/>
    <x v="1"/>
    <x v="13"/>
    <x v="27"/>
    <x v="0"/>
    <x v="1"/>
    <n v="1.0646329750000001"/>
  </r>
  <r>
    <x v="0"/>
    <x v="52"/>
    <x v="1"/>
    <x v="13"/>
    <x v="27"/>
    <x v="0"/>
    <x v="1"/>
    <n v="1"/>
  </r>
  <r>
    <x v="0"/>
    <x v="53"/>
    <x v="1"/>
    <x v="13"/>
    <x v="27"/>
    <x v="0"/>
    <x v="1"/>
    <n v="1.220573326"/>
  </r>
  <r>
    <x v="0"/>
    <x v="54"/>
    <x v="1"/>
    <x v="13"/>
    <x v="27"/>
    <x v="0"/>
    <x v="1"/>
    <n v="16782.401999999998"/>
  </r>
  <r>
    <x v="0"/>
    <x v="55"/>
    <x v="1"/>
    <x v="13"/>
    <x v="27"/>
    <x v="0"/>
    <x v="1"/>
    <n v="1"/>
  </r>
  <r>
    <x v="0"/>
    <x v="56"/>
    <x v="1"/>
    <x v="13"/>
    <x v="27"/>
    <x v="0"/>
    <x v="1"/>
    <n v="0.14647334300000001"/>
  </r>
  <r>
    <x v="0"/>
    <x v="57"/>
    <x v="1"/>
    <x v="13"/>
    <x v="27"/>
    <x v="0"/>
    <x v="1"/>
    <n v="1.8291862999999998E-2"/>
  </r>
  <r>
    <x v="0"/>
    <x v="58"/>
    <x v="1"/>
    <x v="13"/>
    <x v="27"/>
    <x v="0"/>
    <x v="1"/>
    <n v="4.6341110999999997E-2"/>
  </r>
  <r>
    <x v="0"/>
    <x v="59"/>
    <x v="1"/>
    <x v="13"/>
    <x v="27"/>
    <x v="0"/>
    <x v="1"/>
    <n v="1"/>
  </r>
  <r>
    <x v="0"/>
    <x v="60"/>
    <x v="1"/>
    <x v="13"/>
    <x v="27"/>
    <x v="0"/>
    <x v="1"/>
    <n v="17089.383999999998"/>
  </r>
  <r>
    <x v="0"/>
    <x v="49"/>
    <x v="1"/>
    <x v="13"/>
    <x v="28"/>
    <x v="0"/>
    <x v="1"/>
    <n v="1"/>
  </r>
  <r>
    <x v="0"/>
    <x v="50"/>
    <x v="1"/>
    <x v="13"/>
    <x v="28"/>
    <x v="0"/>
    <x v="1"/>
    <n v="1.0157987939999999"/>
  </r>
  <r>
    <x v="0"/>
    <x v="51"/>
    <x v="1"/>
    <x v="13"/>
    <x v="28"/>
    <x v="0"/>
    <x v="1"/>
    <n v="1.0556176049999999"/>
  </r>
  <r>
    <x v="0"/>
    <x v="52"/>
    <x v="1"/>
    <x v="13"/>
    <x v="28"/>
    <x v="0"/>
    <x v="1"/>
    <n v="1"/>
  </r>
  <r>
    <x v="0"/>
    <x v="53"/>
    <x v="1"/>
    <x v="13"/>
    <x v="28"/>
    <x v="0"/>
    <x v="1"/>
    <n v="1.1608218990000001"/>
  </r>
  <r>
    <x v="0"/>
    <x v="54"/>
    <x v="1"/>
    <x v="13"/>
    <x v="28"/>
    <x v="0"/>
    <x v="1"/>
    <n v="61980.921999999999"/>
  </r>
  <r>
    <x v="0"/>
    <x v="55"/>
    <x v="1"/>
    <x v="13"/>
    <x v="28"/>
    <x v="0"/>
    <x v="1"/>
    <n v="1"/>
  </r>
  <r>
    <x v="0"/>
    <x v="56"/>
    <x v="1"/>
    <x v="13"/>
    <x v="28"/>
    <x v="0"/>
    <x v="1"/>
    <n v="9.9661368E-2"/>
  </r>
  <r>
    <x v="0"/>
    <x v="57"/>
    <x v="1"/>
    <x v="13"/>
    <x v="28"/>
    <x v="0"/>
    <x v="1"/>
    <n v="1.5798794000000001E-2"/>
  </r>
  <r>
    <x v="0"/>
    <x v="58"/>
    <x v="1"/>
    <x v="13"/>
    <x v="28"/>
    <x v="0"/>
    <x v="1"/>
    <n v="3.9818811000000003E-2"/>
  </r>
  <r>
    <x v="0"/>
    <x v="59"/>
    <x v="1"/>
    <x v="13"/>
    <x v="28"/>
    <x v="0"/>
    <x v="1"/>
    <n v="1"/>
  </r>
  <r>
    <x v="0"/>
    <x v="60"/>
    <x v="1"/>
    <x v="13"/>
    <x v="28"/>
    <x v="0"/>
    <x v="1"/>
    <n v="62960.146000000001"/>
  </r>
  <r>
    <x v="0"/>
    <x v="49"/>
    <x v="1"/>
    <x v="13"/>
    <x v="29"/>
    <x v="0"/>
    <x v="1"/>
    <n v="1"/>
  </r>
  <r>
    <x v="0"/>
    <x v="50"/>
    <x v="1"/>
    <x v="13"/>
    <x v="29"/>
    <x v="0"/>
    <x v="1"/>
    <n v="1.017504806"/>
  </r>
  <r>
    <x v="0"/>
    <x v="51"/>
    <x v="1"/>
    <x v="13"/>
    <x v="29"/>
    <x v="0"/>
    <x v="1"/>
    <n v="1.0649102749999999"/>
  </r>
  <r>
    <x v="0"/>
    <x v="52"/>
    <x v="1"/>
    <x v="13"/>
    <x v="29"/>
    <x v="0"/>
    <x v="1"/>
    <n v="1"/>
  </r>
  <r>
    <x v="0"/>
    <x v="53"/>
    <x v="1"/>
    <x v="13"/>
    <x v="29"/>
    <x v="0"/>
    <x v="1"/>
    <n v="1.1985428789999999"/>
  </r>
  <r>
    <x v="0"/>
    <x v="54"/>
    <x v="1"/>
    <x v="13"/>
    <x v="29"/>
    <x v="0"/>
    <x v="1"/>
    <n v="24647.367999999999"/>
  </r>
  <r>
    <x v="0"/>
    <x v="55"/>
    <x v="1"/>
    <x v="13"/>
    <x v="29"/>
    <x v="0"/>
    <x v="1"/>
    <n v="1"/>
  </r>
  <r>
    <x v="0"/>
    <x v="56"/>
    <x v="1"/>
    <x v="13"/>
    <x v="29"/>
    <x v="0"/>
    <x v="1"/>
    <n v="0.125487196"/>
  </r>
  <r>
    <x v="0"/>
    <x v="57"/>
    <x v="1"/>
    <x v="13"/>
    <x v="29"/>
    <x v="0"/>
    <x v="1"/>
    <n v="1.7504806000000001E-2"/>
  </r>
  <r>
    <x v="0"/>
    <x v="58"/>
    <x v="1"/>
    <x v="13"/>
    <x v="29"/>
    <x v="0"/>
    <x v="1"/>
    <n v="4.7405467999999999E-2"/>
  </r>
  <r>
    <x v="0"/>
    <x v="59"/>
    <x v="1"/>
    <x v="13"/>
    <x v="29"/>
    <x v="0"/>
    <x v="1"/>
    <n v="1"/>
  </r>
  <r>
    <x v="0"/>
    <x v="60"/>
    <x v="1"/>
    <x v="13"/>
    <x v="29"/>
    <x v="0"/>
    <x v="1"/>
    <n v="25078.814999999999"/>
  </r>
  <r>
    <x v="0"/>
    <x v="49"/>
    <x v="1"/>
    <x v="13"/>
    <x v="30"/>
    <x v="0"/>
    <x v="1"/>
    <n v="1"/>
  </r>
  <r>
    <x v="0"/>
    <x v="50"/>
    <x v="1"/>
    <x v="13"/>
    <x v="30"/>
    <x v="0"/>
    <x v="1"/>
    <n v="1.018853904"/>
  </r>
  <r>
    <x v="0"/>
    <x v="51"/>
    <x v="1"/>
    <x v="13"/>
    <x v="30"/>
    <x v="0"/>
    <x v="1"/>
    <n v="1.0662882920000001"/>
  </r>
  <r>
    <x v="0"/>
    <x v="52"/>
    <x v="1"/>
    <x v="13"/>
    <x v="30"/>
    <x v="0"/>
    <x v="1"/>
    <n v="1"/>
  </r>
  <r>
    <x v="0"/>
    <x v="53"/>
    <x v="1"/>
    <x v="13"/>
    <x v="30"/>
    <x v="0"/>
    <x v="1"/>
    <n v="1.3010809489999999"/>
  </r>
  <r>
    <x v="0"/>
    <x v="54"/>
    <x v="1"/>
    <x v="13"/>
    <x v="30"/>
    <x v="0"/>
    <x v="1"/>
    <n v="13329.111999999999"/>
  </r>
  <r>
    <x v="0"/>
    <x v="55"/>
    <x v="1"/>
    <x v="13"/>
    <x v="30"/>
    <x v="0"/>
    <x v="1"/>
    <n v="1"/>
  </r>
  <r>
    <x v="0"/>
    <x v="56"/>
    <x v="1"/>
    <x v="13"/>
    <x v="30"/>
    <x v="0"/>
    <x v="1"/>
    <n v="0.22019622599999999"/>
  </r>
  <r>
    <x v="0"/>
    <x v="57"/>
    <x v="1"/>
    <x v="13"/>
    <x v="30"/>
    <x v="0"/>
    <x v="1"/>
    <n v="1.8853904000000001E-2"/>
  </r>
  <r>
    <x v="0"/>
    <x v="58"/>
    <x v="1"/>
    <x v="13"/>
    <x v="30"/>
    <x v="0"/>
    <x v="1"/>
    <n v="4.7434388000000001E-2"/>
  </r>
  <r>
    <x v="0"/>
    <x v="59"/>
    <x v="1"/>
    <x v="13"/>
    <x v="30"/>
    <x v="0"/>
    <x v="1"/>
    <n v="1"/>
  </r>
  <r>
    <x v="0"/>
    <x v="60"/>
    <x v="1"/>
    <x v="13"/>
    <x v="30"/>
    <x v="0"/>
    <x v="1"/>
    <n v="13580.418"/>
  </r>
  <r>
    <x v="0"/>
    <x v="49"/>
    <x v="1"/>
    <x v="13"/>
    <x v="31"/>
    <x v="0"/>
    <x v="1"/>
    <n v="1"/>
  </r>
  <r>
    <x v="0"/>
    <x v="50"/>
    <x v="1"/>
    <x v="13"/>
    <x v="31"/>
    <x v="0"/>
    <x v="1"/>
    <n v="1.0169401179999999"/>
  </r>
  <r>
    <x v="0"/>
    <x v="51"/>
    <x v="1"/>
    <x v="13"/>
    <x v="31"/>
    <x v="0"/>
    <x v="1"/>
    <n v="1.0576575530000001"/>
  </r>
  <r>
    <x v="0"/>
    <x v="52"/>
    <x v="1"/>
    <x v="13"/>
    <x v="31"/>
    <x v="0"/>
    <x v="1"/>
    <n v="1"/>
  </r>
  <r>
    <x v="0"/>
    <x v="53"/>
    <x v="1"/>
    <x v="13"/>
    <x v="31"/>
    <x v="0"/>
    <x v="1"/>
    <n v="1.171623393"/>
  </r>
  <r>
    <x v="0"/>
    <x v="54"/>
    <x v="1"/>
    <x v="13"/>
    <x v="31"/>
    <x v="0"/>
    <x v="1"/>
    <n v="23966.465"/>
  </r>
  <r>
    <x v="0"/>
    <x v="55"/>
    <x v="1"/>
    <x v="13"/>
    <x v="31"/>
    <x v="0"/>
    <x v="1"/>
    <n v="1"/>
  </r>
  <r>
    <x v="0"/>
    <x v="56"/>
    <x v="1"/>
    <x v="13"/>
    <x v="31"/>
    <x v="0"/>
    <x v="1"/>
    <n v="0.107753063"/>
  </r>
  <r>
    <x v="0"/>
    <x v="57"/>
    <x v="1"/>
    <x v="13"/>
    <x v="31"/>
    <x v="0"/>
    <x v="1"/>
    <n v="1.6940118000000001E-2"/>
  </r>
  <r>
    <x v="0"/>
    <x v="58"/>
    <x v="1"/>
    <x v="13"/>
    <x v="31"/>
    <x v="0"/>
    <x v="1"/>
    <n v="4.0717433999999997E-2"/>
  </r>
  <r>
    <x v="0"/>
    <x v="59"/>
    <x v="1"/>
    <x v="13"/>
    <x v="31"/>
    <x v="0"/>
    <x v="1"/>
    <n v="1"/>
  </r>
  <r>
    <x v="0"/>
    <x v="60"/>
    <x v="1"/>
    <x v="13"/>
    <x v="31"/>
    <x v="0"/>
    <x v="1"/>
    <n v="24372.46"/>
  </r>
  <r>
    <x v="0"/>
    <x v="49"/>
    <x v="1"/>
    <x v="14"/>
    <x v="22"/>
    <x v="0"/>
    <x v="1"/>
    <n v="1"/>
  </r>
  <r>
    <x v="0"/>
    <x v="50"/>
    <x v="1"/>
    <x v="14"/>
    <x v="22"/>
    <x v="0"/>
    <x v="1"/>
    <n v="1.0106891549999999"/>
  </r>
  <r>
    <x v="0"/>
    <x v="51"/>
    <x v="1"/>
    <x v="14"/>
    <x v="22"/>
    <x v="0"/>
    <x v="1"/>
    <n v="1.0471032199999999"/>
  </r>
  <r>
    <x v="0"/>
    <x v="52"/>
    <x v="1"/>
    <x v="14"/>
    <x v="22"/>
    <x v="0"/>
    <x v="1"/>
    <n v="1"/>
  </r>
  <r>
    <x v="0"/>
    <x v="53"/>
    <x v="1"/>
    <x v="14"/>
    <x v="22"/>
    <x v="0"/>
    <x v="1"/>
    <n v="1.1264822189999999"/>
  </r>
  <r>
    <x v="0"/>
    <x v="54"/>
    <x v="1"/>
    <x v="14"/>
    <x v="22"/>
    <x v="0"/>
    <x v="1"/>
    <n v="36960.288999999997"/>
  </r>
  <r>
    <x v="0"/>
    <x v="55"/>
    <x v="1"/>
    <x v="14"/>
    <x v="22"/>
    <x v="0"/>
    <x v="1"/>
    <n v="1"/>
  </r>
  <r>
    <x v="0"/>
    <x v="56"/>
    <x v="1"/>
    <x v="14"/>
    <x v="22"/>
    <x v="0"/>
    <x v="1"/>
    <n v="7.5808188999999998E-2"/>
  </r>
  <r>
    <x v="0"/>
    <x v="57"/>
    <x v="1"/>
    <x v="14"/>
    <x v="22"/>
    <x v="0"/>
    <x v="1"/>
    <n v="1.0689155000000001E-2"/>
  </r>
  <r>
    <x v="0"/>
    <x v="58"/>
    <x v="1"/>
    <x v="14"/>
    <x v="22"/>
    <x v="0"/>
    <x v="1"/>
    <n v="3.6414065000000002E-2"/>
  </r>
  <r>
    <x v="0"/>
    <x v="59"/>
    <x v="1"/>
    <x v="14"/>
    <x v="22"/>
    <x v="0"/>
    <x v="1"/>
    <n v="1"/>
  </r>
  <r>
    <x v="0"/>
    <x v="60"/>
    <x v="1"/>
    <x v="14"/>
    <x v="22"/>
    <x v="0"/>
    <x v="1"/>
    <n v="37355.362999999998"/>
  </r>
  <r>
    <x v="0"/>
    <x v="49"/>
    <x v="1"/>
    <x v="14"/>
    <x v="23"/>
    <x v="0"/>
    <x v="1"/>
    <n v="1"/>
  </r>
  <r>
    <x v="0"/>
    <x v="50"/>
    <x v="1"/>
    <x v="14"/>
    <x v="23"/>
    <x v="0"/>
    <x v="1"/>
    <n v="1.013145688"/>
  </r>
  <r>
    <x v="0"/>
    <x v="51"/>
    <x v="1"/>
    <x v="14"/>
    <x v="23"/>
    <x v="0"/>
    <x v="1"/>
    <n v="1.0584646680000001"/>
  </r>
  <r>
    <x v="0"/>
    <x v="52"/>
    <x v="1"/>
    <x v="14"/>
    <x v="23"/>
    <x v="0"/>
    <x v="1"/>
    <n v="1"/>
  </r>
  <r>
    <x v="0"/>
    <x v="53"/>
    <x v="1"/>
    <x v="14"/>
    <x v="23"/>
    <x v="0"/>
    <x v="1"/>
    <n v="1.1247656290000001"/>
  </r>
  <r>
    <x v="0"/>
    <x v="54"/>
    <x v="1"/>
    <x v="14"/>
    <x v="23"/>
    <x v="0"/>
    <x v="1"/>
    <n v="119247.02"/>
  </r>
  <r>
    <x v="0"/>
    <x v="55"/>
    <x v="1"/>
    <x v="14"/>
    <x v="23"/>
    <x v="0"/>
    <x v="1"/>
    <n v="1"/>
  </r>
  <r>
    <x v="0"/>
    <x v="56"/>
    <x v="1"/>
    <x v="14"/>
    <x v="23"/>
    <x v="0"/>
    <x v="1"/>
    <n v="6.2638805000000006E-2"/>
  </r>
  <r>
    <x v="0"/>
    <x v="57"/>
    <x v="1"/>
    <x v="14"/>
    <x v="23"/>
    <x v="0"/>
    <x v="1"/>
    <n v="1.3145688000000001E-2"/>
  </r>
  <r>
    <x v="0"/>
    <x v="58"/>
    <x v="1"/>
    <x v="14"/>
    <x v="23"/>
    <x v="0"/>
    <x v="1"/>
    <n v="4.5318980000000002E-2"/>
  </r>
  <r>
    <x v="0"/>
    <x v="59"/>
    <x v="1"/>
    <x v="14"/>
    <x v="23"/>
    <x v="0"/>
    <x v="1"/>
    <n v="1"/>
  </r>
  <r>
    <x v="0"/>
    <x v="60"/>
    <x v="1"/>
    <x v="14"/>
    <x v="23"/>
    <x v="0"/>
    <x v="1"/>
    <n v="120814.61"/>
  </r>
  <r>
    <x v="0"/>
    <x v="49"/>
    <x v="1"/>
    <x v="14"/>
    <x v="24"/>
    <x v="0"/>
    <x v="1"/>
    <n v="1"/>
  </r>
  <r>
    <x v="0"/>
    <x v="50"/>
    <x v="1"/>
    <x v="14"/>
    <x v="24"/>
    <x v="0"/>
    <x v="1"/>
    <n v="1.015963669"/>
  </r>
  <r>
    <x v="0"/>
    <x v="51"/>
    <x v="1"/>
    <x v="14"/>
    <x v="24"/>
    <x v="0"/>
    <x v="1"/>
    <n v="1.0610806150000001"/>
  </r>
  <r>
    <x v="0"/>
    <x v="52"/>
    <x v="1"/>
    <x v="14"/>
    <x v="24"/>
    <x v="0"/>
    <x v="1"/>
    <n v="1"/>
  </r>
  <r>
    <x v="0"/>
    <x v="53"/>
    <x v="1"/>
    <x v="14"/>
    <x v="24"/>
    <x v="0"/>
    <x v="1"/>
    <n v="1.117311105"/>
  </r>
  <r>
    <x v="0"/>
    <x v="54"/>
    <x v="1"/>
    <x v="14"/>
    <x v="24"/>
    <x v="0"/>
    <x v="1"/>
    <n v="72088.292000000001"/>
  </r>
  <r>
    <x v="0"/>
    <x v="55"/>
    <x v="1"/>
    <x v="14"/>
    <x v="24"/>
    <x v="0"/>
    <x v="1"/>
    <n v="1"/>
  </r>
  <r>
    <x v="0"/>
    <x v="56"/>
    <x v="1"/>
    <x v="14"/>
    <x v="24"/>
    <x v="0"/>
    <x v="1"/>
    <n v="5.2993607999999998E-2"/>
  </r>
  <r>
    <x v="0"/>
    <x v="57"/>
    <x v="1"/>
    <x v="14"/>
    <x v="24"/>
    <x v="0"/>
    <x v="1"/>
    <n v="1.5963669E-2"/>
  </r>
  <r>
    <x v="0"/>
    <x v="58"/>
    <x v="1"/>
    <x v="14"/>
    <x v="24"/>
    <x v="0"/>
    <x v="1"/>
    <n v="4.5116945999999998E-2"/>
  </r>
  <r>
    <x v="0"/>
    <x v="59"/>
    <x v="1"/>
    <x v="14"/>
    <x v="24"/>
    <x v="0"/>
    <x v="1"/>
    <n v="1"/>
  </r>
  <r>
    <x v="0"/>
    <x v="60"/>
    <x v="1"/>
    <x v="14"/>
    <x v="24"/>
    <x v="0"/>
    <x v="1"/>
    <n v="73239.085999999996"/>
  </r>
  <r>
    <x v="0"/>
    <x v="49"/>
    <x v="1"/>
    <x v="14"/>
    <x v="25"/>
    <x v="0"/>
    <x v="1"/>
    <n v="1"/>
  </r>
  <r>
    <x v="0"/>
    <x v="50"/>
    <x v="1"/>
    <x v="14"/>
    <x v="25"/>
    <x v="0"/>
    <x v="1"/>
    <n v="1.0189499740000001"/>
  </r>
  <r>
    <x v="0"/>
    <x v="51"/>
    <x v="1"/>
    <x v="14"/>
    <x v="25"/>
    <x v="0"/>
    <x v="1"/>
    <n v="1.065254578"/>
  </r>
  <r>
    <x v="0"/>
    <x v="52"/>
    <x v="1"/>
    <x v="14"/>
    <x v="25"/>
    <x v="0"/>
    <x v="1"/>
    <n v="1"/>
  </r>
  <r>
    <x v="0"/>
    <x v="53"/>
    <x v="1"/>
    <x v="14"/>
    <x v="25"/>
    <x v="0"/>
    <x v="1"/>
    <n v="1.210849123"/>
  </r>
  <r>
    <x v="0"/>
    <x v="54"/>
    <x v="1"/>
    <x v="14"/>
    <x v="25"/>
    <x v="0"/>
    <x v="1"/>
    <n v="18208.634999999998"/>
  </r>
  <r>
    <x v="0"/>
    <x v="55"/>
    <x v="1"/>
    <x v="14"/>
    <x v="25"/>
    <x v="0"/>
    <x v="1"/>
    <n v="1"/>
  </r>
  <r>
    <x v="0"/>
    <x v="56"/>
    <x v="1"/>
    <x v="14"/>
    <x v="25"/>
    <x v="0"/>
    <x v="1"/>
    <n v="0.136675822"/>
  </r>
  <r>
    <x v="0"/>
    <x v="57"/>
    <x v="1"/>
    <x v="14"/>
    <x v="25"/>
    <x v="0"/>
    <x v="1"/>
    <n v="1.8949974000000001E-2"/>
  </r>
  <r>
    <x v="0"/>
    <x v="58"/>
    <x v="1"/>
    <x v="14"/>
    <x v="25"/>
    <x v="0"/>
    <x v="1"/>
    <n v="4.6304603999999999E-2"/>
  </r>
  <r>
    <x v="0"/>
    <x v="59"/>
    <x v="1"/>
    <x v="14"/>
    <x v="25"/>
    <x v="0"/>
    <x v="1"/>
    <n v="1"/>
  </r>
  <r>
    <x v="0"/>
    <x v="60"/>
    <x v="1"/>
    <x v="14"/>
    <x v="25"/>
    <x v="0"/>
    <x v="1"/>
    <n v="18553.687999999998"/>
  </r>
  <r>
    <x v="0"/>
    <x v="49"/>
    <x v="1"/>
    <x v="14"/>
    <x v="26"/>
    <x v="0"/>
    <x v="1"/>
    <n v="1"/>
  </r>
  <r>
    <x v="0"/>
    <x v="50"/>
    <x v="1"/>
    <x v="14"/>
    <x v="26"/>
    <x v="0"/>
    <x v="1"/>
    <n v="1.0152144949999999"/>
  </r>
  <r>
    <x v="0"/>
    <x v="51"/>
    <x v="1"/>
    <x v="14"/>
    <x v="26"/>
    <x v="0"/>
    <x v="1"/>
    <n v="1.0561832790000001"/>
  </r>
  <r>
    <x v="0"/>
    <x v="52"/>
    <x v="1"/>
    <x v="14"/>
    <x v="26"/>
    <x v="0"/>
    <x v="1"/>
    <n v="1"/>
  </r>
  <r>
    <x v="0"/>
    <x v="53"/>
    <x v="1"/>
    <x v="14"/>
    <x v="26"/>
    <x v="0"/>
    <x v="1"/>
    <n v="1.089248708"/>
  </r>
  <r>
    <x v="0"/>
    <x v="54"/>
    <x v="1"/>
    <x v="14"/>
    <x v="26"/>
    <x v="0"/>
    <x v="1"/>
    <n v="233542.98"/>
  </r>
  <r>
    <x v="0"/>
    <x v="55"/>
    <x v="1"/>
    <x v="14"/>
    <x v="26"/>
    <x v="0"/>
    <x v="1"/>
    <n v="1"/>
  </r>
  <r>
    <x v="0"/>
    <x v="56"/>
    <x v="1"/>
    <x v="14"/>
    <x v="26"/>
    <x v="0"/>
    <x v="1"/>
    <n v="3.1306525000000002E-2"/>
  </r>
  <r>
    <x v="0"/>
    <x v="57"/>
    <x v="1"/>
    <x v="14"/>
    <x v="26"/>
    <x v="0"/>
    <x v="1"/>
    <n v="1.5214495E-2"/>
  </r>
  <r>
    <x v="0"/>
    <x v="58"/>
    <x v="1"/>
    <x v="14"/>
    <x v="26"/>
    <x v="0"/>
    <x v="1"/>
    <n v="4.0968784000000001E-2"/>
  </r>
  <r>
    <x v="0"/>
    <x v="59"/>
    <x v="1"/>
    <x v="14"/>
    <x v="26"/>
    <x v="0"/>
    <x v="1"/>
    <n v="1"/>
  </r>
  <r>
    <x v="0"/>
    <x v="60"/>
    <x v="1"/>
    <x v="14"/>
    <x v="26"/>
    <x v="0"/>
    <x v="1"/>
    <n v="237096.22"/>
  </r>
  <r>
    <x v="0"/>
    <x v="49"/>
    <x v="1"/>
    <x v="14"/>
    <x v="27"/>
    <x v="0"/>
    <x v="1"/>
    <n v="1"/>
  </r>
  <r>
    <x v="0"/>
    <x v="50"/>
    <x v="1"/>
    <x v="14"/>
    <x v="27"/>
    <x v="0"/>
    <x v="1"/>
    <n v="1.0157689599999999"/>
  </r>
  <r>
    <x v="0"/>
    <x v="51"/>
    <x v="1"/>
    <x v="14"/>
    <x v="27"/>
    <x v="0"/>
    <x v="1"/>
    <n v="1.0522627470000001"/>
  </r>
  <r>
    <x v="0"/>
    <x v="52"/>
    <x v="1"/>
    <x v="14"/>
    <x v="27"/>
    <x v="0"/>
    <x v="1"/>
    <n v="1"/>
  </r>
  <r>
    <x v="0"/>
    <x v="53"/>
    <x v="1"/>
    <x v="14"/>
    <x v="27"/>
    <x v="0"/>
    <x v="1"/>
    <n v="1.1841194340000001"/>
  </r>
  <r>
    <x v="0"/>
    <x v="54"/>
    <x v="1"/>
    <x v="14"/>
    <x v="27"/>
    <x v="0"/>
    <x v="1"/>
    <n v="43586.190999999999"/>
  </r>
  <r>
    <x v="0"/>
    <x v="55"/>
    <x v="1"/>
    <x v="14"/>
    <x v="27"/>
    <x v="0"/>
    <x v="1"/>
    <n v="1"/>
  </r>
  <r>
    <x v="0"/>
    <x v="56"/>
    <x v="1"/>
    <x v="14"/>
    <x v="27"/>
    <x v="0"/>
    <x v="1"/>
    <n v="0.12530775899999999"/>
  </r>
  <r>
    <x v="0"/>
    <x v="57"/>
    <x v="1"/>
    <x v="14"/>
    <x v="27"/>
    <x v="0"/>
    <x v="1"/>
    <n v="1.5768959999999999E-2"/>
  </r>
  <r>
    <x v="0"/>
    <x v="58"/>
    <x v="1"/>
    <x v="14"/>
    <x v="27"/>
    <x v="0"/>
    <x v="1"/>
    <n v="3.6493787E-2"/>
  </r>
  <r>
    <x v="0"/>
    <x v="59"/>
    <x v="1"/>
    <x v="14"/>
    <x v="27"/>
    <x v="0"/>
    <x v="1"/>
    <n v="1"/>
  </r>
  <r>
    <x v="0"/>
    <x v="60"/>
    <x v="1"/>
    <x v="14"/>
    <x v="27"/>
    <x v="0"/>
    <x v="1"/>
    <n v="44273.5"/>
  </r>
  <r>
    <x v="0"/>
    <x v="49"/>
    <x v="1"/>
    <x v="14"/>
    <x v="28"/>
    <x v="0"/>
    <x v="1"/>
    <n v="1"/>
  </r>
  <r>
    <x v="0"/>
    <x v="50"/>
    <x v="1"/>
    <x v="14"/>
    <x v="28"/>
    <x v="0"/>
    <x v="1"/>
    <n v="1.018576149"/>
  </r>
  <r>
    <x v="0"/>
    <x v="51"/>
    <x v="1"/>
    <x v="14"/>
    <x v="28"/>
    <x v="0"/>
    <x v="1"/>
    <n v="1.0619113410000001"/>
  </r>
  <r>
    <x v="0"/>
    <x v="52"/>
    <x v="1"/>
    <x v="14"/>
    <x v="28"/>
    <x v="0"/>
    <x v="1"/>
    <n v="1"/>
  </r>
  <r>
    <x v="0"/>
    <x v="53"/>
    <x v="1"/>
    <x v="14"/>
    <x v="28"/>
    <x v="0"/>
    <x v="1"/>
    <n v="1.103301702"/>
  </r>
  <r>
    <x v="0"/>
    <x v="54"/>
    <x v="1"/>
    <x v="14"/>
    <x v="28"/>
    <x v="0"/>
    <x v="1"/>
    <n v="131144.13"/>
  </r>
  <r>
    <x v="0"/>
    <x v="55"/>
    <x v="1"/>
    <x v="14"/>
    <x v="28"/>
    <x v="0"/>
    <x v="1"/>
    <n v="1"/>
  </r>
  <r>
    <x v="0"/>
    <x v="56"/>
    <x v="1"/>
    <x v="14"/>
    <x v="28"/>
    <x v="0"/>
    <x v="1"/>
    <n v="3.8977228000000003E-2"/>
  </r>
  <r>
    <x v="0"/>
    <x v="57"/>
    <x v="1"/>
    <x v="14"/>
    <x v="28"/>
    <x v="0"/>
    <x v="1"/>
    <n v="1.8576149E-2"/>
  </r>
  <r>
    <x v="0"/>
    <x v="58"/>
    <x v="1"/>
    <x v="14"/>
    <x v="28"/>
    <x v="0"/>
    <x v="1"/>
    <n v="4.3335192000000002E-2"/>
  </r>
  <r>
    <x v="0"/>
    <x v="59"/>
    <x v="1"/>
    <x v="14"/>
    <x v="28"/>
    <x v="0"/>
    <x v="1"/>
    <n v="1"/>
  </r>
  <r>
    <x v="0"/>
    <x v="60"/>
    <x v="1"/>
    <x v="14"/>
    <x v="28"/>
    <x v="0"/>
    <x v="1"/>
    <n v="133580.28"/>
  </r>
  <r>
    <x v="0"/>
    <x v="49"/>
    <x v="1"/>
    <x v="14"/>
    <x v="29"/>
    <x v="0"/>
    <x v="1"/>
    <n v="1"/>
  </r>
  <r>
    <x v="0"/>
    <x v="50"/>
    <x v="1"/>
    <x v="14"/>
    <x v="29"/>
    <x v="0"/>
    <x v="1"/>
    <n v="1.01529845"/>
  </r>
  <r>
    <x v="0"/>
    <x v="51"/>
    <x v="1"/>
    <x v="14"/>
    <x v="29"/>
    <x v="0"/>
    <x v="1"/>
    <n v="1.0528811929999999"/>
  </r>
  <r>
    <x v="0"/>
    <x v="52"/>
    <x v="1"/>
    <x v="14"/>
    <x v="29"/>
    <x v="0"/>
    <x v="1"/>
    <n v="1"/>
  </r>
  <r>
    <x v="0"/>
    <x v="53"/>
    <x v="1"/>
    <x v="14"/>
    <x v="29"/>
    <x v="0"/>
    <x v="1"/>
    <n v="1.1737600509999999"/>
  </r>
  <r>
    <x v="0"/>
    <x v="54"/>
    <x v="1"/>
    <x v="14"/>
    <x v="29"/>
    <x v="0"/>
    <x v="1"/>
    <n v="74085.357999999993"/>
  </r>
  <r>
    <x v="0"/>
    <x v="55"/>
    <x v="1"/>
    <x v="14"/>
    <x v="29"/>
    <x v="0"/>
    <x v="1"/>
    <n v="1"/>
  </r>
  <r>
    <x v="0"/>
    <x v="56"/>
    <x v="1"/>
    <x v="14"/>
    <x v="29"/>
    <x v="0"/>
    <x v="1"/>
    <n v="0.11480769"/>
  </r>
  <r>
    <x v="0"/>
    <x v="57"/>
    <x v="1"/>
    <x v="14"/>
    <x v="29"/>
    <x v="0"/>
    <x v="1"/>
    <n v="1.529845E-2"/>
  </r>
  <r>
    <x v="0"/>
    <x v="58"/>
    <x v="1"/>
    <x v="14"/>
    <x v="29"/>
    <x v="0"/>
    <x v="1"/>
    <n v="3.7582743000000002E-2"/>
  </r>
  <r>
    <x v="0"/>
    <x v="59"/>
    <x v="1"/>
    <x v="14"/>
    <x v="29"/>
    <x v="0"/>
    <x v="1"/>
    <n v="1"/>
  </r>
  <r>
    <x v="0"/>
    <x v="60"/>
    <x v="1"/>
    <x v="14"/>
    <x v="29"/>
    <x v="0"/>
    <x v="1"/>
    <n v="75218.748999999996"/>
  </r>
  <r>
    <x v="0"/>
    <x v="49"/>
    <x v="1"/>
    <x v="14"/>
    <x v="30"/>
    <x v="0"/>
    <x v="1"/>
    <n v="1"/>
  </r>
  <r>
    <x v="0"/>
    <x v="50"/>
    <x v="1"/>
    <x v="14"/>
    <x v="30"/>
    <x v="0"/>
    <x v="1"/>
    <n v="1.0191261359999999"/>
  </r>
  <r>
    <x v="0"/>
    <x v="51"/>
    <x v="1"/>
    <x v="14"/>
    <x v="30"/>
    <x v="0"/>
    <x v="1"/>
    <n v="1.0622562390000001"/>
  </r>
  <r>
    <x v="0"/>
    <x v="52"/>
    <x v="1"/>
    <x v="14"/>
    <x v="30"/>
    <x v="0"/>
    <x v="1"/>
    <n v="1"/>
  </r>
  <r>
    <x v="0"/>
    <x v="53"/>
    <x v="1"/>
    <x v="14"/>
    <x v="30"/>
    <x v="0"/>
    <x v="1"/>
    <n v="1.222976267"/>
  </r>
  <r>
    <x v="0"/>
    <x v="54"/>
    <x v="1"/>
    <x v="14"/>
    <x v="30"/>
    <x v="0"/>
    <x v="1"/>
    <n v="33680.088000000003"/>
  </r>
  <r>
    <x v="0"/>
    <x v="55"/>
    <x v="1"/>
    <x v="14"/>
    <x v="30"/>
    <x v="0"/>
    <x v="1"/>
    <n v="1"/>
  </r>
  <r>
    <x v="0"/>
    <x v="56"/>
    <x v="1"/>
    <x v="14"/>
    <x v="30"/>
    <x v="0"/>
    <x v="1"/>
    <n v="0.15130062"/>
  </r>
  <r>
    <x v="0"/>
    <x v="57"/>
    <x v="1"/>
    <x v="14"/>
    <x v="30"/>
    <x v="0"/>
    <x v="1"/>
    <n v="1.9126135999999998E-2"/>
  </r>
  <r>
    <x v="0"/>
    <x v="58"/>
    <x v="1"/>
    <x v="14"/>
    <x v="30"/>
    <x v="0"/>
    <x v="1"/>
    <n v="4.3130103000000003E-2"/>
  </r>
  <r>
    <x v="0"/>
    <x v="59"/>
    <x v="1"/>
    <x v="14"/>
    <x v="30"/>
    <x v="0"/>
    <x v="1"/>
    <n v="1"/>
  </r>
  <r>
    <x v="0"/>
    <x v="60"/>
    <x v="1"/>
    <x v="14"/>
    <x v="30"/>
    <x v="0"/>
    <x v="1"/>
    <n v="34324.258000000002"/>
  </r>
  <r>
    <x v="0"/>
    <x v="49"/>
    <x v="1"/>
    <x v="14"/>
    <x v="31"/>
    <x v="0"/>
    <x v="1"/>
    <n v="1"/>
  </r>
  <r>
    <x v="0"/>
    <x v="50"/>
    <x v="1"/>
    <x v="14"/>
    <x v="31"/>
    <x v="0"/>
    <x v="1"/>
    <n v="1.0156597540000001"/>
  </r>
  <r>
    <x v="0"/>
    <x v="51"/>
    <x v="1"/>
    <x v="14"/>
    <x v="31"/>
    <x v="0"/>
    <x v="1"/>
    <n v="1.0572888039999999"/>
  </r>
  <r>
    <x v="0"/>
    <x v="52"/>
    <x v="1"/>
    <x v="14"/>
    <x v="31"/>
    <x v="0"/>
    <x v="1"/>
    <n v="1"/>
  </r>
  <r>
    <x v="0"/>
    <x v="53"/>
    <x v="1"/>
    <x v="14"/>
    <x v="31"/>
    <x v="0"/>
    <x v="1"/>
    <n v="1.1792459989999999"/>
  </r>
  <r>
    <x v="0"/>
    <x v="54"/>
    <x v="1"/>
    <x v="14"/>
    <x v="31"/>
    <x v="0"/>
    <x v="1"/>
    <n v="42666.483"/>
  </r>
  <r>
    <x v="0"/>
    <x v="55"/>
    <x v="1"/>
    <x v="14"/>
    <x v="31"/>
    <x v="0"/>
    <x v="1"/>
    <n v="1"/>
  </r>
  <r>
    <x v="0"/>
    <x v="56"/>
    <x v="1"/>
    <x v="14"/>
    <x v="31"/>
    <x v="0"/>
    <x v="1"/>
    <n v="0.11534899"/>
  </r>
  <r>
    <x v="0"/>
    <x v="57"/>
    <x v="1"/>
    <x v="14"/>
    <x v="31"/>
    <x v="0"/>
    <x v="1"/>
    <n v="1.5659754000000001E-2"/>
  </r>
  <r>
    <x v="0"/>
    <x v="58"/>
    <x v="1"/>
    <x v="14"/>
    <x v="31"/>
    <x v="0"/>
    <x v="1"/>
    <n v="4.1629050000000001E-2"/>
  </r>
  <r>
    <x v="0"/>
    <x v="59"/>
    <x v="1"/>
    <x v="14"/>
    <x v="31"/>
    <x v="0"/>
    <x v="1"/>
    <n v="1"/>
  </r>
  <r>
    <x v="0"/>
    <x v="60"/>
    <x v="1"/>
    <x v="14"/>
    <x v="31"/>
    <x v="0"/>
    <x v="1"/>
    <n v="43334.63"/>
  </r>
  <r>
    <x v="0"/>
    <x v="49"/>
    <x v="1"/>
    <x v="15"/>
    <x v="22"/>
    <x v="0"/>
    <x v="1"/>
    <n v="1"/>
  </r>
  <r>
    <x v="0"/>
    <x v="50"/>
    <x v="1"/>
    <x v="15"/>
    <x v="22"/>
    <x v="0"/>
    <x v="1"/>
    <n v="1.0177497769999999"/>
  </r>
  <r>
    <x v="0"/>
    <x v="51"/>
    <x v="1"/>
    <x v="15"/>
    <x v="22"/>
    <x v="0"/>
    <x v="1"/>
    <n v="1.0580355939999999"/>
  </r>
  <r>
    <x v="0"/>
    <x v="52"/>
    <x v="1"/>
    <x v="15"/>
    <x v="22"/>
    <x v="0"/>
    <x v="1"/>
    <n v="1"/>
  </r>
  <r>
    <x v="0"/>
    <x v="53"/>
    <x v="1"/>
    <x v="15"/>
    <x v="22"/>
    <x v="0"/>
    <x v="1"/>
    <n v="1.0774667389999999"/>
  </r>
  <r>
    <x v="0"/>
    <x v="54"/>
    <x v="1"/>
    <x v="15"/>
    <x v="22"/>
    <x v="0"/>
    <x v="1"/>
    <n v="59815.343999999997"/>
  </r>
  <r>
    <x v="0"/>
    <x v="55"/>
    <x v="1"/>
    <x v="15"/>
    <x v="22"/>
    <x v="0"/>
    <x v="1"/>
    <n v="1"/>
  </r>
  <r>
    <x v="0"/>
    <x v="56"/>
    <x v="1"/>
    <x v="15"/>
    <x v="22"/>
    <x v="0"/>
    <x v="1"/>
    <n v="1.8365302999999999E-2"/>
  </r>
  <r>
    <x v="0"/>
    <x v="57"/>
    <x v="1"/>
    <x v="15"/>
    <x v="22"/>
    <x v="0"/>
    <x v="1"/>
    <n v="1.7749777000000001E-2"/>
  </r>
  <r>
    <x v="0"/>
    <x v="58"/>
    <x v="1"/>
    <x v="15"/>
    <x v="22"/>
    <x v="0"/>
    <x v="1"/>
    <n v="4.0285818000000001E-2"/>
  </r>
  <r>
    <x v="0"/>
    <x v="59"/>
    <x v="1"/>
    <x v="15"/>
    <x v="22"/>
    <x v="0"/>
    <x v="1"/>
    <n v="1"/>
  </r>
  <r>
    <x v="0"/>
    <x v="60"/>
    <x v="1"/>
    <x v="15"/>
    <x v="22"/>
    <x v="0"/>
    <x v="1"/>
    <n v="60877.053"/>
  </r>
  <r>
    <x v="0"/>
    <x v="49"/>
    <x v="1"/>
    <x v="15"/>
    <x v="23"/>
    <x v="0"/>
    <x v="1"/>
    <n v="1"/>
  </r>
  <r>
    <x v="0"/>
    <x v="50"/>
    <x v="1"/>
    <x v="15"/>
    <x v="23"/>
    <x v="0"/>
    <x v="1"/>
    <n v="1.008181845"/>
  </r>
  <r>
    <x v="0"/>
    <x v="51"/>
    <x v="1"/>
    <x v="15"/>
    <x v="23"/>
    <x v="0"/>
    <x v="1"/>
    <n v="1.0377377679999999"/>
  </r>
  <r>
    <x v="0"/>
    <x v="52"/>
    <x v="1"/>
    <x v="15"/>
    <x v="23"/>
    <x v="0"/>
    <x v="1"/>
    <n v="1"/>
  </r>
  <r>
    <x v="0"/>
    <x v="53"/>
    <x v="1"/>
    <x v="15"/>
    <x v="23"/>
    <x v="0"/>
    <x v="1"/>
    <n v="1.0627553750000001"/>
  </r>
  <r>
    <x v="0"/>
    <x v="54"/>
    <x v="1"/>
    <x v="15"/>
    <x v="23"/>
    <x v="0"/>
    <x v="1"/>
    <n v="939982.43"/>
  </r>
  <r>
    <x v="0"/>
    <x v="55"/>
    <x v="1"/>
    <x v="15"/>
    <x v="23"/>
    <x v="0"/>
    <x v="1"/>
    <n v="1"/>
  </r>
  <r>
    <x v="0"/>
    <x v="56"/>
    <x v="1"/>
    <x v="15"/>
    <x v="23"/>
    <x v="0"/>
    <x v="1"/>
    <n v="2.4107831999999999E-2"/>
  </r>
  <r>
    <x v="0"/>
    <x v="57"/>
    <x v="1"/>
    <x v="15"/>
    <x v="23"/>
    <x v="0"/>
    <x v="1"/>
    <n v="8.1818450000000001E-3"/>
  </r>
  <r>
    <x v="0"/>
    <x v="58"/>
    <x v="1"/>
    <x v="15"/>
    <x v="23"/>
    <x v="0"/>
    <x v="1"/>
    <n v="2.9555923000000001E-2"/>
  </r>
  <r>
    <x v="0"/>
    <x v="59"/>
    <x v="1"/>
    <x v="15"/>
    <x v="23"/>
    <x v="0"/>
    <x v="1"/>
    <n v="1"/>
  </r>
  <r>
    <x v="0"/>
    <x v="60"/>
    <x v="1"/>
    <x v="15"/>
    <x v="23"/>
    <x v="0"/>
    <x v="1"/>
    <n v="947673.22"/>
  </r>
  <r>
    <x v="0"/>
    <x v="49"/>
    <x v="1"/>
    <x v="15"/>
    <x v="24"/>
    <x v="0"/>
    <x v="1"/>
    <n v="1"/>
  </r>
  <r>
    <x v="0"/>
    <x v="50"/>
    <x v="1"/>
    <x v="15"/>
    <x v="24"/>
    <x v="0"/>
    <x v="1"/>
    <n v="1.01498727"/>
  </r>
  <r>
    <x v="0"/>
    <x v="51"/>
    <x v="1"/>
    <x v="15"/>
    <x v="24"/>
    <x v="0"/>
    <x v="1"/>
    <n v="1.0501363800000001"/>
  </r>
  <r>
    <x v="0"/>
    <x v="52"/>
    <x v="1"/>
    <x v="15"/>
    <x v="24"/>
    <x v="0"/>
    <x v="1"/>
    <n v="1"/>
  </r>
  <r>
    <x v="0"/>
    <x v="53"/>
    <x v="1"/>
    <x v="15"/>
    <x v="24"/>
    <x v="0"/>
    <x v="1"/>
    <n v="1.063585311"/>
  </r>
  <r>
    <x v="0"/>
    <x v="54"/>
    <x v="1"/>
    <x v="15"/>
    <x v="24"/>
    <x v="0"/>
    <x v="1"/>
    <n v="362069.5"/>
  </r>
  <r>
    <x v="0"/>
    <x v="55"/>
    <x v="1"/>
    <x v="15"/>
    <x v="24"/>
    <x v="0"/>
    <x v="1"/>
    <n v="1"/>
  </r>
  <r>
    <x v="0"/>
    <x v="56"/>
    <x v="1"/>
    <x v="15"/>
    <x v="24"/>
    <x v="0"/>
    <x v="1"/>
    <n v="1.2806843E-2"/>
  </r>
  <r>
    <x v="0"/>
    <x v="57"/>
    <x v="1"/>
    <x v="15"/>
    <x v="24"/>
    <x v="0"/>
    <x v="1"/>
    <n v="1.498727E-2"/>
  </r>
  <r>
    <x v="0"/>
    <x v="58"/>
    <x v="1"/>
    <x v="15"/>
    <x v="24"/>
    <x v="0"/>
    <x v="1"/>
    <n v="3.5149109999999997E-2"/>
  </r>
  <r>
    <x v="0"/>
    <x v="59"/>
    <x v="1"/>
    <x v="15"/>
    <x v="24"/>
    <x v="0"/>
    <x v="1"/>
    <n v="1"/>
  </r>
  <r>
    <x v="0"/>
    <x v="60"/>
    <x v="1"/>
    <x v="15"/>
    <x v="24"/>
    <x v="0"/>
    <x v="1"/>
    <n v="367495.93"/>
  </r>
  <r>
    <x v="0"/>
    <x v="49"/>
    <x v="1"/>
    <x v="15"/>
    <x v="25"/>
    <x v="0"/>
    <x v="1"/>
    <n v="1"/>
  </r>
  <r>
    <x v="0"/>
    <x v="50"/>
    <x v="1"/>
    <x v="15"/>
    <x v="25"/>
    <x v="0"/>
    <x v="1"/>
    <n v="1.0205437719999999"/>
  </r>
  <r>
    <x v="0"/>
    <x v="51"/>
    <x v="1"/>
    <x v="15"/>
    <x v="25"/>
    <x v="0"/>
    <x v="1"/>
    <n v="1.059192898"/>
  </r>
  <r>
    <x v="0"/>
    <x v="52"/>
    <x v="1"/>
    <x v="15"/>
    <x v="25"/>
    <x v="0"/>
    <x v="1"/>
    <n v="1"/>
  </r>
  <r>
    <x v="0"/>
    <x v="53"/>
    <x v="1"/>
    <x v="15"/>
    <x v="25"/>
    <x v="0"/>
    <x v="1"/>
    <n v="1.1248993"/>
  </r>
  <r>
    <x v="0"/>
    <x v="54"/>
    <x v="1"/>
    <x v="15"/>
    <x v="25"/>
    <x v="0"/>
    <x v="1"/>
    <n v="98534.843999999997"/>
  </r>
  <r>
    <x v="0"/>
    <x v="55"/>
    <x v="1"/>
    <x v="15"/>
    <x v="25"/>
    <x v="0"/>
    <x v="1"/>
    <n v="1"/>
  </r>
  <r>
    <x v="0"/>
    <x v="56"/>
    <x v="1"/>
    <x v="15"/>
    <x v="25"/>
    <x v="0"/>
    <x v="1"/>
    <n v="6.2034406E-2"/>
  </r>
  <r>
    <x v="0"/>
    <x v="57"/>
    <x v="1"/>
    <x v="15"/>
    <x v="25"/>
    <x v="0"/>
    <x v="1"/>
    <n v="2.0543771999999998E-2"/>
  </r>
  <r>
    <x v="0"/>
    <x v="58"/>
    <x v="1"/>
    <x v="15"/>
    <x v="25"/>
    <x v="0"/>
    <x v="1"/>
    <n v="3.8649125999999999E-2"/>
  </r>
  <r>
    <x v="0"/>
    <x v="59"/>
    <x v="1"/>
    <x v="15"/>
    <x v="25"/>
    <x v="0"/>
    <x v="1"/>
    <n v="1"/>
  </r>
  <r>
    <x v="0"/>
    <x v="60"/>
    <x v="1"/>
    <x v="15"/>
    <x v="25"/>
    <x v="0"/>
    <x v="1"/>
    <n v="100559.12"/>
  </r>
  <r>
    <x v="0"/>
    <x v="49"/>
    <x v="1"/>
    <x v="15"/>
    <x v="26"/>
    <x v="0"/>
    <x v="1"/>
    <n v="1"/>
  </r>
  <r>
    <x v="0"/>
    <x v="50"/>
    <x v="1"/>
    <x v="15"/>
    <x v="26"/>
    <x v="0"/>
    <x v="1"/>
    <n v="1.0157023970000001"/>
  </r>
  <r>
    <x v="0"/>
    <x v="51"/>
    <x v="1"/>
    <x v="15"/>
    <x v="26"/>
    <x v="0"/>
    <x v="1"/>
    <n v="1.046883249"/>
  </r>
  <r>
    <x v="0"/>
    <x v="52"/>
    <x v="1"/>
    <x v="15"/>
    <x v="26"/>
    <x v="0"/>
    <x v="1"/>
    <n v="1"/>
  </r>
  <r>
    <x v="0"/>
    <x v="53"/>
    <x v="1"/>
    <x v="15"/>
    <x v="26"/>
    <x v="0"/>
    <x v="1"/>
    <n v="1.057263678"/>
  </r>
  <r>
    <x v="0"/>
    <x v="54"/>
    <x v="1"/>
    <x v="15"/>
    <x v="26"/>
    <x v="0"/>
    <x v="1"/>
    <n v="547958.56000000006"/>
  </r>
  <r>
    <x v="0"/>
    <x v="55"/>
    <x v="1"/>
    <x v="15"/>
    <x v="26"/>
    <x v="0"/>
    <x v="1"/>
    <n v="1"/>
  </r>
  <r>
    <x v="0"/>
    <x v="56"/>
    <x v="1"/>
    <x v="15"/>
    <x v="26"/>
    <x v="0"/>
    <x v="1"/>
    <n v="9.9155549999999995E-3"/>
  </r>
  <r>
    <x v="0"/>
    <x v="57"/>
    <x v="1"/>
    <x v="15"/>
    <x v="26"/>
    <x v="0"/>
    <x v="1"/>
    <n v="1.5702397E-2"/>
  </r>
  <r>
    <x v="0"/>
    <x v="58"/>
    <x v="1"/>
    <x v="15"/>
    <x v="26"/>
    <x v="0"/>
    <x v="1"/>
    <n v="3.1180851999999998E-2"/>
  </r>
  <r>
    <x v="0"/>
    <x v="59"/>
    <x v="1"/>
    <x v="15"/>
    <x v="26"/>
    <x v="0"/>
    <x v="1"/>
    <n v="1"/>
  </r>
  <r>
    <x v="0"/>
    <x v="60"/>
    <x v="1"/>
    <x v="15"/>
    <x v="26"/>
    <x v="0"/>
    <x v="1"/>
    <n v="556562.82999999996"/>
  </r>
  <r>
    <x v="0"/>
    <x v="49"/>
    <x v="1"/>
    <x v="15"/>
    <x v="27"/>
    <x v="0"/>
    <x v="1"/>
    <n v="1"/>
  </r>
  <r>
    <x v="0"/>
    <x v="50"/>
    <x v="1"/>
    <x v="15"/>
    <x v="27"/>
    <x v="0"/>
    <x v="1"/>
    <n v="1.0205776740000001"/>
  </r>
  <r>
    <x v="0"/>
    <x v="51"/>
    <x v="1"/>
    <x v="15"/>
    <x v="27"/>
    <x v="0"/>
    <x v="1"/>
    <n v="1.0583669499999999"/>
  </r>
  <r>
    <x v="0"/>
    <x v="52"/>
    <x v="1"/>
    <x v="15"/>
    <x v="27"/>
    <x v="0"/>
    <x v="1"/>
    <n v="1"/>
  </r>
  <r>
    <x v="0"/>
    <x v="53"/>
    <x v="1"/>
    <x v="15"/>
    <x v="27"/>
    <x v="0"/>
    <x v="1"/>
    <n v="1.1322566110000001"/>
  </r>
  <r>
    <x v="0"/>
    <x v="54"/>
    <x v="1"/>
    <x v="15"/>
    <x v="27"/>
    <x v="0"/>
    <x v="1"/>
    <n v="105184.89"/>
  </r>
  <r>
    <x v="0"/>
    <x v="55"/>
    <x v="1"/>
    <x v="15"/>
    <x v="27"/>
    <x v="0"/>
    <x v="1"/>
    <n v="1"/>
  </r>
  <r>
    <x v="0"/>
    <x v="56"/>
    <x v="1"/>
    <x v="15"/>
    <x v="27"/>
    <x v="0"/>
    <x v="1"/>
    <n v="6.9814785000000004E-2"/>
  </r>
  <r>
    <x v="0"/>
    <x v="57"/>
    <x v="1"/>
    <x v="15"/>
    <x v="27"/>
    <x v="0"/>
    <x v="1"/>
    <n v="2.0577674000000001E-2"/>
  </r>
  <r>
    <x v="0"/>
    <x v="58"/>
    <x v="1"/>
    <x v="15"/>
    <x v="27"/>
    <x v="0"/>
    <x v="1"/>
    <n v="3.7789275999999997E-2"/>
  </r>
  <r>
    <x v="0"/>
    <x v="59"/>
    <x v="1"/>
    <x v="15"/>
    <x v="27"/>
    <x v="0"/>
    <x v="1"/>
    <n v="1"/>
  </r>
  <r>
    <x v="0"/>
    <x v="60"/>
    <x v="1"/>
    <x v="15"/>
    <x v="27"/>
    <x v="0"/>
    <x v="1"/>
    <n v="107349.35"/>
  </r>
  <r>
    <x v="0"/>
    <x v="49"/>
    <x v="1"/>
    <x v="15"/>
    <x v="28"/>
    <x v="0"/>
    <x v="1"/>
    <n v="1"/>
  </r>
  <r>
    <x v="0"/>
    <x v="50"/>
    <x v="1"/>
    <x v="15"/>
    <x v="28"/>
    <x v="0"/>
    <x v="1"/>
    <n v="1.0167486290000001"/>
  </r>
  <r>
    <x v="0"/>
    <x v="51"/>
    <x v="1"/>
    <x v="15"/>
    <x v="28"/>
    <x v="0"/>
    <x v="1"/>
    <n v="1.0479904289999999"/>
  </r>
  <r>
    <x v="0"/>
    <x v="52"/>
    <x v="1"/>
    <x v="15"/>
    <x v="28"/>
    <x v="0"/>
    <x v="1"/>
    <n v="1"/>
  </r>
  <r>
    <x v="0"/>
    <x v="53"/>
    <x v="1"/>
    <x v="15"/>
    <x v="28"/>
    <x v="0"/>
    <x v="1"/>
    <n v="1.066269167"/>
  </r>
  <r>
    <x v="0"/>
    <x v="54"/>
    <x v="1"/>
    <x v="15"/>
    <x v="28"/>
    <x v="0"/>
    <x v="1"/>
    <n v="366021.79"/>
  </r>
  <r>
    <x v="0"/>
    <x v="55"/>
    <x v="1"/>
    <x v="15"/>
    <x v="28"/>
    <x v="0"/>
    <x v="1"/>
    <n v="1"/>
  </r>
  <r>
    <x v="0"/>
    <x v="56"/>
    <x v="1"/>
    <x v="15"/>
    <x v="28"/>
    <x v="0"/>
    <x v="1"/>
    <n v="1.7441702999999999E-2"/>
  </r>
  <r>
    <x v="0"/>
    <x v="57"/>
    <x v="1"/>
    <x v="15"/>
    <x v="28"/>
    <x v="0"/>
    <x v="1"/>
    <n v="1.6748629000000001E-2"/>
  </r>
  <r>
    <x v="0"/>
    <x v="58"/>
    <x v="1"/>
    <x v="15"/>
    <x v="28"/>
    <x v="0"/>
    <x v="1"/>
    <n v="3.12418E-2"/>
  </r>
  <r>
    <x v="0"/>
    <x v="59"/>
    <x v="1"/>
    <x v="15"/>
    <x v="28"/>
    <x v="0"/>
    <x v="1"/>
    <n v="1"/>
  </r>
  <r>
    <x v="0"/>
    <x v="60"/>
    <x v="1"/>
    <x v="15"/>
    <x v="28"/>
    <x v="0"/>
    <x v="1"/>
    <n v="372152.15"/>
  </r>
  <r>
    <x v="0"/>
    <x v="49"/>
    <x v="1"/>
    <x v="15"/>
    <x v="29"/>
    <x v="0"/>
    <x v="1"/>
    <n v="1"/>
  </r>
  <r>
    <x v="0"/>
    <x v="50"/>
    <x v="1"/>
    <x v="15"/>
    <x v="29"/>
    <x v="0"/>
    <x v="1"/>
    <n v="1.0187910120000001"/>
  </r>
  <r>
    <x v="0"/>
    <x v="51"/>
    <x v="1"/>
    <x v="15"/>
    <x v="29"/>
    <x v="0"/>
    <x v="1"/>
    <n v="1.0611025670000001"/>
  </r>
  <r>
    <x v="0"/>
    <x v="52"/>
    <x v="1"/>
    <x v="15"/>
    <x v="29"/>
    <x v="0"/>
    <x v="1"/>
    <n v="1"/>
  </r>
  <r>
    <x v="0"/>
    <x v="53"/>
    <x v="1"/>
    <x v="15"/>
    <x v="29"/>
    <x v="0"/>
    <x v="1"/>
    <n v="1.1260731850000001"/>
  </r>
  <r>
    <x v="0"/>
    <x v="54"/>
    <x v="1"/>
    <x v="15"/>
    <x v="29"/>
    <x v="0"/>
    <x v="1"/>
    <n v="146155.88"/>
  </r>
  <r>
    <x v="0"/>
    <x v="55"/>
    <x v="1"/>
    <x v="15"/>
    <x v="29"/>
    <x v="0"/>
    <x v="1"/>
    <n v="1"/>
  </r>
  <r>
    <x v="0"/>
    <x v="56"/>
    <x v="1"/>
    <x v="15"/>
    <x v="29"/>
    <x v="0"/>
    <x v="1"/>
    <n v="6.1229348000000003E-2"/>
  </r>
  <r>
    <x v="0"/>
    <x v="57"/>
    <x v="1"/>
    <x v="15"/>
    <x v="29"/>
    <x v="0"/>
    <x v="1"/>
    <n v="1.8791011999999999E-2"/>
  </r>
  <r>
    <x v="0"/>
    <x v="58"/>
    <x v="1"/>
    <x v="15"/>
    <x v="29"/>
    <x v="0"/>
    <x v="1"/>
    <n v="4.2311554000000001E-2"/>
  </r>
  <r>
    <x v="0"/>
    <x v="59"/>
    <x v="1"/>
    <x v="15"/>
    <x v="29"/>
    <x v="0"/>
    <x v="1"/>
    <n v="1"/>
  </r>
  <r>
    <x v="0"/>
    <x v="60"/>
    <x v="1"/>
    <x v="15"/>
    <x v="29"/>
    <x v="0"/>
    <x v="1"/>
    <n v="148902.29999999999"/>
  </r>
  <r>
    <x v="0"/>
    <x v="49"/>
    <x v="1"/>
    <x v="15"/>
    <x v="30"/>
    <x v="0"/>
    <x v="1"/>
    <n v="1"/>
  </r>
  <r>
    <x v="0"/>
    <x v="50"/>
    <x v="1"/>
    <x v="15"/>
    <x v="30"/>
    <x v="0"/>
    <x v="1"/>
    <n v="1.025233201"/>
  </r>
  <r>
    <x v="0"/>
    <x v="51"/>
    <x v="1"/>
    <x v="15"/>
    <x v="30"/>
    <x v="0"/>
    <x v="1"/>
    <n v="1.0760690420000001"/>
  </r>
  <r>
    <x v="0"/>
    <x v="52"/>
    <x v="1"/>
    <x v="15"/>
    <x v="30"/>
    <x v="0"/>
    <x v="1"/>
    <n v="1"/>
  </r>
  <r>
    <x v="0"/>
    <x v="53"/>
    <x v="1"/>
    <x v="15"/>
    <x v="30"/>
    <x v="0"/>
    <x v="1"/>
    <n v="1.1733297060000001"/>
  </r>
  <r>
    <x v="0"/>
    <x v="54"/>
    <x v="1"/>
    <x v="15"/>
    <x v="30"/>
    <x v="0"/>
    <x v="1"/>
    <n v="51020.531000000003"/>
  </r>
  <r>
    <x v="0"/>
    <x v="55"/>
    <x v="1"/>
    <x v="15"/>
    <x v="30"/>
    <x v="0"/>
    <x v="1"/>
    <n v="1"/>
  </r>
  <r>
    <x v="0"/>
    <x v="56"/>
    <x v="1"/>
    <x v="15"/>
    <x v="30"/>
    <x v="0"/>
    <x v="1"/>
    <n v="9.0385151999999996E-2"/>
  </r>
  <r>
    <x v="0"/>
    <x v="57"/>
    <x v="1"/>
    <x v="15"/>
    <x v="30"/>
    <x v="0"/>
    <x v="1"/>
    <n v="2.5233201E-2"/>
  </r>
  <r>
    <x v="0"/>
    <x v="58"/>
    <x v="1"/>
    <x v="15"/>
    <x v="30"/>
    <x v="0"/>
    <x v="1"/>
    <n v="5.0835841E-2"/>
  </r>
  <r>
    <x v="0"/>
    <x v="59"/>
    <x v="1"/>
    <x v="15"/>
    <x v="30"/>
    <x v="0"/>
    <x v="1"/>
    <n v="1"/>
  </r>
  <r>
    <x v="0"/>
    <x v="60"/>
    <x v="1"/>
    <x v="15"/>
    <x v="30"/>
    <x v="0"/>
    <x v="1"/>
    <n v="52307.942000000003"/>
  </r>
  <r>
    <x v="0"/>
    <x v="49"/>
    <x v="1"/>
    <x v="15"/>
    <x v="31"/>
    <x v="0"/>
    <x v="1"/>
    <n v="1"/>
  </r>
  <r>
    <x v="0"/>
    <x v="50"/>
    <x v="1"/>
    <x v="15"/>
    <x v="31"/>
    <x v="0"/>
    <x v="1"/>
    <n v="1.0191352730000001"/>
  </r>
  <r>
    <x v="0"/>
    <x v="51"/>
    <x v="1"/>
    <x v="15"/>
    <x v="31"/>
    <x v="0"/>
    <x v="1"/>
    <n v="1.05485469"/>
  </r>
  <r>
    <x v="0"/>
    <x v="52"/>
    <x v="1"/>
    <x v="15"/>
    <x v="31"/>
    <x v="0"/>
    <x v="1"/>
    <n v="1"/>
  </r>
  <r>
    <x v="0"/>
    <x v="53"/>
    <x v="1"/>
    <x v="15"/>
    <x v="31"/>
    <x v="0"/>
    <x v="1"/>
    <n v="1.0939256449999999"/>
  </r>
  <r>
    <x v="0"/>
    <x v="54"/>
    <x v="1"/>
    <x v="15"/>
    <x v="31"/>
    <x v="0"/>
    <x v="1"/>
    <n v="76441.191999999995"/>
  </r>
  <r>
    <x v="0"/>
    <x v="55"/>
    <x v="1"/>
    <x v="15"/>
    <x v="31"/>
    <x v="0"/>
    <x v="1"/>
    <n v="1"/>
  </r>
  <r>
    <x v="0"/>
    <x v="56"/>
    <x v="1"/>
    <x v="15"/>
    <x v="31"/>
    <x v="0"/>
    <x v="1"/>
    <n v="3.7039181999999997E-2"/>
  </r>
  <r>
    <x v="0"/>
    <x v="57"/>
    <x v="1"/>
    <x v="15"/>
    <x v="31"/>
    <x v="0"/>
    <x v="1"/>
    <n v="1.9135273000000001E-2"/>
  </r>
  <r>
    <x v="0"/>
    <x v="58"/>
    <x v="1"/>
    <x v="15"/>
    <x v="31"/>
    <x v="0"/>
    <x v="1"/>
    <n v="3.5719415999999997E-2"/>
  </r>
  <r>
    <x v="0"/>
    <x v="59"/>
    <x v="1"/>
    <x v="15"/>
    <x v="31"/>
    <x v="0"/>
    <x v="1"/>
    <n v="1"/>
  </r>
  <r>
    <x v="0"/>
    <x v="60"/>
    <x v="1"/>
    <x v="15"/>
    <x v="31"/>
    <x v="0"/>
    <x v="1"/>
    <n v="77903.914999999994"/>
  </r>
  <r>
    <x v="0"/>
    <x v="49"/>
    <x v="1"/>
    <x v="16"/>
    <x v="22"/>
    <x v="0"/>
    <x v="1"/>
    <n v="1"/>
  </r>
  <r>
    <x v="0"/>
    <x v="50"/>
    <x v="1"/>
    <x v="16"/>
    <x v="22"/>
    <x v="0"/>
    <x v="1"/>
    <n v="1"/>
  </r>
  <r>
    <x v="0"/>
    <x v="51"/>
    <x v="1"/>
    <x v="16"/>
    <x v="22"/>
    <x v="0"/>
    <x v="1"/>
    <n v="1"/>
  </r>
  <r>
    <x v="0"/>
    <x v="52"/>
    <x v="1"/>
    <x v="16"/>
    <x v="22"/>
    <x v="0"/>
    <x v="1"/>
    <n v="1"/>
  </r>
  <r>
    <x v="0"/>
    <x v="53"/>
    <x v="1"/>
    <x v="16"/>
    <x v="22"/>
    <x v="0"/>
    <x v="1"/>
    <n v="1"/>
  </r>
  <r>
    <x v="0"/>
    <x v="54"/>
    <x v="1"/>
    <x v="16"/>
    <x v="22"/>
    <x v="0"/>
    <x v="1"/>
    <n v="305.25040000000001"/>
  </r>
  <r>
    <x v="0"/>
    <x v="55"/>
    <x v="1"/>
    <x v="16"/>
    <x v="22"/>
    <x v="0"/>
    <x v="1"/>
    <n v="1"/>
  </r>
  <r>
    <x v="0"/>
    <x v="56"/>
    <x v="1"/>
    <x v="16"/>
    <x v="22"/>
    <x v="0"/>
    <x v="1"/>
    <n v="0"/>
  </r>
  <r>
    <x v="0"/>
    <x v="57"/>
    <x v="1"/>
    <x v="16"/>
    <x v="22"/>
    <x v="0"/>
    <x v="1"/>
    <n v="0"/>
  </r>
  <r>
    <x v="0"/>
    <x v="58"/>
    <x v="1"/>
    <x v="16"/>
    <x v="22"/>
    <x v="0"/>
    <x v="1"/>
    <n v="0"/>
  </r>
  <r>
    <x v="0"/>
    <x v="59"/>
    <x v="1"/>
    <x v="16"/>
    <x v="22"/>
    <x v="0"/>
    <x v="1"/>
    <n v="1"/>
  </r>
  <r>
    <x v="0"/>
    <x v="60"/>
    <x v="1"/>
    <x v="16"/>
    <x v="22"/>
    <x v="0"/>
    <x v="1"/>
    <n v="305.25040000000001"/>
  </r>
  <r>
    <x v="0"/>
    <x v="49"/>
    <x v="1"/>
    <x v="16"/>
    <x v="23"/>
    <x v="0"/>
    <x v="1"/>
    <n v="1"/>
  </r>
  <r>
    <x v="0"/>
    <x v="50"/>
    <x v="1"/>
    <x v="16"/>
    <x v="23"/>
    <x v="0"/>
    <x v="1"/>
    <n v="1"/>
  </r>
  <r>
    <x v="0"/>
    <x v="51"/>
    <x v="1"/>
    <x v="16"/>
    <x v="23"/>
    <x v="0"/>
    <x v="1"/>
    <n v="1"/>
  </r>
  <r>
    <x v="0"/>
    <x v="52"/>
    <x v="1"/>
    <x v="16"/>
    <x v="23"/>
    <x v="0"/>
    <x v="1"/>
    <n v="1"/>
  </r>
  <r>
    <x v="0"/>
    <x v="53"/>
    <x v="1"/>
    <x v="16"/>
    <x v="23"/>
    <x v="0"/>
    <x v="1"/>
    <n v="1.0002974819999999"/>
  </r>
  <r>
    <x v="0"/>
    <x v="54"/>
    <x v="1"/>
    <x v="16"/>
    <x v="23"/>
    <x v="0"/>
    <x v="1"/>
    <n v="8092.7542999999996"/>
  </r>
  <r>
    <x v="0"/>
    <x v="55"/>
    <x v="1"/>
    <x v="16"/>
    <x v="23"/>
    <x v="0"/>
    <x v="1"/>
    <n v="1"/>
  </r>
  <r>
    <x v="0"/>
    <x v="56"/>
    <x v="1"/>
    <x v="16"/>
    <x v="23"/>
    <x v="0"/>
    <x v="1"/>
    <n v="2.9748200000000001E-4"/>
  </r>
  <r>
    <x v="0"/>
    <x v="57"/>
    <x v="1"/>
    <x v="16"/>
    <x v="23"/>
    <x v="0"/>
    <x v="1"/>
    <n v="0"/>
  </r>
  <r>
    <x v="0"/>
    <x v="58"/>
    <x v="1"/>
    <x v="16"/>
    <x v="23"/>
    <x v="0"/>
    <x v="1"/>
    <n v="0"/>
  </r>
  <r>
    <x v="0"/>
    <x v="59"/>
    <x v="1"/>
    <x v="16"/>
    <x v="23"/>
    <x v="0"/>
    <x v="1"/>
    <n v="1"/>
  </r>
  <r>
    <x v="0"/>
    <x v="60"/>
    <x v="1"/>
    <x v="16"/>
    <x v="23"/>
    <x v="0"/>
    <x v="1"/>
    <n v="8092.7542999999996"/>
  </r>
  <r>
    <x v="0"/>
    <x v="49"/>
    <x v="1"/>
    <x v="16"/>
    <x v="24"/>
    <x v="0"/>
    <x v="1"/>
    <n v="1"/>
  </r>
  <r>
    <x v="0"/>
    <x v="50"/>
    <x v="1"/>
    <x v="16"/>
    <x v="24"/>
    <x v="0"/>
    <x v="1"/>
    <n v="1"/>
  </r>
  <r>
    <x v="0"/>
    <x v="51"/>
    <x v="1"/>
    <x v="16"/>
    <x v="24"/>
    <x v="0"/>
    <x v="1"/>
    <n v="1"/>
  </r>
  <r>
    <x v="0"/>
    <x v="52"/>
    <x v="1"/>
    <x v="16"/>
    <x v="24"/>
    <x v="0"/>
    <x v="1"/>
    <n v="1"/>
  </r>
  <r>
    <x v="0"/>
    <x v="53"/>
    <x v="1"/>
    <x v="16"/>
    <x v="24"/>
    <x v="0"/>
    <x v="1"/>
    <n v="1.000478097"/>
  </r>
  <r>
    <x v="0"/>
    <x v="54"/>
    <x v="1"/>
    <x v="16"/>
    <x v="24"/>
    <x v="0"/>
    <x v="1"/>
    <n v="1150.9254000000001"/>
  </r>
  <r>
    <x v="0"/>
    <x v="55"/>
    <x v="1"/>
    <x v="16"/>
    <x v="24"/>
    <x v="0"/>
    <x v="1"/>
    <n v="1"/>
  </r>
  <r>
    <x v="0"/>
    <x v="56"/>
    <x v="1"/>
    <x v="16"/>
    <x v="24"/>
    <x v="0"/>
    <x v="1"/>
    <n v="4.7809699999999997E-4"/>
  </r>
  <r>
    <x v="0"/>
    <x v="57"/>
    <x v="1"/>
    <x v="16"/>
    <x v="24"/>
    <x v="0"/>
    <x v="1"/>
    <n v="0"/>
  </r>
  <r>
    <x v="0"/>
    <x v="58"/>
    <x v="1"/>
    <x v="16"/>
    <x v="24"/>
    <x v="0"/>
    <x v="1"/>
    <n v="0"/>
  </r>
  <r>
    <x v="0"/>
    <x v="59"/>
    <x v="1"/>
    <x v="16"/>
    <x v="24"/>
    <x v="0"/>
    <x v="1"/>
    <n v="1"/>
  </r>
  <r>
    <x v="0"/>
    <x v="60"/>
    <x v="1"/>
    <x v="16"/>
    <x v="24"/>
    <x v="0"/>
    <x v="1"/>
    <n v="1150.9254000000001"/>
  </r>
  <r>
    <x v="0"/>
    <x v="49"/>
    <x v="1"/>
    <x v="16"/>
    <x v="25"/>
    <x v="0"/>
    <x v="1"/>
    <n v="1"/>
  </r>
  <r>
    <x v="0"/>
    <x v="50"/>
    <x v="1"/>
    <x v="16"/>
    <x v="25"/>
    <x v="0"/>
    <x v="1"/>
    <n v="1"/>
  </r>
  <r>
    <x v="0"/>
    <x v="51"/>
    <x v="1"/>
    <x v="16"/>
    <x v="25"/>
    <x v="0"/>
    <x v="1"/>
    <n v="1"/>
  </r>
  <r>
    <x v="0"/>
    <x v="52"/>
    <x v="1"/>
    <x v="16"/>
    <x v="25"/>
    <x v="0"/>
    <x v="1"/>
    <n v="1"/>
  </r>
  <r>
    <x v="0"/>
    <x v="53"/>
    <x v="1"/>
    <x v="16"/>
    <x v="25"/>
    <x v="0"/>
    <x v="1"/>
    <n v="1"/>
  </r>
  <r>
    <x v="0"/>
    <x v="54"/>
    <x v="1"/>
    <x v="16"/>
    <x v="25"/>
    <x v="0"/>
    <x v="1"/>
    <n v="359.04079000000002"/>
  </r>
  <r>
    <x v="0"/>
    <x v="55"/>
    <x v="1"/>
    <x v="16"/>
    <x v="25"/>
    <x v="0"/>
    <x v="1"/>
    <n v="1"/>
  </r>
  <r>
    <x v="0"/>
    <x v="56"/>
    <x v="1"/>
    <x v="16"/>
    <x v="25"/>
    <x v="0"/>
    <x v="1"/>
    <n v="0"/>
  </r>
  <r>
    <x v="0"/>
    <x v="57"/>
    <x v="1"/>
    <x v="16"/>
    <x v="25"/>
    <x v="0"/>
    <x v="1"/>
    <n v="0"/>
  </r>
  <r>
    <x v="0"/>
    <x v="58"/>
    <x v="1"/>
    <x v="16"/>
    <x v="25"/>
    <x v="0"/>
    <x v="1"/>
    <n v="0"/>
  </r>
  <r>
    <x v="0"/>
    <x v="59"/>
    <x v="1"/>
    <x v="16"/>
    <x v="25"/>
    <x v="0"/>
    <x v="1"/>
    <n v="1"/>
  </r>
  <r>
    <x v="0"/>
    <x v="60"/>
    <x v="1"/>
    <x v="16"/>
    <x v="25"/>
    <x v="0"/>
    <x v="1"/>
    <n v="359.04079000000002"/>
  </r>
  <r>
    <x v="0"/>
    <x v="49"/>
    <x v="1"/>
    <x v="16"/>
    <x v="26"/>
    <x v="0"/>
    <x v="1"/>
    <n v="1"/>
  </r>
  <r>
    <x v="0"/>
    <x v="50"/>
    <x v="1"/>
    <x v="16"/>
    <x v="26"/>
    <x v="0"/>
    <x v="1"/>
    <n v="1"/>
  </r>
  <r>
    <x v="0"/>
    <x v="51"/>
    <x v="1"/>
    <x v="16"/>
    <x v="26"/>
    <x v="0"/>
    <x v="1"/>
    <n v="1"/>
  </r>
  <r>
    <x v="0"/>
    <x v="52"/>
    <x v="1"/>
    <x v="16"/>
    <x v="26"/>
    <x v="0"/>
    <x v="1"/>
    <n v="1"/>
  </r>
  <r>
    <x v="0"/>
    <x v="53"/>
    <x v="1"/>
    <x v="16"/>
    <x v="26"/>
    <x v="0"/>
    <x v="1"/>
    <n v="1"/>
  </r>
  <r>
    <x v="0"/>
    <x v="54"/>
    <x v="1"/>
    <x v="16"/>
    <x v="26"/>
    <x v="0"/>
    <x v="1"/>
    <n v="1953.9882"/>
  </r>
  <r>
    <x v="0"/>
    <x v="55"/>
    <x v="1"/>
    <x v="16"/>
    <x v="26"/>
    <x v="0"/>
    <x v="1"/>
    <n v="1"/>
  </r>
  <r>
    <x v="0"/>
    <x v="56"/>
    <x v="1"/>
    <x v="16"/>
    <x v="26"/>
    <x v="0"/>
    <x v="1"/>
    <n v="0"/>
  </r>
  <r>
    <x v="0"/>
    <x v="57"/>
    <x v="1"/>
    <x v="16"/>
    <x v="26"/>
    <x v="0"/>
    <x v="1"/>
    <n v="0"/>
  </r>
  <r>
    <x v="0"/>
    <x v="58"/>
    <x v="1"/>
    <x v="16"/>
    <x v="26"/>
    <x v="0"/>
    <x v="1"/>
    <n v="0"/>
  </r>
  <r>
    <x v="0"/>
    <x v="59"/>
    <x v="1"/>
    <x v="16"/>
    <x v="26"/>
    <x v="0"/>
    <x v="1"/>
    <n v="1"/>
  </r>
  <r>
    <x v="0"/>
    <x v="60"/>
    <x v="1"/>
    <x v="16"/>
    <x v="26"/>
    <x v="0"/>
    <x v="1"/>
    <n v="1953.9882"/>
  </r>
  <r>
    <x v="0"/>
    <x v="49"/>
    <x v="1"/>
    <x v="16"/>
    <x v="27"/>
    <x v="0"/>
    <x v="1"/>
    <n v="1"/>
  </r>
  <r>
    <x v="0"/>
    <x v="50"/>
    <x v="1"/>
    <x v="16"/>
    <x v="27"/>
    <x v="0"/>
    <x v="1"/>
    <n v="1"/>
  </r>
  <r>
    <x v="0"/>
    <x v="51"/>
    <x v="1"/>
    <x v="16"/>
    <x v="27"/>
    <x v="0"/>
    <x v="1"/>
    <n v="1"/>
  </r>
  <r>
    <x v="0"/>
    <x v="52"/>
    <x v="1"/>
    <x v="16"/>
    <x v="27"/>
    <x v="0"/>
    <x v="1"/>
    <n v="1"/>
  </r>
  <r>
    <x v="0"/>
    <x v="53"/>
    <x v="1"/>
    <x v="16"/>
    <x v="27"/>
    <x v="0"/>
    <x v="1"/>
    <n v="1"/>
  </r>
  <r>
    <x v="0"/>
    <x v="54"/>
    <x v="1"/>
    <x v="16"/>
    <x v="27"/>
    <x v="0"/>
    <x v="1"/>
    <n v="523.33738000000005"/>
  </r>
  <r>
    <x v="0"/>
    <x v="55"/>
    <x v="1"/>
    <x v="16"/>
    <x v="27"/>
    <x v="0"/>
    <x v="1"/>
    <n v="1"/>
  </r>
  <r>
    <x v="0"/>
    <x v="56"/>
    <x v="1"/>
    <x v="16"/>
    <x v="27"/>
    <x v="0"/>
    <x v="1"/>
    <n v="0"/>
  </r>
  <r>
    <x v="0"/>
    <x v="57"/>
    <x v="1"/>
    <x v="16"/>
    <x v="27"/>
    <x v="0"/>
    <x v="1"/>
    <n v="0"/>
  </r>
  <r>
    <x v="0"/>
    <x v="58"/>
    <x v="1"/>
    <x v="16"/>
    <x v="27"/>
    <x v="0"/>
    <x v="1"/>
    <n v="0"/>
  </r>
  <r>
    <x v="0"/>
    <x v="59"/>
    <x v="1"/>
    <x v="16"/>
    <x v="27"/>
    <x v="0"/>
    <x v="1"/>
    <n v="1"/>
  </r>
  <r>
    <x v="0"/>
    <x v="60"/>
    <x v="1"/>
    <x v="16"/>
    <x v="27"/>
    <x v="0"/>
    <x v="1"/>
    <n v="523.33738000000005"/>
  </r>
  <r>
    <x v="0"/>
    <x v="49"/>
    <x v="1"/>
    <x v="16"/>
    <x v="28"/>
    <x v="0"/>
    <x v="1"/>
    <n v="1"/>
  </r>
  <r>
    <x v="0"/>
    <x v="50"/>
    <x v="1"/>
    <x v="16"/>
    <x v="28"/>
    <x v="0"/>
    <x v="1"/>
    <n v="1"/>
  </r>
  <r>
    <x v="0"/>
    <x v="51"/>
    <x v="1"/>
    <x v="16"/>
    <x v="28"/>
    <x v="0"/>
    <x v="1"/>
    <n v="1"/>
  </r>
  <r>
    <x v="0"/>
    <x v="52"/>
    <x v="1"/>
    <x v="16"/>
    <x v="28"/>
    <x v="0"/>
    <x v="1"/>
    <n v="1"/>
  </r>
  <r>
    <x v="0"/>
    <x v="53"/>
    <x v="1"/>
    <x v="16"/>
    <x v="28"/>
    <x v="0"/>
    <x v="1"/>
    <n v="1"/>
  </r>
  <r>
    <x v="0"/>
    <x v="54"/>
    <x v="1"/>
    <x v="16"/>
    <x v="28"/>
    <x v="0"/>
    <x v="1"/>
    <n v="14628.986999999999"/>
  </r>
  <r>
    <x v="0"/>
    <x v="55"/>
    <x v="1"/>
    <x v="16"/>
    <x v="28"/>
    <x v="0"/>
    <x v="1"/>
    <n v="1"/>
  </r>
  <r>
    <x v="0"/>
    <x v="56"/>
    <x v="1"/>
    <x v="16"/>
    <x v="28"/>
    <x v="0"/>
    <x v="1"/>
    <n v="0"/>
  </r>
  <r>
    <x v="0"/>
    <x v="57"/>
    <x v="1"/>
    <x v="16"/>
    <x v="28"/>
    <x v="0"/>
    <x v="1"/>
    <n v="0"/>
  </r>
  <r>
    <x v="0"/>
    <x v="58"/>
    <x v="1"/>
    <x v="16"/>
    <x v="28"/>
    <x v="0"/>
    <x v="1"/>
    <n v="0"/>
  </r>
  <r>
    <x v="0"/>
    <x v="59"/>
    <x v="1"/>
    <x v="16"/>
    <x v="28"/>
    <x v="0"/>
    <x v="1"/>
    <n v="1"/>
  </r>
  <r>
    <x v="0"/>
    <x v="60"/>
    <x v="1"/>
    <x v="16"/>
    <x v="28"/>
    <x v="0"/>
    <x v="1"/>
    <n v="14628.986999999999"/>
  </r>
  <r>
    <x v="0"/>
    <x v="49"/>
    <x v="1"/>
    <x v="16"/>
    <x v="29"/>
    <x v="0"/>
    <x v="1"/>
    <n v="1"/>
  </r>
  <r>
    <x v="0"/>
    <x v="50"/>
    <x v="1"/>
    <x v="16"/>
    <x v="29"/>
    <x v="0"/>
    <x v="1"/>
    <n v="1"/>
  </r>
  <r>
    <x v="0"/>
    <x v="51"/>
    <x v="1"/>
    <x v="16"/>
    <x v="29"/>
    <x v="0"/>
    <x v="1"/>
    <n v="1"/>
  </r>
  <r>
    <x v="0"/>
    <x v="52"/>
    <x v="1"/>
    <x v="16"/>
    <x v="29"/>
    <x v="0"/>
    <x v="1"/>
    <n v="1"/>
  </r>
  <r>
    <x v="0"/>
    <x v="53"/>
    <x v="1"/>
    <x v="16"/>
    <x v="29"/>
    <x v="0"/>
    <x v="1"/>
    <n v="1"/>
  </r>
  <r>
    <x v="0"/>
    <x v="54"/>
    <x v="1"/>
    <x v="16"/>
    <x v="29"/>
    <x v="0"/>
    <x v="1"/>
    <n v="1806.1831999999999"/>
  </r>
  <r>
    <x v="0"/>
    <x v="55"/>
    <x v="1"/>
    <x v="16"/>
    <x v="29"/>
    <x v="0"/>
    <x v="1"/>
    <n v="1"/>
  </r>
  <r>
    <x v="0"/>
    <x v="56"/>
    <x v="1"/>
    <x v="16"/>
    <x v="29"/>
    <x v="0"/>
    <x v="1"/>
    <n v="0"/>
  </r>
  <r>
    <x v="0"/>
    <x v="57"/>
    <x v="1"/>
    <x v="16"/>
    <x v="29"/>
    <x v="0"/>
    <x v="1"/>
    <n v="0"/>
  </r>
  <r>
    <x v="0"/>
    <x v="58"/>
    <x v="1"/>
    <x v="16"/>
    <x v="29"/>
    <x v="0"/>
    <x v="1"/>
    <n v="0"/>
  </r>
  <r>
    <x v="0"/>
    <x v="59"/>
    <x v="1"/>
    <x v="16"/>
    <x v="29"/>
    <x v="0"/>
    <x v="1"/>
    <n v="1"/>
  </r>
  <r>
    <x v="0"/>
    <x v="60"/>
    <x v="1"/>
    <x v="16"/>
    <x v="29"/>
    <x v="0"/>
    <x v="1"/>
    <n v="1806.1831999999999"/>
  </r>
  <r>
    <x v="0"/>
    <x v="49"/>
    <x v="1"/>
    <x v="16"/>
    <x v="30"/>
    <x v="0"/>
    <x v="1"/>
    <n v="1"/>
  </r>
  <r>
    <x v="0"/>
    <x v="50"/>
    <x v="1"/>
    <x v="16"/>
    <x v="30"/>
    <x v="0"/>
    <x v="1"/>
    <n v="1"/>
  </r>
  <r>
    <x v="0"/>
    <x v="51"/>
    <x v="1"/>
    <x v="16"/>
    <x v="30"/>
    <x v="0"/>
    <x v="1"/>
    <n v="1"/>
  </r>
  <r>
    <x v="0"/>
    <x v="52"/>
    <x v="1"/>
    <x v="16"/>
    <x v="30"/>
    <x v="0"/>
    <x v="1"/>
    <n v="1"/>
  </r>
  <r>
    <x v="0"/>
    <x v="53"/>
    <x v="1"/>
    <x v="16"/>
    <x v="30"/>
    <x v="0"/>
    <x v="1"/>
    <n v="1"/>
  </r>
  <r>
    <x v="0"/>
    <x v="54"/>
    <x v="1"/>
    <x v="16"/>
    <x v="30"/>
    <x v="0"/>
    <x v="1"/>
    <n v="2409.9634999999998"/>
  </r>
  <r>
    <x v="0"/>
    <x v="55"/>
    <x v="1"/>
    <x v="16"/>
    <x v="30"/>
    <x v="0"/>
    <x v="1"/>
    <n v="1"/>
  </r>
  <r>
    <x v="0"/>
    <x v="56"/>
    <x v="1"/>
    <x v="16"/>
    <x v="30"/>
    <x v="0"/>
    <x v="1"/>
    <n v="0"/>
  </r>
  <r>
    <x v="0"/>
    <x v="57"/>
    <x v="1"/>
    <x v="16"/>
    <x v="30"/>
    <x v="0"/>
    <x v="1"/>
    <n v="0"/>
  </r>
  <r>
    <x v="0"/>
    <x v="58"/>
    <x v="1"/>
    <x v="16"/>
    <x v="30"/>
    <x v="0"/>
    <x v="1"/>
    <n v="0"/>
  </r>
  <r>
    <x v="0"/>
    <x v="59"/>
    <x v="1"/>
    <x v="16"/>
    <x v="30"/>
    <x v="0"/>
    <x v="1"/>
    <n v="1"/>
  </r>
  <r>
    <x v="0"/>
    <x v="60"/>
    <x v="1"/>
    <x v="16"/>
    <x v="30"/>
    <x v="0"/>
    <x v="1"/>
    <n v="2409.9634999999998"/>
  </r>
  <r>
    <x v="0"/>
    <x v="49"/>
    <x v="1"/>
    <x v="16"/>
    <x v="31"/>
    <x v="0"/>
    <x v="1"/>
    <n v="1"/>
  </r>
  <r>
    <x v="0"/>
    <x v="50"/>
    <x v="1"/>
    <x v="16"/>
    <x v="31"/>
    <x v="0"/>
    <x v="1"/>
    <n v="1"/>
  </r>
  <r>
    <x v="0"/>
    <x v="51"/>
    <x v="1"/>
    <x v="16"/>
    <x v="31"/>
    <x v="0"/>
    <x v="1"/>
    <n v="1"/>
  </r>
  <r>
    <x v="0"/>
    <x v="52"/>
    <x v="1"/>
    <x v="16"/>
    <x v="31"/>
    <x v="0"/>
    <x v="1"/>
    <n v="1"/>
  </r>
  <r>
    <x v="0"/>
    <x v="53"/>
    <x v="1"/>
    <x v="16"/>
    <x v="31"/>
    <x v="0"/>
    <x v="1"/>
    <n v="1"/>
  </r>
  <r>
    <x v="0"/>
    <x v="54"/>
    <x v="1"/>
    <x v="16"/>
    <x v="31"/>
    <x v="0"/>
    <x v="1"/>
    <n v="8493.3340000000007"/>
  </r>
  <r>
    <x v="0"/>
    <x v="55"/>
    <x v="1"/>
    <x v="16"/>
    <x v="31"/>
    <x v="0"/>
    <x v="1"/>
    <n v="1"/>
  </r>
  <r>
    <x v="0"/>
    <x v="56"/>
    <x v="1"/>
    <x v="16"/>
    <x v="31"/>
    <x v="0"/>
    <x v="1"/>
    <n v="0"/>
  </r>
  <r>
    <x v="0"/>
    <x v="57"/>
    <x v="1"/>
    <x v="16"/>
    <x v="31"/>
    <x v="0"/>
    <x v="1"/>
    <n v="0"/>
  </r>
  <r>
    <x v="0"/>
    <x v="58"/>
    <x v="1"/>
    <x v="16"/>
    <x v="31"/>
    <x v="0"/>
    <x v="1"/>
    <n v="0"/>
  </r>
  <r>
    <x v="0"/>
    <x v="59"/>
    <x v="1"/>
    <x v="16"/>
    <x v="31"/>
    <x v="0"/>
    <x v="1"/>
    <n v="1"/>
  </r>
  <r>
    <x v="0"/>
    <x v="60"/>
    <x v="1"/>
    <x v="16"/>
    <x v="31"/>
    <x v="0"/>
    <x v="1"/>
    <n v="8493.3340000000007"/>
  </r>
  <r>
    <x v="0"/>
    <x v="49"/>
    <x v="1"/>
    <x v="17"/>
    <x v="22"/>
    <x v="0"/>
    <x v="1"/>
    <n v="1"/>
  </r>
  <r>
    <x v="0"/>
    <x v="50"/>
    <x v="1"/>
    <x v="17"/>
    <x v="22"/>
    <x v="0"/>
    <x v="1"/>
    <n v="1"/>
  </r>
  <r>
    <x v="0"/>
    <x v="51"/>
    <x v="1"/>
    <x v="17"/>
    <x v="22"/>
    <x v="0"/>
    <x v="1"/>
    <n v="1"/>
  </r>
  <r>
    <x v="0"/>
    <x v="52"/>
    <x v="1"/>
    <x v="17"/>
    <x v="22"/>
    <x v="0"/>
    <x v="1"/>
    <n v="1"/>
  </r>
  <r>
    <x v="0"/>
    <x v="53"/>
    <x v="1"/>
    <x v="17"/>
    <x v="22"/>
    <x v="0"/>
    <x v="1"/>
    <n v="1"/>
  </r>
  <r>
    <x v="0"/>
    <x v="54"/>
    <x v="1"/>
    <x v="17"/>
    <x v="22"/>
    <x v="0"/>
    <x v="1"/>
    <n v="5073.9368999999997"/>
  </r>
  <r>
    <x v="0"/>
    <x v="55"/>
    <x v="1"/>
    <x v="17"/>
    <x v="22"/>
    <x v="0"/>
    <x v="1"/>
    <n v="1"/>
  </r>
  <r>
    <x v="0"/>
    <x v="56"/>
    <x v="1"/>
    <x v="17"/>
    <x v="22"/>
    <x v="0"/>
    <x v="1"/>
    <n v="0"/>
  </r>
  <r>
    <x v="0"/>
    <x v="57"/>
    <x v="1"/>
    <x v="17"/>
    <x v="22"/>
    <x v="0"/>
    <x v="1"/>
    <n v="0"/>
  </r>
  <r>
    <x v="0"/>
    <x v="58"/>
    <x v="1"/>
    <x v="17"/>
    <x v="22"/>
    <x v="0"/>
    <x v="1"/>
    <n v="0"/>
  </r>
  <r>
    <x v="0"/>
    <x v="59"/>
    <x v="1"/>
    <x v="17"/>
    <x v="22"/>
    <x v="0"/>
    <x v="1"/>
    <n v="1"/>
  </r>
  <r>
    <x v="0"/>
    <x v="60"/>
    <x v="1"/>
    <x v="17"/>
    <x v="22"/>
    <x v="0"/>
    <x v="1"/>
    <n v="5073.9368999999997"/>
  </r>
  <r>
    <x v="0"/>
    <x v="49"/>
    <x v="1"/>
    <x v="17"/>
    <x v="23"/>
    <x v="0"/>
    <x v="1"/>
    <n v="1"/>
  </r>
  <r>
    <x v="0"/>
    <x v="50"/>
    <x v="1"/>
    <x v="17"/>
    <x v="23"/>
    <x v="0"/>
    <x v="1"/>
    <n v="1"/>
  </r>
  <r>
    <x v="0"/>
    <x v="51"/>
    <x v="1"/>
    <x v="17"/>
    <x v="23"/>
    <x v="0"/>
    <x v="1"/>
    <n v="1"/>
  </r>
  <r>
    <x v="0"/>
    <x v="52"/>
    <x v="1"/>
    <x v="17"/>
    <x v="23"/>
    <x v="0"/>
    <x v="1"/>
    <n v="1"/>
  </r>
  <r>
    <x v="0"/>
    <x v="53"/>
    <x v="1"/>
    <x v="17"/>
    <x v="23"/>
    <x v="0"/>
    <x v="1"/>
    <n v="1"/>
  </r>
  <r>
    <x v="0"/>
    <x v="54"/>
    <x v="1"/>
    <x v="17"/>
    <x v="23"/>
    <x v="0"/>
    <x v="1"/>
    <n v="75850.479000000007"/>
  </r>
  <r>
    <x v="0"/>
    <x v="55"/>
    <x v="1"/>
    <x v="17"/>
    <x v="23"/>
    <x v="0"/>
    <x v="1"/>
    <n v="1"/>
  </r>
  <r>
    <x v="0"/>
    <x v="56"/>
    <x v="1"/>
    <x v="17"/>
    <x v="23"/>
    <x v="0"/>
    <x v="1"/>
    <n v="0"/>
  </r>
  <r>
    <x v="0"/>
    <x v="57"/>
    <x v="1"/>
    <x v="17"/>
    <x v="23"/>
    <x v="0"/>
    <x v="1"/>
    <n v="0"/>
  </r>
  <r>
    <x v="0"/>
    <x v="58"/>
    <x v="1"/>
    <x v="17"/>
    <x v="23"/>
    <x v="0"/>
    <x v="1"/>
    <n v="0"/>
  </r>
  <r>
    <x v="0"/>
    <x v="59"/>
    <x v="1"/>
    <x v="17"/>
    <x v="23"/>
    <x v="0"/>
    <x v="1"/>
    <n v="1"/>
  </r>
  <r>
    <x v="0"/>
    <x v="60"/>
    <x v="1"/>
    <x v="17"/>
    <x v="23"/>
    <x v="0"/>
    <x v="1"/>
    <n v="75850.479000000007"/>
  </r>
  <r>
    <x v="0"/>
    <x v="49"/>
    <x v="1"/>
    <x v="17"/>
    <x v="24"/>
    <x v="0"/>
    <x v="1"/>
    <n v="1"/>
  </r>
  <r>
    <x v="0"/>
    <x v="50"/>
    <x v="1"/>
    <x v="17"/>
    <x v="24"/>
    <x v="0"/>
    <x v="1"/>
    <n v="1"/>
  </r>
  <r>
    <x v="0"/>
    <x v="51"/>
    <x v="1"/>
    <x v="17"/>
    <x v="24"/>
    <x v="0"/>
    <x v="1"/>
    <n v="1"/>
  </r>
  <r>
    <x v="0"/>
    <x v="52"/>
    <x v="1"/>
    <x v="17"/>
    <x v="24"/>
    <x v="0"/>
    <x v="1"/>
    <n v="1"/>
  </r>
  <r>
    <x v="0"/>
    <x v="53"/>
    <x v="1"/>
    <x v="17"/>
    <x v="24"/>
    <x v="0"/>
    <x v="1"/>
    <n v="1"/>
  </r>
  <r>
    <x v="0"/>
    <x v="54"/>
    <x v="1"/>
    <x v="17"/>
    <x v="24"/>
    <x v="0"/>
    <x v="1"/>
    <n v="20845.34"/>
  </r>
  <r>
    <x v="0"/>
    <x v="55"/>
    <x v="1"/>
    <x v="17"/>
    <x v="24"/>
    <x v="0"/>
    <x v="1"/>
    <n v="1"/>
  </r>
  <r>
    <x v="0"/>
    <x v="56"/>
    <x v="1"/>
    <x v="17"/>
    <x v="24"/>
    <x v="0"/>
    <x v="1"/>
    <n v="0"/>
  </r>
  <r>
    <x v="0"/>
    <x v="57"/>
    <x v="1"/>
    <x v="17"/>
    <x v="24"/>
    <x v="0"/>
    <x v="1"/>
    <n v="0"/>
  </r>
  <r>
    <x v="0"/>
    <x v="58"/>
    <x v="1"/>
    <x v="17"/>
    <x v="24"/>
    <x v="0"/>
    <x v="1"/>
    <n v="0"/>
  </r>
  <r>
    <x v="0"/>
    <x v="59"/>
    <x v="1"/>
    <x v="17"/>
    <x v="24"/>
    <x v="0"/>
    <x v="1"/>
    <n v="1"/>
  </r>
  <r>
    <x v="0"/>
    <x v="60"/>
    <x v="1"/>
    <x v="17"/>
    <x v="24"/>
    <x v="0"/>
    <x v="1"/>
    <n v="20845.34"/>
  </r>
  <r>
    <x v="0"/>
    <x v="49"/>
    <x v="1"/>
    <x v="17"/>
    <x v="25"/>
    <x v="0"/>
    <x v="1"/>
    <n v="1"/>
  </r>
  <r>
    <x v="0"/>
    <x v="50"/>
    <x v="1"/>
    <x v="17"/>
    <x v="25"/>
    <x v="0"/>
    <x v="1"/>
    <n v="1"/>
  </r>
  <r>
    <x v="0"/>
    <x v="51"/>
    <x v="1"/>
    <x v="17"/>
    <x v="25"/>
    <x v="0"/>
    <x v="1"/>
    <n v="1"/>
  </r>
  <r>
    <x v="0"/>
    <x v="52"/>
    <x v="1"/>
    <x v="17"/>
    <x v="25"/>
    <x v="0"/>
    <x v="1"/>
    <n v="1"/>
  </r>
  <r>
    <x v="0"/>
    <x v="53"/>
    <x v="1"/>
    <x v="17"/>
    <x v="25"/>
    <x v="0"/>
    <x v="1"/>
    <n v="1"/>
  </r>
  <r>
    <x v="0"/>
    <x v="54"/>
    <x v="1"/>
    <x v="17"/>
    <x v="25"/>
    <x v="0"/>
    <x v="1"/>
    <n v="3154.3136"/>
  </r>
  <r>
    <x v="0"/>
    <x v="55"/>
    <x v="1"/>
    <x v="17"/>
    <x v="25"/>
    <x v="0"/>
    <x v="1"/>
    <n v="1"/>
  </r>
  <r>
    <x v="0"/>
    <x v="56"/>
    <x v="1"/>
    <x v="17"/>
    <x v="25"/>
    <x v="0"/>
    <x v="1"/>
    <n v="0"/>
  </r>
  <r>
    <x v="0"/>
    <x v="57"/>
    <x v="1"/>
    <x v="17"/>
    <x v="25"/>
    <x v="0"/>
    <x v="1"/>
    <n v="0"/>
  </r>
  <r>
    <x v="0"/>
    <x v="58"/>
    <x v="1"/>
    <x v="17"/>
    <x v="25"/>
    <x v="0"/>
    <x v="1"/>
    <n v="0"/>
  </r>
  <r>
    <x v="0"/>
    <x v="59"/>
    <x v="1"/>
    <x v="17"/>
    <x v="25"/>
    <x v="0"/>
    <x v="1"/>
    <n v="1"/>
  </r>
  <r>
    <x v="0"/>
    <x v="60"/>
    <x v="1"/>
    <x v="17"/>
    <x v="25"/>
    <x v="0"/>
    <x v="1"/>
    <n v="3154.3136"/>
  </r>
  <r>
    <x v="0"/>
    <x v="49"/>
    <x v="1"/>
    <x v="17"/>
    <x v="26"/>
    <x v="0"/>
    <x v="1"/>
    <n v="1"/>
  </r>
  <r>
    <x v="0"/>
    <x v="50"/>
    <x v="1"/>
    <x v="17"/>
    <x v="26"/>
    <x v="0"/>
    <x v="1"/>
    <n v="1"/>
  </r>
  <r>
    <x v="0"/>
    <x v="51"/>
    <x v="1"/>
    <x v="17"/>
    <x v="26"/>
    <x v="0"/>
    <x v="1"/>
    <n v="1"/>
  </r>
  <r>
    <x v="0"/>
    <x v="52"/>
    <x v="1"/>
    <x v="17"/>
    <x v="26"/>
    <x v="0"/>
    <x v="1"/>
    <n v="1"/>
  </r>
  <r>
    <x v="0"/>
    <x v="53"/>
    <x v="1"/>
    <x v="17"/>
    <x v="26"/>
    <x v="0"/>
    <x v="1"/>
    <n v="1"/>
  </r>
  <r>
    <x v="0"/>
    <x v="54"/>
    <x v="1"/>
    <x v="17"/>
    <x v="26"/>
    <x v="0"/>
    <x v="1"/>
    <n v="41965.498"/>
  </r>
  <r>
    <x v="0"/>
    <x v="55"/>
    <x v="1"/>
    <x v="17"/>
    <x v="26"/>
    <x v="0"/>
    <x v="1"/>
    <n v="1"/>
  </r>
  <r>
    <x v="0"/>
    <x v="56"/>
    <x v="1"/>
    <x v="17"/>
    <x v="26"/>
    <x v="0"/>
    <x v="1"/>
    <n v="0"/>
  </r>
  <r>
    <x v="0"/>
    <x v="57"/>
    <x v="1"/>
    <x v="17"/>
    <x v="26"/>
    <x v="0"/>
    <x v="1"/>
    <n v="0"/>
  </r>
  <r>
    <x v="0"/>
    <x v="58"/>
    <x v="1"/>
    <x v="17"/>
    <x v="26"/>
    <x v="0"/>
    <x v="1"/>
    <n v="0"/>
  </r>
  <r>
    <x v="0"/>
    <x v="59"/>
    <x v="1"/>
    <x v="17"/>
    <x v="26"/>
    <x v="0"/>
    <x v="1"/>
    <n v="1"/>
  </r>
  <r>
    <x v="0"/>
    <x v="60"/>
    <x v="1"/>
    <x v="17"/>
    <x v="26"/>
    <x v="0"/>
    <x v="1"/>
    <n v="41965.498"/>
  </r>
  <r>
    <x v="0"/>
    <x v="49"/>
    <x v="1"/>
    <x v="17"/>
    <x v="27"/>
    <x v="0"/>
    <x v="1"/>
    <n v="1"/>
  </r>
  <r>
    <x v="0"/>
    <x v="50"/>
    <x v="1"/>
    <x v="17"/>
    <x v="27"/>
    <x v="0"/>
    <x v="1"/>
    <n v="1"/>
  </r>
  <r>
    <x v="0"/>
    <x v="51"/>
    <x v="1"/>
    <x v="17"/>
    <x v="27"/>
    <x v="0"/>
    <x v="1"/>
    <n v="1"/>
  </r>
  <r>
    <x v="0"/>
    <x v="52"/>
    <x v="1"/>
    <x v="17"/>
    <x v="27"/>
    <x v="0"/>
    <x v="1"/>
    <n v="1"/>
  </r>
  <r>
    <x v="0"/>
    <x v="53"/>
    <x v="1"/>
    <x v="17"/>
    <x v="27"/>
    <x v="0"/>
    <x v="1"/>
    <n v="1"/>
  </r>
  <r>
    <x v="0"/>
    <x v="54"/>
    <x v="1"/>
    <x v="17"/>
    <x v="27"/>
    <x v="0"/>
    <x v="1"/>
    <n v="10806.367"/>
  </r>
  <r>
    <x v="0"/>
    <x v="55"/>
    <x v="1"/>
    <x v="17"/>
    <x v="27"/>
    <x v="0"/>
    <x v="1"/>
    <n v="1"/>
  </r>
  <r>
    <x v="0"/>
    <x v="56"/>
    <x v="1"/>
    <x v="17"/>
    <x v="27"/>
    <x v="0"/>
    <x v="1"/>
    <n v="0"/>
  </r>
  <r>
    <x v="0"/>
    <x v="57"/>
    <x v="1"/>
    <x v="17"/>
    <x v="27"/>
    <x v="0"/>
    <x v="1"/>
    <n v="0"/>
  </r>
  <r>
    <x v="0"/>
    <x v="58"/>
    <x v="1"/>
    <x v="17"/>
    <x v="27"/>
    <x v="0"/>
    <x v="1"/>
    <n v="0"/>
  </r>
  <r>
    <x v="0"/>
    <x v="59"/>
    <x v="1"/>
    <x v="17"/>
    <x v="27"/>
    <x v="0"/>
    <x v="1"/>
    <n v="1"/>
  </r>
  <r>
    <x v="0"/>
    <x v="60"/>
    <x v="1"/>
    <x v="17"/>
    <x v="27"/>
    <x v="0"/>
    <x v="1"/>
    <n v="10806.367"/>
  </r>
  <r>
    <x v="0"/>
    <x v="49"/>
    <x v="1"/>
    <x v="17"/>
    <x v="28"/>
    <x v="0"/>
    <x v="1"/>
    <n v="1"/>
  </r>
  <r>
    <x v="0"/>
    <x v="50"/>
    <x v="1"/>
    <x v="17"/>
    <x v="28"/>
    <x v="0"/>
    <x v="1"/>
    <n v="1"/>
  </r>
  <r>
    <x v="0"/>
    <x v="51"/>
    <x v="1"/>
    <x v="17"/>
    <x v="28"/>
    <x v="0"/>
    <x v="1"/>
    <n v="1"/>
  </r>
  <r>
    <x v="0"/>
    <x v="52"/>
    <x v="1"/>
    <x v="17"/>
    <x v="28"/>
    <x v="0"/>
    <x v="1"/>
    <n v="1"/>
  </r>
  <r>
    <x v="0"/>
    <x v="53"/>
    <x v="1"/>
    <x v="17"/>
    <x v="28"/>
    <x v="0"/>
    <x v="1"/>
    <n v="1"/>
  </r>
  <r>
    <x v="0"/>
    <x v="54"/>
    <x v="1"/>
    <x v="17"/>
    <x v="28"/>
    <x v="0"/>
    <x v="1"/>
    <n v="91526.452999999994"/>
  </r>
  <r>
    <x v="0"/>
    <x v="55"/>
    <x v="1"/>
    <x v="17"/>
    <x v="28"/>
    <x v="0"/>
    <x v="1"/>
    <n v="1"/>
  </r>
  <r>
    <x v="0"/>
    <x v="56"/>
    <x v="1"/>
    <x v="17"/>
    <x v="28"/>
    <x v="0"/>
    <x v="1"/>
    <n v="0"/>
  </r>
  <r>
    <x v="0"/>
    <x v="57"/>
    <x v="1"/>
    <x v="17"/>
    <x v="28"/>
    <x v="0"/>
    <x v="1"/>
    <n v="0"/>
  </r>
  <r>
    <x v="0"/>
    <x v="58"/>
    <x v="1"/>
    <x v="17"/>
    <x v="28"/>
    <x v="0"/>
    <x v="1"/>
    <n v="0"/>
  </r>
  <r>
    <x v="0"/>
    <x v="59"/>
    <x v="1"/>
    <x v="17"/>
    <x v="28"/>
    <x v="0"/>
    <x v="1"/>
    <n v="1"/>
  </r>
  <r>
    <x v="0"/>
    <x v="60"/>
    <x v="1"/>
    <x v="17"/>
    <x v="28"/>
    <x v="0"/>
    <x v="1"/>
    <n v="91526.452999999994"/>
  </r>
  <r>
    <x v="0"/>
    <x v="49"/>
    <x v="1"/>
    <x v="17"/>
    <x v="29"/>
    <x v="0"/>
    <x v="1"/>
    <n v="1"/>
  </r>
  <r>
    <x v="0"/>
    <x v="50"/>
    <x v="1"/>
    <x v="17"/>
    <x v="29"/>
    <x v="0"/>
    <x v="1"/>
    <n v="1"/>
  </r>
  <r>
    <x v="0"/>
    <x v="51"/>
    <x v="1"/>
    <x v="17"/>
    <x v="29"/>
    <x v="0"/>
    <x v="1"/>
    <n v="1"/>
  </r>
  <r>
    <x v="0"/>
    <x v="52"/>
    <x v="1"/>
    <x v="17"/>
    <x v="29"/>
    <x v="0"/>
    <x v="1"/>
    <n v="1"/>
  </r>
  <r>
    <x v="0"/>
    <x v="53"/>
    <x v="1"/>
    <x v="17"/>
    <x v="29"/>
    <x v="0"/>
    <x v="1"/>
    <n v="1"/>
  </r>
  <r>
    <x v="0"/>
    <x v="54"/>
    <x v="1"/>
    <x v="17"/>
    <x v="29"/>
    <x v="0"/>
    <x v="1"/>
    <n v="15490.764999999999"/>
  </r>
  <r>
    <x v="0"/>
    <x v="55"/>
    <x v="1"/>
    <x v="17"/>
    <x v="29"/>
    <x v="0"/>
    <x v="1"/>
    <n v="1"/>
  </r>
  <r>
    <x v="0"/>
    <x v="56"/>
    <x v="1"/>
    <x v="17"/>
    <x v="29"/>
    <x v="0"/>
    <x v="1"/>
    <n v="0"/>
  </r>
  <r>
    <x v="0"/>
    <x v="57"/>
    <x v="1"/>
    <x v="17"/>
    <x v="29"/>
    <x v="0"/>
    <x v="1"/>
    <n v="0"/>
  </r>
  <r>
    <x v="0"/>
    <x v="58"/>
    <x v="1"/>
    <x v="17"/>
    <x v="29"/>
    <x v="0"/>
    <x v="1"/>
    <n v="0"/>
  </r>
  <r>
    <x v="0"/>
    <x v="59"/>
    <x v="1"/>
    <x v="17"/>
    <x v="29"/>
    <x v="0"/>
    <x v="1"/>
    <n v="1"/>
  </r>
  <r>
    <x v="0"/>
    <x v="60"/>
    <x v="1"/>
    <x v="17"/>
    <x v="29"/>
    <x v="0"/>
    <x v="1"/>
    <n v="15490.764999999999"/>
  </r>
  <r>
    <x v="0"/>
    <x v="49"/>
    <x v="1"/>
    <x v="17"/>
    <x v="30"/>
    <x v="0"/>
    <x v="1"/>
    <n v="1"/>
  </r>
  <r>
    <x v="0"/>
    <x v="50"/>
    <x v="1"/>
    <x v="17"/>
    <x v="30"/>
    <x v="0"/>
    <x v="1"/>
    <n v="1"/>
  </r>
  <r>
    <x v="0"/>
    <x v="51"/>
    <x v="1"/>
    <x v="17"/>
    <x v="30"/>
    <x v="0"/>
    <x v="1"/>
    <n v="1"/>
  </r>
  <r>
    <x v="0"/>
    <x v="52"/>
    <x v="1"/>
    <x v="17"/>
    <x v="30"/>
    <x v="0"/>
    <x v="1"/>
    <n v="1"/>
  </r>
  <r>
    <x v="0"/>
    <x v="53"/>
    <x v="1"/>
    <x v="17"/>
    <x v="30"/>
    <x v="0"/>
    <x v="1"/>
    <n v="1"/>
  </r>
  <r>
    <x v="0"/>
    <x v="54"/>
    <x v="1"/>
    <x v="17"/>
    <x v="30"/>
    <x v="0"/>
    <x v="1"/>
    <n v="4975.4704000000002"/>
  </r>
  <r>
    <x v="0"/>
    <x v="55"/>
    <x v="1"/>
    <x v="17"/>
    <x v="30"/>
    <x v="0"/>
    <x v="1"/>
    <n v="1"/>
  </r>
  <r>
    <x v="0"/>
    <x v="56"/>
    <x v="1"/>
    <x v="17"/>
    <x v="30"/>
    <x v="0"/>
    <x v="1"/>
    <n v="0"/>
  </r>
  <r>
    <x v="0"/>
    <x v="57"/>
    <x v="1"/>
    <x v="17"/>
    <x v="30"/>
    <x v="0"/>
    <x v="1"/>
    <n v="0"/>
  </r>
  <r>
    <x v="0"/>
    <x v="58"/>
    <x v="1"/>
    <x v="17"/>
    <x v="30"/>
    <x v="0"/>
    <x v="1"/>
    <n v="0"/>
  </r>
  <r>
    <x v="0"/>
    <x v="59"/>
    <x v="1"/>
    <x v="17"/>
    <x v="30"/>
    <x v="0"/>
    <x v="1"/>
    <n v="1"/>
  </r>
  <r>
    <x v="0"/>
    <x v="60"/>
    <x v="1"/>
    <x v="17"/>
    <x v="30"/>
    <x v="0"/>
    <x v="1"/>
    <n v="4975.4704000000002"/>
  </r>
  <r>
    <x v="0"/>
    <x v="49"/>
    <x v="1"/>
    <x v="17"/>
    <x v="31"/>
    <x v="0"/>
    <x v="1"/>
    <n v="1"/>
  </r>
  <r>
    <x v="0"/>
    <x v="50"/>
    <x v="1"/>
    <x v="17"/>
    <x v="31"/>
    <x v="0"/>
    <x v="1"/>
    <n v="1"/>
  </r>
  <r>
    <x v="0"/>
    <x v="51"/>
    <x v="1"/>
    <x v="17"/>
    <x v="31"/>
    <x v="0"/>
    <x v="1"/>
    <n v="1"/>
  </r>
  <r>
    <x v="0"/>
    <x v="52"/>
    <x v="1"/>
    <x v="17"/>
    <x v="31"/>
    <x v="0"/>
    <x v="1"/>
    <n v="1"/>
  </r>
  <r>
    <x v="0"/>
    <x v="53"/>
    <x v="1"/>
    <x v="17"/>
    <x v="31"/>
    <x v="0"/>
    <x v="1"/>
    <n v="1"/>
  </r>
  <r>
    <x v="0"/>
    <x v="54"/>
    <x v="1"/>
    <x v="17"/>
    <x v="31"/>
    <x v="0"/>
    <x v="1"/>
    <n v="11925.509"/>
  </r>
  <r>
    <x v="0"/>
    <x v="55"/>
    <x v="1"/>
    <x v="17"/>
    <x v="31"/>
    <x v="0"/>
    <x v="1"/>
    <n v="1"/>
  </r>
  <r>
    <x v="0"/>
    <x v="56"/>
    <x v="1"/>
    <x v="17"/>
    <x v="31"/>
    <x v="0"/>
    <x v="1"/>
    <n v="0"/>
  </r>
  <r>
    <x v="0"/>
    <x v="57"/>
    <x v="1"/>
    <x v="17"/>
    <x v="31"/>
    <x v="0"/>
    <x v="1"/>
    <n v="0"/>
  </r>
  <r>
    <x v="0"/>
    <x v="58"/>
    <x v="1"/>
    <x v="17"/>
    <x v="31"/>
    <x v="0"/>
    <x v="1"/>
    <n v="0"/>
  </r>
  <r>
    <x v="0"/>
    <x v="59"/>
    <x v="1"/>
    <x v="17"/>
    <x v="31"/>
    <x v="0"/>
    <x v="1"/>
    <n v="1"/>
  </r>
  <r>
    <x v="0"/>
    <x v="60"/>
    <x v="1"/>
    <x v="17"/>
    <x v="31"/>
    <x v="0"/>
    <x v="1"/>
    <n v="11925.509"/>
  </r>
  <r>
    <x v="0"/>
    <x v="49"/>
    <x v="1"/>
    <x v="18"/>
    <x v="22"/>
    <x v="0"/>
    <x v="1"/>
    <n v="1"/>
  </r>
  <r>
    <x v="0"/>
    <x v="50"/>
    <x v="1"/>
    <x v="18"/>
    <x v="22"/>
    <x v="0"/>
    <x v="1"/>
    <n v="1"/>
  </r>
  <r>
    <x v="0"/>
    <x v="51"/>
    <x v="1"/>
    <x v="18"/>
    <x v="22"/>
    <x v="0"/>
    <x v="1"/>
    <n v="1"/>
  </r>
  <r>
    <x v="0"/>
    <x v="52"/>
    <x v="1"/>
    <x v="18"/>
    <x v="22"/>
    <x v="0"/>
    <x v="1"/>
    <n v="1"/>
  </r>
  <r>
    <x v="0"/>
    <x v="53"/>
    <x v="1"/>
    <x v="18"/>
    <x v="22"/>
    <x v="0"/>
    <x v="1"/>
    <n v="1"/>
  </r>
  <r>
    <x v="0"/>
    <x v="54"/>
    <x v="1"/>
    <x v="18"/>
    <x v="22"/>
    <x v="0"/>
    <x v="1"/>
    <n v="3095.8534"/>
  </r>
  <r>
    <x v="0"/>
    <x v="55"/>
    <x v="1"/>
    <x v="18"/>
    <x v="22"/>
    <x v="0"/>
    <x v="1"/>
    <n v="1"/>
  </r>
  <r>
    <x v="0"/>
    <x v="56"/>
    <x v="1"/>
    <x v="18"/>
    <x v="22"/>
    <x v="0"/>
    <x v="1"/>
    <n v="0"/>
  </r>
  <r>
    <x v="0"/>
    <x v="57"/>
    <x v="1"/>
    <x v="18"/>
    <x v="22"/>
    <x v="0"/>
    <x v="1"/>
    <n v="0"/>
  </r>
  <r>
    <x v="0"/>
    <x v="58"/>
    <x v="1"/>
    <x v="18"/>
    <x v="22"/>
    <x v="0"/>
    <x v="1"/>
    <n v="0"/>
  </r>
  <r>
    <x v="0"/>
    <x v="59"/>
    <x v="1"/>
    <x v="18"/>
    <x v="22"/>
    <x v="0"/>
    <x v="1"/>
    <n v="1"/>
  </r>
  <r>
    <x v="0"/>
    <x v="60"/>
    <x v="1"/>
    <x v="18"/>
    <x v="22"/>
    <x v="0"/>
    <x v="1"/>
    <n v="3095.8534"/>
  </r>
  <r>
    <x v="0"/>
    <x v="49"/>
    <x v="1"/>
    <x v="18"/>
    <x v="23"/>
    <x v="0"/>
    <x v="1"/>
    <n v="1"/>
  </r>
  <r>
    <x v="0"/>
    <x v="50"/>
    <x v="1"/>
    <x v="18"/>
    <x v="23"/>
    <x v="0"/>
    <x v="1"/>
    <n v="1"/>
  </r>
  <r>
    <x v="0"/>
    <x v="51"/>
    <x v="1"/>
    <x v="18"/>
    <x v="23"/>
    <x v="0"/>
    <x v="1"/>
    <n v="1"/>
  </r>
  <r>
    <x v="0"/>
    <x v="52"/>
    <x v="1"/>
    <x v="18"/>
    <x v="23"/>
    <x v="0"/>
    <x v="1"/>
    <n v="1"/>
  </r>
  <r>
    <x v="0"/>
    <x v="53"/>
    <x v="1"/>
    <x v="18"/>
    <x v="23"/>
    <x v="0"/>
    <x v="1"/>
    <n v="1"/>
  </r>
  <r>
    <x v="0"/>
    <x v="54"/>
    <x v="1"/>
    <x v="18"/>
    <x v="23"/>
    <x v="0"/>
    <x v="1"/>
    <n v="26861.187000000002"/>
  </r>
  <r>
    <x v="0"/>
    <x v="55"/>
    <x v="1"/>
    <x v="18"/>
    <x v="23"/>
    <x v="0"/>
    <x v="1"/>
    <n v="1"/>
  </r>
  <r>
    <x v="0"/>
    <x v="56"/>
    <x v="1"/>
    <x v="18"/>
    <x v="23"/>
    <x v="0"/>
    <x v="1"/>
    <n v="0"/>
  </r>
  <r>
    <x v="0"/>
    <x v="57"/>
    <x v="1"/>
    <x v="18"/>
    <x v="23"/>
    <x v="0"/>
    <x v="1"/>
    <n v="0"/>
  </r>
  <r>
    <x v="0"/>
    <x v="58"/>
    <x v="1"/>
    <x v="18"/>
    <x v="23"/>
    <x v="0"/>
    <x v="1"/>
    <n v="0"/>
  </r>
  <r>
    <x v="0"/>
    <x v="59"/>
    <x v="1"/>
    <x v="18"/>
    <x v="23"/>
    <x v="0"/>
    <x v="1"/>
    <n v="1"/>
  </r>
  <r>
    <x v="0"/>
    <x v="60"/>
    <x v="1"/>
    <x v="18"/>
    <x v="23"/>
    <x v="0"/>
    <x v="1"/>
    <n v="26861.187000000002"/>
  </r>
  <r>
    <x v="0"/>
    <x v="49"/>
    <x v="1"/>
    <x v="18"/>
    <x v="24"/>
    <x v="0"/>
    <x v="1"/>
    <n v="1"/>
  </r>
  <r>
    <x v="0"/>
    <x v="50"/>
    <x v="1"/>
    <x v="18"/>
    <x v="24"/>
    <x v="0"/>
    <x v="1"/>
    <n v="1"/>
  </r>
  <r>
    <x v="0"/>
    <x v="51"/>
    <x v="1"/>
    <x v="18"/>
    <x v="24"/>
    <x v="0"/>
    <x v="1"/>
    <n v="1"/>
  </r>
  <r>
    <x v="0"/>
    <x v="52"/>
    <x v="1"/>
    <x v="18"/>
    <x v="24"/>
    <x v="0"/>
    <x v="1"/>
    <n v="1"/>
  </r>
  <r>
    <x v="0"/>
    <x v="53"/>
    <x v="1"/>
    <x v="18"/>
    <x v="24"/>
    <x v="0"/>
    <x v="1"/>
    <n v="1"/>
  </r>
  <r>
    <x v="0"/>
    <x v="54"/>
    <x v="1"/>
    <x v="18"/>
    <x v="24"/>
    <x v="0"/>
    <x v="1"/>
    <n v="13576.698"/>
  </r>
  <r>
    <x v="0"/>
    <x v="55"/>
    <x v="1"/>
    <x v="18"/>
    <x v="24"/>
    <x v="0"/>
    <x v="1"/>
    <n v="1"/>
  </r>
  <r>
    <x v="0"/>
    <x v="56"/>
    <x v="1"/>
    <x v="18"/>
    <x v="24"/>
    <x v="0"/>
    <x v="1"/>
    <n v="0"/>
  </r>
  <r>
    <x v="0"/>
    <x v="57"/>
    <x v="1"/>
    <x v="18"/>
    <x v="24"/>
    <x v="0"/>
    <x v="1"/>
    <n v="0"/>
  </r>
  <r>
    <x v="0"/>
    <x v="58"/>
    <x v="1"/>
    <x v="18"/>
    <x v="24"/>
    <x v="0"/>
    <x v="1"/>
    <n v="0"/>
  </r>
  <r>
    <x v="0"/>
    <x v="59"/>
    <x v="1"/>
    <x v="18"/>
    <x v="24"/>
    <x v="0"/>
    <x v="1"/>
    <n v="1"/>
  </r>
  <r>
    <x v="0"/>
    <x v="60"/>
    <x v="1"/>
    <x v="18"/>
    <x v="24"/>
    <x v="0"/>
    <x v="1"/>
    <n v="13576.698"/>
  </r>
  <r>
    <x v="0"/>
    <x v="49"/>
    <x v="1"/>
    <x v="18"/>
    <x v="25"/>
    <x v="0"/>
    <x v="1"/>
    <n v="1"/>
  </r>
  <r>
    <x v="0"/>
    <x v="50"/>
    <x v="1"/>
    <x v="18"/>
    <x v="25"/>
    <x v="0"/>
    <x v="1"/>
    <n v="1"/>
  </r>
  <r>
    <x v="0"/>
    <x v="51"/>
    <x v="1"/>
    <x v="18"/>
    <x v="25"/>
    <x v="0"/>
    <x v="1"/>
    <n v="1"/>
  </r>
  <r>
    <x v="0"/>
    <x v="52"/>
    <x v="1"/>
    <x v="18"/>
    <x v="25"/>
    <x v="0"/>
    <x v="1"/>
    <n v="1"/>
  </r>
  <r>
    <x v="0"/>
    <x v="53"/>
    <x v="1"/>
    <x v="18"/>
    <x v="25"/>
    <x v="0"/>
    <x v="1"/>
    <n v="1"/>
  </r>
  <r>
    <x v="0"/>
    <x v="54"/>
    <x v="1"/>
    <x v="18"/>
    <x v="25"/>
    <x v="0"/>
    <x v="1"/>
    <n v="4485.1526999999996"/>
  </r>
  <r>
    <x v="0"/>
    <x v="55"/>
    <x v="1"/>
    <x v="18"/>
    <x v="25"/>
    <x v="0"/>
    <x v="1"/>
    <n v="1"/>
  </r>
  <r>
    <x v="0"/>
    <x v="56"/>
    <x v="1"/>
    <x v="18"/>
    <x v="25"/>
    <x v="0"/>
    <x v="1"/>
    <n v="0"/>
  </r>
  <r>
    <x v="0"/>
    <x v="57"/>
    <x v="1"/>
    <x v="18"/>
    <x v="25"/>
    <x v="0"/>
    <x v="1"/>
    <n v="0"/>
  </r>
  <r>
    <x v="0"/>
    <x v="58"/>
    <x v="1"/>
    <x v="18"/>
    <x v="25"/>
    <x v="0"/>
    <x v="1"/>
    <n v="0"/>
  </r>
  <r>
    <x v="0"/>
    <x v="59"/>
    <x v="1"/>
    <x v="18"/>
    <x v="25"/>
    <x v="0"/>
    <x v="1"/>
    <n v="1"/>
  </r>
  <r>
    <x v="0"/>
    <x v="60"/>
    <x v="1"/>
    <x v="18"/>
    <x v="25"/>
    <x v="0"/>
    <x v="1"/>
    <n v="4485.1526999999996"/>
  </r>
  <r>
    <x v="0"/>
    <x v="49"/>
    <x v="1"/>
    <x v="18"/>
    <x v="26"/>
    <x v="0"/>
    <x v="1"/>
    <n v="1"/>
  </r>
  <r>
    <x v="0"/>
    <x v="50"/>
    <x v="1"/>
    <x v="18"/>
    <x v="26"/>
    <x v="0"/>
    <x v="1"/>
    <n v="1"/>
  </r>
  <r>
    <x v="0"/>
    <x v="51"/>
    <x v="1"/>
    <x v="18"/>
    <x v="26"/>
    <x v="0"/>
    <x v="1"/>
    <n v="1"/>
  </r>
  <r>
    <x v="0"/>
    <x v="52"/>
    <x v="1"/>
    <x v="18"/>
    <x v="26"/>
    <x v="0"/>
    <x v="1"/>
    <n v="1"/>
  </r>
  <r>
    <x v="0"/>
    <x v="53"/>
    <x v="1"/>
    <x v="18"/>
    <x v="26"/>
    <x v="0"/>
    <x v="1"/>
    <n v="1"/>
  </r>
  <r>
    <x v="0"/>
    <x v="54"/>
    <x v="1"/>
    <x v="18"/>
    <x v="26"/>
    <x v="0"/>
    <x v="1"/>
    <n v="40466.595999999998"/>
  </r>
  <r>
    <x v="0"/>
    <x v="55"/>
    <x v="1"/>
    <x v="18"/>
    <x v="26"/>
    <x v="0"/>
    <x v="1"/>
    <n v="1"/>
  </r>
  <r>
    <x v="0"/>
    <x v="56"/>
    <x v="1"/>
    <x v="18"/>
    <x v="26"/>
    <x v="0"/>
    <x v="1"/>
    <n v="0"/>
  </r>
  <r>
    <x v="0"/>
    <x v="57"/>
    <x v="1"/>
    <x v="18"/>
    <x v="26"/>
    <x v="0"/>
    <x v="1"/>
    <n v="0"/>
  </r>
  <r>
    <x v="0"/>
    <x v="58"/>
    <x v="1"/>
    <x v="18"/>
    <x v="26"/>
    <x v="0"/>
    <x v="1"/>
    <n v="0"/>
  </r>
  <r>
    <x v="0"/>
    <x v="59"/>
    <x v="1"/>
    <x v="18"/>
    <x v="26"/>
    <x v="0"/>
    <x v="1"/>
    <n v="1"/>
  </r>
  <r>
    <x v="0"/>
    <x v="60"/>
    <x v="1"/>
    <x v="18"/>
    <x v="26"/>
    <x v="0"/>
    <x v="1"/>
    <n v="40466.595999999998"/>
  </r>
  <r>
    <x v="0"/>
    <x v="49"/>
    <x v="1"/>
    <x v="18"/>
    <x v="27"/>
    <x v="0"/>
    <x v="1"/>
    <n v="1"/>
  </r>
  <r>
    <x v="0"/>
    <x v="50"/>
    <x v="1"/>
    <x v="18"/>
    <x v="27"/>
    <x v="0"/>
    <x v="1"/>
    <n v="1"/>
  </r>
  <r>
    <x v="0"/>
    <x v="51"/>
    <x v="1"/>
    <x v="18"/>
    <x v="27"/>
    <x v="0"/>
    <x v="1"/>
    <n v="1"/>
  </r>
  <r>
    <x v="0"/>
    <x v="52"/>
    <x v="1"/>
    <x v="18"/>
    <x v="27"/>
    <x v="0"/>
    <x v="1"/>
    <n v="1"/>
  </r>
  <r>
    <x v="0"/>
    <x v="53"/>
    <x v="1"/>
    <x v="18"/>
    <x v="27"/>
    <x v="0"/>
    <x v="1"/>
    <n v="1"/>
  </r>
  <r>
    <x v="0"/>
    <x v="54"/>
    <x v="1"/>
    <x v="18"/>
    <x v="27"/>
    <x v="0"/>
    <x v="1"/>
    <n v="8797.4053999999996"/>
  </r>
  <r>
    <x v="0"/>
    <x v="55"/>
    <x v="1"/>
    <x v="18"/>
    <x v="27"/>
    <x v="0"/>
    <x v="1"/>
    <n v="1"/>
  </r>
  <r>
    <x v="0"/>
    <x v="56"/>
    <x v="1"/>
    <x v="18"/>
    <x v="27"/>
    <x v="0"/>
    <x v="1"/>
    <n v="0"/>
  </r>
  <r>
    <x v="0"/>
    <x v="57"/>
    <x v="1"/>
    <x v="18"/>
    <x v="27"/>
    <x v="0"/>
    <x v="1"/>
    <n v="0"/>
  </r>
  <r>
    <x v="0"/>
    <x v="58"/>
    <x v="1"/>
    <x v="18"/>
    <x v="27"/>
    <x v="0"/>
    <x v="1"/>
    <n v="0"/>
  </r>
  <r>
    <x v="0"/>
    <x v="59"/>
    <x v="1"/>
    <x v="18"/>
    <x v="27"/>
    <x v="0"/>
    <x v="1"/>
    <n v="1"/>
  </r>
  <r>
    <x v="0"/>
    <x v="60"/>
    <x v="1"/>
    <x v="18"/>
    <x v="27"/>
    <x v="0"/>
    <x v="1"/>
    <n v="8797.4053999999996"/>
  </r>
  <r>
    <x v="0"/>
    <x v="49"/>
    <x v="1"/>
    <x v="18"/>
    <x v="28"/>
    <x v="0"/>
    <x v="1"/>
    <n v="1"/>
  </r>
  <r>
    <x v="0"/>
    <x v="50"/>
    <x v="1"/>
    <x v="18"/>
    <x v="28"/>
    <x v="0"/>
    <x v="1"/>
    <n v="1"/>
  </r>
  <r>
    <x v="0"/>
    <x v="51"/>
    <x v="1"/>
    <x v="18"/>
    <x v="28"/>
    <x v="0"/>
    <x v="1"/>
    <n v="1"/>
  </r>
  <r>
    <x v="0"/>
    <x v="52"/>
    <x v="1"/>
    <x v="18"/>
    <x v="28"/>
    <x v="0"/>
    <x v="1"/>
    <n v="1"/>
  </r>
  <r>
    <x v="0"/>
    <x v="53"/>
    <x v="1"/>
    <x v="18"/>
    <x v="28"/>
    <x v="0"/>
    <x v="1"/>
    <n v="1"/>
  </r>
  <r>
    <x v="0"/>
    <x v="54"/>
    <x v="1"/>
    <x v="18"/>
    <x v="28"/>
    <x v="0"/>
    <x v="1"/>
    <n v="70774.065000000002"/>
  </r>
  <r>
    <x v="0"/>
    <x v="55"/>
    <x v="1"/>
    <x v="18"/>
    <x v="28"/>
    <x v="0"/>
    <x v="1"/>
    <n v="1"/>
  </r>
  <r>
    <x v="0"/>
    <x v="56"/>
    <x v="1"/>
    <x v="18"/>
    <x v="28"/>
    <x v="0"/>
    <x v="1"/>
    <n v="0"/>
  </r>
  <r>
    <x v="0"/>
    <x v="57"/>
    <x v="1"/>
    <x v="18"/>
    <x v="28"/>
    <x v="0"/>
    <x v="1"/>
    <n v="0"/>
  </r>
  <r>
    <x v="0"/>
    <x v="58"/>
    <x v="1"/>
    <x v="18"/>
    <x v="28"/>
    <x v="0"/>
    <x v="1"/>
    <n v="0"/>
  </r>
  <r>
    <x v="0"/>
    <x v="59"/>
    <x v="1"/>
    <x v="18"/>
    <x v="28"/>
    <x v="0"/>
    <x v="1"/>
    <n v="1"/>
  </r>
  <r>
    <x v="0"/>
    <x v="60"/>
    <x v="1"/>
    <x v="18"/>
    <x v="28"/>
    <x v="0"/>
    <x v="1"/>
    <n v="70774.065000000002"/>
  </r>
  <r>
    <x v="0"/>
    <x v="49"/>
    <x v="1"/>
    <x v="18"/>
    <x v="29"/>
    <x v="0"/>
    <x v="1"/>
    <n v="1"/>
  </r>
  <r>
    <x v="0"/>
    <x v="50"/>
    <x v="1"/>
    <x v="18"/>
    <x v="29"/>
    <x v="0"/>
    <x v="1"/>
    <n v="1"/>
  </r>
  <r>
    <x v="0"/>
    <x v="51"/>
    <x v="1"/>
    <x v="18"/>
    <x v="29"/>
    <x v="0"/>
    <x v="1"/>
    <n v="1"/>
  </r>
  <r>
    <x v="0"/>
    <x v="52"/>
    <x v="1"/>
    <x v="18"/>
    <x v="29"/>
    <x v="0"/>
    <x v="1"/>
    <n v="1"/>
  </r>
  <r>
    <x v="0"/>
    <x v="53"/>
    <x v="1"/>
    <x v="18"/>
    <x v="29"/>
    <x v="0"/>
    <x v="1"/>
    <n v="1"/>
  </r>
  <r>
    <x v="0"/>
    <x v="54"/>
    <x v="1"/>
    <x v="18"/>
    <x v="29"/>
    <x v="0"/>
    <x v="1"/>
    <n v="13459.471"/>
  </r>
  <r>
    <x v="0"/>
    <x v="55"/>
    <x v="1"/>
    <x v="18"/>
    <x v="29"/>
    <x v="0"/>
    <x v="1"/>
    <n v="1"/>
  </r>
  <r>
    <x v="0"/>
    <x v="56"/>
    <x v="1"/>
    <x v="18"/>
    <x v="29"/>
    <x v="0"/>
    <x v="1"/>
    <n v="0"/>
  </r>
  <r>
    <x v="0"/>
    <x v="57"/>
    <x v="1"/>
    <x v="18"/>
    <x v="29"/>
    <x v="0"/>
    <x v="1"/>
    <n v="0"/>
  </r>
  <r>
    <x v="0"/>
    <x v="58"/>
    <x v="1"/>
    <x v="18"/>
    <x v="29"/>
    <x v="0"/>
    <x v="1"/>
    <n v="0"/>
  </r>
  <r>
    <x v="0"/>
    <x v="59"/>
    <x v="1"/>
    <x v="18"/>
    <x v="29"/>
    <x v="0"/>
    <x v="1"/>
    <n v="1"/>
  </r>
  <r>
    <x v="0"/>
    <x v="60"/>
    <x v="1"/>
    <x v="18"/>
    <x v="29"/>
    <x v="0"/>
    <x v="1"/>
    <n v="13459.471"/>
  </r>
  <r>
    <x v="0"/>
    <x v="49"/>
    <x v="1"/>
    <x v="18"/>
    <x v="30"/>
    <x v="0"/>
    <x v="1"/>
    <n v="1"/>
  </r>
  <r>
    <x v="0"/>
    <x v="50"/>
    <x v="1"/>
    <x v="18"/>
    <x v="30"/>
    <x v="0"/>
    <x v="1"/>
    <n v="1"/>
  </r>
  <r>
    <x v="0"/>
    <x v="51"/>
    <x v="1"/>
    <x v="18"/>
    <x v="30"/>
    <x v="0"/>
    <x v="1"/>
    <n v="1"/>
  </r>
  <r>
    <x v="0"/>
    <x v="52"/>
    <x v="1"/>
    <x v="18"/>
    <x v="30"/>
    <x v="0"/>
    <x v="1"/>
    <n v="1"/>
  </r>
  <r>
    <x v="0"/>
    <x v="53"/>
    <x v="1"/>
    <x v="18"/>
    <x v="30"/>
    <x v="0"/>
    <x v="1"/>
    <n v="1"/>
  </r>
  <r>
    <x v="0"/>
    <x v="54"/>
    <x v="1"/>
    <x v="18"/>
    <x v="30"/>
    <x v="0"/>
    <x v="1"/>
    <n v="5031.4949999999999"/>
  </r>
  <r>
    <x v="0"/>
    <x v="55"/>
    <x v="1"/>
    <x v="18"/>
    <x v="30"/>
    <x v="0"/>
    <x v="1"/>
    <n v="1"/>
  </r>
  <r>
    <x v="0"/>
    <x v="56"/>
    <x v="1"/>
    <x v="18"/>
    <x v="30"/>
    <x v="0"/>
    <x v="1"/>
    <n v="0"/>
  </r>
  <r>
    <x v="0"/>
    <x v="57"/>
    <x v="1"/>
    <x v="18"/>
    <x v="30"/>
    <x v="0"/>
    <x v="1"/>
    <n v="0"/>
  </r>
  <r>
    <x v="0"/>
    <x v="58"/>
    <x v="1"/>
    <x v="18"/>
    <x v="30"/>
    <x v="0"/>
    <x v="1"/>
    <n v="0"/>
  </r>
  <r>
    <x v="0"/>
    <x v="59"/>
    <x v="1"/>
    <x v="18"/>
    <x v="30"/>
    <x v="0"/>
    <x v="1"/>
    <n v="1"/>
  </r>
  <r>
    <x v="0"/>
    <x v="60"/>
    <x v="1"/>
    <x v="18"/>
    <x v="30"/>
    <x v="0"/>
    <x v="1"/>
    <n v="5031.4949999999999"/>
  </r>
  <r>
    <x v="0"/>
    <x v="49"/>
    <x v="1"/>
    <x v="18"/>
    <x v="31"/>
    <x v="0"/>
    <x v="1"/>
    <n v="1"/>
  </r>
  <r>
    <x v="0"/>
    <x v="50"/>
    <x v="1"/>
    <x v="18"/>
    <x v="31"/>
    <x v="0"/>
    <x v="1"/>
    <n v="1"/>
  </r>
  <r>
    <x v="0"/>
    <x v="51"/>
    <x v="1"/>
    <x v="18"/>
    <x v="31"/>
    <x v="0"/>
    <x v="1"/>
    <n v="1"/>
  </r>
  <r>
    <x v="0"/>
    <x v="52"/>
    <x v="1"/>
    <x v="18"/>
    <x v="31"/>
    <x v="0"/>
    <x v="1"/>
    <n v="1"/>
  </r>
  <r>
    <x v="0"/>
    <x v="53"/>
    <x v="1"/>
    <x v="18"/>
    <x v="31"/>
    <x v="0"/>
    <x v="1"/>
    <n v="1"/>
  </r>
  <r>
    <x v="0"/>
    <x v="54"/>
    <x v="1"/>
    <x v="18"/>
    <x v="31"/>
    <x v="0"/>
    <x v="1"/>
    <n v="12057.279"/>
  </r>
  <r>
    <x v="0"/>
    <x v="55"/>
    <x v="1"/>
    <x v="18"/>
    <x v="31"/>
    <x v="0"/>
    <x v="1"/>
    <n v="1"/>
  </r>
  <r>
    <x v="0"/>
    <x v="56"/>
    <x v="1"/>
    <x v="18"/>
    <x v="31"/>
    <x v="0"/>
    <x v="1"/>
    <n v="0"/>
  </r>
  <r>
    <x v="0"/>
    <x v="57"/>
    <x v="1"/>
    <x v="18"/>
    <x v="31"/>
    <x v="0"/>
    <x v="1"/>
    <n v="0"/>
  </r>
  <r>
    <x v="0"/>
    <x v="58"/>
    <x v="1"/>
    <x v="18"/>
    <x v="31"/>
    <x v="0"/>
    <x v="1"/>
    <n v="0"/>
  </r>
  <r>
    <x v="0"/>
    <x v="59"/>
    <x v="1"/>
    <x v="18"/>
    <x v="31"/>
    <x v="0"/>
    <x v="1"/>
    <n v="1"/>
  </r>
  <r>
    <x v="0"/>
    <x v="60"/>
    <x v="1"/>
    <x v="18"/>
    <x v="31"/>
    <x v="0"/>
    <x v="1"/>
    <n v="12057.279"/>
  </r>
  <r>
    <x v="0"/>
    <x v="61"/>
    <x v="1"/>
    <x v="9"/>
    <x v="48"/>
    <x v="0"/>
    <x v="1"/>
    <n v="1"/>
  </r>
  <r>
    <x v="0"/>
    <x v="62"/>
    <x v="1"/>
    <x v="9"/>
    <x v="48"/>
    <x v="0"/>
    <x v="1"/>
    <n v="15031.591"/>
  </r>
  <r>
    <x v="0"/>
    <x v="63"/>
    <x v="1"/>
    <x v="9"/>
    <x v="48"/>
    <x v="0"/>
    <x v="1"/>
    <n v="790021.36"/>
  </r>
  <r>
    <x v="0"/>
    <x v="64"/>
    <x v="1"/>
    <x v="9"/>
    <x v="48"/>
    <x v="0"/>
    <x v="1"/>
    <n v="711195.76"/>
  </r>
  <r>
    <x v="0"/>
    <x v="65"/>
    <x v="1"/>
    <x v="9"/>
    <x v="48"/>
    <x v="0"/>
    <x v="1"/>
    <n v="696164.17"/>
  </r>
  <r>
    <x v="0"/>
    <x v="66"/>
    <x v="1"/>
    <x v="9"/>
    <x v="48"/>
    <x v="0"/>
    <x v="1"/>
    <n v="93857.19"/>
  </r>
  <r>
    <x v="0"/>
    <x v="67"/>
    <x v="1"/>
    <x v="9"/>
    <x v="48"/>
    <x v="0"/>
    <x v="1"/>
    <n v="1"/>
  </r>
  <r>
    <x v="0"/>
    <x v="68"/>
    <x v="1"/>
    <x v="9"/>
    <x v="48"/>
    <x v="0"/>
    <x v="1"/>
    <n v="1.0361342229999999"/>
  </r>
  <r>
    <x v="0"/>
    <x v="69"/>
    <x v="1"/>
    <x v="9"/>
    <x v="48"/>
    <x v="0"/>
    <x v="1"/>
    <n v="1"/>
  </r>
  <r>
    <x v="0"/>
    <x v="70"/>
    <x v="1"/>
    <x v="9"/>
    <x v="48"/>
    <x v="0"/>
    <x v="1"/>
    <n v="1.3041515319999999"/>
  </r>
  <r>
    <x v="0"/>
    <x v="71"/>
    <x v="1"/>
    <x v="0"/>
    <x v="0"/>
    <x v="0"/>
    <x v="1"/>
    <n v="711195.76"/>
  </r>
  <r>
    <x v="0"/>
    <x v="72"/>
    <x v="1"/>
    <x v="0"/>
    <x v="0"/>
    <x v="0"/>
    <x v="1"/>
    <n v="1001583.1"/>
  </r>
  <r>
    <x v="0"/>
    <x v="71"/>
    <x v="1"/>
    <x v="1"/>
    <x v="0"/>
    <x v="0"/>
    <x v="1"/>
    <n v="0"/>
  </r>
  <r>
    <x v="0"/>
    <x v="72"/>
    <x v="1"/>
    <x v="1"/>
    <x v="0"/>
    <x v="0"/>
    <x v="1"/>
    <n v="1000000"/>
  </r>
  <r>
    <x v="0"/>
    <x v="71"/>
    <x v="1"/>
    <x v="2"/>
    <x v="0"/>
    <x v="0"/>
    <x v="1"/>
    <n v="0"/>
  </r>
  <r>
    <x v="0"/>
    <x v="72"/>
    <x v="1"/>
    <x v="2"/>
    <x v="0"/>
    <x v="0"/>
    <x v="1"/>
    <n v="1000000"/>
  </r>
  <r>
    <x v="0"/>
    <x v="71"/>
    <x v="1"/>
    <x v="3"/>
    <x v="0"/>
    <x v="0"/>
    <x v="1"/>
    <n v="0"/>
  </r>
  <r>
    <x v="0"/>
    <x v="72"/>
    <x v="1"/>
    <x v="3"/>
    <x v="0"/>
    <x v="0"/>
    <x v="1"/>
    <n v="1000000"/>
  </r>
  <r>
    <x v="0"/>
    <x v="71"/>
    <x v="1"/>
    <x v="4"/>
    <x v="0"/>
    <x v="0"/>
    <x v="1"/>
    <n v="0"/>
  </r>
  <r>
    <x v="0"/>
    <x v="72"/>
    <x v="1"/>
    <x v="4"/>
    <x v="0"/>
    <x v="0"/>
    <x v="1"/>
    <n v="1000000"/>
  </r>
  <r>
    <x v="0"/>
    <x v="71"/>
    <x v="1"/>
    <x v="5"/>
    <x v="0"/>
    <x v="0"/>
    <x v="1"/>
    <n v="0"/>
  </r>
  <r>
    <x v="0"/>
    <x v="72"/>
    <x v="1"/>
    <x v="5"/>
    <x v="0"/>
    <x v="0"/>
    <x v="1"/>
    <n v="1000000"/>
  </r>
  <r>
    <x v="0"/>
    <x v="71"/>
    <x v="1"/>
    <x v="6"/>
    <x v="0"/>
    <x v="0"/>
    <x v="1"/>
    <n v="0"/>
  </r>
  <r>
    <x v="0"/>
    <x v="72"/>
    <x v="1"/>
    <x v="6"/>
    <x v="0"/>
    <x v="0"/>
    <x v="1"/>
    <n v="1000000"/>
  </r>
  <r>
    <x v="0"/>
    <x v="71"/>
    <x v="1"/>
    <x v="7"/>
    <x v="0"/>
    <x v="0"/>
    <x v="1"/>
    <n v="0"/>
  </r>
  <r>
    <x v="0"/>
    <x v="72"/>
    <x v="1"/>
    <x v="7"/>
    <x v="0"/>
    <x v="0"/>
    <x v="1"/>
    <n v="1000000"/>
  </r>
  <r>
    <x v="0"/>
    <x v="71"/>
    <x v="1"/>
    <x v="8"/>
    <x v="0"/>
    <x v="0"/>
    <x v="1"/>
    <n v="0"/>
  </r>
  <r>
    <x v="0"/>
    <x v="72"/>
    <x v="1"/>
    <x v="8"/>
    <x v="0"/>
    <x v="0"/>
    <x v="1"/>
    <n v="1000000"/>
  </r>
  <r>
    <x v="0"/>
    <x v="61"/>
    <x v="1"/>
    <x v="10"/>
    <x v="48"/>
    <x v="0"/>
    <x v="1"/>
    <n v="1"/>
  </r>
  <r>
    <x v="0"/>
    <x v="62"/>
    <x v="1"/>
    <x v="10"/>
    <x v="48"/>
    <x v="0"/>
    <x v="1"/>
    <n v="12036.712"/>
  </r>
  <r>
    <x v="0"/>
    <x v="63"/>
    <x v="1"/>
    <x v="10"/>
    <x v="48"/>
    <x v="0"/>
    <x v="1"/>
    <n v="747774.23"/>
  </r>
  <r>
    <x v="0"/>
    <x v="64"/>
    <x v="1"/>
    <x v="10"/>
    <x v="48"/>
    <x v="0"/>
    <x v="1"/>
    <n v="714778.67"/>
  </r>
  <r>
    <x v="0"/>
    <x v="65"/>
    <x v="1"/>
    <x v="10"/>
    <x v="48"/>
    <x v="0"/>
    <x v="1"/>
    <n v="702741.96"/>
  </r>
  <r>
    <x v="0"/>
    <x v="66"/>
    <x v="1"/>
    <x v="10"/>
    <x v="48"/>
    <x v="0"/>
    <x v="1"/>
    <n v="45032.264000000003"/>
  </r>
  <r>
    <x v="0"/>
    <x v="67"/>
    <x v="1"/>
    <x v="10"/>
    <x v="48"/>
    <x v="0"/>
    <x v="1"/>
    <n v="1"/>
  </r>
  <r>
    <x v="0"/>
    <x v="68"/>
    <x v="1"/>
    <x v="10"/>
    <x v="48"/>
    <x v="0"/>
    <x v="1"/>
    <n v="1.0113885250000001"/>
  </r>
  <r>
    <x v="0"/>
    <x v="69"/>
    <x v="1"/>
    <x v="10"/>
    <x v="48"/>
    <x v="0"/>
    <x v="1"/>
    <n v="1"/>
  </r>
  <r>
    <x v="0"/>
    <x v="70"/>
    <x v="1"/>
    <x v="10"/>
    <x v="48"/>
    <x v="0"/>
    <x v="1"/>
    <n v="1.189109875"/>
  </r>
  <r>
    <x v="0"/>
    <x v="71"/>
    <x v="1"/>
    <x v="0"/>
    <x v="1"/>
    <x v="0"/>
    <x v="1"/>
    <n v="714778.67"/>
  </r>
  <r>
    <x v="0"/>
    <x v="72"/>
    <x v="1"/>
    <x v="0"/>
    <x v="1"/>
    <x v="0"/>
    <x v="1"/>
    <n v="1001312.5"/>
  </r>
  <r>
    <x v="0"/>
    <x v="71"/>
    <x v="1"/>
    <x v="1"/>
    <x v="1"/>
    <x v="0"/>
    <x v="1"/>
    <n v="0"/>
  </r>
  <r>
    <x v="0"/>
    <x v="72"/>
    <x v="1"/>
    <x v="1"/>
    <x v="1"/>
    <x v="0"/>
    <x v="1"/>
    <n v="1000000"/>
  </r>
  <r>
    <x v="0"/>
    <x v="71"/>
    <x v="1"/>
    <x v="2"/>
    <x v="1"/>
    <x v="0"/>
    <x v="1"/>
    <n v="0"/>
  </r>
  <r>
    <x v="0"/>
    <x v="72"/>
    <x v="1"/>
    <x v="2"/>
    <x v="1"/>
    <x v="0"/>
    <x v="1"/>
    <n v="1000000"/>
  </r>
  <r>
    <x v="0"/>
    <x v="71"/>
    <x v="1"/>
    <x v="3"/>
    <x v="1"/>
    <x v="0"/>
    <x v="1"/>
    <n v="0"/>
  </r>
  <r>
    <x v="0"/>
    <x v="72"/>
    <x v="1"/>
    <x v="3"/>
    <x v="1"/>
    <x v="0"/>
    <x v="1"/>
    <n v="1000000"/>
  </r>
  <r>
    <x v="0"/>
    <x v="71"/>
    <x v="1"/>
    <x v="4"/>
    <x v="1"/>
    <x v="0"/>
    <x v="1"/>
    <n v="0"/>
  </r>
  <r>
    <x v="0"/>
    <x v="72"/>
    <x v="1"/>
    <x v="4"/>
    <x v="1"/>
    <x v="0"/>
    <x v="1"/>
    <n v="1000000"/>
  </r>
  <r>
    <x v="0"/>
    <x v="71"/>
    <x v="1"/>
    <x v="5"/>
    <x v="1"/>
    <x v="0"/>
    <x v="1"/>
    <n v="0"/>
  </r>
  <r>
    <x v="0"/>
    <x v="72"/>
    <x v="1"/>
    <x v="5"/>
    <x v="1"/>
    <x v="0"/>
    <x v="1"/>
    <n v="1000000"/>
  </r>
  <r>
    <x v="0"/>
    <x v="71"/>
    <x v="1"/>
    <x v="6"/>
    <x v="1"/>
    <x v="0"/>
    <x v="1"/>
    <n v="0"/>
  </r>
  <r>
    <x v="0"/>
    <x v="72"/>
    <x v="1"/>
    <x v="6"/>
    <x v="1"/>
    <x v="0"/>
    <x v="1"/>
    <n v="1000000"/>
  </r>
  <r>
    <x v="0"/>
    <x v="71"/>
    <x v="1"/>
    <x v="7"/>
    <x v="1"/>
    <x v="0"/>
    <x v="1"/>
    <n v="0"/>
  </r>
  <r>
    <x v="0"/>
    <x v="72"/>
    <x v="1"/>
    <x v="7"/>
    <x v="1"/>
    <x v="0"/>
    <x v="1"/>
    <n v="1000000"/>
  </r>
  <r>
    <x v="0"/>
    <x v="71"/>
    <x v="1"/>
    <x v="8"/>
    <x v="1"/>
    <x v="0"/>
    <x v="1"/>
    <n v="0"/>
  </r>
  <r>
    <x v="0"/>
    <x v="72"/>
    <x v="1"/>
    <x v="8"/>
    <x v="1"/>
    <x v="0"/>
    <x v="1"/>
    <n v="1000000"/>
  </r>
  <r>
    <x v="0"/>
    <x v="61"/>
    <x v="1"/>
    <x v="11"/>
    <x v="48"/>
    <x v="0"/>
    <x v="1"/>
    <n v="1"/>
  </r>
  <r>
    <x v="0"/>
    <x v="62"/>
    <x v="1"/>
    <x v="11"/>
    <x v="48"/>
    <x v="0"/>
    <x v="1"/>
    <n v="26016.094000000001"/>
  </r>
  <r>
    <x v="0"/>
    <x v="63"/>
    <x v="1"/>
    <x v="11"/>
    <x v="48"/>
    <x v="0"/>
    <x v="1"/>
    <n v="1756355.3"/>
  </r>
  <r>
    <x v="0"/>
    <x v="64"/>
    <x v="1"/>
    <x v="11"/>
    <x v="48"/>
    <x v="0"/>
    <x v="1"/>
    <n v="998001.95"/>
  </r>
  <r>
    <x v="0"/>
    <x v="65"/>
    <x v="1"/>
    <x v="11"/>
    <x v="48"/>
    <x v="0"/>
    <x v="1"/>
    <n v="971985.86"/>
  </r>
  <r>
    <x v="0"/>
    <x v="66"/>
    <x v="1"/>
    <x v="11"/>
    <x v="48"/>
    <x v="0"/>
    <x v="1"/>
    <n v="784369.45"/>
  </r>
  <r>
    <x v="0"/>
    <x v="67"/>
    <x v="1"/>
    <x v="11"/>
    <x v="48"/>
    <x v="0"/>
    <x v="1"/>
    <n v="1"/>
  </r>
  <r>
    <x v="0"/>
    <x v="68"/>
    <x v="1"/>
    <x v="11"/>
    <x v="48"/>
    <x v="0"/>
    <x v="1"/>
    <n v="1.04857212"/>
  </r>
  <r>
    <x v="0"/>
    <x v="69"/>
    <x v="1"/>
    <x v="11"/>
    <x v="48"/>
    <x v="0"/>
    <x v="1"/>
    <n v="1"/>
  </r>
  <r>
    <x v="0"/>
    <x v="70"/>
    <x v="1"/>
    <x v="11"/>
    <x v="48"/>
    <x v="0"/>
    <x v="1"/>
    <n v="1.108762397"/>
  </r>
  <r>
    <x v="0"/>
    <x v="71"/>
    <x v="1"/>
    <x v="0"/>
    <x v="2"/>
    <x v="0"/>
    <x v="1"/>
    <n v="0"/>
  </r>
  <r>
    <x v="0"/>
    <x v="72"/>
    <x v="1"/>
    <x v="0"/>
    <x v="2"/>
    <x v="0"/>
    <x v="1"/>
    <n v="1000000"/>
  </r>
  <r>
    <x v="0"/>
    <x v="71"/>
    <x v="1"/>
    <x v="1"/>
    <x v="2"/>
    <x v="0"/>
    <x v="1"/>
    <n v="998001.95"/>
  </r>
  <r>
    <x v="0"/>
    <x v="72"/>
    <x v="1"/>
    <x v="1"/>
    <x v="2"/>
    <x v="0"/>
    <x v="1"/>
    <n v="1005499.6"/>
  </r>
  <r>
    <x v="0"/>
    <x v="71"/>
    <x v="1"/>
    <x v="2"/>
    <x v="2"/>
    <x v="0"/>
    <x v="1"/>
    <n v="0"/>
  </r>
  <r>
    <x v="0"/>
    <x v="72"/>
    <x v="1"/>
    <x v="2"/>
    <x v="2"/>
    <x v="0"/>
    <x v="1"/>
    <n v="1000000"/>
  </r>
  <r>
    <x v="0"/>
    <x v="71"/>
    <x v="1"/>
    <x v="3"/>
    <x v="2"/>
    <x v="0"/>
    <x v="1"/>
    <n v="0"/>
  </r>
  <r>
    <x v="0"/>
    <x v="72"/>
    <x v="1"/>
    <x v="3"/>
    <x v="2"/>
    <x v="0"/>
    <x v="1"/>
    <n v="1000000"/>
  </r>
  <r>
    <x v="0"/>
    <x v="71"/>
    <x v="1"/>
    <x v="4"/>
    <x v="2"/>
    <x v="0"/>
    <x v="1"/>
    <n v="0"/>
  </r>
  <r>
    <x v="0"/>
    <x v="72"/>
    <x v="1"/>
    <x v="4"/>
    <x v="2"/>
    <x v="0"/>
    <x v="1"/>
    <n v="1000000"/>
  </r>
  <r>
    <x v="0"/>
    <x v="71"/>
    <x v="1"/>
    <x v="5"/>
    <x v="2"/>
    <x v="0"/>
    <x v="1"/>
    <n v="0"/>
  </r>
  <r>
    <x v="0"/>
    <x v="72"/>
    <x v="1"/>
    <x v="5"/>
    <x v="2"/>
    <x v="0"/>
    <x v="1"/>
    <n v="1000000"/>
  </r>
  <r>
    <x v="0"/>
    <x v="71"/>
    <x v="1"/>
    <x v="6"/>
    <x v="2"/>
    <x v="0"/>
    <x v="1"/>
    <n v="0"/>
  </r>
  <r>
    <x v="0"/>
    <x v="72"/>
    <x v="1"/>
    <x v="6"/>
    <x v="2"/>
    <x v="0"/>
    <x v="1"/>
    <n v="1000000"/>
  </r>
  <r>
    <x v="0"/>
    <x v="71"/>
    <x v="1"/>
    <x v="7"/>
    <x v="2"/>
    <x v="0"/>
    <x v="1"/>
    <n v="0"/>
  </r>
  <r>
    <x v="0"/>
    <x v="72"/>
    <x v="1"/>
    <x v="7"/>
    <x v="2"/>
    <x v="0"/>
    <x v="1"/>
    <n v="1000000"/>
  </r>
  <r>
    <x v="0"/>
    <x v="71"/>
    <x v="1"/>
    <x v="8"/>
    <x v="2"/>
    <x v="0"/>
    <x v="1"/>
    <n v="0"/>
  </r>
  <r>
    <x v="0"/>
    <x v="72"/>
    <x v="1"/>
    <x v="8"/>
    <x v="2"/>
    <x v="0"/>
    <x v="1"/>
    <n v="1000000"/>
  </r>
  <r>
    <x v="0"/>
    <x v="61"/>
    <x v="1"/>
    <x v="12"/>
    <x v="48"/>
    <x v="0"/>
    <x v="1"/>
    <n v="1"/>
  </r>
  <r>
    <x v="0"/>
    <x v="62"/>
    <x v="1"/>
    <x v="12"/>
    <x v="48"/>
    <x v="0"/>
    <x v="1"/>
    <n v="52437.887000000002"/>
  </r>
  <r>
    <x v="0"/>
    <x v="63"/>
    <x v="1"/>
    <x v="12"/>
    <x v="48"/>
    <x v="0"/>
    <x v="1"/>
    <n v="1555711.9"/>
  </r>
  <r>
    <x v="0"/>
    <x v="64"/>
    <x v="1"/>
    <x v="12"/>
    <x v="48"/>
    <x v="0"/>
    <x v="1"/>
    <n v="1507394.2"/>
  </r>
  <r>
    <x v="0"/>
    <x v="65"/>
    <x v="1"/>
    <x v="12"/>
    <x v="48"/>
    <x v="0"/>
    <x v="1"/>
    <n v="1454956.3"/>
  </r>
  <r>
    <x v="0"/>
    <x v="66"/>
    <x v="1"/>
    <x v="12"/>
    <x v="48"/>
    <x v="0"/>
    <x v="1"/>
    <n v="100755.61"/>
  </r>
  <r>
    <x v="0"/>
    <x v="67"/>
    <x v="1"/>
    <x v="12"/>
    <x v="48"/>
    <x v="0"/>
    <x v="1"/>
    <n v="1"/>
  </r>
  <r>
    <x v="0"/>
    <x v="68"/>
    <x v="1"/>
    <x v="12"/>
    <x v="48"/>
    <x v="0"/>
    <x v="1"/>
    <n v="1.0099864110000001"/>
  </r>
  <r>
    <x v="0"/>
    <x v="69"/>
    <x v="1"/>
    <x v="12"/>
    <x v="48"/>
    <x v="0"/>
    <x v="1"/>
    <n v="1"/>
  </r>
  <r>
    <x v="0"/>
    <x v="70"/>
    <x v="1"/>
    <x v="12"/>
    <x v="48"/>
    <x v="0"/>
    <x v="1"/>
    <n v="1.154194672"/>
  </r>
  <r>
    <x v="0"/>
    <x v="71"/>
    <x v="1"/>
    <x v="0"/>
    <x v="3"/>
    <x v="0"/>
    <x v="1"/>
    <n v="0"/>
  </r>
  <r>
    <x v="0"/>
    <x v="72"/>
    <x v="1"/>
    <x v="0"/>
    <x v="3"/>
    <x v="0"/>
    <x v="1"/>
    <n v="1000000"/>
  </r>
  <r>
    <x v="0"/>
    <x v="71"/>
    <x v="1"/>
    <x v="1"/>
    <x v="3"/>
    <x v="0"/>
    <x v="1"/>
    <n v="0"/>
  </r>
  <r>
    <x v="0"/>
    <x v="72"/>
    <x v="1"/>
    <x v="1"/>
    <x v="3"/>
    <x v="0"/>
    <x v="1"/>
    <n v="1000000"/>
  </r>
  <r>
    <x v="0"/>
    <x v="71"/>
    <x v="1"/>
    <x v="2"/>
    <x v="3"/>
    <x v="0"/>
    <x v="1"/>
    <n v="1507394.2"/>
  </r>
  <r>
    <x v="0"/>
    <x v="72"/>
    <x v="1"/>
    <x v="2"/>
    <x v="3"/>
    <x v="0"/>
    <x v="1"/>
    <n v="980323.12"/>
  </r>
  <r>
    <x v="0"/>
    <x v="71"/>
    <x v="1"/>
    <x v="3"/>
    <x v="3"/>
    <x v="0"/>
    <x v="1"/>
    <n v="0"/>
  </r>
  <r>
    <x v="0"/>
    <x v="72"/>
    <x v="1"/>
    <x v="3"/>
    <x v="3"/>
    <x v="0"/>
    <x v="1"/>
    <n v="1000000"/>
  </r>
  <r>
    <x v="0"/>
    <x v="71"/>
    <x v="1"/>
    <x v="4"/>
    <x v="3"/>
    <x v="0"/>
    <x v="1"/>
    <n v="0"/>
  </r>
  <r>
    <x v="0"/>
    <x v="72"/>
    <x v="1"/>
    <x v="4"/>
    <x v="3"/>
    <x v="0"/>
    <x v="1"/>
    <n v="1000000"/>
  </r>
  <r>
    <x v="0"/>
    <x v="71"/>
    <x v="1"/>
    <x v="5"/>
    <x v="3"/>
    <x v="0"/>
    <x v="1"/>
    <n v="0"/>
  </r>
  <r>
    <x v="0"/>
    <x v="72"/>
    <x v="1"/>
    <x v="5"/>
    <x v="3"/>
    <x v="0"/>
    <x v="1"/>
    <n v="1000000"/>
  </r>
  <r>
    <x v="0"/>
    <x v="71"/>
    <x v="1"/>
    <x v="6"/>
    <x v="3"/>
    <x v="0"/>
    <x v="1"/>
    <n v="0"/>
  </r>
  <r>
    <x v="0"/>
    <x v="72"/>
    <x v="1"/>
    <x v="6"/>
    <x v="3"/>
    <x v="0"/>
    <x v="1"/>
    <n v="1000000"/>
  </r>
  <r>
    <x v="0"/>
    <x v="71"/>
    <x v="1"/>
    <x v="7"/>
    <x v="3"/>
    <x v="0"/>
    <x v="1"/>
    <n v="0"/>
  </r>
  <r>
    <x v="0"/>
    <x v="72"/>
    <x v="1"/>
    <x v="7"/>
    <x v="3"/>
    <x v="0"/>
    <x v="1"/>
    <n v="1000000"/>
  </r>
  <r>
    <x v="0"/>
    <x v="71"/>
    <x v="1"/>
    <x v="8"/>
    <x v="3"/>
    <x v="0"/>
    <x v="1"/>
    <n v="0"/>
  </r>
  <r>
    <x v="0"/>
    <x v="72"/>
    <x v="1"/>
    <x v="8"/>
    <x v="3"/>
    <x v="0"/>
    <x v="1"/>
    <n v="1000000"/>
  </r>
  <r>
    <x v="0"/>
    <x v="61"/>
    <x v="1"/>
    <x v="13"/>
    <x v="48"/>
    <x v="0"/>
    <x v="1"/>
    <n v="1"/>
  </r>
  <r>
    <x v="0"/>
    <x v="62"/>
    <x v="1"/>
    <x v="13"/>
    <x v="48"/>
    <x v="0"/>
    <x v="1"/>
    <n v="324971.26"/>
  </r>
  <r>
    <x v="0"/>
    <x v="63"/>
    <x v="1"/>
    <x v="13"/>
    <x v="48"/>
    <x v="0"/>
    <x v="1"/>
    <n v="1029687"/>
  </r>
  <r>
    <x v="0"/>
    <x v="64"/>
    <x v="1"/>
    <x v="13"/>
    <x v="48"/>
    <x v="0"/>
    <x v="1"/>
    <n v="1251726.3999999999"/>
  </r>
  <r>
    <x v="0"/>
    <x v="65"/>
    <x v="1"/>
    <x v="13"/>
    <x v="48"/>
    <x v="0"/>
    <x v="1"/>
    <n v="926755.14"/>
  </r>
  <r>
    <x v="0"/>
    <x v="66"/>
    <x v="1"/>
    <x v="13"/>
    <x v="48"/>
    <x v="0"/>
    <x v="1"/>
    <n v="102931.82"/>
  </r>
  <r>
    <x v="0"/>
    <x v="67"/>
    <x v="1"/>
    <x v="13"/>
    <x v="48"/>
    <x v="0"/>
    <x v="1"/>
    <n v="1"/>
  </r>
  <r>
    <x v="0"/>
    <x v="68"/>
    <x v="1"/>
    <x v="13"/>
    <x v="48"/>
    <x v="0"/>
    <x v="1"/>
    <n v="1"/>
  </r>
  <r>
    <x v="0"/>
    <x v="69"/>
    <x v="1"/>
    <x v="13"/>
    <x v="48"/>
    <x v="0"/>
    <x v="1"/>
    <n v="1"/>
  </r>
  <r>
    <x v="0"/>
    <x v="73"/>
    <x v="1"/>
    <x v="13"/>
    <x v="10"/>
    <x v="0"/>
    <x v="1"/>
    <n v="1"/>
  </r>
  <r>
    <x v="0"/>
    <x v="73"/>
    <x v="1"/>
    <x v="13"/>
    <x v="11"/>
    <x v="0"/>
    <x v="1"/>
    <n v="1"/>
  </r>
  <r>
    <x v="0"/>
    <x v="73"/>
    <x v="1"/>
    <x v="13"/>
    <x v="12"/>
    <x v="0"/>
    <x v="1"/>
    <n v="1"/>
  </r>
  <r>
    <x v="0"/>
    <x v="73"/>
    <x v="1"/>
    <x v="13"/>
    <x v="13"/>
    <x v="0"/>
    <x v="1"/>
    <n v="1"/>
  </r>
  <r>
    <x v="0"/>
    <x v="73"/>
    <x v="1"/>
    <x v="13"/>
    <x v="14"/>
    <x v="0"/>
    <x v="1"/>
    <n v="1"/>
  </r>
  <r>
    <x v="0"/>
    <x v="73"/>
    <x v="1"/>
    <x v="13"/>
    <x v="15"/>
    <x v="0"/>
    <x v="1"/>
    <n v="1"/>
  </r>
  <r>
    <x v="0"/>
    <x v="73"/>
    <x v="1"/>
    <x v="13"/>
    <x v="16"/>
    <x v="0"/>
    <x v="1"/>
    <n v="1"/>
  </r>
  <r>
    <x v="0"/>
    <x v="73"/>
    <x v="1"/>
    <x v="13"/>
    <x v="17"/>
    <x v="0"/>
    <x v="1"/>
    <n v="1"/>
  </r>
  <r>
    <x v="0"/>
    <x v="73"/>
    <x v="1"/>
    <x v="13"/>
    <x v="18"/>
    <x v="0"/>
    <x v="1"/>
    <n v="1"/>
  </r>
  <r>
    <x v="0"/>
    <x v="73"/>
    <x v="1"/>
    <x v="13"/>
    <x v="19"/>
    <x v="0"/>
    <x v="1"/>
    <n v="1"/>
  </r>
  <r>
    <x v="0"/>
    <x v="73"/>
    <x v="1"/>
    <x v="13"/>
    <x v="20"/>
    <x v="0"/>
    <x v="1"/>
    <n v="1"/>
  </r>
  <r>
    <x v="0"/>
    <x v="73"/>
    <x v="1"/>
    <x v="13"/>
    <x v="21"/>
    <x v="0"/>
    <x v="1"/>
    <n v="1"/>
  </r>
  <r>
    <x v="0"/>
    <x v="73"/>
    <x v="1"/>
    <x v="13"/>
    <x v="32"/>
    <x v="0"/>
    <x v="1"/>
    <n v="1"/>
  </r>
  <r>
    <x v="0"/>
    <x v="71"/>
    <x v="1"/>
    <x v="0"/>
    <x v="4"/>
    <x v="0"/>
    <x v="1"/>
    <n v="0"/>
  </r>
  <r>
    <x v="0"/>
    <x v="72"/>
    <x v="1"/>
    <x v="0"/>
    <x v="4"/>
    <x v="0"/>
    <x v="1"/>
    <n v="1000000"/>
  </r>
  <r>
    <x v="0"/>
    <x v="71"/>
    <x v="1"/>
    <x v="1"/>
    <x v="4"/>
    <x v="0"/>
    <x v="1"/>
    <n v="0"/>
  </r>
  <r>
    <x v="0"/>
    <x v="72"/>
    <x v="1"/>
    <x v="1"/>
    <x v="4"/>
    <x v="0"/>
    <x v="1"/>
    <n v="1000000"/>
  </r>
  <r>
    <x v="0"/>
    <x v="71"/>
    <x v="1"/>
    <x v="2"/>
    <x v="4"/>
    <x v="0"/>
    <x v="1"/>
    <n v="0"/>
  </r>
  <r>
    <x v="0"/>
    <x v="72"/>
    <x v="1"/>
    <x v="2"/>
    <x v="4"/>
    <x v="0"/>
    <x v="1"/>
    <n v="1000000"/>
  </r>
  <r>
    <x v="0"/>
    <x v="71"/>
    <x v="1"/>
    <x v="3"/>
    <x v="4"/>
    <x v="0"/>
    <x v="1"/>
    <n v="1251726.3999999999"/>
  </r>
  <r>
    <x v="0"/>
    <x v="72"/>
    <x v="1"/>
    <x v="3"/>
    <x v="4"/>
    <x v="0"/>
    <x v="1"/>
    <n v="998639.35"/>
  </r>
  <r>
    <x v="0"/>
    <x v="71"/>
    <x v="1"/>
    <x v="4"/>
    <x v="4"/>
    <x v="0"/>
    <x v="1"/>
    <n v="0"/>
  </r>
  <r>
    <x v="0"/>
    <x v="72"/>
    <x v="1"/>
    <x v="4"/>
    <x v="4"/>
    <x v="0"/>
    <x v="1"/>
    <n v="1000000"/>
  </r>
  <r>
    <x v="0"/>
    <x v="71"/>
    <x v="1"/>
    <x v="5"/>
    <x v="4"/>
    <x v="0"/>
    <x v="1"/>
    <n v="0"/>
  </r>
  <r>
    <x v="0"/>
    <x v="72"/>
    <x v="1"/>
    <x v="5"/>
    <x v="4"/>
    <x v="0"/>
    <x v="1"/>
    <n v="1000000"/>
  </r>
  <r>
    <x v="0"/>
    <x v="71"/>
    <x v="1"/>
    <x v="6"/>
    <x v="4"/>
    <x v="0"/>
    <x v="1"/>
    <n v="0"/>
  </r>
  <r>
    <x v="0"/>
    <x v="72"/>
    <x v="1"/>
    <x v="6"/>
    <x v="4"/>
    <x v="0"/>
    <x v="1"/>
    <n v="1000000"/>
  </r>
  <r>
    <x v="0"/>
    <x v="71"/>
    <x v="1"/>
    <x v="7"/>
    <x v="4"/>
    <x v="0"/>
    <x v="1"/>
    <n v="0"/>
  </r>
  <r>
    <x v="0"/>
    <x v="72"/>
    <x v="1"/>
    <x v="7"/>
    <x v="4"/>
    <x v="0"/>
    <x v="1"/>
    <n v="1000000"/>
  </r>
  <r>
    <x v="0"/>
    <x v="71"/>
    <x v="1"/>
    <x v="8"/>
    <x v="4"/>
    <x v="0"/>
    <x v="1"/>
    <n v="0"/>
  </r>
  <r>
    <x v="0"/>
    <x v="72"/>
    <x v="1"/>
    <x v="8"/>
    <x v="4"/>
    <x v="0"/>
    <x v="1"/>
    <n v="1000000"/>
  </r>
  <r>
    <x v="0"/>
    <x v="61"/>
    <x v="1"/>
    <x v="14"/>
    <x v="48"/>
    <x v="0"/>
    <x v="1"/>
    <n v="1"/>
  </r>
  <r>
    <x v="0"/>
    <x v="62"/>
    <x v="1"/>
    <x v="14"/>
    <x v="48"/>
    <x v="0"/>
    <x v="1"/>
    <n v="805209.47"/>
  </r>
  <r>
    <x v="0"/>
    <x v="63"/>
    <x v="1"/>
    <x v="14"/>
    <x v="48"/>
    <x v="0"/>
    <x v="1"/>
    <n v="4057918.9"/>
  </r>
  <r>
    <x v="0"/>
    <x v="64"/>
    <x v="1"/>
    <x v="14"/>
    <x v="48"/>
    <x v="0"/>
    <x v="1"/>
    <n v="4387962.5999999996"/>
  </r>
  <r>
    <x v="0"/>
    <x v="65"/>
    <x v="1"/>
    <x v="14"/>
    <x v="48"/>
    <x v="0"/>
    <x v="1"/>
    <n v="3582753.2"/>
  </r>
  <r>
    <x v="0"/>
    <x v="66"/>
    <x v="1"/>
    <x v="14"/>
    <x v="48"/>
    <x v="0"/>
    <x v="1"/>
    <n v="475165.71"/>
  </r>
  <r>
    <x v="0"/>
    <x v="67"/>
    <x v="1"/>
    <x v="14"/>
    <x v="48"/>
    <x v="0"/>
    <x v="1"/>
    <n v="1"/>
  </r>
  <r>
    <x v="0"/>
    <x v="68"/>
    <x v="1"/>
    <x v="14"/>
    <x v="48"/>
    <x v="0"/>
    <x v="1"/>
    <n v="1"/>
  </r>
  <r>
    <x v="0"/>
    <x v="69"/>
    <x v="1"/>
    <x v="14"/>
    <x v="48"/>
    <x v="0"/>
    <x v="1"/>
    <n v="1"/>
  </r>
  <r>
    <x v="0"/>
    <x v="73"/>
    <x v="1"/>
    <x v="14"/>
    <x v="10"/>
    <x v="0"/>
    <x v="1"/>
    <n v="1"/>
  </r>
  <r>
    <x v="0"/>
    <x v="73"/>
    <x v="1"/>
    <x v="14"/>
    <x v="11"/>
    <x v="0"/>
    <x v="1"/>
    <n v="1"/>
  </r>
  <r>
    <x v="0"/>
    <x v="73"/>
    <x v="1"/>
    <x v="14"/>
    <x v="12"/>
    <x v="0"/>
    <x v="1"/>
    <n v="1"/>
  </r>
  <r>
    <x v="0"/>
    <x v="73"/>
    <x v="1"/>
    <x v="14"/>
    <x v="13"/>
    <x v="0"/>
    <x v="1"/>
    <n v="1"/>
  </r>
  <r>
    <x v="0"/>
    <x v="73"/>
    <x v="1"/>
    <x v="14"/>
    <x v="14"/>
    <x v="0"/>
    <x v="1"/>
    <n v="1"/>
  </r>
  <r>
    <x v="0"/>
    <x v="73"/>
    <x v="1"/>
    <x v="14"/>
    <x v="15"/>
    <x v="0"/>
    <x v="1"/>
    <n v="1"/>
  </r>
  <r>
    <x v="0"/>
    <x v="73"/>
    <x v="1"/>
    <x v="14"/>
    <x v="16"/>
    <x v="0"/>
    <x v="1"/>
    <n v="1"/>
  </r>
  <r>
    <x v="0"/>
    <x v="73"/>
    <x v="1"/>
    <x v="14"/>
    <x v="17"/>
    <x v="0"/>
    <x v="1"/>
    <n v="1"/>
  </r>
  <r>
    <x v="0"/>
    <x v="73"/>
    <x v="1"/>
    <x v="14"/>
    <x v="18"/>
    <x v="0"/>
    <x v="1"/>
    <n v="1"/>
  </r>
  <r>
    <x v="0"/>
    <x v="73"/>
    <x v="1"/>
    <x v="14"/>
    <x v="19"/>
    <x v="0"/>
    <x v="1"/>
    <n v="1"/>
  </r>
  <r>
    <x v="0"/>
    <x v="73"/>
    <x v="1"/>
    <x v="14"/>
    <x v="20"/>
    <x v="0"/>
    <x v="1"/>
    <n v="1"/>
  </r>
  <r>
    <x v="0"/>
    <x v="73"/>
    <x v="1"/>
    <x v="14"/>
    <x v="21"/>
    <x v="0"/>
    <x v="1"/>
    <n v="1"/>
  </r>
  <r>
    <x v="0"/>
    <x v="73"/>
    <x v="1"/>
    <x v="14"/>
    <x v="32"/>
    <x v="0"/>
    <x v="1"/>
    <n v="1"/>
  </r>
  <r>
    <x v="0"/>
    <x v="71"/>
    <x v="1"/>
    <x v="0"/>
    <x v="5"/>
    <x v="0"/>
    <x v="1"/>
    <n v="0"/>
  </r>
  <r>
    <x v="0"/>
    <x v="72"/>
    <x v="1"/>
    <x v="0"/>
    <x v="5"/>
    <x v="0"/>
    <x v="1"/>
    <n v="1000000"/>
  </r>
  <r>
    <x v="0"/>
    <x v="71"/>
    <x v="1"/>
    <x v="1"/>
    <x v="5"/>
    <x v="0"/>
    <x v="1"/>
    <n v="0"/>
  </r>
  <r>
    <x v="0"/>
    <x v="72"/>
    <x v="1"/>
    <x v="1"/>
    <x v="5"/>
    <x v="0"/>
    <x v="1"/>
    <n v="1000000"/>
  </r>
  <r>
    <x v="0"/>
    <x v="71"/>
    <x v="1"/>
    <x v="2"/>
    <x v="5"/>
    <x v="0"/>
    <x v="1"/>
    <n v="0"/>
  </r>
  <r>
    <x v="0"/>
    <x v="72"/>
    <x v="1"/>
    <x v="2"/>
    <x v="5"/>
    <x v="0"/>
    <x v="1"/>
    <n v="1000000"/>
  </r>
  <r>
    <x v="0"/>
    <x v="71"/>
    <x v="1"/>
    <x v="3"/>
    <x v="5"/>
    <x v="0"/>
    <x v="1"/>
    <n v="0"/>
  </r>
  <r>
    <x v="0"/>
    <x v="72"/>
    <x v="1"/>
    <x v="3"/>
    <x v="5"/>
    <x v="0"/>
    <x v="1"/>
    <n v="1000000"/>
  </r>
  <r>
    <x v="0"/>
    <x v="71"/>
    <x v="1"/>
    <x v="4"/>
    <x v="5"/>
    <x v="0"/>
    <x v="1"/>
    <n v="4387962.5999999996"/>
  </r>
  <r>
    <x v="0"/>
    <x v="72"/>
    <x v="1"/>
    <x v="4"/>
    <x v="5"/>
    <x v="0"/>
    <x v="1"/>
    <n v="998400.22"/>
  </r>
  <r>
    <x v="0"/>
    <x v="71"/>
    <x v="1"/>
    <x v="5"/>
    <x v="5"/>
    <x v="0"/>
    <x v="1"/>
    <n v="0"/>
  </r>
  <r>
    <x v="0"/>
    <x v="72"/>
    <x v="1"/>
    <x v="5"/>
    <x v="5"/>
    <x v="0"/>
    <x v="1"/>
    <n v="1000000"/>
  </r>
  <r>
    <x v="0"/>
    <x v="71"/>
    <x v="1"/>
    <x v="6"/>
    <x v="5"/>
    <x v="0"/>
    <x v="1"/>
    <n v="0"/>
  </r>
  <r>
    <x v="0"/>
    <x v="72"/>
    <x v="1"/>
    <x v="6"/>
    <x v="5"/>
    <x v="0"/>
    <x v="1"/>
    <n v="1000000"/>
  </r>
  <r>
    <x v="0"/>
    <x v="71"/>
    <x v="1"/>
    <x v="7"/>
    <x v="5"/>
    <x v="0"/>
    <x v="1"/>
    <n v="0"/>
  </r>
  <r>
    <x v="0"/>
    <x v="72"/>
    <x v="1"/>
    <x v="7"/>
    <x v="5"/>
    <x v="0"/>
    <x v="1"/>
    <n v="1000000"/>
  </r>
  <r>
    <x v="0"/>
    <x v="71"/>
    <x v="1"/>
    <x v="8"/>
    <x v="5"/>
    <x v="0"/>
    <x v="1"/>
    <n v="0"/>
  </r>
  <r>
    <x v="0"/>
    <x v="72"/>
    <x v="1"/>
    <x v="8"/>
    <x v="5"/>
    <x v="0"/>
    <x v="1"/>
    <n v="1000000"/>
  </r>
  <r>
    <x v="0"/>
    <x v="61"/>
    <x v="1"/>
    <x v="15"/>
    <x v="48"/>
    <x v="0"/>
    <x v="1"/>
    <n v="1"/>
  </r>
  <r>
    <x v="0"/>
    <x v="62"/>
    <x v="1"/>
    <x v="15"/>
    <x v="48"/>
    <x v="0"/>
    <x v="1"/>
    <n v="2753185"/>
  </r>
  <r>
    <x v="0"/>
    <x v="63"/>
    <x v="1"/>
    <x v="15"/>
    <x v="48"/>
    <x v="0"/>
    <x v="1"/>
    <n v="12083377"/>
  </r>
  <r>
    <x v="0"/>
    <x v="64"/>
    <x v="1"/>
    <x v="15"/>
    <x v="48"/>
    <x v="0"/>
    <x v="1"/>
    <n v="13047114"/>
  </r>
  <r>
    <x v="0"/>
    <x v="65"/>
    <x v="1"/>
    <x v="15"/>
    <x v="48"/>
    <x v="0"/>
    <x v="1"/>
    <n v="10293929"/>
  </r>
  <r>
    <x v="0"/>
    <x v="66"/>
    <x v="1"/>
    <x v="15"/>
    <x v="48"/>
    <x v="0"/>
    <x v="1"/>
    <n v="1789448.3"/>
  </r>
  <r>
    <x v="0"/>
    <x v="67"/>
    <x v="1"/>
    <x v="15"/>
    <x v="48"/>
    <x v="0"/>
    <x v="1"/>
    <n v="1"/>
  </r>
  <r>
    <x v="0"/>
    <x v="68"/>
    <x v="1"/>
    <x v="15"/>
    <x v="48"/>
    <x v="0"/>
    <x v="1"/>
    <n v="1.008984737"/>
  </r>
  <r>
    <x v="0"/>
    <x v="69"/>
    <x v="1"/>
    <x v="15"/>
    <x v="48"/>
    <x v="0"/>
    <x v="1"/>
    <n v="1"/>
  </r>
  <r>
    <x v="0"/>
    <x v="70"/>
    <x v="1"/>
    <x v="15"/>
    <x v="48"/>
    <x v="0"/>
    <x v="1"/>
    <n v="1.0606700710000001"/>
  </r>
  <r>
    <x v="0"/>
    <x v="71"/>
    <x v="1"/>
    <x v="0"/>
    <x v="6"/>
    <x v="0"/>
    <x v="1"/>
    <n v="0"/>
  </r>
  <r>
    <x v="0"/>
    <x v="72"/>
    <x v="1"/>
    <x v="0"/>
    <x v="6"/>
    <x v="0"/>
    <x v="1"/>
    <n v="1000000"/>
  </r>
  <r>
    <x v="0"/>
    <x v="71"/>
    <x v="1"/>
    <x v="1"/>
    <x v="6"/>
    <x v="0"/>
    <x v="1"/>
    <n v="0"/>
  </r>
  <r>
    <x v="0"/>
    <x v="72"/>
    <x v="1"/>
    <x v="1"/>
    <x v="6"/>
    <x v="0"/>
    <x v="1"/>
    <n v="1000000"/>
  </r>
  <r>
    <x v="0"/>
    <x v="71"/>
    <x v="1"/>
    <x v="2"/>
    <x v="6"/>
    <x v="0"/>
    <x v="1"/>
    <n v="0"/>
  </r>
  <r>
    <x v="0"/>
    <x v="72"/>
    <x v="1"/>
    <x v="2"/>
    <x v="6"/>
    <x v="0"/>
    <x v="1"/>
    <n v="1000000"/>
  </r>
  <r>
    <x v="0"/>
    <x v="71"/>
    <x v="1"/>
    <x v="3"/>
    <x v="6"/>
    <x v="0"/>
    <x v="1"/>
    <n v="0"/>
  </r>
  <r>
    <x v="0"/>
    <x v="72"/>
    <x v="1"/>
    <x v="3"/>
    <x v="6"/>
    <x v="0"/>
    <x v="1"/>
    <n v="1000000"/>
  </r>
  <r>
    <x v="0"/>
    <x v="71"/>
    <x v="1"/>
    <x v="4"/>
    <x v="6"/>
    <x v="0"/>
    <x v="1"/>
    <n v="0"/>
  </r>
  <r>
    <x v="0"/>
    <x v="72"/>
    <x v="1"/>
    <x v="4"/>
    <x v="6"/>
    <x v="0"/>
    <x v="1"/>
    <n v="1000000"/>
  </r>
  <r>
    <x v="0"/>
    <x v="71"/>
    <x v="1"/>
    <x v="5"/>
    <x v="6"/>
    <x v="0"/>
    <x v="1"/>
    <n v="13047114"/>
  </r>
  <r>
    <x v="0"/>
    <x v="72"/>
    <x v="1"/>
    <x v="5"/>
    <x v="6"/>
    <x v="0"/>
    <x v="1"/>
    <n v="994144.61"/>
  </r>
  <r>
    <x v="0"/>
    <x v="71"/>
    <x v="1"/>
    <x v="6"/>
    <x v="6"/>
    <x v="0"/>
    <x v="1"/>
    <n v="0"/>
  </r>
  <r>
    <x v="0"/>
    <x v="72"/>
    <x v="1"/>
    <x v="6"/>
    <x v="6"/>
    <x v="0"/>
    <x v="1"/>
    <n v="1000000"/>
  </r>
  <r>
    <x v="0"/>
    <x v="71"/>
    <x v="1"/>
    <x v="7"/>
    <x v="6"/>
    <x v="0"/>
    <x v="1"/>
    <n v="0"/>
  </r>
  <r>
    <x v="0"/>
    <x v="72"/>
    <x v="1"/>
    <x v="7"/>
    <x v="6"/>
    <x v="0"/>
    <x v="1"/>
    <n v="1000000"/>
  </r>
  <r>
    <x v="0"/>
    <x v="71"/>
    <x v="1"/>
    <x v="8"/>
    <x v="6"/>
    <x v="0"/>
    <x v="1"/>
    <n v="0"/>
  </r>
  <r>
    <x v="0"/>
    <x v="72"/>
    <x v="1"/>
    <x v="8"/>
    <x v="6"/>
    <x v="0"/>
    <x v="1"/>
    <n v="1000000"/>
  </r>
  <r>
    <x v="0"/>
    <x v="61"/>
    <x v="1"/>
    <x v="16"/>
    <x v="48"/>
    <x v="0"/>
    <x v="1"/>
    <n v="1"/>
  </r>
  <r>
    <x v="0"/>
    <x v="62"/>
    <x v="1"/>
    <x v="16"/>
    <x v="48"/>
    <x v="0"/>
    <x v="1"/>
    <n v="39723.764000000003"/>
  </r>
  <r>
    <x v="0"/>
    <x v="63"/>
    <x v="1"/>
    <x v="16"/>
    <x v="48"/>
    <x v="0"/>
    <x v="1"/>
    <n v="4510772.5999999996"/>
  </r>
  <r>
    <x v="0"/>
    <x v="64"/>
    <x v="1"/>
    <x v="16"/>
    <x v="48"/>
    <x v="0"/>
    <x v="1"/>
    <n v="4519168.9000000004"/>
  </r>
  <r>
    <x v="0"/>
    <x v="65"/>
    <x v="1"/>
    <x v="16"/>
    <x v="48"/>
    <x v="0"/>
    <x v="1"/>
    <n v="4479445.0999999996"/>
  </r>
  <r>
    <x v="0"/>
    <x v="66"/>
    <x v="1"/>
    <x v="16"/>
    <x v="48"/>
    <x v="0"/>
    <x v="1"/>
    <n v="31327.528999999999"/>
  </r>
  <r>
    <x v="0"/>
    <x v="67"/>
    <x v="1"/>
    <x v="16"/>
    <x v="48"/>
    <x v="0"/>
    <x v="1"/>
    <n v="1"/>
  </r>
  <r>
    <x v="0"/>
    <x v="68"/>
    <x v="1"/>
    <x v="16"/>
    <x v="48"/>
    <x v="0"/>
    <x v="1"/>
    <n v="1.000000867"/>
  </r>
  <r>
    <x v="0"/>
    <x v="69"/>
    <x v="1"/>
    <x v="16"/>
    <x v="48"/>
    <x v="0"/>
    <x v="1"/>
    <n v="1"/>
  </r>
  <r>
    <x v="0"/>
    <x v="70"/>
    <x v="1"/>
    <x v="16"/>
    <x v="48"/>
    <x v="0"/>
    <x v="1"/>
    <n v="1.00012484"/>
  </r>
  <r>
    <x v="0"/>
    <x v="71"/>
    <x v="1"/>
    <x v="0"/>
    <x v="7"/>
    <x v="0"/>
    <x v="1"/>
    <n v="0"/>
  </r>
  <r>
    <x v="0"/>
    <x v="72"/>
    <x v="1"/>
    <x v="0"/>
    <x v="7"/>
    <x v="0"/>
    <x v="1"/>
    <n v="1000000"/>
  </r>
  <r>
    <x v="0"/>
    <x v="71"/>
    <x v="1"/>
    <x v="1"/>
    <x v="7"/>
    <x v="0"/>
    <x v="1"/>
    <n v="0"/>
  </r>
  <r>
    <x v="0"/>
    <x v="72"/>
    <x v="1"/>
    <x v="1"/>
    <x v="7"/>
    <x v="0"/>
    <x v="1"/>
    <n v="1000000"/>
  </r>
  <r>
    <x v="0"/>
    <x v="71"/>
    <x v="1"/>
    <x v="2"/>
    <x v="7"/>
    <x v="0"/>
    <x v="1"/>
    <n v="0"/>
  </r>
  <r>
    <x v="0"/>
    <x v="72"/>
    <x v="1"/>
    <x v="2"/>
    <x v="7"/>
    <x v="0"/>
    <x v="1"/>
    <n v="1000000"/>
  </r>
  <r>
    <x v="0"/>
    <x v="71"/>
    <x v="1"/>
    <x v="3"/>
    <x v="7"/>
    <x v="0"/>
    <x v="1"/>
    <n v="0"/>
  </r>
  <r>
    <x v="0"/>
    <x v="72"/>
    <x v="1"/>
    <x v="3"/>
    <x v="7"/>
    <x v="0"/>
    <x v="1"/>
    <n v="1000000"/>
  </r>
  <r>
    <x v="0"/>
    <x v="71"/>
    <x v="1"/>
    <x v="4"/>
    <x v="7"/>
    <x v="0"/>
    <x v="1"/>
    <n v="0"/>
  </r>
  <r>
    <x v="0"/>
    <x v="72"/>
    <x v="1"/>
    <x v="4"/>
    <x v="7"/>
    <x v="0"/>
    <x v="1"/>
    <n v="1000000"/>
  </r>
  <r>
    <x v="0"/>
    <x v="71"/>
    <x v="1"/>
    <x v="5"/>
    <x v="7"/>
    <x v="0"/>
    <x v="1"/>
    <n v="0"/>
  </r>
  <r>
    <x v="0"/>
    <x v="72"/>
    <x v="1"/>
    <x v="5"/>
    <x v="7"/>
    <x v="0"/>
    <x v="1"/>
    <n v="1000000"/>
  </r>
  <r>
    <x v="0"/>
    <x v="71"/>
    <x v="1"/>
    <x v="6"/>
    <x v="7"/>
    <x v="0"/>
    <x v="1"/>
    <n v="4519168.9000000004"/>
  </r>
  <r>
    <x v="0"/>
    <x v="72"/>
    <x v="1"/>
    <x v="6"/>
    <x v="7"/>
    <x v="0"/>
    <x v="1"/>
    <n v="993018.08"/>
  </r>
  <r>
    <x v="0"/>
    <x v="71"/>
    <x v="1"/>
    <x v="7"/>
    <x v="7"/>
    <x v="0"/>
    <x v="1"/>
    <n v="0"/>
  </r>
  <r>
    <x v="0"/>
    <x v="72"/>
    <x v="1"/>
    <x v="7"/>
    <x v="7"/>
    <x v="0"/>
    <x v="1"/>
    <n v="1000000"/>
  </r>
  <r>
    <x v="0"/>
    <x v="71"/>
    <x v="1"/>
    <x v="8"/>
    <x v="7"/>
    <x v="0"/>
    <x v="1"/>
    <n v="0"/>
  </r>
  <r>
    <x v="0"/>
    <x v="72"/>
    <x v="1"/>
    <x v="8"/>
    <x v="7"/>
    <x v="0"/>
    <x v="1"/>
    <n v="1000000"/>
  </r>
  <r>
    <x v="0"/>
    <x v="61"/>
    <x v="1"/>
    <x v="17"/>
    <x v="48"/>
    <x v="0"/>
    <x v="1"/>
    <n v="1"/>
  </r>
  <r>
    <x v="0"/>
    <x v="62"/>
    <x v="1"/>
    <x v="17"/>
    <x v="48"/>
    <x v="0"/>
    <x v="1"/>
    <n v="281614.13"/>
  </r>
  <r>
    <x v="0"/>
    <x v="63"/>
    <x v="1"/>
    <x v="17"/>
    <x v="48"/>
    <x v="0"/>
    <x v="1"/>
    <n v="6130609.5999999996"/>
  </r>
  <r>
    <x v="0"/>
    <x v="64"/>
    <x v="1"/>
    <x v="17"/>
    <x v="48"/>
    <x v="0"/>
    <x v="1"/>
    <n v="6269229.7999999998"/>
  </r>
  <r>
    <x v="0"/>
    <x v="65"/>
    <x v="1"/>
    <x v="17"/>
    <x v="48"/>
    <x v="0"/>
    <x v="1"/>
    <n v="5987615.7000000002"/>
  </r>
  <r>
    <x v="0"/>
    <x v="66"/>
    <x v="1"/>
    <x v="17"/>
    <x v="48"/>
    <x v="0"/>
    <x v="1"/>
    <n v="319195.5"/>
  </r>
  <r>
    <x v="0"/>
    <x v="67"/>
    <x v="1"/>
    <x v="17"/>
    <x v="48"/>
    <x v="0"/>
    <x v="1"/>
    <n v="1"/>
  </r>
  <r>
    <x v="0"/>
    <x v="68"/>
    <x v="1"/>
    <x v="17"/>
    <x v="48"/>
    <x v="0"/>
    <x v="1"/>
    <n v="1"/>
  </r>
  <r>
    <x v="0"/>
    <x v="69"/>
    <x v="1"/>
    <x v="17"/>
    <x v="48"/>
    <x v="0"/>
    <x v="1"/>
    <n v="1"/>
  </r>
  <r>
    <x v="0"/>
    <x v="70"/>
    <x v="1"/>
    <x v="17"/>
    <x v="48"/>
    <x v="0"/>
    <x v="1"/>
    <n v="1"/>
  </r>
  <r>
    <x v="0"/>
    <x v="71"/>
    <x v="1"/>
    <x v="0"/>
    <x v="8"/>
    <x v="0"/>
    <x v="1"/>
    <n v="0"/>
  </r>
  <r>
    <x v="0"/>
    <x v="72"/>
    <x v="1"/>
    <x v="0"/>
    <x v="8"/>
    <x v="0"/>
    <x v="1"/>
    <n v="1000000"/>
  </r>
  <r>
    <x v="0"/>
    <x v="71"/>
    <x v="1"/>
    <x v="1"/>
    <x v="8"/>
    <x v="0"/>
    <x v="1"/>
    <n v="0"/>
  </r>
  <r>
    <x v="0"/>
    <x v="72"/>
    <x v="1"/>
    <x v="1"/>
    <x v="8"/>
    <x v="0"/>
    <x v="1"/>
    <n v="1000000"/>
  </r>
  <r>
    <x v="0"/>
    <x v="71"/>
    <x v="1"/>
    <x v="2"/>
    <x v="8"/>
    <x v="0"/>
    <x v="1"/>
    <n v="0"/>
  </r>
  <r>
    <x v="0"/>
    <x v="72"/>
    <x v="1"/>
    <x v="2"/>
    <x v="8"/>
    <x v="0"/>
    <x v="1"/>
    <n v="1000000"/>
  </r>
  <r>
    <x v="0"/>
    <x v="71"/>
    <x v="1"/>
    <x v="3"/>
    <x v="8"/>
    <x v="0"/>
    <x v="1"/>
    <n v="0"/>
  </r>
  <r>
    <x v="0"/>
    <x v="72"/>
    <x v="1"/>
    <x v="3"/>
    <x v="8"/>
    <x v="0"/>
    <x v="1"/>
    <n v="1000000"/>
  </r>
  <r>
    <x v="0"/>
    <x v="71"/>
    <x v="1"/>
    <x v="4"/>
    <x v="8"/>
    <x v="0"/>
    <x v="1"/>
    <n v="0"/>
  </r>
  <r>
    <x v="0"/>
    <x v="72"/>
    <x v="1"/>
    <x v="4"/>
    <x v="8"/>
    <x v="0"/>
    <x v="1"/>
    <n v="1000000"/>
  </r>
  <r>
    <x v="0"/>
    <x v="71"/>
    <x v="1"/>
    <x v="5"/>
    <x v="8"/>
    <x v="0"/>
    <x v="1"/>
    <n v="0"/>
  </r>
  <r>
    <x v="0"/>
    <x v="72"/>
    <x v="1"/>
    <x v="5"/>
    <x v="8"/>
    <x v="0"/>
    <x v="1"/>
    <n v="1000000"/>
  </r>
  <r>
    <x v="0"/>
    <x v="71"/>
    <x v="1"/>
    <x v="6"/>
    <x v="8"/>
    <x v="0"/>
    <x v="1"/>
    <n v="0"/>
  </r>
  <r>
    <x v="0"/>
    <x v="72"/>
    <x v="1"/>
    <x v="6"/>
    <x v="8"/>
    <x v="0"/>
    <x v="1"/>
    <n v="1000000"/>
  </r>
  <r>
    <x v="0"/>
    <x v="71"/>
    <x v="1"/>
    <x v="7"/>
    <x v="8"/>
    <x v="0"/>
    <x v="1"/>
    <n v="6269229.7999999998"/>
  </r>
  <r>
    <x v="0"/>
    <x v="72"/>
    <x v="1"/>
    <x v="7"/>
    <x v="8"/>
    <x v="0"/>
    <x v="1"/>
    <n v="993369.2"/>
  </r>
  <r>
    <x v="0"/>
    <x v="71"/>
    <x v="1"/>
    <x v="8"/>
    <x v="8"/>
    <x v="0"/>
    <x v="1"/>
    <n v="0"/>
  </r>
  <r>
    <x v="0"/>
    <x v="72"/>
    <x v="1"/>
    <x v="8"/>
    <x v="8"/>
    <x v="0"/>
    <x v="1"/>
    <n v="1000000"/>
  </r>
  <r>
    <x v="0"/>
    <x v="61"/>
    <x v="1"/>
    <x v="18"/>
    <x v="48"/>
    <x v="0"/>
    <x v="1"/>
    <n v="1"/>
  </r>
  <r>
    <x v="0"/>
    <x v="62"/>
    <x v="1"/>
    <x v="18"/>
    <x v="48"/>
    <x v="0"/>
    <x v="1"/>
    <n v="198605.2"/>
  </r>
  <r>
    <x v="0"/>
    <x v="63"/>
    <x v="1"/>
    <x v="18"/>
    <x v="48"/>
    <x v="0"/>
    <x v="1"/>
    <n v="9356610"/>
  </r>
  <r>
    <x v="0"/>
    <x v="64"/>
    <x v="1"/>
    <x v="18"/>
    <x v="48"/>
    <x v="0"/>
    <x v="1"/>
    <n v="9287575.5999999996"/>
  </r>
  <r>
    <x v="0"/>
    <x v="65"/>
    <x v="1"/>
    <x v="18"/>
    <x v="48"/>
    <x v="0"/>
    <x v="1"/>
    <n v="9088970.4000000004"/>
  </r>
  <r>
    <x v="0"/>
    <x v="66"/>
    <x v="1"/>
    <x v="18"/>
    <x v="48"/>
    <x v="0"/>
    <x v="1"/>
    <n v="267639.59000000003"/>
  </r>
  <r>
    <x v="0"/>
    <x v="67"/>
    <x v="1"/>
    <x v="18"/>
    <x v="48"/>
    <x v="0"/>
    <x v="1"/>
    <n v="1"/>
  </r>
  <r>
    <x v="0"/>
    <x v="68"/>
    <x v="1"/>
    <x v="18"/>
    <x v="48"/>
    <x v="0"/>
    <x v="1"/>
    <n v="1"/>
  </r>
  <r>
    <x v="0"/>
    <x v="69"/>
    <x v="1"/>
    <x v="18"/>
    <x v="48"/>
    <x v="0"/>
    <x v="1"/>
    <n v="1"/>
  </r>
  <r>
    <x v="0"/>
    <x v="70"/>
    <x v="1"/>
    <x v="18"/>
    <x v="48"/>
    <x v="0"/>
    <x v="1"/>
    <n v="1"/>
  </r>
  <r>
    <x v="0"/>
    <x v="71"/>
    <x v="1"/>
    <x v="0"/>
    <x v="9"/>
    <x v="0"/>
    <x v="1"/>
    <n v="0"/>
  </r>
  <r>
    <x v="0"/>
    <x v="72"/>
    <x v="1"/>
    <x v="0"/>
    <x v="9"/>
    <x v="0"/>
    <x v="1"/>
    <n v="1000000"/>
  </r>
  <r>
    <x v="0"/>
    <x v="71"/>
    <x v="1"/>
    <x v="1"/>
    <x v="9"/>
    <x v="0"/>
    <x v="1"/>
    <n v="0"/>
  </r>
  <r>
    <x v="0"/>
    <x v="72"/>
    <x v="1"/>
    <x v="1"/>
    <x v="9"/>
    <x v="0"/>
    <x v="1"/>
    <n v="1000000"/>
  </r>
  <r>
    <x v="0"/>
    <x v="71"/>
    <x v="1"/>
    <x v="2"/>
    <x v="9"/>
    <x v="0"/>
    <x v="1"/>
    <n v="0"/>
  </r>
  <r>
    <x v="0"/>
    <x v="72"/>
    <x v="1"/>
    <x v="2"/>
    <x v="9"/>
    <x v="0"/>
    <x v="1"/>
    <n v="1000000"/>
  </r>
  <r>
    <x v="0"/>
    <x v="71"/>
    <x v="1"/>
    <x v="3"/>
    <x v="9"/>
    <x v="0"/>
    <x v="1"/>
    <n v="0"/>
  </r>
  <r>
    <x v="0"/>
    <x v="72"/>
    <x v="1"/>
    <x v="3"/>
    <x v="9"/>
    <x v="0"/>
    <x v="1"/>
    <n v="1000000"/>
  </r>
  <r>
    <x v="0"/>
    <x v="71"/>
    <x v="1"/>
    <x v="4"/>
    <x v="9"/>
    <x v="0"/>
    <x v="1"/>
    <n v="0"/>
  </r>
  <r>
    <x v="0"/>
    <x v="72"/>
    <x v="1"/>
    <x v="4"/>
    <x v="9"/>
    <x v="0"/>
    <x v="1"/>
    <n v="1000000"/>
  </r>
  <r>
    <x v="0"/>
    <x v="71"/>
    <x v="1"/>
    <x v="5"/>
    <x v="9"/>
    <x v="0"/>
    <x v="1"/>
    <n v="0"/>
  </r>
  <r>
    <x v="0"/>
    <x v="72"/>
    <x v="1"/>
    <x v="5"/>
    <x v="9"/>
    <x v="0"/>
    <x v="1"/>
    <n v="1000000"/>
  </r>
  <r>
    <x v="0"/>
    <x v="71"/>
    <x v="1"/>
    <x v="6"/>
    <x v="9"/>
    <x v="0"/>
    <x v="1"/>
    <n v="0"/>
  </r>
  <r>
    <x v="0"/>
    <x v="72"/>
    <x v="1"/>
    <x v="6"/>
    <x v="9"/>
    <x v="0"/>
    <x v="1"/>
    <n v="1000000"/>
  </r>
  <r>
    <x v="0"/>
    <x v="71"/>
    <x v="1"/>
    <x v="7"/>
    <x v="9"/>
    <x v="0"/>
    <x v="1"/>
    <n v="0"/>
  </r>
  <r>
    <x v="0"/>
    <x v="72"/>
    <x v="1"/>
    <x v="7"/>
    <x v="9"/>
    <x v="0"/>
    <x v="1"/>
    <n v="1000000"/>
  </r>
  <r>
    <x v="0"/>
    <x v="71"/>
    <x v="1"/>
    <x v="8"/>
    <x v="9"/>
    <x v="0"/>
    <x v="1"/>
    <n v="9287575.5999999996"/>
  </r>
  <r>
    <x v="0"/>
    <x v="72"/>
    <x v="1"/>
    <x v="8"/>
    <x v="9"/>
    <x v="0"/>
    <x v="1"/>
    <n v="990523.63"/>
  </r>
  <r>
    <x v="0"/>
    <x v="74"/>
    <x v="1"/>
    <x v="57"/>
    <x v="48"/>
    <x v="0"/>
    <x v="1"/>
    <n v="4566008.5"/>
  </r>
  <r>
    <x v="0"/>
    <x v="75"/>
    <x v="1"/>
    <x v="57"/>
    <x v="48"/>
    <x v="0"/>
    <x v="1"/>
    <n v="4566008.5"/>
  </r>
  <r>
    <x v="0"/>
    <x v="76"/>
    <x v="1"/>
    <x v="57"/>
    <x v="48"/>
    <x v="0"/>
    <x v="1"/>
    <n v="4142898.6"/>
  </r>
  <r>
    <x v="0"/>
    <x v="77"/>
    <x v="1"/>
    <x v="57"/>
    <x v="48"/>
    <x v="0"/>
    <x v="1"/>
    <n v="4142898.6"/>
  </r>
  <r>
    <x v="0"/>
    <x v="78"/>
    <x v="1"/>
    <x v="57"/>
    <x v="48"/>
    <x v="0"/>
    <x v="1"/>
    <n v="176201.65"/>
  </r>
  <r>
    <x v="0"/>
    <x v="79"/>
    <x v="1"/>
    <x v="57"/>
    <x v="48"/>
    <x v="0"/>
    <x v="1"/>
    <n v="176201.65"/>
  </r>
  <r>
    <x v="0"/>
    <x v="80"/>
    <x v="1"/>
    <x v="57"/>
    <x v="48"/>
    <x v="0"/>
    <x v="1"/>
    <n v="6352598100"/>
  </r>
  <r>
    <x v="0"/>
    <x v="81"/>
    <x v="1"/>
    <x v="57"/>
    <x v="48"/>
    <x v="0"/>
    <x v="1"/>
    <n v="166915.84"/>
  </r>
  <r>
    <x v="0"/>
    <x v="82"/>
    <x v="1"/>
    <x v="21"/>
    <x v="48"/>
    <x v="0"/>
    <x v="1"/>
    <n v="4297969700"/>
  </r>
  <r>
    <x v="0"/>
    <x v="83"/>
    <x v="1"/>
    <x v="21"/>
    <x v="48"/>
    <x v="0"/>
    <x v="1"/>
    <n v="1"/>
  </r>
  <r>
    <x v="0"/>
    <x v="84"/>
    <x v="1"/>
    <x v="21"/>
    <x v="48"/>
    <x v="0"/>
    <x v="1"/>
    <n v="1"/>
  </r>
  <r>
    <x v="0"/>
    <x v="85"/>
    <x v="1"/>
    <x v="21"/>
    <x v="48"/>
    <x v="0"/>
    <x v="1"/>
    <n v="0"/>
  </r>
  <r>
    <x v="0"/>
    <x v="86"/>
    <x v="1"/>
    <x v="57"/>
    <x v="35"/>
    <x v="0"/>
    <x v="1"/>
    <n v="0"/>
  </r>
  <r>
    <x v="0"/>
    <x v="87"/>
    <x v="1"/>
    <x v="21"/>
    <x v="59"/>
    <x v="0"/>
    <x v="1"/>
    <n v="1"/>
  </r>
  <r>
    <x v="0"/>
    <x v="88"/>
    <x v="1"/>
    <x v="21"/>
    <x v="59"/>
    <x v="0"/>
    <x v="1"/>
    <n v="0"/>
  </r>
  <r>
    <x v="0"/>
    <x v="89"/>
    <x v="1"/>
    <x v="21"/>
    <x v="59"/>
    <x v="0"/>
    <x v="1"/>
    <n v="0.1"/>
  </r>
  <r>
    <x v="0"/>
    <x v="90"/>
    <x v="1"/>
    <x v="21"/>
    <x v="59"/>
    <x v="0"/>
    <x v="1"/>
    <n v="0"/>
  </r>
  <r>
    <x v="0"/>
    <x v="90"/>
    <x v="1"/>
    <x v="21"/>
    <x v="59"/>
    <x v="0"/>
    <x v="1"/>
    <n v="0"/>
  </r>
  <r>
    <x v="0"/>
    <x v="91"/>
    <x v="1"/>
    <x v="57"/>
    <x v="35"/>
    <x v="1"/>
    <x v="1"/>
    <n v="0"/>
  </r>
  <r>
    <x v="0"/>
    <x v="92"/>
    <x v="1"/>
    <x v="57"/>
    <x v="35"/>
    <x v="1"/>
    <x v="1"/>
    <n v="0"/>
  </r>
  <r>
    <x v="0"/>
    <x v="87"/>
    <x v="1"/>
    <x v="21"/>
    <x v="60"/>
    <x v="0"/>
    <x v="1"/>
    <n v="1"/>
  </r>
  <r>
    <x v="0"/>
    <x v="88"/>
    <x v="1"/>
    <x v="21"/>
    <x v="60"/>
    <x v="0"/>
    <x v="1"/>
    <n v="0"/>
  </r>
  <r>
    <x v="0"/>
    <x v="89"/>
    <x v="1"/>
    <x v="21"/>
    <x v="60"/>
    <x v="0"/>
    <x v="1"/>
    <n v="0.1"/>
  </r>
  <r>
    <x v="0"/>
    <x v="90"/>
    <x v="1"/>
    <x v="21"/>
    <x v="60"/>
    <x v="0"/>
    <x v="1"/>
    <n v="0"/>
  </r>
  <r>
    <x v="0"/>
    <x v="90"/>
    <x v="1"/>
    <x v="21"/>
    <x v="60"/>
    <x v="0"/>
    <x v="1"/>
    <n v="0"/>
  </r>
  <r>
    <x v="0"/>
    <x v="91"/>
    <x v="1"/>
    <x v="57"/>
    <x v="35"/>
    <x v="2"/>
    <x v="1"/>
    <n v="0"/>
  </r>
  <r>
    <x v="0"/>
    <x v="92"/>
    <x v="1"/>
    <x v="57"/>
    <x v="35"/>
    <x v="2"/>
    <x v="1"/>
    <n v="0"/>
  </r>
  <r>
    <x v="0"/>
    <x v="87"/>
    <x v="1"/>
    <x v="21"/>
    <x v="61"/>
    <x v="0"/>
    <x v="1"/>
    <n v="1"/>
  </r>
  <r>
    <x v="0"/>
    <x v="88"/>
    <x v="1"/>
    <x v="21"/>
    <x v="61"/>
    <x v="0"/>
    <x v="1"/>
    <n v="1"/>
  </r>
  <r>
    <x v="0"/>
    <x v="89"/>
    <x v="1"/>
    <x v="21"/>
    <x v="61"/>
    <x v="0"/>
    <x v="1"/>
    <n v="1"/>
  </r>
  <r>
    <x v="0"/>
    <x v="90"/>
    <x v="1"/>
    <x v="21"/>
    <x v="61"/>
    <x v="0"/>
    <x v="1"/>
    <n v="4297969700"/>
  </r>
  <r>
    <x v="0"/>
    <x v="90"/>
    <x v="1"/>
    <x v="21"/>
    <x v="61"/>
    <x v="0"/>
    <x v="1"/>
    <n v="4297969700"/>
  </r>
  <r>
    <x v="0"/>
    <x v="91"/>
    <x v="1"/>
    <x v="57"/>
    <x v="35"/>
    <x v="3"/>
    <x v="1"/>
    <n v="0"/>
  </r>
  <r>
    <x v="0"/>
    <x v="92"/>
    <x v="1"/>
    <x v="57"/>
    <x v="35"/>
    <x v="3"/>
    <x v="1"/>
    <n v="0"/>
  </r>
  <r>
    <x v="0"/>
    <x v="82"/>
    <x v="1"/>
    <x v="22"/>
    <x v="48"/>
    <x v="0"/>
    <x v="1"/>
    <n v="2054628400"/>
  </r>
  <r>
    <x v="0"/>
    <x v="83"/>
    <x v="1"/>
    <x v="22"/>
    <x v="48"/>
    <x v="0"/>
    <x v="1"/>
    <n v="1"/>
  </r>
  <r>
    <x v="0"/>
    <x v="84"/>
    <x v="1"/>
    <x v="22"/>
    <x v="48"/>
    <x v="0"/>
    <x v="1"/>
    <n v="1"/>
  </r>
  <r>
    <x v="0"/>
    <x v="85"/>
    <x v="1"/>
    <x v="22"/>
    <x v="48"/>
    <x v="0"/>
    <x v="1"/>
    <n v="0"/>
  </r>
  <r>
    <x v="0"/>
    <x v="86"/>
    <x v="1"/>
    <x v="57"/>
    <x v="36"/>
    <x v="0"/>
    <x v="1"/>
    <n v="0"/>
  </r>
  <r>
    <x v="0"/>
    <x v="87"/>
    <x v="1"/>
    <x v="22"/>
    <x v="59"/>
    <x v="0"/>
    <x v="1"/>
    <n v="1"/>
  </r>
  <r>
    <x v="0"/>
    <x v="88"/>
    <x v="1"/>
    <x v="22"/>
    <x v="59"/>
    <x v="0"/>
    <x v="1"/>
    <n v="0"/>
  </r>
  <r>
    <x v="0"/>
    <x v="89"/>
    <x v="1"/>
    <x v="22"/>
    <x v="59"/>
    <x v="0"/>
    <x v="1"/>
    <n v="0.1"/>
  </r>
  <r>
    <x v="0"/>
    <x v="90"/>
    <x v="1"/>
    <x v="22"/>
    <x v="59"/>
    <x v="0"/>
    <x v="1"/>
    <n v="0"/>
  </r>
  <r>
    <x v="0"/>
    <x v="90"/>
    <x v="1"/>
    <x v="22"/>
    <x v="59"/>
    <x v="0"/>
    <x v="1"/>
    <n v="0"/>
  </r>
  <r>
    <x v="0"/>
    <x v="91"/>
    <x v="1"/>
    <x v="57"/>
    <x v="36"/>
    <x v="1"/>
    <x v="1"/>
    <n v="0"/>
  </r>
  <r>
    <x v="0"/>
    <x v="92"/>
    <x v="1"/>
    <x v="57"/>
    <x v="36"/>
    <x v="1"/>
    <x v="1"/>
    <n v="0"/>
  </r>
  <r>
    <x v="0"/>
    <x v="87"/>
    <x v="1"/>
    <x v="22"/>
    <x v="60"/>
    <x v="0"/>
    <x v="1"/>
    <n v="1"/>
  </r>
  <r>
    <x v="0"/>
    <x v="88"/>
    <x v="1"/>
    <x v="22"/>
    <x v="60"/>
    <x v="0"/>
    <x v="1"/>
    <n v="0"/>
  </r>
  <r>
    <x v="0"/>
    <x v="89"/>
    <x v="1"/>
    <x v="22"/>
    <x v="60"/>
    <x v="0"/>
    <x v="1"/>
    <n v="0.1"/>
  </r>
  <r>
    <x v="0"/>
    <x v="90"/>
    <x v="1"/>
    <x v="22"/>
    <x v="60"/>
    <x v="0"/>
    <x v="1"/>
    <n v="0"/>
  </r>
  <r>
    <x v="0"/>
    <x v="90"/>
    <x v="1"/>
    <x v="22"/>
    <x v="60"/>
    <x v="0"/>
    <x v="1"/>
    <n v="0"/>
  </r>
  <r>
    <x v="0"/>
    <x v="91"/>
    <x v="1"/>
    <x v="57"/>
    <x v="36"/>
    <x v="2"/>
    <x v="1"/>
    <n v="0"/>
  </r>
  <r>
    <x v="0"/>
    <x v="92"/>
    <x v="1"/>
    <x v="57"/>
    <x v="36"/>
    <x v="2"/>
    <x v="1"/>
    <n v="0"/>
  </r>
  <r>
    <x v="0"/>
    <x v="87"/>
    <x v="1"/>
    <x v="22"/>
    <x v="61"/>
    <x v="0"/>
    <x v="1"/>
    <n v="1"/>
  </r>
  <r>
    <x v="0"/>
    <x v="88"/>
    <x v="1"/>
    <x v="22"/>
    <x v="61"/>
    <x v="0"/>
    <x v="1"/>
    <n v="1"/>
  </r>
  <r>
    <x v="0"/>
    <x v="89"/>
    <x v="1"/>
    <x v="22"/>
    <x v="61"/>
    <x v="0"/>
    <x v="1"/>
    <n v="1"/>
  </r>
  <r>
    <x v="0"/>
    <x v="90"/>
    <x v="1"/>
    <x v="22"/>
    <x v="61"/>
    <x v="0"/>
    <x v="1"/>
    <n v="2054628400"/>
  </r>
  <r>
    <x v="0"/>
    <x v="90"/>
    <x v="1"/>
    <x v="22"/>
    <x v="61"/>
    <x v="0"/>
    <x v="1"/>
    <n v="2054628400"/>
  </r>
  <r>
    <x v="0"/>
    <x v="91"/>
    <x v="1"/>
    <x v="57"/>
    <x v="36"/>
    <x v="3"/>
    <x v="1"/>
    <n v="0"/>
  </r>
  <r>
    <x v="0"/>
    <x v="92"/>
    <x v="1"/>
    <x v="57"/>
    <x v="36"/>
    <x v="3"/>
    <x v="1"/>
    <n v="0"/>
  </r>
  <r>
    <x v="0"/>
    <x v="93"/>
    <x v="1"/>
    <x v="19"/>
    <x v="10"/>
    <x v="0"/>
    <x v="1"/>
    <n v="1"/>
  </r>
  <r>
    <x v="0"/>
    <x v="94"/>
    <x v="1"/>
    <x v="19"/>
    <x v="10"/>
    <x v="0"/>
    <x v="1"/>
    <n v="0.914401774"/>
  </r>
  <r>
    <x v="0"/>
    <x v="95"/>
    <x v="1"/>
    <x v="19"/>
    <x v="10"/>
    <x v="0"/>
    <x v="1"/>
    <n v="0.16691584500000001"/>
  </r>
  <r>
    <x v="0"/>
    <x v="93"/>
    <x v="1"/>
    <x v="20"/>
    <x v="10"/>
    <x v="0"/>
    <x v="1"/>
    <n v="1"/>
  </r>
  <r>
    <x v="0"/>
    <x v="94"/>
    <x v="1"/>
    <x v="20"/>
    <x v="10"/>
    <x v="0"/>
    <x v="1"/>
    <n v="0.95912055799999996"/>
  </r>
  <r>
    <x v="0"/>
    <x v="95"/>
    <x v="1"/>
    <x v="20"/>
    <x v="10"/>
    <x v="0"/>
    <x v="1"/>
    <n v="0.13411910799999999"/>
  </r>
  <r>
    <x v="0"/>
    <x v="93"/>
    <x v="1"/>
    <x v="21"/>
    <x v="10"/>
    <x v="0"/>
    <x v="1"/>
    <n v="1"/>
  </r>
  <r>
    <x v="0"/>
    <x v="94"/>
    <x v="1"/>
    <x v="21"/>
    <x v="10"/>
    <x v="0"/>
    <x v="1"/>
    <n v="1.028564182"/>
  </r>
  <r>
    <x v="0"/>
    <x v="95"/>
    <x v="1"/>
    <x v="21"/>
    <x v="10"/>
    <x v="0"/>
    <x v="1"/>
    <n v="0.304669568"/>
  </r>
  <r>
    <x v="0"/>
    <x v="93"/>
    <x v="1"/>
    <x v="22"/>
    <x v="10"/>
    <x v="0"/>
    <x v="1"/>
    <n v="1"/>
  </r>
  <r>
    <x v="0"/>
    <x v="94"/>
    <x v="1"/>
    <x v="22"/>
    <x v="10"/>
    <x v="0"/>
    <x v="1"/>
    <n v="1.0389241499999999"/>
  </r>
  <r>
    <x v="0"/>
    <x v="95"/>
    <x v="1"/>
    <x v="22"/>
    <x v="10"/>
    <x v="0"/>
    <x v="1"/>
    <n v="2.3521245999999999E-2"/>
  </r>
  <r>
    <x v="0"/>
    <x v="93"/>
    <x v="1"/>
    <x v="23"/>
    <x v="10"/>
    <x v="0"/>
    <x v="1"/>
    <n v="1"/>
  </r>
  <r>
    <x v="0"/>
    <x v="94"/>
    <x v="1"/>
    <x v="23"/>
    <x v="10"/>
    <x v="0"/>
    <x v="1"/>
    <n v="1"/>
  </r>
  <r>
    <x v="0"/>
    <x v="95"/>
    <x v="1"/>
    <x v="23"/>
    <x v="10"/>
    <x v="0"/>
    <x v="1"/>
    <n v="0"/>
  </r>
  <r>
    <x v="0"/>
    <x v="7"/>
    <x v="1"/>
    <x v="0"/>
    <x v="49"/>
    <x v="0"/>
    <x v="1"/>
    <n v="1"/>
  </r>
  <r>
    <x v="0"/>
    <x v="93"/>
    <x v="1"/>
    <x v="19"/>
    <x v="11"/>
    <x v="0"/>
    <x v="1"/>
    <n v="1"/>
  </r>
  <r>
    <x v="0"/>
    <x v="94"/>
    <x v="1"/>
    <x v="19"/>
    <x v="11"/>
    <x v="0"/>
    <x v="1"/>
    <n v="1"/>
  </r>
  <r>
    <x v="0"/>
    <x v="95"/>
    <x v="1"/>
    <x v="19"/>
    <x v="11"/>
    <x v="0"/>
    <x v="1"/>
    <n v="0"/>
  </r>
  <r>
    <x v="0"/>
    <x v="93"/>
    <x v="1"/>
    <x v="20"/>
    <x v="11"/>
    <x v="0"/>
    <x v="1"/>
    <n v="1"/>
  </r>
  <r>
    <x v="0"/>
    <x v="94"/>
    <x v="1"/>
    <x v="20"/>
    <x v="11"/>
    <x v="0"/>
    <x v="1"/>
    <n v="1.0245972000000001"/>
  </r>
  <r>
    <x v="0"/>
    <x v="95"/>
    <x v="1"/>
    <x v="20"/>
    <x v="11"/>
    <x v="0"/>
    <x v="1"/>
    <n v="0.16792700399999999"/>
  </r>
  <r>
    <x v="0"/>
    <x v="93"/>
    <x v="1"/>
    <x v="21"/>
    <x v="11"/>
    <x v="0"/>
    <x v="1"/>
    <n v="1"/>
  </r>
  <r>
    <x v="0"/>
    <x v="94"/>
    <x v="1"/>
    <x v="21"/>
    <x v="11"/>
    <x v="0"/>
    <x v="1"/>
    <n v="1.031962107"/>
  </r>
  <r>
    <x v="0"/>
    <x v="95"/>
    <x v="1"/>
    <x v="21"/>
    <x v="11"/>
    <x v="0"/>
    <x v="1"/>
    <n v="0.16368360800000001"/>
  </r>
  <r>
    <x v="0"/>
    <x v="93"/>
    <x v="1"/>
    <x v="22"/>
    <x v="11"/>
    <x v="0"/>
    <x v="1"/>
    <n v="1"/>
  </r>
  <r>
    <x v="0"/>
    <x v="94"/>
    <x v="1"/>
    <x v="22"/>
    <x v="11"/>
    <x v="0"/>
    <x v="1"/>
    <n v="1.038845733"/>
  </r>
  <r>
    <x v="0"/>
    <x v="95"/>
    <x v="1"/>
    <x v="22"/>
    <x v="11"/>
    <x v="0"/>
    <x v="1"/>
    <n v="1.4040021E-2"/>
  </r>
  <r>
    <x v="0"/>
    <x v="93"/>
    <x v="1"/>
    <x v="23"/>
    <x v="11"/>
    <x v="0"/>
    <x v="1"/>
    <n v="0.14967006299999999"/>
  </r>
  <r>
    <x v="0"/>
    <x v="94"/>
    <x v="1"/>
    <x v="23"/>
    <x v="11"/>
    <x v="0"/>
    <x v="1"/>
    <n v="0.15336185599999999"/>
  </r>
  <r>
    <x v="0"/>
    <x v="95"/>
    <x v="1"/>
    <x v="23"/>
    <x v="11"/>
    <x v="0"/>
    <x v="1"/>
    <n v="1.0034905380000001"/>
  </r>
  <r>
    <x v="0"/>
    <x v="7"/>
    <x v="1"/>
    <x v="1"/>
    <x v="49"/>
    <x v="0"/>
    <x v="1"/>
    <n v="1"/>
  </r>
  <r>
    <x v="0"/>
    <x v="93"/>
    <x v="1"/>
    <x v="19"/>
    <x v="12"/>
    <x v="0"/>
    <x v="1"/>
    <n v="1"/>
  </r>
  <r>
    <x v="0"/>
    <x v="94"/>
    <x v="1"/>
    <x v="19"/>
    <x v="12"/>
    <x v="0"/>
    <x v="1"/>
    <n v="1"/>
  </r>
  <r>
    <x v="0"/>
    <x v="95"/>
    <x v="1"/>
    <x v="19"/>
    <x v="12"/>
    <x v="0"/>
    <x v="1"/>
    <n v="0"/>
  </r>
  <r>
    <x v="0"/>
    <x v="93"/>
    <x v="1"/>
    <x v="20"/>
    <x v="12"/>
    <x v="0"/>
    <x v="1"/>
    <n v="1"/>
  </r>
  <r>
    <x v="0"/>
    <x v="94"/>
    <x v="1"/>
    <x v="20"/>
    <x v="12"/>
    <x v="0"/>
    <x v="1"/>
    <n v="1.026517992"/>
  </r>
  <r>
    <x v="0"/>
    <x v="95"/>
    <x v="1"/>
    <x v="20"/>
    <x v="12"/>
    <x v="0"/>
    <x v="1"/>
    <n v="0.19234467499999999"/>
  </r>
  <r>
    <x v="0"/>
    <x v="93"/>
    <x v="1"/>
    <x v="21"/>
    <x v="12"/>
    <x v="0"/>
    <x v="1"/>
    <n v="1"/>
  </r>
  <r>
    <x v="0"/>
    <x v="94"/>
    <x v="1"/>
    <x v="21"/>
    <x v="12"/>
    <x v="0"/>
    <x v="1"/>
    <n v="1.0871795"/>
  </r>
  <r>
    <x v="0"/>
    <x v="95"/>
    <x v="1"/>
    <x v="21"/>
    <x v="12"/>
    <x v="0"/>
    <x v="1"/>
    <n v="0.116403849"/>
  </r>
  <r>
    <x v="0"/>
    <x v="93"/>
    <x v="1"/>
    <x v="22"/>
    <x v="12"/>
    <x v="0"/>
    <x v="1"/>
    <n v="1"/>
  </r>
  <r>
    <x v="0"/>
    <x v="94"/>
    <x v="1"/>
    <x v="22"/>
    <x v="12"/>
    <x v="0"/>
    <x v="1"/>
    <n v="1.1508704649999999"/>
  </r>
  <r>
    <x v="0"/>
    <x v="95"/>
    <x v="1"/>
    <x v="22"/>
    <x v="12"/>
    <x v="0"/>
    <x v="1"/>
    <n v="3.076688E-2"/>
  </r>
  <r>
    <x v="0"/>
    <x v="93"/>
    <x v="1"/>
    <x v="23"/>
    <x v="12"/>
    <x v="0"/>
    <x v="1"/>
    <n v="1"/>
  </r>
  <r>
    <x v="0"/>
    <x v="94"/>
    <x v="1"/>
    <x v="23"/>
    <x v="12"/>
    <x v="0"/>
    <x v="1"/>
    <n v="1"/>
  </r>
  <r>
    <x v="0"/>
    <x v="95"/>
    <x v="1"/>
    <x v="23"/>
    <x v="12"/>
    <x v="0"/>
    <x v="1"/>
    <n v="0"/>
  </r>
  <r>
    <x v="0"/>
    <x v="7"/>
    <x v="1"/>
    <x v="2"/>
    <x v="49"/>
    <x v="0"/>
    <x v="1"/>
    <n v="1"/>
  </r>
  <r>
    <x v="0"/>
    <x v="93"/>
    <x v="1"/>
    <x v="19"/>
    <x v="13"/>
    <x v="0"/>
    <x v="1"/>
    <n v="1"/>
  </r>
  <r>
    <x v="0"/>
    <x v="94"/>
    <x v="1"/>
    <x v="19"/>
    <x v="13"/>
    <x v="0"/>
    <x v="1"/>
    <n v="1"/>
  </r>
  <r>
    <x v="0"/>
    <x v="95"/>
    <x v="1"/>
    <x v="19"/>
    <x v="13"/>
    <x v="0"/>
    <x v="1"/>
    <n v="0"/>
  </r>
  <r>
    <x v="0"/>
    <x v="93"/>
    <x v="1"/>
    <x v="20"/>
    <x v="13"/>
    <x v="0"/>
    <x v="1"/>
    <n v="1"/>
  </r>
  <r>
    <x v="0"/>
    <x v="94"/>
    <x v="1"/>
    <x v="20"/>
    <x v="13"/>
    <x v="0"/>
    <x v="1"/>
    <n v="1.0248666749999999"/>
  </r>
  <r>
    <x v="0"/>
    <x v="95"/>
    <x v="1"/>
    <x v="20"/>
    <x v="13"/>
    <x v="0"/>
    <x v="1"/>
    <n v="9.5745688999999995E-2"/>
  </r>
  <r>
    <x v="0"/>
    <x v="93"/>
    <x v="1"/>
    <x v="21"/>
    <x v="13"/>
    <x v="0"/>
    <x v="1"/>
    <n v="1"/>
  </r>
  <r>
    <x v="0"/>
    <x v="94"/>
    <x v="1"/>
    <x v="21"/>
    <x v="13"/>
    <x v="0"/>
    <x v="1"/>
    <n v="1.0456190910000001"/>
  </r>
  <r>
    <x v="0"/>
    <x v="95"/>
    <x v="1"/>
    <x v="21"/>
    <x v="13"/>
    <x v="0"/>
    <x v="1"/>
    <n v="0.11373549400000001"/>
  </r>
  <r>
    <x v="0"/>
    <x v="93"/>
    <x v="1"/>
    <x v="22"/>
    <x v="13"/>
    <x v="0"/>
    <x v="1"/>
    <n v="1"/>
  </r>
  <r>
    <x v="0"/>
    <x v="94"/>
    <x v="1"/>
    <x v="22"/>
    <x v="13"/>
    <x v="0"/>
    <x v="1"/>
    <n v="1.0689876469999999"/>
  </r>
  <r>
    <x v="0"/>
    <x v="95"/>
    <x v="1"/>
    <x v="22"/>
    <x v="13"/>
    <x v="0"/>
    <x v="1"/>
    <n v="2.7727737999999998E-2"/>
  </r>
  <r>
    <x v="0"/>
    <x v="93"/>
    <x v="1"/>
    <x v="23"/>
    <x v="13"/>
    <x v="0"/>
    <x v="1"/>
    <n v="1"/>
  </r>
  <r>
    <x v="0"/>
    <x v="94"/>
    <x v="1"/>
    <x v="23"/>
    <x v="13"/>
    <x v="0"/>
    <x v="1"/>
    <n v="1"/>
  </r>
  <r>
    <x v="0"/>
    <x v="95"/>
    <x v="1"/>
    <x v="23"/>
    <x v="13"/>
    <x v="0"/>
    <x v="1"/>
    <n v="0"/>
  </r>
  <r>
    <x v="0"/>
    <x v="7"/>
    <x v="1"/>
    <x v="3"/>
    <x v="49"/>
    <x v="0"/>
    <x v="1"/>
    <n v="1"/>
  </r>
  <r>
    <x v="0"/>
    <x v="93"/>
    <x v="1"/>
    <x v="19"/>
    <x v="14"/>
    <x v="0"/>
    <x v="1"/>
    <n v="1"/>
  </r>
  <r>
    <x v="0"/>
    <x v="94"/>
    <x v="1"/>
    <x v="19"/>
    <x v="14"/>
    <x v="0"/>
    <x v="1"/>
    <n v="1"/>
  </r>
  <r>
    <x v="0"/>
    <x v="95"/>
    <x v="1"/>
    <x v="19"/>
    <x v="14"/>
    <x v="0"/>
    <x v="1"/>
    <n v="0"/>
  </r>
  <r>
    <x v="0"/>
    <x v="93"/>
    <x v="1"/>
    <x v="20"/>
    <x v="14"/>
    <x v="0"/>
    <x v="1"/>
    <n v="1"/>
  </r>
  <r>
    <x v="0"/>
    <x v="94"/>
    <x v="1"/>
    <x v="20"/>
    <x v="14"/>
    <x v="0"/>
    <x v="1"/>
    <n v="1.0264700950000001"/>
  </r>
  <r>
    <x v="0"/>
    <x v="95"/>
    <x v="1"/>
    <x v="20"/>
    <x v="14"/>
    <x v="0"/>
    <x v="1"/>
    <n v="0.39458855300000001"/>
  </r>
  <r>
    <x v="0"/>
    <x v="93"/>
    <x v="1"/>
    <x v="21"/>
    <x v="14"/>
    <x v="0"/>
    <x v="1"/>
    <n v="1"/>
  </r>
  <r>
    <x v="0"/>
    <x v="94"/>
    <x v="1"/>
    <x v="21"/>
    <x v="14"/>
    <x v="0"/>
    <x v="1"/>
    <n v="1.1072525179999999"/>
  </r>
  <r>
    <x v="0"/>
    <x v="95"/>
    <x v="1"/>
    <x v="21"/>
    <x v="14"/>
    <x v="0"/>
    <x v="1"/>
    <n v="0.36418643299999998"/>
  </r>
  <r>
    <x v="0"/>
    <x v="93"/>
    <x v="1"/>
    <x v="22"/>
    <x v="14"/>
    <x v="0"/>
    <x v="1"/>
    <n v="1"/>
  </r>
  <r>
    <x v="0"/>
    <x v="94"/>
    <x v="1"/>
    <x v="22"/>
    <x v="14"/>
    <x v="0"/>
    <x v="1"/>
    <n v="1.1706981240000001"/>
  </r>
  <r>
    <x v="0"/>
    <x v="95"/>
    <x v="1"/>
    <x v="22"/>
    <x v="14"/>
    <x v="0"/>
    <x v="1"/>
    <n v="0.109386812"/>
  </r>
  <r>
    <x v="0"/>
    <x v="93"/>
    <x v="1"/>
    <x v="23"/>
    <x v="14"/>
    <x v="0"/>
    <x v="1"/>
    <n v="1"/>
  </r>
  <r>
    <x v="0"/>
    <x v="94"/>
    <x v="1"/>
    <x v="23"/>
    <x v="14"/>
    <x v="0"/>
    <x v="1"/>
    <n v="1"/>
  </r>
  <r>
    <x v="0"/>
    <x v="95"/>
    <x v="1"/>
    <x v="23"/>
    <x v="14"/>
    <x v="0"/>
    <x v="1"/>
    <n v="0"/>
  </r>
  <r>
    <x v="0"/>
    <x v="7"/>
    <x v="1"/>
    <x v="4"/>
    <x v="49"/>
    <x v="0"/>
    <x v="1"/>
    <n v="1"/>
  </r>
  <r>
    <x v="0"/>
    <x v="93"/>
    <x v="1"/>
    <x v="19"/>
    <x v="15"/>
    <x v="0"/>
    <x v="1"/>
    <n v="1"/>
  </r>
  <r>
    <x v="0"/>
    <x v="94"/>
    <x v="1"/>
    <x v="19"/>
    <x v="15"/>
    <x v="0"/>
    <x v="1"/>
    <n v="1"/>
  </r>
  <r>
    <x v="0"/>
    <x v="95"/>
    <x v="1"/>
    <x v="19"/>
    <x v="15"/>
    <x v="0"/>
    <x v="1"/>
    <n v="0"/>
  </r>
  <r>
    <x v="0"/>
    <x v="93"/>
    <x v="1"/>
    <x v="20"/>
    <x v="15"/>
    <x v="0"/>
    <x v="1"/>
    <n v="1"/>
  </r>
  <r>
    <x v="0"/>
    <x v="94"/>
    <x v="1"/>
    <x v="20"/>
    <x v="15"/>
    <x v="0"/>
    <x v="1"/>
    <n v="1.0262552030000001"/>
  </r>
  <r>
    <x v="0"/>
    <x v="95"/>
    <x v="1"/>
    <x v="20"/>
    <x v="15"/>
    <x v="0"/>
    <x v="1"/>
    <n v="1.267209247"/>
  </r>
  <r>
    <x v="0"/>
    <x v="93"/>
    <x v="1"/>
    <x v="21"/>
    <x v="15"/>
    <x v="0"/>
    <x v="1"/>
    <n v="1"/>
  </r>
  <r>
    <x v="0"/>
    <x v="94"/>
    <x v="1"/>
    <x v="21"/>
    <x v="15"/>
    <x v="0"/>
    <x v="1"/>
    <n v="1.0889130010000001"/>
  </r>
  <r>
    <x v="0"/>
    <x v="95"/>
    <x v="1"/>
    <x v="21"/>
    <x v="15"/>
    <x v="0"/>
    <x v="1"/>
    <n v="0.80679394599999998"/>
  </r>
  <r>
    <x v="0"/>
    <x v="93"/>
    <x v="1"/>
    <x v="22"/>
    <x v="15"/>
    <x v="0"/>
    <x v="1"/>
    <n v="1"/>
  </r>
  <r>
    <x v="0"/>
    <x v="94"/>
    <x v="1"/>
    <x v="22"/>
    <x v="15"/>
    <x v="0"/>
    <x v="1"/>
    <n v="1.148206941"/>
  </r>
  <r>
    <x v="0"/>
    <x v="95"/>
    <x v="1"/>
    <x v="22"/>
    <x v="15"/>
    <x v="0"/>
    <x v="1"/>
    <n v="0.21742088500000001"/>
  </r>
  <r>
    <x v="0"/>
    <x v="93"/>
    <x v="1"/>
    <x v="23"/>
    <x v="15"/>
    <x v="0"/>
    <x v="1"/>
    <n v="1"/>
  </r>
  <r>
    <x v="0"/>
    <x v="94"/>
    <x v="1"/>
    <x v="23"/>
    <x v="15"/>
    <x v="0"/>
    <x v="1"/>
    <n v="1"/>
  </r>
  <r>
    <x v="0"/>
    <x v="95"/>
    <x v="1"/>
    <x v="23"/>
    <x v="15"/>
    <x v="0"/>
    <x v="1"/>
    <n v="0"/>
  </r>
  <r>
    <x v="0"/>
    <x v="7"/>
    <x v="1"/>
    <x v="5"/>
    <x v="49"/>
    <x v="0"/>
    <x v="1"/>
    <n v="1"/>
  </r>
  <r>
    <x v="0"/>
    <x v="93"/>
    <x v="1"/>
    <x v="19"/>
    <x v="16"/>
    <x v="0"/>
    <x v="1"/>
    <n v="1"/>
  </r>
  <r>
    <x v="0"/>
    <x v="94"/>
    <x v="1"/>
    <x v="19"/>
    <x v="16"/>
    <x v="0"/>
    <x v="1"/>
    <n v="1"/>
  </r>
  <r>
    <x v="0"/>
    <x v="95"/>
    <x v="1"/>
    <x v="19"/>
    <x v="16"/>
    <x v="0"/>
    <x v="1"/>
    <n v="0"/>
  </r>
  <r>
    <x v="0"/>
    <x v="93"/>
    <x v="1"/>
    <x v="20"/>
    <x v="16"/>
    <x v="0"/>
    <x v="1"/>
    <n v="1"/>
  </r>
  <r>
    <x v="0"/>
    <x v="94"/>
    <x v="1"/>
    <x v="20"/>
    <x v="16"/>
    <x v="0"/>
    <x v="1"/>
    <n v="1.026400263"/>
  </r>
  <r>
    <x v="0"/>
    <x v="95"/>
    <x v="1"/>
    <x v="20"/>
    <x v="16"/>
    <x v="0"/>
    <x v="1"/>
    <n v="0.517879953"/>
  </r>
  <r>
    <x v="0"/>
    <x v="93"/>
    <x v="1"/>
    <x v="21"/>
    <x v="16"/>
    <x v="0"/>
    <x v="1"/>
    <n v="1"/>
  </r>
  <r>
    <x v="0"/>
    <x v="94"/>
    <x v="1"/>
    <x v="21"/>
    <x v="16"/>
    <x v="0"/>
    <x v="1"/>
    <n v="1.1105317429999999"/>
  </r>
  <r>
    <x v="0"/>
    <x v="95"/>
    <x v="1"/>
    <x v="21"/>
    <x v="16"/>
    <x v="0"/>
    <x v="1"/>
    <n v="0.64650134000000004"/>
  </r>
  <r>
    <x v="0"/>
    <x v="93"/>
    <x v="1"/>
    <x v="22"/>
    <x v="16"/>
    <x v="0"/>
    <x v="1"/>
    <n v="1"/>
  </r>
  <r>
    <x v="0"/>
    <x v="94"/>
    <x v="1"/>
    <x v="22"/>
    <x v="16"/>
    <x v="0"/>
    <x v="1"/>
    <n v="1.16726101"/>
  </r>
  <r>
    <x v="0"/>
    <x v="95"/>
    <x v="1"/>
    <x v="22"/>
    <x v="16"/>
    <x v="0"/>
    <x v="1"/>
    <n v="0.119313854"/>
  </r>
  <r>
    <x v="0"/>
    <x v="93"/>
    <x v="1"/>
    <x v="23"/>
    <x v="16"/>
    <x v="0"/>
    <x v="1"/>
    <n v="1"/>
  </r>
  <r>
    <x v="0"/>
    <x v="94"/>
    <x v="1"/>
    <x v="23"/>
    <x v="16"/>
    <x v="0"/>
    <x v="1"/>
    <n v="1"/>
  </r>
  <r>
    <x v="0"/>
    <x v="95"/>
    <x v="1"/>
    <x v="23"/>
    <x v="16"/>
    <x v="0"/>
    <x v="1"/>
    <n v="0"/>
  </r>
  <r>
    <x v="0"/>
    <x v="7"/>
    <x v="1"/>
    <x v="6"/>
    <x v="49"/>
    <x v="0"/>
    <x v="1"/>
    <n v="1"/>
  </r>
  <r>
    <x v="0"/>
    <x v="93"/>
    <x v="1"/>
    <x v="19"/>
    <x v="17"/>
    <x v="0"/>
    <x v="1"/>
    <n v="1"/>
  </r>
  <r>
    <x v="0"/>
    <x v="94"/>
    <x v="1"/>
    <x v="19"/>
    <x v="17"/>
    <x v="0"/>
    <x v="1"/>
    <n v="1"/>
  </r>
  <r>
    <x v="0"/>
    <x v="95"/>
    <x v="1"/>
    <x v="19"/>
    <x v="17"/>
    <x v="0"/>
    <x v="1"/>
    <n v="0"/>
  </r>
  <r>
    <x v="0"/>
    <x v="93"/>
    <x v="1"/>
    <x v="20"/>
    <x v="17"/>
    <x v="0"/>
    <x v="1"/>
    <n v="1"/>
  </r>
  <r>
    <x v="0"/>
    <x v="94"/>
    <x v="1"/>
    <x v="20"/>
    <x v="17"/>
    <x v="0"/>
    <x v="1"/>
    <n v="1.027231198"/>
  </r>
  <r>
    <x v="0"/>
    <x v="95"/>
    <x v="1"/>
    <x v="20"/>
    <x v="17"/>
    <x v="0"/>
    <x v="1"/>
    <n v="1.5510818230000001"/>
  </r>
  <r>
    <x v="0"/>
    <x v="93"/>
    <x v="1"/>
    <x v="21"/>
    <x v="17"/>
    <x v="0"/>
    <x v="1"/>
    <n v="1"/>
  </r>
  <r>
    <x v="0"/>
    <x v="94"/>
    <x v="1"/>
    <x v="21"/>
    <x v="17"/>
    <x v="0"/>
    <x v="1"/>
    <n v="1.1418793840000001"/>
  </r>
  <r>
    <x v="0"/>
    <x v="95"/>
    <x v="1"/>
    <x v="21"/>
    <x v="17"/>
    <x v="0"/>
    <x v="1"/>
    <n v="0.86614274599999996"/>
  </r>
  <r>
    <x v="0"/>
    <x v="93"/>
    <x v="1"/>
    <x v="22"/>
    <x v="17"/>
    <x v="0"/>
    <x v="1"/>
    <n v="1"/>
  </r>
  <r>
    <x v="0"/>
    <x v="94"/>
    <x v="1"/>
    <x v="22"/>
    <x v="17"/>
    <x v="0"/>
    <x v="1"/>
    <n v="1.2433963990000001"/>
  </r>
  <r>
    <x v="0"/>
    <x v="95"/>
    <x v="1"/>
    <x v="22"/>
    <x v="17"/>
    <x v="0"/>
    <x v="1"/>
    <n v="0.37110235000000003"/>
  </r>
  <r>
    <x v="0"/>
    <x v="93"/>
    <x v="1"/>
    <x v="23"/>
    <x v="17"/>
    <x v="0"/>
    <x v="1"/>
    <n v="1"/>
  </r>
  <r>
    <x v="0"/>
    <x v="94"/>
    <x v="1"/>
    <x v="23"/>
    <x v="17"/>
    <x v="0"/>
    <x v="1"/>
    <n v="1"/>
  </r>
  <r>
    <x v="0"/>
    <x v="95"/>
    <x v="1"/>
    <x v="23"/>
    <x v="17"/>
    <x v="0"/>
    <x v="1"/>
    <n v="0"/>
  </r>
  <r>
    <x v="0"/>
    <x v="7"/>
    <x v="1"/>
    <x v="7"/>
    <x v="49"/>
    <x v="0"/>
    <x v="1"/>
    <n v="1"/>
  </r>
  <r>
    <x v="0"/>
    <x v="93"/>
    <x v="1"/>
    <x v="19"/>
    <x v="18"/>
    <x v="0"/>
    <x v="1"/>
    <n v="1"/>
  </r>
  <r>
    <x v="0"/>
    <x v="94"/>
    <x v="1"/>
    <x v="19"/>
    <x v="18"/>
    <x v="0"/>
    <x v="1"/>
    <n v="1"/>
  </r>
  <r>
    <x v="0"/>
    <x v="95"/>
    <x v="1"/>
    <x v="19"/>
    <x v="18"/>
    <x v="0"/>
    <x v="1"/>
    <n v="0"/>
  </r>
  <r>
    <x v="0"/>
    <x v="93"/>
    <x v="1"/>
    <x v="20"/>
    <x v="18"/>
    <x v="0"/>
    <x v="1"/>
    <n v="1"/>
  </r>
  <r>
    <x v="0"/>
    <x v="94"/>
    <x v="1"/>
    <x v="20"/>
    <x v="18"/>
    <x v="0"/>
    <x v="1"/>
    <n v="1.0274737199999999"/>
  </r>
  <r>
    <x v="0"/>
    <x v="95"/>
    <x v="1"/>
    <x v="20"/>
    <x v="18"/>
    <x v="0"/>
    <x v="1"/>
    <n v="3.0055626530000001"/>
  </r>
  <r>
    <x v="0"/>
    <x v="93"/>
    <x v="1"/>
    <x v="21"/>
    <x v="18"/>
    <x v="0"/>
    <x v="1"/>
    <n v="1"/>
  </r>
  <r>
    <x v="0"/>
    <x v="94"/>
    <x v="1"/>
    <x v="21"/>
    <x v="18"/>
    <x v="0"/>
    <x v="1"/>
    <n v="1.123364147"/>
  </r>
  <r>
    <x v="0"/>
    <x v="95"/>
    <x v="1"/>
    <x v="21"/>
    <x v="18"/>
    <x v="0"/>
    <x v="1"/>
    <n v="0.91585268200000003"/>
  </r>
  <r>
    <x v="0"/>
    <x v="93"/>
    <x v="1"/>
    <x v="22"/>
    <x v="18"/>
    <x v="0"/>
    <x v="1"/>
    <n v="1"/>
  </r>
  <r>
    <x v="0"/>
    <x v="94"/>
    <x v="1"/>
    <x v="22"/>
    <x v="18"/>
    <x v="0"/>
    <x v="1"/>
    <n v="1.212084578"/>
  </r>
  <r>
    <x v="0"/>
    <x v="95"/>
    <x v="1"/>
    <x v="22"/>
    <x v="18"/>
    <x v="0"/>
    <x v="1"/>
    <n v="1.14134866"/>
  </r>
  <r>
    <x v="0"/>
    <x v="93"/>
    <x v="1"/>
    <x v="23"/>
    <x v="18"/>
    <x v="0"/>
    <x v="1"/>
    <n v="1"/>
  </r>
  <r>
    <x v="0"/>
    <x v="94"/>
    <x v="1"/>
    <x v="23"/>
    <x v="18"/>
    <x v="0"/>
    <x v="1"/>
    <n v="1"/>
  </r>
  <r>
    <x v="0"/>
    <x v="95"/>
    <x v="1"/>
    <x v="23"/>
    <x v="18"/>
    <x v="0"/>
    <x v="1"/>
    <n v="0"/>
  </r>
  <r>
    <x v="0"/>
    <x v="7"/>
    <x v="1"/>
    <x v="8"/>
    <x v="49"/>
    <x v="0"/>
    <x v="1"/>
    <n v="1"/>
  </r>
  <r>
    <x v="0"/>
    <x v="96"/>
    <x v="1"/>
    <x v="57"/>
    <x v="48"/>
    <x v="0"/>
    <x v="1"/>
    <n v="0"/>
  </r>
  <r>
    <x v="0"/>
    <x v="97"/>
    <x v="1"/>
    <x v="57"/>
    <x v="48"/>
    <x v="0"/>
    <x v="1"/>
    <n v="0"/>
  </r>
  <r>
    <x v="0"/>
    <x v="98"/>
    <x v="1"/>
    <x v="57"/>
    <x v="48"/>
    <x v="0"/>
    <x v="1"/>
    <n v="0"/>
  </r>
  <r>
    <x v="0"/>
    <x v="99"/>
    <x v="1"/>
    <x v="58"/>
    <x v="48"/>
    <x v="0"/>
    <x v="1"/>
    <n v="0"/>
  </r>
  <r>
    <x v="0"/>
    <x v="100"/>
    <x v="1"/>
    <x v="58"/>
    <x v="48"/>
    <x v="0"/>
    <x v="1"/>
    <n v="0"/>
  </r>
  <r>
    <x v="0"/>
    <x v="22"/>
    <x v="2"/>
    <x v="57"/>
    <x v="48"/>
    <x v="0"/>
    <x v="1"/>
    <n v="624.08677"/>
  </r>
  <r>
    <x v="0"/>
    <x v="23"/>
    <x v="2"/>
    <x v="57"/>
    <x v="48"/>
    <x v="0"/>
    <x v="1"/>
    <n v="2506569"/>
  </r>
  <r>
    <x v="0"/>
    <x v="24"/>
    <x v="2"/>
    <x v="57"/>
    <x v="48"/>
    <x v="0"/>
    <x v="1"/>
    <n v="2506569"/>
  </r>
  <r>
    <x v="0"/>
    <x v="25"/>
    <x v="2"/>
    <x v="57"/>
    <x v="48"/>
    <x v="0"/>
    <x v="1"/>
    <n v="1"/>
  </r>
  <r>
    <x v="0"/>
    <x v="26"/>
    <x v="2"/>
    <x v="57"/>
    <x v="48"/>
    <x v="0"/>
    <x v="1"/>
    <n v="1"/>
  </r>
  <r>
    <x v="0"/>
    <x v="27"/>
    <x v="2"/>
    <x v="57"/>
    <x v="48"/>
    <x v="0"/>
    <x v="1"/>
    <n v="4016.3791000000001"/>
  </r>
  <r>
    <x v="0"/>
    <x v="28"/>
    <x v="2"/>
    <x v="57"/>
    <x v="48"/>
    <x v="0"/>
    <x v="1"/>
    <n v="1"/>
  </r>
  <r>
    <x v="0"/>
    <x v="29"/>
    <x v="2"/>
    <x v="57"/>
    <x v="48"/>
    <x v="0"/>
    <x v="1"/>
    <n v="1203878.1000000001"/>
  </r>
  <r>
    <x v="0"/>
    <x v="30"/>
    <x v="2"/>
    <x v="57"/>
    <x v="48"/>
    <x v="0"/>
    <x v="1"/>
    <n v="7344985.7999999998"/>
  </r>
  <r>
    <x v="0"/>
    <x v="31"/>
    <x v="2"/>
    <x v="57"/>
    <x v="48"/>
    <x v="0"/>
    <x v="1"/>
    <n v="440699.15"/>
  </r>
  <r>
    <x v="0"/>
    <x v="23"/>
    <x v="2"/>
    <x v="57"/>
    <x v="48"/>
    <x v="0"/>
    <x v="1"/>
    <n v="2506569"/>
  </r>
  <r>
    <x v="0"/>
    <x v="23"/>
    <x v="2"/>
    <x v="57"/>
    <x v="48"/>
    <x v="0"/>
    <x v="1"/>
    <n v="2506569"/>
  </r>
  <r>
    <x v="0"/>
    <x v="32"/>
    <x v="2"/>
    <x v="57"/>
    <x v="48"/>
    <x v="0"/>
    <x v="1"/>
    <n v="0"/>
  </r>
  <r>
    <x v="0"/>
    <x v="33"/>
    <x v="2"/>
    <x v="57"/>
    <x v="48"/>
    <x v="0"/>
    <x v="1"/>
    <n v="5157.4562999999998"/>
  </r>
  <r>
    <x v="0"/>
    <x v="34"/>
    <x v="2"/>
    <x v="57"/>
    <x v="48"/>
    <x v="0"/>
    <x v="1"/>
    <n v="7632847.5"/>
  </r>
  <r>
    <x v="0"/>
    <x v="35"/>
    <x v="2"/>
    <x v="57"/>
    <x v="48"/>
    <x v="0"/>
    <x v="1"/>
    <n v="0.15332827299999999"/>
  </r>
  <r>
    <x v="0"/>
    <x v="36"/>
    <x v="2"/>
    <x v="57"/>
    <x v="48"/>
    <x v="0"/>
    <x v="1"/>
    <n v="9.3328273000000003E-2"/>
  </r>
  <r>
    <x v="0"/>
    <x v="37"/>
    <x v="2"/>
    <x v="57"/>
    <x v="48"/>
    <x v="0"/>
    <x v="1"/>
    <n v="6.3541436000000007E-2"/>
  </r>
  <r>
    <x v="0"/>
    <x v="38"/>
    <x v="2"/>
    <x v="57"/>
    <x v="48"/>
    <x v="0"/>
    <x v="1"/>
    <n v="0"/>
  </r>
  <r>
    <x v="0"/>
    <x v="39"/>
    <x v="2"/>
    <x v="57"/>
    <x v="48"/>
    <x v="0"/>
    <x v="1"/>
    <n v="3.9191583000000002E-2"/>
  </r>
  <r>
    <x v="0"/>
    <x v="40"/>
    <x v="2"/>
    <x v="24"/>
    <x v="48"/>
    <x v="0"/>
    <x v="1"/>
    <n v="282704.17"/>
  </r>
  <r>
    <x v="0"/>
    <x v="41"/>
    <x v="2"/>
    <x v="57"/>
    <x v="48"/>
    <x v="0"/>
    <x v="1"/>
    <n v="1"/>
  </r>
  <r>
    <x v="0"/>
    <x v="42"/>
    <x v="2"/>
    <x v="57"/>
    <x v="48"/>
    <x v="0"/>
    <x v="1"/>
    <n v="0"/>
  </r>
  <r>
    <x v="0"/>
    <x v="43"/>
    <x v="2"/>
    <x v="24"/>
    <x v="48"/>
    <x v="0"/>
    <x v="1"/>
    <n v="1464158.2"/>
  </r>
  <r>
    <x v="0"/>
    <x v="44"/>
    <x v="2"/>
    <x v="24"/>
    <x v="48"/>
    <x v="0"/>
    <x v="1"/>
    <n v="1464158.2"/>
  </r>
  <r>
    <x v="0"/>
    <x v="45"/>
    <x v="2"/>
    <x v="24"/>
    <x v="48"/>
    <x v="0"/>
    <x v="1"/>
    <n v="1"/>
  </r>
  <r>
    <x v="0"/>
    <x v="46"/>
    <x v="2"/>
    <x v="24"/>
    <x v="48"/>
    <x v="0"/>
    <x v="1"/>
    <n v="100"/>
  </r>
  <r>
    <x v="0"/>
    <x v="47"/>
    <x v="2"/>
    <x v="24"/>
    <x v="48"/>
    <x v="0"/>
    <x v="1"/>
    <n v="100"/>
  </r>
  <r>
    <x v="0"/>
    <x v="43"/>
    <x v="2"/>
    <x v="25"/>
    <x v="48"/>
    <x v="0"/>
    <x v="1"/>
    <n v="297340.3"/>
  </r>
  <r>
    <x v="0"/>
    <x v="44"/>
    <x v="2"/>
    <x v="25"/>
    <x v="48"/>
    <x v="0"/>
    <x v="1"/>
    <n v="297340.3"/>
  </r>
  <r>
    <x v="0"/>
    <x v="45"/>
    <x v="2"/>
    <x v="25"/>
    <x v="48"/>
    <x v="0"/>
    <x v="1"/>
    <n v="1"/>
  </r>
  <r>
    <x v="0"/>
    <x v="46"/>
    <x v="2"/>
    <x v="25"/>
    <x v="48"/>
    <x v="0"/>
    <x v="1"/>
    <n v="100"/>
  </r>
  <r>
    <x v="0"/>
    <x v="47"/>
    <x v="2"/>
    <x v="25"/>
    <x v="48"/>
    <x v="0"/>
    <x v="1"/>
    <n v="100"/>
  </r>
  <r>
    <x v="0"/>
    <x v="43"/>
    <x v="2"/>
    <x v="26"/>
    <x v="48"/>
    <x v="0"/>
    <x v="1"/>
    <n v="728560.77"/>
  </r>
  <r>
    <x v="0"/>
    <x v="44"/>
    <x v="2"/>
    <x v="26"/>
    <x v="48"/>
    <x v="0"/>
    <x v="1"/>
    <n v="728560.77"/>
  </r>
  <r>
    <x v="0"/>
    <x v="45"/>
    <x v="2"/>
    <x v="26"/>
    <x v="48"/>
    <x v="0"/>
    <x v="1"/>
    <n v="1"/>
  </r>
  <r>
    <x v="0"/>
    <x v="46"/>
    <x v="2"/>
    <x v="26"/>
    <x v="48"/>
    <x v="0"/>
    <x v="1"/>
    <n v="100"/>
  </r>
  <r>
    <x v="0"/>
    <x v="47"/>
    <x v="2"/>
    <x v="26"/>
    <x v="48"/>
    <x v="0"/>
    <x v="1"/>
    <n v="100"/>
  </r>
  <r>
    <x v="0"/>
    <x v="48"/>
    <x v="2"/>
    <x v="25"/>
    <x v="48"/>
    <x v="0"/>
    <x v="1"/>
    <n v="297340.3"/>
  </r>
  <r>
    <x v="0"/>
    <x v="48"/>
    <x v="2"/>
    <x v="26"/>
    <x v="48"/>
    <x v="0"/>
    <x v="1"/>
    <n v="728560.77"/>
  </r>
  <r>
    <x v="0"/>
    <x v="49"/>
    <x v="2"/>
    <x v="9"/>
    <x v="22"/>
    <x v="0"/>
    <x v="1"/>
    <n v="1"/>
  </r>
  <r>
    <x v="0"/>
    <x v="50"/>
    <x v="2"/>
    <x v="9"/>
    <x v="22"/>
    <x v="0"/>
    <x v="1"/>
    <n v="1.0000265209999999"/>
  </r>
  <r>
    <x v="0"/>
    <x v="51"/>
    <x v="2"/>
    <x v="9"/>
    <x v="22"/>
    <x v="0"/>
    <x v="1"/>
    <n v="1.069128597"/>
  </r>
  <r>
    <x v="0"/>
    <x v="52"/>
    <x v="2"/>
    <x v="9"/>
    <x v="22"/>
    <x v="0"/>
    <x v="1"/>
    <n v="1"/>
  </r>
  <r>
    <x v="0"/>
    <x v="53"/>
    <x v="2"/>
    <x v="9"/>
    <x v="22"/>
    <x v="0"/>
    <x v="1"/>
    <n v="1.07596611"/>
  </r>
  <r>
    <x v="0"/>
    <x v="54"/>
    <x v="2"/>
    <x v="9"/>
    <x v="22"/>
    <x v="0"/>
    <x v="1"/>
    <n v="508.36594000000002"/>
  </r>
  <r>
    <x v="0"/>
    <x v="55"/>
    <x v="2"/>
    <x v="9"/>
    <x v="22"/>
    <x v="0"/>
    <x v="1"/>
    <n v="1"/>
  </r>
  <r>
    <x v="0"/>
    <x v="56"/>
    <x v="2"/>
    <x v="9"/>
    <x v="22"/>
    <x v="0"/>
    <x v="1"/>
    <n v="6.395408E-3"/>
  </r>
  <r>
    <x v="0"/>
    <x v="57"/>
    <x v="2"/>
    <x v="9"/>
    <x v="22"/>
    <x v="0"/>
    <x v="1"/>
    <n v="2.6520999999999999E-5"/>
  </r>
  <r>
    <x v="0"/>
    <x v="58"/>
    <x v="2"/>
    <x v="9"/>
    <x v="22"/>
    <x v="0"/>
    <x v="1"/>
    <n v="6.9102075999999998E-2"/>
  </r>
  <r>
    <x v="0"/>
    <x v="59"/>
    <x v="2"/>
    <x v="9"/>
    <x v="22"/>
    <x v="0"/>
    <x v="1"/>
    <n v="1"/>
  </r>
  <r>
    <x v="0"/>
    <x v="60"/>
    <x v="2"/>
    <x v="9"/>
    <x v="22"/>
    <x v="0"/>
    <x v="1"/>
    <n v="508.37941999999998"/>
  </r>
  <r>
    <x v="0"/>
    <x v="49"/>
    <x v="2"/>
    <x v="9"/>
    <x v="23"/>
    <x v="0"/>
    <x v="1"/>
    <n v="1"/>
  </r>
  <r>
    <x v="0"/>
    <x v="50"/>
    <x v="2"/>
    <x v="9"/>
    <x v="23"/>
    <x v="0"/>
    <x v="1"/>
    <n v="1.0000054140000001"/>
  </r>
  <r>
    <x v="0"/>
    <x v="51"/>
    <x v="2"/>
    <x v="9"/>
    <x v="23"/>
    <x v="0"/>
    <x v="1"/>
    <n v="1.139218142"/>
  </r>
  <r>
    <x v="0"/>
    <x v="52"/>
    <x v="2"/>
    <x v="9"/>
    <x v="23"/>
    <x v="0"/>
    <x v="1"/>
    <n v="1"/>
  </r>
  <r>
    <x v="0"/>
    <x v="53"/>
    <x v="2"/>
    <x v="9"/>
    <x v="23"/>
    <x v="0"/>
    <x v="1"/>
    <n v="1.1988786600000001"/>
  </r>
  <r>
    <x v="0"/>
    <x v="54"/>
    <x v="2"/>
    <x v="9"/>
    <x v="23"/>
    <x v="0"/>
    <x v="1"/>
    <n v="9830.8809999999994"/>
  </r>
  <r>
    <x v="0"/>
    <x v="55"/>
    <x v="2"/>
    <x v="9"/>
    <x v="23"/>
    <x v="0"/>
    <x v="1"/>
    <n v="1"/>
  </r>
  <r>
    <x v="0"/>
    <x v="56"/>
    <x v="2"/>
    <x v="9"/>
    <x v="23"/>
    <x v="0"/>
    <x v="1"/>
    <n v="5.2369705000000003E-2"/>
  </r>
  <r>
    <x v="0"/>
    <x v="57"/>
    <x v="2"/>
    <x v="9"/>
    <x v="23"/>
    <x v="0"/>
    <x v="1"/>
    <n v="5.4140000000000002E-6"/>
  </r>
  <r>
    <x v="0"/>
    <x v="58"/>
    <x v="2"/>
    <x v="9"/>
    <x v="23"/>
    <x v="0"/>
    <x v="1"/>
    <n v="0.13921272800000001"/>
  </r>
  <r>
    <x v="0"/>
    <x v="59"/>
    <x v="2"/>
    <x v="9"/>
    <x v="23"/>
    <x v="0"/>
    <x v="1"/>
    <n v="1"/>
  </r>
  <r>
    <x v="0"/>
    <x v="60"/>
    <x v="2"/>
    <x v="9"/>
    <x v="23"/>
    <x v="0"/>
    <x v="1"/>
    <n v="9830.9341999999997"/>
  </r>
  <r>
    <x v="0"/>
    <x v="49"/>
    <x v="2"/>
    <x v="9"/>
    <x v="24"/>
    <x v="0"/>
    <x v="1"/>
    <n v="1"/>
  </r>
  <r>
    <x v="0"/>
    <x v="50"/>
    <x v="2"/>
    <x v="9"/>
    <x v="24"/>
    <x v="0"/>
    <x v="1"/>
    <n v="1.000247195"/>
  </r>
  <r>
    <x v="0"/>
    <x v="51"/>
    <x v="2"/>
    <x v="9"/>
    <x v="24"/>
    <x v="0"/>
    <x v="1"/>
    <n v="1.087798797"/>
  </r>
  <r>
    <x v="0"/>
    <x v="52"/>
    <x v="2"/>
    <x v="9"/>
    <x v="24"/>
    <x v="0"/>
    <x v="1"/>
    <n v="1"/>
  </r>
  <r>
    <x v="0"/>
    <x v="53"/>
    <x v="2"/>
    <x v="9"/>
    <x v="24"/>
    <x v="0"/>
    <x v="1"/>
    <n v="1.186598617"/>
  </r>
  <r>
    <x v="0"/>
    <x v="54"/>
    <x v="2"/>
    <x v="9"/>
    <x v="24"/>
    <x v="0"/>
    <x v="1"/>
    <n v="4468.1211999999996"/>
  </r>
  <r>
    <x v="0"/>
    <x v="55"/>
    <x v="2"/>
    <x v="9"/>
    <x v="24"/>
    <x v="0"/>
    <x v="1"/>
    <n v="1"/>
  </r>
  <r>
    <x v="0"/>
    <x v="56"/>
    <x v="2"/>
    <x v="9"/>
    <x v="24"/>
    <x v="0"/>
    <x v="1"/>
    <n v="9.0825454E-2"/>
  </r>
  <r>
    <x v="0"/>
    <x v="57"/>
    <x v="2"/>
    <x v="9"/>
    <x v="24"/>
    <x v="0"/>
    <x v="1"/>
    <n v="2.4719500000000002E-4"/>
  </r>
  <r>
    <x v="0"/>
    <x v="58"/>
    <x v="2"/>
    <x v="9"/>
    <x v="24"/>
    <x v="0"/>
    <x v="1"/>
    <n v="8.7551602000000006E-2"/>
  </r>
  <r>
    <x v="0"/>
    <x v="59"/>
    <x v="2"/>
    <x v="9"/>
    <x v="24"/>
    <x v="0"/>
    <x v="1"/>
    <n v="1"/>
  </r>
  <r>
    <x v="0"/>
    <x v="60"/>
    <x v="2"/>
    <x v="9"/>
    <x v="24"/>
    <x v="0"/>
    <x v="1"/>
    <n v="4469.2257"/>
  </r>
  <r>
    <x v="0"/>
    <x v="49"/>
    <x v="2"/>
    <x v="9"/>
    <x v="25"/>
    <x v="0"/>
    <x v="1"/>
    <n v="1"/>
  </r>
  <r>
    <x v="0"/>
    <x v="50"/>
    <x v="2"/>
    <x v="9"/>
    <x v="25"/>
    <x v="0"/>
    <x v="1"/>
    <n v="1.000009266"/>
  </r>
  <r>
    <x v="0"/>
    <x v="51"/>
    <x v="2"/>
    <x v="9"/>
    <x v="25"/>
    <x v="0"/>
    <x v="1"/>
    <n v="1.047692093"/>
  </r>
  <r>
    <x v="0"/>
    <x v="52"/>
    <x v="2"/>
    <x v="9"/>
    <x v="25"/>
    <x v="0"/>
    <x v="1"/>
    <n v="1"/>
  </r>
  <r>
    <x v="0"/>
    <x v="53"/>
    <x v="2"/>
    <x v="9"/>
    <x v="25"/>
    <x v="0"/>
    <x v="1"/>
    <n v="1.300706956"/>
  </r>
  <r>
    <x v="0"/>
    <x v="54"/>
    <x v="2"/>
    <x v="9"/>
    <x v="25"/>
    <x v="0"/>
    <x v="1"/>
    <n v="1702.5972999999999"/>
  </r>
  <r>
    <x v="0"/>
    <x v="55"/>
    <x v="2"/>
    <x v="9"/>
    <x v="25"/>
    <x v="0"/>
    <x v="1"/>
    <n v="1"/>
  </r>
  <r>
    <x v="0"/>
    <x v="56"/>
    <x v="2"/>
    <x v="9"/>
    <x v="25"/>
    <x v="0"/>
    <x v="1"/>
    <n v="0.241497349"/>
  </r>
  <r>
    <x v="0"/>
    <x v="57"/>
    <x v="2"/>
    <x v="9"/>
    <x v="25"/>
    <x v="0"/>
    <x v="1"/>
    <n v="9.2660000000000007E-6"/>
  </r>
  <r>
    <x v="0"/>
    <x v="58"/>
    <x v="2"/>
    <x v="9"/>
    <x v="25"/>
    <x v="0"/>
    <x v="1"/>
    <n v="4.7682826999999997E-2"/>
  </r>
  <r>
    <x v="0"/>
    <x v="59"/>
    <x v="2"/>
    <x v="9"/>
    <x v="25"/>
    <x v="0"/>
    <x v="1"/>
    <n v="1"/>
  </r>
  <r>
    <x v="0"/>
    <x v="60"/>
    <x v="2"/>
    <x v="9"/>
    <x v="25"/>
    <x v="0"/>
    <x v="1"/>
    <n v="1702.6131"/>
  </r>
  <r>
    <x v="0"/>
    <x v="49"/>
    <x v="2"/>
    <x v="9"/>
    <x v="26"/>
    <x v="0"/>
    <x v="1"/>
    <n v="1"/>
  </r>
  <r>
    <x v="0"/>
    <x v="50"/>
    <x v="2"/>
    <x v="9"/>
    <x v="26"/>
    <x v="0"/>
    <x v="1"/>
    <n v="1.000006529"/>
  </r>
  <r>
    <x v="0"/>
    <x v="51"/>
    <x v="2"/>
    <x v="9"/>
    <x v="26"/>
    <x v="0"/>
    <x v="1"/>
    <n v="1.0451285180000001"/>
  </r>
  <r>
    <x v="0"/>
    <x v="52"/>
    <x v="2"/>
    <x v="9"/>
    <x v="26"/>
    <x v="0"/>
    <x v="1"/>
    <n v="1"/>
  </r>
  <r>
    <x v="0"/>
    <x v="53"/>
    <x v="2"/>
    <x v="9"/>
    <x v="26"/>
    <x v="0"/>
    <x v="1"/>
    <n v="1.0504541940000001"/>
  </r>
  <r>
    <x v="0"/>
    <x v="54"/>
    <x v="2"/>
    <x v="9"/>
    <x v="26"/>
    <x v="0"/>
    <x v="1"/>
    <n v="3012.5940000000001"/>
  </r>
  <r>
    <x v="0"/>
    <x v="55"/>
    <x v="2"/>
    <x v="9"/>
    <x v="26"/>
    <x v="0"/>
    <x v="1"/>
    <n v="1"/>
  </r>
  <r>
    <x v="0"/>
    <x v="56"/>
    <x v="2"/>
    <x v="9"/>
    <x v="26"/>
    <x v="0"/>
    <x v="1"/>
    <n v="5.0957140000000003E-3"/>
  </r>
  <r>
    <x v="0"/>
    <x v="57"/>
    <x v="2"/>
    <x v="9"/>
    <x v="26"/>
    <x v="0"/>
    <x v="1"/>
    <n v="6.5289999999999997E-6"/>
  </r>
  <r>
    <x v="0"/>
    <x v="58"/>
    <x v="2"/>
    <x v="9"/>
    <x v="26"/>
    <x v="0"/>
    <x v="1"/>
    <n v="4.5121989000000001E-2"/>
  </r>
  <r>
    <x v="0"/>
    <x v="59"/>
    <x v="2"/>
    <x v="9"/>
    <x v="26"/>
    <x v="0"/>
    <x v="1"/>
    <n v="1"/>
  </r>
  <r>
    <x v="0"/>
    <x v="60"/>
    <x v="2"/>
    <x v="9"/>
    <x v="26"/>
    <x v="0"/>
    <x v="1"/>
    <n v="3012.6136000000001"/>
  </r>
  <r>
    <x v="0"/>
    <x v="49"/>
    <x v="2"/>
    <x v="9"/>
    <x v="27"/>
    <x v="0"/>
    <x v="1"/>
    <n v="1"/>
  </r>
  <r>
    <x v="0"/>
    <x v="50"/>
    <x v="2"/>
    <x v="9"/>
    <x v="27"/>
    <x v="0"/>
    <x v="1"/>
    <n v="1.000020328"/>
  </r>
  <r>
    <x v="0"/>
    <x v="51"/>
    <x v="2"/>
    <x v="9"/>
    <x v="27"/>
    <x v="0"/>
    <x v="1"/>
    <n v="1.053017949"/>
  </r>
  <r>
    <x v="0"/>
    <x v="52"/>
    <x v="2"/>
    <x v="9"/>
    <x v="27"/>
    <x v="0"/>
    <x v="1"/>
    <n v="1"/>
  </r>
  <r>
    <x v="0"/>
    <x v="53"/>
    <x v="2"/>
    <x v="9"/>
    <x v="27"/>
    <x v="0"/>
    <x v="1"/>
    <n v="1.202085815"/>
  </r>
  <r>
    <x v="0"/>
    <x v="54"/>
    <x v="2"/>
    <x v="9"/>
    <x v="27"/>
    <x v="0"/>
    <x v="1"/>
    <n v="328.41946999999999"/>
  </r>
  <r>
    <x v="0"/>
    <x v="55"/>
    <x v="2"/>
    <x v="9"/>
    <x v="27"/>
    <x v="0"/>
    <x v="1"/>
    <n v="1"/>
  </r>
  <r>
    <x v="0"/>
    <x v="56"/>
    <x v="2"/>
    <x v="9"/>
    <x v="27"/>
    <x v="0"/>
    <x v="1"/>
    <n v="0.141562512"/>
  </r>
  <r>
    <x v="0"/>
    <x v="57"/>
    <x v="2"/>
    <x v="9"/>
    <x v="27"/>
    <x v="0"/>
    <x v="1"/>
    <n v="2.0327999999999999E-5"/>
  </r>
  <r>
    <x v="0"/>
    <x v="58"/>
    <x v="2"/>
    <x v="9"/>
    <x v="27"/>
    <x v="0"/>
    <x v="1"/>
    <n v="5.2997620000000002E-2"/>
  </r>
  <r>
    <x v="0"/>
    <x v="59"/>
    <x v="2"/>
    <x v="9"/>
    <x v="27"/>
    <x v="0"/>
    <x v="1"/>
    <n v="1"/>
  </r>
  <r>
    <x v="0"/>
    <x v="60"/>
    <x v="2"/>
    <x v="9"/>
    <x v="27"/>
    <x v="0"/>
    <x v="1"/>
    <n v="328.42613999999998"/>
  </r>
  <r>
    <x v="0"/>
    <x v="49"/>
    <x v="2"/>
    <x v="9"/>
    <x v="28"/>
    <x v="0"/>
    <x v="1"/>
    <n v="1"/>
  </r>
  <r>
    <x v="0"/>
    <x v="50"/>
    <x v="2"/>
    <x v="9"/>
    <x v="28"/>
    <x v="0"/>
    <x v="1"/>
    <n v="1.0000372099999999"/>
  </r>
  <r>
    <x v="0"/>
    <x v="51"/>
    <x v="2"/>
    <x v="9"/>
    <x v="28"/>
    <x v="0"/>
    <x v="1"/>
    <n v="1.0399739450000001"/>
  </r>
  <r>
    <x v="0"/>
    <x v="52"/>
    <x v="2"/>
    <x v="9"/>
    <x v="28"/>
    <x v="0"/>
    <x v="1"/>
    <n v="1"/>
  </r>
  <r>
    <x v="0"/>
    <x v="53"/>
    <x v="2"/>
    <x v="9"/>
    <x v="28"/>
    <x v="0"/>
    <x v="1"/>
    <n v="1.0647295459999999"/>
  </r>
  <r>
    <x v="0"/>
    <x v="54"/>
    <x v="2"/>
    <x v="9"/>
    <x v="28"/>
    <x v="0"/>
    <x v="1"/>
    <n v="3794.6365000000001"/>
  </r>
  <r>
    <x v="0"/>
    <x v="55"/>
    <x v="2"/>
    <x v="9"/>
    <x v="28"/>
    <x v="0"/>
    <x v="1"/>
    <n v="1"/>
  </r>
  <r>
    <x v="0"/>
    <x v="56"/>
    <x v="2"/>
    <x v="9"/>
    <x v="28"/>
    <x v="0"/>
    <x v="1"/>
    <n v="2.3804058999999999E-2"/>
  </r>
  <r>
    <x v="0"/>
    <x v="57"/>
    <x v="2"/>
    <x v="9"/>
    <x v="28"/>
    <x v="0"/>
    <x v="1"/>
    <n v="3.7209999999999998E-5"/>
  </r>
  <r>
    <x v="0"/>
    <x v="58"/>
    <x v="2"/>
    <x v="9"/>
    <x v="28"/>
    <x v="0"/>
    <x v="1"/>
    <n v="3.9936735000000001E-2"/>
  </r>
  <r>
    <x v="0"/>
    <x v="59"/>
    <x v="2"/>
    <x v="9"/>
    <x v="28"/>
    <x v="0"/>
    <x v="1"/>
    <n v="1"/>
  </r>
  <r>
    <x v="0"/>
    <x v="60"/>
    <x v="2"/>
    <x v="9"/>
    <x v="28"/>
    <x v="0"/>
    <x v="1"/>
    <n v="3794.7777000000001"/>
  </r>
  <r>
    <x v="0"/>
    <x v="49"/>
    <x v="2"/>
    <x v="9"/>
    <x v="29"/>
    <x v="0"/>
    <x v="1"/>
    <n v="1"/>
  </r>
  <r>
    <x v="0"/>
    <x v="50"/>
    <x v="2"/>
    <x v="9"/>
    <x v="29"/>
    <x v="0"/>
    <x v="1"/>
    <n v="1.000007654"/>
  </r>
  <r>
    <x v="0"/>
    <x v="51"/>
    <x v="2"/>
    <x v="9"/>
    <x v="29"/>
    <x v="0"/>
    <x v="1"/>
    <n v="1.082265756"/>
  </r>
  <r>
    <x v="0"/>
    <x v="52"/>
    <x v="2"/>
    <x v="9"/>
    <x v="29"/>
    <x v="0"/>
    <x v="1"/>
    <n v="1"/>
  </r>
  <r>
    <x v="0"/>
    <x v="53"/>
    <x v="2"/>
    <x v="9"/>
    <x v="29"/>
    <x v="0"/>
    <x v="1"/>
    <n v="1.143653271"/>
  </r>
  <r>
    <x v="0"/>
    <x v="54"/>
    <x v="2"/>
    <x v="9"/>
    <x v="29"/>
    <x v="0"/>
    <x v="1"/>
    <n v="1611.9381000000001"/>
  </r>
  <r>
    <x v="0"/>
    <x v="55"/>
    <x v="2"/>
    <x v="9"/>
    <x v="29"/>
    <x v="0"/>
    <x v="1"/>
    <n v="1"/>
  </r>
  <r>
    <x v="0"/>
    <x v="56"/>
    <x v="2"/>
    <x v="9"/>
    <x v="29"/>
    <x v="0"/>
    <x v="1"/>
    <n v="5.6721294999999998E-2"/>
  </r>
  <r>
    <x v="0"/>
    <x v="57"/>
    <x v="2"/>
    <x v="9"/>
    <x v="29"/>
    <x v="0"/>
    <x v="1"/>
    <n v="7.6539999999999999E-6"/>
  </r>
  <r>
    <x v="0"/>
    <x v="58"/>
    <x v="2"/>
    <x v="9"/>
    <x v="29"/>
    <x v="0"/>
    <x v="1"/>
    <n v="8.2258102E-2"/>
  </r>
  <r>
    <x v="0"/>
    <x v="59"/>
    <x v="2"/>
    <x v="9"/>
    <x v="29"/>
    <x v="0"/>
    <x v="1"/>
    <n v="1"/>
  </r>
  <r>
    <x v="0"/>
    <x v="60"/>
    <x v="2"/>
    <x v="9"/>
    <x v="29"/>
    <x v="0"/>
    <x v="1"/>
    <n v="1611.9504999999999"/>
  </r>
  <r>
    <x v="0"/>
    <x v="49"/>
    <x v="2"/>
    <x v="9"/>
    <x v="30"/>
    <x v="0"/>
    <x v="1"/>
    <n v="1"/>
  </r>
  <r>
    <x v="0"/>
    <x v="50"/>
    <x v="2"/>
    <x v="9"/>
    <x v="30"/>
    <x v="0"/>
    <x v="1"/>
    <n v="1.000012157"/>
  </r>
  <r>
    <x v="0"/>
    <x v="51"/>
    <x v="2"/>
    <x v="9"/>
    <x v="30"/>
    <x v="0"/>
    <x v="1"/>
    <n v="1.0908124210000001"/>
  </r>
  <r>
    <x v="0"/>
    <x v="52"/>
    <x v="2"/>
    <x v="9"/>
    <x v="30"/>
    <x v="0"/>
    <x v="1"/>
    <n v="1"/>
  </r>
  <r>
    <x v="0"/>
    <x v="53"/>
    <x v="2"/>
    <x v="9"/>
    <x v="30"/>
    <x v="0"/>
    <x v="1"/>
    <n v="1.215175479"/>
  </r>
  <r>
    <x v="0"/>
    <x v="54"/>
    <x v="2"/>
    <x v="9"/>
    <x v="30"/>
    <x v="0"/>
    <x v="1"/>
    <n v="3374.4639999999999"/>
  </r>
  <r>
    <x v="0"/>
    <x v="55"/>
    <x v="2"/>
    <x v="9"/>
    <x v="30"/>
    <x v="0"/>
    <x v="1"/>
    <n v="1"/>
  </r>
  <r>
    <x v="0"/>
    <x v="56"/>
    <x v="2"/>
    <x v="9"/>
    <x v="30"/>
    <x v="0"/>
    <x v="1"/>
    <n v="0.114009573"/>
  </r>
  <r>
    <x v="0"/>
    <x v="57"/>
    <x v="2"/>
    <x v="9"/>
    <x v="30"/>
    <x v="0"/>
    <x v="1"/>
    <n v="1.2157000000000001E-5"/>
  </r>
  <r>
    <x v="0"/>
    <x v="58"/>
    <x v="2"/>
    <x v="9"/>
    <x v="30"/>
    <x v="0"/>
    <x v="1"/>
    <n v="9.0800264000000006E-2"/>
  </r>
  <r>
    <x v="0"/>
    <x v="59"/>
    <x v="2"/>
    <x v="9"/>
    <x v="30"/>
    <x v="0"/>
    <x v="1"/>
    <n v="1"/>
  </r>
  <r>
    <x v="0"/>
    <x v="60"/>
    <x v="2"/>
    <x v="9"/>
    <x v="30"/>
    <x v="0"/>
    <x v="1"/>
    <n v="3374.5050000000001"/>
  </r>
  <r>
    <x v="0"/>
    <x v="49"/>
    <x v="2"/>
    <x v="9"/>
    <x v="31"/>
    <x v="0"/>
    <x v="1"/>
    <n v="1"/>
  </r>
  <r>
    <x v="0"/>
    <x v="50"/>
    <x v="2"/>
    <x v="9"/>
    <x v="31"/>
    <x v="0"/>
    <x v="1"/>
    <n v="1.00001859"/>
  </r>
  <r>
    <x v="0"/>
    <x v="51"/>
    <x v="2"/>
    <x v="9"/>
    <x v="31"/>
    <x v="0"/>
    <x v="1"/>
    <n v="1.050561506"/>
  </r>
  <r>
    <x v="0"/>
    <x v="52"/>
    <x v="2"/>
    <x v="9"/>
    <x v="31"/>
    <x v="0"/>
    <x v="1"/>
    <n v="1"/>
  </r>
  <r>
    <x v="0"/>
    <x v="53"/>
    <x v="2"/>
    <x v="9"/>
    <x v="31"/>
    <x v="0"/>
    <x v="1"/>
    <n v="1.0762912579999999"/>
  </r>
  <r>
    <x v="0"/>
    <x v="54"/>
    <x v="2"/>
    <x v="9"/>
    <x v="31"/>
    <x v="0"/>
    <x v="1"/>
    <n v="647.59312999999997"/>
  </r>
  <r>
    <x v="0"/>
    <x v="55"/>
    <x v="2"/>
    <x v="9"/>
    <x v="31"/>
    <x v="0"/>
    <x v="1"/>
    <n v="1"/>
  </r>
  <r>
    <x v="0"/>
    <x v="56"/>
    <x v="2"/>
    <x v="9"/>
    <x v="31"/>
    <x v="0"/>
    <x v="1"/>
    <n v="2.4491428999999999E-2"/>
  </r>
  <r>
    <x v="0"/>
    <x v="57"/>
    <x v="2"/>
    <x v="9"/>
    <x v="31"/>
    <x v="0"/>
    <x v="1"/>
    <n v="1.859E-5"/>
  </r>
  <r>
    <x v="0"/>
    <x v="58"/>
    <x v="2"/>
    <x v="9"/>
    <x v="31"/>
    <x v="0"/>
    <x v="1"/>
    <n v="5.0542915000000001E-2"/>
  </r>
  <r>
    <x v="0"/>
    <x v="59"/>
    <x v="2"/>
    <x v="9"/>
    <x v="31"/>
    <x v="0"/>
    <x v="1"/>
    <n v="1"/>
  </r>
  <r>
    <x v="0"/>
    <x v="60"/>
    <x v="2"/>
    <x v="9"/>
    <x v="31"/>
    <x v="0"/>
    <x v="1"/>
    <n v="647.60517000000004"/>
  </r>
  <r>
    <x v="0"/>
    <x v="49"/>
    <x v="2"/>
    <x v="10"/>
    <x v="22"/>
    <x v="0"/>
    <x v="1"/>
    <n v="1"/>
  </r>
  <r>
    <x v="0"/>
    <x v="50"/>
    <x v="2"/>
    <x v="10"/>
    <x v="22"/>
    <x v="0"/>
    <x v="1"/>
    <n v="1.000040727"/>
  </r>
  <r>
    <x v="0"/>
    <x v="51"/>
    <x v="2"/>
    <x v="10"/>
    <x v="22"/>
    <x v="0"/>
    <x v="1"/>
    <n v="1.019973507"/>
  </r>
  <r>
    <x v="0"/>
    <x v="52"/>
    <x v="2"/>
    <x v="10"/>
    <x v="22"/>
    <x v="0"/>
    <x v="1"/>
    <n v="1"/>
  </r>
  <r>
    <x v="0"/>
    <x v="53"/>
    <x v="2"/>
    <x v="10"/>
    <x v="22"/>
    <x v="0"/>
    <x v="1"/>
    <n v="1.0295399329999999"/>
  </r>
  <r>
    <x v="0"/>
    <x v="54"/>
    <x v="2"/>
    <x v="10"/>
    <x v="22"/>
    <x v="0"/>
    <x v="1"/>
    <n v="31.217483323"/>
  </r>
  <r>
    <x v="0"/>
    <x v="55"/>
    <x v="2"/>
    <x v="10"/>
    <x v="22"/>
    <x v="0"/>
    <x v="1"/>
    <n v="1"/>
  </r>
  <r>
    <x v="0"/>
    <x v="56"/>
    <x v="2"/>
    <x v="10"/>
    <x v="22"/>
    <x v="0"/>
    <x v="1"/>
    <n v="9.3790920000000003E-3"/>
  </r>
  <r>
    <x v="0"/>
    <x v="57"/>
    <x v="2"/>
    <x v="10"/>
    <x v="22"/>
    <x v="0"/>
    <x v="1"/>
    <n v="4.0726999999999998E-5"/>
  </r>
  <r>
    <x v="0"/>
    <x v="58"/>
    <x v="2"/>
    <x v="10"/>
    <x v="22"/>
    <x v="0"/>
    <x v="1"/>
    <n v="1.9932780000000001E-2"/>
  </r>
  <r>
    <x v="0"/>
    <x v="59"/>
    <x v="2"/>
    <x v="10"/>
    <x v="22"/>
    <x v="0"/>
    <x v="1"/>
    <n v="1"/>
  </r>
  <r>
    <x v="0"/>
    <x v="60"/>
    <x v="2"/>
    <x v="10"/>
    <x v="22"/>
    <x v="0"/>
    <x v="1"/>
    <n v="31.218754719"/>
  </r>
  <r>
    <x v="0"/>
    <x v="49"/>
    <x v="2"/>
    <x v="10"/>
    <x v="23"/>
    <x v="0"/>
    <x v="1"/>
    <n v="1"/>
  </r>
  <r>
    <x v="0"/>
    <x v="50"/>
    <x v="2"/>
    <x v="10"/>
    <x v="23"/>
    <x v="0"/>
    <x v="1"/>
    <n v="1.0000415600000001"/>
  </r>
  <r>
    <x v="0"/>
    <x v="51"/>
    <x v="2"/>
    <x v="10"/>
    <x v="23"/>
    <x v="0"/>
    <x v="1"/>
    <n v="1.023813825"/>
  </r>
  <r>
    <x v="0"/>
    <x v="52"/>
    <x v="2"/>
    <x v="10"/>
    <x v="23"/>
    <x v="0"/>
    <x v="1"/>
    <n v="1"/>
  </r>
  <r>
    <x v="0"/>
    <x v="53"/>
    <x v="2"/>
    <x v="10"/>
    <x v="23"/>
    <x v="0"/>
    <x v="1"/>
    <n v="1.0850037429999999"/>
  </r>
  <r>
    <x v="0"/>
    <x v="54"/>
    <x v="2"/>
    <x v="10"/>
    <x v="23"/>
    <x v="0"/>
    <x v="1"/>
    <n v="2050.8557000000001"/>
  </r>
  <r>
    <x v="0"/>
    <x v="55"/>
    <x v="2"/>
    <x v="10"/>
    <x v="23"/>
    <x v="0"/>
    <x v="1"/>
    <n v="1"/>
  </r>
  <r>
    <x v="0"/>
    <x v="56"/>
    <x v="2"/>
    <x v="10"/>
    <x v="23"/>
    <x v="0"/>
    <x v="1"/>
    <n v="5.9766646E-2"/>
  </r>
  <r>
    <x v="0"/>
    <x v="57"/>
    <x v="2"/>
    <x v="10"/>
    <x v="23"/>
    <x v="0"/>
    <x v="1"/>
    <n v="4.1560000000000002E-5"/>
  </r>
  <r>
    <x v="0"/>
    <x v="58"/>
    <x v="2"/>
    <x v="10"/>
    <x v="23"/>
    <x v="0"/>
    <x v="1"/>
    <n v="2.3772265000000001E-2"/>
  </r>
  <r>
    <x v="0"/>
    <x v="59"/>
    <x v="2"/>
    <x v="10"/>
    <x v="23"/>
    <x v="0"/>
    <x v="1"/>
    <n v="1"/>
  </r>
  <r>
    <x v="0"/>
    <x v="60"/>
    <x v="2"/>
    <x v="10"/>
    <x v="23"/>
    <x v="0"/>
    <x v="1"/>
    <n v="2050.9409999999998"/>
  </r>
  <r>
    <x v="0"/>
    <x v="49"/>
    <x v="2"/>
    <x v="10"/>
    <x v="24"/>
    <x v="0"/>
    <x v="1"/>
    <n v="1"/>
  </r>
  <r>
    <x v="0"/>
    <x v="50"/>
    <x v="2"/>
    <x v="10"/>
    <x v="24"/>
    <x v="0"/>
    <x v="1"/>
    <n v="1.0000026710000001"/>
  </r>
  <r>
    <x v="0"/>
    <x v="51"/>
    <x v="2"/>
    <x v="10"/>
    <x v="24"/>
    <x v="0"/>
    <x v="1"/>
    <n v="1.261104046"/>
  </r>
  <r>
    <x v="0"/>
    <x v="52"/>
    <x v="2"/>
    <x v="10"/>
    <x v="24"/>
    <x v="0"/>
    <x v="1"/>
    <n v="1"/>
  </r>
  <r>
    <x v="0"/>
    <x v="53"/>
    <x v="2"/>
    <x v="10"/>
    <x v="24"/>
    <x v="0"/>
    <x v="1"/>
    <n v="1.283991541"/>
  </r>
  <r>
    <x v="0"/>
    <x v="54"/>
    <x v="2"/>
    <x v="10"/>
    <x v="24"/>
    <x v="0"/>
    <x v="1"/>
    <n v="942.93415000000005"/>
  </r>
  <r>
    <x v="0"/>
    <x v="55"/>
    <x v="2"/>
    <x v="10"/>
    <x v="24"/>
    <x v="0"/>
    <x v="1"/>
    <n v="1"/>
  </r>
  <r>
    <x v="0"/>
    <x v="56"/>
    <x v="2"/>
    <x v="10"/>
    <x v="24"/>
    <x v="0"/>
    <x v="1"/>
    <n v="1.8148775999999998E-2"/>
  </r>
  <r>
    <x v="0"/>
    <x v="57"/>
    <x v="2"/>
    <x v="10"/>
    <x v="24"/>
    <x v="0"/>
    <x v="1"/>
    <n v="2.6709999999999999E-6"/>
  </r>
  <r>
    <x v="0"/>
    <x v="58"/>
    <x v="2"/>
    <x v="10"/>
    <x v="24"/>
    <x v="0"/>
    <x v="1"/>
    <n v="0.26110137500000002"/>
  </r>
  <r>
    <x v="0"/>
    <x v="59"/>
    <x v="2"/>
    <x v="10"/>
    <x v="24"/>
    <x v="0"/>
    <x v="1"/>
    <n v="1"/>
  </r>
  <r>
    <x v="0"/>
    <x v="60"/>
    <x v="2"/>
    <x v="10"/>
    <x v="24"/>
    <x v="0"/>
    <x v="1"/>
    <n v="942.93667000000005"/>
  </r>
  <r>
    <x v="0"/>
    <x v="49"/>
    <x v="2"/>
    <x v="10"/>
    <x v="25"/>
    <x v="0"/>
    <x v="1"/>
    <n v="1"/>
  </r>
  <r>
    <x v="0"/>
    <x v="50"/>
    <x v="2"/>
    <x v="10"/>
    <x v="25"/>
    <x v="0"/>
    <x v="1"/>
    <n v="1.000016907"/>
  </r>
  <r>
    <x v="0"/>
    <x v="51"/>
    <x v="2"/>
    <x v="10"/>
    <x v="25"/>
    <x v="0"/>
    <x v="1"/>
    <n v="1.062132879"/>
  </r>
  <r>
    <x v="0"/>
    <x v="52"/>
    <x v="2"/>
    <x v="10"/>
    <x v="25"/>
    <x v="0"/>
    <x v="1"/>
    <n v="1"/>
  </r>
  <r>
    <x v="0"/>
    <x v="53"/>
    <x v="2"/>
    <x v="10"/>
    <x v="25"/>
    <x v="0"/>
    <x v="1"/>
    <n v="1.189015403"/>
  </r>
  <r>
    <x v="0"/>
    <x v="54"/>
    <x v="2"/>
    <x v="10"/>
    <x v="25"/>
    <x v="0"/>
    <x v="1"/>
    <n v="29.535796716"/>
  </r>
  <r>
    <x v="0"/>
    <x v="55"/>
    <x v="2"/>
    <x v="10"/>
    <x v="25"/>
    <x v="0"/>
    <x v="1"/>
    <n v="1"/>
  </r>
  <r>
    <x v="0"/>
    <x v="56"/>
    <x v="2"/>
    <x v="10"/>
    <x v="25"/>
    <x v="0"/>
    <x v="1"/>
    <n v="0.119460123"/>
  </r>
  <r>
    <x v="0"/>
    <x v="57"/>
    <x v="2"/>
    <x v="10"/>
    <x v="25"/>
    <x v="0"/>
    <x v="1"/>
    <n v="1.6906999999999999E-5"/>
  </r>
  <r>
    <x v="0"/>
    <x v="58"/>
    <x v="2"/>
    <x v="10"/>
    <x v="25"/>
    <x v="0"/>
    <x v="1"/>
    <n v="6.2115971999999998E-2"/>
  </r>
  <r>
    <x v="0"/>
    <x v="59"/>
    <x v="2"/>
    <x v="10"/>
    <x v="25"/>
    <x v="0"/>
    <x v="1"/>
    <n v="1"/>
  </r>
  <r>
    <x v="0"/>
    <x v="60"/>
    <x v="2"/>
    <x v="10"/>
    <x v="25"/>
    <x v="0"/>
    <x v="1"/>
    <n v="29.536296085"/>
  </r>
  <r>
    <x v="0"/>
    <x v="49"/>
    <x v="2"/>
    <x v="10"/>
    <x v="26"/>
    <x v="0"/>
    <x v="1"/>
    <n v="1"/>
  </r>
  <r>
    <x v="0"/>
    <x v="50"/>
    <x v="2"/>
    <x v="10"/>
    <x v="26"/>
    <x v="0"/>
    <x v="1"/>
    <n v="1.0000210650000001"/>
  </r>
  <r>
    <x v="0"/>
    <x v="51"/>
    <x v="2"/>
    <x v="10"/>
    <x v="26"/>
    <x v="0"/>
    <x v="1"/>
    <n v="1.0289577759999999"/>
  </r>
  <r>
    <x v="0"/>
    <x v="52"/>
    <x v="2"/>
    <x v="10"/>
    <x v="26"/>
    <x v="0"/>
    <x v="1"/>
    <n v="1"/>
  </r>
  <r>
    <x v="0"/>
    <x v="53"/>
    <x v="2"/>
    <x v="10"/>
    <x v="26"/>
    <x v="0"/>
    <x v="1"/>
    <n v="1.0436870519999999"/>
  </r>
  <r>
    <x v="0"/>
    <x v="54"/>
    <x v="2"/>
    <x v="10"/>
    <x v="26"/>
    <x v="0"/>
    <x v="1"/>
    <n v="280.11523999999997"/>
  </r>
  <r>
    <x v="0"/>
    <x v="55"/>
    <x v="2"/>
    <x v="10"/>
    <x v="26"/>
    <x v="0"/>
    <x v="1"/>
    <n v="1"/>
  </r>
  <r>
    <x v="0"/>
    <x v="56"/>
    <x v="2"/>
    <x v="10"/>
    <x v="26"/>
    <x v="0"/>
    <x v="1"/>
    <n v="1.4314752E-2"/>
  </r>
  <r>
    <x v="0"/>
    <x v="57"/>
    <x v="2"/>
    <x v="10"/>
    <x v="26"/>
    <x v="0"/>
    <x v="1"/>
    <n v="2.1064999999999999E-5"/>
  </r>
  <r>
    <x v="0"/>
    <x v="58"/>
    <x v="2"/>
    <x v="10"/>
    <x v="26"/>
    <x v="0"/>
    <x v="1"/>
    <n v="2.8936711E-2"/>
  </r>
  <r>
    <x v="0"/>
    <x v="59"/>
    <x v="2"/>
    <x v="10"/>
    <x v="26"/>
    <x v="0"/>
    <x v="1"/>
    <n v="1"/>
  </r>
  <r>
    <x v="0"/>
    <x v="60"/>
    <x v="2"/>
    <x v="10"/>
    <x v="26"/>
    <x v="0"/>
    <x v="1"/>
    <n v="280.12114000000003"/>
  </r>
  <r>
    <x v="0"/>
    <x v="49"/>
    <x v="2"/>
    <x v="10"/>
    <x v="27"/>
    <x v="0"/>
    <x v="1"/>
    <n v="1"/>
  </r>
  <r>
    <x v="0"/>
    <x v="50"/>
    <x v="2"/>
    <x v="10"/>
    <x v="27"/>
    <x v="0"/>
    <x v="1"/>
    <n v="1.0000051569999999"/>
  </r>
  <r>
    <x v="0"/>
    <x v="51"/>
    <x v="2"/>
    <x v="10"/>
    <x v="27"/>
    <x v="0"/>
    <x v="1"/>
    <n v="1.027661374"/>
  </r>
  <r>
    <x v="0"/>
    <x v="52"/>
    <x v="2"/>
    <x v="10"/>
    <x v="27"/>
    <x v="0"/>
    <x v="1"/>
    <n v="1"/>
  </r>
  <r>
    <x v="0"/>
    <x v="53"/>
    <x v="2"/>
    <x v="10"/>
    <x v="27"/>
    <x v="0"/>
    <x v="1"/>
    <n v="1.047755596"/>
  </r>
  <r>
    <x v="0"/>
    <x v="54"/>
    <x v="2"/>
    <x v="10"/>
    <x v="27"/>
    <x v="0"/>
    <x v="1"/>
    <n v="24.660309166000001"/>
  </r>
  <r>
    <x v="0"/>
    <x v="55"/>
    <x v="2"/>
    <x v="10"/>
    <x v="27"/>
    <x v="0"/>
    <x v="1"/>
    <n v="1"/>
  </r>
  <r>
    <x v="0"/>
    <x v="56"/>
    <x v="2"/>
    <x v="10"/>
    <x v="27"/>
    <x v="0"/>
    <x v="1"/>
    <n v="1.9553349000000001E-2"/>
  </r>
  <r>
    <x v="0"/>
    <x v="57"/>
    <x v="2"/>
    <x v="10"/>
    <x v="27"/>
    <x v="0"/>
    <x v="1"/>
    <n v="5.1569999999999999E-6"/>
  </r>
  <r>
    <x v="0"/>
    <x v="58"/>
    <x v="2"/>
    <x v="10"/>
    <x v="27"/>
    <x v="0"/>
    <x v="1"/>
    <n v="2.7656217E-2"/>
  </r>
  <r>
    <x v="0"/>
    <x v="59"/>
    <x v="2"/>
    <x v="10"/>
    <x v="27"/>
    <x v="0"/>
    <x v="1"/>
    <n v="1"/>
  </r>
  <r>
    <x v="0"/>
    <x v="60"/>
    <x v="2"/>
    <x v="10"/>
    <x v="27"/>
    <x v="0"/>
    <x v="1"/>
    <n v="24.660436344000001"/>
  </r>
  <r>
    <x v="0"/>
    <x v="49"/>
    <x v="2"/>
    <x v="10"/>
    <x v="28"/>
    <x v="0"/>
    <x v="1"/>
    <n v="1"/>
  </r>
  <r>
    <x v="0"/>
    <x v="50"/>
    <x v="2"/>
    <x v="10"/>
    <x v="28"/>
    <x v="0"/>
    <x v="1"/>
    <n v="1.0000198309999999"/>
  </r>
  <r>
    <x v="0"/>
    <x v="51"/>
    <x v="2"/>
    <x v="10"/>
    <x v="28"/>
    <x v="0"/>
    <x v="1"/>
    <n v="1.0187674600000001"/>
  </r>
  <r>
    <x v="0"/>
    <x v="52"/>
    <x v="2"/>
    <x v="10"/>
    <x v="28"/>
    <x v="0"/>
    <x v="1"/>
    <n v="1"/>
  </r>
  <r>
    <x v="0"/>
    <x v="53"/>
    <x v="2"/>
    <x v="10"/>
    <x v="28"/>
    <x v="0"/>
    <x v="1"/>
    <n v="1.612514824"/>
  </r>
  <r>
    <x v="0"/>
    <x v="54"/>
    <x v="2"/>
    <x v="10"/>
    <x v="28"/>
    <x v="0"/>
    <x v="1"/>
    <n v="1404.5717"/>
  </r>
  <r>
    <x v="0"/>
    <x v="55"/>
    <x v="2"/>
    <x v="10"/>
    <x v="28"/>
    <x v="0"/>
    <x v="1"/>
    <n v="1"/>
  </r>
  <r>
    <x v="0"/>
    <x v="56"/>
    <x v="2"/>
    <x v="10"/>
    <x v="28"/>
    <x v="0"/>
    <x v="1"/>
    <n v="0.582809511"/>
  </r>
  <r>
    <x v="0"/>
    <x v="57"/>
    <x v="2"/>
    <x v="10"/>
    <x v="28"/>
    <x v="0"/>
    <x v="1"/>
    <n v="1.9831E-5"/>
  </r>
  <r>
    <x v="0"/>
    <x v="58"/>
    <x v="2"/>
    <x v="10"/>
    <x v="28"/>
    <x v="0"/>
    <x v="1"/>
    <n v="1.8747628999999998E-2"/>
  </r>
  <r>
    <x v="0"/>
    <x v="59"/>
    <x v="2"/>
    <x v="10"/>
    <x v="28"/>
    <x v="0"/>
    <x v="1"/>
    <n v="1"/>
  </r>
  <r>
    <x v="0"/>
    <x v="60"/>
    <x v="2"/>
    <x v="10"/>
    <x v="28"/>
    <x v="0"/>
    <x v="1"/>
    <n v="1404.5995"/>
  </r>
  <r>
    <x v="0"/>
    <x v="49"/>
    <x v="2"/>
    <x v="10"/>
    <x v="29"/>
    <x v="0"/>
    <x v="1"/>
    <n v="1"/>
  </r>
  <r>
    <x v="0"/>
    <x v="50"/>
    <x v="2"/>
    <x v="10"/>
    <x v="29"/>
    <x v="0"/>
    <x v="1"/>
    <n v="1.0000089130000001"/>
  </r>
  <r>
    <x v="0"/>
    <x v="51"/>
    <x v="2"/>
    <x v="10"/>
    <x v="29"/>
    <x v="0"/>
    <x v="1"/>
    <n v="1.017491205"/>
  </r>
  <r>
    <x v="0"/>
    <x v="52"/>
    <x v="2"/>
    <x v="10"/>
    <x v="29"/>
    <x v="0"/>
    <x v="1"/>
    <n v="1"/>
  </r>
  <r>
    <x v="0"/>
    <x v="53"/>
    <x v="2"/>
    <x v="10"/>
    <x v="29"/>
    <x v="0"/>
    <x v="1"/>
    <n v="1.0666973930000001"/>
  </r>
  <r>
    <x v="0"/>
    <x v="54"/>
    <x v="2"/>
    <x v="10"/>
    <x v="29"/>
    <x v="0"/>
    <x v="1"/>
    <n v="148.91032999999999"/>
  </r>
  <r>
    <x v="0"/>
    <x v="55"/>
    <x v="2"/>
    <x v="10"/>
    <x v="29"/>
    <x v="0"/>
    <x v="1"/>
    <n v="1"/>
  </r>
  <r>
    <x v="0"/>
    <x v="56"/>
    <x v="2"/>
    <x v="10"/>
    <x v="29"/>
    <x v="0"/>
    <x v="1"/>
    <n v="4.8360307999999998E-2"/>
  </r>
  <r>
    <x v="0"/>
    <x v="57"/>
    <x v="2"/>
    <x v="10"/>
    <x v="29"/>
    <x v="0"/>
    <x v="1"/>
    <n v="8.9129999999999992E-6"/>
  </r>
  <r>
    <x v="0"/>
    <x v="58"/>
    <x v="2"/>
    <x v="10"/>
    <x v="29"/>
    <x v="0"/>
    <x v="1"/>
    <n v="1.7482292E-2"/>
  </r>
  <r>
    <x v="0"/>
    <x v="59"/>
    <x v="2"/>
    <x v="10"/>
    <x v="29"/>
    <x v="0"/>
    <x v="1"/>
    <n v="1"/>
  </r>
  <r>
    <x v="0"/>
    <x v="60"/>
    <x v="2"/>
    <x v="10"/>
    <x v="29"/>
    <x v="0"/>
    <x v="1"/>
    <n v="148.91166000000001"/>
  </r>
  <r>
    <x v="0"/>
    <x v="49"/>
    <x v="2"/>
    <x v="10"/>
    <x v="30"/>
    <x v="0"/>
    <x v="1"/>
    <n v="1"/>
  </r>
  <r>
    <x v="0"/>
    <x v="50"/>
    <x v="2"/>
    <x v="10"/>
    <x v="30"/>
    <x v="0"/>
    <x v="1"/>
    <n v="1.000017148"/>
  </r>
  <r>
    <x v="0"/>
    <x v="51"/>
    <x v="2"/>
    <x v="10"/>
    <x v="30"/>
    <x v="0"/>
    <x v="1"/>
    <n v="1.0204577779999999"/>
  </r>
  <r>
    <x v="0"/>
    <x v="52"/>
    <x v="2"/>
    <x v="10"/>
    <x v="30"/>
    <x v="0"/>
    <x v="1"/>
    <n v="1"/>
  </r>
  <r>
    <x v="0"/>
    <x v="53"/>
    <x v="2"/>
    <x v="10"/>
    <x v="30"/>
    <x v="0"/>
    <x v="1"/>
    <n v="1.105689138"/>
  </r>
  <r>
    <x v="0"/>
    <x v="54"/>
    <x v="2"/>
    <x v="10"/>
    <x v="30"/>
    <x v="0"/>
    <x v="1"/>
    <n v="56.896312027999997"/>
  </r>
  <r>
    <x v="0"/>
    <x v="55"/>
    <x v="2"/>
    <x v="10"/>
    <x v="30"/>
    <x v="0"/>
    <x v="1"/>
    <n v="1"/>
  </r>
  <r>
    <x v="0"/>
    <x v="56"/>
    <x v="2"/>
    <x v="10"/>
    <x v="30"/>
    <x v="0"/>
    <x v="1"/>
    <n v="8.3522672000000006E-2"/>
  </r>
  <r>
    <x v="0"/>
    <x v="57"/>
    <x v="2"/>
    <x v="10"/>
    <x v="30"/>
    <x v="0"/>
    <x v="1"/>
    <n v="1.7147999999999999E-5"/>
  </r>
  <r>
    <x v="0"/>
    <x v="58"/>
    <x v="2"/>
    <x v="10"/>
    <x v="30"/>
    <x v="0"/>
    <x v="1"/>
    <n v="2.0440628999999998E-2"/>
  </r>
  <r>
    <x v="0"/>
    <x v="59"/>
    <x v="2"/>
    <x v="10"/>
    <x v="30"/>
    <x v="0"/>
    <x v="1"/>
    <n v="1"/>
  </r>
  <r>
    <x v="0"/>
    <x v="60"/>
    <x v="2"/>
    <x v="10"/>
    <x v="30"/>
    <x v="0"/>
    <x v="1"/>
    <n v="56.897287704999997"/>
  </r>
  <r>
    <x v="0"/>
    <x v="49"/>
    <x v="2"/>
    <x v="10"/>
    <x v="31"/>
    <x v="0"/>
    <x v="1"/>
    <n v="1"/>
  </r>
  <r>
    <x v="0"/>
    <x v="50"/>
    <x v="2"/>
    <x v="10"/>
    <x v="31"/>
    <x v="0"/>
    <x v="1"/>
    <n v="1.00000399"/>
  </r>
  <r>
    <x v="0"/>
    <x v="51"/>
    <x v="2"/>
    <x v="10"/>
    <x v="31"/>
    <x v="0"/>
    <x v="1"/>
    <n v="1.0067204199999999"/>
  </r>
  <r>
    <x v="0"/>
    <x v="52"/>
    <x v="2"/>
    <x v="10"/>
    <x v="31"/>
    <x v="0"/>
    <x v="1"/>
    <n v="1"/>
  </r>
  <r>
    <x v="0"/>
    <x v="53"/>
    <x v="2"/>
    <x v="10"/>
    <x v="31"/>
    <x v="0"/>
    <x v="1"/>
    <n v="1.094497536"/>
  </r>
  <r>
    <x v="0"/>
    <x v="54"/>
    <x v="2"/>
    <x v="10"/>
    <x v="31"/>
    <x v="0"/>
    <x v="1"/>
    <n v="49.636442041000002"/>
  </r>
  <r>
    <x v="0"/>
    <x v="55"/>
    <x v="2"/>
    <x v="10"/>
    <x v="31"/>
    <x v="0"/>
    <x v="1"/>
    <n v="1"/>
  </r>
  <r>
    <x v="0"/>
    <x v="56"/>
    <x v="2"/>
    <x v="10"/>
    <x v="31"/>
    <x v="0"/>
    <x v="1"/>
    <n v="8.7191155000000006E-2"/>
  </r>
  <r>
    <x v="0"/>
    <x v="57"/>
    <x v="2"/>
    <x v="10"/>
    <x v="31"/>
    <x v="0"/>
    <x v="1"/>
    <n v="3.9899999999999999E-6"/>
  </r>
  <r>
    <x v="0"/>
    <x v="58"/>
    <x v="2"/>
    <x v="10"/>
    <x v="31"/>
    <x v="0"/>
    <x v="1"/>
    <n v="6.7164299999999998E-3"/>
  </r>
  <r>
    <x v="0"/>
    <x v="59"/>
    <x v="2"/>
    <x v="10"/>
    <x v="31"/>
    <x v="0"/>
    <x v="1"/>
    <n v="1"/>
  </r>
  <r>
    <x v="0"/>
    <x v="60"/>
    <x v="2"/>
    <x v="10"/>
    <x v="31"/>
    <x v="0"/>
    <x v="1"/>
    <n v="49.636640090999997"/>
  </r>
  <r>
    <x v="0"/>
    <x v="49"/>
    <x v="2"/>
    <x v="11"/>
    <x v="22"/>
    <x v="0"/>
    <x v="1"/>
    <n v="1"/>
  </r>
  <r>
    <x v="0"/>
    <x v="50"/>
    <x v="2"/>
    <x v="11"/>
    <x v="22"/>
    <x v="0"/>
    <x v="1"/>
    <n v="1.0232838129999999"/>
  </r>
  <r>
    <x v="0"/>
    <x v="51"/>
    <x v="2"/>
    <x v="11"/>
    <x v="22"/>
    <x v="0"/>
    <x v="1"/>
    <n v="1.064878982"/>
  </r>
  <r>
    <x v="0"/>
    <x v="52"/>
    <x v="2"/>
    <x v="11"/>
    <x v="22"/>
    <x v="0"/>
    <x v="1"/>
    <n v="1"/>
  </r>
  <r>
    <x v="0"/>
    <x v="53"/>
    <x v="2"/>
    <x v="11"/>
    <x v="22"/>
    <x v="0"/>
    <x v="1"/>
    <n v="1.0649808030000001"/>
  </r>
  <r>
    <x v="0"/>
    <x v="54"/>
    <x v="2"/>
    <x v="11"/>
    <x v="22"/>
    <x v="0"/>
    <x v="1"/>
    <n v="3415.9992000000002"/>
  </r>
  <r>
    <x v="0"/>
    <x v="55"/>
    <x v="2"/>
    <x v="11"/>
    <x v="22"/>
    <x v="0"/>
    <x v="1"/>
    <n v="1"/>
  </r>
  <r>
    <x v="0"/>
    <x v="56"/>
    <x v="2"/>
    <x v="11"/>
    <x v="22"/>
    <x v="0"/>
    <x v="1"/>
    <n v="9.5618000000000005E-5"/>
  </r>
  <r>
    <x v="0"/>
    <x v="57"/>
    <x v="2"/>
    <x v="11"/>
    <x v="22"/>
    <x v="0"/>
    <x v="1"/>
    <n v="2.3283813E-2"/>
  </r>
  <r>
    <x v="0"/>
    <x v="58"/>
    <x v="2"/>
    <x v="11"/>
    <x v="22"/>
    <x v="0"/>
    <x v="1"/>
    <n v="4.1595169000000001E-2"/>
  </r>
  <r>
    <x v="0"/>
    <x v="59"/>
    <x v="2"/>
    <x v="11"/>
    <x v="22"/>
    <x v="0"/>
    <x v="1"/>
    <n v="1"/>
  </r>
  <r>
    <x v="0"/>
    <x v="60"/>
    <x v="2"/>
    <x v="11"/>
    <x v="22"/>
    <x v="0"/>
    <x v="1"/>
    <n v="3495.5365999999999"/>
  </r>
  <r>
    <x v="0"/>
    <x v="49"/>
    <x v="2"/>
    <x v="11"/>
    <x v="23"/>
    <x v="0"/>
    <x v="1"/>
    <n v="1"/>
  </r>
  <r>
    <x v="0"/>
    <x v="50"/>
    <x v="2"/>
    <x v="11"/>
    <x v="23"/>
    <x v="0"/>
    <x v="1"/>
    <n v="1.0183246079999999"/>
  </r>
  <r>
    <x v="0"/>
    <x v="51"/>
    <x v="2"/>
    <x v="11"/>
    <x v="23"/>
    <x v="0"/>
    <x v="1"/>
    <n v="1.1006338419999999"/>
  </r>
  <r>
    <x v="0"/>
    <x v="52"/>
    <x v="2"/>
    <x v="11"/>
    <x v="23"/>
    <x v="0"/>
    <x v="1"/>
    <n v="1"/>
  </r>
  <r>
    <x v="0"/>
    <x v="53"/>
    <x v="2"/>
    <x v="11"/>
    <x v="23"/>
    <x v="0"/>
    <x v="1"/>
    <n v="1.1010389869999999"/>
  </r>
  <r>
    <x v="0"/>
    <x v="54"/>
    <x v="2"/>
    <x v="11"/>
    <x v="23"/>
    <x v="0"/>
    <x v="1"/>
    <n v="65367.894999999997"/>
  </r>
  <r>
    <x v="0"/>
    <x v="55"/>
    <x v="2"/>
    <x v="11"/>
    <x v="23"/>
    <x v="0"/>
    <x v="1"/>
    <n v="1"/>
  </r>
  <r>
    <x v="0"/>
    <x v="56"/>
    <x v="2"/>
    <x v="11"/>
    <x v="23"/>
    <x v="0"/>
    <x v="1"/>
    <n v="3.6810199999999998E-4"/>
  </r>
  <r>
    <x v="0"/>
    <x v="57"/>
    <x v="2"/>
    <x v="11"/>
    <x v="23"/>
    <x v="0"/>
    <x v="1"/>
    <n v="1.8324607999999999E-2"/>
  </r>
  <r>
    <x v="0"/>
    <x v="58"/>
    <x v="2"/>
    <x v="11"/>
    <x v="23"/>
    <x v="0"/>
    <x v="1"/>
    <n v="8.2309232999999996E-2"/>
  </r>
  <r>
    <x v="0"/>
    <x v="59"/>
    <x v="2"/>
    <x v="11"/>
    <x v="23"/>
    <x v="0"/>
    <x v="1"/>
    <n v="1"/>
  </r>
  <r>
    <x v="0"/>
    <x v="60"/>
    <x v="2"/>
    <x v="11"/>
    <x v="23"/>
    <x v="0"/>
    <x v="1"/>
    <n v="66565.736000000004"/>
  </r>
  <r>
    <x v="0"/>
    <x v="49"/>
    <x v="2"/>
    <x v="11"/>
    <x v="24"/>
    <x v="0"/>
    <x v="1"/>
    <n v="1"/>
  </r>
  <r>
    <x v="0"/>
    <x v="50"/>
    <x v="2"/>
    <x v="11"/>
    <x v="24"/>
    <x v="0"/>
    <x v="1"/>
    <n v="1.0079238319999999"/>
  </r>
  <r>
    <x v="0"/>
    <x v="51"/>
    <x v="2"/>
    <x v="11"/>
    <x v="24"/>
    <x v="0"/>
    <x v="1"/>
    <n v="1.067744383"/>
  </r>
  <r>
    <x v="0"/>
    <x v="52"/>
    <x v="2"/>
    <x v="11"/>
    <x v="24"/>
    <x v="0"/>
    <x v="1"/>
    <n v="1"/>
  </r>
  <r>
    <x v="0"/>
    <x v="53"/>
    <x v="2"/>
    <x v="11"/>
    <x v="24"/>
    <x v="0"/>
    <x v="1"/>
    <n v="1.0678115850000001"/>
  </r>
  <r>
    <x v="0"/>
    <x v="54"/>
    <x v="2"/>
    <x v="11"/>
    <x v="24"/>
    <x v="0"/>
    <x v="1"/>
    <n v="23726.257000000001"/>
  </r>
  <r>
    <x v="0"/>
    <x v="55"/>
    <x v="2"/>
    <x v="11"/>
    <x v="24"/>
    <x v="0"/>
    <x v="1"/>
    <n v="1"/>
  </r>
  <r>
    <x v="0"/>
    <x v="56"/>
    <x v="2"/>
    <x v="11"/>
    <x v="24"/>
    <x v="0"/>
    <x v="1"/>
    <n v="6.2937999999999999E-5"/>
  </r>
  <r>
    <x v="0"/>
    <x v="57"/>
    <x v="2"/>
    <x v="11"/>
    <x v="24"/>
    <x v="0"/>
    <x v="1"/>
    <n v="7.9238320000000004E-3"/>
  </r>
  <r>
    <x v="0"/>
    <x v="58"/>
    <x v="2"/>
    <x v="11"/>
    <x v="24"/>
    <x v="0"/>
    <x v="1"/>
    <n v="5.9820551E-2"/>
  </r>
  <r>
    <x v="0"/>
    <x v="59"/>
    <x v="2"/>
    <x v="11"/>
    <x v="24"/>
    <x v="0"/>
    <x v="1"/>
    <n v="1"/>
  </r>
  <r>
    <x v="0"/>
    <x v="60"/>
    <x v="2"/>
    <x v="11"/>
    <x v="24"/>
    <x v="0"/>
    <x v="1"/>
    <n v="23914.26"/>
  </r>
  <r>
    <x v="0"/>
    <x v="49"/>
    <x v="2"/>
    <x v="11"/>
    <x v="25"/>
    <x v="0"/>
    <x v="1"/>
    <n v="1"/>
  </r>
  <r>
    <x v="0"/>
    <x v="50"/>
    <x v="2"/>
    <x v="11"/>
    <x v="25"/>
    <x v="0"/>
    <x v="1"/>
    <n v="1.010184518"/>
  </r>
  <r>
    <x v="0"/>
    <x v="51"/>
    <x v="2"/>
    <x v="11"/>
    <x v="25"/>
    <x v="0"/>
    <x v="1"/>
    <n v="1.1044510439999999"/>
  </r>
  <r>
    <x v="0"/>
    <x v="52"/>
    <x v="2"/>
    <x v="11"/>
    <x v="25"/>
    <x v="0"/>
    <x v="1"/>
    <n v="1"/>
  </r>
  <r>
    <x v="0"/>
    <x v="53"/>
    <x v="2"/>
    <x v="11"/>
    <x v="25"/>
    <x v="0"/>
    <x v="1"/>
    <n v="1.142176133"/>
  </r>
  <r>
    <x v="0"/>
    <x v="54"/>
    <x v="2"/>
    <x v="11"/>
    <x v="25"/>
    <x v="0"/>
    <x v="1"/>
    <n v="15035.817999999999"/>
  </r>
  <r>
    <x v="0"/>
    <x v="55"/>
    <x v="2"/>
    <x v="11"/>
    <x v="25"/>
    <x v="0"/>
    <x v="1"/>
    <n v="1"/>
  </r>
  <r>
    <x v="0"/>
    <x v="56"/>
    <x v="2"/>
    <x v="11"/>
    <x v="25"/>
    <x v="0"/>
    <x v="1"/>
    <n v="3.4157321999999997E-2"/>
  </r>
  <r>
    <x v="0"/>
    <x v="57"/>
    <x v="2"/>
    <x v="11"/>
    <x v="25"/>
    <x v="0"/>
    <x v="1"/>
    <n v="1.0184518E-2"/>
  </r>
  <r>
    <x v="0"/>
    <x v="58"/>
    <x v="2"/>
    <x v="11"/>
    <x v="25"/>
    <x v="0"/>
    <x v="1"/>
    <n v="9.4266526000000003E-2"/>
  </r>
  <r>
    <x v="0"/>
    <x v="59"/>
    <x v="2"/>
    <x v="11"/>
    <x v="25"/>
    <x v="0"/>
    <x v="1"/>
    <n v="1"/>
  </r>
  <r>
    <x v="0"/>
    <x v="60"/>
    <x v="2"/>
    <x v="11"/>
    <x v="25"/>
    <x v="0"/>
    <x v="1"/>
    <n v="15188.95"/>
  </r>
  <r>
    <x v="0"/>
    <x v="49"/>
    <x v="2"/>
    <x v="11"/>
    <x v="26"/>
    <x v="0"/>
    <x v="1"/>
    <n v="1"/>
  </r>
  <r>
    <x v="0"/>
    <x v="50"/>
    <x v="2"/>
    <x v="11"/>
    <x v="26"/>
    <x v="0"/>
    <x v="1"/>
    <n v="1.008242552"/>
  </r>
  <r>
    <x v="0"/>
    <x v="51"/>
    <x v="2"/>
    <x v="11"/>
    <x v="26"/>
    <x v="0"/>
    <x v="1"/>
    <n v="1.0646384520000001"/>
  </r>
  <r>
    <x v="0"/>
    <x v="52"/>
    <x v="2"/>
    <x v="11"/>
    <x v="26"/>
    <x v="0"/>
    <x v="1"/>
    <n v="1"/>
  </r>
  <r>
    <x v="0"/>
    <x v="53"/>
    <x v="2"/>
    <x v="11"/>
    <x v="26"/>
    <x v="0"/>
    <x v="1"/>
    <n v="1.0648488789999999"/>
  </r>
  <r>
    <x v="0"/>
    <x v="54"/>
    <x v="2"/>
    <x v="11"/>
    <x v="26"/>
    <x v="0"/>
    <x v="1"/>
    <n v="1601.0544"/>
  </r>
  <r>
    <x v="0"/>
    <x v="55"/>
    <x v="2"/>
    <x v="11"/>
    <x v="26"/>
    <x v="0"/>
    <x v="1"/>
    <n v="1"/>
  </r>
  <r>
    <x v="0"/>
    <x v="56"/>
    <x v="2"/>
    <x v="11"/>
    <x v="26"/>
    <x v="0"/>
    <x v="1"/>
    <n v="1.97651E-4"/>
  </r>
  <r>
    <x v="0"/>
    <x v="57"/>
    <x v="2"/>
    <x v="11"/>
    <x v="26"/>
    <x v="0"/>
    <x v="1"/>
    <n v="8.2425520000000002E-3"/>
  </r>
  <r>
    <x v="0"/>
    <x v="58"/>
    <x v="2"/>
    <x v="11"/>
    <x v="26"/>
    <x v="0"/>
    <x v="1"/>
    <n v="5.6395899999999999E-2"/>
  </r>
  <r>
    <x v="0"/>
    <x v="59"/>
    <x v="2"/>
    <x v="11"/>
    <x v="26"/>
    <x v="0"/>
    <x v="1"/>
    <n v="1"/>
  </r>
  <r>
    <x v="0"/>
    <x v="60"/>
    <x v="2"/>
    <x v="11"/>
    <x v="26"/>
    <x v="0"/>
    <x v="1"/>
    <n v="1614.2511"/>
  </r>
  <r>
    <x v="0"/>
    <x v="49"/>
    <x v="2"/>
    <x v="11"/>
    <x v="27"/>
    <x v="0"/>
    <x v="1"/>
    <n v="1"/>
  </r>
  <r>
    <x v="0"/>
    <x v="50"/>
    <x v="2"/>
    <x v="11"/>
    <x v="27"/>
    <x v="0"/>
    <x v="1"/>
    <n v="1.005842379"/>
  </r>
  <r>
    <x v="0"/>
    <x v="51"/>
    <x v="2"/>
    <x v="11"/>
    <x v="27"/>
    <x v="0"/>
    <x v="1"/>
    <n v="1.0477456780000001"/>
  </r>
  <r>
    <x v="0"/>
    <x v="52"/>
    <x v="2"/>
    <x v="11"/>
    <x v="27"/>
    <x v="0"/>
    <x v="1"/>
    <n v="1"/>
  </r>
  <r>
    <x v="0"/>
    <x v="53"/>
    <x v="2"/>
    <x v="11"/>
    <x v="27"/>
    <x v="0"/>
    <x v="1"/>
    <n v="1.058068708"/>
  </r>
  <r>
    <x v="0"/>
    <x v="54"/>
    <x v="2"/>
    <x v="11"/>
    <x v="27"/>
    <x v="0"/>
    <x v="1"/>
    <n v="85.082689121000001"/>
  </r>
  <r>
    <x v="0"/>
    <x v="55"/>
    <x v="2"/>
    <x v="11"/>
    <x v="27"/>
    <x v="0"/>
    <x v="1"/>
    <n v="1"/>
  </r>
  <r>
    <x v="0"/>
    <x v="56"/>
    <x v="2"/>
    <x v="11"/>
    <x v="27"/>
    <x v="0"/>
    <x v="1"/>
    <n v="9.8526099999999995E-3"/>
  </r>
  <r>
    <x v="0"/>
    <x v="57"/>
    <x v="2"/>
    <x v="11"/>
    <x v="27"/>
    <x v="0"/>
    <x v="1"/>
    <n v="5.842379E-3"/>
  </r>
  <r>
    <x v="0"/>
    <x v="58"/>
    <x v="2"/>
    <x v="11"/>
    <x v="27"/>
    <x v="0"/>
    <x v="1"/>
    <n v="4.1903298999999998E-2"/>
  </r>
  <r>
    <x v="0"/>
    <x v="59"/>
    <x v="2"/>
    <x v="11"/>
    <x v="27"/>
    <x v="0"/>
    <x v="1"/>
    <n v="1"/>
  </r>
  <r>
    <x v="0"/>
    <x v="60"/>
    <x v="2"/>
    <x v="11"/>
    <x v="27"/>
    <x v="0"/>
    <x v="1"/>
    <n v="85.579774424999997"/>
  </r>
  <r>
    <x v="0"/>
    <x v="49"/>
    <x v="2"/>
    <x v="11"/>
    <x v="28"/>
    <x v="0"/>
    <x v="1"/>
    <n v="1"/>
  </r>
  <r>
    <x v="0"/>
    <x v="50"/>
    <x v="2"/>
    <x v="11"/>
    <x v="28"/>
    <x v="0"/>
    <x v="1"/>
    <n v="1.0058623609999999"/>
  </r>
  <r>
    <x v="0"/>
    <x v="51"/>
    <x v="2"/>
    <x v="11"/>
    <x v="28"/>
    <x v="0"/>
    <x v="1"/>
    <n v="1.0890499220000001"/>
  </r>
  <r>
    <x v="0"/>
    <x v="52"/>
    <x v="2"/>
    <x v="11"/>
    <x v="28"/>
    <x v="0"/>
    <x v="1"/>
    <n v="1"/>
  </r>
  <r>
    <x v="0"/>
    <x v="53"/>
    <x v="2"/>
    <x v="11"/>
    <x v="28"/>
    <x v="0"/>
    <x v="1"/>
    <n v="1.09131742"/>
  </r>
  <r>
    <x v="0"/>
    <x v="54"/>
    <x v="2"/>
    <x v="11"/>
    <x v="28"/>
    <x v="0"/>
    <x v="1"/>
    <n v="1968.934"/>
  </r>
  <r>
    <x v="0"/>
    <x v="55"/>
    <x v="2"/>
    <x v="11"/>
    <x v="28"/>
    <x v="0"/>
    <x v="1"/>
    <n v="1"/>
  </r>
  <r>
    <x v="0"/>
    <x v="56"/>
    <x v="2"/>
    <x v="11"/>
    <x v="28"/>
    <x v="0"/>
    <x v="1"/>
    <n v="2.0820880000000002E-3"/>
  </r>
  <r>
    <x v="0"/>
    <x v="57"/>
    <x v="2"/>
    <x v="11"/>
    <x v="28"/>
    <x v="0"/>
    <x v="1"/>
    <n v="5.862361E-3"/>
  </r>
  <r>
    <x v="0"/>
    <x v="58"/>
    <x v="2"/>
    <x v="11"/>
    <x v="28"/>
    <x v="0"/>
    <x v="1"/>
    <n v="8.3187560999999993E-2"/>
  </r>
  <r>
    <x v="0"/>
    <x v="59"/>
    <x v="2"/>
    <x v="11"/>
    <x v="28"/>
    <x v="0"/>
    <x v="1"/>
    <n v="1"/>
  </r>
  <r>
    <x v="0"/>
    <x v="60"/>
    <x v="2"/>
    <x v="11"/>
    <x v="28"/>
    <x v="0"/>
    <x v="1"/>
    <n v="1980.4766"/>
  </r>
  <r>
    <x v="0"/>
    <x v="49"/>
    <x v="2"/>
    <x v="11"/>
    <x v="29"/>
    <x v="0"/>
    <x v="1"/>
    <n v="1"/>
  </r>
  <r>
    <x v="0"/>
    <x v="50"/>
    <x v="2"/>
    <x v="11"/>
    <x v="29"/>
    <x v="0"/>
    <x v="1"/>
    <n v="1.0162564540000001"/>
  </r>
  <r>
    <x v="0"/>
    <x v="51"/>
    <x v="2"/>
    <x v="11"/>
    <x v="29"/>
    <x v="0"/>
    <x v="1"/>
    <n v="1.067532731"/>
  </r>
  <r>
    <x v="0"/>
    <x v="52"/>
    <x v="2"/>
    <x v="11"/>
    <x v="29"/>
    <x v="0"/>
    <x v="1"/>
    <n v="1"/>
  </r>
  <r>
    <x v="0"/>
    <x v="53"/>
    <x v="2"/>
    <x v="11"/>
    <x v="29"/>
    <x v="0"/>
    <x v="1"/>
    <n v="1.0977941229999999"/>
  </r>
  <r>
    <x v="0"/>
    <x v="54"/>
    <x v="2"/>
    <x v="11"/>
    <x v="29"/>
    <x v="0"/>
    <x v="1"/>
    <n v="695.13504"/>
  </r>
  <r>
    <x v="0"/>
    <x v="55"/>
    <x v="2"/>
    <x v="11"/>
    <x v="29"/>
    <x v="0"/>
    <x v="1"/>
    <n v="1"/>
  </r>
  <r>
    <x v="0"/>
    <x v="56"/>
    <x v="2"/>
    <x v="11"/>
    <x v="29"/>
    <x v="0"/>
    <x v="1"/>
    <n v="2.834704E-2"/>
  </r>
  <r>
    <x v="0"/>
    <x v="57"/>
    <x v="2"/>
    <x v="11"/>
    <x v="29"/>
    <x v="0"/>
    <x v="1"/>
    <n v="1.6256454E-2"/>
  </r>
  <r>
    <x v="0"/>
    <x v="58"/>
    <x v="2"/>
    <x v="11"/>
    <x v="29"/>
    <x v="0"/>
    <x v="1"/>
    <n v="5.1276277000000002E-2"/>
  </r>
  <r>
    <x v="0"/>
    <x v="59"/>
    <x v="2"/>
    <x v="11"/>
    <x v="29"/>
    <x v="0"/>
    <x v="1"/>
    <n v="1"/>
  </r>
  <r>
    <x v="0"/>
    <x v="60"/>
    <x v="2"/>
    <x v="11"/>
    <x v="29"/>
    <x v="0"/>
    <x v="1"/>
    <n v="706.43547000000001"/>
  </r>
  <r>
    <x v="0"/>
    <x v="49"/>
    <x v="2"/>
    <x v="11"/>
    <x v="30"/>
    <x v="0"/>
    <x v="1"/>
    <n v="1"/>
  </r>
  <r>
    <x v="0"/>
    <x v="50"/>
    <x v="2"/>
    <x v="11"/>
    <x v="30"/>
    <x v="0"/>
    <x v="1"/>
    <n v="1.0050542570000001"/>
  </r>
  <r>
    <x v="0"/>
    <x v="51"/>
    <x v="2"/>
    <x v="11"/>
    <x v="30"/>
    <x v="0"/>
    <x v="1"/>
    <n v="1.1163032589999999"/>
  </r>
  <r>
    <x v="0"/>
    <x v="52"/>
    <x v="2"/>
    <x v="11"/>
    <x v="30"/>
    <x v="0"/>
    <x v="1"/>
    <n v="1"/>
  </r>
  <r>
    <x v="0"/>
    <x v="53"/>
    <x v="2"/>
    <x v="11"/>
    <x v="30"/>
    <x v="0"/>
    <x v="1"/>
    <n v="1.1934468840000001"/>
  </r>
  <r>
    <x v="0"/>
    <x v="54"/>
    <x v="2"/>
    <x v="11"/>
    <x v="30"/>
    <x v="0"/>
    <x v="1"/>
    <n v="61.064497719000002"/>
  </r>
  <r>
    <x v="0"/>
    <x v="55"/>
    <x v="2"/>
    <x v="11"/>
    <x v="30"/>
    <x v="0"/>
    <x v="1"/>
    <n v="1"/>
  </r>
  <r>
    <x v="0"/>
    <x v="56"/>
    <x v="2"/>
    <x v="11"/>
    <x v="30"/>
    <x v="0"/>
    <x v="1"/>
    <n v="6.9106334000000005E-2"/>
  </r>
  <r>
    <x v="0"/>
    <x v="57"/>
    <x v="2"/>
    <x v="11"/>
    <x v="30"/>
    <x v="0"/>
    <x v="1"/>
    <n v="5.0542570000000004E-3"/>
  </r>
  <r>
    <x v="0"/>
    <x v="58"/>
    <x v="2"/>
    <x v="11"/>
    <x v="30"/>
    <x v="0"/>
    <x v="1"/>
    <n v="0.111249002"/>
  </r>
  <r>
    <x v="0"/>
    <x v="59"/>
    <x v="2"/>
    <x v="11"/>
    <x v="30"/>
    <x v="0"/>
    <x v="1"/>
    <n v="1"/>
  </r>
  <r>
    <x v="0"/>
    <x v="60"/>
    <x v="2"/>
    <x v="11"/>
    <x v="30"/>
    <x v="0"/>
    <x v="1"/>
    <n v="61.373133389000003"/>
  </r>
  <r>
    <x v="0"/>
    <x v="49"/>
    <x v="2"/>
    <x v="11"/>
    <x v="31"/>
    <x v="0"/>
    <x v="1"/>
    <n v="1"/>
  </r>
  <r>
    <x v="0"/>
    <x v="50"/>
    <x v="2"/>
    <x v="11"/>
    <x v="31"/>
    <x v="0"/>
    <x v="1"/>
    <n v="1.0035510110000001"/>
  </r>
  <r>
    <x v="0"/>
    <x v="51"/>
    <x v="2"/>
    <x v="11"/>
    <x v="31"/>
    <x v="0"/>
    <x v="1"/>
    <n v="1.061156341"/>
  </r>
  <r>
    <x v="0"/>
    <x v="52"/>
    <x v="2"/>
    <x v="11"/>
    <x v="31"/>
    <x v="0"/>
    <x v="1"/>
    <n v="1"/>
  </r>
  <r>
    <x v="0"/>
    <x v="53"/>
    <x v="2"/>
    <x v="11"/>
    <x v="31"/>
    <x v="0"/>
    <x v="1"/>
    <n v="1.0766743990000001"/>
  </r>
  <r>
    <x v="0"/>
    <x v="54"/>
    <x v="2"/>
    <x v="11"/>
    <x v="31"/>
    <x v="0"/>
    <x v="1"/>
    <n v="193.03431"/>
  </r>
  <r>
    <x v="0"/>
    <x v="55"/>
    <x v="2"/>
    <x v="11"/>
    <x v="31"/>
    <x v="0"/>
    <x v="1"/>
    <n v="1"/>
  </r>
  <r>
    <x v="0"/>
    <x v="56"/>
    <x v="2"/>
    <x v="11"/>
    <x v="31"/>
    <x v="0"/>
    <x v="1"/>
    <n v="1.4623725000000001E-2"/>
  </r>
  <r>
    <x v="0"/>
    <x v="57"/>
    <x v="2"/>
    <x v="11"/>
    <x v="31"/>
    <x v="0"/>
    <x v="1"/>
    <n v="3.5510110000000002E-3"/>
  </r>
  <r>
    <x v="0"/>
    <x v="58"/>
    <x v="2"/>
    <x v="11"/>
    <x v="31"/>
    <x v="0"/>
    <x v="1"/>
    <n v="5.7605330000000003E-2"/>
  </r>
  <r>
    <x v="0"/>
    <x v="59"/>
    <x v="2"/>
    <x v="11"/>
    <x v="31"/>
    <x v="0"/>
    <x v="1"/>
    <n v="1"/>
  </r>
  <r>
    <x v="0"/>
    <x v="60"/>
    <x v="2"/>
    <x v="11"/>
    <x v="31"/>
    <x v="0"/>
    <x v="1"/>
    <n v="193.71977999999999"/>
  </r>
  <r>
    <x v="0"/>
    <x v="49"/>
    <x v="2"/>
    <x v="12"/>
    <x v="22"/>
    <x v="0"/>
    <x v="1"/>
    <n v="1"/>
  </r>
  <r>
    <x v="0"/>
    <x v="50"/>
    <x v="2"/>
    <x v="12"/>
    <x v="22"/>
    <x v="0"/>
    <x v="1"/>
    <n v="1"/>
  </r>
  <r>
    <x v="0"/>
    <x v="51"/>
    <x v="2"/>
    <x v="12"/>
    <x v="22"/>
    <x v="0"/>
    <x v="1"/>
    <n v="1.057260359"/>
  </r>
  <r>
    <x v="0"/>
    <x v="52"/>
    <x v="2"/>
    <x v="12"/>
    <x v="22"/>
    <x v="0"/>
    <x v="1"/>
    <n v="1"/>
  </r>
  <r>
    <x v="0"/>
    <x v="53"/>
    <x v="2"/>
    <x v="12"/>
    <x v="22"/>
    <x v="0"/>
    <x v="1"/>
    <n v="1.076784867"/>
  </r>
  <r>
    <x v="0"/>
    <x v="54"/>
    <x v="2"/>
    <x v="12"/>
    <x v="22"/>
    <x v="0"/>
    <x v="1"/>
    <n v="3785.0446000000002"/>
  </r>
  <r>
    <x v="0"/>
    <x v="55"/>
    <x v="2"/>
    <x v="12"/>
    <x v="22"/>
    <x v="0"/>
    <x v="1"/>
    <n v="1"/>
  </r>
  <r>
    <x v="0"/>
    <x v="56"/>
    <x v="2"/>
    <x v="12"/>
    <x v="22"/>
    <x v="0"/>
    <x v="1"/>
    <n v="1.8467076999999998E-2"/>
  </r>
  <r>
    <x v="0"/>
    <x v="57"/>
    <x v="2"/>
    <x v="12"/>
    <x v="22"/>
    <x v="0"/>
    <x v="1"/>
    <n v="0"/>
  </r>
  <r>
    <x v="0"/>
    <x v="58"/>
    <x v="2"/>
    <x v="12"/>
    <x v="22"/>
    <x v="0"/>
    <x v="1"/>
    <n v="5.7260358999999997E-2"/>
  </r>
  <r>
    <x v="0"/>
    <x v="59"/>
    <x v="2"/>
    <x v="12"/>
    <x v="22"/>
    <x v="0"/>
    <x v="1"/>
    <n v="1"/>
  </r>
  <r>
    <x v="0"/>
    <x v="60"/>
    <x v="2"/>
    <x v="12"/>
    <x v="22"/>
    <x v="0"/>
    <x v="1"/>
    <n v="3785.0446000000002"/>
  </r>
  <r>
    <x v="0"/>
    <x v="49"/>
    <x v="2"/>
    <x v="12"/>
    <x v="23"/>
    <x v="0"/>
    <x v="1"/>
    <n v="1"/>
  </r>
  <r>
    <x v="0"/>
    <x v="50"/>
    <x v="2"/>
    <x v="12"/>
    <x v="23"/>
    <x v="0"/>
    <x v="1"/>
    <n v="1"/>
  </r>
  <r>
    <x v="0"/>
    <x v="51"/>
    <x v="2"/>
    <x v="12"/>
    <x v="23"/>
    <x v="0"/>
    <x v="1"/>
    <n v="1.0568427540000001"/>
  </r>
  <r>
    <x v="0"/>
    <x v="52"/>
    <x v="2"/>
    <x v="12"/>
    <x v="23"/>
    <x v="0"/>
    <x v="1"/>
    <n v="1"/>
  </r>
  <r>
    <x v="0"/>
    <x v="53"/>
    <x v="2"/>
    <x v="12"/>
    <x v="23"/>
    <x v="0"/>
    <x v="1"/>
    <n v="1.1090378890000001"/>
  </r>
  <r>
    <x v="0"/>
    <x v="54"/>
    <x v="2"/>
    <x v="12"/>
    <x v="23"/>
    <x v="0"/>
    <x v="1"/>
    <n v="21141.113000000001"/>
  </r>
  <r>
    <x v="0"/>
    <x v="55"/>
    <x v="2"/>
    <x v="12"/>
    <x v="23"/>
    <x v="0"/>
    <x v="1"/>
    <n v="1"/>
  </r>
  <r>
    <x v="0"/>
    <x v="56"/>
    <x v="2"/>
    <x v="12"/>
    <x v="23"/>
    <x v="0"/>
    <x v="1"/>
    <n v="4.9387796999999997E-2"/>
  </r>
  <r>
    <x v="0"/>
    <x v="57"/>
    <x v="2"/>
    <x v="12"/>
    <x v="23"/>
    <x v="0"/>
    <x v="1"/>
    <n v="0"/>
  </r>
  <r>
    <x v="0"/>
    <x v="58"/>
    <x v="2"/>
    <x v="12"/>
    <x v="23"/>
    <x v="0"/>
    <x v="1"/>
    <n v="5.6842754000000002E-2"/>
  </r>
  <r>
    <x v="0"/>
    <x v="59"/>
    <x v="2"/>
    <x v="12"/>
    <x v="23"/>
    <x v="0"/>
    <x v="1"/>
    <n v="1"/>
  </r>
  <r>
    <x v="0"/>
    <x v="60"/>
    <x v="2"/>
    <x v="12"/>
    <x v="23"/>
    <x v="0"/>
    <x v="1"/>
    <n v="21141.113000000001"/>
  </r>
  <r>
    <x v="0"/>
    <x v="49"/>
    <x v="2"/>
    <x v="12"/>
    <x v="24"/>
    <x v="0"/>
    <x v="1"/>
    <n v="1"/>
  </r>
  <r>
    <x v="0"/>
    <x v="50"/>
    <x v="2"/>
    <x v="12"/>
    <x v="24"/>
    <x v="0"/>
    <x v="1"/>
    <n v="1"/>
  </r>
  <r>
    <x v="0"/>
    <x v="51"/>
    <x v="2"/>
    <x v="12"/>
    <x v="24"/>
    <x v="0"/>
    <x v="1"/>
    <n v="1.0583934850000001"/>
  </r>
  <r>
    <x v="0"/>
    <x v="52"/>
    <x v="2"/>
    <x v="12"/>
    <x v="24"/>
    <x v="0"/>
    <x v="1"/>
    <n v="1"/>
  </r>
  <r>
    <x v="0"/>
    <x v="53"/>
    <x v="2"/>
    <x v="12"/>
    <x v="24"/>
    <x v="0"/>
    <x v="1"/>
    <n v="1.0875998019999999"/>
  </r>
  <r>
    <x v="0"/>
    <x v="54"/>
    <x v="2"/>
    <x v="12"/>
    <x v="24"/>
    <x v="0"/>
    <x v="1"/>
    <n v="17239.863000000001"/>
  </r>
  <r>
    <x v="0"/>
    <x v="55"/>
    <x v="2"/>
    <x v="12"/>
    <x v="24"/>
    <x v="0"/>
    <x v="1"/>
    <n v="1"/>
  </r>
  <r>
    <x v="0"/>
    <x v="56"/>
    <x v="2"/>
    <x v="12"/>
    <x v="24"/>
    <x v="0"/>
    <x v="1"/>
    <n v="2.7594951E-2"/>
  </r>
  <r>
    <x v="0"/>
    <x v="57"/>
    <x v="2"/>
    <x v="12"/>
    <x v="24"/>
    <x v="0"/>
    <x v="1"/>
    <n v="0"/>
  </r>
  <r>
    <x v="0"/>
    <x v="58"/>
    <x v="2"/>
    <x v="12"/>
    <x v="24"/>
    <x v="0"/>
    <x v="1"/>
    <n v="5.8393485000000002E-2"/>
  </r>
  <r>
    <x v="0"/>
    <x v="59"/>
    <x v="2"/>
    <x v="12"/>
    <x v="24"/>
    <x v="0"/>
    <x v="1"/>
    <n v="1"/>
  </r>
  <r>
    <x v="0"/>
    <x v="60"/>
    <x v="2"/>
    <x v="12"/>
    <x v="24"/>
    <x v="0"/>
    <x v="1"/>
    <n v="17239.863000000001"/>
  </r>
  <r>
    <x v="0"/>
    <x v="49"/>
    <x v="2"/>
    <x v="12"/>
    <x v="25"/>
    <x v="0"/>
    <x v="1"/>
    <n v="1"/>
  </r>
  <r>
    <x v="0"/>
    <x v="50"/>
    <x v="2"/>
    <x v="12"/>
    <x v="25"/>
    <x v="0"/>
    <x v="1"/>
    <n v="1"/>
  </r>
  <r>
    <x v="0"/>
    <x v="51"/>
    <x v="2"/>
    <x v="12"/>
    <x v="25"/>
    <x v="0"/>
    <x v="1"/>
    <n v="1.0539708919999999"/>
  </r>
  <r>
    <x v="0"/>
    <x v="52"/>
    <x v="2"/>
    <x v="12"/>
    <x v="25"/>
    <x v="0"/>
    <x v="1"/>
    <n v="1"/>
  </r>
  <r>
    <x v="0"/>
    <x v="53"/>
    <x v="2"/>
    <x v="12"/>
    <x v="25"/>
    <x v="0"/>
    <x v="1"/>
    <n v="1.592259453"/>
  </r>
  <r>
    <x v="0"/>
    <x v="54"/>
    <x v="2"/>
    <x v="12"/>
    <x v="25"/>
    <x v="0"/>
    <x v="1"/>
    <n v="10627.205"/>
  </r>
  <r>
    <x v="0"/>
    <x v="55"/>
    <x v="2"/>
    <x v="12"/>
    <x v="25"/>
    <x v="0"/>
    <x v="1"/>
    <n v="1"/>
  </r>
  <r>
    <x v="0"/>
    <x v="56"/>
    <x v="2"/>
    <x v="12"/>
    <x v="25"/>
    <x v="0"/>
    <x v="1"/>
    <n v="0.51072431500000004"/>
  </r>
  <r>
    <x v="0"/>
    <x v="57"/>
    <x v="2"/>
    <x v="12"/>
    <x v="25"/>
    <x v="0"/>
    <x v="1"/>
    <n v="0"/>
  </r>
  <r>
    <x v="0"/>
    <x v="58"/>
    <x v="2"/>
    <x v="12"/>
    <x v="25"/>
    <x v="0"/>
    <x v="1"/>
    <n v="5.3970891999999999E-2"/>
  </r>
  <r>
    <x v="0"/>
    <x v="59"/>
    <x v="2"/>
    <x v="12"/>
    <x v="25"/>
    <x v="0"/>
    <x v="1"/>
    <n v="1"/>
  </r>
  <r>
    <x v="0"/>
    <x v="60"/>
    <x v="2"/>
    <x v="12"/>
    <x v="25"/>
    <x v="0"/>
    <x v="1"/>
    <n v="10627.205"/>
  </r>
  <r>
    <x v="0"/>
    <x v="49"/>
    <x v="2"/>
    <x v="12"/>
    <x v="26"/>
    <x v="0"/>
    <x v="1"/>
    <n v="1"/>
  </r>
  <r>
    <x v="0"/>
    <x v="50"/>
    <x v="2"/>
    <x v="12"/>
    <x v="26"/>
    <x v="0"/>
    <x v="1"/>
    <n v="1"/>
  </r>
  <r>
    <x v="0"/>
    <x v="51"/>
    <x v="2"/>
    <x v="12"/>
    <x v="26"/>
    <x v="0"/>
    <x v="1"/>
    <n v="1.046183552"/>
  </r>
  <r>
    <x v="0"/>
    <x v="52"/>
    <x v="2"/>
    <x v="12"/>
    <x v="26"/>
    <x v="0"/>
    <x v="1"/>
    <n v="1"/>
  </r>
  <r>
    <x v="0"/>
    <x v="53"/>
    <x v="2"/>
    <x v="12"/>
    <x v="26"/>
    <x v="0"/>
    <x v="1"/>
    <n v="1.0688956759999999"/>
  </r>
  <r>
    <x v="0"/>
    <x v="54"/>
    <x v="2"/>
    <x v="12"/>
    <x v="26"/>
    <x v="0"/>
    <x v="1"/>
    <n v="12160.697"/>
  </r>
  <r>
    <x v="0"/>
    <x v="55"/>
    <x v="2"/>
    <x v="12"/>
    <x v="26"/>
    <x v="0"/>
    <x v="1"/>
    <n v="1"/>
  </r>
  <r>
    <x v="0"/>
    <x v="56"/>
    <x v="2"/>
    <x v="12"/>
    <x v="26"/>
    <x v="0"/>
    <x v="1"/>
    <n v="2.1709501999999999E-2"/>
  </r>
  <r>
    <x v="0"/>
    <x v="57"/>
    <x v="2"/>
    <x v="12"/>
    <x v="26"/>
    <x v="0"/>
    <x v="1"/>
    <n v="0"/>
  </r>
  <r>
    <x v="0"/>
    <x v="58"/>
    <x v="2"/>
    <x v="12"/>
    <x v="26"/>
    <x v="0"/>
    <x v="1"/>
    <n v="4.6183552000000003E-2"/>
  </r>
  <r>
    <x v="0"/>
    <x v="59"/>
    <x v="2"/>
    <x v="12"/>
    <x v="26"/>
    <x v="0"/>
    <x v="1"/>
    <n v="1"/>
  </r>
  <r>
    <x v="0"/>
    <x v="60"/>
    <x v="2"/>
    <x v="12"/>
    <x v="26"/>
    <x v="0"/>
    <x v="1"/>
    <n v="12160.697"/>
  </r>
  <r>
    <x v="0"/>
    <x v="49"/>
    <x v="2"/>
    <x v="12"/>
    <x v="27"/>
    <x v="0"/>
    <x v="1"/>
    <n v="1"/>
  </r>
  <r>
    <x v="0"/>
    <x v="50"/>
    <x v="2"/>
    <x v="12"/>
    <x v="27"/>
    <x v="0"/>
    <x v="1"/>
    <n v="1"/>
  </r>
  <r>
    <x v="0"/>
    <x v="51"/>
    <x v="2"/>
    <x v="12"/>
    <x v="27"/>
    <x v="0"/>
    <x v="1"/>
    <n v="1.0513313040000001"/>
  </r>
  <r>
    <x v="0"/>
    <x v="52"/>
    <x v="2"/>
    <x v="12"/>
    <x v="27"/>
    <x v="0"/>
    <x v="1"/>
    <n v="1"/>
  </r>
  <r>
    <x v="0"/>
    <x v="53"/>
    <x v="2"/>
    <x v="12"/>
    <x v="27"/>
    <x v="0"/>
    <x v="1"/>
    <n v="1.1663060890000001"/>
  </r>
  <r>
    <x v="0"/>
    <x v="54"/>
    <x v="2"/>
    <x v="12"/>
    <x v="27"/>
    <x v="0"/>
    <x v="1"/>
    <n v="1561.9138"/>
  </r>
  <r>
    <x v="0"/>
    <x v="55"/>
    <x v="2"/>
    <x v="12"/>
    <x v="27"/>
    <x v="0"/>
    <x v="1"/>
    <n v="1"/>
  </r>
  <r>
    <x v="0"/>
    <x v="56"/>
    <x v="2"/>
    <x v="12"/>
    <x v="27"/>
    <x v="0"/>
    <x v="1"/>
    <n v="0.109361135"/>
  </r>
  <r>
    <x v="0"/>
    <x v="57"/>
    <x v="2"/>
    <x v="12"/>
    <x v="27"/>
    <x v="0"/>
    <x v="1"/>
    <n v="0"/>
  </r>
  <r>
    <x v="0"/>
    <x v="58"/>
    <x v="2"/>
    <x v="12"/>
    <x v="27"/>
    <x v="0"/>
    <x v="1"/>
    <n v="5.1331304000000001E-2"/>
  </r>
  <r>
    <x v="0"/>
    <x v="59"/>
    <x v="2"/>
    <x v="12"/>
    <x v="27"/>
    <x v="0"/>
    <x v="1"/>
    <n v="1"/>
  </r>
  <r>
    <x v="0"/>
    <x v="60"/>
    <x v="2"/>
    <x v="12"/>
    <x v="27"/>
    <x v="0"/>
    <x v="1"/>
    <n v="1561.9138"/>
  </r>
  <r>
    <x v="0"/>
    <x v="49"/>
    <x v="2"/>
    <x v="12"/>
    <x v="28"/>
    <x v="0"/>
    <x v="1"/>
    <n v="1"/>
  </r>
  <r>
    <x v="0"/>
    <x v="50"/>
    <x v="2"/>
    <x v="12"/>
    <x v="28"/>
    <x v="0"/>
    <x v="1"/>
    <n v="1"/>
  </r>
  <r>
    <x v="0"/>
    <x v="51"/>
    <x v="2"/>
    <x v="12"/>
    <x v="28"/>
    <x v="0"/>
    <x v="1"/>
    <n v="1.0495045460000001"/>
  </r>
  <r>
    <x v="0"/>
    <x v="52"/>
    <x v="2"/>
    <x v="12"/>
    <x v="28"/>
    <x v="0"/>
    <x v="1"/>
    <n v="1"/>
  </r>
  <r>
    <x v="0"/>
    <x v="53"/>
    <x v="2"/>
    <x v="12"/>
    <x v="28"/>
    <x v="0"/>
    <x v="1"/>
    <n v="1.1304417339999999"/>
  </r>
  <r>
    <x v="0"/>
    <x v="54"/>
    <x v="2"/>
    <x v="12"/>
    <x v="28"/>
    <x v="0"/>
    <x v="1"/>
    <n v="10608.971"/>
  </r>
  <r>
    <x v="0"/>
    <x v="55"/>
    <x v="2"/>
    <x v="12"/>
    <x v="28"/>
    <x v="0"/>
    <x v="1"/>
    <n v="1"/>
  </r>
  <r>
    <x v="0"/>
    <x v="56"/>
    <x v="2"/>
    <x v="12"/>
    <x v="28"/>
    <x v="0"/>
    <x v="1"/>
    <n v="7.7119426000000005E-2"/>
  </r>
  <r>
    <x v="0"/>
    <x v="57"/>
    <x v="2"/>
    <x v="12"/>
    <x v="28"/>
    <x v="0"/>
    <x v="1"/>
    <n v="0"/>
  </r>
  <r>
    <x v="0"/>
    <x v="58"/>
    <x v="2"/>
    <x v="12"/>
    <x v="28"/>
    <x v="0"/>
    <x v="1"/>
    <n v="4.9504546000000003E-2"/>
  </r>
  <r>
    <x v="0"/>
    <x v="59"/>
    <x v="2"/>
    <x v="12"/>
    <x v="28"/>
    <x v="0"/>
    <x v="1"/>
    <n v="1"/>
  </r>
  <r>
    <x v="0"/>
    <x v="60"/>
    <x v="2"/>
    <x v="12"/>
    <x v="28"/>
    <x v="0"/>
    <x v="1"/>
    <n v="10608.971"/>
  </r>
  <r>
    <x v="0"/>
    <x v="49"/>
    <x v="2"/>
    <x v="12"/>
    <x v="29"/>
    <x v="0"/>
    <x v="1"/>
    <n v="1"/>
  </r>
  <r>
    <x v="0"/>
    <x v="50"/>
    <x v="2"/>
    <x v="12"/>
    <x v="29"/>
    <x v="0"/>
    <x v="1"/>
    <n v="1"/>
  </r>
  <r>
    <x v="0"/>
    <x v="51"/>
    <x v="2"/>
    <x v="12"/>
    <x v="29"/>
    <x v="0"/>
    <x v="1"/>
    <n v="1.0522869290000001"/>
  </r>
  <r>
    <x v="0"/>
    <x v="52"/>
    <x v="2"/>
    <x v="12"/>
    <x v="29"/>
    <x v="0"/>
    <x v="1"/>
    <n v="1"/>
  </r>
  <r>
    <x v="0"/>
    <x v="53"/>
    <x v="2"/>
    <x v="12"/>
    <x v="29"/>
    <x v="0"/>
    <x v="1"/>
    <n v="1.129326641"/>
  </r>
  <r>
    <x v="0"/>
    <x v="54"/>
    <x v="2"/>
    <x v="12"/>
    <x v="29"/>
    <x v="0"/>
    <x v="1"/>
    <n v="6492.2965000000004"/>
  </r>
  <r>
    <x v="0"/>
    <x v="55"/>
    <x v="2"/>
    <x v="12"/>
    <x v="29"/>
    <x v="0"/>
    <x v="1"/>
    <n v="1"/>
  </r>
  <r>
    <x v="0"/>
    <x v="56"/>
    <x v="2"/>
    <x v="12"/>
    <x v="29"/>
    <x v="0"/>
    <x v="1"/>
    <n v="7.3211697000000006E-2"/>
  </r>
  <r>
    <x v="0"/>
    <x v="57"/>
    <x v="2"/>
    <x v="12"/>
    <x v="29"/>
    <x v="0"/>
    <x v="1"/>
    <n v="0"/>
  </r>
  <r>
    <x v="0"/>
    <x v="58"/>
    <x v="2"/>
    <x v="12"/>
    <x v="29"/>
    <x v="0"/>
    <x v="1"/>
    <n v="5.2286929000000003E-2"/>
  </r>
  <r>
    <x v="0"/>
    <x v="59"/>
    <x v="2"/>
    <x v="12"/>
    <x v="29"/>
    <x v="0"/>
    <x v="1"/>
    <n v="1"/>
  </r>
  <r>
    <x v="0"/>
    <x v="60"/>
    <x v="2"/>
    <x v="12"/>
    <x v="29"/>
    <x v="0"/>
    <x v="1"/>
    <n v="6492.2965000000004"/>
  </r>
  <r>
    <x v="0"/>
    <x v="49"/>
    <x v="2"/>
    <x v="12"/>
    <x v="30"/>
    <x v="0"/>
    <x v="1"/>
    <n v="1"/>
  </r>
  <r>
    <x v="0"/>
    <x v="50"/>
    <x v="2"/>
    <x v="12"/>
    <x v="30"/>
    <x v="0"/>
    <x v="1"/>
    <n v="1"/>
  </r>
  <r>
    <x v="0"/>
    <x v="51"/>
    <x v="2"/>
    <x v="12"/>
    <x v="30"/>
    <x v="0"/>
    <x v="1"/>
    <n v="1.0529314999999999"/>
  </r>
  <r>
    <x v="0"/>
    <x v="52"/>
    <x v="2"/>
    <x v="12"/>
    <x v="30"/>
    <x v="0"/>
    <x v="1"/>
    <n v="1"/>
  </r>
  <r>
    <x v="0"/>
    <x v="53"/>
    <x v="2"/>
    <x v="12"/>
    <x v="30"/>
    <x v="0"/>
    <x v="1"/>
    <n v="1.204779947"/>
  </r>
  <r>
    <x v="0"/>
    <x v="54"/>
    <x v="2"/>
    <x v="12"/>
    <x v="30"/>
    <x v="0"/>
    <x v="1"/>
    <n v="5314.9105"/>
  </r>
  <r>
    <x v="0"/>
    <x v="55"/>
    <x v="2"/>
    <x v="12"/>
    <x v="30"/>
    <x v="0"/>
    <x v="1"/>
    <n v="1"/>
  </r>
  <r>
    <x v="0"/>
    <x v="56"/>
    <x v="2"/>
    <x v="12"/>
    <x v="30"/>
    <x v="0"/>
    <x v="1"/>
    <n v="0.14421493499999999"/>
  </r>
  <r>
    <x v="0"/>
    <x v="57"/>
    <x v="2"/>
    <x v="12"/>
    <x v="30"/>
    <x v="0"/>
    <x v="1"/>
    <n v="0"/>
  </r>
  <r>
    <x v="0"/>
    <x v="58"/>
    <x v="2"/>
    <x v="12"/>
    <x v="30"/>
    <x v="0"/>
    <x v="1"/>
    <n v="5.2931499999999999E-2"/>
  </r>
  <r>
    <x v="0"/>
    <x v="59"/>
    <x v="2"/>
    <x v="12"/>
    <x v="30"/>
    <x v="0"/>
    <x v="1"/>
    <n v="1"/>
  </r>
  <r>
    <x v="0"/>
    <x v="60"/>
    <x v="2"/>
    <x v="12"/>
    <x v="30"/>
    <x v="0"/>
    <x v="1"/>
    <n v="5314.9105"/>
  </r>
  <r>
    <x v="0"/>
    <x v="49"/>
    <x v="2"/>
    <x v="12"/>
    <x v="31"/>
    <x v="0"/>
    <x v="1"/>
    <n v="1"/>
  </r>
  <r>
    <x v="0"/>
    <x v="50"/>
    <x v="2"/>
    <x v="12"/>
    <x v="31"/>
    <x v="0"/>
    <x v="1"/>
    <n v="1"/>
  </r>
  <r>
    <x v="0"/>
    <x v="51"/>
    <x v="2"/>
    <x v="12"/>
    <x v="31"/>
    <x v="0"/>
    <x v="1"/>
    <n v="1.0488259980000001"/>
  </r>
  <r>
    <x v="0"/>
    <x v="52"/>
    <x v="2"/>
    <x v="12"/>
    <x v="31"/>
    <x v="0"/>
    <x v="1"/>
    <n v="1"/>
  </r>
  <r>
    <x v="0"/>
    <x v="53"/>
    <x v="2"/>
    <x v="12"/>
    <x v="31"/>
    <x v="0"/>
    <x v="1"/>
    <n v="1.106766637"/>
  </r>
  <r>
    <x v="0"/>
    <x v="54"/>
    <x v="2"/>
    <x v="12"/>
    <x v="31"/>
    <x v="0"/>
    <x v="1"/>
    <n v="2218.4776000000002"/>
  </r>
  <r>
    <x v="0"/>
    <x v="55"/>
    <x v="2"/>
    <x v="12"/>
    <x v="31"/>
    <x v="0"/>
    <x v="1"/>
    <n v="1"/>
  </r>
  <r>
    <x v="0"/>
    <x v="56"/>
    <x v="2"/>
    <x v="12"/>
    <x v="31"/>
    <x v="0"/>
    <x v="1"/>
    <n v="5.5243328000000001E-2"/>
  </r>
  <r>
    <x v="0"/>
    <x v="57"/>
    <x v="2"/>
    <x v="12"/>
    <x v="31"/>
    <x v="0"/>
    <x v="1"/>
    <n v="0"/>
  </r>
  <r>
    <x v="0"/>
    <x v="58"/>
    <x v="2"/>
    <x v="12"/>
    <x v="31"/>
    <x v="0"/>
    <x v="1"/>
    <n v="4.8825998000000002E-2"/>
  </r>
  <r>
    <x v="0"/>
    <x v="59"/>
    <x v="2"/>
    <x v="12"/>
    <x v="31"/>
    <x v="0"/>
    <x v="1"/>
    <n v="1"/>
  </r>
  <r>
    <x v="0"/>
    <x v="60"/>
    <x v="2"/>
    <x v="12"/>
    <x v="31"/>
    <x v="0"/>
    <x v="1"/>
    <n v="2218.4776000000002"/>
  </r>
  <r>
    <x v="0"/>
    <x v="49"/>
    <x v="2"/>
    <x v="13"/>
    <x v="22"/>
    <x v="0"/>
    <x v="1"/>
    <n v="1"/>
  </r>
  <r>
    <x v="0"/>
    <x v="50"/>
    <x v="2"/>
    <x v="13"/>
    <x v="22"/>
    <x v="0"/>
    <x v="1"/>
    <n v="1.0046082110000001"/>
  </r>
  <r>
    <x v="0"/>
    <x v="51"/>
    <x v="2"/>
    <x v="13"/>
    <x v="22"/>
    <x v="0"/>
    <x v="1"/>
    <n v="1.0473558700000001"/>
  </r>
  <r>
    <x v="0"/>
    <x v="52"/>
    <x v="2"/>
    <x v="13"/>
    <x v="22"/>
    <x v="0"/>
    <x v="1"/>
    <n v="1"/>
  </r>
  <r>
    <x v="0"/>
    <x v="53"/>
    <x v="2"/>
    <x v="13"/>
    <x v="22"/>
    <x v="0"/>
    <x v="1"/>
    <n v="1.0754694869999999"/>
  </r>
  <r>
    <x v="0"/>
    <x v="54"/>
    <x v="2"/>
    <x v="13"/>
    <x v="22"/>
    <x v="0"/>
    <x v="1"/>
    <n v="1002.4785000000001"/>
  </r>
  <r>
    <x v="0"/>
    <x v="55"/>
    <x v="2"/>
    <x v="13"/>
    <x v="22"/>
    <x v="0"/>
    <x v="1"/>
    <n v="1"/>
  </r>
  <r>
    <x v="0"/>
    <x v="56"/>
    <x v="2"/>
    <x v="13"/>
    <x v="22"/>
    <x v="0"/>
    <x v="1"/>
    <n v="2.6842468000000001E-2"/>
  </r>
  <r>
    <x v="0"/>
    <x v="57"/>
    <x v="2"/>
    <x v="13"/>
    <x v="22"/>
    <x v="0"/>
    <x v="1"/>
    <n v="4.6082110000000001E-3"/>
  </r>
  <r>
    <x v="0"/>
    <x v="58"/>
    <x v="2"/>
    <x v="13"/>
    <x v="22"/>
    <x v="0"/>
    <x v="1"/>
    <n v="4.2747659E-2"/>
  </r>
  <r>
    <x v="0"/>
    <x v="59"/>
    <x v="2"/>
    <x v="13"/>
    <x v="22"/>
    <x v="0"/>
    <x v="1"/>
    <n v="1"/>
  </r>
  <r>
    <x v="0"/>
    <x v="60"/>
    <x v="2"/>
    <x v="13"/>
    <x v="22"/>
    <x v="0"/>
    <x v="1"/>
    <n v="1007.0981"/>
  </r>
  <r>
    <x v="0"/>
    <x v="49"/>
    <x v="2"/>
    <x v="13"/>
    <x v="23"/>
    <x v="0"/>
    <x v="1"/>
    <n v="1"/>
  </r>
  <r>
    <x v="0"/>
    <x v="50"/>
    <x v="2"/>
    <x v="13"/>
    <x v="23"/>
    <x v="0"/>
    <x v="1"/>
    <n v="1.003047961"/>
  </r>
  <r>
    <x v="0"/>
    <x v="51"/>
    <x v="2"/>
    <x v="13"/>
    <x v="23"/>
    <x v="0"/>
    <x v="1"/>
    <n v="1.044250313"/>
  </r>
  <r>
    <x v="0"/>
    <x v="52"/>
    <x v="2"/>
    <x v="13"/>
    <x v="23"/>
    <x v="0"/>
    <x v="1"/>
    <n v="1"/>
  </r>
  <r>
    <x v="0"/>
    <x v="53"/>
    <x v="2"/>
    <x v="13"/>
    <x v="23"/>
    <x v="0"/>
    <x v="1"/>
    <n v="1.0493848830000001"/>
  </r>
  <r>
    <x v="0"/>
    <x v="54"/>
    <x v="2"/>
    <x v="13"/>
    <x v="23"/>
    <x v="0"/>
    <x v="1"/>
    <n v="15886.009"/>
  </r>
  <r>
    <x v="0"/>
    <x v="55"/>
    <x v="2"/>
    <x v="13"/>
    <x v="23"/>
    <x v="0"/>
    <x v="1"/>
    <n v="1"/>
  </r>
  <r>
    <x v="0"/>
    <x v="56"/>
    <x v="2"/>
    <x v="13"/>
    <x v="23"/>
    <x v="0"/>
    <x v="1"/>
    <n v="4.9169920000000002E-3"/>
  </r>
  <r>
    <x v="0"/>
    <x v="57"/>
    <x v="2"/>
    <x v="13"/>
    <x v="23"/>
    <x v="0"/>
    <x v="1"/>
    <n v="3.0479610000000001E-3"/>
  </r>
  <r>
    <x v="0"/>
    <x v="58"/>
    <x v="2"/>
    <x v="13"/>
    <x v="23"/>
    <x v="0"/>
    <x v="1"/>
    <n v="4.1202351999999998E-2"/>
  </r>
  <r>
    <x v="0"/>
    <x v="59"/>
    <x v="2"/>
    <x v="13"/>
    <x v="23"/>
    <x v="0"/>
    <x v="1"/>
    <n v="1"/>
  </r>
  <r>
    <x v="0"/>
    <x v="60"/>
    <x v="2"/>
    <x v="13"/>
    <x v="23"/>
    <x v="0"/>
    <x v="1"/>
    <n v="15934.429"/>
  </r>
  <r>
    <x v="0"/>
    <x v="49"/>
    <x v="2"/>
    <x v="13"/>
    <x v="24"/>
    <x v="0"/>
    <x v="1"/>
    <n v="1"/>
  </r>
  <r>
    <x v="0"/>
    <x v="50"/>
    <x v="2"/>
    <x v="13"/>
    <x v="24"/>
    <x v="0"/>
    <x v="1"/>
    <n v="1.006170628"/>
  </r>
  <r>
    <x v="0"/>
    <x v="51"/>
    <x v="2"/>
    <x v="13"/>
    <x v="24"/>
    <x v="0"/>
    <x v="1"/>
    <n v="1.0611149630000001"/>
  </r>
  <r>
    <x v="0"/>
    <x v="52"/>
    <x v="2"/>
    <x v="13"/>
    <x v="24"/>
    <x v="0"/>
    <x v="1"/>
    <n v="1"/>
  </r>
  <r>
    <x v="0"/>
    <x v="53"/>
    <x v="2"/>
    <x v="13"/>
    <x v="24"/>
    <x v="0"/>
    <x v="1"/>
    <n v="1.0652459190000001"/>
  </r>
  <r>
    <x v="0"/>
    <x v="54"/>
    <x v="2"/>
    <x v="13"/>
    <x v="24"/>
    <x v="0"/>
    <x v="1"/>
    <n v="4644.3365000000003"/>
  </r>
  <r>
    <x v="0"/>
    <x v="55"/>
    <x v="2"/>
    <x v="13"/>
    <x v="24"/>
    <x v="0"/>
    <x v="1"/>
    <n v="1"/>
  </r>
  <r>
    <x v="0"/>
    <x v="56"/>
    <x v="2"/>
    <x v="13"/>
    <x v="24"/>
    <x v="0"/>
    <x v="1"/>
    <n v="3.8930340000000001E-3"/>
  </r>
  <r>
    <x v="0"/>
    <x v="57"/>
    <x v="2"/>
    <x v="13"/>
    <x v="24"/>
    <x v="0"/>
    <x v="1"/>
    <n v="6.1706280000000001E-3"/>
  </r>
  <r>
    <x v="0"/>
    <x v="58"/>
    <x v="2"/>
    <x v="13"/>
    <x v="24"/>
    <x v="0"/>
    <x v="1"/>
    <n v="5.4944334999999997E-2"/>
  </r>
  <r>
    <x v="0"/>
    <x v="59"/>
    <x v="2"/>
    <x v="13"/>
    <x v="24"/>
    <x v="0"/>
    <x v="1"/>
    <n v="1"/>
  </r>
  <r>
    <x v="0"/>
    <x v="60"/>
    <x v="2"/>
    <x v="13"/>
    <x v="24"/>
    <x v="0"/>
    <x v="1"/>
    <n v="4672.9948999999997"/>
  </r>
  <r>
    <x v="0"/>
    <x v="49"/>
    <x v="2"/>
    <x v="13"/>
    <x v="25"/>
    <x v="0"/>
    <x v="1"/>
    <n v="1"/>
  </r>
  <r>
    <x v="0"/>
    <x v="50"/>
    <x v="2"/>
    <x v="13"/>
    <x v="25"/>
    <x v="0"/>
    <x v="1"/>
    <n v="1.007316517"/>
  </r>
  <r>
    <x v="0"/>
    <x v="51"/>
    <x v="2"/>
    <x v="13"/>
    <x v="25"/>
    <x v="0"/>
    <x v="1"/>
    <n v="1.065766263"/>
  </r>
  <r>
    <x v="0"/>
    <x v="52"/>
    <x v="2"/>
    <x v="13"/>
    <x v="25"/>
    <x v="0"/>
    <x v="1"/>
    <n v="1"/>
  </r>
  <r>
    <x v="0"/>
    <x v="53"/>
    <x v="2"/>
    <x v="13"/>
    <x v="25"/>
    <x v="0"/>
    <x v="1"/>
    <n v="1.1924608750000001"/>
  </r>
  <r>
    <x v="0"/>
    <x v="54"/>
    <x v="2"/>
    <x v="13"/>
    <x v="25"/>
    <x v="0"/>
    <x v="1"/>
    <n v="1627.818"/>
  </r>
  <r>
    <x v="0"/>
    <x v="55"/>
    <x v="2"/>
    <x v="13"/>
    <x v="25"/>
    <x v="0"/>
    <x v="1"/>
    <n v="1"/>
  </r>
  <r>
    <x v="0"/>
    <x v="56"/>
    <x v="2"/>
    <x v="13"/>
    <x v="25"/>
    <x v="0"/>
    <x v="1"/>
    <n v="0.118876546"/>
  </r>
  <r>
    <x v="0"/>
    <x v="57"/>
    <x v="2"/>
    <x v="13"/>
    <x v="25"/>
    <x v="0"/>
    <x v="1"/>
    <n v="7.3165169999999998E-3"/>
  </r>
  <r>
    <x v="0"/>
    <x v="58"/>
    <x v="2"/>
    <x v="13"/>
    <x v="25"/>
    <x v="0"/>
    <x v="1"/>
    <n v="5.8449747000000003E-2"/>
  </r>
  <r>
    <x v="0"/>
    <x v="59"/>
    <x v="2"/>
    <x v="13"/>
    <x v="25"/>
    <x v="0"/>
    <x v="1"/>
    <n v="1"/>
  </r>
  <r>
    <x v="0"/>
    <x v="60"/>
    <x v="2"/>
    <x v="13"/>
    <x v="25"/>
    <x v="0"/>
    <x v="1"/>
    <n v="1639.7280000000001"/>
  </r>
  <r>
    <x v="0"/>
    <x v="49"/>
    <x v="2"/>
    <x v="13"/>
    <x v="26"/>
    <x v="0"/>
    <x v="1"/>
    <n v="1"/>
  </r>
  <r>
    <x v="0"/>
    <x v="50"/>
    <x v="2"/>
    <x v="13"/>
    <x v="26"/>
    <x v="0"/>
    <x v="1"/>
    <n v="1.0028310840000001"/>
  </r>
  <r>
    <x v="0"/>
    <x v="51"/>
    <x v="2"/>
    <x v="13"/>
    <x v="26"/>
    <x v="0"/>
    <x v="1"/>
    <n v="1.0380657289999999"/>
  </r>
  <r>
    <x v="0"/>
    <x v="52"/>
    <x v="2"/>
    <x v="13"/>
    <x v="26"/>
    <x v="0"/>
    <x v="1"/>
    <n v="1"/>
  </r>
  <r>
    <x v="0"/>
    <x v="53"/>
    <x v="2"/>
    <x v="13"/>
    <x v="26"/>
    <x v="0"/>
    <x v="1"/>
    <n v="1.1702338080000001"/>
  </r>
  <r>
    <x v="0"/>
    <x v="54"/>
    <x v="2"/>
    <x v="13"/>
    <x v="26"/>
    <x v="0"/>
    <x v="1"/>
    <n v="23479.94"/>
  </r>
  <r>
    <x v="0"/>
    <x v="55"/>
    <x v="2"/>
    <x v="13"/>
    <x v="26"/>
    <x v="0"/>
    <x v="1"/>
    <n v="1"/>
  </r>
  <r>
    <x v="0"/>
    <x v="56"/>
    <x v="2"/>
    <x v="13"/>
    <x v="26"/>
    <x v="0"/>
    <x v="1"/>
    <n v="0.12732149300000001"/>
  </r>
  <r>
    <x v="0"/>
    <x v="57"/>
    <x v="2"/>
    <x v="13"/>
    <x v="26"/>
    <x v="0"/>
    <x v="1"/>
    <n v="2.8310840000000002E-3"/>
  </r>
  <r>
    <x v="0"/>
    <x v="58"/>
    <x v="2"/>
    <x v="13"/>
    <x v="26"/>
    <x v="0"/>
    <x v="1"/>
    <n v="3.5234645000000002E-2"/>
  </r>
  <r>
    <x v="0"/>
    <x v="59"/>
    <x v="2"/>
    <x v="13"/>
    <x v="26"/>
    <x v="0"/>
    <x v="1"/>
    <n v="1"/>
  </r>
  <r>
    <x v="0"/>
    <x v="60"/>
    <x v="2"/>
    <x v="13"/>
    <x v="26"/>
    <x v="0"/>
    <x v="1"/>
    <n v="23546.414000000001"/>
  </r>
  <r>
    <x v="0"/>
    <x v="49"/>
    <x v="2"/>
    <x v="13"/>
    <x v="27"/>
    <x v="0"/>
    <x v="1"/>
    <n v="1"/>
  </r>
  <r>
    <x v="0"/>
    <x v="50"/>
    <x v="2"/>
    <x v="13"/>
    <x v="27"/>
    <x v="0"/>
    <x v="1"/>
    <n v="1.0053311599999999"/>
  </r>
  <r>
    <x v="0"/>
    <x v="51"/>
    <x v="2"/>
    <x v="13"/>
    <x v="27"/>
    <x v="0"/>
    <x v="1"/>
    <n v="1.0485681499999999"/>
  </r>
  <r>
    <x v="0"/>
    <x v="52"/>
    <x v="2"/>
    <x v="13"/>
    <x v="27"/>
    <x v="0"/>
    <x v="1"/>
    <n v="1"/>
  </r>
  <r>
    <x v="0"/>
    <x v="53"/>
    <x v="2"/>
    <x v="13"/>
    <x v="27"/>
    <x v="0"/>
    <x v="1"/>
    <n v="1.220959881"/>
  </r>
  <r>
    <x v="0"/>
    <x v="54"/>
    <x v="2"/>
    <x v="13"/>
    <x v="27"/>
    <x v="0"/>
    <x v="1"/>
    <n v="1485.6531"/>
  </r>
  <r>
    <x v="0"/>
    <x v="55"/>
    <x v="2"/>
    <x v="13"/>
    <x v="27"/>
    <x v="0"/>
    <x v="1"/>
    <n v="1"/>
  </r>
  <r>
    <x v="0"/>
    <x v="56"/>
    <x v="2"/>
    <x v="13"/>
    <x v="27"/>
    <x v="0"/>
    <x v="1"/>
    <n v="0.16440679599999999"/>
  </r>
  <r>
    <x v="0"/>
    <x v="57"/>
    <x v="2"/>
    <x v="13"/>
    <x v="27"/>
    <x v="0"/>
    <x v="1"/>
    <n v="5.3311599999999997E-3"/>
  </r>
  <r>
    <x v="0"/>
    <x v="58"/>
    <x v="2"/>
    <x v="13"/>
    <x v="27"/>
    <x v="0"/>
    <x v="1"/>
    <n v="4.3236990000000003E-2"/>
  </r>
  <r>
    <x v="0"/>
    <x v="59"/>
    <x v="2"/>
    <x v="13"/>
    <x v="27"/>
    <x v="0"/>
    <x v="1"/>
    <n v="1"/>
  </r>
  <r>
    <x v="0"/>
    <x v="60"/>
    <x v="2"/>
    <x v="13"/>
    <x v="27"/>
    <x v="0"/>
    <x v="1"/>
    <n v="1493.5734"/>
  </r>
  <r>
    <x v="0"/>
    <x v="49"/>
    <x v="2"/>
    <x v="13"/>
    <x v="28"/>
    <x v="0"/>
    <x v="1"/>
    <n v="1"/>
  </r>
  <r>
    <x v="0"/>
    <x v="50"/>
    <x v="2"/>
    <x v="13"/>
    <x v="28"/>
    <x v="0"/>
    <x v="1"/>
    <n v="1.00304204"/>
  </r>
  <r>
    <x v="0"/>
    <x v="51"/>
    <x v="2"/>
    <x v="13"/>
    <x v="28"/>
    <x v="0"/>
    <x v="1"/>
    <n v="1.039015545"/>
  </r>
  <r>
    <x v="0"/>
    <x v="52"/>
    <x v="2"/>
    <x v="13"/>
    <x v="28"/>
    <x v="0"/>
    <x v="1"/>
    <n v="1"/>
  </r>
  <r>
    <x v="0"/>
    <x v="53"/>
    <x v="2"/>
    <x v="13"/>
    <x v="28"/>
    <x v="0"/>
    <x v="1"/>
    <n v="1.097011902"/>
  </r>
  <r>
    <x v="0"/>
    <x v="54"/>
    <x v="2"/>
    <x v="13"/>
    <x v="28"/>
    <x v="0"/>
    <x v="1"/>
    <n v="12188.52"/>
  </r>
  <r>
    <x v="0"/>
    <x v="55"/>
    <x v="2"/>
    <x v="13"/>
    <x v="28"/>
    <x v="0"/>
    <x v="1"/>
    <n v="1"/>
  </r>
  <r>
    <x v="0"/>
    <x v="56"/>
    <x v="2"/>
    <x v="13"/>
    <x v="28"/>
    <x v="0"/>
    <x v="1"/>
    <n v="5.5818565000000001E-2"/>
  </r>
  <r>
    <x v="0"/>
    <x v="57"/>
    <x v="2"/>
    <x v="13"/>
    <x v="28"/>
    <x v="0"/>
    <x v="1"/>
    <n v="3.0420400000000002E-3"/>
  </r>
  <r>
    <x v="0"/>
    <x v="58"/>
    <x v="2"/>
    <x v="13"/>
    <x v="28"/>
    <x v="0"/>
    <x v="1"/>
    <n v="3.5973505000000003E-2"/>
  </r>
  <r>
    <x v="0"/>
    <x v="59"/>
    <x v="2"/>
    <x v="13"/>
    <x v="28"/>
    <x v="0"/>
    <x v="1"/>
    <n v="1"/>
  </r>
  <r>
    <x v="0"/>
    <x v="60"/>
    <x v="2"/>
    <x v="13"/>
    <x v="28"/>
    <x v="0"/>
    <x v="1"/>
    <n v="12225.598"/>
  </r>
  <r>
    <x v="0"/>
    <x v="49"/>
    <x v="2"/>
    <x v="13"/>
    <x v="29"/>
    <x v="0"/>
    <x v="1"/>
    <n v="1"/>
  </r>
  <r>
    <x v="0"/>
    <x v="50"/>
    <x v="2"/>
    <x v="13"/>
    <x v="29"/>
    <x v="0"/>
    <x v="1"/>
    <n v="1.0056807299999999"/>
  </r>
  <r>
    <x v="0"/>
    <x v="51"/>
    <x v="2"/>
    <x v="13"/>
    <x v="29"/>
    <x v="0"/>
    <x v="1"/>
    <n v="1.0551849310000001"/>
  </r>
  <r>
    <x v="0"/>
    <x v="52"/>
    <x v="2"/>
    <x v="13"/>
    <x v="29"/>
    <x v="0"/>
    <x v="1"/>
    <n v="1"/>
  </r>
  <r>
    <x v="0"/>
    <x v="53"/>
    <x v="2"/>
    <x v="13"/>
    <x v="29"/>
    <x v="0"/>
    <x v="1"/>
    <n v="1.1119383389999999"/>
  </r>
  <r>
    <x v="0"/>
    <x v="54"/>
    <x v="2"/>
    <x v="13"/>
    <x v="29"/>
    <x v="0"/>
    <x v="1"/>
    <n v="3337.9666999999999"/>
  </r>
  <r>
    <x v="0"/>
    <x v="55"/>
    <x v="2"/>
    <x v="13"/>
    <x v="29"/>
    <x v="0"/>
    <x v="1"/>
    <n v="1"/>
  </r>
  <r>
    <x v="0"/>
    <x v="56"/>
    <x v="2"/>
    <x v="13"/>
    <x v="29"/>
    <x v="0"/>
    <x v="1"/>
    <n v="5.3785272000000002E-2"/>
  </r>
  <r>
    <x v="0"/>
    <x v="57"/>
    <x v="2"/>
    <x v="13"/>
    <x v="29"/>
    <x v="0"/>
    <x v="1"/>
    <n v="5.6807300000000002E-3"/>
  </r>
  <r>
    <x v="0"/>
    <x v="58"/>
    <x v="2"/>
    <x v="13"/>
    <x v="29"/>
    <x v="0"/>
    <x v="1"/>
    <n v="4.9504200999999998E-2"/>
  </r>
  <r>
    <x v="0"/>
    <x v="59"/>
    <x v="2"/>
    <x v="13"/>
    <x v="29"/>
    <x v="0"/>
    <x v="1"/>
    <n v="1"/>
  </r>
  <r>
    <x v="0"/>
    <x v="60"/>
    <x v="2"/>
    <x v="13"/>
    <x v="29"/>
    <x v="0"/>
    <x v="1"/>
    <n v="3356.9288000000001"/>
  </r>
  <r>
    <x v="0"/>
    <x v="49"/>
    <x v="2"/>
    <x v="13"/>
    <x v="30"/>
    <x v="0"/>
    <x v="1"/>
    <n v="1"/>
  </r>
  <r>
    <x v="0"/>
    <x v="50"/>
    <x v="2"/>
    <x v="13"/>
    <x v="30"/>
    <x v="0"/>
    <x v="1"/>
    <n v="1.005926477"/>
  </r>
  <r>
    <x v="0"/>
    <x v="51"/>
    <x v="2"/>
    <x v="13"/>
    <x v="30"/>
    <x v="0"/>
    <x v="1"/>
    <n v="1.0538554920000001"/>
  </r>
  <r>
    <x v="0"/>
    <x v="52"/>
    <x v="2"/>
    <x v="13"/>
    <x v="30"/>
    <x v="0"/>
    <x v="1"/>
    <n v="1"/>
  </r>
  <r>
    <x v="0"/>
    <x v="53"/>
    <x v="2"/>
    <x v="13"/>
    <x v="30"/>
    <x v="0"/>
    <x v="1"/>
    <n v="1.2726019260000001"/>
  </r>
  <r>
    <x v="0"/>
    <x v="54"/>
    <x v="2"/>
    <x v="13"/>
    <x v="30"/>
    <x v="0"/>
    <x v="1"/>
    <n v="656.96834000000001"/>
  </r>
  <r>
    <x v="0"/>
    <x v="55"/>
    <x v="2"/>
    <x v="13"/>
    <x v="30"/>
    <x v="0"/>
    <x v="1"/>
    <n v="1"/>
  </r>
  <r>
    <x v="0"/>
    <x v="56"/>
    <x v="2"/>
    <x v="13"/>
    <x v="30"/>
    <x v="0"/>
    <x v="1"/>
    <n v="0.20756776900000001"/>
  </r>
  <r>
    <x v="0"/>
    <x v="57"/>
    <x v="2"/>
    <x v="13"/>
    <x v="30"/>
    <x v="0"/>
    <x v="1"/>
    <n v="5.9264770000000003E-3"/>
  </r>
  <r>
    <x v="0"/>
    <x v="58"/>
    <x v="2"/>
    <x v="13"/>
    <x v="30"/>
    <x v="0"/>
    <x v="1"/>
    <n v="4.7929015999999998E-2"/>
  </r>
  <r>
    <x v="0"/>
    <x v="59"/>
    <x v="2"/>
    <x v="13"/>
    <x v="30"/>
    <x v="0"/>
    <x v="1"/>
    <n v="1"/>
  </r>
  <r>
    <x v="0"/>
    <x v="60"/>
    <x v="2"/>
    <x v="13"/>
    <x v="30"/>
    <x v="0"/>
    <x v="1"/>
    <n v="660.86185"/>
  </r>
  <r>
    <x v="0"/>
    <x v="49"/>
    <x v="2"/>
    <x v="13"/>
    <x v="31"/>
    <x v="0"/>
    <x v="1"/>
    <n v="1"/>
  </r>
  <r>
    <x v="0"/>
    <x v="50"/>
    <x v="2"/>
    <x v="13"/>
    <x v="31"/>
    <x v="0"/>
    <x v="1"/>
    <n v="1.003964683"/>
  </r>
  <r>
    <x v="0"/>
    <x v="51"/>
    <x v="2"/>
    <x v="13"/>
    <x v="31"/>
    <x v="0"/>
    <x v="1"/>
    <n v="1.037195071"/>
  </r>
  <r>
    <x v="0"/>
    <x v="52"/>
    <x v="2"/>
    <x v="13"/>
    <x v="31"/>
    <x v="0"/>
    <x v="1"/>
    <n v="1"/>
  </r>
  <r>
    <x v="0"/>
    <x v="53"/>
    <x v="2"/>
    <x v="13"/>
    <x v="31"/>
    <x v="0"/>
    <x v="1"/>
    <n v="1.1098784070000001"/>
  </r>
  <r>
    <x v="0"/>
    <x v="54"/>
    <x v="2"/>
    <x v="13"/>
    <x v="31"/>
    <x v="0"/>
    <x v="1"/>
    <n v="723.06560999999999"/>
  </r>
  <r>
    <x v="0"/>
    <x v="55"/>
    <x v="2"/>
    <x v="13"/>
    <x v="31"/>
    <x v="0"/>
    <x v="1"/>
    <n v="1"/>
  </r>
  <r>
    <x v="0"/>
    <x v="56"/>
    <x v="2"/>
    <x v="13"/>
    <x v="31"/>
    <x v="0"/>
    <x v="1"/>
    <n v="7.0076822999999996E-2"/>
  </r>
  <r>
    <x v="0"/>
    <x v="57"/>
    <x v="2"/>
    <x v="13"/>
    <x v="31"/>
    <x v="0"/>
    <x v="1"/>
    <n v="3.9646830000000001E-3"/>
  </r>
  <r>
    <x v="0"/>
    <x v="58"/>
    <x v="2"/>
    <x v="13"/>
    <x v="31"/>
    <x v="0"/>
    <x v="1"/>
    <n v="3.3230388E-2"/>
  </r>
  <r>
    <x v="0"/>
    <x v="59"/>
    <x v="2"/>
    <x v="13"/>
    <x v="31"/>
    <x v="0"/>
    <x v="1"/>
    <n v="1"/>
  </r>
  <r>
    <x v="0"/>
    <x v="60"/>
    <x v="2"/>
    <x v="13"/>
    <x v="31"/>
    <x v="0"/>
    <x v="1"/>
    <n v="725.93233999999995"/>
  </r>
  <r>
    <x v="0"/>
    <x v="49"/>
    <x v="2"/>
    <x v="14"/>
    <x v="22"/>
    <x v="0"/>
    <x v="1"/>
    <n v="1"/>
  </r>
  <r>
    <x v="0"/>
    <x v="50"/>
    <x v="2"/>
    <x v="14"/>
    <x v="22"/>
    <x v="0"/>
    <x v="1"/>
    <n v="1.031732828"/>
  </r>
  <r>
    <x v="0"/>
    <x v="51"/>
    <x v="2"/>
    <x v="14"/>
    <x v="22"/>
    <x v="0"/>
    <x v="1"/>
    <n v="1.0709090160000001"/>
  </r>
  <r>
    <x v="0"/>
    <x v="52"/>
    <x v="2"/>
    <x v="14"/>
    <x v="22"/>
    <x v="0"/>
    <x v="1"/>
    <n v="1"/>
  </r>
  <r>
    <x v="0"/>
    <x v="53"/>
    <x v="2"/>
    <x v="14"/>
    <x v="22"/>
    <x v="0"/>
    <x v="1"/>
    <n v="1.0773055380000001"/>
  </r>
  <r>
    <x v="0"/>
    <x v="54"/>
    <x v="2"/>
    <x v="14"/>
    <x v="22"/>
    <x v="0"/>
    <x v="1"/>
    <n v="10313.778"/>
  </r>
  <r>
    <x v="0"/>
    <x v="55"/>
    <x v="2"/>
    <x v="14"/>
    <x v="22"/>
    <x v="0"/>
    <x v="1"/>
    <n v="1"/>
  </r>
  <r>
    <x v="0"/>
    <x v="56"/>
    <x v="2"/>
    <x v="14"/>
    <x v="22"/>
    <x v="0"/>
    <x v="1"/>
    <n v="5.9729839999999998E-3"/>
  </r>
  <r>
    <x v="0"/>
    <x v="57"/>
    <x v="2"/>
    <x v="14"/>
    <x v="22"/>
    <x v="0"/>
    <x v="1"/>
    <n v="3.1732827999999998E-2"/>
  </r>
  <r>
    <x v="0"/>
    <x v="58"/>
    <x v="2"/>
    <x v="14"/>
    <x v="22"/>
    <x v="0"/>
    <x v="1"/>
    <n v="3.9176188000000001E-2"/>
  </r>
  <r>
    <x v="0"/>
    <x v="59"/>
    <x v="2"/>
    <x v="14"/>
    <x v="22"/>
    <x v="0"/>
    <x v="1"/>
    <n v="1"/>
  </r>
  <r>
    <x v="0"/>
    <x v="60"/>
    <x v="2"/>
    <x v="14"/>
    <x v="22"/>
    <x v="0"/>
    <x v="1"/>
    <n v="10641.063"/>
  </r>
  <r>
    <x v="0"/>
    <x v="49"/>
    <x v="2"/>
    <x v="14"/>
    <x v="23"/>
    <x v="0"/>
    <x v="1"/>
    <n v="1"/>
  </r>
  <r>
    <x v="0"/>
    <x v="50"/>
    <x v="2"/>
    <x v="14"/>
    <x v="23"/>
    <x v="0"/>
    <x v="1"/>
    <n v="1.0084910650000001"/>
  </r>
  <r>
    <x v="0"/>
    <x v="51"/>
    <x v="2"/>
    <x v="14"/>
    <x v="23"/>
    <x v="0"/>
    <x v="1"/>
    <n v="1.059017495"/>
  </r>
  <r>
    <x v="0"/>
    <x v="52"/>
    <x v="2"/>
    <x v="14"/>
    <x v="23"/>
    <x v="0"/>
    <x v="1"/>
    <n v="1"/>
  </r>
  <r>
    <x v="0"/>
    <x v="53"/>
    <x v="2"/>
    <x v="14"/>
    <x v="23"/>
    <x v="0"/>
    <x v="1"/>
    <n v="1.068745673"/>
  </r>
  <r>
    <x v="0"/>
    <x v="54"/>
    <x v="2"/>
    <x v="14"/>
    <x v="23"/>
    <x v="0"/>
    <x v="1"/>
    <n v="45901.739000000001"/>
  </r>
  <r>
    <x v="0"/>
    <x v="55"/>
    <x v="2"/>
    <x v="14"/>
    <x v="23"/>
    <x v="0"/>
    <x v="1"/>
    <n v="1"/>
  </r>
  <r>
    <x v="0"/>
    <x v="56"/>
    <x v="2"/>
    <x v="14"/>
    <x v="23"/>
    <x v="0"/>
    <x v="1"/>
    <n v="9.1860420000000002E-3"/>
  </r>
  <r>
    <x v="0"/>
    <x v="57"/>
    <x v="2"/>
    <x v="14"/>
    <x v="23"/>
    <x v="0"/>
    <x v="1"/>
    <n v="8.4910650000000008E-3"/>
  </r>
  <r>
    <x v="0"/>
    <x v="58"/>
    <x v="2"/>
    <x v="14"/>
    <x v="23"/>
    <x v="0"/>
    <x v="1"/>
    <n v="5.0526428999999998E-2"/>
  </r>
  <r>
    <x v="0"/>
    <x v="59"/>
    <x v="2"/>
    <x v="14"/>
    <x v="23"/>
    <x v="0"/>
    <x v="1"/>
    <n v="1"/>
  </r>
  <r>
    <x v="0"/>
    <x v="60"/>
    <x v="2"/>
    <x v="14"/>
    <x v="23"/>
    <x v="0"/>
    <x v="1"/>
    <n v="46291.493999999999"/>
  </r>
  <r>
    <x v="0"/>
    <x v="49"/>
    <x v="2"/>
    <x v="14"/>
    <x v="24"/>
    <x v="0"/>
    <x v="1"/>
    <n v="1"/>
  </r>
  <r>
    <x v="0"/>
    <x v="50"/>
    <x v="2"/>
    <x v="14"/>
    <x v="24"/>
    <x v="0"/>
    <x v="1"/>
    <n v="1.0209286829999999"/>
  </r>
  <r>
    <x v="0"/>
    <x v="51"/>
    <x v="2"/>
    <x v="14"/>
    <x v="24"/>
    <x v="0"/>
    <x v="1"/>
    <n v="1.0665657070000001"/>
  </r>
  <r>
    <x v="0"/>
    <x v="52"/>
    <x v="2"/>
    <x v="14"/>
    <x v="24"/>
    <x v="0"/>
    <x v="1"/>
    <n v="1"/>
  </r>
  <r>
    <x v="0"/>
    <x v="53"/>
    <x v="2"/>
    <x v="14"/>
    <x v="24"/>
    <x v="0"/>
    <x v="1"/>
    <n v="1.071268133"/>
  </r>
  <r>
    <x v="0"/>
    <x v="54"/>
    <x v="2"/>
    <x v="14"/>
    <x v="24"/>
    <x v="0"/>
    <x v="1"/>
    <n v="31816.376"/>
  </r>
  <r>
    <x v="0"/>
    <x v="55"/>
    <x v="2"/>
    <x v="14"/>
    <x v="24"/>
    <x v="0"/>
    <x v="1"/>
    <n v="1"/>
  </r>
  <r>
    <x v="0"/>
    <x v="56"/>
    <x v="2"/>
    <x v="14"/>
    <x v="24"/>
    <x v="0"/>
    <x v="1"/>
    <n v="4.4089410000000004E-3"/>
  </r>
  <r>
    <x v="0"/>
    <x v="57"/>
    <x v="2"/>
    <x v="14"/>
    <x v="24"/>
    <x v="0"/>
    <x v="1"/>
    <n v="2.0928683E-2"/>
  </r>
  <r>
    <x v="0"/>
    <x v="58"/>
    <x v="2"/>
    <x v="14"/>
    <x v="24"/>
    <x v="0"/>
    <x v="1"/>
    <n v="4.5637023999999998E-2"/>
  </r>
  <r>
    <x v="0"/>
    <x v="59"/>
    <x v="2"/>
    <x v="14"/>
    <x v="24"/>
    <x v="0"/>
    <x v="1"/>
    <n v="1"/>
  </r>
  <r>
    <x v="0"/>
    <x v="60"/>
    <x v="2"/>
    <x v="14"/>
    <x v="24"/>
    <x v="0"/>
    <x v="1"/>
    <n v="32482.251"/>
  </r>
  <r>
    <x v="0"/>
    <x v="49"/>
    <x v="2"/>
    <x v="14"/>
    <x v="25"/>
    <x v="0"/>
    <x v="1"/>
    <n v="1"/>
  </r>
  <r>
    <x v="0"/>
    <x v="50"/>
    <x v="2"/>
    <x v="14"/>
    <x v="25"/>
    <x v="0"/>
    <x v="1"/>
    <n v="1.0168959870000001"/>
  </r>
  <r>
    <x v="0"/>
    <x v="51"/>
    <x v="2"/>
    <x v="14"/>
    <x v="25"/>
    <x v="0"/>
    <x v="1"/>
    <n v="1.0655698979999999"/>
  </r>
  <r>
    <x v="0"/>
    <x v="52"/>
    <x v="2"/>
    <x v="14"/>
    <x v="25"/>
    <x v="0"/>
    <x v="1"/>
    <n v="1"/>
  </r>
  <r>
    <x v="0"/>
    <x v="53"/>
    <x v="2"/>
    <x v="14"/>
    <x v="25"/>
    <x v="0"/>
    <x v="1"/>
    <n v="1.2048762930000001"/>
  </r>
  <r>
    <x v="0"/>
    <x v="54"/>
    <x v="2"/>
    <x v="14"/>
    <x v="25"/>
    <x v="0"/>
    <x v="1"/>
    <n v="5104.9710999999998"/>
  </r>
  <r>
    <x v="0"/>
    <x v="55"/>
    <x v="2"/>
    <x v="14"/>
    <x v="25"/>
    <x v="0"/>
    <x v="1"/>
    <n v="1"/>
  </r>
  <r>
    <x v="0"/>
    <x v="56"/>
    <x v="2"/>
    <x v="14"/>
    <x v="25"/>
    <x v="0"/>
    <x v="1"/>
    <n v="0.13073417000000001"/>
  </r>
  <r>
    <x v="0"/>
    <x v="57"/>
    <x v="2"/>
    <x v="14"/>
    <x v="25"/>
    <x v="0"/>
    <x v="1"/>
    <n v="1.6895987000000001E-2"/>
  </r>
  <r>
    <x v="0"/>
    <x v="58"/>
    <x v="2"/>
    <x v="14"/>
    <x v="25"/>
    <x v="0"/>
    <x v="1"/>
    <n v="4.8673910000000001E-2"/>
  </r>
  <r>
    <x v="0"/>
    <x v="59"/>
    <x v="2"/>
    <x v="14"/>
    <x v="25"/>
    <x v="0"/>
    <x v="1"/>
    <n v="1"/>
  </r>
  <r>
    <x v="0"/>
    <x v="60"/>
    <x v="2"/>
    <x v="14"/>
    <x v="25"/>
    <x v="0"/>
    <x v="1"/>
    <n v="5191.2246999999998"/>
  </r>
  <r>
    <x v="0"/>
    <x v="49"/>
    <x v="2"/>
    <x v="14"/>
    <x v="26"/>
    <x v="0"/>
    <x v="1"/>
    <n v="1"/>
  </r>
  <r>
    <x v="0"/>
    <x v="50"/>
    <x v="2"/>
    <x v="14"/>
    <x v="26"/>
    <x v="0"/>
    <x v="1"/>
    <n v="1.010020331"/>
  </r>
  <r>
    <x v="0"/>
    <x v="51"/>
    <x v="2"/>
    <x v="14"/>
    <x v="26"/>
    <x v="0"/>
    <x v="1"/>
    <n v="1.060445818"/>
  </r>
  <r>
    <x v="0"/>
    <x v="52"/>
    <x v="2"/>
    <x v="14"/>
    <x v="26"/>
    <x v="0"/>
    <x v="1"/>
    <n v="1"/>
  </r>
  <r>
    <x v="0"/>
    <x v="53"/>
    <x v="2"/>
    <x v="14"/>
    <x v="26"/>
    <x v="0"/>
    <x v="1"/>
    <n v="1.1147055830000001"/>
  </r>
  <r>
    <x v="0"/>
    <x v="54"/>
    <x v="2"/>
    <x v="14"/>
    <x v="26"/>
    <x v="0"/>
    <x v="1"/>
    <n v="24067.948"/>
  </r>
  <r>
    <x v="0"/>
    <x v="55"/>
    <x v="2"/>
    <x v="14"/>
    <x v="26"/>
    <x v="0"/>
    <x v="1"/>
    <n v="1"/>
  </r>
  <r>
    <x v="0"/>
    <x v="56"/>
    <x v="2"/>
    <x v="14"/>
    <x v="26"/>
    <x v="0"/>
    <x v="1"/>
    <n v="5.1166937000000003E-2"/>
  </r>
  <r>
    <x v="0"/>
    <x v="57"/>
    <x v="2"/>
    <x v="14"/>
    <x v="26"/>
    <x v="0"/>
    <x v="1"/>
    <n v="1.0020331E-2"/>
  </r>
  <r>
    <x v="0"/>
    <x v="58"/>
    <x v="2"/>
    <x v="14"/>
    <x v="26"/>
    <x v="0"/>
    <x v="1"/>
    <n v="5.0425486999999998E-2"/>
  </r>
  <r>
    <x v="0"/>
    <x v="59"/>
    <x v="2"/>
    <x v="14"/>
    <x v="26"/>
    <x v="0"/>
    <x v="1"/>
    <n v="1"/>
  </r>
  <r>
    <x v="0"/>
    <x v="60"/>
    <x v="2"/>
    <x v="14"/>
    <x v="26"/>
    <x v="0"/>
    <x v="1"/>
    <n v="24309.116999999998"/>
  </r>
  <r>
    <x v="0"/>
    <x v="49"/>
    <x v="2"/>
    <x v="14"/>
    <x v="27"/>
    <x v="0"/>
    <x v="1"/>
    <n v="1"/>
  </r>
  <r>
    <x v="0"/>
    <x v="50"/>
    <x v="2"/>
    <x v="14"/>
    <x v="27"/>
    <x v="0"/>
    <x v="1"/>
    <n v="1.0311795690000001"/>
  </r>
  <r>
    <x v="0"/>
    <x v="51"/>
    <x v="2"/>
    <x v="14"/>
    <x v="27"/>
    <x v="0"/>
    <x v="1"/>
    <n v="1.0664608799999999"/>
  </r>
  <r>
    <x v="0"/>
    <x v="52"/>
    <x v="2"/>
    <x v="14"/>
    <x v="27"/>
    <x v="0"/>
    <x v="1"/>
    <n v="1"/>
  </r>
  <r>
    <x v="0"/>
    <x v="53"/>
    <x v="2"/>
    <x v="14"/>
    <x v="27"/>
    <x v="0"/>
    <x v="1"/>
    <n v="1.2019541149999999"/>
  </r>
  <r>
    <x v="0"/>
    <x v="54"/>
    <x v="2"/>
    <x v="14"/>
    <x v="27"/>
    <x v="0"/>
    <x v="1"/>
    <n v="5936.9249"/>
  </r>
  <r>
    <x v="0"/>
    <x v="55"/>
    <x v="2"/>
    <x v="14"/>
    <x v="27"/>
    <x v="0"/>
    <x v="1"/>
    <n v="1"/>
  </r>
  <r>
    <x v="0"/>
    <x v="56"/>
    <x v="2"/>
    <x v="14"/>
    <x v="27"/>
    <x v="0"/>
    <x v="1"/>
    <n v="0.127049419"/>
  </r>
  <r>
    <x v="0"/>
    <x v="57"/>
    <x v="2"/>
    <x v="14"/>
    <x v="27"/>
    <x v="0"/>
    <x v="1"/>
    <n v="3.1179569000000001E-2"/>
  </r>
  <r>
    <x v="0"/>
    <x v="58"/>
    <x v="2"/>
    <x v="14"/>
    <x v="27"/>
    <x v="0"/>
    <x v="1"/>
    <n v="3.5281311000000003E-2"/>
  </r>
  <r>
    <x v="0"/>
    <x v="59"/>
    <x v="2"/>
    <x v="14"/>
    <x v="27"/>
    <x v="0"/>
    <x v="1"/>
    <n v="1"/>
  </r>
  <r>
    <x v="0"/>
    <x v="60"/>
    <x v="2"/>
    <x v="14"/>
    <x v="27"/>
    <x v="0"/>
    <x v="1"/>
    <n v="6122.0357000000004"/>
  </r>
  <r>
    <x v="0"/>
    <x v="49"/>
    <x v="2"/>
    <x v="14"/>
    <x v="28"/>
    <x v="0"/>
    <x v="1"/>
    <n v="1"/>
  </r>
  <r>
    <x v="0"/>
    <x v="50"/>
    <x v="2"/>
    <x v="14"/>
    <x v="28"/>
    <x v="0"/>
    <x v="1"/>
    <n v="1.0142290519999999"/>
  </r>
  <r>
    <x v="0"/>
    <x v="51"/>
    <x v="2"/>
    <x v="14"/>
    <x v="28"/>
    <x v="0"/>
    <x v="1"/>
    <n v="1.0528528800000001"/>
  </r>
  <r>
    <x v="0"/>
    <x v="52"/>
    <x v="2"/>
    <x v="14"/>
    <x v="28"/>
    <x v="0"/>
    <x v="1"/>
    <n v="1"/>
  </r>
  <r>
    <x v="0"/>
    <x v="53"/>
    <x v="2"/>
    <x v="14"/>
    <x v="28"/>
    <x v="0"/>
    <x v="1"/>
    <n v="1.084800432"/>
  </r>
  <r>
    <x v="0"/>
    <x v="54"/>
    <x v="2"/>
    <x v="14"/>
    <x v="28"/>
    <x v="0"/>
    <x v="1"/>
    <n v="23690.703000000001"/>
  </r>
  <r>
    <x v="0"/>
    <x v="55"/>
    <x v="2"/>
    <x v="14"/>
    <x v="28"/>
    <x v="0"/>
    <x v="1"/>
    <n v="1"/>
  </r>
  <r>
    <x v="0"/>
    <x v="56"/>
    <x v="2"/>
    <x v="14"/>
    <x v="28"/>
    <x v="0"/>
    <x v="1"/>
    <n v="3.0343795E-2"/>
  </r>
  <r>
    <x v="0"/>
    <x v="57"/>
    <x v="2"/>
    <x v="14"/>
    <x v="28"/>
    <x v="0"/>
    <x v="1"/>
    <n v="1.4229052000000001E-2"/>
  </r>
  <r>
    <x v="0"/>
    <x v="58"/>
    <x v="2"/>
    <x v="14"/>
    <x v="28"/>
    <x v="0"/>
    <x v="1"/>
    <n v="3.8623827999999999E-2"/>
  </r>
  <r>
    <x v="0"/>
    <x v="59"/>
    <x v="2"/>
    <x v="14"/>
    <x v="28"/>
    <x v="0"/>
    <x v="1"/>
    <n v="1"/>
  </r>
  <r>
    <x v="0"/>
    <x v="60"/>
    <x v="2"/>
    <x v="14"/>
    <x v="28"/>
    <x v="0"/>
    <x v="1"/>
    <n v="24027.798999999999"/>
  </r>
  <r>
    <x v="0"/>
    <x v="49"/>
    <x v="2"/>
    <x v="14"/>
    <x v="29"/>
    <x v="0"/>
    <x v="1"/>
    <n v="1"/>
  </r>
  <r>
    <x v="0"/>
    <x v="50"/>
    <x v="2"/>
    <x v="14"/>
    <x v="29"/>
    <x v="0"/>
    <x v="1"/>
    <n v="1.024101999"/>
  </r>
  <r>
    <x v="0"/>
    <x v="51"/>
    <x v="2"/>
    <x v="14"/>
    <x v="29"/>
    <x v="0"/>
    <x v="1"/>
    <n v="1.0613541550000001"/>
  </r>
  <r>
    <x v="0"/>
    <x v="52"/>
    <x v="2"/>
    <x v="14"/>
    <x v="29"/>
    <x v="0"/>
    <x v="1"/>
    <n v="1"/>
  </r>
  <r>
    <x v="0"/>
    <x v="53"/>
    <x v="2"/>
    <x v="14"/>
    <x v="29"/>
    <x v="0"/>
    <x v="1"/>
    <n v="1.126225955"/>
  </r>
  <r>
    <x v="0"/>
    <x v="54"/>
    <x v="2"/>
    <x v="14"/>
    <x v="29"/>
    <x v="0"/>
    <x v="1"/>
    <n v="13821.194"/>
  </r>
  <r>
    <x v="0"/>
    <x v="55"/>
    <x v="2"/>
    <x v="14"/>
    <x v="29"/>
    <x v="0"/>
    <x v="1"/>
    <n v="1"/>
  </r>
  <r>
    <x v="0"/>
    <x v="56"/>
    <x v="2"/>
    <x v="14"/>
    <x v="29"/>
    <x v="0"/>
    <x v="1"/>
    <n v="6.1121728E-2"/>
  </r>
  <r>
    <x v="0"/>
    <x v="57"/>
    <x v="2"/>
    <x v="14"/>
    <x v="29"/>
    <x v="0"/>
    <x v="1"/>
    <n v="2.4101998999999999E-2"/>
  </r>
  <r>
    <x v="0"/>
    <x v="58"/>
    <x v="2"/>
    <x v="14"/>
    <x v="29"/>
    <x v="0"/>
    <x v="1"/>
    <n v="3.7252155000000002E-2"/>
  </r>
  <r>
    <x v="0"/>
    <x v="59"/>
    <x v="2"/>
    <x v="14"/>
    <x v="29"/>
    <x v="0"/>
    <x v="1"/>
    <n v="1"/>
  </r>
  <r>
    <x v="0"/>
    <x v="60"/>
    <x v="2"/>
    <x v="14"/>
    <x v="29"/>
    <x v="0"/>
    <x v="1"/>
    <n v="14154.312"/>
  </r>
  <r>
    <x v="0"/>
    <x v="49"/>
    <x v="2"/>
    <x v="14"/>
    <x v="30"/>
    <x v="0"/>
    <x v="1"/>
    <n v="1"/>
  </r>
  <r>
    <x v="0"/>
    <x v="50"/>
    <x v="2"/>
    <x v="14"/>
    <x v="30"/>
    <x v="0"/>
    <x v="1"/>
    <n v="1.0273172500000001"/>
  </r>
  <r>
    <x v="0"/>
    <x v="51"/>
    <x v="2"/>
    <x v="14"/>
    <x v="30"/>
    <x v="0"/>
    <x v="1"/>
    <n v="1.0716012180000001"/>
  </r>
  <r>
    <x v="0"/>
    <x v="52"/>
    <x v="2"/>
    <x v="14"/>
    <x v="30"/>
    <x v="0"/>
    <x v="1"/>
    <n v="1"/>
  </r>
  <r>
    <x v="0"/>
    <x v="53"/>
    <x v="2"/>
    <x v="14"/>
    <x v="30"/>
    <x v="0"/>
    <x v="1"/>
    <n v="1.2258946420000001"/>
  </r>
  <r>
    <x v="0"/>
    <x v="54"/>
    <x v="2"/>
    <x v="14"/>
    <x v="30"/>
    <x v="0"/>
    <x v="1"/>
    <n v="2806.3993"/>
  </r>
  <r>
    <x v="0"/>
    <x v="55"/>
    <x v="2"/>
    <x v="14"/>
    <x v="30"/>
    <x v="0"/>
    <x v="1"/>
    <n v="1"/>
  </r>
  <r>
    <x v="0"/>
    <x v="56"/>
    <x v="2"/>
    <x v="14"/>
    <x v="30"/>
    <x v="0"/>
    <x v="1"/>
    <n v="0.143983994"/>
  </r>
  <r>
    <x v="0"/>
    <x v="57"/>
    <x v="2"/>
    <x v="14"/>
    <x v="30"/>
    <x v="0"/>
    <x v="1"/>
    <n v="2.7317250000000001E-2"/>
  </r>
  <r>
    <x v="0"/>
    <x v="58"/>
    <x v="2"/>
    <x v="14"/>
    <x v="30"/>
    <x v="0"/>
    <x v="1"/>
    <n v="4.4283968E-2"/>
  </r>
  <r>
    <x v="0"/>
    <x v="59"/>
    <x v="2"/>
    <x v="14"/>
    <x v="30"/>
    <x v="0"/>
    <x v="1"/>
    <n v="1"/>
  </r>
  <r>
    <x v="0"/>
    <x v="60"/>
    <x v="2"/>
    <x v="14"/>
    <x v="30"/>
    <x v="0"/>
    <x v="1"/>
    <n v="2883.0623999999998"/>
  </r>
  <r>
    <x v="0"/>
    <x v="49"/>
    <x v="2"/>
    <x v="14"/>
    <x v="31"/>
    <x v="0"/>
    <x v="1"/>
    <n v="1"/>
  </r>
  <r>
    <x v="0"/>
    <x v="50"/>
    <x v="2"/>
    <x v="14"/>
    <x v="31"/>
    <x v="0"/>
    <x v="1"/>
    <n v="1.0236694"/>
  </r>
  <r>
    <x v="0"/>
    <x v="51"/>
    <x v="2"/>
    <x v="14"/>
    <x v="31"/>
    <x v="0"/>
    <x v="1"/>
    <n v="1.0575395940000001"/>
  </r>
  <r>
    <x v="0"/>
    <x v="52"/>
    <x v="2"/>
    <x v="14"/>
    <x v="31"/>
    <x v="0"/>
    <x v="1"/>
    <n v="1"/>
  </r>
  <r>
    <x v="0"/>
    <x v="53"/>
    <x v="2"/>
    <x v="14"/>
    <x v="31"/>
    <x v="0"/>
    <x v="1"/>
    <n v="1.114245006"/>
  </r>
  <r>
    <x v="0"/>
    <x v="54"/>
    <x v="2"/>
    <x v="14"/>
    <x v="31"/>
    <x v="0"/>
    <x v="1"/>
    <n v="3095.5439000000001"/>
  </r>
  <r>
    <x v="0"/>
    <x v="55"/>
    <x v="2"/>
    <x v="14"/>
    <x v="31"/>
    <x v="0"/>
    <x v="1"/>
    <n v="1"/>
  </r>
  <r>
    <x v="0"/>
    <x v="56"/>
    <x v="2"/>
    <x v="14"/>
    <x v="31"/>
    <x v="0"/>
    <x v="1"/>
    <n v="5.3620132000000001E-2"/>
  </r>
  <r>
    <x v="0"/>
    <x v="57"/>
    <x v="2"/>
    <x v="14"/>
    <x v="31"/>
    <x v="0"/>
    <x v="1"/>
    <n v="2.36694E-2"/>
  </r>
  <r>
    <x v="0"/>
    <x v="58"/>
    <x v="2"/>
    <x v="14"/>
    <x v="31"/>
    <x v="0"/>
    <x v="1"/>
    <n v="3.3870193999999999E-2"/>
  </r>
  <r>
    <x v="0"/>
    <x v="59"/>
    <x v="2"/>
    <x v="14"/>
    <x v="31"/>
    <x v="0"/>
    <x v="1"/>
    <n v="1"/>
  </r>
  <r>
    <x v="0"/>
    <x v="60"/>
    <x v="2"/>
    <x v="14"/>
    <x v="31"/>
    <x v="0"/>
    <x v="1"/>
    <n v="3168.8135000000002"/>
  </r>
  <r>
    <x v="0"/>
    <x v="49"/>
    <x v="2"/>
    <x v="15"/>
    <x v="22"/>
    <x v="0"/>
    <x v="1"/>
    <n v="1"/>
  </r>
  <r>
    <x v="0"/>
    <x v="50"/>
    <x v="2"/>
    <x v="15"/>
    <x v="22"/>
    <x v="0"/>
    <x v="1"/>
    <n v="1.0069137269999999"/>
  </r>
  <r>
    <x v="0"/>
    <x v="51"/>
    <x v="2"/>
    <x v="15"/>
    <x v="22"/>
    <x v="0"/>
    <x v="1"/>
    <n v="1.0476352529999999"/>
  </r>
  <r>
    <x v="0"/>
    <x v="52"/>
    <x v="2"/>
    <x v="15"/>
    <x v="22"/>
    <x v="0"/>
    <x v="1"/>
    <n v="1"/>
  </r>
  <r>
    <x v="0"/>
    <x v="53"/>
    <x v="2"/>
    <x v="15"/>
    <x v="22"/>
    <x v="0"/>
    <x v="1"/>
    <n v="1.052003649"/>
  </r>
  <r>
    <x v="0"/>
    <x v="54"/>
    <x v="2"/>
    <x v="15"/>
    <x v="22"/>
    <x v="0"/>
    <x v="1"/>
    <n v="21664.102999999999"/>
  </r>
  <r>
    <x v="0"/>
    <x v="55"/>
    <x v="2"/>
    <x v="15"/>
    <x v="22"/>
    <x v="0"/>
    <x v="1"/>
    <n v="1"/>
  </r>
  <r>
    <x v="0"/>
    <x v="56"/>
    <x v="2"/>
    <x v="15"/>
    <x v="22"/>
    <x v="0"/>
    <x v="1"/>
    <n v="4.1697679999999999E-3"/>
  </r>
  <r>
    <x v="0"/>
    <x v="57"/>
    <x v="2"/>
    <x v="15"/>
    <x v="22"/>
    <x v="0"/>
    <x v="1"/>
    <n v="6.9137269999999997E-3"/>
  </r>
  <r>
    <x v="0"/>
    <x v="58"/>
    <x v="2"/>
    <x v="15"/>
    <x v="22"/>
    <x v="0"/>
    <x v="1"/>
    <n v="4.0721526000000001E-2"/>
  </r>
  <r>
    <x v="0"/>
    <x v="59"/>
    <x v="2"/>
    <x v="15"/>
    <x v="22"/>
    <x v="0"/>
    <x v="1"/>
    <n v="1"/>
  </r>
  <r>
    <x v="0"/>
    <x v="60"/>
    <x v="2"/>
    <x v="15"/>
    <x v="22"/>
    <x v="0"/>
    <x v="1"/>
    <n v="21813.883000000002"/>
  </r>
  <r>
    <x v="0"/>
    <x v="49"/>
    <x v="2"/>
    <x v="15"/>
    <x v="23"/>
    <x v="0"/>
    <x v="1"/>
    <n v="1"/>
  </r>
  <r>
    <x v="0"/>
    <x v="50"/>
    <x v="2"/>
    <x v="15"/>
    <x v="23"/>
    <x v="0"/>
    <x v="1"/>
    <n v="1.0065101860000001"/>
  </r>
  <r>
    <x v="0"/>
    <x v="51"/>
    <x v="2"/>
    <x v="15"/>
    <x v="23"/>
    <x v="0"/>
    <x v="1"/>
    <n v="1.036866909"/>
  </r>
  <r>
    <x v="0"/>
    <x v="52"/>
    <x v="2"/>
    <x v="15"/>
    <x v="23"/>
    <x v="0"/>
    <x v="1"/>
    <n v="1"/>
  </r>
  <r>
    <x v="0"/>
    <x v="53"/>
    <x v="2"/>
    <x v="15"/>
    <x v="23"/>
    <x v="0"/>
    <x v="1"/>
    <n v="1.0410545959999999"/>
  </r>
  <r>
    <x v="0"/>
    <x v="54"/>
    <x v="2"/>
    <x v="15"/>
    <x v="23"/>
    <x v="0"/>
    <x v="1"/>
    <n v="237354.5"/>
  </r>
  <r>
    <x v="0"/>
    <x v="55"/>
    <x v="2"/>
    <x v="15"/>
    <x v="23"/>
    <x v="0"/>
    <x v="1"/>
    <n v="1"/>
  </r>
  <r>
    <x v="0"/>
    <x v="56"/>
    <x v="2"/>
    <x v="15"/>
    <x v="23"/>
    <x v="0"/>
    <x v="1"/>
    <n v="4.0387890000000001E-3"/>
  </r>
  <r>
    <x v="0"/>
    <x v="57"/>
    <x v="2"/>
    <x v="15"/>
    <x v="23"/>
    <x v="0"/>
    <x v="1"/>
    <n v="6.5101860000000003E-3"/>
  </r>
  <r>
    <x v="0"/>
    <x v="58"/>
    <x v="2"/>
    <x v="15"/>
    <x v="23"/>
    <x v="0"/>
    <x v="1"/>
    <n v="3.0356722999999999E-2"/>
  </r>
  <r>
    <x v="0"/>
    <x v="59"/>
    <x v="2"/>
    <x v="15"/>
    <x v="23"/>
    <x v="0"/>
    <x v="1"/>
    <n v="1"/>
  </r>
  <r>
    <x v="0"/>
    <x v="60"/>
    <x v="2"/>
    <x v="15"/>
    <x v="23"/>
    <x v="0"/>
    <x v="1"/>
    <n v="238899.72"/>
  </r>
  <r>
    <x v="0"/>
    <x v="49"/>
    <x v="2"/>
    <x v="15"/>
    <x v="24"/>
    <x v="0"/>
    <x v="1"/>
    <n v="1"/>
  </r>
  <r>
    <x v="0"/>
    <x v="50"/>
    <x v="2"/>
    <x v="15"/>
    <x v="24"/>
    <x v="0"/>
    <x v="1"/>
    <n v="1.009389541"/>
  </r>
  <r>
    <x v="0"/>
    <x v="51"/>
    <x v="2"/>
    <x v="15"/>
    <x v="24"/>
    <x v="0"/>
    <x v="1"/>
    <n v="1.0480910569999999"/>
  </r>
  <r>
    <x v="0"/>
    <x v="52"/>
    <x v="2"/>
    <x v="15"/>
    <x v="24"/>
    <x v="0"/>
    <x v="1"/>
    <n v="1"/>
  </r>
  <r>
    <x v="0"/>
    <x v="53"/>
    <x v="2"/>
    <x v="15"/>
    <x v="24"/>
    <x v="0"/>
    <x v="1"/>
    <n v="1.052495092"/>
  </r>
  <r>
    <x v="0"/>
    <x v="54"/>
    <x v="2"/>
    <x v="15"/>
    <x v="24"/>
    <x v="0"/>
    <x v="1"/>
    <n v="151023.10999999999"/>
  </r>
  <r>
    <x v="0"/>
    <x v="55"/>
    <x v="2"/>
    <x v="15"/>
    <x v="24"/>
    <x v="0"/>
    <x v="1"/>
    <n v="1"/>
  </r>
  <r>
    <x v="0"/>
    <x v="56"/>
    <x v="2"/>
    <x v="15"/>
    <x v="24"/>
    <x v="0"/>
    <x v="1"/>
    <n v="4.2019589999999999E-3"/>
  </r>
  <r>
    <x v="0"/>
    <x v="57"/>
    <x v="2"/>
    <x v="15"/>
    <x v="24"/>
    <x v="0"/>
    <x v="1"/>
    <n v="9.3895409999999995E-3"/>
  </r>
  <r>
    <x v="0"/>
    <x v="58"/>
    <x v="2"/>
    <x v="15"/>
    <x v="24"/>
    <x v="0"/>
    <x v="1"/>
    <n v="3.8701515999999998E-2"/>
  </r>
  <r>
    <x v="0"/>
    <x v="59"/>
    <x v="2"/>
    <x v="15"/>
    <x v="24"/>
    <x v="0"/>
    <x v="1"/>
    <n v="1"/>
  </r>
  <r>
    <x v="0"/>
    <x v="60"/>
    <x v="2"/>
    <x v="15"/>
    <x v="24"/>
    <x v="0"/>
    <x v="1"/>
    <n v="152441.15"/>
  </r>
  <r>
    <x v="0"/>
    <x v="49"/>
    <x v="2"/>
    <x v="15"/>
    <x v="25"/>
    <x v="0"/>
    <x v="1"/>
    <n v="1"/>
  </r>
  <r>
    <x v="0"/>
    <x v="50"/>
    <x v="2"/>
    <x v="15"/>
    <x v="25"/>
    <x v="0"/>
    <x v="1"/>
    <n v="1.0049498560000001"/>
  </r>
  <r>
    <x v="0"/>
    <x v="51"/>
    <x v="2"/>
    <x v="15"/>
    <x v="25"/>
    <x v="0"/>
    <x v="1"/>
    <n v="1.05222832"/>
  </r>
  <r>
    <x v="0"/>
    <x v="52"/>
    <x v="2"/>
    <x v="15"/>
    <x v="25"/>
    <x v="0"/>
    <x v="1"/>
    <n v="1"/>
  </r>
  <r>
    <x v="0"/>
    <x v="53"/>
    <x v="2"/>
    <x v="15"/>
    <x v="25"/>
    <x v="0"/>
    <x v="1"/>
    <n v="1.1231535989999999"/>
  </r>
  <r>
    <x v="0"/>
    <x v="54"/>
    <x v="2"/>
    <x v="15"/>
    <x v="25"/>
    <x v="0"/>
    <x v="1"/>
    <n v="26026.741000000002"/>
  </r>
  <r>
    <x v="0"/>
    <x v="55"/>
    <x v="2"/>
    <x v="15"/>
    <x v="25"/>
    <x v="0"/>
    <x v="1"/>
    <n v="1"/>
  </r>
  <r>
    <x v="0"/>
    <x v="56"/>
    <x v="2"/>
    <x v="15"/>
    <x v="25"/>
    <x v="0"/>
    <x v="1"/>
    <n v="6.7404836999999995E-2"/>
  </r>
  <r>
    <x v="0"/>
    <x v="57"/>
    <x v="2"/>
    <x v="15"/>
    <x v="25"/>
    <x v="0"/>
    <x v="1"/>
    <n v="4.9498559999999999E-3"/>
  </r>
  <r>
    <x v="0"/>
    <x v="58"/>
    <x v="2"/>
    <x v="15"/>
    <x v="25"/>
    <x v="0"/>
    <x v="1"/>
    <n v="4.7278463999999999E-2"/>
  </r>
  <r>
    <x v="0"/>
    <x v="59"/>
    <x v="2"/>
    <x v="15"/>
    <x v="25"/>
    <x v="0"/>
    <x v="1"/>
    <n v="1"/>
  </r>
  <r>
    <x v="0"/>
    <x v="60"/>
    <x v="2"/>
    <x v="15"/>
    <x v="25"/>
    <x v="0"/>
    <x v="1"/>
    <n v="26155.57"/>
  </r>
  <r>
    <x v="0"/>
    <x v="49"/>
    <x v="2"/>
    <x v="15"/>
    <x v="26"/>
    <x v="0"/>
    <x v="1"/>
    <n v="1"/>
  </r>
  <r>
    <x v="0"/>
    <x v="50"/>
    <x v="2"/>
    <x v="15"/>
    <x v="26"/>
    <x v="0"/>
    <x v="1"/>
    <n v="1.006532301"/>
  </r>
  <r>
    <x v="0"/>
    <x v="51"/>
    <x v="2"/>
    <x v="15"/>
    <x v="26"/>
    <x v="0"/>
    <x v="1"/>
    <n v="1.0315865950000001"/>
  </r>
  <r>
    <x v="0"/>
    <x v="52"/>
    <x v="2"/>
    <x v="15"/>
    <x v="26"/>
    <x v="0"/>
    <x v="1"/>
    <n v="1"/>
  </r>
  <r>
    <x v="0"/>
    <x v="53"/>
    <x v="2"/>
    <x v="15"/>
    <x v="26"/>
    <x v="0"/>
    <x v="1"/>
    <n v="1.036880421"/>
  </r>
  <r>
    <x v="0"/>
    <x v="54"/>
    <x v="2"/>
    <x v="15"/>
    <x v="26"/>
    <x v="0"/>
    <x v="1"/>
    <n v="79769.52"/>
  </r>
  <r>
    <x v="0"/>
    <x v="55"/>
    <x v="2"/>
    <x v="15"/>
    <x v="26"/>
    <x v="0"/>
    <x v="1"/>
    <n v="1"/>
  </r>
  <r>
    <x v="0"/>
    <x v="56"/>
    <x v="2"/>
    <x v="15"/>
    <x v="26"/>
    <x v="0"/>
    <x v="1"/>
    <n v="5.131732E-3"/>
  </r>
  <r>
    <x v="0"/>
    <x v="57"/>
    <x v="2"/>
    <x v="15"/>
    <x v="26"/>
    <x v="0"/>
    <x v="1"/>
    <n v="6.5323009999999999E-3"/>
  </r>
  <r>
    <x v="0"/>
    <x v="58"/>
    <x v="2"/>
    <x v="15"/>
    <x v="26"/>
    <x v="0"/>
    <x v="1"/>
    <n v="2.5054292999999998E-2"/>
  </r>
  <r>
    <x v="0"/>
    <x v="59"/>
    <x v="2"/>
    <x v="15"/>
    <x v="26"/>
    <x v="0"/>
    <x v="1"/>
    <n v="1"/>
  </r>
  <r>
    <x v="0"/>
    <x v="60"/>
    <x v="2"/>
    <x v="15"/>
    <x v="26"/>
    <x v="0"/>
    <x v="1"/>
    <n v="80290.599000000002"/>
  </r>
  <r>
    <x v="0"/>
    <x v="49"/>
    <x v="2"/>
    <x v="15"/>
    <x v="27"/>
    <x v="0"/>
    <x v="1"/>
    <n v="1"/>
  </r>
  <r>
    <x v="0"/>
    <x v="50"/>
    <x v="2"/>
    <x v="15"/>
    <x v="27"/>
    <x v="0"/>
    <x v="1"/>
    <n v="1.005470525"/>
  </r>
  <r>
    <x v="0"/>
    <x v="51"/>
    <x v="2"/>
    <x v="15"/>
    <x v="27"/>
    <x v="0"/>
    <x v="1"/>
    <n v="1.0376565090000001"/>
  </r>
  <r>
    <x v="0"/>
    <x v="52"/>
    <x v="2"/>
    <x v="15"/>
    <x v="27"/>
    <x v="0"/>
    <x v="1"/>
    <n v="1"/>
  </r>
  <r>
    <x v="0"/>
    <x v="53"/>
    <x v="2"/>
    <x v="15"/>
    <x v="27"/>
    <x v="0"/>
    <x v="1"/>
    <n v="1.1025465139999999"/>
  </r>
  <r>
    <x v="0"/>
    <x v="54"/>
    <x v="2"/>
    <x v="15"/>
    <x v="27"/>
    <x v="0"/>
    <x v="1"/>
    <n v="11852.584000000001"/>
  </r>
  <r>
    <x v="0"/>
    <x v="55"/>
    <x v="2"/>
    <x v="15"/>
    <x v="27"/>
    <x v="0"/>
    <x v="1"/>
    <n v="1"/>
  </r>
  <r>
    <x v="0"/>
    <x v="56"/>
    <x v="2"/>
    <x v="15"/>
    <x v="27"/>
    <x v="0"/>
    <x v="1"/>
    <n v="6.2535148999999998E-2"/>
  </r>
  <r>
    <x v="0"/>
    <x v="57"/>
    <x v="2"/>
    <x v="15"/>
    <x v="27"/>
    <x v="0"/>
    <x v="1"/>
    <n v="5.4705250000000004E-3"/>
  </r>
  <r>
    <x v="0"/>
    <x v="58"/>
    <x v="2"/>
    <x v="15"/>
    <x v="27"/>
    <x v="0"/>
    <x v="1"/>
    <n v="3.2185984000000001E-2"/>
  </r>
  <r>
    <x v="0"/>
    <x v="59"/>
    <x v="2"/>
    <x v="15"/>
    <x v="27"/>
    <x v="0"/>
    <x v="1"/>
    <n v="1"/>
  </r>
  <r>
    <x v="0"/>
    <x v="60"/>
    <x v="2"/>
    <x v="15"/>
    <x v="27"/>
    <x v="0"/>
    <x v="1"/>
    <n v="11917.424000000001"/>
  </r>
  <r>
    <x v="0"/>
    <x v="49"/>
    <x v="2"/>
    <x v="15"/>
    <x v="28"/>
    <x v="0"/>
    <x v="1"/>
    <n v="1"/>
  </r>
  <r>
    <x v="0"/>
    <x v="50"/>
    <x v="2"/>
    <x v="15"/>
    <x v="28"/>
    <x v="0"/>
    <x v="1"/>
    <n v="1.006219886"/>
  </r>
  <r>
    <x v="0"/>
    <x v="51"/>
    <x v="2"/>
    <x v="15"/>
    <x v="28"/>
    <x v="0"/>
    <x v="1"/>
    <n v="1.0318166090000001"/>
  </r>
  <r>
    <x v="0"/>
    <x v="52"/>
    <x v="2"/>
    <x v="15"/>
    <x v="28"/>
    <x v="0"/>
    <x v="1"/>
    <n v="1"/>
  </r>
  <r>
    <x v="0"/>
    <x v="53"/>
    <x v="2"/>
    <x v="15"/>
    <x v="28"/>
    <x v="0"/>
    <x v="1"/>
    <n v="1.041880868"/>
  </r>
  <r>
    <x v="0"/>
    <x v="54"/>
    <x v="2"/>
    <x v="15"/>
    <x v="28"/>
    <x v="0"/>
    <x v="1"/>
    <n v="67441.433000000005"/>
  </r>
  <r>
    <x v="0"/>
    <x v="55"/>
    <x v="2"/>
    <x v="15"/>
    <x v="28"/>
    <x v="0"/>
    <x v="1"/>
    <n v="1"/>
  </r>
  <r>
    <x v="0"/>
    <x v="56"/>
    <x v="2"/>
    <x v="15"/>
    <x v="28"/>
    <x v="0"/>
    <x v="1"/>
    <n v="9.7539219999999999E-3"/>
  </r>
  <r>
    <x v="0"/>
    <x v="57"/>
    <x v="2"/>
    <x v="15"/>
    <x v="28"/>
    <x v="0"/>
    <x v="1"/>
    <n v="6.219886E-3"/>
  </r>
  <r>
    <x v="0"/>
    <x v="58"/>
    <x v="2"/>
    <x v="15"/>
    <x v="28"/>
    <x v="0"/>
    <x v="1"/>
    <n v="2.5596722999999998E-2"/>
  </r>
  <r>
    <x v="0"/>
    <x v="59"/>
    <x v="2"/>
    <x v="15"/>
    <x v="28"/>
    <x v="0"/>
    <x v="1"/>
    <n v="1"/>
  </r>
  <r>
    <x v="0"/>
    <x v="60"/>
    <x v="2"/>
    <x v="15"/>
    <x v="28"/>
    <x v="0"/>
    <x v="1"/>
    <n v="67860.910999999993"/>
  </r>
  <r>
    <x v="0"/>
    <x v="49"/>
    <x v="2"/>
    <x v="15"/>
    <x v="29"/>
    <x v="0"/>
    <x v="1"/>
    <n v="1"/>
  </r>
  <r>
    <x v="0"/>
    <x v="50"/>
    <x v="2"/>
    <x v="15"/>
    <x v="29"/>
    <x v="0"/>
    <x v="1"/>
    <n v="1.005415132"/>
  </r>
  <r>
    <x v="0"/>
    <x v="51"/>
    <x v="2"/>
    <x v="15"/>
    <x v="29"/>
    <x v="0"/>
    <x v="1"/>
    <n v="1.0389913959999999"/>
  </r>
  <r>
    <x v="0"/>
    <x v="52"/>
    <x v="2"/>
    <x v="15"/>
    <x v="29"/>
    <x v="0"/>
    <x v="1"/>
    <n v="1"/>
  </r>
  <r>
    <x v="0"/>
    <x v="53"/>
    <x v="2"/>
    <x v="15"/>
    <x v="29"/>
    <x v="0"/>
    <x v="1"/>
    <n v="1.06906349"/>
  </r>
  <r>
    <x v="0"/>
    <x v="54"/>
    <x v="2"/>
    <x v="15"/>
    <x v="29"/>
    <x v="0"/>
    <x v="1"/>
    <n v="21212.26"/>
  </r>
  <r>
    <x v="0"/>
    <x v="55"/>
    <x v="2"/>
    <x v="15"/>
    <x v="29"/>
    <x v="0"/>
    <x v="1"/>
    <n v="1"/>
  </r>
  <r>
    <x v="0"/>
    <x v="56"/>
    <x v="2"/>
    <x v="15"/>
    <x v="29"/>
    <x v="0"/>
    <x v="1"/>
    <n v="2.8943545000000001E-2"/>
  </r>
  <r>
    <x v="0"/>
    <x v="57"/>
    <x v="2"/>
    <x v="15"/>
    <x v="29"/>
    <x v="0"/>
    <x v="1"/>
    <n v="5.4151319999999996E-3"/>
  </r>
  <r>
    <x v="0"/>
    <x v="58"/>
    <x v="2"/>
    <x v="15"/>
    <x v="29"/>
    <x v="0"/>
    <x v="1"/>
    <n v="3.3576264000000001E-2"/>
  </r>
  <r>
    <x v="0"/>
    <x v="59"/>
    <x v="2"/>
    <x v="15"/>
    <x v="29"/>
    <x v="0"/>
    <x v="1"/>
    <n v="1"/>
  </r>
  <r>
    <x v="0"/>
    <x v="60"/>
    <x v="2"/>
    <x v="15"/>
    <x v="29"/>
    <x v="0"/>
    <x v="1"/>
    <n v="21327.127"/>
  </r>
  <r>
    <x v="0"/>
    <x v="49"/>
    <x v="2"/>
    <x v="15"/>
    <x v="30"/>
    <x v="0"/>
    <x v="1"/>
    <n v="1"/>
  </r>
  <r>
    <x v="0"/>
    <x v="50"/>
    <x v="2"/>
    <x v="15"/>
    <x v="30"/>
    <x v="0"/>
    <x v="1"/>
    <n v="1.0069010839999999"/>
  </r>
  <r>
    <x v="0"/>
    <x v="51"/>
    <x v="2"/>
    <x v="15"/>
    <x v="30"/>
    <x v="0"/>
    <x v="1"/>
    <n v="1.053360493"/>
  </r>
  <r>
    <x v="0"/>
    <x v="52"/>
    <x v="2"/>
    <x v="15"/>
    <x v="30"/>
    <x v="0"/>
    <x v="1"/>
    <n v="1"/>
  </r>
  <r>
    <x v="0"/>
    <x v="53"/>
    <x v="2"/>
    <x v="15"/>
    <x v="30"/>
    <x v="0"/>
    <x v="1"/>
    <n v="1.121844273"/>
  </r>
  <r>
    <x v="0"/>
    <x v="54"/>
    <x v="2"/>
    <x v="15"/>
    <x v="30"/>
    <x v="0"/>
    <x v="1"/>
    <n v="7977.8877000000002"/>
  </r>
  <r>
    <x v="0"/>
    <x v="55"/>
    <x v="2"/>
    <x v="15"/>
    <x v="30"/>
    <x v="0"/>
    <x v="1"/>
    <n v="1"/>
  </r>
  <r>
    <x v="0"/>
    <x v="56"/>
    <x v="2"/>
    <x v="15"/>
    <x v="30"/>
    <x v="0"/>
    <x v="1"/>
    <n v="6.5014570999999993E-2"/>
  </r>
  <r>
    <x v="0"/>
    <x v="57"/>
    <x v="2"/>
    <x v="15"/>
    <x v="30"/>
    <x v="0"/>
    <x v="1"/>
    <n v="6.901084E-3"/>
  </r>
  <r>
    <x v="0"/>
    <x v="58"/>
    <x v="2"/>
    <x v="15"/>
    <x v="30"/>
    <x v="0"/>
    <x v="1"/>
    <n v="4.6459409E-2"/>
  </r>
  <r>
    <x v="0"/>
    <x v="59"/>
    <x v="2"/>
    <x v="15"/>
    <x v="30"/>
    <x v="0"/>
    <x v="1"/>
    <n v="1"/>
  </r>
  <r>
    <x v="0"/>
    <x v="60"/>
    <x v="2"/>
    <x v="15"/>
    <x v="30"/>
    <x v="0"/>
    <x v="1"/>
    <n v="8032.9438"/>
  </r>
  <r>
    <x v="0"/>
    <x v="49"/>
    <x v="2"/>
    <x v="15"/>
    <x v="31"/>
    <x v="0"/>
    <x v="1"/>
    <n v="1"/>
  </r>
  <r>
    <x v="0"/>
    <x v="50"/>
    <x v="2"/>
    <x v="15"/>
    <x v="31"/>
    <x v="0"/>
    <x v="1"/>
    <n v="1.009631012"/>
  </r>
  <r>
    <x v="0"/>
    <x v="51"/>
    <x v="2"/>
    <x v="15"/>
    <x v="31"/>
    <x v="0"/>
    <x v="1"/>
    <n v="1.0324786349999999"/>
  </r>
  <r>
    <x v="0"/>
    <x v="52"/>
    <x v="2"/>
    <x v="15"/>
    <x v="31"/>
    <x v="0"/>
    <x v="1"/>
    <n v="1"/>
  </r>
  <r>
    <x v="0"/>
    <x v="53"/>
    <x v="2"/>
    <x v="15"/>
    <x v="31"/>
    <x v="0"/>
    <x v="1"/>
    <n v="1.0536636189999999"/>
  </r>
  <r>
    <x v="0"/>
    <x v="54"/>
    <x v="2"/>
    <x v="15"/>
    <x v="31"/>
    <x v="0"/>
    <x v="1"/>
    <n v="8191.2858999999999"/>
  </r>
  <r>
    <x v="0"/>
    <x v="55"/>
    <x v="2"/>
    <x v="15"/>
    <x v="31"/>
    <x v="0"/>
    <x v="1"/>
    <n v="1"/>
  </r>
  <r>
    <x v="0"/>
    <x v="56"/>
    <x v="2"/>
    <x v="15"/>
    <x v="31"/>
    <x v="0"/>
    <x v="1"/>
    <n v="2.0518568000000001E-2"/>
  </r>
  <r>
    <x v="0"/>
    <x v="57"/>
    <x v="2"/>
    <x v="15"/>
    <x v="31"/>
    <x v="0"/>
    <x v="1"/>
    <n v="9.6310119999999996E-3"/>
  </r>
  <r>
    <x v="0"/>
    <x v="58"/>
    <x v="2"/>
    <x v="15"/>
    <x v="31"/>
    <x v="0"/>
    <x v="1"/>
    <n v="2.2847623000000001E-2"/>
  </r>
  <r>
    <x v="0"/>
    <x v="59"/>
    <x v="2"/>
    <x v="15"/>
    <x v="31"/>
    <x v="0"/>
    <x v="1"/>
    <n v="1"/>
  </r>
  <r>
    <x v="0"/>
    <x v="60"/>
    <x v="2"/>
    <x v="15"/>
    <x v="31"/>
    <x v="0"/>
    <x v="1"/>
    <n v="8270.1762999999992"/>
  </r>
  <r>
    <x v="0"/>
    <x v="49"/>
    <x v="2"/>
    <x v="16"/>
    <x v="22"/>
    <x v="0"/>
    <x v="1"/>
    <n v="1"/>
  </r>
  <r>
    <x v="0"/>
    <x v="50"/>
    <x v="2"/>
    <x v="16"/>
    <x v="22"/>
    <x v="0"/>
    <x v="1"/>
    <n v="1"/>
  </r>
  <r>
    <x v="0"/>
    <x v="51"/>
    <x v="2"/>
    <x v="16"/>
    <x v="22"/>
    <x v="0"/>
    <x v="1"/>
    <n v="1"/>
  </r>
  <r>
    <x v="0"/>
    <x v="52"/>
    <x v="2"/>
    <x v="16"/>
    <x v="22"/>
    <x v="0"/>
    <x v="1"/>
    <n v="1"/>
  </r>
  <r>
    <x v="0"/>
    <x v="53"/>
    <x v="2"/>
    <x v="16"/>
    <x v="22"/>
    <x v="0"/>
    <x v="1"/>
    <n v="1"/>
  </r>
  <r>
    <x v="0"/>
    <x v="54"/>
    <x v="2"/>
    <x v="16"/>
    <x v="22"/>
    <x v="0"/>
    <x v="1"/>
    <n v="94.141692418000005"/>
  </r>
  <r>
    <x v="0"/>
    <x v="55"/>
    <x v="2"/>
    <x v="16"/>
    <x v="22"/>
    <x v="0"/>
    <x v="1"/>
    <n v="1"/>
  </r>
  <r>
    <x v="0"/>
    <x v="56"/>
    <x v="2"/>
    <x v="16"/>
    <x v="22"/>
    <x v="0"/>
    <x v="1"/>
    <n v="0"/>
  </r>
  <r>
    <x v="0"/>
    <x v="57"/>
    <x v="2"/>
    <x v="16"/>
    <x v="22"/>
    <x v="0"/>
    <x v="1"/>
    <n v="0"/>
  </r>
  <r>
    <x v="0"/>
    <x v="58"/>
    <x v="2"/>
    <x v="16"/>
    <x v="22"/>
    <x v="0"/>
    <x v="1"/>
    <n v="0"/>
  </r>
  <r>
    <x v="0"/>
    <x v="59"/>
    <x v="2"/>
    <x v="16"/>
    <x v="22"/>
    <x v="0"/>
    <x v="1"/>
    <n v="1"/>
  </r>
  <r>
    <x v="0"/>
    <x v="60"/>
    <x v="2"/>
    <x v="16"/>
    <x v="22"/>
    <x v="0"/>
    <x v="1"/>
    <n v="94.141692418000005"/>
  </r>
  <r>
    <x v="0"/>
    <x v="49"/>
    <x v="2"/>
    <x v="16"/>
    <x v="23"/>
    <x v="0"/>
    <x v="1"/>
    <n v="1"/>
  </r>
  <r>
    <x v="0"/>
    <x v="50"/>
    <x v="2"/>
    <x v="16"/>
    <x v="23"/>
    <x v="0"/>
    <x v="1"/>
    <n v="1"/>
  </r>
  <r>
    <x v="0"/>
    <x v="51"/>
    <x v="2"/>
    <x v="16"/>
    <x v="23"/>
    <x v="0"/>
    <x v="1"/>
    <n v="1"/>
  </r>
  <r>
    <x v="0"/>
    <x v="52"/>
    <x v="2"/>
    <x v="16"/>
    <x v="23"/>
    <x v="0"/>
    <x v="1"/>
    <n v="1"/>
  </r>
  <r>
    <x v="0"/>
    <x v="53"/>
    <x v="2"/>
    <x v="16"/>
    <x v="23"/>
    <x v="0"/>
    <x v="1"/>
    <n v="1"/>
  </r>
  <r>
    <x v="0"/>
    <x v="54"/>
    <x v="2"/>
    <x v="16"/>
    <x v="23"/>
    <x v="0"/>
    <x v="1"/>
    <n v="1278.9077"/>
  </r>
  <r>
    <x v="0"/>
    <x v="55"/>
    <x v="2"/>
    <x v="16"/>
    <x v="23"/>
    <x v="0"/>
    <x v="1"/>
    <n v="1"/>
  </r>
  <r>
    <x v="0"/>
    <x v="56"/>
    <x v="2"/>
    <x v="16"/>
    <x v="23"/>
    <x v="0"/>
    <x v="1"/>
    <n v="0"/>
  </r>
  <r>
    <x v="0"/>
    <x v="57"/>
    <x v="2"/>
    <x v="16"/>
    <x v="23"/>
    <x v="0"/>
    <x v="1"/>
    <n v="0"/>
  </r>
  <r>
    <x v="0"/>
    <x v="58"/>
    <x v="2"/>
    <x v="16"/>
    <x v="23"/>
    <x v="0"/>
    <x v="1"/>
    <n v="0"/>
  </r>
  <r>
    <x v="0"/>
    <x v="59"/>
    <x v="2"/>
    <x v="16"/>
    <x v="23"/>
    <x v="0"/>
    <x v="1"/>
    <n v="1"/>
  </r>
  <r>
    <x v="0"/>
    <x v="60"/>
    <x v="2"/>
    <x v="16"/>
    <x v="23"/>
    <x v="0"/>
    <x v="1"/>
    <n v="1278.9077"/>
  </r>
  <r>
    <x v="0"/>
    <x v="49"/>
    <x v="2"/>
    <x v="16"/>
    <x v="24"/>
    <x v="0"/>
    <x v="1"/>
    <n v="1"/>
  </r>
  <r>
    <x v="0"/>
    <x v="50"/>
    <x v="2"/>
    <x v="16"/>
    <x v="24"/>
    <x v="0"/>
    <x v="1"/>
    <n v="1"/>
  </r>
  <r>
    <x v="0"/>
    <x v="51"/>
    <x v="2"/>
    <x v="16"/>
    <x v="24"/>
    <x v="0"/>
    <x v="1"/>
    <n v="1"/>
  </r>
  <r>
    <x v="0"/>
    <x v="52"/>
    <x v="2"/>
    <x v="16"/>
    <x v="24"/>
    <x v="0"/>
    <x v="1"/>
    <n v="1"/>
  </r>
  <r>
    <x v="0"/>
    <x v="53"/>
    <x v="2"/>
    <x v="16"/>
    <x v="24"/>
    <x v="0"/>
    <x v="1"/>
    <n v="1.0080663860000001"/>
  </r>
  <r>
    <x v="0"/>
    <x v="54"/>
    <x v="2"/>
    <x v="16"/>
    <x v="24"/>
    <x v="0"/>
    <x v="1"/>
    <n v="220.15091000000001"/>
  </r>
  <r>
    <x v="0"/>
    <x v="55"/>
    <x v="2"/>
    <x v="16"/>
    <x v="24"/>
    <x v="0"/>
    <x v="1"/>
    <n v="1"/>
  </r>
  <r>
    <x v="0"/>
    <x v="56"/>
    <x v="2"/>
    <x v="16"/>
    <x v="24"/>
    <x v="0"/>
    <x v="1"/>
    <n v="8.066386E-3"/>
  </r>
  <r>
    <x v="0"/>
    <x v="57"/>
    <x v="2"/>
    <x v="16"/>
    <x v="24"/>
    <x v="0"/>
    <x v="1"/>
    <n v="0"/>
  </r>
  <r>
    <x v="0"/>
    <x v="58"/>
    <x v="2"/>
    <x v="16"/>
    <x v="24"/>
    <x v="0"/>
    <x v="1"/>
    <n v="0"/>
  </r>
  <r>
    <x v="0"/>
    <x v="59"/>
    <x v="2"/>
    <x v="16"/>
    <x v="24"/>
    <x v="0"/>
    <x v="1"/>
    <n v="1"/>
  </r>
  <r>
    <x v="0"/>
    <x v="60"/>
    <x v="2"/>
    <x v="16"/>
    <x v="24"/>
    <x v="0"/>
    <x v="1"/>
    <n v="220.15091000000001"/>
  </r>
  <r>
    <x v="0"/>
    <x v="49"/>
    <x v="2"/>
    <x v="16"/>
    <x v="25"/>
    <x v="0"/>
    <x v="1"/>
    <n v="1"/>
  </r>
  <r>
    <x v="0"/>
    <x v="50"/>
    <x v="2"/>
    <x v="16"/>
    <x v="25"/>
    <x v="0"/>
    <x v="1"/>
    <n v="1"/>
  </r>
  <r>
    <x v="0"/>
    <x v="51"/>
    <x v="2"/>
    <x v="16"/>
    <x v="25"/>
    <x v="0"/>
    <x v="1"/>
    <n v="1"/>
  </r>
  <r>
    <x v="0"/>
    <x v="52"/>
    <x v="2"/>
    <x v="16"/>
    <x v="25"/>
    <x v="0"/>
    <x v="1"/>
    <n v="1"/>
  </r>
  <r>
    <x v="0"/>
    <x v="53"/>
    <x v="2"/>
    <x v="16"/>
    <x v="25"/>
    <x v="0"/>
    <x v="1"/>
    <n v="1.000000247"/>
  </r>
  <r>
    <x v="0"/>
    <x v="54"/>
    <x v="2"/>
    <x v="16"/>
    <x v="25"/>
    <x v="0"/>
    <x v="1"/>
    <n v="112.072"/>
  </r>
  <r>
    <x v="0"/>
    <x v="55"/>
    <x v="2"/>
    <x v="16"/>
    <x v="25"/>
    <x v="0"/>
    <x v="1"/>
    <n v="1"/>
  </r>
  <r>
    <x v="0"/>
    <x v="56"/>
    <x v="2"/>
    <x v="16"/>
    <x v="25"/>
    <x v="0"/>
    <x v="1"/>
    <n v="2.4699999999999998E-7"/>
  </r>
  <r>
    <x v="0"/>
    <x v="57"/>
    <x v="2"/>
    <x v="16"/>
    <x v="25"/>
    <x v="0"/>
    <x v="1"/>
    <n v="0"/>
  </r>
  <r>
    <x v="0"/>
    <x v="58"/>
    <x v="2"/>
    <x v="16"/>
    <x v="25"/>
    <x v="0"/>
    <x v="1"/>
    <n v="0"/>
  </r>
  <r>
    <x v="0"/>
    <x v="59"/>
    <x v="2"/>
    <x v="16"/>
    <x v="25"/>
    <x v="0"/>
    <x v="1"/>
    <n v="1"/>
  </r>
  <r>
    <x v="0"/>
    <x v="60"/>
    <x v="2"/>
    <x v="16"/>
    <x v="25"/>
    <x v="0"/>
    <x v="1"/>
    <n v="112.072"/>
  </r>
  <r>
    <x v="0"/>
    <x v="49"/>
    <x v="2"/>
    <x v="16"/>
    <x v="26"/>
    <x v="0"/>
    <x v="1"/>
    <n v="1"/>
  </r>
  <r>
    <x v="0"/>
    <x v="50"/>
    <x v="2"/>
    <x v="16"/>
    <x v="26"/>
    <x v="0"/>
    <x v="1"/>
    <n v="1"/>
  </r>
  <r>
    <x v="0"/>
    <x v="51"/>
    <x v="2"/>
    <x v="16"/>
    <x v="26"/>
    <x v="0"/>
    <x v="1"/>
    <n v="1"/>
  </r>
  <r>
    <x v="0"/>
    <x v="52"/>
    <x v="2"/>
    <x v="16"/>
    <x v="26"/>
    <x v="0"/>
    <x v="1"/>
    <n v="1"/>
  </r>
  <r>
    <x v="0"/>
    <x v="53"/>
    <x v="2"/>
    <x v="16"/>
    <x v="26"/>
    <x v="0"/>
    <x v="1"/>
    <n v="1"/>
  </r>
  <r>
    <x v="0"/>
    <x v="54"/>
    <x v="2"/>
    <x v="16"/>
    <x v="26"/>
    <x v="0"/>
    <x v="1"/>
    <n v="534.06732"/>
  </r>
  <r>
    <x v="0"/>
    <x v="55"/>
    <x v="2"/>
    <x v="16"/>
    <x v="26"/>
    <x v="0"/>
    <x v="1"/>
    <n v="1"/>
  </r>
  <r>
    <x v="0"/>
    <x v="56"/>
    <x v="2"/>
    <x v="16"/>
    <x v="26"/>
    <x v="0"/>
    <x v="1"/>
    <n v="0"/>
  </r>
  <r>
    <x v="0"/>
    <x v="57"/>
    <x v="2"/>
    <x v="16"/>
    <x v="26"/>
    <x v="0"/>
    <x v="1"/>
    <n v="0"/>
  </r>
  <r>
    <x v="0"/>
    <x v="58"/>
    <x v="2"/>
    <x v="16"/>
    <x v="26"/>
    <x v="0"/>
    <x v="1"/>
    <n v="0"/>
  </r>
  <r>
    <x v="0"/>
    <x v="59"/>
    <x v="2"/>
    <x v="16"/>
    <x v="26"/>
    <x v="0"/>
    <x v="1"/>
    <n v="1"/>
  </r>
  <r>
    <x v="0"/>
    <x v="60"/>
    <x v="2"/>
    <x v="16"/>
    <x v="26"/>
    <x v="0"/>
    <x v="1"/>
    <n v="534.06732"/>
  </r>
  <r>
    <x v="0"/>
    <x v="49"/>
    <x v="2"/>
    <x v="16"/>
    <x v="27"/>
    <x v="0"/>
    <x v="1"/>
    <n v="1"/>
  </r>
  <r>
    <x v="0"/>
    <x v="50"/>
    <x v="2"/>
    <x v="16"/>
    <x v="27"/>
    <x v="0"/>
    <x v="1"/>
    <n v="1"/>
  </r>
  <r>
    <x v="0"/>
    <x v="51"/>
    <x v="2"/>
    <x v="16"/>
    <x v="27"/>
    <x v="0"/>
    <x v="1"/>
    <n v="1"/>
  </r>
  <r>
    <x v="0"/>
    <x v="52"/>
    <x v="2"/>
    <x v="16"/>
    <x v="27"/>
    <x v="0"/>
    <x v="1"/>
    <n v="1"/>
  </r>
  <r>
    <x v="0"/>
    <x v="53"/>
    <x v="2"/>
    <x v="16"/>
    <x v="27"/>
    <x v="0"/>
    <x v="1"/>
    <n v="1"/>
  </r>
  <r>
    <x v="0"/>
    <x v="54"/>
    <x v="2"/>
    <x v="16"/>
    <x v="27"/>
    <x v="0"/>
    <x v="1"/>
    <n v="158.83395999999999"/>
  </r>
  <r>
    <x v="0"/>
    <x v="55"/>
    <x v="2"/>
    <x v="16"/>
    <x v="27"/>
    <x v="0"/>
    <x v="1"/>
    <n v="1"/>
  </r>
  <r>
    <x v="0"/>
    <x v="56"/>
    <x v="2"/>
    <x v="16"/>
    <x v="27"/>
    <x v="0"/>
    <x v="1"/>
    <n v="0"/>
  </r>
  <r>
    <x v="0"/>
    <x v="57"/>
    <x v="2"/>
    <x v="16"/>
    <x v="27"/>
    <x v="0"/>
    <x v="1"/>
    <n v="0"/>
  </r>
  <r>
    <x v="0"/>
    <x v="58"/>
    <x v="2"/>
    <x v="16"/>
    <x v="27"/>
    <x v="0"/>
    <x v="1"/>
    <n v="0"/>
  </r>
  <r>
    <x v="0"/>
    <x v="59"/>
    <x v="2"/>
    <x v="16"/>
    <x v="27"/>
    <x v="0"/>
    <x v="1"/>
    <n v="1"/>
  </r>
  <r>
    <x v="0"/>
    <x v="60"/>
    <x v="2"/>
    <x v="16"/>
    <x v="27"/>
    <x v="0"/>
    <x v="1"/>
    <n v="158.83395999999999"/>
  </r>
  <r>
    <x v="0"/>
    <x v="49"/>
    <x v="2"/>
    <x v="16"/>
    <x v="28"/>
    <x v="0"/>
    <x v="1"/>
    <n v="1"/>
  </r>
  <r>
    <x v="0"/>
    <x v="50"/>
    <x v="2"/>
    <x v="16"/>
    <x v="28"/>
    <x v="0"/>
    <x v="1"/>
    <n v="1"/>
  </r>
  <r>
    <x v="0"/>
    <x v="51"/>
    <x v="2"/>
    <x v="16"/>
    <x v="28"/>
    <x v="0"/>
    <x v="1"/>
    <n v="1"/>
  </r>
  <r>
    <x v="0"/>
    <x v="52"/>
    <x v="2"/>
    <x v="16"/>
    <x v="28"/>
    <x v="0"/>
    <x v="1"/>
    <n v="1"/>
  </r>
  <r>
    <x v="0"/>
    <x v="53"/>
    <x v="2"/>
    <x v="16"/>
    <x v="28"/>
    <x v="0"/>
    <x v="1"/>
    <n v="1"/>
  </r>
  <r>
    <x v="0"/>
    <x v="54"/>
    <x v="2"/>
    <x v="16"/>
    <x v="28"/>
    <x v="0"/>
    <x v="1"/>
    <n v="2354.3625000000002"/>
  </r>
  <r>
    <x v="0"/>
    <x v="55"/>
    <x v="2"/>
    <x v="16"/>
    <x v="28"/>
    <x v="0"/>
    <x v="1"/>
    <n v="1"/>
  </r>
  <r>
    <x v="0"/>
    <x v="56"/>
    <x v="2"/>
    <x v="16"/>
    <x v="28"/>
    <x v="0"/>
    <x v="1"/>
    <n v="0"/>
  </r>
  <r>
    <x v="0"/>
    <x v="57"/>
    <x v="2"/>
    <x v="16"/>
    <x v="28"/>
    <x v="0"/>
    <x v="1"/>
    <n v="0"/>
  </r>
  <r>
    <x v="0"/>
    <x v="58"/>
    <x v="2"/>
    <x v="16"/>
    <x v="28"/>
    <x v="0"/>
    <x v="1"/>
    <n v="0"/>
  </r>
  <r>
    <x v="0"/>
    <x v="59"/>
    <x v="2"/>
    <x v="16"/>
    <x v="28"/>
    <x v="0"/>
    <x v="1"/>
    <n v="1"/>
  </r>
  <r>
    <x v="0"/>
    <x v="60"/>
    <x v="2"/>
    <x v="16"/>
    <x v="28"/>
    <x v="0"/>
    <x v="1"/>
    <n v="2354.3625000000002"/>
  </r>
  <r>
    <x v="0"/>
    <x v="49"/>
    <x v="2"/>
    <x v="16"/>
    <x v="29"/>
    <x v="0"/>
    <x v="1"/>
    <n v="1"/>
  </r>
  <r>
    <x v="0"/>
    <x v="50"/>
    <x v="2"/>
    <x v="16"/>
    <x v="29"/>
    <x v="0"/>
    <x v="1"/>
    <n v="1"/>
  </r>
  <r>
    <x v="0"/>
    <x v="51"/>
    <x v="2"/>
    <x v="16"/>
    <x v="29"/>
    <x v="0"/>
    <x v="1"/>
    <n v="1"/>
  </r>
  <r>
    <x v="0"/>
    <x v="52"/>
    <x v="2"/>
    <x v="16"/>
    <x v="29"/>
    <x v="0"/>
    <x v="1"/>
    <n v="1"/>
  </r>
  <r>
    <x v="0"/>
    <x v="53"/>
    <x v="2"/>
    <x v="16"/>
    <x v="29"/>
    <x v="0"/>
    <x v="1"/>
    <n v="1.000003779"/>
  </r>
  <r>
    <x v="0"/>
    <x v="54"/>
    <x v="2"/>
    <x v="16"/>
    <x v="29"/>
    <x v="0"/>
    <x v="1"/>
    <n v="392.94074000000001"/>
  </r>
  <r>
    <x v="0"/>
    <x v="55"/>
    <x v="2"/>
    <x v="16"/>
    <x v="29"/>
    <x v="0"/>
    <x v="1"/>
    <n v="1"/>
  </r>
  <r>
    <x v="0"/>
    <x v="56"/>
    <x v="2"/>
    <x v="16"/>
    <x v="29"/>
    <x v="0"/>
    <x v="1"/>
    <n v="3.7790000000000002E-6"/>
  </r>
  <r>
    <x v="0"/>
    <x v="57"/>
    <x v="2"/>
    <x v="16"/>
    <x v="29"/>
    <x v="0"/>
    <x v="1"/>
    <n v="0"/>
  </r>
  <r>
    <x v="0"/>
    <x v="58"/>
    <x v="2"/>
    <x v="16"/>
    <x v="29"/>
    <x v="0"/>
    <x v="1"/>
    <n v="0"/>
  </r>
  <r>
    <x v="0"/>
    <x v="59"/>
    <x v="2"/>
    <x v="16"/>
    <x v="29"/>
    <x v="0"/>
    <x v="1"/>
    <n v="1"/>
  </r>
  <r>
    <x v="0"/>
    <x v="60"/>
    <x v="2"/>
    <x v="16"/>
    <x v="29"/>
    <x v="0"/>
    <x v="1"/>
    <n v="392.94074000000001"/>
  </r>
  <r>
    <x v="0"/>
    <x v="49"/>
    <x v="2"/>
    <x v="16"/>
    <x v="30"/>
    <x v="0"/>
    <x v="1"/>
    <n v="1"/>
  </r>
  <r>
    <x v="0"/>
    <x v="50"/>
    <x v="2"/>
    <x v="16"/>
    <x v="30"/>
    <x v="0"/>
    <x v="1"/>
    <n v="1"/>
  </r>
  <r>
    <x v="0"/>
    <x v="51"/>
    <x v="2"/>
    <x v="16"/>
    <x v="30"/>
    <x v="0"/>
    <x v="1"/>
    <n v="1"/>
  </r>
  <r>
    <x v="0"/>
    <x v="52"/>
    <x v="2"/>
    <x v="16"/>
    <x v="30"/>
    <x v="0"/>
    <x v="1"/>
    <n v="1"/>
  </r>
  <r>
    <x v="0"/>
    <x v="53"/>
    <x v="2"/>
    <x v="16"/>
    <x v="30"/>
    <x v="0"/>
    <x v="1"/>
    <n v="1.000000741"/>
  </r>
  <r>
    <x v="0"/>
    <x v="54"/>
    <x v="2"/>
    <x v="16"/>
    <x v="30"/>
    <x v="0"/>
    <x v="1"/>
    <n v="228.86255"/>
  </r>
  <r>
    <x v="0"/>
    <x v="55"/>
    <x v="2"/>
    <x v="16"/>
    <x v="30"/>
    <x v="0"/>
    <x v="1"/>
    <n v="1"/>
  </r>
  <r>
    <x v="0"/>
    <x v="56"/>
    <x v="2"/>
    <x v="16"/>
    <x v="30"/>
    <x v="0"/>
    <x v="1"/>
    <n v="7.4099999999999998E-7"/>
  </r>
  <r>
    <x v="0"/>
    <x v="57"/>
    <x v="2"/>
    <x v="16"/>
    <x v="30"/>
    <x v="0"/>
    <x v="1"/>
    <n v="0"/>
  </r>
  <r>
    <x v="0"/>
    <x v="58"/>
    <x v="2"/>
    <x v="16"/>
    <x v="30"/>
    <x v="0"/>
    <x v="1"/>
    <n v="0"/>
  </r>
  <r>
    <x v="0"/>
    <x v="59"/>
    <x v="2"/>
    <x v="16"/>
    <x v="30"/>
    <x v="0"/>
    <x v="1"/>
    <n v="1"/>
  </r>
  <r>
    <x v="0"/>
    <x v="60"/>
    <x v="2"/>
    <x v="16"/>
    <x v="30"/>
    <x v="0"/>
    <x v="1"/>
    <n v="228.86255"/>
  </r>
  <r>
    <x v="0"/>
    <x v="49"/>
    <x v="2"/>
    <x v="16"/>
    <x v="31"/>
    <x v="0"/>
    <x v="1"/>
    <n v="1"/>
  </r>
  <r>
    <x v="0"/>
    <x v="50"/>
    <x v="2"/>
    <x v="16"/>
    <x v="31"/>
    <x v="0"/>
    <x v="1"/>
    <n v="1"/>
  </r>
  <r>
    <x v="0"/>
    <x v="51"/>
    <x v="2"/>
    <x v="16"/>
    <x v="31"/>
    <x v="0"/>
    <x v="1"/>
    <n v="1"/>
  </r>
  <r>
    <x v="0"/>
    <x v="52"/>
    <x v="2"/>
    <x v="16"/>
    <x v="31"/>
    <x v="0"/>
    <x v="1"/>
    <n v="1"/>
  </r>
  <r>
    <x v="0"/>
    <x v="53"/>
    <x v="2"/>
    <x v="16"/>
    <x v="31"/>
    <x v="0"/>
    <x v="1"/>
    <n v="1.000000008"/>
  </r>
  <r>
    <x v="0"/>
    <x v="54"/>
    <x v="2"/>
    <x v="16"/>
    <x v="31"/>
    <x v="0"/>
    <x v="1"/>
    <n v="893.39377999999999"/>
  </r>
  <r>
    <x v="0"/>
    <x v="55"/>
    <x v="2"/>
    <x v="16"/>
    <x v="31"/>
    <x v="0"/>
    <x v="1"/>
    <n v="1"/>
  </r>
  <r>
    <x v="0"/>
    <x v="56"/>
    <x v="2"/>
    <x v="16"/>
    <x v="31"/>
    <x v="0"/>
    <x v="1"/>
    <n v="8.0000000000000005E-9"/>
  </r>
  <r>
    <x v="0"/>
    <x v="57"/>
    <x v="2"/>
    <x v="16"/>
    <x v="31"/>
    <x v="0"/>
    <x v="1"/>
    <n v="0"/>
  </r>
  <r>
    <x v="0"/>
    <x v="58"/>
    <x v="2"/>
    <x v="16"/>
    <x v="31"/>
    <x v="0"/>
    <x v="1"/>
    <n v="0"/>
  </r>
  <r>
    <x v="0"/>
    <x v="59"/>
    <x v="2"/>
    <x v="16"/>
    <x v="31"/>
    <x v="0"/>
    <x v="1"/>
    <n v="1"/>
  </r>
  <r>
    <x v="0"/>
    <x v="60"/>
    <x v="2"/>
    <x v="16"/>
    <x v="31"/>
    <x v="0"/>
    <x v="1"/>
    <n v="893.39377999999999"/>
  </r>
  <r>
    <x v="0"/>
    <x v="49"/>
    <x v="2"/>
    <x v="17"/>
    <x v="22"/>
    <x v="0"/>
    <x v="1"/>
    <n v="1"/>
  </r>
  <r>
    <x v="0"/>
    <x v="50"/>
    <x v="2"/>
    <x v="17"/>
    <x v="22"/>
    <x v="0"/>
    <x v="1"/>
    <n v="1"/>
  </r>
  <r>
    <x v="0"/>
    <x v="51"/>
    <x v="2"/>
    <x v="17"/>
    <x v="22"/>
    <x v="0"/>
    <x v="1"/>
    <n v="1"/>
  </r>
  <r>
    <x v="0"/>
    <x v="52"/>
    <x v="2"/>
    <x v="17"/>
    <x v="22"/>
    <x v="0"/>
    <x v="1"/>
    <n v="1"/>
  </r>
  <r>
    <x v="0"/>
    <x v="53"/>
    <x v="2"/>
    <x v="17"/>
    <x v="22"/>
    <x v="0"/>
    <x v="1"/>
    <n v="1"/>
  </r>
  <r>
    <x v="0"/>
    <x v="54"/>
    <x v="2"/>
    <x v="17"/>
    <x v="22"/>
    <x v="0"/>
    <x v="1"/>
    <n v="2588.8791000000001"/>
  </r>
  <r>
    <x v="0"/>
    <x v="55"/>
    <x v="2"/>
    <x v="17"/>
    <x v="22"/>
    <x v="0"/>
    <x v="1"/>
    <n v="1"/>
  </r>
  <r>
    <x v="0"/>
    <x v="56"/>
    <x v="2"/>
    <x v="17"/>
    <x v="22"/>
    <x v="0"/>
    <x v="1"/>
    <n v="0"/>
  </r>
  <r>
    <x v="0"/>
    <x v="57"/>
    <x v="2"/>
    <x v="17"/>
    <x v="22"/>
    <x v="0"/>
    <x v="1"/>
    <n v="0"/>
  </r>
  <r>
    <x v="0"/>
    <x v="58"/>
    <x v="2"/>
    <x v="17"/>
    <x v="22"/>
    <x v="0"/>
    <x v="1"/>
    <n v="0"/>
  </r>
  <r>
    <x v="0"/>
    <x v="59"/>
    <x v="2"/>
    <x v="17"/>
    <x v="22"/>
    <x v="0"/>
    <x v="1"/>
    <n v="1"/>
  </r>
  <r>
    <x v="0"/>
    <x v="60"/>
    <x v="2"/>
    <x v="17"/>
    <x v="22"/>
    <x v="0"/>
    <x v="1"/>
    <n v="2588.8791000000001"/>
  </r>
  <r>
    <x v="0"/>
    <x v="49"/>
    <x v="2"/>
    <x v="17"/>
    <x v="23"/>
    <x v="0"/>
    <x v="1"/>
    <n v="1"/>
  </r>
  <r>
    <x v="0"/>
    <x v="50"/>
    <x v="2"/>
    <x v="17"/>
    <x v="23"/>
    <x v="0"/>
    <x v="1"/>
    <n v="1"/>
  </r>
  <r>
    <x v="0"/>
    <x v="51"/>
    <x v="2"/>
    <x v="17"/>
    <x v="23"/>
    <x v="0"/>
    <x v="1"/>
    <n v="1"/>
  </r>
  <r>
    <x v="0"/>
    <x v="52"/>
    <x v="2"/>
    <x v="17"/>
    <x v="23"/>
    <x v="0"/>
    <x v="1"/>
    <n v="1"/>
  </r>
  <r>
    <x v="0"/>
    <x v="53"/>
    <x v="2"/>
    <x v="17"/>
    <x v="23"/>
    <x v="0"/>
    <x v="1"/>
    <n v="1"/>
  </r>
  <r>
    <x v="0"/>
    <x v="54"/>
    <x v="2"/>
    <x v="17"/>
    <x v="23"/>
    <x v="0"/>
    <x v="1"/>
    <n v="28738.449000000001"/>
  </r>
  <r>
    <x v="0"/>
    <x v="55"/>
    <x v="2"/>
    <x v="17"/>
    <x v="23"/>
    <x v="0"/>
    <x v="1"/>
    <n v="1"/>
  </r>
  <r>
    <x v="0"/>
    <x v="56"/>
    <x v="2"/>
    <x v="17"/>
    <x v="23"/>
    <x v="0"/>
    <x v="1"/>
    <n v="0"/>
  </r>
  <r>
    <x v="0"/>
    <x v="57"/>
    <x v="2"/>
    <x v="17"/>
    <x v="23"/>
    <x v="0"/>
    <x v="1"/>
    <n v="0"/>
  </r>
  <r>
    <x v="0"/>
    <x v="58"/>
    <x v="2"/>
    <x v="17"/>
    <x v="23"/>
    <x v="0"/>
    <x v="1"/>
    <n v="0"/>
  </r>
  <r>
    <x v="0"/>
    <x v="59"/>
    <x v="2"/>
    <x v="17"/>
    <x v="23"/>
    <x v="0"/>
    <x v="1"/>
    <n v="1"/>
  </r>
  <r>
    <x v="0"/>
    <x v="60"/>
    <x v="2"/>
    <x v="17"/>
    <x v="23"/>
    <x v="0"/>
    <x v="1"/>
    <n v="28738.449000000001"/>
  </r>
  <r>
    <x v="0"/>
    <x v="49"/>
    <x v="2"/>
    <x v="17"/>
    <x v="24"/>
    <x v="0"/>
    <x v="1"/>
    <n v="1"/>
  </r>
  <r>
    <x v="0"/>
    <x v="50"/>
    <x v="2"/>
    <x v="17"/>
    <x v="24"/>
    <x v="0"/>
    <x v="1"/>
    <n v="1"/>
  </r>
  <r>
    <x v="0"/>
    <x v="51"/>
    <x v="2"/>
    <x v="17"/>
    <x v="24"/>
    <x v="0"/>
    <x v="1"/>
    <n v="1"/>
  </r>
  <r>
    <x v="0"/>
    <x v="52"/>
    <x v="2"/>
    <x v="17"/>
    <x v="24"/>
    <x v="0"/>
    <x v="1"/>
    <n v="1"/>
  </r>
  <r>
    <x v="0"/>
    <x v="53"/>
    <x v="2"/>
    <x v="17"/>
    <x v="24"/>
    <x v="0"/>
    <x v="1"/>
    <n v="1"/>
  </r>
  <r>
    <x v="0"/>
    <x v="54"/>
    <x v="2"/>
    <x v="17"/>
    <x v="24"/>
    <x v="0"/>
    <x v="1"/>
    <n v="4603.1832999999997"/>
  </r>
  <r>
    <x v="0"/>
    <x v="55"/>
    <x v="2"/>
    <x v="17"/>
    <x v="24"/>
    <x v="0"/>
    <x v="1"/>
    <n v="1"/>
  </r>
  <r>
    <x v="0"/>
    <x v="56"/>
    <x v="2"/>
    <x v="17"/>
    <x v="24"/>
    <x v="0"/>
    <x v="1"/>
    <n v="0"/>
  </r>
  <r>
    <x v="0"/>
    <x v="57"/>
    <x v="2"/>
    <x v="17"/>
    <x v="24"/>
    <x v="0"/>
    <x v="1"/>
    <n v="0"/>
  </r>
  <r>
    <x v="0"/>
    <x v="58"/>
    <x v="2"/>
    <x v="17"/>
    <x v="24"/>
    <x v="0"/>
    <x v="1"/>
    <n v="0"/>
  </r>
  <r>
    <x v="0"/>
    <x v="59"/>
    <x v="2"/>
    <x v="17"/>
    <x v="24"/>
    <x v="0"/>
    <x v="1"/>
    <n v="1"/>
  </r>
  <r>
    <x v="0"/>
    <x v="60"/>
    <x v="2"/>
    <x v="17"/>
    <x v="24"/>
    <x v="0"/>
    <x v="1"/>
    <n v="4603.1832999999997"/>
  </r>
  <r>
    <x v="0"/>
    <x v="49"/>
    <x v="2"/>
    <x v="17"/>
    <x v="25"/>
    <x v="0"/>
    <x v="1"/>
    <n v="1"/>
  </r>
  <r>
    <x v="0"/>
    <x v="50"/>
    <x v="2"/>
    <x v="17"/>
    <x v="25"/>
    <x v="0"/>
    <x v="1"/>
    <n v="1"/>
  </r>
  <r>
    <x v="0"/>
    <x v="51"/>
    <x v="2"/>
    <x v="17"/>
    <x v="25"/>
    <x v="0"/>
    <x v="1"/>
    <n v="1"/>
  </r>
  <r>
    <x v="0"/>
    <x v="52"/>
    <x v="2"/>
    <x v="17"/>
    <x v="25"/>
    <x v="0"/>
    <x v="1"/>
    <n v="1"/>
  </r>
  <r>
    <x v="0"/>
    <x v="53"/>
    <x v="2"/>
    <x v="17"/>
    <x v="25"/>
    <x v="0"/>
    <x v="1"/>
    <n v="1"/>
  </r>
  <r>
    <x v="0"/>
    <x v="54"/>
    <x v="2"/>
    <x v="17"/>
    <x v="25"/>
    <x v="0"/>
    <x v="1"/>
    <n v="1815.9694"/>
  </r>
  <r>
    <x v="0"/>
    <x v="55"/>
    <x v="2"/>
    <x v="17"/>
    <x v="25"/>
    <x v="0"/>
    <x v="1"/>
    <n v="1"/>
  </r>
  <r>
    <x v="0"/>
    <x v="56"/>
    <x v="2"/>
    <x v="17"/>
    <x v="25"/>
    <x v="0"/>
    <x v="1"/>
    <n v="0"/>
  </r>
  <r>
    <x v="0"/>
    <x v="57"/>
    <x v="2"/>
    <x v="17"/>
    <x v="25"/>
    <x v="0"/>
    <x v="1"/>
    <n v="0"/>
  </r>
  <r>
    <x v="0"/>
    <x v="58"/>
    <x v="2"/>
    <x v="17"/>
    <x v="25"/>
    <x v="0"/>
    <x v="1"/>
    <n v="0"/>
  </r>
  <r>
    <x v="0"/>
    <x v="59"/>
    <x v="2"/>
    <x v="17"/>
    <x v="25"/>
    <x v="0"/>
    <x v="1"/>
    <n v="1"/>
  </r>
  <r>
    <x v="0"/>
    <x v="60"/>
    <x v="2"/>
    <x v="17"/>
    <x v="25"/>
    <x v="0"/>
    <x v="1"/>
    <n v="1815.9694"/>
  </r>
  <r>
    <x v="0"/>
    <x v="49"/>
    <x v="2"/>
    <x v="17"/>
    <x v="26"/>
    <x v="0"/>
    <x v="1"/>
    <n v="1"/>
  </r>
  <r>
    <x v="0"/>
    <x v="50"/>
    <x v="2"/>
    <x v="17"/>
    <x v="26"/>
    <x v="0"/>
    <x v="1"/>
    <n v="1"/>
  </r>
  <r>
    <x v="0"/>
    <x v="51"/>
    <x v="2"/>
    <x v="17"/>
    <x v="26"/>
    <x v="0"/>
    <x v="1"/>
    <n v="1"/>
  </r>
  <r>
    <x v="0"/>
    <x v="52"/>
    <x v="2"/>
    <x v="17"/>
    <x v="26"/>
    <x v="0"/>
    <x v="1"/>
    <n v="1"/>
  </r>
  <r>
    <x v="0"/>
    <x v="53"/>
    <x v="2"/>
    <x v="17"/>
    <x v="26"/>
    <x v="0"/>
    <x v="1"/>
    <n v="1"/>
  </r>
  <r>
    <x v="0"/>
    <x v="54"/>
    <x v="2"/>
    <x v="17"/>
    <x v="26"/>
    <x v="0"/>
    <x v="1"/>
    <n v="15349.33"/>
  </r>
  <r>
    <x v="0"/>
    <x v="55"/>
    <x v="2"/>
    <x v="17"/>
    <x v="26"/>
    <x v="0"/>
    <x v="1"/>
    <n v="1"/>
  </r>
  <r>
    <x v="0"/>
    <x v="56"/>
    <x v="2"/>
    <x v="17"/>
    <x v="26"/>
    <x v="0"/>
    <x v="1"/>
    <n v="0"/>
  </r>
  <r>
    <x v="0"/>
    <x v="57"/>
    <x v="2"/>
    <x v="17"/>
    <x v="26"/>
    <x v="0"/>
    <x v="1"/>
    <n v="0"/>
  </r>
  <r>
    <x v="0"/>
    <x v="58"/>
    <x v="2"/>
    <x v="17"/>
    <x v="26"/>
    <x v="0"/>
    <x v="1"/>
    <n v="0"/>
  </r>
  <r>
    <x v="0"/>
    <x v="59"/>
    <x v="2"/>
    <x v="17"/>
    <x v="26"/>
    <x v="0"/>
    <x v="1"/>
    <n v="1"/>
  </r>
  <r>
    <x v="0"/>
    <x v="60"/>
    <x v="2"/>
    <x v="17"/>
    <x v="26"/>
    <x v="0"/>
    <x v="1"/>
    <n v="15349.33"/>
  </r>
  <r>
    <x v="0"/>
    <x v="49"/>
    <x v="2"/>
    <x v="17"/>
    <x v="27"/>
    <x v="0"/>
    <x v="1"/>
    <n v="1"/>
  </r>
  <r>
    <x v="0"/>
    <x v="50"/>
    <x v="2"/>
    <x v="17"/>
    <x v="27"/>
    <x v="0"/>
    <x v="1"/>
    <n v="1"/>
  </r>
  <r>
    <x v="0"/>
    <x v="51"/>
    <x v="2"/>
    <x v="17"/>
    <x v="27"/>
    <x v="0"/>
    <x v="1"/>
    <n v="1"/>
  </r>
  <r>
    <x v="0"/>
    <x v="52"/>
    <x v="2"/>
    <x v="17"/>
    <x v="27"/>
    <x v="0"/>
    <x v="1"/>
    <n v="1"/>
  </r>
  <r>
    <x v="0"/>
    <x v="53"/>
    <x v="2"/>
    <x v="17"/>
    <x v="27"/>
    <x v="0"/>
    <x v="1"/>
    <n v="1"/>
  </r>
  <r>
    <x v="0"/>
    <x v="54"/>
    <x v="2"/>
    <x v="17"/>
    <x v="27"/>
    <x v="0"/>
    <x v="1"/>
    <n v="5441.0388999999996"/>
  </r>
  <r>
    <x v="0"/>
    <x v="55"/>
    <x v="2"/>
    <x v="17"/>
    <x v="27"/>
    <x v="0"/>
    <x v="1"/>
    <n v="1"/>
  </r>
  <r>
    <x v="0"/>
    <x v="56"/>
    <x v="2"/>
    <x v="17"/>
    <x v="27"/>
    <x v="0"/>
    <x v="1"/>
    <n v="0"/>
  </r>
  <r>
    <x v="0"/>
    <x v="57"/>
    <x v="2"/>
    <x v="17"/>
    <x v="27"/>
    <x v="0"/>
    <x v="1"/>
    <n v="0"/>
  </r>
  <r>
    <x v="0"/>
    <x v="58"/>
    <x v="2"/>
    <x v="17"/>
    <x v="27"/>
    <x v="0"/>
    <x v="1"/>
    <n v="0"/>
  </r>
  <r>
    <x v="0"/>
    <x v="59"/>
    <x v="2"/>
    <x v="17"/>
    <x v="27"/>
    <x v="0"/>
    <x v="1"/>
    <n v="1"/>
  </r>
  <r>
    <x v="0"/>
    <x v="60"/>
    <x v="2"/>
    <x v="17"/>
    <x v="27"/>
    <x v="0"/>
    <x v="1"/>
    <n v="5441.0388999999996"/>
  </r>
  <r>
    <x v="0"/>
    <x v="49"/>
    <x v="2"/>
    <x v="17"/>
    <x v="28"/>
    <x v="0"/>
    <x v="1"/>
    <n v="1"/>
  </r>
  <r>
    <x v="0"/>
    <x v="50"/>
    <x v="2"/>
    <x v="17"/>
    <x v="28"/>
    <x v="0"/>
    <x v="1"/>
    <n v="1"/>
  </r>
  <r>
    <x v="0"/>
    <x v="51"/>
    <x v="2"/>
    <x v="17"/>
    <x v="28"/>
    <x v="0"/>
    <x v="1"/>
    <n v="1"/>
  </r>
  <r>
    <x v="0"/>
    <x v="52"/>
    <x v="2"/>
    <x v="17"/>
    <x v="28"/>
    <x v="0"/>
    <x v="1"/>
    <n v="1"/>
  </r>
  <r>
    <x v="0"/>
    <x v="53"/>
    <x v="2"/>
    <x v="17"/>
    <x v="28"/>
    <x v="0"/>
    <x v="1"/>
    <n v="1"/>
  </r>
  <r>
    <x v="0"/>
    <x v="54"/>
    <x v="2"/>
    <x v="17"/>
    <x v="28"/>
    <x v="0"/>
    <x v="1"/>
    <n v="46646.091999999997"/>
  </r>
  <r>
    <x v="0"/>
    <x v="55"/>
    <x v="2"/>
    <x v="17"/>
    <x v="28"/>
    <x v="0"/>
    <x v="1"/>
    <n v="1"/>
  </r>
  <r>
    <x v="0"/>
    <x v="56"/>
    <x v="2"/>
    <x v="17"/>
    <x v="28"/>
    <x v="0"/>
    <x v="1"/>
    <n v="0"/>
  </r>
  <r>
    <x v="0"/>
    <x v="57"/>
    <x v="2"/>
    <x v="17"/>
    <x v="28"/>
    <x v="0"/>
    <x v="1"/>
    <n v="0"/>
  </r>
  <r>
    <x v="0"/>
    <x v="58"/>
    <x v="2"/>
    <x v="17"/>
    <x v="28"/>
    <x v="0"/>
    <x v="1"/>
    <n v="0"/>
  </r>
  <r>
    <x v="0"/>
    <x v="59"/>
    <x v="2"/>
    <x v="17"/>
    <x v="28"/>
    <x v="0"/>
    <x v="1"/>
    <n v="1"/>
  </r>
  <r>
    <x v="0"/>
    <x v="60"/>
    <x v="2"/>
    <x v="17"/>
    <x v="28"/>
    <x v="0"/>
    <x v="1"/>
    <n v="46646.091999999997"/>
  </r>
  <r>
    <x v="0"/>
    <x v="49"/>
    <x v="2"/>
    <x v="17"/>
    <x v="29"/>
    <x v="0"/>
    <x v="1"/>
    <n v="1"/>
  </r>
  <r>
    <x v="0"/>
    <x v="50"/>
    <x v="2"/>
    <x v="17"/>
    <x v="29"/>
    <x v="0"/>
    <x v="1"/>
    <n v="1"/>
  </r>
  <r>
    <x v="0"/>
    <x v="51"/>
    <x v="2"/>
    <x v="17"/>
    <x v="29"/>
    <x v="0"/>
    <x v="1"/>
    <n v="1"/>
  </r>
  <r>
    <x v="0"/>
    <x v="52"/>
    <x v="2"/>
    <x v="17"/>
    <x v="29"/>
    <x v="0"/>
    <x v="1"/>
    <n v="1"/>
  </r>
  <r>
    <x v="0"/>
    <x v="53"/>
    <x v="2"/>
    <x v="17"/>
    <x v="29"/>
    <x v="0"/>
    <x v="1"/>
    <n v="1"/>
  </r>
  <r>
    <x v="0"/>
    <x v="54"/>
    <x v="2"/>
    <x v="17"/>
    <x v="29"/>
    <x v="0"/>
    <x v="1"/>
    <n v="6055.5451999999996"/>
  </r>
  <r>
    <x v="0"/>
    <x v="55"/>
    <x v="2"/>
    <x v="17"/>
    <x v="29"/>
    <x v="0"/>
    <x v="1"/>
    <n v="1"/>
  </r>
  <r>
    <x v="0"/>
    <x v="56"/>
    <x v="2"/>
    <x v="17"/>
    <x v="29"/>
    <x v="0"/>
    <x v="1"/>
    <n v="0"/>
  </r>
  <r>
    <x v="0"/>
    <x v="57"/>
    <x v="2"/>
    <x v="17"/>
    <x v="29"/>
    <x v="0"/>
    <x v="1"/>
    <n v="0"/>
  </r>
  <r>
    <x v="0"/>
    <x v="58"/>
    <x v="2"/>
    <x v="17"/>
    <x v="29"/>
    <x v="0"/>
    <x v="1"/>
    <n v="0"/>
  </r>
  <r>
    <x v="0"/>
    <x v="59"/>
    <x v="2"/>
    <x v="17"/>
    <x v="29"/>
    <x v="0"/>
    <x v="1"/>
    <n v="1"/>
  </r>
  <r>
    <x v="0"/>
    <x v="60"/>
    <x v="2"/>
    <x v="17"/>
    <x v="29"/>
    <x v="0"/>
    <x v="1"/>
    <n v="6055.5451999999996"/>
  </r>
  <r>
    <x v="0"/>
    <x v="49"/>
    <x v="2"/>
    <x v="17"/>
    <x v="30"/>
    <x v="0"/>
    <x v="1"/>
    <n v="1"/>
  </r>
  <r>
    <x v="0"/>
    <x v="50"/>
    <x v="2"/>
    <x v="17"/>
    <x v="30"/>
    <x v="0"/>
    <x v="1"/>
    <n v="1"/>
  </r>
  <r>
    <x v="0"/>
    <x v="51"/>
    <x v="2"/>
    <x v="17"/>
    <x v="30"/>
    <x v="0"/>
    <x v="1"/>
    <n v="1"/>
  </r>
  <r>
    <x v="0"/>
    <x v="52"/>
    <x v="2"/>
    <x v="17"/>
    <x v="30"/>
    <x v="0"/>
    <x v="1"/>
    <n v="1"/>
  </r>
  <r>
    <x v="0"/>
    <x v="53"/>
    <x v="2"/>
    <x v="17"/>
    <x v="30"/>
    <x v="0"/>
    <x v="1"/>
    <n v="1"/>
  </r>
  <r>
    <x v="0"/>
    <x v="54"/>
    <x v="2"/>
    <x v="17"/>
    <x v="30"/>
    <x v="0"/>
    <x v="1"/>
    <n v="2190.12"/>
  </r>
  <r>
    <x v="0"/>
    <x v="55"/>
    <x v="2"/>
    <x v="17"/>
    <x v="30"/>
    <x v="0"/>
    <x v="1"/>
    <n v="1"/>
  </r>
  <r>
    <x v="0"/>
    <x v="56"/>
    <x v="2"/>
    <x v="17"/>
    <x v="30"/>
    <x v="0"/>
    <x v="1"/>
    <n v="0"/>
  </r>
  <r>
    <x v="0"/>
    <x v="57"/>
    <x v="2"/>
    <x v="17"/>
    <x v="30"/>
    <x v="0"/>
    <x v="1"/>
    <n v="0"/>
  </r>
  <r>
    <x v="0"/>
    <x v="58"/>
    <x v="2"/>
    <x v="17"/>
    <x v="30"/>
    <x v="0"/>
    <x v="1"/>
    <n v="0"/>
  </r>
  <r>
    <x v="0"/>
    <x v="59"/>
    <x v="2"/>
    <x v="17"/>
    <x v="30"/>
    <x v="0"/>
    <x v="1"/>
    <n v="1"/>
  </r>
  <r>
    <x v="0"/>
    <x v="60"/>
    <x v="2"/>
    <x v="17"/>
    <x v="30"/>
    <x v="0"/>
    <x v="1"/>
    <n v="2190.12"/>
  </r>
  <r>
    <x v="0"/>
    <x v="49"/>
    <x v="2"/>
    <x v="17"/>
    <x v="31"/>
    <x v="0"/>
    <x v="1"/>
    <n v="1"/>
  </r>
  <r>
    <x v="0"/>
    <x v="50"/>
    <x v="2"/>
    <x v="17"/>
    <x v="31"/>
    <x v="0"/>
    <x v="1"/>
    <n v="1"/>
  </r>
  <r>
    <x v="0"/>
    <x v="51"/>
    <x v="2"/>
    <x v="17"/>
    <x v="31"/>
    <x v="0"/>
    <x v="1"/>
    <n v="1"/>
  </r>
  <r>
    <x v="0"/>
    <x v="52"/>
    <x v="2"/>
    <x v="17"/>
    <x v="31"/>
    <x v="0"/>
    <x v="1"/>
    <n v="1"/>
  </r>
  <r>
    <x v="0"/>
    <x v="53"/>
    <x v="2"/>
    <x v="17"/>
    <x v="31"/>
    <x v="0"/>
    <x v="1"/>
    <n v="1"/>
  </r>
  <r>
    <x v="0"/>
    <x v="54"/>
    <x v="2"/>
    <x v="17"/>
    <x v="31"/>
    <x v="0"/>
    <x v="1"/>
    <n v="7227.5207"/>
  </r>
  <r>
    <x v="0"/>
    <x v="55"/>
    <x v="2"/>
    <x v="17"/>
    <x v="31"/>
    <x v="0"/>
    <x v="1"/>
    <n v="1"/>
  </r>
  <r>
    <x v="0"/>
    <x v="56"/>
    <x v="2"/>
    <x v="17"/>
    <x v="31"/>
    <x v="0"/>
    <x v="1"/>
    <n v="0"/>
  </r>
  <r>
    <x v="0"/>
    <x v="57"/>
    <x v="2"/>
    <x v="17"/>
    <x v="31"/>
    <x v="0"/>
    <x v="1"/>
    <n v="0"/>
  </r>
  <r>
    <x v="0"/>
    <x v="58"/>
    <x v="2"/>
    <x v="17"/>
    <x v="31"/>
    <x v="0"/>
    <x v="1"/>
    <n v="0"/>
  </r>
  <r>
    <x v="0"/>
    <x v="59"/>
    <x v="2"/>
    <x v="17"/>
    <x v="31"/>
    <x v="0"/>
    <x v="1"/>
    <n v="1"/>
  </r>
  <r>
    <x v="0"/>
    <x v="60"/>
    <x v="2"/>
    <x v="17"/>
    <x v="31"/>
    <x v="0"/>
    <x v="1"/>
    <n v="7227.5207"/>
  </r>
  <r>
    <x v="0"/>
    <x v="49"/>
    <x v="2"/>
    <x v="18"/>
    <x v="22"/>
    <x v="0"/>
    <x v="1"/>
    <n v="1"/>
  </r>
  <r>
    <x v="0"/>
    <x v="50"/>
    <x v="2"/>
    <x v="18"/>
    <x v="22"/>
    <x v="0"/>
    <x v="1"/>
    <n v="1"/>
  </r>
  <r>
    <x v="0"/>
    <x v="51"/>
    <x v="2"/>
    <x v="18"/>
    <x v="22"/>
    <x v="0"/>
    <x v="1"/>
    <n v="1"/>
  </r>
  <r>
    <x v="0"/>
    <x v="52"/>
    <x v="2"/>
    <x v="18"/>
    <x v="22"/>
    <x v="0"/>
    <x v="1"/>
    <n v="1"/>
  </r>
  <r>
    <x v="0"/>
    <x v="53"/>
    <x v="2"/>
    <x v="18"/>
    <x v="22"/>
    <x v="0"/>
    <x v="1"/>
    <n v="1"/>
  </r>
  <r>
    <x v="0"/>
    <x v="54"/>
    <x v="2"/>
    <x v="18"/>
    <x v="22"/>
    <x v="0"/>
    <x v="1"/>
    <n v="2136.4852999999998"/>
  </r>
  <r>
    <x v="0"/>
    <x v="55"/>
    <x v="2"/>
    <x v="18"/>
    <x v="22"/>
    <x v="0"/>
    <x v="1"/>
    <n v="1"/>
  </r>
  <r>
    <x v="0"/>
    <x v="56"/>
    <x v="2"/>
    <x v="18"/>
    <x v="22"/>
    <x v="0"/>
    <x v="1"/>
    <n v="0"/>
  </r>
  <r>
    <x v="0"/>
    <x v="57"/>
    <x v="2"/>
    <x v="18"/>
    <x v="22"/>
    <x v="0"/>
    <x v="1"/>
    <n v="0"/>
  </r>
  <r>
    <x v="0"/>
    <x v="58"/>
    <x v="2"/>
    <x v="18"/>
    <x v="22"/>
    <x v="0"/>
    <x v="1"/>
    <n v="0"/>
  </r>
  <r>
    <x v="0"/>
    <x v="59"/>
    <x v="2"/>
    <x v="18"/>
    <x v="22"/>
    <x v="0"/>
    <x v="1"/>
    <n v="1"/>
  </r>
  <r>
    <x v="0"/>
    <x v="60"/>
    <x v="2"/>
    <x v="18"/>
    <x v="22"/>
    <x v="0"/>
    <x v="1"/>
    <n v="2136.4852999999998"/>
  </r>
  <r>
    <x v="0"/>
    <x v="49"/>
    <x v="2"/>
    <x v="18"/>
    <x v="23"/>
    <x v="0"/>
    <x v="1"/>
    <n v="1"/>
  </r>
  <r>
    <x v="0"/>
    <x v="50"/>
    <x v="2"/>
    <x v="18"/>
    <x v="23"/>
    <x v="0"/>
    <x v="1"/>
    <n v="1"/>
  </r>
  <r>
    <x v="0"/>
    <x v="51"/>
    <x v="2"/>
    <x v="18"/>
    <x v="23"/>
    <x v="0"/>
    <x v="1"/>
    <n v="1"/>
  </r>
  <r>
    <x v="0"/>
    <x v="52"/>
    <x v="2"/>
    <x v="18"/>
    <x v="23"/>
    <x v="0"/>
    <x v="1"/>
    <n v="1"/>
  </r>
  <r>
    <x v="0"/>
    <x v="53"/>
    <x v="2"/>
    <x v="18"/>
    <x v="23"/>
    <x v="0"/>
    <x v="1"/>
    <n v="1"/>
  </r>
  <r>
    <x v="0"/>
    <x v="54"/>
    <x v="2"/>
    <x v="18"/>
    <x v="23"/>
    <x v="0"/>
    <x v="1"/>
    <n v="17559.920999999998"/>
  </r>
  <r>
    <x v="0"/>
    <x v="55"/>
    <x v="2"/>
    <x v="18"/>
    <x v="23"/>
    <x v="0"/>
    <x v="1"/>
    <n v="1"/>
  </r>
  <r>
    <x v="0"/>
    <x v="56"/>
    <x v="2"/>
    <x v="18"/>
    <x v="23"/>
    <x v="0"/>
    <x v="1"/>
    <n v="0"/>
  </r>
  <r>
    <x v="0"/>
    <x v="57"/>
    <x v="2"/>
    <x v="18"/>
    <x v="23"/>
    <x v="0"/>
    <x v="1"/>
    <n v="0"/>
  </r>
  <r>
    <x v="0"/>
    <x v="58"/>
    <x v="2"/>
    <x v="18"/>
    <x v="23"/>
    <x v="0"/>
    <x v="1"/>
    <n v="0"/>
  </r>
  <r>
    <x v="0"/>
    <x v="59"/>
    <x v="2"/>
    <x v="18"/>
    <x v="23"/>
    <x v="0"/>
    <x v="1"/>
    <n v="1"/>
  </r>
  <r>
    <x v="0"/>
    <x v="60"/>
    <x v="2"/>
    <x v="18"/>
    <x v="23"/>
    <x v="0"/>
    <x v="1"/>
    <n v="17559.920999999998"/>
  </r>
  <r>
    <x v="0"/>
    <x v="49"/>
    <x v="2"/>
    <x v="18"/>
    <x v="24"/>
    <x v="0"/>
    <x v="1"/>
    <n v="1"/>
  </r>
  <r>
    <x v="0"/>
    <x v="50"/>
    <x v="2"/>
    <x v="18"/>
    <x v="24"/>
    <x v="0"/>
    <x v="1"/>
    <n v="1"/>
  </r>
  <r>
    <x v="0"/>
    <x v="51"/>
    <x v="2"/>
    <x v="18"/>
    <x v="24"/>
    <x v="0"/>
    <x v="1"/>
    <n v="1"/>
  </r>
  <r>
    <x v="0"/>
    <x v="52"/>
    <x v="2"/>
    <x v="18"/>
    <x v="24"/>
    <x v="0"/>
    <x v="1"/>
    <n v="1"/>
  </r>
  <r>
    <x v="0"/>
    <x v="53"/>
    <x v="2"/>
    <x v="18"/>
    <x v="24"/>
    <x v="0"/>
    <x v="1"/>
    <n v="1"/>
  </r>
  <r>
    <x v="0"/>
    <x v="54"/>
    <x v="2"/>
    <x v="18"/>
    <x v="24"/>
    <x v="0"/>
    <x v="1"/>
    <n v="4111.7309999999998"/>
  </r>
  <r>
    <x v="0"/>
    <x v="55"/>
    <x v="2"/>
    <x v="18"/>
    <x v="24"/>
    <x v="0"/>
    <x v="1"/>
    <n v="1"/>
  </r>
  <r>
    <x v="0"/>
    <x v="56"/>
    <x v="2"/>
    <x v="18"/>
    <x v="24"/>
    <x v="0"/>
    <x v="1"/>
    <n v="0"/>
  </r>
  <r>
    <x v="0"/>
    <x v="57"/>
    <x v="2"/>
    <x v="18"/>
    <x v="24"/>
    <x v="0"/>
    <x v="1"/>
    <n v="0"/>
  </r>
  <r>
    <x v="0"/>
    <x v="58"/>
    <x v="2"/>
    <x v="18"/>
    <x v="24"/>
    <x v="0"/>
    <x v="1"/>
    <n v="0"/>
  </r>
  <r>
    <x v="0"/>
    <x v="59"/>
    <x v="2"/>
    <x v="18"/>
    <x v="24"/>
    <x v="0"/>
    <x v="1"/>
    <n v="1"/>
  </r>
  <r>
    <x v="0"/>
    <x v="60"/>
    <x v="2"/>
    <x v="18"/>
    <x v="24"/>
    <x v="0"/>
    <x v="1"/>
    <n v="4111.7309999999998"/>
  </r>
  <r>
    <x v="0"/>
    <x v="49"/>
    <x v="2"/>
    <x v="18"/>
    <x v="25"/>
    <x v="0"/>
    <x v="1"/>
    <n v="1"/>
  </r>
  <r>
    <x v="0"/>
    <x v="50"/>
    <x v="2"/>
    <x v="18"/>
    <x v="25"/>
    <x v="0"/>
    <x v="1"/>
    <n v="1"/>
  </r>
  <r>
    <x v="0"/>
    <x v="51"/>
    <x v="2"/>
    <x v="18"/>
    <x v="25"/>
    <x v="0"/>
    <x v="1"/>
    <n v="1"/>
  </r>
  <r>
    <x v="0"/>
    <x v="52"/>
    <x v="2"/>
    <x v="18"/>
    <x v="25"/>
    <x v="0"/>
    <x v="1"/>
    <n v="1"/>
  </r>
  <r>
    <x v="0"/>
    <x v="53"/>
    <x v="2"/>
    <x v="18"/>
    <x v="25"/>
    <x v="0"/>
    <x v="1"/>
    <n v="1"/>
  </r>
  <r>
    <x v="0"/>
    <x v="54"/>
    <x v="2"/>
    <x v="18"/>
    <x v="25"/>
    <x v="0"/>
    <x v="1"/>
    <n v="2899.5538999999999"/>
  </r>
  <r>
    <x v="0"/>
    <x v="55"/>
    <x v="2"/>
    <x v="18"/>
    <x v="25"/>
    <x v="0"/>
    <x v="1"/>
    <n v="1"/>
  </r>
  <r>
    <x v="0"/>
    <x v="56"/>
    <x v="2"/>
    <x v="18"/>
    <x v="25"/>
    <x v="0"/>
    <x v="1"/>
    <n v="0"/>
  </r>
  <r>
    <x v="0"/>
    <x v="57"/>
    <x v="2"/>
    <x v="18"/>
    <x v="25"/>
    <x v="0"/>
    <x v="1"/>
    <n v="0"/>
  </r>
  <r>
    <x v="0"/>
    <x v="58"/>
    <x v="2"/>
    <x v="18"/>
    <x v="25"/>
    <x v="0"/>
    <x v="1"/>
    <n v="0"/>
  </r>
  <r>
    <x v="0"/>
    <x v="59"/>
    <x v="2"/>
    <x v="18"/>
    <x v="25"/>
    <x v="0"/>
    <x v="1"/>
    <n v="1"/>
  </r>
  <r>
    <x v="0"/>
    <x v="60"/>
    <x v="2"/>
    <x v="18"/>
    <x v="25"/>
    <x v="0"/>
    <x v="1"/>
    <n v="2899.5538999999999"/>
  </r>
  <r>
    <x v="0"/>
    <x v="49"/>
    <x v="2"/>
    <x v="18"/>
    <x v="26"/>
    <x v="0"/>
    <x v="1"/>
    <n v="1"/>
  </r>
  <r>
    <x v="0"/>
    <x v="50"/>
    <x v="2"/>
    <x v="18"/>
    <x v="26"/>
    <x v="0"/>
    <x v="1"/>
    <n v="1"/>
  </r>
  <r>
    <x v="0"/>
    <x v="51"/>
    <x v="2"/>
    <x v="18"/>
    <x v="26"/>
    <x v="0"/>
    <x v="1"/>
    <n v="1"/>
  </r>
  <r>
    <x v="0"/>
    <x v="52"/>
    <x v="2"/>
    <x v="18"/>
    <x v="26"/>
    <x v="0"/>
    <x v="1"/>
    <n v="1"/>
  </r>
  <r>
    <x v="0"/>
    <x v="53"/>
    <x v="2"/>
    <x v="18"/>
    <x v="26"/>
    <x v="0"/>
    <x v="1"/>
    <n v="1"/>
  </r>
  <r>
    <x v="0"/>
    <x v="54"/>
    <x v="2"/>
    <x v="18"/>
    <x v="26"/>
    <x v="0"/>
    <x v="1"/>
    <n v="16878.521000000001"/>
  </r>
  <r>
    <x v="0"/>
    <x v="55"/>
    <x v="2"/>
    <x v="18"/>
    <x v="26"/>
    <x v="0"/>
    <x v="1"/>
    <n v="1"/>
  </r>
  <r>
    <x v="0"/>
    <x v="56"/>
    <x v="2"/>
    <x v="18"/>
    <x v="26"/>
    <x v="0"/>
    <x v="1"/>
    <n v="0"/>
  </r>
  <r>
    <x v="0"/>
    <x v="57"/>
    <x v="2"/>
    <x v="18"/>
    <x v="26"/>
    <x v="0"/>
    <x v="1"/>
    <n v="0"/>
  </r>
  <r>
    <x v="0"/>
    <x v="58"/>
    <x v="2"/>
    <x v="18"/>
    <x v="26"/>
    <x v="0"/>
    <x v="1"/>
    <n v="0"/>
  </r>
  <r>
    <x v="0"/>
    <x v="59"/>
    <x v="2"/>
    <x v="18"/>
    <x v="26"/>
    <x v="0"/>
    <x v="1"/>
    <n v="1"/>
  </r>
  <r>
    <x v="0"/>
    <x v="60"/>
    <x v="2"/>
    <x v="18"/>
    <x v="26"/>
    <x v="0"/>
    <x v="1"/>
    <n v="16878.521000000001"/>
  </r>
  <r>
    <x v="0"/>
    <x v="49"/>
    <x v="2"/>
    <x v="18"/>
    <x v="27"/>
    <x v="0"/>
    <x v="1"/>
    <n v="1"/>
  </r>
  <r>
    <x v="0"/>
    <x v="50"/>
    <x v="2"/>
    <x v="18"/>
    <x v="27"/>
    <x v="0"/>
    <x v="1"/>
    <n v="1"/>
  </r>
  <r>
    <x v="0"/>
    <x v="51"/>
    <x v="2"/>
    <x v="18"/>
    <x v="27"/>
    <x v="0"/>
    <x v="1"/>
    <n v="1"/>
  </r>
  <r>
    <x v="0"/>
    <x v="52"/>
    <x v="2"/>
    <x v="18"/>
    <x v="27"/>
    <x v="0"/>
    <x v="1"/>
    <n v="1"/>
  </r>
  <r>
    <x v="0"/>
    <x v="53"/>
    <x v="2"/>
    <x v="18"/>
    <x v="27"/>
    <x v="0"/>
    <x v="1"/>
    <n v="1"/>
  </r>
  <r>
    <x v="0"/>
    <x v="54"/>
    <x v="2"/>
    <x v="18"/>
    <x v="27"/>
    <x v="0"/>
    <x v="1"/>
    <n v="4903.5455000000002"/>
  </r>
  <r>
    <x v="0"/>
    <x v="55"/>
    <x v="2"/>
    <x v="18"/>
    <x v="27"/>
    <x v="0"/>
    <x v="1"/>
    <n v="1"/>
  </r>
  <r>
    <x v="0"/>
    <x v="56"/>
    <x v="2"/>
    <x v="18"/>
    <x v="27"/>
    <x v="0"/>
    <x v="1"/>
    <n v="0"/>
  </r>
  <r>
    <x v="0"/>
    <x v="57"/>
    <x v="2"/>
    <x v="18"/>
    <x v="27"/>
    <x v="0"/>
    <x v="1"/>
    <n v="0"/>
  </r>
  <r>
    <x v="0"/>
    <x v="58"/>
    <x v="2"/>
    <x v="18"/>
    <x v="27"/>
    <x v="0"/>
    <x v="1"/>
    <n v="0"/>
  </r>
  <r>
    <x v="0"/>
    <x v="59"/>
    <x v="2"/>
    <x v="18"/>
    <x v="27"/>
    <x v="0"/>
    <x v="1"/>
    <n v="1"/>
  </r>
  <r>
    <x v="0"/>
    <x v="60"/>
    <x v="2"/>
    <x v="18"/>
    <x v="27"/>
    <x v="0"/>
    <x v="1"/>
    <n v="4903.5455000000002"/>
  </r>
  <r>
    <x v="0"/>
    <x v="49"/>
    <x v="2"/>
    <x v="18"/>
    <x v="28"/>
    <x v="0"/>
    <x v="1"/>
    <n v="1"/>
  </r>
  <r>
    <x v="0"/>
    <x v="50"/>
    <x v="2"/>
    <x v="18"/>
    <x v="28"/>
    <x v="0"/>
    <x v="1"/>
    <n v="1"/>
  </r>
  <r>
    <x v="0"/>
    <x v="51"/>
    <x v="2"/>
    <x v="18"/>
    <x v="28"/>
    <x v="0"/>
    <x v="1"/>
    <n v="1"/>
  </r>
  <r>
    <x v="0"/>
    <x v="52"/>
    <x v="2"/>
    <x v="18"/>
    <x v="28"/>
    <x v="0"/>
    <x v="1"/>
    <n v="1"/>
  </r>
  <r>
    <x v="0"/>
    <x v="53"/>
    <x v="2"/>
    <x v="18"/>
    <x v="28"/>
    <x v="0"/>
    <x v="1"/>
    <n v="1"/>
  </r>
  <r>
    <x v="0"/>
    <x v="54"/>
    <x v="2"/>
    <x v="18"/>
    <x v="28"/>
    <x v="0"/>
    <x v="1"/>
    <n v="47591.942999999999"/>
  </r>
  <r>
    <x v="0"/>
    <x v="55"/>
    <x v="2"/>
    <x v="18"/>
    <x v="28"/>
    <x v="0"/>
    <x v="1"/>
    <n v="1"/>
  </r>
  <r>
    <x v="0"/>
    <x v="56"/>
    <x v="2"/>
    <x v="18"/>
    <x v="28"/>
    <x v="0"/>
    <x v="1"/>
    <n v="0"/>
  </r>
  <r>
    <x v="0"/>
    <x v="57"/>
    <x v="2"/>
    <x v="18"/>
    <x v="28"/>
    <x v="0"/>
    <x v="1"/>
    <n v="0"/>
  </r>
  <r>
    <x v="0"/>
    <x v="58"/>
    <x v="2"/>
    <x v="18"/>
    <x v="28"/>
    <x v="0"/>
    <x v="1"/>
    <n v="0"/>
  </r>
  <r>
    <x v="0"/>
    <x v="59"/>
    <x v="2"/>
    <x v="18"/>
    <x v="28"/>
    <x v="0"/>
    <x v="1"/>
    <n v="1"/>
  </r>
  <r>
    <x v="0"/>
    <x v="60"/>
    <x v="2"/>
    <x v="18"/>
    <x v="28"/>
    <x v="0"/>
    <x v="1"/>
    <n v="47591.942999999999"/>
  </r>
  <r>
    <x v="0"/>
    <x v="49"/>
    <x v="2"/>
    <x v="18"/>
    <x v="29"/>
    <x v="0"/>
    <x v="1"/>
    <n v="1"/>
  </r>
  <r>
    <x v="0"/>
    <x v="50"/>
    <x v="2"/>
    <x v="18"/>
    <x v="29"/>
    <x v="0"/>
    <x v="1"/>
    <n v="1"/>
  </r>
  <r>
    <x v="0"/>
    <x v="51"/>
    <x v="2"/>
    <x v="18"/>
    <x v="29"/>
    <x v="0"/>
    <x v="1"/>
    <n v="1"/>
  </r>
  <r>
    <x v="0"/>
    <x v="52"/>
    <x v="2"/>
    <x v="18"/>
    <x v="29"/>
    <x v="0"/>
    <x v="1"/>
    <n v="1"/>
  </r>
  <r>
    <x v="0"/>
    <x v="53"/>
    <x v="2"/>
    <x v="18"/>
    <x v="29"/>
    <x v="0"/>
    <x v="1"/>
    <n v="1"/>
  </r>
  <r>
    <x v="0"/>
    <x v="54"/>
    <x v="2"/>
    <x v="18"/>
    <x v="29"/>
    <x v="0"/>
    <x v="1"/>
    <n v="4965.9949999999999"/>
  </r>
  <r>
    <x v="0"/>
    <x v="55"/>
    <x v="2"/>
    <x v="18"/>
    <x v="29"/>
    <x v="0"/>
    <x v="1"/>
    <n v="1"/>
  </r>
  <r>
    <x v="0"/>
    <x v="56"/>
    <x v="2"/>
    <x v="18"/>
    <x v="29"/>
    <x v="0"/>
    <x v="1"/>
    <n v="0"/>
  </r>
  <r>
    <x v="0"/>
    <x v="57"/>
    <x v="2"/>
    <x v="18"/>
    <x v="29"/>
    <x v="0"/>
    <x v="1"/>
    <n v="0"/>
  </r>
  <r>
    <x v="0"/>
    <x v="58"/>
    <x v="2"/>
    <x v="18"/>
    <x v="29"/>
    <x v="0"/>
    <x v="1"/>
    <n v="0"/>
  </r>
  <r>
    <x v="0"/>
    <x v="59"/>
    <x v="2"/>
    <x v="18"/>
    <x v="29"/>
    <x v="0"/>
    <x v="1"/>
    <n v="1"/>
  </r>
  <r>
    <x v="0"/>
    <x v="60"/>
    <x v="2"/>
    <x v="18"/>
    <x v="29"/>
    <x v="0"/>
    <x v="1"/>
    <n v="4965.9949999999999"/>
  </r>
  <r>
    <x v="0"/>
    <x v="49"/>
    <x v="2"/>
    <x v="18"/>
    <x v="30"/>
    <x v="0"/>
    <x v="1"/>
    <n v="1"/>
  </r>
  <r>
    <x v="0"/>
    <x v="50"/>
    <x v="2"/>
    <x v="18"/>
    <x v="30"/>
    <x v="0"/>
    <x v="1"/>
    <n v="1"/>
  </r>
  <r>
    <x v="0"/>
    <x v="51"/>
    <x v="2"/>
    <x v="18"/>
    <x v="30"/>
    <x v="0"/>
    <x v="1"/>
    <n v="1"/>
  </r>
  <r>
    <x v="0"/>
    <x v="52"/>
    <x v="2"/>
    <x v="18"/>
    <x v="30"/>
    <x v="0"/>
    <x v="1"/>
    <n v="1"/>
  </r>
  <r>
    <x v="0"/>
    <x v="53"/>
    <x v="2"/>
    <x v="18"/>
    <x v="30"/>
    <x v="0"/>
    <x v="1"/>
    <n v="1"/>
  </r>
  <r>
    <x v="0"/>
    <x v="54"/>
    <x v="2"/>
    <x v="18"/>
    <x v="30"/>
    <x v="0"/>
    <x v="1"/>
    <n v="2764.9686999999999"/>
  </r>
  <r>
    <x v="0"/>
    <x v="55"/>
    <x v="2"/>
    <x v="18"/>
    <x v="30"/>
    <x v="0"/>
    <x v="1"/>
    <n v="1"/>
  </r>
  <r>
    <x v="0"/>
    <x v="56"/>
    <x v="2"/>
    <x v="18"/>
    <x v="30"/>
    <x v="0"/>
    <x v="1"/>
    <n v="0"/>
  </r>
  <r>
    <x v="0"/>
    <x v="57"/>
    <x v="2"/>
    <x v="18"/>
    <x v="30"/>
    <x v="0"/>
    <x v="1"/>
    <n v="0"/>
  </r>
  <r>
    <x v="0"/>
    <x v="58"/>
    <x v="2"/>
    <x v="18"/>
    <x v="30"/>
    <x v="0"/>
    <x v="1"/>
    <n v="0"/>
  </r>
  <r>
    <x v="0"/>
    <x v="59"/>
    <x v="2"/>
    <x v="18"/>
    <x v="30"/>
    <x v="0"/>
    <x v="1"/>
    <n v="1"/>
  </r>
  <r>
    <x v="0"/>
    <x v="60"/>
    <x v="2"/>
    <x v="18"/>
    <x v="30"/>
    <x v="0"/>
    <x v="1"/>
    <n v="2764.9686999999999"/>
  </r>
  <r>
    <x v="0"/>
    <x v="49"/>
    <x v="2"/>
    <x v="18"/>
    <x v="31"/>
    <x v="0"/>
    <x v="1"/>
    <n v="1"/>
  </r>
  <r>
    <x v="0"/>
    <x v="50"/>
    <x v="2"/>
    <x v="18"/>
    <x v="31"/>
    <x v="0"/>
    <x v="1"/>
    <n v="1"/>
  </r>
  <r>
    <x v="0"/>
    <x v="51"/>
    <x v="2"/>
    <x v="18"/>
    <x v="31"/>
    <x v="0"/>
    <x v="1"/>
    <n v="1"/>
  </r>
  <r>
    <x v="0"/>
    <x v="52"/>
    <x v="2"/>
    <x v="18"/>
    <x v="31"/>
    <x v="0"/>
    <x v="1"/>
    <n v="1"/>
  </r>
  <r>
    <x v="0"/>
    <x v="53"/>
    <x v="2"/>
    <x v="18"/>
    <x v="31"/>
    <x v="0"/>
    <x v="1"/>
    <n v="1"/>
  </r>
  <r>
    <x v="0"/>
    <x v="54"/>
    <x v="2"/>
    <x v="18"/>
    <x v="31"/>
    <x v="0"/>
    <x v="1"/>
    <n v="7348.7701999999999"/>
  </r>
  <r>
    <x v="0"/>
    <x v="55"/>
    <x v="2"/>
    <x v="18"/>
    <x v="31"/>
    <x v="0"/>
    <x v="1"/>
    <n v="1"/>
  </r>
  <r>
    <x v="0"/>
    <x v="56"/>
    <x v="2"/>
    <x v="18"/>
    <x v="31"/>
    <x v="0"/>
    <x v="1"/>
    <n v="0"/>
  </r>
  <r>
    <x v="0"/>
    <x v="57"/>
    <x v="2"/>
    <x v="18"/>
    <x v="31"/>
    <x v="0"/>
    <x v="1"/>
    <n v="0"/>
  </r>
  <r>
    <x v="0"/>
    <x v="58"/>
    <x v="2"/>
    <x v="18"/>
    <x v="31"/>
    <x v="0"/>
    <x v="1"/>
    <n v="0"/>
  </r>
  <r>
    <x v="0"/>
    <x v="59"/>
    <x v="2"/>
    <x v="18"/>
    <x v="31"/>
    <x v="0"/>
    <x v="1"/>
    <n v="1"/>
  </r>
  <r>
    <x v="0"/>
    <x v="60"/>
    <x v="2"/>
    <x v="18"/>
    <x v="31"/>
    <x v="0"/>
    <x v="1"/>
    <n v="7348.7701999999999"/>
  </r>
  <r>
    <x v="0"/>
    <x v="61"/>
    <x v="2"/>
    <x v="9"/>
    <x v="48"/>
    <x v="0"/>
    <x v="1"/>
    <n v="1"/>
  </r>
  <r>
    <x v="0"/>
    <x v="62"/>
    <x v="2"/>
    <x v="9"/>
    <x v="48"/>
    <x v="0"/>
    <x v="1"/>
    <n v="29279.611000000001"/>
  </r>
  <r>
    <x v="0"/>
    <x v="63"/>
    <x v="2"/>
    <x v="9"/>
    <x v="48"/>
    <x v="0"/>
    <x v="1"/>
    <n v="248596.84"/>
  </r>
  <r>
    <x v="0"/>
    <x v="64"/>
    <x v="2"/>
    <x v="9"/>
    <x v="48"/>
    <x v="0"/>
    <x v="1"/>
    <n v="248945.42"/>
  </r>
  <r>
    <x v="0"/>
    <x v="65"/>
    <x v="2"/>
    <x v="9"/>
    <x v="48"/>
    <x v="0"/>
    <x v="1"/>
    <n v="219665.81"/>
  </r>
  <r>
    <x v="0"/>
    <x v="66"/>
    <x v="2"/>
    <x v="9"/>
    <x v="48"/>
    <x v="0"/>
    <x v="1"/>
    <n v="28931.032999999999"/>
  </r>
  <r>
    <x v="0"/>
    <x v="67"/>
    <x v="2"/>
    <x v="9"/>
    <x v="48"/>
    <x v="0"/>
    <x v="1"/>
    <n v="1"/>
  </r>
  <r>
    <x v="0"/>
    <x v="68"/>
    <x v="2"/>
    <x v="9"/>
    <x v="48"/>
    <x v="0"/>
    <x v="1"/>
    <n v="1.0202059240000001"/>
  </r>
  <r>
    <x v="0"/>
    <x v="69"/>
    <x v="2"/>
    <x v="9"/>
    <x v="48"/>
    <x v="0"/>
    <x v="1"/>
    <n v="1"/>
  </r>
  <r>
    <x v="0"/>
    <x v="70"/>
    <x v="2"/>
    <x v="9"/>
    <x v="48"/>
    <x v="0"/>
    <x v="1"/>
    <n v="1.173624255"/>
  </r>
  <r>
    <x v="0"/>
    <x v="71"/>
    <x v="2"/>
    <x v="0"/>
    <x v="0"/>
    <x v="0"/>
    <x v="1"/>
    <n v="248945.42"/>
  </r>
  <r>
    <x v="0"/>
    <x v="72"/>
    <x v="2"/>
    <x v="0"/>
    <x v="0"/>
    <x v="0"/>
    <x v="1"/>
    <n v="1001195.9"/>
  </r>
  <r>
    <x v="0"/>
    <x v="71"/>
    <x v="2"/>
    <x v="1"/>
    <x v="0"/>
    <x v="0"/>
    <x v="1"/>
    <n v="0"/>
  </r>
  <r>
    <x v="0"/>
    <x v="72"/>
    <x v="2"/>
    <x v="1"/>
    <x v="0"/>
    <x v="0"/>
    <x v="1"/>
    <n v="1000000"/>
  </r>
  <r>
    <x v="0"/>
    <x v="71"/>
    <x v="2"/>
    <x v="2"/>
    <x v="0"/>
    <x v="0"/>
    <x v="1"/>
    <n v="0"/>
  </r>
  <r>
    <x v="0"/>
    <x v="72"/>
    <x v="2"/>
    <x v="2"/>
    <x v="0"/>
    <x v="0"/>
    <x v="1"/>
    <n v="1000000"/>
  </r>
  <r>
    <x v="0"/>
    <x v="71"/>
    <x v="2"/>
    <x v="3"/>
    <x v="0"/>
    <x v="0"/>
    <x v="1"/>
    <n v="0"/>
  </r>
  <r>
    <x v="0"/>
    <x v="72"/>
    <x v="2"/>
    <x v="3"/>
    <x v="0"/>
    <x v="0"/>
    <x v="1"/>
    <n v="1000000"/>
  </r>
  <r>
    <x v="0"/>
    <x v="71"/>
    <x v="2"/>
    <x v="4"/>
    <x v="0"/>
    <x v="0"/>
    <x v="1"/>
    <n v="0"/>
  </r>
  <r>
    <x v="0"/>
    <x v="72"/>
    <x v="2"/>
    <x v="4"/>
    <x v="0"/>
    <x v="0"/>
    <x v="1"/>
    <n v="1000000"/>
  </r>
  <r>
    <x v="0"/>
    <x v="71"/>
    <x v="2"/>
    <x v="5"/>
    <x v="0"/>
    <x v="0"/>
    <x v="1"/>
    <n v="0"/>
  </r>
  <r>
    <x v="0"/>
    <x v="72"/>
    <x v="2"/>
    <x v="5"/>
    <x v="0"/>
    <x v="0"/>
    <x v="1"/>
    <n v="1000000"/>
  </r>
  <r>
    <x v="0"/>
    <x v="71"/>
    <x v="2"/>
    <x v="6"/>
    <x v="0"/>
    <x v="0"/>
    <x v="1"/>
    <n v="0"/>
  </r>
  <r>
    <x v="0"/>
    <x v="72"/>
    <x v="2"/>
    <x v="6"/>
    <x v="0"/>
    <x v="0"/>
    <x v="1"/>
    <n v="1000000"/>
  </r>
  <r>
    <x v="0"/>
    <x v="71"/>
    <x v="2"/>
    <x v="7"/>
    <x v="0"/>
    <x v="0"/>
    <x v="1"/>
    <n v="0"/>
  </r>
  <r>
    <x v="0"/>
    <x v="72"/>
    <x v="2"/>
    <x v="7"/>
    <x v="0"/>
    <x v="0"/>
    <x v="1"/>
    <n v="1000000"/>
  </r>
  <r>
    <x v="0"/>
    <x v="71"/>
    <x v="2"/>
    <x v="8"/>
    <x v="0"/>
    <x v="0"/>
    <x v="1"/>
    <n v="0"/>
  </r>
  <r>
    <x v="0"/>
    <x v="72"/>
    <x v="2"/>
    <x v="8"/>
    <x v="0"/>
    <x v="0"/>
    <x v="1"/>
    <n v="1000000"/>
  </r>
  <r>
    <x v="0"/>
    <x v="61"/>
    <x v="2"/>
    <x v="10"/>
    <x v="48"/>
    <x v="0"/>
    <x v="1"/>
    <n v="1"/>
  </r>
  <r>
    <x v="0"/>
    <x v="62"/>
    <x v="2"/>
    <x v="10"/>
    <x v="48"/>
    <x v="0"/>
    <x v="1"/>
    <n v="5019.3334999999997"/>
  </r>
  <r>
    <x v="0"/>
    <x v="63"/>
    <x v="2"/>
    <x v="10"/>
    <x v="48"/>
    <x v="0"/>
    <x v="1"/>
    <n v="110232.27"/>
  </r>
  <r>
    <x v="0"/>
    <x v="64"/>
    <x v="2"/>
    <x v="10"/>
    <x v="48"/>
    <x v="0"/>
    <x v="1"/>
    <n v="105082.6"/>
  </r>
  <r>
    <x v="0"/>
    <x v="65"/>
    <x v="2"/>
    <x v="10"/>
    <x v="48"/>
    <x v="0"/>
    <x v="1"/>
    <n v="100063.27"/>
  </r>
  <r>
    <x v="0"/>
    <x v="66"/>
    <x v="2"/>
    <x v="10"/>
    <x v="48"/>
    <x v="0"/>
    <x v="1"/>
    <n v="10169.003000000001"/>
  </r>
  <r>
    <x v="0"/>
    <x v="67"/>
    <x v="2"/>
    <x v="10"/>
    <x v="48"/>
    <x v="0"/>
    <x v="1"/>
    <n v="1"/>
  </r>
  <r>
    <x v="0"/>
    <x v="68"/>
    <x v="2"/>
    <x v="10"/>
    <x v="48"/>
    <x v="0"/>
    <x v="1"/>
    <n v="1.020955855"/>
  </r>
  <r>
    <x v="0"/>
    <x v="69"/>
    <x v="2"/>
    <x v="10"/>
    <x v="48"/>
    <x v="0"/>
    <x v="1"/>
    <n v="1"/>
  </r>
  <r>
    <x v="0"/>
    <x v="70"/>
    <x v="2"/>
    <x v="10"/>
    <x v="48"/>
    <x v="0"/>
    <x v="1"/>
    <n v="1.2271620430000001"/>
  </r>
  <r>
    <x v="0"/>
    <x v="71"/>
    <x v="2"/>
    <x v="0"/>
    <x v="1"/>
    <x v="0"/>
    <x v="1"/>
    <n v="105082.6"/>
  </r>
  <r>
    <x v="0"/>
    <x v="72"/>
    <x v="2"/>
    <x v="0"/>
    <x v="1"/>
    <x v="0"/>
    <x v="1"/>
    <n v="999780.7"/>
  </r>
  <r>
    <x v="0"/>
    <x v="71"/>
    <x v="2"/>
    <x v="1"/>
    <x v="1"/>
    <x v="0"/>
    <x v="1"/>
    <n v="0"/>
  </r>
  <r>
    <x v="0"/>
    <x v="72"/>
    <x v="2"/>
    <x v="1"/>
    <x v="1"/>
    <x v="0"/>
    <x v="1"/>
    <n v="1000000"/>
  </r>
  <r>
    <x v="0"/>
    <x v="71"/>
    <x v="2"/>
    <x v="2"/>
    <x v="1"/>
    <x v="0"/>
    <x v="1"/>
    <n v="0"/>
  </r>
  <r>
    <x v="0"/>
    <x v="72"/>
    <x v="2"/>
    <x v="2"/>
    <x v="1"/>
    <x v="0"/>
    <x v="1"/>
    <n v="1000000"/>
  </r>
  <r>
    <x v="0"/>
    <x v="71"/>
    <x v="2"/>
    <x v="3"/>
    <x v="1"/>
    <x v="0"/>
    <x v="1"/>
    <n v="0"/>
  </r>
  <r>
    <x v="0"/>
    <x v="72"/>
    <x v="2"/>
    <x v="3"/>
    <x v="1"/>
    <x v="0"/>
    <x v="1"/>
    <n v="1000000"/>
  </r>
  <r>
    <x v="0"/>
    <x v="71"/>
    <x v="2"/>
    <x v="4"/>
    <x v="1"/>
    <x v="0"/>
    <x v="1"/>
    <n v="0"/>
  </r>
  <r>
    <x v="0"/>
    <x v="72"/>
    <x v="2"/>
    <x v="4"/>
    <x v="1"/>
    <x v="0"/>
    <x v="1"/>
    <n v="1000000"/>
  </r>
  <r>
    <x v="0"/>
    <x v="71"/>
    <x v="2"/>
    <x v="5"/>
    <x v="1"/>
    <x v="0"/>
    <x v="1"/>
    <n v="0"/>
  </r>
  <r>
    <x v="0"/>
    <x v="72"/>
    <x v="2"/>
    <x v="5"/>
    <x v="1"/>
    <x v="0"/>
    <x v="1"/>
    <n v="1000000"/>
  </r>
  <r>
    <x v="0"/>
    <x v="71"/>
    <x v="2"/>
    <x v="6"/>
    <x v="1"/>
    <x v="0"/>
    <x v="1"/>
    <n v="0"/>
  </r>
  <r>
    <x v="0"/>
    <x v="72"/>
    <x v="2"/>
    <x v="6"/>
    <x v="1"/>
    <x v="0"/>
    <x v="1"/>
    <n v="1000000"/>
  </r>
  <r>
    <x v="0"/>
    <x v="71"/>
    <x v="2"/>
    <x v="7"/>
    <x v="1"/>
    <x v="0"/>
    <x v="1"/>
    <n v="0"/>
  </r>
  <r>
    <x v="0"/>
    <x v="72"/>
    <x v="2"/>
    <x v="7"/>
    <x v="1"/>
    <x v="0"/>
    <x v="1"/>
    <n v="1000000"/>
  </r>
  <r>
    <x v="0"/>
    <x v="71"/>
    <x v="2"/>
    <x v="8"/>
    <x v="1"/>
    <x v="0"/>
    <x v="1"/>
    <n v="0"/>
  </r>
  <r>
    <x v="0"/>
    <x v="72"/>
    <x v="2"/>
    <x v="8"/>
    <x v="1"/>
    <x v="0"/>
    <x v="1"/>
    <n v="1000000"/>
  </r>
  <r>
    <x v="0"/>
    <x v="61"/>
    <x v="2"/>
    <x v="11"/>
    <x v="48"/>
    <x v="0"/>
    <x v="1"/>
    <n v="1"/>
  </r>
  <r>
    <x v="0"/>
    <x v="62"/>
    <x v="2"/>
    <x v="11"/>
    <x v="48"/>
    <x v="0"/>
    <x v="1"/>
    <n v="112150.27"/>
  </r>
  <r>
    <x v="0"/>
    <x v="63"/>
    <x v="2"/>
    <x v="11"/>
    <x v="48"/>
    <x v="0"/>
    <x v="1"/>
    <n v="280282.40000000002"/>
  </r>
  <r>
    <x v="0"/>
    <x v="64"/>
    <x v="2"/>
    <x v="11"/>
    <x v="48"/>
    <x v="0"/>
    <x v="1"/>
    <n v="285493.27"/>
  </r>
  <r>
    <x v="0"/>
    <x v="65"/>
    <x v="2"/>
    <x v="11"/>
    <x v="48"/>
    <x v="0"/>
    <x v="1"/>
    <n v="173343"/>
  </r>
  <r>
    <x v="0"/>
    <x v="66"/>
    <x v="2"/>
    <x v="11"/>
    <x v="48"/>
    <x v="0"/>
    <x v="1"/>
    <n v="106939.4"/>
  </r>
  <r>
    <x v="0"/>
    <x v="67"/>
    <x v="2"/>
    <x v="11"/>
    <x v="48"/>
    <x v="0"/>
    <x v="1"/>
    <n v="1"/>
  </r>
  <r>
    <x v="0"/>
    <x v="68"/>
    <x v="2"/>
    <x v="11"/>
    <x v="48"/>
    <x v="0"/>
    <x v="1"/>
    <n v="1.025030229"/>
  </r>
  <r>
    <x v="0"/>
    <x v="69"/>
    <x v="2"/>
    <x v="11"/>
    <x v="48"/>
    <x v="0"/>
    <x v="1"/>
    <n v="1"/>
  </r>
  <r>
    <x v="0"/>
    <x v="70"/>
    <x v="2"/>
    <x v="11"/>
    <x v="48"/>
    <x v="0"/>
    <x v="1"/>
    <n v="1.065602881"/>
  </r>
  <r>
    <x v="0"/>
    <x v="71"/>
    <x v="2"/>
    <x v="0"/>
    <x v="2"/>
    <x v="0"/>
    <x v="1"/>
    <n v="0"/>
  </r>
  <r>
    <x v="0"/>
    <x v="72"/>
    <x v="2"/>
    <x v="0"/>
    <x v="2"/>
    <x v="0"/>
    <x v="1"/>
    <n v="1000000"/>
  </r>
  <r>
    <x v="0"/>
    <x v="71"/>
    <x v="2"/>
    <x v="1"/>
    <x v="2"/>
    <x v="0"/>
    <x v="1"/>
    <n v="285493.27"/>
  </r>
  <r>
    <x v="0"/>
    <x v="72"/>
    <x v="2"/>
    <x v="1"/>
    <x v="2"/>
    <x v="0"/>
    <x v="1"/>
    <n v="988806.55"/>
  </r>
  <r>
    <x v="0"/>
    <x v="71"/>
    <x v="2"/>
    <x v="2"/>
    <x v="2"/>
    <x v="0"/>
    <x v="1"/>
    <n v="0"/>
  </r>
  <r>
    <x v="0"/>
    <x v="72"/>
    <x v="2"/>
    <x v="2"/>
    <x v="2"/>
    <x v="0"/>
    <x v="1"/>
    <n v="1000000"/>
  </r>
  <r>
    <x v="0"/>
    <x v="71"/>
    <x v="2"/>
    <x v="3"/>
    <x v="2"/>
    <x v="0"/>
    <x v="1"/>
    <n v="0"/>
  </r>
  <r>
    <x v="0"/>
    <x v="72"/>
    <x v="2"/>
    <x v="3"/>
    <x v="2"/>
    <x v="0"/>
    <x v="1"/>
    <n v="1000000"/>
  </r>
  <r>
    <x v="0"/>
    <x v="71"/>
    <x v="2"/>
    <x v="4"/>
    <x v="2"/>
    <x v="0"/>
    <x v="1"/>
    <n v="0"/>
  </r>
  <r>
    <x v="0"/>
    <x v="72"/>
    <x v="2"/>
    <x v="4"/>
    <x v="2"/>
    <x v="0"/>
    <x v="1"/>
    <n v="1000000"/>
  </r>
  <r>
    <x v="0"/>
    <x v="71"/>
    <x v="2"/>
    <x v="5"/>
    <x v="2"/>
    <x v="0"/>
    <x v="1"/>
    <n v="0"/>
  </r>
  <r>
    <x v="0"/>
    <x v="72"/>
    <x v="2"/>
    <x v="5"/>
    <x v="2"/>
    <x v="0"/>
    <x v="1"/>
    <n v="1000000"/>
  </r>
  <r>
    <x v="0"/>
    <x v="71"/>
    <x v="2"/>
    <x v="6"/>
    <x v="2"/>
    <x v="0"/>
    <x v="1"/>
    <n v="0"/>
  </r>
  <r>
    <x v="0"/>
    <x v="72"/>
    <x v="2"/>
    <x v="6"/>
    <x v="2"/>
    <x v="0"/>
    <x v="1"/>
    <n v="1000000"/>
  </r>
  <r>
    <x v="0"/>
    <x v="71"/>
    <x v="2"/>
    <x v="7"/>
    <x v="2"/>
    <x v="0"/>
    <x v="1"/>
    <n v="0"/>
  </r>
  <r>
    <x v="0"/>
    <x v="72"/>
    <x v="2"/>
    <x v="7"/>
    <x v="2"/>
    <x v="0"/>
    <x v="1"/>
    <n v="1000000"/>
  </r>
  <r>
    <x v="0"/>
    <x v="71"/>
    <x v="2"/>
    <x v="8"/>
    <x v="2"/>
    <x v="0"/>
    <x v="1"/>
    <n v="0"/>
  </r>
  <r>
    <x v="0"/>
    <x v="72"/>
    <x v="2"/>
    <x v="8"/>
    <x v="2"/>
    <x v="0"/>
    <x v="1"/>
    <n v="1000000"/>
  </r>
  <r>
    <x v="0"/>
    <x v="61"/>
    <x v="2"/>
    <x v="12"/>
    <x v="48"/>
    <x v="0"/>
    <x v="1"/>
    <n v="1"/>
  </r>
  <r>
    <x v="0"/>
    <x v="62"/>
    <x v="2"/>
    <x v="12"/>
    <x v="48"/>
    <x v="0"/>
    <x v="1"/>
    <n v="91150.491999999998"/>
  </r>
  <r>
    <x v="0"/>
    <x v="63"/>
    <x v="2"/>
    <x v="12"/>
    <x v="48"/>
    <x v="0"/>
    <x v="1"/>
    <n v="289784.51"/>
  </r>
  <r>
    <x v="0"/>
    <x v="64"/>
    <x v="2"/>
    <x v="12"/>
    <x v="48"/>
    <x v="0"/>
    <x v="1"/>
    <n v="326165.65999999997"/>
  </r>
  <r>
    <x v="0"/>
    <x v="65"/>
    <x v="2"/>
    <x v="12"/>
    <x v="48"/>
    <x v="0"/>
    <x v="1"/>
    <n v="235015.16"/>
  </r>
  <r>
    <x v="0"/>
    <x v="66"/>
    <x v="2"/>
    <x v="12"/>
    <x v="48"/>
    <x v="0"/>
    <x v="1"/>
    <n v="54769.347999999998"/>
  </r>
  <r>
    <x v="0"/>
    <x v="67"/>
    <x v="2"/>
    <x v="12"/>
    <x v="48"/>
    <x v="0"/>
    <x v="1"/>
    <n v="1"/>
  </r>
  <r>
    <x v="0"/>
    <x v="68"/>
    <x v="2"/>
    <x v="12"/>
    <x v="48"/>
    <x v="0"/>
    <x v="1"/>
    <n v="1.026405037"/>
  </r>
  <r>
    <x v="0"/>
    <x v="69"/>
    <x v="2"/>
    <x v="12"/>
    <x v="48"/>
    <x v="0"/>
    <x v="1"/>
    <n v="1"/>
  </r>
  <r>
    <x v="0"/>
    <x v="70"/>
    <x v="2"/>
    <x v="12"/>
    <x v="48"/>
    <x v="0"/>
    <x v="1"/>
    <n v="1.139708999"/>
  </r>
  <r>
    <x v="0"/>
    <x v="71"/>
    <x v="2"/>
    <x v="0"/>
    <x v="3"/>
    <x v="0"/>
    <x v="1"/>
    <n v="0"/>
  </r>
  <r>
    <x v="0"/>
    <x v="72"/>
    <x v="2"/>
    <x v="0"/>
    <x v="3"/>
    <x v="0"/>
    <x v="1"/>
    <n v="1000000"/>
  </r>
  <r>
    <x v="0"/>
    <x v="71"/>
    <x v="2"/>
    <x v="1"/>
    <x v="3"/>
    <x v="0"/>
    <x v="1"/>
    <n v="0"/>
  </r>
  <r>
    <x v="0"/>
    <x v="72"/>
    <x v="2"/>
    <x v="1"/>
    <x v="3"/>
    <x v="0"/>
    <x v="1"/>
    <n v="1000000"/>
  </r>
  <r>
    <x v="0"/>
    <x v="71"/>
    <x v="2"/>
    <x v="2"/>
    <x v="3"/>
    <x v="0"/>
    <x v="1"/>
    <n v="326165.65999999997"/>
  </r>
  <r>
    <x v="0"/>
    <x v="72"/>
    <x v="2"/>
    <x v="2"/>
    <x v="3"/>
    <x v="0"/>
    <x v="1"/>
    <n v="999193.8"/>
  </r>
  <r>
    <x v="0"/>
    <x v="71"/>
    <x v="2"/>
    <x v="3"/>
    <x v="3"/>
    <x v="0"/>
    <x v="1"/>
    <n v="0"/>
  </r>
  <r>
    <x v="0"/>
    <x v="72"/>
    <x v="2"/>
    <x v="3"/>
    <x v="3"/>
    <x v="0"/>
    <x v="1"/>
    <n v="1000000"/>
  </r>
  <r>
    <x v="0"/>
    <x v="71"/>
    <x v="2"/>
    <x v="4"/>
    <x v="3"/>
    <x v="0"/>
    <x v="1"/>
    <n v="0"/>
  </r>
  <r>
    <x v="0"/>
    <x v="72"/>
    <x v="2"/>
    <x v="4"/>
    <x v="3"/>
    <x v="0"/>
    <x v="1"/>
    <n v="1000000"/>
  </r>
  <r>
    <x v="0"/>
    <x v="71"/>
    <x v="2"/>
    <x v="5"/>
    <x v="3"/>
    <x v="0"/>
    <x v="1"/>
    <n v="0"/>
  </r>
  <r>
    <x v="0"/>
    <x v="72"/>
    <x v="2"/>
    <x v="5"/>
    <x v="3"/>
    <x v="0"/>
    <x v="1"/>
    <n v="1000000"/>
  </r>
  <r>
    <x v="0"/>
    <x v="71"/>
    <x v="2"/>
    <x v="6"/>
    <x v="3"/>
    <x v="0"/>
    <x v="1"/>
    <n v="0"/>
  </r>
  <r>
    <x v="0"/>
    <x v="72"/>
    <x v="2"/>
    <x v="6"/>
    <x v="3"/>
    <x v="0"/>
    <x v="1"/>
    <n v="1000000"/>
  </r>
  <r>
    <x v="0"/>
    <x v="71"/>
    <x v="2"/>
    <x v="7"/>
    <x v="3"/>
    <x v="0"/>
    <x v="1"/>
    <n v="0"/>
  </r>
  <r>
    <x v="0"/>
    <x v="72"/>
    <x v="2"/>
    <x v="7"/>
    <x v="3"/>
    <x v="0"/>
    <x v="1"/>
    <n v="1000000"/>
  </r>
  <r>
    <x v="0"/>
    <x v="71"/>
    <x v="2"/>
    <x v="8"/>
    <x v="3"/>
    <x v="0"/>
    <x v="1"/>
    <n v="0"/>
  </r>
  <r>
    <x v="0"/>
    <x v="72"/>
    <x v="2"/>
    <x v="8"/>
    <x v="3"/>
    <x v="0"/>
    <x v="1"/>
    <n v="1000000"/>
  </r>
  <r>
    <x v="0"/>
    <x v="61"/>
    <x v="2"/>
    <x v="13"/>
    <x v="48"/>
    <x v="0"/>
    <x v="1"/>
    <n v="1"/>
  </r>
  <r>
    <x v="0"/>
    <x v="62"/>
    <x v="2"/>
    <x v="13"/>
    <x v="48"/>
    <x v="0"/>
    <x v="1"/>
    <n v="65032.756000000001"/>
  </r>
  <r>
    <x v="0"/>
    <x v="63"/>
    <x v="2"/>
    <x v="13"/>
    <x v="48"/>
    <x v="0"/>
    <x v="1"/>
    <n v="132282.57"/>
  </r>
  <r>
    <x v="0"/>
    <x v="64"/>
    <x v="2"/>
    <x v="13"/>
    <x v="48"/>
    <x v="0"/>
    <x v="1"/>
    <n v="137499.51"/>
  </r>
  <r>
    <x v="0"/>
    <x v="65"/>
    <x v="2"/>
    <x v="13"/>
    <x v="48"/>
    <x v="0"/>
    <x v="1"/>
    <n v="72466.751000000004"/>
  </r>
  <r>
    <x v="0"/>
    <x v="66"/>
    <x v="2"/>
    <x v="13"/>
    <x v="48"/>
    <x v="0"/>
    <x v="1"/>
    <n v="59815.815000000002"/>
  </r>
  <r>
    <x v="0"/>
    <x v="67"/>
    <x v="2"/>
    <x v="13"/>
    <x v="48"/>
    <x v="0"/>
    <x v="1"/>
    <n v="1"/>
  </r>
  <r>
    <x v="0"/>
    <x v="68"/>
    <x v="2"/>
    <x v="13"/>
    <x v="48"/>
    <x v="0"/>
    <x v="1"/>
    <n v="1"/>
  </r>
  <r>
    <x v="0"/>
    <x v="69"/>
    <x v="2"/>
    <x v="13"/>
    <x v="48"/>
    <x v="0"/>
    <x v="1"/>
    <n v="1"/>
  </r>
  <r>
    <x v="0"/>
    <x v="73"/>
    <x v="2"/>
    <x v="13"/>
    <x v="10"/>
    <x v="0"/>
    <x v="1"/>
    <n v="1"/>
  </r>
  <r>
    <x v="0"/>
    <x v="73"/>
    <x v="2"/>
    <x v="13"/>
    <x v="11"/>
    <x v="0"/>
    <x v="1"/>
    <n v="1"/>
  </r>
  <r>
    <x v="0"/>
    <x v="73"/>
    <x v="2"/>
    <x v="13"/>
    <x v="12"/>
    <x v="0"/>
    <x v="1"/>
    <n v="1"/>
  </r>
  <r>
    <x v="0"/>
    <x v="73"/>
    <x v="2"/>
    <x v="13"/>
    <x v="13"/>
    <x v="0"/>
    <x v="1"/>
    <n v="1"/>
  </r>
  <r>
    <x v="0"/>
    <x v="73"/>
    <x v="2"/>
    <x v="13"/>
    <x v="14"/>
    <x v="0"/>
    <x v="1"/>
    <n v="1"/>
  </r>
  <r>
    <x v="0"/>
    <x v="73"/>
    <x v="2"/>
    <x v="13"/>
    <x v="15"/>
    <x v="0"/>
    <x v="1"/>
    <n v="1"/>
  </r>
  <r>
    <x v="0"/>
    <x v="73"/>
    <x v="2"/>
    <x v="13"/>
    <x v="16"/>
    <x v="0"/>
    <x v="1"/>
    <n v="1"/>
  </r>
  <r>
    <x v="0"/>
    <x v="73"/>
    <x v="2"/>
    <x v="13"/>
    <x v="17"/>
    <x v="0"/>
    <x v="1"/>
    <n v="1"/>
  </r>
  <r>
    <x v="0"/>
    <x v="73"/>
    <x v="2"/>
    <x v="13"/>
    <x v="18"/>
    <x v="0"/>
    <x v="1"/>
    <n v="1"/>
  </r>
  <r>
    <x v="0"/>
    <x v="73"/>
    <x v="2"/>
    <x v="13"/>
    <x v="19"/>
    <x v="0"/>
    <x v="1"/>
    <n v="1"/>
  </r>
  <r>
    <x v="0"/>
    <x v="73"/>
    <x v="2"/>
    <x v="13"/>
    <x v="20"/>
    <x v="0"/>
    <x v="1"/>
    <n v="1"/>
  </r>
  <r>
    <x v="0"/>
    <x v="73"/>
    <x v="2"/>
    <x v="13"/>
    <x v="21"/>
    <x v="0"/>
    <x v="1"/>
    <n v="1"/>
  </r>
  <r>
    <x v="0"/>
    <x v="73"/>
    <x v="2"/>
    <x v="13"/>
    <x v="32"/>
    <x v="0"/>
    <x v="1"/>
    <n v="1"/>
  </r>
  <r>
    <x v="0"/>
    <x v="71"/>
    <x v="2"/>
    <x v="0"/>
    <x v="4"/>
    <x v="0"/>
    <x v="1"/>
    <n v="0"/>
  </r>
  <r>
    <x v="0"/>
    <x v="72"/>
    <x v="2"/>
    <x v="0"/>
    <x v="4"/>
    <x v="0"/>
    <x v="1"/>
    <n v="1000000"/>
  </r>
  <r>
    <x v="0"/>
    <x v="71"/>
    <x v="2"/>
    <x v="1"/>
    <x v="4"/>
    <x v="0"/>
    <x v="1"/>
    <n v="0"/>
  </r>
  <r>
    <x v="0"/>
    <x v="72"/>
    <x v="2"/>
    <x v="1"/>
    <x v="4"/>
    <x v="0"/>
    <x v="1"/>
    <n v="1000000"/>
  </r>
  <r>
    <x v="0"/>
    <x v="71"/>
    <x v="2"/>
    <x v="2"/>
    <x v="4"/>
    <x v="0"/>
    <x v="1"/>
    <n v="0"/>
  </r>
  <r>
    <x v="0"/>
    <x v="72"/>
    <x v="2"/>
    <x v="2"/>
    <x v="4"/>
    <x v="0"/>
    <x v="1"/>
    <n v="1000000"/>
  </r>
  <r>
    <x v="0"/>
    <x v="71"/>
    <x v="2"/>
    <x v="3"/>
    <x v="4"/>
    <x v="0"/>
    <x v="1"/>
    <n v="137499.51"/>
  </r>
  <r>
    <x v="0"/>
    <x v="72"/>
    <x v="2"/>
    <x v="3"/>
    <x v="4"/>
    <x v="0"/>
    <x v="1"/>
    <n v="998871.91"/>
  </r>
  <r>
    <x v="0"/>
    <x v="71"/>
    <x v="2"/>
    <x v="4"/>
    <x v="4"/>
    <x v="0"/>
    <x v="1"/>
    <n v="0"/>
  </r>
  <r>
    <x v="0"/>
    <x v="72"/>
    <x v="2"/>
    <x v="4"/>
    <x v="4"/>
    <x v="0"/>
    <x v="1"/>
    <n v="1000000"/>
  </r>
  <r>
    <x v="0"/>
    <x v="71"/>
    <x v="2"/>
    <x v="5"/>
    <x v="4"/>
    <x v="0"/>
    <x v="1"/>
    <n v="0"/>
  </r>
  <r>
    <x v="0"/>
    <x v="72"/>
    <x v="2"/>
    <x v="5"/>
    <x v="4"/>
    <x v="0"/>
    <x v="1"/>
    <n v="1000000"/>
  </r>
  <r>
    <x v="0"/>
    <x v="71"/>
    <x v="2"/>
    <x v="6"/>
    <x v="4"/>
    <x v="0"/>
    <x v="1"/>
    <n v="0"/>
  </r>
  <r>
    <x v="0"/>
    <x v="72"/>
    <x v="2"/>
    <x v="6"/>
    <x v="4"/>
    <x v="0"/>
    <x v="1"/>
    <n v="1000000"/>
  </r>
  <r>
    <x v="0"/>
    <x v="71"/>
    <x v="2"/>
    <x v="7"/>
    <x v="4"/>
    <x v="0"/>
    <x v="1"/>
    <n v="0"/>
  </r>
  <r>
    <x v="0"/>
    <x v="72"/>
    <x v="2"/>
    <x v="7"/>
    <x v="4"/>
    <x v="0"/>
    <x v="1"/>
    <n v="1000000"/>
  </r>
  <r>
    <x v="0"/>
    <x v="71"/>
    <x v="2"/>
    <x v="8"/>
    <x v="4"/>
    <x v="0"/>
    <x v="1"/>
    <n v="0"/>
  </r>
  <r>
    <x v="0"/>
    <x v="72"/>
    <x v="2"/>
    <x v="8"/>
    <x v="4"/>
    <x v="0"/>
    <x v="1"/>
    <n v="1000000"/>
  </r>
  <r>
    <x v="0"/>
    <x v="61"/>
    <x v="2"/>
    <x v="14"/>
    <x v="48"/>
    <x v="0"/>
    <x v="1"/>
    <n v="1"/>
  </r>
  <r>
    <x v="0"/>
    <x v="62"/>
    <x v="2"/>
    <x v="14"/>
    <x v="48"/>
    <x v="0"/>
    <x v="1"/>
    <n v="166555.57999999999"/>
  </r>
  <r>
    <x v="0"/>
    <x v="63"/>
    <x v="2"/>
    <x v="14"/>
    <x v="48"/>
    <x v="0"/>
    <x v="1"/>
    <n v="496715.62"/>
  </r>
  <r>
    <x v="0"/>
    <x v="64"/>
    <x v="2"/>
    <x v="14"/>
    <x v="48"/>
    <x v="0"/>
    <x v="1"/>
    <n v="485129.48"/>
  </r>
  <r>
    <x v="0"/>
    <x v="65"/>
    <x v="2"/>
    <x v="14"/>
    <x v="48"/>
    <x v="0"/>
    <x v="1"/>
    <n v="318573.90999999997"/>
  </r>
  <r>
    <x v="0"/>
    <x v="66"/>
    <x v="2"/>
    <x v="14"/>
    <x v="48"/>
    <x v="0"/>
    <x v="1"/>
    <n v="178141.71"/>
  </r>
  <r>
    <x v="0"/>
    <x v="67"/>
    <x v="2"/>
    <x v="14"/>
    <x v="48"/>
    <x v="0"/>
    <x v="1"/>
    <n v="1"/>
  </r>
  <r>
    <x v="0"/>
    <x v="68"/>
    <x v="2"/>
    <x v="14"/>
    <x v="48"/>
    <x v="0"/>
    <x v="1"/>
    <n v="1"/>
  </r>
  <r>
    <x v="0"/>
    <x v="69"/>
    <x v="2"/>
    <x v="14"/>
    <x v="48"/>
    <x v="0"/>
    <x v="1"/>
    <n v="1"/>
  </r>
  <r>
    <x v="0"/>
    <x v="73"/>
    <x v="2"/>
    <x v="14"/>
    <x v="10"/>
    <x v="0"/>
    <x v="1"/>
    <n v="1"/>
  </r>
  <r>
    <x v="0"/>
    <x v="73"/>
    <x v="2"/>
    <x v="14"/>
    <x v="11"/>
    <x v="0"/>
    <x v="1"/>
    <n v="1"/>
  </r>
  <r>
    <x v="0"/>
    <x v="73"/>
    <x v="2"/>
    <x v="14"/>
    <x v="12"/>
    <x v="0"/>
    <x v="1"/>
    <n v="1"/>
  </r>
  <r>
    <x v="0"/>
    <x v="73"/>
    <x v="2"/>
    <x v="14"/>
    <x v="13"/>
    <x v="0"/>
    <x v="1"/>
    <n v="1"/>
  </r>
  <r>
    <x v="0"/>
    <x v="73"/>
    <x v="2"/>
    <x v="14"/>
    <x v="14"/>
    <x v="0"/>
    <x v="1"/>
    <n v="1"/>
  </r>
  <r>
    <x v="0"/>
    <x v="73"/>
    <x v="2"/>
    <x v="14"/>
    <x v="15"/>
    <x v="0"/>
    <x v="1"/>
    <n v="1"/>
  </r>
  <r>
    <x v="0"/>
    <x v="73"/>
    <x v="2"/>
    <x v="14"/>
    <x v="16"/>
    <x v="0"/>
    <x v="1"/>
    <n v="1"/>
  </r>
  <r>
    <x v="0"/>
    <x v="73"/>
    <x v="2"/>
    <x v="14"/>
    <x v="17"/>
    <x v="0"/>
    <x v="1"/>
    <n v="1"/>
  </r>
  <r>
    <x v="0"/>
    <x v="73"/>
    <x v="2"/>
    <x v="14"/>
    <x v="18"/>
    <x v="0"/>
    <x v="1"/>
    <n v="1"/>
  </r>
  <r>
    <x v="0"/>
    <x v="73"/>
    <x v="2"/>
    <x v="14"/>
    <x v="19"/>
    <x v="0"/>
    <x v="1"/>
    <n v="1"/>
  </r>
  <r>
    <x v="0"/>
    <x v="73"/>
    <x v="2"/>
    <x v="14"/>
    <x v="20"/>
    <x v="0"/>
    <x v="1"/>
    <n v="1"/>
  </r>
  <r>
    <x v="0"/>
    <x v="73"/>
    <x v="2"/>
    <x v="14"/>
    <x v="21"/>
    <x v="0"/>
    <x v="1"/>
    <n v="1"/>
  </r>
  <r>
    <x v="0"/>
    <x v="73"/>
    <x v="2"/>
    <x v="14"/>
    <x v="32"/>
    <x v="0"/>
    <x v="1"/>
    <n v="1"/>
  </r>
  <r>
    <x v="0"/>
    <x v="71"/>
    <x v="2"/>
    <x v="0"/>
    <x v="5"/>
    <x v="0"/>
    <x v="1"/>
    <n v="0"/>
  </r>
  <r>
    <x v="0"/>
    <x v="72"/>
    <x v="2"/>
    <x v="0"/>
    <x v="5"/>
    <x v="0"/>
    <x v="1"/>
    <n v="1000000"/>
  </r>
  <r>
    <x v="0"/>
    <x v="71"/>
    <x v="2"/>
    <x v="1"/>
    <x v="5"/>
    <x v="0"/>
    <x v="1"/>
    <n v="0"/>
  </r>
  <r>
    <x v="0"/>
    <x v="72"/>
    <x v="2"/>
    <x v="1"/>
    <x v="5"/>
    <x v="0"/>
    <x v="1"/>
    <n v="1000000"/>
  </r>
  <r>
    <x v="0"/>
    <x v="71"/>
    <x v="2"/>
    <x v="2"/>
    <x v="5"/>
    <x v="0"/>
    <x v="1"/>
    <n v="0"/>
  </r>
  <r>
    <x v="0"/>
    <x v="72"/>
    <x v="2"/>
    <x v="2"/>
    <x v="5"/>
    <x v="0"/>
    <x v="1"/>
    <n v="1000000"/>
  </r>
  <r>
    <x v="0"/>
    <x v="71"/>
    <x v="2"/>
    <x v="3"/>
    <x v="5"/>
    <x v="0"/>
    <x v="1"/>
    <n v="0"/>
  </r>
  <r>
    <x v="0"/>
    <x v="72"/>
    <x v="2"/>
    <x v="3"/>
    <x v="5"/>
    <x v="0"/>
    <x v="1"/>
    <n v="1000000"/>
  </r>
  <r>
    <x v="0"/>
    <x v="71"/>
    <x v="2"/>
    <x v="4"/>
    <x v="5"/>
    <x v="0"/>
    <x v="1"/>
    <n v="485129.48"/>
  </r>
  <r>
    <x v="0"/>
    <x v="72"/>
    <x v="2"/>
    <x v="4"/>
    <x v="5"/>
    <x v="0"/>
    <x v="1"/>
    <n v="998347.96"/>
  </r>
  <r>
    <x v="0"/>
    <x v="71"/>
    <x v="2"/>
    <x v="5"/>
    <x v="5"/>
    <x v="0"/>
    <x v="1"/>
    <n v="0"/>
  </r>
  <r>
    <x v="0"/>
    <x v="72"/>
    <x v="2"/>
    <x v="5"/>
    <x v="5"/>
    <x v="0"/>
    <x v="1"/>
    <n v="1000000"/>
  </r>
  <r>
    <x v="0"/>
    <x v="71"/>
    <x v="2"/>
    <x v="6"/>
    <x v="5"/>
    <x v="0"/>
    <x v="1"/>
    <n v="0"/>
  </r>
  <r>
    <x v="0"/>
    <x v="72"/>
    <x v="2"/>
    <x v="6"/>
    <x v="5"/>
    <x v="0"/>
    <x v="1"/>
    <n v="1000000"/>
  </r>
  <r>
    <x v="0"/>
    <x v="71"/>
    <x v="2"/>
    <x v="7"/>
    <x v="5"/>
    <x v="0"/>
    <x v="1"/>
    <n v="0"/>
  </r>
  <r>
    <x v="0"/>
    <x v="72"/>
    <x v="2"/>
    <x v="7"/>
    <x v="5"/>
    <x v="0"/>
    <x v="1"/>
    <n v="1000000"/>
  </r>
  <r>
    <x v="0"/>
    <x v="71"/>
    <x v="2"/>
    <x v="8"/>
    <x v="5"/>
    <x v="0"/>
    <x v="1"/>
    <n v="0"/>
  </r>
  <r>
    <x v="0"/>
    <x v="72"/>
    <x v="2"/>
    <x v="8"/>
    <x v="5"/>
    <x v="0"/>
    <x v="1"/>
    <n v="1000000"/>
  </r>
  <r>
    <x v="0"/>
    <x v="61"/>
    <x v="2"/>
    <x v="15"/>
    <x v="48"/>
    <x v="0"/>
    <x v="1"/>
    <n v="1"/>
  </r>
  <r>
    <x v="0"/>
    <x v="62"/>
    <x v="2"/>
    <x v="15"/>
    <x v="48"/>
    <x v="0"/>
    <x v="1"/>
    <n v="632513.42000000004"/>
  </r>
  <r>
    <x v="0"/>
    <x v="63"/>
    <x v="2"/>
    <x v="15"/>
    <x v="48"/>
    <x v="0"/>
    <x v="1"/>
    <n v="1320999.1000000001"/>
  </r>
  <r>
    <x v="0"/>
    <x v="64"/>
    <x v="2"/>
    <x v="15"/>
    <x v="48"/>
    <x v="0"/>
    <x v="1"/>
    <n v="1255949.6000000001"/>
  </r>
  <r>
    <x v="0"/>
    <x v="65"/>
    <x v="2"/>
    <x v="15"/>
    <x v="48"/>
    <x v="0"/>
    <x v="1"/>
    <n v="623436.14"/>
  </r>
  <r>
    <x v="0"/>
    <x v="66"/>
    <x v="2"/>
    <x v="15"/>
    <x v="48"/>
    <x v="0"/>
    <x v="1"/>
    <n v="697562.95"/>
  </r>
  <r>
    <x v="0"/>
    <x v="67"/>
    <x v="2"/>
    <x v="15"/>
    <x v="48"/>
    <x v="0"/>
    <x v="1"/>
    <n v="1"/>
  </r>
  <r>
    <x v="0"/>
    <x v="68"/>
    <x v="2"/>
    <x v="15"/>
    <x v="48"/>
    <x v="0"/>
    <x v="1"/>
    <n v="1.032799571"/>
  </r>
  <r>
    <x v="0"/>
    <x v="69"/>
    <x v="2"/>
    <x v="15"/>
    <x v="48"/>
    <x v="0"/>
    <x v="1"/>
    <n v="1"/>
  </r>
  <r>
    <x v="0"/>
    <x v="70"/>
    <x v="2"/>
    <x v="15"/>
    <x v="48"/>
    <x v="0"/>
    <x v="1"/>
    <n v="1.062113683"/>
  </r>
  <r>
    <x v="0"/>
    <x v="71"/>
    <x v="2"/>
    <x v="0"/>
    <x v="6"/>
    <x v="0"/>
    <x v="1"/>
    <n v="0"/>
  </r>
  <r>
    <x v="0"/>
    <x v="72"/>
    <x v="2"/>
    <x v="0"/>
    <x v="6"/>
    <x v="0"/>
    <x v="1"/>
    <n v="1000000"/>
  </r>
  <r>
    <x v="0"/>
    <x v="71"/>
    <x v="2"/>
    <x v="1"/>
    <x v="6"/>
    <x v="0"/>
    <x v="1"/>
    <n v="0"/>
  </r>
  <r>
    <x v="0"/>
    <x v="72"/>
    <x v="2"/>
    <x v="1"/>
    <x v="6"/>
    <x v="0"/>
    <x v="1"/>
    <n v="1000000"/>
  </r>
  <r>
    <x v="0"/>
    <x v="71"/>
    <x v="2"/>
    <x v="2"/>
    <x v="6"/>
    <x v="0"/>
    <x v="1"/>
    <n v="0"/>
  </r>
  <r>
    <x v="0"/>
    <x v="72"/>
    <x v="2"/>
    <x v="2"/>
    <x v="6"/>
    <x v="0"/>
    <x v="1"/>
    <n v="1000000"/>
  </r>
  <r>
    <x v="0"/>
    <x v="71"/>
    <x v="2"/>
    <x v="3"/>
    <x v="6"/>
    <x v="0"/>
    <x v="1"/>
    <n v="0"/>
  </r>
  <r>
    <x v="0"/>
    <x v="72"/>
    <x v="2"/>
    <x v="3"/>
    <x v="6"/>
    <x v="0"/>
    <x v="1"/>
    <n v="1000000"/>
  </r>
  <r>
    <x v="0"/>
    <x v="71"/>
    <x v="2"/>
    <x v="4"/>
    <x v="6"/>
    <x v="0"/>
    <x v="1"/>
    <n v="0"/>
  </r>
  <r>
    <x v="0"/>
    <x v="72"/>
    <x v="2"/>
    <x v="4"/>
    <x v="6"/>
    <x v="0"/>
    <x v="1"/>
    <n v="1000000"/>
  </r>
  <r>
    <x v="0"/>
    <x v="71"/>
    <x v="2"/>
    <x v="5"/>
    <x v="6"/>
    <x v="0"/>
    <x v="1"/>
    <n v="1255949.6000000001"/>
  </r>
  <r>
    <x v="0"/>
    <x v="72"/>
    <x v="2"/>
    <x v="5"/>
    <x v="6"/>
    <x v="0"/>
    <x v="1"/>
    <n v="1000827.1"/>
  </r>
  <r>
    <x v="0"/>
    <x v="71"/>
    <x v="2"/>
    <x v="6"/>
    <x v="6"/>
    <x v="0"/>
    <x v="1"/>
    <n v="0"/>
  </r>
  <r>
    <x v="0"/>
    <x v="72"/>
    <x v="2"/>
    <x v="6"/>
    <x v="6"/>
    <x v="0"/>
    <x v="1"/>
    <n v="1000000"/>
  </r>
  <r>
    <x v="0"/>
    <x v="71"/>
    <x v="2"/>
    <x v="7"/>
    <x v="6"/>
    <x v="0"/>
    <x v="1"/>
    <n v="0"/>
  </r>
  <r>
    <x v="0"/>
    <x v="72"/>
    <x v="2"/>
    <x v="7"/>
    <x v="6"/>
    <x v="0"/>
    <x v="1"/>
    <n v="1000000"/>
  </r>
  <r>
    <x v="0"/>
    <x v="71"/>
    <x v="2"/>
    <x v="8"/>
    <x v="6"/>
    <x v="0"/>
    <x v="1"/>
    <n v="0"/>
  </r>
  <r>
    <x v="0"/>
    <x v="72"/>
    <x v="2"/>
    <x v="8"/>
    <x v="6"/>
    <x v="0"/>
    <x v="1"/>
    <n v="1000000"/>
  </r>
  <r>
    <x v="0"/>
    <x v="61"/>
    <x v="2"/>
    <x v="16"/>
    <x v="48"/>
    <x v="0"/>
    <x v="1"/>
    <n v="1"/>
  </r>
  <r>
    <x v="0"/>
    <x v="62"/>
    <x v="2"/>
    <x v="16"/>
    <x v="48"/>
    <x v="0"/>
    <x v="1"/>
    <n v="6267.7331999999997"/>
  </r>
  <r>
    <x v="0"/>
    <x v="63"/>
    <x v="2"/>
    <x v="16"/>
    <x v="48"/>
    <x v="0"/>
    <x v="1"/>
    <n v="595067.68000000005"/>
  </r>
  <r>
    <x v="0"/>
    <x v="64"/>
    <x v="2"/>
    <x v="16"/>
    <x v="48"/>
    <x v="0"/>
    <x v="1"/>
    <n v="596118.96"/>
  </r>
  <r>
    <x v="0"/>
    <x v="65"/>
    <x v="2"/>
    <x v="16"/>
    <x v="48"/>
    <x v="0"/>
    <x v="1"/>
    <n v="589851.22"/>
  </r>
  <r>
    <x v="0"/>
    <x v="66"/>
    <x v="2"/>
    <x v="16"/>
    <x v="48"/>
    <x v="0"/>
    <x v="1"/>
    <n v="5216.4566000000004"/>
  </r>
  <r>
    <x v="0"/>
    <x v="67"/>
    <x v="2"/>
    <x v="16"/>
    <x v="48"/>
    <x v="0"/>
    <x v="1"/>
    <n v="1"/>
  </r>
  <r>
    <x v="0"/>
    <x v="68"/>
    <x v="2"/>
    <x v="16"/>
    <x v="48"/>
    <x v="0"/>
    <x v="1"/>
    <n v="1.000004192"/>
  </r>
  <r>
    <x v="0"/>
    <x v="69"/>
    <x v="2"/>
    <x v="16"/>
    <x v="48"/>
    <x v="0"/>
    <x v="1"/>
    <n v="1"/>
  </r>
  <r>
    <x v="0"/>
    <x v="70"/>
    <x v="2"/>
    <x v="16"/>
    <x v="48"/>
    <x v="0"/>
    <x v="1"/>
    <n v="1.000478212"/>
  </r>
  <r>
    <x v="0"/>
    <x v="71"/>
    <x v="2"/>
    <x v="0"/>
    <x v="7"/>
    <x v="0"/>
    <x v="1"/>
    <n v="0"/>
  </r>
  <r>
    <x v="0"/>
    <x v="72"/>
    <x v="2"/>
    <x v="0"/>
    <x v="7"/>
    <x v="0"/>
    <x v="1"/>
    <n v="1000000"/>
  </r>
  <r>
    <x v="0"/>
    <x v="71"/>
    <x v="2"/>
    <x v="1"/>
    <x v="7"/>
    <x v="0"/>
    <x v="1"/>
    <n v="0"/>
  </r>
  <r>
    <x v="0"/>
    <x v="72"/>
    <x v="2"/>
    <x v="1"/>
    <x v="7"/>
    <x v="0"/>
    <x v="1"/>
    <n v="1000000"/>
  </r>
  <r>
    <x v="0"/>
    <x v="71"/>
    <x v="2"/>
    <x v="2"/>
    <x v="7"/>
    <x v="0"/>
    <x v="1"/>
    <n v="0"/>
  </r>
  <r>
    <x v="0"/>
    <x v="72"/>
    <x v="2"/>
    <x v="2"/>
    <x v="7"/>
    <x v="0"/>
    <x v="1"/>
    <n v="1000000"/>
  </r>
  <r>
    <x v="0"/>
    <x v="71"/>
    <x v="2"/>
    <x v="3"/>
    <x v="7"/>
    <x v="0"/>
    <x v="1"/>
    <n v="0"/>
  </r>
  <r>
    <x v="0"/>
    <x v="72"/>
    <x v="2"/>
    <x v="3"/>
    <x v="7"/>
    <x v="0"/>
    <x v="1"/>
    <n v="1000000"/>
  </r>
  <r>
    <x v="0"/>
    <x v="71"/>
    <x v="2"/>
    <x v="4"/>
    <x v="7"/>
    <x v="0"/>
    <x v="1"/>
    <n v="0"/>
  </r>
  <r>
    <x v="0"/>
    <x v="72"/>
    <x v="2"/>
    <x v="4"/>
    <x v="7"/>
    <x v="0"/>
    <x v="1"/>
    <n v="1000000"/>
  </r>
  <r>
    <x v="0"/>
    <x v="71"/>
    <x v="2"/>
    <x v="5"/>
    <x v="7"/>
    <x v="0"/>
    <x v="1"/>
    <n v="0"/>
  </r>
  <r>
    <x v="0"/>
    <x v="72"/>
    <x v="2"/>
    <x v="5"/>
    <x v="7"/>
    <x v="0"/>
    <x v="1"/>
    <n v="1000000"/>
  </r>
  <r>
    <x v="0"/>
    <x v="71"/>
    <x v="2"/>
    <x v="6"/>
    <x v="7"/>
    <x v="0"/>
    <x v="1"/>
    <n v="596118.96"/>
  </r>
  <r>
    <x v="0"/>
    <x v="72"/>
    <x v="2"/>
    <x v="6"/>
    <x v="7"/>
    <x v="0"/>
    <x v="1"/>
    <n v="999188.6"/>
  </r>
  <r>
    <x v="0"/>
    <x v="71"/>
    <x v="2"/>
    <x v="7"/>
    <x v="7"/>
    <x v="0"/>
    <x v="1"/>
    <n v="0"/>
  </r>
  <r>
    <x v="0"/>
    <x v="72"/>
    <x v="2"/>
    <x v="7"/>
    <x v="7"/>
    <x v="0"/>
    <x v="1"/>
    <n v="1000000"/>
  </r>
  <r>
    <x v="0"/>
    <x v="71"/>
    <x v="2"/>
    <x v="8"/>
    <x v="7"/>
    <x v="0"/>
    <x v="1"/>
    <n v="0"/>
  </r>
  <r>
    <x v="0"/>
    <x v="72"/>
    <x v="2"/>
    <x v="8"/>
    <x v="7"/>
    <x v="0"/>
    <x v="1"/>
    <n v="1000000"/>
  </r>
  <r>
    <x v="0"/>
    <x v="61"/>
    <x v="2"/>
    <x v="17"/>
    <x v="48"/>
    <x v="0"/>
    <x v="1"/>
    <n v="1"/>
  </r>
  <r>
    <x v="0"/>
    <x v="62"/>
    <x v="2"/>
    <x v="17"/>
    <x v="48"/>
    <x v="0"/>
    <x v="1"/>
    <n v="120656.13"/>
  </r>
  <r>
    <x v="0"/>
    <x v="63"/>
    <x v="2"/>
    <x v="17"/>
    <x v="48"/>
    <x v="0"/>
    <x v="1"/>
    <n v="1009152.5"/>
  </r>
  <r>
    <x v="0"/>
    <x v="64"/>
    <x v="2"/>
    <x v="17"/>
    <x v="48"/>
    <x v="0"/>
    <x v="1"/>
    <n v="1090988.6000000001"/>
  </r>
  <r>
    <x v="0"/>
    <x v="65"/>
    <x v="2"/>
    <x v="17"/>
    <x v="48"/>
    <x v="0"/>
    <x v="1"/>
    <n v="970332.47"/>
  </r>
  <r>
    <x v="0"/>
    <x v="66"/>
    <x v="2"/>
    <x v="17"/>
    <x v="48"/>
    <x v="0"/>
    <x v="1"/>
    <n v="96915.895999999993"/>
  </r>
  <r>
    <x v="0"/>
    <x v="67"/>
    <x v="2"/>
    <x v="17"/>
    <x v="48"/>
    <x v="0"/>
    <x v="1"/>
    <n v="1"/>
  </r>
  <r>
    <x v="0"/>
    <x v="68"/>
    <x v="2"/>
    <x v="17"/>
    <x v="48"/>
    <x v="0"/>
    <x v="1"/>
    <n v="1"/>
  </r>
  <r>
    <x v="0"/>
    <x v="69"/>
    <x v="2"/>
    <x v="17"/>
    <x v="48"/>
    <x v="0"/>
    <x v="1"/>
    <n v="1"/>
  </r>
  <r>
    <x v="0"/>
    <x v="70"/>
    <x v="2"/>
    <x v="17"/>
    <x v="48"/>
    <x v="0"/>
    <x v="1"/>
    <n v="1"/>
  </r>
  <r>
    <x v="0"/>
    <x v="71"/>
    <x v="2"/>
    <x v="0"/>
    <x v="8"/>
    <x v="0"/>
    <x v="1"/>
    <n v="0"/>
  </r>
  <r>
    <x v="0"/>
    <x v="72"/>
    <x v="2"/>
    <x v="0"/>
    <x v="8"/>
    <x v="0"/>
    <x v="1"/>
    <n v="1000000"/>
  </r>
  <r>
    <x v="0"/>
    <x v="71"/>
    <x v="2"/>
    <x v="1"/>
    <x v="8"/>
    <x v="0"/>
    <x v="1"/>
    <n v="0"/>
  </r>
  <r>
    <x v="0"/>
    <x v="72"/>
    <x v="2"/>
    <x v="1"/>
    <x v="8"/>
    <x v="0"/>
    <x v="1"/>
    <n v="1000000"/>
  </r>
  <r>
    <x v="0"/>
    <x v="71"/>
    <x v="2"/>
    <x v="2"/>
    <x v="8"/>
    <x v="0"/>
    <x v="1"/>
    <n v="0"/>
  </r>
  <r>
    <x v="0"/>
    <x v="72"/>
    <x v="2"/>
    <x v="2"/>
    <x v="8"/>
    <x v="0"/>
    <x v="1"/>
    <n v="1000000"/>
  </r>
  <r>
    <x v="0"/>
    <x v="71"/>
    <x v="2"/>
    <x v="3"/>
    <x v="8"/>
    <x v="0"/>
    <x v="1"/>
    <n v="0"/>
  </r>
  <r>
    <x v="0"/>
    <x v="72"/>
    <x v="2"/>
    <x v="3"/>
    <x v="8"/>
    <x v="0"/>
    <x v="1"/>
    <n v="1000000"/>
  </r>
  <r>
    <x v="0"/>
    <x v="71"/>
    <x v="2"/>
    <x v="4"/>
    <x v="8"/>
    <x v="0"/>
    <x v="1"/>
    <n v="0"/>
  </r>
  <r>
    <x v="0"/>
    <x v="72"/>
    <x v="2"/>
    <x v="4"/>
    <x v="8"/>
    <x v="0"/>
    <x v="1"/>
    <n v="1000000"/>
  </r>
  <r>
    <x v="0"/>
    <x v="71"/>
    <x v="2"/>
    <x v="5"/>
    <x v="8"/>
    <x v="0"/>
    <x v="1"/>
    <n v="0"/>
  </r>
  <r>
    <x v="0"/>
    <x v="72"/>
    <x v="2"/>
    <x v="5"/>
    <x v="8"/>
    <x v="0"/>
    <x v="1"/>
    <n v="1000000"/>
  </r>
  <r>
    <x v="0"/>
    <x v="71"/>
    <x v="2"/>
    <x v="6"/>
    <x v="8"/>
    <x v="0"/>
    <x v="1"/>
    <n v="0"/>
  </r>
  <r>
    <x v="0"/>
    <x v="72"/>
    <x v="2"/>
    <x v="6"/>
    <x v="8"/>
    <x v="0"/>
    <x v="1"/>
    <n v="1000000"/>
  </r>
  <r>
    <x v="0"/>
    <x v="71"/>
    <x v="2"/>
    <x v="7"/>
    <x v="8"/>
    <x v="0"/>
    <x v="1"/>
    <n v="1090988.6000000001"/>
  </r>
  <r>
    <x v="0"/>
    <x v="72"/>
    <x v="2"/>
    <x v="7"/>
    <x v="8"/>
    <x v="0"/>
    <x v="1"/>
    <n v="998164.08"/>
  </r>
  <r>
    <x v="0"/>
    <x v="71"/>
    <x v="2"/>
    <x v="8"/>
    <x v="8"/>
    <x v="0"/>
    <x v="1"/>
    <n v="0"/>
  </r>
  <r>
    <x v="0"/>
    <x v="72"/>
    <x v="2"/>
    <x v="8"/>
    <x v="8"/>
    <x v="0"/>
    <x v="1"/>
    <n v="1000000"/>
  </r>
  <r>
    <x v="0"/>
    <x v="61"/>
    <x v="2"/>
    <x v="18"/>
    <x v="48"/>
    <x v="0"/>
    <x v="1"/>
    <n v="1"/>
  </r>
  <r>
    <x v="0"/>
    <x v="62"/>
    <x v="2"/>
    <x v="18"/>
    <x v="48"/>
    <x v="0"/>
    <x v="1"/>
    <n v="111161.44"/>
  </r>
  <r>
    <x v="0"/>
    <x v="63"/>
    <x v="2"/>
    <x v="18"/>
    <x v="48"/>
    <x v="0"/>
    <x v="1"/>
    <n v="1089408.2"/>
  </r>
  <r>
    <x v="0"/>
    <x v="64"/>
    <x v="2"/>
    <x v="18"/>
    <x v="48"/>
    <x v="0"/>
    <x v="1"/>
    <n v="1086583.2"/>
  </r>
  <r>
    <x v="0"/>
    <x v="65"/>
    <x v="2"/>
    <x v="18"/>
    <x v="48"/>
    <x v="0"/>
    <x v="1"/>
    <n v="975421.73"/>
  </r>
  <r>
    <x v="0"/>
    <x v="66"/>
    <x v="2"/>
    <x v="18"/>
    <x v="48"/>
    <x v="0"/>
    <x v="1"/>
    <n v="113986.43"/>
  </r>
  <r>
    <x v="0"/>
    <x v="67"/>
    <x v="2"/>
    <x v="18"/>
    <x v="48"/>
    <x v="0"/>
    <x v="1"/>
    <n v="1"/>
  </r>
  <r>
    <x v="0"/>
    <x v="68"/>
    <x v="2"/>
    <x v="18"/>
    <x v="48"/>
    <x v="0"/>
    <x v="1"/>
    <n v="1"/>
  </r>
  <r>
    <x v="0"/>
    <x v="69"/>
    <x v="2"/>
    <x v="18"/>
    <x v="48"/>
    <x v="0"/>
    <x v="1"/>
    <n v="1"/>
  </r>
  <r>
    <x v="0"/>
    <x v="70"/>
    <x v="2"/>
    <x v="18"/>
    <x v="48"/>
    <x v="0"/>
    <x v="1"/>
    <n v="1"/>
  </r>
  <r>
    <x v="0"/>
    <x v="71"/>
    <x v="2"/>
    <x v="0"/>
    <x v="9"/>
    <x v="0"/>
    <x v="1"/>
    <n v="0"/>
  </r>
  <r>
    <x v="0"/>
    <x v="72"/>
    <x v="2"/>
    <x v="0"/>
    <x v="9"/>
    <x v="0"/>
    <x v="1"/>
    <n v="1000000"/>
  </r>
  <r>
    <x v="0"/>
    <x v="71"/>
    <x v="2"/>
    <x v="1"/>
    <x v="9"/>
    <x v="0"/>
    <x v="1"/>
    <n v="0"/>
  </r>
  <r>
    <x v="0"/>
    <x v="72"/>
    <x v="2"/>
    <x v="1"/>
    <x v="9"/>
    <x v="0"/>
    <x v="1"/>
    <n v="1000000"/>
  </r>
  <r>
    <x v="0"/>
    <x v="71"/>
    <x v="2"/>
    <x v="2"/>
    <x v="9"/>
    <x v="0"/>
    <x v="1"/>
    <n v="0"/>
  </r>
  <r>
    <x v="0"/>
    <x v="72"/>
    <x v="2"/>
    <x v="2"/>
    <x v="9"/>
    <x v="0"/>
    <x v="1"/>
    <n v="1000000"/>
  </r>
  <r>
    <x v="0"/>
    <x v="71"/>
    <x v="2"/>
    <x v="3"/>
    <x v="9"/>
    <x v="0"/>
    <x v="1"/>
    <n v="0"/>
  </r>
  <r>
    <x v="0"/>
    <x v="72"/>
    <x v="2"/>
    <x v="3"/>
    <x v="9"/>
    <x v="0"/>
    <x v="1"/>
    <n v="1000000"/>
  </r>
  <r>
    <x v="0"/>
    <x v="71"/>
    <x v="2"/>
    <x v="4"/>
    <x v="9"/>
    <x v="0"/>
    <x v="1"/>
    <n v="0"/>
  </r>
  <r>
    <x v="0"/>
    <x v="72"/>
    <x v="2"/>
    <x v="4"/>
    <x v="9"/>
    <x v="0"/>
    <x v="1"/>
    <n v="1000000"/>
  </r>
  <r>
    <x v="0"/>
    <x v="71"/>
    <x v="2"/>
    <x v="5"/>
    <x v="9"/>
    <x v="0"/>
    <x v="1"/>
    <n v="0"/>
  </r>
  <r>
    <x v="0"/>
    <x v="72"/>
    <x v="2"/>
    <x v="5"/>
    <x v="9"/>
    <x v="0"/>
    <x v="1"/>
    <n v="1000000"/>
  </r>
  <r>
    <x v="0"/>
    <x v="71"/>
    <x v="2"/>
    <x v="6"/>
    <x v="9"/>
    <x v="0"/>
    <x v="1"/>
    <n v="0"/>
  </r>
  <r>
    <x v="0"/>
    <x v="72"/>
    <x v="2"/>
    <x v="6"/>
    <x v="9"/>
    <x v="0"/>
    <x v="1"/>
    <n v="1000000"/>
  </r>
  <r>
    <x v="0"/>
    <x v="71"/>
    <x v="2"/>
    <x v="7"/>
    <x v="9"/>
    <x v="0"/>
    <x v="1"/>
    <n v="0"/>
  </r>
  <r>
    <x v="0"/>
    <x v="72"/>
    <x v="2"/>
    <x v="7"/>
    <x v="9"/>
    <x v="0"/>
    <x v="1"/>
    <n v="1000000"/>
  </r>
  <r>
    <x v="0"/>
    <x v="71"/>
    <x v="2"/>
    <x v="8"/>
    <x v="9"/>
    <x v="0"/>
    <x v="1"/>
    <n v="1086583.2"/>
  </r>
  <r>
    <x v="0"/>
    <x v="72"/>
    <x v="2"/>
    <x v="8"/>
    <x v="9"/>
    <x v="0"/>
    <x v="1"/>
    <n v="996420.84"/>
  </r>
  <r>
    <x v="0"/>
    <x v="74"/>
    <x v="2"/>
    <x v="57"/>
    <x v="48"/>
    <x v="0"/>
    <x v="1"/>
    <n v="1348886.8"/>
  </r>
  <r>
    <x v="0"/>
    <x v="75"/>
    <x v="2"/>
    <x v="57"/>
    <x v="48"/>
    <x v="0"/>
    <x v="1"/>
    <n v="1348886.8"/>
  </r>
  <r>
    <x v="0"/>
    <x v="76"/>
    <x v="2"/>
    <x v="57"/>
    <x v="48"/>
    <x v="0"/>
    <x v="1"/>
    <n v="1390473"/>
  </r>
  <r>
    <x v="0"/>
    <x v="77"/>
    <x v="2"/>
    <x v="57"/>
    <x v="48"/>
    <x v="0"/>
    <x v="1"/>
    <n v="1390473"/>
  </r>
  <r>
    <x v="0"/>
    <x v="78"/>
    <x v="2"/>
    <x v="57"/>
    <x v="48"/>
    <x v="0"/>
    <x v="1"/>
    <n v="58095.913999999997"/>
  </r>
  <r>
    <x v="0"/>
    <x v="79"/>
    <x v="2"/>
    <x v="57"/>
    <x v="48"/>
    <x v="0"/>
    <x v="1"/>
    <n v="58095.913999999997"/>
  </r>
  <r>
    <x v="0"/>
    <x v="80"/>
    <x v="2"/>
    <x v="57"/>
    <x v="48"/>
    <x v="0"/>
    <x v="1"/>
    <n v="935918760"/>
  </r>
  <r>
    <x v="0"/>
    <x v="81"/>
    <x v="2"/>
    <x v="57"/>
    <x v="48"/>
    <x v="0"/>
    <x v="1"/>
    <n v="78676.56"/>
  </r>
  <r>
    <x v="0"/>
    <x v="82"/>
    <x v="2"/>
    <x v="21"/>
    <x v="48"/>
    <x v="0"/>
    <x v="1"/>
    <n v="558364350"/>
  </r>
  <r>
    <x v="0"/>
    <x v="83"/>
    <x v="2"/>
    <x v="21"/>
    <x v="48"/>
    <x v="0"/>
    <x v="1"/>
    <n v="1"/>
  </r>
  <r>
    <x v="0"/>
    <x v="84"/>
    <x v="2"/>
    <x v="21"/>
    <x v="48"/>
    <x v="0"/>
    <x v="1"/>
    <n v="1"/>
  </r>
  <r>
    <x v="0"/>
    <x v="85"/>
    <x v="2"/>
    <x v="21"/>
    <x v="48"/>
    <x v="0"/>
    <x v="1"/>
    <n v="0"/>
  </r>
  <r>
    <x v="0"/>
    <x v="86"/>
    <x v="2"/>
    <x v="57"/>
    <x v="35"/>
    <x v="0"/>
    <x v="1"/>
    <n v="0"/>
  </r>
  <r>
    <x v="0"/>
    <x v="87"/>
    <x v="2"/>
    <x v="21"/>
    <x v="59"/>
    <x v="0"/>
    <x v="1"/>
    <n v="1"/>
  </r>
  <r>
    <x v="0"/>
    <x v="88"/>
    <x v="2"/>
    <x v="21"/>
    <x v="59"/>
    <x v="0"/>
    <x v="1"/>
    <n v="0"/>
  </r>
  <r>
    <x v="0"/>
    <x v="89"/>
    <x v="2"/>
    <x v="21"/>
    <x v="59"/>
    <x v="0"/>
    <x v="1"/>
    <n v="0.1"/>
  </r>
  <r>
    <x v="0"/>
    <x v="90"/>
    <x v="2"/>
    <x v="21"/>
    <x v="59"/>
    <x v="0"/>
    <x v="1"/>
    <n v="0"/>
  </r>
  <r>
    <x v="0"/>
    <x v="90"/>
    <x v="2"/>
    <x v="21"/>
    <x v="59"/>
    <x v="0"/>
    <x v="1"/>
    <n v="0"/>
  </r>
  <r>
    <x v="0"/>
    <x v="91"/>
    <x v="2"/>
    <x v="57"/>
    <x v="35"/>
    <x v="1"/>
    <x v="1"/>
    <n v="0"/>
  </r>
  <r>
    <x v="0"/>
    <x v="92"/>
    <x v="2"/>
    <x v="57"/>
    <x v="35"/>
    <x v="1"/>
    <x v="1"/>
    <n v="0"/>
  </r>
  <r>
    <x v="0"/>
    <x v="87"/>
    <x v="2"/>
    <x v="21"/>
    <x v="60"/>
    <x v="0"/>
    <x v="1"/>
    <n v="1"/>
  </r>
  <r>
    <x v="0"/>
    <x v="88"/>
    <x v="2"/>
    <x v="21"/>
    <x v="60"/>
    <x v="0"/>
    <x v="1"/>
    <n v="0"/>
  </r>
  <r>
    <x v="0"/>
    <x v="89"/>
    <x v="2"/>
    <x v="21"/>
    <x v="60"/>
    <x v="0"/>
    <x v="1"/>
    <n v="0.1"/>
  </r>
  <r>
    <x v="0"/>
    <x v="90"/>
    <x v="2"/>
    <x v="21"/>
    <x v="60"/>
    <x v="0"/>
    <x v="1"/>
    <n v="0"/>
  </r>
  <r>
    <x v="0"/>
    <x v="90"/>
    <x v="2"/>
    <x v="21"/>
    <x v="60"/>
    <x v="0"/>
    <x v="1"/>
    <n v="0"/>
  </r>
  <r>
    <x v="0"/>
    <x v="91"/>
    <x v="2"/>
    <x v="57"/>
    <x v="35"/>
    <x v="2"/>
    <x v="1"/>
    <n v="0"/>
  </r>
  <r>
    <x v="0"/>
    <x v="92"/>
    <x v="2"/>
    <x v="57"/>
    <x v="35"/>
    <x v="2"/>
    <x v="1"/>
    <n v="0"/>
  </r>
  <r>
    <x v="0"/>
    <x v="87"/>
    <x v="2"/>
    <x v="21"/>
    <x v="61"/>
    <x v="0"/>
    <x v="1"/>
    <n v="1"/>
  </r>
  <r>
    <x v="0"/>
    <x v="88"/>
    <x v="2"/>
    <x v="21"/>
    <x v="61"/>
    <x v="0"/>
    <x v="1"/>
    <n v="1"/>
  </r>
  <r>
    <x v="0"/>
    <x v="89"/>
    <x v="2"/>
    <x v="21"/>
    <x v="61"/>
    <x v="0"/>
    <x v="1"/>
    <n v="1"/>
  </r>
  <r>
    <x v="0"/>
    <x v="90"/>
    <x v="2"/>
    <x v="21"/>
    <x v="61"/>
    <x v="0"/>
    <x v="1"/>
    <n v="558364350"/>
  </r>
  <r>
    <x v="0"/>
    <x v="90"/>
    <x v="2"/>
    <x v="21"/>
    <x v="61"/>
    <x v="0"/>
    <x v="1"/>
    <n v="558364350"/>
  </r>
  <r>
    <x v="0"/>
    <x v="91"/>
    <x v="2"/>
    <x v="57"/>
    <x v="35"/>
    <x v="3"/>
    <x v="1"/>
    <n v="0"/>
  </r>
  <r>
    <x v="0"/>
    <x v="92"/>
    <x v="2"/>
    <x v="57"/>
    <x v="35"/>
    <x v="3"/>
    <x v="1"/>
    <n v="0"/>
  </r>
  <r>
    <x v="0"/>
    <x v="82"/>
    <x v="2"/>
    <x v="22"/>
    <x v="48"/>
    <x v="0"/>
    <x v="1"/>
    <n v="377554410"/>
  </r>
  <r>
    <x v="0"/>
    <x v="83"/>
    <x v="2"/>
    <x v="22"/>
    <x v="48"/>
    <x v="0"/>
    <x v="1"/>
    <n v="1"/>
  </r>
  <r>
    <x v="0"/>
    <x v="84"/>
    <x v="2"/>
    <x v="22"/>
    <x v="48"/>
    <x v="0"/>
    <x v="1"/>
    <n v="1"/>
  </r>
  <r>
    <x v="0"/>
    <x v="85"/>
    <x v="2"/>
    <x v="22"/>
    <x v="48"/>
    <x v="0"/>
    <x v="1"/>
    <n v="0"/>
  </r>
  <r>
    <x v="0"/>
    <x v="86"/>
    <x v="2"/>
    <x v="57"/>
    <x v="36"/>
    <x v="0"/>
    <x v="1"/>
    <n v="0"/>
  </r>
  <r>
    <x v="0"/>
    <x v="87"/>
    <x v="2"/>
    <x v="22"/>
    <x v="59"/>
    <x v="0"/>
    <x v="1"/>
    <n v="1"/>
  </r>
  <r>
    <x v="0"/>
    <x v="88"/>
    <x v="2"/>
    <x v="22"/>
    <x v="59"/>
    <x v="0"/>
    <x v="1"/>
    <n v="0"/>
  </r>
  <r>
    <x v="0"/>
    <x v="89"/>
    <x v="2"/>
    <x v="22"/>
    <x v="59"/>
    <x v="0"/>
    <x v="1"/>
    <n v="0.1"/>
  </r>
  <r>
    <x v="0"/>
    <x v="90"/>
    <x v="2"/>
    <x v="22"/>
    <x v="59"/>
    <x v="0"/>
    <x v="1"/>
    <n v="0"/>
  </r>
  <r>
    <x v="0"/>
    <x v="90"/>
    <x v="2"/>
    <x v="22"/>
    <x v="59"/>
    <x v="0"/>
    <x v="1"/>
    <n v="0"/>
  </r>
  <r>
    <x v="0"/>
    <x v="91"/>
    <x v="2"/>
    <x v="57"/>
    <x v="36"/>
    <x v="1"/>
    <x v="1"/>
    <n v="0"/>
  </r>
  <r>
    <x v="0"/>
    <x v="92"/>
    <x v="2"/>
    <x v="57"/>
    <x v="36"/>
    <x v="1"/>
    <x v="1"/>
    <n v="0"/>
  </r>
  <r>
    <x v="0"/>
    <x v="87"/>
    <x v="2"/>
    <x v="22"/>
    <x v="60"/>
    <x v="0"/>
    <x v="1"/>
    <n v="1"/>
  </r>
  <r>
    <x v="0"/>
    <x v="88"/>
    <x v="2"/>
    <x v="22"/>
    <x v="60"/>
    <x v="0"/>
    <x v="1"/>
    <n v="0"/>
  </r>
  <r>
    <x v="0"/>
    <x v="89"/>
    <x v="2"/>
    <x v="22"/>
    <x v="60"/>
    <x v="0"/>
    <x v="1"/>
    <n v="0.1"/>
  </r>
  <r>
    <x v="0"/>
    <x v="90"/>
    <x v="2"/>
    <x v="22"/>
    <x v="60"/>
    <x v="0"/>
    <x v="1"/>
    <n v="0"/>
  </r>
  <r>
    <x v="0"/>
    <x v="90"/>
    <x v="2"/>
    <x v="22"/>
    <x v="60"/>
    <x v="0"/>
    <x v="1"/>
    <n v="0"/>
  </r>
  <r>
    <x v="0"/>
    <x v="91"/>
    <x v="2"/>
    <x v="57"/>
    <x v="36"/>
    <x v="2"/>
    <x v="1"/>
    <n v="0"/>
  </r>
  <r>
    <x v="0"/>
    <x v="92"/>
    <x v="2"/>
    <x v="57"/>
    <x v="36"/>
    <x v="2"/>
    <x v="1"/>
    <n v="0"/>
  </r>
  <r>
    <x v="0"/>
    <x v="87"/>
    <x v="2"/>
    <x v="22"/>
    <x v="61"/>
    <x v="0"/>
    <x v="1"/>
    <n v="1"/>
  </r>
  <r>
    <x v="0"/>
    <x v="88"/>
    <x v="2"/>
    <x v="22"/>
    <x v="61"/>
    <x v="0"/>
    <x v="1"/>
    <n v="1"/>
  </r>
  <r>
    <x v="0"/>
    <x v="89"/>
    <x v="2"/>
    <x v="22"/>
    <x v="61"/>
    <x v="0"/>
    <x v="1"/>
    <n v="1"/>
  </r>
  <r>
    <x v="0"/>
    <x v="90"/>
    <x v="2"/>
    <x v="22"/>
    <x v="61"/>
    <x v="0"/>
    <x v="1"/>
    <n v="377554410"/>
  </r>
  <r>
    <x v="0"/>
    <x v="90"/>
    <x v="2"/>
    <x v="22"/>
    <x v="61"/>
    <x v="0"/>
    <x v="1"/>
    <n v="377554410"/>
  </r>
  <r>
    <x v="0"/>
    <x v="91"/>
    <x v="2"/>
    <x v="57"/>
    <x v="36"/>
    <x v="3"/>
    <x v="1"/>
    <n v="0"/>
  </r>
  <r>
    <x v="0"/>
    <x v="92"/>
    <x v="2"/>
    <x v="57"/>
    <x v="36"/>
    <x v="3"/>
    <x v="1"/>
    <n v="0"/>
  </r>
  <r>
    <x v="0"/>
    <x v="93"/>
    <x v="2"/>
    <x v="19"/>
    <x v="10"/>
    <x v="0"/>
    <x v="1"/>
    <n v="1"/>
  </r>
  <r>
    <x v="0"/>
    <x v="94"/>
    <x v="2"/>
    <x v="19"/>
    <x v="10"/>
    <x v="0"/>
    <x v="1"/>
    <n v="1.009237589"/>
  </r>
  <r>
    <x v="0"/>
    <x v="95"/>
    <x v="2"/>
    <x v="19"/>
    <x v="10"/>
    <x v="0"/>
    <x v="1"/>
    <n v="7.8676560000000006E-2"/>
  </r>
  <r>
    <x v="0"/>
    <x v="93"/>
    <x v="2"/>
    <x v="20"/>
    <x v="10"/>
    <x v="0"/>
    <x v="1"/>
    <n v="1"/>
  </r>
  <r>
    <x v="0"/>
    <x v="94"/>
    <x v="2"/>
    <x v="20"/>
    <x v="10"/>
    <x v="0"/>
    <x v="1"/>
    <n v="0.99127243899999995"/>
  </r>
  <r>
    <x v="0"/>
    <x v="95"/>
    <x v="2"/>
    <x v="20"/>
    <x v="10"/>
    <x v="0"/>
    <x v="1"/>
    <n v="2.4481969999999999E-2"/>
  </r>
  <r>
    <x v="0"/>
    <x v="93"/>
    <x v="2"/>
    <x v="21"/>
    <x v="10"/>
    <x v="0"/>
    <x v="1"/>
    <n v="1"/>
  </r>
  <r>
    <x v="0"/>
    <x v="94"/>
    <x v="2"/>
    <x v="21"/>
    <x v="10"/>
    <x v="0"/>
    <x v="1"/>
    <n v="1.0221410479999999"/>
  </r>
  <r>
    <x v="0"/>
    <x v="95"/>
    <x v="2"/>
    <x v="21"/>
    <x v="10"/>
    <x v="0"/>
    <x v="1"/>
    <n v="7.2295288999999999E-2"/>
  </r>
  <r>
    <x v="0"/>
    <x v="93"/>
    <x v="2"/>
    <x v="22"/>
    <x v="10"/>
    <x v="0"/>
    <x v="1"/>
    <n v="1"/>
  </r>
  <r>
    <x v="0"/>
    <x v="94"/>
    <x v="2"/>
    <x v="22"/>
    <x v="10"/>
    <x v="0"/>
    <x v="1"/>
    <n v="1.033149004"/>
  </r>
  <r>
    <x v="0"/>
    <x v="95"/>
    <x v="2"/>
    <x v="22"/>
    <x v="10"/>
    <x v="0"/>
    <x v="1"/>
    <n v="5.5935050000000004E-3"/>
  </r>
  <r>
    <x v="0"/>
    <x v="93"/>
    <x v="2"/>
    <x v="23"/>
    <x v="10"/>
    <x v="0"/>
    <x v="1"/>
    <n v="1"/>
  </r>
  <r>
    <x v="0"/>
    <x v="94"/>
    <x v="2"/>
    <x v="23"/>
    <x v="10"/>
    <x v="0"/>
    <x v="1"/>
    <n v="1"/>
  </r>
  <r>
    <x v="0"/>
    <x v="95"/>
    <x v="2"/>
    <x v="23"/>
    <x v="10"/>
    <x v="0"/>
    <x v="1"/>
    <n v="0"/>
  </r>
  <r>
    <x v="0"/>
    <x v="7"/>
    <x v="2"/>
    <x v="0"/>
    <x v="49"/>
    <x v="0"/>
    <x v="1"/>
    <n v="1"/>
  </r>
  <r>
    <x v="0"/>
    <x v="93"/>
    <x v="2"/>
    <x v="19"/>
    <x v="11"/>
    <x v="0"/>
    <x v="1"/>
    <n v="1"/>
  </r>
  <r>
    <x v="0"/>
    <x v="94"/>
    <x v="2"/>
    <x v="19"/>
    <x v="11"/>
    <x v="0"/>
    <x v="1"/>
    <n v="1"/>
  </r>
  <r>
    <x v="0"/>
    <x v="95"/>
    <x v="2"/>
    <x v="19"/>
    <x v="11"/>
    <x v="0"/>
    <x v="1"/>
    <n v="0"/>
  </r>
  <r>
    <x v="0"/>
    <x v="93"/>
    <x v="2"/>
    <x v="20"/>
    <x v="11"/>
    <x v="0"/>
    <x v="1"/>
    <n v="1"/>
  </r>
  <r>
    <x v="0"/>
    <x v="94"/>
    <x v="2"/>
    <x v="20"/>
    <x v="11"/>
    <x v="0"/>
    <x v="1"/>
    <n v="1.010189679"/>
  </r>
  <r>
    <x v="0"/>
    <x v="95"/>
    <x v="2"/>
    <x v="20"/>
    <x v="11"/>
    <x v="0"/>
    <x v="1"/>
    <n v="0.115143737"/>
  </r>
  <r>
    <x v="0"/>
    <x v="93"/>
    <x v="2"/>
    <x v="21"/>
    <x v="11"/>
    <x v="0"/>
    <x v="1"/>
    <n v="1"/>
  </r>
  <r>
    <x v="0"/>
    <x v="94"/>
    <x v="2"/>
    <x v="21"/>
    <x v="11"/>
    <x v="0"/>
    <x v="1"/>
    <n v="1.0206639870000001"/>
  </r>
  <r>
    <x v="0"/>
    <x v="95"/>
    <x v="2"/>
    <x v="21"/>
    <x v="11"/>
    <x v="0"/>
    <x v="1"/>
    <n v="3.1304729000000003E-2"/>
  </r>
  <r>
    <x v="0"/>
    <x v="93"/>
    <x v="2"/>
    <x v="22"/>
    <x v="11"/>
    <x v="0"/>
    <x v="1"/>
    <n v="1"/>
  </r>
  <r>
    <x v="0"/>
    <x v="94"/>
    <x v="2"/>
    <x v="22"/>
    <x v="11"/>
    <x v="0"/>
    <x v="1"/>
    <n v="1.0551156509999999"/>
  </r>
  <r>
    <x v="0"/>
    <x v="95"/>
    <x v="2"/>
    <x v="22"/>
    <x v="11"/>
    <x v="0"/>
    <x v="1"/>
    <n v="9.8085599999999992E-3"/>
  </r>
  <r>
    <x v="0"/>
    <x v="93"/>
    <x v="2"/>
    <x v="23"/>
    <x v="11"/>
    <x v="0"/>
    <x v="1"/>
    <n v="0.209059884"/>
  </r>
  <r>
    <x v="0"/>
    <x v="94"/>
    <x v="2"/>
    <x v="23"/>
    <x v="11"/>
    <x v="0"/>
    <x v="1"/>
    <n v="0.21134868500000001"/>
  </r>
  <r>
    <x v="0"/>
    <x v="95"/>
    <x v="2"/>
    <x v="23"/>
    <x v="11"/>
    <x v="0"/>
    <x v="1"/>
    <n v="0.282297621"/>
  </r>
  <r>
    <x v="0"/>
    <x v="7"/>
    <x v="2"/>
    <x v="1"/>
    <x v="49"/>
    <x v="0"/>
    <x v="1"/>
    <n v="1"/>
  </r>
  <r>
    <x v="0"/>
    <x v="93"/>
    <x v="2"/>
    <x v="19"/>
    <x v="12"/>
    <x v="0"/>
    <x v="1"/>
    <n v="1"/>
  </r>
  <r>
    <x v="0"/>
    <x v="94"/>
    <x v="2"/>
    <x v="19"/>
    <x v="12"/>
    <x v="0"/>
    <x v="1"/>
    <n v="1"/>
  </r>
  <r>
    <x v="0"/>
    <x v="95"/>
    <x v="2"/>
    <x v="19"/>
    <x v="12"/>
    <x v="0"/>
    <x v="1"/>
    <n v="0"/>
  </r>
  <r>
    <x v="0"/>
    <x v="93"/>
    <x v="2"/>
    <x v="20"/>
    <x v="12"/>
    <x v="0"/>
    <x v="1"/>
    <n v="1"/>
  </r>
  <r>
    <x v="0"/>
    <x v="94"/>
    <x v="2"/>
    <x v="20"/>
    <x v="12"/>
    <x v="0"/>
    <x v="1"/>
    <n v="1.013368123"/>
  </r>
  <r>
    <x v="0"/>
    <x v="95"/>
    <x v="2"/>
    <x v="20"/>
    <x v="12"/>
    <x v="0"/>
    <x v="1"/>
    <n v="5.1641948E-2"/>
  </r>
  <r>
    <x v="0"/>
    <x v="93"/>
    <x v="2"/>
    <x v="21"/>
    <x v="12"/>
    <x v="0"/>
    <x v="1"/>
    <n v="1"/>
  </r>
  <r>
    <x v="0"/>
    <x v="94"/>
    <x v="2"/>
    <x v="21"/>
    <x v="12"/>
    <x v="0"/>
    <x v="1"/>
    <n v="1.014326802"/>
  </r>
  <r>
    <x v="0"/>
    <x v="95"/>
    <x v="2"/>
    <x v="21"/>
    <x v="12"/>
    <x v="0"/>
    <x v="1"/>
    <n v="2.7542507000000001E-2"/>
  </r>
  <r>
    <x v="0"/>
    <x v="93"/>
    <x v="2"/>
    <x v="22"/>
    <x v="12"/>
    <x v="0"/>
    <x v="1"/>
    <n v="1"/>
  </r>
  <r>
    <x v="0"/>
    <x v="94"/>
    <x v="2"/>
    <x v="22"/>
    <x v="12"/>
    <x v="0"/>
    <x v="1"/>
    <n v="1.0230988759999999"/>
  </r>
  <r>
    <x v="0"/>
    <x v="95"/>
    <x v="2"/>
    <x v="22"/>
    <x v="12"/>
    <x v="0"/>
    <x v="1"/>
    <n v="9.0215610000000009E-3"/>
  </r>
  <r>
    <x v="0"/>
    <x v="93"/>
    <x v="2"/>
    <x v="23"/>
    <x v="12"/>
    <x v="0"/>
    <x v="1"/>
    <n v="1"/>
  </r>
  <r>
    <x v="0"/>
    <x v="94"/>
    <x v="2"/>
    <x v="23"/>
    <x v="12"/>
    <x v="0"/>
    <x v="1"/>
    <n v="1"/>
  </r>
  <r>
    <x v="0"/>
    <x v="95"/>
    <x v="2"/>
    <x v="23"/>
    <x v="12"/>
    <x v="0"/>
    <x v="1"/>
    <n v="0"/>
  </r>
  <r>
    <x v="0"/>
    <x v="7"/>
    <x v="2"/>
    <x v="2"/>
    <x v="49"/>
    <x v="0"/>
    <x v="1"/>
    <n v="1"/>
  </r>
  <r>
    <x v="0"/>
    <x v="93"/>
    <x v="2"/>
    <x v="19"/>
    <x v="13"/>
    <x v="0"/>
    <x v="1"/>
    <n v="1"/>
  </r>
  <r>
    <x v="0"/>
    <x v="94"/>
    <x v="2"/>
    <x v="19"/>
    <x v="13"/>
    <x v="0"/>
    <x v="1"/>
    <n v="1"/>
  </r>
  <r>
    <x v="0"/>
    <x v="95"/>
    <x v="2"/>
    <x v="19"/>
    <x v="13"/>
    <x v="0"/>
    <x v="1"/>
    <n v="0"/>
  </r>
  <r>
    <x v="0"/>
    <x v="93"/>
    <x v="2"/>
    <x v="20"/>
    <x v="13"/>
    <x v="0"/>
    <x v="1"/>
    <n v="1"/>
  </r>
  <r>
    <x v="0"/>
    <x v="94"/>
    <x v="2"/>
    <x v="20"/>
    <x v="13"/>
    <x v="0"/>
    <x v="1"/>
    <n v="1.008446438"/>
  </r>
  <r>
    <x v="0"/>
    <x v="95"/>
    <x v="2"/>
    <x v="20"/>
    <x v="13"/>
    <x v="0"/>
    <x v="1"/>
    <n v="2.0094470999999999E-2"/>
  </r>
  <r>
    <x v="0"/>
    <x v="93"/>
    <x v="2"/>
    <x v="21"/>
    <x v="13"/>
    <x v="0"/>
    <x v="1"/>
    <n v="1"/>
  </r>
  <r>
    <x v="0"/>
    <x v="94"/>
    <x v="2"/>
    <x v="21"/>
    <x v="13"/>
    <x v="0"/>
    <x v="1"/>
    <n v="1.014603428"/>
  </r>
  <r>
    <x v="0"/>
    <x v="95"/>
    <x v="2"/>
    <x v="21"/>
    <x v="13"/>
    <x v="0"/>
    <x v="1"/>
    <n v="1.1844613E-2"/>
  </r>
  <r>
    <x v="0"/>
    <x v="93"/>
    <x v="2"/>
    <x v="22"/>
    <x v="13"/>
    <x v="0"/>
    <x v="1"/>
    <n v="1"/>
  </r>
  <r>
    <x v="0"/>
    <x v="94"/>
    <x v="2"/>
    <x v="22"/>
    <x v="13"/>
    <x v="0"/>
    <x v="1"/>
    <n v="1.0220347489999999"/>
  </r>
  <r>
    <x v="0"/>
    <x v="95"/>
    <x v="2"/>
    <x v="22"/>
    <x v="13"/>
    <x v="0"/>
    <x v="1"/>
    <n v="4.2732600000000001E-3"/>
  </r>
  <r>
    <x v="0"/>
    <x v="93"/>
    <x v="2"/>
    <x v="23"/>
    <x v="13"/>
    <x v="0"/>
    <x v="1"/>
    <n v="1"/>
  </r>
  <r>
    <x v="0"/>
    <x v="94"/>
    <x v="2"/>
    <x v="23"/>
    <x v="13"/>
    <x v="0"/>
    <x v="1"/>
    <n v="1"/>
  </r>
  <r>
    <x v="0"/>
    <x v="95"/>
    <x v="2"/>
    <x v="23"/>
    <x v="13"/>
    <x v="0"/>
    <x v="1"/>
    <n v="0"/>
  </r>
  <r>
    <x v="0"/>
    <x v="7"/>
    <x v="2"/>
    <x v="3"/>
    <x v="49"/>
    <x v="0"/>
    <x v="1"/>
    <n v="1"/>
  </r>
  <r>
    <x v="0"/>
    <x v="93"/>
    <x v="2"/>
    <x v="19"/>
    <x v="14"/>
    <x v="0"/>
    <x v="1"/>
    <n v="1"/>
  </r>
  <r>
    <x v="0"/>
    <x v="94"/>
    <x v="2"/>
    <x v="19"/>
    <x v="14"/>
    <x v="0"/>
    <x v="1"/>
    <n v="1"/>
  </r>
  <r>
    <x v="0"/>
    <x v="95"/>
    <x v="2"/>
    <x v="19"/>
    <x v="14"/>
    <x v="0"/>
    <x v="1"/>
    <n v="0"/>
  </r>
  <r>
    <x v="0"/>
    <x v="93"/>
    <x v="2"/>
    <x v="20"/>
    <x v="14"/>
    <x v="0"/>
    <x v="1"/>
    <n v="1"/>
  </r>
  <r>
    <x v="0"/>
    <x v="94"/>
    <x v="2"/>
    <x v="20"/>
    <x v="14"/>
    <x v="0"/>
    <x v="1"/>
    <n v="1.0104070190000001"/>
  </r>
  <r>
    <x v="0"/>
    <x v="95"/>
    <x v="2"/>
    <x v="20"/>
    <x v="14"/>
    <x v="0"/>
    <x v="1"/>
    <n v="7.176486E-2"/>
  </r>
  <r>
    <x v="0"/>
    <x v="93"/>
    <x v="2"/>
    <x v="21"/>
    <x v="14"/>
    <x v="0"/>
    <x v="1"/>
    <n v="1"/>
  </r>
  <r>
    <x v="0"/>
    <x v="94"/>
    <x v="2"/>
    <x v="21"/>
    <x v="14"/>
    <x v="0"/>
    <x v="1"/>
    <n v="1.0199418849999999"/>
  </r>
  <r>
    <x v="0"/>
    <x v="95"/>
    <x v="2"/>
    <x v="21"/>
    <x v="14"/>
    <x v="0"/>
    <x v="1"/>
    <n v="3.7297155999999998E-2"/>
  </r>
  <r>
    <x v="0"/>
    <x v="93"/>
    <x v="2"/>
    <x v="22"/>
    <x v="14"/>
    <x v="0"/>
    <x v="1"/>
    <n v="1"/>
  </r>
  <r>
    <x v="0"/>
    <x v="94"/>
    <x v="2"/>
    <x v="22"/>
    <x v="14"/>
    <x v="0"/>
    <x v="1"/>
    <n v="1.0266339550000001"/>
  </r>
  <r>
    <x v="0"/>
    <x v="95"/>
    <x v="2"/>
    <x v="22"/>
    <x v="14"/>
    <x v="0"/>
    <x v="1"/>
    <n v="1.6161188E-2"/>
  </r>
  <r>
    <x v="0"/>
    <x v="93"/>
    <x v="2"/>
    <x v="23"/>
    <x v="14"/>
    <x v="0"/>
    <x v="1"/>
    <n v="1"/>
  </r>
  <r>
    <x v="0"/>
    <x v="94"/>
    <x v="2"/>
    <x v="23"/>
    <x v="14"/>
    <x v="0"/>
    <x v="1"/>
    <n v="1"/>
  </r>
  <r>
    <x v="0"/>
    <x v="95"/>
    <x v="2"/>
    <x v="23"/>
    <x v="14"/>
    <x v="0"/>
    <x v="1"/>
    <n v="0"/>
  </r>
  <r>
    <x v="0"/>
    <x v="7"/>
    <x v="2"/>
    <x v="4"/>
    <x v="49"/>
    <x v="0"/>
    <x v="1"/>
    <n v="1"/>
  </r>
  <r>
    <x v="0"/>
    <x v="93"/>
    <x v="2"/>
    <x v="19"/>
    <x v="15"/>
    <x v="0"/>
    <x v="1"/>
    <n v="1"/>
  </r>
  <r>
    <x v="0"/>
    <x v="94"/>
    <x v="2"/>
    <x v="19"/>
    <x v="15"/>
    <x v="0"/>
    <x v="1"/>
    <n v="1"/>
  </r>
  <r>
    <x v="0"/>
    <x v="95"/>
    <x v="2"/>
    <x v="19"/>
    <x v="15"/>
    <x v="0"/>
    <x v="1"/>
    <n v="0"/>
  </r>
  <r>
    <x v="0"/>
    <x v="93"/>
    <x v="2"/>
    <x v="20"/>
    <x v="15"/>
    <x v="0"/>
    <x v="1"/>
    <n v="1"/>
  </r>
  <r>
    <x v="0"/>
    <x v="94"/>
    <x v="2"/>
    <x v="20"/>
    <x v="15"/>
    <x v="0"/>
    <x v="1"/>
    <n v="1.0138705960000001"/>
  </r>
  <r>
    <x v="0"/>
    <x v="95"/>
    <x v="2"/>
    <x v="20"/>
    <x v="15"/>
    <x v="0"/>
    <x v="1"/>
    <n v="0.17833085900000001"/>
  </r>
  <r>
    <x v="0"/>
    <x v="93"/>
    <x v="2"/>
    <x v="21"/>
    <x v="15"/>
    <x v="0"/>
    <x v="1"/>
    <n v="1"/>
  </r>
  <r>
    <x v="0"/>
    <x v="94"/>
    <x v="2"/>
    <x v="21"/>
    <x v="15"/>
    <x v="0"/>
    <x v="1"/>
    <n v="1.0284368820000001"/>
  </r>
  <r>
    <x v="0"/>
    <x v="95"/>
    <x v="2"/>
    <x v="21"/>
    <x v="15"/>
    <x v="0"/>
    <x v="1"/>
    <n v="6.4926314999999998E-2"/>
  </r>
  <r>
    <x v="0"/>
    <x v="93"/>
    <x v="2"/>
    <x v="22"/>
    <x v="15"/>
    <x v="0"/>
    <x v="1"/>
    <n v="1"/>
  </r>
  <r>
    <x v="0"/>
    <x v="94"/>
    <x v="2"/>
    <x v="22"/>
    <x v="15"/>
    <x v="0"/>
    <x v="1"/>
    <n v="1.034482168"/>
  </r>
  <r>
    <x v="0"/>
    <x v="95"/>
    <x v="2"/>
    <x v="22"/>
    <x v="15"/>
    <x v="0"/>
    <x v="1"/>
    <n v="3.2931685000000002E-2"/>
  </r>
  <r>
    <x v="0"/>
    <x v="93"/>
    <x v="2"/>
    <x v="23"/>
    <x v="15"/>
    <x v="0"/>
    <x v="1"/>
    <n v="1"/>
  </r>
  <r>
    <x v="0"/>
    <x v="94"/>
    <x v="2"/>
    <x v="23"/>
    <x v="15"/>
    <x v="0"/>
    <x v="1"/>
    <n v="1"/>
  </r>
  <r>
    <x v="0"/>
    <x v="95"/>
    <x v="2"/>
    <x v="23"/>
    <x v="15"/>
    <x v="0"/>
    <x v="1"/>
    <n v="0"/>
  </r>
  <r>
    <x v="0"/>
    <x v="7"/>
    <x v="2"/>
    <x v="5"/>
    <x v="49"/>
    <x v="0"/>
    <x v="1"/>
    <n v="1"/>
  </r>
  <r>
    <x v="0"/>
    <x v="93"/>
    <x v="2"/>
    <x v="19"/>
    <x v="16"/>
    <x v="0"/>
    <x v="1"/>
    <n v="1"/>
  </r>
  <r>
    <x v="0"/>
    <x v="94"/>
    <x v="2"/>
    <x v="19"/>
    <x v="16"/>
    <x v="0"/>
    <x v="1"/>
    <n v="1"/>
  </r>
  <r>
    <x v="0"/>
    <x v="95"/>
    <x v="2"/>
    <x v="19"/>
    <x v="16"/>
    <x v="0"/>
    <x v="1"/>
    <n v="0"/>
  </r>
  <r>
    <x v="0"/>
    <x v="93"/>
    <x v="2"/>
    <x v="20"/>
    <x v="16"/>
    <x v="0"/>
    <x v="1"/>
    <n v="1"/>
  </r>
  <r>
    <x v="0"/>
    <x v="94"/>
    <x v="2"/>
    <x v="20"/>
    <x v="16"/>
    <x v="0"/>
    <x v="1"/>
    <n v="1.012087151"/>
  </r>
  <r>
    <x v="0"/>
    <x v="95"/>
    <x v="2"/>
    <x v="20"/>
    <x v="16"/>
    <x v="0"/>
    <x v="1"/>
    <n v="9.3005290000000004E-2"/>
  </r>
  <r>
    <x v="0"/>
    <x v="93"/>
    <x v="2"/>
    <x v="21"/>
    <x v="16"/>
    <x v="0"/>
    <x v="1"/>
    <n v="1"/>
  </r>
  <r>
    <x v="0"/>
    <x v="94"/>
    <x v="2"/>
    <x v="21"/>
    <x v="16"/>
    <x v="0"/>
    <x v="1"/>
    <n v="1.01961601"/>
  </r>
  <r>
    <x v="0"/>
    <x v="95"/>
    <x v="2"/>
    <x v="21"/>
    <x v="16"/>
    <x v="0"/>
    <x v="1"/>
    <n v="7.4894867000000004E-2"/>
  </r>
  <r>
    <x v="0"/>
    <x v="93"/>
    <x v="2"/>
    <x v="22"/>
    <x v="16"/>
    <x v="0"/>
    <x v="1"/>
    <n v="1"/>
  </r>
  <r>
    <x v="0"/>
    <x v="94"/>
    <x v="2"/>
    <x v="22"/>
    <x v="16"/>
    <x v="0"/>
    <x v="1"/>
    <n v="1.02793885"/>
  </r>
  <r>
    <x v="0"/>
    <x v="95"/>
    <x v="2"/>
    <x v="22"/>
    <x v="16"/>
    <x v="0"/>
    <x v="1"/>
    <n v="2.9507841E-2"/>
  </r>
  <r>
    <x v="0"/>
    <x v="93"/>
    <x v="2"/>
    <x v="23"/>
    <x v="16"/>
    <x v="0"/>
    <x v="1"/>
    <n v="1"/>
  </r>
  <r>
    <x v="0"/>
    <x v="94"/>
    <x v="2"/>
    <x v="23"/>
    <x v="16"/>
    <x v="0"/>
    <x v="1"/>
    <n v="1"/>
  </r>
  <r>
    <x v="0"/>
    <x v="95"/>
    <x v="2"/>
    <x v="23"/>
    <x v="16"/>
    <x v="0"/>
    <x v="1"/>
    <n v="0"/>
  </r>
  <r>
    <x v="0"/>
    <x v="7"/>
    <x v="2"/>
    <x v="6"/>
    <x v="49"/>
    <x v="0"/>
    <x v="1"/>
    <n v="1"/>
  </r>
  <r>
    <x v="0"/>
    <x v="93"/>
    <x v="2"/>
    <x v="19"/>
    <x v="17"/>
    <x v="0"/>
    <x v="1"/>
    <n v="1"/>
  </r>
  <r>
    <x v="0"/>
    <x v="94"/>
    <x v="2"/>
    <x v="19"/>
    <x v="17"/>
    <x v="0"/>
    <x v="1"/>
    <n v="1"/>
  </r>
  <r>
    <x v="0"/>
    <x v="95"/>
    <x v="2"/>
    <x v="19"/>
    <x v="17"/>
    <x v="0"/>
    <x v="1"/>
    <n v="0"/>
  </r>
  <r>
    <x v="0"/>
    <x v="93"/>
    <x v="2"/>
    <x v="20"/>
    <x v="17"/>
    <x v="0"/>
    <x v="1"/>
    <n v="1"/>
  </r>
  <r>
    <x v="0"/>
    <x v="94"/>
    <x v="2"/>
    <x v="20"/>
    <x v="17"/>
    <x v="0"/>
    <x v="1"/>
    <n v="1.0133093479999999"/>
  </r>
  <r>
    <x v="0"/>
    <x v="95"/>
    <x v="2"/>
    <x v="20"/>
    <x v="17"/>
    <x v="0"/>
    <x v="1"/>
    <n v="0.29871365999999999"/>
  </r>
  <r>
    <x v="0"/>
    <x v="93"/>
    <x v="2"/>
    <x v="21"/>
    <x v="17"/>
    <x v="0"/>
    <x v="1"/>
    <n v="1"/>
  </r>
  <r>
    <x v="0"/>
    <x v="94"/>
    <x v="2"/>
    <x v="21"/>
    <x v="17"/>
    <x v="0"/>
    <x v="1"/>
    <n v="1.0252211520000001"/>
  </r>
  <r>
    <x v="0"/>
    <x v="95"/>
    <x v="2"/>
    <x v="21"/>
    <x v="17"/>
    <x v="0"/>
    <x v="1"/>
    <n v="0.14883986499999999"/>
  </r>
  <r>
    <x v="0"/>
    <x v="93"/>
    <x v="2"/>
    <x v="22"/>
    <x v="17"/>
    <x v="0"/>
    <x v="1"/>
    <n v="1"/>
  </r>
  <r>
    <x v="0"/>
    <x v="94"/>
    <x v="2"/>
    <x v="22"/>
    <x v="17"/>
    <x v="0"/>
    <x v="1"/>
    <n v="1.0327623990000001"/>
  </r>
  <r>
    <x v="0"/>
    <x v="95"/>
    <x v="2"/>
    <x v="22"/>
    <x v="17"/>
    <x v="0"/>
    <x v="1"/>
    <n v="6.6272308000000002E-2"/>
  </r>
  <r>
    <x v="0"/>
    <x v="93"/>
    <x v="2"/>
    <x v="23"/>
    <x v="17"/>
    <x v="0"/>
    <x v="1"/>
    <n v="1"/>
  </r>
  <r>
    <x v="0"/>
    <x v="94"/>
    <x v="2"/>
    <x v="23"/>
    <x v="17"/>
    <x v="0"/>
    <x v="1"/>
    <n v="1"/>
  </r>
  <r>
    <x v="0"/>
    <x v="95"/>
    <x v="2"/>
    <x v="23"/>
    <x v="17"/>
    <x v="0"/>
    <x v="1"/>
    <n v="0"/>
  </r>
  <r>
    <x v="0"/>
    <x v="7"/>
    <x v="2"/>
    <x v="7"/>
    <x v="49"/>
    <x v="0"/>
    <x v="1"/>
    <n v="1"/>
  </r>
  <r>
    <x v="0"/>
    <x v="93"/>
    <x v="2"/>
    <x v="19"/>
    <x v="18"/>
    <x v="0"/>
    <x v="1"/>
    <n v="1"/>
  </r>
  <r>
    <x v="0"/>
    <x v="94"/>
    <x v="2"/>
    <x v="19"/>
    <x v="18"/>
    <x v="0"/>
    <x v="1"/>
    <n v="1"/>
  </r>
  <r>
    <x v="0"/>
    <x v="95"/>
    <x v="2"/>
    <x v="19"/>
    <x v="18"/>
    <x v="0"/>
    <x v="1"/>
    <n v="0"/>
  </r>
  <r>
    <x v="0"/>
    <x v="93"/>
    <x v="2"/>
    <x v="20"/>
    <x v="18"/>
    <x v="0"/>
    <x v="1"/>
    <n v="1"/>
  </r>
  <r>
    <x v="0"/>
    <x v="94"/>
    <x v="2"/>
    <x v="20"/>
    <x v="18"/>
    <x v="0"/>
    <x v="1"/>
    <n v="1.0119011570000001"/>
  </r>
  <r>
    <x v="0"/>
    <x v="95"/>
    <x v="2"/>
    <x v="20"/>
    <x v="18"/>
    <x v="0"/>
    <x v="1"/>
    <n v="0.35070128"/>
  </r>
  <r>
    <x v="0"/>
    <x v="93"/>
    <x v="2"/>
    <x v="21"/>
    <x v="18"/>
    <x v="0"/>
    <x v="1"/>
    <n v="1"/>
  </r>
  <r>
    <x v="0"/>
    <x v="94"/>
    <x v="2"/>
    <x v="21"/>
    <x v="18"/>
    <x v="0"/>
    <x v="1"/>
    <n v="1.0258938799999999"/>
  </r>
  <r>
    <x v="0"/>
    <x v="95"/>
    <x v="2"/>
    <x v="21"/>
    <x v="18"/>
    <x v="0"/>
    <x v="1"/>
    <n v="8.9419009999999993E-2"/>
  </r>
  <r>
    <x v="0"/>
    <x v="93"/>
    <x v="2"/>
    <x v="22"/>
    <x v="18"/>
    <x v="0"/>
    <x v="1"/>
    <n v="1"/>
  </r>
  <r>
    <x v="0"/>
    <x v="94"/>
    <x v="2"/>
    <x v="22"/>
    <x v="18"/>
    <x v="0"/>
    <x v="1"/>
    <n v="1.026781999"/>
  </r>
  <r>
    <x v="0"/>
    <x v="95"/>
    <x v="2"/>
    <x v="22"/>
    <x v="18"/>
    <x v="0"/>
    <x v="1"/>
    <n v="0.20398450500000001"/>
  </r>
  <r>
    <x v="0"/>
    <x v="93"/>
    <x v="2"/>
    <x v="23"/>
    <x v="18"/>
    <x v="0"/>
    <x v="1"/>
    <n v="1"/>
  </r>
  <r>
    <x v="0"/>
    <x v="94"/>
    <x v="2"/>
    <x v="23"/>
    <x v="18"/>
    <x v="0"/>
    <x v="1"/>
    <n v="1"/>
  </r>
  <r>
    <x v="0"/>
    <x v="95"/>
    <x v="2"/>
    <x v="23"/>
    <x v="18"/>
    <x v="0"/>
    <x v="1"/>
    <n v="0"/>
  </r>
  <r>
    <x v="0"/>
    <x v="7"/>
    <x v="2"/>
    <x v="8"/>
    <x v="49"/>
    <x v="0"/>
    <x v="1"/>
    <n v="1"/>
  </r>
  <r>
    <x v="0"/>
    <x v="96"/>
    <x v="2"/>
    <x v="57"/>
    <x v="48"/>
    <x v="0"/>
    <x v="1"/>
    <n v="0"/>
  </r>
  <r>
    <x v="0"/>
    <x v="97"/>
    <x v="2"/>
    <x v="57"/>
    <x v="48"/>
    <x v="0"/>
    <x v="1"/>
    <n v="0"/>
  </r>
  <r>
    <x v="0"/>
    <x v="98"/>
    <x v="2"/>
    <x v="57"/>
    <x v="48"/>
    <x v="0"/>
    <x v="1"/>
    <n v="0"/>
  </r>
  <r>
    <x v="0"/>
    <x v="99"/>
    <x v="2"/>
    <x v="58"/>
    <x v="48"/>
    <x v="0"/>
    <x v="1"/>
    <n v="0"/>
  </r>
  <r>
    <x v="0"/>
    <x v="100"/>
    <x v="2"/>
    <x v="58"/>
    <x v="48"/>
    <x v="0"/>
    <x v="1"/>
    <n v="0"/>
  </r>
  <r>
    <x v="0"/>
    <x v="22"/>
    <x v="3"/>
    <x v="57"/>
    <x v="48"/>
    <x v="0"/>
    <x v="1"/>
    <n v="1721.1524999999999"/>
  </r>
  <r>
    <x v="0"/>
    <x v="23"/>
    <x v="3"/>
    <x v="57"/>
    <x v="48"/>
    <x v="0"/>
    <x v="1"/>
    <n v="2583580.2000000002"/>
  </r>
  <r>
    <x v="0"/>
    <x v="24"/>
    <x v="3"/>
    <x v="57"/>
    <x v="48"/>
    <x v="0"/>
    <x v="1"/>
    <n v="2583580.2000000002"/>
  </r>
  <r>
    <x v="0"/>
    <x v="25"/>
    <x v="3"/>
    <x v="57"/>
    <x v="48"/>
    <x v="0"/>
    <x v="1"/>
    <n v="1"/>
  </r>
  <r>
    <x v="0"/>
    <x v="26"/>
    <x v="3"/>
    <x v="57"/>
    <x v="48"/>
    <x v="0"/>
    <x v="1"/>
    <n v="1"/>
  </r>
  <r>
    <x v="0"/>
    <x v="27"/>
    <x v="3"/>
    <x v="57"/>
    <x v="48"/>
    <x v="0"/>
    <x v="1"/>
    <n v="1501.0757000000001"/>
  </r>
  <r>
    <x v="0"/>
    <x v="28"/>
    <x v="3"/>
    <x v="57"/>
    <x v="48"/>
    <x v="0"/>
    <x v="1"/>
    <n v="1"/>
  </r>
  <r>
    <x v="0"/>
    <x v="29"/>
    <x v="3"/>
    <x v="57"/>
    <x v="48"/>
    <x v="0"/>
    <x v="1"/>
    <n v="1089166.6000000001"/>
  </r>
  <r>
    <x v="0"/>
    <x v="30"/>
    <x v="3"/>
    <x v="57"/>
    <x v="48"/>
    <x v="0"/>
    <x v="1"/>
    <n v="7480940.2000000002"/>
  </r>
  <r>
    <x v="0"/>
    <x v="31"/>
    <x v="3"/>
    <x v="57"/>
    <x v="48"/>
    <x v="0"/>
    <x v="1"/>
    <n v="374047.01"/>
  </r>
  <r>
    <x v="0"/>
    <x v="23"/>
    <x v="3"/>
    <x v="57"/>
    <x v="48"/>
    <x v="0"/>
    <x v="1"/>
    <n v="2583580.2000000002"/>
  </r>
  <r>
    <x v="0"/>
    <x v="23"/>
    <x v="3"/>
    <x v="57"/>
    <x v="48"/>
    <x v="0"/>
    <x v="1"/>
    <n v="2583580.2000000002"/>
  </r>
  <r>
    <x v="0"/>
    <x v="32"/>
    <x v="3"/>
    <x v="57"/>
    <x v="48"/>
    <x v="0"/>
    <x v="1"/>
    <n v="0"/>
  </r>
  <r>
    <x v="0"/>
    <x v="33"/>
    <x v="3"/>
    <x v="57"/>
    <x v="48"/>
    <x v="0"/>
    <x v="1"/>
    <n v="60916.224999999999"/>
  </r>
  <r>
    <x v="0"/>
    <x v="34"/>
    <x v="3"/>
    <x v="57"/>
    <x v="48"/>
    <x v="0"/>
    <x v="1"/>
    <n v="7886464.7999999998"/>
  </r>
  <r>
    <x v="0"/>
    <x v="35"/>
    <x v="3"/>
    <x v="57"/>
    <x v="48"/>
    <x v="0"/>
    <x v="1"/>
    <n v="0.136510401"/>
  </r>
  <r>
    <x v="0"/>
    <x v="36"/>
    <x v="3"/>
    <x v="57"/>
    <x v="48"/>
    <x v="0"/>
    <x v="1"/>
    <n v="8.6510401000000001E-2"/>
  </r>
  <r>
    <x v="0"/>
    <x v="37"/>
    <x v="3"/>
    <x v="57"/>
    <x v="48"/>
    <x v="0"/>
    <x v="1"/>
    <n v="5.1027754000000002E-2"/>
  </r>
  <r>
    <x v="0"/>
    <x v="38"/>
    <x v="3"/>
    <x v="57"/>
    <x v="48"/>
    <x v="0"/>
    <x v="1"/>
    <n v="0"/>
  </r>
  <r>
    <x v="0"/>
    <x v="39"/>
    <x v="3"/>
    <x v="57"/>
    <x v="48"/>
    <x v="0"/>
    <x v="1"/>
    <n v="5.4207707000000001E-2"/>
  </r>
  <r>
    <x v="0"/>
    <x v="40"/>
    <x v="3"/>
    <x v="24"/>
    <x v="48"/>
    <x v="0"/>
    <x v="1"/>
    <n v="344608.39"/>
  </r>
  <r>
    <x v="0"/>
    <x v="41"/>
    <x v="3"/>
    <x v="57"/>
    <x v="48"/>
    <x v="0"/>
    <x v="1"/>
    <n v="1"/>
  </r>
  <r>
    <x v="0"/>
    <x v="42"/>
    <x v="3"/>
    <x v="57"/>
    <x v="48"/>
    <x v="0"/>
    <x v="1"/>
    <n v="0"/>
  </r>
  <r>
    <x v="0"/>
    <x v="43"/>
    <x v="3"/>
    <x v="24"/>
    <x v="48"/>
    <x v="0"/>
    <x v="1"/>
    <n v="1666890.5"/>
  </r>
  <r>
    <x v="0"/>
    <x v="44"/>
    <x v="3"/>
    <x v="24"/>
    <x v="48"/>
    <x v="0"/>
    <x v="1"/>
    <n v="1666890.5"/>
  </r>
  <r>
    <x v="0"/>
    <x v="45"/>
    <x v="3"/>
    <x v="24"/>
    <x v="48"/>
    <x v="0"/>
    <x v="1"/>
    <n v="1"/>
  </r>
  <r>
    <x v="0"/>
    <x v="46"/>
    <x v="3"/>
    <x v="24"/>
    <x v="48"/>
    <x v="0"/>
    <x v="1"/>
    <n v="100"/>
  </r>
  <r>
    <x v="0"/>
    <x v="47"/>
    <x v="3"/>
    <x v="24"/>
    <x v="48"/>
    <x v="0"/>
    <x v="1"/>
    <n v="100"/>
  </r>
  <r>
    <x v="0"/>
    <x v="43"/>
    <x v="3"/>
    <x v="25"/>
    <x v="48"/>
    <x v="0"/>
    <x v="1"/>
    <n v="285608.98"/>
  </r>
  <r>
    <x v="0"/>
    <x v="44"/>
    <x v="3"/>
    <x v="25"/>
    <x v="48"/>
    <x v="0"/>
    <x v="1"/>
    <n v="285608.98"/>
  </r>
  <r>
    <x v="0"/>
    <x v="45"/>
    <x v="3"/>
    <x v="25"/>
    <x v="48"/>
    <x v="0"/>
    <x v="1"/>
    <n v="1"/>
  </r>
  <r>
    <x v="0"/>
    <x v="46"/>
    <x v="3"/>
    <x v="25"/>
    <x v="48"/>
    <x v="0"/>
    <x v="1"/>
    <n v="100"/>
  </r>
  <r>
    <x v="0"/>
    <x v="47"/>
    <x v="3"/>
    <x v="25"/>
    <x v="48"/>
    <x v="0"/>
    <x v="1"/>
    <n v="100"/>
  </r>
  <r>
    <x v="0"/>
    <x v="43"/>
    <x v="3"/>
    <x v="26"/>
    <x v="48"/>
    <x v="0"/>
    <x v="1"/>
    <n v="779571.62"/>
  </r>
  <r>
    <x v="0"/>
    <x v="44"/>
    <x v="3"/>
    <x v="26"/>
    <x v="48"/>
    <x v="0"/>
    <x v="1"/>
    <n v="779571.62"/>
  </r>
  <r>
    <x v="0"/>
    <x v="45"/>
    <x v="3"/>
    <x v="26"/>
    <x v="48"/>
    <x v="0"/>
    <x v="1"/>
    <n v="1"/>
  </r>
  <r>
    <x v="0"/>
    <x v="46"/>
    <x v="3"/>
    <x v="26"/>
    <x v="48"/>
    <x v="0"/>
    <x v="1"/>
    <n v="100"/>
  </r>
  <r>
    <x v="0"/>
    <x v="47"/>
    <x v="3"/>
    <x v="26"/>
    <x v="48"/>
    <x v="0"/>
    <x v="1"/>
    <n v="100"/>
  </r>
  <r>
    <x v="0"/>
    <x v="48"/>
    <x v="3"/>
    <x v="25"/>
    <x v="48"/>
    <x v="0"/>
    <x v="1"/>
    <n v="285608.98"/>
  </r>
  <r>
    <x v="0"/>
    <x v="48"/>
    <x v="3"/>
    <x v="26"/>
    <x v="48"/>
    <x v="0"/>
    <x v="1"/>
    <n v="779571.62"/>
  </r>
  <r>
    <x v="0"/>
    <x v="49"/>
    <x v="3"/>
    <x v="9"/>
    <x v="22"/>
    <x v="0"/>
    <x v="1"/>
    <n v="1"/>
  </r>
  <r>
    <x v="0"/>
    <x v="50"/>
    <x v="3"/>
    <x v="9"/>
    <x v="22"/>
    <x v="0"/>
    <x v="1"/>
    <n v="1.000268197"/>
  </r>
  <r>
    <x v="0"/>
    <x v="51"/>
    <x v="3"/>
    <x v="9"/>
    <x v="22"/>
    <x v="0"/>
    <x v="1"/>
    <n v="1.0769689849999999"/>
  </r>
  <r>
    <x v="0"/>
    <x v="52"/>
    <x v="3"/>
    <x v="9"/>
    <x v="22"/>
    <x v="0"/>
    <x v="1"/>
    <n v="1"/>
  </r>
  <r>
    <x v="0"/>
    <x v="53"/>
    <x v="3"/>
    <x v="9"/>
    <x v="22"/>
    <x v="0"/>
    <x v="1"/>
    <n v="1.079853527"/>
  </r>
  <r>
    <x v="0"/>
    <x v="54"/>
    <x v="3"/>
    <x v="9"/>
    <x v="22"/>
    <x v="0"/>
    <x v="1"/>
    <n v="180.78166999999999"/>
  </r>
  <r>
    <x v="0"/>
    <x v="55"/>
    <x v="3"/>
    <x v="9"/>
    <x v="22"/>
    <x v="0"/>
    <x v="1"/>
    <n v="1"/>
  </r>
  <r>
    <x v="0"/>
    <x v="56"/>
    <x v="3"/>
    <x v="9"/>
    <x v="22"/>
    <x v="0"/>
    <x v="1"/>
    <n v="2.6783890000000002E-3"/>
  </r>
  <r>
    <x v="0"/>
    <x v="57"/>
    <x v="3"/>
    <x v="9"/>
    <x v="22"/>
    <x v="0"/>
    <x v="1"/>
    <n v="2.6819700000000002E-4"/>
  </r>
  <r>
    <x v="0"/>
    <x v="58"/>
    <x v="3"/>
    <x v="9"/>
    <x v="22"/>
    <x v="0"/>
    <x v="1"/>
    <n v="7.6700789000000005E-2"/>
  </r>
  <r>
    <x v="0"/>
    <x v="59"/>
    <x v="3"/>
    <x v="9"/>
    <x v="22"/>
    <x v="0"/>
    <x v="1"/>
    <n v="1"/>
  </r>
  <r>
    <x v="0"/>
    <x v="60"/>
    <x v="3"/>
    <x v="9"/>
    <x v="22"/>
    <x v="0"/>
    <x v="1"/>
    <n v="180.83016000000001"/>
  </r>
  <r>
    <x v="0"/>
    <x v="49"/>
    <x v="3"/>
    <x v="9"/>
    <x v="23"/>
    <x v="0"/>
    <x v="1"/>
    <n v="1"/>
  </r>
  <r>
    <x v="0"/>
    <x v="50"/>
    <x v="3"/>
    <x v="9"/>
    <x v="23"/>
    <x v="0"/>
    <x v="1"/>
    <n v="1.0002432830000001"/>
  </r>
  <r>
    <x v="0"/>
    <x v="51"/>
    <x v="3"/>
    <x v="9"/>
    <x v="23"/>
    <x v="0"/>
    <x v="1"/>
    <n v="1.0685230029999999"/>
  </r>
  <r>
    <x v="0"/>
    <x v="52"/>
    <x v="3"/>
    <x v="9"/>
    <x v="23"/>
    <x v="0"/>
    <x v="1"/>
    <n v="1"/>
  </r>
  <r>
    <x v="0"/>
    <x v="53"/>
    <x v="3"/>
    <x v="9"/>
    <x v="23"/>
    <x v="0"/>
    <x v="1"/>
    <n v="1.3243890410000001"/>
  </r>
  <r>
    <x v="0"/>
    <x v="54"/>
    <x v="3"/>
    <x v="9"/>
    <x v="23"/>
    <x v="0"/>
    <x v="1"/>
    <n v="2708.0835999999999"/>
  </r>
  <r>
    <x v="0"/>
    <x v="55"/>
    <x v="3"/>
    <x v="9"/>
    <x v="23"/>
    <x v="0"/>
    <x v="1"/>
    <n v="1"/>
  </r>
  <r>
    <x v="0"/>
    <x v="56"/>
    <x v="3"/>
    <x v="9"/>
    <x v="23"/>
    <x v="0"/>
    <x v="1"/>
    <n v="0.23945767800000001"/>
  </r>
  <r>
    <x v="0"/>
    <x v="57"/>
    <x v="3"/>
    <x v="9"/>
    <x v="23"/>
    <x v="0"/>
    <x v="1"/>
    <n v="2.4328300000000001E-4"/>
  </r>
  <r>
    <x v="0"/>
    <x v="58"/>
    <x v="3"/>
    <x v="9"/>
    <x v="23"/>
    <x v="0"/>
    <x v="1"/>
    <n v="6.8279720000000002E-2"/>
  </r>
  <r>
    <x v="0"/>
    <x v="59"/>
    <x v="3"/>
    <x v="9"/>
    <x v="23"/>
    <x v="0"/>
    <x v="1"/>
    <n v="1"/>
  </r>
  <r>
    <x v="0"/>
    <x v="60"/>
    <x v="3"/>
    <x v="9"/>
    <x v="23"/>
    <x v="0"/>
    <x v="1"/>
    <n v="2708.7424000000001"/>
  </r>
  <r>
    <x v="0"/>
    <x v="49"/>
    <x v="3"/>
    <x v="9"/>
    <x v="24"/>
    <x v="0"/>
    <x v="1"/>
    <n v="1"/>
  </r>
  <r>
    <x v="0"/>
    <x v="50"/>
    <x v="3"/>
    <x v="9"/>
    <x v="24"/>
    <x v="0"/>
    <x v="1"/>
    <n v="1.0004154620000001"/>
  </r>
  <r>
    <x v="0"/>
    <x v="51"/>
    <x v="3"/>
    <x v="9"/>
    <x v="24"/>
    <x v="0"/>
    <x v="1"/>
    <n v="1.0785976289999999"/>
  </r>
  <r>
    <x v="0"/>
    <x v="52"/>
    <x v="3"/>
    <x v="9"/>
    <x v="24"/>
    <x v="0"/>
    <x v="1"/>
    <n v="1"/>
  </r>
  <r>
    <x v="0"/>
    <x v="53"/>
    <x v="3"/>
    <x v="9"/>
    <x v="24"/>
    <x v="0"/>
    <x v="1"/>
    <n v="1.141493385"/>
  </r>
  <r>
    <x v="0"/>
    <x v="54"/>
    <x v="3"/>
    <x v="9"/>
    <x v="24"/>
    <x v="0"/>
    <x v="1"/>
    <n v="2696.6970999999999"/>
  </r>
  <r>
    <x v="0"/>
    <x v="55"/>
    <x v="3"/>
    <x v="9"/>
    <x v="24"/>
    <x v="0"/>
    <x v="1"/>
    <n v="1"/>
  </r>
  <r>
    <x v="0"/>
    <x v="56"/>
    <x v="3"/>
    <x v="9"/>
    <x v="24"/>
    <x v="0"/>
    <x v="1"/>
    <n v="5.8312529000000002E-2"/>
  </r>
  <r>
    <x v="0"/>
    <x v="57"/>
    <x v="3"/>
    <x v="9"/>
    <x v="24"/>
    <x v="0"/>
    <x v="1"/>
    <n v="4.1546200000000001E-4"/>
  </r>
  <r>
    <x v="0"/>
    <x v="58"/>
    <x v="3"/>
    <x v="9"/>
    <x v="24"/>
    <x v="0"/>
    <x v="1"/>
    <n v="7.8182166999999997E-2"/>
  </r>
  <r>
    <x v="0"/>
    <x v="59"/>
    <x v="3"/>
    <x v="9"/>
    <x v="24"/>
    <x v="0"/>
    <x v="1"/>
    <n v="1"/>
  </r>
  <r>
    <x v="0"/>
    <x v="60"/>
    <x v="3"/>
    <x v="9"/>
    <x v="24"/>
    <x v="0"/>
    <x v="1"/>
    <n v="2697.8175000000001"/>
  </r>
  <r>
    <x v="0"/>
    <x v="49"/>
    <x v="3"/>
    <x v="9"/>
    <x v="25"/>
    <x v="0"/>
    <x v="1"/>
    <n v="1"/>
  </r>
  <r>
    <x v="0"/>
    <x v="50"/>
    <x v="3"/>
    <x v="9"/>
    <x v="25"/>
    <x v="0"/>
    <x v="1"/>
    <n v="1.0000766750000001"/>
  </r>
  <r>
    <x v="0"/>
    <x v="51"/>
    <x v="3"/>
    <x v="9"/>
    <x v="25"/>
    <x v="0"/>
    <x v="1"/>
    <n v="1.090151265"/>
  </r>
  <r>
    <x v="0"/>
    <x v="52"/>
    <x v="3"/>
    <x v="9"/>
    <x v="25"/>
    <x v="0"/>
    <x v="1"/>
    <n v="1"/>
  </r>
  <r>
    <x v="0"/>
    <x v="53"/>
    <x v="3"/>
    <x v="9"/>
    <x v="25"/>
    <x v="0"/>
    <x v="1"/>
    <n v="1.173987578"/>
  </r>
  <r>
    <x v="0"/>
    <x v="54"/>
    <x v="3"/>
    <x v="9"/>
    <x v="25"/>
    <x v="0"/>
    <x v="1"/>
    <n v="4542.7614000000003"/>
  </r>
  <r>
    <x v="0"/>
    <x v="55"/>
    <x v="3"/>
    <x v="9"/>
    <x v="25"/>
    <x v="0"/>
    <x v="1"/>
    <n v="1"/>
  </r>
  <r>
    <x v="0"/>
    <x v="56"/>
    <x v="3"/>
    <x v="9"/>
    <x v="25"/>
    <x v="0"/>
    <x v="1"/>
    <n v="7.6903376999999995E-2"/>
  </r>
  <r>
    <x v="0"/>
    <x v="57"/>
    <x v="3"/>
    <x v="9"/>
    <x v="25"/>
    <x v="0"/>
    <x v="1"/>
    <n v="7.6674999999999993E-5"/>
  </r>
  <r>
    <x v="0"/>
    <x v="58"/>
    <x v="3"/>
    <x v="9"/>
    <x v="25"/>
    <x v="0"/>
    <x v="1"/>
    <n v="9.0074590999999996E-2"/>
  </r>
  <r>
    <x v="0"/>
    <x v="59"/>
    <x v="3"/>
    <x v="9"/>
    <x v="25"/>
    <x v="0"/>
    <x v="1"/>
    <n v="1"/>
  </r>
  <r>
    <x v="0"/>
    <x v="60"/>
    <x v="3"/>
    <x v="9"/>
    <x v="25"/>
    <x v="0"/>
    <x v="1"/>
    <n v="4543.1098000000002"/>
  </r>
  <r>
    <x v="0"/>
    <x v="49"/>
    <x v="3"/>
    <x v="9"/>
    <x v="26"/>
    <x v="0"/>
    <x v="1"/>
    <n v="1"/>
  </r>
  <r>
    <x v="0"/>
    <x v="50"/>
    <x v="3"/>
    <x v="9"/>
    <x v="26"/>
    <x v="0"/>
    <x v="1"/>
    <n v="1.0004160479999999"/>
  </r>
  <r>
    <x v="0"/>
    <x v="51"/>
    <x v="3"/>
    <x v="9"/>
    <x v="26"/>
    <x v="0"/>
    <x v="1"/>
    <n v="1.0651794939999999"/>
  </r>
  <r>
    <x v="0"/>
    <x v="52"/>
    <x v="3"/>
    <x v="9"/>
    <x v="26"/>
    <x v="0"/>
    <x v="1"/>
    <n v="1"/>
  </r>
  <r>
    <x v="0"/>
    <x v="53"/>
    <x v="3"/>
    <x v="9"/>
    <x v="26"/>
    <x v="0"/>
    <x v="1"/>
    <n v="1.072735792"/>
  </r>
  <r>
    <x v="0"/>
    <x v="54"/>
    <x v="3"/>
    <x v="9"/>
    <x v="26"/>
    <x v="0"/>
    <x v="1"/>
    <n v="1348.3993"/>
  </r>
  <r>
    <x v="0"/>
    <x v="55"/>
    <x v="3"/>
    <x v="9"/>
    <x v="26"/>
    <x v="0"/>
    <x v="1"/>
    <n v="1"/>
  </r>
  <r>
    <x v="0"/>
    <x v="56"/>
    <x v="3"/>
    <x v="9"/>
    <x v="26"/>
    <x v="0"/>
    <x v="1"/>
    <n v="7.0939200000000001E-3"/>
  </r>
  <r>
    <x v="0"/>
    <x v="57"/>
    <x v="3"/>
    <x v="9"/>
    <x v="26"/>
    <x v="0"/>
    <x v="1"/>
    <n v="4.1604800000000003E-4"/>
  </r>
  <r>
    <x v="0"/>
    <x v="58"/>
    <x v="3"/>
    <x v="9"/>
    <x v="26"/>
    <x v="0"/>
    <x v="1"/>
    <n v="6.4763447000000002E-2"/>
  </r>
  <r>
    <x v="0"/>
    <x v="59"/>
    <x v="3"/>
    <x v="9"/>
    <x v="26"/>
    <x v="0"/>
    <x v="1"/>
    <n v="1"/>
  </r>
  <r>
    <x v="0"/>
    <x v="60"/>
    <x v="3"/>
    <x v="9"/>
    <x v="26"/>
    <x v="0"/>
    <x v="1"/>
    <n v="1348.9603"/>
  </r>
  <r>
    <x v="0"/>
    <x v="49"/>
    <x v="3"/>
    <x v="9"/>
    <x v="27"/>
    <x v="0"/>
    <x v="1"/>
    <n v="1"/>
  </r>
  <r>
    <x v="0"/>
    <x v="50"/>
    <x v="3"/>
    <x v="9"/>
    <x v="27"/>
    <x v="0"/>
    <x v="1"/>
    <n v="1.0002561599999999"/>
  </r>
  <r>
    <x v="0"/>
    <x v="51"/>
    <x v="3"/>
    <x v="9"/>
    <x v="27"/>
    <x v="0"/>
    <x v="1"/>
    <n v="1.058872292"/>
  </r>
  <r>
    <x v="0"/>
    <x v="52"/>
    <x v="3"/>
    <x v="9"/>
    <x v="27"/>
    <x v="0"/>
    <x v="1"/>
    <n v="1"/>
  </r>
  <r>
    <x v="0"/>
    <x v="53"/>
    <x v="3"/>
    <x v="9"/>
    <x v="27"/>
    <x v="0"/>
    <x v="1"/>
    <n v="1.1525212149999999"/>
  </r>
  <r>
    <x v="0"/>
    <x v="54"/>
    <x v="3"/>
    <x v="9"/>
    <x v="27"/>
    <x v="0"/>
    <x v="1"/>
    <n v="135.84818000000001"/>
  </r>
  <r>
    <x v="0"/>
    <x v="55"/>
    <x v="3"/>
    <x v="9"/>
    <x v="27"/>
    <x v="0"/>
    <x v="1"/>
    <n v="1"/>
  </r>
  <r>
    <x v="0"/>
    <x v="56"/>
    <x v="3"/>
    <x v="9"/>
    <x v="27"/>
    <x v="0"/>
    <x v="1"/>
    <n v="8.8442132000000007E-2"/>
  </r>
  <r>
    <x v="0"/>
    <x v="57"/>
    <x v="3"/>
    <x v="9"/>
    <x v="27"/>
    <x v="0"/>
    <x v="1"/>
    <n v="2.5616000000000001E-4"/>
  </r>
  <r>
    <x v="0"/>
    <x v="58"/>
    <x v="3"/>
    <x v="9"/>
    <x v="27"/>
    <x v="0"/>
    <x v="1"/>
    <n v="5.8616132000000001E-2"/>
  </r>
  <r>
    <x v="0"/>
    <x v="59"/>
    <x v="3"/>
    <x v="9"/>
    <x v="27"/>
    <x v="0"/>
    <x v="1"/>
    <n v="1"/>
  </r>
  <r>
    <x v="0"/>
    <x v="60"/>
    <x v="3"/>
    <x v="9"/>
    <x v="27"/>
    <x v="0"/>
    <x v="1"/>
    <n v="135.88297"/>
  </r>
  <r>
    <x v="0"/>
    <x v="49"/>
    <x v="3"/>
    <x v="9"/>
    <x v="28"/>
    <x v="0"/>
    <x v="1"/>
    <n v="1"/>
  </r>
  <r>
    <x v="0"/>
    <x v="50"/>
    <x v="3"/>
    <x v="9"/>
    <x v="28"/>
    <x v="0"/>
    <x v="1"/>
    <n v="1.000209619"/>
  </r>
  <r>
    <x v="0"/>
    <x v="51"/>
    <x v="3"/>
    <x v="9"/>
    <x v="28"/>
    <x v="0"/>
    <x v="1"/>
    <n v="1.072974943"/>
  </r>
  <r>
    <x v="0"/>
    <x v="52"/>
    <x v="3"/>
    <x v="9"/>
    <x v="28"/>
    <x v="0"/>
    <x v="1"/>
    <n v="1"/>
  </r>
  <r>
    <x v="0"/>
    <x v="53"/>
    <x v="3"/>
    <x v="9"/>
    <x v="28"/>
    <x v="0"/>
    <x v="1"/>
    <n v="1.1074479909999999"/>
  </r>
  <r>
    <x v="0"/>
    <x v="54"/>
    <x v="3"/>
    <x v="9"/>
    <x v="28"/>
    <x v="0"/>
    <x v="1"/>
    <n v="2467.9666999999999"/>
  </r>
  <r>
    <x v="0"/>
    <x v="55"/>
    <x v="3"/>
    <x v="9"/>
    <x v="28"/>
    <x v="0"/>
    <x v="1"/>
    <n v="1"/>
  </r>
  <r>
    <x v="0"/>
    <x v="56"/>
    <x v="3"/>
    <x v="9"/>
    <x v="28"/>
    <x v="0"/>
    <x v="1"/>
    <n v="3.2128473999999997E-2"/>
  </r>
  <r>
    <x v="0"/>
    <x v="57"/>
    <x v="3"/>
    <x v="9"/>
    <x v="28"/>
    <x v="0"/>
    <x v="1"/>
    <n v="2.09619E-4"/>
  </r>
  <r>
    <x v="0"/>
    <x v="58"/>
    <x v="3"/>
    <x v="9"/>
    <x v="28"/>
    <x v="0"/>
    <x v="1"/>
    <n v="7.2765325000000006E-2"/>
  </r>
  <r>
    <x v="0"/>
    <x v="59"/>
    <x v="3"/>
    <x v="9"/>
    <x v="28"/>
    <x v="0"/>
    <x v="1"/>
    <n v="1"/>
  </r>
  <r>
    <x v="0"/>
    <x v="60"/>
    <x v="3"/>
    <x v="9"/>
    <x v="28"/>
    <x v="0"/>
    <x v="1"/>
    <n v="2468.4839999999999"/>
  </r>
  <r>
    <x v="0"/>
    <x v="49"/>
    <x v="3"/>
    <x v="9"/>
    <x v="29"/>
    <x v="0"/>
    <x v="1"/>
    <n v="1"/>
  </r>
  <r>
    <x v="0"/>
    <x v="50"/>
    <x v="3"/>
    <x v="9"/>
    <x v="29"/>
    <x v="0"/>
    <x v="1"/>
    <n v="1.0000727039999999"/>
  </r>
  <r>
    <x v="0"/>
    <x v="51"/>
    <x v="3"/>
    <x v="9"/>
    <x v="29"/>
    <x v="0"/>
    <x v="1"/>
    <n v="1.0925774189999999"/>
  </r>
  <r>
    <x v="0"/>
    <x v="52"/>
    <x v="3"/>
    <x v="9"/>
    <x v="29"/>
    <x v="0"/>
    <x v="1"/>
    <n v="1"/>
  </r>
  <r>
    <x v="0"/>
    <x v="53"/>
    <x v="3"/>
    <x v="9"/>
    <x v="29"/>
    <x v="0"/>
    <x v="1"/>
    <n v="1.19428033"/>
  </r>
  <r>
    <x v="0"/>
    <x v="54"/>
    <x v="3"/>
    <x v="9"/>
    <x v="29"/>
    <x v="0"/>
    <x v="1"/>
    <n v="8059.2166999999999"/>
  </r>
  <r>
    <x v="0"/>
    <x v="55"/>
    <x v="3"/>
    <x v="9"/>
    <x v="29"/>
    <x v="0"/>
    <x v="1"/>
    <n v="1"/>
  </r>
  <r>
    <x v="0"/>
    <x v="56"/>
    <x v="3"/>
    <x v="9"/>
    <x v="29"/>
    <x v="0"/>
    <x v="1"/>
    <n v="9.3085313000000003E-2"/>
  </r>
  <r>
    <x v="0"/>
    <x v="57"/>
    <x v="3"/>
    <x v="9"/>
    <x v="29"/>
    <x v="0"/>
    <x v="1"/>
    <n v="7.2704000000000001E-5"/>
  </r>
  <r>
    <x v="0"/>
    <x v="58"/>
    <x v="3"/>
    <x v="9"/>
    <x v="29"/>
    <x v="0"/>
    <x v="1"/>
    <n v="9.2504715000000001E-2"/>
  </r>
  <r>
    <x v="0"/>
    <x v="59"/>
    <x v="3"/>
    <x v="9"/>
    <x v="29"/>
    <x v="0"/>
    <x v="1"/>
    <n v="1"/>
  </r>
  <r>
    <x v="0"/>
    <x v="60"/>
    <x v="3"/>
    <x v="9"/>
    <x v="29"/>
    <x v="0"/>
    <x v="1"/>
    <n v="8059.8026"/>
  </r>
  <r>
    <x v="0"/>
    <x v="49"/>
    <x v="3"/>
    <x v="9"/>
    <x v="30"/>
    <x v="0"/>
    <x v="1"/>
    <n v="1"/>
  </r>
  <r>
    <x v="0"/>
    <x v="50"/>
    <x v="3"/>
    <x v="9"/>
    <x v="30"/>
    <x v="0"/>
    <x v="1"/>
    <n v="1.0000052509999999"/>
  </r>
  <r>
    <x v="0"/>
    <x v="51"/>
    <x v="3"/>
    <x v="9"/>
    <x v="30"/>
    <x v="0"/>
    <x v="1"/>
    <n v="1.093183354"/>
  </r>
  <r>
    <x v="0"/>
    <x v="52"/>
    <x v="3"/>
    <x v="9"/>
    <x v="30"/>
    <x v="0"/>
    <x v="1"/>
    <n v="1"/>
  </r>
  <r>
    <x v="0"/>
    <x v="53"/>
    <x v="3"/>
    <x v="9"/>
    <x v="30"/>
    <x v="0"/>
    <x v="1"/>
    <n v="1.2718006129999999"/>
  </r>
  <r>
    <x v="0"/>
    <x v="54"/>
    <x v="3"/>
    <x v="9"/>
    <x v="30"/>
    <x v="0"/>
    <x v="1"/>
    <n v="2898.8337999999999"/>
  </r>
  <r>
    <x v="0"/>
    <x v="55"/>
    <x v="3"/>
    <x v="9"/>
    <x v="30"/>
    <x v="0"/>
    <x v="1"/>
    <n v="1"/>
  </r>
  <r>
    <x v="0"/>
    <x v="56"/>
    <x v="3"/>
    <x v="9"/>
    <x v="30"/>
    <x v="0"/>
    <x v="1"/>
    <n v="0.163391857"/>
  </r>
  <r>
    <x v="0"/>
    <x v="57"/>
    <x v="3"/>
    <x v="9"/>
    <x v="30"/>
    <x v="0"/>
    <x v="1"/>
    <n v="5.2510000000000002E-6"/>
  </r>
  <r>
    <x v="0"/>
    <x v="58"/>
    <x v="3"/>
    <x v="9"/>
    <x v="30"/>
    <x v="0"/>
    <x v="1"/>
    <n v="9.3178102999999998E-2"/>
  </r>
  <r>
    <x v="0"/>
    <x v="59"/>
    <x v="3"/>
    <x v="9"/>
    <x v="30"/>
    <x v="0"/>
    <x v="1"/>
    <n v="1"/>
  </r>
  <r>
    <x v="0"/>
    <x v="60"/>
    <x v="3"/>
    <x v="9"/>
    <x v="30"/>
    <x v="0"/>
    <x v="1"/>
    <n v="2898.8490000000002"/>
  </r>
  <r>
    <x v="0"/>
    <x v="49"/>
    <x v="3"/>
    <x v="9"/>
    <x v="31"/>
    <x v="0"/>
    <x v="1"/>
    <n v="1"/>
  </r>
  <r>
    <x v="0"/>
    <x v="50"/>
    <x v="3"/>
    <x v="9"/>
    <x v="31"/>
    <x v="0"/>
    <x v="1"/>
    <n v="1.0002157540000001"/>
  </r>
  <r>
    <x v="0"/>
    <x v="51"/>
    <x v="3"/>
    <x v="9"/>
    <x v="31"/>
    <x v="0"/>
    <x v="1"/>
    <n v="1.0787382860000001"/>
  </r>
  <r>
    <x v="0"/>
    <x v="52"/>
    <x v="3"/>
    <x v="9"/>
    <x v="31"/>
    <x v="0"/>
    <x v="1"/>
    <n v="1"/>
  </r>
  <r>
    <x v="0"/>
    <x v="53"/>
    <x v="3"/>
    <x v="9"/>
    <x v="31"/>
    <x v="0"/>
    <x v="1"/>
    <n v="1.113265398"/>
  </r>
  <r>
    <x v="0"/>
    <x v="54"/>
    <x v="3"/>
    <x v="9"/>
    <x v="31"/>
    <x v="0"/>
    <x v="1"/>
    <n v="880.77394000000004"/>
  </r>
  <r>
    <x v="0"/>
    <x v="55"/>
    <x v="3"/>
    <x v="9"/>
    <x v="31"/>
    <x v="0"/>
    <x v="1"/>
    <n v="1"/>
  </r>
  <r>
    <x v="0"/>
    <x v="56"/>
    <x v="3"/>
    <x v="9"/>
    <x v="31"/>
    <x v="0"/>
    <x v="1"/>
    <n v="3.2006939999999998E-2"/>
  </r>
  <r>
    <x v="0"/>
    <x v="57"/>
    <x v="3"/>
    <x v="9"/>
    <x v="31"/>
    <x v="0"/>
    <x v="1"/>
    <n v="2.1575399999999999E-4"/>
  </r>
  <r>
    <x v="0"/>
    <x v="58"/>
    <x v="3"/>
    <x v="9"/>
    <x v="31"/>
    <x v="0"/>
    <x v="1"/>
    <n v="7.8522532000000006E-2"/>
  </r>
  <r>
    <x v="0"/>
    <x v="59"/>
    <x v="3"/>
    <x v="9"/>
    <x v="31"/>
    <x v="0"/>
    <x v="1"/>
    <n v="1"/>
  </r>
  <r>
    <x v="0"/>
    <x v="60"/>
    <x v="3"/>
    <x v="9"/>
    <x v="31"/>
    <x v="0"/>
    <x v="1"/>
    <n v="880.96397000000002"/>
  </r>
  <r>
    <x v="0"/>
    <x v="49"/>
    <x v="3"/>
    <x v="10"/>
    <x v="22"/>
    <x v="0"/>
    <x v="1"/>
    <n v="1"/>
  </r>
  <r>
    <x v="0"/>
    <x v="50"/>
    <x v="3"/>
    <x v="10"/>
    <x v="22"/>
    <x v="0"/>
    <x v="1"/>
    <n v="1.0033245340000001"/>
  </r>
  <r>
    <x v="0"/>
    <x v="51"/>
    <x v="3"/>
    <x v="10"/>
    <x v="22"/>
    <x v="0"/>
    <x v="1"/>
    <n v="1.039829777"/>
  </r>
  <r>
    <x v="0"/>
    <x v="52"/>
    <x v="3"/>
    <x v="10"/>
    <x v="22"/>
    <x v="0"/>
    <x v="1"/>
    <n v="1"/>
  </r>
  <r>
    <x v="0"/>
    <x v="53"/>
    <x v="3"/>
    <x v="10"/>
    <x v="22"/>
    <x v="0"/>
    <x v="1"/>
    <n v="1.0541079609999999"/>
  </r>
  <r>
    <x v="0"/>
    <x v="54"/>
    <x v="3"/>
    <x v="10"/>
    <x v="22"/>
    <x v="0"/>
    <x v="1"/>
    <n v="11.913536111999999"/>
  </r>
  <r>
    <x v="0"/>
    <x v="55"/>
    <x v="3"/>
    <x v="10"/>
    <x v="22"/>
    <x v="0"/>
    <x v="1"/>
    <n v="1"/>
  </r>
  <r>
    <x v="0"/>
    <x v="56"/>
    <x v="3"/>
    <x v="10"/>
    <x v="22"/>
    <x v="0"/>
    <x v="1"/>
    <n v="1.3731271E-2"/>
  </r>
  <r>
    <x v="0"/>
    <x v="57"/>
    <x v="3"/>
    <x v="10"/>
    <x v="22"/>
    <x v="0"/>
    <x v="1"/>
    <n v="3.3245340000000001E-3"/>
  </r>
  <r>
    <x v="0"/>
    <x v="58"/>
    <x v="3"/>
    <x v="10"/>
    <x v="22"/>
    <x v="0"/>
    <x v="1"/>
    <n v="3.6505243E-2"/>
  </r>
  <r>
    <x v="0"/>
    <x v="59"/>
    <x v="3"/>
    <x v="10"/>
    <x v="22"/>
    <x v="0"/>
    <x v="1"/>
    <n v="1"/>
  </r>
  <r>
    <x v="0"/>
    <x v="60"/>
    <x v="3"/>
    <x v="10"/>
    <x v="22"/>
    <x v="0"/>
    <x v="1"/>
    <n v="11.953143067999999"/>
  </r>
  <r>
    <x v="0"/>
    <x v="49"/>
    <x v="3"/>
    <x v="10"/>
    <x v="23"/>
    <x v="0"/>
    <x v="1"/>
    <n v="1"/>
  </r>
  <r>
    <x v="0"/>
    <x v="50"/>
    <x v="3"/>
    <x v="10"/>
    <x v="23"/>
    <x v="0"/>
    <x v="1"/>
    <n v="1.0024667739999999"/>
  </r>
  <r>
    <x v="0"/>
    <x v="51"/>
    <x v="3"/>
    <x v="10"/>
    <x v="23"/>
    <x v="0"/>
    <x v="1"/>
    <n v="1.0345868540000001"/>
  </r>
  <r>
    <x v="0"/>
    <x v="52"/>
    <x v="3"/>
    <x v="10"/>
    <x v="23"/>
    <x v="0"/>
    <x v="1"/>
    <n v="1"/>
  </r>
  <r>
    <x v="0"/>
    <x v="53"/>
    <x v="3"/>
    <x v="10"/>
    <x v="23"/>
    <x v="0"/>
    <x v="1"/>
    <n v="1.049376369"/>
  </r>
  <r>
    <x v="0"/>
    <x v="54"/>
    <x v="3"/>
    <x v="10"/>
    <x v="23"/>
    <x v="0"/>
    <x v="1"/>
    <n v="136.36259999999999"/>
  </r>
  <r>
    <x v="0"/>
    <x v="55"/>
    <x v="3"/>
    <x v="10"/>
    <x v="23"/>
    <x v="0"/>
    <x v="1"/>
    <n v="1"/>
  </r>
  <r>
    <x v="0"/>
    <x v="56"/>
    <x v="3"/>
    <x v="10"/>
    <x v="23"/>
    <x v="0"/>
    <x v="1"/>
    <n v="1.4295092000000001E-2"/>
  </r>
  <r>
    <x v="0"/>
    <x v="57"/>
    <x v="3"/>
    <x v="10"/>
    <x v="23"/>
    <x v="0"/>
    <x v="1"/>
    <n v="2.4667740000000001E-3"/>
  </r>
  <r>
    <x v="0"/>
    <x v="58"/>
    <x v="3"/>
    <x v="10"/>
    <x v="23"/>
    <x v="0"/>
    <x v="1"/>
    <n v="3.2120080000000002E-2"/>
  </r>
  <r>
    <x v="0"/>
    <x v="59"/>
    <x v="3"/>
    <x v="10"/>
    <x v="23"/>
    <x v="0"/>
    <x v="1"/>
    <n v="1"/>
  </r>
  <r>
    <x v="0"/>
    <x v="60"/>
    <x v="3"/>
    <x v="10"/>
    <x v="23"/>
    <x v="0"/>
    <x v="1"/>
    <n v="136.69897"/>
  </r>
  <r>
    <x v="0"/>
    <x v="49"/>
    <x v="3"/>
    <x v="10"/>
    <x v="24"/>
    <x v="0"/>
    <x v="1"/>
    <n v="1"/>
  </r>
  <r>
    <x v="0"/>
    <x v="50"/>
    <x v="3"/>
    <x v="10"/>
    <x v="24"/>
    <x v="0"/>
    <x v="1"/>
    <n v="1.000033226"/>
  </r>
  <r>
    <x v="0"/>
    <x v="51"/>
    <x v="3"/>
    <x v="10"/>
    <x v="24"/>
    <x v="0"/>
    <x v="1"/>
    <n v="1.033548162"/>
  </r>
  <r>
    <x v="0"/>
    <x v="52"/>
    <x v="3"/>
    <x v="10"/>
    <x v="24"/>
    <x v="0"/>
    <x v="1"/>
    <n v="1"/>
  </r>
  <r>
    <x v="0"/>
    <x v="53"/>
    <x v="3"/>
    <x v="10"/>
    <x v="24"/>
    <x v="0"/>
    <x v="1"/>
    <n v="1.184733743"/>
  </r>
  <r>
    <x v="0"/>
    <x v="54"/>
    <x v="3"/>
    <x v="10"/>
    <x v="24"/>
    <x v="0"/>
    <x v="1"/>
    <n v="3255.6059"/>
  </r>
  <r>
    <x v="0"/>
    <x v="55"/>
    <x v="3"/>
    <x v="10"/>
    <x v="24"/>
    <x v="0"/>
    <x v="1"/>
    <n v="1"/>
  </r>
  <r>
    <x v="0"/>
    <x v="56"/>
    <x v="3"/>
    <x v="10"/>
    <x v="24"/>
    <x v="0"/>
    <x v="1"/>
    <n v="0.14627821599999999"/>
  </r>
  <r>
    <x v="0"/>
    <x v="57"/>
    <x v="3"/>
    <x v="10"/>
    <x v="24"/>
    <x v="0"/>
    <x v="1"/>
    <n v="3.3225999999999997E-5"/>
  </r>
  <r>
    <x v="0"/>
    <x v="58"/>
    <x v="3"/>
    <x v="10"/>
    <x v="24"/>
    <x v="0"/>
    <x v="1"/>
    <n v="3.3514936000000002E-2"/>
  </r>
  <r>
    <x v="0"/>
    <x v="59"/>
    <x v="3"/>
    <x v="10"/>
    <x v="24"/>
    <x v="0"/>
    <x v="1"/>
    <n v="1"/>
  </r>
  <r>
    <x v="0"/>
    <x v="60"/>
    <x v="3"/>
    <x v="10"/>
    <x v="24"/>
    <x v="0"/>
    <x v="1"/>
    <n v="3255.7141000000001"/>
  </r>
  <r>
    <x v="0"/>
    <x v="49"/>
    <x v="3"/>
    <x v="10"/>
    <x v="25"/>
    <x v="0"/>
    <x v="1"/>
    <n v="1"/>
  </r>
  <r>
    <x v="0"/>
    <x v="50"/>
    <x v="3"/>
    <x v="10"/>
    <x v="25"/>
    <x v="0"/>
    <x v="1"/>
    <n v="1.0008218419999999"/>
  </r>
  <r>
    <x v="0"/>
    <x v="51"/>
    <x v="3"/>
    <x v="10"/>
    <x v="25"/>
    <x v="0"/>
    <x v="1"/>
    <n v="1.061218902"/>
  </r>
  <r>
    <x v="0"/>
    <x v="52"/>
    <x v="3"/>
    <x v="10"/>
    <x v="25"/>
    <x v="0"/>
    <x v="1"/>
    <n v="1"/>
  </r>
  <r>
    <x v="0"/>
    <x v="53"/>
    <x v="3"/>
    <x v="10"/>
    <x v="25"/>
    <x v="0"/>
    <x v="1"/>
    <n v="1.1178453479999999"/>
  </r>
  <r>
    <x v="0"/>
    <x v="54"/>
    <x v="3"/>
    <x v="10"/>
    <x v="25"/>
    <x v="0"/>
    <x v="1"/>
    <n v="95.199647139000007"/>
  </r>
  <r>
    <x v="0"/>
    <x v="55"/>
    <x v="3"/>
    <x v="10"/>
    <x v="25"/>
    <x v="0"/>
    <x v="1"/>
    <n v="1"/>
  </r>
  <r>
    <x v="0"/>
    <x v="56"/>
    <x v="3"/>
    <x v="10"/>
    <x v="25"/>
    <x v="0"/>
    <x v="1"/>
    <n v="5.3359816999999997E-2"/>
  </r>
  <r>
    <x v="0"/>
    <x v="57"/>
    <x v="3"/>
    <x v="10"/>
    <x v="25"/>
    <x v="0"/>
    <x v="1"/>
    <n v="8.2184200000000004E-4"/>
  </r>
  <r>
    <x v="0"/>
    <x v="58"/>
    <x v="3"/>
    <x v="10"/>
    <x v="25"/>
    <x v="0"/>
    <x v="1"/>
    <n v="6.0397060000000002E-2"/>
  </r>
  <r>
    <x v="0"/>
    <x v="59"/>
    <x v="3"/>
    <x v="10"/>
    <x v="25"/>
    <x v="0"/>
    <x v="1"/>
    <n v="1"/>
  </r>
  <r>
    <x v="0"/>
    <x v="60"/>
    <x v="3"/>
    <x v="10"/>
    <x v="25"/>
    <x v="0"/>
    <x v="1"/>
    <n v="95.277886215999999"/>
  </r>
  <r>
    <x v="0"/>
    <x v="49"/>
    <x v="3"/>
    <x v="10"/>
    <x v="26"/>
    <x v="0"/>
    <x v="1"/>
    <n v="1"/>
  </r>
  <r>
    <x v="0"/>
    <x v="50"/>
    <x v="3"/>
    <x v="10"/>
    <x v="26"/>
    <x v="0"/>
    <x v="1"/>
    <n v="1.002216376"/>
  </r>
  <r>
    <x v="0"/>
    <x v="51"/>
    <x v="3"/>
    <x v="10"/>
    <x v="26"/>
    <x v="0"/>
    <x v="1"/>
    <n v="1.0371373159999999"/>
  </r>
  <r>
    <x v="0"/>
    <x v="52"/>
    <x v="3"/>
    <x v="10"/>
    <x v="26"/>
    <x v="0"/>
    <x v="1"/>
    <n v="1"/>
  </r>
  <r>
    <x v="0"/>
    <x v="53"/>
    <x v="3"/>
    <x v="10"/>
    <x v="26"/>
    <x v="0"/>
    <x v="1"/>
    <n v="1.0445942079999999"/>
  </r>
  <r>
    <x v="0"/>
    <x v="54"/>
    <x v="3"/>
    <x v="10"/>
    <x v="26"/>
    <x v="0"/>
    <x v="1"/>
    <n v="147.49402000000001"/>
  </r>
  <r>
    <x v="0"/>
    <x v="55"/>
    <x v="3"/>
    <x v="10"/>
    <x v="26"/>
    <x v="0"/>
    <x v="1"/>
    <n v="1"/>
  </r>
  <r>
    <x v="0"/>
    <x v="56"/>
    <x v="3"/>
    <x v="10"/>
    <x v="26"/>
    <x v="0"/>
    <x v="1"/>
    <n v="7.1898800000000001E-3"/>
  </r>
  <r>
    <x v="0"/>
    <x v="57"/>
    <x v="3"/>
    <x v="10"/>
    <x v="26"/>
    <x v="0"/>
    <x v="1"/>
    <n v="2.2163759999999999E-3"/>
  </r>
  <r>
    <x v="0"/>
    <x v="58"/>
    <x v="3"/>
    <x v="10"/>
    <x v="26"/>
    <x v="0"/>
    <x v="1"/>
    <n v="3.4920939999999998E-2"/>
  </r>
  <r>
    <x v="0"/>
    <x v="59"/>
    <x v="3"/>
    <x v="10"/>
    <x v="26"/>
    <x v="0"/>
    <x v="1"/>
    <n v="1"/>
  </r>
  <r>
    <x v="0"/>
    <x v="60"/>
    <x v="3"/>
    <x v="10"/>
    <x v="26"/>
    <x v="0"/>
    <x v="1"/>
    <n v="147.82092"/>
  </r>
  <r>
    <x v="0"/>
    <x v="49"/>
    <x v="3"/>
    <x v="10"/>
    <x v="27"/>
    <x v="0"/>
    <x v="1"/>
    <n v="1"/>
  </r>
  <r>
    <x v="0"/>
    <x v="50"/>
    <x v="3"/>
    <x v="10"/>
    <x v="27"/>
    <x v="0"/>
    <x v="1"/>
    <n v="1.0036227150000001"/>
  </r>
  <r>
    <x v="0"/>
    <x v="51"/>
    <x v="3"/>
    <x v="10"/>
    <x v="27"/>
    <x v="0"/>
    <x v="1"/>
    <n v="1.021173613"/>
  </r>
  <r>
    <x v="0"/>
    <x v="52"/>
    <x v="3"/>
    <x v="10"/>
    <x v="27"/>
    <x v="0"/>
    <x v="1"/>
    <n v="1"/>
  </r>
  <r>
    <x v="0"/>
    <x v="53"/>
    <x v="3"/>
    <x v="10"/>
    <x v="27"/>
    <x v="0"/>
    <x v="1"/>
    <n v="1.0855944360000001"/>
  </r>
  <r>
    <x v="0"/>
    <x v="54"/>
    <x v="3"/>
    <x v="10"/>
    <x v="27"/>
    <x v="0"/>
    <x v="1"/>
    <n v="12.957848975999999"/>
  </r>
  <r>
    <x v="0"/>
    <x v="55"/>
    <x v="3"/>
    <x v="10"/>
    <x v="27"/>
    <x v="0"/>
    <x v="1"/>
    <n v="1"/>
  </r>
  <r>
    <x v="0"/>
    <x v="56"/>
    <x v="3"/>
    <x v="10"/>
    <x v="27"/>
    <x v="0"/>
    <x v="1"/>
    <n v="6.3085084E-2"/>
  </r>
  <r>
    <x v="0"/>
    <x v="57"/>
    <x v="3"/>
    <x v="10"/>
    <x v="27"/>
    <x v="0"/>
    <x v="1"/>
    <n v="3.6227149999999999E-3"/>
  </r>
  <r>
    <x v="0"/>
    <x v="58"/>
    <x v="3"/>
    <x v="10"/>
    <x v="27"/>
    <x v="0"/>
    <x v="1"/>
    <n v="1.7550896999999999E-2"/>
  </r>
  <r>
    <x v="0"/>
    <x v="59"/>
    <x v="3"/>
    <x v="10"/>
    <x v="27"/>
    <x v="0"/>
    <x v="1"/>
    <n v="1"/>
  </r>
  <r>
    <x v="0"/>
    <x v="60"/>
    <x v="3"/>
    <x v="10"/>
    <x v="27"/>
    <x v="0"/>
    <x v="1"/>
    <n v="13.004791576000001"/>
  </r>
  <r>
    <x v="0"/>
    <x v="49"/>
    <x v="3"/>
    <x v="10"/>
    <x v="28"/>
    <x v="0"/>
    <x v="1"/>
    <n v="1"/>
  </r>
  <r>
    <x v="0"/>
    <x v="50"/>
    <x v="3"/>
    <x v="10"/>
    <x v="28"/>
    <x v="0"/>
    <x v="1"/>
    <n v="1.0033138180000001"/>
  </r>
  <r>
    <x v="0"/>
    <x v="51"/>
    <x v="3"/>
    <x v="10"/>
    <x v="28"/>
    <x v="0"/>
    <x v="1"/>
    <n v="1.0313047209999999"/>
  </r>
  <r>
    <x v="0"/>
    <x v="52"/>
    <x v="3"/>
    <x v="10"/>
    <x v="28"/>
    <x v="0"/>
    <x v="1"/>
    <n v="1"/>
  </r>
  <r>
    <x v="0"/>
    <x v="53"/>
    <x v="3"/>
    <x v="10"/>
    <x v="28"/>
    <x v="0"/>
    <x v="1"/>
    <n v="1.055922764"/>
  </r>
  <r>
    <x v="0"/>
    <x v="54"/>
    <x v="3"/>
    <x v="10"/>
    <x v="28"/>
    <x v="0"/>
    <x v="1"/>
    <n v="248.37327999999999"/>
  </r>
  <r>
    <x v="0"/>
    <x v="55"/>
    <x v="3"/>
    <x v="10"/>
    <x v="28"/>
    <x v="0"/>
    <x v="1"/>
    <n v="1"/>
  </r>
  <r>
    <x v="0"/>
    <x v="56"/>
    <x v="3"/>
    <x v="10"/>
    <x v="28"/>
    <x v="0"/>
    <x v="1"/>
    <n v="2.3870775E-2"/>
  </r>
  <r>
    <x v="0"/>
    <x v="57"/>
    <x v="3"/>
    <x v="10"/>
    <x v="28"/>
    <x v="0"/>
    <x v="1"/>
    <n v="3.3138180000000001E-3"/>
  </r>
  <r>
    <x v="0"/>
    <x v="58"/>
    <x v="3"/>
    <x v="10"/>
    <x v="28"/>
    <x v="0"/>
    <x v="1"/>
    <n v="2.7990902000000002E-2"/>
  </r>
  <r>
    <x v="0"/>
    <x v="59"/>
    <x v="3"/>
    <x v="10"/>
    <x v="28"/>
    <x v="0"/>
    <x v="1"/>
    <n v="1"/>
  </r>
  <r>
    <x v="0"/>
    <x v="60"/>
    <x v="3"/>
    <x v="10"/>
    <x v="28"/>
    <x v="0"/>
    <x v="1"/>
    <n v="249.19633999999999"/>
  </r>
  <r>
    <x v="0"/>
    <x v="49"/>
    <x v="3"/>
    <x v="10"/>
    <x v="29"/>
    <x v="0"/>
    <x v="1"/>
    <n v="1"/>
  </r>
  <r>
    <x v="0"/>
    <x v="50"/>
    <x v="3"/>
    <x v="10"/>
    <x v="29"/>
    <x v="0"/>
    <x v="1"/>
    <n v="1.000091692"/>
  </r>
  <r>
    <x v="0"/>
    <x v="51"/>
    <x v="3"/>
    <x v="10"/>
    <x v="29"/>
    <x v="0"/>
    <x v="1"/>
    <n v="1.033550076"/>
  </r>
  <r>
    <x v="0"/>
    <x v="52"/>
    <x v="3"/>
    <x v="10"/>
    <x v="29"/>
    <x v="0"/>
    <x v="1"/>
    <n v="1"/>
  </r>
  <r>
    <x v="0"/>
    <x v="53"/>
    <x v="3"/>
    <x v="10"/>
    <x v="29"/>
    <x v="0"/>
    <x v="1"/>
    <n v="1.0775926739999999"/>
  </r>
  <r>
    <x v="0"/>
    <x v="54"/>
    <x v="3"/>
    <x v="10"/>
    <x v="29"/>
    <x v="0"/>
    <x v="1"/>
    <n v="1848.4474"/>
  </r>
  <r>
    <x v="0"/>
    <x v="55"/>
    <x v="3"/>
    <x v="10"/>
    <x v="29"/>
    <x v="0"/>
    <x v="1"/>
    <n v="1"/>
  </r>
  <r>
    <x v="0"/>
    <x v="56"/>
    <x v="3"/>
    <x v="10"/>
    <x v="29"/>
    <x v="0"/>
    <x v="1"/>
    <n v="4.2612931E-2"/>
  </r>
  <r>
    <x v="0"/>
    <x v="57"/>
    <x v="3"/>
    <x v="10"/>
    <x v="29"/>
    <x v="0"/>
    <x v="1"/>
    <n v="9.1692000000000002E-5"/>
  </r>
  <r>
    <x v="0"/>
    <x v="58"/>
    <x v="3"/>
    <x v="10"/>
    <x v="29"/>
    <x v="0"/>
    <x v="1"/>
    <n v="3.3458383000000001E-2"/>
  </r>
  <r>
    <x v="0"/>
    <x v="59"/>
    <x v="3"/>
    <x v="10"/>
    <x v="29"/>
    <x v="0"/>
    <x v="1"/>
    <n v="1"/>
  </r>
  <r>
    <x v="0"/>
    <x v="60"/>
    <x v="3"/>
    <x v="10"/>
    <x v="29"/>
    <x v="0"/>
    <x v="1"/>
    <n v="1848.6169"/>
  </r>
  <r>
    <x v="0"/>
    <x v="49"/>
    <x v="3"/>
    <x v="10"/>
    <x v="30"/>
    <x v="0"/>
    <x v="1"/>
    <n v="1"/>
  </r>
  <r>
    <x v="0"/>
    <x v="50"/>
    <x v="3"/>
    <x v="10"/>
    <x v="30"/>
    <x v="0"/>
    <x v="1"/>
    <n v="1.0001168620000001"/>
  </r>
  <r>
    <x v="0"/>
    <x v="51"/>
    <x v="3"/>
    <x v="10"/>
    <x v="30"/>
    <x v="0"/>
    <x v="1"/>
    <n v="1.034987756"/>
  </r>
  <r>
    <x v="0"/>
    <x v="52"/>
    <x v="3"/>
    <x v="10"/>
    <x v="30"/>
    <x v="0"/>
    <x v="1"/>
    <n v="1"/>
  </r>
  <r>
    <x v="0"/>
    <x v="53"/>
    <x v="3"/>
    <x v="10"/>
    <x v="30"/>
    <x v="0"/>
    <x v="1"/>
    <n v="1.1606888639999999"/>
  </r>
  <r>
    <x v="0"/>
    <x v="54"/>
    <x v="3"/>
    <x v="10"/>
    <x v="30"/>
    <x v="0"/>
    <x v="1"/>
    <n v="187.32194999999999"/>
  </r>
  <r>
    <x v="0"/>
    <x v="55"/>
    <x v="3"/>
    <x v="10"/>
    <x v="30"/>
    <x v="0"/>
    <x v="1"/>
    <n v="1"/>
  </r>
  <r>
    <x v="0"/>
    <x v="56"/>
    <x v="3"/>
    <x v="10"/>
    <x v="30"/>
    <x v="0"/>
    <x v="1"/>
    <n v="0.12145178299999999"/>
  </r>
  <r>
    <x v="0"/>
    <x v="57"/>
    <x v="3"/>
    <x v="10"/>
    <x v="30"/>
    <x v="0"/>
    <x v="1"/>
    <n v="1.1686199999999999E-4"/>
  </r>
  <r>
    <x v="0"/>
    <x v="58"/>
    <x v="3"/>
    <x v="10"/>
    <x v="30"/>
    <x v="0"/>
    <x v="1"/>
    <n v="3.4870894E-2"/>
  </r>
  <r>
    <x v="0"/>
    <x v="59"/>
    <x v="3"/>
    <x v="10"/>
    <x v="30"/>
    <x v="0"/>
    <x v="1"/>
    <n v="1"/>
  </r>
  <r>
    <x v="0"/>
    <x v="60"/>
    <x v="3"/>
    <x v="10"/>
    <x v="30"/>
    <x v="0"/>
    <x v="1"/>
    <n v="187.34384"/>
  </r>
  <r>
    <x v="0"/>
    <x v="49"/>
    <x v="3"/>
    <x v="10"/>
    <x v="31"/>
    <x v="0"/>
    <x v="1"/>
    <n v="1"/>
  </r>
  <r>
    <x v="0"/>
    <x v="50"/>
    <x v="3"/>
    <x v="10"/>
    <x v="31"/>
    <x v="0"/>
    <x v="1"/>
    <n v="1.000373271"/>
  </r>
  <r>
    <x v="0"/>
    <x v="51"/>
    <x v="3"/>
    <x v="10"/>
    <x v="31"/>
    <x v="0"/>
    <x v="1"/>
    <n v="1.0307932660000001"/>
  </r>
  <r>
    <x v="0"/>
    <x v="52"/>
    <x v="3"/>
    <x v="10"/>
    <x v="31"/>
    <x v="0"/>
    <x v="1"/>
    <n v="1"/>
  </r>
  <r>
    <x v="0"/>
    <x v="53"/>
    <x v="3"/>
    <x v="10"/>
    <x v="31"/>
    <x v="0"/>
    <x v="1"/>
    <n v="1.2273602400000001"/>
  </r>
  <r>
    <x v="0"/>
    <x v="54"/>
    <x v="3"/>
    <x v="10"/>
    <x v="31"/>
    <x v="0"/>
    <x v="1"/>
    <n v="128.59576999999999"/>
  </r>
  <r>
    <x v="0"/>
    <x v="55"/>
    <x v="3"/>
    <x v="10"/>
    <x v="31"/>
    <x v="0"/>
    <x v="1"/>
    <n v="1"/>
  </r>
  <r>
    <x v="0"/>
    <x v="56"/>
    <x v="3"/>
    <x v="10"/>
    <x v="31"/>
    <x v="0"/>
    <x v="1"/>
    <n v="0.190694856"/>
  </r>
  <r>
    <x v="0"/>
    <x v="57"/>
    <x v="3"/>
    <x v="10"/>
    <x v="31"/>
    <x v="0"/>
    <x v="1"/>
    <n v="3.73271E-4"/>
  </r>
  <r>
    <x v="0"/>
    <x v="58"/>
    <x v="3"/>
    <x v="10"/>
    <x v="31"/>
    <x v="0"/>
    <x v="1"/>
    <n v="3.0419994999999998E-2"/>
  </r>
  <r>
    <x v="0"/>
    <x v="59"/>
    <x v="3"/>
    <x v="10"/>
    <x v="31"/>
    <x v="0"/>
    <x v="1"/>
    <n v="1"/>
  </r>
  <r>
    <x v="0"/>
    <x v="60"/>
    <x v="3"/>
    <x v="10"/>
    <x v="31"/>
    <x v="0"/>
    <x v="1"/>
    <n v="128.64376999999999"/>
  </r>
  <r>
    <x v="0"/>
    <x v="49"/>
    <x v="3"/>
    <x v="11"/>
    <x v="22"/>
    <x v="0"/>
    <x v="1"/>
    <n v="1"/>
  </r>
  <r>
    <x v="0"/>
    <x v="50"/>
    <x v="3"/>
    <x v="11"/>
    <x v="22"/>
    <x v="0"/>
    <x v="1"/>
    <n v="1.0282337720000001"/>
  </r>
  <r>
    <x v="0"/>
    <x v="51"/>
    <x v="3"/>
    <x v="11"/>
    <x v="22"/>
    <x v="0"/>
    <x v="1"/>
    <n v="1.1641432249999999"/>
  </r>
  <r>
    <x v="0"/>
    <x v="52"/>
    <x v="3"/>
    <x v="11"/>
    <x v="22"/>
    <x v="0"/>
    <x v="1"/>
    <n v="1"/>
  </r>
  <r>
    <x v="0"/>
    <x v="53"/>
    <x v="3"/>
    <x v="11"/>
    <x v="22"/>
    <x v="0"/>
    <x v="1"/>
    <n v="1.1677305419999999"/>
  </r>
  <r>
    <x v="0"/>
    <x v="54"/>
    <x v="3"/>
    <x v="11"/>
    <x v="22"/>
    <x v="0"/>
    <x v="1"/>
    <n v="29.223884305999999"/>
  </r>
  <r>
    <x v="0"/>
    <x v="55"/>
    <x v="3"/>
    <x v="11"/>
    <x v="22"/>
    <x v="0"/>
    <x v="1"/>
    <n v="1"/>
  </r>
  <r>
    <x v="0"/>
    <x v="56"/>
    <x v="3"/>
    <x v="11"/>
    <x v="22"/>
    <x v="0"/>
    <x v="1"/>
    <n v="3.0815090000000001E-3"/>
  </r>
  <r>
    <x v="0"/>
    <x v="57"/>
    <x v="3"/>
    <x v="11"/>
    <x v="22"/>
    <x v="0"/>
    <x v="1"/>
    <n v="2.8233772000000001E-2"/>
  </r>
  <r>
    <x v="0"/>
    <x v="58"/>
    <x v="3"/>
    <x v="11"/>
    <x v="22"/>
    <x v="0"/>
    <x v="1"/>
    <n v="0.13590945300000001"/>
  </r>
  <r>
    <x v="0"/>
    <x v="59"/>
    <x v="3"/>
    <x v="11"/>
    <x v="22"/>
    <x v="0"/>
    <x v="1"/>
    <n v="1"/>
  </r>
  <r>
    <x v="0"/>
    <x v="60"/>
    <x v="3"/>
    <x v="11"/>
    <x v="22"/>
    <x v="0"/>
    <x v="1"/>
    <n v="30.048984782000002"/>
  </r>
  <r>
    <x v="0"/>
    <x v="49"/>
    <x v="3"/>
    <x v="11"/>
    <x v="23"/>
    <x v="0"/>
    <x v="1"/>
    <n v="1"/>
  </r>
  <r>
    <x v="0"/>
    <x v="50"/>
    <x v="3"/>
    <x v="11"/>
    <x v="23"/>
    <x v="0"/>
    <x v="1"/>
    <n v="1.0390023349999999"/>
  </r>
  <r>
    <x v="0"/>
    <x v="51"/>
    <x v="3"/>
    <x v="11"/>
    <x v="23"/>
    <x v="0"/>
    <x v="1"/>
    <n v="1.2039453339999999"/>
  </r>
  <r>
    <x v="0"/>
    <x v="52"/>
    <x v="3"/>
    <x v="11"/>
    <x v="23"/>
    <x v="0"/>
    <x v="1"/>
    <n v="1"/>
  </r>
  <r>
    <x v="0"/>
    <x v="53"/>
    <x v="3"/>
    <x v="11"/>
    <x v="23"/>
    <x v="0"/>
    <x v="1"/>
    <n v="1.210506708"/>
  </r>
  <r>
    <x v="0"/>
    <x v="54"/>
    <x v="3"/>
    <x v="11"/>
    <x v="23"/>
    <x v="0"/>
    <x v="1"/>
    <n v="2624.7797999999998"/>
  </r>
  <r>
    <x v="0"/>
    <x v="55"/>
    <x v="3"/>
    <x v="11"/>
    <x v="23"/>
    <x v="0"/>
    <x v="1"/>
    <n v="1"/>
  </r>
  <r>
    <x v="0"/>
    <x v="56"/>
    <x v="3"/>
    <x v="11"/>
    <x v="23"/>
    <x v="0"/>
    <x v="1"/>
    <n v="5.4498929999999999E-3"/>
  </r>
  <r>
    <x v="0"/>
    <x v="57"/>
    <x v="3"/>
    <x v="11"/>
    <x v="23"/>
    <x v="0"/>
    <x v="1"/>
    <n v="3.9002334999999999E-2"/>
  </r>
  <r>
    <x v="0"/>
    <x v="58"/>
    <x v="3"/>
    <x v="11"/>
    <x v="23"/>
    <x v="0"/>
    <x v="1"/>
    <n v="0.16494299900000001"/>
  </r>
  <r>
    <x v="0"/>
    <x v="59"/>
    <x v="3"/>
    <x v="11"/>
    <x v="23"/>
    <x v="0"/>
    <x v="1"/>
    <n v="1"/>
  </r>
  <r>
    <x v="0"/>
    <x v="60"/>
    <x v="3"/>
    <x v="11"/>
    <x v="23"/>
    <x v="0"/>
    <x v="1"/>
    <n v="2727.1523999999999"/>
  </r>
  <r>
    <x v="0"/>
    <x v="49"/>
    <x v="3"/>
    <x v="11"/>
    <x v="24"/>
    <x v="0"/>
    <x v="1"/>
    <n v="1"/>
  </r>
  <r>
    <x v="0"/>
    <x v="50"/>
    <x v="3"/>
    <x v="11"/>
    <x v="24"/>
    <x v="0"/>
    <x v="1"/>
    <n v="1.0191148590000001"/>
  </r>
  <r>
    <x v="0"/>
    <x v="51"/>
    <x v="3"/>
    <x v="11"/>
    <x v="24"/>
    <x v="0"/>
    <x v="1"/>
    <n v="1.137236599"/>
  </r>
  <r>
    <x v="0"/>
    <x v="52"/>
    <x v="3"/>
    <x v="11"/>
    <x v="24"/>
    <x v="0"/>
    <x v="1"/>
    <n v="1"/>
  </r>
  <r>
    <x v="0"/>
    <x v="53"/>
    <x v="3"/>
    <x v="11"/>
    <x v="24"/>
    <x v="0"/>
    <x v="1"/>
    <n v="1.1736617250000001"/>
  </r>
  <r>
    <x v="0"/>
    <x v="54"/>
    <x v="3"/>
    <x v="11"/>
    <x v="24"/>
    <x v="0"/>
    <x v="1"/>
    <n v="284.79007000000001"/>
  </r>
  <r>
    <x v="0"/>
    <x v="55"/>
    <x v="3"/>
    <x v="11"/>
    <x v="24"/>
    <x v="0"/>
    <x v="1"/>
    <n v="1"/>
  </r>
  <r>
    <x v="0"/>
    <x v="56"/>
    <x v="3"/>
    <x v="11"/>
    <x v="24"/>
    <x v="0"/>
    <x v="1"/>
    <n v="3.2029505E-2"/>
  </r>
  <r>
    <x v="0"/>
    <x v="57"/>
    <x v="3"/>
    <x v="11"/>
    <x v="24"/>
    <x v="0"/>
    <x v="1"/>
    <n v="1.9114859000000001E-2"/>
  </r>
  <r>
    <x v="0"/>
    <x v="58"/>
    <x v="3"/>
    <x v="11"/>
    <x v="24"/>
    <x v="0"/>
    <x v="1"/>
    <n v="0.11812174"/>
  </r>
  <r>
    <x v="0"/>
    <x v="59"/>
    <x v="3"/>
    <x v="11"/>
    <x v="24"/>
    <x v="0"/>
    <x v="1"/>
    <n v="1"/>
  </r>
  <r>
    <x v="0"/>
    <x v="60"/>
    <x v="3"/>
    <x v="11"/>
    <x v="24"/>
    <x v="0"/>
    <x v="1"/>
    <n v="290.23379"/>
  </r>
  <r>
    <x v="0"/>
    <x v="49"/>
    <x v="3"/>
    <x v="11"/>
    <x v="25"/>
    <x v="0"/>
    <x v="1"/>
    <n v="1"/>
  </r>
  <r>
    <x v="0"/>
    <x v="50"/>
    <x v="3"/>
    <x v="11"/>
    <x v="25"/>
    <x v="0"/>
    <x v="1"/>
    <n v="1.014952149"/>
  </r>
  <r>
    <x v="0"/>
    <x v="51"/>
    <x v="3"/>
    <x v="11"/>
    <x v="25"/>
    <x v="0"/>
    <x v="1"/>
    <n v="1.161630932"/>
  </r>
  <r>
    <x v="0"/>
    <x v="52"/>
    <x v="3"/>
    <x v="11"/>
    <x v="25"/>
    <x v="0"/>
    <x v="1"/>
    <n v="1"/>
  </r>
  <r>
    <x v="0"/>
    <x v="53"/>
    <x v="3"/>
    <x v="11"/>
    <x v="25"/>
    <x v="0"/>
    <x v="1"/>
    <n v="1.295299373"/>
  </r>
  <r>
    <x v="0"/>
    <x v="54"/>
    <x v="3"/>
    <x v="11"/>
    <x v="25"/>
    <x v="0"/>
    <x v="1"/>
    <n v="403.88765000000001"/>
  </r>
  <r>
    <x v="0"/>
    <x v="55"/>
    <x v="3"/>
    <x v="11"/>
    <x v="25"/>
    <x v="0"/>
    <x v="1"/>
    <n v="1"/>
  </r>
  <r>
    <x v="0"/>
    <x v="56"/>
    <x v="3"/>
    <x v="11"/>
    <x v="25"/>
    <x v="0"/>
    <x v="1"/>
    <n v="0.11506963000000001"/>
  </r>
  <r>
    <x v="0"/>
    <x v="57"/>
    <x v="3"/>
    <x v="11"/>
    <x v="25"/>
    <x v="0"/>
    <x v="1"/>
    <n v="1.4952149E-2"/>
  </r>
  <r>
    <x v="0"/>
    <x v="58"/>
    <x v="3"/>
    <x v="11"/>
    <x v="25"/>
    <x v="0"/>
    <x v="1"/>
    <n v="0.14667878300000001"/>
  </r>
  <r>
    <x v="0"/>
    <x v="59"/>
    <x v="3"/>
    <x v="11"/>
    <x v="25"/>
    <x v="0"/>
    <x v="1"/>
    <n v="1"/>
  </r>
  <r>
    <x v="0"/>
    <x v="60"/>
    <x v="3"/>
    <x v="11"/>
    <x v="25"/>
    <x v="0"/>
    <x v="1"/>
    <n v="409.92664000000002"/>
  </r>
  <r>
    <x v="0"/>
    <x v="49"/>
    <x v="3"/>
    <x v="11"/>
    <x v="26"/>
    <x v="0"/>
    <x v="1"/>
    <n v="1"/>
  </r>
  <r>
    <x v="0"/>
    <x v="50"/>
    <x v="3"/>
    <x v="11"/>
    <x v="26"/>
    <x v="0"/>
    <x v="1"/>
    <n v="1.023657319"/>
  </r>
  <r>
    <x v="0"/>
    <x v="51"/>
    <x v="3"/>
    <x v="11"/>
    <x v="26"/>
    <x v="0"/>
    <x v="1"/>
    <n v="1.1634779449999999"/>
  </r>
  <r>
    <x v="0"/>
    <x v="52"/>
    <x v="3"/>
    <x v="11"/>
    <x v="26"/>
    <x v="0"/>
    <x v="1"/>
    <n v="1"/>
  </r>
  <r>
    <x v="0"/>
    <x v="53"/>
    <x v="3"/>
    <x v="11"/>
    <x v="26"/>
    <x v="0"/>
    <x v="1"/>
    <n v="1.1652146059999999"/>
  </r>
  <r>
    <x v="0"/>
    <x v="54"/>
    <x v="3"/>
    <x v="11"/>
    <x v="26"/>
    <x v="0"/>
    <x v="1"/>
    <n v="278.96285999999998"/>
  </r>
  <r>
    <x v="0"/>
    <x v="55"/>
    <x v="3"/>
    <x v="11"/>
    <x v="26"/>
    <x v="0"/>
    <x v="1"/>
    <n v="1"/>
  </r>
  <r>
    <x v="0"/>
    <x v="56"/>
    <x v="3"/>
    <x v="11"/>
    <x v="26"/>
    <x v="0"/>
    <x v="1"/>
    <n v="1.492646E-3"/>
  </r>
  <r>
    <x v="0"/>
    <x v="57"/>
    <x v="3"/>
    <x v="11"/>
    <x v="26"/>
    <x v="0"/>
    <x v="1"/>
    <n v="2.3657319E-2"/>
  </r>
  <r>
    <x v="0"/>
    <x v="58"/>
    <x v="3"/>
    <x v="11"/>
    <x v="26"/>
    <x v="0"/>
    <x v="1"/>
    <n v="0.139820626"/>
  </r>
  <r>
    <x v="0"/>
    <x v="59"/>
    <x v="3"/>
    <x v="11"/>
    <x v="26"/>
    <x v="0"/>
    <x v="1"/>
    <n v="1"/>
  </r>
  <r>
    <x v="0"/>
    <x v="60"/>
    <x v="3"/>
    <x v="11"/>
    <x v="26"/>
    <x v="0"/>
    <x v="1"/>
    <n v="285.56236999999999"/>
  </r>
  <r>
    <x v="0"/>
    <x v="49"/>
    <x v="3"/>
    <x v="11"/>
    <x v="27"/>
    <x v="0"/>
    <x v="1"/>
    <n v="1"/>
  </r>
  <r>
    <x v="0"/>
    <x v="50"/>
    <x v="3"/>
    <x v="11"/>
    <x v="27"/>
    <x v="0"/>
    <x v="1"/>
    <n v="1.021659254"/>
  </r>
  <r>
    <x v="0"/>
    <x v="51"/>
    <x v="3"/>
    <x v="11"/>
    <x v="27"/>
    <x v="0"/>
    <x v="1"/>
    <n v="1.095052575"/>
  </r>
  <r>
    <x v="0"/>
    <x v="52"/>
    <x v="3"/>
    <x v="11"/>
    <x v="27"/>
    <x v="0"/>
    <x v="1"/>
    <n v="1"/>
  </r>
  <r>
    <x v="0"/>
    <x v="53"/>
    <x v="3"/>
    <x v="11"/>
    <x v="27"/>
    <x v="0"/>
    <x v="1"/>
    <n v="1.126239752"/>
  </r>
  <r>
    <x v="0"/>
    <x v="54"/>
    <x v="3"/>
    <x v="11"/>
    <x v="27"/>
    <x v="0"/>
    <x v="1"/>
    <n v="37.826487123"/>
  </r>
  <r>
    <x v="0"/>
    <x v="55"/>
    <x v="3"/>
    <x v="11"/>
    <x v="27"/>
    <x v="0"/>
    <x v="1"/>
    <n v="1"/>
  </r>
  <r>
    <x v="0"/>
    <x v="56"/>
    <x v="3"/>
    <x v="11"/>
    <x v="27"/>
    <x v="0"/>
    <x v="1"/>
    <n v="2.8480073000000002E-2"/>
  </r>
  <r>
    <x v="0"/>
    <x v="57"/>
    <x v="3"/>
    <x v="11"/>
    <x v="27"/>
    <x v="0"/>
    <x v="1"/>
    <n v="2.1659253999999999E-2"/>
  </r>
  <r>
    <x v="0"/>
    <x v="58"/>
    <x v="3"/>
    <x v="11"/>
    <x v="27"/>
    <x v="0"/>
    <x v="1"/>
    <n v="7.3393320999999997E-2"/>
  </r>
  <r>
    <x v="0"/>
    <x v="59"/>
    <x v="3"/>
    <x v="11"/>
    <x v="27"/>
    <x v="0"/>
    <x v="1"/>
    <n v="1"/>
  </r>
  <r>
    <x v="0"/>
    <x v="60"/>
    <x v="3"/>
    <x v="11"/>
    <x v="27"/>
    <x v="0"/>
    <x v="1"/>
    <n v="38.645780608000003"/>
  </r>
  <r>
    <x v="0"/>
    <x v="49"/>
    <x v="3"/>
    <x v="11"/>
    <x v="28"/>
    <x v="0"/>
    <x v="1"/>
    <n v="1"/>
  </r>
  <r>
    <x v="0"/>
    <x v="50"/>
    <x v="3"/>
    <x v="11"/>
    <x v="28"/>
    <x v="0"/>
    <x v="1"/>
    <n v="1.031081728"/>
  </r>
  <r>
    <x v="0"/>
    <x v="51"/>
    <x v="3"/>
    <x v="11"/>
    <x v="28"/>
    <x v="0"/>
    <x v="1"/>
    <n v="1.1019742400000001"/>
  </r>
  <r>
    <x v="0"/>
    <x v="52"/>
    <x v="3"/>
    <x v="11"/>
    <x v="28"/>
    <x v="0"/>
    <x v="1"/>
    <n v="1"/>
  </r>
  <r>
    <x v="0"/>
    <x v="53"/>
    <x v="3"/>
    <x v="11"/>
    <x v="28"/>
    <x v="0"/>
    <x v="1"/>
    <n v="1.108840394"/>
  </r>
  <r>
    <x v="0"/>
    <x v="54"/>
    <x v="3"/>
    <x v="11"/>
    <x v="28"/>
    <x v="0"/>
    <x v="1"/>
    <n v="1720.7072000000001"/>
  </r>
  <r>
    <x v="0"/>
    <x v="55"/>
    <x v="3"/>
    <x v="11"/>
    <x v="28"/>
    <x v="0"/>
    <x v="1"/>
    <n v="1"/>
  </r>
  <r>
    <x v="0"/>
    <x v="56"/>
    <x v="3"/>
    <x v="11"/>
    <x v="28"/>
    <x v="0"/>
    <x v="1"/>
    <n v="6.2307760000000004E-3"/>
  </r>
  <r>
    <x v="0"/>
    <x v="57"/>
    <x v="3"/>
    <x v="11"/>
    <x v="28"/>
    <x v="0"/>
    <x v="1"/>
    <n v="3.1081727999999999E-2"/>
  </r>
  <r>
    <x v="0"/>
    <x v="58"/>
    <x v="3"/>
    <x v="11"/>
    <x v="28"/>
    <x v="0"/>
    <x v="1"/>
    <n v="7.0892512000000005E-2"/>
  </r>
  <r>
    <x v="0"/>
    <x v="59"/>
    <x v="3"/>
    <x v="11"/>
    <x v="28"/>
    <x v="0"/>
    <x v="1"/>
    <n v="1"/>
  </r>
  <r>
    <x v="0"/>
    <x v="60"/>
    <x v="3"/>
    <x v="11"/>
    <x v="28"/>
    <x v="0"/>
    <x v="1"/>
    <n v="1774.1896999999999"/>
  </r>
  <r>
    <x v="0"/>
    <x v="49"/>
    <x v="3"/>
    <x v="11"/>
    <x v="29"/>
    <x v="0"/>
    <x v="1"/>
    <n v="1"/>
  </r>
  <r>
    <x v="0"/>
    <x v="50"/>
    <x v="3"/>
    <x v="11"/>
    <x v="29"/>
    <x v="0"/>
    <x v="1"/>
    <n v="1.0354708539999999"/>
  </r>
  <r>
    <x v="0"/>
    <x v="51"/>
    <x v="3"/>
    <x v="11"/>
    <x v="29"/>
    <x v="0"/>
    <x v="1"/>
    <n v="1.1233990250000001"/>
  </r>
  <r>
    <x v="0"/>
    <x v="52"/>
    <x v="3"/>
    <x v="11"/>
    <x v="29"/>
    <x v="0"/>
    <x v="1"/>
    <n v="1"/>
  </r>
  <r>
    <x v="0"/>
    <x v="53"/>
    <x v="3"/>
    <x v="11"/>
    <x v="29"/>
    <x v="0"/>
    <x v="1"/>
    <n v="1.145721118"/>
  </r>
  <r>
    <x v="0"/>
    <x v="54"/>
    <x v="3"/>
    <x v="11"/>
    <x v="29"/>
    <x v="0"/>
    <x v="1"/>
    <n v="1112.7334000000001"/>
  </r>
  <r>
    <x v="0"/>
    <x v="55"/>
    <x v="3"/>
    <x v="11"/>
    <x v="29"/>
    <x v="0"/>
    <x v="1"/>
    <n v="1"/>
  </r>
  <r>
    <x v="0"/>
    <x v="56"/>
    <x v="3"/>
    <x v="11"/>
    <x v="29"/>
    <x v="0"/>
    <x v="1"/>
    <n v="1.9870137999999999E-2"/>
  </r>
  <r>
    <x v="0"/>
    <x v="57"/>
    <x v="3"/>
    <x v="11"/>
    <x v="29"/>
    <x v="0"/>
    <x v="1"/>
    <n v="3.5470854000000003E-2"/>
  </r>
  <r>
    <x v="0"/>
    <x v="58"/>
    <x v="3"/>
    <x v="11"/>
    <x v="29"/>
    <x v="0"/>
    <x v="1"/>
    <n v="8.7928170999999999E-2"/>
  </r>
  <r>
    <x v="0"/>
    <x v="59"/>
    <x v="3"/>
    <x v="11"/>
    <x v="29"/>
    <x v="0"/>
    <x v="1"/>
    <n v="1"/>
  </r>
  <r>
    <x v="0"/>
    <x v="60"/>
    <x v="3"/>
    <x v="11"/>
    <x v="29"/>
    <x v="0"/>
    <x v="1"/>
    <n v="1152.203"/>
  </r>
  <r>
    <x v="0"/>
    <x v="49"/>
    <x v="3"/>
    <x v="11"/>
    <x v="30"/>
    <x v="0"/>
    <x v="1"/>
    <n v="1"/>
  </r>
  <r>
    <x v="0"/>
    <x v="50"/>
    <x v="3"/>
    <x v="11"/>
    <x v="30"/>
    <x v="0"/>
    <x v="1"/>
    <n v="1.033723199"/>
  </r>
  <r>
    <x v="0"/>
    <x v="51"/>
    <x v="3"/>
    <x v="11"/>
    <x v="30"/>
    <x v="0"/>
    <x v="1"/>
    <n v="1.1460754390000001"/>
  </r>
  <r>
    <x v="0"/>
    <x v="52"/>
    <x v="3"/>
    <x v="11"/>
    <x v="30"/>
    <x v="0"/>
    <x v="1"/>
    <n v="1"/>
  </r>
  <r>
    <x v="0"/>
    <x v="53"/>
    <x v="3"/>
    <x v="11"/>
    <x v="30"/>
    <x v="0"/>
    <x v="1"/>
    <n v="1.1807380489999999"/>
  </r>
  <r>
    <x v="0"/>
    <x v="54"/>
    <x v="3"/>
    <x v="11"/>
    <x v="30"/>
    <x v="0"/>
    <x v="1"/>
    <n v="73.823463326999999"/>
  </r>
  <r>
    <x v="0"/>
    <x v="55"/>
    <x v="3"/>
    <x v="11"/>
    <x v="30"/>
    <x v="0"/>
    <x v="1"/>
    <n v="1"/>
  </r>
  <r>
    <x v="0"/>
    <x v="56"/>
    <x v="3"/>
    <x v="11"/>
    <x v="30"/>
    <x v="0"/>
    <x v="1"/>
    <n v="3.0244614999999999E-2"/>
  </r>
  <r>
    <x v="0"/>
    <x v="57"/>
    <x v="3"/>
    <x v="11"/>
    <x v="30"/>
    <x v="0"/>
    <x v="1"/>
    <n v="3.3723199000000002E-2"/>
  </r>
  <r>
    <x v="0"/>
    <x v="58"/>
    <x v="3"/>
    <x v="11"/>
    <x v="30"/>
    <x v="0"/>
    <x v="1"/>
    <n v="0.11235224100000001"/>
  </r>
  <r>
    <x v="0"/>
    <x v="59"/>
    <x v="3"/>
    <x v="11"/>
    <x v="30"/>
    <x v="0"/>
    <x v="1"/>
    <n v="1"/>
  </r>
  <r>
    <x v="0"/>
    <x v="60"/>
    <x v="3"/>
    <x v="11"/>
    <x v="30"/>
    <x v="0"/>
    <x v="1"/>
    <n v="76.313026652999994"/>
  </r>
  <r>
    <x v="0"/>
    <x v="49"/>
    <x v="3"/>
    <x v="11"/>
    <x v="31"/>
    <x v="0"/>
    <x v="1"/>
    <n v="1"/>
  </r>
  <r>
    <x v="0"/>
    <x v="50"/>
    <x v="3"/>
    <x v="11"/>
    <x v="31"/>
    <x v="0"/>
    <x v="1"/>
    <n v="1.0181609250000001"/>
  </r>
  <r>
    <x v="0"/>
    <x v="51"/>
    <x v="3"/>
    <x v="11"/>
    <x v="31"/>
    <x v="0"/>
    <x v="1"/>
    <n v="1.1136581809999999"/>
  </r>
  <r>
    <x v="0"/>
    <x v="52"/>
    <x v="3"/>
    <x v="11"/>
    <x v="31"/>
    <x v="0"/>
    <x v="1"/>
    <n v="1"/>
  </r>
  <r>
    <x v="0"/>
    <x v="53"/>
    <x v="3"/>
    <x v="11"/>
    <x v="31"/>
    <x v="0"/>
    <x v="1"/>
    <n v="1.131287213"/>
  </r>
  <r>
    <x v="0"/>
    <x v="54"/>
    <x v="3"/>
    <x v="11"/>
    <x v="31"/>
    <x v="0"/>
    <x v="1"/>
    <n v="59.382518355000002"/>
  </r>
  <r>
    <x v="0"/>
    <x v="55"/>
    <x v="3"/>
    <x v="11"/>
    <x v="31"/>
    <x v="0"/>
    <x v="1"/>
    <n v="1"/>
  </r>
  <r>
    <x v="0"/>
    <x v="56"/>
    <x v="3"/>
    <x v="11"/>
    <x v="31"/>
    <x v="0"/>
    <x v="1"/>
    <n v="1.5829841000000001E-2"/>
  </r>
  <r>
    <x v="0"/>
    <x v="57"/>
    <x v="3"/>
    <x v="11"/>
    <x v="31"/>
    <x v="0"/>
    <x v="1"/>
    <n v="1.8160925000000001E-2"/>
  </r>
  <r>
    <x v="0"/>
    <x v="58"/>
    <x v="3"/>
    <x v="11"/>
    <x v="31"/>
    <x v="0"/>
    <x v="1"/>
    <n v="9.5497256000000003E-2"/>
  </r>
  <r>
    <x v="0"/>
    <x v="59"/>
    <x v="3"/>
    <x v="11"/>
    <x v="31"/>
    <x v="0"/>
    <x v="1"/>
    <n v="1"/>
  </r>
  <r>
    <x v="0"/>
    <x v="60"/>
    <x v="3"/>
    <x v="11"/>
    <x v="31"/>
    <x v="0"/>
    <x v="1"/>
    <n v="60.460959807999998"/>
  </r>
  <r>
    <x v="0"/>
    <x v="49"/>
    <x v="3"/>
    <x v="12"/>
    <x v="22"/>
    <x v="0"/>
    <x v="1"/>
    <n v="1"/>
  </r>
  <r>
    <x v="0"/>
    <x v="50"/>
    <x v="3"/>
    <x v="12"/>
    <x v="22"/>
    <x v="0"/>
    <x v="1"/>
    <n v="0.99622111400000002"/>
  </r>
  <r>
    <x v="0"/>
    <x v="51"/>
    <x v="3"/>
    <x v="12"/>
    <x v="22"/>
    <x v="0"/>
    <x v="1"/>
    <n v="1.0551916059999999"/>
  </r>
  <r>
    <x v="0"/>
    <x v="52"/>
    <x v="3"/>
    <x v="12"/>
    <x v="22"/>
    <x v="0"/>
    <x v="1"/>
    <n v="1"/>
  </r>
  <r>
    <x v="0"/>
    <x v="53"/>
    <x v="3"/>
    <x v="12"/>
    <x v="22"/>
    <x v="0"/>
    <x v="1"/>
    <n v="1.070745362"/>
  </r>
  <r>
    <x v="0"/>
    <x v="54"/>
    <x v="3"/>
    <x v="12"/>
    <x v="22"/>
    <x v="0"/>
    <x v="1"/>
    <n v="254.46114"/>
  </r>
  <r>
    <x v="0"/>
    <x v="55"/>
    <x v="3"/>
    <x v="12"/>
    <x v="22"/>
    <x v="0"/>
    <x v="1"/>
    <n v="1"/>
  </r>
  <r>
    <x v="0"/>
    <x v="56"/>
    <x v="3"/>
    <x v="12"/>
    <x v="22"/>
    <x v="0"/>
    <x v="1"/>
    <n v="1.474022E-2"/>
  </r>
  <r>
    <x v="0"/>
    <x v="57"/>
    <x v="3"/>
    <x v="12"/>
    <x v="22"/>
    <x v="0"/>
    <x v="1"/>
    <n v="-3.778886E-3"/>
  </r>
  <r>
    <x v="0"/>
    <x v="58"/>
    <x v="3"/>
    <x v="12"/>
    <x v="22"/>
    <x v="0"/>
    <x v="1"/>
    <n v="5.8970491999999999E-2"/>
  </r>
  <r>
    <x v="0"/>
    <x v="59"/>
    <x v="3"/>
    <x v="12"/>
    <x v="22"/>
    <x v="0"/>
    <x v="1"/>
    <n v="1"/>
  </r>
  <r>
    <x v="0"/>
    <x v="60"/>
    <x v="3"/>
    <x v="12"/>
    <x v="22"/>
    <x v="0"/>
    <x v="1"/>
    <n v="253.49956"/>
  </r>
  <r>
    <x v="0"/>
    <x v="49"/>
    <x v="3"/>
    <x v="12"/>
    <x v="23"/>
    <x v="0"/>
    <x v="1"/>
    <n v="1"/>
  </r>
  <r>
    <x v="0"/>
    <x v="50"/>
    <x v="3"/>
    <x v="12"/>
    <x v="23"/>
    <x v="0"/>
    <x v="1"/>
    <n v="0.9990947"/>
  </r>
  <r>
    <x v="0"/>
    <x v="51"/>
    <x v="3"/>
    <x v="12"/>
    <x v="23"/>
    <x v="0"/>
    <x v="1"/>
    <n v="1.053662986"/>
  </r>
  <r>
    <x v="0"/>
    <x v="52"/>
    <x v="3"/>
    <x v="12"/>
    <x v="23"/>
    <x v="0"/>
    <x v="1"/>
    <n v="1"/>
  </r>
  <r>
    <x v="0"/>
    <x v="53"/>
    <x v="3"/>
    <x v="12"/>
    <x v="23"/>
    <x v="0"/>
    <x v="1"/>
    <n v="1.112633306"/>
  </r>
  <r>
    <x v="0"/>
    <x v="54"/>
    <x v="3"/>
    <x v="12"/>
    <x v="23"/>
    <x v="0"/>
    <x v="1"/>
    <n v="2120.4484000000002"/>
  </r>
  <r>
    <x v="0"/>
    <x v="55"/>
    <x v="3"/>
    <x v="12"/>
    <x v="23"/>
    <x v="0"/>
    <x v="1"/>
    <n v="1"/>
  </r>
  <r>
    <x v="0"/>
    <x v="56"/>
    <x v="3"/>
    <x v="12"/>
    <x v="23"/>
    <x v="0"/>
    <x v="1"/>
    <n v="5.5966966E-2"/>
  </r>
  <r>
    <x v="0"/>
    <x v="57"/>
    <x v="3"/>
    <x v="12"/>
    <x v="23"/>
    <x v="0"/>
    <x v="1"/>
    <n v="-9.0530000000000005E-4"/>
  </r>
  <r>
    <x v="0"/>
    <x v="58"/>
    <x v="3"/>
    <x v="12"/>
    <x v="23"/>
    <x v="0"/>
    <x v="1"/>
    <n v="5.4568286000000001E-2"/>
  </r>
  <r>
    <x v="0"/>
    <x v="59"/>
    <x v="3"/>
    <x v="12"/>
    <x v="23"/>
    <x v="0"/>
    <x v="1"/>
    <n v="1"/>
  </r>
  <r>
    <x v="0"/>
    <x v="60"/>
    <x v="3"/>
    <x v="12"/>
    <x v="23"/>
    <x v="0"/>
    <x v="1"/>
    <n v="2118.5286999999998"/>
  </r>
  <r>
    <x v="0"/>
    <x v="49"/>
    <x v="3"/>
    <x v="12"/>
    <x v="24"/>
    <x v="0"/>
    <x v="1"/>
    <n v="1"/>
  </r>
  <r>
    <x v="0"/>
    <x v="50"/>
    <x v="3"/>
    <x v="12"/>
    <x v="24"/>
    <x v="0"/>
    <x v="1"/>
    <n v="0.996356566"/>
  </r>
  <r>
    <x v="0"/>
    <x v="51"/>
    <x v="3"/>
    <x v="12"/>
    <x v="24"/>
    <x v="0"/>
    <x v="1"/>
    <n v="1.0465658980000001"/>
  </r>
  <r>
    <x v="0"/>
    <x v="52"/>
    <x v="3"/>
    <x v="12"/>
    <x v="24"/>
    <x v="0"/>
    <x v="1"/>
    <n v="1"/>
  </r>
  <r>
    <x v="0"/>
    <x v="53"/>
    <x v="3"/>
    <x v="12"/>
    <x v="24"/>
    <x v="0"/>
    <x v="1"/>
    <n v="1.1720508489999999"/>
  </r>
  <r>
    <x v="0"/>
    <x v="54"/>
    <x v="3"/>
    <x v="12"/>
    <x v="24"/>
    <x v="0"/>
    <x v="1"/>
    <n v="2597.5637999999999"/>
  </r>
  <r>
    <x v="0"/>
    <x v="55"/>
    <x v="3"/>
    <x v="12"/>
    <x v="24"/>
    <x v="0"/>
    <x v="1"/>
    <n v="1"/>
  </r>
  <r>
    <x v="0"/>
    <x v="56"/>
    <x v="3"/>
    <x v="12"/>
    <x v="24"/>
    <x v="0"/>
    <x v="1"/>
    <n v="0.119901624"/>
  </r>
  <r>
    <x v="0"/>
    <x v="57"/>
    <x v="3"/>
    <x v="12"/>
    <x v="24"/>
    <x v="0"/>
    <x v="1"/>
    <n v="-3.6434340000000001E-3"/>
  </r>
  <r>
    <x v="0"/>
    <x v="58"/>
    <x v="3"/>
    <x v="12"/>
    <x v="24"/>
    <x v="0"/>
    <x v="1"/>
    <n v="5.0209332000000002E-2"/>
  </r>
  <r>
    <x v="0"/>
    <x v="59"/>
    <x v="3"/>
    <x v="12"/>
    <x v="24"/>
    <x v="0"/>
    <x v="1"/>
    <n v="1"/>
  </r>
  <r>
    <x v="0"/>
    <x v="60"/>
    <x v="3"/>
    <x v="12"/>
    <x v="24"/>
    <x v="0"/>
    <x v="1"/>
    <n v="2588.0998"/>
  </r>
  <r>
    <x v="0"/>
    <x v="49"/>
    <x v="3"/>
    <x v="12"/>
    <x v="25"/>
    <x v="0"/>
    <x v="1"/>
    <n v="1"/>
  </r>
  <r>
    <x v="0"/>
    <x v="50"/>
    <x v="3"/>
    <x v="12"/>
    <x v="25"/>
    <x v="0"/>
    <x v="1"/>
    <n v="0.98578812100000002"/>
  </r>
  <r>
    <x v="0"/>
    <x v="51"/>
    <x v="3"/>
    <x v="12"/>
    <x v="25"/>
    <x v="0"/>
    <x v="1"/>
    <n v="1.057829138"/>
  </r>
  <r>
    <x v="0"/>
    <x v="52"/>
    <x v="3"/>
    <x v="12"/>
    <x v="25"/>
    <x v="0"/>
    <x v="1"/>
    <n v="1"/>
  </r>
  <r>
    <x v="0"/>
    <x v="53"/>
    <x v="3"/>
    <x v="12"/>
    <x v="25"/>
    <x v="0"/>
    <x v="1"/>
    <n v="1.1477347870000001"/>
  </r>
  <r>
    <x v="0"/>
    <x v="54"/>
    <x v="3"/>
    <x v="12"/>
    <x v="25"/>
    <x v="0"/>
    <x v="1"/>
    <n v="2206.7626"/>
  </r>
  <r>
    <x v="0"/>
    <x v="55"/>
    <x v="3"/>
    <x v="12"/>
    <x v="25"/>
    <x v="0"/>
    <x v="1"/>
    <n v="1"/>
  </r>
  <r>
    <x v="0"/>
    <x v="56"/>
    <x v="3"/>
    <x v="12"/>
    <x v="25"/>
    <x v="0"/>
    <x v="1"/>
    <n v="8.4990708999999998E-2"/>
  </r>
  <r>
    <x v="0"/>
    <x v="57"/>
    <x v="3"/>
    <x v="12"/>
    <x v="25"/>
    <x v="0"/>
    <x v="1"/>
    <n v="-1.4211879E-2"/>
  </r>
  <r>
    <x v="0"/>
    <x v="58"/>
    <x v="3"/>
    <x v="12"/>
    <x v="25"/>
    <x v="0"/>
    <x v="1"/>
    <n v="7.2041017999999998E-2"/>
  </r>
  <r>
    <x v="0"/>
    <x v="59"/>
    <x v="3"/>
    <x v="12"/>
    <x v="25"/>
    <x v="0"/>
    <x v="1"/>
    <n v="1"/>
  </r>
  <r>
    <x v="0"/>
    <x v="60"/>
    <x v="3"/>
    <x v="12"/>
    <x v="25"/>
    <x v="0"/>
    <x v="1"/>
    <n v="2175.4004"/>
  </r>
  <r>
    <x v="0"/>
    <x v="49"/>
    <x v="3"/>
    <x v="12"/>
    <x v="26"/>
    <x v="0"/>
    <x v="1"/>
    <n v="1"/>
  </r>
  <r>
    <x v="0"/>
    <x v="50"/>
    <x v="3"/>
    <x v="12"/>
    <x v="26"/>
    <x v="0"/>
    <x v="1"/>
    <n v="0.99897793499999998"/>
  </r>
  <r>
    <x v="0"/>
    <x v="51"/>
    <x v="3"/>
    <x v="12"/>
    <x v="26"/>
    <x v="0"/>
    <x v="1"/>
    <n v="1.03681482"/>
  </r>
  <r>
    <x v="0"/>
    <x v="52"/>
    <x v="3"/>
    <x v="12"/>
    <x v="26"/>
    <x v="0"/>
    <x v="1"/>
    <n v="1"/>
  </r>
  <r>
    <x v="0"/>
    <x v="53"/>
    <x v="3"/>
    <x v="12"/>
    <x v="26"/>
    <x v="0"/>
    <x v="1"/>
    <n v="1.0465832129999999"/>
  </r>
  <r>
    <x v="0"/>
    <x v="54"/>
    <x v="3"/>
    <x v="12"/>
    <x v="26"/>
    <x v="0"/>
    <x v="1"/>
    <n v="4075.2289999999998"/>
  </r>
  <r>
    <x v="0"/>
    <x v="55"/>
    <x v="3"/>
    <x v="12"/>
    <x v="26"/>
    <x v="0"/>
    <x v="1"/>
    <n v="1"/>
  </r>
  <r>
    <x v="0"/>
    <x v="56"/>
    <x v="3"/>
    <x v="12"/>
    <x v="26"/>
    <x v="0"/>
    <x v="1"/>
    <n v="9.4215410000000003E-3"/>
  </r>
  <r>
    <x v="0"/>
    <x v="57"/>
    <x v="3"/>
    <x v="12"/>
    <x v="26"/>
    <x v="0"/>
    <x v="1"/>
    <n v="-1.022065E-3"/>
  </r>
  <r>
    <x v="0"/>
    <x v="58"/>
    <x v="3"/>
    <x v="12"/>
    <x v="26"/>
    <x v="0"/>
    <x v="1"/>
    <n v="3.7836885000000001E-2"/>
  </r>
  <r>
    <x v="0"/>
    <x v="59"/>
    <x v="3"/>
    <x v="12"/>
    <x v="26"/>
    <x v="0"/>
    <x v="1"/>
    <n v="1"/>
  </r>
  <r>
    <x v="0"/>
    <x v="60"/>
    <x v="3"/>
    <x v="12"/>
    <x v="26"/>
    <x v="0"/>
    <x v="1"/>
    <n v="4071.0639000000001"/>
  </r>
  <r>
    <x v="0"/>
    <x v="49"/>
    <x v="3"/>
    <x v="12"/>
    <x v="27"/>
    <x v="0"/>
    <x v="1"/>
    <n v="1"/>
  </r>
  <r>
    <x v="0"/>
    <x v="50"/>
    <x v="3"/>
    <x v="12"/>
    <x v="27"/>
    <x v="0"/>
    <x v="1"/>
    <n v="0.99853871199999999"/>
  </r>
  <r>
    <x v="0"/>
    <x v="51"/>
    <x v="3"/>
    <x v="12"/>
    <x v="27"/>
    <x v="0"/>
    <x v="1"/>
    <n v="1.04296254"/>
  </r>
  <r>
    <x v="0"/>
    <x v="52"/>
    <x v="3"/>
    <x v="12"/>
    <x v="27"/>
    <x v="0"/>
    <x v="1"/>
    <n v="1"/>
  </r>
  <r>
    <x v="0"/>
    <x v="53"/>
    <x v="3"/>
    <x v="12"/>
    <x v="27"/>
    <x v="0"/>
    <x v="1"/>
    <n v="1.30562274"/>
  </r>
  <r>
    <x v="0"/>
    <x v="54"/>
    <x v="3"/>
    <x v="12"/>
    <x v="27"/>
    <x v="0"/>
    <x v="1"/>
    <n v="235.08681999999999"/>
  </r>
  <r>
    <x v="0"/>
    <x v="55"/>
    <x v="3"/>
    <x v="12"/>
    <x v="27"/>
    <x v="0"/>
    <x v="1"/>
    <n v="1"/>
  </r>
  <r>
    <x v="0"/>
    <x v="56"/>
    <x v="3"/>
    <x v="12"/>
    <x v="27"/>
    <x v="0"/>
    <x v="1"/>
    <n v="0.251840493"/>
  </r>
  <r>
    <x v="0"/>
    <x v="57"/>
    <x v="3"/>
    <x v="12"/>
    <x v="27"/>
    <x v="0"/>
    <x v="1"/>
    <n v="-1.461288E-3"/>
  </r>
  <r>
    <x v="0"/>
    <x v="58"/>
    <x v="3"/>
    <x v="12"/>
    <x v="27"/>
    <x v="0"/>
    <x v="1"/>
    <n v="4.4423827999999999E-2"/>
  </r>
  <r>
    <x v="0"/>
    <x v="59"/>
    <x v="3"/>
    <x v="12"/>
    <x v="27"/>
    <x v="0"/>
    <x v="1"/>
    <n v="1"/>
  </r>
  <r>
    <x v="0"/>
    <x v="60"/>
    <x v="3"/>
    <x v="12"/>
    <x v="27"/>
    <x v="0"/>
    <x v="1"/>
    <n v="234.74329"/>
  </r>
  <r>
    <x v="0"/>
    <x v="49"/>
    <x v="3"/>
    <x v="12"/>
    <x v="28"/>
    <x v="0"/>
    <x v="1"/>
    <n v="1"/>
  </r>
  <r>
    <x v="0"/>
    <x v="50"/>
    <x v="3"/>
    <x v="12"/>
    <x v="28"/>
    <x v="0"/>
    <x v="1"/>
    <n v="0.99450357300000003"/>
  </r>
  <r>
    <x v="0"/>
    <x v="51"/>
    <x v="3"/>
    <x v="12"/>
    <x v="28"/>
    <x v="0"/>
    <x v="1"/>
    <n v="1.0409584329999999"/>
  </r>
  <r>
    <x v="0"/>
    <x v="52"/>
    <x v="3"/>
    <x v="12"/>
    <x v="28"/>
    <x v="0"/>
    <x v="1"/>
    <n v="1"/>
  </r>
  <r>
    <x v="0"/>
    <x v="53"/>
    <x v="3"/>
    <x v="12"/>
    <x v="28"/>
    <x v="0"/>
    <x v="1"/>
    <n v="1.0882279779999999"/>
  </r>
  <r>
    <x v="0"/>
    <x v="54"/>
    <x v="3"/>
    <x v="12"/>
    <x v="28"/>
    <x v="0"/>
    <x v="1"/>
    <n v="3453.8757999999998"/>
  </r>
  <r>
    <x v="0"/>
    <x v="55"/>
    <x v="3"/>
    <x v="12"/>
    <x v="28"/>
    <x v="0"/>
    <x v="1"/>
    <n v="1"/>
  </r>
  <r>
    <x v="0"/>
    <x v="56"/>
    <x v="3"/>
    <x v="12"/>
    <x v="28"/>
    <x v="0"/>
    <x v="1"/>
    <n v="4.5409637000000003E-2"/>
  </r>
  <r>
    <x v="0"/>
    <x v="57"/>
    <x v="3"/>
    <x v="12"/>
    <x v="28"/>
    <x v="0"/>
    <x v="1"/>
    <n v="-5.4964269999999999E-3"/>
  </r>
  <r>
    <x v="0"/>
    <x v="58"/>
    <x v="3"/>
    <x v="12"/>
    <x v="28"/>
    <x v="0"/>
    <x v="1"/>
    <n v="4.6454860000000001E-2"/>
  </r>
  <r>
    <x v="0"/>
    <x v="59"/>
    <x v="3"/>
    <x v="12"/>
    <x v="28"/>
    <x v="0"/>
    <x v="1"/>
    <n v="1"/>
  </r>
  <r>
    <x v="0"/>
    <x v="60"/>
    <x v="3"/>
    <x v="12"/>
    <x v="28"/>
    <x v="0"/>
    <x v="1"/>
    <n v="3434.8917999999999"/>
  </r>
  <r>
    <x v="0"/>
    <x v="49"/>
    <x v="3"/>
    <x v="12"/>
    <x v="29"/>
    <x v="0"/>
    <x v="1"/>
    <n v="1"/>
  </r>
  <r>
    <x v="0"/>
    <x v="50"/>
    <x v="3"/>
    <x v="12"/>
    <x v="29"/>
    <x v="0"/>
    <x v="1"/>
    <n v="0.956805813"/>
  </r>
  <r>
    <x v="0"/>
    <x v="51"/>
    <x v="3"/>
    <x v="12"/>
    <x v="29"/>
    <x v="0"/>
    <x v="1"/>
    <n v="1.011377929"/>
  </r>
  <r>
    <x v="0"/>
    <x v="52"/>
    <x v="3"/>
    <x v="12"/>
    <x v="29"/>
    <x v="0"/>
    <x v="1"/>
    <n v="1"/>
  </r>
  <r>
    <x v="0"/>
    <x v="53"/>
    <x v="3"/>
    <x v="12"/>
    <x v="29"/>
    <x v="0"/>
    <x v="1"/>
    <n v="1.1502163439999999"/>
  </r>
  <r>
    <x v="0"/>
    <x v="54"/>
    <x v="3"/>
    <x v="12"/>
    <x v="29"/>
    <x v="0"/>
    <x v="1"/>
    <n v="2825.3519000000001"/>
  </r>
  <r>
    <x v="0"/>
    <x v="55"/>
    <x v="3"/>
    <x v="12"/>
    <x v="29"/>
    <x v="0"/>
    <x v="1"/>
    <n v="1"/>
  </r>
  <r>
    <x v="0"/>
    <x v="56"/>
    <x v="3"/>
    <x v="12"/>
    <x v="29"/>
    <x v="0"/>
    <x v="1"/>
    <n v="0.137276492"/>
  </r>
  <r>
    <x v="0"/>
    <x v="57"/>
    <x v="3"/>
    <x v="12"/>
    <x v="29"/>
    <x v="0"/>
    <x v="1"/>
    <n v="-4.3194187000000002E-2"/>
  </r>
  <r>
    <x v="0"/>
    <x v="58"/>
    <x v="3"/>
    <x v="12"/>
    <x v="29"/>
    <x v="0"/>
    <x v="1"/>
    <n v="5.4572115999999997E-2"/>
  </r>
  <r>
    <x v="0"/>
    <x v="59"/>
    <x v="3"/>
    <x v="12"/>
    <x v="29"/>
    <x v="0"/>
    <x v="1"/>
    <n v="1"/>
  </r>
  <r>
    <x v="0"/>
    <x v="60"/>
    <x v="3"/>
    <x v="12"/>
    <x v="29"/>
    <x v="0"/>
    <x v="1"/>
    <n v="2703.3130999999998"/>
  </r>
  <r>
    <x v="0"/>
    <x v="49"/>
    <x v="3"/>
    <x v="12"/>
    <x v="30"/>
    <x v="0"/>
    <x v="1"/>
    <n v="1"/>
  </r>
  <r>
    <x v="0"/>
    <x v="50"/>
    <x v="3"/>
    <x v="12"/>
    <x v="30"/>
    <x v="0"/>
    <x v="1"/>
    <n v="0.90474921100000005"/>
  </r>
  <r>
    <x v="0"/>
    <x v="51"/>
    <x v="3"/>
    <x v="12"/>
    <x v="30"/>
    <x v="0"/>
    <x v="1"/>
    <n v="0.96073533899999997"/>
  </r>
  <r>
    <x v="0"/>
    <x v="52"/>
    <x v="3"/>
    <x v="12"/>
    <x v="30"/>
    <x v="0"/>
    <x v="1"/>
    <n v="1"/>
  </r>
  <r>
    <x v="0"/>
    <x v="53"/>
    <x v="3"/>
    <x v="12"/>
    <x v="30"/>
    <x v="0"/>
    <x v="1"/>
    <n v="1.147384237"/>
  </r>
  <r>
    <x v="0"/>
    <x v="54"/>
    <x v="3"/>
    <x v="12"/>
    <x v="30"/>
    <x v="0"/>
    <x v="1"/>
    <n v="1413.8770999999999"/>
  </r>
  <r>
    <x v="0"/>
    <x v="55"/>
    <x v="3"/>
    <x v="12"/>
    <x v="30"/>
    <x v="0"/>
    <x v="1"/>
    <n v="1"/>
  </r>
  <r>
    <x v="0"/>
    <x v="56"/>
    <x v="3"/>
    <x v="12"/>
    <x v="30"/>
    <x v="0"/>
    <x v="1"/>
    <n v="0.194277123"/>
  </r>
  <r>
    <x v="0"/>
    <x v="57"/>
    <x v="3"/>
    <x v="12"/>
    <x v="30"/>
    <x v="0"/>
    <x v="1"/>
    <n v="-9.5250789000000002E-2"/>
  </r>
  <r>
    <x v="0"/>
    <x v="58"/>
    <x v="3"/>
    <x v="12"/>
    <x v="30"/>
    <x v="0"/>
    <x v="1"/>
    <n v="5.5986128000000003E-2"/>
  </r>
  <r>
    <x v="0"/>
    <x v="59"/>
    <x v="3"/>
    <x v="12"/>
    <x v="30"/>
    <x v="0"/>
    <x v="1"/>
    <n v="1"/>
  </r>
  <r>
    <x v="0"/>
    <x v="60"/>
    <x v="3"/>
    <x v="12"/>
    <x v="30"/>
    <x v="0"/>
    <x v="1"/>
    <n v="1279.2041999999999"/>
  </r>
  <r>
    <x v="0"/>
    <x v="49"/>
    <x v="3"/>
    <x v="12"/>
    <x v="31"/>
    <x v="0"/>
    <x v="1"/>
    <n v="1"/>
  </r>
  <r>
    <x v="0"/>
    <x v="50"/>
    <x v="3"/>
    <x v="12"/>
    <x v="31"/>
    <x v="0"/>
    <x v="1"/>
    <n v="0.996046981"/>
  </r>
  <r>
    <x v="0"/>
    <x v="51"/>
    <x v="3"/>
    <x v="12"/>
    <x v="31"/>
    <x v="0"/>
    <x v="1"/>
    <n v="1.0407495360000001"/>
  </r>
  <r>
    <x v="0"/>
    <x v="52"/>
    <x v="3"/>
    <x v="12"/>
    <x v="31"/>
    <x v="0"/>
    <x v="1"/>
    <n v="1"/>
  </r>
  <r>
    <x v="0"/>
    <x v="53"/>
    <x v="3"/>
    <x v="12"/>
    <x v="31"/>
    <x v="0"/>
    <x v="1"/>
    <n v="1.1155361070000001"/>
  </r>
  <r>
    <x v="0"/>
    <x v="54"/>
    <x v="3"/>
    <x v="12"/>
    <x v="31"/>
    <x v="0"/>
    <x v="1"/>
    <n v="768.71636999999998"/>
  </r>
  <r>
    <x v="0"/>
    <x v="55"/>
    <x v="3"/>
    <x v="12"/>
    <x v="31"/>
    <x v="0"/>
    <x v="1"/>
    <n v="1"/>
  </r>
  <r>
    <x v="0"/>
    <x v="56"/>
    <x v="3"/>
    <x v="12"/>
    <x v="31"/>
    <x v="0"/>
    <x v="1"/>
    <n v="7.1858375000000002E-2"/>
  </r>
  <r>
    <x v="0"/>
    <x v="57"/>
    <x v="3"/>
    <x v="12"/>
    <x v="31"/>
    <x v="0"/>
    <x v="1"/>
    <n v="-3.9530190000000003E-3"/>
  </r>
  <r>
    <x v="0"/>
    <x v="58"/>
    <x v="3"/>
    <x v="12"/>
    <x v="31"/>
    <x v="0"/>
    <x v="1"/>
    <n v="4.4702555999999997E-2"/>
  </r>
  <r>
    <x v="0"/>
    <x v="59"/>
    <x v="3"/>
    <x v="12"/>
    <x v="31"/>
    <x v="0"/>
    <x v="1"/>
    <n v="1"/>
  </r>
  <r>
    <x v="0"/>
    <x v="60"/>
    <x v="3"/>
    <x v="12"/>
    <x v="31"/>
    <x v="0"/>
    <x v="1"/>
    <n v="765.67762000000005"/>
  </r>
  <r>
    <x v="0"/>
    <x v="49"/>
    <x v="3"/>
    <x v="13"/>
    <x v="22"/>
    <x v="0"/>
    <x v="1"/>
    <n v="1"/>
  </r>
  <r>
    <x v="0"/>
    <x v="50"/>
    <x v="3"/>
    <x v="13"/>
    <x v="22"/>
    <x v="0"/>
    <x v="1"/>
    <n v="1.001808995"/>
  </r>
  <r>
    <x v="0"/>
    <x v="51"/>
    <x v="3"/>
    <x v="13"/>
    <x v="22"/>
    <x v="0"/>
    <x v="1"/>
    <n v="1.0422118380000001"/>
  </r>
  <r>
    <x v="0"/>
    <x v="52"/>
    <x v="3"/>
    <x v="13"/>
    <x v="22"/>
    <x v="0"/>
    <x v="1"/>
    <n v="1"/>
  </r>
  <r>
    <x v="0"/>
    <x v="53"/>
    <x v="3"/>
    <x v="13"/>
    <x v="22"/>
    <x v="0"/>
    <x v="1"/>
    <n v="1.085863754"/>
  </r>
  <r>
    <x v="0"/>
    <x v="54"/>
    <x v="3"/>
    <x v="13"/>
    <x v="22"/>
    <x v="0"/>
    <x v="1"/>
    <n v="1259.6121000000001"/>
  </r>
  <r>
    <x v="0"/>
    <x v="55"/>
    <x v="3"/>
    <x v="13"/>
    <x v="22"/>
    <x v="0"/>
    <x v="1"/>
    <n v="1"/>
  </r>
  <r>
    <x v="0"/>
    <x v="56"/>
    <x v="3"/>
    <x v="13"/>
    <x v="22"/>
    <x v="0"/>
    <x v="1"/>
    <n v="4.1883918999999999E-2"/>
  </r>
  <r>
    <x v="0"/>
    <x v="57"/>
    <x v="3"/>
    <x v="13"/>
    <x v="22"/>
    <x v="0"/>
    <x v="1"/>
    <n v="1.8089950000000001E-3"/>
  </r>
  <r>
    <x v="0"/>
    <x v="58"/>
    <x v="3"/>
    <x v="13"/>
    <x v="22"/>
    <x v="0"/>
    <x v="1"/>
    <n v="4.0402843000000001E-2"/>
  </r>
  <r>
    <x v="0"/>
    <x v="59"/>
    <x v="3"/>
    <x v="13"/>
    <x v="22"/>
    <x v="0"/>
    <x v="1"/>
    <n v="1"/>
  </r>
  <r>
    <x v="0"/>
    <x v="60"/>
    <x v="3"/>
    <x v="13"/>
    <x v="22"/>
    <x v="0"/>
    <x v="1"/>
    <n v="1261.8906999999999"/>
  </r>
  <r>
    <x v="0"/>
    <x v="49"/>
    <x v="3"/>
    <x v="13"/>
    <x v="23"/>
    <x v="0"/>
    <x v="1"/>
    <n v="1"/>
  </r>
  <r>
    <x v="0"/>
    <x v="50"/>
    <x v="3"/>
    <x v="13"/>
    <x v="23"/>
    <x v="0"/>
    <x v="1"/>
    <n v="0.99995778000000002"/>
  </r>
  <r>
    <x v="0"/>
    <x v="51"/>
    <x v="3"/>
    <x v="13"/>
    <x v="23"/>
    <x v="0"/>
    <x v="1"/>
    <n v="1.040458884"/>
  </r>
  <r>
    <x v="0"/>
    <x v="52"/>
    <x v="3"/>
    <x v="13"/>
    <x v="23"/>
    <x v="0"/>
    <x v="1"/>
    <n v="1"/>
  </r>
  <r>
    <x v="0"/>
    <x v="53"/>
    <x v="3"/>
    <x v="13"/>
    <x v="23"/>
    <x v="0"/>
    <x v="1"/>
    <n v="1.0746709830000001"/>
  </r>
  <r>
    <x v="0"/>
    <x v="54"/>
    <x v="3"/>
    <x v="13"/>
    <x v="23"/>
    <x v="0"/>
    <x v="1"/>
    <n v="7154.3026"/>
  </r>
  <r>
    <x v="0"/>
    <x v="55"/>
    <x v="3"/>
    <x v="13"/>
    <x v="23"/>
    <x v="0"/>
    <x v="1"/>
    <n v="1"/>
  </r>
  <r>
    <x v="0"/>
    <x v="56"/>
    <x v="3"/>
    <x v="13"/>
    <x v="23"/>
    <x v="0"/>
    <x v="1"/>
    <n v="3.2881740999999999E-2"/>
  </r>
  <r>
    <x v="0"/>
    <x v="57"/>
    <x v="3"/>
    <x v="13"/>
    <x v="23"/>
    <x v="0"/>
    <x v="1"/>
    <n v="-4.2219999999999999E-5"/>
  </r>
  <r>
    <x v="0"/>
    <x v="58"/>
    <x v="3"/>
    <x v="13"/>
    <x v="23"/>
    <x v="0"/>
    <x v="1"/>
    <n v="4.0501105000000003E-2"/>
  </r>
  <r>
    <x v="0"/>
    <x v="59"/>
    <x v="3"/>
    <x v="13"/>
    <x v="23"/>
    <x v="0"/>
    <x v="1"/>
    <n v="1"/>
  </r>
  <r>
    <x v="0"/>
    <x v="60"/>
    <x v="3"/>
    <x v="13"/>
    <x v="23"/>
    <x v="0"/>
    <x v="1"/>
    <n v="7154.0006000000003"/>
  </r>
  <r>
    <x v="0"/>
    <x v="49"/>
    <x v="3"/>
    <x v="13"/>
    <x v="24"/>
    <x v="0"/>
    <x v="1"/>
    <n v="1"/>
  </r>
  <r>
    <x v="0"/>
    <x v="50"/>
    <x v="3"/>
    <x v="13"/>
    <x v="24"/>
    <x v="0"/>
    <x v="1"/>
    <n v="0.99977702300000004"/>
  </r>
  <r>
    <x v="0"/>
    <x v="51"/>
    <x v="3"/>
    <x v="13"/>
    <x v="24"/>
    <x v="0"/>
    <x v="1"/>
    <n v="1.0460742190000001"/>
  </r>
  <r>
    <x v="0"/>
    <x v="52"/>
    <x v="3"/>
    <x v="13"/>
    <x v="24"/>
    <x v="0"/>
    <x v="1"/>
    <n v="1"/>
  </r>
  <r>
    <x v="0"/>
    <x v="53"/>
    <x v="3"/>
    <x v="13"/>
    <x v="24"/>
    <x v="0"/>
    <x v="1"/>
    <n v="1.095065164"/>
  </r>
  <r>
    <x v="0"/>
    <x v="54"/>
    <x v="3"/>
    <x v="13"/>
    <x v="24"/>
    <x v="0"/>
    <x v="1"/>
    <n v="1689.9937"/>
  </r>
  <r>
    <x v="0"/>
    <x v="55"/>
    <x v="3"/>
    <x v="13"/>
    <x v="24"/>
    <x v="0"/>
    <x v="1"/>
    <n v="1"/>
  </r>
  <r>
    <x v="0"/>
    <x v="56"/>
    <x v="3"/>
    <x v="13"/>
    <x v="24"/>
    <x v="0"/>
    <x v="1"/>
    <n v="4.6833145E-2"/>
  </r>
  <r>
    <x v="0"/>
    <x v="57"/>
    <x v="3"/>
    <x v="13"/>
    <x v="24"/>
    <x v="0"/>
    <x v="1"/>
    <n v="-2.2297699999999999E-4"/>
  </r>
  <r>
    <x v="0"/>
    <x v="58"/>
    <x v="3"/>
    <x v="13"/>
    <x v="24"/>
    <x v="0"/>
    <x v="1"/>
    <n v="4.6297194999999999E-2"/>
  </r>
  <r>
    <x v="0"/>
    <x v="59"/>
    <x v="3"/>
    <x v="13"/>
    <x v="24"/>
    <x v="0"/>
    <x v="1"/>
    <n v="1"/>
  </r>
  <r>
    <x v="0"/>
    <x v="60"/>
    <x v="3"/>
    <x v="13"/>
    <x v="24"/>
    <x v="0"/>
    <x v="1"/>
    <n v="1689.6169"/>
  </r>
  <r>
    <x v="0"/>
    <x v="49"/>
    <x v="3"/>
    <x v="13"/>
    <x v="25"/>
    <x v="0"/>
    <x v="1"/>
    <n v="1"/>
  </r>
  <r>
    <x v="0"/>
    <x v="50"/>
    <x v="3"/>
    <x v="13"/>
    <x v="25"/>
    <x v="0"/>
    <x v="1"/>
    <n v="0.99866809899999998"/>
  </r>
  <r>
    <x v="0"/>
    <x v="51"/>
    <x v="3"/>
    <x v="13"/>
    <x v="25"/>
    <x v="0"/>
    <x v="1"/>
    <n v="1.051333638"/>
  </r>
  <r>
    <x v="0"/>
    <x v="52"/>
    <x v="3"/>
    <x v="13"/>
    <x v="25"/>
    <x v="0"/>
    <x v="1"/>
    <n v="1"/>
  </r>
  <r>
    <x v="0"/>
    <x v="53"/>
    <x v="3"/>
    <x v="13"/>
    <x v="25"/>
    <x v="0"/>
    <x v="1"/>
    <n v="1.1513019819999999"/>
  </r>
  <r>
    <x v="0"/>
    <x v="54"/>
    <x v="3"/>
    <x v="13"/>
    <x v="25"/>
    <x v="0"/>
    <x v="1"/>
    <n v="3697.4050000000002"/>
  </r>
  <r>
    <x v="0"/>
    <x v="55"/>
    <x v="3"/>
    <x v="13"/>
    <x v="25"/>
    <x v="0"/>
    <x v="1"/>
    <n v="1"/>
  </r>
  <r>
    <x v="0"/>
    <x v="56"/>
    <x v="3"/>
    <x v="13"/>
    <x v="25"/>
    <x v="0"/>
    <x v="1"/>
    <n v="9.5087172999999997E-2"/>
  </r>
  <r>
    <x v="0"/>
    <x v="57"/>
    <x v="3"/>
    <x v="13"/>
    <x v="25"/>
    <x v="0"/>
    <x v="1"/>
    <n v="-1.3319009999999999E-3"/>
  </r>
  <r>
    <x v="0"/>
    <x v="58"/>
    <x v="3"/>
    <x v="13"/>
    <x v="25"/>
    <x v="0"/>
    <x v="1"/>
    <n v="5.2665537999999998E-2"/>
  </r>
  <r>
    <x v="0"/>
    <x v="59"/>
    <x v="3"/>
    <x v="13"/>
    <x v="25"/>
    <x v="0"/>
    <x v="1"/>
    <n v="1"/>
  </r>
  <r>
    <x v="0"/>
    <x v="60"/>
    <x v="3"/>
    <x v="13"/>
    <x v="25"/>
    <x v="0"/>
    <x v="1"/>
    <n v="3692.4805000000001"/>
  </r>
  <r>
    <x v="0"/>
    <x v="49"/>
    <x v="3"/>
    <x v="13"/>
    <x v="26"/>
    <x v="0"/>
    <x v="1"/>
    <n v="1"/>
  </r>
  <r>
    <x v="0"/>
    <x v="50"/>
    <x v="3"/>
    <x v="13"/>
    <x v="26"/>
    <x v="0"/>
    <x v="1"/>
    <n v="1.0036100830000001"/>
  </r>
  <r>
    <x v="0"/>
    <x v="51"/>
    <x v="3"/>
    <x v="13"/>
    <x v="26"/>
    <x v="0"/>
    <x v="1"/>
    <n v="1.042582208"/>
  </r>
  <r>
    <x v="0"/>
    <x v="52"/>
    <x v="3"/>
    <x v="13"/>
    <x v="26"/>
    <x v="0"/>
    <x v="1"/>
    <n v="1"/>
  </r>
  <r>
    <x v="0"/>
    <x v="53"/>
    <x v="3"/>
    <x v="13"/>
    <x v="26"/>
    <x v="0"/>
    <x v="1"/>
    <n v="1.147770833"/>
  </r>
  <r>
    <x v="0"/>
    <x v="54"/>
    <x v="3"/>
    <x v="13"/>
    <x v="26"/>
    <x v="0"/>
    <x v="1"/>
    <n v="19976.456999999999"/>
  </r>
  <r>
    <x v="0"/>
    <x v="55"/>
    <x v="3"/>
    <x v="13"/>
    <x v="26"/>
    <x v="0"/>
    <x v="1"/>
    <n v="1"/>
  </r>
  <r>
    <x v="0"/>
    <x v="56"/>
    <x v="3"/>
    <x v="13"/>
    <x v="26"/>
    <x v="0"/>
    <x v="1"/>
    <n v="0.100892404"/>
  </r>
  <r>
    <x v="0"/>
    <x v="57"/>
    <x v="3"/>
    <x v="13"/>
    <x v="26"/>
    <x v="0"/>
    <x v="1"/>
    <n v="3.610083E-3"/>
  </r>
  <r>
    <x v="0"/>
    <x v="58"/>
    <x v="3"/>
    <x v="13"/>
    <x v="26"/>
    <x v="0"/>
    <x v="1"/>
    <n v="3.8972125000000003E-2"/>
  </r>
  <r>
    <x v="0"/>
    <x v="59"/>
    <x v="3"/>
    <x v="13"/>
    <x v="26"/>
    <x v="0"/>
    <x v="1"/>
    <n v="1"/>
  </r>
  <r>
    <x v="0"/>
    <x v="60"/>
    <x v="3"/>
    <x v="13"/>
    <x v="26"/>
    <x v="0"/>
    <x v="1"/>
    <n v="20048.573"/>
  </r>
  <r>
    <x v="0"/>
    <x v="49"/>
    <x v="3"/>
    <x v="13"/>
    <x v="27"/>
    <x v="0"/>
    <x v="1"/>
    <n v="1"/>
  </r>
  <r>
    <x v="0"/>
    <x v="50"/>
    <x v="3"/>
    <x v="13"/>
    <x v="27"/>
    <x v="0"/>
    <x v="1"/>
    <n v="1.000523523"/>
  </r>
  <r>
    <x v="0"/>
    <x v="51"/>
    <x v="3"/>
    <x v="13"/>
    <x v="27"/>
    <x v="0"/>
    <x v="1"/>
    <n v="1.0446321030000001"/>
  </r>
  <r>
    <x v="0"/>
    <x v="52"/>
    <x v="3"/>
    <x v="13"/>
    <x v="27"/>
    <x v="0"/>
    <x v="1"/>
    <n v="1"/>
  </r>
  <r>
    <x v="0"/>
    <x v="53"/>
    <x v="3"/>
    <x v="13"/>
    <x v="27"/>
    <x v="0"/>
    <x v="1"/>
    <n v="1.2099435780000001"/>
  </r>
  <r>
    <x v="0"/>
    <x v="54"/>
    <x v="3"/>
    <x v="13"/>
    <x v="27"/>
    <x v="0"/>
    <x v="1"/>
    <n v="2525.6547"/>
  </r>
  <r>
    <x v="0"/>
    <x v="55"/>
    <x v="3"/>
    <x v="13"/>
    <x v="27"/>
    <x v="0"/>
    <x v="1"/>
    <n v="1"/>
  </r>
  <r>
    <x v="0"/>
    <x v="56"/>
    <x v="3"/>
    <x v="13"/>
    <x v="27"/>
    <x v="0"/>
    <x v="1"/>
    <n v="0.15824851100000001"/>
  </r>
  <r>
    <x v="0"/>
    <x v="57"/>
    <x v="3"/>
    <x v="13"/>
    <x v="27"/>
    <x v="0"/>
    <x v="1"/>
    <n v="5.2352300000000002E-4"/>
  </r>
  <r>
    <x v="0"/>
    <x v="58"/>
    <x v="3"/>
    <x v="13"/>
    <x v="27"/>
    <x v="0"/>
    <x v="1"/>
    <n v="4.4108580000000001E-2"/>
  </r>
  <r>
    <x v="0"/>
    <x v="59"/>
    <x v="3"/>
    <x v="13"/>
    <x v="27"/>
    <x v="0"/>
    <x v="1"/>
    <n v="1"/>
  </r>
  <r>
    <x v="0"/>
    <x v="60"/>
    <x v="3"/>
    <x v="13"/>
    <x v="27"/>
    <x v="0"/>
    <x v="1"/>
    <n v="2526.9769000000001"/>
  </r>
  <r>
    <x v="0"/>
    <x v="49"/>
    <x v="3"/>
    <x v="13"/>
    <x v="28"/>
    <x v="0"/>
    <x v="1"/>
    <n v="1"/>
  </r>
  <r>
    <x v="0"/>
    <x v="50"/>
    <x v="3"/>
    <x v="13"/>
    <x v="28"/>
    <x v="0"/>
    <x v="1"/>
    <n v="1.003215897"/>
  </r>
  <r>
    <x v="0"/>
    <x v="51"/>
    <x v="3"/>
    <x v="13"/>
    <x v="28"/>
    <x v="0"/>
    <x v="1"/>
    <n v="1.039411683"/>
  </r>
  <r>
    <x v="0"/>
    <x v="52"/>
    <x v="3"/>
    <x v="13"/>
    <x v="28"/>
    <x v="0"/>
    <x v="1"/>
    <n v="1"/>
  </r>
  <r>
    <x v="0"/>
    <x v="53"/>
    <x v="3"/>
    <x v="13"/>
    <x v="28"/>
    <x v="0"/>
    <x v="1"/>
    <n v="1.069717236"/>
  </r>
  <r>
    <x v="0"/>
    <x v="54"/>
    <x v="3"/>
    <x v="13"/>
    <x v="28"/>
    <x v="0"/>
    <x v="1"/>
    <n v="36795.006999999998"/>
  </r>
  <r>
    <x v="0"/>
    <x v="55"/>
    <x v="3"/>
    <x v="13"/>
    <x v="28"/>
    <x v="0"/>
    <x v="1"/>
    <n v="1"/>
  </r>
  <r>
    <x v="0"/>
    <x v="56"/>
    <x v="3"/>
    <x v="13"/>
    <x v="28"/>
    <x v="0"/>
    <x v="1"/>
    <n v="2.9156449000000001E-2"/>
  </r>
  <r>
    <x v="0"/>
    <x v="57"/>
    <x v="3"/>
    <x v="13"/>
    <x v="28"/>
    <x v="0"/>
    <x v="1"/>
    <n v="3.2158970000000001E-3"/>
  </r>
  <r>
    <x v="0"/>
    <x v="58"/>
    <x v="3"/>
    <x v="13"/>
    <x v="28"/>
    <x v="0"/>
    <x v="1"/>
    <n v="3.6195786000000001E-2"/>
  </r>
  <r>
    <x v="0"/>
    <x v="59"/>
    <x v="3"/>
    <x v="13"/>
    <x v="28"/>
    <x v="0"/>
    <x v="1"/>
    <n v="1"/>
  </r>
  <r>
    <x v="0"/>
    <x v="60"/>
    <x v="3"/>
    <x v="13"/>
    <x v="28"/>
    <x v="0"/>
    <x v="1"/>
    <n v="36913.336000000003"/>
  </r>
  <r>
    <x v="0"/>
    <x v="49"/>
    <x v="3"/>
    <x v="13"/>
    <x v="29"/>
    <x v="0"/>
    <x v="1"/>
    <n v="1"/>
  </r>
  <r>
    <x v="0"/>
    <x v="50"/>
    <x v="3"/>
    <x v="13"/>
    <x v="29"/>
    <x v="0"/>
    <x v="1"/>
    <n v="1.001284104"/>
  </r>
  <r>
    <x v="0"/>
    <x v="51"/>
    <x v="3"/>
    <x v="13"/>
    <x v="29"/>
    <x v="0"/>
    <x v="1"/>
    <n v="1.044986846"/>
  </r>
  <r>
    <x v="0"/>
    <x v="52"/>
    <x v="3"/>
    <x v="13"/>
    <x v="29"/>
    <x v="0"/>
    <x v="1"/>
    <n v="1"/>
  </r>
  <r>
    <x v="0"/>
    <x v="53"/>
    <x v="3"/>
    <x v="13"/>
    <x v="29"/>
    <x v="0"/>
    <x v="1"/>
    <n v="1.1117860230000001"/>
  </r>
  <r>
    <x v="0"/>
    <x v="54"/>
    <x v="3"/>
    <x v="13"/>
    <x v="29"/>
    <x v="0"/>
    <x v="1"/>
    <n v="6767.0078000000003"/>
  </r>
  <r>
    <x v="0"/>
    <x v="55"/>
    <x v="3"/>
    <x v="13"/>
    <x v="29"/>
    <x v="0"/>
    <x v="1"/>
    <n v="1"/>
  </r>
  <r>
    <x v="0"/>
    <x v="56"/>
    <x v="3"/>
    <x v="13"/>
    <x v="29"/>
    <x v="0"/>
    <x v="1"/>
    <n v="6.3923462E-2"/>
  </r>
  <r>
    <x v="0"/>
    <x v="57"/>
    <x v="3"/>
    <x v="13"/>
    <x v="29"/>
    <x v="0"/>
    <x v="1"/>
    <n v="1.2841040000000001E-3"/>
  </r>
  <r>
    <x v="0"/>
    <x v="58"/>
    <x v="3"/>
    <x v="13"/>
    <x v="29"/>
    <x v="0"/>
    <x v="1"/>
    <n v="4.3702742000000003E-2"/>
  </r>
  <r>
    <x v="0"/>
    <x v="59"/>
    <x v="3"/>
    <x v="13"/>
    <x v="29"/>
    <x v="0"/>
    <x v="1"/>
    <n v="1"/>
  </r>
  <r>
    <x v="0"/>
    <x v="60"/>
    <x v="3"/>
    <x v="13"/>
    <x v="29"/>
    <x v="0"/>
    <x v="1"/>
    <n v="6775.6974"/>
  </r>
  <r>
    <x v="0"/>
    <x v="49"/>
    <x v="3"/>
    <x v="13"/>
    <x v="30"/>
    <x v="0"/>
    <x v="1"/>
    <n v="1"/>
  </r>
  <r>
    <x v="0"/>
    <x v="50"/>
    <x v="3"/>
    <x v="13"/>
    <x v="30"/>
    <x v="0"/>
    <x v="1"/>
    <n v="1.0000042220000001"/>
  </r>
  <r>
    <x v="0"/>
    <x v="51"/>
    <x v="3"/>
    <x v="13"/>
    <x v="30"/>
    <x v="0"/>
    <x v="1"/>
    <n v="1.0484825209999999"/>
  </r>
  <r>
    <x v="0"/>
    <x v="52"/>
    <x v="3"/>
    <x v="13"/>
    <x v="30"/>
    <x v="0"/>
    <x v="1"/>
    <n v="1"/>
  </r>
  <r>
    <x v="0"/>
    <x v="53"/>
    <x v="3"/>
    <x v="13"/>
    <x v="30"/>
    <x v="0"/>
    <x v="1"/>
    <n v="1.2810082949999999"/>
  </r>
  <r>
    <x v="0"/>
    <x v="54"/>
    <x v="3"/>
    <x v="13"/>
    <x v="30"/>
    <x v="0"/>
    <x v="1"/>
    <n v="2600.3312000000001"/>
  </r>
  <r>
    <x v="0"/>
    <x v="55"/>
    <x v="3"/>
    <x v="13"/>
    <x v="30"/>
    <x v="0"/>
    <x v="1"/>
    <n v="1"/>
  </r>
  <r>
    <x v="0"/>
    <x v="56"/>
    <x v="3"/>
    <x v="13"/>
    <x v="30"/>
    <x v="0"/>
    <x v="1"/>
    <n v="0.221773629"/>
  </r>
  <r>
    <x v="0"/>
    <x v="57"/>
    <x v="3"/>
    <x v="13"/>
    <x v="30"/>
    <x v="0"/>
    <x v="1"/>
    <n v="4.2220000000000004E-6"/>
  </r>
  <r>
    <x v="0"/>
    <x v="58"/>
    <x v="3"/>
    <x v="13"/>
    <x v="30"/>
    <x v="0"/>
    <x v="1"/>
    <n v="4.8478299000000002E-2"/>
  </r>
  <r>
    <x v="0"/>
    <x v="59"/>
    <x v="3"/>
    <x v="13"/>
    <x v="30"/>
    <x v="0"/>
    <x v="1"/>
    <n v="1"/>
  </r>
  <r>
    <x v="0"/>
    <x v="60"/>
    <x v="3"/>
    <x v="13"/>
    <x v="30"/>
    <x v="0"/>
    <x v="1"/>
    <n v="2600.3422"/>
  </r>
  <r>
    <x v="0"/>
    <x v="49"/>
    <x v="3"/>
    <x v="13"/>
    <x v="31"/>
    <x v="0"/>
    <x v="1"/>
    <n v="1"/>
  </r>
  <r>
    <x v="0"/>
    <x v="50"/>
    <x v="3"/>
    <x v="13"/>
    <x v="31"/>
    <x v="0"/>
    <x v="1"/>
    <n v="1.002108115"/>
  </r>
  <r>
    <x v="0"/>
    <x v="51"/>
    <x v="3"/>
    <x v="13"/>
    <x v="31"/>
    <x v="0"/>
    <x v="1"/>
    <n v="1.037965056"/>
  </r>
  <r>
    <x v="0"/>
    <x v="52"/>
    <x v="3"/>
    <x v="13"/>
    <x v="31"/>
    <x v="0"/>
    <x v="1"/>
    <n v="1"/>
  </r>
  <r>
    <x v="0"/>
    <x v="53"/>
    <x v="3"/>
    <x v="13"/>
    <x v="31"/>
    <x v="0"/>
    <x v="1"/>
    <n v="1.117482833"/>
  </r>
  <r>
    <x v="0"/>
    <x v="54"/>
    <x v="3"/>
    <x v="13"/>
    <x v="31"/>
    <x v="0"/>
    <x v="1"/>
    <n v="2324.4881"/>
  </r>
  <r>
    <x v="0"/>
    <x v="55"/>
    <x v="3"/>
    <x v="13"/>
    <x v="31"/>
    <x v="0"/>
    <x v="1"/>
    <n v="1"/>
  </r>
  <r>
    <x v="0"/>
    <x v="56"/>
    <x v="3"/>
    <x v="13"/>
    <x v="31"/>
    <x v="0"/>
    <x v="1"/>
    <n v="7.6609300000000005E-2"/>
  </r>
  <r>
    <x v="0"/>
    <x v="57"/>
    <x v="3"/>
    <x v="13"/>
    <x v="31"/>
    <x v="0"/>
    <x v="1"/>
    <n v="2.1081149999999998E-3"/>
  </r>
  <r>
    <x v="0"/>
    <x v="58"/>
    <x v="3"/>
    <x v="13"/>
    <x v="31"/>
    <x v="0"/>
    <x v="1"/>
    <n v="3.5856941000000003E-2"/>
  </r>
  <r>
    <x v="0"/>
    <x v="59"/>
    <x v="3"/>
    <x v="13"/>
    <x v="31"/>
    <x v="0"/>
    <x v="1"/>
    <n v="1"/>
  </r>
  <r>
    <x v="0"/>
    <x v="60"/>
    <x v="3"/>
    <x v="13"/>
    <x v="31"/>
    <x v="0"/>
    <x v="1"/>
    <n v="2329.3883999999998"/>
  </r>
  <r>
    <x v="0"/>
    <x v="49"/>
    <x v="3"/>
    <x v="14"/>
    <x v="22"/>
    <x v="0"/>
    <x v="1"/>
    <n v="1"/>
  </r>
  <r>
    <x v="0"/>
    <x v="50"/>
    <x v="3"/>
    <x v="14"/>
    <x v="22"/>
    <x v="0"/>
    <x v="1"/>
    <n v="1.0242677899999999"/>
  </r>
  <r>
    <x v="0"/>
    <x v="51"/>
    <x v="3"/>
    <x v="14"/>
    <x v="22"/>
    <x v="0"/>
    <x v="1"/>
    <n v="1.0564945990000001"/>
  </r>
  <r>
    <x v="0"/>
    <x v="52"/>
    <x v="3"/>
    <x v="14"/>
    <x v="22"/>
    <x v="0"/>
    <x v="1"/>
    <n v="1"/>
  </r>
  <r>
    <x v="0"/>
    <x v="53"/>
    <x v="3"/>
    <x v="14"/>
    <x v="22"/>
    <x v="0"/>
    <x v="1"/>
    <n v="1.1528915099999999"/>
  </r>
  <r>
    <x v="0"/>
    <x v="54"/>
    <x v="3"/>
    <x v="14"/>
    <x v="22"/>
    <x v="0"/>
    <x v="1"/>
    <n v="1201.7449999999999"/>
  </r>
  <r>
    <x v="0"/>
    <x v="55"/>
    <x v="3"/>
    <x v="14"/>
    <x v="22"/>
    <x v="0"/>
    <x v="1"/>
    <n v="1"/>
  </r>
  <r>
    <x v="0"/>
    <x v="56"/>
    <x v="3"/>
    <x v="14"/>
    <x v="22"/>
    <x v="0"/>
    <x v="1"/>
    <n v="9.1242218E-2"/>
  </r>
  <r>
    <x v="0"/>
    <x v="57"/>
    <x v="3"/>
    <x v="14"/>
    <x v="22"/>
    <x v="0"/>
    <x v="1"/>
    <n v="2.4267790000000001E-2"/>
  </r>
  <r>
    <x v="0"/>
    <x v="58"/>
    <x v="3"/>
    <x v="14"/>
    <x v="22"/>
    <x v="0"/>
    <x v="1"/>
    <n v="3.2226809000000002E-2"/>
  </r>
  <r>
    <x v="0"/>
    <x v="59"/>
    <x v="3"/>
    <x v="14"/>
    <x v="22"/>
    <x v="0"/>
    <x v="1"/>
    <n v="1"/>
  </r>
  <r>
    <x v="0"/>
    <x v="60"/>
    <x v="3"/>
    <x v="14"/>
    <x v="22"/>
    <x v="0"/>
    <x v="1"/>
    <n v="1230.9087"/>
  </r>
  <r>
    <x v="0"/>
    <x v="49"/>
    <x v="3"/>
    <x v="14"/>
    <x v="23"/>
    <x v="0"/>
    <x v="1"/>
    <n v="1"/>
  </r>
  <r>
    <x v="0"/>
    <x v="50"/>
    <x v="3"/>
    <x v="14"/>
    <x v="23"/>
    <x v="0"/>
    <x v="1"/>
    <n v="1.0119711220000001"/>
  </r>
  <r>
    <x v="0"/>
    <x v="51"/>
    <x v="3"/>
    <x v="14"/>
    <x v="23"/>
    <x v="0"/>
    <x v="1"/>
    <n v="1.0357414250000001"/>
  </r>
  <r>
    <x v="0"/>
    <x v="52"/>
    <x v="3"/>
    <x v="14"/>
    <x v="23"/>
    <x v="0"/>
    <x v="1"/>
    <n v="1"/>
  </r>
  <r>
    <x v="0"/>
    <x v="53"/>
    <x v="3"/>
    <x v="14"/>
    <x v="23"/>
    <x v="0"/>
    <x v="1"/>
    <n v="1.0532157099999999"/>
  </r>
  <r>
    <x v="0"/>
    <x v="54"/>
    <x v="3"/>
    <x v="14"/>
    <x v="23"/>
    <x v="0"/>
    <x v="1"/>
    <n v="7466.1722"/>
  </r>
  <r>
    <x v="0"/>
    <x v="55"/>
    <x v="3"/>
    <x v="14"/>
    <x v="23"/>
    <x v="0"/>
    <x v="1"/>
    <n v="1"/>
  </r>
  <r>
    <x v="0"/>
    <x v="56"/>
    <x v="3"/>
    <x v="14"/>
    <x v="23"/>
    <x v="0"/>
    <x v="1"/>
    <n v="1.6871282000000001E-2"/>
  </r>
  <r>
    <x v="0"/>
    <x v="57"/>
    <x v="3"/>
    <x v="14"/>
    <x v="23"/>
    <x v="0"/>
    <x v="1"/>
    <n v="1.1971122000000001E-2"/>
  </r>
  <r>
    <x v="0"/>
    <x v="58"/>
    <x v="3"/>
    <x v="14"/>
    <x v="23"/>
    <x v="0"/>
    <x v="1"/>
    <n v="2.3770303E-2"/>
  </r>
  <r>
    <x v="0"/>
    <x v="59"/>
    <x v="3"/>
    <x v="14"/>
    <x v="23"/>
    <x v="0"/>
    <x v="1"/>
    <n v="1"/>
  </r>
  <r>
    <x v="0"/>
    <x v="60"/>
    <x v="3"/>
    <x v="14"/>
    <x v="23"/>
    <x v="0"/>
    <x v="1"/>
    <n v="7555.5506999999998"/>
  </r>
  <r>
    <x v="0"/>
    <x v="49"/>
    <x v="3"/>
    <x v="14"/>
    <x v="24"/>
    <x v="0"/>
    <x v="1"/>
    <n v="1"/>
  </r>
  <r>
    <x v="0"/>
    <x v="50"/>
    <x v="3"/>
    <x v="14"/>
    <x v="24"/>
    <x v="0"/>
    <x v="1"/>
    <n v="0.98559872100000001"/>
  </r>
  <r>
    <x v="0"/>
    <x v="51"/>
    <x v="3"/>
    <x v="14"/>
    <x v="24"/>
    <x v="0"/>
    <x v="1"/>
    <n v="1.0134840650000001"/>
  </r>
  <r>
    <x v="0"/>
    <x v="52"/>
    <x v="3"/>
    <x v="14"/>
    <x v="24"/>
    <x v="0"/>
    <x v="1"/>
    <n v="1"/>
  </r>
  <r>
    <x v="0"/>
    <x v="53"/>
    <x v="3"/>
    <x v="14"/>
    <x v="24"/>
    <x v="0"/>
    <x v="1"/>
    <n v="1.0729287599999999"/>
  </r>
  <r>
    <x v="0"/>
    <x v="54"/>
    <x v="3"/>
    <x v="14"/>
    <x v="24"/>
    <x v="0"/>
    <x v="1"/>
    <n v="4126.8666000000003"/>
  </r>
  <r>
    <x v="0"/>
    <x v="55"/>
    <x v="3"/>
    <x v="14"/>
    <x v="24"/>
    <x v="0"/>
    <x v="1"/>
    <n v="1"/>
  </r>
  <r>
    <x v="0"/>
    <x v="56"/>
    <x v="3"/>
    <x v="14"/>
    <x v="24"/>
    <x v="0"/>
    <x v="1"/>
    <n v="5.8653802999999997E-2"/>
  </r>
  <r>
    <x v="0"/>
    <x v="57"/>
    <x v="3"/>
    <x v="14"/>
    <x v="24"/>
    <x v="0"/>
    <x v="1"/>
    <n v="-1.4401278999999999E-2"/>
  </r>
  <r>
    <x v="0"/>
    <x v="58"/>
    <x v="3"/>
    <x v="14"/>
    <x v="24"/>
    <x v="0"/>
    <x v="1"/>
    <n v="2.7885343999999999E-2"/>
  </r>
  <r>
    <x v="0"/>
    <x v="59"/>
    <x v="3"/>
    <x v="14"/>
    <x v="24"/>
    <x v="0"/>
    <x v="1"/>
    <n v="1"/>
  </r>
  <r>
    <x v="0"/>
    <x v="60"/>
    <x v="3"/>
    <x v="14"/>
    <x v="24"/>
    <x v="0"/>
    <x v="1"/>
    <n v="4067.4344000000001"/>
  </r>
  <r>
    <x v="0"/>
    <x v="49"/>
    <x v="3"/>
    <x v="14"/>
    <x v="25"/>
    <x v="0"/>
    <x v="1"/>
    <n v="1"/>
  </r>
  <r>
    <x v="0"/>
    <x v="50"/>
    <x v="3"/>
    <x v="14"/>
    <x v="25"/>
    <x v="0"/>
    <x v="1"/>
    <n v="0.902777092"/>
  </r>
  <r>
    <x v="0"/>
    <x v="51"/>
    <x v="3"/>
    <x v="14"/>
    <x v="25"/>
    <x v="0"/>
    <x v="1"/>
    <n v="0.92414124600000003"/>
  </r>
  <r>
    <x v="0"/>
    <x v="52"/>
    <x v="3"/>
    <x v="14"/>
    <x v="25"/>
    <x v="0"/>
    <x v="1"/>
    <n v="1"/>
  </r>
  <r>
    <x v="0"/>
    <x v="53"/>
    <x v="3"/>
    <x v="14"/>
    <x v="25"/>
    <x v="0"/>
    <x v="1"/>
    <n v="0.98753975100000002"/>
  </r>
  <r>
    <x v="0"/>
    <x v="54"/>
    <x v="3"/>
    <x v="14"/>
    <x v="25"/>
    <x v="0"/>
    <x v="1"/>
    <n v="6117.0463"/>
  </r>
  <r>
    <x v="0"/>
    <x v="55"/>
    <x v="3"/>
    <x v="14"/>
    <x v="25"/>
    <x v="0"/>
    <x v="1"/>
    <n v="1"/>
  </r>
  <r>
    <x v="0"/>
    <x v="56"/>
    <x v="3"/>
    <x v="14"/>
    <x v="25"/>
    <x v="0"/>
    <x v="1"/>
    <n v="6.8602614000000006E-2"/>
  </r>
  <r>
    <x v="0"/>
    <x v="57"/>
    <x v="3"/>
    <x v="14"/>
    <x v="25"/>
    <x v="0"/>
    <x v="1"/>
    <n v="-9.7222907999999997E-2"/>
  </r>
  <r>
    <x v="0"/>
    <x v="58"/>
    <x v="3"/>
    <x v="14"/>
    <x v="25"/>
    <x v="0"/>
    <x v="1"/>
    <n v="2.1364154999999999E-2"/>
  </r>
  <r>
    <x v="0"/>
    <x v="59"/>
    <x v="3"/>
    <x v="14"/>
    <x v="25"/>
    <x v="0"/>
    <x v="1"/>
    <n v="1"/>
  </r>
  <r>
    <x v="0"/>
    <x v="60"/>
    <x v="3"/>
    <x v="14"/>
    <x v="25"/>
    <x v="0"/>
    <x v="1"/>
    <n v="5522.3293000000003"/>
  </r>
  <r>
    <x v="0"/>
    <x v="49"/>
    <x v="3"/>
    <x v="14"/>
    <x v="26"/>
    <x v="0"/>
    <x v="1"/>
    <n v="1"/>
  </r>
  <r>
    <x v="0"/>
    <x v="50"/>
    <x v="3"/>
    <x v="14"/>
    <x v="26"/>
    <x v="0"/>
    <x v="1"/>
    <n v="1.018414353"/>
  </r>
  <r>
    <x v="0"/>
    <x v="51"/>
    <x v="3"/>
    <x v="14"/>
    <x v="26"/>
    <x v="0"/>
    <x v="1"/>
    <n v="1.049332098"/>
  </r>
  <r>
    <x v="0"/>
    <x v="52"/>
    <x v="3"/>
    <x v="14"/>
    <x v="26"/>
    <x v="0"/>
    <x v="1"/>
    <n v="1"/>
  </r>
  <r>
    <x v="0"/>
    <x v="53"/>
    <x v="3"/>
    <x v="14"/>
    <x v="26"/>
    <x v="0"/>
    <x v="1"/>
    <n v="1.087170427"/>
  </r>
  <r>
    <x v="0"/>
    <x v="54"/>
    <x v="3"/>
    <x v="14"/>
    <x v="26"/>
    <x v="0"/>
    <x v="1"/>
    <n v="11226.54"/>
  </r>
  <r>
    <x v="0"/>
    <x v="55"/>
    <x v="3"/>
    <x v="14"/>
    <x v="26"/>
    <x v="0"/>
    <x v="1"/>
    <n v="1"/>
  </r>
  <r>
    <x v="0"/>
    <x v="56"/>
    <x v="3"/>
    <x v="14"/>
    <x v="26"/>
    <x v="0"/>
    <x v="1"/>
    <n v="3.6059440999999998E-2"/>
  </r>
  <r>
    <x v="0"/>
    <x v="57"/>
    <x v="3"/>
    <x v="14"/>
    <x v="26"/>
    <x v="0"/>
    <x v="1"/>
    <n v="1.8414353000000001E-2"/>
  </r>
  <r>
    <x v="0"/>
    <x v="58"/>
    <x v="3"/>
    <x v="14"/>
    <x v="26"/>
    <x v="0"/>
    <x v="1"/>
    <n v="3.0917745E-2"/>
  </r>
  <r>
    <x v="0"/>
    <x v="59"/>
    <x v="3"/>
    <x v="14"/>
    <x v="26"/>
    <x v="0"/>
    <x v="1"/>
    <n v="1"/>
  </r>
  <r>
    <x v="0"/>
    <x v="60"/>
    <x v="3"/>
    <x v="14"/>
    <x v="26"/>
    <x v="0"/>
    <x v="1"/>
    <n v="11433.269"/>
  </r>
  <r>
    <x v="0"/>
    <x v="49"/>
    <x v="3"/>
    <x v="14"/>
    <x v="27"/>
    <x v="0"/>
    <x v="1"/>
    <n v="1"/>
  </r>
  <r>
    <x v="0"/>
    <x v="50"/>
    <x v="3"/>
    <x v="14"/>
    <x v="27"/>
    <x v="0"/>
    <x v="1"/>
    <n v="0.99892286799999996"/>
  </r>
  <r>
    <x v="0"/>
    <x v="51"/>
    <x v="3"/>
    <x v="14"/>
    <x v="27"/>
    <x v="0"/>
    <x v="1"/>
    <n v="1.0290995489999999"/>
  </r>
  <r>
    <x v="0"/>
    <x v="52"/>
    <x v="3"/>
    <x v="14"/>
    <x v="27"/>
    <x v="0"/>
    <x v="1"/>
    <n v="1"/>
  </r>
  <r>
    <x v="0"/>
    <x v="53"/>
    <x v="3"/>
    <x v="14"/>
    <x v="27"/>
    <x v="0"/>
    <x v="1"/>
    <n v="1.147722908"/>
  </r>
  <r>
    <x v="0"/>
    <x v="54"/>
    <x v="3"/>
    <x v="14"/>
    <x v="27"/>
    <x v="0"/>
    <x v="1"/>
    <n v="2004.1356000000001"/>
  </r>
  <r>
    <x v="0"/>
    <x v="55"/>
    <x v="3"/>
    <x v="14"/>
    <x v="27"/>
    <x v="0"/>
    <x v="1"/>
    <n v="1"/>
  </r>
  <r>
    <x v="0"/>
    <x v="56"/>
    <x v="3"/>
    <x v="14"/>
    <x v="27"/>
    <x v="0"/>
    <x v="1"/>
    <n v="0.115269081"/>
  </r>
  <r>
    <x v="0"/>
    <x v="57"/>
    <x v="3"/>
    <x v="14"/>
    <x v="27"/>
    <x v="0"/>
    <x v="1"/>
    <n v="-1.077132E-3"/>
  </r>
  <r>
    <x v="0"/>
    <x v="58"/>
    <x v="3"/>
    <x v="14"/>
    <x v="27"/>
    <x v="0"/>
    <x v="1"/>
    <n v="3.0176682E-2"/>
  </r>
  <r>
    <x v="0"/>
    <x v="59"/>
    <x v="3"/>
    <x v="14"/>
    <x v="27"/>
    <x v="0"/>
    <x v="1"/>
    <n v="1"/>
  </r>
  <r>
    <x v="0"/>
    <x v="60"/>
    <x v="3"/>
    <x v="14"/>
    <x v="27"/>
    <x v="0"/>
    <x v="1"/>
    <n v="2001.9768999999999"/>
  </r>
  <r>
    <x v="0"/>
    <x v="49"/>
    <x v="3"/>
    <x v="14"/>
    <x v="28"/>
    <x v="0"/>
    <x v="1"/>
    <n v="1"/>
  </r>
  <r>
    <x v="0"/>
    <x v="50"/>
    <x v="3"/>
    <x v="14"/>
    <x v="28"/>
    <x v="0"/>
    <x v="1"/>
    <n v="1.0065708529999999"/>
  </r>
  <r>
    <x v="0"/>
    <x v="51"/>
    <x v="3"/>
    <x v="14"/>
    <x v="28"/>
    <x v="0"/>
    <x v="1"/>
    <n v="1.039742422"/>
  </r>
  <r>
    <x v="0"/>
    <x v="52"/>
    <x v="3"/>
    <x v="14"/>
    <x v="28"/>
    <x v="0"/>
    <x v="1"/>
    <n v="1"/>
  </r>
  <r>
    <x v="0"/>
    <x v="53"/>
    <x v="3"/>
    <x v="14"/>
    <x v="28"/>
    <x v="0"/>
    <x v="1"/>
    <n v="1.0561675319999999"/>
  </r>
  <r>
    <x v="0"/>
    <x v="54"/>
    <x v="3"/>
    <x v="14"/>
    <x v="28"/>
    <x v="0"/>
    <x v="1"/>
    <n v="15691.344999999999"/>
  </r>
  <r>
    <x v="0"/>
    <x v="55"/>
    <x v="3"/>
    <x v="14"/>
    <x v="28"/>
    <x v="0"/>
    <x v="1"/>
    <n v="1"/>
  </r>
  <r>
    <x v="0"/>
    <x v="56"/>
    <x v="3"/>
    <x v="14"/>
    <x v="28"/>
    <x v="0"/>
    <x v="1"/>
    <n v="1.5797288E-2"/>
  </r>
  <r>
    <x v="0"/>
    <x v="57"/>
    <x v="3"/>
    <x v="14"/>
    <x v="28"/>
    <x v="0"/>
    <x v="1"/>
    <n v="6.5708529999999998E-3"/>
  </r>
  <r>
    <x v="0"/>
    <x v="58"/>
    <x v="3"/>
    <x v="14"/>
    <x v="28"/>
    <x v="0"/>
    <x v="1"/>
    <n v="3.3171568999999998E-2"/>
  </r>
  <r>
    <x v="0"/>
    <x v="59"/>
    <x v="3"/>
    <x v="14"/>
    <x v="28"/>
    <x v="0"/>
    <x v="1"/>
    <n v="1"/>
  </r>
  <r>
    <x v="0"/>
    <x v="60"/>
    <x v="3"/>
    <x v="14"/>
    <x v="28"/>
    <x v="0"/>
    <x v="1"/>
    <n v="15794.450999999999"/>
  </r>
  <r>
    <x v="0"/>
    <x v="49"/>
    <x v="3"/>
    <x v="14"/>
    <x v="29"/>
    <x v="0"/>
    <x v="1"/>
    <n v="1"/>
  </r>
  <r>
    <x v="0"/>
    <x v="50"/>
    <x v="3"/>
    <x v="14"/>
    <x v="29"/>
    <x v="0"/>
    <x v="1"/>
    <n v="0.98049376899999996"/>
  </r>
  <r>
    <x v="0"/>
    <x v="51"/>
    <x v="3"/>
    <x v="14"/>
    <x v="29"/>
    <x v="0"/>
    <x v="1"/>
    <n v="1.0031475729999999"/>
  </r>
  <r>
    <x v="0"/>
    <x v="52"/>
    <x v="3"/>
    <x v="14"/>
    <x v="29"/>
    <x v="0"/>
    <x v="1"/>
    <n v="1"/>
  </r>
  <r>
    <x v="0"/>
    <x v="53"/>
    <x v="3"/>
    <x v="14"/>
    <x v="29"/>
    <x v="0"/>
    <x v="1"/>
    <n v="1.050485095"/>
  </r>
  <r>
    <x v="0"/>
    <x v="54"/>
    <x v="3"/>
    <x v="14"/>
    <x v="29"/>
    <x v="0"/>
    <x v="1"/>
    <n v="15695.75"/>
  </r>
  <r>
    <x v="0"/>
    <x v="55"/>
    <x v="3"/>
    <x v="14"/>
    <x v="29"/>
    <x v="0"/>
    <x v="1"/>
    <n v="1"/>
  </r>
  <r>
    <x v="0"/>
    <x v="56"/>
    <x v="3"/>
    <x v="14"/>
    <x v="29"/>
    <x v="0"/>
    <x v="1"/>
    <n v="4.7188991E-2"/>
  </r>
  <r>
    <x v="0"/>
    <x v="57"/>
    <x v="3"/>
    <x v="14"/>
    <x v="29"/>
    <x v="0"/>
    <x v="1"/>
    <n v="-1.9506230999999999E-2"/>
  </r>
  <r>
    <x v="0"/>
    <x v="58"/>
    <x v="3"/>
    <x v="14"/>
    <x v="29"/>
    <x v="0"/>
    <x v="1"/>
    <n v="2.2653804E-2"/>
  </r>
  <r>
    <x v="0"/>
    <x v="59"/>
    <x v="3"/>
    <x v="14"/>
    <x v="29"/>
    <x v="0"/>
    <x v="1"/>
    <n v="1"/>
  </r>
  <r>
    <x v="0"/>
    <x v="60"/>
    <x v="3"/>
    <x v="14"/>
    <x v="29"/>
    <x v="0"/>
    <x v="1"/>
    <n v="15389.585999999999"/>
  </r>
  <r>
    <x v="0"/>
    <x v="49"/>
    <x v="3"/>
    <x v="14"/>
    <x v="30"/>
    <x v="0"/>
    <x v="1"/>
    <n v="1"/>
  </r>
  <r>
    <x v="0"/>
    <x v="50"/>
    <x v="3"/>
    <x v="14"/>
    <x v="30"/>
    <x v="0"/>
    <x v="1"/>
    <n v="0.96335638000000001"/>
  </r>
  <r>
    <x v="0"/>
    <x v="51"/>
    <x v="3"/>
    <x v="14"/>
    <x v="30"/>
    <x v="0"/>
    <x v="1"/>
    <n v="0.99461472299999998"/>
  </r>
  <r>
    <x v="0"/>
    <x v="52"/>
    <x v="3"/>
    <x v="14"/>
    <x v="30"/>
    <x v="0"/>
    <x v="1"/>
    <n v="1"/>
  </r>
  <r>
    <x v="0"/>
    <x v="53"/>
    <x v="3"/>
    <x v="14"/>
    <x v="30"/>
    <x v="0"/>
    <x v="1"/>
    <n v="1.1192945910000001"/>
  </r>
  <r>
    <x v="0"/>
    <x v="54"/>
    <x v="3"/>
    <x v="14"/>
    <x v="30"/>
    <x v="0"/>
    <x v="1"/>
    <n v="5709.9179000000004"/>
  </r>
  <r>
    <x v="0"/>
    <x v="55"/>
    <x v="3"/>
    <x v="14"/>
    <x v="30"/>
    <x v="0"/>
    <x v="1"/>
    <n v="1"/>
  </r>
  <r>
    <x v="0"/>
    <x v="56"/>
    <x v="3"/>
    <x v="14"/>
    <x v="30"/>
    <x v="0"/>
    <x v="1"/>
    <n v="0.125354939"/>
  </r>
  <r>
    <x v="0"/>
    <x v="57"/>
    <x v="3"/>
    <x v="14"/>
    <x v="30"/>
    <x v="0"/>
    <x v="1"/>
    <n v="-3.6643620000000002E-2"/>
  </r>
  <r>
    <x v="0"/>
    <x v="58"/>
    <x v="3"/>
    <x v="14"/>
    <x v="30"/>
    <x v="0"/>
    <x v="1"/>
    <n v="3.1258344E-2"/>
  </r>
  <r>
    <x v="0"/>
    <x v="59"/>
    <x v="3"/>
    <x v="14"/>
    <x v="30"/>
    <x v="0"/>
    <x v="1"/>
    <n v="1"/>
  </r>
  <r>
    <x v="0"/>
    <x v="60"/>
    <x v="3"/>
    <x v="14"/>
    <x v="30"/>
    <x v="0"/>
    <x v="1"/>
    <n v="5500.6858000000002"/>
  </r>
  <r>
    <x v="0"/>
    <x v="49"/>
    <x v="3"/>
    <x v="14"/>
    <x v="31"/>
    <x v="0"/>
    <x v="1"/>
    <n v="1"/>
  </r>
  <r>
    <x v="0"/>
    <x v="50"/>
    <x v="3"/>
    <x v="14"/>
    <x v="31"/>
    <x v="0"/>
    <x v="1"/>
    <n v="1.0147617870000001"/>
  </r>
  <r>
    <x v="0"/>
    <x v="51"/>
    <x v="3"/>
    <x v="14"/>
    <x v="31"/>
    <x v="0"/>
    <x v="1"/>
    <n v="1.0487441479999999"/>
  </r>
  <r>
    <x v="0"/>
    <x v="52"/>
    <x v="3"/>
    <x v="14"/>
    <x v="31"/>
    <x v="0"/>
    <x v="1"/>
    <n v="1"/>
  </r>
  <r>
    <x v="0"/>
    <x v="53"/>
    <x v="3"/>
    <x v="14"/>
    <x v="31"/>
    <x v="0"/>
    <x v="1"/>
    <n v="1.080534061"/>
  </r>
  <r>
    <x v="0"/>
    <x v="54"/>
    <x v="3"/>
    <x v="14"/>
    <x v="31"/>
    <x v="0"/>
    <x v="1"/>
    <n v="1330.0545999999999"/>
  </r>
  <r>
    <x v="0"/>
    <x v="55"/>
    <x v="3"/>
    <x v="14"/>
    <x v="31"/>
    <x v="0"/>
    <x v="1"/>
    <n v="1"/>
  </r>
  <r>
    <x v="0"/>
    <x v="56"/>
    <x v="3"/>
    <x v="14"/>
    <x v="31"/>
    <x v="0"/>
    <x v="1"/>
    <n v="3.0312361999999999E-2"/>
  </r>
  <r>
    <x v="0"/>
    <x v="57"/>
    <x v="3"/>
    <x v="14"/>
    <x v="31"/>
    <x v="0"/>
    <x v="1"/>
    <n v="1.4761787E-2"/>
  </r>
  <r>
    <x v="0"/>
    <x v="58"/>
    <x v="3"/>
    <x v="14"/>
    <x v="31"/>
    <x v="0"/>
    <x v="1"/>
    <n v="3.3982361000000003E-2"/>
  </r>
  <r>
    <x v="0"/>
    <x v="59"/>
    <x v="3"/>
    <x v="14"/>
    <x v="31"/>
    <x v="0"/>
    <x v="1"/>
    <n v="1"/>
  </r>
  <r>
    <x v="0"/>
    <x v="60"/>
    <x v="3"/>
    <x v="14"/>
    <x v="31"/>
    <x v="0"/>
    <x v="1"/>
    <n v="1349.6886"/>
  </r>
  <r>
    <x v="0"/>
    <x v="49"/>
    <x v="3"/>
    <x v="15"/>
    <x v="22"/>
    <x v="0"/>
    <x v="1"/>
    <n v="1"/>
  </r>
  <r>
    <x v="0"/>
    <x v="50"/>
    <x v="3"/>
    <x v="15"/>
    <x v="22"/>
    <x v="0"/>
    <x v="1"/>
    <n v="1.094604135"/>
  </r>
  <r>
    <x v="0"/>
    <x v="51"/>
    <x v="3"/>
    <x v="15"/>
    <x v="22"/>
    <x v="0"/>
    <x v="1"/>
    <n v="1.137357519"/>
  </r>
  <r>
    <x v="0"/>
    <x v="52"/>
    <x v="3"/>
    <x v="15"/>
    <x v="22"/>
    <x v="0"/>
    <x v="1"/>
    <n v="1"/>
  </r>
  <r>
    <x v="0"/>
    <x v="53"/>
    <x v="3"/>
    <x v="15"/>
    <x v="22"/>
    <x v="0"/>
    <x v="1"/>
    <n v="1.1594223850000001"/>
  </r>
  <r>
    <x v="0"/>
    <x v="54"/>
    <x v="3"/>
    <x v="15"/>
    <x v="22"/>
    <x v="0"/>
    <x v="1"/>
    <n v="1567.711"/>
  </r>
  <r>
    <x v="0"/>
    <x v="55"/>
    <x v="3"/>
    <x v="15"/>
    <x v="22"/>
    <x v="0"/>
    <x v="1"/>
    <n v="1"/>
  </r>
  <r>
    <x v="0"/>
    <x v="56"/>
    <x v="3"/>
    <x v="15"/>
    <x v="22"/>
    <x v="0"/>
    <x v="1"/>
    <n v="1.9400114E-2"/>
  </r>
  <r>
    <x v="0"/>
    <x v="57"/>
    <x v="3"/>
    <x v="15"/>
    <x v="22"/>
    <x v="0"/>
    <x v="1"/>
    <n v="9.4604135000000006E-2"/>
  </r>
  <r>
    <x v="0"/>
    <x v="58"/>
    <x v="3"/>
    <x v="15"/>
    <x v="22"/>
    <x v="0"/>
    <x v="1"/>
    <n v="4.2753382999999999E-2"/>
  </r>
  <r>
    <x v="0"/>
    <x v="59"/>
    <x v="3"/>
    <x v="15"/>
    <x v="22"/>
    <x v="0"/>
    <x v="1"/>
    <n v="1"/>
  </r>
  <r>
    <x v="0"/>
    <x v="60"/>
    <x v="3"/>
    <x v="15"/>
    <x v="22"/>
    <x v="0"/>
    <x v="1"/>
    <n v="1716.0228999999999"/>
  </r>
  <r>
    <x v="0"/>
    <x v="49"/>
    <x v="3"/>
    <x v="15"/>
    <x v="23"/>
    <x v="0"/>
    <x v="1"/>
    <n v="1"/>
  </r>
  <r>
    <x v="0"/>
    <x v="50"/>
    <x v="3"/>
    <x v="15"/>
    <x v="23"/>
    <x v="0"/>
    <x v="1"/>
    <n v="1.1159478709999999"/>
  </r>
  <r>
    <x v="0"/>
    <x v="51"/>
    <x v="3"/>
    <x v="15"/>
    <x v="23"/>
    <x v="0"/>
    <x v="1"/>
    <n v="1.1553040619999999"/>
  </r>
  <r>
    <x v="0"/>
    <x v="52"/>
    <x v="3"/>
    <x v="15"/>
    <x v="23"/>
    <x v="0"/>
    <x v="1"/>
    <n v="1"/>
  </r>
  <r>
    <x v="0"/>
    <x v="53"/>
    <x v="3"/>
    <x v="15"/>
    <x v="23"/>
    <x v="0"/>
    <x v="1"/>
    <n v="1.1769717019999999"/>
  </r>
  <r>
    <x v="0"/>
    <x v="54"/>
    <x v="3"/>
    <x v="15"/>
    <x v="23"/>
    <x v="0"/>
    <x v="1"/>
    <n v="15852.776"/>
  </r>
  <r>
    <x v="0"/>
    <x v="55"/>
    <x v="3"/>
    <x v="15"/>
    <x v="23"/>
    <x v="0"/>
    <x v="1"/>
    <n v="1"/>
  </r>
  <r>
    <x v="0"/>
    <x v="56"/>
    <x v="3"/>
    <x v="15"/>
    <x v="23"/>
    <x v="0"/>
    <x v="1"/>
    <n v="1.8754923999999999E-2"/>
  </r>
  <r>
    <x v="0"/>
    <x v="57"/>
    <x v="3"/>
    <x v="15"/>
    <x v="23"/>
    <x v="0"/>
    <x v="1"/>
    <n v="0.11594787099999999"/>
  </r>
  <r>
    <x v="0"/>
    <x v="58"/>
    <x v="3"/>
    <x v="15"/>
    <x v="23"/>
    <x v="0"/>
    <x v="1"/>
    <n v="3.9356190999999999E-2"/>
  </r>
  <r>
    <x v="0"/>
    <x v="59"/>
    <x v="3"/>
    <x v="15"/>
    <x v="23"/>
    <x v="0"/>
    <x v="1"/>
    <n v="1"/>
  </r>
  <r>
    <x v="0"/>
    <x v="60"/>
    <x v="3"/>
    <x v="15"/>
    <x v="23"/>
    <x v="0"/>
    <x v="1"/>
    <n v="17690.871999999999"/>
  </r>
  <r>
    <x v="0"/>
    <x v="49"/>
    <x v="3"/>
    <x v="15"/>
    <x v="24"/>
    <x v="0"/>
    <x v="1"/>
    <n v="1"/>
  </r>
  <r>
    <x v="0"/>
    <x v="50"/>
    <x v="3"/>
    <x v="15"/>
    <x v="24"/>
    <x v="0"/>
    <x v="1"/>
    <n v="1.104310049"/>
  </r>
  <r>
    <x v="0"/>
    <x v="51"/>
    <x v="3"/>
    <x v="15"/>
    <x v="24"/>
    <x v="0"/>
    <x v="1"/>
    <n v="1.149381108"/>
  </r>
  <r>
    <x v="0"/>
    <x v="52"/>
    <x v="3"/>
    <x v="15"/>
    <x v="24"/>
    <x v="0"/>
    <x v="1"/>
    <n v="1"/>
  </r>
  <r>
    <x v="0"/>
    <x v="53"/>
    <x v="3"/>
    <x v="15"/>
    <x v="24"/>
    <x v="0"/>
    <x v="1"/>
    <n v="1.1679836050000001"/>
  </r>
  <r>
    <x v="0"/>
    <x v="54"/>
    <x v="3"/>
    <x v="15"/>
    <x v="24"/>
    <x v="0"/>
    <x v="1"/>
    <n v="11181.911"/>
  </r>
  <r>
    <x v="0"/>
    <x v="55"/>
    <x v="3"/>
    <x v="15"/>
    <x v="24"/>
    <x v="0"/>
    <x v="1"/>
    <n v="1"/>
  </r>
  <r>
    <x v="0"/>
    <x v="56"/>
    <x v="3"/>
    <x v="15"/>
    <x v="24"/>
    <x v="0"/>
    <x v="1"/>
    <n v="1.6184794999999998E-2"/>
  </r>
  <r>
    <x v="0"/>
    <x v="57"/>
    <x v="3"/>
    <x v="15"/>
    <x v="24"/>
    <x v="0"/>
    <x v="1"/>
    <n v="0.104310049"/>
  </r>
  <r>
    <x v="0"/>
    <x v="58"/>
    <x v="3"/>
    <x v="15"/>
    <x v="24"/>
    <x v="0"/>
    <x v="1"/>
    <n v="4.5071058999999997E-2"/>
  </r>
  <r>
    <x v="0"/>
    <x v="59"/>
    <x v="3"/>
    <x v="15"/>
    <x v="24"/>
    <x v="0"/>
    <x v="1"/>
    <n v="1"/>
  </r>
  <r>
    <x v="0"/>
    <x v="60"/>
    <x v="3"/>
    <x v="15"/>
    <x v="24"/>
    <x v="0"/>
    <x v="1"/>
    <n v="12348.297"/>
  </r>
  <r>
    <x v="0"/>
    <x v="49"/>
    <x v="3"/>
    <x v="15"/>
    <x v="25"/>
    <x v="0"/>
    <x v="1"/>
    <n v="1"/>
  </r>
  <r>
    <x v="0"/>
    <x v="50"/>
    <x v="3"/>
    <x v="15"/>
    <x v="25"/>
    <x v="0"/>
    <x v="1"/>
    <n v="1.091366072"/>
  </r>
  <r>
    <x v="0"/>
    <x v="51"/>
    <x v="3"/>
    <x v="15"/>
    <x v="25"/>
    <x v="0"/>
    <x v="1"/>
    <n v="1.1619437779999999"/>
  </r>
  <r>
    <x v="0"/>
    <x v="52"/>
    <x v="3"/>
    <x v="15"/>
    <x v="25"/>
    <x v="0"/>
    <x v="1"/>
    <n v="1"/>
  </r>
  <r>
    <x v="0"/>
    <x v="53"/>
    <x v="3"/>
    <x v="15"/>
    <x v="25"/>
    <x v="0"/>
    <x v="1"/>
    <n v="1.2512432069999999"/>
  </r>
  <r>
    <x v="0"/>
    <x v="54"/>
    <x v="3"/>
    <x v="15"/>
    <x v="25"/>
    <x v="0"/>
    <x v="1"/>
    <n v="9715.7333999999992"/>
  </r>
  <r>
    <x v="0"/>
    <x v="55"/>
    <x v="3"/>
    <x v="15"/>
    <x v="25"/>
    <x v="0"/>
    <x v="1"/>
    <n v="1"/>
  </r>
  <r>
    <x v="0"/>
    <x v="56"/>
    <x v="3"/>
    <x v="15"/>
    <x v="25"/>
    <x v="0"/>
    <x v="1"/>
    <n v="7.6853485999999999E-2"/>
  </r>
  <r>
    <x v="0"/>
    <x v="57"/>
    <x v="3"/>
    <x v="15"/>
    <x v="25"/>
    <x v="0"/>
    <x v="1"/>
    <n v="9.1366072000000007E-2"/>
  </r>
  <r>
    <x v="0"/>
    <x v="58"/>
    <x v="3"/>
    <x v="15"/>
    <x v="25"/>
    <x v="0"/>
    <x v="1"/>
    <n v="7.0577706000000004E-2"/>
  </r>
  <r>
    <x v="0"/>
    <x v="59"/>
    <x v="3"/>
    <x v="15"/>
    <x v="25"/>
    <x v="0"/>
    <x v="1"/>
    <n v="1"/>
  </r>
  <r>
    <x v="0"/>
    <x v="60"/>
    <x v="3"/>
    <x v="15"/>
    <x v="25"/>
    <x v="0"/>
    <x v="1"/>
    <n v="10603.422"/>
  </r>
  <r>
    <x v="0"/>
    <x v="49"/>
    <x v="3"/>
    <x v="15"/>
    <x v="26"/>
    <x v="0"/>
    <x v="1"/>
    <n v="1"/>
  </r>
  <r>
    <x v="0"/>
    <x v="50"/>
    <x v="3"/>
    <x v="15"/>
    <x v="26"/>
    <x v="0"/>
    <x v="1"/>
    <n v="1.085871775"/>
  </r>
  <r>
    <x v="0"/>
    <x v="51"/>
    <x v="3"/>
    <x v="15"/>
    <x v="26"/>
    <x v="0"/>
    <x v="1"/>
    <n v="1.1259015000000001"/>
  </r>
  <r>
    <x v="0"/>
    <x v="52"/>
    <x v="3"/>
    <x v="15"/>
    <x v="26"/>
    <x v="0"/>
    <x v="1"/>
    <n v="1"/>
  </r>
  <r>
    <x v="0"/>
    <x v="53"/>
    <x v="3"/>
    <x v="15"/>
    <x v="26"/>
    <x v="0"/>
    <x v="1"/>
    <n v="1.1334859779999999"/>
  </r>
  <r>
    <x v="0"/>
    <x v="54"/>
    <x v="3"/>
    <x v="15"/>
    <x v="26"/>
    <x v="0"/>
    <x v="1"/>
    <n v="20635.847000000002"/>
  </r>
  <r>
    <x v="0"/>
    <x v="55"/>
    <x v="3"/>
    <x v="15"/>
    <x v="26"/>
    <x v="0"/>
    <x v="1"/>
    <n v="1"/>
  </r>
  <r>
    <x v="0"/>
    <x v="56"/>
    <x v="3"/>
    <x v="15"/>
    <x v="26"/>
    <x v="0"/>
    <x v="1"/>
    <n v="6.7363600000000003E-3"/>
  </r>
  <r>
    <x v="0"/>
    <x v="57"/>
    <x v="3"/>
    <x v="15"/>
    <x v="26"/>
    <x v="0"/>
    <x v="1"/>
    <n v="8.5871774999999997E-2"/>
  </r>
  <r>
    <x v="0"/>
    <x v="58"/>
    <x v="3"/>
    <x v="15"/>
    <x v="26"/>
    <x v="0"/>
    <x v="1"/>
    <n v="4.0029725000000002E-2"/>
  </r>
  <r>
    <x v="0"/>
    <x v="59"/>
    <x v="3"/>
    <x v="15"/>
    <x v="26"/>
    <x v="0"/>
    <x v="1"/>
    <n v="1"/>
  </r>
  <r>
    <x v="0"/>
    <x v="60"/>
    <x v="3"/>
    <x v="15"/>
    <x v="26"/>
    <x v="0"/>
    <x v="1"/>
    <n v="22407.883999999998"/>
  </r>
  <r>
    <x v="0"/>
    <x v="49"/>
    <x v="3"/>
    <x v="15"/>
    <x v="27"/>
    <x v="0"/>
    <x v="1"/>
    <n v="1"/>
  </r>
  <r>
    <x v="0"/>
    <x v="50"/>
    <x v="3"/>
    <x v="15"/>
    <x v="27"/>
    <x v="0"/>
    <x v="1"/>
    <n v="1.12981905"/>
  </r>
  <r>
    <x v="0"/>
    <x v="51"/>
    <x v="3"/>
    <x v="15"/>
    <x v="27"/>
    <x v="0"/>
    <x v="1"/>
    <n v="1.1739573139999999"/>
  </r>
  <r>
    <x v="0"/>
    <x v="52"/>
    <x v="3"/>
    <x v="15"/>
    <x v="27"/>
    <x v="0"/>
    <x v="1"/>
    <n v="1"/>
  </r>
  <r>
    <x v="0"/>
    <x v="53"/>
    <x v="3"/>
    <x v="15"/>
    <x v="27"/>
    <x v="0"/>
    <x v="1"/>
    <n v="1.222991063"/>
  </r>
  <r>
    <x v="0"/>
    <x v="54"/>
    <x v="3"/>
    <x v="15"/>
    <x v="27"/>
    <x v="0"/>
    <x v="1"/>
    <n v="7685.0475999999999"/>
  </r>
  <r>
    <x v="0"/>
    <x v="55"/>
    <x v="3"/>
    <x v="15"/>
    <x v="27"/>
    <x v="0"/>
    <x v="1"/>
    <n v="1"/>
  </r>
  <r>
    <x v="0"/>
    <x v="56"/>
    <x v="3"/>
    <x v="15"/>
    <x v="27"/>
    <x v="0"/>
    <x v="1"/>
    <n v="4.1767914000000003E-2"/>
  </r>
  <r>
    <x v="0"/>
    <x v="57"/>
    <x v="3"/>
    <x v="15"/>
    <x v="27"/>
    <x v="0"/>
    <x v="1"/>
    <n v="0.12981904999999999"/>
  </r>
  <r>
    <x v="0"/>
    <x v="58"/>
    <x v="3"/>
    <x v="15"/>
    <x v="27"/>
    <x v="0"/>
    <x v="1"/>
    <n v="4.4138264000000003E-2"/>
  </r>
  <r>
    <x v="0"/>
    <x v="59"/>
    <x v="3"/>
    <x v="15"/>
    <x v="27"/>
    <x v="0"/>
    <x v="1"/>
    <n v="1"/>
  </r>
  <r>
    <x v="0"/>
    <x v="60"/>
    <x v="3"/>
    <x v="15"/>
    <x v="27"/>
    <x v="0"/>
    <x v="1"/>
    <n v="8682.7132000000001"/>
  </r>
  <r>
    <x v="0"/>
    <x v="49"/>
    <x v="3"/>
    <x v="15"/>
    <x v="28"/>
    <x v="0"/>
    <x v="1"/>
    <n v="1"/>
  </r>
  <r>
    <x v="0"/>
    <x v="50"/>
    <x v="3"/>
    <x v="15"/>
    <x v="28"/>
    <x v="0"/>
    <x v="1"/>
    <n v="1.07960291"/>
  </r>
  <r>
    <x v="0"/>
    <x v="51"/>
    <x v="3"/>
    <x v="15"/>
    <x v="28"/>
    <x v="0"/>
    <x v="1"/>
    <n v="1.123211671"/>
  </r>
  <r>
    <x v="0"/>
    <x v="52"/>
    <x v="3"/>
    <x v="15"/>
    <x v="28"/>
    <x v="0"/>
    <x v="1"/>
    <n v="1"/>
  </r>
  <r>
    <x v="0"/>
    <x v="53"/>
    <x v="3"/>
    <x v="15"/>
    <x v="28"/>
    <x v="0"/>
    <x v="1"/>
    <n v="1.1400678360000001"/>
  </r>
  <r>
    <x v="0"/>
    <x v="54"/>
    <x v="3"/>
    <x v="15"/>
    <x v="28"/>
    <x v="0"/>
    <x v="1"/>
    <n v="20753.517"/>
  </r>
  <r>
    <x v="0"/>
    <x v="55"/>
    <x v="3"/>
    <x v="15"/>
    <x v="28"/>
    <x v="0"/>
    <x v="1"/>
    <n v="1"/>
  </r>
  <r>
    <x v="0"/>
    <x v="56"/>
    <x v="3"/>
    <x v="15"/>
    <x v="28"/>
    <x v="0"/>
    <x v="1"/>
    <n v="1.5007113000000001E-2"/>
  </r>
  <r>
    <x v="0"/>
    <x v="57"/>
    <x v="3"/>
    <x v="15"/>
    <x v="28"/>
    <x v="0"/>
    <x v="1"/>
    <n v="7.9602909999999999E-2"/>
  </r>
  <r>
    <x v="0"/>
    <x v="58"/>
    <x v="3"/>
    <x v="15"/>
    <x v="28"/>
    <x v="0"/>
    <x v="1"/>
    <n v="4.3608762000000002E-2"/>
  </r>
  <r>
    <x v="0"/>
    <x v="59"/>
    <x v="3"/>
    <x v="15"/>
    <x v="28"/>
    <x v="0"/>
    <x v="1"/>
    <n v="1"/>
  </r>
  <r>
    <x v="0"/>
    <x v="60"/>
    <x v="3"/>
    <x v="15"/>
    <x v="28"/>
    <x v="0"/>
    <x v="1"/>
    <n v="22405.557000000001"/>
  </r>
  <r>
    <x v="0"/>
    <x v="49"/>
    <x v="3"/>
    <x v="15"/>
    <x v="29"/>
    <x v="0"/>
    <x v="1"/>
    <n v="1"/>
  </r>
  <r>
    <x v="0"/>
    <x v="50"/>
    <x v="3"/>
    <x v="15"/>
    <x v="29"/>
    <x v="0"/>
    <x v="1"/>
    <n v="1.126302556"/>
  </r>
  <r>
    <x v="0"/>
    <x v="51"/>
    <x v="3"/>
    <x v="15"/>
    <x v="29"/>
    <x v="0"/>
    <x v="1"/>
    <n v="1.1731931069999999"/>
  </r>
  <r>
    <x v="0"/>
    <x v="52"/>
    <x v="3"/>
    <x v="15"/>
    <x v="29"/>
    <x v="0"/>
    <x v="1"/>
    <n v="1"/>
  </r>
  <r>
    <x v="0"/>
    <x v="53"/>
    <x v="3"/>
    <x v="15"/>
    <x v="29"/>
    <x v="0"/>
    <x v="1"/>
    <n v="1.223149091"/>
  </r>
  <r>
    <x v="0"/>
    <x v="54"/>
    <x v="3"/>
    <x v="15"/>
    <x v="29"/>
    <x v="0"/>
    <x v="1"/>
    <n v="28190.295999999998"/>
  </r>
  <r>
    <x v="0"/>
    <x v="55"/>
    <x v="3"/>
    <x v="15"/>
    <x v="29"/>
    <x v="0"/>
    <x v="1"/>
    <n v="1"/>
  </r>
  <r>
    <x v="0"/>
    <x v="56"/>
    <x v="3"/>
    <x v="15"/>
    <x v="29"/>
    <x v="0"/>
    <x v="1"/>
    <n v="4.2581211000000001E-2"/>
  </r>
  <r>
    <x v="0"/>
    <x v="57"/>
    <x v="3"/>
    <x v="15"/>
    <x v="29"/>
    <x v="0"/>
    <x v="1"/>
    <n v="0.12630255600000001"/>
  </r>
  <r>
    <x v="0"/>
    <x v="58"/>
    <x v="3"/>
    <x v="15"/>
    <x v="29"/>
    <x v="0"/>
    <x v="1"/>
    <n v="4.6890551000000003E-2"/>
  </r>
  <r>
    <x v="0"/>
    <x v="59"/>
    <x v="3"/>
    <x v="15"/>
    <x v="29"/>
    <x v="0"/>
    <x v="1"/>
    <n v="1"/>
  </r>
  <r>
    <x v="0"/>
    <x v="60"/>
    <x v="3"/>
    <x v="15"/>
    <x v="29"/>
    <x v="0"/>
    <x v="1"/>
    <n v="31750.803"/>
  </r>
  <r>
    <x v="0"/>
    <x v="49"/>
    <x v="3"/>
    <x v="15"/>
    <x v="30"/>
    <x v="0"/>
    <x v="1"/>
    <n v="1"/>
  </r>
  <r>
    <x v="0"/>
    <x v="50"/>
    <x v="3"/>
    <x v="15"/>
    <x v="30"/>
    <x v="0"/>
    <x v="1"/>
    <n v="1.1322358480000001"/>
  </r>
  <r>
    <x v="0"/>
    <x v="51"/>
    <x v="3"/>
    <x v="15"/>
    <x v="30"/>
    <x v="0"/>
    <x v="1"/>
    <n v="1.1823862009999999"/>
  </r>
  <r>
    <x v="0"/>
    <x v="52"/>
    <x v="3"/>
    <x v="15"/>
    <x v="30"/>
    <x v="0"/>
    <x v="1"/>
    <n v="1"/>
  </r>
  <r>
    <x v="0"/>
    <x v="53"/>
    <x v="3"/>
    <x v="15"/>
    <x v="30"/>
    <x v="0"/>
    <x v="1"/>
    <n v="1.248460438"/>
  </r>
  <r>
    <x v="0"/>
    <x v="54"/>
    <x v="3"/>
    <x v="15"/>
    <x v="30"/>
    <x v="0"/>
    <x v="1"/>
    <n v="15185.419"/>
  </r>
  <r>
    <x v="0"/>
    <x v="55"/>
    <x v="3"/>
    <x v="15"/>
    <x v="30"/>
    <x v="0"/>
    <x v="1"/>
    <n v="1"/>
  </r>
  <r>
    <x v="0"/>
    <x v="56"/>
    <x v="3"/>
    <x v="15"/>
    <x v="30"/>
    <x v="0"/>
    <x v="1"/>
    <n v="5.5882110999999998E-2"/>
  </r>
  <r>
    <x v="0"/>
    <x v="57"/>
    <x v="3"/>
    <x v="15"/>
    <x v="30"/>
    <x v="0"/>
    <x v="1"/>
    <n v="0.13223584799999999"/>
  </r>
  <r>
    <x v="0"/>
    <x v="58"/>
    <x v="3"/>
    <x v="15"/>
    <x v="30"/>
    <x v="0"/>
    <x v="1"/>
    <n v="5.0150353000000002E-2"/>
  </r>
  <r>
    <x v="0"/>
    <x v="59"/>
    <x v="3"/>
    <x v="15"/>
    <x v="30"/>
    <x v="0"/>
    <x v="1"/>
    <n v="1"/>
  </r>
  <r>
    <x v="0"/>
    <x v="60"/>
    <x v="3"/>
    <x v="15"/>
    <x v="30"/>
    <x v="0"/>
    <x v="1"/>
    <n v="17193.474999999999"/>
  </r>
  <r>
    <x v="0"/>
    <x v="49"/>
    <x v="3"/>
    <x v="15"/>
    <x v="31"/>
    <x v="0"/>
    <x v="1"/>
    <n v="1"/>
  </r>
  <r>
    <x v="0"/>
    <x v="50"/>
    <x v="3"/>
    <x v="15"/>
    <x v="31"/>
    <x v="0"/>
    <x v="1"/>
    <n v="1.065231448"/>
  </r>
  <r>
    <x v="0"/>
    <x v="51"/>
    <x v="3"/>
    <x v="15"/>
    <x v="31"/>
    <x v="0"/>
    <x v="1"/>
    <n v="1.0988281639999999"/>
  </r>
  <r>
    <x v="0"/>
    <x v="52"/>
    <x v="3"/>
    <x v="15"/>
    <x v="31"/>
    <x v="0"/>
    <x v="1"/>
    <n v="1"/>
  </r>
  <r>
    <x v="0"/>
    <x v="53"/>
    <x v="3"/>
    <x v="15"/>
    <x v="31"/>
    <x v="0"/>
    <x v="1"/>
    <n v="1.1315959609999999"/>
  </r>
  <r>
    <x v="0"/>
    <x v="54"/>
    <x v="3"/>
    <x v="15"/>
    <x v="31"/>
    <x v="0"/>
    <x v="1"/>
    <n v="3229.2921000000001"/>
  </r>
  <r>
    <x v="0"/>
    <x v="55"/>
    <x v="3"/>
    <x v="15"/>
    <x v="31"/>
    <x v="0"/>
    <x v="1"/>
    <n v="1"/>
  </r>
  <r>
    <x v="0"/>
    <x v="56"/>
    <x v="3"/>
    <x v="15"/>
    <x v="31"/>
    <x v="0"/>
    <x v="1"/>
    <n v="2.9820675000000001E-2"/>
  </r>
  <r>
    <x v="0"/>
    <x v="57"/>
    <x v="3"/>
    <x v="15"/>
    <x v="31"/>
    <x v="0"/>
    <x v="1"/>
    <n v="6.5231447999999997E-2"/>
  </r>
  <r>
    <x v="0"/>
    <x v="58"/>
    <x v="3"/>
    <x v="15"/>
    <x v="31"/>
    <x v="0"/>
    <x v="1"/>
    <n v="3.3596715999999999E-2"/>
  </r>
  <r>
    <x v="0"/>
    <x v="59"/>
    <x v="3"/>
    <x v="15"/>
    <x v="31"/>
    <x v="0"/>
    <x v="1"/>
    <n v="1"/>
  </r>
  <r>
    <x v="0"/>
    <x v="60"/>
    <x v="3"/>
    <x v="15"/>
    <x v="31"/>
    <x v="0"/>
    <x v="1"/>
    <n v="3439.9434999999999"/>
  </r>
  <r>
    <x v="0"/>
    <x v="49"/>
    <x v="3"/>
    <x v="16"/>
    <x v="22"/>
    <x v="0"/>
    <x v="1"/>
    <n v="1"/>
  </r>
  <r>
    <x v="0"/>
    <x v="50"/>
    <x v="3"/>
    <x v="16"/>
    <x v="22"/>
    <x v="0"/>
    <x v="1"/>
    <n v="1"/>
  </r>
  <r>
    <x v="0"/>
    <x v="51"/>
    <x v="3"/>
    <x v="16"/>
    <x v="22"/>
    <x v="0"/>
    <x v="1"/>
    <n v="1"/>
  </r>
  <r>
    <x v="0"/>
    <x v="52"/>
    <x v="3"/>
    <x v="16"/>
    <x v="22"/>
    <x v="0"/>
    <x v="1"/>
    <n v="1"/>
  </r>
  <r>
    <x v="0"/>
    <x v="53"/>
    <x v="3"/>
    <x v="16"/>
    <x v="22"/>
    <x v="0"/>
    <x v="1"/>
    <n v="1"/>
  </r>
  <r>
    <x v="0"/>
    <x v="54"/>
    <x v="3"/>
    <x v="16"/>
    <x v="22"/>
    <x v="0"/>
    <x v="1"/>
    <n v="25.418483794"/>
  </r>
  <r>
    <x v="0"/>
    <x v="55"/>
    <x v="3"/>
    <x v="16"/>
    <x v="22"/>
    <x v="0"/>
    <x v="1"/>
    <n v="1"/>
  </r>
  <r>
    <x v="0"/>
    <x v="56"/>
    <x v="3"/>
    <x v="16"/>
    <x v="22"/>
    <x v="0"/>
    <x v="1"/>
    <n v="0"/>
  </r>
  <r>
    <x v="0"/>
    <x v="57"/>
    <x v="3"/>
    <x v="16"/>
    <x v="22"/>
    <x v="0"/>
    <x v="1"/>
    <n v="0"/>
  </r>
  <r>
    <x v="0"/>
    <x v="58"/>
    <x v="3"/>
    <x v="16"/>
    <x v="22"/>
    <x v="0"/>
    <x v="1"/>
    <n v="0"/>
  </r>
  <r>
    <x v="0"/>
    <x v="59"/>
    <x v="3"/>
    <x v="16"/>
    <x v="22"/>
    <x v="0"/>
    <x v="1"/>
    <n v="1"/>
  </r>
  <r>
    <x v="0"/>
    <x v="60"/>
    <x v="3"/>
    <x v="16"/>
    <x v="22"/>
    <x v="0"/>
    <x v="1"/>
    <n v="25.418483794"/>
  </r>
  <r>
    <x v="0"/>
    <x v="49"/>
    <x v="3"/>
    <x v="16"/>
    <x v="23"/>
    <x v="0"/>
    <x v="1"/>
    <n v="1"/>
  </r>
  <r>
    <x v="0"/>
    <x v="50"/>
    <x v="3"/>
    <x v="16"/>
    <x v="23"/>
    <x v="0"/>
    <x v="1"/>
    <n v="1"/>
  </r>
  <r>
    <x v="0"/>
    <x v="51"/>
    <x v="3"/>
    <x v="16"/>
    <x v="23"/>
    <x v="0"/>
    <x v="1"/>
    <n v="1"/>
  </r>
  <r>
    <x v="0"/>
    <x v="52"/>
    <x v="3"/>
    <x v="16"/>
    <x v="23"/>
    <x v="0"/>
    <x v="1"/>
    <n v="1"/>
  </r>
  <r>
    <x v="0"/>
    <x v="53"/>
    <x v="3"/>
    <x v="16"/>
    <x v="23"/>
    <x v="0"/>
    <x v="1"/>
    <n v="1"/>
  </r>
  <r>
    <x v="0"/>
    <x v="54"/>
    <x v="3"/>
    <x v="16"/>
    <x v="23"/>
    <x v="0"/>
    <x v="1"/>
    <n v="416.64586000000003"/>
  </r>
  <r>
    <x v="0"/>
    <x v="55"/>
    <x v="3"/>
    <x v="16"/>
    <x v="23"/>
    <x v="0"/>
    <x v="1"/>
    <n v="1"/>
  </r>
  <r>
    <x v="0"/>
    <x v="56"/>
    <x v="3"/>
    <x v="16"/>
    <x v="23"/>
    <x v="0"/>
    <x v="1"/>
    <n v="0"/>
  </r>
  <r>
    <x v="0"/>
    <x v="57"/>
    <x v="3"/>
    <x v="16"/>
    <x v="23"/>
    <x v="0"/>
    <x v="1"/>
    <n v="0"/>
  </r>
  <r>
    <x v="0"/>
    <x v="58"/>
    <x v="3"/>
    <x v="16"/>
    <x v="23"/>
    <x v="0"/>
    <x v="1"/>
    <n v="0"/>
  </r>
  <r>
    <x v="0"/>
    <x v="59"/>
    <x v="3"/>
    <x v="16"/>
    <x v="23"/>
    <x v="0"/>
    <x v="1"/>
    <n v="1"/>
  </r>
  <r>
    <x v="0"/>
    <x v="60"/>
    <x v="3"/>
    <x v="16"/>
    <x v="23"/>
    <x v="0"/>
    <x v="1"/>
    <n v="416.64586000000003"/>
  </r>
  <r>
    <x v="0"/>
    <x v="49"/>
    <x v="3"/>
    <x v="16"/>
    <x v="24"/>
    <x v="0"/>
    <x v="1"/>
    <n v="1"/>
  </r>
  <r>
    <x v="0"/>
    <x v="50"/>
    <x v="3"/>
    <x v="16"/>
    <x v="24"/>
    <x v="0"/>
    <x v="1"/>
    <n v="1"/>
  </r>
  <r>
    <x v="0"/>
    <x v="51"/>
    <x v="3"/>
    <x v="16"/>
    <x v="24"/>
    <x v="0"/>
    <x v="1"/>
    <n v="1"/>
  </r>
  <r>
    <x v="0"/>
    <x v="52"/>
    <x v="3"/>
    <x v="16"/>
    <x v="24"/>
    <x v="0"/>
    <x v="1"/>
    <n v="1"/>
  </r>
  <r>
    <x v="0"/>
    <x v="53"/>
    <x v="3"/>
    <x v="16"/>
    <x v="24"/>
    <x v="0"/>
    <x v="1"/>
    <n v="1.000000464"/>
  </r>
  <r>
    <x v="0"/>
    <x v="54"/>
    <x v="3"/>
    <x v="16"/>
    <x v="24"/>
    <x v="0"/>
    <x v="1"/>
    <n v="61.138681206000001"/>
  </r>
  <r>
    <x v="0"/>
    <x v="55"/>
    <x v="3"/>
    <x v="16"/>
    <x v="24"/>
    <x v="0"/>
    <x v="1"/>
    <n v="1"/>
  </r>
  <r>
    <x v="0"/>
    <x v="56"/>
    <x v="3"/>
    <x v="16"/>
    <x v="24"/>
    <x v="0"/>
    <x v="1"/>
    <n v="4.6400000000000003E-7"/>
  </r>
  <r>
    <x v="0"/>
    <x v="57"/>
    <x v="3"/>
    <x v="16"/>
    <x v="24"/>
    <x v="0"/>
    <x v="1"/>
    <n v="0"/>
  </r>
  <r>
    <x v="0"/>
    <x v="58"/>
    <x v="3"/>
    <x v="16"/>
    <x v="24"/>
    <x v="0"/>
    <x v="1"/>
    <n v="0"/>
  </r>
  <r>
    <x v="0"/>
    <x v="59"/>
    <x v="3"/>
    <x v="16"/>
    <x v="24"/>
    <x v="0"/>
    <x v="1"/>
    <n v="1"/>
  </r>
  <r>
    <x v="0"/>
    <x v="60"/>
    <x v="3"/>
    <x v="16"/>
    <x v="24"/>
    <x v="0"/>
    <x v="1"/>
    <n v="61.138681206000001"/>
  </r>
  <r>
    <x v="0"/>
    <x v="49"/>
    <x v="3"/>
    <x v="16"/>
    <x v="25"/>
    <x v="0"/>
    <x v="1"/>
    <n v="1"/>
  </r>
  <r>
    <x v="0"/>
    <x v="50"/>
    <x v="3"/>
    <x v="16"/>
    <x v="25"/>
    <x v="0"/>
    <x v="1"/>
    <n v="1"/>
  </r>
  <r>
    <x v="0"/>
    <x v="51"/>
    <x v="3"/>
    <x v="16"/>
    <x v="25"/>
    <x v="0"/>
    <x v="1"/>
    <n v="1"/>
  </r>
  <r>
    <x v="0"/>
    <x v="52"/>
    <x v="3"/>
    <x v="16"/>
    <x v="25"/>
    <x v="0"/>
    <x v="1"/>
    <n v="1"/>
  </r>
  <r>
    <x v="0"/>
    <x v="53"/>
    <x v="3"/>
    <x v="16"/>
    <x v="25"/>
    <x v="0"/>
    <x v="1"/>
    <n v="1"/>
  </r>
  <r>
    <x v="0"/>
    <x v="54"/>
    <x v="3"/>
    <x v="16"/>
    <x v="25"/>
    <x v="0"/>
    <x v="1"/>
    <n v="10.436608158"/>
  </r>
  <r>
    <x v="0"/>
    <x v="55"/>
    <x v="3"/>
    <x v="16"/>
    <x v="25"/>
    <x v="0"/>
    <x v="1"/>
    <n v="1"/>
  </r>
  <r>
    <x v="0"/>
    <x v="56"/>
    <x v="3"/>
    <x v="16"/>
    <x v="25"/>
    <x v="0"/>
    <x v="1"/>
    <n v="0"/>
  </r>
  <r>
    <x v="0"/>
    <x v="57"/>
    <x v="3"/>
    <x v="16"/>
    <x v="25"/>
    <x v="0"/>
    <x v="1"/>
    <n v="0"/>
  </r>
  <r>
    <x v="0"/>
    <x v="58"/>
    <x v="3"/>
    <x v="16"/>
    <x v="25"/>
    <x v="0"/>
    <x v="1"/>
    <n v="0"/>
  </r>
  <r>
    <x v="0"/>
    <x v="59"/>
    <x v="3"/>
    <x v="16"/>
    <x v="25"/>
    <x v="0"/>
    <x v="1"/>
    <n v="1"/>
  </r>
  <r>
    <x v="0"/>
    <x v="60"/>
    <x v="3"/>
    <x v="16"/>
    <x v="25"/>
    <x v="0"/>
    <x v="1"/>
    <n v="10.436608158"/>
  </r>
  <r>
    <x v="0"/>
    <x v="49"/>
    <x v="3"/>
    <x v="16"/>
    <x v="26"/>
    <x v="0"/>
    <x v="1"/>
    <n v="1"/>
  </r>
  <r>
    <x v="0"/>
    <x v="50"/>
    <x v="3"/>
    <x v="16"/>
    <x v="26"/>
    <x v="0"/>
    <x v="1"/>
    <n v="1"/>
  </r>
  <r>
    <x v="0"/>
    <x v="51"/>
    <x v="3"/>
    <x v="16"/>
    <x v="26"/>
    <x v="0"/>
    <x v="1"/>
    <n v="1"/>
  </r>
  <r>
    <x v="0"/>
    <x v="52"/>
    <x v="3"/>
    <x v="16"/>
    <x v="26"/>
    <x v="0"/>
    <x v="1"/>
    <n v="1"/>
  </r>
  <r>
    <x v="0"/>
    <x v="53"/>
    <x v="3"/>
    <x v="16"/>
    <x v="26"/>
    <x v="0"/>
    <x v="1"/>
    <n v="1"/>
  </r>
  <r>
    <x v="0"/>
    <x v="54"/>
    <x v="3"/>
    <x v="16"/>
    <x v="26"/>
    <x v="0"/>
    <x v="1"/>
    <n v="158.08537999999999"/>
  </r>
  <r>
    <x v="0"/>
    <x v="55"/>
    <x v="3"/>
    <x v="16"/>
    <x v="26"/>
    <x v="0"/>
    <x v="1"/>
    <n v="1"/>
  </r>
  <r>
    <x v="0"/>
    <x v="56"/>
    <x v="3"/>
    <x v="16"/>
    <x v="26"/>
    <x v="0"/>
    <x v="1"/>
    <n v="0"/>
  </r>
  <r>
    <x v="0"/>
    <x v="57"/>
    <x v="3"/>
    <x v="16"/>
    <x v="26"/>
    <x v="0"/>
    <x v="1"/>
    <n v="0"/>
  </r>
  <r>
    <x v="0"/>
    <x v="58"/>
    <x v="3"/>
    <x v="16"/>
    <x v="26"/>
    <x v="0"/>
    <x v="1"/>
    <n v="0"/>
  </r>
  <r>
    <x v="0"/>
    <x v="59"/>
    <x v="3"/>
    <x v="16"/>
    <x v="26"/>
    <x v="0"/>
    <x v="1"/>
    <n v="1"/>
  </r>
  <r>
    <x v="0"/>
    <x v="60"/>
    <x v="3"/>
    <x v="16"/>
    <x v="26"/>
    <x v="0"/>
    <x v="1"/>
    <n v="158.08537999999999"/>
  </r>
  <r>
    <x v="0"/>
    <x v="49"/>
    <x v="3"/>
    <x v="16"/>
    <x v="27"/>
    <x v="0"/>
    <x v="1"/>
    <n v="1"/>
  </r>
  <r>
    <x v="0"/>
    <x v="50"/>
    <x v="3"/>
    <x v="16"/>
    <x v="27"/>
    <x v="0"/>
    <x v="1"/>
    <n v="1"/>
  </r>
  <r>
    <x v="0"/>
    <x v="51"/>
    <x v="3"/>
    <x v="16"/>
    <x v="27"/>
    <x v="0"/>
    <x v="1"/>
    <n v="1"/>
  </r>
  <r>
    <x v="0"/>
    <x v="52"/>
    <x v="3"/>
    <x v="16"/>
    <x v="27"/>
    <x v="0"/>
    <x v="1"/>
    <n v="1"/>
  </r>
  <r>
    <x v="0"/>
    <x v="53"/>
    <x v="3"/>
    <x v="16"/>
    <x v="27"/>
    <x v="0"/>
    <x v="1"/>
    <n v="1"/>
  </r>
  <r>
    <x v="0"/>
    <x v="54"/>
    <x v="3"/>
    <x v="16"/>
    <x v="27"/>
    <x v="0"/>
    <x v="1"/>
    <n v="53.148251360000003"/>
  </r>
  <r>
    <x v="0"/>
    <x v="55"/>
    <x v="3"/>
    <x v="16"/>
    <x v="27"/>
    <x v="0"/>
    <x v="1"/>
    <n v="1"/>
  </r>
  <r>
    <x v="0"/>
    <x v="56"/>
    <x v="3"/>
    <x v="16"/>
    <x v="27"/>
    <x v="0"/>
    <x v="1"/>
    <n v="0"/>
  </r>
  <r>
    <x v="0"/>
    <x v="57"/>
    <x v="3"/>
    <x v="16"/>
    <x v="27"/>
    <x v="0"/>
    <x v="1"/>
    <n v="0"/>
  </r>
  <r>
    <x v="0"/>
    <x v="58"/>
    <x v="3"/>
    <x v="16"/>
    <x v="27"/>
    <x v="0"/>
    <x v="1"/>
    <n v="0"/>
  </r>
  <r>
    <x v="0"/>
    <x v="59"/>
    <x v="3"/>
    <x v="16"/>
    <x v="27"/>
    <x v="0"/>
    <x v="1"/>
    <n v="1"/>
  </r>
  <r>
    <x v="0"/>
    <x v="60"/>
    <x v="3"/>
    <x v="16"/>
    <x v="27"/>
    <x v="0"/>
    <x v="1"/>
    <n v="53.148251360000003"/>
  </r>
  <r>
    <x v="0"/>
    <x v="49"/>
    <x v="3"/>
    <x v="16"/>
    <x v="28"/>
    <x v="0"/>
    <x v="1"/>
    <n v="1"/>
  </r>
  <r>
    <x v="0"/>
    <x v="50"/>
    <x v="3"/>
    <x v="16"/>
    <x v="28"/>
    <x v="0"/>
    <x v="1"/>
    <n v="1"/>
  </r>
  <r>
    <x v="0"/>
    <x v="51"/>
    <x v="3"/>
    <x v="16"/>
    <x v="28"/>
    <x v="0"/>
    <x v="1"/>
    <n v="1"/>
  </r>
  <r>
    <x v="0"/>
    <x v="52"/>
    <x v="3"/>
    <x v="16"/>
    <x v="28"/>
    <x v="0"/>
    <x v="1"/>
    <n v="1"/>
  </r>
  <r>
    <x v="0"/>
    <x v="53"/>
    <x v="3"/>
    <x v="16"/>
    <x v="28"/>
    <x v="0"/>
    <x v="1"/>
    <n v="1"/>
  </r>
  <r>
    <x v="0"/>
    <x v="54"/>
    <x v="3"/>
    <x v="16"/>
    <x v="28"/>
    <x v="0"/>
    <x v="1"/>
    <n v="988.18780000000004"/>
  </r>
  <r>
    <x v="0"/>
    <x v="55"/>
    <x v="3"/>
    <x v="16"/>
    <x v="28"/>
    <x v="0"/>
    <x v="1"/>
    <n v="1"/>
  </r>
  <r>
    <x v="0"/>
    <x v="56"/>
    <x v="3"/>
    <x v="16"/>
    <x v="28"/>
    <x v="0"/>
    <x v="1"/>
    <n v="0"/>
  </r>
  <r>
    <x v="0"/>
    <x v="57"/>
    <x v="3"/>
    <x v="16"/>
    <x v="28"/>
    <x v="0"/>
    <x v="1"/>
    <n v="0"/>
  </r>
  <r>
    <x v="0"/>
    <x v="58"/>
    <x v="3"/>
    <x v="16"/>
    <x v="28"/>
    <x v="0"/>
    <x v="1"/>
    <n v="0"/>
  </r>
  <r>
    <x v="0"/>
    <x v="59"/>
    <x v="3"/>
    <x v="16"/>
    <x v="28"/>
    <x v="0"/>
    <x v="1"/>
    <n v="1"/>
  </r>
  <r>
    <x v="0"/>
    <x v="60"/>
    <x v="3"/>
    <x v="16"/>
    <x v="28"/>
    <x v="0"/>
    <x v="1"/>
    <n v="988.18780000000004"/>
  </r>
  <r>
    <x v="0"/>
    <x v="49"/>
    <x v="3"/>
    <x v="16"/>
    <x v="29"/>
    <x v="0"/>
    <x v="1"/>
    <n v="1"/>
  </r>
  <r>
    <x v="0"/>
    <x v="50"/>
    <x v="3"/>
    <x v="16"/>
    <x v="29"/>
    <x v="0"/>
    <x v="1"/>
    <n v="1"/>
  </r>
  <r>
    <x v="0"/>
    <x v="51"/>
    <x v="3"/>
    <x v="16"/>
    <x v="29"/>
    <x v="0"/>
    <x v="1"/>
    <n v="1"/>
  </r>
  <r>
    <x v="0"/>
    <x v="52"/>
    <x v="3"/>
    <x v="16"/>
    <x v="29"/>
    <x v="0"/>
    <x v="1"/>
    <n v="1"/>
  </r>
  <r>
    <x v="0"/>
    <x v="53"/>
    <x v="3"/>
    <x v="16"/>
    <x v="29"/>
    <x v="0"/>
    <x v="1"/>
    <n v="1"/>
  </r>
  <r>
    <x v="0"/>
    <x v="54"/>
    <x v="3"/>
    <x v="16"/>
    <x v="29"/>
    <x v="0"/>
    <x v="1"/>
    <n v="197.47268"/>
  </r>
  <r>
    <x v="0"/>
    <x v="55"/>
    <x v="3"/>
    <x v="16"/>
    <x v="29"/>
    <x v="0"/>
    <x v="1"/>
    <n v="1"/>
  </r>
  <r>
    <x v="0"/>
    <x v="56"/>
    <x v="3"/>
    <x v="16"/>
    <x v="29"/>
    <x v="0"/>
    <x v="1"/>
    <n v="0"/>
  </r>
  <r>
    <x v="0"/>
    <x v="57"/>
    <x v="3"/>
    <x v="16"/>
    <x v="29"/>
    <x v="0"/>
    <x v="1"/>
    <n v="0"/>
  </r>
  <r>
    <x v="0"/>
    <x v="58"/>
    <x v="3"/>
    <x v="16"/>
    <x v="29"/>
    <x v="0"/>
    <x v="1"/>
    <n v="0"/>
  </r>
  <r>
    <x v="0"/>
    <x v="59"/>
    <x v="3"/>
    <x v="16"/>
    <x v="29"/>
    <x v="0"/>
    <x v="1"/>
    <n v="1"/>
  </r>
  <r>
    <x v="0"/>
    <x v="60"/>
    <x v="3"/>
    <x v="16"/>
    <x v="29"/>
    <x v="0"/>
    <x v="1"/>
    <n v="197.47268"/>
  </r>
  <r>
    <x v="0"/>
    <x v="49"/>
    <x v="3"/>
    <x v="16"/>
    <x v="30"/>
    <x v="0"/>
    <x v="1"/>
    <n v="1"/>
  </r>
  <r>
    <x v="0"/>
    <x v="50"/>
    <x v="3"/>
    <x v="16"/>
    <x v="30"/>
    <x v="0"/>
    <x v="1"/>
    <n v="1"/>
  </r>
  <r>
    <x v="0"/>
    <x v="51"/>
    <x v="3"/>
    <x v="16"/>
    <x v="30"/>
    <x v="0"/>
    <x v="1"/>
    <n v="1"/>
  </r>
  <r>
    <x v="0"/>
    <x v="52"/>
    <x v="3"/>
    <x v="16"/>
    <x v="30"/>
    <x v="0"/>
    <x v="1"/>
    <n v="1"/>
  </r>
  <r>
    <x v="0"/>
    <x v="53"/>
    <x v="3"/>
    <x v="16"/>
    <x v="30"/>
    <x v="0"/>
    <x v="1"/>
    <n v="1.0000000060000001"/>
  </r>
  <r>
    <x v="0"/>
    <x v="54"/>
    <x v="3"/>
    <x v="16"/>
    <x v="30"/>
    <x v="0"/>
    <x v="1"/>
    <n v="99.140897292000005"/>
  </r>
  <r>
    <x v="0"/>
    <x v="55"/>
    <x v="3"/>
    <x v="16"/>
    <x v="30"/>
    <x v="0"/>
    <x v="1"/>
    <n v="1"/>
  </r>
  <r>
    <x v="0"/>
    <x v="56"/>
    <x v="3"/>
    <x v="16"/>
    <x v="30"/>
    <x v="0"/>
    <x v="1"/>
    <n v="6E-9"/>
  </r>
  <r>
    <x v="0"/>
    <x v="57"/>
    <x v="3"/>
    <x v="16"/>
    <x v="30"/>
    <x v="0"/>
    <x v="1"/>
    <n v="0"/>
  </r>
  <r>
    <x v="0"/>
    <x v="58"/>
    <x v="3"/>
    <x v="16"/>
    <x v="30"/>
    <x v="0"/>
    <x v="1"/>
    <n v="0"/>
  </r>
  <r>
    <x v="0"/>
    <x v="59"/>
    <x v="3"/>
    <x v="16"/>
    <x v="30"/>
    <x v="0"/>
    <x v="1"/>
    <n v="1"/>
  </r>
  <r>
    <x v="0"/>
    <x v="60"/>
    <x v="3"/>
    <x v="16"/>
    <x v="30"/>
    <x v="0"/>
    <x v="1"/>
    <n v="99.140897292000005"/>
  </r>
  <r>
    <x v="0"/>
    <x v="49"/>
    <x v="3"/>
    <x v="16"/>
    <x v="31"/>
    <x v="0"/>
    <x v="1"/>
    <n v="1"/>
  </r>
  <r>
    <x v="0"/>
    <x v="50"/>
    <x v="3"/>
    <x v="16"/>
    <x v="31"/>
    <x v="0"/>
    <x v="1"/>
    <n v="1"/>
  </r>
  <r>
    <x v="0"/>
    <x v="51"/>
    <x v="3"/>
    <x v="16"/>
    <x v="31"/>
    <x v="0"/>
    <x v="1"/>
    <n v="1"/>
  </r>
  <r>
    <x v="0"/>
    <x v="52"/>
    <x v="3"/>
    <x v="16"/>
    <x v="31"/>
    <x v="0"/>
    <x v="1"/>
    <n v="1"/>
  </r>
  <r>
    <x v="0"/>
    <x v="53"/>
    <x v="3"/>
    <x v="16"/>
    <x v="31"/>
    <x v="0"/>
    <x v="1"/>
    <n v="1"/>
  </r>
  <r>
    <x v="0"/>
    <x v="54"/>
    <x v="3"/>
    <x v="16"/>
    <x v="31"/>
    <x v="0"/>
    <x v="1"/>
    <n v="384.33249000000001"/>
  </r>
  <r>
    <x v="0"/>
    <x v="55"/>
    <x v="3"/>
    <x v="16"/>
    <x v="31"/>
    <x v="0"/>
    <x v="1"/>
    <n v="1"/>
  </r>
  <r>
    <x v="0"/>
    <x v="56"/>
    <x v="3"/>
    <x v="16"/>
    <x v="31"/>
    <x v="0"/>
    <x v="1"/>
    <n v="0"/>
  </r>
  <r>
    <x v="0"/>
    <x v="57"/>
    <x v="3"/>
    <x v="16"/>
    <x v="31"/>
    <x v="0"/>
    <x v="1"/>
    <n v="0"/>
  </r>
  <r>
    <x v="0"/>
    <x v="58"/>
    <x v="3"/>
    <x v="16"/>
    <x v="31"/>
    <x v="0"/>
    <x v="1"/>
    <n v="0"/>
  </r>
  <r>
    <x v="0"/>
    <x v="59"/>
    <x v="3"/>
    <x v="16"/>
    <x v="31"/>
    <x v="0"/>
    <x v="1"/>
    <n v="1"/>
  </r>
  <r>
    <x v="0"/>
    <x v="60"/>
    <x v="3"/>
    <x v="16"/>
    <x v="31"/>
    <x v="0"/>
    <x v="1"/>
    <n v="384.33249000000001"/>
  </r>
  <r>
    <x v="0"/>
    <x v="49"/>
    <x v="3"/>
    <x v="17"/>
    <x v="22"/>
    <x v="0"/>
    <x v="1"/>
    <n v="1"/>
  </r>
  <r>
    <x v="0"/>
    <x v="50"/>
    <x v="3"/>
    <x v="17"/>
    <x v="22"/>
    <x v="0"/>
    <x v="1"/>
    <n v="1"/>
  </r>
  <r>
    <x v="0"/>
    <x v="51"/>
    <x v="3"/>
    <x v="17"/>
    <x v="22"/>
    <x v="0"/>
    <x v="1"/>
    <n v="1"/>
  </r>
  <r>
    <x v="0"/>
    <x v="52"/>
    <x v="3"/>
    <x v="17"/>
    <x v="22"/>
    <x v="0"/>
    <x v="1"/>
    <n v="1"/>
  </r>
  <r>
    <x v="0"/>
    <x v="53"/>
    <x v="3"/>
    <x v="17"/>
    <x v="22"/>
    <x v="0"/>
    <x v="1"/>
    <n v="1"/>
  </r>
  <r>
    <x v="0"/>
    <x v="54"/>
    <x v="3"/>
    <x v="17"/>
    <x v="22"/>
    <x v="0"/>
    <x v="1"/>
    <n v="980.54477999999995"/>
  </r>
  <r>
    <x v="0"/>
    <x v="55"/>
    <x v="3"/>
    <x v="17"/>
    <x v="22"/>
    <x v="0"/>
    <x v="1"/>
    <n v="1"/>
  </r>
  <r>
    <x v="0"/>
    <x v="56"/>
    <x v="3"/>
    <x v="17"/>
    <x v="22"/>
    <x v="0"/>
    <x v="1"/>
    <n v="0"/>
  </r>
  <r>
    <x v="0"/>
    <x v="57"/>
    <x v="3"/>
    <x v="17"/>
    <x v="22"/>
    <x v="0"/>
    <x v="1"/>
    <n v="0"/>
  </r>
  <r>
    <x v="0"/>
    <x v="58"/>
    <x v="3"/>
    <x v="17"/>
    <x v="22"/>
    <x v="0"/>
    <x v="1"/>
    <n v="0"/>
  </r>
  <r>
    <x v="0"/>
    <x v="59"/>
    <x v="3"/>
    <x v="17"/>
    <x v="22"/>
    <x v="0"/>
    <x v="1"/>
    <n v="1"/>
  </r>
  <r>
    <x v="0"/>
    <x v="60"/>
    <x v="3"/>
    <x v="17"/>
    <x v="22"/>
    <x v="0"/>
    <x v="1"/>
    <n v="980.54477999999995"/>
  </r>
  <r>
    <x v="0"/>
    <x v="49"/>
    <x v="3"/>
    <x v="17"/>
    <x v="23"/>
    <x v="0"/>
    <x v="1"/>
    <n v="1"/>
  </r>
  <r>
    <x v="0"/>
    <x v="50"/>
    <x v="3"/>
    <x v="17"/>
    <x v="23"/>
    <x v="0"/>
    <x v="1"/>
    <n v="1"/>
  </r>
  <r>
    <x v="0"/>
    <x v="51"/>
    <x v="3"/>
    <x v="17"/>
    <x v="23"/>
    <x v="0"/>
    <x v="1"/>
    <n v="1"/>
  </r>
  <r>
    <x v="0"/>
    <x v="52"/>
    <x v="3"/>
    <x v="17"/>
    <x v="23"/>
    <x v="0"/>
    <x v="1"/>
    <n v="1"/>
  </r>
  <r>
    <x v="0"/>
    <x v="53"/>
    <x v="3"/>
    <x v="17"/>
    <x v="23"/>
    <x v="0"/>
    <x v="1"/>
    <n v="1"/>
  </r>
  <r>
    <x v="0"/>
    <x v="54"/>
    <x v="3"/>
    <x v="17"/>
    <x v="23"/>
    <x v="0"/>
    <x v="1"/>
    <n v="9626.6712000000007"/>
  </r>
  <r>
    <x v="0"/>
    <x v="55"/>
    <x v="3"/>
    <x v="17"/>
    <x v="23"/>
    <x v="0"/>
    <x v="1"/>
    <n v="1"/>
  </r>
  <r>
    <x v="0"/>
    <x v="56"/>
    <x v="3"/>
    <x v="17"/>
    <x v="23"/>
    <x v="0"/>
    <x v="1"/>
    <n v="0"/>
  </r>
  <r>
    <x v="0"/>
    <x v="57"/>
    <x v="3"/>
    <x v="17"/>
    <x v="23"/>
    <x v="0"/>
    <x v="1"/>
    <n v="0"/>
  </r>
  <r>
    <x v="0"/>
    <x v="58"/>
    <x v="3"/>
    <x v="17"/>
    <x v="23"/>
    <x v="0"/>
    <x v="1"/>
    <n v="0"/>
  </r>
  <r>
    <x v="0"/>
    <x v="59"/>
    <x v="3"/>
    <x v="17"/>
    <x v="23"/>
    <x v="0"/>
    <x v="1"/>
    <n v="1"/>
  </r>
  <r>
    <x v="0"/>
    <x v="60"/>
    <x v="3"/>
    <x v="17"/>
    <x v="23"/>
    <x v="0"/>
    <x v="1"/>
    <n v="9626.6712000000007"/>
  </r>
  <r>
    <x v="0"/>
    <x v="49"/>
    <x v="3"/>
    <x v="17"/>
    <x v="24"/>
    <x v="0"/>
    <x v="1"/>
    <n v="1"/>
  </r>
  <r>
    <x v="0"/>
    <x v="50"/>
    <x v="3"/>
    <x v="17"/>
    <x v="24"/>
    <x v="0"/>
    <x v="1"/>
    <n v="1"/>
  </r>
  <r>
    <x v="0"/>
    <x v="51"/>
    <x v="3"/>
    <x v="17"/>
    <x v="24"/>
    <x v="0"/>
    <x v="1"/>
    <n v="1"/>
  </r>
  <r>
    <x v="0"/>
    <x v="52"/>
    <x v="3"/>
    <x v="17"/>
    <x v="24"/>
    <x v="0"/>
    <x v="1"/>
    <n v="1"/>
  </r>
  <r>
    <x v="0"/>
    <x v="53"/>
    <x v="3"/>
    <x v="17"/>
    <x v="24"/>
    <x v="0"/>
    <x v="1"/>
    <n v="1"/>
  </r>
  <r>
    <x v="0"/>
    <x v="54"/>
    <x v="3"/>
    <x v="17"/>
    <x v="24"/>
    <x v="0"/>
    <x v="1"/>
    <n v="2930.8764999999999"/>
  </r>
  <r>
    <x v="0"/>
    <x v="55"/>
    <x v="3"/>
    <x v="17"/>
    <x v="24"/>
    <x v="0"/>
    <x v="1"/>
    <n v="1"/>
  </r>
  <r>
    <x v="0"/>
    <x v="56"/>
    <x v="3"/>
    <x v="17"/>
    <x v="24"/>
    <x v="0"/>
    <x v="1"/>
    <n v="0"/>
  </r>
  <r>
    <x v="0"/>
    <x v="57"/>
    <x v="3"/>
    <x v="17"/>
    <x v="24"/>
    <x v="0"/>
    <x v="1"/>
    <n v="0"/>
  </r>
  <r>
    <x v="0"/>
    <x v="58"/>
    <x v="3"/>
    <x v="17"/>
    <x v="24"/>
    <x v="0"/>
    <x v="1"/>
    <n v="0"/>
  </r>
  <r>
    <x v="0"/>
    <x v="59"/>
    <x v="3"/>
    <x v="17"/>
    <x v="24"/>
    <x v="0"/>
    <x v="1"/>
    <n v="1"/>
  </r>
  <r>
    <x v="0"/>
    <x v="60"/>
    <x v="3"/>
    <x v="17"/>
    <x v="24"/>
    <x v="0"/>
    <x v="1"/>
    <n v="2930.8764999999999"/>
  </r>
  <r>
    <x v="0"/>
    <x v="49"/>
    <x v="3"/>
    <x v="17"/>
    <x v="25"/>
    <x v="0"/>
    <x v="1"/>
    <n v="1"/>
  </r>
  <r>
    <x v="0"/>
    <x v="50"/>
    <x v="3"/>
    <x v="17"/>
    <x v="25"/>
    <x v="0"/>
    <x v="1"/>
    <n v="1"/>
  </r>
  <r>
    <x v="0"/>
    <x v="51"/>
    <x v="3"/>
    <x v="17"/>
    <x v="25"/>
    <x v="0"/>
    <x v="1"/>
    <n v="1"/>
  </r>
  <r>
    <x v="0"/>
    <x v="52"/>
    <x v="3"/>
    <x v="17"/>
    <x v="25"/>
    <x v="0"/>
    <x v="1"/>
    <n v="1"/>
  </r>
  <r>
    <x v="0"/>
    <x v="53"/>
    <x v="3"/>
    <x v="17"/>
    <x v="25"/>
    <x v="0"/>
    <x v="1"/>
    <n v="1"/>
  </r>
  <r>
    <x v="0"/>
    <x v="54"/>
    <x v="3"/>
    <x v="17"/>
    <x v="25"/>
    <x v="0"/>
    <x v="1"/>
    <n v="212.12692999999999"/>
  </r>
  <r>
    <x v="0"/>
    <x v="55"/>
    <x v="3"/>
    <x v="17"/>
    <x v="25"/>
    <x v="0"/>
    <x v="1"/>
    <n v="1"/>
  </r>
  <r>
    <x v="0"/>
    <x v="56"/>
    <x v="3"/>
    <x v="17"/>
    <x v="25"/>
    <x v="0"/>
    <x v="1"/>
    <n v="0"/>
  </r>
  <r>
    <x v="0"/>
    <x v="57"/>
    <x v="3"/>
    <x v="17"/>
    <x v="25"/>
    <x v="0"/>
    <x v="1"/>
    <n v="0"/>
  </r>
  <r>
    <x v="0"/>
    <x v="58"/>
    <x v="3"/>
    <x v="17"/>
    <x v="25"/>
    <x v="0"/>
    <x v="1"/>
    <n v="0"/>
  </r>
  <r>
    <x v="0"/>
    <x v="59"/>
    <x v="3"/>
    <x v="17"/>
    <x v="25"/>
    <x v="0"/>
    <x v="1"/>
    <n v="1"/>
  </r>
  <r>
    <x v="0"/>
    <x v="60"/>
    <x v="3"/>
    <x v="17"/>
    <x v="25"/>
    <x v="0"/>
    <x v="1"/>
    <n v="212.12692999999999"/>
  </r>
  <r>
    <x v="0"/>
    <x v="49"/>
    <x v="3"/>
    <x v="17"/>
    <x v="26"/>
    <x v="0"/>
    <x v="1"/>
    <n v="1"/>
  </r>
  <r>
    <x v="0"/>
    <x v="50"/>
    <x v="3"/>
    <x v="17"/>
    <x v="26"/>
    <x v="0"/>
    <x v="1"/>
    <n v="1"/>
  </r>
  <r>
    <x v="0"/>
    <x v="51"/>
    <x v="3"/>
    <x v="17"/>
    <x v="26"/>
    <x v="0"/>
    <x v="1"/>
    <n v="1"/>
  </r>
  <r>
    <x v="0"/>
    <x v="52"/>
    <x v="3"/>
    <x v="17"/>
    <x v="26"/>
    <x v="0"/>
    <x v="1"/>
    <n v="1"/>
  </r>
  <r>
    <x v="0"/>
    <x v="53"/>
    <x v="3"/>
    <x v="17"/>
    <x v="26"/>
    <x v="0"/>
    <x v="1"/>
    <n v="1"/>
  </r>
  <r>
    <x v="0"/>
    <x v="54"/>
    <x v="3"/>
    <x v="17"/>
    <x v="26"/>
    <x v="0"/>
    <x v="1"/>
    <n v="8120.3239999999996"/>
  </r>
  <r>
    <x v="0"/>
    <x v="55"/>
    <x v="3"/>
    <x v="17"/>
    <x v="26"/>
    <x v="0"/>
    <x v="1"/>
    <n v="1"/>
  </r>
  <r>
    <x v="0"/>
    <x v="56"/>
    <x v="3"/>
    <x v="17"/>
    <x v="26"/>
    <x v="0"/>
    <x v="1"/>
    <n v="0"/>
  </r>
  <r>
    <x v="0"/>
    <x v="57"/>
    <x v="3"/>
    <x v="17"/>
    <x v="26"/>
    <x v="0"/>
    <x v="1"/>
    <n v="0"/>
  </r>
  <r>
    <x v="0"/>
    <x v="58"/>
    <x v="3"/>
    <x v="17"/>
    <x v="26"/>
    <x v="0"/>
    <x v="1"/>
    <n v="0"/>
  </r>
  <r>
    <x v="0"/>
    <x v="59"/>
    <x v="3"/>
    <x v="17"/>
    <x v="26"/>
    <x v="0"/>
    <x v="1"/>
    <n v="1"/>
  </r>
  <r>
    <x v="0"/>
    <x v="60"/>
    <x v="3"/>
    <x v="17"/>
    <x v="26"/>
    <x v="0"/>
    <x v="1"/>
    <n v="8120.3239999999996"/>
  </r>
  <r>
    <x v="0"/>
    <x v="49"/>
    <x v="3"/>
    <x v="17"/>
    <x v="27"/>
    <x v="0"/>
    <x v="1"/>
    <n v="1"/>
  </r>
  <r>
    <x v="0"/>
    <x v="50"/>
    <x v="3"/>
    <x v="17"/>
    <x v="27"/>
    <x v="0"/>
    <x v="1"/>
    <n v="1"/>
  </r>
  <r>
    <x v="0"/>
    <x v="51"/>
    <x v="3"/>
    <x v="17"/>
    <x v="27"/>
    <x v="0"/>
    <x v="1"/>
    <n v="1"/>
  </r>
  <r>
    <x v="0"/>
    <x v="52"/>
    <x v="3"/>
    <x v="17"/>
    <x v="27"/>
    <x v="0"/>
    <x v="1"/>
    <n v="1"/>
  </r>
  <r>
    <x v="0"/>
    <x v="53"/>
    <x v="3"/>
    <x v="17"/>
    <x v="27"/>
    <x v="0"/>
    <x v="1"/>
    <n v="1"/>
  </r>
  <r>
    <x v="0"/>
    <x v="54"/>
    <x v="3"/>
    <x v="17"/>
    <x v="27"/>
    <x v="0"/>
    <x v="1"/>
    <n v="2200.3171000000002"/>
  </r>
  <r>
    <x v="0"/>
    <x v="55"/>
    <x v="3"/>
    <x v="17"/>
    <x v="27"/>
    <x v="0"/>
    <x v="1"/>
    <n v="1"/>
  </r>
  <r>
    <x v="0"/>
    <x v="56"/>
    <x v="3"/>
    <x v="17"/>
    <x v="27"/>
    <x v="0"/>
    <x v="1"/>
    <n v="0"/>
  </r>
  <r>
    <x v="0"/>
    <x v="57"/>
    <x v="3"/>
    <x v="17"/>
    <x v="27"/>
    <x v="0"/>
    <x v="1"/>
    <n v="0"/>
  </r>
  <r>
    <x v="0"/>
    <x v="58"/>
    <x v="3"/>
    <x v="17"/>
    <x v="27"/>
    <x v="0"/>
    <x v="1"/>
    <n v="0"/>
  </r>
  <r>
    <x v="0"/>
    <x v="59"/>
    <x v="3"/>
    <x v="17"/>
    <x v="27"/>
    <x v="0"/>
    <x v="1"/>
    <n v="1"/>
  </r>
  <r>
    <x v="0"/>
    <x v="60"/>
    <x v="3"/>
    <x v="17"/>
    <x v="27"/>
    <x v="0"/>
    <x v="1"/>
    <n v="2200.3171000000002"/>
  </r>
  <r>
    <x v="0"/>
    <x v="49"/>
    <x v="3"/>
    <x v="17"/>
    <x v="28"/>
    <x v="0"/>
    <x v="1"/>
    <n v="1"/>
  </r>
  <r>
    <x v="0"/>
    <x v="50"/>
    <x v="3"/>
    <x v="17"/>
    <x v="28"/>
    <x v="0"/>
    <x v="1"/>
    <n v="1"/>
  </r>
  <r>
    <x v="0"/>
    <x v="51"/>
    <x v="3"/>
    <x v="17"/>
    <x v="28"/>
    <x v="0"/>
    <x v="1"/>
    <n v="1"/>
  </r>
  <r>
    <x v="0"/>
    <x v="52"/>
    <x v="3"/>
    <x v="17"/>
    <x v="28"/>
    <x v="0"/>
    <x v="1"/>
    <n v="1"/>
  </r>
  <r>
    <x v="0"/>
    <x v="53"/>
    <x v="3"/>
    <x v="17"/>
    <x v="28"/>
    <x v="0"/>
    <x v="1"/>
    <n v="1"/>
  </r>
  <r>
    <x v="0"/>
    <x v="54"/>
    <x v="3"/>
    <x v="17"/>
    <x v="28"/>
    <x v="0"/>
    <x v="1"/>
    <n v="18863.030999999999"/>
  </r>
  <r>
    <x v="0"/>
    <x v="55"/>
    <x v="3"/>
    <x v="17"/>
    <x v="28"/>
    <x v="0"/>
    <x v="1"/>
    <n v="1"/>
  </r>
  <r>
    <x v="0"/>
    <x v="56"/>
    <x v="3"/>
    <x v="17"/>
    <x v="28"/>
    <x v="0"/>
    <x v="1"/>
    <n v="0"/>
  </r>
  <r>
    <x v="0"/>
    <x v="57"/>
    <x v="3"/>
    <x v="17"/>
    <x v="28"/>
    <x v="0"/>
    <x v="1"/>
    <n v="0"/>
  </r>
  <r>
    <x v="0"/>
    <x v="58"/>
    <x v="3"/>
    <x v="17"/>
    <x v="28"/>
    <x v="0"/>
    <x v="1"/>
    <n v="0"/>
  </r>
  <r>
    <x v="0"/>
    <x v="59"/>
    <x v="3"/>
    <x v="17"/>
    <x v="28"/>
    <x v="0"/>
    <x v="1"/>
    <n v="1"/>
  </r>
  <r>
    <x v="0"/>
    <x v="60"/>
    <x v="3"/>
    <x v="17"/>
    <x v="28"/>
    <x v="0"/>
    <x v="1"/>
    <n v="18863.030999999999"/>
  </r>
  <r>
    <x v="0"/>
    <x v="49"/>
    <x v="3"/>
    <x v="17"/>
    <x v="29"/>
    <x v="0"/>
    <x v="1"/>
    <n v="1"/>
  </r>
  <r>
    <x v="0"/>
    <x v="50"/>
    <x v="3"/>
    <x v="17"/>
    <x v="29"/>
    <x v="0"/>
    <x v="1"/>
    <n v="1"/>
  </r>
  <r>
    <x v="0"/>
    <x v="51"/>
    <x v="3"/>
    <x v="17"/>
    <x v="29"/>
    <x v="0"/>
    <x v="1"/>
    <n v="1"/>
  </r>
  <r>
    <x v="0"/>
    <x v="52"/>
    <x v="3"/>
    <x v="17"/>
    <x v="29"/>
    <x v="0"/>
    <x v="1"/>
    <n v="1"/>
  </r>
  <r>
    <x v="0"/>
    <x v="53"/>
    <x v="3"/>
    <x v="17"/>
    <x v="29"/>
    <x v="0"/>
    <x v="1"/>
    <n v="1"/>
  </r>
  <r>
    <x v="0"/>
    <x v="54"/>
    <x v="3"/>
    <x v="17"/>
    <x v="29"/>
    <x v="0"/>
    <x v="1"/>
    <n v="2521.1668"/>
  </r>
  <r>
    <x v="0"/>
    <x v="55"/>
    <x v="3"/>
    <x v="17"/>
    <x v="29"/>
    <x v="0"/>
    <x v="1"/>
    <n v="1"/>
  </r>
  <r>
    <x v="0"/>
    <x v="56"/>
    <x v="3"/>
    <x v="17"/>
    <x v="29"/>
    <x v="0"/>
    <x v="1"/>
    <n v="0"/>
  </r>
  <r>
    <x v="0"/>
    <x v="57"/>
    <x v="3"/>
    <x v="17"/>
    <x v="29"/>
    <x v="0"/>
    <x v="1"/>
    <n v="0"/>
  </r>
  <r>
    <x v="0"/>
    <x v="58"/>
    <x v="3"/>
    <x v="17"/>
    <x v="29"/>
    <x v="0"/>
    <x v="1"/>
    <n v="0"/>
  </r>
  <r>
    <x v="0"/>
    <x v="59"/>
    <x v="3"/>
    <x v="17"/>
    <x v="29"/>
    <x v="0"/>
    <x v="1"/>
    <n v="1"/>
  </r>
  <r>
    <x v="0"/>
    <x v="60"/>
    <x v="3"/>
    <x v="17"/>
    <x v="29"/>
    <x v="0"/>
    <x v="1"/>
    <n v="2521.1668"/>
  </r>
  <r>
    <x v="0"/>
    <x v="49"/>
    <x v="3"/>
    <x v="17"/>
    <x v="30"/>
    <x v="0"/>
    <x v="1"/>
    <n v="1"/>
  </r>
  <r>
    <x v="0"/>
    <x v="50"/>
    <x v="3"/>
    <x v="17"/>
    <x v="30"/>
    <x v="0"/>
    <x v="1"/>
    <n v="1"/>
  </r>
  <r>
    <x v="0"/>
    <x v="51"/>
    <x v="3"/>
    <x v="17"/>
    <x v="30"/>
    <x v="0"/>
    <x v="1"/>
    <n v="1"/>
  </r>
  <r>
    <x v="0"/>
    <x v="52"/>
    <x v="3"/>
    <x v="17"/>
    <x v="30"/>
    <x v="0"/>
    <x v="1"/>
    <n v="1"/>
  </r>
  <r>
    <x v="0"/>
    <x v="53"/>
    <x v="3"/>
    <x v="17"/>
    <x v="30"/>
    <x v="0"/>
    <x v="1"/>
    <n v="1"/>
  </r>
  <r>
    <x v="0"/>
    <x v="54"/>
    <x v="3"/>
    <x v="17"/>
    <x v="30"/>
    <x v="0"/>
    <x v="1"/>
    <n v="771.31011999999998"/>
  </r>
  <r>
    <x v="0"/>
    <x v="55"/>
    <x v="3"/>
    <x v="17"/>
    <x v="30"/>
    <x v="0"/>
    <x v="1"/>
    <n v="1"/>
  </r>
  <r>
    <x v="0"/>
    <x v="56"/>
    <x v="3"/>
    <x v="17"/>
    <x v="30"/>
    <x v="0"/>
    <x v="1"/>
    <n v="0"/>
  </r>
  <r>
    <x v="0"/>
    <x v="57"/>
    <x v="3"/>
    <x v="17"/>
    <x v="30"/>
    <x v="0"/>
    <x v="1"/>
    <n v="0"/>
  </r>
  <r>
    <x v="0"/>
    <x v="58"/>
    <x v="3"/>
    <x v="17"/>
    <x v="30"/>
    <x v="0"/>
    <x v="1"/>
    <n v="0"/>
  </r>
  <r>
    <x v="0"/>
    <x v="59"/>
    <x v="3"/>
    <x v="17"/>
    <x v="30"/>
    <x v="0"/>
    <x v="1"/>
    <n v="1"/>
  </r>
  <r>
    <x v="0"/>
    <x v="60"/>
    <x v="3"/>
    <x v="17"/>
    <x v="30"/>
    <x v="0"/>
    <x v="1"/>
    <n v="771.31011999999998"/>
  </r>
  <r>
    <x v="0"/>
    <x v="49"/>
    <x v="3"/>
    <x v="17"/>
    <x v="31"/>
    <x v="0"/>
    <x v="1"/>
    <n v="1"/>
  </r>
  <r>
    <x v="0"/>
    <x v="50"/>
    <x v="3"/>
    <x v="17"/>
    <x v="31"/>
    <x v="0"/>
    <x v="1"/>
    <n v="1"/>
  </r>
  <r>
    <x v="0"/>
    <x v="51"/>
    <x v="3"/>
    <x v="17"/>
    <x v="31"/>
    <x v="0"/>
    <x v="1"/>
    <n v="1"/>
  </r>
  <r>
    <x v="0"/>
    <x v="52"/>
    <x v="3"/>
    <x v="17"/>
    <x v="31"/>
    <x v="0"/>
    <x v="1"/>
    <n v="1"/>
  </r>
  <r>
    <x v="0"/>
    <x v="53"/>
    <x v="3"/>
    <x v="17"/>
    <x v="31"/>
    <x v="0"/>
    <x v="1"/>
    <n v="1"/>
  </r>
  <r>
    <x v="0"/>
    <x v="54"/>
    <x v="3"/>
    <x v="17"/>
    <x v="31"/>
    <x v="0"/>
    <x v="1"/>
    <n v="2793.5228000000002"/>
  </r>
  <r>
    <x v="0"/>
    <x v="55"/>
    <x v="3"/>
    <x v="17"/>
    <x v="31"/>
    <x v="0"/>
    <x v="1"/>
    <n v="1"/>
  </r>
  <r>
    <x v="0"/>
    <x v="56"/>
    <x v="3"/>
    <x v="17"/>
    <x v="31"/>
    <x v="0"/>
    <x v="1"/>
    <n v="0"/>
  </r>
  <r>
    <x v="0"/>
    <x v="57"/>
    <x v="3"/>
    <x v="17"/>
    <x v="31"/>
    <x v="0"/>
    <x v="1"/>
    <n v="0"/>
  </r>
  <r>
    <x v="0"/>
    <x v="58"/>
    <x v="3"/>
    <x v="17"/>
    <x v="31"/>
    <x v="0"/>
    <x v="1"/>
    <n v="0"/>
  </r>
  <r>
    <x v="0"/>
    <x v="59"/>
    <x v="3"/>
    <x v="17"/>
    <x v="31"/>
    <x v="0"/>
    <x v="1"/>
    <n v="1"/>
  </r>
  <r>
    <x v="0"/>
    <x v="60"/>
    <x v="3"/>
    <x v="17"/>
    <x v="31"/>
    <x v="0"/>
    <x v="1"/>
    <n v="2793.5228000000002"/>
  </r>
  <r>
    <x v="0"/>
    <x v="49"/>
    <x v="3"/>
    <x v="18"/>
    <x v="22"/>
    <x v="0"/>
    <x v="1"/>
    <n v="1"/>
  </r>
  <r>
    <x v="0"/>
    <x v="50"/>
    <x v="3"/>
    <x v="18"/>
    <x v="22"/>
    <x v="0"/>
    <x v="1"/>
    <n v="1"/>
  </r>
  <r>
    <x v="0"/>
    <x v="51"/>
    <x v="3"/>
    <x v="18"/>
    <x v="22"/>
    <x v="0"/>
    <x v="1"/>
    <n v="1"/>
  </r>
  <r>
    <x v="0"/>
    <x v="52"/>
    <x v="3"/>
    <x v="18"/>
    <x v="22"/>
    <x v="0"/>
    <x v="1"/>
    <n v="1"/>
  </r>
  <r>
    <x v="0"/>
    <x v="53"/>
    <x v="3"/>
    <x v="18"/>
    <x v="22"/>
    <x v="0"/>
    <x v="1"/>
    <n v="1"/>
  </r>
  <r>
    <x v="0"/>
    <x v="54"/>
    <x v="3"/>
    <x v="18"/>
    <x v="22"/>
    <x v="0"/>
    <x v="1"/>
    <n v="1157.3576"/>
  </r>
  <r>
    <x v="0"/>
    <x v="55"/>
    <x v="3"/>
    <x v="18"/>
    <x v="22"/>
    <x v="0"/>
    <x v="1"/>
    <n v="1"/>
  </r>
  <r>
    <x v="0"/>
    <x v="56"/>
    <x v="3"/>
    <x v="18"/>
    <x v="22"/>
    <x v="0"/>
    <x v="1"/>
    <n v="0"/>
  </r>
  <r>
    <x v="0"/>
    <x v="57"/>
    <x v="3"/>
    <x v="18"/>
    <x v="22"/>
    <x v="0"/>
    <x v="1"/>
    <n v="0"/>
  </r>
  <r>
    <x v="0"/>
    <x v="58"/>
    <x v="3"/>
    <x v="18"/>
    <x v="22"/>
    <x v="0"/>
    <x v="1"/>
    <n v="0"/>
  </r>
  <r>
    <x v="0"/>
    <x v="59"/>
    <x v="3"/>
    <x v="18"/>
    <x v="22"/>
    <x v="0"/>
    <x v="1"/>
    <n v="1"/>
  </r>
  <r>
    <x v="0"/>
    <x v="60"/>
    <x v="3"/>
    <x v="18"/>
    <x v="22"/>
    <x v="0"/>
    <x v="1"/>
    <n v="1157.3576"/>
  </r>
  <r>
    <x v="0"/>
    <x v="49"/>
    <x v="3"/>
    <x v="18"/>
    <x v="23"/>
    <x v="0"/>
    <x v="1"/>
    <n v="1"/>
  </r>
  <r>
    <x v="0"/>
    <x v="50"/>
    <x v="3"/>
    <x v="18"/>
    <x v="23"/>
    <x v="0"/>
    <x v="1"/>
    <n v="1"/>
  </r>
  <r>
    <x v="0"/>
    <x v="51"/>
    <x v="3"/>
    <x v="18"/>
    <x v="23"/>
    <x v="0"/>
    <x v="1"/>
    <n v="1"/>
  </r>
  <r>
    <x v="0"/>
    <x v="52"/>
    <x v="3"/>
    <x v="18"/>
    <x v="23"/>
    <x v="0"/>
    <x v="1"/>
    <n v="1"/>
  </r>
  <r>
    <x v="0"/>
    <x v="53"/>
    <x v="3"/>
    <x v="18"/>
    <x v="23"/>
    <x v="0"/>
    <x v="1"/>
    <n v="1"/>
  </r>
  <r>
    <x v="0"/>
    <x v="54"/>
    <x v="3"/>
    <x v="18"/>
    <x v="23"/>
    <x v="0"/>
    <x v="1"/>
    <n v="13408.173000000001"/>
  </r>
  <r>
    <x v="0"/>
    <x v="55"/>
    <x v="3"/>
    <x v="18"/>
    <x v="23"/>
    <x v="0"/>
    <x v="1"/>
    <n v="1"/>
  </r>
  <r>
    <x v="0"/>
    <x v="56"/>
    <x v="3"/>
    <x v="18"/>
    <x v="23"/>
    <x v="0"/>
    <x v="1"/>
    <n v="0"/>
  </r>
  <r>
    <x v="0"/>
    <x v="57"/>
    <x v="3"/>
    <x v="18"/>
    <x v="23"/>
    <x v="0"/>
    <x v="1"/>
    <n v="0"/>
  </r>
  <r>
    <x v="0"/>
    <x v="58"/>
    <x v="3"/>
    <x v="18"/>
    <x v="23"/>
    <x v="0"/>
    <x v="1"/>
    <n v="0"/>
  </r>
  <r>
    <x v="0"/>
    <x v="59"/>
    <x v="3"/>
    <x v="18"/>
    <x v="23"/>
    <x v="0"/>
    <x v="1"/>
    <n v="1"/>
  </r>
  <r>
    <x v="0"/>
    <x v="60"/>
    <x v="3"/>
    <x v="18"/>
    <x v="23"/>
    <x v="0"/>
    <x v="1"/>
    <n v="13408.173000000001"/>
  </r>
  <r>
    <x v="0"/>
    <x v="49"/>
    <x v="3"/>
    <x v="18"/>
    <x v="24"/>
    <x v="0"/>
    <x v="1"/>
    <n v="1"/>
  </r>
  <r>
    <x v="0"/>
    <x v="50"/>
    <x v="3"/>
    <x v="18"/>
    <x v="24"/>
    <x v="0"/>
    <x v="1"/>
    <n v="1"/>
  </r>
  <r>
    <x v="0"/>
    <x v="51"/>
    <x v="3"/>
    <x v="18"/>
    <x v="24"/>
    <x v="0"/>
    <x v="1"/>
    <n v="1"/>
  </r>
  <r>
    <x v="0"/>
    <x v="52"/>
    <x v="3"/>
    <x v="18"/>
    <x v="24"/>
    <x v="0"/>
    <x v="1"/>
    <n v="1"/>
  </r>
  <r>
    <x v="0"/>
    <x v="53"/>
    <x v="3"/>
    <x v="18"/>
    <x v="24"/>
    <x v="0"/>
    <x v="1"/>
    <n v="1"/>
  </r>
  <r>
    <x v="0"/>
    <x v="54"/>
    <x v="3"/>
    <x v="18"/>
    <x v="24"/>
    <x v="0"/>
    <x v="1"/>
    <n v="5845.1593999999996"/>
  </r>
  <r>
    <x v="0"/>
    <x v="55"/>
    <x v="3"/>
    <x v="18"/>
    <x v="24"/>
    <x v="0"/>
    <x v="1"/>
    <n v="1"/>
  </r>
  <r>
    <x v="0"/>
    <x v="56"/>
    <x v="3"/>
    <x v="18"/>
    <x v="24"/>
    <x v="0"/>
    <x v="1"/>
    <n v="0"/>
  </r>
  <r>
    <x v="0"/>
    <x v="57"/>
    <x v="3"/>
    <x v="18"/>
    <x v="24"/>
    <x v="0"/>
    <x v="1"/>
    <n v="0"/>
  </r>
  <r>
    <x v="0"/>
    <x v="58"/>
    <x v="3"/>
    <x v="18"/>
    <x v="24"/>
    <x v="0"/>
    <x v="1"/>
    <n v="0"/>
  </r>
  <r>
    <x v="0"/>
    <x v="59"/>
    <x v="3"/>
    <x v="18"/>
    <x v="24"/>
    <x v="0"/>
    <x v="1"/>
    <n v="1"/>
  </r>
  <r>
    <x v="0"/>
    <x v="60"/>
    <x v="3"/>
    <x v="18"/>
    <x v="24"/>
    <x v="0"/>
    <x v="1"/>
    <n v="5845.1593999999996"/>
  </r>
  <r>
    <x v="0"/>
    <x v="49"/>
    <x v="3"/>
    <x v="18"/>
    <x v="25"/>
    <x v="0"/>
    <x v="1"/>
    <n v="1"/>
  </r>
  <r>
    <x v="0"/>
    <x v="50"/>
    <x v="3"/>
    <x v="18"/>
    <x v="25"/>
    <x v="0"/>
    <x v="1"/>
    <n v="1"/>
  </r>
  <r>
    <x v="0"/>
    <x v="51"/>
    <x v="3"/>
    <x v="18"/>
    <x v="25"/>
    <x v="0"/>
    <x v="1"/>
    <n v="1"/>
  </r>
  <r>
    <x v="0"/>
    <x v="52"/>
    <x v="3"/>
    <x v="18"/>
    <x v="25"/>
    <x v="0"/>
    <x v="1"/>
    <n v="1"/>
  </r>
  <r>
    <x v="0"/>
    <x v="53"/>
    <x v="3"/>
    <x v="18"/>
    <x v="25"/>
    <x v="0"/>
    <x v="1"/>
    <n v="1"/>
  </r>
  <r>
    <x v="0"/>
    <x v="54"/>
    <x v="3"/>
    <x v="18"/>
    <x v="25"/>
    <x v="0"/>
    <x v="1"/>
    <n v="449.48110000000003"/>
  </r>
  <r>
    <x v="0"/>
    <x v="55"/>
    <x v="3"/>
    <x v="18"/>
    <x v="25"/>
    <x v="0"/>
    <x v="1"/>
    <n v="1"/>
  </r>
  <r>
    <x v="0"/>
    <x v="56"/>
    <x v="3"/>
    <x v="18"/>
    <x v="25"/>
    <x v="0"/>
    <x v="1"/>
    <n v="0"/>
  </r>
  <r>
    <x v="0"/>
    <x v="57"/>
    <x v="3"/>
    <x v="18"/>
    <x v="25"/>
    <x v="0"/>
    <x v="1"/>
    <n v="0"/>
  </r>
  <r>
    <x v="0"/>
    <x v="58"/>
    <x v="3"/>
    <x v="18"/>
    <x v="25"/>
    <x v="0"/>
    <x v="1"/>
    <n v="0"/>
  </r>
  <r>
    <x v="0"/>
    <x v="59"/>
    <x v="3"/>
    <x v="18"/>
    <x v="25"/>
    <x v="0"/>
    <x v="1"/>
    <n v="1"/>
  </r>
  <r>
    <x v="0"/>
    <x v="60"/>
    <x v="3"/>
    <x v="18"/>
    <x v="25"/>
    <x v="0"/>
    <x v="1"/>
    <n v="449.48110000000003"/>
  </r>
  <r>
    <x v="0"/>
    <x v="49"/>
    <x v="3"/>
    <x v="18"/>
    <x v="26"/>
    <x v="0"/>
    <x v="1"/>
    <n v="1"/>
  </r>
  <r>
    <x v="0"/>
    <x v="50"/>
    <x v="3"/>
    <x v="18"/>
    <x v="26"/>
    <x v="0"/>
    <x v="1"/>
    <n v="1"/>
  </r>
  <r>
    <x v="0"/>
    <x v="51"/>
    <x v="3"/>
    <x v="18"/>
    <x v="26"/>
    <x v="0"/>
    <x v="1"/>
    <n v="1"/>
  </r>
  <r>
    <x v="0"/>
    <x v="52"/>
    <x v="3"/>
    <x v="18"/>
    <x v="26"/>
    <x v="0"/>
    <x v="1"/>
    <n v="1"/>
  </r>
  <r>
    <x v="0"/>
    <x v="53"/>
    <x v="3"/>
    <x v="18"/>
    <x v="26"/>
    <x v="0"/>
    <x v="1"/>
    <n v="1"/>
  </r>
  <r>
    <x v="0"/>
    <x v="54"/>
    <x v="3"/>
    <x v="18"/>
    <x v="26"/>
    <x v="0"/>
    <x v="1"/>
    <n v="15393.962"/>
  </r>
  <r>
    <x v="0"/>
    <x v="55"/>
    <x v="3"/>
    <x v="18"/>
    <x v="26"/>
    <x v="0"/>
    <x v="1"/>
    <n v="1"/>
  </r>
  <r>
    <x v="0"/>
    <x v="56"/>
    <x v="3"/>
    <x v="18"/>
    <x v="26"/>
    <x v="0"/>
    <x v="1"/>
    <n v="0"/>
  </r>
  <r>
    <x v="0"/>
    <x v="57"/>
    <x v="3"/>
    <x v="18"/>
    <x v="26"/>
    <x v="0"/>
    <x v="1"/>
    <n v="0"/>
  </r>
  <r>
    <x v="0"/>
    <x v="58"/>
    <x v="3"/>
    <x v="18"/>
    <x v="26"/>
    <x v="0"/>
    <x v="1"/>
    <n v="0"/>
  </r>
  <r>
    <x v="0"/>
    <x v="59"/>
    <x v="3"/>
    <x v="18"/>
    <x v="26"/>
    <x v="0"/>
    <x v="1"/>
    <n v="1"/>
  </r>
  <r>
    <x v="0"/>
    <x v="60"/>
    <x v="3"/>
    <x v="18"/>
    <x v="26"/>
    <x v="0"/>
    <x v="1"/>
    <n v="15393.962"/>
  </r>
  <r>
    <x v="0"/>
    <x v="49"/>
    <x v="3"/>
    <x v="18"/>
    <x v="27"/>
    <x v="0"/>
    <x v="1"/>
    <n v="1"/>
  </r>
  <r>
    <x v="0"/>
    <x v="50"/>
    <x v="3"/>
    <x v="18"/>
    <x v="27"/>
    <x v="0"/>
    <x v="1"/>
    <n v="1"/>
  </r>
  <r>
    <x v="0"/>
    <x v="51"/>
    <x v="3"/>
    <x v="18"/>
    <x v="27"/>
    <x v="0"/>
    <x v="1"/>
    <n v="1"/>
  </r>
  <r>
    <x v="0"/>
    <x v="52"/>
    <x v="3"/>
    <x v="18"/>
    <x v="27"/>
    <x v="0"/>
    <x v="1"/>
    <n v="1"/>
  </r>
  <r>
    <x v="0"/>
    <x v="53"/>
    <x v="3"/>
    <x v="18"/>
    <x v="27"/>
    <x v="0"/>
    <x v="1"/>
    <n v="1"/>
  </r>
  <r>
    <x v="0"/>
    <x v="54"/>
    <x v="3"/>
    <x v="18"/>
    <x v="27"/>
    <x v="0"/>
    <x v="1"/>
    <n v="4266.0866999999998"/>
  </r>
  <r>
    <x v="0"/>
    <x v="55"/>
    <x v="3"/>
    <x v="18"/>
    <x v="27"/>
    <x v="0"/>
    <x v="1"/>
    <n v="1"/>
  </r>
  <r>
    <x v="0"/>
    <x v="56"/>
    <x v="3"/>
    <x v="18"/>
    <x v="27"/>
    <x v="0"/>
    <x v="1"/>
    <n v="0"/>
  </r>
  <r>
    <x v="0"/>
    <x v="57"/>
    <x v="3"/>
    <x v="18"/>
    <x v="27"/>
    <x v="0"/>
    <x v="1"/>
    <n v="0"/>
  </r>
  <r>
    <x v="0"/>
    <x v="58"/>
    <x v="3"/>
    <x v="18"/>
    <x v="27"/>
    <x v="0"/>
    <x v="1"/>
    <n v="0"/>
  </r>
  <r>
    <x v="0"/>
    <x v="59"/>
    <x v="3"/>
    <x v="18"/>
    <x v="27"/>
    <x v="0"/>
    <x v="1"/>
    <n v="1"/>
  </r>
  <r>
    <x v="0"/>
    <x v="60"/>
    <x v="3"/>
    <x v="18"/>
    <x v="27"/>
    <x v="0"/>
    <x v="1"/>
    <n v="4266.0866999999998"/>
  </r>
  <r>
    <x v="0"/>
    <x v="49"/>
    <x v="3"/>
    <x v="18"/>
    <x v="28"/>
    <x v="0"/>
    <x v="1"/>
    <n v="1"/>
  </r>
  <r>
    <x v="0"/>
    <x v="50"/>
    <x v="3"/>
    <x v="18"/>
    <x v="28"/>
    <x v="0"/>
    <x v="1"/>
    <n v="1"/>
  </r>
  <r>
    <x v="0"/>
    <x v="51"/>
    <x v="3"/>
    <x v="18"/>
    <x v="28"/>
    <x v="0"/>
    <x v="1"/>
    <n v="1"/>
  </r>
  <r>
    <x v="0"/>
    <x v="52"/>
    <x v="3"/>
    <x v="18"/>
    <x v="28"/>
    <x v="0"/>
    <x v="1"/>
    <n v="1"/>
  </r>
  <r>
    <x v="0"/>
    <x v="53"/>
    <x v="3"/>
    <x v="18"/>
    <x v="28"/>
    <x v="0"/>
    <x v="1"/>
    <n v="1"/>
  </r>
  <r>
    <x v="0"/>
    <x v="54"/>
    <x v="3"/>
    <x v="18"/>
    <x v="28"/>
    <x v="0"/>
    <x v="1"/>
    <n v="36516.214"/>
  </r>
  <r>
    <x v="0"/>
    <x v="55"/>
    <x v="3"/>
    <x v="18"/>
    <x v="28"/>
    <x v="0"/>
    <x v="1"/>
    <n v="1"/>
  </r>
  <r>
    <x v="0"/>
    <x v="56"/>
    <x v="3"/>
    <x v="18"/>
    <x v="28"/>
    <x v="0"/>
    <x v="1"/>
    <n v="0"/>
  </r>
  <r>
    <x v="0"/>
    <x v="57"/>
    <x v="3"/>
    <x v="18"/>
    <x v="28"/>
    <x v="0"/>
    <x v="1"/>
    <n v="0"/>
  </r>
  <r>
    <x v="0"/>
    <x v="58"/>
    <x v="3"/>
    <x v="18"/>
    <x v="28"/>
    <x v="0"/>
    <x v="1"/>
    <n v="0"/>
  </r>
  <r>
    <x v="0"/>
    <x v="59"/>
    <x v="3"/>
    <x v="18"/>
    <x v="28"/>
    <x v="0"/>
    <x v="1"/>
    <n v="1"/>
  </r>
  <r>
    <x v="0"/>
    <x v="60"/>
    <x v="3"/>
    <x v="18"/>
    <x v="28"/>
    <x v="0"/>
    <x v="1"/>
    <n v="36516.214"/>
  </r>
  <r>
    <x v="0"/>
    <x v="49"/>
    <x v="3"/>
    <x v="18"/>
    <x v="29"/>
    <x v="0"/>
    <x v="1"/>
    <n v="1"/>
  </r>
  <r>
    <x v="0"/>
    <x v="50"/>
    <x v="3"/>
    <x v="18"/>
    <x v="29"/>
    <x v="0"/>
    <x v="1"/>
    <n v="1"/>
  </r>
  <r>
    <x v="0"/>
    <x v="51"/>
    <x v="3"/>
    <x v="18"/>
    <x v="29"/>
    <x v="0"/>
    <x v="1"/>
    <n v="1"/>
  </r>
  <r>
    <x v="0"/>
    <x v="52"/>
    <x v="3"/>
    <x v="18"/>
    <x v="29"/>
    <x v="0"/>
    <x v="1"/>
    <n v="1"/>
  </r>
  <r>
    <x v="0"/>
    <x v="53"/>
    <x v="3"/>
    <x v="18"/>
    <x v="29"/>
    <x v="0"/>
    <x v="1"/>
    <n v="1"/>
  </r>
  <r>
    <x v="0"/>
    <x v="54"/>
    <x v="3"/>
    <x v="18"/>
    <x v="29"/>
    <x v="0"/>
    <x v="1"/>
    <n v="3949.4324999999999"/>
  </r>
  <r>
    <x v="0"/>
    <x v="55"/>
    <x v="3"/>
    <x v="18"/>
    <x v="29"/>
    <x v="0"/>
    <x v="1"/>
    <n v="1"/>
  </r>
  <r>
    <x v="0"/>
    <x v="56"/>
    <x v="3"/>
    <x v="18"/>
    <x v="29"/>
    <x v="0"/>
    <x v="1"/>
    <n v="0"/>
  </r>
  <r>
    <x v="0"/>
    <x v="57"/>
    <x v="3"/>
    <x v="18"/>
    <x v="29"/>
    <x v="0"/>
    <x v="1"/>
    <n v="0"/>
  </r>
  <r>
    <x v="0"/>
    <x v="58"/>
    <x v="3"/>
    <x v="18"/>
    <x v="29"/>
    <x v="0"/>
    <x v="1"/>
    <n v="0"/>
  </r>
  <r>
    <x v="0"/>
    <x v="59"/>
    <x v="3"/>
    <x v="18"/>
    <x v="29"/>
    <x v="0"/>
    <x v="1"/>
    <n v="1"/>
  </r>
  <r>
    <x v="0"/>
    <x v="60"/>
    <x v="3"/>
    <x v="18"/>
    <x v="29"/>
    <x v="0"/>
    <x v="1"/>
    <n v="3949.4324999999999"/>
  </r>
  <r>
    <x v="0"/>
    <x v="49"/>
    <x v="3"/>
    <x v="18"/>
    <x v="30"/>
    <x v="0"/>
    <x v="1"/>
    <n v="1"/>
  </r>
  <r>
    <x v="0"/>
    <x v="50"/>
    <x v="3"/>
    <x v="18"/>
    <x v="30"/>
    <x v="0"/>
    <x v="1"/>
    <n v="1"/>
  </r>
  <r>
    <x v="0"/>
    <x v="51"/>
    <x v="3"/>
    <x v="18"/>
    <x v="30"/>
    <x v="0"/>
    <x v="1"/>
    <n v="1"/>
  </r>
  <r>
    <x v="0"/>
    <x v="52"/>
    <x v="3"/>
    <x v="18"/>
    <x v="30"/>
    <x v="0"/>
    <x v="1"/>
    <n v="1"/>
  </r>
  <r>
    <x v="0"/>
    <x v="53"/>
    <x v="3"/>
    <x v="18"/>
    <x v="30"/>
    <x v="0"/>
    <x v="1"/>
    <n v="1"/>
  </r>
  <r>
    <x v="0"/>
    <x v="54"/>
    <x v="3"/>
    <x v="18"/>
    <x v="30"/>
    <x v="0"/>
    <x v="1"/>
    <n v="2699.873"/>
  </r>
  <r>
    <x v="0"/>
    <x v="55"/>
    <x v="3"/>
    <x v="18"/>
    <x v="30"/>
    <x v="0"/>
    <x v="1"/>
    <n v="1"/>
  </r>
  <r>
    <x v="0"/>
    <x v="56"/>
    <x v="3"/>
    <x v="18"/>
    <x v="30"/>
    <x v="0"/>
    <x v="1"/>
    <n v="0"/>
  </r>
  <r>
    <x v="0"/>
    <x v="57"/>
    <x v="3"/>
    <x v="18"/>
    <x v="30"/>
    <x v="0"/>
    <x v="1"/>
    <n v="0"/>
  </r>
  <r>
    <x v="0"/>
    <x v="58"/>
    <x v="3"/>
    <x v="18"/>
    <x v="30"/>
    <x v="0"/>
    <x v="1"/>
    <n v="0"/>
  </r>
  <r>
    <x v="0"/>
    <x v="59"/>
    <x v="3"/>
    <x v="18"/>
    <x v="30"/>
    <x v="0"/>
    <x v="1"/>
    <n v="1"/>
  </r>
  <r>
    <x v="0"/>
    <x v="60"/>
    <x v="3"/>
    <x v="18"/>
    <x v="30"/>
    <x v="0"/>
    <x v="1"/>
    <n v="2699.873"/>
  </r>
  <r>
    <x v="0"/>
    <x v="49"/>
    <x v="3"/>
    <x v="18"/>
    <x v="31"/>
    <x v="0"/>
    <x v="1"/>
    <n v="1"/>
  </r>
  <r>
    <x v="0"/>
    <x v="50"/>
    <x v="3"/>
    <x v="18"/>
    <x v="31"/>
    <x v="0"/>
    <x v="1"/>
    <n v="1"/>
  </r>
  <r>
    <x v="0"/>
    <x v="51"/>
    <x v="3"/>
    <x v="18"/>
    <x v="31"/>
    <x v="0"/>
    <x v="1"/>
    <n v="1"/>
  </r>
  <r>
    <x v="0"/>
    <x v="52"/>
    <x v="3"/>
    <x v="18"/>
    <x v="31"/>
    <x v="0"/>
    <x v="1"/>
    <n v="1"/>
  </r>
  <r>
    <x v="0"/>
    <x v="53"/>
    <x v="3"/>
    <x v="18"/>
    <x v="31"/>
    <x v="0"/>
    <x v="1"/>
    <n v="1"/>
  </r>
  <r>
    <x v="0"/>
    <x v="54"/>
    <x v="3"/>
    <x v="18"/>
    <x v="31"/>
    <x v="0"/>
    <x v="1"/>
    <n v="6470.2717000000002"/>
  </r>
  <r>
    <x v="0"/>
    <x v="55"/>
    <x v="3"/>
    <x v="18"/>
    <x v="31"/>
    <x v="0"/>
    <x v="1"/>
    <n v="1"/>
  </r>
  <r>
    <x v="0"/>
    <x v="56"/>
    <x v="3"/>
    <x v="18"/>
    <x v="31"/>
    <x v="0"/>
    <x v="1"/>
    <n v="0"/>
  </r>
  <r>
    <x v="0"/>
    <x v="57"/>
    <x v="3"/>
    <x v="18"/>
    <x v="31"/>
    <x v="0"/>
    <x v="1"/>
    <n v="0"/>
  </r>
  <r>
    <x v="0"/>
    <x v="58"/>
    <x v="3"/>
    <x v="18"/>
    <x v="31"/>
    <x v="0"/>
    <x v="1"/>
    <n v="0"/>
  </r>
  <r>
    <x v="0"/>
    <x v="59"/>
    <x v="3"/>
    <x v="18"/>
    <x v="31"/>
    <x v="0"/>
    <x v="1"/>
    <n v="1"/>
  </r>
  <r>
    <x v="0"/>
    <x v="60"/>
    <x v="3"/>
    <x v="18"/>
    <x v="31"/>
    <x v="0"/>
    <x v="1"/>
    <n v="6470.2717000000002"/>
  </r>
  <r>
    <x v="0"/>
    <x v="61"/>
    <x v="3"/>
    <x v="9"/>
    <x v="48"/>
    <x v="0"/>
    <x v="1"/>
    <n v="1"/>
  </r>
  <r>
    <x v="0"/>
    <x v="62"/>
    <x v="3"/>
    <x v="9"/>
    <x v="48"/>
    <x v="0"/>
    <x v="1"/>
    <n v="25919.362000000001"/>
  </r>
  <r>
    <x v="0"/>
    <x v="63"/>
    <x v="3"/>
    <x v="9"/>
    <x v="48"/>
    <x v="0"/>
    <x v="1"/>
    <n v="389092.39"/>
  </r>
  <r>
    <x v="0"/>
    <x v="64"/>
    <x v="3"/>
    <x v="9"/>
    <x v="48"/>
    <x v="0"/>
    <x v="1"/>
    <n v="399460.06"/>
  </r>
  <r>
    <x v="0"/>
    <x v="65"/>
    <x v="3"/>
    <x v="9"/>
    <x v="48"/>
    <x v="0"/>
    <x v="1"/>
    <n v="373540.69"/>
  </r>
  <r>
    <x v="0"/>
    <x v="66"/>
    <x v="3"/>
    <x v="9"/>
    <x v="48"/>
    <x v="0"/>
    <x v="1"/>
    <n v="15551.698"/>
  </r>
  <r>
    <x v="0"/>
    <x v="67"/>
    <x v="3"/>
    <x v="9"/>
    <x v="48"/>
    <x v="0"/>
    <x v="1"/>
    <n v="1"/>
  </r>
  <r>
    <x v="0"/>
    <x v="68"/>
    <x v="3"/>
    <x v="9"/>
    <x v="48"/>
    <x v="0"/>
    <x v="1"/>
    <n v="1.008884603"/>
  </r>
  <r>
    <x v="0"/>
    <x v="69"/>
    <x v="3"/>
    <x v="9"/>
    <x v="48"/>
    <x v="0"/>
    <x v="1"/>
    <n v="1"/>
  </r>
  <r>
    <x v="0"/>
    <x v="70"/>
    <x v="3"/>
    <x v="9"/>
    <x v="48"/>
    <x v="0"/>
    <x v="1"/>
    <n v="1.222286416"/>
  </r>
  <r>
    <x v="0"/>
    <x v="71"/>
    <x v="3"/>
    <x v="0"/>
    <x v="0"/>
    <x v="0"/>
    <x v="1"/>
    <n v="399460.06"/>
  </r>
  <r>
    <x v="0"/>
    <x v="72"/>
    <x v="3"/>
    <x v="0"/>
    <x v="0"/>
    <x v="0"/>
    <x v="1"/>
    <n v="999840.7"/>
  </r>
  <r>
    <x v="0"/>
    <x v="71"/>
    <x v="3"/>
    <x v="1"/>
    <x v="0"/>
    <x v="0"/>
    <x v="1"/>
    <n v="0"/>
  </r>
  <r>
    <x v="0"/>
    <x v="72"/>
    <x v="3"/>
    <x v="1"/>
    <x v="0"/>
    <x v="0"/>
    <x v="1"/>
    <n v="1000000"/>
  </r>
  <r>
    <x v="0"/>
    <x v="71"/>
    <x v="3"/>
    <x v="2"/>
    <x v="0"/>
    <x v="0"/>
    <x v="1"/>
    <n v="0"/>
  </r>
  <r>
    <x v="0"/>
    <x v="72"/>
    <x v="3"/>
    <x v="2"/>
    <x v="0"/>
    <x v="0"/>
    <x v="1"/>
    <n v="1000000"/>
  </r>
  <r>
    <x v="0"/>
    <x v="71"/>
    <x v="3"/>
    <x v="3"/>
    <x v="0"/>
    <x v="0"/>
    <x v="1"/>
    <n v="0"/>
  </r>
  <r>
    <x v="0"/>
    <x v="72"/>
    <x v="3"/>
    <x v="3"/>
    <x v="0"/>
    <x v="0"/>
    <x v="1"/>
    <n v="1000000"/>
  </r>
  <r>
    <x v="0"/>
    <x v="71"/>
    <x v="3"/>
    <x v="4"/>
    <x v="0"/>
    <x v="0"/>
    <x v="1"/>
    <n v="0"/>
  </r>
  <r>
    <x v="0"/>
    <x v="72"/>
    <x v="3"/>
    <x v="4"/>
    <x v="0"/>
    <x v="0"/>
    <x v="1"/>
    <n v="1000000"/>
  </r>
  <r>
    <x v="0"/>
    <x v="71"/>
    <x v="3"/>
    <x v="5"/>
    <x v="0"/>
    <x v="0"/>
    <x v="1"/>
    <n v="0"/>
  </r>
  <r>
    <x v="0"/>
    <x v="72"/>
    <x v="3"/>
    <x v="5"/>
    <x v="0"/>
    <x v="0"/>
    <x v="1"/>
    <n v="1000000"/>
  </r>
  <r>
    <x v="0"/>
    <x v="71"/>
    <x v="3"/>
    <x v="6"/>
    <x v="0"/>
    <x v="0"/>
    <x v="1"/>
    <n v="0"/>
  </r>
  <r>
    <x v="0"/>
    <x v="72"/>
    <x v="3"/>
    <x v="6"/>
    <x v="0"/>
    <x v="0"/>
    <x v="1"/>
    <n v="1000000"/>
  </r>
  <r>
    <x v="0"/>
    <x v="71"/>
    <x v="3"/>
    <x v="7"/>
    <x v="0"/>
    <x v="0"/>
    <x v="1"/>
    <n v="0"/>
  </r>
  <r>
    <x v="0"/>
    <x v="72"/>
    <x v="3"/>
    <x v="7"/>
    <x v="0"/>
    <x v="0"/>
    <x v="1"/>
    <n v="1000000"/>
  </r>
  <r>
    <x v="0"/>
    <x v="71"/>
    <x v="3"/>
    <x v="8"/>
    <x v="0"/>
    <x v="0"/>
    <x v="1"/>
    <n v="0"/>
  </r>
  <r>
    <x v="0"/>
    <x v="72"/>
    <x v="3"/>
    <x v="8"/>
    <x v="0"/>
    <x v="0"/>
    <x v="1"/>
    <n v="1000000"/>
  </r>
  <r>
    <x v="0"/>
    <x v="61"/>
    <x v="3"/>
    <x v="10"/>
    <x v="48"/>
    <x v="0"/>
    <x v="1"/>
    <n v="1"/>
  </r>
  <r>
    <x v="0"/>
    <x v="62"/>
    <x v="3"/>
    <x v="10"/>
    <x v="48"/>
    <x v="0"/>
    <x v="1"/>
    <n v="6072.2718999999997"/>
  </r>
  <r>
    <x v="0"/>
    <x v="63"/>
    <x v="3"/>
    <x v="10"/>
    <x v="48"/>
    <x v="0"/>
    <x v="1"/>
    <n v="138608.4"/>
  </r>
  <r>
    <x v="0"/>
    <x v="64"/>
    <x v="3"/>
    <x v="10"/>
    <x v="48"/>
    <x v="0"/>
    <x v="1"/>
    <n v="143130.22"/>
  </r>
  <r>
    <x v="0"/>
    <x v="65"/>
    <x v="3"/>
    <x v="10"/>
    <x v="48"/>
    <x v="0"/>
    <x v="1"/>
    <n v="137057.95000000001"/>
  </r>
  <r>
    <x v="0"/>
    <x v="66"/>
    <x v="3"/>
    <x v="10"/>
    <x v="48"/>
    <x v="0"/>
    <x v="1"/>
    <n v="1550.4521999999999"/>
  </r>
  <r>
    <x v="0"/>
    <x v="67"/>
    <x v="3"/>
    <x v="10"/>
    <x v="48"/>
    <x v="0"/>
    <x v="1"/>
    <n v="1"/>
  </r>
  <r>
    <x v="0"/>
    <x v="68"/>
    <x v="3"/>
    <x v="10"/>
    <x v="48"/>
    <x v="0"/>
    <x v="1"/>
    <n v="1.001689332"/>
  </r>
  <r>
    <x v="0"/>
    <x v="69"/>
    <x v="3"/>
    <x v="10"/>
    <x v="48"/>
    <x v="0"/>
    <x v="1"/>
    <n v="1"/>
  </r>
  <r>
    <x v="0"/>
    <x v="70"/>
    <x v="3"/>
    <x v="10"/>
    <x v="48"/>
    <x v="0"/>
    <x v="1"/>
    <n v="1.1510241109999999"/>
  </r>
  <r>
    <x v="0"/>
    <x v="71"/>
    <x v="3"/>
    <x v="0"/>
    <x v="1"/>
    <x v="0"/>
    <x v="1"/>
    <n v="143130.22"/>
  </r>
  <r>
    <x v="0"/>
    <x v="72"/>
    <x v="3"/>
    <x v="0"/>
    <x v="1"/>
    <x v="0"/>
    <x v="1"/>
    <n v="1000031.4"/>
  </r>
  <r>
    <x v="0"/>
    <x v="71"/>
    <x v="3"/>
    <x v="1"/>
    <x v="1"/>
    <x v="0"/>
    <x v="1"/>
    <n v="0"/>
  </r>
  <r>
    <x v="0"/>
    <x v="72"/>
    <x v="3"/>
    <x v="1"/>
    <x v="1"/>
    <x v="0"/>
    <x v="1"/>
    <n v="1000000"/>
  </r>
  <r>
    <x v="0"/>
    <x v="71"/>
    <x v="3"/>
    <x v="2"/>
    <x v="1"/>
    <x v="0"/>
    <x v="1"/>
    <n v="0"/>
  </r>
  <r>
    <x v="0"/>
    <x v="72"/>
    <x v="3"/>
    <x v="2"/>
    <x v="1"/>
    <x v="0"/>
    <x v="1"/>
    <n v="1000000"/>
  </r>
  <r>
    <x v="0"/>
    <x v="71"/>
    <x v="3"/>
    <x v="3"/>
    <x v="1"/>
    <x v="0"/>
    <x v="1"/>
    <n v="0"/>
  </r>
  <r>
    <x v="0"/>
    <x v="72"/>
    <x v="3"/>
    <x v="3"/>
    <x v="1"/>
    <x v="0"/>
    <x v="1"/>
    <n v="1000000"/>
  </r>
  <r>
    <x v="0"/>
    <x v="71"/>
    <x v="3"/>
    <x v="4"/>
    <x v="1"/>
    <x v="0"/>
    <x v="1"/>
    <n v="0"/>
  </r>
  <r>
    <x v="0"/>
    <x v="72"/>
    <x v="3"/>
    <x v="4"/>
    <x v="1"/>
    <x v="0"/>
    <x v="1"/>
    <n v="1000000"/>
  </r>
  <r>
    <x v="0"/>
    <x v="71"/>
    <x v="3"/>
    <x v="5"/>
    <x v="1"/>
    <x v="0"/>
    <x v="1"/>
    <n v="0"/>
  </r>
  <r>
    <x v="0"/>
    <x v="72"/>
    <x v="3"/>
    <x v="5"/>
    <x v="1"/>
    <x v="0"/>
    <x v="1"/>
    <n v="1000000"/>
  </r>
  <r>
    <x v="0"/>
    <x v="71"/>
    <x v="3"/>
    <x v="6"/>
    <x v="1"/>
    <x v="0"/>
    <x v="1"/>
    <n v="0"/>
  </r>
  <r>
    <x v="0"/>
    <x v="72"/>
    <x v="3"/>
    <x v="6"/>
    <x v="1"/>
    <x v="0"/>
    <x v="1"/>
    <n v="1000000"/>
  </r>
  <r>
    <x v="0"/>
    <x v="71"/>
    <x v="3"/>
    <x v="7"/>
    <x v="1"/>
    <x v="0"/>
    <x v="1"/>
    <n v="0"/>
  </r>
  <r>
    <x v="0"/>
    <x v="72"/>
    <x v="3"/>
    <x v="7"/>
    <x v="1"/>
    <x v="0"/>
    <x v="1"/>
    <n v="1000000"/>
  </r>
  <r>
    <x v="0"/>
    <x v="71"/>
    <x v="3"/>
    <x v="8"/>
    <x v="1"/>
    <x v="0"/>
    <x v="1"/>
    <n v="0"/>
  </r>
  <r>
    <x v="0"/>
    <x v="72"/>
    <x v="3"/>
    <x v="8"/>
    <x v="1"/>
    <x v="0"/>
    <x v="1"/>
    <n v="1000000"/>
  </r>
  <r>
    <x v="0"/>
    <x v="61"/>
    <x v="3"/>
    <x v="11"/>
    <x v="48"/>
    <x v="0"/>
    <x v="1"/>
    <n v="1"/>
  </r>
  <r>
    <x v="0"/>
    <x v="62"/>
    <x v="3"/>
    <x v="11"/>
    <x v="48"/>
    <x v="0"/>
    <x v="1"/>
    <n v="6626.1172999999999"/>
  </r>
  <r>
    <x v="0"/>
    <x v="63"/>
    <x v="3"/>
    <x v="11"/>
    <x v="48"/>
    <x v="0"/>
    <x v="1"/>
    <n v="355973.9"/>
  </r>
  <r>
    <x v="0"/>
    <x v="64"/>
    <x v="3"/>
    <x v="11"/>
    <x v="48"/>
    <x v="0"/>
    <x v="1"/>
    <n v="166581.9"/>
  </r>
  <r>
    <x v="0"/>
    <x v="65"/>
    <x v="3"/>
    <x v="11"/>
    <x v="48"/>
    <x v="0"/>
    <x v="1"/>
    <n v="159955.78"/>
  </r>
  <r>
    <x v="0"/>
    <x v="66"/>
    <x v="3"/>
    <x v="11"/>
    <x v="48"/>
    <x v="0"/>
    <x v="1"/>
    <n v="196018.12"/>
  </r>
  <r>
    <x v="0"/>
    <x v="67"/>
    <x v="3"/>
    <x v="11"/>
    <x v="48"/>
    <x v="0"/>
    <x v="1"/>
    <n v="1"/>
  </r>
  <r>
    <x v="0"/>
    <x v="68"/>
    <x v="3"/>
    <x v="11"/>
    <x v="48"/>
    <x v="0"/>
    <x v="1"/>
    <n v="1.039474045"/>
  </r>
  <r>
    <x v="0"/>
    <x v="69"/>
    <x v="3"/>
    <x v="11"/>
    <x v="48"/>
    <x v="0"/>
    <x v="1"/>
    <n v="1"/>
  </r>
  <r>
    <x v="0"/>
    <x v="70"/>
    <x v="3"/>
    <x v="11"/>
    <x v="48"/>
    <x v="0"/>
    <x v="1"/>
    <n v="1.071685872"/>
  </r>
  <r>
    <x v="0"/>
    <x v="71"/>
    <x v="3"/>
    <x v="0"/>
    <x v="2"/>
    <x v="0"/>
    <x v="1"/>
    <n v="0"/>
  </r>
  <r>
    <x v="0"/>
    <x v="72"/>
    <x v="3"/>
    <x v="0"/>
    <x v="2"/>
    <x v="0"/>
    <x v="1"/>
    <n v="1000000"/>
  </r>
  <r>
    <x v="0"/>
    <x v="71"/>
    <x v="3"/>
    <x v="1"/>
    <x v="2"/>
    <x v="0"/>
    <x v="1"/>
    <n v="166581.9"/>
  </r>
  <r>
    <x v="0"/>
    <x v="72"/>
    <x v="3"/>
    <x v="1"/>
    <x v="2"/>
    <x v="0"/>
    <x v="1"/>
    <n v="999703.4"/>
  </r>
  <r>
    <x v="0"/>
    <x v="71"/>
    <x v="3"/>
    <x v="2"/>
    <x v="2"/>
    <x v="0"/>
    <x v="1"/>
    <n v="0"/>
  </r>
  <r>
    <x v="0"/>
    <x v="72"/>
    <x v="3"/>
    <x v="2"/>
    <x v="2"/>
    <x v="0"/>
    <x v="1"/>
    <n v="1000000"/>
  </r>
  <r>
    <x v="0"/>
    <x v="71"/>
    <x v="3"/>
    <x v="3"/>
    <x v="2"/>
    <x v="0"/>
    <x v="1"/>
    <n v="0"/>
  </r>
  <r>
    <x v="0"/>
    <x v="72"/>
    <x v="3"/>
    <x v="3"/>
    <x v="2"/>
    <x v="0"/>
    <x v="1"/>
    <n v="1000000"/>
  </r>
  <r>
    <x v="0"/>
    <x v="71"/>
    <x v="3"/>
    <x v="4"/>
    <x v="2"/>
    <x v="0"/>
    <x v="1"/>
    <n v="0"/>
  </r>
  <r>
    <x v="0"/>
    <x v="72"/>
    <x v="3"/>
    <x v="4"/>
    <x v="2"/>
    <x v="0"/>
    <x v="1"/>
    <n v="1000000"/>
  </r>
  <r>
    <x v="0"/>
    <x v="71"/>
    <x v="3"/>
    <x v="5"/>
    <x v="2"/>
    <x v="0"/>
    <x v="1"/>
    <n v="0"/>
  </r>
  <r>
    <x v="0"/>
    <x v="72"/>
    <x v="3"/>
    <x v="5"/>
    <x v="2"/>
    <x v="0"/>
    <x v="1"/>
    <n v="1000000"/>
  </r>
  <r>
    <x v="0"/>
    <x v="71"/>
    <x v="3"/>
    <x v="6"/>
    <x v="2"/>
    <x v="0"/>
    <x v="1"/>
    <n v="0"/>
  </r>
  <r>
    <x v="0"/>
    <x v="72"/>
    <x v="3"/>
    <x v="6"/>
    <x v="2"/>
    <x v="0"/>
    <x v="1"/>
    <n v="1000000"/>
  </r>
  <r>
    <x v="0"/>
    <x v="71"/>
    <x v="3"/>
    <x v="7"/>
    <x v="2"/>
    <x v="0"/>
    <x v="1"/>
    <n v="0"/>
  </r>
  <r>
    <x v="0"/>
    <x v="72"/>
    <x v="3"/>
    <x v="7"/>
    <x v="2"/>
    <x v="0"/>
    <x v="1"/>
    <n v="1000000"/>
  </r>
  <r>
    <x v="0"/>
    <x v="71"/>
    <x v="3"/>
    <x v="8"/>
    <x v="2"/>
    <x v="0"/>
    <x v="1"/>
    <n v="0"/>
  </r>
  <r>
    <x v="0"/>
    <x v="72"/>
    <x v="3"/>
    <x v="8"/>
    <x v="2"/>
    <x v="0"/>
    <x v="1"/>
    <n v="1000000"/>
  </r>
  <r>
    <x v="0"/>
    <x v="61"/>
    <x v="3"/>
    <x v="12"/>
    <x v="48"/>
    <x v="0"/>
    <x v="1"/>
    <n v="1"/>
  </r>
  <r>
    <x v="0"/>
    <x v="62"/>
    <x v="3"/>
    <x v="12"/>
    <x v="48"/>
    <x v="0"/>
    <x v="1"/>
    <n v="19951.373"/>
  </r>
  <r>
    <x v="0"/>
    <x v="63"/>
    <x v="3"/>
    <x v="12"/>
    <x v="48"/>
    <x v="0"/>
    <x v="1"/>
    <n v="244442.08"/>
  </r>
  <r>
    <x v="0"/>
    <x v="64"/>
    <x v="3"/>
    <x v="12"/>
    <x v="48"/>
    <x v="0"/>
    <x v="1"/>
    <n v="242229.22"/>
  </r>
  <r>
    <x v="0"/>
    <x v="65"/>
    <x v="3"/>
    <x v="12"/>
    <x v="48"/>
    <x v="0"/>
    <x v="1"/>
    <n v="222277.85"/>
  </r>
  <r>
    <x v="0"/>
    <x v="66"/>
    <x v="3"/>
    <x v="12"/>
    <x v="48"/>
    <x v="0"/>
    <x v="1"/>
    <n v="22164.236000000001"/>
  </r>
  <r>
    <x v="0"/>
    <x v="67"/>
    <x v="3"/>
    <x v="12"/>
    <x v="48"/>
    <x v="0"/>
    <x v="1"/>
    <n v="1"/>
  </r>
  <r>
    <x v="0"/>
    <x v="68"/>
    <x v="3"/>
    <x v="12"/>
    <x v="48"/>
    <x v="0"/>
    <x v="1"/>
    <n v="1.0358967459999999"/>
  </r>
  <r>
    <x v="0"/>
    <x v="69"/>
    <x v="3"/>
    <x v="12"/>
    <x v="48"/>
    <x v="0"/>
    <x v="1"/>
    <n v="1"/>
  </r>
  <r>
    <x v="0"/>
    <x v="70"/>
    <x v="3"/>
    <x v="12"/>
    <x v="48"/>
    <x v="0"/>
    <x v="1"/>
    <n v="1.395893434"/>
  </r>
  <r>
    <x v="0"/>
    <x v="71"/>
    <x v="3"/>
    <x v="0"/>
    <x v="3"/>
    <x v="0"/>
    <x v="1"/>
    <n v="0"/>
  </r>
  <r>
    <x v="0"/>
    <x v="72"/>
    <x v="3"/>
    <x v="0"/>
    <x v="3"/>
    <x v="0"/>
    <x v="1"/>
    <n v="1000000"/>
  </r>
  <r>
    <x v="0"/>
    <x v="71"/>
    <x v="3"/>
    <x v="1"/>
    <x v="3"/>
    <x v="0"/>
    <x v="1"/>
    <n v="0"/>
  </r>
  <r>
    <x v="0"/>
    <x v="72"/>
    <x v="3"/>
    <x v="1"/>
    <x v="3"/>
    <x v="0"/>
    <x v="1"/>
    <n v="1000000"/>
  </r>
  <r>
    <x v="0"/>
    <x v="71"/>
    <x v="3"/>
    <x v="2"/>
    <x v="3"/>
    <x v="0"/>
    <x v="1"/>
    <n v="242229.22"/>
  </r>
  <r>
    <x v="0"/>
    <x v="72"/>
    <x v="3"/>
    <x v="2"/>
    <x v="3"/>
    <x v="0"/>
    <x v="1"/>
    <n v="997402.43"/>
  </r>
  <r>
    <x v="0"/>
    <x v="71"/>
    <x v="3"/>
    <x v="3"/>
    <x v="3"/>
    <x v="0"/>
    <x v="1"/>
    <n v="0"/>
  </r>
  <r>
    <x v="0"/>
    <x v="72"/>
    <x v="3"/>
    <x v="3"/>
    <x v="3"/>
    <x v="0"/>
    <x v="1"/>
    <n v="1000000"/>
  </r>
  <r>
    <x v="0"/>
    <x v="71"/>
    <x v="3"/>
    <x v="4"/>
    <x v="3"/>
    <x v="0"/>
    <x v="1"/>
    <n v="0"/>
  </r>
  <r>
    <x v="0"/>
    <x v="72"/>
    <x v="3"/>
    <x v="4"/>
    <x v="3"/>
    <x v="0"/>
    <x v="1"/>
    <n v="1000000"/>
  </r>
  <r>
    <x v="0"/>
    <x v="71"/>
    <x v="3"/>
    <x v="5"/>
    <x v="3"/>
    <x v="0"/>
    <x v="1"/>
    <n v="0"/>
  </r>
  <r>
    <x v="0"/>
    <x v="72"/>
    <x v="3"/>
    <x v="5"/>
    <x v="3"/>
    <x v="0"/>
    <x v="1"/>
    <n v="1000000"/>
  </r>
  <r>
    <x v="0"/>
    <x v="71"/>
    <x v="3"/>
    <x v="6"/>
    <x v="3"/>
    <x v="0"/>
    <x v="1"/>
    <n v="0"/>
  </r>
  <r>
    <x v="0"/>
    <x v="72"/>
    <x v="3"/>
    <x v="6"/>
    <x v="3"/>
    <x v="0"/>
    <x v="1"/>
    <n v="1000000"/>
  </r>
  <r>
    <x v="0"/>
    <x v="71"/>
    <x v="3"/>
    <x v="7"/>
    <x v="3"/>
    <x v="0"/>
    <x v="1"/>
    <n v="0"/>
  </r>
  <r>
    <x v="0"/>
    <x v="72"/>
    <x v="3"/>
    <x v="7"/>
    <x v="3"/>
    <x v="0"/>
    <x v="1"/>
    <n v="1000000"/>
  </r>
  <r>
    <x v="0"/>
    <x v="71"/>
    <x v="3"/>
    <x v="8"/>
    <x v="3"/>
    <x v="0"/>
    <x v="1"/>
    <n v="0"/>
  </r>
  <r>
    <x v="0"/>
    <x v="72"/>
    <x v="3"/>
    <x v="8"/>
    <x v="3"/>
    <x v="0"/>
    <x v="1"/>
    <n v="1000000"/>
  </r>
  <r>
    <x v="0"/>
    <x v="61"/>
    <x v="3"/>
    <x v="13"/>
    <x v="48"/>
    <x v="0"/>
    <x v="1"/>
    <n v="1"/>
  </r>
  <r>
    <x v="0"/>
    <x v="62"/>
    <x v="3"/>
    <x v="13"/>
    <x v="48"/>
    <x v="0"/>
    <x v="1"/>
    <n v="84790.259000000005"/>
  </r>
  <r>
    <x v="0"/>
    <x v="63"/>
    <x v="3"/>
    <x v="13"/>
    <x v="48"/>
    <x v="0"/>
    <x v="1"/>
    <n v="177080.06"/>
  </r>
  <r>
    <x v="0"/>
    <x v="64"/>
    <x v="3"/>
    <x v="13"/>
    <x v="48"/>
    <x v="0"/>
    <x v="1"/>
    <n v="234521.36"/>
  </r>
  <r>
    <x v="0"/>
    <x v="65"/>
    <x v="3"/>
    <x v="13"/>
    <x v="48"/>
    <x v="0"/>
    <x v="1"/>
    <n v="149731.1"/>
  </r>
  <r>
    <x v="0"/>
    <x v="66"/>
    <x v="3"/>
    <x v="13"/>
    <x v="48"/>
    <x v="0"/>
    <x v="1"/>
    <n v="27348.964"/>
  </r>
  <r>
    <x v="0"/>
    <x v="67"/>
    <x v="3"/>
    <x v="13"/>
    <x v="48"/>
    <x v="0"/>
    <x v="1"/>
    <n v="1"/>
  </r>
  <r>
    <x v="0"/>
    <x v="68"/>
    <x v="3"/>
    <x v="13"/>
    <x v="48"/>
    <x v="0"/>
    <x v="1"/>
    <n v="1"/>
  </r>
  <r>
    <x v="0"/>
    <x v="69"/>
    <x v="3"/>
    <x v="13"/>
    <x v="48"/>
    <x v="0"/>
    <x v="1"/>
    <n v="1"/>
  </r>
  <r>
    <x v="0"/>
    <x v="73"/>
    <x v="3"/>
    <x v="13"/>
    <x v="10"/>
    <x v="0"/>
    <x v="1"/>
    <n v="1"/>
  </r>
  <r>
    <x v="0"/>
    <x v="73"/>
    <x v="3"/>
    <x v="13"/>
    <x v="11"/>
    <x v="0"/>
    <x v="1"/>
    <n v="1"/>
  </r>
  <r>
    <x v="0"/>
    <x v="73"/>
    <x v="3"/>
    <x v="13"/>
    <x v="12"/>
    <x v="0"/>
    <x v="1"/>
    <n v="1"/>
  </r>
  <r>
    <x v="0"/>
    <x v="73"/>
    <x v="3"/>
    <x v="13"/>
    <x v="13"/>
    <x v="0"/>
    <x v="1"/>
    <n v="1"/>
  </r>
  <r>
    <x v="0"/>
    <x v="73"/>
    <x v="3"/>
    <x v="13"/>
    <x v="14"/>
    <x v="0"/>
    <x v="1"/>
    <n v="1"/>
  </r>
  <r>
    <x v="0"/>
    <x v="73"/>
    <x v="3"/>
    <x v="13"/>
    <x v="15"/>
    <x v="0"/>
    <x v="1"/>
    <n v="1"/>
  </r>
  <r>
    <x v="0"/>
    <x v="73"/>
    <x v="3"/>
    <x v="13"/>
    <x v="16"/>
    <x v="0"/>
    <x v="1"/>
    <n v="1"/>
  </r>
  <r>
    <x v="0"/>
    <x v="73"/>
    <x v="3"/>
    <x v="13"/>
    <x v="17"/>
    <x v="0"/>
    <x v="1"/>
    <n v="1"/>
  </r>
  <r>
    <x v="0"/>
    <x v="73"/>
    <x v="3"/>
    <x v="13"/>
    <x v="18"/>
    <x v="0"/>
    <x v="1"/>
    <n v="1"/>
  </r>
  <r>
    <x v="0"/>
    <x v="73"/>
    <x v="3"/>
    <x v="13"/>
    <x v="19"/>
    <x v="0"/>
    <x v="1"/>
    <n v="1"/>
  </r>
  <r>
    <x v="0"/>
    <x v="73"/>
    <x v="3"/>
    <x v="13"/>
    <x v="20"/>
    <x v="0"/>
    <x v="1"/>
    <n v="1"/>
  </r>
  <r>
    <x v="0"/>
    <x v="73"/>
    <x v="3"/>
    <x v="13"/>
    <x v="21"/>
    <x v="0"/>
    <x v="1"/>
    <n v="1"/>
  </r>
  <r>
    <x v="0"/>
    <x v="73"/>
    <x v="3"/>
    <x v="13"/>
    <x v="32"/>
    <x v="0"/>
    <x v="1"/>
    <n v="1"/>
  </r>
  <r>
    <x v="0"/>
    <x v="71"/>
    <x v="3"/>
    <x v="0"/>
    <x v="4"/>
    <x v="0"/>
    <x v="1"/>
    <n v="0"/>
  </r>
  <r>
    <x v="0"/>
    <x v="72"/>
    <x v="3"/>
    <x v="0"/>
    <x v="4"/>
    <x v="0"/>
    <x v="1"/>
    <n v="1000000"/>
  </r>
  <r>
    <x v="0"/>
    <x v="71"/>
    <x v="3"/>
    <x v="1"/>
    <x v="4"/>
    <x v="0"/>
    <x v="1"/>
    <n v="0"/>
  </r>
  <r>
    <x v="0"/>
    <x v="72"/>
    <x v="3"/>
    <x v="1"/>
    <x v="4"/>
    <x v="0"/>
    <x v="1"/>
    <n v="1000000"/>
  </r>
  <r>
    <x v="0"/>
    <x v="71"/>
    <x v="3"/>
    <x v="2"/>
    <x v="4"/>
    <x v="0"/>
    <x v="1"/>
    <n v="0"/>
  </r>
  <r>
    <x v="0"/>
    <x v="72"/>
    <x v="3"/>
    <x v="2"/>
    <x v="4"/>
    <x v="0"/>
    <x v="1"/>
    <n v="1000000"/>
  </r>
  <r>
    <x v="0"/>
    <x v="71"/>
    <x v="3"/>
    <x v="3"/>
    <x v="4"/>
    <x v="0"/>
    <x v="1"/>
    <n v="234521.36"/>
  </r>
  <r>
    <x v="0"/>
    <x v="72"/>
    <x v="3"/>
    <x v="3"/>
    <x v="4"/>
    <x v="0"/>
    <x v="1"/>
    <n v="999235.9"/>
  </r>
  <r>
    <x v="0"/>
    <x v="71"/>
    <x v="3"/>
    <x v="4"/>
    <x v="4"/>
    <x v="0"/>
    <x v="1"/>
    <n v="0"/>
  </r>
  <r>
    <x v="0"/>
    <x v="72"/>
    <x v="3"/>
    <x v="4"/>
    <x v="4"/>
    <x v="0"/>
    <x v="1"/>
    <n v="1000000"/>
  </r>
  <r>
    <x v="0"/>
    <x v="71"/>
    <x v="3"/>
    <x v="5"/>
    <x v="4"/>
    <x v="0"/>
    <x v="1"/>
    <n v="0"/>
  </r>
  <r>
    <x v="0"/>
    <x v="72"/>
    <x v="3"/>
    <x v="5"/>
    <x v="4"/>
    <x v="0"/>
    <x v="1"/>
    <n v="1000000"/>
  </r>
  <r>
    <x v="0"/>
    <x v="71"/>
    <x v="3"/>
    <x v="6"/>
    <x v="4"/>
    <x v="0"/>
    <x v="1"/>
    <n v="0"/>
  </r>
  <r>
    <x v="0"/>
    <x v="72"/>
    <x v="3"/>
    <x v="6"/>
    <x v="4"/>
    <x v="0"/>
    <x v="1"/>
    <n v="1000000"/>
  </r>
  <r>
    <x v="0"/>
    <x v="71"/>
    <x v="3"/>
    <x v="7"/>
    <x v="4"/>
    <x v="0"/>
    <x v="1"/>
    <n v="0"/>
  </r>
  <r>
    <x v="0"/>
    <x v="72"/>
    <x v="3"/>
    <x v="7"/>
    <x v="4"/>
    <x v="0"/>
    <x v="1"/>
    <n v="1000000"/>
  </r>
  <r>
    <x v="0"/>
    <x v="71"/>
    <x v="3"/>
    <x v="8"/>
    <x v="4"/>
    <x v="0"/>
    <x v="1"/>
    <n v="0"/>
  </r>
  <r>
    <x v="0"/>
    <x v="72"/>
    <x v="3"/>
    <x v="8"/>
    <x v="4"/>
    <x v="0"/>
    <x v="1"/>
    <n v="1000000"/>
  </r>
  <r>
    <x v="0"/>
    <x v="61"/>
    <x v="3"/>
    <x v="14"/>
    <x v="48"/>
    <x v="0"/>
    <x v="1"/>
    <n v="1"/>
  </r>
  <r>
    <x v="0"/>
    <x v="62"/>
    <x v="3"/>
    <x v="14"/>
    <x v="48"/>
    <x v="0"/>
    <x v="1"/>
    <n v="70569.573999999993"/>
  </r>
  <r>
    <x v="0"/>
    <x v="63"/>
    <x v="3"/>
    <x v="14"/>
    <x v="48"/>
    <x v="0"/>
    <x v="1"/>
    <n v="375930.53"/>
  </r>
  <r>
    <x v="0"/>
    <x v="64"/>
    <x v="3"/>
    <x v="14"/>
    <x v="48"/>
    <x v="0"/>
    <x v="1"/>
    <n v="385672"/>
  </r>
  <r>
    <x v="0"/>
    <x v="65"/>
    <x v="3"/>
    <x v="14"/>
    <x v="48"/>
    <x v="0"/>
    <x v="1"/>
    <n v="315102.42"/>
  </r>
  <r>
    <x v="0"/>
    <x v="66"/>
    <x v="3"/>
    <x v="14"/>
    <x v="48"/>
    <x v="0"/>
    <x v="1"/>
    <n v="60828.106"/>
  </r>
  <r>
    <x v="0"/>
    <x v="67"/>
    <x v="3"/>
    <x v="14"/>
    <x v="48"/>
    <x v="0"/>
    <x v="1"/>
    <n v="1"/>
  </r>
  <r>
    <x v="0"/>
    <x v="68"/>
    <x v="3"/>
    <x v="14"/>
    <x v="48"/>
    <x v="0"/>
    <x v="1"/>
    <n v="1"/>
  </r>
  <r>
    <x v="0"/>
    <x v="69"/>
    <x v="3"/>
    <x v="14"/>
    <x v="48"/>
    <x v="0"/>
    <x v="1"/>
    <n v="1"/>
  </r>
  <r>
    <x v="0"/>
    <x v="73"/>
    <x v="3"/>
    <x v="14"/>
    <x v="10"/>
    <x v="0"/>
    <x v="1"/>
    <n v="1"/>
  </r>
  <r>
    <x v="0"/>
    <x v="73"/>
    <x v="3"/>
    <x v="14"/>
    <x v="11"/>
    <x v="0"/>
    <x v="1"/>
    <n v="1"/>
  </r>
  <r>
    <x v="0"/>
    <x v="73"/>
    <x v="3"/>
    <x v="14"/>
    <x v="12"/>
    <x v="0"/>
    <x v="1"/>
    <n v="1"/>
  </r>
  <r>
    <x v="0"/>
    <x v="73"/>
    <x v="3"/>
    <x v="14"/>
    <x v="13"/>
    <x v="0"/>
    <x v="1"/>
    <n v="1"/>
  </r>
  <r>
    <x v="0"/>
    <x v="73"/>
    <x v="3"/>
    <x v="14"/>
    <x v="14"/>
    <x v="0"/>
    <x v="1"/>
    <n v="1"/>
  </r>
  <r>
    <x v="0"/>
    <x v="73"/>
    <x v="3"/>
    <x v="14"/>
    <x v="15"/>
    <x v="0"/>
    <x v="1"/>
    <n v="1"/>
  </r>
  <r>
    <x v="0"/>
    <x v="73"/>
    <x v="3"/>
    <x v="14"/>
    <x v="16"/>
    <x v="0"/>
    <x v="1"/>
    <n v="1"/>
  </r>
  <r>
    <x v="0"/>
    <x v="73"/>
    <x v="3"/>
    <x v="14"/>
    <x v="17"/>
    <x v="0"/>
    <x v="1"/>
    <n v="1"/>
  </r>
  <r>
    <x v="0"/>
    <x v="73"/>
    <x v="3"/>
    <x v="14"/>
    <x v="18"/>
    <x v="0"/>
    <x v="1"/>
    <n v="1"/>
  </r>
  <r>
    <x v="0"/>
    <x v="73"/>
    <x v="3"/>
    <x v="14"/>
    <x v="19"/>
    <x v="0"/>
    <x v="1"/>
    <n v="1"/>
  </r>
  <r>
    <x v="0"/>
    <x v="73"/>
    <x v="3"/>
    <x v="14"/>
    <x v="20"/>
    <x v="0"/>
    <x v="1"/>
    <n v="1"/>
  </r>
  <r>
    <x v="0"/>
    <x v="73"/>
    <x v="3"/>
    <x v="14"/>
    <x v="21"/>
    <x v="0"/>
    <x v="1"/>
    <n v="1"/>
  </r>
  <r>
    <x v="0"/>
    <x v="73"/>
    <x v="3"/>
    <x v="14"/>
    <x v="32"/>
    <x v="0"/>
    <x v="1"/>
    <n v="1"/>
  </r>
  <r>
    <x v="0"/>
    <x v="71"/>
    <x v="3"/>
    <x v="0"/>
    <x v="5"/>
    <x v="0"/>
    <x v="1"/>
    <n v="0"/>
  </r>
  <r>
    <x v="0"/>
    <x v="72"/>
    <x v="3"/>
    <x v="0"/>
    <x v="5"/>
    <x v="0"/>
    <x v="1"/>
    <n v="1000000"/>
  </r>
  <r>
    <x v="0"/>
    <x v="71"/>
    <x v="3"/>
    <x v="1"/>
    <x v="5"/>
    <x v="0"/>
    <x v="1"/>
    <n v="0"/>
  </r>
  <r>
    <x v="0"/>
    <x v="72"/>
    <x v="3"/>
    <x v="1"/>
    <x v="5"/>
    <x v="0"/>
    <x v="1"/>
    <n v="1000000"/>
  </r>
  <r>
    <x v="0"/>
    <x v="71"/>
    <x v="3"/>
    <x v="2"/>
    <x v="5"/>
    <x v="0"/>
    <x v="1"/>
    <n v="0"/>
  </r>
  <r>
    <x v="0"/>
    <x v="72"/>
    <x v="3"/>
    <x v="2"/>
    <x v="5"/>
    <x v="0"/>
    <x v="1"/>
    <n v="1000000"/>
  </r>
  <r>
    <x v="0"/>
    <x v="71"/>
    <x v="3"/>
    <x v="3"/>
    <x v="5"/>
    <x v="0"/>
    <x v="1"/>
    <n v="0"/>
  </r>
  <r>
    <x v="0"/>
    <x v="72"/>
    <x v="3"/>
    <x v="3"/>
    <x v="5"/>
    <x v="0"/>
    <x v="1"/>
    <n v="1000000"/>
  </r>
  <r>
    <x v="0"/>
    <x v="71"/>
    <x v="3"/>
    <x v="4"/>
    <x v="5"/>
    <x v="0"/>
    <x v="1"/>
    <n v="385672"/>
  </r>
  <r>
    <x v="0"/>
    <x v="72"/>
    <x v="3"/>
    <x v="4"/>
    <x v="5"/>
    <x v="0"/>
    <x v="1"/>
    <n v="998973.36"/>
  </r>
  <r>
    <x v="0"/>
    <x v="71"/>
    <x v="3"/>
    <x v="5"/>
    <x v="5"/>
    <x v="0"/>
    <x v="1"/>
    <n v="0"/>
  </r>
  <r>
    <x v="0"/>
    <x v="72"/>
    <x v="3"/>
    <x v="5"/>
    <x v="5"/>
    <x v="0"/>
    <x v="1"/>
    <n v="1000000"/>
  </r>
  <r>
    <x v="0"/>
    <x v="71"/>
    <x v="3"/>
    <x v="6"/>
    <x v="5"/>
    <x v="0"/>
    <x v="1"/>
    <n v="0"/>
  </r>
  <r>
    <x v="0"/>
    <x v="72"/>
    <x v="3"/>
    <x v="6"/>
    <x v="5"/>
    <x v="0"/>
    <x v="1"/>
    <n v="1000000"/>
  </r>
  <r>
    <x v="0"/>
    <x v="71"/>
    <x v="3"/>
    <x v="7"/>
    <x v="5"/>
    <x v="0"/>
    <x v="1"/>
    <n v="0"/>
  </r>
  <r>
    <x v="0"/>
    <x v="72"/>
    <x v="3"/>
    <x v="7"/>
    <x v="5"/>
    <x v="0"/>
    <x v="1"/>
    <n v="1000000"/>
  </r>
  <r>
    <x v="0"/>
    <x v="71"/>
    <x v="3"/>
    <x v="8"/>
    <x v="5"/>
    <x v="0"/>
    <x v="1"/>
    <n v="0"/>
  </r>
  <r>
    <x v="0"/>
    <x v="72"/>
    <x v="3"/>
    <x v="8"/>
    <x v="5"/>
    <x v="0"/>
    <x v="1"/>
    <n v="1000000"/>
  </r>
  <r>
    <x v="0"/>
    <x v="61"/>
    <x v="3"/>
    <x v="15"/>
    <x v="48"/>
    <x v="0"/>
    <x v="1"/>
    <n v="1"/>
  </r>
  <r>
    <x v="0"/>
    <x v="62"/>
    <x v="3"/>
    <x v="15"/>
    <x v="48"/>
    <x v="0"/>
    <x v="1"/>
    <n v="133997.54999999999"/>
  </r>
  <r>
    <x v="0"/>
    <x v="63"/>
    <x v="3"/>
    <x v="15"/>
    <x v="48"/>
    <x v="0"/>
    <x v="1"/>
    <n v="1006703.1"/>
  </r>
  <r>
    <x v="0"/>
    <x v="64"/>
    <x v="3"/>
    <x v="15"/>
    <x v="48"/>
    <x v="0"/>
    <x v="1"/>
    <n v="876582.11"/>
  </r>
  <r>
    <x v="0"/>
    <x v="65"/>
    <x v="3"/>
    <x v="15"/>
    <x v="48"/>
    <x v="0"/>
    <x v="1"/>
    <n v="742584.56"/>
  </r>
  <r>
    <x v="0"/>
    <x v="66"/>
    <x v="3"/>
    <x v="15"/>
    <x v="48"/>
    <x v="0"/>
    <x v="1"/>
    <n v="264118.56"/>
  </r>
  <r>
    <x v="0"/>
    <x v="67"/>
    <x v="3"/>
    <x v="15"/>
    <x v="48"/>
    <x v="0"/>
    <x v="1"/>
    <n v="1"/>
  </r>
  <r>
    <x v="0"/>
    <x v="68"/>
    <x v="3"/>
    <x v="15"/>
    <x v="48"/>
    <x v="0"/>
    <x v="1"/>
    <n v="1.0327549090000001"/>
  </r>
  <r>
    <x v="0"/>
    <x v="69"/>
    <x v="3"/>
    <x v="15"/>
    <x v="48"/>
    <x v="0"/>
    <x v="1"/>
    <n v="1"/>
  </r>
  <r>
    <x v="0"/>
    <x v="70"/>
    <x v="3"/>
    <x v="15"/>
    <x v="48"/>
    <x v="0"/>
    <x v="1"/>
    <n v="1.124847224"/>
  </r>
  <r>
    <x v="0"/>
    <x v="71"/>
    <x v="3"/>
    <x v="0"/>
    <x v="6"/>
    <x v="0"/>
    <x v="1"/>
    <n v="0"/>
  </r>
  <r>
    <x v="0"/>
    <x v="72"/>
    <x v="3"/>
    <x v="0"/>
    <x v="6"/>
    <x v="0"/>
    <x v="1"/>
    <n v="1000000"/>
  </r>
  <r>
    <x v="0"/>
    <x v="71"/>
    <x v="3"/>
    <x v="1"/>
    <x v="6"/>
    <x v="0"/>
    <x v="1"/>
    <n v="0"/>
  </r>
  <r>
    <x v="0"/>
    <x v="72"/>
    <x v="3"/>
    <x v="1"/>
    <x v="6"/>
    <x v="0"/>
    <x v="1"/>
    <n v="1000000"/>
  </r>
  <r>
    <x v="0"/>
    <x v="71"/>
    <x v="3"/>
    <x v="2"/>
    <x v="6"/>
    <x v="0"/>
    <x v="1"/>
    <n v="0"/>
  </r>
  <r>
    <x v="0"/>
    <x v="72"/>
    <x v="3"/>
    <x v="2"/>
    <x v="6"/>
    <x v="0"/>
    <x v="1"/>
    <n v="1000000"/>
  </r>
  <r>
    <x v="0"/>
    <x v="71"/>
    <x v="3"/>
    <x v="3"/>
    <x v="6"/>
    <x v="0"/>
    <x v="1"/>
    <n v="0"/>
  </r>
  <r>
    <x v="0"/>
    <x v="72"/>
    <x v="3"/>
    <x v="3"/>
    <x v="6"/>
    <x v="0"/>
    <x v="1"/>
    <n v="1000000"/>
  </r>
  <r>
    <x v="0"/>
    <x v="71"/>
    <x v="3"/>
    <x v="4"/>
    <x v="6"/>
    <x v="0"/>
    <x v="1"/>
    <n v="0"/>
  </r>
  <r>
    <x v="0"/>
    <x v="72"/>
    <x v="3"/>
    <x v="4"/>
    <x v="6"/>
    <x v="0"/>
    <x v="1"/>
    <n v="1000000"/>
  </r>
  <r>
    <x v="0"/>
    <x v="71"/>
    <x v="3"/>
    <x v="5"/>
    <x v="6"/>
    <x v="0"/>
    <x v="1"/>
    <n v="876582.11"/>
  </r>
  <r>
    <x v="0"/>
    <x v="72"/>
    <x v="3"/>
    <x v="5"/>
    <x v="6"/>
    <x v="0"/>
    <x v="1"/>
    <n v="999939.5"/>
  </r>
  <r>
    <x v="0"/>
    <x v="71"/>
    <x v="3"/>
    <x v="6"/>
    <x v="6"/>
    <x v="0"/>
    <x v="1"/>
    <n v="0"/>
  </r>
  <r>
    <x v="0"/>
    <x v="72"/>
    <x v="3"/>
    <x v="6"/>
    <x v="6"/>
    <x v="0"/>
    <x v="1"/>
    <n v="1000000"/>
  </r>
  <r>
    <x v="0"/>
    <x v="71"/>
    <x v="3"/>
    <x v="7"/>
    <x v="6"/>
    <x v="0"/>
    <x v="1"/>
    <n v="0"/>
  </r>
  <r>
    <x v="0"/>
    <x v="72"/>
    <x v="3"/>
    <x v="7"/>
    <x v="6"/>
    <x v="0"/>
    <x v="1"/>
    <n v="1000000"/>
  </r>
  <r>
    <x v="0"/>
    <x v="71"/>
    <x v="3"/>
    <x v="8"/>
    <x v="6"/>
    <x v="0"/>
    <x v="1"/>
    <n v="0"/>
  </r>
  <r>
    <x v="0"/>
    <x v="72"/>
    <x v="3"/>
    <x v="8"/>
    <x v="6"/>
    <x v="0"/>
    <x v="1"/>
    <n v="1000000"/>
  </r>
  <r>
    <x v="0"/>
    <x v="61"/>
    <x v="3"/>
    <x v="16"/>
    <x v="48"/>
    <x v="0"/>
    <x v="1"/>
    <n v="1"/>
  </r>
  <r>
    <x v="0"/>
    <x v="62"/>
    <x v="3"/>
    <x v="16"/>
    <x v="48"/>
    <x v="0"/>
    <x v="1"/>
    <n v="2394.0070999999998"/>
  </r>
  <r>
    <x v="0"/>
    <x v="63"/>
    <x v="3"/>
    <x v="16"/>
    <x v="48"/>
    <x v="0"/>
    <x v="1"/>
    <n v="788408.21"/>
  </r>
  <r>
    <x v="0"/>
    <x v="64"/>
    <x v="3"/>
    <x v="16"/>
    <x v="48"/>
    <x v="0"/>
    <x v="1"/>
    <n v="788688.26"/>
  </r>
  <r>
    <x v="0"/>
    <x v="65"/>
    <x v="3"/>
    <x v="16"/>
    <x v="48"/>
    <x v="0"/>
    <x v="1"/>
    <n v="786294.25"/>
  </r>
  <r>
    <x v="0"/>
    <x v="66"/>
    <x v="3"/>
    <x v="16"/>
    <x v="48"/>
    <x v="0"/>
    <x v="1"/>
    <n v="2113.9618"/>
  </r>
  <r>
    <x v="0"/>
    <x v="67"/>
    <x v="3"/>
    <x v="16"/>
    <x v="48"/>
    <x v="0"/>
    <x v="1"/>
    <n v="1"/>
  </r>
  <r>
    <x v="0"/>
    <x v="68"/>
    <x v="3"/>
    <x v="16"/>
    <x v="48"/>
    <x v="0"/>
    <x v="1"/>
    <n v="1.000000349"/>
  </r>
  <r>
    <x v="0"/>
    <x v="69"/>
    <x v="3"/>
    <x v="16"/>
    <x v="48"/>
    <x v="0"/>
    <x v="1"/>
    <n v="1"/>
  </r>
  <r>
    <x v="0"/>
    <x v="70"/>
    <x v="3"/>
    <x v="16"/>
    <x v="48"/>
    <x v="0"/>
    <x v="1"/>
    <n v="1.0001300849999999"/>
  </r>
  <r>
    <x v="0"/>
    <x v="71"/>
    <x v="3"/>
    <x v="0"/>
    <x v="7"/>
    <x v="0"/>
    <x v="1"/>
    <n v="0"/>
  </r>
  <r>
    <x v="0"/>
    <x v="72"/>
    <x v="3"/>
    <x v="0"/>
    <x v="7"/>
    <x v="0"/>
    <x v="1"/>
    <n v="1000000"/>
  </r>
  <r>
    <x v="0"/>
    <x v="71"/>
    <x v="3"/>
    <x v="1"/>
    <x v="7"/>
    <x v="0"/>
    <x v="1"/>
    <n v="0"/>
  </r>
  <r>
    <x v="0"/>
    <x v="72"/>
    <x v="3"/>
    <x v="1"/>
    <x v="7"/>
    <x v="0"/>
    <x v="1"/>
    <n v="1000000"/>
  </r>
  <r>
    <x v="0"/>
    <x v="71"/>
    <x v="3"/>
    <x v="2"/>
    <x v="7"/>
    <x v="0"/>
    <x v="1"/>
    <n v="0"/>
  </r>
  <r>
    <x v="0"/>
    <x v="72"/>
    <x v="3"/>
    <x v="2"/>
    <x v="7"/>
    <x v="0"/>
    <x v="1"/>
    <n v="1000000"/>
  </r>
  <r>
    <x v="0"/>
    <x v="71"/>
    <x v="3"/>
    <x v="3"/>
    <x v="7"/>
    <x v="0"/>
    <x v="1"/>
    <n v="0"/>
  </r>
  <r>
    <x v="0"/>
    <x v="72"/>
    <x v="3"/>
    <x v="3"/>
    <x v="7"/>
    <x v="0"/>
    <x v="1"/>
    <n v="1000000"/>
  </r>
  <r>
    <x v="0"/>
    <x v="71"/>
    <x v="3"/>
    <x v="4"/>
    <x v="7"/>
    <x v="0"/>
    <x v="1"/>
    <n v="0"/>
  </r>
  <r>
    <x v="0"/>
    <x v="72"/>
    <x v="3"/>
    <x v="4"/>
    <x v="7"/>
    <x v="0"/>
    <x v="1"/>
    <n v="1000000"/>
  </r>
  <r>
    <x v="0"/>
    <x v="71"/>
    <x v="3"/>
    <x v="5"/>
    <x v="7"/>
    <x v="0"/>
    <x v="1"/>
    <n v="0"/>
  </r>
  <r>
    <x v="0"/>
    <x v="72"/>
    <x v="3"/>
    <x v="5"/>
    <x v="7"/>
    <x v="0"/>
    <x v="1"/>
    <n v="1000000"/>
  </r>
  <r>
    <x v="0"/>
    <x v="71"/>
    <x v="3"/>
    <x v="6"/>
    <x v="7"/>
    <x v="0"/>
    <x v="1"/>
    <n v="788688.26"/>
  </r>
  <r>
    <x v="0"/>
    <x v="72"/>
    <x v="3"/>
    <x v="6"/>
    <x v="7"/>
    <x v="0"/>
    <x v="1"/>
    <n v="999693.6"/>
  </r>
  <r>
    <x v="0"/>
    <x v="71"/>
    <x v="3"/>
    <x v="7"/>
    <x v="7"/>
    <x v="0"/>
    <x v="1"/>
    <n v="0"/>
  </r>
  <r>
    <x v="0"/>
    <x v="72"/>
    <x v="3"/>
    <x v="7"/>
    <x v="7"/>
    <x v="0"/>
    <x v="1"/>
    <n v="1000000"/>
  </r>
  <r>
    <x v="0"/>
    <x v="71"/>
    <x v="3"/>
    <x v="8"/>
    <x v="7"/>
    <x v="0"/>
    <x v="1"/>
    <n v="0"/>
  </r>
  <r>
    <x v="0"/>
    <x v="72"/>
    <x v="3"/>
    <x v="8"/>
    <x v="7"/>
    <x v="0"/>
    <x v="1"/>
    <n v="1000000"/>
  </r>
  <r>
    <x v="0"/>
    <x v="61"/>
    <x v="3"/>
    <x v="17"/>
    <x v="48"/>
    <x v="0"/>
    <x v="1"/>
    <n v="1"/>
  </r>
  <r>
    <x v="0"/>
    <x v="62"/>
    <x v="3"/>
    <x v="17"/>
    <x v="48"/>
    <x v="0"/>
    <x v="1"/>
    <n v="49019.891000000003"/>
  </r>
  <r>
    <x v="0"/>
    <x v="63"/>
    <x v="3"/>
    <x v="17"/>
    <x v="48"/>
    <x v="0"/>
    <x v="1"/>
    <n v="1075103.3999999999"/>
  </r>
  <r>
    <x v="0"/>
    <x v="64"/>
    <x v="3"/>
    <x v="17"/>
    <x v="48"/>
    <x v="0"/>
    <x v="1"/>
    <n v="1115317.8"/>
  </r>
  <r>
    <x v="0"/>
    <x v="65"/>
    <x v="3"/>
    <x v="17"/>
    <x v="48"/>
    <x v="0"/>
    <x v="1"/>
    <n v="1066298"/>
  </r>
  <r>
    <x v="0"/>
    <x v="66"/>
    <x v="3"/>
    <x v="17"/>
    <x v="48"/>
    <x v="0"/>
    <x v="1"/>
    <n v="23953.866000000002"/>
  </r>
  <r>
    <x v="0"/>
    <x v="67"/>
    <x v="3"/>
    <x v="17"/>
    <x v="48"/>
    <x v="0"/>
    <x v="1"/>
    <n v="1"/>
  </r>
  <r>
    <x v="0"/>
    <x v="68"/>
    <x v="3"/>
    <x v="17"/>
    <x v="48"/>
    <x v="0"/>
    <x v="1"/>
    <n v="1"/>
  </r>
  <r>
    <x v="0"/>
    <x v="69"/>
    <x v="3"/>
    <x v="17"/>
    <x v="48"/>
    <x v="0"/>
    <x v="1"/>
    <n v="1"/>
  </r>
  <r>
    <x v="0"/>
    <x v="70"/>
    <x v="3"/>
    <x v="17"/>
    <x v="48"/>
    <x v="0"/>
    <x v="1"/>
    <n v="1"/>
  </r>
  <r>
    <x v="0"/>
    <x v="71"/>
    <x v="3"/>
    <x v="0"/>
    <x v="8"/>
    <x v="0"/>
    <x v="1"/>
    <n v="0"/>
  </r>
  <r>
    <x v="0"/>
    <x v="72"/>
    <x v="3"/>
    <x v="0"/>
    <x v="8"/>
    <x v="0"/>
    <x v="1"/>
    <n v="1000000"/>
  </r>
  <r>
    <x v="0"/>
    <x v="71"/>
    <x v="3"/>
    <x v="1"/>
    <x v="8"/>
    <x v="0"/>
    <x v="1"/>
    <n v="0"/>
  </r>
  <r>
    <x v="0"/>
    <x v="72"/>
    <x v="3"/>
    <x v="1"/>
    <x v="8"/>
    <x v="0"/>
    <x v="1"/>
    <n v="1000000"/>
  </r>
  <r>
    <x v="0"/>
    <x v="71"/>
    <x v="3"/>
    <x v="2"/>
    <x v="8"/>
    <x v="0"/>
    <x v="1"/>
    <n v="0"/>
  </r>
  <r>
    <x v="0"/>
    <x v="72"/>
    <x v="3"/>
    <x v="2"/>
    <x v="8"/>
    <x v="0"/>
    <x v="1"/>
    <n v="1000000"/>
  </r>
  <r>
    <x v="0"/>
    <x v="71"/>
    <x v="3"/>
    <x v="3"/>
    <x v="8"/>
    <x v="0"/>
    <x v="1"/>
    <n v="0"/>
  </r>
  <r>
    <x v="0"/>
    <x v="72"/>
    <x v="3"/>
    <x v="3"/>
    <x v="8"/>
    <x v="0"/>
    <x v="1"/>
    <n v="1000000"/>
  </r>
  <r>
    <x v="0"/>
    <x v="71"/>
    <x v="3"/>
    <x v="4"/>
    <x v="8"/>
    <x v="0"/>
    <x v="1"/>
    <n v="0"/>
  </r>
  <r>
    <x v="0"/>
    <x v="72"/>
    <x v="3"/>
    <x v="4"/>
    <x v="8"/>
    <x v="0"/>
    <x v="1"/>
    <n v="1000000"/>
  </r>
  <r>
    <x v="0"/>
    <x v="71"/>
    <x v="3"/>
    <x v="5"/>
    <x v="8"/>
    <x v="0"/>
    <x v="1"/>
    <n v="0"/>
  </r>
  <r>
    <x v="0"/>
    <x v="72"/>
    <x v="3"/>
    <x v="5"/>
    <x v="8"/>
    <x v="0"/>
    <x v="1"/>
    <n v="1000000"/>
  </r>
  <r>
    <x v="0"/>
    <x v="71"/>
    <x v="3"/>
    <x v="6"/>
    <x v="8"/>
    <x v="0"/>
    <x v="1"/>
    <n v="0"/>
  </r>
  <r>
    <x v="0"/>
    <x v="72"/>
    <x v="3"/>
    <x v="6"/>
    <x v="8"/>
    <x v="0"/>
    <x v="1"/>
    <n v="1000000"/>
  </r>
  <r>
    <x v="0"/>
    <x v="71"/>
    <x v="3"/>
    <x v="7"/>
    <x v="8"/>
    <x v="0"/>
    <x v="1"/>
    <n v="1115317.8"/>
  </r>
  <r>
    <x v="0"/>
    <x v="72"/>
    <x v="3"/>
    <x v="7"/>
    <x v="8"/>
    <x v="0"/>
    <x v="1"/>
    <n v="999343.5"/>
  </r>
  <r>
    <x v="0"/>
    <x v="71"/>
    <x v="3"/>
    <x v="8"/>
    <x v="8"/>
    <x v="0"/>
    <x v="1"/>
    <n v="0"/>
  </r>
  <r>
    <x v="0"/>
    <x v="72"/>
    <x v="3"/>
    <x v="8"/>
    <x v="8"/>
    <x v="0"/>
    <x v="1"/>
    <n v="1000000"/>
  </r>
  <r>
    <x v="0"/>
    <x v="61"/>
    <x v="3"/>
    <x v="18"/>
    <x v="48"/>
    <x v="0"/>
    <x v="1"/>
    <n v="1"/>
  </r>
  <r>
    <x v="0"/>
    <x v="62"/>
    <x v="3"/>
    <x v="18"/>
    <x v="48"/>
    <x v="0"/>
    <x v="1"/>
    <n v="90156.010999999999"/>
  </r>
  <r>
    <x v="0"/>
    <x v="63"/>
    <x v="3"/>
    <x v="18"/>
    <x v="48"/>
    <x v="0"/>
    <x v="1"/>
    <n v="783573.38"/>
  </r>
  <r>
    <x v="0"/>
    <x v="64"/>
    <x v="3"/>
    <x v="18"/>
    <x v="48"/>
    <x v="0"/>
    <x v="1"/>
    <n v="837036.66"/>
  </r>
  <r>
    <x v="0"/>
    <x v="65"/>
    <x v="3"/>
    <x v="18"/>
    <x v="48"/>
    <x v="0"/>
    <x v="1"/>
    <n v="746880.65"/>
  </r>
  <r>
    <x v="0"/>
    <x v="66"/>
    <x v="3"/>
    <x v="18"/>
    <x v="48"/>
    <x v="0"/>
    <x v="1"/>
    <n v="36692.726999999999"/>
  </r>
  <r>
    <x v="0"/>
    <x v="67"/>
    <x v="3"/>
    <x v="18"/>
    <x v="48"/>
    <x v="0"/>
    <x v="1"/>
    <n v="1"/>
  </r>
  <r>
    <x v="0"/>
    <x v="68"/>
    <x v="3"/>
    <x v="18"/>
    <x v="48"/>
    <x v="0"/>
    <x v="1"/>
    <n v="1"/>
  </r>
  <r>
    <x v="0"/>
    <x v="69"/>
    <x v="3"/>
    <x v="18"/>
    <x v="48"/>
    <x v="0"/>
    <x v="1"/>
    <n v="1"/>
  </r>
  <r>
    <x v="0"/>
    <x v="70"/>
    <x v="3"/>
    <x v="18"/>
    <x v="48"/>
    <x v="0"/>
    <x v="1"/>
    <n v="1"/>
  </r>
  <r>
    <x v="0"/>
    <x v="71"/>
    <x v="3"/>
    <x v="0"/>
    <x v="9"/>
    <x v="0"/>
    <x v="1"/>
    <n v="0"/>
  </r>
  <r>
    <x v="0"/>
    <x v="72"/>
    <x v="3"/>
    <x v="0"/>
    <x v="9"/>
    <x v="0"/>
    <x v="1"/>
    <n v="1000000"/>
  </r>
  <r>
    <x v="0"/>
    <x v="71"/>
    <x v="3"/>
    <x v="1"/>
    <x v="9"/>
    <x v="0"/>
    <x v="1"/>
    <n v="0"/>
  </r>
  <r>
    <x v="0"/>
    <x v="72"/>
    <x v="3"/>
    <x v="1"/>
    <x v="9"/>
    <x v="0"/>
    <x v="1"/>
    <n v="1000000"/>
  </r>
  <r>
    <x v="0"/>
    <x v="71"/>
    <x v="3"/>
    <x v="2"/>
    <x v="9"/>
    <x v="0"/>
    <x v="1"/>
    <n v="0"/>
  </r>
  <r>
    <x v="0"/>
    <x v="72"/>
    <x v="3"/>
    <x v="2"/>
    <x v="9"/>
    <x v="0"/>
    <x v="1"/>
    <n v="1000000"/>
  </r>
  <r>
    <x v="0"/>
    <x v="71"/>
    <x v="3"/>
    <x v="3"/>
    <x v="9"/>
    <x v="0"/>
    <x v="1"/>
    <n v="0"/>
  </r>
  <r>
    <x v="0"/>
    <x v="72"/>
    <x v="3"/>
    <x v="3"/>
    <x v="9"/>
    <x v="0"/>
    <x v="1"/>
    <n v="1000000"/>
  </r>
  <r>
    <x v="0"/>
    <x v="71"/>
    <x v="3"/>
    <x v="4"/>
    <x v="9"/>
    <x v="0"/>
    <x v="1"/>
    <n v="0"/>
  </r>
  <r>
    <x v="0"/>
    <x v="72"/>
    <x v="3"/>
    <x v="4"/>
    <x v="9"/>
    <x v="0"/>
    <x v="1"/>
    <n v="1000000"/>
  </r>
  <r>
    <x v="0"/>
    <x v="71"/>
    <x v="3"/>
    <x v="5"/>
    <x v="9"/>
    <x v="0"/>
    <x v="1"/>
    <n v="0"/>
  </r>
  <r>
    <x v="0"/>
    <x v="72"/>
    <x v="3"/>
    <x v="5"/>
    <x v="9"/>
    <x v="0"/>
    <x v="1"/>
    <n v="1000000"/>
  </r>
  <r>
    <x v="0"/>
    <x v="71"/>
    <x v="3"/>
    <x v="6"/>
    <x v="9"/>
    <x v="0"/>
    <x v="1"/>
    <n v="0"/>
  </r>
  <r>
    <x v="0"/>
    <x v="72"/>
    <x v="3"/>
    <x v="6"/>
    <x v="9"/>
    <x v="0"/>
    <x v="1"/>
    <n v="1000000"/>
  </r>
  <r>
    <x v="0"/>
    <x v="71"/>
    <x v="3"/>
    <x v="7"/>
    <x v="9"/>
    <x v="0"/>
    <x v="1"/>
    <n v="0"/>
  </r>
  <r>
    <x v="0"/>
    <x v="72"/>
    <x v="3"/>
    <x v="7"/>
    <x v="9"/>
    <x v="0"/>
    <x v="1"/>
    <n v="1000000"/>
  </r>
  <r>
    <x v="0"/>
    <x v="71"/>
    <x v="3"/>
    <x v="8"/>
    <x v="9"/>
    <x v="0"/>
    <x v="1"/>
    <n v="837036.66"/>
  </r>
  <r>
    <x v="0"/>
    <x v="72"/>
    <x v="3"/>
    <x v="8"/>
    <x v="9"/>
    <x v="0"/>
    <x v="1"/>
    <n v="999370.5"/>
  </r>
  <r>
    <x v="0"/>
    <x v="74"/>
    <x v="3"/>
    <x v="57"/>
    <x v="48"/>
    <x v="0"/>
    <x v="1"/>
    <n v="503113.95"/>
  </r>
  <r>
    <x v="0"/>
    <x v="75"/>
    <x v="3"/>
    <x v="57"/>
    <x v="48"/>
    <x v="0"/>
    <x v="1"/>
    <n v="503113.95"/>
  </r>
  <r>
    <x v="0"/>
    <x v="76"/>
    <x v="3"/>
    <x v="57"/>
    <x v="48"/>
    <x v="0"/>
    <x v="1"/>
    <n v="666753.29"/>
  </r>
  <r>
    <x v="0"/>
    <x v="77"/>
    <x v="3"/>
    <x v="57"/>
    <x v="48"/>
    <x v="0"/>
    <x v="1"/>
    <n v="666753.29"/>
  </r>
  <r>
    <x v="0"/>
    <x v="78"/>
    <x v="3"/>
    <x v="57"/>
    <x v="48"/>
    <x v="0"/>
    <x v="1"/>
    <n v="15148.39"/>
  </r>
  <r>
    <x v="0"/>
    <x v="79"/>
    <x v="3"/>
    <x v="57"/>
    <x v="48"/>
    <x v="0"/>
    <x v="1"/>
    <n v="15148.39"/>
  </r>
  <r>
    <x v="0"/>
    <x v="80"/>
    <x v="3"/>
    <x v="57"/>
    <x v="48"/>
    <x v="0"/>
    <x v="1"/>
    <n v="1158798600"/>
  </r>
  <r>
    <x v="0"/>
    <x v="81"/>
    <x v="3"/>
    <x v="57"/>
    <x v="48"/>
    <x v="0"/>
    <x v="1"/>
    <n v="128649.53"/>
  </r>
  <r>
    <x v="0"/>
    <x v="82"/>
    <x v="3"/>
    <x v="21"/>
    <x v="48"/>
    <x v="0"/>
    <x v="1"/>
    <n v="649923050"/>
  </r>
  <r>
    <x v="0"/>
    <x v="83"/>
    <x v="3"/>
    <x v="21"/>
    <x v="48"/>
    <x v="0"/>
    <x v="1"/>
    <n v="1"/>
  </r>
  <r>
    <x v="0"/>
    <x v="84"/>
    <x v="3"/>
    <x v="21"/>
    <x v="48"/>
    <x v="0"/>
    <x v="1"/>
    <n v="1"/>
  </r>
  <r>
    <x v="0"/>
    <x v="85"/>
    <x v="3"/>
    <x v="21"/>
    <x v="48"/>
    <x v="0"/>
    <x v="1"/>
    <n v="0"/>
  </r>
  <r>
    <x v="0"/>
    <x v="86"/>
    <x v="3"/>
    <x v="57"/>
    <x v="35"/>
    <x v="0"/>
    <x v="1"/>
    <n v="0"/>
  </r>
  <r>
    <x v="0"/>
    <x v="87"/>
    <x v="3"/>
    <x v="21"/>
    <x v="59"/>
    <x v="0"/>
    <x v="1"/>
    <n v="1"/>
  </r>
  <r>
    <x v="0"/>
    <x v="88"/>
    <x v="3"/>
    <x v="21"/>
    <x v="59"/>
    <x v="0"/>
    <x v="1"/>
    <n v="0"/>
  </r>
  <r>
    <x v="0"/>
    <x v="89"/>
    <x v="3"/>
    <x v="21"/>
    <x v="59"/>
    <x v="0"/>
    <x v="1"/>
    <n v="0.1"/>
  </r>
  <r>
    <x v="0"/>
    <x v="90"/>
    <x v="3"/>
    <x v="21"/>
    <x v="59"/>
    <x v="0"/>
    <x v="1"/>
    <n v="0"/>
  </r>
  <r>
    <x v="0"/>
    <x v="90"/>
    <x v="3"/>
    <x v="21"/>
    <x v="59"/>
    <x v="0"/>
    <x v="1"/>
    <n v="0"/>
  </r>
  <r>
    <x v="0"/>
    <x v="91"/>
    <x v="3"/>
    <x v="57"/>
    <x v="35"/>
    <x v="1"/>
    <x v="1"/>
    <n v="0"/>
  </r>
  <r>
    <x v="0"/>
    <x v="92"/>
    <x v="3"/>
    <x v="57"/>
    <x v="35"/>
    <x v="1"/>
    <x v="1"/>
    <n v="0"/>
  </r>
  <r>
    <x v="0"/>
    <x v="87"/>
    <x v="3"/>
    <x v="21"/>
    <x v="60"/>
    <x v="0"/>
    <x v="1"/>
    <n v="1"/>
  </r>
  <r>
    <x v="0"/>
    <x v="88"/>
    <x v="3"/>
    <x v="21"/>
    <x v="60"/>
    <x v="0"/>
    <x v="1"/>
    <n v="0"/>
  </r>
  <r>
    <x v="0"/>
    <x v="89"/>
    <x v="3"/>
    <x v="21"/>
    <x v="60"/>
    <x v="0"/>
    <x v="1"/>
    <n v="0.1"/>
  </r>
  <r>
    <x v="0"/>
    <x v="90"/>
    <x v="3"/>
    <x v="21"/>
    <x v="60"/>
    <x v="0"/>
    <x v="1"/>
    <n v="0"/>
  </r>
  <r>
    <x v="0"/>
    <x v="90"/>
    <x v="3"/>
    <x v="21"/>
    <x v="60"/>
    <x v="0"/>
    <x v="1"/>
    <n v="0"/>
  </r>
  <r>
    <x v="0"/>
    <x v="91"/>
    <x v="3"/>
    <x v="57"/>
    <x v="35"/>
    <x v="2"/>
    <x v="1"/>
    <n v="0"/>
  </r>
  <r>
    <x v="0"/>
    <x v="92"/>
    <x v="3"/>
    <x v="57"/>
    <x v="35"/>
    <x v="2"/>
    <x v="1"/>
    <n v="0"/>
  </r>
  <r>
    <x v="0"/>
    <x v="87"/>
    <x v="3"/>
    <x v="21"/>
    <x v="61"/>
    <x v="0"/>
    <x v="1"/>
    <n v="1"/>
  </r>
  <r>
    <x v="0"/>
    <x v="88"/>
    <x v="3"/>
    <x v="21"/>
    <x v="61"/>
    <x v="0"/>
    <x v="1"/>
    <n v="1"/>
  </r>
  <r>
    <x v="0"/>
    <x v="89"/>
    <x v="3"/>
    <x v="21"/>
    <x v="61"/>
    <x v="0"/>
    <x v="1"/>
    <n v="1"/>
  </r>
  <r>
    <x v="0"/>
    <x v="90"/>
    <x v="3"/>
    <x v="21"/>
    <x v="61"/>
    <x v="0"/>
    <x v="1"/>
    <n v="649923050"/>
  </r>
  <r>
    <x v="0"/>
    <x v="90"/>
    <x v="3"/>
    <x v="21"/>
    <x v="61"/>
    <x v="0"/>
    <x v="1"/>
    <n v="649923050"/>
  </r>
  <r>
    <x v="0"/>
    <x v="91"/>
    <x v="3"/>
    <x v="57"/>
    <x v="35"/>
    <x v="3"/>
    <x v="1"/>
    <n v="0"/>
  </r>
  <r>
    <x v="0"/>
    <x v="92"/>
    <x v="3"/>
    <x v="57"/>
    <x v="35"/>
    <x v="3"/>
    <x v="1"/>
    <n v="0"/>
  </r>
  <r>
    <x v="0"/>
    <x v="82"/>
    <x v="3"/>
    <x v="22"/>
    <x v="48"/>
    <x v="0"/>
    <x v="1"/>
    <n v="508875580"/>
  </r>
  <r>
    <x v="0"/>
    <x v="83"/>
    <x v="3"/>
    <x v="22"/>
    <x v="48"/>
    <x v="0"/>
    <x v="1"/>
    <n v="1"/>
  </r>
  <r>
    <x v="0"/>
    <x v="84"/>
    <x v="3"/>
    <x v="22"/>
    <x v="48"/>
    <x v="0"/>
    <x v="1"/>
    <n v="1"/>
  </r>
  <r>
    <x v="0"/>
    <x v="85"/>
    <x v="3"/>
    <x v="22"/>
    <x v="48"/>
    <x v="0"/>
    <x v="1"/>
    <n v="0"/>
  </r>
  <r>
    <x v="0"/>
    <x v="86"/>
    <x v="3"/>
    <x v="57"/>
    <x v="36"/>
    <x v="0"/>
    <x v="1"/>
    <n v="0"/>
  </r>
  <r>
    <x v="0"/>
    <x v="87"/>
    <x v="3"/>
    <x v="22"/>
    <x v="59"/>
    <x v="0"/>
    <x v="1"/>
    <n v="1"/>
  </r>
  <r>
    <x v="0"/>
    <x v="88"/>
    <x v="3"/>
    <x v="22"/>
    <x v="59"/>
    <x v="0"/>
    <x v="1"/>
    <n v="0"/>
  </r>
  <r>
    <x v="0"/>
    <x v="89"/>
    <x v="3"/>
    <x v="22"/>
    <x v="59"/>
    <x v="0"/>
    <x v="1"/>
    <n v="0.1"/>
  </r>
  <r>
    <x v="0"/>
    <x v="90"/>
    <x v="3"/>
    <x v="22"/>
    <x v="59"/>
    <x v="0"/>
    <x v="1"/>
    <n v="0"/>
  </r>
  <r>
    <x v="0"/>
    <x v="90"/>
    <x v="3"/>
    <x v="22"/>
    <x v="59"/>
    <x v="0"/>
    <x v="1"/>
    <n v="0"/>
  </r>
  <r>
    <x v="0"/>
    <x v="91"/>
    <x v="3"/>
    <x v="57"/>
    <x v="36"/>
    <x v="1"/>
    <x v="1"/>
    <n v="0"/>
  </r>
  <r>
    <x v="0"/>
    <x v="92"/>
    <x v="3"/>
    <x v="57"/>
    <x v="36"/>
    <x v="1"/>
    <x v="1"/>
    <n v="0"/>
  </r>
  <r>
    <x v="0"/>
    <x v="87"/>
    <x v="3"/>
    <x v="22"/>
    <x v="60"/>
    <x v="0"/>
    <x v="1"/>
    <n v="1"/>
  </r>
  <r>
    <x v="0"/>
    <x v="88"/>
    <x v="3"/>
    <x v="22"/>
    <x v="60"/>
    <x v="0"/>
    <x v="1"/>
    <n v="0"/>
  </r>
  <r>
    <x v="0"/>
    <x v="89"/>
    <x v="3"/>
    <x v="22"/>
    <x v="60"/>
    <x v="0"/>
    <x v="1"/>
    <n v="0.1"/>
  </r>
  <r>
    <x v="0"/>
    <x v="90"/>
    <x v="3"/>
    <x v="22"/>
    <x v="60"/>
    <x v="0"/>
    <x v="1"/>
    <n v="0"/>
  </r>
  <r>
    <x v="0"/>
    <x v="90"/>
    <x v="3"/>
    <x v="22"/>
    <x v="60"/>
    <x v="0"/>
    <x v="1"/>
    <n v="0"/>
  </r>
  <r>
    <x v="0"/>
    <x v="91"/>
    <x v="3"/>
    <x v="57"/>
    <x v="36"/>
    <x v="2"/>
    <x v="1"/>
    <n v="0"/>
  </r>
  <r>
    <x v="0"/>
    <x v="92"/>
    <x v="3"/>
    <x v="57"/>
    <x v="36"/>
    <x v="2"/>
    <x v="1"/>
    <n v="0"/>
  </r>
  <r>
    <x v="0"/>
    <x v="87"/>
    <x v="3"/>
    <x v="22"/>
    <x v="61"/>
    <x v="0"/>
    <x v="1"/>
    <n v="1"/>
  </r>
  <r>
    <x v="0"/>
    <x v="88"/>
    <x v="3"/>
    <x v="22"/>
    <x v="61"/>
    <x v="0"/>
    <x v="1"/>
    <n v="1"/>
  </r>
  <r>
    <x v="0"/>
    <x v="89"/>
    <x v="3"/>
    <x v="22"/>
    <x v="61"/>
    <x v="0"/>
    <x v="1"/>
    <n v="1"/>
  </r>
  <r>
    <x v="0"/>
    <x v="90"/>
    <x v="3"/>
    <x v="22"/>
    <x v="61"/>
    <x v="0"/>
    <x v="1"/>
    <n v="508875580"/>
  </r>
  <r>
    <x v="0"/>
    <x v="90"/>
    <x v="3"/>
    <x v="22"/>
    <x v="61"/>
    <x v="0"/>
    <x v="1"/>
    <n v="508875580"/>
  </r>
  <r>
    <x v="0"/>
    <x v="91"/>
    <x v="3"/>
    <x v="57"/>
    <x v="36"/>
    <x v="3"/>
    <x v="1"/>
    <n v="0"/>
  </r>
  <r>
    <x v="0"/>
    <x v="92"/>
    <x v="3"/>
    <x v="57"/>
    <x v="36"/>
    <x v="3"/>
    <x v="1"/>
    <n v="0"/>
  </r>
  <r>
    <x v="0"/>
    <x v="93"/>
    <x v="3"/>
    <x v="19"/>
    <x v="10"/>
    <x v="0"/>
    <x v="1"/>
    <n v="1"/>
  </r>
  <r>
    <x v="0"/>
    <x v="94"/>
    <x v="3"/>
    <x v="19"/>
    <x v="10"/>
    <x v="0"/>
    <x v="1"/>
    <n v="1.00124284"/>
  </r>
  <r>
    <x v="0"/>
    <x v="95"/>
    <x v="3"/>
    <x v="19"/>
    <x v="10"/>
    <x v="0"/>
    <x v="1"/>
    <n v="0.12864953200000001"/>
  </r>
  <r>
    <x v="0"/>
    <x v="93"/>
    <x v="3"/>
    <x v="20"/>
    <x v="10"/>
    <x v="0"/>
    <x v="1"/>
    <n v="1"/>
  </r>
  <r>
    <x v="0"/>
    <x v="94"/>
    <x v="3"/>
    <x v="20"/>
    <x v="10"/>
    <x v="0"/>
    <x v="1"/>
    <n v="0.99740949000000001"/>
  </r>
  <r>
    <x v="0"/>
    <x v="95"/>
    <x v="3"/>
    <x v="20"/>
    <x v="10"/>
    <x v="0"/>
    <x v="1"/>
    <n v="6.2867287999999993E-2"/>
  </r>
  <r>
    <x v="0"/>
    <x v="93"/>
    <x v="3"/>
    <x v="21"/>
    <x v="10"/>
    <x v="0"/>
    <x v="1"/>
    <n v="1"/>
  </r>
  <r>
    <x v="0"/>
    <x v="94"/>
    <x v="3"/>
    <x v="21"/>
    <x v="10"/>
    <x v="0"/>
    <x v="1"/>
    <n v="1.001752392"/>
  </r>
  <r>
    <x v="0"/>
    <x v="95"/>
    <x v="3"/>
    <x v="21"/>
    <x v="10"/>
    <x v="0"/>
    <x v="1"/>
    <n v="0.121815636"/>
  </r>
  <r>
    <x v="0"/>
    <x v="93"/>
    <x v="3"/>
    <x v="22"/>
    <x v="10"/>
    <x v="0"/>
    <x v="1"/>
    <n v="1"/>
  </r>
  <r>
    <x v="0"/>
    <x v="94"/>
    <x v="3"/>
    <x v="22"/>
    <x v="10"/>
    <x v="0"/>
    <x v="1"/>
    <n v="1.0011345410000001"/>
  </r>
  <r>
    <x v="0"/>
    <x v="95"/>
    <x v="3"/>
    <x v="22"/>
    <x v="10"/>
    <x v="0"/>
    <x v="1"/>
    <n v="3.3647999999999998E-3"/>
  </r>
  <r>
    <x v="0"/>
    <x v="93"/>
    <x v="3"/>
    <x v="23"/>
    <x v="10"/>
    <x v="0"/>
    <x v="1"/>
    <n v="1"/>
  </r>
  <r>
    <x v="0"/>
    <x v="94"/>
    <x v="3"/>
    <x v="23"/>
    <x v="10"/>
    <x v="0"/>
    <x v="1"/>
    <n v="1"/>
  </r>
  <r>
    <x v="0"/>
    <x v="95"/>
    <x v="3"/>
    <x v="23"/>
    <x v="10"/>
    <x v="0"/>
    <x v="1"/>
    <n v="0"/>
  </r>
  <r>
    <x v="0"/>
    <x v="7"/>
    <x v="3"/>
    <x v="0"/>
    <x v="49"/>
    <x v="0"/>
    <x v="1"/>
    <n v="1"/>
  </r>
  <r>
    <x v="0"/>
    <x v="93"/>
    <x v="3"/>
    <x v="19"/>
    <x v="11"/>
    <x v="0"/>
    <x v="1"/>
    <n v="1"/>
  </r>
  <r>
    <x v="0"/>
    <x v="94"/>
    <x v="3"/>
    <x v="19"/>
    <x v="11"/>
    <x v="0"/>
    <x v="1"/>
    <n v="1"/>
  </r>
  <r>
    <x v="0"/>
    <x v="95"/>
    <x v="3"/>
    <x v="19"/>
    <x v="11"/>
    <x v="0"/>
    <x v="1"/>
    <n v="0"/>
  </r>
  <r>
    <x v="0"/>
    <x v="93"/>
    <x v="3"/>
    <x v="20"/>
    <x v="11"/>
    <x v="0"/>
    <x v="1"/>
    <n v="1"/>
  </r>
  <r>
    <x v="0"/>
    <x v="94"/>
    <x v="3"/>
    <x v="20"/>
    <x v="11"/>
    <x v="0"/>
    <x v="1"/>
    <n v="1.0013315810000001"/>
  </r>
  <r>
    <x v="0"/>
    <x v="95"/>
    <x v="3"/>
    <x v="20"/>
    <x v="11"/>
    <x v="0"/>
    <x v="1"/>
    <n v="5.1731493000000003E-2"/>
  </r>
  <r>
    <x v="0"/>
    <x v="93"/>
    <x v="3"/>
    <x v="21"/>
    <x v="11"/>
    <x v="0"/>
    <x v="1"/>
    <n v="1"/>
  </r>
  <r>
    <x v="0"/>
    <x v="94"/>
    <x v="3"/>
    <x v="21"/>
    <x v="11"/>
    <x v="0"/>
    <x v="1"/>
    <n v="1.000829049"/>
  </r>
  <r>
    <x v="0"/>
    <x v="95"/>
    <x v="3"/>
    <x v="21"/>
    <x v="11"/>
    <x v="0"/>
    <x v="1"/>
    <n v="3.5248539000000002E-2"/>
  </r>
  <r>
    <x v="0"/>
    <x v="93"/>
    <x v="3"/>
    <x v="22"/>
    <x v="11"/>
    <x v="0"/>
    <x v="1"/>
    <n v="1"/>
  </r>
  <r>
    <x v="0"/>
    <x v="94"/>
    <x v="3"/>
    <x v="22"/>
    <x v="11"/>
    <x v="0"/>
    <x v="1"/>
    <n v="1.0016492400000001"/>
  </r>
  <r>
    <x v="0"/>
    <x v="95"/>
    <x v="3"/>
    <x v="22"/>
    <x v="11"/>
    <x v="0"/>
    <x v="1"/>
    <n v="1.1892599999999999E-3"/>
  </r>
  <r>
    <x v="0"/>
    <x v="93"/>
    <x v="3"/>
    <x v="23"/>
    <x v="11"/>
    <x v="0"/>
    <x v="1"/>
    <n v="0.182325137"/>
  </r>
  <r>
    <x v="0"/>
    <x v="94"/>
    <x v="3"/>
    <x v="23"/>
    <x v="11"/>
    <x v="0"/>
    <x v="1"/>
    <n v="0.1824588"/>
  </r>
  <r>
    <x v="0"/>
    <x v="95"/>
    <x v="3"/>
    <x v="23"/>
    <x v="11"/>
    <x v="0"/>
    <x v="1"/>
    <n v="0.16653248500000001"/>
  </r>
  <r>
    <x v="0"/>
    <x v="7"/>
    <x v="3"/>
    <x v="1"/>
    <x v="49"/>
    <x v="0"/>
    <x v="1"/>
    <n v="1"/>
  </r>
  <r>
    <x v="0"/>
    <x v="93"/>
    <x v="3"/>
    <x v="19"/>
    <x v="12"/>
    <x v="0"/>
    <x v="1"/>
    <n v="1"/>
  </r>
  <r>
    <x v="0"/>
    <x v="94"/>
    <x v="3"/>
    <x v="19"/>
    <x v="12"/>
    <x v="0"/>
    <x v="1"/>
    <n v="1"/>
  </r>
  <r>
    <x v="0"/>
    <x v="95"/>
    <x v="3"/>
    <x v="19"/>
    <x v="12"/>
    <x v="0"/>
    <x v="1"/>
    <n v="0"/>
  </r>
  <r>
    <x v="0"/>
    <x v="93"/>
    <x v="3"/>
    <x v="20"/>
    <x v="12"/>
    <x v="0"/>
    <x v="1"/>
    <n v="1"/>
  </r>
  <r>
    <x v="0"/>
    <x v="94"/>
    <x v="3"/>
    <x v="20"/>
    <x v="12"/>
    <x v="0"/>
    <x v="1"/>
    <n v="1.004109465"/>
  </r>
  <r>
    <x v="0"/>
    <x v="95"/>
    <x v="3"/>
    <x v="20"/>
    <x v="12"/>
    <x v="0"/>
    <x v="1"/>
    <n v="3.0790825000000001E-2"/>
  </r>
  <r>
    <x v="0"/>
    <x v="93"/>
    <x v="3"/>
    <x v="21"/>
    <x v="12"/>
    <x v="0"/>
    <x v="1"/>
    <n v="1"/>
  </r>
  <r>
    <x v="0"/>
    <x v="94"/>
    <x v="3"/>
    <x v="21"/>
    <x v="12"/>
    <x v="0"/>
    <x v="1"/>
    <n v="1.0008760569999999"/>
  </r>
  <r>
    <x v="0"/>
    <x v="95"/>
    <x v="3"/>
    <x v="21"/>
    <x v="12"/>
    <x v="0"/>
    <x v="1"/>
    <n v="1.8891748E-2"/>
  </r>
  <r>
    <x v="0"/>
    <x v="93"/>
    <x v="3"/>
    <x v="22"/>
    <x v="12"/>
    <x v="0"/>
    <x v="1"/>
    <n v="1"/>
  </r>
  <r>
    <x v="0"/>
    <x v="94"/>
    <x v="3"/>
    <x v="22"/>
    <x v="12"/>
    <x v="0"/>
    <x v="1"/>
    <n v="1.000954406"/>
  </r>
  <r>
    <x v="0"/>
    <x v="95"/>
    <x v="3"/>
    <x v="22"/>
    <x v="12"/>
    <x v="0"/>
    <x v="1"/>
    <n v="4.0044110000000003E-3"/>
  </r>
  <r>
    <x v="0"/>
    <x v="93"/>
    <x v="3"/>
    <x v="23"/>
    <x v="12"/>
    <x v="0"/>
    <x v="1"/>
    <n v="1"/>
  </r>
  <r>
    <x v="0"/>
    <x v="94"/>
    <x v="3"/>
    <x v="23"/>
    <x v="12"/>
    <x v="0"/>
    <x v="1"/>
    <n v="1"/>
  </r>
  <r>
    <x v="0"/>
    <x v="95"/>
    <x v="3"/>
    <x v="23"/>
    <x v="12"/>
    <x v="0"/>
    <x v="1"/>
    <n v="0"/>
  </r>
  <r>
    <x v="0"/>
    <x v="7"/>
    <x v="3"/>
    <x v="2"/>
    <x v="49"/>
    <x v="0"/>
    <x v="1"/>
    <n v="1"/>
  </r>
  <r>
    <x v="0"/>
    <x v="93"/>
    <x v="3"/>
    <x v="19"/>
    <x v="13"/>
    <x v="0"/>
    <x v="1"/>
    <n v="1"/>
  </r>
  <r>
    <x v="0"/>
    <x v="94"/>
    <x v="3"/>
    <x v="19"/>
    <x v="13"/>
    <x v="0"/>
    <x v="1"/>
    <n v="1"/>
  </r>
  <r>
    <x v="0"/>
    <x v="95"/>
    <x v="3"/>
    <x v="19"/>
    <x v="13"/>
    <x v="0"/>
    <x v="1"/>
    <n v="0"/>
  </r>
  <r>
    <x v="0"/>
    <x v="93"/>
    <x v="3"/>
    <x v="20"/>
    <x v="13"/>
    <x v="0"/>
    <x v="1"/>
    <n v="1"/>
  </r>
  <r>
    <x v="0"/>
    <x v="94"/>
    <x v="3"/>
    <x v="20"/>
    <x v="13"/>
    <x v="0"/>
    <x v="1"/>
    <n v="1.002481006"/>
  </r>
  <r>
    <x v="0"/>
    <x v="95"/>
    <x v="3"/>
    <x v="20"/>
    <x v="13"/>
    <x v="0"/>
    <x v="1"/>
    <n v="3.3086294000000002E-2"/>
  </r>
  <r>
    <x v="0"/>
    <x v="93"/>
    <x v="3"/>
    <x v="21"/>
    <x v="13"/>
    <x v="0"/>
    <x v="1"/>
    <n v="1"/>
  </r>
  <r>
    <x v="0"/>
    <x v="94"/>
    <x v="3"/>
    <x v="21"/>
    <x v="13"/>
    <x v="0"/>
    <x v="1"/>
    <n v="1.0009672890000001"/>
  </r>
  <r>
    <x v="0"/>
    <x v="95"/>
    <x v="3"/>
    <x v="21"/>
    <x v="13"/>
    <x v="0"/>
    <x v="1"/>
    <n v="2.6552711999999999E-2"/>
  </r>
  <r>
    <x v="0"/>
    <x v="93"/>
    <x v="3"/>
    <x v="22"/>
    <x v="13"/>
    <x v="0"/>
    <x v="1"/>
    <n v="1"/>
  </r>
  <r>
    <x v="0"/>
    <x v="94"/>
    <x v="3"/>
    <x v="22"/>
    <x v="13"/>
    <x v="0"/>
    <x v="1"/>
    <n v="1.0009120490000001"/>
  </r>
  <r>
    <x v="0"/>
    <x v="95"/>
    <x v="3"/>
    <x v="22"/>
    <x v="13"/>
    <x v="0"/>
    <x v="1"/>
    <n v="6.5156820000000001E-3"/>
  </r>
  <r>
    <x v="0"/>
    <x v="93"/>
    <x v="3"/>
    <x v="23"/>
    <x v="13"/>
    <x v="0"/>
    <x v="1"/>
    <n v="1"/>
  </r>
  <r>
    <x v="0"/>
    <x v="94"/>
    <x v="3"/>
    <x v="23"/>
    <x v="13"/>
    <x v="0"/>
    <x v="1"/>
    <n v="1"/>
  </r>
  <r>
    <x v="0"/>
    <x v="95"/>
    <x v="3"/>
    <x v="23"/>
    <x v="13"/>
    <x v="0"/>
    <x v="1"/>
    <n v="0"/>
  </r>
  <r>
    <x v="0"/>
    <x v="7"/>
    <x v="3"/>
    <x v="3"/>
    <x v="49"/>
    <x v="0"/>
    <x v="1"/>
    <n v="1"/>
  </r>
  <r>
    <x v="0"/>
    <x v="93"/>
    <x v="3"/>
    <x v="19"/>
    <x v="14"/>
    <x v="0"/>
    <x v="1"/>
    <n v="1"/>
  </r>
  <r>
    <x v="0"/>
    <x v="94"/>
    <x v="3"/>
    <x v="19"/>
    <x v="14"/>
    <x v="0"/>
    <x v="1"/>
    <n v="1"/>
  </r>
  <r>
    <x v="0"/>
    <x v="95"/>
    <x v="3"/>
    <x v="19"/>
    <x v="14"/>
    <x v="0"/>
    <x v="1"/>
    <n v="0"/>
  </r>
  <r>
    <x v="0"/>
    <x v="93"/>
    <x v="3"/>
    <x v="20"/>
    <x v="14"/>
    <x v="0"/>
    <x v="1"/>
    <n v="1"/>
  </r>
  <r>
    <x v="0"/>
    <x v="94"/>
    <x v="3"/>
    <x v="20"/>
    <x v="14"/>
    <x v="0"/>
    <x v="1"/>
    <n v="1.001605217"/>
  </r>
  <r>
    <x v="0"/>
    <x v="95"/>
    <x v="3"/>
    <x v="20"/>
    <x v="14"/>
    <x v="0"/>
    <x v="1"/>
    <n v="3.8997379999999998E-2"/>
  </r>
  <r>
    <x v="0"/>
    <x v="93"/>
    <x v="3"/>
    <x v="21"/>
    <x v="14"/>
    <x v="0"/>
    <x v="1"/>
    <n v="1"/>
  </r>
  <r>
    <x v="0"/>
    <x v="94"/>
    <x v="3"/>
    <x v="21"/>
    <x v="14"/>
    <x v="0"/>
    <x v="1"/>
    <n v="1.000369877"/>
  </r>
  <r>
    <x v="0"/>
    <x v="95"/>
    <x v="3"/>
    <x v="21"/>
    <x v="14"/>
    <x v="0"/>
    <x v="1"/>
    <n v="3.9540943000000002E-2"/>
  </r>
  <r>
    <x v="0"/>
    <x v="93"/>
    <x v="3"/>
    <x v="22"/>
    <x v="14"/>
    <x v="0"/>
    <x v="1"/>
    <n v="1"/>
  </r>
  <r>
    <x v="0"/>
    <x v="94"/>
    <x v="3"/>
    <x v="22"/>
    <x v="14"/>
    <x v="0"/>
    <x v="1"/>
    <n v="1.0004327980000001"/>
  </r>
  <r>
    <x v="0"/>
    <x v="95"/>
    <x v="3"/>
    <x v="22"/>
    <x v="14"/>
    <x v="0"/>
    <x v="1"/>
    <n v="7.343741E-3"/>
  </r>
  <r>
    <x v="0"/>
    <x v="93"/>
    <x v="3"/>
    <x v="23"/>
    <x v="14"/>
    <x v="0"/>
    <x v="1"/>
    <n v="1"/>
  </r>
  <r>
    <x v="0"/>
    <x v="94"/>
    <x v="3"/>
    <x v="23"/>
    <x v="14"/>
    <x v="0"/>
    <x v="1"/>
    <n v="1"/>
  </r>
  <r>
    <x v="0"/>
    <x v="95"/>
    <x v="3"/>
    <x v="23"/>
    <x v="14"/>
    <x v="0"/>
    <x v="1"/>
    <n v="0"/>
  </r>
  <r>
    <x v="0"/>
    <x v="7"/>
    <x v="3"/>
    <x v="4"/>
    <x v="49"/>
    <x v="0"/>
    <x v="1"/>
    <n v="1"/>
  </r>
  <r>
    <x v="0"/>
    <x v="93"/>
    <x v="3"/>
    <x v="19"/>
    <x v="15"/>
    <x v="0"/>
    <x v="1"/>
    <n v="1"/>
  </r>
  <r>
    <x v="0"/>
    <x v="94"/>
    <x v="3"/>
    <x v="19"/>
    <x v="15"/>
    <x v="0"/>
    <x v="1"/>
    <n v="1"/>
  </r>
  <r>
    <x v="0"/>
    <x v="95"/>
    <x v="3"/>
    <x v="19"/>
    <x v="15"/>
    <x v="0"/>
    <x v="1"/>
    <n v="0"/>
  </r>
  <r>
    <x v="0"/>
    <x v="93"/>
    <x v="3"/>
    <x v="20"/>
    <x v="15"/>
    <x v="0"/>
    <x v="1"/>
    <n v="1"/>
  </r>
  <r>
    <x v="0"/>
    <x v="94"/>
    <x v="3"/>
    <x v="20"/>
    <x v="15"/>
    <x v="0"/>
    <x v="1"/>
    <n v="1.0009909669999999"/>
  </r>
  <r>
    <x v="0"/>
    <x v="95"/>
    <x v="3"/>
    <x v="20"/>
    <x v="15"/>
    <x v="0"/>
    <x v="1"/>
    <n v="0.100562123"/>
  </r>
  <r>
    <x v="0"/>
    <x v="93"/>
    <x v="3"/>
    <x v="21"/>
    <x v="15"/>
    <x v="0"/>
    <x v="1"/>
    <n v="1"/>
  </r>
  <r>
    <x v="0"/>
    <x v="94"/>
    <x v="3"/>
    <x v="21"/>
    <x v="15"/>
    <x v="0"/>
    <x v="1"/>
    <n v="1.0003860419999999"/>
  </r>
  <r>
    <x v="0"/>
    <x v="95"/>
    <x v="3"/>
    <x v="21"/>
    <x v="15"/>
    <x v="0"/>
    <x v="1"/>
    <n v="3.9660244999999997E-2"/>
  </r>
  <r>
    <x v="0"/>
    <x v="93"/>
    <x v="3"/>
    <x v="22"/>
    <x v="15"/>
    <x v="0"/>
    <x v="1"/>
    <n v="1"/>
  </r>
  <r>
    <x v="0"/>
    <x v="94"/>
    <x v="3"/>
    <x v="22"/>
    <x v="15"/>
    <x v="0"/>
    <x v="1"/>
    <n v="1.0004543260000001"/>
  </r>
  <r>
    <x v="0"/>
    <x v="95"/>
    <x v="3"/>
    <x v="22"/>
    <x v="15"/>
    <x v="0"/>
    <x v="1"/>
    <n v="7.5980179999999998E-3"/>
  </r>
  <r>
    <x v="0"/>
    <x v="93"/>
    <x v="3"/>
    <x v="23"/>
    <x v="15"/>
    <x v="0"/>
    <x v="1"/>
    <n v="1"/>
  </r>
  <r>
    <x v="0"/>
    <x v="94"/>
    <x v="3"/>
    <x v="23"/>
    <x v="15"/>
    <x v="0"/>
    <x v="1"/>
    <n v="1"/>
  </r>
  <r>
    <x v="0"/>
    <x v="95"/>
    <x v="3"/>
    <x v="23"/>
    <x v="15"/>
    <x v="0"/>
    <x v="1"/>
    <n v="0"/>
  </r>
  <r>
    <x v="0"/>
    <x v="7"/>
    <x v="3"/>
    <x v="5"/>
    <x v="49"/>
    <x v="0"/>
    <x v="1"/>
    <n v="1"/>
  </r>
  <r>
    <x v="0"/>
    <x v="93"/>
    <x v="3"/>
    <x v="19"/>
    <x v="16"/>
    <x v="0"/>
    <x v="1"/>
    <n v="1"/>
  </r>
  <r>
    <x v="0"/>
    <x v="94"/>
    <x v="3"/>
    <x v="19"/>
    <x v="16"/>
    <x v="0"/>
    <x v="1"/>
    <n v="1"/>
  </r>
  <r>
    <x v="0"/>
    <x v="95"/>
    <x v="3"/>
    <x v="19"/>
    <x v="16"/>
    <x v="0"/>
    <x v="1"/>
    <n v="0"/>
  </r>
  <r>
    <x v="0"/>
    <x v="93"/>
    <x v="3"/>
    <x v="20"/>
    <x v="16"/>
    <x v="0"/>
    <x v="1"/>
    <n v="1"/>
  </r>
  <r>
    <x v="0"/>
    <x v="94"/>
    <x v="3"/>
    <x v="20"/>
    <x v="16"/>
    <x v="0"/>
    <x v="1"/>
    <n v="1.00202506"/>
  </r>
  <r>
    <x v="0"/>
    <x v="95"/>
    <x v="3"/>
    <x v="20"/>
    <x v="16"/>
    <x v="0"/>
    <x v="1"/>
    <n v="7.5645017999999994E-2"/>
  </r>
  <r>
    <x v="0"/>
    <x v="93"/>
    <x v="3"/>
    <x v="21"/>
    <x v="16"/>
    <x v="0"/>
    <x v="1"/>
    <n v="1"/>
  </r>
  <r>
    <x v="0"/>
    <x v="94"/>
    <x v="3"/>
    <x v="21"/>
    <x v="16"/>
    <x v="0"/>
    <x v="1"/>
    <n v="1.0003772049999999"/>
  </r>
  <r>
    <x v="0"/>
    <x v="95"/>
    <x v="3"/>
    <x v="21"/>
    <x v="16"/>
    <x v="0"/>
    <x v="1"/>
    <n v="0.11966009800000001"/>
  </r>
  <r>
    <x v="0"/>
    <x v="93"/>
    <x v="3"/>
    <x v="22"/>
    <x v="16"/>
    <x v="0"/>
    <x v="1"/>
    <n v="1"/>
  </r>
  <r>
    <x v="0"/>
    <x v="94"/>
    <x v="3"/>
    <x v="22"/>
    <x v="16"/>
    <x v="0"/>
    <x v="1"/>
    <n v="1.0003398459999999"/>
  </r>
  <r>
    <x v="0"/>
    <x v="95"/>
    <x v="3"/>
    <x v="22"/>
    <x v="16"/>
    <x v="0"/>
    <x v="1"/>
    <n v="9.9399591999999995E-2"/>
  </r>
  <r>
    <x v="0"/>
    <x v="93"/>
    <x v="3"/>
    <x v="23"/>
    <x v="16"/>
    <x v="0"/>
    <x v="1"/>
    <n v="1"/>
  </r>
  <r>
    <x v="0"/>
    <x v="94"/>
    <x v="3"/>
    <x v="23"/>
    <x v="16"/>
    <x v="0"/>
    <x v="1"/>
    <n v="1"/>
  </r>
  <r>
    <x v="0"/>
    <x v="95"/>
    <x v="3"/>
    <x v="23"/>
    <x v="16"/>
    <x v="0"/>
    <x v="1"/>
    <n v="0"/>
  </r>
  <r>
    <x v="0"/>
    <x v="7"/>
    <x v="3"/>
    <x v="6"/>
    <x v="49"/>
    <x v="0"/>
    <x v="1"/>
    <n v="1"/>
  </r>
  <r>
    <x v="0"/>
    <x v="93"/>
    <x v="3"/>
    <x v="19"/>
    <x v="17"/>
    <x v="0"/>
    <x v="1"/>
    <n v="1"/>
  </r>
  <r>
    <x v="0"/>
    <x v="94"/>
    <x v="3"/>
    <x v="19"/>
    <x v="17"/>
    <x v="0"/>
    <x v="1"/>
    <n v="1"/>
  </r>
  <r>
    <x v="0"/>
    <x v="95"/>
    <x v="3"/>
    <x v="19"/>
    <x v="17"/>
    <x v="0"/>
    <x v="1"/>
    <n v="0"/>
  </r>
  <r>
    <x v="0"/>
    <x v="93"/>
    <x v="3"/>
    <x v="20"/>
    <x v="17"/>
    <x v="0"/>
    <x v="1"/>
    <n v="1"/>
  </r>
  <r>
    <x v="0"/>
    <x v="94"/>
    <x v="3"/>
    <x v="20"/>
    <x v="17"/>
    <x v="0"/>
    <x v="1"/>
    <n v="1.0013945769999999"/>
  </r>
  <r>
    <x v="0"/>
    <x v="95"/>
    <x v="3"/>
    <x v="20"/>
    <x v="17"/>
    <x v="0"/>
    <x v="1"/>
    <n v="0.36836063299999999"/>
  </r>
  <r>
    <x v="0"/>
    <x v="93"/>
    <x v="3"/>
    <x v="21"/>
    <x v="17"/>
    <x v="0"/>
    <x v="1"/>
    <n v="1"/>
  </r>
  <r>
    <x v="0"/>
    <x v="94"/>
    <x v="3"/>
    <x v="21"/>
    <x v="17"/>
    <x v="0"/>
    <x v="1"/>
    <n v="1.00058183"/>
  </r>
  <r>
    <x v="0"/>
    <x v="95"/>
    <x v="3"/>
    <x v="21"/>
    <x v="17"/>
    <x v="0"/>
    <x v="1"/>
    <n v="0.194159318"/>
  </r>
  <r>
    <x v="0"/>
    <x v="93"/>
    <x v="3"/>
    <x v="22"/>
    <x v="17"/>
    <x v="0"/>
    <x v="1"/>
    <n v="1"/>
  </r>
  <r>
    <x v="0"/>
    <x v="94"/>
    <x v="3"/>
    <x v="22"/>
    <x v="17"/>
    <x v="0"/>
    <x v="1"/>
    <n v="1.0005857060000001"/>
  </r>
  <r>
    <x v="0"/>
    <x v="95"/>
    <x v="3"/>
    <x v="22"/>
    <x v="17"/>
    <x v="0"/>
    <x v="1"/>
    <n v="8.9462049000000002E-2"/>
  </r>
  <r>
    <x v="0"/>
    <x v="93"/>
    <x v="3"/>
    <x v="23"/>
    <x v="17"/>
    <x v="0"/>
    <x v="1"/>
    <n v="1"/>
  </r>
  <r>
    <x v="0"/>
    <x v="94"/>
    <x v="3"/>
    <x v="23"/>
    <x v="17"/>
    <x v="0"/>
    <x v="1"/>
    <n v="1"/>
  </r>
  <r>
    <x v="0"/>
    <x v="95"/>
    <x v="3"/>
    <x v="23"/>
    <x v="17"/>
    <x v="0"/>
    <x v="1"/>
    <n v="0"/>
  </r>
  <r>
    <x v="0"/>
    <x v="7"/>
    <x v="3"/>
    <x v="7"/>
    <x v="49"/>
    <x v="0"/>
    <x v="1"/>
    <n v="1"/>
  </r>
  <r>
    <x v="0"/>
    <x v="93"/>
    <x v="3"/>
    <x v="19"/>
    <x v="18"/>
    <x v="0"/>
    <x v="1"/>
    <n v="1"/>
  </r>
  <r>
    <x v="0"/>
    <x v="94"/>
    <x v="3"/>
    <x v="19"/>
    <x v="18"/>
    <x v="0"/>
    <x v="1"/>
    <n v="1"/>
  </r>
  <r>
    <x v="0"/>
    <x v="95"/>
    <x v="3"/>
    <x v="19"/>
    <x v="18"/>
    <x v="0"/>
    <x v="1"/>
    <n v="0"/>
  </r>
  <r>
    <x v="0"/>
    <x v="93"/>
    <x v="3"/>
    <x v="20"/>
    <x v="18"/>
    <x v="0"/>
    <x v="1"/>
    <n v="1"/>
  </r>
  <r>
    <x v="0"/>
    <x v="94"/>
    <x v="3"/>
    <x v="20"/>
    <x v="18"/>
    <x v="0"/>
    <x v="1"/>
    <n v="1.001587512"/>
  </r>
  <r>
    <x v="0"/>
    <x v="95"/>
    <x v="3"/>
    <x v="20"/>
    <x v="18"/>
    <x v="0"/>
    <x v="1"/>
    <n v="0.32712555599999998"/>
  </r>
  <r>
    <x v="0"/>
    <x v="93"/>
    <x v="3"/>
    <x v="21"/>
    <x v="18"/>
    <x v="0"/>
    <x v="1"/>
    <n v="1"/>
  </r>
  <r>
    <x v="0"/>
    <x v="94"/>
    <x v="3"/>
    <x v="21"/>
    <x v="18"/>
    <x v="0"/>
    <x v="1"/>
    <n v="1.002417281"/>
  </r>
  <r>
    <x v="0"/>
    <x v="95"/>
    <x v="3"/>
    <x v="21"/>
    <x v="18"/>
    <x v="0"/>
    <x v="1"/>
    <n v="5.4393809000000001E-2"/>
  </r>
  <r>
    <x v="0"/>
    <x v="93"/>
    <x v="3"/>
    <x v="22"/>
    <x v="18"/>
    <x v="0"/>
    <x v="1"/>
    <n v="1"/>
  </r>
  <r>
    <x v="0"/>
    <x v="94"/>
    <x v="3"/>
    <x v="22"/>
    <x v="18"/>
    <x v="0"/>
    <x v="1"/>
    <n v="1.001963113"/>
  </r>
  <r>
    <x v="0"/>
    <x v="95"/>
    <x v="3"/>
    <x v="22"/>
    <x v="18"/>
    <x v="0"/>
    <x v="1"/>
    <n v="0.28999802600000002"/>
  </r>
  <r>
    <x v="0"/>
    <x v="93"/>
    <x v="3"/>
    <x v="23"/>
    <x v="18"/>
    <x v="0"/>
    <x v="1"/>
    <n v="1"/>
  </r>
  <r>
    <x v="0"/>
    <x v="94"/>
    <x v="3"/>
    <x v="23"/>
    <x v="18"/>
    <x v="0"/>
    <x v="1"/>
    <n v="1"/>
  </r>
  <r>
    <x v="0"/>
    <x v="95"/>
    <x v="3"/>
    <x v="23"/>
    <x v="18"/>
    <x v="0"/>
    <x v="1"/>
    <n v="0"/>
  </r>
  <r>
    <x v="0"/>
    <x v="7"/>
    <x v="3"/>
    <x v="8"/>
    <x v="49"/>
    <x v="0"/>
    <x v="1"/>
    <n v="1"/>
  </r>
  <r>
    <x v="0"/>
    <x v="96"/>
    <x v="3"/>
    <x v="57"/>
    <x v="48"/>
    <x v="0"/>
    <x v="1"/>
    <n v="0"/>
  </r>
  <r>
    <x v="0"/>
    <x v="97"/>
    <x v="3"/>
    <x v="57"/>
    <x v="48"/>
    <x v="0"/>
    <x v="1"/>
    <n v="0"/>
  </r>
  <r>
    <x v="0"/>
    <x v="98"/>
    <x v="3"/>
    <x v="57"/>
    <x v="48"/>
    <x v="0"/>
    <x v="1"/>
    <n v="0"/>
  </r>
  <r>
    <x v="0"/>
    <x v="99"/>
    <x v="3"/>
    <x v="58"/>
    <x v="48"/>
    <x v="0"/>
    <x v="1"/>
    <n v="0"/>
  </r>
  <r>
    <x v="0"/>
    <x v="100"/>
    <x v="3"/>
    <x v="58"/>
    <x v="48"/>
    <x v="0"/>
    <x v="1"/>
    <n v="0"/>
  </r>
  <r>
    <x v="0"/>
    <x v="22"/>
    <x v="4"/>
    <x v="57"/>
    <x v="48"/>
    <x v="0"/>
    <x v="1"/>
    <n v="479.96404999999999"/>
  </r>
  <r>
    <x v="0"/>
    <x v="23"/>
    <x v="4"/>
    <x v="57"/>
    <x v="48"/>
    <x v="0"/>
    <x v="1"/>
    <n v="20437782"/>
  </r>
  <r>
    <x v="0"/>
    <x v="24"/>
    <x v="4"/>
    <x v="57"/>
    <x v="48"/>
    <x v="0"/>
    <x v="1"/>
    <n v="20437782"/>
  </r>
  <r>
    <x v="0"/>
    <x v="25"/>
    <x v="4"/>
    <x v="57"/>
    <x v="48"/>
    <x v="0"/>
    <x v="1"/>
    <n v="1"/>
  </r>
  <r>
    <x v="0"/>
    <x v="26"/>
    <x v="4"/>
    <x v="57"/>
    <x v="48"/>
    <x v="0"/>
    <x v="1"/>
    <n v="1"/>
  </r>
  <r>
    <x v="0"/>
    <x v="27"/>
    <x v="4"/>
    <x v="57"/>
    <x v="48"/>
    <x v="0"/>
    <x v="1"/>
    <n v="42581.900999999998"/>
  </r>
  <r>
    <x v="0"/>
    <x v="28"/>
    <x v="4"/>
    <x v="57"/>
    <x v="48"/>
    <x v="0"/>
    <x v="1"/>
    <n v="1"/>
  </r>
  <r>
    <x v="0"/>
    <x v="29"/>
    <x v="4"/>
    <x v="57"/>
    <x v="48"/>
    <x v="0"/>
    <x v="1"/>
    <n v="5640716.0999999996"/>
  </r>
  <r>
    <x v="0"/>
    <x v="30"/>
    <x v="4"/>
    <x v="57"/>
    <x v="48"/>
    <x v="0"/>
    <x v="1"/>
    <n v="64994883"/>
  </r>
  <r>
    <x v="0"/>
    <x v="31"/>
    <x v="4"/>
    <x v="57"/>
    <x v="48"/>
    <x v="0"/>
    <x v="1"/>
    <n v="2599795.2999999998"/>
  </r>
  <r>
    <x v="0"/>
    <x v="23"/>
    <x v="4"/>
    <x v="57"/>
    <x v="48"/>
    <x v="0"/>
    <x v="1"/>
    <n v="20437782"/>
  </r>
  <r>
    <x v="0"/>
    <x v="23"/>
    <x v="4"/>
    <x v="57"/>
    <x v="48"/>
    <x v="0"/>
    <x v="1"/>
    <n v="20437782"/>
  </r>
  <r>
    <x v="0"/>
    <x v="32"/>
    <x v="4"/>
    <x v="57"/>
    <x v="48"/>
    <x v="0"/>
    <x v="1"/>
    <n v="0"/>
  </r>
  <r>
    <x v="0"/>
    <x v="33"/>
    <x v="4"/>
    <x v="57"/>
    <x v="48"/>
    <x v="0"/>
    <x v="1"/>
    <n v="749192.19"/>
  </r>
  <r>
    <x v="0"/>
    <x v="34"/>
    <x v="4"/>
    <x v="57"/>
    <x v="48"/>
    <x v="0"/>
    <x v="1"/>
    <n v="66510162"/>
  </r>
  <r>
    <x v="0"/>
    <x v="35"/>
    <x v="4"/>
    <x v="57"/>
    <x v="48"/>
    <x v="0"/>
    <x v="1"/>
    <n v="7.9118311999999996E-2"/>
  </r>
  <r>
    <x v="0"/>
    <x v="36"/>
    <x v="4"/>
    <x v="57"/>
    <x v="48"/>
    <x v="0"/>
    <x v="1"/>
    <n v="3.9118312000000002E-2"/>
  </r>
  <r>
    <x v="0"/>
    <x v="37"/>
    <x v="4"/>
    <x v="57"/>
    <x v="48"/>
    <x v="0"/>
    <x v="1"/>
    <n v="3.1066455E-2"/>
  </r>
  <r>
    <x v="0"/>
    <x v="38"/>
    <x v="4"/>
    <x v="57"/>
    <x v="48"/>
    <x v="0"/>
    <x v="1"/>
    <n v="0"/>
  </r>
  <r>
    <x v="0"/>
    <x v="39"/>
    <x v="4"/>
    <x v="57"/>
    <x v="48"/>
    <x v="0"/>
    <x v="1"/>
    <n v="2.3313824E-2"/>
  </r>
  <r>
    <x v="0"/>
    <x v="40"/>
    <x v="4"/>
    <x v="24"/>
    <x v="48"/>
    <x v="0"/>
    <x v="1"/>
    <n v="766087.09"/>
  </r>
  <r>
    <x v="0"/>
    <x v="41"/>
    <x v="4"/>
    <x v="57"/>
    <x v="48"/>
    <x v="0"/>
    <x v="1"/>
    <n v="1"/>
  </r>
  <r>
    <x v="0"/>
    <x v="42"/>
    <x v="4"/>
    <x v="57"/>
    <x v="48"/>
    <x v="0"/>
    <x v="1"/>
    <n v="0"/>
  </r>
  <r>
    <x v="0"/>
    <x v="43"/>
    <x v="4"/>
    <x v="24"/>
    <x v="48"/>
    <x v="0"/>
    <x v="1"/>
    <n v="13908572"/>
  </r>
  <r>
    <x v="0"/>
    <x v="44"/>
    <x v="4"/>
    <x v="24"/>
    <x v="48"/>
    <x v="0"/>
    <x v="1"/>
    <n v="13908572"/>
  </r>
  <r>
    <x v="0"/>
    <x v="45"/>
    <x v="4"/>
    <x v="24"/>
    <x v="48"/>
    <x v="0"/>
    <x v="1"/>
    <n v="1"/>
  </r>
  <r>
    <x v="0"/>
    <x v="46"/>
    <x v="4"/>
    <x v="24"/>
    <x v="48"/>
    <x v="0"/>
    <x v="1"/>
    <n v="100"/>
  </r>
  <r>
    <x v="0"/>
    <x v="47"/>
    <x v="4"/>
    <x v="24"/>
    <x v="48"/>
    <x v="0"/>
    <x v="1"/>
    <n v="100"/>
  </r>
  <r>
    <x v="0"/>
    <x v="43"/>
    <x v="4"/>
    <x v="25"/>
    <x v="48"/>
    <x v="0"/>
    <x v="1"/>
    <n v="3113588.1"/>
  </r>
  <r>
    <x v="0"/>
    <x v="44"/>
    <x v="4"/>
    <x v="25"/>
    <x v="48"/>
    <x v="0"/>
    <x v="1"/>
    <n v="3113588.1"/>
  </r>
  <r>
    <x v="0"/>
    <x v="45"/>
    <x v="4"/>
    <x v="25"/>
    <x v="48"/>
    <x v="0"/>
    <x v="1"/>
    <n v="1"/>
  </r>
  <r>
    <x v="0"/>
    <x v="46"/>
    <x v="4"/>
    <x v="25"/>
    <x v="48"/>
    <x v="0"/>
    <x v="1"/>
    <n v="100"/>
  </r>
  <r>
    <x v="0"/>
    <x v="47"/>
    <x v="4"/>
    <x v="25"/>
    <x v="48"/>
    <x v="0"/>
    <x v="1"/>
    <n v="100"/>
  </r>
  <r>
    <x v="0"/>
    <x v="43"/>
    <x v="4"/>
    <x v="26"/>
    <x v="48"/>
    <x v="0"/>
    <x v="1"/>
    <n v="4115074.6"/>
  </r>
  <r>
    <x v="0"/>
    <x v="44"/>
    <x v="4"/>
    <x v="26"/>
    <x v="48"/>
    <x v="0"/>
    <x v="1"/>
    <n v="4115074.6"/>
  </r>
  <r>
    <x v="0"/>
    <x v="45"/>
    <x v="4"/>
    <x v="26"/>
    <x v="48"/>
    <x v="0"/>
    <x v="1"/>
    <n v="1"/>
  </r>
  <r>
    <x v="0"/>
    <x v="46"/>
    <x v="4"/>
    <x v="26"/>
    <x v="48"/>
    <x v="0"/>
    <x v="1"/>
    <n v="100"/>
  </r>
  <r>
    <x v="0"/>
    <x v="47"/>
    <x v="4"/>
    <x v="26"/>
    <x v="48"/>
    <x v="0"/>
    <x v="1"/>
    <n v="100"/>
  </r>
  <r>
    <x v="0"/>
    <x v="48"/>
    <x v="4"/>
    <x v="25"/>
    <x v="48"/>
    <x v="0"/>
    <x v="1"/>
    <n v="3113588.1"/>
  </r>
  <r>
    <x v="0"/>
    <x v="48"/>
    <x v="4"/>
    <x v="26"/>
    <x v="48"/>
    <x v="0"/>
    <x v="1"/>
    <n v="4115074.6"/>
  </r>
  <r>
    <x v="0"/>
    <x v="49"/>
    <x v="4"/>
    <x v="9"/>
    <x v="22"/>
    <x v="0"/>
    <x v="1"/>
    <n v="1"/>
  </r>
  <r>
    <x v="0"/>
    <x v="50"/>
    <x v="4"/>
    <x v="9"/>
    <x v="22"/>
    <x v="0"/>
    <x v="1"/>
    <n v="1.001590706"/>
  </r>
  <r>
    <x v="0"/>
    <x v="51"/>
    <x v="4"/>
    <x v="9"/>
    <x v="22"/>
    <x v="0"/>
    <x v="1"/>
    <n v="1.1177212569999999"/>
  </r>
  <r>
    <x v="0"/>
    <x v="52"/>
    <x v="4"/>
    <x v="9"/>
    <x v="22"/>
    <x v="0"/>
    <x v="1"/>
    <n v="1"/>
  </r>
  <r>
    <x v="0"/>
    <x v="53"/>
    <x v="4"/>
    <x v="9"/>
    <x v="22"/>
    <x v="0"/>
    <x v="1"/>
    <n v="1.11923193"/>
  </r>
  <r>
    <x v="0"/>
    <x v="54"/>
    <x v="4"/>
    <x v="9"/>
    <x v="22"/>
    <x v="0"/>
    <x v="1"/>
    <n v="479.23973000000001"/>
  </r>
  <r>
    <x v="0"/>
    <x v="55"/>
    <x v="4"/>
    <x v="9"/>
    <x v="22"/>
    <x v="0"/>
    <x v="1"/>
    <n v="1"/>
  </r>
  <r>
    <x v="0"/>
    <x v="56"/>
    <x v="4"/>
    <x v="9"/>
    <x v="22"/>
    <x v="0"/>
    <x v="1"/>
    <n v="1.3515650000000001E-3"/>
  </r>
  <r>
    <x v="0"/>
    <x v="57"/>
    <x v="4"/>
    <x v="9"/>
    <x v="22"/>
    <x v="0"/>
    <x v="1"/>
    <n v="1.5907060000000001E-3"/>
  </r>
  <r>
    <x v="0"/>
    <x v="58"/>
    <x v="4"/>
    <x v="9"/>
    <x v="22"/>
    <x v="0"/>
    <x v="1"/>
    <n v="0.116130551"/>
  </r>
  <r>
    <x v="0"/>
    <x v="59"/>
    <x v="4"/>
    <x v="9"/>
    <x v="22"/>
    <x v="0"/>
    <x v="1"/>
    <n v="1"/>
  </r>
  <r>
    <x v="0"/>
    <x v="60"/>
    <x v="4"/>
    <x v="9"/>
    <x v="22"/>
    <x v="0"/>
    <x v="1"/>
    <n v="480.00205999999997"/>
  </r>
  <r>
    <x v="0"/>
    <x v="49"/>
    <x v="4"/>
    <x v="9"/>
    <x v="23"/>
    <x v="0"/>
    <x v="1"/>
    <n v="1"/>
  </r>
  <r>
    <x v="0"/>
    <x v="50"/>
    <x v="4"/>
    <x v="9"/>
    <x v="23"/>
    <x v="0"/>
    <x v="1"/>
    <n v="1.016149779"/>
  </r>
  <r>
    <x v="0"/>
    <x v="51"/>
    <x v="4"/>
    <x v="9"/>
    <x v="23"/>
    <x v="0"/>
    <x v="1"/>
    <n v="1.1136481570000001"/>
  </r>
  <r>
    <x v="0"/>
    <x v="52"/>
    <x v="4"/>
    <x v="9"/>
    <x v="23"/>
    <x v="0"/>
    <x v="1"/>
    <n v="1"/>
  </r>
  <r>
    <x v="0"/>
    <x v="53"/>
    <x v="4"/>
    <x v="9"/>
    <x v="23"/>
    <x v="0"/>
    <x v="1"/>
    <n v="1.2996499459999999"/>
  </r>
  <r>
    <x v="0"/>
    <x v="54"/>
    <x v="4"/>
    <x v="9"/>
    <x v="23"/>
    <x v="0"/>
    <x v="1"/>
    <n v="36885.582000000002"/>
  </r>
  <r>
    <x v="0"/>
    <x v="55"/>
    <x v="4"/>
    <x v="9"/>
    <x v="23"/>
    <x v="0"/>
    <x v="1"/>
    <n v="1"/>
  </r>
  <r>
    <x v="0"/>
    <x v="56"/>
    <x v="4"/>
    <x v="9"/>
    <x v="23"/>
    <x v="0"/>
    <x v="1"/>
    <n v="0.16702024600000001"/>
  </r>
  <r>
    <x v="0"/>
    <x v="57"/>
    <x v="4"/>
    <x v="9"/>
    <x v="23"/>
    <x v="0"/>
    <x v="1"/>
    <n v="1.6149779E-2"/>
  </r>
  <r>
    <x v="0"/>
    <x v="58"/>
    <x v="4"/>
    <x v="9"/>
    <x v="23"/>
    <x v="0"/>
    <x v="1"/>
    <n v="9.7498377999999997E-2"/>
  </r>
  <r>
    <x v="0"/>
    <x v="59"/>
    <x v="4"/>
    <x v="9"/>
    <x v="23"/>
    <x v="0"/>
    <x v="1"/>
    <n v="1"/>
  </r>
  <r>
    <x v="0"/>
    <x v="60"/>
    <x v="4"/>
    <x v="9"/>
    <x v="23"/>
    <x v="0"/>
    <x v="1"/>
    <n v="37481.275999999998"/>
  </r>
  <r>
    <x v="0"/>
    <x v="49"/>
    <x v="4"/>
    <x v="9"/>
    <x v="24"/>
    <x v="0"/>
    <x v="1"/>
    <n v="1"/>
  </r>
  <r>
    <x v="0"/>
    <x v="50"/>
    <x v="4"/>
    <x v="9"/>
    <x v="24"/>
    <x v="0"/>
    <x v="1"/>
    <n v="1.0044620950000001"/>
  </r>
  <r>
    <x v="0"/>
    <x v="51"/>
    <x v="4"/>
    <x v="9"/>
    <x v="24"/>
    <x v="0"/>
    <x v="1"/>
    <n v="1.1015370099999999"/>
  </r>
  <r>
    <x v="0"/>
    <x v="52"/>
    <x v="4"/>
    <x v="9"/>
    <x v="24"/>
    <x v="0"/>
    <x v="1"/>
    <n v="1"/>
  </r>
  <r>
    <x v="0"/>
    <x v="53"/>
    <x v="4"/>
    <x v="9"/>
    <x v="24"/>
    <x v="0"/>
    <x v="1"/>
    <n v="1.173450774"/>
  </r>
  <r>
    <x v="0"/>
    <x v="54"/>
    <x v="4"/>
    <x v="9"/>
    <x v="24"/>
    <x v="0"/>
    <x v="1"/>
    <n v="5974.7142000000003"/>
  </r>
  <r>
    <x v="0"/>
    <x v="55"/>
    <x v="4"/>
    <x v="9"/>
    <x v="24"/>
    <x v="0"/>
    <x v="1"/>
    <n v="1"/>
  </r>
  <r>
    <x v="0"/>
    <x v="56"/>
    <x v="4"/>
    <x v="9"/>
    <x v="24"/>
    <x v="0"/>
    <x v="1"/>
    <n v="6.5284928000000006E-2"/>
  </r>
  <r>
    <x v="0"/>
    <x v="57"/>
    <x v="4"/>
    <x v="9"/>
    <x v="24"/>
    <x v="0"/>
    <x v="1"/>
    <n v="4.4620950000000001E-3"/>
  </r>
  <r>
    <x v="0"/>
    <x v="58"/>
    <x v="4"/>
    <x v="9"/>
    <x v="24"/>
    <x v="0"/>
    <x v="1"/>
    <n v="9.7074914999999998E-2"/>
  </r>
  <r>
    <x v="0"/>
    <x v="59"/>
    <x v="4"/>
    <x v="9"/>
    <x v="24"/>
    <x v="0"/>
    <x v="1"/>
    <n v="1"/>
  </r>
  <r>
    <x v="0"/>
    <x v="60"/>
    <x v="4"/>
    <x v="9"/>
    <x v="24"/>
    <x v="0"/>
    <x v="1"/>
    <n v="6001.3739999999998"/>
  </r>
  <r>
    <x v="0"/>
    <x v="49"/>
    <x v="4"/>
    <x v="9"/>
    <x v="25"/>
    <x v="0"/>
    <x v="1"/>
    <n v="1"/>
  </r>
  <r>
    <x v="0"/>
    <x v="50"/>
    <x v="4"/>
    <x v="9"/>
    <x v="25"/>
    <x v="0"/>
    <x v="1"/>
    <n v="1.0081518460000001"/>
  </r>
  <r>
    <x v="0"/>
    <x v="51"/>
    <x v="4"/>
    <x v="9"/>
    <x v="25"/>
    <x v="0"/>
    <x v="1"/>
    <n v="1.0780103409999999"/>
  </r>
  <r>
    <x v="0"/>
    <x v="52"/>
    <x v="4"/>
    <x v="9"/>
    <x v="25"/>
    <x v="0"/>
    <x v="1"/>
    <n v="1"/>
  </r>
  <r>
    <x v="0"/>
    <x v="53"/>
    <x v="4"/>
    <x v="9"/>
    <x v="25"/>
    <x v="0"/>
    <x v="1"/>
    <n v="1.2927367000000001"/>
  </r>
  <r>
    <x v="0"/>
    <x v="54"/>
    <x v="4"/>
    <x v="9"/>
    <x v="25"/>
    <x v="0"/>
    <x v="1"/>
    <n v="3345.8815"/>
  </r>
  <r>
    <x v="0"/>
    <x v="55"/>
    <x v="4"/>
    <x v="9"/>
    <x v="25"/>
    <x v="0"/>
    <x v="1"/>
    <n v="1"/>
  </r>
  <r>
    <x v="0"/>
    <x v="56"/>
    <x v="4"/>
    <x v="9"/>
    <x v="25"/>
    <x v="0"/>
    <x v="1"/>
    <n v="0.19918766099999999"/>
  </r>
  <r>
    <x v="0"/>
    <x v="57"/>
    <x v="4"/>
    <x v="9"/>
    <x v="25"/>
    <x v="0"/>
    <x v="1"/>
    <n v="8.1518460000000008E-3"/>
  </r>
  <r>
    <x v="0"/>
    <x v="58"/>
    <x v="4"/>
    <x v="9"/>
    <x v="25"/>
    <x v="0"/>
    <x v="1"/>
    <n v="6.9858495000000007E-2"/>
  </r>
  <r>
    <x v="0"/>
    <x v="59"/>
    <x v="4"/>
    <x v="9"/>
    <x v="25"/>
    <x v="0"/>
    <x v="1"/>
    <n v="1"/>
  </r>
  <r>
    <x v="0"/>
    <x v="60"/>
    <x v="4"/>
    <x v="9"/>
    <x v="25"/>
    <x v="0"/>
    <x v="1"/>
    <n v="3373.1565999999998"/>
  </r>
  <r>
    <x v="0"/>
    <x v="49"/>
    <x v="4"/>
    <x v="9"/>
    <x v="26"/>
    <x v="0"/>
    <x v="1"/>
    <n v="1"/>
  </r>
  <r>
    <x v="0"/>
    <x v="50"/>
    <x v="4"/>
    <x v="9"/>
    <x v="26"/>
    <x v="0"/>
    <x v="1"/>
    <n v="1.0077437920000001"/>
  </r>
  <r>
    <x v="0"/>
    <x v="51"/>
    <x v="4"/>
    <x v="9"/>
    <x v="26"/>
    <x v="0"/>
    <x v="1"/>
    <n v="1.0403584020000001"/>
  </r>
  <r>
    <x v="0"/>
    <x v="52"/>
    <x v="4"/>
    <x v="9"/>
    <x v="26"/>
    <x v="0"/>
    <x v="1"/>
    <n v="1"/>
  </r>
  <r>
    <x v="0"/>
    <x v="53"/>
    <x v="4"/>
    <x v="9"/>
    <x v="26"/>
    <x v="0"/>
    <x v="1"/>
    <n v="1.040389893"/>
  </r>
  <r>
    <x v="0"/>
    <x v="54"/>
    <x v="4"/>
    <x v="9"/>
    <x v="26"/>
    <x v="0"/>
    <x v="1"/>
    <n v="28802.66"/>
  </r>
  <r>
    <x v="0"/>
    <x v="55"/>
    <x v="4"/>
    <x v="9"/>
    <x v="26"/>
    <x v="0"/>
    <x v="1"/>
    <n v="1"/>
  </r>
  <r>
    <x v="0"/>
    <x v="56"/>
    <x v="4"/>
    <x v="9"/>
    <x v="26"/>
    <x v="0"/>
    <x v="1"/>
    <n v="3.0269000000000001E-5"/>
  </r>
  <r>
    <x v="0"/>
    <x v="57"/>
    <x v="4"/>
    <x v="9"/>
    <x v="26"/>
    <x v="0"/>
    <x v="1"/>
    <n v="7.7437920000000002E-3"/>
  </r>
  <r>
    <x v="0"/>
    <x v="58"/>
    <x v="4"/>
    <x v="9"/>
    <x v="26"/>
    <x v="0"/>
    <x v="1"/>
    <n v="3.2614611000000002E-2"/>
  </r>
  <r>
    <x v="0"/>
    <x v="59"/>
    <x v="4"/>
    <x v="9"/>
    <x v="26"/>
    <x v="0"/>
    <x v="1"/>
    <n v="1"/>
  </r>
  <r>
    <x v="0"/>
    <x v="60"/>
    <x v="4"/>
    <x v="9"/>
    <x v="26"/>
    <x v="0"/>
    <x v="1"/>
    <n v="29025.702000000001"/>
  </r>
  <r>
    <x v="0"/>
    <x v="49"/>
    <x v="4"/>
    <x v="9"/>
    <x v="27"/>
    <x v="0"/>
    <x v="1"/>
    <n v="1"/>
  </r>
  <r>
    <x v="0"/>
    <x v="50"/>
    <x v="4"/>
    <x v="9"/>
    <x v="27"/>
    <x v="0"/>
    <x v="1"/>
    <n v="1.0003970630000001"/>
  </r>
  <r>
    <x v="0"/>
    <x v="51"/>
    <x v="4"/>
    <x v="9"/>
    <x v="27"/>
    <x v="0"/>
    <x v="1"/>
    <n v="1.1118024639999999"/>
  </r>
  <r>
    <x v="0"/>
    <x v="52"/>
    <x v="4"/>
    <x v="9"/>
    <x v="27"/>
    <x v="0"/>
    <x v="1"/>
    <n v="1"/>
  </r>
  <r>
    <x v="0"/>
    <x v="53"/>
    <x v="4"/>
    <x v="9"/>
    <x v="27"/>
    <x v="0"/>
    <x v="1"/>
    <n v="1.193929257"/>
  </r>
  <r>
    <x v="0"/>
    <x v="54"/>
    <x v="4"/>
    <x v="9"/>
    <x v="27"/>
    <x v="0"/>
    <x v="1"/>
    <n v="8773.0030000000006"/>
  </r>
  <r>
    <x v="0"/>
    <x v="55"/>
    <x v="4"/>
    <x v="9"/>
    <x v="27"/>
    <x v="0"/>
    <x v="1"/>
    <n v="1"/>
  </r>
  <r>
    <x v="0"/>
    <x v="56"/>
    <x v="4"/>
    <x v="9"/>
    <x v="27"/>
    <x v="0"/>
    <x v="1"/>
    <n v="7.3868151000000007E-2"/>
  </r>
  <r>
    <x v="0"/>
    <x v="57"/>
    <x v="4"/>
    <x v="9"/>
    <x v="27"/>
    <x v="0"/>
    <x v="1"/>
    <n v="3.9706300000000002E-4"/>
  </r>
  <r>
    <x v="0"/>
    <x v="58"/>
    <x v="4"/>
    <x v="9"/>
    <x v="27"/>
    <x v="0"/>
    <x v="1"/>
    <n v="0.111405401"/>
  </r>
  <r>
    <x v="0"/>
    <x v="59"/>
    <x v="4"/>
    <x v="9"/>
    <x v="27"/>
    <x v="0"/>
    <x v="1"/>
    <n v="1"/>
  </r>
  <r>
    <x v="0"/>
    <x v="60"/>
    <x v="4"/>
    <x v="9"/>
    <x v="27"/>
    <x v="0"/>
    <x v="1"/>
    <n v="8776.4863999999998"/>
  </r>
  <r>
    <x v="0"/>
    <x v="49"/>
    <x v="4"/>
    <x v="9"/>
    <x v="28"/>
    <x v="0"/>
    <x v="1"/>
    <n v="1"/>
  </r>
  <r>
    <x v="0"/>
    <x v="50"/>
    <x v="4"/>
    <x v="9"/>
    <x v="28"/>
    <x v="0"/>
    <x v="1"/>
    <n v="1.007893618"/>
  </r>
  <r>
    <x v="0"/>
    <x v="51"/>
    <x v="4"/>
    <x v="9"/>
    <x v="28"/>
    <x v="0"/>
    <x v="1"/>
    <n v="1.078592303"/>
  </r>
  <r>
    <x v="0"/>
    <x v="52"/>
    <x v="4"/>
    <x v="9"/>
    <x v="28"/>
    <x v="0"/>
    <x v="1"/>
    <n v="1"/>
  </r>
  <r>
    <x v="0"/>
    <x v="53"/>
    <x v="4"/>
    <x v="9"/>
    <x v="28"/>
    <x v="0"/>
    <x v="1"/>
    <n v="1.0999180200000001"/>
  </r>
  <r>
    <x v="0"/>
    <x v="54"/>
    <x v="4"/>
    <x v="9"/>
    <x v="28"/>
    <x v="0"/>
    <x v="1"/>
    <n v="8476.4285999999993"/>
  </r>
  <r>
    <x v="0"/>
    <x v="55"/>
    <x v="4"/>
    <x v="9"/>
    <x v="28"/>
    <x v="0"/>
    <x v="1"/>
    <n v="1"/>
  </r>
  <r>
    <x v="0"/>
    <x v="56"/>
    <x v="4"/>
    <x v="9"/>
    <x v="28"/>
    <x v="0"/>
    <x v="1"/>
    <n v="1.9771805E-2"/>
  </r>
  <r>
    <x v="0"/>
    <x v="57"/>
    <x v="4"/>
    <x v="9"/>
    <x v="28"/>
    <x v="0"/>
    <x v="1"/>
    <n v="7.8936179999999998E-3"/>
  </r>
  <r>
    <x v="0"/>
    <x v="58"/>
    <x v="4"/>
    <x v="9"/>
    <x v="28"/>
    <x v="0"/>
    <x v="1"/>
    <n v="7.0698684999999997E-2"/>
  </r>
  <r>
    <x v="0"/>
    <x v="59"/>
    <x v="4"/>
    <x v="9"/>
    <x v="28"/>
    <x v="0"/>
    <x v="1"/>
    <n v="1"/>
  </r>
  <r>
    <x v="0"/>
    <x v="60"/>
    <x v="4"/>
    <x v="9"/>
    <x v="28"/>
    <x v="0"/>
    <x v="1"/>
    <n v="8543.3382999999994"/>
  </r>
  <r>
    <x v="0"/>
    <x v="49"/>
    <x v="4"/>
    <x v="9"/>
    <x v="29"/>
    <x v="0"/>
    <x v="1"/>
    <n v="1"/>
  </r>
  <r>
    <x v="0"/>
    <x v="50"/>
    <x v="4"/>
    <x v="9"/>
    <x v="29"/>
    <x v="0"/>
    <x v="1"/>
    <n v="1.004574479"/>
  </r>
  <r>
    <x v="0"/>
    <x v="51"/>
    <x v="4"/>
    <x v="9"/>
    <x v="29"/>
    <x v="0"/>
    <x v="1"/>
    <n v="1.0942665949999999"/>
  </r>
  <r>
    <x v="0"/>
    <x v="52"/>
    <x v="4"/>
    <x v="9"/>
    <x v="29"/>
    <x v="0"/>
    <x v="1"/>
    <n v="1"/>
  </r>
  <r>
    <x v="0"/>
    <x v="53"/>
    <x v="4"/>
    <x v="9"/>
    <x v="29"/>
    <x v="0"/>
    <x v="1"/>
    <n v="1.15790773"/>
  </r>
  <r>
    <x v="0"/>
    <x v="54"/>
    <x v="4"/>
    <x v="9"/>
    <x v="29"/>
    <x v="0"/>
    <x v="1"/>
    <n v="7491.3153000000002"/>
  </r>
  <r>
    <x v="0"/>
    <x v="55"/>
    <x v="4"/>
    <x v="9"/>
    <x v="29"/>
    <x v="0"/>
    <x v="1"/>
    <n v="1"/>
  </r>
  <r>
    <x v="0"/>
    <x v="56"/>
    <x v="4"/>
    <x v="9"/>
    <x v="29"/>
    <x v="0"/>
    <x v="1"/>
    <n v="5.8158712000000001E-2"/>
  </r>
  <r>
    <x v="0"/>
    <x v="57"/>
    <x v="4"/>
    <x v="9"/>
    <x v="29"/>
    <x v="0"/>
    <x v="1"/>
    <n v="4.5744790000000002E-3"/>
  </r>
  <r>
    <x v="0"/>
    <x v="58"/>
    <x v="4"/>
    <x v="9"/>
    <x v="29"/>
    <x v="0"/>
    <x v="1"/>
    <n v="8.9692115000000003E-2"/>
  </r>
  <r>
    <x v="0"/>
    <x v="59"/>
    <x v="4"/>
    <x v="9"/>
    <x v="29"/>
    <x v="0"/>
    <x v="1"/>
    <n v="1"/>
  </r>
  <r>
    <x v="0"/>
    <x v="60"/>
    <x v="4"/>
    <x v="9"/>
    <x v="29"/>
    <x v="0"/>
    <x v="1"/>
    <n v="7525.5842000000002"/>
  </r>
  <r>
    <x v="0"/>
    <x v="49"/>
    <x v="4"/>
    <x v="9"/>
    <x v="30"/>
    <x v="0"/>
    <x v="1"/>
    <n v="1"/>
  </r>
  <r>
    <x v="0"/>
    <x v="50"/>
    <x v="4"/>
    <x v="9"/>
    <x v="30"/>
    <x v="0"/>
    <x v="1"/>
    <n v="1.000726928"/>
  </r>
  <r>
    <x v="0"/>
    <x v="51"/>
    <x v="4"/>
    <x v="9"/>
    <x v="30"/>
    <x v="0"/>
    <x v="1"/>
    <n v="1.12548059"/>
  </r>
  <r>
    <x v="0"/>
    <x v="52"/>
    <x v="4"/>
    <x v="9"/>
    <x v="30"/>
    <x v="0"/>
    <x v="1"/>
    <n v="1"/>
  </r>
  <r>
    <x v="0"/>
    <x v="53"/>
    <x v="4"/>
    <x v="9"/>
    <x v="30"/>
    <x v="0"/>
    <x v="1"/>
    <n v="1.229444889"/>
  </r>
  <r>
    <x v="0"/>
    <x v="54"/>
    <x v="4"/>
    <x v="9"/>
    <x v="30"/>
    <x v="0"/>
    <x v="1"/>
    <n v="2041.1739"/>
  </r>
  <r>
    <x v="0"/>
    <x v="55"/>
    <x v="4"/>
    <x v="9"/>
    <x v="30"/>
    <x v="0"/>
    <x v="1"/>
    <n v="1"/>
  </r>
  <r>
    <x v="0"/>
    <x v="56"/>
    <x v="4"/>
    <x v="9"/>
    <x v="30"/>
    <x v="0"/>
    <x v="1"/>
    <n v="9.2373249000000004E-2"/>
  </r>
  <r>
    <x v="0"/>
    <x v="57"/>
    <x v="4"/>
    <x v="9"/>
    <x v="30"/>
    <x v="0"/>
    <x v="1"/>
    <n v="7.2692799999999995E-4"/>
  </r>
  <r>
    <x v="0"/>
    <x v="58"/>
    <x v="4"/>
    <x v="9"/>
    <x v="30"/>
    <x v="0"/>
    <x v="1"/>
    <n v="0.124753663"/>
  </r>
  <r>
    <x v="0"/>
    <x v="59"/>
    <x v="4"/>
    <x v="9"/>
    <x v="30"/>
    <x v="0"/>
    <x v="1"/>
    <n v="1"/>
  </r>
  <r>
    <x v="0"/>
    <x v="60"/>
    <x v="4"/>
    <x v="9"/>
    <x v="30"/>
    <x v="0"/>
    <x v="1"/>
    <n v="2042.6577"/>
  </r>
  <r>
    <x v="0"/>
    <x v="49"/>
    <x v="4"/>
    <x v="9"/>
    <x v="31"/>
    <x v="0"/>
    <x v="1"/>
    <n v="1"/>
  </r>
  <r>
    <x v="0"/>
    <x v="50"/>
    <x v="4"/>
    <x v="9"/>
    <x v="31"/>
    <x v="0"/>
    <x v="1"/>
    <n v="1.0140550239999999"/>
  </r>
  <r>
    <x v="0"/>
    <x v="51"/>
    <x v="4"/>
    <x v="9"/>
    <x v="31"/>
    <x v="0"/>
    <x v="1"/>
    <n v="1.0884373140000001"/>
  </r>
  <r>
    <x v="0"/>
    <x v="52"/>
    <x v="4"/>
    <x v="9"/>
    <x v="31"/>
    <x v="0"/>
    <x v="1"/>
    <n v="1"/>
  </r>
  <r>
    <x v="0"/>
    <x v="53"/>
    <x v="4"/>
    <x v="9"/>
    <x v="31"/>
    <x v="0"/>
    <x v="1"/>
    <n v="1.139935937"/>
  </r>
  <r>
    <x v="0"/>
    <x v="54"/>
    <x v="4"/>
    <x v="9"/>
    <x v="31"/>
    <x v="0"/>
    <x v="1"/>
    <n v="579.16155000000003"/>
  </r>
  <r>
    <x v="0"/>
    <x v="55"/>
    <x v="4"/>
    <x v="9"/>
    <x v="31"/>
    <x v="0"/>
    <x v="1"/>
    <n v="1"/>
  </r>
  <r>
    <x v="0"/>
    <x v="56"/>
    <x v="4"/>
    <x v="9"/>
    <x v="31"/>
    <x v="0"/>
    <x v="1"/>
    <n v="4.7314276000000002E-2"/>
  </r>
  <r>
    <x v="0"/>
    <x v="57"/>
    <x v="4"/>
    <x v="9"/>
    <x v="31"/>
    <x v="0"/>
    <x v="1"/>
    <n v="1.4055023999999999E-2"/>
  </r>
  <r>
    <x v="0"/>
    <x v="58"/>
    <x v="4"/>
    <x v="9"/>
    <x v="31"/>
    <x v="0"/>
    <x v="1"/>
    <n v="7.4382290000000004E-2"/>
  </r>
  <r>
    <x v="0"/>
    <x v="59"/>
    <x v="4"/>
    <x v="9"/>
    <x v="31"/>
    <x v="0"/>
    <x v="1"/>
    <n v="1"/>
  </r>
  <r>
    <x v="0"/>
    <x v="60"/>
    <x v="4"/>
    <x v="9"/>
    <x v="31"/>
    <x v="0"/>
    <x v="1"/>
    <n v="587.30168000000003"/>
  </r>
  <r>
    <x v="0"/>
    <x v="49"/>
    <x v="4"/>
    <x v="10"/>
    <x v="22"/>
    <x v="0"/>
    <x v="1"/>
    <n v="1"/>
  </r>
  <r>
    <x v="0"/>
    <x v="50"/>
    <x v="4"/>
    <x v="10"/>
    <x v="22"/>
    <x v="0"/>
    <x v="1"/>
    <n v="0.99999847600000003"/>
  </r>
  <r>
    <x v="0"/>
    <x v="51"/>
    <x v="4"/>
    <x v="10"/>
    <x v="22"/>
    <x v="0"/>
    <x v="1"/>
    <n v="1.034590135"/>
  </r>
  <r>
    <x v="0"/>
    <x v="52"/>
    <x v="4"/>
    <x v="10"/>
    <x v="22"/>
    <x v="0"/>
    <x v="1"/>
    <n v="1"/>
  </r>
  <r>
    <x v="0"/>
    <x v="53"/>
    <x v="4"/>
    <x v="10"/>
    <x v="22"/>
    <x v="0"/>
    <x v="1"/>
    <n v="1.0438817520000001"/>
  </r>
  <r>
    <x v="0"/>
    <x v="54"/>
    <x v="4"/>
    <x v="10"/>
    <x v="22"/>
    <x v="0"/>
    <x v="1"/>
    <n v="468.76871"/>
  </r>
  <r>
    <x v="0"/>
    <x v="55"/>
    <x v="4"/>
    <x v="10"/>
    <x v="22"/>
    <x v="0"/>
    <x v="1"/>
    <n v="1"/>
  </r>
  <r>
    <x v="0"/>
    <x v="56"/>
    <x v="4"/>
    <x v="10"/>
    <x v="22"/>
    <x v="0"/>
    <x v="1"/>
    <n v="8.9809650000000005E-3"/>
  </r>
  <r>
    <x v="0"/>
    <x v="57"/>
    <x v="4"/>
    <x v="10"/>
    <x v="22"/>
    <x v="0"/>
    <x v="1"/>
    <n v="-1.5239999999999999E-6"/>
  </r>
  <r>
    <x v="0"/>
    <x v="58"/>
    <x v="4"/>
    <x v="10"/>
    <x v="22"/>
    <x v="0"/>
    <x v="1"/>
    <n v="3.4591658999999997E-2"/>
  </r>
  <r>
    <x v="0"/>
    <x v="59"/>
    <x v="4"/>
    <x v="10"/>
    <x v="22"/>
    <x v="0"/>
    <x v="1"/>
    <n v="1"/>
  </r>
  <r>
    <x v="0"/>
    <x v="60"/>
    <x v="4"/>
    <x v="10"/>
    <x v="22"/>
    <x v="0"/>
    <x v="1"/>
    <n v="468.76799999999997"/>
  </r>
  <r>
    <x v="0"/>
    <x v="49"/>
    <x v="4"/>
    <x v="10"/>
    <x v="23"/>
    <x v="0"/>
    <x v="1"/>
    <n v="1"/>
  </r>
  <r>
    <x v="0"/>
    <x v="50"/>
    <x v="4"/>
    <x v="10"/>
    <x v="23"/>
    <x v="0"/>
    <x v="1"/>
    <n v="1.0000066940000001"/>
  </r>
  <r>
    <x v="0"/>
    <x v="51"/>
    <x v="4"/>
    <x v="10"/>
    <x v="23"/>
    <x v="0"/>
    <x v="1"/>
    <n v="1.0377931220000001"/>
  </r>
  <r>
    <x v="0"/>
    <x v="52"/>
    <x v="4"/>
    <x v="10"/>
    <x v="23"/>
    <x v="0"/>
    <x v="1"/>
    <n v="1"/>
  </r>
  <r>
    <x v="0"/>
    <x v="53"/>
    <x v="4"/>
    <x v="10"/>
    <x v="23"/>
    <x v="0"/>
    <x v="1"/>
    <n v="1.2410264799999999"/>
  </r>
  <r>
    <x v="0"/>
    <x v="54"/>
    <x v="4"/>
    <x v="10"/>
    <x v="23"/>
    <x v="0"/>
    <x v="1"/>
    <n v="13302.391"/>
  </r>
  <r>
    <x v="0"/>
    <x v="55"/>
    <x v="4"/>
    <x v="10"/>
    <x v="23"/>
    <x v="0"/>
    <x v="1"/>
    <n v="1"/>
  </r>
  <r>
    <x v="0"/>
    <x v="56"/>
    <x v="4"/>
    <x v="10"/>
    <x v="23"/>
    <x v="0"/>
    <x v="1"/>
    <n v="0.19583224599999999"/>
  </r>
  <r>
    <x v="0"/>
    <x v="57"/>
    <x v="4"/>
    <x v="10"/>
    <x v="23"/>
    <x v="0"/>
    <x v="1"/>
    <n v="6.6939999999999998E-6"/>
  </r>
  <r>
    <x v="0"/>
    <x v="58"/>
    <x v="4"/>
    <x v="10"/>
    <x v="23"/>
    <x v="0"/>
    <x v="1"/>
    <n v="3.7786427999999997E-2"/>
  </r>
  <r>
    <x v="0"/>
    <x v="59"/>
    <x v="4"/>
    <x v="10"/>
    <x v="23"/>
    <x v="0"/>
    <x v="1"/>
    <n v="1"/>
  </r>
  <r>
    <x v="0"/>
    <x v="60"/>
    <x v="4"/>
    <x v="10"/>
    <x v="23"/>
    <x v="0"/>
    <x v="1"/>
    <n v="13302.48"/>
  </r>
  <r>
    <x v="0"/>
    <x v="49"/>
    <x v="4"/>
    <x v="10"/>
    <x v="24"/>
    <x v="0"/>
    <x v="1"/>
    <n v="1"/>
  </r>
  <r>
    <x v="0"/>
    <x v="50"/>
    <x v="4"/>
    <x v="10"/>
    <x v="24"/>
    <x v="0"/>
    <x v="1"/>
    <n v="0.99999747400000005"/>
  </r>
  <r>
    <x v="0"/>
    <x v="51"/>
    <x v="4"/>
    <x v="10"/>
    <x v="24"/>
    <x v="0"/>
    <x v="1"/>
    <n v="1.0640931389999999"/>
  </r>
  <r>
    <x v="0"/>
    <x v="52"/>
    <x v="4"/>
    <x v="10"/>
    <x v="24"/>
    <x v="0"/>
    <x v="1"/>
    <n v="1"/>
  </r>
  <r>
    <x v="0"/>
    <x v="53"/>
    <x v="4"/>
    <x v="10"/>
    <x v="24"/>
    <x v="0"/>
    <x v="1"/>
    <n v="1.2033715819999999"/>
  </r>
  <r>
    <x v="0"/>
    <x v="54"/>
    <x v="4"/>
    <x v="10"/>
    <x v="24"/>
    <x v="0"/>
    <x v="1"/>
    <n v="867.50572999999997"/>
  </r>
  <r>
    <x v="0"/>
    <x v="55"/>
    <x v="4"/>
    <x v="10"/>
    <x v="24"/>
    <x v="0"/>
    <x v="1"/>
    <n v="1"/>
  </r>
  <r>
    <x v="0"/>
    <x v="56"/>
    <x v="4"/>
    <x v="10"/>
    <x v="24"/>
    <x v="0"/>
    <x v="1"/>
    <n v="0.130889335"/>
  </r>
  <r>
    <x v="0"/>
    <x v="57"/>
    <x v="4"/>
    <x v="10"/>
    <x v="24"/>
    <x v="0"/>
    <x v="1"/>
    <n v="-2.526E-6"/>
  </r>
  <r>
    <x v="0"/>
    <x v="58"/>
    <x v="4"/>
    <x v="10"/>
    <x v="24"/>
    <x v="0"/>
    <x v="1"/>
    <n v="6.4095664999999996E-2"/>
  </r>
  <r>
    <x v="0"/>
    <x v="59"/>
    <x v="4"/>
    <x v="10"/>
    <x v="24"/>
    <x v="0"/>
    <x v="1"/>
    <n v="1"/>
  </r>
  <r>
    <x v="0"/>
    <x v="60"/>
    <x v="4"/>
    <x v="10"/>
    <x v="24"/>
    <x v="0"/>
    <x v="1"/>
    <n v="867.50352999999996"/>
  </r>
  <r>
    <x v="0"/>
    <x v="49"/>
    <x v="4"/>
    <x v="10"/>
    <x v="25"/>
    <x v="0"/>
    <x v="1"/>
    <n v="1"/>
  </r>
  <r>
    <x v="0"/>
    <x v="50"/>
    <x v="4"/>
    <x v="10"/>
    <x v="25"/>
    <x v="0"/>
    <x v="1"/>
    <n v="1.0000175760000001"/>
  </r>
  <r>
    <x v="0"/>
    <x v="51"/>
    <x v="4"/>
    <x v="10"/>
    <x v="25"/>
    <x v="0"/>
    <x v="1"/>
    <n v="1.0545235289999999"/>
  </r>
  <r>
    <x v="0"/>
    <x v="52"/>
    <x v="4"/>
    <x v="10"/>
    <x v="25"/>
    <x v="0"/>
    <x v="1"/>
    <n v="1"/>
  </r>
  <r>
    <x v="0"/>
    <x v="53"/>
    <x v="4"/>
    <x v="10"/>
    <x v="25"/>
    <x v="0"/>
    <x v="1"/>
    <n v="1.183610751"/>
  </r>
  <r>
    <x v="0"/>
    <x v="54"/>
    <x v="4"/>
    <x v="10"/>
    <x v="25"/>
    <x v="0"/>
    <x v="1"/>
    <n v="98.004711048000004"/>
  </r>
  <r>
    <x v="0"/>
    <x v="55"/>
    <x v="4"/>
    <x v="10"/>
    <x v="25"/>
    <x v="0"/>
    <x v="1"/>
    <n v="1"/>
  </r>
  <r>
    <x v="0"/>
    <x v="56"/>
    <x v="4"/>
    <x v="10"/>
    <x v="25"/>
    <x v="0"/>
    <x v="1"/>
    <n v="0.12241284199999999"/>
  </r>
  <r>
    <x v="0"/>
    <x v="57"/>
    <x v="4"/>
    <x v="10"/>
    <x v="25"/>
    <x v="0"/>
    <x v="1"/>
    <n v="1.7575999999999999E-5"/>
  </r>
  <r>
    <x v="0"/>
    <x v="58"/>
    <x v="4"/>
    <x v="10"/>
    <x v="25"/>
    <x v="0"/>
    <x v="1"/>
    <n v="5.4505953000000003E-2"/>
  </r>
  <r>
    <x v="0"/>
    <x v="59"/>
    <x v="4"/>
    <x v="10"/>
    <x v="25"/>
    <x v="0"/>
    <x v="1"/>
    <n v="1"/>
  </r>
  <r>
    <x v="0"/>
    <x v="60"/>
    <x v="4"/>
    <x v="10"/>
    <x v="25"/>
    <x v="0"/>
    <x v="1"/>
    <n v="98.006433603999994"/>
  </r>
  <r>
    <x v="0"/>
    <x v="49"/>
    <x v="4"/>
    <x v="10"/>
    <x v="26"/>
    <x v="0"/>
    <x v="1"/>
    <n v="1"/>
  </r>
  <r>
    <x v="0"/>
    <x v="50"/>
    <x v="4"/>
    <x v="10"/>
    <x v="26"/>
    <x v="0"/>
    <x v="1"/>
    <n v="1.0000528710000001"/>
  </r>
  <r>
    <x v="0"/>
    <x v="51"/>
    <x v="4"/>
    <x v="10"/>
    <x v="26"/>
    <x v="0"/>
    <x v="1"/>
    <n v="1.010811253"/>
  </r>
  <r>
    <x v="0"/>
    <x v="52"/>
    <x v="4"/>
    <x v="10"/>
    <x v="26"/>
    <x v="0"/>
    <x v="1"/>
    <n v="1"/>
  </r>
  <r>
    <x v="0"/>
    <x v="53"/>
    <x v="4"/>
    <x v="10"/>
    <x v="26"/>
    <x v="0"/>
    <x v="1"/>
    <n v="1.011032675"/>
  </r>
  <r>
    <x v="0"/>
    <x v="54"/>
    <x v="4"/>
    <x v="10"/>
    <x v="26"/>
    <x v="0"/>
    <x v="1"/>
    <n v="16252.319"/>
  </r>
  <r>
    <x v="0"/>
    <x v="55"/>
    <x v="4"/>
    <x v="10"/>
    <x v="26"/>
    <x v="0"/>
    <x v="1"/>
    <n v="1"/>
  </r>
  <r>
    <x v="0"/>
    <x v="56"/>
    <x v="4"/>
    <x v="10"/>
    <x v="26"/>
    <x v="0"/>
    <x v="1"/>
    <n v="2.1905399999999999E-4"/>
  </r>
  <r>
    <x v="0"/>
    <x v="57"/>
    <x v="4"/>
    <x v="10"/>
    <x v="26"/>
    <x v="0"/>
    <x v="1"/>
    <n v="5.2871000000000003E-5"/>
  </r>
  <r>
    <x v="0"/>
    <x v="58"/>
    <x v="4"/>
    <x v="10"/>
    <x v="26"/>
    <x v="0"/>
    <x v="1"/>
    <n v="1.0758382E-2"/>
  </r>
  <r>
    <x v="0"/>
    <x v="59"/>
    <x v="4"/>
    <x v="10"/>
    <x v="26"/>
    <x v="0"/>
    <x v="1"/>
    <n v="1"/>
  </r>
  <r>
    <x v="0"/>
    <x v="60"/>
    <x v="4"/>
    <x v="10"/>
    <x v="26"/>
    <x v="0"/>
    <x v="1"/>
    <n v="16253.178"/>
  </r>
  <r>
    <x v="0"/>
    <x v="49"/>
    <x v="4"/>
    <x v="10"/>
    <x v="27"/>
    <x v="0"/>
    <x v="1"/>
    <n v="1"/>
  </r>
  <r>
    <x v="0"/>
    <x v="50"/>
    <x v="4"/>
    <x v="10"/>
    <x v="27"/>
    <x v="0"/>
    <x v="1"/>
    <n v="1.000003829"/>
  </r>
  <r>
    <x v="0"/>
    <x v="51"/>
    <x v="4"/>
    <x v="10"/>
    <x v="27"/>
    <x v="0"/>
    <x v="1"/>
    <n v="1.0454189460000001"/>
  </r>
  <r>
    <x v="0"/>
    <x v="52"/>
    <x v="4"/>
    <x v="10"/>
    <x v="27"/>
    <x v="0"/>
    <x v="1"/>
    <n v="1"/>
  </r>
  <r>
    <x v="0"/>
    <x v="53"/>
    <x v="4"/>
    <x v="10"/>
    <x v="27"/>
    <x v="0"/>
    <x v="1"/>
    <n v="1.184417262"/>
  </r>
  <r>
    <x v="0"/>
    <x v="54"/>
    <x v="4"/>
    <x v="10"/>
    <x v="27"/>
    <x v="0"/>
    <x v="1"/>
    <n v="2144.5464999999999"/>
  </r>
  <r>
    <x v="0"/>
    <x v="55"/>
    <x v="4"/>
    <x v="10"/>
    <x v="27"/>
    <x v="0"/>
    <x v="1"/>
    <n v="1"/>
  </r>
  <r>
    <x v="0"/>
    <x v="56"/>
    <x v="4"/>
    <x v="10"/>
    <x v="27"/>
    <x v="0"/>
    <x v="1"/>
    <n v="0.13295943900000001"/>
  </r>
  <r>
    <x v="0"/>
    <x v="57"/>
    <x v="4"/>
    <x v="10"/>
    <x v="27"/>
    <x v="0"/>
    <x v="1"/>
    <n v="3.8290000000000001E-6"/>
  </r>
  <r>
    <x v="0"/>
    <x v="58"/>
    <x v="4"/>
    <x v="10"/>
    <x v="27"/>
    <x v="0"/>
    <x v="1"/>
    <n v="4.5415115999999998E-2"/>
  </r>
  <r>
    <x v="0"/>
    <x v="59"/>
    <x v="4"/>
    <x v="10"/>
    <x v="27"/>
    <x v="0"/>
    <x v="1"/>
    <n v="1"/>
  </r>
  <r>
    <x v="0"/>
    <x v="60"/>
    <x v="4"/>
    <x v="10"/>
    <x v="27"/>
    <x v="0"/>
    <x v="1"/>
    <n v="2144.5547000000001"/>
  </r>
  <r>
    <x v="0"/>
    <x v="49"/>
    <x v="4"/>
    <x v="10"/>
    <x v="28"/>
    <x v="0"/>
    <x v="1"/>
    <n v="1"/>
  </r>
  <r>
    <x v="0"/>
    <x v="50"/>
    <x v="4"/>
    <x v="10"/>
    <x v="28"/>
    <x v="0"/>
    <x v="1"/>
    <n v="1.000001146"/>
  </r>
  <r>
    <x v="0"/>
    <x v="51"/>
    <x v="4"/>
    <x v="10"/>
    <x v="28"/>
    <x v="0"/>
    <x v="1"/>
    <n v="1.039386242"/>
  </r>
  <r>
    <x v="0"/>
    <x v="52"/>
    <x v="4"/>
    <x v="10"/>
    <x v="28"/>
    <x v="0"/>
    <x v="1"/>
    <n v="1"/>
  </r>
  <r>
    <x v="0"/>
    <x v="53"/>
    <x v="4"/>
    <x v="10"/>
    <x v="28"/>
    <x v="0"/>
    <x v="1"/>
    <n v="1.1568572539999999"/>
  </r>
  <r>
    <x v="0"/>
    <x v="54"/>
    <x v="4"/>
    <x v="10"/>
    <x v="28"/>
    <x v="0"/>
    <x v="1"/>
    <n v="1298.6731"/>
  </r>
  <r>
    <x v="0"/>
    <x v="55"/>
    <x v="4"/>
    <x v="10"/>
    <x v="28"/>
    <x v="0"/>
    <x v="1"/>
    <n v="1"/>
  </r>
  <r>
    <x v="0"/>
    <x v="56"/>
    <x v="4"/>
    <x v="10"/>
    <x v="28"/>
    <x v="0"/>
    <x v="1"/>
    <n v="0.113019595"/>
  </r>
  <r>
    <x v="0"/>
    <x v="57"/>
    <x v="4"/>
    <x v="10"/>
    <x v="28"/>
    <x v="0"/>
    <x v="1"/>
    <n v="1.1459999999999999E-6"/>
  </r>
  <r>
    <x v="0"/>
    <x v="58"/>
    <x v="4"/>
    <x v="10"/>
    <x v="28"/>
    <x v="0"/>
    <x v="1"/>
    <n v="3.9385096000000001E-2"/>
  </r>
  <r>
    <x v="0"/>
    <x v="59"/>
    <x v="4"/>
    <x v="10"/>
    <x v="28"/>
    <x v="0"/>
    <x v="1"/>
    <n v="1"/>
  </r>
  <r>
    <x v="0"/>
    <x v="60"/>
    <x v="4"/>
    <x v="10"/>
    <x v="28"/>
    <x v="0"/>
    <x v="1"/>
    <n v="1298.6746000000001"/>
  </r>
  <r>
    <x v="0"/>
    <x v="49"/>
    <x v="4"/>
    <x v="10"/>
    <x v="29"/>
    <x v="0"/>
    <x v="1"/>
    <n v="1"/>
  </r>
  <r>
    <x v="0"/>
    <x v="50"/>
    <x v="4"/>
    <x v="10"/>
    <x v="29"/>
    <x v="0"/>
    <x v="1"/>
    <n v="0.999996734"/>
  </r>
  <r>
    <x v="0"/>
    <x v="51"/>
    <x v="4"/>
    <x v="10"/>
    <x v="29"/>
    <x v="0"/>
    <x v="1"/>
    <n v="1.0642394239999999"/>
  </r>
  <r>
    <x v="0"/>
    <x v="52"/>
    <x v="4"/>
    <x v="10"/>
    <x v="29"/>
    <x v="0"/>
    <x v="1"/>
    <n v="1"/>
  </r>
  <r>
    <x v="0"/>
    <x v="53"/>
    <x v="4"/>
    <x v="10"/>
    <x v="29"/>
    <x v="0"/>
    <x v="1"/>
    <n v="1.147847295"/>
  </r>
  <r>
    <x v="0"/>
    <x v="54"/>
    <x v="4"/>
    <x v="10"/>
    <x v="29"/>
    <x v="0"/>
    <x v="1"/>
    <n v="875.87280999999996"/>
  </r>
  <r>
    <x v="0"/>
    <x v="55"/>
    <x v="4"/>
    <x v="10"/>
    <x v="29"/>
    <x v="0"/>
    <x v="1"/>
    <n v="1"/>
  </r>
  <r>
    <x v="0"/>
    <x v="56"/>
    <x v="4"/>
    <x v="10"/>
    <x v="29"/>
    <x v="0"/>
    <x v="1"/>
    <n v="7.8561147999999997E-2"/>
  </r>
  <r>
    <x v="0"/>
    <x v="57"/>
    <x v="4"/>
    <x v="10"/>
    <x v="29"/>
    <x v="0"/>
    <x v="1"/>
    <n v="-3.2660000000000002E-6"/>
  </r>
  <r>
    <x v="0"/>
    <x v="58"/>
    <x v="4"/>
    <x v="10"/>
    <x v="29"/>
    <x v="0"/>
    <x v="1"/>
    <n v="6.4242690000000005E-2"/>
  </r>
  <r>
    <x v="0"/>
    <x v="59"/>
    <x v="4"/>
    <x v="10"/>
    <x v="29"/>
    <x v="0"/>
    <x v="1"/>
    <n v="1"/>
  </r>
  <r>
    <x v="0"/>
    <x v="60"/>
    <x v="4"/>
    <x v="10"/>
    <x v="29"/>
    <x v="0"/>
    <x v="1"/>
    <n v="875.86995000000002"/>
  </r>
  <r>
    <x v="0"/>
    <x v="49"/>
    <x v="4"/>
    <x v="10"/>
    <x v="30"/>
    <x v="0"/>
    <x v="1"/>
    <n v="1"/>
  </r>
  <r>
    <x v="0"/>
    <x v="50"/>
    <x v="4"/>
    <x v="10"/>
    <x v="30"/>
    <x v="0"/>
    <x v="1"/>
    <n v="0.99999929799999998"/>
  </r>
  <r>
    <x v="0"/>
    <x v="51"/>
    <x v="4"/>
    <x v="10"/>
    <x v="30"/>
    <x v="0"/>
    <x v="1"/>
    <n v="1.0412615110000001"/>
  </r>
  <r>
    <x v="0"/>
    <x v="52"/>
    <x v="4"/>
    <x v="10"/>
    <x v="30"/>
    <x v="0"/>
    <x v="1"/>
    <n v="1"/>
  </r>
  <r>
    <x v="0"/>
    <x v="53"/>
    <x v="4"/>
    <x v="10"/>
    <x v="30"/>
    <x v="0"/>
    <x v="1"/>
    <n v="1.1594106719999999"/>
  </r>
  <r>
    <x v="0"/>
    <x v="54"/>
    <x v="4"/>
    <x v="10"/>
    <x v="30"/>
    <x v="0"/>
    <x v="1"/>
    <n v="656.55719999999997"/>
  </r>
  <r>
    <x v="0"/>
    <x v="55"/>
    <x v="4"/>
    <x v="10"/>
    <x v="30"/>
    <x v="0"/>
    <x v="1"/>
    <n v="1"/>
  </r>
  <r>
    <x v="0"/>
    <x v="56"/>
    <x v="4"/>
    <x v="10"/>
    <x v="30"/>
    <x v="0"/>
    <x v="1"/>
    <n v="0.11346732700000001"/>
  </r>
  <r>
    <x v="0"/>
    <x v="57"/>
    <x v="4"/>
    <x v="10"/>
    <x v="30"/>
    <x v="0"/>
    <x v="1"/>
    <n v="-7.0200000000000001E-7"/>
  </r>
  <r>
    <x v="0"/>
    <x v="58"/>
    <x v="4"/>
    <x v="10"/>
    <x v="30"/>
    <x v="0"/>
    <x v="1"/>
    <n v="4.1262212999999999E-2"/>
  </r>
  <r>
    <x v="0"/>
    <x v="59"/>
    <x v="4"/>
    <x v="10"/>
    <x v="30"/>
    <x v="0"/>
    <x v="1"/>
    <n v="1"/>
  </r>
  <r>
    <x v="0"/>
    <x v="60"/>
    <x v="4"/>
    <x v="10"/>
    <x v="30"/>
    <x v="0"/>
    <x v="1"/>
    <n v="656.55673999999999"/>
  </r>
  <r>
    <x v="0"/>
    <x v="49"/>
    <x v="4"/>
    <x v="10"/>
    <x v="31"/>
    <x v="0"/>
    <x v="1"/>
    <n v="1"/>
  </r>
  <r>
    <x v="0"/>
    <x v="50"/>
    <x v="4"/>
    <x v="10"/>
    <x v="31"/>
    <x v="0"/>
    <x v="1"/>
    <n v="0.99999872099999998"/>
  </r>
  <r>
    <x v="0"/>
    <x v="51"/>
    <x v="4"/>
    <x v="10"/>
    <x v="31"/>
    <x v="0"/>
    <x v="1"/>
    <n v="1.100214644"/>
  </r>
  <r>
    <x v="0"/>
    <x v="52"/>
    <x v="4"/>
    <x v="10"/>
    <x v="31"/>
    <x v="0"/>
    <x v="1"/>
    <n v="1"/>
  </r>
  <r>
    <x v="0"/>
    <x v="53"/>
    <x v="4"/>
    <x v="10"/>
    <x v="31"/>
    <x v="0"/>
    <x v="1"/>
    <n v="1.387564244"/>
  </r>
  <r>
    <x v="0"/>
    <x v="54"/>
    <x v="4"/>
    <x v="10"/>
    <x v="31"/>
    <x v="0"/>
    <x v="1"/>
    <n v="1063.0094999999999"/>
  </r>
  <r>
    <x v="0"/>
    <x v="55"/>
    <x v="4"/>
    <x v="10"/>
    <x v="31"/>
    <x v="0"/>
    <x v="1"/>
    <n v="1"/>
  </r>
  <r>
    <x v="0"/>
    <x v="56"/>
    <x v="4"/>
    <x v="10"/>
    <x v="31"/>
    <x v="0"/>
    <x v="1"/>
    <n v="0.26117594500000002"/>
  </r>
  <r>
    <x v="0"/>
    <x v="57"/>
    <x v="4"/>
    <x v="10"/>
    <x v="31"/>
    <x v="0"/>
    <x v="1"/>
    <n v="-1.279E-6"/>
  </r>
  <r>
    <x v="0"/>
    <x v="58"/>
    <x v="4"/>
    <x v="10"/>
    <x v="31"/>
    <x v="0"/>
    <x v="1"/>
    <n v="0.100215923"/>
  </r>
  <r>
    <x v="0"/>
    <x v="59"/>
    <x v="4"/>
    <x v="10"/>
    <x v="31"/>
    <x v="0"/>
    <x v="1"/>
    <n v="1"/>
  </r>
  <r>
    <x v="0"/>
    <x v="60"/>
    <x v="4"/>
    <x v="10"/>
    <x v="31"/>
    <x v="0"/>
    <x v="1"/>
    <n v="1063.0081"/>
  </r>
  <r>
    <x v="0"/>
    <x v="49"/>
    <x v="4"/>
    <x v="11"/>
    <x v="22"/>
    <x v="0"/>
    <x v="1"/>
    <n v="1"/>
  </r>
  <r>
    <x v="0"/>
    <x v="50"/>
    <x v="4"/>
    <x v="11"/>
    <x v="22"/>
    <x v="0"/>
    <x v="1"/>
    <n v="1.0001289520000001"/>
  </r>
  <r>
    <x v="0"/>
    <x v="51"/>
    <x v="4"/>
    <x v="11"/>
    <x v="22"/>
    <x v="0"/>
    <x v="1"/>
    <n v="1.075462178"/>
  </r>
  <r>
    <x v="0"/>
    <x v="52"/>
    <x v="4"/>
    <x v="11"/>
    <x v="22"/>
    <x v="0"/>
    <x v="1"/>
    <n v="1"/>
  </r>
  <r>
    <x v="0"/>
    <x v="53"/>
    <x v="4"/>
    <x v="11"/>
    <x v="22"/>
    <x v="0"/>
    <x v="1"/>
    <n v="1.0816588540000001"/>
  </r>
  <r>
    <x v="0"/>
    <x v="54"/>
    <x v="4"/>
    <x v="11"/>
    <x v="22"/>
    <x v="0"/>
    <x v="1"/>
    <n v="394.19576000000001"/>
  </r>
  <r>
    <x v="0"/>
    <x v="55"/>
    <x v="4"/>
    <x v="11"/>
    <x v="22"/>
    <x v="0"/>
    <x v="1"/>
    <n v="1"/>
  </r>
  <r>
    <x v="0"/>
    <x v="56"/>
    <x v="4"/>
    <x v="11"/>
    <x v="22"/>
    <x v="0"/>
    <x v="1"/>
    <n v="5.7618720000000003E-3"/>
  </r>
  <r>
    <x v="0"/>
    <x v="57"/>
    <x v="4"/>
    <x v="11"/>
    <x v="22"/>
    <x v="0"/>
    <x v="1"/>
    <n v="1.2895199999999999E-4"/>
  </r>
  <r>
    <x v="0"/>
    <x v="58"/>
    <x v="4"/>
    <x v="11"/>
    <x v="22"/>
    <x v="0"/>
    <x v="1"/>
    <n v="7.5333226000000003E-2"/>
  </r>
  <r>
    <x v="0"/>
    <x v="59"/>
    <x v="4"/>
    <x v="11"/>
    <x v="22"/>
    <x v="0"/>
    <x v="1"/>
    <n v="1"/>
  </r>
  <r>
    <x v="0"/>
    <x v="60"/>
    <x v="4"/>
    <x v="11"/>
    <x v="22"/>
    <x v="0"/>
    <x v="1"/>
    <n v="394.24659000000003"/>
  </r>
  <r>
    <x v="0"/>
    <x v="49"/>
    <x v="4"/>
    <x v="11"/>
    <x v="23"/>
    <x v="0"/>
    <x v="1"/>
    <n v="1"/>
  </r>
  <r>
    <x v="0"/>
    <x v="50"/>
    <x v="4"/>
    <x v="11"/>
    <x v="23"/>
    <x v="0"/>
    <x v="1"/>
    <n v="1.0016239979999999"/>
  </r>
  <r>
    <x v="0"/>
    <x v="51"/>
    <x v="4"/>
    <x v="11"/>
    <x v="23"/>
    <x v="0"/>
    <x v="1"/>
    <n v="1.104551539"/>
  </r>
  <r>
    <x v="0"/>
    <x v="52"/>
    <x v="4"/>
    <x v="11"/>
    <x v="23"/>
    <x v="0"/>
    <x v="1"/>
    <n v="1"/>
  </r>
  <r>
    <x v="0"/>
    <x v="53"/>
    <x v="4"/>
    <x v="11"/>
    <x v="23"/>
    <x v="0"/>
    <x v="1"/>
    <n v="1.10778964"/>
  </r>
  <r>
    <x v="0"/>
    <x v="54"/>
    <x v="4"/>
    <x v="11"/>
    <x v="23"/>
    <x v="0"/>
    <x v="1"/>
    <n v="22493.43"/>
  </r>
  <r>
    <x v="0"/>
    <x v="55"/>
    <x v="4"/>
    <x v="11"/>
    <x v="23"/>
    <x v="0"/>
    <x v="1"/>
    <n v="1"/>
  </r>
  <r>
    <x v="0"/>
    <x v="56"/>
    <x v="4"/>
    <x v="11"/>
    <x v="23"/>
    <x v="0"/>
    <x v="1"/>
    <n v="2.9315980000000001E-3"/>
  </r>
  <r>
    <x v="0"/>
    <x v="57"/>
    <x v="4"/>
    <x v="11"/>
    <x v="23"/>
    <x v="0"/>
    <x v="1"/>
    <n v="1.623998E-3"/>
  </r>
  <r>
    <x v="0"/>
    <x v="58"/>
    <x v="4"/>
    <x v="11"/>
    <x v="23"/>
    <x v="0"/>
    <x v="1"/>
    <n v="0.10292754"/>
  </r>
  <r>
    <x v="0"/>
    <x v="59"/>
    <x v="4"/>
    <x v="11"/>
    <x v="23"/>
    <x v="0"/>
    <x v="1"/>
    <n v="1"/>
  </r>
  <r>
    <x v="0"/>
    <x v="60"/>
    <x v="4"/>
    <x v="11"/>
    <x v="23"/>
    <x v="0"/>
    <x v="1"/>
    <n v="22529.96"/>
  </r>
  <r>
    <x v="0"/>
    <x v="49"/>
    <x v="4"/>
    <x v="11"/>
    <x v="24"/>
    <x v="0"/>
    <x v="1"/>
    <n v="1"/>
  </r>
  <r>
    <x v="0"/>
    <x v="50"/>
    <x v="4"/>
    <x v="11"/>
    <x v="24"/>
    <x v="0"/>
    <x v="1"/>
    <n v="1.000615255"/>
  </r>
  <r>
    <x v="0"/>
    <x v="51"/>
    <x v="4"/>
    <x v="11"/>
    <x v="24"/>
    <x v="0"/>
    <x v="1"/>
    <n v="1.0709316959999999"/>
  </r>
  <r>
    <x v="0"/>
    <x v="52"/>
    <x v="4"/>
    <x v="11"/>
    <x v="24"/>
    <x v="0"/>
    <x v="1"/>
    <n v="1"/>
  </r>
  <r>
    <x v="0"/>
    <x v="53"/>
    <x v="4"/>
    <x v="11"/>
    <x v="24"/>
    <x v="0"/>
    <x v="1"/>
    <n v="1.088794115"/>
  </r>
  <r>
    <x v="0"/>
    <x v="54"/>
    <x v="4"/>
    <x v="11"/>
    <x v="24"/>
    <x v="0"/>
    <x v="1"/>
    <n v="933.43185000000005"/>
  </r>
  <r>
    <x v="0"/>
    <x v="55"/>
    <x v="4"/>
    <x v="11"/>
    <x v="24"/>
    <x v="0"/>
    <x v="1"/>
    <n v="1"/>
  </r>
  <r>
    <x v="0"/>
    <x v="56"/>
    <x v="4"/>
    <x v="11"/>
    <x v="24"/>
    <x v="0"/>
    <x v="1"/>
    <n v="1.6679326000000001E-2"/>
  </r>
  <r>
    <x v="0"/>
    <x v="57"/>
    <x v="4"/>
    <x v="11"/>
    <x v="24"/>
    <x v="0"/>
    <x v="1"/>
    <n v="6.1525499999999999E-4"/>
  </r>
  <r>
    <x v="0"/>
    <x v="58"/>
    <x v="4"/>
    <x v="11"/>
    <x v="24"/>
    <x v="0"/>
    <x v="1"/>
    <n v="7.0316440999999993E-2"/>
  </r>
  <r>
    <x v="0"/>
    <x v="59"/>
    <x v="4"/>
    <x v="11"/>
    <x v="24"/>
    <x v="0"/>
    <x v="1"/>
    <n v="1"/>
  </r>
  <r>
    <x v="0"/>
    <x v="60"/>
    <x v="4"/>
    <x v="11"/>
    <x v="24"/>
    <x v="0"/>
    <x v="1"/>
    <n v="934.00615000000005"/>
  </r>
  <r>
    <x v="0"/>
    <x v="49"/>
    <x v="4"/>
    <x v="11"/>
    <x v="25"/>
    <x v="0"/>
    <x v="1"/>
    <n v="1"/>
  </r>
  <r>
    <x v="0"/>
    <x v="50"/>
    <x v="4"/>
    <x v="11"/>
    <x v="25"/>
    <x v="0"/>
    <x v="1"/>
    <n v="1.0001167989999999"/>
  </r>
  <r>
    <x v="0"/>
    <x v="51"/>
    <x v="4"/>
    <x v="11"/>
    <x v="25"/>
    <x v="0"/>
    <x v="1"/>
    <n v="1.054679159"/>
  </r>
  <r>
    <x v="0"/>
    <x v="52"/>
    <x v="4"/>
    <x v="11"/>
    <x v="25"/>
    <x v="0"/>
    <x v="1"/>
    <n v="1"/>
  </r>
  <r>
    <x v="0"/>
    <x v="53"/>
    <x v="4"/>
    <x v="11"/>
    <x v="25"/>
    <x v="0"/>
    <x v="1"/>
    <n v="1.0728773279999999"/>
  </r>
  <r>
    <x v="0"/>
    <x v="54"/>
    <x v="4"/>
    <x v="11"/>
    <x v="25"/>
    <x v="0"/>
    <x v="1"/>
    <n v="4513.0262000000002"/>
  </r>
  <r>
    <x v="0"/>
    <x v="55"/>
    <x v="4"/>
    <x v="11"/>
    <x v="25"/>
    <x v="0"/>
    <x v="1"/>
    <n v="1"/>
  </r>
  <r>
    <x v="0"/>
    <x v="56"/>
    <x v="4"/>
    <x v="11"/>
    <x v="25"/>
    <x v="0"/>
    <x v="1"/>
    <n v="1.7254696999999999E-2"/>
  </r>
  <r>
    <x v="0"/>
    <x v="57"/>
    <x v="4"/>
    <x v="11"/>
    <x v="25"/>
    <x v="0"/>
    <x v="1"/>
    <n v="1.16799E-4"/>
  </r>
  <r>
    <x v="0"/>
    <x v="58"/>
    <x v="4"/>
    <x v="11"/>
    <x v="25"/>
    <x v="0"/>
    <x v="1"/>
    <n v="5.4562360999999997E-2"/>
  </r>
  <r>
    <x v="0"/>
    <x v="59"/>
    <x v="4"/>
    <x v="11"/>
    <x v="25"/>
    <x v="0"/>
    <x v="1"/>
    <n v="1"/>
  </r>
  <r>
    <x v="0"/>
    <x v="60"/>
    <x v="4"/>
    <x v="11"/>
    <x v="25"/>
    <x v="0"/>
    <x v="1"/>
    <n v="4513.5532999999996"/>
  </r>
  <r>
    <x v="0"/>
    <x v="49"/>
    <x v="4"/>
    <x v="11"/>
    <x v="26"/>
    <x v="0"/>
    <x v="1"/>
    <n v="1"/>
  </r>
  <r>
    <x v="0"/>
    <x v="50"/>
    <x v="4"/>
    <x v="11"/>
    <x v="26"/>
    <x v="0"/>
    <x v="1"/>
    <n v="1.0000000179999999"/>
  </r>
  <r>
    <x v="0"/>
    <x v="51"/>
    <x v="4"/>
    <x v="11"/>
    <x v="26"/>
    <x v="0"/>
    <x v="1"/>
    <n v="1.0677906399999999"/>
  </r>
  <r>
    <x v="0"/>
    <x v="52"/>
    <x v="4"/>
    <x v="11"/>
    <x v="26"/>
    <x v="0"/>
    <x v="1"/>
    <n v="1"/>
  </r>
  <r>
    <x v="0"/>
    <x v="53"/>
    <x v="4"/>
    <x v="11"/>
    <x v="26"/>
    <x v="0"/>
    <x v="1"/>
    <n v="1.067793394"/>
  </r>
  <r>
    <x v="0"/>
    <x v="54"/>
    <x v="4"/>
    <x v="11"/>
    <x v="26"/>
    <x v="0"/>
    <x v="1"/>
    <n v="162897.93"/>
  </r>
  <r>
    <x v="0"/>
    <x v="55"/>
    <x v="4"/>
    <x v="11"/>
    <x v="26"/>
    <x v="0"/>
    <x v="1"/>
    <n v="1"/>
  </r>
  <r>
    <x v="0"/>
    <x v="56"/>
    <x v="4"/>
    <x v="11"/>
    <x v="26"/>
    <x v="0"/>
    <x v="1"/>
    <n v="2.5790000000000002E-6"/>
  </r>
  <r>
    <x v="0"/>
    <x v="57"/>
    <x v="4"/>
    <x v="11"/>
    <x v="26"/>
    <x v="0"/>
    <x v="1"/>
    <n v="1.7999999999999999E-8"/>
  </r>
  <r>
    <x v="0"/>
    <x v="58"/>
    <x v="4"/>
    <x v="11"/>
    <x v="26"/>
    <x v="0"/>
    <x v="1"/>
    <n v="6.7790621999999995E-2"/>
  </r>
  <r>
    <x v="0"/>
    <x v="59"/>
    <x v="4"/>
    <x v="11"/>
    <x v="26"/>
    <x v="0"/>
    <x v="1"/>
    <n v="1"/>
  </r>
  <r>
    <x v="0"/>
    <x v="60"/>
    <x v="4"/>
    <x v="11"/>
    <x v="26"/>
    <x v="0"/>
    <x v="1"/>
    <n v="162897.93"/>
  </r>
  <r>
    <x v="0"/>
    <x v="49"/>
    <x v="4"/>
    <x v="11"/>
    <x v="27"/>
    <x v="0"/>
    <x v="1"/>
    <n v="1"/>
  </r>
  <r>
    <x v="0"/>
    <x v="50"/>
    <x v="4"/>
    <x v="11"/>
    <x v="27"/>
    <x v="0"/>
    <x v="1"/>
    <n v="1.0003470720000001"/>
  </r>
  <r>
    <x v="0"/>
    <x v="51"/>
    <x v="4"/>
    <x v="11"/>
    <x v="27"/>
    <x v="0"/>
    <x v="1"/>
    <n v="1.0801766049999999"/>
  </r>
  <r>
    <x v="0"/>
    <x v="52"/>
    <x v="4"/>
    <x v="11"/>
    <x v="27"/>
    <x v="0"/>
    <x v="1"/>
    <n v="1"/>
  </r>
  <r>
    <x v="0"/>
    <x v="53"/>
    <x v="4"/>
    <x v="11"/>
    <x v="27"/>
    <x v="0"/>
    <x v="1"/>
    <n v="1.0860120390000001"/>
  </r>
  <r>
    <x v="0"/>
    <x v="54"/>
    <x v="4"/>
    <x v="11"/>
    <x v="27"/>
    <x v="0"/>
    <x v="1"/>
    <n v="4152.8649999999998"/>
  </r>
  <r>
    <x v="0"/>
    <x v="55"/>
    <x v="4"/>
    <x v="11"/>
    <x v="27"/>
    <x v="0"/>
    <x v="1"/>
    <n v="1"/>
  </r>
  <r>
    <x v="0"/>
    <x v="56"/>
    <x v="4"/>
    <x v="11"/>
    <x v="27"/>
    <x v="0"/>
    <x v="1"/>
    <n v="5.402296E-3"/>
  </r>
  <r>
    <x v="0"/>
    <x v="57"/>
    <x v="4"/>
    <x v="11"/>
    <x v="27"/>
    <x v="0"/>
    <x v="1"/>
    <n v="3.4707199999999997E-4"/>
  </r>
  <r>
    <x v="0"/>
    <x v="58"/>
    <x v="4"/>
    <x v="11"/>
    <x v="27"/>
    <x v="0"/>
    <x v="1"/>
    <n v="7.9829532999999994E-2"/>
  </r>
  <r>
    <x v="0"/>
    <x v="59"/>
    <x v="4"/>
    <x v="11"/>
    <x v="27"/>
    <x v="0"/>
    <x v="1"/>
    <n v="1"/>
  </r>
  <r>
    <x v="0"/>
    <x v="60"/>
    <x v="4"/>
    <x v="11"/>
    <x v="27"/>
    <x v="0"/>
    <x v="1"/>
    <n v="4154.3064000000004"/>
  </r>
  <r>
    <x v="0"/>
    <x v="49"/>
    <x v="4"/>
    <x v="11"/>
    <x v="28"/>
    <x v="0"/>
    <x v="1"/>
    <n v="1"/>
  </r>
  <r>
    <x v="0"/>
    <x v="50"/>
    <x v="4"/>
    <x v="11"/>
    <x v="28"/>
    <x v="0"/>
    <x v="1"/>
    <n v="1.0003003109999999"/>
  </r>
  <r>
    <x v="0"/>
    <x v="51"/>
    <x v="4"/>
    <x v="11"/>
    <x v="28"/>
    <x v="0"/>
    <x v="1"/>
    <n v="1.065109077"/>
  </r>
  <r>
    <x v="0"/>
    <x v="52"/>
    <x v="4"/>
    <x v="11"/>
    <x v="28"/>
    <x v="0"/>
    <x v="1"/>
    <n v="1"/>
  </r>
  <r>
    <x v="0"/>
    <x v="53"/>
    <x v="4"/>
    <x v="11"/>
    <x v="28"/>
    <x v="0"/>
    <x v="1"/>
    <n v="1.0665674220000001"/>
  </r>
  <r>
    <x v="0"/>
    <x v="54"/>
    <x v="4"/>
    <x v="11"/>
    <x v="28"/>
    <x v="0"/>
    <x v="1"/>
    <n v="19282.846000000001"/>
  </r>
  <r>
    <x v="0"/>
    <x v="55"/>
    <x v="4"/>
    <x v="11"/>
    <x v="28"/>
    <x v="0"/>
    <x v="1"/>
    <n v="1"/>
  </r>
  <r>
    <x v="0"/>
    <x v="56"/>
    <x v="4"/>
    <x v="11"/>
    <x v="28"/>
    <x v="0"/>
    <x v="1"/>
    <n v="1.3691980000000001E-3"/>
  </r>
  <r>
    <x v="0"/>
    <x v="57"/>
    <x v="4"/>
    <x v="11"/>
    <x v="28"/>
    <x v="0"/>
    <x v="1"/>
    <n v="3.0031099999999999E-4"/>
  </r>
  <r>
    <x v="0"/>
    <x v="58"/>
    <x v="4"/>
    <x v="11"/>
    <x v="28"/>
    <x v="0"/>
    <x v="1"/>
    <n v="6.4808765000000004E-2"/>
  </r>
  <r>
    <x v="0"/>
    <x v="59"/>
    <x v="4"/>
    <x v="11"/>
    <x v="28"/>
    <x v="0"/>
    <x v="1"/>
    <n v="1"/>
  </r>
  <r>
    <x v="0"/>
    <x v="60"/>
    <x v="4"/>
    <x v="11"/>
    <x v="28"/>
    <x v="0"/>
    <x v="1"/>
    <n v="19288.636999999999"/>
  </r>
  <r>
    <x v="0"/>
    <x v="49"/>
    <x v="4"/>
    <x v="11"/>
    <x v="29"/>
    <x v="0"/>
    <x v="1"/>
    <n v="1"/>
  </r>
  <r>
    <x v="0"/>
    <x v="50"/>
    <x v="4"/>
    <x v="11"/>
    <x v="29"/>
    <x v="0"/>
    <x v="1"/>
    <n v="1.000798192"/>
  </r>
  <r>
    <x v="0"/>
    <x v="51"/>
    <x v="4"/>
    <x v="11"/>
    <x v="29"/>
    <x v="0"/>
    <x v="1"/>
    <n v="1.098364406"/>
  </r>
  <r>
    <x v="0"/>
    <x v="52"/>
    <x v="4"/>
    <x v="11"/>
    <x v="29"/>
    <x v="0"/>
    <x v="1"/>
    <n v="1"/>
  </r>
  <r>
    <x v="0"/>
    <x v="53"/>
    <x v="4"/>
    <x v="11"/>
    <x v="29"/>
    <x v="0"/>
    <x v="1"/>
    <n v="1.1003169749999999"/>
  </r>
  <r>
    <x v="0"/>
    <x v="54"/>
    <x v="4"/>
    <x v="11"/>
    <x v="29"/>
    <x v="0"/>
    <x v="1"/>
    <n v="3668.9232999999999"/>
  </r>
  <r>
    <x v="0"/>
    <x v="55"/>
    <x v="4"/>
    <x v="11"/>
    <x v="29"/>
    <x v="0"/>
    <x v="1"/>
    <n v="1"/>
  </r>
  <r>
    <x v="0"/>
    <x v="56"/>
    <x v="4"/>
    <x v="11"/>
    <x v="29"/>
    <x v="0"/>
    <x v="1"/>
    <n v="1.777706E-3"/>
  </r>
  <r>
    <x v="0"/>
    <x v="57"/>
    <x v="4"/>
    <x v="11"/>
    <x v="29"/>
    <x v="0"/>
    <x v="1"/>
    <n v="7.9819199999999998E-4"/>
  </r>
  <r>
    <x v="0"/>
    <x v="58"/>
    <x v="4"/>
    <x v="11"/>
    <x v="29"/>
    <x v="0"/>
    <x v="1"/>
    <n v="9.7566213999999998E-2"/>
  </r>
  <r>
    <x v="0"/>
    <x v="59"/>
    <x v="4"/>
    <x v="11"/>
    <x v="29"/>
    <x v="0"/>
    <x v="1"/>
    <n v="1"/>
  </r>
  <r>
    <x v="0"/>
    <x v="60"/>
    <x v="4"/>
    <x v="11"/>
    <x v="29"/>
    <x v="0"/>
    <x v="1"/>
    <n v="3671.8517999999999"/>
  </r>
  <r>
    <x v="0"/>
    <x v="49"/>
    <x v="4"/>
    <x v="11"/>
    <x v="30"/>
    <x v="0"/>
    <x v="1"/>
    <n v="1"/>
  </r>
  <r>
    <x v="0"/>
    <x v="50"/>
    <x v="4"/>
    <x v="11"/>
    <x v="30"/>
    <x v="0"/>
    <x v="1"/>
    <n v="1.000045954"/>
  </r>
  <r>
    <x v="0"/>
    <x v="51"/>
    <x v="4"/>
    <x v="11"/>
    <x v="30"/>
    <x v="0"/>
    <x v="1"/>
    <n v="1.029472578"/>
  </r>
  <r>
    <x v="0"/>
    <x v="52"/>
    <x v="4"/>
    <x v="11"/>
    <x v="30"/>
    <x v="0"/>
    <x v="1"/>
    <n v="1"/>
  </r>
  <r>
    <x v="0"/>
    <x v="53"/>
    <x v="4"/>
    <x v="11"/>
    <x v="30"/>
    <x v="0"/>
    <x v="1"/>
    <n v="1.0315739660000001"/>
  </r>
  <r>
    <x v="0"/>
    <x v="54"/>
    <x v="4"/>
    <x v="11"/>
    <x v="30"/>
    <x v="0"/>
    <x v="1"/>
    <n v="897.51867000000004"/>
  </r>
  <r>
    <x v="0"/>
    <x v="55"/>
    <x v="4"/>
    <x v="11"/>
    <x v="30"/>
    <x v="0"/>
    <x v="1"/>
    <n v="1"/>
  </r>
  <r>
    <x v="0"/>
    <x v="56"/>
    <x v="4"/>
    <x v="11"/>
    <x v="30"/>
    <x v="0"/>
    <x v="1"/>
    <n v="2.0412270000000001E-3"/>
  </r>
  <r>
    <x v="0"/>
    <x v="57"/>
    <x v="4"/>
    <x v="11"/>
    <x v="30"/>
    <x v="0"/>
    <x v="1"/>
    <n v="4.5954000000000001E-5"/>
  </r>
  <r>
    <x v="0"/>
    <x v="58"/>
    <x v="4"/>
    <x v="11"/>
    <x v="30"/>
    <x v="0"/>
    <x v="1"/>
    <n v="2.9426625000000001E-2"/>
  </r>
  <r>
    <x v="0"/>
    <x v="59"/>
    <x v="4"/>
    <x v="11"/>
    <x v="30"/>
    <x v="0"/>
    <x v="1"/>
    <n v="1"/>
  </r>
  <r>
    <x v="0"/>
    <x v="60"/>
    <x v="4"/>
    <x v="11"/>
    <x v="30"/>
    <x v="0"/>
    <x v="1"/>
    <n v="897.55992000000003"/>
  </r>
  <r>
    <x v="0"/>
    <x v="49"/>
    <x v="4"/>
    <x v="11"/>
    <x v="31"/>
    <x v="0"/>
    <x v="1"/>
    <n v="1"/>
  </r>
  <r>
    <x v="0"/>
    <x v="50"/>
    <x v="4"/>
    <x v="11"/>
    <x v="31"/>
    <x v="0"/>
    <x v="1"/>
    <n v="1.00051606"/>
  </r>
  <r>
    <x v="0"/>
    <x v="51"/>
    <x v="4"/>
    <x v="11"/>
    <x v="31"/>
    <x v="0"/>
    <x v="1"/>
    <n v="1.082491259"/>
  </r>
  <r>
    <x v="0"/>
    <x v="52"/>
    <x v="4"/>
    <x v="11"/>
    <x v="31"/>
    <x v="0"/>
    <x v="1"/>
    <n v="1"/>
  </r>
  <r>
    <x v="0"/>
    <x v="53"/>
    <x v="4"/>
    <x v="11"/>
    <x v="31"/>
    <x v="0"/>
    <x v="1"/>
    <n v="1.085820287"/>
  </r>
  <r>
    <x v="0"/>
    <x v="54"/>
    <x v="4"/>
    <x v="11"/>
    <x v="31"/>
    <x v="0"/>
    <x v="1"/>
    <n v="715.57689000000005"/>
  </r>
  <r>
    <x v="0"/>
    <x v="55"/>
    <x v="4"/>
    <x v="11"/>
    <x v="31"/>
    <x v="0"/>
    <x v="1"/>
    <n v="1"/>
  </r>
  <r>
    <x v="0"/>
    <x v="56"/>
    <x v="4"/>
    <x v="11"/>
    <x v="31"/>
    <x v="0"/>
    <x v="1"/>
    <n v="3.0753400000000002E-3"/>
  </r>
  <r>
    <x v="0"/>
    <x v="57"/>
    <x v="4"/>
    <x v="11"/>
    <x v="31"/>
    <x v="0"/>
    <x v="1"/>
    <n v="5.1606000000000004E-4"/>
  </r>
  <r>
    <x v="0"/>
    <x v="58"/>
    <x v="4"/>
    <x v="11"/>
    <x v="31"/>
    <x v="0"/>
    <x v="1"/>
    <n v="8.1975198999999999E-2"/>
  </r>
  <r>
    <x v="0"/>
    <x v="59"/>
    <x v="4"/>
    <x v="11"/>
    <x v="31"/>
    <x v="0"/>
    <x v="1"/>
    <n v="1"/>
  </r>
  <r>
    <x v="0"/>
    <x v="60"/>
    <x v="4"/>
    <x v="11"/>
    <x v="31"/>
    <x v="0"/>
    <x v="1"/>
    <n v="715.94617000000005"/>
  </r>
  <r>
    <x v="0"/>
    <x v="49"/>
    <x v="4"/>
    <x v="12"/>
    <x v="22"/>
    <x v="0"/>
    <x v="1"/>
    <n v="1"/>
  </r>
  <r>
    <x v="0"/>
    <x v="50"/>
    <x v="4"/>
    <x v="12"/>
    <x v="22"/>
    <x v="0"/>
    <x v="1"/>
    <n v="0.99943573100000005"/>
  </r>
  <r>
    <x v="0"/>
    <x v="51"/>
    <x v="4"/>
    <x v="12"/>
    <x v="22"/>
    <x v="0"/>
    <x v="1"/>
    <n v="1.060121522"/>
  </r>
  <r>
    <x v="0"/>
    <x v="52"/>
    <x v="4"/>
    <x v="12"/>
    <x v="22"/>
    <x v="0"/>
    <x v="1"/>
    <n v="1"/>
  </r>
  <r>
    <x v="0"/>
    <x v="53"/>
    <x v="4"/>
    <x v="12"/>
    <x v="22"/>
    <x v="0"/>
    <x v="1"/>
    <n v="1.075467927"/>
  </r>
  <r>
    <x v="0"/>
    <x v="54"/>
    <x v="4"/>
    <x v="12"/>
    <x v="22"/>
    <x v="0"/>
    <x v="1"/>
    <n v="1929.2351000000001"/>
  </r>
  <r>
    <x v="0"/>
    <x v="55"/>
    <x v="4"/>
    <x v="12"/>
    <x v="22"/>
    <x v="0"/>
    <x v="1"/>
    <n v="1"/>
  </r>
  <r>
    <x v="0"/>
    <x v="56"/>
    <x v="4"/>
    <x v="12"/>
    <x v="22"/>
    <x v="0"/>
    <x v="1"/>
    <n v="1.4476081E-2"/>
  </r>
  <r>
    <x v="0"/>
    <x v="57"/>
    <x v="4"/>
    <x v="12"/>
    <x v="22"/>
    <x v="0"/>
    <x v="1"/>
    <n v="-5.6426899999999995E-4"/>
  </r>
  <r>
    <x v="0"/>
    <x v="58"/>
    <x v="4"/>
    <x v="12"/>
    <x v="22"/>
    <x v="0"/>
    <x v="1"/>
    <n v="6.0685791000000003E-2"/>
  </r>
  <r>
    <x v="0"/>
    <x v="59"/>
    <x v="4"/>
    <x v="12"/>
    <x v="22"/>
    <x v="0"/>
    <x v="1"/>
    <n v="1"/>
  </r>
  <r>
    <x v="0"/>
    <x v="60"/>
    <x v="4"/>
    <x v="12"/>
    <x v="22"/>
    <x v="0"/>
    <x v="1"/>
    <n v="1928.1465000000001"/>
  </r>
  <r>
    <x v="0"/>
    <x v="49"/>
    <x v="4"/>
    <x v="12"/>
    <x v="23"/>
    <x v="0"/>
    <x v="1"/>
    <n v="1"/>
  </r>
  <r>
    <x v="0"/>
    <x v="50"/>
    <x v="4"/>
    <x v="12"/>
    <x v="23"/>
    <x v="0"/>
    <x v="1"/>
    <n v="0.99939056000000004"/>
  </r>
  <r>
    <x v="0"/>
    <x v="51"/>
    <x v="4"/>
    <x v="12"/>
    <x v="23"/>
    <x v="0"/>
    <x v="1"/>
    <n v="1.06394707"/>
  </r>
  <r>
    <x v="0"/>
    <x v="52"/>
    <x v="4"/>
    <x v="12"/>
    <x v="23"/>
    <x v="0"/>
    <x v="1"/>
    <n v="1"/>
  </r>
  <r>
    <x v="0"/>
    <x v="53"/>
    <x v="4"/>
    <x v="12"/>
    <x v="23"/>
    <x v="0"/>
    <x v="1"/>
    <n v="1.1851610189999999"/>
  </r>
  <r>
    <x v="0"/>
    <x v="54"/>
    <x v="4"/>
    <x v="12"/>
    <x v="23"/>
    <x v="0"/>
    <x v="1"/>
    <n v="14179.94"/>
  </r>
  <r>
    <x v="0"/>
    <x v="55"/>
    <x v="4"/>
    <x v="12"/>
    <x v="23"/>
    <x v="0"/>
    <x v="1"/>
    <n v="1"/>
  </r>
  <r>
    <x v="0"/>
    <x v="56"/>
    <x v="4"/>
    <x v="12"/>
    <x v="23"/>
    <x v="0"/>
    <x v="1"/>
    <n v="0.113928552"/>
  </r>
  <r>
    <x v="0"/>
    <x v="57"/>
    <x v="4"/>
    <x v="12"/>
    <x v="23"/>
    <x v="0"/>
    <x v="1"/>
    <n v="-6.0944000000000005E-4"/>
  </r>
  <r>
    <x v="0"/>
    <x v="58"/>
    <x v="4"/>
    <x v="12"/>
    <x v="23"/>
    <x v="0"/>
    <x v="1"/>
    <n v="6.4556509999999998E-2"/>
  </r>
  <r>
    <x v="0"/>
    <x v="59"/>
    <x v="4"/>
    <x v="12"/>
    <x v="23"/>
    <x v="0"/>
    <x v="1"/>
    <n v="1"/>
  </r>
  <r>
    <x v="0"/>
    <x v="60"/>
    <x v="4"/>
    <x v="12"/>
    <x v="23"/>
    <x v="0"/>
    <x v="1"/>
    <n v="14171.299000000001"/>
  </r>
  <r>
    <x v="0"/>
    <x v="49"/>
    <x v="4"/>
    <x v="12"/>
    <x v="24"/>
    <x v="0"/>
    <x v="1"/>
    <n v="1"/>
  </r>
  <r>
    <x v="0"/>
    <x v="50"/>
    <x v="4"/>
    <x v="12"/>
    <x v="24"/>
    <x v="0"/>
    <x v="1"/>
    <n v="0.99793305200000004"/>
  </r>
  <r>
    <x v="0"/>
    <x v="51"/>
    <x v="4"/>
    <x v="12"/>
    <x v="24"/>
    <x v="0"/>
    <x v="1"/>
    <n v="1.060534578"/>
  </r>
  <r>
    <x v="0"/>
    <x v="52"/>
    <x v="4"/>
    <x v="12"/>
    <x v="24"/>
    <x v="0"/>
    <x v="1"/>
    <n v="1"/>
  </r>
  <r>
    <x v="0"/>
    <x v="53"/>
    <x v="4"/>
    <x v="12"/>
    <x v="24"/>
    <x v="0"/>
    <x v="1"/>
    <n v="1.1602641229999999"/>
  </r>
  <r>
    <x v="0"/>
    <x v="54"/>
    <x v="4"/>
    <x v="12"/>
    <x v="24"/>
    <x v="0"/>
    <x v="1"/>
    <n v="5527.2676000000001"/>
  </r>
  <r>
    <x v="0"/>
    <x v="55"/>
    <x v="4"/>
    <x v="12"/>
    <x v="24"/>
    <x v="0"/>
    <x v="1"/>
    <n v="1"/>
  </r>
  <r>
    <x v="0"/>
    <x v="56"/>
    <x v="4"/>
    <x v="12"/>
    <x v="24"/>
    <x v="0"/>
    <x v="1"/>
    <n v="9.4037050999999997E-2"/>
  </r>
  <r>
    <x v="0"/>
    <x v="57"/>
    <x v="4"/>
    <x v="12"/>
    <x v="24"/>
    <x v="0"/>
    <x v="1"/>
    <n v="-2.0669479999999999E-3"/>
  </r>
  <r>
    <x v="0"/>
    <x v="58"/>
    <x v="4"/>
    <x v="12"/>
    <x v="24"/>
    <x v="0"/>
    <x v="1"/>
    <n v="6.2601527000000004E-2"/>
  </r>
  <r>
    <x v="0"/>
    <x v="59"/>
    <x v="4"/>
    <x v="12"/>
    <x v="24"/>
    <x v="0"/>
    <x v="1"/>
    <n v="1"/>
  </r>
  <r>
    <x v="0"/>
    <x v="60"/>
    <x v="4"/>
    <x v="12"/>
    <x v="24"/>
    <x v="0"/>
    <x v="1"/>
    <n v="5515.8431"/>
  </r>
  <r>
    <x v="0"/>
    <x v="49"/>
    <x v="4"/>
    <x v="12"/>
    <x v="25"/>
    <x v="0"/>
    <x v="1"/>
    <n v="1"/>
  </r>
  <r>
    <x v="0"/>
    <x v="50"/>
    <x v="4"/>
    <x v="12"/>
    <x v="25"/>
    <x v="0"/>
    <x v="1"/>
    <n v="0.99881967699999996"/>
  </r>
  <r>
    <x v="0"/>
    <x v="51"/>
    <x v="4"/>
    <x v="12"/>
    <x v="25"/>
    <x v="0"/>
    <x v="1"/>
    <n v="1.0590766760000001"/>
  </r>
  <r>
    <x v="0"/>
    <x v="52"/>
    <x v="4"/>
    <x v="12"/>
    <x v="25"/>
    <x v="0"/>
    <x v="1"/>
    <n v="1"/>
  </r>
  <r>
    <x v="0"/>
    <x v="53"/>
    <x v="4"/>
    <x v="12"/>
    <x v="25"/>
    <x v="0"/>
    <x v="1"/>
    <n v="1.404828655"/>
  </r>
  <r>
    <x v="0"/>
    <x v="54"/>
    <x v="4"/>
    <x v="12"/>
    <x v="25"/>
    <x v="0"/>
    <x v="1"/>
    <n v="348.33605"/>
  </r>
  <r>
    <x v="0"/>
    <x v="55"/>
    <x v="4"/>
    <x v="12"/>
    <x v="25"/>
    <x v="0"/>
    <x v="1"/>
    <n v="1"/>
  </r>
  <r>
    <x v="0"/>
    <x v="56"/>
    <x v="4"/>
    <x v="12"/>
    <x v="25"/>
    <x v="0"/>
    <x v="1"/>
    <n v="0.326465483"/>
  </r>
  <r>
    <x v="0"/>
    <x v="57"/>
    <x v="4"/>
    <x v="12"/>
    <x v="25"/>
    <x v="0"/>
    <x v="1"/>
    <n v="-1.180323E-3"/>
  </r>
  <r>
    <x v="0"/>
    <x v="58"/>
    <x v="4"/>
    <x v="12"/>
    <x v="25"/>
    <x v="0"/>
    <x v="1"/>
    <n v="6.0256998999999999E-2"/>
  </r>
  <r>
    <x v="0"/>
    <x v="59"/>
    <x v="4"/>
    <x v="12"/>
    <x v="25"/>
    <x v="0"/>
    <x v="1"/>
    <n v="1"/>
  </r>
  <r>
    <x v="0"/>
    <x v="60"/>
    <x v="4"/>
    <x v="12"/>
    <x v="25"/>
    <x v="0"/>
    <x v="1"/>
    <n v="347.92489999999998"/>
  </r>
  <r>
    <x v="0"/>
    <x v="49"/>
    <x v="4"/>
    <x v="12"/>
    <x v="26"/>
    <x v="0"/>
    <x v="1"/>
    <n v="1"/>
  </r>
  <r>
    <x v="0"/>
    <x v="50"/>
    <x v="4"/>
    <x v="12"/>
    <x v="26"/>
    <x v="0"/>
    <x v="1"/>
    <n v="0.99923108800000005"/>
  </r>
  <r>
    <x v="0"/>
    <x v="51"/>
    <x v="4"/>
    <x v="12"/>
    <x v="26"/>
    <x v="0"/>
    <x v="1"/>
    <n v="1.019300359"/>
  </r>
  <r>
    <x v="0"/>
    <x v="52"/>
    <x v="4"/>
    <x v="12"/>
    <x v="26"/>
    <x v="0"/>
    <x v="1"/>
    <n v="1"/>
  </r>
  <r>
    <x v="0"/>
    <x v="53"/>
    <x v="4"/>
    <x v="12"/>
    <x v="26"/>
    <x v="0"/>
    <x v="1"/>
    <n v="1.024918816"/>
  </r>
  <r>
    <x v="0"/>
    <x v="54"/>
    <x v="4"/>
    <x v="12"/>
    <x v="26"/>
    <x v="0"/>
    <x v="1"/>
    <n v="45842.989000000001"/>
  </r>
  <r>
    <x v="0"/>
    <x v="55"/>
    <x v="4"/>
    <x v="12"/>
    <x v="26"/>
    <x v="0"/>
    <x v="1"/>
    <n v="1"/>
  </r>
  <r>
    <x v="0"/>
    <x v="56"/>
    <x v="4"/>
    <x v="12"/>
    <x v="26"/>
    <x v="0"/>
    <x v="1"/>
    <n v="5.5120719999999998E-3"/>
  </r>
  <r>
    <x v="0"/>
    <x v="57"/>
    <x v="4"/>
    <x v="12"/>
    <x v="26"/>
    <x v="0"/>
    <x v="1"/>
    <n v="-7.6891199999999996E-4"/>
  </r>
  <r>
    <x v="0"/>
    <x v="58"/>
    <x v="4"/>
    <x v="12"/>
    <x v="26"/>
    <x v="0"/>
    <x v="1"/>
    <n v="2.0069271E-2"/>
  </r>
  <r>
    <x v="0"/>
    <x v="59"/>
    <x v="4"/>
    <x v="12"/>
    <x v="26"/>
    <x v="0"/>
    <x v="1"/>
    <n v="1"/>
  </r>
  <r>
    <x v="0"/>
    <x v="60"/>
    <x v="4"/>
    <x v="12"/>
    <x v="26"/>
    <x v="0"/>
    <x v="1"/>
    <n v="45807.74"/>
  </r>
  <r>
    <x v="0"/>
    <x v="49"/>
    <x v="4"/>
    <x v="12"/>
    <x v="27"/>
    <x v="0"/>
    <x v="1"/>
    <n v="1"/>
  </r>
  <r>
    <x v="0"/>
    <x v="50"/>
    <x v="4"/>
    <x v="12"/>
    <x v="27"/>
    <x v="0"/>
    <x v="1"/>
    <n v="0.99894931200000003"/>
  </r>
  <r>
    <x v="0"/>
    <x v="51"/>
    <x v="4"/>
    <x v="12"/>
    <x v="27"/>
    <x v="0"/>
    <x v="1"/>
    <n v="1.0664921140000001"/>
  </r>
  <r>
    <x v="0"/>
    <x v="52"/>
    <x v="4"/>
    <x v="12"/>
    <x v="27"/>
    <x v="0"/>
    <x v="1"/>
    <n v="1"/>
  </r>
  <r>
    <x v="0"/>
    <x v="53"/>
    <x v="4"/>
    <x v="12"/>
    <x v="27"/>
    <x v="0"/>
    <x v="1"/>
    <n v="1.1594069659999999"/>
  </r>
  <r>
    <x v="0"/>
    <x v="54"/>
    <x v="4"/>
    <x v="12"/>
    <x v="27"/>
    <x v="0"/>
    <x v="1"/>
    <n v="8960.9616000000005"/>
  </r>
  <r>
    <x v="0"/>
    <x v="55"/>
    <x v="4"/>
    <x v="12"/>
    <x v="27"/>
    <x v="0"/>
    <x v="1"/>
    <n v="1"/>
  </r>
  <r>
    <x v="0"/>
    <x v="56"/>
    <x v="4"/>
    <x v="12"/>
    <x v="27"/>
    <x v="0"/>
    <x v="1"/>
    <n v="8.7121931E-2"/>
  </r>
  <r>
    <x v="0"/>
    <x v="57"/>
    <x v="4"/>
    <x v="12"/>
    <x v="27"/>
    <x v="0"/>
    <x v="1"/>
    <n v="-1.0506879999999999E-3"/>
  </r>
  <r>
    <x v="0"/>
    <x v="58"/>
    <x v="4"/>
    <x v="12"/>
    <x v="27"/>
    <x v="0"/>
    <x v="1"/>
    <n v="6.7542801999999999E-2"/>
  </r>
  <r>
    <x v="0"/>
    <x v="59"/>
    <x v="4"/>
    <x v="12"/>
    <x v="27"/>
    <x v="0"/>
    <x v="1"/>
    <n v="1"/>
  </r>
  <r>
    <x v="0"/>
    <x v="60"/>
    <x v="4"/>
    <x v="12"/>
    <x v="27"/>
    <x v="0"/>
    <x v="1"/>
    <n v="8951.5465000000004"/>
  </r>
  <r>
    <x v="0"/>
    <x v="49"/>
    <x v="4"/>
    <x v="12"/>
    <x v="28"/>
    <x v="0"/>
    <x v="1"/>
    <n v="1"/>
  </r>
  <r>
    <x v="0"/>
    <x v="50"/>
    <x v="4"/>
    <x v="12"/>
    <x v="28"/>
    <x v="0"/>
    <x v="1"/>
    <n v="0.99954507199999998"/>
  </r>
  <r>
    <x v="0"/>
    <x v="51"/>
    <x v="4"/>
    <x v="12"/>
    <x v="28"/>
    <x v="0"/>
    <x v="1"/>
    <n v="1.052527064"/>
  </r>
  <r>
    <x v="0"/>
    <x v="52"/>
    <x v="4"/>
    <x v="12"/>
    <x v="28"/>
    <x v="0"/>
    <x v="1"/>
    <n v="1"/>
  </r>
  <r>
    <x v="0"/>
    <x v="53"/>
    <x v="4"/>
    <x v="12"/>
    <x v="28"/>
    <x v="0"/>
    <x v="1"/>
    <n v="1.139849713"/>
  </r>
  <r>
    <x v="0"/>
    <x v="54"/>
    <x v="4"/>
    <x v="12"/>
    <x v="28"/>
    <x v="0"/>
    <x v="1"/>
    <n v="9280.8248999999996"/>
  </r>
  <r>
    <x v="0"/>
    <x v="55"/>
    <x v="4"/>
    <x v="12"/>
    <x v="28"/>
    <x v="0"/>
    <x v="1"/>
    <n v="1"/>
  </r>
  <r>
    <x v="0"/>
    <x v="56"/>
    <x v="4"/>
    <x v="12"/>
    <x v="28"/>
    <x v="0"/>
    <x v="1"/>
    <n v="8.2964754000000002E-2"/>
  </r>
  <r>
    <x v="0"/>
    <x v="57"/>
    <x v="4"/>
    <x v="12"/>
    <x v="28"/>
    <x v="0"/>
    <x v="1"/>
    <n v="-4.5492800000000001E-4"/>
  </r>
  <r>
    <x v="0"/>
    <x v="58"/>
    <x v="4"/>
    <x v="12"/>
    <x v="28"/>
    <x v="0"/>
    <x v="1"/>
    <n v="5.2981991999999999E-2"/>
  </r>
  <r>
    <x v="0"/>
    <x v="59"/>
    <x v="4"/>
    <x v="12"/>
    <x v="28"/>
    <x v="0"/>
    <x v="1"/>
    <n v="1"/>
  </r>
  <r>
    <x v="0"/>
    <x v="60"/>
    <x v="4"/>
    <x v="12"/>
    <x v="28"/>
    <x v="0"/>
    <x v="1"/>
    <n v="9276.6028000000006"/>
  </r>
  <r>
    <x v="0"/>
    <x v="49"/>
    <x v="4"/>
    <x v="12"/>
    <x v="29"/>
    <x v="0"/>
    <x v="1"/>
    <n v="1"/>
  </r>
  <r>
    <x v="0"/>
    <x v="50"/>
    <x v="4"/>
    <x v="12"/>
    <x v="29"/>
    <x v="0"/>
    <x v="1"/>
    <n v="0.99704707800000003"/>
  </r>
  <r>
    <x v="0"/>
    <x v="51"/>
    <x v="4"/>
    <x v="12"/>
    <x v="29"/>
    <x v="0"/>
    <x v="1"/>
    <n v="1.060815898"/>
  </r>
  <r>
    <x v="0"/>
    <x v="52"/>
    <x v="4"/>
    <x v="12"/>
    <x v="29"/>
    <x v="0"/>
    <x v="1"/>
    <n v="1"/>
  </r>
  <r>
    <x v="0"/>
    <x v="53"/>
    <x v="4"/>
    <x v="12"/>
    <x v="29"/>
    <x v="0"/>
    <x v="1"/>
    <n v="1.307178672"/>
  </r>
  <r>
    <x v="0"/>
    <x v="54"/>
    <x v="4"/>
    <x v="12"/>
    <x v="29"/>
    <x v="0"/>
    <x v="1"/>
    <n v="3884.74"/>
  </r>
  <r>
    <x v="0"/>
    <x v="55"/>
    <x v="4"/>
    <x v="12"/>
    <x v="29"/>
    <x v="0"/>
    <x v="1"/>
    <n v="1"/>
  </r>
  <r>
    <x v="0"/>
    <x v="56"/>
    <x v="4"/>
    <x v="12"/>
    <x v="29"/>
    <x v="0"/>
    <x v="1"/>
    <n v="0.232238954"/>
  </r>
  <r>
    <x v="0"/>
    <x v="57"/>
    <x v="4"/>
    <x v="12"/>
    <x v="29"/>
    <x v="0"/>
    <x v="1"/>
    <n v="-2.9529220000000002E-3"/>
  </r>
  <r>
    <x v="0"/>
    <x v="58"/>
    <x v="4"/>
    <x v="12"/>
    <x v="29"/>
    <x v="0"/>
    <x v="1"/>
    <n v="6.3768821000000003E-2"/>
  </r>
  <r>
    <x v="0"/>
    <x v="59"/>
    <x v="4"/>
    <x v="12"/>
    <x v="29"/>
    <x v="0"/>
    <x v="1"/>
    <n v="1"/>
  </r>
  <r>
    <x v="0"/>
    <x v="60"/>
    <x v="4"/>
    <x v="12"/>
    <x v="29"/>
    <x v="0"/>
    <x v="1"/>
    <n v="3873.2687000000001"/>
  </r>
  <r>
    <x v="0"/>
    <x v="49"/>
    <x v="4"/>
    <x v="12"/>
    <x v="30"/>
    <x v="0"/>
    <x v="1"/>
    <n v="1"/>
  </r>
  <r>
    <x v="0"/>
    <x v="50"/>
    <x v="4"/>
    <x v="12"/>
    <x v="30"/>
    <x v="0"/>
    <x v="1"/>
    <n v="0.99731080000000005"/>
  </r>
  <r>
    <x v="0"/>
    <x v="51"/>
    <x v="4"/>
    <x v="12"/>
    <x v="30"/>
    <x v="0"/>
    <x v="1"/>
    <n v="1.0578423029999999"/>
  </r>
  <r>
    <x v="0"/>
    <x v="52"/>
    <x v="4"/>
    <x v="12"/>
    <x v="30"/>
    <x v="0"/>
    <x v="1"/>
    <n v="1"/>
  </r>
  <r>
    <x v="0"/>
    <x v="53"/>
    <x v="4"/>
    <x v="12"/>
    <x v="30"/>
    <x v="0"/>
    <x v="1"/>
    <n v="1.216057376"/>
  </r>
  <r>
    <x v="0"/>
    <x v="54"/>
    <x v="4"/>
    <x v="12"/>
    <x v="30"/>
    <x v="0"/>
    <x v="1"/>
    <n v="677.66251999999997"/>
  </r>
  <r>
    <x v="0"/>
    <x v="55"/>
    <x v="4"/>
    <x v="12"/>
    <x v="30"/>
    <x v="0"/>
    <x v="1"/>
    <n v="1"/>
  </r>
  <r>
    <x v="0"/>
    <x v="56"/>
    <x v="4"/>
    <x v="12"/>
    <x v="30"/>
    <x v="0"/>
    <x v="1"/>
    <n v="0.14956395"/>
  </r>
  <r>
    <x v="0"/>
    <x v="57"/>
    <x v="4"/>
    <x v="12"/>
    <x v="30"/>
    <x v="0"/>
    <x v="1"/>
    <n v="-2.6892000000000001E-3"/>
  </r>
  <r>
    <x v="0"/>
    <x v="58"/>
    <x v="4"/>
    <x v="12"/>
    <x v="30"/>
    <x v="0"/>
    <x v="1"/>
    <n v="6.0531503E-2"/>
  </r>
  <r>
    <x v="0"/>
    <x v="59"/>
    <x v="4"/>
    <x v="12"/>
    <x v="30"/>
    <x v="0"/>
    <x v="1"/>
    <n v="1"/>
  </r>
  <r>
    <x v="0"/>
    <x v="60"/>
    <x v="4"/>
    <x v="12"/>
    <x v="30"/>
    <x v="0"/>
    <x v="1"/>
    <n v="675.84014999999999"/>
  </r>
  <r>
    <x v="0"/>
    <x v="49"/>
    <x v="4"/>
    <x v="12"/>
    <x v="31"/>
    <x v="0"/>
    <x v="1"/>
    <n v="1"/>
  </r>
  <r>
    <x v="0"/>
    <x v="50"/>
    <x v="4"/>
    <x v="12"/>
    <x v="31"/>
    <x v="0"/>
    <x v="1"/>
    <n v="0.99943060800000005"/>
  </r>
  <r>
    <x v="0"/>
    <x v="51"/>
    <x v="4"/>
    <x v="12"/>
    <x v="31"/>
    <x v="0"/>
    <x v="1"/>
    <n v="1.0442606489999999"/>
  </r>
  <r>
    <x v="0"/>
    <x v="52"/>
    <x v="4"/>
    <x v="12"/>
    <x v="31"/>
    <x v="0"/>
    <x v="1"/>
    <n v="1"/>
  </r>
  <r>
    <x v="0"/>
    <x v="53"/>
    <x v="4"/>
    <x v="12"/>
    <x v="31"/>
    <x v="0"/>
    <x v="1"/>
    <n v="1.155198272"/>
  </r>
  <r>
    <x v="0"/>
    <x v="54"/>
    <x v="4"/>
    <x v="12"/>
    <x v="31"/>
    <x v="0"/>
    <x v="1"/>
    <n v="1268.4417000000001"/>
  </r>
  <r>
    <x v="0"/>
    <x v="55"/>
    <x v="4"/>
    <x v="12"/>
    <x v="31"/>
    <x v="0"/>
    <x v="1"/>
    <n v="1"/>
  </r>
  <r>
    <x v="0"/>
    <x v="56"/>
    <x v="4"/>
    <x v="12"/>
    <x v="31"/>
    <x v="0"/>
    <x v="1"/>
    <n v="0.106235567"/>
  </r>
  <r>
    <x v="0"/>
    <x v="57"/>
    <x v="4"/>
    <x v="12"/>
    <x v="31"/>
    <x v="0"/>
    <x v="1"/>
    <n v="-5.6939200000000005E-4"/>
  </r>
  <r>
    <x v="0"/>
    <x v="58"/>
    <x v="4"/>
    <x v="12"/>
    <x v="31"/>
    <x v="0"/>
    <x v="1"/>
    <n v="4.4830041000000001E-2"/>
  </r>
  <r>
    <x v="0"/>
    <x v="59"/>
    <x v="4"/>
    <x v="12"/>
    <x v="31"/>
    <x v="0"/>
    <x v="1"/>
    <n v="1"/>
  </r>
  <r>
    <x v="0"/>
    <x v="60"/>
    <x v="4"/>
    <x v="12"/>
    <x v="31"/>
    <x v="0"/>
    <x v="1"/>
    <n v="1267.7194999999999"/>
  </r>
  <r>
    <x v="0"/>
    <x v="49"/>
    <x v="4"/>
    <x v="13"/>
    <x v="22"/>
    <x v="0"/>
    <x v="1"/>
    <n v="1"/>
  </r>
  <r>
    <x v="0"/>
    <x v="50"/>
    <x v="4"/>
    <x v="13"/>
    <x v="22"/>
    <x v="0"/>
    <x v="1"/>
    <n v="1.0006105190000001"/>
  </r>
  <r>
    <x v="0"/>
    <x v="51"/>
    <x v="4"/>
    <x v="13"/>
    <x v="22"/>
    <x v="0"/>
    <x v="1"/>
    <n v="1.043862716"/>
  </r>
  <r>
    <x v="0"/>
    <x v="52"/>
    <x v="4"/>
    <x v="13"/>
    <x v="22"/>
    <x v="0"/>
    <x v="1"/>
    <n v="1"/>
  </r>
  <r>
    <x v="0"/>
    <x v="53"/>
    <x v="4"/>
    <x v="13"/>
    <x v="22"/>
    <x v="0"/>
    <x v="1"/>
    <n v="1.090938441"/>
  </r>
  <r>
    <x v="0"/>
    <x v="54"/>
    <x v="4"/>
    <x v="13"/>
    <x v="22"/>
    <x v="0"/>
    <x v="1"/>
    <n v="421.82555000000002"/>
  </r>
  <r>
    <x v="0"/>
    <x v="55"/>
    <x v="4"/>
    <x v="13"/>
    <x v="22"/>
    <x v="0"/>
    <x v="1"/>
    <n v="1"/>
  </r>
  <r>
    <x v="0"/>
    <x v="56"/>
    <x v="4"/>
    <x v="13"/>
    <x v="22"/>
    <x v="0"/>
    <x v="1"/>
    <n v="4.5097620999999997E-2"/>
  </r>
  <r>
    <x v="0"/>
    <x v="57"/>
    <x v="4"/>
    <x v="13"/>
    <x v="22"/>
    <x v="0"/>
    <x v="1"/>
    <n v="6.1051900000000001E-4"/>
  </r>
  <r>
    <x v="0"/>
    <x v="58"/>
    <x v="4"/>
    <x v="13"/>
    <x v="22"/>
    <x v="0"/>
    <x v="1"/>
    <n v="4.3252197999999999E-2"/>
  </r>
  <r>
    <x v="0"/>
    <x v="59"/>
    <x v="4"/>
    <x v="13"/>
    <x v="22"/>
    <x v="0"/>
    <x v="1"/>
    <n v="1"/>
  </r>
  <r>
    <x v="0"/>
    <x v="60"/>
    <x v="4"/>
    <x v="13"/>
    <x v="22"/>
    <x v="0"/>
    <x v="1"/>
    <n v="422.08308"/>
  </r>
  <r>
    <x v="0"/>
    <x v="49"/>
    <x v="4"/>
    <x v="13"/>
    <x v="23"/>
    <x v="0"/>
    <x v="1"/>
    <n v="1"/>
  </r>
  <r>
    <x v="0"/>
    <x v="50"/>
    <x v="4"/>
    <x v="13"/>
    <x v="23"/>
    <x v="0"/>
    <x v="1"/>
    <n v="1.000747998"/>
  </r>
  <r>
    <x v="0"/>
    <x v="51"/>
    <x v="4"/>
    <x v="13"/>
    <x v="23"/>
    <x v="0"/>
    <x v="1"/>
    <n v="1.0465914700000001"/>
  </r>
  <r>
    <x v="0"/>
    <x v="52"/>
    <x v="4"/>
    <x v="13"/>
    <x v="23"/>
    <x v="0"/>
    <x v="1"/>
    <n v="1"/>
  </r>
  <r>
    <x v="0"/>
    <x v="53"/>
    <x v="4"/>
    <x v="13"/>
    <x v="23"/>
    <x v="0"/>
    <x v="1"/>
    <n v="1.1099202969999999"/>
  </r>
  <r>
    <x v="0"/>
    <x v="54"/>
    <x v="4"/>
    <x v="13"/>
    <x v="23"/>
    <x v="0"/>
    <x v="1"/>
    <n v="2836.4274999999998"/>
  </r>
  <r>
    <x v="0"/>
    <x v="55"/>
    <x v="4"/>
    <x v="13"/>
    <x v="23"/>
    <x v="0"/>
    <x v="1"/>
    <n v="1"/>
  </r>
  <r>
    <x v="0"/>
    <x v="56"/>
    <x v="4"/>
    <x v="13"/>
    <x v="23"/>
    <x v="0"/>
    <x v="1"/>
    <n v="6.0509595999999999E-2"/>
  </r>
  <r>
    <x v="0"/>
    <x v="57"/>
    <x v="4"/>
    <x v="13"/>
    <x v="23"/>
    <x v="0"/>
    <x v="1"/>
    <n v="7.4799800000000004E-4"/>
  </r>
  <r>
    <x v="0"/>
    <x v="58"/>
    <x v="4"/>
    <x v="13"/>
    <x v="23"/>
    <x v="0"/>
    <x v="1"/>
    <n v="4.5843472000000003E-2"/>
  </r>
  <r>
    <x v="0"/>
    <x v="59"/>
    <x v="4"/>
    <x v="13"/>
    <x v="23"/>
    <x v="0"/>
    <x v="1"/>
    <n v="1"/>
  </r>
  <r>
    <x v="0"/>
    <x v="60"/>
    <x v="4"/>
    <x v="13"/>
    <x v="23"/>
    <x v="0"/>
    <x v="1"/>
    <n v="2838.5491999999999"/>
  </r>
  <r>
    <x v="0"/>
    <x v="49"/>
    <x v="4"/>
    <x v="13"/>
    <x v="24"/>
    <x v="0"/>
    <x v="1"/>
    <n v="1"/>
  </r>
  <r>
    <x v="0"/>
    <x v="50"/>
    <x v="4"/>
    <x v="13"/>
    <x v="24"/>
    <x v="0"/>
    <x v="1"/>
    <n v="1.0007825589999999"/>
  </r>
  <r>
    <x v="0"/>
    <x v="51"/>
    <x v="4"/>
    <x v="13"/>
    <x v="24"/>
    <x v="0"/>
    <x v="1"/>
    <n v="1.0483249219999999"/>
  </r>
  <r>
    <x v="0"/>
    <x v="52"/>
    <x v="4"/>
    <x v="13"/>
    <x v="24"/>
    <x v="0"/>
    <x v="1"/>
    <n v="1"/>
  </r>
  <r>
    <x v="0"/>
    <x v="53"/>
    <x v="4"/>
    <x v="13"/>
    <x v="24"/>
    <x v="0"/>
    <x v="1"/>
    <n v="1.1173497670000001"/>
  </r>
  <r>
    <x v="0"/>
    <x v="54"/>
    <x v="4"/>
    <x v="13"/>
    <x v="24"/>
    <x v="0"/>
    <x v="1"/>
    <n v="687.97421999999995"/>
  </r>
  <r>
    <x v="0"/>
    <x v="55"/>
    <x v="4"/>
    <x v="13"/>
    <x v="24"/>
    <x v="0"/>
    <x v="1"/>
    <n v="1"/>
  </r>
  <r>
    <x v="0"/>
    <x v="56"/>
    <x v="4"/>
    <x v="13"/>
    <x v="24"/>
    <x v="0"/>
    <x v="1"/>
    <n v="6.5842988000000005E-2"/>
  </r>
  <r>
    <x v="0"/>
    <x v="57"/>
    <x v="4"/>
    <x v="13"/>
    <x v="24"/>
    <x v="0"/>
    <x v="1"/>
    <n v="7.8255900000000005E-4"/>
  </r>
  <r>
    <x v="0"/>
    <x v="58"/>
    <x v="4"/>
    <x v="13"/>
    <x v="24"/>
    <x v="0"/>
    <x v="1"/>
    <n v="4.7542362999999997E-2"/>
  </r>
  <r>
    <x v="0"/>
    <x v="59"/>
    <x v="4"/>
    <x v="13"/>
    <x v="24"/>
    <x v="0"/>
    <x v="1"/>
    <n v="1"/>
  </r>
  <r>
    <x v="0"/>
    <x v="60"/>
    <x v="4"/>
    <x v="13"/>
    <x v="24"/>
    <x v="0"/>
    <x v="1"/>
    <n v="688.51260000000002"/>
  </r>
  <r>
    <x v="0"/>
    <x v="49"/>
    <x v="4"/>
    <x v="13"/>
    <x v="25"/>
    <x v="0"/>
    <x v="1"/>
    <n v="1"/>
  </r>
  <r>
    <x v="0"/>
    <x v="50"/>
    <x v="4"/>
    <x v="13"/>
    <x v="25"/>
    <x v="0"/>
    <x v="1"/>
    <n v="1.0008133910000001"/>
  </r>
  <r>
    <x v="0"/>
    <x v="51"/>
    <x v="4"/>
    <x v="13"/>
    <x v="25"/>
    <x v="0"/>
    <x v="1"/>
    <n v="1.0680468670000001"/>
  </r>
  <r>
    <x v="0"/>
    <x v="52"/>
    <x v="4"/>
    <x v="13"/>
    <x v="25"/>
    <x v="0"/>
    <x v="1"/>
    <n v="1"/>
  </r>
  <r>
    <x v="0"/>
    <x v="53"/>
    <x v="4"/>
    <x v="13"/>
    <x v="25"/>
    <x v="0"/>
    <x v="1"/>
    <n v="1.1754078729999999"/>
  </r>
  <r>
    <x v="0"/>
    <x v="54"/>
    <x v="4"/>
    <x v="13"/>
    <x v="25"/>
    <x v="0"/>
    <x v="1"/>
    <n v="323.38569999999999"/>
  </r>
  <r>
    <x v="0"/>
    <x v="55"/>
    <x v="4"/>
    <x v="13"/>
    <x v="25"/>
    <x v="0"/>
    <x v="1"/>
    <n v="1"/>
  </r>
  <r>
    <x v="0"/>
    <x v="56"/>
    <x v="4"/>
    <x v="13"/>
    <x v="25"/>
    <x v="0"/>
    <x v="1"/>
    <n v="0.100520876"/>
  </r>
  <r>
    <x v="0"/>
    <x v="57"/>
    <x v="4"/>
    <x v="13"/>
    <x v="25"/>
    <x v="0"/>
    <x v="1"/>
    <n v="8.1339100000000001E-4"/>
  </r>
  <r>
    <x v="0"/>
    <x v="58"/>
    <x v="4"/>
    <x v="13"/>
    <x v="25"/>
    <x v="0"/>
    <x v="1"/>
    <n v="6.7233476E-2"/>
  </r>
  <r>
    <x v="0"/>
    <x v="59"/>
    <x v="4"/>
    <x v="13"/>
    <x v="25"/>
    <x v="0"/>
    <x v="1"/>
    <n v="1"/>
  </r>
  <r>
    <x v="0"/>
    <x v="60"/>
    <x v="4"/>
    <x v="13"/>
    <x v="25"/>
    <x v="0"/>
    <x v="1"/>
    <n v="323.64873999999998"/>
  </r>
  <r>
    <x v="0"/>
    <x v="49"/>
    <x v="4"/>
    <x v="13"/>
    <x v="26"/>
    <x v="0"/>
    <x v="1"/>
    <n v="1"/>
  </r>
  <r>
    <x v="0"/>
    <x v="50"/>
    <x v="4"/>
    <x v="13"/>
    <x v="26"/>
    <x v="0"/>
    <x v="1"/>
    <n v="1.0000004259999999"/>
  </r>
  <r>
    <x v="0"/>
    <x v="51"/>
    <x v="4"/>
    <x v="13"/>
    <x v="26"/>
    <x v="0"/>
    <x v="1"/>
    <n v="1.010648378"/>
  </r>
  <r>
    <x v="0"/>
    <x v="52"/>
    <x v="4"/>
    <x v="13"/>
    <x v="26"/>
    <x v="0"/>
    <x v="1"/>
    <n v="1"/>
  </r>
  <r>
    <x v="0"/>
    <x v="53"/>
    <x v="4"/>
    <x v="13"/>
    <x v="26"/>
    <x v="0"/>
    <x v="1"/>
    <n v="1.010763171"/>
  </r>
  <r>
    <x v="0"/>
    <x v="54"/>
    <x v="4"/>
    <x v="13"/>
    <x v="26"/>
    <x v="0"/>
    <x v="1"/>
    <n v="16346.58"/>
  </r>
  <r>
    <x v="0"/>
    <x v="55"/>
    <x v="4"/>
    <x v="13"/>
    <x v="26"/>
    <x v="0"/>
    <x v="1"/>
    <n v="1"/>
  </r>
  <r>
    <x v="0"/>
    <x v="56"/>
    <x v="4"/>
    <x v="13"/>
    <x v="26"/>
    <x v="0"/>
    <x v="1"/>
    <n v="1.13584E-4"/>
  </r>
  <r>
    <x v="0"/>
    <x v="57"/>
    <x v="4"/>
    <x v="13"/>
    <x v="26"/>
    <x v="0"/>
    <x v="1"/>
    <n v="4.2599999999999998E-7"/>
  </r>
  <r>
    <x v="0"/>
    <x v="58"/>
    <x v="4"/>
    <x v="13"/>
    <x v="26"/>
    <x v="0"/>
    <x v="1"/>
    <n v="1.0647950999999999E-2"/>
  </r>
  <r>
    <x v="0"/>
    <x v="59"/>
    <x v="4"/>
    <x v="13"/>
    <x v="26"/>
    <x v="0"/>
    <x v="1"/>
    <n v="1"/>
  </r>
  <r>
    <x v="0"/>
    <x v="60"/>
    <x v="4"/>
    <x v="13"/>
    <x v="26"/>
    <x v="0"/>
    <x v="1"/>
    <n v="16346.587"/>
  </r>
  <r>
    <x v="0"/>
    <x v="49"/>
    <x v="4"/>
    <x v="13"/>
    <x v="27"/>
    <x v="0"/>
    <x v="1"/>
    <n v="1"/>
  </r>
  <r>
    <x v="0"/>
    <x v="50"/>
    <x v="4"/>
    <x v="13"/>
    <x v="27"/>
    <x v="0"/>
    <x v="1"/>
    <n v="1.0007529310000001"/>
  </r>
  <r>
    <x v="0"/>
    <x v="51"/>
    <x v="4"/>
    <x v="13"/>
    <x v="27"/>
    <x v="0"/>
    <x v="1"/>
    <n v="1.052757468"/>
  </r>
  <r>
    <x v="0"/>
    <x v="52"/>
    <x v="4"/>
    <x v="13"/>
    <x v="27"/>
    <x v="0"/>
    <x v="1"/>
    <n v="1"/>
  </r>
  <r>
    <x v="0"/>
    <x v="53"/>
    <x v="4"/>
    <x v="13"/>
    <x v="27"/>
    <x v="0"/>
    <x v="1"/>
    <n v="1.0998158629999999"/>
  </r>
  <r>
    <x v="0"/>
    <x v="54"/>
    <x v="4"/>
    <x v="13"/>
    <x v="27"/>
    <x v="0"/>
    <x v="1"/>
    <n v="5282.2181"/>
  </r>
  <r>
    <x v="0"/>
    <x v="55"/>
    <x v="4"/>
    <x v="13"/>
    <x v="27"/>
    <x v="0"/>
    <x v="1"/>
    <n v="1"/>
  </r>
  <r>
    <x v="0"/>
    <x v="56"/>
    <x v="4"/>
    <x v="13"/>
    <x v="27"/>
    <x v="0"/>
    <x v="1"/>
    <n v="4.4700129999999998E-2"/>
  </r>
  <r>
    <x v="0"/>
    <x v="57"/>
    <x v="4"/>
    <x v="13"/>
    <x v="27"/>
    <x v="0"/>
    <x v="1"/>
    <n v="7.5293099999999998E-4"/>
  </r>
  <r>
    <x v="0"/>
    <x v="58"/>
    <x v="4"/>
    <x v="13"/>
    <x v="27"/>
    <x v="0"/>
    <x v="1"/>
    <n v="5.2004537000000003E-2"/>
  </r>
  <r>
    <x v="0"/>
    <x v="59"/>
    <x v="4"/>
    <x v="13"/>
    <x v="27"/>
    <x v="0"/>
    <x v="1"/>
    <n v="1"/>
  </r>
  <r>
    <x v="0"/>
    <x v="60"/>
    <x v="4"/>
    <x v="13"/>
    <x v="27"/>
    <x v="0"/>
    <x v="1"/>
    <n v="5286.1953000000003"/>
  </r>
  <r>
    <x v="0"/>
    <x v="49"/>
    <x v="4"/>
    <x v="13"/>
    <x v="28"/>
    <x v="0"/>
    <x v="1"/>
    <n v="1"/>
  </r>
  <r>
    <x v="0"/>
    <x v="50"/>
    <x v="4"/>
    <x v="13"/>
    <x v="28"/>
    <x v="0"/>
    <x v="1"/>
    <n v="1.0006147599999999"/>
  </r>
  <r>
    <x v="0"/>
    <x v="51"/>
    <x v="4"/>
    <x v="13"/>
    <x v="28"/>
    <x v="0"/>
    <x v="1"/>
    <n v="1.042760787"/>
  </r>
  <r>
    <x v="0"/>
    <x v="52"/>
    <x v="4"/>
    <x v="13"/>
    <x v="28"/>
    <x v="0"/>
    <x v="1"/>
    <n v="1"/>
  </r>
  <r>
    <x v="0"/>
    <x v="53"/>
    <x v="4"/>
    <x v="13"/>
    <x v="28"/>
    <x v="0"/>
    <x v="1"/>
    <n v="1.116101319"/>
  </r>
  <r>
    <x v="0"/>
    <x v="54"/>
    <x v="4"/>
    <x v="13"/>
    <x v="28"/>
    <x v="0"/>
    <x v="1"/>
    <n v="3069.9404"/>
  </r>
  <r>
    <x v="0"/>
    <x v="55"/>
    <x v="4"/>
    <x v="13"/>
    <x v="28"/>
    <x v="0"/>
    <x v="1"/>
    <n v="1"/>
  </r>
  <r>
    <x v="0"/>
    <x v="56"/>
    <x v="4"/>
    <x v="13"/>
    <x v="28"/>
    <x v="0"/>
    <x v="1"/>
    <n v="7.0333036000000002E-2"/>
  </r>
  <r>
    <x v="0"/>
    <x v="57"/>
    <x v="4"/>
    <x v="13"/>
    <x v="28"/>
    <x v="0"/>
    <x v="1"/>
    <n v="6.1476E-4"/>
  </r>
  <r>
    <x v="0"/>
    <x v="58"/>
    <x v="4"/>
    <x v="13"/>
    <x v="28"/>
    <x v="0"/>
    <x v="1"/>
    <n v="4.2146027000000003E-2"/>
  </r>
  <r>
    <x v="0"/>
    <x v="59"/>
    <x v="4"/>
    <x v="13"/>
    <x v="28"/>
    <x v="0"/>
    <x v="1"/>
    <n v="1"/>
  </r>
  <r>
    <x v="0"/>
    <x v="60"/>
    <x v="4"/>
    <x v="13"/>
    <x v="28"/>
    <x v="0"/>
    <x v="1"/>
    <n v="3071.8276999999998"/>
  </r>
  <r>
    <x v="0"/>
    <x v="49"/>
    <x v="4"/>
    <x v="13"/>
    <x v="29"/>
    <x v="0"/>
    <x v="1"/>
    <n v="1"/>
  </r>
  <r>
    <x v="0"/>
    <x v="50"/>
    <x v="4"/>
    <x v="13"/>
    <x v="29"/>
    <x v="0"/>
    <x v="1"/>
    <n v="1.0005986469999999"/>
  </r>
  <r>
    <x v="0"/>
    <x v="51"/>
    <x v="4"/>
    <x v="13"/>
    <x v="29"/>
    <x v="0"/>
    <x v="1"/>
    <n v="1.0432283570000001"/>
  </r>
  <r>
    <x v="0"/>
    <x v="52"/>
    <x v="4"/>
    <x v="13"/>
    <x v="29"/>
    <x v="0"/>
    <x v="1"/>
    <n v="1"/>
  </r>
  <r>
    <x v="0"/>
    <x v="53"/>
    <x v="4"/>
    <x v="13"/>
    <x v="29"/>
    <x v="0"/>
    <x v="1"/>
    <n v="1.0912680969999999"/>
  </r>
  <r>
    <x v="0"/>
    <x v="54"/>
    <x v="4"/>
    <x v="13"/>
    <x v="29"/>
    <x v="0"/>
    <x v="1"/>
    <n v="893.80055000000004"/>
  </r>
  <r>
    <x v="0"/>
    <x v="55"/>
    <x v="4"/>
    <x v="13"/>
    <x v="29"/>
    <x v="0"/>
    <x v="1"/>
    <n v="1"/>
  </r>
  <r>
    <x v="0"/>
    <x v="56"/>
    <x v="4"/>
    <x v="13"/>
    <x v="29"/>
    <x v="0"/>
    <x v="1"/>
    <n v="4.6049112000000003E-2"/>
  </r>
  <r>
    <x v="0"/>
    <x v="57"/>
    <x v="4"/>
    <x v="13"/>
    <x v="29"/>
    <x v="0"/>
    <x v="1"/>
    <n v="5.98647E-4"/>
  </r>
  <r>
    <x v="0"/>
    <x v="58"/>
    <x v="4"/>
    <x v="13"/>
    <x v="29"/>
    <x v="0"/>
    <x v="1"/>
    <n v="4.2629710000000001E-2"/>
  </r>
  <r>
    <x v="0"/>
    <x v="59"/>
    <x v="4"/>
    <x v="13"/>
    <x v="29"/>
    <x v="0"/>
    <x v="1"/>
    <n v="1"/>
  </r>
  <r>
    <x v="0"/>
    <x v="60"/>
    <x v="4"/>
    <x v="13"/>
    <x v="29"/>
    <x v="0"/>
    <x v="1"/>
    <n v="894.33561999999995"/>
  </r>
  <r>
    <x v="0"/>
    <x v="49"/>
    <x v="4"/>
    <x v="13"/>
    <x v="30"/>
    <x v="0"/>
    <x v="1"/>
    <n v="1"/>
  </r>
  <r>
    <x v="0"/>
    <x v="50"/>
    <x v="4"/>
    <x v="13"/>
    <x v="30"/>
    <x v="0"/>
    <x v="1"/>
    <n v="1.000606208"/>
  </r>
  <r>
    <x v="0"/>
    <x v="51"/>
    <x v="4"/>
    <x v="13"/>
    <x v="30"/>
    <x v="0"/>
    <x v="1"/>
    <n v="1.0804674249999999"/>
  </r>
  <r>
    <x v="0"/>
    <x v="52"/>
    <x v="4"/>
    <x v="13"/>
    <x v="30"/>
    <x v="0"/>
    <x v="1"/>
    <n v="1"/>
  </r>
  <r>
    <x v="0"/>
    <x v="53"/>
    <x v="4"/>
    <x v="13"/>
    <x v="30"/>
    <x v="0"/>
    <x v="1"/>
    <n v="1.3157992700000001"/>
  </r>
  <r>
    <x v="0"/>
    <x v="54"/>
    <x v="4"/>
    <x v="13"/>
    <x v="30"/>
    <x v="0"/>
    <x v="1"/>
    <n v="449.24689999999998"/>
  </r>
  <r>
    <x v="0"/>
    <x v="55"/>
    <x v="4"/>
    <x v="13"/>
    <x v="30"/>
    <x v="0"/>
    <x v="1"/>
    <n v="1"/>
  </r>
  <r>
    <x v="0"/>
    <x v="56"/>
    <x v="4"/>
    <x v="13"/>
    <x v="30"/>
    <x v="0"/>
    <x v="1"/>
    <n v="0.21780558999999999"/>
  </r>
  <r>
    <x v="0"/>
    <x v="57"/>
    <x v="4"/>
    <x v="13"/>
    <x v="30"/>
    <x v="0"/>
    <x v="1"/>
    <n v="6.0620800000000001E-4"/>
  </r>
  <r>
    <x v="0"/>
    <x v="58"/>
    <x v="4"/>
    <x v="13"/>
    <x v="30"/>
    <x v="0"/>
    <x v="1"/>
    <n v="7.9861216999999998E-2"/>
  </r>
  <r>
    <x v="0"/>
    <x v="59"/>
    <x v="4"/>
    <x v="13"/>
    <x v="30"/>
    <x v="0"/>
    <x v="1"/>
    <n v="1"/>
  </r>
  <r>
    <x v="0"/>
    <x v="60"/>
    <x v="4"/>
    <x v="13"/>
    <x v="30"/>
    <x v="0"/>
    <x v="1"/>
    <n v="449.51924000000002"/>
  </r>
  <r>
    <x v="0"/>
    <x v="49"/>
    <x v="4"/>
    <x v="13"/>
    <x v="31"/>
    <x v="0"/>
    <x v="1"/>
    <n v="1"/>
  </r>
  <r>
    <x v="0"/>
    <x v="50"/>
    <x v="4"/>
    <x v="13"/>
    <x v="31"/>
    <x v="0"/>
    <x v="1"/>
    <n v="1.0006927729999999"/>
  </r>
  <r>
    <x v="0"/>
    <x v="51"/>
    <x v="4"/>
    <x v="13"/>
    <x v="31"/>
    <x v="0"/>
    <x v="1"/>
    <n v="1.0394321070000001"/>
  </r>
  <r>
    <x v="0"/>
    <x v="52"/>
    <x v="4"/>
    <x v="13"/>
    <x v="31"/>
    <x v="0"/>
    <x v="1"/>
    <n v="1"/>
  </r>
  <r>
    <x v="0"/>
    <x v="53"/>
    <x v="4"/>
    <x v="13"/>
    <x v="31"/>
    <x v="0"/>
    <x v="1"/>
    <n v="1.1064963000000001"/>
  </r>
  <r>
    <x v="0"/>
    <x v="54"/>
    <x v="4"/>
    <x v="13"/>
    <x v="31"/>
    <x v="0"/>
    <x v="1"/>
    <n v="487.14269999999999"/>
  </r>
  <r>
    <x v="0"/>
    <x v="55"/>
    <x v="4"/>
    <x v="13"/>
    <x v="31"/>
    <x v="0"/>
    <x v="1"/>
    <n v="1"/>
  </r>
  <r>
    <x v="0"/>
    <x v="56"/>
    <x v="4"/>
    <x v="13"/>
    <x v="31"/>
    <x v="0"/>
    <x v="1"/>
    <n v="6.4520032000000005E-2"/>
  </r>
  <r>
    <x v="0"/>
    <x v="57"/>
    <x v="4"/>
    <x v="13"/>
    <x v="31"/>
    <x v="0"/>
    <x v="1"/>
    <n v="6.9277300000000004E-4"/>
  </r>
  <r>
    <x v="0"/>
    <x v="58"/>
    <x v="4"/>
    <x v="13"/>
    <x v="31"/>
    <x v="0"/>
    <x v="1"/>
    <n v="3.8739335E-2"/>
  </r>
  <r>
    <x v="0"/>
    <x v="59"/>
    <x v="4"/>
    <x v="13"/>
    <x v="31"/>
    <x v="0"/>
    <x v="1"/>
    <n v="1"/>
  </r>
  <r>
    <x v="0"/>
    <x v="60"/>
    <x v="4"/>
    <x v="13"/>
    <x v="31"/>
    <x v="0"/>
    <x v="1"/>
    <n v="487.48018000000002"/>
  </r>
  <r>
    <x v="0"/>
    <x v="49"/>
    <x v="4"/>
    <x v="14"/>
    <x v="22"/>
    <x v="0"/>
    <x v="1"/>
    <n v="1"/>
  </r>
  <r>
    <x v="0"/>
    <x v="50"/>
    <x v="4"/>
    <x v="14"/>
    <x v="22"/>
    <x v="0"/>
    <x v="1"/>
    <n v="1.0027556360000001"/>
  </r>
  <r>
    <x v="0"/>
    <x v="51"/>
    <x v="4"/>
    <x v="14"/>
    <x v="22"/>
    <x v="0"/>
    <x v="1"/>
    <n v="1.0270187260000001"/>
  </r>
  <r>
    <x v="0"/>
    <x v="52"/>
    <x v="4"/>
    <x v="14"/>
    <x v="22"/>
    <x v="0"/>
    <x v="1"/>
    <n v="1"/>
  </r>
  <r>
    <x v="0"/>
    <x v="53"/>
    <x v="4"/>
    <x v="14"/>
    <x v="22"/>
    <x v="0"/>
    <x v="1"/>
    <n v="1.0558063579999999"/>
  </r>
  <r>
    <x v="0"/>
    <x v="54"/>
    <x v="4"/>
    <x v="14"/>
    <x v="22"/>
    <x v="0"/>
    <x v="1"/>
    <n v="11809.643"/>
  </r>
  <r>
    <x v="0"/>
    <x v="55"/>
    <x v="4"/>
    <x v="14"/>
    <x v="22"/>
    <x v="0"/>
    <x v="1"/>
    <n v="1"/>
  </r>
  <r>
    <x v="0"/>
    <x v="56"/>
    <x v="4"/>
    <x v="14"/>
    <x v="22"/>
    <x v="0"/>
    <x v="1"/>
    <n v="2.8030289E-2"/>
  </r>
  <r>
    <x v="0"/>
    <x v="57"/>
    <x v="4"/>
    <x v="14"/>
    <x v="22"/>
    <x v="0"/>
    <x v="1"/>
    <n v="2.7556360000000001E-3"/>
  </r>
  <r>
    <x v="0"/>
    <x v="58"/>
    <x v="4"/>
    <x v="14"/>
    <x v="22"/>
    <x v="0"/>
    <x v="1"/>
    <n v="2.4263091000000001E-2"/>
  </r>
  <r>
    <x v="0"/>
    <x v="59"/>
    <x v="4"/>
    <x v="14"/>
    <x v="22"/>
    <x v="0"/>
    <x v="1"/>
    <n v="1"/>
  </r>
  <r>
    <x v="0"/>
    <x v="60"/>
    <x v="4"/>
    <x v="14"/>
    <x v="22"/>
    <x v="0"/>
    <x v="1"/>
    <n v="11842.186"/>
  </r>
  <r>
    <x v="0"/>
    <x v="49"/>
    <x v="4"/>
    <x v="14"/>
    <x v="23"/>
    <x v="0"/>
    <x v="1"/>
    <n v="1"/>
  </r>
  <r>
    <x v="0"/>
    <x v="50"/>
    <x v="4"/>
    <x v="14"/>
    <x v="23"/>
    <x v="0"/>
    <x v="1"/>
    <n v="1.0031152400000001"/>
  </r>
  <r>
    <x v="0"/>
    <x v="51"/>
    <x v="4"/>
    <x v="14"/>
    <x v="23"/>
    <x v="0"/>
    <x v="1"/>
    <n v="1.033786181"/>
  </r>
  <r>
    <x v="0"/>
    <x v="52"/>
    <x v="4"/>
    <x v="14"/>
    <x v="23"/>
    <x v="0"/>
    <x v="1"/>
    <n v="1"/>
  </r>
  <r>
    <x v="0"/>
    <x v="53"/>
    <x v="4"/>
    <x v="14"/>
    <x v="23"/>
    <x v="0"/>
    <x v="1"/>
    <n v="1.1014990819999999"/>
  </r>
  <r>
    <x v="0"/>
    <x v="54"/>
    <x v="4"/>
    <x v="14"/>
    <x v="23"/>
    <x v="0"/>
    <x v="1"/>
    <n v="83857.255000000005"/>
  </r>
  <r>
    <x v="0"/>
    <x v="55"/>
    <x v="4"/>
    <x v="14"/>
    <x v="23"/>
    <x v="0"/>
    <x v="1"/>
    <n v="1"/>
  </r>
  <r>
    <x v="0"/>
    <x v="56"/>
    <x v="4"/>
    <x v="14"/>
    <x v="23"/>
    <x v="0"/>
    <x v="1"/>
    <n v="6.5499908999999995E-2"/>
  </r>
  <r>
    <x v="0"/>
    <x v="57"/>
    <x v="4"/>
    <x v="14"/>
    <x v="23"/>
    <x v="0"/>
    <x v="1"/>
    <n v="3.11524E-3"/>
  </r>
  <r>
    <x v="0"/>
    <x v="58"/>
    <x v="4"/>
    <x v="14"/>
    <x v="23"/>
    <x v="0"/>
    <x v="1"/>
    <n v="3.0670941E-2"/>
  </r>
  <r>
    <x v="0"/>
    <x v="59"/>
    <x v="4"/>
    <x v="14"/>
    <x v="23"/>
    <x v="0"/>
    <x v="1"/>
    <n v="1"/>
  </r>
  <r>
    <x v="0"/>
    <x v="60"/>
    <x v="4"/>
    <x v="14"/>
    <x v="23"/>
    <x v="0"/>
    <x v="1"/>
    <n v="84118.49"/>
  </r>
  <r>
    <x v="0"/>
    <x v="49"/>
    <x v="4"/>
    <x v="14"/>
    <x v="24"/>
    <x v="0"/>
    <x v="1"/>
    <n v="1"/>
  </r>
  <r>
    <x v="0"/>
    <x v="50"/>
    <x v="4"/>
    <x v="14"/>
    <x v="24"/>
    <x v="0"/>
    <x v="1"/>
    <n v="1.002002217"/>
  </r>
  <r>
    <x v="0"/>
    <x v="51"/>
    <x v="4"/>
    <x v="14"/>
    <x v="24"/>
    <x v="0"/>
    <x v="1"/>
    <n v="1.0274357279999999"/>
  </r>
  <r>
    <x v="0"/>
    <x v="52"/>
    <x v="4"/>
    <x v="14"/>
    <x v="24"/>
    <x v="0"/>
    <x v="1"/>
    <n v="1"/>
  </r>
  <r>
    <x v="0"/>
    <x v="53"/>
    <x v="4"/>
    <x v="14"/>
    <x v="24"/>
    <x v="0"/>
    <x v="1"/>
    <n v="1.054246011"/>
  </r>
  <r>
    <x v="0"/>
    <x v="54"/>
    <x v="4"/>
    <x v="14"/>
    <x v="24"/>
    <x v="0"/>
    <x v="1"/>
    <n v="18434.097000000002"/>
  </r>
  <r>
    <x v="0"/>
    <x v="55"/>
    <x v="4"/>
    <x v="14"/>
    <x v="24"/>
    <x v="0"/>
    <x v="1"/>
    <n v="1"/>
  </r>
  <r>
    <x v="0"/>
    <x v="56"/>
    <x v="4"/>
    <x v="14"/>
    <x v="24"/>
    <x v="0"/>
    <x v="1"/>
    <n v="2.6094365000000001E-2"/>
  </r>
  <r>
    <x v="0"/>
    <x v="57"/>
    <x v="4"/>
    <x v="14"/>
    <x v="24"/>
    <x v="0"/>
    <x v="1"/>
    <n v="2.0022170000000001E-3"/>
  </r>
  <r>
    <x v="0"/>
    <x v="58"/>
    <x v="4"/>
    <x v="14"/>
    <x v="24"/>
    <x v="0"/>
    <x v="1"/>
    <n v="2.5433509999999999E-2"/>
  </r>
  <r>
    <x v="0"/>
    <x v="59"/>
    <x v="4"/>
    <x v="14"/>
    <x v="24"/>
    <x v="0"/>
    <x v="1"/>
    <n v="1"/>
  </r>
  <r>
    <x v="0"/>
    <x v="60"/>
    <x v="4"/>
    <x v="14"/>
    <x v="24"/>
    <x v="0"/>
    <x v="1"/>
    <n v="18471.006000000001"/>
  </r>
  <r>
    <x v="0"/>
    <x v="49"/>
    <x v="4"/>
    <x v="14"/>
    <x v="25"/>
    <x v="0"/>
    <x v="1"/>
    <n v="1"/>
  </r>
  <r>
    <x v="0"/>
    <x v="50"/>
    <x v="4"/>
    <x v="14"/>
    <x v="25"/>
    <x v="0"/>
    <x v="1"/>
    <n v="1.002621191"/>
  </r>
  <r>
    <x v="0"/>
    <x v="51"/>
    <x v="4"/>
    <x v="14"/>
    <x v="25"/>
    <x v="0"/>
    <x v="1"/>
    <n v="1.0432741290000001"/>
  </r>
  <r>
    <x v="0"/>
    <x v="52"/>
    <x v="4"/>
    <x v="14"/>
    <x v="25"/>
    <x v="0"/>
    <x v="1"/>
    <n v="1"/>
  </r>
  <r>
    <x v="0"/>
    <x v="53"/>
    <x v="4"/>
    <x v="14"/>
    <x v="25"/>
    <x v="0"/>
    <x v="1"/>
    <n v="1.128061398"/>
  </r>
  <r>
    <x v="0"/>
    <x v="54"/>
    <x v="4"/>
    <x v="14"/>
    <x v="25"/>
    <x v="0"/>
    <x v="1"/>
    <n v="5794.4812000000002"/>
  </r>
  <r>
    <x v="0"/>
    <x v="55"/>
    <x v="4"/>
    <x v="14"/>
    <x v="25"/>
    <x v="0"/>
    <x v="1"/>
    <n v="1"/>
  </r>
  <r>
    <x v="0"/>
    <x v="56"/>
    <x v="4"/>
    <x v="14"/>
    <x v="25"/>
    <x v="0"/>
    <x v="1"/>
    <n v="8.1270364999999997E-2"/>
  </r>
  <r>
    <x v="0"/>
    <x v="57"/>
    <x v="4"/>
    <x v="14"/>
    <x v="25"/>
    <x v="0"/>
    <x v="1"/>
    <n v="2.6211910000000001E-3"/>
  </r>
  <r>
    <x v="0"/>
    <x v="58"/>
    <x v="4"/>
    <x v="14"/>
    <x v="25"/>
    <x v="0"/>
    <x v="1"/>
    <n v="4.0652938E-2"/>
  </r>
  <r>
    <x v="0"/>
    <x v="59"/>
    <x v="4"/>
    <x v="14"/>
    <x v="25"/>
    <x v="0"/>
    <x v="1"/>
    <n v="1"/>
  </r>
  <r>
    <x v="0"/>
    <x v="60"/>
    <x v="4"/>
    <x v="14"/>
    <x v="25"/>
    <x v="0"/>
    <x v="1"/>
    <n v="5809.6697000000004"/>
  </r>
  <r>
    <x v="0"/>
    <x v="49"/>
    <x v="4"/>
    <x v="14"/>
    <x v="26"/>
    <x v="0"/>
    <x v="1"/>
    <n v="1"/>
  </r>
  <r>
    <x v="0"/>
    <x v="50"/>
    <x v="4"/>
    <x v="14"/>
    <x v="26"/>
    <x v="0"/>
    <x v="1"/>
    <n v="1.000001379"/>
  </r>
  <r>
    <x v="0"/>
    <x v="51"/>
    <x v="4"/>
    <x v="14"/>
    <x v="26"/>
    <x v="0"/>
    <x v="1"/>
    <n v="1.00883525"/>
  </r>
  <r>
    <x v="0"/>
    <x v="52"/>
    <x v="4"/>
    <x v="14"/>
    <x v="26"/>
    <x v="0"/>
    <x v="1"/>
    <n v="1"/>
  </r>
  <r>
    <x v="0"/>
    <x v="53"/>
    <x v="4"/>
    <x v="14"/>
    <x v="26"/>
    <x v="0"/>
    <x v="1"/>
    <n v="1.0088966159999999"/>
  </r>
  <r>
    <x v="0"/>
    <x v="54"/>
    <x v="4"/>
    <x v="14"/>
    <x v="26"/>
    <x v="0"/>
    <x v="1"/>
    <n v="348605.51"/>
  </r>
  <r>
    <x v="0"/>
    <x v="55"/>
    <x v="4"/>
    <x v="14"/>
    <x v="26"/>
    <x v="0"/>
    <x v="1"/>
    <n v="1"/>
  </r>
  <r>
    <x v="0"/>
    <x v="56"/>
    <x v="4"/>
    <x v="14"/>
    <x v="26"/>
    <x v="0"/>
    <x v="1"/>
    <n v="6.0829000000000003E-5"/>
  </r>
  <r>
    <x v="0"/>
    <x v="57"/>
    <x v="4"/>
    <x v="14"/>
    <x v="26"/>
    <x v="0"/>
    <x v="1"/>
    <n v="1.3790000000000001E-6"/>
  </r>
  <r>
    <x v="0"/>
    <x v="58"/>
    <x v="4"/>
    <x v="14"/>
    <x v="26"/>
    <x v="0"/>
    <x v="1"/>
    <n v="8.8338710000000001E-3"/>
  </r>
  <r>
    <x v="0"/>
    <x v="59"/>
    <x v="4"/>
    <x v="14"/>
    <x v="26"/>
    <x v="0"/>
    <x v="1"/>
    <n v="1"/>
  </r>
  <r>
    <x v="0"/>
    <x v="60"/>
    <x v="4"/>
    <x v="14"/>
    <x v="26"/>
    <x v="0"/>
    <x v="1"/>
    <n v="348606"/>
  </r>
  <r>
    <x v="0"/>
    <x v="49"/>
    <x v="4"/>
    <x v="14"/>
    <x v="27"/>
    <x v="0"/>
    <x v="1"/>
    <n v="1"/>
  </r>
  <r>
    <x v="0"/>
    <x v="50"/>
    <x v="4"/>
    <x v="14"/>
    <x v="27"/>
    <x v="0"/>
    <x v="1"/>
    <n v="1.002334257"/>
  </r>
  <r>
    <x v="0"/>
    <x v="51"/>
    <x v="4"/>
    <x v="14"/>
    <x v="27"/>
    <x v="0"/>
    <x v="1"/>
    <n v="1.0397964639999999"/>
  </r>
  <r>
    <x v="0"/>
    <x v="52"/>
    <x v="4"/>
    <x v="14"/>
    <x v="27"/>
    <x v="0"/>
    <x v="1"/>
    <n v="1"/>
  </r>
  <r>
    <x v="0"/>
    <x v="53"/>
    <x v="4"/>
    <x v="14"/>
    <x v="27"/>
    <x v="0"/>
    <x v="1"/>
    <n v="1.103581309"/>
  </r>
  <r>
    <x v="0"/>
    <x v="54"/>
    <x v="4"/>
    <x v="14"/>
    <x v="27"/>
    <x v="0"/>
    <x v="1"/>
    <n v="31364.761999999999"/>
  </r>
  <r>
    <x v="0"/>
    <x v="55"/>
    <x v="4"/>
    <x v="14"/>
    <x v="27"/>
    <x v="0"/>
    <x v="1"/>
    <n v="1"/>
  </r>
  <r>
    <x v="0"/>
    <x v="56"/>
    <x v="4"/>
    <x v="14"/>
    <x v="27"/>
    <x v="0"/>
    <x v="1"/>
    <n v="6.1343586999999998E-2"/>
  </r>
  <r>
    <x v="0"/>
    <x v="57"/>
    <x v="4"/>
    <x v="14"/>
    <x v="27"/>
    <x v="0"/>
    <x v="1"/>
    <n v="2.3342570000000002E-3"/>
  </r>
  <r>
    <x v="0"/>
    <x v="58"/>
    <x v="4"/>
    <x v="14"/>
    <x v="27"/>
    <x v="0"/>
    <x v="1"/>
    <n v="3.7462206999999997E-2"/>
  </r>
  <r>
    <x v="0"/>
    <x v="59"/>
    <x v="4"/>
    <x v="14"/>
    <x v="27"/>
    <x v="0"/>
    <x v="1"/>
    <n v="1"/>
  </r>
  <r>
    <x v="0"/>
    <x v="60"/>
    <x v="4"/>
    <x v="14"/>
    <x v="27"/>
    <x v="0"/>
    <x v="1"/>
    <n v="31437.974999999999"/>
  </r>
  <r>
    <x v="0"/>
    <x v="49"/>
    <x v="4"/>
    <x v="14"/>
    <x v="28"/>
    <x v="0"/>
    <x v="1"/>
    <n v="1"/>
  </r>
  <r>
    <x v="0"/>
    <x v="50"/>
    <x v="4"/>
    <x v="14"/>
    <x v="28"/>
    <x v="0"/>
    <x v="1"/>
    <n v="1.002425669"/>
  </r>
  <r>
    <x v="0"/>
    <x v="51"/>
    <x v="4"/>
    <x v="14"/>
    <x v="28"/>
    <x v="0"/>
    <x v="1"/>
    <n v="1.0259661819999999"/>
  </r>
  <r>
    <x v="0"/>
    <x v="52"/>
    <x v="4"/>
    <x v="14"/>
    <x v="28"/>
    <x v="0"/>
    <x v="1"/>
    <n v="1"/>
  </r>
  <r>
    <x v="0"/>
    <x v="53"/>
    <x v="4"/>
    <x v="14"/>
    <x v="28"/>
    <x v="0"/>
    <x v="1"/>
    <n v="1.0467056809999999"/>
  </r>
  <r>
    <x v="0"/>
    <x v="54"/>
    <x v="4"/>
    <x v="14"/>
    <x v="28"/>
    <x v="0"/>
    <x v="1"/>
    <n v="78894.991999999998"/>
  </r>
  <r>
    <x v="0"/>
    <x v="55"/>
    <x v="4"/>
    <x v="14"/>
    <x v="28"/>
    <x v="0"/>
    <x v="1"/>
    <n v="1"/>
  </r>
  <r>
    <x v="0"/>
    <x v="56"/>
    <x v="4"/>
    <x v="14"/>
    <x v="28"/>
    <x v="0"/>
    <x v="1"/>
    <n v="2.0214603000000001E-2"/>
  </r>
  <r>
    <x v="0"/>
    <x v="57"/>
    <x v="4"/>
    <x v="14"/>
    <x v="28"/>
    <x v="0"/>
    <x v="1"/>
    <n v="2.4256690000000001E-3"/>
  </r>
  <r>
    <x v="0"/>
    <x v="58"/>
    <x v="4"/>
    <x v="14"/>
    <x v="28"/>
    <x v="0"/>
    <x v="1"/>
    <n v="2.3540512999999999E-2"/>
  </r>
  <r>
    <x v="0"/>
    <x v="59"/>
    <x v="4"/>
    <x v="14"/>
    <x v="28"/>
    <x v="0"/>
    <x v="1"/>
    <n v="1"/>
  </r>
  <r>
    <x v="0"/>
    <x v="60"/>
    <x v="4"/>
    <x v="14"/>
    <x v="28"/>
    <x v="0"/>
    <x v="1"/>
    <n v="79086.365000000005"/>
  </r>
  <r>
    <x v="0"/>
    <x v="49"/>
    <x v="4"/>
    <x v="14"/>
    <x v="29"/>
    <x v="0"/>
    <x v="1"/>
    <n v="1"/>
  </r>
  <r>
    <x v="0"/>
    <x v="50"/>
    <x v="4"/>
    <x v="14"/>
    <x v="29"/>
    <x v="0"/>
    <x v="1"/>
    <n v="1.002180799"/>
  </r>
  <r>
    <x v="0"/>
    <x v="51"/>
    <x v="4"/>
    <x v="14"/>
    <x v="29"/>
    <x v="0"/>
    <x v="1"/>
    <n v="1.0244843260000001"/>
  </r>
  <r>
    <x v="0"/>
    <x v="52"/>
    <x v="4"/>
    <x v="14"/>
    <x v="29"/>
    <x v="0"/>
    <x v="1"/>
    <n v="1"/>
  </r>
  <r>
    <x v="0"/>
    <x v="53"/>
    <x v="4"/>
    <x v="14"/>
    <x v="29"/>
    <x v="0"/>
    <x v="1"/>
    <n v="1.0629307180000001"/>
  </r>
  <r>
    <x v="0"/>
    <x v="54"/>
    <x v="4"/>
    <x v="14"/>
    <x v="29"/>
    <x v="0"/>
    <x v="1"/>
    <n v="35663.451000000001"/>
  </r>
  <r>
    <x v="0"/>
    <x v="55"/>
    <x v="4"/>
    <x v="14"/>
    <x v="29"/>
    <x v="0"/>
    <x v="1"/>
    <n v="1"/>
  </r>
  <r>
    <x v="0"/>
    <x v="56"/>
    <x v="4"/>
    <x v="14"/>
    <x v="29"/>
    <x v="0"/>
    <x v="1"/>
    <n v="3.7527554999999997E-2"/>
  </r>
  <r>
    <x v="0"/>
    <x v="57"/>
    <x v="4"/>
    <x v="14"/>
    <x v="29"/>
    <x v="0"/>
    <x v="1"/>
    <n v="2.1807990000000002E-3"/>
  </r>
  <r>
    <x v="0"/>
    <x v="58"/>
    <x v="4"/>
    <x v="14"/>
    <x v="29"/>
    <x v="0"/>
    <x v="1"/>
    <n v="2.2303527E-2"/>
  </r>
  <r>
    <x v="0"/>
    <x v="59"/>
    <x v="4"/>
    <x v="14"/>
    <x v="29"/>
    <x v="0"/>
    <x v="1"/>
    <n v="1"/>
  </r>
  <r>
    <x v="0"/>
    <x v="60"/>
    <x v="4"/>
    <x v="14"/>
    <x v="29"/>
    <x v="0"/>
    <x v="1"/>
    <n v="35741.226000000002"/>
  </r>
  <r>
    <x v="0"/>
    <x v="49"/>
    <x v="4"/>
    <x v="14"/>
    <x v="30"/>
    <x v="0"/>
    <x v="1"/>
    <n v="1"/>
  </r>
  <r>
    <x v="0"/>
    <x v="50"/>
    <x v="4"/>
    <x v="14"/>
    <x v="30"/>
    <x v="0"/>
    <x v="1"/>
    <n v="1.0025822680000001"/>
  </r>
  <r>
    <x v="0"/>
    <x v="51"/>
    <x v="4"/>
    <x v="14"/>
    <x v="30"/>
    <x v="0"/>
    <x v="1"/>
    <n v="1.0304351060000001"/>
  </r>
  <r>
    <x v="0"/>
    <x v="52"/>
    <x v="4"/>
    <x v="14"/>
    <x v="30"/>
    <x v="0"/>
    <x v="1"/>
    <n v="1"/>
  </r>
  <r>
    <x v="0"/>
    <x v="53"/>
    <x v="4"/>
    <x v="14"/>
    <x v="30"/>
    <x v="0"/>
    <x v="1"/>
    <n v="1.1656465680000001"/>
  </r>
  <r>
    <x v="0"/>
    <x v="54"/>
    <x v="4"/>
    <x v="14"/>
    <x v="30"/>
    <x v="0"/>
    <x v="1"/>
    <n v="5598.4540999999999"/>
  </r>
  <r>
    <x v="0"/>
    <x v="55"/>
    <x v="4"/>
    <x v="14"/>
    <x v="30"/>
    <x v="0"/>
    <x v="1"/>
    <n v="1"/>
  </r>
  <r>
    <x v="0"/>
    <x v="56"/>
    <x v="4"/>
    <x v="14"/>
    <x v="30"/>
    <x v="0"/>
    <x v="1"/>
    <n v="0.13121783300000001"/>
  </r>
  <r>
    <x v="0"/>
    <x v="57"/>
    <x v="4"/>
    <x v="14"/>
    <x v="30"/>
    <x v="0"/>
    <x v="1"/>
    <n v="2.582268E-3"/>
  </r>
  <r>
    <x v="0"/>
    <x v="58"/>
    <x v="4"/>
    <x v="14"/>
    <x v="30"/>
    <x v="0"/>
    <x v="1"/>
    <n v="2.7852839000000001E-2"/>
  </r>
  <r>
    <x v="0"/>
    <x v="59"/>
    <x v="4"/>
    <x v="14"/>
    <x v="30"/>
    <x v="0"/>
    <x v="1"/>
    <n v="1"/>
  </r>
  <r>
    <x v="0"/>
    <x v="60"/>
    <x v="4"/>
    <x v="14"/>
    <x v="30"/>
    <x v="0"/>
    <x v="1"/>
    <n v="5612.9108999999999"/>
  </r>
  <r>
    <x v="0"/>
    <x v="49"/>
    <x v="4"/>
    <x v="14"/>
    <x v="31"/>
    <x v="0"/>
    <x v="1"/>
    <n v="1"/>
  </r>
  <r>
    <x v="0"/>
    <x v="50"/>
    <x v="4"/>
    <x v="14"/>
    <x v="31"/>
    <x v="0"/>
    <x v="1"/>
    <n v="1.002372287"/>
  </r>
  <r>
    <x v="0"/>
    <x v="51"/>
    <x v="4"/>
    <x v="14"/>
    <x v="31"/>
    <x v="0"/>
    <x v="1"/>
    <n v="1.016750512"/>
  </r>
  <r>
    <x v="0"/>
    <x v="52"/>
    <x v="4"/>
    <x v="14"/>
    <x v="31"/>
    <x v="0"/>
    <x v="1"/>
    <n v="1"/>
  </r>
  <r>
    <x v="0"/>
    <x v="53"/>
    <x v="4"/>
    <x v="14"/>
    <x v="31"/>
    <x v="0"/>
    <x v="1"/>
    <n v="1.0840109149999999"/>
  </r>
  <r>
    <x v="0"/>
    <x v="54"/>
    <x v="4"/>
    <x v="14"/>
    <x v="31"/>
    <x v="0"/>
    <x v="1"/>
    <n v="17757.759999999998"/>
  </r>
  <r>
    <x v="0"/>
    <x v="55"/>
    <x v="4"/>
    <x v="14"/>
    <x v="31"/>
    <x v="0"/>
    <x v="1"/>
    <n v="1"/>
  </r>
  <r>
    <x v="0"/>
    <x v="56"/>
    <x v="4"/>
    <x v="14"/>
    <x v="31"/>
    <x v="0"/>
    <x v="1"/>
    <n v="6.6152318000000002E-2"/>
  </r>
  <r>
    <x v="0"/>
    <x v="57"/>
    <x v="4"/>
    <x v="14"/>
    <x v="31"/>
    <x v="0"/>
    <x v="1"/>
    <n v="2.3722869999999998E-3"/>
  </r>
  <r>
    <x v="0"/>
    <x v="58"/>
    <x v="4"/>
    <x v="14"/>
    <x v="31"/>
    <x v="0"/>
    <x v="1"/>
    <n v="1.4378225E-2"/>
  </r>
  <r>
    <x v="0"/>
    <x v="59"/>
    <x v="4"/>
    <x v="14"/>
    <x v="31"/>
    <x v="0"/>
    <x v="1"/>
    <n v="1"/>
  </r>
  <r>
    <x v="0"/>
    <x v="60"/>
    <x v="4"/>
    <x v="14"/>
    <x v="31"/>
    <x v="0"/>
    <x v="1"/>
    <n v="17799.886999999999"/>
  </r>
  <r>
    <x v="0"/>
    <x v="49"/>
    <x v="4"/>
    <x v="15"/>
    <x v="22"/>
    <x v="0"/>
    <x v="1"/>
    <n v="1"/>
  </r>
  <r>
    <x v="0"/>
    <x v="50"/>
    <x v="4"/>
    <x v="15"/>
    <x v="22"/>
    <x v="0"/>
    <x v="1"/>
    <n v="1.0050092559999999"/>
  </r>
  <r>
    <x v="0"/>
    <x v="51"/>
    <x v="4"/>
    <x v="15"/>
    <x v="22"/>
    <x v="0"/>
    <x v="1"/>
    <n v="1.038807013"/>
  </r>
  <r>
    <x v="0"/>
    <x v="52"/>
    <x v="4"/>
    <x v="15"/>
    <x v="22"/>
    <x v="0"/>
    <x v="1"/>
    <n v="1"/>
  </r>
  <r>
    <x v="0"/>
    <x v="53"/>
    <x v="4"/>
    <x v="15"/>
    <x v="22"/>
    <x v="0"/>
    <x v="1"/>
    <n v="1.0440263869999999"/>
  </r>
  <r>
    <x v="0"/>
    <x v="54"/>
    <x v="4"/>
    <x v="15"/>
    <x v="22"/>
    <x v="0"/>
    <x v="1"/>
    <n v="17797.454000000002"/>
  </r>
  <r>
    <x v="0"/>
    <x v="55"/>
    <x v="4"/>
    <x v="15"/>
    <x v="22"/>
    <x v="0"/>
    <x v="1"/>
    <n v="1"/>
  </r>
  <r>
    <x v="0"/>
    <x v="56"/>
    <x v="4"/>
    <x v="15"/>
    <x v="22"/>
    <x v="0"/>
    <x v="1"/>
    <n v="5.0243909999999996E-3"/>
  </r>
  <r>
    <x v="0"/>
    <x v="57"/>
    <x v="4"/>
    <x v="15"/>
    <x v="22"/>
    <x v="0"/>
    <x v="1"/>
    <n v="5.0092560000000001E-3"/>
  </r>
  <r>
    <x v="0"/>
    <x v="58"/>
    <x v="4"/>
    <x v="15"/>
    <x v="22"/>
    <x v="0"/>
    <x v="1"/>
    <n v="3.3797756999999998E-2"/>
  </r>
  <r>
    <x v="0"/>
    <x v="59"/>
    <x v="4"/>
    <x v="15"/>
    <x v="22"/>
    <x v="0"/>
    <x v="1"/>
    <n v="1"/>
  </r>
  <r>
    <x v="0"/>
    <x v="60"/>
    <x v="4"/>
    <x v="15"/>
    <x v="22"/>
    <x v="0"/>
    <x v="1"/>
    <n v="17886.606"/>
  </r>
  <r>
    <x v="0"/>
    <x v="49"/>
    <x v="4"/>
    <x v="15"/>
    <x v="23"/>
    <x v="0"/>
    <x v="1"/>
    <n v="1"/>
  </r>
  <r>
    <x v="0"/>
    <x v="50"/>
    <x v="4"/>
    <x v="15"/>
    <x v="23"/>
    <x v="0"/>
    <x v="1"/>
    <n v="1.0049836780000001"/>
  </r>
  <r>
    <x v="0"/>
    <x v="51"/>
    <x v="4"/>
    <x v="15"/>
    <x v="23"/>
    <x v="0"/>
    <x v="1"/>
    <n v="1.0351633929999999"/>
  </r>
  <r>
    <x v="0"/>
    <x v="52"/>
    <x v="4"/>
    <x v="15"/>
    <x v="23"/>
    <x v="0"/>
    <x v="1"/>
    <n v="1"/>
  </r>
  <r>
    <x v="0"/>
    <x v="53"/>
    <x v="4"/>
    <x v="15"/>
    <x v="23"/>
    <x v="0"/>
    <x v="1"/>
    <n v="1.0570385470000001"/>
  </r>
  <r>
    <x v="0"/>
    <x v="54"/>
    <x v="4"/>
    <x v="15"/>
    <x v="23"/>
    <x v="0"/>
    <x v="1"/>
    <n v="164307.01999999999"/>
  </r>
  <r>
    <x v="0"/>
    <x v="55"/>
    <x v="4"/>
    <x v="15"/>
    <x v="23"/>
    <x v="0"/>
    <x v="1"/>
    <n v="1"/>
  </r>
  <r>
    <x v="0"/>
    <x v="56"/>
    <x v="4"/>
    <x v="15"/>
    <x v="23"/>
    <x v="0"/>
    <x v="1"/>
    <n v="2.1132077999999999E-2"/>
  </r>
  <r>
    <x v="0"/>
    <x v="57"/>
    <x v="4"/>
    <x v="15"/>
    <x v="23"/>
    <x v="0"/>
    <x v="1"/>
    <n v="4.9836780000000001E-3"/>
  </r>
  <r>
    <x v="0"/>
    <x v="58"/>
    <x v="4"/>
    <x v="15"/>
    <x v="23"/>
    <x v="0"/>
    <x v="1"/>
    <n v="3.0179714999999999E-2"/>
  </r>
  <r>
    <x v="0"/>
    <x v="59"/>
    <x v="4"/>
    <x v="15"/>
    <x v="23"/>
    <x v="0"/>
    <x v="1"/>
    <n v="1"/>
  </r>
  <r>
    <x v="0"/>
    <x v="60"/>
    <x v="4"/>
    <x v="15"/>
    <x v="23"/>
    <x v="0"/>
    <x v="1"/>
    <n v="165125.87"/>
  </r>
  <r>
    <x v="0"/>
    <x v="49"/>
    <x v="4"/>
    <x v="15"/>
    <x v="24"/>
    <x v="0"/>
    <x v="1"/>
    <n v="1"/>
  </r>
  <r>
    <x v="0"/>
    <x v="50"/>
    <x v="4"/>
    <x v="15"/>
    <x v="24"/>
    <x v="0"/>
    <x v="1"/>
    <n v="1.0053171380000001"/>
  </r>
  <r>
    <x v="0"/>
    <x v="51"/>
    <x v="4"/>
    <x v="15"/>
    <x v="24"/>
    <x v="0"/>
    <x v="1"/>
    <n v="1.032728286"/>
  </r>
  <r>
    <x v="0"/>
    <x v="52"/>
    <x v="4"/>
    <x v="15"/>
    <x v="24"/>
    <x v="0"/>
    <x v="1"/>
    <n v="1"/>
  </r>
  <r>
    <x v="0"/>
    <x v="53"/>
    <x v="4"/>
    <x v="15"/>
    <x v="24"/>
    <x v="0"/>
    <x v="1"/>
    <n v="1.0513510669999999"/>
  </r>
  <r>
    <x v="0"/>
    <x v="54"/>
    <x v="4"/>
    <x v="15"/>
    <x v="24"/>
    <x v="0"/>
    <x v="1"/>
    <n v="46830.249000000003"/>
  </r>
  <r>
    <x v="0"/>
    <x v="55"/>
    <x v="4"/>
    <x v="15"/>
    <x v="24"/>
    <x v="0"/>
    <x v="1"/>
    <n v="1"/>
  </r>
  <r>
    <x v="0"/>
    <x v="56"/>
    <x v="4"/>
    <x v="15"/>
    <x v="24"/>
    <x v="0"/>
    <x v="1"/>
    <n v="1.8032605E-2"/>
  </r>
  <r>
    <x v="0"/>
    <x v="57"/>
    <x v="4"/>
    <x v="15"/>
    <x v="24"/>
    <x v="0"/>
    <x v="1"/>
    <n v="5.3171379999999999E-3"/>
  </r>
  <r>
    <x v="0"/>
    <x v="58"/>
    <x v="4"/>
    <x v="15"/>
    <x v="24"/>
    <x v="0"/>
    <x v="1"/>
    <n v="2.7411147E-2"/>
  </r>
  <r>
    <x v="0"/>
    <x v="59"/>
    <x v="4"/>
    <x v="15"/>
    <x v="24"/>
    <x v="0"/>
    <x v="1"/>
    <n v="1"/>
  </r>
  <r>
    <x v="0"/>
    <x v="60"/>
    <x v="4"/>
    <x v="15"/>
    <x v="24"/>
    <x v="0"/>
    <x v="1"/>
    <n v="47079.252"/>
  </r>
  <r>
    <x v="0"/>
    <x v="49"/>
    <x v="4"/>
    <x v="15"/>
    <x v="25"/>
    <x v="0"/>
    <x v="1"/>
    <n v="1"/>
  </r>
  <r>
    <x v="0"/>
    <x v="50"/>
    <x v="4"/>
    <x v="15"/>
    <x v="25"/>
    <x v="0"/>
    <x v="1"/>
    <n v="1.0043998919999999"/>
  </r>
  <r>
    <x v="0"/>
    <x v="51"/>
    <x v="4"/>
    <x v="15"/>
    <x v="25"/>
    <x v="0"/>
    <x v="1"/>
    <n v="1.03897689"/>
  </r>
  <r>
    <x v="0"/>
    <x v="52"/>
    <x v="4"/>
    <x v="15"/>
    <x v="25"/>
    <x v="0"/>
    <x v="1"/>
    <n v="1"/>
  </r>
  <r>
    <x v="0"/>
    <x v="53"/>
    <x v="4"/>
    <x v="15"/>
    <x v="25"/>
    <x v="0"/>
    <x v="1"/>
    <n v="1.113462975"/>
  </r>
  <r>
    <x v="0"/>
    <x v="54"/>
    <x v="4"/>
    <x v="15"/>
    <x v="25"/>
    <x v="0"/>
    <x v="1"/>
    <n v="15242.148999999999"/>
  </r>
  <r>
    <x v="0"/>
    <x v="55"/>
    <x v="4"/>
    <x v="15"/>
    <x v="25"/>
    <x v="0"/>
    <x v="1"/>
    <n v="1"/>
  </r>
  <r>
    <x v="0"/>
    <x v="56"/>
    <x v="4"/>
    <x v="15"/>
    <x v="25"/>
    <x v="0"/>
    <x v="1"/>
    <n v="7.1691763000000006E-2"/>
  </r>
  <r>
    <x v="0"/>
    <x v="57"/>
    <x v="4"/>
    <x v="15"/>
    <x v="25"/>
    <x v="0"/>
    <x v="1"/>
    <n v="4.3998919999999999E-3"/>
  </r>
  <r>
    <x v="0"/>
    <x v="58"/>
    <x v="4"/>
    <x v="15"/>
    <x v="25"/>
    <x v="0"/>
    <x v="1"/>
    <n v="3.4576996999999998E-2"/>
  </r>
  <r>
    <x v="0"/>
    <x v="59"/>
    <x v="4"/>
    <x v="15"/>
    <x v="25"/>
    <x v="0"/>
    <x v="1"/>
    <n v="1"/>
  </r>
  <r>
    <x v="0"/>
    <x v="60"/>
    <x v="4"/>
    <x v="15"/>
    <x v="25"/>
    <x v="0"/>
    <x v="1"/>
    <n v="15309.213"/>
  </r>
  <r>
    <x v="0"/>
    <x v="49"/>
    <x v="4"/>
    <x v="15"/>
    <x v="26"/>
    <x v="0"/>
    <x v="1"/>
    <n v="1"/>
  </r>
  <r>
    <x v="0"/>
    <x v="50"/>
    <x v="4"/>
    <x v="15"/>
    <x v="26"/>
    <x v="0"/>
    <x v="1"/>
    <n v="1.000003084"/>
  </r>
  <r>
    <x v="0"/>
    <x v="51"/>
    <x v="4"/>
    <x v="15"/>
    <x v="26"/>
    <x v="0"/>
    <x v="1"/>
    <n v="1.0121555099999999"/>
  </r>
  <r>
    <x v="0"/>
    <x v="52"/>
    <x v="4"/>
    <x v="15"/>
    <x v="26"/>
    <x v="0"/>
    <x v="1"/>
    <n v="1"/>
  </r>
  <r>
    <x v="0"/>
    <x v="53"/>
    <x v="4"/>
    <x v="15"/>
    <x v="26"/>
    <x v="0"/>
    <x v="1"/>
    <n v="1.0122935930000001"/>
  </r>
  <r>
    <x v="0"/>
    <x v="54"/>
    <x v="4"/>
    <x v="15"/>
    <x v="26"/>
    <x v="0"/>
    <x v="1"/>
    <n v="484674.87"/>
  </r>
  <r>
    <x v="0"/>
    <x v="55"/>
    <x v="4"/>
    <x v="15"/>
    <x v="26"/>
    <x v="0"/>
    <x v="1"/>
    <n v="1"/>
  </r>
  <r>
    <x v="0"/>
    <x v="56"/>
    <x v="4"/>
    <x v="15"/>
    <x v="26"/>
    <x v="0"/>
    <x v="1"/>
    <n v="1.36425E-4"/>
  </r>
  <r>
    <x v="0"/>
    <x v="57"/>
    <x v="4"/>
    <x v="15"/>
    <x v="26"/>
    <x v="0"/>
    <x v="1"/>
    <n v="3.084E-6"/>
  </r>
  <r>
    <x v="0"/>
    <x v="58"/>
    <x v="4"/>
    <x v="15"/>
    <x v="26"/>
    <x v="0"/>
    <x v="1"/>
    <n v="1.2152425999999999E-2"/>
  </r>
  <r>
    <x v="0"/>
    <x v="59"/>
    <x v="4"/>
    <x v="15"/>
    <x v="26"/>
    <x v="0"/>
    <x v="1"/>
    <n v="1"/>
  </r>
  <r>
    <x v="0"/>
    <x v="60"/>
    <x v="4"/>
    <x v="15"/>
    <x v="26"/>
    <x v="0"/>
    <x v="1"/>
    <n v="484676.36"/>
  </r>
  <r>
    <x v="0"/>
    <x v="49"/>
    <x v="4"/>
    <x v="15"/>
    <x v="27"/>
    <x v="0"/>
    <x v="1"/>
    <n v="1"/>
  </r>
  <r>
    <x v="0"/>
    <x v="50"/>
    <x v="4"/>
    <x v="15"/>
    <x v="27"/>
    <x v="0"/>
    <x v="1"/>
    <n v="1.0047726109999999"/>
  </r>
  <r>
    <x v="0"/>
    <x v="51"/>
    <x v="4"/>
    <x v="15"/>
    <x v="27"/>
    <x v="0"/>
    <x v="1"/>
    <n v="1.0448647630000001"/>
  </r>
  <r>
    <x v="0"/>
    <x v="52"/>
    <x v="4"/>
    <x v="15"/>
    <x v="27"/>
    <x v="0"/>
    <x v="1"/>
    <n v="1"/>
  </r>
  <r>
    <x v="0"/>
    <x v="53"/>
    <x v="4"/>
    <x v="15"/>
    <x v="27"/>
    <x v="0"/>
    <x v="1"/>
    <n v="1.0881498430000001"/>
  </r>
  <r>
    <x v="0"/>
    <x v="54"/>
    <x v="4"/>
    <x v="15"/>
    <x v="27"/>
    <x v="0"/>
    <x v="1"/>
    <n v="132672.76"/>
  </r>
  <r>
    <x v="0"/>
    <x v="55"/>
    <x v="4"/>
    <x v="15"/>
    <x v="27"/>
    <x v="0"/>
    <x v="1"/>
    <n v="1"/>
  </r>
  <r>
    <x v="0"/>
    <x v="56"/>
    <x v="4"/>
    <x v="15"/>
    <x v="27"/>
    <x v="0"/>
    <x v="1"/>
    <n v="4.1426490000000003E-2"/>
  </r>
  <r>
    <x v="0"/>
    <x v="57"/>
    <x v="4"/>
    <x v="15"/>
    <x v="27"/>
    <x v="0"/>
    <x v="1"/>
    <n v="4.7726110000000004E-3"/>
  </r>
  <r>
    <x v="0"/>
    <x v="58"/>
    <x v="4"/>
    <x v="15"/>
    <x v="27"/>
    <x v="0"/>
    <x v="1"/>
    <n v="4.0092151999999999E-2"/>
  </r>
  <r>
    <x v="0"/>
    <x v="59"/>
    <x v="4"/>
    <x v="15"/>
    <x v="27"/>
    <x v="0"/>
    <x v="1"/>
    <n v="1"/>
  </r>
  <r>
    <x v="0"/>
    <x v="60"/>
    <x v="4"/>
    <x v="15"/>
    <x v="27"/>
    <x v="0"/>
    <x v="1"/>
    <n v="133305.95000000001"/>
  </r>
  <r>
    <x v="0"/>
    <x v="49"/>
    <x v="4"/>
    <x v="15"/>
    <x v="28"/>
    <x v="0"/>
    <x v="1"/>
    <n v="1"/>
  </r>
  <r>
    <x v="0"/>
    <x v="50"/>
    <x v="4"/>
    <x v="15"/>
    <x v="28"/>
    <x v="0"/>
    <x v="1"/>
    <n v="1.004704622"/>
  </r>
  <r>
    <x v="0"/>
    <x v="51"/>
    <x v="4"/>
    <x v="15"/>
    <x v="28"/>
    <x v="0"/>
    <x v="1"/>
    <n v="1.032041293"/>
  </r>
  <r>
    <x v="0"/>
    <x v="52"/>
    <x v="4"/>
    <x v="15"/>
    <x v="28"/>
    <x v="0"/>
    <x v="1"/>
    <n v="1"/>
  </r>
  <r>
    <x v="0"/>
    <x v="53"/>
    <x v="4"/>
    <x v="15"/>
    <x v="28"/>
    <x v="0"/>
    <x v="1"/>
    <n v="1.047509783"/>
  </r>
  <r>
    <x v="0"/>
    <x v="54"/>
    <x v="4"/>
    <x v="15"/>
    <x v="28"/>
    <x v="0"/>
    <x v="1"/>
    <n v="189515.2"/>
  </r>
  <r>
    <x v="0"/>
    <x v="55"/>
    <x v="4"/>
    <x v="15"/>
    <x v="28"/>
    <x v="0"/>
    <x v="1"/>
    <n v="1"/>
  </r>
  <r>
    <x v="0"/>
    <x v="56"/>
    <x v="4"/>
    <x v="15"/>
    <x v="28"/>
    <x v="0"/>
    <x v="1"/>
    <n v="1.4988247E-2"/>
  </r>
  <r>
    <x v="0"/>
    <x v="57"/>
    <x v="4"/>
    <x v="15"/>
    <x v="28"/>
    <x v="0"/>
    <x v="1"/>
    <n v="4.7046220000000003E-3"/>
  </r>
  <r>
    <x v="0"/>
    <x v="58"/>
    <x v="4"/>
    <x v="15"/>
    <x v="28"/>
    <x v="0"/>
    <x v="1"/>
    <n v="2.7336671E-2"/>
  </r>
  <r>
    <x v="0"/>
    <x v="59"/>
    <x v="4"/>
    <x v="15"/>
    <x v="28"/>
    <x v="0"/>
    <x v="1"/>
    <n v="1"/>
  </r>
  <r>
    <x v="0"/>
    <x v="60"/>
    <x v="4"/>
    <x v="15"/>
    <x v="28"/>
    <x v="0"/>
    <x v="1"/>
    <n v="190406.8"/>
  </r>
  <r>
    <x v="0"/>
    <x v="49"/>
    <x v="4"/>
    <x v="15"/>
    <x v="29"/>
    <x v="0"/>
    <x v="1"/>
    <n v="1"/>
  </r>
  <r>
    <x v="0"/>
    <x v="50"/>
    <x v="4"/>
    <x v="15"/>
    <x v="29"/>
    <x v="0"/>
    <x v="1"/>
    <n v="1.004811237"/>
  </r>
  <r>
    <x v="0"/>
    <x v="51"/>
    <x v="4"/>
    <x v="15"/>
    <x v="29"/>
    <x v="0"/>
    <x v="1"/>
    <n v="1.0393004290000001"/>
  </r>
  <r>
    <x v="0"/>
    <x v="52"/>
    <x v="4"/>
    <x v="15"/>
    <x v="29"/>
    <x v="0"/>
    <x v="1"/>
    <n v="1"/>
  </r>
  <r>
    <x v="0"/>
    <x v="53"/>
    <x v="4"/>
    <x v="15"/>
    <x v="29"/>
    <x v="0"/>
    <x v="1"/>
    <n v="1.069011157"/>
  </r>
  <r>
    <x v="0"/>
    <x v="54"/>
    <x v="4"/>
    <x v="15"/>
    <x v="29"/>
    <x v="0"/>
    <x v="1"/>
    <n v="48040.684000000001"/>
  </r>
  <r>
    <x v="0"/>
    <x v="55"/>
    <x v="4"/>
    <x v="15"/>
    <x v="29"/>
    <x v="0"/>
    <x v="1"/>
    <n v="1"/>
  </r>
  <r>
    <x v="0"/>
    <x v="56"/>
    <x v="4"/>
    <x v="15"/>
    <x v="29"/>
    <x v="0"/>
    <x v="1"/>
    <n v="2.8587238000000001E-2"/>
  </r>
  <r>
    <x v="0"/>
    <x v="57"/>
    <x v="4"/>
    <x v="15"/>
    <x v="29"/>
    <x v="0"/>
    <x v="1"/>
    <n v="4.8112370000000003E-3"/>
  </r>
  <r>
    <x v="0"/>
    <x v="58"/>
    <x v="4"/>
    <x v="15"/>
    <x v="29"/>
    <x v="0"/>
    <x v="1"/>
    <n v="3.4489191000000002E-2"/>
  </r>
  <r>
    <x v="0"/>
    <x v="59"/>
    <x v="4"/>
    <x v="15"/>
    <x v="29"/>
    <x v="0"/>
    <x v="1"/>
    <n v="1"/>
  </r>
  <r>
    <x v="0"/>
    <x v="60"/>
    <x v="4"/>
    <x v="15"/>
    <x v="29"/>
    <x v="0"/>
    <x v="1"/>
    <n v="48271.82"/>
  </r>
  <r>
    <x v="0"/>
    <x v="49"/>
    <x v="4"/>
    <x v="15"/>
    <x v="30"/>
    <x v="0"/>
    <x v="1"/>
    <n v="1"/>
  </r>
  <r>
    <x v="0"/>
    <x v="50"/>
    <x v="4"/>
    <x v="15"/>
    <x v="30"/>
    <x v="0"/>
    <x v="1"/>
    <n v="1.0051395949999999"/>
  </r>
  <r>
    <x v="0"/>
    <x v="51"/>
    <x v="4"/>
    <x v="15"/>
    <x v="30"/>
    <x v="0"/>
    <x v="1"/>
    <n v="1.043802436"/>
  </r>
  <r>
    <x v="0"/>
    <x v="52"/>
    <x v="4"/>
    <x v="15"/>
    <x v="30"/>
    <x v="0"/>
    <x v="1"/>
    <n v="1"/>
  </r>
  <r>
    <x v="0"/>
    <x v="53"/>
    <x v="4"/>
    <x v="15"/>
    <x v="30"/>
    <x v="0"/>
    <x v="1"/>
    <n v="1.1044226349999999"/>
  </r>
  <r>
    <x v="0"/>
    <x v="54"/>
    <x v="4"/>
    <x v="15"/>
    <x v="30"/>
    <x v="0"/>
    <x v="1"/>
    <n v="14611.684999999999"/>
  </r>
  <r>
    <x v="0"/>
    <x v="55"/>
    <x v="4"/>
    <x v="15"/>
    <x v="30"/>
    <x v="0"/>
    <x v="1"/>
    <n v="1"/>
  </r>
  <r>
    <x v="0"/>
    <x v="56"/>
    <x v="4"/>
    <x v="15"/>
    <x v="30"/>
    <x v="0"/>
    <x v="1"/>
    <n v="5.8076313999999997E-2"/>
  </r>
  <r>
    <x v="0"/>
    <x v="57"/>
    <x v="4"/>
    <x v="15"/>
    <x v="30"/>
    <x v="0"/>
    <x v="1"/>
    <n v="5.1395950000000003E-3"/>
  </r>
  <r>
    <x v="0"/>
    <x v="58"/>
    <x v="4"/>
    <x v="15"/>
    <x v="30"/>
    <x v="0"/>
    <x v="1"/>
    <n v="3.8662841000000003E-2"/>
  </r>
  <r>
    <x v="0"/>
    <x v="59"/>
    <x v="4"/>
    <x v="15"/>
    <x v="30"/>
    <x v="0"/>
    <x v="1"/>
    <n v="1"/>
  </r>
  <r>
    <x v="0"/>
    <x v="60"/>
    <x v="4"/>
    <x v="15"/>
    <x v="30"/>
    <x v="0"/>
    <x v="1"/>
    <n v="14686.782999999999"/>
  </r>
  <r>
    <x v="0"/>
    <x v="49"/>
    <x v="4"/>
    <x v="15"/>
    <x v="31"/>
    <x v="0"/>
    <x v="1"/>
    <n v="1"/>
  </r>
  <r>
    <x v="0"/>
    <x v="50"/>
    <x v="4"/>
    <x v="15"/>
    <x v="31"/>
    <x v="0"/>
    <x v="1"/>
    <n v="1.003576612"/>
  </r>
  <r>
    <x v="0"/>
    <x v="51"/>
    <x v="4"/>
    <x v="15"/>
    <x v="31"/>
    <x v="0"/>
    <x v="1"/>
    <n v="1.025515999"/>
  </r>
  <r>
    <x v="0"/>
    <x v="52"/>
    <x v="4"/>
    <x v="15"/>
    <x v="31"/>
    <x v="0"/>
    <x v="1"/>
    <n v="1"/>
  </r>
  <r>
    <x v="0"/>
    <x v="53"/>
    <x v="4"/>
    <x v="15"/>
    <x v="31"/>
    <x v="0"/>
    <x v="1"/>
    <n v="1.037317536"/>
  </r>
  <r>
    <x v="0"/>
    <x v="54"/>
    <x v="4"/>
    <x v="15"/>
    <x v="31"/>
    <x v="0"/>
    <x v="1"/>
    <n v="33366.784"/>
  </r>
  <r>
    <x v="0"/>
    <x v="55"/>
    <x v="4"/>
    <x v="15"/>
    <x v="31"/>
    <x v="0"/>
    <x v="1"/>
    <n v="1"/>
  </r>
  <r>
    <x v="0"/>
    <x v="56"/>
    <x v="4"/>
    <x v="15"/>
    <x v="31"/>
    <x v="0"/>
    <x v="1"/>
    <n v="1.1507902E-2"/>
  </r>
  <r>
    <x v="0"/>
    <x v="57"/>
    <x v="4"/>
    <x v="15"/>
    <x v="31"/>
    <x v="0"/>
    <x v="1"/>
    <n v="3.5766119999999998E-3"/>
  </r>
  <r>
    <x v="0"/>
    <x v="58"/>
    <x v="4"/>
    <x v="15"/>
    <x v="31"/>
    <x v="0"/>
    <x v="1"/>
    <n v="2.1939387000000001E-2"/>
  </r>
  <r>
    <x v="0"/>
    <x v="59"/>
    <x v="4"/>
    <x v="15"/>
    <x v="31"/>
    <x v="0"/>
    <x v="1"/>
    <n v="1"/>
  </r>
  <r>
    <x v="0"/>
    <x v="60"/>
    <x v="4"/>
    <x v="15"/>
    <x v="31"/>
    <x v="0"/>
    <x v="1"/>
    <n v="33486.124000000003"/>
  </r>
  <r>
    <x v="0"/>
    <x v="49"/>
    <x v="4"/>
    <x v="16"/>
    <x v="22"/>
    <x v="0"/>
    <x v="1"/>
    <n v="1"/>
  </r>
  <r>
    <x v="0"/>
    <x v="50"/>
    <x v="4"/>
    <x v="16"/>
    <x v="22"/>
    <x v="0"/>
    <x v="1"/>
    <n v="1"/>
  </r>
  <r>
    <x v="0"/>
    <x v="51"/>
    <x v="4"/>
    <x v="16"/>
    <x v="22"/>
    <x v="0"/>
    <x v="1"/>
    <n v="1"/>
  </r>
  <r>
    <x v="0"/>
    <x v="52"/>
    <x v="4"/>
    <x v="16"/>
    <x v="22"/>
    <x v="0"/>
    <x v="1"/>
    <n v="1"/>
  </r>
  <r>
    <x v="0"/>
    <x v="53"/>
    <x v="4"/>
    <x v="16"/>
    <x v="22"/>
    <x v="0"/>
    <x v="1"/>
    <n v="1"/>
  </r>
  <r>
    <x v="0"/>
    <x v="54"/>
    <x v="4"/>
    <x v="16"/>
    <x v="22"/>
    <x v="0"/>
    <x v="1"/>
    <n v="564.52949000000001"/>
  </r>
  <r>
    <x v="0"/>
    <x v="55"/>
    <x v="4"/>
    <x v="16"/>
    <x v="22"/>
    <x v="0"/>
    <x v="1"/>
    <n v="1"/>
  </r>
  <r>
    <x v="0"/>
    <x v="56"/>
    <x v="4"/>
    <x v="16"/>
    <x v="22"/>
    <x v="0"/>
    <x v="1"/>
    <n v="0"/>
  </r>
  <r>
    <x v="0"/>
    <x v="57"/>
    <x v="4"/>
    <x v="16"/>
    <x v="22"/>
    <x v="0"/>
    <x v="1"/>
    <n v="0"/>
  </r>
  <r>
    <x v="0"/>
    <x v="58"/>
    <x v="4"/>
    <x v="16"/>
    <x v="22"/>
    <x v="0"/>
    <x v="1"/>
    <n v="0"/>
  </r>
  <r>
    <x v="0"/>
    <x v="59"/>
    <x v="4"/>
    <x v="16"/>
    <x v="22"/>
    <x v="0"/>
    <x v="1"/>
    <n v="1"/>
  </r>
  <r>
    <x v="0"/>
    <x v="60"/>
    <x v="4"/>
    <x v="16"/>
    <x v="22"/>
    <x v="0"/>
    <x v="1"/>
    <n v="564.52949000000001"/>
  </r>
  <r>
    <x v="0"/>
    <x v="49"/>
    <x v="4"/>
    <x v="16"/>
    <x v="23"/>
    <x v="0"/>
    <x v="1"/>
    <n v="1"/>
  </r>
  <r>
    <x v="0"/>
    <x v="50"/>
    <x v="4"/>
    <x v="16"/>
    <x v="23"/>
    <x v="0"/>
    <x v="1"/>
    <n v="1"/>
  </r>
  <r>
    <x v="0"/>
    <x v="51"/>
    <x v="4"/>
    <x v="16"/>
    <x v="23"/>
    <x v="0"/>
    <x v="1"/>
    <n v="1"/>
  </r>
  <r>
    <x v="0"/>
    <x v="52"/>
    <x v="4"/>
    <x v="16"/>
    <x v="23"/>
    <x v="0"/>
    <x v="1"/>
    <n v="1"/>
  </r>
  <r>
    <x v="0"/>
    <x v="53"/>
    <x v="4"/>
    <x v="16"/>
    <x v="23"/>
    <x v="0"/>
    <x v="1"/>
    <n v="1"/>
  </r>
  <r>
    <x v="0"/>
    <x v="54"/>
    <x v="4"/>
    <x v="16"/>
    <x v="23"/>
    <x v="0"/>
    <x v="1"/>
    <n v="4019.3238999999999"/>
  </r>
  <r>
    <x v="0"/>
    <x v="55"/>
    <x v="4"/>
    <x v="16"/>
    <x v="23"/>
    <x v="0"/>
    <x v="1"/>
    <n v="1"/>
  </r>
  <r>
    <x v="0"/>
    <x v="56"/>
    <x v="4"/>
    <x v="16"/>
    <x v="23"/>
    <x v="0"/>
    <x v="1"/>
    <n v="0"/>
  </r>
  <r>
    <x v="0"/>
    <x v="57"/>
    <x v="4"/>
    <x v="16"/>
    <x v="23"/>
    <x v="0"/>
    <x v="1"/>
    <n v="0"/>
  </r>
  <r>
    <x v="0"/>
    <x v="58"/>
    <x v="4"/>
    <x v="16"/>
    <x v="23"/>
    <x v="0"/>
    <x v="1"/>
    <n v="0"/>
  </r>
  <r>
    <x v="0"/>
    <x v="59"/>
    <x v="4"/>
    <x v="16"/>
    <x v="23"/>
    <x v="0"/>
    <x v="1"/>
    <n v="1"/>
  </r>
  <r>
    <x v="0"/>
    <x v="60"/>
    <x v="4"/>
    <x v="16"/>
    <x v="23"/>
    <x v="0"/>
    <x v="1"/>
    <n v="4019.3238999999999"/>
  </r>
  <r>
    <x v="0"/>
    <x v="49"/>
    <x v="4"/>
    <x v="16"/>
    <x v="24"/>
    <x v="0"/>
    <x v="1"/>
    <n v="1"/>
  </r>
  <r>
    <x v="0"/>
    <x v="50"/>
    <x v="4"/>
    <x v="16"/>
    <x v="24"/>
    <x v="0"/>
    <x v="1"/>
    <n v="1"/>
  </r>
  <r>
    <x v="0"/>
    <x v="51"/>
    <x v="4"/>
    <x v="16"/>
    <x v="24"/>
    <x v="0"/>
    <x v="1"/>
    <n v="1"/>
  </r>
  <r>
    <x v="0"/>
    <x v="52"/>
    <x v="4"/>
    <x v="16"/>
    <x v="24"/>
    <x v="0"/>
    <x v="1"/>
    <n v="1"/>
  </r>
  <r>
    <x v="0"/>
    <x v="53"/>
    <x v="4"/>
    <x v="16"/>
    <x v="24"/>
    <x v="0"/>
    <x v="1"/>
    <n v="1.0000064639999999"/>
  </r>
  <r>
    <x v="0"/>
    <x v="54"/>
    <x v="4"/>
    <x v="16"/>
    <x v="24"/>
    <x v="0"/>
    <x v="1"/>
    <n v="627.25559999999996"/>
  </r>
  <r>
    <x v="0"/>
    <x v="55"/>
    <x v="4"/>
    <x v="16"/>
    <x v="24"/>
    <x v="0"/>
    <x v="1"/>
    <n v="1"/>
  </r>
  <r>
    <x v="0"/>
    <x v="56"/>
    <x v="4"/>
    <x v="16"/>
    <x v="24"/>
    <x v="0"/>
    <x v="1"/>
    <n v="6.4640000000000003E-6"/>
  </r>
  <r>
    <x v="0"/>
    <x v="57"/>
    <x v="4"/>
    <x v="16"/>
    <x v="24"/>
    <x v="0"/>
    <x v="1"/>
    <n v="0"/>
  </r>
  <r>
    <x v="0"/>
    <x v="58"/>
    <x v="4"/>
    <x v="16"/>
    <x v="24"/>
    <x v="0"/>
    <x v="1"/>
    <n v="0"/>
  </r>
  <r>
    <x v="0"/>
    <x v="59"/>
    <x v="4"/>
    <x v="16"/>
    <x v="24"/>
    <x v="0"/>
    <x v="1"/>
    <n v="1"/>
  </r>
  <r>
    <x v="0"/>
    <x v="60"/>
    <x v="4"/>
    <x v="16"/>
    <x v="24"/>
    <x v="0"/>
    <x v="1"/>
    <n v="627.25559999999996"/>
  </r>
  <r>
    <x v="0"/>
    <x v="49"/>
    <x v="4"/>
    <x v="16"/>
    <x v="25"/>
    <x v="0"/>
    <x v="1"/>
    <n v="1"/>
  </r>
  <r>
    <x v="0"/>
    <x v="50"/>
    <x v="4"/>
    <x v="16"/>
    <x v="25"/>
    <x v="0"/>
    <x v="1"/>
    <n v="1"/>
  </r>
  <r>
    <x v="0"/>
    <x v="51"/>
    <x v="4"/>
    <x v="16"/>
    <x v="25"/>
    <x v="0"/>
    <x v="1"/>
    <n v="1"/>
  </r>
  <r>
    <x v="0"/>
    <x v="52"/>
    <x v="4"/>
    <x v="16"/>
    <x v="25"/>
    <x v="0"/>
    <x v="1"/>
    <n v="1"/>
  </r>
  <r>
    <x v="0"/>
    <x v="53"/>
    <x v="4"/>
    <x v="16"/>
    <x v="25"/>
    <x v="0"/>
    <x v="1"/>
    <n v="1"/>
  </r>
  <r>
    <x v="0"/>
    <x v="54"/>
    <x v="4"/>
    <x v="16"/>
    <x v="25"/>
    <x v="0"/>
    <x v="1"/>
    <n v="222.16920999999999"/>
  </r>
  <r>
    <x v="0"/>
    <x v="55"/>
    <x v="4"/>
    <x v="16"/>
    <x v="25"/>
    <x v="0"/>
    <x v="1"/>
    <n v="1"/>
  </r>
  <r>
    <x v="0"/>
    <x v="56"/>
    <x v="4"/>
    <x v="16"/>
    <x v="25"/>
    <x v="0"/>
    <x v="1"/>
    <n v="0"/>
  </r>
  <r>
    <x v="0"/>
    <x v="57"/>
    <x v="4"/>
    <x v="16"/>
    <x v="25"/>
    <x v="0"/>
    <x v="1"/>
    <n v="0"/>
  </r>
  <r>
    <x v="0"/>
    <x v="58"/>
    <x v="4"/>
    <x v="16"/>
    <x v="25"/>
    <x v="0"/>
    <x v="1"/>
    <n v="0"/>
  </r>
  <r>
    <x v="0"/>
    <x v="59"/>
    <x v="4"/>
    <x v="16"/>
    <x v="25"/>
    <x v="0"/>
    <x v="1"/>
    <n v="1"/>
  </r>
  <r>
    <x v="0"/>
    <x v="60"/>
    <x v="4"/>
    <x v="16"/>
    <x v="25"/>
    <x v="0"/>
    <x v="1"/>
    <n v="222.16920999999999"/>
  </r>
  <r>
    <x v="0"/>
    <x v="49"/>
    <x v="4"/>
    <x v="16"/>
    <x v="26"/>
    <x v="0"/>
    <x v="1"/>
    <n v="1"/>
  </r>
  <r>
    <x v="0"/>
    <x v="50"/>
    <x v="4"/>
    <x v="16"/>
    <x v="26"/>
    <x v="0"/>
    <x v="1"/>
    <n v="1"/>
  </r>
  <r>
    <x v="0"/>
    <x v="51"/>
    <x v="4"/>
    <x v="16"/>
    <x v="26"/>
    <x v="0"/>
    <x v="1"/>
    <n v="1"/>
  </r>
  <r>
    <x v="0"/>
    <x v="52"/>
    <x v="4"/>
    <x v="16"/>
    <x v="26"/>
    <x v="0"/>
    <x v="1"/>
    <n v="1"/>
  </r>
  <r>
    <x v="0"/>
    <x v="53"/>
    <x v="4"/>
    <x v="16"/>
    <x v="26"/>
    <x v="0"/>
    <x v="1"/>
    <n v="1"/>
  </r>
  <r>
    <x v="0"/>
    <x v="54"/>
    <x v="4"/>
    <x v="16"/>
    <x v="26"/>
    <x v="0"/>
    <x v="1"/>
    <n v="4644.8977999999997"/>
  </r>
  <r>
    <x v="0"/>
    <x v="55"/>
    <x v="4"/>
    <x v="16"/>
    <x v="26"/>
    <x v="0"/>
    <x v="1"/>
    <n v="1"/>
  </r>
  <r>
    <x v="0"/>
    <x v="56"/>
    <x v="4"/>
    <x v="16"/>
    <x v="26"/>
    <x v="0"/>
    <x v="1"/>
    <n v="0"/>
  </r>
  <r>
    <x v="0"/>
    <x v="57"/>
    <x v="4"/>
    <x v="16"/>
    <x v="26"/>
    <x v="0"/>
    <x v="1"/>
    <n v="0"/>
  </r>
  <r>
    <x v="0"/>
    <x v="58"/>
    <x v="4"/>
    <x v="16"/>
    <x v="26"/>
    <x v="0"/>
    <x v="1"/>
    <n v="0"/>
  </r>
  <r>
    <x v="0"/>
    <x v="59"/>
    <x v="4"/>
    <x v="16"/>
    <x v="26"/>
    <x v="0"/>
    <x v="1"/>
    <n v="1"/>
  </r>
  <r>
    <x v="0"/>
    <x v="60"/>
    <x v="4"/>
    <x v="16"/>
    <x v="26"/>
    <x v="0"/>
    <x v="1"/>
    <n v="4644.8977999999997"/>
  </r>
  <r>
    <x v="0"/>
    <x v="49"/>
    <x v="4"/>
    <x v="16"/>
    <x v="27"/>
    <x v="0"/>
    <x v="1"/>
    <n v="1"/>
  </r>
  <r>
    <x v="0"/>
    <x v="50"/>
    <x v="4"/>
    <x v="16"/>
    <x v="27"/>
    <x v="0"/>
    <x v="1"/>
    <n v="1"/>
  </r>
  <r>
    <x v="0"/>
    <x v="51"/>
    <x v="4"/>
    <x v="16"/>
    <x v="27"/>
    <x v="0"/>
    <x v="1"/>
    <n v="1"/>
  </r>
  <r>
    <x v="0"/>
    <x v="52"/>
    <x v="4"/>
    <x v="16"/>
    <x v="27"/>
    <x v="0"/>
    <x v="1"/>
    <n v="1"/>
  </r>
  <r>
    <x v="0"/>
    <x v="53"/>
    <x v="4"/>
    <x v="16"/>
    <x v="27"/>
    <x v="0"/>
    <x v="1"/>
    <n v="1"/>
  </r>
  <r>
    <x v="0"/>
    <x v="54"/>
    <x v="4"/>
    <x v="16"/>
    <x v="27"/>
    <x v="0"/>
    <x v="1"/>
    <n v="666.38940000000002"/>
  </r>
  <r>
    <x v="0"/>
    <x v="55"/>
    <x v="4"/>
    <x v="16"/>
    <x v="27"/>
    <x v="0"/>
    <x v="1"/>
    <n v="1"/>
  </r>
  <r>
    <x v="0"/>
    <x v="56"/>
    <x v="4"/>
    <x v="16"/>
    <x v="27"/>
    <x v="0"/>
    <x v="1"/>
    <n v="0"/>
  </r>
  <r>
    <x v="0"/>
    <x v="57"/>
    <x v="4"/>
    <x v="16"/>
    <x v="27"/>
    <x v="0"/>
    <x v="1"/>
    <n v="0"/>
  </r>
  <r>
    <x v="0"/>
    <x v="58"/>
    <x v="4"/>
    <x v="16"/>
    <x v="27"/>
    <x v="0"/>
    <x v="1"/>
    <n v="0"/>
  </r>
  <r>
    <x v="0"/>
    <x v="59"/>
    <x v="4"/>
    <x v="16"/>
    <x v="27"/>
    <x v="0"/>
    <x v="1"/>
    <n v="1"/>
  </r>
  <r>
    <x v="0"/>
    <x v="60"/>
    <x v="4"/>
    <x v="16"/>
    <x v="27"/>
    <x v="0"/>
    <x v="1"/>
    <n v="666.38940000000002"/>
  </r>
  <r>
    <x v="0"/>
    <x v="49"/>
    <x v="4"/>
    <x v="16"/>
    <x v="28"/>
    <x v="0"/>
    <x v="1"/>
    <n v="1"/>
  </r>
  <r>
    <x v="0"/>
    <x v="50"/>
    <x v="4"/>
    <x v="16"/>
    <x v="28"/>
    <x v="0"/>
    <x v="1"/>
    <n v="1"/>
  </r>
  <r>
    <x v="0"/>
    <x v="51"/>
    <x v="4"/>
    <x v="16"/>
    <x v="28"/>
    <x v="0"/>
    <x v="1"/>
    <n v="1"/>
  </r>
  <r>
    <x v="0"/>
    <x v="52"/>
    <x v="4"/>
    <x v="16"/>
    <x v="28"/>
    <x v="0"/>
    <x v="1"/>
    <n v="1"/>
  </r>
  <r>
    <x v="0"/>
    <x v="53"/>
    <x v="4"/>
    <x v="16"/>
    <x v="28"/>
    <x v="0"/>
    <x v="1"/>
    <n v="1"/>
  </r>
  <r>
    <x v="0"/>
    <x v="54"/>
    <x v="4"/>
    <x v="16"/>
    <x v="28"/>
    <x v="0"/>
    <x v="1"/>
    <n v="9710.1190999999999"/>
  </r>
  <r>
    <x v="0"/>
    <x v="55"/>
    <x v="4"/>
    <x v="16"/>
    <x v="28"/>
    <x v="0"/>
    <x v="1"/>
    <n v="1"/>
  </r>
  <r>
    <x v="0"/>
    <x v="56"/>
    <x v="4"/>
    <x v="16"/>
    <x v="28"/>
    <x v="0"/>
    <x v="1"/>
    <n v="0"/>
  </r>
  <r>
    <x v="0"/>
    <x v="57"/>
    <x v="4"/>
    <x v="16"/>
    <x v="28"/>
    <x v="0"/>
    <x v="1"/>
    <n v="0"/>
  </r>
  <r>
    <x v="0"/>
    <x v="58"/>
    <x v="4"/>
    <x v="16"/>
    <x v="28"/>
    <x v="0"/>
    <x v="1"/>
    <n v="0"/>
  </r>
  <r>
    <x v="0"/>
    <x v="59"/>
    <x v="4"/>
    <x v="16"/>
    <x v="28"/>
    <x v="0"/>
    <x v="1"/>
    <n v="1"/>
  </r>
  <r>
    <x v="0"/>
    <x v="60"/>
    <x v="4"/>
    <x v="16"/>
    <x v="28"/>
    <x v="0"/>
    <x v="1"/>
    <n v="9710.1190999999999"/>
  </r>
  <r>
    <x v="0"/>
    <x v="49"/>
    <x v="4"/>
    <x v="16"/>
    <x v="29"/>
    <x v="0"/>
    <x v="1"/>
    <n v="1"/>
  </r>
  <r>
    <x v="0"/>
    <x v="50"/>
    <x v="4"/>
    <x v="16"/>
    <x v="29"/>
    <x v="0"/>
    <x v="1"/>
    <n v="1"/>
  </r>
  <r>
    <x v="0"/>
    <x v="51"/>
    <x v="4"/>
    <x v="16"/>
    <x v="29"/>
    <x v="0"/>
    <x v="1"/>
    <n v="1"/>
  </r>
  <r>
    <x v="0"/>
    <x v="52"/>
    <x v="4"/>
    <x v="16"/>
    <x v="29"/>
    <x v="0"/>
    <x v="1"/>
    <n v="1"/>
  </r>
  <r>
    <x v="0"/>
    <x v="53"/>
    <x v="4"/>
    <x v="16"/>
    <x v="29"/>
    <x v="0"/>
    <x v="1"/>
    <n v="1"/>
  </r>
  <r>
    <x v="0"/>
    <x v="54"/>
    <x v="4"/>
    <x v="16"/>
    <x v="29"/>
    <x v="0"/>
    <x v="1"/>
    <n v="1748.7284999999999"/>
  </r>
  <r>
    <x v="0"/>
    <x v="55"/>
    <x v="4"/>
    <x v="16"/>
    <x v="29"/>
    <x v="0"/>
    <x v="1"/>
    <n v="1"/>
  </r>
  <r>
    <x v="0"/>
    <x v="56"/>
    <x v="4"/>
    <x v="16"/>
    <x v="29"/>
    <x v="0"/>
    <x v="1"/>
    <n v="0"/>
  </r>
  <r>
    <x v="0"/>
    <x v="57"/>
    <x v="4"/>
    <x v="16"/>
    <x v="29"/>
    <x v="0"/>
    <x v="1"/>
    <n v="0"/>
  </r>
  <r>
    <x v="0"/>
    <x v="58"/>
    <x v="4"/>
    <x v="16"/>
    <x v="29"/>
    <x v="0"/>
    <x v="1"/>
    <n v="0"/>
  </r>
  <r>
    <x v="0"/>
    <x v="59"/>
    <x v="4"/>
    <x v="16"/>
    <x v="29"/>
    <x v="0"/>
    <x v="1"/>
    <n v="1"/>
  </r>
  <r>
    <x v="0"/>
    <x v="60"/>
    <x v="4"/>
    <x v="16"/>
    <x v="29"/>
    <x v="0"/>
    <x v="1"/>
    <n v="1748.7284999999999"/>
  </r>
  <r>
    <x v="0"/>
    <x v="49"/>
    <x v="4"/>
    <x v="16"/>
    <x v="30"/>
    <x v="0"/>
    <x v="1"/>
    <n v="1"/>
  </r>
  <r>
    <x v="0"/>
    <x v="50"/>
    <x v="4"/>
    <x v="16"/>
    <x v="30"/>
    <x v="0"/>
    <x v="1"/>
    <n v="1"/>
  </r>
  <r>
    <x v="0"/>
    <x v="51"/>
    <x v="4"/>
    <x v="16"/>
    <x v="30"/>
    <x v="0"/>
    <x v="1"/>
    <n v="1"/>
  </r>
  <r>
    <x v="0"/>
    <x v="52"/>
    <x v="4"/>
    <x v="16"/>
    <x v="30"/>
    <x v="0"/>
    <x v="1"/>
    <n v="1"/>
  </r>
  <r>
    <x v="0"/>
    <x v="53"/>
    <x v="4"/>
    <x v="16"/>
    <x v="30"/>
    <x v="0"/>
    <x v="1"/>
    <n v="1"/>
  </r>
  <r>
    <x v="0"/>
    <x v="54"/>
    <x v="4"/>
    <x v="16"/>
    <x v="30"/>
    <x v="0"/>
    <x v="1"/>
    <n v="880.94470999999999"/>
  </r>
  <r>
    <x v="0"/>
    <x v="55"/>
    <x v="4"/>
    <x v="16"/>
    <x v="30"/>
    <x v="0"/>
    <x v="1"/>
    <n v="1"/>
  </r>
  <r>
    <x v="0"/>
    <x v="56"/>
    <x v="4"/>
    <x v="16"/>
    <x v="30"/>
    <x v="0"/>
    <x v="1"/>
    <n v="0"/>
  </r>
  <r>
    <x v="0"/>
    <x v="57"/>
    <x v="4"/>
    <x v="16"/>
    <x v="30"/>
    <x v="0"/>
    <x v="1"/>
    <n v="0"/>
  </r>
  <r>
    <x v="0"/>
    <x v="58"/>
    <x v="4"/>
    <x v="16"/>
    <x v="30"/>
    <x v="0"/>
    <x v="1"/>
    <n v="0"/>
  </r>
  <r>
    <x v="0"/>
    <x v="59"/>
    <x v="4"/>
    <x v="16"/>
    <x v="30"/>
    <x v="0"/>
    <x v="1"/>
    <n v="1"/>
  </r>
  <r>
    <x v="0"/>
    <x v="60"/>
    <x v="4"/>
    <x v="16"/>
    <x v="30"/>
    <x v="0"/>
    <x v="1"/>
    <n v="880.94470999999999"/>
  </r>
  <r>
    <x v="0"/>
    <x v="49"/>
    <x v="4"/>
    <x v="16"/>
    <x v="31"/>
    <x v="0"/>
    <x v="1"/>
    <n v="1"/>
  </r>
  <r>
    <x v="0"/>
    <x v="50"/>
    <x v="4"/>
    <x v="16"/>
    <x v="31"/>
    <x v="0"/>
    <x v="1"/>
    <n v="1"/>
  </r>
  <r>
    <x v="0"/>
    <x v="51"/>
    <x v="4"/>
    <x v="16"/>
    <x v="31"/>
    <x v="0"/>
    <x v="1"/>
    <n v="1"/>
  </r>
  <r>
    <x v="0"/>
    <x v="52"/>
    <x v="4"/>
    <x v="16"/>
    <x v="31"/>
    <x v="0"/>
    <x v="1"/>
    <n v="1"/>
  </r>
  <r>
    <x v="0"/>
    <x v="53"/>
    <x v="4"/>
    <x v="16"/>
    <x v="31"/>
    <x v="0"/>
    <x v="1"/>
    <n v="1"/>
  </r>
  <r>
    <x v="0"/>
    <x v="54"/>
    <x v="4"/>
    <x v="16"/>
    <x v="31"/>
    <x v="0"/>
    <x v="1"/>
    <n v="4023.9926"/>
  </r>
  <r>
    <x v="0"/>
    <x v="55"/>
    <x v="4"/>
    <x v="16"/>
    <x v="31"/>
    <x v="0"/>
    <x v="1"/>
    <n v="1"/>
  </r>
  <r>
    <x v="0"/>
    <x v="56"/>
    <x v="4"/>
    <x v="16"/>
    <x v="31"/>
    <x v="0"/>
    <x v="1"/>
    <n v="0"/>
  </r>
  <r>
    <x v="0"/>
    <x v="57"/>
    <x v="4"/>
    <x v="16"/>
    <x v="31"/>
    <x v="0"/>
    <x v="1"/>
    <n v="0"/>
  </r>
  <r>
    <x v="0"/>
    <x v="58"/>
    <x v="4"/>
    <x v="16"/>
    <x v="31"/>
    <x v="0"/>
    <x v="1"/>
    <n v="0"/>
  </r>
  <r>
    <x v="0"/>
    <x v="59"/>
    <x v="4"/>
    <x v="16"/>
    <x v="31"/>
    <x v="0"/>
    <x v="1"/>
    <n v="1"/>
  </r>
  <r>
    <x v="0"/>
    <x v="60"/>
    <x v="4"/>
    <x v="16"/>
    <x v="31"/>
    <x v="0"/>
    <x v="1"/>
    <n v="4023.9926"/>
  </r>
  <r>
    <x v="0"/>
    <x v="49"/>
    <x v="4"/>
    <x v="17"/>
    <x v="22"/>
    <x v="0"/>
    <x v="1"/>
    <n v="1"/>
  </r>
  <r>
    <x v="0"/>
    <x v="50"/>
    <x v="4"/>
    <x v="17"/>
    <x v="22"/>
    <x v="0"/>
    <x v="1"/>
    <n v="1"/>
  </r>
  <r>
    <x v="0"/>
    <x v="51"/>
    <x v="4"/>
    <x v="17"/>
    <x v="22"/>
    <x v="0"/>
    <x v="1"/>
    <n v="1"/>
  </r>
  <r>
    <x v="0"/>
    <x v="52"/>
    <x v="4"/>
    <x v="17"/>
    <x v="22"/>
    <x v="0"/>
    <x v="1"/>
    <n v="1"/>
  </r>
  <r>
    <x v="0"/>
    <x v="53"/>
    <x v="4"/>
    <x v="17"/>
    <x v="22"/>
    <x v="0"/>
    <x v="1"/>
    <n v="1"/>
  </r>
  <r>
    <x v="0"/>
    <x v="54"/>
    <x v="4"/>
    <x v="17"/>
    <x v="22"/>
    <x v="0"/>
    <x v="1"/>
    <n v="4700.3462"/>
  </r>
  <r>
    <x v="0"/>
    <x v="55"/>
    <x v="4"/>
    <x v="17"/>
    <x v="22"/>
    <x v="0"/>
    <x v="1"/>
    <n v="1"/>
  </r>
  <r>
    <x v="0"/>
    <x v="56"/>
    <x v="4"/>
    <x v="17"/>
    <x v="22"/>
    <x v="0"/>
    <x v="1"/>
    <n v="0"/>
  </r>
  <r>
    <x v="0"/>
    <x v="57"/>
    <x v="4"/>
    <x v="17"/>
    <x v="22"/>
    <x v="0"/>
    <x v="1"/>
    <n v="0"/>
  </r>
  <r>
    <x v="0"/>
    <x v="58"/>
    <x v="4"/>
    <x v="17"/>
    <x v="22"/>
    <x v="0"/>
    <x v="1"/>
    <n v="0"/>
  </r>
  <r>
    <x v="0"/>
    <x v="59"/>
    <x v="4"/>
    <x v="17"/>
    <x v="22"/>
    <x v="0"/>
    <x v="1"/>
    <n v="1"/>
  </r>
  <r>
    <x v="0"/>
    <x v="60"/>
    <x v="4"/>
    <x v="17"/>
    <x v="22"/>
    <x v="0"/>
    <x v="1"/>
    <n v="4700.3462"/>
  </r>
  <r>
    <x v="0"/>
    <x v="49"/>
    <x v="4"/>
    <x v="17"/>
    <x v="23"/>
    <x v="0"/>
    <x v="1"/>
    <n v="1"/>
  </r>
  <r>
    <x v="0"/>
    <x v="50"/>
    <x v="4"/>
    <x v="17"/>
    <x v="23"/>
    <x v="0"/>
    <x v="1"/>
    <n v="1"/>
  </r>
  <r>
    <x v="0"/>
    <x v="51"/>
    <x v="4"/>
    <x v="17"/>
    <x v="23"/>
    <x v="0"/>
    <x v="1"/>
    <n v="1"/>
  </r>
  <r>
    <x v="0"/>
    <x v="52"/>
    <x v="4"/>
    <x v="17"/>
    <x v="23"/>
    <x v="0"/>
    <x v="1"/>
    <n v="1"/>
  </r>
  <r>
    <x v="0"/>
    <x v="53"/>
    <x v="4"/>
    <x v="17"/>
    <x v="23"/>
    <x v="0"/>
    <x v="1"/>
    <n v="1"/>
  </r>
  <r>
    <x v="0"/>
    <x v="54"/>
    <x v="4"/>
    <x v="17"/>
    <x v="23"/>
    <x v="0"/>
    <x v="1"/>
    <n v="38069.182999999997"/>
  </r>
  <r>
    <x v="0"/>
    <x v="55"/>
    <x v="4"/>
    <x v="17"/>
    <x v="23"/>
    <x v="0"/>
    <x v="1"/>
    <n v="1"/>
  </r>
  <r>
    <x v="0"/>
    <x v="56"/>
    <x v="4"/>
    <x v="17"/>
    <x v="23"/>
    <x v="0"/>
    <x v="1"/>
    <n v="0"/>
  </r>
  <r>
    <x v="0"/>
    <x v="57"/>
    <x v="4"/>
    <x v="17"/>
    <x v="23"/>
    <x v="0"/>
    <x v="1"/>
    <n v="0"/>
  </r>
  <r>
    <x v="0"/>
    <x v="58"/>
    <x v="4"/>
    <x v="17"/>
    <x v="23"/>
    <x v="0"/>
    <x v="1"/>
    <n v="0"/>
  </r>
  <r>
    <x v="0"/>
    <x v="59"/>
    <x v="4"/>
    <x v="17"/>
    <x v="23"/>
    <x v="0"/>
    <x v="1"/>
    <n v="1"/>
  </r>
  <r>
    <x v="0"/>
    <x v="60"/>
    <x v="4"/>
    <x v="17"/>
    <x v="23"/>
    <x v="0"/>
    <x v="1"/>
    <n v="38069.182999999997"/>
  </r>
  <r>
    <x v="0"/>
    <x v="49"/>
    <x v="4"/>
    <x v="17"/>
    <x v="24"/>
    <x v="0"/>
    <x v="1"/>
    <n v="1"/>
  </r>
  <r>
    <x v="0"/>
    <x v="50"/>
    <x v="4"/>
    <x v="17"/>
    <x v="24"/>
    <x v="0"/>
    <x v="1"/>
    <n v="1"/>
  </r>
  <r>
    <x v="0"/>
    <x v="51"/>
    <x v="4"/>
    <x v="17"/>
    <x v="24"/>
    <x v="0"/>
    <x v="1"/>
    <n v="1"/>
  </r>
  <r>
    <x v="0"/>
    <x v="52"/>
    <x v="4"/>
    <x v="17"/>
    <x v="24"/>
    <x v="0"/>
    <x v="1"/>
    <n v="1"/>
  </r>
  <r>
    <x v="0"/>
    <x v="53"/>
    <x v="4"/>
    <x v="17"/>
    <x v="24"/>
    <x v="0"/>
    <x v="1"/>
    <n v="1"/>
  </r>
  <r>
    <x v="0"/>
    <x v="54"/>
    <x v="4"/>
    <x v="17"/>
    <x v="24"/>
    <x v="0"/>
    <x v="1"/>
    <n v="11788.898999999999"/>
  </r>
  <r>
    <x v="0"/>
    <x v="55"/>
    <x v="4"/>
    <x v="17"/>
    <x v="24"/>
    <x v="0"/>
    <x v="1"/>
    <n v="1"/>
  </r>
  <r>
    <x v="0"/>
    <x v="56"/>
    <x v="4"/>
    <x v="17"/>
    <x v="24"/>
    <x v="0"/>
    <x v="1"/>
    <n v="0"/>
  </r>
  <r>
    <x v="0"/>
    <x v="57"/>
    <x v="4"/>
    <x v="17"/>
    <x v="24"/>
    <x v="0"/>
    <x v="1"/>
    <n v="0"/>
  </r>
  <r>
    <x v="0"/>
    <x v="58"/>
    <x v="4"/>
    <x v="17"/>
    <x v="24"/>
    <x v="0"/>
    <x v="1"/>
    <n v="0"/>
  </r>
  <r>
    <x v="0"/>
    <x v="59"/>
    <x v="4"/>
    <x v="17"/>
    <x v="24"/>
    <x v="0"/>
    <x v="1"/>
    <n v="1"/>
  </r>
  <r>
    <x v="0"/>
    <x v="60"/>
    <x v="4"/>
    <x v="17"/>
    <x v="24"/>
    <x v="0"/>
    <x v="1"/>
    <n v="11788.898999999999"/>
  </r>
  <r>
    <x v="0"/>
    <x v="49"/>
    <x v="4"/>
    <x v="17"/>
    <x v="25"/>
    <x v="0"/>
    <x v="1"/>
    <n v="1"/>
  </r>
  <r>
    <x v="0"/>
    <x v="50"/>
    <x v="4"/>
    <x v="17"/>
    <x v="25"/>
    <x v="0"/>
    <x v="1"/>
    <n v="1"/>
  </r>
  <r>
    <x v="0"/>
    <x v="51"/>
    <x v="4"/>
    <x v="17"/>
    <x v="25"/>
    <x v="0"/>
    <x v="1"/>
    <n v="1"/>
  </r>
  <r>
    <x v="0"/>
    <x v="52"/>
    <x v="4"/>
    <x v="17"/>
    <x v="25"/>
    <x v="0"/>
    <x v="1"/>
    <n v="1"/>
  </r>
  <r>
    <x v="0"/>
    <x v="53"/>
    <x v="4"/>
    <x v="17"/>
    <x v="25"/>
    <x v="0"/>
    <x v="1"/>
    <n v="1"/>
  </r>
  <r>
    <x v="0"/>
    <x v="54"/>
    <x v="4"/>
    <x v="17"/>
    <x v="25"/>
    <x v="0"/>
    <x v="1"/>
    <n v="3847.5634"/>
  </r>
  <r>
    <x v="0"/>
    <x v="55"/>
    <x v="4"/>
    <x v="17"/>
    <x v="25"/>
    <x v="0"/>
    <x v="1"/>
    <n v="1"/>
  </r>
  <r>
    <x v="0"/>
    <x v="56"/>
    <x v="4"/>
    <x v="17"/>
    <x v="25"/>
    <x v="0"/>
    <x v="1"/>
    <n v="0"/>
  </r>
  <r>
    <x v="0"/>
    <x v="57"/>
    <x v="4"/>
    <x v="17"/>
    <x v="25"/>
    <x v="0"/>
    <x v="1"/>
    <n v="0"/>
  </r>
  <r>
    <x v="0"/>
    <x v="58"/>
    <x v="4"/>
    <x v="17"/>
    <x v="25"/>
    <x v="0"/>
    <x v="1"/>
    <n v="0"/>
  </r>
  <r>
    <x v="0"/>
    <x v="59"/>
    <x v="4"/>
    <x v="17"/>
    <x v="25"/>
    <x v="0"/>
    <x v="1"/>
    <n v="1"/>
  </r>
  <r>
    <x v="0"/>
    <x v="60"/>
    <x v="4"/>
    <x v="17"/>
    <x v="25"/>
    <x v="0"/>
    <x v="1"/>
    <n v="3847.5634"/>
  </r>
  <r>
    <x v="0"/>
    <x v="49"/>
    <x v="4"/>
    <x v="17"/>
    <x v="26"/>
    <x v="0"/>
    <x v="1"/>
    <n v="1"/>
  </r>
  <r>
    <x v="0"/>
    <x v="50"/>
    <x v="4"/>
    <x v="17"/>
    <x v="26"/>
    <x v="0"/>
    <x v="1"/>
    <n v="1"/>
  </r>
  <r>
    <x v="0"/>
    <x v="51"/>
    <x v="4"/>
    <x v="17"/>
    <x v="26"/>
    <x v="0"/>
    <x v="1"/>
    <n v="1"/>
  </r>
  <r>
    <x v="0"/>
    <x v="52"/>
    <x v="4"/>
    <x v="17"/>
    <x v="26"/>
    <x v="0"/>
    <x v="1"/>
    <n v="1"/>
  </r>
  <r>
    <x v="0"/>
    <x v="53"/>
    <x v="4"/>
    <x v="17"/>
    <x v="26"/>
    <x v="0"/>
    <x v="1"/>
    <n v="1"/>
  </r>
  <r>
    <x v="0"/>
    <x v="54"/>
    <x v="4"/>
    <x v="17"/>
    <x v="26"/>
    <x v="0"/>
    <x v="1"/>
    <n v="16150.295"/>
  </r>
  <r>
    <x v="0"/>
    <x v="55"/>
    <x v="4"/>
    <x v="17"/>
    <x v="26"/>
    <x v="0"/>
    <x v="1"/>
    <n v="1"/>
  </r>
  <r>
    <x v="0"/>
    <x v="56"/>
    <x v="4"/>
    <x v="17"/>
    <x v="26"/>
    <x v="0"/>
    <x v="1"/>
    <n v="0"/>
  </r>
  <r>
    <x v="0"/>
    <x v="57"/>
    <x v="4"/>
    <x v="17"/>
    <x v="26"/>
    <x v="0"/>
    <x v="1"/>
    <n v="0"/>
  </r>
  <r>
    <x v="0"/>
    <x v="58"/>
    <x v="4"/>
    <x v="17"/>
    <x v="26"/>
    <x v="0"/>
    <x v="1"/>
    <n v="0"/>
  </r>
  <r>
    <x v="0"/>
    <x v="59"/>
    <x v="4"/>
    <x v="17"/>
    <x v="26"/>
    <x v="0"/>
    <x v="1"/>
    <n v="1"/>
  </r>
  <r>
    <x v="0"/>
    <x v="60"/>
    <x v="4"/>
    <x v="17"/>
    <x v="26"/>
    <x v="0"/>
    <x v="1"/>
    <n v="16150.295"/>
  </r>
  <r>
    <x v="0"/>
    <x v="49"/>
    <x v="4"/>
    <x v="17"/>
    <x v="27"/>
    <x v="0"/>
    <x v="1"/>
    <n v="1"/>
  </r>
  <r>
    <x v="0"/>
    <x v="50"/>
    <x v="4"/>
    <x v="17"/>
    <x v="27"/>
    <x v="0"/>
    <x v="1"/>
    <n v="1"/>
  </r>
  <r>
    <x v="0"/>
    <x v="51"/>
    <x v="4"/>
    <x v="17"/>
    <x v="27"/>
    <x v="0"/>
    <x v="1"/>
    <n v="1"/>
  </r>
  <r>
    <x v="0"/>
    <x v="52"/>
    <x v="4"/>
    <x v="17"/>
    <x v="27"/>
    <x v="0"/>
    <x v="1"/>
    <n v="1"/>
  </r>
  <r>
    <x v="0"/>
    <x v="53"/>
    <x v="4"/>
    <x v="17"/>
    <x v="27"/>
    <x v="0"/>
    <x v="1"/>
    <n v="1"/>
  </r>
  <r>
    <x v="0"/>
    <x v="54"/>
    <x v="4"/>
    <x v="17"/>
    <x v="27"/>
    <x v="0"/>
    <x v="1"/>
    <n v="8978.0913999999993"/>
  </r>
  <r>
    <x v="0"/>
    <x v="55"/>
    <x v="4"/>
    <x v="17"/>
    <x v="27"/>
    <x v="0"/>
    <x v="1"/>
    <n v="1"/>
  </r>
  <r>
    <x v="0"/>
    <x v="56"/>
    <x v="4"/>
    <x v="17"/>
    <x v="27"/>
    <x v="0"/>
    <x v="1"/>
    <n v="0"/>
  </r>
  <r>
    <x v="0"/>
    <x v="57"/>
    <x v="4"/>
    <x v="17"/>
    <x v="27"/>
    <x v="0"/>
    <x v="1"/>
    <n v="0"/>
  </r>
  <r>
    <x v="0"/>
    <x v="58"/>
    <x v="4"/>
    <x v="17"/>
    <x v="27"/>
    <x v="0"/>
    <x v="1"/>
    <n v="0"/>
  </r>
  <r>
    <x v="0"/>
    <x v="59"/>
    <x v="4"/>
    <x v="17"/>
    <x v="27"/>
    <x v="0"/>
    <x v="1"/>
    <n v="1"/>
  </r>
  <r>
    <x v="0"/>
    <x v="60"/>
    <x v="4"/>
    <x v="17"/>
    <x v="27"/>
    <x v="0"/>
    <x v="1"/>
    <n v="8978.0913999999993"/>
  </r>
  <r>
    <x v="0"/>
    <x v="49"/>
    <x v="4"/>
    <x v="17"/>
    <x v="28"/>
    <x v="0"/>
    <x v="1"/>
    <n v="1"/>
  </r>
  <r>
    <x v="0"/>
    <x v="50"/>
    <x v="4"/>
    <x v="17"/>
    <x v="28"/>
    <x v="0"/>
    <x v="1"/>
    <n v="1"/>
  </r>
  <r>
    <x v="0"/>
    <x v="51"/>
    <x v="4"/>
    <x v="17"/>
    <x v="28"/>
    <x v="0"/>
    <x v="1"/>
    <n v="1"/>
  </r>
  <r>
    <x v="0"/>
    <x v="52"/>
    <x v="4"/>
    <x v="17"/>
    <x v="28"/>
    <x v="0"/>
    <x v="1"/>
    <n v="1"/>
  </r>
  <r>
    <x v="0"/>
    <x v="53"/>
    <x v="4"/>
    <x v="17"/>
    <x v="28"/>
    <x v="0"/>
    <x v="1"/>
    <n v="1"/>
  </r>
  <r>
    <x v="0"/>
    <x v="54"/>
    <x v="4"/>
    <x v="17"/>
    <x v="28"/>
    <x v="0"/>
    <x v="1"/>
    <n v="71528.865000000005"/>
  </r>
  <r>
    <x v="0"/>
    <x v="55"/>
    <x v="4"/>
    <x v="17"/>
    <x v="28"/>
    <x v="0"/>
    <x v="1"/>
    <n v="1"/>
  </r>
  <r>
    <x v="0"/>
    <x v="56"/>
    <x v="4"/>
    <x v="17"/>
    <x v="28"/>
    <x v="0"/>
    <x v="1"/>
    <n v="0"/>
  </r>
  <r>
    <x v="0"/>
    <x v="57"/>
    <x v="4"/>
    <x v="17"/>
    <x v="28"/>
    <x v="0"/>
    <x v="1"/>
    <n v="0"/>
  </r>
  <r>
    <x v="0"/>
    <x v="58"/>
    <x v="4"/>
    <x v="17"/>
    <x v="28"/>
    <x v="0"/>
    <x v="1"/>
    <n v="0"/>
  </r>
  <r>
    <x v="0"/>
    <x v="59"/>
    <x v="4"/>
    <x v="17"/>
    <x v="28"/>
    <x v="0"/>
    <x v="1"/>
    <n v="1"/>
  </r>
  <r>
    <x v="0"/>
    <x v="60"/>
    <x v="4"/>
    <x v="17"/>
    <x v="28"/>
    <x v="0"/>
    <x v="1"/>
    <n v="71528.865000000005"/>
  </r>
  <r>
    <x v="0"/>
    <x v="49"/>
    <x v="4"/>
    <x v="17"/>
    <x v="29"/>
    <x v="0"/>
    <x v="1"/>
    <n v="1"/>
  </r>
  <r>
    <x v="0"/>
    <x v="50"/>
    <x v="4"/>
    <x v="17"/>
    <x v="29"/>
    <x v="0"/>
    <x v="1"/>
    <n v="1"/>
  </r>
  <r>
    <x v="0"/>
    <x v="51"/>
    <x v="4"/>
    <x v="17"/>
    <x v="29"/>
    <x v="0"/>
    <x v="1"/>
    <n v="1"/>
  </r>
  <r>
    <x v="0"/>
    <x v="52"/>
    <x v="4"/>
    <x v="17"/>
    <x v="29"/>
    <x v="0"/>
    <x v="1"/>
    <n v="1"/>
  </r>
  <r>
    <x v="0"/>
    <x v="53"/>
    <x v="4"/>
    <x v="17"/>
    <x v="29"/>
    <x v="0"/>
    <x v="1"/>
    <n v="1"/>
  </r>
  <r>
    <x v="0"/>
    <x v="54"/>
    <x v="4"/>
    <x v="17"/>
    <x v="29"/>
    <x v="0"/>
    <x v="1"/>
    <n v="11683.558999999999"/>
  </r>
  <r>
    <x v="0"/>
    <x v="55"/>
    <x v="4"/>
    <x v="17"/>
    <x v="29"/>
    <x v="0"/>
    <x v="1"/>
    <n v="1"/>
  </r>
  <r>
    <x v="0"/>
    <x v="56"/>
    <x v="4"/>
    <x v="17"/>
    <x v="29"/>
    <x v="0"/>
    <x v="1"/>
    <n v="0"/>
  </r>
  <r>
    <x v="0"/>
    <x v="57"/>
    <x v="4"/>
    <x v="17"/>
    <x v="29"/>
    <x v="0"/>
    <x v="1"/>
    <n v="0"/>
  </r>
  <r>
    <x v="0"/>
    <x v="58"/>
    <x v="4"/>
    <x v="17"/>
    <x v="29"/>
    <x v="0"/>
    <x v="1"/>
    <n v="0"/>
  </r>
  <r>
    <x v="0"/>
    <x v="59"/>
    <x v="4"/>
    <x v="17"/>
    <x v="29"/>
    <x v="0"/>
    <x v="1"/>
    <n v="1"/>
  </r>
  <r>
    <x v="0"/>
    <x v="60"/>
    <x v="4"/>
    <x v="17"/>
    <x v="29"/>
    <x v="0"/>
    <x v="1"/>
    <n v="11683.558999999999"/>
  </r>
  <r>
    <x v="0"/>
    <x v="49"/>
    <x v="4"/>
    <x v="17"/>
    <x v="30"/>
    <x v="0"/>
    <x v="1"/>
    <n v="1"/>
  </r>
  <r>
    <x v="0"/>
    <x v="50"/>
    <x v="4"/>
    <x v="17"/>
    <x v="30"/>
    <x v="0"/>
    <x v="1"/>
    <n v="1"/>
  </r>
  <r>
    <x v="0"/>
    <x v="51"/>
    <x v="4"/>
    <x v="17"/>
    <x v="30"/>
    <x v="0"/>
    <x v="1"/>
    <n v="1"/>
  </r>
  <r>
    <x v="0"/>
    <x v="52"/>
    <x v="4"/>
    <x v="17"/>
    <x v="30"/>
    <x v="0"/>
    <x v="1"/>
    <n v="1"/>
  </r>
  <r>
    <x v="0"/>
    <x v="53"/>
    <x v="4"/>
    <x v="17"/>
    <x v="30"/>
    <x v="0"/>
    <x v="1"/>
    <n v="1"/>
  </r>
  <r>
    <x v="0"/>
    <x v="54"/>
    <x v="4"/>
    <x v="17"/>
    <x v="30"/>
    <x v="0"/>
    <x v="1"/>
    <n v="3426.1228000000001"/>
  </r>
  <r>
    <x v="0"/>
    <x v="55"/>
    <x v="4"/>
    <x v="17"/>
    <x v="30"/>
    <x v="0"/>
    <x v="1"/>
    <n v="1"/>
  </r>
  <r>
    <x v="0"/>
    <x v="56"/>
    <x v="4"/>
    <x v="17"/>
    <x v="30"/>
    <x v="0"/>
    <x v="1"/>
    <n v="0"/>
  </r>
  <r>
    <x v="0"/>
    <x v="57"/>
    <x v="4"/>
    <x v="17"/>
    <x v="30"/>
    <x v="0"/>
    <x v="1"/>
    <n v="0"/>
  </r>
  <r>
    <x v="0"/>
    <x v="58"/>
    <x v="4"/>
    <x v="17"/>
    <x v="30"/>
    <x v="0"/>
    <x v="1"/>
    <n v="0"/>
  </r>
  <r>
    <x v="0"/>
    <x v="59"/>
    <x v="4"/>
    <x v="17"/>
    <x v="30"/>
    <x v="0"/>
    <x v="1"/>
    <n v="1"/>
  </r>
  <r>
    <x v="0"/>
    <x v="60"/>
    <x v="4"/>
    <x v="17"/>
    <x v="30"/>
    <x v="0"/>
    <x v="1"/>
    <n v="3426.1228000000001"/>
  </r>
  <r>
    <x v="0"/>
    <x v="49"/>
    <x v="4"/>
    <x v="17"/>
    <x v="31"/>
    <x v="0"/>
    <x v="1"/>
    <n v="1"/>
  </r>
  <r>
    <x v="0"/>
    <x v="50"/>
    <x v="4"/>
    <x v="17"/>
    <x v="31"/>
    <x v="0"/>
    <x v="1"/>
    <n v="1"/>
  </r>
  <r>
    <x v="0"/>
    <x v="51"/>
    <x v="4"/>
    <x v="17"/>
    <x v="31"/>
    <x v="0"/>
    <x v="1"/>
    <n v="1"/>
  </r>
  <r>
    <x v="0"/>
    <x v="52"/>
    <x v="4"/>
    <x v="17"/>
    <x v="31"/>
    <x v="0"/>
    <x v="1"/>
    <n v="1"/>
  </r>
  <r>
    <x v="0"/>
    <x v="53"/>
    <x v="4"/>
    <x v="17"/>
    <x v="31"/>
    <x v="0"/>
    <x v="1"/>
    <n v="1"/>
  </r>
  <r>
    <x v="0"/>
    <x v="54"/>
    <x v="4"/>
    <x v="17"/>
    <x v="31"/>
    <x v="0"/>
    <x v="1"/>
    <n v="10590.084999999999"/>
  </r>
  <r>
    <x v="0"/>
    <x v="55"/>
    <x v="4"/>
    <x v="17"/>
    <x v="31"/>
    <x v="0"/>
    <x v="1"/>
    <n v="1"/>
  </r>
  <r>
    <x v="0"/>
    <x v="56"/>
    <x v="4"/>
    <x v="17"/>
    <x v="31"/>
    <x v="0"/>
    <x v="1"/>
    <n v="0"/>
  </r>
  <r>
    <x v="0"/>
    <x v="57"/>
    <x v="4"/>
    <x v="17"/>
    <x v="31"/>
    <x v="0"/>
    <x v="1"/>
    <n v="0"/>
  </r>
  <r>
    <x v="0"/>
    <x v="58"/>
    <x v="4"/>
    <x v="17"/>
    <x v="31"/>
    <x v="0"/>
    <x v="1"/>
    <n v="0"/>
  </r>
  <r>
    <x v="0"/>
    <x v="59"/>
    <x v="4"/>
    <x v="17"/>
    <x v="31"/>
    <x v="0"/>
    <x v="1"/>
    <n v="1"/>
  </r>
  <r>
    <x v="0"/>
    <x v="60"/>
    <x v="4"/>
    <x v="17"/>
    <x v="31"/>
    <x v="0"/>
    <x v="1"/>
    <n v="10590.084999999999"/>
  </r>
  <r>
    <x v="0"/>
    <x v="49"/>
    <x v="4"/>
    <x v="18"/>
    <x v="22"/>
    <x v="0"/>
    <x v="1"/>
    <n v="1"/>
  </r>
  <r>
    <x v="0"/>
    <x v="50"/>
    <x v="4"/>
    <x v="18"/>
    <x v="22"/>
    <x v="0"/>
    <x v="1"/>
    <n v="1"/>
  </r>
  <r>
    <x v="0"/>
    <x v="51"/>
    <x v="4"/>
    <x v="18"/>
    <x v="22"/>
    <x v="0"/>
    <x v="1"/>
    <n v="1"/>
  </r>
  <r>
    <x v="0"/>
    <x v="52"/>
    <x v="4"/>
    <x v="18"/>
    <x v="22"/>
    <x v="0"/>
    <x v="1"/>
    <n v="1"/>
  </r>
  <r>
    <x v="0"/>
    <x v="53"/>
    <x v="4"/>
    <x v="18"/>
    <x v="22"/>
    <x v="0"/>
    <x v="1"/>
    <n v="1"/>
  </r>
  <r>
    <x v="0"/>
    <x v="54"/>
    <x v="4"/>
    <x v="18"/>
    <x v="22"/>
    <x v="0"/>
    <x v="1"/>
    <n v="7624.3319000000001"/>
  </r>
  <r>
    <x v="0"/>
    <x v="55"/>
    <x v="4"/>
    <x v="18"/>
    <x v="22"/>
    <x v="0"/>
    <x v="1"/>
    <n v="1"/>
  </r>
  <r>
    <x v="0"/>
    <x v="56"/>
    <x v="4"/>
    <x v="18"/>
    <x v="22"/>
    <x v="0"/>
    <x v="1"/>
    <n v="0"/>
  </r>
  <r>
    <x v="0"/>
    <x v="57"/>
    <x v="4"/>
    <x v="18"/>
    <x v="22"/>
    <x v="0"/>
    <x v="1"/>
    <n v="0"/>
  </r>
  <r>
    <x v="0"/>
    <x v="58"/>
    <x v="4"/>
    <x v="18"/>
    <x v="22"/>
    <x v="0"/>
    <x v="1"/>
    <n v="0"/>
  </r>
  <r>
    <x v="0"/>
    <x v="59"/>
    <x v="4"/>
    <x v="18"/>
    <x v="22"/>
    <x v="0"/>
    <x v="1"/>
    <n v="1"/>
  </r>
  <r>
    <x v="0"/>
    <x v="60"/>
    <x v="4"/>
    <x v="18"/>
    <x v="22"/>
    <x v="0"/>
    <x v="1"/>
    <n v="7624.3319000000001"/>
  </r>
  <r>
    <x v="0"/>
    <x v="49"/>
    <x v="4"/>
    <x v="18"/>
    <x v="23"/>
    <x v="0"/>
    <x v="1"/>
    <n v="1"/>
  </r>
  <r>
    <x v="0"/>
    <x v="50"/>
    <x v="4"/>
    <x v="18"/>
    <x v="23"/>
    <x v="0"/>
    <x v="1"/>
    <n v="1"/>
  </r>
  <r>
    <x v="0"/>
    <x v="51"/>
    <x v="4"/>
    <x v="18"/>
    <x v="23"/>
    <x v="0"/>
    <x v="1"/>
    <n v="1"/>
  </r>
  <r>
    <x v="0"/>
    <x v="52"/>
    <x v="4"/>
    <x v="18"/>
    <x v="23"/>
    <x v="0"/>
    <x v="1"/>
    <n v="1"/>
  </r>
  <r>
    <x v="0"/>
    <x v="53"/>
    <x v="4"/>
    <x v="18"/>
    <x v="23"/>
    <x v="0"/>
    <x v="1"/>
    <n v="1"/>
  </r>
  <r>
    <x v="0"/>
    <x v="54"/>
    <x v="4"/>
    <x v="18"/>
    <x v="23"/>
    <x v="0"/>
    <x v="1"/>
    <n v="70343.133000000002"/>
  </r>
  <r>
    <x v="0"/>
    <x v="55"/>
    <x v="4"/>
    <x v="18"/>
    <x v="23"/>
    <x v="0"/>
    <x v="1"/>
    <n v="1"/>
  </r>
  <r>
    <x v="0"/>
    <x v="56"/>
    <x v="4"/>
    <x v="18"/>
    <x v="23"/>
    <x v="0"/>
    <x v="1"/>
    <n v="0"/>
  </r>
  <r>
    <x v="0"/>
    <x v="57"/>
    <x v="4"/>
    <x v="18"/>
    <x v="23"/>
    <x v="0"/>
    <x v="1"/>
    <n v="0"/>
  </r>
  <r>
    <x v="0"/>
    <x v="58"/>
    <x v="4"/>
    <x v="18"/>
    <x v="23"/>
    <x v="0"/>
    <x v="1"/>
    <n v="0"/>
  </r>
  <r>
    <x v="0"/>
    <x v="59"/>
    <x v="4"/>
    <x v="18"/>
    <x v="23"/>
    <x v="0"/>
    <x v="1"/>
    <n v="1"/>
  </r>
  <r>
    <x v="0"/>
    <x v="60"/>
    <x v="4"/>
    <x v="18"/>
    <x v="23"/>
    <x v="0"/>
    <x v="1"/>
    <n v="70343.133000000002"/>
  </r>
  <r>
    <x v="0"/>
    <x v="49"/>
    <x v="4"/>
    <x v="18"/>
    <x v="24"/>
    <x v="0"/>
    <x v="1"/>
    <n v="1"/>
  </r>
  <r>
    <x v="0"/>
    <x v="50"/>
    <x v="4"/>
    <x v="18"/>
    <x v="24"/>
    <x v="0"/>
    <x v="1"/>
    <n v="1"/>
  </r>
  <r>
    <x v="0"/>
    <x v="51"/>
    <x v="4"/>
    <x v="18"/>
    <x v="24"/>
    <x v="0"/>
    <x v="1"/>
    <n v="1"/>
  </r>
  <r>
    <x v="0"/>
    <x v="52"/>
    <x v="4"/>
    <x v="18"/>
    <x v="24"/>
    <x v="0"/>
    <x v="1"/>
    <n v="1"/>
  </r>
  <r>
    <x v="0"/>
    <x v="53"/>
    <x v="4"/>
    <x v="18"/>
    <x v="24"/>
    <x v="0"/>
    <x v="1"/>
    <n v="1"/>
  </r>
  <r>
    <x v="0"/>
    <x v="54"/>
    <x v="4"/>
    <x v="18"/>
    <x v="24"/>
    <x v="0"/>
    <x v="1"/>
    <n v="25142.83"/>
  </r>
  <r>
    <x v="0"/>
    <x v="55"/>
    <x v="4"/>
    <x v="18"/>
    <x v="24"/>
    <x v="0"/>
    <x v="1"/>
    <n v="1"/>
  </r>
  <r>
    <x v="0"/>
    <x v="56"/>
    <x v="4"/>
    <x v="18"/>
    <x v="24"/>
    <x v="0"/>
    <x v="1"/>
    <n v="0"/>
  </r>
  <r>
    <x v="0"/>
    <x v="57"/>
    <x v="4"/>
    <x v="18"/>
    <x v="24"/>
    <x v="0"/>
    <x v="1"/>
    <n v="0"/>
  </r>
  <r>
    <x v="0"/>
    <x v="58"/>
    <x v="4"/>
    <x v="18"/>
    <x v="24"/>
    <x v="0"/>
    <x v="1"/>
    <n v="0"/>
  </r>
  <r>
    <x v="0"/>
    <x v="59"/>
    <x v="4"/>
    <x v="18"/>
    <x v="24"/>
    <x v="0"/>
    <x v="1"/>
    <n v="1"/>
  </r>
  <r>
    <x v="0"/>
    <x v="60"/>
    <x v="4"/>
    <x v="18"/>
    <x v="24"/>
    <x v="0"/>
    <x v="1"/>
    <n v="25142.83"/>
  </r>
  <r>
    <x v="0"/>
    <x v="49"/>
    <x v="4"/>
    <x v="18"/>
    <x v="25"/>
    <x v="0"/>
    <x v="1"/>
    <n v="1"/>
  </r>
  <r>
    <x v="0"/>
    <x v="50"/>
    <x v="4"/>
    <x v="18"/>
    <x v="25"/>
    <x v="0"/>
    <x v="1"/>
    <n v="1"/>
  </r>
  <r>
    <x v="0"/>
    <x v="51"/>
    <x v="4"/>
    <x v="18"/>
    <x v="25"/>
    <x v="0"/>
    <x v="1"/>
    <n v="1"/>
  </r>
  <r>
    <x v="0"/>
    <x v="52"/>
    <x v="4"/>
    <x v="18"/>
    <x v="25"/>
    <x v="0"/>
    <x v="1"/>
    <n v="1"/>
  </r>
  <r>
    <x v="0"/>
    <x v="53"/>
    <x v="4"/>
    <x v="18"/>
    <x v="25"/>
    <x v="0"/>
    <x v="1"/>
    <n v="1"/>
  </r>
  <r>
    <x v="0"/>
    <x v="54"/>
    <x v="4"/>
    <x v="18"/>
    <x v="25"/>
    <x v="0"/>
    <x v="1"/>
    <n v="7980.2757000000001"/>
  </r>
  <r>
    <x v="0"/>
    <x v="55"/>
    <x v="4"/>
    <x v="18"/>
    <x v="25"/>
    <x v="0"/>
    <x v="1"/>
    <n v="1"/>
  </r>
  <r>
    <x v="0"/>
    <x v="56"/>
    <x v="4"/>
    <x v="18"/>
    <x v="25"/>
    <x v="0"/>
    <x v="1"/>
    <n v="0"/>
  </r>
  <r>
    <x v="0"/>
    <x v="57"/>
    <x v="4"/>
    <x v="18"/>
    <x v="25"/>
    <x v="0"/>
    <x v="1"/>
    <n v="0"/>
  </r>
  <r>
    <x v="0"/>
    <x v="58"/>
    <x v="4"/>
    <x v="18"/>
    <x v="25"/>
    <x v="0"/>
    <x v="1"/>
    <n v="0"/>
  </r>
  <r>
    <x v="0"/>
    <x v="59"/>
    <x v="4"/>
    <x v="18"/>
    <x v="25"/>
    <x v="0"/>
    <x v="1"/>
    <n v="1"/>
  </r>
  <r>
    <x v="0"/>
    <x v="60"/>
    <x v="4"/>
    <x v="18"/>
    <x v="25"/>
    <x v="0"/>
    <x v="1"/>
    <n v="7980.2757000000001"/>
  </r>
  <r>
    <x v="0"/>
    <x v="49"/>
    <x v="4"/>
    <x v="18"/>
    <x v="26"/>
    <x v="0"/>
    <x v="1"/>
    <n v="1"/>
  </r>
  <r>
    <x v="0"/>
    <x v="50"/>
    <x v="4"/>
    <x v="18"/>
    <x v="26"/>
    <x v="0"/>
    <x v="1"/>
    <n v="1"/>
  </r>
  <r>
    <x v="0"/>
    <x v="51"/>
    <x v="4"/>
    <x v="18"/>
    <x v="26"/>
    <x v="0"/>
    <x v="1"/>
    <n v="1"/>
  </r>
  <r>
    <x v="0"/>
    <x v="52"/>
    <x v="4"/>
    <x v="18"/>
    <x v="26"/>
    <x v="0"/>
    <x v="1"/>
    <n v="1"/>
  </r>
  <r>
    <x v="0"/>
    <x v="53"/>
    <x v="4"/>
    <x v="18"/>
    <x v="26"/>
    <x v="0"/>
    <x v="1"/>
    <n v="1"/>
  </r>
  <r>
    <x v="0"/>
    <x v="54"/>
    <x v="4"/>
    <x v="18"/>
    <x v="26"/>
    <x v="0"/>
    <x v="1"/>
    <n v="33501.074999999997"/>
  </r>
  <r>
    <x v="0"/>
    <x v="55"/>
    <x v="4"/>
    <x v="18"/>
    <x v="26"/>
    <x v="0"/>
    <x v="1"/>
    <n v="1"/>
  </r>
  <r>
    <x v="0"/>
    <x v="56"/>
    <x v="4"/>
    <x v="18"/>
    <x v="26"/>
    <x v="0"/>
    <x v="1"/>
    <n v="0"/>
  </r>
  <r>
    <x v="0"/>
    <x v="57"/>
    <x v="4"/>
    <x v="18"/>
    <x v="26"/>
    <x v="0"/>
    <x v="1"/>
    <n v="0"/>
  </r>
  <r>
    <x v="0"/>
    <x v="58"/>
    <x v="4"/>
    <x v="18"/>
    <x v="26"/>
    <x v="0"/>
    <x v="1"/>
    <n v="0"/>
  </r>
  <r>
    <x v="0"/>
    <x v="59"/>
    <x v="4"/>
    <x v="18"/>
    <x v="26"/>
    <x v="0"/>
    <x v="1"/>
    <n v="1"/>
  </r>
  <r>
    <x v="0"/>
    <x v="60"/>
    <x v="4"/>
    <x v="18"/>
    <x v="26"/>
    <x v="0"/>
    <x v="1"/>
    <n v="33501.074999999997"/>
  </r>
  <r>
    <x v="0"/>
    <x v="49"/>
    <x v="4"/>
    <x v="18"/>
    <x v="27"/>
    <x v="0"/>
    <x v="1"/>
    <n v="1"/>
  </r>
  <r>
    <x v="0"/>
    <x v="50"/>
    <x v="4"/>
    <x v="18"/>
    <x v="27"/>
    <x v="0"/>
    <x v="1"/>
    <n v="1"/>
  </r>
  <r>
    <x v="0"/>
    <x v="51"/>
    <x v="4"/>
    <x v="18"/>
    <x v="27"/>
    <x v="0"/>
    <x v="1"/>
    <n v="1"/>
  </r>
  <r>
    <x v="0"/>
    <x v="52"/>
    <x v="4"/>
    <x v="18"/>
    <x v="27"/>
    <x v="0"/>
    <x v="1"/>
    <n v="1"/>
  </r>
  <r>
    <x v="0"/>
    <x v="53"/>
    <x v="4"/>
    <x v="18"/>
    <x v="27"/>
    <x v="0"/>
    <x v="1"/>
    <n v="1"/>
  </r>
  <r>
    <x v="0"/>
    <x v="54"/>
    <x v="4"/>
    <x v="18"/>
    <x v="27"/>
    <x v="0"/>
    <x v="1"/>
    <n v="20525.124"/>
  </r>
  <r>
    <x v="0"/>
    <x v="55"/>
    <x v="4"/>
    <x v="18"/>
    <x v="27"/>
    <x v="0"/>
    <x v="1"/>
    <n v="1"/>
  </r>
  <r>
    <x v="0"/>
    <x v="56"/>
    <x v="4"/>
    <x v="18"/>
    <x v="27"/>
    <x v="0"/>
    <x v="1"/>
    <n v="0"/>
  </r>
  <r>
    <x v="0"/>
    <x v="57"/>
    <x v="4"/>
    <x v="18"/>
    <x v="27"/>
    <x v="0"/>
    <x v="1"/>
    <n v="0"/>
  </r>
  <r>
    <x v="0"/>
    <x v="58"/>
    <x v="4"/>
    <x v="18"/>
    <x v="27"/>
    <x v="0"/>
    <x v="1"/>
    <n v="0"/>
  </r>
  <r>
    <x v="0"/>
    <x v="59"/>
    <x v="4"/>
    <x v="18"/>
    <x v="27"/>
    <x v="0"/>
    <x v="1"/>
    <n v="1"/>
  </r>
  <r>
    <x v="0"/>
    <x v="60"/>
    <x v="4"/>
    <x v="18"/>
    <x v="27"/>
    <x v="0"/>
    <x v="1"/>
    <n v="20525.124"/>
  </r>
  <r>
    <x v="0"/>
    <x v="49"/>
    <x v="4"/>
    <x v="18"/>
    <x v="28"/>
    <x v="0"/>
    <x v="1"/>
    <n v="1"/>
  </r>
  <r>
    <x v="0"/>
    <x v="50"/>
    <x v="4"/>
    <x v="18"/>
    <x v="28"/>
    <x v="0"/>
    <x v="1"/>
    <n v="1"/>
  </r>
  <r>
    <x v="0"/>
    <x v="51"/>
    <x v="4"/>
    <x v="18"/>
    <x v="28"/>
    <x v="0"/>
    <x v="1"/>
    <n v="1"/>
  </r>
  <r>
    <x v="0"/>
    <x v="52"/>
    <x v="4"/>
    <x v="18"/>
    <x v="28"/>
    <x v="0"/>
    <x v="1"/>
    <n v="1"/>
  </r>
  <r>
    <x v="0"/>
    <x v="53"/>
    <x v="4"/>
    <x v="18"/>
    <x v="28"/>
    <x v="0"/>
    <x v="1"/>
    <n v="1"/>
  </r>
  <r>
    <x v="0"/>
    <x v="54"/>
    <x v="4"/>
    <x v="18"/>
    <x v="28"/>
    <x v="0"/>
    <x v="1"/>
    <n v="170670.42"/>
  </r>
  <r>
    <x v="0"/>
    <x v="55"/>
    <x v="4"/>
    <x v="18"/>
    <x v="28"/>
    <x v="0"/>
    <x v="1"/>
    <n v="1"/>
  </r>
  <r>
    <x v="0"/>
    <x v="56"/>
    <x v="4"/>
    <x v="18"/>
    <x v="28"/>
    <x v="0"/>
    <x v="1"/>
    <n v="0"/>
  </r>
  <r>
    <x v="0"/>
    <x v="57"/>
    <x v="4"/>
    <x v="18"/>
    <x v="28"/>
    <x v="0"/>
    <x v="1"/>
    <n v="0"/>
  </r>
  <r>
    <x v="0"/>
    <x v="58"/>
    <x v="4"/>
    <x v="18"/>
    <x v="28"/>
    <x v="0"/>
    <x v="1"/>
    <n v="0"/>
  </r>
  <r>
    <x v="0"/>
    <x v="59"/>
    <x v="4"/>
    <x v="18"/>
    <x v="28"/>
    <x v="0"/>
    <x v="1"/>
    <n v="1"/>
  </r>
  <r>
    <x v="0"/>
    <x v="60"/>
    <x v="4"/>
    <x v="18"/>
    <x v="28"/>
    <x v="0"/>
    <x v="1"/>
    <n v="170670.42"/>
  </r>
  <r>
    <x v="0"/>
    <x v="49"/>
    <x v="4"/>
    <x v="18"/>
    <x v="29"/>
    <x v="0"/>
    <x v="1"/>
    <n v="1"/>
  </r>
  <r>
    <x v="0"/>
    <x v="50"/>
    <x v="4"/>
    <x v="18"/>
    <x v="29"/>
    <x v="0"/>
    <x v="1"/>
    <n v="1"/>
  </r>
  <r>
    <x v="0"/>
    <x v="51"/>
    <x v="4"/>
    <x v="18"/>
    <x v="29"/>
    <x v="0"/>
    <x v="1"/>
    <n v="1"/>
  </r>
  <r>
    <x v="0"/>
    <x v="52"/>
    <x v="4"/>
    <x v="18"/>
    <x v="29"/>
    <x v="0"/>
    <x v="1"/>
    <n v="1"/>
  </r>
  <r>
    <x v="0"/>
    <x v="53"/>
    <x v="4"/>
    <x v="18"/>
    <x v="29"/>
    <x v="0"/>
    <x v="1"/>
    <n v="1"/>
  </r>
  <r>
    <x v="0"/>
    <x v="54"/>
    <x v="4"/>
    <x v="18"/>
    <x v="29"/>
    <x v="0"/>
    <x v="1"/>
    <n v="29644.902999999998"/>
  </r>
  <r>
    <x v="0"/>
    <x v="55"/>
    <x v="4"/>
    <x v="18"/>
    <x v="29"/>
    <x v="0"/>
    <x v="1"/>
    <n v="1"/>
  </r>
  <r>
    <x v="0"/>
    <x v="56"/>
    <x v="4"/>
    <x v="18"/>
    <x v="29"/>
    <x v="0"/>
    <x v="1"/>
    <n v="0"/>
  </r>
  <r>
    <x v="0"/>
    <x v="57"/>
    <x v="4"/>
    <x v="18"/>
    <x v="29"/>
    <x v="0"/>
    <x v="1"/>
    <n v="0"/>
  </r>
  <r>
    <x v="0"/>
    <x v="58"/>
    <x v="4"/>
    <x v="18"/>
    <x v="29"/>
    <x v="0"/>
    <x v="1"/>
    <n v="0"/>
  </r>
  <r>
    <x v="0"/>
    <x v="59"/>
    <x v="4"/>
    <x v="18"/>
    <x v="29"/>
    <x v="0"/>
    <x v="1"/>
    <n v="1"/>
  </r>
  <r>
    <x v="0"/>
    <x v="60"/>
    <x v="4"/>
    <x v="18"/>
    <x v="29"/>
    <x v="0"/>
    <x v="1"/>
    <n v="29644.902999999998"/>
  </r>
  <r>
    <x v="0"/>
    <x v="49"/>
    <x v="4"/>
    <x v="18"/>
    <x v="30"/>
    <x v="0"/>
    <x v="1"/>
    <n v="1"/>
  </r>
  <r>
    <x v="0"/>
    <x v="50"/>
    <x v="4"/>
    <x v="18"/>
    <x v="30"/>
    <x v="0"/>
    <x v="1"/>
    <n v="1"/>
  </r>
  <r>
    <x v="0"/>
    <x v="51"/>
    <x v="4"/>
    <x v="18"/>
    <x v="30"/>
    <x v="0"/>
    <x v="1"/>
    <n v="1"/>
  </r>
  <r>
    <x v="0"/>
    <x v="52"/>
    <x v="4"/>
    <x v="18"/>
    <x v="30"/>
    <x v="0"/>
    <x v="1"/>
    <n v="1"/>
  </r>
  <r>
    <x v="0"/>
    <x v="53"/>
    <x v="4"/>
    <x v="18"/>
    <x v="30"/>
    <x v="0"/>
    <x v="1"/>
    <n v="1"/>
  </r>
  <r>
    <x v="0"/>
    <x v="54"/>
    <x v="4"/>
    <x v="18"/>
    <x v="30"/>
    <x v="0"/>
    <x v="1"/>
    <n v="12618.351000000001"/>
  </r>
  <r>
    <x v="0"/>
    <x v="55"/>
    <x v="4"/>
    <x v="18"/>
    <x v="30"/>
    <x v="0"/>
    <x v="1"/>
    <n v="1"/>
  </r>
  <r>
    <x v="0"/>
    <x v="56"/>
    <x v="4"/>
    <x v="18"/>
    <x v="30"/>
    <x v="0"/>
    <x v="1"/>
    <n v="0"/>
  </r>
  <r>
    <x v="0"/>
    <x v="57"/>
    <x v="4"/>
    <x v="18"/>
    <x v="30"/>
    <x v="0"/>
    <x v="1"/>
    <n v="0"/>
  </r>
  <r>
    <x v="0"/>
    <x v="58"/>
    <x v="4"/>
    <x v="18"/>
    <x v="30"/>
    <x v="0"/>
    <x v="1"/>
    <n v="0"/>
  </r>
  <r>
    <x v="0"/>
    <x v="59"/>
    <x v="4"/>
    <x v="18"/>
    <x v="30"/>
    <x v="0"/>
    <x v="1"/>
    <n v="1"/>
  </r>
  <r>
    <x v="0"/>
    <x v="60"/>
    <x v="4"/>
    <x v="18"/>
    <x v="30"/>
    <x v="0"/>
    <x v="1"/>
    <n v="12618.351000000001"/>
  </r>
  <r>
    <x v="0"/>
    <x v="49"/>
    <x v="4"/>
    <x v="18"/>
    <x v="31"/>
    <x v="0"/>
    <x v="1"/>
    <n v="1"/>
  </r>
  <r>
    <x v="0"/>
    <x v="50"/>
    <x v="4"/>
    <x v="18"/>
    <x v="31"/>
    <x v="0"/>
    <x v="1"/>
    <n v="1"/>
  </r>
  <r>
    <x v="0"/>
    <x v="51"/>
    <x v="4"/>
    <x v="18"/>
    <x v="31"/>
    <x v="0"/>
    <x v="1"/>
    <n v="1"/>
  </r>
  <r>
    <x v="0"/>
    <x v="52"/>
    <x v="4"/>
    <x v="18"/>
    <x v="31"/>
    <x v="0"/>
    <x v="1"/>
    <n v="1"/>
  </r>
  <r>
    <x v="0"/>
    <x v="53"/>
    <x v="4"/>
    <x v="18"/>
    <x v="31"/>
    <x v="0"/>
    <x v="1"/>
    <n v="1"/>
  </r>
  <r>
    <x v="0"/>
    <x v="54"/>
    <x v="4"/>
    <x v="18"/>
    <x v="31"/>
    <x v="0"/>
    <x v="1"/>
    <n v="27293.873"/>
  </r>
  <r>
    <x v="0"/>
    <x v="55"/>
    <x v="4"/>
    <x v="18"/>
    <x v="31"/>
    <x v="0"/>
    <x v="1"/>
    <n v="1"/>
  </r>
  <r>
    <x v="0"/>
    <x v="56"/>
    <x v="4"/>
    <x v="18"/>
    <x v="31"/>
    <x v="0"/>
    <x v="1"/>
    <n v="0"/>
  </r>
  <r>
    <x v="0"/>
    <x v="57"/>
    <x v="4"/>
    <x v="18"/>
    <x v="31"/>
    <x v="0"/>
    <x v="1"/>
    <n v="0"/>
  </r>
  <r>
    <x v="0"/>
    <x v="58"/>
    <x v="4"/>
    <x v="18"/>
    <x v="31"/>
    <x v="0"/>
    <x v="1"/>
    <n v="0"/>
  </r>
  <r>
    <x v="0"/>
    <x v="59"/>
    <x v="4"/>
    <x v="18"/>
    <x v="31"/>
    <x v="0"/>
    <x v="1"/>
    <n v="1"/>
  </r>
  <r>
    <x v="0"/>
    <x v="60"/>
    <x v="4"/>
    <x v="18"/>
    <x v="31"/>
    <x v="0"/>
    <x v="1"/>
    <n v="27293.873"/>
  </r>
  <r>
    <x v="0"/>
    <x v="61"/>
    <x v="4"/>
    <x v="9"/>
    <x v="48"/>
    <x v="0"/>
    <x v="1"/>
    <n v="1"/>
  </r>
  <r>
    <x v="0"/>
    <x v="62"/>
    <x v="4"/>
    <x v="9"/>
    <x v="48"/>
    <x v="0"/>
    <x v="1"/>
    <n v="102849.16"/>
  </r>
  <r>
    <x v="0"/>
    <x v="63"/>
    <x v="4"/>
    <x v="9"/>
    <x v="48"/>
    <x v="0"/>
    <x v="1"/>
    <n v="201626.02"/>
  </r>
  <r>
    <x v="0"/>
    <x v="64"/>
    <x v="4"/>
    <x v="9"/>
    <x v="48"/>
    <x v="0"/>
    <x v="1"/>
    <n v="250203.34"/>
  </r>
  <r>
    <x v="0"/>
    <x v="65"/>
    <x v="4"/>
    <x v="9"/>
    <x v="48"/>
    <x v="0"/>
    <x v="1"/>
    <n v="147354.18"/>
  </r>
  <r>
    <x v="0"/>
    <x v="66"/>
    <x v="4"/>
    <x v="9"/>
    <x v="48"/>
    <x v="0"/>
    <x v="1"/>
    <n v="54271.843999999997"/>
  </r>
  <r>
    <x v="0"/>
    <x v="67"/>
    <x v="4"/>
    <x v="9"/>
    <x v="48"/>
    <x v="0"/>
    <x v="1"/>
    <n v="1"/>
  </r>
  <r>
    <x v="0"/>
    <x v="68"/>
    <x v="4"/>
    <x v="9"/>
    <x v="48"/>
    <x v="0"/>
    <x v="1"/>
    <n v="1.0190487050000001"/>
  </r>
  <r>
    <x v="0"/>
    <x v="69"/>
    <x v="4"/>
    <x v="9"/>
    <x v="48"/>
    <x v="0"/>
    <x v="1"/>
    <n v="1"/>
  </r>
  <r>
    <x v="0"/>
    <x v="70"/>
    <x v="4"/>
    <x v="9"/>
    <x v="48"/>
    <x v="0"/>
    <x v="1"/>
    <n v="1.0707680879999999"/>
  </r>
  <r>
    <x v="0"/>
    <x v="71"/>
    <x v="4"/>
    <x v="0"/>
    <x v="0"/>
    <x v="0"/>
    <x v="1"/>
    <n v="250203.34"/>
  </r>
  <r>
    <x v="0"/>
    <x v="72"/>
    <x v="4"/>
    <x v="0"/>
    <x v="0"/>
    <x v="0"/>
    <x v="1"/>
    <n v="1001753.4"/>
  </r>
  <r>
    <x v="0"/>
    <x v="71"/>
    <x v="4"/>
    <x v="1"/>
    <x v="0"/>
    <x v="0"/>
    <x v="1"/>
    <n v="0"/>
  </r>
  <r>
    <x v="0"/>
    <x v="72"/>
    <x v="4"/>
    <x v="1"/>
    <x v="0"/>
    <x v="0"/>
    <x v="1"/>
    <n v="1000000"/>
  </r>
  <r>
    <x v="0"/>
    <x v="71"/>
    <x v="4"/>
    <x v="2"/>
    <x v="0"/>
    <x v="0"/>
    <x v="1"/>
    <n v="0"/>
  </r>
  <r>
    <x v="0"/>
    <x v="72"/>
    <x v="4"/>
    <x v="2"/>
    <x v="0"/>
    <x v="0"/>
    <x v="1"/>
    <n v="1000000"/>
  </r>
  <r>
    <x v="0"/>
    <x v="71"/>
    <x v="4"/>
    <x v="3"/>
    <x v="0"/>
    <x v="0"/>
    <x v="1"/>
    <n v="0"/>
  </r>
  <r>
    <x v="0"/>
    <x v="72"/>
    <x v="4"/>
    <x v="3"/>
    <x v="0"/>
    <x v="0"/>
    <x v="1"/>
    <n v="1000000"/>
  </r>
  <r>
    <x v="0"/>
    <x v="71"/>
    <x v="4"/>
    <x v="4"/>
    <x v="0"/>
    <x v="0"/>
    <x v="1"/>
    <n v="0"/>
  </r>
  <r>
    <x v="0"/>
    <x v="72"/>
    <x v="4"/>
    <x v="4"/>
    <x v="0"/>
    <x v="0"/>
    <x v="1"/>
    <n v="1000000"/>
  </r>
  <r>
    <x v="0"/>
    <x v="71"/>
    <x v="4"/>
    <x v="5"/>
    <x v="0"/>
    <x v="0"/>
    <x v="1"/>
    <n v="0"/>
  </r>
  <r>
    <x v="0"/>
    <x v="72"/>
    <x v="4"/>
    <x v="5"/>
    <x v="0"/>
    <x v="0"/>
    <x v="1"/>
    <n v="1000000"/>
  </r>
  <r>
    <x v="0"/>
    <x v="71"/>
    <x v="4"/>
    <x v="6"/>
    <x v="0"/>
    <x v="0"/>
    <x v="1"/>
    <n v="0"/>
  </r>
  <r>
    <x v="0"/>
    <x v="72"/>
    <x v="4"/>
    <x v="6"/>
    <x v="0"/>
    <x v="0"/>
    <x v="1"/>
    <n v="1000000"/>
  </r>
  <r>
    <x v="0"/>
    <x v="71"/>
    <x v="4"/>
    <x v="7"/>
    <x v="0"/>
    <x v="0"/>
    <x v="1"/>
    <n v="0"/>
  </r>
  <r>
    <x v="0"/>
    <x v="72"/>
    <x v="4"/>
    <x v="7"/>
    <x v="0"/>
    <x v="0"/>
    <x v="1"/>
    <n v="1000000"/>
  </r>
  <r>
    <x v="0"/>
    <x v="71"/>
    <x v="4"/>
    <x v="8"/>
    <x v="0"/>
    <x v="0"/>
    <x v="1"/>
    <n v="0"/>
  </r>
  <r>
    <x v="0"/>
    <x v="72"/>
    <x v="4"/>
    <x v="8"/>
    <x v="0"/>
    <x v="0"/>
    <x v="1"/>
    <n v="1000000"/>
  </r>
  <r>
    <x v="0"/>
    <x v="61"/>
    <x v="4"/>
    <x v="10"/>
    <x v="48"/>
    <x v="0"/>
    <x v="1"/>
    <n v="1"/>
  </r>
  <r>
    <x v="0"/>
    <x v="62"/>
    <x v="4"/>
    <x v="10"/>
    <x v="48"/>
    <x v="0"/>
    <x v="1"/>
    <n v="37027.648000000001"/>
  </r>
  <r>
    <x v="0"/>
    <x v="63"/>
    <x v="4"/>
    <x v="10"/>
    <x v="48"/>
    <x v="0"/>
    <x v="1"/>
    <n v="499878.57"/>
  </r>
  <r>
    <x v="0"/>
    <x v="64"/>
    <x v="4"/>
    <x v="10"/>
    <x v="48"/>
    <x v="0"/>
    <x v="1"/>
    <n v="510799.61"/>
  </r>
  <r>
    <x v="0"/>
    <x v="65"/>
    <x v="4"/>
    <x v="10"/>
    <x v="48"/>
    <x v="0"/>
    <x v="1"/>
    <n v="473771.97"/>
  </r>
  <r>
    <x v="0"/>
    <x v="66"/>
    <x v="4"/>
    <x v="10"/>
    <x v="48"/>
    <x v="0"/>
    <x v="1"/>
    <n v="26106.600999999999"/>
  </r>
  <r>
    <x v="0"/>
    <x v="67"/>
    <x v="4"/>
    <x v="10"/>
    <x v="48"/>
    <x v="0"/>
    <x v="1"/>
    <n v="1"/>
  </r>
  <r>
    <x v="0"/>
    <x v="68"/>
    <x v="4"/>
    <x v="10"/>
    <x v="48"/>
    <x v="0"/>
    <x v="1"/>
    <n v="1.001314271"/>
  </r>
  <r>
    <x v="0"/>
    <x v="69"/>
    <x v="4"/>
    <x v="10"/>
    <x v="48"/>
    <x v="0"/>
    <x v="1"/>
    <n v="1"/>
  </r>
  <r>
    <x v="0"/>
    <x v="70"/>
    <x v="4"/>
    <x v="10"/>
    <x v="48"/>
    <x v="0"/>
    <x v="1"/>
    <n v="1.025165128"/>
  </r>
  <r>
    <x v="0"/>
    <x v="71"/>
    <x v="4"/>
    <x v="0"/>
    <x v="1"/>
    <x v="0"/>
    <x v="1"/>
    <n v="510799.61"/>
  </r>
  <r>
    <x v="0"/>
    <x v="72"/>
    <x v="4"/>
    <x v="0"/>
    <x v="1"/>
    <x v="0"/>
    <x v="1"/>
    <n v="996329.04"/>
  </r>
  <r>
    <x v="0"/>
    <x v="71"/>
    <x v="4"/>
    <x v="1"/>
    <x v="1"/>
    <x v="0"/>
    <x v="1"/>
    <n v="0"/>
  </r>
  <r>
    <x v="0"/>
    <x v="72"/>
    <x v="4"/>
    <x v="1"/>
    <x v="1"/>
    <x v="0"/>
    <x v="1"/>
    <n v="1000000"/>
  </r>
  <r>
    <x v="0"/>
    <x v="71"/>
    <x v="4"/>
    <x v="2"/>
    <x v="1"/>
    <x v="0"/>
    <x v="1"/>
    <n v="0"/>
  </r>
  <r>
    <x v="0"/>
    <x v="72"/>
    <x v="4"/>
    <x v="2"/>
    <x v="1"/>
    <x v="0"/>
    <x v="1"/>
    <n v="1000000"/>
  </r>
  <r>
    <x v="0"/>
    <x v="71"/>
    <x v="4"/>
    <x v="3"/>
    <x v="1"/>
    <x v="0"/>
    <x v="1"/>
    <n v="0"/>
  </r>
  <r>
    <x v="0"/>
    <x v="72"/>
    <x v="4"/>
    <x v="3"/>
    <x v="1"/>
    <x v="0"/>
    <x v="1"/>
    <n v="1000000"/>
  </r>
  <r>
    <x v="0"/>
    <x v="71"/>
    <x v="4"/>
    <x v="4"/>
    <x v="1"/>
    <x v="0"/>
    <x v="1"/>
    <n v="0"/>
  </r>
  <r>
    <x v="0"/>
    <x v="72"/>
    <x v="4"/>
    <x v="4"/>
    <x v="1"/>
    <x v="0"/>
    <x v="1"/>
    <n v="1000000"/>
  </r>
  <r>
    <x v="0"/>
    <x v="71"/>
    <x v="4"/>
    <x v="5"/>
    <x v="1"/>
    <x v="0"/>
    <x v="1"/>
    <n v="0"/>
  </r>
  <r>
    <x v="0"/>
    <x v="72"/>
    <x v="4"/>
    <x v="5"/>
    <x v="1"/>
    <x v="0"/>
    <x v="1"/>
    <n v="1000000"/>
  </r>
  <r>
    <x v="0"/>
    <x v="71"/>
    <x v="4"/>
    <x v="6"/>
    <x v="1"/>
    <x v="0"/>
    <x v="1"/>
    <n v="0"/>
  </r>
  <r>
    <x v="0"/>
    <x v="72"/>
    <x v="4"/>
    <x v="6"/>
    <x v="1"/>
    <x v="0"/>
    <x v="1"/>
    <n v="1000000"/>
  </r>
  <r>
    <x v="0"/>
    <x v="71"/>
    <x v="4"/>
    <x v="7"/>
    <x v="1"/>
    <x v="0"/>
    <x v="1"/>
    <n v="0"/>
  </r>
  <r>
    <x v="0"/>
    <x v="72"/>
    <x v="4"/>
    <x v="7"/>
    <x v="1"/>
    <x v="0"/>
    <x v="1"/>
    <n v="1000000"/>
  </r>
  <r>
    <x v="0"/>
    <x v="71"/>
    <x v="4"/>
    <x v="8"/>
    <x v="1"/>
    <x v="0"/>
    <x v="1"/>
    <n v="0"/>
  </r>
  <r>
    <x v="0"/>
    <x v="72"/>
    <x v="4"/>
    <x v="8"/>
    <x v="1"/>
    <x v="0"/>
    <x v="1"/>
    <n v="1000000"/>
  </r>
  <r>
    <x v="0"/>
    <x v="61"/>
    <x v="4"/>
    <x v="11"/>
    <x v="48"/>
    <x v="0"/>
    <x v="1"/>
    <n v="1"/>
  </r>
  <r>
    <x v="0"/>
    <x v="62"/>
    <x v="4"/>
    <x v="11"/>
    <x v="48"/>
    <x v="0"/>
    <x v="1"/>
    <n v="219949.74"/>
  </r>
  <r>
    <x v="0"/>
    <x v="63"/>
    <x v="4"/>
    <x v="11"/>
    <x v="48"/>
    <x v="0"/>
    <x v="1"/>
    <n v="936238.21"/>
  </r>
  <r>
    <x v="0"/>
    <x v="64"/>
    <x v="4"/>
    <x v="11"/>
    <x v="48"/>
    <x v="0"/>
    <x v="1"/>
    <n v="846619.74"/>
  </r>
  <r>
    <x v="0"/>
    <x v="65"/>
    <x v="4"/>
    <x v="11"/>
    <x v="48"/>
    <x v="0"/>
    <x v="1"/>
    <n v="626670.01"/>
  </r>
  <r>
    <x v="0"/>
    <x v="66"/>
    <x v="4"/>
    <x v="11"/>
    <x v="48"/>
    <x v="0"/>
    <x v="1"/>
    <n v="309568.2"/>
  </r>
  <r>
    <x v="0"/>
    <x v="67"/>
    <x v="4"/>
    <x v="11"/>
    <x v="48"/>
    <x v="0"/>
    <x v="1"/>
    <n v="1"/>
  </r>
  <r>
    <x v="0"/>
    <x v="68"/>
    <x v="4"/>
    <x v="11"/>
    <x v="48"/>
    <x v="0"/>
    <x v="1"/>
    <n v="1.019195042"/>
  </r>
  <r>
    <x v="0"/>
    <x v="69"/>
    <x v="4"/>
    <x v="11"/>
    <x v="48"/>
    <x v="0"/>
    <x v="1"/>
    <n v="1"/>
  </r>
  <r>
    <x v="0"/>
    <x v="70"/>
    <x v="4"/>
    <x v="11"/>
    <x v="48"/>
    <x v="0"/>
    <x v="1"/>
    <n v="1.0580522530000001"/>
  </r>
  <r>
    <x v="0"/>
    <x v="71"/>
    <x v="4"/>
    <x v="0"/>
    <x v="2"/>
    <x v="0"/>
    <x v="1"/>
    <n v="0"/>
  </r>
  <r>
    <x v="0"/>
    <x v="72"/>
    <x v="4"/>
    <x v="0"/>
    <x v="2"/>
    <x v="0"/>
    <x v="1"/>
    <n v="1000000"/>
  </r>
  <r>
    <x v="0"/>
    <x v="71"/>
    <x v="4"/>
    <x v="1"/>
    <x v="2"/>
    <x v="0"/>
    <x v="1"/>
    <n v="846619.74"/>
  </r>
  <r>
    <x v="0"/>
    <x v="72"/>
    <x v="4"/>
    <x v="1"/>
    <x v="2"/>
    <x v="0"/>
    <x v="1"/>
    <n v="906912.86"/>
  </r>
  <r>
    <x v="0"/>
    <x v="71"/>
    <x v="4"/>
    <x v="2"/>
    <x v="2"/>
    <x v="0"/>
    <x v="1"/>
    <n v="0"/>
  </r>
  <r>
    <x v="0"/>
    <x v="72"/>
    <x v="4"/>
    <x v="2"/>
    <x v="2"/>
    <x v="0"/>
    <x v="1"/>
    <n v="1000000"/>
  </r>
  <r>
    <x v="0"/>
    <x v="71"/>
    <x v="4"/>
    <x v="3"/>
    <x v="2"/>
    <x v="0"/>
    <x v="1"/>
    <n v="0"/>
  </r>
  <r>
    <x v="0"/>
    <x v="72"/>
    <x v="4"/>
    <x v="3"/>
    <x v="2"/>
    <x v="0"/>
    <x v="1"/>
    <n v="1000000"/>
  </r>
  <r>
    <x v="0"/>
    <x v="71"/>
    <x v="4"/>
    <x v="4"/>
    <x v="2"/>
    <x v="0"/>
    <x v="1"/>
    <n v="0"/>
  </r>
  <r>
    <x v="0"/>
    <x v="72"/>
    <x v="4"/>
    <x v="4"/>
    <x v="2"/>
    <x v="0"/>
    <x v="1"/>
    <n v="1000000"/>
  </r>
  <r>
    <x v="0"/>
    <x v="71"/>
    <x v="4"/>
    <x v="5"/>
    <x v="2"/>
    <x v="0"/>
    <x v="1"/>
    <n v="0"/>
  </r>
  <r>
    <x v="0"/>
    <x v="72"/>
    <x v="4"/>
    <x v="5"/>
    <x v="2"/>
    <x v="0"/>
    <x v="1"/>
    <n v="1000000"/>
  </r>
  <r>
    <x v="0"/>
    <x v="71"/>
    <x v="4"/>
    <x v="6"/>
    <x v="2"/>
    <x v="0"/>
    <x v="1"/>
    <n v="0"/>
  </r>
  <r>
    <x v="0"/>
    <x v="72"/>
    <x v="4"/>
    <x v="6"/>
    <x v="2"/>
    <x v="0"/>
    <x v="1"/>
    <n v="1000000"/>
  </r>
  <r>
    <x v="0"/>
    <x v="71"/>
    <x v="4"/>
    <x v="7"/>
    <x v="2"/>
    <x v="0"/>
    <x v="1"/>
    <n v="0"/>
  </r>
  <r>
    <x v="0"/>
    <x v="72"/>
    <x v="4"/>
    <x v="7"/>
    <x v="2"/>
    <x v="0"/>
    <x v="1"/>
    <n v="1000000"/>
  </r>
  <r>
    <x v="0"/>
    <x v="71"/>
    <x v="4"/>
    <x v="8"/>
    <x v="2"/>
    <x v="0"/>
    <x v="1"/>
    <n v="0"/>
  </r>
  <r>
    <x v="0"/>
    <x v="72"/>
    <x v="4"/>
    <x v="8"/>
    <x v="2"/>
    <x v="0"/>
    <x v="1"/>
    <n v="1000000"/>
  </r>
  <r>
    <x v="0"/>
    <x v="61"/>
    <x v="4"/>
    <x v="12"/>
    <x v="48"/>
    <x v="0"/>
    <x v="1"/>
    <n v="1"/>
  </r>
  <r>
    <x v="0"/>
    <x v="62"/>
    <x v="4"/>
    <x v="12"/>
    <x v="48"/>
    <x v="0"/>
    <x v="1"/>
    <n v="91900.399000000005"/>
  </r>
  <r>
    <x v="0"/>
    <x v="63"/>
    <x v="4"/>
    <x v="12"/>
    <x v="48"/>
    <x v="0"/>
    <x v="1"/>
    <n v="1016270.5"/>
  </r>
  <r>
    <x v="0"/>
    <x v="64"/>
    <x v="4"/>
    <x v="12"/>
    <x v="48"/>
    <x v="0"/>
    <x v="1"/>
    <n v="991679.89"/>
  </r>
  <r>
    <x v="0"/>
    <x v="65"/>
    <x v="4"/>
    <x v="12"/>
    <x v="48"/>
    <x v="0"/>
    <x v="1"/>
    <n v="899779.49"/>
  </r>
  <r>
    <x v="0"/>
    <x v="66"/>
    <x v="4"/>
    <x v="12"/>
    <x v="48"/>
    <x v="0"/>
    <x v="1"/>
    <n v="116491.06"/>
  </r>
  <r>
    <x v="0"/>
    <x v="67"/>
    <x v="4"/>
    <x v="12"/>
    <x v="48"/>
    <x v="0"/>
    <x v="1"/>
    <n v="1"/>
  </r>
  <r>
    <x v="0"/>
    <x v="68"/>
    <x v="4"/>
    <x v="12"/>
    <x v="48"/>
    <x v="0"/>
    <x v="1"/>
    <n v="1.0067827300000001"/>
  </r>
  <r>
    <x v="0"/>
    <x v="69"/>
    <x v="4"/>
    <x v="12"/>
    <x v="48"/>
    <x v="0"/>
    <x v="1"/>
    <n v="1"/>
  </r>
  <r>
    <x v="0"/>
    <x v="70"/>
    <x v="4"/>
    <x v="12"/>
    <x v="48"/>
    <x v="0"/>
    <x v="1"/>
    <n v="1.0591726880000001"/>
  </r>
  <r>
    <x v="0"/>
    <x v="71"/>
    <x v="4"/>
    <x v="0"/>
    <x v="3"/>
    <x v="0"/>
    <x v="1"/>
    <n v="0"/>
  </r>
  <r>
    <x v="0"/>
    <x v="72"/>
    <x v="4"/>
    <x v="0"/>
    <x v="3"/>
    <x v="0"/>
    <x v="1"/>
    <n v="1000000"/>
  </r>
  <r>
    <x v="0"/>
    <x v="71"/>
    <x v="4"/>
    <x v="1"/>
    <x v="3"/>
    <x v="0"/>
    <x v="1"/>
    <n v="0"/>
  </r>
  <r>
    <x v="0"/>
    <x v="72"/>
    <x v="4"/>
    <x v="1"/>
    <x v="3"/>
    <x v="0"/>
    <x v="1"/>
    <n v="1000000"/>
  </r>
  <r>
    <x v="0"/>
    <x v="71"/>
    <x v="4"/>
    <x v="2"/>
    <x v="3"/>
    <x v="0"/>
    <x v="1"/>
    <n v="991679.89"/>
  </r>
  <r>
    <x v="0"/>
    <x v="72"/>
    <x v="4"/>
    <x v="2"/>
    <x v="3"/>
    <x v="0"/>
    <x v="1"/>
    <n v="992815.8"/>
  </r>
  <r>
    <x v="0"/>
    <x v="71"/>
    <x v="4"/>
    <x v="3"/>
    <x v="3"/>
    <x v="0"/>
    <x v="1"/>
    <n v="0"/>
  </r>
  <r>
    <x v="0"/>
    <x v="72"/>
    <x v="4"/>
    <x v="3"/>
    <x v="3"/>
    <x v="0"/>
    <x v="1"/>
    <n v="1000000"/>
  </r>
  <r>
    <x v="0"/>
    <x v="71"/>
    <x v="4"/>
    <x v="4"/>
    <x v="3"/>
    <x v="0"/>
    <x v="1"/>
    <n v="0"/>
  </r>
  <r>
    <x v="0"/>
    <x v="72"/>
    <x v="4"/>
    <x v="4"/>
    <x v="3"/>
    <x v="0"/>
    <x v="1"/>
    <n v="1000000"/>
  </r>
  <r>
    <x v="0"/>
    <x v="71"/>
    <x v="4"/>
    <x v="5"/>
    <x v="3"/>
    <x v="0"/>
    <x v="1"/>
    <n v="0"/>
  </r>
  <r>
    <x v="0"/>
    <x v="72"/>
    <x v="4"/>
    <x v="5"/>
    <x v="3"/>
    <x v="0"/>
    <x v="1"/>
    <n v="1000000"/>
  </r>
  <r>
    <x v="0"/>
    <x v="71"/>
    <x v="4"/>
    <x v="6"/>
    <x v="3"/>
    <x v="0"/>
    <x v="1"/>
    <n v="0"/>
  </r>
  <r>
    <x v="0"/>
    <x v="72"/>
    <x v="4"/>
    <x v="6"/>
    <x v="3"/>
    <x v="0"/>
    <x v="1"/>
    <n v="1000000"/>
  </r>
  <r>
    <x v="0"/>
    <x v="71"/>
    <x v="4"/>
    <x v="7"/>
    <x v="3"/>
    <x v="0"/>
    <x v="1"/>
    <n v="0"/>
  </r>
  <r>
    <x v="0"/>
    <x v="72"/>
    <x v="4"/>
    <x v="7"/>
    <x v="3"/>
    <x v="0"/>
    <x v="1"/>
    <n v="1000000"/>
  </r>
  <r>
    <x v="0"/>
    <x v="71"/>
    <x v="4"/>
    <x v="8"/>
    <x v="3"/>
    <x v="0"/>
    <x v="1"/>
    <n v="0"/>
  </r>
  <r>
    <x v="0"/>
    <x v="72"/>
    <x v="4"/>
    <x v="8"/>
    <x v="3"/>
    <x v="0"/>
    <x v="1"/>
    <n v="1000000"/>
  </r>
  <r>
    <x v="0"/>
    <x v="61"/>
    <x v="4"/>
    <x v="13"/>
    <x v="48"/>
    <x v="0"/>
    <x v="1"/>
    <n v="1"/>
  </r>
  <r>
    <x v="0"/>
    <x v="62"/>
    <x v="4"/>
    <x v="13"/>
    <x v="48"/>
    <x v="0"/>
    <x v="1"/>
    <n v="30798.541000000001"/>
  </r>
  <r>
    <x v="0"/>
    <x v="63"/>
    <x v="4"/>
    <x v="13"/>
    <x v="48"/>
    <x v="0"/>
    <x v="1"/>
    <n v="458689.03"/>
  </r>
  <r>
    <x v="0"/>
    <x v="64"/>
    <x v="4"/>
    <x v="13"/>
    <x v="48"/>
    <x v="0"/>
    <x v="1"/>
    <n v="321900.73"/>
  </r>
  <r>
    <x v="0"/>
    <x v="65"/>
    <x v="4"/>
    <x v="13"/>
    <x v="48"/>
    <x v="0"/>
    <x v="1"/>
    <n v="291102.19"/>
  </r>
  <r>
    <x v="0"/>
    <x v="66"/>
    <x v="4"/>
    <x v="13"/>
    <x v="48"/>
    <x v="0"/>
    <x v="1"/>
    <n v="167586.85"/>
  </r>
  <r>
    <x v="0"/>
    <x v="67"/>
    <x v="4"/>
    <x v="13"/>
    <x v="48"/>
    <x v="0"/>
    <x v="1"/>
    <n v="1"/>
  </r>
  <r>
    <x v="0"/>
    <x v="68"/>
    <x v="4"/>
    <x v="13"/>
    <x v="48"/>
    <x v="0"/>
    <x v="1"/>
    <n v="1"/>
  </r>
  <r>
    <x v="0"/>
    <x v="69"/>
    <x v="4"/>
    <x v="13"/>
    <x v="48"/>
    <x v="0"/>
    <x v="1"/>
    <n v="1"/>
  </r>
  <r>
    <x v="0"/>
    <x v="73"/>
    <x v="4"/>
    <x v="13"/>
    <x v="10"/>
    <x v="0"/>
    <x v="1"/>
    <n v="1"/>
  </r>
  <r>
    <x v="0"/>
    <x v="73"/>
    <x v="4"/>
    <x v="13"/>
    <x v="11"/>
    <x v="0"/>
    <x v="1"/>
    <n v="1"/>
  </r>
  <r>
    <x v="0"/>
    <x v="73"/>
    <x v="4"/>
    <x v="13"/>
    <x v="12"/>
    <x v="0"/>
    <x v="1"/>
    <n v="1"/>
  </r>
  <r>
    <x v="0"/>
    <x v="73"/>
    <x v="4"/>
    <x v="13"/>
    <x v="13"/>
    <x v="0"/>
    <x v="1"/>
    <n v="1"/>
  </r>
  <r>
    <x v="0"/>
    <x v="73"/>
    <x v="4"/>
    <x v="13"/>
    <x v="14"/>
    <x v="0"/>
    <x v="1"/>
    <n v="1"/>
  </r>
  <r>
    <x v="0"/>
    <x v="73"/>
    <x v="4"/>
    <x v="13"/>
    <x v="15"/>
    <x v="0"/>
    <x v="1"/>
    <n v="1"/>
  </r>
  <r>
    <x v="0"/>
    <x v="73"/>
    <x v="4"/>
    <x v="13"/>
    <x v="16"/>
    <x v="0"/>
    <x v="1"/>
    <n v="1"/>
  </r>
  <r>
    <x v="0"/>
    <x v="73"/>
    <x v="4"/>
    <x v="13"/>
    <x v="17"/>
    <x v="0"/>
    <x v="1"/>
    <n v="1"/>
  </r>
  <r>
    <x v="0"/>
    <x v="73"/>
    <x v="4"/>
    <x v="13"/>
    <x v="18"/>
    <x v="0"/>
    <x v="1"/>
    <n v="1"/>
  </r>
  <r>
    <x v="0"/>
    <x v="73"/>
    <x v="4"/>
    <x v="13"/>
    <x v="19"/>
    <x v="0"/>
    <x v="1"/>
    <n v="1"/>
  </r>
  <r>
    <x v="0"/>
    <x v="73"/>
    <x v="4"/>
    <x v="13"/>
    <x v="20"/>
    <x v="0"/>
    <x v="1"/>
    <n v="1"/>
  </r>
  <r>
    <x v="0"/>
    <x v="73"/>
    <x v="4"/>
    <x v="13"/>
    <x v="21"/>
    <x v="0"/>
    <x v="1"/>
    <n v="1"/>
  </r>
  <r>
    <x v="0"/>
    <x v="73"/>
    <x v="4"/>
    <x v="13"/>
    <x v="32"/>
    <x v="0"/>
    <x v="1"/>
    <n v="1"/>
  </r>
  <r>
    <x v="0"/>
    <x v="71"/>
    <x v="4"/>
    <x v="0"/>
    <x v="4"/>
    <x v="0"/>
    <x v="1"/>
    <n v="0"/>
  </r>
  <r>
    <x v="0"/>
    <x v="72"/>
    <x v="4"/>
    <x v="0"/>
    <x v="4"/>
    <x v="0"/>
    <x v="1"/>
    <n v="1000000"/>
  </r>
  <r>
    <x v="0"/>
    <x v="71"/>
    <x v="4"/>
    <x v="1"/>
    <x v="4"/>
    <x v="0"/>
    <x v="1"/>
    <n v="0"/>
  </r>
  <r>
    <x v="0"/>
    <x v="72"/>
    <x v="4"/>
    <x v="1"/>
    <x v="4"/>
    <x v="0"/>
    <x v="1"/>
    <n v="1000000"/>
  </r>
  <r>
    <x v="0"/>
    <x v="71"/>
    <x v="4"/>
    <x v="2"/>
    <x v="4"/>
    <x v="0"/>
    <x v="1"/>
    <n v="0"/>
  </r>
  <r>
    <x v="0"/>
    <x v="72"/>
    <x v="4"/>
    <x v="2"/>
    <x v="4"/>
    <x v="0"/>
    <x v="1"/>
    <n v="1000000"/>
  </r>
  <r>
    <x v="0"/>
    <x v="71"/>
    <x v="4"/>
    <x v="3"/>
    <x v="4"/>
    <x v="0"/>
    <x v="1"/>
    <n v="321900.73"/>
  </r>
  <r>
    <x v="0"/>
    <x v="72"/>
    <x v="4"/>
    <x v="3"/>
    <x v="4"/>
    <x v="0"/>
    <x v="1"/>
    <n v="992417.04"/>
  </r>
  <r>
    <x v="0"/>
    <x v="71"/>
    <x v="4"/>
    <x v="4"/>
    <x v="4"/>
    <x v="0"/>
    <x v="1"/>
    <n v="0"/>
  </r>
  <r>
    <x v="0"/>
    <x v="72"/>
    <x v="4"/>
    <x v="4"/>
    <x v="4"/>
    <x v="0"/>
    <x v="1"/>
    <n v="1000000"/>
  </r>
  <r>
    <x v="0"/>
    <x v="71"/>
    <x v="4"/>
    <x v="5"/>
    <x v="4"/>
    <x v="0"/>
    <x v="1"/>
    <n v="0"/>
  </r>
  <r>
    <x v="0"/>
    <x v="72"/>
    <x v="4"/>
    <x v="5"/>
    <x v="4"/>
    <x v="0"/>
    <x v="1"/>
    <n v="1000000"/>
  </r>
  <r>
    <x v="0"/>
    <x v="71"/>
    <x v="4"/>
    <x v="6"/>
    <x v="4"/>
    <x v="0"/>
    <x v="1"/>
    <n v="0"/>
  </r>
  <r>
    <x v="0"/>
    <x v="72"/>
    <x v="4"/>
    <x v="6"/>
    <x v="4"/>
    <x v="0"/>
    <x v="1"/>
    <n v="1000000"/>
  </r>
  <r>
    <x v="0"/>
    <x v="71"/>
    <x v="4"/>
    <x v="7"/>
    <x v="4"/>
    <x v="0"/>
    <x v="1"/>
    <n v="0"/>
  </r>
  <r>
    <x v="0"/>
    <x v="72"/>
    <x v="4"/>
    <x v="7"/>
    <x v="4"/>
    <x v="0"/>
    <x v="1"/>
    <n v="1000000"/>
  </r>
  <r>
    <x v="0"/>
    <x v="71"/>
    <x v="4"/>
    <x v="8"/>
    <x v="4"/>
    <x v="0"/>
    <x v="1"/>
    <n v="0"/>
  </r>
  <r>
    <x v="0"/>
    <x v="72"/>
    <x v="4"/>
    <x v="8"/>
    <x v="4"/>
    <x v="0"/>
    <x v="1"/>
    <n v="1000000"/>
  </r>
  <r>
    <x v="0"/>
    <x v="61"/>
    <x v="4"/>
    <x v="14"/>
    <x v="48"/>
    <x v="0"/>
    <x v="1"/>
    <n v="1"/>
  </r>
  <r>
    <x v="0"/>
    <x v="62"/>
    <x v="4"/>
    <x v="14"/>
    <x v="48"/>
    <x v="0"/>
    <x v="1"/>
    <n v="637780.41"/>
  </r>
  <r>
    <x v="0"/>
    <x v="63"/>
    <x v="4"/>
    <x v="14"/>
    <x v="48"/>
    <x v="0"/>
    <x v="1"/>
    <n v="3252252.9"/>
  </r>
  <r>
    <x v="0"/>
    <x v="64"/>
    <x v="4"/>
    <x v="14"/>
    <x v="48"/>
    <x v="0"/>
    <x v="1"/>
    <n v="3048151.5"/>
  </r>
  <r>
    <x v="0"/>
    <x v="65"/>
    <x v="4"/>
    <x v="14"/>
    <x v="48"/>
    <x v="0"/>
    <x v="1"/>
    <n v="2410371.1"/>
  </r>
  <r>
    <x v="0"/>
    <x v="66"/>
    <x v="4"/>
    <x v="14"/>
    <x v="48"/>
    <x v="0"/>
    <x v="1"/>
    <n v="841881.81"/>
  </r>
  <r>
    <x v="0"/>
    <x v="67"/>
    <x v="4"/>
    <x v="14"/>
    <x v="48"/>
    <x v="0"/>
    <x v="1"/>
    <n v="1"/>
  </r>
  <r>
    <x v="0"/>
    <x v="68"/>
    <x v="4"/>
    <x v="14"/>
    <x v="48"/>
    <x v="0"/>
    <x v="1"/>
    <n v="1"/>
  </r>
  <r>
    <x v="0"/>
    <x v="69"/>
    <x v="4"/>
    <x v="14"/>
    <x v="48"/>
    <x v="0"/>
    <x v="1"/>
    <n v="1"/>
  </r>
  <r>
    <x v="0"/>
    <x v="73"/>
    <x v="4"/>
    <x v="14"/>
    <x v="10"/>
    <x v="0"/>
    <x v="1"/>
    <n v="1"/>
  </r>
  <r>
    <x v="0"/>
    <x v="73"/>
    <x v="4"/>
    <x v="14"/>
    <x v="11"/>
    <x v="0"/>
    <x v="1"/>
    <n v="1"/>
  </r>
  <r>
    <x v="0"/>
    <x v="73"/>
    <x v="4"/>
    <x v="14"/>
    <x v="12"/>
    <x v="0"/>
    <x v="1"/>
    <n v="1"/>
  </r>
  <r>
    <x v="0"/>
    <x v="73"/>
    <x v="4"/>
    <x v="14"/>
    <x v="13"/>
    <x v="0"/>
    <x v="1"/>
    <n v="1"/>
  </r>
  <r>
    <x v="0"/>
    <x v="73"/>
    <x v="4"/>
    <x v="14"/>
    <x v="14"/>
    <x v="0"/>
    <x v="1"/>
    <n v="1"/>
  </r>
  <r>
    <x v="0"/>
    <x v="73"/>
    <x v="4"/>
    <x v="14"/>
    <x v="15"/>
    <x v="0"/>
    <x v="1"/>
    <n v="1"/>
  </r>
  <r>
    <x v="0"/>
    <x v="73"/>
    <x v="4"/>
    <x v="14"/>
    <x v="16"/>
    <x v="0"/>
    <x v="1"/>
    <n v="1"/>
  </r>
  <r>
    <x v="0"/>
    <x v="73"/>
    <x v="4"/>
    <x v="14"/>
    <x v="17"/>
    <x v="0"/>
    <x v="1"/>
    <n v="1"/>
  </r>
  <r>
    <x v="0"/>
    <x v="73"/>
    <x v="4"/>
    <x v="14"/>
    <x v="18"/>
    <x v="0"/>
    <x v="1"/>
    <n v="1"/>
  </r>
  <r>
    <x v="0"/>
    <x v="73"/>
    <x v="4"/>
    <x v="14"/>
    <x v="19"/>
    <x v="0"/>
    <x v="1"/>
    <n v="1"/>
  </r>
  <r>
    <x v="0"/>
    <x v="73"/>
    <x v="4"/>
    <x v="14"/>
    <x v="20"/>
    <x v="0"/>
    <x v="1"/>
    <n v="1"/>
  </r>
  <r>
    <x v="0"/>
    <x v="73"/>
    <x v="4"/>
    <x v="14"/>
    <x v="21"/>
    <x v="0"/>
    <x v="1"/>
    <n v="1"/>
  </r>
  <r>
    <x v="0"/>
    <x v="73"/>
    <x v="4"/>
    <x v="14"/>
    <x v="32"/>
    <x v="0"/>
    <x v="1"/>
    <n v="1"/>
  </r>
  <r>
    <x v="0"/>
    <x v="71"/>
    <x v="4"/>
    <x v="0"/>
    <x v="5"/>
    <x v="0"/>
    <x v="1"/>
    <n v="0"/>
  </r>
  <r>
    <x v="0"/>
    <x v="72"/>
    <x v="4"/>
    <x v="0"/>
    <x v="5"/>
    <x v="0"/>
    <x v="1"/>
    <n v="1000000"/>
  </r>
  <r>
    <x v="0"/>
    <x v="71"/>
    <x v="4"/>
    <x v="1"/>
    <x v="5"/>
    <x v="0"/>
    <x v="1"/>
    <n v="0"/>
  </r>
  <r>
    <x v="0"/>
    <x v="72"/>
    <x v="4"/>
    <x v="1"/>
    <x v="5"/>
    <x v="0"/>
    <x v="1"/>
    <n v="1000000"/>
  </r>
  <r>
    <x v="0"/>
    <x v="71"/>
    <x v="4"/>
    <x v="2"/>
    <x v="5"/>
    <x v="0"/>
    <x v="1"/>
    <n v="0"/>
  </r>
  <r>
    <x v="0"/>
    <x v="72"/>
    <x v="4"/>
    <x v="2"/>
    <x v="5"/>
    <x v="0"/>
    <x v="1"/>
    <n v="1000000"/>
  </r>
  <r>
    <x v="0"/>
    <x v="71"/>
    <x v="4"/>
    <x v="3"/>
    <x v="5"/>
    <x v="0"/>
    <x v="1"/>
    <n v="0"/>
  </r>
  <r>
    <x v="0"/>
    <x v="72"/>
    <x v="4"/>
    <x v="3"/>
    <x v="5"/>
    <x v="0"/>
    <x v="1"/>
    <n v="1000000"/>
  </r>
  <r>
    <x v="0"/>
    <x v="71"/>
    <x v="4"/>
    <x v="4"/>
    <x v="5"/>
    <x v="0"/>
    <x v="1"/>
    <n v="3048151.5"/>
  </r>
  <r>
    <x v="0"/>
    <x v="72"/>
    <x v="4"/>
    <x v="4"/>
    <x v="5"/>
    <x v="0"/>
    <x v="1"/>
    <n v="993510.92"/>
  </r>
  <r>
    <x v="0"/>
    <x v="71"/>
    <x v="4"/>
    <x v="5"/>
    <x v="5"/>
    <x v="0"/>
    <x v="1"/>
    <n v="0"/>
  </r>
  <r>
    <x v="0"/>
    <x v="72"/>
    <x v="4"/>
    <x v="5"/>
    <x v="5"/>
    <x v="0"/>
    <x v="1"/>
    <n v="1000000"/>
  </r>
  <r>
    <x v="0"/>
    <x v="71"/>
    <x v="4"/>
    <x v="6"/>
    <x v="5"/>
    <x v="0"/>
    <x v="1"/>
    <n v="0"/>
  </r>
  <r>
    <x v="0"/>
    <x v="72"/>
    <x v="4"/>
    <x v="6"/>
    <x v="5"/>
    <x v="0"/>
    <x v="1"/>
    <n v="1000000"/>
  </r>
  <r>
    <x v="0"/>
    <x v="71"/>
    <x v="4"/>
    <x v="7"/>
    <x v="5"/>
    <x v="0"/>
    <x v="1"/>
    <n v="0"/>
  </r>
  <r>
    <x v="0"/>
    <x v="72"/>
    <x v="4"/>
    <x v="7"/>
    <x v="5"/>
    <x v="0"/>
    <x v="1"/>
    <n v="1000000"/>
  </r>
  <r>
    <x v="0"/>
    <x v="71"/>
    <x v="4"/>
    <x v="8"/>
    <x v="5"/>
    <x v="0"/>
    <x v="1"/>
    <n v="0"/>
  </r>
  <r>
    <x v="0"/>
    <x v="72"/>
    <x v="4"/>
    <x v="8"/>
    <x v="5"/>
    <x v="0"/>
    <x v="1"/>
    <n v="1000000"/>
  </r>
  <r>
    <x v="0"/>
    <x v="61"/>
    <x v="4"/>
    <x v="15"/>
    <x v="48"/>
    <x v="0"/>
    <x v="1"/>
    <n v="1"/>
  </r>
  <r>
    <x v="0"/>
    <x v="62"/>
    <x v="4"/>
    <x v="15"/>
    <x v="48"/>
    <x v="0"/>
    <x v="1"/>
    <n v="1147058.8999999999"/>
  </r>
  <r>
    <x v="0"/>
    <x v="63"/>
    <x v="4"/>
    <x v="15"/>
    <x v="48"/>
    <x v="0"/>
    <x v="1"/>
    <n v="5237751.8"/>
  </r>
  <r>
    <x v="0"/>
    <x v="64"/>
    <x v="4"/>
    <x v="15"/>
    <x v="48"/>
    <x v="0"/>
    <x v="1"/>
    <n v="4852445.7"/>
  </r>
  <r>
    <x v="0"/>
    <x v="65"/>
    <x v="4"/>
    <x v="15"/>
    <x v="48"/>
    <x v="0"/>
    <x v="1"/>
    <n v="3705386.9"/>
  </r>
  <r>
    <x v="0"/>
    <x v="66"/>
    <x v="4"/>
    <x v="15"/>
    <x v="48"/>
    <x v="0"/>
    <x v="1"/>
    <n v="1532364.9"/>
  </r>
  <r>
    <x v="0"/>
    <x v="67"/>
    <x v="4"/>
    <x v="15"/>
    <x v="48"/>
    <x v="0"/>
    <x v="1"/>
    <n v="1"/>
  </r>
  <r>
    <x v="0"/>
    <x v="68"/>
    <x v="4"/>
    <x v="15"/>
    <x v="48"/>
    <x v="0"/>
    <x v="1"/>
    <n v="1.0121564240000001"/>
  </r>
  <r>
    <x v="0"/>
    <x v="69"/>
    <x v="4"/>
    <x v="15"/>
    <x v="48"/>
    <x v="0"/>
    <x v="1"/>
    <n v="1"/>
  </r>
  <r>
    <x v="0"/>
    <x v="70"/>
    <x v="4"/>
    <x v="15"/>
    <x v="48"/>
    <x v="0"/>
    <x v="1"/>
    <n v="1.041551675"/>
  </r>
  <r>
    <x v="0"/>
    <x v="71"/>
    <x v="4"/>
    <x v="0"/>
    <x v="6"/>
    <x v="0"/>
    <x v="1"/>
    <n v="0"/>
  </r>
  <r>
    <x v="0"/>
    <x v="72"/>
    <x v="4"/>
    <x v="0"/>
    <x v="6"/>
    <x v="0"/>
    <x v="1"/>
    <n v="1000000"/>
  </r>
  <r>
    <x v="0"/>
    <x v="71"/>
    <x v="4"/>
    <x v="1"/>
    <x v="6"/>
    <x v="0"/>
    <x v="1"/>
    <n v="0"/>
  </r>
  <r>
    <x v="0"/>
    <x v="72"/>
    <x v="4"/>
    <x v="1"/>
    <x v="6"/>
    <x v="0"/>
    <x v="1"/>
    <n v="1000000"/>
  </r>
  <r>
    <x v="0"/>
    <x v="71"/>
    <x v="4"/>
    <x v="2"/>
    <x v="6"/>
    <x v="0"/>
    <x v="1"/>
    <n v="0"/>
  </r>
  <r>
    <x v="0"/>
    <x v="72"/>
    <x v="4"/>
    <x v="2"/>
    <x v="6"/>
    <x v="0"/>
    <x v="1"/>
    <n v="1000000"/>
  </r>
  <r>
    <x v="0"/>
    <x v="71"/>
    <x v="4"/>
    <x v="3"/>
    <x v="6"/>
    <x v="0"/>
    <x v="1"/>
    <n v="0"/>
  </r>
  <r>
    <x v="0"/>
    <x v="72"/>
    <x v="4"/>
    <x v="3"/>
    <x v="6"/>
    <x v="0"/>
    <x v="1"/>
    <n v="1000000"/>
  </r>
  <r>
    <x v="0"/>
    <x v="71"/>
    <x v="4"/>
    <x v="4"/>
    <x v="6"/>
    <x v="0"/>
    <x v="1"/>
    <n v="0"/>
  </r>
  <r>
    <x v="0"/>
    <x v="72"/>
    <x v="4"/>
    <x v="4"/>
    <x v="6"/>
    <x v="0"/>
    <x v="1"/>
    <n v="1000000"/>
  </r>
  <r>
    <x v="0"/>
    <x v="71"/>
    <x v="4"/>
    <x v="5"/>
    <x v="6"/>
    <x v="0"/>
    <x v="1"/>
    <n v="4852445.7"/>
  </r>
  <r>
    <x v="0"/>
    <x v="72"/>
    <x v="4"/>
    <x v="5"/>
    <x v="6"/>
    <x v="0"/>
    <x v="1"/>
    <n v="990593.93"/>
  </r>
  <r>
    <x v="0"/>
    <x v="71"/>
    <x v="4"/>
    <x v="6"/>
    <x v="6"/>
    <x v="0"/>
    <x v="1"/>
    <n v="0"/>
  </r>
  <r>
    <x v="0"/>
    <x v="72"/>
    <x v="4"/>
    <x v="6"/>
    <x v="6"/>
    <x v="0"/>
    <x v="1"/>
    <n v="1000000"/>
  </r>
  <r>
    <x v="0"/>
    <x v="71"/>
    <x v="4"/>
    <x v="7"/>
    <x v="6"/>
    <x v="0"/>
    <x v="1"/>
    <n v="0"/>
  </r>
  <r>
    <x v="0"/>
    <x v="72"/>
    <x v="4"/>
    <x v="7"/>
    <x v="6"/>
    <x v="0"/>
    <x v="1"/>
    <n v="1000000"/>
  </r>
  <r>
    <x v="0"/>
    <x v="71"/>
    <x v="4"/>
    <x v="8"/>
    <x v="6"/>
    <x v="0"/>
    <x v="1"/>
    <n v="0"/>
  </r>
  <r>
    <x v="0"/>
    <x v="72"/>
    <x v="4"/>
    <x v="8"/>
    <x v="6"/>
    <x v="0"/>
    <x v="1"/>
    <n v="1000000"/>
  </r>
  <r>
    <x v="0"/>
    <x v="61"/>
    <x v="4"/>
    <x v="16"/>
    <x v="48"/>
    <x v="0"/>
    <x v="1"/>
    <n v="1"/>
  </r>
  <r>
    <x v="0"/>
    <x v="62"/>
    <x v="4"/>
    <x v="16"/>
    <x v="48"/>
    <x v="0"/>
    <x v="1"/>
    <n v="27108.35"/>
  </r>
  <r>
    <x v="0"/>
    <x v="63"/>
    <x v="4"/>
    <x v="16"/>
    <x v="48"/>
    <x v="0"/>
    <x v="1"/>
    <n v="3610543.7"/>
  </r>
  <r>
    <x v="0"/>
    <x v="64"/>
    <x v="4"/>
    <x v="16"/>
    <x v="48"/>
    <x v="0"/>
    <x v="1"/>
    <n v="3623578.7"/>
  </r>
  <r>
    <x v="0"/>
    <x v="65"/>
    <x v="4"/>
    <x v="16"/>
    <x v="48"/>
    <x v="0"/>
    <x v="1"/>
    <n v="3596470.4"/>
  </r>
  <r>
    <x v="0"/>
    <x v="66"/>
    <x v="4"/>
    <x v="16"/>
    <x v="48"/>
    <x v="0"/>
    <x v="1"/>
    <n v="14073.328"/>
  </r>
  <r>
    <x v="0"/>
    <x v="67"/>
    <x v="4"/>
    <x v="16"/>
    <x v="48"/>
    <x v="0"/>
    <x v="1"/>
    <n v="1"/>
  </r>
  <r>
    <x v="0"/>
    <x v="68"/>
    <x v="4"/>
    <x v="16"/>
    <x v="48"/>
    <x v="0"/>
    <x v="1"/>
    <n v="1"/>
  </r>
  <r>
    <x v="0"/>
    <x v="69"/>
    <x v="4"/>
    <x v="16"/>
    <x v="48"/>
    <x v="0"/>
    <x v="1"/>
    <n v="1"/>
  </r>
  <r>
    <x v="0"/>
    <x v="70"/>
    <x v="4"/>
    <x v="16"/>
    <x v="48"/>
    <x v="0"/>
    <x v="1"/>
    <n v="1"/>
  </r>
  <r>
    <x v="0"/>
    <x v="71"/>
    <x v="4"/>
    <x v="0"/>
    <x v="7"/>
    <x v="0"/>
    <x v="1"/>
    <n v="0"/>
  </r>
  <r>
    <x v="0"/>
    <x v="72"/>
    <x v="4"/>
    <x v="0"/>
    <x v="7"/>
    <x v="0"/>
    <x v="1"/>
    <n v="1000000"/>
  </r>
  <r>
    <x v="0"/>
    <x v="71"/>
    <x v="4"/>
    <x v="1"/>
    <x v="7"/>
    <x v="0"/>
    <x v="1"/>
    <n v="0"/>
  </r>
  <r>
    <x v="0"/>
    <x v="72"/>
    <x v="4"/>
    <x v="1"/>
    <x v="7"/>
    <x v="0"/>
    <x v="1"/>
    <n v="1000000"/>
  </r>
  <r>
    <x v="0"/>
    <x v="71"/>
    <x v="4"/>
    <x v="2"/>
    <x v="7"/>
    <x v="0"/>
    <x v="1"/>
    <n v="0"/>
  </r>
  <r>
    <x v="0"/>
    <x v="72"/>
    <x v="4"/>
    <x v="2"/>
    <x v="7"/>
    <x v="0"/>
    <x v="1"/>
    <n v="1000000"/>
  </r>
  <r>
    <x v="0"/>
    <x v="71"/>
    <x v="4"/>
    <x v="3"/>
    <x v="7"/>
    <x v="0"/>
    <x v="1"/>
    <n v="0"/>
  </r>
  <r>
    <x v="0"/>
    <x v="72"/>
    <x v="4"/>
    <x v="3"/>
    <x v="7"/>
    <x v="0"/>
    <x v="1"/>
    <n v="1000000"/>
  </r>
  <r>
    <x v="0"/>
    <x v="71"/>
    <x v="4"/>
    <x v="4"/>
    <x v="7"/>
    <x v="0"/>
    <x v="1"/>
    <n v="0"/>
  </r>
  <r>
    <x v="0"/>
    <x v="72"/>
    <x v="4"/>
    <x v="4"/>
    <x v="7"/>
    <x v="0"/>
    <x v="1"/>
    <n v="1000000"/>
  </r>
  <r>
    <x v="0"/>
    <x v="71"/>
    <x v="4"/>
    <x v="5"/>
    <x v="7"/>
    <x v="0"/>
    <x v="1"/>
    <n v="0"/>
  </r>
  <r>
    <x v="0"/>
    <x v="72"/>
    <x v="4"/>
    <x v="5"/>
    <x v="7"/>
    <x v="0"/>
    <x v="1"/>
    <n v="1000000"/>
  </r>
  <r>
    <x v="0"/>
    <x v="71"/>
    <x v="4"/>
    <x v="6"/>
    <x v="7"/>
    <x v="0"/>
    <x v="1"/>
    <n v="3623578.7"/>
  </r>
  <r>
    <x v="0"/>
    <x v="72"/>
    <x v="4"/>
    <x v="6"/>
    <x v="7"/>
    <x v="0"/>
    <x v="1"/>
    <n v="988566.85"/>
  </r>
  <r>
    <x v="0"/>
    <x v="71"/>
    <x v="4"/>
    <x v="7"/>
    <x v="7"/>
    <x v="0"/>
    <x v="1"/>
    <n v="0"/>
  </r>
  <r>
    <x v="0"/>
    <x v="72"/>
    <x v="4"/>
    <x v="7"/>
    <x v="7"/>
    <x v="0"/>
    <x v="1"/>
    <n v="1000000"/>
  </r>
  <r>
    <x v="0"/>
    <x v="71"/>
    <x v="4"/>
    <x v="8"/>
    <x v="7"/>
    <x v="0"/>
    <x v="1"/>
    <n v="0"/>
  </r>
  <r>
    <x v="0"/>
    <x v="72"/>
    <x v="4"/>
    <x v="8"/>
    <x v="7"/>
    <x v="0"/>
    <x v="1"/>
    <n v="1000000"/>
  </r>
  <r>
    <x v="0"/>
    <x v="61"/>
    <x v="4"/>
    <x v="17"/>
    <x v="48"/>
    <x v="0"/>
    <x v="1"/>
    <n v="1"/>
  </r>
  <r>
    <x v="0"/>
    <x v="62"/>
    <x v="4"/>
    <x v="17"/>
    <x v="48"/>
    <x v="0"/>
    <x v="1"/>
    <n v="180763.01"/>
  </r>
  <r>
    <x v="0"/>
    <x v="63"/>
    <x v="4"/>
    <x v="17"/>
    <x v="48"/>
    <x v="0"/>
    <x v="1"/>
    <n v="6808017.7999999998"/>
  </r>
  <r>
    <x v="0"/>
    <x v="64"/>
    <x v="4"/>
    <x v="17"/>
    <x v="48"/>
    <x v="0"/>
    <x v="1"/>
    <n v="6821849.7999999998"/>
  </r>
  <r>
    <x v="0"/>
    <x v="65"/>
    <x v="4"/>
    <x v="17"/>
    <x v="48"/>
    <x v="0"/>
    <x v="1"/>
    <n v="6641086.7999999998"/>
  </r>
  <r>
    <x v="0"/>
    <x v="66"/>
    <x v="4"/>
    <x v="17"/>
    <x v="48"/>
    <x v="0"/>
    <x v="1"/>
    <n v="207025.01"/>
  </r>
  <r>
    <x v="0"/>
    <x v="67"/>
    <x v="4"/>
    <x v="17"/>
    <x v="48"/>
    <x v="0"/>
    <x v="1"/>
    <n v="1"/>
  </r>
  <r>
    <x v="0"/>
    <x v="68"/>
    <x v="4"/>
    <x v="17"/>
    <x v="48"/>
    <x v="0"/>
    <x v="1"/>
    <n v="1"/>
  </r>
  <r>
    <x v="0"/>
    <x v="69"/>
    <x v="4"/>
    <x v="17"/>
    <x v="48"/>
    <x v="0"/>
    <x v="1"/>
    <n v="1"/>
  </r>
  <r>
    <x v="0"/>
    <x v="70"/>
    <x v="4"/>
    <x v="17"/>
    <x v="48"/>
    <x v="0"/>
    <x v="1"/>
    <n v="1"/>
  </r>
  <r>
    <x v="0"/>
    <x v="71"/>
    <x v="4"/>
    <x v="0"/>
    <x v="8"/>
    <x v="0"/>
    <x v="1"/>
    <n v="0"/>
  </r>
  <r>
    <x v="0"/>
    <x v="72"/>
    <x v="4"/>
    <x v="0"/>
    <x v="8"/>
    <x v="0"/>
    <x v="1"/>
    <n v="1000000"/>
  </r>
  <r>
    <x v="0"/>
    <x v="71"/>
    <x v="4"/>
    <x v="1"/>
    <x v="8"/>
    <x v="0"/>
    <x v="1"/>
    <n v="0"/>
  </r>
  <r>
    <x v="0"/>
    <x v="72"/>
    <x v="4"/>
    <x v="1"/>
    <x v="8"/>
    <x v="0"/>
    <x v="1"/>
    <n v="1000000"/>
  </r>
  <r>
    <x v="0"/>
    <x v="71"/>
    <x v="4"/>
    <x v="2"/>
    <x v="8"/>
    <x v="0"/>
    <x v="1"/>
    <n v="0"/>
  </r>
  <r>
    <x v="0"/>
    <x v="72"/>
    <x v="4"/>
    <x v="2"/>
    <x v="8"/>
    <x v="0"/>
    <x v="1"/>
    <n v="1000000"/>
  </r>
  <r>
    <x v="0"/>
    <x v="71"/>
    <x v="4"/>
    <x v="3"/>
    <x v="8"/>
    <x v="0"/>
    <x v="1"/>
    <n v="0"/>
  </r>
  <r>
    <x v="0"/>
    <x v="72"/>
    <x v="4"/>
    <x v="3"/>
    <x v="8"/>
    <x v="0"/>
    <x v="1"/>
    <n v="1000000"/>
  </r>
  <r>
    <x v="0"/>
    <x v="71"/>
    <x v="4"/>
    <x v="4"/>
    <x v="8"/>
    <x v="0"/>
    <x v="1"/>
    <n v="0"/>
  </r>
  <r>
    <x v="0"/>
    <x v="72"/>
    <x v="4"/>
    <x v="4"/>
    <x v="8"/>
    <x v="0"/>
    <x v="1"/>
    <n v="1000000"/>
  </r>
  <r>
    <x v="0"/>
    <x v="71"/>
    <x v="4"/>
    <x v="5"/>
    <x v="8"/>
    <x v="0"/>
    <x v="1"/>
    <n v="0"/>
  </r>
  <r>
    <x v="0"/>
    <x v="72"/>
    <x v="4"/>
    <x v="5"/>
    <x v="8"/>
    <x v="0"/>
    <x v="1"/>
    <n v="1000000"/>
  </r>
  <r>
    <x v="0"/>
    <x v="71"/>
    <x v="4"/>
    <x v="6"/>
    <x v="8"/>
    <x v="0"/>
    <x v="1"/>
    <n v="0"/>
  </r>
  <r>
    <x v="0"/>
    <x v="72"/>
    <x v="4"/>
    <x v="6"/>
    <x v="8"/>
    <x v="0"/>
    <x v="1"/>
    <n v="1000000"/>
  </r>
  <r>
    <x v="0"/>
    <x v="71"/>
    <x v="4"/>
    <x v="7"/>
    <x v="8"/>
    <x v="0"/>
    <x v="1"/>
    <n v="6821849.7999999998"/>
  </r>
  <r>
    <x v="0"/>
    <x v="72"/>
    <x v="4"/>
    <x v="7"/>
    <x v="8"/>
    <x v="0"/>
    <x v="1"/>
    <n v="980912.02"/>
  </r>
  <r>
    <x v="0"/>
    <x v="71"/>
    <x v="4"/>
    <x v="8"/>
    <x v="8"/>
    <x v="0"/>
    <x v="1"/>
    <n v="0"/>
  </r>
  <r>
    <x v="0"/>
    <x v="72"/>
    <x v="4"/>
    <x v="8"/>
    <x v="8"/>
    <x v="0"/>
    <x v="1"/>
    <n v="1000000"/>
  </r>
  <r>
    <x v="0"/>
    <x v="61"/>
    <x v="4"/>
    <x v="18"/>
    <x v="48"/>
    <x v="0"/>
    <x v="1"/>
    <n v="1"/>
  </r>
  <r>
    <x v="0"/>
    <x v="62"/>
    <x v="4"/>
    <x v="18"/>
    <x v="48"/>
    <x v="0"/>
    <x v="1"/>
    <n v="405344.32"/>
  </r>
  <r>
    <x v="0"/>
    <x v="63"/>
    <x v="4"/>
    <x v="18"/>
    <x v="48"/>
    <x v="0"/>
    <x v="1"/>
    <n v="15192544"/>
  </r>
  <r>
    <x v="0"/>
    <x v="64"/>
    <x v="4"/>
    <x v="18"/>
    <x v="48"/>
    <x v="0"/>
    <x v="1"/>
    <n v="15297802"/>
  </r>
  <r>
    <x v="0"/>
    <x v="65"/>
    <x v="4"/>
    <x v="18"/>
    <x v="48"/>
    <x v="0"/>
    <x v="1"/>
    <n v="14892457"/>
  </r>
  <r>
    <x v="0"/>
    <x v="66"/>
    <x v="4"/>
    <x v="18"/>
    <x v="48"/>
    <x v="0"/>
    <x v="1"/>
    <n v="300086.51"/>
  </r>
  <r>
    <x v="0"/>
    <x v="67"/>
    <x v="4"/>
    <x v="18"/>
    <x v="48"/>
    <x v="0"/>
    <x v="1"/>
    <n v="1"/>
  </r>
  <r>
    <x v="0"/>
    <x v="68"/>
    <x v="4"/>
    <x v="18"/>
    <x v="48"/>
    <x v="0"/>
    <x v="1"/>
    <n v="1"/>
  </r>
  <r>
    <x v="0"/>
    <x v="69"/>
    <x v="4"/>
    <x v="18"/>
    <x v="48"/>
    <x v="0"/>
    <x v="1"/>
    <n v="1"/>
  </r>
  <r>
    <x v="0"/>
    <x v="70"/>
    <x v="4"/>
    <x v="18"/>
    <x v="48"/>
    <x v="0"/>
    <x v="1"/>
    <n v="1"/>
  </r>
  <r>
    <x v="0"/>
    <x v="71"/>
    <x v="4"/>
    <x v="0"/>
    <x v="9"/>
    <x v="0"/>
    <x v="1"/>
    <n v="0"/>
  </r>
  <r>
    <x v="0"/>
    <x v="72"/>
    <x v="4"/>
    <x v="0"/>
    <x v="9"/>
    <x v="0"/>
    <x v="1"/>
    <n v="1000000"/>
  </r>
  <r>
    <x v="0"/>
    <x v="71"/>
    <x v="4"/>
    <x v="1"/>
    <x v="9"/>
    <x v="0"/>
    <x v="1"/>
    <n v="0"/>
  </r>
  <r>
    <x v="0"/>
    <x v="72"/>
    <x v="4"/>
    <x v="1"/>
    <x v="9"/>
    <x v="0"/>
    <x v="1"/>
    <n v="1000000"/>
  </r>
  <r>
    <x v="0"/>
    <x v="71"/>
    <x v="4"/>
    <x v="2"/>
    <x v="9"/>
    <x v="0"/>
    <x v="1"/>
    <n v="0"/>
  </r>
  <r>
    <x v="0"/>
    <x v="72"/>
    <x v="4"/>
    <x v="2"/>
    <x v="9"/>
    <x v="0"/>
    <x v="1"/>
    <n v="1000000"/>
  </r>
  <r>
    <x v="0"/>
    <x v="71"/>
    <x v="4"/>
    <x v="3"/>
    <x v="9"/>
    <x v="0"/>
    <x v="1"/>
    <n v="0"/>
  </r>
  <r>
    <x v="0"/>
    <x v="72"/>
    <x v="4"/>
    <x v="3"/>
    <x v="9"/>
    <x v="0"/>
    <x v="1"/>
    <n v="1000000"/>
  </r>
  <r>
    <x v="0"/>
    <x v="71"/>
    <x v="4"/>
    <x v="4"/>
    <x v="9"/>
    <x v="0"/>
    <x v="1"/>
    <n v="0"/>
  </r>
  <r>
    <x v="0"/>
    <x v="72"/>
    <x v="4"/>
    <x v="4"/>
    <x v="9"/>
    <x v="0"/>
    <x v="1"/>
    <n v="1000000"/>
  </r>
  <r>
    <x v="0"/>
    <x v="71"/>
    <x v="4"/>
    <x v="5"/>
    <x v="9"/>
    <x v="0"/>
    <x v="1"/>
    <n v="0"/>
  </r>
  <r>
    <x v="0"/>
    <x v="72"/>
    <x v="4"/>
    <x v="5"/>
    <x v="9"/>
    <x v="0"/>
    <x v="1"/>
    <n v="1000000"/>
  </r>
  <r>
    <x v="0"/>
    <x v="71"/>
    <x v="4"/>
    <x v="6"/>
    <x v="9"/>
    <x v="0"/>
    <x v="1"/>
    <n v="0"/>
  </r>
  <r>
    <x v="0"/>
    <x v="72"/>
    <x v="4"/>
    <x v="6"/>
    <x v="9"/>
    <x v="0"/>
    <x v="1"/>
    <n v="1000000"/>
  </r>
  <r>
    <x v="0"/>
    <x v="71"/>
    <x v="4"/>
    <x v="7"/>
    <x v="9"/>
    <x v="0"/>
    <x v="1"/>
    <n v="0"/>
  </r>
  <r>
    <x v="0"/>
    <x v="72"/>
    <x v="4"/>
    <x v="7"/>
    <x v="9"/>
    <x v="0"/>
    <x v="1"/>
    <n v="1000000"/>
  </r>
  <r>
    <x v="0"/>
    <x v="71"/>
    <x v="4"/>
    <x v="8"/>
    <x v="9"/>
    <x v="0"/>
    <x v="1"/>
    <n v="15297802"/>
  </r>
  <r>
    <x v="0"/>
    <x v="72"/>
    <x v="4"/>
    <x v="8"/>
    <x v="9"/>
    <x v="0"/>
    <x v="1"/>
    <n v="966670.48"/>
  </r>
  <r>
    <x v="0"/>
    <x v="74"/>
    <x v="4"/>
    <x v="57"/>
    <x v="48"/>
    <x v="0"/>
    <x v="1"/>
    <n v="2885464.3"/>
  </r>
  <r>
    <x v="0"/>
    <x v="75"/>
    <x v="4"/>
    <x v="57"/>
    <x v="48"/>
    <x v="0"/>
    <x v="1"/>
    <n v="2885464.3"/>
  </r>
  <r>
    <x v="0"/>
    <x v="76"/>
    <x v="4"/>
    <x v="57"/>
    <x v="48"/>
    <x v="0"/>
    <x v="1"/>
    <n v="3625010.7"/>
  </r>
  <r>
    <x v="0"/>
    <x v="77"/>
    <x v="4"/>
    <x v="57"/>
    <x v="48"/>
    <x v="0"/>
    <x v="1"/>
    <n v="3625010.7"/>
  </r>
  <r>
    <x v="0"/>
    <x v="78"/>
    <x v="4"/>
    <x v="57"/>
    <x v="48"/>
    <x v="0"/>
    <x v="1"/>
    <n v="40094.069000000003"/>
  </r>
  <r>
    <x v="0"/>
    <x v="79"/>
    <x v="4"/>
    <x v="57"/>
    <x v="48"/>
    <x v="0"/>
    <x v="1"/>
    <n v="40094.069000000003"/>
  </r>
  <r>
    <x v="0"/>
    <x v="80"/>
    <x v="4"/>
    <x v="57"/>
    <x v="48"/>
    <x v="0"/>
    <x v="1"/>
    <n v="11289700000"/>
  </r>
  <r>
    <x v="0"/>
    <x v="81"/>
    <x v="4"/>
    <x v="57"/>
    <x v="48"/>
    <x v="0"/>
    <x v="1"/>
    <n v="59391.343999999997"/>
  </r>
  <r>
    <x v="0"/>
    <x v="82"/>
    <x v="4"/>
    <x v="21"/>
    <x v="48"/>
    <x v="0"/>
    <x v="1"/>
    <n v="4786453400"/>
  </r>
  <r>
    <x v="0"/>
    <x v="83"/>
    <x v="4"/>
    <x v="21"/>
    <x v="48"/>
    <x v="0"/>
    <x v="1"/>
    <n v="1"/>
  </r>
  <r>
    <x v="0"/>
    <x v="84"/>
    <x v="4"/>
    <x v="21"/>
    <x v="48"/>
    <x v="0"/>
    <x v="1"/>
    <n v="1"/>
  </r>
  <r>
    <x v="0"/>
    <x v="85"/>
    <x v="4"/>
    <x v="21"/>
    <x v="48"/>
    <x v="0"/>
    <x v="1"/>
    <n v="0"/>
  </r>
  <r>
    <x v="0"/>
    <x v="86"/>
    <x v="4"/>
    <x v="57"/>
    <x v="35"/>
    <x v="0"/>
    <x v="1"/>
    <n v="0"/>
  </r>
  <r>
    <x v="0"/>
    <x v="87"/>
    <x v="4"/>
    <x v="21"/>
    <x v="59"/>
    <x v="0"/>
    <x v="1"/>
    <n v="1"/>
  </r>
  <r>
    <x v="0"/>
    <x v="88"/>
    <x v="4"/>
    <x v="21"/>
    <x v="59"/>
    <x v="0"/>
    <x v="1"/>
    <n v="0"/>
  </r>
  <r>
    <x v="0"/>
    <x v="89"/>
    <x v="4"/>
    <x v="21"/>
    <x v="59"/>
    <x v="0"/>
    <x v="1"/>
    <n v="0.1"/>
  </r>
  <r>
    <x v="0"/>
    <x v="90"/>
    <x v="4"/>
    <x v="21"/>
    <x v="59"/>
    <x v="0"/>
    <x v="1"/>
    <n v="0"/>
  </r>
  <r>
    <x v="0"/>
    <x v="90"/>
    <x v="4"/>
    <x v="21"/>
    <x v="59"/>
    <x v="0"/>
    <x v="1"/>
    <n v="0"/>
  </r>
  <r>
    <x v="0"/>
    <x v="91"/>
    <x v="4"/>
    <x v="57"/>
    <x v="35"/>
    <x v="1"/>
    <x v="1"/>
    <n v="0"/>
  </r>
  <r>
    <x v="0"/>
    <x v="92"/>
    <x v="4"/>
    <x v="57"/>
    <x v="35"/>
    <x v="1"/>
    <x v="1"/>
    <n v="0"/>
  </r>
  <r>
    <x v="0"/>
    <x v="87"/>
    <x v="4"/>
    <x v="21"/>
    <x v="60"/>
    <x v="0"/>
    <x v="1"/>
    <n v="1"/>
  </r>
  <r>
    <x v="0"/>
    <x v="88"/>
    <x v="4"/>
    <x v="21"/>
    <x v="60"/>
    <x v="0"/>
    <x v="1"/>
    <n v="0"/>
  </r>
  <r>
    <x v="0"/>
    <x v="89"/>
    <x v="4"/>
    <x v="21"/>
    <x v="60"/>
    <x v="0"/>
    <x v="1"/>
    <n v="0.1"/>
  </r>
  <r>
    <x v="0"/>
    <x v="90"/>
    <x v="4"/>
    <x v="21"/>
    <x v="60"/>
    <x v="0"/>
    <x v="1"/>
    <n v="0"/>
  </r>
  <r>
    <x v="0"/>
    <x v="90"/>
    <x v="4"/>
    <x v="21"/>
    <x v="60"/>
    <x v="0"/>
    <x v="1"/>
    <n v="0"/>
  </r>
  <r>
    <x v="0"/>
    <x v="91"/>
    <x v="4"/>
    <x v="57"/>
    <x v="35"/>
    <x v="2"/>
    <x v="1"/>
    <n v="0"/>
  </r>
  <r>
    <x v="0"/>
    <x v="92"/>
    <x v="4"/>
    <x v="57"/>
    <x v="35"/>
    <x v="2"/>
    <x v="1"/>
    <n v="0"/>
  </r>
  <r>
    <x v="0"/>
    <x v="87"/>
    <x v="4"/>
    <x v="21"/>
    <x v="61"/>
    <x v="0"/>
    <x v="1"/>
    <n v="1"/>
  </r>
  <r>
    <x v="0"/>
    <x v="88"/>
    <x v="4"/>
    <x v="21"/>
    <x v="61"/>
    <x v="0"/>
    <x v="1"/>
    <n v="1"/>
  </r>
  <r>
    <x v="0"/>
    <x v="89"/>
    <x v="4"/>
    <x v="21"/>
    <x v="61"/>
    <x v="0"/>
    <x v="1"/>
    <n v="1"/>
  </r>
  <r>
    <x v="0"/>
    <x v="90"/>
    <x v="4"/>
    <x v="21"/>
    <x v="61"/>
    <x v="0"/>
    <x v="1"/>
    <n v="4786453400"/>
  </r>
  <r>
    <x v="0"/>
    <x v="90"/>
    <x v="4"/>
    <x v="21"/>
    <x v="61"/>
    <x v="0"/>
    <x v="1"/>
    <n v="4786453400"/>
  </r>
  <r>
    <x v="0"/>
    <x v="91"/>
    <x v="4"/>
    <x v="57"/>
    <x v="35"/>
    <x v="3"/>
    <x v="1"/>
    <n v="0"/>
  </r>
  <r>
    <x v="0"/>
    <x v="92"/>
    <x v="4"/>
    <x v="57"/>
    <x v="35"/>
    <x v="3"/>
    <x v="1"/>
    <n v="0"/>
  </r>
  <r>
    <x v="0"/>
    <x v="82"/>
    <x v="4"/>
    <x v="22"/>
    <x v="48"/>
    <x v="0"/>
    <x v="1"/>
    <n v="6503247600"/>
  </r>
  <r>
    <x v="0"/>
    <x v="83"/>
    <x v="4"/>
    <x v="22"/>
    <x v="48"/>
    <x v="0"/>
    <x v="1"/>
    <n v="1"/>
  </r>
  <r>
    <x v="0"/>
    <x v="84"/>
    <x v="4"/>
    <x v="22"/>
    <x v="48"/>
    <x v="0"/>
    <x v="1"/>
    <n v="1"/>
  </r>
  <r>
    <x v="0"/>
    <x v="85"/>
    <x v="4"/>
    <x v="22"/>
    <x v="48"/>
    <x v="0"/>
    <x v="1"/>
    <n v="0"/>
  </r>
  <r>
    <x v="0"/>
    <x v="86"/>
    <x v="4"/>
    <x v="57"/>
    <x v="36"/>
    <x v="0"/>
    <x v="1"/>
    <n v="0"/>
  </r>
  <r>
    <x v="0"/>
    <x v="87"/>
    <x v="4"/>
    <x v="22"/>
    <x v="59"/>
    <x v="0"/>
    <x v="1"/>
    <n v="1"/>
  </r>
  <r>
    <x v="0"/>
    <x v="88"/>
    <x v="4"/>
    <x v="22"/>
    <x v="59"/>
    <x v="0"/>
    <x v="1"/>
    <n v="0"/>
  </r>
  <r>
    <x v="0"/>
    <x v="89"/>
    <x v="4"/>
    <x v="22"/>
    <x v="59"/>
    <x v="0"/>
    <x v="1"/>
    <n v="0.1"/>
  </r>
  <r>
    <x v="0"/>
    <x v="90"/>
    <x v="4"/>
    <x v="22"/>
    <x v="59"/>
    <x v="0"/>
    <x v="1"/>
    <n v="0"/>
  </r>
  <r>
    <x v="0"/>
    <x v="90"/>
    <x v="4"/>
    <x v="22"/>
    <x v="59"/>
    <x v="0"/>
    <x v="1"/>
    <n v="0"/>
  </r>
  <r>
    <x v="0"/>
    <x v="91"/>
    <x v="4"/>
    <x v="57"/>
    <x v="36"/>
    <x v="1"/>
    <x v="1"/>
    <n v="0"/>
  </r>
  <r>
    <x v="0"/>
    <x v="92"/>
    <x v="4"/>
    <x v="57"/>
    <x v="36"/>
    <x v="1"/>
    <x v="1"/>
    <n v="0"/>
  </r>
  <r>
    <x v="0"/>
    <x v="87"/>
    <x v="4"/>
    <x v="22"/>
    <x v="60"/>
    <x v="0"/>
    <x v="1"/>
    <n v="1"/>
  </r>
  <r>
    <x v="0"/>
    <x v="88"/>
    <x v="4"/>
    <x v="22"/>
    <x v="60"/>
    <x v="0"/>
    <x v="1"/>
    <n v="0"/>
  </r>
  <r>
    <x v="0"/>
    <x v="89"/>
    <x v="4"/>
    <x v="22"/>
    <x v="60"/>
    <x v="0"/>
    <x v="1"/>
    <n v="0.1"/>
  </r>
  <r>
    <x v="0"/>
    <x v="90"/>
    <x v="4"/>
    <x v="22"/>
    <x v="60"/>
    <x v="0"/>
    <x v="1"/>
    <n v="0"/>
  </r>
  <r>
    <x v="0"/>
    <x v="90"/>
    <x v="4"/>
    <x v="22"/>
    <x v="60"/>
    <x v="0"/>
    <x v="1"/>
    <n v="0"/>
  </r>
  <r>
    <x v="0"/>
    <x v="91"/>
    <x v="4"/>
    <x v="57"/>
    <x v="36"/>
    <x v="2"/>
    <x v="1"/>
    <n v="0"/>
  </r>
  <r>
    <x v="0"/>
    <x v="92"/>
    <x v="4"/>
    <x v="57"/>
    <x v="36"/>
    <x v="2"/>
    <x v="1"/>
    <n v="0"/>
  </r>
  <r>
    <x v="0"/>
    <x v="87"/>
    <x v="4"/>
    <x v="22"/>
    <x v="61"/>
    <x v="0"/>
    <x v="1"/>
    <n v="1"/>
  </r>
  <r>
    <x v="0"/>
    <x v="88"/>
    <x v="4"/>
    <x v="22"/>
    <x v="61"/>
    <x v="0"/>
    <x v="1"/>
    <n v="1"/>
  </r>
  <r>
    <x v="0"/>
    <x v="89"/>
    <x v="4"/>
    <x v="22"/>
    <x v="61"/>
    <x v="0"/>
    <x v="1"/>
    <n v="1"/>
  </r>
  <r>
    <x v="0"/>
    <x v="90"/>
    <x v="4"/>
    <x v="22"/>
    <x v="61"/>
    <x v="0"/>
    <x v="1"/>
    <n v="6503247600"/>
  </r>
  <r>
    <x v="0"/>
    <x v="90"/>
    <x v="4"/>
    <x v="22"/>
    <x v="61"/>
    <x v="0"/>
    <x v="1"/>
    <n v="6503247600"/>
  </r>
  <r>
    <x v="0"/>
    <x v="91"/>
    <x v="4"/>
    <x v="57"/>
    <x v="36"/>
    <x v="3"/>
    <x v="1"/>
    <n v="0"/>
  </r>
  <r>
    <x v="0"/>
    <x v="92"/>
    <x v="4"/>
    <x v="57"/>
    <x v="36"/>
    <x v="3"/>
    <x v="1"/>
    <n v="0"/>
  </r>
  <r>
    <x v="0"/>
    <x v="93"/>
    <x v="4"/>
    <x v="19"/>
    <x v="10"/>
    <x v="0"/>
    <x v="1"/>
    <n v="1"/>
  </r>
  <r>
    <x v="0"/>
    <x v="94"/>
    <x v="4"/>
    <x v="19"/>
    <x v="10"/>
    <x v="0"/>
    <x v="1"/>
    <n v="0.86275162900000002"/>
  </r>
  <r>
    <x v="0"/>
    <x v="95"/>
    <x v="4"/>
    <x v="19"/>
    <x v="10"/>
    <x v="0"/>
    <x v="1"/>
    <n v="5.9391343999999999E-2"/>
  </r>
  <r>
    <x v="0"/>
    <x v="93"/>
    <x v="4"/>
    <x v="20"/>
    <x v="10"/>
    <x v="0"/>
    <x v="1"/>
    <n v="1"/>
  </r>
  <r>
    <x v="0"/>
    <x v="94"/>
    <x v="4"/>
    <x v="20"/>
    <x v="10"/>
    <x v="0"/>
    <x v="1"/>
    <n v="0.94340444999999995"/>
  </r>
  <r>
    <x v="0"/>
    <x v="95"/>
    <x v="4"/>
    <x v="20"/>
    <x v="10"/>
    <x v="0"/>
    <x v="1"/>
    <n v="8.7849989000000003E-2"/>
  </r>
  <r>
    <x v="0"/>
    <x v="93"/>
    <x v="4"/>
    <x v="21"/>
    <x v="10"/>
    <x v="0"/>
    <x v="1"/>
    <n v="1"/>
  </r>
  <r>
    <x v="0"/>
    <x v="94"/>
    <x v="4"/>
    <x v="21"/>
    <x v="10"/>
    <x v="0"/>
    <x v="1"/>
    <n v="1.10113244"/>
  </r>
  <r>
    <x v="0"/>
    <x v="95"/>
    <x v="4"/>
    <x v="21"/>
    <x v="10"/>
    <x v="0"/>
    <x v="1"/>
    <n v="5.8135353000000001E-2"/>
  </r>
  <r>
    <x v="0"/>
    <x v="93"/>
    <x v="4"/>
    <x v="22"/>
    <x v="10"/>
    <x v="0"/>
    <x v="1"/>
    <n v="1"/>
  </r>
  <r>
    <x v="0"/>
    <x v="94"/>
    <x v="4"/>
    <x v="22"/>
    <x v="10"/>
    <x v="0"/>
    <x v="1"/>
    <n v="1.0574670370000001"/>
  </r>
  <r>
    <x v="0"/>
    <x v="95"/>
    <x v="4"/>
    <x v="22"/>
    <x v="10"/>
    <x v="0"/>
    <x v="1"/>
    <n v="6.2237198000000001E-2"/>
  </r>
  <r>
    <x v="0"/>
    <x v="93"/>
    <x v="4"/>
    <x v="23"/>
    <x v="10"/>
    <x v="0"/>
    <x v="1"/>
    <n v="1"/>
  </r>
  <r>
    <x v="0"/>
    <x v="94"/>
    <x v="4"/>
    <x v="23"/>
    <x v="10"/>
    <x v="0"/>
    <x v="1"/>
    <n v="1"/>
  </r>
  <r>
    <x v="0"/>
    <x v="95"/>
    <x v="4"/>
    <x v="23"/>
    <x v="10"/>
    <x v="0"/>
    <x v="1"/>
    <n v="0"/>
  </r>
  <r>
    <x v="0"/>
    <x v="7"/>
    <x v="4"/>
    <x v="0"/>
    <x v="49"/>
    <x v="0"/>
    <x v="1"/>
    <n v="1"/>
  </r>
  <r>
    <x v="0"/>
    <x v="93"/>
    <x v="4"/>
    <x v="19"/>
    <x v="11"/>
    <x v="0"/>
    <x v="1"/>
    <n v="1"/>
  </r>
  <r>
    <x v="0"/>
    <x v="94"/>
    <x v="4"/>
    <x v="19"/>
    <x v="11"/>
    <x v="0"/>
    <x v="1"/>
    <n v="1"/>
  </r>
  <r>
    <x v="0"/>
    <x v="95"/>
    <x v="4"/>
    <x v="19"/>
    <x v="11"/>
    <x v="0"/>
    <x v="1"/>
    <n v="0"/>
  </r>
  <r>
    <x v="0"/>
    <x v="93"/>
    <x v="4"/>
    <x v="20"/>
    <x v="11"/>
    <x v="0"/>
    <x v="1"/>
    <n v="1"/>
  </r>
  <r>
    <x v="0"/>
    <x v="94"/>
    <x v="4"/>
    <x v="20"/>
    <x v="11"/>
    <x v="0"/>
    <x v="1"/>
    <n v="1.0366660110000001"/>
  </r>
  <r>
    <x v="0"/>
    <x v="95"/>
    <x v="4"/>
    <x v="20"/>
    <x v="11"/>
    <x v="0"/>
    <x v="1"/>
    <n v="0.217833263"/>
  </r>
  <r>
    <x v="0"/>
    <x v="93"/>
    <x v="4"/>
    <x v="21"/>
    <x v="11"/>
    <x v="0"/>
    <x v="1"/>
    <n v="1"/>
  </r>
  <r>
    <x v="0"/>
    <x v="94"/>
    <x v="4"/>
    <x v="21"/>
    <x v="11"/>
    <x v="0"/>
    <x v="1"/>
    <n v="1.1413729690000001"/>
  </r>
  <r>
    <x v="0"/>
    <x v="95"/>
    <x v="4"/>
    <x v="21"/>
    <x v="11"/>
    <x v="0"/>
    <x v="1"/>
    <n v="4.2897652000000001E-2"/>
  </r>
  <r>
    <x v="0"/>
    <x v="93"/>
    <x v="4"/>
    <x v="22"/>
    <x v="11"/>
    <x v="0"/>
    <x v="1"/>
    <n v="1"/>
  </r>
  <r>
    <x v="0"/>
    <x v="94"/>
    <x v="4"/>
    <x v="22"/>
    <x v="11"/>
    <x v="0"/>
    <x v="1"/>
    <n v="1.142138936"/>
  </r>
  <r>
    <x v="0"/>
    <x v="95"/>
    <x v="4"/>
    <x v="22"/>
    <x v="11"/>
    <x v="0"/>
    <x v="1"/>
    <n v="4.3757267000000002E-2"/>
  </r>
  <r>
    <x v="0"/>
    <x v="93"/>
    <x v="4"/>
    <x v="23"/>
    <x v="11"/>
    <x v="0"/>
    <x v="1"/>
    <n v="0.20379286499999999"/>
  </r>
  <r>
    <x v="0"/>
    <x v="94"/>
    <x v="4"/>
    <x v="23"/>
    <x v="11"/>
    <x v="0"/>
    <x v="1"/>
    <n v="0.211204631"/>
  </r>
  <r>
    <x v="0"/>
    <x v="95"/>
    <x v="4"/>
    <x v="23"/>
    <x v="11"/>
    <x v="0"/>
    <x v="1"/>
    <n v="0.76781033200000004"/>
  </r>
  <r>
    <x v="0"/>
    <x v="7"/>
    <x v="4"/>
    <x v="1"/>
    <x v="49"/>
    <x v="0"/>
    <x v="1"/>
    <n v="1"/>
  </r>
  <r>
    <x v="0"/>
    <x v="93"/>
    <x v="4"/>
    <x v="19"/>
    <x v="12"/>
    <x v="0"/>
    <x v="1"/>
    <n v="1"/>
  </r>
  <r>
    <x v="0"/>
    <x v="94"/>
    <x v="4"/>
    <x v="19"/>
    <x v="12"/>
    <x v="0"/>
    <x v="1"/>
    <n v="1"/>
  </r>
  <r>
    <x v="0"/>
    <x v="95"/>
    <x v="4"/>
    <x v="19"/>
    <x v="12"/>
    <x v="0"/>
    <x v="1"/>
    <n v="0"/>
  </r>
  <r>
    <x v="0"/>
    <x v="93"/>
    <x v="4"/>
    <x v="20"/>
    <x v="12"/>
    <x v="0"/>
    <x v="1"/>
    <n v="1"/>
  </r>
  <r>
    <x v="0"/>
    <x v="94"/>
    <x v="4"/>
    <x v="20"/>
    <x v="12"/>
    <x v="0"/>
    <x v="1"/>
    <n v="1.0323151690000001"/>
  </r>
  <r>
    <x v="0"/>
    <x v="95"/>
    <x v="4"/>
    <x v="20"/>
    <x v="12"/>
    <x v="0"/>
    <x v="1"/>
    <n v="0.16579782300000001"/>
  </r>
  <r>
    <x v="0"/>
    <x v="93"/>
    <x v="4"/>
    <x v="21"/>
    <x v="12"/>
    <x v="0"/>
    <x v="1"/>
    <n v="1"/>
  </r>
  <r>
    <x v="0"/>
    <x v="94"/>
    <x v="4"/>
    <x v="21"/>
    <x v="12"/>
    <x v="0"/>
    <x v="1"/>
    <n v="1.1330519100000001"/>
  </r>
  <r>
    <x v="0"/>
    <x v="95"/>
    <x v="4"/>
    <x v="21"/>
    <x v="12"/>
    <x v="0"/>
    <x v="1"/>
    <n v="9.3537761999999997E-2"/>
  </r>
  <r>
    <x v="0"/>
    <x v="93"/>
    <x v="4"/>
    <x v="22"/>
    <x v="12"/>
    <x v="0"/>
    <x v="1"/>
    <n v="1"/>
  </r>
  <r>
    <x v="0"/>
    <x v="94"/>
    <x v="4"/>
    <x v="22"/>
    <x v="12"/>
    <x v="0"/>
    <x v="1"/>
    <n v="1.140251747"/>
  </r>
  <r>
    <x v="0"/>
    <x v="95"/>
    <x v="4"/>
    <x v="22"/>
    <x v="12"/>
    <x v="0"/>
    <x v="1"/>
    <n v="5.6729689E-2"/>
  </r>
  <r>
    <x v="0"/>
    <x v="93"/>
    <x v="4"/>
    <x v="23"/>
    <x v="12"/>
    <x v="0"/>
    <x v="1"/>
    <n v="1"/>
  </r>
  <r>
    <x v="0"/>
    <x v="94"/>
    <x v="4"/>
    <x v="23"/>
    <x v="12"/>
    <x v="0"/>
    <x v="1"/>
    <n v="1"/>
  </r>
  <r>
    <x v="0"/>
    <x v="95"/>
    <x v="4"/>
    <x v="23"/>
    <x v="12"/>
    <x v="0"/>
    <x v="1"/>
    <n v="0"/>
  </r>
  <r>
    <x v="0"/>
    <x v="7"/>
    <x v="4"/>
    <x v="2"/>
    <x v="49"/>
    <x v="0"/>
    <x v="1"/>
    <n v="1"/>
  </r>
  <r>
    <x v="0"/>
    <x v="93"/>
    <x v="4"/>
    <x v="19"/>
    <x v="13"/>
    <x v="0"/>
    <x v="1"/>
    <n v="1"/>
  </r>
  <r>
    <x v="0"/>
    <x v="94"/>
    <x v="4"/>
    <x v="19"/>
    <x v="13"/>
    <x v="0"/>
    <x v="1"/>
    <n v="1"/>
  </r>
  <r>
    <x v="0"/>
    <x v="95"/>
    <x v="4"/>
    <x v="19"/>
    <x v="13"/>
    <x v="0"/>
    <x v="1"/>
    <n v="0"/>
  </r>
  <r>
    <x v="0"/>
    <x v="93"/>
    <x v="4"/>
    <x v="20"/>
    <x v="13"/>
    <x v="0"/>
    <x v="1"/>
    <n v="1"/>
  </r>
  <r>
    <x v="0"/>
    <x v="94"/>
    <x v="4"/>
    <x v="20"/>
    <x v="13"/>
    <x v="0"/>
    <x v="1"/>
    <n v="1.0319562069999999"/>
  </r>
  <r>
    <x v="0"/>
    <x v="95"/>
    <x v="4"/>
    <x v="20"/>
    <x v="13"/>
    <x v="0"/>
    <x v="1"/>
    <n v="2.3637332E-2"/>
  </r>
  <r>
    <x v="0"/>
    <x v="93"/>
    <x v="4"/>
    <x v="21"/>
    <x v="13"/>
    <x v="0"/>
    <x v="1"/>
    <n v="1"/>
  </r>
  <r>
    <x v="0"/>
    <x v="94"/>
    <x v="4"/>
    <x v="21"/>
    <x v="13"/>
    <x v="0"/>
    <x v="1"/>
    <n v="1.1353080449999999"/>
  </r>
  <r>
    <x v="0"/>
    <x v="95"/>
    <x v="4"/>
    <x v="21"/>
    <x v="13"/>
    <x v="0"/>
    <x v="1"/>
    <n v="4.5004717E-2"/>
  </r>
  <r>
    <x v="0"/>
    <x v="93"/>
    <x v="4"/>
    <x v="22"/>
    <x v="13"/>
    <x v="0"/>
    <x v="1"/>
    <n v="1"/>
  </r>
  <r>
    <x v="0"/>
    <x v="94"/>
    <x v="4"/>
    <x v="22"/>
    <x v="13"/>
    <x v="0"/>
    <x v="1"/>
    <n v="1.1382820220000001"/>
  </r>
  <r>
    <x v="0"/>
    <x v="95"/>
    <x v="4"/>
    <x v="22"/>
    <x v="13"/>
    <x v="0"/>
    <x v="1"/>
    <n v="2.7320484999999999E-2"/>
  </r>
  <r>
    <x v="0"/>
    <x v="93"/>
    <x v="4"/>
    <x v="23"/>
    <x v="13"/>
    <x v="0"/>
    <x v="1"/>
    <n v="1"/>
  </r>
  <r>
    <x v="0"/>
    <x v="94"/>
    <x v="4"/>
    <x v="23"/>
    <x v="13"/>
    <x v="0"/>
    <x v="1"/>
    <n v="1"/>
  </r>
  <r>
    <x v="0"/>
    <x v="95"/>
    <x v="4"/>
    <x v="23"/>
    <x v="13"/>
    <x v="0"/>
    <x v="1"/>
    <n v="0"/>
  </r>
  <r>
    <x v="0"/>
    <x v="7"/>
    <x v="4"/>
    <x v="3"/>
    <x v="49"/>
    <x v="0"/>
    <x v="1"/>
    <n v="1"/>
  </r>
  <r>
    <x v="0"/>
    <x v="93"/>
    <x v="4"/>
    <x v="19"/>
    <x v="14"/>
    <x v="0"/>
    <x v="1"/>
    <n v="1"/>
  </r>
  <r>
    <x v="0"/>
    <x v="94"/>
    <x v="4"/>
    <x v="19"/>
    <x v="14"/>
    <x v="0"/>
    <x v="1"/>
    <n v="1"/>
  </r>
  <r>
    <x v="0"/>
    <x v="95"/>
    <x v="4"/>
    <x v="19"/>
    <x v="14"/>
    <x v="0"/>
    <x v="1"/>
    <n v="0"/>
  </r>
  <r>
    <x v="0"/>
    <x v="93"/>
    <x v="4"/>
    <x v="20"/>
    <x v="14"/>
    <x v="0"/>
    <x v="1"/>
    <n v="1"/>
  </r>
  <r>
    <x v="0"/>
    <x v="94"/>
    <x v="4"/>
    <x v="20"/>
    <x v="14"/>
    <x v="0"/>
    <x v="1"/>
    <n v="1.0328004609999999"/>
  </r>
  <r>
    <x v="0"/>
    <x v="95"/>
    <x v="4"/>
    <x v="20"/>
    <x v="14"/>
    <x v="0"/>
    <x v="1"/>
    <n v="0.26535584200000001"/>
  </r>
  <r>
    <x v="0"/>
    <x v="93"/>
    <x v="4"/>
    <x v="21"/>
    <x v="14"/>
    <x v="0"/>
    <x v="1"/>
    <n v="1"/>
  </r>
  <r>
    <x v="0"/>
    <x v="94"/>
    <x v="4"/>
    <x v="21"/>
    <x v="14"/>
    <x v="0"/>
    <x v="1"/>
    <n v="1.1371642"/>
  </r>
  <r>
    <x v="0"/>
    <x v="95"/>
    <x v="4"/>
    <x v="21"/>
    <x v="14"/>
    <x v="0"/>
    <x v="1"/>
    <n v="0.45086811900000001"/>
  </r>
  <r>
    <x v="0"/>
    <x v="93"/>
    <x v="4"/>
    <x v="22"/>
    <x v="14"/>
    <x v="0"/>
    <x v="1"/>
    <n v="1"/>
  </r>
  <r>
    <x v="0"/>
    <x v="94"/>
    <x v="4"/>
    <x v="22"/>
    <x v="14"/>
    <x v="0"/>
    <x v="1"/>
    <n v="1.140266158"/>
  </r>
  <r>
    <x v="0"/>
    <x v="95"/>
    <x v="4"/>
    <x v="22"/>
    <x v="14"/>
    <x v="0"/>
    <x v="1"/>
    <n v="0.28736002999999999"/>
  </r>
  <r>
    <x v="0"/>
    <x v="93"/>
    <x v="4"/>
    <x v="23"/>
    <x v="14"/>
    <x v="0"/>
    <x v="1"/>
    <n v="1"/>
  </r>
  <r>
    <x v="0"/>
    <x v="94"/>
    <x v="4"/>
    <x v="23"/>
    <x v="14"/>
    <x v="0"/>
    <x v="1"/>
    <n v="1"/>
  </r>
  <r>
    <x v="0"/>
    <x v="95"/>
    <x v="4"/>
    <x v="23"/>
    <x v="14"/>
    <x v="0"/>
    <x v="1"/>
    <n v="0"/>
  </r>
  <r>
    <x v="0"/>
    <x v="7"/>
    <x v="4"/>
    <x v="4"/>
    <x v="49"/>
    <x v="0"/>
    <x v="1"/>
    <n v="1"/>
  </r>
  <r>
    <x v="0"/>
    <x v="93"/>
    <x v="4"/>
    <x v="19"/>
    <x v="15"/>
    <x v="0"/>
    <x v="1"/>
    <n v="1"/>
  </r>
  <r>
    <x v="0"/>
    <x v="94"/>
    <x v="4"/>
    <x v="19"/>
    <x v="15"/>
    <x v="0"/>
    <x v="1"/>
    <n v="1"/>
  </r>
  <r>
    <x v="0"/>
    <x v="95"/>
    <x v="4"/>
    <x v="19"/>
    <x v="15"/>
    <x v="0"/>
    <x v="1"/>
    <n v="0"/>
  </r>
  <r>
    <x v="0"/>
    <x v="93"/>
    <x v="4"/>
    <x v="20"/>
    <x v="15"/>
    <x v="0"/>
    <x v="1"/>
    <n v="1"/>
  </r>
  <r>
    <x v="0"/>
    <x v="94"/>
    <x v="4"/>
    <x v="20"/>
    <x v="15"/>
    <x v="0"/>
    <x v="1"/>
    <n v="1.0332292510000001"/>
  </r>
  <r>
    <x v="0"/>
    <x v="95"/>
    <x v="4"/>
    <x v="20"/>
    <x v="15"/>
    <x v="0"/>
    <x v="1"/>
    <n v="0.45493297900000002"/>
  </r>
  <r>
    <x v="0"/>
    <x v="93"/>
    <x v="4"/>
    <x v="21"/>
    <x v="15"/>
    <x v="0"/>
    <x v="1"/>
    <n v="1"/>
  </r>
  <r>
    <x v="0"/>
    <x v="94"/>
    <x v="4"/>
    <x v="21"/>
    <x v="15"/>
    <x v="0"/>
    <x v="1"/>
    <n v="1.135710169"/>
  </r>
  <r>
    <x v="0"/>
    <x v="95"/>
    <x v="4"/>
    <x v="21"/>
    <x v="15"/>
    <x v="0"/>
    <x v="1"/>
    <n v="0.50585133199999999"/>
  </r>
  <r>
    <x v="0"/>
    <x v="93"/>
    <x v="4"/>
    <x v="22"/>
    <x v="15"/>
    <x v="0"/>
    <x v="1"/>
    <n v="1"/>
  </r>
  <r>
    <x v="0"/>
    <x v="94"/>
    <x v="4"/>
    <x v="22"/>
    <x v="15"/>
    <x v="0"/>
    <x v="1"/>
    <n v="1.1395402029999999"/>
  </r>
  <r>
    <x v="0"/>
    <x v="95"/>
    <x v="4"/>
    <x v="22"/>
    <x v="15"/>
    <x v="0"/>
    <x v="1"/>
    <n v="0.31391932700000003"/>
  </r>
  <r>
    <x v="0"/>
    <x v="93"/>
    <x v="4"/>
    <x v="23"/>
    <x v="15"/>
    <x v="0"/>
    <x v="1"/>
    <n v="1"/>
  </r>
  <r>
    <x v="0"/>
    <x v="94"/>
    <x v="4"/>
    <x v="23"/>
    <x v="15"/>
    <x v="0"/>
    <x v="1"/>
    <n v="1"/>
  </r>
  <r>
    <x v="0"/>
    <x v="95"/>
    <x v="4"/>
    <x v="23"/>
    <x v="15"/>
    <x v="0"/>
    <x v="1"/>
    <n v="0"/>
  </r>
  <r>
    <x v="0"/>
    <x v="7"/>
    <x v="4"/>
    <x v="5"/>
    <x v="49"/>
    <x v="0"/>
    <x v="1"/>
    <n v="1"/>
  </r>
  <r>
    <x v="0"/>
    <x v="93"/>
    <x v="4"/>
    <x v="19"/>
    <x v="16"/>
    <x v="0"/>
    <x v="1"/>
    <n v="1"/>
  </r>
  <r>
    <x v="0"/>
    <x v="94"/>
    <x v="4"/>
    <x v="19"/>
    <x v="16"/>
    <x v="0"/>
    <x v="1"/>
    <n v="1"/>
  </r>
  <r>
    <x v="0"/>
    <x v="95"/>
    <x v="4"/>
    <x v="19"/>
    <x v="16"/>
    <x v="0"/>
    <x v="1"/>
    <n v="0"/>
  </r>
  <r>
    <x v="0"/>
    <x v="93"/>
    <x v="4"/>
    <x v="20"/>
    <x v="16"/>
    <x v="0"/>
    <x v="1"/>
    <n v="1"/>
  </r>
  <r>
    <x v="0"/>
    <x v="94"/>
    <x v="4"/>
    <x v="20"/>
    <x v="16"/>
    <x v="0"/>
    <x v="1"/>
    <n v="1.0339438139999999"/>
  </r>
  <r>
    <x v="0"/>
    <x v="95"/>
    <x v="4"/>
    <x v="20"/>
    <x v="16"/>
    <x v="0"/>
    <x v="1"/>
    <n v="0.44541307200000002"/>
  </r>
  <r>
    <x v="0"/>
    <x v="93"/>
    <x v="4"/>
    <x v="21"/>
    <x v="16"/>
    <x v="0"/>
    <x v="1"/>
    <n v="1"/>
  </r>
  <r>
    <x v="0"/>
    <x v="94"/>
    <x v="4"/>
    <x v="21"/>
    <x v="16"/>
    <x v="0"/>
    <x v="1"/>
    <n v="1.1390328919999999"/>
  </r>
  <r>
    <x v="0"/>
    <x v="95"/>
    <x v="4"/>
    <x v="21"/>
    <x v="16"/>
    <x v="0"/>
    <x v="1"/>
    <n v="0.82582213800000004"/>
  </r>
  <r>
    <x v="0"/>
    <x v="93"/>
    <x v="4"/>
    <x v="22"/>
    <x v="16"/>
    <x v="0"/>
    <x v="1"/>
    <n v="1"/>
  </r>
  <r>
    <x v="0"/>
    <x v="94"/>
    <x v="4"/>
    <x v="22"/>
    <x v="16"/>
    <x v="0"/>
    <x v="1"/>
    <n v="1.140883409"/>
  </r>
  <r>
    <x v="0"/>
    <x v="95"/>
    <x v="4"/>
    <x v="22"/>
    <x v="16"/>
    <x v="0"/>
    <x v="1"/>
    <n v="0.31262316200000001"/>
  </r>
  <r>
    <x v="0"/>
    <x v="93"/>
    <x v="4"/>
    <x v="23"/>
    <x v="16"/>
    <x v="0"/>
    <x v="1"/>
    <n v="1"/>
  </r>
  <r>
    <x v="0"/>
    <x v="94"/>
    <x v="4"/>
    <x v="23"/>
    <x v="16"/>
    <x v="0"/>
    <x v="1"/>
    <n v="1"/>
  </r>
  <r>
    <x v="0"/>
    <x v="95"/>
    <x v="4"/>
    <x v="23"/>
    <x v="16"/>
    <x v="0"/>
    <x v="1"/>
    <n v="0"/>
  </r>
  <r>
    <x v="0"/>
    <x v="7"/>
    <x v="4"/>
    <x v="6"/>
    <x v="49"/>
    <x v="0"/>
    <x v="1"/>
    <n v="1"/>
  </r>
  <r>
    <x v="0"/>
    <x v="93"/>
    <x v="4"/>
    <x v="19"/>
    <x v="17"/>
    <x v="0"/>
    <x v="1"/>
    <n v="1"/>
  </r>
  <r>
    <x v="0"/>
    <x v="94"/>
    <x v="4"/>
    <x v="19"/>
    <x v="17"/>
    <x v="0"/>
    <x v="1"/>
    <n v="1"/>
  </r>
  <r>
    <x v="0"/>
    <x v="95"/>
    <x v="4"/>
    <x v="19"/>
    <x v="17"/>
    <x v="0"/>
    <x v="1"/>
    <n v="0"/>
  </r>
  <r>
    <x v="0"/>
    <x v="93"/>
    <x v="4"/>
    <x v="20"/>
    <x v="17"/>
    <x v="0"/>
    <x v="1"/>
    <n v="1"/>
  </r>
  <r>
    <x v="0"/>
    <x v="94"/>
    <x v="4"/>
    <x v="20"/>
    <x v="17"/>
    <x v="0"/>
    <x v="1"/>
    <n v="1.0331311649999999"/>
  </r>
  <r>
    <x v="0"/>
    <x v="95"/>
    <x v="4"/>
    <x v="20"/>
    <x v="17"/>
    <x v="0"/>
    <x v="1"/>
    <n v="1.0131714679999999"/>
  </r>
  <r>
    <x v="0"/>
    <x v="93"/>
    <x v="4"/>
    <x v="21"/>
    <x v="17"/>
    <x v="0"/>
    <x v="1"/>
    <n v="1"/>
  </r>
  <r>
    <x v="0"/>
    <x v="94"/>
    <x v="4"/>
    <x v="21"/>
    <x v="17"/>
    <x v="0"/>
    <x v="1"/>
    <n v="1.1379119609999999"/>
  </r>
  <r>
    <x v="0"/>
    <x v="95"/>
    <x v="4"/>
    <x v="21"/>
    <x v="17"/>
    <x v="0"/>
    <x v="1"/>
    <n v="1.328303268"/>
  </r>
  <r>
    <x v="0"/>
    <x v="93"/>
    <x v="4"/>
    <x v="22"/>
    <x v="17"/>
    <x v="0"/>
    <x v="1"/>
    <n v="1"/>
  </r>
  <r>
    <x v="0"/>
    <x v="94"/>
    <x v="4"/>
    <x v="22"/>
    <x v="17"/>
    <x v="0"/>
    <x v="1"/>
    <n v="1.1398911890000001"/>
  </r>
  <r>
    <x v="0"/>
    <x v="95"/>
    <x v="4"/>
    <x v="22"/>
    <x v="17"/>
    <x v="0"/>
    <x v="1"/>
    <n v="1.0211550570000001"/>
  </r>
  <r>
    <x v="0"/>
    <x v="93"/>
    <x v="4"/>
    <x v="23"/>
    <x v="17"/>
    <x v="0"/>
    <x v="1"/>
    <n v="1"/>
  </r>
  <r>
    <x v="0"/>
    <x v="94"/>
    <x v="4"/>
    <x v="23"/>
    <x v="17"/>
    <x v="0"/>
    <x v="1"/>
    <n v="1"/>
  </r>
  <r>
    <x v="0"/>
    <x v="95"/>
    <x v="4"/>
    <x v="23"/>
    <x v="17"/>
    <x v="0"/>
    <x v="1"/>
    <n v="0"/>
  </r>
  <r>
    <x v="0"/>
    <x v="7"/>
    <x v="4"/>
    <x v="7"/>
    <x v="49"/>
    <x v="0"/>
    <x v="1"/>
    <n v="1"/>
  </r>
  <r>
    <x v="0"/>
    <x v="93"/>
    <x v="4"/>
    <x v="19"/>
    <x v="18"/>
    <x v="0"/>
    <x v="1"/>
    <n v="1"/>
  </r>
  <r>
    <x v="0"/>
    <x v="94"/>
    <x v="4"/>
    <x v="19"/>
    <x v="18"/>
    <x v="0"/>
    <x v="1"/>
    <n v="1"/>
  </r>
  <r>
    <x v="0"/>
    <x v="95"/>
    <x v="4"/>
    <x v="19"/>
    <x v="18"/>
    <x v="0"/>
    <x v="1"/>
    <n v="0"/>
  </r>
  <r>
    <x v="0"/>
    <x v="93"/>
    <x v="4"/>
    <x v="20"/>
    <x v="18"/>
    <x v="0"/>
    <x v="1"/>
    <n v="1"/>
  </r>
  <r>
    <x v="0"/>
    <x v="94"/>
    <x v="4"/>
    <x v="20"/>
    <x v="18"/>
    <x v="0"/>
    <x v="1"/>
    <n v="1.033657037"/>
  </r>
  <r>
    <x v="0"/>
    <x v="95"/>
    <x v="4"/>
    <x v="20"/>
    <x v="18"/>
    <x v="0"/>
    <x v="1"/>
    <n v="2.9667243409999999"/>
  </r>
  <r>
    <x v="0"/>
    <x v="93"/>
    <x v="4"/>
    <x v="21"/>
    <x v="18"/>
    <x v="0"/>
    <x v="1"/>
    <n v="1"/>
  </r>
  <r>
    <x v="0"/>
    <x v="94"/>
    <x v="4"/>
    <x v="21"/>
    <x v="18"/>
    <x v="0"/>
    <x v="1"/>
    <n v="1.1383329419999999"/>
  </r>
  <r>
    <x v="0"/>
    <x v="95"/>
    <x v="4"/>
    <x v="21"/>
    <x v="18"/>
    <x v="0"/>
    <x v="1"/>
    <n v="1.4360330649999999"/>
  </r>
  <r>
    <x v="0"/>
    <x v="93"/>
    <x v="4"/>
    <x v="22"/>
    <x v="18"/>
    <x v="0"/>
    <x v="1"/>
    <n v="1"/>
  </r>
  <r>
    <x v="0"/>
    <x v="94"/>
    <x v="4"/>
    <x v="22"/>
    <x v="18"/>
    <x v="0"/>
    <x v="1"/>
    <n v="1.138688546"/>
  </r>
  <r>
    <x v="0"/>
    <x v="95"/>
    <x v="4"/>
    <x v="22"/>
    <x v="18"/>
    <x v="0"/>
    <x v="1"/>
    <n v="4.378145398"/>
  </r>
  <r>
    <x v="0"/>
    <x v="93"/>
    <x v="4"/>
    <x v="23"/>
    <x v="18"/>
    <x v="0"/>
    <x v="1"/>
    <n v="1"/>
  </r>
  <r>
    <x v="0"/>
    <x v="94"/>
    <x v="4"/>
    <x v="23"/>
    <x v="18"/>
    <x v="0"/>
    <x v="1"/>
    <n v="1"/>
  </r>
  <r>
    <x v="0"/>
    <x v="95"/>
    <x v="4"/>
    <x v="23"/>
    <x v="18"/>
    <x v="0"/>
    <x v="1"/>
    <n v="0"/>
  </r>
  <r>
    <x v="0"/>
    <x v="7"/>
    <x v="4"/>
    <x v="8"/>
    <x v="49"/>
    <x v="0"/>
    <x v="1"/>
    <n v="1"/>
  </r>
  <r>
    <x v="0"/>
    <x v="96"/>
    <x v="4"/>
    <x v="57"/>
    <x v="48"/>
    <x v="0"/>
    <x v="1"/>
    <n v="0"/>
  </r>
  <r>
    <x v="0"/>
    <x v="97"/>
    <x v="4"/>
    <x v="57"/>
    <x v="48"/>
    <x v="0"/>
    <x v="1"/>
    <n v="0"/>
  </r>
  <r>
    <x v="0"/>
    <x v="98"/>
    <x v="4"/>
    <x v="57"/>
    <x v="48"/>
    <x v="0"/>
    <x v="1"/>
    <n v="0"/>
  </r>
  <r>
    <x v="0"/>
    <x v="99"/>
    <x v="4"/>
    <x v="58"/>
    <x v="48"/>
    <x v="0"/>
    <x v="1"/>
    <n v="0"/>
  </r>
  <r>
    <x v="0"/>
    <x v="100"/>
    <x v="4"/>
    <x v="58"/>
    <x v="48"/>
    <x v="0"/>
    <x v="1"/>
    <n v="0"/>
  </r>
  <r>
    <x v="0"/>
    <x v="22"/>
    <x v="5"/>
    <x v="57"/>
    <x v="48"/>
    <x v="0"/>
    <x v="1"/>
    <n v="500.96055000000001"/>
  </r>
  <r>
    <x v="0"/>
    <x v="23"/>
    <x v="5"/>
    <x v="57"/>
    <x v="48"/>
    <x v="0"/>
    <x v="1"/>
    <n v="5098836.8"/>
  </r>
  <r>
    <x v="0"/>
    <x v="24"/>
    <x v="5"/>
    <x v="57"/>
    <x v="48"/>
    <x v="0"/>
    <x v="1"/>
    <n v="5098836.8"/>
  </r>
  <r>
    <x v="0"/>
    <x v="25"/>
    <x v="5"/>
    <x v="57"/>
    <x v="48"/>
    <x v="0"/>
    <x v="1"/>
    <n v="1"/>
  </r>
  <r>
    <x v="0"/>
    <x v="26"/>
    <x v="5"/>
    <x v="57"/>
    <x v="48"/>
    <x v="0"/>
    <x v="1"/>
    <n v="1"/>
  </r>
  <r>
    <x v="0"/>
    <x v="27"/>
    <x v="5"/>
    <x v="57"/>
    <x v="48"/>
    <x v="0"/>
    <x v="1"/>
    <n v="10178.120999999999"/>
  </r>
  <r>
    <x v="0"/>
    <x v="28"/>
    <x v="5"/>
    <x v="57"/>
    <x v="48"/>
    <x v="0"/>
    <x v="1"/>
    <n v="1"/>
  </r>
  <r>
    <x v="0"/>
    <x v="29"/>
    <x v="5"/>
    <x v="57"/>
    <x v="48"/>
    <x v="0"/>
    <x v="1"/>
    <n v="2017468.6"/>
  </r>
  <r>
    <x v="0"/>
    <x v="30"/>
    <x v="5"/>
    <x v="57"/>
    <x v="48"/>
    <x v="0"/>
    <x v="1"/>
    <n v="14119028"/>
  </r>
  <r>
    <x v="0"/>
    <x v="31"/>
    <x v="5"/>
    <x v="57"/>
    <x v="48"/>
    <x v="0"/>
    <x v="1"/>
    <n v="705951.4"/>
  </r>
  <r>
    <x v="0"/>
    <x v="23"/>
    <x v="5"/>
    <x v="57"/>
    <x v="48"/>
    <x v="0"/>
    <x v="1"/>
    <n v="5098836.8"/>
  </r>
  <r>
    <x v="0"/>
    <x v="23"/>
    <x v="5"/>
    <x v="57"/>
    <x v="48"/>
    <x v="0"/>
    <x v="1"/>
    <n v="5098836.8"/>
  </r>
  <r>
    <x v="0"/>
    <x v="32"/>
    <x v="5"/>
    <x v="57"/>
    <x v="48"/>
    <x v="0"/>
    <x v="1"/>
    <n v="0"/>
  </r>
  <r>
    <x v="0"/>
    <x v="33"/>
    <x v="5"/>
    <x v="57"/>
    <x v="48"/>
    <x v="0"/>
    <x v="1"/>
    <n v="180086.54"/>
  </r>
  <r>
    <x v="0"/>
    <x v="34"/>
    <x v="5"/>
    <x v="57"/>
    <x v="48"/>
    <x v="0"/>
    <x v="1"/>
    <n v="14489682"/>
  </r>
  <r>
    <x v="0"/>
    <x v="35"/>
    <x v="5"/>
    <x v="57"/>
    <x v="48"/>
    <x v="0"/>
    <x v="1"/>
    <n v="0.13084437700000001"/>
  </r>
  <r>
    <x v="0"/>
    <x v="36"/>
    <x v="5"/>
    <x v="57"/>
    <x v="48"/>
    <x v="0"/>
    <x v="1"/>
    <n v="8.0844376999999995E-2"/>
  </r>
  <r>
    <x v="0"/>
    <x v="37"/>
    <x v="5"/>
    <x v="57"/>
    <x v="48"/>
    <x v="0"/>
    <x v="1"/>
    <n v="6.2389182000000001E-2"/>
  </r>
  <r>
    <x v="0"/>
    <x v="38"/>
    <x v="5"/>
    <x v="57"/>
    <x v="48"/>
    <x v="0"/>
    <x v="1"/>
    <n v="0"/>
  </r>
  <r>
    <x v="0"/>
    <x v="39"/>
    <x v="5"/>
    <x v="57"/>
    <x v="48"/>
    <x v="0"/>
    <x v="1"/>
    <n v="2.6252086000000001E-2"/>
  </r>
  <r>
    <x v="0"/>
    <x v="40"/>
    <x v="5"/>
    <x v="24"/>
    <x v="48"/>
    <x v="0"/>
    <x v="1"/>
    <n v="190567.39"/>
  </r>
  <r>
    <x v="0"/>
    <x v="41"/>
    <x v="5"/>
    <x v="57"/>
    <x v="48"/>
    <x v="0"/>
    <x v="1"/>
    <n v="1"/>
  </r>
  <r>
    <x v="0"/>
    <x v="42"/>
    <x v="5"/>
    <x v="57"/>
    <x v="48"/>
    <x v="0"/>
    <x v="1"/>
    <n v="0"/>
  </r>
  <r>
    <x v="0"/>
    <x v="43"/>
    <x v="5"/>
    <x v="24"/>
    <x v="48"/>
    <x v="0"/>
    <x v="1"/>
    <n v="3228821.8"/>
  </r>
  <r>
    <x v="0"/>
    <x v="44"/>
    <x v="5"/>
    <x v="24"/>
    <x v="48"/>
    <x v="0"/>
    <x v="1"/>
    <n v="3228821.8"/>
  </r>
  <r>
    <x v="0"/>
    <x v="45"/>
    <x v="5"/>
    <x v="24"/>
    <x v="48"/>
    <x v="0"/>
    <x v="1"/>
    <n v="1"/>
  </r>
  <r>
    <x v="0"/>
    <x v="46"/>
    <x v="5"/>
    <x v="24"/>
    <x v="48"/>
    <x v="0"/>
    <x v="1"/>
    <n v="100"/>
  </r>
  <r>
    <x v="0"/>
    <x v="47"/>
    <x v="5"/>
    <x v="24"/>
    <x v="48"/>
    <x v="0"/>
    <x v="1"/>
    <n v="100"/>
  </r>
  <r>
    <x v="0"/>
    <x v="43"/>
    <x v="5"/>
    <x v="25"/>
    <x v="48"/>
    <x v="0"/>
    <x v="1"/>
    <n v="902560.83"/>
  </r>
  <r>
    <x v="0"/>
    <x v="44"/>
    <x v="5"/>
    <x v="25"/>
    <x v="48"/>
    <x v="0"/>
    <x v="1"/>
    <n v="902560.83"/>
  </r>
  <r>
    <x v="0"/>
    <x v="45"/>
    <x v="5"/>
    <x v="25"/>
    <x v="48"/>
    <x v="0"/>
    <x v="1"/>
    <n v="1"/>
  </r>
  <r>
    <x v="0"/>
    <x v="46"/>
    <x v="5"/>
    <x v="25"/>
    <x v="48"/>
    <x v="0"/>
    <x v="1"/>
    <n v="100"/>
  </r>
  <r>
    <x v="0"/>
    <x v="47"/>
    <x v="5"/>
    <x v="25"/>
    <x v="48"/>
    <x v="0"/>
    <x v="1"/>
    <n v="100"/>
  </r>
  <r>
    <x v="0"/>
    <x v="43"/>
    <x v="5"/>
    <x v="26"/>
    <x v="48"/>
    <x v="0"/>
    <x v="1"/>
    <n v="1076605.3"/>
  </r>
  <r>
    <x v="0"/>
    <x v="44"/>
    <x v="5"/>
    <x v="26"/>
    <x v="48"/>
    <x v="0"/>
    <x v="1"/>
    <n v="1076605.3"/>
  </r>
  <r>
    <x v="0"/>
    <x v="45"/>
    <x v="5"/>
    <x v="26"/>
    <x v="48"/>
    <x v="0"/>
    <x v="1"/>
    <n v="1"/>
  </r>
  <r>
    <x v="0"/>
    <x v="46"/>
    <x v="5"/>
    <x v="26"/>
    <x v="48"/>
    <x v="0"/>
    <x v="1"/>
    <n v="100"/>
  </r>
  <r>
    <x v="0"/>
    <x v="47"/>
    <x v="5"/>
    <x v="26"/>
    <x v="48"/>
    <x v="0"/>
    <x v="1"/>
    <n v="100"/>
  </r>
  <r>
    <x v="0"/>
    <x v="48"/>
    <x v="5"/>
    <x v="25"/>
    <x v="48"/>
    <x v="0"/>
    <x v="1"/>
    <n v="902560.83"/>
  </r>
  <r>
    <x v="0"/>
    <x v="48"/>
    <x v="5"/>
    <x v="26"/>
    <x v="48"/>
    <x v="0"/>
    <x v="1"/>
    <n v="1076605.3"/>
  </r>
  <r>
    <x v="0"/>
    <x v="49"/>
    <x v="5"/>
    <x v="9"/>
    <x v="22"/>
    <x v="0"/>
    <x v="1"/>
    <n v="1"/>
  </r>
  <r>
    <x v="0"/>
    <x v="50"/>
    <x v="5"/>
    <x v="9"/>
    <x v="22"/>
    <x v="0"/>
    <x v="1"/>
    <n v="1.0000519990000001"/>
  </r>
  <r>
    <x v="0"/>
    <x v="51"/>
    <x v="5"/>
    <x v="9"/>
    <x v="22"/>
    <x v="0"/>
    <x v="1"/>
    <n v="1.0684617350000001"/>
  </r>
  <r>
    <x v="0"/>
    <x v="52"/>
    <x v="5"/>
    <x v="9"/>
    <x v="22"/>
    <x v="0"/>
    <x v="1"/>
    <n v="1"/>
  </r>
  <r>
    <x v="0"/>
    <x v="53"/>
    <x v="5"/>
    <x v="9"/>
    <x v="22"/>
    <x v="0"/>
    <x v="1"/>
    <n v="1.068878464"/>
  </r>
  <r>
    <x v="0"/>
    <x v="54"/>
    <x v="5"/>
    <x v="9"/>
    <x v="22"/>
    <x v="0"/>
    <x v="1"/>
    <n v="281.60045000000002"/>
  </r>
  <r>
    <x v="0"/>
    <x v="55"/>
    <x v="5"/>
    <x v="9"/>
    <x v="22"/>
    <x v="0"/>
    <x v="1"/>
    <n v="1"/>
  </r>
  <r>
    <x v="0"/>
    <x v="56"/>
    <x v="5"/>
    <x v="9"/>
    <x v="22"/>
    <x v="0"/>
    <x v="1"/>
    <n v="3.9002699999999998E-4"/>
  </r>
  <r>
    <x v="0"/>
    <x v="57"/>
    <x v="5"/>
    <x v="9"/>
    <x v="22"/>
    <x v="0"/>
    <x v="1"/>
    <n v="5.1999000000000001E-5"/>
  </r>
  <r>
    <x v="0"/>
    <x v="58"/>
    <x v="5"/>
    <x v="9"/>
    <x v="22"/>
    <x v="0"/>
    <x v="1"/>
    <n v="6.8409735999999999E-2"/>
  </r>
  <r>
    <x v="0"/>
    <x v="59"/>
    <x v="5"/>
    <x v="9"/>
    <x v="22"/>
    <x v="0"/>
    <x v="1"/>
    <n v="1"/>
  </r>
  <r>
    <x v="0"/>
    <x v="60"/>
    <x v="5"/>
    <x v="9"/>
    <x v="22"/>
    <x v="0"/>
    <x v="1"/>
    <n v="281.61509999999998"/>
  </r>
  <r>
    <x v="0"/>
    <x v="49"/>
    <x v="5"/>
    <x v="9"/>
    <x v="23"/>
    <x v="0"/>
    <x v="1"/>
    <n v="1"/>
  </r>
  <r>
    <x v="0"/>
    <x v="50"/>
    <x v="5"/>
    <x v="9"/>
    <x v="23"/>
    <x v="0"/>
    <x v="1"/>
    <n v="1.0184199330000001"/>
  </r>
  <r>
    <x v="0"/>
    <x v="51"/>
    <x v="5"/>
    <x v="9"/>
    <x v="23"/>
    <x v="0"/>
    <x v="1"/>
    <n v="1.1077037890000001"/>
  </r>
  <r>
    <x v="0"/>
    <x v="52"/>
    <x v="5"/>
    <x v="9"/>
    <x v="23"/>
    <x v="0"/>
    <x v="1"/>
    <n v="1"/>
  </r>
  <r>
    <x v="0"/>
    <x v="53"/>
    <x v="5"/>
    <x v="9"/>
    <x v="23"/>
    <x v="0"/>
    <x v="1"/>
    <n v="1.275247016"/>
  </r>
  <r>
    <x v="0"/>
    <x v="54"/>
    <x v="5"/>
    <x v="9"/>
    <x v="23"/>
    <x v="0"/>
    <x v="1"/>
    <n v="27718.853999999999"/>
  </r>
  <r>
    <x v="0"/>
    <x v="55"/>
    <x v="5"/>
    <x v="9"/>
    <x v="23"/>
    <x v="0"/>
    <x v="1"/>
    <n v="1"/>
  </r>
  <r>
    <x v="0"/>
    <x v="56"/>
    <x v="5"/>
    <x v="9"/>
    <x v="23"/>
    <x v="0"/>
    <x v="1"/>
    <n v="0.151252734"/>
  </r>
  <r>
    <x v="0"/>
    <x v="57"/>
    <x v="5"/>
    <x v="9"/>
    <x v="23"/>
    <x v="0"/>
    <x v="1"/>
    <n v="1.8419932999999999E-2"/>
  </r>
  <r>
    <x v="0"/>
    <x v="58"/>
    <x v="5"/>
    <x v="9"/>
    <x v="23"/>
    <x v="0"/>
    <x v="1"/>
    <n v="8.9283855999999995E-2"/>
  </r>
  <r>
    <x v="0"/>
    <x v="59"/>
    <x v="5"/>
    <x v="9"/>
    <x v="23"/>
    <x v="0"/>
    <x v="1"/>
    <n v="1"/>
  </r>
  <r>
    <x v="0"/>
    <x v="60"/>
    <x v="5"/>
    <x v="9"/>
    <x v="23"/>
    <x v="0"/>
    <x v="1"/>
    <n v="28229.433000000001"/>
  </r>
  <r>
    <x v="0"/>
    <x v="49"/>
    <x v="5"/>
    <x v="9"/>
    <x v="24"/>
    <x v="0"/>
    <x v="1"/>
    <n v="1"/>
  </r>
  <r>
    <x v="0"/>
    <x v="50"/>
    <x v="5"/>
    <x v="9"/>
    <x v="24"/>
    <x v="0"/>
    <x v="1"/>
    <n v="1.0065873080000001"/>
  </r>
  <r>
    <x v="0"/>
    <x v="51"/>
    <x v="5"/>
    <x v="9"/>
    <x v="24"/>
    <x v="0"/>
    <x v="1"/>
    <n v="1.0977688940000001"/>
  </r>
  <r>
    <x v="0"/>
    <x v="52"/>
    <x v="5"/>
    <x v="9"/>
    <x v="24"/>
    <x v="0"/>
    <x v="1"/>
    <n v="1"/>
  </r>
  <r>
    <x v="0"/>
    <x v="53"/>
    <x v="5"/>
    <x v="9"/>
    <x v="24"/>
    <x v="0"/>
    <x v="1"/>
    <n v="1.302353334"/>
  </r>
  <r>
    <x v="0"/>
    <x v="54"/>
    <x v="5"/>
    <x v="9"/>
    <x v="24"/>
    <x v="0"/>
    <x v="1"/>
    <n v="3929.5569999999998"/>
  </r>
  <r>
    <x v="0"/>
    <x v="55"/>
    <x v="5"/>
    <x v="9"/>
    <x v="24"/>
    <x v="0"/>
    <x v="1"/>
    <n v="1"/>
  </r>
  <r>
    <x v="0"/>
    <x v="56"/>
    <x v="5"/>
    <x v="9"/>
    <x v="24"/>
    <x v="0"/>
    <x v="1"/>
    <n v="0.186363852"/>
  </r>
  <r>
    <x v="0"/>
    <x v="57"/>
    <x v="5"/>
    <x v="9"/>
    <x v="24"/>
    <x v="0"/>
    <x v="1"/>
    <n v="6.5873080000000001E-3"/>
  </r>
  <r>
    <x v="0"/>
    <x v="58"/>
    <x v="5"/>
    <x v="9"/>
    <x v="24"/>
    <x v="0"/>
    <x v="1"/>
    <n v="9.1181585999999995E-2"/>
  </r>
  <r>
    <x v="0"/>
    <x v="59"/>
    <x v="5"/>
    <x v="9"/>
    <x v="24"/>
    <x v="0"/>
    <x v="1"/>
    <n v="1"/>
  </r>
  <r>
    <x v="0"/>
    <x v="60"/>
    <x v="5"/>
    <x v="9"/>
    <x v="24"/>
    <x v="0"/>
    <x v="1"/>
    <n v="3955.4422"/>
  </r>
  <r>
    <x v="0"/>
    <x v="49"/>
    <x v="5"/>
    <x v="9"/>
    <x v="25"/>
    <x v="0"/>
    <x v="1"/>
    <n v="1"/>
  </r>
  <r>
    <x v="0"/>
    <x v="50"/>
    <x v="5"/>
    <x v="9"/>
    <x v="25"/>
    <x v="0"/>
    <x v="1"/>
    <n v="1.0018006129999999"/>
  </r>
  <r>
    <x v="0"/>
    <x v="51"/>
    <x v="5"/>
    <x v="9"/>
    <x v="25"/>
    <x v="0"/>
    <x v="1"/>
    <n v="1.073807358"/>
  </r>
  <r>
    <x v="0"/>
    <x v="52"/>
    <x v="5"/>
    <x v="9"/>
    <x v="25"/>
    <x v="0"/>
    <x v="1"/>
    <n v="1"/>
  </r>
  <r>
    <x v="0"/>
    <x v="53"/>
    <x v="5"/>
    <x v="9"/>
    <x v="25"/>
    <x v="0"/>
    <x v="1"/>
    <n v="1.234148121"/>
  </r>
  <r>
    <x v="0"/>
    <x v="54"/>
    <x v="5"/>
    <x v="9"/>
    <x v="25"/>
    <x v="0"/>
    <x v="1"/>
    <n v="395.67453"/>
  </r>
  <r>
    <x v="0"/>
    <x v="55"/>
    <x v="5"/>
    <x v="9"/>
    <x v="25"/>
    <x v="0"/>
    <x v="1"/>
    <n v="1"/>
  </r>
  <r>
    <x v="0"/>
    <x v="56"/>
    <x v="5"/>
    <x v="9"/>
    <x v="25"/>
    <x v="0"/>
    <x v="1"/>
    <n v="0.149319859"/>
  </r>
  <r>
    <x v="0"/>
    <x v="57"/>
    <x v="5"/>
    <x v="9"/>
    <x v="25"/>
    <x v="0"/>
    <x v="1"/>
    <n v="1.800613E-3"/>
  </r>
  <r>
    <x v="0"/>
    <x v="58"/>
    <x v="5"/>
    <x v="9"/>
    <x v="25"/>
    <x v="0"/>
    <x v="1"/>
    <n v="7.2006744999999997E-2"/>
  </r>
  <r>
    <x v="0"/>
    <x v="59"/>
    <x v="5"/>
    <x v="9"/>
    <x v="25"/>
    <x v="0"/>
    <x v="1"/>
    <n v="1"/>
  </r>
  <r>
    <x v="0"/>
    <x v="60"/>
    <x v="5"/>
    <x v="9"/>
    <x v="25"/>
    <x v="0"/>
    <x v="1"/>
    <n v="396.38699000000003"/>
  </r>
  <r>
    <x v="0"/>
    <x v="49"/>
    <x v="5"/>
    <x v="9"/>
    <x v="26"/>
    <x v="0"/>
    <x v="1"/>
    <n v="1"/>
  </r>
  <r>
    <x v="0"/>
    <x v="50"/>
    <x v="5"/>
    <x v="9"/>
    <x v="26"/>
    <x v="0"/>
    <x v="1"/>
    <n v="1.0011082840000001"/>
  </r>
  <r>
    <x v="0"/>
    <x v="51"/>
    <x v="5"/>
    <x v="9"/>
    <x v="26"/>
    <x v="0"/>
    <x v="1"/>
    <n v="1.1204481079999999"/>
  </r>
  <r>
    <x v="0"/>
    <x v="52"/>
    <x v="5"/>
    <x v="9"/>
    <x v="26"/>
    <x v="0"/>
    <x v="1"/>
    <n v="1"/>
  </r>
  <r>
    <x v="0"/>
    <x v="53"/>
    <x v="5"/>
    <x v="9"/>
    <x v="26"/>
    <x v="0"/>
    <x v="1"/>
    <n v="1.1282249950000001"/>
  </r>
  <r>
    <x v="0"/>
    <x v="54"/>
    <x v="5"/>
    <x v="9"/>
    <x v="26"/>
    <x v="0"/>
    <x v="1"/>
    <n v="14488.638000000001"/>
  </r>
  <r>
    <x v="0"/>
    <x v="55"/>
    <x v="5"/>
    <x v="9"/>
    <x v="26"/>
    <x v="0"/>
    <x v="1"/>
    <n v="1"/>
  </r>
  <r>
    <x v="0"/>
    <x v="56"/>
    <x v="5"/>
    <x v="9"/>
    <x v="26"/>
    <x v="0"/>
    <x v="1"/>
    <n v="6.9408719999999998E-3"/>
  </r>
  <r>
    <x v="0"/>
    <x v="57"/>
    <x v="5"/>
    <x v="9"/>
    <x v="26"/>
    <x v="0"/>
    <x v="1"/>
    <n v="1.108284E-3"/>
  </r>
  <r>
    <x v="0"/>
    <x v="58"/>
    <x v="5"/>
    <x v="9"/>
    <x v="26"/>
    <x v="0"/>
    <x v="1"/>
    <n v="0.119339824"/>
  </r>
  <r>
    <x v="0"/>
    <x v="59"/>
    <x v="5"/>
    <x v="9"/>
    <x v="26"/>
    <x v="0"/>
    <x v="1"/>
    <n v="1"/>
  </r>
  <r>
    <x v="0"/>
    <x v="60"/>
    <x v="5"/>
    <x v="9"/>
    <x v="26"/>
    <x v="0"/>
    <x v="1"/>
    <n v="14504.695"/>
  </r>
  <r>
    <x v="0"/>
    <x v="49"/>
    <x v="5"/>
    <x v="9"/>
    <x v="27"/>
    <x v="0"/>
    <x v="1"/>
    <n v="1"/>
  </r>
  <r>
    <x v="0"/>
    <x v="50"/>
    <x v="5"/>
    <x v="9"/>
    <x v="27"/>
    <x v="0"/>
    <x v="1"/>
    <n v="1.000027912"/>
  </r>
  <r>
    <x v="0"/>
    <x v="51"/>
    <x v="5"/>
    <x v="9"/>
    <x v="27"/>
    <x v="0"/>
    <x v="1"/>
    <n v="1.106337629"/>
  </r>
  <r>
    <x v="0"/>
    <x v="52"/>
    <x v="5"/>
    <x v="9"/>
    <x v="27"/>
    <x v="0"/>
    <x v="1"/>
    <n v="1"/>
  </r>
  <r>
    <x v="0"/>
    <x v="53"/>
    <x v="5"/>
    <x v="9"/>
    <x v="27"/>
    <x v="0"/>
    <x v="1"/>
    <n v="1.1214460589999999"/>
  </r>
  <r>
    <x v="0"/>
    <x v="54"/>
    <x v="5"/>
    <x v="9"/>
    <x v="27"/>
    <x v="0"/>
    <x v="1"/>
    <n v="7198.7717000000002"/>
  </r>
  <r>
    <x v="0"/>
    <x v="55"/>
    <x v="5"/>
    <x v="9"/>
    <x v="27"/>
    <x v="0"/>
    <x v="1"/>
    <n v="1"/>
  </r>
  <r>
    <x v="0"/>
    <x v="56"/>
    <x v="5"/>
    <x v="9"/>
    <x v="27"/>
    <x v="0"/>
    <x v="1"/>
    <n v="1.3656257E-2"/>
  </r>
  <r>
    <x v="0"/>
    <x v="57"/>
    <x v="5"/>
    <x v="9"/>
    <x v="27"/>
    <x v="0"/>
    <x v="1"/>
    <n v="2.7912E-5"/>
  </r>
  <r>
    <x v="0"/>
    <x v="58"/>
    <x v="5"/>
    <x v="9"/>
    <x v="27"/>
    <x v="0"/>
    <x v="1"/>
    <n v="0.106309717"/>
  </r>
  <r>
    <x v="0"/>
    <x v="59"/>
    <x v="5"/>
    <x v="9"/>
    <x v="27"/>
    <x v="0"/>
    <x v="1"/>
    <n v="1"/>
  </r>
  <r>
    <x v="0"/>
    <x v="60"/>
    <x v="5"/>
    <x v="9"/>
    <x v="27"/>
    <x v="0"/>
    <x v="1"/>
    <n v="7198.9726000000001"/>
  </r>
  <r>
    <x v="0"/>
    <x v="49"/>
    <x v="5"/>
    <x v="9"/>
    <x v="28"/>
    <x v="0"/>
    <x v="1"/>
    <n v="1"/>
  </r>
  <r>
    <x v="0"/>
    <x v="50"/>
    <x v="5"/>
    <x v="9"/>
    <x v="28"/>
    <x v="0"/>
    <x v="1"/>
    <n v="1.004322113"/>
  </r>
  <r>
    <x v="0"/>
    <x v="51"/>
    <x v="5"/>
    <x v="9"/>
    <x v="28"/>
    <x v="0"/>
    <x v="1"/>
    <n v="1.104246743"/>
  </r>
  <r>
    <x v="0"/>
    <x v="52"/>
    <x v="5"/>
    <x v="9"/>
    <x v="28"/>
    <x v="0"/>
    <x v="1"/>
    <n v="1"/>
  </r>
  <r>
    <x v="0"/>
    <x v="53"/>
    <x v="5"/>
    <x v="9"/>
    <x v="28"/>
    <x v="0"/>
    <x v="1"/>
    <n v="1.1328916019999999"/>
  </r>
  <r>
    <x v="0"/>
    <x v="54"/>
    <x v="5"/>
    <x v="9"/>
    <x v="28"/>
    <x v="0"/>
    <x v="1"/>
    <n v="17677.187000000002"/>
  </r>
  <r>
    <x v="0"/>
    <x v="55"/>
    <x v="5"/>
    <x v="9"/>
    <x v="28"/>
    <x v="0"/>
    <x v="1"/>
    <n v="1"/>
  </r>
  <r>
    <x v="0"/>
    <x v="56"/>
    <x v="5"/>
    <x v="9"/>
    <x v="28"/>
    <x v="0"/>
    <x v="1"/>
    <n v="2.5940632000000002E-2"/>
  </r>
  <r>
    <x v="0"/>
    <x v="57"/>
    <x v="5"/>
    <x v="9"/>
    <x v="28"/>
    <x v="0"/>
    <x v="1"/>
    <n v="4.3221129999999998E-3"/>
  </r>
  <r>
    <x v="0"/>
    <x v="58"/>
    <x v="5"/>
    <x v="9"/>
    <x v="28"/>
    <x v="0"/>
    <x v="1"/>
    <n v="9.992463E-2"/>
  </r>
  <r>
    <x v="0"/>
    <x v="59"/>
    <x v="5"/>
    <x v="9"/>
    <x v="28"/>
    <x v="0"/>
    <x v="1"/>
    <n v="1"/>
  </r>
  <r>
    <x v="0"/>
    <x v="60"/>
    <x v="5"/>
    <x v="9"/>
    <x v="28"/>
    <x v="0"/>
    <x v="1"/>
    <n v="17753.59"/>
  </r>
  <r>
    <x v="0"/>
    <x v="49"/>
    <x v="5"/>
    <x v="9"/>
    <x v="29"/>
    <x v="0"/>
    <x v="1"/>
    <n v="1"/>
  </r>
  <r>
    <x v="0"/>
    <x v="50"/>
    <x v="5"/>
    <x v="9"/>
    <x v="29"/>
    <x v="0"/>
    <x v="1"/>
    <n v="1.0026489089999999"/>
  </r>
  <r>
    <x v="0"/>
    <x v="51"/>
    <x v="5"/>
    <x v="9"/>
    <x v="29"/>
    <x v="0"/>
    <x v="1"/>
    <n v="1.100025531"/>
  </r>
  <r>
    <x v="0"/>
    <x v="52"/>
    <x v="5"/>
    <x v="9"/>
    <x v="29"/>
    <x v="0"/>
    <x v="1"/>
    <n v="1"/>
  </r>
  <r>
    <x v="0"/>
    <x v="53"/>
    <x v="5"/>
    <x v="9"/>
    <x v="29"/>
    <x v="0"/>
    <x v="1"/>
    <n v="1.206672162"/>
  </r>
  <r>
    <x v="0"/>
    <x v="54"/>
    <x v="5"/>
    <x v="9"/>
    <x v="29"/>
    <x v="0"/>
    <x v="1"/>
    <n v="7776.9153999999999"/>
  </r>
  <r>
    <x v="0"/>
    <x v="55"/>
    <x v="5"/>
    <x v="9"/>
    <x v="29"/>
    <x v="0"/>
    <x v="1"/>
    <n v="1"/>
  </r>
  <r>
    <x v="0"/>
    <x v="56"/>
    <x v="5"/>
    <x v="9"/>
    <x v="29"/>
    <x v="0"/>
    <x v="1"/>
    <n v="9.6949231999999996E-2"/>
  </r>
  <r>
    <x v="0"/>
    <x v="57"/>
    <x v="5"/>
    <x v="9"/>
    <x v="29"/>
    <x v="0"/>
    <x v="1"/>
    <n v="2.6489090000000001E-3"/>
  </r>
  <r>
    <x v="0"/>
    <x v="58"/>
    <x v="5"/>
    <x v="9"/>
    <x v="29"/>
    <x v="0"/>
    <x v="1"/>
    <n v="9.7376622999999995E-2"/>
  </r>
  <r>
    <x v="0"/>
    <x v="59"/>
    <x v="5"/>
    <x v="9"/>
    <x v="29"/>
    <x v="0"/>
    <x v="1"/>
    <n v="1"/>
  </r>
  <r>
    <x v="0"/>
    <x v="60"/>
    <x v="5"/>
    <x v="9"/>
    <x v="29"/>
    <x v="0"/>
    <x v="1"/>
    <n v="7797.5156999999999"/>
  </r>
  <r>
    <x v="0"/>
    <x v="49"/>
    <x v="5"/>
    <x v="9"/>
    <x v="30"/>
    <x v="0"/>
    <x v="1"/>
    <n v="1"/>
  </r>
  <r>
    <x v="0"/>
    <x v="50"/>
    <x v="5"/>
    <x v="9"/>
    <x v="30"/>
    <x v="0"/>
    <x v="1"/>
    <n v="1.0006449180000001"/>
  </r>
  <r>
    <x v="0"/>
    <x v="51"/>
    <x v="5"/>
    <x v="9"/>
    <x v="30"/>
    <x v="0"/>
    <x v="1"/>
    <n v="1.095630836"/>
  </r>
  <r>
    <x v="0"/>
    <x v="52"/>
    <x v="5"/>
    <x v="9"/>
    <x v="30"/>
    <x v="0"/>
    <x v="1"/>
    <n v="1"/>
  </r>
  <r>
    <x v="0"/>
    <x v="53"/>
    <x v="5"/>
    <x v="9"/>
    <x v="30"/>
    <x v="0"/>
    <x v="1"/>
    <n v="1.1960671380000001"/>
  </r>
  <r>
    <x v="0"/>
    <x v="54"/>
    <x v="5"/>
    <x v="9"/>
    <x v="30"/>
    <x v="0"/>
    <x v="1"/>
    <n v="425.38799"/>
  </r>
  <r>
    <x v="0"/>
    <x v="55"/>
    <x v="5"/>
    <x v="9"/>
    <x v="30"/>
    <x v="0"/>
    <x v="1"/>
    <n v="1"/>
  </r>
  <r>
    <x v="0"/>
    <x v="56"/>
    <x v="5"/>
    <x v="9"/>
    <x v="30"/>
    <x v="0"/>
    <x v="1"/>
    <n v="9.1669839000000003E-2"/>
  </r>
  <r>
    <x v="0"/>
    <x v="57"/>
    <x v="5"/>
    <x v="9"/>
    <x v="30"/>
    <x v="0"/>
    <x v="1"/>
    <n v="6.4491799999999997E-4"/>
  </r>
  <r>
    <x v="0"/>
    <x v="58"/>
    <x v="5"/>
    <x v="9"/>
    <x v="30"/>
    <x v="0"/>
    <x v="1"/>
    <n v="9.4985918000000003E-2"/>
  </r>
  <r>
    <x v="0"/>
    <x v="59"/>
    <x v="5"/>
    <x v="9"/>
    <x v="30"/>
    <x v="0"/>
    <x v="1"/>
    <n v="1"/>
  </r>
  <r>
    <x v="0"/>
    <x v="60"/>
    <x v="5"/>
    <x v="9"/>
    <x v="30"/>
    <x v="0"/>
    <x v="1"/>
    <n v="425.66233999999997"/>
  </r>
  <r>
    <x v="0"/>
    <x v="49"/>
    <x v="5"/>
    <x v="9"/>
    <x v="31"/>
    <x v="0"/>
    <x v="1"/>
    <n v="1"/>
  </r>
  <r>
    <x v="0"/>
    <x v="50"/>
    <x v="5"/>
    <x v="9"/>
    <x v="31"/>
    <x v="0"/>
    <x v="1"/>
    <n v="1.004257789"/>
  </r>
  <r>
    <x v="0"/>
    <x v="51"/>
    <x v="5"/>
    <x v="9"/>
    <x v="31"/>
    <x v="0"/>
    <x v="1"/>
    <n v="1.131753483"/>
  </r>
  <r>
    <x v="0"/>
    <x v="52"/>
    <x v="5"/>
    <x v="9"/>
    <x v="31"/>
    <x v="0"/>
    <x v="1"/>
    <n v="1"/>
  </r>
  <r>
    <x v="0"/>
    <x v="53"/>
    <x v="5"/>
    <x v="9"/>
    <x v="31"/>
    <x v="0"/>
    <x v="1"/>
    <n v="1.168837868"/>
  </r>
  <r>
    <x v="0"/>
    <x v="54"/>
    <x v="5"/>
    <x v="9"/>
    <x v="31"/>
    <x v="0"/>
    <x v="1"/>
    <n v="3171.9335999999998"/>
  </r>
  <r>
    <x v="0"/>
    <x v="55"/>
    <x v="5"/>
    <x v="9"/>
    <x v="31"/>
    <x v="0"/>
    <x v="1"/>
    <n v="1"/>
  </r>
  <r>
    <x v="0"/>
    <x v="56"/>
    <x v="5"/>
    <x v="9"/>
    <x v="31"/>
    <x v="0"/>
    <x v="1"/>
    <n v="3.2767192000000001E-2"/>
  </r>
  <r>
    <x v="0"/>
    <x v="57"/>
    <x v="5"/>
    <x v="9"/>
    <x v="31"/>
    <x v="0"/>
    <x v="1"/>
    <n v="4.2577889999999997E-3"/>
  </r>
  <r>
    <x v="0"/>
    <x v="58"/>
    <x v="5"/>
    <x v="9"/>
    <x v="31"/>
    <x v="0"/>
    <x v="1"/>
    <n v="0.12749569499999999"/>
  </r>
  <r>
    <x v="0"/>
    <x v="59"/>
    <x v="5"/>
    <x v="9"/>
    <x v="31"/>
    <x v="0"/>
    <x v="1"/>
    <n v="1"/>
  </r>
  <r>
    <x v="0"/>
    <x v="60"/>
    <x v="5"/>
    <x v="9"/>
    <x v="31"/>
    <x v="0"/>
    <x v="1"/>
    <n v="3185.4389999999999"/>
  </r>
  <r>
    <x v="0"/>
    <x v="49"/>
    <x v="5"/>
    <x v="10"/>
    <x v="22"/>
    <x v="0"/>
    <x v="1"/>
    <n v="1"/>
  </r>
  <r>
    <x v="0"/>
    <x v="50"/>
    <x v="5"/>
    <x v="10"/>
    <x v="22"/>
    <x v="0"/>
    <x v="1"/>
    <n v="0.99999666200000004"/>
  </r>
  <r>
    <x v="0"/>
    <x v="51"/>
    <x v="5"/>
    <x v="10"/>
    <x v="22"/>
    <x v="0"/>
    <x v="1"/>
    <n v="1.042443585"/>
  </r>
  <r>
    <x v="0"/>
    <x v="52"/>
    <x v="5"/>
    <x v="10"/>
    <x v="22"/>
    <x v="0"/>
    <x v="1"/>
    <n v="1"/>
  </r>
  <r>
    <x v="0"/>
    <x v="53"/>
    <x v="5"/>
    <x v="10"/>
    <x v="22"/>
    <x v="0"/>
    <x v="1"/>
    <n v="1.05973918"/>
  </r>
  <r>
    <x v="0"/>
    <x v="54"/>
    <x v="5"/>
    <x v="10"/>
    <x v="22"/>
    <x v="0"/>
    <x v="1"/>
    <n v="47.812132288000001"/>
  </r>
  <r>
    <x v="0"/>
    <x v="55"/>
    <x v="5"/>
    <x v="10"/>
    <x v="22"/>
    <x v="0"/>
    <x v="1"/>
    <n v="1"/>
  </r>
  <r>
    <x v="0"/>
    <x v="56"/>
    <x v="5"/>
    <x v="10"/>
    <x v="22"/>
    <x v="0"/>
    <x v="1"/>
    <n v="1.6591397000000001E-2"/>
  </r>
  <r>
    <x v="0"/>
    <x v="57"/>
    <x v="5"/>
    <x v="10"/>
    <x v="22"/>
    <x v="0"/>
    <x v="1"/>
    <n v="-3.3380000000000001E-6"/>
  </r>
  <r>
    <x v="0"/>
    <x v="58"/>
    <x v="5"/>
    <x v="10"/>
    <x v="22"/>
    <x v="0"/>
    <x v="1"/>
    <n v="4.2446922999999998E-2"/>
  </r>
  <r>
    <x v="0"/>
    <x v="59"/>
    <x v="5"/>
    <x v="10"/>
    <x v="22"/>
    <x v="0"/>
    <x v="1"/>
    <n v="1"/>
  </r>
  <r>
    <x v="0"/>
    <x v="60"/>
    <x v="5"/>
    <x v="10"/>
    <x v="22"/>
    <x v="0"/>
    <x v="1"/>
    <n v="47.811972691000001"/>
  </r>
  <r>
    <x v="0"/>
    <x v="49"/>
    <x v="5"/>
    <x v="10"/>
    <x v="23"/>
    <x v="0"/>
    <x v="1"/>
    <n v="1"/>
  </r>
  <r>
    <x v="0"/>
    <x v="50"/>
    <x v="5"/>
    <x v="10"/>
    <x v="23"/>
    <x v="0"/>
    <x v="1"/>
    <n v="1.0004956110000001"/>
  </r>
  <r>
    <x v="0"/>
    <x v="51"/>
    <x v="5"/>
    <x v="10"/>
    <x v="23"/>
    <x v="0"/>
    <x v="1"/>
    <n v="1.0423439779999999"/>
  </r>
  <r>
    <x v="0"/>
    <x v="52"/>
    <x v="5"/>
    <x v="10"/>
    <x v="23"/>
    <x v="0"/>
    <x v="1"/>
    <n v="1"/>
  </r>
  <r>
    <x v="0"/>
    <x v="53"/>
    <x v="5"/>
    <x v="10"/>
    <x v="23"/>
    <x v="0"/>
    <x v="1"/>
    <n v="1.10434777"/>
  </r>
  <r>
    <x v="0"/>
    <x v="54"/>
    <x v="5"/>
    <x v="10"/>
    <x v="23"/>
    <x v="0"/>
    <x v="1"/>
    <n v="5745.8329999999996"/>
  </r>
  <r>
    <x v="0"/>
    <x v="55"/>
    <x v="5"/>
    <x v="10"/>
    <x v="23"/>
    <x v="0"/>
    <x v="1"/>
    <n v="1"/>
  </r>
  <r>
    <x v="0"/>
    <x v="56"/>
    <x v="5"/>
    <x v="10"/>
    <x v="23"/>
    <x v="0"/>
    <x v="1"/>
    <n v="5.9484962000000002E-2"/>
  </r>
  <r>
    <x v="0"/>
    <x v="57"/>
    <x v="5"/>
    <x v="10"/>
    <x v="23"/>
    <x v="0"/>
    <x v="1"/>
    <n v="4.9561099999999997E-4"/>
  </r>
  <r>
    <x v="0"/>
    <x v="58"/>
    <x v="5"/>
    <x v="10"/>
    <x v="23"/>
    <x v="0"/>
    <x v="1"/>
    <n v="4.1848365999999998E-2"/>
  </r>
  <r>
    <x v="0"/>
    <x v="59"/>
    <x v="5"/>
    <x v="10"/>
    <x v="23"/>
    <x v="0"/>
    <x v="1"/>
    <n v="1"/>
  </r>
  <r>
    <x v="0"/>
    <x v="60"/>
    <x v="5"/>
    <x v="10"/>
    <x v="23"/>
    <x v="0"/>
    <x v="1"/>
    <n v="5748.6806999999999"/>
  </r>
  <r>
    <x v="0"/>
    <x v="49"/>
    <x v="5"/>
    <x v="10"/>
    <x v="24"/>
    <x v="0"/>
    <x v="1"/>
    <n v="1"/>
  </r>
  <r>
    <x v="0"/>
    <x v="50"/>
    <x v="5"/>
    <x v="10"/>
    <x v="24"/>
    <x v="0"/>
    <x v="1"/>
    <n v="1.0005631660000001"/>
  </r>
  <r>
    <x v="0"/>
    <x v="51"/>
    <x v="5"/>
    <x v="10"/>
    <x v="24"/>
    <x v="0"/>
    <x v="1"/>
    <n v="1.0348460960000001"/>
  </r>
  <r>
    <x v="0"/>
    <x v="52"/>
    <x v="5"/>
    <x v="10"/>
    <x v="24"/>
    <x v="0"/>
    <x v="1"/>
    <n v="1"/>
  </r>
  <r>
    <x v="0"/>
    <x v="53"/>
    <x v="5"/>
    <x v="10"/>
    <x v="24"/>
    <x v="0"/>
    <x v="1"/>
    <n v="1.1020054909999999"/>
  </r>
  <r>
    <x v="0"/>
    <x v="54"/>
    <x v="5"/>
    <x v="10"/>
    <x v="24"/>
    <x v="0"/>
    <x v="1"/>
    <n v="496.46372000000002"/>
  </r>
  <r>
    <x v="0"/>
    <x v="55"/>
    <x v="5"/>
    <x v="10"/>
    <x v="24"/>
    <x v="0"/>
    <x v="1"/>
    <n v="1"/>
  </r>
  <r>
    <x v="0"/>
    <x v="56"/>
    <x v="5"/>
    <x v="10"/>
    <x v="24"/>
    <x v="0"/>
    <x v="1"/>
    <n v="6.4897953999999994E-2"/>
  </r>
  <r>
    <x v="0"/>
    <x v="57"/>
    <x v="5"/>
    <x v="10"/>
    <x v="24"/>
    <x v="0"/>
    <x v="1"/>
    <n v="5.6316600000000004E-4"/>
  </r>
  <r>
    <x v="0"/>
    <x v="58"/>
    <x v="5"/>
    <x v="10"/>
    <x v="24"/>
    <x v="0"/>
    <x v="1"/>
    <n v="3.4282931000000003E-2"/>
  </r>
  <r>
    <x v="0"/>
    <x v="59"/>
    <x v="5"/>
    <x v="10"/>
    <x v="24"/>
    <x v="0"/>
    <x v="1"/>
    <n v="1"/>
  </r>
  <r>
    <x v="0"/>
    <x v="60"/>
    <x v="5"/>
    <x v="10"/>
    <x v="24"/>
    <x v="0"/>
    <x v="1"/>
    <n v="496.74331000000001"/>
  </r>
  <r>
    <x v="0"/>
    <x v="49"/>
    <x v="5"/>
    <x v="10"/>
    <x v="25"/>
    <x v="0"/>
    <x v="1"/>
    <n v="1"/>
  </r>
  <r>
    <x v="0"/>
    <x v="50"/>
    <x v="5"/>
    <x v="10"/>
    <x v="25"/>
    <x v="0"/>
    <x v="1"/>
    <n v="1.00542759"/>
  </r>
  <r>
    <x v="0"/>
    <x v="51"/>
    <x v="5"/>
    <x v="10"/>
    <x v="25"/>
    <x v="0"/>
    <x v="1"/>
    <n v="1.034572552"/>
  </r>
  <r>
    <x v="0"/>
    <x v="52"/>
    <x v="5"/>
    <x v="10"/>
    <x v="25"/>
    <x v="0"/>
    <x v="1"/>
    <n v="1"/>
  </r>
  <r>
    <x v="0"/>
    <x v="53"/>
    <x v="5"/>
    <x v="10"/>
    <x v="25"/>
    <x v="0"/>
    <x v="1"/>
    <n v="1.120291122"/>
  </r>
  <r>
    <x v="0"/>
    <x v="54"/>
    <x v="5"/>
    <x v="10"/>
    <x v="25"/>
    <x v="0"/>
    <x v="1"/>
    <n v="60.147554935000002"/>
  </r>
  <r>
    <x v="0"/>
    <x v="55"/>
    <x v="5"/>
    <x v="10"/>
    <x v="25"/>
    <x v="0"/>
    <x v="1"/>
    <n v="1"/>
  </r>
  <r>
    <x v="0"/>
    <x v="56"/>
    <x v="5"/>
    <x v="10"/>
    <x v="25"/>
    <x v="0"/>
    <x v="1"/>
    <n v="8.2854093000000004E-2"/>
  </r>
  <r>
    <x v="0"/>
    <x v="57"/>
    <x v="5"/>
    <x v="10"/>
    <x v="25"/>
    <x v="0"/>
    <x v="1"/>
    <n v="5.4275900000000004E-3"/>
  </r>
  <r>
    <x v="0"/>
    <x v="58"/>
    <x v="5"/>
    <x v="10"/>
    <x v="25"/>
    <x v="0"/>
    <x v="1"/>
    <n v="2.9144962E-2"/>
  </r>
  <r>
    <x v="0"/>
    <x v="59"/>
    <x v="5"/>
    <x v="10"/>
    <x v="25"/>
    <x v="0"/>
    <x v="1"/>
    <n v="1"/>
  </r>
  <r>
    <x v="0"/>
    <x v="60"/>
    <x v="5"/>
    <x v="10"/>
    <x v="25"/>
    <x v="0"/>
    <x v="1"/>
    <n v="60.474011206999997"/>
  </r>
  <r>
    <x v="0"/>
    <x v="49"/>
    <x v="5"/>
    <x v="10"/>
    <x v="26"/>
    <x v="0"/>
    <x v="1"/>
    <n v="1"/>
  </r>
  <r>
    <x v="0"/>
    <x v="50"/>
    <x v="5"/>
    <x v="10"/>
    <x v="26"/>
    <x v="0"/>
    <x v="1"/>
    <n v="1.0004043490000001"/>
  </r>
  <r>
    <x v="0"/>
    <x v="51"/>
    <x v="5"/>
    <x v="10"/>
    <x v="26"/>
    <x v="0"/>
    <x v="1"/>
    <n v="1.032589143"/>
  </r>
  <r>
    <x v="0"/>
    <x v="52"/>
    <x v="5"/>
    <x v="10"/>
    <x v="26"/>
    <x v="0"/>
    <x v="1"/>
    <n v="1"/>
  </r>
  <r>
    <x v="0"/>
    <x v="53"/>
    <x v="5"/>
    <x v="10"/>
    <x v="26"/>
    <x v="0"/>
    <x v="1"/>
    <n v="1.0836711880000001"/>
  </r>
  <r>
    <x v="0"/>
    <x v="54"/>
    <x v="5"/>
    <x v="10"/>
    <x v="26"/>
    <x v="0"/>
    <x v="1"/>
    <n v="1735.4082000000001"/>
  </r>
  <r>
    <x v="0"/>
    <x v="55"/>
    <x v="5"/>
    <x v="10"/>
    <x v="26"/>
    <x v="0"/>
    <x v="1"/>
    <n v="1"/>
  </r>
  <r>
    <x v="0"/>
    <x v="56"/>
    <x v="5"/>
    <x v="10"/>
    <x v="26"/>
    <x v="0"/>
    <x v="1"/>
    <n v="4.9469865000000002E-2"/>
  </r>
  <r>
    <x v="0"/>
    <x v="57"/>
    <x v="5"/>
    <x v="10"/>
    <x v="26"/>
    <x v="0"/>
    <x v="1"/>
    <n v="4.0434899999999997E-4"/>
  </r>
  <r>
    <x v="0"/>
    <x v="58"/>
    <x v="5"/>
    <x v="10"/>
    <x v="26"/>
    <x v="0"/>
    <x v="1"/>
    <n v="3.2184794000000003E-2"/>
  </r>
  <r>
    <x v="0"/>
    <x v="59"/>
    <x v="5"/>
    <x v="10"/>
    <x v="26"/>
    <x v="0"/>
    <x v="1"/>
    <n v="1"/>
  </r>
  <r>
    <x v="0"/>
    <x v="60"/>
    <x v="5"/>
    <x v="10"/>
    <x v="26"/>
    <x v="0"/>
    <x v="1"/>
    <n v="1736.1098999999999"/>
  </r>
  <r>
    <x v="0"/>
    <x v="49"/>
    <x v="5"/>
    <x v="10"/>
    <x v="27"/>
    <x v="0"/>
    <x v="1"/>
    <n v="1"/>
  </r>
  <r>
    <x v="0"/>
    <x v="50"/>
    <x v="5"/>
    <x v="10"/>
    <x v="27"/>
    <x v="0"/>
    <x v="1"/>
    <n v="1.0003825710000001"/>
  </r>
  <r>
    <x v="0"/>
    <x v="51"/>
    <x v="5"/>
    <x v="10"/>
    <x v="27"/>
    <x v="0"/>
    <x v="1"/>
    <n v="1.1714538050000001"/>
  </r>
  <r>
    <x v="0"/>
    <x v="52"/>
    <x v="5"/>
    <x v="10"/>
    <x v="27"/>
    <x v="0"/>
    <x v="1"/>
    <n v="1"/>
  </r>
  <r>
    <x v="0"/>
    <x v="53"/>
    <x v="5"/>
    <x v="10"/>
    <x v="27"/>
    <x v="0"/>
    <x v="1"/>
    <n v="1.195999856"/>
  </r>
  <r>
    <x v="0"/>
    <x v="54"/>
    <x v="5"/>
    <x v="10"/>
    <x v="27"/>
    <x v="0"/>
    <x v="1"/>
    <n v="4998.6189000000004"/>
  </r>
  <r>
    <x v="0"/>
    <x v="55"/>
    <x v="5"/>
    <x v="10"/>
    <x v="27"/>
    <x v="0"/>
    <x v="1"/>
    <n v="1"/>
  </r>
  <r>
    <x v="0"/>
    <x v="56"/>
    <x v="5"/>
    <x v="10"/>
    <x v="27"/>
    <x v="0"/>
    <x v="1"/>
    <n v="2.0953494E-2"/>
  </r>
  <r>
    <x v="0"/>
    <x v="57"/>
    <x v="5"/>
    <x v="10"/>
    <x v="27"/>
    <x v="0"/>
    <x v="1"/>
    <n v="3.8257100000000001E-4"/>
  </r>
  <r>
    <x v="0"/>
    <x v="58"/>
    <x v="5"/>
    <x v="10"/>
    <x v="27"/>
    <x v="0"/>
    <x v="1"/>
    <n v="0.17107123399999999"/>
  </r>
  <r>
    <x v="0"/>
    <x v="59"/>
    <x v="5"/>
    <x v="10"/>
    <x v="27"/>
    <x v="0"/>
    <x v="1"/>
    <n v="1"/>
  </r>
  <r>
    <x v="0"/>
    <x v="60"/>
    <x v="5"/>
    <x v="10"/>
    <x v="27"/>
    <x v="0"/>
    <x v="1"/>
    <n v="5000.5312000000004"/>
  </r>
  <r>
    <x v="0"/>
    <x v="49"/>
    <x v="5"/>
    <x v="10"/>
    <x v="28"/>
    <x v="0"/>
    <x v="1"/>
    <n v="1"/>
  </r>
  <r>
    <x v="0"/>
    <x v="50"/>
    <x v="5"/>
    <x v="10"/>
    <x v="28"/>
    <x v="0"/>
    <x v="1"/>
    <n v="1.001065117"/>
  </r>
  <r>
    <x v="0"/>
    <x v="51"/>
    <x v="5"/>
    <x v="10"/>
    <x v="28"/>
    <x v="0"/>
    <x v="1"/>
    <n v="1.027749314"/>
  </r>
  <r>
    <x v="0"/>
    <x v="52"/>
    <x v="5"/>
    <x v="10"/>
    <x v="28"/>
    <x v="0"/>
    <x v="1"/>
    <n v="1"/>
  </r>
  <r>
    <x v="0"/>
    <x v="53"/>
    <x v="5"/>
    <x v="10"/>
    <x v="28"/>
    <x v="0"/>
    <x v="1"/>
    <n v="1.40162856"/>
  </r>
  <r>
    <x v="0"/>
    <x v="54"/>
    <x v="5"/>
    <x v="10"/>
    <x v="28"/>
    <x v="0"/>
    <x v="1"/>
    <n v="3732.2541999999999"/>
  </r>
  <r>
    <x v="0"/>
    <x v="55"/>
    <x v="5"/>
    <x v="10"/>
    <x v="28"/>
    <x v="0"/>
    <x v="1"/>
    <n v="1"/>
  </r>
  <r>
    <x v="0"/>
    <x v="56"/>
    <x v="5"/>
    <x v="10"/>
    <x v="28"/>
    <x v="0"/>
    <x v="1"/>
    <n v="0.36378447699999999"/>
  </r>
  <r>
    <x v="0"/>
    <x v="57"/>
    <x v="5"/>
    <x v="10"/>
    <x v="28"/>
    <x v="0"/>
    <x v="1"/>
    <n v="1.065117E-3"/>
  </r>
  <r>
    <x v="0"/>
    <x v="58"/>
    <x v="5"/>
    <x v="10"/>
    <x v="28"/>
    <x v="0"/>
    <x v="1"/>
    <n v="2.6684197E-2"/>
  </r>
  <r>
    <x v="0"/>
    <x v="59"/>
    <x v="5"/>
    <x v="10"/>
    <x v="28"/>
    <x v="0"/>
    <x v="1"/>
    <n v="1"/>
  </r>
  <r>
    <x v="0"/>
    <x v="60"/>
    <x v="5"/>
    <x v="10"/>
    <x v="28"/>
    <x v="0"/>
    <x v="1"/>
    <n v="3736.2294999999999"/>
  </r>
  <r>
    <x v="0"/>
    <x v="49"/>
    <x v="5"/>
    <x v="10"/>
    <x v="29"/>
    <x v="0"/>
    <x v="1"/>
    <n v="1"/>
  </r>
  <r>
    <x v="0"/>
    <x v="50"/>
    <x v="5"/>
    <x v="10"/>
    <x v="29"/>
    <x v="0"/>
    <x v="1"/>
    <n v="1.000122892"/>
  </r>
  <r>
    <x v="0"/>
    <x v="51"/>
    <x v="5"/>
    <x v="10"/>
    <x v="29"/>
    <x v="0"/>
    <x v="1"/>
    <n v="1.0584876169999999"/>
  </r>
  <r>
    <x v="0"/>
    <x v="52"/>
    <x v="5"/>
    <x v="10"/>
    <x v="29"/>
    <x v="0"/>
    <x v="1"/>
    <n v="1"/>
  </r>
  <r>
    <x v="0"/>
    <x v="53"/>
    <x v="5"/>
    <x v="10"/>
    <x v="29"/>
    <x v="0"/>
    <x v="1"/>
    <n v="1.1241512979999999"/>
  </r>
  <r>
    <x v="0"/>
    <x v="54"/>
    <x v="5"/>
    <x v="10"/>
    <x v="29"/>
    <x v="0"/>
    <x v="1"/>
    <n v="5047.5205999999998"/>
  </r>
  <r>
    <x v="0"/>
    <x v="55"/>
    <x v="5"/>
    <x v="10"/>
    <x v="29"/>
    <x v="0"/>
    <x v="1"/>
    <n v="1"/>
  </r>
  <r>
    <x v="0"/>
    <x v="56"/>
    <x v="5"/>
    <x v="10"/>
    <x v="29"/>
    <x v="0"/>
    <x v="1"/>
    <n v="6.2035380000000001E-2"/>
  </r>
  <r>
    <x v="0"/>
    <x v="57"/>
    <x v="5"/>
    <x v="10"/>
    <x v="29"/>
    <x v="0"/>
    <x v="1"/>
    <n v="1.2289199999999999E-4"/>
  </r>
  <r>
    <x v="0"/>
    <x v="58"/>
    <x v="5"/>
    <x v="10"/>
    <x v="29"/>
    <x v="0"/>
    <x v="1"/>
    <n v="5.8364724999999999E-2"/>
  </r>
  <r>
    <x v="0"/>
    <x v="59"/>
    <x v="5"/>
    <x v="10"/>
    <x v="29"/>
    <x v="0"/>
    <x v="1"/>
    <n v="1"/>
  </r>
  <r>
    <x v="0"/>
    <x v="60"/>
    <x v="5"/>
    <x v="10"/>
    <x v="29"/>
    <x v="0"/>
    <x v="1"/>
    <n v="5048.1409000000003"/>
  </r>
  <r>
    <x v="0"/>
    <x v="49"/>
    <x v="5"/>
    <x v="10"/>
    <x v="30"/>
    <x v="0"/>
    <x v="1"/>
    <n v="1"/>
  </r>
  <r>
    <x v="0"/>
    <x v="50"/>
    <x v="5"/>
    <x v="10"/>
    <x v="30"/>
    <x v="0"/>
    <x v="1"/>
    <n v="1.0000298379999999"/>
  </r>
  <r>
    <x v="0"/>
    <x v="51"/>
    <x v="5"/>
    <x v="10"/>
    <x v="30"/>
    <x v="0"/>
    <x v="1"/>
    <n v="1.0379003149999999"/>
  </r>
  <r>
    <x v="0"/>
    <x v="52"/>
    <x v="5"/>
    <x v="10"/>
    <x v="30"/>
    <x v="0"/>
    <x v="1"/>
    <n v="1"/>
  </r>
  <r>
    <x v="0"/>
    <x v="53"/>
    <x v="5"/>
    <x v="10"/>
    <x v="30"/>
    <x v="0"/>
    <x v="1"/>
    <n v="1.1789746860000001"/>
  </r>
  <r>
    <x v="0"/>
    <x v="54"/>
    <x v="5"/>
    <x v="10"/>
    <x v="30"/>
    <x v="0"/>
    <x v="1"/>
    <n v="1063.9602"/>
  </r>
  <r>
    <x v="0"/>
    <x v="55"/>
    <x v="5"/>
    <x v="10"/>
    <x v="30"/>
    <x v="0"/>
    <x v="1"/>
    <n v="1"/>
  </r>
  <r>
    <x v="0"/>
    <x v="56"/>
    <x v="5"/>
    <x v="10"/>
    <x v="30"/>
    <x v="0"/>
    <x v="1"/>
    <n v="0.13592285200000001"/>
  </r>
  <r>
    <x v="0"/>
    <x v="57"/>
    <x v="5"/>
    <x v="10"/>
    <x v="30"/>
    <x v="0"/>
    <x v="1"/>
    <n v="2.9838000000000001E-5"/>
  </r>
  <r>
    <x v="0"/>
    <x v="58"/>
    <x v="5"/>
    <x v="10"/>
    <x v="30"/>
    <x v="0"/>
    <x v="1"/>
    <n v="3.7870477E-2"/>
  </r>
  <r>
    <x v="0"/>
    <x v="59"/>
    <x v="5"/>
    <x v="10"/>
    <x v="30"/>
    <x v="0"/>
    <x v="1"/>
    <n v="1"/>
  </r>
  <r>
    <x v="0"/>
    <x v="60"/>
    <x v="5"/>
    <x v="10"/>
    <x v="30"/>
    <x v="0"/>
    <x v="1"/>
    <n v="1063.992"/>
  </r>
  <r>
    <x v="0"/>
    <x v="49"/>
    <x v="5"/>
    <x v="10"/>
    <x v="31"/>
    <x v="0"/>
    <x v="1"/>
    <n v="1"/>
  </r>
  <r>
    <x v="0"/>
    <x v="50"/>
    <x v="5"/>
    <x v="10"/>
    <x v="31"/>
    <x v="0"/>
    <x v="1"/>
    <n v="1.0000038870000001"/>
  </r>
  <r>
    <x v="0"/>
    <x v="51"/>
    <x v="5"/>
    <x v="10"/>
    <x v="31"/>
    <x v="0"/>
    <x v="1"/>
    <n v="1.03366285"/>
  </r>
  <r>
    <x v="0"/>
    <x v="52"/>
    <x v="5"/>
    <x v="10"/>
    <x v="31"/>
    <x v="0"/>
    <x v="1"/>
    <n v="1"/>
  </r>
  <r>
    <x v="0"/>
    <x v="53"/>
    <x v="5"/>
    <x v="10"/>
    <x v="31"/>
    <x v="0"/>
    <x v="1"/>
    <n v="1.2389051740000001"/>
  </r>
  <r>
    <x v="0"/>
    <x v="54"/>
    <x v="5"/>
    <x v="10"/>
    <x v="31"/>
    <x v="0"/>
    <x v="1"/>
    <n v="3979.6295"/>
  </r>
  <r>
    <x v="0"/>
    <x v="55"/>
    <x v="5"/>
    <x v="10"/>
    <x v="31"/>
    <x v="0"/>
    <x v="1"/>
    <n v="1"/>
  </r>
  <r>
    <x v="0"/>
    <x v="56"/>
    <x v="5"/>
    <x v="10"/>
    <x v="31"/>
    <x v="0"/>
    <x v="1"/>
    <n v="0.198558286"/>
  </r>
  <r>
    <x v="0"/>
    <x v="57"/>
    <x v="5"/>
    <x v="10"/>
    <x v="31"/>
    <x v="0"/>
    <x v="1"/>
    <n v="3.8870000000000002E-6"/>
  </r>
  <r>
    <x v="0"/>
    <x v="58"/>
    <x v="5"/>
    <x v="10"/>
    <x v="31"/>
    <x v="0"/>
    <x v="1"/>
    <n v="3.3658963E-2"/>
  </r>
  <r>
    <x v="0"/>
    <x v="59"/>
    <x v="5"/>
    <x v="10"/>
    <x v="31"/>
    <x v="0"/>
    <x v="1"/>
    <n v="1"/>
  </r>
  <r>
    <x v="0"/>
    <x v="60"/>
    <x v="5"/>
    <x v="10"/>
    <x v="31"/>
    <x v="0"/>
    <x v="1"/>
    <n v="3979.645"/>
  </r>
  <r>
    <x v="0"/>
    <x v="49"/>
    <x v="5"/>
    <x v="11"/>
    <x v="22"/>
    <x v="0"/>
    <x v="1"/>
    <n v="1"/>
  </r>
  <r>
    <x v="0"/>
    <x v="50"/>
    <x v="5"/>
    <x v="11"/>
    <x v="22"/>
    <x v="0"/>
    <x v="1"/>
    <n v="1.001554716"/>
  </r>
  <r>
    <x v="0"/>
    <x v="51"/>
    <x v="5"/>
    <x v="11"/>
    <x v="22"/>
    <x v="0"/>
    <x v="1"/>
    <n v="1.100800416"/>
  </r>
  <r>
    <x v="0"/>
    <x v="52"/>
    <x v="5"/>
    <x v="11"/>
    <x v="22"/>
    <x v="0"/>
    <x v="1"/>
    <n v="1"/>
  </r>
  <r>
    <x v="0"/>
    <x v="53"/>
    <x v="5"/>
    <x v="11"/>
    <x v="22"/>
    <x v="0"/>
    <x v="1"/>
    <n v="1.100945998"/>
  </r>
  <r>
    <x v="0"/>
    <x v="54"/>
    <x v="5"/>
    <x v="11"/>
    <x v="22"/>
    <x v="0"/>
    <x v="1"/>
    <n v="77.580518935000001"/>
  </r>
  <r>
    <x v="0"/>
    <x v="55"/>
    <x v="5"/>
    <x v="11"/>
    <x v="22"/>
    <x v="0"/>
    <x v="1"/>
    <n v="1"/>
  </r>
  <r>
    <x v="0"/>
    <x v="56"/>
    <x v="5"/>
    <x v="11"/>
    <x v="22"/>
    <x v="0"/>
    <x v="1"/>
    <n v="1.32251E-4"/>
  </r>
  <r>
    <x v="0"/>
    <x v="57"/>
    <x v="5"/>
    <x v="11"/>
    <x v="22"/>
    <x v="0"/>
    <x v="1"/>
    <n v="1.554716E-3"/>
  </r>
  <r>
    <x v="0"/>
    <x v="58"/>
    <x v="5"/>
    <x v="11"/>
    <x v="22"/>
    <x v="0"/>
    <x v="1"/>
    <n v="9.9245701000000006E-2"/>
  </r>
  <r>
    <x v="0"/>
    <x v="59"/>
    <x v="5"/>
    <x v="11"/>
    <x v="22"/>
    <x v="0"/>
    <x v="1"/>
    <n v="1"/>
  </r>
  <r>
    <x v="0"/>
    <x v="60"/>
    <x v="5"/>
    <x v="11"/>
    <x v="22"/>
    <x v="0"/>
    <x v="1"/>
    <n v="77.701134569999994"/>
  </r>
  <r>
    <x v="0"/>
    <x v="49"/>
    <x v="5"/>
    <x v="11"/>
    <x v="23"/>
    <x v="0"/>
    <x v="1"/>
    <n v="1"/>
  </r>
  <r>
    <x v="0"/>
    <x v="50"/>
    <x v="5"/>
    <x v="11"/>
    <x v="23"/>
    <x v="0"/>
    <x v="1"/>
    <n v="1.011859504"/>
  </r>
  <r>
    <x v="0"/>
    <x v="51"/>
    <x v="5"/>
    <x v="11"/>
    <x v="23"/>
    <x v="0"/>
    <x v="1"/>
    <n v="1.1106966570000001"/>
  </r>
  <r>
    <x v="0"/>
    <x v="52"/>
    <x v="5"/>
    <x v="11"/>
    <x v="23"/>
    <x v="0"/>
    <x v="1"/>
    <n v="1"/>
  </r>
  <r>
    <x v="0"/>
    <x v="53"/>
    <x v="5"/>
    <x v="11"/>
    <x v="23"/>
    <x v="0"/>
    <x v="1"/>
    <n v="1.111282603"/>
  </r>
  <r>
    <x v="0"/>
    <x v="54"/>
    <x v="5"/>
    <x v="11"/>
    <x v="23"/>
    <x v="0"/>
    <x v="1"/>
    <n v="57179.252999999997"/>
  </r>
  <r>
    <x v="0"/>
    <x v="55"/>
    <x v="5"/>
    <x v="11"/>
    <x v="23"/>
    <x v="0"/>
    <x v="1"/>
    <n v="1"/>
  </r>
  <r>
    <x v="0"/>
    <x v="56"/>
    <x v="5"/>
    <x v="11"/>
    <x v="23"/>
    <x v="0"/>
    <x v="1"/>
    <n v="5.2754799999999997E-4"/>
  </r>
  <r>
    <x v="0"/>
    <x v="57"/>
    <x v="5"/>
    <x v="11"/>
    <x v="23"/>
    <x v="0"/>
    <x v="1"/>
    <n v="1.1859504E-2"/>
  </r>
  <r>
    <x v="0"/>
    <x v="58"/>
    <x v="5"/>
    <x v="11"/>
    <x v="23"/>
    <x v="0"/>
    <x v="1"/>
    <n v="9.8837152999999997E-2"/>
  </r>
  <r>
    <x v="0"/>
    <x v="59"/>
    <x v="5"/>
    <x v="11"/>
    <x v="23"/>
    <x v="0"/>
    <x v="1"/>
    <n v="1"/>
  </r>
  <r>
    <x v="0"/>
    <x v="60"/>
    <x v="5"/>
    <x v="11"/>
    <x v="23"/>
    <x v="0"/>
    <x v="1"/>
    <n v="57857.37"/>
  </r>
  <r>
    <x v="0"/>
    <x v="49"/>
    <x v="5"/>
    <x v="11"/>
    <x v="24"/>
    <x v="0"/>
    <x v="1"/>
    <n v="1"/>
  </r>
  <r>
    <x v="0"/>
    <x v="50"/>
    <x v="5"/>
    <x v="11"/>
    <x v="24"/>
    <x v="0"/>
    <x v="1"/>
    <n v="1.015310835"/>
  </r>
  <r>
    <x v="0"/>
    <x v="51"/>
    <x v="5"/>
    <x v="11"/>
    <x v="24"/>
    <x v="0"/>
    <x v="1"/>
    <n v="1.110579446"/>
  </r>
  <r>
    <x v="0"/>
    <x v="52"/>
    <x v="5"/>
    <x v="11"/>
    <x v="24"/>
    <x v="0"/>
    <x v="1"/>
    <n v="1"/>
  </r>
  <r>
    <x v="0"/>
    <x v="53"/>
    <x v="5"/>
    <x v="11"/>
    <x v="24"/>
    <x v="0"/>
    <x v="1"/>
    <n v="1.128540157"/>
  </r>
  <r>
    <x v="0"/>
    <x v="54"/>
    <x v="5"/>
    <x v="11"/>
    <x v="24"/>
    <x v="0"/>
    <x v="1"/>
    <n v="1787.0411999999999"/>
  </r>
  <r>
    <x v="0"/>
    <x v="55"/>
    <x v="5"/>
    <x v="11"/>
    <x v="24"/>
    <x v="0"/>
    <x v="1"/>
    <n v="1"/>
  </r>
  <r>
    <x v="0"/>
    <x v="56"/>
    <x v="5"/>
    <x v="11"/>
    <x v="24"/>
    <x v="0"/>
    <x v="1"/>
    <n v="1.6172379000000001E-2"/>
  </r>
  <r>
    <x v="0"/>
    <x v="57"/>
    <x v="5"/>
    <x v="11"/>
    <x v="24"/>
    <x v="0"/>
    <x v="1"/>
    <n v="1.5310835E-2"/>
  </r>
  <r>
    <x v="0"/>
    <x v="58"/>
    <x v="5"/>
    <x v="11"/>
    <x v="24"/>
    <x v="0"/>
    <x v="1"/>
    <n v="9.5268610000000004E-2"/>
  </r>
  <r>
    <x v="0"/>
    <x v="59"/>
    <x v="5"/>
    <x v="11"/>
    <x v="24"/>
    <x v="0"/>
    <x v="1"/>
    <n v="1"/>
  </r>
  <r>
    <x v="0"/>
    <x v="60"/>
    <x v="5"/>
    <x v="11"/>
    <x v="24"/>
    <x v="0"/>
    <x v="1"/>
    <n v="1814.4023"/>
  </r>
  <r>
    <x v="0"/>
    <x v="49"/>
    <x v="5"/>
    <x v="11"/>
    <x v="25"/>
    <x v="0"/>
    <x v="1"/>
    <n v="1"/>
  </r>
  <r>
    <x v="0"/>
    <x v="50"/>
    <x v="5"/>
    <x v="11"/>
    <x v="25"/>
    <x v="0"/>
    <x v="1"/>
    <n v="1.001504671"/>
  </r>
  <r>
    <x v="0"/>
    <x v="51"/>
    <x v="5"/>
    <x v="11"/>
    <x v="25"/>
    <x v="0"/>
    <x v="1"/>
    <n v="1.055987545"/>
  </r>
  <r>
    <x v="0"/>
    <x v="52"/>
    <x v="5"/>
    <x v="11"/>
    <x v="25"/>
    <x v="0"/>
    <x v="1"/>
    <n v="1"/>
  </r>
  <r>
    <x v="0"/>
    <x v="53"/>
    <x v="5"/>
    <x v="11"/>
    <x v="25"/>
    <x v="0"/>
    <x v="1"/>
    <n v="1.0610937869999999"/>
  </r>
  <r>
    <x v="0"/>
    <x v="54"/>
    <x v="5"/>
    <x v="11"/>
    <x v="25"/>
    <x v="0"/>
    <x v="1"/>
    <n v="16670.138999999999"/>
  </r>
  <r>
    <x v="0"/>
    <x v="55"/>
    <x v="5"/>
    <x v="11"/>
    <x v="25"/>
    <x v="0"/>
    <x v="1"/>
    <n v="1"/>
  </r>
  <r>
    <x v="0"/>
    <x v="56"/>
    <x v="5"/>
    <x v="11"/>
    <x v="25"/>
    <x v="0"/>
    <x v="1"/>
    <n v="4.8355129999999996E-3"/>
  </r>
  <r>
    <x v="0"/>
    <x v="57"/>
    <x v="5"/>
    <x v="11"/>
    <x v="25"/>
    <x v="0"/>
    <x v="1"/>
    <n v="1.504671E-3"/>
  </r>
  <r>
    <x v="0"/>
    <x v="58"/>
    <x v="5"/>
    <x v="11"/>
    <x v="25"/>
    <x v="0"/>
    <x v="1"/>
    <n v="5.4482874000000001E-2"/>
  </r>
  <r>
    <x v="0"/>
    <x v="59"/>
    <x v="5"/>
    <x v="11"/>
    <x v="25"/>
    <x v="0"/>
    <x v="1"/>
    <n v="1"/>
  </r>
  <r>
    <x v="0"/>
    <x v="60"/>
    <x v="5"/>
    <x v="11"/>
    <x v="25"/>
    <x v="0"/>
    <x v="1"/>
    <n v="16695.222000000002"/>
  </r>
  <r>
    <x v="0"/>
    <x v="49"/>
    <x v="5"/>
    <x v="11"/>
    <x v="26"/>
    <x v="0"/>
    <x v="1"/>
    <n v="1"/>
  </r>
  <r>
    <x v="0"/>
    <x v="50"/>
    <x v="5"/>
    <x v="11"/>
    <x v="26"/>
    <x v="0"/>
    <x v="1"/>
    <n v="1.0021820159999999"/>
  </r>
  <r>
    <x v="0"/>
    <x v="51"/>
    <x v="5"/>
    <x v="11"/>
    <x v="26"/>
    <x v="0"/>
    <x v="1"/>
    <n v="1.050338325"/>
  </r>
  <r>
    <x v="0"/>
    <x v="52"/>
    <x v="5"/>
    <x v="11"/>
    <x v="26"/>
    <x v="0"/>
    <x v="1"/>
    <n v="1"/>
  </r>
  <r>
    <x v="0"/>
    <x v="53"/>
    <x v="5"/>
    <x v="11"/>
    <x v="26"/>
    <x v="0"/>
    <x v="1"/>
    <n v="1.0503713320000001"/>
  </r>
  <r>
    <x v="0"/>
    <x v="54"/>
    <x v="5"/>
    <x v="11"/>
    <x v="26"/>
    <x v="0"/>
    <x v="1"/>
    <n v="41799.930999999997"/>
  </r>
  <r>
    <x v="0"/>
    <x v="55"/>
    <x v="5"/>
    <x v="11"/>
    <x v="26"/>
    <x v="0"/>
    <x v="1"/>
    <n v="1"/>
  </r>
  <r>
    <x v="0"/>
    <x v="56"/>
    <x v="5"/>
    <x v="11"/>
    <x v="26"/>
    <x v="0"/>
    <x v="1"/>
    <n v="3.1424999999999998E-5"/>
  </r>
  <r>
    <x v="0"/>
    <x v="57"/>
    <x v="5"/>
    <x v="11"/>
    <x v="26"/>
    <x v="0"/>
    <x v="1"/>
    <n v="2.1820160000000002E-3"/>
  </r>
  <r>
    <x v="0"/>
    <x v="58"/>
    <x v="5"/>
    <x v="11"/>
    <x v="26"/>
    <x v="0"/>
    <x v="1"/>
    <n v="4.8156309000000001E-2"/>
  </r>
  <r>
    <x v="0"/>
    <x v="59"/>
    <x v="5"/>
    <x v="11"/>
    <x v="26"/>
    <x v="0"/>
    <x v="1"/>
    <n v="1"/>
  </r>
  <r>
    <x v="0"/>
    <x v="60"/>
    <x v="5"/>
    <x v="11"/>
    <x v="26"/>
    <x v="0"/>
    <x v="1"/>
    <n v="41891.139000000003"/>
  </r>
  <r>
    <x v="0"/>
    <x v="49"/>
    <x v="5"/>
    <x v="11"/>
    <x v="27"/>
    <x v="0"/>
    <x v="1"/>
    <n v="1"/>
  </r>
  <r>
    <x v="0"/>
    <x v="50"/>
    <x v="5"/>
    <x v="11"/>
    <x v="27"/>
    <x v="0"/>
    <x v="1"/>
    <n v="1.0025794589999999"/>
  </r>
  <r>
    <x v="0"/>
    <x v="51"/>
    <x v="5"/>
    <x v="11"/>
    <x v="27"/>
    <x v="0"/>
    <x v="1"/>
    <n v="1.0566539100000001"/>
  </r>
  <r>
    <x v="0"/>
    <x v="52"/>
    <x v="5"/>
    <x v="11"/>
    <x v="27"/>
    <x v="0"/>
    <x v="1"/>
    <n v="1"/>
  </r>
  <r>
    <x v="0"/>
    <x v="53"/>
    <x v="5"/>
    <x v="11"/>
    <x v="27"/>
    <x v="0"/>
    <x v="1"/>
    <n v="1.0623272079999999"/>
  </r>
  <r>
    <x v="0"/>
    <x v="54"/>
    <x v="5"/>
    <x v="11"/>
    <x v="27"/>
    <x v="0"/>
    <x v="1"/>
    <n v="33000.012000000002"/>
  </r>
  <r>
    <x v="0"/>
    <x v="55"/>
    <x v="5"/>
    <x v="11"/>
    <x v="27"/>
    <x v="0"/>
    <x v="1"/>
    <n v="1"/>
  </r>
  <r>
    <x v="0"/>
    <x v="56"/>
    <x v="5"/>
    <x v="11"/>
    <x v="27"/>
    <x v="0"/>
    <x v="1"/>
    <n v="5.3691169999999996E-3"/>
  </r>
  <r>
    <x v="0"/>
    <x v="57"/>
    <x v="5"/>
    <x v="11"/>
    <x v="27"/>
    <x v="0"/>
    <x v="1"/>
    <n v="2.5794590000000001E-3"/>
  </r>
  <r>
    <x v="0"/>
    <x v="58"/>
    <x v="5"/>
    <x v="11"/>
    <x v="27"/>
    <x v="0"/>
    <x v="1"/>
    <n v="5.4074451000000003E-2"/>
  </r>
  <r>
    <x v="0"/>
    <x v="59"/>
    <x v="5"/>
    <x v="11"/>
    <x v="27"/>
    <x v="0"/>
    <x v="1"/>
    <n v="1"/>
  </r>
  <r>
    <x v="0"/>
    <x v="60"/>
    <x v="5"/>
    <x v="11"/>
    <x v="27"/>
    <x v="0"/>
    <x v="1"/>
    <n v="33085.133999999998"/>
  </r>
  <r>
    <x v="0"/>
    <x v="49"/>
    <x v="5"/>
    <x v="11"/>
    <x v="28"/>
    <x v="0"/>
    <x v="1"/>
    <n v="1"/>
  </r>
  <r>
    <x v="0"/>
    <x v="50"/>
    <x v="5"/>
    <x v="11"/>
    <x v="28"/>
    <x v="0"/>
    <x v="1"/>
    <n v="1.0078144760000001"/>
  </r>
  <r>
    <x v="0"/>
    <x v="51"/>
    <x v="5"/>
    <x v="11"/>
    <x v="28"/>
    <x v="0"/>
    <x v="1"/>
    <n v="1.091275808"/>
  </r>
  <r>
    <x v="0"/>
    <x v="52"/>
    <x v="5"/>
    <x v="11"/>
    <x v="28"/>
    <x v="0"/>
    <x v="1"/>
    <n v="1"/>
  </r>
  <r>
    <x v="0"/>
    <x v="53"/>
    <x v="5"/>
    <x v="11"/>
    <x v="28"/>
    <x v="0"/>
    <x v="1"/>
    <n v="1.0917476509999999"/>
  </r>
  <r>
    <x v="0"/>
    <x v="54"/>
    <x v="5"/>
    <x v="11"/>
    <x v="28"/>
    <x v="0"/>
    <x v="1"/>
    <n v="25168.465"/>
  </r>
  <r>
    <x v="0"/>
    <x v="55"/>
    <x v="5"/>
    <x v="11"/>
    <x v="28"/>
    <x v="0"/>
    <x v="1"/>
    <n v="1"/>
  </r>
  <r>
    <x v="0"/>
    <x v="56"/>
    <x v="5"/>
    <x v="11"/>
    <x v="28"/>
    <x v="0"/>
    <x v="1"/>
    <n v="4.3237800000000003E-4"/>
  </r>
  <r>
    <x v="0"/>
    <x v="57"/>
    <x v="5"/>
    <x v="11"/>
    <x v="28"/>
    <x v="0"/>
    <x v="1"/>
    <n v="7.8144760000000008E-3"/>
  </r>
  <r>
    <x v="0"/>
    <x v="58"/>
    <x v="5"/>
    <x v="11"/>
    <x v="28"/>
    <x v="0"/>
    <x v="1"/>
    <n v="8.3461331999999999E-2"/>
  </r>
  <r>
    <x v="0"/>
    <x v="59"/>
    <x v="5"/>
    <x v="11"/>
    <x v="28"/>
    <x v="0"/>
    <x v="1"/>
    <n v="1"/>
  </r>
  <r>
    <x v="0"/>
    <x v="60"/>
    <x v="5"/>
    <x v="11"/>
    <x v="28"/>
    <x v="0"/>
    <x v="1"/>
    <n v="25365.143"/>
  </r>
  <r>
    <x v="0"/>
    <x v="49"/>
    <x v="5"/>
    <x v="11"/>
    <x v="29"/>
    <x v="0"/>
    <x v="1"/>
    <n v="1"/>
  </r>
  <r>
    <x v="0"/>
    <x v="50"/>
    <x v="5"/>
    <x v="11"/>
    <x v="29"/>
    <x v="0"/>
    <x v="1"/>
    <n v="1.017644204"/>
  </r>
  <r>
    <x v="0"/>
    <x v="51"/>
    <x v="5"/>
    <x v="11"/>
    <x v="29"/>
    <x v="0"/>
    <x v="1"/>
    <n v="1.1171626290000001"/>
  </r>
  <r>
    <x v="0"/>
    <x v="52"/>
    <x v="5"/>
    <x v="11"/>
    <x v="29"/>
    <x v="0"/>
    <x v="1"/>
    <n v="1"/>
  </r>
  <r>
    <x v="0"/>
    <x v="53"/>
    <x v="5"/>
    <x v="11"/>
    <x v="29"/>
    <x v="0"/>
    <x v="1"/>
    <n v="1.144631441"/>
  </r>
  <r>
    <x v="0"/>
    <x v="54"/>
    <x v="5"/>
    <x v="11"/>
    <x v="29"/>
    <x v="0"/>
    <x v="1"/>
    <n v="3931.3895000000002"/>
  </r>
  <r>
    <x v="0"/>
    <x v="55"/>
    <x v="5"/>
    <x v="11"/>
    <x v="29"/>
    <x v="0"/>
    <x v="1"/>
    <n v="1"/>
  </r>
  <r>
    <x v="0"/>
    <x v="56"/>
    <x v="5"/>
    <x v="11"/>
    <x v="29"/>
    <x v="0"/>
    <x v="1"/>
    <n v="2.4588015000000001E-2"/>
  </r>
  <r>
    <x v="0"/>
    <x v="57"/>
    <x v="5"/>
    <x v="11"/>
    <x v="29"/>
    <x v="0"/>
    <x v="1"/>
    <n v="1.7644204E-2"/>
  </r>
  <r>
    <x v="0"/>
    <x v="58"/>
    <x v="5"/>
    <x v="11"/>
    <x v="29"/>
    <x v="0"/>
    <x v="1"/>
    <n v="9.9518424999999994E-2"/>
  </r>
  <r>
    <x v="0"/>
    <x v="59"/>
    <x v="5"/>
    <x v="11"/>
    <x v="29"/>
    <x v="0"/>
    <x v="1"/>
    <n v="1"/>
  </r>
  <r>
    <x v="0"/>
    <x v="60"/>
    <x v="5"/>
    <x v="11"/>
    <x v="29"/>
    <x v="0"/>
    <x v="1"/>
    <n v="4000.7557000000002"/>
  </r>
  <r>
    <x v="0"/>
    <x v="49"/>
    <x v="5"/>
    <x v="11"/>
    <x v="30"/>
    <x v="0"/>
    <x v="1"/>
    <n v="1"/>
  </r>
  <r>
    <x v="0"/>
    <x v="50"/>
    <x v="5"/>
    <x v="11"/>
    <x v="30"/>
    <x v="0"/>
    <x v="1"/>
    <n v="1.0042634829999999"/>
  </r>
  <r>
    <x v="0"/>
    <x v="51"/>
    <x v="5"/>
    <x v="11"/>
    <x v="30"/>
    <x v="0"/>
    <x v="1"/>
    <n v="1.094751504"/>
  </r>
  <r>
    <x v="0"/>
    <x v="52"/>
    <x v="5"/>
    <x v="11"/>
    <x v="30"/>
    <x v="0"/>
    <x v="1"/>
    <n v="1"/>
  </r>
  <r>
    <x v="0"/>
    <x v="53"/>
    <x v="5"/>
    <x v="11"/>
    <x v="30"/>
    <x v="0"/>
    <x v="1"/>
    <n v="1.1011926940000001"/>
  </r>
  <r>
    <x v="0"/>
    <x v="54"/>
    <x v="5"/>
    <x v="11"/>
    <x v="30"/>
    <x v="0"/>
    <x v="1"/>
    <n v="550.33732999999995"/>
  </r>
  <r>
    <x v="0"/>
    <x v="55"/>
    <x v="5"/>
    <x v="11"/>
    <x v="30"/>
    <x v="0"/>
    <x v="1"/>
    <n v="1"/>
  </r>
  <r>
    <x v="0"/>
    <x v="56"/>
    <x v="5"/>
    <x v="11"/>
    <x v="30"/>
    <x v="0"/>
    <x v="1"/>
    <n v="5.8837000000000004E-3"/>
  </r>
  <r>
    <x v="0"/>
    <x v="57"/>
    <x v="5"/>
    <x v="11"/>
    <x v="30"/>
    <x v="0"/>
    <x v="1"/>
    <n v="4.2634830000000002E-3"/>
  </r>
  <r>
    <x v="0"/>
    <x v="58"/>
    <x v="5"/>
    <x v="11"/>
    <x v="30"/>
    <x v="0"/>
    <x v="1"/>
    <n v="9.0488022000000001E-2"/>
  </r>
  <r>
    <x v="0"/>
    <x v="59"/>
    <x v="5"/>
    <x v="11"/>
    <x v="30"/>
    <x v="0"/>
    <x v="1"/>
    <n v="1"/>
  </r>
  <r>
    <x v="0"/>
    <x v="60"/>
    <x v="5"/>
    <x v="11"/>
    <x v="30"/>
    <x v="0"/>
    <x v="1"/>
    <n v="552.68367999999998"/>
  </r>
  <r>
    <x v="0"/>
    <x v="49"/>
    <x v="5"/>
    <x v="11"/>
    <x v="31"/>
    <x v="0"/>
    <x v="1"/>
    <n v="1"/>
  </r>
  <r>
    <x v="0"/>
    <x v="50"/>
    <x v="5"/>
    <x v="11"/>
    <x v="31"/>
    <x v="0"/>
    <x v="1"/>
    <n v="1.0031280309999999"/>
  </r>
  <r>
    <x v="0"/>
    <x v="51"/>
    <x v="5"/>
    <x v="11"/>
    <x v="31"/>
    <x v="0"/>
    <x v="1"/>
    <n v="1.120409293"/>
  </r>
  <r>
    <x v="0"/>
    <x v="52"/>
    <x v="5"/>
    <x v="11"/>
    <x v="31"/>
    <x v="0"/>
    <x v="1"/>
    <n v="1"/>
  </r>
  <r>
    <x v="0"/>
    <x v="53"/>
    <x v="5"/>
    <x v="11"/>
    <x v="31"/>
    <x v="0"/>
    <x v="1"/>
    <n v="1.134931261"/>
  </r>
  <r>
    <x v="0"/>
    <x v="54"/>
    <x v="5"/>
    <x v="11"/>
    <x v="31"/>
    <x v="0"/>
    <x v="1"/>
    <n v="361.13754999999998"/>
  </r>
  <r>
    <x v="0"/>
    <x v="55"/>
    <x v="5"/>
    <x v="11"/>
    <x v="31"/>
    <x v="0"/>
    <x v="1"/>
    <n v="1"/>
  </r>
  <r>
    <x v="0"/>
    <x v="56"/>
    <x v="5"/>
    <x v="11"/>
    <x v="31"/>
    <x v="0"/>
    <x v="1"/>
    <n v="1.2961307E-2"/>
  </r>
  <r>
    <x v="0"/>
    <x v="57"/>
    <x v="5"/>
    <x v="11"/>
    <x v="31"/>
    <x v="0"/>
    <x v="1"/>
    <n v="3.1280309999999999E-3"/>
  </r>
  <r>
    <x v="0"/>
    <x v="58"/>
    <x v="5"/>
    <x v="11"/>
    <x v="31"/>
    <x v="0"/>
    <x v="1"/>
    <n v="0.117281262"/>
  </r>
  <r>
    <x v="0"/>
    <x v="59"/>
    <x v="5"/>
    <x v="11"/>
    <x v="31"/>
    <x v="0"/>
    <x v="1"/>
    <n v="1"/>
  </r>
  <r>
    <x v="0"/>
    <x v="60"/>
    <x v="5"/>
    <x v="11"/>
    <x v="31"/>
    <x v="0"/>
    <x v="1"/>
    <n v="362.2672"/>
  </r>
  <r>
    <x v="0"/>
    <x v="49"/>
    <x v="5"/>
    <x v="12"/>
    <x v="22"/>
    <x v="0"/>
    <x v="1"/>
    <n v="1"/>
  </r>
  <r>
    <x v="0"/>
    <x v="50"/>
    <x v="5"/>
    <x v="12"/>
    <x v="22"/>
    <x v="0"/>
    <x v="1"/>
    <n v="1"/>
  </r>
  <r>
    <x v="0"/>
    <x v="51"/>
    <x v="5"/>
    <x v="12"/>
    <x v="22"/>
    <x v="0"/>
    <x v="1"/>
    <n v="1.0678180370000001"/>
  </r>
  <r>
    <x v="0"/>
    <x v="52"/>
    <x v="5"/>
    <x v="12"/>
    <x v="22"/>
    <x v="0"/>
    <x v="1"/>
    <n v="1"/>
  </r>
  <r>
    <x v="0"/>
    <x v="53"/>
    <x v="5"/>
    <x v="12"/>
    <x v="22"/>
    <x v="0"/>
    <x v="1"/>
    <n v="1.0826427240000001"/>
  </r>
  <r>
    <x v="0"/>
    <x v="54"/>
    <x v="5"/>
    <x v="12"/>
    <x v="22"/>
    <x v="0"/>
    <x v="1"/>
    <n v="935.05539999999996"/>
  </r>
  <r>
    <x v="0"/>
    <x v="55"/>
    <x v="5"/>
    <x v="12"/>
    <x v="22"/>
    <x v="0"/>
    <x v="1"/>
    <n v="1"/>
  </r>
  <r>
    <x v="0"/>
    <x v="56"/>
    <x v="5"/>
    <x v="12"/>
    <x v="22"/>
    <x v="0"/>
    <x v="1"/>
    <n v="1.3883158E-2"/>
  </r>
  <r>
    <x v="0"/>
    <x v="57"/>
    <x v="5"/>
    <x v="12"/>
    <x v="22"/>
    <x v="0"/>
    <x v="1"/>
    <n v="0"/>
  </r>
  <r>
    <x v="0"/>
    <x v="58"/>
    <x v="5"/>
    <x v="12"/>
    <x v="22"/>
    <x v="0"/>
    <x v="1"/>
    <n v="6.7818036999999998E-2"/>
  </r>
  <r>
    <x v="0"/>
    <x v="59"/>
    <x v="5"/>
    <x v="12"/>
    <x v="22"/>
    <x v="0"/>
    <x v="1"/>
    <n v="1"/>
  </r>
  <r>
    <x v="0"/>
    <x v="60"/>
    <x v="5"/>
    <x v="12"/>
    <x v="22"/>
    <x v="0"/>
    <x v="1"/>
    <n v="935.05539999999996"/>
  </r>
  <r>
    <x v="0"/>
    <x v="49"/>
    <x v="5"/>
    <x v="12"/>
    <x v="23"/>
    <x v="0"/>
    <x v="1"/>
    <n v="1"/>
  </r>
  <r>
    <x v="0"/>
    <x v="50"/>
    <x v="5"/>
    <x v="12"/>
    <x v="23"/>
    <x v="0"/>
    <x v="1"/>
    <n v="1"/>
  </r>
  <r>
    <x v="0"/>
    <x v="51"/>
    <x v="5"/>
    <x v="12"/>
    <x v="23"/>
    <x v="0"/>
    <x v="1"/>
    <n v="1.055543865"/>
  </r>
  <r>
    <x v="0"/>
    <x v="52"/>
    <x v="5"/>
    <x v="12"/>
    <x v="23"/>
    <x v="0"/>
    <x v="1"/>
    <n v="1"/>
  </r>
  <r>
    <x v="0"/>
    <x v="53"/>
    <x v="5"/>
    <x v="12"/>
    <x v="23"/>
    <x v="0"/>
    <x v="1"/>
    <n v="1.1264295879999999"/>
  </r>
  <r>
    <x v="0"/>
    <x v="54"/>
    <x v="5"/>
    <x v="12"/>
    <x v="23"/>
    <x v="0"/>
    <x v="1"/>
    <n v="9221.4933999999994"/>
  </r>
  <r>
    <x v="0"/>
    <x v="55"/>
    <x v="5"/>
    <x v="12"/>
    <x v="23"/>
    <x v="0"/>
    <x v="1"/>
    <n v="1"/>
  </r>
  <r>
    <x v="0"/>
    <x v="56"/>
    <x v="5"/>
    <x v="12"/>
    <x v="23"/>
    <x v="0"/>
    <x v="1"/>
    <n v="6.7155639000000003E-2"/>
  </r>
  <r>
    <x v="0"/>
    <x v="57"/>
    <x v="5"/>
    <x v="12"/>
    <x v="23"/>
    <x v="0"/>
    <x v="1"/>
    <n v="0"/>
  </r>
  <r>
    <x v="0"/>
    <x v="58"/>
    <x v="5"/>
    <x v="12"/>
    <x v="23"/>
    <x v="0"/>
    <x v="1"/>
    <n v="5.5543864999999998E-2"/>
  </r>
  <r>
    <x v="0"/>
    <x v="59"/>
    <x v="5"/>
    <x v="12"/>
    <x v="23"/>
    <x v="0"/>
    <x v="1"/>
    <n v="1"/>
  </r>
  <r>
    <x v="0"/>
    <x v="60"/>
    <x v="5"/>
    <x v="12"/>
    <x v="23"/>
    <x v="0"/>
    <x v="1"/>
    <n v="9221.4933999999994"/>
  </r>
  <r>
    <x v="0"/>
    <x v="49"/>
    <x v="5"/>
    <x v="12"/>
    <x v="24"/>
    <x v="0"/>
    <x v="1"/>
    <n v="1"/>
  </r>
  <r>
    <x v="0"/>
    <x v="50"/>
    <x v="5"/>
    <x v="12"/>
    <x v="24"/>
    <x v="0"/>
    <x v="1"/>
    <n v="1"/>
  </r>
  <r>
    <x v="0"/>
    <x v="51"/>
    <x v="5"/>
    <x v="12"/>
    <x v="24"/>
    <x v="0"/>
    <x v="1"/>
    <n v="1.065856766"/>
  </r>
  <r>
    <x v="0"/>
    <x v="52"/>
    <x v="5"/>
    <x v="12"/>
    <x v="24"/>
    <x v="0"/>
    <x v="1"/>
    <n v="1"/>
  </r>
  <r>
    <x v="0"/>
    <x v="53"/>
    <x v="5"/>
    <x v="12"/>
    <x v="24"/>
    <x v="0"/>
    <x v="1"/>
    <n v="1.202897919"/>
  </r>
  <r>
    <x v="0"/>
    <x v="54"/>
    <x v="5"/>
    <x v="12"/>
    <x v="24"/>
    <x v="0"/>
    <x v="1"/>
    <n v="8216.8760000000002"/>
  </r>
  <r>
    <x v="0"/>
    <x v="55"/>
    <x v="5"/>
    <x v="12"/>
    <x v="24"/>
    <x v="0"/>
    <x v="1"/>
    <n v="1"/>
  </r>
  <r>
    <x v="0"/>
    <x v="56"/>
    <x v="5"/>
    <x v="12"/>
    <x v="24"/>
    <x v="0"/>
    <x v="1"/>
    <n v="0.12857370500000001"/>
  </r>
  <r>
    <x v="0"/>
    <x v="57"/>
    <x v="5"/>
    <x v="12"/>
    <x v="24"/>
    <x v="0"/>
    <x v="1"/>
    <n v="0"/>
  </r>
  <r>
    <x v="0"/>
    <x v="58"/>
    <x v="5"/>
    <x v="12"/>
    <x v="24"/>
    <x v="0"/>
    <x v="1"/>
    <n v="6.5856765999999997E-2"/>
  </r>
  <r>
    <x v="0"/>
    <x v="59"/>
    <x v="5"/>
    <x v="12"/>
    <x v="24"/>
    <x v="0"/>
    <x v="1"/>
    <n v="1"/>
  </r>
  <r>
    <x v="0"/>
    <x v="60"/>
    <x v="5"/>
    <x v="12"/>
    <x v="24"/>
    <x v="0"/>
    <x v="1"/>
    <n v="8216.8760000000002"/>
  </r>
  <r>
    <x v="0"/>
    <x v="49"/>
    <x v="5"/>
    <x v="12"/>
    <x v="25"/>
    <x v="0"/>
    <x v="1"/>
    <n v="1"/>
  </r>
  <r>
    <x v="0"/>
    <x v="50"/>
    <x v="5"/>
    <x v="12"/>
    <x v="25"/>
    <x v="0"/>
    <x v="1"/>
    <n v="1"/>
  </r>
  <r>
    <x v="0"/>
    <x v="51"/>
    <x v="5"/>
    <x v="12"/>
    <x v="25"/>
    <x v="0"/>
    <x v="1"/>
    <n v="1.04748814"/>
  </r>
  <r>
    <x v="0"/>
    <x v="52"/>
    <x v="5"/>
    <x v="12"/>
    <x v="25"/>
    <x v="0"/>
    <x v="1"/>
    <n v="1"/>
  </r>
  <r>
    <x v="0"/>
    <x v="53"/>
    <x v="5"/>
    <x v="12"/>
    <x v="25"/>
    <x v="0"/>
    <x v="1"/>
    <n v="1.1762135010000001"/>
  </r>
  <r>
    <x v="0"/>
    <x v="54"/>
    <x v="5"/>
    <x v="12"/>
    <x v="25"/>
    <x v="0"/>
    <x v="1"/>
    <n v="4219.0796"/>
  </r>
  <r>
    <x v="0"/>
    <x v="55"/>
    <x v="5"/>
    <x v="12"/>
    <x v="25"/>
    <x v="0"/>
    <x v="1"/>
    <n v="1"/>
  </r>
  <r>
    <x v="0"/>
    <x v="56"/>
    <x v="5"/>
    <x v="12"/>
    <x v="25"/>
    <x v="0"/>
    <x v="1"/>
    <n v="0.12288956400000001"/>
  </r>
  <r>
    <x v="0"/>
    <x v="57"/>
    <x v="5"/>
    <x v="12"/>
    <x v="25"/>
    <x v="0"/>
    <x v="1"/>
    <n v="0"/>
  </r>
  <r>
    <x v="0"/>
    <x v="58"/>
    <x v="5"/>
    <x v="12"/>
    <x v="25"/>
    <x v="0"/>
    <x v="1"/>
    <n v="4.7488139999999998E-2"/>
  </r>
  <r>
    <x v="0"/>
    <x v="59"/>
    <x v="5"/>
    <x v="12"/>
    <x v="25"/>
    <x v="0"/>
    <x v="1"/>
    <n v="1"/>
  </r>
  <r>
    <x v="0"/>
    <x v="60"/>
    <x v="5"/>
    <x v="12"/>
    <x v="25"/>
    <x v="0"/>
    <x v="1"/>
    <n v="4219.0796"/>
  </r>
  <r>
    <x v="0"/>
    <x v="49"/>
    <x v="5"/>
    <x v="12"/>
    <x v="26"/>
    <x v="0"/>
    <x v="1"/>
    <n v="1"/>
  </r>
  <r>
    <x v="0"/>
    <x v="50"/>
    <x v="5"/>
    <x v="12"/>
    <x v="26"/>
    <x v="0"/>
    <x v="1"/>
    <n v="1"/>
  </r>
  <r>
    <x v="0"/>
    <x v="51"/>
    <x v="5"/>
    <x v="12"/>
    <x v="26"/>
    <x v="0"/>
    <x v="1"/>
    <n v="1.0559572399999999"/>
  </r>
  <r>
    <x v="0"/>
    <x v="52"/>
    <x v="5"/>
    <x v="12"/>
    <x v="26"/>
    <x v="0"/>
    <x v="1"/>
    <n v="1"/>
  </r>
  <r>
    <x v="0"/>
    <x v="53"/>
    <x v="5"/>
    <x v="12"/>
    <x v="26"/>
    <x v="0"/>
    <x v="1"/>
    <n v="1.0849544149999999"/>
  </r>
  <r>
    <x v="0"/>
    <x v="54"/>
    <x v="5"/>
    <x v="12"/>
    <x v="26"/>
    <x v="0"/>
    <x v="1"/>
    <n v="12983.290999999999"/>
  </r>
  <r>
    <x v="0"/>
    <x v="55"/>
    <x v="5"/>
    <x v="12"/>
    <x v="26"/>
    <x v="0"/>
    <x v="1"/>
    <n v="1"/>
  </r>
  <r>
    <x v="0"/>
    <x v="56"/>
    <x v="5"/>
    <x v="12"/>
    <x v="26"/>
    <x v="0"/>
    <x v="1"/>
    <n v="2.7460557999999999E-2"/>
  </r>
  <r>
    <x v="0"/>
    <x v="57"/>
    <x v="5"/>
    <x v="12"/>
    <x v="26"/>
    <x v="0"/>
    <x v="1"/>
    <n v="0"/>
  </r>
  <r>
    <x v="0"/>
    <x v="58"/>
    <x v="5"/>
    <x v="12"/>
    <x v="26"/>
    <x v="0"/>
    <x v="1"/>
    <n v="5.5957239999999998E-2"/>
  </r>
  <r>
    <x v="0"/>
    <x v="59"/>
    <x v="5"/>
    <x v="12"/>
    <x v="26"/>
    <x v="0"/>
    <x v="1"/>
    <n v="1"/>
  </r>
  <r>
    <x v="0"/>
    <x v="60"/>
    <x v="5"/>
    <x v="12"/>
    <x v="26"/>
    <x v="0"/>
    <x v="1"/>
    <n v="12983.290999999999"/>
  </r>
  <r>
    <x v="0"/>
    <x v="49"/>
    <x v="5"/>
    <x v="12"/>
    <x v="27"/>
    <x v="0"/>
    <x v="1"/>
    <n v="1"/>
  </r>
  <r>
    <x v="0"/>
    <x v="50"/>
    <x v="5"/>
    <x v="12"/>
    <x v="27"/>
    <x v="0"/>
    <x v="1"/>
    <n v="1"/>
  </r>
  <r>
    <x v="0"/>
    <x v="51"/>
    <x v="5"/>
    <x v="12"/>
    <x v="27"/>
    <x v="0"/>
    <x v="1"/>
    <n v="1.0665514780000001"/>
  </r>
  <r>
    <x v="0"/>
    <x v="52"/>
    <x v="5"/>
    <x v="12"/>
    <x v="27"/>
    <x v="0"/>
    <x v="1"/>
    <n v="1"/>
  </r>
  <r>
    <x v="0"/>
    <x v="53"/>
    <x v="5"/>
    <x v="12"/>
    <x v="27"/>
    <x v="0"/>
    <x v="1"/>
    <n v="1.0953099129999999"/>
  </r>
  <r>
    <x v="0"/>
    <x v="54"/>
    <x v="5"/>
    <x v="12"/>
    <x v="27"/>
    <x v="0"/>
    <x v="1"/>
    <n v="20044.48"/>
  </r>
  <r>
    <x v="0"/>
    <x v="55"/>
    <x v="5"/>
    <x v="12"/>
    <x v="27"/>
    <x v="0"/>
    <x v="1"/>
    <n v="1"/>
  </r>
  <r>
    <x v="0"/>
    <x v="56"/>
    <x v="5"/>
    <x v="12"/>
    <x v="27"/>
    <x v="0"/>
    <x v="1"/>
    <n v="2.6963945E-2"/>
  </r>
  <r>
    <x v="0"/>
    <x v="57"/>
    <x v="5"/>
    <x v="12"/>
    <x v="27"/>
    <x v="0"/>
    <x v="1"/>
    <n v="0"/>
  </r>
  <r>
    <x v="0"/>
    <x v="58"/>
    <x v="5"/>
    <x v="12"/>
    <x v="27"/>
    <x v="0"/>
    <x v="1"/>
    <n v="6.6551477999999997E-2"/>
  </r>
  <r>
    <x v="0"/>
    <x v="59"/>
    <x v="5"/>
    <x v="12"/>
    <x v="27"/>
    <x v="0"/>
    <x v="1"/>
    <n v="1"/>
  </r>
  <r>
    <x v="0"/>
    <x v="60"/>
    <x v="5"/>
    <x v="12"/>
    <x v="27"/>
    <x v="0"/>
    <x v="1"/>
    <n v="20044.48"/>
  </r>
  <r>
    <x v="0"/>
    <x v="49"/>
    <x v="5"/>
    <x v="12"/>
    <x v="28"/>
    <x v="0"/>
    <x v="1"/>
    <n v="1"/>
  </r>
  <r>
    <x v="0"/>
    <x v="50"/>
    <x v="5"/>
    <x v="12"/>
    <x v="28"/>
    <x v="0"/>
    <x v="1"/>
    <n v="1"/>
  </r>
  <r>
    <x v="0"/>
    <x v="51"/>
    <x v="5"/>
    <x v="12"/>
    <x v="28"/>
    <x v="0"/>
    <x v="1"/>
    <n v="1.062365137"/>
  </r>
  <r>
    <x v="0"/>
    <x v="52"/>
    <x v="5"/>
    <x v="12"/>
    <x v="28"/>
    <x v="0"/>
    <x v="1"/>
    <n v="1"/>
  </r>
  <r>
    <x v="0"/>
    <x v="53"/>
    <x v="5"/>
    <x v="12"/>
    <x v="28"/>
    <x v="0"/>
    <x v="1"/>
    <n v="1.1311958660000001"/>
  </r>
  <r>
    <x v="0"/>
    <x v="54"/>
    <x v="5"/>
    <x v="12"/>
    <x v="28"/>
    <x v="0"/>
    <x v="1"/>
    <n v="19544.507000000001"/>
  </r>
  <r>
    <x v="0"/>
    <x v="55"/>
    <x v="5"/>
    <x v="12"/>
    <x v="28"/>
    <x v="0"/>
    <x v="1"/>
    <n v="1"/>
  </r>
  <r>
    <x v="0"/>
    <x v="56"/>
    <x v="5"/>
    <x v="12"/>
    <x v="28"/>
    <x v="0"/>
    <x v="1"/>
    <n v="6.4790085999999997E-2"/>
  </r>
  <r>
    <x v="0"/>
    <x v="57"/>
    <x v="5"/>
    <x v="12"/>
    <x v="28"/>
    <x v="0"/>
    <x v="1"/>
    <n v="0"/>
  </r>
  <r>
    <x v="0"/>
    <x v="58"/>
    <x v="5"/>
    <x v="12"/>
    <x v="28"/>
    <x v="0"/>
    <x v="1"/>
    <n v="6.2365137000000001E-2"/>
  </r>
  <r>
    <x v="0"/>
    <x v="59"/>
    <x v="5"/>
    <x v="12"/>
    <x v="28"/>
    <x v="0"/>
    <x v="1"/>
    <n v="1"/>
  </r>
  <r>
    <x v="0"/>
    <x v="60"/>
    <x v="5"/>
    <x v="12"/>
    <x v="28"/>
    <x v="0"/>
    <x v="1"/>
    <n v="19544.507000000001"/>
  </r>
  <r>
    <x v="0"/>
    <x v="49"/>
    <x v="5"/>
    <x v="12"/>
    <x v="29"/>
    <x v="0"/>
    <x v="1"/>
    <n v="1"/>
  </r>
  <r>
    <x v="0"/>
    <x v="50"/>
    <x v="5"/>
    <x v="12"/>
    <x v="29"/>
    <x v="0"/>
    <x v="1"/>
    <n v="1"/>
  </r>
  <r>
    <x v="0"/>
    <x v="51"/>
    <x v="5"/>
    <x v="12"/>
    <x v="29"/>
    <x v="0"/>
    <x v="1"/>
    <n v="1.0624985929999999"/>
  </r>
  <r>
    <x v="0"/>
    <x v="52"/>
    <x v="5"/>
    <x v="12"/>
    <x v="29"/>
    <x v="0"/>
    <x v="1"/>
    <n v="1"/>
  </r>
  <r>
    <x v="0"/>
    <x v="53"/>
    <x v="5"/>
    <x v="12"/>
    <x v="29"/>
    <x v="0"/>
    <x v="1"/>
    <n v="1.1309184029999999"/>
  </r>
  <r>
    <x v="0"/>
    <x v="54"/>
    <x v="5"/>
    <x v="12"/>
    <x v="29"/>
    <x v="0"/>
    <x v="1"/>
    <n v="8809.8197"/>
  </r>
  <r>
    <x v="0"/>
    <x v="55"/>
    <x v="5"/>
    <x v="12"/>
    <x v="29"/>
    <x v="0"/>
    <x v="1"/>
    <n v="1"/>
  </r>
  <r>
    <x v="0"/>
    <x v="56"/>
    <x v="5"/>
    <x v="12"/>
    <x v="29"/>
    <x v="0"/>
    <x v="1"/>
    <n v="6.4395200999999999E-2"/>
  </r>
  <r>
    <x v="0"/>
    <x v="57"/>
    <x v="5"/>
    <x v="12"/>
    <x v="29"/>
    <x v="0"/>
    <x v="1"/>
    <n v="0"/>
  </r>
  <r>
    <x v="0"/>
    <x v="58"/>
    <x v="5"/>
    <x v="12"/>
    <x v="29"/>
    <x v="0"/>
    <x v="1"/>
    <n v="6.2498592999999998E-2"/>
  </r>
  <r>
    <x v="0"/>
    <x v="59"/>
    <x v="5"/>
    <x v="12"/>
    <x v="29"/>
    <x v="0"/>
    <x v="1"/>
    <n v="1"/>
  </r>
  <r>
    <x v="0"/>
    <x v="60"/>
    <x v="5"/>
    <x v="12"/>
    <x v="29"/>
    <x v="0"/>
    <x v="1"/>
    <n v="8809.8197"/>
  </r>
  <r>
    <x v="0"/>
    <x v="49"/>
    <x v="5"/>
    <x v="12"/>
    <x v="30"/>
    <x v="0"/>
    <x v="1"/>
    <n v="1"/>
  </r>
  <r>
    <x v="0"/>
    <x v="50"/>
    <x v="5"/>
    <x v="12"/>
    <x v="30"/>
    <x v="0"/>
    <x v="1"/>
    <n v="1"/>
  </r>
  <r>
    <x v="0"/>
    <x v="51"/>
    <x v="5"/>
    <x v="12"/>
    <x v="30"/>
    <x v="0"/>
    <x v="1"/>
    <n v="1.0589346070000001"/>
  </r>
  <r>
    <x v="0"/>
    <x v="52"/>
    <x v="5"/>
    <x v="12"/>
    <x v="30"/>
    <x v="0"/>
    <x v="1"/>
    <n v="1"/>
  </r>
  <r>
    <x v="0"/>
    <x v="53"/>
    <x v="5"/>
    <x v="12"/>
    <x v="30"/>
    <x v="0"/>
    <x v="1"/>
    <n v="1.1756152179999999"/>
  </r>
  <r>
    <x v="0"/>
    <x v="54"/>
    <x v="5"/>
    <x v="12"/>
    <x v="30"/>
    <x v="0"/>
    <x v="1"/>
    <n v="2754.5805"/>
  </r>
  <r>
    <x v="0"/>
    <x v="55"/>
    <x v="5"/>
    <x v="12"/>
    <x v="30"/>
    <x v="0"/>
    <x v="1"/>
    <n v="1"/>
  </r>
  <r>
    <x v="0"/>
    <x v="56"/>
    <x v="5"/>
    <x v="12"/>
    <x v="30"/>
    <x v="0"/>
    <x v="1"/>
    <n v="0.110186796"/>
  </r>
  <r>
    <x v="0"/>
    <x v="57"/>
    <x v="5"/>
    <x v="12"/>
    <x v="30"/>
    <x v="0"/>
    <x v="1"/>
    <n v="0"/>
  </r>
  <r>
    <x v="0"/>
    <x v="58"/>
    <x v="5"/>
    <x v="12"/>
    <x v="30"/>
    <x v="0"/>
    <x v="1"/>
    <n v="5.8934607E-2"/>
  </r>
  <r>
    <x v="0"/>
    <x v="59"/>
    <x v="5"/>
    <x v="12"/>
    <x v="30"/>
    <x v="0"/>
    <x v="1"/>
    <n v="1"/>
  </r>
  <r>
    <x v="0"/>
    <x v="60"/>
    <x v="5"/>
    <x v="12"/>
    <x v="30"/>
    <x v="0"/>
    <x v="1"/>
    <n v="2754.5805"/>
  </r>
  <r>
    <x v="0"/>
    <x v="49"/>
    <x v="5"/>
    <x v="12"/>
    <x v="31"/>
    <x v="0"/>
    <x v="1"/>
    <n v="1"/>
  </r>
  <r>
    <x v="0"/>
    <x v="50"/>
    <x v="5"/>
    <x v="12"/>
    <x v="31"/>
    <x v="0"/>
    <x v="1"/>
    <n v="1"/>
  </r>
  <r>
    <x v="0"/>
    <x v="51"/>
    <x v="5"/>
    <x v="12"/>
    <x v="31"/>
    <x v="0"/>
    <x v="1"/>
    <n v="1.0476360490000001"/>
  </r>
  <r>
    <x v="0"/>
    <x v="52"/>
    <x v="5"/>
    <x v="12"/>
    <x v="31"/>
    <x v="0"/>
    <x v="1"/>
    <n v="1"/>
  </r>
  <r>
    <x v="0"/>
    <x v="53"/>
    <x v="5"/>
    <x v="12"/>
    <x v="31"/>
    <x v="0"/>
    <x v="1"/>
    <n v="1.161088329"/>
  </r>
  <r>
    <x v="0"/>
    <x v="54"/>
    <x v="5"/>
    <x v="12"/>
    <x v="31"/>
    <x v="0"/>
    <x v="1"/>
    <n v="2878.3027000000002"/>
  </r>
  <r>
    <x v="0"/>
    <x v="55"/>
    <x v="5"/>
    <x v="12"/>
    <x v="31"/>
    <x v="0"/>
    <x v="1"/>
    <n v="1"/>
  </r>
  <r>
    <x v="0"/>
    <x v="56"/>
    <x v="5"/>
    <x v="12"/>
    <x v="31"/>
    <x v="0"/>
    <x v="1"/>
    <n v="0.1082936"/>
  </r>
  <r>
    <x v="0"/>
    <x v="57"/>
    <x v="5"/>
    <x v="12"/>
    <x v="31"/>
    <x v="0"/>
    <x v="1"/>
    <n v="0"/>
  </r>
  <r>
    <x v="0"/>
    <x v="58"/>
    <x v="5"/>
    <x v="12"/>
    <x v="31"/>
    <x v="0"/>
    <x v="1"/>
    <n v="4.7636049E-2"/>
  </r>
  <r>
    <x v="0"/>
    <x v="59"/>
    <x v="5"/>
    <x v="12"/>
    <x v="31"/>
    <x v="0"/>
    <x v="1"/>
    <n v="1"/>
  </r>
  <r>
    <x v="0"/>
    <x v="60"/>
    <x v="5"/>
    <x v="12"/>
    <x v="31"/>
    <x v="0"/>
    <x v="1"/>
    <n v="2878.3027000000002"/>
  </r>
  <r>
    <x v="0"/>
    <x v="49"/>
    <x v="5"/>
    <x v="13"/>
    <x v="22"/>
    <x v="0"/>
    <x v="1"/>
    <n v="1"/>
  </r>
  <r>
    <x v="0"/>
    <x v="50"/>
    <x v="5"/>
    <x v="13"/>
    <x v="22"/>
    <x v="0"/>
    <x v="1"/>
    <n v="1.0027797869999999"/>
  </r>
  <r>
    <x v="0"/>
    <x v="51"/>
    <x v="5"/>
    <x v="13"/>
    <x v="22"/>
    <x v="0"/>
    <x v="1"/>
    <n v="1.027939226"/>
  </r>
  <r>
    <x v="0"/>
    <x v="52"/>
    <x v="5"/>
    <x v="13"/>
    <x v="22"/>
    <x v="0"/>
    <x v="1"/>
    <n v="1"/>
  </r>
  <r>
    <x v="0"/>
    <x v="53"/>
    <x v="5"/>
    <x v="13"/>
    <x v="22"/>
    <x v="0"/>
    <x v="1"/>
    <n v="1.0969089270000001"/>
  </r>
  <r>
    <x v="0"/>
    <x v="54"/>
    <x v="5"/>
    <x v="13"/>
    <x v="22"/>
    <x v="0"/>
    <x v="1"/>
    <n v="85.805699775999997"/>
  </r>
  <r>
    <x v="0"/>
    <x v="55"/>
    <x v="5"/>
    <x v="13"/>
    <x v="22"/>
    <x v="0"/>
    <x v="1"/>
    <n v="1"/>
  </r>
  <r>
    <x v="0"/>
    <x v="56"/>
    <x v="5"/>
    <x v="13"/>
    <x v="22"/>
    <x v="0"/>
    <x v="1"/>
    <n v="6.7095114999999997E-2"/>
  </r>
  <r>
    <x v="0"/>
    <x v="57"/>
    <x v="5"/>
    <x v="13"/>
    <x v="22"/>
    <x v="0"/>
    <x v="1"/>
    <n v="2.7797870000000001E-3"/>
  </r>
  <r>
    <x v="0"/>
    <x v="58"/>
    <x v="5"/>
    <x v="13"/>
    <x v="22"/>
    <x v="0"/>
    <x v="1"/>
    <n v="2.5159438999999999E-2"/>
  </r>
  <r>
    <x v="0"/>
    <x v="59"/>
    <x v="5"/>
    <x v="13"/>
    <x v="22"/>
    <x v="0"/>
    <x v="1"/>
    <n v="1"/>
  </r>
  <r>
    <x v="0"/>
    <x v="60"/>
    <x v="5"/>
    <x v="13"/>
    <x v="22"/>
    <x v="0"/>
    <x v="1"/>
    <n v="86.044221351999994"/>
  </r>
  <r>
    <x v="0"/>
    <x v="49"/>
    <x v="5"/>
    <x v="13"/>
    <x v="23"/>
    <x v="0"/>
    <x v="1"/>
    <n v="1"/>
  </r>
  <r>
    <x v="0"/>
    <x v="50"/>
    <x v="5"/>
    <x v="13"/>
    <x v="23"/>
    <x v="0"/>
    <x v="1"/>
    <n v="1.0051250869999999"/>
  </r>
  <r>
    <x v="0"/>
    <x v="51"/>
    <x v="5"/>
    <x v="13"/>
    <x v="23"/>
    <x v="0"/>
    <x v="1"/>
    <n v="1.0234415370000001"/>
  </r>
  <r>
    <x v="0"/>
    <x v="52"/>
    <x v="5"/>
    <x v="13"/>
    <x v="23"/>
    <x v="0"/>
    <x v="1"/>
    <n v="1"/>
  </r>
  <r>
    <x v="0"/>
    <x v="53"/>
    <x v="5"/>
    <x v="13"/>
    <x v="23"/>
    <x v="0"/>
    <x v="1"/>
    <n v="1.132354726"/>
  </r>
  <r>
    <x v="0"/>
    <x v="54"/>
    <x v="5"/>
    <x v="13"/>
    <x v="23"/>
    <x v="0"/>
    <x v="1"/>
    <n v="374.64359000000002"/>
  </r>
  <r>
    <x v="0"/>
    <x v="55"/>
    <x v="5"/>
    <x v="13"/>
    <x v="23"/>
    <x v="0"/>
    <x v="1"/>
    <n v="1"/>
  </r>
  <r>
    <x v="0"/>
    <x v="56"/>
    <x v="5"/>
    <x v="13"/>
    <x v="23"/>
    <x v="0"/>
    <x v="1"/>
    <n v="0.106418574"/>
  </r>
  <r>
    <x v="0"/>
    <x v="57"/>
    <x v="5"/>
    <x v="13"/>
    <x v="23"/>
    <x v="0"/>
    <x v="1"/>
    <n v="5.1250870000000004E-3"/>
  </r>
  <r>
    <x v="0"/>
    <x v="58"/>
    <x v="5"/>
    <x v="13"/>
    <x v="23"/>
    <x v="0"/>
    <x v="1"/>
    <n v="1.8316450000000001E-2"/>
  </r>
  <r>
    <x v="0"/>
    <x v="59"/>
    <x v="5"/>
    <x v="13"/>
    <x v="23"/>
    <x v="0"/>
    <x v="1"/>
    <n v="1"/>
  </r>
  <r>
    <x v="0"/>
    <x v="60"/>
    <x v="5"/>
    <x v="13"/>
    <x v="23"/>
    <x v="0"/>
    <x v="1"/>
    <n v="376.56367"/>
  </r>
  <r>
    <x v="0"/>
    <x v="49"/>
    <x v="5"/>
    <x v="13"/>
    <x v="24"/>
    <x v="0"/>
    <x v="1"/>
    <n v="1"/>
  </r>
  <r>
    <x v="0"/>
    <x v="50"/>
    <x v="5"/>
    <x v="13"/>
    <x v="24"/>
    <x v="0"/>
    <x v="1"/>
    <n v="1.0059993009999999"/>
  </r>
  <r>
    <x v="0"/>
    <x v="51"/>
    <x v="5"/>
    <x v="13"/>
    <x v="24"/>
    <x v="0"/>
    <x v="1"/>
    <n v="1.0250471940000001"/>
  </r>
  <r>
    <x v="0"/>
    <x v="52"/>
    <x v="5"/>
    <x v="13"/>
    <x v="24"/>
    <x v="0"/>
    <x v="1"/>
    <n v="1"/>
  </r>
  <r>
    <x v="0"/>
    <x v="53"/>
    <x v="5"/>
    <x v="13"/>
    <x v="24"/>
    <x v="0"/>
    <x v="1"/>
    <n v="1.0929143189999999"/>
  </r>
  <r>
    <x v="0"/>
    <x v="54"/>
    <x v="5"/>
    <x v="13"/>
    <x v="24"/>
    <x v="0"/>
    <x v="1"/>
    <n v="91.646170859999998"/>
  </r>
  <r>
    <x v="0"/>
    <x v="55"/>
    <x v="5"/>
    <x v="13"/>
    <x v="24"/>
    <x v="0"/>
    <x v="1"/>
    <n v="1"/>
  </r>
  <r>
    <x v="0"/>
    <x v="56"/>
    <x v="5"/>
    <x v="13"/>
    <x v="24"/>
    <x v="0"/>
    <x v="1"/>
    <n v="6.6208780999999994E-2"/>
  </r>
  <r>
    <x v="0"/>
    <x v="57"/>
    <x v="5"/>
    <x v="13"/>
    <x v="24"/>
    <x v="0"/>
    <x v="1"/>
    <n v="5.9993010000000003E-3"/>
  </r>
  <r>
    <x v="0"/>
    <x v="58"/>
    <x v="5"/>
    <x v="13"/>
    <x v="24"/>
    <x v="0"/>
    <x v="1"/>
    <n v="1.9047893E-2"/>
  </r>
  <r>
    <x v="0"/>
    <x v="59"/>
    <x v="5"/>
    <x v="13"/>
    <x v="24"/>
    <x v="0"/>
    <x v="1"/>
    <n v="1"/>
  </r>
  <r>
    <x v="0"/>
    <x v="60"/>
    <x v="5"/>
    <x v="13"/>
    <x v="24"/>
    <x v="0"/>
    <x v="1"/>
    <n v="92.195983792999996"/>
  </r>
  <r>
    <x v="0"/>
    <x v="49"/>
    <x v="5"/>
    <x v="13"/>
    <x v="25"/>
    <x v="0"/>
    <x v="1"/>
    <n v="1"/>
  </r>
  <r>
    <x v="0"/>
    <x v="50"/>
    <x v="5"/>
    <x v="13"/>
    <x v="25"/>
    <x v="0"/>
    <x v="1"/>
    <n v="1.015348905"/>
  </r>
  <r>
    <x v="0"/>
    <x v="51"/>
    <x v="5"/>
    <x v="13"/>
    <x v="25"/>
    <x v="0"/>
    <x v="1"/>
    <n v="1.0505885779999999"/>
  </r>
  <r>
    <x v="0"/>
    <x v="52"/>
    <x v="5"/>
    <x v="13"/>
    <x v="25"/>
    <x v="0"/>
    <x v="1"/>
    <n v="1"/>
  </r>
  <r>
    <x v="0"/>
    <x v="53"/>
    <x v="5"/>
    <x v="13"/>
    <x v="25"/>
    <x v="0"/>
    <x v="1"/>
    <n v="1.204515531"/>
  </r>
  <r>
    <x v="0"/>
    <x v="54"/>
    <x v="5"/>
    <x v="13"/>
    <x v="25"/>
    <x v="0"/>
    <x v="1"/>
    <n v="30.983198414"/>
  </r>
  <r>
    <x v="0"/>
    <x v="55"/>
    <x v="5"/>
    <x v="13"/>
    <x v="25"/>
    <x v="0"/>
    <x v="1"/>
    <n v="1"/>
  </r>
  <r>
    <x v="0"/>
    <x v="56"/>
    <x v="5"/>
    <x v="13"/>
    <x v="25"/>
    <x v="0"/>
    <x v="1"/>
    <n v="0.14651496999999999"/>
  </r>
  <r>
    <x v="0"/>
    <x v="57"/>
    <x v="5"/>
    <x v="13"/>
    <x v="25"/>
    <x v="0"/>
    <x v="1"/>
    <n v="1.5348904999999999E-2"/>
  </r>
  <r>
    <x v="0"/>
    <x v="58"/>
    <x v="5"/>
    <x v="13"/>
    <x v="25"/>
    <x v="0"/>
    <x v="1"/>
    <n v="3.5239672999999999E-2"/>
  </r>
  <r>
    <x v="0"/>
    <x v="59"/>
    <x v="5"/>
    <x v="13"/>
    <x v="25"/>
    <x v="0"/>
    <x v="1"/>
    <n v="1"/>
  </r>
  <r>
    <x v="0"/>
    <x v="60"/>
    <x v="5"/>
    <x v="13"/>
    <x v="25"/>
    <x v="0"/>
    <x v="1"/>
    <n v="31.458756577999999"/>
  </r>
  <r>
    <x v="0"/>
    <x v="49"/>
    <x v="5"/>
    <x v="13"/>
    <x v="26"/>
    <x v="0"/>
    <x v="1"/>
    <n v="1"/>
  </r>
  <r>
    <x v="0"/>
    <x v="50"/>
    <x v="5"/>
    <x v="13"/>
    <x v="26"/>
    <x v="0"/>
    <x v="1"/>
    <n v="1.001892703"/>
  </r>
  <r>
    <x v="0"/>
    <x v="51"/>
    <x v="5"/>
    <x v="13"/>
    <x v="26"/>
    <x v="0"/>
    <x v="1"/>
    <n v="1.0353367819999999"/>
  </r>
  <r>
    <x v="0"/>
    <x v="52"/>
    <x v="5"/>
    <x v="13"/>
    <x v="26"/>
    <x v="0"/>
    <x v="1"/>
    <n v="1"/>
  </r>
  <r>
    <x v="0"/>
    <x v="53"/>
    <x v="5"/>
    <x v="13"/>
    <x v="26"/>
    <x v="0"/>
    <x v="1"/>
    <n v="1.0412779720000001"/>
  </r>
  <r>
    <x v="0"/>
    <x v="54"/>
    <x v="5"/>
    <x v="13"/>
    <x v="26"/>
    <x v="0"/>
    <x v="1"/>
    <n v="11174.977999999999"/>
  </r>
  <r>
    <x v="0"/>
    <x v="55"/>
    <x v="5"/>
    <x v="13"/>
    <x v="26"/>
    <x v="0"/>
    <x v="1"/>
    <n v="1"/>
  </r>
  <r>
    <x v="0"/>
    <x v="56"/>
    <x v="5"/>
    <x v="13"/>
    <x v="26"/>
    <x v="0"/>
    <x v="1"/>
    <n v="5.7384130000000004E-3"/>
  </r>
  <r>
    <x v="0"/>
    <x v="57"/>
    <x v="5"/>
    <x v="13"/>
    <x v="26"/>
    <x v="0"/>
    <x v="1"/>
    <n v="1.8927029999999999E-3"/>
  </r>
  <r>
    <x v="0"/>
    <x v="58"/>
    <x v="5"/>
    <x v="13"/>
    <x v="26"/>
    <x v="0"/>
    <x v="1"/>
    <n v="3.3444079000000002E-2"/>
  </r>
  <r>
    <x v="0"/>
    <x v="59"/>
    <x v="5"/>
    <x v="13"/>
    <x v="26"/>
    <x v="0"/>
    <x v="1"/>
    <n v="1"/>
  </r>
  <r>
    <x v="0"/>
    <x v="60"/>
    <x v="5"/>
    <x v="13"/>
    <x v="26"/>
    <x v="0"/>
    <x v="1"/>
    <n v="11196.129000000001"/>
  </r>
  <r>
    <x v="0"/>
    <x v="49"/>
    <x v="5"/>
    <x v="13"/>
    <x v="27"/>
    <x v="0"/>
    <x v="1"/>
    <n v="1"/>
  </r>
  <r>
    <x v="0"/>
    <x v="50"/>
    <x v="5"/>
    <x v="13"/>
    <x v="27"/>
    <x v="0"/>
    <x v="1"/>
    <n v="1.0073002929999999"/>
  </r>
  <r>
    <x v="0"/>
    <x v="51"/>
    <x v="5"/>
    <x v="13"/>
    <x v="27"/>
    <x v="0"/>
    <x v="1"/>
    <n v="1.057715634"/>
  </r>
  <r>
    <x v="0"/>
    <x v="52"/>
    <x v="5"/>
    <x v="13"/>
    <x v="27"/>
    <x v="0"/>
    <x v="1"/>
    <n v="1"/>
  </r>
  <r>
    <x v="0"/>
    <x v="53"/>
    <x v="5"/>
    <x v="13"/>
    <x v="27"/>
    <x v="0"/>
    <x v="1"/>
    <n v="1.080125878"/>
  </r>
  <r>
    <x v="0"/>
    <x v="54"/>
    <x v="5"/>
    <x v="13"/>
    <x v="27"/>
    <x v="0"/>
    <x v="1"/>
    <n v="4523.8554999999997"/>
  </r>
  <r>
    <x v="0"/>
    <x v="55"/>
    <x v="5"/>
    <x v="13"/>
    <x v="27"/>
    <x v="0"/>
    <x v="1"/>
    <n v="1"/>
  </r>
  <r>
    <x v="0"/>
    <x v="56"/>
    <x v="5"/>
    <x v="13"/>
    <x v="27"/>
    <x v="0"/>
    <x v="1"/>
    <n v="2.1187399999999999E-2"/>
  </r>
  <r>
    <x v="0"/>
    <x v="57"/>
    <x v="5"/>
    <x v="13"/>
    <x v="27"/>
    <x v="0"/>
    <x v="1"/>
    <n v="7.3002930000000002E-3"/>
  </r>
  <r>
    <x v="0"/>
    <x v="58"/>
    <x v="5"/>
    <x v="13"/>
    <x v="27"/>
    <x v="0"/>
    <x v="1"/>
    <n v="5.0415342000000002E-2"/>
  </r>
  <r>
    <x v="0"/>
    <x v="59"/>
    <x v="5"/>
    <x v="13"/>
    <x v="27"/>
    <x v="0"/>
    <x v="1"/>
    <n v="1"/>
  </r>
  <r>
    <x v="0"/>
    <x v="60"/>
    <x v="5"/>
    <x v="13"/>
    <x v="27"/>
    <x v="0"/>
    <x v="1"/>
    <n v="4556.8810000000003"/>
  </r>
  <r>
    <x v="0"/>
    <x v="49"/>
    <x v="5"/>
    <x v="13"/>
    <x v="28"/>
    <x v="0"/>
    <x v="1"/>
    <n v="1"/>
  </r>
  <r>
    <x v="0"/>
    <x v="50"/>
    <x v="5"/>
    <x v="13"/>
    <x v="28"/>
    <x v="0"/>
    <x v="1"/>
    <n v="1.003881585"/>
  </r>
  <r>
    <x v="0"/>
    <x v="51"/>
    <x v="5"/>
    <x v="13"/>
    <x v="28"/>
    <x v="0"/>
    <x v="1"/>
    <n v="1.0261012730000001"/>
  </r>
  <r>
    <x v="0"/>
    <x v="52"/>
    <x v="5"/>
    <x v="13"/>
    <x v="28"/>
    <x v="0"/>
    <x v="1"/>
    <n v="1"/>
  </r>
  <r>
    <x v="0"/>
    <x v="53"/>
    <x v="5"/>
    <x v="13"/>
    <x v="28"/>
    <x v="0"/>
    <x v="1"/>
    <n v="1.0454357460000001"/>
  </r>
  <r>
    <x v="0"/>
    <x v="54"/>
    <x v="5"/>
    <x v="13"/>
    <x v="28"/>
    <x v="0"/>
    <x v="1"/>
    <n v="939.01189999999997"/>
  </r>
  <r>
    <x v="0"/>
    <x v="55"/>
    <x v="5"/>
    <x v="13"/>
    <x v="28"/>
    <x v="0"/>
    <x v="1"/>
    <n v="1"/>
  </r>
  <r>
    <x v="0"/>
    <x v="56"/>
    <x v="5"/>
    <x v="13"/>
    <x v="28"/>
    <x v="0"/>
    <x v="1"/>
    <n v="1.8842655E-2"/>
  </r>
  <r>
    <x v="0"/>
    <x v="57"/>
    <x v="5"/>
    <x v="13"/>
    <x v="28"/>
    <x v="0"/>
    <x v="1"/>
    <n v="3.8815849999999999E-3"/>
  </r>
  <r>
    <x v="0"/>
    <x v="58"/>
    <x v="5"/>
    <x v="13"/>
    <x v="28"/>
    <x v="0"/>
    <x v="1"/>
    <n v="2.2219688000000001E-2"/>
  </r>
  <r>
    <x v="0"/>
    <x v="59"/>
    <x v="5"/>
    <x v="13"/>
    <x v="28"/>
    <x v="0"/>
    <x v="1"/>
    <n v="1"/>
  </r>
  <r>
    <x v="0"/>
    <x v="60"/>
    <x v="5"/>
    <x v="13"/>
    <x v="28"/>
    <x v="0"/>
    <x v="1"/>
    <n v="942.65674999999999"/>
  </r>
  <r>
    <x v="0"/>
    <x v="49"/>
    <x v="5"/>
    <x v="13"/>
    <x v="29"/>
    <x v="0"/>
    <x v="1"/>
    <n v="1"/>
  </r>
  <r>
    <x v="0"/>
    <x v="50"/>
    <x v="5"/>
    <x v="13"/>
    <x v="29"/>
    <x v="0"/>
    <x v="1"/>
    <n v="1.0060369650000001"/>
  </r>
  <r>
    <x v="0"/>
    <x v="51"/>
    <x v="5"/>
    <x v="13"/>
    <x v="29"/>
    <x v="0"/>
    <x v="1"/>
    <n v="1.026266218"/>
  </r>
  <r>
    <x v="0"/>
    <x v="52"/>
    <x v="5"/>
    <x v="13"/>
    <x v="29"/>
    <x v="0"/>
    <x v="1"/>
    <n v="1"/>
  </r>
  <r>
    <x v="0"/>
    <x v="53"/>
    <x v="5"/>
    <x v="13"/>
    <x v="29"/>
    <x v="0"/>
    <x v="1"/>
    <n v="1.0791551159999999"/>
  </r>
  <r>
    <x v="0"/>
    <x v="54"/>
    <x v="5"/>
    <x v="13"/>
    <x v="29"/>
    <x v="0"/>
    <x v="1"/>
    <n v="158.40299999999999"/>
  </r>
  <r>
    <x v="0"/>
    <x v="55"/>
    <x v="5"/>
    <x v="13"/>
    <x v="29"/>
    <x v="0"/>
    <x v="1"/>
    <n v="1"/>
  </r>
  <r>
    <x v="0"/>
    <x v="56"/>
    <x v="5"/>
    <x v="13"/>
    <x v="29"/>
    <x v="0"/>
    <x v="1"/>
    <n v="5.1535260999999999E-2"/>
  </r>
  <r>
    <x v="0"/>
    <x v="57"/>
    <x v="5"/>
    <x v="13"/>
    <x v="29"/>
    <x v="0"/>
    <x v="1"/>
    <n v="6.036965E-3"/>
  </r>
  <r>
    <x v="0"/>
    <x v="58"/>
    <x v="5"/>
    <x v="13"/>
    <x v="29"/>
    <x v="0"/>
    <x v="1"/>
    <n v="2.0229252999999999E-2"/>
  </r>
  <r>
    <x v="0"/>
    <x v="59"/>
    <x v="5"/>
    <x v="13"/>
    <x v="29"/>
    <x v="0"/>
    <x v="1"/>
    <n v="1"/>
  </r>
  <r>
    <x v="0"/>
    <x v="60"/>
    <x v="5"/>
    <x v="13"/>
    <x v="29"/>
    <x v="0"/>
    <x v="1"/>
    <n v="159.35927000000001"/>
  </r>
  <r>
    <x v="0"/>
    <x v="49"/>
    <x v="5"/>
    <x v="13"/>
    <x v="30"/>
    <x v="0"/>
    <x v="1"/>
    <n v="1"/>
  </r>
  <r>
    <x v="0"/>
    <x v="50"/>
    <x v="5"/>
    <x v="13"/>
    <x v="30"/>
    <x v="0"/>
    <x v="1"/>
    <n v="1.0119250740000001"/>
  </r>
  <r>
    <x v="0"/>
    <x v="51"/>
    <x v="5"/>
    <x v="13"/>
    <x v="30"/>
    <x v="0"/>
    <x v="1"/>
    <n v="1.0512146099999999"/>
  </r>
  <r>
    <x v="0"/>
    <x v="52"/>
    <x v="5"/>
    <x v="13"/>
    <x v="30"/>
    <x v="0"/>
    <x v="1"/>
    <n v="1"/>
  </r>
  <r>
    <x v="0"/>
    <x v="53"/>
    <x v="5"/>
    <x v="13"/>
    <x v="30"/>
    <x v="0"/>
    <x v="1"/>
    <n v="1.1941555159999999"/>
  </r>
  <r>
    <x v="0"/>
    <x v="54"/>
    <x v="5"/>
    <x v="13"/>
    <x v="30"/>
    <x v="0"/>
    <x v="1"/>
    <n v="72.084898054000007"/>
  </r>
  <r>
    <x v="0"/>
    <x v="55"/>
    <x v="5"/>
    <x v="13"/>
    <x v="30"/>
    <x v="0"/>
    <x v="1"/>
    <n v="1"/>
  </r>
  <r>
    <x v="0"/>
    <x v="56"/>
    <x v="5"/>
    <x v="13"/>
    <x v="30"/>
    <x v="0"/>
    <x v="1"/>
    <n v="0.13597690100000001"/>
  </r>
  <r>
    <x v="0"/>
    <x v="57"/>
    <x v="5"/>
    <x v="13"/>
    <x v="30"/>
    <x v="0"/>
    <x v="1"/>
    <n v="1.1925074000000001E-2"/>
  </r>
  <r>
    <x v="0"/>
    <x v="58"/>
    <x v="5"/>
    <x v="13"/>
    <x v="30"/>
    <x v="0"/>
    <x v="1"/>
    <n v="3.9289536E-2"/>
  </r>
  <r>
    <x v="0"/>
    <x v="59"/>
    <x v="5"/>
    <x v="13"/>
    <x v="30"/>
    <x v="0"/>
    <x v="1"/>
    <n v="1"/>
  </r>
  <r>
    <x v="0"/>
    <x v="60"/>
    <x v="5"/>
    <x v="13"/>
    <x v="30"/>
    <x v="0"/>
    <x v="1"/>
    <n v="72.944515817999999"/>
  </r>
  <r>
    <x v="0"/>
    <x v="49"/>
    <x v="5"/>
    <x v="13"/>
    <x v="31"/>
    <x v="0"/>
    <x v="1"/>
    <n v="1"/>
  </r>
  <r>
    <x v="0"/>
    <x v="50"/>
    <x v="5"/>
    <x v="13"/>
    <x v="31"/>
    <x v="0"/>
    <x v="1"/>
    <n v="1.0072196369999999"/>
  </r>
  <r>
    <x v="0"/>
    <x v="51"/>
    <x v="5"/>
    <x v="13"/>
    <x v="31"/>
    <x v="0"/>
    <x v="1"/>
    <n v="1.0243868389999999"/>
  </r>
  <r>
    <x v="0"/>
    <x v="52"/>
    <x v="5"/>
    <x v="13"/>
    <x v="31"/>
    <x v="0"/>
    <x v="1"/>
    <n v="1"/>
  </r>
  <r>
    <x v="0"/>
    <x v="53"/>
    <x v="5"/>
    <x v="13"/>
    <x v="31"/>
    <x v="0"/>
    <x v="1"/>
    <n v="1.0790827190000001"/>
  </r>
  <r>
    <x v="0"/>
    <x v="54"/>
    <x v="5"/>
    <x v="13"/>
    <x v="31"/>
    <x v="0"/>
    <x v="1"/>
    <n v="127.66548"/>
  </r>
  <r>
    <x v="0"/>
    <x v="55"/>
    <x v="5"/>
    <x v="13"/>
    <x v="31"/>
    <x v="0"/>
    <x v="1"/>
    <n v="1"/>
  </r>
  <r>
    <x v="0"/>
    <x v="56"/>
    <x v="5"/>
    <x v="13"/>
    <x v="31"/>
    <x v="0"/>
    <x v="1"/>
    <n v="5.3393774999999997E-2"/>
  </r>
  <r>
    <x v="0"/>
    <x v="57"/>
    <x v="5"/>
    <x v="13"/>
    <x v="31"/>
    <x v="0"/>
    <x v="1"/>
    <n v="7.2196370000000001E-3"/>
  </r>
  <r>
    <x v="0"/>
    <x v="58"/>
    <x v="5"/>
    <x v="13"/>
    <x v="31"/>
    <x v="0"/>
    <x v="1"/>
    <n v="1.7167202999999999E-2"/>
  </r>
  <r>
    <x v="0"/>
    <x v="59"/>
    <x v="5"/>
    <x v="13"/>
    <x v="31"/>
    <x v="0"/>
    <x v="1"/>
    <n v="1"/>
  </r>
  <r>
    <x v="0"/>
    <x v="60"/>
    <x v="5"/>
    <x v="13"/>
    <x v="31"/>
    <x v="0"/>
    <x v="1"/>
    <n v="128.58717999999999"/>
  </r>
  <r>
    <x v="0"/>
    <x v="49"/>
    <x v="5"/>
    <x v="14"/>
    <x v="22"/>
    <x v="0"/>
    <x v="1"/>
    <n v="1"/>
  </r>
  <r>
    <x v="0"/>
    <x v="50"/>
    <x v="5"/>
    <x v="14"/>
    <x v="22"/>
    <x v="0"/>
    <x v="1"/>
    <n v="1.0094794600000001"/>
  </r>
  <r>
    <x v="0"/>
    <x v="51"/>
    <x v="5"/>
    <x v="14"/>
    <x v="22"/>
    <x v="0"/>
    <x v="1"/>
    <n v="1.0482888909999999"/>
  </r>
  <r>
    <x v="0"/>
    <x v="52"/>
    <x v="5"/>
    <x v="14"/>
    <x v="22"/>
    <x v="0"/>
    <x v="1"/>
    <n v="1"/>
  </r>
  <r>
    <x v="0"/>
    <x v="53"/>
    <x v="5"/>
    <x v="14"/>
    <x v="22"/>
    <x v="0"/>
    <x v="1"/>
    <n v="1.0829242219999999"/>
  </r>
  <r>
    <x v="0"/>
    <x v="54"/>
    <x v="5"/>
    <x v="14"/>
    <x v="22"/>
    <x v="0"/>
    <x v="1"/>
    <n v="695.40741000000003"/>
  </r>
  <r>
    <x v="0"/>
    <x v="55"/>
    <x v="5"/>
    <x v="14"/>
    <x v="22"/>
    <x v="0"/>
    <x v="1"/>
    <n v="1"/>
  </r>
  <r>
    <x v="0"/>
    <x v="56"/>
    <x v="5"/>
    <x v="14"/>
    <x v="22"/>
    <x v="0"/>
    <x v="1"/>
    <n v="3.3039871999999998E-2"/>
  </r>
  <r>
    <x v="0"/>
    <x v="57"/>
    <x v="5"/>
    <x v="14"/>
    <x v="22"/>
    <x v="0"/>
    <x v="1"/>
    <n v="9.4794600000000003E-3"/>
  </r>
  <r>
    <x v="0"/>
    <x v="58"/>
    <x v="5"/>
    <x v="14"/>
    <x v="22"/>
    <x v="0"/>
    <x v="1"/>
    <n v="3.8809431999999998E-2"/>
  </r>
  <r>
    <x v="0"/>
    <x v="59"/>
    <x v="5"/>
    <x v="14"/>
    <x v="22"/>
    <x v="0"/>
    <x v="1"/>
    <n v="1"/>
  </r>
  <r>
    <x v="0"/>
    <x v="60"/>
    <x v="5"/>
    <x v="14"/>
    <x v="22"/>
    <x v="0"/>
    <x v="1"/>
    <n v="701.99949000000004"/>
  </r>
  <r>
    <x v="0"/>
    <x v="49"/>
    <x v="5"/>
    <x v="14"/>
    <x v="23"/>
    <x v="0"/>
    <x v="1"/>
    <n v="1"/>
  </r>
  <r>
    <x v="0"/>
    <x v="50"/>
    <x v="5"/>
    <x v="14"/>
    <x v="23"/>
    <x v="0"/>
    <x v="1"/>
    <n v="1.0247552069999999"/>
  </r>
  <r>
    <x v="0"/>
    <x v="51"/>
    <x v="5"/>
    <x v="14"/>
    <x v="23"/>
    <x v="0"/>
    <x v="1"/>
    <n v="1.083116913"/>
  </r>
  <r>
    <x v="0"/>
    <x v="52"/>
    <x v="5"/>
    <x v="14"/>
    <x v="23"/>
    <x v="0"/>
    <x v="1"/>
    <n v="1"/>
  </r>
  <r>
    <x v="0"/>
    <x v="53"/>
    <x v="5"/>
    <x v="14"/>
    <x v="23"/>
    <x v="0"/>
    <x v="1"/>
    <n v="1.1041076679999999"/>
  </r>
  <r>
    <x v="0"/>
    <x v="54"/>
    <x v="5"/>
    <x v="14"/>
    <x v="23"/>
    <x v="0"/>
    <x v="1"/>
    <n v="9290.4079000000002"/>
  </r>
  <r>
    <x v="0"/>
    <x v="55"/>
    <x v="5"/>
    <x v="14"/>
    <x v="23"/>
    <x v="0"/>
    <x v="1"/>
    <n v="1"/>
  </r>
  <r>
    <x v="0"/>
    <x v="56"/>
    <x v="5"/>
    <x v="14"/>
    <x v="23"/>
    <x v="0"/>
    <x v="1"/>
    <n v="1.9379952999999998E-2"/>
  </r>
  <r>
    <x v="0"/>
    <x v="57"/>
    <x v="5"/>
    <x v="14"/>
    <x v="23"/>
    <x v="0"/>
    <x v="1"/>
    <n v="2.4755207000000001E-2"/>
  </r>
  <r>
    <x v="0"/>
    <x v="58"/>
    <x v="5"/>
    <x v="14"/>
    <x v="23"/>
    <x v="0"/>
    <x v="1"/>
    <n v="5.8361705999999999E-2"/>
  </r>
  <r>
    <x v="0"/>
    <x v="59"/>
    <x v="5"/>
    <x v="14"/>
    <x v="23"/>
    <x v="0"/>
    <x v="1"/>
    <n v="1"/>
  </r>
  <r>
    <x v="0"/>
    <x v="60"/>
    <x v="5"/>
    <x v="14"/>
    <x v="23"/>
    <x v="0"/>
    <x v="1"/>
    <n v="9520.3937999999998"/>
  </r>
  <r>
    <x v="0"/>
    <x v="49"/>
    <x v="5"/>
    <x v="14"/>
    <x v="24"/>
    <x v="0"/>
    <x v="1"/>
    <n v="1"/>
  </r>
  <r>
    <x v="0"/>
    <x v="50"/>
    <x v="5"/>
    <x v="14"/>
    <x v="24"/>
    <x v="0"/>
    <x v="1"/>
    <n v="1.0255122350000001"/>
  </r>
  <r>
    <x v="0"/>
    <x v="51"/>
    <x v="5"/>
    <x v="14"/>
    <x v="24"/>
    <x v="0"/>
    <x v="1"/>
    <n v="1.0576602690000001"/>
  </r>
  <r>
    <x v="0"/>
    <x v="52"/>
    <x v="5"/>
    <x v="14"/>
    <x v="24"/>
    <x v="0"/>
    <x v="1"/>
    <n v="1"/>
  </r>
  <r>
    <x v="0"/>
    <x v="53"/>
    <x v="5"/>
    <x v="14"/>
    <x v="24"/>
    <x v="0"/>
    <x v="1"/>
    <n v="1.1113552099999999"/>
  </r>
  <r>
    <x v="0"/>
    <x v="54"/>
    <x v="5"/>
    <x v="14"/>
    <x v="24"/>
    <x v="0"/>
    <x v="1"/>
    <n v="2248.3202999999999"/>
  </r>
  <r>
    <x v="0"/>
    <x v="55"/>
    <x v="5"/>
    <x v="14"/>
    <x v="24"/>
    <x v="0"/>
    <x v="1"/>
    <n v="1"/>
  </r>
  <r>
    <x v="0"/>
    <x v="56"/>
    <x v="5"/>
    <x v="14"/>
    <x v="24"/>
    <x v="0"/>
    <x v="1"/>
    <n v="5.0767663999999997E-2"/>
  </r>
  <r>
    <x v="0"/>
    <x v="57"/>
    <x v="5"/>
    <x v="14"/>
    <x v="24"/>
    <x v="0"/>
    <x v="1"/>
    <n v="2.5512235000000001E-2"/>
  </r>
  <r>
    <x v="0"/>
    <x v="58"/>
    <x v="5"/>
    <x v="14"/>
    <x v="24"/>
    <x v="0"/>
    <x v="1"/>
    <n v="3.2148033999999999E-2"/>
  </r>
  <r>
    <x v="0"/>
    <x v="59"/>
    <x v="5"/>
    <x v="14"/>
    <x v="24"/>
    <x v="0"/>
    <x v="1"/>
    <n v="1"/>
  </r>
  <r>
    <x v="0"/>
    <x v="60"/>
    <x v="5"/>
    <x v="14"/>
    <x v="24"/>
    <x v="0"/>
    <x v="1"/>
    <n v="2305.6799000000001"/>
  </r>
  <r>
    <x v="0"/>
    <x v="49"/>
    <x v="5"/>
    <x v="14"/>
    <x v="25"/>
    <x v="0"/>
    <x v="1"/>
    <n v="1"/>
  </r>
  <r>
    <x v="0"/>
    <x v="50"/>
    <x v="5"/>
    <x v="14"/>
    <x v="25"/>
    <x v="0"/>
    <x v="1"/>
    <n v="1.0201172949999999"/>
  </r>
  <r>
    <x v="0"/>
    <x v="51"/>
    <x v="5"/>
    <x v="14"/>
    <x v="25"/>
    <x v="0"/>
    <x v="1"/>
    <n v="1.0587765099999999"/>
  </r>
  <r>
    <x v="0"/>
    <x v="52"/>
    <x v="5"/>
    <x v="14"/>
    <x v="25"/>
    <x v="0"/>
    <x v="1"/>
    <n v="1"/>
  </r>
  <r>
    <x v="0"/>
    <x v="53"/>
    <x v="5"/>
    <x v="14"/>
    <x v="25"/>
    <x v="0"/>
    <x v="1"/>
    <n v="1.136844499"/>
  </r>
  <r>
    <x v="0"/>
    <x v="54"/>
    <x v="5"/>
    <x v="14"/>
    <x v="25"/>
    <x v="0"/>
    <x v="1"/>
    <n v="496.07700999999997"/>
  </r>
  <r>
    <x v="0"/>
    <x v="55"/>
    <x v="5"/>
    <x v="14"/>
    <x v="25"/>
    <x v="0"/>
    <x v="1"/>
    <n v="1"/>
  </r>
  <r>
    <x v="0"/>
    <x v="56"/>
    <x v="5"/>
    <x v="14"/>
    <x v="25"/>
    <x v="0"/>
    <x v="1"/>
    <n v="7.3734152999999997E-2"/>
  </r>
  <r>
    <x v="0"/>
    <x v="57"/>
    <x v="5"/>
    <x v="14"/>
    <x v="25"/>
    <x v="0"/>
    <x v="1"/>
    <n v="2.0117295E-2"/>
  </r>
  <r>
    <x v="0"/>
    <x v="58"/>
    <x v="5"/>
    <x v="14"/>
    <x v="25"/>
    <x v="0"/>
    <x v="1"/>
    <n v="3.8659214999999997E-2"/>
  </r>
  <r>
    <x v="0"/>
    <x v="59"/>
    <x v="5"/>
    <x v="14"/>
    <x v="25"/>
    <x v="0"/>
    <x v="1"/>
    <n v="1"/>
  </r>
  <r>
    <x v="0"/>
    <x v="60"/>
    <x v="5"/>
    <x v="14"/>
    <x v="25"/>
    <x v="0"/>
    <x v="1"/>
    <n v="506.05673999999999"/>
  </r>
  <r>
    <x v="0"/>
    <x v="49"/>
    <x v="5"/>
    <x v="14"/>
    <x v="26"/>
    <x v="0"/>
    <x v="1"/>
    <n v="1"/>
  </r>
  <r>
    <x v="0"/>
    <x v="50"/>
    <x v="5"/>
    <x v="14"/>
    <x v="26"/>
    <x v="0"/>
    <x v="1"/>
    <n v="1.0248619189999999"/>
  </r>
  <r>
    <x v="0"/>
    <x v="51"/>
    <x v="5"/>
    <x v="14"/>
    <x v="26"/>
    <x v="0"/>
    <x v="1"/>
    <n v="1.061471534"/>
  </r>
  <r>
    <x v="0"/>
    <x v="52"/>
    <x v="5"/>
    <x v="14"/>
    <x v="26"/>
    <x v="0"/>
    <x v="1"/>
    <n v="1"/>
  </r>
  <r>
    <x v="0"/>
    <x v="53"/>
    <x v="5"/>
    <x v="14"/>
    <x v="26"/>
    <x v="0"/>
    <x v="1"/>
    <n v="1.0841234200000001"/>
  </r>
  <r>
    <x v="0"/>
    <x v="54"/>
    <x v="5"/>
    <x v="14"/>
    <x v="26"/>
    <x v="0"/>
    <x v="1"/>
    <n v="15317.549000000001"/>
  </r>
  <r>
    <x v="0"/>
    <x v="55"/>
    <x v="5"/>
    <x v="14"/>
    <x v="26"/>
    <x v="0"/>
    <x v="1"/>
    <n v="1"/>
  </r>
  <r>
    <x v="0"/>
    <x v="56"/>
    <x v="5"/>
    <x v="14"/>
    <x v="26"/>
    <x v="0"/>
    <x v="1"/>
    <n v="2.1340077999999998E-2"/>
  </r>
  <r>
    <x v="0"/>
    <x v="57"/>
    <x v="5"/>
    <x v="14"/>
    <x v="26"/>
    <x v="0"/>
    <x v="1"/>
    <n v="2.4861919E-2"/>
  </r>
  <r>
    <x v="0"/>
    <x v="58"/>
    <x v="5"/>
    <x v="14"/>
    <x v="26"/>
    <x v="0"/>
    <x v="1"/>
    <n v="3.6609614999999998E-2"/>
  </r>
  <r>
    <x v="0"/>
    <x v="59"/>
    <x v="5"/>
    <x v="14"/>
    <x v="26"/>
    <x v="0"/>
    <x v="1"/>
    <n v="1"/>
  </r>
  <r>
    <x v="0"/>
    <x v="60"/>
    <x v="5"/>
    <x v="14"/>
    <x v="26"/>
    <x v="0"/>
    <x v="1"/>
    <n v="15698.373"/>
  </r>
  <r>
    <x v="0"/>
    <x v="49"/>
    <x v="5"/>
    <x v="14"/>
    <x v="27"/>
    <x v="0"/>
    <x v="1"/>
    <n v="1"/>
  </r>
  <r>
    <x v="0"/>
    <x v="50"/>
    <x v="5"/>
    <x v="14"/>
    <x v="27"/>
    <x v="0"/>
    <x v="1"/>
    <n v="1.0251964229999999"/>
  </r>
  <r>
    <x v="0"/>
    <x v="51"/>
    <x v="5"/>
    <x v="14"/>
    <x v="27"/>
    <x v="0"/>
    <x v="1"/>
    <n v="1.069026437"/>
  </r>
  <r>
    <x v="0"/>
    <x v="52"/>
    <x v="5"/>
    <x v="14"/>
    <x v="27"/>
    <x v="0"/>
    <x v="1"/>
    <n v="1"/>
  </r>
  <r>
    <x v="0"/>
    <x v="53"/>
    <x v="5"/>
    <x v="14"/>
    <x v="27"/>
    <x v="0"/>
    <x v="1"/>
    <n v="1.0795271829999999"/>
  </r>
  <r>
    <x v="0"/>
    <x v="54"/>
    <x v="5"/>
    <x v="14"/>
    <x v="27"/>
    <x v="0"/>
    <x v="1"/>
    <n v="26720.846000000001"/>
  </r>
  <r>
    <x v="0"/>
    <x v="55"/>
    <x v="5"/>
    <x v="14"/>
    <x v="27"/>
    <x v="0"/>
    <x v="1"/>
    <n v="1"/>
  </r>
  <r>
    <x v="0"/>
    <x v="56"/>
    <x v="5"/>
    <x v="14"/>
    <x v="27"/>
    <x v="0"/>
    <x v="1"/>
    <n v="9.8227179999999994E-3"/>
  </r>
  <r>
    <x v="0"/>
    <x v="57"/>
    <x v="5"/>
    <x v="14"/>
    <x v="27"/>
    <x v="0"/>
    <x v="1"/>
    <n v="2.5196422999999999E-2"/>
  </r>
  <r>
    <x v="0"/>
    <x v="58"/>
    <x v="5"/>
    <x v="14"/>
    <x v="27"/>
    <x v="0"/>
    <x v="1"/>
    <n v="4.3830015E-2"/>
  </r>
  <r>
    <x v="0"/>
    <x v="59"/>
    <x v="5"/>
    <x v="14"/>
    <x v="27"/>
    <x v="0"/>
    <x v="1"/>
    <n v="1"/>
  </r>
  <r>
    <x v="0"/>
    <x v="60"/>
    <x v="5"/>
    <x v="14"/>
    <x v="27"/>
    <x v="0"/>
    <x v="1"/>
    <n v="27394.116000000002"/>
  </r>
  <r>
    <x v="0"/>
    <x v="49"/>
    <x v="5"/>
    <x v="14"/>
    <x v="28"/>
    <x v="0"/>
    <x v="1"/>
    <n v="1"/>
  </r>
  <r>
    <x v="0"/>
    <x v="50"/>
    <x v="5"/>
    <x v="14"/>
    <x v="28"/>
    <x v="0"/>
    <x v="1"/>
    <n v="1.0233730080000001"/>
  </r>
  <r>
    <x v="0"/>
    <x v="51"/>
    <x v="5"/>
    <x v="14"/>
    <x v="28"/>
    <x v="0"/>
    <x v="1"/>
    <n v="1.063438278"/>
  </r>
  <r>
    <x v="0"/>
    <x v="52"/>
    <x v="5"/>
    <x v="14"/>
    <x v="28"/>
    <x v="0"/>
    <x v="1"/>
    <n v="1"/>
  </r>
  <r>
    <x v="0"/>
    <x v="53"/>
    <x v="5"/>
    <x v="14"/>
    <x v="28"/>
    <x v="0"/>
    <x v="1"/>
    <n v="1.082156849"/>
  </r>
  <r>
    <x v="0"/>
    <x v="54"/>
    <x v="5"/>
    <x v="14"/>
    <x v="28"/>
    <x v="0"/>
    <x v="1"/>
    <n v="10513.191999999999"/>
  </r>
  <r>
    <x v="0"/>
    <x v="55"/>
    <x v="5"/>
    <x v="14"/>
    <x v="28"/>
    <x v="0"/>
    <x v="1"/>
    <n v="1"/>
  </r>
  <r>
    <x v="0"/>
    <x v="56"/>
    <x v="5"/>
    <x v="14"/>
    <x v="28"/>
    <x v="0"/>
    <x v="1"/>
    <n v="1.7601934E-2"/>
  </r>
  <r>
    <x v="0"/>
    <x v="57"/>
    <x v="5"/>
    <x v="14"/>
    <x v="28"/>
    <x v="0"/>
    <x v="1"/>
    <n v="2.3373008000000001E-2"/>
  </r>
  <r>
    <x v="0"/>
    <x v="58"/>
    <x v="5"/>
    <x v="14"/>
    <x v="28"/>
    <x v="0"/>
    <x v="1"/>
    <n v="4.006527E-2"/>
  </r>
  <r>
    <x v="0"/>
    <x v="59"/>
    <x v="5"/>
    <x v="14"/>
    <x v="28"/>
    <x v="0"/>
    <x v="1"/>
    <n v="1"/>
  </r>
  <r>
    <x v="0"/>
    <x v="60"/>
    <x v="5"/>
    <x v="14"/>
    <x v="28"/>
    <x v="0"/>
    <x v="1"/>
    <n v="10758.916999999999"/>
  </r>
  <r>
    <x v="0"/>
    <x v="49"/>
    <x v="5"/>
    <x v="14"/>
    <x v="29"/>
    <x v="0"/>
    <x v="1"/>
    <n v="1"/>
  </r>
  <r>
    <x v="0"/>
    <x v="50"/>
    <x v="5"/>
    <x v="14"/>
    <x v="29"/>
    <x v="0"/>
    <x v="1"/>
    <n v="1.0242103929999999"/>
  </r>
  <r>
    <x v="0"/>
    <x v="51"/>
    <x v="5"/>
    <x v="14"/>
    <x v="29"/>
    <x v="0"/>
    <x v="1"/>
    <n v="1.066361508"/>
  </r>
  <r>
    <x v="0"/>
    <x v="52"/>
    <x v="5"/>
    <x v="14"/>
    <x v="29"/>
    <x v="0"/>
    <x v="1"/>
    <n v="1"/>
  </r>
  <r>
    <x v="0"/>
    <x v="53"/>
    <x v="5"/>
    <x v="14"/>
    <x v="29"/>
    <x v="0"/>
    <x v="1"/>
    <n v="1.1138766819999999"/>
  </r>
  <r>
    <x v="0"/>
    <x v="54"/>
    <x v="5"/>
    <x v="14"/>
    <x v="29"/>
    <x v="0"/>
    <x v="1"/>
    <n v="1674.6222"/>
  </r>
  <r>
    <x v="0"/>
    <x v="55"/>
    <x v="5"/>
    <x v="14"/>
    <x v="29"/>
    <x v="0"/>
    <x v="1"/>
    <n v="1"/>
  </r>
  <r>
    <x v="0"/>
    <x v="56"/>
    <x v="5"/>
    <x v="14"/>
    <x v="29"/>
    <x v="0"/>
    <x v="1"/>
    <n v="4.4558223000000001E-2"/>
  </r>
  <r>
    <x v="0"/>
    <x v="57"/>
    <x v="5"/>
    <x v="14"/>
    <x v="29"/>
    <x v="0"/>
    <x v="1"/>
    <n v="2.4210393E-2"/>
  </r>
  <r>
    <x v="0"/>
    <x v="58"/>
    <x v="5"/>
    <x v="14"/>
    <x v="29"/>
    <x v="0"/>
    <x v="1"/>
    <n v="4.2151114000000003E-2"/>
  </r>
  <r>
    <x v="0"/>
    <x v="59"/>
    <x v="5"/>
    <x v="14"/>
    <x v="29"/>
    <x v="0"/>
    <x v="1"/>
    <n v="1"/>
  </r>
  <r>
    <x v="0"/>
    <x v="60"/>
    <x v="5"/>
    <x v="14"/>
    <x v="29"/>
    <x v="0"/>
    <x v="1"/>
    <n v="1715.1655000000001"/>
  </r>
  <r>
    <x v="0"/>
    <x v="49"/>
    <x v="5"/>
    <x v="14"/>
    <x v="30"/>
    <x v="0"/>
    <x v="1"/>
    <n v="1"/>
  </r>
  <r>
    <x v="0"/>
    <x v="50"/>
    <x v="5"/>
    <x v="14"/>
    <x v="30"/>
    <x v="0"/>
    <x v="1"/>
    <n v="1.023916179"/>
  </r>
  <r>
    <x v="0"/>
    <x v="51"/>
    <x v="5"/>
    <x v="14"/>
    <x v="30"/>
    <x v="0"/>
    <x v="1"/>
    <n v="1.0566918540000001"/>
  </r>
  <r>
    <x v="0"/>
    <x v="52"/>
    <x v="5"/>
    <x v="14"/>
    <x v="30"/>
    <x v="0"/>
    <x v="1"/>
    <n v="1"/>
  </r>
  <r>
    <x v="0"/>
    <x v="53"/>
    <x v="5"/>
    <x v="14"/>
    <x v="30"/>
    <x v="0"/>
    <x v="1"/>
    <n v="1.141406666"/>
  </r>
  <r>
    <x v="0"/>
    <x v="54"/>
    <x v="5"/>
    <x v="14"/>
    <x v="30"/>
    <x v="0"/>
    <x v="1"/>
    <n v="2359.7294999999999"/>
  </r>
  <r>
    <x v="0"/>
    <x v="55"/>
    <x v="5"/>
    <x v="14"/>
    <x v="30"/>
    <x v="0"/>
    <x v="1"/>
    <n v="1"/>
  </r>
  <r>
    <x v="0"/>
    <x v="56"/>
    <x v="5"/>
    <x v="14"/>
    <x v="30"/>
    <x v="0"/>
    <x v="1"/>
    <n v="8.0169834999999995E-2"/>
  </r>
  <r>
    <x v="0"/>
    <x v="57"/>
    <x v="5"/>
    <x v="14"/>
    <x v="30"/>
    <x v="0"/>
    <x v="1"/>
    <n v="2.3916178999999999E-2"/>
  </r>
  <r>
    <x v="0"/>
    <x v="58"/>
    <x v="5"/>
    <x v="14"/>
    <x v="30"/>
    <x v="0"/>
    <x v="1"/>
    <n v="3.2775674999999997E-2"/>
  </r>
  <r>
    <x v="0"/>
    <x v="59"/>
    <x v="5"/>
    <x v="14"/>
    <x v="30"/>
    <x v="0"/>
    <x v="1"/>
    <n v="1"/>
  </r>
  <r>
    <x v="0"/>
    <x v="60"/>
    <x v="5"/>
    <x v="14"/>
    <x v="30"/>
    <x v="0"/>
    <x v="1"/>
    <n v="2416.1651999999999"/>
  </r>
  <r>
    <x v="0"/>
    <x v="49"/>
    <x v="5"/>
    <x v="14"/>
    <x v="31"/>
    <x v="0"/>
    <x v="1"/>
    <n v="1"/>
  </r>
  <r>
    <x v="0"/>
    <x v="50"/>
    <x v="5"/>
    <x v="14"/>
    <x v="31"/>
    <x v="0"/>
    <x v="1"/>
    <n v="1.016397172"/>
  </r>
  <r>
    <x v="0"/>
    <x v="51"/>
    <x v="5"/>
    <x v="14"/>
    <x v="31"/>
    <x v="0"/>
    <x v="1"/>
    <n v="1.0337702289999999"/>
  </r>
  <r>
    <x v="0"/>
    <x v="52"/>
    <x v="5"/>
    <x v="14"/>
    <x v="31"/>
    <x v="0"/>
    <x v="1"/>
    <n v="1"/>
  </r>
  <r>
    <x v="0"/>
    <x v="53"/>
    <x v="5"/>
    <x v="14"/>
    <x v="31"/>
    <x v="0"/>
    <x v="1"/>
    <n v="1.0719436819999999"/>
  </r>
  <r>
    <x v="0"/>
    <x v="54"/>
    <x v="5"/>
    <x v="14"/>
    <x v="31"/>
    <x v="0"/>
    <x v="1"/>
    <n v="1005.2816"/>
  </r>
  <r>
    <x v="0"/>
    <x v="55"/>
    <x v="5"/>
    <x v="14"/>
    <x v="31"/>
    <x v="0"/>
    <x v="1"/>
    <n v="1"/>
  </r>
  <r>
    <x v="0"/>
    <x v="56"/>
    <x v="5"/>
    <x v="14"/>
    <x v="31"/>
    <x v="0"/>
    <x v="1"/>
    <n v="3.6926437999999999E-2"/>
  </r>
  <r>
    <x v="0"/>
    <x v="57"/>
    <x v="5"/>
    <x v="14"/>
    <x v="31"/>
    <x v="0"/>
    <x v="1"/>
    <n v="1.6397172000000002E-2"/>
  </r>
  <r>
    <x v="0"/>
    <x v="58"/>
    <x v="5"/>
    <x v="14"/>
    <x v="31"/>
    <x v="0"/>
    <x v="1"/>
    <n v="1.7373057000000001E-2"/>
  </r>
  <r>
    <x v="0"/>
    <x v="59"/>
    <x v="5"/>
    <x v="14"/>
    <x v="31"/>
    <x v="0"/>
    <x v="1"/>
    <n v="1"/>
  </r>
  <r>
    <x v="0"/>
    <x v="60"/>
    <x v="5"/>
    <x v="14"/>
    <x v="31"/>
    <x v="0"/>
    <x v="1"/>
    <n v="1021.7654"/>
  </r>
  <r>
    <x v="0"/>
    <x v="49"/>
    <x v="5"/>
    <x v="15"/>
    <x v="22"/>
    <x v="0"/>
    <x v="1"/>
    <n v="1"/>
  </r>
  <r>
    <x v="0"/>
    <x v="50"/>
    <x v="5"/>
    <x v="15"/>
    <x v="22"/>
    <x v="0"/>
    <x v="1"/>
    <n v="1.0060184809999999"/>
  </r>
  <r>
    <x v="0"/>
    <x v="51"/>
    <x v="5"/>
    <x v="15"/>
    <x v="22"/>
    <x v="0"/>
    <x v="1"/>
    <n v="1.0269810859999999"/>
  </r>
  <r>
    <x v="0"/>
    <x v="52"/>
    <x v="5"/>
    <x v="15"/>
    <x v="22"/>
    <x v="0"/>
    <x v="1"/>
    <n v="1"/>
  </r>
  <r>
    <x v="0"/>
    <x v="53"/>
    <x v="5"/>
    <x v="15"/>
    <x v="22"/>
    <x v="0"/>
    <x v="1"/>
    <n v="1.0374416909999999"/>
  </r>
  <r>
    <x v="0"/>
    <x v="54"/>
    <x v="5"/>
    <x v="15"/>
    <x v="22"/>
    <x v="0"/>
    <x v="1"/>
    <n v="1260.3089"/>
  </r>
  <r>
    <x v="0"/>
    <x v="55"/>
    <x v="5"/>
    <x v="15"/>
    <x v="22"/>
    <x v="0"/>
    <x v="1"/>
    <n v="1"/>
  </r>
  <r>
    <x v="0"/>
    <x v="56"/>
    <x v="5"/>
    <x v="15"/>
    <x v="22"/>
    <x v="0"/>
    <x v="1"/>
    <n v="1.0185782000000001E-2"/>
  </r>
  <r>
    <x v="0"/>
    <x v="57"/>
    <x v="5"/>
    <x v="15"/>
    <x v="22"/>
    <x v="0"/>
    <x v="1"/>
    <n v="6.018481E-3"/>
  </r>
  <r>
    <x v="0"/>
    <x v="58"/>
    <x v="5"/>
    <x v="15"/>
    <x v="22"/>
    <x v="0"/>
    <x v="1"/>
    <n v="2.0962604999999999E-2"/>
  </r>
  <r>
    <x v="0"/>
    <x v="59"/>
    <x v="5"/>
    <x v="15"/>
    <x v="22"/>
    <x v="0"/>
    <x v="1"/>
    <n v="1"/>
  </r>
  <r>
    <x v="0"/>
    <x v="60"/>
    <x v="5"/>
    <x v="15"/>
    <x v="22"/>
    <x v="0"/>
    <x v="1"/>
    <n v="1267.8941"/>
  </r>
  <r>
    <x v="0"/>
    <x v="49"/>
    <x v="5"/>
    <x v="15"/>
    <x v="23"/>
    <x v="0"/>
    <x v="1"/>
    <n v="1"/>
  </r>
  <r>
    <x v="0"/>
    <x v="50"/>
    <x v="5"/>
    <x v="15"/>
    <x v="23"/>
    <x v="0"/>
    <x v="1"/>
    <n v="1.0074508120000001"/>
  </r>
  <r>
    <x v="0"/>
    <x v="51"/>
    <x v="5"/>
    <x v="15"/>
    <x v="23"/>
    <x v="0"/>
    <x v="1"/>
    <n v="1.031393883"/>
  </r>
  <r>
    <x v="0"/>
    <x v="52"/>
    <x v="5"/>
    <x v="15"/>
    <x v="23"/>
    <x v="0"/>
    <x v="1"/>
    <n v="1"/>
  </r>
  <r>
    <x v="0"/>
    <x v="53"/>
    <x v="5"/>
    <x v="15"/>
    <x v="23"/>
    <x v="0"/>
    <x v="1"/>
    <n v="1.049942634"/>
  </r>
  <r>
    <x v="0"/>
    <x v="54"/>
    <x v="5"/>
    <x v="15"/>
    <x v="23"/>
    <x v="0"/>
    <x v="1"/>
    <n v="27629.327000000001"/>
  </r>
  <r>
    <x v="0"/>
    <x v="55"/>
    <x v="5"/>
    <x v="15"/>
    <x v="23"/>
    <x v="0"/>
    <x v="1"/>
    <n v="1"/>
  </r>
  <r>
    <x v="0"/>
    <x v="56"/>
    <x v="5"/>
    <x v="15"/>
    <x v="23"/>
    <x v="0"/>
    <x v="1"/>
    <n v="1.7984159E-2"/>
  </r>
  <r>
    <x v="0"/>
    <x v="57"/>
    <x v="5"/>
    <x v="15"/>
    <x v="23"/>
    <x v="0"/>
    <x v="1"/>
    <n v="7.4508120000000002E-3"/>
  </r>
  <r>
    <x v="0"/>
    <x v="58"/>
    <x v="5"/>
    <x v="15"/>
    <x v="23"/>
    <x v="0"/>
    <x v="1"/>
    <n v="2.394307E-2"/>
  </r>
  <r>
    <x v="0"/>
    <x v="59"/>
    <x v="5"/>
    <x v="15"/>
    <x v="23"/>
    <x v="0"/>
    <x v="1"/>
    <n v="1"/>
  </r>
  <r>
    <x v="0"/>
    <x v="60"/>
    <x v="5"/>
    <x v="15"/>
    <x v="23"/>
    <x v="0"/>
    <x v="1"/>
    <n v="27835.187999999998"/>
  </r>
  <r>
    <x v="0"/>
    <x v="49"/>
    <x v="5"/>
    <x v="15"/>
    <x v="24"/>
    <x v="0"/>
    <x v="1"/>
    <n v="1"/>
  </r>
  <r>
    <x v="0"/>
    <x v="50"/>
    <x v="5"/>
    <x v="15"/>
    <x v="24"/>
    <x v="0"/>
    <x v="1"/>
    <n v="1.0141957070000001"/>
  </r>
  <r>
    <x v="0"/>
    <x v="51"/>
    <x v="5"/>
    <x v="15"/>
    <x v="24"/>
    <x v="0"/>
    <x v="1"/>
    <n v="1.0489513559999999"/>
  </r>
  <r>
    <x v="0"/>
    <x v="52"/>
    <x v="5"/>
    <x v="15"/>
    <x v="24"/>
    <x v="0"/>
    <x v="1"/>
    <n v="1"/>
  </r>
  <r>
    <x v="0"/>
    <x v="53"/>
    <x v="5"/>
    <x v="15"/>
    <x v="24"/>
    <x v="0"/>
    <x v="1"/>
    <n v="1.058116593"/>
  </r>
  <r>
    <x v="0"/>
    <x v="54"/>
    <x v="5"/>
    <x v="15"/>
    <x v="24"/>
    <x v="0"/>
    <x v="1"/>
    <n v="6437.7619000000004"/>
  </r>
  <r>
    <x v="0"/>
    <x v="55"/>
    <x v="5"/>
    <x v="15"/>
    <x v="24"/>
    <x v="0"/>
    <x v="1"/>
    <n v="1"/>
  </r>
  <r>
    <x v="0"/>
    <x v="56"/>
    <x v="5"/>
    <x v="15"/>
    <x v="24"/>
    <x v="0"/>
    <x v="1"/>
    <n v="8.7375230000000005E-3"/>
  </r>
  <r>
    <x v="0"/>
    <x v="57"/>
    <x v="5"/>
    <x v="15"/>
    <x v="24"/>
    <x v="0"/>
    <x v="1"/>
    <n v="1.4195707E-2"/>
  </r>
  <r>
    <x v="0"/>
    <x v="58"/>
    <x v="5"/>
    <x v="15"/>
    <x v="24"/>
    <x v="0"/>
    <x v="1"/>
    <n v="3.4755649E-2"/>
  </r>
  <r>
    <x v="0"/>
    <x v="59"/>
    <x v="5"/>
    <x v="15"/>
    <x v="24"/>
    <x v="0"/>
    <x v="1"/>
    <n v="1"/>
  </r>
  <r>
    <x v="0"/>
    <x v="60"/>
    <x v="5"/>
    <x v="15"/>
    <x v="24"/>
    <x v="0"/>
    <x v="1"/>
    <n v="6529.1504999999997"/>
  </r>
  <r>
    <x v="0"/>
    <x v="49"/>
    <x v="5"/>
    <x v="15"/>
    <x v="25"/>
    <x v="0"/>
    <x v="1"/>
    <n v="1"/>
  </r>
  <r>
    <x v="0"/>
    <x v="50"/>
    <x v="5"/>
    <x v="15"/>
    <x v="25"/>
    <x v="0"/>
    <x v="1"/>
    <n v="1.0201772039999999"/>
  </r>
  <r>
    <x v="0"/>
    <x v="51"/>
    <x v="5"/>
    <x v="15"/>
    <x v="25"/>
    <x v="0"/>
    <x v="1"/>
    <n v="1.0507828109999999"/>
  </r>
  <r>
    <x v="0"/>
    <x v="52"/>
    <x v="5"/>
    <x v="15"/>
    <x v="25"/>
    <x v="0"/>
    <x v="1"/>
    <n v="1"/>
  </r>
  <r>
    <x v="0"/>
    <x v="53"/>
    <x v="5"/>
    <x v="15"/>
    <x v="25"/>
    <x v="0"/>
    <x v="1"/>
    <n v="1.1244108770000001"/>
  </r>
  <r>
    <x v="0"/>
    <x v="54"/>
    <x v="5"/>
    <x v="15"/>
    <x v="25"/>
    <x v="0"/>
    <x v="1"/>
    <n v="2058.6221999999998"/>
  </r>
  <r>
    <x v="0"/>
    <x v="55"/>
    <x v="5"/>
    <x v="15"/>
    <x v="25"/>
    <x v="0"/>
    <x v="1"/>
    <n v="1"/>
  </r>
  <r>
    <x v="0"/>
    <x v="56"/>
    <x v="5"/>
    <x v="15"/>
    <x v="25"/>
    <x v="0"/>
    <x v="1"/>
    <n v="7.0069728999999997E-2"/>
  </r>
  <r>
    <x v="0"/>
    <x v="57"/>
    <x v="5"/>
    <x v="15"/>
    <x v="25"/>
    <x v="0"/>
    <x v="1"/>
    <n v="2.0177204000000001E-2"/>
  </r>
  <r>
    <x v="0"/>
    <x v="58"/>
    <x v="5"/>
    <x v="15"/>
    <x v="25"/>
    <x v="0"/>
    <x v="1"/>
    <n v="3.0605607E-2"/>
  </r>
  <r>
    <x v="0"/>
    <x v="59"/>
    <x v="5"/>
    <x v="15"/>
    <x v="25"/>
    <x v="0"/>
    <x v="1"/>
    <n v="1"/>
  </r>
  <r>
    <x v="0"/>
    <x v="60"/>
    <x v="5"/>
    <x v="15"/>
    <x v="25"/>
    <x v="0"/>
    <x v="1"/>
    <n v="2100.1594"/>
  </r>
  <r>
    <x v="0"/>
    <x v="49"/>
    <x v="5"/>
    <x v="15"/>
    <x v="26"/>
    <x v="0"/>
    <x v="1"/>
    <n v="1"/>
  </r>
  <r>
    <x v="0"/>
    <x v="50"/>
    <x v="5"/>
    <x v="15"/>
    <x v="26"/>
    <x v="0"/>
    <x v="1"/>
    <n v="1.011874819"/>
  </r>
  <r>
    <x v="0"/>
    <x v="51"/>
    <x v="5"/>
    <x v="15"/>
    <x v="26"/>
    <x v="0"/>
    <x v="1"/>
    <n v="1.0484075079999999"/>
  </r>
  <r>
    <x v="0"/>
    <x v="52"/>
    <x v="5"/>
    <x v="15"/>
    <x v="26"/>
    <x v="0"/>
    <x v="1"/>
    <n v="1"/>
  </r>
  <r>
    <x v="0"/>
    <x v="53"/>
    <x v="5"/>
    <x v="15"/>
    <x v="26"/>
    <x v="0"/>
    <x v="1"/>
    <n v="1.05365164"/>
  </r>
  <r>
    <x v="0"/>
    <x v="54"/>
    <x v="5"/>
    <x v="15"/>
    <x v="26"/>
    <x v="0"/>
    <x v="1"/>
    <n v="56644.561000000002"/>
  </r>
  <r>
    <x v="0"/>
    <x v="55"/>
    <x v="5"/>
    <x v="15"/>
    <x v="26"/>
    <x v="0"/>
    <x v="1"/>
    <n v="1"/>
  </r>
  <r>
    <x v="0"/>
    <x v="56"/>
    <x v="5"/>
    <x v="15"/>
    <x v="26"/>
    <x v="0"/>
    <x v="1"/>
    <n v="5.0019979999999997E-3"/>
  </r>
  <r>
    <x v="0"/>
    <x v="57"/>
    <x v="5"/>
    <x v="15"/>
    <x v="26"/>
    <x v="0"/>
    <x v="1"/>
    <n v="1.1874819E-2"/>
  </r>
  <r>
    <x v="0"/>
    <x v="58"/>
    <x v="5"/>
    <x v="15"/>
    <x v="26"/>
    <x v="0"/>
    <x v="1"/>
    <n v="3.6532688000000001E-2"/>
  </r>
  <r>
    <x v="0"/>
    <x v="59"/>
    <x v="5"/>
    <x v="15"/>
    <x v="26"/>
    <x v="0"/>
    <x v="1"/>
    <n v="1"/>
  </r>
  <r>
    <x v="0"/>
    <x v="60"/>
    <x v="5"/>
    <x v="15"/>
    <x v="26"/>
    <x v="0"/>
    <x v="1"/>
    <n v="57317.205000000002"/>
  </r>
  <r>
    <x v="0"/>
    <x v="49"/>
    <x v="5"/>
    <x v="15"/>
    <x v="27"/>
    <x v="0"/>
    <x v="1"/>
    <n v="1"/>
  </r>
  <r>
    <x v="0"/>
    <x v="50"/>
    <x v="5"/>
    <x v="15"/>
    <x v="27"/>
    <x v="0"/>
    <x v="1"/>
    <n v="1.009780363"/>
  </r>
  <r>
    <x v="0"/>
    <x v="51"/>
    <x v="5"/>
    <x v="15"/>
    <x v="27"/>
    <x v="0"/>
    <x v="1"/>
    <n v="1.0615611119999999"/>
  </r>
  <r>
    <x v="0"/>
    <x v="52"/>
    <x v="5"/>
    <x v="15"/>
    <x v="27"/>
    <x v="0"/>
    <x v="1"/>
    <n v="1"/>
  </r>
  <r>
    <x v="0"/>
    <x v="53"/>
    <x v="5"/>
    <x v="15"/>
    <x v="27"/>
    <x v="0"/>
    <x v="1"/>
    <n v="1.071341265"/>
  </r>
  <r>
    <x v="0"/>
    <x v="54"/>
    <x v="5"/>
    <x v="15"/>
    <x v="27"/>
    <x v="0"/>
    <x v="1"/>
    <n v="58262.254999999997"/>
  </r>
  <r>
    <x v="0"/>
    <x v="55"/>
    <x v="5"/>
    <x v="15"/>
    <x v="27"/>
    <x v="0"/>
    <x v="1"/>
    <n v="1"/>
  </r>
  <r>
    <x v="0"/>
    <x v="56"/>
    <x v="5"/>
    <x v="15"/>
    <x v="27"/>
    <x v="0"/>
    <x v="1"/>
    <n v="9.2129910000000002E-3"/>
  </r>
  <r>
    <x v="0"/>
    <x v="57"/>
    <x v="5"/>
    <x v="15"/>
    <x v="27"/>
    <x v="0"/>
    <x v="1"/>
    <n v="9.7803630000000003E-3"/>
  </r>
  <r>
    <x v="0"/>
    <x v="58"/>
    <x v="5"/>
    <x v="15"/>
    <x v="27"/>
    <x v="0"/>
    <x v="1"/>
    <n v="5.1780749000000001E-2"/>
  </r>
  <r>
    <x v="0"/>
    <x v="59"/>
    <x v="5"/>
    <x v="15"/>
    <x v="27"/>
    <x v="0"/>
    <x v="1"/>
    <n v="1"/>
  </r>
  <r>
    <x v="0"/>
    <x v="60"/>
    <x v="5"/>
    <x v="15"/>
    <x v="27"/>
    <x v="0"/>
    <x v="1"/>
    <n v="58832.080999999998"/>
  </r>
  <r>
    <x v="0"/>
    <x v="49"/>
    <x v="5"/>
    <x v="15"/>
    <x v="28"/>
    <x v="0"/>
    <x v="1"/>
    <n v="1"/>
  </r>
  <r>
    <x v="0"/>
    <x v="50"/>
    <x v="5"/>
    <x v="15"/>
    <x v="28"/>
    <x v="0"/>
    <x v="1"/>
    <n v="1.0144824100000001"/>
  </r>
  <r>
    <x v="0"/>
    <x v="51"/>
    <x v="5"/>
    <x v="15"/>
    <x v="28"/>
    <x v="0"/>
    <x v="1"/>
    <n v="1.0461271860000001"/>
  </r>
  <r>
    <x v="0"/>
    <x v="52"/>
    <x v="5"/>
    <x v="15"/>
    <x v="28"/>
    <x v="0"/>
    <x v="1"/>
    <n v="1"/>
  </r>
  <r>
    <x v="0"/>
    <x v="53"/>
    <x v="5"/>
    <x v="15"/>
    <x v="28"/>
    <x v="0"/>
    <x v="1"/>
    <n v="1.059690434"/>
  </r>
  <r>
    <x v="0"/>
    <x v="54"/>
    <x v="5"/>
    <x v="15"/>
    <x v="28"/>
    <x v="0"/>
    <x v="1"/>
    <n v="19432.511999999999"/>
  </r>
  <r>
    <x v="0"/>
    <x v="55"/>
    <x v="5"/>
    <x v="15"/>
    <x v="28"/>
    <x v="0"/>
    <x v="1"/>
    <n v="1"/>
  </r>
  <r>
    <x v="0"/>
    <x v="56"/>
    <x v="5"/>
    <x v="15"/>
    <x v="28"/>
    <x v="0"/>
    <x v="1"/>
    <n v="1.29652E-2"/>
  </r>
  <r>
    <x v="0"/>
    <x v="57"/>
    <x v="5"/>
    <x v="15"/>
    <x v="28"/>
    <x v="0"/>
    <x v="1"/>
    <n v="1.4482409999999999E-2"/>
  </r>
  <r>
    <x v="0"/>
    <x v="58"/>
    <x v="5"/>
    <x v="15"/>
    <x v="28"/>
    <x v="0"/>
    <x v="1"/>
    <n v="3.1644775E-2"/>
  </r>
  <r>
    <x v="0"/>
    <x v="59"/>
    <x v="5"/>
    <x v="15"/>
    <x v="28"/>
    <x v="0"/>
    <x v="1"/>
    <n v="1"/>
  </r>
  <r>
    <x v="0"/>
    <x v="60"/>
    <x v="5"/>
    <x v="15"/>
    <x v="28"/>
    <x v="0"/>
    <x v="1"/>
    <n v="19713.941999999999"/>
  </r>
  <r>
    <x v="0"/>
    <x v="49"/>
    <x v="5"/>
    <x v="15"/>
    <x v="29"/>
    <x v="0"/>
    <x v="1"/>
    <n v="1"/>
  </r>
  <r>
    <x v="0"/>
    <x v="50"/>
    <x v="5"/>
    <x v="15"/>
    <x v="29"/>
    <x v="0"/>
    <x v="1"/>
    <n v="1.018137697"/>
  </r>
  <r>
    <x v="0"/>
    <x v="51"/>
    <x v="5"/>
    <x v="15"/>
    <x v="29"/>
    <x v="0"/>
    <x v="1"/>
    <n v="1.055440578"/>
  </r>
  <r>
    <x v="0"/>
    <x v="52"/>
    <x v="5"/>
    <x v="15"/>
    <x v="29"/>
    <x v="0"/>
    <x v="1"/>
    <n v="1"/>
  </r>
  <r>
    <x v="0"/>
    <x v="53"/>
    <x v="5"/>
    <x v="15"/>
    <x v="29"/>
    <x v="0"/>
    <x v="1"/>
    <n v="1.1003363850000001"/>
  </r>
  <r>
    <x v="0"/>
    <x v="54"/>
    <x v="5"/>
    <x v="15"/>
    <x v="29"/>
    <x v="0"/>
    <x v="1"/>
    <n v="5321.8298000000004"/>
  </r>
  <r>
    <x v="0"/>
    <x v="55"/>
    <x v="5"/>
    <x v="15"/>
    <x v="29"/>
    <x v="0"/>
    <x v="1"/>
    <n v="1"/>
  </r>
  <r>
    <x v="0"/>
    <x v="56"/>
    <x v="5"/>
    <x v="15"/>
    <x v="29"/>
    <x v="0"/>
    <x v="1"/>
    <n v="4.2537502999999997E-2"/>
  </r>
  <r>
    <x v="0"/>
    <x v="57"/>
    <x v="5"/>
    <x v="15"/>
    <x v="29"/>
    <x v="0"/>
    <x v="1"/>
    <n v="1.8137697000000001E-2"/>
  </r>
  <r>
    <x v="0"/>
    <x v="58"/>
    <x v="5"/>
    <x v="15"/>
    <x v="29"/>
    <x v="0"/>
    <x v="1"/>
    <n v="3.7302882000000002E-2"/>
  </r>
  <r>
    <x v="0"/>
    <x v="59"/>
    <x v="5"/>
    <x v="15"/>
    <x v="29"/>
    <x v="0"/>
    <x v="1"/>
    <n v="1"/>
  </r>
  <r>
    <x v="0"/>
    <x v="60"/>
    <x v="5"/>
    <x v="15"/>
    <x v="29"/>
    <x v="0"/>
    <x v="1"/>
    <n v="5418.3554999999997"/>
  </r>
  <r>
    <x v="0"/>
    <x v="49"/>
    <x v="5"/>
    <x v="15"/>
    <x v="30"/>
    <x v="0"/>
    <x v="1"/>
    <n v="1"/>
  </r>
  <r>
    <x v="0"/>
    <x v="50"/>
    <x v="5"/>
    <x v="15"/>
    <x v="30"/>
    <x v="0"/>
    <x v="1"/>
    <n v="1.023052324"/>
  </r>
  <r>
    <x v="0"/>
    <x v="51"/>
    <x v="5"/>
    <x v="15"/>
    <x v="30"/>
    <x v="0"/>
    <x v="1"/>
    <n v="1.071637427"/>
  </r>
  <r>
    <x v="0"/>
    <x v="52"/>
    <x v="5"/>
    <x v="15"/>
    <x v="30"/>
    <x v="0"/>
    <x v="1"/>
    <n v="1"/>
  </r>
  <r>
    <x v="0"/>
    <x v="53"/>
    <x v="5"/>
    <x v="15"/>
    <x v="30"/>
    <x v="0"/>
    <x v="1"/>
    <n v="1.141565962"/>
  </r>
  <r>
    <x v="0"/>
    <x v="54"/>
    <x v="5"/>
    <x v="15"/>
    <x v="30"/>
    <x v="0"/>
    <x v="1"/>
    <n v="2758.0241999999998"/>
  </r>
  <r>
    <x v="0"/>
    <x v="55"/>
    <x v="5"/>
    <x v="15"/>
    <x v="30"/>
    <x v="0"/>
    <x v="1"/>
    <n v="1"/>
  </r>
  <r>
    <x v="0"/>
    <x v="56"/>
    <x v="5"/>
    <x v="15"/>
    <x v="30"/>
    <x v="0"/>
    <x v="1"/>
    <n v="6.5253912999999997E-2"/>
  </r>
  <r>
    <x v="0"/>
    <x v="57"/>
    <x v="5"/>
    <x v="15"/>
    <x v="30"/>
    <x v="0"/>
    <x v="1"/>
    <n v="2.3052323999999999E-2"/>
  </r>
  <r>
    <x v="0"/>
    <x v="58"/>
    <x v="5"/>
    <x v="15"/>
    <x v="30"/>
    <x v="0"/>
    <x v="1"/>
    <n v="4.8585102999999998E-2"/>
  </r>
  <r>
    <x v="0"/>
    <x v="59"/>
    <x v="5"/>
    <x v="15"/>
    <x v="30"/>
    <x v="0"/>
    <x v="1"/>
    <n v="1"/>
  </r>
  <r>
    <x v="0"/>
    <x v="60"/>
    <x v="5"/>
    <x v="15"/>
    <x v="30"/>
    <x v="0"/>
    <x v="1"/>
    <n v="2821.6030999999998"/>
  </r>
  <r>
    <x v="0"/>
    <x v="49"/>
    <x v="5"/>
    <x v="15"/>
    <x v="31"/>
    <x v="0"/>
    <x v="1"/>
    <n v="1"/>
  </r>
  <r>
    <x v="0"/>
    <x v="50"/>
    <x v="5"/>
    <x v="15"/>
    <x v="31"/>
    <x v="0"/>
    <x v="1"/>
    <n v="1.0079446110000001"/>
  </r>
  <r>
    <x v="0"/>
    <x v="51"/>
    <x v="5"/>
    <x v="15"/>
    <x v="31"/>
    <x v="0"/>
    <x v="1"/>
    <n v="1.0239087790000001"/>
  </r>
  <r>
    <x v="0"/>
    <x v="52"/>
    <x v="5"/>
    <x v="15"/>
    <x v="31"/>
    <x v="0"/>
    <x v="1"/>
    <n v="1"/>
  </r>
  <r>
    <x v="0"/>
    <x v="53"/>
    <x v="5"/>
    <x v="15"/>
    <x v="31"/>
    <x v="0"/>
    <x v="1"/>
    <n v="1.0280895219999999"/>
  </r>
  <r>
    <x v="0"/>
    <x v="54"/>
    <x v="5"/>
    <x v="15"/>
    <x v="31"/>
    <x v="0"/>
    <x v="1"/>
    <n v="9593.9274000000005"/>
  </r>
  <r>
    <x v="0"/>
    <x v="55"/>
    <x v="5"/>
    <x v="15"/>
    <x v="31"/>
    <x v="0"/>
    <x v="1"/>
    <n v="1"/>
  </r>
  <r>
    <x v="0"/>
    <x v="56"/>
    <x v="5"/>
    <x v="15"/>
    <x v="31"/>
    <x v="0"/>
    <x v="1"/>
    <n v="4.0831210000000003E-3"/>
  </r>
  <r>
    <x v="0"/>
    <x v="57"/>
    <x v="5"/>
    <x v="15"/>
    <x v="31"/>
    <x v="0"/>
    <x v="1"/>
    <n v="7.9446110000000007E-3"/>
  </r>
  <r>
    <x v="0"/>
    <x v="58"/>
    <x v="5"/>
    <x v="15"/>
    <x v="31"/>
    <x v="0"/>
    <x v="1"/>
    <n v="1.5964168000000001E-2"/>
  </r>
  <r>
    <x v="0"/>
    <x v="59"/>
    <x v="5"/>
    <x v="15"/>
    <x v="31"/>
    <x v="0"/>
    <x v="1"/>
    <n v="1"/>
  </r>
  <r>
    <x v="0"/>
    <x v="60"/>
    <x v="5"/>
    <x v="15"/>
    <x v="31"/>
    <x v="0"/>
    <x v="1"/>
    <n v="9670.1473999999998"/>
  </r>
  <r>
    <x v="0"/>
    <x v="49"/>
    <x v="5"/>
    <x v="16"/>
    <x v="22"/>
    <x v="0"/>
    <x v="1"/>
    <n v="1"/>
  </r>
  <r>
    <x v="0"/>
    <x v="50"/>
    <x v="5"/>
    <x v="16"/>
    <x v="22"/>
    <x v="0"/>
    <x v="1"/>
    <n v="1"/>
  </r>
  <r>
    <x v="0"/>
    <x v="51"/>
    <x v="5"/>
    <x v="16"/>
    <x v="22"/>
    <x v="0"/>
    <x v="1"/>
    <n v="1"/>
  </r>
  <r>
    <x v="0"/>
    <x v="52"/>
    <x v="5"/>
    <x v="16"/>
    <x v="22"/>
    <x v="0"/>
    <x v="1"/>
    <n v="1"/>
  </r>
  <r>
    <x v="0"/>
    <x v="53"/>
    <x v="5"/>
    <x v="16"/>
    <x v="22"/>
    <x v="0"/>
    <x v="1"/>
    <n v="1"/>
  </r>
  <r>
    <x v="0"/>
    <x v="54"/>
    <x v="5"/>
    <x v="16"/>
    <x v="22"/>
    <x v="0"/>
    <x v="1"/>
    <n v="56.71532732"/>
  </r>
  <r>
    <x v="0"/>
    <x v="55"/>
    <x v="5"/>
    <x v="16"/>
    <x v="22"/>
    <x v="0"/>
    <x v="1"/>
    <n v="1"/>
  </r>
  <r>
    <x v="0"/>
    <x v="56"/>
    <x v="5"/>
    <x v="16"/>
    <x v="22"/>
    <x v="0"/>
    <x v="1"/>
    <n v="0"/>
  </r>
  <r>
    <x v="0"/>
    <x v="57"/>
    <x v="5"/>
    <x v="16"/>
    <x v="22"/>
    <x v="0"/>
    <x v="1"/>
    <n v="0"/>
  </r>
  <r>
    <x v="0"/>
    <x v="58"/>
    <x v="5"/>
    <x v="16"/>
    <x v="22"/>
    <x v="0"/>
    <x v="1"/>
    <n v="0"/>
  </r>
  <r>
    <x v="0"/>
    <x v="59"/>
    <x v="5"/>
    <x v="16"/>
    <x v="22"/>
    <x v="0"/>
    <x v="1"/>
    <n v="1"/>
  </r>
  <r>
    <x v="0"/>
    <x v="60"/>
    <x v="5"/>
    <x v="16"/>
    <x v="22"/>
    <x v="0"/>
    <x v="1"/>
    <n v="56.71532732"/>
  </r>
  <r>
    <x v="0"/>
    <x v="49"/>
    <x v="5"/>
    <x v="16"/>
    <x v="23"/>
    <x v="0"/>
    <x v="1"/>
    <n v="1"/>
  </r>
  <r>
    <x v="0"/>
    <x v="50"/>
    <x v="5"/>
    <x v="16"/>
    <x v="23"/>
    <x v="0"/>
    <x v="1"/>
    <n v="1"/>
  </r>
  <r>
    <x v="0"/>
    <x v="51"/>
    <x v="5"/>
    <x v="16"/>
    <x v="23"/>
    <x v="0"/>
    <x v="1"/>
    <n v="1"/>
  </r>
  <r>
    <x v="0"/>
    <x v="52"/>
    <x v="5"/>
    <x v="16"/>
    <x v="23"/>
    <x v="0"/>
    <x v="1"/>
    <n v="1"/>
  </r>
  <r>
    <x v="0"/>
    <x v="53"/>
    <x v="5"/>
    <x v="16"/>
    <x v="23"/>
    <x v="0"/>
    <x v="1"/>
    <n v="1"/>
  </r>
  <r>
    <x v="0"/>
    <x v="54"/>
    <x v="5"/>
    <x v="16"/>
    <x v="23"/>
    <x v="0"/>
    <x v="1"/>
    <n v="376.35394000000002"/>
  </r>
  <r>
    <x v="0"/>
    <x v="55"/>
    <x v="5"/>
    <x v="16"/>
    <x v="23"/>
    <x v="0"/>
    <x v="1"/>
    <n v="1"/>
  </r>
  <r>
    <x v="0"/>
    <x v="56"/>
    <x v="5"/>
    <x v="16"/>
    <x v="23"/>
    <x v="0"/>
    <x v="1"/>
    <n v="0"/>
  </r>
  <r>
    <x v="0"/>
    <x v="57"/>
    <x v="5"/>
    <x v="16"/>
    <x v="23"/>
    <x v="0"/>
    <x v="1"/>
    <n v="0"/>
  </r>
  <r>
    <x v="0"/>
    <x v="58"/>
    <x v="5"/>
    <x v="16"/>
    <x v="23"/>
    <x v="0"/>
    <x v="1"/>
    <n v="0"/>
  </r>
  <r>
    <x v="0"/>
    <x v="59"/>
    <x v="5"/>
    <x v="16"/>
    <x v="23"/>
    <x v="0"/>
    <x v="1"/>
    <n v="1"/>
  </r>
  <r>
    <x v="0"/>
    <x v="60"/>
    <x v="5"/>
    <x v="16"/>
    <x v="23"/>
    <x v="0"/>
    <x v="1"/>
    <n v="376.35394000000002"/>
  </r>
  <r>
    <x v="0"/>
    <x v="49"/>
    <x v="5"/>
    <x v="16"/>
    <x v="24"/>
    <x v="0"/>
    <x v="1"/>
    <n v="1"/>
  </r>
  <r>
    <x v="0"/>
    <x v="50"/>
    <x v="5"/>
    <x v="16"/>
    <x v="24"/>
    <x v="0"/>
    <x v="1"/>
    <n v="1"/>
  </r>
  <r>
    <x v="0"/>
    <x v="51"/>
    <x v="5"/>
    <x v="16"/>
    <x v="24"/>
    <x v="0"/>
    <x v="1"/>
    <n v="1"/>
  </r>
  <r>
    <x v="0"/>
    <x v="52"/>
    <x v="5"/>
    <x v="16"/>
    <x v="24"/>
    <x v="0"/>
    <x v="1"/>
    <n v="1"/>
  </r>
  <r>
    <x v="0"/>
    <x v="53"/>
    <x v="5"/>
    <x v="16"/>
    <x v="24"/>
    <x v="0"/>
    <x v="1"/>
    <n v="1.0000006610000001"/>
  </r>
  <r>
    <x v="0"/>
    <x v="54"/>
    <x v="5"/>
    <x v="16"/>
    <x v="24"/>
    <x v="0"/>
    <x v="1"/>
    <n v="223.95078000000001"/>
  </r>
  <r>
    <x v="0"/>
    <x v="55"/>
    <x v="5"/>
    <x v="16"/>
    <x v="24"/>
    <x v="0"/>
    <x v="1"/>
    <n v="1"/>
  </r>
  <r>
    <x v="0"/>
    <x v="56"/>
    <x v="5"/>
    <x v="16"/>
    <x v="24"/>
    <x v="0"/>
    <x v="1"/>
    <n v="6.61E-7"/>
  </r>
  <r>
    <x v="0"/>
    <x v="57"/>
    <x v="5"/>
    <x v="16"/>
    <x v="24"/>
    <x v="0"/>
    <x v="1"/>
    <n v="0"/>
  </r>
  <r>
    <x v="0"/>
    <x v="58"/>
    <x v="5"/>
    <x v="16"/>
    <x v="24"/>
    <x v="0"/>
    <x v="1"/>
    <n v="0"/>
  </r>
  <r>
    <x v="0"/>
    <x v="59"/>
    <x v="5"/>
    <x v="16"/>
    <x v="24"/>
    <x v="0"/>
    <x v="1"/>
    <n v="1"/>
  </r>
  <r>
    <x v="0"/>
    <x v="60"/>
    <x v="5"/>
    <x v="16"/>
    <x v="24"/>
    <x v="0"/>
    <x v="1"/>
    <n v="223.95078000000001"/>
  </r>
  <r>
    <x v="0"/>
    <x v="49"/>
    <x v="5"/>
    <x v="16"/>
    <x v="25"/>
    <x v="0"/>
    <x v="1"/>
    <n v="1"/>
  </r>
  <r>
    <x v="0"/>
    <x v="50"/>
    <x v="5"/>
    <x v="16"/>
    <x v="25"/>
    <x v="0"/>
    <x v="1"/>
    <n v="1"/>
  </r>
  <r>
    <x v="0"/>
    <x v="51"/>
    <x v="5"/>
    <x v="16"/>
    <x v="25"/>
    <x v="0"/>
    <x v="1"/>
    <n v="1"/>
  </r>
  <r>
    <x v="0"/>
    <x v="52"/>
    <x v="5"/>
    <x v="16"/>
    <x v="25"/>
    <x v="0"/>
    <x v="1"/>
    <n v="1"/>
  </r>
  <r>
    <x v="0"/>
    <x v="53"/>
    <x v="5"/>
    <x v="16"/>
    <x v="25"/>
    <x v="0"/>
    <x v="1"/>
    <n v="1"/>
  </r>
  <r>
    <x v="0"/>
    <x v="54"/>
    <x v="5"/>
    <x v="16"/>
    <x v="25"/>
    <x v="0"/>
    <x v="1"/>
    <n v="88.058455691000006"/>
  </r>
  <r>
    <x v="0"/>
    <x v="55"/>
    <x v="5"/>
    <x v="16"/>
    <x v="25"/>
    <x v="0"/>
    <x v="1"/>
    <n v="1"/>
  </r>
  <r>
    <x v="0"/>
    <x v="56"/>
    <x v="5"/>
    <x v="16"/>
    <x v="25"/>
    <x v="0"/>
    <x v="1"/>
    <n v="0"/>
  </r>
  <r>
    <x v="0"/>
    <x v="57"/>
    <x v="5"/>
    <x v="16"/>
    <x v="25"/>
    <x v="0"/>
    <x v="1"/>
    <n v="0"/>
  </r>
  <r>
    <x v="0"/>
    <x v="58"/>
    <x v="5"/>
    <x v="16"/>
    <x v="25"/>
    <x v="0"/>
    <x v="1"/>
    <n v="0"/>
  </r>
  <r>
    <x v="0"/>
    <x v="59"/>
    <x v="5"/>
    <x v="16"/>
    <x v="25"/>
    <x v="0"/>
    <x v="1"/>
    <n v="1"/>
  </r>
  <r>
    <x v="0"/>
    <x v="60"/>
    <x v="5"/>
    <x v="16"/>
    <x v="25"/>
    <x v="0"/>
    <x v="1"/>
    <n v="88.058455691000006"/>
  </r>
  <r>
    <x v="0"/>
    <x v="49"/>
    <x v="5"/>
    <x v="16"/>
    <x v="26"/>
    <x v="0"/>
    <x v="1"/>
    <n v="1"/>
  </r>
  <r>
    <x v="0"/>
    <x v="50"/>
    <x v="5"/>
    <x v="16"/>
    <x v="26"/>
    <x v="0"/>
    <x v="1"/>
    <n v="1"/>
  </r>
  <r>
    <x v="0"/>
    <x v="51"/>
    <x v="5"/>
    <x v="16"/>
    <x v="26"/>
    <x v="0"/>
    <x v="1"/>
    <n v="1"/>
  </r>
  <r>
    <x v="0"/>
    <x v="52"/>
    <x v="5"/>
    <x v="16"/>
    <x v="26"/>
    <x v="0"/>
    <x v="1"/>
    <n v="1"/>
  </r>
  <r>
    <x v="0"/>
    <x v="53"/>
    <x v="5"/>
    <x v="16"/>
    <x v="26"/>
    <x v="0"/>
    <x v="1"/>
    <n v="1"/>
  </r>
  <r>
    <x v="0"/>
    <x v="54"/>
    <x v="5"/>
    <x v="16"/>
    <x v="26"/>
    <x v="0"/>
    <x v="1"/>
    <n v="302.15996999999999"/>
  </r>
  <r>
    <x v="0"/>
    <x v="55"/>
    <x v="5"/>
    <x v="16"/>
    <x v="26"/>
    <x v="0"/>
    <x v="1"/>
    <n v="1"/>
  </r>
  <r>
    <x v="0"/>
    <x v="56"/>
    <x v="5"/>
    <x v="16"/>
    <x v="26"/>
    <x v="0"/>
    <x v="1"/>
    <n v="0"/>
  </r>
  <r>
    <x v="0"/>
    <x v="57"/>
    <x v="5"/>
    <x v="16"/>
    <x v="26"/>
    <x v="0"/>
    <x v="1"/>
    <n v="0"/>
  </r>
  <r>
    <x v="0"/>
    <x v="58"/>
    <x v="5"/>
    <x v="16"/>
    <x v="26"/>
    <x v="0"/>
    <x v="1"/>
    <n v="0"/>
  </r>
  <r>
    <x v="0"/>
    <x v="59"/>
    <x v="5"/>
    <x v="16"/>
    <x v="26"/>
    <x v="0"/>
    <x v="1"/>
    <n v="1"/>
  </r>
  <r>
    <x v="0"/>
    <x v="60"/>
    <x v="5"/>
    <x v="16"/>
    <x v="26"/>
    <x v="0"/>
    <x v="1"/>
    <n v="302.15996999999999"/>
  </r>
  <r>
    <x v="0"/>
    <x v="49"/>
    <x v="5"/>
    <x v="16"/>
    <x v="27"/>
    <x v="0"/>
    <x v="1"/>
    <n v="1"/>
  </r>
  <r>
    <x v="0"/>
    <x v="50"/>
    <x v="5"/>
    <x v="16"/>
    <x v="27"/>
    <x v="0"/>
    <x v="1"/>
    <n v="1"/>
  </r>
  <r>
    <x v="0"/>
    <x v="51"/>
    <x v="5"/>
    <x v="16"/>
    <x v="27"/>
    <x v="0"/>
    <x v="1"/>
    <n v="1"/>
  </r>
  <r>
    <x v="0"/>
    <x v="52"/>
    <x v="5"/>
    <x v="16"/>
    <x v="27"/>
    <x v="0"/>
    <x v="1"/>
    <n v="1"/>
  </r>
  <r>
    <x v="0"/>
    <x v="53"/>
    <x v="5"/>
    <x v="16"/>
    <x v="27"/>
    <x v="0"/>
    <x v="1"/>
    <n v="1"/>
  </r>
  <r>
    <x v="0"/>
    <x v="54"/>
    <x v="5"/>
    <x v="16"/>
    <x v="27"/>
    <x v="0"/>
    <x v="1"/>
    <n v="1139.7714000000001"/>
  </r>
  <r>
    <x v="0"/>
    <x v="55"/>
    <x v="5"/>
    <x v="16"/>
    <x v="27"/>
    <x v="0"/>
    <x v="1"/>
    <n v="1"/>
  </r>
  <r>
    <x v="0"/>
    <x v="56"/>
    <x v="5"/>
    <x v="16"/>
    <x v="27"/>
    <x v="0"/>
    <x v="1"/>
    <n v="0"/>
  </r>
  <r>
    <x v="0"/>
    <x v="57"/>
    <x v="5"/>
    <x v="16"/>
    <x v="27"/>
    <x v="0"/>
    <x v="1"/>
    <n v="0"/>
  </r>
  <r>
    <x v="0"/>
    <x v="58"/>
    <x v="5"/>
    <x v="16"/>
    <x v="27"/>
    <x v="0"/>
    <x v="1"/>
    <n v="0"/>
  </r>
  <r>
    <x v="0"/>
    <x v="59"/>
    <x v="5"/>
    <x v="16"/>
    <x v="27"/>
    <x v="0"/>
    <x v="1"/>
    <n v="1"/>
  </r>
  <r>
    <x v="0"/>
    <x v="60"/>
    <x v="5"/>
    <x v="16"/>
    <x v="27"/>
    <x v="0"/>
    <x v="1"/>
    <n v="1139.7714000000001"/>
  </r>
  <r>
    <x v="0"/>
    <x v="49"/>
    <x v="5"/>
    <x v="16"/>
    <x v="28"/>
    <x v="0"/>
    <x v="1"/>
    <n v="1"/>
  </r>
  <r>
    <x v="0"/>
    <x v="50"/>
    <x v="5"/>
    <x v="16"/>
    <x v="28"/>
    <x v="0"/>
    <x v="1"/>
    <n v="1"/>
  </r>
  <r>
    <x v="0"/>
    <x v="51"/>
    <x v="5"/>
    <x v="16"/>
    <x v="28"/>
    <x v="0"/>
    <x v="1"/>
    <n v="1"/>
  </r>
  <r>
    <x v="0"/>
    <x v="52"/>
    <x v="5"/>
    <x v="16"/>
    <x v="28"/>
    <x v="0"/>
    <x v="1"/>
    <n v="1"/>
  </r>
  <r>
    <x v="0"/>
    <x v="53"/>
    <x v="5"/>
    <x v="16"/>
    <x v="28"/>
    <x v="0"/>
    <x v="1"/>
    <n v="1"/>
  </r>
  <r>
    <x v="0"/>
    <x v="54"/>
    <x v="5"/>
    <x v="16"/>
    <x v="28"/>
    <x v="0"/>
    <x v="1"/>
    <n v="1185.9571000000001"/>
  </r>
  <r>
    <x v="0"/>
    <x v="55"/>
    <x v="5"/>
    <x v="16"/>
    <x v="28"/>
    <x v="0"/>
    <x v="1"/>
    <n v="1"/>
  </r>
  <r>
    <x v="0"/>
    <x v="56"/>
    <x v="5"/>
    <x v="16"/>
    <x v="28"/>
    <x v="0"/>
    <x v="1"/>
    <n v="0"/>
  </r>
  <r>
    <x v="0"/>
    <x v="57"/>
    <x v="5"/>
    <x v="16"/>
    <x v="28"/>
    <x v="0"/>
    <x v="1"/>
    <n v="0"/>
  </r>
  <r>
    <x v="0"/>
    <x v="58"/>
    <x v="5"/>
    <x v="16"/>
    <x v="28"/>
    <x v="0"/>
    <x v="1"/>
    <n v="0"/>
  </r>
  <r>
    <x v="0"/>
    <x v="59"/>
    <x v="5"/>
    <x v="16"/>
    <x v="28"/>
    <x v="0"/>
    <x v="1"/>
    <n v="1"/>
  </r>
  <r>
    <x v="0"/>
    <x v="60"/>
    <x v="5"/>
    <x v="16"/>
    <x v="28"/>
    <x v="0"/>
    <x v="1"/>
    <n v="1185.9571000000001"/>
  </r>
  <r>
    <x v="0"/>
    <x v="49"/>
    <x v="5"/>
    <x v="16"/>
    <x v="29"/>
    <x v="0"/>
    <x v="1"/>
    <n v="1"/>
  </r>
  <r>
    <x v="0"/>
    <x v="50"/>
    <x v="5"/>
    <x v="16"/>
    <x v="29"/>
    <x v="0"/>
    <x v="1"/>
    <n v="1"/>
  </r>
  <r>
    <x v="0"/>
    <x v="51"/>
    <x v="5"/>
    <x v="16"/>
    <x v="29"/>
    <x v="0"/>
    <x v="1"/>
    <n v="1"/>
  </r>
  <r>
    <x v="0"/>
    <x v="52"/>
    <x v="5"/>
    <x v="16"/>
    <x v="29"/>
    <x v="0"/>
    <x v="1"/>
    <n v="1"/>
  </r>
  <r>
    <x v="0"/>
    <x v="53"/>
    <x v="5"/>
    <x v="16"/>
    <x v="29"/>
    <x v="0"/>
    <x v="1"/>
    <n v="1"/>
  </r>
  <r>
    <x v="0"/>
    <x v="54"/>
    <x v="5"/>
    <x v="16"/>
    <x v="29"/>
    <x v="0"/>
    <x v="1"/>
    <n v="323.75533999999999"/>
  </r>
  <r>
    <x v="0"/>
    <x v="55"/>
    <x v="5"/>
    <x v="16"/>
    <x v="29"/>
    <x v="0"/>
    <x v="1"/>
    <n v="1"/>
  </r>
  <r>
    <x v="0"/>
    <x v="56"/>
    <x v="5"/>
    <x v="16"/>
    <x v="29"/>
    <x v="0"/>
    <x v="1"/>
    <n v="0"/>
  </r>
  <r>
    <x v="0"/>
    <x v="57"/>
    <x v="5"/>
    <x v="16"/>
    <x v="29"/>
    <x v="0"/>
    <x v="1"/>
    <n v="0"/>
  </r>
  <r>
    <x v="0"/>
    <x v="58"/>
    <x v="5"/>
    <x v="16"/>
    <x v="29"/>
    <x v="0"/>
    <x v="1"/>
    <n v="0"/>
  </r>
  <r>
    <x v="0"/>
    <x v="59"/>
    <x v="5"/>
    <x v="16"/>
    <x v="29"/>
    <x v="0"/>
    <x v="1"/>
    <n v="1"/>
  </r>
  <r>
    <x v="0"/>
    <x v="60"/>
    <x v="5"/>
    <x v="16"/>
    <x v="29"/>
    <x v="0"/>
    <x v="1"/>
    <n v="323.75533999999999"/>
  </r>
  <r>
    <x v="0"/>
    <x v="49"/>
    <x v="5"/>
    <x v="16"/>
    <x v="30"/>
    <x v="0"/>
    <x v="1"/>
    <n v="1"/>
  </r>
  <r>
    <x v="0"/>
    <x v="50"/>
    <x v="5"/>
    <x v="16"/>
    <x v="30"/>
    <x v="0"/>
    <x v="1"/>
    <n v="1"/>
  </r>
  <r>
    <x v="0"/>
    <x v="51"/>
    <x v="5"/>
    <x v="16"/>
    <x v="30"/>
    <x v="0"/>
    <x v="1"/>
    <n v="1"/>
  </r>
  <r>
    <x v="0"/>
    <x v="52"/>
    <x v="5"/>
    <x v="16"/>
    <x v="30"/>
    <x v="0"/>
    <x v="1"/>
    <n v="1"/>
  </r>
  <r>
    <x v="0"/>
    <x v="53"/>
    <x v="5"/>
    <x v="16"/>
    <x v="30"/>
    <x v="0"/>
    <x v="1"/>
    <n v="1"/>
  </r>
  <r>
    <x v="0"/>
    <x v="54"/>
    <x v="5"/>
    <x v="16"/>
    <x v="30"/>
    <x v="0"/>
    <x v="1"/>
    <n v="195.30930000000001"/>
  </r>
  <r>
    <x v="0"/>
    <x v="55"/>
    <x v="5"/>
    <x v="16"/>
    <x v="30"/>
    <x v="0"/>
    <x v="1"/>
    <n v="1"/>
  </r>
  <r>
    <x v="0"/>
    <x v="56"/>
    <x v="5"/>
    <x v="16"/>
    <x v="30"/>
    <x v="0"/>
    <x v="1"/>
    <n v="0"/>
  </r>
  <r>
    <x v="0"/>
    <x v="57"/>
    <x v="5"/>
    <x v="16"/>
    <x v="30"/>
    <x v="0"/>
    <x v="1"/>
    <n v="0"/>
  </r>
  <r>
    <x v="0"/>
    <x v="58"/>
    <x v="5"/>
    <x v="16"/>
    <x v="30"/>
    <x v="0"/>
    <x v="1"/>
    <n v="0"/>
  </r>
  <r>
    <x v="0"/>
    <x v="59"/>
    <x v="5"/>
    <x v="16"/>
    <x v="30"/>
    <x v="0"/>
    <x v="1"/>
    <n v="1"/>
  </r>
  <r>
    <x v="0"/>
    <x v="60"/>
    <x v="5"/>
    <x v="16"/>
    <x v="30"/>
    <x v="0"/>
    <x v="1"/>
    <n v="195.30930000000001"/>
  </r>
  <r>
    <x v="0"/>
    <x v="49"/>
    <x v="5"/>
    <x v="16"/>
    <x v="31"/>
    <x v="0"/>
    <x v="1"/>
    <n v="1"/>
  </r>
  <r>
    <x v="0"/>
    <x v="50"/>
    <x v="5"/>
    <x v="16"/>
    <x v="31"/>
    <x v="0"/>
    <x v="1"/>
    <n v="1"/>
  </r>
  <r>
    <x v="0"/>
    <x v="51"/>
    <x v="5"/>
    <x v="16"/>
    <x v="31"/>
    <x v="0"/>
    <x v="1"/>
    <n v="1"/>
  </r>
  <r>
    <x v="0"/>
    <x v="52"/>
    <x v="5"/>
    <x v="16"/>
    <x v="31"/>
    <x v="0"/>
    <x v="1"/>
    <n v="1"/>
  </r>
  <r>
    <x v="0"/>
    <x v="53"/>
    <x v="5"/>
    <x v="16"/>
    <x v="31"/>
    <x v="0"/>
    <x v="1"/>
    <n v="1"/>
  </r>
  <r>
    <x v="0"/>
    <x v="54"/>
    <x v="5"/>
    <x v="16"/>
    <x v="31"/>
    <x v="0"/>
    <x v="1"/>
    <n v="539.47331999999994"/>
  </r>
  <r>
    <x v="0"/>
    <x v="55"/>
    <x v="5"/>
    <x v="16"/>
    <x v="31"/>
    <x v="0"/>
    <x v="1"/>
    <n v="1"/>
  </r>
  <r>
    <x v="0"/>
    <x v="56"/>
    <x v="5"/>
    <x v="16"/>
    <x v="31"/>
    <x v="0"/>
    <x v="1"/>
    <n v="0"/>
  </r>
  <r>
    <x v="0"/>
    <x v="57"/>
    <x v="5"/>
    <x v="16"/>
    <x v="31"/>
    <x v="0"/>
    <x v="1"/>
    <n v="0"/>
  </r>
  <r>
    <x v="0"/>
    <x v="58"/>
    <x v="5"/>
    <x v="16"/>
    <x v="31"/>
    <x v="0"/>
    <x v="1"/>
    <n v="0"/>
  </r>
  <r>
    <x v="0"/>
    <x v="59"/>
    <x v="5"/>
    <x v="16"/>
    <x v="31"/>
    <x v="0"/>
    <x v="1"/>
    <n v="1"/>
  </r>
  <r>
    <x v="0"/>
    <x v="60"/>
    <x v="5"/>
    <x v="16"/>
    <x v="31"/>
    <x v="0"/>
    <x v="1"/>
    <n v="539.47331999999994"/>
  </r>
  <r>
    <x v="0"/>
    <x v="49"/>
    <x v="5"/>
    <x v="17"/>
    <x v="22"/>
    <x v="0"/>
    <x v="1"/>
    <n v="1"/>
  </r>
  <r>
    <x v="0"/>
    <x v="50"/>
    <x v="5"/>
    <x v="17"/>
    <x v="22"/>
    <x v="0"/>
    <x v="1"/>
    <n v="1"/>
  </r>
  <r>
    <x v="0"/>
    <x v="51"/>
    <x v="5"/>
    <x v="17"/>
    <x v="22"/>
    <x v="0"/>
    <x v="1"/>
    <n v="1"/>
  </r>
  <r>
    <x v="0"/>
    <x v="52"/>
    <x v="5"/>
    <x v="17"/>
    <x v="22"/>
    <x v="0"/>
    <x v="1"/>
    <n v="1"/>
  </r>
  <r>
    <x v="0"/>
    <x v="53"/>
    <x v="5"/>
    <x v="17"/>
    <x v="22"/>
    <x v="0"/>
    <x v="1"/>
    <n v="1"/>
  </r>
  <r>
    <x v="0"/>
    <x v="54"/>
    <x v="5"/>
    <x v="17"/>
    <x v="22"/>
    <x v="0"/>
    <x v="1"/>
    <n v="1191.5989999999999"/>
  </r>
  <r>
    <x v="0"/>
    <x v="55"/>
    <x v="5"/>
    <x v="17"/>
    <x v="22"/>
    <x v="0"/>
    <x v="1"/>
    <n v="1"/>
  </r>
  <r>
    <x v="0"/>
    <x v="56"/>
    <x v="5"/>
    <x v="17"/>
    <x v="22"/>
    <x v="0"/>
    <x v="1"/>
    <n v="0"/>
  </r>
  <r>
    <x v="0"/>
    <x v="57"/>
    <x v="5"/>
    <x v="17"/>
    <x v="22"/>
    <x v="0"/>
    <x v="1"/>
    <n v="0"/>
  </r>
  <r>
    <x v="0"/>
    <x v="58"/>
    <x v="5"/>
    <x v="17"/>
    <x v="22"/>
    <x v="0"/>
    <x v="1"/>
    <n v="0"/>
  </r>
  <r>
    <x v="0"/>
    <x v="59"/>
    <x v="5"/>
    <x v="17"/>
    <x v="22"/>
    <x v="0"/>
    <x v="1"/>
    <n v="1"/>
  </r>
  <r>
    <x v="0"/>
    <x v="60"/>
    <x v="5"/>
    <x v="17"/>
    <x v="22"/>
    <x v="0"/>
    <x v="1"/>
    <n v="1191.5989999999999"/>
  </r>
  <r>
    <x v="0"/>
    <x v="49"/>
    <x v="5"/>
    <x v="17"/>
    <x v="23"/>
    <x v="0"/>
    <x v="1"/>
    <n v="1"/>
  </r>
  <r>
    <x v="0"/>
    <x v="50"/>
    <x v="5"/>
    <x v="17"/>
    <x v="23"/>
    <x v="0"/>
    <x v="1"/>
    <n v="1"/>
  </r>
  <r>
    <x v="0"/>
    <x v="51"/>
    <x v="5"/>
    <x v="17"/>
    <x v="23"/>
    <x v="0"/>
    <x v="1"/>
    <n v="1"/>
  </r>
  <r>
    <x v="0"/>
    <x v="52"/>
    <x v="5"/>
    <x v="17"/>
    <x v="23"/>
    <x v="0"/>
    <x v="1"/>
    <n v="1"/>
  </r>
  <r>
    <x v="0"/>
    <x v="53"/>
    <x v="5"/>
    <x v="17"/>
    <x v="23"/>
    <x v="0"/>
    <x v="1"/>
    <n v="1"/>
  </r>
  <r>
    <x v="0"/>
    <x v="54"/>
    <x v="5"/>
    <x v="17"/>
    <x v="23"/>
    <x v="0"/>
    <x v="1"/>
    <n v="11773.795"/>
  </r>
  <r>
    <x v="0"/>
    <x v="55"/>
    <x v="5"/>
    <x v="17"/>
    <x v="23"/>
    <x v="0"/>
    <x v="1"/>
    <n v="1"/>
  </r>
  <r>
    <x v="0"/>
    <x v="56"/>
    <x v="5"/>
    <x v="17"/>
    <x v="23"/>
    <x v="0"/>
    <x v="1"/>
    <n v="0"/>
  </r>
  <r>
    <x v="0"/>
    <x v="57"/>
    <x v="5"/>
    <x v="17"/>
    <x v="23"/>
    <x v="0"/>
    <x v="1"/>
    <n v="0"/>
  </r>
  <r>
    <x v="0"/>
    <x v="58"/>
    <x v="5"/>
    <x v="17"/>
    <x v="23"/>
    <x v="0"/>
    <x v="1"/>
    <n v="0"/>
  </r>
  <r>
    <x v="0"/>
    <x v="59"/>
    <x v="5"/>
    <x v="17"/>
    <x v="23"/>
    <x v="0"/>
    <x v="1"/>
    <n v="1"/>
  </r>
  <r>
    <x v="0"/>
    <x v="60"/>
    <x v="5"/>
    <x v="17"/>
    <x v="23"/>
    <x v="0"/>
    <x v="1"/>
    <n v="11773.795"/>
  </r>
  <r>
    <x v="0"/>
    <x v="49"/>
    <x v="5"/>
    <x v="17"/>
    <x v="24"/>
    <x v="0"/>
    <x v="1"/>
    <n v="1"/>
  </r>
  <r>
    <x v="0"/>
    <x v="50"/>
    <x v="5"/>
    <x v="17"/>
    <x v="24"/>
    <x v="0"/>
    <x v="1"/>
    <n v="1"/>
  </r>
  <r>
    <x v="0"/>
    <x v="51"/>
    <x v="5"/>
    <x v="17"/>
    <x v="24"/>
    <x v="0"/>
    <x v="1"/>
    <n v="1"/>
  </r>
  <r>
    <x v="0"/>
    <x v="52"/>
    <x v="5"/>
    <x v="17"/>
    <x v="24"/>
    <x v="0"/>
    <x v="1"/>
    <n v="1"/>
  </r>
  <r>
    <x v="0"/>
    <x v="53"/>
    <x v="5"/>
    <x v="17"/>
    <x v="24"/>
    <x v="0"/>
    <x v="1"/>
    <n v="1"/>
  </r>
  <r>
    <x v="0"/>
    <x v="54"/>
    <x v="5"/>
    <x v="17"/>
    <x v="24"/>
    <x v="0"/>
    <x v="1"/>
    <n v="4012.4836"/>
  </r>
  <r>
    <x v="0"/>
    <x v="55"/>
    <x v="5"/>
    <x v="17"/>
    <x v="24"/>
    <x v="0"/>
    <x v="1"/>
    <n v="1"/>
  </r>
  <r>
    <x v="0"/>
    <x v="56"/>
    <x v="5"/>
    <x v="17"/>
    <x v="24"/>
    <x v="0"/>
    <x v="1"/>
    <n v="0"/>
  </r>
  <r>
    <x v="0"/>
    <x v="57"/>
    <x v="5"/>
    <x v="17"/>
    <x v="24"/>
    <x v="0"/>
    <x v="1"/>
    <n v="0"/>
  </r>
  <r>
    <x v="0"/>
    <x v="58"/>
    <x v="5"/>
    <x v="17"/>
    <x v="24"/>
    <x v="0"/>
    <x v="1"/>
    <n v="0"/>
  </r>
  <r>
    <x v="0"/>
    <x v="59"/>
    <x v="5"/>
    <x v="17"/>
    <x v="24"/>
    <x v="0"/>
    <x v="1"/>
    <n v="1"/>
  </r>
  <r>
    <x v="0"/>
    <x v="60"/>
    <x v="5"/>
    <x v="17"/>
    <x v="24"/>
    <x v="0"/>
    <x v="1"/>
    <n v="4012.4836"/>
  </r>
  <r>
    <x v="0"/>
    <x v="49"/>
    <x v="5"/>
    <x v="17"/>
    <x v="25"/>
    <x v="0"/>
    <x v="1"/>
    <n v="1"/>
  </r>
  <r>
    <x v="0"/>
    <x v="50"/>
    <x v="5"/>
    <x v="17"/>
    <x v="25"/>
    <x v="0"/>
    <x v="1"/>
    <n v="1"/>
  </r>
  <r>
    <x v="0"/>
    <x v="51"/>
    <x v="5"/>
    <x v="17"/>
    <x v="25"/>
    <x v="0"/>
    <x v="1"/>
    <n v="1"/>
  </r>
  <r>
    <x v="0"/>
    <x v="52"/>
    <x v="5"/>
    <x v="17"/>
    <x v="25"/>
    <x v="0"/>
    <x v="1"/>
    <n v="1"/>
  </r>
  <r>
    <x v="0"/>
    <x v="53"/>
    <x v="5"/>
    <x v="17"/>
    <x v="25"/>
    <x v="0"/>
    <x v="1"/>
    <n v="1"/>
  </r>
  <r>
    <x v="0"/>
    <x v="54"/>
    <x v="5"/>
    <x v="17"/>
    <x v="25"/>
    <x v="0"/>
    <x v="1"/>
    <n v="1069.0775000000001"/>
  </r>
  <r>
    <x v="0"/>
    <x v="55"/>
    <x v="5"/>
    <x v="17"/>
    <x v="25"/>
    <x v="0"/>
    <x v="1"/>
    <n v="1"/>
  </r>
  <r>
    <x v="0"/>
    <x v="56"/>
    <x v="5"/>
    <x v="17"/>
    <x v="25"/>
    <x v="0"/>
    <x v="1"/>
    <n v="0"/>
  </r>
  <r>
    <x v="0"/>
    <x v="57"/>
    <x v="5"/>
    <x v="17"/>
    <x v="25"/>
    <x v="0"/>
    <x v="1"/>
    <n v="0"/>
  </r>
  <r>
    <x v="0"/>
    <x v="58"/>
    <x v="5"/>
    <x v="17"/>
    <x v="25"/>
    <x v="0"/>
    <x v="1"/>
    <n v="0"/>
  </r>
  <r>
    <x v="0"/>
    <x v="59"/>
    <x v="5"/>
    <x v="17"/>
    <x v="25"/>
    <x v="0"/>
    <x v="1"/>
    <n v="1"/>
  </r>
  <r>
    <x v="0"/>
    <x v="60"/>
    <x v="5"/>
    <x v="17"/>
    <x v="25"/>
    <x v="0"/>
    <x v="1"/>
    <n v="1069.0775000000001"/>
  </r>
  <r>
    <x v="0"/>
    <x v="49"/>
    <x v="5"/>
    <x v="17"/>
    <x v="26"/>
    <x v="0"/>
    <x v="1"/>
    <n v="1"/>
  </r>
  <r>
    <x v="0"/>
    <x v="50"/>
    <x v="5"/>
    <x v="17"/>
    <x v="26"/>
    <x v="0"/>
    <x v="1"/>
    <n v="1"/>
  </r>
  <r>
    <x v="0"/>
    <x v="51"/>
    <x v="5"/>
    <x v="17"/>
    <x v="26"/>
    <x v="0"/>
    <x v="1"/>
    <n v="1"/>
  </r>
  <r>
    <x v="0"/>
    <x v="52"/>
    <x v="5"/>
    <x v="17"/>
    <x v="26"/>
    <x v="0"/>
    <x v="1"/>
    <n v="1"/>
  </r>
  <r>
    <x v="0"/>
    <x v="53"/>
    <x v="5"/>
    <x v="17"/>
    <x v="26"/>
    <x v="0"/>
    <x v="1"/>
    <n v="1"/>
  </r>
  <r>
    <x v="0"/>
    <x v="54"/>
    <x v="5"/>
    <x v="17"/>
    <x v="26"/>
    <x v="0"/>
    <x v="1"/>
    <n v="8034.3966"/>
  </r>
  <r>
    <x v="0"/>
    <x v="55"/>
    <x v="5"/>
    <x v="17"/>
    <x v="26"/>
    <x v="0"/>
    <x v="1"/>
    <n v="1"/>
  </r>
  <r>
    <x v="0"/>
    <x v="56"/>
    <x v="5"/>
    <x v="17"/>
    <x v="26"/>
    <x v="0"/>
    <x v="1"/>
    <n v="0"/>
  </r>
  <r>
    <x v="0"/>
    <x v="57"/>
    <x v="5"/>
    <x v="17"/>
    <x v="26"/>
    <x v="0"/>
    <x v="1"/>
    <n v="0"/>
  </r>
  <r>
    <x v="0"/>
    <x v="58"/>
    <x v="5"/>
    <x v="17"/>
    <x v="26"/>
    <x v="0"/>
    <x v="1"/>
    <n v="0"/>
  </r>
  <r>
    <x v="0"/>
    <x v="59"/>
    <x v="5"/>
    <x v="17"/>
    <x v="26"/>
    <x v="0"/>
    <x v="1"/>
    <n v="1"/>
  </r>
  <r>
    <x v="0"/>
    <x v="60"/>
    <x v="5"/>
    <x v="17"/>
    <x v="26"/>
    <x v="0"/>
    <x v="1"/>
    <n v="8034.3966"/>
  </r>
  <r>
    <x v="0"/>
    <x v="49"/>
    <x v="5"/>
    <x v="17"/>
    <x v="27"/>
    <x v="0"/>
    <x v="1"/>
    <n v="1"/>
  </r>
  <r>
    <x v="0"/>
    <x v="50"/>
    <x v="5"/>
    <x v="17"/>
    <x v="27"/>
    <x v="0"/>
    <x v="1"/>
    <n v="1"/>
  </r>
  <r>
    <x v="0"/>
    <x v="51"/>
    <x v="5"/>
    <x v="17"/>
    <x v="27"/>
    <x v="0"/>
    <x v="1"/>
    <n v="1"/>
  </r>
  <r>
    <x v="0"/>
    <x v="52"/>
    <x v="5"/>
    <x v="17"/>
    <x v="27"/>
    <x v="0"/>
    <x v="1"/>
    <n v="1"/>
  </r>
  <r>
    <x v="0"/>
    <x v="53"/>
    <x v="5"/>
    <x v="17"/>
    <x v="27"/>
    <x v="0"/>
    <x v="1"/>
    <n v="1"/>
  </r>
  <r>
    <x v="0"/>
    <x v="54"/>
    <x v="5"/>
    <x v="17"/>
    <x v="27"/>
    <x v="0"/>
    <x v="1"/>
    <n v="3002.3679999999999"/>
  </r>
  <r>
    <x v="0"/>
    <x v="55"/>
    <x v="5"/>
    <x v="17"/>
    <x v="27"/>
    <x v="0"/>
    <x v="1"/>
    <n v="1"/>
  </r>
  <r>
    <x v="0"/>
    <x v="56"/>
    <x v="5"/>
    <x v="17"/>
    <x v="27"/>
    <x v="0"/>
    <x v="1"/>
    <n v="0"/>
  </r>
  <r>
    <x v="0"/>
    <x v="57"/>
    <x v="5"/>
    <x v="17"/>
    <x v="27"/>
    <x v="0"/>
    <x v="1"/>
    <n v="0"/>
  </r>
  <r>
    <x v="0"/>
    <x v="58"/>
    <x v="5"/>
    <x v="17"/>
    <x v="27"/>
    <x v="0"/>
    <x v="1"/>
    <n v="0"/>
  </r>
  <r>
    <x v="0"/>
    <x v="59"/>
    <x v="5"/>
    <x v="17"/>
    <x v="27"/>
    <x v="0"/>
    <x v="1"/>
    <n v="1"/>
  </r>
  <r>
    <x v="0"/>
    <x v="60"/>
    <x v="5"/>
    <x v="17"/>
    <x v="27"/>
    <x v="0"/>
    <x v="1"/>
    <n v="3002.3679999999999"/>
  </r>
  <r>
    <x v="0"/>
    <x v="49"/>
    <x v="5"/>
    <x v="17"/>
    <x v="28"/>
    <x v="0"/>
    <x v="1"/>
    <n v="1"/>
  </r>
  <r>
    <x v="0"/>
    <x v="50"/>
    <x v="5"/>
    <x v="17"/>
    <x v="28"/>
    <x v="0"/>
    <x v="1"/>
    <n v="1"/>
  </r>
  <r>
    <x v="0"/>
    <x v="51"/>
    <x v="5"/>
    <x v="17"/>
    <x v="28"/>
    <x v="0"/>
    <x v="1"/>
    <n v="1"/>
  </r>
  <r>
    <x v="0"/>
    <x v="52"/>
    <x v="5"/>
    <x v="17"/>
    <x v="28"/>
    <x v="0"/>
    <x v="1"/>
    <n v="1"/>
  </r>
  <r>
    <x v="0"/>
    <x v="53"/>
    <x v="5"/>
    <x v="17"/>
    <x v="28"/>
    <x v="0"/>
    <x v="1"/>
    <n v="1"/>
  </r>
  <r>
    <x v="0"/>
    <x v="54"/>
    <x v="5"/>
    <x v="17"/>
    <x v="28"/>
    <x v="0"/>
    <x v="1"/>
    <n v="24137.545999999998"/>
  </r>
  <r>
    <x v="0"/>
    <x v="55"/>
    <x v="5"/>
    <x v="17"/>
    <x v="28"/>
    <x v="0"/>
    <x v="1"/>
    <n v="1"/>
  </r>
  <r>
    <x v="0"/>
    <x v="56"/>
    <x v="5"/>
    <x v="17"/>
    <x v="28"/>
    <x v="0"/>
    <x v="1"/>
    <n v="0"/>
  </r>
  <r>
    <x v="0"/>
    <x v="57"/>
    <x v="5"/>
    <x v="17"/>
    <x v="28"/>
    <x v="0"/>
    <x v="1"/>
    <n v="0"/>
  </r>
  <r>
    <x v="0"/>
    <x v="58"/>
    <x v="5"/>
    <x v="17"/>
    <x v="28"/>
    <x v="0"/>
    <x v="1"/>
    <n v="0"/>
  </r>
  <r>
    <x v="0"/>
    <x v="59"/>
    <x v="5"/>
    <x v="17"/>
    <x v="28"/>
    <x v="0"/>
    <x v="1"/>
    <n v="1"/>
  </r>
  <r>
    <x v="0"/>
    <x v="60"/>
    <x v="5"/>
    <x v="17"/>
    <x v="28"/>
    <x v="0"/>
    <x v="1"/>
    <n v="24137.545999999998"/>
  </r>
  <r>
    <x v="0"/>
    <x v="49"/>
    <x v="5"/>
    <x v="17"/>
    <x v="29"/>
    <x v="0"/>
    <x v="1"/>
    <n v="1"/>
  </r>
  <r>
    <x v="0"/>
    <x v="50"/>
    <x v="5"/>
    <x v="17"/>
    <x v="29"/>
    <x v="0"/>
    <x v="1"/>
    <n v="1"/>
  </r>
  <r>
    <x v="0"/>
    <x v="51"/>
    <x v="5"/>
    <x v="17"/>
    <x v="29"/>
    <x v="0"/>
    <x v="1"/>
    <n v="1"/>
  </r>
  <r>
    <x v="0"/>
    <x v="52"/>
    <x v="5"/>
    <x v="17"/>
    <x v="29"/>
    <x v="0"/>
    <x v="1"/>
    <n v="1"/>
  </r>
  <r>
    <x v="0"/>
    <x v="53"/>
    <x v="5"/>
    <x v="17"/>
    <x v="29"/>
    <x v="0"/>
    <x v="1"/>
    <n v="1"/>
  </r>
  <r>
    <x v="0"/>
    <x v="54"/>
    <x v="5"/>
    <x v="17"/>
    <x v="29"/>
    <x v="0"/>
    <x v="1"/>
    <n v="4374.0676000000003"/>
  </r>
  <r>
    <x v="0"/>
    <x v="55"/>
    <x v="5"/>
    <x v="17"/>
    <x v="29"/>
    <x v="0"/>
    <x v="1"/>
    <n v="1"/>
  </r>
  <r>
    <x v="0"/>
    <x v="56"/>
    <x v="5"/>
    <x v="17"/>
    <x v="29"/>
    <x v="0"/>
    <x v="1"/>
    <n v="0"/>
  </r>
  <r>
    <x v="0"/>
    <x v="57"/>
    <x v="5"/>
    <x v="17"/>
    <x v="29"/>
    <x v="0"/>
    <x v="1"/>
    <n v="0"/>
  </r>
  <r>
    <x v="0"/>
    <x v="58"/>
    <x v="5"/>
    <x v="17"/>
    <x v="29"/>
    <x v="0"/>
    <x v="1"/>
    <n v="0"/>
  </r>
  <r>
    <x v="0"/>
    <x v="59"/>
    <x v="5"/>
    <x v="17"/>
    <x v="29"/>
    <x v="0"/>
    <x v="1"/>
    <n v="1"/>
  </r>
  <r>
    <x v="0"/>
    <x v="60"/>
    <x v="5"/>
    <x v="17"/>
    <x v="29"/>
    <x v="0"/>
    <x v="1"/>
    <n v="4374.0676000000003"/>
  </r>
  <r>
    <x v="0"/>
    <x v="49"/>
    <x v="5"/>
    <x v="17"/>
    <x v="30"/>
    <x v="0"/>
    <x v="1"/>
    <n v="1"/>
  </r>
  <r>
    <x v="0"/>
    <x v="50"/>
    <x v="5"/>
    <x v="17"/>
    <x v="30"/>
    <x v="0"/>
    <x v="1"/>
    <n v="1"/>
  </r>
  <r>
    <x v="0"/>
    <x v="51"/>
    <x v="5"/>
    <x v="17"/>
    <x v="30"/>
    <x v="0"/>
    <x v="1"/>
    <n v="1"/>
  </r>
  <r>
    <x v="0"/>
    <x v="52"/>
    <x v="5"/>
    <x v="17"/>
    <x v="30"/>
    <x v="0"/>
    <x v="1"/>
    <n v="1"/>
  </r>
  <r>
    <x v="0"/>
    <x v="53"/>
    <x v="5"/>
    <x v="17"/>
    <x v="30"/>
    <x v="0"/>
    <x v="1"/>
    <n v="1"/>
  </r>
  <r>
    <x v="0"/>
    <x v="54"/>
    <x v="5"/>
    <x v="17"/>
    <x v="30"/>
    <x v="0"/>
    <x v="1"/>
    <n v="1096.2037"/>
  </r>
  <r>
    <x v="0"/>
    <x v="55"/>
    <x v="5"/>
    <x v="17"/>
    <x v="30"/>
    <x v="0"/>
    <x v="1"/>
    <n v="1"/>
  </r>
  <r>
    <x v="0"/>
    <x v="56"/>
    <x v="5"/>
    <x v="17"/>
    <x v="30"/>
    <x v="0"/>
    <x v="1"/>
    <n v="0"/>
  </r>
  <r>
    <x v="0"/>
    <x v="57"/>
    <x v="5"/>
    <x v="17"/>
    <x v="30"/>
    <x v="0"/>
    <x v="1"/>
    <n v="0"/>
  </r>
  <r>
    <x v="0"/>
    <x v="58"/>
    <x v="5"/>
    <x v="17"/>
    <x v="30"/>
    <x v="0"/>
    <x v="1"/>
    <n v="0"/>
  </r>
  <r>
    <x v="0"/>
    <x v="59"/>
    <x v="5"/>
    <x v="17"/>
    <x v="30"/>
    <x v="0"/>
    <x v="1"/>
    <n v="1"/>
  </r>
  <r>
    <x v="0"/>
    <x v="60"/>
    <x v="5"/>
    <x v="17"/>
    <x v="30"/>
    <x v="0"/>
    <x v="1"/>
    <n v="1096.2037"/>
  </r>
  <r>
    <x v="0"/>
    <x v="49"/>
    <x v="5"/>
    <x v="17"/>
    <x v="31"/>
    <x v="0"/>
    <x v="1"/>
    <n v="1"/>
  </r>
  <r>
    <x v="0"/>
    <x v="50"/>
    <x v="5"/>
    <x v="17"/>
    <x v="31"/>
    <x v="0"/>
    <x v="1"/>
    <n v="1"/>
  </r>
  <r>
    <x v="0"/>
    <x v="51"/>
    <x v="5"/>
    <x v="17"/>
    <x v="31"/>
    <x v="0"/>
    <x v="1"/>
    <n v="1"/>
  </r>
  <r>
    <x v="0"/>
    <x v="52"/>
    <x v="5"/>
    <x v="17"/>
    <x v="31"/>
    <x v="0"/>
    <x v="1"/>
    <n v="1"/>
  </r>
  <r>
    <x v="0"/>
    <x v="53"/>
    <x v="5"/>
    <x v="17"/>
    <x v="31"/>
    <x v="0"/>
    <x v="1"/>
    <n v="1"/>
  </r>
  <r>
    <x v="0"/>
    <x v="54"/>
    <x v="5"/>
    <x v="17"/>
    <x v="31"/>
    <x v="0"/>
    <x v="1"/>
    <n v="4795.4310999999998"/>
  </r>
  <r>
    <x v="0"/>
    <x v="55"/>
    <x v="5"/>
    <x v="17"/>
    <x v="31"/>
    <x v="0"/>
    <x v="1"/>
    <n v="1"/>
  </r>
  <r>
    <x v="0"/>
    <x v="56"/>
    <x v="5"/>
    <x v="17"/>
    <x v="31"/>
    <x v="0"/>
    <x v="1"/>
    <n v="0"/>
  </r>
  <r>
    <x v="0"/>
    <x v="57"/>
    <x v="5"/>
    <x v="17"/>
    <x v="31"/>
    <x v="0"/>
    <x v="1"/>
    <n v="0"/>
  </r>
  <r>
    <x v="0"/>
    <x v="58"/>
    <x v="5"/>
    <x v="17"/>
    <x v="31"/>
    <x v="0"/>
    <x v="1"/>
    <n v="0"/>
  </r>
  <r>
    <x v="0"/>
    <x v="59"/>
    <x v="5"/>
    <x v="17"/>
    <x v="31"/>
    <x v="0"/>
    <x v="1"/>
    <n v="1"/>
  </r>
  <r>
    <x v="0"/>
    <x v="60"/>
    <x v="5"/>
    <x v="17"/>
    <x v="31"/>
    <x v="0"/>
    <x v="1"/>
    <n v="4795.4310999999998"/>
  </r>
  <r>
    <x v="0"/>
    <x v="49"/>
    <x v="5"/>
    <x v="18"/>
    <x v="22"/>
    <x v="0"/>
    <x v="1"/>
    <n v="1"/>
  </r>
  <r>
    <x v="0"/>
    <x v="50"/>
    <x v="5"/>
    <x v="18"/>
    <x v="22"/>
    <x v="0"/>
    <x v="1"/>
    <n v="1"/>
  </r>
  <r>
    <x v="0"/>
    <x v="51"/>
    <x v="5"/>
    <x v="18"/>
    <x v="22"/>
    <x v="0"/>
    <x v="1"/>
    <n v="1"/>
  </r>
  <r>
    <x v="0"/>
    <x v="52"/>
    <x v="5"/>
    <x v="18"/>
    <x v="22"/>
    <x v="0"/>
    <x v="1"/>
    <n v="1"/>
  </r>
  <r>
    <x v="0"/>
    <x v="53"/>
    <x v="5"/>
    <x v="18"/>
    <x v="22"/>
    <x v="0"/>
    <x v="1"/>
    <n v="1"/>
  </r>
  <r>
    <x v="0"/>
    <x v="54"/>
    <x v="5"/>
    <x v="18"/>
    <x v="22"/>
    <x v="0"/>
    <x v="1"/>
    <n v="959.12463000000002"/>
  </r>
  <r>
    <x v="0"/>
    <x v="55"/>
    <x v="5"/>
    <x v="18"/>
    <x v="22"/>
    <x v="0"/>
    <x v="1"/>
    <n v="1"/>
  </r>
  <r>
    <x v="0"/>
    <x v="56"/>
    <x v="5"/>
    <x v="18"/>
    <x v="22"/>
    <x v="0"/>
    <x v="1"/>
    <n v="0"/>
  </r>
  <r>
    <x v="0"/>
    <x v="57"/>
    <x v="5"/>
    <x v="18"/>
    <x v="22"/>
    <x v="0"/>
    <x v="1"/>
    <n v="0"/>
  </r>
  <r>
    <x v="0"/>
    <x v="58"/>
    <x v="5"/>
    <x v="18"/>
    <x v="22"/>
    <x v="0"/>
    <x v="1"/>
    <n v="0"/>
  </r>
  <r>
    <x v="0"/>
    <x v="59"/>
    <x v="5"/>
    <x v="18"/>
    <x v="22"/>
    <x v="0"/>
    <x v="1"/>
    <n v="1"/>
  </r>
  <r>
    <x v="0"/>
    <x v="60"/>
    <x v="5"/>
    <x v="18"/>
    <x v="22"/>
    <x v="0"/>
    <x v="1"/>
    <n v="959.12463000000002"/>
  </r>
  <r>
    <x v="0"/>
    <x v="49"/>
    <x v="5"/>
    <x v="18"/>
    <x v="23"/>
    <x v="0"/>
    <x v="1"/>
    <n v="1"/>
  </r>
  <r>
    <x v="0"/>
    <x v="50"/>
    <x v="5"/>
    <x v="18"/>
    <x v="23"/>
    <x v="0"/>
    <x v="1"/>
    <n v="1"/>
  </r>
  <r>
    <x v="0"/>
    <x v="51"/>
    <x v="5"/>
    <x v="18"/>
    <x v="23"/>
    <x v="0"/>
    <x v="1"/>
    <n v="1"/>
  </r>
  <r>
    <x v="0"/>
    <x v="52"/>
    <x v="5"/>
    <x v="18"/>
    <x v="23"/>
    <x v="0"/>
    <x v="1"/>
    <n v="1"/>
  </r>
  <r>
    <x v="0"/>
    <x v="53"/>
    <x v="5"/>
    <x v="18"/>
    <x v="23"/>
    <x v="0"/>
    <x v="1"/>
    <n v="1"/>
  </r>
  <r>
    <x v="0"/>
    <x v="54"/>
    <x v="5"/>
    <x v="18"/>
    <x v="23"/>
    <x v="0"/>
    <x v="1"/>
    <n v="8831.3639999999996"/>
  </r>
  <r>
    <x v="0"/>
    <x v="55"/>
    <x v="5"/>
    <x v="18"/>
    <x v="23"/>
    <x v="0"/>
    <x v="1"/>
    <n v="1"/>
  </r>
  <r>
    <x v="0"/>
    <x v="56"/>
    <x v="5"/>
    <x v="18"/>
    <x v="23"/>
    <x v="0"/>
    <x v="1"/>
    <n v="0"/>
  </r>
  <r>
    <x v="0"/>
    <x v="57"/>
    <x v="5"/>
    <x v="18"/>
    <x v="23"/>
    <x v="0"/>
    <x v="1"/>
    <n v="0"/>
  </r>
  <r>
    <x v="0"/>
    <x v="58"/>
    <x v="5"/>
    <x v="18"/>
    <x v="23"/>
    <x v="0"/>
    <x v="1"/>
    <n v="0"/>
  </r>
  <r>
    <x v="0"/>
    <x v="59"/>
    <x v="5"/>
    <x v="18"/>
    <x v="23"/>
    <x v="0"/>
    <x v="1"/>
    <n v="1"/>
  </r>
  <r>
    <x v="0"/>
    <x v="60"/>
    <x v="5"/>
    <x v="18"/>
    <x v="23"/>
    <x v="0"/>
    <x v="1"/>
    <n v="8831.3639999999996"/>
  </r>
  <r>
    <x v="0"/>
    <x v="49"/>
    <x v="5"/>
    <x v="18"/>
    <x v="24"/>
    <x v="0"/>
    <x v="1"/>
    <n v="1"/>
  </r>
  <r>
    <x v="0"/>
    <x v="50"/>
    <x v="5"/>
    <x v="18"/>
    <x v="24"/>
    <x v="0"/>
    <x v="1"/>
    <n v="1"/>
  </r>
  <r>
    <x v="0"/>
    <x v="51"/>
    <x v="5"/>
    <x v="18"/>
    <x v="24"/>
    <x v="0"/>
    <x v="1"/>
    <n v="1"/>
  </r>
  <r>
    <x v="0"/>
    <x v="52"/>
    <x v="5"/>
    <x v="18"/>
    <x v="24"/>
    <x v="0"/>
    <x v="1"/>
    <n v="1"/>
  </r>
  <r>
    <x v="0"/>
    <x v="53"/>
    <x v="5"/>
    <x v="18"/>
    <x v="24"/>
    <x v="0"/>
    <x v="1"/>
    <n v="1"/>
  </r>
  <r>
    <x v="0"/>
    <x v="54"/>
    <x v="5"/>
    <x v="18"/>
    <x v="24"/>
    <x v="0"/>
    <x v="1"/>
    <n v="4530.0263999999997"/>
  </r>
  <r>
    <x v="0"/>
    <x v="55"/>
    <x v="5"/>
    <x v="18"/>
    <x v="24"/>
    <x v="0"/>
    <x v="1"/>
    <n v="1"/>
  </r>
  <r>
    <x v="0"/>
    <x v="56"/>
    <x v="5"/>
    <x v="18"/>
    <x v="24"/>
    <x v="0"/>
    <x v="1"/>
    <n v="0"/>
  </r>
  <r>
    <x v="0"/>
    <x v="57"/>
    <x v="5"/>
    <x v="18"/>
    <x v="24"/>
    <x v="0"/>
    <x v="1"/>
    <n v="0"/>
  </r>
  <r>
    <x v="0"/>
    <x v="58"/>
    <x v="5"/>
    <x v="18"/>
    <x v="24"/>
    <x v="0"/>
    <x v="1"/>
    <n v="0"/>
  </r>
  <r>
    <x v="0"/>
    <x v="59"/>
    <x v="5"/>
    <x v="18"/>
    <x v="24"/>
    <x v="0"/>
    <x v="1"/>
    <n v="1"/>
  </r>
  <r>
    <x v="0"/>
    <x v="60"/>
    <x v="5"/>
    <x v="18"/>
    <x v="24"/>
    <x v="0"/>
    <x v="1"/>
    <n v="4530.0263999999997"/>
  </r>
  <r>
    <x v="0"/>
    <x v="49"/>
    <x v="5"/>
    <x v="18"/>
    <x v="25"/>
    <x v="0"/>
    <x v="1"/>
    <n v="1"/>
  </r>
  <r>
    <x v="0"/>
    <x v="50"/>
    <x v="5"/>
    <x v="18"/>
    <x v="25"/>
    <x v="0"/>
    <x v="1"/>
    <n v="1"/>
  </r>
  <r>
    <x v="0"/>
    <x v="51"/>
    <x v="5"/>
    <x v="18"/>
    <x v="25"/>
    <x v="0"/>
    <x v="1"/>
    <n v="1"/>
  </r>
  <r>
    <x v="0"/>
    <x v="52"/>
    <x v="5"/>
    <x v="18"/>
    <x v="25"/>
    <x v="0"/>
    <x v="1"/>
    <n v="1"/>
  </r>
  <r>
    <x v="0"/>
    <x v="53"/>
    <x v="5"/>
    <x v="18"/>
    <x v="25"/>
    <x v="0"/>
    <x v="1"/>
    <n v="1"/>
  </r>
  <r>
    <x v="0"/>
    <x v="54"/>
    <x v="5"/>
    <x v="18"/>
    <x v="25"/>
    <x v="0"/>
    <x v="1"/>
    <n v="1175.9989"/>
  </r>
  <r>
    <x v="0"/>
    <x v="55"/>
    <x v="5"/>
    <x v="18"/>
    <x v="25"/>
    <x v="0"/>
    <x v="1"/>
    <n v="1"/>
  </r>
  <r>
    <x v="0"/>
    <x v="56"/>
    <x v="5"/>
    <x v="18"/>
    <x v="25"/>
    <x v="0"/>
    <x v="1"/>
    <n v="0"/>
  </r>
  <r>
    <x v="0"/>
    <x v="57"/>
    <x v="5"/>
    <x v="18"/>
    <x v="25"/>
    <x v="0"/>
    <x v="1"/>
    <n v="0"/>
  </r>
  <r>
    <x v="0"/>
    <x v="58"/>
    <x v="5"/>
    <x v="18"/>
    <x v="25"/>
    <x v="0"/>
    <x v="1"/>
    <n v="0"/>
  </r>
  <r>
    <x v="0"/>
    <x v="59"/>
    <x v="5"/>
    <x v="18"/>
    <x v="25"/>
    <x v="0"/>
    <x v="1"/>
    <n v="1"/>
  </r>
  <r>
    <x v="0"/>
    <x v="60"/>
    <x v="5"/>
    <x v="18"/>
    <x v="25"/>
    <x v="0"/>
    <x v="1"/>
    <n v="1175.9989"/>
  </r>
  <r>
    <x v="0"/>
    <x v="49"/>
    <x v="5"/>
    <x v="18"/>
    <x v="26"/>
    <x v="0"/>
    <x v="1"/>
    <n v="1"/>
  </r>
  <r>
    <x v="0"/>
    <x v="50"/>
    <x v="5"/>
    <x v="18"/>
    <x v="26"/>
    <x v="0"/>
    <x v="1"/>
    <n v="1"/>
  </r>
  <r>
    <x v="0"/>
    <x v="51"/>
    <x v="5"/>
    <x v="18"/>
    <x v="26"/>
    <x v="0"/>
    <x v="1"/>
    <n v="1"/>
  </r>
  <r>
    <x v="0"/>
    <x v="52"/>
    <x v="5"/>
    <x v="18"/>
    <x v="26"/>
    <x v="0"/>
    <x v="1"/>
    <n v="1"/>
  </r>
  <r>
    <x v="0"/>
    <x v="53"/>
    <x v="5"/>
    <x v="18"/>
    <x v="26"/>
    <x v="0"/>
    <x v="1"/>
    <n v="1"/>
  </r>
  <r>
    <x v="0"/>
    <x v="54"/>
    <x v="5"/>
    <x v="18"/>
    <x v="26"/>
    <x v="0"/>
    <x v="1"/>
    <n v="10862.968000000001"/>
  </r>
  <r>
    <x v="0"/>
    <x v="55"/>
    <x v="5"/>
    <x v="18"/>
    <x v="26"/>
    <x v="0"/>
    <x v="1"/>
    <n v="1"/>
  </r>
  <r>
    <x v="0"/>
    <x v="56"/>
    <x v="5"/>
    <x v="18"/>
    <x v="26"/>
    <x v="0"/>
    <x v="1"/>
    <n v="0"/>
  </r>
  <r>
    <x v="0"/>
    <x v="57"/>
    <x v="5"/>
    <x v="18"/>
    <x v="26"/>
    <x v="0"/>
    <x v="1"/>
    <n v="0"/>
  </r>
  <r>
    <x v="0"/>
    <x v="58"/>
    <x v="5"/>
    <x v="18"/>
    <x v="26"/>
    <x v="0"/>
    <x v="1"/>
    <n v="0"/>
  </r>
  <r>
    <x v="0"/>
    <x v="59"/>
    <x v="5"/>
    <x v="18"/>
    <x v="26"/>
    <x v="0"/>
    <x v="1"/>
    <n v="1"/>
  </r>
  <r>
    <x v="0"/>
    <x v="60"/>
    <x v="5"/>
    <x v="18"/>
    <x v="26"/>
    <x v="0"/>
    <x v="1"/>
    <n v="10862.968000000001"/>
  </r>
  <r>
    <x v="0"/>
    <x v="49"/>
    <x v="5"/>
    <x v="18"/>
    <x v="27"/>
    <x v="0"/>
    <x v="1"/>
    <n v="1"/>
  </r>
  <r>
    <x v="0"/>
    <x v="50"/>
    <x v="5"/>
    <x v="18"/>
    <x v="27"/>
    <x v="0"/>
    <x v="1"/>
    <n v="1"/>
  </r>
  <r>
    <x v="0"/>
    <x v="51"/>
    <x v="5"/>
    <x v="18"/>
    <x v="27"/>
    <x v="0"/>
    <x v="1"/>
    <n v="1"/>
  </r>
  <r>
    <x v="0"/>
    <x v="52"/>
    <x v="5"/>
    <x v="18"/>
    <x v="27"/>
    <x v="0"/>
    <x v="1"/>
    <n v="1"/>
  </r>
  <r>
    <x v="0"/>
    <x v="53"/>
    <x v="5"/>
    <x v="18"/>
    <x v="27"/>
    <x v="0"/>
    <x v="1"/>
    <n v="1"/>
  </r>
  <r>
    <x v="0"/>
    <x v="54"/>
    <x v="5"/>
    <x v="18"/>
    <x v="27"/>
    <x v="0"/>
    <x v="1"/>
    <n v="2056.2633999999998"/>
  </r>
  <r>
    <x v="0"/>
    <x v="55"/>
    <x v="5"/>
    <x v="18"/>
    <x v="27"/>
    <x v="0"/>
    <x v="1"/>
    <n v="1"/>
  </r>
  <r>
    <x v="0"/>
    <x v="56"/>
    <x v="5"/>
    <x v="18"/>
    <x v="27"/>
    <x v="0"/>
    <x v="1"/>
    <n v="0"/>
  </r>
  <r>
    <x v="0"/>
    <x v="57"/>
    <x v="5"/>
    <x v="18"/>
    <x v="27"/>
    <x v="0"/>
    <x v="1"/>
    <n v="0"/>
  </r>
  <r>
    <x v="0"/>
    <x v="58"/>
    <x v="5"/>
    <x v="18"/>
    <x v="27"/>
    <x v="0"/>
    <x v="1"/>
    <n v="0"/>
  </r>
  <r>
    <x v="0"/>
    <x v="59"/>
    <x v="5"/>
    <x v="18"/>
    <x v="27"/>
    <x v="0"/>
    <x v="1"/>
    <n v="1"/>
  </r>
  <r>
    <x v="0"/>
    <x v="60"/>
    <x v="5"/>
    <x v="18"/>
    <x v="27"/>
    <x v="0"/>
    <x v="1"/>
    <n v="2056.2633999999998"/>
  </r>
  <r>
    <x v="0"/>
    <x v="49"/>
    <x v="5"/>
    <x v="18"/>
    <x v="28"/>
    <x v="0"/>
    <x v="1"/>
    <n v="1"/>
  </r>
  <r>
    <x v="0"/>
    <x v="50"/>
    <x v="5"/>
    <x v="18"/>
    <x v="28"/>
    <x v="0"/>
    <x v="1"/>
    <n v="1"/>
  </r>
  <r>
    <x v="0"/>
    <x v="51"/>
    <x v="5"/>
    <x v="18"/>
    <x v="28"/>
    <x v="0"/>
    <x v="1"/>
    <n v="1"/>
  </r>
  <r>
    <x v="0"/>
    <x v="52"/>
    <x v="5"/>
    <x v="18"/>
    <x v="28"/>
    <x v="0"/>
    <x v="1"/>
    <n v="1"/>
  </r>
  <r>
    <x v="0"/>
    <x v="53"/>
    <x v="5"/>
    <x v="18"/>
    <x v="28"/>
    <x v="0"/>
    <x v="1"/>
    <n v="1"/>
  </r>
  <r>
    <x v="0"/>
    <x v="54"/>
    <x v="5"/>
    <x v="18"/>
    <x v="28"/>
    <x v="0"/>
    <x v="1"/>
    <n v="21805.145"/>
  </r>
  <r>
    <x v="0"/>
    <x v="55"/>
    <x v="5"/>
    <x v="18"/>
    <x v="28"/>
    <x v="0"/>
    <x v="1"/>
    <n v="1"/>
  </r>
  <r>
    <x v="0"/>
    <x v="56"/>
    <x v="5"/>
    <x v="18"/>
    <x v="28"/>
    <x v="0"/>
    <x v="1"/>
    <n v="0"/>
  </r>
  <r>
    <x v="0"/>
    <x v="57"/>
    <x v="5"/>
    <x v="18"/>
    <x v="28"/>
    <x v="0"/>
    <x v="1"/>
    <n v="0"/>
  </r>
  <r>
    <x v="0"/>
    <x v="58"/>
    <x v="5"/>
    <x v="18"/>
    <x v="28"/>
    <x v="0"/>
    <x v="1"/>
    <n v="0"/>
  </r>
  <r>
    <x v="0"/>
    <x v="59"/>
    <x v="5"/>
    <x v="18"/>
    <x v="28"/>
    <x v="0"/>
    <x v="1"/>
    <n v="1"/>
  </r>
  <r>
    <x v="0"/>
    <x v="60"/>
    <x v="5"/>
    <x v="18"/>
    <x v="28"/>
    <x v="0"/>
    <x v="1"/>
    <n v="21805.145"/>
  </r>
  <r>
    <x v="0"/>
    <x v="49"/>
    <x v="5"/>
    <x v="18"/>
    <x v="29"/>
    <x v="0"/>
    <x v="1"/>
    <n v="1"/>
  </r>
  <r>
    <x v="0"/>
    <x v="50"/>
    <x v="5"/>
    <x v="18"/>
    <x v="29"/>
    <x v="0"/>
    <x v="1"/>
    <n v="1"/>
  </r>
  <r>
    <x v="0"/>
    <x v="51"/>
    <x v="5"/>
    <x v="18"/>
    <x v="29"/>
    <x v="0"/>
    <x v="1"/>
    <n v="1"/>
  </r>
  <r>
    <x v="0"/>
    <x v="52"/>
    <x v="5"/>
    <x v="18"/>
    <x v="29"/>
    <x v="0"/>
    <x v="1"/>
    <n v="1"/>
  </r>
  <r>
    <x v="0"/>
    <x v="53"/>
    <x v="5"/>
    <x v="18"/>
    <x v="29"/>
    <x v="0"/>
    <x v="1"/>
    <n v="1"/>
  </r>
  <r>
    <x v="0"/>
    <x v="54"/>
    <x v="5"/>
    <x v="18"/>
    <x v="29"/>
    <x v="0"/>
    <x v="1"/>
    <n v="4254.0892000000003"/>
  </r>
  <r>
    <x v="0"/>
    <x v="55"/>
    <x v="5"/>
    <x v="18"/>
    <x v="29"/>
    <x v="0"/>
    <x v="1"/>
    <n v="1"/>
  </r>
  <r>
    <x v="0"/>
    <x v="56"/>
    <x v="5"/>
    <x v="18"/>
    <x v="29"/>
    <x v="0"/>
    <x v="1"/>
    <n v="0"/>
  </r>
  <r>
    <x v="0"/>
    <x v="57"/>
    <x v="5"/>
    <x v="18"/>
    <x v="29"/>
    <x v="0"/>
    <x v="1"/>
    <n v="0"/>
  </r>
  <r>
    <x v="0"/>
    <x v="58"/>
    <x v="5"/>
    <x v="18"/>
    <x v="29"/>
    <x v="0"/>
    <x v="1"/>
    <n v="0"/>
  </r>
  <r>
    <x v="0"/>
    <x v="59"/>
    <x v="5"/>
    <x v="18"/>
    <x v="29"/>
    <x v="0"/>
    <x v="1"/>
    <n v="1"/>
  </r>
  <r>
    <x v="0"/>
    <x v="60"/>
    <x v="5"/>
    <x v="18"/>
    <x v="29"/>
    <x v="0"/>
    <x v="1"/>
    <n v="4254.0892000000003"/>
  </r>
  <r>
    <x v="0"/>
    <x v="49"/>
    <x v="5"/>
    <x v="18"/>
    <x v="30"/>
    <x v="0"/>
    <x v="1"/>
    <n v="1"/>
  </r>
  <r>
    <x v="0"/>
    <x v="50"/>
    <x v="5"/>
    <x v="18"/>
    <x v="30"/>
    <x v="0"/>
    <x v="1"/>
    <n v="1"/>
  </r>
  <r>
    <x v="0"/>
    <x v="51"/>
    <x v="5"/>
    <x v="18"/>
    <x v="30"/>
    <x v="0"/>
    <x v="1"/>
    <n v="1"/>
  </r>
  <r>
    <x v="0"/>
    <x v="52"/>
    <x v="5"/>
    <x v="18"/>
    <x v="30"/>
    <x v="0"/>
    <x v="1"/>
    <n v="1"/>
  </r>
  <r>
    <x v="0"/>
    <x v="53"/>
    <x v="5"/>
    <x v="18"/>
    <x v="30"/>
    <x v="0"/>
    <x v="1"/>
    <n v="1"/>
  </r>
  <r>
    <x v="0"/>
    <x v="54"/>
    <x v="5"/>
    <x v="18"/>
    <x v="30"/>
    <x v="0"/>
    <x v="1"/>
    <n v="1602.4880000000001"/>
  </r>
  <r>
    <x v="0"/>
    <x v="55"/>
    <x v="5"/>
    <x v="18"/>
    <x v="30"/>
    <x v="0"/>
    <x v="1"/>
    <n v="1"/>
  </r>
  <r>
    <x v="0"/>
    <x v="56"/>
    <x v="5"/>
    <x v="18"/>
    <x v="30"/>
    <x v="0"/>
    <x v="1"/>
    <n v="0"/>
  </r>
  <r>
    <x v="0"/>
    <x v="57"/>
    <x v="5"/>
    <x v="18"/>
    <x v="30"/>
    <x v="0"/>
    <x v="1"/>
    <n v="0"/>
  </r>
  <r>
    <x v="0"/>
    <x v="58"/>
    <x v="5"/>
    <x v="18"/>
    <x v="30"/>
    <x v="0"/>
    <x v="1"/>
    <n v="0"/>
  </r>
  <r>
    <x v="0"/>
    <x v="59"/>
    <x v="5"/>
    <x v="18"/>
    <x v="30"/>
    <x v="0"/>
    <x v="1"/>
    <n v="1"/>
  </r>
  <r>
    <x v="0"/>
    <x v="60"/>
    <x v="5"/>
    <x v="18"/>
    <x v="30"/>
    <x v="0"/>
    <x v="1"/>
    <n v="1602.4880000000001"/>
  </r>
  <r>
    <x v="0"/>
    <x v="49"/>
    <x v="5"/>
    <x v="18"/>
    <x v="31"/>
    <x v="0"/>
    <x v="1"/>
    <n v="1"/>
  </r>
  <r>
    <x v="0"/>
    <x v="50"/>
    <x v="5"/>
    <x v="18"/>
    <x v="31"/>
    <x v="0"/>
    <x v="1"/>
    <n v="1"/>
  </r>
  <r>
    <x v="0"/>
    <x v="51"/>
    <x v="5"/>
    <x v="18"/>
    <x v="31"/>
    <x v="0"/>
    <x v="1"/>
    <n v="1"/>
  </r>
  <r>
    <x v="0"/>
    <x v="52"/>
    <x v="5"/>
    <x v="18"/>
    <x v="31"/>
    <x v="0"/>
    <x v="1"/>
    <n v="1"/>
  </r>
  <r>
    <x v="0"/>
    <x v="53"/>
    <x v="5"/>
    <x v="18"/>
    <x v="31"/>
    <x v="0"/>
    <x v="1"/>
    <n v="1"/>
  </r>
  <r>
    <x v="0"/>
    <x v="54"/>
    <x v="5"/>
    <x v="18"/>
    <x v="31"/>
    <x v="0"/>
    <x v="1"/>
    <n v="3786.7420999999999"/>
  </r>
  <r>
    <x v="0"/>
    <x v="55"/>
    <x v="5"/>
    <x v="18"/>
    <x v="31"/>
    <x v="0"/>
    <x v="1"/>
    <n v="1"/>
  </r>
  <r>
    <x v="0"/>
    <x v="56"/>
    <x v="5"/>
    <x v="18"/>
    <x v="31"/>
    <x v="0"/>
    <x v="1"/>
    <n v="0"/>
  </r>
  <r>
    <x v="0"/>
    <x v="57"/>
    <x v="5"/>
    <x v="18"/>
    <x v="31"/>
    <x v="0"/>
    <x v="1"/>
    <n v="0"/>
  </r>
  <r>
    <x v="0"/>
    <x v="58"/>
    <x v="5"/>
    <x v="18"/>
    <x v="31"/>
    <x v="0"/>
    <x v="1"/>
    <n v="0"/>
  </r>
  <r>
    <x v="0"/>
    <x v="59"/>
    <x v="5"/>
    <x v="18"/>
    <x v="31"/>
    <x v="0"/>
    <x v="1"/>
    <n v="1"/>
  </r>
  <r>
    <x v="0"/>
    <x v="60"/>
    <x v="5"/>
    <x v="18"/>
    <x v="31"/>
    <x v="0"/>
    <x v="1"/>
    <n v="3786.7420999999999"/>
  </r>
  <r>
    <x v="0"/>
    <x v="61"/>
    <x v="5"/>
    <x v="9"/>
    <x v="48"/>
    <x v="0"/>
    <x v="1"/>
    <n v="1"/>
  </r>
  <r>
    <x v="0"/>
    <x v="62"/>
    <x v="5"/>
    <x v="9"/>
    <x v="48"/>
    <x v="0"/>
    <x v="1"/>
    <n v="83064.519"/>
  </r>
  <r>
    <x v="0"/>
    <x v="63"/>
    <x v="5"/>
    <x v="9"/>
    <x v="48"/>
    <x v="0"/>
    <x v="1"/>
    <n v="226911.9"/>
  </r>
  <r>
    <x v="0"/>
    <x v="64"/>
    <x v="5"/>
    <x v="9"/>
    <x v="48"/>
    <x v="0"/>
    <x v="1"/>
    <n v="291832.14"/>
  </r>
  <r>
    <x v="0"/>
    <x v="65"/>
    <x v="5"/>
    <x v="9"/>
    <x v="48"/>
    <x v="0"/>
    <x v="1"/>
    <n v="208767.63"/>
  </r>
  <r>
    <x v="0"/>
    <x v="66"/>
    <x v="5"/>
    <x v="9"/>
    <x v="48"/>
    <x v="0"/>
    <x v="1"/>
    <n v="18144.272000000001"/>
  </r>
  <r>
    <x v="0"/>
    <x v="67"/>
    <x v="5"/>
    <x v="9"/>
    <x v="48"/>
    <x v="0"/>
    <x v="1"/>
    <n v="1"/>
  </r>
  <r>
    <x v="0"/>
    <x v="68"/>
    <x v="5"/>
    <x v="9"/>
    <x v="48"/>
    <x v="0"/>
    <x v="1"/>
    <n v="1.0129132869999999"/>
  </r>
  <r>
    <x v="0"/>
    <x v="69"/>
    <x v="5"/>
    <x v="9"/>
    <x v="48"/>
    <x v="0"/>
    <x v="1"/>
    <n v="1"/>
  </r>
  <r>
    <x v="0"/>
    <x v="70"/>
    <x v="5"/>
    <x v="9"/>
    <x v="48"/>
    <x v="0"/>
    <x v="1"/>
    <n v="1.1614933080000001"/>
  </r>
  <r>
    <x v="0"/>
    <x v="71"/>
    <x v="5"/>
    <x v="0"/>
    <x v="0"/>
    <x v="0"/>
    <x v="1"/>
    <n v="291832.14"/>
  </r>
  <r>
    <x v="0"/>
    <x v="72"/>
    <x v="5"/>
    <x v="0"/>
    <x v="0"/>
    <x v="0"/>
    <x v="1"/>
    <n v="1001997.9"/>
  </r>
  <r>
    <x v="0"/>
    <x v="71"/>
    <x v="5"/>
    <x v="1"/>
    <x v="0"/>
    <x v="0"/>
    <x v="1"/>
    <n v="0"/>
  </r>
  <r>
    <x v="0"/>
    <x v="72"/>
    <x v="5"/>
    <x v="1"/>
    <x v="0"/>
    <x v="0"/>
    <x v="1"/>
    <n v="1000000"/>
  </r>
  <r>
    <x v="0"/>
    <x v="71"/>
    <x v="5"/>
    <x v="2"/>
    <x v="0"/>
    <x v="0"/>
    <x v="1"/>
    <n v="0"/>
  </r>
  <r>
    <x v="0"/>
    <x v="72"/>
    <x v="5"/>
    <x v="2"/>
    <x v="0"/>
    <x v="0"/>
    <x v="1"/>
    <n v="1000000"/>
  </r>
  <r>
    <x v="0"/>
    <x v="71"/>
    <x v="5"/>
    <x v="3"/>
    <x v="0"/>
    <x v="0"/>
    <x v="1"/>
    <n v="0"/>
  </r>
  <r>
    <x v="0"/>
    <x v="72"/>
    <x v="5"/>
    <x v="3"/>
    <x v="0"/>
    <x v="0"/>
    <x v="1"/>
    <n v="1000000"/>
  </r>
  <r>
    <x v="0"/>
    <x v="71"/>
    <x v="5"/>
    <x v="4"/>
    <x v="0"/>
    <x v="0"/>
    <x v="1"/>
    <n v="0"/>
  </r>
  <r>
    <x v="0"/>
    <x v="72"/>
    <x v="5"/>
    <x v="4"/>
    <x v="0"/>
    <x v="0"/>
    <x v="1"/>
    <n v="1000000"/>
  </r>
  <r>
    <x v="0"/>
    <x v="71"/>
    <x v="5"/>
    <x v="5"/>
    <x v="0"/>
    <x v="0"/>
    <x v="1"/>
    <n v="0"/>
  </r>
  <r>
    <x v="0"/>
    <x v="72"/>
    <x v="5"/>
    <x v="5"/>
    <x v="0"/>
    <x v="0"/>
    <x v="1"/>
    <n v="1000000"/>
  </r>
  <r>
    <x v="0"/>
    <x v="71"/>
    <x v="5"/>
    <x v="6"/>
    <x v="0"/>
    <x v="0"/>
    <x v="1"/>
    <n v="0"/>
  </r>
  <r>
    <x v="0"/>
    <x v="72"/>
    <x v="5"/>
    <x v="6"/>
    <x v="0"/>
    <x v="0"/>
    <x v="1"/>
    <n v="1000000"/>
  </r>
  <r>
    <x v="0"/>
    <x v="71"/>
    <x v="5"/>
    <x v="7"/>
    <x v="0"/>
    <x v="0"/>
    <x v="1"/>
    <n v="0"/>
  </r>
  <r>
    <x v="0"/>
    <x v="72"/>
    <x v="5"/>
    <x v="7"/>
    <x v="0"/>
    <x v="0"/>
    <x v="1"/>
    <n v="1000000"/>
  </r>
  <r>
    <x v="0"/>
    <x v="71"/>
    <x v="5"/>
    <x v="8"/>
    <x v="0"/>
    <x v="0"/>
    <x v="1"/>
    <n v="0"/>
  </r>
  <r>
    <x v="0"/>
    <x v="72"/>
    <x v="5"/>
    <x v="8"/>
    <x v="0"/>
    <x v="0"/>
    <x v="1"/>
    <n v="1000000"/>
  </r>
  <r>
    <x v="0"/>
    <x v="61"/>
    <x v="5"/>
    <x v="10"/>
    <x v="48"/>
    <x v="0"/>
    <x v="1"/>
    <n v="1"/>
  </r>
  <r>
    <x v="0"/>
    <x v="62"/>
    <x v="5"/>
    <x v="10"/>
    <x v="48"/>
    <x v="0"/>
    <x v="1"/>
    <n v="26907.648000000001"/>
  </r>
  <r>
    <x v="0"/>
    <x v="63"/>
    <x v="5"/>
    <x v="10"/>
    <x v="48"/>
    <x v="0"/>
    <x v="1"/>
    <n v="290135.55"/>
  </r>
  <r>
    <x v="0"/>
    <x v="64"/>
    <x v="5"/>
    <x v="10"/>
    <x v="48"/>
    <x v="0"/>
    <x v="1"/>
    <n v="309043.28000000003"/>
  </r>
  <r>
    <x v="0"/>
    <x v="65"/>
    <x v="5"/>
    <x v="10"/>
    <x v="48"/>
    <x v="0"/>
    <x v="1"/>
    <n v="282135.63"/>
  </r>
  <r>
    <x v="0"/>
    <x v="66"/>
    <x v="5"/>
    <x v="10"/>
    <x v="48"/>
    <x v="0"/>
    <x v="1"/>
    <n v="7999.9179000000004"/>
  </r>
  <r>
    <x v="0"/>
    <x v="67"/>
    <x v="5"/>
    <x v="10"/>
    <x v="48"/>
    <x v="0"/>
    <x v="1"/>
    <n v="1"/>
  </r>
  <r>
    <x v="0"/>
    <x v="68"/>
    <x v="5"/>
    <x v="10"/>
    <x v="48"/>
    <x v="0"/>
    <x v="1"/>
    <n v="1.0050711160000001"/>
  </r>
  <r>
    <x v="0"/>
    <x v="69"/>
    <x v="5"/>
    <x v="10"/>
    <x v="48"/>
    <x v="0"/>
    <x v="1"/>
    <n v="1"/>
  </r>
  <r>
    <x v="0"/>
    <x v="70"/>
    <x v="5"/>
    <x v="10"/>
    <x v="48"/>
    <x v="0"/>
    <x v="1"/>
    <n v="1.1839157490000001"/>
  </r>
  <r>
    <x v="0"/>
    <x v="71"/>
    <x v="5"/>
    <x v="0"/>
    <x v="1"/>
    <x v="0"/>
    <x v="1"/>
    <n v="309043.28000000003"/>
  </r>
  <r>
    <x v="0"/>
    <x v="72"/>
    <x v="5"/>
    <x v="0"/>
    <x v="1"/>
    <x v="0"/>
    <x v="1"/>
    <n v="997943.41"/>
  </r>
  <r>
    <x v="0"/>
    <x v="71"/>
    <x v="5"/>
    <x v="1"/>
    <x v="1"/>
    <x v="0"/>
    <x v="1"/>
    <n v="0"/>
  </r>
  <r>
    <x v="0"/>
    <x v="72"/>
    <x v="5"/>
    <x v="1"/>
    <x v="1"/>
    <x v="0"/>
    <x v="1"/>
    <n v="1000000"/>
  </r>
  <r>
    <x v="0"/>
    <x v="71"/>
    <x v="5"/>
    <x v="2"/>
    <x v="1"/>
    <x v="0"/>
    <x v="1"/>
    <n v="0"/>
  </r>
  <r>
    <x v="0"/>
    <x v="72"/>
    <x v="5"/>
    <x v="2"/>
    <x v="1"/>
    <x v="0"/>
    <x v="1"/>
    <n v="1000000"/>
  </r>
  <r>
    <x v="0"/>
    <x v="71"/>
    <x v="5"/>
    <x v="3"/>
    <x v="1"/>
    <x v="0"/>
    <x v="1"/>
    <n v="0"/>
  </r>
  <r>
    <x v="0"/>
    <x v="72"/>
    <x v="5"/>
    <x v="3"/>
    <x v="1"/>
    <x v="0"/>
    <x v="1"/>
    <n v="1000000"/>
  </r>
  <r>
    <x v="0"/>
    <x v="71"/>
    <x v="5"/>
    <x v="4"/>
    <x v="1"/>
    <x v="0"/>
    <x v="1"/>
    <n v="0"/>
  </r>
  <r>
    <x v="0"/>
    <x v="72"/>
    <x v="5"/>
    <x v="4"/>
    <x v="1"/>
    <x v="0"/>
    <x v="1"/>
    <n v="1000000"/>
  </r>
  <r>
    <x v="0"/>
    <x v="71"/>
    <x v="5"/>
    <x v="5"/>
    <x v="1"/>
    <x v="0"/>
    <x v="1"/>
    <n v="0"/>
  </r>
  <r>
    <x v="0"/>
    <x v="72"/>
    <x v="5"/>
    <x v="5"/>
    <x v="1"/>
    <x v="0"/>
    <x v="1"/>
    <n v="1000000"/>
  </r>
  <r>
    <x v="0"/>
    <x v="71"/>
    <x v="5"/>
    <x v="6"/>
    <x v="1"/>
    <x v="0"/>
    <x v="1"/>
    <n v="0"/>
  </r>
  <r>
    <x v="0"/>
    <x v="72"/>
    <x v="5"/>
    <x v="6"/>
    <x v="1"/>
    <x v="0"/>
    <x v="1"/>
    <n v="1000000"/>
  </r>
  <r>
    <x v="0"/>
    <x v="71"/>
    <x v="5"/>
    <x v="7"/>
    <x v="1"/>
    <x v="0"/>
    <x v="1"/>
    <n v="0"/>
  </r>
  <r>
    <x v="0"/>
    <x v="72"/>
    <x v="5"/>
    <x v="7"/>
    <x v="1"/>
    <x v="0"/>
    <x v="1"/>
    <n v="1000000"/>
  </r>
  <r>
    <x v="0"/>
    <x v="71"/>
    <x v="5"/>
    <x v="8"/>
    <x v="1"/>
    <x v="0"/>
    <x v="1"/>
    <n v="0"/>
  </r>
  <r>
    <x v="0"/>
    <x v="72"/>
    <x v="5"/>
    <x v="8"/>
    <x v="1"/>
    <x v="0"/>
    <x v="1"/>
    <n v="1000000"/>
  </r>
  <r>
    <x v="0"/>
    <x v="61"/>
    <x v="5"/>
    <x v="11"/>
    <x v="48"/>
    <x v="0"/>
    <x v="1"/>
    <n v="1"/>
  </r>
  <r>
    <x v="0"/>
    <x v="62"/>
    <x v="5"/>
    <x v="11"/>
    <x v="48"/>
    <x v="0"/>
    <x v="1"/>
    <n v="180525.28"/>
  </r>
  <r>
    <x v="0"/>
    <x v="63"/>
    <x v="5"/>
    <x v="11"/>
    <x v="48"/>
    <x v="0"/>
    <x v="1"/>
    <n v="298075.05"/>
  </r>
  <r>
    <x v="0"/>
    <x v="64"/>
    <x v="5"/>
    <x v="11"/>
    <x v="48"/>
    <x v="0"/>
    <x v="1"/>
    <n v="422774.56"/>
  </r>
  <r>
    <x v="0"/>
    <x v="65"/>
    <x v="5"/>
    <x v="11"/>
    <x v="48"/>
    <x v="0"/>
    <x v="1"/>
    <n v="242249.28"/>
  </r>
  <r>
    <x v="0"/>
    <x v="66"/>
    <x v="5"/>
    <x v="11"/>
    <x v="48"/>
    <x v="0"/>
    <x v="1"/>
    <n v="55825.77"/>
  </r>
  <r>
    <x v="0"/>
    <x v="67"/>
    <x v="5"/>
    <x v="11"/>
    <x v="48"/>
    <x v="0"/>
    <x v="1"/>
    <n v="1"/>
  </r>
  <r>
    <x v="0"/>
    <x v="68"/>
    <x v="5"/>
    <x v="11"/>
    <x v="48"/>
    <x v="0"/>
    <x v="1"/>
    <n v="1.0122387349999999"/>
  </r>
  <r>
    <x v="0"/>
    <x v="69"/>
    <x v="5"/>
    <x v="11"/>
    <x v="48"/>
    <x v="0"/>
    <x v="1"/>
    <n v="1"/>
  </r>
  <r>
    <x v="0"/>
    <x v="70"/>
    <x v="5"/>
    <x v="11"/>
    <x v="48"/>
    <x v="0"/>
    <x v="1"/>
    <n v="1.0653472660000001"/>
  </r>
  <r>
    <x v="0"/>
    <x v="71"/>
    <x v="5"/>
    <x v="0"/>
    <x v="2"/>
    <x v="0"/>
    <x v="1"/>
    <n v="0"/>
  </r>
  <r>
    <x v="0"/>
    <x v="72"/>
    <x v="5"/>
    <x v="0"/>
    <x v="2"/>
    <x v="0"/>
    <x v="1"/>
    <n v="1000000"/>
  </r>
  <r>
    <x v="0"/>
    <x v="71"/>
    <x v="5"/>
    <x v="1"/>
    <x v="2"/>
    <x v="0"/>
    <x v="1"/>
    <n v="422774.56"/>
  </r>
  <r>
    <x v="0"/>
    <x v="72"/>
    <x v="5"/>
    <x v="1"/>
    <x v="2"/>
    <x v="0"/>
    <x v="1"/>
    <n v="989834.03"/>
  </r>
  <r>
    <x v="0"/>
    <x v="71"/>
    <x v="5"/>
    <x v="2"/>
    <x v="2"/>
    <x v="0"/>
    <x v="1"/>
    <n v="0"/>
  </r>
  <r>
    <x v="0"/>
    <x v="72"/>
    <x v="5"/>
    <x v="2"/>
    <x v="2"/>
    <x v="0"/>
    <x v="1"/>
    <n v="1000000"/>
  </r>
  <r>
    <x v="0"/>
    <x v="71"/>
    <x v="5"/>
    <x v="3"/>
    <x v="2"/>
    <x v="0"/>
    <x v="1"/>
    <n v="0"/>
  </r>
  <r>
    <x v="0"/>
    <x v="72"/>
    <x v="5"/>
    <x v="3"/>
    <x v="2"/>
    <x v="0"/>
    <x v="1"/>
    <n v="1000000"/>
  </r>
  <r>
    <x v="0"/>
    <x v="71"/>
    <x v="5"/>
    <x v="4"/>
    <x v="2"/>
    <x v="0"/>
    <x v="1"/>
    <n v="0"/>
  </r>
  <r>
    <x v="0"/>
    <x v="72"/>
    <x v="5"/>
    <x v="4"/>
    <x v="2"/>
    <x v="0"/>
    <x v="1"/>
    <n v="1000000"/>
  </r>
  <r>
    <x v="0"/>
    <x v="71"/>
    <x v="5"/>
    <x v="5"/>
    <x v="2"/>
    <x v="0"/>
    <x v="1"/>
    <n v="0"/>
  </r>
  <r>
    <x v="0"/>
    <x v="72"/>
    <x v="5"/>
    <x v="5"/>
    <x v="2"/>
    <x v="0"/>
    <x v="1"/>
    <n v="1000000"/>
  </r>
  <r>
    <x v="0"/>
    <x v="71"/>
    <x v="5"/>
    <x v="6"/>
    <x v="2"/>
    <x v="0"/>
    <x v="1"/>
    <n v="0"/>
  </r>
  <r>
    <x v="0"/>
    <x v="72"/>
    <x v="5"/>
    <x v="6"/>
    <x v="2"/>
    <x v="0"/>
    <x v="1"/>
    <n v="1000000"/>
  </r>
  <r>
    <x v="0"/>
    <x v="71"/>
    <x v="5"/>
    <x v="7"/>
    <x v="2"/>
    <x v="0"/>
    <x v="1"/>
    <n v="0"/>
  </r>
  <r>
    <x v="0"/>
    <x v="72"/>
    <x v="5"/>
    <x v="7"/>
    <x v="2"/>
    <x v="0"/>
    <x v="1"/>
    <n v="1000000"/>
  </r>
  <r>
    <x v="0"/>
    <x v="71"/>
    <x v="5"/>
    <x v="8"/>
    <x v="2"/>
    <x v="0"/>
    <x v="1"/>
    <n v="0"/>
  </r>
  <r>
    <x v="0"/>
    <x v="72"/>
    <x v="5"/>
    <x v="8"/>
    <x v="2"/>
    <x v="0"/>
    <x v="1"/>
    <n v="1000000"/>
  </r>
  <r>
    <x v="0"/>
    <x v="61"/>
    <x v="5"/>
    <x v="12"/>
    <x v="48"/>
    <x v="0"/>
    <x v="1"/>
    <n v="1"/>
  </r>
  <r>
    <x v="0"/>
    <x v="62"/>
    <x v="5"/>
    <x v="12"/>
    <x v="48"/>
    <x v="0"/>
    <x v="1"/>
    <n v="89607.486000000004"/>
  </r>
  <r>
    <x v="0"/>
    <x v="63"/>
    <x v="5"/>
    <x v="12"/>
    <x v="48"/>
    <x v="0"/>
    <x v="1"/>
    <n v="479091.27"/>
  </r>
  <r>
    <x v="0"/>
    <x v="64"/>
    <x v="5"/>
    <x v="12"/>
    <x v="48"/>
    <x v="0"/>
    <x v="1"/>
    <n v="529231.74"/>
  </r>
  <r>
    <x v="0"/>
    <x v="65"/>
    <x v="5"/>
    <x v="12"/>
    <x v="48"/>
    <x v="0"/>
    <x v="1"/>
    <n v="439624.25"/>
  </r>
  <r>
    <x v="0"/>
    <x v="66"/>
    <x v="5"/>
    <x v="12"/>
    <x v="48"/>
    <x v="0"/>
    <x v="1"/>
    <n v="39467.012000000002"/>
  </r>
  <r>
    <x v="0"/>
    <x v="67"/>
    <x v="5"/>
    <x v="12"/>
    <x v="48"/>
    <x v="0"/>
    <x v="1"/>
    <n v="1"/>
  </r>
  <r>
    <x v="0"/>
    <x v="68"/>
    <x v="5"/>
    <x v="12"/>
    <x v="48"/>
    <x v="0"/>
    <x v="1"/>
    <n v="1.0111185039999999"/>
  </r>
  <r>
    <x v="0"/>
    <x v="69"/>
    <x v="5"/>
    <x v="12"/>
    <x v="48"/>
    <x v="0"/>
    <x v="1"/>
    <n v="1"/>
  </r>
  <r>
    <x v="0"/>
    <x v="70"/>
    <x v="5"/>
    <x v="12"/>
    <x v="48"/>
    <x v="0"/>
    <x v="1"/>
    <n v="1.1349678620000001"/>
  </r>
  <r>
    <x v="0"/>
    <x v="71"/>
    <x v="5"/>
    <x v="0"/>
    <x v="3"/>
    <x v="0"/>
    <x v="1"/>
    <n v="0"/>
  </r>
  <r>
    <x v="0"/>
    <x v="72"/>
    <x v="5"/>
    <x v="0"/>
    <x v="3"/>
    <x v="0"/>
    <x v="1"/>
    <n v="1000000"/>
  </r>
  <r>
    <x v="0"/>
    <x v="71"/>
    <x v="5"/>
    <x v="1"/>
    <x v="3"/>
    <x v="0"/>
    <x v="1"/>
    <n v="0"/>
  </r>
  <r>
    <x v="0"/>
    <x v="72"/>
    <x v="5"/>
    <x v="1"/>
    <x v="3"/>
    <x v="0"/>
    <x v="1"/>
    <n v="1000000"/>
  </r>
  <r>
    <x v="0"/>
    <x v="71"/>
    <x v="5"/>
    <x v="2"/>
    <x v="3"/>
    <x v="0"/>
    <x v="1"/>
    <n v="529231.74"/>
  </r>
  <r>
    <x v="0"/>
    <x v="72"/>
    <x v="5"/>
    <x v="2"/>
    <x v="3"/>
    <x v="0"/>
    <x v="1"/>
    <n v="987131.86"/>
  </r>
  <r>
    <x v="0"/>
    <x v="71"/>
    <x v="5"/>
    <x v="3"/>
    <x v="3"/>
    <x v="0"/>
    <x v="1"/>
    <n v="0"/>
  </r>
  <r>
    <x v="0"/>
    <x v="72"/>
    <x v="5"/>
    <x v="3"/>
    <x v="3"/>
    <x v="0"/>
    <x v="1"/>
    <n v="1000000"/>
  </r>
  <r>
    <x v="0"/>
    <x v="71"/>
    <x v="5"/>
    <x v="4"/>
    <x v="3"/>
    <x v="0"/>
    <x v="1"/>
    <n v="0"/>
  </r>
  <r>
    <x v="0"/>
    <x v="72"/>
    <x v="5"/>
    <x v="4"/>
    <x v="3"/>
    <x v="0"/>
    <x v="1"/>
    <n v="1000000"/>
  </r>
  <r>
    <x v="0"/>
    <x v="71"/>
    <x v="5"/>
    <x v="5"/>
    <x v="3"/>
    <x v="0"/>
    <x v="1"/>
    <n v="0"/>
  </r>
  <r>
    <x v="0"/>
    <x v="72"/>
    <x v="5"/>
    <x v="5"/>
    <x v="3"/>
    <x v="0"/>
    <x v="1"/>
    <n v="1000000"/>
  </r>
  <r>
    <x v="0"/>
    <x v="71"/>
    <x v="5"/>
    <x v="6"/>
    <x v="3"/>
    <x v="0"/>
    <x v="1"/>
    <n v="0"/>
  </r>
  <r>
    <x v="0"/>
    <x v="72"/>
    <x v="5"/>
    <x v="6"/>
    <x v="3"/>
    <x v="0"/>
    <x v="1"/>
    <n v="1000000"/>
  </r>
  <r>
    <x v="0"/>
    <x v="71"/>
    <x v="5"/>
    <x v="7"/>
    <x v="3"/>
    <x v="0"/>
    <x v="1"/>
    <n v="0"/>
  </r>
  <r>
    <x v="0"/>
    <x v="72"/>
    <x v="5"/>
    <x v="7"/>
    <x v="3"/>
    <x v="0"/>
    <x v="1"/>
    <n v="1000000"/>
  </r>
  <r>
    <x v="0"/>
    <x v="71"/>
    <x v="5"/>
    <x v="8"/>
    <x v="3"/>
    <x v="0"/>
    <x v="1"/>
    <n v="0"/>
  </r>
  <r>
    <x v="0"/>
    <x v="72"/>
    <x v="5"/>
    <x v="8"/>
    <x v="3"/>
    <x v="0"/>
    <x v="1"/>
    <n v="1000000"/>
  </r>
  <r>
    <x v="0"/>
    <x v="61"/>
    <x v="5"/>
    <x v="13"/>
    <x v="48"/>
    <x v="0"/>
    <x v="1"/>
    <n v="1"/>
  </r>
  <r>
    <x v="0"/>
    <x v="62"/>
    <x v="5"/>
    <x v="13"/>
    <x v="48"/>
    <x v="0"/>
    <x v="1"/>
    <n v="17579.077000000001"/>
  </r>
  <r>
    <x v="0"/>
    <x v="63"/>
    <x v="5"/>
    <x v="13"/>
    <x v="48"/>
    <x v="0"/>
    <x v="1"/>
    <n v="173384.29"/>
  </r>
  <r>
    <x v="0"/>
    <x v="64"/>
    <x v="5"/>
    <x v="13"/>
    <x v="48"/>
    <x v="0"/>
    <x v="1"/>
    <n v="152412.88"/>
  </r>
  <r>
    <x v="0"/>
    <x v="65"/>
    <x v="5"/>
    <x v="13"/>
    <x v="48"/>
    <x v="0"/>
    <x v="1"/>
    <n v="134833.79999999999"/>
  </r>
  <r>
    <x v="0"/>
    <x v="66"/>
    <x v="5"/>
    <x v="13"/>
    <x v="48"/>
    <x v="0"/>
    <x v="1"/>
    <n v="38550.485999999997"/>
  </r>
  <r>
    <x v="0"/>
    <x v="67"/>
    <x v="5"/>
    <x v="13"/>
    <x v="48"/>
    <x v="0"/>
    <x v="1"/>
    <n v="1"/>
  </r>
  <r>
    <x v="0"/>
    <x v="68"/>
    <x v="5"/>
    <x v="13"/>
    <x v="48"/>
    <x v="0"/>
    <x v="1"/>
    <n v="1"/>
  </r>
  <r>
    <x v="0"/>
    <x v="69"/>
    <x v="5"/>
    <x v="13"/>
    <x v="48"/>
    <x v="0"/>
    <x v="1"/>
    <n v="1"/>
  </r>
  <r>
    <x v="0"/>
    <x v="73"/>
    <x v="5"/>
    <x v="13"/>
    <x v="10"/>
    <x v="0"/>
    <x v="1"/>
    <n v="1"/>
  </r>
  <r>
    <x v="0"/>
    <x v="73"/>
    <x v="5"/>
    <x v="13"/>
    <x v="11"/>
    <x v="0"/>
    <x v="1"/>
    <n v="1"/>
  </r>
  <r>
    <x v="0"/>
    <x v="73"/>
    <x v="5"/>
    <x v="13"/>
    <x v="12"/>
    <x v="0"/>
    <x v="1"/>
    <n v="1"/>
  </r>
  <r>
    <x v="0"/>
    <x v="73"/>
    <x v="5"/>
    <x v="13"/>
    <x v="13"/>
    <x v="0"/>
    <x v="1"/>
    <n v="1"/>
  </r>
  <r>
    <x v="0"/>
    <x v="73"/>
    <x v="5"/>
    <x v="13"/>
    <x v="14"/>
    <x v="0"/>
    <x v="1"/>
    <n v="1"/>
  </r>
  <r>
    <x v="0"/>
    <x v="73"/>
    <x v="5"/>
    <x v="13"/>
    <x v="15"/>
    <x v="0"/>
    <x v="1"/>
    <n v="1"/>
  </r>
  <r>
    <x v="0"/>
    <x v="73"/>
    <x v="5"/>
    <x v="13"/>
    <x v="16"/>
    <x v="0"/>
    <x v="1"/>
    <n v="1"/>
  </r>
  <r>
    <x v="0"/>
    <x v="73"/>
    <x v="5"/>
    <x v="13"/>
    <x v="17"/>
    <x v="0"/>
    <x v="1"/>
    <n v="1"/>
  </r>
  <r>
    <x v="0"/>
    <x v="73"/>
    <x v="5"/>
    <x v="13"/>
    <x v="18"/>
    <x v="0"/>
    <x v="1"/>
    <n v="1"/>
  </r>
  <r>
    <x v="0"/>
    <x v="73"/>
    <x v="5"/>
    <x v="13"/>
    <x v="19"/>
    <x v="0"/>
    <x v="1"/>
    <n v="1"/>
  </r>
  <r>
    <x v="0"/>
    <x v="73"/>
    <x v="5"/>
    <x v="13"/>
    <x v="20"/>
    <x v="0"/>
    <x v="1"/>
    <n v="1"/>
  </r>
  <r>
    <x v="0"/>
    <x v="73"/>
    <x v="5"/>
    <x v="13"/>
    <x v="21"/>
    <x v="0"/>
    <x v="1"/>
    <n v="1"/>
  </r>
  <r>
    <x v="0"/>
    <x v="73"/>
    <x v="5"/>
    <x v="13"/>
    <x v="32"/>
    <x v="0"/>
    <x v="1"/>
    <n v="1"/>
  </r>
  <r>
    <x v="0"/>
    <x v="71"/>
    <x v="5"/>
    <x v="0"/>
    <x v="4"/>
    <x v="0"/>
    <x v="1"/>
    <n v="0"/>
  </r>
  <r>
    <x v="0"/>
    <x v="72"/>
    <x v="5"/>
    <x v="0"/>
    <x v="4"/>
    <x v="0"/>
    <x v="1"/>
    <n v="1000000"/>
  </r>
  <r>
    <x v="0"/>
    <x v="71"/>
    <x v="5"/>
    <x v="1"/>
    <x v="4"/>
    <x v="0"/>
    <x v="1"/>
    <n v="0"/>
  </r>
  <r>
    <x v="0"/>
    <x v="72"/>
    <x v="5"/>
    <x v="1"/>
    <x v="4"/>
    <x v="0"/>
    <x v="1"/>
    <n v="1000000"/>
  </r>
  <r>
    <x v="0"/>
    <x v="71"/>
    <x v="5"/>
    <x v="2"/>
    <x v="4"/>
    <x v="0"/>
    <x v="1"/>
    <n v="0"/>
  </r>
  <r>
    <x v="0"/>
    <x v="72"/>
    <x v="5"/>
    <x v="2"/>
    <x v="4"/>
    <x v="0"/>
    <x v="1"/>
    <n v="1000000"/>
  </r>
  <r>
    <x v="0"/>
    <x v="71"/>
    <x v="5"/>
    <x v="3"/>
    <x v="4"/>
    <x v="0"/>
    <x v="1"/>
    <n v="152412.88"/>
  </r>
  <r>
    <x v="0"/>
    <x v="72"/>
    <x v="5"/>
    <x v="3"/>
    <x v="4"/>
    <x v="0"/>
    <x v="1"/>
    <n v="992680.61"/>
  </r>
  <r>
    <x v="0"/>
    <x v="71"/>
    <x v="5"/>
    <x v="4"/>
    <x v="4"/>
    <x v="0"/>
    <x v="1"/>
    <n v="0"/>
  </r>
  <r>
    <x v="0"/>
    <x v="72"/>
    <x v="5"/>
    <x v="4"/>
    <x v="4"/>
    <x v="0"/>
    <x v="1"/>
    <n v="1000000"/>
  </r>
  <r>
    <x v="0"/>
    <x v="71"/>
    <x v="5"/>
    <x v="5"/>
    <x v="4"/>
    <x v="0"/>
    <x v="1"/>
    <n v="0"/>
  </r>
  <r>
    <x v="0"/>
    <x v="72"/>
    <x v="5"/>
    <x v="5"/>
    <x v="4"/>
    <x v="0"/>
    <x v="1"/>
    <n v="1000000"/>
  </r>
  <r>
    <x v="0"/>
    <x v="71"/>
    <x v="5"/>
    <x v="6"/>
    <x v="4"/>
    <x v="0"/>
    <x v="1"/>
    <n v="0"/>
  </r>
  <r>
    <x v="0"/>
    <x v="72"/>
    <x v="5"/>
    <x v="6"/>
    <x v="4"/>
    <x v="0"/>
    <x v="1"/>
    <n v="1000000"/>
  </r>
  <r>
    <x v="0"/>
    <x v="71"/>
    <x v="5"/>
    <x v="7"/>
    <x v="4"/>
    <x v="0"/>
    <x v="1"/>
    <n v="0"/>
  </r>
  <r>
    <x v="0"/>
    <x v="72"/>
    <x v="5"/>
    <x v="7"/>
    <x v="4"/>
    <x v="0"/>
    <x v="1"/>
    <n v="1000000"/>
  </r>
  <r>
    <x v="0"/>
    <x v="71"/>
    <x v="5"/>
    <x v="8"/>
    <x v="4"/>
    <x v="0"/>
    <x v="1"/>
    <n v="0"/>
  </r>
  <r>
    <x v="0"/>
    <x v="72"/>
    <x v="5"/>
    <x v="8"/>
    <x v="4"/>
    <x v="0"/>
    <x v="1"/>
    <n v="1000000"/>
  </r>
  <r>
    <x v="0"/>
    <x v="61"/>
    <x v="5"/>
    <x v="14"/>
    <x v="48"/>
    <x v="0"/>
    <x v="1"/>
    <n v="1"/>
  </r>
  <r>
    <x v="0"/>
    <x v="62"/>
    <x v="5"/>
    <x v="14"/>
    <x v="48"/>
    <x v="0"/>
    <x v="1"/>
    <n v="70321.433000000005"/>
  </r>
  <r>
    <x v="0"/>
    <x v="63"/>
    <x v="5"/>
    <x v="14"/>
    <x v="48"/>
    <x v="0"/>
    <x v="1"/>
    <n v="685716.64"/>
  </r>
  <r>
    <x v="0"/>
    <x v="64"/>
    <x v="5"/>
    <x v="14"/>
    <x v="48"/>
    <x v="0"/>
    <x v="1"/>
    <n v="593326.59"/>
  </r>
  <r>
    <x v="0"/>
    <x v="65"/>
    <x v="5"/>
    <x v="14"/>
    <x v="48"/>
    <x v="0"/>
    <x v="1"/>
    <n v="523005.16"/>
  </r>
  <r>
    <x v="0"/>
    <x v="66"/>
    <x v="5"/>
    <x v="14"/>
    <x v="48"/>
    <x v="0"/>
    <x v="1"/>
    <n v="162711.48000000001"/>
  </r>
  <r>
    <x v="0"/>
    <x v="67"/>
    <x v="5"/>
    <x v="14"/>
    <x v="48"/>
    <x v="0"/>
    <x v="1"/>
    <n v="1"/>
  </r>
  <r>
    <x v="0"/>
    <x v="68"/>
    <x v="5"/>
    <x v="14"/>
    <x v="48"/>
    <x v="0"/>
    <x v="1"/>
    <n v="1"/>
  </r>
  <r>
    <x v="0"/>
    <x v="69"/>
    <x v="5"/>
    <x v="14"/>
    <x v="48"/>
    <x v="0"/>
    <x v="1"/>
    <n v="1"/>
  </r>
  <r>
    <x v="0"/>
    <x v="73"/>
    <x v="5"/>
    <x v="14"/>
    <x v="10"/>
    <x v="0"/>
    <x v="1"/>
    <n v="1"/>
  </r>
  <r>
    <x v="0"/>
    <x v="73"/>
    <x v="5"/>
    <x v="14"/>
    <x v="11"/>
    <x v="0"/>
    <x v="1"/>
    <n v="1"/>
  </r>
  <r>
    <x v="0"/>
    <x v="73"/>
    <x v="5"/>
    <x v="14"/>
    <x v="12"/>
    <x v="0"/>
    <x v="1"/>
    <n v="1"/>
  </r>
  <r>
    <x v="0"/>
    <x v="73"/>
    <x v="5"/>
    <x v="14"/>
    <x v="13"/>
    <x v="0"/>
    <x v="1"/>
    <n v="1"/>
  </r>
  <r>
    <x v="0"/>
    <x v="73"/>
    <x v="5"/>
    <x v="14"/>
    <x v="14"/>
    <x v="0"/>
    <x v="1"/>
    <n v="1"/>
  </r>
  <r>
    <x v="0"/>
    <x v="73"/>
    <x v="5"/>
    <x v="14"/>
    <x v="15"/>
    <x v="0"/>
    <x v="1"/>
    <n v="1"/>
  </r>
  <r>
    <x v="0"/>
    <x v="73"/>
    <x v="5"/>
    <x v="14"/>
    <x v="16"/>
    <x v="0"/>
    <x v="1"/>
    <n v="1"/>
  </r>
  <r>
    <x v="0"/>
    <x v="73"/>
    <x v="5"/>
    <x v="14"/>
    <x v="17"/>
    <x v="0"/>
    <x v="1"/>
    <n v="1"/>
  </r>
  <r>
    <x v="0"/>
    <x v="73"/>
    <x v="5"/>
    <x v="14"/>
    <x v="18"/>
    <x v="0"/>
    <x v="1"/>
    <n v="1"/>
  </r>
  <r>
    <x v="0"/>
    <x v="73"/>
    <x v="5"/>
    <x v="14"/>
    <x v="19"/>
    <x v="0"/>
    <x v="1"/>
    <n v="1"/>
  </r>
  <r>
    <x v="0"/>
    <x v="73"/>
    <x v="5"/>
    <x v="14"/>
    <x v="20"/>
    <x v="0"/>
    <x v="1"/>
    <n v="1"/>
  </r>
  <r>
    <x v="0"/>
    <x v="73"/>
    <x v="5"/>
    <x v="14"/>
    <x v="21"/>
    <x v="0"/>
    <x v="1"/>
    <n v="1"/>
  </r>
  <r>
    <x v="0"/>
    <x v="73"/>
    <x v="5"/>
    <x v="14"/>
    <x v="32"/>
    <x v="0"/>
    <x v="1"/>
    <n v="1"/>
  </r>
  <r>
    <x v="0"/>
    <x v="71"/>
    <x v="5"/>
    <x v="0"/>
    <x v="5"/>
    <x v="0"/>
    <x v="1"/>
    <n v="0"/>
  </r>
  <r>
    <x v="0"/>
    <x v="72"/>
    <x v="5"/>
    <x v="0"/>
    <x v="5"/>
    <x v="0"/>
    <x v="1"/>
    <n v="1000000"/>
  </r>
  <r>
    <x v="0"/>
    <x v="71"/>
    <x v="5"/>
    <x v="1"/>
    <x v="5"/>
    <x v="0"/>
    <x v="1"/>
    <n v="0"/>
  </r>
  <r>
    <x v="0"/>
    <x v="72"/>
    <x v="5"/>
    <x v="1"/>
    <x v="5"/>
    <x v="0"/>
    <x v="1"/>
    <n v="1000000"/>
  </r>
  <r>
    <x v="0"/>
    <x v="71"/>
    <x v="5"/>
    <x v="2"/>
    <x v="5"/>
    <x v="0"/>
    <x v="1"/>
    <n v="0"/>
  </r>
  <r>
    <x v="0"/>
    <x v="72"/>
    <x v="5"/>
    <x v="2"/>
    <x v="5"/>
    <x v="0"/>
    <x v="1"/>
    <n v="1000000"/>
  </r>
  <r>
    <x v="0"/>
    <x v="71"/>
    <x v="5"/>
    <x v="3"/>
    <x v="5"/>
    <x v="0"/>
    <x v="1"/>
    <n v="0"/>
  </r>
  <r>
    <x v="0"/>
    <x v="72"/>
    <x v="5"/>
    <x v="3"/>
    <x v="5"/>
    <x v="0"/>
    <x v="1"/>
    <n v="1000000"/>
  </r>
  <r>
    <x v="0"/>
    <x v="71"/>
    <x v="5"/>
    <x v="4"/>
    <x v="5"/>
    <x v="0"/>
    <x v="1"/>
    <n v="593326.59"/>
  </r>
  <r>
    <x v="0"/>
    <x v="72"/>
    <x v="5"/>
    <x v="4"/>
    <x v="5"/>
    <x v="0"/>
    <x v="1"/>
    <n v="986633.14"/>
  </r>
  <r>
    <x v="0"/>
    <x v="71"/>
    <x v="5"/>
    <x v="5"/>
    <x v="5"/>
    <x v="0"/>
    <x v="1"/>
    <n v="0"/>
  </r>
  <r>
    <x v="0"/>
    <x v="72"/>
    <x v="5"/>
    <x v="5"/>
    <x v="5"/>
    <x v="0"/>
    <x v="1"/>
    <n v="1000000"/>
  </r>
  <r>
    <x v="0"/>
    <x v="71"/>
    <x v="5"/>
    <x v="6"/>
    <x v="5"/>
    <x v="0"/>
    <x v="1"/>
    <n v="0"/>
  </r>
  <r>
    <x v="0"/>
    <x v="72"/>
    <x v="5"/>
    <x v="6"/>
    <x v="5"/>
    <x v="0"/>
    <x v="1"/>
    <n v="1000000"/>
  </r>
  <r>
    <x v="0"/>
    <x v="71"/>
    <x v="5"/>
    <x v="7"/>
    <x v="5"/>
    <x v="0"/>
    <x v="1"/>
    <n v="0"/>
  </r>
  <r>
    <x v="0"/>
    <x v="72"/>
    <x v="5"/>
    <x v="7"/>
    <x v="5"/>
    <x v="0"/>
    <x v="1"/>
    <n v="1000000"/>
  </r>
  <r>
    <x v="0"/>
    <x v="71"/>
    <x v="5"/>
    <x v="8"/>
    <x v="5"/>
    <x v="0"/>
    <x v="1"/>
    <n v="0"/>
  </r>
  <r>
    <x v="0"/>
    <x v="72"/>
    <x v="5"/>
    <x v="8"/>
    <x v="5"/>
    <x v="0"/>
    <x v="1"/>
    <n v="1000000"/>
  </r>
  <r>
    <x v="0"/>
    <x v="61"/>
    <x v="5"/>
    <x v="15"/>
    <x v="48"/>
    <x v="0"/>
    <x v="1"/>
    <n v="1"/>
  </r>
  <r>
    <x v="0"/>
    <x v="62"/>
    <x v="5"/>
    <x v="15"/>
    <x v="48"/>
    <x v="0"/>
    <x v="1"/>
    <n v="189399.13"/>
  </r>
  <r>
    <x v="0"/>
    <x v="63"/>
    <x v="5"/>
    <x v="15"/>
    <x v="48"/>
    <x v="0"/>
    <x v="1"/>
    <n v="1410949.4"/>
  </r>
  <r>
    <x v="0"/>
    <x v="64"/>
    <x v="5"/>
    <x v="15"/>
    <x v="48"/>
    <x v="0"/>
    <x v="1"/>
    <n v="1192979.7"/>
  </r>
  <r>
    <x v="0"/>
    <x v="65"/>
    <x v="5"/>
    <x v="15"/>
    <x v="48"/>
    <x v="0"/>
    <x v="1"/>
    <n v="1003580.6"/>
  </r>
  <r>
    <x v="0"/>
    <x v="66"/>
    <x v="5"/>
    <x v="15"/>
    <x v="48"/>
    <x v="0"/>
    <x v="1"/>
    <n v="407368.83"/>
  </r>
  <r>
    <x v="0"/>
    <x v="67"/>
    <x v="5"/>
    <x v="15"/>
    <x v="48"/>
    <x v="0"/>
    <x v="1"/>
    <n v="1"/>
  </r>
  <r>
    <x v="0"/>
    <x v="68"/>
    <x v="5"/>
    <x v="15"/>
    <x v="48"/>
    <x v="0"/>
    <x v="1"/>
    <n v="1.030319953"/>
  </r>
  <r>
    <x v="0"/>
    <x v="69"/>
    <x v="5"/>
    <x v="15"/>
    <x v="48"/>
    <x v="0"/>
    <x v="1"/>
    <n v="1"/>
  </r>
  <r>
    <x v="0"/>
    <x v="70"/>
    <x v="5"/>
    <x v="15"/>
    <x v="48"/>
    <x v="0"/>
    <x v="1"/>
    <n v="1.1050152"/>
  </r>
  <r>
    <x v="0"/>
    <x v="71"/>
    <x v="5"/>
    <x v="0"/>
    <x v="6"/>
    <x v="0"/>
    <x v="1"/>
    <n v="0"/>
  </r>
  <r>
    <x v="0"/>
    <x v="72"/>
    <x v="5"/>
    <x v="0"/>
    <x v="6"/>
    <x v="0"/>
    <x v="1"/>
    <n v="1000000"/>
  </r>
  <r>
    <x v="0"/>
    <x v="71"/>
    <x v="5"/>
    <x v="1"/>
    <x v="6"/>
    <x v="0"/>
    <x v="1"/>
    <n v="0"/>
  </r>
  <r>
    <x v="0"/>
    <x v="72"/>
    <x v="5"/>
    <x v="1"/>
    <x v="6"/>
    <x v="0"/>
    <x v="1"/>
    <n v="1000000"/>
  </r>
  <r>
    <x v="0"/>
    <x v="71"/>
    <x v="5"/>
    <x v="2"/>
    <x v="6"/>
    <x v="0"/>
    <x v="1"/>
    <n v="0"/>
  </r>
  <r>
    <x v="0"/>
    <x v="72"/>
    <x v="5"/>
    <x v="2"/>
    <x v="6"/>
    <x v="0"/>
    <x v="1"/>
    <n v="1000000"/>
  </r>
  <r>
    <x v="0"/>
    <x v="71"/>
    <x v="5"/>
    <x v="3"/>
    <x v="6"/>
    <x v="0"/>
    <x v="1"/>
    <n v="0"/>
  </r>
  <r>
    <x v="0"/>
    <x v="72"/>
    <x v="5"/>
    <x v="3"/>
    <x v="6"/>
    <x v="0"/>
    <x v="1"/>
    <n v="1000000"/>
  </r>
  <r>
    <x v="0"/>
    <x v="71"/>
    <x v="5"/>
    <x v="4"/>
    <x v="6"/>
    <x v="0"/>
    <x v="1"/>
    <n v="0"/>
  </r>
  <r>
    <x v="0"/>
    <x v="72"/>
    <x v="5"/>
    <x v="4"/>
    <x v="6"/>
    <x v="0"/>
    <x v="1"/>
    <n v="1000000"/>
  </r>
  <r>
    <x v="0"/>
    <x v="71"/>
    <x v="5"/>
    <x v="5"/>
    <x v="6"/>
    <x v="0"/>
    <x v="1"/>
    <n v="1192979.7"/>
  </r>
  <r>
    <x v="0"/>
    <x v="72"/>
    <x v="5"/>
    <x v="5"/>
    <x v="6"/>
    <x v="0"/>
    <x v="1"/>
    <n v="988888.64"/>
  </r>
  <r>
    <x v="0"/>
    <x v="71"/>
    <x v="5"/>
    <x v="6"/>
    <x v="6"/>
    <x v="0"/>
    <x v="1"/>
    <n v="0"/>
  </r>
  <r>
    <x v="0"/>
    <x v="72"/>
    <x v="5"/>
    <x v="6"/>
    <x v="6"/>
    <x v="0"/>
    <x v="1"/>
    <n v="1000000"/>
  </r>
  <r>
    <x v="0"/>
    <x v="71"/>
    <x v="5"/>
    <x v="7"/>
    <x v="6"/>
    <x v="0"/>
    <x v="1"/>
    <n v="0"/>
  </r>
  <r>
    <x v="0"/>
    <x v="72"/>
    <x v="5"/>
    <x v="7"/>
    <x v="6"/>
    <x v="0"/>
    <x v="1"/>
    <n v="1000000"/>
  </r>
  <r>
    <x v="0"/>
    <x v="71"/>
    <x v="5"/>
    <x v="8"/>
    <x v="6"/>
    <x v="0"/>
    <x v="1"/>
    <n v="0"/>
  </r>
  <r>
    <x v="0"/>
    <x v="72"/>
    <x v="5"/>
    <x v="8"/>
    <x v="6"/>
    <x v="0"/>
    <x v="1"/>
    <n v="1000000"/>
  </r>
  <r>
    <x v="0"/>
    <x v="61"/>
    <x v="5"/>
    <x v="16"/>
    <x v="48"/>
    <x v="0"/>
    <x v="1"/>
    <n v="1"/>
  </r>
  <r>
    <x v="0"/>
    <x v="62"/>
    <x v="5"/>
    <x v="16"/>
    <x v="48"/>
    <x v="0"/>
    <x v="1"/>
    <n v="4431.5048999999999"/>
  </r>
  <r>
    <x v="0"/>
    <x v="63"/>
    <x v="5"/>
    <x v="16"/>
    <x v="48"/>
    <x v="0"/>
    <x v="1"/>
    <n v="853602.1"/>
  </r>
  <r>
    <x v="0"/>
    <x v="64"/>
    <x v="5"/>
    <x v="16"/>
    <x v="48"/>
    <x v="0"/>
    <x v="1"/>
    <n v="851827.36"/>
  </r>
  <r>
    <x v="0"/>
    <x v="65"/>
    <x v="5"/>
    <x v="16"/>
    <x v="48"/>
    <x v="0"/>
    <x v="1"/>
    <n v="847395.85"/>
  </r>
  <r>
    <x v="0"/>
    <x v="66"/>
    <x v="5"/>
    <x v="16"/>
    <x v="48"/>
    <x v="0"/>
    <x v="1"/>
    <n v="6206.2452000000003"/>
  </r>
  <r>
    <x v="0"/>
    <x v="67"/>
    <x v="5"/>
    <x v="16"/>
    <x v="48"/>
    <x v="0"/>
    <x v="1"/>
    <n v="1"/>
  </r>
  <r>
    <x v="0"/>
    <x v="68"/>
    <x v="5"/>
    <x v="16"/>
    <x v="48"/>
    <x v="0"/>
    <x v="1"/>
    <n v="1.0000000010000001"/>
  </r>
  <r>
    <x v="0"/>
    <x v="69"/>
    <x v="5"/>
    <x v="16"/>
    <x v="48"/>
    <x v="0"/>
    <x v="1"/>
    <n v="1"/>
  </r>
  <r>
    <x v="0"/>
    <x v="70"/>
    <x v="5"/>
    <x v="16"/>
    <x v="48"/>
    <x v="0"/>
    <x v="1"/>
    <n v="1.0000001430000001"/>
  </r>
  <r>
    <x v="0"/>
    <x v="71"/>
    <x v="5"/>
    <x v="0"/>
    <x v="7"/>
    <x v="0"/>
    <x v="1"/>
    <n v="0"/>
  </r>
  <r>
    <x v="0"/>
    <x v="72"/>
    <x v="5"/>
    <x v="0"/>
    <x v="7"/>
    <x v="0"/>
    <x v="1"/>
    <n v="1000000"/>
  </r>
  <r>
    <x v="0"/>
    <x v="71"/>
    <x v="5"/>
    <x v="1"/>
    <x v="7"/>
    <x v="0"/>
    <x v="1"/>
    <n v="0"/>
  </r>
  <r>
    <x v="0"/>
    <x v="72"/>
    <x v="5"/>
    <x v="1"/>
    <x v="7"/>
    <x v="0"/>
    <x v="1"/>
    <n v="1000000"/>
  </r>
  <r>
    <x v="0"/>
    <x v="71"/>
    <x v="5"/>
    <x v="2"/>
    <x v="7"/>
    <x v="0"/>
    <x v="1"/>
    <n v="0"/>
  </r>
  <r>
    <x v="0"/>
    <x v="72"/>
    <x v="5"/>
    <x v="2"/>
    <x v="7"/>
    <x v="0"/>
    <x v="1"/>
    <n v="1000000"/>
  </r>
  <r>
    <x v="0"/>
    <x v="71"/>
    <x v="5"/>
    <x v="3"/>
    <x v="7"/>
    <x v="0"/>
    <x v="1"/>
    <n v="0"/>
  </r>
  <r>
    <x v="0"/>
    <x v="72"/>
    <x v="5"/>
    <x v="3"/>
    <x v="7"/>
    <x v="0"/>
    <x v="1"/>
    <n v="1000000"/>
  </r>
  <r>
    <x v="0"/>
    <x v="71"/>
    <x v="5"/>
    <x v="4"/>
    <x v="7"/>
    <x v="0"/>
    <x v="1"/>
    <n v="0"/>
  </r>
  <r>
    <x v="0"/>
    <x v="72"/>
    <x v="5"/>
    <x v="4"/>
    <x v="7"/>
    <x v="0"/>
    <x v="1"/>
    <n v="1000000"/>
  </r>
  <r>
    <x v="0"/>
    <x v="71"/>
    <x v="5"/>
    <x v="5"/>
    <x v="7"/>
    <x v="0"/>
    <x v="1"/>
    <n v="0"/>
  </r>
  <r>
    <x v="0"/>
    <x v="72"/>
    <x v="5"/>
    <x v="5"/>
    <x v="7"/>
    <x v="0"/>
    <x v="1"/>
    <n v="1000000"/>
  </r>
  <r>
    <x v="0"/>
    <x v="71"/>
    <x v="5"/>
    <x v="6"/>
    <x v="7"/>
    <x v="0"/>
    <x v="1"/>
    <n v="851827.36"/>
  </r>
  <r>
    <x v="0"/>
    <x v="72"/>
    <x v="5"/>
    <x v="6"/>
    <x v="7"/>
    <x v="0"/>
    <x v="1"/>
    <n v="993042.57"/>
  </r>
  <r>
    <x v="0"/>
    <x v="71"/>
    <x v="5"/>
    <x v="7"/>
    <x v="7"/>
    <x v="0"/>
    <x v="1"/>
    <n v="0"/>
  </r>
  <r>
    <x v="0"/>
    <x v="72"/>
    <x v="5"/>
    <x v="7"/>
    <x v="7"/>
    <x v="0"/>
    <x v="1"/>
    <n v="1000000"/>
  </r>
  <r>
    <x v="0"/>
    <x v="71"/>
    <x v="5"/>
    <x v="8"/>
    <x v="7"/>
    <x v="0"/>
    <x v="1"/>
    <n v="0"/>
  </r>
  <r>
    <x v="0"/>
    <x v="72"/>
    <x v="5"/>
    <x v="8"/>
    <x v="7"/>
    <x v="0"/>
    <x v="1"/>
    <n v="1000000"/>
  </r>
  <r>
    <x v="0"/>
    <x v="61"/>
    <x v="5"/>
    <x v="17"/>
    <x v="48"/>
    <x v="0"/>
    <x v="1"/>
    <n v="1"/>
  </r>
  <r>
    <x v="0"/>
    <x v="62"/>
    <x v="5"/>
    <x v="17"/>
    <x v="48"/>
    <x v="0"/>
    <x v="1"/>
    <n v="63486.966999999997"/>
  </r>
  <r>
    <x v="0"/>
    <x v="63"/>
    <x v="5"/>
    <x v="17"/>
    <x v="48"/>
    <x v="0"/>
    <x v="1"/>
    <n v="1795106"/>
  </r>
  <r>
    <x v="0"/>
    <x v="64"/>
    <x v="5"/>
    <x v="17"/>
    <x v="48"/>
    <x v="0"/>
    <x v="1"/>
    <n v="1797234"/>
  </r>
  <r>
    <x v="0"/>
    <x v="65"/>
    <x v="5"/>
    <x v="17"/>
    <x v="48"/>
    <x v="0"/>
    <x v="1"/>
    <n v="1733747"/>
  </r>
  <r>
    <x v="0"/>
    <x v="66"/>
    <x v="5"/>
    <x v="17"/>
    <x v="48"/>
    <x v="0"/>
    <x v="1"/>
    <n v="73614.563999999998"/>
  </r>
  <r>
    <x v="0"/>
    <x v="67"/>
    <x v="5"/>
    <x v="17"/>
    <x v="48"/>
    <x v="0"/>
    <x v="1"/>
    <n v="1"/>
  </r>
  <r>
    <x v="0"/>
    <x v="68"/>
    <x v="5"/>
    <x v="17"/>
    <x v="48"/>
    <x v="0"/>
    <x v="1"/>
    <n v="1"/>
  </r>
  <r>
    <x v="0"/>
    <x v="69"/>
    <x v="5"/>
    <x v="17"/>
    <x v="48"/>
    <x v="0"/>
    <x v="1"/>
    <n v="1"/>
  </r>
  <r>
    <x v="0"/>
    <x v="70"/>
    <x v="5"/>
    <x v="17"/>
    <x v="48"/>
    <x v="0"/>
    <x v="1"/>
    <n v="1"/>
  </r>
  <r>
    <x v="0"/>
    <x v="71"/>
    <x v="5"/>
    <x v="0"/>
    <x v="8"/>
    <x v="0"/>
    <x v="1"/>
    <n v="0"/>
  </r>
  <r>
    <x v="0"/>
    <x v="72"/>
    <x v="5"/>
    <x v="0"/>
    <x v="8"/>
    <x v="0"/>
    <x v="1"/>
    <n v="1000000"/>
  </r>
  <r>
    <x v="0"/>
    <x v="71"/>
    <x v="5"/>
    <x v="1"/>
    <x v="8"/>
    <x v="0"/>
    <x v="1"/>
    <n v="0"/>
  </r>
  <r>
    <x v="0"/>
    <x v="72"/>
    <x v="5"/>
    <x v="1"/>
    <x v="8"/>
    <x v="0"/>
    <x v="1"/>
    <n v="1000000"/>
  </r>
  <r>
    <x v="0"/>
    <x v="71"/>
    <x v="5"/>
    <x v="2"/>
    <x v="8"/>
    <x v="0"/>
    <x v="1"/>
    <n v="0"/>
  </r>
  <r>
    <x v="0"/>
    <x v="72"/>
    <x v="5"/>
    <x v="2"/>
    <x v="8"/>
    <x v="0"/>
    <x v="1"/>
    <n v="1000000"/>
  </r>
  <r>
    <x v="0"/>
    <x v="71"/>
    <x v="5"/>
    <x v="3"/>
    <x v="8"/>
    <x v="0"/>
    <x v="1"/>
    <n v="0"/>
  </r>
  <r>
    <x v="0"/>
    <x v="72"/>
    <x v="5"/>
    <x v="3"/>
    <x v="8"/>
    <x v="0"/>
    <x v="1"/>
    <n v="1000000"/>
  </r>
  <r>
    <x v="0"/>
    <x v="71"/>
    <x v="5"/>
    <x v="4"/>
    <x v="8"/>
    <x v="0"/>
    <x v="1"/>
    <n v="0"/>
  </r>
  <r>
    <x v="0"/>
    <x v="72"/>
    <x v="5"/>
    <x v="4"/>
    <x v="8"/>
    <x v="0"/>
    <x v="1"/>
    <n v="1000000"/>
  </r>
  <r>
    <x v="0"/>
    <x v="71"/>
    <x v="5"/>
    <x v="5"/>
    <x v="8"/>
    <x v="0"/>
    <x v="1"/>
    <n v="0"/>
  </r>
  <r>
    <x v="0"/>
    <x v="72"/>
    <x v="5"/>
    <x v="5"/>
    <x v="8"/>
    <x v="0"/>
    <x v="1"/>
    <n v="1000000"/>
  </r>
  <r>
    <x v="0"/>
    <x v="71"/>
    <x v="5"/>
    <x v="6"/>
    <x v="8"/>
    <x v="0"/>
    <x v="1"/>
    <n v="0"/>
  </r>
  <r>
    <x v="0"/>
    <x v="72"/>
    <x v="5"/>
    <x v="6"/>
    <x v="8"/>
    <x v="0"/>
    <x v="1"/>
    <n v="1000000"/>
  </r>
  <r>
    <x v="0"/>
    <x v="71"/>
    <x v="5"/>
    <x v="7"/>
    <x v="8"/>
    <x v="0"/>
    <x v="1"/>
    <n v="1797234"/>
  </r>
  <r>
    <x v="0"/>
    <x v="72"/>
    <x v="5"/>
    <x v="7"/>
    <x v="8"/>
    <x v="0"/>
    <x v="1"/>
    <n v="988230.86"/>
  </r>
  <r>
    <x v="0"/>
    <x v="71"/>
    <x v="5"/>
    <x v="8"/>
    <x v="8"/>
    <x v="0"/>
    <x v="1"/>
    <n v="0"/>
  </r>
  <r>
    <x v="0"/>
    <x v="72"/>
    <x v="5"/>
    <x v="8"/>
    <x v="8"/>
    <x v="0"/>
    <x v="1"/>
    <n v="1000000"/>
  </r>
  <r>
    <x v="0"/>
    <x v="61"/>
    <x v="5"/>
    <x v="18"/>
    <x v="48"/>
    <x v="0"/>
    <x v="1"/>
    <n v="1"/>
  </r>
  <r>
    <x v="0"/>
    <x v="62"/>
    <x v="5"/>
    <x v="18"/>
    <x v="48"/>
    <x v="0"/>
    <x v="1"/>
    <n v="59864.209000000003"/>
  </r>
  <r>
    <x v="0"/>
    <x v="63"/>
    <x v="5"/>
    <x v="18"/>
    <x v="48"/>
    <x v="0"/>
    <x v="1"/>
    <n v="2658863.7999999998"/>
  </r>
  <r>
    <x v="0"/>
    <x v="64"/>
    <x v="5"/>
    <x v="18"/>
    <x v="48"/>
    <x v="0"/>
    <x v="1"/>
    <n v="2630240"/>
  </r>
  <r>
    <x v="0"/>
    <x v="65"/>
    <x v="5"/>
    <x v="18"/>
    <x v="48"/>
    <x v="0"/>
    <x v="1"/>
    <n v="2570375.7999999998"/>
  </r>
  <r>
    <x v="0"/>
    <x v="66"/>
    <x v="5"/>
    <x v="18"/>
    <x v="48"/>
    <x v="0"/>
    <x v="1"/>
    <n v="88487.942999999999"/>
  </r>
  <r>
    <x v="0"/>
    <x v="67"/>
    <x v="5"/>
    <x v="18"/>
    <x v="48"/>
    <x v="0"/>
    <x v="1"/>
    <n v="1"/>
  </r>
  <r>
    <x v="0"/>
    <x v="68"/>
    <x v="5"/>
    <x v="18"/>
    <x v="48"/>
    <x v="0"/>
    <x v="1"/>
    <n v="1"/>
  </r>
  <r>
    <x v="0"/>
    <x v="69"/>
    <x v="5"/>
    <x v="18"/>
    <x v="48"/>
    <x v="0"/>
    <x v="1"/>
    <n v="1"/>
  </r>
  <r>
    <x v="0"/>
    <x v="70"/>
    <x v="5"/>
    <x v="18"/>
    <x v="48"/>
    <x v="0"/>
    <x v="1"/>
    <n v="1"/>
  </r>
  <r>
    <x v="0"/>
    <x v="71"/>
    <x v="5"/>
    <x v="0"/>
    <x v="9"/>
    <x v="0"/>
    <x v="1"/>
    <n v="0"/>
  </r>
  <r>
    <x v="0"/>
    <x v="72"/>
    <x v="5"/>
    <x v="0"/>
    <x v="9"/>
    <x v="0"/>
    <x v="1"/>
    <n v="1000000"/>
  </r>
  <r>
    <x v="0"/>
    <x v="71"/>
    <x v="5"/>
    <x v="1"/>
    <x v="9"/>
    <x v="0"/>
    <x v="1"/>
    <n v="0"/>
  </r>
  <r>
    <x v="0"/>
    <x v="72"/>
    <x v="5"/>
    <x v="1"/>
    <x v="9"/>
    <x v="0"/>
    <x v="1"/>
    <n v="1000000"/>
  </r>
  <r>
    <x v="0"/>
    <x v="71"/>
    <x v="5"/>
    <x v="2"/>
    <x v="9"/>
    <x v="0"/>
    <x v="1"/>
    <n v="0"/>
  </r>
  <r>
    <x v="0"/>
    <x v="72"/>
    <x v="5"/>
    <x v="2"/>
    <x v="9"/>
    <x v="0"/>
    <x v="1"/>
    <n v="1000000"/>
  </r>
  <r>
    <x v="0"/>
    <x v="71"/>
    <x v="5"/>
    <x v="3"/>
    <x v="9"/>
    <x v="0"/>
    <x v="1"/>
    <n v="0"/>
  </r>
  <r>
    <x v="0"/>
    <x v="72"/>
    <x v="5"/>
    <x v="3"/>
    <x v="9"/>
    <x v="0"/>
    <x v="1"/>
    <n v="1000000"/>
  </r>
  <r>
    <x v="0"/>
    <x v="71"/>
    <x v="5"/>
    <x v="4"/>
    <x v="9"/>
    <x v="0"/>
    <x v="1"/>
    <n v="0"/>
  </r>
  <r>
    <x v="0"/>
    <x v="72"/>
    <x v="5"/>
    <x v="4"/>
    <x v="9"/>
    <x v="0"/>
    <x v="1"/>
    <n v="1000000"/>
  </r>
  <r>
    <x v="0"/>
    <x v="71"/>
    <x v="5"/>
    <x v="5"/>
    <x v="9"/>
    <x v="0"/>
    <x v="1"/>
    <n v="0"/>
  </r>
  <r>
    <x v="0"/>
    <x v="72"/>
    <x v="5"/>
    <x v="5"/>
    <x v="9"/>
    <x v="0"/>
    <x v="1"/>
    <n v="1000000"/>
  </r>
  <r>
    <x v="0"/>
    <x v="71"/>
    <x v="5"/>
    <x v="6"/>
    <x v="9"/>
    <x v="0"/>
    <x v="1"/>
    <n v="0"/>
  </r>
  <r>
    <x v="0"/>
    <x v="72"/>
    <x v="5"/>
    <x v="6"/>
    <x v="9"/>
    <x v="0"/>
    <x v="1"/>
    <n v="1000000"/>
  </r>
  <r>
    <x v="0"/>
    <x v="71"/>
    <x v="5"/>
    <x v="7"/>
    <x v="9"/>
    <x v="0"/>
    <x v="1"/>
    <n v="0"/>
  </r>
  <r>
    <x v="0"/>
    <x v="72"/>
    <x v="5"/>
    <x v="7"/>
    <x v="9"/>
    <x v="0"/>
    <x v="1"/>
    <n v="1000000"/>
  </r>
  <r>
    <x v="0"/>
    <x v="71"/>
    <x v="5"/>
    <x v="8"/>
    <x v="9"/>
    <x v="0"/>
    <x v="1"/>
    <n v="2630240"/>
  </r>
  <r>
    <x v="0"/>
    <x v="72"/>
    <x v="5"/>
    <x v="8"/>
    <x v="9"/>
    <x v="0"/>
    <x v="1"/>
    <n v="991858.93"/>
  </r>
  <r>
    <x v="0"/>
    <x v="74"/>
    <x v="5"/>
    <x v="57"/>
    <x v="48"/>
    <x v="0"/>
    <x v="1"/>
    <n v="790926.27"/>
  </r>
  <r>
    <x v="0"/>
    <x v="75"/>
    <x v="5"/>
    <x v="57"/>
    <x v="48"/>
    <x v="0"/>
    <x v="1"/>
    <n v="790926.27"/>
  </r>
  <r>
    <x v="0"/>
    <x v="76"/>
    <x v="5"/>
    <x v="57"/>
    <x v="48"/>
    <x v="0"/>
    <x v="1"/>
    <n v="912332.94"/>
  </r>
  <r>
    <x v="0"/>
    <x v="77"/>
    <x v="5"/>
    <x v="57"/>
    <x v="48"/>
    <x v="0"/>
    <x v="1"/>
    <n v="912332.94"/>
  </r>
  <r>
    <x v="0"/>
    <x v="78"/>
    <x v="5"/>
    <x v="57"/>
    <x v="48"/>
    <x v="0"/>
    <x v="1"/>
    <n v="12255.55"/>
  </r>
  <r>
    <x v="0"/>
    <x v="79"/>
    <x v="5"/>
    <x v="57"/>
    <x v="48"/>
    <x v="0"/>
    <x v="1"/>
    <n v="12255.55"/>
  </r>
  <r>
    <x v="0"/>
    <x v="80"/>
    <x v="5"/>
    <x v="57"/>
    <x v="48"/>
    <x v="0"/>
    <x v="1"/>
    <n v="1997645700"/>
  </r>
  <r>
    <x v="0"/>
    <x v="81"/>
    <x v="5"/>
    <x v="57"/>
    <x v="48"/>
    <x v="0"/>
    <x v="1"/>
    <n v="54337.716999999997"/>
  </r>
  <r>
    <x v="0"/>
    <x v="82"/>
    <x v="5"/>
    <x v="21"/>
    <x v="48"/>
    <x v="0"/>
    <x v="1"/>
    <n v="1020165700"/>
  </r>
  <r>
    <x v="0"/>
    <x v="83"/>
    <x v="5"/>
    <x v="21"/>
    <x v="48"/>
    <x v="0"/>
    <x v="1"/>
    <n v="1"/>
  </r>
  <r>
    <x v="0"/>
    <x v="84"/>
    <x v="5"/>
    <x v="21"/>
    <x v="48"/>
    <x v="0"/>
    <x v="1"/>
    <n v="1"/>
  </r>
  <r>
    <x v="0"/>
    <x v="85"/>
    <x v="5"/>
    <x v="21"/>
    <x v="48"/>
    <x v="0"/>
    <x v="1"/>
    <n v="0"/>
  </r>
  <r>
    <x v="0"/>
    <x v="86"/>
    <x v="5"/>
    <x v="57"/>
    <x v="35"/>
    <x v="0"/>
    <x v="1"/>
    <n v="0"/>
  </r>
  <r>
    <x v="0"/>
    <x v="87"/>
    <x v="5"/>
    <x v="21"/>
    <x v="59"/>
    <x v="0"/>
    <x v="1"/>
    <n v="1"/>
  </r>
  <r>
    <x v="0"/>
    <x v="88"/>
    <x v="5"/>
    <x v="21"/>
    <x v="59"/>
    <x v="0"/>
    <x v="1"/>
    <n v="0"/>
  </r>
  <r>
    <x v="0"/>
    <x v="89"/>
    <x v="5"/>
    <x v="21"/>
    <x v="59"/>
    <x v="0"/>
    <x v="1"/>
    <n v="0.1"/>
  </r>
  <r>
    <x v="0"/>
    <x v="90"/>
    <x v="5"/>
    <x v="21"/>
    <x v="59"/>
    <x v="0"/>
    <x v="1"/>
    <n v="0"/>
  </r>
  <r>
    <x v="0"/>
    <x v="90"/>
    <x v="5"/>
    <x v="21"/>
    <x v="59"/>
    <x v="0"/>
    <x v="1"/>
    <n v="0"/>
  </r>
  <r>
    <x v="0"/>
    <x v="91"/>
    <x v="5"/>
    <x v="57"/>
    <x v="35"/>
    <x v="1"/>
    <x v="1"/>
    <n v="0"/>
  </r>
  <r>
    <x v="0"/>
    <x v="92"/>
    <x v="5"/>
    <x v="57"/>
    <x v="35"/>
    <x v="1"/>
    <x v="1"/>
    <n v="0"/>
  </r>
  <r>
    <x v="0"/>
    <x v="87"/>
    <x v="5"/>
    <x v="21"/>
    <x v="60"/>
    <x v="0"/>
    <x v="1"/>
    <n v="1"/>
  </r>
  <r>
    <x v="0"/>
    <x v="88"/>
    <x v="5"/>
    <x v="21"/>
    <x v="60"/>
    <x v="0"/>
    <x v="1"/>
    <n v="0"/>
  </r>
  <r>
    <x v="0"/>
    <x v="89"/>
    <x v="5"/>
    <x v="21"/>
    <x v="60"/>
    <x v="0"/>
    <x v="1"/>
    <n v="0.1"/>
  </r>
  <r>
    <x v="0"/>
    <x v="90"/>
    <x v="5"/>
    <x v="21"/>
    <x v="60"/>
    <x v="0"/>
    <x v="1"/>
    <n v="0"/>
  </r>
  <r>
    <x v="0"/>
    <x v="90"/>
    <x v="5"/>
    <x v="21"/>
    <x v="60"/>
    <x v="0"/>
    <x v="1"/>
    <n v="0"/>
  </r>
  <r>
    <x v="0"/>
    <x v="91"/>
    <x v="5"/>
    <x v="57"/>
    <x v="35"/>
    <x v="2"/>
    <x v="1"/>
    <n v="0"/>
  </r>
  <r>
    <x v="0"/>
    <x v="92"/>
    <x v="5"/>
    <x v="57"/>
    <x v="35"/>
    <x v="2"/>
    <x v="1"/>
    <n v="0"/>
  </r>
  <r>
    <x v="0"/>
    <x v="87"/>
    <x v="5"/>
    <x v="21"/>
    <x v="61"/>
    <x v="0"/>
    <x v="1"/>
    <n v="1"/>
  </r>
  <r>
    <x v="0"/>
    <x v="88"/>
    <x v="5"/>
    <x v="21"/>
    <x v="61"/>
    <x v="0"/>
    <x v="1"/>
    <n v="1"/>
  </r>
  <r>
    <x v="0"/>
    <x v="89"/>
    <x v="5"/>
    <x v="21"/>
    <x v="61"/>
    <x v="0"/>
    <x v="1"/>
    <n v="1"/>
  </r>
  <r>
    <x v="0"/>
    <x v="90"/>
    <x v="5"/>
    <x v="21"/>
    <x v="61"/>
    <x v="0"/>
    <x v="1"/>
    <n v="1020165700"/>
  </r>
  <r>
    <x v="0"/>
    <x v="90"/>
    <x v="5"/>
    <x v="21"/>
    <x v="61"/>
    <x v="0"/>
    <x v="1"/>
    <n v="1020165700"/>
  </r>
  <r>
    <x v="0"/>
    <x v="91"/>
    <x v="5"/>
    <x v="57"/>
    <x v="35"/>
    <x v="3"/>
    <x v="1"/>
    <n v="0"/>
  </r>
  <r>
    <x v="0"/>
    <x v="92"/>
    <x v="5"/>
    <x v="57"/>
    <x v="35"/>
    <x v="3"/>
    <x v="1"/>
    <n v="0"/>
  </r>
  <r>
    <x v="0"/>
    <x v="82"/>
    <x v="5"/>
    <x v="22"/>
    <x v="48"/>
    <x v="0"/>
    <x v="1"/>
    <n v="977480010"/>
  </r>
  <r>
    <x v="0"/>
    <x v="83"/>
    <x v="5"/>
    <x v="22"/>
    <x v="48"/>
    <x v="0"/>
    <x v="1"/>
    <n v="1"/>
  </r>
  <r>
    <x v="0"/>
    <x v="84"/>
    <x v="5"/>
    <x v="22"/>
    <x v="48"/>
    <x v="0"/>
    <x v="1"/>
    <n v="1"/>
  </r>
  <r>
    <x v="0"/>
    <x v="85"/>
    <x v="5"/>
    <x v="22"/>
    <x v="48"/>
    <x v="0"/>
    <x v="1"/>
    <n v="0"/>
  </r>
  <r>
    <x v="0"/>
    <x v="86"/>
    <x v="5"/>
    <x v="57"/>
    <x v="36"/>
    <x v="0"/>
    <x v="1"/>
    <n v="0"/>
  </r>
  <r>
    <x v="0"/>
    <x v="87"/>
    <x v="5"/>
    <x v="22"/>
    <x v="59"/>
    <x v="0"/>
    <x v="1"/>
    <n v="1"/>
  </r>
  <r>
    <x v="0"/>
    <x v="88"/>
    <x v="5"/>
    <x v="22"/>
    <x v="59"/>
    <x v="0"/>
    <x v="1"/>
    <n v="0"/>
  </r>
  <r>
    <x v="0"/>
    <x v="89"/>
    <x v="5"/>
    <x v="22"/>
    <x v="59"/>
    <x v="0"/>
    <x v="1"/>
    <n v="0.1"/>
  </r>
  <r>
    <x v="0"/>
    <x v="90"/>
    <x v="5"/>
    <x v="22"/>
    <x v="59"/>
    <x v="0"/>
    <x v="1"/>
    <n v="0"/>
  </r>
  <r>
    <x v="0"/>
    <x v="90"/>
    <x v="5"/>
    <x v="22"/>
    <x v="59"/>
    <x v="0"/>
    <x v="1"/>
    <n v="0"/>
  </r>
  <r>
    <x v="0"/>
    <x v="91"/>
    <x v="5"/>
    <x v="57"/>
    <x v="36"/>
    <x v="1"/>
    <x v="1"/>
    <n v="0"/>
  </r>
  <r>
    <x v="0"/>
    <x v="92"/>
    <x v="5"/>
    <x v="57"/>
    <x v="36"/>
    <x v="1"/>
    <x v="1"/>
    <n v="0"/>
  </r>
  <r>
    <x v="0"/>
    <x v="87"/>
    <x v="5"/>
    <x v="22"/>
    <x v="60"/>
    <x v="0"/>
    <x v="1"/>
    <n v="1"/>
  </r>
  <r>
    <x v="0"/>
    <x v="88"/>
    <x v="5"/>
    <x v="22"/>
    <x v="60"/>
    <x v="0"/>
    <x v="1"/>
    <n v="0"/>
  </r>
  <r>
    <x v="0"/>
    <x v="89"/>
    <x v="5"/>
    <x v="22"/>
    <x v="60"/>
    <x v="0"/>
    <x v="1"/>
    <n v="0.1"/>
  </r>
  <r>
    <x v="0"/>
    <x v="90"/>
    <x v="5"/>
    <x v="22"/>
    <x v="60"/>
    <x v="0"/>
    <x v="1"/>
    <n v="0"/>
  </r>
  <r>
    <x v="0"/>
    <x v="90"/>
    <x v="5"/>
    <x v="22"/>
    <x v="60"/>
    <x v="0"/>
    <x v="1"/>
    <n v="0"/>
  </r>
  <r>
    <x v="0"/>
    <x v="91"/>
    <x v="5"/>
    <x v="57"/>
    <x v="36"/>
    <x v="2"/>
    <x v="1"/>
    <n v="0"/>
  </r>
  <r>
    <x v="0"/>
    <x v="92"/>
    <x v="5"/>
    <x v="57"/>
    <x v="36"/>
    <x v="2"/>
    <x v="1"/>
    <n v="0"/>
  </r>
  <r>
    <x v="0"/>
    <x v="87"/>
    <x v="5"/>
    <x v="22"/>
    <x v="61"/>
    <x v="0"/>
    <x v="1"/>
    <n v="1"/>
  </r>
  <r>
    <x v="0"/>
    <x v="88"/>
    <x v="5"/>
    <x v="22"/>
    <x v="61"/>
    <x v="0"/>
    <x v="1"/>
    <n v="1"/>
  </r>
  <r>
    <x v="0"/>
    <x v="89"/>
    <x v="5"/>
    <x v="22"/>
    <x v="61"/>
    <x v="0"/>
    <x v="1"/>
    <n v="1"/>
  </r>
  <r>
    <x v="0"/>
    <x v="90"/>
    <x v="5"/>
    <x v="22"/>
    <x v="61"/>
    <x v="0"/>
    <x v="1"/>
    <n v="977480010"/>
  </r>
  <r>
    <x v="0"/>
    <x v="90"/>
    <x v="5"/>
    <x v="22"/>
    <x v="61"/>
    <x v="0"/>
    <x v="1"/>
    <n v="977480010"/>
  </r>
  <r>
    <x v="0"/>
    <x v="91"/>
    <x v="5"/>
    <x v="57"/>
    <x v="36"/>
    <x v="3"/>
    <x v="1"/>
    <n v="0"/>
  </r>
  <r>
    <x v="0"/>
    <x v="92"/>
    <x v="5"/>
    <x v="57"/>
    <x v="36"/>
    <x v="3"/>
    <x v="1"/>
    <n v="0"/>
  </r>
  <r>
    <x v="0"/>
    <x v="93"/>
    <x v="5"/>
    <x v="19"/>
    <x v="10"/>
    <x v="0"/>
    <x v="1"/>
    <n v="1"/>
  </r>
  <r>
    <x v="0"/>
    <x v="94"/>
    <x v="5"/>
    <x v="19"/>
    <x v="10"/>
    <x v="0"/>
    <x v="1"/>
    <n v="1.0228961649999999"/>
  </r>
  <r>
    <x v="0"/>
    <x v="95"/>
    <x v="5"/>
    <x v="19"/>
    <x v="10"/>
    <x v="0"/>
    <x v="1"/>
    <n v="5.4337717000000001E-2"/>
  </r>
  <r>
    <x v="0"/>
    <x v="93"/>
    <x v="5"/>
    <x v="20"/>
    <x v="10"/>
    <x v="0"/>
    <x v="1"/>
    <n v="1"/>
  </r>
  <r>
    <x v="0"/>
    <x v="94"/>
    <x v="5"/>
    <x v="20"/>
    <x v="10"/>
    <x v="0"/>
    <x v="1"/>
    <n v="0.999363004"/>
  </r>
  <r>
    <x v="0"/>
    <x v="95"/>
    <x v="5"/>
    <x v="20"/>
    <x v="10"/>
    <x v="0"/>
    <x v="1"/>
    <n v="0.11405535999999999"/>
  </r>
  <r>
    <x v="0"/>
    <x v="93"/>
    <x v="5"/>
    <x v="21"/>
    <x v="10"/>
    <x v="0"/>
    <x v="1"/>
    <n v="1"/>
  </r>
  <r>
    <x v="0"/>
    <x v="94"/>
    <x v="5"/>
    <x v="21"/>
    <x v="10"/>
    <x v="0"/>
    <x v="1"/>
    <n v="1.1061020349999999"/>
  </r>
  <r>
    <x v="0"/>
    <x v="95"/>
    <x v="5"/>
    <x v="21"/>
    <x v="10"/>
    <x v="0"/>
    <x v="1"/>
    <n v="7.9709722999999996E-2"/>
  </r>
  <r>
    <x v="0"/>
    <x v="93"/>
    <x v="5"/>
    <x v="22"/>
    <x v="10"/>
    <x v="0"/>
    <x v="1"/>
    <n v="1"/>
  </r>
  <r>
    <x v="0"/>
    <x v="94"/>
    <x v="5"/>
    <x v="22"/>
    <x v="10"/>
    <x v="0"/>
    <x v="1"/>
    <n v="1.143203717"/>
  </r>
  <r>
    <x v="0"/>
    <x v="95"/>
    <x v="5"/>
    <x v="22"/>
    <x v="10"/>
    <x v="0"/>
    <x v="1"/>
    <n v="2.1771560999999998E-2"/>
  </r>
  <r>
    <x v="0"/>
    <x v="93"/>
    <x v="5"/>
    <x v="23"/>
    <x v="10"/>
    <x v="0"/>
    <x v="1"/>
    <n v="1"/>
  </r>
  <r>
    <x v="0"/>
    <x v="94"/>
    <x v="5"/>
    <x v="23"/>
    <x v="10"/>
    <x v="0"/>
    <x v="1"/>
    <n v="1"/>
  </r>
  <r>
    <x v="0"/>
    <x v="95"/>
    <x v="5"/>
    <x v="23"/>
    <x v="10"/>
    <x v="0"/>
    <x v="1"/>
    <n v="0"/>
  </r>
  <r>
    <x v="0"/>
    <x v="7"/>
    <x v="5"/>
    <x v="0"/>
    <x v="49"/>
    <x v="0"/>
    <x v="1"/>
    <n v="1"/>
  </r>
  <r>
    <x v="0"/>
    <x v="93"/>
    <x v="5"/>
    <x v="19"/>
    <x v="11"/>
    <x v="0"/>
    <x v="1"/>
    <n v="1"/>
  </r>
  <r>
    <x v="0"/>
    <x v="94"/>
    <x v="5"/>
    <x v="19"/>
    <x v="11"/>
    <x v="0"/>
    <x v="1"/>
    <n v="1"/>
  </r>
  <r>
    <x v="0"/>
    <x v="95"/>
    <x v="5"/>
    <x v="19"/>
    <x v="11"/>
    <x v="0"/>
    <x v="1"/>
    <n v="0"/>
  </r>
  <r>
    <x v="0"/>
    <x v="93"/>
    <x v="5"/>
    <x v="20"/>
    <x v="11"/>
    <x v="0"/>
    <x v="1"/>
    <n v="1"/>
  </r>
  <r>
    <x v="0"/>
    <x v="94"/>
    <x v="5"/>
    <x v="20"/>
    <x v="11"/>
    <x v="0"/>
    <x v="1"/>
    <n v="1.026223506"/>
  </r>
  <r>
    <x v="0"/>
    <x v="95"/>
    <x v="5"/>
    <x v="20"/>
    <x v="11"/>
    <x v="0"/>
    <x v="1"/>
    <n v="0.132524155"/>
  </r>
  <r>
    <x v="0"/>
    <x v="93"/>
    <x v="5"/>
    <x v="21"/>
    <x v="11"/>
    <x v="0"/>
    <x v="1"/>
    <n v="1"/>
  </r>
  <r>
    <x v="0"/>
    <x v="94"/>
    <x v="5"/>
    <x v="21"/>
    <x v="11"/>
    <x v="0"/>
    <x v="1"/>
    <n v="1.1204876850000001"/>
  </r>
  <r>
    <x v="0"/>
    <x v="95"/>
    <x v="5"/>
    <x v="21"/>
    <x v="11"/>
    <x v="0"/>
    <x v="1"/>
    <n v="1.8686082E-2"/>
  </r>
  <r>
    <x v="0"/>
    <x v="93"/>
    <x v="5"/>
    <x v="22"/>
    <x v="11"/>
    <x v="0"/>
    <x v="1"/>
    <n v="1"/>
  </r>
  <r>
    <x v="0"/>
    <x v="94"/>
    <x v="5"/>
    <x v="22"/>
    <x v="11"/>
    <x v="0"/>
    <x v="1"/>
    <n v="1.1085624409999999"/>
  </r>
  <r>
    <x v="0"/>
    <x v="95"/>
    <x v="5"/>
    <x v="22"/>
    <x v="11"/>
    <x v="0"/>
    <x v="1"/>
    <n v="1.6268377000000001E-2"/>
  </r>
  <r>
    <x v="0"/>
    <x v="93"/>
    <x v="5"/>
    <x v="23"/>
    <x v="11"/>
    <x v="0"/>
    <x v="1"/>
    <n v="0.17754592799999999"/>
  </r>
  <r>
    <x v="0"/>
    <x v="94"/>
    <x v="5"/>
    <x v="23"/>
    <x v="11"/>
    <x v="0"/>
    <x v="1"/>
    <n v="0.18242245600000001"/>
  </r>
  <r>
    <x v="0"/>
    <x v="95"/>
    <x v="5"/>
    <x v="23"/>
    <x v="11"/>
    <x v="0"/>
    <x v="1"/>
    <n v="0.41847664699999998"/>
  </r>
  <r>
    <x v="0"/>
    <x v="7"/>
    <x v="5"/>
    <x v="1"/>
    <x v="49"/>
    <x v="0"/>
    <x v="1"/>
    <n v="1"/>
  </r>
  <r>
    <x v="0"/>
    <x v="93"/>
    <x v="5"/>
    <x v="19"/>
    <x v="12"/>
    <x v="0"/>
    <x v="1"/>
    <n v="1"/>
  </r>
  <r>
    <x v="0"/>
    <x v="94"/>
    <x v="5"/>
    <x v="19"/>
    <x v="12"/>
    <x v="0"/>
    <x v="1"/>
    <n v="1"/>
  </r>
  <r>
    <x v="0"/>
    <x v="95"/>
    <x v="5"/>
    <x v="19"/>
    <x v="12"/>
    <x v="0"/>
    <x v="1"/>
    <n v="0"/>
  </r>
  <r>
    <x v="0"/>
    <x v="93"/>
    <x v="5"/>
    <x v="20"/>
    <x v="12"/>
    <x v="0"/>
    <x v="1"/>
    <n v="1"/>
  </r>
  <r>
    <x v="0"/>
    <x v="94"/>
    <x v="5"/>
    <x v="20"/>
    <x v="12"/>
    <x v="0"/>
    <x v="1"/>
    <n v="1.0221372580000001"/>
  </r>
  <r>
    <x v="0"/>
    <x v="95"/>
    <x v="5"/>
    <x v="20"/>
    <x v="12"/>
    <x v="0"/>
    <x v="1"/>
    <n v="7.7043294999999998E-2"/>
  </r>
  <r>
    <x v="0"/>
    <x v="93"/>
    <x v="5"/>
    <x v="21"/>
    <x v="12"/>
    <x v="0"/>
    <x v="1"/>
    <n v="1"/>
  </r>
  <r>
    <x v="0"/>
    <x v="94"/>
    <x v="5"/>
    <x v="21"/>
    <x v="12"/>
    <x v="0"/>
    <x v="1"/>
    <n v="1.0941078980000001"/>
  </r>
  <r>
    <x v="0"/>
    <x v="95"/>
    <x v="5"/>
    <x v="21"/>
    <x v="12"/>
    <x v="0"/>
    <x v="1"/>
    <n v="2.8312905999999999E-2"/>
  </r>
  <r>
    <x v="0"/>
    <x v="93"/>
    <x v="5"/>
    <x v="22"/>
    <x v="12"/>
    <x v="0"/>
    <x v="1"/>
    <n v="1"/>
  </r>
  <r>
    <x v="0"/>
    <x v="94"/>
    <x v="5"/>
    <x v="22"/>
    <x v="12"/>
    <x v="0"/>
    <x v="1"/>
    <n v="1.1377712289999999"/>
  </r>
  <r>
    <x v="0"/>
    <x v="95"/>
    <x v="5"/>
    <x v="22"/>
    <x v="12"/>
    <x v="0"/>
    <x v="1"/>
    <n v="3.3283149999999997E-2"/>
  </r>
  <r>
    <x v="0"/>
    <x v="93"/>
    <x v="5"/>
    <x v="23"/>
    <x v="12"/>
    <x v="0"/>
    <x v="1"/>
    <n v="1"/>
  </r>
  <r>
    <x v="0"/>
    <x v="94"/>
    <x v="5"/>
    <x v="23"/>
    <x v="12"/>
    <x v="0"/>
    <x v="1"/>
    <n v="1"/>
  </r>
  <r>
    <x v="0"/>
    <x v="95"/>
    <x v="5"/>
    <x v="23"/>
    <x v="12"/>
    <x v="0"/>
    <x v="1"/>
    <n v="0"/>
  </r>
  <r>
    <x v="0"/>
    <x v="7"/>
    <x v="5"/>
    <x v="2"/>
    <x v="49"/>
    <x v="0"/>
    <x v="1"/>
    <n v="1"/>
  </r>
  <r>
    <x v="0"/>
    <x v="93"/>
    <x v="5"/>
    <x v="19"/>
    <x v="13"/>
    <x v="0"/>
    <x v="1"/>
    <n v="1"/>
  </r>
  <r>
    <x v="0"/>
    <x v="94"/>
    <x v="5"/>
    <x v="19"/>
    <x v="13"/>
    <x v="0"/>
    <x v="1"/>
    <n v="1"/>
  </r>
  <r>
    <x v="0"/>
    <x v="95"/>
    <x v="5"/>
    <x v="19"/>
    <x v="13"/>
    <x v="0"/>
    <x v="1"/>
    <n v="0"/>
  </r>
  <r>
    <x v="0"/>
    <x v="93"/>
    <x v="5"/>
    <x v="20"/>
    <x v="13"/>
    <x v="0"/>
    <x v="1"/>
    <n v="1"/>
  </r>
  <r>
    <x v="0"/>
    <x v="94"/>
    <x v="5"/>
    <x v="20"/>
    <x v="13"/>
    <x v="0"/>
    <x v="1"/>
    <n v="1.0237474019999999"/>
  </r>
  <r>
    <x v="0"/>
    <x v="95"/>
    <x v="5"/>
    <x v="20"/>
    <x v="13"/>
    <x v="0"/>
    <x v="1"/>
    <n v="2.0101667E-2"/>
  </r>
  <r>
    <x v="0"/>
    <x v="93"/>
    <x v="5"/>
    <x v="21"/>
    <x v="13"/>
    <x v="0"/>
    <x v="1"/>
    <n v="1"/>
  </r>
  <r>
    <x v="0"/>
    <x v="94"/>
    <x v="5"/>
    <x v="21"/>
    <x v="13"/>
    <x v="0"/>
    <x v="1"/>
    <n v="1.1179571150000001"/>
  </r>
  <r>
    <x v="0"/>
    <x v="95"/>
    <x v="5"/>
    <x v="21"/>
    <x v="13"/>
    <x v="0"/>
    <x v="1"/>
    <n v="1.3918952E-2"/>
  </r>
  <r>
    <x v="0"/>
    <x v="93"/>
    <x v="5"/>
    <x v="22"/>
    <x v="13"/>
    <x v="0"/>
    <x v="1"/>
    <n v="1"/>
  </r>
  <r>
    <x v="0"/>
    <x v="94"/>
    <x v="5"/>
    <x v="22"/>
    <x v="13"/>
    <x v="0"/>
    <x v="1"/>
    <n v="1.1668754969999999"/>
  </r>
  <r>
    <x v="0"/>
    <x v="95"/>
    <x v="5"/>
    <x v="22"/>
    <x v="13"/>
    <x v="0"/>
    <x v="1"/>
    <n v="1.8013194E-2"/>
  </r>
  <r>
    <x v="0"/>
    <x v="93"/>
    <x v="5"/>
    <x v="23"/>
    <x v="13"/>
    <x v="0"/>
    <x v="1"/>
    <n v="1"/>
  </r>
  <r>
    <x v="0"/>
    <x v="94"/>
    <x v="5"/>
    <x v="23"/>
    <x v="13"/>
    <x v="0"/>
    <x v="1"/>
    <n v="1"/>
  </r>
  <r>
    <x v="0"/>
    <x v="95"/>
    <x v="5"/>
    <x v="23"/>
    <x v="13"/>
    <x v="0"/>
    <x v="1"/>
    <n v="0"/>
  </r>
  <r>
    <x v="0"/>
    <x v="7"/>
    <x v="5"/>
    <x v="3"/>
    <x v="49"/>
    <x v="0"/>
    <x v="1"/>
    <n v="1"/>
  </r>
  <r>
    <x v="0"/>
    <x v="93"/>
    <x v="5"/>
    <x v="19"/>
    <x v="14"/>
    <x v="0"/>
    <x v="1"/>
    <n v="1"/>
  </r>
  <r>
    <x v="0"/>
    <x v="94"/>
    <x v="5"/>
    <x v="19"/>
    <x v="14"/>
    <x v="0"/>
    <x v="1"/>
    <n v="1"/>
  </r>
  <r>
    <x v="0"/>
    <x v="95"/>
    <x v="5"/>
    <x v="19"/>
    <x v="14"/>
    <x v="0"/>
    <x v="1"/>
    <n v="0"/>
  </r>
  <r>
    <x v="0"/>
    <x v="93"/>
    <x v="5"/>
    <x v="20"/>
    <x v="14"/>
    <x v="0"/>
    <x v="1"/>
    <n v="1"/>
  </r>
  <r>
    <x v="0"/>
    <x v="94"/>
    <x v="5"/>
    <x v="20"/>
    <x v="14"/>
    <x v="0"/>
    <x v="1"/>
    <n v="1.0251296219999999"/>
  </r>
  <r>
    <x v="0"/>
    <x v="95"/>
    <x v="5"/>
    <x v="20"/>
    <x v="14"/>
    <x v="0"/>
    <x v="1"/>
    <n v="8.9118190999999999E-2"/>
  </r>
  <r>
    <x v="0"/>
    <x v="93"/>
    <x v="5"/>
    <x v="21"/>
    <x v="14"/>
    <x v="0"/>
    <x v="1"/>
    <n v="1"/>
  </r>
  <r>
    <x v="0"/>
    <x v="94"/>
    <x v="5"/>
    <x v="21"/>
    <x v="14"/>
    <x v="0"/>
    <x v="1"/>
    <n v="1.1120901030000001"/>
  </r>
  <r>
    <x v="0"/>
    <x v="95"/>
    <x v="5"/>
    <x v="21"/>
    <x v="14"/>
    <x v="0"/>
    <x v="1"/>
    <n v="4.0710505000000001E-2"/>
  </r>
  <r>
    <x v="0"/>
    <x v="93"/>
    <x v="5"/>
    <x v="22"/>
    <x v="14"/>
    <x v="0"/>
    <x v="1"/>
    <n v="1"/>
  </r>
  <r>
    <x v="0"/>
    <x v="94"/>
    <x v="5"/>
    <x v="22"/>
    <x v="14"/>
    <x v="0"/>
    <x v="1"/>
    <n v="1.1596877649999999"/>
  </r>
  <r>
    <x v="0"/>
    <x v="95"/>
    <x v="5"/>
    <x v="22"/>
    <x v="14"/>
    <x v="0"/>
    <x v="1"/>
    <n v="5.5277205000000003E-2"/>
  </r>
  <r>
    <x v="0"/>
    <x v="93"/>
    <x v="5"/>
    <x v="23"/>
    <x v="14"/>
    <x v="0"/>
    <x v="1"/>
    <n v="1"/>
  </r>
  <r>
    <x v="0"/>
    <x v="94"/>
    <x v="5"/>
    <x v="23"/>
    <x v="14"/>
    <x v="0"/>
    <x v="1"/>
    <n v="1"/>
  </r>
  <r>
    <x v="0"/>
    <x v="95"/>
    <x v="5"/>
    <x v="23"/>
    <x v="14"/>
    <x v="0"/>
    <x v="1"/>
    <n v="0"/>
  </r>
  <r>
    <x v="0"/>
    <x v="7"/>
    <x v="5"/>
    <x v="4"/>
    <x v="49"/>
    <x v="0"/>
    <x v="1"/>
    <n v="1"/>
  </r>
  <r>
    <x v="0"/>
    <x v="93"/>
    <x v="5"/>
    <x v="19"/>
    <x v="15"/>
    <x v="0"/>
    <x v="1"/>
    <n v="1"/>
  </r>
  <r>
    <x v="0"/>
    <x v="94"/>
    <x v="5"/>
    <x v="19"/>
    <x v="15"/>
    <x v="0"/>
    <x v="1"/>
    <n v="1"/>
  </r>
  <r>
    <x v="0"/>
    <x v="95"/>
    <x v="5"/>
    <x v="19"/>
    <x v="15"/>
    <x v="0"/>
    <x v="1"/>
    <n v="0"/>
  </r>
  <r>
    <x v="0"/>
    <x v="93"/>
    <x v="5"/>
    <x v="20"/>
    <x v="15"/>
    <x v="0"/>
    <x v="1"/>
    <n v="1"/>
  </r>
  <r>
    <x v="0"/>
    <x v="94"/>
    <x v="5"/>
    <x v="20"/>
    <x v="15"/>
    <x v="0"/>
    <x v="1"/>
    <n v="1.025252941"/>
  </r>
  <r>
    <x v="0"/>
    <x v="95"/>
    <x v="5"/>
    <x v="20"/>
    <x v="15"/>
    <x v="0"/>
    <x v="1"/>
    <n v="0.17604356900000001"/>
  </r>
  <r>
    <x v="0"/>
    <x v="93"/>
    <x v="5"/>
    <x v="21"/>
    <x v="15"/>
    <x v="0"/>
    <x v="1"/>
    <n v="1"/>
  </r>
  <r>
    <x v="0"/>
    <x v="94"/>
    <x v="5"/>
    <x v="21"/>
    <x v="15"/>
    <x v="0"/>
    <x v="1"/>
    <n v="1.1233653939999999"/>
  </r>
  <r>
    <x v="0"/>
    <x v="95"/>
    <x v="5"/>
    <x v="21"/>
    <x v="15"/>
    <x v="0"/>
    <x v="1"/>
    <n v="4.9555747999999997E-2"/>
  </r>
  <r>
    <x v="0"/>
    <x v="93"/>
    <x v="5"/>
    <x v="22"/>
    <x v="15"/>
    <x v="0"/>
    <x v="1"/>
    <n v="1"/>
  </r>
  <r>
    <x v="0"/>
    <x v="94"/>
    <x v="5"/>
    <x v="22"/>
    <x v="15"/>
    <x v="0"/>
    <x v="1"/>
    <n v="1.1660834360000001"/>
  </r>
  <r>
    <x v="0"/>
    <x v="95"/>
    <x v="5"/>
    <x v="22"/>
    <x v="15"/>
    <x v="0"/>
    <x v="1"/>
    <n v="7.2590940000000007E-2"/>
  </r>
  <r>
    <x v="0"/>
    <x v="93"/>
    <x v="5"/>
    <x v="23"/>
    <x v="15"/>
    <x v="0"/>
    <x v="1"/>
    <n v="1"/>
  </r>
  <r>
    <x v="0"/>
    <x v="94"/>
    <x v="5"/>
    <x v="23"/>
    <x v="15"/>
    <x v="0"/>
    <x v="1"/>
    <n v="1"/>
  </r>
  <r>
    <x v="0"/>
    <x v="95"/>
    <x v="5"/>
    <x v="23"/>
    <x v="15"/>
    <x v="0"/>
    <x v="1"/>
    <n v="0"/>
  </r>
  <r>
    <x v="0"/>
    <x v="7"/>
    <x v="5"/>
    <x v="5"/>
    <x v="49"/>
    <x v="0"/>
    <x v="1"/>
    <n v="1"/>
  </r>
  <r>
    <x v="0"/>
    <x v="93"/>
    <x v="5"/>
    <x v="19"/>
    <x v="16"/>
    <x v="0"/>
    <x v="1"/>
    <n v="1"/>
  </r>
  <r>
    <x v="0"/>
    <x v="94"/>
    <x v="5"/>
    <x v="19"/>
    <x v="16"/>
    <x v="0"/>
    <x v="1"/>
    <n v="1"/>
  </r>
  <r>
    <x v="0"/>
    <x v="95"/>
    <x v="5"/>
    <x v="19"/>
    <x v="16"/>
    <x v="0"/>
    <x v="1"/>
    <n v="0"/>
  </r>
  <r>
    <x v="0"/>
    <x v="93"/>
    <x v="5"/>
    <x v="20"/>
    <x v="16"/>
    <x v="0"/>
    <x v="1"/>
    <n v="1"/>
  </r>
  <r>
    <x v="0"/>
    <x v="94"/>
    <x v="5"/>
    <x v="20"/>
    <x v="16"/>
    <x v="0"/>
    <x v="1"/>
    <n v="1.028216579"/>
  </r>
  <r>
    <x v="0"/>
    <x v="95"/>
    <x v="5"/>
    <x v="20"/>
    <x v="16"/>
    <x v="0"/>
    <x v="1"/>
    <n v="0.21144571200000001"/>
  </r>
  <r>
    <x v="0"/>
    <x v="93"/>
    <x v="5"/>
    <x v="21"/>
    <x v="16"/>
    <x v="0"/>
    <x v="1"/>
    <n v="1"/>
  </r>
  <r>
    <x v="0"/>
    <x v="94"/>
    <x v="5"/>
    <x v="21"/>
    <x v="16"/>
    <x v="0"/>
    <x v="1"/>
    <n v="1.130705147"/>
  </r>
  <r>
    <x v="0"/>
    <x v="95"/>
    <x v="5"/>
    <x v="21"/>
    <x v="16"/>
    <x v="0"/>
    <x v="1"/>
    <n v="0.14508232500000001"/>
  </r>
  <r>
    <x v="0"/>
    <x v="93"/>
    <x v="5"/>
    <x v="22"/>
    <x v="16"/>
    <x v="0"/>
    <x v="1"/>
    <n v="1"/>
  </r>
  <r>
    <x v="0"/>
    <x v="94"/>
    <x v="5"/>
    <x v="22"/>
    <x v="16"/>
    <x v="0"/>
    <x v="1"/>
    <n v="1.1024448469999999"/>
  </r>
  <r>
    <x v="0"/>
    <x v="95"/>
    <x v="5"/>
    <x v="22"/>
    <x v="16"/>
    <x v="0"/>
    <x v="1"/>
    <n v="4.7961837E-2"/>
  </r>
  <r>
    <x v="0"/>
    <x v="93"/>
    <x v="5"/>
    <x v="23"/>
    <x v="16"/>
    <x v="0"/>
    <x v="1"/>
    <n v="1"/>
  </r>
  <r>
    <x v="0"/>
    <x v="94"/>
    <x v="5"/>
    <x v="23"/>
    <x v="16"/>
    <x v="0"/>
    <x v="1"/>
    <n v="1"/>
  </r>
  <r>
    <x v="0"/>
    <x v="95"/>
    <x v="5"/>
    <x v="23"/>
    <x v="16"/>
    <x v="0"/>
    <x v="1"/>
    <n v="0"/>
  </r>
  <r>
    <x v="0"/>
    <x v="7"/>
    <x v="5"/>
    <x v="6"/>
    <x v="49"/>
    <x v="0"/>
    <x v="1"/>
    <n v="1"/>
  </r>
  <r>
    <x v="0"/>
    <x v="93"/>
    <x v="5"/>
    <x v="19"/>
    <x v="17"/>
    <x v="0"/>
    <x v="1"/>
    <n v="1"/>
  </r>
  <r>
    <x v="0"/>
    <x v="94"/>
    <x v="5"/>
    <x v="19"/>
    <x v="17"/>
    <x v="0"/>
    <x v="1"/>
    <n v="1"/>
  </r>
  <r>
    <x v="0"/>
    <x v="95"/>
    <x v="5"/>
    <x v="19"/>
    <x v="17"/>
    <x v="0"/>
    <x v="1"/>
    <n v="0"/>
  </r>
  <r>
    <x v="0"/>
    <x v="93"/>
    <x v="5"/>
    <x v="20"/>
    <x v="17"/>
    <x v="0"/>
    <x v="1"/>
    <n v="1"/>
  </r>
  <r>
    <x v="0"/>
    <x v="94"/>
    <x v="5"/>
    <x v="20"/>
    <x v="17"/>
    <x v="0"/>
    <x v="1"/>
    <n v="1.02724642"/>
  </r>
  <r>
    <x v="0"/>
    <x v="95"/>
    <x v="5"/>
    <x v="20"/>
    <x v="17"/>
    <x v="0"/>
    <x v="1"/>
    <n v="0.42751768600000001"/>
  </r>
  <r>
    <x v="0"/>
    <x v="93"/>
    <x v="5"/>
    <x v="21"/>
    <x v="17"/>
    <x v="0"/>
    <x v="1"/>
    <n v="1"/>
  </r>
  <r>
    <x v="0"/>
    <x v="94"/>
    <x v="5"/>
    <x v="21"/>
    <x v="17"/>
    <x v="0"/>
    <x v="1"/>
    <n v="1.133752461"/>
  </r>
  <r>
    <x v="0"/>
    <x v="95"/>
    <x v="5"/>
    <x v="21"/>
    <x v="17"/>
    <x v="0"/>
    <x v="1"/>
    <n v="0.31209166700000002"/>
  </r>
  <r>
    <x v="0"/>
    <x v="93"/>
    <x v="5"/>
    <x v="22"/>
    <x v="17"/>
    <x v="0"/>
    <x v="1"/>
    <n v="1"/>
  </r>
  <r>
    <x v="0"/>
    <x v="94"/>
    <x v="5"/>
    <x v="22"/>
    <x v="17"/>
    <x v="0"/>
    <x v="1"/>
    <n v="1.162871124"/>
  </r>
  <r>
    <x v="0"/>
    <x v="95"/>
    <x v="5"/>
    <x v="22"/>
    <x v="17"/>
    <x v="0"/>
    <x v="1"/>
    <n v="0.162010563"/>
  </r>
  <r>
    <x v="0"/>
    <x v="93"/>
    <x v="5"/>
    <x v="23"/>
    <x v="17"/>
    <x v="0"/>
    <x v="1"/>
    <n v="1"/>
  </r>
  <r>
    <x v="0"/>
    <x v="94"/>
    <x v="5"/>
    <x v="23"/>
    <x v="17"/>
    <x v="0"/>
    <x v="1"/>
    <n v="1"/>
  </r>
  <r>
    <x v="0"/>
    <x v="95"/>
    <x v="5"/>
    <x v="23"/>
    <x v="17"/>
    <x v="0"/>
    <x v="1"/>
    <n v="0"/>
  </r>
  <r>
    <x v="0"/>
    <x v="7"/>
    <x v="5"/>
    <x v="7"/>
    <x v="49"/>
    <x v="0"/>
    <x v="1"/>
    <n v="1"/>
  </r>
  <r>
    <x v="0"/>
    <x v="93"/>
    <x v="5"/>
    <x v="19"/>
    <x v="18"/>
    <x v="0"/>
    <x v="1"/>
    <n v="1"/>
  </r>
  <r>
    <x v="0"/>
    <x v="94"/>
    <x v="5"/>
    <x v="19"/>
    <x v="18"/>
    <x v="0"/>
    <x v="1"/>
    <n v="1"/>
  </r>
  <r>
    <x v="0"/>
    <x v="95"/>
    <x v="5"/>
    <x v="19"/>
    <x v="18"/>
    <x v="0"/>
    <x v="1"/>
    <n v="0"/>
  </r>
  <r>
    <x v="0"/>
    <x v="93"/>
    <x v="5"/>
    <x v="20"/>
    <x v="18"/>
    <x v="0"/>
    <x v="1"/>
    <n v="1"/>
  </r>
  <r>
    <x v="0"/>
    <x v="94"/>
    <x v="5"/>
    <x v="20"/>
    <x v="18"/>
    <x v="0"/>
    <x v="1"/>
    <n v="1.026784125"/>
  </r>
  <r>
    <x v="0"/>
    <x v="95"/>
    <x v="5"/>
    <x v="20"/>
    <x v="18"/>
    <x v="0"/>
    <x v="1"/>
    <n v="0.76961898699999998"/>
  </r>
  <r>
    <x v="0"/>
    <x v="93"/>
    <x v="5"/>
    <x v="21"/>
    <x v="18"/>
    <x v="0"/>
    <x v="1"/>
    <n v="1"/>
  </r>
  <r>
    <x v="0"/>
    <x v="94"/>
    <x v="5"/>
    <x v="21"/>
    <x v="18"/>
    <x v="0"/>
    <x v="1"/>
    <n v="1.145092966"/>
  </r>
  <r>
    <x v="0"/>
    <x v="95"/>
    <x v="5"/>
    <x v="21"/>
    <x v="18"/>
    <x v="0"/>
    <x v="1"/>
    <n v="0.33209777600000001"/>
  </r>
  <r>
    <x v="0"/>
    <x v="93"/>
    <x v="5"/>
    <x v="22"/>
    <x v="18"/>
    <x v="0"/>
    <x v="1"/>
    <n v="1"/>
  </r>
  <r>
    <x v="0"/>
    <x v="94"/>
    <x v="5"/>
    <x v="22"/>
    <x v="18"/>
    <x v="0"/>
    <x v="1"/>
    <n v="1.142156835"/>
  </r>
  <r>
    <x v="0"/>
    <x v="95"/>
    <x v="5"/>
    <x v="22"/>
    <x v="18"/>
    <x v="0"/>
    <x v="1"/>
    <n v="0.55030318199999995"/>
  </r>
  <r>
    <x v="0"/>
    <x v="93"/>
    <x v="5"/>
    <x v="23"/>
    <x v="18"/>
    <x v="0"/>
    <x v="1"/>
    <n v="1"/>
  </r>
  <r>
    <x v="0"/>
    <x v="94"/>
    <x v="5"/>
    <x v="23"/>
    <x v="18"/>
    <x v="0"/>
    <x v="1"/>
    <n v="1"/>
  </r>
  <r>
    <x v="0"/>
    <x v="95"/>
    <x v="5"/>
    <x v="23"/>
    <x v="18"/>
    <x v="0"/>
    <x v="1"/>
    <n v="0"/>
  </r>
  <r>
    <x v="0"/>
    <x v="7"/>
    <x v="5"/>
    <x v="8"/>
    <x v="49"/>
    <x v="0"/>
    <x v="1"/>
    <n v="1"/>
  </r>
  <r>
    <x v="0"/>
    <x v="96"/>
    <x v="5"/>
    <x v="57"/>
    <x v="48"/>
    <x v="0"/>
    <x v="1"/>
    <n v="0"/>
  </r>
  <r>
    <x v="0"/>
    <x v="97"/>
    <x v="5"/>
    <x v="57"/>
    <x v="48"/>
    <x v="0"/>
    <x v="1"/>
    <n v="0"/>
  </r>
  <r>
    <x v="0"/>
    <x v="98"/>
    <x v="5"/>
    <x v="57"/>
    <x v="48"/>
    <x v="0"/>
    <x v="1"/>
    <n v="0"/>
  </r>
  <r>
    <x v="0"/>
    <x v="99"/>
    <x v="5"/>
    <x v="58"/>
    <x v="48"/>
    <x v="0"/>
    <x v="1"/>
    <n v="0"/>
  </r>
  <r>
    <x v="0"/>
    <x v="100"/>
    <x v="5"/>
    <x v="58"/>
    <x v="48"/>
    <x v="0"/>
    <x v="1"/>
    <n v="0"/>
  </r>
  <r>
    <x v="0"/>
    <x v="22"/>
    <x v="6"/>
    <x v="57"/>
    <x v="48"/>
    <x v="0"/>
    <x v="1"/>
    <n v="507.42081999999999"/>
  </r>
  <r>
    <x v="0"/>
    <x v="23"/>
    <x v="6"/>
    <x v="57"/>
    <x v="48"/>
    <x v="0"/>
    <x v="1"/>
    <n v="18532633"/>
  </r>
  <r>
    <x v="0"/>
    <x v="24"/>
    <x v="6"/>
    <x v="57"/>
    <x v="48"/>
    <x v="0"/>
    <x v="1"/>
    <n v="18532633"/>
  </r>
  <r>
    <x v="0"/>
    <x v="25"/>
    <x v="6"/>
    <x v="57"/>
    <x v="48"/>
    <x v="0"/>
    <x v="1"/>
    <n v="1"/>
  </r>
  <r>
    <x v="0"/>
    <x v="26"/>
    <x v="6"/>
    <x v="57"/>
    <x v="48"/>
    <x v="0"/>
    <x v="1"/>
    <n v="1"/>
  </r>
  <r>
    <x v="0"/>
    <x v="27"/>
    <x v="6"/>
    <x v="57"/>
    <x v="48"/>
    <x v="0"/>
    <x v="1"/>
    <n v="36523.201000000001"/>
  </r>
  <r>
    <x v="0"/>
    <x v="28"/>
    <x v="6"/>
    <x v="57"/>
    <x v="48"/>
    <x v="0"/>
    <x v="1"/>
    <n v="1"/>
  </r>
  <r>
    <x v="0"/>
    <x v="29"/>
    <x v="6"/>
    <x v="57"/>
    <x v="48"/>
    <x v="0"/>
    <x v="1"/>
    <n v="7637476.2999999998"/>
  </r>
  <r>
    <x v="0"/>
    <x v="30"/>
    <x v="6"/>
    <x v="57"/>
    <x v="48"/>
    <x v="0"/>
    <x v="1"/>
    <n v="63506898"/>
  </r>
  <r>
    <x v="0"/>
    <x v="31"/>
    <x v="6"/>
    <x v="57"/>
    <x v="48"/>
    <x v="0"/>
    <x v="1"/>
    <n v="2540275.9"/>
  </r>
  <r>
    <x v="0"/>
    <x v="23"/>
    <x v="6"/>
    <x v="57"/>
    <x v="48"/>
    <x v="0"/>
    <x v="1"/>
    <n v="18532633"/>
  </r>
  <r>
    <x v="0"/>
    <x v="23"/>
    <x v="6"/>
    <x v="57"/>
    <x v="48"/>
    <x v="0"/>
    <x v="1"/>
    <n v="18532633"/>
  </r>
  <r>
    <x v="0"/>
    <x v="32"/>
    <x v="6"/>
    <x v="57"/>
    <x v="48"/>
    <x v="0"/>
    <x v="1"/>
    <n v="0"/>
  </r>
  <r>
    <x v="0"/>
    <x v="33"/>
    <x v="6"/>
    <x v="57"/>
    <x v="48"/>
    <x v="0"/>
    <x v="1"/>
    <n v="-15166.22"/>
  </r>
  <r>
    <x v="0"/>
    <x v="34"/>
    <x v="6"/>
    <x v="57"/>
    <x v="48"/>
    <x v="0"/>
    <x v="1"/>
    <n v="64665039"/>
  </r>
  <r>
    <x v="0"/>
    <x v="35"/>
    <x v="6"/>
    <x v="57"/>
    <x v="48"/>
    <x v="0"/>
    <x v="1"/>
    <n v="0.113135692"/>
  </r>
  <r>
    <x v="0"/>
    <x v="36"/>
    <x v="6"/>
    <x v="57"/>
    <x v="48"/>
    <x v="0"/>
    <x v="1"/>
    <n v="7.3135692000000002E-2"/>
  </r>
  <r>
    <x v="0"/>
    <x v="37"/>
    <x v="6"/>
    <x v="57"/>
    <x v="48"/>
    <x v="0"/>
    <x v="1"/>
    <n v="6.1043993999999997E-2"/>
  </r>
  <r>
    <x v="0"/>
    <x v="38"/>
    <x v="6"/>
    <x v="57"/>
    <x v="48"/>
    <x v="0"/>
    <x v="1"/>
    <n v="0"/>
  </r>
  <r>
    <x v="0"/>
    <x v="39"/>
    <x v="6"/>
    <x v="57"/>
    <x v="48"/>
    <x v="0"/>
    <x v="1"/>
    <n v="1.8236458000000001E-2"/>
  </r>
  <r>
    <x v="0"/>
    <x v="40"/>
    <x v="6"/>
    <x v="24"/>
    <x v="48"/>
    <x v="0"/>
    <x v="1"/>
    <n v="1173307.1000000001"/>
  </r>
  <r>
    <x v="0"/>
    <x v="41"/>
    <x v="6"/>
    <x v="57"/>
    <x v="48"/>
    <x v="0"/>
    <x v="1"/>
    <n v="1"/>
  </r>
  <r>
    <x v="0"/>
    <x v="42"/>
    <x v="6"/>
    <x v="57"/>
    <x v="48"/>
    <x v="0"/>
    <x v="1"/>
    <n v="0"/>
  </r>
  <r>
    <x v="0"/>
    <x v="43"/>
    <x v="6"/>
    <x v="24"/>
    <x v="48"/>
    <x v="0"/>
    <x v="1"/>
    <n v="10815253"/>
  </r>
  <r>
    <x v="0"/>
    <x v="44"/>
    <x v="6"/>
    <x v="24"/>
    <x v="48"/>
    <x v="0"/>
    <x v="1"/>
    <n v="10815253"/>
  </r>
  <r>
    <x v="0"/>
    <x v="45"/>
    <x v="6"/>
    <x v="24"/>
    <x v="48"/>
    <x v="0"/>
    <x v="1"/>
    <n v="1"/>
  </r>
  <r>
    <x v="0"/>
    <x v="46"/>
    <x v="6"/>
    <x v="24"/>
    <x v="48"/>
    <x v="0"/>
    <x v="1"/>
    <n v="100"/>
  </r>
  <r>
    <x v="0"/>
    <x v="47"/>
    <x v="6"/>
    <x v="24"/>
    <x v="48"/>
    <x v="0"/>
    <x v="1"/>
    <n v="100"/>
  </r>
  <r>
    <x v="0"/>
    <x v="43"/>
    <x v="6"/>
    <x v="25"/>
    <x v="48"/>
    <x v="0"/>
    <x v="1"/>
    <n v="3979154"/>
  </r>
  <r>
    <x v="0"/>
    <x v="44"/>
    <x v="6"/>
    <x v="25"/>
    <x v="48"/>
    <x v="0"/>
    <x v="1"/>
    <n v="3979154"/>
  </r>
  <r>
    <x v="0"/>
    <x v="45"/>
    <x v="6"/>
    <x v="25"/>
    <x v="48"/>
    <x v="0"/>
    <x v="1"/>
    <n v="1"/>
  </r>
  <r>
    <x v="0"/>
    <x v="46"/>
    <x v="6"/>
    <x v="25"/>
    <x v="48"/>
    <x v="0"/>
    <x v="1"/>
    <n v="100"/>
  </r>
  <r>
    <x v="0"/>
    <x v="47"/>
    <x v="6"/>
    <x v="25"/>
    <x v="48"/>
    <x v="0"/>
    <x v="1"/>
    <n v="100"/>
  </r>
  <r>
    <x v="0"/>
    <x v="43"/>
    <x v="6"/>
    <x v="26"/>
    <x v="48"/>
    <x v="0"/>
    <x v="1"/>
    <n v="3698416.8"/>
  </r>
  <r>
    <x v="0"/>
    <x v="44"/>
    <x v="6"/>
    <x v="26"/>
    <x v="48"/>
    <x v="0"/>
    <x v="1"/>
    <n v="3698416.8"/>
  </r>
  <r>
    <x v="0"/>
    <x v="45"/>
    <x v="6"/>
    <x v="26"/>
    <x v="48"/>
    <x v="0"/>
    <x v="1"/>
    <n v="1"/>
  </r>
  <r>
    <x v="0"/>
    <x v="46"/>
    <x v="6"/>
    <x v="26"/>
    <x v="48"/>
    <x v="0"/>
    <x v="1"/>
    <n v="100"/>
  </r>
  <r>
    <x v="0"/>
    <x v="47"/>
    <x v="6"/>
    <x v="26"/>
    <x v="48"/>
    <x v="0"/>
    <x v="1"/>
    <n v="100"/>
  </r>
  <r>
    <x v="0"/>
    <x v="48"/>
    <x v="6"/>
    <x v="25"/>
    <x v="48"/>
    <x v="0"/>
    <x v="1"/>
    <n v="3979154"/>
  </r>
  <r>
    <x v="0"/>
    <x v="48"/>
    <x v="6"/>
    <x v="26"/>
    <x v="48"/>
    <x v="0"/>
    <x v="1"/>
    <n v="3698416.8"/>
  </r>
  <r>
    <x v="0"/>
    <x v="49"/>
    <x v="6"/>
    <x v="9"/>
    <x v="22"/>
    <x v="0"/>
    <x v="1"/>
    <n v="1"/>
  </r>
  <r>
    <x v="0"/>
    <x v="50"/>
    <x v="6"/>
    <x v="9"/>
    <x v="22"/>
    <x v="0"/>
    <x v="1"/>
    <n v="0.99994747699999997"/>
  </r>
  <r>
    <x v="0"/>
    <x v="51"/>
    <x v="6"/>
    <x v="9"/>
    <x v="22"/>
    <x v="0"/>
    <x v="1"/>
    <n v="1.073068699"/>
  </r>
  <r>
    <x v="0"/>
    <x v="52"/>
    <x v="6"/>
    <x v="9"/>
    <x v="22"/>
    <x v="0"/>
    <x v="1"/>
    <n v="1"/>
  </r>
  <r>
    <x v="0"/>
    <x v="53"/>
    <x v="6"/>
    <x v="9"/>
    <x v="22"/>
    <x v="0"/>
    <x v="1"/>
    <n v="1.0753293939999999"/>
  </r>
  <r>
    <x v="0"/>
    <x v="54"/>
    <x v="6"/>
    <x v="9"/>
    <x v="22"/>
    <x v="0"/>
    <x v="1"/>
    <n v="165.72337999999999"/>
  </r>
  <r>
    <x v="0"/>
    <x v="55"/>
    <x v="6"/>
    <x v="9"/>
    <x v="22"/>
    <x v="0"/>
    <x v="1"/>
    <n v="1"/>
  </r>
  <r>
    <x v="0"/>
    <x v="56"/>
    <x v="6"/>
    <x v="9"/>
    <x v="22"/>
    <x v="0"/>
    <x v="1"/>
    <n v="2.1067569999999999E-3"/>
  </r>
  <r>
    <x v="0"/>
    <x v="57"/>
    <x v="6"/>
    <x v="9"/>
    <x v="22"/>
    <x v="0"/>
    <x v="1"/>
    <n v="-5.2522999999999998E-5"/>
  </r>
  <r>
    <x v="0"/>
    <x v="58"/>
    <x v="6"/>
    <x v="9"/>
    <x v="22"/>
    <x v="0"/>
    <x v="1"/>
    <n v="7.3121222E-2"/>
  </r>
  <r>
    <x v="0"/>
    <x v="59"/>
    <x v="6"/>
    <x v="9"/>
    <x v="22"/>
    <x v="0"/>
    <x v="1"/>
    <n v="1"/>
  </r>
  <r>
    <x v="0"/>
    <x v="60"/>
    <x v="6"/>
    <x v="9"/>
    <x v="22"/>
    <x v="0"/>
    <x v="1"/>
    <n v="165.71467999999999"/>
  </r>
  <r>
    <x v="0"/>
    <x v="49"/>
    <x v="6"/>
    <x v="9"/>
    <x v="23"/>
    <x v="0"/>
    <x v="1"/>
    <n v="1"/>
  </r>
  <r>
    <x v="0"/>
    <x v="50"/>
    <x v="6"/>
    <x v="9"/>
    <x v="23"/>
    <x v="0"/>
    <x v="1"/>
    <n v="1.0000214540000001"/>
  </r>
  <r>
    <x v="0"/>
    <x v="51"/>
    <x v="6"/>
    <x v="9"/>
    <x v="23"/>
    <x v="0"/>
    <x v="1"/>
    <n v="1.0834879310000001"/>
  </r>
  <r>
    <x v="0"/>
    <x v="52"/>
    <x v="6"/>
    <x v="9"/>
    <x v="23"/>
    <x v="0"/>
    <x v="1"/>
    <n v="1"/>
  </r>
  <r>
    <x v="0"/>
    <x v="53"/>
    <x v="6"/>
    <x v="9"/>
    <x v="23"/>
    <x v="0"/>
    <x v="1"/>
    <n v="1.193124404"/>
  </r>
  <r>
    <x v="0"/>
    <x v="54"/>
    <x v="6"/>
    <x v="9"/>
    <x v="23"/>
    <x v="0"/>
    <x v="1"/>
    <n v="1548.8932"/>
  </r>
  <r>
    <x v="0"/>
    <x v="55"/>
    <x v="6"/>
    <x v="9"/>
    <x v="23"/>
    <x v="0"/>
    <x v="1"/>
    <n v="1"/>
  </r>
  <r>
    <x v="0"/>
    <x v="56"/>
    <x v="6"/>
    <x v="9"/>
    <x v="23"/>
    <x v="0"/>
    <x v="1"/>
    <n v="0.101188458"/>
  </r>
  <r>
    <x v="0"/>
    <x v="57"/>
    <x v="6"/>
    <x v="9"/>
    <x v="23"/>
    <x v="0"/>
    <x v="1"/>
    <n v="2.1454000000000002E-5"/>
  </r>
  <r>
    <x v="0"/>
    <x v="58"/>
    <x v="6"/>
    <x v="9"/>
    <x v="23"/>
    <x v="0"/>
    <x v="1"/>
    <n v="8.3466476999999997E-2"/>
  </r>
  <r>
    <x v="0"/>
    <x v="59"/>
    <x v="6"/>
    <x v="9"/>
    <x v="23"/>
    <x v="0"/>
    <x v="1"/>
    <n v="1"/>
  </r>
  <r>
    <x v="0"/>
    <x v="60"/>
    <x v="6"/>
    <x v="9"/>
    <x v="23"/>
    <x v="0"/>
    <x v="1"/>
    <n v="1548.9265"/>
  </r>
  <r>
    <x v="0"/>
    <x v="49"/>
    <x v="6"/>
    <x v="9"/>
    <x v="24"/>
    <x v="0"/>
    <x v="1"/>
    <n v="1"/>
  </r>
  <r>
    <x v="0"/>
    <x v="50"/>
    <x v="6"/>
    <x v="9"/>
    <x v="24"/>
    <x v="0"/>
    <x v="1"/>
    <n v="0.99998401800000003"/>
  </r>
  <r>
    <x v="0"/>
    <x v="51"/>
    <x v="6"/>
    <x v="9"/>
    <x v="24"/>
    <x v="0"/>
    <x v="1"/>
    <n v="1.083930847"/>
  </r>
  <r>
    <x v="0"/>
    <x v="52"/>
    <x v="6"/>
    <x v="9"/>
    <x v="24"/>
    <x v="0"/>
    <x v="1"/>
    <n v="1"/>
  </r>
  <r>
    <x v="0"/>
    <x v="53"/>
    <x v="6"/>
    <x v="9"/>
    <x v="24"/>
    <x v="0"/>
    <x v="1"/>
    <n v="1.135096581"/>
  </r>
  <r>
    <x v="0"/>
    <x v="54"/>
    <x v="6"/>
    <x v="9"/>
    <x v="24"/>
    <x v="0"/>
    <x v="1"/>
    <n v="407.43198999999998"/>
  </r>
  <r>
    <x v="0"/>
    <x v="55"/>
    <x v="6"/>
    <x v="9"/>
    <x v="24"/>
    <x v="0"/>
    <x v="1"/>
    <n v="1"/>
  </r>
  <r>
    <x v="0"/>
    <x v="56"/>
    <x v="6"/>
    <x v="9"/>
    <x v="24"/>
    <x v="0"/>
    <x v="1"/>
    <n v="4.7203873E-2"/>
  </r>
  <r>
    <x v="0"/>
    <x v="57"/>
    <x v="6"/>
    <x v="9"/>
    <x v="24"/>
    <x v="0"/>
    <x v="1"/>
    <n v="-1.5982E-5"/>
  </r>
  <r>
    <x v="0"/>
    <x v="58"/>
    <x v="6"/>
    <x v="9"/>
    <x v="24"/>
    <x v="0"/>
    <x v="1"/>
    <n v="8.3946829000000001E-2"/>
  </r>
  <r>
    <x v="0"/>
    <x v="59"/>
    <x v="6"/>
    <x v="9"/>
    <x v="24"/>
    <x v="0"/>
    <x v="1"/>
    <n v="1"/>
  </r>
  <r>
    <x v="0"/>
    <x v="60"/>
    <x v="6"/>
    <x v="9"/>
    <x v="24"/>
    <x v="0"/>
    <x v="1"/>
    <n v="407.42547000000002"/>
  </r>
  <r>
    <x v="0"/>
    <x v="49"/>
    <x v="6"/>
    <x v="9"/>
    <x v="25"/>
    <x v="0"/>
    <x v="1"/>
    <n v="1"/>
  </r>
  <r>
    <x v="0"/>
    <x v="50"/>
    <x v="6"/>
    <x v="9"/>
    <x v="25"/>
    <x v="0"/>
    <x v="1"/>
    <n v="1.000020946"/>
  </r>
  <r>
    <x v="0"/>
    <x v="51"/>
    <x v="6"/>
    <x v="9"/>
    <x v="25"/>
    <x v="0"/>
    <x v="1"/>
    <n v="1.0847832150000001"/>
  </r>
  <r>
    <x v="0"/>
    <x v="52"/>
    <x v="6"/>
    <x v="9"/>
    <x v="25"/>
    <x v="0"/>
    <x v="1"/>
    <n v="1"/>
  </r>
  <r>
    <x v="0"/>
    <x v="53"/>
    <x v="6"/>
    <x v="9"/>
    <x v="25"/>
    <x v="0"/>
    <x v="1"/>
    <n v="1.1788972529999999"/>
  </r>
  <r>
    <x v="0"/>
    <x v="54"/>
    <x v="6"/>
    <x v="9"/>
    <x v="25"/>
    <x v="0"/>
    <x v="1"/>
    <n v="350.93495999999999"/>
  </r>
  <r>
    <x v="0"/>
    <x v="55"/>
    <x v="6"/>
    <x v="9"/>
    <x v="25"/>
    <x v="0"/>
    <x v="1"/>
    <n v="1"/>
  </r>
  <r>
    <x v="0"/>
    <x v="56"/>
    <x v="6"/>
    <x v="9"/>
    <x v="25"/>
    <x v="0"/>
    <x v="1"/>
    <n v="8.6758383999999994E-2"/>
  </r>
  <r>
    <x v="0"/>
    <x v="57"/>
    <x v="6"/>
    <x v="9"/>
    <x v="25"/>
    <x v="0"/>
    <x v="1"/>
    <n v="2.0945999999999999E-5"/>
  </r>
  <r>
    <x v="0"/>
    <x v="58"/>
    <x v="6"/>
    <x v="9"/>
    <x v="25"/>
    <x v="0"/>
    <x v="1"/>
    <n v="8.4762269000000001E-2"/>
  </r>
  <r>
    <x v="0"/>
    <x v="59"/>
    <x v="6"/>
    <x v="9"/>
    <x v="25"/>
    <x v="0"/>
    <x v="1"/>
    <n v="1"/>
  </r>
  <r>
    <x v="0"/>
    <x v="60"/>
    <x v="6"/>
    <x v="9"/>
    <x v="25"/>
    <x v="0"/>
    <x v="1"/>
    <n v="350.94231000000002"/>
  </r>
  <r>
    <x v="0"/>
    <x v="49"/>
    <x v="6"/>
    <x v="9"/>
    <x v="26"/>
    <x v="0"/>
    <x v="1"/>
    <n v="1"/>
  </r>
  <r>
    <x v="0"/>
    <x v="50"/>
    <x v="6"/>
    <x v="9"/>
    <x v="26"/>
    <x v="0"/>
    <x v="1"/>
    <n v="0.99996578800000002"/>
  </r>
  <r>
    <x v="0"/>
    <x v="51"/>
    <x v="6"/>
    <x v="9"/>
    <x v="26"/>
    <x v="0"/>
    <x v="1"/>
    <n v="1.0950679409999999"/>
  </r>
  <r>
    <x v="0"/>
    <x v="52"/>
    <x v="6"/>
    <x v="9"/>
    <x v="26"/>
    <x v="0"/>
    <x v="1"/>
    <n v="1"/>
  </r>
  <r>
    <x v="0"/>
    <x v="53"/>
    <x v="6"/>
    <x v="9"/>
    <x v="26"/>
    <x v="0"/>
    <x v="1"/>
    <n v="1.1101382150000001"/>
  </r>
  <r>
    <x v="0"/>
    <x v="54"/>
    <x v="6"/>
    <x v="9"/>
    <x v="26"/>
    <x v="0"/>
    <x v="1"/>
    <n v="1400.3208999999999"/>
  </r>
  <r>
    <x v="0"/>
    <x v="55"/>
    <x v="6"/>
    <x v="9"/>
    <x v="26"/>
    <x v="0"/>
    <x v="1"/>
    <n v="1"/>
  </r>
  <r>
    <x v="0"/>
    <x v="56"/>
    <x v="6"/>
    <x v="9"/>
    <x v="26"/>
    <x v="0"/>
    <x v="1"/>
    <n v="1.3761953E-2"/>
  </r>
  <r>
    <x v="0"/>
    <x v="57"/>
    <x v="6"/>
    <x v="9"/>
    <x v="26"/>
    <x v="0"/>
    <x v="1"/>
    <n v="-3.4211999999999997E-5"/>
  </r>
  <r>
    <x v="0"/>
    <x v="58"/>
    <x v="6"/>
    <x v="9"/>
    <x v="26"/>
    <x v="0"/>
    <x v="1"/>
    <n v="9.5102152999999995E-2"/>
  </r>
  <r>
    <x v="0"/>
    <x v="59"/>
    <x v="6"/>
    <x v="9"/>
    <x v="26"/>
    <x v="0"/>
    <x v="1"/>
    <n v="1"/>
  </r>
  <r>
    <x v="0"/>
    <x v="60"/>
    <x v="6"/>
    <x v="9"/>
    <x v="26"/>
    <x v="0"/>
    <x v="1"/>
    <n v="1400.2729999999999"/>
  </r>
  <r>
    <x v="0"/>
    <x v="49"/>
    <x v="6"/>
    <x v="9"/>
    <x v="27"/>
    <x v="0"/>
    <x v="1"/>
    <n v="1"/>
  </r>
  <r>
    <x v="0"/>
    <x v="50"/>
    <x v="6"/>
    <x v="9"/>
    <x v="27"/>
    <x v="0"/>
    <x v="1"/>
    <n v="0.99998842700000001"/>
  </r>
  <r>
    <x v="0"/>
    <x v="51"/>
    <x v="6"/>
    <x v="9"/>
    <x v="27"/>
    <x v="0"/>
    <x v="1"/>
    <n v="1.111448558"/>
  </r>
  <r>
    <x v="0"/>
    <x v="52"/>
    <x v="6"/>
    <x v="9"/>
    <x v="27"/>
    <x v="0"/>
    <x v="1"/>
    <n v="1"/>
  </r>
  <r>
    <x v="0"/>
    <x v="53"/>
    <x v="6"/>
    <x v="9"/>
    <x v="27"/>
    <x v="0"/>
    <x v="1"/>
    <n v="1.1764821000000001"/>
  </r>
  <r>
    <x v="0"/>
    <x v="54"/>
    <x v="6"/>
    <x v="9"/>
    <x v="27"/>
    <x v="0"/>
    <x v="1"/>
    <n v="783.17156999999997"/>
  </r>
  <r>
    <x v="0"/>
    <x v="55"/>
    <x v="6"/>
    <x v="9"/>
    <x v="27"/>
    <x v="0"/>
    <x v="1"/>
    <n v="1"/>
  </r>
  <r>
    <x v="0"/>
    <x v="56"/>
    <x v="6"/>
    <x v="9"/>
    <x v="27"/>
    <x v="0"/>
    <x v="1"/>
    <n v="5.8512416999999997E-2"/>
  </r>
  <r>
    <x v="0"/>
    <x v="57"/>
    <x v="6"/>
    <x v="9"/>
    <x v="27"/>
    <x v="0"/>
    <x v="1"/>
    <n v="-1.1573000000000001E-5"/>
  </r>
  <r>
    <x v="0"/>
    <x v="58"/>
    <x v="6"/>
    <x v="9"/>
    <x v="27"/>
    <x v="0"/>
    <x v="1"/>
    <n v="0.111460131"/>
  </r>
  <r>
    <x v="0"/>
    <x v="59"/>
    <x v="6"/>
    <x v="9"/>
    <x v="27"/>
    <x v="0"/>
    <x v="1"/>
    <n v="1"/>
  </r>
  <r>
    <x v="0"/>
    <x v="60"/>
    <x v="6"/>
    <x v="9"/>
    <x v="27"/>
    <x v="0"/>
    <x v="1"/>
    <n v="783.16251"/>
  </r>
  <r>
    <x v="0"/>
    <x v="49"/>
    <x v="6"/>
    <x v="9"/>
    <x v="28"/>
    <x v="0"/>
    <x v="1"/>
    <n v="1"/>
  </r>
  <r>
    <x v="0"/>
    <x v="50"/>
    <x v="6"/>
    <x v="9"/>
    <x v="28"/>
    <x v="0"/>
    <x v="1"/>
    <n v="1"/>
  </r>
  <r>
    <x v="0"/>
    <x v="51"/>
    <x v="6"/>
    <x v="9"/>
    <x v="28"/>
    <x v="0"/>
    <x v="1"/>
    <n v="1.0958775110000001"/>
  </r>
  <r>
    <x v="0"/>
    <x v="52"/>
    <x v="6"/>
    <x v="9"/>
    <x v="28"/>
    <x v="0"/>
    <x v="1"/>
    <n v="1"/>
  </r>
  <r>
    <x v="0"/>
    <x v="53"/>
    <x v="6"/>
    <x v="9"/>
    <x v="28"/>
    <x v="0"/>
    <x v="1"/>
    <n v="1.0958775110000001"/>
  </r>
  <r>
    <x v="0"/>
    <x v="54"/>
    <x v="6"/>
    <x v="9"/>
    <x v="28"/>
    <x v="0"/>
    <x v="1"/>
    <n v="74593.362999999998"/>
  </r>
  <r>
    <x v="0"/>
    <x v="55"/>
    <x v="6"/>
    <x v="9"/>
    <x v="28"/>
    <x v="0"/>
    <x v="1"/>
    <n v="1"/>
  </r>
  <r>
    <x v="0"/>
    <x v="56"/>
    <x v="6"/>
    <x v="9"/>
    <x v="28"/>
    <x v="0"/>
    <x v="1"/>
    <n v="0"/>
  </r>
  <r>
    <x v="0"/>
    <x v="57"/>
    <x v="6"/>
    <x v="9"/>
    <x v="28"/>
    <x v="0"/>
    <x v="1"/>
    <n v="0"/>
  </r>
  <r>
    <x v="0"/>
    <x v="58"/>
    <x v="6"/>
    <x v="9"/>
    <x v="28"/>
    <x v="0"/>
    <x v="1"/>
    <n v="9.5877510999999999E-2"/>
  </r>
  <r>
    <x v="0"/>
    <x v="59"/>
    <x v="6"/>
    <x v="9"/>
    <x v="28"/>
    <x v="0"/>
    <x v="1"/>
    <n v="1"/>
  </r>
  <r>
    <x v="0"/>
    <x v="60"/>
    <x v="6"/>
    <x v="9"/>
    <x v="28"/>
    <x v="0"/>
    <x v="1"/>
    <n v="74593.362999999998"/>
  </r>
  <r>
    <x v="0"/>
    <x v="49"/>
    <x v="6"/>
    <x v="9"/>
    <x v="29"/>
    <x v="0"/>
    <x v="1"/>
    <n v="1"/>
  </r>
  <r>
    <x v="0"/>
    <x v="50"/>
    <x v="6"/>
    <x v="9"/>
    <x v="29"/>
    <x v="0"/>
    <x v="1"/>
    <n v="1.0000989549999999"/>
  </r>
  <r>
    <x v="0"/>
    <x v="51"/>
    <x v="6"/>
    <x v="9"/>
    <x v="29"/>
    <x v="0"/>
    <x v="1"/>
    <n v="1.117142128"/>
  </r>
  <r>
    <x v="0"/>
    <x v="52"/>
    <x v="6"/>
    <x v="9"/>
    <x v="29"/>
    <x v="0"/>
    <x v="1"/>
    <n v="1"/>
  </r>
  <r>
    <x v="0"/>
    <x v="53"/>
    <x v="6"/>
    <x v="9"/>
    <x v="29"/>
    <x v="0"/>
    <x v="1"/>
    <n v="1.2172617590000001"/>
  </r>
  <r>
    <x v="0"/>
    <x v="54"/>
    <x v="6"/>
    <x v="9"/>
    <x v="29"/>
    <x v="0"/>
    <x v="1"/>
    <n v="11148.861999999999"/>
  </r>
  <r>
    <x v="0"/>
    <x v="55"/>
    <x v="6"/>
    <x v="9"/>
    <x v="29"/>
    <x v="0"/>
    <x v="1"/>
    <n v="1"/>
  </r>
  <r>
    <x v="0"/>
    <x v="56"/>
    <x v="6"/>
    <x v="9"/>
    <x v="29"/>
    <x v="0"/>
    <x v="1"/>
    <n v="8.9621212000000006E-2"/>
  </r>
  <r>
    <x v="0"/>
    <x v="57"/>
    <x v="6"/>
    <x v="9"/>
    <x v="29"/>
    <x v="0"/>
    <x v="1"/>
    <n v="9.8955000000000004E-5"/>
  </r>
  <r>
    <x v="0"/>
    <x v="58"/>
    <x v="6"/>
    <x v="9"/>
    <x v="29"/>
    <x v="0"/>
    <x v="1"/>
    <n v="0.117043173"/>
  </r>
  <r>
    <x v="0"/>
    <x v="59"/>
    <x v="6"/>
    <x v="9"/>
    <x v="29"/>
    <x v="0"/>
    <x v="1"/>
    <n v="1"/>
  </r>
  <r>
    <x v="0"/>
    <x v="60"/>
    <x v="6"/>
    <x v="9"/>
    <x v="29"/>
    <x v="0"/>
    <x v="1"/>
    <n v="11149.965"/>
  </r>
  <r>
    <x v="0"/>
    <x v="49"/>
    <x v="6"/>
    <x v="9"/>
    <x v="30"/>
    <x v="0"/>
    <x v="1"/>
    <n v="1"/>
  </r>
  <r>
    <x v="0"/>
    <x v="50"/>
    <x v="6"/>
    <x v="9"/>
    <x v="30"/>
    <x v="0"/>
    <x v="1"/>
    <n v="0.99999760599999998"/>
  </r>
  <r>
    <x v="0"/>
    <x v="51"/>
    <x v="6"/>
    <x v="9"/>
    <x v="30"/>
    <x v="0"/>
    <x v="1"/>
    <n v="1.1236018940000001"/>
  </r>
  <r>
    <x v="0"/>
    <x v="52"/>
    <x v="6"/>
    <x v="9"/>
    <x v="30"/>
    <x v="0"/>
    <x v="1"/>
    <n v="1"/>
  </r>
  <r>
    <x v="0"/>
    <x v="53"/>
    <x v="6"/>
    <x v="9"/>
    <x v="30"/>
    <x v="0"/>
    <x v="1"/>
    <n v="1.228386566"/>
  </r>
  <r>
    <x v="0"/>
    <x v="54"/>
    <x v="6"/>
    <x v="9"/>
    <x v="30"/>
    <x v="0"/>
    <x v="1"/>
    <n v="1724.9967999999999"/>
  </r>
  <r>
    <x v="0"/>
    <x v="55"/>
    <x v="6"/>
    <x v="9"/>
    <x v="30"/>
    <x v="0"/>
    <x v="1"/>
    <n v="1"/>
  </r>
  <r>
    <x v="0"/>
    <x v="56"/>
    <x v="6"/>
    <x v="9"/>
    <x v="30"/>
    <x v="0"/>
    <x v="1"/>
    <n v="9.3257828000000001E-2"/>
  </r>
  <r>
    <x v="0"/>
    <x v="57"/>
    <x v="6"/>
    <x v="9"/>
    <x v="30"/>
    <x v="0"/>
    <x v="1"/>
    <n v="-2.3939999999999999E-6"/>
  </r>
  <r>
    <x v="0"/>
    <x v="58"/>
    <x v="6"/>
    <x v="9"/>
    <x v="30"/>
    <x v="0"/>
    <x v="1"/>
    <n v="0.12360428699999999"/>
  </r>
  <r>
    <x v="0"/>
    <x v="59"/>
    <x v="6"/>
    <x v="9"/>
    <x v="30"/>
    <x v="0"/>
    <x v="1"/>
    <n v="1"/>
  </r>
  <r>
    <x v="0"/>
    <x v="60"/>
    <x v="6"/>
    <x v="9"/>
    <x v="30"/>
    <x v="0"/>
    <x v="1"/>
    <n v="1724.9927"/>
  </r>
  <r>
    <x v="0"/>
    <x v="49"/>
    <x v="6"/>
    <x v="9"/>
    <x v="31"/>
    <x v="0"/>
    <x v="1"/>
    <n v="1"/>
  </r>
  <r>
    <x v="0"/>
    <x v="50"/>
    <x v="6"/>
    <x v="9"/>
    <x v="31"/>
    <x v="0"/>
    <x v="1"/>
    <n v="0.99996992900000004"/>
  </r>
  <r>
    <x v="0"/>
    <x v="51"/>
    <x v="6"/>
    <x v="9"/>
    <x v="31"/>
    <x v="0"/>
    <x v="1"/>
    <n v="1.1225133709999999"/>
  </r>
  <r>
    <x v="0"/>
    <x v="52"/>
    <x v="6"/>
    <x v="9"/>
    <x v="31"/>
    <x v="0"/>
    <x v="1"/>
    <n v="1"/>
  </r>
  <r>
    <x v="0"/>
    <x v="53"/>
    <x v="6"/>
    <x v="9"/>
    <x v="31"/>
    <x v="0"/>
    <x v="1"/>
    <n v="1.231042827"/>
  </r>
  <r>
    <x v="0"/>
    <x v="54"/>
    <x v="6"/>
    <x v="9"/>
    <x v="31"/>
    <x v="0"/>
    <x v="1"/>
    <n v="7674.8492999999999"/>
  </r>
  <r>
    <x v="0"/>
    <x v="55"/>
    <x v="6"/>
    <x v="9"/>
    <x v="31"/>
    <x v="0"/>
    <x v="1"/>
    <n v="1"/>
  </r>
  <r>
    <x v="0"/>
    <x v="56"/>
    <x v="6"/>
    <x v="9"/>
    <x v="31"/>
    <x v="0"/>
    <x v="1"/>
    <n v="9.6684332999999997E-2"/>
  </r>
  <r>
    <x v="0"/>
    <x v="57"/>
    <x v="6"/>
    <x v="9"/>
    <x v="31"/>
    <x v="0"/>
    <x v="1"/>
    <n v="-3.0071000000000001E-5"/>
  </r>
  <r>
    <x v="0"/>
    <x v="58"/>
    <x v="6"/>
    <x v="9"/>
    <x v="31"/>
    <x v="0"/>
    <x v="1"/>
    <n v="0.122543442"/>
  </r>
  <r>
    <x v="0"/>
    <x v="59"/>
    <x v="6"/>
    <x v="9"/>
    <x v="31"/>
    <x v="0"/>
    <x v="1"/>
    <n v="1"/>
  </r>
  <r>
    <x v="0"/>
    <x v="60"/>
    <x v="6"/>
    <x v="9"/>
    <x v="31"/>
    <x v="0"/>
    <x v="1"/>
    <n v="7674.6184999999996"/>
  </r>
  <r>
    <x v="0"/>
    <x v="49"/>
    <x v="6"/>
    <x v="10"/>
    <x v="22"/>
    <x v="0"/>
    <x v="1"/>
    <n v="1"/>
  </r>
  <r>
    <x v="0"/>
    <x v="50"/>
    <x v="6"/>
    <x v="10"/>
    <x v="22"/>
    <x v="0"/>
    <x v="1"/>
    <n v="0.99993702600000001"/>
  </r>
  <r>
    <x v="0"/>
    <x v="51"/>
    <x v="6"/>
    <x v="10"/>
    <x v="22"/>
    <x v="0"/>
    <x v="1"/>
    <n v="1.032595266"/>
  </r>
  <r>
    <x v="0"/>
    <x v="52"/>
    <x v="6"/>
    <x v="10"/>
    <x v="22"/>
    <x v="0"/>
    <x v="1"/>
    <n v="1"/>
  </r>
  <r>
    <x v="0"/>
    <x v="53"/>
    <x v="6"/>
    <x v="10"/>
    <x v="22"/>
    <x v="0"/>
    <x v="1"/>
    <n v="1.046034055"/>
  </r>
  <r>
    <x v="0"/>
    <x v="54"/>
    <x v="6"/>
    <x v="10"/>
    <x v="22"/>
    <x v="0"/>
    <x v="1"/>
    <n v="500.70668999999998"/>
  </r>
  <r>
    <x v="0"/>
    <x v="55"/>
    <x v="6"/>
    <x v="10"/>
    <x v="22"/>
    <x v="0"/>
    <x v="1"/>
    <n v="1"/>
  </r>
  <r>
    <x v="0"/>
    <x v="56"/>
    <x v="6"/>
    <x v="10"/>
    <x v="22"/>
    <x v="0"/>
    <x v="1"/>
    <n v="1.3014576E-2"/>
  </r>
  <r>
    <x v="0"/>
    <x v="57"/>
    <x v="6"/>
    <x v="10"/>
    <x v="22"/>
    <x v="0"/>
    <x v="1"/>
    <n v="-6.2973999999999997E-5"/>
  </r>
  <r>
    <x v="0"/>
    <x v="58"/>
    <x v="6"/>
    <x v="10"/>
    <x v="22"/>
    <x v="0"/>
    <x v="1"/>
    <n v="3.2658239999999998E-2"/>
  </r>
  <r>
    <x v="0"/>
    <x v="59"/>
    <x v="6"/>
    <x v="10"/>
    <x v="22"/>
    <x v="0"/>
    <x v="1"/>
    <n v="1"/>
  </r>
  <r>
    <x v="0"/>
    <x v="60"/>
    <x v="6"/>
    <x v="10"/>
    <x v="22"/>
    <x v="0"/>
    <x v="1"/>
    <n v="500.67516000000001"/>
  </r>
  <r>
    <x v="0"/>
    <x v="49"/>
    <x v="6"/>
    <x v="10"/>
    <x v="23"/>
    <x v="0"/>
    <x v="1"/>
    <n v="1"/>
  </r>
  <r>
    <x v="0"/>
    <x v="50"/>
    <x v="6"/>
    <x v="10"/>
    <x v="23"/>
    <x v="0"/>
    <x v="1"/>
    <n v="0.99974817999999999"/>
  </r>
  <r>
    <x v="0"/>
    <x v="51"/>
    <x v="6"/>
    <x v="10"/>
    <x v="23"/>
    <x v="0"/>
    <x v="1"/>
    <n v="1.0352137699999999"/>
  </r>
  <r>
    <x v="0"/>
    <x v="52"/>
    <x v="6"/>
    <x v="10"/>
    <x v="23"/>
    <x v="0"/>
    <x v="1"/>
    <n v="1"/>
  </r>
  <r>
    <x v="0"/>
    <x v="53"/>
    <x v="6"/>
    <x v="10"/>
    <x v="23"/>
    <x v="0"/>
    <x v="1"/>
    <n v="1.214042667"/>
  </r>
  <r>
    <x v="0"/>
    <x v="54"/>
    <x v="6"/>
    <x v="10"/>
    <x v="23"/>
    <x v="0"/>
    <x v="1"/>
    <n v="8538.8086999999996"/>
  </r>
  <r>
    <x v="0"/>
    <x v="55"/>
    <x v="6"/>
    <x v="10"/>
    <x v="23"/>
    <x v="0"/>
    <x v="1"/>
    <n v="1"/>
  </r>
  <r>
    <x v="0"/>
    <x v="56"/>
    <x v="6"/>
    <x v="10"/>
    <x v="23"/>
    <x v="0"/>
    <x v="1"/>
    <n v="0.172745864"/>
  </r>
  <r>
    <x v="0"/>
    <x v="57"/>
    <x v="6"/>
    <x v="10"/>
    <x v="23"/>
    <x v="0"/>
    <x v="1"/>
    <n v="-2.5181999999999998E-4"/>
  </r>
  <r>
    <x v="0"/>
    <x v="58"/>
    <x v="6"/>
    <x v="10"/>
    <x v="23"/>
    <x v="0"/>
    <x v="1"/>
    <n v="3.5465588999999999E-2"/>
  </r>
  <r>
    <x v="0"/>
    <x v="59"/>
    <x v="6"/>
    <x v="10"/>
    <x v="23"/>
    <x v="0"/>
    <x v="1"/>
    <n v="1"/>
  </r>
  <r>
    <x v="0"/>
    <x v="60"/>
    <x v="6"/>
    <x v="10"/>
    <x v="23"/>
    <x v="0"/>
    <x v="1"/>
    <n v="8536.6584000000003"/>
  </r>
  <r>
    <x v="0"/>
    <x v="49"/>
    <x v="6"/>
    <x v="10"/>
    <x v="24"/>
    <x v="0"/>
    <x v="1"/>
    <n v="1"/>
  </r>
  <r>
    <x v="0"/>
    <x v="50"/>
    <x v="6"/>
    <x v="10"/>
    <x v="24"/>
    <x v="0"/>
    <x v="1"/>
    <n v="0.99987433699999995"/>
  </r>
  <r>
    <x v="0"/>
    <x v="51"/>
    <x v="6"/>
    <x v="10"/>
    <x v="24"/>
    <x v="0"/>
    <x v="1"/>
    <n v="1.052884578"/>
  </r>
  <r>
    <x v="0"/>
    <x v="52"/>
    <x v="6"/>
    <x v="10"/>
    <x v="24"/>
    <x v="0"/>
    <x v="1"/>
    <n v="1"/>
  </r>
  <r>
    <x v="0"/>
    <x v="53"/>
    <x v="6"/>
    <x v="10"/>
    <x v="24"/>
    <x v="0"/>
    <x v="1"/>
    <n v="1.190771228"/>
  </r>
  <r>
    <x v="0"/>
    <x v="54"/>
    <x v="6"/>
    <x v="10"/>
    <x v="24"/>
    <x v="0"/>
    <x v="1"/>
    <n v="917.43318999999997"/>
  </r>
  <r>
    <x v="0"/>
    <x v="55"/>
    <x v="6"/>
    <x v="10"/>
    <x v="24"/>
    <x v="0"/>
    <x v="1"/>
    <n v="1"/>
  </r>
  <r>
    <x v="0"/>
    <x v="56"/>
    <x v="6"/>
    <x v="10"/>
    <x v="24"/>
    <x v="0"/>
    <x v="1"/>
    <n v="0.13096084099999999"/>
  </r>
  <r>
    <x v="0"/>
    <x v="57"/>
    <x v="6"/>
    <x v="10"/>
    <x v="24"/>
    <x v="0"/>
    <x v="1"/>
    <n v="-1.2566300000000001E-4"/>
  </r>
  <r>
    <x v="0"/>
    <x v="58"/>
    <x v="6"/>
    <x v="10"/>
    <x v="24"/>
    <x v="0"/>
    <x v="1"/>
    <n v="5.3010241E-2"/>
  </r>
  <r>
    <x v="0"/>
    <x v="59"/>
    <x v="6"/>
    <x v="10"/>
    <x v="24"/>
    <x v="0"/>
    <x v="1"/>
    <n v="1"/>
  </r>
  <r>
    <x v="0"/>
    <x v="60"/>
    <x v="6"/>
    <x v="10"/>
    <x v="24"/>
    <x v="0"/>
    <x v="1"/>
    <n v="917.31790000000001"/>
  </r>
  <r>
    <x v="0"/>
    <x v="49"/>
    <x v="6"/>
    <x v="10"/>
    <x v="25"/>
    <x v="0"/>
    <x v="1"/>
    <n v="1"/>
  </r>
  <r>
    <x v="0"/>
    <x v="50"/>
    <x v="6"/>
    <x v="10"/>
    <x v="25"/>
    <x v="0"/>
    <x v="1"/>
    <n v="1.000309396"/>
  </r>
  <r>
    <x v="0"/>
    <x v="51"/>
    <x v="6"/>
    <x v="10"/>
    <x v="25"/>
    <x v="0"/>
    <x v="1"/>
    <n v="1.0965221999999999"/>
  </r>
  <r>
    <x v="0"/>
    <x v="52"/>
    <x v="6"/>
    <x v="10"/>
    <x v="25"/>
    <x v="0"/>
    <x v="1"/>
    <n v="1"/>
  </r>
  <r>
    <x v="0"/>
    <x v="53"/>
    <x v="6"/>
    <x v="10"/>
    <x v="25"/>
    <x v="0"/>
    <x v="1"/>
    <n v="1.199195754"/>
  </r>
  <r>
    <x v="0"/>
    <x v="54"/>
    <x v="6"/>
    <x v="10"/>
    <x v="25"/>
    <x v="0"/>
    <x v="1"/>
    <n v="98.455212403999994"/>
  </r>
  <r>
    <x v="0"/>
    <x v="55"/>
    <x v="6"/>
    <x v="10"/>
    <x v="25"/>
    <x v="0"/>
    <x v="1"/>
    <n v="1"/>
  </r>
  <r>
    <x v="0"/>
    <x v="56"/>
    <x v="6"/>
    <x v="10"/>
    <x v="25"/>
    <x v="0"/>
    <x v="1"/>
    <n v="9.3635635999999994E-2"/>
  </r>
  <r>
    <x v="0"/>
    <x v="57"/>
    <x v="6"/>
    <x v="10"/>
    <x v="25"/>
    <x v="0"/>
    <x v="1"/>
    <n v="3.0939599999999998E-4"/>
  </r>
  <r>
    <x v="0"/>
    <x v="58"/>
    <x v="6"/>
    <x v="10"/>
    <x v="25"/>
    <x v="0"/>
    <x v="1"/>
    <n v="9.6212804999999998E-2"/>
  </r>
  <r>
    <x v="0"/>
    <x v="59"/>
    <x v="6"/>
    <x v="10"/>
    <x v="25"/>
    <x v="0"/>
    <x v="1"/>
    <n v="1"/>
  </r>
  <r>
    <x v="0"/>
    <x v="60"/>
    <x v="6"/>
    <x v="10"/>
    <x v="25"/>
    <x v="0"/>
    <x v="1"/>
    <n v="98.485674017999997"/>
  </r>
  <r>
    <x v="0"/>
    <x v="49"/>
    <x v="6"/>
    <x v="10"/>
    <x v="26"/>
    <x v="0"/>
    <x v="1"/>
    <n v="1"/>
  </r>
  <r>
    <x v="0"/>
    <x v="50"/>
    <x v="6"/>
    <x v="10"/>
    <x v="26"/>
    <x v="0"/>
    <x v="1"/>
    <n v="0.99956646299999996"/>
  </r>
  <r>
    <x v="0"/>
    <x v="51"/>
    <x v="6"/>
    <x v="10"/>
    <x v="26"/>
    <x v="0"/>
    <x v="1"/>
    <n v="1.028200754"/>
  </r>
  <r>
    <x v="0"/>
    <x v="52"/>
    <x v="6"/>
    <x v="10"/>
    <x v="26"/>
    <x v="0"/>
    <x v="1"/>
    <n v="1"/>
  </r>
  <r>
    <x v="0"/>
    <x v="53"/>
    <x v="6"/>
    <x v="10"/>
    <x v="26"/>
    <x v="0"/>
    <x v="1"/>
    <n v="1.0354993640000001"/>
  </r>
  <r>
    <x v="0"/>
    <x v="54"/>
    <x v="6"/>
    <x v="10"/>
    <x v="26"/>
    <x v="0"/>
    <x v="1"/>
    <n v="1881.7083"/>
  </r>
  <r>
    <x v="0"/>
    <x v="55"/>
    <x v="6"/>
    <x v="10"/>
    <x v="26"/>
    <x v="0"/>
    <x v="1"/>
    <n v="1"/>
  </r>
  <r>
    <x v="0"/>
    <x v="56"/>
    <x v="6"/>
    <x v="10"/>
    <x v="26"/>
    <x v="0"/>
    <x v="1"/>
    <n v="7.0984280000000004E-3"/>
  </r>
  <r>
    <x v="0"/>
    <x v="57"/>
    <x v="6"/>
    <x v="10"/>
    <x v="26"/>
    <x v="0"/>
    <x v="1"/>
    <n v="-4.3353700000000001E-4"/>
  </r>
  <r>
    <x v="0"/>
    <x v="58"/>
    <x v="6"/>
    <x v="10"/>
    <x v="26"/>
    <x v="0"/>
    <x v="1"/>
    <n v="2.8634290999999999E-2"/>
  </r>
  <r>
    <x v="0"/>
    <x v="59"/>
    <x v="6"/>
    <x v="10"/>
    <x v="26"/>
    <x v="0"/>
    <x v="1"/>
    <n v="1"/>
  </r>
  <r>
    <x v="0"/>
    <x v="60"/>
    <x v="6"/>
    <x v="10"/>
    <x v="26"/>
    <x v="0"/>
    <x v="1"/>
    <n v="1880.8924999999999"/>
  </r>
  <r>
    <x v="0"/>
    <x v="49"/>
    <x v="6"/>
    <x v="10"/>
    <x v="27"/>
    <x v="0"/>
    <x v="1"/>
    <n v="1"/>
  </r>
  <r>
    <x v="0"/>
    <x v="50"/>
    <x v="6"/>
    <x v="10"/>
    <x v="27"/>
    <x v="0"/>
    <x v="1"/>
    <n v="0.99987855400000003"/>
  </r>
  <r>
    <x v="0"/>
    <x v="51"/>
    <x v="6"/>
    <x v="10"/>
    <x v="27"/>
    <x v="0"/>
    <x v="1"/>
    <n v="1.0354588280000001"/>
  </r>
  <r>
    <x v="0"/>
    <x v="52"/>
    <x v="6"/>
    <x v="10"/>
    <x v="27"/>
    <x v="0"/>
    <x v="1"/>
    <n v="1"/>
  </r>
  <r>
    <x v="0"/>
    <x v="53"/>
    <x v="6"/>
    <x v="10"/>
    <x v="27"/>
    <x v="0"/>
    <x v="1"/>
    <n v="1.14177869"/>
  </r>
  <r>
    <x v="0"/>
    <x v="54"/>
    <x v="6"/>
    <x v="10"/>
    <x v="27"/>
    <x v="0"/>
    <x v="1"/>
    <n v="411.87831"/>
  </r>
  <r>
    <x v="0"/>
    <x v="55"/>
    <x v="6"/>
    <x v="10"/>
    <x v="27"/>
    <x v="0"/>
    <x v="1"/>
    <n v="1"/>
  </r>
  <r>
    <x v="0"/>
    <x v="56"/>
    <x v="6"/>
    <x v="10"/>
    <x v="27"/>
    <x v="0"/>
    <x v="1"/>
    <n v="0.102678986"/>
  </r>
  <r>
    <x v="0"/>
    <x v="57"/>
    <x v="6"/>
    <x v="10"/>
    <x v="27"/>
    <x v="0"/>
    <x v="1"/>
    <n v="-1.21446E-4"/>
  </r>
  <r>
    <x v="0"/>
    <x v="58"/>
    <x v="6"/>
    <x v="10"/>
    <x v="27"/>
    <x v="0"/>
    <x v="1"/>
    <n v="3.5580274000000002E-2"/>
  </r>
  <r>
    <x v="0"/>
    <x v="59"/>
    <x v="6"/>
    <x v="10"/>
    <x v="27"/>
    <x v="0"/>
    <x v="1"/>
    <n v="1"/>
  </r>
  <r>
    <x v="0"/>
    <x v="60"/>
    <x v="6"/>
    <x v="10"/>
    <x v="27"/>
    <x v="0"/>
    <x v="1"/>
    <n v="411.82828999999998"/>
  </r>
  <r>
    <x v="0"/>
    <x v="49"/>
    <x v="6"/>
    <x v="10"/>
    <x v="28"/>
    <x v="0"/>
    <x v="1"/>
    <n v="1"/>
  </r>
  <r>
    <x v="0"/>
    <x v="50"/>
    <x v="6"/>
    <x v="10"/>
    <x v="28"/>
    <x v="0"/>
    <x v="1"/>
    <n v="1"/>
  </r>
  <r>
    <x v="0"/>
    <x v="51"/>
    <x v="6"/>
    <x v="10"/>
    <x v="28"/>
    <x v="0"/>
    <x v="1"/>
    <n v="1.0446474960000001"/>
  </r>
  <r>
    <x v="0"/>
    <x v="52"/>
    <x v="6"/>
    <x v="10"/>
    <x v="28"/>
    <x v="0"/>
    <x v="1"/>
    <n v="1"/>
  </r>
  <r>
    <x v="0"/>
    <x v="53"/>
    <x v="6"/>
    <x v="10"/>
    <x v="28"/>
    <x v="0"/>
    <x v="1"/>
    <n v="1.0446474960000001"/>
  </r>
  <r>
    <x v="0"/>
    <x v="54"/>
    <x v="6"/>
    <x v="10"/>
    <x v="28"/>
    <x v="0"/>
    <x v="1"/>
    <n v="70314.057000000001"/>
  </r>
  <r>
    <x v="0"/>
    <x v="55"/>
    <x v="6"/>
    <x v="10"/>
    <x v="28"/>
    <x v="0"/>
    <x v="1"/>
    <n v="1"/>
  </r>
  <r>
    <x v="0"/>
    <x v="56"/>
    <x v="6"/>
    <x v="10"/>
    <x v="28"/>
    <x v="0"/>
    <x v="1"/>
    <n v="0"/>
  </r>
  <r>
    <x v="0"/>
    <x v="57"/>
    <x v="6"/>
    <x v="10"/>
    <x v="28"/>
    <x v="0"/>
    <x v="1"/>
    <n v="0"/>
  </r>
  <r>
    <x v="0"/>
    <x v="58"/>
    <x v="6"/>
    <x v="10"/>
    <x v="28"/>
    <x v="0"/>
    <x v="1"/>
    <n v="4.4647496000000002E-2"/>
  </r>
  <r>
    <x v="0"/>
    <x v="59"/>
    <x v="6"/>
    <x v="10"/>
    <x v="28"/>
    <x v="0"/>
    <x v="1"/>
    <n v="1"/>
  </r>
  <r>
    <x v="0"/>
    <x v="60"/>
    <x v="6"/>
    <x v="10"/>
    <x v="28"/>
    <x v="0"/>
    <x v="1"/>
    <n v="70314.057000000001"/>
  </r>
  <r>
    <x v="0"/>
    <x v="49"/>
    <x v="6"/>
    <x v="10"/>
    <x v="29"/>
    <x v="0"/>
    <x v="1"/>
    <n v="1"/>
  </r>
  <r>
    <x v="0"/>
    <x v="50"/>
    <x v="6"/>
    <x v="10"/>
    <x v="29"/>
    <x v="0"/>
    <x v="1"/>
    <n v="0.99986935099999996"/>
  </r>
  <r>
    <x v="0"/>
    <x v="51"/>
    <x v="6"/>
    <x v="10"/>
    <x v="29"/>
    <x v="0"/>
    <x v="1"/>
    <n v="1.237764573"/>
  </r>
  <r>
    <x v="0"/>
    <x v="52"/>
    <x v="6"/>
    <x v="10"/>
    <x v="29"/>
    <x v="0"/>
    <x v="1"/>
    <n v="1"/>
  </r>
  <r>
    <x v="0"/>
    <x v="53"/>
    <x v="6"/>
    <x v="10"/>
    <x v="29"/>
    <x v="0"/>
    <x v="1"/>
    <n v="1.30756027"/>
  </r>
  <r>
    <x v="0"/>
    <x v="54"/>
    <x v="6"/>
    <x v="10"/>
    <x v="29"/>
    <x v="0"/>
    <x v="1"/>
    <n v="2274.2251000000001"/>
  </r>
  <r>
    <x v="0"/>
    <x v="55"/>
    <x v="6"/>
    <x v="10"/>
    <x v="29"/>
    <x v="0"/>
    <x v="1"/>
    <n v="1"/>
  </r>
  <r>
    <x v="0"/>
    <x v="56"/>
    <x v="6"/>
    <x v="10"/>
    <x v="29"/>
    <x v="0"/>
    <x v="1"/>
    <n v="5.6388506999999997E-2"/>
  </r>
  <r>
    <x v="0"/>
    <x v="57"/>
    <x v="6"/>
    <x v="10"/>
    <x v="29"/>
    <x v="0"/>
    <x v="1"/>
    <n v="-1.3064899999999999E-4"/>
  </r>
  <r>
    <x v="0"/>
    <x v="58"/>
    <x v="6"/>
    <x v="10"/>
    <x v="29"/>
    <x v="0"/>
    <x v="1"/>
    <n v="0.23789522199999999"/>
  </r>
  <r>
    <x v="0"/>
    <x v="59"/>
    <x v="6"/>
    <x v="10"/>
    <x v="29"/>
    <x v="0"/>
    <x v="1"/>
    <n v="1"/>
  </r>
  <r>
    <x v="0"/>
    <x v="60"/>
    <x v="6"/>
    <x v="10"/>
    <x v="29"/>
    <x v="0"/>
    <x v="1"/>
    <n v="2273.9279999999999"/>
  </r>
  <r>
    <x v="0"/>
    <x v="49"/>
    <x v="6"/>
    <x v="10"/>
    <x v="30"/>
    <x v="0"/>
    <x v="1"/>
    <n v="1"/>
  </r>
  <r>
    <x v="0"/>
    <x v="50"/>
    <x v="6"/>
    <x v="10"/>
    <x v="30"/>
    <x v="0"/>
    <x v="1"/>
    <n v="0.99989426400000003"/>
  </r>
  <r>
    <x v="0"/>
    <x v="51"/>
    <x v="6"/>
    <x v="10"/>
    <x v="30"/>
    <x v="0"/>
    <x v="1"/>
    <n v="1.046246032"/>
  </r>
  <r>
    <x v="0"/>
    <x v="52"/>
    <x v="6"/>
    <x v="10"/>
    <x v="30"/>
    <x v="0"/>
    <x v="1"/>
    <n v="1"/>
  </r>
  <r>
    <x v="0"/>
    <x v="53"/>
    <x v="6"/>
    <x v="10"/>
    <x v="30"/>
    <x v="0"/>
    <x v="1"/>
    <n v="1.1938442970000001"/>
  </r>
  <r>
    <x v="0"/>
    <x v="54"/>
    <x v="6"/>
    <x v="10"/>
    <x v="30"/>
    <x v="0"/>
    <x v="1"/>
    <n v="1597.318"/>
  </r>
  <r>
    <x v="0"/>
    <x v="55"/>
    <x v="6"/>
    <x v="10"/>
    <x v="30"/>
    <x v="0"/>
    <x v="1"/>
    <n v="1"/>
  </r>
  <r>
    <x v="0"/>
    <x v="56"/>
    <x v="6"/>
    <x v="10"/>
    <x v="30"/>
    <x v="0"/>
    <x v="1"/>
    <n v="0.14107414600000001"/>
  </r>
  <r>
    <x v="0"/>
    <x v="57"/>
    <x v="6"/>
    <x v="10"/>
    <x v="30"/>
    <x v="0"/>
    <x v="1"/>
    <n v="-1.0573600000000001E-4"/>
  </r>
  <r>
    <x v="0"/>
    <x v="58"/>
    <x v="6"/>
    <x v="10"/>
    <x v="30"/>
    <x v="0"/>
    <x v="1"/>
    <n v="4.6351768000000002E-2"/>
  </r>
  <r>
    <x v="0"/>
    <x v="59"/>
    <x v="6"/>
    <x v="10"/>
    <x v="30"/>
    <x v="0"/>
    <x v="1"/>
    <n v="1"/>
  </r>
  <r>
    <x v="0"/>
    <x v="60"/>
    <x v="6"/>
    <x v="10"/>
    <x v="30"/>
    <x v="0"/>
    <x v="1"/>
    <n v="1597.1491000000001"/>
  </r>
  <r>
    <x v="0"/>
    <x v="49"/>
    <x v="6"/>
    <x v="10"/>
    <x v="31"/>
    <x v="0"/>
    <x v="1"/>
    <n v="1"/>
  </r>
  <r>
    <x v="0"/>
    <x v="50"/>
    <x v="6"/>
    <x v="10"/>
    <x v="31"/>
    <x v="0"/>
    <x v="1"/>
    <n v="0.99993484600000004"/>
  </r>
  <r>
    <x v="0"/>
    <x v="51"/>
    <x v="6"/>
    <x v="10"/>
    <x v="31"/>
    <x v="0"/>
    <x v="1"/>
    <n v="1.1100303490000001"/>
  </r>
  <r>
    <x v="0"/>
    <x v="52"/>
    <x v="6"/>
    <x v="10"/>
    <x v="31"/>
    <x v="0"/>
    <x v="1"/>
    <n v="1"/>
  </r>
  <r>
    <x v="0"/>
    <x v="53"/>
    <x v="6"/>
    <x v="10"/>
    <x v="31"/>
    <x v="0"/>
    <x v="1"/>
    <n v="1.2171351370000001"/>
  </r>
  <r>
    <x v="0"/>
    <x v="54"/>
    <x v="6"/>
    <x v="10"/>
    <x v="31"/>
    <x v="0"/>
    <x v="1"/>
    <n v="3598.3287999999998"/>
  </r>
  <r>
    <x v="0"/>
    <x v="55"/>
    <x v="6"/>
    <x v="10"/>
    <x v="31"/>
    <x v="0"/>
    <x v="1"/>
    <n v="1"/>
  </r>
  <r>
    <x v="0"/>
    <x v="56"/>
    <x v="6"/>
    <x v="10"/>
    <x v="31"/>
    <x v="0"/>
    <x v="1"/>
    <n v="9.6488162000000002E-2"/>
  </r>
  <r>
    <x v="0"/>
    <x v="57"/>
    <x v="6"/>
    <x v="10"/>
    <x v="31"/>
    <x v="0"/>
    <x v="1"/>
    <n v="-6.5154000000000007E-5"/>
  </r>
  <r>
    <x v="0"/>
    <x v="58"/>
    <x v="6"/>
    <x v="10"/>
    <x v="31"/>
    <x v="0"/>
    <x v="1"/>
    <n v="0.110095503"/>
  </r>
  <r>
    <x v="0"/>
    <x v="59"/>
    <x v="6"/>
    <x v="10"/>
    <x v="31"/>
    <x v="0"/>
    <x v="1"/>
    <n v="1"/>
  </r>
  <r>
    <x v="0"/>
    <x v="60"/>
    <x v="6"/>
    <x v="10"/>
    <x v="31"/>
    <x v="0"/>
    <x v="1"/>
    <n v="3598.0944"/>
  </r>
  <r>
    <x v="0"/>
    <x v="49"/>
    <x v="6"/>
    <x v="11"/>
    <x v="22"/>
    <x v="0"/>
    <x v="1"/>
    <n v="1"/>
  </r>
  <r>
    <x v="0"/>
    <x v="50"/>
    <x v="6"/>
    <x v="11"/>
    <x v="22"/>
    <x v="0"/>
    <x v="1"/>
    <n v="0.997285266"/>
  </r>
  <r>
    <x v="0"/>
    <x v="51"/>
    <x v="6"/>
    <x v="11"/>
    <x v="22"/>
    <x v="0"/>
    <x v="1"/>
    <n v="1.094415406"/>
  </r>
  <r>
    <x v="0"/>
    <x v="52"/>
    <x v="6"/>
    <x v="11"/>
    <x v="22"/>
    <x v="0"/>
    <x v="1"/>
    <n v="1"/>
  </r>
  <r>
    <x v="0"/>
    <x v="53"/>
    <x v="6"/>
    <x v="11"/>
    <x v="22"/>
    <x v="0"/>
    <x v="1"/>
    <n v="1.0956266960000001"/>
  </r>
  <r>
    <x v="0"/>
    <x v="54"/>
    <x v="6"/>
    <x v="11"/>
    <x v="22"/>
    <x v="0"/>
    <x v="1"/>
    <n v="88.067683806999995"/>
  </r>
  <r>
    <x v="0"/>
    <x v="55"/>
    <x v="6"/>
    <x v="11"/>
    <x v="22"/>
    <x v="0"/>
    <x v="1"/>
    <n v="1"/>
  </r>
  <r>
    <x v="0"/>
    <x v="56"/>
    <x v="6"/>
    <x v="11"/>
    <x v="22"/>
    <x v="0"/>
    <x v="1"/>
    <n v="1.106791E-3"/>
  </r>
  <r>
    <x v="0"/>
    <x v="57"/>
    <x v="6"/>
    <x v="11"/>
    <x v="22"/>
    <x v="0"/>
    <x v="1"/>
    <n v="-2.7147339999999999E-3"/>
  </r>
  <r>
    <x v="0"/>
    <x v="58"/>
    <x v="6"/>
    <x v="11"/>
    <x v="22"/>
    <x v="0"/>
    <x v="1"/>
    <n v="9.7130141000000003E-2"/>
  </r>
  <r>
    <x v="0"/>
    <x v="59"/>
    <x v="6"/>
    <x v="11"/>
    <x v="22"/>
    <x v="0"/>
    <x v="1"/>
    <n v="1"/>
  </r>
  <r>
    <x v="0"/>
    <x v="60"/>
    <x v="6"/>
    <x v="11"/>
    <x v="22"/>
    <x v="0"/>
    <x v="1"/>
    <n v="87.828603447999996"/>
  </r>
  <r>
    <x v="0"/>
    <x v="49"/>
    <x v="6"/>
    <x v="11"/>
    <x v="23"/>
    <x v="0"/>
    <x v="1"/>
    <n v="1"/>
  </r>
  <r>
    <x v="0"/>
    <x v="50"/>
    <x v="6"/>
    <x v="11"/>
    <x v="23"/>
    <x v="0"/>
    <x v="1"/>
    <n v="0.99626156700000001"/>
  </r>
  <r>
    <x v="0"/>
    <x v="51"/>
    <x v="6"/>
    <x v="11"/>
    <x v="23"/>
    <x v="0"/>
    <x v="1"/>
    <n v="1.0968824639999999"/>
  </r>
  <r>
    <x v="0"/>
    <x v="52"/>
    <x v="6"/>
    <x v="11"/>
    <x v="23"/>
    <x v="0"/>
    <x v="1"/>
    <n v="1"/>
  </r>
  <r>
    <x v="0"/>
    <x v="53"/>
    <x v="6"/>
    <x v="11"/>
    <x v="23"/>
    <x v="0"/>
    <x v="1"/>
    <n v="1.1084644219999999"/>
  </r>
  <r>
    <x v="0"/>
    <x v="54"/>
    <x v="6"/>
    <x v="11"/>
    <x v="23"/>
    <x v="0"/>
    <x v="1"/>
    <n v="4587.951"/>
  </r>
  <r>
    <x v="0"/>
    <x v="55"/>
    <x v="6"/>
    <x v="11"/>
    <x v="23"/>
    <x v="0"/>
    <x v="1"/>
    <n v="1"/>
  </r>
  <r>
    <x v="0"/>
    <x v="56"/>
    <x v="6"/>
    <x v="11"/>
    <x v="23"/>
    <x v="0"/>
    <x v="1"/>
    <n v="1.0558979E-2"/>
  </r>
  <r>
    <x v="0"/>
    <x v="57"/>
    <x v="6"/>
    <x v="11"/>
    <x v="23"/>
    <x v="0"/>
    <x v="1"/>
    <n v="-3.7384330000000002E-3"/>
  </r>
  <r>
    <x v="0"/>
    <x v="58"/>
    <x v="6"/>
    <x v="11"/>
    <x v="23"/>
    <x v="0"/>
    <x v="1"/>
    <n v="0.100620896"/>
  </r>
  <r>
    <x v="0"/>
    <x v="59"/>
    <x v="6"/>
    <x v="11"/>
    <x v="23"/>
    <x v="0"/>
    <x v="1"/>
    <n v="1"/>
  </r>
  <r>
    <x v="0"/>
    <x v="60"/>
    <x v="6"/>
    <x v="11"/>
    <x v="23"/>
    <x v="0"/>
    <x v="1"/>
    <n v="4570.7992000000004"/>
  </r>
  <r>
    <x v="0"/>
    <x v="49"/>
    <x v="6"/>
    <x v="11"/>
    <x v="24"/>
    <x v="0"/>
    <x v="1"/>
    <n v="1"/>
  </r>
  <r>
    <x v="0"/>
    <x v="50"/>
    <x v="6"/>
    <x v="11"/>
    <x v="24"/>
    <x v="0"/>
    <x v="1"/>
    <n v="0.99248671499999996"/>
  </r>
  <r>
    <x v="0"/>
    <x v="51"/>
    <x v="6"/>
    <x v="11"/>
    <x v="24"/>
    <x v="0"/>
    <x v="1"/>
    <n v="1.0455047099999999"/>
  </r>
  <r>
    <x v="0"/>
    <x v="52"/>
    <x v="6"/>
    <x v="11"/>
    <x v="24"/>
    <x v="0"/>
    <x v="1"/>
    <n v="1"/>
  </r>
  <r>
    <x v="0"/>
    <x v="53"/>
    <x v="6"/>
    <x v="11"/>
    <x v="24"/>
    <x v="0"/>
    <x v="1"/>
    <n v="1.052565003"/>
  </r>
  <r>
    <x v="0"/>
    <x v="54"/>
    <x v="6"/>
    <x v="11"/>
    <x v="24"/>
    <x v="0"/>
    <x v="1"/>
    <n v="1014.7606"/>
  </r>
  <r>
    <x v="0"/>
    <x v="55"/>
    <x v="6"/>
    <x v="11"/>
    <x v="24"/>
    <x v="0"/>
    <x v="1"/>
    <n v="1"/>
  </r>
  <r>
    <x v="0"/>
    <x v="56"/>
    <x v="6"/>
    <x v="11"/>
    <x v="24"/>
    <x v="0"/>
    <x v="1"/>
    <n v="6.7530000000000003E-3"/>
  </r>
  <r>
    <x v="0"/>
    <x v="57"/>
    <x v="6"/>
    <x v="11"/>
    <x v="24"/>
    <x v="0"/>
    <x v="1"/>
    <n v="-7.5132849999999998E-3"/>
  </r>
  <r>
    <x v="0"/>
    <x v="58"/>
    <x v="6"/>
    <x v="11"/>
    <x v="24"/>
    <x v="0"/>
    <x v="1"/>
    <n v="5.3017994999999998E-2"/>
  </r>
  <r>
    <x v="0"/>
    <x v="59"/>
    <x v="6"/>
    <x v="11"/>
    <x v="24"/>
    <x v="0"/>
    <x v="1"/>
    <n v="1"/>
  </r>
  <r>
    <x v="0"/>
    <x v="60"/>
    <x v="6"/>
    <x v="11"/>
    <x v="24"/>
    <x v="0"/>
    <x v="1"/>
    <n v="1007.1364"/>
  </r>
  <r>
    <x v="0"/>
    <x v="49"/>
    <x v="6"/>
    <x v="11"/>
    <x v="25"/>
    <x v="0"/>
    <x v="1"/>
    <n v="1"/>
  </r>
  <r>
    <x v="0"/>
    <x v="50"/>
    <x v="6"/>
    <x v="11"/>
    <x v="25"/>
    <x v="0"/>
    <x v="1"/>
    <n v="0.98917752000000003"/>
  </r>
  <r>
    <x v="0"/>
    <x v="51"/>
    <x v="6"/>
    <x v="11"/>
    <x v="25"/>
    <x v="0"/>
    <x v="1"/>
    <n v="1.0131898109999999"/>
  </r>
  <r>
    <x v="0"/>
    <x v="52"/>
    <x v="6"/>
    <x v="11"/>
    <x v="25"/>
    <x v="0"/>
    <x v="1"/>
    <n v="1"/>
  </r>
  <r>
    <x v="0"/>
    <x v="53"/>
    <x v="6"/>
    <x v="11"/>
    <x v="25"/>
    <x v="0"/>
    <x v="1"/>
    <n v="1.113754361"/>
  </r>
  <r>
    <x v="0"/>
    <x v="54"/>
    <x v="6"/>
    <x v="11"/>
    <x v="25"/>
    <x v="0"/>
    <x v="1"/>
    <n v="13299.481"/>
  </r>
  <r>
    <x v="0"/>
    <x v="55"/>
    <x v="6"/>
    <x v="11"/>
    <x v="25"/>
    <x v="0"/>
    <x v="1"/>
    <n v="1"/>
  </r>
  <r>
    <x v="0"/>
    <x v="56"/>
    <x v="6"/>
    <x v="11"/>
    <x v="25"/>
    <x v="0"/>
    <x v="1"/>
    <n v="9.9255389999999999E-2"/>
  </r>
  <r>
    <x v="0"/>
    <x v="57"/>
    <x v="6"/>
    <x v="11"/>
    <x v="25"/>
    <x v="0"/>
    <x v="1"/>
    <n v="-1.0822480000000001E-2"/>
  </r>
  <r>
    <x v="0"/>
    <x v="58"/>
    <x v="6"/>
    <x v="11"/>
    <x v="25"/>
    <x v="0"/>
    <x v="1"/>
    <n v="2.4012292000000001E-2"/>
  </r>
  <r>
    <x v="0"/>
    <x v="59"/>
    <x v="6"/>
    <x v="11"/>
    <x v="25"/>
    <x v="0"/>
    <x v="1"/>
    <n v="1"/>
  </r>
  <r>
    <x v="0"/>
    <x v="60"/>
    <x v="6"/>
    <x v="11"/>
    <x v="25"/>
    <x v="0"/>
    <x v="1"/>
    <n v="13155.547"/>
  </r>
  <r>
    <x v="0"/>
    <x v="49"/>
    <x v="6"/>
    <x v="11"/>
    <x v="26"/>
    <x v="0"/>
    <x v="1"/>
    <n v="1"/>
  </r>
  <r>
    <x v="0"/>
    <x v="50"/>
    <x v="6"/>
    <x v="11"/>
    <x v="26"/>
    <x v="0"/>
    <x v="1"/>
    <n v="0.99755188800000005"/>
  </r>
  <r>
    <x v="0"/>
    <x v="51"/>
    <x v="6"/>
    <x v="11"/>
    <x v="26"/>
    <x v="0"/>
    <x v="1"/>
    <n v="1.1097378529999999"/>
  </r>
  <r>
    <x v="0"/>
    <x v="52"/>
    <x v="6"/>
    <x v="11"/>
    <x v="26"/>
    <x v="0"/>
    <x v="1"/>
    <n v="1"/>
  </r>
  <r>
    <x v="0"/>
    <x v="53"/>
    <x v="6"/>
    <x v="11"/>
    <x v="26"/>
    <x v="0"/>
    <x v="1"/>
    <n v="1.1106810490000001"/>
  </r>
  <r>
    <x v="0"/>
    <x v="54"/>
    <x v="6"/>
    <x v="11"/>
    <x v="26"/>
    <x v="0"/>
    <x v="1"/>
    <n v="1140.4532999999999"/>
  </r>
  <r>
    <x v="0"/>
    <x v="55"/>
    <x v="6"/>
    <x v="11"/>
    <x v="26"/>
    <x v="0"/>
    <x v="1"/>
    <n v="1"/>
  </r>
  <r>
    <x v="0"/>
    <x v="56"/>
    <x v="6"/>
    <x v="11"/>
    <x v="26"/>
    <x v="0"/>
    <x v="1"/>
    <n v="8.4992800000000001E-4"/>
  </r>
  <r>
    <x v="0"/>
    <x v="57"/>
    <x v="6"/>
    <x v="11"/>
    <x v="26"/>
    <x v="0"/>
    <x v="1"/>
    <n v="-2.4481120000000001E-3"/>
  </r>
  <r>
    <x v="0"/>
    <x v="58"/>
    <x v="6"/>
    <x v="11"/>
    <x v="26"/>
    <x v="0"/>
    <x v="1"/>
    <n v="0.112185965"/>
  </r>
  <r>
    <x v="0"/>
    <x v="59"/>
    <x v="6"/>
    <x v="11"/>
    <x v="26"/>
    <x v="0"/>
    <x v="1"/>
    <n v="1"/>
  </r>
  <r>
    <x v="0"/>
    <x v="60"/>
    <x v="6"/>
    <x v="11"/>
    <x v="26"/>
    <x v="0"/>
    <x v="1"/>
    <n v="1137.6614"/>
  </r>
  <r>
    <x v="0"/>
    <x v="49"/>
    <x v="6"/>
    <x v="11"/>
    <x v="27"/>
    <x v="0"/>
    <x v="1"/>
    <n v="1"/>
  </r>
  <r>
    <x v="0"/>
    <x v="50"/>
    <x v="6"/>
    <x v="11"/>
    <x v="27"/>
    <x v="0"/>
    <x v="1"/>
    <n v="0.99613313400000003"/>
  </r>
  <r>
    <x v="0"/>
    <x v="51"/>
    <x v="6"/>
    <x v="11"/>
    <x v="27"/>
    <x v="0"/>
    <x v="1"/>
    <n v="1.0993403669999999"/>
  </r>
  <r>
    <x v="0"/>
    <x v="52"/>
    <x v="6"/>
    <x v="11"/>
    <x v="27"/>
    <x v="0"/>
    <x v="1"/>
    <n v="1"/>
  </r>
  <r>
    <x v="0"/>
    <x v="53"/>
    <x v="6"/>
    <x v="11"/>
    <x v="27"/>
    <x v="0"/>
    <x v="1"/>
    <n v="1.1195780930000001"/>
  </r>
  <r>
    <x v="0"/>
    <x v="54"/>
    <x v="6"/>
    <x v="11"/>
    <x v="27"/>
    <x v="0"/>
    <x v="1"/>
    <n v="360.42685999999998"/>
  </r>
  <r>
    <x v="0"/>
    <x v="55"/>
    <x v="6"/>
    <x v="11"/>
    <x v="27"/>
    <x v="0"/>
    <x v="1"/>
    <n v="1"/>
  </r>
  <r>
    <x v="0"/>
    <x v="56"/>
    <x v="6"/>
    <x v="11"/>
    <x v="27"/>
    <x v="0"/>
    <x v="1"/>
    <n v="1.8408972999999999E-2"/>
  </r>
  <r>
    <x v="0"/>
    <x v="57"/>
    <x v="6"/>
    <x v="11"/>
    <x v="27"/>
    <x v="0"/>
    <x v="1"/>
    <n v="-3.8668660000000001E-3"/>
  </r>
  <r>
    <x v="0"/>
    <x v="58"/>
    <x v="6"/>
    <x v="11"/>
    <x v="27"/>
    <x v="0"/>
    <x v="1"/>
    <n v="0.103207233"/>
  </r>
  <r>
    <x v="0"/>
    <x v="59"/>
    <x v="6"/>
    <x v="11"/>
    <x v="27"/>
    <x v="0"/>
    <x v="1"/>
    <n v="1"/>
  </r>
  <r>
    <x v="0"/>
    <x v="60"/>
    <x v="6"/>
    <x v="11"/>
    <x v="27"/>
    <x v="0"/>
    <x v="1"/>
    <n v="359.03314"/>
  </r>
  <r>
    <x v="0"/>
    <x v="49"/>
    <x v="6"/>
    <x v="11"/>
    <x v="28"/>
    <x v="0"/>
    <x v="1"/>
    <n v="1"/>
  </r>
  <r>
    <x v="0"/>
    <x v="50"/>
    <x v="6"/>
    <x v="11"/>
    <x v="28"/>
    <x v="0"/>
    <x v="1"/>
    <n v="1"/>
  </r>
  <r>
    <x v="0"/>
    <x v="51"/>
    <x v="6"/>
    <x v="11"/>
    <x v="28"/>
    <x v="0"/>
    <x v="1"/>
    <n v="1.08558833"/>
  </r>
  <r>
    <x v="0"/>
    <x v="52"/>
    <x v="6"/>
    <x v="11"/>
    <x v="28"/>
    <x v="0"/>
    <x v="1"/>
    <n v="1"/>
  </r>
  <r>
    <x v="0"/>
    <x v="53"/>
    <x v="6"/>
    <x v="11"/>
    <x v="28"/>
    <x v="0"/>
    <x v="1"/>
    <n v="1.08558833"/>
  </r>
  <r>
    <x v="0"/>
    <x v="54"/>
    <x v="6"/>
    <x v="11"/>
    <x v="28"/>
    <x v="0"/>
    <x v="1"/>
    <n v="47868.796999999999"/>
  </r>
  <r>
    <x v="0"/>
    <x v="55"/>
    <x v="6"/>
    <x v="11"/>
    <x v="28"/>
    <x v="0"/>
    <x v="1"/>
    <n v="1"/>
  </r>
  <r>
    <x v="0"/>
    <x v="56"/>
    <x v="6"/>
    <x v="11"/>
    <x v="28"/>
    <x v="0"/>
    <x v="1"/>
    <n v="0"/>
  </r>
  <r>
    <x v="0"/>
    <x v="57"/>
    <x v="6"/>
    <x v="11"/>
    <x v="28"/>
    <x v="0"/>
    <x v="1"/>
    <n v="0"/>
  </r>
  <r>
    <x v="0"/>
    <x v="58"/>
    <x v="6"/>
    <x v="11"/>
    <x v="28"/>
    <x v="0"/>
    <x v="1"/>
    <n v="8.5588330000000004E-2"/>
  </r>
  <r>
    <x v="0"/>
    <x v="59"/>
    <x v="6"/>
    <x v="11"/>
    <x v="28"/>
    <x v="0"/>
    <x v="1"/>
    <n v="1"/>
  </r>
  <r>
    <x v="0"/>
    <x v="60"/>
    <x v="6"/>
    <x v="11"/>
    <x v="28"/>
    <x v="0"/>
    <x v="1"/>
    <n v="47868.796999999999"/>
  </r>
  <r>
    <x v="0"/>
    <x v="49"/>
    <x v="6"/>
    <x v="11"/>
    <x v="29"/>
    <x v="0"/>
    <x v="1"/>
    <n v="1"/>
  </r>
  <r>
    <x v="0"/>
    <x v="50"/>
    <x v="6"/>
    <x v="11"/>
    <x v="29"/>
    <x v="0"/>
    <x v="1"/>
    <n v="0.99404427200000001"/>
  </r>
  <r>
    <x v="0"/>
    <x v="51"/>
    <x v="6"/>
    <x v="11"/>
    <x v="29"/>
    <x v="0"/>
    <x v="1"/>
    <n v="1.0711544609999999"/>
  </r>
  <r>
    <x v="0"/>
    <x v="52"/>
    <x v="6"/>
    <x v="11"/>
    <x v="29"/>
    <x v="0"/>
    <x v="1"/>
    <n v="1"/>
  </r>
  <r>
    <x v="0"/>
    <x v="53"/>
    <x v="6"/>
    <x v="11"/>
    <x v="29"/>
    <x v="0"/>
    <x v="1"/>
    <n v="1.0915002979999999"/>
  </r>
  <r>
    <x v="0"/>
    <x v="54"/>
    <x v="6"/>
    <x v="11"/>
    <x v="29"/>
    <x v="0"/>
    <x v="1"/>
    <n v="4496.893"/>
  </r>
  <r>
    <x v="0"/>
    <x v="55"/>
    <x v="6"/>
    <x v="11"/>
    <x v="29"/>
    <x v="0"/>
    <x v="1"/>
    <n v="1"/>
  </r>
  <r>
    <x v="0"/>
    <x v="56"/>
    <x v="6"/>
    <x v="11"/>
    <x v="29"/>
    <x v="0"/>
    <x v="1"/>
    <n v="1.8994308000000001E-2"/>
  </r>
  <r>
    <x v="0"/>
    <x v="57"/>
    <x v="6"/>
    <x v="11"/>
    <x v="29"/>
    <x v="0"/>
    <x v="1"/>
    <n v="-5.9557280000000004E-3"/>
  </r>
  <r>
    <x v="0"/>
    <x v="58"/>
    <x v="6"/>
    <x v="11"/>
    <x v="29"/>
    <x v="0"/>
    <x v="1"/>
    <n v="7.7110188999999996E-2"/>
  </r>
  <r>
    <x v="0"/>
    <x v="59"/>
    <x v="6"/>
    <x v="11"/>
    <x v="29"/>
    <x v="0"/>
    <x v="1"/>
    <n v="1"/>
  </r>
  <r>
    <x v="0"/>
    <x v="60"/>
    <x v="6"/>
    <x v="11"/>
    <x v="29"/>
    <x v="0"/>
    <x v="1"/>
    <n v="4470.1107000000002"/>
  </r>
  <r>
    <x v="0"/>
    <x v="49"/>
    <x v="6"/>
    <x v="11"/>
    <x v="30"/>
    <x v="0"/>
    <x v="1"/>
    <n v="1"/>
  </r>
  <r>
    <x v="0"/>
    <x v="50"/>
    <x v="6"/>
    <x v="11"/>
    <x v="30"/>
    <x v="0"/>
    <x v="1"/>
    <n v="0.99305063400000004"/>
  </r>
  <r>
    <x v="0"/>
    <x v="51"/>
    <x v="6"/>
    <x v="11"/>
    <x v="30"/>
    <x v="0"/>
    <x v="1"/>
    <n v="1.062158946"/>
  </r>
  <r>
    <x v="0"/>
    <x v="52"/>
    <x v="6"/>
    <x v="11"/>
    <x v="30"/>
    <x v="0"/>
    <x v="1"/>
    <n v="1"/>
  </r>
  <r>
    <x v="0"/>
    <x v="53"/>
    <x v="6"/>
    <x v="11"/>
    <x v="30"/>
    <x v="0"/>
    <x v="1"/>
    <n v="1.080286289"/>
  </r>
  <r>
    <x v="0"/>
    <x v="54"/>
    <x v="6"/>
    <x v="11"/>
    <x v="30"/>
    <x v="0"/>
    <x v="1"/>
    <n v="598.74415999999997"/>
  </r>
  <r>
    <x v="0"/>
    <x v="55"/>
    <x v="6"/>
    <x v="11"/>
    <x v="30"/>
    <x v="0"/>
    <x v="1"/>
    <n v="1"/>
  </r>
  <r>
    <x v="0"/>
    <x v="56"/>
    <x v="6"/>
    <x v="11"/>
    <x v="30"/>
    <x v="0"/>
    <x v="1"/>
    <n v="1.7066505999999999E-2"/>
  </r>
  <r>
    <x v="0"/>
    <x v="57"/>
    <x v="6"/>
    <x v="11"/>
    <x v="30"/>
    <x v="0"/>
    <x v="1"/>
    <n v="-6.9493660000000002E-3"/>
  </r>
  <r>
    <x v="0"/>
    <x v="58"/>
    <x v="6"/>
    <x v="11"/>
    <x v="30"/>
    <x v="0"/>
    <x v="1"/>
    <n v="6.9108312000000005E-2"/>
  </r>
  <r>
    <x v="0"/>
    <x v="59"/>
    <x v="6"/>
    <x v="11"/>
    <x v="30"/>
    <x v="0"/>
    <x v="1"/>
    <n v="1"/>
  </r>
  <r>
    <x v="0"/>
    <x v="60"/>
    <x v="6"/>
    <x v="11"/>
    <x v="30"/>
    <x v="0"/>
    <x v="1"/>
    <n v="594.58326999999997"/>
  </r>
  <r>
    <x v="0"/>
    <x v="49"/>
    <x v="6"/>
    <x v="11"/>
    <x v="31"/>
    <x v="0"/>
    <x v="1"/>
    <n v="1"/>
  </r>
  <r>
    <x v="0"/>
    <x v="50"/>
    <x v="6"/>
    <x v="11"/>
    <x v="31"/>
    <x v="0"/>
    <x v="1"/>
    <n v="0.999855991"/>
  </r>
  <r>
    <x v="0"/>
    <x v="51"/>
    <x v="6"/>
    <x v="11"/>
    <x v="31"/>
    <x v="0"/>
    <x v="1"/>
    <n v="1.094969326"/>
  </r>
  <r>
    <x v="0"/>
    <x v="52"/>
    <x v="6"/>
    <x v="11"/>
    <x v="31"/>
    <x v="0"/>
    <x v="1"/>
    <n v="1"/>
  </r>
  <r>
    <x v="0"/>
    <x v="53"/>
    <x v="6"/>
    <x v="11"/>
    <x v="31"/>
    <x v="0"/>
    <x v="1"/>
    <n v="1.1008623470000001"/>
  </r>
  <r>
    <x v="0"/>
    <x v="54"/>
    <x v="6"/>
    <x v="11"/>
    <x v="31"/>
    <x v="0"/>
    <x v="1"/>
    <n v="2437.9654"/>
  </r>
  <r>
    <x v="0"/>
    <x v="55"/>
    <x v="6"/>
    <x v="11"/>
    <x v="31"/>
    <x v="0"/>
    <x v="1"/>
    <n v="1"/>
  </r>
  <r>
    <x v="0"/>
    <x v="56"/>
    <x v="6"/>
    <x v="11"/>
    <x v="31"/>
    <x v="0"/>
    <x v="1"/>
    <n v="5.3819059999999997E-3"/>
  </r>
  <r>
    <x v="0"/>
    <x v="57"/>
    <x v="6"/>
    <x v="11"/>
    <x v="31"/>
    <x v="0"/>
    <x v="1"/>
    <n v="-1.4400900000000001E-4"/>
  </r>
  <r>
    <x v="0"/>
    <x v="58"/>
    <x v="6"/>
    <x v="11"/>
    <x v="31"/>
    <x v="0"/>
    <x v="1"/>
    <n v="9.5113333999999994E-2"/>
  </r>
  <r>
    <x v="0"/>
    <x v="59"/>
    <x v="6"/>
    <x v="11"/>
    <x v="31"/>
    <x v="0"/>
    <x v="1"/>
    <n v="1"/>
  </r>
  <r>
    <x v="0"/>
    <x v="60"/>
    <x v="6"/>
    <x v="11"/>
    <x v="31"/>
    <x v="0"/>
    <x v="1"/>
    <n v="2437.6143999999999"/>
  </r>
  <r>
    <x v="0"/>
    <x v="49"/>
    <x v="6"/>
    <x v="12"/>
    <x v="22"/>
    <x v="0"/>
    <x v="1"/>
    <n v="1"/>
  </r>
  <r>
    <x v="0"/>
    <x v="50"/>
    <x v="6"/>
    <x v="12"/>
    <x v="22"/>
    <x v="0"/>
    <x v="1"/>
    <n v="1"/>
  </r>
  <r>
    <x v="0"/>
    <x v="51"/>
    <x v="6"/>
    <x v="12"/>
    <x v="22"/>
    <x v="0"/>
    <x v="1"/>
    <n v="1.057805509"/>
  </r>
  <r>
    <x v="0"/>
    <x v="52"/>
    <x v="6"/>
    <x v="12"/>
    <x v="22"/>
    <x v="0"/>
    <x v="1"/>
    <n v="1"/>
  </r>
  <r>
    <x v="0"/>
    <x v="53"/>
    <x v="6"/>
    <x v="12"/>
    <x v="22"/>
    <x v="0"/>
    <x v="1"/>
    <n v="1.0898122750000001"/>
  </r>
  <r>
    <x v="0"/>
    <x v="54"/>
    <x v="6"/>
    <x v="12"/>
    <x v="22"/>
    <x v="0"/>
    <x v="1"/>
    <n v="3717.4589999999998"/>
  </r>
  <r>
    <x v="0"/>
    <x v="55"/>
    <x v="6"/>
    <x v="12"/>
    <x v="22"/>
    <x v="0"/>
    <x v="1"/>
    <n v="1"/>
  </r>
  <r>
    <x v="0"/>
    <x v="56"/>
    <x v="6"/>
    <x v="12"/>
    <x v="22"/>
    <x v="0"/>
    <x v="1"/>
    <n v="3.0257704E-2"/>
  </r>
  <r>
    <x v="0"/>
    <x v="57"/>
    <x v="6"/>
    <x v="12"/>
    <x v="22"/>
    <x v="0"/>
    <x v="1"/>
    <n v="0"/>
  </r>
  <r>
    <x v="0"/>
    <x v="58"/>
    <x v="6"/>
    <x v="12"/>
    <x v="22"/>
    <x v="0"/>
    <x v="1"/>
    <n v="5.7805508999999998E-2"/>
  </r>
  <r>
    <x v="0"/>
    <x v="59"/>
    <x v="6"/>
    <x v="12"/>
    <x v="22"/>
    <x v="0"/>
    <x v="1"/>
    <n v="1"/>
  </r>
  <r>
    <x v="0"/>
    <x v="60"/>
    <x v="6"/>
    <x v="12"/>
    <x v="22"/>
    <x v="0"/>
    <x v="1"/>
    <n v="3717.4589999999998"/>
  </r>
  <r>
    <x v="0"/>
    <x v="49"/>
    <x v="6"/>
    <x v="12"/>
    <x v="23"/>
    <x v="0"/>
    <x v="1"/>
    <n v="1"/>
  </r>
  <r>
    <x v="0"/>
    <x v="50"/>
    <x v="6"/>
    <x v="12"/>
    <x v="23"/>
    <x v="0"/>
    <x v="1"/>
    <n v="1"/>
  </r>
  <r>
    <x v="0"/>
    <x v="51"/>
    <x v="6"/>
    <x v="12"/>
    <x v="23"/>
    <x v="0"/>
    <x v="1"/>
    <n v="1.0530738909999999"/>
  </r>
  <r>
    <x v="0"/>
    <x v="52"/>
    <x v="6"/>
    <x v="12"/>
    <x v="23"/>
    <x v="0"/>
    <x v="1"/>
    <n v="1"/>
  </r>
  <r>
    <x v="0"/>
    <x v="53"/>
    <x v="6"/>
    <x v="12"/>
    <x v="23"/>
    <x v="0"/>
    <x v="1"/>
    <n v="1.167197303"/>
  </r>
  <r>
    <x v="0"/>
    <x v="54"/>
    <x v="6"/>
    <x v="12"/>
    <x v="23"/>
    <x v="0"/>
    <x v="1"/>
    <n v="16861.548999999999"/>
  </r>
  <r>
    <x v="0"/>
    <x v="55"/>
    <x v="6"/>
    <x v="12"/>
    <x v="23"/>
    <x v="0"/>
    <x v="1"/>
    <n v="1"/>
  </r>
  <r>
    <x v="0"/>
    <x v="56"/>
    <x v="6"/>
    <x v="12"/>
    <x v="23"/>
    <x v="0"/>
    <x v="1"/>
    <n v="0.108371704"/>
  </r>
  <r>
    <x v="0"/>
    <x v="57"/>
    <x v="6"/>
    <x v="12"/>
    <x v="23"/>
    <x v="0"/>
    <x v="1"/>
    <n v="0"/>
  </r>
  <r>
    <x v="0"/>
    <x v="58"/>
    <x v="6"/>
    <x v="12"/>
    <x v="23"/>
    <x v="0"/>
    <x v="1"/>
    <n v="5.3073890999999998E-2"/>
  </r>
  <r>
    <x v="0"/>
    <x v="59"/>
    <x v="6"/>
    <x v="12"/>
    <x v="23"/>
    <x v="0"/>
    <x v="1"/>
    <n v="1"/>
  </r>
  <r>
    <x v="0"/>
    <x v="60"/>
    <x v="6"/>
    <x v="12"/>
    <x v="23"/>
    <x v="0"/>
    <x v="1"/>
    <n v="16861.548999999999"/>
  </r>
  <r>
    <x v="0"/>
    <x v="49"/>
    <x v="6"/>
    <x v="12"/>
    <x v="24"/>
    <x v="0"/>
    <x v="1"/>
    <n v="1"/>
  </r>
  <r>
    <x v="0"/>
    <x v="50"/>
    <x v="6"/>
    <x v="12"/>
    <x v="24"/>
    <x v="0"/>
    <x v="1"/>
    <n v="1"/>
  </r>
  <r>
    <x v="0"/>
    <x v="51"/>
    <x v="6"/>
    <x v="12"/>
    <x v="24"/>
    <x v="0"/>
    <x v="1"/>
    <n v="1.0564142030000001"/>
  </r>
  <r>
    <x v="0"/>
    <x v="52"/>
    <x v="6"/>
    <x v="12"/>
    <x v="24"/>
    <x v="0"/>
    <x v="1"/>
    <n v="1"/>
  </r>
  <r>
    <x v="0"/>
    <x v="53"/>
    <x v="6"/>
    <x v="12"/>
    <x v="24"/>
    <x v="0"/>
    <x v="1"/>
    <n v="1.227566522"/>
  </r>
  <r>
    <x v="0"/>
    <x v="54"/>
    <x v="6"/>
    <x v="12"/>
    <x v="24"/>
    <x v="0"/>
    <x v="1"/>
    <n v="5846.7390999999998"/>
  </r>
  <r>
    <x v="0"/>
    <x v="55"/>
    <x v="6"/>
    <x v="12"/>
    <x v="24"/>
    <x v="0"/>
    <x v="1"/>
    <n v="1"/>
  </r>
  <r>
    <x v="0"/>
    <x v="56"/>
    <x v="6"/>
    <x v="12"/>
    <x v="24"/>
    <x v="0"/>
    <x v="1"/>
    <n v="0.162012512"/>
  </r>
  <r>
    <x v="0"/>
    <x v="57"/>
    <x v="6"/>
    <x v="12"/>
    <x v="24"/>
    <x v="0"/>
    <x v="1"/>
    <n v="0"/>
  </r>
  <r>
    <x v="0"/>
    <x v="58"/>
    <x v="6"/>
    <x v="12"/>
    <x v="24"/>
    <x v="0"/>
    <x v="1"/>
    <n v="5.6414203000000003E-2"/>
  </r>
  <r>
    <x v="0"/>
    <x v="59"/>
    <x v="6"/>
    <x v="12"/>
    <x v="24"/>
    <x v="0"/>
    <x v="1"/>
    <n v="1"/>
  </r>
  <r>
    <x v="0"/>
    <x v="60"/>
    <x v="6"/>
    <x v="12"/>
    <x v="24"/>
    <x v="0"/>
    <x v="1"/>
    <n v="5846.7390999999998"/>
  </r>
  <r>
    <x v="0"/>
    <x v="49"/>
    <x v="6"/>
    <x v="12"/>
    <x v="25"/>
    <x v="0"/>
    <x v="1"/>
    <n v="1"/>
  </r>
  <r>
    <x v="0"/>
    <x v="50"/>
    <x v="6"/>
    <x v="12"/>
    <x v="25"/>
    <x v="0"/>
    <x v="1"/>
    <n v="1"/>
  </r>
  <r>
    <x v="0"/>
    <x v="51"/>
    <x v="6"/>
    <x v="12"/>
    <x v="25"/>
    <x v="0"/>
    <x v="1"/>
    <n v="1.055236582"/>
  </r>
  <r>
    <x v="0"/>
    <x v="52"/>
    <x v="6"/>
    <x v="12"/>
    <x v="25"/>
    <x v="0"/>
    <x v="1"/>
    <n v="1"/>
  </r>
  <r>
    <x v="0"/>
    <x v="53"/>
    <x v="6"/>
    <x v="12"/>
    <x v="25"/>
    <x v="0"/>
    <x v="1"/>
    <n v="1.5498218530000001"/>
  </r>
  <r>
    <x v="0"/>
    <x v="54"/>
    <x v="6"/>
    <x v="12"/>
    <x v="25"/>
    <x v="0"/>
    <x v="1"/>
    <n v="1086.7383"/>
  </r>
  <r>
    <x v="0"/>
    <x v="55"/>
    <x v="6"/>
    <x v="12"/>
    <x v="25"/>
    <x v="0"/>
    <x v="1"/>
    <n v="1"/>
  </r>
  <r>
    <x v="0"/>
    <x v="56"/>
    <x v="6"/>
    <x v="12"/>
    <x v="25"/>
    <x v="0"/>
    <x v="1"/>
    <n v="0.4686961"/>
  </r>
  <r>
    <x v="0"/>
    <x v="57"/>
    <x v="6"/>
    <x v="12"/>
    <x v="25"/>
    <x v="0"/>
    <x v="1"/>
    <n v="0"/>
  </r>
  <r>
    <x v="0"/>
    <x v="58"/>
    <x v="6"/>
    <x v="12"/>
    <x v="25"/>
    <x v="0"/>
    <x v="1"/>
    <n v="5.5236581999999999E-2"/>
  </r>
  <r>
    <x v="0"/>
    <x v="59"/>
    <x v="6"/>
    <x v="12"/>
    <x v="25"/>
    <x v="0"/>
    <x v="1"/>
    <n v="1"/>
  </r>
  <r>
    <x v="0"/>
    <x v="60"/>
    <x v="6"/>
    <x v="12"/>
    <x v="25"/>
    <x v="0"/>
    <x v="1"/>
    <n v="1086.7383"/>
  </r>
  <r>
    <x v="0"/>
    <x v="49"/>
    <x v="6"/>
    <x v="12"/>
    <x v="26"/>
    <x v="0"/>
    <x v="1"/>
    <n v="1"/>
  </r>
  <r>
    <x v="0"/>
    <x v="50"/>
    <x v="6"/>
    <x v="12"/>
    <x v="26"/>
    <x v="0"/>
    <x v="1"/>
    <n v="1"/>
  </r>
  <r>
    <x v="0"/>
    <x v="51"/>
    <x v="6"/>
    <x v="12"/>
    <x v="26"/>
    <x v="0"/>
    <x v="1"/>
    <n v="1.0546520770000001"/>
  </r>
  <r>
    <x v="0"/>
    <x v="52"/>
    <x v="6"/>
    <x v="12"/>
    <x v="26"/>
    <x v="0"/>
    <x v="1"/>
    <n v="1"/>
  </r>
  <r>
    <x v="0"/>
    <x v="53"/>
    <x v="6"/>
    <x v="12"/>
    <x v="26"/>
    <x v="0"/>
    <x v="1"/>
    <n v="1.081200038"/>
  </r>
  <r>
    <x v="0"/>
    <x v="54"/>
    <x v="6"/>
    <x v="12"/>
    <x v="26"/>
    <x v="0"/>
    <x v="1"/>
    <n v="24652.94"/>
  </r>
  <r>
    <x v="0"/>
    <x v="55"/>
    <x v="6"/>
    <x v="12"/>
    <x v="26"/>
    <x v="0"/>
    <x v="1"/>
    <n v="1"/>
  </r>
  <r>
    <x v="0"/>
    <x v="56"/>
    <x v="6"/>
    <x v="12"/>
    <x v="26"/>
    <x v="0"/>
    <x v="1"/>
    <n v="2.5172244999999999E-2"/>
  </r>
  <r>
    <x v="0"/>
    <x v="57"/>
    <x v="6"/>
    <x v="12"/>
    <x v="26"/>
    <x v="0"/>
    <x v="1"/>
    <n v="0"/>
  </r>
  <r>
    <x v="0"/>
    <x v="58"/>
    <x v="6"/>
    <x v="12"/>
    <x v="26"/>
    <x v="0"/>
    <x v="1"/>
    <n v="5.4652077E-2"/>
  </r>
  <r>
    <x v="0"/>
    <x v="59"/>
    <x v="6"/>
    <x v="12"/>
    <x v="26"/>
    <x v="0"/>
    <x v="1"/>
    <n v="1"/>
  </r>
  <r>
    <x v="0"/>
    <x v="60"/>
    <x v="6"/>
    <x v="12"/>
    <x v="26"/>
    <x v="0"/>
    <x v="1"/>
    <n v="24652.94"/>
  </r>
  <r>
    <x v="0"/>
    <x v="49"/>
    <x v="6"/>
    <x v="12"/>
    <x v="27"/>
    <x v="0"/>
    <x v="1"/>
    <n v="1"/>
  </r>
  <r>
    <x v="0"/>
    <x v="50"/>
    <x v="6"/>
    <x v="12"/>
    <x v="27"/>
    <x v="0"/>
    <x v="1"/>
    <n v="1"/>
  </r>
  <r>
    <x v="0"/>
    <x v="51"/>
    <x v="6"/>
    <x v="12"/>
    <x v="27"/>
    <x v="0"/>
    <x v="1"/>
    <n v="1.0599991360000001"/>
  </r>
  <r>
    <x v="0"/>
    <x v="52"/>
    <x v="6"/>
    <x v="12"/>
    <x v="27"/>
    <x v="0"/>
    <x v="1"/>
    <n v="1"/>
  </r>
  <r>
    <x v="0"/>
    <x v="53"/>
    <x v="6"/>
    <x v="12"/>
    <x v="27"/>
    <x v="0"/>
    <x v="1"/>
    <n v="1.205079955"/>
  </r>
  <r>
    <x v="0"/>
    <x v="54"/>
    <x v="6"/>
    <x v="12"/>
    <x v="27"/>
    <x v="0"/>
    <x v="1"/>
    <n v="5755.8002999999999"/>
  </r>
  <r>
    <x v="0"/>
    <x v="55"/>
    <x v="6"/>
    <x v="12"/>
    <x v="27"/>
    <x v="0"/>
    <x v="1"/>
    <n v="1"/>
  </r>
  <r>
    <x v="0"/>
    <x v="56"/>
    <x v="6"/>
    <x v="12"/>
    <x v="27"/>
    <x v="0"/>
    <x v="1"/>
    <n v="0.13686880800000001"/>
  </r>
  <r>
    <x v="0"/>
    <x v="57"/>
    <x v="6"/>
    <x v="12"/>
    <x v="27"/>
    <x v="0"/>
    <x v="1"/>
    <n v="0"/>
  </r>
  <r>
    <x v="0"/>
    <x v="58"/>
    <x v="6"/>
    <x v="12"/>
    <x v="27"/>
    <x v="0"/>
    <x v="1"/>
    <n v="5.9999136000000002E-2"/>
  </r>
  <r>
    <x v="0"/>
    <x v="59"/>
    <x v="6"/>
    <x v="12"/>
    <x v="27"/>
    <x v="0"/>
    <x v="1"/>
    <n v="1"/>
  </r>
  <r>
    <x v="0"/>
    <x v="60"/>
    <x v="6"/>
    <x v="12"/>
    <x v="27"/>
    <x v="0"/>
    <x v="1"/>
    <n v="5755.8002999999999"/>
  </r>
  <r>
    <x v="0"/>
    <x v="49"/>
    <x v="6"/>
    <x v="12"/>
    <x v="28"/>
    <x v="0"/>
    <x v="1"/>
    <n v="1"/>
  </r>
  <r>
    <x v="0"/>
    <x v="50"/>
    <x v="6"/>
    <x v="12"/>
    <x v="28"/>
    <x v="0"/>
    <x v="1"/>
    <n v="1"/>
  </r>
  <r>
    <x v="0"/>
    <x v="51"/>
    <x v="6"/>
    <x v="12"/>
    <x v="28"/>
    <x v="0"/>
    <x v="1"/>
    <n v="1.0378665380000001"/>
  </r>
  <r>
    <x v="0"/>
    <x v="52"/>
    <x v="6"/>
    <x v="12"/>
    <x v="28"/>
    <x v="0"/>
    <x v="1"/>
    <n v="1"/>
  </r>
  <r>
    <x v="0"/>
    <x v="53"/>
    <x v="6"/>
    <x v="12"/>
    <x v="28"/>
    <x v="0"/>
    <x v="1"/>
    <n v="1.0378665380000001"/>
  </r>
  <r>
    <x v="0"/>
    <x v="54"/>
    <x v="6"/>
    <x v="12"/>
    <x v="28"/>
    <x v="0"/>
    <x v="1"/>
    <n v="242873.83"/>
  </r>
  <r>
    <x v="0"/>
    <x v="55"/>
    <x v="6"/>
    <x v="12"/>
    <x v="28"/>
    <x v="0"/>
    <x v="1"/>
    <n v="1"/>
  </r>
  <r>
    <x v="0"/>
    <x v="56"/>
    <x v="6"/>
    <x v="12"/>
    <x v="28"/>
    <x v="0"/>
    <x v="1"/>
    <n v="0"/>
  </r>
  <r>
    <x v="0"/>
    <x v="57"/>
    <x v="6"/>
    <x v="12"/>
    <x v="28"/>
    <x v="0"/>
    <x v="1"/>
    <n v="0"/>
  </r>
  <r>
    <x v="0"/>
    <x v="58"/>
    <x v="6"/>
    <x v="12"/>
    <x v="28"/>
    <x v="0"/>
    <x v="1"/>
    <n v="3.7866537999999998E-2"/>
  </r>
  <r>
    <x v="0"/>
    <x v="59"/>
    <x v="6"/>
    <x v="12"/>
    <x v="28"/>
    <x v="0"/>
    <x v="1"/>
    <n v="1"/>
  </r>
  <r>
    <x v="0"/>
    <x v="60"/>
    <x v="6"/>
    <x v="12"/>
    <x v="28"/>
    <x v="0"/>
    <x v="1"/>
    <n v="242873.83"/>
  </r>
  <r>
    <x v="0"/>
    <x v="49"/>
    <x v="6"/>
    <x v="12"/>
    <x v="29"/>
    <x v="0"/>
    <x v="1"/>
    <n v="1"/>
  </r>
  <r>
    <x v="0"/>
    <x v="50"/>
    <x v="6"/>
    <x v="12"/>
    <x v="29"/>
    <x v="0"/>
    <x v="1"/>
    <n v="1"/>
  </r>
  <r>
    <x v="0"/>
    <x v="51"/>
    <x v="6"/>
    <x v="12"/>
    <x v="29"/>
    <x v="0"/>
    <x v="1"/>
    <n v="1.0537978379999999"/>
  </r>
  <r>
    <x v="0"/>
    <x v="52"/>
    <x v="6"/>
    <x v="12"/>
    <x v="29"/>
    <x v="0"/>
    <x v="1"/>
    <n v="1"/>
  </r>
  <r>
    <x v="0"/>
    <x v="53"/>
    <x v="6"/>
    <x v="12"/>
    <x v="29"/>
    <x v="0"/>
    <x v="1"/>
    <n v="1.2420820020000001"/>
  </r>
  <r>
    <x v="0"/>
    <x v="54"/>
    <x v="6"/>
    <x v="12"/>
    <x v="29"/>
    <x v="0"/>
    <x v="1"/>
    <n v="20028.846000000001"/>
  </r>
  <r>
    <x v="0"/>
    <x v="55"/>
    <x v="6"/>
    <x v="12"/>
    <x v="29"/>
    <x v="0"/>
    <x v="1"/>
    <n v="1"/>
  </r>
  <r>
    <x v="0"/>
    <x v="56"/>
    <x v="6"/>
    <x v="12"/>
    <x v="29"/>
    <x v="0"/>
    <x v="1"/>
    <n v="0.178671997"/>
  </r>
  <r>
    <x v="0"/>
    <x v="57"/>
    <x v="6"/>
    <x v="12"/>
    <x v="29"/>
    <x v="0"/>
    <x v="1"/>
    <n v="0"/>
  </r>
  <r>
    <x v="0"/>
    <x v="58"/>
    <x v="6"/>
    <x v="12"/>
    <x v="29"/>
    <x v="0"/>
    <x v="1"/>
    <n v="5.3797838000000001E-2"/>
  </r>
  <r>
    <x v="0"/>
    <x v="59"/>
    <x v="6"/>
    <x v="12"/>
    <x v="29"/>
    <x v="0"/>
    <x v="1"/>
    <n v="1"/>
  </r>
  <r>
    <x v="0"/>
    <x v="60"/>
    <x v="6"/>
    <x v="12"/>
    <x v="29"/>
    <x v="0"/>
    <x v="1"/>
    <n v="20028.846000000001"/>
  </r>
  <r>
    <x v="0"/>
    <x v="49"/>
    <x v="6"/>
    <x v="12"/>
    <x v="30"/>
    <x v="0"/>
    <x v="1"/>
    <n v="1"/>
  </r>
  <r>
    <x v="0"/>
    <x v="50"/>
    <x v="6"/>
    <x v="12"/>
    <x v="30"/>
    <x v="0"/>
    <x v="1"/>
    <n v="1"/>
  </r>
  <r>
    <x v="0"/>
    <x v="51"/>
    <x v="6"/>
    <x v="12"/>
    <x v="30"/>
    <x v="0"/>
    <x v="1"/>
    <n v="1.067866558"/>
  </r>
  <r>
    <x v="0"/>
    <x v="52"/>
    <x v="6"/>
    <x v="12"/>
    <x v="30"/>
    <x v="0"/>
    <x v="1"/>
    <n v="1"/>
  </r>
  <r>
    <x v="0"/>
    <x v="53"/>
    <x v="6"/>
    <x v="12"/>
    <x v="30"/>
    <x v="0"/>
    <x v="1"/>
    <n v="1.2098944780000001"/>
  </r>
  <r>
    <x v="0"/>
    <x v="54"/>
    <x v="6"/>
    <x v="12"/>
    <x v="30"/>
    <x v="0"/>
    <x v="1"/>
    <n v="8725.1561000000002"/>
  </r>
  <r>
    <x v="0"/>
    <x v="55"/>
    <x v="6"/>
    <x v="12"/>
    <x v="30"/>
    <x v="0"/>
    <x v="1"/>
    <n v="1"/>
  </r>
  <r>
    <x v="0"/>
    <x v="56"/>
    <x v="6"/>
    <x v="12"/>
    <x v="30"/>
    <x v="0"/>
    <x v="1"/>
    <n v="0.13300156199999999"/>
  </r>
  <r>
    <x v="0"/>
    <x v="57"/>
    <x v="6"/>
    <x v="12"/>
    <x v="30"/>
    <x v="0"/>
    <x v="1"/>
    <n v="0"/>
  </r>
  <r>
    <x v="0"/>
    <x v="58"/>
    <x v="6"/>
    <x v="12"/>
    <x v="30"/>
    <x v="0"/>
    <x v="1"/>
    <n v="6.7866557999999994E-2"/>
  </r>
  <r>
    <x v="0"/>
    <x v="59"/>
    <x v="6"/>
    <x v="12"/>
    <x v="30"/>
    <x v="0"/>
    <x v="1"/>
    <n v="1"/>
  </r>
  <r>
    <x v="0"/>
    <x v="60"/>
    <x v="6"/>
    <x v="12"/>
    <x v="30"/>
    <x v="0"/>
    <x v="1"/>
    <n v="8725.1561000000002"/>
  </r>
  <r>
    <x v="0"/>
    <x v="49"/>
    <x v="6"/>
    <x v="12"/>
    <x v="31"/>
    <x v="0"/>
    <x v="1"/>
    <n v="1"/>
  </r>
  <r>
    <x v="0"/>
    <x v="50"/>
    <x v="6"/>
    <x v="12"/>
    <x v="31"/>
    <x v="0"/>
    <x v="1"/>
    <n v="1"/>
  </r>
  <r>
    <x v="0"/>
    <x v="51"/>
    <x v="6"/>
    <x v="12"/>
    <x v="31"/>
    <x v="0"/>
    <x v="1"/>
    <n v="1.047867973"/>
  </r>
  <r>
    <x v="0"/>
    <x v="52"/>
    <x v="6"/>
    <x v="12"/>
    <x v="31"/>
    <x v="0"/>
    <x v="1"/>
    <n v="1"/>
  </r>
  <r>
    <x v="0"/>
    <x v="53"/>
    <x v="6"/>
    <x v="12"/>
    <x v="31"/>
    <x v="0"/>
    <x v="1"/>
    <n v="1.170150647"/>
  </r>
  <r>
    <x v="0"/>
    <x v="54"/>
    <x v="6"/>
    <x v="12"/>
    <x v="31"/>
    <x v="0"/>
    <x v="1"/>
    <n v="24392.726999999999"/>
  </r>
  <r>
    <x v="0"/>
    <x v="55"/>
    <x v="6"/>
    <x v="12"/>
    <x v="31"/>
    <x v="0"/>
    <x v="1"/>
    <n v="1"/>
  </r>
  <r>
    <x v="0"/>
    <x v="56"/>
    <x v="6"/>
    <x v="12"/>
    <x v="31"/>
    <x v="0"/>
    <x v="1"/>
    <n v="0.116696642"/>
  </r>
  <r>
    <x v="0"/>
    <x v="57"/>
    <x v="6"/>
    <x v="12"/>
    <x v="31"/>
    <x v="0"/>
    <x v="1"/>
    <n v="0"/>
  </r>
  <r>
    <x v="0"/>
    <x v="58"/>
    <x v="6"/>
    <x v="12"/>
    <x v="31"/>
    <x v="0"/>
    <x v="1"/>
    <n v="4.7867973000000001E-2"/>
  </r>
  <r>
    <x v="0"/>
    <x v="59"/>
    <x v="6"/>
    <x v="12"/>
    <x v="31"/>
    <x v="0"/>
    <x v="1"/>
    <n v="1"/>
  </r>
  <r>
    <x v="0"/>
    <x v="60"/>
    <x v="6"/>
    <x v="12"/>
    <x v="31"/>
    <x v="0"/>
    <x v="1"/>
    <n v="24392.726999999999"/>
  </r>
  <r>
    <x v="0"/>
    <x v="49"/>
    <x v="6"/>
    <x v="13"/>
    <x v="22"/>
    <x v="0"/>
    <x v="1"/>
    <n v="1"/>
  </r>
  <r>
    <x v="0"/>
    <x v="50"/>
    <x v="6"/>
    <x v="13"/>
    <x v="22"/>
    <x v="0"/>
    <x v="1"/>
    <n v="1.0047869890000001"/>
  </r>
  <r>
    <x v="0"/>
    <x v="51"/>
    <x v="6"/>
    <x v="13"/>
    <x v="22"/>
    <x v="0"/>
    <x v="1"/>
    <n v="1.048724607"/>
  </r>
  <r>
    <x v="0"/>
    <x v="52"/>
    <x v="6"/>
    <x v="13"/>
    <x v="22"/>
    <x v="0"/>
    <x v="1"/>
    <n v="1"/>
  </r>
  <r>
    <x v="0"/>
    <x v="53"/>
    <x v="6"/>
    <x v="13"/>
    <x v="22"/>
    <x v="0"/>
    <x v="1"/>
    <n v="1.107608039"/>
  </r>
  <r>
    <x v="0"/>
    <x v="54"/>
    <x v="6"/>
    <x v="13"/>
    <x v="22"/>
    <x v="0"/>
    <x v="1"/>
    <n v="789.51235999999994"/>
  </r>
  <r>
    <x v="0"/>
    <x v="55"/>
    <x v="6"/>
    <x v="13"/>
    <x v="22"/>
    <x v="0"/>
    <x v="1"/>
    <n v="1"/>
  </r>
  <r>
    <x v="0"/>
    <x v="56"/>
    <x v="6"/>
    <x v="13"/>
    <x v="22"/>
    <x v="0"/>
    <x v="1"/>
    <n v="5.6147660000000002E-2"/>
  </r>
  <r>
    <x v="0"/>
    <x v="57"/>
    <x v="6"/>
    <x v="13"/>
    <x v="22"/>
    <x v="0"/>
    <x v="1"/>
    <n v="4.7869890000000002E-3"/>
  </r>
  <r>
    <x v="0"/>
    <x v="58"/>
    <x v="6"/>
    <x v="13"/>
    <x v="22"/>
    <x v="0"/>
    <x v="1"/>
    <n v="4.3937617999999998E-2"/>
  </r>
  <r>
    <x v="0"/>
    <x v="59"/>
    <x v="6"/>
    <x v="13"/>
    <x v="22"/>
    <x v="0"/>
    <x v="1"/>
    <n v="1"/>
  </r>
  <r>
    <x v="0"/>
    <x v="60"/>
    <x v="6"/>
    <x v="13"/>
    <x v="22"/>
    <x v="0"/>
    <x v="1"/>
    <n v="793.29174999999998"/>
  </r>
  <r>
    <x v="0"/>
    <x v="49"/>
    <x v="6"/>
    <x v="13"/>
    <x v="23"/>
    <x v="0"/>
    <x v="1"/>
    <n v="1"/>
  </r>
  <r>
    <x v="0"/>
    <x v="50"/>
    <x v="6"/>
    <x v="13"/>
    <x v="23"/>
    <x v="0"/>
    <x v="1"/>
    <n v="1.002229067"/>
  </r>
  <r>
    <x v="0"/>
    <x v="51"/>
    <x v="6"/>
    <x v="13"/>
    <x v="23"/>
    <x v="0"/>
    <x v="1"/>
    <n v="1.043694675"/>
  </r>
  <r>
    <x v="0"/>
    <x v="52"/>
    <x v="6"/>
    <x v="13"/>
    <x v="23"/>
    <x v="0"/>
    <x v="1"/>
    <n v="1"/>
  </r>
  <r>
    <x v="0"/>
    <x v="53"/>
    <x v="6"/>
    <x v="13"/>
    <x v="23"/>
    <x v="0"/>
    <x v="1"/>
    <n v="1.1298954210000001"/>
  </r>
  <r>
    <x v="0"/>
    <x v="54"/>
    <x v="6"/>
    <x v="13"/>
    <x v="23"/>
    <x v="0"/>
    <x v="1"/>
    <n v="8588.4487000000008"/>
  </r>
  <r>
    <x v="0"/>
    <x v="55"/>
    <x v="6"/>
    <x v="13"/>
    <x v="23"/>
    <x v="0"/>
    <x v="1"/>
    <n v="1"/>
  </r>
  <r>
    <x v="0"/>
    <x v="56"/>
    <x v="6"/>
    <x v="13"/>
    <x v="23"/>
    <x v="0"/>
    <x v="1"/>
    <n v="8.2591919999999999E-2"/>
  </r>
  <r>
    <x v="0"/>
    <x v="57"/>
    <x v="6"/>
    <x v="13"/>
    <x v="23"/>
    <x v="0"/>
    <x v="1"/>
    <n v="2.2290669999999999E-3"/>
  </r>
  <r>
    <x v="0"/>
    <x v="58"/>
    <x v="6"/>
    <x v="13"/>
    <x v="23"/>
    <x v="0"/>
    <x v="1"/>
    <n v="4.1465608000000001E-2"/>
  </r>
  <r>
    <x v="0"/>
    <x v="59"/>
    <x v="6"/>
    <x v="13"/>
    <x v="23"/>
    <x v="0"/>
    <x v="1"/>
    <n v="1"/>
  </r>
  <r>
    <x v="0"/>
    <x v="60"/>
    <x v="6"/>
    <x v="13"/>
    <x v="23"/>
    <x v="0"/>
    <x v="1"/>
    <n v="8607.5928999999996"/>
  </r>
  <r>
    <x v="0"/>
    <x v="49"/>
    <x v="6"/>
    <x v="13"/>
    <x v="24"/>
    <x v="0"/>
    <x v="1"/>
    <n v="1"/>
  </r>
  <r>
    <x v="0"/>
    <x v="50"/>
    <x v="6"/>
    <x v="13"/>
    <x v="24"/>
    <x v="0"/>
    <x v="1"/>
    <n v="1.0031154520000001"/>
  </r>
  <r>
    <x v="0"/>
    <x v="51"/>
    <x v="6"/>
    <x v="13"/>
    <x v="24"/>
    <x v="0"/>
    <x v="1"/>
    <n v="1.045787681"/>
  </r>
  <r>
    <x v="0"/>
    <x v="52"/>
    <x v="6"/>
    <x v="13"/>
    <x v="24"/>
    <x v="0"/>
    <x v="1"/>
    <n v="1"/>
  </r>
  <r>
    <x v="0"/>
    <x v="53"/>
    <x v="6"/>
    <x v="13"/>
    <x v="24"/>
    <x v="0"/>
    <x v="1"/>
    <n v="1.1315665989999999"/>
  </r>
  <r>
    <x v="0"/>
    <x v="54"/>
    <x v="6"/>
    <x v="13"/>
    <x v="24"/>
    <x v="0"/>
    <x v="1"/>
    <n v="1535.8017"/>
  </r>
  <r>
    <x v="0"/>
    <x v="55"/>
    <x v="6"/>
    <x v="13"/>
    <x v="24"/>
    <x v="0"/>
    <x v="1"/>
    <n v="1"/>
  </r>
  <r>
    <x v="0"/>
    <x v="56"/>
    <x v="6"/>
    <x v="13"/>
    <x v="24"/>
    <x v="0"/>
    <x v="1"/>
    <n v="8.2023262999999999E-2"/>
  </r>
  <r>
    <x v="0"/>
    <x v="57"/>
    <x v="6"/>
    <x v="13"/>
    <x v="24"/>
    <x v="0"/>
    <x v="1"/>
    <n v="3.1154519999999999E-3"/>
  </r>
  <r>
    <x v="0"/>
    <x v="58"/>
    <x v="6"/>
    <x v="13"/>
    <x v="24"/>
    <x v="0"/>
    <x v="1"/>
    <n v="4.2672228999999999E-2"/>
  </r>
  <r>
    <x v="0"/>
    <x v="59"/>
    <x v="6"/>
    <x v="13"/>
    <x v="24"/>
    <x v="0"/>
    <x v="1"/>
    <n v="1"/>
  </r>
  <r>
    <x v="0"/>
    <x v="60"/>
    <x v="6"/>
    <x v="13"/>
    <x v="24"/>
    <x v="0"/>
    <x v="1"/>
    <n v="1540.5863999999999"/>
  </r>
  <r>
    <x v="0"/>
    <x v="49"/>
    <x v="6"/>
    <x v="13"/>
    <x v="25"/>
    <x v="0"/>
    <x v="1"/>
    <n v="1"/>
  </r>
  <r>
    <x v="0"/>
    <x v="50"/>
    <x v="6"/>
    <x v="13"/>
    <x v="25"/>
    <x v="0"/>
    <x v="1"/>
    <n v="1.0025989200000001"/>
  </r>
  <r>
    <x v="0"/>
    <x v="51"/>
    <x v="6"/>
    <x v="13"/>
    <x v="25"/>
    <x v="0"/>
    <x v="1"/>
    <n v="1.0607201589999999"/>
  </r>
  <r>
    <x v="0"/>
    <x v="52"/>
    <x v="6"/>
    <x v="13"/>
    <x v="25"/>
    <x v="0"/>
    <x v="1"/>
    <n v="1"/>
  </r>
  <r>
    <x v="0"/>
    <x v="53"/>
    <x v="6"/>
    <x v="13"/>
    <x v="25"/>
    <x v="0"/>
    <x v="1"/>
    <n v="1.161340233"/>
  </r>
  <r>
    <x v="0"/>
    <x v="54"/>
    <x v="6"/>
    <x v="13"/>
    <x v="25"/>
    <x v="0"/>
    <x v="1"/>
    <n v="779.02"/>
  </r>
  <r>
    <x v="0"/>
    <x v="55"/>
    <x v="6"/>
    <x v="13"/>
    <x v="25"/>
    <x v="0"/>
    <x v="1"/>
    <n v="1"/>
  </r>
  <r>
    <x v="0"/>
    <x v="56"/>
    <x v="6"/>
    <x v="13"/>
    <x v="25"/>
    <x v="0"/>
    <x v="1"/>
    <n v="9.4860151000000004E-2"/>
  </r>
  <r>
    <x v="0"/>
    <x v="57"/>
    <x v="6"/>
    <x v="13"/>
    <x v="25"/>
    <x v="0"/>
    <x v="1"/>
    <n v="2.5989199999999998E-3"/>
  </r>
  <r>
    <x v="0"/>
    <x v="58"/>
    <x v="6"/>
    <x v="13"/>
    <x v="25"/>
    <x v="0"/>
    <x v="1"/>
    <n v="5.8121238999999998E-2"/>
  </r>
  <r>
    <x v="0"/>
    <x v="59"/>
    <x v="6"/>
    <x v="13"/>
    <x v="25"/>
    <x v="0"/>
    <x v="1"/>
    <n v="1"/>
  </r>
  <r>
    <x v="0"/>
    <x v="60"/>
    <x v="6"/>
    <x v="13"/>
    <x v="25"/>
    <x v="0"/>
    <x v="1"/>
    <n v="781.04461000000003"/>
  </r>
  <r>
    <x v="0"/>
    <x v="49"/>
    <x v="6"/>
    <x v="13"/>
    <x v="26"/>
    <x v="0"/>
    <x v="1"/>
    <n v="1"/>
  </r>
  <r>
    <x v="0"/>
    <x v="50"/>
    <x v="6"/>
    <x v="13"/>
    <x v="26"/>
    <x v="0"/>
    <x v="1"/>
    <n v="1.0030245040000001"/>
  </r>
  <r>
    <x v="0"/>
    <x v="51"/>
    <x v="6"/>
    <x v="13"/>
    <x v="26"/>
    <x v="0"/>
    <x v="1"/>
    <n v="1.0457963100000001"/>
  </r>
  <r>
    <x v="0"/>
    <x v="52"/>
    <x v="6"/>
    <x v="13"/>
    <x v="26"/>
    <x v="0"/>
    <x v="1"/>
    <n v="1"/>
  </r>
  <r>
    <x v="0"/>
    <x v="53"/>
    <x v="6"/>
    <x v="13"/>
    <x v="26"/>
    <x v="0"/>
    <x v="1"/>
    <n v="1.1243756149999999"/>
  </r>
  <r>
    <x v="0"/>
    <x v="54"/>
    <x v="6"/>
    <x v="13"/>
    <x v="26"/>
    <x v="0"/>
    <x v="1"/>
    <n v="7772.9913999999999"/>
  </r>
  <r>
    <x v="0"/>
    <x v="55"/>
    <x v="6"/>
    <x v="13"/>
    <x v="26"/>
    <x v="0"/>
    <x v="1"/>
    <n v="1"/>
  </r>
  <r>
    <x v="0"/>
    <x v="56"/>
    <x v="6"/>
    <x v="13"/>
    <x v="26"/>
    <x v="0"/>
    <x v="1"/>
    <n v="7.5138250000000004E-2"/>
  </r>
  <r>
    <x v="0"/>
    <x v="57"/>
    <x v="6"/>
    <x v="13"/>
    <x v="26"/>
    <x v="0"/>
    <x v="1"/>
    <n v="3.0245039999999999E-3"/>
  </r>
  <r>
    <x v="0"/>
    <x v="58"/>
    <x v="6"/>
    <x v="13"/>
    <x v="26"/>
    <x v="0"/>
    <x v="1"/>
    <n v="4.2771806000000002E-2"/>
  </r>
  <r>
    <x v="0"/>
    <x v="59"/>
    <x v="6"/>
    <x v="13"/>
    <x v="26"/>
    <x v="0"/>
    <x v="1"/>
    <n v="1"/>
  </r>
  <r>
    <x v="0"/>
    <x v="60"/>
    <x v="6"/>
    <x v="13"/>
    <x v="26"/>
    <x v="0"/>
    <x v="1"/>
    <n v="7796.5009"/>
  </r>
  <r>
    <x v="0"/>
    <x v="49"/>
    <x v="6"/>
    <x v="13"/>
    <x v="27"/>
    <x v="0"/>
    <x v="1"/>
    <n v="1"/>
  </r>
  <r>
    <x v="0"/>
    <x v="50"/>
    <x v="6"/>
    <x v="13"/>
    <x v="27"/>
    <x v="0"/>
    <x v="1"/>
    <n v="1.003252341"/>
  </r>
  <r>
    <x v="0"/>
    <x v="51"/>
    <x v="6"/>
    <x v="13"/>
    <x v="27"/>
    <x v="0"/>
    <x v="1"/>
    <n v="1.0478826649999999"/>
  </r>
  <r>
    <x v="0"/>
    <x v="52"/>
    <x v="6"/>
    <x v="13"/>
    <x v="27"/>
    <x v="0"/>
    <x v="1"/>
    <n v="1"/>
  </r>
  <r>
    <x v="0"/>
    <x v="53"/>
    <x v="6"/>
    <x v="13"/>
    <x v="27"/>
    <x v="0"/>
    <x v="1"/>
    <n v="1.192203817"/>
  </r>
  <r>
    <x v="0"/>
    <x v="54"/>
    <x v="6"/>
    <x v="13"/>
    <x v="27"/>
    <x v="0"/>
    <x v="1"/>
    <n v="1518.1574000000001"/>
  </r>
  <r>
    <x v="0"/>
    <x v="55"/>
    <x v="6"/>
    <x v="13"/>
    <x v="27"/>
    <x v="0"/>
    <x v="1"/>
    <n v="1"/>
  </r>
  <r>
    <x v="0"/>
    <x v="56"/>
    <x v="6"/>
    <x v="13"/>
    <x v="27"/>
    <x v="0"/>
    <x v="1"/>
    <n v="0.137726443"/>
  </r>
  <r>
    <x v="0"/>
    <x v="57"/>
    <x v="6"/>
    <x v="13"/>
    <x v="27"/>
    <x v="0"/>
    <x v="1"/>
    <n v="3.2523410000000002E-3"/>
  </r>
  <r>
    <x v="0"/>
    <x v="58"/>
    <x v="6"/>
    <x v="13"/>
    <x v="27"/>
    <x v="0"/>
    <x v="1"/>
    <n v="4.4630323999999999E-2"/>
  </r>
  <r>
    <x v="0"/>
    <x v="59"/>
    <x v="6"/>
    <x v="13"/>
    <x v="27"/>
    <x v="0"/>
    <x v="1"/>
    <n v="1"/>
  </r>
  <r>
    <x v="0"/>
    <x v="60"/>
    <x v="6"/>
    <x v="13"/>
    <x v="27"/>
    <x v="0"/>
    <x v="1"/>
    <n v="1523.095"/>
  </r>
  <r>
    <x v="0"/>
    <x v="49"/>
    <x v="6"/>
    <x v="13"/>
    <x v="28"/>
    <x v="0"/>
    <x v="1"/>
    <n v="1"/>
  </r>
  <r>
    <x v="0"/>
    <x v="50"/>
    <x v="6"/>
    <x v="13"/>
    <x v="28"/>
    <x v="0"/>
    <x v="1"/>
    <n v="1"/>
  </r>
  <r>
    <x v="0"/>
    <x v="51"/>
    <x v="6"/>
    <x v="13"/>
    <x v="28"/>
    <x v="0"/>
    <x v="1"/>
    <n v="1.0237884930000001"/>
  </r>
  <r>
    <x v="0"/>
    <x v="52"/>
    <x v="6"/>
    <x v="13"/>
    <x v="28"/>
    <x v="0"/>
    <x v="1"/>
    <n v="1"/>
  </r>
  <r>
    <x v="0"/>
    <x v="53"/>
    <x v="6"/>
    <x v="13"/>
    <x v="28"/>
    <x v="0"/>
    <x v="1"/>
    <n v="1.0237884930000001"/>
  </r>
  <r>
    <x v="0"/>
    <x v="54"/>
    <x v="6"/>
    <x v="13"/>
    <x v="28"/>
    <x v="0"/>
    <x v="1"/>
    <n v="128176"/>
  </r>
  <r>
    <x v="0"/>
    <x v="55"/>
    <x v="6"/>
    <x v="13"/>
    <x v="28"/>
    <x v="0"/>
    <x v="1"/>
    <n v="1"/>
  </r>
  <r>
    <x v="0"/>
    <x v="56"/>
    <x v="6"/>
    <x v="13"/>
    <x v="28"/>
    <x v="0"/>
    <x v="1"/>
    <n v="0"/>
  </r>
  <r>
    <x v="0"/>
    <x v="57"/>
    <x v="6"/>
    <x v="13"/>
    <x v="28"/>
    <x v="0"/>
    <x v="1"/>
    <n v="0"/>
  </r>
  <r>
    <x v="0"/>
    <x v="58"/>
    <x v="6"/>
    <x v="13"/>
    <x v="28"/>
    <x v="0"/>
    <x v="1"/>
    <n v="2.3788493000000001E-2"/>
  </r>
  <r>
    <x v="0"/>
    <x v="59"/>
    <x v="6"/>
    <x v="13"/>
    <x v="28"/>
    <x v="0"/>
    <x v="1"/>
    <n v="1"/>
  </r>
  <r>
    <x v="0"/>
    <x v="60"/>
    <x v="6"/>
    <x v="13"/>
    <x v="28"/>
    <x v="0"/>
    <x v="1"/>
    <n v="128176"/>
  </r>
  <r>
    <x v="0"/>
    <x v="49"/>
    <x v="6"/>
    <x v="13"/>
    <x v="29"/>
    <x v="0"/>
    <x v="1"/>
    <n v="1"/>
  </r>
  <r>
    <x v="0"/>
    <x v="50"/>
    <x v="6"/>
    <x v="13"/>
    <x v="29"/>
    <x v="0"/>
    <x v="1"/>
    <n v="1.002991346"/>
  </r>
  <r>
    <x v="0"/>
    <x v="51"/>
    <x v="6"/>
    <x v="13"/>
    <x v="29"/>
    <x v="0"/>
    <x v="1"/>
    <n v="1.051882368"/>
  </r>
  <r>
    <x v="0"/>
    <x v="52"/>
    <x v="6"/>
    <x v="13"/>
    <x v="29"/>
    <x v="0"/>
    <x v="1"/>
    <n v="1"/>
  </r>
  <r>
    <x v="0"/>
    <x v="53"/>
    <x v="6"/>
    <x v="13"/>
    <x v="29"/>
    <x v="0"/>
    <x v="1"/>
    <n v="1.074924049"/>
  </r>
  <r>
    <x v="0"/>
    <x v="54"/>
    <x v="6"/>
    <x v="13"/>
    <x v="29"/>
    <x v="0"/>
    <x v="1"/>
    <n v="11021.832"/>
  </r>
  <r>
    <x v="0"/>
    <x v="55"/>
    <x v="6"/>
    <x v="13"/>
    <x v="29"/>
    <x v="0"/>
    <x v="1"/>
    <n v="1"/>
  </r>
  <r>
    <x v="0"/>
    <x v="56"/>
    <x v="6"/>
    <x v="13"/>
    <x v="29"/>
    <x v="0"/>
    <x v="1"/>
    <n v="2.1905187999999999E-2"/>
  </r>
  <r>
    <x v="0"/>
    <x v="57"/>
    <x v="6"/>
    <x v="13"/>
    <x v="29"/>
    <x v="0"/>
    <x v="1"/>
    <n v="2.9913460000000002E-3"/>
  </r>
  <r>
    <x v="0"/>
    <x v="58"/>
    <x v="6"/>
    <x v="13"/>
    <x v="29"/>
    <x v="0"/>
    <x v="1"/>
    <n v="4.8891021999999999E-2"/>
  </r>
  <r>
    <x v="0"/>
    <x v="59"/>
    <x v="6"/>
    <x v="13"/>
    <x v="29"/>
    <x v="0"/>
    <x v="1"/>
    <n v="1"/>
  </r>
  <r>
    <x v="0"/>
    <x v="60"/>
    <x v="6"/>
    <x v="13"/>
    <x v="29"/>
    <x v="0"/>
    <x v="1"/>
    <n v="11054.802"/>
  </r>
  <r>
    <x v="0"/>
    <x v="49"/>
    <x v="6"/>
    <x v="13"/>
    <x v="30"/>
    <x v="0"/>
    <x v="1"/>
    <n v="1"/>
  </r>
  <r>
    <x v="0"/>
    <x v="50"/>
    <x v="6"/>
    <x v="13"/>
    <x v="30"/>
    <x v="0"/>
    <x v="1"/>
    <n v="1.003590344"/>
  </r>
  <r>
    <x v="0"/>
    <x v="51"/>
    <x v="6"/>
    <x v="13"/>
    <x v="30"/>
    <x v="0"/>
    <x v="1"/>
    <n v="1.066352368"/>
  </r>
  <r>
    <x v="0"/>
    <x v="52"/>
    <x v="6"/>
    <x v="13"/>
    <x v="30"/>
    <x v="0"/>
    <x v="1"/>
    <n v="1"/>
  </r>
  <r>
    <x v="0"/>
    <x v="53"/>
    <x v="6"/>
    <x v="13"/>
    <x v="30"/>
    <x v="0"/>
    <x v="1"/>
    <n v="1.2597406769999999"/>
  </r>
  <r>
    <x v="0"/>
    <x v="54"/>
    <x v="6"/>
    <x v="13"/>
    <x v="30"/>
    <x v="0"/>
    <x v="1"/>
    <n v="2269.6242000000002"/>
  </r>
  <r>
    <x v="0"/>
    <x v="55"/>
    <x v="6"/>
    <x v="13"/>
    <x v="30"/>
    <x v="0"/>
    <x v="1"/>
    <n v="1"/>
  </r>
  <r>
    <x v="0"/>
    <x v="56"/>
    <x v="6"/>
    <x v="13"/>
    <x v="30"/>
    <x v="0"/>
    <x v="1"/>
    <n v="0.181354977"/>
  </r>
  <r>
    <x v="0"/>
    <x v="57"/>
    <x v="6"/>
    <x v="13"/>
    <x v="30"/>
    <x v="0"/>
    <x v="1"/>
    <n v="3.5903440000000001E-3"/>
  </r>
  <r>
    <x v="0"/>
    <x v="58"/>
    <x v="6"/>
    <x v="13"/>
    <x v="30"/>
    <x v="0"/>
    <x v="1"/>
    <n v="6.2762024E-2"/>
  </r>
  <r>
    <x v="0"/>
    <x v="59"/>
    <x v="6"/>
    <x v="13"/>
    <x v="30"/>
    <x v="0"/>
    <x v="1"/>
    <n v="1"/>
  </r>
  <r>
    <x v="0"/>
    <x v="60"/>
    <x v="6"/>
    <x v="13"/>
    <x v="30"/>
    <x v="0"/>
    <x v="1"/>
    <n v="2277.7730000000001"/>
  </r>
  <r>
    <x v="0"/>
    <x v="49"/>
    <x v="6"/>
    <x v="13"/>
    <x v="31"/>
    <x v="0"/>
    <x v="1"/>
    <n v="1"/>
  </r>
  <r>
    <x v="0"/>
    <x v="50"/>
    <x v="6"/>
    <x v="13"/>
    <x v="31"/>
    <x v="0"/>
    <x v="1"/>
    <n v="1.001988361"/>
  </r>
  <r>
    <x v="0"/>
    <x v="51"/>
    <x v="6"/>
    <x v="13"/>
    <x v="31"/>
    <x v="0"/>
    <x v="1"/>
    <n v="1.0321857569999999"/>
  </r>
  <r>
    <x v="0"/>
    <x v="52"/>
    <x v="6"/>
    <x v="13"/>
    <x v="31"/>
    <x v="0"/>
    <x v="1"/>
    <n v="1"/>
  </r>
  <r>
    <x v="0"/>
    <x v="53"/>
    <x v="6"/>
    <x v="13"/>
    <x v="31"/>
    <x v="0"/>
    <x v="1"/>
    <n v="1.076909149"/>
  </r>
  <r>
    <x v="0"/>
    <x v="54"/>
    <x v="6"/>
    <x v="13"/>
    <x v="31"/>
    <x v="0"/>
    <x v="1"/>
    <n v="19545.874"/>
  </r>
  <r>
    <x v="0"/>
    <x v="55"/>
    <x v="6"/>
    <x v="13"/>
    <x v="31"/>
    <x v="0"/>
    <x v="1"/>
    <n v="1"/>
  </r>
  <r>
    <x v="0"/>
    <x v="56"/>
    <x v="6"/>
    <x v="13"/>
    <x v="31"/>
    <x v="0"/>
    <x v="1"/>
    <n v="4.3328819999999997E-2"/>
  </r>
  <r>
    <x v="0"/>
    <x v="57"/>
    <x v="6"/>
    <x v="13"/>
    <x v="31"/>
    <x v="0"/>
    <x v="1"/>
    <n v="1.9883610000000001E-3"/>
  </r>
  <r>
    <x v="0"/>
    <x v="58"/>
    <x v="6"/>
    <x v="13"/>
    <x v="31"/>
    <x v="0"/>
    <x v="1"/>
    <n v="3.0197397000000001E-2"/>
  </r>
  <r>
    <x v="0"/>
    <x v="59"/>
    <x v="6"/>
    <x v="13"/>
    <x v="31"/>
    <x v="0"/>
    <x v="1"/>
    <n v="1"/>
  </r>
  <r>
    <x v="0"/>
    <x v="60"/>
    <x v="6"/>
    <x v="13"/>
    <x v="31"/>
    <x v="0"/>
    <x v="1"/>
    <n v="19584.738000000001"/>
  </r>
  <r>
    <x v="0"/>
    <x v="49"/>
    <x v="6"/>
    <x v="14"/>
    <x v="22"/>
    <x v="0"/>
    <x v="1"/>
    <n v="1"/>
  </r>
  <r>
    <x v="0"/>
    <x v="50"/>
    <x v="6"/>
    <x v="14"/>
    <x v="22"/>
    <x v="0"/>
    <x v="1"/>
    <n v="1.000733452"/>
  </r>
  <r>
    <x v="0"/>
    <x v="51"/>
    <x v="6"/>
    <x v="14"/>
    <x v="22"/>
    <x v="0"/>
    <x v="1"/>
    <n v="1.030111177"/>
  </r>
  <r>
    <x v="0"/>
    <x v="52"/>
    <x v="6"/>
    <x v="14"/>
    <x v="22"/>
    <x v="0"/>
    <x v="1"/>
    <n v="1"/>
  </r>
  <r>
    <x v="0"/>
    <x v="53"/>
    <x v="6"/>
    <x v="14"/>
    <x v="22"/>
    <x v="0"/>
    <x v="1"/>
    <n v="1.1118549769999999"/>
  </r>
  <r>
    <x v="0"/>
    <x v="54"/>
    <x v="6"/>
    <x v="14"/>
    <x v="22"/>
    <x v="0"/>
    <x v="1"/>
    <n v="19098.057000000001"/>
  </r>
  <r>
    <x v="0"/>
    <x v="55"/>
    <x v="6"/>
    <x v="14"/>
    <x v="22"/>
    <x v="0"/>
    <x v="1"/>
    <n v="1"/>
  </r>
  <r>
    <x v="0"/>
    <x v="56"/>
    <x v="6"/>
    <x v="14"/>
    <x v="22"/>
    <x v="0"/>
    <x v="1"/>
    <n v="7.9354348000000005E-2"/>
  </r>
  <r>
    <x v="0"/>
    <x v="57"/>
    <x v="6"/>
    <x v="14"/>
    <x v="22"/>
    <x v="0"/>
    <x v="1"/>
    <n v="7.33452E-4"/>
  </r>
  <r>
    <x v="0"/>
    <x v="58"/>
    <x v="6"/>
    <x v="14"/>
    <x v="22"/>
    <x v="0"/>
    <x v="1"/>
    <n v="2.9377724000000001E-2"/>
  </r>
  <r>
    <x v="0"/>
    <x v="59"/>
    <x v="6"/>
    <x v="14"/>
    <x v="22"/>
    <x v="0"/>
    <x v="1"/>
    <n v="1"/>
  </r>
  <r>
    <x v="0"/>
    <x v="60"/>
    <x v="6"/>
    <x v="14"/>
    <x v="22"/>
    <x v="0"/>
    <x v="1"/>
    <n v="19112.063999999998"/>
  </r>
  <r>
    <x v="0"/>
    <x v="49"/>
    <x v="6"/>
    <x v="14"/>
    <x v="23"/>
    <x v="0"/>
    <x v="1"/>
    <n v="1"/>
  </r>
  <r>
    <x v="0"/>
    <x v="50"/>
    <x v="6"/>
    <x v="14"/>
    <x v="23"/>
    <x v="0"/>
    <x v="1"/>
    <n v="1.000598552"/>
  </r>
  <r>
    <x v="0"/>
    <x v="51"/>
    <x v="6"/>
    <x v="14"/>
    <x v="23"/>
    <x v="0"/>
    <x v="1"/>
    <n v="1.027806827"/>
  </r>
  <r>
    <x v="0"/>
    <x v="52"/>
    <x v="6"/>
    <x v="14"/>
    <x v="23"/>
    <x v="0"/>
    <x v="1"/>
    <n v="1"/>
  </r>
  <r>
    <x v="0"/>
    <x v="53"/>
    <x v="6"/>
    <x v="14"/>
    <x v="23"/>
    <x v="0"/>
    <x v="1"/>
    <n v="1.1259827650000001"/>
  </r>
  <r>
    <x v="0"/>
    <x v="54"/>
    <x v="6"/>
    <x v="14"/>
    <x v="23"/>
    <x v="0"/>
    <x v="1"/>
    <n v="141235.68"/>
  </r>
  <r>
    <x v="0"/>
    <x v="55"/>
    <x v="6"/>
    <x v="14"/>
    <x v="23"/>
    <x v="0"/>
    <x v="1"/>
    <n v="1"/>
  </r>
  <r>
    <x v="0"/>
    <x v="56"/>
    <x v="6"/>
    <x v="14"/>
    <x v="23"/>
    <x v="0"/>
    <x v="1"/>
    <n v="9.5519833999999998E-2"/>
  </r>
  <r>
    <x v="0"/>
    <x v="57"/>
    <x v="6"/>
    <x v="14"/>
    <x v="23"/>
    <x v="0"/>
    <x v="1"/>
    <n v="5.9855200000000002E-4"/>
  </r>
  <r>
    <x v="0"/>
    <x v="58"/>
    <x v="6"/>
    <x v="14"/>
    <x v="23"/>
    <x v="0"/>
    <x v="1"/>
    <n v="2.7208275000000001E-2"/>
  </r>
  <r>
    <x v="0"/>
    <x v="59"/>
    <x v="6"/>
    <x v="14"/>
    <x v="23"/>
    <x v="0"/>
    <x v="1"/>
    <n v="1"/>
  </r>
  <r>
    <x v="0"/>
    <x v="60"/>
    <x v="6"/>
    <x v="14"/>
    <x v="23"/>
    <x v="0"/>
    <x v="1"/>
    <n v="141320.21"/>
  </r>
  <r>
    <x v="0"/>
    <x v="49"/>
    <x v="6"/>
    <x v="14"/>
    <x v="24"/>
    <x v="0"/>
    <x v="1"/>
    <n v="1"/>
  </r>
  <r>
    <x v="0"/>
    <x v="50"/>
    <x v="6"/>
    <x v="14"/>
    <x v="24"/>
    <x v="0"/>
    <x v="1"/>
    <n v="1.0007373449999999"/>
  </r>
  <r>
    <x v="0"/>
    <x v="51"/>
    <x v="6"/>
    <x v="14"/>
    <x v="24"/>
    <x v="0"/>
    <x v="1"/>
    <n v="1.0248658909999999"/>
  </r>
  <r>
    <x v="0"/>
    <x v="52"/>
    <x v="6"/>
    <x v="14"/>
    <x v="24"/>
    <x v="0"/>
    <x v="1"/>
    <n v="1"/>
  </r>
  <r>
    <x v="0"/>
    <x v="53"/>
    <x v="6"/>
    <x v="14"/>
    <x v="24"/>
    <x v="0"/>
    <x v="1"/>
    <n v="1.0817318380000001"/>
  </r>
  <r>
    <x v="0"/>
    <x v="54"/>
    <x v="6"/>
    <x v="14"/>
    <x v="24"/>
    <x v="0"/>
    <x v="1"/>
    <n v="28838.079000000002"/>
  </r>
  <r>
    <x v="0"/>
    <x v="55"/>
    <x v="6"/>
    <x v="14"/>
    <x v="24"/>
    <x v="0"/>
    <x v="1"/>
    <n v="1"/>
  </r>
  <r>
    <x v="0"/>
    <x v="56"/>
    <x v="6"/>
    <x v="14"/>
    <x v="24"/>
    <x v="0"/>
    <x v="1"/>
    <n v="5.5486232000000003E-2"/>
  </r>
  <r>
    <x v="0"/>
    <x v="57"/>
    <x v="6"/>
    <x v="14"/>
    <x v="24"/>
    <x v="0"/>
    <x v="1"/>
    <n v="7.3734500000000004E-4"/>
  </r>
  <r>
    <x v="0"/>
    <x v="58"/>
    <x v="6"/>
    <x v="14"/>
    <x v="24"/>
    <x v="0"/>
    <x v="1"/>
    <n v="2.4128545000000001E-2"/>
  </r>
  <r>
    <x v="0"/>
    <x v="59"/>
    <x v="6"/>
    <x v="14"/>
    <x v="24"/>
    <x v="0"/>
    <x v="1"/>
    <n v="1"/>
  </r>
  <r>
    <x v="0"/>
    <x v="60"/>
    <x v="6"/>
    <x v="14"/>
    <x v="24"/>
    <x v="0"/>
    <x v="1"/>
    <n v="28859.343000000001"/>
  </r>
  <r>
    <x v="0"/>
    <x v="49"/>
    <x v="6"/>
    <x v="14"/>
    <x v="25"/>
    <x v="0"/>
    <x v="1"/>
    <n v="1"/>
  </r>
  <r>
    <x v="0"/>
    <x v="50"/>
    <x v="6"/>
    <x v="14"/>
    <x v="25"/>
    <x v="0"/>
    <x v="1"/>
    <n v="1.000716556"/>
  </r>
  <r>
    <x v="0"/>
    <x v="51"/>
    <x v="6"/>
    <x v="14"/>
    <x v="25"/>
    <x v="0"/>
    <x v="1"/>
    <n v="1.038559955"/>
  </r>
  <r>
    <x v="0"/>
    <x v="52"/>
    <x v="6"/>
    <x v="14"/>
    <x v="25"/>
    <x v="0"/>
    <x v="1"/>
    <n v="1"/>
  </r>
  <r>
    <x v="0"/>
    <x v="53"/>
    <x v="6"/>
    <x v="14"/>
    <x v="25"/>
    <x v="0"/>
    <x v="1"/>
    <n v="1.1508412139999999"/>
  </r>
  <r>
    <x v="0"/>
    <x v="54"/>
    <x v="6"/>
    <x v="14"/>
    <x v="25"/>
    <x v="0"/>
    <x v="1"/>
    <n v="11297.971"/>
  </r>
  <r>
    <x v="0"/>
    <x v="55"/>
    <x v="6"/>
    <x v="14"/>
    <x v="25"/>
    <x v="0"/>
    <x v="1"/>
    <n v="1"/>
  </r>
  <r>
    <x v="0"/>
    <x v="56"/>
    <x v="6"/>
    <x v="14"/>
    <x v="25"/>
    <x v="0"/>
    <x v="1"/>
    <n v="0.108112448"/>
  </r>
  <r>
    <x v="0"/>
    <x v="57"/>
    <x v="6"/>
    <x v="14"/>
    <x v="25"/>
    <x v="0"/>
    <x v="1"/>
    <n v="7.1655600000000003E-4"/>
  </r>
  <r>
    <x v="0"/>
    <x v="58"/>
    <x v="6"/>
    <x v="14"/>
    <x v="25"/>
    <x v="0"/>
    <x v="1"/>
    <n v="3.7843399E-2"/>
  </r>
  <r>
    <x v="0"/>
    <x v="59"/>
    <x v="6"/>
    <x v="14"/>
    <x v="25"/>
    <x v="0"/>
    <x v="1"/>
    <n v="1"/>
  </r>
  <r>
    <x v="0"/>
    <x v="60"/>
    <x v="6"/>
    <x v="14"/>
    <x v="25"/>
    <x v="0"/>
    <x v="1"/>
    <n v="11306.066999999999"/>
  </r>
  <r>
    <x v="0"/>
    <x v="49"/>
    <x v="6"/>
    <x v="14"/>
    <x v="26"/>
    <x v="0"/>
    <x v="1"/>
    <n v="1"/>
  </r>
  <r>
    <x v="0"/>
    <x v="50"/>
    <x v="6"/>
    <x v="14"/>
    <x v="26"/>
    <x v="0"/>
    <x v="1"/>
    <n v="1.000821279"/>
  </r>
  <r>
    <x v="0"/>
    <x v="51"/>
    <x v="6"/>
    <x v="14"/>
    <x v="26"/>
    <x v="0"/>
    <x v="1"/>
    <n v="1.026135418"/>
  </r>
  <r>
    <x v="0"/>
    <x v="52"/>
    <x v="6"/>
    <x v="14"/>
    <x v="26"/>
    <x v="0"/>
    <x v="1"/>
    <n v="1"/>
  </r>
  <r>
    <x v="0"/>
    <x v="53"/>
    <x v="6"/>
    <x v="14"/>
    <x v="26"/>
    <x v="0"/>
    <x v="1"/>
    <n v="1.0381740399999999"/>
  </r>
  <r>
    <x v="0"/>
    <x v="54"/>
    <x v="6"/>
    <x v="14"/>
    <x v="26"/>
    <x v="0"/>
    <x v="1"/>
    <n v="151601.25"/>
  </r>
  <r>
    <x v="0"/>
    <x v="55"/>
    <x v="6"/>
    <x v="14"/>
    <x v="26"/>
    <x v="0"/>
    <x v="1"/>
    <n v="1"/>
  </r>
  <r>
    <x v="0"/>
    <x v="56"/>
    <x v="6"/>
    <x v="14"/>
    <x v="26"/>
    <x v="0"/>
    <x v="1"/>
    <n v="1.1732001000000001E-2"/>
  </r>
  <r>
    <x v="0"/>
    <x v="57"/>
    <x v="6"/>
    <x v="14"/>
    <x v="26"/>
    <x v="0"/>
    <x v="1"/>
    <n v="8.2127899999999995E-4"/>
  </r>
  <r>
    <x v="0"/>
    <x v="58"/>
    <x v="6"/>
    <x v="14"/>
    <x v="26"/>
    <x v="0"/>
    <x v="1"/>
    <n v="2.5314138999999999E-2"/>
  </r>
  <r>
    <x v="0"/>
    <x v="59"/>
    <x v="6"/>
    <x v="14"/>
    <x v="26"/>
    <x v="0"/>
    <x v="1"/>
    <n v="1"/>
  </r>
  <r>
    <x v="0"/>
    <x v="60"/>
    <x v="6"/>
    <x v="14"/>
    <x v="26"/>
    <x v="0"/>
    <x v="1"/>
    <n v="151725.76000000001"/>
  </r>
  <r>
    <x v="0"/>
    <x v="49"/>
    <x v="6"/>
    <x v="14"/>
    <x v="27"/>
    <x v="0"/>
    <x v="1"/>
    <n v="1"/>
  </r>
  <r>
    <x v="0"/>
    <x v="50"/>
    <x v="6"/>
    <x v="14"/>
    <x v="27"/>
    <x v="0"/>
    <x v="1"/>
    <n v="1.0006504899999999"/>
  </r>
  <r>
    <x v="0"/>
    <x v="51"/>
    <x v="6"/>
    <x v="14"/>
    <x v="27"/>
    <x v="0"/>
    <x v="1"/>
    <n v="1.034837086"/>
  </r>
  <r>
    <x v="0"/>
    <x v="52"/>
    <x v="6"/>
    <x v="14"/>
    <x v="27"/>
    <x v="0"/>
    <x v="1"/>
    <n v="1"/>
  </r>
  <r>
    <x v="0"/>
    <x v="53"/>
    <x v="6"/>
    <x v="14"/>
    <x v="27"/>
    <x v="0"/>
    <x v="1"/>
    <n v="1.1359045860000001"/>
  </r>
  <r>
    <x v="0"/>
    <x v="54"/>
    <x v="6"/>
    <x v="14"/>
    <x v="27"/>
    <x v="0"/>
    <x v="1"/>
    <n v="30197.375"/>
  </r>
  <r>
    <x v="0"/>
    <x v="55"/>
    <x v="6"/>
    <x v="14"/>
    <x v="27"/>
    <x v="0"/>
    <x v="1"/>
    <n v="1"/>
  </r>
  <r>
    <x v="0"/>
    <x v="56"/>
    <x v="6"/>
    <x v="14"/>
    <x v="27"/>
    <x v="0"/>
    <x v="1"/>
    <n v="9.7665131000000002E-2"/>
  </r>
  <r>
    <x v="0"/>
    <x v="57"/>
    <x v="6"/>
    <x v="14"/>
    <x v="27"/>
    <x v="0"/>
    <x v="1"/>
    <n v="6.5048999999999999E-4"/>
  </r>
  <r>
    <x v="0"/>
    <x v="58"/>
    <x v="6"/>
    <x v="14"/>
    <x v="27"/>
    <x v="0"/>
    <x v="1"/>
    <n v="3.4186596E-2"/>
  </r>
  <r>
    <x v="0"/>
    <x v="59"/>
    <x v="6"/>
    <x v="14"/>
    <x v="27"/>
    <x v="0"/>
    <x v="1"/>
    <n v="1"/>
  </r>
  <r>
    <x v="0"/>
    <x v="60"/>
    <x v="6"/>
    <x v="14"/>
    <x v="27"/>
    <x v="0"/>
    <x v="1"/>
    <n v="30217.018"/>
  </r>
  <r>
    <x v="0"/>
    <x v="49"/>
    <x v="6"/>
    <x v="14"/>
    <x v="28"/>
    <x v="0"/>
    <x v="1"/>
    <n v="1"/>
  </r>
  <r>
    <x v="0"/>
    <x v="50"/>
    <x v="6"/>
    <x v="14"/>
    <x v="28"/>
    <x v="0"/>
    <x v="1"/>
    <n v="1"/>
  </r>
  <r>
    <x v="0"/>
    <x v="51"/>
    <x v="6"/>
    <x v="14"/>
    <x v="28"/>
    <x v="0"/>
    <x v="1"/>
    <n v="1.021883691"/>
  </r>
  <r>
    <x v="0"/>
    <x v="52"/>
    <x v="6"/>
    <x v="14"/>
    <x v="28"/>
    <x v="0"/>
    <x v="1"/>
    <n v="1"/>
  </r>
  <r>
    <x v="0"/>
    <x v="53"/>
    <x v="6"/>
    <x v="14"/>
    <x v="28"/>
    <x v="0"/>
    <x v="1"/>
    <n v="1.021883691"/>
  </r>
  <r>
    <x v="0"/>
    <x v="54"/>
    <x v="6"/>
    <x v="14"/>
    <x v="28"/>
    <x v="0"/>
    <x v="1"/>
    <n v="907597.18"/>
  </r>
  <r>
    <x v="0"/>
    <x v="55"/>
    <x v="6"/>
    <x v="14"/>
    <x v="28"/>
    <x v="0"/>
    <x v="1"/>
    <n v="1"/>
  </r>
  <r>
    <x v="0"/>
    <x v="56"/>
    <x v="6"/>
    <x v="14"/>
    <x v="28"/>
    <x v="0"/>
    <x v="1"/>
    <n v="0"/>
  </r>
  <r>
    <x v="0"/>
    <x v="57"/>
    <x v="6"/>
    <x v="14"/>
    <x v="28"/>
    <x v="0"/>
    <x v="1"/>
    <n v="0"/>
  </r>
  <r>
    <x v="0"/>
    <x v="58"/>
    <x v="6"/>
    <x v="14"/>
    <x v="28"/>
    <x v="0"/>
    <x v="1"/>
    <n v="2.1883691E-2"/>
  </r>
  <r>
    <x v="0"/>
    <x v="59"/>
    <x v="6"/>
    <x v="14"/>
    <x v="28"/>
    <x v="0"/>
    <x v="1"/>
    <n v="1"/>
  </r>
  <r>
    <x v="0"/>
    <x v="60"/>
    <x v="6"/>
    <x v="14"/>
    <x v="28"/>
    <x v="0"/>
    <x v="1"/>
    <n v="907597.18"/>
  </r>
  <r>
    <x v="0"/>
    <x v="49"/>
    <x v="6"/>
    <x v="14"/>
    <x v="29"/>
    <x v="0"/>
    <x v="1"/>
    <n v="1"/>
  </r>
  <r>
    <x v="0"/>
    <x v="50"/>
    <x v="6"/>
    <x v="14"/>
    <x v="29"/>
    <x v="0"/>
    <x v="1"/>
    <n v="1.0008290820000001"/>
  </r>
  <r>
    <x v="0"/>
    <x v="51"/>
    <x v="6"/>
    <x v="14"/>
    <x v="29"/>
    <x v="0"/>
    <x v="1"/>
    <n v="1.0341826460000001"/>
  </r>
  <r>
    <x v="0"/>
    <x v="52"/>
    <x v="6"/>
    <x v="14"/>
    <x v="29"/>
    <x v="0"/>
    <x v="1"/>
    <n v="1"/>
  </r>
  <r>
    <x v="0"/>
    <x v="53"/>
    <x v="6"/>
    <x v="14"/>
    <x v="29"/>
    <x v="0"/>
    <x v="1"/>
    <n v="1.064238408"/>
  </r>
  <r>
    <x v="0"/>
    <x v="54"/>
    <x v="6"/>
    <x v="14"/>
    <x v="29"/>
    <x v="0"/>
    <x v="1"/>
    <n v="98092.414999999994"/>
  </r>
  <r>
    <x v="0"/>
    <x v="55"/>
    <x v="6"/>
    <x v="14"/>
    <x v="29"/>
    <x v="0"/>
    <x v="1"/>
    <n v="1"/>
  </r>
  <r>
    <x v="0"/>
    <x v="56"/>
    <x v="6"/>
    <x v="14"/>
    <x v="29"/>
    <x v="0"/>
    <x v="1"/>
    <n v="2.9062335000000002E-2"/>
  </r>
  <r>
    <x v="0"/>
    <x v="57"/>
    <x v="6"/>
    <x v="14"/>
    <x v="29"/>
    <x v="0"/>
    <x v="1"/>
    <n v="8.2908199999999997E-4"/>
  </r>
  <r>
    <x v="0"/>
    <x v="58"/>
    <x v="6"/>
    <x v="14"/>
    <x v="29"/>
    <x v="0"/>
    <x v="1"/>
    <n v="3.3353564000000002E-2"/>
  </r>
  <r>
    <x v="0"/>
    <x v="59"/>
    <x v="6"/>
    <x v="14"/>
    <x v="29"/>
    <x v="0"/>
    <x v="1"/>
    <n v="1"/>
  </r>
  <r>
    <x v="0"/>
    <x v="60"/>
    <x v="6"/>
    <x v="14"/>
    <x v="29"/>
    <x v="0"/>
    <x v="1"/>
    <n v="98173.741999999998"/>
  </r>
  <r>
    <x v="0"/>
    <x v="49"/>
    <x v="6"/>
    <x v="14"/>
    <x v="30"/>
    <x v="0"/>
    <x v="1"/>
    <n v="1"/>
  </r>
  <r>
    <x v="0"/>
    <x v="50"/>
    <x v="6"/>
    <x v="14"/>
    <x v="30"/>
    <x v="0"/>
    <x v="1"/>
    <n v="1.0007438719999999"/>
  </r>
  <r>
    <x v="0"/>
    <x v="51"/>
    <x v="6"/>
    <x v="14"/>
    <x v="30"/>
    <x v="0"/>
    <x v="1"/>
    <n v="1.036996764"/>
  </r>
  <r>
    <x v="0"/>
    <x v="52"/>
    <x v="6"/>
    <x v="14"/>
    <x v="30"/>
    <x v="0"/>
    <x v="1"/>
    <n v="1"/>
  </r>
  <r>
    <x v="0"/>
    <x v="53"/>
    <x v="6"/>
    <x v="14"/>
    <x v="30"/>
    <x v="0"/>
    <x v="1"/>
    <n v="1.1356554350000001"/>
  </r>
  <r>
    <x v="0"/>
    <x v="54"/>
    <x v="6"/>
    <x v="14"/>
    <x v="30"/>
    <x v="0"/>
    <x v="1"/>
    <n v="22860.073"/>
  </r>
  <r>
    <x v="0"/>
    <x v="55"/>
    <x v="6"/>
    <x v="14"/>
    <x v="30"/>
    <x v="0"/>
    <x v="1"/>
    <n v="1"/>
  </r>
  <r>
    <x v="0"/>
    <x v="56"/>
    <x v="6"/>
    <x v="14"/>
    <x v="30"/>
    <x v="0"/>
    <x v="1"/>
    <n v="9.5138842000000001E-2"/>
  </r>
  <r>
    <x v="0"/>
    <x v="57"/>
    <x v="6"/>
    <x v="14"/>
    <x v="30"/>
    <x v="0"/>
    <x v="1"/>
    <n v="7.4387200000000002E-4"/>
  </r>
  <r>
    <x v="0"/>
    <x v="58"/>
    <x v="6"/>
    <x v="14"/>
    <x v="30"/>
    <x v="0"/>
    <x v="1"/>
    <n v="3.6252893000000001E-2"/>
  </r>
  <r>
    <x v="0"/>
    <x v="59"/>
    <x v="6"/>
    <x v="14"/>
    <x v="30"/>
    <x v="0"/>
    <x v="1"/>
    <n v="1"/>
  </r>
  <r>
    <x v="0"/>
    <x v="60"/>
    <x v="6"/>
    <x v="14"/>
    <x v="30"/>
    <x v="0"/>
    <x v="1"/>
    <n v="22877.078000000001"/>
  </r>
  <r>
    <x v="0"/>
    <x v="49"/>
    <x v="6"/>
    <x v="14"/>
    <x v="31"/>
    <x v="0"/>
    <x v="1"/>
    <n v="1"/>
  </r>
  <r>
    <x v="0"/>
    <x v="50"/>
    <x v="6"/>
    <x v="14"/>
    <x v="31"/>
    <x v="0"/>
    <x v="1"/>
    <n v="1.0003408030000001"/>
  </r>
  <r>
    <x v="0"/>
    <x v="51"/>
    <x v="6"/>
    <x v="14"/>
    <x v="31"/>
    <x v="0"/>
    <x v="1"/>
    <n v="1.0276942280000001"/>
  </r>
  <r>
    <x v="0"/>
    <x v="52"/>
    <x v="6"/>
    <x v="14"/>
    <x v="31"/>
    <x v="0"/>
    <x v="1"/>
    <n v="1"/>
  </r>
  <r>
    <x v="0"/>
    <x v="53"/>
    <x v="6"/>
    <x v="14"/>
    <x v="31"/>
    <x v="0"/>
    <x v="1"/>
    <n v="1.0767560030000001"/>
  </r>
  <r>
    <x v="0"/>
    <x v="54"/>
    <x v="6"/>
    <x v="14"/>
    <x v="31"/>
    <x v="0"/>
    <x v="1"/>
    <n v="123073.01"/>
  </r>
  <r>
    <x v="0"/>
    <x v="55"/>
    <x v="6"/>
    <x v="14"/>
    <x v="31"/>
    <x v="0"/>
    <x v="1"/>
    <n v="1"/>
  </r>
  <r>
    <x v="0"/>
    <x v="56"/>
    <x v="6"/>
    <x v="14"/>
    <x v="31"/>
    <x v="0"/>
    <x v="1"/>
    <n v="4.7739662000000002E-2"/>
  </r>
  <r>
    <x v="0"/>
    <x v="57"/>
    <x v="6"/>
    <x v="14"/>
    <x v="31"/>
    <x v="0"/>
    <x v="1"/>
    <n v="3.4080299999999998E-4"/>
  </r>
  <r>
    <x v="0"/>
    <x v="58"/>
    <x v="6"/>
    <x v="14"/>
    <x v="31"/>
    <x v="0"/>
    <x v="1"/>
    <n v="2.7353425000000001E-2"/>
  </r>
  <r>
    <x v="0"/>
    <x v="59"/>
    <x v="6"/>
    <x v="14"/>
    <x v="31"/>
    <x v="0"/>
    <x v="1"/>
    <n v="1"/>
  </r>
  <r>
    <x v="0"/>
    <x v="60"/>
    <x v="6"/>
    <x v="14"/>
    <x v="31"/>
    <x v="0"/>
    <x v="1"/>
    <n v="123114.95"/>
  </r>
  <r>
    <x v="0"/>
    <x v="49"/>
    <x v="6"/>
    <x v="15"/>
    <x v="22"/>
    <x v="0"/>
    <x v="1"/>
    <n v="1"/>
  </r>
  <r>
    <x v="0"/>
    <x v="50"/>
    <x v="6"/>
    <x v="15"/>
    <x v="22"/>
    <x v="0"/>
    <x v="1"/>
    <n v="1.0014877010000001"/>
  </r>
  <r>
    <x v="0"/>
    <x v="51"/>
    <x v="6"/>
    <x v="15"/>
    <x v="22"/>
    <x v="0"/>
    <x v="1"/>
    <n v="1.0333944150000001"/>
  </r>
  <r>
    <x v="0"/>
    <x v="52"/>
    <x v="6"/>
    <x v="15"/>
    <x v="22"/>
    <x v="0"/>
    <x v="1"/>
    <n v="1"/>
  </r>
  <r>
    <x v="0"/>
    <x v="53"/>
    <x v="6"/>
    <x v="15"/>
    <x v="22"/>
    <x v="0"/>
    <x v="1"/>
    <n v="1.0581902459999999"/>
  </r>
  <r>
    <x v="0"/>
    <x v="54"/>
    <x v="6"/>
    <x v="15"/>
    <x v="22"/>
    <x v="0"/>
    <x v="1"/>
    <n v="24892.892"/>
  </r>
  <r>
    <x v="0"/>
    <x v="55"/>
    <x v="6"/>
    <x v="15"/>
    <x v="22"/>
    <x v="0"/>
    <x v="1"/>
    <n v="1"/>
  </r>
  <r>
    <x v="0"/>
    <x v="56"/>
    <x v="6"/>
    <x v="15"/>
    <x v="22"/>
    <x v="0"/>
    <x v="1"/>
    <n v="2.3994547000000001E-2"/>
  </r>
  <r>
    <x v="0"/>
    <x v="57"/>
    <x v="6"/>
    <x v="15"/>
    <x v="22"/>
    <x v="0"/>
    <x v="1"/>
    <n v="1.4877009999999999E-3"/>
  </r>
  <r>
    <x v="0"/>
    <x v="58"/>
    <x v="6"/>
    <x v="15"/>
    <x v="22"/>
    <x v="0"/>
    <x v="1"/>
    <n v="3.1906714000000003E-2"/>
  </r>
  <r>
    <x v="0"/>
    <x v="59"/>
    <x v="6"/>
    <x v="15"/>
    <x v="22"/>
    <x v="0"/>
    <x v="1"/>
    <n v="1"/>
  </r>
  <r>
    <x v="0"/>
    <x v="60"/>
    <x v="6"/>
    <x v="15"/>
    <x v="22"/>
    <x v="0"/>
    <x v="1"/>
    <n v="24929.925999999999"/>
  </r>
  <r>
    <x v="0"/>
    <x v="49"/>
    <x v="6"/>
    <x v="15"/>
    <x v="23"/>
    <x v="0"/>
    <x v="1"/>
    <n v="1"/>
  </r>
  <r>
    <x v="0"/>
    <x v="50"/>
    <x v="6"/>
    <x v="15"/>
    <x v="23"/>
    <x v="0"/>
    <x v="1"/>
    <n v="1.001159194"/>
  </r>
  <r>
    <x v="0"/>
    <x v="51"/>
    <x v="6"/>
    <x v="15"/>
    <x v="23"/>
    <x v="0"/>
    <x v="1"/>
    <n v="1.030957892"/>
  </r>
  <r>
    <x v="0"/>
    <x v="52"/>
    <x v="6"/>
    <x v="15"/>
    <x v="23"/>
    <x v="0"/>
    <x v="1"/>
    <n v="1"/>
  </r>
  <r>
    <x v="0"/>
    <x v="53"/>
    <x v="6"/>
    <x v="15"/>
    <x v="23"/>
    <x v="0"/>
    <x v="1"/>
    <n v="1.0654429590000001"/>
  </r>
  <r>
    <x v="0"/>
    <x v="54"/>
    <x v="6"/>
    <x v="15"/>
    <x v="23"/>
    <x v="0"/>
    <x v="1"/>
    <n v="219655.34"/>
  </r>
  <r>
    <x v="0"/>
    <x v="55"/>
    <x v="6"/>
    <x v="15"/>
    <x v="23"/>
    <x v="0"/>
    <x v="1"/>
    <n v="1"/>
  </r>
  <r>
    <x v="0"/>
    <x v="56"/>
    <x v="6"/>
    <x v="15"/>
    <x v="23"/>
    <x v="0"/>
    <x v="1"/>
    <n v="3.3449539E-2"/>
  </r>
  <r>
    <x v="0"/>
    <x v="57"/>
    <x v="6"/>
    <x v="15"/>
    <x v="23"/>
    <x v="0"/>
    <x v="1"/>
    <n v="1.1591939999999999E-3"/>
  </r>
  <r>
    <x v="0"/>
    <x v="58"/>
    <x v="6"/>
    <x v="15"/>
    <x v="23"/>
    <x v="0"/>
    <x v="1"/>
    <n v="2.9798697999999998E-2"/>
  </r>
  <r>
    <x v="0"/>
    <x v="59"/>
    <x v="6"/>
    <x v="15"/>
    <x v="23"/>
    <x v="0"/>
    <x v="1"/>
    <n v="1"/>
  </r>
  <r>
    <x v="0"/>
    <x v="60"/>
    <x v="6"/>
    <x v="15"/>
    <x v="23"/>
    <x v="0"/>
    <x v="1"/>
    <n v="219909.96"/>
  </r>
  <r>
    <x v="0"/>
    <x v="49"/>
    <x v="6"/>
    <x v="15"/>
    <x v="24"/>
    <x v="0"/>
    <x v="1"/>
    <n v="1"/>
  </r>
  <r>
    <x v="0"/>
    <x v="50"/>
    <x v="6"/>
    <x v="15"/>
    <x v="24"/>
    <x v="0"/>
    <x v="1"/>
    <n v="1.0013163810000001"/>
  </r>
  <r>
    <x v="0"/>
    <x v="51"/>
    <x v="6"/>
    <x v="15"/>
    <x v="24"/>
    <x v="0"/>
    <x v="1"/>
    <n v="1.0312630979999999"/>
  </r>
  <r>
    <x v="0"/>
    <x v="52"/>
    <x v="6"/>
    <x v="15"/>
    <x v="24"/>
    <x v="0"/>
    <x v="1"/>
    <n v="1"/>
  </r>
  <r>
    <x v="0"/>
    <x v="53"/>
    <x v="6"/>
    <x v="15"/>
    <x v="24"/>
    <x v="0"/>
    <x v="1"/>
    <n v="1.060544548"/>
  </r>
  <r>
    <x v="0"/>
    <x v="54"/>
    <x v="6"/>
    <x v="15"/>
    <x v="24"/>
    <x v="0"/>
    <x v="1"/>
    <n v="55482.012000000002"/>
  </r>
  <r>
    <x v="0"/>
    <x v="55"/>
    <x v="6"/>
    <x v="15"/>
    <x v="24"/>
    <x v="0"/>
    <x v="1"/>
    <n v="1"/>
  </r>
  <r>
    <x v="0"/>
    <x v="56"/>
    <x v="6"/>
    <x v="15"/>
    <x v="24"/>
    <x v="0"/>
    <x v="1"/>
    <n v="2.8393772000000001E-2"/>
  </r>
  <r>
    <x v="0"/>
    <x v="57"/>
    <x v="6"/>
    <x v="15"/>
    <x v="24"/>
    <x v="0"/>
    <x v="1"/>
    <n v="1.3163809999999999E-3"/>
  </r>
  <r>
    <x v="0"/>
    <x v="58"/>
    <x v="6"/>
    <x v="15"/>
    <x v="24"/>
    <x v="0"/>
    <x v="1"/>
    <n v="2.9946717000000001E-2"/>
  </r>
  <r>
    <x v="0"/>
    <x v="59"/>
    <x v="6"/>
    <x v="15"/>
    <x v="24"/>
    <x v="0"/>
    <x v="1"/>
    <n v="1"/>
  </r>
  <r>
    <x v="0"/>
    <x v="60"/>
    <x v="6"/>
    <x v="15"/>
    <x v="24"/>
    <x v="0"/>
    <x v="1"/>
    <n v="55555.046999999999"/>
  </r>
  <r>
    <x v="0"/>
    <x v="49"/>
    <x v="6"/>
    <x v="15"/>
    <x v="25"/>
    <x v="0"/>
    <x v="1"/>
    <n v="1"/>
  </r>
  <r>
    <x v="0"/>
    <x v="50"/>
    <x v="6"/>
    <x v="15"/>
    <x v="25"/>
    <x v="0"/>
    <x v="1"/>
    <n v="1.0010422450000001"/>
  </r>
  <r>
    <x v="0"/>
    <x v="51"/>
    <x v="6"/>
    <x v="15"/>
    <x v="25"/>
    <x v="0"/>
    <x v="1"/>
    <n v="1.0355219259999999"/>
  </r>
  <r>
    <x v="0"/>
    <x v="52"/>
    <x v="6"/>
    <x v="15"/>
    <x v="25"/>
    <x v="0"/>
    <x v="1"/>
    <n v="1"/>
  </r>
  <r>
    <x v="0"/>
    <x v="53"/>
    <x v="6"/>
    <x v="15"/>
    <x v="25"/>
    <x v="0"/>
    <x v="1"/>
    <n v="1.111822101"/>
  </r>
  <r>
    <x v="0"/>
    <x v="54"/>
    <x v="6"/>
    <x v="15"/>
    <x v="25"/>
    <x v="0"/>
    <x v="1"/>
    <n v="33586.404000000002"/>
  </r>
  <r>
    <x v="0"/>
    <x v="55"/>
    <x v="6"/>
    <x v="15"/>
    <x v="25"/>
    <x v="0"/>
    <x v="1"/>
    <n v="1"/>
  </r>
  <r>
    <x v="0"/>
    <x v="56"/>
    <x v="6"/>
    <x v="15"/>
    <x v="25"/>
    <x v="0"/>
    <x v="1"/>
    <n v="7.3682819999999996E-2"/>
  </r>
  <r>
    <x v="0"/>
    <x v="57"/>
    <x v="6"/>
    <x v="15"/>
    <x v="25"/>
    <x v="0"/>
    <x v="1"/>
    <n v="1.042245E-3"/>
  </r>
  <r>
    <x v="0"/>
    <x v="58"/>
    <x v="6"/>
    <x v="15"/>
    <x v="25"/>
    <x v="0"/>
    <x v="1"/>
    <n v="3.4479679999999999E-2"/>
  </r>
  <r>
    <x v="0"/>
    <x v="59"/>
    <x v="6"/>
    <x v="15"/>
    <x v="25"/>
    <x v="0"/>
    <x v="1"/>
    <n v="1"/>
  </r>
  <r>
    <x v="0"/>
    <x v="60"/>
    <x v="6"/>
    <x v="15"/>
    <x v="25"/>
    <x v="0"/>
    <x v="1"/>
    <n v="33621.410000000003"/>
  </r>
  <r>
    <x v="0"/>
    <x v="49"/>
    <x v="6"/>
    <x v="15"/>
    <x v="26"/>
    <x v="0"/>
    <x v="1"/>
    <n v="1"/>
  </r>
  <r>
    <x v="0"/>
    <x v="50"/>
    <x v="6"/>
    <x v="15"/>
    <x v="26"/>
    <x v="0"/>
    <x v="1"/>
    <n v="1.0050031719999999"/>
  </r>
  <r>
    <x v="0"/>
    <x v="51"/>
    <x v="6"/>
    <x v="15"/>
    <x v="26"/>
    <x v="0"/>
    <x v="1"/>
    <n v="1.0352107399999999"/>
  </r>
  <r>
    <x v="0"/>
    <x v="52"/>
    <x v="6"/>
    <x v="15"/>
    <x v="26"/>
    <x v="0"/>
    <x v="1"/>
    <n v="1"/>
  </r>
  <r>
    <x v="0"/>
    <x v="53"/>
    <x v="6"/>
    <x v="15"/>
    <x v="26"/>
    <x v="0"/>
    <x v="1"/>
    <n v="1.045477091"/>
  </r>
  <r>
    <x v="0"/>
    <x v="54"/>
    <x v="6"/>
    <x v="15"/>
    <x v="26"/>
    <x v="0"/>
    <x v="1"/>
    <n v="257201.92000000001"/>
  </r>
  <r>
    <x v="0"/>
    <x v="55"/>
    <x v="6"/>
    <x v="15"/>
    <x v="26"/>
    <x v="0"/>
    <x v="1"/>
    <n v="1"/>
  </r>
  <r>
    <x v="0"/>
    <x v="56"/>
    <x v="6"/>
    <x v="15"/>
    <x v="26"/>
    <x v="0"/>
    <x v="1"/>
    <n v="9.9171599999999995E-3"/>
  </r>
  <r>
    <x v="0"/>
    <x v="57"/>
    <x v="6"/>
    <x v="15"/>
    <x v="26"/>
    <x v="0"/>
    <x v="1"/>
    <n v="5.0031720000000002E-3"/>
  </r>
  <r>
    <x v="0"/>
    <x v="58"/>
    <x v="6"/>
    <x v="15"/>
    <x v="26"/>
    <x v="0"/>
    <x v="1"/>
    <n v="3.0207568000000001E-2"/>
  </r>
  <r>
    <x v="0"/>
    <x v="59"/>
    <x v="6"/>
    <x v="15"/>
    <x v="26"/>
    <x v="0"/>
    <x v="1"/>
    <n v="1"/>
  </r>
  <r>
    <x v="0"/>
    <x v="60"/>
    <x v="6"/>
    <x v="15"/>
    <x v="26"/>
    <x v="0"/>
    <x v="1"/>
    <n v="258488.75"/>
  </r>
  <r>
    <x v="0"/>
    <x v="49"/>
    <x v="6"/>
    <x v="15"/>
    <x v="27"/>
    <x v="0"/>
    <x v="1"/>
    <n v="1"/>
  </r>
  <r>
    <x v="0"/>
    <x v="50"/>
    <x v="6"/>
    <x v="15"/>
    <x v="27"/>
    <x v="0"/>
    <x v="1"/>
    <n v="1.001670743"/>
  </r>
  <r>
    <x v="0"/>
    <x v="51"/>
    <x v="6"/>
    <x v="15"/>
    <x v="27"/>
    <x v="0"/>
    <x v="1"/>
    <n v="1.037607809"/>
  </r>
  <r>
    <x v="0"/>
    <x v="52"/>
    <x v="6"/>
    <x v="15"/>
    <x v="27"/>
    <x v="0"/>
    <x v="1"/>
    <n v="1"/>
  </r>
  <r>
    <x v="0"/>
    <x v="53"/>
    <x v="6"/>
    <x v="15"/>
    <x v="27"/>
    <x v="0"/>
    <x v="1"/>
    <n v="1.110711628"/>
  </r>
  <r>
    <x v="0"/>
    <x v="54"/>
    <x v="6"/>
    <x v="15"/>
    <x v="27"/>
    <x v="0"/>
    <x v="1"/>
    <n v="67717.229000000007"/>
  </r>
  <r>
    <x v="0"/>
    <x v="55"/>
    <x v="6"/>
    <x v="15"/>
    <x v="27"/>
    <x v="0"/>
    <x v="1"/>
    <n v="1"/>
  </r>
  <r>
    <x v="0"/>
    <x v="56"/>
    <x v="6"/>
    <x v="15"/>
    <x v="27"/>
    <x v="0"/>
    <x v="1"/>
    <n v="7.0454190999999999E-2"/>
  </r>
  <r>
    <x v="0"/>
    <x v="57"/>
    <x v="6"/>
    <x v="15"/>
    <x v="27"/>
    <x v="0"/>
    <x v="1"/>
    <n v="1.6707429999999999E-3"/>
  </r>
  <r>
    <x v="0"/>
    <x v="58"/>
    <x v="6"/>
    <x v="15"/>
    <x v="27"/>
    <x v="0"/>
    <x v="1"/>
    <n v="3.5937065999999997E-2"/>
  </r>
  <r>
    <x v="0"/>
    <x v="59"/>
    <x v="6"/>
    <x v="15"/>
    <x v="27"/>
    <x v="0"/>
    <x v="1"/>
    <n v="1"/>
  </r>
  <r>
    <x v="0"/>
    <x v="60"/>
    <x v="6"/>
    <x v="15"/>
    <x v="27"/>
    <x v="0"/>
    <x v="1"/>
    <n v="67830.366999999998"/>
  </r>
  <r>
    <x v="0"/>
    <x v="49"/>
    <x v="6"/>
    <x v="15"/>
    <x v="28"/>
    <x v="0"/>
    <x v="1"/>
    <n v="1"/>
  </r>
  <r>
    <x v="0"/>
    <x v="50"/>
    <x v="6"/>
    <x v="15"/>
    <x v="28"/>
    <x v="0"/>
    <x v="1"/>
    <n v="1"/>
  </r>
  <r>
    <x v="0"/>
    <x v="51"/>
    <x v="6"/>
    <x v="15"/>
    <x v="28"/>
    <x v="0"/>
    <x v="1"/>
    <n v="1.0237543730000001"/>
  </r>
  <r>
    <x v="0"/>
    <x v="52"/>
    <x v="6"/>
    <x v="15"/>
    <x v="28"/>
    <x v="0"/>
    <x v="1"/>
    <n v="1"/>
  </r>
  <r>
    <x v="0"/>
    <x v="53"/>
    <x v="6"/>
    <x v="15"/>
    <x v="28"/>
    <x v="0"/>
    <x v="1"/>
    <n v="1.0237543730000001"/>
  </r>
  <r>
    <x v="0"/>
    <x v="54"/>
    <x v="6"/>
    <x v="15"/>
    <x v="28"/>
    <x v="0"/>
    <x v="1"/>
    <n v="1684767.1"/>
  </r>
  <r>
    <x v="0"/>
    <x v="55"/>
    <x v="6"/>
    <x v="15"/>
    <x v="28"/>
    <x v="0"/>
    <x v="1"/>
    <n v="1"/>
  </r>
  <r>
    <x v="0"/>
    <x v="56"/>
    <x v="6"/>
    <x v="15"/>
    <x v="28"/>
    <x v="0"/>
    <x v="1"/>
    <n v="0"/>
  </r>
  <r>
    <x v="0"/>
    <x v="57"/>
    <x v="6"/>
    <x v="15"/>
    <x v="28"/>
    <x v="0"/>
    <x v="1"/>
    <n v="0"/>
  </r>
  <r>
    <x v="0"/>
    <x v="58"/>
    <x v="6"/>
    <x v="15"/>
    <x v="28"/>
    <x v="0"/>
    <x v="1"/>
    <n v="2.3754372999999999E-2"/>
  </r>
  <r>
    <x v="0"/>
    <x v="59"/>
    <x v="6"/>
    <x v="15"/>
    <x v="28"/>
    <x v="0"/>
    <x v="1"/>
    <n v="1"/>
  </r>
  <r>
    <x v="0"/>
    <x v="60"/>
    <x v="6"/>
    <x v="15"/>
    <x v="28"/>
    <x v="0"/>
    <x v="1"/>
    <n v="1684767.1"/>
  </r>
  <r>
    <x v="0"/>
    <x v="49"/>
    <x v="6"/>
    <x v="15"/>
    <x v="29"/>
    <x v="0"/>
    <x v="1"/>
    <n v="1"/>
  </r>
  <r>
    <x v="0"/>
    <x v="50"/>
    <x v="6"/>
    <x v="15"/>
    <x v="29"/>
    <x v="0"/>
    <x v="1"/>
    <n v="1.007559447"/>
  </r>
  <r>
    <x v="0"/>
    <x v="51"/>
    <x v="6"/>
    <x v="15"/>
    <x v="29"/>
    <x v="0"/>
    <x v="1"/>
    <n v="1.047557461"/>
  </r>
  <r>
    <x v="0"/>
    <x v="52"/>
    <x v="6"/>
    <x v="15"/>
    <x v="29"/>
    <x v="0"/>
    <x v="1"/>
    <n v="1"/>
  </r>
  <r>
    <x v="0"/>
    <x v="53"/>
    <x v="6"/>
    <x v="15"/>
    <x v="29"/>
    <x v="0"/>
    <x v="1"/>
    <n v="1.070652854"/>
  </r>
  <r>
    <x v="0"/>
    <x v="54"/>
    <x v="6"/>
    <x v="15"/>
    <x v="29"/>
    <x v="0"/>
    <x v="1"/>
    <n v="196693.55"/>
  </r>
  <r>
    <x v="0"/>
    <x v="55"/>
    <x v="6"/>
    <x v="15"/>
    <x v="29"/>
    <x v="0"/>
    <x v="1"/>
    <n v="1"/>
  </r>
  <r>
    <x v="0"/>
    <x v="56"/>
    <x v="6"/>
    <x v="15"/>
    <x v="29"/>
    <x v="0"/>
    <x v="1"/>
    <n v="2.2046897999999999E-2"/>
  </r>
  <r>
    <x v="0"/>
    <x v="57"/>
    <x v="6"/>
    <x v="15"/>
    <x v="29"/>
    <x v="0"/>
    <x v="1"/>
    <n v="7.5594470000000004E-3"/>
  </r>
  <r>
    <x v="0"/>
    <x v="58"/>
    <x v="6"/>
    <x v="15"/>
    <x v="29"/>
    <x v="0"/>
    <x v="1"/>
    <n v="3.9998014999999998E-2"/>
  </r>
  <r>
    <x v="0"/>
    <x v="59"/>
    <x v="6"/>
    <x v="15"/>
    <x v="29"/>
    <x v="0"/>
    <x v="1"/>
    <n v="1"/>
  </r>
  <r>
    <x v="0"/>
    <x v="60"/>
    <x v="6"/>
    <x v="15"/>
    <x v="29"/>
    <x v="0"/>
    <x v="1"/>
    <n v="198180.44"/>
  </r>
  <r>
    <x v="0"/>
    <x v="49"/>
    <x v="6"/>
    <x v="15"/>
    <x v="30"/>
    <x v="0"/>
    <x v="1"/>
    <n v="1"/>
  </r>
  <r>
    <x v="0"/>
    <x v="50"/>
    <x v="6"/>
    <x v="15"/>
    <x v="30"/>
    <x v="0"/>
    <x v="1"/>
    <n v="1.0072489710000001"/>
  </r>
  <r>
    <x v="0"/>
    <x v="51"/>
    <x v="6"/>
    <x v="15"/>
    <x v="30"/>
    <x v="0"/>
    <x v="1"/>
    <n v="1.0470021"/>
  </r>
  <r>
    <x v="0"/>
    <x v="52"/>
    <x v="6"/>
    <x v="15"/>
    <x v="30"/>
    <x v="0"/>
    <x v="1"/>
    <n v="1"/>
  </r>
  <r>
    <x v="0"/>
    <x v="53"/>
    <x v="6"/>
    <x v="15"/>
    <x v="30"/>
    <x v="0"/>
    <x v="1"/>
    <n v="1.103848113"/>
  </r>
  <r>
    <x v="0"/>
    <x v="54"/>
    <x v="6"/>
    <x v="15"/>
    <x v="30"/>
    <x v="0"/>
    <x v="1"/>
    <n v="52309.97"/>
  </r>
  <r>
    <x v="0"/>
    <x v="55"/>
    <x v="6"/>
    <x v="15"/>
    <x v="30"/>
    <x v="0"/>
    <x v="1"/>
    <n v="1"/>
  </r>
  <r>
    <x v="0"/>
    <x v="56"/>
    <x v="6"/>
    <x v="15"/>
    <x v="30"/>
    <x v="0"/>
    <x v="1"/>
    <n v="5.4294077000000003E-2"/>
  </r>
  <r>
    <x v="0"/>
    <x v="57"/>
    <x v="6"/>
    <x v="15"/>
    <x v="30"/>
    <x v="0"/>
    <x v="1"/>
    <n v="7.2489709999999999E-3"/>
  </r>
  <r>
    <x v="0"/>
    <x v="58"/>
    <x v="6"/>
    <x v="15"/>
    <x v="30"/>
    <x v="0"/>
    <x v="1"/>
    <n v="3.9753128999999998E-2"/>
  </r>
  <r>
    <x v="0"/>
    <x v="59"/>
    <x v="6"/>
    <x v="15"/>
    <x v="30"/>
    <x v="0"/>
    <x v="1"/>
    <n v="1"/>
  </r>
  <r>
    <x v="0"/>
    <x v="60"/>
    <x v="6"/>
    <x v="15"/>
    <x v="30"/>
    <x v="0"/>
    <x v="1"/>
    <n v="52689.163"/>
  </r>
  <r>
    <x v="0"/>
    <x v="49"/>
    <x v="6"/>
    <x v="15"/>
    <x v="31"/>
    <x v="0"/>
    <x v="1"/>
    <n v="1"/>
  </r>
  <r>
    <x v="0"/>
    <x v="50"/>
    <x v="6"/>
    <x v="15"/>
    <x v="31"/>
    <x v="0"/>
    <x v="1"/>
    <n v="1.001319367"/>
  </r>
  <r>
    <x v="0"/>
    <x v="51"/>
    <x v="6"/>
    <x v="15"/>
    <x v="31"/>
    <x v="0"/>
    <x v="1"/>
    <n v="1.0258563060000001"/>
  </r>
  <r>
    <x v="0"/>
    <x v="52"/>
    <x v="6"/>
    <x v="15"/>
    <x v="31"/>
    <x v="0"/>
    <x v="1"/>
    <n v="1"/>
  </r>
  <r>
    <x v="0"/>
    <x v="53"/>
    <x v="6"/>
    <x v="15"/>
    <x v="31"/>
    <x v="0"/>
    <x v="1"/>
    <n v="1.04406892"/>
  </r>
  <r>
    <x v="0"/>
    <x v="54"/>
    <x v="6"/>
    <x v="15"/>
    <x v="31"/>
    <x v="0"/>
    <x v="1"/>
    <n v="277930.46000000002"/>
  </r>
  <r>
    <x v="0"/>
    <x v="55"/>
    <x v="6"/>
    <x v="15"/>
    <x v="31"/>
    <x v="0"/>
    <x v="1"/>
    <n v="1"/>
  </r>
  <r>
    <x v="0"/>
    <x v="56"/>
    <x v="6"/>
    <x v="15"/>
    <x v="31"/>
    <x v="0"/>
    <x v="1"/>
    <n v="1.7753571999999999E-2"/>
  </r>
  <r>
    <x v="0"/>
    <x v="57"/>
    <x v="6"/>
    <x v="15"/>
    <x v="31"/>
    <x v="0"/>
    <x v="1"/>
    <n v="1.3193669999999999E-3"/>
  </r>
  <r>
    <x v="0"/>
    <x v="58"/>
    <x v="6"/>
    <x v="15"/>
    <x v="31"/>
    <x v="0"/>
    <x v="1"/>
    <n v="2.4536939000000001E-2"/>
  </r>
  <r>
    <x v="0"/>
    <x v="59"/>
    <x v="6"/>
    <x v="15"/>
    <x v="31"/>
    <x v="0"/>
    <x v="1"/>
    <n v="1"/>
  </r>
  <r>
    <x v="0"/>
    <x v="60"/>
    <x v="6"/>
    <x v="15"/>
    <x v="31"/>
    <x v="0"/>
    <x v="1"/>
    <n v="278297.15999999997"/>
  </r>
  <r>
    <x v="0"/>
    <x v="49"/>
    <x v="6"/>
    <x v="16"/>
    <x v="22"/>
    <x v="0"/>
    <x v="1"/>
    <n v="1"/>
  </r>
  <r>
    <x v="0"/>
    <x v="50"/>
    <x v="6"/>
    <x v="16"/>
    <x v="22"/>
    <x v="0"/>
    <x v="1"/>
    <n v="1"/>
  </r>
  <r>
    <x v="0"/>
    <x v="51"/>
    <x v="6"/>
    <x v="16"/>
    <x v="22"/>
    <x v="0"/>
    <x v="1"/>
    <n v="1"/>
  </r>
  <r>
    <x v="0"/>
    <x v="52"/>
    <x v="6"/>
    <x v="16"/>
    <x v="22"/>
    <x v="0"/>
    <x v="1"/>
    <n v="1"/>
  </r>
  <r>
    <x v="0"/>
    <x v="53"/>
    <x v="6"/>
    <x v="16"/>
    <x v="22"/>
    <x v="0"/>
    <x v="1"/>
    <n v="1"/>
  </r>
  <r>
    <x v="0"/>
    <x v="54"/>
    <x v="6"/>
    <x v="16"/>
    <x v="22"/>
    <x v="0"/>
    <x v="1"/>
    <n v="485.36275999999998"/>
  </r>
  <r>
    <x v="0"/>
    <x v="55"/>
    <x v="6"/>
    <x v="16"/>
    <x v="22"/>
    <x v="0"/>
    <x v="1"/>
    <n v="1"/>
  </r>
  <r>
    <x v="0"/>
    <x v="56"/>
    <x v="6"/>
    <x v="16"/>
    <x v="22"/>
    <x v="0"/>
    <x v="1"/>
    <n v="0"/>
  </r>
  <r>
    <x v="0"/>
    <x v="57"/>
    <x v="6"/>
    <x v="16"/>
    <x v="22"/>
    <x v="0"/>
    <x v="1"/>
    <n v="0"/>
  </r>
  <r>
    <x v="0"/>
    <x v="58"/>
    <x v="6"/>
    <x v="16"/>
    <x v="22"/>
    <x v="0"/>
    <x v="1"/>
    <n v="0"/>
  </r>
  <r>
    <x v="0"/>
    <x v="59"/>
    <x v="6"/>
    <x v="16"/>
    <x v="22"/>
    <x v="0"/>
    <x v="1"/>
    <n v="1"/>
  </r>
  <r>
    <x v="0"/>
    <x v="60"/>
    <x v="6"/>
    <x v="16"/>
    <x v="22"/>
    <x v="0"/>
    <x v="1"/>
    <n v="485.36275999999998"/>
  </r>
  <r>
    <x v="0"/>
    <x v="49"/>
    <x v="6"/>
    <x v="16"/>
    <x v="23"/>
    <x v="0"/>
    <x v="1"/>
    <n v="1"/>
  </r>
  <r>
    <x v="0"/>
    <x v="50"/>
    <x v="6"/>
    <x v="16"/>
    <x v="23"/>
    <x v="0"/>
    <x v="1"/>
    <n v="1"/>
  </r>
  <r>
    <x v="0"/>
    <x v="51"/>
    <x v="6"/>
    <x v="16"/>
    <x v="23"/>
    <x v="0"/>
    <x v="1"/>
    <n v="1"/>
  </r>
  <r>
    <x v="0"/>
    <x v="52"/>
    <x v="6"/>
    <x v="16"/>
    <x v="23"/>
    <x v="0"/>
    <x v="1"/>
    <n v="1"/>
  </r>
  <r>
    <x v="0"/>
    <x v="53"/>
    <x v="6"/>
    <x v="16"/>
    <x v="23"/>
    <x v="0"/>
    <x v="1"/>
    <n v="1"/>
  </r>
  <r>
    <x v="0"/>
    <x v="54"/>
    <x v="6"/>
    <x v="16"/>
    <x v="23"/>
    <x v="0"/>
    <x v="1"/>
    <n v="12806.073"/>
  </r>
  <r>
    <x v="0"/>
    <x v="55"/>
    <x v="6"/>
    <x v="16"/>
    <x v="23"/>
    <x v="0"/>
    <x v="1"/>
    <n v="1"/>
  </r>
  <r>
    <x v="0"/>
    <x v="56"/>
    <x v="6"/>
    <x v="16"/>
    <x v="23"/>
    <x v="0"/>
    <x v="1"/>
    <n v="0"/>
  </r>
  <r>
    <x v="0"/>
    <x v="57"/>
    <x v="6"/>
    <x v="16"/>
    <x v="23"/>
    <x v="0"/>
    <x v="1"/>
    <n v="0"/>
  </r>
  <r>
    <x v="0"/>
    <x v="58"/>
    <x v="6"/>
    <x v="16"/>
    <x v="23"/>
    <x v="0"/>
    <x v="1"/>
    <n v="0"/>
  </r>
  <r>
    <x v="0"/>
    <x v="59"/>
    <x v="6"/>
    <x v="16"/>
    <x v="23"/>
    <x v="0"/>
    <x v="1"/>
    <n v="1"/>
  </r>
  <r>
    <x v="0"/>
    <x v="60"/>
    <x v="6"/>
    <x v="16"/>
    <x v="23"/>
    <x v="0"/>
    <x v="1"/>
    <n v="12806.073"/>
  </r>
  <r>
    <x v="0"/>
    <x v="49"/>
    <x v="6"/>
    <x v="16"/>
    <x v="24"/>
    <x v="0"/>
    <x v="1"/>
    <n v="1"/>
  </r>
  <r>
    <x v="0"/>
    <x v="50"/>
    <x v="6"/>
    <x v="16"/>
    <x v="24"/>
    <x v="0"/>
    <x v="1"/>
    <n v="1"/>
  </r>
  <r>
    <x v="0"/>
    <x v="51"/>
    <x v="6"/>
    <x v="16"/>
    <x v="24"/>
    <x v="0"/>
    <x v="1"/>
    <n v="1"/>
  </r>
  <r>
    <x v="0"/>
    <x v="52"/>
    <x v="6"/>
    <x v="16"/>
    <x v="24"/>
    <x v="0"/>
    <x v="1"/>
    <n v="1"/>
  </r>
  <r>
    <x v="0"/>
    <x v="53"/>
    <x v="6"/>
    <x v="16"/>
    <x v="24"/>
    <x v="0"/>
    <x v="1"/>
    <n v="1.000007214"/>
  </r>
  <r>
    <x v="0"/>
    <x v="54"/>
    <x v="6"/>
    <x v="16"/>
    <x v="24"/>
    <x v="0"/>
    <x v="1"/>
    <n v="2128.1779999999999"/>
  </r>
  <r>
    <x v="0"/>
    <x v="55"/>
    <x v="6"/>
    <x v="16"/>
    <x v="24"/>
    <x v="0"/>
    <x v="1"/>
    <n v="1"/>
  </r>
  <r>
    <x v="0"/>
    <x v="56"/>
    <x v="6"/>
    <x v="16"/>
    <x v="24"/>
    <x v="0"/>
    <x v="1"/>
    <n v="7.2139999999999999E-6"/>
  </r>
  <r>
    <x v="0"/>
    <x v="57"/>
    <x v="6"/>
    <x v="16"/>
    <x v="24"/>
    <x v="0"/>
    <x v="1"/>
    <n v="0"/>
  </r>
  <r>
    <x v="0"/>
    <x v="58"/>
    <x v="6"/>
    <x v="16"/>
    <x v="24"/>
    <x v="0"/>
    <x v="1"/>
    <n v="0"/>
  </r>
  <r>
    <x v="0"/>
    <x v="59"/>
    <x v="6"/>
    <x v="16"/>
    <x v="24"/>
    <x v="0"/>
    <x v="1"/>
    <n v="1"/>
  </r>
  <r>
    <x v="0"/>
    <x v="60"/>
    <x v="6"/>
    <x v="16"/>
    <x v="24"/>
    <x v="0"/>
    <x v="1"/>
    <n v="2128.1779999999999"/>
  </r>
  <r>
    <x v="0"/>
    <x v="49"/>
    <x v="6"/>
    <x v="16"/>
    <x v="25"/>
    <x v="0"/>
    <x v="1"/>
    <n v="1"/>
  </r>
  <r>
    <x v="0"/>
    <x v="50"/>
    <x v="6"/>
    <x v="16"/>
    <x v="25"/>
    <x v="0"/>
    <x v="1"/>
    <n v="1"/>
  </r>
  <r>
    <x v="0"/>
    <x v="51"/>
    <x v="6"/>
    <x v="16"/>
    <x v="25"/>
    <x v="0"/>
    <x v="1"/>
    <n v="1"/>
  </r>
  <r>
    <x v="0"/>
    <x v="52"/>
    <x v="6"/>
    <x v="16"/>
    <x v="25"/>
    <x v="0"/>
    <x v="1"/>
    <n v="1"/>
  </r>
  <r>
    <x v="0"/>
    <x v="53"/>
    <x v="6"/>
    <x v="16"/>
    <x v="25"/>
    <x v="0"/>
    <x v="1"/>
    <n v="1"/>
  </r>
  <r>
    <x v="0"/>
    <x v="54"/>
    <x v="6"/>
    <x v="16"/>
    <x v="25"/>
    <x v="0"/>
    <x v="1"/>
    <n v="898.80903999999998"/>
  </r>
  <r>
    <x v="0"/>
    <x v="55"/>
    <x v="6"/>
    <x v="16"/>
    <x v="25"/>
    <x v="0"/>
    <x v="1"/>
    <n v="1"/>
  </r>
  <r>
    <x v="0"/>
    <x v="56"/>
    <x v="6"/>
    <x v="16"/>
    <x v="25"/>
    <x v="0"/>
    <x v="1"/>
    <n v="0"/>
  </r>
  <r>
    <x v="0"/>
    <x v="57"/>
    <x v="6"/>
    <x v="16"/>
    <x v="25"/>
    <x v="0"/>
    <x v="1"/>
    <n v="0"/>
  </r>
  <r>
    <x v="0"/>
    <x v="58"/>
    <x v="6"/>
    <x v="16"/>
    <x v="25"/>
    <x v="0"/>
    <x v="1"/>
    <n v="0"/>
  </r>
  <r>
    <x v="0"/>
    <x v="59"/>
    <x v="6"/>
    <x v="16"/>
    <x v="25"/>
    <x v="0"/>
    <x v="1"/>
    <n v="1"/>
  </r>
  <r>
    <x v="0"/>
    <x v="60"/>
    <x v="6"/>
    <x v="16"/>
    <x v="25"/>
    <x v="0"/>
    <x v="1"/>
    <n v="898.80903999999998"/>
  </r>
  <r>
    <x v="0"/>
    <x v="49"/>
    <x v="6"/>
    <x v="16"/>
    <x v="26"/>
    <x v="0"/>
    <x v="1"/>
    <n v="1"/>
  </r>
  <r>
    <x v="0"/>
    <x v="50"/>
    <x v="6"/>
    <x v="16"/>
    <x v="26"/>
    <x v="0"/>
    <x v="1"/>
    <n v="1"/>
  </r>
  <r>
    <x v="0"/>
    <x v="51"/>
    <x v="6"/>
    <x v="16"/>
    <x v="26"/>
    <x v="0"/>
    <x v="1"/>
    <n v="1"/>
  </r>
  <r>
    <x v="0"/>
    <x v="52"/>
    <x v="6"/>
    <x v="16"/>
    <x v="26"/>
    <x v="0"/>
    <x v="1"/>
    <n v="1"/>
  </r>
  <r>
    <x v="0"/>
    <x v="53"/>
    <x v="6"/>
    <x v="16"/>
    <x v="26"/>
    <x v="0"/>
    <x v="1"/>
    <n v="1"/>
  </r>
  <r>
    <x v="0"/>
    <x v="54"/>
    <x v="6"/>
    <x v="16"/>
    <x v="26"/>
    <x v="0"/>
    <x v="1"/>
    <n v="2983.1345000000001"/>
  </r>
  <r>
    <x v="0"/>
    <x v="55"/>
    <x v="6"/>
    <x v="16"/>
    <x v="26"/>
    <x v="0"/>
    <x v="1"/>
    <n v="1"/>
  </r>
  <r>
    <x v="0"/>
    <x v="56"/>
    <x v="6"/>
    <x v="16"/>
    <x v="26"/>
    <x v="0"/>
    <x v="1"/>
    <n v="0"/>
  </r>
  <r>
    <x v="0"/>
    <x v="57"/>
    <x v="6"/>
    <x v="16"/>
    <x v="26"/>
    <x v="0"/>
    <x v="1"/>
    <n v="0"/>
  </r>
  <r>
    <x v="0"/>
    <x v="58"/>
    <x v="6"/>
    <x v="16"/>
    <x v="26"/>
    <x v="0"/>
    <x v="1"/>
    <n v="0"/>
  </r>
  <r>
    <x v="0"/>
    <x v="59"/>
    <x v="6"/>
    <x v="16"/>
    <x v="26"/>
    <x v="0"/>
    <x v="1"/>
    <n v="1"/>
  </r>
  <r>
    <x v="0"/>
    <x v="60"/>
    <x v="6"/>
    <x v="16"/>
    <x v="26"/>
    <x v="0"/>
    <x v="1"/>
    <n v="2983.1345000000001"/>
  </r>
  <r>
    <x v="0"/>
    <x v="49"/>
    <x v="6"/>
    <x v="16"/>
    <x v="27"/>
    <x v="0"/>
    <x v="1"/>
    <n v="1"/>
  </r>
  <r>
    <x v="0"/>
    <x v="50"/>
    <x v="6"/>
    <x v="16"/>
    <x v="27"/>
    <x v="0"/>
    <x v="1"/>
    <n v="1"/>
  </r>
  <r>
    <x v="0"/>
    <x v="51"/>
    <x v="6"/>
    <x v="16"/>
    <x v="27"/>
    <x v="0"/>
    <x v="1"/>
    <n v="1"/>
  </r>
  <r>
    <x v="0"/>
    <x v="52"/>
    <x v="6"/>
    <x v="16"/>
    <x v="27"/>
    <x v="0"/>
    <x v="1"/>
    <n v="1"/>
  </r>
  <r>
    <x v="0"/>
    <x v="53"/>
    <x v="6"/>
    <x v="16"/>
    <x v="27"/>
    <x v="0"/>
    <x v="1"/>
    <n v="1"/>
  </r>
  <r>
    <x v="0"/>
    <x v="54"/>
    <x v="6"/>
    <x v="16"/>
    <x v="27"/>
    <x v="0"/>
    <x v="1"/>
    <n v="2330.4744000000001"/>
  </r>
  <r>
    <x v="0"/>
    <x v="55"/>
    <x v="6"/>
    <x v="16"/>
    <x v="27"/>
    <x v="0"/>
    <x v="1"/>
    <n v="1"/>
  </r>
  <r>
    <x v="0"/>
    <x v="56"/>
    <x v="6"/>
    <x v="16"/>
    <x v="27"/>
    <x v="0"/>
    <x v="1"/>
    <n v="0"/>
  </r>
  <r>
    <x v="0"/>
    <x v="57"/>
    <x v="6"/>
    <x v="16"/>
    <x v="27"/>
    <x v="0"/>
    <x v="1"/>
    <n v="0"/>
  </r>
  <r>
    <x v="0"/>
    <x v="58"/>
    <x v="6"/>
    <x v="16"/>
    <x v="27"/>
    <x v="0"/>
    <x v="1"/>
    <n v="0"/>
  </r>
  <r>
    <x v="0"/>
    <x v="59"/>
    <x v="6"/>
    <x v="16"/>
    <x v="27"/>
    <x v="0"/>
    <x v="1"/>
    <n v="1"/>
  </r>
  <r>
    <x v="0"/>
    <x v="60"/>
    <x v="6"/>
    <x v="16"/>
    <x v="27"/>
    <x v="0"/>
    <x v="1"/>
    <n v="2330.4744000000001"/>
  </r>
  <r>
    <x v="0"/>
    <x v="49"/>
    <x v="6"/>
    <x v="16"/>
    <x v="28"/>
    <x v="0"/>
    <x v="1"/>
    <n v="1"/>
  </r>
  <r>
    <x v="0"/>
    <x v="50"/>
    <x v="6"/>
    <x v="16"/>
    <x v="28"/>
    <x v="0"/>
    <x v="1"/>
    <n v="1"/>
  </r>
  <r>
    <x v="0"/>
    <x v="51"/>
    <x v="6"/>
    <x v="16"/>
    <x v="28"/>
    <x v="0"/>
    <x v="1"/>
    <n v="1"/>
  </r>
  <r>
    <x v="0"/>
    <x v="52"/>
    <x v="6"/>
    <x v="16"/>
    <x v="28"/>
    <x v="0"/>
    <x v="1"/>
    <n v="1"/>
  </r>
  <r>
    <x v="0"/>
    <x v="53"/>
    <x v="6"/>
    <x v="16"/>
    <x v="28"/>
    <x v="0"/>
    <x v="1"/>
    <n v="1"/>
  </r>
  <r>
    <x v="0"/>
    <x v="54"/>
    <x v="6"/>
    <x v="16"/>
    <x v="28"/>
    <x v="0"/>
    <x v="1"/>
    <n v="49449.45"/>
  </r>
  <r>
    <x v="0"/>
    <x v="55"/>
    <x v="6"/>
    <x v="16"/>
    <x v="28"/>
    <x v="0"/>
    <x v="1"/>
    <n v="1"/>
  </r>
  <r>
    <x v="0"/>
    <x v="56"/>
    <x v="6"/>
    <x v="16"/>
    <x v="28"/>
    <x v="0"/>
    <x v="1"/>
    <n v="0"/>
  </r>
  <r>
    <x v="0"/>
    <x v="57"/>
    <x v="6"/>
    <x v="16"/>
    <x v="28"/>
    <x v="0"/>
    <x v="1"/>
    <n v="0"/>
  </r>
  <r>
    <x v="0"/>
    <x v="58"/>
    <x v="6"/>
    <x v="16"/>
    <x v="28"/>
    <x v="0"/>
    <x v="1"/>
    <n v="0"/>
  </r>
  <r>
    <x v="0"/>
    <x v="59"/>
    <x v="6"/>
    <x v="16"/>
    <x v="28"/>
    <x v="0"/>
    <x v="1"/>
    <n v="1"/>
  </r>
  <r>
    <x v="0"/>
    <x v="60"/>
    <x v="6"/>
    <x v="16"/>
    <x v="28"/>
    <x v="0"/>
    <x v="1"/>
    <n v="49449.45"/>
  </r>
  <r>
    <x v="0"/>
    <x v="49"/>
    <x v="6"/>
    <x v="16"/>
    <x v="29"/>
    <x v="0"/>
    <x v="1"/>
    <n v="1"/>
  </r>
  <r>
    <x v="0"/>
    <x v="50"/>
    <x v="6"/>
    <x v="16"/>
    <x v="29"/>
    <x v="0"/>
    <x v="1"/>
    <n v="1"/>
  </r>
  <r>
    <x v="0"/>
    <x v="51"/>
    <x v="6"/>
    <x v="16"/>
    <x v="29"/>
    <x v="0"/>
    <x v="1"/>
    <n v="1"/>
  </r>
  <r>
    <x v="0"/>
    <x v="52"/>
    <x v="6"/>
    <x v="16"/>
    <x v="29"/>
    <x v="0"/>
    <x v="1"/>
    <n v="1"/>
  </r>
  <r>
    <x v="0"/>
    <x v="53"/>
    <x v="6"/>
    <x v="16"/>
    <x v="29"/>
    <x v="0"/>
    <x v="1"/>
    <n v="1.0000236730000001"/>
  </r>
  <r>
    <x v="0"/>
    <x v="54"/>
    <x v="6"/>
    <x v="16"/>
    <x v="29"/>
    <x v="0"/>
    <x v="1"/>
    <n v="3992.4101999999998"/>
  </r>
  <r>
    <x v="0"/>
    <x v="55"/>
    <x v="6"/>
    <x v="16"/>
    <x v="29"/>
    <x v="0"/>
    <x v="1"/>
    <n v="1"/>
  </r>
  <r>
    <x v="0"/>
    <x v="56"/>
    <x v="6"/>
    <x v="16"/>
    <x v="29"/>
    <x v="0"/>
    <x v="1"/>
    <n v="2.3672999999999998E-5"/>
  </r>
  <r>
    <x v="0"/>
    <x v="57"/>
    <x v="6"/>
    <x v="16"/>
    <x v="29"/>
    <x v="0"/>
    <x v="1"/>
    <n v="0"/>
  </r>
  <r>
    <x v="0"/>
    <x v="58"/>
    <x v="6"/>
    <x v="16"/>
    <x v="29"/>
    <x v="0"/>
    <x v="1"/>
    <n v="0"/>
  </r>
  <r>
    <x v="0"/>
    <x v="59"/>
    <x v="6"/>
    <x v="16"/>
    <x v="29"/>
    <x v="0"/>
    <x v="1"/>
    <n v="1"/>
  </r>
  <r>
    <x v="0"/>
    <x v="60"/>
    <x v="6"/>
    <x v="16"/>
    <x v="29"/>
    <x v="0"/>
    <x v="1"/>
    <n v="3992.4101999999998"/>
  </r>
  <r>
    <x v="0"/>
    <x v="49"/>
    <x v="6"/>
    <x v="16"/>
    <x v="30"/>
    <x v="0"/>
    <x v="1"/>
    <n v="1"/>
  </r>
  <r>
    <x v="0"/>
    <x v="50"/>
    <x v="6"/>
    <x v="16"/>
    <x v="30"/>
    <x v="0"/>
    <x v="1"/>
    <n v="1"/>
  </r>
  <r>
    <x v="0"/>
    <x v="51"/>
    <x v="6"/>
    <x v="16"/>
    <x v="30"/>
    <x v="0"/>
    <x v="1"/>
    <n v="1"/>
  </r>
  <r>
    <x v="0"/>
    <x v="52"/>
    <x v="6"/>
    <x v="16"/>
    <x v="30"/>
    <x v="0"/>
    <x v="1"/>
    <n v="1"/>
  </r>
  <r>
    <x v="0"/>
    <x v="53"/>
    <x v="6"/>
    <x v="16"/>
    <x v="30"/>
    <x v="0"/>
    <x v="1"/>
    <n v="1.0000005970000001"/>
  </r>
  <r>
    <x v="0"/>
    <x v="54"/>
    <x v="6"/>
    <x v="16"/>
    <x v="30"/>
    <x v="0"/>
    <x v="1"/>
    <n v="3875.2627000000002"/>
  </r>
  <r>
    <x v="0"/>
    <x v="55"/>
    <x v="6"/>
    <x v="16"/>
    <x v="30"/>
    <x v="0"/>
    <x v="1"/>
    <n v="1"/>
  </r>
  <r>
    <x v="0"/>
    <x v="56"/>
    <x v="6"/>
    <x v="16"/>
    <x v="30"/>
    <x v="0"/>
    <x v="1"/>
    <n v="5.9699999999999996E-7"/>
  </r>
  <r>
    <x v="0"/>
    <x v="57"/>
    <x v="6"/>
    <x v="16"/>
    <x v="30"/>
    <x v="0"/>
    <x v="1"/>
    <n v="0"/>
  </r>
  <r>
    <x v="0"/>
    <x v="58"/>
    <x v="6"/>
    <x v="16"/>
    <x v="30"/>
    <x v="0"/>
    <x v="1"/>
    <n v="0"/>
  </r>
  <r>
    <x v="0"/>
    <x v="59"/>
    <x v="6"/>
    <x v="16"/>
    <x v="30"/>
    <x v="0"/>
    <x v="1"/>
    <n v="1"/>
  </r>
  <r>
    <x v="0"/>
    <x v="60"/>
    <x v="6"/>
    <x v="16"/>
    <x v="30"/>
    <x v="0"/>
    <x v="1"/>
    <n v="3875.2627000000002"/>
  </r>
  <r>
    <x v="0"/>
    <x v="49"/>
    <x v="6"/>
    <x v="16"/>
    <x v="31"/>
    <x v="0"/>
    <x v="1"/>
    <n v="1"/>
  </r>
  <r>
    <x v="0"/>
    <x v="50"/>
    <x v="6"/>
    <x v="16"/>
    <x v="31"/>
    <x v="0"/>
    <x v="1"/>
    <n v="1"/>
  </r>
  <r>
    <x v="0"/>
    <x v="51"/>
    <x v="6"/>
    <x v="16"/>
    <x v="31"/>
    <x v="0"/>
    <x v="1"/>
    <n v="1"/>
  </r>
  <r>
    <x v="0"/>
    <x v="52"/>
    <x v="6"/>
    <x v="16"/>
    <x v="31"/>
    <x v="0"/>
    <x v="1"/>
    <n v="1"/>
  </r>
  <r>
    <x v="0"/>
    <x v="53"/>
    <x v="6"/>
    <x v="16"/>
    <x v="31"/>
    <x v="0"/>
    <x v="1"/>
    <n v="1"/>
  </r>
  <r>
    <x v="0"/>
    <x v="54"/>
    <x v="6"/>
    <x v="16"/>
    <x v="31"/>
    <x v="0"/>
    <x v="1"/>
    <n v="16792.870999999999"/>
  </r>
  <r>
    <x v="0"/>
    <x v="55"/>
    <x v="6"/>
    <x v="16"/>
    <x v="31"/>
    <x v="0"/>
    <x v="1"/>
    <n v="1"/>
  </r>
  <r>
    <x v="0"/>
    <x v="56"/>
    <x v="6"/>
    <x v="16"/>
    <x v="31"/>
    <x v="0"/>
    <x v="1"/>
    <n v="0"/>
  </r>
  <r>
    <x v="0"/>
    <x v="57"/>
    <x v="6"/>
    <x v="16"/>
    <x v="31"/>
    <x v="0"/>
    <x v="1"/>
    <n v="0"/>
  </r>
  <r>
    <x v="0"/>
    <x v="58"/>
    <x v="6"/>
    <x v="16"/>
    <x v="31"/>
    <x v="0"/>
    <x v="1"/>
    <n v="0"/>
  </r>
  <r>
    <x v="0"/>
    <x v="59"/>
    <x v="6"/>
    <x v="16"/>
    <x v="31"/>
    <x v="0"/>
    <x v="1"/>
    <n v="1"/>
  </r>
  <r>
    <x v="0"/>
    <x v="60"/>
    <x v="6"/>
    <x v="16"/>
    <x v="31"/>
    <x v="0"/>
    <x v="1"/>
    <n v="16792.870999999999"/>
  </r>
  <r>
    <x v="0"/>
    <x v="49"/>
    <x v="6"/>
    <x v="17"/>
    <x v="22"/>
    <x v="0"/>
    <x v="1"/>
    <n v="1"/>
  </r>
  <r>
    <x v="0"/>
    <x v="50"/>
    <x v="6"/>
    <x v="17"/>
    <x v="22"/>
    <x v="0"/>
    <x v="1"/>
    <n v="1"/>
  </r>
  <r>
    <x v="0"/>
    <x v="51"/>
    <x v="6"/>
    <x v="17"/>
    <x v="22"/>
    <x v="0"/>
    <x v="1"/>
    <n v="1"/>
  </r>
  <r>
    <x v="0"/>
    <x v="52"/>
    <x v="6"/>
    <x v="17"/>
    <x v="22"/>
    <x v="0"/>
    <x v="1"/>
    <n v="1"/>
  </r>
  <r>
    <x v="0"/>
    <x v="53"/>
    <x v="6"/>
    <x v="17"/>
    <x v="22"/>
    <x v="0"/>
    <x v="1"/>
    <n v="1"/>
  </r>
  <r>
    <x v="0"/>
    <x v="54"/>
    <x v="6"/>
    <x v="17"/>
    <x v="22"/>
    <x v="0"/>
    <x v="1"/>
    <n v="11405.897000000001"/>
  </r>
  <r>
    <x v="0"/>
    <x v="55"/>
    <x v="6"/>
    <x v="17"/>
    <x v="22"/>
    <x v="0"/>
    <x v="1"/>
    <n v="1"/>
  </r>
  <r>
    <x v="0"/>
    <x v="56"/>
    <x v="6"/>
    <x v="17"/>
    <x v="22"/>
    <x v="0"/>
    <x v="1"/>
    <n v="0"/>
  </r>
  <r>
    <x v="0"/>
    <x v="57"/>
    <x v="6"/>
    <x v="17"/>
    <x v="22"/>
    <x v="0"/>
    <x v="1"/>
    <n v="0"/>
  </r>
  <r>
    <x v="0"/>
    <x v="58"/>
    <x v="6"/>
    <x v="17"/>
    <x v="22"/>
    <x v="0"/>
    <x v="1"/>
    <n v="0"/>
  </r>
  <r>
    <x v="0"/>
    <x v="59"/>
    <x v="6"/>
    <x v="17"/>
    <x v="22"/>
    <x v="0"/>
    <x v="1"/>
    <n v="1"/>
  </r>
  <r>
    <x v="0"/>
    <x v="60"/>
    <x v="6"/>
    <x v="17"/>
    <x v="22"/>
    <x v="0"/>
    <x v="1"/>
    <n v="11405.897000000001"/>
  </r>
  <r>
    <x v="0"/>
    <x v="49"/>
    <x v="6"/>
    <x v="17"/>
    <x v="23"/>
    <x v="0"/>
    <x v="1"/>
    <n v="1"/>
  </r>
  <r>
    <x v="0"/>
    <x v="50"/>
    <x v="6"/>
    <x v="17"/>
    <x v="23"/>
    <x v="0"/>
    <x v="1"/>
    <n v="1"/>
  </r>
  <r>
    <x v="0"/>
    <x v="51"/>
    <x v="6"/>
    <x v="17"/>
    <x v="23"/>
    <x v="0"/>
    <x v="1"/>
    <n v="1"/>
  </r>
  <r>
    <x v="0"/>
    <x v="52"/>
    <x v="6"/>
    <x v="17"/>
    <x v="23"/>
    <x v="0"/>
    <x v="1"/>
    <n v="1"/>
  </r>
  <r>
    <x v="0"/>
    <x v="53"/>
    <x v="6"/>
    <x v="17"/>
    <x v="23"/>
    <x v="0"/>
    <x v="1"/>
    <n v="1"/>
  </r>
  <r>
    <x v="0"/>
    <x v="54"/>
    <x v="6"/>
    <x v="17"/>
    <x v="23"/>
    <x v="0"/>
    <x v="1"/>
    <n v="106889.29"/>
  </r>
  <r>
    <x v="0"/>
    <x v="55"/>
    <x v="6"/>
    <x v="17"/>
    <x v="23"/>
    <x v="0"/>
    <x v="1"/>
    <n v="1"/>
  </r>
  <r>
    <x v="0"/>
    <x v="56"/>
    <x v="6"/>
    <x v="17"/>
    <x v="23"/>
    <x v="0"/>
    <x v="1"/>
    <n v="0"/>
  </r>
  <r>
    <x v="0"/>
    <x v="57"/>
    <x v="6"/>
    <x v="17"/>
    <x v="23"/>
    <x v="0"/>
    <x v="1"/>
    <n v="0"/>
  </r>
  <r>
    <x v="0"/>
    <x v="58"/>
    <x v="6"/>
    <x v="17"/>
    <x v="23"/>
    <x v="0"/>
    <x v="1"/>
    <n v="0"/>
  </r>
  <r>
    <x v="0"/>
    <x v="59"/>
    <x v="6"/>
    <x v="17"/>
    <x v="23"/>
    <x v="0"/>
    <x v="1"/>
    <n v="1"/>
  </r>
  <r>
    <x v="0"/>
    <x v="60"/>
    <x v="6"/>
    <x v="17"/>
    <x v="23"/>
    <x v="0"/>
    <x v="1"/>
    <n v="106889.29"/>
  </r>
  <r>
    <x v="0"/>
    <x v="49"/>
    <x v="6"/>
    <x v="17"/>
    <x v="24"/>
    <x v="0"/>
    <x v="1"/>
    <n v="1"/>
  </r>
  <r>
    <x v="0"/>
    <x v="50"/>
    <x v="6"/>
    <x v="17"/>
    <x v="24"/>
    <x v="0"/>
    <x v="1"/>
    <n v="1"/>
  </r>
  <r>
    <x v="0"/>
    <x v="51"/>
    <x v="6"/>
    <x v="17"/>
    <x v="24"/>
    <x v="0"/>
    <x v="1"/>
    <n v="1"/>
  </r>
  <r>
    <x v="0"/>
    <x v="52"/>
    <x v="6"/>
    <x v="17"/>
    <x v="24"/>
    <x v="0"/>
    <x v="1"/>
    <n v="1"/>
  </r>
  <r>
    <x v="0"/>
    <x v="53"/>
    <x v="6"/>
    <x v="17"/>
    <x v="24"/>
    <x v="0"/>
    <x v="1"/>
    <n v="1"/>
  </r>
  <r>
    <x v="0"/>
    <x v="54"/>
    <x v="6"/>
    <x v="17"/>
    <x v="24"/>
    <x v="0"/>
    <x v="1"/>
    <n v="38891.436000000002"/>
  </r>
  <r>
    <x v="0"/>
    <x v="55"/>
    <x v="6"/>
    <x v="17"/>
    <x v="24"/>
    <x v="0"/>
    <x v="1"/>
    <n v="1"/>
  </r>
  <r>
    <x v="0"/>
    <x v="56"/>
    <x v="6"/>
    <x v="17"/>
    <x v="24"/>
    <x v="0"/>
    <x v="1"/>
    <n v="0"/>
  </r>
  <r>
    <x v="0"/>
    <x v="57"/>
    <x v="6"/>
    <x v="17"/>
    <x v="24"/>
    <x v="0"/>
    <x v="1"/>
    <n v="0"/>
  </r>
  <r>
    <x v="0"/>
    <x v="58"/>
    <x v="6"/>
    <x v="17"/>
    <x v="24"/>
    <x v="0"/>
    <x v="1"/>
    <n v="0"/>
  </r>
  <r>
    <x v="0"/>
    <x v="59"/>
    <x v="6"/>
    <x v="17"/>
    <x v="24"/>
    <x v="0"/>
    <x v="1"/>
    <n v="1"/>
  </r>
  <r>
    <x v="0"/>
    <x v="60"/>
    <x v="6"/>
    <x v="17"/>
    <x v="24"/>
    <x v="0"/>
    <x v="1"/>
    <n v="38891.436000000002"/>
  </r>
  <r>
    <x v="0"/>
    <x v="49"/>
    <x v="6"/>
    <x v="17"/>
    <x v="25"/>
    <x v="0"/>
    <x v="1"/>
    <n v="1"/>
  </r>
  <r>
    <x v="0"/>
    <x v="50"/>
    <x v="6"/>
    <x v="17"/>
    <x v="25"/>
    <x v="0"/>
    <x v="1"/>
    <n v="1"/>
  </r>
  <r>
    <x v="0"/>
    <x v="51"/>
    <x v="6"/>
    <x v="17"/>
    <x v="25"/>
    <x v="0"/>
    <x v="1"/>
    <n v="1"/>
  </r>
  <r>
    <x v="0"/>
    <x v="52"/>
    <x v="6"/>
    <x v="17"/>
    <x v="25"/>
    <x v="0"/>
    <x v="1"/>
    <n v="1"/>
  </r>
  <r>
    <x v="0"/>
    <x v="53"/>
    <x v="6"/>
    <x v="17"/>
    <x v="25"/>
    <x v="0"/>
    <x v="1"/>
    <n v="1"/>
  </r>
  <r>
    <x v="0"/>
    <x v="54"/>
    <x v="6"/>
    <x v="17"/>
    <x v="25"/>
    <x v="0"/>
    <x v="1"/>
    <n v="10211.716"/>
  </r>
  <r>
    <x v="0"/>
    <x v="55"/>
    <x v="6"/>
    <x v="17"/>
    <x v="25"/>
    <x v="0"/>
    <x v="1"/>
    <n v="1"/>
  </r>
  <r>
    <x v="0"/>
    <x v="56"/>
    <x v="6"/>
    <x v="17"/>
    <x v="25"/>
    <x v="0"/>
    <x v="1"/>
    <n v="0"/>
  </r>
  <r>
    <x v="0"/>
    <x v="57"/>
    <x v="6"/>
    <x v="17"/>
    <x v="25"/>
    <x v="0"/>
    <x v="1"/>
    <n v="0"/>
  </r>
  <r>
    <x v="0"/>
    <x v="58"/>
    <x v="6"/>
    <x v="17"/>
    <x v="25"/>
    <x v="0"/>
    <x v="1"/>
    <n v="0"/>
  </r>
  <r>
    <x v="0"/>
    <x v="59"/>
    <x v="6"/>
    <x v="17"/>
    <x v="25"/>
    <x v="0"/>
    <x v="1"/>
    <n v="1"/>
  </r>
  <r>
    <x v="0"/>
    <x v="60"/>
    <x v="6"/>
    <x v="17"/>
    <x v="25"/>
    <x v="0"/>
    <x v="1"/>
    <n v="10211.716"/>
  </r>
  <r>
    <x v="0"/>
    <x v="49"/>
    <x v="6"/>
    <x v="17"/>
    <x v="26"/>
    <x v="0"/>
    <x v="1"/>
    <n v="1"/>
  </r>
  <r>
    <x v="0"/>
    <x v="50"/>
    <x v="6"/>
    <x v="17"/>
    <x v="26"/>
    <x v="0"/>
    <x v="1"/>
    <n v="1"/>
  </r>
  <r>
    <x v="0"/>
    <x v="51"/>
    <x v="6"/>
    <x v="17"/>
    <x v="26"/>
    <x v="0"/>
    <x v="1"/>
    <n v="1"/>
  </r>
  <r>
    <x v="0"/>
    <x v="52"/>
    <x v="6"/>
    <x v="17"/>
    <x v="26"/>
    <x v="0"/>
    <x v="1"/>
    <n v="1"/>
  </r>
  <r>
    <x v="0"/>
    <x v="53"/>
    <x v="6"/>
    <x v="17"/>
    <x v="26"/>
    <x v="0"/>
    <x v="1"/>
    <n v="1"/>
  </r>
  <r>
    <x v="0"/>
    <x v="54"/>
    <x v="6"/>
    <x v="17"/>
    <x v="26"/>
    <x v="0"/>
    <x v="1"/>
    <n v="80505.108999999997"/>
  </r>
  <r>
    <x v="0"/>
    <x v="55"/>
    <x v="6"/>
    <x v="17"/>
    <x v="26"/>
    <x v="0"/>
    <x v="1"/>
    <n v="1"/>
  </r>
  <r>
    <x v="0"/>
    <x v="56"/>
    <x v="6"/>
    <x v="17"/>
    <x v="26"/>
    <x v="0"/>
    <x v="1"/>
    <n v="0"/>
  </r>
  <r>
    <x v="0"/>
    <x v="57"/>
    <x v="6"/>
    <x v="17"/>
    <x v="26"/>
    <x v="0"/>
    <x v="1"/>
    <n v="0"/>
  </r>
  <r>
    <x v="0"/>
    <x v="58"/>
    <x v="6"/>
    <x v="17"/>
    <x v="26"/>
    <x v="0"/>
    <x v="1"/>
    <n v="0"/>
  </r>
  <r>
    <x v="0"/>
    <x v="59"/>
    <x v="6"/>
    <x v="17"/>
    <x v="26"/>
    <x v="0"/>
    <x v="1"/>
    <n v="1"/>
  </r>
  <r>
    <x v="0"/>
    <x v="60"/>
    <x v="6"/>
    <x v="17"/>
    <x v="26"/>
    <x v="0"/>
    <x v="1"/>
    <n v="80505.108999999997"/>
  </r>
  <r>
    <x v="0"/>
    <x v="49"/>
    <x v="6"/>
    <x v="17"/>
    <x v="27"/>
    <x v="0"/>
    <x v="1"/>
    <n v="1"/>
  </r>
  <r>
    <x v="0"/>
    <x v="50"/>
    <x v="6"/>
    <x v="17"/>
    <x v="27"/>
    <x v="0"/>
    <x v="1"/>
    <n v="1"/>
  </r>
  <r>
    <x v="0"/>
    <x v="51"/>
    <x v="6"/>
    <x v="17"/>
    <x v="27"/>
    <x v="0"/>
    <x v="1"/>
    <n v="1"/>
  </r>
  <r>
    <x v="0"/>
    <x v="52"/>
    <x v="6"/>
    <x v="17"/>
    <x v="27"/>
    <x v="0"/>
    <x v="1"/>
    <n v="1"/>
  </r>
  <r>
    <x v="0"/>
    <x v="53"/>
    <x v="6"/>
    <x v="17"/>
    <x v="27"/>
    <x v="0"/>
    <x v="1"/>
    <n v="1"/>
  </r>
  <r>
    <x v="0"/>
    <x v="54"/>
    <x v="6"/>
    <x v="17"/>
    <x v="27"/>
    <x v="0"/>
    <x v="1"/>
    <n v="32176.994999999999"/>
  </r>
  <r>
    <x v="0"/>
    <x v="55"/>
    <x v="6"/>
    <x v="17"/>
    <x v="27"/>
    <x v="0"/>
    <x v="1"/>
    <n v="1"/>
  </r>
  <r>
    <x v="0"/>
    <x v="56"/>
    <x v="6"/>
    <x v="17"/>
    <x v="27"/>
    <x v="0"/>
    <x v="1"/>
    <n v="0"/>
  </r>
  <r>
    <x v="0"/>
    <x v="57"/>
    <x v="6"/>
    <x v="17"/>
    <x v="27"/>
    <x v="0"/>
    <x v="1"/>
    <n v="0"/>
  </r>
  <r>
    <x v="0"/>
    <x v="58"/>
    <x v="6"/>
    <x v="17"/>
    <x v="27"/>
    <x v="0"/>
    <x v="1"/>
    <n v="0"/>
  </r>
  <r>
    <x v="0"/>
    <x v="59"/>
    <x v="6"/>
    <x v="17"/>
    <x v="27"/>
    <x v="0"/>
    <x v="1"/>
    <n v="1"/>
  </r>
  <r>
    <x v="0"/>
    <x v="60"/>
    <x v="6"/>
    <x v="17"/>
    <x v="27"/>
    <x v="0"/>
    <x v="1"/>
    <n v="32176.994999999999"/>
  </r>
  <r>
    <x v="0"/>
    <x v="49"/>
    <x v="6"/>
    <x v="17"/>
    <x v="28"/>
    <x v="0"/>
    <x v="1"/>
    <n v="1"/>
  </r>
  <r>
    <x v="0"/>
    <x v="50"/>
    <x v="6"/>
    <x v="17"/>
    <x v="28"/>
    <x v="0"/>
    <x v="1"/>
    <n v="1"/>
  </r>
  <r>
    <x v="0"/>
    <x v="51"/>
    <x v="6"/>
    <x v="17"/>
    <x v="28"/>
    <x v="0"/>
    <x v="1"/>
    <n v="1"/>
  </r>
  <r>
    <x v="0"/>
    <x v="52"/>
    <x v="6"/>
    <x v="17"/>
    <x v="28"/>
    <x v="0"/>
    <x v="1"/>
    <n v="1"/>
  </r>
  <r>
    <x v="0"/>
    <x v="53"/>
    <x v="6"/>
    <x v="17"/>
    <x v="28"/>
    <x v="0"/>
    <x v="1"/>
    <n v="1"/>
  </r>
  <r>
    <x v="0"/>
    <x v="54"/>
    <x v="6"/>
    <x v="17"/>
    <x v="28"/>
    <x v="0"/>
    <x v="1"/>
    <n v="300483.45"/>
  </r>
  <r>
    <x v="0"/>
    <x v="55"/>
    <x v="6"/>
    <x v="17"/>
    <x v="28"/>
    <x v="0"/>
    <x v="1"/>
    <n v="1"/>
  </r>
  <r>
    <x v="0"/>
    <x v="56"/>
    <x v="6"/>
    <x v="17"/>
    <x v="28"/>
    <x v="0"/>
    <x v="1"/>
    <n v="0"/>
  </r>
  <r>
    <x v="0"/>
    <x v="57"/>
    <x v="6"/>
    <x v="17"/>
    <x v="28"/>
    <x v="0"/>
    <x v="1"/>
    <n v="0"/>
  </r>
  <r>
    <x v="0"/>
    <x v="58"/>
    <x v="6"/>
    <x v="17"/>
    <x v="28"/>
    <x v="0"/>
    <x v="1"/>
    <n v="0"/>
  </r>
  <r>
    <x v="0"/>
    <x v="59"/>
    <x v="6"/>
    <x v="17"/>
    <x v="28"/>
    <x v="0"/>
    <x v="1"/>
    <n v="1"/>
  </r>
  <r>
    <x v="0"/>
    <x v="60"/>
    <x v="6"/>
    <x v="17"/>
    <x v="28"/>
    <x v="0"/>
    <x v="1"/>
    <n v="300483.45"/>
  </r>
  <r>
    <x v="0"/>
    <x v="49"/>
    <x v="6"/>
    <x v="17"/>
    <x v="29"/>
    <x v="0"/>
    <x v="1"/>
    <n v="1"/>
  </r>
  <r>
    <x v="0"/>
    <x v="50"/>
    <x v="6"/>
    <x v="17"/>
    <x v="29"/>
    <x v="0"/>
    <x v="1"/>
    <n v="1"/>
  </r>
  <r>
    <x v="0"/>
    <x v="51"/>
    <x v="6"/>
    <x v="17"/>
    <x v="29"/>
    <x v="0"/>
    <x v="1"/>
    <n v="1"/>
  </r>
  <r>
    <x v="0"/>
    <x v="52"/>
    <x v="6"/>
    <x v="17"/>
    <x v="29"/>
    <x v="0"/>
    <x v="1"/>
    <n v="1"/>
  </r>
  <r>
    <x v="0"/>
    <x v="53"/>
    <x v="6"/>
    <x v="17"/>
    <x v="29"/>
    <x v="0"/>
    <x v="1"/>
    <n v="1"/>
  </r>
  <r>
    <x v="0"/>
    <x v="54"/>
    <x v="6"/>
    <x v="17"/>
    <x v="29"/>
    <x v="0"/>
    <x v="1"/>
    <n v="31960.93"/>
  </r>
  <r>
    <x v="0"/>
    <x v="55"/>
    <x v="6"/>
    <x v="17"/>
    <x v="29"/>
    <x v="0"/>
    <x v="1"/>
    <n v="1"/>
  </r>
  <r>
    <x v="0"/>
    <x v="56"/>
    <x v="6"/>
    <x v="17"/>
    <x v="29"/>
    <x v="0"/>
    <x v="1"/>
    <n v="0"/>
  </r>
  <r>
    <x v="0"/>
    <x v="57"/>
    <x v="6"/>
    <x v="17"/>
    <x v="29"/>
    <x v="0"/>
    <x v="1"/>
    <n v="0"/>
  </r>
  <r>
    <x v="0"/>
    <x v="58"/>
    <x v="6"/>
    <x v="17"/>
    <x v="29"/>
    <x v="0"/>
    <x v="1"/>
    <n v="0"/>
  </r>
  <r>
    <x v="0"/>
    <x v="59"/>
    <x v="6"/>
    <x v="17"/>
    <x v="29"/>
    <x v="0"/>
    <x v="1"/>
    <n v="1"/>
  </r>
  <r>
    <x v="0"/>
    <x v="60"/>
    <x v="6"/>
    <x v="17"/>
    <x v="29"/>
    <x v="0"/>
    <x v="1"/>
    <n v="31960.93"/>
  </r>
  <r>
    <x v="0"/>
    <x v="49"/>
    <x v="6"/>
    <x v="17"/>
    <x v="30"/>
    <x v="0"/>
    <x v="1"/>
    <n v="1"/>
  </r>
  <r>
    <x v="0"/>
    <x v="50"/>
    <x v="6"/>
    <x v="17"/>
    <x v="30"/>
    <x v="0"/>
    <x v="1"/>
    <n v="1"/>
  </r>
  <r>
    <x v="0"/>
    <x v="51"/>
    <x v="6"/>
    <x v="17"/>
    <x v="30"/>
    <x v="0"/>
    <x v="1"/>
    <n v="1"/>
  </r>
  <r>
    <x v="0"/>
    <x v="52"/>
    <x v="6"/>
    <x v="17"/>
    <x v="30"/>
    <x v="0"/>
    <x v="1"/>
    <n v="1"/>
  </r>
  <r>
    <x v="0"/>
    <x v="53"/>
    <x v="6"/>
    <x v="17"/>
    <x v="30"/>
    <x v="0"/>
    <x v="1"/>
    <n v="1"/>
  </r>
  <r>
    <x v="0"/>
    <x v="54"/>
    <x v="6"/>
    <x v="17"/>
    <x v="30"/>
    <x v="0"/>
    <x v="1"/>
    <n v="11987.807000000001"/>
  </r>
  <r>
    <x v="0"/>
    <x v="55"/>
    <x v="6"/>
    <x v="17"/>
    <x v="30"/>
    <x v="0"/>
    <x v="1"/>
    <n v="1"/>
  </r>
  <r>
    <x v="0"/>
    <x v="56"/>
    <x v="6"/>
    <x v="17"/>
    <x v="30"/>
    <x v="0"/>
    <x v="1"/>
    <n v="0"/>
  </r>
  <r>
    <x v="0"/>
    <x v="57"/>
    <x v="6"/>
    <x v="17"/>
    <x v="30"/>
    <x v="0"/>
    <x v="1"/>
    <n v="0"/>
  </r>
  <r>
    <x v="0"/>
    <x v="58"/>
    <x v="6"/>
    <x v="17"/>
    <x v="30"/>
    <x v="0"/>
    <x v="1"/>
    <n v="0"/>
  </r>
  <r>
    <x v="0"/>
    <x v="59"/>
    <x v="6"/>
    <x v="17"/>
    <x v="30"/>
    <x v="0"/>
    <x v="1"/>
    <n v="1"/>
  </r>
  <r>
    <x v="0"/>
    <x v="60"/>
    <x v="6"/>
    <x v="17"/>
    <x v="30"/>
    <x v="0"/>
    <x v="1"/>
    <n v="11987.807000000001"/>
  </r>
  <r>
    <x v="0"/>
    <x v="49"/>
    <x v="6"/>
    <x v="17"/>
    <x v="31"/>
    <x v="0"/>
    <x v="1"/>
    <n v="1"/>
  </r>
  <r>
    <x v="0"/>
    <x v="50"/>
    <x v="6"/>
    <x v="17"/>
    <x v="31"/>
    <x v="0"/>
    <x v="1"/>
    <n v="1"/>
  </r>
  <r>
    <x v="0"/>
    <x v="51"/>
    <x v="6"/>
    <x v="17"/>
    <x v="31"/>
    <x v="0"/>
    <x v="1"/>
    <n v="1"/>
  </r>
  <r>
    <x v="0"/>
    <x v="52"/>
    <x v="6"/>
    <x v="17"/>
    <x v="31"/>
    <x v="0"/>
    <x v="1"/>
    <n v="1"/>
  </r>
  <r>
    <x v="0"/>
    <x v="53"/>
    <x v="6"/>
    <x v="17"/>
    <x v="31"/>
    <x v="0"/>
    <x v="1"/>
    <n v="1"/>
  </r>
  <r>
    <x v="0"/>
    <x v="54"/>
    <x v="6"/>
    <x v="17"/>
    <x v="31"/>
    <x v="0"/>
    <x v="1"/>
    <n v="47512.510999999999"/>
  </r>
  <r>
    <x v="0"/>
    <x v="55"/>
    <x v="6"/>
    <x v="17"/>
    <x v="31"/>
    <x v="0"/>
    <x v="1"/>
    <n v="1"/>
  </r>
  <r>
    <x v="0"/>
    <x v="56"/>
    <x v="6"/>
    <x v="17"/>
    <x v="31"/>
    <x v="0"/>
    <x v="1"/>
    <n v="0"/>
  </r>
  <r>
    <x v="0"/>
    <x v="57"/>
    <x v="6"/>
    <x v="17"/>
    <x v="31"/>
    <x v="0"/>
    <x v="1"/>
    <n v="0"/>
  </r>
  <r>
    <x v="0"/>
    <x v="58"/>
    <x v="6"/>
    <x v="17"/>
    <x v="31"/>
    <x v="0"/>
    <x v="1"/>
    <n v="0"/>
  </r>
  <r>
    <x v="0"/>
    <x v="59"/>
    <x v="6"/>
    <x v="17"/>
    <x v="31"/>
    <x v="0"/>
    <x v="1"/>
    <n v="1"/>
  </r>
  <r>
    <x v="0"/>
    <x v="60"/>
    <x v="6"/>
    <x v="17"/>
    <x v="31"/>
    <x v="0"/>
    <x v="1"/>
    <n v="47512.510999999999"/>
  </r>
  <r>
    <x v="0"/>
    <x v="49"/>
    <x v="6"/>
    <x v="18"/>
    <x v="22"/>
    <x v="0"/>
    <x v="1"/>
    <n v="1"/>
  </r>
  <r>
    <x v="0"/>
    <x v="50"/>
    <x v="6"/>
    <x v="18"/>
    <x v="22"/>
    <x v="0"/>
    <x v="1"/>
    <n v="1"/>
  </r>
  <r>
    <x v="0"/>
    <x v="51"/>
    <x v="6"/>
    <x v="18"/>
    <x v="22"/>
    <x v="0"/>
    <x v="1"/>
    <n v="1"/>
  </r>
  <r>
    <x v="0"/>
    <x v="52"/>
    <x v="6"/>
    <x v="18"/>
    <x v="22"/>
    <x v="0"/>
    <x v="1"/>
    <n v="1"/>
  </r>
  <r>
    <x v="0"/>
    <x v="53"/>
    <x v="6"/>
    <x v="18"/>
    <x v="22"/>
    <x v="0"/>
    <x v="1"/>
    <n v="1"/>
  </r>
  <r>
    <x v="0"/>
    <x v="54"/>
    <x v="6"/>
    <x v="18"/>
    <x v="22"/>
    <x v="0"/>
    <x v="1"/>
    <n v="10827.181"/>
  </r>
  <r>
    <x v="0"/>
    <x v="55"/>
    <x v="6"/>
    <x v="18"/>
    <x v="22"/>
    <x v="0"/>
    <x v="1"/>
    <n v="1"/>
  </r>
  <r>
    <x v="0"/>
    <x v="56"/>
    <x v="6"/>
    <x v="18"/>
    <x v="22"/>
    <x v="0"/>
    <x v="1"/>
    <n v="0"/>
  </r>
  <r>
    <x v="0"/>
    <x v="57"/>
    <x v="6"/>
    <x v="18"/>
    <x v="22"/>
    <x v="0"/>
    <x v="1"/>
    <n v="0"/>
  </r>
  <r>
    <x v="0"/>
    <x v="58"/>
    <x v="6"/>
    <x v="18"/>
    <x v="22"/>
    <x v="0"/>
    <x v="1"/>
    <n v="0"/>
  </r>
  <r>
    <x v="0"/>
    <x v="59"/>
    <x v="6"/>
    <x v="18"/>
    <x v="22"/>
    <x v="0"/>
    <x v="1"/>
    <n v="1"/>
  </r>
  <r>
    <x v="0"/>
    <x v="60"/>
    <x v="6"/>
    <x v="18"/>
    <x v="22"/>
    <x v="0"/>
    <x v="1"/>
    <n v="10827.181"/>
  </r>
  <r>
    <x v="0"/>
    <x v="49"/>
    <x v="6"/>
    <x v="18"/>
    <x v="23"/>
    <x v="0"/>
    <x v="1"/>
    <n v="1"/>
  </r>
  <r>
    <x v="0"/>
    <x v="50"/>
    <x v="6"/>
    <x v="18"/>
    <x v="23"/>
    <x v="0"/>
    <x v="1"/>
    <n v="1"/>
  </r>
  <r>
    <x v="0"/>
    <x v="51"/>
    <x v="6"/>
    <x v="18"/>
    <x v="23"/>
    <x v="0"/>
    <x v="1"/>
    <n v="1"/>
  </r>
  <r>
    <x v="0"/>
    <x v="52"/>
    <x v="6"/>
    <x v="18"/>
    <x v="23"/>
    <x v="0"/>
    <x v="1"/>
    <n v="1"/>
  </r>
  <r>
    <x v="0"/>
    <x v="53"/>
    <x v="6"/>
    <x v="18"/>
    <x v="23"/>
    <x v="0"/>
    <x v="1"/>
    <n v="1"/>
  </r>
  <r>
    <x v="0"/>
    <x v="54"/>
    <x v="6"/>
    <x v="18"/>
    <x v="23"/>
    <x v="0"/>
    <x v="1"/>
    <n v="94108.581000000006"/>
  </r>
  <r>
    <x v="0"/>
    <x v="55"/>
    <x v="6"/>
    <x v="18"/>
    <x v="23"/>
    <x v="0"/>
    <x v="1"/>
    <n v="1"/>
  </r>
  <r>
    <x v="0"/>
    <x v="56"/>
    <x v="6"/>
    <x v="18"/>
    <x v="23"/>
    <x v="0"/>
    <x v="1"/>
    <n v="0"/>
  </r>
  <r>
    <x v="0"/>
    <x v="57"/>
    <x v="6"/>
    <x v="18"/>
    <x v="23"/>
    <x v="0"/>
    <x v="1"/>
    <n v="0"/>
  </r>
  <r>
    <x v="0"/>
    <x v="58"/>
    <x v="6"/>
    <x v="18"/>
    <x v="23"/>
    <x v="0"/>
    <x v="1"/>
    <n v="0"/>
  </r>
  <r>
    <x v="0"/>
    <x v="59"/>
    <x v="6"/>
    <x v="18"/>
    <x v="23"/>
    <x v="0"/>
    <x v="1"/>
    <n v="1"/>
  </r>
  <r>
    <x v="0"/>
    <x v="60"/>
    <x v="6"/>
    <x v="18"/>
    <x v="23"/>
    <x v="0"/>
    <x v="1"/>
    <n v="94108.581000000006"/>
  </r>
  <r>
    <x v="0"/>
    <x v="49"/>
    <x v="6"/>
    <x v="18"/>
    <x v="24"/>
    <x v="0"/>
    <x v="1"/>
    <n v="1"/>
  </r>
  <r>
    <x v="0"/>
    <x v="50"/>
    <x v="6"/>
    <x v="18"/>
    <x v="24"/>
    <x v="0"/>
    <x v="1"/>
    <n v="1"/>
  </r>
  <r>
    <x v="0"/>
    <x v="51"/>
    <x v="6"/>
    <x v="18"/>
    <x v="24"/>
    <x v="0"/>
    <x v="1"/>
    <n v="1"/>
  </r>
  <r>
    <x v="0"/>
    <x v="52"/>
    <x v="6"/>
    <x v="18"/>
    <x v="24"/>
    <x v="0"/>
    <x v="1"/>
    <n v="1"/>
  </r>
  <r>
    <x v="0"/>
    <x v="53"/>
    <x v="6"/>
    <x v="18"/>
    <x v="24"/>
    <x v="0"/>
    <x v="1"/>
    <n v="1"/>
  </r>
  <r>
    <x v="0"/>
    <x v="54"/>
    <x v="6"/>
    <x v="18"/>
    <x v="24"/>
    <x v="0"/>
    <x v="1"/>
    <n v="46539.63"/>
  </r>
  <r>
    <x v="0"/>
    <x v="55"/>
    <x v="6"/>
    <x v="18"/>
    <x v="24"/>
    <x v="0"/>
    <x v="1"/>
    <n v="1"/>
  </r>
  <r>
    <x v="0"/>
    <x v="56"/>
    <x v="6"/>
    <x v="18"/>
    <x v="24"/>
    <x v="0"/>
    <x v="1"/>
    <n v="0"/>
  </r>
  <r>
    <x v="0"/>
    <x v="57"/>
    <x v="6"/>
    <x v="18"/>
    <x v="24"/>
    <x v="0"/>
    <x v="1"/>
    <n v="0"/>
  </r>
  <r>
    <x v="0"/>
    <x v="58"/>
    <x v="6"/>
    <x v="18"/>
    <x v="24"/>
    <x v="0"/>
    <x v="1"/>
    <n v="0"/>
  </r>
  <r>
    <x v="0"/>
    <x v="59"/>
    <x v="6"/>
    <x v="18"/>
    <x v="24"/>
    <x v="0"/>
    <x v="1"/>
    <n v="1"/>
  </r>
  <r>
    <x v="0"/>
    <x v="60"/>
    <x v="6"/>
    <x v="18"/>
    <x v="24"/>
    <x v="0"/>
    <x v="1"/>
    <n v="46539.63"/>
  </r>
  <r>
    <x v="0"/>
    <x v="49"/>
    <x v="6"/>
    <x v="18"/>
    <x v="25"/>
    <x v="0"/>
    <x v="1"/>
    <n v="1"/>
  </r>
  <r>
    <x v="0"/>
    <x v="50"/>
    <x v="6"/>
    <x v="18"/>
    <x v="25"/>
    <x v="0"/>
    <x v="1"/>
    <n v="1"/>
  </r>
  <r>
    <x v="0"/>
    <x v="51"/>
    <x v="6"/>
    <x v="18"/>
    <x v="25"/>
    <x v="0"/>
    <x v="1"/>
    <n v="1"/>
  </r>
  <r>
    <x v="0"/>
    <x v="52"/>
    <x v="6"/>
    <x v="18"/>
    <x v="25"/>
    <x v="0"/>
    <x v="1"/>
    <n v="1"/>
  </r>
  <r>
    <x v="0"/>
    <x v="53"/>
    <x v="6"/>
    <x v="18"/>
    <x v="25"/>
    <x v="0"/>
    <x v="1"/>
    <n v="1"/>
  </r>
  <r>
    <x v="0"/>
    <x v="54"/>
    <x v="6"/>
    <x v="18"/>
    <x v="25"/>
    <x v="0"/>
    <x v="1"/>
    <n v="15421.575000000001"/>
  </r>
  <r>
    <x v="0"/>
    <x v="55"/>
    <x v="6"/>
    <x v="18"/>
    <x v="25"/>
    <x v="0"/>
    <x v="1"/>
    <n v="1"/>
  </r>
  <r>
    <x v="0"/>
    <x v="56"/>
    <x v="6"/>
    <x v="18"/>
    <x v="25"/>
    <x v="0"/>
    <x v="1"/>
    <n v="0"/>
  </r>
  <r>
    <x v="0"/>
    <x v="57"/>
    <x v="6"/>
    <x v="18"/>
    <x v="25"/>
    <x v="0"/>
    <x v="1"/>
    <n v="0"/>
  </r>
  <r>
    <x v="0"/>
    <x v="58"/>
    <x v="6"/>
    <x v="18"/>
    <x v="25"/>
    <x v="0"/>
    <x v="1"/>
    <n v="0"/>
  </r>
  <r>
    <x v="0"/>
    <x v="59"/>
    <x v="6"/>
    <x v="18"/>
    <x v="25"/>
    <x v="0"/>
    <x v="1"/>
    <n v="1"/>
  </r>
  <r>
    <x v="0"/>
    <x v="60"/>
    <x v="6"/>
    <x v="18"/>
    <x v="25"/>
    <x v="0"/>
    <x v="1"/>
    <n v="15421.575000000001"/>
  </r>
  <r>
    <x v="0"/>
    <x v="49"/>
    <x v="6"/>
    <x v="18"/>
    <x v="26"/>
    <x v="0"/>
    <x v="1"/>
    <n v="1"/>
  </r>
  <r>
    <x v="0"/>
    <x v="50"/>
    <x v="6"/>
    <x v="18"/>
    <x v="26"/>
    <x v="0"/>
    <x v="1"/>
    <n v="1"/>
  </r>
  <r>
    <x v="0"/>
    <x v="51"/>
    <x v="6"/>
    <x v="18"/>
    <x v="26"/>
    <x v="0"/>
    <x v="1"/>
    <n v="1"/>
  </r>
  <r>
    <x v="0"/>
    <x v="52"/>
    <x v="6"/>
    <x v="18"/>
    <x v="26"/>
    <x v="0"/>
    <x v="1"/>
    <n v="1"/>
  </r>
  <r>
    <x v="0"/>
    <x v="53"/>
    <x v="6"/>
    <x v="18"/>
    <x v="26"/>
    <x v="0"/>
    <x v="1"/>
    <n v="1"/>
  </r>
  <r>
    <x v="0"/>
    <x v="54"/>
    <x v="6"/>
    <x v="18"/>
    <x v="26"/>
    <x v="0"/>
    <x v="1"/>
    <n v="139032.78"/>
  </r>
  <r>
    <x v="0"/>
    <x v="55"/>
    <x v="6"/>
    <x v="18"/>
    <x v="26"/>
    <x v="0"/>
    <x v="1"/>
    <n v="1"/>
  </r>
  <r>
    <x v="0"/>
    <x v="56"/>
    <x v="6"/>
    <x v="18"/>
    <x v="26"/>
    <x v="0"/>
    <x v="1"/>
    <n v="0"/>
  </r>
  <r>
    <x v="0"/>
    <x v="57"/>
    <x v="6"/>
    <x v="18"/>
    <x v="26"/>
    <x v="0"/>
    <x v="1"/>
    <n v="0"/>
  </r>
  <r>
    <x v="0"/>
    <x v="58"/>
    <x v="6"/>
    <x v="18"/>
    <x v="26"/>
    <x v="0"/>
    <x v="1"/>
    <n v="0"/>
  </r>
  <r>
    <x v="0"/>
    <x v="59"/>
    <x v="6"/>
    <x v="18"/>
    <x v="26"/>
    <x v="0"/>
    <x v="1"/>
    <n v="1"/>
  </r>
  <r>
    <x v="0"/>
    <x v="60"/>
    <x v="6"/>
    <x v="18"/>
    <x v="26"/>
    <x v="0"/>
    <x v="1"/>
    <n v="139032.78"/>
  </r>
  <r>
    <x v="0"/>
    <x v="49"/>
    <x v="6"/>
    <x v="18"/>
    <x v="27"/>
    <x v="0"/>
    <x v="1"/>
    <n v="1"/>
  </r>
  <r>
    <x v="0"/>
    <x v="50"/>
    <x v="6"/>
    <x v="18"/>
    <x v="27"/>
    <x v="0"/>
    <x v="1"/>
    <n v="1"/>
  </r>
  <r>
    <x v="0"/>
    <x v="51"/>
    <x v="6"/>
    <x v="18"/>
    <x v="27"/>
    <x v="0"/>
    <x v="1"/>
    <n v="1"/>
  </r>
  <r>
    <x v="0"/>
    <x v="52"/>
    <x v="6"/>
    <x v="18"/>
    <x v="27"/>
    <x v="0"/>
    <x v="1"/>
    <n v="1"/>
  </r>
  <r>
    <x v="0"/>
    <x v="53"/>
    <x v="6"/>
    <x v="18"/>
    <x v="27"/>
    <x v="0"/>
    <x v="1"/>
    <n v="1"/>
  </r>
  <r>
    <x v="0"/>
    <x v="54"/>
    <x v="6"/>
    <x v="18"/>
    <x v="27"/>
    <x v="0"/>
    <x v="1"/>
    <n v="37791.031000000003"/>
  </r>
  <r>
    <x v="0"/>
    <x v="55"/>
    <x v="6"/>
    <x v="18"/>
    <x v="27"/>
    <x v="0"/>
    <x v="1"/>
    <n v="1"/>
  </r>
  <r>
    <x v="0"/>
    <x v="56"/>
    <x v="6"/>
    <x v="18"/>
    <x v="27"/>
    <x v="0"/>
    <x v="1"/>
    <n v="0"/>
  </r>
  <r>
    <x v="0"/>
    <x v="57"/>
    <x v="6"/>
    <x v="18"/>
    <x v="27"/>
    <x v="0"/>
    <x v="1"/>
    <n v="0"/>
  </r>
  <r>
    <x v="0"/>
    <x v="58"/>
    <x v="6"/>
    <x v="18"/>
    <x v="27"/>
    <x v="0"/>
    <x v="1"/>
    <n v="0"/>
  </r>
  <r>
    <x v="0"/>
    <x v="59"/>
    <x v="6"/>
    <x v="18"/>
    <x v="27"/>
    <x v="0"/>
    <x v="1"/>
    <n v="1"/>
  </r>
  <r>
    <x v="0"/>
    <x v="60"/>
    <x v="6"/>
    <x v="18"/>
    <x v="27"/>
    <x v="0"/>
    <x v="1"/>
    <n v="37791.031000000003"/>
  </r>
  <r>
    <x v="0"/>
    <x v="49"/>
    <x v="6"/>
    <x v="18"/>
    <x v="28"/>
    <x v="0"/>
    <x v="1"/>
    <n v="1"/>
  </r>
  <r>
    <x v="0"/>
    <x v="50"/>
    <x v="6"/>
    <x v="18"/>
    <x v="28"/>
    <x v="0"/>
    <x v="1"/>
    <n v="1"/>
  </r>
  <r>
    <x v="0"/>
    <x v="51"/>
    <x v="6"/>
    <x v="18"/>
    <x v="28"/>
    <x v="0"/>
    <x v="1"/>
    <n v="1"/>
  </r>
  <r>
    <x v="0"/>
    <x v="52"/>
    <x v="6"/>
    <x v="18"/>
    <x v="28"/>
    <x v="0"/>
    <x v="1"/>
    <n v="1"/>
  </r>
  <r>
    <x v="0"/>
    <x v="53"/>
    <x v="6"/>
    <x v="18"/>
    <x v="28"/>
    <x v="0"/>
    <x v="1"/>
    <n v="1"/>
  </r>
  <r>
    <x v="0"/>
    <x v="54"/>
    <x v="6"/>
    <x v="18"/>
    <x v="28"/>
    <x v="0"/>
    <x v="1"/>
    <n v="404008.02"/>
  </r>
  <r>
    <x v="0"/>
    <x v="55"/>
    <x v="6"/>
    <x v="18"/>
    <x v="28"/>
    <x v="0"/>
    <x v="1"/>
    <n v="1"/>
  </r>
  <r>
    <x v="0"/>
    <x v="56"/>
    <x v="6"/>
    <x v="18"/>
    <x v="28"/>
    <x v="0"/>
    <x v="1"/>
    <n v="0"/>
  </r>
  <r>
    <x v="0"/>
    <x v="57"/>
    <x v="6"/>
    <x v="18"/>
    <x v="28"/>
    <x v="0"/>
    <x v="1"/>
    <n v="0"/>
  </r>
  <r>
    <x v="0"/>
    <x v="58"/>
    <x v="6"/>
    <x v="18"/>
    <x v="28"/>
    <x v="0"/>
    <x v="1"/>
    <n v="0"/>
  </r>
  <r>
    <x v="0"/>
    <x v="59"/>
    <x v="6"/>
    <x v="18"/>
    <x v="28"/>
    <x v="0"/>
    <x v="1"/>
    <n v="1"/>
  </r>
  <r>
    <x v="0"/>
    <x v="60"/>
    <x v="6"/>
    <x v="18"/>
    <x v="28"/>
    <x v="0"/>
    <x v="1"/>
    <n v="404008.02"/>
  </r>
  <r>
    <x v="0"/>
    <x v="49"/>
    <x v="6"/>
    <x v="18"/>
    <x v="29"/>
    <x v="0"/>
    <x v="1"/>
    <n v="1"/>
  </r>
  <r>
    <x v="0"/>
    <x v="50"/>
    <x v="6"/>
    <x v="18"/>
    <x v="29"/>
    <x v="0"/>
    <x v="1"/>
    <n v="1"/>
  </r>
  <r>
    <x v="0"/>
    <x v="51"/>
    <x v="6"/>
    <x v="18"/>
    <x v="29"/>
    <x v="0"/>
    <x v="1"/>
    <n v="1"/>
  </r>
  <r>
    <x v="0"/>
    <x v="52"/>
    <x v="6"/>
    <x v="18"/>
    <x v="29"/>
    <x v="0"/>
    <x v="1"/>
    <n v="1"/>
  </r>
  <r>
    <x v="0"/>
    <x v="53"/>
    <x v="6"/>
    <x v="18"/>
    <x v="29"/>
    <x v="0"/>
    <x v="1"/>
    <n v="1"/>
  </r>
  <r>
    <x v="0"/>
    <x v="54"/>
    <x v="6"/>
    <x v="18"/>
    <x v="29"/>
    <x v="0"/>
    <x v="1"/>
    <n v="38154.144999999997"/>
  </r>
  <r>
    <x v="0"/>
    <x v="55"/>
    <x v="6"/>
    <x v="18"/>
    <x v="29"/>
    <x v="0"/>
    <x v="1"/>
    <n v="1"/>
  </r>
  <r>
    <x v="0"/>
    <x v="56"/>
    <x v="6"/>
    <x v="18"/>
    <x v="29"/>
    <x v="0"/>
    <x v="1"/>
    <n v="0"/>
  </r>
  <r>
    <x v="0"/>
    <x v="57"/>
    <x v="6"/>
    <x v="18"/>
    <x v="29"/>
    <x v="0"/>
    <x v="1"/>
    <n v="0"/>
  </r>
  <r>
    <x v="0"/>
    <x v="58"/>
    <x v="6"/>
    <x v="18"/>
    <x v="29"/>
    <x v="0"/>
    <x v="1"/>
    <n v="0"/>
  </r>
  <r>
    <x v="0"/>
    <x v="59"/>
    <x v="6"/>
    <x v="18"/>
    <x v="29"/>
    <x v="0"/>
    <x v="1"/>
    <n v="1"/>
  </r>
  <r>
    <x v="0"/>
    <x v="60"/>
    <x v="6"/>
    <x v="18"/>
    <x v="29"/>
    <x v="0"/>
    <x v="1"/>
    <n v="38154.144999999997"/>
  </r>
  <r>
    <x v="0"/>
    <x v="49"/>
    <x v="6"/>
    <x v="18"/>
    <x v="30"/>
    <x v="0"/>
    <x v="1"/>
    <n v="1"/>
  </r>
  <r>
    <x v="0"/>
    <x v="50"/>
    <x v="6"/>
    <x v="18"/>
    <x v="30"/>
    <x v="0"/>
    <x v="1"/>
    <n v="1"/>
  </r>
  <r>
    <x v="0"/>
    <x v="51"/>
    <x v="6"/>
    <x v="18"/>
    <x v="30"/>
    <x v="0"/>
    <x v="1"/>
    <n v="1"/>
  </r>
  <r>
    <x v="0"/>
    <x v="52"/>
    <x v="6"/>
    <x v="18"/>
    <x v="30"/>
    <x v="0"/>
    <x v="1"/>
    <n v="1"/>
  </r>
  <r>
    <x v="0"/>
    <x v="53"/>
    <x v="6"/>
    <x v="18"/>
    <x v="30"/>
    <x v="0"/>
    <x v="1"/>
    <n v="1"/>
  </r>
  <r>
    <x v="0"/>
    <x v="54"/>
    <x v="6"/>
    <x v="18"/>
    <x v="30"/>
    <x v="0"/>
    <x v="1"/>
    <n v="22250.33"/>
  </r>
  <r>
    <x v="0"/>
    <x v="55"/>
    <x v="6"/>
    <x v="18"/>
    <x v="30"/>
    <x v="0"/>
    <x v="1"/>
    <n v="1"/>
  </r>
  <r>
    <x v="0"/>
    <x v="56"/>
    <x v="6"/>
    <x v="18"/>
    <x v="30"/>
    <x v="0"/>
    <x v="1"/>
    <n v="0"/>
  </r>
  <r>
    <x v="0"/>
    <x v="57"/>
    <x v="6"/>
    <x v="18"/>
    <x v="30"/>
    <x v="0"/>
    <x v="1"/>
    <n v="0"/>
  </r>
  <r>
    <x v="0"/>
    <x v="58"/>
    <x v="6"/>
    <x v="18"/>
    <x v="30"/>
    <x v="0"/>
    <x v="1"/>
    <n v="0"/>
  </r>
  <r>
    <x v="0"/>
    <x v="59"/>
    <x v="6"/>
    <x v="18"/>
    <x v="30"/>
    <x v="0"/>
    <x v="1"/>
    <n v="1"/>
  </r>
  <r>
    <x v="0"/>
    <x v="60"/>
    <x v="6"/>
    <x v="18"/>
    <x v="30"/>
    <x v="0"/>
    <x v="1"/>
    <n v="22250.33"/>
  </r>
  <r>
    <x v="0"/>
    <x v="49"/>
    <x v="6"/>
    <x v="18"/>
    <x v="31"/>
    <x v="0"/>
    <x v="1"/>
    <n v="1"/>
  </r>
  <r>
    <x v="0"/>
    <x v="50"/>
    <x v="6"/>
    <x v="18"/>
    <x v="31"/>
    <x v="0"/>
    <x v="1"/>
    <n v="1"/>
  </r>
  <r>
    <x v="0"/>
    <x v="51"/>
    <x v="6"/>
    <x v="18"/>
    <x v="31"/>
    <x v="0"/>
    <x v="1"/>
    <n v="1"/>
  </r>
  <r>
    <x v="0"/>
    <x v="52"/>
    <x v="6"/>
    <x v="18"/>
    <x v="31"/>
    <x v="0"/>
    <x v="1"/>
    <n v="1"/>
  </r>
  <r>
    <x v="0"/>
    <x v="53"/>
    <x v="6"/>
    <x v="18"/>
    <x v="31"/>
    <x v="0"/>
    <x v="1"/>
    <n v="1"/>
  </r>
  <r>
    <x v="0"/>
    <x v="54"/>
    <x v="6"/>
    <x v="18"/>
    <x v="31"/>
    <x v="0"/>
    <x v="1"/>
    <n v="70607.411999999997"/>
  </r>
  <r>
    <x v="0"/>
    <x v="55"/>
    <x v="6"/>
    <x v="18"/>
    <x v="31"/>
    <x v="0"/>
    <x v="1"/>
    <n v="1"/>
  </r>
  <r>
    <x v="0"/>
    <x v="56"/>
    <x v="6"/>
    <x v="18"/>
    <x v="31"/>
    <x v="0"/>
    <x v="1"/>
    <n v="0"/>
  </r>
  <r>
    <x v="0"/>
    <x v="57"/>
    <x v="6"/>
    <x v="18"/>
    <x v="31"/>
    <x v="0"/>
    <x v="1"/>
    <n v="0"/>
  </r>
  <r>
    <x v="0"/>
    <x v="58"/>
    <x v="6"/>
    <x v="18"/>
    <x v="31"/>
    <x v="0"/>
    <x v="1"/>
    <n v="0"/>
  </r>
  <r>
    <x v="0"/>
    <x v="59"/>
    <x v="6"/>
    <x v="18"/>
    <x v="31"/>
    <x v="0"/>
    <x v="1"/>
    <n v="1"/>
  </r>
  <r>
    <x v="0"/>
    <x v="60"/>
    <x v="6"/>
    <x v="18"/>
    <x v="31"/>
    <x v="0"/>
    <x v="1"/>
    <n v="70607.411999999997"/>
  </r>
  <r>
    <x v="0"/>
    <x v="61"/>
    <x v="6"/>
    <x v="9"/>
    <x v="48"/>
    <x v="0"/>
    <x v="1"/>
    <n v="1"/>
  </r>
  <r>
    <x v="0"/>
    <x v="62"/>
    <x v="6"/>
    <x v="9"/>
    <x v="48"/>
    <x v="0"/>
    <x v="1"/>
    <n v="99798.547000000006"/>
  </r>
  <r>
    <x v="0"/>
    <x v="63"/>
    <x v="6"/>
    <x v="9"/>
    <x v="48"/>
    <x v="0"/>
    <x v="1"/>
    <n v="238733.08"/>
  </r>
  <r>
    <x v="0"/>
    <x v="64"/>
    <x v="6"/>
    <x v="9"/>
    <x v="48"/>
    <x v="0"/>
    <x v="1"/>
    <n v="209052.01"/>
  </r>
  <r>
    <x v="0"/>
    <x v="65"/>
    <x v="6"/>
    <x v="9"/>
    <x v="48"/>
    <x v="0"/>
    <x v="1"/>
    <n v="109253.46"/>
  </r>
  <r>
    <x v="0"/>
    <x v="66"/>
    <x v="6"/>
    <x v="9"/>
    <x v="48"/>
    <x v="0"/>
    <x v="1"/>
    <n v="129479.62"/>
  </r>
  <r>
    <x v="0"/>
    <x v="67"/>
    <x v="6"/>
    <x v="9"/>
    <x v="48"/>
    <x v="0"/>
    <x v="1"/>
    <n v="1"/>
  </r>
  <r>
    <x v="0"/>
    <x v="68"/>
    <x v="6"/>
    <x v="9"/>
    <x v="48"/>
    <x v="0"/>
    <x v="1"/>
    <n v="1.057148677"/>
  </r>
  <r>
    <x v="0"/>
    <x v="69"/>
    <x v="6"/>
    <x v="9"/>
    <x v="48"/>
    <x v="0"/>
    <x v="1"/>
    <n v="1"/>
  </r>
  <r>
    <x v="0"/>
    <x v="70"/>
    <x v="6"/>
    <x v="9"/>
    <x v="48"/>
    <x v="0"/>
    <x v="1"/>
    <n v="1.1053700950000001"/>
  </r>
  <r>
    <x v="0"/>
    <x v="71"/>
    <x v="6"/>
    <x v="0"/>
    <x v="0"/>
    <x v="0"/>
    <x v="1"/>
    <n v="209052.01"/>
  </r>
  <r>
    <x v="0"/>
    <x v="72"/>
    <x v="6"/>
    <x v="0"/>
    <x v="0"/>
    <x v="0"/>
    <x v="1"/>
    <n v="1005696.2"/>
  </r>
  <r>
    <x v="0"/>
    <x v="71"/>
    <x v="6"/>
    <x v="1"/>
    <x v="0"/>
    <x v="0"/>
    <x v="1"/>
    <n v="0"/>
  </r>
  <r>
    <x v="0"/>
    <x v="72"/>
    <x v="6"/>
    <x v="1"/>
    <x v="0"/>
    <x v="0"/>
    <x v="1"/>
    <n v="1000000"/>
  </r>
  <r>
    <x v="0"/>
    <x v="71"/>
    <x v="6"/>
    <x v="2"/>
    <x v="0"/>
    <x v="0"/>
    <x v="1"/>
    <n v="0"/>
  </r>
  <r>
    <x v="0"/>
    <x v="72"/>
    <x v="6"/>
    <x v="2"/>
    <x v="0"/>
    <x v="0"/>
    <x v="1"/>
    <n v="1000000"/>
  </r>
  <r>
    <x v="0"/>
    <x v="71"/>
    <x v="6"/>
    <x v="3"/>
    <x v="0"/>
    <x v="0"/>
    <x v="1"/>
    <n v="0"/>
  </r>
  <r>
    <x v="0"/>
    <x v="72"/>
    <x v="6"/>
    <x v="3"/>
    <x v="0"/>
    <x v="0"/>
    <x v="1"/>
    <n v="1000000"/>
  </r>
  <r>
    <x v="0"/>
    <x v="71"/>
    <x v="6"/>
    <x v="4"/>
    <x v="0"/>
    <x v="0"/>
    <x v="1"/>
    <n v="0"/>
  </r>
  <r>
    <x v="0"/>
    <x v="72"/>
    <x v="6"/>
    <x v="4"/>
    <x v="0"/>
    <x v="0"/>
    <x v="1"/>
    <n v="1000000"/>
  </r>
  <r>
    <x v="0"/>
    <x v="71"/>
    <x v="6"/>
    <x v="5"/>
    <x v="0"/>
    <x v="0"/>
    <x v="1"/>
    <n v="0"/>
  </r>
  <r>
    <x v="0"/>
    <x v="72"/>
    <x v="6"/>
    <x v="5"/>
    <x v="0"/>
    <x v="0"/>
    <x v="1"/>
    <n v="1000000"/>
  </r>
  <r>
    <x v="0"/>
    <x v="71"/>
    <x v="6"/>
    <x v="6"/>
    <x v="0"/>
    <x v="0"/>
    <x v="1"/>
    <n v="0"/>
  </r>
  <r>
    <x v="0"/>
    <x v="72"/>
    <x v="6"/>
    <x v="6"/>
    <x v="0"/>
    <x v="0"/>
    <x v="1"/>
    <n v="1000000"/>
  </r>
  <r>
    <x v="0"/>
    <x v="71"/>
    <x v="6"/>
    <x v="7"/>
    <x v="0"/>
    <x v="0"/>
    <x v="1"/>
    <n v="0"/>
  </r>
  <r>
    <x v="0"/>
    <x v="72"/>
    <x v="6"/>
    <x v="7"/>
    <x v="0"/>
    <x v="0"/>
    <x v="1"/>
    <n v="1000000"/>
  </r>
  <r>
    <x v="0"/>
    <x v="71"/>
    <x v="6"/>
    <x v="8"/>
    <x v="0"/>
    <x v="0"/>
    <x v="1"/>
    <n v="0"/>
  </r>
  <r>
    <x v="0"/>
    <x v="72"/>
    <x v="6"/>
    <x v="8"/>
    <x v="0"/>
    <x v="0"/>
    <x v="1"/>
    <n v="1000000"/>
  </r>
  <r>
    <x v="0"/>
    <x v="61"/>
    <x v="6"/>
    <x v="10"/>
    <x v="48"/>
    <x v="0"/>
    <x v="1"/>
    <n v="1"/>
  </r>
  <r>
    <x v="0"/>
    <x v="62"/>
    <x v="6"/>
    <x v="10"/>
    <x v="48"/>
    <x v="0"/>
    <x v="1"/>
    <n v="90132.918999999994"/>
  </r>
  <r>
    <x v="0"/>
    <x v="63"/>
    <x v="6"/>
    <x v="10"/>
    <x v="48"/>
    <x v="0"/>
    <x v="1"/>
    <n v="441164.89"/>
  </r>
  <r>
    <x v="0"/>
    <x v="64"/>
    <x v="6"/>
    <x v="10"/>
    <x v="48"/>
    <x v="0"/>
    <x v="1"/>
    <n v="446924.69"/>
  </r>
  <r>
    <x v="0"/>
    <x v="65"/>
    <x v="6"/>
    <x v="10"/>
    <x v="48"/>
    <x v="0"/>
    <x v="1"/>
    <n v="356791.77"/>
  </r>
  <r>
    <x v="0"/>
    <x v="66"/>
    <x v="6"/>
    <x v="10"/>
    <x v="48"/>
    <x v="0"/>
    <x v="1"/>
    <n v="84373.125"/>
  </r>
  <r>
    <x v="0"/>
    <x v="67"/>
    <x v="6"/>
    <x v="10"/>
    <x v="48"/>
    <x v="0"/>
    <x v="1"/>
    <n v="1"/>
  </r>
  <r>
    <x v="0"/>
    <x v="68"/>
    <x v="6"/>
    <x v="10"/>
    <x v="48"/>
    <x v="0"/>
    <x v="1"/>
    <n v="1.0156644939999999"/>
  </r>
  <r>
    <x v="0"/>
    <x v="69"/>
    <x v="6"/>
    <x v="10"/>
    <x v="48"/>
    <x v="0"/>
    <x v="1"/>
    <n v="1"/>
  </r>
  <r>
    <x v="0"/>
    <x v="70"/>
    <x v="6"/>
    <x v="10"/>
    <x v="48"/>
    <x v="0"/>
    <x v="1"/>
    <n v="1.0819055230000001"/>
  </r>
  <r>
    <x v="0"/>
    <x v="71"/>
    <x v="6"/>
    <x v="0"/>
    <x v="1"/>
    <x v="0"/>
    <x v="1"/>
    <n v="446924.69"/>
  </r>
  <r>
    <x v="0"/>
    <x v="72"/>
    <x v="6"/>
    <x v="0"/>
    <x v="1"/>
    <x v="0"/>
    <x v="1"/>
    <n v="1001518.5"/>
  </r>
  <r>
    <x v="0"/>
    <x v="71"/>
    <x v="6"/>
    <x v="1"/>
    <x v="1"/>
    <x v="0"/>
    <x v="1"/>
    <n v="0"/>
  </r>
  <r>
    <x v="0"/>
    <x v="72"/>
    <x v="6"/>
    <x v="1"/>
    <x v="1"/>
    <x v="0"/>
    <x v="1"/>
    <n v="1000000"/>
  </r>
  <r>
    <x v="0"/>
    <x v="71"/>
    <x v="6"/>
    <x v="2"/>
    <x v="1"/>
    <x v="0"/>
    <x v="1"/>
    <n v="0"/>
  </r>
  <r>
    <x v="0"/>
    <x v="72"/>
    <x v="6"/>
    <x v="2"/>
    <x v="1"/>
    <x v="0"/>
    <x v="1"/>
    <n v="1000000"/>
  </r>
  <r>
    <x v="0"/>
    <x v="71"/>
    <x v="6"/>
    <x v="3"/>
    <x v="1"/>
    <x v="0"/>
    <x v="1"/>
    <n v="0"/>
  </r>
  <r>
    <x v="0"/>
    <x v="72"/>
    <x v="6"/>
    <x v="3"/>
    <x v="1"/>
    <x v="0"/>
    <x v="1"/>
    <n v="1000000"/>
  </r>
  <r>
    <x v="0"/>
    <x v="71"/>
    <x v="6"/>
    <x v="4"/>
    <x v="1"/>
    <x v="0"/>
    <x v="1"/>
    <n v="0"/>
  </r>
  <r>
    <x v="0"/>
    <x v="72"/>
    <x v="6"/>
    <x v="4"/>
    <x v="1"/>
    <x v="0"/>
    <x v="1"/>
    <n v="1000000"/>
  </r>
  <r>
    <x v="0"/>
    <x v="71"/>
    <x v="6"/>
    <x v="5"/>
    <x v="1"/>
    <x v="0"/>
    <x v="1"/>
    <n v="0"/>
  </r>
  <r>
    <x v="0"/>
    <x v="72"/>
    <x v="6"/>
    <x v="5"/>
    <x v="1"/>
    <x v="0"/>
    <x v="1"/>
    <n v="1000000"/>
  </r>
  <r>
    <x v="0"/>
    <x v="71"/>
    <x v="6"/>
    <x v="6"/>
    <x v="1"/>
    <x v="0"/>
    <x v="1"/>
    <n v="0"/>
  </r>
  <r>
    <x v="0"/>
    <x v="72"/>
    <x v="6"/>
    <x v="6"/>
    <x v="1"/>
    <x v="0"/>
    <x v="1"/>
    <n v="1000000"/>
  </r>
  <r>
    <x v="0"/>
    <x v="71"/>
    <x v="6"/>
    <x v="7"/>
    <x v="1"/>
    <x v="0"/>
    <x v="1"/>
    <n v="0"/>
  </r>
  <r>
    <x v="0"/>
    <x v="72"/>
    <x v="6"/>
    <x v="7"/>
    <x v="1"/>
    <x v="0"/>
    <x v="1"/>
    <n v="1000000"/>
  </r>
  <r>
    <x v="0"/>
    <x v="71"/>
    <x v="6"/>
    <x v="8"/>
    <x v="1"/>
    <x v="0"/>
    <x v="1"/>
    <n v="0"/>
  </r>
  <r>
    <x v="0"/>
    <x v="72"/>
    <x v="6"/>
    <x v="8"/>
    <x v="1"/>
    <x v="0"/>
    <x v="1"/>
    <n v="1000000"/>
  </r>
  <r>
    <x v="0"/>
    <x v="61"/>
    <x v="6"/>
    <x v="11"/>
    <x v="48"/>
    <x v="0"/>
    <x v="1"/>
    <n v="1"/>
  </r>
  <r>
    <x v="0"/>
    <x v="62"/>
    <x v="6"/>
    <x v="11"/>
    <x v="48"/>
    <x v="0"/>
    <x v="1"/>
    <n v="75893.539999999994"/>
  </r>
  <r>
    <x v="0"/>
    <x v="63"/>
    <x v="6"/>
    <x v="11"/>
    <x v="48"/>
    <x v="0"/>
    <x v="1"/>
    <n v="700221.55"/>
  </r>
  <r>
    <x v="0"/>
    <x v="64"/>
    <x v="6"/>
    <x v="11"/>
    <x v="48"/>
    <x v="0"/>
    <x v="1"/>
    <n v="280798.69"/>
  </r>
  <r>
    <x v="0"/>
    <x v="65"/>
    <x v="6"/>
    <x v="11"/>
    <x v="48"/>
    <x v="0"/>
    <x v="1"/>
    <n v="204905.15"/>
  </r>
  <r>
    <x v="0"/>
    <x v="66"/>
    <x v="6"/>
    <x v="11"/>
    <x v="48"/>
    <x v="0"/>
    <x v="1"/>
    <n v="495316.4"/>
  </r>
  <r>
    <x v="0"/>
    <x v="67"/>
    <x v="6"/>
    <x v="11"/>
    <x v="48"/>
    <x v="0"/>
    <x v="1"/>
    <n v="1"/>
  </r>
  <r>
    <x v="0"/>
    <x v="68"/>
    <x v="6"/>
    <x v="11"/>
    <x v="48"/>
    <x v="0"/>
    <x v="1"/>
    <n v="1.1339364590000001"/>
  </r>
  <r>
    <x v="0"/>
    <x v="69"/>
    <x v="6"/>
    <x v="11"/>
    <x v="48"/>
    <x v="0"/>
    <x v="1"/>
    <n v="1"/>
  </r>
  <r>
    <x v="0"/>
    <x v="70"/>
    <x v="6"/>
    <x v="11"/>
    <x v="48"/>
    <x v="0"/>
    <x v="1"/>
    <n v="1.189344014"/>
  </r>
  <r>
    <x v="0"/>
    <x v="71"/>
    <x v="6"/>
    <x v="0"/>
    <x v="2"/>
    <x v="0"/>
    <x v="1"/>
    <n v="0"/>
  </r>
  <r>
    <x v="0"/>
    <x v="72"/>
    <x v="6"/>
    <x v="0"/>
    <x v="2"/>
    <x v="0"/>
    <x v="1"/>
    <n v="1000000"/>
  </r>
  <r>
    <x v="0"/>
    <x v="71"/>
    <x v="6"/>
    <x v="1"/>
    <x v="2"/>
    <x v="0"/>
    <x v="1"/>
    <n v="280798.69"/>
  </r>
  <r>
    <x v="0"/>
    <x v="72"/>
    <x v="6"/>
    <x v="1"/>
    <x v="2"/>
    <x v="0"/>
    <x v="1"/>
    <n v="1005984.5"/>
  </r>
  <r>
    <x v="0"/>
    <x v="71"/>
    <x v="6"/>
    <x v="2"/>
    <x v="2"/>
    <x v="0"/>
    <x v="1"/>
    <n v="0"/>
  </r>
  <r>
    <x v="0"/>
    <x v="72"/>
    <x v="6"/>
    <x v="2"/>
    <x v="2"/>
    <x v="0"/>
    <x v="1"/>
    <n v="1000000"/>
  </r>
  <r>
    <x v="0"/>
    <x v="71"/>
    <x v="6"/>
    <x v="3"/>
    <x v="2"/>
    <x v="0"/>
    <x v="1"/>
    <n v="0"/>
  </r>
  <r>
    <x v="0"/>
    <x v="72"/>
    <x v="6"/>
    <x v="3"/>
    <x v="2"/>
    <x v="0"/>
    <x v="1"/>
    <n v="1000000"/>
  </r>
  <r>
    <x v="0"/>
    <x v="71"/>
    <x v="6"/>
    <x v="4"/>
    <x v="2"/>
    <x v="0"/>
    <x v="1"/>
    <n v="0"/>
  </r>
  <r>
    <x v="0"/>
    <x v="72"/>
    <x v="6"/>
    <x v="4"/>
    <x v="2"/>
    <x v="0"/>
    <x v="1"/>
    <n v="1000000"/>
  </r>
  <r>
    <x v="0"/>
    <x v="71"/>
    <x v="6"/>
    <x v="5"/>
    <x v="2"/>
    <x v="0"/>
    <x v="1"/>
    <n v="0"/>
  </r>
  <r>
    <x v="0"/>
    <x v="72"/>
    <x v="6"/>
    <x v="5"/>
    <x v="2"/>
    <x v="0"/>
    <x v="1"/>
    <n v="1000000"/>
  </r>
  <r>
    <x v="0"/>
    <x v="71"/>
    <x v="6"/>
    <x v="6"/>
    <x v="2"/>
    <x v="0"/>
    <x v="1"/>
    <n v="0"/>
  </r>
  <r>
    <x v="0"/>
    <x v="72"/>
    <x v="6"/>
    <x v="6"/>
    <x v="2"/>
    <x v="0"/>
    <x v="1"/>
    <n v="1000000"/>
  </r>
  <r>
    <x v="0"/>
    <x v="71"/>
    <x v="6"/>
    <x v="7"/>
    <x v="2"/>
    <x v="0"/>
    <x v="1"/>
    <n v="0"/>
  </r>
  <r>
    <x v="0"/>
    <x v="72"/>
    <x v="6"/>
    <x v="7"/>
    <x v="2"/>
    <x v="0"/>
    <x v="1"/>
    <n v="1000000"/>
  </r>
  <r>
    <x v="0"/>
    <x v="71"/>
    <x v="6"/>
    <x v="8"/>
    <x v="2"/>
    <x v="0"/>
    <x v="1"/>
    <n v="0"/>
  </r>
  <r>
    <x v="0"/>
    <x v="72"/>
    <x v="6"/>
    <x v="8"/>
    <x v="2"/>
    <x v="0"/>
    <x v="1"/>
    <n v="1000000"/>
  </r>
  <r>
    <x v="0"/>
    <x v="61"/>
    <x v="6"/>
    <x v="12"/>
    <x v="48"/>
    <x v="0"/>
    <x v="1"/>
    <n v="1"/>
  </r>
  <r>
    <x v="0"/>
    <x v="62"/>
    <x v="6"/>
    <x v="12"/>
    <x v="48"/>
    <x v="0"/>
    <x v="1"/>
    <n v="353941.78"/>
  </r>
  <r>
    <x v="0"/>
    <x v="63"/>
    <x v="6"/>
    <x v="12"/>
    <x v="48"/>
    <x v="0"/>
    <x v="1"/>
    <n v="1206532.2"/>
  </r>
  <r>
    <x v="0"/>
    <x v="64"/>
    <x v="6"/>
    <x v="12"/>
    <x v="48"/>
    <x v="0"/>
    <x v="1"/>
    <n v="1238039"/>
  </r>
  <r>
    <x v="0"/>
    <x v="65"/>
    <x v="6"/>
    <x v="12"/>
    <x v="48"/>
    <x v="0"/>
    <x v="1"/>
    <n v="884097.25"/>
  </r>
  <r>
    <x v="0"/>
    <x v="66"/>
    <x v="6"/>
    <x v="12"/>
    <x v="48"/>
    <x v="0"/>
    <x v="1"/>
    <n v="322434.96999999997"/>
  </r>
  <r>
    <x v="0"/>
    <x v="67"/>
    <x v="6"/>
    <x v="12"/>
    <x v="48"/>
    <x v="0"/>
    <x v="1"/>
    <n v="1"/>
  </r>
  <r>
    <x v="0"/>
    <x v="68"/>
    <x v="6"/>
    <x v="12"/>
    <x v="48"/>
    <x v="0"/>
    <x v="1"/>
    <n v="1.015197964"/>
  </r>
  <r>
    <x v="0"/>
    <x v="69"/>
    <x v="6"/>
    <x v="12"/>
    <x v="48"/>
    <x v="0"/>
    <x v="1"/>
    <n v="1"/>
  </r>
  <r>
    <x v="0"/>
    <x v="70"/>
    <x v="6"/>
    <x v="12"/>
    <x v="48"/>
    <x v="0"/>
    <x v="1"/>
    <n v="1.0568698649999999"/>
  </r>
  <r>
    <x v="0"/>
    <x v="71"/>
    <x v="6"/>
    <x v="0"/>
    <x v="3"/>
    <x v="0"/>
    <x v="1"/>
    <n v="0"/>
  </r>
  <r>
    <x v="0"/>
    <x v="72"/>
    <x v="6"/>
    <x v="0"/>
    <x v="3"/>
    <x v="0"/>
    <x v="1"/>
    <n v="1000000"/>
  </r>
  <r>
    <x v="0"/>
    <x v="71"/>
    <x v="6"/>
    <x v="1"/>
    <x v="3"/>
    <x v="0"/>
    <x v="1"/>
    <n v="0"/>
  </r>
  <r>
    <x v="0"/>
    <x v="72"/>
    <x v="6"/>
    <x v="1"/>
    <x v="3"/>
    <x v="0"/>
    <x v="1"/>
    <n v="1000000"/>
  </r>
  <r>
    <x v="0"/>
    <x v="71"/>
    <x v="6"/>
    <x v="2"/>
    <x v="3"/>
    <x v="0"/>
    <x v="1"/>
    <n v="1238039"/>
  </r>
  <r>
    <x v="0"/>
    <x v="72"/>
    <x v="6"/>
    <x v="2"/>
    <x v="3"/>
    <x v="0"/>
    <x v="1"/>
    <n v="1000072.8"/>
  </r>
  <r>
    <x v="0"/>
    <x v="71"/>
    <x v="6"/>
    <x v="3"/>
    <x v="3"/>
    <x v="0"/>
    <x v="1"/>
    <n v="0"/>
  </r>
  <r>
    <x v="0"/>
    <x v="72"/>
    <x v="6"/>
    <x v="3"/>
    <x v="3"/>
    <x v="0"/>
    <x v="1"/>
    <n v="1000000"/>
  </r>
  <r>
    <x v="0"/>
    <x v="71"/>
    <x v="6"/>
    <x v="4"/>
    <x v="3"/>
    <x v="0"/>
    <x v="1"/>
    <n v="0"/>
  </r>
  <r>
    <x v="0"/>
    <x v="72"/>
    <x v="6"/>
    <x v="4"/>
    <x v="3"/>
    <x v="0"/>
    <x v="1"/>
    <n v="1000000"/>
  </r>
  <r>
    <x v="0"/>
    <x v="71"/>
    <x v="6"/>
    <x v="5"/>
    <x v="3"/>
    <x v="0"/>
    <x v="1"/>
    <n v="0"/>
  </r>
  <r>
    <x v="0"/>
    <x v="72"/>
    <x v="6"/>
    <x v="5"/>
    <x v="3"/>
    <x v="0"/>
    <x v="1"/>
    <n v="1000000"/>
  </r>
  <r>
    <x v="0"/>
    <x v="71"/>
    <x v="6"/>
    <x v="6"/>
    <x v="3"/>
    <x v="0"/>
    <x v="1"/>
    <n v="0"/>
  </r>
  <r>
    <x v="0"/>
    <x v="72"/>
    <x v="6"/>
    <x v="6"/>
    <x v="3"/>
    <x v="0"/>
    <x v="1"/>
    <n v="1000000"/>
  </r>
  <r>
    <x v="0"/>
    <x v="71"/>
    <x v="6"/>
    <x v="7"/>
    <x v="3"/>
    <x v="0"/>
    <x v="1"/>
    <n v="0"/>
  </r>
  <r>
    <x v="0"/>
    <x v="72"/>
    <x v="6"/>
    <x v="7"/>
    <x v="3"/>
    <x v="0"/>
    <x v="1"/>
    <n v="1000000"/>
  </r>
  <r>
    <x v="0"/>
    <x v="71"/>
    <x v="6"/>
    <x v="8"/>
    <x v="3"/>
    <x v="0"/>
    <x v="1"/>
    <n v="0"/>
  </r>
  <r>
    <x v="0"/>
    <x v="72"/>
    <x v="6"/>
    <x v="8"/>
    <x v="3"/>
    <x v="0"/>
    <x v="1"/>
    <n v="1000000"/>
  </r>
  <r>
    <x v="0"/>
    <x v="61"/>
    <x v="6"/>
    <x v="13"/>
    <x v="48"/>
    <x v="0"/>
    <x v="1"/>
    <n v="1"/>
  </r>
  <r>
    <x v="0"/>
    <x v="62"/>
    <x v="6"/>
    <x v="13"/>
    <x v="48"/>
    <x v="0"/>
    <x v="1"/>
    <n v="181997.26"/>
  </r>
  <r>
    <x v="0"/>
    <x v="63"/>
    <x v="6"/>
    <x v="13"/>
    <x v="48"/>
    <x v="0"/>
    <x v="1"/>
    <n v="459620.09"/>
  </r>
  <r>
    <x v="0"/>
    <x v="64"/>
    <x v="6"/>
    <x v="13"/>
    <x v="48"/>
    <x v="0"/>
    <x v="1"/>
    <n v="344380.61"/>
  </r>
  <r>
    <x v="0"/>
    <x v="65"/>
    <x v="6"/>
    <x v="13"/>
    <x v="48"/>
    <x v="0"/>
    <x v="1"/>
    <n v="162383.35"/>
  </r>
  <r>
    <x v="0"/>
    <x v="66"/>
    <x v="6"/>
    <x v="13"/>
    <x v="48"/>
    <x v="0"/>
    <x v="1"/>
    <n v="297236.74"/>
  </r>
  <r>
    <x v="0"/>
    <x v="67"/>
    <x v="6"/>
    <x v="13"/>
    <x v="48"/>
    <x v="0"/>
    <x v="1"/>
    <n v="1"/>
  </r>
  <r>
    <x v="0"/>
    <x v="68"/>
    <x v="6"/>
    <x v="13"/>
    <x v="48"/>
    <x v="0"/>
    <x v="1"/>
    <n v="1"/>
  </r>
  <r>
    <x v="0"/>
    <x v="69"/>
    <x v="6"/>
    <x v="13"/>
    <x v="48"/>
    <x v="0"/>
    <x v="1"/>
    <n v="1"/>
  </r>
  <r>
    <x v="0"/>
    <x v="73"/>
    <x v="6"/>
    <x v="13"/>
    <x v="10"/>
    <x v="0"/>
    <x v="1"/>
    <n v="1"/>
  </r>
  <r>
    <x v="0"/>
    <x v="73"/>
    <x v="6"/>
    <x v="13"/>
    <x v="11"/>
    <x v="0"/>
    <x v="1"/>
    <n v="1"/>
  </r>
  <r>
    <x v="0"/>
    <x v="73"/>
    <x v="6"/>
    <x v="13"/>
    <x v="12"/>
    <x v="0"/>
    <x v="1"/>
    <n v="1"/>
  </r>
  <r>
    <x v="0"/>
    <x v="73"/>
    <x v="6"/>
    <x v="13"/>
    <x v="13"/>
    <x v="0"/>
    <x v="1"/>
    <n v="1"/>
  </r>
  <r>
    <x v="0"/>
    <x v="73"/>
    <x v="6"/>
    <x v="13"/>
    <x v="14"/>
    <x v="0"/>
    <x v="1"/>
    <n v="1"/>
  </r>
  <r>
    <x v="0"/>
    <x v="73"/>
    <x v="6"/>
    <x v="13"/>
    <x v="15"/>
    <x v="0"/>
    <x v="1"/>
    <n v="1"/>
  </r>
  <r>
    <x v="0"/>
    <x v="73"/>
    <x v="6"/>
    <x v="13"/>
    <x v="16"/>
    <x v="0"/>
    <x v="1"/>
    <n v="1"/>
  </r>
  <r>
    <x v="0"/>
    <x v="73"/>
    <x v="6"/>
    <x v="13"/>
    <x v="17"/>
    <x v="0"/>
    <x v="1"/>
    <n v="1"/>
  </r>
  <r>
    <x v="0"/>
    <x v="73"/>
    <x v="6"/>
    <x v="13"/>
    <x v="18"/>
    <x v="0"/>
    <x v="1"/>
    <n v="1"/>
  </r>
  <r>
    <x v="0"/>
    <x v="73"/>
    <x v="6"/>
    <x v="13"/>
    <x v="19"/>
    <x v="0"/>
    <x v="1"/>
    <n v="1"/>
  </r>
  <r>
    <x v="0"/>
    <x v="73"/>
    <x v="6"/>
    <x v="13"/>
    <x v="20"/>
    <x v="0"/>
    <x v="1"/>
    <n v="1"/>
  </r>
  <r>
    <x v="0"/>
    <x v="73"/>
    <x v="6"/>
    <x v="13"/>
    <x v="21"/>
    <x v="0"/>
    <x v="1"/>
    <n v="1"/>
  </r>
  <r>
    <x v="0"/>
    <x v="73"/>
    <x v="6"/>
    <x v="13"/>
    <x v="32"/>
    <x v="0"/>
    <x v="1"/>
    <n v="1"/>
  </r>
  <r>
    <x v="0"/>
    <x v="71"/>
    <x v="6"/>
    <x v="0"/>
    <x v="4"/>
    <x v="0"/>
    <x v="1"/>
    <n v="0"/>
  </r>
  <r>
    <x v="0"/>
    <x v="72"/>
    <x v="6"/>
    <x v="0"/>
    <x v="4"/>
    <x v="0"/>
    <x v="1"/>
    <n v="1000000"/>
  </r>
  <r>
    <x v="0"/>
    <x v="71"/>
    <x v="6"/>
    <x v="1"/>
    <x v="4"/>
    <x v="0"/>
    <x v="1"/>
    <n v="0"/>
  </r>
  <r>
    <x v="0"/>
    <x v="72"/>
    <x v="6"/>
    <x v="1"/>
    <x v="4"/>
    <x v="0"/>
    <x v="1"/>
    <n v="1000000"/>
  </r>
  <r>
    <x v="0"/>
    <x v="71"/>
    <x v="6"/>
    <x v="2"/>
    <x v="4"/>
    <x v="0"/>
    <x v="1"/>
    <n v="0"/>
  </r>
  <r>
    <x v="0"/>
    <x v="72"/>
    <x v="6"/>
    <x v="2"/>
    <x v="4"/>
    <x v="0"/>
    <x v="1"/>
    <n v="1000000"/>
  </r>
  <r>
    <x v="0"/>
    <x v="71"/>
    <x v="6"/>
    <x v="3"/>
    <x v="4"/>
    <x v="0"/>
    <x v="1"/>
    <n v="344380.61"/>
  </r>
  <r>
    <x v="0"/>
    <x v="72"/>
    <x v="6"/>
    <x v="3"/>
    <x v="4"/>
    <x v="0"/>
    <x v="1"/>
    <n v="997524.61"/>
  </r>
  <r>
    <x v="0"/>
    <x v="71"/>
    <x v="6"/>
    <x v="4"/>
    <x v="4"/>
    <x v="0"/>
    <x v="1"/>
    <n v="0"/>
  </r>
  <r>
    <x v="0"/>
    <x v="72"/>
    <x v="6"/>
    <x v="4"/>
    <x v="4"/>
    <x v="0"/>
    <x v="1"/>
    <n v="1000000"/>
  </r>
  <r>
    <x v="0"/>
    <x v="71"/>
    <x v="6"/>
    <x v="5"/>
    <x v="4"/>
    <x v="0"/>
    <x v="1"/>
    <n v="0"/>
  </r>
  <r>
    <x v="0"/>
    <x v="72"/>
    <x v="6"/>
    <x v="5"/>
    <x v="4"/>
    <x v="0"/>
    <x v="1"/>
    <n v="1000000"/>
  </r>
  <r>
    <x v="0"/>
    <x v="71"/>
    <x v="6"/>
    <x v="6"/>
    <x v="4"/>
    <x v="0"/>
    <x v="1"/>
    <n v="0"/>
  </r>
  <r>
    <x v="0"/>
    <x v="72"/>
    <x v="6"/>
    <x v="6"/>
    <x v="4"/>
    <x v="0"/>
    <x v="1"/>
    <n v="1000000"/>
  </r>
  <r>
    <x v="0"/>
    <x v="71"/>
    <x v="6"/>
    <x v="7"/>
    <x v="4"/>
    <x v="0"/>
    <x v="1"/>
    <n v="0"/>
  </r>
  <r>
    <x v="0"/>
    <x v="72"/>
    <x v="6"/>
    <x v="7"/>
    <x v="4"/>
    <x v="0"/>
    <x v="1"/>
    <n v="1000000"/>
  </r>
  <r>
    <x v="0"/>
    <x v="71"/>
    <x v="6"/>
    <x v="8"/>
    <x v="4"/>
    <x v="0"/>
    <x v="1"/>
    <n v="0"/>
  </r>
  <r>
    <x v="0"/>
    <x v="72"/>
    <x v="6"/>
    <x v="8"/>
    <x v="4"/>
    <x v="0"/>
    <x v="1"/>
    <n v="1000000"/>
  </r>
  <r>
    <x v="0"/>
    <x v="61"/>
    <x v="6"/>
    <x v="14"/>
    <x v="48"/>
    <x v="0"/>
    <x v="1"/>
    <n v="1"/>
  </r>
  <r>
    <x v="0"/>
    <x v="62"/>
    <x v="6"/>
    <x v="14"/>
    <x v="48"/>
    <x v="0"/>
    <x v="1"/>
    <n v="1533891.1"/>
  </r>
  <r>
    <x v="0"/>
    <x v="63"/>
    <x v="6"/>
    <x v="14"/>
    <x v="48"/>
    <x v="0"/>
    <x v="1"/>
    <n v="3006535.1"/>
  </r>
  <r>
    <x v="0"/>
    <x v="64"/>
    <x v="6"/>
    <x v="14"/>
    <x v="48"/>
    <x v="0"/>
    <x v="1"/>
    <n v="3249187.5"/>
  </r>
  <r>
    <x v="0"/>
    <x v="65"/>
    <x v="6"/>
    <x v="14"/>
    <x v="48"/>
    <x v="0"/>
    <x v="1"/>
    <n v="1715296.4"/>
  </r>
  <r>
    <x v="0"/>
    <x v="66"/>
    <x v="6"/>
    <x v="14"/>
    <x v="48"/>
    <x v="0"/>
    <x v="1"/>
    <n v="1291238.7"/>
  </r>
  <r>
    <x v="0"/>
    <x v="67"/>
    <x v="6"/>
    <x v="14"/>
    <x v="48"/>
    <x v="0"/>
    <x v="1"/>
    <n v="1"/>
  </r>
  <r>
    <x v="0"/>
    <x v="68"/>
    <x v="6"/>
    <x v="14"/>
    <x v="48"/>
    <x v="0"/>
    <x v="1"/>
    <n v="1"/>
  </r>
  <r>
    <x v="0"/>
    <x v="69"/>
    <x v="6"/>
    <x v="14"/>
    <x v="48"/>
    <x v="0"/>
    <x v="1"/>
    <n v="1"/>
  </r>
  <r>
    <x v="0"/>
    <x v="73"/>
    <x v="6"/>
    <x v="14"/>
    <x v="10"/>
    <x v="0"/>
    <x v="1"/>
    <n v="1"/>
  </r>
  <r>
    <x v="0"/>
    <x v="73"/>
    <x v="6"/>
    <x v="14"/>
    <x v="11"/>
    <x v="0"/>
    <x v="1"/>
    <n v="1"/>
  </r>
  <r>
    <x v="0"/>
    <x v="73"/>
    <x v="6"/>
    <x v="14"/>
    <x v="12"/>
    <x v="0"/>
    <x v="1"/>
    <n v="1"/>
  </r>
  <r>
    <x v="0"/>
    <x v="73"/>
    <x v="6"/>
    <x v="14"/>
    <x v="13"/>
    <x v="0"/>
    <x v="1"/>
    <n v="1"/>
  </r>
  <r>
    <x v="0"/>
    <x v="73"/>
    <x v="6"/>
    <x v="14"/>
    <x v="14"/>
    <x v="0"/>
    <x v="1"/>
    <n v="1"/>
  </r>
  <r>
    <x v="0"/>
    <x v="73"/>
    <x v="6"/>
    <x v="14"/>
    <x v="15"/>
    <x v="0"/>
    <x v="1"/>
    <n v="1"/>
  </r>
  <r>
    <x v="0"/>
    <x v="73"/>
    <x v="6"/>
    <x v="14"/>
    <x v="16"/>
    <x v="0"/>
    <x v="1"/>
    <n v="1"/>
  </r>
  <r>
    <x v="0"/>
    <x v="73"/>
    <x v="6"/>
    <x v="14"/>
    <x v="17"/>
    <x v="0"/>
    <x v="1"/>
    <n v="1"/>
  </r>
  <r>
    <x v="0"/>
    <x v="73"/>
    <x v="6"/>
    <x v="14"/>
    <x v="18"/>
    <x v="0"/>
    <x v="1"/>
    <n v="1"/>
  </r>
  <r>
    <x v="0"/>
    <x v="73"/>
    <x v="6"/>
    <x v="14"/>
    <x v="19"/>
    <x v="0"/>
    <x v="1"/>
    <n v="1"/>
  </r>
  <r>
    <x v="0"/>
    <x v="73"/>
    <x v="6"/>
    <x v="14"/>
    <x v="20"/>
    <x v="0"/>
    <x v="1"/>
    <n v="1"/>
  </r>
  <r>
    <x v="0"/>
    <x v="73"/>
    <x v="6"/>
    <x v="14"/>
    <x v="21"/>
    <x v="0"/>
    <x v="1"/>
    <n v="1"/>
  </r>
  <r>
    <x v="0"/>
    <x v="73"/>
    <x v="6"/>
    <x v="14"/>
    <x v="32"/>
    <x v="0"/>
    <x v="1"/>
    <n v="1"/>
  </r>
  <r>
    <x v="0"/>
    <x v="71"/>
    <x v="6"/>
    <x v="0"/>
    <x v="5"/>
    <x v="0"/>
    <x v="1"/>
    <n v="0"/>
  </r>
  <r>
    <x v="0"/>
    <x v="72"/>
    <x v="6"/>
    <x v="0"/>
    <x v="5"/>
    <x v="0"/>
    <x v="1"/>
    <n v="1000000"/>
  </r>
  <r>
    <x v="0"/>
    <x v="71"/>
    <x v="6"/>
    <x v="1"/>
    <x v="5"/>
    <x v="0"/>
    <x v="1"/>
    <n v="0"/>
  </r>
  <r>
    <x v="0"/>
    <x v="72"/>
    <x v="6"/>
    <x v="1"/>
    <x v="5"/>
    <x v="0"/>
    <x v="1"/>
    <n v="1000000"/>
  </r>
  <r>
    <x v="0"/>
    <x v="71"/>
    <x v="6"/>
    <x v="2"/>
    <x v="5"/>
    <x v="0"/>
    <x v="1"/>
    <n v="0"/>
  </r>
  <r>
    <x v="0"/>
    <x v="72"/>
    <x v="6"/>
    <x v="2"/>
    <x v="5"/>
    <x v="0"/>
    <x v="1"/>
    <n v="1000000"/>
  </r>
  <r>
    <x v="0"/>
    <x v="71"/>
    <x v="6"/>
    <x v="3"/>
    <x v="5"/>
    <x v="0"/>
    <x v="1"/>
    <n v="0"/>
  </r>
  <r>
    <x v="0"/>
    <x v="72"/>
    <x v="6"/>
    <x v="3"/>
    <x v="5"/>
    <x v="0"/>
    <x v="1"/>
    <n v="1000000"/>
  </r>
  <r>
    <x v="0"/>
    <x v="71"/>
    <x v="6"/>
    <x v="4"/>
    <x v="5"/>
    <x v="0"/>
    <x v="1"/>
    <n v="3249187.5"/>
  </r>
  <r>
    <x v="0"/>
    <x v="72"/>
    <x v="6"/>
    <x v="4"/>
    <x v="5"/>
    <x v="0"/>
    <x v="1"/>
    <n v="996595.88"/>
  </r>
  <r>
    <x v="0"/>
    <x v="71"/>
    <x v="6"/>
    <x v="5"/>
    <x v="5"/>
    <x v="0"/>
    <x v="1"/>
    <n v="0"/>
  </r>
  <r>
    <x v="0"/>
    <x v="72"/>
    <x v="6"/>
    <x v="5"/>
    <x v="5"/>
    <x v="0"/>
    <x v="1"/>
    <n v="1000000"/>
  </r>
  <r>
    <x v="0"/>
    <x v="71"/>
    <x v="6"/>
    <x v="6"/>
    <x v="5"/>
    <x v="0"/>
    <x v="1"/>
    <n v="0"/>
  </r>
  <r>
    <x v="0"/>
    <x v="72"/>
    <x v="6"/>
    <x v="6"/>
    <x v="5"/>
    <x v="0"/>
    <x v="1"/>
    <n v="1000000"/>
  </r>
  <r>
    <x v="0"/>
    <x v="71"/>
    <x v="6"/>
    <x v="7"/>
    <x v="5"/>
    <x v="0"/>
    <x v="1"/>
    <n v="0"/>
  </r>
  <r>
    <x v="0"/>
    <x v="72"/>
    <x v="6"/>
    <x v="7"/>
    <x v="5"/>
    <x v="0"/>
    <x v="1"/>
    <n v="1000000"/>
  </r>
  <r>
    <x v="0"/>
    <x v="71"/>
    <x v="6"/>
    <x v="8"/>
    <x v="5"/>
    <x v="0"/>
    <x v="1"/>
    <n v="0"/>
  </r>
  <r>
    <x v="0"/>
    <x v="72"/>
    <x v="6"/>
    <x v="8"/>
    <x v="5"/>
    <x v="0"/>
    <x v="1"/>
    <n v="1000000"/>
  </r>
  <r>
    <x v="0"/>
    <x v="61"/>
    <x v="6"/>
    <x v="15"/>
    <x v="48"/>
    <x v="0"/>
    <x v="1"/>
    <n v="1"/>
  </r>
  <r>
    <x v="0"/>
    <x v="62"/>
    <x v="6"/>
    <x v="15"/>
    <x v="48"/>
    <x v="0"/>
    <x v="1"/>
    <n v="2870236.9"/>
  </r>
  <r>
    <x v="0"/>
    <x v="63"/>
    <x v="6"/>
    <x v="15"/>
    <x v="48"/>
    <x v="0"/>
    <x v="1"/>
    <n v="5218693.7"/>
  </r>
  <r>
    <x v="0"/>
    <x v="64"/>
    <x v="6"/>
    <x v="15"/>
    <x v="48"/>
    <x v="0"/>
    <x v="1"/>
    <n v="5422701"/>
  </r>
  <r>
    <x v="0"/>
    <x v="65"/>
    <x v="6"/>
    <x v="15"/>
    <x v="48"/>
    <x v="0"/>
    <x v="1"/>
    <n v="2552464.1"/>
  </r>
  <r>
    <x v="0"/>
    <x v="66"/>
    <x v="6"/>
    <x v="15"/>
    <x v="48"/>
    <x v="0"/>
    <x v="1"/>
    <n v="2666229.6"/>
  </r>
  <r>
    <x v="0"/>
    <x v="67"/>
    <x v="6"/>
    <x v="15"/>
    <x v="48"/>
    <x v="0"/>
    <x v="1"/>
    <n v="1"/>
  </r>
  <r>
    <x v="0"/>
    <x v="68"/>
    <x v="6"/>
    <x v="15"/>
    <x v="48"/>
    <x v="0"/>
    <x v="1"/>
    <n v="1.019943654"/>
  </r>
  <r>
    <x v="0"/>
    <x v="69"/>
    <x v="6"/>
    <x v="15"/>
    <x v="48"/>
    <x v="0"/>
    <x v="1"/>
    <n v="1"/>
  </r>
  <r>
    <x v="0"/>
    <x v="70"/>
    <x v="6"/>
    <x v="15"/>
    <x v="48"/>
    <x v="0"/>
    <x v="1"/>
    <n v="1.039036332"/>
  </r>
  <r>
    <x v="0"/>
    <x v="71"/>
    <x v="6"/>
    <x v="0"/>
    <x v="6"/>
    <x v="0"/>
    <x v="1"/>
    <n v="0"/>
  </r>
  <r>
    <x v="0"/>
    <x v="72"/>
    <x v="6"/>
    <x v="0"/>
    <x v="6"/>
    <x v="0"/>
    <x v="1"/>
    <n v="1000000"/>
  </r>
  <r>
    <x v="0"/>
    <x v="71"/>
    <x v="6"/>
    <x v="1"/>
    <x v="6"/>
    <x v="0"/>
    <x v="1"/>
    <n v="0"/>
  </r>
  <r>
    <x v="0"/>
    <x v="72"/>
    <x v="6"/>
    <x v="1"/>
    <x v="6"/>
    <x v="0"/>
    <x v="1"/>
    <n v="1000000"/>
  </r>
  <r>
    <x v="0"/>
    <x v="71"/>
    <x v="6"/>
    <x v="2"/>
    <x v="6"/>
    <x v="0"/>
    <x v="1"/>
    <n v="0"/>
  </r>
  <r>
    <x v="0"/>
    <x v="72"/>
    <x v="6"/>
    <x v="2"/>
    <x v="6"/>
    <x v="0"/>
    <x v="1"/>
    <n v="1000000"/>
  </r>
  <r>
    <x v="0"/>
    <x v="71"/>
    <x v="6"/>
    <x v="3"/>
    <x v="6"/>
    <x v="0"/>
    <x v="1"/>
    <n v="0"/>
  </r>
  <r>
    <x v="0"/>
    <x v="72"/>
    <x v="6"/>
    <x v="3"/>
    <x v="6"/>
    <x v="0"/>
    <x v="1"/>
    <n v="1000000"/>
  </r>
  <r>
    <x v="0"/>
    <x v="71"/>
    <x v="6"/>
    <x v="4"/>
    <x v="6"/>
    <x v="0"/>
    <x v="1"/>
    <n v="0"/>
  </r>
  <r>
    <x v="0"/>
    <x v="72"/>
    <x v="6"/>
    <x v="4"/>
    <x v="6"/>
    <x v="0"/>
    <x v="1"/>
    <n v="1000000"/>
  </r>
  <r>
    <x v="0"/>
    <x v="71"/>
    <x v="6"/>
    <x v="5"/>
    <x v="6"/>
    <x v="0"/>
    <x v="1"/>
    <n v="5422701"/>
  </r>
  <r>
    <x v="0"/>
    <x v="72"/>
    <x v="6"/>
    <x v="5"/>
    <x v="6"/>
    <x v="0"/>
    <x v="1"/>
    <n v="996857.66"/>
  </r>
  <r>
    <x v="0"/>
    <x v="71"/>
    <x v="6"/>
    <x v="6"/>
    <x v="6"/>
    <x v="0"/>
    <x v="1"/>
    <n v="0"/>
  </r>
  <r>
    <x v="0"/>
    <x v="72"/>
    <x v="6"/>
    <x v="6"/>
    <x v="6"/>
    <x v="0"/>
    <x v="1"/>
    <n v="1000000"/>
  </r>
  <r>
    <x v="0"/>
    <x v="71"/>
    <x v="6"/>
    <x v="7"/>
    <x v="6"/>
    <x v="0"/>
    <x v="1"/>
    <n v="0"/>
  </r>
  <r>
    <x v="0"/>
    <x v="72"/>
    <x v="6"/>
    <x v="7"/>
    <x v="6"/>
    <x v="0"/>
    <x v="1"/>
    <n v="1000000"/>
  </r>
  <r>
    <x v="0"/>
    <x v="71"/>
    <x v="6"/>
    <x v="8"/>
    <x v="6"/>
    <x v="0"/>
    <x v="1"/>
    <n v="0"/>
  </r>
  <r>
    <x v="0"/>
    <x v="72"/>
    <x v="6"/>
    <x v="8"/>
    <x v="6"/>
    <x v="0"/>
    <x v="1"/>
    <n v="1000000"/>
  </r>
  <r>
    <x v="0"/>
    <x v="61"/>
    <x v="6"/>
    <x v="16"/>
    <x v="48"/>
    <x v="0"/>
    <x v="1"/>
    <n v="1"/>
  </r>
  <r>
    <x v="0"/>
    <x v="62"/>
    <x v="6"/>
    <x v="16"/>
    <x v="48"/>
    <x v="0"/>
    <x v="1"/>
    <n v="95742.025999999998"/>
  </r>
  <r>
    <x v="0"/>
    <x v="63"/>
    <x v="6"/>
    <x v="16"/>
    <x v="48"/>
    <x v="0"/>
    <x v="1"/>
    <n v="3413196.7"/>
  </r>
  <r>
    <x v="0"/>
    <x v="64"/>
    <x v="6"/>
    <x v="16"/>
    <x v="48"/>
    <x v="0"/>
    <x v="1"/>
    <n v="3412938.3"/>
  </r>
  <r>
    <x v="0"/>
    <x v="65"/>
    <x v="6"/>
    <x v="16"/>
    <x v="48"/>
    <x v="0"/>
    <x v="1"/>
    <n v="3317196.3"/>
  </r>
  <r>
    <x v="0"/>
    <x v="66"/>
    <x v="6"/>
    <x v="16"/>
    <x v="48"/>
    <x v="0"/>
    <x v="1"/>
    <n v="96000.455000000002"/>
  </r>
  <r>
    <x v="0"/>
    <x v="67"/>
    <x v="6"/>
    <x v="16"/>
    <x v="48"/>
    <x v="0"/>
    <x v="1"/>
    <n v="1"/>
  </r>
  <r>
    <x v="0"/>
    <x v="68"/>
    <x v="6"/>
    <x v="16"/>
    <x v="48"/>
    <x v="0"/>
    <x v="1"/>
    <n v="1"/>
  </r>
  <r>
    <x v="0"/>
    <x v="69"/>
    <x v="6"/>
    <x v="16"/>
    <x v="48"/>
    <x v="0"/>
    <x v="1"/>
    <n v="1"/>
  </r>
  <r>
    <x v="0"/>
    <x v="70"/>
    <x v="6"/>
    <x v="16"/>
    <x v="48"/>
    <x v="0"/>
    <x v="1"/>
    <n v="1"/>
  </r>
  <r>
    <x v="0"/>
    <x v="71"/>
    <x v="6"/>
    <x v="0"/>
    <x v="7"/>
    <x v="0"/>
    <x v="1"/>
    <n v="0"/>
  </r>
  <r>
    <x v="0"/>
    <x v="72"/>
    <x v="6"/>
    <x v="0"/>
    <x v="7"/>
    <x v="0"/>
    <x v="1"/>
    <n v="1000000"/>
  </r>
  <r>
    <x v="0"/>
    <x v="71"/>
    <x v="6"/>
    <x v="1"/>
    <x v="7"/>
    <x v="0"/>
    <x v="1"/>
    <n v="0"/>
  </r>
  <r>
    <x v="0"/>
    <x v="72"/>
    <x v="6"/>
    <x v="1"/>
    <x v="7"/>
    <x v="0"/>
    <x v="1"/>
    <n v="1000000"/>
  </r>
  <r>
    <x v="0"/>
    <x v="71"/>
    <x v="6"/>
    <x v="2"/>
    <x v="7"/>
    <x v="0"/>
    <x v="1"/>
    <n v="0"/>
  </r>
  <r>
    <x v="0"/>
    <x v="72"/>
    <x v="6"/>
    <x v="2"/>
    <x v="7"/>
    <x v="0"/>
    <x v="1"/>
    <n v="1000000"/>
  </r>
  <r>
    <x v="0"/>
    <x v="71"/>
    <x v="6"/>
    <x v="3"/>
    <x v="7"/>
    <x v="0"/>
    <x v="1"/>
    <n v="0"/>
  </r>
  <r>
    <x v="0"/>
    <x v="72"/>
    <x v="6"/>
    <x v="3"/>
    <x v="7"/>
    <x v="0"/>
    <x v="1"/>
    <n v="1000000"/>
  </r>
  <r>
    <x v="0"/>
    <x v="71"/>
    <x v="6"/>
    <x v="4"/>
    <x v="7"/>
    <x v="0"/>
    <x v="1"/>
    <n v="0"/>
  </r>
  <r>
    <x v="0"/>
    <x v="72"/>
    <x v="6"/>
    <x v="4"/>
    <x v="7"/>
    <x v="0"/>
    <x v="1"/>
    <n v="1000000"/>
  </r>
  <r>
    <x v="0"/>
    <x v="71"/>
    <x v="6"/>
    <x v="5"/>
    <x v="7"/>
    <x v="0"/>
    <x v="1"/>
    <n v="0"/>
  </r>
  <r>
    <x v="0"/>
    <x v="72"/>
    <x v="6"/>
    <x v="5"/>
    <x v="7"/>
    <x v="0"/>
    <x v="1"/>
    <n v="1000000"/>
  </r>
  <r>
    <x v="0"/>
    <x v="71"/>
    <x v="6"/>
    <x v="6"/>
    <x v="7"/>
    <x v="0"/>
    <x v="1"/>
    <n v="3412938.3"/>
  </r>
  <r>
    <x v="0"/>
    <x v="72"/>
    <x v="6"/>
    <x v="6"/>
    <x v="7"/>
    <x v="0"/>
    <x v="1"/>
    <n v="993599.28"/>
  </r>
  <r>
    <x v="0"/>
    <x v="71"/>
    <x v="6"/>
    <x v="7"/>
    <x v="7"/>
    <x v="0"/>
    <x v="1"/>
    <n v="0"/>
  </r>
  <r>
    <x v="0"/>
    <x v="72"/>
    <x v="6"/>
    <x v="7"/>
    <x v="7"/>
    <x v="0"/>
    <x v="1"/>
    <n v="1000000"/>
  </r>
  <r>
    <x v="0"/>
    <x v="71"/>
    <x v="6"/>
    <x v="8"/>
    <x v="7"/>
    <x v="0"/>
    <x v="1"/>
    <n v="0"/>
  </r>
  <r>
    <x v="0"/>
    <x v="72"/>
    <x v="6"/>
    <x v="8"/>
    <x v="7"/>
    <x v="0"/>
    <x v="1"/>
    <n v="1000000"/>
  </r>
  <r>
    <x v="0"/>
    <x v="61"/>
    <x v="6"/>
    <x v="17"/>
    <x v="48"/>
    <x v="0"/>
    <x v="1"/>
    <n v="1"/>
  </r>
  <r>
    <x v="0"/>
    <x v="62"/>
    <x v="6"/>
    <x v="17"/>
    <x v="48"/>
    <x v="0"/>
    <x v="1"/>
    <n v="672025.14"/>
  </r>
  <r>
    <x v="0"/>
    <x v="63"/>
    <x v="6"/>
    <x v="17"/>
    <x v="48"/>
    <x v="0"/>
    <x v="1"/>
    <n v="8160333"/>
  </r>
  <r>
    <x v="0"/>
    <x v="64"/>
    <x v="6"/>
    <x v="17"/>
    <x v="48"/>
    <x v="0"/>
    <x v="1"/>
    <n v="8435071.0999999996"/>
  </r>
  <r>
    <x v="0"/>
    <x v="65"/>
    <x v="6"/>
    <x v="17"/>
    <x v="48"/>
    <x v="0"/>
    <x v="1"/>
    <n v="7763046"/>
  </r>
  <r>
    <x v="0"/>
    <x v="66"/>
    <x v="6"/>
    <x v="17"/>
    <x v="48"/>
    <x v="0"/>
    <x v="1"/>
    <n v="640536.13"/>
  </r>
  <r>
    <x v="0"/>
    <x v="67"/>
    <x v="6"/>
    <x v="17"/>
    <x v="48"/>
    <x v="0"/>
    <x v="1"/>
    <n v="1"/>
  </r>
  <r>
    <x v="0"/>
    <x v="68"/>
    <x v="6"/>
    <x v="17"/>
    <x v="48"/>
    <x v="0"/>
    <x v="1"/>
    <n v="1"/>
  </r>
  <r>
    <x v="0"/>
    <x v="69"/>
    <x v="6"/>
    <x v="17"/>
    <x v="48"/>
    <x v="0"/>
    <x v="1"/>
    <n v="1"/>
  </r>
  <r>
    <x v="0"/>
    <x v="70"/>
    <x v="6"/>
    <x v="17"/>
    <x v="48"/>
    <x v="0"/>
    <x v="1"/>
    <n v="1"/>
  </r>
  <r>
    <x v="0"/>
    <x v="71"/>
    <x v="6"/>
    <x v="0"/>
    <x v="8"/>
    <x v="0"/>
    <x v="1"/>
    <n v="0"/>
  </r>
  <r>
    <x v="0"/>
    <x v="72"/>
    <x v="6"/>
    <x v="0"/>
    <x v="8"/>
    <x v="0"/>
    <x v="1"/>
    <n v="1000000"/>
  </r>
  <r>
    <x v="0"/>
    <x v="71"/>
    <x v="6"/>
    <x v="1"/>
    <x v="8"/>
    <x v="0"/>
    <x v="1"/>
    <n v="0"/>
  </r>
  <r>
    <x v="0"/>
    <x v="72"/>
    <x v="6"/>
    <x v="1"/>
    <x v="8"/>
    <x v="0"/>
    <x v="1"/>
    <n v="1000000"/>
  </r>
  <r>
    <x v="0"/>
    <x v="71"/>
    <x v="6"/>
    <x v="2"/>
    <x v="8"/>
    <x v="0"/>
    <x v="1"/>
    <n v="0"/>
  </r>
  <r>
    <x v="0"/>
    <x v="72"/>
    <x v="6"/>
    <x v="2"/>
    <x v="8"/>
    <x v="0"/>
    <x v="1"/>
    <n v="1000000"/>
  </r>
  <r>
    <x v="0"/>
    <x v="71"/>
    <x v="6"/>
    <x v="3"/>
    <x v="8"/>
    <x v="0"/>
    <x v="1"/>
    <n v="0"/>
  </r>
  <r>
    <x v="0"/>
    <x v="72"/>
    <x v="6"/>
    <x v="3"/>
    <x v="8"/>
    <x v="0"/>
    <x v="1"/>
    <n v="1000000"/>
  </r>
  <r>
    <x v="0"/>
    <x v="71"/>
    <x v="6"/>
    <x v="4"/>
    <x v="8"/>
    <x v="0"/>
    <x v="1"/>
    <n v="0"/>
  </r>
  <r>
    <x v="0"/>
    <x v="72"/>
    <x v="6"/>
    <x v="4"/>
    <x v="8"/>
    <x v="0"/>
    <x v="1"/>
    <n v="1000000"/>
  </r>
  <r>
    <x v="0"/>
    <x v="71"/>
    <x v="6"/>
    <x v="5"/>
    <x v="8"/>
    <x v="0"/>
    <x v="1"/>
    <n v="0"/>
  </r>
  <r>
    <x v="0"/>
    <x v="72"/>
    <x v="6"/>
    <x v="5"/>
    <x v="8"/>
    <x v="0"/>
    <x v="1"/>
    <n v="1000000"/>
  </r>
  <r>
    <x v="0"/>
    <x v="71"/>
    <x v="6"/>
    <x v="6"/>
    <x v="8"/>
    <x v="0"/>
    <x v="1"/>
    <n v="0"/>
  </r>
  <r>
    <x v="0"/>
    <x v="72"/>
    <x v="6"/>
    <x v="6"/>
    <x v="8"/>
    <x v="0"/>
    <x v="1"/>
    <n v="1000000"/>
  </r>
  <r>
    <x v="0"/>
    <x v="71"/>
    <x v="6"/>
    <x v="7"/>
    <x v="8"/>
    <x v="0"/>
    <x v="1"/>
    <n v="8435071.0999999996"/>
  </r>
  <r>
    <x v="0"/>
    <x v="72"/>
    <x v="6"/>
    <x v="7"/>
    <x v="8"/>
    <x v="0"/>
    <x v="1"/>
    <n v="992393.65"/>
  </r>
  <r>
    <x v="0"/>
    <x v="71"/>
    <x v="6"/>
    <x v="8"/>
    <x v="8"/>
    <x v="0"/>
    <x v="1"/>
    <n v="0"/>
  </r>
  <r>
    <x v="0"/>
    <x v="72"/>
    <x v="6"/>
    <x v="8"/>
    <x v="8"/>
    <x v="0"/>
    <x v="1"/>
    <n v="1000000"/>
  </r>
  <r>
    <x v="0"/>
    <x v="61"/>
    <x v="6"/>
    <x v="18"/>
    <x v="48"/>
    <x v="0"/>
    <x v="1"/>
    <n v="1"/>
  </r>
  <r>
    <x v="0"/>
    <x v="62"/>
    <x v="6"/>
    <x v="18"/>
    <x v="48"/>
    <x v="0"/>
    <x v="1"/>
    <n v="878740.69"/>
  </r>
  <r>
    <x v="0"/>
    <x v="63"/>
    <x v="6"/>
    <x v="18"/>
    <x v="48"/>
    <x v="0"/>
    <x v="1"/>
    <n v="12617188"/>
  </r>
  <r>
    <x v="0"/>
    <x v="64"/>
    <x v="6"/>
    <x v="18"/>
    <x v="48"/>
    <x v="0"/>
    <x v="1"/>
    <n v="12654769"/>
  </r>
  <r>
    <x v="0"/>
    <x v="65"/>
    <x v="6"/>
    <x v="18"/>
    <x v="48"/>
    <x v="0"/>
    <x v="1"/>
    <n v="11776028"/>
  </r>
  <r>
    <x v="0"/>
    <x v="66"/>
    <x v="6"/>
    <x v="18"/>
    <x v="48"/>
    <x v="0"/>
    <x v="1"/>
    <n v="841159.69"/>
  </r>
  <r>
    <x v="0"/>
    <x v="67"/>
    <x v="6"/>
    <x v="18"/>
    <x v="48"/>
    <x v="0"/>
    <x v="1"/>
    <n v="1"/>
  </r>
  <r>
    <x v="0"/>
    <x v="68"/>
    <x v="6"/>
    <x v="18"/>
    <x v="48"/>
    <x v="0"/>
    <x v="1"/>
    <n v="1"/>
  </r>
  <r>
    <x v="0"/>
    <x v="69"/>
    <x v="6"/>
    <x v="18"/>
    <x v="48"/>
    <x v="0"/>
    <x v="1"/>
    <n v="1"/>
  </r>
  <r>
    <x v="0"/>
    <x v="70"/>
    <x v="6"/>
    <x v="18"/>
    <x v="48"/>
    <x v="0"/>
    <x v="1"/>
    <n v="1"/>
  </r>
  <r>
    <x v="0"/>
    <x v="71"/>
    <x v="6"/>
    <x v="0"/>
    <x v="9"/>
    <x v="0"/>
    <x v="1"/>
    <n v="0"/>
  </r>
  <r>
    <x v="0"/>
    <x v="72"/>
    <x v="6"/>
    <x v="0"/>
    <x v="9"/>
    <x v="0"/>
    <x v="1"/>
    <n v="1000000"/>
  </r>
  <r>
    <x v="0"/>
    <x v="71"/>
    <x v="6"/>
    <x v="1"/>
    <x v="9"/>
    <x v="0"/>
    <x v="1"/>
    <n v="0"/>
  </r>
  <r>
    <x v="0"/>
    <x v="72"/>
    <x v="6"/>
    <x v="1"/>
    <x v="9"/>
    <x v="0"/>
    <x v="1"/>
    <n v="1000000"/>
  </r>
  <r>
    <x v="0"/>
    <x v="71"/>
    <x v="6"/>
    <x v="2"/>
    <x v="9"/>
    <x v="0"/>
    <x v="1"/>
    <n v="0"/>
  </r>
  <r>
    <x v="0"/>
    <x v="72"/>
    <x v="6"/>
    <x v="2"/>
    <x v="9"/>
    <x v="0"/>
    <x v="1"/>
    <n v="1000000"/>
  </r>
  <r>
    <x v="0"/>
    <x v="71"/>
    <x v="6"/>
    <x v="3"/>
    <x v="9"/>
    <x v="0"/>
    <x v="1"/>
    <n v="0"/>
  </r>
  <r>
    <x v="0"/>
    <x v="72"/>
    <x v="6"/>
    <x v="3"/>
    <x v="9"/>
    <x v="0"/>
    <x v="1"/>
    <n v="1000000"/>
  </r>
  <r>
    <x v="0"/>
    <x v="71"/>
    <x v="6"/>
    <x v="4"/>
    <x v="9"/>
    <x v="0"/>
    <x v="1"/>
    <n v="0"/>
  </r>
  <r>
    <x v="0"/>
    <x v="72"/>
    <x v="6"/>
    <x v="4"/>
    <x v="9"/>
    <x v="0"/>
    <x v="1"/>
    <n v="1000000"/>
  </r>
  <r>
    <x v="0"/>
    <x v="71"/>
    <x v="6"/>
    <x v="5"/>
    <x v="9"/>
    <x v="0"/>
    <x v="1"/>
    <n v="0"/>
  </r>
  <r>
    <x v="0"/>
    <x v="72"/>
    <x v="6"/>
    <x v="5"/>
    <x v="9"/>
    <x v="0"/>
    <x v="1"/>
    <n v="1000000"/>
  </r>
  <r>
    <x v="0"/>
    <x v="71"/>
    <x v="6"/>
    <x v="6"/>
    <x v="9"/>
    <x v="0"/>
    <x v="1"/>
    <n v="0"/>
  </r>
  <r>
    <x v="0"/>
    <x v="72"/>
    <x v="6"/>
    <x v="6"/>
    <x v="9"/>
    <x v="0"/>
    <x v="1"/>
    <n v="1000000"/>
  </r>
  <r>
    <x v="0"/>
    <x v="71"/>
    <x v="6"/>
    <x v="7"/>
    <x v="9"/>
    <x v="0"/>
    <x v="1"/>
    <n v="0"/>
  </r>
  <r>
    <x v="0"/>
    <x v="72"/>
    <x v="6"/>
    <x v="7"/>
    <x v="9"/>
    <x v="0"/>
    <x v="1"/>
    <n v="1000000"/>
  </r>
  <r>
    <x v="0"/>
    <x v="71"/>
    <x v="6"/>
    <x v="8"/>
    <x v="9"/>
    <x v="0"/>
    <x v="1"/>
    <n v="12654769"/>
  </r>
  <r>
    <x v="0"/>
    <x v="72"/>
    <x v="6"/>
    <x v="8"/>
    <x v="9"/>
    <x v="0"/>
    <x v="1"/>
    <n v="990486.57"/>
  </r>
  <r>
    <x v="0"/>
    <x v="74"/>
    <x v="6"/>
    <x v="57"/>
    <x v="48"/>
    <x v="0"/>
    <x v="1"/>
    <n v="6856775.4000000004"/>
  </r>
  <r>
    <x v="0"/>
    <x v="75"/>
    <x v="6"/>
    <x v="57"/>
    <x v="48"/>
    <x v="0"/>
    <x v="1"/>
    <n v="6856775.4000000004"/>
  </r>
  <r>
    <x v="0"/>
    <x v="76"/>
    <x v="6"/>
    <x v="57"/>
    <x v="48"/>
    <x v="0"/>
    <x v="1"/>
    <n v="7060215.7999999998"/>
  </r>
  <r>
    <x v="0"/>
    <x v="77"/>
    <x v="6"/>
    <x v="57"/>
    <x v="48"/>
    <x v="0"/>
    <x v="1"/>
    <n v="7060215.7999999998"/>
  </r>
  <r>
    <x v="0"/>
    <x v="78"/>
    <x v="6"/>
    <x v="57"/>
    <x v="48"/>
    <x v="0"/>
    <x v="1"/>
    <n v="243249.08"/>
  </r>
  <r>
    <x v="0"/>
    <x v="79"/>
    <x v="6"/>
    <x v="57"/>
    <x v="48"/>
    <x v="0"/>
    <x v="1"/>
    <n v="243249.08"/>
  </r>
  <r>
    <x v="0"/>
    <x v="80"/>
    <x v="6"/>
    <x v="57"/>
    <x v="48"/>
    <x v="0"/>
    <x v="1"/>
    <n v="5397441900"/>
  </r>
  <r>
    <x v="0"/>
    <x v="81"/>
    <x v="6"/>
    <x v="57"/>
    <x v="48"/>
    <x v="0"/>
    <x v="1"/>
    <n v="66483.065000000002"/>
  </r>
  <r>
    <x v="0"/>
    <x v="82"/>
    <x v="6"/>
    <x v="21"/>
    <x v="48"/>
    <x v="0"/>
    <x v="1"/>
    <n v="2226647000"/>
  </r>
  <r>
    <x v="0"/>
    <x v="83"/>
    <x v="6"/>
    <x v="21"/>
    <x v="48"/>
    <x v="0"/>
    <x v="1"/>
    <n v="1"/>
  </r>
  <r>
    <x v="0"/>
    <x v="84"/>
    <x v="6"/>
    <x v="21"/>
    <x v="48"/>
    <x v="0"/>
    <x v="1"/>
    <n v="1"/>
  </r>
  <r>
    <x v="0"/>
    <x v="85"/>
    <x v="6"/>
    <x v="21"/>
    <x v="48"/>
    <x v="0"/>
    <x v="1"/>
    <n v="0"/>
  </r>
  <r>
    <x v="0"/>
    <x v="86"/>
    <x v="6"/>
    <x v="57"/>
    <x v="35"/>
    <x v="0"/>
    <x v="1"/>
    <n v="0"/>
  </r>
  <r>
    <x v="0"/>
    <x v="87"/>
    <x v="6"/>
    <x v="21"/>
    <x v="59"/>
    <x v="0"/>
    <x v="1"/>
    <n v="1"/>
  </r>
  <r>
    <x v="0"/>
    <x v="88"/>
    <x v="6"/>
    <x v="21"/>
    <x v="59"/>
    <x v="0"/>
    <x v="1"/>
    <n v="0"/>
  </r>
  <r>
    <x v="0"/>
    <x v="89"/>
    <x v="6"/>
    <x v="21"/>
    <x v="59"/>
    <x v="0"/>
    <x v="1"/>
    <n v="0.1"/>
  </r>
  <r>
    <x v="0"/>
    <x v="90"/>
    <x v="6"/>
    <x v="21"/>
    <x v="59"/>
    <x v="0"/>
    <x v="1"/>
    <n v="0"/>
  </r>
  <r>
    <x v="0"/>
    <x v="90"/>
    <x v="6"/>
    <x v="21"/>
    <x v="59"/>
    <x v="0"/>
    <x v="1"/>
    <n v="0"/>
  </r>
  <r>
    <x v="0"/>
    <x v="91"/>
    <x v="6"/>
    <x v="57"/>
    <x v="35"/>
    <x v="1"/>
    <x v="1"/>
    <n v="0"/>
  </r>
  <r>
    <x v="0"/>
    <x v="92"/>
    <x v="6"/>
    <x v="57"/>
    <x v="35"/>
    <x v="1"/>
    <x v="1"/>
    <n v="0"/>
  </r>
  <r>
    <x v="0"/>
    <x v="87"/>
    <x v="6"/>
    <x v="21"/>
    <x v="60"/>
    <x v="0"/>
    <x v="1"/>
    <n v="1"/>
  </r>
  <r>
    <x v="0"/>
    <x v="88"/>
    <x v="6"/>
    <x v="21"/>
    <x v="60"/>
    <x v="0"/>
    <x v="1"/>
    <n v="0"/>
  </r>
  <r>
    <x v="0"/>
    <x v="89"/>
    <x v="6"/>
    <x v="21"/>
    <x v="60"/>
    <x v="0"/>
    <x v="1"/>
    <n v="0.1"/>
  </r>
  <r>
    <x v="0"/>
    <x v="90"/>
    <x v="6"/>
    <x v="21"/>
    <x v="60"/>
    <x v="0"/>
    <x v="1"/>
    <n v="0"/>
  </r>
  <r>
    <x v="0"/>
    <x v="90"/>
    <x v="6"/>
    <x v="21"/>
    <x v="60"/>
    <x v="0"/>
    <x v="1"/>
    <n v="0"/>
  </r>
  <r>
    <x v="0"/>
    <x v="91"/>
    <x v="6"/>
    <x v="57"/>
    <x v="35"/>
    <x v="2"/>
    <x v="1"/>
    <n v="0"/>
  </r>
  <r>
    <x v="0"/>
    <x v="92"/>
    <x v="6"/>
    <x v="57"/>
    <x v="35"/>
    <x v="2"/>
    <x v="1"/>
    <n v="0"/>
  </r>
  <r>
    <x v="0"/>
    <x v="87"/>
    <x v="6"/>
    <x v="21"/>
    <x v="61"/>
    <x v="0"/>
    <x v="1"/>
    <n v="1"/>
  </r>
  <r>
    <x v="0"/>
    <x v="88"/>
    <x v="6"/>
    <x v="21"/>
    <x v="61"/>
    <x v="0"/>
    <x v="1"/>
    <n v="1"/>
  </r>
  <r>
    <x v="0"/>
    <x v="89"/>
    <x v="6"/>
    <x v="21"/>
    <x v="61"/>
    <x v="0"/>
    <x v="1"/>
    <n v="1"/>
  </r>
  <r>
    <x v="0"/>
    <x v="90"/>
    <x v="6"/>
    <x v="21"/>
    <x v="61"/>
    <x v="0"/>
    <x v="1"/>
    <n v="2226647000"/>
  </r>
  <r>
    <x v="0"/>
    <x v="90"/>
    <x v="6"/>
    <x v="21"/>
    <x v="61"/>
    <x v="0"/>
    <x v="1"/>
    <n v="2226647000"/>
  </r>
  <r>
    <x v="0"/>
    <x v="91"/>
    <x v="6"/>
    <x v="57"/>
    <x v="35"/>
    <x v="3"/>
    <x v="1"/>
    <n v="0"/>
  </r>
  <r>
    <x v="0"/>
    <x v="92"/>
    <x v="6"/>
    <x v="57"/>
    <x v="35"/>
    <x v="3"/>
    <x v="1"/>
    <n v="0"/>
  </r>
  <r>
    <x v="0"/>
    <x v="82"/>
    <x v="6"/>
    <x v="22"/>
    <x v="48"/>
    <x v="0"/>
    <x v="1"/>
    <n v="3170794900"/>
  </r>
  <r>
    <x v="0"/>
    <x v="83"/>
    <x v="6"/>
    <x v="22"/>
    <x v="48"/>
    <x v="0"/>
    <x v="1"/>
    <n v="1"/>
  </r>
  <r>
    <x v="0"/>
    <x v="84"/>
    <x v="6"/>
    <x v="22"/>
    <x v="48"/>
    <x v="0"/>
    <x v="1"/>
    <n v="1"/>
  </r>
  <r>
    <x v="0"/>
    <x v="85"/>
    <x v="6"/>
    <x v="22"/>
    <x v="48"/>
    <x v="0"/>
    <x v="1"/>
    <n v="0"/>
  </r>
  <r>
    <x v="0"/>
    <x v="86"/>
    <x v="6"/>
    <x v="57"/>
    <x v="36"/>
    <x v="0"/>
    <x v="1"/>
    <n v="0"/>
  </r>
  <r>
    <x v="0"/>
    <x v="87"/>
    <x v="6"/>
    <x v="22"/>
    <x v="59"/>
    <x v="0"/>
    <x v="1"/>
    <n v="1"/>
  </r>
  <r>
    <x v="0"/>
    <x v="88"/>
    <x v="6"/>
    <x v="22"/>
    <x v="59"/>
    <x v="0"/>
    <x v="1"/>
    <n v="0"/>
  </r>
  <r>
    <x v="0"/>
    <x v="89"/>
    <x v="6"/>
    <x v="22"/>
    <x v="59"/>
    <x v="0"/>
    <x v="1"/>
    <n v="0.1"/>
  </r>
  <r>
    <x v="0"/>
    <x v="90"/>
    <x v="6"/>
    <x v="22"/>
    <x v="59"/>
    <x v="0"/>
    <x v="1"/>
    <n v="0"/>
  </r>
  <r>
    <x v="0"/>
    <x v="90"/>
    <x v="6"/>
    <x v="22"/>
    <x v="59"/>
    <x v="0"/>
    <x v="1"/>
    <n v="0"/>
  </r>
  <r>
    <x v="0"/>
    <x v="91"/>
    <x v="6"/>
    <x v="57"/>
    <x v="36"/>
    <x v="1"/>
    <x v="1"/>
    <n v="0"/>
  </r>
  <r>
    <x v="0"/>
    <x v="92"/>
    <x v="6"/>
    <x v="57"/>
    <x v="36"/>
    <x v="1"/>
    <x v="1"/>
    <n v="0"/>
  </r>
  <r>
    <x v="0"/>
    <x v="87"/>
    <x v="6"/>
    <x v="22"/>
    <x v="60"/>
    <x v="0"/>
    <x v="1"/>
    <n v="1"/>
  </r>
  <r>
    <x v="0"/>
    <x v="88"/>
    <x v="6"/>
    <x v="22"/>
    <x v="60"/>
    <x v="0"/>
    <x v="1"/>
    <n v="0"/>
  </r>
  <r>
    <x v="0"/>
    <x v="89"/>
    <x v="6"/>
    <x v="22"/>
    <x v="60"/>
    <x v="0"/>
    <x v="1"/>
    <n v="0.1"/>
  </r>
  <r>
    <x v="0"/>
    <x v="90"/>
    <x v="6"/>
    <x v="22"/>
    <x v="60"/>
    <x v="0"/>
    <x v="1"/>
    <n v="0"/>
  </r>
  <r>
    <x v="0"/>
    <x v="90"/>
    <x v="6"/>
    <x v="22"/>
    <x v="60"/>
    <x v="0"/>
    <x v="1"/>
    <n v="0"/>
  </r>
  <r>
    <x v="0"/>
    <x v="91"/>
    <x v="6"/>
    <x v="57"/>
    <x v="36"/>
    <x v="2"/>
    <x v="1"/>
    <n v="0"/>
  </r>
  <r>
    <x v="0"/>
    <x v="92"/>
    <x v="6"/>
    <x v="57"/>
    <x v="36"/>
    <x v="2"/>
    <x v="1"/>
    <n v="0"/>
  </r>
  <r>
    <x v="0"/>
    <x v="87"/>
    <x v="6"/>
    <x v="22"/>
    <x v="61"/>
    <x v="0"/>
    <x v="1"/>
    <n v="1"/>
  </r>
  <r>
    <x v="0"/>
    <x v="88"/>
    <x v="6"/>
    <x v="22"/>
    <x v="61"/>
    <x v="0"/>
    <x v="1"/>
    <n v="1"/>
  </r>
  <r>
    <x v="0"/>
    <x v="89"/>
    <x v="6"/>
    <x v="22"/>
    <x v="61"/>
    <x v="0"/>
    <x v="1"/>
    <n v="1"/>
  </r>
  <r>
    <x v="0"/>
    <x v="90"/>
    <x v="6"/>
    <x v="22"/>
    <x v="61"/>
    <x v="0"/>
    <x v="1"/>
    <n v="3170794900"/>
  </r>
  <r>
    <x v="0"/>
    <x v="90"/>
    <x v="6"/>
    <x v="22"/>
    <x v="61"/>
    <x v="0"/>
    <x v="1"/>
    <n v="3170794900"/>
  </r>
  <r>
    <x v="0"/>
    <x v="91"/>
    <x v="6"/>
    <x v="57"/>
    <x v="36"/>
    <x v="3"/>
    <x v="1"/>
    <n v="0"/>
  </r>
  <r>
    <x v="0"/>
    <x v="92"/>
    <x v="6"/>
    <x v="57"/>
    <x v="36"/>
    <x v="3"/>
    <x v="1"/>
    <n v="0"/>
  </r>
  <r>
    <x v="0"/>
    <x v="93"/>
    <x v="6"/>
    <x v="19"/>
    <x v="10"/>
    <x v="0"/>
    <x v="1"/>
    <n v="1"/>
  </r>
  <r>
    <x v="0"/>
    <x v="94"/>
    <x v="6"/>
    <x v="19"/>
    <x v="10"/>
    <x v="0"/>
    <x v="1"/>
    <n v="0.45413512900000003"/>
  </r>
  <r>
    <x v="0"/>
    <x v="95"/>
    <x v="6"/>
    <x v="19"/>
    <x v="10"/>
    <x v="0"/>
    <x v="1"/>
    <n v="6.6483064999999994E-2"/>
  </r>
  <r>
    <x v="0"/>
    <x v="93"/>
    <x v="6"/>
    <x v="20"/>
    <x v="10"/>
    <x v="0"/>
    <x v="1"/>
    <n v="1"/>
  </r>
  <r>
    <x v="0"/>
    <x v="94"/>
    <x v="6"/>
    <x v="20"/>
    <x v="10"/>
    <x v="0"/>
    <x v="1"/>
    <n v="0.70019785800000001"/>
  </r>
  <r>
    <x v="0"/>
    <x v="95"/>
    <x v="6"/>
    <x v="20"/>
    <x v="10"/>
    <x v="0"/>
    <x v="1"/>
    <n v="8.8189541999999996E-2"/>
  </r>
  <r>
    <x v="0"/>
    <x v="93"/>
    <x v="6"/>
    <x v="21"/>
    <x v="10"/>
    <x v="0"/>
    <x v="1"/>
    <n v="1"/>
  </r>
  <r>
    <x v="0"/>
    <x v="94"/>
    <x v="6"/>
    <x v="21"/>
    <x v="10"/>
    <x v="0"/>
    <x v="1"/>
    <n v="1.291743138"/>
  </r>
  <r>
    <x v="0"/>
    <x v="95"/>
    <x v="6"/>
    <x v="21"/>
    <x v="10"/>
    <x v="0"/>
    <x v="1"/>
    <n v="8.8342117999999997E-2"/>
  </r>
  <r>
    <x v="0"/>
    <x v="93"/>
    <x v="6"/>
    <x v="22"/>
    <x v="10"/>
    <x v="0"/>
    <x v="1"/>
    <n v="1"/>
  </r>
  <r>
    <x v="0"/>
    <x v="94"/>
    <x v="6"/>
    <x v="22"/>
    <x v="10"/>
    <x v="0"/>
    <x v="1"/>
    <n v="1.2792326970000001"/>
  </r>
  <r>
    <x v="0"/>
    <x v="95"/>
    <x v="6"/>
    <x v="22"/>
    <x v="10"/>
    <x v="0"/>
    <x v="1"/>
    <n v="3.6458351999999999E-2"/>
  </r>
  <r>
    <x v="0"/>
    <x v="93"/>
    <x v="6"/>
    <x v="23"/>
    <x v="10"/>
    <x v="0"/>
    <x v="1"/>
    <n v="1"/>
  </r>
  <r>
    <x v="0"/>
    <x v="94"/>
    <x v="6"/>
    <x v="23"/>
    <x v="10"/>
    <x v="0"/>
    <x v="1"/>
    <n v="1"/>
  </r>
  <r>
    <x v="0"/>
    <x v="95"/>
    <x v="6"/>
    <x v="23"/>
    <x v="10"/>
    <x v="0"/>
    <x v="1"/>
    <n v="0"/>
  </r>
  <r>
    <x v="0"/>
    <x v="7"/>
    <x v="6"/>
    <x v="0"/>
    <x v="49"/>
    <x v="0"/>
    <x v="1"/>
    <n v="1"/>
  </r>
  <r>
    <x v="0"/>
    <x v="93"/>
    <x v="6"/>
    <x v="19"/>
    <x v="11"/>
    <x v="0"/>
    <x v="1"/>
    <n v="1"/>
  </r>
  <r>
    <x v="0"/>
    <x v="94"/>
    <x v="6"/>
    <x v="19"/>
    <x v="11"/>
    <x v="0"/>
    <x v="1"/>
    <n v="1"/>
  </r>
  <r>
    <x v="0"/>
    <x v="95"/>
    <x v="6"/>
    <x v="19"/>
    <x v="11"/>
    <x v="0"/>
    <x v="1"/>
    <n v="0"/>
  </r>
  <r>
    <x v="0"/>
    <x v="93"/>
    <x v="6"/>
    <x v="20"/>
    <x v="11"/>
    <x v="0"/>
    <x v="1"/>
    <n v="1"/>
  </r>
  <r>
    <x v="0"/>
    <x v="94"/>
    <x v="6"/>
    <x v="20"/>
    <x v="11"/>
    <x v="0"/>
    <x v="1"/>
    <n v="1.031989423"/>
  </r>
  <r>
    <x v="0"/>
    <x v="95"/>
    <x v="6"/>
    <x v="20"/>
    <x v="11"/>
    <x v="0"/>
    <x v="1"/>
    <n v="7.3681330000000003E-2"/>
  </r>
  <r>
    <x v="0"/>
    <x v="93"/>
    <x v="6"/>
    <x v="21"/>
    <x v="11"/>
    <x v="0"/>
    <x v="1"/>
    <n v="1"/>
  </r>
  <r>
    <x v="0"/>
    <x v="94"/>
    <x v="6"/>
    <x v="21"/>
    <x v="11"/>
    <x v="0"/>
    <x v="1"/>
    <n v="1.511962225"/>
  </r>
  <r>
    <x v="0"/>
    <x v="95"/>
    <x v="6"/>
    <x v="21"/>
    <x v="11"/>
    <x v="0"/>
    <x v="1"/>
    <n v="1.3923163000000001E-2"/>
  </r>
  <r>
    <x v="0"/>
    <x v="93"/>
    <x v="6"/>
    <x v="22"/>
    <x v="11"/>
    <x v="0"/>
    <x v="1"/>
    <n v="1"/>
  </r>
  <r>
    <x v="0"/>
    <x v="94"/>
    <x v="6"/>
    <x v="22"/>
    <x v="11"/>
    <x v="0"/>
    <x v="1"/>
    <n v="1.4626343799999999"/>
  </r>
  <r>
    <x v="0"/>
    <x v="95"/>
    <x v="6"/>
    <x v="22"/>
    <x v="11"/>
    <x v="0"/>
    <x v="1"/>
    <n v="1.0082359000000001E-2"/>
  </r>
  <r>
    <x v="0"/>
    <x v="93"/>
    <x v="6"/>
    <x v="23"/>
    <x v="11"/>
    <x v="0"/>
    <x v="1"/>
    <n v="0.137775126"/>
  </r>
  <r>
    <x v="0"/>
    <x v="94"/>
    <x v="6"/>
    <x v="23"/>
    <x v="11"/>
    <x v="0"/>
    <x v="1"/>
    <n v="0.141873521"/>
  </r>
  <r>
    <x v="0"/>
    <x v="95"/>
    <x v="6"/>
    <x v="23"/>
    <x v="11"/>
    <x v="0"/>
    <x v="1"/>
    <n v="0.28247913299999999"/>
  </r>
  <r>
    <x v="0"/>
    <x v="7"/>
    <x v="6"/>
    <x v="1"/>
    <x v="49"/>
    <x v="0"/>
    <x v="1"/>
    <n v="1"/>
  </r>
  <r>
    <x v="0"/>
    <x v="93"/>
    <x v="6"/>
    <x v="19"/>
    <x v="12"/>
    <x v="0"/>
    <x v="1"/>
    <n v="1"/>
  </r>
  <r>
    <x v="0"/>
    <x v="94"/>
    <x v="6"/>
    <x v="19"/>
    <x v="12"/>
    <x v="0"/>
    <x v="1"/>
    <n v="1"/>
  </r>
  <r>
    <x v="0"/>
    <x v="95"/>
    <x v="6"/>
    <x v="19"/>
    <x v="12"/>
    <x v="0"/>
    <x v="1"/>
    <n v="0"/>
  </r>
  <r>
    <x v="0"/>
    <x v="93"/>
    <x v="6"/>
    <x v="20"/>
    <x v="12"/>
    <x v="0"/>
    <x v="1"/>
    <n v="1"/>
  </r>
  <r>
    <x v="0"/>
    <x v="94"/>
    <x v="6"/>
    <x v="20"/>
    <x v="12"/>
    <x v="0"/>
    <x v="1"/>
    <n v="1.032126415"/>
  </r>
  <r>
    <x v="0"/>
    <x v="95"/>
    <x v="6"/>
    <x v="20"/>
    <x v="12"/>
    <x v="0"/>
    <x v="1"/>
    <n v="0.15833337"/>
  </r>
  <r>
    <x v="0"/>
    <x v="93"/>
    <x v="6"/>
    <x v="21"/>
    <x v="12"/>
    <x v="0"/>
    <x v="1"/>
    <n v="1"/>
  </r>
  <r>
    <x v="0"/>
    <x v="94"/>
    <x v="6"/>
    <x v="21"/>
    <x v="12"/>
    <x v="0"/>
    <x v="1"/>
    <n v="1.5297027350000001"/>
  </r>
  <r>
    <x v="0"/>
    <x v="95"/>
    <x v="6"/>
    <x v="21"/>
    <x v="12"/>
    <x v="0"/>
    <x v="1"/>
    <n v="5.0432335000000002E-2"/>
  </r>
  <r>
    <x v="0"/>
    <x v="93"/>
    <x v="6"/>
    <x v="22"/>
    <x v="12"/>
    <x v="0"/>
    <x v="1"/>
    <n v="1"/>
  </r>
  <r>
    <x v="0"/>
    <x v="94"/>
    <x v="6"/>
    <x v="22"/>
    <x v="12"/>
    <x v="0"/>
    <x v="1"/>
    <n v="1.5042983999999999"/>
  </r>
  <r>
    <x v="0"/>
    <x v="95"/>
    <x v="6"/>
    <x v="22"/>
    <x v="12"/>
    <x v="0"/>
    <x v="1"/>
    <n v="5.6424808E-2"/>
  </r>
  <r>
    <x v="0"/>
    <x v="93"/>
    <x v="6"/>
    <x v="23"/>
    <x v="12"/>
    <x v="0"/>
    <x v="1"/>
    <n v="1"/>
  </r>
  <r>
    <x v="0"/>
    <x v="94"/>
    <x v="6"/>
    <x v="23"/>
    <x v="12"/>
    <x v="0"/>
    <x v="1"/>
    <n v="1"/>
  </r>
  <r>
    <x v="0"/>
    <x v="95"/>
    <x v="6"/>
    <x v="23"/>
    <x v="12"/>
    <x v="0"/>
    <x v="1"/>
    <n v="0"/>
  </r>
  <r>
    <x v="0"/>
    <x v="7"/>
    <x v="6"/>
    <x v="2"/>
    <x v="49"/>
    <x v="0"/>
    <x v="1"/>
    <n v="1"/>
  </r>
  <r>
    <x v="0"/>
    <x v="93"/>
    <x v="6"/>
    <x v="19"/>
    <x v="13"/>
    <x v="0"/>
    <x v="1"/>
    <n v="1"/>
  </r>
  <r>
    <x v="0"/>
    <x v="94"/>
    <x v="6"/>
    <x v="19"/>
    <x v="13"/>
    <x v="0"/>
    <x v="1"/>
    <n v="1"/>
  </r>
  <r>
    <x v="0"/>
    <x v="95"/>
    <x v="6"/>
    <x v="19"/>
    <x v="13"/>
    <x v="0"/>
    <x v="1"/>
    <n v="0"/>
  </r>
  <r>
    <x v="0"/>
    <x v="93"/>
    <x v="6"/>
    <x v="20"/>
    <x v="13"/>
    <x v="0"/>
    <x v="1"/>
    <n v="1"/>
  </r>
  <r>
    <x v="0"/>
    <x v="94"/>
    <x v="6"/>
    <x v="20"/>
    <x v="13"/>
    <x v="0"/>
    <x v="1"/>
    <n v="1.0217041849999999"/>
  </r>
  <r>
    <x v="0"/>
    <x v="95"/>
    <x v="6"/>
    <x v="20"/>
    <x v="13"/>
    <x v="0"/>
    <x v="1"/>
    <n v="4.0550054000000002E-2"/>
  </r>
  <r>
    <x v="0"/>
    <x v="93"/>
    <x v="6"/>
    <x v="21"/>
    <x v="13"/>
    <x v="0"/>
    <x v="1"/>
    <n v="1"/>
  </r>
  <r>
    <x v="0"/>
    <x v="94"/>
    <x v="6"/>
    <x v="21"/>
    <x v="13"/>
    <x v="0"/>
    <x v="1"/>
    <n v="1.526922568"/>
  </r>
  <r>
    <x v="0"/>
    <x v="95"/>
    <x v="6"/>
    <x v="21"/>
    <x v="13"/>
    <x v="0"/>
    <x v="1"/>
    <n v="1.9808510000000001E-2"/>
  </r>
  <r>
    <x v="0"/>
    <x v="93"/>
    <x v="6"/>
    <x v="22"/>
    <x v="13"/>
    <x v="0"/>
    <x v="1"/>
    <n v="1"/>
  </r>
  <r>
    <x v="0"/>
    <x v="94"/>
    <x v="6"/>
    <x v="22"/>
    <x v="13"/>
    <x v="0"/>
    <x v="1"/>
    <n v="1.5092549150000001"/>
  </r>
  <r>
    <x v="0"/>
    <x v="95"/>
    <x v="6"/>
    <x v="22"/>
    <x v="13"/>
    <x v="0"/>
    <x v="1"/>
    <n v="2.0247444E-2"/>
  </r>
  <r>
    <x v="0"/>
    <x v="93"/>
    <x v="6"/>
    <x v="23"/>
    <x v="13"/>
    <x v="0"/>
    <x v="1"/>
    <n v="1"/>
  </r>
  <r>
    <x v="0"/>
    <x v="94"/>
    <x v="6"/>
    <x v="23"/>
    <x v="13"/>
    <x v="0"/>
    <x v="1"/>
    <n v="1"/>
  </r>
  <r>
    <x v="0"/>
    <x v="95"/>
    <x v="6"/>
    <x v="23"/>
    <x v="13"/>
    <x v="0"/>
    <x v="1"/>
    <n v="0"/>
  </r>
  <r>
    <x v="0"/>
    <x v="7"/>
    <x v="6"/>
    <x v="3"/>
    <x v="49"/>
    <x v="0"/>
    <x v="1"/>
    <n v="1"/>
  </r>
  <r>
    <x v="0"/>
    <x v="93"/>
    <x v="6"/>
    <x v="19"/>
    <x v="14"/>
    <x v="0"/>
    <x v="1"/>
    <n v="1"/>
  </r>
  <r>
    <x v="0"/>
    <x v="94"/>
    <x v="6"/>
    <x v="19"/>
    <x v="14"/>
    <x v="0"/>
    <x v="1"/>
    <n v="1"/>
  </r>
  <r>
    <x v="0"/>
    <x v="95"/>
    <x v="6"/>
    <x v="19"/>
    <x v="14"/>
    <x v="0"/>
    <x v="1"/>
    <n v="0"/>
  </r>
  <r>
    <x v="0"/>
    <x v="93"/>
    <x v="6"/>
    <x v="20"/>
    <x v="14"/>
    <x v="0"/>
    <x v="1"/>
    <n v="1"/>
  </r>
  <r>
    <x v="0"/>
    <x v="94"/>
    <x v="6"/>
    <x v="20"/>
    <x v="14"/>
    <x v="0"/>
    <x v="1"/>
    <n v="1.0244931530000001"/>
  </r>
  <r>
    <x v="0"/>
    <x v="95"/>
    <x v="6"/>
    <x v="20"/>
    <x v="14"/>
    <x v="0"/>
    <x v="1"/>
    <n v="0.36610245000000002"/>
  </r>
  <r>
    <x v="0"/>
    <x v="93"/>
    <x v="6"/>
    <x v="21"/>
    <x v="14"/>
    <x v="0"/>
    <x v="1"/>
    <n v="1"/>
  </r>
  <r>
    <x v="0"/>
    <x v="94"/>
    <x v="6"/>
    <x v="21"/>
    <x v="14"/>
    <x v="0"/>
    <x v="1"/>
    <n v="1.5356450020000001"/>
  </r>
  <r>
    <x v="0"/>
    <x v="95"/>
    <x v="6"/>
    <x v="21"/>
    <x v="14"/>
    <x v="0"/>
    <x v="1"/>
    <n v="0.16984811399999999"/>
  </r>
  <r>
    <x v="0"/>
    <x v="93"/>
    <x v="6"/>
    <x v="22"/>
    <x v="14"/>
    <x v="0"/>
    <x v="1"/>
    <n v="1"/>
  </r>
  <r>
    <x v="0"/>
    <x v="94"/>
    <x v="6"/>
    <x v="22"/>
    <x v="14"/>
    <x v="0"/>
    <x v="1"/>
    <n v="1.5140758940000001"/>
  </r>
  <r>
    <x v="0"/>
    <x v="95"/>
    <x v="6"/>
    <x v="22"/>
    <x v="14"/>
    <x v="0"/>
    <x v="1"/>
    <n v="0.18547529700000001"/>
  </r>
  <r>
    <x v="0"/>
    <x v="93"/>
    <x v="6"/>
    <x v="23"/>
    <x v="14"/>
    <x v="0"/>
    <x v="1"/>
    <n v="1"/>
  </r>
  <r>
    <x v="0"/>
    <x v="94"/>
    <x v="6"/>
    <x v="23"/>
    <x v="14"/>
    <x v="0"/>
    <x v="1"/>
    <n v="1"/>
  </r>
  <r>
    <x v="0"/>
    <x v="95"/>
    <x v="6"/>
    <x v="23"/>
    <x v="14"/>
    <x v="0"/>
    <x v="1"/>
    <n v="0"/>
  </r>
  <r>
    <x v="0"/>
    <x v="7"/>
    <x v="6"/>
    <x v="4"/>
    <x v="49"/>
    <x v="0"/>
    <x v="1"/>
    <n v="1"/>
  </r>
  <r>
    <x v="0"/>
    <x v="93"/>
    <x v="6"/>
    <x v="19"/>
    <x v="15"/>
    <x v="0"/>
    <x v="1"/>
    <n v="1"/>
  </r>
  <r>
    <x v="0"/>
    <x v="94"/>
    <x v="6"/>
    <x v="19"/>
    <x v="15"/>
    <x v="0"/>
    <x v="1"/>
    <n v="1"/>
  </r>
  <r>
    <x v="0"/>
    <x v="95"/>
    <x v="6"/>
    <x v="19"/>
    <x v="15"/>
    <x v="0"/>
    <x v="1"/>
    <n v="0"/>
  </r>
  <r>
    <x v="0"/>
    <x v="93"/>
    <x v="6"/>
    <x v="20"/>
    <x v="15"/>
    <x v="0"/>
    <x v="1"/>
    <n v="1"/>
  </r>
  <r>
    <x v="0"/>
    <x v="94"/>
    <x v="6"/>
    <x v="20"/>
    <x v="15"/>
    <x v="0"/>
    <x v="1"/>
    <n v="1.026253487"/>
  </r>
  <r>
    <x v="0"/>
    <x v="95"/>
    <x v="6"/>
    <x v="20"/>
    <x v="15"/>
    <x v="0"/>
    <x v="1"/>
    <n v="0.63932366600000001"/>
  </r>
  <r>
    <x v="0"/>
    <x v="93"/>
    <x v="6"/>
    <x v="21"/>
    <x v="15"/>
    <x v="0"/>
    <x v="1"/>
    <n v="1"/>
  </r>
  <r>
    <x v="0"/>
    <x v="94"/>
    <x v="6"/>
    <x v="21"/>
    <x v="15"/>
    <x v="0"/>
    <x v="1"/>
    <n v="1.5324456740000001"/>
  </r>
  <r>
    <x v="0"/>
    <x v="95"/>
    <x v="6"/>
    <x v="21"/>
    <x v="15"/>
    <x v="0"/>
    <x v="1"/>
    <n v="0.23909119300000001"/>
  </r>
  <r>
    <x v="0"/>
    <x v="93"/>
    <x v="6"/>
    <x v="22"/>
    <x v="15"/>
    <x v="0"/>
    <x v="1"/>
    <n v="1"/>
  </r>
  <r>
    <x v="0"/>
    <x v="94"/>
    <x v="6"/>
    <x v="22"/>
    <x v="15"/>
    <x v="0"/>
    <x v="1"/>
    <n v="1.509219646"/>
  </r>
  <r>
    <x v="0"/>
    <x v="95"/>
    <x v="6"/>
    <x v="22"/>
    <x v="15"/>
    <x v="0"/>
    <x v="1"/>
    <n v="0.26201675400000002"/>
  </r>
  <r>
    <x v="0"/>
    <x v="93"/>
    <x v="6"/>
    <x v="23"/>
    <x v="15"/>
    <x v="0"/>
    <x v="1"/>
    <n v="1"/>
  </r>
  <r>
    <x v="0"/>
    <x v="94"/>
    <x v="6"/>
    <x v="23"/>
    <x v="15"/>
    <x v="0"/>
    <x v="1"/>
    <n v="1"/>
  </r>
  <r>
    <x v="0"/>
    <x v="95"/>
    <x v="6"/>
    <x v="23"/>
    <x v="15"/>
    <x v="0"/>
    <x v="1"/>
    <n v="0"/>
  </r>
  <r>
    <x v="0"/>
    <x v="7"/>
    <x v="6"/>
    <x v="5"/>
    <x v="49"/>
    <x v="0"/>
    <x v="1"/>
    <n v="1"/>
  </r>
  <r>
    <x v="0"/>
    <x v="93"/>
    <x v="6"/>
    <x v="19"/>
    <x v="16"/>
    <x v="0"/>
    <x v="1"/>
    <n v="1"/>
  </r>
  <r>
    <x v="0"/>
    <x v="94"/>
    <x v="6"/>
    <x v="19"/>
    <x v="16"/>
    <x v="0"/>
    <x v="1"/>
    <n v="1"/>
  </r>
  <r>
    <x v="0"/>
    <x v="95"/>
    <x v="6"/>
    <x v="19"/>
    <x v="16"/>
    <x v="0"/>
    <x v="1"/>
    <n v="0"/>
  </r>
  <r>
    <x v="0"/>
    <x v="93"/>
    <x v="6"/>
    <x v="20"/>
    <x v="16"/>
    <x v="0"/>
    <x v="1"/>
    <n v="1"/>
  </r>
  <r>
    <x v="0"/>
    <x v="94"/>
    <x v="6"/>
    <x v="20"/>
    <x v="16"/>
    <x v="0"/>
    <x v="1"/>
    <n v="1.0306228319999999"/>
  </r>
  <r>
    <x v="0"/>
    <x v="95"/>
    <x v="6"/>
    <x v="20"/>
    <x v="16"/>
    <x v="0"/>
    <x v="1"/>
    <n v="0.66808259999999997"/>
  </r>
  <r>
    <x v="0"/>
    <x v="93"/>
    <x v="6"/>
    <x v="21"/>
    <x v="16"/>
    <x v="0"/>
    <x v="1"/>
    <n v="1"/>
  </r>
  <r>
    <x v="0"/>
    <x v="94"/>
    <x v="6"/>
    <x v="21"/>
    <x v="16"/>
    <x v="0"/>
    <x v="1"/>
    <n v="1.5193532249999999"/>
  </r>
  <r>
    <x v="0"/>
    <x v="95"/>
    <x v="6"/>
    <x v="21"/>
    <x v="16"/>
    <x v="0"/>
    <x v="1"/>
    <n v="0.28837397999999997"/>
  </r>
  <r>
    <x v="0"/>
    <x v="93"/>
    <x v="6"/>
    <x v="22"/>
    <x v="16"/>
    <x v="0"/>
    <x v="1"/>
    <n v="1"/>
  </r>
  <r>
    <x v="0"/>
    <x v="94"/>
    <x v="6"/>
    <x v="22"/>
    <x v="16"/>
    <x v="0"/>
    <x v="1"/>
    <n v="1.4879112430000001"/>
  </r>
  <r>
    <x v="0"/>
    <x v="95"/>
    <x v="6"/>
    <x v="22"/>
    <x v="16"/>
    <x v="0"/>
    <x v="1"/>
    <n v="0.15152337499999999"/>
  </r>
  <r>
    <x v="0"/>
    <x v="93"/>
    <x v="6"/>
    <x v="23"/>
    <x v="16"/>
    <x v="0"/>
    <x v="1"/>
    <n v="1"/>
  </r>
  <r>
    <x v="0"/>
    <x v="94"/>
    <x v="6"/>
    <x v="23"/>
    <x v="16"/>
    <x v="0"/>
    <x v="1"/>
    <n v="1"/>
  </r>
  <r>
    <x v="0"/>
    <x v="95"/>
    <x v="6"/>
    <x v="23"/>
    <x v="16"/>
    <x v="0"/>
    <x v="1"/>
    <n v="0"/>
  </r>
  <r>
    <x v="0"/>
    <x v="7"/>
    <x v="6"/>
    <x v="6"/>
    <x v="49"/>
    <x v="0"/>
    <x v="1"/>
    <n v="1"/>
  </r>
  <r>
    <x v="0"/>
    <x v="93"/>
    <x v="6"/>
    <x v="19"/>
    <x v="17"/>
    <x v="0"/>
    <x v="1"/>
    <n v="1"/>
  </r>
  <r>
    <x v="0"/>
    <x v="94"/>
    <x v="6"/>
    <x v="19"/>
    <x v="17"/>
    <x v="0"/>
    <x v="1"/>
    <n v="1"/>
  </r>
  <r>
    <x v="0"/>
    <x v="95"/>
    <x v="6"/>
    <x v="19"/>
    <x v="17"/>
    <x v="0"/>
    <x v="1"/>
    <n v="0"/>
  </r>
  <r>
    <x v="0"/>
    <x v="93"/>
    <x v="6"/>
    <x v="20"/>
    <x v="17"/>
    <x v="0"/>
    <x v="1"/>
    <n v="1"/>
  </r>
  <r>
    <x v="0"/>
    <x v="94"/>
    <x v="6"/>
    <x v="20"/>
    <x v="17"/>
    <x v="0"/>
    <x v="1"/>
    <n v="1.028312568"/>
  </r>
  <r>
    <x v="0"/>
    <x v="95"/>
    <x v="6"/>
    <x v="20"/>
    <x v="17"/>
    <x v="0"/>
    <x v="1"/>
    <n v="1.8773301609999999"/>
  </r>
  <r>
    <x v="0"/>
    <x v="93"/>
    <x v="6"/>
    <x v="21"/>
    <x v="17"/>
    <x v="0"/>
    <x v="1"/>
    <n v="1"/>
  </r>
  <r>
    <x v="0"/>
    <x v="94"/>
    <x v="6"/>
    <x v="21"/>
    <x v="17"/>
    <x v="0"/>
    <x v="1"/>
    <n v="1.4916947309999999"/>
  </r>
  <r>
    <x v="0"/>
    <x v="95"/>
    <x v="6"/>
    <x v="21"/>
    <x v="17"/>
    <x v="0"/>
    <x v="1"/>
    <n v="0.57194833099999998"/>
  </r>
  <r>
    <x v="0"/>
    <x v="93"/>
    <x v="6"/>
    <x v="22"/>
    <x v="17"/>
    <x v="0"/>
    <x v="1"/>
    <n v="1"/>
  </r>
  <r>
    <x v="0"/>
    <x v="94"/>
    <x v="6"/>
    <x v="22"/>
    <x v="17"/>
    <x v="0"/>
    <x v="1"/>
    <n v="1.528757712"/>
  </r>
  <r>
    <x v="0"/>
    <x v="95"/>
    <x v="6"/>
    <x v="22"/>
    <x v="17"/>
    <x v="0"/>
    <x v="1"/>
    <n v="0.66896218500000004"/>
  </r>
  <r>
    <x v="0"/>
    <x v="93"/>
    <x v="6"/>
    <x v="23"/>
    <x v="17"/>
    <x v="0"/>
    <x v="1"/>
    <n v="1"/>
  </r>
  <r>
    <x v="0"/>
    <x v="94"/>
    <x v="6"/>
    <x v="23"/>
    <x v="17"/>
    <x v="0"/>
    <x v="1"/>
    <n v="1"/>
  </r>
  <r>
    <x v="0"/>
    <x v="95"/>
    <x v="6"/>
    <x v="23"/>
    <x v="17"/>
    <x v="0"/>
    <x v="1"/>
    <n v="0"/>
  </r>
  <r>
    <x v="0"/>
    <x v="7"/>
    <x v="6"/>
    <x v="7"/>
    <x v="49"/>
    <x v="0"/>
    <x v="1"/>
    <n v="1"/>
  </r>
  <r>
    <x v="0"/>
    <x v="93"/>
    <x v="6"/>
    <x v="19"/>
    <x v="18"/>
    <x v="0"/>
    <x v="1"/>
    <n v="1"/>
  </r>
  <r>
    <x v="0"/>
    <x v="94"/>
    <x v="6"/>
    <x v="19"/>
    <x v="18"/>
    <x v="0"/>
    <x v="1"/>
    <n v="1"/>
  </r>
  <r>
    <x v="0"/>
    <x v="95"/>
    <x v="6"/>
    <x v="19"/>
    <x v="18"/>
    <x v="0"/>
    <x v="1"/>
    <n v="0"/>
  </r>
  <r>
    <x v="0"/>
    <x v="93"/>
    <x v="6"/>
    <x v="20"/>
    <x v="18"/>
    <x v="0"/>
    <x v="1"/>
    <n v="1"/>
  </r>
  <r>
    <x v="0"/>
    <x v="94"/>
    <x v="6"/>
    <x v="20"/>
    <x v="18"/>
    <x v="0"/>
    <x v="1"/>
    <n v="1.031120053"/>
  </r>
  <r>
    <x v="0"/>
    <x v="95"/>
    <x v="6"/>
    <x v="20"/>
    <x v="18"/>
    <x v="0"/>
    <x v="1"/>
    <n v="3.7258831610000001"/>
  </r>
  <r>
    <x v="0"/>
    <x v="93"/>
    <x v="6"/>
    <x v="21"/>
    <x v="18"/>
    <x v="0"/>
    <x v="1"/>
    <n v="1"/>
  </r>
  <r>
    <x v="0"/>
    <x v="94"/>
    <x v="6"/>
    <x v="21"/>
    <x v="18"/>
    <x v="0"/>
    <x v="1"/>
    <n v="1.51708665"/>
  </r>
  <r>
    <x v="0"/>
    <x v="95"/>
    <x v="6"/>
    <x v="21"/>
    <x v="18"/>
    <x v="0"/>
    <x v="1"/>
    <n v="0.78487930299999997"/>
  </r>
  <r>
    <x v="0"/>
    <x v="93"/>
    <x v="6"/>
    <x v="22"/>
    <x v="18"/>
    <x v="0"/>
    <x v="1"/>
    <n v="1"/>
  </r>
  <r>
    <x v="0"/>
    <x v="94"/>
    <x v="6"/>
    <x v="22"/>
    <x v="18"/>
    <x v="0"/>
    <x v="1"/>
    <n v="1.5161701510000001"/>
  </r>
  <r>
    <x v="0"/>
    <x v="95"/>
    <x v="6"/>
    <x v="22"/>
    <x v="18"/>
    <x v="0"/>
    <x v="1"/>
    <n v="1.779604293"/>
  </r>
  <r>
    <x v="0"/>
    <x v="93"/>
    <x v="6"/>
    <x v="23"/>
    <x v="18"/>
    <x v="0"/>
    <x v="1"/>
    <n v="1"/>
  </r>
  <r>
    <x v="0"/>
    <x v="94"/>
    <x v="6"/>
    <x v="23"/>
    <x v="18"/>
    <x v="0"/>
    <x v="1"/>
    <n v="1"/>
  </r>
  <r>
    <x v="0"/>
    <x v="95"/>
    <x v="6"/>
    <x v="23"/>
    <x v="18"/>
    <x v="0"/>
    <x v="1"/>
    <n v="0"/>
  </r>
  <r>
    <x v="0"/>
    <x v="7"/>
    <x v="6"/>
    <x v="8"/>
    <x v="49"/>
    <x v="0"/>
    <x v="1"/>
    <n v="1"/>
  </r>
  <r>
    <x v="0"/>
    <x v="96"/>
    <x v="6"/>
    <x v="57"/>
    <x v="48"/>
    <x v="0"/>
    <x v="1"/>
    <n v="0"/>
  </r>
  <r>
    <x v="0"/>
    <x v="97"/>
    <x v="6"/>
    <x v="57"/>
    <x v="48"/>
    <x v="0"/>
    <x v="1"/>
    <n v="0"/>
  </r>
  <r>
    <x v="0"/>
    <x v="98"/>
    <x v="6"/>
    <x v="57"/>
    <x v="48"/>
    <x v="0"/>
    <x v="1"/>
    <n v="0"/>
  </r>
  <r>
    <x v="0"/>
    <x v="99"/>
    <x v="6"/>
    <x v="58"/>
    <x v="48"/>
    <x v="0"/>
    <x v="1"/>
    <n v="0"/>
  </r>
  <r>
    <x v="0"/>
    <x v="100"/>
    <x v="6"/>
    <x v="58"/>
    <x v="48"/>
    <x v="0"/>
    <x v="1"/>
    <n v="0"/>
  </r>
  <r>
    <x v="0"/>
    <x v="22"/>
    <x v="7"/>
    <x v="57"/>
    <x v="48"/>
    <x v="0"/>
    <x v="1"/>
    <n v="493.17689000000001"/>
  </r>
  <r>
    <x v="0"/>
    <x v="23"/>
    <x v="7"/>
    <x v="57"/>
    <x v="48"/>
    <x v="0"/>
    <x v="1"/>
    <n v="4277515.9000000004"/>
  </r>
  <r>
    <x v="0"/>
    <x v="24"/>
    <x v="7"/>
    <x v="57"/>
    <x v="48"/>
    <x v="0"/>
    <x v="1"/>
    <n v="4277515.9000000004"/>
  </r>
  <r>
    <x v="0"/>
    <x v="25"/>
    <x v="7"/>
    <x v="57"/>
    <x v="48"/>
    <x v="0"/>
    <x v="1"/>
    <n v="1"/>
  </r>
  <r>
    <x v="0"/>
    <x v="26"/>
    <x v="7"/>
    <x v="57"/>
    <x v="48"/>
    <x v="0"/>
    <x v="1"/>
    <n v="1"/>
  </r>
  <r>
    <x v="0"/>
    <x v="27"/>
    <x v="7"/>
    <x v="57"/>
    <x v="48"/>
    <x v="0"/>
    <x v="1"/>
    <n v="8673.3907999999992"/>
  </r>
  <r>
    <x v="0"/>
    <x v="28"/>
    <x v="7"/>
    <x v="57"/>
    <x v="48"/>
    <x v="0"/>
    <x v="1"/>
    <n v="1"/>
  </r>
  <r>
    <x v="0"/>
    <x v="29"/>
    <x v="7"/>
    <x v="57"/>
    <x v="48"/>
    <x v="0"/>
    <x v="1"/>
    <n v="2318243.2000000002"/>
  </r>
  <r>
    <x v="0"/>
    <x v="30"/>
    <x v="7"/>
    <x v="57"/>
    <x v="48"/>
    <x v="0"/>
    <x v="1"/>
    <n v="11298126"/>
  </r>
  <r>
    <x v="0"/>
    <x v="31"/>
    <x v="7"/>
    <x v="57"/>
    <x v="48"/>
    <x v="0"/>
    <x v="1"/>
    <n v="564906.31000000006"/>
  </r>
  <r>
    <x v="0"/>
    <x v="23"/>
    <x v="7"/>
    <x v="57"/>
    <x v="48"/>
    <x v="0"/>
    <x v="1"/>
    <n v="4277515.9000000004"/>
  </r>
  <r>
    <x v="0"/>
    <x v="23"/>
    <x v="7"/>
    <x v="57"/>
    <x v="48"/>
    <x v="0"/>
    <x v="1"/>
    <n v="4277515.9000000004"/>
  </r>
  <r>
    <x v="0"/>
    <x v="32"/>
    <x v="7"/>
    <x v="57"/>
    <x v="48"/>
    <x v="0"/>
    <x v="1"/>
    <n v="0"/>
  </r>
  <r>
    <x v="0"/>
    <x v="33"/>
    <x v="7"/>
    <x v="57"/>
    <x v="48"/>
    <x v="0"/>
    <x v="1"/>
    <n v="-96359.66"/>
  </r>
  <r>
    <x v="0"/>
    <x v="34"/>
    <x v="7"/>
    <x v="57"/>
    <x v="48"/>
    <x v="0"/>
    <x v="1"/>
    <n v="11794199"/>
  </r>
  <r>
    <x v="0"/>
    <x v="35"/>
    <x v="7"/>
    <x v="57"/>
    <x v="48"/>
    <x v="0"/>
    <x v="1"/>
    <n v="0.19278410700000001"/>
  </r>
  <r>
    <x v="0"/>
    <x v="36"/>
    <x v="7"/>
    <x v="57"/>
    <x v="48"/>
    <x v="0"/>
    <x v="1"/>
    <n v="0.14278410699999999"/>
  </r>
  <r>
    <x v="0"/>
    <x v="37"/>
    <x v="7"/>
    <x v="57"/>
    <x v="48"/>
    <x v="0"/>
    <x v="1"/>
    <n v="9.2909408999999998E-2"/>
  </r>
  <r>
    <x v="0"/>
    <x v="38"/>
    <x v="7"/>
    <x v="57"/>
    <x v="48"/>
    <x v="0"/>
    <x v="1"/>
    <n v="0"/>
  </r>
  <r>
    <x v="0"/>
    <x v="39"/>
    <x v="7"/>
    <x v="57"/>
    <x v="48"/>
    <x v="0"/>
    <x v="1"/>
    <n v="4.3907499000000003E-2"/>
  </r>
  <r>
    <x v="0"/>
    <x v="40"/>
    <x v="7"/>
    <x v="24"/>
    <x v="48"/>
    <x v="0"/>
    <x v="1"/>
    <n v="592432.13"/>
  </r>
  <r>
    <x v="0"/>
    <x v="41"/>
    <x v="7"/>
    <x v="57"/>
    <x v="48"/>
    <x v="0"/>
    <x v="1"/>
    <n v="1"/>
  </r>
  <r>
    <x v="0"/>
    <x v="42"/>
    <x v="7"/>
    <x v="57"/>
    <x v="48"/>
    <x v="0"/>
    <x v="1"/>
    <n v="0"/>
  </r>
  <r>
    <x v="0"/>
    <x v="43"/>
    <x v="7"/>
    <x v="24"/>
    <x v="48"/>
    <x v="0"/>
    <x v="1"/>
    <n v="2303316"/>
  </r>
  <r>
    <x v="0"/>
    <x v="44"/>
    <x v="7"/>
    <x v="24"/>
    <x v="48"/>
    <x v="0"/>
    <x v="1"/>
    <n v="2303316"/>
  </r>
  <r>
    <x v="0"/>
    <x v="45"/>
    <x v="7"/>
    <x v="24"/>
    <x v="48"/>
    <x v="0"/>
    <x v="1"/>
    <n v="1"/>
  </r>
  <r>
    <x v="0"/>
    <x v="46"/>
    <x v="7"/>
    <x v="24"/>
    <x v="48"/>
    <x v="0"/>
    <x v="1"/>
    <n v="100"/>
  </r>
  <r>
    <x v="0"/>
    <x v="47"/>
    <x v="7"/>
    <x v="24"/>
    <x v="48"/>
    <x v="0"/>
    <x v="1"/>
    <n v="100"/>
  </r>
  <r>
    <x v="0"/>
    <x v="43"/>
    <x v="7"/>
    <x v="25"/>
    <x v="48"/>
    <x v="0"/>
    <x v="1"/>
    <n v="777164.99"/>
  </r>
  <r>
    <x v="0"/>
    <x v="44"/>
    <x v="7"/>
    <x v="25"/>
    <x v="48"/>
    <x v="0"/>
    <x v="1"/>
    <n v="777164.99"/>
  </r>
  <r>
    <x v="0"/>
    <x v="45"/>
    <x v="7"/>
    <x v="25"/>
    <x v="48"/>
    <x v="0"/>
    <x v="1"/>
    <n v="1"/>
  </r>
  <r>
    <x v="0"/>
    <x v="46"/>
    <x v="7"/>
    <x v="25"/>
    <x v="48"/>
    <x v="0"/>
    <x v="1"/>
    <n v="100"/>
  </r>
  <r>
    <x v="0"/>
    <x v="47"/>
    <x v="7"/>
    <x v="25"/>
    <x v="48"/>
    <x v="0"/>
    <x v="1"/>
    <n v="100"/>
  </r>
  <r>
    <x v="0"/>
    <x v="43"/>
    <x v="7"/>
    <x v="26"/>
    <x v="48"/>
    <x v="0"/>
    <x v="1"/>
    <n v="1060978.8"/>
  </r>
  <r>
    <x v="0"/>
    <x v="44"/>
    <x v="7"/>
    <x v="26"/>
    <x v="48"/>
    <x v="0"/>
    <x v="1"/>
    <n v="1060978.8"/>
  </r>
  <r>
    <x v="0"/>
    <x v="45"/>
    <x v="7"/>
    <x v="26"/>
    <x v="48"/>
    <x v="0"/>
    <x v="1"/>
    <n v="1"/>
  </r>
  <r>
    <x v="0"/>
    <x v="46"/>
    <x v="7"/>
    <x v="26"/>
    <x v="48"/>
    <x v="0"/>
    <x v="1"/>
    <n v="100"/>
  </r>
  <r>
    <x v="0"/>
    <x v="47"/>
    <x v="7"/>
    <x v="26"/>
    <x v="48"/>
    <x v="0"/>
    <x v="1"/>
    <n v="100"/>
  </r>
  <r>
    <x v="0"/>
    <x v="48"/>
    <x v="7"/>
    <x v="25"/>
    <x v="48"/>
    <x v="0"/>
    <x v="1"/>
    <n v="777164.99"/>
  </r>
  <r>
    <x v="0"/>
    <x v="48"/>
    <x v="7"/>
    <x v="26"/>
    <x v="48"/>
    <x v="0"/>
    <x v="1"/>
    <n v="1060978.8"/>
  </r>
  <r>
    <x v="0"/>
    <x v="49"/>
    <x v="7"/>
    <x v="9"/>
    <x v="22"/>
    <x v="0"/>
    <x v="1"/>
    <n v="1"/>
  </r>
  <r>
    <x v="0"/>
    <x v="50"/>
    <x v="7"/>
    <x v="9"/>
    <x v="22"/>
    <x v="0"/>
    <x v="1"/>
    <n v="1.000860418"/>
  </r>
  <r>
    <x v="0"/>
    <x v="51"/>
    <x v="7"/>
    <x v="9"/>
    <x v="22"/>
    <x v="0"/>
    <x v="1"/>
    <n v="1.052610526"/>
  </r>
  <r>
    <x v="0"/>
    <x v="52"/>
    <x v="7"/>
    <x v="9"/>
    <x v="22"/>
    <x v="0"/>
    <x v="1"/>
    <n v="1"/>
  </r>
  <r>
    <x v="0"/>
    <x v="53"/>
    <x v="7"/>
    <x v="9"/>
    <x v="22"/>
    <x v="0"/>
    <x v="1"/>
    <n v="1.0530768450000001"/>
  </r>
  <r>
    <x v="0"/>
    <x v="54"/>
    <x v="7"/>
    <x v="9"/>
    <x v="22"/>
    <x v="0"/>
    <x v="1"/>
    <n v="62.742239605999998"/>
  </r>
  <r>
    <x v="0"/>
    <x v="55"/>
    <x v="7"/>
    <x v="9"/>
    <x v="22"/>
    <x v="0"/>
    <x v="1"/>
    <n v="1"/>
  </r>
  <r>
    <x v="0"/>
    <x v="56"/>
    <x v="7"/>
    <x v="9"/>
    <x v="22"/>
    <x v="0"/>
    <x v="1"/>
    <n v="4.4301200000000001E-4"/>
  </r>
  <r>
    <x v="0"/>
    <x v="57"/>
    <x v="7"/>
    <x v="9"/>
    <x v="22"/>
    <x v="0"/>
    <x v="1"/>
    <n v="8.6041799999999995E-4"/>
  </r>
  <r>
    <x v="0"/>
    <x v="58"/>
    <x v="7"/>
    <x v="9"/>
    <x v="22"/>
    <x v="0"/>
    <x v="1"/>
    <n v="5.1750108000000003E-2"/>
  </r>
  <r>
    <x v="0"/>
    <x v="59"/>
    <x v="7"/>
    <x v="9"/>
    <x v="22"/>
    <x v="0"/>
    <x v="1"/>
    <n v="1"/>
  </r>
  <r>
    <x v="0"/>
    <x v="60"/>
    <x v="7"/>
    <x v="9"/>
    <x v="22"/>
    <x v="0"/>
    <x v="1"/>
    <n v="62.796224164000002"/>
  </r>
  <r>
    <x v="0"/>
    <x v="49"/>
    <x v="7"/>
    <x v="9"/>
    <x v="23"/>
    <x v="0"/>
    <x v="1"/>
    <n v="1"/>
  </r>
  <r>
    <x v="0"/>
    <x v="50"/>
    <x v="7"/>
    <x v="9"/>
    <x v="23"/>
    <x v="0"/>
    <x v="1"/>
    <n v="0.99959907400000003"/>
  </r>
  <r>
    <x v="0"/>
    <x v="51"/>
    <x v="7"/>
    <x v="9"/>
    <x v="23"/>
    <x v="0"/>
    <x v="1"/>
    <n v="1.0335951750000001"/>
  </r>
  <r>
    <x v="0"/>
    <x v="52"/>
    <x v="7"/>
    <x v="9"/>
    <x v="23"/>
    <x v="0"/>
    <x v="1"/>
    <n v="1"/>
  </r>
  <r>
    <x v="0"/>
    <x v="53"/>
    <x v="7"/>
    <x v="9"/>
    <x v="23"/>
    <x v="0"/>
    <x v="1"/>
    <n v="1.063493813"/>
  </r>
  <r>
    <x v="0"/>
    <x v="54"/>
    <x v="7"/>
    <x v="9"/>
    <x v="23"/>
    <x v="0"/>
    <x v="1"/>
    <n v="703.67969000000005"/>
  </r>
  <r>
    <x v="0"/>
    <x v="55"/>
    <x v="7"/>
    <x v="9"/>
    <x v="23"/>
    <x v="0"/>
    <x v="1"/>
    <n v="1"/>
  </r>
  <r>
    <x v="0"/>
    <x v="56"/>
    <x v="7"/>
    <x v="9"/>
    <x v="23"/>
    <x v="0"/>
    <x v="1"/>
    <n v="2.8926835000000001E-2"/>
  </r>
  <r>
    <x v="0"/>
    <x v="57"/>
    <x v="7"/>
    <x v="9"/>
    <x v="23"/>
    <x v="0"/>
    <x v="1"/>
    <n v="-4.0092600000000002E-4"/>
  </r>
  <r>
    <x v="0"/>
    <x v="58"/>
    <x v="7"/>
    <x v="9"/>
    <x v="23"/>
    <x v="0"/>
    <x v="1"/>
    <n v="3.3996102E-2"/>
  </r>
  <r>
    <x v="0"/>
    <x v="59"/>
    <x v="7"/>
    <x v="9"/>
    <x v="23"/>
    <x v="0"/>
    <x v="1"/>
    <n v="1"/>
  </r>
  <r>
    <x v="0"/>
    <x v="60"/>
    <x v="7"/>
    <x v="9"/>
    <x v="23"/>
    <x v="0"/>
    <x v="1"/>
    <n v="703.39756999999997"/>
  </r>
  <r>
    <x v="0"/>
    <x v="49"/>
    <x v="7"/>
    <x v="9"/>
    <x v="24"/>
    <x v="0"/>
    <x v="1"/>
    <n v="1"/>
  </r>
  <r>
    <x v="0"/>
    <x v="50"/>
    <x v="7"/>
    <x v="9"/>
    <x v="24"/>
    <x v="0"/>
    <x v="1"/>
    <n v="0.99891021000000002"/>
  </r>
  <r>
    <x v="0"/>
    <x v="51"/>
    <x v="7"/>
    <x v="9"/>
    <x v="24"/>
    <x v="0"/>
    <x v="1"/>
    <n v="1.0767741150000001"/>
  </r>
  <r>
    <x v="0"/>
    <x v="52"/>
    <x v="7"/>
    <x v="9"/>
    <x v="24"/>
    <x v="0"/>
    <x v="1"/>
    <n v="1"/>
  </r>
  <r>
    <x v="0"/>
    <x v="53"/>
    <x v="7"/>
    <x v="9"/>
    <x v="24"/>
    <x v="0"/>
    <x v="1"/>
    <n v="1.1875491840000001"/>
  </r>
  <r>
    <x v="0"/>
    <x v="54"/>
    <x v="7"/>
    <x v="9"/>
    <x v="24"/>
    <x v="0"/>
    <x v="1"/>
    <n v="290.00873999999999"/>
  </r>
  <r>
    <x v="0"/>
    <x v="55"/>
    <x v="7"/>
    <x v="9"/>
    <x v="24"/>
    <x v="0"/>
    <x v="1"/>
    <n v="1"/>
  </r>
  <r>
    <x v="0"/>
    <x v="56"/>
    <x v="7"/>
    <x v="9"/>
    <x v="24"/>
    <x v="0"/>
    <x v="1"/>
    <n v="0.10287679399999999"/>
  </r>
  <r>
    <x v="0"/>
    <x v="57"/>
    <x v="7"/>
    <x v="9"/>
    <x v="24"/>
    <x v="0"/>
    <x v="1"/>
    <n v="-1.08979E-3"/>
  </r>
  <r>
    <x v="0"/>
    <x v="58"/>
    <x v="7"/>
    <x v="9"/>
    <x v="24"/>
    <x v="0"/>
    <x v="1"/>
    <n v="7.7863905999999997E-2"/>
  </r>
  <r>
    <x v="0"/>
    <x v="59"/>
    <x v="7"/>
    <x v="9"/>
    <x v="24"/>
    <x v="0"/>
    <x v="1"/>
    <n v="1"/>
  </r>
  <r>
    <x v="0"/>
    <x v="60"/>
    <x v="7"/>
    <x v="9"/>
    <x v="24"/>
    <x v="0"/>
    <x v="1"/>
    <n v="289.69269000000003"/>
  </r>
  <r>
    <x v="0"/>
    <x v="49"/>
    <x v="7"/>
    <x v="9"/>
    <x v="25"/>
    <x v="0"/>
    <x v="1"/>
    <n v="1"/>
  </r>
  <r>
    <x v="0"/>
    <x v="50"/>
    <x v="7"/>
    <x v="9"/>
    <x v="25"/>
    <x v="0"/>
    <x v="1"/>
    <n v="0.99802006099999996"/>
  </r>
  <r>
    <x v="0"/>
    <x v="51"/>
    <x v="7"/>
    <x v="9"/>
    <x v="25"/>
    <x v="0"/>
    <x v="1"/>
    <n v="1.0845983619999999"/>
  </r>
  <r>
    <x v="0"/>
    <x v="52"/>
    <x v="7"/>
    <x v="9"/>
    <x v="25"/>
    <x v="0"/>
    <x v="1"/>
    <n v="1"/>
  </r>
  <r>
    <x v="0"/>
    <x v="53"/>
    <x v="7"/>
    <x v="9"/>
    <x v="25"/>
    <x v="0"/>
    <x v="1"/>
    <n v="1.3017001109999999"/>
  </r>
  <r>
    <x v="0"/>
    <x v="54"/>
    <x v="7"/>
    <x v="9"/>
    <x v="25"/>
    <x v="0"/>
    <x v="1"/>
    <n v="457.96942000000001"/>
  </r>
  <r>
    <x v="0"/>
    <x v="55"/>
    <x v="7"/>
    <x v="9"/>
    <x v="25"/>
    <x v="0"/>
    <x v="1"/>
    <n v="1"/>
  </r>
  <r>
    <x v="0"/>
    <x v="56"/>
    <x v="7"/>
    <x v="9"/>
    <x v="25"/>
    <x v="0"/>
    <x v="1"/>
    <n v="0.200167874"/>
  </r>
  <r>
    <x v="0"/>
    <x v="57"/>
    <x v="7"/>
    <x v="9"/>
    <x v="25"/>
    <x v="0"/>
    <x v="1"/>
    <n v="-1.979939E-3"/>
  </r>
  <r>
    <x v="0"/>
    <x v="58"/>
    <x v="7"/>
    <x v="9"/>
    <x v="25"/>
    <x v="0"/>
    <x v="1"/>
    <n v="8.6578300999999996E-2"/>
  </r>
  <r>
    <x v="0"/>
    <x v="59"/>
    <x v="7"/>
    <x v="9"/>
    <x v="25"/>
    <x v="0"/>
    <x v="1"/>
    <n v="1"/>
  </r>
  <r>
    <x v="0"/>
    <x v="60"/>
    <x v="7"/>
    <x v="9"/>
    <x v="25"/>
    <x v="0"/>
    <x v="1"/>
    <n v="457.06267000000003"/>
  </r>
  <r>
    <x v="0"/>
    <x v="49"/>
    <x v="7"/>
    <x v="9"/>
    <x v="26"/>
    <x v="0"/>
    <x v="1"/>
    <n v="1"/>
  </r>
  <r>
    <x v="0"/>
    <x v="50"/>
    <x v="7"/>
    <x v="9"/>
    <x v="26"/>
    <x v="0"/>
    <x v="1"/>
    <n v="0.99945212299999997"/>
  </r>
  <r>
    <x v="0"/>
    <x v="51"/>
    <x v="7"/>
    <x v="9"/>
    <x v="26"/>
    <x v="0"/>
    <x v="1"/>
    <n v="1.0678061350000001"/>
  </r>
  <r>
    <x v="0"/>
    <x v="52"/>
    <x v="7"/>
    <x v="9"/>
    <x v="26"/>
    <x v="0"/>
    <x v="1"/>
    <n v="1"/>
  </r>
  <r>
    <x v="0"/>
    <x v="53"/>
    <x v="7"/>
    <x v="9"/>
    <x v="26"/>
    <x v="0"/>
    <x v="1"/>
    <n v="1.0779989270000001"/>
  </r>
  <r>
    <x v="0"/>
    <x v="54"/>
    <x v="7"/>
    <x v="9"/>
    <x v="26"/>
    <x v="0"/>
    <x v="1"/>
    <n v="1011.4364"/>
  </r>
  <r>
    <x v="0"/>
    <x v="55"/>
    <x v="7"/>
    <x v="9"/>
    <x v="26"/>
    <x v="0"/>
    <x v="1"/>
    <n v="1"/>
  </r>
  <r>
    <x v="0"/>
    <x v="56"/>
    <x v="7"/>
    <x v="9"/>
    <x v="26"/>
    <x v="0"/>
    <x v="1"/>
    <n v="9.5455460000000002E-3"/>
  </r>
  <r>
    <x v="0"/>
    <x v="57"/>
    <x v="7"/>
    <x v="9"/>
    <x v="26"/>
    <x v="0"/>
    <x v="1"/>
    <n v="-5.47877E-4"/>
  </r>
  <r>
    <x v="0"/>
    <x v="58"/>
    <x v="7"/>
    <x v="9"/>
    <x v="26"/>
    <x v="0"/>
    <x v="1"/>
    <n v="6.8354012000000006E-2"/>
  </r>
  <r>
    <x v="0"/>
    <x v="59"/>
    <x v="7"/>
    <x v="9"/>
    <x v="26"/>
    <x v="0"/>
    <x v="1"/>
    <n v="1"/>
  </r>
  <r>
    <x v="0"/>
    <x v="60"/>
    <x v="7"/>
    <x v="9"/>
    <x v="26"/>
    <x v="0"/>
    <x v="1"/>
    <n v="1010.8823"/>
  </r>
  <r>
    <x v="0"/>
    <x v="49"/>
    <x v="7"/>
    <x v="9"/>
    <x v="27"/>
    <x v="0"/>
    <x v="1"/>
    <n v="1"/>
  </r>
  <r>
    <x v="0"/>
    <x v="50"/>
    <x v="7"/>
    <x v="9"/>
    <x v="27"/>
    <x v="0"/>
    <x v="1"/>
    <n v="1.00006145"/>
  </r>
  <r>
    <x v="0"/>
    <x v="51"/>
    <x v="7"/>
    <x v="9"/>
    <x v="27"/>
    <x v="0"/>
    <x v="1"/>
    <n v="1.0289514209999999"/>
  </r>
  <r>
    <x v="0"/>
    <x v="52"/>
    <x v="7"/>
    <x v="9"/>
    <x v="27"/>
    <x v="0"/>
    <x v="1"/>
    <n v="1"/>
  </r>
  <r>
    <x v="0"/>
    <x v="53"/>
    <x v="7"/>
    <x v="9"/>
    <x v="27"/>
    <x v="0"/>
    <x v="1"/>
    <n v="1.092184689"/>
  </r>
  <r>
    <x v="0"/>
    <x v="54"/>
    <x v="7"/>
    <x v="9"/>
    <x v="27"/>
    <x v="0"/>
    <x v="1"/>
    <n v="164.77046999999999"/>
  </r>
  <r>
    <x v="0"/>
    <x v="55"/>
    <x v="7"/>
    <x v="9"/>
    <x v="27"/>
    <x v="0"/>
    <x v="1"/>
    <n v="1"/>
  </r>
  <r>
    <x v="0"/>
    <x v="56"/>
    <x v="7"/>
    <x v="9"/>
    <x v="27"/>
    <x v="0"/>
    <x v="1"/>
    <n v="6.1454084999999999E-2"/>
  </r>
  <r>
    <x v="0"/>
    <x v="57"/>
    <x v="7"/>
    <x v="9"/>
    <x v="27"/>
    <x v="0"/>
    <x v="1"/>
    <n v="6.1450000000000003E-5"/>
  </r>
  <r>
    <x v="0"/>
    <x v="58"/>
    <x v="7"/>
    <x v="9"/>
    <x v="27"/>
    <x v="0"/>
    <x v="1"/>
    <n v="2.8889971E-2"/>
  </r>
  <r>
    <x v="0"/>
    <x v="59"/>
    <x v="7"/>
    <x v="9"/>
    <x v="27"/>
    <x v="0"/>
    <x v="1"/>
    <n v="1"/>
  </r>
  <r>
    <x v="0"/>
    <x v="60"/>
    <x v="7"/>
    <x v="9"/>
    <x v="27"/>
    <x v="0"/>
    <x v="1"/>
    <n v="164.78059999999999"/>
  </r>
  <r>
    <x v="0"/>
    <x v="49"/>
    <x v="7"/>
    <x v="9"/>
    <x v="28"/>
    <x v="0"/>
    <x v="1"/>
    <n v="1"/>
  </r>
  <r>
    <x v="0"/>
    <x v="50"/>
    <x v="7"/>
    <x v="9"/>
    <x v="28"/>
    <x v="0"/>
    <x v="1"/>
    <n v="0.99970812200000003"/>
  </r>
  <r>
    <x v="0"/>
    <x v="51"/>
    <x v="7"/>
    <x v="9"/>
    <x v="28"/>
    <x v="0"/>
    <x v="1"/>
    <n v="1.124942557"/>
  </r>
  <r>
    <x v="0"/>
    <x v="52"/>
    <x v="7"/>
    <x v="9"/>
    <x v="28"/>
    <x v="0"/>
    <x v="1"/>
    <n v="1"/>
  </r>
  <r>
    <x v="0"/>
    <x v="53"/>
    <x v="7"/>
    <x v="9"/>
    <x v="28"/>
    <x v="0"/>
    <x v="1"/>
    <n v="1.16876326"/>
  </r>
  <r>
    <x v="0"/>
    <x v="54"/>
    <x v="7"/>
    <x v="9"/>
    <x v="28"/>
    <x v="0"/>
    <x v="1"/>
    <n v="5732.2640000000001"/>
  </r>
  <r>
    <x v="0"/>
    <x v="55"/>
    <x v="7"/>
    <x v="9"/>
    <x v="28"/>
    <x v="0"/>
    <x v="1"/>
    <n v="1"/>
  </r>
  <r>
    <x v="0"/>
    <x v="56"/>
    <x v="7"/>
    <x v="9"/>
    <x v="28"/>
    <x v="0"/>
    <x v="1"/>
    <n v="3.8953725000000002E-2"/>
  </r>
  <r>
    <x v="0"/>
    <x v="57"/>
    <x v="7"/>
    <x v="9"/>
    <x v="28"/>
    <x v="0"/>
    <x v="1"/>
    <n v="-2.9187800000000003E-4"/>
  </r>
  <r>
    <x v="0"/>
    <x v="58"/>
    <x v="7"/>
    <x v="9"/>
    <x v="28"/>
    <x v="0"/>
    <x v="1"/>
    <n v="0.12523443400000001"/>
  </r>
  <r>
    <x v="0"/>
    <x v="59"/>
    <x v="7"/>
    <x v="9"/>
    <x v="28"/>
    <x v="0"/>
    <x v="1"/>
    <n v="1"/>
  </r>
  <r>
    <x v="0"/>
    <x v="60"/>
    <x v="7"/>
    <x v="9"/>
    <x v="28"/>
    <x v="0"/>
    <x v="1"/>
    <n v="5730.5909000000001"/>
  </r>
  <r>
    <x v="0"/>
    <x v="49"/>
    <x v="7"/>
    <x v="9"/>
    <x v="29"/>
    <x v="0"/>
    <x v="1"/>
    <n v="1"/>
  </r>
  <r>
    <x v="0"/>
    <x v="50"/>
    <x v="7"/>
    <x v="9"/>
    <x v="29"/>
    <x v="0"/>
    <x v="1"/>
    <n v="0.99997026"/>
  </r>
  <r>
    <x v="0"/>
    <x v="51"/>
    <x v="7"/>
    <x v="9"/>
    <x v="29"/>
    <x v="0"/>
    <x v="1"/>
    <n v="1.1471987830000001"/>
  </r>
  <r>
    <x v="0"/>
    <x v="52"/>
    <x v="7"/>
    <x v="9"/>
    <x v="29"/>
    <x v="0"/>
    <x v="1"/>
    <n v="1"/>
  </r>
  <r>
    <x v="0"/>
    <x v="53"/>
    <x v="7"/>
    <x v="9"/>
    <x v="29"/>
    <x v="0"/>
    <x v="1"/>
    <n v="1.2092395899999999"/>
  </r>
  <r>
    <x v="0"/>
    <x v="54"/>
    <x v="7"/>
    <x v="9"/>
    <x v="29"/>
    <x v="0"/>
    <x v="1"/>
    <n v="4373.9094999999998"/>
  </r>
  <r>
    <x v="0"/>
    <x v="55"/>
    <x v="7"/>
    <x v="9"/>
    <x v="29"/>
    <x v="0"/>
    <x v="1"/>
    <n v="1"/>
  </r>
  <r>
    <x v="0"/>
    <x v="56"/>
    <x v="7"/>
    <x v="9"/>
    <x v="29"/>
    <x v="0"/>
    <x v="1"/>
    <n v="5.4080258999999999E-2"/>
  </r>
  <r>
    <x v="0"/>
    <x v="57"/>
    <x v="7"/>
    <x v="9"/>
    <x v="29"/>
    <x v="0"/>
    <x v="1"/>
    <n v="-2.974E-5"/>
  </r>
  <r>
    <x v="0"/>
    <x v="58"/>
    <x v="7"/>
    <x v="9"/>
    <x v="29"/>
    <x v="0"/>
    <x v="1"/>
    <n v="0.147228523"/>
  </r>
  <r>
    <x v="0"/>
    <x v="59"/>
    <x v="7"/>
    <x v="9"/>
    <x v="29"/>
    <x v="0"/>
    <x v="1"/>
    <n v="1"/>
  </r>
  <r>
    <x v="0"/>
    <x v="60"/>
    <x v="7"/>
    <x v="9"/>
    <x v="29"/>
    <x v="0"/>
    <x v="1"/>
    <n v="4373.7794000000004"/>
  </r>
  <r>
    <x v="0"/>
    <x v="49"/>
    <x v="7"/>
    <x v="9"/>
    <x v="30"/>
    <x v="0"/>
    <x v="1"/>
    <n v="1"/>
  </r>
  <r>
    <x v="0"/>
    <x v="50"/>
    <x v="7"/>
    <x v="9"/>
    <x v="30"/>
    <x v="0"/>
    <x v="1"/>
    <n v="0.99959840600000005"/>
  </r>
  <r>
    <x v="0"/>
    <x v="51"/>
    <x v="7"/>
    <x v="9"/>
    <x v="30"/>
    <x v="0"/>
    <x v="1"/>
    <n v="1.107015579"/>
  </r>
  <r>
    <x v="0"/>
    <x v="52"/>
    <x v="7"/>
    <x v="9"/>
    <x v="30"/>
    <x v="0"/>
    <x v="1"/>
    <n v="1"/>
  </r>
  <r>
    <x v="0"/>
    <x v="53"/>
    <x v="7"/>
    <x v="9"/>
    <x v="30"/>
    <x v="0"/>
    <x v="1"/>
    <n v="1.1923494939999999"/>
  </r>
  <r>
    <x v="0"/>
    <x v="54"/>
    <x v="7"/>
    <x v="9"/>
    <x v="30"/>
    <x v="0"/>
    <x v="1"/>
    <n v="337.55155000000002"/>
  </r>
  <r>
    <x v="0"/>
    <x v="55"/>
    <x v="7"/>
    <x v="9"/>
    <x v="30"/>
    <x v="0"/>
    <x v="1"/>
    <n v="1"/>
  </r>
  <r>
    <x v="0"/>
    <x v="56"/>
    <x v="7"/>
    <x v="9"/>
    <x v="30"/>
    <x v="0"/>
    <x v="1"/>
    <n v="7.7084656000000001E-2"/>
  </r>
  <r>
    <x v="0"/>
    <x v="57"/>
    <x v="7"/>
    <x v="9"/>
    <x v="30"/>
    <x v="0"/>
    <x v="1"/>
    <n v="-4.0159400000000002E-4"/>
  </r>
  <r>
    <x v="0"/>
    <x v="58"/>
    <x v="7"/>
    <x v="9"/>
    <x v="30"/>
    <x v="0"/>
    <x v="1"/>
    <n v="0.107417173"/>
  </r>
  <r>
    <x v="0"/>
    <x v="59"/>
    <x v="7"/>
    <x v="9"/>
    <x v="30"/>
    <x v="0"/>
    <x v="1"/>
    <n v="1"/>
  </r>
  <r>
    <x v="0"/>
    <x v="60"/>
    <x v="7"/>
    <x v="9"/>
    <x v="30"/>
    <x v="0"/>
    <x v="1"/>
    <n v="337.41599000000002"/>
  </r>
  <r>
    <x v="0"/>
    <x v="49"/>
    <x v="7"/>
    <x v="9"/>
    <x v="31"/>
    <x v="0"/>
    <x v="1"/>
    <n v="1"/>
  </r>
  <r>
    <x v="0"/>
    <x v="50"/>
    <x v="7"/>
    <x v="9"/>
    <x v="31"/>
    <x v="0"/>
    <x v="1"/>
    <n v="0.99914327199999997"/>
  </r>
  <r>
    <x v="0"/>
    <x v="51"/>
    <x v="7"/>
    <x v="9"/>
    <x v="31"/>
    <x v="0"/>
    <x v="1"/>
    <n v="1.1879602920000001"/>
  </r>
  <r>
    <x v="0"/>
    <x v="52"/>
    <x v="7"/>
    <x v="9"/>
    <x v="31"/>
    <x v="0"/>
    <x v="1"/>
    <n v="1"/>
  </r>
  <r>
    <x v="0"/>
    <x v="53"/>
    <x v="7"/>
    <x v="9"/>
    <x v="31"/>
    <x v="0"/>
    <x v="1"/>
    <n v="1.2641174209999999"/>
  </r>
  <r>
    <x v="0"/>
    <x v="54"/>
    <x v="7"/>
    <x v="9"/>
    <x v="31"/>
    <x v="0"/>
    <x v="1"/>
    <n v="3341.8589999999999"/>
  </r>
  <r>
    <x v="0"/>
    <x v="55"/>
    <x v="7"/>
    <x v="9"/>
    <x v="31"/>
    <x v="0"/>
    <x v="1"/>
    <n v="1"/>
  </r>
  <r>
    <x v="0"/>
    <x v="56"/>
    <x v="7"/>
    <x v="9"/>
    <x v="31"/>
    <x v="0"/>
    <x v="1"/>
    <n v="6.410747E-2"/>
  </r>
  <r>
    <x v="0"/>
    <x v="57"/>
    <x v="7"/>
    <x v="9"/>
    <x v="31"/>
    <x v="0"/>
    <x v="1"/>
    <n v="-8.5672799999999996E-4"/>
  </r>
  <r>
    <x v="0"/>
    <x v="58"/>
    <x v="7"/>
    <x v="9"/>
    <x v="31"/>
    <x v="0"/>
    <x v="1"/>
    <n v="0.188817021"/>
  </r>
  <r>
    <x v="0"/>
    <x v="59"/>
    <x v="7"/>
    <x v="9"/>
    <x v="31"/>
    <x v="0"/>
    <x v="1"/>
    <n v="1"/>
  </r>
  <r>
    <x v="0"/>
    <x v="60"/>
    <x v="7"/>
    <x v="9"/>
    <x v="31"/>
    <x v="0"/>
    <x v="1"/>
    <n v="3338.9958999999999"/>
  </r>
  <r>
    <x v="0"/>
    <x v="49"/>
    <x v="7"/>
    <x v="10"/>
    <x v="22"/>
    <x v="0"/>
    <x v="1"/>
    <n v="1"/>
  </r>
  <r>
    <x v="0"/>
    <x v="50"/>
    <x v="7"/>
    <x v="10"/>
    <x v="22"/>
    <x v="0"/>
    <x v="1"/>
    <n v="0.99691083000000003"/>
  </r>
  <r>
    <x v="0"/>
    <x v="51"/>
    <x v="7"/>
    <x v="10"/>
    <x v="22"/>
    <x v="0"/>
    <x v="1"/>
    <n v="1.0046332259999999"/>
  </r>
  <r>
    <x v="0"/>
    <x v="52"/>
    <x v="7"/>
    <x v="10"/>
    <x v="22"/>
    <x v="0"/>
    <x v="1"/>
    <n v="1"/>
  </r>
  <r>
    <x v="0"/>
    <x v="53"/>
    <x v="7"/>
    <x v="10"/>
    <x v="22"/>
    <x v="0"/>
    <x v="1"/>
    <n v="1.0141704460000001"/>
  </r>
  <r>
    <x v="0"/>
    <x v="54"/>
    <x v="7"/>
    <x v="10"/>
    <x v="22"/>
    <x v="0"/>
    <x v="1"/>
    <n v="15.363348424"/>
  </r>
  <r>
    <x v="0"/>
    <x v="55"/>
    <x v="7"/>
    <x v="10"/>
    <x v="22"/>
    <x v="0"/>
    <x v="1"/>
    <n v="1"/>
  </r>
  <r>
    <x v="0"/>
    <x v="56"/>
    <x v="7"/>
    <x v="10"/>
    <x v="22"/>
    <x v="0"/>
    <x v="1"/>
    <n v="9.4932360000000004E-3"/>
  </r>
  <r>
    <x v="0"/>
    <x v="57"/>
    <x v="7"/>
    <x v="10"/>
    <x v="22"/>
    <x v="0"/>
    <x v="1"/>
    <n v="-3.08917E-3"/>
  </r>
  <r>
    <x v="0"/>
    <x v="58"/>
    <x v="7"/>
    <x v="10"/>
    <x v="22"/>
    <x v="0"/>
    <x v="1"/>
    <n v="7.7223960000000003E-3"/>
  </r>
  <r>
    <x v="0"/>
    <x v="59"/>
    <x v="7"/>
    <x v="10"/>
    <x v="22"/>
    <x v="0"/>
    <x v="1"/>
    <n v="1"/>
  </r>
  <r>
    <x v="0"/>
    <x v="60"/>
    <x v="7"/>
    <x v="10"/>
    <x v="22"/>
    <x v="0"/>
    <x v="1"/>
    <n v="15.315888422"/>
  </r>
  <r>
    <x v="0"/>
    <x v="49"/>
    <x v="7"/>
    <x v="10"/>
    <x v="23"/>
    <x v="0"/>
    <x v="1"/>
    <n v="1"/>
  </r>
  <r>
    <x v="0"/>
    <x v="50"/>
    <x v="7"/>
    <x v="10"/>
    <x v="23"/>
    <x v="0"/>
    <x v="1"/>
    <n v="0.99639847299999995"/>
  </r>
  <r>
    <x v="0"/>
    <x v="51"/>
    <x v="7"/>
    <x v="10"/>
    <x v="23"/>
    <x v="0"/>
    <x v="1"/>
    <n v="1.0114000030000001"/>
  </r>
  <r>
    <x v="0"/>
    <x v="52"/>
    <x v="7"/>
    <x v="10"/>
    <x v="23"/>
    <x v="0"/>
    <x v="1"/>
    <n v="1"/>
  </r>
  <r>
    <x v="0"/>
    <x v="53"/>
    <x v="7"/>
    <x v="10"/>
    <x v="23"/>
    <x v="0"/>
    <x v="1"/>
    <n v="1.0407575609999999"/>
  </r>
  <r>
    <x v="0"/>
    <x v="54"/>
    <x v="7"/>
    <x v="10"/>
    <x v="23"/>
    <x v="0"/>
    <x v="1"/>
    <n v="213.55368999999999"/>
  </r>
  <r>
    <x v="0"/>
    <x v="55"/>
    <x v="7"/>
    <x v="10"/>
    <x v="23"/>
    <x v="0"/>
    <x v="1"/>
    <n v="1"/>
  </r>
  <r>
    <x v="0"/>
    <x v="56"/>
    <x v="7"/>
    <x v="10"/>
    <x v="23"/>
    <x v="0"/>
    <x v="1"/>
    <n v="2.9026653999999999E-2"/>
  </r>
  <r>
    <x v="0"/>
    <x v="57"/>
    <x v="7"/>
    <x v="10"/>
    <x v="23"/>
    <x v="0"/>
    <x v="1"/>
    <n v="-3.6015270000000002E-3"/>
  </r>
  <r>
    <x v="0"/>
    <x v="58"/>
    <x v="7"/>
    <x v="10"/>
    <x v="23"/>
    <x v="0"/>
    <x v="1"/>
    <n v="1.5001531E-2"/>
  </r>
  <r>
    <x v="0"/>
    <x v="59"/>
    <x v="7"/>
    <x v="10"/>
    <x v="23"/>
    <x v="0"/>
    <x v="1"/>
    <n v="1"/>
  </r>
  <r>
    <x v="0"/>
    <x v="60"/>
    <x v="7"/>
    <x v="10"/>
    <x v="23"/>
    <x v="0"/>
    <x v="1"/>
    <n v="212.78457"/>
  </r>
  <r>
    <x v="0"/>
    <x v="49"/>
    <x v="7"/>
    <x v="10"/>
    <x v="24"/>
    <x v="0"/>
    <x v="1"/>
    <n v="1"/>
  </r>
  <r>
    <x v="0"/>
    <x v="50"/>
    <x v="7"/>
    <x v="10"/>
    <x v="24"/>
    <x v="0"/>
    <x v="1"/>
    <n v="0.99984530400000005"/>
  </r>
  <r>
    <x v="0"/>
    <x v="51"/>
    <x v="7"/>
    <x v="10"/>
    <x v="24"/>
    <x v="0"/>
    <x v="1"/>
    <n v="1.0275694470000001"/>
  </r>
  <r>
    <x v="0"/>
    <x v="52"/>
    <x v="7"/>
    <x v="10"/>
    <x v="24"/>
    <x v="0"/>
    <x v="1"/>
    <n v="1"/>
  </r>
  <r>
    <x v="0"/>
    <x v="53"/>
    <x v="7"/>
    <x v="10"/>
    <x v="24"/>
    <x v="0"/>
    <x v="1"/>
    <n v="1.097469236"/>
  </r>
  <r>
    <x v="0"/>
    <x v="54"/>
    <x v="7"/>
    <x v="10"/>
    <x v="24"/>
    <x v="0"/>
    <x v="1"/>
    <n v="62.444756425000001"/>
  </r>
  <r>
    <x v="0"/>
    <x v="55"/>
    <x v="7"/>
    <x v="10"/>
    <x v="24"/>
    <x v="0"/>
    <x v="1"/>
    <n v="1"/>
  </r>
  <r>
    <x v="0"/>
    <x v="56"/>
    <x v="7"/>
    <x v="10"/>
    <x v="24"/>
    <x v="0"/>
    <x v="1"/>
    <n v="6.8024394000000002E-2"/>
  </r>
  <r>
    <x v="0"/>
    <x v="57"/>
    <x v="7"/>
    <x v="10"/>
    <x v="24"/>
    <x v="0"/>
    <x v="1"/>
    <n v="-1.5469600000000001E-4"/>
  </r>
  <r>
    <x v="0"/>
    <x v="58"/>
    <x v="7"/>
    <x v="10"/>
    <x v="24"/>
    <x v="0"/>
    <x v="1"/>
    <n v="2.7724143E-2"/>
  </r>
  <r>
    <x v="0"/>
    <x v="59"/>
    <x v="7"/>
    <x v="10"/>
    <x v="24"/>
    <x v="0"/>
    <x v="1"/>
    <n v="1"/>
  </r>
  <r>
    <x v="0"/>
    <x v="60"/>
    <x v="7"/>
    <x v="10"/>
    <x v="24"/>
    <x v="0"/>
    <x v="1"/>
    <n v="62.435096442999999"/>
  </r>
  <r>
    <x v="0"/>
    <x v="49"/>
    <x v="7"/>
    <x v="10"/>
    <x v="25"/>
    <x v="0"/>
    <x v="1"/>
    <n v="1"/>
  </r>
  <r>
    <x v="0"/>
    <x v="50"/>
    <x v="7"/>
    <x v="10"/>
    <x v="25"/>
    <x v="0"/>
    <x v="1"/>
    <n v="1.0016262739999999"/>
  </r>
  <r>
    <x v="0"/>
    <x v="51"/>
    <x v="7"/>
    <x v="10"/>
    <x v="25"/>
    <x v="0"/>
    <x v="1"/>
    <n v="1.050028526"/>
  </r>
  <r>
    <x v="0"/>
    <x v="52"/>
    <x v="7"/>
    <x v="10"/>
    <x v="25"/>
    <x v="0"/>
    <x v="1"/>
    <n v="1"/>
  </r>
  <r>
    <x v="0"/>
    <x v="53"/>
    <x v="7"/>
    <x v="10"/>
    <x v="25"/>
    <x v="0"/>
    <x v="1"/>
    <n v="1.0921908060000001"/>
  </r>
  <r>
    <x v="0"/>
    <x v="54"/>
    <x v="7"/>
    <x v="10"/>
    <x v="25"/>
    <x v="0"/>
    <x v="1"/>
    <n v="118.16732"/>
  </r>
  <r>
    <x v="0"/>
    <x v="55"/>
    <x v="7"/>
    <x v="10"/>
    <x v="25"/>
    <x v="0"/>
    <x v="1"/>
    <n v="1"/>
  </r>
  <r>
    <x v="0"/>
    <x v="56"/>
    <x v="7"/>
    <x v="10"/>
    <x v="25"/>
    <x v="0"/>
    <x v="1"/>
    <n v="4.0153462000000001E-2"/>
  </r>
  <r>
    <x v="0"/>
    <x v="57"/>
    <x v="7"/>
    <x v="10"/>
    <x v="25"/>
    <x v="0"/>
    <x v="1"/>
    <n v="1.626274E-3"/>
  </r>
  <r>
    <x v="0"/>
    <x v="58"/>
    <x v="7"/>
    <x v="10"/>
    <x v="25"/>
    <x v="0"/>
    <x v="1"/>
    <n v="4.8402252E-2"/>
  </r>
  <r>
    <x v="0"/>
    <x v="59"/>
    <x v="7"/>
    <x v="10"/>
    <x v="25"/>
    <x v="0"/>
    <x v="1"/>
    <n v="1"/>
  </r>
  <r>
    <x v="0"/>
    <x v="60"/>
    <x v="7"/>
    <x v="10"/>
    <x v="25"/>
    <x v="0"/>
    <x v="1"/>
    <n v="118.35948999999999"/>
  </r>
  <r>
    <x v="0"/>
    <x v="49"/>
    <x v="7"/>
    <x v="10"/>
    <x v="26"/>
    <x v="0"/>
    <x v="1"/>
    <n v="1"/>
  </r>
  <r>
    <x v="0"/>
    <x v="50"/>
    <x v="7"/>
    <x v="10"/>
    <x v="26"/>
    <x v="0"/>
    <x v="1"/>
    <n v="0.99888214099999995"/>
  </r>
  <r>
    <x v="0"/>
    <x v="51"/>
    <x v="7"/>
    <x v="10"/>
    <x v="26"/>
    <x v="0"/>
    <x v="1"/>
    <n v="1.009897716"/>
  </r>
  <r>
    <x v="0"/>
    <x v="52"/>
    <x v="7"/>
    <x v="10"/>
    <x v="26"/>
    <x v="0"/>
    <x v="1"/>
    <n v="1"/>
  </r>
  <r>
    <x v="0"/>
    <x v="53"/>
    <x v="7"/>
    <x v="10"/>
    <x v="26"/>
    <x v="0"/>
    <x v="1"/>
    <n v="1.012988937"/>
  </r>
  <r>
    <x v="0"/>
    <x v="54"/>
    <x v="7"/>
    <x v="10"/>
    <x v="26"/>
    <x v="0"/>
    <x v="1"/>
    <n v="110.66912000000001"/>
  </r>
  <r>
    <x v="0"/>
    <x v="55"/>
    <x v="7"/>
    <x v="10"/>
    <x v="26"/>
    <x v="0"/>
    <x v="1"/>
    <n v="1"/>
  </r>
  <r>
    <x v="0"/>
    <x v="56"/>
    <x v="7"/>
    <x v="10"/>
    <x v="26"/>
    <x v="0"/>
    <x v="1"/>
    <n v="3.0609249999999999E-3"/>
  </r>
  <r>
    <x v="0"/>
    <x v="57"/>
    <x v="7"/>
    <x v="10"/>
    <x v="26"/>
    <x v="0"/>
    <x v="1"/>
    <n v="-1.1178589999999999E-3"/>
  </r>
  <r>
    <x v="0"/>
    <x v="58"/>
    <x v="7"/>
    <x v="10"/>
    <x v="26"/>
    <x v="0"/>
    <x v="1"/>
    <n v="1.1015575E-2"/>
  </r>
  <r>
    <x v="0"/>
    <x v="59"/>
    <x v="7"/>
    <x v="10"/>
    <x v="26"/>
    <x v="0"/>
    <x v="1"/>
    <n v="1"/>
  </r>
  <r>
    <x v="0"/>
    <x v="60"/>
    <x v="7"/>
    <x v="10"/>
    <x v="26"/>
    <x v="0"/>
    <x v="1"/>
    <n v="110.54541"/>
  </r>
  <r>
    <x v="0"/>
    <x v="49"/>
    <x v="7"/>
    <x v="10"/>
    <x v="27"/>
    <x v="0"/>
    <x v="1"/>
    <n v="1"/>
  </r>
  <r>
    <x v="0"/>
    <x v="50"/>
    <x v="7"/>
    <x v="10"/>
    <x v="27"/>
    <x v="0"/>
    <x v="1"/>
    <n v="0.99971438199999996"/>
  </r>
  <r>
    <x v="0"/>
    <x v="51"/>
    <x v="7"/>
    <x v="10"/>
    <x v="27"/>
    <x v="0"/>
    <x v="1"/>
    <n v="1.0026681980000001"/>
  </r>
  <r>
    <x v="0"/>
    <x v="52"/>
    <x v="7"/>
    <x v="10"/>
    <x v="27"/>
    <x v="0"/>
    <x v="1"/>
    <n v="1"/>
  </r>
  <r>
    <x v="0"/>
    <x v="53"/>
    <x v="7"/>
    <x v="10"/>
    <x v="27"/>
    <x v="0"/>
    <x v="1"/>
    <n v="1.008805816"/>
  </r>
  <r>
    <x v="0"/>
    <x v="54"/>
    <x v="7"/>
    <x v="10"/>
    <x v="27"/>
    <x v="0"/>
    <x v="1"/>
    <n v="23.584334855000002"/>
  </r>
  <r>
    <x v="0"/>
    <x v="55"/>
    <x v="7"/>
    <x v="10"/>
    <x v="27"/>
    <x v="0"/>
    <x v="1"/>
    <n v="1"/>
  </r>
  <r>
    <x v="0"/>
    <x v="56"/>
    <x v="7"/>
    <x v="10"/>
    <x v="27"/>
    <x v="0"/>
    <x v="1"/>
    <n v="6.1212849999999997E-3"/>
  </r>
  <r>
    <x v="0"/>
    <x v="57"/>
    <x v="7"/>
    <x v="10"/>
    <x v="27"/>
    <x v="0"/>
    <x v="1"/>
    <n v="-2.8561800000000002E-4"/>
  </r>
  <r>
    <x v="0"/>
    <x v="58"/>
    <x v="7"/>
    <x v="10"/>
    <x v="27"/>
    <x v="0"/>
    <x v="1"/>
    <n v="2.9538160000000002E-3"/>
  </r>
  <r>
    <x v="0"/>
    <x v="59"/>
    <x v="7"/>
    <x v="10"/>
    <x v="27"/>
    <x v="0"/>
    <x v="1"/>
    <n v="1"/>
  </r>
  <r>
    <x v="0"/>
    <x v="60"/>
    <x v="7"/>
    <x v="10"/>
    <x v="27"/>
    <x v="0"/>
    <x v="1"/>
    <n v="23.577598747"/>
  </r>
  <r>
    <x v="0"/>
    <x v="49"/>
    <x v="7"/>
    <x v="10"/>
    <x v="28"/>
    <x v="0"/>
    <x v="1"/>
    <n v="1"/>
  </r>
  <r>
    <x v="0"/>
    <x v="50"/>
    <x v="7"/>
    <x v="10"/>
    <x v="28"/>
    <x v="0"/>
    <x v="1"/>
    <n v="1.003914357"/>
  </r>
  <r>
    <x v="0"/>
    <x v="51"/>
    <x v="7"/>
    <x v="10"/>
    <x v="28"/>
    <x v="0"/>
    <x v="1"/>
    <n v="1.0272850920000001"/>
  </r>
  <r>
    <x v="0"/>
    <x v="52"/>
    <x v="7"/>
    <x v="10"/>
    <x v="28"/>
    <x v="0"/>
    <x v="1"/>
    <n v="1"/>
  </r>
  <r>
    <x v="0"/>
    <x v="53"/>
    <x v="7"/>
    <x v="10"/>
    <x v="28"/>
    <x v="0"/>
    <x v="1"/>
    <n v="1.040201736"/>
  </r>
  <r>
    <x v="0"/>
    <x v="54"/>
    <x v="7"/>
    <x v="10"/>
    <x v="28"/>
    <x v="0"/>
    <x v="1"/>
    <n v="767.32691999999997"/>
  </r>
  <r>
    <x v="0"/>
    <x v="55"/>
    <x v="7"/>
    <x v="10"/>
    <x v="28"/>
    <x v="0"/>
    <x v="1"/>
    <n v="1"/>
  </r>
  <r>
    <x v="0"/>
    <x v="56"/>
    <x v="7"/>
    <x v="10"/>
    <x v="28"/>
    <x v="0"/>
    <x v="1"/>
    <n v="1.2573572999999999E-2"/>
  </r>
  <r>
    <x v="0"/>
    <x v="57"/>
    <x v="7"/>
    <x v="10"/>
    <x v="28"/>
    <x v="0"/>
    <x v="1"/>
    <n v="3.9143570000000003E-3"/>
  </r>
  <r>
    <x v="0"/>
    <x v="58"/>
    <x v="7"/>
    <x v="10"/>
    <x v="28"/>
    <x v="0"/>
    <x v="1"/>
    <n v="2.3370735E-2"/>
  </r>
  <r>
    <x v="0"/>
    <x v="59"/>
    <x v="7"/>
    <x v="10"/>
    <x v="28"/>
    <x v="0"/>
    <x v="1"/>
    <n v="1"/>
  </r>
  <r>
    <x v="0"/>
    <x v="60"/>
    <x v="7"/>
    <x v="10"/>
    <x v="28"/>
    <x v="0"/>
    <x v="1"/>
    <n v="770.33051"/>
  </r>
  <r>
    <x v="0"/>
    <x v="49"/>
    <x v="7"/>
    <x v="10"/>
    <x v="29"/>
    <x v="0"/>
    <x v="1"/>
    <n v="1"/>
  </r>
  <r>
    <x v="0"/>
    <x v="50"/>
    <x v="7"/>
    <x v="10"/>
    <x v="29"/>
    <x v="0"/>
    <x v="1"/>
    <n v="0.99996983500000003"/>
  </r>
  <r>
    <x v="0"/>
    <x v="51"/>
    <x v="7"/>
    <x v="10"/>
    <x v="29"/>
    <x v="0"/>
    <x v="1"/>
    <n v="1.07068115"/>
  </r>
  <r>
    <x v="0"/>
    <x v="52"/>
    <x v="7"/>
    <x v="10"/>
    <x v="29"/>
    <x v="0"/>
    <x v="1"/>
    <n v="1"/>
  </r>
  <r>
    <x v="0"/>
    <x v="53"/>
    <x v="7"/>
    <x v="10"/>
    <x v="29"/>
    <x v="0"/>
    <x v="1"/>
    <n v="1.136927756"/>
  </r>
  <r>
    <x v="0"/>
    <x v="54"/>
    <x v="7"/>
    <x v="10"/>
    <x v="29"/>
    <x v="0"/>
    <x v="1"/>
    <n v="2419.5715"/>
  </r>
  <r>
    <x v="0"/>
    <x v="55"/>
    <x v="7"/>
    <x v="10"/>
    <x v="29"/>
    <x v="0"/>
    <x v="1"/>
    <n v="1"/>
  </r>
  <r>
    <x v="0"/>
    <x v="56"/>
    <x v="7"/>
    <x v="10"/>
    <x v="29"/>
    <x v="0"/>
    <x v="1"/>
    <n v="6.1873327999999998E-2"/>
  </r>
  <r>
    <x v="0"/>
    <x v="57"/>
    <x v="7"/>
    <x v="10"/>
    <x v="29"/>
    <x v="0"/>
    <x v="1"/>
    <n v="-3.0165E-5"/>
  </r>
  <r>
    <x v="0"/>
    <x v="58"/>
    <x v="7"/>
    <x v="10"/>
    <x v="29"/>
    <x v="0"/>
    <x v="1"/>
    <n v="7.0711314999999997E-2"/>
  </r>
  <r>
    <x v="0"/>
    <x v="59"/>
    <x v="7"/>
    <x v="10"/>
    <x v="29"/>
    <x v="0"/>
    <x v="1"/>
    <n v="1"/>
  </r>
  <r>
    <x v="0"/>
    <x v="60"/>
    <x v="7"/>
    <x v="10"/>
    <x v="29"/>
    <x v="0"/>
    <x v="1"/>
    <n v="2419.4985000000001"/>
  </r>
  <r>
    <x v="0"/>
    <x v="49"/>
    <x v="7"/>
    <x v="10"/>
    <x v="30"/>
    <x v="0"/>
    <x v="1"/>
    <n v="1"/>
  </r>
  <r>
    <x v="0"/>
    <x v="50"/>
    <x v="7"/>
    <x v="10"/>
    <x v="30"/>
    <x v="0"/>
    <x v="1"/>
    <n v="0.99999698199999998"/>
  </r>
  <r>
    <x v="0"/>
    <x v="51"/>
    <x v="7"/>
    <x v="10"/>
    <x v="30"/>
    <x v="0"/>
    <x v="1"/>
    <n v="1.037487855"/>
  </r>
  <r>
    <x v="0"/>
    <x v="52"/>
    <x v="7"/>
    <x v="10"/>
    <x v="30"/>
    <x v="0"/>
    <x v="1"/>
    <n v="1"/>
  </r>
  <r>
    <x v="0"/>
    <x v="53"/>
    <x v="7"/>
    <x v="10"/>
    <x v="30"/>
    <x v="0"/>
    <x v="1"/>
    <n v="1.156100989"/>
  </r>
  <r>
    <x v="0"/>
    <x v="54"/>
    <x v="7"/>
    <x v="10"/>
    <x v="30"/>
    <x v="0"/>
    <x v="1"/>
    <n v="108.4648"/>
  </r>
  <r>
    <x v="0"/>
    <x v="55"/>
    <x v="7"/>
    <x v="10"/>
    <x v="30"/>
    <x v="0"/>
    <x v="1"/>
    <n v="1"/>
  </r>
  <r>
    <x v="0"/>
    <x v="56"/>
    <x v="7"/>
    <x v="10"/>
    <x v="30"/>
    <x v="0"/>
    <x v="1"/>
    <n v="0.11432725000000001"/>
  </r>
  <r>
    <x v="0"/>
    <x v="57"/>
    <x v="7"/>
    <x v="10"/>
    <x v="30"/>
    <x v="0"/>
    <x v="1"/>
    <n v="-3.0180000000000002E-6"/>
  </r>
  <r>
    <x v="0"/>
    <x v="58"/>
    <x v="7"/>
    <x v="10"/>
    <x v="30"/>
    <x v="0"/>
    <x v="1"/>
    <n v="3.7490874E-2"/>
  </r>
  <r>
    <x v="0"/>
    <x v="59"/>
    <x v="7"/>
    <x v="10"/>
    <x v="30"/>
    <x v="0"/>
    <x v="1"/>
    <n v="1"/>
  </r>
  <r>
    <x v="0"/>
    <x v="60"/>
    <x v="7"/>
    <x v="10"/>
    <x v="30"/>
    <x v="0"/>
    <x v="1"/>
    <n v="108.46447000000001"/>
  </r>
  <r>
    <x v="0"/>
    <x v="49"/>
    <x v="7"/>
    <x v="10"/>
    <x v="31"/>
    <x v="0"/>
    <x v="1"/>
    <n v="1"/>
  </r>
  <r>
    <x v="0"/>
    <x v="50"/>
    <x v="7"/>
    <x v="10"/>
    <x v="31"/>
    <x v="0"/>
    <x v="1"/>
    <n v="0.99902475599999996"/>
  </r>
  <r>
    <x v="0"/>
    <x v="51"/>
    <x v="7"/>
    <x v="10"/>
    <x v="31"/>
    <x v="0"/>
    <x v="1"/>
    <n v="1.0587678970000001"/>
  </r>
  <r>
    <x v="0"/>
    <x v="52"/>
    <x v="7"/>
    <x v="10"/>
    <x v="31"/>
    <x v="0"/>
    <x v="1"/>
    <n v="1"/>
  </r>
  <r>
    <x v="0"/>
    <x v="53"/>
    <x v="7"/>
    <x v="10"/>
    <x v="31"/>
    <x v="0"/>
    <x v="1"/>
    <n v="1.17355611"/>
  </r>
  <r>
    <x v="0"/>
    <x v="54"/>
    <x v="7"/>
    <x v="10"/>
    <x v="31"/>
    <x v="0"/>
    <x v="1"/>
    <n v="171.10405"/>
  </r>
  <r>
    <x v="0"/>
    <x v="55"/>
    <x v="7"/>
    <x v="10"/>
    <x v="31"/>
    <x v="0"/>
    <x v="1"/>
    <n v="1"/>
  </r>
  <r>
    <x v="0"/>
    <x v="56"/>
    <x v="7"/>
    <x v="10"/>
    <x v="31"/>
    <x v="0"/>
    <x v="1"/>
    <n v="0.108416786"/>
  </r>
  <r>
    <x v="0"/>
    <x v="57"/>
    <x v="7"/>
    <x v="10"/>
    <x v="31"/>
    <x v="0"/>
    <x v="1"/>
    <n v="-9.75244E-4"/>
  </r>
  <r>
    <x v="0"/>
    <x v="58"/>
    <x v="7"/>
    <x v="10"/>
    <x v="31"/>
    <x v="0"/>
    <x v="1"/>
    <n v="5.9743141999999999E-2"/>
  </r>
  <r>
    <x v="0"/>
    <x v="59"/>
    <x v="7"/>
    <x v="10"/>
    <x v="31"/>
    <x v="0"/>
    <x v="1"/>
    <n v="1"/>
  </r>
  <r>
    <x v="0"/>
    <x v="60"/>
    <x v="7"/>
    <x v="10"/>
    <x v="31"/>
    <x v="0"/>
    <x v="1"/>
    <n v="170.93718000000001"/>
  </r>
  <r>
    <x v="0"/>
    <x v="49"/>
    <x v="7"/>
    <x v="11"/>
    <x v="22"/>
    <x v="0"/>
    <x v="1"/>
    <n v="1"/>
  </r>
  <r>
    <x v="0"/>
    <x v="50"/>
    <x v="7"/>
    <x v="11"/>
    <x v="22"/>
    <x v="0"/>
    <x v="1"/>
    <n v="1.0000219210000001"/>
  </r>
  <r>
    <x v="0"/>
    <x v="51"/>
    <x v="7"/>
    <x v="11"/>
    <x v="22"/>
    <x v="0"/>
    <x v="1"/>
    <n v="1.0400774639999999"/>
  </r>
  <r>
    <x v="0"/>
    <x v="52"/>
    <x v="7"/>
    <x v="11"/>
    <x v="22"/>
    <x v="0"/>
    <x v="1"/>
    <n v="1"/>
  </r>
  <r>
    <x v="0"/>
    <x v="53"/>
    <x v="7"/>
    <x v="11"/>
    <x v="22"/>
    <x v="0"/>
    <x v="1"/>
    <n v="1.040112465"/>
  </r>
  <r>
    <x v="0"/>
    <x v="54"/>
    <x v="7"/>
    <x v="11"/>
    <x v="22"/>
    <x v="0"/>
    <x v="1"/>
    <n v="8478.8647000000001"/>
  </r>
  <r>
    <x v="0"/>
    <x v="55"/>
    <x v="7"/>
    <x v="11"/>
    <x v="22"/>
    <x v="0"/>
    <x v="1"/>
    <n v="1"/>
  </r>
  <r>
    <x v="0"/>
    <x v="56"/>
    <x v="7"/>
    <x v="11"/>
    <x v="22"/>
    <x v="0"/>
    <x v="1"/>
    <n v="3.3652000000000002E-5"/>
  </r>
  <r>
    <x v="0"/>
    <x v="57"/>
    <x v="7"/>
    <x v="11"/>
    <x v="22"/>
    <x v="0"/>
    <x v="1"/>
    <n v="2.1920999999999999E-5"/>
  </r>
  <r>
    <x v="0"/>
    <x v="58"/>
    <x v="7"/>
    <x v="11"/>
    <x v="22"/>
    <x v="0"/>
    <x v="1"/>
    <n v="4.0055543999999998E-2"/>
  </r>
  <r>
    <x v="0"/>
    <x v="59"/>
    <x v="7"/>
    <x v="11"/>
    <x v="22"/>
    <x v="0"/>
    <x v="1"/>
    <n v="1"/>
  </r>
  <r>
    <x v="0"/>
    <x v="60"/>
    <x v="7"/>
    <x v="11"/>
    <x v="22"/>
    <x v="0"/>
    <x v="1"/>
    <n v="8479.0506000000005"/>
  </r>
  <r>
    <x v="0"/>
    <x v="49"/>
    <x v="7"/>
    <x v="11"/>
    <x v="23"/>
    <x v="0"/>
    <x v="1"/>
    <n v="1"/>
  </r>
  <r>
    <x v="0"/>
    <x v="50"/>
    <x v="7"/>
    <x v="11"/>
    <x v="23"/>
    <x v="0"/>
    <x v="1"/>
    <n v="1.0002423579999999"/>
  </r>
  <r>
    <x v="0"/>
    <x v="51"/>
    <x v="7"/>
    <x v="11"/>
    <x v="23"/>
    <x v="0"/>
    <x v="1"/>
    <n v="1.0400683799999999"/>
  </r>
  <r>
    <x v="0"/>
    <x v="52"/>
    <x v="7"/>
    <x v="11"/>
    <x v="23"/>
    <x v="0"/>
    <x v="1"/>
    <n v="1"/>
  </r>
  <r>
    <x v="0"/>
    <x v="53"/>
    <x v="7"/>
    <x v="11"/>
    <x v="23"/>
    <x v="0"/>
    <x v="1"/>
    <n v="1.0474536590000001"/>
  </r>
  <r>
    <x v="0"/>
    <x v="54"/>
    <x v="7"/>
    <x v="11"/>
    <x v="23"/>
    <x v="0"/>
    <x v="1"/>
    <n v="355885.81"/>
  </r>
  <r>
    <x v="0"/>
    <x v="55"/>
    <x v="7"/>
    <x v="11"/>
    <x v="23"/>
    <x v="0"/>
    <x v="1"/>
    <n v="1"/>
  </r>
  <r>
    <x v="0"/>
    <x v="56"/>
    <x v="7"/>
    <x v="11"/>
    <x v="23"/>
    <x v="0"/>
    <x v="1"/>
    <n v="7.1007630000000004E-3"/>
  </r>
  <r>
    <x v="0"/>
    <x v="57"/>
    <x v="7"/>
    <x v="11"/>
    <x v="23"/>
    <x v="0"/>
    <x v="1"/>
    <n v="2.42358E-4"/>
  </r>
  <r>
    <x v="0"/>
    <x v="58"/>
    <x v="7"/>
    <x v="11"/>
    <x v="23"/>
    <x v="0"/>
    <x v="1"/>
    <n v="3.9826022000000003E-2"/>
  </r>
  <r>
    <x v="0"/>
    <x v="59"/>
    <x v="7"/>
    <x v="11"/>
    <x v="23"/>
    <x v="0"/>
    <x v="1"/>
    <n v="1"/>
  </r>
  <r>
    <x v="0"/>
    <x v="60"/>
    <x v="7"/>
    <x v="11"/>
    <x v="23"/>
    <x v="0"/>
    <x v="1"/>
    <n v="355972.06"/>
  </r>
  <r>
    <x v="0"/>
    <x v="49"/>
    <x v="7"/>
    <x v="11"/>
    <x v="24"/>
    <x v="0"/>
    <x v="1"/>
    <n v="1"/>
  </r>
  <r>
    <x v="0"/>
    <x v="50"/>
    <x v="7"/>
    <x v="11"/>
    <x v="24"/>
    <x v="0"/>
    <x v="1"/>
    <n v="1.0000898970000001"/>
  </r>
  <r>
    <x v="0"/>
    <x v="51"/>
    <x v="7"/>
    <x v="11"/>
    <x v="24"/>
    <x v="0"/>
    <x v="1"/>
    <n v="1.0387869970000001"/>
  </r>
  <r>
    <x v="0"/>
    <x v="52"/>
    <x v="7"/>
    <x v="11"/>
    <x v="24"/>
    <x v="0"/>
    <x v="1"/>
    <n v="1"/>
  </r>
  <r>
    <x v="0"/>
    <x v="53"/>
    <x v="7"/>
    <x v="11"/>
    <x v="24"/>
    <x v="0"/>
    <x v="1"/>
    <n v="1.0404101720000001"/>
  </r>
  <r>
    <x v="0"/>
    <x v="54"/>
    <x v="7"/>
    <x v="11"/>
    <x v="24"/>
    <x v="0"/>
    <x v="1"/>
    <n v="55089.597999999998"/>
  </r>
  <r>
    <x v="0"/>
    <x v="55"/>
    <x v="7"/>
    <x v="11"/>
    <x v="24"/>
    <x v="0"/>
    <x v="1"/>
    <n v="1"/>
  </r>
  <r>
    <x v="0"/>
    <x v="56"/>
    <x v="7"/>
    <x v="11"/>
    <x v="24"/>
    <x v="0"/>
    <x v="1"/>
    <n v="1.5625680000000001E-3"/>
  </r>
  <r>
    <x v="0"/>
    <x v="57"/>
    <x v="7"/>
    <x v="11"/>
    <x v="24"/>
    <x v="0"/>
    <x v="1"/>
    <n v="8.9896999999999997E-5"/>
  </r>
  <r>
    <x v="0"/>
    <x v="58"/>
    <x v="7"/>
    <x v="11"/>
    <x v="24"/>
    <x v="0"/>
    <x v="1"/>
    <n v="3.8697098999999999E-2"/>
  </r>
  <r>
    <x v="0"/>
    <x v="59"/>
    <x v="7"/>
    <x v="11"/>
    <x v="24"/>
    <x v="0"/>
    <x v="1"/>
    <n v="1"/>
  </r>
  <r>
    <x v="0"/>
    <x v="60"/>
    <x v="7"/>
    <x v="11"/>
    <x v="24"/>
    <x v="0"/>
    <x v="1"/>
    <n v="55094.55"/>
  </r>
  <r>
    <x v="0"/>
    <x v="49"/>
    <x v="7"/>
    <x v="11"/>
    <x v="25"/>
    <x v="0"/>
    <x v="1"/>
    <n v="1"/>
  </r>
  <r>
    <x v="0"/>
    <x v="50"/>
    <x v="7"/>
    <x v="11"/>
    <x v="25"/>
    <x v="0"/>
    <x v="1"/>
    <n v="1.0002417139999999"/>
  </r>
  <r>
    <x v="0"/>
    <x v="51"/>
    <x v="7"/>
    <x v="11"/>
    <x v="25"/>
    <x v="0"/>
    <x v="1"/>
    <n v="1.0399578190000001"/>
  </r>
  <r>
    <x v="0"/>
    <x v="52"/>
    <x v="7"/>
    <x v="11"/>
    <x v="25"/>
    <x v="0"/>
    <x v="1"/>
    <n v="1"/>
  </r>
  <r>
    <x v="0"/>
    <x v="53"/>
    <x v="7"/>
    <x v="11"/>
    <x v="25"/>
    <x v="0"/>
    <x v="1"/>
    <n v="1.0520768119999999"/>
  </r>
  <r>
    <x v="0"/>
    <x v="54"/>
    <x v="7"/>
    <x v="11"/>
    <x v="25"/>
    <x v="0"/>
    <x v="1"/>
    <n v="101063.66"/>
  </r>
  <r>
    <x v="0"/>
    <x v="55"/>
    <x v="7"/>
    <x v="11"/>
    <x v="25"/>
    <x v="0"/>
    <x v="1"/>
    <n v="1"/>
  </r>
  <r>
    <x v="0"/>
    <x v="56"/>
    <x v="7"/>
    <x v="11"/>
    <x v="25"/>
    <x v="0"/>
    <x v="1"/>
    <n v="1.165335E-2"/>
  </r>
  <r>
    <x v="0"/>
    <x v="57"/>
    <x v="7"/>
    <x v="11"/>
    <x v="25"/>
    <x v="0"/>
    <x v="1"/>
    <n v="2.41714E-4"/>
  </r>
  <r>
    <x v="0"/>
    <x v="58"/>
    <x v="7"/>
    <x v="11"/>
    <x v="25"/>
    <x v="0"/>
    <x v="1"/>
    <n v="3.9716105000000002E-2"/>
  </r>
  <r>
    <x v="0"/>
    <x v="59"/>
    <x v="7"/>
    <x v="11"/>
    <x v="25"/>
    <x v="0"/>
    <x v="1"/>
    <n v="1"/>
  </r>
  <r>
    <x v="0"/>
    <x v="60"/>
    <x v="7"/>
    <x v="11"/>
    <x v="25"/>
    <x v="0"/>
    <x v="1"/>
    <n v="101088.09"/>
  </r>
  <r>
    <x v="0"/>
    <x v="49"/>
    <x v="7"/>
    <x v="11"/>
    <x v="26"/>
    <x v="0"/>
    <x v="1"/>
    <n v="1"/>
  </r>
  <r>
    <x v="0"/>
    <x v="50"/>
    <x v="7"/>
    <x v="11"/>
    <x v="26"/>
    <x v="0"/>
    <x v="1"/>
    <n v="1.000031849"/>
  </r>
  <r>
    <x v="0"/>
    <x v="51"/>
    <x v="7"/>
    <x v="11"/>
    <x v="26"/>
    <x v="0"/>
    <x v="1"/>
    <n v="1.039003672"/>
  </r>
  <r>
    <x v="0"/>
    <x v="52"/>
    <x v="7"/>
    <x v="11"/>
    <x v="26"/>
    <x v="0"/>
    <x v="1"/>
    <n v="1"/>
  </r>
  <r>
    <x v="0"/>
    <x v="53"/>
    <x v="7"/>
    <x v="11"/>
    <x v="26"/>
    <x v="0"/>
    <x v="1"/>
    <n v="1.039007912"/>
  </r>
  <r>
    <x v="0"/>
    <x v="54"/>
    <x v="7"/>
    <x v="11"/>
    <x v="26"/>
    <x v="0"/>
    <x v="1"/>
    <n v="80003.607999999993"/>
  </r>
  <r>
    <x v="0"/>
    <x v="55"/>
    <x v="7"/>
    <x v="11"/>
    <x v="26"/>
    <x v="0"/>
    <x v="1"/>
    <n v="1"/>
  </r>
  <r>
    <x v="0"/>
    <x v="56"/>
    <x v="7"/>
    <x v="11"/>
    <x v="26"/>
    <x v="0"/>
    <x v="1"/>
    <n v="4.0820000000000001E-6"/>
  </r>
  <r>
    <x v="0"/>
    <x v="57"/>
    <x v="7"/>
    <x v="11"/>
    <x v="26"/>
    <x v="0"/>
    <x v="1"/>
    <n v="3.1848999999999999E-5"/>
  </r>
  <r>
    <x v="0"/>
    <x v="58"/>
    <x v="7"/>
    <x v="11"/>
    <x v="26"/>
    <x v="0"/>
    <x v="1"/>
    <n v="3.8971823000000003E-2"/>
  </r>
  <r>
    <x v="0"/>
    <x v="59"/>
    <x v="7"/>
    <x v="11"/>
    <x v="26"/>
    <x v="0"/>
    <x v="1"/>
    <n v="1"/>
  </r>
  <r>
    <x v="0"/>
    <x v="60"/>
    <x v="7"/>
    <x v="11"/>
    <x v="26"/>
    <x v="0"/>
    <x v="1"/>
    <n v="80006.156000000003"/>
  </r>
  <r>
    <x v="0"/>
    <x v="49"/>
    <x v="7"/>
    <x v="11"/>
    <x v="27"/>
    <x v="0"/>
    <x v="1"/>
    <n v="1"/>
  </r>
  <r>
    <x v="0"/>
    <x v="50"/>
    <x v="7"/>
    <x v="11"/>
    <x v="27"/>
    <x v="0"/>
    <x v="1"/>
    <n v="1.0004389279999999"/>
  </r>
  <r>
    <x v="0"/>
    <x v="51"/>
    <x v="7"/>
    <x v="11"/>
    <x v="27"/>
    <x v="0"/>
    <x v="1"/>
    <n v="1.042623732"/>
  </r>
  <r>
    <x v="0"/>
    <x v="52"/>
    <x v="7"/>
    <x v="11"/>
    <x v="27"/>
    <x v="0"/>
    <x v="1"/>
    <n v="1"/>
  </r>
  <r>
    <x v="0"/>
    <x v="53"/>
    <x v="7"/>
    <x v="11"/>
    <x v="27"/>
    <x v="0"/>
    <x v="1"/>
    <n v="1.043298863"/>
  </r>
  <r>
    <x v="0"/>
    <x v="54"/>
    <x v="7"/>
    <x v="11"/>
    <x v="27"/>
    <x v="0"/>
    <x v="1"/>
    <n v="4556.6678000000002"/>
  </r>
  <r>
    <x v="0"/>
    <x v="55"/>
    <x v="7"/>
    <x v="11"/>
    <x v="27"/>
    <x v="0"/>
    <x v="1"/>
    <n v="1"/>
  </r>
  <r>
    <x v="0"/>
    <x v="56"/>
    <x v="7"/>
    <x v="11"/>
    <x v="27"/>
    <x v="0"/>
    <x v="1"/>
    <n v="6.4753E-4"/>
  </r>
  <r>
    <x v="0"/>
    <x v="57"/>
    <x v="7"/>
    <x v="11"/>
    <x v="27"/>
    <x v="0"/>
    <x v="1"/>
    <n v="4.38928E-4"/>
  </r>
  <r>
    <x v="0"/>
    <x v="58"/>
    <x v="7"/>
    <x v="11"/>
    <x v="27"/>
    <x v="0"/>
    <x v="1"/>
    <n v="4.2184804999999999E-2"/>
  </r>
  <r>
    <x v="0"/>
    <x v="59"/>
    <x v="7"/>
    <x v="11"/>
    <x v="27"/>
    <x v="0"/>
    <x v="1"/>
    <n v="1"/>
  </r>
  <r>
    <x v="0"/>
    <x v="60"/>
    <x v="7"/>
    <x v="11"/>
    <x v="27"/>
    <x v="0"/>
    <x v="1"/>
    <n v="4558.6679000000004"/>
  </r>
  <r>
    <x v="0"/>
    <x v="49"/>
    <x v="7"/>
    <x v="11"/>
    <x v="28"/>
    <x v="0"/>
    <x v="1"/>
    <n v="1"/>
  </r>
  <r>
    <x v="0"/>
    <x v="50"/>
    <x v="7"/>
    <x v="11"/>
    <x v="28"/>
    <x v="0"/>
    <x v="1"/>
    <n v="1.0019891379999999"/>
  </r>
  <r>
    <x v="0"/>
    <x v="51"/>
    <x v="7"/>
    <x v="11"/>
    <x v="28"/>
    <x v="0"/>
    <x v="1"/>
    <n v="1.0420039990000001"/>
  </r>
  <r>
    <x v="0"/>
    <x v="52"/>
    <x v="7"/>
    <x v="11"/>
    <x v="28"/>
    <x v="0"/>
    <x v="1"/>
    <n v="1"/>
  </r>
  <r>
    <x v="0"/>
    <x v="53"/>
    <x v="7"/>
    <x v="11"/>
    <x v="28"/>
    <x v="0"/>
    <x v="1"/>
    <n v="1.042016534"/>
  </r>
  <r>
    <x v="0"/>
    <x v="54"/>
    <x v="7"/>
    <x v="11"/>
    <x v="28"/>
    <x v="0"/>
    <x v="1"/>
    <n v="113858.69"/>
  </r>
  <r>
    <x v="0"/>
    <x v="55"/>
    <x v="7"/>
    <x v="11"/>
    <x v="28"/>
    <x v="0"/>
    <x v="1"/>
    <n v="1"/>
  </r>
  <r>
    <x v="0"/>
    <x v="56"/>
    <x v="7"/>
    <x v="11"/>
    <x v="28"/>
    <x v="0"/>
    <x v="1"/>
    <n v="1.203E-5"/>
  </r>
  <r>
    <x v="0"/>
    <x v="57"/>
    <x v="7"/>
    <x v="11"/>
    <x v="28"/>
    <x v="0"/>
    <x v="1"/>
    <n v="1.9891380000000001E-3"/>
  </r>
  <r>
    <x v="0"/>
    <x v="58"/>
    <x v="7"/>
    <x v="11"/>
    <x v="28"/>
    <x v="0"/>
    <x v="1"/>
    <n v="4.0014860999999999E-2"/>
  </r>
  <r>
    <x v="0"/>
    <x v="59"/>
    <x v="7"/>
    <x v="11"/>
    <x v="28"/>
    <x v="0"/>
    <x v="1"/>
    <n v="1"/>
  </r>
  <r>
    <x v="0"/>
    <x v="60"/>
    <x v="7"/>
    <x v="11"/>
    <x v="28"/>
    <x v="0"/>
    <x v="1"/>
    <n v="114085.17"/>
  </r>
  <r>
    <x v="0"/>
    <x v="49"/>
    <x v="7"/>
    <x v="11"/>
    <x v="29"/>
    <x v="0"/>
    <x v="1"/>
    <n v="1"/>
  </r>
  <r>
    <x v="0"/>
    <x v="50"/>
    <x v="7"/>
    <x v="11"/>
    <x v="29"/>
    <x v="0"/>
    <x v="1"/>
    <n v="1.0015884989999999"/>
  </r>
  <r>
    <x v="0"/>
    <x v="51"/>
    <x v="7"/>
    <x v="11"/>
    <x v="29"/>
    <x v="0"/>
    <x v="1"/>
    <n v="1.049343387"/>
  </r>
  <r>
    <x v="0"/>
    <x v="52"/>
    <x v="7"/>
    <x v="11"/>
    <x v="29"/>
    <x v="0"/>
    <x v="1"/>
    <n v="1"/>
  </r>
  <r>
    <x v="0"/>
    <x v="53"/>
    <x v="7"/>
    <x v="11"/>
    <x v="29"/>
    <x v="0"/>
    <x v="1"/>
    <n v="1.049934156"/>
  </r>
  <r>
    <x v="0"/>
    <x v="54"/>
    <x v="7"/>
    <x v="11"/>
    <x v="29"/>
    <x v="0"/>
    <x v="1"/>
    <n v="40405.499000000003"/>
  </r>
  <r>
    <x v="0"/>
    <x v="55"/>
    <x v="7"/>
    <x v="11"/>
    <x v="29"/>
    <x v="0"/>
    <x v="1"/>
    <n v="1"/>
  </r>
  <r>
    <x v="0"/>
    <x v="56"/>
    <x v="7"/>
    <x v="11"/>
    <x v="29"/>
    <x v="0"/>
    <x v="1"/>
    <n v="5.6298899999999996E-4"/>
  </r>
  <r>
    <x v="0"/>
    <x v="57"/>
    <x v="7"/>
    <x v="11"/>
    <x v="29"/>
    <x v="0"/>
    <x v="1"/>
    <n v="1.5884989999999999E-3"/>
  </r>
  <r>
    <x v="0"/>
    <x v="58"/>
    <x v="7"/>
    <x v="11"/>
    <x v="29"/>
    <x v="0"/>
    <x v="1"/>
    <n v="4.7754888000000002E-2"/>
  </r>
  <r>
    <x v="0"/>
    <x v="59"/>
    <x v="7"/>
    <x v="11"/>
    <x v="29"/>
    <x v="0"/>
    <x v="1"/>
    <n v="1"/>
  </r>
  <r>
    <x v="0"/>
    <x v="60"/>
    <x v="7"/>
    <x v="11"/>
    <x v="29"/>
    <x v="0"/>
    <x v="1"/>
    <n v="40469.682999999997"/>
  </r>
  <r>
    <x v="0"/>
    <x v="49"/>
    <x v="7"/>
    <x v="11"/>
    <x v="30"/>
    <x v="0"/>
    <x v="1"/>
    <n v="1"/>
  </r>
  <r>
    <x v="0"/>
    <x v="50"/>
    <x v="7"/>
    <x v="11"/>
    <x v="30"/>
    <x v="0"/>
    <x v="1"/>
    <n v="1.0000244439999999"/>
  </r>
  <r>
    <x v="0"/>
    <x v="51"/>
    <x v="7"/>
    <x v="11"/>
    <x v="30"/>
    <x v="0"/>
    <x v="1"/>
    <n v="1.0410302490000001"/>
  </r>
  <r>
    <x v="0"/>
    <x v="52"/>
    <x v="7"/>
    <x v="11"/>
    <x v="30"/>
    <x v="0"/>
    <x v="1"/>
    <n v="1"/>
  </r>
  <r>
    <x v="0"/>
    <x v="53"/>
    <x v="7"/>
    <x v="11"/>
    <x v="30"/>
    <x v="0"/>
    <x v="1"/>
    <n v="1.0465916879999999"/>
  </r>
  <r>
    <x v="0"/>
    <x v="54"/>
    <x v="7"/>
    <x v="11"/>
    <x v="30"/>
    <x v="0"/>
    <x v="1"/>
    <n v="8931.0630000000001"/>
  </r>
  <r>
    <x v="0"/>
    <x v="55"/>
    <x v="7"/>
    <x v="11"/>
    <x v="30"/>
    <x v="0"/>
    <x v="1"/>
    <n v="1"/>
  </r>
  <r>
    <x v="0"/>
    <x v="56"/>
    <x v="7"/>
    <x v="11"/>
    <x v="30"/>
    <x v="0"/>
    <x v="1"/>
    <n v="5.3422449999999998E-3"/>
  </r>
  <r>
    <x v="0"/>
    <x v="57"/>
    <x v="7"/>
    <x v="11"/>
    <x v="30"/>
    <x v="0"/>
    <x v="1"/>
    <n v="2.4443999999999998E-5"/>
  </r>
  <r>
    <x v="0"/>
    <x v="58"/>
    <x v="7"/>
    <x v="11"/>
    <x v="30"/>
    <x v="0"/>
    <x v="1"/>
    <n v="4.1005804999999999E-2"/>
  </r>
  <r>
    <x v="0"/>
    <x v="59"/>
    <x v="7"/>
    <x v="11"/>
    <x v="30"/>
    <x v="0"/>
    <x v="1"/>
    <n v="1"/>
  </r>
  <r>
    <x v="0"/>
    <x v="60"/>
    <x v="7"/>
    <x v="11"/>
    <x v="30"/>
    <x v="0"/>
    <x v="1"/>
    <n v="8931.2813000000006"/>
  </r>
  <r>
    <x v="0"/>
    <x v="49"/>
    <x v="7"/>
    <x v="11"/>
    <x v="31"/>
    <x v="0"/>
    <x v="1"/>
    <n v="1"/>
  </r>
  <r>
    <x v="0"/>
    <x v="50"/>
    <x v="7"/>
    <x v="11"/>
    <x v="31"/>
    <x v="0"/>
    <x v="1"/>
    <n v="1.0019627040000001"/>
  </r>
  <r>
    <x v="0"/>
    <x v="51"/>
    <x v="7"/>
    <x v="11"/>
    <x v="31"/>
    <x v="0"/>
    <x v="1"/>
    <n v="1.059585403"/>
  </r>
  <r>
    <x v="0"/>
    <x v="52"/>
    <x v="7"/>
    <x v="11"/>
    <x v="31"/>
    <x v="0"/>
    <x v="1"/>
    <n v="1"/>
  </r>
  <r>
    <x v="0"/>
    <x v="53"/>
    <x v="7"/>
    <x v="11"/>
    <x v="31"/>
    <x v="0"/>
    <x v="1"/>
    <n v="1.0658145889999999"/>
  </r>
  <r>
    <x v="0"/>
    <x v="54"/>
    <x v="7"/>
    <x v="11"/>
    <x v="31"/>
    <x v="0"/>
    <x v="1"/>
    <n v="1949.3391999999999"/>
  </r>
  <r>
    <x v="0"/>
    <x v="55"/>
    <x v="7"/>
    <x v="11"/>
    <x v="31"/>
    <x v="0"/>
    <x v="1"/>
    <n v="1"/>
  </r>
  <r>
    <x v="0"/>
    <x v="56"/>
    <x v="7"/>
    <x v="11"/>
    <x v="31"/>
    <x v="0"/>
    <x v="1"/>
    <n v="5.8788900000000003E-3"/>
  </r>
  <r>
    <x v="0"/>
    <x v="57"/>
    <x v="7"/>
    <x v="11"/>
    <x v="31"/>
    <x v="0"/>
    <x v="1"/>
    <n v="1.962704E-3"/>
  </r>
  <r>
    <x v="0"/>
    <x v="58"/>
    <x v="7"/>
    <x v="11"/>
    <x v="31"/>
    <x v="0"/>
    <x v="1"/>
    <n v="5.7622698999999999E-2"/>
  </r>
  <r>
    <x v="0"/>
    <x v="59"/>
    <x v="7"/>
    <x v="11"/>
    <x v="31"/>
    <x v="0"/>
    <x v="1"/>
    <n v="1"/>
  </r>
  <r>
    <x v="0"/>
    <x v="60"/>
    <x v="7"/>
    <x v="11"/>
    <x v="31"/>
    <x v="0"/>
    <x v="1"/>
    <n v="1953.1651999999999"/>
  </r>
  <r>
    <x v="0"/>
    <x v="49"/>
    <x v="7"/>
    <x v="12"/>
    <x v="22"/>
    <x v="0"/>
    <x v="1"/>
    <n v="1"/>
  </r>
  <r>
    <x v="0"/>
    <x v="50"/>
    <x v="7"/>
    <x v="12"/>
    <x v="22"/>
    <x v="0"/>
    <x v="1"/>
    <n v="1"/>
  </r>
  <r>
    <x v="0"/>
    <x v="51"/>
    <x v="7"/>
    <x v="12"/>
    <x v="22"/>
    <x v="0"/>
    <x v="1"/>
    <n v="1.0693713579999999"/>
  </r>
  <r>
    <x v="0"/>
    <x v="52"/>
    <x v="7"/>
    <x v="12"/>
    <x v="22"/>
    <x v="0"/>
    <x v="1"/>
    <n v="1"/>
  </r>
  <r>
    <x v="0"/>
    <x v="53"/>
    <x v="7"/>
    <x v="12"/>
    <x v="22"/>
    <x v="0"/>
    <x v="1"/>
    <n v="1.1011760049999999"/>
  </r>
  <r>
    <x v="0"/>
    <x v="54"/>
    <x v="7"/>
    <x v="12"/>
    <x v="22"/>
    <x v="0"/>
    <x v="1"/>
    <n v="224.92699999999999"/>
  </r>
  <r>
    <x v="0"/>
    <x v="55"/>
    <x v="7"/>
    <x v="12"/>
    <x v="22"/>
    <x v="0"/>
    <x v="1"/>
    <n v="1"/>
  </r>
  <r>
    <x v="0"/>
    <x v="56"/>
    <x v="7"/>
    <x v="12"/>
    <x v="22"/>
    <x v="0"/>
    <x v="1"/>
    <n v="2.9741442999999999E-2"/>
  </r>
  <r>
    <x v="0"/>
    <x v="57"/>
    <x v="7"/>
    <x v="12"/>
    <x v="22"/>
    <x v="0"/>
    <x v="1"/>
    <n v="0"/>
  </r>
  <r>
    <x v="0"/>
    <x v="58"/>
    <x v="7"/>
    <x v="12"/>
    <x v="22"/>
    <x v="0"/>
    <x v="1"/>
    <n v="6.9371357999999994E-2"/>
  </r>
  <r>
    <x v="0"/>
    <x v="59"/>
    <x v="7"/>
    <x v="12"/>
    <x v="22"/>
    <x v="0"/>
    <x v="1"/>
    <n v="1"/>
  </r>
  <r>
    <x v="0"/>
    <x v="60"/>
    <x v="7"/>
    <x v="12"/>
    <x v="22"/>
    <x v="0"/>
    <x v="1"/>
    <n v="224.92699999999999"/>
  </r>
  <r>
    <x v="0"/>
    <x v="49"/>
    <x v="7"/>
    <x v="12"/>
    <x v="23"/>
    <x v="0"/>
    <x v="1"/>
    <n v="1"/>
  </r>
  <r>
    <x v="0"/>
    <x v="50"/>
    <x v="7"/>
    <x v="12"/>
    <x v="23"/>
    <x v="0"/>
    <x v="1"/>
    <n v="1"/>
  </r>
  <r>
    <x v="0"/>
    <x v="51"/>
    <x v="7"/>
    <x v="12"/>
    <x v="23"/>
    <x v="0"/>
    <x v="1"/>
    <n v="1.051138007"/>
  </r>
  <r>
    <x v="0"/>
    <x v="52"/>
    <x v="7"/>
    <x v="12"/>
    <x v="23"/>
    <x v="0"/>
    <x v="1"/>
    <n v="1"/>
  </r>
  <r>
    <x v="0"/>
    <x v="53"/>
    <x v="7"/>
    <x v="12"/>
    <x v="23"/>
    <x v="0"/>
    <x v="1"/>
    <n v="1.175166301"/>
  </r>
  <r>
    <x v="0"/>
    <x v="54"/>
    <x v="7"/>
    <x v="12"/>
    <x v="23"/>
    <x v="0"/>
    <x v="1"/>
    <n v="1128.8598"/>
  </r>
  <r>
    <x v="0"/>
    <x v="55"/>
    <x v="7"/>
    <x v="12"/>
    <x v="23"/>
    <x v="0"/>
    <x v="1"/>
    <n v="1"/>
  </r>
  <r>
    <x v="0"/>
    <x v="56"/>
    <x v="7"/>
    <x v="12"/>
    <x v="23"/>
    <x v="0"/>
    <x v="1"/>
    <n v="0.117994301"/>
  </r>
  <r>
    <x v="0"/>
    <x v="57"/>
    <x v="7"/>
    <x v="12"/>
    <x v="23"/>
    <x v="0"/>
    <x v="1"/>
    <n v="0"/>
  </r>
  <r>
    <x v="0"/>
    <x v="58"/>
    <x v="7"/>
    <x v="12"/>
    <x v="23"/>
    <x v="0"/>
    <x v="1"/>
    <n v="5.1138006999999999E-2"/>
  </r>
  <r>
    <x v="0"/>
    <x v="59"/>
    <x v="7"/>
    <x v="12"/>
    <x v="23"/>
    <x v="0"/>
    <x v="1"/>
    <n v="1"/>
  </r>
  <r>
    <x v="0"/>
    <x v="60"/>
    <x v="7"/>
    <x v="12"/>
    <x v="23"/>
    <x v="0"/>
    <x v="1"/>
    <n v="1128.8598"/>
  </r>
  <r>
    <x v="0"/>
    <x v="49"/>
    <x v="7"/>
    <x v="12"/>
    <x v="24"/>
    <x v="0"/>
    <x v="1"/>
    <n v="1"/>
  </r>
  <r>
    <x v="0"/>
    <x v="50"/>
    <x v="7"/>
    <x v="12"/>
    <x v="24"/>
    <x v="0"/>
    <x v="1"/>
    <n v="1"/>
  </r>
  <r>
    <x v="0"/>
    <x v="51"/>
    <x v="7"/>
    <x v="12"/>
    <x v="24"/>
    <x v="0"/>
    <x v="1"/>
    <n v="1.068200668"/>
  </r>
  <r>
    <x v="0"/>
    <x v="52"/>
    <x v="7"/>
    <x v="12"/>
    <x v="24"/>
    <x v="0"/>
    <x v="1"/>
    <n v="1"/>
  </r>
  <r>
    <x v="0"/>
    <x v="53"/>
    <x v="7"/>
    <x v="12"/>
    <x v="24"/>
    <x v="0"/>
    <x v="1"/>
    <n v="1.179187488"/>
  </r>
  <r>
    <x v="0"/>
    <x v="54"/>
    <x v="7"/>
    <x v="12"/>
    <x v="24"/>
    <x v="0"/>
    <x v="1"/>
    <n v="627.18359999999996"/>
  </r>
  <r>
    <x v="0"/>
    <x v="55"/>
    <x v="7"/>
    <x v="12"/>
    <x v="24"/>
    <x v="0"/>
    <x v="1"/>
    <n v="1"/>
  </r>
  <r>
    <x v="0"/>
    <x v="56"/>
    <x v="7"/>
    <x v="12"/>
    <x v="24"/>
    <x v="0"/>
    <x v="1"/>
    <n v="0.103900721"/>
  </r>
  <r>
    <x v="0"/>
    <x v="57"/>
    <x v="7"/>
    <x v="12"/>
    <x v="24"/>
    <x v="0"/>
    <x v="1"/>
    <n v="0"/>
  </r>
  <r>
    <x v="0"/>
    <x v="58"/>
    <x v="7"/>
    <x v="12"/>
    <x v="24"/>
    <x v="0"/>
    <x v="1"/>
    <n v="6.8200668000000006E-2"/>
  </r>
  <r>
    <x v="0"/>
    <x v="59"/>
    <x v="7"/>
    <x v="12"/>
    <x v="24"/>
    <x v="0"/>
    <x v="1"/>
    <n v="1"/>
  </r>
  <r>
    <x v="0"/>
    <x v="60"/>
    <x v="7"/>
    <x v="12"/>
    <x v="24"/>
    <x v="0"/>
    <x v="1"/>
    <n v="627.18359999999996"/>
  </r>
  <r>
    <x v="0"/>
    <x v="49"/>
    <x v="7"/>
    <x v="12"/>
    <x v="25"/>
    <x v="0"/>
    <x v="1"/>
    <n v="1"/>
  </r>
  <r>
    <x v="0"/>
    <x v="50"/>
    <x v="7"/>
    <x v="12"/>
    <x v="25"/>
    <x v="0"/>
    <x v="1"/>
    <n v="1"/>
  </r>
  <r>
    <x v="0"/>
    <x v="51"/>
    <x v="7"/>
    <x v="12"/>
    <x v="25"/>
    <x v="0"/>
    <x v="1"/>
    <n v="1.069276315"/>
  </r>
  <r>
    <x v="0"/>
    <x v="52"/>
    <x v="7"/>
    <x v="12"/>
    <x v="25"/>
    <x v="0"/>
    <x v="1"/>
    <n v="1"/>
  </r>
  <r>
    <x v="0"/>
    <x v="53"/>
    <x v="7"/>
    <x v="12"/>
    <x v="25"/>
    <x v="0"/>
    <x v="1"/>
    <n v="1.206398579"/>
  </r>
  <r>
    <x v="0"/>
    <x v="54"/>
    <x v="7"/>
    <x v="12"/>
    <x v="25"/>
    <x v="0"/>
    <x v="1"/>
    <n v="567.93448000000001"/>
  </r>
  <r>
    <x v="0"/>
    <x v="55"/>
    <x v="7"/>
    <x v="12"/>
    <x v="25"/>
    <x v="0"/>
    <x v="1"/>
    <n v="1"/>
  </r>
  <r>
    <x v="0"/>
    <x v="56"/>
    <x v="7"/>
    <x v="12"/>
    <x v="25"/>
    <x v="0"/>
    <x v="1"/>
    <n v="0.12823838200000001"/>
  </r>
  <r>
    <x v="0"/>
    <x v="57"/>
    <x v="7"/>
    <x v="12"/>
    <x v="25"/>
    <x v="0"/>
    <x v="1"/>
    <n v="0"/>
  </r>
  <r>
    <x v="0"/>
    <x v="58"/>
    <x v="7"/>
    <x v="12"/>
    <x v="25"/>
    <x v="0"/>
    <x v="1"/>
    <n v="6.9276315000000005E-2"/>
  </r>
  <r>
    <x v="0"/>
    <x v="59"/>
    <x v="7"/>
    <x v="12"/>
    <x v="25"/>
    <x v="0"/>
    <x v="1"/>
    <n v="1"/>
  </r>
  <r>
    <x v="0"/>
    <x v="60"/>
    <x v="7"/>
    <x v="12"/>
    <x v="25"/>
    <x v="0"/>
    <x v="1"/>
    <n v="567.93448000000001"/>
  </r>
  <r>
    <x v="0"/>
    <x v="49"/>
    <x v="7"/>
    <x v="12"/>
    <x v="26"/>
    <x v="0"/>
    <x v="1"/>
    <n v="1"/>
  </r>
  <r>
    <x v="0"/>
    <x v="50"/>
    <x v="7"/>
    <x v="12"/>
    <x v="26"/>
    <x v="0"/>
    <x v="1"/>
    <n v="1"/>
  </r>
  <r>
    <x v="0"/>
    <x v="51"/>
    <x v="7"/>
    <x v="12"/>
    <x v="26"/>
    <x v="0"/>
    <x v="1"/>
    <n v="1.0546332679999999"/>
  </r>
  <r>
    <x v="0"/>
    <x v="52"/>
    <x v="7"/>
    <x v="12"/>
    <x v="26"/>
    <x v="0"/>
    <x v="1"/>
    <n v="1"/>
  </r>
  <r>
    <x v="0"/>
    <x v="53"/>
    <x v="7"/>
    <x v="12"/>
    <x v="26"/>
    <x v="0"/>
    <x v="1"/>
    <n v="1.0808246130000001"/>
  </r>
  <r>
    <x v="0"/>
    <x v="54"/>
    <x v="7"/>
    <x v="12"/>
    <x v="26"/>
    <x v="0"/>
    <x v="1"/>
    <n v="1409.0237"/>
  </r>
  <r>
    <x v="0"/>
    <x v="55"/>
    <x v="7"/>
    <x v="12"/>
    <x v="26"/>
    <x v="0"/>
    <x v="1"/>
    <n v="1"/>
  </r>
  <r>
    <x v="0"/>
    <x v="56"/>
    <x v="7"/>
    <x v="12"/>
    <x v="26"/>
    <x v="0"/>
    <x v="1"/>
    <n v="2.4834551999999999E-2"/>
  </r>
  <r>
    <x v="0"/>
    <x v="57"/>
    <x v="7"/>
    <x v="12"/>
    <x v="26"/>
    <x v="0"/>
    <x v="1"/>
    <n v="0"/>
  </r>
  <r>
    <x v="0"/>
    <x v="58"/>
    <x v="7"/>
    <x v="12"/>
    <x v="26"/>
    <x v="0"/>
    <x v="1"/>
    <n v="5.4633267999999999E-2"/>
  </r>
  <r>
    <x v="0"/>
    <x v="59"/>
    <x v="7"/>
    <x v="12"/>
    <x v="26"/>
    <x v="0"/>
    <x v="1"/>
    <n v="1"/>
  </r>
  <r>
    <x v="0"/>
    <x v="60"/>
    <x v="7"/>
    <x v="12"/>
    <x v="26"/>
    <x v="0"/>
    <x v="1"/>
    <n v="1409.0237"/>
  </r>
  <r>
    <x v="0"/>
    <x v="49"/>
    <x v="7"/>
    <x v="12"/>
    <x v="27"/>
    <x v="0"/>
    <x v="1"/>
    <n v="1"/>
  </r>
  <r>
    <x v="0"/>
    <x v="50"/>
    <x v="7"/>
    <x v="12"/>
    <x v="27"/>
    <x v="0"/>
    <x v="1"/>
    <n v="1"/>
  </r>
  <r>
    <x v="0"/>
    <x v="51"/>
    <x v="7"/>
    <x v="12"/>
    <x v="27"/>
    <x v="0"/>
    <x v="1"/>
    <n v="1.0515283660000001"/>
  </r>
  <r>
    <x v="0"/>
    <x v="52"/>
    <x v="7"/>
    <x v="12"/>
    <x v="27"/>
    <x v="0"/>
    <x v="1"/>
    <n v="1"/>
  </r>
  <r>
    <x v="0"/>
    <x v="53"/>
    <x v="7"/>
    <x v="12"/>
    <x v="27"/>
    <x v="0"/>
    <x v="1"/>
    <n v="1.1775592180000001"/>
  </r>
  <r>
    <x v="0"/>
    <x v="54"/>
    <x v="7"/>
    <x v="12"/>
    <x v="27"/>
    <x v="0"/>
    <x v="1"/>
    <n v="257.82929999999999"/>
  </r>
  <r>
    <x v="0"/>
    <x v="55"/>
    <x v="7"/>
    <x v="12"/>
    <x v="27"/>
    <x v="0"/>
    <x v="1"/>
    <n v="1"/>
  </r>
  <r>
    <x v="0"/>
    <x v="56"/>
    <x v="7"/>
    <x v="12"/>
    <x v="27"/>
    <x v="0"/>
    <x v="1"/>
    <n v="0.119854924"/>
  </r>
  <r>
    <x v="0"/>
    <x v="57"/>
    <x v="7"/>
    <x v="12"/>
    <x v="27"/>
    <x v="0"/>
    <x v="1"/>
    <n v="0"/>
  </r>
  <r>
    <x v="0"/>
    <x v="58"/>
    <x v="7"/>
    <x v="12"/>
    <x v="27"/>
    <x v="0"/>
    <x v="1"/>
    <n v="5.1528365999999999E-2"/>
  </r>
  <r>
    <x v="0"/>
    <x v="59"/>
    <x v="7"/>
    <x v="12"/>
    <x v="27"/>
    <x v="0"/>
    <x v="1"/>
    <n v="1"/>
  </r>
  <r>
    <x v="0"/>
    <x v="60"/>
    <x v="7"/>
    <x v="12"/>
    <x v="27"/>
    <x v="0"/>
    <x v="1"/>
    <n v="257.82929999999999"/>
  </r>
  <r>
    <x v="0"/>
    <x v="49"/>
    <x v="7"/>
    <x v="12"/>
    <x v="28"/>
    <x v="0"/>
    <x v="1"/>
    <n v="1"/>
  </r>
  <r>
    <x v="0"/>
    <x v="50"/>
    <x v="7"/>
    <x v="12"/>
    <x v="28"/>
    <x v="0"/>
    <x v="1"/>
    <n v="1"/>
  </r>
  <r>
    <x v="0"/>
    <x v="51"/>
    <x v="7"/>
    <x v="12"/>
    <x v="28"/>
    <x v="0"/>
    <x v="1"/>
    <n v="1.0675417330000001"/>
  </r>
  <r>
    <x v="0"/>
    <x v="52"/>
    <x v="7"/>
    <x v="12"/>
    <x v="28"/>
    <x v="0"/>
    <x v="1"/>
    <n v="1"/>
  </r>
  <r>
    <x v="0"/>
    <x v="53"/>
    <x v="7"/>
    <x v="12"/>
    <x v="28"/>
    <x v="0"/>
    <x v="1"/>
    <n v="1.105145415"/>
  </r>
  <r>
    <x v="0"/>
    <x v="54"/>
    <x v="7"/>
    <x v="12"/>
    <x v="28"/>
    <x v="0"/>
    <x v="1"/>
    <n v="6385.5673999999999"/>
  </r>
  <r>
    <x v="0"/>
    <x v="55"/>
    <x v="7"/>
    <x v="12"/>
    <x v="28"/>
    <x v="0"/>
    <x v="1"/>
    <n v="1"/>
  </r>
  <r>
    <x v="0"/>
    <x v="56"/>
    <x v="7"/>
    <x v="12"/>
    <x v="28"/>
    <x v="0"/>
    <x v="1"/>
    <n v="3.5224553999999998E-2"/>
  </r>
  <r>
    <x v="0"/>
    <x v="57"/>
    <x v="7"/>
    <x v="12"/>
    <x v="28"/>
    <x v="0"/>
    <x v="1"/>
    <n v="0"/>
  </r>
  <r>
    <x v="0"/>
    <x v="58"/>
    <x v="7"/>
    <x v="12"/>
    <x v="28"/>
    <x v="0"/>
    <x v="1"/>
    <n v="6.7541733000000007E-2"/>
  </r>
  <r>
    <x v="0"/>
    <x v="59"/>
    <x v="7"/>
    <x v="12"/>
    <x v="28"/>
    <x v="0"/>
    <x v="1"/>
    <n v="1"/>
  </r>
  <r>
    <x v="0"/>
    <x v="60"/>
    <x v="7"/>
    <x v="12"/>
    <x v="28"/>
    <x v="0"/>
    <x v="1"/>
    <n v="6385.5673999999999"/>
  </r>
  <r>
    <x v="0"/>
    <x v="49"/>
    <x v="7"/>
    <x v="12"/>
    <x v="29"/>
    <x v="0"/>
    <x v="1"/>
    <n v="1"/>
  </r>
  <r>
    <x v="0"/>
    <x v="50"/>
    <x v="7"/>
    <x v="12"/>
    <x v="29"/>
    <x v="0"/>
    <x v="1"/>
    <n v="1"/>
  </r>
  <r>
    <x v="0"/>
    <x v="51"/>
    <x v="7"/>
    <x v="12"/>
    <x v="29"/>
    <x v="0"/>
    <x v="1"/>
    <n v="1.0620386850000001"/>
  </r>
  <r>
    <x v="0"/>
    <x v="52"/>
    <x v="7"/>
    <x v="12"/>
    <x v="29"/>
    <x v="0"/>
    <x v="1"/>
    <n v="1"/>
  </r>
  <r>
    <x v="0"/>
    <x v="53"/>
    <x v="7"/>
    <x v="12"/>
    <x v="29"/>
    <x v="0"/>
    <x v="1"/>
    <n v="1.14663252"/>
  </r>
  <r>
    <x v="0"/>
    <x v="54"/>
    <x v="7"/>
    <x v="12"/>
    <x v="29"/>
    <x v="0"/>
    <x v="1"/>
    <n v="16268.243"/>
  </r>
  <r>
    <x v="0"/>
    <x v="55"/>
    <x v="7"/>
    <x v="12"/>
    <x v="29"/>
    <x v="0"/>
    <x v="1"/>
    <n v="1"/>
  </r>
  <r>
    <x v="0"/>
    <x v="56"/>
    <x v="7"/>
    <x v="12"/>
    <x v="29"/>
    <x v="0"/>
    <x v="1"/>
    <n v="7.9652311000000003E-2"/>
  </r>
  <r>
    <x v="0"/>
    <x v="57"/>
    <x v="7"/>
    <x v="12"/>
    <x v="29"/>
    <x v="0"/>
    <x v="1"/>
    <n v="0"/>
  </r>
  <r>
    <x v="0"/>
    <x v="58"/>
    <x v="7"/>
    <x v="12"/>
    <x v="29"/>
    <x v="0"/>
    <x v="1"/>
    <n v="6.2038685000000003E-2"/>
  </r>
  <r>
    <x v="0"/>
    <x v="59"/>
    <x v="7"/>
    <x v="12"/>
    <x v="29"/>
    <x v="0"/>
    <x v="1"/>
    <n v="1"/>
  </r>
  <r>
    <x v="0"/>
    <x v="60"/>
    <x v="7"/>
    <x v="12"/>
    <x v="29"/>
    <x v="0"/>
    <x v="1"/>
    <n v="16268.243"/>
  </r>
  <r>
    <x v="0"/>
    <x v="49"/>
    <x v="7"/>
    <x v="12"/>
    <x v="30"/>
    <x v="0"/>
    <x v="1"/>
    <n v="1"/>
  </r>
  <r>
    <x v="0"/>
    <x v="50"/>
    <x v="7"/>
    <x v="12"/>
    <x v="30"/>
    <x v="0"/>
    <x v="1"/>
    <n v="1"/>
  </r>
  <r>
    <x v="0"/>
    <x v="51"/>
    <x v="7"/>
    <x v="12"/>
    <x v="30"/>
    <x v="0"/>
    <x v="1"/>
    <n v="1.071609415"/>
  </r>
  <r>
    <x v="0"/>
    <x v="52"/>
    <x v="7"/>
    <x v="12"/>
    <x v="30"/>
    <x v="0"/>
    <x v="1"/>
    <n v="1"/>
  </r>
  <r>
    <x v="0"/>
    <x v="53"/>
    <x v="7"/>
    <x v="12"/>
    <x v="30"/>
    <x v="0"/>
    <x v="1"/>
    <n v="1.24730933"/>
  </r>
  <r>
    <x v="0"/>
    <x v="54"/>
    <x v="7"/>
    <x v="12"/>
    <x v="30"/>
    <x v="0"/>
    <x v="1"/>
    <n v="2902.4211"/>
  </r>
  <r>
    <x v="0"/>
    <x v="55"/>
    <x v="7"/>
    <x v="12"/>
    <x v="30"/>
    <x v="0"/>
    <x v="1"/>
    <n v="1"/>
  </r>
  <r>
    <x v="0"/>
    <x v="56"/>
    <x v="7"/>
    <x v="12"/>
    <x v="30"/>
    <x v="0"/>
    <x v="1"/>
    <n v="0.16395891300000001"/>
  </r>
  <r>
    <x v="0"/>
    <x v="57"/>
    <x v="7"/>
    <x v="12"/>
    <x v="30"/>
    <x v="0"/>
    <x v="1"/>
    <n v="0"/>
  </r>
  <r>
    <x v="0"/>
    <x v="58"/>
    <x v="7"/>
    <x v="12"/>
    <x v="30"/>
    <x v="0"/>
    <x v="1"/>
    <n v="7.1609414999999996E-2"/>
  </r>
  <r>
    <x v="0"/>
    <x v="59"/>
    <x v="7"/>
    <x v="12"/>
    <x v="30"/>
    <x v="0"/>
    <x v="1"/>
    <n v="1"/>
  </r>
  <r>
    <x v="0"/>
    <x v="60"/>
    <x v="7"/>
    <x v="12"/>
    <x v="30"/>
    <x v="0"/>
    <x v="1"/>
    <n v="2902.4211"/>
  </r>
  <r>
    <x v="0"/>
    <x v="49"/>
    <x v="7"/>
    <x v="12"/>
    <x v="31"/>
    <x v="0"/>
    <x v="1"/>
    <n v="1"/>
  </r>
  <r>
    <x v="0"/>
    <x v="50"/>
    <x v="7"/>
    <x v="12"/>
    <x v="31"/>
    <x v="0"/>
    <x v="1"/>
    <n v="1"/>
  </r>
  <r>
    <x v="0"/>
    <x v="51"/>
    <x v="7"/>
    <x v="12"/>
    <x v="31"/>
    <x v="0"/>
    <x v="1"/>
    <n v="1.064047119"/>
  </r>
  <r>
    <x v="0"/>
    <x v="52"/>
    <x v="7"/>
    <x v="12"/>
    <x v="31"/>
    <x v="0"/>
    <x v="1"/>
    <n v="1"/>
  </r>
  <r>
    <x v="0"/>
    <x v="53"/>
    <x v="7"/>
    <x v="12"/>
    <x v="31"/>
    <x v="0"/>
    <x v="1"/>
    <n v="1.173881202"/>
  </r>
  <r>
    <x v="0"/>
    <x v="54"/>
    <x v="7"/>
    <x v="12"/>
    <x v="31"/>
    <x v="0"/>
    <x v="1"/>
    <n v="1217.2215000000001"/>
  </r>
  <r>
    <x v="0"/>
    <x v="55"/>
    <x v="7"/>
    <x v="12"/>
    <x v="31"/>
    <x v="0"/>
    <x v="1"/>
    <n v="1"/>
  </r>
  <r>
    <x v="0"/>
    <x v="56"/>
    <x v="7"/>
    <x v="12"/>
    <x v="31"/>
    <x v="0"/>
    <x v="1"/>
    <n v="0.10322295099999999"/>
  </r>
  <r>
    <x v="0"/>
    <x v="57"/>
    <x v="7"/>
    <x v="12"/>
    <x v="31"/>
    <x v="0"/>
    <x v="1"/>
    <n v="0"/>
  </r>
  <r>
    <x v="0"/>
    <x v="58"/>
    <x v="7"/>
    <x v="12"/>
    <x v="31"/>
    <x v="0"/>
    <x v="1"/>
    <n v="6.4047119E-2"/>
  </r>
  <r>
    <x v="0"/>
    <x v="59"/>
    <x v="7"/>
    <x v="12"/>
    <x v="31"/>
    <x v="0"/>
    <x v="1"/>
    <n v="1"/>
  </r>
  <r>
    <x v="0"/>
    <x v="60"/>
    <x v="7"/>
    <x v="12"/>
    <x v="31"/>
    <x v="0"/>
    <x v="1"/>
    <n v="1217.2215000000001"/>
  </r>
  <r>
    <x v="0"/>
    <x v="49"/>
    <x v="7"/>
    <x v="13"/>
    <x v="22"/>
    <x v="0"/>
    <x v="1"/>
    <n v="1"/>
  </r>
  <r>
    <x v="0"/>
    <x v="50"/>
    <x v="7"/>
    <x v="13"/>
    <x v="22"/>
    <x v="0"/>
    <x v="1"/>
    <n v="1.004192237"/>
  </r>
  <r>
    <x v="0"/>
    <x v="51"/>
    <x v="7"/>
    <x v="13"/>
    <x v="22"/>
    <x v="0"/>
    <x v="1"/>
    <n v="1.0414286690000001"/>
  </r>
  <r>
    <x v="0"/>
    <x v="52"/>
    <x v="7"/>
    <x v="13"/>
    <x v="22"/>
    <x v="0"/>
    <x v="1"/>
    <n v="1"/>
  </r>
  <r>
    <x v="0"/>
    <x v="53"/>
    <x v="7"/>
    <x v="13"/>
    <x v="22"/>
    <x v="0"/>
    <x v="1"/>
    <n v="1.1123052579999999"/>
  </r>
  <r>
    <x v="0"/>
    <x v="54"/>
    <x v="7"/>
    <x v="13"/>
    <x v="22"/>
    <x v="0"/>
    <x v="1"/>
    <n v="269.91653000000002"/>
  </r>
  <r>
    <x v="0"/>
    <x v="55"/>
    <x v="7"/>
    <x v="13"/>
    <x v="22"/>
    <x v="0"/>
    <x v="1"/>
    <n v="1"/>
  </r>
  <r>
    <x v="0"/>
    <x v="56"/>
    <x v="7"/>
    <x v="13"/>
    <x v="22"/>
    <x v="0"/>
    <x v="1"/>
    <n v="6.8057074999999995E-2"/>
  </r>
  <r>
    <x v="0"/>
    <x v="57"/>
    <x v="7"/>
    <x v="13"/>
    <x v="22"/>
    <x v="0"/>
    <x v="1"/>
    <n v="4.1922369999999997E-3"/>
  </r>
  <r>
    <x v="0"/>
    <x v="58"/>
    <x v="7"/>
    <x v="13"/>
    <x v="22"/>
    <x v="0"/>
    <x v="1"/>
    <n v="3.7236432E-2"/>
  </r>
  <r>
    <x v="0"/>
    <x v="59"/>
    <x v="7"/>
    <x v="13"/>
    <x v="22"/>
    <x v="0"/>
    <x v="1"/>
    <n v="1"/>
  </r>
  <r>
    <x v="0"/>
    <x v="60"/>
    <x v="7"/>
    <x v="13"/>
    <x v="22"/>
    <x v="0"/>
    <x v="1"/>
    <n v="271.04808000000003"/>
  </r>
  <r>
    <x v="0"/>
    <x v="49"/>
    <x v="7"/>
    <x v="13"/>
    <x v="23"/>
    <x v="0"/>
    <x v="1"/>
    <n v="1"/>
  </r>
  <r>
    <x v="0"/>
    <x v="50"/>
    <x v="7"/>
    <x v="13"/>
    <x v="23"/>
    <x v="0"/>
    <x v="1"/>
    <n v="1.00510538"/>
  </r>
  <r>
    <x v="0"/>
    <x v="51"/>
    <x v="7"/>
    <x v="13"/>
    <x v="23"/>
    <x v="0"/>
    <x v="1"/>
    <n v="1.0354294740000001"/>
  </r>
  <r>
    <x v="0"/>
    <x v="52"/>
    <x v="7"/>
    <x v="13"/>
    <x v="23"/>
    <x v="0"/>
    <x v="1"/>
    <n v="1"/>
  </r>
  <r>
    <x v="0"/>
    <x v="53"/>
    <x v="7"/>
    <x v="13"/>
    <x v="23"/>
    <x v="0"/>
    <x v="1"/>
    <n v="1.134364779"/>
  </r>
  <r>
    <x v="0"/>
    <x v="54"/>
    <x v="7"/>
    <x v="13"/>
    <x v="23"/>
    <x v="0"/>
    <x v="1"/>
    <n v="1308.3276000000001"/>
  </r>
  <r>
    <x v="0"/>
    <x v="55"/>
    <x v="7"/>
    <x v="13"/>
    <x v="23"/>
    <x v="0"/>
    <x v="1"/>
    <n v="1"/>
  </r>
  <r>
    <x v="0"/>
    <x v="56"/>
    <x v="7"/>
    <x v="13"/>
    <x v="23"/>
    <x v="0"/>
    <x v="1"/>
    <n v="9.5550018E-2"/>
  </r>
  <r>
    <x v="0"/>
    <x v="57"/>
    <x v="7"/>
    <x v="13"/>
    <x v="23"/>
    <x v="0"/>
    <x v="1"/>
    <n v="5.1053799999999996E-3"/>
  </r>
  <r>
    <x v="0"/>
    <x v="58"/>
    <x v="7"/>
    <x v="13"/>
    <x v="23"/>
    <x v="0"/>
    <x v="1"/>
    <n v="3.0324093999999999E-2"/>
  </r>
  <r>
    <x v="0"/>
    <x v="59"/>
    <x v="7"/>
    <x v="13"/>
    <x v="23"/>
    <x v="0"/>
    <x v="1"/>
    <n v="1"/>
  </r>
  <r>
    <x v="0"/>
    <x v="60"/>
    <x v="7"/>
    <x v="13"/>
    <x v="23"/>
    <x v="0"/>
    <x v="1"/>
    <n v="1315.0071"/>
  </r>
  <r>
    <x v="0"/>
    <x v="49"/>
    <x v="7"/>
    <x v="13"/>
    <x v="24"/>
    <x v="0"/>
    <x v="1"/>
    <n v="1"/>
  </r>
  <r>
    <x v="0"/>
    <x v="50"/>
    <x v="7"/>
    <x v="13"/>
    <x v="24"/>
    <x v="0"/>
    <x v="1"/>
    <n v="1.003133984"/>
  </r>
  <r>
    <x v="0"/>
    <x v="51"/>
    <x v="7"/>
    <x v="13"/>
    <x v="24"/>
    <x v="0"/>
    <x v="1"/>
    <n v="1.037307489"/>
  </r>
  <r>
    <x v="0"/>
    <x v="52"/>
    <x v="7"/>
    <x v="13"/>
    <x v="24"/>
    <x v="0"/>
    <x v="1"/>
    <n v="1"/>
  </r>
  <r>
    <x v="0"/>
    <x v="53"/>
    <x v="7"/>
    <x v="13"/>
    <x v="24"/>
    <x v="0"/>
    <x v="1"/>
    <n v="1.1341532670000001"/>
  </r>
  <r>
    <x v="0"/>
    <x v="54"/>
    <x v="7"/>
    <x v="13"/>
    <x v="24"/>
    <x v="0"/>
    <x v="1"/>
    <n v="378.31623000000002"/>
  </r>
  <r>
    <x v="0"/>
    <x v="55"/>
    <x v="7"/>
    <x v="13"/>
    <x v="24"/>
    <x v="0"/>
    <x v="1"/>
    <n v="1"/>
  </r>
  <r>
    <x v="0"/>
    <x v="56"/>
    <x v="7"/>
    <x v="13"/>
    <x v="24"/>
    <x v="0"/>
    <x v="1"/>
    <n v="9.3362652000000004E-2"/>
  </r>
  <r>
    <x v="0"/>
    <x v="57"/>
    <x v="7"/>
    <x v="13"/>
    <x v="24"/>
    <x v="0"/>
    <x v="1"/>
    <n v="3.1339839999999998E-3"/>
  </r>
  <r>
    <x v="0"/>
    <x v="58"/>
    <x v="7"/>
    <x v="13"/>
    <x v="24"/>
    <x v="0"/>
    <x v="1"/>
    <n v="3.4173505E-2"/>
  </r>
  <r>
    <x v="0"/>
    <x v="59"/>
    <x v="7"/>
    <x v="13"/>
    <x v="24"/>
    <x v="0"/>
    <x v="1"/>
    <n v="1"/>
  </r>
  <r>
    <x v="0"/>
    <x v="60"/>
    <x v="7"/>
    <x v="13"/>
    <x v="24"/>
    <x v="0"/>
    <x v="1"/>
    <n v="379.50187"/>
  </r>
  <r>
    <x v="0"/>
    <x v="49"/>
    <x v="7"/>
    <x v="13"/>
    <x v="25"/>
    <x v="0"/>
    <x v="1"/>
    <n v="1"/>
  </r>
  <r>
    <x v="0"/>
    <x v="50"/>
    <x v="7"/>
    <x v="13"/>
    <x v="25"/>
    <x v="0"/>
    <x v="1"/>
    <n v="1.001849285"/>
  </r>
  <r>
    <x v="0"/>
    <x v="51"/>
    <x v="7"/>
    <x v="13"/>
    <x v="25"/>
    <x v="0"/>
    <x v="1"/>
    <n v="1.056323031"/>
  </r>
  <r>
    <x v="0"/>
    <x v="52"/>
    <x v="7"/>
    <x v="13"/>
    <x v="25"/>
    <x v="0"/>
    <x v="1"/>
    <n v="1"/>
  </r>
  <r>
    <x v="0"/>
    <x v="53"/>
    <x v="7"/>
    <x v="13"/>
    <x v="25"/>
    <x v="0"/>
    <x v="1"/>
    <n v="1.2041408360000001"/>
  </r>
  <r>
    <x v="0"/>
    <x v="54"/>
    <x v="7"/>
    <x v="13"/>
    <x v="25"/>
    <x v="0"/>
    <x v="1"/>
    <n v="307.08897000000002"/>
  </r>
  <r>
    <x v="0"/>
    <x v="55"/>
    <x v="7"/>
    <x v="13"/>
    <x v="25"/>
    <x v="0"/>
    <x v="1"/>
    <n v="1"/>
  </r>
  <r>
    <x v="0"/>
    <x v="56"/>
    <x v="7"/>
    <x v="13"/>
    <x v="25"/>
    <x v="0"/>
    <x v="1"/>
    <n v="0.139936176"/>
  </r>
  <r>
    <x v="0"/>
    <x v="57"/>
    <x v="7"/>
    <x v="13"/>
    <x v="25"/>
    <x v="0"/>
    <x v="1"/>
    <n v="1.849285E-3"/>
  </r>
  <r>
    <x v="0"/>
    <x v="58"/>
    <x v="7"/>
    <x v="13"/>
    <x v="25"/>
    <x v="0"/>
    <x v="1"/>
    <n v="5.4473746000000003E-2"/>
  </r>
  <r>
    <x v="0"/>
    <x v="59"/>
    <x v="7"/>
    <x v="13"/>
    <x v="25"/>
    <x v="0"/>
    <x v="1"/>
    <n v="1"/>
  </r>
  <r>
    <x v="0"/>
    <x v="60"/>
    <x v="7"/>
    <x v="13"/>
    <x v="25"/>
    <x v="0"/>
    <x v="1"/>
    <n v="307.65685999999999"/>
  </r>
  <r>
    <x v="0"/>
    <x v="49"/>
    <x v="7"/>
    <x v="13"/>
    <x v="26"/>
    <x v="0"/>
    <x v="1"/>
    <n v="1"/>
  </r>
  <r>
    <x v="0"/>
    <x v="50"/>
    <x v="7"/>
    <x v="13"/>
    <x v="26"/>
    <x v="0"/>
    <x v="1"/>
    <n v="1.0158856080000001"/>
  </r>
  <r>
    <x v="0"/>
    <x v="51"/>
    <x v="7"/>
    <x v="13"/>
    <x v="26"/>
    <x v="0"/>
    <x v="1"/>
    <n v="1.0550874059999999"/>
  </r>
  <r>
    <x v="0"/>
    <x v="52"/>
    <x v="7"/>
    <x v="13"/>
    <x v="26"/>
    <x v="0"/>
    <x v="1"/>
    <n v="1"/>
  </r>
  <r>
    <x v="0"/>
    <x v="53"/>
    <x v="7"/>
    <x v="13"/>
    <x v="26"/>
    <x v="0"/>
    <x v="1"/>
    <n v="1.1195380669999999"/>
  </r>
  <r>
    <x v="0"/>
    <x v="54"/>
    <x v="7"/>
    <x v="13"/>
    <x v="26"/>
    <x v="0"/>
    <x v="1"/>
    <n v="5285.7537000000002"/>
  </r>
  <r>
    <x v="0"/>
    <x v="55"/>
    <x v="7"/>
    <x v="13"/>
    <x v="26"/>
    <x v="0"/>
    <x v="1"/>
    <n v="1"/>
  </r>
  <r>
    <x v="0"/>
    <x v="56"/>
    <x v="7"/>
    <x v="13"/>
    <x v="26"/>
    <x v="0"/>
    <x v="1"/>
    <n v="6.1085612999999997E-2"/>
  </r>
  <r>
    <x v="0"/>
    <x v="57"/>
    <x v="7"/>
    <x v="13"/>
    <x v="26"/>
    <x v="0"/>
    <x v="1"/>
    <n v="1.5885607999999999E-2"/>
  </r>
  <r>
    <x v="0"/>
    <x v="58"/>
    <x v="7"/>
    <x v="13"/>
    <x v="26"/>
    <x v="0"/>
    <x v="1"/>
    <n v="3.9201799000000002E-2"/>
  </r>
  <r>
    <x v="0"/>
    <x v="59"/>
    <x v="7"/>
    <x v="13"/>
    <x v="26"/>
    <x v="0"/>
    <x v="1"/>
    <n v="1"/>
  </r>
  <r>
    <x v="0"/>
    <x v="60"/>
    <x v="7"/>
    <x v="13"/>
    <x v="26"/>
    <x v="0"/>
    <x v="1"/>
    <n v="5369.7210999999998"/>
  </r>
  <r>
    <x v="0"/>
    <x v="49"/>
    <x v="7"/>
    <x v="13"/>
    <x v="27"/>
    <x v="0"/>
    <x v="1"/>
    <n v="1"/>
  </r>
  <r>
    <x v="0"/>
    <x v="50"/>
    <x v="7"/>
    <x v="13"/>
    <x v="27"/>
    <x v="0"/>
    <x v="1"/>
    <n v="1.004669451"/>
  </r>
  <r>
    <x v="0"/>
    <x v="51"/>
    <x v="7"/>
    <x v="13"/>
    <x v="27"/>
    <x v="0"/>
    <x v="1"/>
    <n v="1.0430788179999999"/>
  </r>
  <r>
    <x v="0"/>
    <x v="52"/>
    <x v="7"/>
    <x v="13"/>
    <x v="27"/>
    <x v="0"/>
    <x v="1"/>
    <n v="1"/>
  </r>
  <r>
    <x v="0"/>
    <x v="53"/>
    <x v="7"/>
    <x v="13"/>
    <x v="27"/>
    <x v="0"/>
    <x v="1"/>
    <n v="1.2104774220000001"/>
  </r>
  <r>
    <x v="0"/>
    <x v="54"/>
    <x v="7"/>
    <x v="13"/>
    <x v="27"/>
    <x v="0"/>
    <x v="1"/>
    <n v="447.10633999999999"/>
  </r>
  <r>
    <x v="0"/>
    <x v="55"/>
    <x v="7"/>
    <x v="13"/>
    <x v="27"/>
    <x v="0"/>
    <x v="1"/>
    <n v="1"/>
  </r>
  <r>
    <x v="0"/>
    <x v="56"/>
    <x v="7"/>
    <x v="13"/>
    <x v="27"/>
    <x v="0"/>
    <x v="1"/>
    <n v="0.16048509499999999"/>
  </r>
  <r>
    <x v="0"/>
    <x v="57"/>
    <x v="7"/>
    <x v="13"/>
    <x v="27"/>
    <x v="0"/>
    <x v="1"/>
    <n v="4.6694509999999998E-3"/>
  </r>
  <r>
    <x v="0"/>
    <x v="58"/>
    <x v="7"/>
    <x v="13"/>
    <x v="27"/>
    <x v="0"/>
    <x v="1"/>
    <n v="3.8409367E-2"/>
  </r>
  <r>
    <x v="0"/>
    <x v="59"/>
    <x v="7"/>
    <x v="13"/>
    <x v="27"/>
    <x v="0"/>
    <x v="1"/>
    <n v="1"/>
  </r>
  <r>
    <x v="0"/>
    <x v="60"/>
    <x v="7"/>
    <x v="13"/>
    <x v="27"/>
    <x v="0"/>
    <x v="1"/>
    <n v="449.19407999999999"/>
  </r>
  <r>
    <x v="0"/>
    <x v="49"/>
    <x v="7"/>
    <x v="13"/>
    <x v="28"/>
    <x v="0"/>
    <x v="1"/>
    <n v="1"/>
  </r>
  <r>
    <x v="0"/>
    <x v="50"/>
    <x v="7"/>
    <x v="13"/>
    <x v="28"/>
    <x v="0"/>
    <x v="1"/>
    <n v="1.0051575429999999"/>
  </r>
  <r>
    <x v="0"/>
    <x v="51"/>
    <x v="7"/>
    <x v="13"/>
    <x v="28"/>
    <x v="0"/>
    <x v="1"/>
    <n v="1.04409442"/>
  </r>
  <r>
    <x v="0"/>
    <x v="52"/>
    <x v="7"/>
    <x v="13"/>
    <x v="28"/>
    <x v="0"/>
    <x v="1"/>
    <n v="1"/>
  </r>
  <r>
    <x v="0"/>
    <x v="53"/>
    <x v="7"/>
    <x v="13"/>
    <x v="28"/>
    <x v="0"/>
    <x v="1"/>
    <n v="1.045379112"/>
  </r>
  <r>
    <x v="0"/>
    <x v="54"/>
    <x v="7"/>
    <x v="13"/>
    <x v="28"/>
    <x v="0"/>
    <x v="1"/>
    <n v="28589.179"/>
  </r>
  <r>
    <x v="0"/>
    <x v="55"/>
    <x v="7"/>
    <x v="13"/>
    <x v="28"/>
    <x v="0"/>
    <x v="1"/>
    <n v="1"/>
  </r>
  <r>
    <x v="0"/>
    <x v="56"/>
    <x v="7"/>
    <x v="13"/>
    <x v="28"/>
    <x v="0"/>
    <x v="1"/>
    <n v="1.230437E-3"/>
  </r>
  <r>
    <x v="0"/>
    <x v="57"/>
    <x v="7"/>
    <x v="13"/>
    <x v="28"/>
    <x v="0"/>
    <x v="1"/>
    <n v="5.1575429999999997E-3"/>
  </r>
  <r>
    <x v="0"/>
    <x v="58"/>
    <x v="7"/>
    <x v="13"/>
    <x v="28"/>
    <x v="0"/>
    <x v="1"/>
    <n v="3.8936877000000002E-2"/>
  </r>
  <r>
    <x v="0"/>
    <x v="59"/>
    <x v="7"/>
    <x v="13"/>
    <x v="28"/>
    <x v="0"/>
    <x v="1"/>
    <n v="1"/>
  </r>
  <r>
    <x v="0"/>
    <x v="60"/>
    <x v="7"/>
    <x v="13"/>
    <x v="28"/>
    <x v="0"/>
    <x v="1"/>
    <n v="28736.629000000001"/>
  </r>
  <r>
    <x v="0"/>
    <x v="49"/>
    <x v="7"/>
    <x v="13"/>
    <x v="29"/>
    <x v="0"/>
    <x v="1"/>
    <n v="1"/>
  </r>
  <r>
    <x v="0"/>
    <x v="50"/>
    <x v="7"/>
    <x v="13"/>
    <x v="29"/>
    <x v="0"/>
    <x v="1"/>
    <n v="1.0017337019999999"/>
  </r>
  <r>
    <x v="0"/>
    <x v="51"/>
    <x v="7"/>
    <x v="13"/>
    <x v="29"/>
    <x v="0"/>
    <x v="1"/>
    <n v="1.0488043789999999"/>
  </r>
  <r>
    <x v="0"/>
    <x v="52"/>
    <x v="7"/>
    <x v="13"/>
    <x v="29"/>
    <x v="0"/>
    <x v="1"/>
    <n v="1"/>
  </r>
  <r>
    <x v="0"/>
    <x v="53"/>
    <x v="7"/>
    <x v="13"/>
    <x v="29"/>
    <x v="0"/>
    <x v="1"/>
    <n v="1.1705005159999999"/>
  </r>
  <r>
    <x v="0"/>
    <x v="54"/>
    <x v="7"/>
    <x v="13"/>
    <x v="29"/>
    <x v="0"/>
    <x v="1"/>
    <n v="6675.5226000000002"/>
  </r>
  <r>
    <x v="0"/>
    <x v="55"/>
    <x v="7"/>
    <x v="13"/>
    <x v="29"/>
    <x v="0"/>
    <x v="1"/>
    <n v="1"/>
  </r>
  <r>
    <x v="0"/>
    <x v="56"/>
    <x v="7"/>
    <x v="13"/>
    <x v="29"/>
    <x v="0"/>
    <x v="1"/>
    <n v="0.116033208"/>
  </r>
  <r>
    <x v="0"/>
    <x v="57"/>
    <x v="7"/>
    <x v="13"/>
    <x v="29"/>
    <x v="0"/>
    <x v="1"/>
    <n v="1.7337019999999999E-3"/>
  </r>
  <r>
    <x v="0"/>
    <x v="58"/>
    <x v="7"/>
    <x v="13"/>
    <x v="29"/>
    <x v="0"/>
    <x v="1"/>
    <n v="4.7070676999999998E-2"/>
  </r>
  <r>
    <x v="0"/>
    <x v="59"/>
    <x v="7"/>
    <x v="13"/>
    <x v="29"/>
    <x v="0"/>
    <x v="1"/>
    <n v="1"/>
  </r>
  <r>
    <x v="0"/>
    <x v="60"/>
    <x v="7"/>
    <x v="13"/>
    <x v="29"/>
    <x v="0"/>
    <x v="1"/>
    <n v="6687.0959999999995"/>
  </r>
  <r>
    <x v="0"/>
    <x v="49"/>
    <x v="7"/>
    <x v="13"/>
    <x v="30"/>
    <x v="0"/>
    <x v="1"/>
    <n v="1"/>
  </r>
  <r>
    <x v="0"/>
    <x v="50"/>
    <x v="7"/>
    <x v="13"/>
    <x v="30"/>
    <x v="0"/>
    <x v="1"/>
    <n v="1.0017043189999999"/>
  </r>
  <r>
    <x v="0"/>
    <x v="51"/>
    <x v="7"/>
    <x v="13"/>
    <x v="30"/>
    <x v="0"/>
    <x v="1"/>
    <n v="1.0531170110000001"/>
  </r>
  <r>
    <x v="0"/>
    <x v="52"/>
    <x v="7"/>
    <x v="13"/>
    <x v="30"/>
    <x v="0"/>
    <x v="1"/>
    <n v="1"/>
  </r>
  <r>
    <x v="0"/>
    <x v="53"/>
    <x v="7"/>
    <x v="13"/>
    <x v="30"/>
    <x v="0"/>
    <x v="1"/>
    <n v="1.2496734890000001"/>
  </r>
  <r>
    <x v="0"/>
    <x v="54"/>
    <x v="7"/>
    <x v="13"/>
    <x v="30"/>
    <x v="0"/>
    <x v="1"/>
    <n v="565.75711000000001"/>
  </r>
  <r>
    <x v="0"/>
    <x v="55"/>
    <x v="7"/>
    <x v="13"/>
    <x v="30"/>
    <x v="0"/>
    <x v="1"/>
    <n v="1"/>
  </r>
  <r>
    <x v="0"/>
    <x v="56"/>
    <x v="7"/>
    <x v="13"/>
    <x v="30"/>
    <x v="0"/>
    <x v="1"/>
    <n v="0.186642582"/>
  </r>
  <r>
    <x v="0"/>
    <x v="57"/>
    <x v="7"/>
    <x v="13"/>
    <x v="30"/>
    <x v="0"/>
    <x v="1"/>
    <n v="1.7043189999999999E-3"/>
  </r>
  <r>
    <x v="0"/>
    <x v="58"/>
    <x v="7"/>
    <x v="13"/>
    <x v="30"/>
    <x v="0"/>
    <x v="1"/>
    <n v="5.1412692000000003E-2"/>
  </r>
  <r>
    <x v="0"/>
    <x v="59"/>
    <x v="7"/>
    <x v="13"/>
    <x v="30"/>
    <x v="0"/>
    <x v="1"/>
    <n v="1"/>
  </r>
  <r>
    <x v="0"/>
    <x v="60"/>
    <x v="7"/>
    <x v="13"/>
    <x v="30"/>
    <x v="0"/>
    <x v="1"/>
    <n v="566.72134000000005"/>
  </r>
  <r>
    <x v="0"/>
    <x v="49"/>
    <x v="7"/>
    <x v="13"/>
    <x v="31"/>
    <x v="0"/>
    <x v="1"/>
    <n v="1"/>
  </r>
  <r>
    <x v="0"/>
    <x v="50"/>
    <x v="7"/>
    <x v="13"/>
    <x v="31"/>
    <x v="0"/>
    <x v="1"/>
    <n v="1.0013215499999999"/>
  </r>
  <r>
    <x v="0"/>
    <x v="51"/>
    <x v="7"/>
    <x v="13"/>
    <x v="31"/>
    <x v="0"/>
    <x v="1"/>
    <n v="1.046297501"/>
  </r>
  <r>
    <x v="0"/>
    <x v="52"/>
    <x v="7"/>
    <x v="13"/>
    <x v="31"/>
    <x v="0"/>
    <x v="1"/>
    <n v="1"/>
  </r>
  <r>
    <x v="0"/>
    <x v="53"/>
    <x v="7"/>
    <x v="13"/>
    <x v="31"/>
    <x v="0"/>
    <x v="1"/>
    <n v="1.1264491480000001"/>
  </r>
  <r>
    <x v="0"/>
    <x v="54"/>
    <x v="7"/>
    <x v="13"/>
    <x v="31"/>
    <x v="0"/>
    <x v="1"/>
    <n v="3925.0718999999999"/>
  </r>
  <r>
    <x v="0"/>
    <x v="55"/>
    <x v="7"/>
    <x v="13"/>
    <x v="31"/>
    <x v="0"/>
    <x v="1"/>
    <n v="1"/>
  </r>
  <r>
    <x v="0"/>
    <x v="56"/>
    <x v="7"/>
    <x v="13"/>
    <x v="31"/>
    <x v="0"/>
    <x v="1"/>
    <n v="7.6605026000000007E-2"/>
  </r>
  <r>
    <x v="0"/>
    <x v="57"/>
    <x v="7"/>
    <x v="13"/>
    <x v="31"/>
    <x v="0"/>
    <x v="1"/>
    <n v="1.3215499999999999E-3"/>
  </r>
  <r>
    <x v="0"/>
    <x v="58"/>
    <x v="7"/>
    <x v="13"/>
    <x v="31"/>
    <x v="0"/>
    <x v="1"/>
    <n v="4.4975951E-2"/>
  </r>
  <r>
    <x v="0"/>
    <x v="59"/>
    <x v="7"/>
    <x v="13"/>
    <x v="31"/>
    <x v="0"/>
    <x v="1"/>
    <n v="1"/>
  </r>
  <r>
    <x v="0"/>
    <x v="60"/>
    <x v="7"/>
    <x v="13"/>
    <x v="31"/>
    <x v="0"/>
    <x v="1"/>
    <n v="3930.2591000000002"/>
  </r>
  <r>
    <x v="0"/>
    <x v="49"/>
    <x v="7"/>
    <x v="14"/>
    <x v="22"/>
    <x v="0"/>
    <x v="1"/>
    <n v="1"/>
  </r>
  <r>
    <x v="0"/>
    <x v="50"/>
    <x v="7"/>
    <x v="14"/>
    <x v="22"/>
    <x v="0"/>
    <x v="1"/>
    <n v="1.0095147209999999"/>
  </r>
  <r>
    <x v="0"/>
    <x v="51"/>
    <x v="7"/>
    <x v="14"/>
    <x v="22"/>
    <x v="0"/>
    <x v="1"/>
    <n v="1.037358373"/>
  </r>
  <r>
    <x v="0"/>
    <x v="52"/>
    <x v="7"/>
    <x v="14"/>
    <x v="22"/>
    <x v="0"/>
    <x v="1"/>
    <n v="1"/>
  </r>
  <r>
    <x v="0"/>
    <x v="53"/>
    <x v="7"/>
    <x v="14"/>
    <x v="22"/>
    <x v="0"/>
    <x v="1"/>
    <n v="1.0661928089999999"/>
  </r>
  <r>
    <x v="0"/>
    <x v="54"/>
    <x v="7"/>
    <x v="14"/>
    <x v="22"/>
    <x v="0"/>
    <x v="1"/>
    <n v="667.41615000000002"/>
  </r>
  <r>
    <x v="0"/>
    <x v="55"/>
    <x v="7"/>
    <x v="14"/>
    <x v="22"/>
    <x v="0"/>
    <x v="1"/>
    <n v="1"/>
  </r>
  <r>
    <x v="0"/>
    <x v="56"/>
    <x v="7"/>
    <x v="14"/>
    <x v="22"/>
    <x v="0"/>
    <x v="1"/>
    <n v="2.7796021000000001E-2"/>
  </r>
  <r>
    <x v="0"/>
    <x v="57"/>
    <x v="7"/>
    <x v="14"/>
    <x v="22"/>
    <x v="0"/>
    <x v="1"/>
    <n v="9.5147210000000003E-3"/>
  </r>
  <r>
    <x v="0"/>
    <x v="58"/>
    <x v="7"/>
    <x v="14"/>
    <x v="22"/>
    <x v="0"/>
    <x v="1"/>
    <n v="2.7843652E-2"/>
  </r>
  <r>
    <x v="0"/>
    <x v="59"/>
    <x v="7"/>
    <x v="14"/>
    <x v="22"/>
    <x v="0"/>
    <x v="1"/>
    <n v="1"/>
  </r>
  <r>
    <x v="0"/>
    <x v="60"/>
    <x v="7"/>
    <x v="14"/>
    <x v="22"/>
    <x v="0"/>
    <x v="1"/>
    <n v="673.76643000000001"/>
  </r>
  <r>
    <x v="0"/>
    <x v="49"/>
    <x v="7"/>
    <x v="14"/>
    <x v="23"/>
    <x v="0"/>
    <x v="1"/>
    <n v="1"/>
  </r>
  <r>
    <x v="0"/>
    <x v="50"/>
    <x v="7"/>
    <x v="14"/>
    <x v="23"/>
    <x v="0"/>
    <x v="1"/>
    <n v="1.002795444"/>
  </r>
  <r>
    <x v="0"/>
    <x v="51"/>
    <x v="7"/>
    <x v="14"/>
    <x v="23"/>
    <x v="0"/>
    <x v="1"/>
    <n v="1.0251083519999999"/>
  </r>
  <r>
    <x v="0"/>
    <x v="52"/>
    <x v="7"/>
    <x v="14"/>
    <x v="23"/>
    <x v="0"/>
    <x v="1"/>
    <n v="1"/>
  </r>
  <r>
    <x v="0"/>
    <x v="53"/>
    <x v="7"/>
    <x v="14"/>
    <x v="23"/>
    <x v="0"/>
    <x v="1"/>
    <n v="1.057771531"/>
  </r>
  <r>
    <x v="0"/>
    <x v="54"/>
    <x v="7"/>
    <x v="14"/>
    <x v="23"/>
    <x v="0"/>
    <x v="1"/>
    <n v="4086.3440999999998"/>
  </r>
  <r>
    <x v="0"/>
    <x v="55"/>
    <x v="7"/>
    <x v="14"/>
    <x v="23"/>
    <x v="0"/>
    <x v="1"/>
    <n v="1"/>
  </r>
  <r>
    <x v="0"/>
    <x v="56"/>
    <x v="7"/>
    <x v="14"/>
    <x v="23"/>
    <x v="0"/>
    <x v="1"/>
    <n v="3.1863148000000001E-2"/>
  </r>
  <r>
    <x v="0"/>
    <x v="57"/>
    <x v="7"/>
    <x v="14"/>
    <x v="23"/>
    <x v="0"/>
    <x v="1"/>
    <n v="2.7954439999999998E-3"/>
  </r>
  <r>
    <x v="0"/>
    <x v="58"/>
    <x v="7"/>
    <x v="14"/>
    <x v="23"/>
    <x v="0"/>
    <x v="1"/>
    <n v="2.2312907999999999E-2"/>
  </r>
  <r>
    <x v="0"/>
    <x v="59"/>
    <x v="7"/>
    <x v="14"/>
    <x v="23"/>
    <x v="0"/>
    <x v="1"/>
    <n v="1"/>
  </r>
  <r>
    <x v="0"/>
    <x v="60"/>
    <x v="7"/>
    <x v="14"/>
    <x v="23"/>
    <x v="0"/>
    <x v="1"/>
    <n v="4097.7673000000004"/>
  </r>
  <r>
    <x v="0"/>
    <x v="49"/>
    <x v="7"/>
    <x v="14"/>
    <x v="24"/>
    <x v="0"/>
    <x v="1"/>
    <n v="1"/>
  </r>
  <r>
    <x v="0"/>
    <x v="50"/>
    <x v="7"/>
    <x v="14"/>
    <x v="24"/>
    <x v="0"/>
    <x v="1"/>
    <n v="1.0048640799999999"/>
  </r>
  <r>
    <x v="0"/>
    <x v="51"/>
    <x v="7"/>
    <x v="14"/>
    <x v="24"/>
    <x v="0"/>
    <x v="1"/>
    <n v="1.031727259"/>
  </r>
  <r>
    <x v="0"/>
    <x v="52"/>
    <x v="7"/>
    <x v="14"/>
    <x v="24"/>
    <x v="0"/>
    <x v="1"/>
    <n v="1"/>
  </r>
  <r>
    <x v="0"/>
    <x v="53"/>
    <x v="7"/>
    <x v="14"/>
    <x v="24"/>
    <x v="0"/>
    <x v="1"/>
    <n v="1.069002384"/>
  </r>
  <r>
    <x v="0"/>
    <x v="54"/>
    <x v="7"/>
    <x v="14"/>
    <x v="24"/>
    <x v="0"/>
    <x v="1"/>
    <n v="1253.0992000000001"/>
  </r>
  <r>
    <x v="0"/>
    <x v="55"/>
    <x v="7"/>
    <x v="14"/>
    <x v="24"/>
    <x v="0"/>
    <x v="1"/>
    <n v="1"/>
  </r>
  <r>
    <x v="0"/>
    <x v="56"/>
    <x v="7"/>
    <x v="14"/>
    <x v="24"/>
    <x v="0"/>
    <x v="1"/>
    <n v="3.6128855000000001E-2"/>
  </r>
  <r>
    <x v="0"/>
    <x v="57"/>
    <x v="7"/>
    <x v="14"/>
    <x v="24"/>
    <x v="0"/>
    <x v="1"/>
    <n v="4.8640799999999998E-3"/>
  </r>
  <r>
    <x v="0"/>
    <x v="58"/>
    <x v="7"/>
    <x v="14"/>
    <x v="24"/>
    <x v="0"/>
    <x v="1"/>
    <n v="2.6863179000000001E-2"/>
  </r>
  <r>
    <x v="0"/>
    <x v="59"/>
    <x v="7"/>
    <x v="14"/>
    <x v="24"/>
    <x v="0"/>
    <x v="1"/>
    <n v="1"/>
  </r>
  <r>
    <x v="0"/>
    <x v="60"/>
    <x v="7"/>
    <x v="14"/>
    <x v="24"/>
    <x v="0"/>
    <x v="1"/>
    <n v="1259.1944000000001"/>
  </r>
  <r>
    <x v="0"/>
    <x v="49"/>
    <x v="7"/>
    <x v="14"/>
    <x v="25"/>
    <x v="0"/>
    <x v="1"/>
    <n v="1"/>
  </r>
  <r>
    <x v="0"/>
    <x v="50"/>
    <x v="7"/>
    <x v="14"/>
    <x v="25"/>
    <x v="0"/>
    <x v="1"/>
    <n v="1.000781294"/>
  </r>
  <r>
    <x v="0"/>
    <x v="51"/>
    <x v="7"/>
    <x v="14"/>
    <x v="25"/>
    <x v="0"/>
    <x v="1"/>
    <n v="1.036341237"/>
  </r>
  <r>
    <x v="0"/>
    <x v="52"/>
    <x v="7"/>
    <x v="14"/>
    <x v="25"/>
    <x v="0"/>
    <x v="1"/>
    <n v="1"/>
  </r>
  <r>
    <x v="0"/>
    <x v="53"/>
    <x v="7"/>
    <x v="14"/>
    <x v="25"/>
    <x v="0"/>
    <x v="1"/>
    <n v="1.1384094920000001"/>
  </r>
  <r>
    <x v="0"/>
    <x v="54"/>
    <x v="7"/>
    <x v="14"/>
    <x v="25"/>
    <x v="0"/>
    <x v="1"/>
    <n v="3247.7374"/>
  </r>
  <r>
    <x v="0"/>
    <x v="55"/>
    <x v="7"/>
    <x v="14"/>
    <x v="25"/>
    <x v="0"/>
    <x v="1"/>
    <n v="1"/>
  </r>
  <r>
    <x v="0"/>
    <x v="56"/>
    <x v="7"/>
    <x v="14"/>
    <x v="25"/>
    <x v="0"/>
    <x v="1"/>
    <n v="9.8489041999999999E-2"/>
  </r>
  <r>
    <x v="0"/>
    <x v="57"/>
    <x v="7"/>
    <x v="14"/>
    <x v="25"/>
    <x v="0"/>
    <x v="1"/>
    <n v="7.8129399999999998E-4"/>
  </r>
  <r>
    <x v="0"/>
    <x v="58"/>
    <x v="7"/>
    <x v="14"/>
    <x v="25"/>
    <x v="0"/>
    <x v="1"/>
    <n v="3.5559941999999997E-2"/>
  </r>
  <r>
    <x v="0"/>
    <x v="59"/>
    <x v="7"/>
    <x v="14"/>
    <x v="25"/>
    <x v="0"/>
    <x v="1"/>
    <n v="1"/>
  </r>
  <r>
    <x v="0"/>
    <x v="60"/>
    <x v="7"/>
    <x v="14"/>
    <x v="25"/>
    <x v="0"/>
    <x v="1"/>
    <n v="3250.2748999999999"/>
  </r>
  <r>
    <x v="0"/>
    <x v="49"/>
    <x v="7"/>
    <x v="14"/>
    <x v="26"/>
    <x v="0"/>
    <x v="1"/>
    <n v="1"/>
  </r>
  <r>
    <x v="0"/>
    <x v="50"/>
    <x v="7"/>
    <x v="14"/>
    <x v="26"/>
    <x v="0"/>
    <x v="1"/>
    <n v="1.0044687489999999"/>
  </r>
  <r>
    <x v="0"/>
    <x v="51"/>
    <x v="7"/>
    <x v="14"/>
    <x v="26"/>
    <x v="0"/>
    <x v="1"/>
    <n v="1.027432068"/>
  </r>
  <r>
    <x v="0"/>
    <x v="52"/>
    <x v="7"/>
    <x v="14"/>
    <x v="26"/>
    <x v="0"/>
    <x v="1"/>
    <n v="1"/>
  </r>
  <r>
    <x v="0"/>
    <x v="53"/>
    <x v="7"/>
    <x v="14"/>
    <x v="26"/>
    <x v="0"/>
    <x v="1"/>
    <n v="1.031901384"/>
  </r>
  <r>
    <x v="0"/>
    <x v="54"/>
    <x v="7"/>
    <x v="14"/>
    <x v="26"/>
    <x v="0"/>
    <x v="1"/>
    <n v="9836.5661"/>
  </r>
  <r>
    <x v="0"/>
    <x v="55"/>
    <x v="7"/>
    <x v="14"/>
    <x v="26"/>
    <x v="0"/>
    <x v="1"/>
    <n v="1"/>
  </r>
  <r>
    <x v="0"/>
    <x v="56"/>
    <x v="7"/>
    <x v="14"/>
    <x v="26"/>
    <x v="0"/>
    <x v="1"/>
    <n v="4.3499879999999999E-3"/>
  </r>
  <r>
    <x v="0"/>
    <x v="57"/>
    <x v="7"/>
    <x v="14"/>
    <x v="26"/>
    <x v="0"/>
    <x v="1"/>
    <n v="4.4687490000000002E-3"/>
  </r>
  <r>
    <x v="0"/>
    <x v="58"/>
    <x v="7"/>
    <x v="14"/>
    <x v="26"/>
    <x v="0"/>
    <x v="1"/>
    <n v="2.2963318E-2"/>
  </r>
  <r>
    <x v="0"/>
    <x v="59"/>
    <x v="7"/>
    <x v="14"/>
    <x v="26"/>
    <x v="0"/>
    <x v="1"/>
    <n v="1"/>
  </r>
  <r>
    <x v="0"/>
    <x v="60"/>
    <x v="7"/>
    <x v="14"/>
    <x v="26"/>
    <x v="0"/>
    <x v="1"/>
    <n v="9880.5233000000007"/>
  </r>
  <r>
    <x v="0"/>
    <x v="49"/>
    <x v="7"/>
    <x v="14"/>
    <x v="27"/>
    <x v="0"/>
    <x v="1"/>
    <n v="1"/>
  </r>
  <r>
    <x v="0"/>
    <x v="50"/>
    <x v="7"/>
    <x v="14"/>
    <x v="27"/>
    <x v="0"/>
    <x v="1"/>
    <n v="1.0055174069999999"/>
  </r>
  <r>
    <x v="0"/>
    <x v="51"/>
    <x v="7"/>
    <x v="14"/>
    <x v="27"/>
    <x v="0"/>
    <x v="1"/>
    <n v="1.032858574"/>
  </r>
  <r>
    <x v="0"/>
    <x v="52"/>
    <x v="7"/>
    <x v="14"/>
    <x v="27"/>
    <x v="0"/>
    <x v="1"/>
    <n v="1"/>
  </r>
  <r>
    <x v="0"/>
    <x v="53"/>
    <x v="7"/>
    <x v="14"/>
    <x v="27"/>
    <x v="0"/>
    <x v="1"/>
    <n v="1.118678528"/>
  </r>
  <r>
    <x v="0"/>
    <x v="54"/>
    <x v="7"/>
    <x v="14"/>
    <x v="27"/>
    <x v="0"/>
    <x v="1"/>
    <n v="1144.5105000000001"/>
  </r>
  <r>
    <x v="0"/>
    <x v="55"/>
    <x v="7"/>
    <x v="14"/>
    <x v="27"/>
    <x v="0"/>
    <x v="1"/>
    <n v="1"/>
  </r>
  <r>
    <x v="0"/>
    <x v="56"/>
    <x v="7"/>
    <x v="14"/>
    <x v="27"/>
    <x v="0"/>
    <x v="1"/>
    <n v="8.3089742999999994E-2"/>
  </r>
  <r>
    <x v="0"/>
    <x v="57"/>
    <x v="7"/>
    <x v="14"/>
    <x v="27"/>
    <x v="0"/>
    <x v="1"/>
    <n v="5.5174070000000002E-3"/>
  </r>
  <r>
    <x v="0"/>
    <x v="58"/>
    <x v="7"/>
    <x v="14"/>
    <x v="27"/>
    <x v="0"/>
    <x v="1"/>
    <n v="2.7341167E-2"/>
  </r>
  <r>
    <x v="0"/>
    <x v="59"/>
    <x v="7"/>
    <x v="14"/>
    <x v="27"/>
    <x v="0"/>
    <x v="1"/>
    <n v="1"/>
  </r>
  <r>
    <x v="0"/>
    <x v="60"/>
    <x v="7"/>
    <x v="14"/>
    <x v="27"/>
    <x v="0"/>
    <x v="1"/>
    <n v="1150.8252"/>
  </r>
  <r>
    <x v="0"/>
    <x v="49"/>
    <x v="7"/>
    <x v="14"/>
    <x v="28"/>
    <x v="0"/>
    <x v="1"/>
    <n v="1"/>
  </r>
  <r>
    <x v="0"/>
    <x v="50"/>
    <x v="7"/>
    <x v="14"/>
    <x v="28"/>
    <x v="0"/>
    <x v="1"/>
    <n v="1.0094921720000001"/>
  </r>
  <r>
    <x v="0"/>
    <x v="51"/>
    <x v="7"/>
    <x v="14"/>
    <x v="28"/>
    <x v="0"/>
    <x v="1"/>
    <n v="1.039708493"/>
  </r>
  <r>
    <x v="0"/>
    <x v="52"/>
    <x v="7"/>
    <x v="14"/>
    <x v="28"/>
    <x v="0"/>
    <x v="1"/>
    <n v="1"/>
  </r>
  <r>
    <x v="0"/>
    <x v="53"/>
    <x v="7"/>
    <x v="14"/>
    <x v="28"/>
    <x v="0"/>
    <x v="1"/>
    <n v="1.0411010590000001"/>
  </r>
  <r>
    <x v="0"/>
    <x v="54"/>
    <x v="7"/>
    <x v="14"/>
    <x v="28"/>
    <x v="0"/>
    <x v="1"/>
    <n v="33007.788"/>
  </r>
  <r>
    <x v="0"/>
    <x v="55"/>
    <x v="7"/>
    <x v="14"/>
    <x v="28"/>
    <x v="0"/>
    <x v="1"/>
    <n v="1"/>
  </r>
  <r>
    <x v="0"/>
    <x v="56"/>
    <x v="7"/>
    <x v="14"/>
    <x v="28"/>
    <x v="0"/>
    <x v="1"/>
    <n v="1.3393809999999999E-3"/>
  </r>
  <r>
    <x v="0"/>
    <x v="57"/>
    <x v="7"/>
    <x v="14"/>
    <x v="28"/>
    <x v="0"/>
    <x v="1"/>
    <n v="9.4921720000000001E-3"/>
  </r>
  <r>
    <x v="0"/>
    <x v="58"/>
    <x v="7"/>
    <x v="14"/>
    <x v="28"/>
    <x v="0"/>
    <x v="1"/>
    <n v="3.0216321000000001E-2"/>
  </r>
  <r>
    <x v="0"/>
    <x v="59"/>
    <x v="7"/>
    <x v="14"/>
    <x v="28"/>
    <x v="0"/>
    <x v="1"/>
    <n v="1"/>
  </r>
  <r>
    <x v="0"/>
    <x v="60"/>
    <x v="7"/>
    <x v="14"/>
    <x v="28"/>
    <x v="0"/>
    <x v="1"/>
    <n v="33321.103999999999"/>
  </r>
  <r>
    <x v="0"/>
    <x v="49"/>
    <x v="7"/>
    <x v="14"/>
    <x v="29"/>
    <x v="0"/>
    <x v="1"/>
    <n v="1"/>
  </r>
  <r>
    <x v="0"/>
    <x v="50"/>
    <x v="7"/>
    <x v="14"/>
    <x v="29"/>
    <x v="0"/>
    <x v="1"/>
    <n v="1.004797739"/>
  </r>
  <r>
    <x v="0"/>
    <x v="51"/>
    <x v="7"/>
    <x v="14"/>
    <x v="29"/>
    <x v="0"/>
    <x v="1"/>
    <n v="1.0571028549999999"/>
  </r>
  <r>
    <x v="0"/>
    <x v="52"/>
    <x v="7"/>
    <x v="14"/>
    <x v="29"/>
    <x v="0"/>
    <x v="1"/>
    <n v="1"/>
  </r>
  <r>
    <x v="0"/>
    <x v="53"/>
    <x v="7"/>
    <x v="14"/>
    <x v="29"/>
    <x v="0"/>
    <x v="1"/>
    <n v="1.1261828140000001"/>
  </r>
  <r>
    <x v="0"/>
    <x v="54"/>
    <x v="7"/>
    <x v="14"/>
    <x v="29"/>
    <x v="0"/>
    <x v="1"/>
    <n v="20024.085999999999"/>
  </r>
  <r>
    <x v="0"/>
    <x v="55"/>
    <x v="7"/>
    <x v="14"/>
    <x v="29"/>
    <x v="0"/>
    <x v="1"/>
    <n v="1"/>
  </r>
  <r>
    <x v="0"/>
    <x v="56"/>
    <x v="7"/>
    <x v="14"/>
    <x v="29"/>
    <x v="0"/>
    <x v="1"/>
    <n v="6.5348379999999998E-2"/>
  </r>
  <r>
    <x v="0"/>
    <x v="57"/>
    <x v="7"/>
    <x v="14"/>
    <x v="29"/>
    <x v="0"/>
    <x v="1"/>
    <n v="4.7977389999999996E-3"/>
  </r>
  <r>
    <x v="0"/>
    <x v="58"/>
    <x v="7"/>
    <x v="14"/>
    <x v="29"/>
    <x v="0"/>
    <x v="1"/>
    <n v="5.2305116999999998E-2"/>
  </r>
  <r>
    <x v="0"/>
    <x v="59"/>
    <x v="7"/>
    <x v="14"/>
    <x v="29"/>
    <x v="0"/>
    <x v="1"/>
    <n v="1"/>
  </r>
  <r>
    <x v="0"/>
    <x v="60"/>
    <x v="7"/>
    <x v="14"/>
    <x v="29"/>
    <x v="0"/>
    <x v="1"/>
    <n v="20120.155999999999"/>
  </r>
  <r>
    <x v="0"/>
    <x v="49"/>
    <x v="7"/>
    <x v="14"/>
    <x v="30"/>
    <x v="0"/>
    <x v="1"/>
    <n v="1"/>
  </r>
  <r>
    <x v="0"/>
    <x v="50"/>
    <x v="7"/>
    <x v="14"/>
    <x v="30"/>
    <x v="0"/>
    <x v="1"/>
    <n v="1.0033407889999999"/>
  </r>
  <r>
    <x v="0"/>
    <x v="51"/>
    <x v="7"/>
    <x v="14"/>
    <x v="30"/>
    <x v="0"/>
    <x v="1"/>
    <n v="1.051341541"/>
  </r>
  <r>
    <x v="0"/>
    <x v="52"/>
    <x v="7"/>
    <x v="14"/>
    <x v="30"/>
    <x v="0"/>
    <x v="1"/>
    <n v="1"/>
  </r>
  <r>
    <x v="0"/>
    <x v="53"/>
    <x v="7"/>
    <x v="14"/>
    <x v="30"/>
    <x v="0"/>
    <x v="1"/>
    <n v="1.186681584"/>
  </r>
  <r>
    <x v="0"/>
    <x v="54"/>
    <x v="7"/>
    <x v="14"/>
    <x v="30"/>
    <x v="0"/>
    <x v="1"/>
    <n v="3246.8634000000002"/>
  </r>
  <r>
    <x v="0"/>
    <x v="55"/>
    <x v="7"/>
    <x v="14"/>
    <x v="30"/>
    <x v="0"/>
    <x v="1"/>
    <n v="1"/>
  </r>
  <r>
    <x v="0"/>
    <x v="56"/>
    <x v="7"/>
    <x v="14"/>
    <x v="30"/>
    <x v="0"/>
    <x v="1"/>
    <n v="0.128730805"/>
  </r>
  <r>
    <x v="0"/>
    <x v="57"/>
    <x v="7"/>
    <x v="14"/>
    <x v="30"/>
    <x v="0"/>
    <x v="1"/>
    <n v="3.3407889999999998E-3"/>
  </r>
  <r>
    <x v="0"/>
    <x v="58"/>
    <x v="7"/>
    <x v="14"/>
    <x v="30"/>
    <x v="0"/>
    <x v="1"/>
    <n v="4.8000752000000001E-2"/>
  </r>
  <r>
    <x v="0"/>
    <x v="59"/>
    <x v="7"/>
    <x v="14"/>
    <x v="30"/>
    <x v="0"/>
    <x v="1"/>
    <n v="1"/>
  </r>
  <r>
    <x v="0"/>
    <x v="60"/>
    <x v="7"/>
    <x v="14"/>
    <x v="30"/>
    <x v="0"/>
    <x v="1"/>
    <n v="3257.7105000000001"/>
  </r>
  <r>
    <x v="0"/>
    <x v="49"/>
    <x v="7"/>
    <x v="14"/>
    <x v="31"/>
    <x v="0"/>
    <x v="1"/>
    <n v="1"/>
  </r>
  <r>
    <x v="0"/>
    <x v="50"/>
    <x v="7"/>
    <x v="14"/>
    <x v="31"/>
    <x v="0"/>
    <x v="1"/>
    <n v="1.003349598"/>
  </r>
  <r>
    <x v="0"/>
    <x v="51"/>
    <x v="7"/>
    <x v="14"/>
    <x v="31"/>
    <x v="0"/>
    <x v="1"/>
    <n v="1.0487610110000001"/>
  </r>
  <r>
    <x v="0"/>
    <x v="52"/>
    <x v="7"/>
    <x v="14"/>
    <x v="31"/>
    <x v="0"/>
    <x v="1"/>
    <n v="1"/>
  </r>
  <r>
    <x v="0"/>
    <x v="53"/>
    <x v="7"/>
    <x v="14"/>
    <x v="31"/>
    <x v="0"/>
    <x v="1"/>
    <n v="1.115144616"/>
  </r>
  <r>
    <x v="0"/>
    <x v="54"/>
    <x v="7"/>
    <x v="14"/>
    <x v="31"/>
    <x v="0"/>
    <x v="1"/>
    <n v="8373.4523000000008"/>
  </r>
  <r>
    <x v="0"/>
    <x v="55"/>
    <x v="7"/>
    <x v="14"/>
    <x v="31"/>
    <x v="0"/>
    <x v="1"/>
    <n v="1"/>
  </r>
  <r>
    <x v="0"/>
    <x v="56"/>
    <x v="7"/>
    <x v="14"/>
    <x v="31"/>
    <x v="0"/>
    <x v="1"/>
    <n v="6.3297170999999999E-2"/>
  </r>
  <r>
    <x v="0"/>
    <x v="57"/>
    <x v="7"/>
    <x v="14"/>
    <x v="31"/>
    <x v="0"/>
    <x v="1"/>
    <n v="3.3495980000000001E-3"/>
  </r>
  <r>
    <x v="0"/>
    <x v="58"/>
    <x v="7"/>
    <x v="14"/>
    <x v="31"/>
    <x v="0"/>
    <x v="1"/>
    <n v="4.5411412999999998E-2"/>
  </r>
  <r>
    <x v="0"/>
    <x v="59"/>
    <x v="7"/>
    <x v="14"/>
    <x v="31"/>
    <x v="0"/>
    <x v="1"/>
    <n v="1"/>
  </r>
  <r>
    <x v="0"/>
    <x v="60"/>
    <x v="7"/>
    <x v="14"/>
    <x v="31"/>
    <x v="0"/>
    <x v="1"/>
    <n v="8401.5"/>
  </r>
  <r>
    <x v="0"/>
    <x v="49"/>
    <x v="7"/>
    <x v="15"/>
    <x v="22"/>
    <x v="0"/>
    <x v="1"/>
    <n v="1"/>
  </r>
  <r>
    <x v="0"/>
    <x v="50"/>
    <x v="7"/>
    <x v="15"/>
    <x v="22"/>
    <x v="0"/>
    <x v="1"/>
    <n v="1.0019409829999999"/>
  </r>
  <r>
    <x v="0"/>
    <x v="51"/>
    <x v="7"/>
    <x v="15"/>
    <x v="22"/>
    <x v="0"/>
    <x v="1"/>
    <n v="1.0657814649999999"/>
  </r>
  <r>
    <x v="0"/>
    <x v="52"/>
    <x v="7"/>
    <x v="15"/>
    <x v="22"/>
    <x v="0"/>
    <x v="1"/>
    <n v="1"/>
  </r>
  <r>
    <x v="0"/>
    <x v="53"/>
    <x v="7"/>
    <x v="15"/>
    <x v="22"/>
    <x v="0"/>
    <x v="1"/>
    <n v="1.0853710459999999"/>
  </r>
  <r>
    <x v="0"/>
    <x v="54"/>
    <x v="7"/>
    <x v="15"/>
    <x v="22"/>
    <x v="0"/>
    <x v="1"/>
    <n v="2488.4832999999999"/>
  </r>
  <r>
    <x v="0"/>
    <x v="55"/>
    <x v="7"/>
    <x v="15"/>
    <x v="22"/>
    <x v="0"/>
    <x v="1"/>
    <n v="1"/>
  </r>
  <r>
    <x v="0"/>
    <x v="56"/>
    <x v="7"/>
    <x v="15"/>
    <x v="22"/>
    <x v="0"/>
    <x v="1"/>
    <n v="1.8380484999999998E-2"/>
  </r>
  <r>
    <x v="0"/>
    <x v="57"/>
    <x v="7"/>
    <x v="15"/>
    <x v="22"/>
    <x v="0"/>
    <x v="1"/>
    <n v="1.9409830000000001E-3"/>
  </r>
  <r>
    <x v="0"/>
    <x v="58"/>
    <x v="7"/>
    <x v="15"/>
    <x v="22"/>
    <x v="0"/>
    <x v="1"/>
    <n v="6.3840482000000004E-2"/>
  </r>
  <r>
    <x v="0"/>
    <x v="59"/>
    <x v="7"/>
    <x v="15"/>
    <x v="22"/>
    <x v="0"/>
    <x v="1"/>
    <n v="1"/>
  </r>
  <r>
    <x v="0"/>
    <x v="60"/>
    <x v="7"/>
    <x v="15"/>
    <x v="22"/>
    <x v="0"/>
    <x v="1"/>
    <n v="2493.3134"/>
  </r>
  <r>
    <x v="0"/>
    <x v="49"/>
    <x v="7"/>
    <x v="15"/>
    <x v="23"/>
    <x v="0"/>
    <x v="1"/>
    <n v="1"/>
  </r>
  <r>
    <x v="0"/>
    <x v="50"/>
    <x v="7"/>
    <x v="15"/>
    <x v="23"/>
    <x v="0"/>
    <x v="1"/>
    <n v="1.0008289319999999"/>
  </r>
  <r>
    <x v="0"/>
    <x v="51"/>
    <x v="7"/>
    <x v="15"/>
    <x v="23"/>
    <x v="0"/>
    <x v="1"/>
    <n v="1.047240956"/>
  </r>
  <r>
    <x v="0"/>
    <x v="52"/>
    <x v="7"/>
    <x v="15"/>
    <x v="23"/>
    <x v="0"/>
    <x v="1"/>
    <n v="1"/>
  </r>
  <r>
    <x v="0"/>
    <x v="53"/>
    <x v="7"/>
    <x v="15"/>
    <x v="23"/>
    <x v="0"/>
    <x v="1"/>
    <n v="1.0741879089999999"/>
  </r>
  <r>
    <x v="0"/>
    <x v="54"/>
    <x v="7"/>
    <x v="15"/>
    <x v="23"/>
    <x v="0"/>
    <x v="1"/>
    <n v="71208.485000000001"/>
  </r>
  <r>
    <x v="0"/>
    <x v="55"/>
    <x v="7"/>
    <x v="15"/>
    <x v="23"/>
    <x v="0"/>
    <x v="1"/>
    <n v="1"/>
  </r>
  <r>
    <x v="0"/>
    <x v="56"/>
    <x v="7"/>
    <x v="15"/>
    <x v="23"/>
    <x v="0"/>
    <x v="1"/>
    <n v="2.5731377999999999E-2"/>
  </r>
  <r>
    <x v="0"/>
    <x v="57"/>
    <x v="7"/>
    <x v="15"/>
    <x v="23"/>
    <x v="0"/>
    <x v="1"/>
    <n v="8.28932E-4"/>
  </r>
  <r>
    <x v="0"/>
    <x v="58"/>
    <x v="7"/>
    <x v="15"/>
    <x v="23"/>
    <x v="0"/>
    <x v="1"/>
    <n v="4.6412024000000003E-2"/>
  </r>
  <r>
    <x v="0"/>
    <x v="59"/>
    <x v="7"/>
    <x v="15"/>
    <x v="23"/>
    <x v="0"/>
    <x v="1"/>
    <n v="1"/>
  </r>
  <r>
    <x v="0"/>
    <x v="60"/>
    <x v="7"/>
    <x v="15"/>
    <x v="23"/>
    <x v="0"/>
    <x v="1"/>
    <n v="71267.512000000002"/>
  </r>
  <r>
    <x v="0"/>
    <x v="49"/>
    <x v="7"/>
    <x v="15"/>
    <x v="24"/>
    <x v="0"/>
    <x v="1"/>
    <n v="1"/>
  </r>
  <r>
    <x v="0"/>
    <x v="50"/>
    <x v="7"/>
    <x v="15"/>
    <x v="24"/>
    <x v="0"/>
    <x v="1"/>
    <n v="1.0007166750000001"/>
  </r>
  <r>
    <x v="0"/>
    <x v="51"/>
    <x v="7"/>
    <x v="15"/>
    <x v="24"/>
    <x v="0"/>
    <x v="1"/>
    <n v="1.0448802690000001"/>
  </r>
  <r>
    <x v="0"/>
    <x v="52"/>
    <x v="7"/>
    <x v="15"/>
    <x v="24"/>
    <x v="0"/>
    <x v="1"/>
    <n v="1"/>
  </r>
  <r>
    <x v="0"/>
    <x v="53"/>
    <x v="7"/>
    <x v="15"/>
    <x v="24"/>
    <x v="0"/>
    <x v="1"/>
    <n v="1.071028699"/>
  </r>
  <r>
    <x v="0"/>
    <x v="54"/>
    <x v="7"/>
    <x v="15"/>
    <x v="24"/>
    <x v="0"/>
    <x v="1"/>
    <n v="35504.165000000001"/>
  </r>
  <r>
    <x v="0"/>
    <x v="55"/>
    <x v="7"/>
    <x v="15"/>
    <x v="24"/>
    <x v="0"/>
    <x v="1"/>
    <n v="1"/>
  </r>
  <r>
    <x v="0"/>
    <x v="56"/>
    <x v="7"/>
    <x v="15"/>
    <x v="24"/>
    <x v="0"/>
    <x v="1"/>
    <n v="2.5025288E-2"/>
  </r>
  <r>
    <x v="0"/>
    <x v="57"/>
    <x v="7"/>
    <x v="15"/>
    <x v="24"/>
    <x v="0"/>
    <x v="1"/>
    <n v="7.1667499999999995E-4"/>
  </r>
  <r>
    <x v="0"/>
    <x v="58"/>
    <x v="7"/>
    <x v="15"/>
    <x v="24"/>
    <x v="0"/>
    <x v="1"/>
    <n v="4.4163594E-2"/>
  </r>
  <r>
    <x v="0"/>
    <x v="59"/>
    <x v="7"/>
    <x v="15"/>
    <x v="24"/>
    <x v="0"/>
    <x v="1"/>
    <n v="1"/>
  </r>
  <r>
    <x v="0"/>
    <x v="60"/>
    <x v="7"/>
    <x v="15"/>
    <x v="24"/>
    <x v="0"/>
    <x v="1"/>
    <n v="35529.61"/>
  </r>
  <r>
    <x v="0"/>
    <x v="49"/>
    <x v="7"/>
    <x v="15"/>
    <x v="25"/>
    <x v="0"/>
    <x v="1"/>
    <n v="1"/>
  </r>
  <r>
    <x v="0"/>
    <x v="50"/>
    <x v="7"/>
    <x v="15"/>
    <x v="25"/>
    <x v="0"/>
    <x v="1"/>
    <n v="1.0015568720000001"/>
  </r>
  <r>
    <x v="0"/>
    <x v="51"/>
    <x v="7"/>
    <x v="15"/>
    <x v="25"/>
    <x v="0"/>
    <x v="1"/>
    <n v="1.0487885910000001"/>
  </r>
  <r>
    <x v="0"/>
    <x v="52"/>
    <x v="7"/>
    <x v="15"/>
    <x v="25"/>
    <x v="0"/>
    <x v="1"/>
    <n v="1"/>
  </r>
  <r>
    <x v="0"/>
    <x v="53"/>
    <x v="7"/>
    <x v="15"/>
    <x v="25"/>
    <x v="0"/>
    <x v="1"/>
    <n v="1.1211755139999999"/>
  </r>
  <r>
    <x v="0"/>
    <x v="54"/>
    <x v="7"/>
    <x v="15"/>
    <x v="25"/>
    <x v="0"/>
    <x v="1"/>
    <n v="39928.03"/>
  </r>
  <r>
    <x v="0"/>
    <x v="55"/>
    <x v="7"/>
    <x v="15"/>
    <x v="25"/>
    <x v="0"/>
    <x v="1"/>
    <n v="1"/>
  </r>
  <r>
    <x v="0"/>
    <x v="56"/>
    <x v="7"/>
    <x v="15"/>
    <x v="25"/>
    <x v="0"/>
    <x v="1"/>
    <n v="6.9019555999999996E-2"/>
  </r>
  <r>
    <x v="0"/>
    <x v="57"/>
    <x v="7"/>
    <x v="15"/>
    <x v="25"/>
    <x v="0"/>
    <x v="1"/>
    <n v="1.5568719999999999E-3"/>
  </r>
  <r>
    <x v="0"/>
    <x v="58"/>
    <x v="7"/>
    <x v="15"/>
    <x v="25"/>
    <x v="0"/>
    <x v="1"/>
    <n v="4.7231718999999998E-2"/>
  </r>
  <r>
    <x v="0"/>
    <x v="59"/>
    <x v="7"/>
    <x v="15"/>
    <x v="25"/>
    <x v="0"/>
    <x v="1"/>
    <n v="1"/>
  </r>
  <r>
    <x v="0"/>
    <x v="60"/>
    <x v="7"/>
    <x v="15"/>
    <x v="25"/>
    <x v="0"/>
    <x v="1"/>
    <n v="39990.192999999999"/>
  </r>
  <r>
    <x v="0"/>
    <x v="49"/>
    <x v="7"/>
    <x v="15"/>
    <x v="26"/>
    <x v="0"/>
    <x v="1"/>
    <n v="1"/>
  </r>
  <r>
    <x v="0"/>
    <x v="50"/>
    <x v="7"/>
    <x v="15"/>
    <x v="26"/>
    <x v="0"/>
    <x v="1"/>
    <n v="1.0061922919999999"/>
  </r>
  <r>
    <x v="0"/>
    <x v="51"/>
    <x v="7"/>
    <x v="15"/>
    <x v="26"/>
    <x v="0"/>
    <x v="1"/>
    <n v="1.049158947"/>
  </r>
  <r>
    <x v="0"/>
    <x v="52"/>
    <x v="7"/>
    <x v="15"/>
    <x v="26"/>
    <x v="0"/>
    <x v="1"/>
    <n v="1"/>
  </r>
  <r>
    <x v="0"/>
    <x v="53"/>
    <x v="7"/>
    <x v="15"/>
    <x v="26"/>
    <x v="0"/>
    <x v="1"/>
    <n v="1.0542332190000001"/>
  </r>
  <r>
    <x v="0"/>
    <x v="54"/>
    <x v="7"/>
    <x v="15"/>
    <x v="26"/>
    <x v="0"/>
    <x v="1"/>
    <n v="26734.931"/>
  </r>
  <r>
    <x v="0"/>
    <x v="55"/>
    <x v="7"/>
    <x v="15"/>
    <x v="26"/>
    <x v="0"/>
    <x v="1"/>
    <n v="1"/>
  </r>
  <r>
    <x v="0"/>
    <x v="56"/>
    <x v="7"/>
    <x v="15"/>
    <x v="26"/>
    <x v="0"/>
    <x v="1"/>
    <n v="4.8365140000000001E-3"/>
  </r>
  <r>
    <x v="0"/>
    <x v="57"/>
    <x v="7"/>
    <x v="15"/>
    <x v="26"/>
    <x v="0"/>
    <x v="1"/>
    <n v="6.1922920000000003E-3"/>
  </r>
  <r>
    <x v="0"/>
    <x v="58"/>
    <x v="7"/>
    <x v="15"/>
    <x v="26"/>
    <x v="0"/>
    <x v="1"/>
    <n v="4.2966654999999999E-2"/>
  </r>
  <r>
    <x v="0"/>
    <x v="59"/>
    <x v="7"/>
    <x v="15"/>
    <x v="26"/>
    <x v="0"/>
    <x v="1"/>
    <n v="1"/>
  </r>
  <r>
    <x v="0"/>
    <x v="60"/>
    <x v="7"/>
    <x v="15"/>
    <x v="26"/>
    <x v="0"/>
    <x v="1"/>
    <n v="26900.482"/>
  </r>
  <r>
    <x v="0"/>
    <x v="49"/>
    <x v="7"/>
    <x v="15"/>
    <x v="27"/>
    <x v="0"/>
    <x v="1"/>
    <n v="1"/>
  </r>
  <r>
    <x v="0"/>
    <x v="50"/>
    <x v="7"/>
    <x v="15"/>
    <x v="27"/>
    <x v="0"/>
    <x v="1"/>
    <n v="1.0068378179999999"/>
  </r>
  <r>
    <x v="0"/>
    <x v="51"/>
    <x v="7"/>
    <x v="15"/>
    <x v="27"/>
    <x v="0"/>
    <x v="1"/>
    <n v="1.0576921800000001"/>
  </r>
  <r>
    <x v="0"/>
    <x v="52"/>
    <x v="7"/>
    <x v="15"/>
    <x v="27"/>
    <x v="0"/>
    <x v="1"/>
    <n v="1"/>
  </r>
  <r>
    <x v="0"/>
    <x v="53"/>
    <x v="7"/>
    <x v="15"/>
    <x v="27"/>
    <x v="0"/>
    <x v="1"/>
    <n v="1.092052357"/>
  </r>
  <r>
    <x v="0"/>
    <x v="54"/>
    <x v="7"/>
    <x v="15"/>
    <x v="27"/>
    <x v="0"/>
    <x v="1"/>
    <n v="9948.2886999999992"/>
  </r>
  <r>
    <x v="0"/>
    <x v="55"/>
    <x v="7"/>
    <x v="15"/>
    <x v="27"/>
    <x v="0"/>
    <x v="1"/>
    <n v="1"/>
  </r>
  <r>
    <x v="0"/>
    <x v="56"/>
    <x v="7"/>
    <x v="15"/>
    <x v="27"/>
    <x v="0"/>
    <x v="1"/>
    <n v="3.2485989999999999E-2"/>
  </r>
  <r>
    <x v="0"/>
    <x v="57"/>
    <x v="7"/>
    <x v="15"/>
    <x v="27"/>
    <x v="0"/>
    <x v="1"/>
    <n v="6.8378179999999998E-3"/>
  </r>
  <r>
    <x v="0"/>
    <x v="58"/>
    <x v="7"/>
    <x v="15"/>
    <x v="27"/>
    <x v="0"/>
    <x v="1"/>
    <n v="5.0854362E-2"/>
  </r>
  <r>
    <x v="0"/>
    <x v="59"/>
    <x v="7"/>
    <x v="15"/>
    <x v="27"/>
    <x v="0"/>
    <x v="1"/>
    <n v="1"/>
  </r>
  <r>
    <x v="0"/>
    <x v="60"/>
    <x v="7"/>
    <x v="15"/>
    <x v="27"/>
    <x v="0"/>
    <x v="1"/>
    <n v="10016.313"/>
  </r>
  <r>
    <x v="0"/>
    <x v="49"/>
    <x v="7"/>
    <x v="15"/>
    <x v="28"/>
    <x v="0"/>
    <x v="1"/>
    <n v="1"/>
  </r>
  <r>
    <x v="0"/>
    <x v="50"/>
    <x v="7"/>
    <x v="15"/>
    <x v="28"/>
    <x v="0"/>
    <x v="1"/>
    <n v="1.0088866359999999"/>
  </r>
  <r>
    <x v="0"/>
    <x v="51"/>
    <x v="7"/>
    <x v="15"/>
    <x v="28"/>
    <x v="0"/>
    <x v="1"/>
    <n v="1.0553121560000001"/>
  </r>
  <r>
    <x v="0"/>
    <x v="52"/>
    <x v="7"/>
    <x v="15"/>
    <x v="28"/>
    <x v="0"/>
    <x v="1"/>
    <n v="1"/>
  </r>
  <r>
    <x v="0"/>
    <x v="53"/>
    <x v="7"/>
    <x v="15"/>
    <x v="28"/>
    <x v="0"/>
    <x v="1"/>
    <n v="1.06450421"/>
  </r>
  <r>
    <x v="0"/>
    <x v="54"/>
    <x v="7"/>
    <x v="15"/>
    <x v="28"/>
    <x v="0"/>
    <x v="1"/>
    <n v="79937.600000000006"/>
  </r>
  <r>
    <x v="0"/>
    <x v="55"/>
    <x v="7"/>
    <x v="15"/>
    <x v="28"/>
    <x v="0"/>
    <x v="1"/>
    <n v="1"/>
  </r>
  <r>
    <x v="0"/>
    <x v="56"/>
    <x v="7"/>
    <x v="15"/>
    <x v="28"/>
    <x v="0"/>
    <x v="1"/>
    <n v="8.7102710000000003E-3"/>
  </r>
  <r>
    <x v="0"/>
    <x v="57"/>
    <x v="7"/>
    <x v="15"/>
    <x v="28"/>
    <x v="0"/>
    <x v="1"/>
    <n v="8.8866359999999998E-3"/>
  </r>
  <r>
    <x v="0"/>
    <x v="58"/>
    <x v="7"/>
    <x v="15"/>
    <x v="28"/>
    <x v="0"/>
    <x v="1"/>
    <n v="4.6425519999999998E-2"/>
  </r>
  <r>
    <x v="0"/>
    <x v="59"/>
    <x v="7"/>
    <x v="15"/>
    <x v="28"/>
    <x v="0"/>
    <x v="1"/>
    <n v="1"/>
  </r>
  <r>
    <x v="0"/>
    <x v="60"/>
    <x v="7"/>
    <x v="15"/>
    <x v="28"/>
    <x v="0"/>
    <x v="1"/>
    <n v="80647.975999999995"/>
  </r>
  <r>
    <x v="0"/>
    <x v="49"/>
    <x v="7"/>
    <x v="15"/>
    <x v="29"/>
    <x v="0"/>
    <x v="1"/>
    <n v="1"/>
  </r>
  <r>
    <x v="0"/>
    <x v="50"/>
    <x v="7"/>
    <x v="15"/>
    <x v="29"/>
    <x v="0"/>
    <x v="1"/>
    <n v="1.008289494"/>
  </r>
  <r>
    <x v="0"/>
    <x v="51"/>
    <x v="7"/>
    <x v="15"/>
    <x v="29"/>
    <x v="0"/>
    <x v="1"/>
    <n v="1.061249825"/>
  </r>
  <r>
    <x v="0"/>
    <x v="52"/>
    <x v="7"/>
    <x v="15"/>
    <x v="29"/>
    <x v="0"/>
    <x v="1"/>
    <n v="1"/>
  </r>
  <r>
    <x v="0"/>
    <x v="53"/>
    <x v="7"/>
    <x v="15"/>
    <x v="29"/>
    <x v="0"/>
    <x v="1"/>
    <n v="1.080952022"/>
  </r>
  <r>
    <x v="0"/>
    <x v="54"/>
    <x v="7"/>
    <x v="15"/>
    <x v="29"/>
    <x v="0"/>
    <x v="1"/>
    <n v="89655.947"/>
  </r>
  <r>
    <x v="0"/>
    <x v="55"/>
    <x v="7"/>
    <x v="15"/>
    <x v="29"/>
    <x v="0"/>
    <x v="1"/>
    <n v="1"/>
  </r>
  <r>
    <x v="0"/>
    <x v="56"/>
    <x v="7"/>
    <x v="15"/>
    <x v="29"/>
    <x v="0"/>
    <x v="1"/>
    <n v="1.8565089E-2"/>
  </r>
  <r>
    <x v="0"/>
    <x v="57"/>
    <x v="7"/>
    <x v="15"/>
    <x v="29"/>
    <x v="0"/>
    <x v="1"/>
    <n v="8.2894939999999997E-3"/>
  </r>
  <r>
    <x v="0"/>
    <x v="58"/>
    <x v="7"/>
    <x v="15"/>
    <x v="29"/>
    <x v="0"/>
    <x v="1"/>
    <n v="5.2960330999999999E-2"/>
  </r>
  <r>
    <x v="0"/>
    <x v="59"/>
    <x v="7"/>
    <x v="15"/>
    <x v="29"/>
    <x v="0"/>
    <x v="1"/>
    <n v="1"/>
  </r>
  <r>
    <x v="0"/>
    <x v="60"/>
    <x v="7"/>
    <x v="15"/>
    <x v="29"/>
    <x v="0"/>
    <x v="1"/>
    <n v="90399.15"/>
  </r>
  <r>
    <x v="0"/>
    <x v="49"/>
    <x v="7"/>
    <x v="15"/>
    <x v="30"/>
    <x v="0"/>
    <x v="1"/>
    <n v="1"/>
  </r>
  <r>
    <x v="0"/>
    <x v="50"/>
    <x v="7"/>
    <x v="15"/>
    <x v="30"/>
    <x v="0"/>
    <x v="1"/>
    <n v="1.00455607"/>
  </r>
  <r>
    <x v="0"/>
    <x v="51"/>
    <x v="7"/>
    <x v="15"/>
    <x v="30"/>
    <x v="0"/>
    <x v="1"/>
    <n v="1.057554549"/>
  </r>
  <r>
    <x v="0"/>
    <x v="52"/>
    <x v="7"/>
    <x v="15"/>
    <x v="30"/>
    <x v="0"/>
    <x v="1"/>
    <n v="1"/>
  </r>
  <r>
    <x v="0"/>
    <x v="53"/>
    <x v="7"/>
    <x v="15"/>
    <x v="30"/>
    <x v="0"/>
    <x v="1"/>
    <n v="1.1178381980000001"/>
  </r>
  <r>
    <x v="0"/>
    <x v="54"/>
    <x v="7"/>
    <x v="15"/>
    <x v="30"/>
    <x v="0"/>
    <x v="1"/>
    <n v="17282.589"/>
  </r>
  <r>
    <x v="0"/>
    <x v="55"/>
    <x v="7"/>
    <x v="15"/>
    <x v="30"/>
    <x v="0"/>
    <x v="1"/>
    <n v="1"/>
  </r>
  <r>
    <x v="0"/>
    <x v="56"/>
    <x v="7"/>
    <x v="15"/>
    <x v="30"/>
    <x v="0"/>
    <x v="1"/>
    <n v="5.7002875000000001E-2"/>
  </r>
  <r>
    <x v="0"/>
    <x v="57"/>
    <x v="7"/>
    <x v="15"/>
    <x v="30"/>
    <x v="0"/>
    <x v="1"/>
    <n v="4.5560699999999997E-3"/>
  </r>
  <r>
    <x v="0"/>
    <x v="58"/>
    <x v="7"/>
    <x v="15"/>
    <x v="30"/>
    <x v="0"/>
    <x v="1"/>
    <n v="5.2998479000000001E-2"/>
  </r>
  <r>
    <x v="0"/>
    <x v="59"/>
    <x v="7"/>
    <x v="15"/>
    <x v="30"/>
    <x v="0"/>
    <x v="1"/>
    <n v="1"/>
  </r>
  <r>
    <x v="0"/>
    <x v="60"/>
    <x v="7"/>
    <x v="15"/>
    <x v="30"/>
    <x v="0"/>
    <x v="1"/>
    <n v="17361.330000000002"/>
  </r>
  <r>
    <x v="0"/>
    <x v="49"/>
    <x v="7"/>
    <x v="15"/>
    <x v="31"/>
    <x v="0"/>
    <x v="1"/>
    <n v="1"/>
  </r>
  <r>
    <x v="0"/>
    <x v="50"/>
    <x v="7"/>
    <x v="15"/>
    <x v="31"/>
    <x v="0"/>
    <x v="1"/>
    <n v="1.0152331459999999"/>
  </r>
  <r>
    <x v="0"/>
    <x v="51"/>
    <x v="7"/>
    <x v="15"/>
    <x v="31"/>
    <x v="0"/>
    <x v="1"/>
    <n v="1.0537251599999999"/>
  </r>
  <r>
    <x v="0"/>
    <x v="52"/>
    <x v="7"/>
    <x v="15"/>
    <x v="31"/>
    <x v="0"/>
    <x v="1"/>
    <n v="1"/>
  </r>
  <r>
    <x v="0"/>
    <x v="53"/>
    <x v="7"/>
    <x v="15"/>
    <x v="31"/>
    <x v="0"/>
    <x v="1"/>
    <n v="1.094138302"/>
  </r>
  <r>
    <x v="0"/>
    <x v="54"/>
    <x v="7"/>
    <x v="15"/>
    <x v="31"/>
    <x v="0"/>
    <x v="1"/>
    <n v="18390.743999999999"/>
  </r>
  <r>
    <x v="0"/>
    <x v="55"/>
    <x v="7"/>
    <x v="15"/>
    <x v="31"/>
    <x v="0"/>
    <x v="1"/>
    <n v="1"/>
  </r>
  <r>
    <x v="0"/>
    <x v="56"/>
    <x v="7"/>
    <x v="15"/>
    <x v="31"/>
    <x v="0"/>
    <x v="1"/>
    <n v="3.8352639000000001E-2"/>
  </r>
  <r>
    <x v="0"/>
    <x v="57"/>
    <x v="7"/>
    <x v="15"/>
    <x v="31"/>
    <x v="0"/>
    <x v="1"/>
    <n v="1.5233145999999999E-2"/>
  </r>
  <r>
    <x v="0"/>
    <x v="58"/>
    <x v="7"/>
    <x v="15"/>
    <x v="31"/>
    <x v="0"/>
    <x v="1"/>
    <n v="3.8492014999999997E-2"/>
  </r>
  <r>
    <x v="0"/>
    <x v="59"/>
    <x v="7"/>
    <x v="15"/>
    <x v="31"/>
    <x v="0"/>
    <x v="1"/>
    <n v="1"/>
  </r>
  <r>
    <x v="0"/>
    <x v="60"/>
    <x v="7"/>
    <x v="15"/>
    <x v="31"/>
    <x v="0"/>
    <x v="1"/>
    <n v="18670.893"/>
  </r>
  <r>
    <x v="0"/>
    <x v="49"/>
    <x v="7"/>
    <x v="16"/>
    <x v="22"/>
    <x v="0"/>
    <x v="1"/>
    <n v="1"/>
  </r>
  <r>
    <x v="0"/>
    <x v="50"/>
    <x v="7"/>
    <x v="16"/>
    <x v="22"/>
    <x v="0"/>
    <x v="1"/>
    <n v="1"/>
  </r>
  <r>
    <x v="0"/>
    <x v="51"/>
    <x v="7"/>
    <x v="16"/>
    <x v="22"/>
    <x v="0"/>
    <x v="1"/>
    <n v="1"/>
  </r>
  <r>
    <x v="0"/>
    <x v="52"/>
    <x v="7"/>
    <x v="16"/>
    <x v="22"/>
    <x v="0"/>
    <x v="1"/>
    <n v="1"/>
  </r>
  <r>
    <x v="0"/>
    <x v="53"/>
    <x v="7"/>
    <x v="16"/>
    <x v="22"/>
    <x v="0"/>
    <x v="1"/>
    <n v="1"/>
  </r>
  <r>
    <x v="0"/>
    <x v="54"/>
    <x v="7"/>
    <x v="16"/>
    <x v="22"/>
    <x v="0"/>
    <x v="1"/>
    <n v="234.20294000000001"/>
  </r>
  <r>
    <x v="0"/>
    <x v="55"/>
    <x v="7"/>
    <x v="16"/>
    <x v="22"/>
    <x v="0"/>
    <x v="1"/>
    <n v="1"/>
  </r>
  <r>
    <x v="0"/>
    <x v="56"/>
    <x v="7"/>
    <x v="16"/>
    <x v="22"/>
    <x v="0"/>
    <x v="1"/>
    <n v="0"/>
  </r>
  <r>
    <x v="0"/>
    <x v="57"/>
    <x v="7"/>
    <x v="16"/>
    <x v="22"/>
    <x v="0"/>
    <x v="1"/>
    <n v="0"/>
  </r>
  <r>
    <x v="0"/>
    <x v="58"/>
    <x v="7"/>
    <x v="16"/>
    <x v="22"/>
    <x v="0"/>
    <x v="1"/>
    <n v="0"/>
  </r>
  <r>
    <x v="0"/>
    <x v="59"/>
    <x v="7"/>
    <x v="16"/>
    <x v="22"/>
    <x v="0"/>
    <x v="1"/>
    <n v="1"/>
  </r>
  <r>
    <x v="0"/>
    <x v="60"/>
    <x v="7"/>
    <x v="16"/>
    <x v="22"/>
    <x v="0"/>
    <x v="1"/>
    <n v="234.20294000000001"/>
  </r>
  <r>
    <x v="0"/>
    <x v="49"/>
    <x v="7"/>
    <x v="16"/>
    <x v="23"/>
    <x v="0"/>
    <x v="1"/>
    <n v="1"/>
  </r>
  <r>
    <x v="0"/>
    <x v="50"/>
    <x v="7"/>
    <x v="16"/>
    <x v="23"/>
    <x v="0"/>
    <x v="1"/>
    <n v="1"/>
  </r>
  <r>
    <x v="0"/>
    <x v="51"/>
    <x v="7"/>
    <x v="16"/>
    <x v="23"/>
    <x v="0"/>
    <x v="1"/>
    <n v="1"/>
  </r>
  <r>
    <x v="0"/>
    <x v="52"/>
    <x v="7"/>
    <x v="16"/>
    <x v="23"/>
    <x v="0"/>
    <x v="1"/>
    <n v="1"/>
  </r>
  <r>
    <x v="0"/>
    <x v="53"/>
    <x v="7"/>
    <x v="16"/>
    <x v="23"/>
    <x v="0"/>
    <x v="1"/>
    <n v="1.000004033"/>
  </r>
  <r>
    <x v="0"/>
    <x v="54"/>
    <x v="7"/>
    <x v="16"/>
    <x v="23"/>
    <x v="0"/>
    <x v="1"/>
    <n v="1814.8606"/>
  </r>
  <r>
    <x v="0"/>
    <x v="55"/>
    <x v="7"/>
    <x v="16"/>
    <x v="23"/>
    <x v="0"/>
    <x v="1"/>
    <n v="1"/>
  </r>
  <r>
    <x v="0"/>
    <x v="56"/>
    <x v="7"/>
    <x v="16"/>
    <x v="23"/>
    <x v="0"/>
    <x v="1"/>
    <n v="4.0330000000000002E-6"/>
  </r>
  <r>
    <x v="0"/>
    <x v="57"/>
    <x v="7"/>
    <x v="16"/>
    <x v="23"/>
    <x v="0"/>
    <x v="1"/>
    <n v="0"/>
  </r>
  <r>
    <x v="0"/>
    <x v="58"/>
    <x v="7"/>
    <x v="16"/>
    <x v="23"/>
    <x v="0"/>
    <x v="1"/>
    <n v="0"/>
  </r>
  <r>
    <x v="0"/>
    <x v="59"/>
    <x v="7"/>
    <x v="16"/>
    <x v="23"/>
    <x v="0"/>
    <x v="1"/>
    <n v="1"/>
  </r>
  <r>
    <x v="0"/>
    <x v="60"/>
    <x v="7"/>
    <x v="16"/>
    <x v="23"/>
    <x v="0"/>
    <x v="1"/>
    <n v="1814.8606"/>
  </r>
  <r>
    <x v="0"/>
    <x v="49"/>
    <x v="7"/>
    <x v="16"/>
    <x v="24"/>
    <x v="0"/>
    <x v="1"/>
    <n v="1"/>
  </r>
  <r>
    <x v="0"/>
    <x v="50"/>
    <x v="7"/>
    <x v="16"/>
    <x v="24"/>
    <x v="0"/>
    <x v="1"/>
    <n v="1"/>
  </r>
  <r>
    <x v="0"/>
    <x v="51"/>
    <x v="7"/>
    <x v="16"/>
    <x v="24"/>
    <x v="0"/>
    <x v="1"/>
    <n v="1"/>
  </r>
  <r>
    <x v="0"/>
    <x v="52"/>
    <x v="7"/>
    <x v="16"/>
    <x v="24"/>
    <x v="0"/>
    <x v="1"/>
    <n v="1"/>
  </r>
  <r>
    <x v="0"/>
    <x v="53"/>
    <x v="7"/>
    <x v="16"/>
    <x v="24"/>
    <x v="0"/>
    <x v="1"/>
    <n v="1.000011132"/>
  </r>
  <r>
    <x v="0"/>
    <x v="54"/>
    <x v="7"/>
    <x v="16"/>
    <x v="24"/>
    <x v="0"/>
    <x v="1"/>
    <n v="303.97924"/>
  </r>
  <r>
    <x v="0"/>
    <x v="55"/>
    <x v="7"/>
    <x v="16"/>
    <x v="24"/>
    <x v="0"/>
    <x v="1"/>
    <n v="1"/>
  </r>
  <r>
    <x v="0"/>
    <x v="56"/>
    <x v="7"/>
    <x v="16"/>
    <x v="24"/>
    <x v="0"/>
    <x v="1"/>
    <n v="1.1131999999999999E-5"/>
  </r>
  <r>
    <x v="0"/>
    <x v="57"/>
    <x v="7"/>
    <x v="16"/>
    <x v="24"/>
    <x v="0"/>
    <x v="1"/>
    <n v="0"/>
  </r>
  <r>
    <x v="0"/>
    <x v="58"/>
    <x v="7"/>
    <x v="16"/>
    <x v="24"/>
    <x v="0"/>
    <x v="1"/>
    <n v="0"/>
  </r>
  <r>
    <x v="0"/>
    <x v="59"/>
    <x v="7"/>
    <x v="16"/>
    <x v="24"/>
    <x v="0"/>
    <x v="1"/>
    <n v="1"/>
  </r>
  <r>
    <x v="0"/>
    <x v="60"/>
    <x v="7"/>
    <x v="16"/>
    <x v="24"/>
    <x v="0"/>
    <x v="1"/>
    <n v="303.97924"/>
  </r>
  <r>
    <x v="0"/>
    <x v="49"/>
    <x v="7"/>
    <x v="16"/>
    <x v="25"/>
    <x v="0"/>
    <x v="1"/>
    <n v="1"/>
  </r>
  <r>
    <x v="0"/>
    <x v="50"/>
    <x v="7"/>
    <x v="16"/>
    <x v="25"/>
    <x v="0"/>
    <x v="1"/>
    <n v="1"/>
  </r>
  <r>
    <x v="0"/>
    <x v="51"/>
    <x v="7"/>
    <x v="16"/>
    <x v="25"/>
    <x v="0"/>
    <x v="1"/>
    <n v="1"/>
  </r>
  <r>
    <x v="0"/>
    <x v="52"/>
    <x v="7"/>
    <x v="16"/>
    <x v="25"/>
    <x v="0"/>
    <x v="1"/>
    <n v="1"/>
  </r>
  <r>
    <x v="0"/>
    <x v="53"/>
    <x v="7"/>
    <x v="16"/>
    <x v="25"/>
    <x v="0"/>
    <x v="1"/>
    <n v="1.000000475"/>
  </r>
  <r>
    <x v="0"/>
    <x v="54"/>
    <x v="7"/>
    <x v="16"/>
    <x v="25"/>
    <x v="0"/>
    <x v="1"/>
    <n v="175.12652"/>
  </r>
  <r>
    <x v="0"/>
    <x v="55"/>
    <x v="7"/>
    <x v="16"/>
    <x v="25"/>
    <x v="0"/>
    <x v="1"/>
    <n v="1"/>
  </r>
  <r>
    <x v="0"/>
    <x v="56"/>
    <x v="7"/>
    <x v="16"/>
    <x v="25"/>
    <x v="0"/>
    <x v="1"/>
    <n v="4.75E-7"/>
  </r>
  <r>
    <x v="0"/>
    <x v="57"/>
    <x v="7"/>
    <x v="16"/>
    <x v="25"/>
    <x v="0"/>
    <x v="1"/>
    <n v="0"/>
  </r>
  <r>
    <x v="0"/>
    <x v="58"/>
    <x v="7"/>
    <x v="16"/>
    <x v="25"/>
    <x v="0"/>
    <x v="1"/>
    <n v="0"/>
  </r>
  <r>
    <x v="0"/>
    <x v="59"/>
    <x v="7"/>
    <x v="16"/>
    <x v="25"/>
    <x v="0"/>
    <x v="1"/>
    <n v="1"/>
  </r>
  <r>
    <x v="0"/>
    <x v="60"/>
    <x v="7"/>
    <x v="16"/>
    <x v="25"/>
    <x v="0"/>
    <x v="1"/>
    <n v="175.12652"/>
  </r>
  <r>
    <x v="0"/>
    <x v="49"/>
    <x v="7"/>
    <x v="16"/>
    <x v="26"/>
    <x v="0"/>
    <x v="1"/>
    <n v="1"/>
  </r>
  <r>
    <x v="0"/>
    <x v="50"/>
    <x v="7"/>
    <x v="16"/>
    <x v="26"/>
    <x v="0"/>
    <x v="1"/>
    <n v="1"/>
  </r>
  <r>
    <x v="0"/>
    <x v="51"/>
    <x v="7"/>
    <x v="16"/>
    <x v="26"/>
    <x v="0"/>
    <x v="1"/>
    <n v="1"/>
  </r>
  <r>
    <x v="0"/>
    <x v="52"/>
    <x v="7"/>
    <x v="16"/>
    <x v="26"/>
    <x v="0"/>
    <x v="1"/>
    <n v="1"/>
  </r>
  <r>
    <x v="0"/>
    <x v="53"/>
    <x v="7"/>
    <x v="16"/>
    <x v="26"/>
    <x v="0"/>
    <x v="1"/>
    <n v="1"/>
  </r>
  <r>
    <x v="0"/>
    <x v="54"/>
    <x v="7"/>
    <x v="16"/>
    <x v="26"/>
    <x v="0"/>
    <x v="1"/>
    <n v="2014.3558"/>
  </r>
  <r>
    <x v="0"/>
    <x v="55"/>
    <x v="7"/>
    <x v="16"/>
    <x v="26"/>
    <x v="0"/>
    <x v="1"/>
    <n v="1"/>
  </r>
  <r>
    <x v="0"/>
    <x v="56"/>
    <x v="7"/>
    <x v="16"/>
    <x v="26"/>
    <x v="0"/>
    <x v="1"/>
    <n v="0"/>
  </r>
  <r>
    <x v="0"/>
    <x v="57"/>
    <x v="7"/>
    <x v="16"/>
    <x v="26"/>
    <x v="0"/>
    <x v="1"/>
    <n v="0"/>
  </r>
  <r>
    <x v="0"/>
    <x v="58"/>
    <x v="7"/>
    <x v="16"/>
    <x v="26"/>
    <x v="0"/>
    <x v="1"/>
    <n v="0"/>
  </r>
  <r>
    <x v="0"/>
    <x v="59"/>
    <x v="7"/>
    <x v="16"/>
    <x v="26"/>
    <x v="0"/>
    <x v="1"/>
    <n v="1"/>
  </r>
  <r>
    <x v="0"/>
    <x v="60"/>
    <x v="7"/>
    <x v="16"/>
    <x v="26"/>
    <x v="0"/>
    <x v="1"/>
    <n v="2014.3558"/>
  </r>
  <r>
    <x v="0"/>
    <x v="49"/>
    <x v="7"/>
    <x v="16"/>
    <x v="27"/>
    <x v="0"/>
    <x v="1"/>
    <n v="1"/>
  </r>
  <r>
    <x v="0"/>
    <x v="50"/>
    <x v="7"/>
    <x v="16"/>
    <x v="27"/>
    <x v="0"/>
    <x v="1"/>
    <n v="1"/>
  </r>
  <r>
    <x v="0"/>
    <x v="51"/>
    <x v="7"/>
    <x v="16"/>
    <x v="27"/>
    <x v="0"/>
    <x v="1"/>
    <n v="1"/>
  </r>
  <r>
    <x v="0"/>
    <x v="52"/>
    <x v="7"/>
    <x v="16"/>
    <x v="27"/>
    <x v="0"/>
    <x v="1"/>
    <n v="1"/>
  </r>
  <r>
    <x v="0"/>
    <x v="53"/>
    <x v="7"/>
    <x v="16"/>
    <x v="27"/>
    <x v="0"/>
    <x v="1"/>
    <n v="1.0000000170000001"/>
  </r>
  <r>
    <x v="0"/>
    <x v="54"/>
    <x v="7"/>
    <x v="16"/>
    <x v="27"/>
    <x v="0"/>
    <x v="1"/>
    <n v="498.60280999999998"/>
  </r>
  <r>
    <x v="0"/>
    <x v="55"/>
    <x v="7"/>
    <x v="16"/>
    <x v="27"/>
    <x v="0"/>
    <x v="1"/>
    <n v="1"/>
  </r>
  <r>
    <x v="0"/>
    <x v="56"/>
    <x v="7"/>
    <x v="16"/>
    <x v="27"/>
    <x v="0"/>
    <x v="1"/>
    <n v="1.7E-8"/>
  </r>
  <r>
    <x v="0"/>
    <x v="57"/>
    <x v="7"/>
    <x v="16"/>
    <x v="27"/>
    <x v="0"/>
    <x v="1"/>
    <n v="0"/>
  </r>
  <r>
    <x v="0"/>
    <x v="58"/>
    <x v="7"/>
    <x v="16"/>
    <x v="27"/>
    <x v="0"/>
    <x v="1"/>
    <n v="0"/>
  </r>
  <r>
    <x v="0"/>
    <x v="59"/>
    <x v="7"/>
    <x v="16"/>
    <x v="27"/>
    <x v="0"/>
    <x v="1"/>
    <n v="1"/>
  </r>
  <r>
    <x v="0"/>
    <x v="60"/>
    <x v="7"/>
    <x v="16"/>
    <x v="27"/>
    <x v="0"/>
    <x v="1"/>
    <n v="498.60280999999998"/>
  </r>
  <r>
    <x v="0"/>
    <x v="49"/>
    <x v="7"/>
    <x v="16"/>
    <x v="28"/>
    <x v="0"/>
    <x v="1"/>
    <n v="1"/>
  </r>
  <r>
    <x v="0"/>
    <x v="50"/>
    <x v="7"/>
    <x v="16"/>
    <x v="28"/>
    <x v="0"/>
    <x v="1"/>
    <n v="1"/>
  </r>
  <r>
    <x v="0"/>
    <x v="51"/>
    <x v="7"/>
    <x v="16"/>
    <x v="28"/>
    <x v="0"/>
    <x v="1"/>
    <n v="1"/>
  </r>
  <r>
    <x v="0"/>
    <x v="52"/>
    <x v="7"/>
    <x v="16"/>
    <x v="28"/>
    <x v="0"/>
    <x v="1"/>
    <n v="1"/>
  </r>
  <r>
    <x v="0"/>
    <x v="53"/>
    <x v="7"/>
    <x v="16"/>
    <x v="28"/>
    <x v="0"/>
    <x v="1"/>
    <n v="1"/>
  </r>
  <r>
    <x v="0"/>
    <x v="54"/>
    <x v="7"/>
    <x v="16"/>
    <x v="28"/>
    <x v="0"/>
    <x v="1"/>
    <n v="5529.3558000000003"/>
  </r>
  <r>
    <x v="0"/>
    <x v="55"/>
    <x v="7"/>
    <x v="16"/>
    <x v="28"/>
    <x v="0"/>
    <x v="1"/>
    <n v="1"/>
  </r>
  <r>
    <x v="0"/>
    <x v="56"/>
    <x v="7"/>
    <x v="16"/>
    <x v="28"/>
    <x v="0"/>
    <x v="1"/>
    <n v="0"/>
  </r>
  <r>
    <x v="0"/>
    <x v="57"/>
    <x v="7"/>
    <x v="16"/>
    <x v="28"/>
    <x v="0"/>
    <x v="1"/>
    <n v="0"/>
  </r>
  <r>
    <x v="0"/>
    <x v="58"/>
    <x v="7"/>
    <x v="16"/>
    <x v="28"/>
    <x v="0"/>
    <x v="1"/>
    <n v="0"/>
  </r>
  <r>
    <x v="0"/>
    <x v="59"/>
    <x v="7"/>
    <x v="16"/>
    <x v="28"/>
    <x v="0"/>
    <x v="1"/>
    <n v="1"/>
  </r>
  <r>
    <x v="0"/>
    <x v="60"/>
    <x v="7"/>
    <x v="16"/>
    <x v="28"/>
    <x v="0"/>
    <x v="1"/>
    <n v="5529.3558000000003"/>
  </r>
  <r>
    <x v="0"/>
    <x v="49"/>
    <x v="7"/>
    <x v="16"/>
    <x v="29"/>
    <x v="0"/>
    <x v="1"/>
    <n v="1"/>
  </r>
  <r>
    <x v="0"/>
    <x v="50"/>
    <x v="7"/>
    <x v="16"/>
    <x v="29"/>
    <x v="0"/>
    <x v="1"/>
    <n v="1"/>
  </r>
  <r>
    <x v="0"/>
    <x v="51"/>
    <x v="7"/>
    <x v="16"/>
    <x v="29"/>
    <x v="0"/>
    <x v="1"/>
    <n v="1"/>
  </r>
  <r>
    <x v="0"/>
    <x v="52"/>
    <x v="7"/>
    <x v="16"/>
    <x v="29"/>
    <x v="0"/>
    <x v="1"/>
    <n v="1"/>
  </r>
  <r>
    <x v="0"/>
    <x v="53"/>
    <x v="7"/>
    <x v="16"/>
    <x v="29"/>
    <x v="0"/>
    <x v="1"/>
    <n v="1.0000059020000001"/>
  </r>
  <r>
    <x v="0"/>
    <x v="54"/>
    <x v="7"/>
    <x v="16"/>
    <x v="29"/>
    <x v="0"/>
    <x v="1"/>
    <n v="2148.2240999999999"/>
  </r>
  <r>
    <x v="0"/>
    <x v="55"/>
    <x v="7"/>
    <x v="16"/>
    <x v="29"/>
    <x v="0"/>
    <x v="1"/>
    <n v="1"/>
  </r>
  <r>
    <x v="0"/>
    <x v="56"/>
    <x v="7"/>
    <x v="16"/>
    <x v="29"/>
    <x v="0"/>
    <x v="1"/>
    <n v="5.9020000000000004E-6"/>
  </r>
  <r>
    <x v="0"/>
    <x v="57"/>
    <x v="7"/>
    <x v="16"/>
    <x v="29"/>
    <x v="0"/>
    <x v="1"/>
    <n v="0"/>
  </r>
  <r>
    <x v="0"/>
    <x v="58"/>
    <x v="7"/>
    <x v="16"/>
    <x v="29"/>
    <x v="0"/>
    <x v="1"/>
    <n v="0"/>
  </r>
  <r>
    <x v="0"/>
    <x v="59"/>
    <x v="7"/>
    <x v="16"/>
    <x v="29"/>
    <x v="0"/>
    <x v="1"/>
    <n v="1"/>
  </r>
  <r>
    <x v="0"/>
    <x v="60"/>
    <x v="7"/>
    <x v="16"/>
    <x v="29"/>
    <x v="0"/>
    <x v="1"/>
    <n v="2148.2240999999999"/>
  </r>
  <r>
    <x v="0"/>
    <x v="49"/>
    <x v="7"/>
    <x v="16"/>
    <x v="30"/>
    <x v="0"/>
    <x v="1"/>
    <n v="1"/>
  </r>
  <r>
    <x v="0"/>
    <x v="50"/>
    <x v="7"/>
    <x v="16"/>
    <x v="30"/>
    <x v="0"/>
    <x v="1"/>
    <n v="1"/>
  </r>
  <r>
    <x v="0"/>
    <x v="51"/>
    <x v="7"/>
    <x v="16"/>
    <x v="30"/>
    <x v="0"/>
    <x v="1"/>
    <n v="1"/>
  </r>
  <r>
    <x v="0"/>
    <x v="52"/>
    <x v="7"/>
    <x v="16"/>
    <x v="30"/>
    <x v="0"/>
    <x v="1"/>
    <n v="1"/>
  </r>
  <r>
    <x v="0"/>
    <x v="53"/>
    <x v="7"/>
    <x v="16"/>
    <x v="30"/>
    <x v="0"/>
    <x v="1"/>
    <n v="1.0000030179999999"/>
  </r>
  <r>
    <x v="0"/>
    <x v="54"/>
    <x v="7"/>
    <x v="16"/>
    <x v="30"/>
    <x v="0"/>
    <x v="1"/>
    <n v="391.73793000000001"/>
  </r>
  <r>
    <x v="0"/>
    <x v="55"/>
    <x v="7"/>
    <x v="16"/>
    <x v="30"/>
    <x v="0"/>
    <x v="1"/>
    <n v="1"/>
  </r>
  <r>
    <x v="0"/>
    <x v="56"/>
    <x v="7"/>
    <x v="16"/>
    <x v="30"/>
    <x v="0"/>
    <x v="1"/>
    <n v="3.0180000000000002E-6"/>
  </r>
  <r>
    <x v="0"/>
    <x v="57"/>
    <x v="7"/>
    <x v="16"/>
    <x v="30"/>
    <x v="0"/>
    <x v="1"/>
    <n v="0"/>
  </r>
  <r>
    <x v="0"/>
    <x v="58"/>
    <x v="7"/>
    <x v="16"/>
    <x v="30"/>
    <x v="0"/>
    <x v="1"/>
    <n v="0"/>
  </r>
  <r>
    <x v="0"/>
    <x v="59"/>
    <x v="7"/>
    <x v="16"/>
    <x v="30"/>
    <x v="0"/>
    <x v="1"/>
    <n v="1"/>
  </r>
  <r>
    <x v="0"/>
    <x v="60"/>
    <x v="7"/>
    <x v="16"/>
    <x v="30"/>
    <x v="0"/>
    <x v="1"/>
    <n v="391.73793000000001"/>
  </r>
  <r>
    <x v="0"/>
    <x v="49"/>
    <x v="7"/>
    <x v="16"/>
    <x v="31"/>
    <x v="0"/>
    <x v="1"/>
    <n v="1"/>
  </r>
  <r>
    <x v="0"/>
    <x v="50"/>
    <x v="7"/>
    <x v="16"/>
    <x v="31"/>
    <x v="0"/>
    <x v="1"/>
    <n v="1"/>
  </r>
  <r>
    <x v="0"/>
    <x v="51"/>
    <x v="7"/>
    <x v="16"/>
    <x v="31"/>
    <x v="0"/>
    <x v="1"/>
    <n v="1"/>
  </r>
  <r>
    <x v="0"/>
    <x v="52"/>
    <x v="7"/>
    <x v="16"/>
    <x v="31"/>
    <x v="0"/>
    <x v="1"/>
    <n v="1"/>
  </r>
  <r>
    <x v="0"/>
    <x v="53"/>
    <x v="7"/>
    <x v="16"/>
    <x v="31"/>
    <x v="0"/>
    <x v="1"/>
    <n v="1.0000393599999999"/>
  </r>
  <r>
    <x v="0"/>
    <x v="54"/>
    <x v="7"/>
    <x v="16"/>
    <x v="31"/>
    <x v="0"/>
    <x v="1"/>
    <n v="2669.4308999999998"/>
  </r>
  <r>
    <x v="0"/>
    <x v="55"/>
    <x v="7"/>
    <x v="16"/>
    <x v="31"/>
    <x v="0"/>
    <x v="1"/>
    <n v="1"/>
  </r>
  <r>
    <x v="0"/>
    <x v="56"/>
    <x v="7"/>
    <x v="16"/>
    <x v="31"/>
    <x v="0"/>
    <x v="1"/>
    <n v="3.9360000000000003E-5"/>
  </r>
  <r>
    <x v="0"/>
    <x v="57"/>
    <x v="7"/>
    <x v="16"/>
    <x v="31"/>
    <x v="0"/>
    <x v="1"/>
    <n v="0"/>
  </r>
  <r>
    <x v="0"/>
    <x v="58"/>
    <x v="7"/>
    <x v="16"/>
    <x v="31"/>
    <x v="0"/>
    <x v="1"/>
    <n v="0"/>
  </r>
  <r>
    <x v="0"/>
    <x v="59"/>
    <x v="7"/>
    <x v="16"/>
    <x v="31"/>
    <x v="0"/>
    <x v="1"/>
    <n v="1"/>
  </r>
  <r>
    <x v="0"/>
    <x v="60"/>
    <x v="7"/>
    <x v="16"/>
    <x v="31"/>
    <x v="0"/>
    <x v="1"/>
    <n v="2669.4308999999998"/>
  </r>
  <r>
    <x v="0"/>
    <x v="49"/>
    <x v="7"/>
    <x v="17"/>
    <x v="22"/>
    <x v="0"/>
    <x v="1"/>
    <n v="1"/>
  </r>
  <r>
    <x v="0"/>
    <x v="50"/>
    <x v="7"/>
    <x v="17"/>
    <x v="22"/>
    <x v="0"/>
    <x v="1"/>
    <n v="1"/>
  </r>
  <r>
    <x v="0"/>
    <x v="51"/>
    <x v="7"/>
    <x v="17"/>
    <x v="22"/>
    <x v="0"/>
    <x v="1"/>
    <n v="1"/>
  </r>
  <r>
    <x v="0"/>
    <x v="52"/>
    <x v="7"/>
    <x v="17"/>
    <x v="22"/>
    <x v="0"/>
    <x v="1"/>
    <n v="1"/>
  </r>
  <r>
    <x v="0"/>
    <x v="53"/>
    <x v="7"/>
    <x v="17"/>
    <x v="22"/>
    <x v="0"/>
    <x v="1"/>
    <n v="1"/>
  </r>
  <r>
    <x v="0"/>
    <x v="54"/>
    <x v="7"/>
    <x v="17"/>
    <x v="22"/>
    <x v="0"/>
    <x v="1"/>
    <n v="2069.8379"/>
  </r>
  <r>
    <x v="0"/>
    <x v="55"/>
    <x v="7"/>
    <x v="17"/>
    <x v="22"/>
    <x v="0"/>
    <x v="1"/>
    <n v="1"/>
  </r>
  <r>
    <x v="0"/>
    <x v="56"/>
    <x v="7"/>
    <x v="17"/>
    <x v="22"/>
    <x v="0"/>
    <x v="1"/>
    <n v="0"/>
  </r>
  <r>
    <x v="0"/>
    <x v="57"/>
    <x v="7"/>
    <x v="17"/>
    <x v="22"/>
    <x v="0"/>
    <x v="1"/>
    <n v="0"/>
  </r>
  <r>
    <x v="0"/>
    <x v="58"/>
    <x v="7"/>
    <x v="17"/>
    <x v="22"/>
    <x v="0"/>
    <x v="1"/>
    <n v="0"/>
  </r>
  <r>
    <x v="0"/>
    <x v="59"/>
    <x v="7"/>
    <x v="17"/>
    <x v="22"/>
    <x v="0"/>
    <x v="1"/>
    <n v="1"/>
  </r>
  <r>
    <x v="0"/>
    <x v="60"/>
    <x v="7"/>
    <x v="17"/>
    <x v="22"/>
    <x v="0"/>
    <x v="1"/>
    <n v="2069.8379"/>
  </r>
  <r>
    <x v="0"/>
    <x v="49"/>
    <x v="7"/>
    <x v="17"/>
    <x v="23"/>
    <x v="0"/>
    <x v="1"/>
    <n v="1"/>
  </r>
  <r>
    <x v="0"/>
    <x v="50"/>
    <x v="7"/>
    <x v="17"/>
    <x v="23"/>
    <x v="0"/>
    <x v="1"/>
    <n v="1"/>
  </r>
  <r>
    <x v="0"/>
    <x v="51"/>
    <x v="7"/>
    <x v="17"/>
    <x v="23"/>
    <x v="0"/>
    <x v="1"/>
    <n v="1"/>
  </r>
  <r>
    <x v="0"/>
    <x v="52"/>
    <x v="7"/>
    <x v="17"/>
    <x v="23"/>
    <x v="0"/>
    <x v="1"/>
    <n v="1"/>
  </r>
  <r>
    <x v="0"/>
    <x v="53"/>
    <x v="7"/>
    <x v="17"/>
    <x v="23"/>
    <x v="0"/>
    <x v="1"/>
    <n v="1"/>
  </r>
  <r>
    <x v="0"/>
    <x v="54"/>
    <x v="7"/>
    <x v="17"/>
    <x v="23"/>
    <x v="0"/>
    <x v="1"/>
    <n v="20602.636999999999"/>
  </r>
  <r>
    <x v="0"/>
    <x v="55"/>
    <x v="7"/>
    <x v="17"/>
    <x v="23"/>
    <x v="0"/>
    <x v="1"/>
    <n v="1"/>
  </r>
  <r>
    <x v="0"/>
    <x v="56"/>
    <x v="7"/>
    <x v="17"/>
    <x v="23"/>
    <x v="0"/>
    <x v="1"/>
    <n v="0"/>
  </r>
  <r>
    <x v="0"/>
    <x v="57"/>
    <x v="7"/>
    <x v="17"/>
    <x v="23"/>
    <x v="0"/>
    <x v="1"/>
    <n v="0"/>
  </r>
  <r>
    <x v="0"/>
    <x v="58"/>
    <x v="7"/>
    <x v="17"/>
    <x v="23"/>
    <x v="0"/>
    <x v="1"/>
    <n v="0"/>
  </r>
  <r>
    <x v="0"/>
    <x v="59"/>
    <x v="7"/>
    <x v="17"/>
    <x v="23"/>
    <x v="0"/>
    <x v="1"/>
    <n v="1"/>
  </r>
  <r>
    <x v="0"/>
    <x v="60"/>
    <x v="7"/>
    <x v="17"/>
    <x v="23"/>
    <x v="0"/>
    <x v="1"/>
    <n v="20602.636999999999"/>
  </r>
  <r>
    <x v="0"/>
    <x v="49"/>
    <x v="7"/>
    <x v="17"/>
    <x v="24"/>
    <x v="0"/>
    <x v="1"/>
    <n v="1"/>
  </r>
  <r>
    <x v="0"/>
    <x v="50"/>
    <x v="7"/>
    <x v="17"/>
    <x v="24"/>
    <x v="0"/>
    <x v="1"/>
    <n v="1"/>
  </r>
  <r>
    <x v="0"/>
    <x v="51"/>
    <x v="7"/>
    <x v="17"/>
    <x v="24"/>
    <x v="0"/>
    <x v="1"/>
    <n v="1"/>
  </r>
  <r>
    <x v="0"/>
    <x v="52"/>
    <x v="7"/>
    <x v="17"/>
    <x v="24"/>
    <x v="0"/>
    <x v="1"/>
    <n v="1"/>
  </r>
  <r>
    <x v="0"/>
    <x v="53"/>
    <x v="7"/>
    <x v="17"/>
    <x v="24"/>
    <x v="0"/>
    <x v="1"/>
    <n v="1"/>
  </r>
  <r>
    <x v="0"/>
    <x v="54"/>
    <x v="7"/>
    <x v="17"/>
    <x v="24"/>
    <x v="0"/>
    <x v="1"/>
    <n v="5402.9809999999998"/>
  </r>
  <r>
    <x v="0"/>
    <x v="55"/>
    <x v="7"/>
    <x v="17"/>
    <x v="24"/>
    <x v="0"/>
    <x v="1"/>
    <n v="1"/>
  </r>
  <r>
    <x v="0"/>
    <x v="56"/>
    <x v="7"/>
    <x v="17"/>
    <x v="24"/>
    <x v="0"/>
    <x v="1"/>
    <n v="0"/>
  </r>
  <r>
    <x v="0"/>
    <x v="57"/>
    <x v="7"/>
    <x v="17"/>
    <x v="24"/>
    <x v="0"/>
    <x v="1"/>
    <n v="0"/>
  </r>
  <r>
    <x v="0"/>
    <x v="58"/>
    <x v="7"/>
    <x v="17"/>
    <x v="24"/>
    <x v="0"/>
    <x v="1"/>
    <n v="0"/>
  </r>
  <r>
    <x v="0"/>
    <x v="59"/>
    <x v="7"/>
    <x v="17"/>
    <x v="24"/>
    <x v="0"/>
    <x v="1"/>
    <n v="1"/>
  </r>
  <r>
    <x v="0"/>
    <x v="60"/>
    <x v="7"/>
    <x v="17"/>
    <x v="24"/>
    <x v="0"/>
    <x v="1"/>
    <n v="5402.9809999999998"/>
  </r>
  <r>
    <x v="0"/>
    <x v="49"/>
    <x v="7"/>
    <x v="17"/>
    <x v="25"/>
    <x v="0"/>
    <x v="1"/>
    <n v="1"/>
  </r>
  <r>
    <x v="0"/>
    <x v="50"/>
    <x v="7"/>
    <x v="17"/>
    <x v="25"/>
    <x v="0"/>
    <x v="1"/>
    <n v="1"/>
  </r>
  <r>
    <x v="0"/>
    <x v="51"/>
    <x v="7"/>
    <x v="17"/>
    <x v="25"/>
    <x v="0"/>
    <x v="1"/>
    <n v="1"/>
  </r>
  <r>
    <x v="0"/>
    <x v="52"/>
    <x v="7"/>
    <x v="17"/>
    <x v="25"/>
    <x v="0"/>
    <x v="1"/>
    <n v="1"/>
  </r>
  <r>
    <x v="0"/>
    <x v="53"/>
    <x v="7"/>
    <x v="17"/>
    <x v="25"/>
    <x v="0"/>
    <x v="1"/>
    <n v="1"/>
  </r>
  <r>
    <x v="0"/>
    <x v="54"/>
    <x v="7"/>
    <x v="17"/>
    <x v="25"/>
    <x v="0"/>
    <x v="1"/>
    <n v="1769.0664999999999"/>
  </r>
  <r>
    <x v="0"/>
    <x v="55"/>
    <x v="7"/>
    <x v="17"/>
    <x v="25"/>
    <x v="0"/>
    <x v="1"/>
    <n v="1"/>
  </r>
  <r>
    <x v="0"/>
    <x v="56"/>
    <x v="7"/>
    <x v="17"/>
    <x v="25"/>
    <x v="0"/>
    <x v="1"/>
    <n v="0"/>
  </r>
  <r>
    <x v="0"/>
    <x v="57"/>
    <x v="7"/>
    <x v="17"/>
    <x v="25"/>
    <x v="0"/>
    <x v="1"/>
    <n v="0"/>
  </r>
  <r>
    <x v="0"/>
    <x v="58"/>
    <x v="7"/>
    <x v="17"/>
    <x v="25"/>
    <x v="0"/>
    <x v="1"/>
    <n v="0"/>
  </r>
  <r>
    <x v="0"/>
    <x v="59"/>
    <x v="7"/>
    <x v="17"/>
    <x v="25"/>
    <x v="0"/>
    <x v="1"/>
    <n v="1"/>
  </r>
  <r>
    <x v="0"/>
    <x v="60"/>
    <x v="7"/>
    <x v="17"/>
    <x v="25"/>
    <x v="0"/>
    <x v="1"/>
    <n v="1769.0664999999999"/>
  </r>
  <r>
    <x v="0"/>
    <x v="49"/>
    <x v="7"/>
    <x v="17"/>
    <x v="26"/>
    <x v="0"/>
    <x v="1"/>
    <n v="1"/>
  </r>
  <r>
    <x v="0"/>
    <x v="50"/>
    <x v="7"/>
    <x v="17"/>
    <x v="26"/>
    <x v="0"/>
    <x v="1"/>
    <n v="1"/>
  </r>
  <r>
    <x v="0"/>
    <x v="51"/>
    <x v="7"/>
    <x v="17"/>
    <x v="26"/>
    <x v="0"/>
    <x v="1"/>
    <n v="1"/>
  </r>
  <r>
    <x v="0"/>
    <x v="52"/>
    <x v="7"/>
    <x v="17"/>
    <x v="26"/>
    <x v="0"/>
    <x v="1"/>
    <n v="1"/>
  </r>
  <r>
    <x v="0"/>
    <x v="53"/>
    <x v="7"/>
    <x v="17"/>
    <x v="26"/>
    <x v="0"/>
    <x v="1"/>
    <n v="1"/>
  </r>
  <r>
    <x v="0"/>
    <x v="54"/>
    <x v="7"/>
    <x v="17"/>
    <x v="26"/>
    <x v="0"/>
    <x v="1"/>
    <n v="18070.875"/>
  </r>
  <r>
    <x v="0"/>
    <x v="55"/>
    <x v="7"/>
    <x v="17"/>
    <x v="26"/>
    <x v="0"/>
    <x v="1"/>
    <n v="1"/>
  </r>
  <r>
    <x v="0"/>
    <x v="56"/>
    <x v="7"/>
    <x v="17"/>
    <x v="26"/>
    <x v="0"/>
    <x v="1"/>
    <n v="0"/>
  </r>
  <r>
    <x v="0"/>
    <x v="57"/>
    <x v="7"/>
    <x v="17"/>
    <x v="26"/>
    <x v="0"/>
    <x v="1"/>
    <n v="0"/>
  </r>
  <r>
    <x v="0"/>
    <x v="58"/>
    <x v="7"/>
    <x v="17"/>
    <x v="26"/>
    <x v="0"/>
    <x v="1"/>
    <n v="0"/>
  </r>
  <r>
    <x v="0"/>
    <x v="59"/>
    <x v="7"/>
    <x v="17"/>
    <x v="26"/>
    <x v="0"/>
    <x v="1"/>
    <n v="1"/>
  </r>
  <r>
    <x v="0"/>
    <x v="60"/>
    <x v="7"/>
    <x v="17"/>
    <x v="26"/>
    <x v="0"/>
    <x v="1"/>
    <n v="18070.875"/>
  </r>
  <r>
    <x v="0"/>
    <x v="49"/>
    <x v="7"/>
    <x v="17"/>
    <x v="27"/>
    <x v="0"/>
    <x v="1"/>
    <n v="1"/>
  </r>
  <r>
    <x v="0"/>
    <x v="50"/>
    <x v="7"/>
    <x v="17"/>
    <x v="27"/>
    <x v="0"/>
    <x v="1"/>
    <n v="1"/>
  </r>
  <r>
    <x v="0"/>
    <x v="51"/>
    <x v="7"/>
    <x v="17"/>
    <x v="27"/>
    <x v="0"/>
    <x v="1"/>
    <n v="1"/>
  </r>
  <r>
    <x v="0"/>
    <x v="52"/>
    <x v="7"/>
    <x v="17"/>
    <x v="27"/>
    <x v="0"/>
    <x v="1"/>
    <n v="1"/>
  </r>
  <r>
    <x v="0"/>
    <x v="53"/>
    <x v="7"/>
    <x v="17"/>
    <x v="27"/>
    <x v="0"/>
    <x v="1"/>
    <n v="1"/>
  </r>
  <r>
    <x v="0"/>
    <x v="54"/>
    <x v="7"/>
    <x v="17"/>
    <x v="27"/>
    <x v="0"/>
    <x v="1"/>
    <n v="4866.5244000000002"/>
  </r>
  <r>
    <x v="0"/>
    <x v="55"/>
    <x v="7"/>
    <x v="17"/>
    <x v="27"/>
    <x v="0"/>
    <x v="1"/>
    <n v="1"/>
  </r>
  <r>
    <x v="0"/>
    <x v="56"/>
    <x v="7"/>
    <x v="17"/>
    <x v="27"/>
    <x v="0"/>
    <x v="1"/>
    <n v="0"/>
  </r>
  <r>
    <x v="0"/>
    <x v="57"/>
    <x v="7"/>
    <x v="17"/>
    <x v="27"/>
    <x v="0"/>
    <x v="1"/>
    <n v="0"/>
  </r>
  <r>
    <x v="0"/>
    <x v="58"/>
    <x v="7"/>
    <x v="17"/>
    <x v="27"/>
    <x v="0"/>
    <x v="1"/>
    <n v="0"/>
  </r>
  <r>
    <x v="0"/>
    <x v="59"/>
    <x v="7"/>
    <x v="17"/>
    <x v="27"/>
    <x v="0"/>
    <x v="1"/>
    <n v="1"/>
  </r>
  <r>
    <x v="0"/>
    <x v="60"/>
    <x v="7"/>
    <x v="17"/>
    <x v="27"/>
    <x v="0"/>
    <x v="1"/>
    <n v="4866.5244000000002"/>
  </r>
  <r>
    <x v="0"/>
    <x v="49"/>
    <x v="7"/>
    <x v="17"/>
    <x v="28"/>
    <x v="0"/>
    <x v="1"/>
    <n v="1"/>
  </r>
  <r>
    <x v="0"/>
    <x v="50"/>
    <x v="7"/>
    <x v="17"/>
    <x v="28"/>
    <x v="0"/>
    <x v="1"/>
    <n v="1"/>
  </r>
  <r>
    <x v="0"/>
    <x v="51"/>
    <x v="7"/>
    <x v="17"/>
    <x v="28"/>
    <x v="0"/>
    <x v="1"/>
    <n v="1"/>
  </r>
  <r>
    <x v="0"/>
    <x v="52"/>
    <x v="7"/>
    <x v="17"/>
    <x v="28"/>
    <x v="0"/>
    <x v="1"/>
    <n v="1"/>
  </r>
  <r>
    <x v="0"/>
    <x v="53"/>
    <x v="7"/>
    <x v="17"/>
    <x v="28"/>
    <x v="0"/>
    <x v="1"/>
    <n v="1"/>
  </r>
  <r>
    <x v="0"/>
    <x v="54"/>
    <x v="7"/>
    <x v="17"/>
    <x v="28"/>
    <x v="0"/>
    <x v="1"/>
    <n v="36339.591"/>
  </r>
  <r>
    <x v="0"/>
    <x v="55"/>
    <x v="7"/>
    <x v="17"/>
    <x v="28"/>
    <x v="0"/>
    <x v="1"/>
    <n v="1"/>
  </r>
  <r>
    <x v="0"/>
    <x v="56"/>
    <x v="7"/>
    <x v="17"/>
    <x v="28"/>
    <x v="0"/>
    <x v="1"/>
    <n v="0"/>
  </r>
  <r>
    <x v="0"/>
    <x v="57"/>
    <x v="7"/>
    <x v="17"/>
    <x v="28"/>
    <x v="0"/>
    <x v="1"/>
    <n v="0"/>
  </r>
  <r>
    <x v="0"/>
    <x v="58"/>
    <x v="7"/>
    <x v="17"/>
    <x v="28"/>
    <x v="0"/>
    <x v="1"/>
    <n v="0"/>
  </r>
  <r>
    <x v="0"/>
    <x v="59"/>
    <x v="7"/>
    <x v="17"/>
    <x v="28"/>
    <x v="0"/>
    <x v="1"/>
    <n v="1"/>
  </r>
  <r>
    <x v="0"/>
    <x v="60"/>
    <x v="7"/>
    <x v="17"/>
    <x v="28"/>
    <x v="0"/>
    <x v="1"/>
    <n v="36339.591"/>
  </r>
  <r>
    <x v="0"/>
    <x v="49"/>
    <x v="7"/>
    <x v="17"/>
    <x v="29"/>
    <x v="0"/>
    <x v="1"/>
    <n v="1"/>
  </r>
  <r>
    <x v="0"/>
    <x v="50"/>
    <x v="7"/>
    <x v="17"/>
    <x v="29"/>
    <x v="0"/>
    <x v="1"/>
    <n v="1"/>
  </r>
  <r>
    <x v="0"/>
    <x v="51"/>
    <x v="7"/>
    <x v="17"/>
    <x v="29"/>
    <x v="0"/>
    <x v="1"/>
    <n v="1"/>
  </r>
  <r>
    <x v="0"/>
    <x v="52"/>
    <x v="7"/>
    <x v="17"/>
    <x v="29"/>
    <x v="0"/>
    <x v="1"/>
    <n v="1"/>
  </r>
  <r>
    <x v="0"/>
    <x v="53"/>
    <x v="7"/>
    <x v="17"/>
    <x v="29"/>
    <x v="0"/>
    <x v="1"/>
    <n v="1"/>
  </r>
  <r>
    <x v="0"/>
    <x v="54"/>
    <x v="7"/>
    <x v="17"/>
    <x v="29"/>
    <x v="0"/>
    <x v="1"/>
    <n v="5656.9696000000004"/>
  </r>
  <r>
    <x v="0"/>
    <x v="55"/>
    <x v="7"/>
    <x v="17"/>
    <x v="29"/>
    <x v="0"/>
    <x v="1"/>
    <n v="1"/>
  </r>
  <r>
    <x v="0"/>
    <x v="56"/>
    <x v="7"/>
    <x v="17"/>
    <x v="29"/>
    <x v="0"/>
    <x v="1"/>
    <n v="0"/>
  </r>
  <r>
    <x v="0"/>
    <x v="57"/>
    <x v="7"/>
    <x v="17"/>
    <x v="29"/>
    <x v="0"/>
    <x v="1"/>
    <n v="0"/>
  </r>
  <r>
    <x v="0"/>
    <x v="58"/>
    <x v="7"/>
    <x v="17"/>
    <x v="29"/>
    <x v="0"/>
    <x v="1"/>
    <n v="0"/>
  </r>
  <r>
    <x v="0"/>
    <x v="59"/>
    <x v="7"/>
    <x v="17"/>
    <x v="29"/>
    <x v="0"/>
    <x v="1"/>
    <n v="1"/>
  </r>
  <r>
    <x v="0"/>
    <x v="60"/>
    <x v="7"/>
    <x v="17"/>
    <x v="29"/>
    <x v="0"/>
    <x v="1"/>
    <n v="5656.9696000000004"/>
  </r>
  <r>
    <x v="0"/>
    <x v="49"/>
    <x v="7"/>
    <x v="17"/>
    <x v="30"/>
    <x v="0"/>
    <x v="1"/>
    <n v="1"/>
  </r>
  <r>
    <x v="0"/>
    <x v="50"/>
    <x v="7"/>
    <x v="17"/>
    <x v="30"/>
    <x v="0"/>
    <x v="1"/>
    <n v="1"/>
  </r>
  <r>
    <x v="0"/>
    <x v="51"/>
    <x v="7"/>
    <x v="17"/>
    <x v="30"/>
    <x v="0"/>
    <x v="1"/>
    <n v="1"/>
  </r>
  <r>
    <x v="0"/>
    <x v="52"/>
    <x v="7"/>
    <x v="17"/>
    <x v="30"/>
    <x v="0"/>
    <x v="1"/>
    <n v="1"/>
  </r>
  <r>
    <x v="0"/>
    <x v="53"/>
    <x v="7"/>
    <x v="17"/>
    <x v="30"/>
    <x v="0"/>
    <x v="1"/>
    <n v="1"/>
  </r>
  <r>
    <x v="0"/>
    <x v="54"/>
    <x v="7"/>
    <x v="17"/>
    <x v="30"/>
    <x v="0"/>
    <x v="1"/>
    <n v="2003.1375"/>
  </r>
  <r>
    <x v="0"/>
    <x v="55"/>
    <x v="7"/>
    <x v="17"/>
    <x v="30"/>
    <x v="0"/>
    <x v="1"/>
    <n v="1"/>
  </r>
  <r>
    <x v="0"/>
    <x v="56"/>
    <x v="7"/>
    <x v="17"/>
    <x v="30"/>
    <x v="0"/>
    <x v="1"/>
    <n v="0"/>
  </r>
  <r>
    <x v="0"/>
    <x v="57"/>
    <x v="7"/>
    <x v="17"/>
    <x v="30"/>
    <x v="0"/>
    <x v="1"/>
    <n v="0"/>
  </r>
  <r>
    <x v="0"/>
    <x v="58"/>
    <x v="7"/>
    <x v="17"/>
    <x v="30"/>
    <x v="0"/>
    <x v="1"/>
    <n v="0"/>
  </r>
  <r>
    <x v="0"/>
    <x v="59"/>
    <x v="7"/>
    <x v="17"/>
    <x v="30"/>
    <x v="0"/>
    <x v="1"/>
    <n v="1"/>
  </r>
  <r>
    <x v="0"/>
    <x v="60"/>
    <x v="7"/>
    <x v="17"/>
    <x v="30"/>
    <x v="0"/>
    <x v="1"/>
    <n v="2003.1375"/>
  </r>
  <r>
    <x v="0"/>
    <x v="49"/>
    <x v="7"/>
    <x v="17"/>
    <x v="31"/>
    <x v="0"/>
    <x v="1"/>
    <n v="1"/>
  </r>
  <r>
    <x v="0"/>
    <x v="50"/>
    <x v="7"/>
    <x v="17"/>
    <x v="31"/>
    <x v="0"/>
    <x v="1"/>
    <n v="1"/>
  </r>
  <r>
    <x v="0"/>
    <x v="51"/>
    <x v="7"/>
    <x v="17"/>
    <x v="31"/>
    <x v="0"/>
    <x v="1"/>
    <n v="1"/>
  </r>
  <r>
    <x v="0"/>
    <x v="52"/>
    <x v="7"/>
    <x v="17"/>
    <x v="31"/>
    <x v="0"/>
    <x v="1"/>
    <n v="1"/>
  </r>
  <r>
    <x v="0"/>
    <x v="53"/>
    <x v="7"/>
    <x v="17"/>
    <x v="31"/>
    <x v="0"/>
    <x v="1"/>
    <n v="1"/>
  </r>
  <r>
    <x v="0"/>
    <x v="54"/>
    <x v="7"/>
    <x v="17"/>
    <x v="31"/>
    <x v="0"/>
    <x v="1"/>
    <n v="7046.8963000000003"/>
  </r>
  <r>
    <x v="0"/>
    <x v="55"/>
    <x v="7"/>
    <x v="17"/>
    <x v="31"/>
    <x v="0"/>
    <x v="1"/>
    <n v="1"/>
  </r>
  <r>
    <x v="0"/>
    <x v="56"/>
    <x v="7"/>
    <x v="17"/>
    <x v="31"/>
    <x v="0"/>
    <x v="1"/>
    <n v="0"/>
  </r>
  <r>
    <x v="0"/>
    <x v="57"/>
    <x v="7"/>
    <x v="17"/>
    <x v="31"/>
    <x v="0"/>
    <x v="1"/>
    <n v="0"/>
  </r>
  <r>
    <x v="0"/>
    <x v="58"/>
    <x v="7"/>
    <x v="17"/>
    <x v="31"/>
    <x v="0"/>
    <x v="1"/>
    <n v="0"/>
  </r>
  <r>
    <x v="0"/>
    <x v="59"/>
    <x v="7"/>
    <x v="17"/>
    <x v="31"/>
    <x v="0"/>
    <x v="1"/>
    <n v="1"/>
  </r>
  <r>
    <x v="0"/>
    <x v="60"/>
    <x v="7"/>
    <x v="17"/>
    <x v="31"/>
    <x v="0"/>
    <x v="1"/>
    <n v="7046.8963000000003"/>
  </r>
  <r>
    <x v="0"/>
    <x v="49"/>
    <x v="7"/>
    <x v="18"/>
    <x v="22"/>
    <x v="0"/>
    <x v="1"/>
    <n v="1"/>
  </r>
  <r>
    <x v="0"/>
    <x v="50"/>
    <x v="7"/>
    <x v="18"/>
    <x v="22"/>
    <x v="0"/>
    <x v="1"/>
    <n v="1"/>
  </r>
  <r>
    <x v="0"/>
    <x v="51"/>
    <x v="7"/>
    <x v="18"/>
    <x v="22"/>
    <x v="0"/>
    <x v="1"/>
    <n v="1"/>
  </r>
  <r>
    <x v="0"/>
    <x v="52"/>
    <x v="7"/>
    <x v="18"/>
    <x v="22"/>
    <x v="0"/>
    <x v="1"/>
    <n v="1"/>
  </r>
  <r>
    <x v="0"/>
    <x v="53"/>
    <x v="7"/>
    <x v="18"/>
    <x v="22"/>
    <x v="0"/>
    <x v="1"/>
    <n v="1"/>
  </r>
  <r>
    <x v="0"/>
    <x v="54"/>
    <x v="7"/>
    <x v="18"/>
    <x v="22"/>
    <x v="0"/>
    <x v="1"/>
    <n v="1371.3954000000001"/>
  </r>
  <r>
    <x v="0"/>
    <x v="55"/>
    <x v="7"/>
    <x v="18"/>
    <x v="22"/>
    <x v="0"/>
    <x v="1"/>
    <n v="1"/>
  </r>
  <r>
    <x v="0"/>
    <x v="56"/>
    <x v="7"/>
    <x v="18"/>
    <x v="22"/>
    <x v="0"/>
    <x v="1"/>
    <n v="0"/>
  </r>
  <r>
    <x v="0"/>
    <x v="57"/>
    <x v="7"/>
    <x v="18"/>
    <x v="22"/>
    <x v="0"/>
    <x v="1"/>
    <n v="0"/>
  </r>
  <r>
    <x v="0"/>
    <x v="58"/>
    <x v="7"/>
    <x v="18"/>
    <x v="22"/>
    <x v="0"/>
    <x v="1"/>
    <n v="0"/>
  </r>
  <r>
    <x v="0"/>
    <x v="59"/>
    <x v="7"/>
    <x v="18"/>
    <x v="22"/>
    <x v="0"/>
    <x v="1"/>
    <n v="1"/>
  </r>
  <r>
    <x v="0"/>
    <x v="60"/>
    <x v="7"/>
    <x v="18"/>
    <x v="22"/>
    <x v="0"/>
    <x v="1"/>
    <n v="1371.3954000000001"/>
  </r>
  <r>
    <x v="0"/>
    <x v="49"/>
    <x v="7"/>
    <x v="18"/>
    <x v="23"/>
    <x v="0"/>
    <x v="1"/>
    <n v="1"/>
  </r>
  <r>
    <x v="0"/>
    <x v="50"/>
    <x v="7"/>
    <x v="18"/>
    <x v="23"/>
    <x v="0"/>
    <x v="1"/>
    <n v="1"/>
  </r>
  <r>
    <x v="0"/>
    <x v="51"/>
    <x v="7"/>
    <x v="18"/>
    <x v="23"/>
    <x v="0"/>
    <x v="1"/>
    <n v="1"/>
  </r>
  <r>
    <x v="0"/>
    <x v="52"/>
    <x v="7"/>
    <x v="18"/>
    <x v="23"/>
    <x v="0"/>
    <x v="1"/>
    <n v="1"/>
  </r>
  <r>
    <x v="0"/>
    <x v="53"/>
    <x v="7"/>
    <x v="18"/>
    <x v="23"/>
    <x v="0"/>
    <x v="1"/>
    <n v="1"/>
  </r>
  <r>
    <x v="0"/>
    <x v="54"/>
    <x v="7"/>
    <x v="18"/>
    <x v="23"/>
    <x v="0"/>
    <x v="1"/>
    <n v="13331.532999999999"/>
  </r>
  <r>
    <x v="0"/>
    <x v="55"/>
    <x v="7"/>
    <x v="18"/>
    <x v="23"/>
    <x v="0"/>
    <x v="1"/>
    <n v="1"/>
  </r>
  <r>
    <x v="0"/>
    <x v="56"/>
    <x v="7"/>
    <x v="18"/>
    <x v="23"/>
    <x v="0"/>
    <x v="1"/>
    <n v="0"/>
  </r>
  <r>
    <x v="0"/>
    <x v="57"/>
    <x v="7"/>
    <x v="18"/>
    <x v="23"/>
    <x v="0"/>
    <x v="1"/>
    <n v="0"/>
  </r>
  <r>
    <x v="0"/>
    <x v="58"/>
    <x v="7"/>
    <x v="18"/>
    <x v="23"/>
    <x v="0"/>
    <x v="1"/>
    <n v="0"/>
  </r>
  <r>
    <x v="0"/>
    <x v="59"/>
    <x v="7"/>
    <x v="18"/>
    <x v="23"/>
    <x v="0"/>
    <x v="1"/>
    <n v="1"/>
  </r>
  <r>
    <x v="0"/>
    <x v="60"/>
    <x v="7"/>
    <x v="18"/>
    <x v="23"/>
    <x v="0"/>
    <x v="1"/>
    <n v="13331.532999999999"/>
  </r>
  <r>
    <x v="0"/>
    <x v="49"/>
    <x v="7"/>
    <x v="18"/>
    <x v="24"/>
    <x v="0"/>
    <x v="1"/>
    <n v="1"/>
  </r>
  <r>
    <x v="0"/>
    <x v="50"/>
    <x v="7"/>
    <x v="18"/>
    <x v="24"/>
    <x v="0"/>
    <x v="1"/>
    <n v="1"/>
  </r>
  <r>
    <x v="0"/>
    <x v="51"/>
    <x v="7"/>
    <x v="18"/>
    <x v="24"/>
    <x v="0"/>
    <x v="1"/>
    <n v="1"/>
  </r>
  <r>
    <x v="0"/>
    <x v="52"/>
    <x v="7"/>
    <x v="18"/>
    <x v="24"/>
    <x v="0"/>
    <x v="1"/>
    <n v="1"/>
  </r>
  <r>
    <x v="0"/>
    <x v="53"/>
    <x v="7"/>
    <x v="18"/>
    <x v="24"/>
    <x v="0"/>
    <x v="1"/>
    <n v="1"/>
  </r>
  <r>
    <x v="0"/>
    <x v="54"/>
    <x v="7"/>
    <x v="18"/>
    <x v="24"/>
    <x v="0"/>
    <x v="1"/>
    <n v="3829.5207"/>
  </r>
  <r>
    <x v="0"/>
    <x v="55"/>
    <x v="7"/>
    <x v="18"/>
    <x v="24"/>
    <x v="0"/>
    <x v="1"/>
    <n v="1"/>
  </r>
  <r>
    <x v="0"/>
    <x v="56"/>
    <x v="7"/>
    <x v="18"/>
    <x v="24"/>
    <x v="0"/>
    <x v="1"/>
    <n v="0"/>
  </r>
  <r>
    <x v="0"/>
    <x v="57"/>
    <x v="7"/>
    <x v="18"/>
    <x v="24"/>
    <x v="0"/>
    <x v="1"/>
    <n v="0"/>
  </r>
  <r>
    <x v="0"/>
    <x v="58"/>
    <x v="7"/>
    <x v="18"/>
    <x v="24"/>
    <x v="0"/>
    <x v="1"/>
    <n v="0"/>
  </r>
  <r>
    <x v="0"/>
    <x v="59"/>
    <x v="7"/>
    <x v="18"/>
    <x v="24"/>
    <x v="0"/>
    <x v="1"/>
    <n v="1"/>
  </r>
  <r>
    <x v="0"/>
    <x v="60"/>
    <x v="7"/>
    <x v="18"/>
    <x v="24"/>
    <x v="0"/>
    <x v="1"/>
    <n v="3829.5207"/>
  </r>
  <r>
    <x v="0"/>
    <x v="49"/>
    <x v="7"/>
    <x v="18"/>
    <x v="25"/>
    <x v="0"/>
    <x v="1"/>
    <n v="1"/>
  </r>
  <r>
    <x v="0"/>
    <x v="50"/>
    <x v="7"/>
    <x v="18"/>
    <x v="25"/>
    <x v="0"/>
    <x v="1"/>
    <n v="1"/>
  </r>
  <r>
    <x v="0"/>
    <x v="51"/>
    <x v="7"/>
    <x v="18"/>
    <x v="25"/>
    <x v="0"/>
    <x v="1"/>
    <n v="1"/>
  </r>
  <r>
    <x v="0"/>
    <x v="52"/>
    <x v="7"/>
    <x v="18"/>
    <x v="25"/>
    <x v="0"/>
    <x v="1"/>
    <n v="1"/>
  </r>
  <r>
    <x v="0"/>
    <x v="53"/>
    <x v="7"/>
    <x v="18"/>
    <x v="25"/>
    <x v="0"/>
    <x v="1"/>
    <n v="1"/>
  </r>
  <r>
    <x v="0"/>
    <x v="54"/>
    <x v="7"/>
    <x v="18"/>
    <x v="25"/>
    <x v="0"/>
    <x v="1"/>
    <n v="1861.9293"/>
  </r>
  <r>
    <x v="0"/>
    <x v="55"/>
    <x v="7"/>
    <x v="18"/>
    <x v="25"/>
    <x v="0"/>
    <x v="1"/>
    <n v="1"/>
  </r>
  <r>
    <x v="0"/>
    <x v="56"/>
    <x v="7"/>
    <x v="18"/>
    <x v="25"/>
    <x v="0"/>
    <x v="1"/>
    <n v="0"/>
  </r>
  <r>
    <x v="0"/>
    <x v="57"/>
    <x v="7"/>
    <x v="18"/>
    <x v="25"/>
    <x v="0"/>
    <x v="1"/>
    <n v="0"/>
  </r>
  <r>
    <x v="0"/>
    <x v="58"/>
    <x v="7"/>
    <x v="18"/>
    <x v="25"/>
    <x v="0"/>
    <x v="1"/>
    <n v="0"/>
  </r>
  <r>
    <x v="0"/>
    <x v="59"/>
    <x v="7"/>
    <x v="18"/>
    <x v="25"/>
    <x v="0"/>
    <x v="1"/>
    <n v="1"/>
  </r>
  <r>
    <x v="0"/>
    <x v="60"/>
    <x v="7"/>
    <x v="18"/>
    <x v="25"/>
    <x v="0"/>
    <x v="1"/>
    <n v="1861.9293"/>
  </r>
  <r>
    <x v="0"/>
    <x v="49"/>
    <x v="7"/>
    <x v="18"/>
    <x v="26"/>
    <x v="0"/>
    <x v="1"/>
    <n v="1"/>
  </r>
  <r>
    <x v="0"/>
    <x v="50"/>
    <x v="7"/>
    <x v="18"/>
    <x v="26"/>
    <x v="0"/>
    <x v="1"/>
    <n v="1"/>
  </r>
  <r>
    <x v="0"/>
    <x v="51"/>
    <x v="7"/>
    <x v="18"/>
    <x v="26"/>
    <x v="0"/>
    <x v="1"/>
    <n v="1"/>
  </r>
  <r>
    <x v="0"/>
    <x v="52"/>
    <x v="7"/>
    <x v="18"/>
    <x v="26"/>
    <x v="0"/>
    <x v="1"/>
    <n v="1"/>
  </r>
  <r>
    <x v="0"/>
    <x v="53"/>
    <x v="7"/>
    <x v="18"/>
    <x v="26"/>
    <x v="0"/>
    <x v="1"/>
    <n v="1"/>
  </r>
  <r>
    <x v="0"/>
    <x v="54"/>
    <x v="7"/>
    <x v="18"/>
    <x v="26"/>
    <x v="0"/>
    <x v="1"/>
    <n v="15305.589"/>
  </r>
  <r>
    <x v="0"/>
    <x v="55"/>
    <x v="7"/>
    <x v="18"/>
    <x v="26"/>
    <x v="0"/>
    <x v="1"/>
    <n v="1"/>
  </r>
  <r>
    <x v="0"/>
    <x v="56"/>
    <x v="7"/>
    <x v="18"/>
    <x v="26"/>
    <x v="0"/>
    <x v="1"/>
    <n v="0"/>
  </r>
  <r>
    <x v="0"/>
    <x v="57"/>
    <x v="7"/>
    <x v="18"/>
    <x v="26"/>
    <x v="0"/>
    <x v="1"/>
    <n v="0"/>
  </r>
  <r>
    <x v="0"/>
    <x v="58"/>
    <x v="7"/>
    <x v="18"/>
    <x v="26"/>
    <x v="0"/>
    <x v="1"/>
    <n v="0"/>
  </r>
  <r>
    <x v="0"/>
    <x v="59"/>
    <x v="7"/>
    <x v="18"/>
    <x v="26"/>
    <x v="0"/>
    <x v="1"/>
    <n v="1"/>
  </r>
  <r>
    <x v="0"/>
    <x v="60"/>
    <x v="7"/>
    <x v="18"/>
    <x v="26"/>
    <x v="0"/>
    <x v="1"/>
    <n v="15305.589"/>
  </r>
  <r>
    <x v="0"/>
    <x v="49"/>
    <x v="7"/>
    <x v="18"/>
    <x v="27"/>
    <x v="0"/>
    <x v="1"/>
    <n v="1"/>
  </r>
  <r>
    <x v="0"/>
    <x v="50"/>
    <x v="7"/>
    <x v="18"/>
    <x v="27"/>
    <x v="0"/>
    <x v="1"/>
    <n v="1"/>
  </r>
  <r>
    <x v="0"/>
    <x v="51"/>
    <x v="7"/>
    <x v="18"/>
    <x v="27"/>
    <x v="0"/>
    <x v="1"/>
    <n v="1"/>
  </r>
  <r>
    <x v="0"/>
    <x v="52"/>
    <x v="7"/>
    <x v="18"/>
    <x v="27"/>
    <x v="0"/>
    <x v="1"/>
    <n v="1"/>
  </r>
  <r>
    <x v="0"/>
    <x v="53"/>
    <x v="7"/>
    <x v="18"/>
    <x v="27"/>
    <x v="0"/>
    <x v="1"/>
    <n v="1"/>
  </r>
  <r>
    <x v="0"/>
    <x v="54"/>
    <x v="7"/>
    <x v="18"/>
    <x v="27"/>
    <x v="0"/>
    <x v="1"/>
    <n v="3990.1060000000002"/>
  </r>
  <r>
    <x v="0"/>
    <x v="55"/>
    <x v="7"/>
    <x v="18"/>
    <x v="27"/>
    <x v="0"/>
    <x v="1"/>
    <n v="1"/>
  </r>
  <r>
    <x v="0"/>
    <x v="56"/>
    <x v="7"/>
    <x v="18"/>
    <x v="27"/>
    <x v="0"/>
    <x v="1"/>
    <n v="0"/>
  </r>
  <r>
    <x v="0"/>
    <x v="57"/>
    <x v="7"/>
    <x v="18"/>
    <x v="27"/>
    <x v="0"/>
    <x v="1"/>
    <n v="0"/>
  </r>
  <r>
    <x v="0"/>
    <x v="58"/>
    <x v="7"/>
    <x v="18"/>
    <x v="27"/>
    <x v="0"/>
    <x v="1"/>
    <n v="0"/>
  </r>
  <r>
    <x v="0"/>
    <x v="59"/>
    <x v="7"/>
    <x v="18"/>
    <x v="27"/>
    <x v="0"/>
    <x v="1"/>
    <n v="1"/>
  </r>
  <r>
    <x v="0"/>
    <x v="60"/>
    <x v="7"/>
    <x v="18"/>
    <x v="27"/>
    <x v="0"/>
    <x v="1"/>
    <n v="3990.1060000000002"/>
  </r>
  <r>
    <x v="0"/>
    <x v="49"/>
    <x v="7"/>
    <x v="18"/>
    <x v="28"/>
    <x v="0"/>
    <x v="1"/>
    <n v="1"/>
  </r>
  <r>
    <x v="0"/>
    <x v="50"/>
    <x v="7"/>
    <x v="18"/>
    <x v="28"/>
    <x v="0"/>
    <x v="1"/>
    <n v="1"/>
  </r>
  <r>
    <x v="0"/>
    <x v="51"/>
    <x v="7"/>
    <x v="18"/>
    <x v="28"/>
    <x v="0"/>
    <x v="1"/>
    <n v="1"/>
  </r>
  <r>
    <x v="0"/>
    <x v="52"/>
    <x v="7"/>
    <x v="18"/>
    <x v="28"/>
    <x v="0"/>
    <x v="1"/>
    <n v="1"/>
  </r>
  <r>
    <x v="0"/>
    <x v="53"/>
    <x v="7"/>
    <x v="18"/>
    <x v="28"/>
    <x v="0"/>
    <x v="1"/>
    <n v="1"/>
  </r>
  <r>
    <x v="0"/>
    <x v="54"/>
    <x v="7"/>
    <x v="18"/>
    <x v="28"/>
    <x v="0"/>
    <x v="1"/>
    <n v="27183.191999999999"/>
  </r>
  <r>
    <x v="0"/>
    <x v="55"/>
    <x v="7"/>
    <x v="18"/>
    <x v="28"/>
    <x v="0"/>
    <x v="1"/>
    <n v="1"/>
  </r>
  <r>
    <x v="0"/>
    <x v="56"/>
    <x v="7"/>
    <x v="18"/>
    <x v="28"/>
    <x v="0"/>
    <x v="1"/>
    <n v="0"/>
  </r>
  <r>
    <x v="0"/>
    <x v="57"/>
    <x v="7"/>
    <x v="18"/>
    <x v="28"/>
    <x v="0"/>
    <x v="1"/>
    <n v="0"/>
  </r>
  <r>
    <x v="0"/>
    <x v="58"/>
    <x v="7"/>
    <x v="18"/>
    <x v="28"/>
    <x v="0"/>
    <x v="1"/>
    <n v="0"/>
  </r>
  <r>
    <x v="0"/>
    <x v="59"/>
    <x v="7"/>
    <x v="18"/>
    <x v="28"/>
    <x v="0"/>
    <x v="1"/>
    <n v="1"/>
  </r>
  <r>
    <x v="0"/>
    <x v="60"/>
    <x v="7"/>
    <x v="18"/>
    <x v="28"/>
    <x v="0"/>
    <x v="1"/>
    <n v="27183.191999999999"/>
  </r>
  <r>
    <x v="0"/>
    <x v="49"/>
    <x v="7"/>
    <x v="18"/>
    <x v="29"/>
    <x v="0"/>
    <x v="1"/>
    <n v="1"/>
  </r>
  <r>
    <x v="0"/>
    <x v="50"/>
    <x v="7"/>
    <x v="18"/>
    <x v="29"/>
    <x v="0"/>
    <x v="1"/>
    <n v="1"/>
  </r>
  <r>
    <x v="0"/>
    <x v="51"/>
    <x v="7"/>
    <x v="18"/>
    <x v="29"/>
    <x v="0"/>
    <x v="1"/>
    <n v="1"/>
  </r>
  <r>
    <x v="0"/>
    <x v="52"/>
    <x v="7"/>
    <x v="18"/>
    <x v="29"/>
    <x v="0"/>
    <x v="1"/>
    <n v="1"/>
  </r>
  <r>
    <x v="0"/>
    <x v="53"/>
    <x v="7"/>
    <x v="18"/>
    <x v="29"/>
    <x v="0"/>
    <x v="1"/>
    <n v="1"/>
  </r>
  <r>
    <x v="0"/>
    <x v="54"/>
    <x v="7"/>
    <x v="18"/>
    <x v="29"/>
    <x v="0"/>
    <x v="1"/>
    <n v="4315.9201000000003"/>
  </r>
  <r>
    <x v="0"/>
    <x v="55"/>
    <x v="7"/>
    <x v="18"/>
    <x v="29"/>
    <x v="0"/>
    <x v="1"/>
    <n v="1"/>
  </r>
  <r>
    <x v="0"/>
    <x v="56"/>
    <x v="7"/>
    <x v="18"/>
    <x v="29"/>
    <x v="0"/>
    <x v="1"/>
    <n v="0"/>
  </r>
  <r>
    <x v="0"/>
    <x v="57"/>
    <x v="7"/>
    <x v="18"/>
    <x v="29"/>
    <x v="0"/>
    <x v="1"/>
    <n v="0"/>
  </r>
  <r>
    <x v="0"/>
    <x v="58"/>
    <x v="7"/>
    <x v="18"/>
    <x v="29"/>
    <x v="0"/>
    <x v="1"/>
    <n v="0"/>
  </r>
  <r>
    <x v="0"/>
    <x v="59"/>
    <x v="7"/>
    <x v="18"/>
    <x v="29"/>
    <x v="0"/>
    <x v="1"/>
    <n v="1"/>
  </r>
  <r>
    <x v="0"/>
    <x v="60"/>
    <x v="7"/>
    <x v="18"/>
    <x v="29"/>
    <x v="0"/>
    <x v="1"/>
    <n v="4315.9201000000003"/>
  </r>
  <r>
    <x v="0"/>
    <x v="49"/>
    <x v="7"/>
    <x v="18"/>
    <x v="30"/>
    <x v="0"/>
    <x v="1"/>
    <n v="1"/>
  </r>
  <r>
    <x v="0"/>
    <x v="50"/>
    <x v="7"/>
    <x v="18"/>
    <x v="30"/>
    <x v="0"/>
    <x v="1"/>
    <n v="1"/>
  </r>
  <r>
    <x v="0"/>
    <x v="51"/>
    <x v="7"/>
    <x v="18"/>
    <x v="30"/>
    <x v="0"/>
    <x v="1"/>
    <n v="1"/>
  </r>
  <r>
    <x v="0"/>
    <x v="52"/>
    <x v="7"/>
    <x v="18"/>
    <x v="30"/>
    <x v="0"/>
    <x v="1"/>
    <n v="1"/>
  </r>
  <r>
    <x v="0"/>
    <x v="53"/>
    <x v="7"/>
    <x v="18"/>
    <x v="30"/>
    <x v="0"/>
    <x v="1"/>
    <n v="1"/>
  </r>
  <r>
    <x v="0"/>
    <x v="54"/>
    <x v="7"/>
    <x v="18"/>
    <x v="30"/>
    <x v="0"/>
    <x v="1"/>
    <n v="1980.5648000000001"/>
  </r>
  <r>
    <x v="0"/>
    <x v="55"/>
    <x v="7"/>
    <x v="18"/>
    <x v="30"/>
    <x v="0"/>
    <x v="1"/>
    <n v="1"/>
  </r>
  <r>
    <x v="0"/>
    <x v="56"/>
    <x v="7"/>
    <x v="18"/>
    <x v="30"/>
    <x v="0"/>
    <x v="1"/>
    <n v="0"/>
  </r>
  <r>
    <x v="0"/>
    <x v="57"/>
    <x v="7"/>
    <x v="18"/>
    <x v="30"/>
    <x v="0"/>
    <x v="1"/>
    <n v="0"/>
  </r>
  <r>
    <x v="0"/>
    <x v="58"/>
    <x v="7"/>
    <x v="18"/>
    <x v="30"/>
    <x v="0"/>
    <x v="1"/>
    <n v="0"/>
  </r>
  <r>
    <x v="0"/>
    <x v="59"/>
    <x v="7"/>
    <x v="18"/>
    <x v="30"/>
    <x v="0"/>
    <x v="1"/>
    <n v="1"/>
  </r>
  <r>
    <x v="0"/>
    <x v="60"/>
    <x v="7"/>
    <x v="18"/>
    <x v="30"/>
    <x v="0"/>
    <x v="1"/>
    <n v="1980.5648000000001"/>
  </r>
  <r>
    <x v="0"/>
    <x v="49"/>
    <x v="7"/>
    <x v="18"/>
    <x v="31"/>
    <x v="0"/>
    <x v="1"/>
    <n v="1"/>
  </r>
  <r>
    <x v="0"/>
    <x v="50"/>
    <x v="7"/>
    <x v="18"/>
    <x v="31"/>
    <x v="0"/>
    <x v="1"/>
    <n v="1"/>
  </r>
  <r>
    <x v="0"/>
    <x v="51"/>
    <x v="7"/>
    <x v="18"/>
    <x v="31"/>
    <x v="0"/>
    <x v="1"/>
    <n v="1"/>
  </r>
  <r>
    <x v="0"/>
    <x v="52"/>
    <x v="7"/>
    <x v="18"/>
    <x v="31"/>
    <x v="0"/>
    <x v="1"/>
    <n v="1"/>
  </r>
  <r>
    <x v="0"/>
    <x v="53"/>
    <x v="7"/>
    <x v="18"/>
    <x v="31"/>
    <x v="0"/>
    <x v="1"/>
    <n v="1"/>
  </r>
  <r>
    <x v="0"/>
    <x v="54"/>
    <x v="7"/>
    <x v="18"/>
    <x v="31"/>
    <x v="0"/>
    <x v="1"/>
    <n v="5157.8290999999999"/>
  </r>
  <r>
    <x v="0"/>
    <x v="55"/>
    <x v="7"/>
    <x v="18"/>
    <x v="31"/>
    <x v="0"/>
    <x v="1"/>
    <n v="1"/>
  </r>
  <r>
    <x v="0"/>
    <x v="56"/>
    <x v="7"/>
    <x v="18"/>
    <x v="31"/>
    <x v="0"/>
    <x v="1"/>
    <n v="0"/>
  </r>
  <r>
    <x v="0"/>
    <x v="57"/>
    <x v="7"/>
    <x v="18"/>
    <x v="31"/>
    <x v="0"/>
    <x v="1"/>
    <n v="0"/>
  </r>
  <r>
    <x v="0"/>
    <x v="58"/>
    <x v="7"/>
    <x v="18"/>
    <x v="31"/>
    <x v="0"/>
    <x v="1"/>
    <n v="0"/>
  </r>
  <r>
    <x v="0"/>
    <x v="59"/>
    <x v="7"/>
    <x v="18"/>
    <x v="31"/>
    <x v="0"/>
    <x v="1"/>
    <n v="1"/>
  </r>
  <r>
    <x v="0"/>
    <x v="60"/>
    <x v="7"/>
    <x v="18"/>
    <x v="31"/>
    <x v="0"/>
    <x v="1"/>
    <n v="5157.8290999999999"/>
  </r>
  <r>
    <x v="0"/>
    <x v="61"/>
    <x v="7"/>
    <x v="9"/>
    <x v="48"/>
    <x v="0"/>
    <x v="1"/>
    <n v="1"/>
  </r>
  <r>
    <x v="0"/>
    <x v="62"/>
    <x v="7"/>
    <x v="9"/>
    <x v="48"/>
    <x v="0"/>
    <x v="1"/>
    <n v="16476.190999999999"/>
  </r>
  <r>
    <x v="0"/>
    <x v="63"/>
    <x v="7"/>
    <x v="9"/>
    <x v="48"/>
    <x v="0"/>
    <x v="1"/>
    <n v="252802.82"/>
  </r>
  <r>
    <x v="0"/>
    <x v="64"/>
    <x v="7"/>
    <x v="9"/>
    <x v="48"/>
    <x v="0"/>
    <x v="1"/>
    <n v="212688.51"/>
  </r>
  <r>
    <x v="0"/>
    <x v="65"/>
    <x v="7"/>
    <x v="9"/>
    <x v="48"/>
    <x v="0"/>
    <x v="1"/>
    <n v="196212.32"/>
  </r>
  <r>
    <x v="0"/>
    <x v="66"/>
    <x v="7"/>
    <x v="9"/>
    <x v="48"/>
    <x v="0"/>
    <x v="1"/>
    <n v="56590.504999999997"/>
  </r>
  <r>
    <x v="0"/>
    <x v="67"/>
    <x v="7"/>
    <x v="9"/>
    <x v="48"/>
    <x v="0"/>
    <x v="1"/>
    <n v="1"/>
  </r>
  <r>
    <x v="0"/>
    <x v="68"/>
    <x v="7"/>
    <x v="9"/>
    <x v="48"/>
    <x v="0"/>
    <x v="1"/>
    <n v="1.0424549970000001"/>
  </r>
  <r>
    <x v="0"/>
    <x v="69"/>
    <x v="7"/>
    <x v="9"/>
    <x v="48"/>
    <x v="0"/>
    <x v="1"/>
    <n v="1"/>
  </r>
  <r>
    <x v="0"/>
    <x v="70"/>
    <x v="7"/>
    <x v="9"/>
    <x v="48"/>
    <x v="0"/>
    <x v="1"/>
    <n v="1.1896562530000001"/>
  </r>
  <r>
    <x v="0"/>
    <x v="71"/>
    <x v="7"/>
    <x v="0"/>
    <x v="0"/>
    <x v="0"/>
    <x v="1"/>
    <n v="212688.51"/>
  </r>
  <r>
    <x v="0"/>
    <x v="72"/>
    <x v="7"/>
    <x v="0"/>
    <x v="0"/>
    <x v="0"/>
    <x v="1"/>
    <n v="991384.41"/>
  </r>
  <r>
    <x v="0"/>
    <x v="71"/>
    <x v="7"/>
    <x v="1"/>
    <x v="0"/>
    <x v="0"/>
    <x v="1"/>
    <n v="0"/>
  </r>
  <r>
    <x v="0"/>
    <x v="72"/>
    <x v="7"/>
    <x v="1"/>
    <x v="0"/>
    <x v="0"/>
    <x v="1"/>
    <n v="1000000"/>
  </r>
  <r>
    <x v="0"/>
    <x v="71"/>
    <x v="7"/>
    <x v="2"/>
    <x v="0"/>
    <x v="0"/>
    <x v="1"/>
    <n v="0"/>
  </r>
  <r>
    <x v="0"/>
    <x v="72"/>
    <x v="7"/>
    <x v="2"/>
    <x v="0"/>
    <x v="0"/>
    <x v="1"/>
    <n v="1000000"/>
  </r>
  <r>
    <x v="0"/>
    <x v="71"/>
    <x v="7"/>
    <x v="3"/>
    <x v="0"/>
    <x v="0"/>
    <x v="1"/>
    <n v="0"/>
  </r>
  <r>
    <x v="0"/>
    <x v="72"/>
    <x v="7"/>
    <x v="3"/>
    <x v="0"/>
    <x v="0"/>
    <x v="1"/>
    <n v="1000000"/>
  </r>
  <r>
    <x v="0"/>
    <x v="71"/>
    <x v="7"/>
    <x v="4"/>
    <x v="0"/>
    <x v="0"/>
    <x v="1"/>
    <n v="0"/>
  </r>
  <r>
    <x v="0"/>
    <x v="72"/>
    <x v="7"/>
    <x v="4"/>
    <x v="0"/>
    <x v="0"/>
    <x v="1"/>
    <n v="1000000"/>
  </r>
  <r>
    <x v="0"/>
    <x v="71"/>
    <x v="7"/>
    <x v="5"/>
    <x v="0"/>
    <x v="0"/>
    <x v="1"/>
    <n v="0"/>
  </r>
  <r>
    <x v="0"/>
    <x v="72"/>
    <x v="7"/>
    <x v="5"/>
    <x v="0"/>
    <x v="0"/>
    <x v="1"/>
    <n v="1000000"/>
  </r>
  <r>
    <x v="0"/>
    <x v="71"/>
    <x v="7"/>
    <x v="6"/>
    <x v="0"/>
    <x v="0"/>
    <x v="1"/>
    <n v="0"/>
  </r>
  <r>
    <x v="0"/>
    <x v="72"/>
    <x v="7"/>
    <x v="6"/>
    <x v="0"/>
    <x v="0"/>
    <x v="1"/>
    <n v="1000000"/>
  </r>
  <r>
    <x v="0"/>
    <x v="71"/>
    <x v="7"/>
    <x v="7"/>
    <x v="0"/>
    <x v="0"/>
    <x v="1"/>
    <n v="0"/>
  </r>
  <r>
    <x v="0"/>
    <x v="72"/>
    <x v="7"/>
    <x v="7"/>
    <x v="0"/>
    <x v="0"/>
    <x v="1"/>
    <n v="1000000"/>
  </r>
  <r>
    <x v="0"/>
    <x v="71"/>
    <x v="7"/>
    <x v="8"/>
    <x v="0"/>
    <x v="0"/>
    <x v="1"/>
    <n v="0"/>
  </r>
  <r>
    <x v="0"/>
    <x v="72"/>
    <x v="7"/>
    <x v="8"/>
    <x v="0"/>
    <x v="0"/>
    <x v="1"/>
    <n v="1000000"/>
  </r>
  <r>
    <x v="0"/>
    <x v="61"/>
    <x v="7"/>
    <x v="10"/>
    <x v="48"/>
    <x v="0"/>
    <x v="1"/>
    <n v="1"/>
  </r>
  <r>
    <x v="0"/>
    <x v="62"/>
    <x v="7"/>
    <x v="10"/>
    <x v="48"/>
    <x v="0"/>
    <x v="1"/>
    <n v="4010.2498000000001"/>
  </r>
  <r>
    <x v="0"/>
    <x v="63"/>
    <x v="7"/>
    <x v="10"/>
    <x v="48"/>
    <x v="0"/>
    <x v="1"/>
    <n v="145589.37"/>
  </r>
  <r>
    <x v="0"/>
    <x v="64"/>
    <x v="7"/>
    <x v="10"/>
    <x v="48"/>
    <x v="0"/>
    <x v="1"/>
    <n v="133254.28"/>
  </r>
  <r>
    <x v="0"/>
    <x v="65"/>
    <x v="7"/>
    <x v="10"/>
    <x v="48"/>
    <x v="0"/>
    <x v="1"/>
    <n v="129244.03"/>
  </r>
  <r>
    <x v="0"/>
    <x v="66"/>
    <x v="7"/>
    <x v="10"/>
    <x v="48"/>
    <x v="0"/>
    <x v="1"/>
    <n v="16345.343000000001"/>
  </r>
  <r>
    <x v="0"/>
    <x v="67"/>
    <x v="7"/>
    <x v="10"/>
    <x v="48"/>
    <x v="0"/>
    <x v="1"/>
    <n v="1"/>
  </r>
  <r>
    <x v="0"/>
    <x v="68"/>
    <x v="7"/>
    <x v="10"/>
    <x v="48"/>
    <x v="0"/>
    <x v="1"/>
    <n v="1.0164725100000001"/>
  </r>
  <r>
    <x v="0"/>
    <x v="69"/>
    <x v="7"/>
    <x v="10"/>
    <x v="48"/>
    <x v="0"/>
    <x v="1"/>
    <n v="1"/>
  </r>
  <r>
    <x v="0"/>
    <x v="70"/>
    <x v="7"/>
    <x v="10"/>
    <x v="48"/>
    <x v="0"/>
    <x v="1"/>
    <n v="1.1467220570000001"/>
  </r>
  <r>
    <x v="0"/>
    <x v="71"/>
    <x v="7"/>
    <x v="0"/>
    <x v="1"/>
    <x v="0"/>
    <x v="1"/>
    <n v="133254.28"/>
  </r>
  <r>
    <x v="0"/>
    <x v="72"/>
    <x v="7"/>
    <x v="0"/>
    <x v="1"/>
    <x v="0"/>
    <x v="1"/>
    <n v="992672.2"/>
  </r>
  <r>
    <x v="0"/>
    <x v="71"/>
    <x v="7"/>
    <x v="1"/>
    <x v="1"/>
    <x v="0"/>
    <x v="1"/>
    <n v="0"/>
  </r>
  <r>
    <x v="0"/>
    <x v="72"/>
    <x v="7"/>
    <x v="1"/>
    <x v="1"/>
    <x v="0"/>
    <x v="1"/>
    <n v="1000000"/>
  </r>
  <r>
    <x v="0"/>
    <x v="71"/>
    <x v="7"/>
    <x v="2"/>
    <x v="1"/>
    <x v="0"/>
    <x v="1"/>
    <n v="0"/>
  </r>
  <r>
    <x v="0"/>
    <x v="72"/>
    <x v="7"/>
    <x v="2"/>
    <x v="1"/>
    <x v="0"/>
    <x v="1"/>
    <n v="1000000"/>
  </r>
  <r>
    <x v="0"/>
    <x v="71"/>
    <x v="7"/>
    <x v="3"/>
    <x v="1"/>
    <x v="0"/>
    <x v="1"/>
    <n v="0"/>
  </r>
  <r>
    <x v="0"/>
    <x v="72"/>
    <x v="7"/>
    <x v="3"/>
    <x v="1"/>
    <x v="0"/>
    <x v="1"/>
    <n v="1000000"/>
  </r>
  <r>
    <x v="0"/>
    <x v="71"/>
    <x v="7"/>
    <x v="4"/>
    <x v="1"/>
    <x v="0"/>
    <x v="1"/>
    <n v="0"/>
  </r>
  <r>
    <x v="0"/>
    <x v="72"/>
    <x v="7"/>
    <x v="4"/>
    <x v="1"/>
    <x v="0"/>
    <x v="1"/>
    <n v="1000000"/>
  </r>
  <r>
    <x v="0"/>
    <x v="71"/>
    <x v="7"/>
    <x v="5"/>
    <x v="1"/>
    <x v="0"/>
    <x v="1"/>
    <n v="0"/>
  </r>
  <r>
    <x v="0"/>
    <x v="72"/>
    <x v="7"/>
    <x v="5"/>
    <x v="1"/>
    <x v="0"/>
    <x v="1"/>
    <n v="1000000"/>
  </r>
  <r>
    <x v="0"/>
    <x v="71"/>
    <x v="7"/>
    <x v="6"/>
    <x v="1"/>
    <x v="0"/>
    <x v="1"/>
    <n v="0"/>
  </r>
  <r>
    <x v="0"/>
    <x v="72"/>
    <x v="7"/>
    <x v="6"/>
    <x v="1"/>
    <x v="0"/>
    <x v="1"/>
    <n v="1000000"/>
  </r>
  <r>
    <x v="0"/>
    <x v="71"/>
    <x v="7"/>
    <x v="7"/>
    <x v="1"/>
    <x v="0"/>
    <x v="1"/>
    <n v="0"/>
  </r>
  <r>
    <x v="0"/>
    <x v="72"/>
    <x v="7"/>
    <x v="7"/>
    <x v="1"/>
    <x v="0"/>
    <x v="1"/>
    <n v="1000000"/>
  </r>
  <r>
    <x v="0"/>
    <x v="71"/>
    <x v="7"/>
    <x v="8"/>
    <x v="1"/>
    <x v="0"/>
    <x v="1"/>
    <n v="0"/>
  </r>
  <r>
    <x v="0"/>
    <x v="72"/>
    <x v="7"/>
    <x v="8"/>
    <x v="1"/>
    <x v="0"/>
    <x v="1"/>
    <n v="1000000"/>
  </r>
  <r>
    <x v="0"/>
    <x v="61"/>
    <x v="7"/>
    <x v="11"/>
    <x v="48"/>
    <x v="0"/>
    <x v="1"/>
    <n v="1"/>
  </r>
  <r>
    <x v="0"/>
    <x v="62"/>
    <x v="7"/>
    <x v="11"/>
    <x v="48"/>
    <x v="0"/>
    <x v="1"/>
    <n v="770222.8"/>
  </r>
  <r>
    <x v="0"/>
    <x v="63"/>
    <x v="7"/>
    <x v="11"/>
    <x v="48"/>
    <x v="0"/>
    <x v="1"/>
    <n v="455489.09"/>
  </r>
  <r>
    <x v="0"/>
    <x v="64"/>
    <x v="7"/>
    <x v="11"/>
    <x v="48"/>
    <x v="0"/>
    <x v="1"/>
    <n v="1138998.7"/>
  </r>
  <r>
    <x v="0"/>
    <x v="65"/>
    <x v="7"/>
    <x v="11"/>
    <x v="48"/>
    <x v="0"/>
    <x v="1"/>
    <n v="368775.93"/>
  </r>
  <r>
    <x v="0"/>
    <x v="66"/>
    <x v="7"/>
    <x v="11"/>
    <x v="48"/>
    <x v="0"/>
    <x v="1"/>
    <n v="86713.160999999993"/>
  </r>
  <r>
    <x v="0"/>
    <x v="67"/>
    <x v="7"/>
    <x v="11"/>
    <x v="48"/>
    <x v="0"/>
    <x v="1"/>
    <n v="1"/>
  </r>
  <r>
    <x v="0"/>
    <x v="68"/>
    <x v="7"/>
    <x v="11"/>
    <x v="48"/>
    <x v="0"/>
    <x v="1"/>
    <n v="1.017146857"/>
  </r>
  <r>
    <x v="0"/>
    <x v="69"/>
    <x v="7"/>
    <x v="11"/>
    <x v="48"/>
    <x v="0"/>
    <x v="1"/>
    <n v="1"/>
  </r>
  <r>
    <x v="0"/>
    <x v="70"/>
    <x v="7"/>
    <x v="11"/>
    <x v="48"/>
    <x v="0"/>
    <x v="1"/>
    <n v="1.090069443"/>
  </r>
  <r>
    <x v="0"/>
    <x v="71"/>
    <x v="7"/>
    <x v="0"/>
    <x v="2"/>
    <x v="0"/>
    <x v="1"/>
    <n v="0"/>
  </r>
  <r>
    <x v="0"/>
    <x v="72"/>
    <x v="7"/>
    <x v="0"/>
    <x v="2"/>
    <x v="0"/>
    <x v="1"/>
    <n v="1000000"/>
  </r>
  <r>
    <x v="0"/>
    <x v="71"/>
    <x v="7"/>
    <x v="1"/>
    <x v="2"/>
    <x v="0"/>
    <x v="1"/>
    <n v="1138998.7"/>
  </r>
  <r>
    <x v="0"/>
    <x v="72"/>
    <x v="7"/>
    <x v="1"/>
    <x v="2"/>
    <x v="0"/>
    <x v="1"/>
    <n v="996641.3"/>
  </r>
  <r>
    <x v="0"/>
    <x v="71"/>
    <x v="7"/>
    <x v="2"/>
    <x v="2"/>
    <x v="0"/>
    <x v="1"/>
    <n v="0"/>
  </r>
  <r>
    <x v="0"/>
    <x v="72"/>
    <x v="7"/>
    <x v="2"/>
    <x v="2"/>
    <x v="0"/>
    <x v="1"/>
    <n v="1000000"/>
  </r>
  <r>
    <x v="0"/>
    <x v="71"/>
    <x v="7"/>
    <x v="3"/>
    <x v="2"/>
    <x v="0"/>
    <x v="1"/>
    <n v="0"/>
  </r>
  <r>
    <x v="0"/>
    <x v="72"/>
    <x v="7"/>
    <x v="3"/>
    <x v="2"/>
    <x v="0"/>
    <x v="1"/>
    <n v="1000000"/>
  </r>
  <r>
    <x v="0"/>
    <x v="71"/>
    <x v="7"/>
    <x v="4"/>
    <x v="2"/>
    <x v="0"/>
    <x v="1"/>
    <n v="0"/>
  </r>
  <r>
    <x v="0"/>
    <x v="72"/>
    <x v="7"/>
    <x v="4"/>
    <x v="2"/>
    <x v="0"/>
    <x v="1"/>
    <n v="1000000"/>
  </r>
  <r>
    <x v="0"/>
    <x v="71"/>
    <x v="7"/>
    <x v="5"/>
    <x v="2"/>
    <x v="0"/>
    <x v="1"/>
    <n v="0"/>
  </r>
  <r>
    <x v="0"/>
    <x v="72"/>
    <x v="7"/>
    <x v="5"/>
    <x v="2"/>
    <x v="0"/>
    <x v="1"/>
    <n v="1000000"/>
  </r>
  <r>
    <x v="0"/>
    <x v="71"/>
    <x v="7"/>
    <x v="6"/>
    <x v="2"/>
    <x v="0"/>
    <x v="1"/>
    <n v="0"/>
  </r>
  <r>
    <x v="0"/>
    <x v="72"/>
    <x v="7"/>
    <x v="6"/>
    <x v="2"/>
    <x v="0"/>
    <x v="1"/>
    <n v="1000000"/>
  </r>
  <r>
    <x v="0"/>
    <x v="71"/>
    <x v="7"/>
    <x v="7"/>
    <x v="2"/>
    <x v="0"/>
    <x v="1"/>
    <n v="0"/>
  </r>
  <r>
    <x v="0"/>
    <x v="72"/>
    <x v="7"/>
    <x v="7"/>
    <x v="2"/>
    <x v="0"/>
    <x v="1"/>
    <n v="1000000"/>
  </r>
  <r>
    <x v="0"/>
    <x v="71"/>
    <x v="7"/>
    <x v="8"/>
    <x v="2"/>
    <x v="0"/>
    <x v="1"/>
    <n v="0"/>
  </r>
  <r>
    <x v="0"/>
    <x v="72"/>
    <x v="7"/>
    <x v="8"/>
    <x v="2"/>
    <x v="0"/>
    <x v="1"/>
    <n v="1000000"/>
  </r>
  <r>
    <x v="0"/>
    <x v="61"/>
    <x v="7"/>
    <x v="12"/>
    <x v="48"/>
    <x v="0"/>
    <x v="1"/>
    <n v="1"/>
  </r>
  <r>
    <x v="0"/>
    <x v="62"/>
    <x v="7"/>
    <x v="12"/>
    <x v="48"/>
    <x v="0"/>
    <x v="1"/>
    <n v="30989.210999999999"/>
  </r>
  <r>
    <x v="0"/>
    <x v="63"/>
    <x v="7"/>
    <x v="12"/>
    <x v="48"/>
    <x v="0"/>
    <x v="1"/>
    <n v="367878.59"/>
  </r>
  <r>
    <x v="0"/>
    <x v="64"/>
    <x v="7"/>
    <x v="12"/>
    <x v="48"/>
    <x v="0"/>
    <x v="1"/>
    <n v="329594.82"/>
  </r>
  <r>
    <x v="0"/>
    <x v="65"/>
    <x v="7"/>
    <x v="12"/>
    <x v="48"/>
    <x v="0"/>
    <x v="1"/>
    <n v="298605.59999999998"/>
  </r>
  <r>
    <x v="0"/>
    <x v="66"/>
    <x v="7"/>
    <x v="12"/>
    <x v="48"/>
    <x v="0"/>
    <x v="1"/>
    <n v="69272.986999999994"/>
  </r>
  <r>
    <x v="0"/>
    <x v="67"/>
    <x v="7"/>
    <x v="12"/>
    <x v="48"/>
    <x v="0"/>
    <x v="1"/>
    <n v="1"/>
  </r>
  <r>
    <x v="0"/>
    <x v="68"/>
    <x v="7"/>
    <x v="12"/>
    <x v="48"/>
    <x v="0"/>
    <x v="1"/>
    <n v="1.0360428660000001"/>
  </r>
  <r>
    <x v="0"/>
    <x v="69"/>
    <x v="7"/>
    <x v="12"/>
    <x v="48"/>
    <x v="0"/>
    <x v="1"/>
    <n v="1"/>
  </r>
  <r>
    <x v="0"/>
    <x v="70"/>
    <x v="7"/>
    <x v="12"/>
    <x v="48"/>
    <x v="0"/>
    <x v="1"/>
    <n v="1.1914079280000001"/>
  </r>
  <r>
    <x v="0"/>
    <x v="71"/>
    <x v="7"/>
    <x v="0"/>
    <x v="3"/>
    <x v="0"/>
    <x v="1"/>
    <n v="0"/>
  </r>
  <r>
    <x v="0"/>
    <x v="72"/>
    <x v="7"/>
    <x v="0"/>
    <x v="3"/>
    <x v="0"/>
    <x v="1"/>
    <n v="1000000"/>
  </r>
  <r>
    <x v="0"/>
    <x v="71"/>
    <x v="7"/>
    <x v="1"/>
    <x v="3"/>
    <x v="0"/>
    <x v="1"/>
    <n v="0"/>
  </r>
  <r>
    <x v="0"/>
    <x v="72"/>
    <x v="7"/>
    <x v="1"/>
    <x v="3"/>
    <x v="0"/>
    <x v="1"/>
    <n v="1000000"/>
  </r>
  <r>
    <x v="0"/>
    <x v="71"/>
    <x v="7"/>
    <x v="2"/>
    <x v="3"/>
    <x v="0"/>
    <x v="1"/>
    <n v="329594.82"/>
  </r>
  <r>
    <x v="0"/>
    <x v="72"/>
    <x v="7"/>
    <x v="2"/>
    <x v="3"/>
    <x v="0"/>
    <x v="1"/>
    <n v="995939.98"/>
  </r>
  <r>
    <x v="0"/>
    <x v="71"/>
    <x v="7"/>
    <x v="3"/>
    <x v="3"/>
    <x v="0"/>
    <x v="1"/>
    <n v="0"/>
  </r>
  <r>
    <x v="0"/>
    <x v="72"/>
    <x v="7"/>
    <x v="3"/>
    <x v="3"/>
    <x v="0"/>
    <x v="1"/>
    <n v="1000000"/>
  </r>
  <r>
    <x v="0"/>
    <x v="71"/>
    <x v="7"/>
    <x v="4"/>
    <x v="3"/>
    <x v="0"/>
    <x v="1"/>
    <n v="0"/>
  </r>
  <r>
    <x v="0"/>
    <x v="72"/>
    <x v="7"/>
    <x v="4"/>
    <x v="3"/>
    <x v="0"/>
    <x v="1"/>
    <n v="1000000"/>
  </r>
  <r>
    <x v="0"/>
    <x v="71"/>
    <x v="7"/>
    <x v="5"/>
    <x v="3"/>
    <x v="0"/>
    <x v="1"/>
    <n v="0"/>
  </r>
  <r>
    <x v="0"/>
    <x v="72"/>
    <x v="7"/>
    <x v="5"/>
    <x v="3"/>
    <x v="0"/>
    <x v="1"/>
    <n v="1000000"/>
  </r>
  <r>
    <x v="0"/>
    <x v="71"/>
    <x v="7"/>
    <x v="6"/>
    <x v="3"/>
    <x v="0"/>
    <x v="1"/>
    <n v="0"/>
  </r>
  <r>
    <x v="0"/>
    <x v="72"/>
    <x v="7"/>
    <x v="6"/>
    <x v="3"/>
    <x v="0"/>
    <x v="1"/>
    <n v="1000000"/>
  </r>
  <r>
    <x v="0"/>
    <x v="71"/>
    <x v="7"/>
    <x v="7"/>
    <x v="3"/>
    <x v="0"/>
    <x v="1"/>
    <n v="0"/>
  </r>
  <r>
    <x v="0"/>
    <x v="72"/>
    <x v="7"/>
    <x v="7"/>
    <x v="3"/>
    <x v="0"/>
    <x v="1"/>
    <n v="1000000"/>
  </r>
  <r>
    <x v="0"/>
    <x v="71"/>
    <x v="7"/>
    <x v="8"/>
    <x v="3"/>
    <x v="0"/>
    <x v="1"/>
    <n v="0"/>
  </r>
  <r>
    <x v="0"/>
    <x v="72"/>
    <x v="7"/>
    <x v="8"/>
    <x v="3"/>
    <x v="0"/>
    <x v="1"/>
    <n v="1000000"/>
  </r>
  <r>
    <x v="0"/>
    <x v="61"/>
    <x v="7"/>
    <x v="13"/>
    <x v="48"/>
    <x v="0"/>
    <x v="1"/>
    <n v="1"/>
  </r>
  <r>
    <x v="0"/>
    <x v="62"/>
    <x v="7"/>
    <x v="13"/>
    <x v="48"/>
    <x v="0"/>
    <x v="1"/>
    <n v="47752.04"/>
  </r>
  <r>
    <x v="0"/>
    <x v="63"/>
    <x v="7"/>
    <x v="13"/>
    <x v="48"/>
    <x v="0"/>
    <x v="1"/>
    <n v="196289.39"/>
  </r>
  <r>
    <x v="0"/>
    <x v="64"/>
    <x v="7"/>
    <x v="13"/>
    <x v="48"/>
    <x v="0"/>
    <x v="1"/>
    <n v="181552.88"/>
  </r>
  <r>
    <x v="0"/>
    <x v="65"/>
    <x v="7"/>
    <x v="13"/>
    <x v="48"/>
    <x v="0"/>
    <x v="1"/>
    <n v="133800.84"/>
  </r>
  <r>
    <x v="0"/>
    <x v="66"/>
    <x v="7"/>
    <x v="13"/>
    <x v="48"/>
    <x v="0"/>
    <x v="1"/>
    <n v="62488.55"/>
  </r>
  <r>
    <x v="0"/>
    <x v="67"/>
    <x v="7"/>
    <x v="13"/>
    <x v="48"/>
    <x v="0"/>
    <x v="1"/>
    <n v="1"/>
  </r>
  <r>
    <x v="0"/>
    <x v="68"/>
    <x v="7"/>
    <x v="13"/>
    <x v="48"/>
    <x v="0"/>
    <x v="1"/>
    <n v="1"/>
  </r>
  <r>
    <x v="0"/>
    <x v="69"/>
    <x v="7"/>
    <x v="13"/>
    <x v="48"/>
    <x v="0"/>
    <x v="1"/>
    <n v="1"/>
  </r>
  <r>
    <x v="0"/>
    <x v="73"/>
    <x v="7"/>
    <x v="13"/>
    <x v="10"/>
    <x v="0"/>
    <x v="1"/>
    <n v="1"/>
  </r>
  <r>
    <x v="0"/>
    <x v="73"/>
    <x v="7"/>
    <x v="13"/>
    <x v="11"/>
    <x v="0"/>
    <x v="1"/>
    <n v="1"/>
  </r>
  <r>
    <x v="0"/>
    <x v="73"/>
    <x v="7"/>
    <x v="13"/>
    <x v="12"/>
    <x v="0"/>
    <x v="1"/>
    <n v="1"/>
  </r>
  <r>
    <x v="0"/>
    <x v="73"/>
    <x v="7"/>
    <x v="13"/>
    <x v="13"/>
    <x v="0"/>
    <x v="1"/>
    <n v="1"/>
  </r>
  <r>
    <x v="0"/>
    <x v="73"/>
    <x v="7"/>
    <x v="13"/>
    <x v="14"/>
    <x v="0"/>
    <x v="1"/>
    <n v="1"/>
  </r>
  <r>
    <x v="0"/>
    <x v="73"/>
    <x v="7"/>
    <x v="13"/>
    <x v="15"/>
    <x v="0"/>
    <x v="1"/>
    <n v="1"/>
  </r>
  <r>
    <x v="0"/>
    <x v="73"/>
    <x v="7"/>
    <x v="13"/>
    <x v="16"/>
    <x v="0"/>
    <x v="1"/>
    <n v="1"/>
  </r>
  <r>
    <x v="0"/>
    <x v="73"/>
    <x v="7"/>
    <x v="13"/>
    <x v="17"/>
    <x v="0"/>
    <x v="1"/>
    <n v="1"/>
  </r>
  <r>
    <x v="0"/>
    <x v="73"/>
    <x v="7"/>
    <x v="13"/>
    <x v="18"/>
    <x v="0"/>
    <x v="1"/>
    <n v="1"/>
  </r>
  <r>
    <x v="0"/>
    <x v="73"/>
    <x v="7"/>
    <x v="13"/>
    <x v="19"/>
    <x v="0"/>
    <x v="1"/>
    <n v="1"/>
  </r>
  <r>
    <x v="0"/>
    <x v="73"/>
    <x v="7"/>
    <x v="13"/>
    <x v="20"/>
    <x v="0"/>
    <x v="1"/>
    <n v="1"/>
  </r>
  <r>
    <x v="0"/>
    <x v="73"/>
    <x v="7"/>
    <x v="13"/>
    <x v="21"/>
    <x v="0"/>
    <x v="1"/>
    <n v="1"/>
  </r>
  <r>
    <x v="0"/>
    <x v="73"/>
    <x v="7"/>
    <x v="13"/>
    <x v="32"/>
    <x v="0"/>
    <x v="1"/>
    <n v="1"/>
  </r>
  <r>
    <x v="0"/>
    <x v="71"/>
    <x v="7"/>
    <x v="0"/>
    <x v="4"/>
    <x v="0"/>
    <x v="1"/>
    <n v="0"/>
  </r>
  <r>
    <x v="0"/>
    <x v="72"/>
    <x v="7"/>
    <x v="0"/>
    <x v="4"/>
    <x v="0"/>
    <x v="1"/>
    <n v="1000000"/>
  </r>
  <r>
    <x v="0"/>
    <x v="71"/>
    <x v="7"/>
    <x v="1"/>
    <x v="4"/>
    <x v="0"/>
    <x v="1"/>
    <n v="0"/>
  </r>
  <r>
    <x v="0"/>
    <x v="72"/>
    <x v="7"/>
    <x v="1"/>
    <x v="4"/>
    <x v="0"/>
    <x v="1"/>
    <n v="1000000"/>
  </r>
  <r>
    <x v="0"/>
    <x v="71"/>
    <x v="7"/>
    <x v="2"/>
    <x v="4"/>
    <x v="0"/>
    <x v="1"/>
    <n v="0"/>
  </r>
  <r>
    <x v="0"/>
    <x v="72"/>
    <x v="7"/>
    <x v="2"/>
    <x v="4"/>
    <x v="0"/>
    <x v="1"/>
    <n v="1000000"/>
  </r>
  <r>
    <x v="0"/>
    <x v="71"/>
    <x v="7"/>
    <x v="3"/>
    <x v="4"/>
    <x v="0"/>
    <x v="1"/>
    <n v="181552.88"/>
  </r>
  <r>
    <x v="0"/>
    <x v="72"/>
    <x v="7"/>
    <x v="3"/>
    <x v="4"/>
    <x v="0"/>
    <x v="1"/>
    <n v="998493.94"/>
  </r>
  <r>
    <x v="0"/>
    <x v="71"/>
    <x v="7"/>
    <x v="4"/>
    <x v="4"/>
    <x v="0"/>
    <x v="1"/>
    <n v="0"/>
  </r>
  <r>
    <x v="0"/>
    <x v="72"/>
    <x v="7"/>
    <x v="4"/>
    <x v="4"/>
    <x v="0"/>
    <x v="1"/>
    <n v="1000000"/>
  </r>
  <r>
    <x v="0"/>
    <x v="71"/>
    <x v="7"/>
    <x v="5"/>
    <x v="4"/>
    <x v="0"/>
    <x v="1"/>
    <n v="0"/>
  </r>
  <r>
    <x v="0"/>
    <x v="72"/>
    <x v="7"/>
    <x v="5"/>
    <x v="4"/>
    <x v="0"/>
    <x v="1"/>
    <n v="1000000"/>
  </r>
  <r>
    <x v="0"/>
    <x v="71"/>
    <x v="7"/>
    <x v="6"/>
    <x v="4"/>
    <x v="0"/>
    <x v="1"/>
    <n v="0"/>
  </r>
  <r>
    <x v="0"/>
    <x v="72"/>
    <x v="7"/>
    <x v="6"/>
    <x v="4"/>
    <x v="0"/>
    <x v="1"/>
    <n v="1000000"/>
  </r>
  <r>
    <x v="0"/>
    <x v="71"/>
    <x v="7"/>
    <x v="7"/>
    <x v="4"/>
    <x v="0"/>
    <x v="1"/>
    <n v="0"/>
  </r>
  <r>
    <x v="0"/>
    <x v="72"/>
    <x v="7"/>
    <x v="7"/>
    <x v="4"/>
    <x v="0"/>
    <x v="1"/>
    <n v="1000000"/>
  </r>
  <r>
    <x v="0"/>
    <x v="71"/>
    <x v="7"/>
    <x v="8"/>
    <x v="4"/>
    <x v="0"/>
    <x v="1"/>
    <n v="0"/>
  </r>
  <r>
    <x v="0"/>
    <x v="72"/>
    <x v="7"/>
    <x v="8"/>
    <x v="4"/>
    <x v="0"/>
    <x v="1"/>
    <n v="1000000"/>
  </r>
  <r>
    <x v="0"/>
    <x v="61"/>
    <x v="7"/>
    <x v="14"/>
    <x v="48"/>
    <x v="0"/>
    <x v="1"/>
    <n v="1"/>
  </r>
  <r>
    <x v="0"/>
    <x v="62"/>
    <x v="7"/>
    <x v="14"/>
    <x v="48"/>
    <x v="0"/>
    <x v="1"/>
    <n v="84887.864000000001"/>
  </r>
  <r>
    <x v="0"/>
    <x v="63"/>
    <x v="7"/>
    <x v="14"/>
    <x v="48"/>
    <x v="0"/>
    <x v="1"/>
    <n v="599191.65"/>
  </r>
  <r>
    <x v="0"/>
    <x v="64"/>
    <x v="7"/>
    <x v="14"/>
    <x v="48"/>
    <x v="0"/>
    <x v="1"/>
    <n v="388135.77"/>
  </r>
  <r>
    <x v="0"/>
    <x v="65"/>
    <x v="7"/>
    <x v="14"/>
    <x v="48"/>
    <x v="0"/>
    <x v="1"/>
    <n v="303247.90000000002"/>
  </r>
  <r>
    <x v="0"/>
    <x v="66"/>
    <x v="7"/>
    <x v="14"/>
    <x v="48"/>
    <x v="0"/>
    <x v="1"/>
    <n v="295943.75"/>
  </r>
  <r>
    <x v="0"/>
    <x v="67"/>
    <x v="7"/>
    <x v="14"/>
    <x v="48"/>
    <x v="0"/>
    <x v="1"/>
    <n v="1"/>
  </r>
  <r>
    <x v="0"/>
    <x v="68"/>
    <x v="7"/>
    <x v="14"/>
    <x v="48"/>
    <x v="0"/>
    <x v="1"/>
    <n v="1"/>
  </r>
  <r>
    <x v="0"/>
    <x v="69"/>
    <x v="7"/>
    <x v="14"/>
    <x v="48"/>
    <x v="0"/>
    <x v="1"/>
    <n v="1"/>
  </r>
  <r>
    <x v="0"/>
    <x v="73"/>
    <x v="7"/>
    <x v="14"/>
    <x v="10"/>
    <x v="0"/>
    <x v="1"/>
    <n v="1"/>
  </r>
  <r>
    <x v="0"/>
    <x v="73"/>
    <x v="7"/>
    <x v="14"/>
    <x v="11"/>
    <x v="0"/>
    <x v="1"/>
    <n v="1"/>
  </r>
  <r>
    <x v="0"/>
    <x v="73"/>
    <x v="7"/>
    <x v="14"/>
    <x v="12"/>
    <x v="0"/>
    <x v="1"/>
    <n v="1"/>
  </r>
  <r>
    <x v="0"/>
    <x v="73"/>
    <x v="7"/>
    <x v="14"/>
    <x v="13"/>
    <x v="0"/>
    <x v="1"/>
    <n v="1"/>
  </r>
  <r>
    <x v="0"/>
    <x v="73"/>
    <x v="7"/>
    <x v="14"/>
    <x v="14"/>
    <x v="0"/>
    <x v="1"/>
    <n v="1"/>
  </r>
  <r>
    <x v="0"/>
    <x v="73"/>
    <x v="7"/>
    <x v="14"/>
    <x v="15"/>
    <x v="0"/>
    <x v="1"/>
    <n v="1"/>
  </r>
  <r>
    <x v="0"/>
    <x v="73"/>
    <x v="7"/>
    <x v="14"/>
    <x v="16"/>
    <x v="0"/>
    <x v="1"/>
    <n v="1"/>
  </r>
  <r>
    <x v="0"/>
    <x v="73"/>
    <x v="7"/>
    <x v="14"/>
    <x v="17"/>
    <x v="0"/>
    <x v="1"/>
    <n v="1"/>
  </r>
  <r>
    <x v="0"/>
    <x v="73"/>
    <x v="7"/>
    <x v="14"/>
    <x v="18"/>
    <x v="0"/>
    <x v="1"/>
    <n v="1"/>
  </r>
  <r>
    <x v="0"/>
    <x v="73"/>
    <x v="7"/>
    <x v="14"/>
    <x v="19"/>
    <x v="0"/>
    <x v="1"/>
    <n v="1"/>
  </r>
  <r>
    <x v="0"/>
    <x v="73"/>
    <x v="7"/>
    <x v="14"/>
    <x v="20"/>
    <x v="0"/>
    <x v="1"/>
    <n v="1"/>
  </r>
  <r>
    <x v="0"/>
    <x v="73"/>
    <x v="7"/>
    <x v="14"/>
    <x v="21"/>
    <x v="0"/>
    <x v="1"/>
    <n v="1"/>
  </r>
  <r>
    <x v="0"/>
    <x v="73"/>
    <x v="7"/>
    <x v="14"/>
    <x v="32"/>
    <x v="0"/>
    <x v="1"/>
    <n v="1"/>
  </r>
  <r>
    <x v="0"/>
    <x v="71"/>
    <x v="7"/>
    <x v="0"/>
    <x v="5"/>
    <x v="0"/>
    <x v="1"/>
    <n v="0"/>
  </r>
  <r>
    <x v="0"/>
    <x v="72"/>
    <x v="7"/>
    <x v="0"/>
    <x v="5"/>
    <x v="0"/>
    <x v="1"/>
    <n v="1000000"/>
  </r>
  <r>
    <x v="0"/>
    <x v="71"/>
    <x v="7"/>
    <x v="1"/>
    <x v="5"/>
    <x v="0"/>
    <x v="1"/>
    <n v="0"/>
  </r>
  <r>
    <x v="0"/>
    <x v="72"/>
    <x v="7"/>
    <x v="1"/>
    <x v="5"/>
    <x v="0"/>
    <x v="1"/>
    <n v="1000000"/>
  </r>
  <r>
    <x v="0"/>
    <x v="71"/>
    <x v="7"/>
    <x v="2"/>
    <x v="5"/>
    <x v="0"/>
    <x v="1"/>
    <n v="0"/>
  </r>
  <r>
    <x v="0"/>
    <x v="72"/>
    <x v="7"/>
    <x v="2"/>
    <x v="5"/>
    <x v="0"/>
    <x v="1"/>
    <n v="1000000"/>
  </r>
  <r>
    <x v="0"/>
    <x v="71"/>
    <x v="7"/>
    <x v="3"/>
    <x v="5"/>
    <x v="0"/>
    <x v="1"/>
    <n v="0"/>
  </r>
  <r>
    <x v="0"/>
    <x v="72"/>
    <x v="7"/>
    <x v="3"/>
    <x v="5"/>
    <x v="0"/>
    <x v="1"/>
    <n v="1000000"/>
  </r>
  <r>
    <x v="0"/>
    <x v="71"/>
    <x v="7"/>
    <x v="4"/>
    <x v="5"/>
    <x v="0"/>
    <x v="1"/>
    <n v="388135.77"/>
  </r>
  <r>
    <x v="0"/>
    <x v="72"/>
    <x v="7"/>
    <x v="4"/>
    <x v="5"/>
    <x v="0"/>
    <x v="1"/>
    <n v="998687.38"/>
  </r>
  <r>
    <x v="0"/>
    <x v="71"/>
    <x v="7"/>
    <x v="5"/>
    <x v="5"/>
    <x v="0"/>
    <x v="1"/>
    <n v="0"/>
  </r>
  <r>
    <x v="0"/>
    <x v="72"/>
    <x v="7"/>
    <x v="5"/>
    <x v="5"/>
    <x v="0"/>
    <x v="1"/>
    <n v="1000000"/>
  </r>
  <r>
    <x v="0"/>
    <x v="71"/>
    <x v="7"/>
    <x v="6"/>
    <x v="5"/>
    <x v="0"/>
    <x v="1"/>
    <n v="0"/>
  </r>
  <r>
    <x v="0"/>
    <x v="72"/>
    <x v="7"/>
    <x v="6"/>
    <x v="5"/>
    <x v="0"/>
    <x v="1"/>
    <n v="1000000"/>
  </r>
  <r>
    <x v="0"/>
    <x v="71"/>
    <x v="7"/>
    <x v="7"/>
    <x v="5"/>
    <x v="0"/>
    <x v="1"/>
    <n v="0"/>
  </r>
  <r>
    <x v="0"/>
    <x v="72"/>
    <x v="7"/>
    <x v="7"/>
    <x v="5"/>
    <x v="0"/>
    <x v="1"/>
    <n v="1000000"/>
  </r>
  <r>
    <x v="0"/>
    <x v="71"/>
    <x v="7"/>
    <x v="8"/>
    <x v="5"/>
    <x v="0"/>
    <x v="1"/>
    <n v="0"/>
  </r>
  <r>
    <x v="0"/>
    <x v="72"/>
    <x v="7"/>
    <x v="8"/>
    <x v="5"/>
    <x v="0"/>
    <x v="1"/>
    <n v="1000000"/>
  </r>
  <r>
    <x v="0"/>
    <x v="61"/>
    <x v="7"/>
    <x v="15"/>
    <x v="48"/>
    <x v="0"/>
    <x v="1"/>
    <n v="1"/>
  </r>
  <r>
    <x v="0"/>
    <x v="62"/>
    <x v="7"/>
    <x v="15"/>
    <x v="48"/>
    <x v="0"/>
    <x v="1"/>
    <n v="391079.26"/>
  </r>
  <r>
    <x v="0"/>
    <x v="63"/>
    <x v="7"/>
    <x v="15"/>
    <x v="48"/>
    <x v="0"/>
    <x v="1"/>
    <n v="1366955.4"/>
  </r>
  <r>
    <x v="0"/>
    <x v="64"/>
    <x v="7"/>
    <x v="15"/>
    <x v="48"/>
    <x v="0"/>
    <x v="1"/>
    <n v="1149918.8999999999"/>
  </r>
  <r>
    <x v="0"/>
    <x v="65"/>
    <x v="7"/>
    <x v="15"/>
    <x v="48"/>
    <x v="0"/>
    <x v="1"/>
    <n v="758839.66"/>
  </r>
  <r>
    <x v="0"/>
    <x v="66"/>
    <x v="7"/>
    <x v="15"/>
    <x v="48"/>
    <x v="0"/>
    <x v="1"/>
    <n v="608115.76"/>
  </r>
  <r>
    <x v="0"/>
    <x v="67"/>
    <x v="7"/>
    <x v="15"/>
    <x v="48"/>
    <x v="0"/>
    <x v="1"/>
    <n v="1"/>
  </r>
  <r>
    <x v="0"/>
    <x v="68"/>
    <x v="7"/>
    <x v="15"/>
    <x v="48"/>
    <x v="0"/>
    <x v="1"/>
    <n v="1.0425639550000001"/>
  </r>
  <r>
    <x v="0"/>
    <x v="69"/>
    <x v="7"/>
    <x v="15"/>
    <x v="48"/>
    <x v="0"/>
    <x v="1"/>
    <n v="1"/>
  </r>
  <r>
    <x v="0"/>
    <x v="70"/>
    <x v="7"/>
    <x v="15"/>
    <x v="48"/>
    <x v="0"/>
    <x v="1"/>
    <n v="1.0956775540000001"/>
  </r>
  <r>
    <x v="0"/>
    <x v="71"/>
    <x v="7"/>
    <x v="0"/>
    <x v="6"/>
    <x v="0"/>
    <x v="1"/>
    <n v="0"/>
  </r>
  <r>
    <x v="0"/>
    <x v="72"/>
    <x v="7"/>
    <x v="0"/>
    <x v="6"/>
    <x v="0"/>
    <x v="1"/>
    <n v="1000000"/>
  </r>
  <r>
    <x v="0"/>
    <x v="71"/>
    <x v="7"/>
    <x v="1"/>
    <x v="6"/>
    <x v="0"/>
    <x v="1"/>
    <n v="0"/>
  </r>
  <r>
    <x v="0"/>
    <x v="72"/>
    <x v="7"/>
    <x v="1"/>
    <x v="6"/>
    <x v="0"/>
    <x v="1"/>
    <n v="1000000"/>
  </r>
  <r>
    <x v="0"/>
    <x v="71"/>
    <x v="7"/>
    <x v="2"/>
    <x v="6"/>
    <x v="0"/>
    <x v="1"/>
    <n v="0"/>
  </r>
  <r>
    <x v="0"/>
    <x v="72"/>
    <x v="7"/>
    <x v="2"/>
    <x v="6"/>
    <x v="0"/>
    <x v="1"/>
    <n v="1000000"/>
  </r>
  <r>
    <x v="0"/>
    <x v="71"/>
    <x v="7"/>
    <x v="3"/>
    <x v="6"/>
    <x v="0"/>
    <x v="1"/>
    <n v="0"/>
  </r>
  <r>
    <x v="0"/>
    <x v="72"/>
    <x v="7"/>
    <x v="3"/>
    <x v="6"/>
    <x v="0"/>
    <x v="1"/>
    <n v="1000000"/>
  </r>
  <r>
    <x v="0"/>
    <x v="71"/>
    <x v="7"/>
    <x v="4"/>
    <x v="6"/>
    <x v="0"/>
    <x v="1"/>
    <n v="0"/>
  </r>
  <r>
    <x v="0"/>
    <x v="72"/>
    <x v="7"/>
    <x v="4"/>
    <x v="6"/>
    <x v="0"/>
    <x v="1"/>
    <n v="1000000"/>
  </r>
  <r>
    <x v="0"/>
    <x v="71"/>
    <x v="7"/>
    <x v="5"/>
    <x v="6"/>
    <x v="0"/>
    <x v="1"/>
    <n v="1149918.8999999999"/>
  </r>
  <r>
    <x v="0"/>
    <x v="72"/>
    <x v="7"/>
    <x v="5"/>
    <x v="6"/>
    <x v="0"/>
    <x v="1"/>
    <n v="999048.5"/>
  </r>
  <r>
    <x v="0"/>
    <x v="71"/>
    <x v="7"/>
    <x v="6"/>
    <x v="6"/>
    <x v="0"/>
    <x v="1"/>
    <n v="0"/>
  </r>
  <r>
    <x v="0"/>
    <x v="72"/>
    <x v="7"/>
    <x v="6"/>
    <x v="6"/>
    <x v="0"/>
    <x v="1"/>
    <n v="1000000"/>
  </r>
  <r>
    <x v="0"/>
    <x v="71"/>
    <x v="7"/>
    <x v="7"/>
    <x v="6"/>
    <x v="0"/>
    <x v="1"/>
    <n v="0"/>
  </r>
  <r>
    <x v="0"/>
    <x v="72"/>
    <x v="7"/>
    <x v="7"/>
    <x v="6"/>
    <x v="0"/>
    <x v="1"/>
    <n v="1000000"/>
  </r>
  <r>
    <x v="0"/>
    <x v="71"/>
    <x v="7"/>
    <x v="8"/>
    <x v="6"/>
    <x v="0"/>
    <x v="1"/>
    <n v="0"/>
  </r>
  <r>
    <x v="0"/>
    <x v="72"/>
    <x v="7"/>
    <x v="8"/>
    <x v="6"/>
    <x v="0"/>
    <x v="1"/>
    <n v="1000000"/>
  </r>
  <r>
    <x v="0"/>
    <x v="61"/>
    <x v="7"/>
    <x v="16"/>
    <x v="48"/>
    <x v="0"/>
    <x v="1"/>
    <n v="1"/>
  </r>
  <r>
    <x v="0"/>
    <x v="62"/>
    <x v="7"/>
    <x v="16"/>
    <x v="48"/>
    <x v="0"/>
    <x v="1"/>
    <n v="15779.876"/>
  </r>
  <r>
    <x v="0"/>
    <x v="63"/>
    <x v="7"/>
    <x v="16"/>
    <x v="48"/>
    <x v="0"/>
    <x v="1"/>
    <n v="1082722.5"/>
  </r>
  <r>
    <x v="0"/>
    <x v="64"/>
    <x v="7"/>
    <x v="16"/>
    <x v="48"/>
    <x v="0"/>
    <x v="1"/>
    <n v="1086211.1000000001"/>
  </r>
  <r>
    <x v="0"/>
    <x v="65"/>
    <x v="7"/>
    <x v="16"/>
    <x v="48"/>
    <x v="0"/>
    <x v="1"/>
    <n v="1070431.3"/>
  </r>
  <r>
    <x v="0"/>
    <x v="66"/>
    <x v="7"/>
    <x v="16"/>
    <x v="48"/>
    <x v="0"/>
    <x v="1"/>
    <n v="12291.205"/>
  </r>
  <r>
    <x v="0"/>
    <x v="67"/>
    <x v="7"/>
    <x v="16"/>
    <x v="48"/>
    <x v="0"/>
    <x v="1"/>
    <n v="1"/>
  </r>
  <r>
    <x v="0"/>
    <x v="68"/>
    <x v="7"/>
    <x v="16"/>
    <x v="48"/>
    <x v="0"/>
    <x v="1"/>
    <n v="1.0000042790000001"/>
  </r>
  <r>
    <x v="0"/>
    <x v="69"/>
    <x v="7"/>
    <x v="16"/>
    <x v="48"/>
    <x v="0"/>
    <x v="1"/>
    <n v="1"/>
  </r>
  <r>
    <x v="0"/>
    <x v="70"/>
    <x v="7"/>
    <x v="16"/>
    <x v="48"/>
    <x v="0"/>
    <x v="1"/>
    <n v="1.000376946"/>
  </r>
  <r>
    <x v="0"/>
    <x v="71"/>
    <x v="7"/>
    <x v="0"/>
    <x v="7"/>
    <x v="0"/>
    <x v="1"/>
    <n v="0"/>
  </r>
  <r>
    <x v="0"/>
    <x v="72"/>
    <x v="7"/>
    <x v="0"/>
    <x v="7"/>
    <x v="0"/>
    <x v="1"/>
    <n v="1000000"/>
  </r>
  <r>
    <x v="0"/>
    <x v="71"/>
    <x v="7"/>
    <x v="1"/>
    <x v="7"/>
    <x v="0"/>
    <x v="1"/>
    <n v="0"/>
  </r>
  <r>
    <x v="0"/>
    <x v="72"/>
    <x v="7"/>
    <x v="1"/>
    <x v="7"/>
    <x v="0"/>
    <x v="1"/>
    <n v="1000000"/>
  </r>
  <r>
    <x v="0"/>
    <x v="71"/>
    <x v="7"/>
    <x v="2"/>
    <x v="7"/>
    <x v="0"/>
    <x v="1"/>
    <n v="0"/>
  </r>
  <r>
    <x v="0"/>
    <x v="72"/>
    <x v="7"/>
    <x v="2"/>
    <x v="7"/>
    <x v="0"/>
    <x v="1"/>
    <n v="1000000"/>
  </r>
  <r>
    <x v="0"/>
    <x v="71"/>
    <x v="7"/>
    <x v="3"/>
    <x v="7"/>
    <x v="0"/>
    <x v="1"/>
    <n v="0"/>
  </r>
  <r>
    <x v="0"/>
    <x v="72"/>
    <x v="7"/>
    <x v="3"/>
    <x v="7"/>
    <x v="0"/>
    <x v="1"/>
    <n v="1000000"/>
  </r>
  <r>
    <x v="0"/>
    <x v="71"/>
    <x v="7"/>
    <x v="4"/>
    <x v="7"/>
    <x v="0"/>
    <x v="1"/>
    <n v="0"/>
  </r>
  <r>
    <x v="0"/>
    <x v="72"/>
    <x v="7"/>
    <x v="4"/>
    <x v="7"/>
    <x v="0"/>
    <x v="1"/>
    <n v="1000000"/>
  </r>
  <r>
    <x v="0"/>
    <x v="71"/>
    <x v="7"/>
    <x v="5"/>
    <x v="7"/>
    <x v="0"/>
    <x v="1"/>
    <n v="0"/>
  </r>
  <r>
    <x v="0"/>
    <x v="72"/>
    <x v="7"/>
    <x v="5"/>
    <x v="7"/>
    <x v="0"/>
    <x v="1"/>
    <n v="1000000"/>
  </r>
  <r>
    <x v="0"/>
    <x v="71"/>
    <x v="7"/>
    <x v="6"/>
    <x v="7"/>
    <x v="0"/>
    <x v="1"/>
    <n v="1086211.1000000001"/>
  </r>
  <r>
    <x v="0"/>
    <x v="72"/>
    <x v="7"/>
    <x v="6"/>
    <x v="7"/>
    <x v="0"/>
    <x v="1"/>
    <n v="997541.1"/>
  </r>
  <r>
    <x v="0"/>
    <x v="71"/>
    <x v="7"/>
    <x v="7"/>
    <x v="7"/>
    <x v="0"/>
    <x v="1"/>
    <n v="0"/>
  </r>
  <r>
    <x v="0"/>
    <x v="72"/>
    <x v="7"/>
    <x v="7"/>
    <x v="7"/>
    <x v="0"/>
    <x v="1"/>
    <n v="1000000"/>
  </r>
  <r>
    <x v="0"/>
    <x v="71"/>
    <x v="7"/>
    <x v="8"/>
    <x v="7"/>
    <x v="0"/>
    <x v="1"/>
    <n v="0"/>
  </r>
  <r>
    <x v="0"/>
    <x v="72"/>
    <x v="7"/>
    <x v="8"/>
    <x v="7"/>
    <x v="0"/>
    <x v="1"/>
    <n v="1000000"/>
  </r>
  <r>
    <x v="0"/>
    <x v="61"/>
    <x v="7"/>
    <x v="17"/>
    <x v="48"/>
    <x v="0"/>
    <x v="1"/>
    <n v="1"/>
  </r>
  <r>
    <x v="0"/>
    <x v="62"/>
    <x v="7"/>
    <x v="17"/>
    <x v="48"/>
    <x v="0"/>
    <x v="1"/>
    <n v="103828.52"/>
  </r>
  <r>
    <x v="0"/>
    <x v="63"/>
    <x v="7"/>
    <x v="17"/>
    <x v="48"/>
    <x v="0"/>
    <x v="1"/>
    <n v="1177759.8"/>
  </r>
  <r>
    <x v="0"/>
    <x v="64"/>
    <x v="7"/>
    <x v="17"/>
    <x v="48"/>
    <x v="0"/>
    <x v="1"/>
    <n v="1219166.8999999999"/>
  </r>
  <r>
    <x v="0"/>
    <x v="65"/>
    <x v="7"/>
    <x v="17"/>
    <x v="48"/>
    <x v="0"/>
    <x v="1"/>
    <n v="1115338.3999999999"/>
  </r>
  <r>
    <x v="0"/>
    <x v="66"/>
    <x v="7"/>
    <x v="17"/>
    <x v="48"/>
    <x v="0"/>
    <x v="1"/>
    <n v="85845.237999999998"/>
  </r>
  <r>
    <x v="0"/>
    <x v="67"/>
    <x v="7"/>
    <x v="17"/>
    <x v="48"/>
    <x v="0"/>
    <x v="1"/>
    <n v="1"/>
  </r>
  <r>
    <x v="0"/>
    <x v="68"/>
    <x v="7"/>
    <x v="17"/>
    <x v="48"/>
    <x v="0"/>
    <x v="1"/>
    <n v="1"/>
  </r>
  <r>
    <x v="0"/>
    <x v="69"/>
    <x v="7"/>
    <x v="17"/>
    <x v="48"/>
    <x v="0"/>
    <x v="1"/>
    <n v="1"/>
  </r>
  <r>
    <x v="0"/>
    <x v="70"/>
    <x v="7"/>
    <x v="17"/>
    <x v="48"/>
    <x v="0"/>
    <x v="1"/>
    <n v="1"/>
  </r>
  <r>
    <x v="0"/>
    <x v="71"/>
    <x v="7"/>
    <x v="0"/>
    <x v="8"/>
    <x v="0"/>
    <x v="1"/>
    <n v="0"/>
  </r>
  <r>
    <x v="0"/>
    <x v="72"/>
    <x v="7"/>
    <x v="0"/>
    <x v="8"/>
    <x v="0"/>
    <x v="1"/>
    <n v="1000000"/>
  </r>
  <r>
    <x v="0"/>
    <x v="71"/>
    <x v="7"/>
    <x v="1"/>
    <x v="8"/>
    <x v="0"/>
    <x v="1"/>
    <n v="0"/>
  </r>
  <r>
    <x v="0"/>
    <x v="72"/>
    <x v="7"/>
    <x v="1"/>
    <x v="8"/>
    <x v="0"/>
    <x v="1"/>
    <n v="1000000"/>
  </r>
  <r>
    <x v="0"/>
    <x v="71"/>
    <x v="7"/>
    <x v="2"/>
    <x v="8"/>
    <x v="0"/>
    <x v="1"/>
    <n v="0"/>
  </r>
  <r>
    <x v="0"/>
    <x v="72"/>
    <x v="7"/>
    <x v="2"/>
    <x v="8"/>
    <x v="0"/>
    <x v="1"/>
    <n v="1000000"/>
  </r>
  <r>
    <x v="0"/>
    <x v="71"/>
    <x v="7"/>
    <x v="3"/>
    <x v="8"/>
    <x v="0"/>
    <x v="1"/>
    <n v="0"/>
  </r>
  <r>
    <x v="0"/>
    <x v="72"/>
    <x v="7"/>
    <x v="3"/>
    <x v="8"/>
    <x v="0"/>
    <x v="1"/>
    <n v="1000000"/>
  </r>
  <r>
    <x v="0"/>
    <x v="71"/>
    <x v="7"/>
    <x v="4"/>
    <x v="8"/>
    <x v="0"/>
    <x v="1"/>
    <n v="0"/>
  </r>
  <r>
    <x v="0"/>
    <x v="72"/>
    <x v="7"/>
    <x v="4"/>
    <x v="8"/>
    <x v="0"/>
    <x v="1"/>
    <n v="1000000"/>
  </r>
  <r>
    <x v="0"/>
    <x v="71"/>
    <x v="7"/>
    <x v="5"/>
    <x v="8"/>
    <x v="0"/>
    <x v="1"/>
    <n v="0"/>
  </r>
  <r>
    <x v="0"/>
    <x v="72"/>
    <x v="7"/>
    <x v="5"/>
    <x v="8"/>
    <x v="0"/>
    <x v="1"/>
    <n v="1000000"/>
  </r>
  <r>
    <x v="0"/>
    <x v="71"/>
    <x v="7"/>
    <x v="6"/>
    <x v="8"/>
    <x v="0"/>
    <x v="1"/>
    <n v="0"/>
  </r>
  <r>
    <x v="0"/>
    <x v="72"/>
    <x v="7"/>
    <x v="6"/>
    <x v="8"/>
    <x v="0"/>
    <x v="1"/>
    <n v="1000000"/>
  </r>
  <r>
    <x v="0"/>
    <x v="71"/>
    <x v="7"/>
    <x v="7"/>
    <x v="8"/>
    <x v="0"/>
    <x v="1"/>
    <n v="1219166.8999999999"/>
  </r>
  <r>
    <x v="0"/>
    <x v="72"/>
    <x v="7"/>
    <x v="7"/>
    <x v="8"/>
    <x v="0"/>
    <x v="1"/>
    <n v="998609.11"/>
  </r>
  <r>
    <x v="0"/>
    <x v="71"/>
    <x v="7"/>
    <x v="8"/>
    <x v="8"/>
    <x v="0"/>
    <x v="1"/>
    <n v="0"/>
  </r>
  <r>
    <x v="0"/>
    <x v="72"/>
    <x v="7"/>
    <x v="8"/>
    <x v="8"/>
    <x v="0"/>
    <x v="1"/>
    <n v="1000000"/>
  </r>
  <r>
    <x v="0"/>
    <x v="61"/>
    <x v="7"/>
    <x v="18"/>
    <x v="48"/>
    <x v="0"/>
    <x v="1"/>
    <n v="1"/>
  </r>
  <r>
    <x v="0"/>
    <x v="62"/>
    <x v="7"/>
    <x v="18"/>
    <x v="48"/>
    <x v="0"/>
    <x v="1"/>
    <n v="78327.58"/>
  </r>
  <r>
    <x v="0"/>
    <x v="63"/>
    <x v="7"/>
    <x v="18"/>
    <x v="48"/>
    <x v="0"/>
    <x v="1"/>
    <n v="1591304.8"/>
  </r>
  <r>
    <x v="0"/>
    <x v="64"/>
    <x v="7"/>
    <x v="18"/>
    <x v="48"/>
    <x v="0"/>
    <x v="1"/>
    <n v="1562223.6"/>
  </r>
  <r>
    <x v="0"/>
    <x v="65"/>
    <x v="7"/>
    <x v="18"/>
    <x v="48"/>
    <x v="0"/>
    <x v="1"/>
    <n v="1483896"/>
  </r>
  <r>
    <x v="0"/>
    <x v="66"/>
    <x v="7"/>
    <x v="18"/>
    <x v="48"/>
    <x v="0"/>
    <x v="1"/>
    <n v="107408.8"/>
  </r>
  <r>
    <x v="0"/>
    <x v="67"/>
    <x v="7"/>
    <x v="18"/>
    <x v="48"/>
    <x v="0"/>
    <x v="1"/>
    <n v="1"/>
  </r>
  <r>
    <x v="0"/>
    <x v="68"/>
    <x v="7"/>
    <x v="18"/>
    <x v="48"/>
    <x v="0"/>
    <x v="1"/>
    <n v="1"/>
  </r>
  <r>
    <x v="0"/>
    <x v="69"/>
    <x v="7"/>
    <x v="18"/>
    <x v="48"/>
    <x v="0"/>
    <x v="1"/>
    <n v="1"/>
  </r>
  <r>
    <x v="0"/>
    <x v="70"/>
    <x v="7"/>
    <x v="18"/>
    <x v="48"/>
    <x v="0"/>
    <x v="1"/>
    <n v="1"/>
  </r>
  <r>
    <x v="0"/>
    <x v="71"/>
    <x v="7"/>
    <x v="0"/>
    <x v="9"/>
    <x v="0"/>
    <x v="1"/>
    <n v="0"/>
  </r>
  <r>
    <x v="0"/>
    <x v="72"/>
    <x v="7"/>
    <x v="0"/>
    <x v="9"/>
    <x v="0"/>
    <x v="1"/>
    <n v="1000000"/>
  </r>
  <r>
    <x v="0"/>
    <x v="71"/>
    <x v="7"/>
    <x v="1"/>
    <x v="9"/>
    <x v="0"/>
    <x v="1"/>
    <n v="0"/>
  </r>
  <r>
    <x v="0"/>
    <x v="72"/>
    <x v="7"/>
    <x v="1"/>
    <x v="9"/>
    <x v="0"/>
    <x v="1"/>
    <n v="1000000"/>
  </r>
  <r>
    <x v="0"/>
    <x v="71"/>
    <x v="7"/>
    <x v="2"/>
    <x v="9"/>
    <x v="0"/>
    <x v="1"/>
    <n v="0"/>
  </r>
  <r>
    <x v="0"/>
    <x v="72"/>
    <x v="7"/>
    <x v="2"/>
    <x v="9"/>
    <x v="0"/>
    <x v="1"/>
    <n v="1000000"/>
  </r>
  <r>
    <x v="0"/>
    <x v="71"/>
    <x v="7"/>
    <x v="3"/>
    <x v="9"/>
    <x v="0"/>
    <x v="1"/>
    <n v="0"/>
  </r>
  <r>
    <x v="0"/>
    <x v="72"/>
    <x v="7"/>
    <x v="3"/>
    <x v="9"/>
    <x v="0"/>
    <x v="1"/>
    <n v="1000000"/>
  </r>
  <r>
    <x v="0"/>
    <x v="71"/>
    <x v="7"/>
    <x v="4"/>
    <x v="9"/>
    <x v="0"/>
    <x v="1"/>
    <n v="0"/>
  </r>
  <r>
    <x v="0"/>
    <x v="72"/>
    <x v="7"/>
    <x v="4"/>
    <x v="9"/>
    <x v="0"/>
    <x v="1"/>
    <n v="1000000"/>
  </r>
  <r>
    <x v="0"/>
    <x v="71"/>
    <x v="7"/>
    <x v="5"/>
    <x v="9"/>
    <x v="0"/>
    <x v="1"/>
    <n v="0"/>
  </r>
  <r>
    <x v="0"/>
    <x v="72"/>
    <x v="7"/>
    <x v="5"/>
    <x v="9"/>
    <x v="0"/>
    <x v="1"/>
    <n v="1000000"/>
  </r>
  <r>
    <x v="0"/>
    <x v="71"/>
    <x v="7"/>
    <x v="6"/>
    <x v="9"/>
    <x v="0"/>
    <x v="1"/>
    <n v="0"/>
  </r>
  <r>
    <x v="0"/>
    <x v="72"/>
    <x v="7"/>
    <x v="6"/>
    <x v="9"/>
    <x v="0"/>
    <x v="1"/>
    <n v="1000000"/>
  </r>
  <r>
    <x v="0"/>
    <x v="71"/>
    <x v="7"/>
    <x v="7"/>
    <x v="9"/>
    <x v="0"/>
    <x v="1"/>
    <n v="0"/>
  </r>
  <r>
    <x v="0"/>
    <x v="72"/>
    <x v="7"/>
    <x v="7"/>
    <x v="9"/>
    <x v="0"/>
    <x v="1"/>
    <n v="1000000"/>
  </r>
  <r>
    <x v="0"/>
    <x v="71"/>
    <x v="7"/>
    <x v="8"/>
    <x v="9"/>
    <x v="0"/>
    <x v="1"/>
    <n v="1562223.6"/>
  </r>
  <r>
    <x v="0"/>
    <x v="72"/>
    <x v="7"/>
    <x v="8"/>
    <x v="9"/>
    <x v="0"/>
    <x v="1"/>
    <n v="998675.36"/>
  </r>
  <r>
    <x v="0"/>
    <x v="74"/>
    <x v="7"/>
    <x v="57"/>
    <x v="48"/>
    <x v="0"/>
    <x v="1"/>
    <n v="1546747.1"/>
  </r>
  <r>
    <x v="0"/>
    <x v="75"/>
    <x v="7"/>
    <x v="57"/>
    <x v="48"/>
    <x v="0"/>
    <x v="1"/>
    <n v="1546747.1"/>
  </r>
  <r>
    <x v="0"/>
    <x v="76"/>
    <x v="7"/>
    <x v="57"/>
    <x v="48"/>
    <x v="0"/>
    <x v="1"/>
    <n v="1434114.9"/>
  </r>
  <r>
    <x v="0"/>
    <x v="77"/>
    <x v="7"/>
    <x v="57"/>
    <x v="48"/>
    <x v="0"/>
    <x v="1"/>
    <n v="1434114.9"/>
  </r>
  <r>
    <x v="0"/>
    <x v="78"/>
    <x v="7"/>
    <x v="57"/>
    <x v="48"/>
    <x v="0"/>
    <x v="1"/>
    <n v="23423.848999999998"/>
  </r>
  <r>
    <x v="0"/>
    <x v="79"/>
    <x v="7"/>
    <x v="57"/>
    <x v="48"/>
    <x v="0"/>
    <x v="1"/>
    <n v="23423.848999999998"/>
  </r>
  <r>
    <x v="0"/>
    <x v="80"/>
    <x v="7"/>
    <x v="57"/>
    <x v="48"/>
    <x v="0"/>
    <x v="1"/>
    <n v="1133521100"/>
  </r>
  <r>
    <x v="0"/>
    <x v="81"/>
    <x v="7"/>
    <x v="57"/>
    <x v="48"/>
    <x v="0"/>
    <x v="1"/>
    <n v="20902.721000000001"/>
  </r>
  <r>
    <x v="0"/>
    <x v="82"/>
    <x v="7"/>
    <x v="21"/>
    <x v="48"/>
    <x v="0"/>
    <x v="1"/>
    <n v="635936960"/>
  </r>
  <r>
    <x v="0"/>
    <x v="83"/>
    <x v="7"/>
    <x v="21"/>
    <x v="48"/>
    <x v="0"/>
    <x v="1"/>
    <n v="1"/>
  </r>
  <r>
    <x v="0"/>
    <x v="84"/>
    <x v="7"/>
    <x v="21"/>
    <x v="48"/>
    <x v="0"/>
    <x v="1"/>
    <n v="1"/>
  </r>
  <r>
    <x v="0"/>
    <x v="85"/>
    <x v="7"/>
    <x v="21"/>
    <x v="48"/>
    <x v="0"/>
    <x v="1"/>
    <n v="0"/>
  </r>
  <r>
    <x v="0"/>
    <x v="86"/>
    <x v="7"/>
    <x v="57"/>
    <x v="35"/>
    <x v="0"/>
    <x v="1"/>
    <n v="0"/>
  </r>
  <r>
    <x v="0"/>
    <x v="87"/>
    <x v="7"/>
    <x v="21"/>
    <x v="59"/>
    <x v="0"/>
    <x v="1"/>
    <n v="1"/>
  </r>
  <r>
    <x v="0"/>
    <x v="88"/>
    <x v="7"/>
    <x v="21"/>
    <x v="59"/>
    <x v="0"/>
    <x v="1"/>
    <n v="0"/>
  </r>
  <r>
    <x v="0"/>
    <x v="89"/>
    <x v="7"/>
    <x v="21"/>
    <x v="59"/>
    <x v="0"/>
    <x v="1"/>
    <n v="0.1"/>
  </r>
  <r>
    <x v="0"/>
    <x v="90"/>
    <x v="7"/>
    <x v="21"/>
    <x v="59"/>
    <x v="0"/>
    <x v="1"/>
    <n v="0"/>
  </r>
  <r>
    <x v="0"/>
    <x v="90"/>
    <x v="7"/>
    <x v="21"/>
    <x v="59"/>
    <x v="0"/>
    <x v="1"/>
    <n v="0"/>
  </r>
  <r>
    <x v="0"/>
    <x v="91"/>
    <x v="7"/>
    <x v="57"/>
    <x v="35"/>
    <x v="1"/>
    <x v="1"/>
    <n v="0"/>
  </r>
  <r>
    <x v="0"/>
    <x v="92"/>
    <x v="7"/>
    <x v="57"/>
    <x v="35"/>
    <x v="1"/>
    <x v="1"/>
    <n v="0"/>
  </r>
  <r>
    <x v="0"/>
    <x v="87"/>
    <x v="7"/>
    <x v="21"/>
    <x v="60"/>
    <x v="0"/>
    <x v="1"/>
    <n v="1"/>
  </r>
  <r>
    <x v="0"/>
    <x v="88"/>
    <x v="7"/>
    <x v="21"/>
    <x v="60"/>
    <x v="0"/>
    <x v="1"/>
    <n v="0"/>
  </r>
  <r>
    <x v="0"/>
    <x v="89"/>
    <x v="7"/>
    <x v="21"/>
    <x v="60"/>
    <x v="0"/>
    <x v="1"/>
    <n v="0.1"/>
  </r>
  <r>
    <x v="0"/>
    <x v="90"/>
    <x v="7"/>
    <x v="21"/>
    <x v="60"/>
    <x v="0"/>
    <x v="1"/>
    <n v="0"/>
  </r>
  <r>
    <x v="0"/>
    <x v="90"/>
    <x v="7"/>
    <x v="21"/>
    <x v="60"/>
    <x v="0"/>
    <x v="1"/>
    <n v="0"/>
  </r>
  <r>
    <x v="0"/>
    <x v="91"/>
    <x v="7"/>
    <x v="57"/>
    <x v="35"/>
    <x v="2"/>
    <x v="1"/>
    <n v="0"/>
  </r>
  <r>
    <x v="0"/>
    <x v="92"/>
    <x v="7"/>
    <x v="57"/>
    <x v="35"/>
    <x v="2"/>
    <x v="1"/>
    <n v="0"/>
  </r>
  <r>
    <x v="0"/>
    <x v="87"/>
    <x v="7"/>
    <x v="21"/>
    <x v="61"/>
    <x v="0"/>
    <x v="1"/>
    <n v="1"/>
  </r>
  <r>
    <x v="0"/>
    <x v="88"/>
    <x v="7"/>
    <x v="21"/>
    <x v="61"/>
    <x v="0"/>
    <x v="1"/>
    <n v="1"/>
  </r>
  <r>
    <x v="0"/>
    <x v="89"/>
    <x v="7"/>
    <x v="21"/>
    <x v="61"/>
    <x v="0"/>
    <x v="1"/>
    <n v="1"/>
  </r>
  <r>
    <x v="0"/>
    <x v="90"/>
    <x v="7"/>
    <x v="21"/>
    <x v="61"/>
    <x v="0"/>
    <x v="1"/>
    <n v="635936960"/>
  </r>
  <r>
    <x v="0"/>
    <x v="90"/>
    <x v="7"/>
    <x v="21"/>
    <x v="61"/>
    <x v="0"/>
    <x v="1"/>
    <n v="635936960"/>
  </r>
  <r>
    <x v="0"/>
    <x v="91"/>
    <x v="7"/>
    <x v="57"/>
    <x v="35"/>
    <x v="3"/>
    <x v="1"/>
    <n v="0"/>
  </r>
  <r>
    <x v="0"/>
    <x v="92"/>
    <x v="7"/>
    <x v="57"/>
    <x v="35"/>
    <x v="3"/>
    <x v="1"/>
    <n v="0"/>
  </r>
  <r>
    <x v="0"/>
    <x v="82"/>
    <x v="7"/>
    <x v="22"/>
    <x v="48"/>
    <x v="0"/>
    <x v="1"/>
    <n v="497584130"/>
  </r>
  <r>
    <x v="0"/>
    <x v="83"/>
    <x v="7"/>
    <x v="22"/>
    <x v="48"/>
    <x v="0"/>
    <x v="1"/>
    <n v="1"/>
  </r>
  <r>
    <x v="0"/>
    <x v="84"/>
    <x v="7"/>
    <x v="22"/>
    <x v="48"/>
    <x v="0"/>
    <x v="1"/>
    <n v="1"/>
  </r>
  <r>
    <x v="0"/>
    <x v="85"/>
    <x v="7"/>
    <x v="22"/>
    <x v="48"/>
    <x v="0"/>
    <x v="1"/>
    <n v="0"/>
  </r>
  <r>
    <x v="0"/>
    <x v="86"/>
    <x v="7"/>
    <x v="57"/>
    <x v="36"/>
    <x v="0"/>
    <x v="1"/>
    <n v="0"/>
  </r>
  <r>
    <x v="0"/>
    <x v="87"/>
    <x v="7"/>
    <x v="22"/>
    <x v="59"/>
    <x v="0"/>
    <x v="1"/>
    <n v="1"/>
  </r>
  <r>
    <x v="0"/>
    <x v="88"/>
    <x v="7"/>
    <x v="22"/>
    <x v="59"/>
    <x v="0"/>
    <x v="1"/>
    <n v="0"/>
  </r>
  <r>
    <x v="0"/>
    <x v="89"/>
    <x v="7"/>
    <x v="22"/>
    <x v="59"/>
    <x v="0"/>
    <x v="1"/>
    <n v="0.1"/>
  </r>
  <r>
    <x v="0"/>
    <x v="90"/>
    <x v="7"/>
    <x v="22"/>
    <x v="59"/>
    <x v="0"/>
    <x v="1"/>
    <n v="0"/>
  </r>
  <r>
    <x v="0"/>
    <x v="90"/>
    <x v="7"/>
    <x v="22"/>
    <x v="59"/>
    <x v="0"/>
    <x v="1"/>
    <n v="0"/>
  </r>
  <r>
    <x v="0"/>
    <x v="91"/>
    <x v="7"/>
    <x v="57"/>
    <x v="36"/>
    <x v="1"/>
    <x v="1"/>
    <n v="0"/>
  </r>
  <r>
    <x v="0"/>
    <x v="92"/>
    <x v="7"/>
    <x v="57"/>
    <x v="36"/>
    <x v="1"/>
    <x v="1"/>
    <n v="0"/>
  </r>
  <r>
    <x v="0"/>
    <x v="87"/>
    <x v="7"/>
    <x v="22"/>
    <x v="60"/>
    <x v="0"/>
    <x v="1"/>
    <n v="1"/>
  </r>
  <r>
    <x v="0"/>
    <x v="88"/>
    <x v="7"/>
    <x v="22"/>
    <x v="60"/>
    <x v="0"/>
    <x v="1"/>
    <n v="0"/>
  </r>
  <r>
    <x v="0"/>
    <x v="89"/>
    <x v="7"/>
    <x v="22"/>
    <x v="60"/>
    <x v="0"/>
    <x v="1"/>
    <n v="0.1"/>
  </r>
  <r>
    <x v="0"/>
    <x v="90"/>
    <x v="7"/>
    <x v="22"/>
    <x v="60"/>
    <x v="0"/>
    <x v="1"/>
    <n v="0"/>
  </r>
  <r>
    <x v="0"/>
    <x v="90"/>
    <x v="7"/>
    <x v="22"/>
    <x v="60"/>
    <x v="0"/>
    <x v="1"/>
    <n v="0"/>
  </r>
  <r>
    <x v="0"/>
    <x v="91"/>
    <x v="7"/>
    <x v="57"/>
    <x v="36"/>
    <x v="2"/>
    <x v="1"/>
    <n v="0"/>
  </r>
  <r>
    <x v="0"/>
    <x v="92"/>
    <x v="7"/>
    <x v="57"/>
    <x v="36"/>
    <x v="2"/>
    <x v="1"/>
    <n v="0"/>
  </r>
  <r>
    <x v="0"/>
    <x v="87"/>
    <x v="7"/>
    <x v="22"/>
    <x v="61"/>
    <x v="0"/>
    <x v="1"/>
    <n v="1"/>
  </r>
  <r>
    <x v="0"/>
    <x v="88"/>
    <x v="7"/>
    <x v="22"/>
    <x v="61"/>
    <x v="0"/>
    <x v="1"/>
    <n v="1"/>
  </r>
  <r>
    <x v="0"/>
    <x v="89"/>
    <x v="7"/>
    <x v="22"/>
    <x v="61"/>
    <x v="0"/>
    <x v="1"/>
    <n v="1"/>
  </r>
  <r>
    <x v="0"/>
    <x v="90"/>
    <x v="7"/>
    <x v="22"/>
    <x v="61"/>
    <x v="0"/>
    <x v="1"/>
    <n v="497584130"/>
  </r>
  <r>
    <x v="0"/>
    <x v="90"/>
    <x v="7"/>
    <x v="22"/>
    <x v="61"/>
    <x v="0"/>
    <x v="1"/>
    <n v="497584130"/>
  </r>
  <r>
    <x v="0"/>
    <x v="91"/>
    <x v="7"/>
    <x v="57"/>
    <x v="36"/>
    <x v="3"/>
    <x v="1"/>
    <n v="0"/>
  </r>
  <r>
    <x v="0"/>
    <x v="92"/>
    <x v="7"/>
    <x v="57"/>
    <x v="36"/>
    <x v="3"/>
    <x v="1"/>
    <n v="0"/>
  </r>
  <r>
    <x v="0"/>
    <x v="93"/>
    <x v="7"/>
    <x v="19"/>
    <x v="10"/>
    <x v="0"/>
    <x v="1"/>
    <n v="1"/>
  </r>
  <r>
    <x v="0"/>
    <x v="94"/>
    <x v="7"/>
    <x v="19"/>
    <x v="10"/>
    <x v="0"/>
    <x v="1"/>
    <n v="0.98078076400000003"/>
  </r>
  <r>
    <x v="0"/>
    <x v="95"/>
    <x v="7"/>
    <x v="19"/>
    <x v="10"/>
    <x v="0"/>
    <x v="1"/>
    <n v="2.0902720999999999E-2"/>
  </r>
  <r>
    <x v="0"/>
    <x v="93"/>
    <x v="7"/>
    <x v="20"/>
    <x v="10"/>
    <x v="0"/>
    <x v="1"/>
    <n v="1"/>
  </r>
  <r>
    <x v="0"/>
    <x v="94"/>
    <x v="7"/>
    <x v="20"/>
    <x v="10"/>
    <x v="0"/>
    <x v="1"/>
    <n v="1.0075082099999999"/>
  </r>
  <r>
    <x v="0"/>
    <x v="95"/>
    <x v="7"/>
    <x v="20"/>
    <x v="10"/>
    <x v="0"/>
    <x v="1"/>
    <n v="6.8761385999999994E-2"/>
  </r>
  <r>
    <x v="0"/>
    <x v="93"/>
    <x v="7"/>
    <x v="21"/>
    <x v="10"/>
    <x v="0"/>
    <x v="1"/>
    <n v="1"/>
  </r>
  <r>
    <x v="0"/>
    <x v="94"/>
    <x v="7"/>
    <x v="21"/>
    <x v="10"/>
    <x v="0"/>
    <x v="1"/>
    <n v="1.1562977249999999"/>
  </r>
  <r>
    <x v="0"/>
    <x v="95"/>
    <x v="7"/>
    <x v="21"/>
    <x v="10"/>
    <x v="0"/>
    <x v="1"/>
    <n v="9.2894824000000001E-2"/>
  </r>
  <r>
    <x v="0"/>
    <x v="93"/>
    <x v="7"/>
    <x v="22"/>
    <x v="10"/>
    <x v="0"/>
    <x v="1"/>
    <n v="1"/>
  </r>
  <r>
    <x v="0"/>
    <x v="94"/>
    <x v="7"/>
    <x v="22"/>
    <x v="10"/>
    <x v="0"/>
    <x v="1"/>
    <n v="1.105963067"/>
  </r>
  <r>
    <x v="0"/>
    <x v="95"/>
    <x v="7"/>
    <x v="22"/>
    <x v="10"/>
    <x v="0"/>
    <x v="1"/>
    <n v="5.5854299999999997E-3"/>
  </r>
  <r>
    <x v="0"/>
    <x v="93"/>
    <x v="7"/>
    <x v="23"/>
    <x v="10"/>
    <x v="0"/>
    <x v="1"/>
    <n v="1"/>
  </r>
  <r>
    <x v="0"/>
    <x v="94"/>
    <x v="7"/>
    <x v="23"/>
    <x v="10"/>
    <x v="0"/>
    <x v="1"/>
    <n v="1"/>
  </r>
  <r>
    <x v="0"/>
    <x v="95"/>
    <x v="7"/>
    <x v="23"/>
    <x v="10"/>
    <x v="0"/>
    <x v="1"/>
    <n v="0"/>
  </r>
  <r>
    <x v="0"/>
    <x v="7"/>
    <x v="7"/>
    <x v="0"/>
    <x v="49"/>
    <x v="0"/>
    <x v="1"/>
    <n v="1"/>
  </r>
  <r>
    <x v="0"/>
    <x v="93"/>
    <x v="7"/>
    <x v="19"/>
    <x v="11"/>
    <x v="0"/>
    <x v="1"/>
    <n v="1"/>
  </r>
  <r>
    <x v="0"/>
    <x v="94"/>
    <x v="7"/>
    <x v="19"/>
    <x v="11"/>
    <x v="0"/>
    <x v="1"/>
    <n v="1"/>
  </r>
  <r>
    <x v="0"/>
    <x v="95"/>
    <x v="7"/>
    <x v="19"/>
    <x v="11"/>
    <x v="0"/>
    <x v="1"/>
    <n v="0"/>
  </r>
  <r>
    <x v="0"/>
    <x v="93"/>
    <x v="7"/>
    <x v="20"/>
    <x v="11"/>
    <x v="0"/>
    <x v="1"/>
    <n v="1"/>
  </r>
  <r>
    <x v="0"/>
    <x v="94"/>
    <x v="7"/>
    <x v="20"/>
    <x v="11"/>
    <x v="0"/>
    <x v="1"/>
    <n v="1.01995657"/>
  </r>
  <r>
    <x v="0"/>
    <x v="95"/>
    <x v="7"/>
    <x v="20"/>
    <x v="11"/>
    <x v="0"/>
    <x v="1"/>
    <n v="0.54543599099999995"/>
  </r>
  <r>
    <x v="0"/>
    <x v="93"/>
    <x v="7"/>
    <x v="21"/>
    <x v="11"/>
    <x v="0"/>
    <x v="1"/>
    <n v="1"/>
  </r>
  <r>
    <x v="0"/>
    <x v="94"/>
    <x v="7"/>
    <x v="21"/>
    <x v="11"/>
    <x v="0"/>
    <x v="1"/>
    <n v="1.175474543"/>
  </r>
  <r>
    <x v="0"/>
    <x v="95"/>
    <x v="7"/>
    <x v="21"/>
    <x v="11"/>
    <x v="0"/>
    <x v="1"/>
    <n v="3.9433902999999999E-2"/>
  </r>
  <r>
    <x v="0"/>
    <x v="93"/>
    <x v="7"/>
    <x v="22"/>
    <x v="11"/>
    <x v="0"/>
    <x v="1"/>
    <n v="1"/>
  </r>
  <r>
    <x v="0"/>
    <x v="94"/>
    <x v="7"/>
    <x v="22"/>
    <x v="11"/>
    <x v="0"/>
    <x v="1"/>
    <n v="1.1892514759999999"/>
  </r>
  <r>
    <x v="0"/>
    <x v="95"/>
    <x v="7"/>
    <x v="22"/>
    <x v="11"/>
    <x v="0"/>
    <x v="1"/>
    <n v="4.6380866999999999E-2"/>
  </r>
  <r>
    <x v="0"/>
    <x v="93"/>
    <x v="7"/>
    <x v="23"/>
    <x v="11"/>
    <x v="0"/>
    <x v="1"/>
    <n v="0.25469782899999999"/>
  </r>
  <r>
    <x v="0"/>
    <x v="94"/>
    <x v="7"/>
    <x v="23"/>
    <x v="11"/>
    <x v="0"/>
    <x v="1"/>
    <n v="0.26001317499999999"/>
  </r>
  <r>
    <x v="0"/>
    <x v="95"/>
    <x v="7"/>
    <x v="23"/>
    <x v="11"/>
    <x v="0"/>
    <x v="1"/>
    <n v="1.135173167"/>
  </r>
  <r>
    <x v="0"/>
    <x v="7"/>
    <x v="7"/>
    <x v="1"/>
    <x v="49"/>
    <x v="0"/>
    <x v="1"/>
    <n v="1"/>
  </r>
  <r>
    <x v="0"/>
    <x v="93"/>
    <x v="7"/>
    <x v="19"/>
    <x v="12"/>
    <x v="0"/>
    <x v="1"/>
    <n v="1"/>
  </r>
  <r>
    <x v="0"/>
    <x v="94"/>
    <x v="7"/>
    <x v="19"/>
    <x v="12"/>
    <x v="0"/>
    <x v="1"/>
    <n v="1"/>
  </r>
  <r>
    <x v="0"/>
    <x v="95"/>
    <x v="7"/>
    <x v="19"/>
    <x v="12"/>
    <x v="0"/>
    <x v="1"/>
    <n v="0"/>
  </r>
  <r>
    <x v="0"/>
    <x v="93"/>
    <x v="7"/>
    <x v="20"/>
    <x v="12"/>
    <x v="0"/>
    <x v="1"/>
    <n v="1"/>
  </r>
  <r>
    <x v="0"/>
    <x v="94"/>
    <x v="7"/>
    <x v="20"/>
    <x v="12"/>
    <x v="0"/>
    <x v="1"/>
    <n v="1.00971159"/>
  </r>
  <r>
    <x v="0"/>
    <x v="95"/>
    <x v="7"/>
    <x v="20"/>
    <x v="12"/>
    <x v="0"/>
    <x v="1"/>
    <n v="6.1921164000000001E-2"/>
  </r>
  <r>
    <x v="0"/>
    <x v="93"/>
    <x v="7"/>
    <x v="21"/>
    <x v="12"/>
    <x v="0"/>
    <x v="1"/>
    <n v="1"/>
  </r>
  <r>
    <x v="0"/>
    <x v="94"/>
    <x v="7"/>
    <x v="21"/>
    <x v="12"/>
    <x v="0"/>
    <x v="1"/>
    <n v="1.176868509"/>
  </r>
  <r>
    <x v="0"/>
    <x v="95"/>
    <x v="7"/>
    <x v="21"/>
    <x v="12"/>
    <x v="0"/>
    <x v="1"/>
    <n v="2.2383368000000001E-2"/>
  </r>
  <r>
    <x v="0"/>
    <x v="93"/>
    <x v="7"/>
    <x v="22"/>
    <x v="12"/>
    <x v="0"/>
    <x v="1"/>
    <n v="1"/>
  </r>
  <r>
    <x v="0"/>
    <x v="94"/>
    <x v="7"/>
    <x v="22"/>
    <x v="12"/>
    <x v="0"/>
    <x v="1"/>
    <n v="1.1369741840000001"/>
  </r>
  <r>
    <x v="0"/>
    <x v="95"/>
    <x v="7"/>
    <x v="22"/>
    <x v="12"/>
    <x v="0"/>
    <x v="1"/>
    <n v="1.016622E-2"/>
  </r>
  <r>
    <x v="0"/>
    <x v="93"/>
    <x v="7"/>
    <x v="23"/>
    <x v="12"/>
    <x v="0"/>
    <x v="1"/>
    <n v="1"/>
  </r>
  <r>
    <x v="0"/>
    <x v="94"/>
    <x v="7"/>
    <x v="23"/>
    <x v="12"/>
    <x v="0"/>
    <x v="1"/>
    <n v="1"/>
  </r>
  <r>
    <x v="0"/>
    <x v="95"/>
    <x v="7"/>
    <x v="23"/>
    <x v="12"/>
    <x v="0"/>
    <x v="1"/>
    <n v="0"/>
  </r>
  <r>
    <x v="0"/>
    <x v="7"/>
    <x v="7"/>
    <x v="2"/>
    <x v="49"/>
    <x v="0"/>
    <x v="1"/>
    <n v="1"/>
  </r>
  <r>
    <x v="0"/>
    <x v="93"/>
    <x v="7"/>
    <x v="19"/>
    <x v="13"/>
    <x v="0"/>
    <x v="1"/>
    <n v="1"/>
  </r>
  <r>
    <x v="0"/>
    <x v="94"/>
    <x v="7"/>
    <x v="19"/>
    <x v="13"/>
    <x v="0"/>
    <x v="1"/>
    <n v="1"/>
  </r>
  <r>
    <x v="0"/>
    <x v="95"/>
    <x v="7"/>
    <x v="19"/>
    <x v="13"/>
    <x v="0"/>
    <x v="1"/>
    <n v="0"/>
  </r>
  <r>
    <x v="0"/>
    <x v="93"/>
    <x v="7"/>
    <x v="20"/>
    <x v="13"/>
    <x v="0"/>
    <x v="1"/>
    <n v="1"/>
  </r>
  <r>
    <x v="0"/>
    <x v="94"/>
    <x v="7"/>
    <x v="20"/>
    <x v="13"/>
    <x v="0"/>
    <x v="1"/>
    <n v="1.0070172470000001"/>
  </r>
  <r>
    <x v="0"/>
    <x v="95"/>
    <x v="7"/>
    <x v="20"/>
    <x v="13"/>
    <x v="0"/>
    <x v="1"/>
    <n v="3.8812365000000001E-2"/>
  </r>
  <r>
    <x v="0"/>
    <x v="93"/>
    <x v="7"/>
    <x v="21"/>
    <x v="13"/>
    <x v="0"/>
    <x v="1"/>
    <n v="1"/>
  </r>
  <r>
    <x v="0"/>
    <x v="94"/>
    <x v="7"/>
    <x v="21"/>
    <x v="13"/>
    <x v="0"/>
    <x v="1"/>
    <n v="1.2207441910000001"/>
  </r>
  <r>
    <x v="0"/>
    <x v="95"/>
    <x v="7"/>
    <x v="21"/>
    <x v="13"/>
    <x v="0"/>
    <x v="1"/>
    <n v="1.4619215E-2"/>
  </r>
  <r>
    <x v="0"/>
    <x v="93"/>
    <x v="7"/>
    <x v="22"/>
    <x v="13"/>
    <x v="0"/>
    <x v="1"/>
    <n v="1"/>
  </r>
  <r>
    <x v="0"/>
    <x v="94"/>
    <x v="7"/>
    <x v="22"/>
    <x v="13"/>
    <x v="0"/>
    <x v="1"/>
    <n v="1.142608386"/>
  </r>
  <r>
    <x v="0"/>
    <x v="95"/>
    <x v="7"/>
    <x v="22"/>
    <x v="13"/>
    <x v="0"/>
    <x v="1"/>
    <n v="8.2924999999999995E-3"/>
  </r>
  <r>
    <x v="0"/>
    <x v="93"/>
    <x v="7"/>
    <x v="23"/>
    <x v="13"/>
    <x v="0"/>
    <x v="1"/>
    <n v="1"/>
  </r>
  <r>
    <x v="0"/>
    <x v="94"/>
    <x v="7"/>
    <x v="23"/>
    <x v="13"/>
    <x v="0"/>
    <x v="1"/>
    <n v="1"/>
  </r>
  <r>
    <x v="0"/>
    <x v="95"/>
    <x v="7"/>
    <x v="23"/>
    <x v="13"/>
    <x v="0"/>
    <x v="1"/>
    <n v="0"/>
  </r>
  <r>
    <x v="0"/>
    <x v="7"/>
    <x v="7"/>
    <x v="3"/>
    <x v="49"/>
    <x v="0"/>
    <x v="1"/>
    <n v="1"/>
  </r>
  <r>
    <x v="0"/>
    <x v="93"/>
    <x v="7"/>
    <x v="19"/>
    <x v="14"/>
    <x v="0"/>
    <x v="1"/>
    <n v="1"/>
  </r>
  <r>
    <x v="0"/>
    <x v="94"/>
    <x v="7"/>
    <x v="19"/>
    <x v="14"/>
    <x v="0"/>
    <x v="1"/>
    <n v="1"/>
  </r>
  <r>
    <x v="0"/>
    <x v="95"/>
    <x v="7"/>
    <x v="19"/>
    <x v="14"/>
    <x v="0"/>
    <x v="1"/>
    <n v="0"/>
  </r>
  <r>
    <x v="0"/>
    <x v="93"/>
    <x v="7"/>
    <x v="20"/>
    <x v="14"/>
    <x v="0"/>
    <x v="1"/>
    <n v="1"/>
  </r>
  <r>
    <x v="0"/>
    <x v="94"/>
    <x v="7"/>
    <x v="20"/>
    <x v="14"/>
    <x v="0"/>
    <x v="1"/>
    <n v="1.0131257250000001"/>
  </r>
  <r>
    <x v="0"/>
    <x v="95"/>
    <x v="7"/>
    <x v="20"/>
    <x v="14"/>
    <x v="0"/>
    <x v="1"/>
    <n v="8.4254207999999997E-2"/>
  </r>
  <r>
    <x v="0"/>
    <x v="93"/>
    <x v="7"/>
    <x v="21"/>
    <x v="14"/>
    <x v="0"/>
    <x v="1"/>
    <n v="1"/>
  </r>
  <r>
    <x v="0"/>
    <x v="94"/>
    <x v="7"/>
    <x v="21"/>
    <x v="14"/>
    <x v="0"/>
    <x v="1"/>
    <n v="1.197995556"/>
  </r>
  <r>
    <x v="0"/>
    <x v="95"/>
    <x v="7"/>
    <x v="21"/>
    <x v="14"/>
    <x v="0"/>
    <x v="1"/>
    <n v="3.7781613999999998E-2"/>
  </r>
  <r>
    <x v="0"/>
    <x v="93"/>
    <x v="7"/>
    <x v="22"/>
    <x v="14"/>
    <x v="0"/>
    <x v="1"/>
    <n v="1"/>
  </r>
  <r>
    <x v="0"/>
    <x v="94"/>
    <x v="7"/>
    <x v="22"/>
    <x v="14"/>
    <x v="0"/>
    <x v="1"/>
    <n v="1.178236125"/>
  </r>
  <r>
    <x v="0"/>
    <x v="95"/>
    <x v="7"/>
    <x v="22"/>
    <x v="14"/>
    <x v="0"/>
    <x v="1"/>
    <n v="1.4295830000000001E-2"/>
  </r>
  <r>
    <x v="0"/>
    <x v="93"/>
    <x v="7"/>
    <x v="23"/>
    <x v="14"/>
    <x v="0"/>
    <x v="1"/>
    <n v="1"/>
  </r>
  <r>
    <x v="0"/>
    <x v="94"/>
    <x v="7"/>
    <x v="23"/>
    <x v="14"/>
    <x v="0"/>
    <x v="1"/>
    <n v="1"/>
  </r>
  <r>
    <x v="0"/>
    <x v="95"/>
    <x v="7"/>
    <x v="23"/>
    <x v="14"/>
    <x v="0"/>
    <x v="1"/>
    <n v="0"/>
  </r>
  <r>
    <x v="0"/>
    <x v="7"/>
    <x v="7"/>
    <x v="4"/>
    <x v="49"/>
    <x v="0"/>
    <x v="1"/>
    <n v="1"/>
  </r>
  <r>
    <x v="0"/>
    <x v="93"/>
    <x v="7"/>
    <x v="19"/>
    <x v="15"/>
    <x v="0"/>
    <x v="1"/>
    <n v="1"/>
  </r>
  <r>
    <x v="0"/>
    <x v="94"/>
    <x v="7"/>
    <x v="19"/>
    <x v="15"/>
    <x v="0"/>
    <x v="1"/>
    <n v="1"/>
  </r>
  <r>
    <x v="0"/>
    <x v="95"/>
    <x v="7"/>
    <x v="19"/>
    <x v="15"/>
    <x v="0"/>
    <x v="1"/>
    <n v="0"/>
  </r>
  <r>
    <x v="0"/>
    <x v="93"/>
    <x v="7"/>
    <x v="20"/>
    <x v="15"/>
    <x v="0"/>
    <x v="1"/>
    <n v="1"/>
  </r>
  <r>
    <x v="0"/>
    <x v="94"/>
    <x v="7"/>
    <x v="20"/>
    <x v="15"/>
    <x v="0"/>
    <x v="1"/>
    <n v="1.0158469349999999"/>
  </r>
  <r>
    <x v="0"/>
    <x v="95"/>
    <x v="7"/>
    <x v="20"/>
    <x v="15"/>
    <x v="0"/>
    <x v="1"/>
    <n v="0.27802816200000002"/>
  </r>
  <r>
    <x v="0"/>
    <x v="93"/>
    <x v="7"/>
    <x v="21"/>
    <x v="15"/>
    <x v="0"/>
    <x v="1"/>
    <n v="1"/>
  </r>
  <r>
    <x v="0"/>
    <x v="94"/>
    <x v="7"/>
    <x v="21"/>
    <x v="15"/>
    <x v="0"/>
    <x v="1"/>
    <n v="1.1869305720000001"/>
  </r>
  <r>
    <x v="0"/>
    <x v="95"/>
    <x v="7"/>
    <x v="21"/>
    <x v="15"/>
    <x v="0"/>
    <x v="1"/>
    <n v="6.1079955999999998E-2"/>
  </r>
  <r>
    <x v="0"/>
    <x v="93"/>
    <x v="7"/>
    <x v="22"/>
    <x v="15"/>
    <x v="0"/>
    <x v="1"/>
    <n v="1"/>
  </r>
  <r>
    <x v="0"/>
    <x v="94"/>
    <x v="7"/>
    <x v="22"/>
    <x v="15"/>
    <x v="0"/>
    <x v="1"/>
    <n v="1.1663262750000001"/>
  </r>
  <r>
    <x v="0"/>
    <x v="95"/>
    <x v="7"/>
    <x v="22"/>
    <x v="15"/>
    <x v="0"/>
    <x v="1"/>
    <n v="2.2719999000000001E-2"/>
  </r>
  <r>
    <x v="0"/>
    <x v="93"/>
    <x v="7"/>
    <x v="23"/>
    <x v="15"/>
    <x v="0"/>
    <x v="1"/>
    <n v="1"/>
  </r>
  <r>
    <x v="0"/>
    <x v="94"/>
    <x v="7"/>
    <x v="23"/>
    <x v="15"/>
    <x v="0"/>
    <x v="1"/>
    <n v="1"/>
  </r>
  <r>
    <x v="0"/>
    <x v="95"/>
    <x v="7"/>
    <x v="23"/>
    <x v="15"/>
    <x v="0"/>
    <x v="1"/>
    <n v="0"/>
  </r>
  <r>
    <x v="0"/>
    <x v="7"/>
    <x v="7"/>
    <x v="5"/>
    <x v="49"/>
    <x v="0"/>
    <x v="1"/>
    <n v="1"/>
  </r>
  <r>
    <x v="0"/>
    <x v="93"/>
    <x v="7"/>
    <x v="19"/>
    <x v="16"/>
    <x v="0"/>
    <x v="1"/>
    <n v="1"/>
  </r>
  <r>
    <x v="0"/>
    <x v="94"/>
    <x v="7"/>
    <x v="19"/>
    <x v="16"/>
    <x v="0"/>
    <x v="1"/>
    <n v="1"/>
  </r>
  <r>
    <x v="0"/>
    <x v="95"/>
    <x v="7"/>
    <x v="19"/>
    <x v="16"/>
    <x v="0"/>
    <x v="1"/>
    <n v="0"/>
  </r>
  <r>
    <x v="0"/>
    <x v="93"/>
    <x v="7"/>
    <x v="20"/>
    <x v="16"/>
    <x v="0"/>
    <x v="1"/>
    <n v="1"/>
  </r>
  <r>
    <x v="0"/>
    <x v="94"/>
    <x v="7"/>
    <x v="20"/>
    <x v="16"/>
    <x v="0"/>
    <x v="1"/>
    <n v="1.0154123070000001"/>
  </r>
  <r>
    <x v="0"/>
    <x v="95"/>
    <x v="7"/>
    <x v="20"/>
    <x v="16"/>
    <x v="0"/>
    <x v="1"/>
    <n v="0.22895763799999999"/>
  </r>
  <r>
    <x v="0"/>
    <x v="93"/>
    <x v="7"/>
    <x v="21"/>
    <x v="16"/>
    <x v="0"/>
    <x v="1"/>
    <n v="1"/>
  </r>
  <r>
    <x v="0"/>
    <x v="94"/>
    <x v="7"/>
    <x v="21"/>
    <x v="16"/>
    <x v="0"/>
    <x v="1"/>
    <n v="1.177676924"/>
  </r>
  <r>
    <x v="0"/>
    <x v="95"/>
    <x v="7"/>
    <x v="21"/>
    <x v="16"/>
    <x v="0"/>
    <x v="1"/>
    <n v="9.5598485999999996E-2"/>
  </r>
  <r>
    <x v="0"/>
    <x v="93"/>
    <x v="7"/>
    <x v="22"/>
    <x v="16"/>
    <x v="0"/>
    <x v="1"/>
    <n v="1"/>
  </r>
  <r>
    <x v="0"/>
    <x v="94"/>
    <x v="7"/>
    <x v="22"/>
    <x v="16"/>
    <x v="0"/>
    <x v="1"/>
    <n v="1.20714633"/>
  </r>
  <r>
    <x v="0"/>
    <x v="95"/>
    <x v="7"/>
    <x v="22"/>
    <x v="16"/>
    <x v="0"/>
    <x v="1"/>
    <n v="3.9071930999999997E-2"/>
  </r>
  <r>
    <x v="0"/>
    <x v="93"/>
    <x v="7"/>
    <x v="23"/>
    <x v="16"/>
    <x v="0"/>
    <x v="1"/>
    <n v="1"/>
  </r>
  <r>
    <x v="0"/>
    <x v="94"/>
    <x v="7"/>
    <x v="23"/>
    <x v="16"/>
    <x v="0"/>
    <x v="1"/>
    <n v="1"/>
  </r>
  <r>
    <x v="0"/>
    <x v="95"/>
    <x v="7"/>
    <x v="23"/>
    <x v="16"/>
    <x v="0"/>
    <x v="1"/>
    <n v="0"/>
  </r>
  <r>
    <x v="0"/>
    <x v="7"/>
    <x v="7"/>
    <x v="6"/>
    <x v="49"/>
    <x v="0"/>
    <x v="1"/>
    <n v="1"/>
  </r>
  <r>
    <x v="0"/>
    <x v="93"/>
    <x v="7"/>
    <x v="19"/>
    <x v="17"/>
    <x v="0"/>
    <x v="1"/>
    <n v="1"/>
  </r>
  <r>
    <x v="0"/>
    <x v="94"/>
    <x v="7"/>
    <x v="19"/>
    <x v="17"/>
    <x v="0"/>
    <x v="1"/>
    <n v="1"/>
  </r>
  <r>
    <x v="0"/>
    <x v="95"/>
    <x v="7"/>
    <x v="19"/>
    <x v="17"/>
    <x v="0"/>
    <x v="1"/>
    <n v="0"/>
  </r>
  <r>
    <x v="0"/>
    <x v="93"/>
    <x v="7"/>
    <x v="20"/>
    <x v="17"/>
    <x v="0"/>
    <x v="1"/>
    <n v="1"/>
  </r>
  <r>
    <x v="0"/>
    <x v="94"/>
    <x v="7"/>
    <x v="20"/>
    <x v="17"/>
    <x v="0"/>
    <x v="1"/>
    <n v="1.0107050179999999"/>
  </r>
  <r>
    <x v="0"/>
    <x v="95"/>
    <x v="7"/>
    <x v="20"/>
    <x v="17"/>
    <x v="0"/>
    <x v="1"/>
    <n v="0.43380516899999999"/>
  </r>
  <r>
    <x v="0"/>
    <x v="93"/>
    <x v="7"/>
    <x v="21"/>
    <x v="17"/>
    <x v="0"/>
    <x v="1"/>
    <n v="1"/>
  </r>
  <r>
    <x v="0"/>
    <x v="94"/>
    <x v="7"/>
    <x v="21"/>
    <x v="17"/>
    <x v="0"/>
    <x v="1"/>
    <n v="1.198107966"/>
  </r>
  <r>
    <x v="0"/>
    <x v="95"/>
    <x v="7"/>
    <x v="21"/>
    <x v="17"/>
    <x v="0"/>
    <x v="1"/>
    <n v="0.108958949"/>
  </r>
  <r>
    <x v="0"/>
    <x v="93"/>
    <x v="7"/>
    <x v="22"/>
    <x v="17"/>
    <x v="0"/>
    <x v="1"/>
    <n v="1"/>
  </r>
  <r>
    <x v="0"/>
    <x v="94"/>
    <x v="7"/>
    <x v="22"/>
    <x v="17"/>
    <x v="0"/>
    <x v="1"/>
    <n v="1.1422532670000001"/>
  </r>
  <r>
    <x v="0"/>
    <x v="95"/>
    <x v="7"/>
    <x v="22"/>
    <x v="17"/>
    <x v="0"/>
    <x v="1"/>
    <n v="7.8810612000000002E-2"/>
  </r>
  <r>
    <x v="0"/>
    <x v="93"/>
    <x v="7"/>
    <x v="23"/>
    <x v="17"/>
    <x v="0"/>
    <x v="1"/>
    <n v="1"/>
  </r>
  <r>
    <x v="0"/>
    <x v="94"/>
    <x v="7"/>
    <x v="23"/>
    <x v="17"/>
    <x v="0"/>
    <x v="1"/>
    <n v="1"/>
  </r>
  <r>
    <x v="0"/>
    <x v="95"/>
    <x v="7"/>
    <x v="23"/>
    <x v="17"/>
    <x v="0"/>
    <x v="1"/>
    <n v="0"/>
  </r>
  <r>
    <x v="0"/>
    <x v="7"/>
    <x v="7"/>
    <x v="7"/>
    <x v="49"/>
    <x v="0"/>
    <x v="1"/>
    <n v="1"/>
  </r>
  <r>
    <x v="0"/>
    <x v="93"/>
    <x v="7"/>
    <x v="19"/>
    <x v="18"/>
    <x v="0"/>
    <x v="1"/>
    <n v="1"/>
  </r>
  <r>
    <x v="0"/>
    <x v="94"/>
    <x v="7"/>
    <x v="19"/>
    <x v="18"/>
    <x v="0"/>
    <x v="1"/>
    <n v="1"/>
  </r>
  <r>
    <x v="0"/>
    <x v="95"/>
    <x v="7"/>
    <x v="19"/>
    <x v="18"/>
    <x v="0"/>
    <x v="1"/>
    <n v="0"/>
  </r>
  <r>
    <x v="0"/>
    <x v="93"/>
    <x v="7"/>
    <x v="20"/>
    <x v="18"/>
    <x v="0"/>
    <x v="1"/>
    <n v="1"/>
  </r>
  <r>
    <x v="0"/>
    <x v="94"/>
    <x v="7"/>
    <x v="20"/>
    <x v="18"/>
    <x v="0"/>
    <x v="1"/>
    <n v="1.014154008"/>
  </r>
  <r>
    <x v="0"/>
    <x v="95"/>
    <x v="7"/>
    <x v="20"/>
    <x v="18"/>
    <x v="0"/>
    <x v="1"/>
    <n v="0.57826711099999994"/>
  </r>
  <r>
    <x v="0"/>
    <x v="93"/>
    <x v="7"/>
    <x v="21"/>
    <x v="18"/>
    <x v="0"/>
    <x v="1"/>
    <n v="1"/>
  </r>
  <r>
    <x v="0"/>
    <x v="94"/>
    <x v="7"/>
    <x v="21"/>
    <x v="18"/>
    <x v="0"/>
    <x v="1"/>
    <n v="1.204156829"/>
  </r>
  <r>
    <x v="0"/>
    <x v="95"/>
    <x v="7"/>
    <x v="21"/>
    <x v="18"/>
    <x v="0"/>
    <x v="1"/>
    <n v="0.16318664799999999"/>
  </r>
  <r>
    <x v="0"/>
    <x v="93"/>
    <x v="7"/>
    <x v="22"/>
    <x v="18"/>
    <x v="0"/>
    <x v="1"/>
    <n v="1"/>
  </r>
  <r>
    <x v="0"/>
    <x v="94"/>
    <x v="7"/>
    <x v="22"/>
    <x v="18"/>
    <x v="0"/>
    <x v="1"/>
    <n v="1.2023617099999999"/>
  </r>
  <r>
    <x v="0"/>
    <x v="95"/>
    <x v="7"/>
    <x v="22"/>
    <x v="18"/>
    <x v="0"/>
    <x v="1"/>
    <n v="0.272260746"/>
  </r>
  <r>
    <x v="0"/>
    <x v="93"/>
    <x v="7"/>
    <x v="23"/>
    <x v="18"/>
    <x v="0"/>
    <x v="1"/>
    <n v="1"/>
  </r>
  <r>
    <x v="0"/>
    <x v="94"/>
    <x v="7"/>
    <x v="23"/>
    <x v="18"/>
    <x v="0"/>
    <x v="1"/>
    <n v="1"/>
  </r>
  <r>
    <x v="0"/>
    <x v="95"/>
    <x v="7"/>
    <x v="23"/>
    <x v="18"/>
    <x v="0"/>
    <x v="1"/>
    <n v="0"/>
  </r>
  <r>
    <x v="0"/>
    <x v="7"/>
    <x v="7"/>
    <x v="8"/>
    <x v="49"/>
    <x v="0"/>
    <x v="1"/>
    <n v="1"/>
  </r>
  <r>
    <x v="0"/>
    <x v="96"/>
    <x v="7"/>
    <x v="57"/>
    <x v="48"/>
    <x v="0"/>
    <x v="1"/>
    <n v="0"/>
  </r>
  <r>
    <x v="0"/>
    <x v="97"/>
    <x v="7"/>
    <x v="57"/>
    <x v="48"/>
    <x v="0"/>
    <x v="1"/>
    <n v="0"/>
  </r>
  <r>
    <x v="0"/>
    <x v="98"/>
    <x v="7"/>
    <x v="57"/>
    <x v="48"/>
    <x v="0"/>
    <x v="1"/>
    <n v="0"/>
  </r>
  <r>
    <x v="0"/>
    <x v="99"/>
    <x v="7"/>
    <x v="58"/>
    <x v="48"/>
    <x v="0"/>
    <x v="1"/>
    <n v="0"/>
  </r>
  <r>
    <x v="0"/>
    <x v="100"/>
    <x v="7"/>
    <x v="58"/>
    <x v="48"/>
    <x v="0"/>
    <x v="1"/>
    <n v="0"/>
  </r>
  <r>
    <x v="0"/>
    <x v="22"/>
    <x v="8"/>
    <x v="57"/>
    <x v="48"/>
    <x v="0"/>
    <x v="1"/>
    <n v="964.86212"/>
  </r>
  <r>
    <x v="0"/>
    <x v="23"/>
    <x v="8"/>
    <x v="57"/>
    <x v="48"/>
    <x v="0"/>
    <x v="1"/>
    <n v="1743567.2"/>
  </r>
  <r>
    <x v="0"/>
    <x v="24"/>
    <x v="8"/>
    <x v="57"/>
    <x v="48"/>
    <x v="0"/>
    <x v="1"/>
    <n v="1743567.2"/>
  </r>
  <r>
    <x v="0"/>
    <x v="25"/>
    <x v="8"/>
    <x v="57"/>
    <x v="48"/>
    <x v="0"/>
    <x v="1"/>
    <n v="1"/>
  </r>
  <r>
    <x v="0"/>
    <x v="26"/>
    <x v="8"/>
    <x v="57"/>
    <x v="48"/>
    <x v="0"/>
    <x v="1"/>
    <n v="1"/>
  </r>
  <r>
    <x v="0"/>
    <x v="27"/>
    <x v="8"/>
    <x v="57"/>
    <x v="48"/>
    <x v="0"/>
    <x v="1"/>
    <n v="1807.0635"/>
  </r>
  <r>
    <x v="0"/>
    <x v="28"/>
    <x v="8"/>
    <x v="57"/>
    <x v="48"/>
    <x v="0"/>
    <x v="1"/>
    <n v="1"/>
  </r>
  <r>
    <x v="0"/>
    <x v="29"/>
    <x v="8"/>
    <x v="57"/>
    <x v="48"/>
    <x v="0"/>
    <x v="1"/>
    <n v="650836.61"/>
  </r>
  <r>
    <x v="0"/>
    <x v="30"/>
    <x v="8"/>
    <x v="57"/>
    <x v="48"/>
    <x v="0"/>
    <x v="1"/>
    <n v="4489062.5"/>
  </r>
  <r>
    <x v="0"/>
    <x v="31"/>
    <x v="8"/>
    <x v="57"/>
    <x v="48"/>
    <x v="0"/>
    <x v="1"/>
    <n v="224453.13"/>
  </r>
  <r>
    <x v="0"/>
    <x v="23"/>
    <x v="8"/>
    <x v="57"/>
    <x v="48"/>
    <x v="0"/>
    <x v="1"/>
    <n v="1743567.2"/>
  </r>
  <r>
    <x v="0"/>
    <x v="23"/>
    <x v="8"/>
    <x v="57"/>
    <x v="48"/>
    <x v="0"/>
    <x v="1"/>
    <n v="1743567.2"/>
  </r>
  <r>
    <x v="0"/>
    <x v="32"/>
    <x v="8"/>
    <x v="57"/>
    <x v="48"/>
    <x v="0"/>
    <x v="1"/>
    <n v="0"/>
  </r>
  <r>
    <x v="0"/>
    <x v="33"/>
    <x v="8"/>
    <x v="57"/>
    <x v="48"/>
    <x v="0"/>
    <x v="1"/>
    <n v="37148.576000000001"/>
  </r>
  <r>
    <x v="0"/>
    <x v="34"/>
    <x v="8"/>
    <x v="57"/>
    <x v="48"/>
    <x v="0"/>
    <x v="1"/>
    <n v="4627838.7"/>
  </r>
  <r>
    <x v="0"/>
    <x v="35"/>
    <x v="8"/>
    <x v="57"/>
    <x v="48"/>
    <x v="0"/>
    <x v="1"/>
    <n v="0.133754443"/>
  </r>
  <r>
    <x v="0"/>
    <x v="36"/>
    <x v="8"/>
    <x v="57"/>
    <x v="48"/>
    <x v="0"/>
    <x v="1"/>
    <n v="8.3754442999999998E-2"/>
  </r>
  <r>
    <x v="0"/>
    <x v="37"/>
    <x v="8"/>
    <x v="57"/>
    <x v="48"/>
    <x v="0"/>
    <x v="1"/>
    <n v="6.1770657999999999E-2"/>
  </r>
  <r>
    <x v="0"/>
    <x v="38"/>
    <x v="8"/>
    <x v="57"/>
    <x v="48"/>
    <x v="0"/>
    <x v="1"/>
    <n v="0"/>
  </r>
  <r>
    <x v="0"/>
    <x v="39"/>
    <x v="8"/>
    <x v="57"/>
    <x v="48"/>
    <x v="0"/>
    <x v="1"/>
    <n v="3.0914298E-2"/>
  </r>
  <r>
    <x v="0"/>
    <x v="40"/>
    <x v="8"/>
    <x v="24"/>
    <x v="48"/>
    <x v="0"/>
    <x v="1"/>
    <n v="101627.64"/>
  </r>
  <r>
    <x v="0"/>
    <x v="41"/>
    <x v="8"/>
    <x v="57"/>
    <x v="48"/>
    <x v="0"/>
    <x v="1"/>
    <n v="1"/>
  </r>
  <r>
    <x v="0"/>
    <x v="42"/>
    <x v="8"/>
    <x v="57"/>
    <x v="48"/>
    <x v="0"/>
    <x v="1"/>
    <n v="0"/>
  </r>
  <r>
    <x v="0"/>
    <x v="43"/>
    <x v="8"/>
    <x v="24"/>
    <x v="48"/>
    <x v="0"/>
    <x v="1"/>
    <n v="1180298.3999999999"/>
  </r>
  <r>
    <x v="0"/>
    <x v="44"/>
    <x v="8"/>
    <x v="24"/>
    <x v="48"/>
    <x v="0"/>
    <x v="1"/>
    <n v="1180298.3999999999"/>
  </r>
  <r>
    <x v="0"/>
    <x v="45"/>
    <x v="8"/>
    <x v="24"/>
    <x v="48"/>
    <x v="0"/>
    <x v="1"/>
    <n v="1"/>
  </r>
  <r>
    <x v="0"/>
    <x v="46"/>
    <x v="8"/>
    <x v="24"/>
    <x v="48"/>
    <x v="0"/>
    <x v="1"/>
    <n v="100"/>
  </r>
  <r>
    <x v="0"/>
    <x v="47"/>
    <x v="8"/>
    <x v="24"/>
    <x v="48"/>
    <x v="0"/>
    <x v="1"/>
    <n v="100"/>
  </r>
  <r>
    <x v="0"/>
    <x v="43"/>
    <x v="8"/>
    <x v="25"/>
    <x v="48"/>
    <x v="0"/>
    <x v="1"/>
    <n v="232798.01"/>
  </r>
  <r>
    <x v="0"/>
    <x v="44"/>
    <x v="8"/>
    <x v="25"/>
    <x v="48"/>
    <x v="0"/>
    <x v="1"/>
    <n v="232798.01"/>
  </r>
  <r>
    <x v="0"/>
    <x v="45"/>
    <x v="8"/>
    <x v="25"/>
    <x v="48"/>
    <x v="0"/>
    <x v="1"/>
    <n v="1"/>
  </r>
  <r>
    <x v="0"/>
    <x v="46"/>
    <x v="8"/>
    <x v="25"/>
    <x v="48"/>
    <x v="0"/>
    <x v="1"/>
    <n v="100"/>
  </r>
  <r>
    <x v="0"/>
    <x v="47"/>
    <x v="8"/>
    <x v="25"/>
    <x v="48"/>
    <x v="0"/>
    <x v="1"/>
    <n v="100"/>
  </r>
  <r>
    <x v="0"/>
    <x v="43"/>
    <x v="8"/>
    <x v="26"/>
    <x v="48"/>
    <x v="0"/>
    <x v="1"/>
    <n v="363229.34"/>
  </r>
  <r>
    <x v="0"/>
    <x v="44"/>
    <x v="8"/>
    <x v="26"/>
    <x v="48"/>
    <x v="0"/>
    <x v="1"/>
    <n v="363229.34"/>
  </r>
  <r>
    <x v="0"/>
    <x v="45"/>
    <x v="8"/>
    <x v="26"/>
    <x v="48"/>
    <x v="0"/>
    <x v="1"/>
    <n v="1"/>
  </r>
  <r>
    <x v="0"/>
    <x v="46"/>
    <x v="8"/>
    <x v="26"/>
    <x v="48"/>
    <x v="0"/>
    <x v="1"/>
    <n v="100"/>
  </r>
  <r>
    <x v="0"/>
    <x v="47"/>
    <x v="8"/>
    <x v="26"/>
    <x v="48"/>
    <x v="0"/>
    <x v="1"/>
    <n v="100"/>
  </r>
  <r>
    <x v="0"/>
    <x v="48"/>
    <x v="8"/>
    <x v="25"/>
    <x v="48"/>
    <x v="0"/>
    <x v="1"/>
    <n v="232798.01"/>
  </r>
  <r>
    <x v="0"/>
    <x v="48"/>
    <x v="8"/>
    <x v="26"/>
    <x v="48"/>
    <x v="0"/>
    <x v="1"/>
    <n v="363229.34"/>
  </r>
  <r>
    <x v="0"/>
    <x v="49"/>
    <x v="8"/>
    <x v="9"/>
    <x v="22"/>
    <x v="0"/>
    <x v="1"/>
    <n v="1"/>
  </r>
  <r>
    <x v="0"/>
    <x v="50"/>
    <x v="8"/>
    <x v="9"/>
    <x v="22"/>
    <x v="0"/>
    <x v="1"/>
    <n v="1.0009839110000001"/>
  </r>
  <r>
    <x v="0"/>
    <x v="51"/>
    <x v="8"/>
    <x v="9"/>
    <x v="22"/>
    <x v="0"/>
    <x v="1"/>
    <n v="1.0661363020000001"/>
  </r>
  <r>
    <x v="0"/>
    <x v="52"/>
    <x v="8"/>
    <x v="9"/>
    <x v="22"/>
    <x v="0"/>
    <x v="1"/>
    <n v="1"/>
  </r>
  <r>
    <x v="0"/>
    <x v="53"/>
    <x v="8"/>
    <x v="9"/>
    <x v="22"/>
    <x v="0"/>
    <x v="1"/>
    <n v="1.066544602"/>
  </r>
  <r>
    <x v="0"/>
    <x v="54"/>
    <x v="8"/>
    <x v="9"/>
    <x v="22"/>
    <x v="0"/>
    <x v="1"/>
    <n v="96.976563446"/>
  </r>
  <r>
    <x v="0"/>
    <x v="55"/>
    <x v="8"/>
    <x v="9"/>
    <x v="22"/>
    <x v="0"/>
    <x v="1"/>
    <n v="1"/>
  </r>
  <r>
    <x v="0"/>
    <x v="56"/>
    <x v="8"/>
    <x v="9"/>
    <x v="22"/>
    <x v="0"/>
    <x v="1"/>
    <n v="3.8297100000000002E-4"/>
  </r>
  <r>
    <x v="0"/>
    <x v="57"/>
    <x v="8"/>
    <x v="9"/>
    <x v="22"/>
    <x v="0"/>
    <x v="1"/>
    <n v="9.8391100000000007E-4"/>
  </r>
  <r>
    <x v="0"/>
    <x v="58"/>
    <x v="8"/>
    <x v="9"/>
    <x v="22"/>
    <x v="0"/>
    <x v="1"/>
    <n v="6.5152391000000004E-2"/>
  </r>
  <r>
    <x v="0"/>
    <x v="59"/>
    <x v="8"/>
    <x v="9"/>
    <x v="22"/>
    <x v="0"/>
    <x v="1"/>
    <n v="1"/>
  </r>
  <r>
    <x v="0"/>
    <x v="60"/>
    <x v="8"/>
    <x v="9"/>
    <x v="22"/>
    <x v="0"/>
    <x v="1"/>
    <n v="97.071979747"/>
  </r>
  <r>
    <x v="0"/>
    <x v="49"/>
    <x v="8"/>
    <x v="9"/>
    <x v="23"/>
    <x v="0"/>
    <x v="1"/>
    <n v="1"/>
  </r>
  <r>
    <x v="0"/>
    <x v="50"/>
    <x v="8"/>
    <x v="9"/>
    <x v="23"/>
    <x v="0"/>
    <x v="1"/>
    <n v="1.000512112"/>
  </r>
  <r>
    <x v="0"/>
    <x v="51"/>
    <x v="8"/>
    <x v="9"/>
    <x v="23"/>
    <x v="0"/>
    <x v="1"/>
    <n v="1.0654262699999999"/>
  </r>
  <r>
    <x v="0"/>
    <x v="52"/>
    <x v="8"/>
    <x v="9"/>
    <x v="23"/>
    <x v="0"/>
    <x v="1"/>
    <n v="1"/>
  </r>
  <r>
    <x v="0"/>
    <x v="53"/>
    <x v="8"/>
    <x v="9"/>
    <x v="23"/>
    <x v="0"/>
    <x v="1"/>
    <n v="1.2141433720000001"/>
  </r>
  <r>
    <x v="0"/>
    <x v="54"/>
    <x v="8"/>
    <x v="9"/>
    <x v="23"/>
    <x v="0"/>
    <x v="1"/>
    <n v="3077.0001999999999"/>
  </r>
  <r>
    <x v="0"/>
    <x v="55"/>
    <x v="8"/>
    <x v="9"/>
    <x v="23"/>
    <x v="0"/>
    <x v="1"/>
    <n v="1"/>
  </r>
  <r>
    <x v="0"/>
    <x v="56"/>
    <x v="8"/>
    <x v="9"/>
    <x v="23"/>
    <x v="0"/>
    <x v="1"/>
    <n v="0.139584602"/>
  </r>
  <r>
    <x v="0"/>
    <x v="57"/>
    <x v="8"/>
    <x v="9"/>
    <x v="23"/>
    <x v="0"/>
    <x v="1"/>
    <n v="5.1211200000000001E-4"/>
  </r>
  <r>
    <x v="0"/>
    <x v="58"/>
    <x v="8"/>
    <x v="9"/>
    <x v="23"/>
    <x v="0"/>
    <x v="1"/>
    <n v="6.4914158999999999E-2"/>
  </r>
  <r>
    <x v="0"/>
    <x v="59"/>
    <x v="8"/>
    <x v="9"/>
    <x v="23"/>
    <x v="0"/>
    <x v="1"/>
    <n v="1"/>
  </r>
  <r>
    <x v="0"/>
    <x v="60"/>
    <x v="8"/>
    <x v="9"/>
    <x v="23"/>
    <x v="0"/>
    <x v="1"/>
    <n v="3078.576"/>
  </r>
  <r>
    <x v="0"/>
    <x v="49"/>
    <x v="8"/>
    <x v="9"/>
    <x v="24"/>
    <x v="0"/>
    <x v="1"/>
    <n v="1"/>
  </r>
  <r>
    <x v="0"/>
    <x v="50"/>
    <x v="8"/>
    <x v="9"/>
    <x v="24"/>
    <x v="0"/>
    <x v="1"/>
    <n v="1.0000646929999999"/>
  </r>
  <r>
    <x v="0"/>
    <x v="51"/>
    <x v="8"/>
    <x v="9"/>
    <x v="24"/>
    <x v="0"/>
    <x v="1"/>
    <n v="1.0452426699999999"/>
  </r>
  <r>
    <x v="0"/>
    <x v="52"/>
    <x v="8"/>
    <x v="9"/>
    <x v="24"/>
    <x v="0"/>
    <x v="1"/>
    <n v="1"/>
  </r>
  <r>
    <x v="0"/>
    <x v="53"/>
    <x v="8"/>
    <x v="9"/>
    <x v="24"/>
    <x v="0"/>
    <x v="1"/>
    <n v="1.0720513149999999"/>
  </r>
  <r>
    <x v="0"/>
    <x v="54"/>
    <x v="8"/>
    <x v="9"/>
    <x v="24"/>
    <x v="0"/>
    <x v="1"/>
    <n v="2927.5214000000001"/>
  </r>
  <r>
    <x v="0"/>
    <x v="55"/>
    <x v="8"/>
    <x v="9"/>
    <x v="24"/>
    <x v="0"/>
    <x v="1"/>
    <n v="1"/>
  </r>
  <r>
    <x v="0"/>
    <x v="56"/>
    <x v="8"/>
    <x v="9"/>
    <x v="24"/>
    <x v="0"/>
    <x v="1"/>
    <n v="2.5648250000000001E-2"/>
  </r>
  <r>
    <x v="0"/>
    <x v="57"/>
    <x v="8"/>
    <x v="9"/>
    <x v="24"/>
    <x v="0"/>
    <x v="1"/>
    <n v="6.4692999999999999E-5"/>
  </r>
  <r>
    <x v="0"/>
    <x v="58"/>
    <x v="8"/>
    <x v="9"/>
    <x v="24"/>
    <x v="0"/>
    <x v="1"/>
    <n v="4.5177977000000001E-2"/>
  </r>
  <r>
    <x v="0"/>
    <x v="59"/>
    <x v="8"/>
    <x v="9"/>
    <x v="24"/>
    <x v="0"/>
    <x v="1"/>
    <n v="1"/>
  </r>
  <r>
    <x v="0"/>
    <x v="60"/>
    <x v="8"/>
    <x v="9"/>
    <x v="24"/>
    <x v="0"/>
    <x v="1"/>
    <n v="2927.7107999999998"/>
  </r>
  <r>
    <x v="0"/>
    <x v="49"/>
    <x v="8"/>
    <x v="9"/>
    <x v="25"/>
    <x v="0"/>
    <x v="1"/>
    <n v="1"/>
  </r>
  <r>
    <x v="0"/>
    <x v="50"/>
    <x v="8"/>
    <x v="9"/>
    <x v="25"/>
    <x v="0"/>
    <x v="1"/>
    <n v="1.0000425230000001"/>
  </r>
  <r>
    <x v="0"/>
    <x v="51"/>
    <x v="8"/>
    <x v="9"/>
    <x v="25"/>
    <x v="0"/>
    <x v="1"/>
    <n v="1.042911505"/>
  </r>
  <r>
    <x v="0"/>
    <x v="52"/>
    <x v="8"/>
    <x v="9"/>
    <x v="25"/>
    <x v="0"/>
    <x v="1"/>
    <n v="1"/>
  </r>
  <r>
    <x v="0"/>
    <x v="53"/>
    <x v="8"/>
    <x v="9"/>
    <x v="25"/>
    <x v="0"/>
    <x v="1"/>
    <n v="1.1341937989999999"/>
  </r>
  <r>
    <x v="0"/>
    <x v="54"/>
    <x v="8"/>
    <x v="9"/>
    <x v="25"/>
    <x v="0"/>
    <x v="1"/>
    <n v="2370.9326000000001"/>
  </r>
  <r>
    <x v="0"/>
    <x v="55"/>
    <x v="8"/>
    <x v="9"/>
    <x v="25"/>
    <x v="0"/>
    <x v="1"/>
    <n v="1"/>
  </r>
  <r>
    <x v="0"/>
    <x v="56"/>
    <x v="8"/>
    <x v="9"/>
    <x v="25"/>
    <x v="0"/>
    <x v="1"/>
    <n v="8.7526404000000002E-2"/>
  </r>
  <r>
    <x v="0"/>
    <x v="57"/>
    <x v="8"/>
    <x v="9"/>
    <x v="25"/>
    <x v="0"/>
    <x v="1"/>
    <n v="4.2522999999999999E-5"/>
  </r>
  <r>
    <x v="0"/>
    <x v="58"/>
    <x v="8"/>
    <x v="9"/>
    <x v="25"/>
    <x v="0"/>
    <x v="1"/>
    <n v="4.2868982E-2"/>
  </r>
  <r>
    <x v="0"/>
    <x v="59"/>
    <x v="8"/>
    <x v="9"/>
    <x v="25"/>
    <x v="0"/>
    <x v="1"/>
    <n v="1"/>
  </r>
  <r>
    <x v="0"/>
    <x v="60"/>
    <x v="8"/>
    <x v="9"/>
    <x v="25"/>
    <x v="0"/>
    <x v="1"/>
    <n v="2371.0333999999998"/>
  </r>
  <r>
    <x v="0"/>
    <x v="49"/>
    <x v="8"/>
    <x v="9"/>
    <x v="26"/>
    <x v="0"/>
    <x v="1"/>
    <n v="1"/>
  </r>
  <r>
    <x v="0"/>
    <x v="50"/>
    <x v="8"/>
    <x v="9"/>
    <x v="26"/>
    <x v="0"/>
    <x v="1"/>
    <n v="1.0002034390000001"/>
  </r>
  <r>
    <x v="0"/>
    <x v="51"/>
    <x v="8"/>
    <x v="9"/>
    <x v="26"/>
    <x v="0"/>
    <x v="1"/>
    <n v="1.0415015459999999"/>
  </r>
  <r>
    <x v="0"/>
    <x v="52"/>
    <x v="8"/>
    <x v="9"/>
    <x v="26"/>
    <x v="0"/>
    <x v="1"/>
    <n v="1"/>
  </r>
  <r>
    <x v="0"/>
    <x v="53"/>
    <x v="8"/>
    <x v="9"/>
    <x v="26"/>
    <x v="0"/>
    <x v="1"/>
    <n v="1.045464124"/>
  </r>
  <r>
    <x v="0"/>
    <x v="54"/>
    <x v="8"/>
    <x v="9"/>
    <x v="26"/>
    <x v="0"/>
    <x v="1"/>
    <n v="1983.3896"/>
  </r>
  <r>
    <x v="0"/>
    <x v="55"/>
    <x v="8"/>
    <x v="9"/>
    <x v="26"/>
    <x v="0"/>
    <x v="1"/>
    <n v="1"/>
  </r>
  <r>
    <x v="0"/>
    <x v="56"/>
    <x v="8"/>
    <x v="9"/>
    <x v="26"/>
    <x v="0"/>
    <x v="1"/>
    <n v="3.8046780000000001E-3"/>
  </r>
  <r>
    <x v="0"/>
    <x v="57"/>
    <x v="8"/>
    <x v="9"/>
    <x v="26"/>
    <x v="0"/>
    <x v="1"/>
    <n v="2.03439E-4"/>
  </r>
  <r>
    <x v="0"/>
    <x v="58"/>
    <x v="8"/>
    <x v="9"/>
    <x v="26"/>
    <x v="0"/>
    <x v="1"/>
    <n v="4.1298106000000001E-2"/>
  </r>
  <r>
    <x v="0"/>
    <x v="59"/>
    <x v="8"/>
    <x v="9"/>
    <x v="26"/>
    <x v="0"/>
    <x v="1"/>
    <n v="1"/>
  </r>
  <r>
    <x v="0"/>
    <x v="60"/>
    <x v="8"/>
    <x v="9"/>
    <x v="26"/>
    <x v="0"/>
    <x v="1"/>
    <n v="1983.7931000000001"/>
  </r>
  <r>
    <x v="0"/>
    <x v="49"/>
    <x v="8"/>
    <x v="9"/>
    <x v="27"/>
    <x v="0"/>
    <x v="1"/>
    <n v="1"/>
  </r>
  <r>
    <x v="0"/>
    <x v="50"/>
    <x v="8"/>
    <x v="9"/>
    <x v="27"/>
    <x v="0"/>
    <x v="1"/>
    <n v="1.000474804"/>
  </r>
  <r>
    <x v="0"/>
    <x v="51"/>
    <x v="8"/>
    <x v="9"/>
    <x v="27"/>
    <x v="0"/>
    <x v="1"/>
    <n v="1.0357707110000001"/>
  </r>
  <r>
    <x v="0"/>
    <x v="52"/>
    <x v="8"/>
    <x v="9"/>
    <x v="27"/>
    <x v="0"/>
    <x v="1"/>
    <n v="1"/>
  </r>
  <r>
    <x v="0"/>
    <x v="53"/>
    <x v="8"/>
    <x v="9"/>
    <x v="27"/>
    <x v="0"/>
    <x v="1"/>
    <n v="1.1223961339999999"/>
  </r>
  <r>
    <x v="0"/>
    <x v="54"/>
    <x v="8"/>
    <x v="9"/>
    <x v="27"/>
    <x v="0"/>
    <x v="1"/>
    <n v="249.16874999999999"/>
  </r>
  <r>
    <x v="0"/>
    <x v="55"/>
    <x v="8"/>
    <x v="9"/>
    <x v="27"/>
    <x v="0"/>
    <x v="1"/>
    <n v="1"/>
  </r>
  <r>
    <x v="0"/>
    <x v="56"/>
    <x v="8"/>
    <x v="9"/>
    <x v="27"/>
    <x v="0"/>
    <x v="1"/>
    <n v="8.3633783000000003E-2"/>
  </r>
  <r>
    <x v="0"/>
    <x v="57"/>
    <x v="8"/>
    <x v="9"/>
    <x v="27"/>
    <x v="0"/>
    <x v="1"/>
    <n v="4.74804E-4"/>
  </r>
  <r>
    <x v="0"/>
    <x v="58"/>
    <x v="8"/>
    <x v="9"/>
    <x v="27"/>
    <x v="0"/>
    <x v="1"/>
    <n v="3.5295907000000001E-2"/>
  </r>
  <r>
    <x v="0"/>
    <x v="59"/>
    <x v="8"/>
    <x v="9"/>
    <x v="27"/>
    <x v="0"/>
    <x v="1"/>
    <n v="1"/>
  </r>
  <r>
    <x v="0"/>
    <x v="60"/>
    <x v="8"/>
    <x v="9"/>
    <x v="27"/>
    <x v="0"/>
    <x v="1"/>
    <n v="249.28706"/>
  </r>
  <r>
    <x v="0"/>
    <x v="49"/>
    <x v="8"/>
    <x v="9"/>
    <x v="28"/>
    <x v="0"/>
    <x v="1"/>
    <n v="1"/>
  </r>
  <r>
    <x v="0"/>
    <x v="50"/>
    <x v="8"/>
    <x v="9"/>
    <x v="28"/>
    <x v="0"/>
    <x v="1"/>
    <n v="1.000148254"/>
  </r>
  <r>
    <x v="0"/>
    <x v="51"/>
    <x v="8"/>
    <x v="9"/>
    <x v="28"/>
    <x v="0"/>
    <x v="1"/>
    <n v="1.0911775779999999"/>
  </r>
  <r>
    <x v="0"/>
    <x v="52"/>
    <x v="8"/>
    <x v="9"/>
    <x v="28"/>
    <x v="0"/>
    <x v="1"/>
    <n v="1"/>
  </r>
  <r>
    <x v="0"/>
    <x v="53"/>
    <x v="8"/>
    <x v="9"/>
    <x v="28"/>
    <x v="0"/>
    <x v="1"/>
    <n v="1.098872195"/>
  </r>
  <r>
    <x v="0"/>
    <x v="54"/>
    <x v="8"/>
    <x v="9"/>
    <x v="28"/>
    <x v="0"/>
    <x v="1"/>
    <n v="8780.7314000000006"/>
  </r>
  <r>
    <x v="0"/>
    <x v="55"/>
    <x v="8"/>
    <x v="9"/>
    <x v="28"/>
    <x v="0"/>
    <x v="1"/>
    <n v="1"/>
  </r>
  <r>
    <x v="0"/>
    <x v="56"/>
    <x v="8"/>
    <x v="9"/>
    <x v="28"/>
    <x v="0"/>
    <x v="1"/>
    <n v="7.051664E-3"/>
  </r>
  <r>
    <x v="0"/>
    <x v="57"/>
    <x v="8"/>
    <x v="9"/>
    <x v="28"/>
    <x v="0"/>
    <x v="1"/>
    <n v="1.4825400000000001E-4"/>
  </r>
  <r>
    <x v="0"/>
    <x v="58"/>
    <x v="8"/>
    <x v="9"/>
    <x v="28"/>
    <x v="0"/>
    <x v="1"/>
    <n v="9.1029323999999995E-2"/>
  </r>
  <r>
    <x v="0"/>
    <x v="59"/>
    <x v="8"/>
    <x v="9"/>
    <x v="28"/>
    <x v="0"/>
    <x v="1"/>
    <n v="1"/>
  </r>
  <r>
    <x v="0"/>
    <x v="60"/>
    <x v="8"/>
    <x v="9"/>
    <x v="28"/>
    <x v="0"/>
    <x v="1"/>
    <n v="8782.0331999999999"/>
  </r>
  <r>
    <x v="0"/>
    <x v="49"/>
    <x v="8"/>
    <x v="9"/>
    <x v="29"/>
    <x v="0"/>
    <x v="1"/>
    <n v="1"/>
  </r>
  <r>
    <x v="0"/>
    <x v="50"/>
    <x v="8"/>
    <x v="9"/>
    <x v="29"/>
    <x v="0"/>
    <x v="1"/>
    <n v="1.0001582200000001"/>
  </r>
  <r>
    <x v="0"/>
    <x v="51"/>
    <x v="8"/>
    <x v="9"/>
    <x v="29"/>
    <x v="0"/>
    <x v="1"/>
    <n v="1.0755336980000001"/>
  </r>
  <r>
    <x v="0"/>
    <x v="52"/>
    <x v="8"/>
    <x v="9"/>
    <x v="29"/>
    <x v="0"/>
    <x v="1"/>
    <n v="1"/>
  </r>
  <r>
    <x v="0"/>
    <x v="53"/>
    <x v="8"/>
    <x v="9"/>
    <x v="29"/>
    <x v="0"/>
    <x v="1"/>
    <n v="1.10668173"/>
  </r>
  <r>
    <x v="0"/>
    <x v="54"/>
    <x v="8"/>
    <x v="9"/>
    <x v="29"/>
    <x v="0"/>
    <x v="1"/>
    <n v="2717.5922999999998"/>
  </r>
  <r>
    <x v="0"/>
    <x v="55"/>
    <x v="8"/>
    <x v="9"/>
    <x v="29"/>
    <x v="0"/>
    <x v="1"/>
    <n v="1"/>
  </r>
  <r>
    <x v="0"/>
    <x v="56"/>
    <x v="8"/>
    <x v="9"/>
    <x v="29"/>
    <x v="0"/>
    <x v="1"/>
    <n v="2.8960535999999999E-2"/>
  </r>
  <r>
    <x v="0"/>
    <x v="57"/>
    <x v="8"/>
    <x v="9"/>
    <x v="29"/>
    <x v="0"/>
    <x v="1"/>
    <n v="1.5822000000000001E-4"/>
  </r>
  <r>
    <x v="0"/>
    <x v="58"/>
    <x v="8"/>
    <x v="9"/>
    <x v="29"/>
    <x v="0"/>
    <x v="1"/>
    <n v="7.5375477999999996E-2"/>
  </r>
  <r>
    <x v="0"/>
    <x v="59"/>
    <x v="8"/>
    <x v="9"/>
    <x v="29"/>
    <x v="0"/>
    <x v="1"/>
    <n v="1"/>
  </r>
  <r>
    <x v="0"/>
    <x v="60"/>
    <x v="8"/>
    <x v="9"/>
    <x v="29"/>
    <x v="0"/>
    <x v="1"/>
    <n v="2718.0223000000001"/>
  </r>
  <r>
    <x v="0"/>
    <x v="49"/>
    <x v="8"/>
    <x v="9"/>
    <x v="30"/>
    <x v="0"/>
    <x v="1"/>
    <n v="1"/>
  </r>
  <r>
    <x v="0"/>
    <x v="50"/>
    <x v="8"/>
    <x v="9"/>
    <x v="30"/>
    <x v="0"/>
    <x v="1"/>
    <n v="1.0001534030000001"/>
  </r>
  <r>
    <x v="0"/>
    <x v="51"/>
    <x v="8"/>
    <x v="9"/>
    <x v="30"/>
    <x v="0"/>
    <x v="1"/>
    <n v="1.146949556"/>
  </r>
  <r>
    <x v="0"/>
    <x v="52"/>
    <x v="8"/>
    <x v="9"/>
    <x v="30"/>
    <x v="0"/>
    <x v="1"/>
    <n v="1"/>
  </r>
  <r>
    <x v="0"/>
    <x v="53"/>
    <x v="8"/>
    <x v="9"/>
    <x v="30"/>
    <x v="0"/>
    <x v="1"/>
    <n v="1.18507787"/>
  </r>
  <r>
    <x v="0"/>
    <x v="54"/>
    <x v="8"/>
    <x v="9"/>
    <x v="30"/>
    <x v="0"/>
    <x v="1"/>
    <n v="3045.5920000000001"/>
  </r>
  <r>
    <x v="0"/>
    <x v="55"/>
    <x v="8"/>
    <x v="9"/>
    <x v="30"/>
    <x v="0"/>
    <x v="1"/>
    <n v="1"/>
  </r>
  <r>
    <x v="0"/>
    <x v="56"/>
    <x v="8"/>
    <x v="9"/>
    <x v="30"/>
    <x v="0"/>
    <x v="1"/>
    <n v="3.3243235000000003E-2"/>
  </r>
  <r>
    <x v="0"/>
    <x v="57"/>
    <x v="8"/>
    <x v="9"/>
    <x v="30"/>
    <x v="0"/>
    <x v="1"/>
    <n v="1.5340300000000001E-4"/>
  </r>
  <r>
    <x v="0"/>
    <x v="58"/>
    <x v="8"/>
    <x v="9"/>
    <x v="30"/>
    <x v="0"/>
    <x v="1"/>
    <n v="0.14679615300000001"/>
  </r>
  <r>
    <x v="0"/>
    <x v="59"/>
    <x v="8"/>
    <x v="9"/>
    <x v="30"/>
    <x v="0"/>
    <x v="1"/>
    <n v="1"/>
  </r>
  <r>
    <x v="0"/>
    <x v="60"/>
    <x v="8"/>
    <x v="9"/>
    <x v="30"/>
    <x v="0"/>
    <x v="1"/>
    <n v="3046.0592000000001"/>
  </r>
  <r>
    <x v="0"/>
    <x v="49"/>
    <x v="8"/>
    <x v="9"/>
    <x v="31"/>
    <x v="0"/>
    <x v="1"/>
    <n v="1"/>
  </r>
  <r>
    <x v="0"/>
    <x v="50"/>
    <x v="8"/>
    <x v="9"/>
    <x v="31"/>
    <x v="0"/>
    <x v="1"/>
    <n v="1.000221002"/>
  </r>
  <r>
    <x v="0"/>
    <x v="51"/>
    <x v="8"/>
    <x v="9"/>
    <x v="31"/>
    <x v="0"/>
    <x v="1"/>
    <n v="1.101791022"/>
  </r>
  <r>
    <x v="0"/>
    <x v="52"/>
    <x v="8"/>
    <x v="9"/>
    <x v="31"/>
    <x v="0"/>
    <x v="1"/>
    <n v="1"/>
  </r>
  <r>
    <x v="0"/>
    <x v="53"/>
    <x v="8"/>
    <x v="9"/>
    <x v="31"/>
    <x v="0"/>
    <x v="1"/>
    <n v="1.188827466"/>
  </r>
  <r>
    <x v="0"/>
    <x v="54"/>
    <x v="8"/>
    <x v="9"/>
    <x v="31"/>
    <x v="0"/>
    <x v="1"/>
    <n v="1002.6926999999999"/>
  </r>
  <r>
    <x v="0"/>
    <x v="55"/>
    <x v="8"/>
    <x v="9"/>
    <x v="31"/>
    <x v="0"/>
    <x v="1"/>
    <n v="1"/>
  </r>
  <r>
    <x v="0"/>
    <x v="56"/>
    <x v="8"/>
    <x v="9"/>
    <x v="31"/>
    <x v="0"/>
    <x v="1"/>
    <n v="7.8995418999999997E-2"/>
  </r>
  <r>
    <x v="0"/>
    <x v="57"/>
    <x v="8"/>
    <x v="9"/>
    <x v="31"/>
    <x v="0"/>
    <x v="1"/>
    <n v="2.2100200000000001E-4"/>
  </r>
  <r>
    <x v="0"/>
    <x v="58"/>
    <x v="8"/>
    <x v="9"/>
    <x v="31"/>
    <x v="0"/>
    <x v="1"/>
    <n v="0.101570021"/>
  </r>
  <r>
    <x v="0"/>
    <x v="59"/>
    <x v="8"/>
    <x v="9"/>
    <x v="31"/>
    <x v="0"/>
    <x v="1"/>
    <n v="1"/>
  </r>
  <r>
    <x v="0"/>
    <x v="60"/>
    <x v="8"/>
    <x v="9"/>
    <x v="31"/>
    <x v="0"/>
    <x v="1"/>
    <n v="1002.9143"/>
  </r>
  <r>
    <x v="0"/>
    <x v="49"/>
    <x v="8"/>
    <x v="10"/>
    <x v="22"/>
    <x v="0"/>
    <x v="1"/>
    <n v="1"/>
  </r>
  <r>
    <x v="0"/>
    <x v="50"/>
    <x v="8"/>
    <x v="10"/>
    <x v="22"/>
    <x v="0"/>
    <x v="1"/>
    <n v="1.0004941279999999"/>
  </r>
  <r>
    <x v="0"/>
    <x v="51"/>
    <x v="8"/>
    <x v="10"/>
    <x v="22"/>
    <x v="0"/>
    <x v="1"/>
    <n v="1.0080979859999999"/>
  </r>
  <r>
    <x v="0"/>
    <x v="52"/>
    <x v="8"/>
    <x v="10"/>
    <x v="22"/>
    <x v="0"/>
    <x v="1"/>
    <n v="1"/>
  </r>
  <r>
    <x v="0"/>
    <x v="53"/>
    <x v="8"/>
    <x v="10"/>
    <x v="22"/>
    <x v="0"/>
    <x v="1"/>
    <n v="1.0232616830000001"/>
  </r>
  <r>
    <x v="0"/>
    <x v="54"/>
    <x v="8"/>
    <x v="10"/>
    <x v="22"/>
    <x v="0"/>
    <x v="1"/>
    <n v="11.255013752"/>
  </r>
  <r>
    <x v="0"/>
    <x v="55"/>
    <x v="8"/>
    <x v="10"/>
    <x v="22"/>
    <x v="0"/>
    <x v="1"/>
    <n v="1"/>
  </r>
  <r>
    <x v="0"/>
    <x v="56"/>
    <x v="8"/>
    <x v="10"/>
    <x v="22"/>
    <x v="0"/>
    <x v="1"/>
    <n v="1.5041888E-2"/>
  </r>
  <r>
    <x v="0"/>
    <x v="57"/>
    <x v="8"/>
    <x v="10"/>
    <x v="22"/>
    <x v="0"/>
    <x v="1"/>
    <n v="4.9412800000000004E-4"/>
  </r>
  <r>
    <x v="0"/>
    <x v="58"/>
    <x v="8"/>
    <x v="10"/>
    <x v="22"/>
    <x v="0"/>
    <x v="1"/>
    <n v="7.6038579999999998E-3"/>
  </r>
  <r>
    <x v="0"/>
    <x v="59"/>
    <x v="8"/>
    <x v="10"/>
    <x v="22"/>
    <x v="0"/>
    <x v="1"/>
    <n v="1"/>
  </r>
  <r>
    <x v="0"/>
    <x v="60"/>
    <x v="8"/>
    <x v="10"/>
    <x v="22"/>
    <x v="0"/>
    <x v="1"/>
    <n v="11.260575169000001"/>
  </r>
  <r>
    <x v="0"/>
    <x v="49"/>
    <x v="8"/>
    <x v="10"/>
    <x v="23"/>
    <x v="0"/>
    <x v="1"/>
    <n v="1"/>
  </r>
  <r>
    <x v="0"/>
    <x v="50"/>
    <x v="8"/>
    <x v="10"/>
    <x v="23"/>
    <x v="0"/>
    <x v="1"/>
    <n v="1.0129168930000001"/>
  </r>
  <r>
    <x v="0"/>
    <x v="51"/>
    <x v="8"/>
    <x v="10"/>
    <x v="23"/>
    <x v="0"/>
    <x v="1"/>
    <n v="1.0432076379999999"/>
  </r>
  <r>
    <x v="0"/>
    <x v="52"/>
    <x v="8"/>
    <x v="10"/>
    <x v="23"/>
    <x v="0"/>
    <x v="1"/>
    <n v="1"/>
  </r>
  <r>
    <x v="0"/>
    <x v="53"/>
    <x v="8"/>
    <x v="10"/>
    <x v="23"/>
    <x v="0"/>
    <x v="1"/>
    <n v="1.0691608779999999"/>
  </r>
  <r>
    <x v="0"/>
    <x v="54"/>
    <x v="8"/>
    <x v="10"/>
    <x v="23"/>
    <x v="0"/>
    <x v="1"/>
    <n v="466.18677000000002"/>
  </r>
  <r>
    <x v="0"/>
    <x v="55"/>
    <x v="8"/>
    <x v="10"/>
    <x v="23"/>
    <x v="0"/>
    <x v="1"/>
    <n v="1"/>
  </r>
  <r>
    <x v="0"/>
    <x v="56"/>
    <x v="8"/>
    <x v="10"/>
    <x v="23"/>
    <x v="0"/>
    <x v="1"/>
    <n v="2.4878305999999999E-2"/>
  </r>
  <r>
    <x v="0"/>
    <x v="57"/>
    <x v="8"/>
    <x v="10"/>
    <x v="23"/>
    <x v="0"/>
    <x v="1"/>
    <n v="1.2916893E-2"/>
  </r>
  <r>
    <x v="0"/>
    <x v="58"/>
    <x v="8"/>
    <x v="10"/>
    <x v="23"/>
    <x v="0"/>
    <x v="1"/>
    <n v="3.0290745000000001E-2"/>
  </r>
  <r>
    <x v="0"/>
    <x v="59"/>
    <x v="8"/>
    <x v="10"/>
    <x v="23"/>
    <x v="0"/>
    <x v="1"/>
    <n v="1"/>
  </r>
  <r>
    <x v="0"/>
    <x v="60"/>
    <x v="8"/>
    <x v="10"/>
    <x v="23"/>
    <x v="0"/>
    <x v="1"/>
    <n v="472.20846"/>
  </r>
  <r>
    <x v="0"/>
    <x v="49"/>
    <x v="8"/>
    <x v="10"/>
    <x v="24"/>
    <x v="0"/>
    <x v="1"/>
    <n v="1"/>
  </r>
  <r>
    <x v="0"/>
    <x v="50"/>
    <x v="8"/>
    <x v="10"/>
    <x v="24"/>
    <x v="0"/>
    <x v="1"/>
    <n v="1.000238527"/>
  </r>
  <r>
    <x v="0"/>
    <x v="51"/>
    <x v="8"/>
    <x v="10"/>
    <x v="24"/>
    <x v="0"/>
    <x v="1"/>
    <n v="1.031236866"/>
  </r>
  <r>
    <x v="0"/>
    <x v="52"/>
    <x v="8"/>
    <x v="10"/>
    <x v="24"/>
    <x v="0"/>
    <x v="1"/>
    <n v="1"/>
  </r>
  <r>
    <x v="0"/>
    <x v="53"/>
    <x v="8"/>
    <x v="10"/>
    <x v="24"/>
    <x v="0"/>
    <x v="1"/>
    <n v="1.072486123"/>
  </r>
  <r>
    <x v="0"/>
    <x v="54"/>
    <x v="8"/>
    <x v="10"/>
    <x v="24"/>
    <x v="0"/>
    <x v="1"/>
    <n v="51.495273005000001"/>
  </r>
  <r>
    <x v="0"/>
    <x v="55"/>
    <x v="8"/>
    <x v="10"/>
    <x v="24"/>
    <x v="0"/>
    <x v="1"/>
    <n v="1"/>
  </r>
  <r>
    <x v="0"/>
    <x v="56"/>
    <x v="8"/>
    <x v="10"/>
    <x v="24"/>
    <x v="0"/>
    <x v="1"/>
    <n v="3.9999788000000001E-2"/>
  </r>
  <r>
    <x v="0"/>
    <x v="57"/>
    <x v="8"/>
    <x v="10"/>
    <x v="24"/>
    <x v="0"/>
    <x v="1"/>
    <n v="2.3852699999999999E-4"/>
  </r>
  <r>
    <x v="0"/>
    <x v="58"/>
    <x v="8"/>
    <x v="10"/>
    <x v="24"/>
    <x v="0"/>
    <x v="1"/>
    <n v="3.0998339E-2"/>
  </r>
  <r>
    <x v="0"/>
    <x v="59"/>
    <x v="8"/>
    <x v="10"/>
    <x v="24"/>
    <x v="0"/>
    <x v="1"/>
    <n v="1"/>
  </r>
  <r>
    <x v="0"/>
    <x v="60"/>
    <x v="8"/>
    <x v="10"/>
    <x v="24"/>
    <x v="0"/>
    <x v="1"/>
    <n v="51.507556014999999"/>
  </r>
  <r>
    <x v="0"/>
    <x v="49"/>
    <x v="8"/>
    <x v="10"/>
    <x v="25"/>
    <x v="0"/>
    <x v="1"/>
    <n v="1"/>
  </r>
  <r>
    <x v="0"/>
    <x v="50"/>
    <x v="8"/>
    <x v="10"/>
    <x v="25"/>
    <x v="0"/>
    <x v="1"/>
    <n v="1.0080068360000001"/>
  </r>
  <r>
    <x v="0"/>
    <x v="51"/>
    <x v="8"/>
    <x v="10"/>
    <x v="25"/>
    <x v="0"/>
    <x v="1"/>
    <n v="1.052093481"/>
  </r>
  <r>
    <x v="0"/>
    <x v="52"/>
    <x v="8"/>
    <x v="10"/>
    <x v="25"/>
    <x v="0"/>
    <x v="1"/>
    <n v="1"/>
  </r>
  <r>
    <x v="0"/>
    <x v="53"/>
    <x v="8"/>
    <x v="10"/>
    <x v="25"/>
    <x v="0"/>
    <x v="1"/>
    <n v="1.0795921129999999"/>
  </r>
  <r>
    <x v="0"/>
    <x v="54"/>
    <x v="8"/>
    <x v="10"/>
    <x v="25"/>
    <x v="0"/>
    <x v="1"/>
    <n v="51.046835924"/>
  </r>
  <r>
    <x v="0"/>
    <x v="55"/>
    <x v="8"/>
    <x v="10"/>
    <x v="25"/>
    <x v="0"/>
    <x v="1"/>
    <n v="1"/>
  </r>
  <r>
    <x v="0"/>
    <x v="56"/>
    <x v="8"/>
    <x v="10"/>
    <x v="25"/>
    <x v="0"/>
    <x v="1"/>
    <n v="2.6137061E-2"/>
  </r>
  <r>
    <x v="0"/>
    <x v="57"/>
    <x v="8"/>
    <x v="10"/>
    <x v="25"/>
    <x v="0"/>
    <x v="1"/>
    <n v="8.0068359999999998E-3"/>
  </r>
  <r>
    <x v="0"/>
    <x v="58"/>
    <x v="8"/>
    <x v="10"/>
    <x v="25"/>
    <x v="0"/>
    <x v="1"/>
    <n v="4.4086645000000001E-2"/>
  </r>
  <r>
    <x v="0"/>
    <x v="59"/>
    <x v="8"/>
    <x v="10"/>
    <x v="25"/>
    <x v="0"/>
    <x v="1"/>
    <n v="1"/>
  </r>
  <r>
    <x v="0"/>
    <x v="60"/>
    <x v="8"/>
    <x v="10"/>
    <x v="25"/>
    <x v="0"/>
    <x v="1"/>
    <n v="51.455559581999999"/>
  </r>
  <r>
    <x v="0"/>
    <x v="49"/>
    <x v="8"/>
    <x v="10"/>
    <x v="26"/>
    <x v="0"/>
    <x v="1"/>
    <n v="1"/>
  </r>
  <r>
    <x v="0"/>
    <x v="50"/>
    <x v="8"/>
    <x v="10"/>
    <x v="26"/>
    <x v="0"/>
    <x v="1"/>
    <n v="1.001790333"/>
  </r>
  <r>
    <x v="0"/>
    <x v="51"/>
    <x v="8"/>
    <x v="10"/>
    <x v="26"/>
    <x v="0"/>
    <x v="1"/>
    <n v="1.022390803"/>
  </r>
  <r>
    <x v="0"/>
    <x v="52"/>
    <x v="8"/>
    <x v="10"/>
    <x v="26"/>
    <x v="0"/>
    <x v="1"/>
    <n v="1"/>
  </r>
  <r>
    <x v="0"/>
    <x v="53"/>
    <x v="8"/>
    <x v="10"/>
    <x v="26"/>
    <x v="0"/>
    <x v="1"/>
    <n v="1.026914704"/>
  </r>
  <r>
    <x v="0"/>
    <x v="54"/>
    <x v="8"/>
    <x v="10"/>
    <x v="26"/>
    <x v="0"/>
    <x v="1"/>
    <n v="87.759486586999998"/>
  </r>
  <r>
    <x v="0"/>
    <x v="55"/>
    <x v="8"/>
    <x v="10"/>
    <x v="26"/>
    <x v="0"/>
    <x v="1"/>
    <n v="1"/>
  </r>
  <r>
    <x v="0"/>
    <x v="56"/>
    <x v="8"/>
    <x v="10"/>
    <x v="26"/>
    <x v="0"/>
    <x v="1"/>
    <n v="4.4248259999999998E-3"/>
  </r>
  <r>
    <x v="0"/>
    <x v="57"/>
    <x v="8"/>
    <x v="10"/>
    <x v="26"/>
    <x v="0"/>
    <x v="1"/>
    <n v="1.7903330000000001E-3"/>
  </r>
  <r>
    <x v="0"/>
    <x v="58"/>
    <x v="8"/>
    <x v="10"/>
    <x v="26"/>
    <x v="0"/>
    <x v="1"/>
    <n v="2.0600469999999999E-2"/>
  </r>
  <r>
    <x v="0"/>
    <x v="59"/>
    <x v="8"/>
    <x v="10"/>
    <x v="26"/>
    <x v="0"/>
    <x v="1"/>
    <n v="1"/>
  </r>
  <r>
    <x v="0"/>
    <x v="60"/>
    <x v="8"/>
    <x v="10"/>
    <x v="26"/>
    <x v="0"/>
    <x v="1"/>
    <n v="87.916605253"/>
  </r>
  <r>
    <x v="0"/>
    <x v="49"/>
    <x v="8"/>
    <x v="10"/>
    <x v="27"/>
    <x v="0"/>
    <x v="1"/>
    <n v="1"/>
  </r>
  <r>
    <x v="0"/>
    <x v="50"/>
    <x v="8"/>
    <x v="10"/>
    <x v="27"/>
    <x v="0"/>
    <x v="1"/>
    <n v="1.0006886859999999"/>
  </r>
  <r>
    <x v="0"/>
    <x v="51"/>
    <x v="8"/>
    <x v="10"/>
    <x v="27"/>
    <x v="0"/>
    <x v="1"/>
    <n v="1.0108416849999999"/>
  </r>
  <r>
    <x v="0"/>
    <x v="52"/>
    <x v="8"/>
    <x v="10"/>
    <x v="27"/>
    <x v="0"/>
    <x v="1"/>
    <n v="1"/>
  </r>
  <r>
    <x v="0"/>
    <x v="53"/>
    <x v="8"/>
    <x v="10"/>
    <x v="27"/>
    <x v="0"/>
    <x v="1"/>
    <n v="1.0173973160000001"/>
  </r>
  <r>
    <x v="0"/>
    <x v="54"/>
    <x v="8"/>
    <x v="10"/>
    <x v="27"/>
    <x v="0"/>
    <x v="1"/>
    <n v="19.314299596000001"/>
  </r>
  <r>
    <x v="0"/>
    <x v="55"/>
    <x v="8"/>
    <x v="10"/>
    <x v="27"/>
    <x v="0"/>
    <x v="1"/>
    <n v="1"/>
  </r>
  <r>
    <x v="0"/>
    <x v="56"/>
    <x v="8"/>
    <x v="10"/>
    <x v="27"/>
    <x v="0"/>
    <x v="1"/>
    <n v="6.4853189999999998E-3"/>
  </r>
  <r>
    <x v="0"/>
    <x v="57"/>
    <x v="8"/>
    <x v="10"/>
    <x v="27"/>
    <x v="0"/>
    <x v="1"/>
    <n v="6.8868599999999999E-4"/>
  </r>
  <r>
    <x v="0"/>
    <x v="58"/>
    <x v="8"/>
    <x v="10"/>
    <x v="27"/>
    <x v="0"/>
    <x v="1"/>
    <n v="1.0152998999999999E-2"/>
  </r>
  <r>
    <x v="0"/>
    <x v="59"/>
    <x v="8"/>
    <x v="10"/>
    <x v="27"/>
    <x v="0"/>
    <x v="1"/>
    <n v="1"/>
  </r>
  <r>
    <x v="0"/>
    <x v="60"/>
    <x v="8"/>
    <x v="10"/>
    <x v="27"/>
    <x v="0"/>
    <x v="1"/>
    <n v="19.327601078000001"/>
  </r>
  <r>
    <x v="0"/>
    <x v="49"/>
    <x v="8"/>
    <x v="10"/>
    <x v="28"/>
    <x v="0"/>
    <x v="1"/>
    <n v="1"/>
  </r>
  <r>
    <x v="0"/>
    <x v="50"/>
    <x v="8"/>
    <x v="10"/>
    <x v="28"/>
    <x v="0"/>
    <x v="1"/>
    <n v="1.006553408"/>
  </r>
  <r>
    <x v="0"/>
    <x v="51"/>
    <x v="8"/>
    <x v="10"/>
    <x v="28"/>
    <x v="0"/>
    <x v="1"/>
    <n v="1.0347484579999999"/>
  </r>
  <r>
    <x v="0"/>
    <x v="52"/>
    <x v="8"/>
    <x v="10"/>
    <x v="28"/>
    <x v="0"/>
    <x v="1"/>
    <n v="1"/>
  </r>
  <r>
    <x v="0"/>
    <x v="53"/>
    <x v="8"/>
    <x v="10"/>
    <x v="28"/>
    <x v="0"/>
    <x v="1"/>
    <n v="1.038939413"/>
  </r>
  <r>
    <x v="0"/>
    <x v="54"/>
    <x v="8"/>
    <x v="10"/>
    <x v="28"/>
    <x v="0"/>
    <x v="1"/>
    <n v="466.22359999999998"/>
  </r>
  <r>
    <x v="0"/>
    <x v="55"/>
    <x v="8"/>
    <x v="10"/>
    <x v="28"/>
    <x v="0"/>
    <x v="1"/>
    <n v="1"/>
  </r>
  <r>
    <x v="0"/>
    <x v="56"/>
    <x v="8"/>
    <x v="10"/>
    <x v="28"/>
    <x v="0"/>
    <x v="1"/>
    <n v="4.0502159999999997E-3"/>
  </r>
  <r>
    <x v="0"/>
    <x v="57"/>
    <x v="8"/>
    <x v="10"/>
    <x v="28"/>
    <x v="0"/>
    <x v="1"/>
    <n v="6.5534080000000001E-3"/>
  </r>
  <r>
    <x v="0"/>
    <x v="58"/>
    <x v="8"/>
    <x v="10"/>
    <x v="28"/>
    <x v="0"/>
    <x v="1"/>
    <n v="2.8195049999999999E-2"/>
  </r>
  <r>
    <x v="0"/>
    <x v="59"/>
    <x v="8"/>
    <x v="10"/>
    <x v="28"/>
    <x v="0"/>
    <x v="1"/>
    <n v="1"/>
  </r>
  <r>
    <x v="0"/>
    <x v="60"/>
    <x v="8"/>
    <x v="10"/>
    <x v="28"/>
    <x v="0"/>
    <x v="1"/>
    <n v="469.27895000000001"/>
  </r>
  <r>
    <x v="0"/>
    <x v="49"/>
    <x v="8"/>
    <x v="10"/>
    <x v="29"/>
    <x v="0"/>
    <x v="1"/>
    <n v="1"/>
  </r>
  <r>
    <x v="0"/>
    <x v="50"/>
    <x v="8"/>
    <x v="10"/>
    <x v="29"/>
    <x v="0"/>
    <x v="1"/>
    <n v="1.0001725050000001"/>
  </r>
  <r>
    <x v="0"/>
    <x v="51"/>
    <x v="8"/>
    <x v="10"/>
    <x v="29"/>
    <x v="0"/>
    <x v="1"/>
    <n v="1.0961167000000001"/>
  </r>
  <r>
    <x v="0"/>
    <x v="52"/>
    <x v="8"/>
    <x v="10"/>
    <x v="29"/>
    <x v="0"/>
    <x v="1"/>
    <n v="1"/>
  </r>
  <r>
    <x v="0"/>
    <x v="53"/>
    <x v="8"/>
    <x v="10"/>
    <x v="29"/>
    <x v="0"/>
    <x v="1"/>
    <n v="1.1015916100000001"/>
  </r>
  <r>
    <x v="0"/>
    <x v="54"/>
    <x v="8"/>
    <x v="10"/>
    <x v="29"/>
    <x v="0"/>
    <x v="1"/>
    <n v="1267.7615000000001"/>
  </r>
  <r>
    <x v="0"/>
    <x v="55"/>
    <x v="8"/>
    <x v="10"/>
    <x v="29"/>
    <x v="0"/>
    <x v="1"/>
    <n v="1"/>
  </r>
  <r>
    <x v="0"/>
    <x v="56"/>
    <x v="8"/>
    <x v="10"/>
    <x v="29"/>
    <x v="0"/>
    <x v="1"/>
    <n v="4.9948240000000001E-3"/>
  </r>
  <r>
    <x v="0"/>
    <x v="57"/>
    <x v="8"/>
    <x v="10"/>
    <x v="29"/>
    <x v="0"/>
    <x v="1"/>
    <n v="1.7250499999999999E-4"/>
  </r>
  <r>
    <x v="0"/>
    <x v="58"/>
    <x v="8"/>
    <x v="10"/>
    <x v="29"/>
    <x v="0"/>
    <x v="1"/>
    <n v="9.5944194999999996E-2"/>
  </r>
  <r>
    <x v="0"/>
    <x v="59"/>
    <x v="8"/>
    <x v="10"/>
    <x v="29"/>
    <x v="0"/>
    <x v="1"/>
    <n v="1"/>
  </r>
  <r>
    <x v="0"/>
    <x v="60"/>
    <x v="8"/>
    <x v="10"/>
    <x v="29"/>
    <x v="0"/>
    <x v="1"/>
    <n v="1267.9801"/>
  </r>
  <r>
    <x v="0"/>
    <x v="49"/>
    <x v="8"/>
    <x v="10"/>
    <x v="30"/>
    <x v="0"/>
    <x v="1"/>
    <n v="1"/>
  </r>
  <r>
    <x v="0"/>
    <x v="50"/>
    <x v="8"/>
    <x v="10"/>
    <x v="30"/>
    <x v="0"/>
    <x v="1"/>
    <n v="1.0001040619999999"/>
  </r>
  <r>
    <x v="0"/>
    <x v="51"/>
    <x v="8"/>
    <x v="10"/>
    <x v="30"/>
    <x v="0"/>
    <x v="1"/>
    <n v="1.3462334490000001"/>
  </r>
  <r>
    <x v="0"/>
    <x v="52"/>
    <x v="8"/>
    <x v="10"/>
    <x v="30"/>
    <x v="0"/>
    <x v="1"/>
    <n v="1"/>
  </r>
  <r>
    <x v="0"/>
    <x v="53"/>
    <x v="8"/>
    <x v="10"/>
    <x v="30"/>
    <x v="0"/>
    <x v="1"/>
    <n v="1.376458661"/>
  </r>
  <r>
    <x v="0"/>
    <x v="54"/>
    <x v="8"/>
    <x v="10"/>
    <x v="30"/>
    <x v="0"/>
    <x v="1"/>
    <n v="745.62514999999996"/>
  </r>
  <r>
    <x v="0"/>
    <x v="55"/>
    <x v="8"/>
    <x v="10"/>
    <x v="30"/>
    <x v="0"/>
    <x v="1"/>
    <n v="1"/>
  </r>
  <r>
    <x v="0"/>
    <x v="56"/>
    <x v="8"/>
    <x v="10"/>
    <x v="30"/>
    <x v="0"/>
    <x v="1"/>
    <n v="2.2451687000000001E-2"/>
  </r>
  <r>
    <x v="0"/>
    <x v="57"/>
    <x v="8"/>
    <x v="10"/>
    <x v="30"/>
    <x v="0"/>
    <x v="1"/>
    <n v="1.0406199999999999E-4"/>
  </r>
  <r>
    <x v="0"/>
    <x v="58"/>
    <x v="8"/>
    <x v="10"/>
    <x v="30"/>
    <x v="0"/>
    <x v="1"/>
    <n v="0.34612938700000001"/>
  </r>
  <r>
    <x v="0"/>
    <x v="59"/>
    <x v="8"/>
    <x v="10"/>
    <x v="30"/>
    <x v="0"/>
    <x v="1"/>
    <n v="1"/>
  </r>
  <r>
    <x v="0"/>
    <x v="60"/>
    <x v="8"/>
    <x v="10"/>
    <x v="30"/>
    <x v="0"/>
    <x v="1"/>
    <n v="745.70273999999995"/>
  </r>
  <r>
    <x v="0"/>
    <x v="49"/>
    <x v="8"/>
    <x v="10"/>
    <x v="31"/>
    <x v="0"/>
    <x v="1"/>
    <n v="1"/>
  </r>
  <r>
    <x v="0"/>
    <x v="50"/>
    <x v="8"/>
    <x v="10"/>
    <x v="31"/>
    <x v="0"/>
    <x v="1"/>
    <n v="1.000377147"/>
  </r>
  <r>
    <x v="0"/>
    <x v="51"/>
    <x v="8"/>
    <x v="10"/>
    <x v="31"/>
    <x v="0"/>
    <x v="1"/>
    <n v="1.0175366020000001"/>
  </r>
  <r>
    <x v="0"/>
    <x v="52"/>
    <x v="8"/>
    <x v="10"/>
    <x v="31"/>
    <x v="0"/>
    <x v="1"/>
    <n v="1"/>
  </r>
  <r>
    <x v="0"/>
    <x v="53"/>
    <x v="8"/>
    <x v="10"/>
    <x v="31"/>
    <x v="0"/>
    <x v="1"/>
    <n v="1.02194037"/>
  </r>
  <r>
    <x v="0"/>
    <x v="54"/>
    <x v="8"/>
    <x v="10"/>
    <x v="31"/>
    <x v="0"/>
    <x v="1"/>
    <n v="65.095365193999996"/>
  </r>
  <r>
    <x v="0"/>
    <x v="55"/>
    <x v="8"/>
    <x v="10"/>
    <x v="31"/>
    <x v="0"/>
    <x v="1"/>
    <n v="1"/>
  </r>
  <r>
    <x v="0"/>
    <x v="56"/>
    <x v="8"/>
    <x v="10"/>
    <x v="31"/>
    <x v="0"/>
    <x v="1"/>
    <n v="4.327872E-3"/>
  </r>
  <r>
    <x v="0"/>
    <x v="57"/>
    <x v="8"/>
    <x v="10"/>
    <x v="31"/>
    <x v="0"/>
    <x v="1"/>
    <n v="3.7714699999999999E-4"/>
  </r>
  <r>
    <x v="0"/>
    <x v="58"/>
    <x v="8"/>
    <x v="10"/>
    <x v="31"/>
    <x v="0"/>
    <x v="1"/>
    <n v="1.7159455000000001E-2"/>
  </r>
  <r>
    <x v="0"/>
    <x v="59"/>
    <x v="8"/>
    <x v="10"/>
    <x v="31"/>
    <x v="0"/>
    <x v="1"/>
    <n v="1"/>
  </r>
  <r>
    <x v="0"/>
    <x v="60"/>
    <x v="8"/>
    <x v="10"/>
    <x v="31"/>
    <x v="0"/>
    <x v="1"/>
    <n v="65.119915711999994"/>
  </r>
  <r>
    <x v="0"/>
    <x v="49"/>
    <x v="8"/>
    <x v="11"/>
    <x v="22"/>
    <x v="0"/>
    <x v="1"/>
    <n v="1"/>
  </r>
  <r>
    <x v="0"/>
    <x v="50"/>
    <x v="8"/>
    <x v="11"/>
    <x v="22"/>
    <x v="0"/>
    <x v="1"/>
    <n v="1.0002167710000001"/>
  </r>
  <r>
    <x v="0"/>
    <x v="51"/>
    <x v="8"/>
    <x v="11"/>
    <x v="22"/>
    <x v="0"/>
    <x v="1"/>
    <n v="1.0394541740000001"/>
  </r>
  <r>
    <x v="0"/>
    <x v="52"/>
    <x v="8"/>
    <x v="11"/>
    <x v="22"/>
    <x v="0"/>
    <x v="1"/>
    <n v="1"/>
  </r>
  <r>
    <x v="0"/>
    <x v="53"/>
    <x v="8"/>
    <x v="11"/>
    <x v="22"/>
    <x v="0"/>
    <x v="1"/>
    <n v="1.0399772949999999"/>
  </r>
  <r>
    <x v="0"/>
    <x v="54"/>
    <x v="8"/>
    <x v="11"/>
    <x v="22"/>
    <x v="0"/>
    <x v="1"/>
    <n v="1550.443"/>
  </r>
  <r>
    <x v="0"/>
    <x v="55"/>
    <x v="8"/>
    <x v="11"/>
    <x v="22"/>
    <x v="0"/>
    <x v="1"/>
    <n v="1"/>
  </r>
  <r>
    <x v="0"/>
    <x v="56"/>
    <x v="8"/>
    <x v="11"/>
    <x v="22"/>
    <x v="0"/>
    <x v="1"/>
    <n v="5.0326500000000003E-4"/>
  </r>
  <r>
    <x v="0"/>
    <x v="57"/>
    <x v="8"/>
    <x v="11"/>
    <x v="22"/>
    <x v="0"/>
    <x v="1"/>
    <n v="2.1677099999999999E-4"/>
  </r>
  <r>
    <x v="0"/>
    <x v="58"/>
    <x v="8"/>
    <x v="11"/>
    <x v="22"/>
    <x v="0"/>
    <x v="1"/>
    <n v="3.9237402999999997E-2"/>
  </r>
  <r>
    <x v="0"/>
    <x v="59"/>
    <x v="8"/>
    <x v="11"/>
    <x v="22"/>
    <x v="0"/>
    <x v="1"/>
    <n v="1"/>
  </r>
  <r>
    <x v="0"/>
    <x v="60"/>
    <x v="8"/>
    <x v="11"/>
    <x v="22"/>
    <x v="0"/>
    <x v="1"/>
    <n v="1550.7791"/>
  </r>
  <r>
    <x v="0"/>
    <x v="49"/>
    <x v="8"/>
    <x v="11"/>
    <x v="23"/>
    <x v="0"/>
    <x v="1"/>
    <n v="1"/>
  </r>
  <r>
    <x v="0"/>
    <x v="50"/>
    <x v="8"/>
    <x v="11"/>
    <x v="23"/>
    <x v="0"/>
    <x v="1"/>
    <n v="1.0039246529999999"/>
  </r>
  <r>
    <x v="0"/>
    <x v="51"/>
    <x v="8"/>
    <x v="11"/>
    <x v="23"/>
    <x v="0"/>
    <x v="1"/>
    <n v="1.0559184340000001"/>
  </r>
  <r>
    <x v="0"/>
    <x v="52"/>
    <x v="8"/>
    <x v="11"/>
    <x v="23"/>
    <x v="0"/>
    <x v="1"/>
    <n v="1"/>
  </r>
  <r>
    <x v="0"/>
    <x v="53"/>
    <x v="8"/>
    <x v="11"/>
    <x v="23"/>
    <x v="0"/>
    <x v="1"/>
    <n v="1.057394607"/>
  </r>
  <r>
    <x v="0"/>
    <x v="54"/>
    <x v="8"/>
    <x v="11"/>
    <x v="23"/>
    <x v="0"/>
    <x v="1"/>
    <n v="69485.975000000006"/>
  </r>
  <r>
    <x v="0"/>
    <x v="55"/>
    <x v="8"/>
    <x v="11"/>
    <x v="23"/>
    <x v="0"/>
    <x v="1"/>
    <n v="1"/>
  </r>
  <r>
    <x v="0"/>
    <x v="56"/>
    <x v="8"/>
    <x v="11"/>
    <x v="23"/>
    <x v="0"/>
    <x v="1"/>
    <n v="1.397999E-3"/>
  </r>
  <r>
    <x v="0"/>
    <x v="57"/>
    <x v="8"/>
    <x v="11"/>
    <x v="23"/>
    <x v="0"/>
    <x v="1"/>
    <n v="3.9246530000000002E-3"/>
  </r>
  <r>
    <x v="0"/>
    <x v="58"/>
    <x v="8"/>
    <x v="11"/>
    <x v="23"/>
    <x v="0"/>
    <x v="1"/>
    <n v="5.1993782000000002E-2"/>
  </r>
  <r>
    <x v="0"/>
    <x v="59"/>
    <x v="8"/>
    <x v="11"/>
    <x v="23"/>
    <x v="0"/>
    <x v="1"/>
    <n v="1"/>
  </r>
  <r>
    <x v="0"/>
    <x v="60"/>
    <x v="8"/>
    <x v="11"/>
    <x v="23"/>
    <x v="0"/>
    <x v="1"/>
    <n v="69758.683999999994"/>
  </r>
  <r>
    <x v="0"/>
    <x v="49"/>
    <x v="8"/>
    <x v="11"/>
    <x v="24"/>
    <x v="0"/>
    <x v="1"/>
    <n v="1"/>
  </r>
  <r>
    <x v="0"/>
    <x v="50"/>
    <x v="8"/>
    <x v="11"/>
    <x v="24"/>
    <x v="0"/>
    <x v="1"/>
    <n v="1.0008946590000001"/>
  </r>
  <r>
    <x v="0"/>
    <x v="51"/>
    <x v="8"/>
    <x v="11"/>
    <x v="24"/>
    <x v="0"/>
    <x v="1"/>
    <n v="1.041372535"/>
  </r>
  <r>
    <x v="0"/>
    <x v="52"/>
    <x v="8"/>
    <x v="11"/>
    <x v="24"/>
    <x v="0"/>
    <x v="1"/>
    <n v="1"/>
  </r>
  <r>
    <x v="0"/>
    <x v="53"/>
    <x v="8"/>
    <x v="11"/>
    <x v="24"/>
    <x v="0"/>
    <x v="1"/>
    <n v="1.0421845219999999"/>
  </r>
  <r>
    <x v="0"/>
    <x v="54"/>
    <x v="8"/>
    <x v="11"/>
    <x v="24"/>
    <x v="0"/>
    <x v="1"/>
    <n v="8314.6193000000003"/>
  </r>
  <r>
    <x v="0"/>
    <x v="55"/>
    <x v="8"/>
    <x v="11"/>
    <x v="24"/>
    <x v="0"/>
    <x v="1"/>
    <n v="1"/>
  </r>
  <r>
    <x v="0"/>
    <x v="56"/>
    <x v="8"/>
    <x v="11"/>
    <x v="24"/>
    <x v="0"/>
    <x v="1"/>
    <n v="7.7972700000000002E-4"/>
  </r>
  <r>
    <x v="0"/>
    <x v="57"/>
    <x v="8"/>
    <x v="11"/>
    <x v="24"/>
    <x v="0"/>
    <x v="1"/>
    <n v="8.9465900000000001E-4"/>
  </r>
  <r>
    <x v="0"/>
    <x v="58"/>
    <x v="8"/>
    <x v="11"/>
    <x v="24"/>
    <x v="0"/>
    <x v="1"/>
    <n v="4.0477876000000003E-2"/>
  </r>
  <r>
    <x v="0"/>
    <x v="59"/>
    <x v="8"/>
    <x v="11"/>
    <x v="24"/>
    <x v="0"/>
    <x v="1"/>
    <n v="1"/>
  </r>
  <r>
    <x v="0"/>
    <x v="60"/>
    <x v="8"/>
    <x v="11"/>
    <x v="24"/>
    <x v="0"/>
    <x v="1"/>
    <n v="8322.0580000000009"/>
  </r>
  <r>
    <x v="0"/>
    <x v="49"/>
    <x v="8"/>
    <x v="11"/>
    <x v="25"/>
    <x v="0"/>
    <x v="1"/>
    <n v="1"/>
  </r>
  <r>
    <x v="0"/>
    <x v="50"/>
    <x v="8"/>
    <x v="11"/>
    <x v="25"/>
    <x v="0"/>
    <x v="1"/>
    <n v="1.0006013979999999"/>
  </r>
  <r>
    <x v="0"/>
    <x v="51"/>
    <x v="8"/>
    <x v="11"/>
    <x v="25"/>
    <x v="0"/>
    <x v="1"/>
    <n v="1.0473441059999999"/>
  </r>
  <r>
    <x v="0"/>
    <x v="52"/>
    <x v="8"/>
    <x v="11"/>
    <x v="25"/>
    <x v="0"/>
    <x v="1"/>
    <n v="1"/>
  </r>
  <r>
    <x v="0"/>
    <x v="53"/>
    <x v="8"/>
    <x v="11"/>
    <x v="25"/>
    <x v="0"/>
    <x v="1"/>
    <n v="1.0580908259999999"/>
  </r>
  <r>
    <x v="0"/>
    <x v="54"/>
    <x v="8"/>
    <x v="11"/>
    <x v="25"/>
    <x v="0"/>
    <x v="1"/>
    <n v="31368.396000000001"/>
  </r>
  <r>
    <x v="0"/>
    <x v="55"/>
    <x v="8"/>
    <x v="11"/>
    <x v="25"/>
    <x v="0"/>
    <x v="1"/>
    <n v="1"/>
  </r>
  <r>
    <x v="0"/>
    <x v="56"/>
    <x v="8"/>
    <x v="11"/>
    <x v="25"/>
    <x v="0"/>
    <x v="1"/>
    <n v="1.0260926E-2"/>
  </r>
  <r>
    <x v="0"/>
    <x v="57"/>
    <x v="8"/>
    <x v="11"/>
    <x v="25"/>
    <x v="0"/>
    <x v="1"/>
    <n v="6.0139799999999995E-4"/>
  </r>
  <r>
    <x v="0"/>
    <x v="58"/>
    <x v="8"/>
    <x v="11"/>
    <x v="25"/>
    <x v="0"/>
    <x v="1"/>
    <n v="4.6742708000000001E-2"/>
  </r>
  <r>
    <x v="0"/>
    <x v="59"/>
    <x v="8"/>
    <x v="11"/>
    <x v="25"/>
    <x v="0"/>
    <x v="1"/>
    <n v="1"/>
  </r>
  <r>
    <x v="0"/>
    <x v="60"/>
    <x v="8"/>
    <x v="11"/>
    <x v="25"/>
    <x v="0"/>
    <x v="1"/>
    <n v="31387.260999999999"/>
  </r>
  <r>
    <x v="0"/>
    <x v="49"/>
    <x v="8"/>
    <x v="11"/>
    <x v="26"/>
    <x v="0"/>
    <x v="1"/>
    <n v="1"/>
  </r>
  <r>
    <x v="0"/>
    <x v="50"/>
    <x v="8"/>
    <x v="11"/>
    <x v="26"/>
    <x v="0"/>
    <x v="1"/>
    <n v="1.0026877999999999"/>
  </r>
  <r>
    <x v="0"/>
    <x v="51"/>
    <x v="8"/>
    <x v="11"/>
    <x v="26"/>
    <x v="0"/>
    <x v="1"/>
    <n v="1.040237834"/>
  </r>
  <r>
    <x v="0"/>
    <x v="52"/>
    <x v="8"/>
    <x v="11"/>
    <x v="26"/>
    <x v="0"/>
    <x v="1"/>
    <n v="1"/>
  </r>
  <r>
    <x v="0"/>
    <x v="53"/>
    <x v="8"/>
    <x v="11"/>
    <x v="26"/>
    <x v="0"/>
    <x v="1"/>
    <n v="1.0402474509999999"/>
  </r>
  <r>
    <x v="0"/>
    <x v="54"/>
    <x v="8"/>
    <x v="11"/>
    <x v="26"/>
    <x v="0"/>
    <x v="1"/>
    <n v="16652.52"/>
  </r>
  <r>
    <x v="0"/>
    <x v="55"/>
    <x v="8"/>
    <x v="11"/>
    <x v="26"/>
    <x v="0"/>
    <x v="1"/>
    <n v="1"/>
  </r>
  <r>
    <x v="0"/>
    <x v="56"/>
    <x v="8"/>
    <x v="11"/>
    <x v="26"/>
    <x v="0"/>
    <x v="1"/>
    <n v="9.2450000000000004E-6"/>
  </r>
  <r>
    <x v="0"/>
    <x v="57"/>
    <x v="8"/>
    <x v="11"/>
    <x v="26"/>
    <x v="0"/>
    <x v="1"/>
    <n v="2.6878000000000002E-3"/>
  </r>
  <r>
    <x v="0"/>
    <x v="58"/>
    <x v="8"/>
    <x v="11"/>
    <x v="26"/>
    <x v="0"/>
    <x v="1"/>
    <n v="3.7550035000000002E-2"/>
  </r>
  <r>
    <x v="0"/>
    <x v="59"/>
    <x v="8"/>
    <x v="11"/>
    <x v="26"/>
    <x v="0"/>
    <x v="1"/>
    <n v="1"/>
  </r>
  <r>
    <x v="0"/>
    <x v="60"/>
    <x v="8"/>
    <x v="11"/>
    <x v="26"/>
    <x v="0"/>
    <x v="1"/>
    <n v="16697.277999999998"/>
  </r>
  <r>
    <x v="0"/>
    <x v="49"/>
    <x v="8"/>
    <x v="11"/>
    <x v="27"/>
    <x v="0"/>
    <x v="1"/>
    <n v="1"/>
  </r>
  <r>
    <x v="0"/>
    <x v="50"/>
    <x v="8"/>
    <x v="11"/>
    <x v="27"/>
    <x v="0"/>
    <x v="1"/>
    <n v="1.0001280720000001"/>
  </r>
  <r>
    <x v="0"/>
    <x v="51"/>
    <x v="8"/>
    <x v="11"/>
    <x v="27"/>
    <x v="0"/>
    <x v="1"/>
    <n v="1.0394486839999999"/>
  </r>
  <r>
    <x v="0"/>
    <x v="52"/>
    <x v="8"/>
    <x v="11"/>
    <x v="27"/>
    <x v="0"/>
    <x v="1"/>
    <n v="1"/>
  </r>
  <r>
    <x v="0"/>
    <x v="53"/>
    <x v="8"/>
    <x v="11"/>
    <x v="27"/>
    <x v="0"/>
    <x v="1"/>
    <n v="1.040141703"/>
  </r>
  <r>
    <x v="0"/>
    <x v="54"/>
    <x v="8"/>
    <x v="11"/>
    <x v="27"/>
    <x v="0"/>
    <x v="1"/>
    <n v="10920.467000000001"/>
  </r>
  <r>
    <x v="0"/>
    <x v="55"/>
    <x v="8"/>
    <x v="11"/>
    <x v="27"/>
    <x v="0"/>
    <x v="1"/>
    <n v="1"/>
  </r>
  <r>
    <x v="0"/>
    <x v="56"/>
    <x v="8"/>
    <x v="11"/>
    <x v="27"/>
    <x v="0"/>
    <x v="1"/>
    <n v="6.6671799999999995E-4"/>
  </r>
  <r>
    <x v="0"/>
    <x v="57"/>
    <x v="8"/>
    <x v="11"/>
    <x v="27"/>
    <x v="0"/>
    <x v="1"/>
    <n v="1.2807199999999999E-4"/>
  </r>
  <r>
    <x v="0"/>
    <x v="58"/>
    <x v="8"/>
    <x v="11"/>
    <x v="27"/>
    <x v="0"/>
    <x v="1"/>
    <n v="3.9320611999999998E-2"/>
  </r>
  <r>
    <x v="0"/>
    <x v="59"/>
    <x v="8"/>
    <x v="11"/>
    <x v="27"/>
    <x v="0"/>
    <x v="1"/>
    <n v="1"/>
  </r>
  <r>
    <x v="0"/>
    <x v="60"/>
    <x v="8"/>
    <x v="11"/>
    <x v="27"/>
    <x v="0"/>
    <x v="1"/>
    <n v="10921.866"/>
  </r>
  <r>
    <x v="0"/>
    <x v="49"/>
    <x v="8"/>
    <x v="11"/>
    <x v="28"/>
    <x v="0"/>
    <x v="1"/>
    <n v="1"/>
  </r>
  <r>
    <x v="0"/>
    <x v="50"/>
    <x v="8"/>
    <x v="11"/>
    <x v="28"/>
    <x v="0"/>
    <x v="1"/>
    <n v="1.0026112789999999"/>
  </r>
  <r>
    <x v="0"/>
    <x v="51"/>
    <x v="8"/>
    <x v="11"/>
    <x v="28"/>
    <x v="0"/>
    <x v="1"/>
    <n v="1.044340493"/>
  </r>
  <r>
    <x v="0"/>
    <x v="52"/>
    <x v="8"/>
    <x v="11"/>
    <x v="28"/>
    <x v="0"/>
    <x v="1"/>
    <n v="1"/>
  </r>
  <r>
    <x v="0"/>
    <x v="53"/>
    <x v="8"/>
    <x v="11"/>
    <x v="28"/>
    <x v="0"/>
    <x v="1"/>
    <n v="1.0443744859999999"/>
  </r>
  <r>
    <x v="0"/>
    <x v="54"/>
    <x v="8"/>
    <x v="11"/>
    <x v="28"/>
    <x v="0"/>
    <x v="1"/>
    <n v="64718.815000000002"/>
  </r>
  <r>
    <x v="0"/>
    <x v="55"/>
    <x v="8"/>
    <x v="11"/>
    <x v="28"/>
    <x v="0"/>
    <x v="1"/>
    <n v="1"/>
  </r>
  <r>
    <x v="0"/>
    <x v="56"/>
    <x v="8"/>
    <x v="11"/>
    <x v="28"/>
    <x v="0"/>
    <x v="1"/>
    <n v="3.2549999999999998E-5"/>
  </r>
  <r>
    <x v="0"/>
    <x v="57"/>
    <x v="8"/>
    <x v="11"/>
    <x v="28"/>
    <x v="0"/>
    <x v="1"/>
    <n v="2.6112790000000002E-3"/>
  </r>
  <r>
    <x v="0"/>
    <x v="58"/>
    <x v="8"/>
    <x v="11"/>
    <x v="28"/>
    <x v="0"/>
    <x v="1"/>
    <n v="4.1729214000000001E-2"/>
  </r>
  <r>
    <x v="0"/>
    <x v="59"/>
    <x v="8"/>
    <x v="11"/>
    <x v="28"/>
    <x v="0"/>
    <x v="1"/>
    <n v="1"/>
  </r>
  <r>
    <x v="0"/>
    <x v="60"/>
    <x v="8"/>
    <x v="11"/>
    <x v="28"/>
    <x v="0"/>
    <x v="1"/>
    <n v="64887.813999999998"/>
  </r>
  <r>
    <x v="0"/>
    <x v="49"/>
    <x v="8"/>
    <x v="11"/>
    <x v="29"/>
    <x v="0"/>
    <x v="1"/>
    <n v="1"/>
  </r>
  <r>
    <x v="0"/>
    <x v="50"/>
    <x v="8"/>
    <x v="11"/>
    <x v="29"/>
    <x v="0"/>
    <x v="1"/>
    <n v="1.0001553439999999"/>
  </r>
  <r>
    <x v="0"/>
    <x v="51"/>
    <x v="8"/>
    <x v="11"/>
    <x v="29"/>
    <x v="0"/>
    <x v="1"/>
    <n v="1.0399653019999999"/>
  </r>
  <r>
    <x v="0"/>
    <x v="52"/>
    <x v="8"/>
    <x v="11"/>
    <x v="29"/>
    <x v="0"/>
    <x v="1"/>
    <n v="1"/>
  </r>
  <r>
    <x v="0"/>
    <x v="53"/>
    <x v="8"/>
    <x v="11"/>
    <x v="29"/>
    <x v="0"/>
    <x v="1"/>
    <n v="1.043606469"/>
  </r>
  <r>
    <x v="0"/>
    <x v="54"/>
    <x v="8"/>
    <x v="11"/>
    <x v="29"/>
    <x v="0"/>
    <x v="1"/>
    <n v="11568.065000000001"/>
  </r>
  <r>
    <x v="0"/>
    <x v="55"/>
    <x v="8"/>
    <x v="11"/>
    <x v="29"/>
    <x v="0"/>
    <x v="1"/>
    <n v="1"/>
  </r>
  <r>
    <x v="0"/>
    <x v="56"/>
    <x v="8"/>
    <x v="11"/>
    <x v="29"/>
    <x v="0"/>
    <x v="1"/>
    <n v="3.5012379999999998E-3"/>
  </r>
  <r>
    <x v="0"/>
    <x v="57"/>
    <x v="8"/>
    <x v="11"/>
    <x v="29"/>
    <x v="0"/>
    <x v="1"/>
    <n v="1.55344E-4"/>
  </r>
  <r>
    <x v="0"/>
    <x v="58"/>
    <x v="8"/>
    <x v="11"/>
    <x v="29"/>
    <x v="0"/>
    <x v="1"/>
    <n v="3.9809957999999999E-2"/>
  </r>
  <r>
    <x v="0"/>
    <x v="59"/>
    <x v="8"/>
    <x v="11"/>
    <x v="29"/>
    <x v="0"/>
    <x v="1"/>
    <n v="1"/>
  </r>
  <r>
    <x v="0"/>
    <x v="60"/>
    <x v="8"/>
    <x v="11"/>
    <x v="29"/>
    <x v="0"/>
    <x v="1"/>
    <n v="11569.861999999999"/>
  </r>
  <r>
    <x v="0"/>
    <x v="49"/>
    <x v="8"/>
    <x v="11"/>
    <x v="30"/>
    <x v="0"/>
    <x v="1"/>
    <n v="1"/>
  </r>
  <r>
    <x v="0"/>
    <x v="50"/>
    <x v="8"/>
    <x v="11"/>
    <x v="30"/>
    <x v="0"/>
    <x v="1"/>
    <n v="1.005688626"/>
  </r>
  <r>
    <x v="0"/>
    <x v="51"/>
    <x v="8"/>
    <x v="11"/>
    <x v="30"/>
    <x v="0"/>
    <x v="1"/>
    <n v="1.0562171250000001"/>
  </r>
  <r>
    <x v="0"/>
    <x v="52"/>
    <x v="8"/>
    <x v="11"/>
    <x v="30"/>
    <x v="0"/>
    <x v="1"/>
    <n v="1"/>
  </r>
  <r>
    <x v="0"/>
    <x v="53"/>
    <x v="8"/>
    <x v="11"/>
    <x v="30"/>
    <x v="0"/>
    <x v="1"/>
    <n v="1.0603141270000001"/>
  </r>
  <r>
    <x v="0"/>
    <x v="54"/>
    <x v="8"/>
    <x v="11"/>
    <x v="30"/>
    <x v="0"/>
    <x v="1"/>
    <n v="15951.697"/>
  </r>
  <r>
    <x v="0"/>
    <x v="55"/>
    <x v="8"/>
    <x v="11"/>
    <x v="30"/>
    <x v="0"/>
    <x v="1"/>
    <n v="1"/>
  </r>
  <r>
    <x v="0"/>
    <x v="56"/>
    <x v="8"/>
    <x v="11"/>
    <x v="30"/>
    <x v="0"/>
    <x v="1"/>
    <n v="3.8789390000000001E-3"/>
  </r>
  <r>
    <x v="0"/>
    <x v="57"/>
    <x v="8"/>
    <x v="11"/>
    <x v="30"/>
    <x v="0"/>
    <x v="1"/>
    <n v="5.6886259999999996E-3"/>
  </r>
  <r>
    <x v="0"/>
    <x v="58"/>
    <x v="8"/>
    <x v="11"/>
    <x v="30"/>
    <x v="0"/>
    <x v="1"/>
    <n v="5.0528498999999998E-2"/>
  </r>
  <r>
    <x v="0"/>
    <x v="59"/>
    <x v="8"/>
    <x v="11"/>
    <x v="30"/>
    <x v="0"/>
    <x v="1"/>
    <n v="1"/>
  </r>
  <r>
    <x v="0"/>
    <x v="60"/>
    <x v="8"/>
    <x v="11"/>
    <x v="30"/>
    <x v="0"/>
    <x v="1"/>
    <n v="16042.441000000001"/>
  </r>
  <r>
    <x v="0"/>
    <x v="49"/>
    <x v="8"/>
    <x v="11"/>
    <x v="31"/>
    <x v="0"/>
    <x v="1"/>
    <n v="1"/>
  </r>
  <r>
    <x v="0"/>
    <x v="50"/>
    <x v="8"/>
    <x v="11"/>
    <x v="31"/>
    <x v="0"/>
    <x v="1"/>
    <n v="1.0186973159999999"/>
  </r>
  <r>
    <x v="0"/>
    <x v="51"/>
    <x v="8"/>
    <x v="11"/>
    <x v="31"/>
    <x v="0"/>
    <x v="1"/>
    <n v="1.09134799"/>
  </r>
  <r>
    <x v="0"/>
    <x v="52"/>
    <x v="8"/>
    <x v="11"/>
    <x v="31"/>
    <x v="0"/>
    <x v="1"/>
    <n v="1"/>
  </r>
  <r>
    <x v="0"/>
    <x v="53"/>
    <x v="8"/>
    <x v="11"/>
    <x v="31"/>
    <x v="0"/>
    <x v="1"/>
    <n v="1.095590005"/>
  </r>
  <r>
    <x v="0"/>
    <x v="54"/>
    <x v="8"/>
    <x v="11"/>
    <x v="31"/>
    <x v="0"/>
    <x v="1"/>
    <n v="1373.5675000000001"/>
  </r>
  <r>
    <x v="0"/>
    <x v="55"/>
    <x v="8"/>
    <x v="11"/>
    <x v="31"/>
    <x v="0"/>
    <x v="1"/>
    <n v="1"/>
  </r>
  <r>
    <x v="0"/>
    <x v="56"/>
    <x v="8"/>
    <x v="11"/>
    <x v="31"/>
    <x v="0"/>
    <x v="1"/>
    <n v="3.8869500000000001E-3"/>
  </r>
  <r>
    <x v="0"/>
    <x v="57"/>
    <x v="8"/>
    <x v="11"/>
    <x v="31"/>
    <x v="0"/>
    <x v="1"/>
    <n v="1.8697315999999999E-2"/>
  </r>
  <r>
    <x v="0"/>
    <x v="58"/>
    <x v="8"/>
    <x v="11"/>
    <x v="31"/>
    <x v="0"/>
    <x v="1"/>
    <n v="7.2650673999999998E-2"/>
  </r>
  <r>
    <x v="0"/>
    <x v="59"/>
    <x v="8"/>
    <x v="11"/>
    <x v="31"/>
    <x v="0"/>
    <x v="1"/>
    <n v="1"/>
  </r>
  <r>
    <x v="0"/>
    <x v="60"/>
    <x v="8"/>
    <x v="11"/>
    <x v="31"/>
    <x v="0"/>
    <x v="1"/>
    <n v="1399.2496000000001"/>
  </r>
  <r>
    <x v="0"/>
    <x v="49"/>
    <x v="8"/>
    <x v="12"/>
    <x v="22"/>
    <x v="0"/>
    <x v="1"/>
    <n v="1"/>
  </r>
  <r>
    <x v="0"/>
    <x v="50"/>
    <x v="8"/>
    <x v="12"/>
    <x v="22"/>
    <x v="0"/>
    <x v="1"/>
    <n v="1"/>
  </r>
  <r>
    <x v="0"/>
    <x v="51"/>
    <x v="8"/>
    <x v="12"/>
    <x v="22"/>
    <x v="0"/>
    <x v="1"/>
    <n v="1.0579501309999999"/>
  </r>
  <r>
    <x v="0"/>
    <x v="52"/>
    <x v="8"/>
    <x v="12"/>
    <x v="22"/>
    <x v="0"/>
    <x v="1"/>
    <n v="1"/>
  </r>
  <r>
    <x v="0"/>
    <x v="53"/>
    <x v="8"/>
    <x v="12"/>
    <x v="22"/>
    <x v="0"/>
    <x v="1"/>
    <n v="1.077910229"/>
  </r>
  <r>
    <x v="0"/>
    <x v="54"/>
    <x v="8"/>
    <x v="12"/>
    <x v="22"/>
    <x v="0"/>
    <x v="1"/>
    <n v="183.99290999999999"/>
  </r>
  <r>
    <x v="0"/>
    <x v="55"/>
    <x v="8"/>
    <x v="12"/>
    <x v="22"/>
    <x v="0"/>
    <x v="1"/>
    <n v="1"/>
  </r>
  <r>
    <x v="0"/>
    <x v="56"/>
    <x v="8"/>
    <x v="12"/>
    <x v="22"/>
    <x v="0"/>
    <x v="1"/>
    <n v="1.8866767E-2"/>
  </r>
  <r>
    <x v="0"/>
    <x v="57"/>
    <x v="8"/>
    <x v="12"/>
    <x v="22"/>
    <x v="0"/>
    <x v="1"/>
    <n v="0"/>
  </r>
  <r>
    <x v="0"/>
    <x v="58"/>
    <x v="8"/>
    <x v="12"/>
    <x v="22"/>
    <x v="0"/>
    <x v="1"/>
    <n v="5.7950131000000002E-2"/>
  </r>
  <r>
    <x v="0"/>
    <x v="59"/>
    <x v="8"/>
    <x v="12"/>
    <x v="22"/>
    <x v="0"/>
    <x v="1"/>
    <n v="1"/>
  </r>
  <r>
    <x v="0"/>
    <x v="60"/>
    <x v="8"/>
    <x v="12"/>
    <x v="22"/>
    <x v="0"/>
    <x v="1"/>
    <n v="183.99290999999999"/>
  </r>
  <r>
    <x v="0"/>
    <x v="49"/>
    <x v="8"/>
    <x v="12"/>
    <x v="23"/>
    <x v="0"/>
    <x v="1"/>
    <n v="1"/>
  </r>
  <r>
    <x v="0"/>
    <x v="50"/>
    <x v="8"/>
    <x v="12"/>
    <x v="23"/>
    <x v="0"/>
    <x v="1"/>
    <n v="1"/>
  </r>
  <r>
    <x v="0"/>
    <x v="51"/>
    <x v="8"/>
    <x v="12"/>
    <x v="23"/>
    <x v="0"/>
    <x v="1"/>
    <n v="1.0367521930000001"/>
  </r>
  <r>
    <x v="0"/>
    <x v="52"/>
    <x v="8"/>
    <x v="12"/>
    <x v="23"/>
    <x v="0"/>
    <x v="1"/>
    <n v="1"/>
  </r>
  <r>
    <x v="0"/>
    <x v="53"/>
    <x v="8"/>
    <x v="12"/>
    <x v="23"/>
    <x v="0"/>
    <x v="1"/>
    <n v="1.117441678"/>
  </r>
  <r>
    <x v="0"/>
    <x v="54"/>
    <x v="8"/>
    <x v="12"/>
    <x v="23"/>
    <x v="0"/>
    <x v="1"/>
    <n v="1628.3088"/>
  </r>
  <r>
    <x v="0"/>
    <x v="55"/>
    <x v="8"/>
    <x v="12"/>
    <x v="23"/>
    <x v="0"/>
    <x v="1"/>
    <n v="1"/>
  </r>
  <r>
    <x v="0"/>
    <x v="56"/>
    <x v="8"/>
    <x v="12"/>
    <x v="23"/>
    <x v="0"/>
    <x v="1"/>
    <n v="7.7829095000000001E-2"/>
  </r>
  <r>
    <x v="0"/>
    <x v="57"/>
    <x v="8"/>
    <x v="12"/>
    <x v="23"/>
    <x v="0"/>
    <x v="1"/>
    <n v="0"/>
  </r>
  <r>
    <x v="0"/>
    <x v="58"/>
    <x v="8"/>
    <x v="12"/>
    <x v="23"/>
    <x v="0"/>
    <x v="1"/>
    <n v="3.6752193000000002E-2"/>
  </r>
  <r>
    <x v="0"/>
    <x v="59"/>
    <x v="8"/>
    <x v="12"/>
    <x v="23"/>
    <x v="0"/>
    <x v="1"/>
    <n v="1"/>
  </r>
  <r>
    <x v="0"/>
    <x v="60"/>
    <x v="8"/>
    <x v="12"/>
    <x v="23"/>
    <x v="0"/>
    <x v="1"/>
    <n v="1628.3088"/>
  </r>
  <r>
    <x v="0"/>
    <x v="49"/>
    <x v="8"/>
    <x v="12"/>
    <x v="24"/>
    <x v="0"/>
    <x v="1"/>
    <n v="1"/>
  </r>
  <r>
    <x v="0"/>
    <x v="50"/>
    <x v="8"/>
    <x v="12"/>
    <x v="24"/>
    <x v="0"/>
    <x v="1"/>
    <n v="1"/>
  </r>
  <r>
    <x v="0"/>
    <x v="51"/>
    <x v="8"/>
    <x v="12"/>
    <x v="24"/>
    <x v="0"/>
    <x v="1"/>
    <n v="1.042268108"/>
  </r>
  <r>
    <x v="0"/>
    <x v="52"/>
    <x v="8"/>
    <x v="12"/>
    <x v="24"/>
    <x v="0"/>
    <x v="1"/>
    <n v="1"/>
  </r>
  <r>
    <x v="0"/>
    <x v="53"/>
    <x v="8"/>
    <x v="12"/>
    <x v="24"/>
    <x v="0"/>
    <x v="1"/>
    <n v="1.245363489"/>
  </r>
  <r>
    <x v="0"/>
    <x v="54"/>
    <x v="8"/>
    <x v="12"/>
    <x v="24"/>
    <x v="0"/>
    <x v="1"/>
    <n v="323.66016000000002"/>
  </r>
  <r>
    <x v="0"/>
    <x v="55"/>
    <x v="8"/>
    <x v="12"/>
    <x v="24"/>
    <x v="0"/>
    <x v="1"/>
    <n v="1"/>
  </r>
  <r>
    <x v="0"/>
    <x v="56"/>
    <x v="8"/>
    <x v="12"/>
    <x v="24"/>
    <x v="0"/>
    <x v="1"/>
    <n v="0.194859057"/>
  </r>
  <r>
    <x v="0"/>
    <x v="57"/>
    <x v="8"/>
    <x v="12"/>
    <x v="24"/>
    <x v="0"/>
    <x v="1"/>
    <n v="0"/>
  </r>
  <r>
    <x v="0"/>
    <x v="58"/>
    <x v="8"/>
    <x v="12"/>
    <x v="24"/>
    <x v="0"/>
    <x v="1"/>
    <n v="4.2268107999999999E-2"/>
  </r>
  <r>
    <x v="0"/>
    <x v="59"/>
    <x v="8"/>
    <x v="12"/>
    <x v="24"/>
    <x v="0"/>
    <x v="1"/>
    <n v="1"/>
  </r>
  <r>
    <x v="0"/>
    <x v="60"/>
    <x v="8"/>
    <x v="12"/>
    <x v="24"/>
    <x v="0"/>
    <x v="1"/>
    <n v="323.66016000000002"/>
  </r>
  <r>
    <x v="0"/>
    <x v="49"/>
    <x v="8"/>
    <x v="12"/>
    <x v="25"/>
    <x v="0"/>
    <x v="1"/>
    <n v="1"/>
  </r>
  <r>
    <x v="0"/>
    <x v="50"/>
    <x v="8"/>
    <x v="12"/>
    <x v="25"/>
    <x v="0"/>
    <x v="1"/>
    <n v="1"/>
  </r>
  <r>
    <x v="0"/>
    <x v="51"/>
    <x v="8"/>
    <x v="12"/>
    <x v="25"/>
    <x v="0"/>
    <x v="1"/>
    <n v="1.051629599"/>
  </r>
  <r>
    <x v="0"/>
    <x v="52"/>
    <x v="8"/>
    <x v="12"/>
    <x v="25"/>
    <x v="0"/>
    <x v="1"/>
    <n v="1"/>
  </r>
  <r>
    <x v="0"/>
    <x v="53"/>
    <x v="8"/>
    <x v="12"/>
    <x v="25"/>
    <x v="0"/>
    <x v="1"/>
    <n v="1.2537806899999999"/>
  </r>
  <r>
    <x v="0"/>
    <x v="54"/>
    <x v="8"/>
    <x v="12"/>
    <x v="25"/>
    <x v="0"/>
    <x v="1"/>
    <n v="99.609104989000002"/>
  </r>
  <r>
    <x v="0"/>
    <x v="55"/>
    <x v="8"/>
    <x v="12"/>
    <x v="25"/>
    <x v="0"/>
    <x v="1"/>
    <n v="1"/>
  </r>
  <r>
    <x v="0"/>
    <x v="56"/>
    <x v="8"/>
    <x v="12"/>
    <x v="25"/>
    <x v="0"/>
    <x v="1"/>
    <n v="0.19222651299999999"/>
  </r>
  <r>
    <x v="0"/>
    <x v="57"/>
    <x v="8"/>
    <x v="12"/>
    <x v="25"/>
    <x v="0"/>
    <x v="1"/>
    <n v="0"/>
  </r>
  <r>
    <x v="0"/>
    <x v="58"/>
    <x v="8"/>
    <x v="12"/>
    <x v="25"/>
    <x v="0"/>
    <x v="1"/>
    <n v="5.1629598999999998E-2"/>
  </r>
  <r>
    <x v="0"/>
    <x v="59"/>
    <x v="8"/>
    <x v="12"/>
    <x v="25"/>
    <x v="0"/>
    <x v="1"/>
    <n v="1"/>
  </r>
  <r>
    <x v="0"/>
    <x v="60"/>
    <x v="8"/>
    <x v="12"/>
    <x v="25"/>
    <x v="0"/>
    <x v="1"/>
    <n v="99.609104989000002"/>
  </r>
  <r>
    <x v="0"/>
    <x v="49"/>
    <x v="8"/>
    <x v="12"/>
    <x v="26"/>
    <x v="0"/>
    <x v="1"/>
    <n v="1"/>
  </r>
  <r>
    <x v="0"/>
    <x v="50"/>
    <x v="8"/>
    <x v="12"/>
    <x v="26"/>
    <x v="0"/>
    <x v="1"/>
    <n v="1"/>
  </r>
  <r>
    <x v="0"/>
    <x v="51"/>
    <x v="8"/>
    <x v="12"/>
    <x v="26"/>
    <x v="0"/>
    <x v="1"/>
    <n v="1.040482388"/>
  </r>
  <r>
    <x v="0"/>
    <x v="52"/>
    <x v="8"/>
    <x v="12"/>
    <x v="26"/>
    <x v="0"/>
    <x v="1"/>
    <n v="1"/>
  </r>
  <r>
    <x v="0"/>
    <x v="53"/>
    <x v="8"/>
    <x v="12"/>
    <x v="26"/>
    <x v="0"/>
    <x v="1"/>
    <n v="1.0612859530000001"/>
  </r>
  <r>
    <x v="0"/>
    <x v="54"/>
    <x v="8"/>
    <x v="12"/>
    <x v="26"/>
    <x v="0"/>
    <x v="1"/>
    <n v="1037.046"/>
  </r>
  <r>
    <x v="0"/>
    <x v="55"/>
    <x v="8"/>
    <x v="12"/>
    <x v="26"/>
    <x v="0"/>
    <x v="1"/>
    <n v="1"/>
  </r>
  <r>
    <x v="0"/>
    <x v="56"/>
    <x v="8"/>
    <x v="12"/>
    <x v="26"/>
    <x v="0"/>
    <x v="1"/>
    <n v="1.9994154E-2"/>
  </r>
  <r>
    <x v="0"/>
    <x v="57"/>
    <x v="8"/>
    <x v="12"/>
    <x v="26"/>
    <x v="0"/>
    <x v="1"/>
    <n v="0"/>
  </r>
  <r>
    <x v="0"/>
    <x v="58"/>
    <x v="8"/>
    <x v="12"/>
    <x v="26"/>
    <x v="0"/>
    <x v="1"/>
    <n v="4.0482388000000001E-2"/>
  </r>
  <r>
    <x v="0"/>
    <x v="59"/>
    <x v="8"/>
    <x v="12"/>
    <x v="26"/>
    <x v="0"/>
    <x v="1"/>
    <n v="1"/>
  </r>
  <r>
    <x v="0"/>
    <x v="60"/>
    <x v="8"/>
    <x v="12"/>
    <x v="26"/>
    <x v="0"/>
    <x v="1"/>
    <n v="1037.046"/>
  </r>
  <r>
    <x v="0"/>
    <x v="49"/>
    <x v="8"/>
    <x v="12"/>
    <x v="27"/>
    <x v="0"/>
    <x v="1"/>
    <n v="1"/>
  </r>
  <r>
    <x v="0"/>
    <x v="50"/>
    <x v="8"/>
    <x v="12"/>
    <x v="27"/>
    <x v="0"/>
    <x v="1"/>
    <n v="1"/>
  </r>
  <r>
    <x v="0"/>
    <x v="51"/>
    <x v="8"/>
    <x v="12"/>
    <x v="27"/>
    <x v="0"/>
    <x v="1"/>
    <n v="1.040941667"/>
  </r>
  <r>
    <x v="0"/>
    <x v="52"/>
    <x v="8"/>
    <x v="12"/>
    <x v="27"/>
    <x v="0"/>
    <x v="1"/>
    <n v="1"/>
  </r>
  <r>
    <x v="0"/>
    <x v="53"/>
    <x v="8"/>
    <x v="12"/>
    <x v="27"/>
    <x v="0"/>
    <x v="1"/>
    <n v="1.1361234549999999"/>
  </r>
  <r>
    <x v="0"/>
    <x v="54"/>
    <x v="8"/>
    <x v="12"/>
    <x v="27"/>
    <x v="0"/>
    <x v="1"/>
    <n v="164.38512"/>
  </r>
  <r>
    <x v="0"/>
    <x v="55"/>
    <x v="8"/>
    <x v="12"/>
    <x v="27"/>
    <x v="0"/>
    <x v="1"/>
    <n v="1"/>
  </r>
  <r>
    <x v="0"/>
    <x v="56"/>
    <x v="8"/>
    <x v="12"/>
    <x v="27"/>
    <x v="0"/>
    <x v="1"/>
    <n v="9.1438158000000005E-2"/>
  </r>
  <r>
    <x v="0"/>
    <x v="57"/>
    <x v="8"/>
    <x v="12"/>
    <x v="27"/>
    <x v="0"/>
    <x v="1"/>
    <n v="0"/>
  </r>
  <r>
    <x v="0"/>
    <x v="58"/>
    <x v="8"/>
    <x v="12"/>
    <x v="27"/>
    <x v="0"/>
    <x v="1"/>
    <n v="4.0941667000000001E-2"/>
  </r>
  <r>
    <x v="0"/>
    <x v="59"/>
    <x v="8"/>
    <x v="12"/>
    <x v="27"/>
    <x v="0"/>
    <x v="1"/>
    <n v="1"/>
  </r>
  <r>
    <x v="0"/>
    <x v="60"/>
    <x v="8"/>
    <x v="12"/>
    <x v="27"/>
    <x v="0"/>
    <x v="1"/>
    <n v="164.38512"/>
  </r>
  <r>
    <x v="0"/>
    <x v="49"/>
    <x v="8"/>
    <x v="12"/>
    <x v="28"/>
    <x v="0"/>
    <x v="1"/>
    <n v="1"/>
  </r>
  <r>
    <x v="0"/>
    <x v="50"/>
    <x v="8"/>
    <x v="12"/>
    <x v="28"/>
    <x v="0"/>
    <x v="1"/>
    <n v="1"/>
  </r>
  <r>
    <x v="0"/>
    <x v="51"/>
    <x v="8"/>
    <x v="12"/>
    <x v="28"/>
    <x v="0"/>
    <x v="1"/>
    <n v="1.0436144759999999"/>
  </r>
  <r>
    <x v="0"/>
    <x v="52"/>
    <x v="8"/>
    <x v="12"/>
    <x v="28"/>
    <x v="0"/>
    <x v="1"/>
    <n v="1"/>
  </r>
  <r>
    <x v="0"/>
    <x v="53"/>
    <x v="8"/>
    <x v="12"/>
    <x v="28"/>
    <x v="0"/>
    <x v="1"/>
    <n v="1.0522642609999999"/>
  </r>
  <r>
    <x v="0"/>
    <x v="54"/>
    <x v="8"/>
    <x v="12"/>
    <x v="28"/>
    <x v="0"/>
    <x v="1"/>
    <n v="7446.1898000000001"/>
  </r>
  <r>
    <x v="0"/>
    <x v="55"/>
    <x v="8"/>
    <x v="12"/>
    <x v="28"/>
    <x v="0"/>
    <x v="1"/>
    <n v="1"/>
  </r>
  <r>
    <x v="0"/>
    <x v="56"/>
    <x v="8"/>
    <x v="12"/>
    <x v="28"/>
    <x v="0"/>
    <x v="1"/>
    <n v="8.2882960000000006E-3"/>
  </r>
  <r>
    <x v="0"/>
    <x v="57"/>
    <x v="8"/>
    <x v="12"/>
    <x v="28"/>
    <x v="0"/>
    <x v="1"/>
    <n v="0"/>
  </r>
  <r>
    <x v="0"/>
    <x v="58"/>
    <x v="8"/>
    <x v="12"/>
    <x v="28"/>
    <x v="0"/>
    <x v="1"/>
    <n v="4.3614475999999999E-2"/>
  </r>
  <r>
    <x v="0"/>
    <x v="59"/>
    <x v="8"/>
    <x v="12"/>
    <x v="28"/>
    <x v="0"/>
    <x v="1"/>
    <n v="1"/>
  </r>
  <r>
    <x v="0"/>
    <x v="60"/>
    <x v="8"/>
    <x v="12"/>
    <x v="28"/>
    <x v="0"/>
    <x v="1"/>
    <n v="7446.1898000000001"/>
  </r>
  <r>
    <x v="0"/>
    <x v="49"/>
    <x v="8"/>
    <x v="12"/>
    <x v="29"/>
    <x v="0"/>
    <x v="1"/>
    <n v="1"/>
  </r>
  <r>
    <x v="0"/>
    <x v="50"/>
    <x v="8"/>
    <x v="12"/>
    <x v="29"/>
    <x v="0"/>
    <x v="1"/>
    <n v="1"/>
  </r>
  <r>
    <x v="0"/>
    <x v="51"/>
    <x v="8"/>
    <x v="12"/>
    <x v="29"/>
    <x v="0"/>
    <x v="1"/>
    <n v="1.0504818229999999"/>
  </r>
  <r>
    <x v="0"/>
    <x v="52"/>
    <x v="8"/>
    <x v="12"/>
    <x v="29"/>
    <x v="0"/>
    <x v="1"/>
    <n v="1"/>
  </r>
  <r>
    <x v="0"/>
    <x v="53"/>
    <x v="8"/>
    <x v="12"/>
    <x v="29"/>
    <x v="0"/>
    <x v="1"/>
    <n v="1.3042315950000001"/>
  </r>
  <r>
    <x v="0"/>
    <x v="54"/>
    <x v="8"/>
    <x v="12"/>
    <x v="29"/>
    <x v="0"/>
    <x v="1"/>
    <n v="893.50850000000003"/>
  </r>
  <r>
    <x v="0"/>
    <x v="55"/>
    <x v="8"/>
    <x v="12"/>
    <x v="29"/>
    <x v="0"/>
    <x v="1"/>
    <n v="1"/>
  </r>
  <r>
    <x v="0"/>
    <x v="56"/>
    <x v="8"/>
    <x v="12"/>
    <x v="29"/>
    <x v="0"/>
    <x v="1"/>
    <n v="0.24155560500000001"/>
  </r>
  <r>
    <x v="0"/>
    <x v="57"/>
    <x v="8"/>
    <x v="12"/>
    <x v="29"/>
    <x v="0"/>
    <x v="1"/>
    <n v="0"/>
  </r>
  <r>
    <x v="0"/>
    <x v="58"/>
    <x v="8"/>
    <x v="12"/>
    <x v="29"/>
    <x v="0"/>
    <x v="1"/>
    <n v="5.0481823000000002E-2"/>
  </r>
  <r>
    <x v="0"/>
    <x v="59"/>
    <x v="8"/>
    <x v="12"/>
    <x v="29"/>
    <x v="0"/>
    <x v="1"/>
    <n v="1"/>
  </r>
  <r>
    <x v="0"/>
    <x v="60"/>
    <x v="8"/>
    <x v="12"/>
    <x v="29"/>
    <x v="0"/>
    <x v="1"/>
    <n v="893.50850000000003"/>
  </r>
  <r>
    <x v="0"/>
    <x v="49"/>
    <x v="8"/>
    <x v="12"/>
    <x v="30"/>
    <x v="0"/>
    <x v="1"/>
    <n v="1"/>
  </r>
  <r>
    <x v="0"/>
    <x v="50"/>
    <x v="8"/>
    <x v="12"/>
    <x v="30"/>
    <x v="0"/>
    <x v="1"/>
    <n v="1"/>
  </r>
  <r>
    <x v="0"/>
    <x v="51"/>
    <x v="8"/>
    <x v="12"/>
    <x v="30"/>
    <x v="0"/>
    <x v="1"/>
    <n v="1.061778635"/>
  </r>
  <r>
    <x v="0"/>
    <x v="52"/>
    <x v="8"/>
    <x v="12"/>
    <x v="30"/>
    <x v="0"/>
    <x v="1"/>
    <n v="1"/>
  </r>
  <r>
    <x v="0"/>
    <x v="53"/>
    <x v="8"/>
    <x v="12"/>
    <x v="30"/>
    <x v="0"/>
    <x v="1"/>
    <n v="1.136327233"/>
  </r>
  <r>
    <x v="0"/>
    <x v="54"/>
    <x v="8"/>
    <x v="12"/>
    <x v="30"/>
    <x v="0"/>
    <x v="1"/>
    <n v="7548.6828999999998"/>
  </r>
  <r>
    <x v="0"/>
    <x v="55"/>
    <x v="8"/>
    <x v="12"/>
    <x v="30"/>
    <x v="0"/>
    <x v="1"/>
    <n v="1"/>
  </r>
  <r>
    <x v="0"/>
    <x v="56"/>
    <x v="8"/>
    <x v="12"/>
    <x v="30"/>
    <x v="0"/>
    <x v="1"/>
    <n v="7.0211054999999994E-2"/>
  </r>
  <r>
    <x v="0"/>
    <x v="57"/>
    <x v="8"/>
    <x v="12"/>
    <x v="30"/>
    <x v="0"/>
    <x v="1"/>
    <n v="0"/>
  </r>
  <r>
    <x v="0"/>
    <x v="58"/>
    <x v="8"/>
    <x v="12"/>
    <x v="30"/>
    <x v="0"/>
    <x v="1"/>
    <n v="6.1778634999999998E-2"/>
  </r>
  <r>
    <x v="0"/>
    <x v="59"/>
    <x v="8"/>
    <x v="12"/>
    <x v="30"/>
    <x v="0"/>
    <x v="1"/>
    <n v="1"/>
  </r>
  <r>
    <x v="0"/>
    <x v="60"/>
    <x v="8"/>
    <x v="12"/>
    <x v="30"/>
    <x v="0"/>
    <x v="1"/>
    <n v="7548.6828999999998"/>
  </r>
  <r>
    <x v="0"/>
    <x v="49"/>
    <x v="8"/>
    <x v="12"/>
    <x v="31"/>
    <x v="0"/>
    <x v="1"/>
    <n v="1"/>
  </r>
  <r>
    <x v="0"/>
    <x v="50"/>
    <x v="8"/>
    <x v="12"/>
    <x v="31"/>
    <x v="0"/>
    <x v="1"/>
    <n v="1"/>
  </r>
  <r>
    <x v="0"/>
    <x v="51"/>
    <x v="8"/>
    <x v="12"/>
    <x v="31"/>
    <x v="0"/>
    <x v="1"/>
    <n v="1.0392475619999999"/>
  </r>
  <r>
    <x v="0"/>
    <x v="52"/>
    <x v="8"/>
    <x v="12"/>
    <x v="31"/>
    <x v="0"/>
    <x v="1"/>
    <n v="1"/>
  </r>
  <r>
    <x v="0"/>
    <x v="53"/>
    <x v="8"/>
    <x v="12"/>
    <x v="31"/>
    <x v="0"/>
    <x v="1"/>
    <n v="1.0692560449999999"/>
  </r>
  <r>
    <x v="0"/>
    <x v="54"/>
    <x v="8"/>
    <x v="12"/>
    <x v="31"/>
    <x v="0"/>
    <x v="1"/>
    <n v="538.47888999999998"/>
  </r>
  <r>
    <x v="0"/>
    <x v="55"/>
    <x v="8"/>
    <x v="12"/>
    <x v="31"/>
    <x v="0"/>
    <x v="1"/>
    <n v="1"/>
  </r>
  <r>
    <x v="0"/>
    <x v="56"/>
    <x v="8"/>
    <x v="12"/>
    <x v="31"/>
    <x v="0"/>
    <x v="1"/>
    <n v="2.8875201999999999E-2"/>
  </r>
  <r>
    <x v="0"/>
    <x v="57"/>
    <x v="8"/>
    <x v="12"/>
    <x v="31"/>
    <x v="0"/>
    <x v="1"/>
    <n v="0"/>
  </r>
  <r>
    <x v="0"/>
    <x v="58"/>
    <x v="8"/>
    <x v="12"/>
    <x v="31"/>
    <x v="0"/>
    <x v="1"/>
    <n v="3.9247562E-2"/>
  </r>
  <r>
    <x v="0"/>
    <x v="59"/>
    <x v="8"/>
    <x v="12"/>
    <x v="31"/>
    <x v="0"/>
    <x v="1"/>
    <n v="1"/>
  </r>
  <r>
    <x v="0"/>
    <x v="60"/>
    <x v="8"/>
    <x v="12"/>
    <x v="31"/>
    <x v="0"/>
    <x v="1"/>
    <n v="538.47888999999998"/>
  </r>
  <r>
    <x v="0"/>
    <x v="49"/>
    <x v="8"/>
    <x v="13"/>
    <x v="22"/>
    <x v="0"/>
    <x v="1"/>
    <n v="1"/>
  </r>
  <r>
    <x v="0"/>
    <x v="50"/>
    <x v="8"/>
    <x v="13"/>
    <x v="22"/>
    <x v="0"/>
    <x v="1"/>
    <n v="1.040677933"/>
  </r>
  <r>
    <x v="0"/>
    <x v="51"/>
    <x v="8"/>
    <x v="13"/>
    <x v="22"/>
    <x v="0"/>
    <x v="1"/>
    <n v="1.071033015"/>
  </r>
  <r>
    <x v="0"/>
    <x v="52"/>
    <x v="8"/>
    <x v="13"/>
    <x v="22"/>
    <x v="0"/>
    <x v="1"/>
    <n v="1"/>
  </r>
  <r>
    <x v="0"/>
    <x v="53"/>
    <x v="8"/>
    <x v="13"/>
    <x v="22"/>
    <x v="0"/>
    <x v="1"/>
    <n v="1.1323253680000001"/>
  </r>
  <r>
    <x v="0"/>
    <x v="54"/>
    <x v="8"/>
    <x v="13"/>
    <x v="22"/>
    <x v="0"/>
    <x v="1"/>
    <n v="58.719550832000003"/>
  </r>
  <r>
    <x v="0"/>
    <x v="55"/>
    <x v="8"/>
    <x v="13"/>
    <x v="22"/>
    <x v="0"/>
    <x v="1"/>
    <n v="1"/>
  </r>
  <r>
    <x v="0"/>
    <x v="56"/>
    <x v="8"/>
    <x v="13"/>
    <x v="22"/>
    <x v="0"/>
    <x v="1"/>
    <n v="5.7227324000000003E-2"/>
  </r>
  <r>
    <x v="0"/>
    <x v="57"/>
    <x v="8"/>
    <x v="13"/>
    <x v="22"/>
    <x v="0"/>
    <x v="1"/>
    <n v="4.0677932999999999E-2"/>
  </r>
  <r>
    <x v="0"/>
    <x v="58"/>
    <x v="8"/>
    <x v="13"/>
    <x v="22"/>
    <x v="0"/>
    <x v="1"/>
    <n v="3.0355081999999999E-2"/>
  </r>
  <r>
    <x v="0"/>
    <x v="59"/>
    <x v="8"/>
    <x v="13"/>
    <x v="22"/>
    <x v="0"/>
    <x v="1"/>
    <n v="1"/>
  </r>
  <r>
    <x v="0"/>
    <x v="60"/>
    <x v="8"/>
    <x v="13"/>
    <x v="22"/>
    <x v="0"/>
    <x v="1"/>
    <n v="61.108140779999999"/>
  </r>
  <r>
    <x v="0"/>
    <x v="49"/>
    <x v="8"/>
    <x v="13"/>
    <x v="23"/>
    <x v="0"/>
    <x v="1"/>
    <n v="1"/>
  </r>
  <r>
    <x v="0"/>
    <x v="50"/>
    <x v="8"/>
    <x v="13"/>
    <x v="23"/>
    <x v="0"/>
    <x v="1"/>
    <n v="1.0539914770000001"/>
  </r>
  <r>
    <x v="0"/>
    <x v="51"/>
    <x v="8"/>
    <x v="13"/>
    <x v="23"/>
    <x v="0"/>
    <x v="1"/>
    <n v="1.060631023"/>
  </r>
  <r>
    <x v="0"/>
    <x v="52"/>
    <x v="8"/>
    <x v="13"/>
    <x v="23"/>
    <x v="0"/>
    <x v="1"/>
    <n v="1"/>
  </r>
  <r>
    <x v="0"/>
    <x v="53"/>
    <x v="8"/>
    <x v="13"/>
    <x v="23"/>
    <x v="0"/>
    <x v="1"/>
    <n v="1.1306155950000001"/>
  </r>
  <r>
    <x v="0"/>
    <x v="54"/>
    <x v="8"/>
    <x v="13"/>
    <x v="23"/>
    <x v="0"/>
    <x v="1"/>
    <n v="222.81356"/>
  </r>
  <r>
    <x v="0"/>
    <x v="55"/>
    <x v="8"/>
    <x v="13"/>
    <x v="23"/>
    <x v="0"/>
    <x v="1"/>
    <n v="1"/>
  </r>
  <r>
    <x v="0"/>
    <x v="56"/>
    <x v="8"/>
    <x v="13"/>
    <x v="23"/>
    <x v="0"/>
    <x v="1"/>
    <n v="6.5983900999999998E-2"/>
  </r>
  <r>
    <x v="0"/>
    <x v="57"/>
    <x v="8"/>
    <x v="13"/>
    <x v="23"/>
    <x v="0"/>
    <x v="1"/>
    <n v="5.3991477000000003E-2"/>
  </r>
  <r>
    <x v="0"/>
    <x v="58"/>
    <x v="8"/>
    <x v="13"/>
    <x v="23"/>
    <x v="0"/>
    <x v="1"/>
    <n v="6.6395450000000002E-3"/>
  </r>
  <r>
    <x v="0"/>
    <x v="59"/>
    <x v="8"/>
    <x v="13"/>
    <x v="23"/>
    <x v="0"/>
    <x v="1"/>
    <n v="1"/>
  </r>
  <r>
    <x v="0"/>
    <x v="60"/>
    <x v="8"/>
    <x v="13"/>
    <x v="23"/>
    <x v="0"/>
    <x v="1"/>
    <n v="234.84359000000001"/>
  </r>
  <r>
    <x v="0"/>
    <x v="49"/>
    <x v="8"/>
    <x v="13"/>
    <x v="24"/>
    <x v="0"/>
    <x v="1"/>
    <n v="1"/>
  </r>
  <r>
    <x v="0"/>
    <x v="50"/>
    <x v="8"/>
    <x v="13"/>
    <x v="24"/>
    <x v="0"/>
    <x v="1"/>
    <n v="1.0644148819999999"/>
  </r>
  <r>
    <x v="0"/>
    <x v="51"/>
    <x v="8"/>
    <x v="13"/>
    <x v="24"/>
    <x v="0"/>
    <x v="1"/>
    <n v="1.074384094"/>
  </r>
  <r>
    <x v="0"/>
    <x v="52"/>
    <x v="8"/>
    <x v="13"/>
    <x v="24"/>
    <x v="0"/>
    <x v="1"/>
    <n v="1"/>
  </r>
  <r>
    <x v="0"/>
    <x v="53"/>
    <x v="8"/>
    <x v="13"/>
    <x v="24"/>
    <x v="0"/>
    <x v="1"/>
    <n v="1.1313852760000001"/>
  </r>
  <r>
    <x v="0"/>
    <x v="54"/>
    <x v="8"/>
    <x v="13"/>
    <x v="24"/>
    <x v="0"/>
    <x v="1"/>
    <n v="58.047122176000002"/>
  </r>
  <r>
    <x v="0"/>
    <x v="55"/>
    <x v="8"/>
    <x v="13"/>
    <x v="24"/>
    <x v="0"/>
    <x v="1"/>
    <n v="1"/>
  </r>
  <r>
    <x v="0"/>
    <x v="56"/>
    <x v="8"/>
    <x v="13"/>
    <x v="24"/>
    <x v="0"/>
    <x v="1"/>
    <n v="5.3054753000000003E-2"/>
  </r>
  <r>
    <x v="0"/>
    <x v="57"/>
    <x v="8"/>
    <x v="13"/>
    <x v="24"/>
    <x v="0"/>
    <x v="1"/>
    <n v="6.4414882000000007E-2"/>
  </r>
  <r>
    <x v="0"/>
    <x v="58"/>
    <x v="8"/>
    <x v="13"/>
    <x v="24"/>
    <x v="0"/>
    <x v="1"/>
    <n v="9.9692119999999999E-3"/>
  </r>
  <r>
    <x v="0"/>
    <x v="59"/>
    <x v="8"/>
    <x v="13"/>
    <x v="24"/>
    <x v="0"/>
    <x v="1"/>
    <n v="1"/>
  </r>
  <r>
    <x v="0"/>
    <x v="60"/>
    <x v="8"/>
    <x v="13"/>
    <x v="24"/>
    <x v="0"/>
    <x v="1"/>
    <n v="61.786220688999997"/>
  </r>
  <r>
    <x v="0"/>
    <x v="49"/>
    <x v="8"/>
    <x v="13"/>
    <x v="25"/>
    <x v="0"/>
    <x v="1"/>
    <n v="1"/>
  </r>
  <r>
    <x v="0"/>
    <x v="50"/>
    <x v="8"/>
    <x v="13"/>
    <x v="25"/>
    <x v="0"/>
    <x v="1"/>
    <n v="1.053846882"/>
  </r>
  <r>
    <x v="0"/>
    <x v="51"/>
    <x v="8"/>
    <x v="13"/>
    <x v="25"/>
    <x v="0"/>
    <x v="1"/>
    <n v="1.087866708"/>
  </r>
  <r>
    <x v="0"/>
    <x v="52"/>
    <x v="8"/>
    <x v="13"/>
    <x v="25"/>
    <x v="0"/>
    <x v="1"/>
    <n v="1"/>
  </r>
  <r>
    <x v="0"/>
    <x v="53"/>
    <x v="8"/>
    <x v="13"/>
    <x v="25"/>
    <x v="0"/>
    <x v="1"/>
    <n v="1.196401383"/>
  </r>
  <r>
    <x v="0"/>
    <x v="54"/>
    <x v="8"/>
    <x v="13"/>
    <x v="25"/>
    <x v="0"/>
    <x v="1"/>
    <n v="31.116846077999998"/>
  </r>
  <r>
    <x v="0"/>
    <x v="55"/>
    <x v="8"/>
    <x v="13"/>
    <x v="25"/>
    <x v="0"/>
    <x v="1"/>
    <n v="1"/>
  </r>
  <r>
    <x v="0"/>
    <x v="56"/>
    <x v="8"/>
    <x v="13"/>
    <x v="25"/>
    <x v="0"/>
    <x v="1"/>
    <n v="9.9768358000000001E-2"/>
  </r>
  <r>
    <x v="0"/>
    <x v="57"/>
    <x v="8"/>
    <x v="13"/>
    <x v="25"/>
    <x v="0"/>
    <x v="1"/>
    <n v="5.3846881999999999E-2"/>
  </r>
  <r>
    <x v="0"/>
    <x v="58"/>
    <x v="8"/>
    <x v="13"/>
    <x v="25"/>
    <x v="0"/>
    <x v="1"/>
    <n v="3.4019826000000003E-2"/>
  </r>
  <r>
    <x v="0"/>
    <x v="59"/>
    <x v="8"/>
    <x v="13"/>
    <x v="25"/>
    <x v="0"/>
    <x v="1"/>
    <n v="1"/>
  </r>
  <r>
    <x v="0"/>
    <x v="60"/>
    <x v="8"/>
    <x v="13"/>
    <x v="25"/>
    <x v="0"/>
    <x v="1"/>
    <n v="32.792391209999998"/>
  </r>
  <r>
    <x v="0"/>
    <x v="49"/>
    <x v="8"/>
    <x v="13"/>
    <x v="26"/>
    <x v="0"/>
    <x v="1"/>
    <n v="1"/>
  </r>
  <r>
    <x v="0"/>
    <x v="50"/>
    <x v="8"/>
    <x v="13"/>
    <x v="26"/>
    <x v="0"/>
    <x v="1"/>
    <n v="1.0471152969999999"/>
  </r>
  <r>
    <x v="0"/>
    <x v="51"/>
    <x v="8"/>
    <x v="13"/>
    <x v="26"/>
    <x v="0"/>
    <x v="1"/>
    <n v="1.0781531790000001"/>
  </r>
  <r>
    <x v="0"/>
    <x v="52"/>
    <x v="8"/>
    <x v="13"/>
    <x v="26"/>
    <x v="0"/>
    <x v="1"/>
    <n v="1"/>
  </r>
  <r>
    <x v="0"/>
    <x v="53"/>
    <x v="8"/>
    <x v="13"/>
    <x v="26"/>
    <x v="0"/>
    <x v="1"/>
    <n v="1.0889893239999999"/>
  </r>
  <r>
    <x v="0"/>
    <x v="54"/>
    <x v="8"/>
    <x v="13"/>
    <x v="26"/>
    <x v="0"/>
    <x v="1"/>
    <n v="1174.5489"/>
  </r>
  <r>
    <x v="0"/>
    <x v="55"/>
    <x v="8"/>
    <x v="13"/>
    <x v="26"/>
    <x v="0"/>
    <x v="1"/>
    <n v="1"/>
  </r>
  <r>
    <x v="0"/>
    <x v="56"/>
    <x v="8"/>
    <x v="13"/>
    <x v="26"/>
    <x v="0"/>
    <x v="1"/>
    <n v="1.0050655E-2"/>
  </r>
  <r>
    <x v="0"/>
    <x v="57"/>
    <x v="8"/>
    <x v="13"/>
    <x v="26"/>
    <x v="0"/>
    <x v="1"/>
    <n v="4.7115297E-2"/>
  </r>
  <r>
    <x v="0"/>
    <x v="58"/>
    <x v="8"/>
    <x v="13"/>
    <x v="26"/>
    <x v="0"/>
    <x v="1"/>
    <n v="3.1037881999999999E-2"/>
  </r>
  <r>
    <x v="0"/>
    <x v="59"/>
    <x v="8"/>
    <x v="13"/>
    <x v="26"/>
    <x v="0"/>
    <x v="1"/>
    <n v="1"/>
  </r>
  <r>
    <x v="0"/>
    <x v="60"/>
    <x v="8"/>
    <x v="13"/>
    <x v="26"/>
    <x v="0"/>
    <x v="1"/>
    <n v="1229.8882000000001"/>
  </r>
  <r>
    <x v="0"/>
    <x v="49"/>
    <x v="8"/>
    <x v="13"/>
    <x v="27"/>
    <x v="0"/>
    <x v="1"/>
    <n v="1"/>
  </r>
  <r>
    <x v="0"/>
    <x v="50"/>
    <x v="8"/>
    <x v="13"/>
    <x v="27"/>
    <x v="0"/>
    <x v="1"/>
    <n v="1.0538725090000001"/>
  </r>
  <r>
    <x v="0"/>
    <x v="51"/>
    <x v="8"/>
    <x v="13"/>
    <x v="27"/>
    <x v="0"/>
    <x v="1"/>
    <n v="1.0679287580000001"/>
  </r>
  <r>
    <x v="0"/>
    <x v="52"/>
    <x v="8"/>
    <x v="13"/>
    <x v="27"/>
    <x v="0"/>
    <x v="1"/>
    <n v="1"/>
  </r>
  <r>
    <x v="0"/>
    <x v="53"/>
    <x v="8"/>
    <x v="13"/>
    <x v="27"/>
    <x v="0"/>
    <x v="1"/>
    <n v="1.180199182"/>
  </r>
  <r>
    <x v="0"/>
    <x v="54"/>
    <x v="8"/>
    <x v="13"/>
    <x v="27"/>
    <x v="0"/>
    <x v="1"/>
    <n v="55.333482056999998"/>
  </r>
  <r>
    <x v="0"/>
    <x v="55"/>
    <x v="8"/>
    <x v="13"/>
    <x v="27"/>
    <x v="0"/>
    <x v="1"/>
    <n v="1"/>
  </r>
  <r>
    <x v="0"/>
    <x v="56"/>
    <x v="8"/>
    <x v="13"/>
    <x v="27"/>
    <x v="0"/>
    <x v="1"/>
    <n v="0.105129133"/>
  </r>
  <r>
    <x v="0"/>
    <x v="57"/>
    <x v="8"/>
    <x v="13"/>
    <x v="27"/>
    <x v="0"/>
    <x v="1"/>
    <n v="5.3872508999999999E-2"/>
  </r>
  <r>
    <x v="0"/>
    <x v="58"/>
    <x v="8"/>
    <x v="13"/>
    <x v="27"/>
    <x v="0"/>
    <x v="1"/>
    <n v="1.4056249E-2"/>
  </r>
  <r>
    <x v="0"/>
    <x v="59"/>
    <x v="8"/>
    <x v="13"/>
    <x v="27"/>
    <x v="0"/>
    <x v="1"/>
    <n v="1"/>
  </r>
  <r>
    <x v="0"/>
    <x v="60"/>
    <x v="8"/>
    <x v="13"/>
    <x v="27"/>
    <x v="0"/>
    <x v="1"/>
    <n v="58.314435549999999"/>
  </r>
  <r>
    <x v="0"/>
    <x v="49"/>
    <x v="8"/>
    <x v="13"/>
    <x v="28"/>
    <x v="0"/>
    <x v="1"/>
    <n v="1"/>
  </r>
  <r>
    <x v="0"/>
    <x v="50"/>
    <x v="8"/>
    <x v="13"/>
    <x v="28"/>
    <x v="0"/>
    <x v="1"/>
    <n v="1.0221579380000001"/>
  </r>
  <r>
    <x v="0"/>
    <x v="51"/>
    <x v="8"/>
    <x v="13"/>
    <x v="28"/>
    <x v="0"/>
    <x v="1"/>
    <n v="1.049561169"/>
  </r>
  <r>
    <x v="0"/>
    <x v="52"/>
    <x v="8"/>
    <x v="13"/>
    <x v="28"/>
    <x v="0"/>
    <x v="1"/>
    <n v="1"/>
  </r>
  <r>
    <x v="0"/>
    <x v="53"/>
    <x v="8"/>
    <x v="13"/>
    <x v="28"/>
    <x v="0"/>
    <x v="1"/>
    <n v="1.0501865100000001"/>
  </r>
  <r>
    <x v="0"/>
    <x v="54"/>
    <x v="8"/>
    <x v="13"/>
    <x v="28"/>
    <x v="0"/>
    <x v="1"/>
    <n v="1286.4767999999999"/>
  </r>
  <r>
    <x v="0"/>
    <x v="55"/>
    <x v="8"/>
    <x v="13"/>
    <x v="28"/>
    <x v="0"/>
    <x v="1"/>
    <n v="1"/>
  </r>
  <r>
    <x v="0"/>
    <x v="56"/>
    <x v="8"/>
    <x v="13"/>
    <x v="28"/>
    <x v="0"/>
    <x v="1"/>
    <n v="5.9581100000000002E-4"/>
  </r>
  <r>
    <x v="0"/>
    <x v="57"/>
    <x v="8"/>
    <x v="13"/>
    <x v="28"/>
    <x v="0"/>
    <x v="1"/>
    <n v="2.2157937999999999E-2"/>
  </r>
  <r>
    <x v="0"/>
    <x v="58"/>
    <x v="8"/>
    <x v="13"/>
    <x v="28"/>
    <x v="0"/>
    <x v="1"/>
    <n v="2.7403231E-2"/>
  </r>
  <r>
    <x v="0"/>
    <x v="59"/>
    <x v="8"/>
    <x v="13"/>
    <x v="28"/>
    <x v="0"/>
    <x v="1"/>
    <n v="1"/>
  </r>
  <r>
    <x v="0"/>
    <x v="60"/>
    <x v="8"/>
    <x v="13"/>
    <x v="28"/>
    <x v="0"/>
    <x v="1"/>
    <n v="1314.9825000000001"/>
  </r>
  <r>
    <x v="0"/>
    <x v="49"/>
    <x v="8"/>
    <x v="13"/>
    <x v="29"/>
    <x v="0"/>
    <x v="1"/>
    <n v="1"/>
  </r>
  <r>
    <x v="0"/>
    <x v="50"/>
    <x v="8"/>
    <x v="13"/>
    <x v="29"/>
    <x v="0"/>
    <x v="1"/>
    <n v="1.041371923"/>
  </r>
  <r>
    <x v="0"/>
    <x v="51"/>
    <x v="8"/>
    <x v="13"/>
    <x v="29"/>
    <x v="0"/>
    <x v="1"/>
    <n v="1.0650067089999999"/>
  </r>
  <r>
    <x v="0"/>
    <x v="52"/>
    <x v="8"/>
    <x v="13"/>
    <x v="29"/>
    <x v="0"/>
    <x v="1"/>
    <n v="1"/>
  </r>
  <r>
    <x v="0"/>
    <x v="53"/>
    <x v="8"/>
    <x v="13"/>
    <x v="29"/>
    <x v="0"/>
    <x v="1"/>
    <n v="1.1110310219999999"/>
  </r>
  <r>
    <x v="0"/>
    <x v="54"/>
    <x v="8"/>
    <x v="13"/>
    <x v="29"/>
    <x v="0"/>
    <x v="1"/>
    <n v="137.26455000000001"/>
  </r>
  <r>
    <x v="0"/>
    <x v="55"/>
    <x v="8"/>
    <x v="13"/>
    <x v="29"/>
    <x v="0"/>
    <x v="1"/>
    <n v="1"/>
  </r>
  <r>
    <x v="0"/>
    <x v="56"/>
    <x v="8"/>
    <x v="13"/>
    <x v="29"/>
    <x v="0"/>
    <x v="1"/>
    <n v="4.3215045000000001E-2"/>
  </r>
  <r>
    <x v="0"/>
    <x v="57"/>
    <x v="8"/>
    <x v="13"/>
    <x v="29"/>
    <x v="0"/>
    <x v="1"/>
    <n v="4.1371922999999998E-2"/>
  </r>
  <r>
    <x v="0"/>
    <x v="58"/>
    <x v="8"/>
    <x v="13"/>
    <x v="29"/>
    <x v="0"/>
    <x v="1"/>
    <n v="2.3634787000000001E-2"/>
  </r>
  <r>
    <x v="0"/>
    <x v="59"/>
    <x v="8"/>
    <x v="13"/>
    <x v="29"/>
    <x v="0"/>
    <x v="1"/>
    <n v="1"/>
  </r>
  <r>
    <x v="0"/>
    <x v="60"/>
    <x v="8"/>
    <x v="13"/>
    <x v="29"/>
    <x v="0"/>
    <x v="1"/>
    <n v="142.94345000000001"/>
  </r>
  <r>
    <x v="0"/>
    <x v="49"/>
    <x v="8"/>
    <x v="13"/>
    <x v="30"/>
    <x v="0"/>
    <x v="1"/>
    <n v="1"/>
  </r>
  <r>
    <x v="0"/>
    <x v="50"/>
    <x v="8"/>
    <x v="13"/>
    <x v="30"/>
    <x v="0"/>
    <x v="1"/>
    <n v="1.0391661729999999"/>
  </r>
  <r>
    <x v="0"/>
    <x v="51"/>
    <x v="8"/>
    <x v="13"/>
    <x v="30"/>
    <x v="0"/>
    <x v="1"/>
    <n v="1.0877324850000001"/>
  </r>
  <r>
    <x v="0"/>
    <x v="52"/>
    <x v="8"/>
    <x v="13"/>
    <x v="30"/>
    <x v="0"/>
    <x v="1"/>
    <n v="1"/>
  </r>
  <r>
    <x v="0"/>
    <x v="53"/>
    <x v="8"/>
    <x v="13"/>
    <x v="30"/>
    <x v="0"/>
    <x v="1"/>
    <n v="1.121613234"/>
  </r>
  <r>
    <x v="0"/>
    <x v="54"/>
    <x v="8"/>
    <x v="13"/>
    <x v="30"/>
    <x v="0"/>
    <x v="1"/>
    <n v="1879.2421999999999"/>
  </r>
  <r>
    <x v="0"/>
    <x v="55"/>
    <x v="8"/>
    <x v="13"/>
    <x v="30"/>
    <x v="0"/>
    <x v="1"/>
    <n v="1"/>
  </r>
  <r>
    <x v="0"/>
    <x v="56"/>
    <x v="8"/>
    <x v="13"/>
    <x v="30"/>
    <x v="0"/>
    <x v="1"/>
    <n v="3.1148052999999998E-2"/>
  </r>
  <r>
    <x v="0"/>
    <x v="57"/>
    <x v="8"/>
    <x v="13"/>
    <x v="30"/>
    <x v="0"/>
    <x v="1"/>
    <n v="3.9166172999999999E-2"/>
  </r>
  <r>
    <x v="0"/>
    <x v="58"/>
    <x v="8"/>
    <x v="13"/>
    <x v="30"/>
    <x v="0"/>
    <x v="1"/>
    <n v="4.8566312E-2"/>
  </r>
  <r>
    <x v="0"/>
    <x v="59"/>
    <x v="8"/>
    <x v="13"/>
    <x v="30"/>
    <x v="0"/>
    <x v="1"/>
    <n v="1"/>
  </r>
  <r>
    <x v="0"/>
    <x v="60"/>
    <x v="8"/>
    <x v="13"/>
    <x v="30"/>
    <x v="0"/>
    <x v="1"/>
    <n v="1952.8449000000001"/>
  </r>
  <r>
    <x v="0"/>
    <x v="49"/>
    <x v="8"/>
    <x v="13"/>
    <x v="31"/>
    <x v="0"/>
    <x v="1"/>
    <n v="1"/>
  </r>
  <r>
    <x v="0"/>
    <x v="50"/>
    <x v="8"/>
    <x v="13"/>
    <x v="31"/>
    <x v="0"/>
    <x v="1"/>
    <n v="1.06030589"/>
  </r>
  <r>
    <x v="0"/>
    <x v="51"/>
    <x v="8"/>
    <x v="13"/>
    <x v="31"/>
    <x v="0"/>
    <x v="1"/>
    <n v="1.0692192460000001"/>
  </r>
  <r>
    <x v="0"/>
    <x v="52"/>
    <x v="8"/>
    <x v="13"/>
    <x v="31"/>
    <x v="0"/>
    <x v="1"/>
    <n v="1"/>
  </r>
  <r>
    <x v="0"/>
    <x v="53"/>
    <x v="8"/>
    <x v="13"/>
    <x v="31"/>
    <x v="0"/>
    <x v="1"/>
    <n v="1.106421994"/>
  </r>
  <r>
    <x v="0"/>
    <x v="54"/>
    <x v="8"/>
    <x v="13"/>
    <x v="31"/>
    <x v="0"/>
    <x v="1"/>
    <n v="82.151829199999995"/>
  </r>
  <r>
    <x v="0"/>
    <x v="55"/>
    <x v="8"/>
    <x v="13"/>
    <x v="31"/>
    <x v="0"/>
    <x v="1"/>
    <n v="1"/>
  </r>
  <r>
    <x v="0"/>
    <x v="56"/>
    <x v="8"/>
    <x v="13"/>
    <x v="31"/>
    <x v="0"/>
    <x v="1"/>
    <n v="3.4794312000000001E-2"/>
  </r>
  <r>
    <x v="0"/>
    <x v="57"/>
    <x v="8"/>
    <x v="13"/>
    <x v="31"/>
    <x v="0"/>
    <x v="1"/>
    <n v="6.0305890000000001E-2"/>
  </r>
  <r>
    <x v="0"/>
    <x v="58"/>
    <x v="8"/>
    <x v="13"/>
    <x v="31"/>
    <x v="0"/>
    <x v="1"/>
    <n v="8.9133560000000008E-3"/>
  </r>
  <r>
    <x v="0"/>
    <x v="59"/>
    <x v="8"/>
    <x v="13"/>
    <x v="31"/>
    <x v="0"/>
    <x v="1"/>
    <n v="1"/>
  </r>
  <r>
    <x v="0"/>
    <x v="60"/>
    <x v="8"/>
    <x v="13"/>
    <x v="31"/>
    <x v="0"/>
    <x v="1"/>
    <n v="87.106068362000002"/>
  </r>
  <r>
    <x v="0"/>
    <x v="49"/>
    <x v="8"/>
    <x v="14"/>
    <x v="22"/>
    <x v="0"/>
    <x v="1"/>
    <n v="1"/>
  </r>
  <r>
    <x v="0"/>
    <x v="50"/>
    <x v="8"/>
    <x v="14"/>
    <x v="22"/>
    <x v="0"/>
    <x v="1"/>
    <n v="1.0204795"/>
  </r>
  <r>
    <x v="0"/>
    <x v="51"/>
    <x v="8"/>
    <x v="14"/>
    <x v="22"/>
    <x v="0"/>
    <x v="1"/>
    <n v="1.052663517"/>
  </r>
  <r>
    <x v="0"/>
    <x v="52"/>
    <x v="8"/>
    <x v="14"/>
    <x v="22"/>
    <x v="0"/>
    <x v="1"/>
    <n v="1"/>
  </r>
  <r>
    <x v="0"/>
    <x v="53"/>
    <x v="8"/>
    <x v="14"/>
    <x v="22"/>
    <x v="0"/>
    <x v="1"/>
    <n v="1.224555093"/>
  </r>
  <r>
    <x v="0"/>
    <x v="54"/>
    <x v="8"/>
    <x v="14"/>
    <x v="22"/>
    <x v="0"/>
    <x v="1"/>
    <n v="483.78474"/>
  </r>
  <r>
    <x v="0"/>
    <x v="55"/>
    <x v="8"/>
    <x v="14"/>
    <x v="22"/>
    <x v="0"/>
    <x v="1"/>
    <n v="1"/>
  </r>
  <r>
    <x v="0"/>
    <x v="56"/>
    <x v="8"/>
    <x v="14"/>
    <x v="22"/>
    <x v="0"/>
    <x v="1"/>
    <n v="0.163292043"/>
  </r>
  <r>
    <x v="0"/>
    <x v="57"/>
    <x v="8"/>
    <x v="14"/>
    <x v="22"/>
    <x v="0"/>
    <x v="1"/>
    <n v="2.0479500000000001E-2"/>
  </r>
  <r>
    <x v="0"/>
    <x v="58"/>
    <x v="8"/>
    <x v="14"/>
    <x v="22"/>
    <x v="0"/>
    <x v="1"/>
    <n v="3.2184017000000002E-2"/>
  </r>
  <r>
    <x v="0"/>
    <x v="59"/>
    <x v="8"/>
    <x v="14"/>
    <x v="22"/>
    <x v="0"/>
    <x v="1"/>
    <n v="1"/>
  </r>
  <r>
    <x v="0"/>
    <x v="60"/>
    <x v="8"/>
    <x v="14"/>
    <x v="22"/>
    <x v="0"/>
    <x v="1"/>
    <n v="493.69241"/>
  </r>
  <r>
    <x v="0"/>
    <x v="49"/>
    <x v="8"/>
    <x v="14"/>
    <x v="23"/>
    <x v="0"/>
    <x v="1"/>
    <n v="1"/>
  </r>
  <r>
    <x v="0"/>
    <x v="50"/>
    <x v="8"/>
    <x v="14"/>
    <x v="23"/>
    <x v="0"/>
    <x v="1"/>
    <n v="1.0472368679999999"/>
  </r>
  <r>
    <x v="0"/>
    <x v="51"/>
    <x v="8"/>
    <x v="14"/>
    <x v="23"/>
    <x v="0"/>
    <x v="1"/>
    <n v="1.089729444"/>
  </r>
  <r>
    <x v="0"/>
    <x v="52"/>
    <x v="8"/>
    <x v="14"/>
    <x v="23"/>
    <x v="0"/>
    <x v="1"/>
    <n v="1"/>
  </r>
  <r>
    <x v="0"/>
    <x v="53"/>
    <x v="8"/>
    <x v="14"/>
    <x v="23"/>
    <x v="0"/>
    <x v="1"/>
    <n v="1.109628944"/>
  </r>
  <r>
    <x v="0"/>
    <x v="54"/>
    <x v="8"/>
    <x v="14"/>
    <x v="23"/>
    <x v="0"/>
    <x v="1"/>
    <n v="3569.5805"/>
  </r>
  <r>
    <x v="0"/>
    <x v="55"/>
    <x v="8"/>
    <x v="14"/>
    <x v="23"/>
    <x v="0"/>
    <x v="1"/>
    <n v="1"/>
  </r>
  <r>
    <x v="0"/>
    <x v="56"/>
    <x v="8"/>
    <x v="14"/>
    <x v="23"/>
    <x v="0"/>
    <x v="1"/>
    <n v="1.8260954999999999E-2"/>
  </r>
  <r>
    <x v="0"/>
    <x v="57"/>
    <x v="8"/>
    <x v="14"/>
    <x v="23"/>
    <x v="0"/>
    <x v="1"/>
    <n v="4.7236868000000001E-2"/>
  </r>
  <r>
    <x v="0"/>
    <x v="58"/>
    <x v="8"/>
    <x v="14"/>
    <x v="23"/>
    <x v="0"/>
    <x v="1"/>
    <n v="4.2492574999999998E-2"/>
  </r>
  <r>
    <x v="0"/>
    <x v="59"/>
    <x v="8"/>
    <x v="14"/>
    <x v="23"/>
    <x v="0"/>
    <x v="1"/>
    <n v="1"/>
  </r>
  <r>
    <x v="0"/>
    <x v="60"/>
    <x v="8"/>
    <x v="14"/>
    <x v="23"/>
    <x v="0"/>
    <x v="1"/>
    <n v="3738.1963000000001"/>
  </r>
  <r>
    <x v="0"/>
    <x v="49"/>
    <x v="8"/>
    <x v="14"/>
    <x v="24"/>
    <x v="0"/>
    <x v="1"/>
    <n v="1"/>
  </r>
  <r>
    <x v="0"/>
    <x v="50"/>
    <x v="8"/>
    <x v="14"/>
    <x v="24"/>
    <x v="0"/>
    <x v="1"/>
    <n v="1.023956544"/>
  </r>
  <r>
    <x v="0"/>
    <x v="51"/>
    <x v="8"/>
    <x v="14"/>
    <x v="24"/>
    <x v="0"/>
    <x v="1"/>
    <n v="1.062943805"/>
  </r>
  <r>
    <x v="0"/>
    <x v="52"/>
    <x v="8"/>
    <x v="14"/>
    <x v="24"/>
    <x v="0"/>
    <x v="1"/>
    <n v="1"/>
  </r>
  <r>
    <x v="0"/>
    <x v="53"/>
    <x v="8"/>
    <x v="14"/>
    <x v="24"/>
    <x v="0"/>
    <x v="1"/>
    <n v="1.0936611549999999"/>
  </r>
  <r>
    <x v="0"/>
    <x v="54"/>
    <x v="8"/>
    <x v="14"/>
    <x v="24"/>
    <x v="0"/>
    <x v="1"/>
    <n v="864.77675999999997"/>
  </r>
  <r>
    <x v="0"/>
    <x v="55"/>
    <x v="8"/>
    <x v="14"/>
    <x v="24"/>
    <x v="0"/>
    <x v="1"/>
    <n v="1"/>
  </r>
  <r>
    <x v="0"/>
    <x v="56"/>
    <x v="8"/>
    <x v="14"/>
    <x v="24"/>
    <x v="0"/>
    <x v="1"/>
    <n v="2.8898376999999999E-2"/>
  </r>
  <r>
    <x v="0"/>
    <x v="57"/>
    <x v="8"/>
    <x v="14"/>
    <x v="24"/>
    <x v="0"/>
    <x v="1"/>
    <n v="2.3956544E-2"/>
  </r>
  <r>
    <x v="0"/>
    <x v="58"/>
    <x v="8"/>
    <x v="14"/>
    <x v="24"/>
    <x v="0"/>
    <x v="1"/>
    <n v="3.8987261000000002E-2"/>
  </r>
  <r>
    <x v="0"/>
    <x v="59"/>
    <x v="8"/>
    <x v="14"/>
    <x v="24"/>
    <x v="0"/>
    <x v="1"/>
    <n v="1"/>
  </r>
  <r>
    <x v="0"/>
    <x v="60"/>
    <x v="8"/>
    <x v="14"/>
    <x v="24"/>
    <x v="0"/>
    <x v="1"/>
    <n v="885.49382000000003"/>
  </r>
  <r>
    <x v="0"/>
    <x v="49"/>
    <x v="8"/>
    <x v="14"/>
    <x v="25"/>
    <x v="0"/>
    <x v="1"/>
    <n v="1"/>
  </r>
  <r>
    <x v="0"/>
    <x v="50"/>
    <x v="8"/>
    <x v="14"/>
    <x v="25"/>
    <x v="0"/>
    <x v="1"/>
    <n v="1.029566456"/>
  </r>
  <r>
    <x v="0"/>
    <x v="51"/>
    <x v="8"/>
    <x v="14"/>
    <x v="25"/>
    <x v="0"/>
    <x v="1"/>
    <n v="1.085793287"/>
  </r>
  <r>
    <x v="0"/>
    <x v="52"/>
    <x v="8"/>
    <x v="14"/>
    <x v="25"/>
    <x v="0"/>
    <x v="1"/>
    <n v="1"/>
  </r>
  <r>
    <x v="0"/>
    <x v="53"/>
    <x v="8"/>
    <x v="14"/>
    <x v="25"/>
    <x v="0"/>
    <x v="1"/>
    <n v="1.1612795739999999"/>
  </r>
  <r>
    <x v="0"/>
    <x v="54"/>
    <x v="8"/>
    <x v="14"/>
    <x v="25"/>
    <x v="0"/>
    <x v="1"/>
    <n v="486.43439000000001"/>
  </r>
  <r>
    <x v="0"/>
    <x v="55"/>
    <x v="8"/>
    <x v="14"/>
    <x v="25"/>
    <x v="0"/>
    <x v="1"/>
    <n v="1"/>
  </r>
  <r>
    <x v="0"/>
    <x v="56"/>
    <x v="8"/>
    <x v="14"/>
    <x v="25"/>
    <x v="0"/>
    <x v="1"/>
    <n v="6.9521785000000003E-2"/>
  </r>
  <r>
    <x v="0"/>
    <x v="57"/>
    <x v="8"/>
    <x v="14"/>
    <x v="25"/>
    <x v="0"/>
    <x v="1"/>
    <n v="2.9566456000000001E-2"/>
  </r>
  <r>
    <x v="0"/>
    <x v="58"/>
    <x v="8"/>
    <x v="14"/>
    <x v="25"/>
    <x v="0"/>
    <x v="1"/>
    <n v="5.6226829999999998E-2"/>
  </r>
  <r>
    <x v="0"/>
    <x v="59"/>
    <x v="8"/>
    <x v="14"/>
    <x v="25"/>
    <x v="0"/>
    <x v="1"/>
    <n v="1"/>
  </r>
  <r>
    <x v="0"/>
    <x v="60"/>
    <x v="8"/>
    <x v="14"/>
    <x v="25"/>
    <x v="0"/>
    <x v="1"/>
    <n v="500.81653"/>
  </r>
  <r>
    <x v="0"/>
    <x v="49"/>
    <x v="8"/>
    <x v="14"/>
    <x v="26"/>
    <x v="0"/>
    <x v="1"/>
    <n v="1"/>
  </r>
  <r>
    <x v="0"/>
    <x v="50"/>
    <x v="8"/>
    <x v="14"/>
    <x v="26"/>
    <x v="0"/>
    <x v="1"/>
    <n v="1.0233885140000001"/>
  </r>
  <r>
    <x v="0"/>
    <x v="51"/>
    <x v="8"/>
    <x v="14"/>
    <x v="26"/>
    <x v="0"/>
    <x v="1"/>
    <n v="1.0474858389999999"/>
  </r>
  <r>
    <x v="0"/>
    <x v="52"/>
    <x v="8"/>
    <x v="14"/>
    <x v="26"/>
    <x v="0"/>
    <x v="1"/>
    <n v="1"/>
  </r>
  <r>
    <x v="0"/>
    <x v="53"/>
    <x v="8"/>
    <x v="14"/>
    <x v="26"/>
    <x v="0"/>
    <x v="1"/>
    <n v="1.05121771"/>
  </r>
  <r>
    <x v="0"/>
    <x v="54"/>
    <x v="8"/>
    <x v="14"/>
    <x v="26"/>
    <x v="0"/>
    <x v="1"/>
    <n v="2650.8204999999998"/>
  </r>
  <r>
    <x v="0"/>
    <x v="55"/>
    <x v="8"/>
    <x v="14"/>
    <x v="26"/>
    <x v="0"/>
    <x v="1"/>
    <n v="1"/>
  </r>
  <r>
    <x v="0"/>
    <x v="56"/>
    <x v="8"/>
    <x v="14"/>
    <x v="26"/>
    <x v="0"/>
    <x v="1"/>
    <n v="3.5626939999999999E-3"/>
  </r>
  <r>
    <x v="0"/>
    <x v="57"/>
    <x v="8"/>
    <x v="14"/>
    <x v="26"/>
    <x v="0"/>
    <x v="1"/>
    <n v="2.3388513999999999E-2"/>
  </r>
  <r>
    <x v="0"/>
    <x v="58"/>
    <x v="8"/>
    <x v="14"/>
    <x v="26"/>
    <x v="0"/>
    <x v="1"/>
    <n v="2.4097324999999999E-2"/>
  </r>
  <r>
    <x v="0"/>
    <x v="59"/>
    <x v="8"/>
    <x v="14"/>
    <x v="26"/>
    <x v="0"/>
    <x v="1"/>
    <n v="1"/>
  </r>
  <r>
    <x v="0"/>
    <x v="60"/>
    <x v="8"/>
    <x v="14"/>
    <x v="26"/>
    <x v="0"/>
    <x v="1"/>
    <n v="2712.8193000000001"/>
  </r>
  <r>
    <x v="0"/>
    <x v="49"/>
    <x v="8"/>
    <x v="14"/>
    <x v="27"/>
    <x v="0"/>
    <x v="1"/>
    <n v="1"/>
  </r>
  <r>
    <x v="0"/>
    <x v="50"/>
    <x v="8"/>
    <x v="14"/>
    <x v="27"/>
    <x v="0"/>
    <x v="1"/>
    <n v="1.037832933"/>
  </r>
  <r>
    <x v="0"/>
    <x v="51"/>
    <x v="8"/>
    <x v="14"/>
    <x v="27"/>
    <x v="0"/>
    <x v="1"/>
    <n v="1.066174231"/>
  </r>
  <r>
    <x v="0"/>
    <x v="52"/>
    <x v="8"/>
    <x v="14"/>
    <x v="27"/>
    <x v="0"/>
    <x v="1"/>
    <n v="1"/>
  </r>
  <r>
    <x v="0"/>
    <x v="53"/>
    <x v="8"/>
    <x v="14"/>
    <x v="27"/>
    <x v="0"/>
    <x v="1"/>
    <n v="1.227505096"/>
  </r>
  <r>
    <x v="0"/>
    <x v="54"/>
    <x v="8"/>
    <x v="14"/>
    <x v="27"/>
    <x v="0"/>
    <x v="1"/>
    <n v="567.80002000000002"/>
  </r>
  <r>
    <x v="0"/>
    <x v="55"/>
    <x v="8"/>
    <x v="14"/>
    <x v="27"/>
    <x v="0"/>
    <x v="1"/>
    <n v="1"/>
  </r>
  <r>
    <x v="0"/>
    <x v="56"/>
    <x v="8"/>
    <x v="14"/>
    <x v="27"/>
    <x v="0"/>
    <x v="1"/>
    <n v="0.151317543"/>
  </r>
  <r>
    <x v="0"/>
    <x v="57"/>
    <x v="8"/>
    <x v="14"/>
    <x v="27"/>
    <x v="0"/>
    <x v="1"/>
    <n v="3.7832932999999999E-2"/>
  </r>
  <r>
    <x v="0"/>
    <x v="58"/>
    <x v="8"/>
    <x v="14"/>
    <x v="27"/>
    <x v="0"/>
    <x v="1"/>
    <n v="2.8341297000000001E-2"/>
  </r>
  <r>
    <x v="0"/>
    <x v="59"/>
    <x v="8"/>
    <x v="14"/>
    <x v="27"/>
    <x v="0"/>
    <x v="1"/>
    <n v="1"/>
  </r>
  <r>
    <x v="0"/>
    <x v="60"/>
    <x v="8"/>
    <x v="14"/>
    <x v="27"/>
    <x v="0"/>
    <x v="1"/>
    <n v="589.28156000000001"/>
  </r>
  <r>
    <x v="0"/>
    <x v="49"/>
    <x v="8"/>
    <x v="14"/>
    <x v="28"/>
    <x v="0"/>
    <x v="1"/>
    <n v="1"/>
  </r>
  <r>
    <x v="0"/>
    <x v="50"/>
    <x v="8"/>
    <x v="14"/>
    <x v="28"/>
    <x v="0"/>
    <x v="1"/>
    <n v="1.0245248469999999"/>
  </r>
  <r>
    <x v="0"/>
    <x v="51"/>
    <x v="8"/>
    <x v="14"/>
    <x v="28"/>
    <x v="0"/>
    <x v="1"/>
    <n v="1.057397514"/>
  </r>
  <r>
    <x v="0"/>
    <x v="52"/>
    <x v="8"/>
    <x v="14"/>
    <x v="28"/>
    <x v="0"/>
    <x v="1"/>
    <n v="1"/>
  </r>
  <r>
    <x v="0"/>
    <x v="53"/>
    <x v="8"/>
    <x v="14"/>
    <x v="28"/>
    <x v="0"/>
    <x v="1"/>
    <n v="1.0593145740000001"/>
  </r>
  <r>
    <x v="0"/>
    <x v="54"/>
    <x v="8"/>
    <x v="14"/>
    <x v="28"/>
    <x v="0"/>
    <x v="1"/>
    <n v="6565.7038000000002"/>
  </r>
  <r>
    <x v="0"/>
    <x v="55"/>
    <x v="8"/>
    <x v="14"/>
    <x v="28"/>
    <x v="0"/>
    <x v="1"/>
    <n v="1"/>
  </r>
  <r>
    <x v="0"/>
    <x v="56"/>
    <x v="8"/>
    <x v="14"/>
    <x v="28"/>
    <x v="0"/>
    <x v="1"/>
    <n v="1.8129979999999999E-3"/>
  </r>
  <r>
    <x v="0"/>
    <x v="57"/>
    <x v="8"/>
    <x v="14"/>
    <x v="28"/>
    <x v="0"/>
    <x v="1"/>
    <n v="2.4524846999999999E-2"/>
  </r>
  <r>
    <x v="0"/>
    <x v="58"/>
    <x v="8"/>
    <x v="14"/>
    <x v="28"/>
    <x v="0"/>
    <x v="1"/>
    <n v="3.2872668000000001E-2"/>
  </r>
  <r>
    <x v="0"/>
    <x v="59"/>
    <x v="8"/>
    <x v="14"/>
    <x v="28"/>
    <x v="0"/>
    <x v="1"/>
    <n v="1"/>
  </r>
  <r>
    <x v="0"/>
    <x v="60"/>
    <x v="8"/>
    <x v="14"/>
    <x v="28"/>
    <x v="0"/>
    <x v="1"/>
    <n v="6726.7267000000002"/>
  </r>
  <r>
    <x v="0"/>
    <x v="49"/>
    <x v="8"/>
    <x v="14"/>
    <x v="29"/>
    <x v="0"/>
    <x v="1"/>
    <n v="1"/>
  </r>
  <r>
    <x v="0"/>
    <x v="50"/>
    <x v="8"/>
    <x v="14"/>
    <x v="29"/>
    <x v="0"/>
    <x v="1"/>
    <n v="1.027407395"/>
  </r>
  <r>
    <x v="0"/>
    <x v="51"/>
    <x v="8"/>
    <x v="14"/>
    <x v="29"/>
    <x v="0"/>
    <x v="1"/>
    <n v="1.0599602130000001"/>
  </r>
  <r>
    <x v="0"/>
    <x v="52"/>
    <x v="8"/>
    <x v="14"/>
    <x v="29"/>
    <x v="0"/>
    <x v="1"/>
    <n v="1"/>
  </r>
  <r>
    <x v="0"/>
    <x v="53"/>
    <x v="8"/>
    <x v="14"/>
    <x v="29"/>
    <x v="0"/>
    <x v="1"/>
    <n v="1.1264882709999999"/>
  </r>
  <r>
    <x v="0"/>
    <x v="54"/>
    <x v="8"/>
    <x v="14"/>
    <x v="29"/>
    <x v="0"/>
    <x v="1"/>
    <n v="1580.066"/>
  </r>
  <r>
    <x v="0"/>
    <x v="55"/>
    <x v="8"/>
    <x v="14"/>
    <x v="29"/>
    <x v="0"/>
    <x v="1"/>
    <n v="1"/>
  </r>
  <r>
    <x v="0"/>
    <x v="56"/>
    <x v="8"/>
    <x v="14"/>
    <x v="29"/>
    <x v="0"/>
    <x v="1"/>
    <n v="6.2764675000000006E-2"/>
  </r>
  <r>
    <x v="0"/>
    <x v="57"/>
    <x v="8"/>
    <x v="14"/>
    <x v="29"/>
    <x v="0"/>
    <x v="1"/>
    <n v="2.7407395000000001E-2"/>
  </r>
  <r>
    <x v="0"/>
    <x v="58"/>
    <x v="8"/>
    <x v="14"/>
    <x v="29"/>
    <x v="0"/>
    <x v="1"/>
    <n v="3.2552817999999997E-2"/>
  </r>
  <r>
    <x v="0"/>
    <x v="59"/>
    <x v="8"/>
    <x v="14"/>
    <x v="29"/>
    <x v="0"/>
    <x v="1"/>
    <n v="1"/>
  </r>
  <r>
    <x v="0"/>
    <x v="60"/>
    <x v="8"/>
    <x v="14"/>
    <x v="29"/>
    <x v="0"/>
    <x v="1"/>
    <n v="1623.3715"/>
  </r>
  <r>
    <x v="0"/>
    <x v="49"/>
    <x v="8"/>
    <x v="14"/>
    <x v="30"/>
    <x v="0"/>
    <x v="1"/>
    <n v="1"/>
  </r>
  <r>
    <x v="0"/>
    <x v="50"/>
    <x v="8"/>
    <x v="14"/>
    <x v="30"/>
    <x v="0"/>
    <x v="1"/>
    <n v="1.021807951"/>
  </r>
  <r>
    <x v="0"/>
    <x v="51"/>
    <x v="8"/>
    <x v="14"/>
    <x v="30"/>
    <x v="0"/>
    <x v="1"/>
    <n v="1.069975602"/>
  </r>
  <r>
    <x v="0"/>
    <x v="52"/>
    <x v="8"/>
    <x v="14"/>
    <x v="30"/>
    <x v="0"/>
    <x v="1"/>
    <n v="1"/>
  </r>
  <r>
    <x v="0"/>
    <x v="53"/>
    <x v="8"/>
    <x v="14"/>
    <x v="30"/>
    <x v="0"/>
    <x v="1"/>
    <n v="1.115595968"/>
  </r>
  <r>
    <x v="0"/>
    <x v="54"/>
    <x v="8"/>
    <x v="14"/>
    <x v="30"/>
    <x v="0"/>
    <x v="1"/>
    <n v="8790.7985000000008"/>
  </r>
  <r>
    <x v="0"/>
    <x v="55"/>
    <x v="8"/>
    <x v="14"/>
    <x v="30"/>
    <x v="0"/>
    <x v="1"/>
    <n v="1"/>
  </r>
  <r>
    <x v="0"/>
    <x v="56"/>
    <x v="8"/>
    <x v="14"/>
    <x v="30"/>
    <x v="0"/>
    <x v="1"/>
    <n v="4.2636828000000002E-2"/>
  </r>
  <r>
    <x v="0"/>
    <x v="57"/>
    <x v="8"/>
    <x v="14"/>
    <x v="30"/>
    <x v="0"/>
    <x v="1"/>
    <n v="2.1807950999999999E-2"/>
  </r>
  <r>
    <x v="0"/>
    <x v="58"/>
    <x v="8"/>
    <x v="14"/>
    <x v="30"/>
    <x v="0"/>
    <x v="1"/>
    <n v="4.8167649999999999E-2"/>
  </r>
  <r>
    <x v="0"/>
    <x v="59"/>
    <x v="8"/>
    <x v="14"/>
    <x v="30"/>
    <x v="0"/>
    <x v="1"/>
    <n v="1"/>
  </r>
  <r>
    <x v="0"/>
    <x v="60"/>
    <x v="8"/>
    <x v="14"/>
    <x v="30"/>
    <x v="0"/>
    <x v="1"/>
    <n v="8982.5077999999994"/>
  </r>
  <r>
    <x v="0"/>
    <x v="49"/>
    <x v="8"/>
    <x v="14"/>
    <x v="31"/>
    <x v="0"/>
    <x v="1"/>
    <n v="1"/>
  </r>
  <r>
    <x v="0"/>
    <x v="50"/>
    <x v="8"/>
    <x v="14"/>
    <x v="31"/>
    <x v="0"/>
    <x v="1"/>
    <n v="1.0310615139999999"/>
  </r>
  <r>
    <x v="0"/>
    <x v="51"/>
    <x v="8"/>
    <x v="14"/>
    <x v="31"/>
    <x v="0"/>
    <x v="1"/>
    <n v="1.052875045"/>
  </r>
  <r>
    <x v="0"/>
    <x v="52"/>
    <x v="8"/>
    <x v="14"/>
    <x v="31"/>
    <x v="0"/>
    <x v="1"/>
    <n v="1"/>
  </r>
  <r>
    <x v="0"/>
    <x v="53"/>
    <x v="8"/>
    <x v="14"/>
    <x v="31"/>
    <x v="0"/>
    <x v="1"/>
    <n v="1.080564257"/>
  </r>
  <r>
    <x v="0"/>
    <x v="54"/>
    <x v="8"/>
    <x v="14"/>
    <x v="31"/>
    <x v="0"/>
    <x v="1"/>
    <n v="511.06700999999998"/>
  </r>
  <r>
    <x v="0"/>
    <x v="55"/>
    <x v="8"/>
    <x v="14"/>
    <x v="31"/>
    <x v="0"/>
    <x v="1"/>
    <n v="1"/>
  </r>
  <r>
    <x v="0"/>
    <x v="56"/>
    <x v="8"/>
    <x v="14"/>
    <x v="31"/>
    <x v="0"/>
    <x v="1"/>
    <n v="2.6298669E-2"/>
  </r>
  <r>
    <x v="0"/>
    <x v="57"/>
    <x v="8"/>
    <x v="14"/>
    <x v="31"/>
    <x v="0"/>
    <x v="1"/>
    <n v="3.1061513999999998E-2"/>
  </r>
  <r>
    <x v="0"/>
    <x v="58"/>
    <x v="8"/>
    <x v="14"/>
    <x v="31"/>
    <x v="0"/>
    <x v="1"/>
    <n v="2.1813531000000001E-2"/>
  </r>
  <r>
    <x v="0"/>
    <x v="59"/>
    <x v="8"/>
    <x v="14"/>
    <x v="31"/>
    <x v="0"/>
    <x v="1"/>
    <n v="1"/>
  </r>
  <r>
    <x v="0"/>
    <x v="60"/>
    <x v="8"/>
    <x v="14"/>
    <x v="31"/>
    <x v="0"/>
    <x v="1"/>
    <n v="526.94152999999994"/>
  </r>
  <r>
    <x v="0"/>
    <x v="49"/>
    <x v="8"/>
    <x v="15"/>
    <x v="22"/>
    <x v="0"/>
    <x v="1"/>
    <n v="1"/>
  </r>
  <r>
    <x v="0"/>
    <x v="50"/>
    <x v="8"/>
    <x v="15"/>
    <x v="22"/>
    <x v="0"/>
    <x v="1"/>
    <n v="1.0296012510000001"/>
  </r>
  <r>
    <x v="0"/>
    <x v="51"/>
    <x v="8"/>
    <x v="15"/>
    <x v="22"/>
    <x v="0"/>
    <x v="1"/>
    <n v="1.0595965110000001"/>
  </r>
  <r>
    <x v="0"/>
    <x v="52"/>
    <x v="8"/>
    <x v="15"/>
    <x v="22"/>
    <x v="0"/>
    <x v="1"/>
    <n v="1"/>
  </r>
  <r>
    <x v="0"/>
    <x v="53"/>
    <x v="8"/>
    <x v="15"/>
    <x v="22"/>
    <x v="0"/>
    <x v="1"/>
    <n v="1.0784806410000001"/>
  </r>
  <r>
    <x v="0"/>
    <x v="54"/>
    <x v="8"/>
    <x v="15"/>
    <x v="22"/>
    <x v="0"/>
    <x v="1"/>
    <n v="590.65907000000004"/>
  </r>
  <r>
    <x v="0"/>
    <x v="55"/>
    <x v="8"/>
    <x v="15"/>
    <x v="22"/>
    <x v="0"/>
    <x v="1"/>
    <n v="1"/>
  </r>
  <r>
    <x v="0"/>
    <x v="56"/>
    <x v="8"/>
    <x v="15"/>
    <x v="22"/>
    <x v="0"/>
    <x v="1"/>
    <n v="1.7822000000000001E-2"/>
  </r>
  <r>
    <x v="0"/>
    <x v="57"/>
    <x v="8"/>
    <x v="15"/>
    <x v="22"/>
    <x v="0"/>
    <x v="1"/>
    <n v="2.9601250999999999E-2"/>
  </r>
  <r>
    <x v="0"/>
    <x v="58"/>
    <x v="8"/>
    <x v="15"/>
    <x v="22"/>
    <x v="0"/>
    <x v="1"/>
    <n v="2.9995260999999999E-2"/>
  </r>
  <r>
    <x v="0"/>
    <x v="59"/>
    <x v="8"/>
    <x v="15"/>
    <x v="22"/>
    <x v="0"/>
    <x v="1"/>
    <n v="1"/>
  </r>
  <r>
    <x v="0"/>
    <x v="60"/>
    <x v="8"/>
    <x v="15"/>
    <x v="22"/>
    <x v="0"/>
    <x v="1"/>
    <n v="608.14332000000002"/>
  </r>
  <r>
    <x v="0"/>
    <x v="49"/>
    <x v="8"/>
    <x v="15"/>
    <x v="23"/>
    <x v="0"/>
    <x v="1"/>
    <n v="1"/>
  </r>
  <r>
    <x v="0"/>
    <x v="50"/>
    <x v="8"/>
    <x v="15"/>
    <x v="23"/>
    <x v="0"/>
    <x v="1"/>
    <n v="1.0046946219999999"/>
  </r>
  <r>
    <x v="0"/>
    <x v="51"/>
    <x v="8"/>
    <x v="15"/>
    <x v="23"/>
    <x v="0"/>
    <x v="1"/>
    <n v="1.021512454"/>
  </r>
  <r>
    <x v="0"/>
    <x v="52"/>
    <x v="8"/>
    <x v="15"/>
    <x v="23"/>
    <x v="0"/>
    <x v="1"/>
    <n v="1"/>
  </r>
  <r>
    <x v="0"/>
    <x v="53"/>
    <x v="8"/>
    <x v="15"/>
    <x v="23"/>
    <x v="0"/>
    <x v="1"/>
    <n v="1.028205834"/>
  </r>
  <r>
    <x v="0"/>
    <x v="54"/>
    <x v="8"/>
    <x v="15"/>
    <x v="23"/>
    <x v="0"/>
    <x v="1"/>
    <n v="17535.067999999999"/>
  </r>
  <r>
    <x v="0"/>
    <x v="55"/>
    <x v="8"/>
    <x v="15"/>
    <x v="23"/>
    <x v="0"/>
    <x v="1"/>
    <n v="1"/>
  </r>
  <r>
    <x v="0"/>
    <x v="56"/>
    <x v="8"/>
    <x v="15"/>
    <x v="23"/>
    <x v="0"/>
    <x v="1"/>
    <n v="6.5524210000000001E-3"/>
  </r>
  <r>
    <x v="0"/>
    <x v="57"/>
    <x v="8"/>
    <x v="15"/>
    <x v="23"/>
    <x v="0"/>
    <x v="1"/>
    <n v="4.6946219999999999E-3"/>
  </r>
  <r>
    <x v="0"/>
    <x v="58"/>
    <x v="8"/>
    <x v="15"/>
    <x v="23"/>
    <x v="0"/>
    <x v="1"/>
    <n v="1.6817833000000001E-2"/>
  </r>
  <r>
    <x v="0"/>
    <x v="59"/>
    <x v="8"/>
    <x v="15"/>
    <x v="23"/>
    <x v="0"/>
    <x v="1"/>
    <n v="1"/>
  </r>
  <r>
    <x v="0"/>
    <x v="60"/>
    <x v="8"/>
    <x v="15"/>
    <x v="23"/>
    <x v="0"/>
    <x v="1"/>
    <n v="17617.387999999999"/>
  </r>
  <r>
    <x v="0"/>
    <x v="49"/>
    <x v="8"/>
    <x v="15"/>
    <x v="24"/>
    <x v="0"/>
    <x v="1"/>
    <n v="1"/>
  </r>
  <r>
    <x v="0"/>
    <x v="50"/>
    <x v="8"/>
    <x v="15"/>
    <x v="24"/>
    <x v="0"/>
    <x v="1"/>
    <n v="1.017045983"/>
  </r>
  <r>
    <x v="0"/>
    <x v="51"/>
    <x v="8"/>
    <x v="15"/>
    <x v="24"/>
    <x v="0"/>
    <x v="1"/>
    <n v="1.053369443"/>
  </r>
  <r>
    <x v="0"/>
    <x v="52"/>
    <x v="8"/>
    <x v="15"/>
    <x v="24"/>
    <x v="0"/>
    <x v="1"/>
    <n v="1"/>
  </r>
  <r>
    <x v="0"/>
    <x v="53"/>
    <x v="8"/>
    <x v="15"/>
    <x v="24"/>
    <x v="0"/>
    <x v="1"/>
    <n v="1.0638336749999999"/>
  </r>
  <r>
    <x v="0"/>
    <x v="54"/>
    <x v="8"/>
    <x v="15"/>
    <x v="24"/>
    <x v="0"/>
    <x v="1"/>
    <n v="2763.8530999999998"/>
  </r>
  <r>
    <x v="0"/>
    <x v="55"/>
    <x v="8"/>
    <x v="15"/>
    <x v="24"/>
    <x v="0"/>
    <x v="1"/>
    <n v="1"/>
  </r>
  <r>
    <x v="0"/>
    <x v="56"/>
    <x v="8"/>
    <x v="15"/>
    <x v="24"/>
    <x v="0"/>
    <x v="1"/>
    <n v="9.9340569999999996E-3"/>
  </r>
  <r>
    <x v="0"/>
    <x v="57"/>
    <x v="8"/>
    <x v="15"/>
    <x v="24"/>
    <x v="0"/>
    <x v="1"/>
    <n v="1.7045983000000001E-2"/>
  </r>
  <r>
    <x v="0"/>
    <x v="58"/>
    <x v="8"/>
    <x v="15"/>
    <x v="24"/>
    <x v="0"/>
    <x v="1"/>
    <n v="3.6323460000000002E-2"/>
  </r>
  <r>
    <x v="0"/>
    <x v="59"/>
    <x v="8"/>
    <x v="15"/>
    <x v="24"/>
    <x v="0"/>
    <x v="1"/>
    <n v="1"/>
  </r>
  <r>
    <x v="0"/>
    <x v="60"/>
    <x v="8"/>
    <x v="15"/>
    <x v="24"/>
    <x v="0"/>
    <x v="1"/>
    <n v="2810.9657000000002"/>
  </r>
  <r>
    <x v="0"/>
    <x v="49"/>
    <x v="8"/>
    <x v="15"/>
    <x v="25"/>
    <x v="0"/>
    <x v="1"/>
    <n v="1"/>
  </r>
  <r>
    <x v="0"/>
    <x v="50"/>
    <x v="8"/>
    <x v="15"/>
    <x v="25"/>
    <x v="0"/>
    <x v="1"/>
    <n v="1.013986981"/>
  </r>
  <r>
    <x v="0"/>
    <x v="51"/>
    <x v="8"/>
    <x v="15"/>
    <x v="25"/>
    <x v="0"/>
    <x v="1"/>
    <n v="1.0370023859999999"/>
  </r>
  <r>
    <x v="0"/>
    <x v="52"/>
    <x v="8"/>
    <x v="15"/>
    <x v="25"/>
    <x v="0"/>
    <x v="1"/>
    <n v="1"/>
  </r>
  <r>
    <x v="0"/>
    <x v="53"/>
    <x v="8"/>
    <x v="15"/>
    <x v="25"/>
    <x v="0"/>
    <x v="1"/>
    <n v="1.112952017"/>
  </r>
  <r>
    <x v="0"/>
    <x v="54"/>
    <x v="8"/>
    <x v="15"/>
    <x v="25"/>
    <x v="0"/>
    <x v="1"/>
    <n v="5261.4993999999997"/>
  </r>
  <r>
    <x v="0"/>
    <x v="55"/>
    <x v="8"/>
    <x v="15"/>
    <x v="25"/>
    <x v="0"/>
    <x v="1"/>
    <n v="1"/>
  </r>
  <r>
    <x v="0"/>
    <x v="56"/>
    <x v="8"/>
    <x v="15"/>
    <x v="25"/>
    <x v="0"/>
    <x v="1"/>
    <n v="7.3239592000000006E-2"/>
  </r>
  <r>
    <x v="0"/>
    <x v="57"/>
    <x v="8"/>
    <x v="15"/>
    <x v="25"/>
    <x v="0"/>
    <x v="1"/>
    <n v="1.3986981000000001E-2"/>
  </r>
  <r>
    <x v="0"/>
    <x v="58"/>
    <x v="8"/>
    <x v="15"/>
    <x v="25"/>
    <x v="0"/>
    <x v="1"/>
    <n v="2.3015404999999999E-2"/>
  </r>
  <r>
    <x v="0"/>
    <x v="59"/>
    <x v="8"/>
    <x v="15"/>
    <x v="25"/>
    <x v="0"/>
    <x v="1"/>
    <n v="1"/>
  </r>
  <r>
    <x v="0"/>
    <x v="60"/>
    <x v="8"/>
    <x v="15"/>
    <x v="25"/>
    <x v="0"/>
    <x v="1"/>
    <n v="5335.0919000000004"/>
  </r>
  <r>
    <x v="0"/>
    <x v="49"/>
    <x v="8"/>
    <x v="15"/>
    <x v="26"/>
    <x v="0"/>
    <x v="1"/>
    <n v="1"/>
  </r>
  <r>
    <x v="0"/>
    <x v="50"/>
    <x v="8"/>
    <x v="15"/>
    <x v="26"/>
    <x v="0"/>
    <x v="1"/>
    <n v="1.014096613"/>
  </r>
  <r>
    <x v="0"/>
    <x v="51"/>
    <x v="8"/>
    <x v="15"/>
    <x v="26"/>
    <x v="0"/>
    <x v="1"/>
    <n v="1.046641892"/>
  </r>
  <r>
    <x v="0"/>
    <x v="52"/>
    <x v="8"/>
    <x v="15"/>
    <x v="26"/>
    <x v="0"/>
    <x v="1"/>
    <n v="1"/>
  </r>
  <r>
    <x v="0"/>
    <x v="53"/>
    <x v="8"/>
    <x v="15"/>
    <x v="26"/>
    <x v="0"/>
    <x v="1"/>
    <n v="1.0482029589999999"/>
  </r>
  <r>
    <x v="0"/>
    <x v="54"/>
    <x v="8"/>
    <x v="15"/>
    <x v="26"/>
    <x v="0"/>
    <x v="1"/>
    <n v="6320.9519"/>
  </r>
  <r>
    <x v="0"/>
    <x v="55"/>
    <x v="8"/>
    <x v="15"/>
    <x v="26"/>
    <x v="0"/>
    <x v="1"/>
    <n v="1"/>
  </r>
  <r>
    <x v="0"/>
    <x v="56"/>
    <x v="8"/>
    <x v="15"/>
    <x v="26"/>
    <x v="0"/>
    <x v="1"/>
    <n v="1.4915009999999999E-3"/>
  </r>
  <r>
    <x v="0"/>
    <x v="57"/>
    <x v="8"/>
    <x v="15"/>
    <x v="26"/>
    <x v="0"/>
    <x v="1"/>
    <n v="1.4096612999999999E-2"/>
  </r>
  <r>
    <x v="0"/>
    <x v="58"/>
    <x v="8"/>
    <x v="15"/>
    <x v="26"/>
    <x v="0"/>
    <x v="1"/>
    <n v="3.2545279000000003E-2"/>
  </r>
  <r>
    <x v="0"/>
    <x v="59"/>
    <x v="8"/>
    <x v="15"/>
    <x v="26"/>
    <x v="0"/>
    <x v="1"/>
    <n v="1"/>
  </r>
  <r>
    <x v="0"/>
    <x v="60"/>
    <x v="8"/>
    <x v="15"/>
    <x v="26"/>
    <x v="0"/>
    <x v="1"/>
    <n v="6410.0559000000003"/>
  </r>
  <r>
    <x v="0"/>
    <x v="49"/>
    <x v="8"/>
    <x v="15"/>
    <x v="27"/>
    <x v="0"/>
    <x v="1"/>
    <n v="1"/>
  </r>
  <r>
    <x v="0"/>
    <x v="50"/>
    <x v="8"/>
    <x v="15"/>
    <x v="27"/>
    <x v="0"/>
    <x v="1"/>
    <n v="1.0265076879999999"/>
  </r>
  <r>
    <x v="0"/>
    <x v="51"/>
    <x v="8"/>
    <x v="15"/>
    <x v="27"/>
    <x v="0"/>
    <x v="1"/>
    <n v="1.068820482"/>
  </r>
  <r>
    <x v="0"/>
    <x v="52"/>
    <x v="8"/>
    <x v="15"/>
    <x v="27"/>
    <x v="0"/>
    <x v="1"/>
    <n v="1"/>
  </r>
  <r>
    <x v="0"/>
    <x v="53"/>
    <x v="8"/>
    <x v="15"/>
    <x v="27"/>
    <x v="0"/>
    <x v="1"/>
    <n v="1.140918111"/>
  </r>
  <r>
    <x v="0"/>
    <x v="54"/>
    <x v="8"/>
    <x v="15"/>
    <x v="27"/>
    <x v="0"/>
    <x v="1"/>
    <n v="922.78693999999996"/>
  </r>
  <r>
    <x v="0"/>
    <x v="55"/>
    <x v="8"/>
    <x v="15"/>
    <x v="27"/>
    <x v="0"/>
    <x v="1"/>
    <n v="1"/>
  </r>
  <r>
    <x v="0"/>
    <x v="56"/>
    <x v="8"/>
    <x v="15"/>
    <x v="27"/>
    <x v="0"/>
    <x v="1"/>
    <n v="6.7455321999999998E-2"/>
  </r>
  <r>
    <x v="0"/>
    <x v="57"/>
    <x v="8"/>
    <x v="15"/>
    <x v="27"/>
    <x v="0"/>
    <x v="1"/>
    <n v="2.6507688000000001E-2"/>
  </r>
  <r>
    <x v="0"/>
    <x v="58"/>
    <x v="8"/>
    <x v="15"/>
    <x v="27"/>
    <x v="0"/>
    <x v="1"/>
    <n v="4.2312794000000001E-2"/>
  </r>
  <r>
    <x v="0"/>
    <x v="59"/>
    <x v="8"/>
    <x v="15"/>
    <x v="27"/>
    <x v="0"/>
    <x v="1"/>
    <n v="1"/>
  </r>
  <r>
    <x v="0"/>
    <x v="60"/>
    <x v="8"/>
    <x v="15"/>
    <x v="27"/>
    <x v="0"/>
    <x v="1"/>
    <n v="947.24788999999998"/>
  </r>
  <r>
    <x v="0"/>
    <x v="49"/>
    <x v="8"/>
    <x v="15"/>
    <x v="28"/>
    <x v="0"/>
    <x v="1"/>
    <n v="1"/>
  </r>
  <r>
    <x v="0"/>
    <x v="50"/>
    <x v="8"/>
    <x v="15"/>
    <x v="28"/>
    <x v="0"/>
    <x v="1"/>
    <n v="1.015478117"/>
  </r>
  <r>
    <x v="0"/>
    <x v="51"/>
    <x v="8"/>
    <x v="15"/>
    <x v="28"/>
    <x v="0"/>
    <x v="1"/>
    <n v="1.041026094"/>
  </r>
  <r>
    <x v="0"/>
    <x v="52"/>
    <x v="8"/>
    <x v="15"/>
    <x v="28"/>
    <x v="0"/>
    <x v="1"/>
    <n v="1"/>
  </r>
  <r>
    <x v="0"/>
    <x v="53"/>
    <x v="8"/>
    <x v="15"/>
    <x v="28"/>
    <x v="0"/>
    <x v="1"/>
    <n v="1.0415852880000001"/>
  </r>
  <r>
    <x v="0"/>
    <x v="54"/>
    <x v="8"/>
    <x v="15"/>
    <x v="28"/>
    <x v="0"/>
    <x v="1"/>
    <n v="17289.487000000001"/>
  </r>
  <r>
    <x v="0"/>
    <x v="55"/>
    <x v="8"/>
    <x v="15"/>
    <x v="28"/>
    <x v="0"/>
    <x v="1"/>
    <n v="1"/>
  </r>
  <r>
    <x v="0"/>
    <x v="56"/>
    <x v="8"/>
    <x v="15"/>
    <x v="28"/>
    <x v="0"/>
    <x v="1"/>
    <n v="5.37156E-4"/>
  </r>
  <r>
    <x v="0"/>
    <x v="57"/>
    <x v="8"/>
    <x v="15"/>
    <x v="28"/>
    <x v="0"/>
    <x v="1"/>
    <n v="1.5478117E-2"/>
  </r>
  <r>
    <x v="0"/>
    <x v="58"/>
    <x v="8"/>
    <x v="15"/>
    <x v="28"/>
    <x v="0"/>
    <x v="1"/>
    <n v="2.5547976999999999E-2"/>
  </r>
  <r>
    <x v="0"/>
    <x v="59"/>
    <x v="8"/>
    <x v="15"/>
    <x v="28"/>
    <x v="0"/>
    <x v="1"/>
    <n v="1"/>
  </r>
  <r>
    <x v="0"/>
    <x v="60"/>
    <x v="8"/>
    <x v="15"/>
    <x v="28"/>
    <x v="0"/>
    <x v="1"/>
    <n v="17557.096000000001"/>
  </r>
  <r>
    <x v="0"/>
    <x v="49"/>
    <x v="8"/>
    <x v="15"/>
    <x v="29"/>
    <x v="0"/>
    <x v="1"/>
    <n v="1"/>
  </r>
  <r>
    <x v="0"/>
    <x v="50"/>
    <x v="8"/>
    <x v="15"/>
    <x v="29"/>
    <x v="0"/>
    <x v="1"/>
    <n v="1.014249768"/>
  </r>
  <r>
    <x v="0"/>
    <x v="51"/>
    <x v="8"/>
    <x v="15"/>
    <x v="29"/>
    <x v="0"/>
    <x v="1"/>
    <n v="1.0252940150000001"/>
  </r>
  <r>
    <x v="0"/>
    <x v="52"/>
    <x v="8"/>
    <x v="15"/>
    <x v="29"/>
    <x v="0"/>
    <x v="1"/>
    <n v="1"/>
  </r>
  <r>
    <x v="0"/>
    <x v="53"/>
    <x v="8"/>
    <x v="15"/>
    <x v="29"/>
    <x v="0"/>
    <x v="1"/>
    <n v="1.0397949580000001"/>
  </r>
  <r>
    <x v="0"/>
    <x v="54"/>
    <x v="8"/>
    <x v="15"/>
    <x v="29"/>
    <x v="0"/>
    <x v="1"/>
    <n v="16262.405000000001"/>
  </r>
  <r>
    <x v="0"/>
    <x v="55"/>
    <x v="8"/>
    <x v="15"/>
    <x v="29"/>
    <x v="0"/>
    <x v="1"/>
    <n v="1"/>
  </r>
  <r>
    <x v="0"/>
    <x v="56"/>
    <x v="8"/>
    <x v="15"/>
    <x v="29"/>
    <x v="0"/>
    <x v="1"/>
    <n v="1.4143205000000001E-2"/>
  </r>
  <r>
    <x v="0"/>
    <x v="57"/>
    <x v="8"/>
    <x v="15"/>
    <x v="29"/>
    <x v="0"/>
    <x v="1"/>
    <n v="1.4249767999999999E-2"/>
  </r>
  <r>
    <x v="0"/>
    <x v="58"/>
    <x v="8"/>
    <x v="15"/>
    <x v="29"/>
    <x v="0"/>
    <x v="1"/>
    <n v="1.1044246000000001E-2"/>
  </r>
  <r>
    <x v="0"/>
    <x v="59"/>
    <x v="8"/>
    <x v="15"/>
    <x v="29"/>
    <x v="0"/>
    <x v="1"/>
    <n v="1"/>
  </r>
  <r>
    <x v="0"/>
    <x v="60"/>
    <x v="8"/>
    <x v="15"/>
    <x v="29"/>
    <x v="0"/>
    <x v="1"/>
    <n v="16494.141"/>
  </r>
  <r>
    <x v="0"/>
    <x v="49"/>
    <x v="8"/>
    <x v="15"/>
    <x v="30"/>
    <x v="0"/>
    <x v="1"/>
    <n v="1"/>
  </r>
  <r>
    <x v="0"/>
    <x v="50"/>
    <x v="8"/>
    <x v="15"/>
    <x v="30"/>
    <x v="0"/>
    <x v="1"/>
    <n v="1.048982321"/>
  </r>
  <r>
    <x v="0"/>
    <x v="51"/>
    <x v="8"/>
    <x v="15"/>
    <x v="30"/>
    <x v="0"/>
    <x v="1"/>
    <n v="1.109360669"/>
  </r>
  <r>
    <x v="0"/>
    <x v="52"/>
    <x v="8"/>
    <x v="15"/>
    <x v="30"/>
    <x v="0"/>
    <x v="1"/>
    <n v="1"/>
  </r>
  <r>
    <x v="0"/>
    <x v="53"/>
    <x v="8"/>
    <x v="15"/>
    <x v="30"/>
    <x v="0"/>
    <x v="1"/>
    <n v="1.150484133"/>
  </r>
  <r>
    <x v="0"/>
    <x v="54"/>
    <x v="8"/>
    <x v="15"/>
    <x v="30"/>
    <x v="0"/>
    <x v="1"/>
    <n v="23693.366999999998"/>
  </r>
  <r>
    <x v="0"/>
    <x v="55"/>
    <x v="8"/>
    <x v="15"/>
    <x v="30"/>
    <x v="0"/>
    <x v="1"/>
    <n v="1"/>
  </r>
  <r>
    <x v="0"/>
    <x v="56"/>
    <x v="8"/>
    <x v="15"/>
    <x v="30"/>
    <x v="0"/>
    <x v="1"/>
    <n v="3.7069515999999997E-2"/>
  </r>
  <r>
    <x v="0"/>
    <x v="57"/>
    <x v="8"/>
    <x v="15"/>
    <x v="30"/>
    <x v="0"/>
    <x v="1"/>
    <n v="4.8982321000000002E-2"/>
  </r>
  <r>
    <x v="0"/>
    <x v="58"/>
    <x v="8"/>
    <x v="15"/>
    <x v="30"/>
    <x v="0"/>
    <x v="1"/>
    <n v="6.0378347999999998E-2"/>
  </r>
  <r>
    <x v="0"/>
    <x v="59"/>
    <x v="8"/>
    <x v="15"/>
    <x v="30"/>
    <x v="0"/>
    <x v="1"/>
    <n v="1"/>
  </r>
  <r>
    <x v="0"/>
    <x v="60"/>
    <x v="8"/>
    <x v="15"/>
    <x v="30"/>
    <x v="0"/>
    <x v="1"/>
    <n v="24853.922999999999"/>
  </r>
  <r>
    <x v="0"/>
    <x v="49"/>
    <x v="8"/>
    <x v="15"/>
    <x v="31"/>
    <x v="0"/>
    <x v="1"/>
    <n v="1"/>
  </r>
  <r>
    <x v="0"/>
    <x v="50"/>
    <x v="8"/>
    <x v="15"/>
    <x v="31"/>
    <x v="0"/>
    <x v="1"/>
    <n v="1.025482684"/>
  </r>
  <r>
    <x v="0"/>
    <x v="51"/>
    <x v="8"/>
    <x v="15"/>
    <x v="31"/>
    <x v="0"/>
    <x v="1"/>
    <n v="1.0334496959999999"/>
  </r>
  <r>
    <x v="0"/>
    <x v="52"/>
    <x v="8"/>
    <x v="15"/>
    <x v="31"/>
    <x v="0"/>
    <x v="1"/>
    <n v="1"/>
  </r>
  <r>
    <x v="0"/>
    <x v="53"/>
    <x v="8"/>
    <x v="15"/>
    <x v="31"/>
    <x v="0"/>
    <x v="1"/>
    <n v="1.0343048260000001"/>
  </r>
  <r>
    <x v="0"/>
    <x v="54"/>
    <x v="8"/>
    <x v="15"/>
    <x v="31"/>
    <x v="0"/>
    <x v="1"/>
    <n v="7663.2034000000003"/>
  </r>
  <r>
    <x v="0"/>
    <x v="55"/>
    <x v="8"/>
    <x v="15"/>
    <x v="31"/>
    <x v="0"/>
    <x v="1"/>
    <n v="1"/>
  </r>
  <r>
    <x v="0"/>
    <x v="56"/>
    <x v="8"/>
    <x v="15"/>
    <x v="31"/>
    <x v="0"/>
    <x v="1"/>
    <n v="8.2745300000000002E-4"/>
  </r>
  <r>
    <x v="0"/>
    <x v="57"/>
    <x v="8"/>
    <x v="15"/>
    <x v="31"/>
    <x v="0"/>
    <x v="1"/>
    <n v="2.5482683999999999E-2"/>
  </r>
  <r>
    <x v="0"/>
    <x v="58"/>
    <x v="8"/>
    <x v="15"/>
    <x v="31"/>
    <x v="0"/>
    <x v="1"/>
    <n v="7.9670109999999995E-3"/>
  </r>
  <r>
    <x v="0"/>
    <x v="59"/>
    <x v="8"/>
    <x v="15"/>
    <x v="31"/>
    <x v="0"/>
    <x v="1"/>
    <n v="1"/>
  </r>
  <r>
    <x v="0"/>
    <x v="60"/>
    <x v="8"/>
    <x v="15"/>
    <x v="31"/>
    <x v="0"/>
    <x v="1"/>
    <n v="7858.4823999999999"/>
  </r>
  <r>
    <x v="0"/>
    <x v="49"/>
    <x v="8"/>
    <x v="16"/>
    <x v="22"/>
    <x v="0"/>
    <x v="1"/>
    <n v="1"/>
  </r>
  <r>
    <x v="0"/>
    <x v="50"/>
    <x v="8"/>
    <x v="16"/>
    <x v="22"/>
    <x v="0"/>
    <x v="1"/>
    <n v="1"/>
  </r>
  <r>
    <x v="0"/>
    <x v="51"/>
    <x v="8"/>
    <x v="16"/>
    <x v="22"/>
    <x v="0"/>
    <x v="1"/>
    <n v="1"/>
  </r>
  <r>
    <x v="0"/>
    <x v="52"/>
    <x v="8"/>
    <x v="16"/>
    <x v="22"/>
    <x v="0"/>
    <x v="1"/>
    <n v="1"/>
  </r>
  <r>
    <x v="0"/>
    <x v="53"/>
    <x v="8"/>
    <x v="16"/>
    <x v="22"/>
    <x v="0"/>
    <x v="1"/>
    <n v="1"/>
  </r>
  <r>
    <x v="0"/>
    <x v="54"/>
    <x v="8"/>
    <x v="16"/>
    <x v="22"/>
    <x v="0"/>
    <x v="1"/>
    <n v="38.449788278"/>
  </r>
  <r>
    <x v="0"/>
    <x v="55"/>
    <x v="8"/>
    <x v="16"/>
    <x v="22"/>
    <x v="0"/>
    <x v="1"/>
    <n v="1"/>
  </r>
  <r>
    <x v="0"/>
    <x v="56"/>
    <x v="8"/>
    <x v="16"/>
    <x v="22"/>
    <x v="0"/>
    <x v="1"/>
    <n v="0"/>
  </r>
  <r>
    <x v="0"/>
    <x v="57"/>
    <x v="8"/>
    <x v="16"/>
    <x v="22"/>
    <x v="0"/>
    <x v="1"/>
    <n v="0"/>
  </r>
  <r>
    <x v="0"/>
    <x v="58"/>
    <x v="8"/>
    <x v="16"/>
    <x v="22"/>
    <x v="0"/>
    <x v="1"/>
    <n v="0"/>
  </r>
  <r>
    <x v="0"/>
    <x v="59"/>
    <x v="8"/>
    <x v="16"/>
    <x v="22"/>
    <x v="0"/>
    <x v="1"/>
    <n v="1"/>
  </r>
  <r>
    <x v="0"/>
    <x v="60"/>
    <x v="8"/>
    <x v="16"/>
    <x v="22"/>
    <x v="0"/>
    <x v="1"/>
    <n v="38.449788278"/>
  </r>
  <r>
    <x v="0"/>
    <x v="49"/>
    <x v="8"/>
    <x v="16"/>
    <x v="23"/>
    <x v="0"/>
    <x v="1"/>
    <n v="1"/>
  </r>
  <r>
    <x v="0"/>
    <x v="50"/>
    <x v="8"/>
    <x v="16"/>
    <x v="23"/>
    <x v="0"/>
    <x v="1"/>
    <n v="1"/>
  </r>
  <r>
    <x v="0"/>
    <x v="51"/>
    <x v="8"/>
    <x v="16"/>
    <x v="23"/>
    <x v="0"/>
    <x v="1"/>
    <n v="1"/>
  </r>
  <r>
    <x v="0"/>
    <x v="52"/>
    <x v="8"/>
    <x v="16"/>
    <x v="23"/>
    <x v="0"/>
    <x v="1"/>
    <n v="1"/>
  </r>
  <r>
    <x v="0"/>
    <x v="53"/>
    <x v="8"/>
    <x v="16"/>
    <x v="23"/>
    <x v="0"/>
    <x v="1"/>
    <n v="1"/>
  </r>
  <r>
    <x v="0"/>
    <x v="54"/>
    <x v="8"/>
    <x v="16"/>
    <x v="23"/>
    <x v="0"/>
    <x v="1"/>
    <n v="280.88046000000003"/>
  </r>
  <r>
    <x v="0"/>
    <x v="55"/>
    <x v="8"/>
    <x v="16"/>
    <x v="23"/>
    <x v="0"/>
    <x v="1"/>
    <n v="1"/>
  </r>
  <r>
    <x v="0"/>
    <x v="56"/>
    <x v="8"/>
    <x v="16"/>
    <x v="23"/>
    <x v="0"/>
    <x v="1"/>
    <n v="0"/>
  </r>
  <r>
    <x v="0"/>
    <x v="57"/>
    <x v="8"/>
    <x v="16"/>
    <x v="23"/>
    <x v="0"/>
    <x v="1"/>
    <n v="0"/>
  </r>
  <r>
    <x v="0"/>
    <x v="58"/>
    <x v="8"/>
    <x v="16"/>
    <x v="23"/>
    <x v="0"/>
    <x v="1"/>
    <n v="0"/>
  </r>
  <r>
    <x v="0"/>
    <x v="59"/>
    <x v="8"/>
    <x v="16"/>
    <x v="23"/>
    <x v="0"/>
    <x v="1"/>
    <n v="1"/>
  </r>
  <r>
    <x v="0"/>
    <x v="60"/>
    <x v="8"/>
    <x v="16"/>
    <x v="23"/>
    <x v="0"/>
    <x v="1"/>
    <n v="280.88046000000003"/>
  </r>
  <r>
    <x v="0"/>
    <x v="49"/>
    <x v="8"/>
    <x v="16"/>
    <x v="24"/>
    <x v="0"/>
    <x v="1"/>
    <n v="1"/>
  </r>
  <r>
    <x v="0"/>
    <x v="50"/>
    <x v="8"/>
    <x v="16"/>
    <x v="24"/>
    <x v="0"/>
    <x v="1"/>
    <n v="1"/>
  </r>
  <r>
    <x v="0"/>
    <x v="51"/>
    <x v="8"/>
    <x v="16"/>
    <x v="24"/>
    <x v="0"/>
    <x v="1"/>
    <n v="1"/>
  </r>
  <r>
    <x v="0"/>
    <x v="52"/>
    <x v="8"/>
    <x v="16"/>
    <x v="24"/>
    <x v="0"/>
    <x v="1"/>
    <n v="1"/>
  </r>
  <r>
    <x v="0"/>
    <x v="53"/>
    <x v="8"/>
    <x v="16"/>
    <x v="24"/>
    <x v="0"/>
    <x v="1"/>
    <n v="1.000008005"/>
  </r>
  <r>
    <x v="0"/>
    <x v="54"/>
    <x v="8"/>
    <x v="16"/>
    <x v="24"/>
    <x v="0"/>
    <x v="1"/>
    <n v="83.924899185000001"/>
  </r>
  <r>
    <x v="0"/>
    <x v="55"/>
    <x v="8"/>
    <x v="16"/>
    <x v="24"/>
    <x v="0"/>
    <x v="1"/>
    <n v="1"/>
  </r>
  <r>
    <x v="0"/>
    <x v="56"/>
    <x v="8"/>
    <x v="16"/>
    <x v="24"/>
    <x v="0"/>
    <x v="1"/>
    <n v="8.0050000000000004E-6"/>
  </r>
  <r>
    <x v="0"/>
    <x v="57"/>
    <x v="8"/>
    <x v="16"/>
    <x v="24"/>
    <x v="0"/>
    <x v="1"/>
    <n v="0"/>
  </r>
  <r>
    <x v="0"/>
    <x v="58"/>
    <x v="8"/>
    <x v="16"/>
    <x v="24"/>
    <x v="0"/>
    <x v="1"/>
    <n v="0"/>
  </r>
  <r>
    <x v="0"/>
    <x v="59"/>
    <x v="8"/>
    <x v="16"/>
    <x v="24"/>
    <x v="0"/>
    <x v="1"/>
    <n v="1"/>
  </r>
  <r>
    <x v="0"/>
    <x v="60"/>
    <x v="8"/>
    <x v="16"/>
    <x v="24"/>
    <x v="0"/>
    <x v="1"/>
    <n v="83.924899185000001"/>
  </r>
  <r>
    <x v="0"/>
    <x v="49"/>
    <x v="8"/>
    <x v="16"/>
    <x v="25"/>
    <x v="0"/>
    <x v="1"/>
    <n v="1"/>
  </r>
  <r>
    <x v="0"/>
    <x v="50"/>
    <x v="8"/>
    <x v="16"/>
    <x v="25"/>
    <x v="0"/>
    <x v="1"/>
    <n v="1"/>
  </r>
  <r>
    <x v="0"/>
    <x v="51"/>
    <x v="8"/>
    <x v="16"/>
    <x v="25"/>
    <x v="0"/>
    <x v="1"/>
    <n v="1"/>
  </r>
  <r>
    <x v="0"/>
    <x v="52"/>
    <x v="8"/>
    <x v="16"/>
    <x v="25"/>
    <x v="0"/>
    <x v="1"/>
    <n v="1"/>
  </r>
  <r>
    <x v="0"/>
    <x v="53"/>
    <x v="8"/>
    <x v="16"/>
    <x v="25"/>
    <x v="0"/>
    <x v="1"/>
    <n v="1"/>
  </r>
  <r>
    <x v="0"/>
    <x v="54"/>
    <x v="8"/>
    <x v="16"/>
    <x v="25"/>
    <x v="0"/>
    <x v="1"/>
    <n v="42.357130423000001"/>
  </r>
  <r>
    <x v="0"/>
    <x v="55"/>
    <x v="8"/>
    <x v="16"/>
    <x v="25"/>
    <x v="0"/>
    <x v="1"/>
    <n v="1"/>
  </r>
  <r>
    <x v="0"/>
    <x v="56"/>
    <x v="8"/>
    <x v="16"/>
    <x v="25"/>
    <x v="0"/>
    <x v="1"/>
    <n v="0"/>
  </r>
  <r>
    <x v="0"/>
    <x v="57"/>
    <x v="8"/>
    <x v="16"/>
    <x v="25"/>
    <x v="0"/>
    <x v="1"/>
    <n v="0"/>
  </r>
  <r>
    <x v="0"/>
    <x v="58"/>
    <x v="8"/>
    <x v="16"/>
    <x v="25"/>
    <x v="0"/>
    <x v="1"/>
    <n v="0"/>
  </r>
  <r>
    <x v="0"/>
    <x v="59"/>
    <x v="8"/>
    <x v="16"/>
    <x v="25"/>
    <x v="0"/>
    <x v="1"/>
    <n v="1"/>
  </r>
  <r>
    <x v="0"/>
    <x v="60"/>
    <x v="8"/>
    <x v="16"/>
    <x v="25"/>
    <x v="0"/>
    <x v="1"/>
    <n v="42.357130423000001"/>
  </r>
  <r>
    <x v="0"/>
    <x v="49"/>
    <x v="8"/>
    <x v="16"/>
    <x v="26"/>
    <x v="0"/>
    <x v="1"/>
    <n v="1"/>
  </r>
  <r>
    <x v="0"/>
    <x v="50"/>
    <x v="8"/>
    <x v="16"/>
    <x v="26"/>
    <x v="0"/>
    <x v="1"/>
    <n v="1"/>
  </r>
  <r>
    <x v="0"/>
    <x v="51"/>
    <x v="8"/>
    <x v="16"/>
    <x v="26"/>
    <x v="0"/>
    <x v="1"/>
    <n v="1"/>
  </r>
  <r>
    <x v="0"/>
    <x v="52"/>
    <x v="8"/>
    <x v="16"/>
    <x v="26"/>
    <x v="0"/>
    <x v="1"/>
    <n v="1"/>
  </r>
  <r>
    <x v="0"/>
    <x v="53"/>
    <x v="8"/>
    <x v="16"/>
    <x v="26"/>
    <x v="0"/>
    <x v="1"/>
    <n v="1"/>
  </r>
  <r>
    <x v="0"/>
    <x v="54"/>
    <x v="8"/>
    <x v="16"/>
    <x v="26"/>
    <x v="0"/>
    <x v="1"/>
    <n v="315.28014000000002"/>
  </r>
  <r>
    <x v="0"/>
    <x v="55"/>
    <x v="8"/>
    <x v="16"/>
    <x v="26"/>
    <x v="0"/>
    <x v="1"/>
    <n v="1"/>
  </r>
  <r>
    <x v="0"/>
    <x v="56"/>
    <x v="8"/>
    <x v="16"/>
    <x v="26"/>
    <x v="0"/>
    <x v="1"/>
    <n v="0"/>
  </r>
  <r>
    <x v="0"/>
    <x v="57"/>
    <x v="8"/>
    <x v="16"/>
    <x v="26"/>
    <x v="0"/>
    <x v="1"/>
    <n v="0"/>
  </r>
  <r>
    <x v="0"/>
    <x v="58"/>
    <x v="8"/>
    <x v="16"/>
    <x v="26"/>
    <x v="0"/>
    <x v="1"/>
    <n v="0"/>
  </r>
  <r>
    <x v="0"/>
    <x v="59"/>
    <x v="8"/>
    <x v="16"/>
    <x v="26"/>
    <x v="0"/>
    <x v="1"/>
    <n v="1"/>
  </r>
  <r>
    <x v="0"/>
    <x v="60"/>
    <x v="8"/>
    <x v="16"/>
    <x v="26"/>
    <x v="0"/>
    <x v="1"/>
    <n v="315.28014000000002"/>
  </r>
  <r>
    <x v="0"/>
    <x v="49"/>
    <x v="8"/>
    <x v="16"/>
    <x v="27"/>
    <x v="0"/>
    <x v="1"/>
    <n v="1"/>
  </r>
  <r>
    <x v="0"/>
    <x v="50"/>
    <x v="8"/>
    <x v="16"/>
    <x v="27"/>
    <x v="0"/>
    <x v="1"/>
    <n v="1"/>
  </r>
  <r>
    <x v="0"/>
    <x v="51"/>
    <x v="8"/>
    <x v="16"/>
    <x v="27"/>
    <x v="0"/>
    <x v="1"/>
    <n v="1"/>
  </r>
  <r>
    <x v="0"/>
    <x v="52"/>
    <x v="8"/>
    <x v="16"/>
    <x v="27"/>
    <x v="0"/>
    <x v="1"/>
    <n v="1"/>
  </r>
  <r>
    <x v="0"/>
    <x v="53"/>
    <x v="8"/>
    <x v="16"/>
    <x v="27"/>
    <x v="0"/>
    <x v="1"/>
    <n v="1"/>
  </r>
  <r>
    <x v="0"/>
    <x v="54"/>
    <x v="8"/>
    <x v="16"/>
    <x v="27"/>
    <x v="0"/>
    <x v="1"/>
    <n v="160.54014000000001"/>
  </r>
  <r>
    <x v="0"/>
    <x v="55"/>
    <x v="8"/>
    <x v="16"/>
    <x v="27"/>
    <x v="0"/>
    <x v="1"/>
    <n v="1"/>
  </r>
  <r>
    <x v="0"/>
    <x v="56"/>
    <x v="8"/>
    <x v="16"/>
    <x v="27"/>
    <x v="0"/>
    <x v="1"/>
    <n v="0"/>
  </r>
  <r>
    <x v="0"/>
    <x v="57"/>
    <x v="8"/>
    <x v="16"/>
    <x v="27"/>
    <x v="0"/>
    <x v="1"/>
    <n v="0"/>
  </r>
  <r>
    <x v="0"/>
    <x v="58"/>
    <x v="8"/>
    <x v="16"/>
    <x v="27"/>
    <x v="0"/>
    <x v="1"/>
    <n v="0"/>
  </r>
  <r>
    <x v="0"/>
    <x v="59"/>
    <x v="8"/>
    <x v="16"/>
    <x v="27"/>
    <x v="0"/>
    <x v="1"/>
    <n v="1"/>
  </r>
  <r>
    <x v="0"/>
    <x v="60"/>
    <x v="8"/>
    <x v="16"/>
    <x v="27"/>
    <x v="0"/>
    <x v="1"/>
    <n v="160.54014000000001"/>
  </r>
  <r>
    <x v="0"/>
    <x v="49"/>
    <x v="8"/>
    <x v="16"/>
    <x v="28"/>
    <x v="0"/>
    <x v="1"/>
    <n v="1"/>
  </r>
  <r>
    <x v="0"/>
    <x v="50"/>
    <x v="8"/>
    <x v="16"/>
    <x v="28"/>
    <x v="0"/>
    <x v="1"/>
    <n v="1"/>
  </r>
  <r>
    <x v="0"/>
    <x v="51"/>
    <x v="8"/>
    <x v="16"/>
    <x v="28"/>
    <x v="0"/>
    <x v="1"/>
    <n v="1"/>
  </r>
  <r>
    <x v="0"/>
    <x v="52"/>
    <x v="8"/>
    <x v="16"/>
    <x v="28"/>
    <x v="0"/>
    <x v="1"/>
    <n v="1"/>
  </r>
  <r>
    <x v="0"/>
    <x v="53"/>
    <x v="8"/>
    <x v="16"/>
    <x v="28"/>
    <x v="0"/>
    <x v="1"/>
    <n v="1"/>
  </r>
  <r>
    <x v="0"/>
    <x v="54"/>
    <x v="8"/>
    <x v="16"/>
    <x v="28"/>
    <x v="0"/>
    <x v="1"/>
    <n v="1130.5211999999999"/>
  </r>
  <r>
    <x v="0"/>
    <x v="55"/>
    <x v="8"/>
    <x v="16"/>
    <x v="28"/>
    <x v="0"/>
    <x v="1"/>
    <n v="1"/>
  </r>
  <r>
    <x v="0"/>
    <x v="56"/>
    <x v="8"/>
    <x v="16"/>
    <x v="28"/>
    <x v="0"/>
    <x v="1"/>
    <n v="0"/>
  </r>
  <r>
    <x v="0"/>
    <x v="57"/>
    <x v="8"/>
    <x v="16"/>
    <x v="28"/>
    <x v="0"/>
    <x v="1"/>
    <n v="0"/>
  </r>
  <r>
    <x v="0"/>
    <x v="58"/>
    <x v="8"/>
    <x v="16"/>
    <x v="28"/>
    <x v="0"/>
    <x v="1"/>
    <n v="0"/>
  </r>
  <r>
    <x v="0"/>
    <x v="59"/>
    <x v="8"/>
    <x v="16"/>
    <x v="28"/>
    <x v="0"/>
    <x v="1"/>
    <n v="1"/>
  </r>
  <r>
    <x v="0"/>
    <x v="60"/>
    <x v="8"/>
    <x v="16"/>
    <x v="28"/>
    <x v="0"/>
    <x v="1"/>
    <n v="1130.5211999999999"/>
  </r>
  <r>
    <x v="0"/>
    <x v="49"/>
    <x v="8"/>
    <x v="16"/>
    <x v="29"/>
    <x v="0"/>
    <x v="1"/>
    <n v="1"/>
  </r>
  <r>
    <x v="0"/>
    <x v="50"/>
    <x v="8"/>
    <x v="16"/>
    <x v="29"/>
    <x v="0"/>
    <x v="1"/>
    <n v="1"/>
  </r>
  <r>
    <x v="0"/>
    <x v="51"/>
    <x v="8"/>
    <x v="16"/>
    <x v="29"/>
    <x v="0"/>
    <x v="1"/>
    <n v="1"/>
  </r>
  <r>
    <x v="0"/>
    <x v="52"/>
    <x v="8"/>
    <x v="16"/>
    <x v="29"/>
    <x v="0"/>
    <x v="1"/>
    <n v="1"/>
  </r>
  <r>
    <x v="0"/>
    <x v="53"/>
    <x v="8"/>
    <x v="16"/>
    <x v="29"/>
    <x v="0"/>
    <x v="1"/>
    <n v="1.0010451469999999"/>
  </r>
  <r>
    <x v="0"/>
    <x v="54"/>
    <x v="8"/>
    <x v="16"/>
    <x v="29"/>
    <x v="0"/>
    <x v="1"/>
    <n v="304.13373999999999"/>
  </r>
  <r>
    <x v="0"/>
    <x v="55"/>
    <x v="8"/>
    <x v="16"/>
    <x v="29"/>
    <x v="0"/>
    <x v="1"/>
    <n v="1"/>
  </r>
  <r>
    <x v="0"/>
    <x v="56"/>
    <x v="8"/>
    <x v="16"/>
    <x v="29"/>
    <x v="0"/>
    <x v="1"/>
    <n v="1.045147E-3"/>
  </r>
  <r>
    <x v="0"/>
    <x v="57"/>
    <x v="8"/>
    <x v="16"/>
    <x v="29"/>
    <x v="0"/>
    <x v="1"/>
    <n v="0"/>
  </r>
  <r>
    <x v="0"/>
    <x v="58"/>
    <x v="8"/>
    <x v="16"/>
    <x v="29"/>
    <x v="0"/>
    <x v="1"/>
    <n v="0"/>
  </r>
  <r>
    <x v="0"/>
    <x v="59"/>
    <x v="8"/>
    <x v="16"/>
    <x v="29"/>
    <x v="0"/>
    <x v="1"/>
    <n v="1"/>
  </r>
  <r>
    <x v="0"/>
    <x v="60"/>
    <x v="8"/>
    <x v="16"/>
    <x v="29"/>
    <x v="0"/>
    <x v="1"/>
    <n v="304.13373999999999"/>
  </r>
  <r>
    <x v="0"/>
    <x v="49"/>
    <x v="8"/>
    <x v="16"/>
    <x v="30"/>
    <x v="0"/>
    <x v="1"/>
    <n v="1"/>
  </r>
  <r>
    <x v="0"/>
    <x v="50"/>
    <x v="8"/>
    <x v="16"/>
    <x v="30"/>
    <x v="0"/>
    <x v="1"/>
    <n v="1"/>
  </r>
  <r>
    <x v="0"/>
    <x v="51"/>
    <x v="8"/>
    <x v="16"/>
    <x v="30"/>
    <x v="0"/>
    <x v="1"/>
    <n v="1"/>
  </r>
  <r>
    <x v="0"/>
    <x v="52"/>
    <x v="8"/>
    <x v="16"/>
    <x v="30"/>
    <x v="0"/>
    <x v="1"/>
    <n v="1"/>
  </r>
  <r>
    <x v="0"/>
    <x v="53"/>
    <x v="8"/>
    <x v="16"/>
    <x v="30"/>
    <x v="0"/>
    <x v="1"/>
    <n v="1.0111842600000001"/>
  </r>
  <r>
    <x v="0"/>
    <x v="54"/>
    <x v="8"/>
    <x v="16"/>
    <x v="30"/>
    <x v="0"/>
    <x v="1"/>
    <n v="1984.2719"/>
  </r>
  <r>
    <x v="0"/>
    <x v="55"/>
    <x v="8"/>
    <x v="16"/>
    <x v="30"/>
    <x v="0"/>
    <x v="1"/>
    <n v="1"/>
  </r>
  <r>
    <x v="0"/>
    <x v="56"/>
    <x v="8"/>
    <x v="16"/>
    <x v="30"/>
    <x v="0"/>
    <x v="1"/>
    <n v="1.118426E-2"/>
  </r>
  <r>
    <x v="0"/>
    <x v="57"/>
    <x v="8"/>
    <x v="16"/>
    <x v="30"/>
    <x v="0"/>
    <x v="1"/>
    <n v="0"/>
  </r>
  <r>
    <x v="0"/>
    <x v="58"/>
    <x v="8"/>
    <x v="16"/>
    <x v="30"/>
    <x v="0"/>
    <x v="1"/>
    <n v="0"/>
  </r>
  <r>
    <x v="0"/>
    <x v="59"/>
    <x v="8"/>
    <x v="16"/>
    <x v="30"/>
    <x v="0"/>
    <x v="1"/>
    <n v="1"/>
  </r>
  <r>
    <x v="0"/>
    <x v="60"/>
    <x v="8"/>
    <x v="16"/>
    <x v="30"/>
    <x v="0"/>
    <x v="1"/>
    <n v="1984.2719"/>
  </r>
  <r>
    <x v="0"/>
    <x v="49"/>
    <x v="8"/>
    <x v="16"/>
    <x v="31"/>
    <x v="0"/>
    <x v="1"/>
    <n v="1"/>
  </r>
  <r>
    <x v="0"/>
    <x v="50"/>
    <x v="8"/>
    <x v="16"/>
    <x v="31"/>
    <x v="0"/>
    <x v="1"/>
    <n v="1"/>
  </r>
  <r>
    <x v="0"/>
    <x v="51"/>
    <x v="8"/>
    <x v="16"/>
    <x v="31"/>
    <x v="0"/>
    <x v="1"/>
    <n v="1"/>
  </r>
  <r>
    <x v="0"/>
    <x v="52"/>
    <x v="8"/>
    <x v="16"/>
    <x v="31"/>
    <x v="0"/>
    <x v="1"/>
    <n v="1"/>
  </r>
  <r>
    <x v="0"/>
    <x v="53"/>
    <x v="8"/>
    <x v="16"/>
    <x v="31"/>
    <x v="0"/>
    <x v="1"/>
    <n v="1"/>
  </r>
  <r>
    <x v="0"/>
    <x v="54"/>
    <x v="8"/>
    <x v="16"/>
    <x v="31"/>
    <x v="0"/>
    <x v="1"/>
    <n v="379.20855"/>
  </r>
  <r>
    <x v="0"/>
    <x v="55"/>
    <x v="8"/>
    <x v="16"/>
    <x v="31"/>
    <x v="0"/>
    <x v="1"/>
    <n v="1"/>
  </r>
  <r>
    <x v="0"/>
    <x v="56"/>
    <x v="8"/>
    <x v="16"/>
    <x v="31"/>
    <x v="0"/>
    <x v="1"/>
    <n v="0"/>
  </r>
  <r>
    <x v="0"/>
    <x v="57"/>
    <x v="8"/>
    <x v="16"/>
    <x v="31"/>
    <x v="0"/>
    <x v="1"/>
    <n v="0"/>
  </r>
  <r>
    <x v="0"/>
    <x v="58"/>
    <x v="8"/>
    <x v="16"/>
    <x v="31"/>
    <x v="0"/>
    <x v="1"/>
    <n v="0"/>
  </r>
  <r>
    <x v="0"/>
    <x v="59"/>
    <x v="8"/>
    <x v="16"/>
    <x v="31"/>
    <x v="0"/>
    <x v="1"/>
    <n v="1"/>
  </r>
  <r>
    <x v="0"/>
    <x v="60"/>
    <x v="8"/>
    <x v="16"/>
    <x v="31"/>
    <x v="0"/>
    <x v="1"/>
    <n v="379.20855"/>
  </r>
  <r>
    <x v="0"/>
    <x v="49"/>
    <x v="8"/>
    <x v="17"/>
    <x v="22"/>
    <x v="0"/>
    <x v="1"/>
    <n v="1"/>
  </r>
  <r>
    <x v="0"/>
    <x v="50"/>
    <x v="8"/>
    <x v="17"/>
    <x v="22"/>
    <x v="0"/>
    <x v="1"/>
    <n v="1"/>
  </r>
  <r>
    <x v="0"/>
    <x v="51"/>
    <x v="8"/>
    <x v="17"/>
    <x v="22"/>
    <x v="0"/>
    <x v="1"/>
    <n v="1"/>
  </r>
  <r>
    <x v="0"/>
    <x v="52"/>
    <x v="8"/>
    <x v="17"/>
    <x v="22"/>
    <x v="0"/>
    <x v="1"/>
    <n v="1"/>
  </r>
  <r>
    <x v="0"/>
    <x v="53"/>
    <x v="8"/>
    <x v="17"/>
    <x v="22"/>
    <x v="0"/>
    <x v="1"/>
    <n v="1"/>
  </r>
  <r>
    <x v="0"/>
    <x v="54"/>
    <x v="8"/>
    <x v="17"/>
    <x v="22"/>
    <x v="0"/>
    <x v="1"/>
    <n v="526.59703000000002"/>
  </r>
  <r>
    <x v="0"/>
    <x v="55"/>
    <x v="8"/>
    <x v="17"/>
    <x v="22"/>
    <x v="0"/>
    <x v="1"/>
    <n v="1"/>
  </r>
  <r>
    <x v="0"/>
    <x v="56"/>
    <x v="8"/>
    <x v="17"/>
    <x v="22"/>
    <x v="0"/>
    <x v="1"/>
    <n v="0"/>
  </r>
  <r>
    <x v="0"/>
    <x v="57"/>
    <x v="8"/>
    <x v="17"/>
    <x v="22"/>
    <x v="0"/>
    <x v="1"/>
    <n v="0"/>
  </r>
  <r>
    <x v="0"/>
    <x v="58"/>
    <x v="8"/>
    <x v="17"/>
    <x v="22"/>
    <x v="0"/>
    <x v="1"/>
    <n v="0"/>
  </r>
  <r>
    <x v="0"/>
    <x v="59"/>
    <x v="8"/>
    <x v="17"/>
    <x v="22"/>
    <x v="0"/>
    <x v="1"/>
    <n v="1"/>
  </r>
  <r>
    <x v="0"/>
    <x v="60"/>
    <x v="8"/>
    <x v="17"/>
    <x v="22"/>
    <x v="0"/>
    <x v="1"/>
    <n v="526.59703000000002"/>
  </r>
  <r>
    <x v="0"/>
    <x v="49"/>
    <x v="8"/>
    <x v="17"/>
    <x v="23"/>
    <x v="0"/>
    <x v="1"/>
    <n v="1"/>
  </r>
  <r>
    <x v="0"/>
    <x v="50"/>
    <x v="8"/>
    <x v="17"/>
    <x v="23"/>
    <x v="0"/>
    <x v="1"/>
    <n v="1"/>
  </r>
  <r>
    <x v="0"/>
    <x v="51"/>
    <x v="8"/>
    <x v="17"/>
    <x v="23"/>
    <x v="0"/>
    <x v="1"/>
    <n v="1"/>
  </r>
  <r>
    <x v="0"/>
    <x v="52"/>
    <x v="8"/>
    <x v="17"/>
    <x v="23"/>
    <x v="0"/>
    <x v="1"/>
    <n v="1"/>
  </r>
  <r>
    <x v="0"/>
    <x v="53"/>
    <x v="8"/>
    <x v="17"/>
    <x v="23"/>
    <x v="0"/>
    <x v="1"/>
    <n v="1"/>
  </r>
  <r>
    <x v="0"/>
    <x v="54"/>
    <x v="8"/>
    <x v="17"/>
    <x v="23"/>
    <x v="0"/>
    <x v="1"/>
    <n v="4352.5294999999996"/>
  </r>
  <r>
    <x v="0"/>
    <x v="55"/>
    <x v="8"/>
    <x v="17"/>
    <x v="23"/>
    <x v="0"/>
    <x v="1"/>
    <n v="1"/>
  </r>
  <r>
    <x v="0"/>
    <x v="56"/>
    <x v="8"/>
    <x v="17"/>
    <x v="23"/>
    <x v="0"/>
    <x v="1"/>
    <n v="0"/>
  </r>
  <r>
    <x v="0"/>
    <x v="57"/>
    <x v="8"/>
    <x v="17"/>
    <x v="23"/>
    <x v="0"/>
    <x v="1"/>
    <n v="0"/>
  </r>
  <r>
    <x v="0"/>
    <x v="58"/>
    <x v="8"/>
    <x v="17"/>
    <x v="23"/>
    <x v="0"/>
    <x v="1"/>
    <n v="0"/>
  </r>
  <r>
    <x v="0"/>
    <x v="59"/>
    <x v="8"/>
    <x v="17"/>
    <x v="23"/>
    <x v="0"/>
    <x v="1"/>
    <n v="1"/>
  </r>
  <r>
    <x v="0"/>
    <x v="60"/>
    <x v="8"/>
    <x v="17"/>
    <x v="23"/>
    <x v="0"/>
    <x v="1"/>
    <n v="4352.5294999999996"/>
  </r>
  <r>
    <x v="0"/>
    <x v="49"/>
    <x v="8"/>
    <x v="17"/>
    <x v="24"/>
    <x v="0"/>
    <x v="1"/>
    <n v="1"/>
  </r>
  <r>
    <x v="0"/>
    <x v="50"/>
    <x v="8"/>
    <x v="17"/>
    <x v="24"/>
    <x v="0"/>
    <x v="1"/>
    <n v="1"/>
  </r>
  <r>
    <x v="0"/>
    <x v="51"/>
    <x v="8"/>
    <x v="17"/>
    <x v="24"/>
    <x v="0"/>
    <x v="1"/>
    <n v="1"/>
  </r>
  <r>
    <x v="0"/>
    <x v="52"/>
    <x v="8"/>
    <x v="17"/>
    <x v="24"/>
    <x v="0"/>
    <x v="1"/>
    <n v="1"/>
  </r>
  <r>
    <x v="0"/>
    <x v="53"/>
    <x v="8"/>
    <x v="17"/>
    <x v="24"/>
    <x v="0"/>
    <x v="1"/>
    <n v="1"/>
  </r>
  <r>
    <x v="0"/>
    <x v="54"/>
    <x v="8"/>
    <x v="17"/>
    <x v="24"/>
    <x v="0"/>
    <x v="1"/>
    <n v="1220.4460999999999"/>
  </r>
  <r>
    <x v="0"/>
    <x v="55"/>
    <x v="8"/>
    <x v="17"/>
    <x v="24"/>
    <x v="0"/>
    <x v="1"/>
    <n v="1"/>
  </r>
  <r>
    <x v="0"/>
    <x v="56"/>
    <x v="8"/>
    <x v="17"/>
    <x v="24"/>
    <x v="0"/>
    <x v="1"/>
    <n v="0"/>
  </r>
  <r>
    <x v="0"/>
    <x v="57"/>
    <x v="8"/>
    <x v="17"/>
    <x v="24"/>
    <x v="0"/>
    <x v="1"/>
    <n v="0"/>
  </r>
  <r>
    <x v="0"/>
    <x v="58"/>
    <x v="8"/>
    <x v="17"/>
    <x v="24"/>
    <x v="0"/>
    <x v="1"/>
    <n v="0"/>
  </r>
  <r>
    <x v="0"/>
    <x v="59"/>
    <x v="8"/>
    <x v="17"/>
    <x v="24"/>
    <x v="0"/>
    <x v="1"/>
    <n v="1"/>
  </r>
  <r>
    <x v="0"/>
    <x v="60"/>
    <x v="8"/>
    <x v="17"/>
    <x v="24"/>
    <x v="0"/>
    <x v="1"/>
    <n v="1220.4460999999999"/>
  </r>
  <r>
    <x v="0"/>
    <x v="49"/>
    <x v="8"/>
    <x v="17"/>
    <x v="25"/>
    <x v="0"/>
    <x v="1"/>
    <n v="1"/>
  </r>
  <r>
    <x v="0"/>
    <x v="50"/>
    <x v="8"/>
    <x v="17"/>
    <x v="25"/>
    <x v="0"/>
    <x v="1"/>
    <n v="1"/>
  </r>
  <r>
    <x v="0"/>
    <x v="51"/>
    <x v="8"/>
    <x v="17"/>
    <x v="25"/>
    <x v="0"/>
    <x v="1"/>
    <n v="1"/>
  </r>
  <r>
    <x v="0"/>
    <x v="52"/>
    <x v="8"/>
    <x v="17"/>
    <x v="25"/>
    <x v="0"/>
    <x v="1"/>
    <n v="1"/>
  </r>
  <r>
    <x v="0"/>
    <x v="53"/>
    <x v="8"/>
    <x v="17"/>
    <x v="25"/>
    <x v="0"/>
    <x v="1"/>
    <n v="1"/>
  </r>
  <r>
    <x v="0"/>
    <x v="54"/>
    <x v="8"/>
    <x v="17"/>
    <x v="25"/>
    <x v="0"/>
    <x v="1"/>
    <n v="333.41142000000002"/>
  </r>
  <r>
    <x v="0"/>
    <x v="55"/>
    <x v="8"/>
    <x v="17"/>
    <x v="25"/>
    <x v="0"/>
    <x v="1"/>
    <n v="1"/>
  </r>
  <r>
    <x v="0"/>
    <x v="56"/>
    <x v="8"/>
    <x v="17"/>
    <x v="25"/>
    <x v="0"/>
    <x v="1"/>
    <n v="0"/>
  </r>
  <r>
    <x v="0"/>
    <x v="57"/>
    <x v="8"/>
    <x v="17"/>
    <x v="25"/>
    <x v="0"/>
    <x v="1"/>
    <n v="0"/>
  </r>
  <r>
    <x v="0"/>
    <x v="58"/>
    <x v="8"/>
    <x v="17"/>
    <x v="25"/>
    <x v="0"/>
    <x v="1"/>
    <n v="0"/>
  </r>
  <r>
    <x v="0"/>
    <x v="59"/>
    <x v="8"/>
    <x v="17"/>
    <x v="25"/>
    <x v="0"/>
    <x v="1"/>
    <n v="1"/>
  </r>
  <r>
    <x v="0"/>
    <x v="60"/>
    <x v="8"/>
    <x v="17"/>
    <x v="25"/>
    <x v="0"/>
    <x v="1"/>
    <n v="333.41142000000002"/>
  </r>
  <r>
    <x v="0"/>
    <x v="49"/>
    <x v="8"/>
    <x v="17"/>
    <x v="26"/>
    <x v="0"/>
    <x v="1"/>
    <n v="1"/>
  </r>
  <r>
    <x v="0"/>
    <x v="50"/>
    <x v="8"/>
    <x v="17"/>
    <x v="26"/>
    <x v="0"/>
    <x v="1"/>
    <n v="1"/>
  </r>
  <r>
    <x v="0"/>
    <x v="51"/>
    <x v="8"/>
    <x v="17"/>
    <x v="26"/>
    <x v="0"/>
    <x v="1"/>
    <n v="1"/>
  </r>
  <r>
    <x v="0"/>
    <x v="52"/>
    <x v="8"/>
    <x v="17"/>
    <x v="26"/>
    <x v="0"/>
    <x v="1"/>
    <n v="1"/>
  </r>
  <r>
    <x v="0"/>
    <x v="53"/>
    <x v="8"/>
    <x v="17"/>
    <x v="26"/>
    <x v="0"/>
    <x v="1"/>
    <n v="1"/>
  </r>
  <r>
    <x v="0"/>
    <x v="54"/>
    <x v="8"/>
    <x v="17"/>
    <x v="26"/>
    <x v="0"/>
    <x v="1"/>
    <n v="3511.0261999999998"/>
  </r>
  <r>
    <x v="0"/>
    <x v="55"/>
    <x v="8"/>
    <x v="17"/>
    <x v="26"/>
    <x v="0"/>
    <x v="1"/>
    <n v="1"/>
  </r>
  <r>
    <x v="0"/>
    <x v="56"/>
    <x v="8"/>
    <x v="17"/>
    <x v="26"/>
    <x v="0"/>
    <x v="1"/>
    <n v="0"/>
  </r>
  <r>
    <x v="0"/>
    <x v="57"/>
    <x v="8"/>
    <x v="17"/>
    <x v="26"/>
    <x v="0"/>
    <x v="1"/>
    <n v="0"/>
  </r>
  <r>
    <x v="0"/>
    <x v="58"/>
    <x v="8"/>
    <x v="17"/>
    <x v="26"/>
    <x v="0"/>
    <x v="1"/>
    <n v="0"/>
  </r>
  <r>
    <x v="0"/>
    <x v="59"/>
    <x v="8"/>
    <x v="17"/>
    <x v="26"/>
    <x v="0"/>
    <x v="1"/>
    <n v="1"/>
  </r>
  <r>
    <x v="0"/>
    <x v="60"/>
    <x v="8"/>
    <x v="17"/>
    <x v="26"/>
    <x v="0"/>
    <x v="1"/>
    <n v="3511.0261999999998"/>
  </r>
  <r>
    <x v="0"/>
    <x v="49"/>
    <x v="8"/>
    <x v="17"/>
    <x v="27"/>
    <x v="0"/>
    <x v="1"/>
    <n v="1"/>
  </r>
  <r>
    <x v="0"/>
    <x v="50"/>
    <x v="8"/>
    <x v="17"/>
    <x v="27"/>
    <x v="0"/>
    <x v="1"/>
    <n v="1"/>
  </r>
  <r>
    <x v="0"/>
    <x v="51"/>
    <x v="8"/>
    <x v="17"/>
    <x v="27"/>
    <x v="0"/>
    <x v="1"/>
    <n v="1"/>
  </r>
  <r>
    <x v="0"/>
    <x v="52"/>
    <x v="8"/>
    <x v="17"/>
    <x v="27"/>
    <x v="0"/>
    <x v="1"/>
    <n v="1"/>
  </r>
  <r>
    <x v="0"/>
    <x v="53"/>
    <x v="8"/>
    <x v="17"/>
    <x v="27"/>
    <x v="0"/>
    <x v="1"/>
    <n v="1"/>
  </r>
  <r>
    <x v="0"/>
    <x v="54"/>
    <x v="8"/>
    <x v="17"/>
    <x v="27"/>
    <x v="0"/>
    <x v="1"/>
    <n v="1060.6119000000001"/>
  </r>
  <r>
    <x v="0"/>
    <x v="55"/>
    <x v="8"/>
    <x v="17"/>
    <x v="27"/>
    <x v="0"/>
    <x v="1"/>
    <n v="1"/>
  </r>
  <r>
    <x v="0"/>
    <x v="56"/>
    <x v="8"/>
    <x v="17"/>
    <x v="27"/>
    <x v="0"/>
    <x v="1"/>
    <n v="0"/>
  </r>
  <r>
    <x v="0"/>
    <x v="57"/>
    <x v="8"/>
    <x v="17"/>
    <x v="27"/>
    <x v="0"/>
    <x v="1"/>
    <n v="0"/>
  </r>
  <r>
    <x v="0"/>
    <x v="58"/>
    <x v="8"/>
    <x v="17"/>
    <x v="27"/>
    <x v="0"/>
    <x v="1"/>
    <n v="0"/>
  </r>
  <r>
    <x v="0"/>
    <x v="59"/>
    <x v="8"/>
    <x v="17"/>
    <x v="27"/>
    <x v="0"/>
    <x v="1"/>
    <n v="1"/>
  </r>
  <r>
    <x v="0"/>
    <x v="60"/>
    <x v="8"/>
    <x v="17"/>
    <x v="27"/>
    <x v="0"/>
    <x v="1"/>
    <n v="1060.6119000000001"/>
  </r>
  <r>
    <x v="0"/>
    <x v="49"/>
    <x v="8"/>
    <x v="17"/>
    <x v="28"/>
    <x v="0"/>
    <x v="1"/>
    <n v="1"/>
  </r>
  <r>
    <x v="0"/>
    <x v="50"/>
    <x v="8"/>
    <x v="17"/>
    <x v="28"/>
    <x v="0"/>
    <x v="1"/>
    <n v="1"/>
  </r>
  <r>
    <x v="0"/>
    <x v="51"/>
    <x v="8"/>
    <x v="17"/>
    <x v="28"/>
    <x v="0"/>
    <x v="1"/>
    <n v="1"/>
  </r>
  <r>
    <x v="0"/>
    <x v="52"/>
    <x v="8"/>
    <x v="17"/>
    <x v="28"/>
    <x v="0"/>
    <x v="1"/>
    <n v="1"/>
  </r>
  <r>
    <x v="0"/>
    <x v="53"/>
    <x v="8"/>
    <x v="17"/>
    <x v="28"/>
    <x v="0"/>
    <x v="1"/>
    <n v="1"/>
  </r>
  <r>
    <x v="0"/>
    <x v="54"/>
    <x v="8"/>
    <x v="17"/>
    <x v="28"/>
    <x v="0"/>
    <x v="1"/>
    <n v="8053.4926999999998"/>
  </r>
  <r>
    <x v="0"/>
    <x v="55"/>
    <x v="8"/>
    <x v="17"/>
    <x v="28"/>
    <x v="0"/>
    <x v="1"/>
    <n v="1"/>
  </r>
  <r>
    <x v="0"/>
    <x v="56"/>
    <x v="8"/>
    <x v="17"/>
    <x v="28"/>
    <x v="0"/>
    <x v="1"/>
    <n v="0"/>
  </r>
  <r>
    <x v="0"/>
    <x v="57"/>
    <x v="8"/>
    <x v="17"/>
    <x v="28"/>
    <x v="0"/>
    <x v="1"/>
    <n v="0"/>
  </r>
  <r>
    <x v="0"/>
    <x v="58"/>
    <x v="8"/>
    <x v="17"/>
    <x v="28"/>
    <x v="0"/>
    <x v="1"/>
    <n v="0"/>
  </r>
  <r>
    <x v="0"/>
    <x v="59"/>
    <x v="8"/>
    <x v="17"/>
    <x v="28"/>
    <x v="0"/>
    <x v="1"/>
    <n v="1"/>
  </r>
  <r>
    <x v="0"/>
    <x v="60"/>
    <x v="8"/>
    <x v="17"/>
    <x v="28"/>
    <x v="0"/>
    <x v="1"/>
    <n v="8053.4926999999998"/>
  </r>
  <r>
    <x v="0"/>
    <x v="49"/>
    <x v="8"/>
    <x v="17"/>
    <x v="29"/>
    <x v="0"/>
    <x v="1"/>
    <n v="1"/>
  </r>
  <r>
    <x v="0"/>
    <x v="50"/>
    <x v="8"/>
    <x v="17"/>
    <x v="29"/>
    <x v="0"/>
    <x v="1"/>
    <n v="1"/>
  </r>
  <r>
    <x v="0"/>
    <x v="51"/>
    <x v="8"/>
    <x v="17"/>
    <x v="29"/>
    <x v="0"/>
    <x v="1"/>
    <n v="1"/>
  </r>
  <r>
    <x v="0"/>
    <x v="52"/>
    <x v="8"/>
    <x v="17"/>
    <x v="29"/>
    <x v="0"/>
    <x v="1"/>
    <n v="1"/>
  </r>
  <r>
    <x v="0"/>
    <x v="53"/>
    <x v="8"/>
    <x v="17"/>
    <x v="29"/>
    <x v="0"/>
    <x v="1"/>
    <n v="1"/>
  </r>
  <r>
    <x v="0"/>
    <x v="54"/>
    <x v="8"/>
    <x v="17"/>
    <x v="29"/>
    <x v="0"/>
    <x v="1"/>
    <n v="1402.8235"/>
  </r>
  <r>
    <x v="0"/>
    <x v="55"/>
    <x v="8"/>
    <x v="17"/>
    <x v="29"/>
    <x v="0"/>
    <x v="1"/>
    <n v="1"/>
  </r>
  <r>
    <x v="0"/>
    <x v="56"/>
    <x v="8"/>
    <x v="17"/>
    <x v="29"/>
    <x v="0"/>
    <x v="1"/>
    <n v="0"/>
  </r>
  <r>
    <x v="0"/>
    <x v="57"/>
    <x v="8"/>
    <x v="17"/>
    <x v="29"/>
    <x v="0"/>
    <x v="1"/>
    <n v="0"/>
  </r>
  <r>
    <x v="0"/>
    <x v="58"/>
    <x v="8"/>
    <x v="17"/>
    <x v="29"/>
    <x v="0"/>
    <x v="1"/>
    <n v="0"/>
  </r>
  <r>
    <x v="0"/>
    <x v="59"/>
    <x v="8"/>
    <x v="17"/>
    <x v="29"/>
    <x v="0"/>
    <x v="1"/>
    <n v="1"/>
  </r>
  <r>
    <x v="0"/>
    <x v="60"/>
    <x v="8"/>
    <x v="17"/>
    <x v="29"/>
    <x v="0"/>
    <x v="1"/>
    <n v="1402.8235"/>
  </r>
  <r>
    <x v="0"/>
    <x v="49"/>
    <x v="8"/>
    <x v="17"/>
    <x v="30"/>
    <x v="0"/>
    <x v="1"/>
    <n v="1"/>
  </r>
  <r>
    <x v="0"/>
    <x v="50"/>
    <x v="8"/>
    <x v="17"/>
    <x v="30"/>
    <x v="0"/>
    <x v="1"/>
    <n v="1"/>
  </r>
  <r>
    <x v="0"/>
    <x v="51"/>
    <x v="8"/>
    <x v="17"/>
    <x v="30"/>
    <x v="0"/>
    <x v="1"/>
    <n v="1"/>
  </r>
  <r>
    <x v="0"/>
    <x v="52"/>
    <x v="8"/>
    <x v="17"/>
    <x v="30"/>
    <x v="0"/>
    <x v="1"/>
    <n v="1"/>
  </r>
  <r>
    <x v="0"/>
    <x v="53"/>
    <x v="8"/>
    <x v="17"/>
    <x v="30"/>
    <x v="0"/>
    <x v="1"/>
    <n v="1"/>
  </r>
  <r>
    <x v="0"/>
    <x v="54"/>
    <x v="8"/>
    <x v="17"/>
    <x v="30"/>
    <x v="0"/>
    <x v="1"/>
    <n v="395.42122999999998"/>
  </r>
  <r>
    <x v="0"/>
    <x v="55"/>
    <x v="8"/>
    <x v="17"/>
    <x v="30"/>
    <x v="0"/>
    <x v="1"/>
    <n v="1"/>
  </r>
  <r>
    <x v="0"/>
    <x v="56"/>
    <x v="8"/>
    <x v="17"/>
    <x v="30"/>
    <x v="0"/>
    <x v="1"/>
    <n v="0"/>
  </r>
  <r>
    <x v="0"/>
    <x v="57"/>
    <x v="8"/>
    <x v="17"/>
    <x v="30"/>
    <x v="0"/>
    <x v="1"/>
    <n v="0"/>
  </r>
  <r>
    <x v="0"/>
    <x v="58"/>
    <x v="8"/>
    <x v="17"/>
    <x v="30"/>
    <x v="0"/>
    <x v="1"/>
    <n v="0"/>
  </r>
  <r>
    <x v="0"/>
    <x v="59"/>
    <x v="8"/>
    <x v="17"/>
    <x v="30"/>
    <x v="0"/>
    <x v="1"/>
    <n v="1"/>
  </r>
  <r>
    <x v="0"/>
    <x v="60"/>
    <x v="8"/>
    <x v="17"/>
    <x v="30"/>
    <x v="0"/>
    <x v="1"/>
    <n v="395.42122999999998"/>
  </r>
  <r>
    <x v="0"/>
    <x v="49"/>
    <x v="8"/>
    <x v="17"/>
    <x v="31"/>
    <x v="0"/>
    <x v="1"/>
    <n v="1"/>
  </r>
  <r>
    <x v="0"/>
    <x v="50"/>
    <x v="8"/>
    <x v="17"/>
    <x v="31"/>
    <x v="0"/>
    <x v="1"/>
    <n v="1"/>
  </r>
  <r>
    <x v="0"/>
    <x v="51"/>
    <x v="8"/>
    <x v="17"/>
    <x v="31"/>
    <x v="0"/>
    <x v="1"/>
    <n v="1"/>
  </r>
  <r>
    <x v="0"/>
    <x v="52"/>
    <x v="8"/>
    <x v="17"/>
    <x v="31"/>
    <x v="0"/>
    <x v="1"/>
    <n v="1"/>
  </r>
  <r>
    <x v="0"/>
    <x v="53"/>
    <x v="8"/>
    <x v="17"/>
    <x v="31"/>
    <x v="0"/>
    <x v="1"/>
    <n v="1"/>
  </r>
  <r>
    <x v="0"/>
    <x v="54"/>
    <x v="8"/>
    <x v="17"/>
    <x v="31"/>
    <x v="0"/>
    <x v="1"/>
    <n v="1317.7837999999999"/>
  </r>
  <r>
    <x v="0"/>
    <x v="55"/>
    <x v="8"/>
    <x v="17"/>
    <x v="31"/>
    <x v="0"/>
    <x v="1"/>
    <n v="1"/>
  </r>
  <r>
    <x v="0"/>
    <x v="56"/>
    <x v="8"/>
    <x v="17"/>
    <x v="31"/>
    <x v="0"/>
    <x v="1"/>
    <n v="0"/>
  </r>
  <r>
    <x v="0"/>
    <x v="57"/>
    <x v="8"/>
    <x v="17"/>
    <x v="31"/>
    <x v="0"/>
    <x v="1"/>
    <n v="0"/>
  </r>
  <r>
    <x v="0"/>
    <x v="58"/>
    <x v="8"/>
    <x v="17"/>
    <x v="31"/>
    <x v="0"/>
    <x v="1"/>
    <n v="0"/>
  </r>
  <r>
    <x v="0"/>
    <x v="59"/>
    <x v="8"/>
    <x v="17"/>
    <x v="31"/>
    <x v="0"/>
    <x v="1"/>
    <n v="1"/>
  </r>
  <r>
    <x v="0"/>
    <x v="60"/>
    <x v="8"/>
    <x v="17"/>
    <x v="31"/>
    <x v="0"/>
    <x v="1"/>
    <n v="1317.7837999999999"/>
  </r>
  <r>
    <x v="0"/>
    <x v="49"/>
    <x v="8"/>
    <x v="18"/>
    <x v="22"/>
    <x v="0"/>
    <x v="1"/>
    <n v="1"/>
  </r>
  <r>
    <x v="0"/>
    <x v="50"/>
    <x v="8"/>
    <x v="18"/>
    <x v="22"/>
    <x v="0"/>
    <x v="1"/>
    <n v="1"/>
  </r>
  <r>
    <x v="0"/>
    <x v="51"/>
    <x v="8"/>
    <x v="18"/>
    <x v="22"/>
    <x v="0"/>
    <x v="1"/>
    <n v="1"/>
  </r>
  <r>
    <x v="0"/>
    <x v="52"/>
    <x v="8"/>
    <x v="18"/>
    <x v="22"/>
    <x v="0"/>
    <x v="1"/>
    <n v="1"/>
  </r>
  <r>
    <x v="0"/>
    <x v="53"/>
    <x v="8"/>
    <x v="18"/>
    <x v="22"/>
    <x v="0"/>
    <x v="1"/>
    <n v="1"/>
  </r>
  <r>
    <x v="0"/>
    <x v="54"/>
    <x v="8"/>
    <x v="18"/>
    <x v="22"/>
    <x v="0"/>
    <x v="1"/>
    <n v="329.21123999999998"/>
  </r>
  <r>
    <x v="0"/>
    <x v="55"/>
    <x v="8"/>
    <x v="18"/>
    <x v="22"/>
    <x v="0"/>
    <x v="1"/>
    <n v="1"/>
  </r>
  <r>
    <x v="0"/>
    <x v="56"/>
    <x v="8"/>
    <x v="18"/>
    <x v="22"/>
    <x v="0"/>
    <x v="1"/>
    <n v="0"/>
  </r>
  <r>
    <x v="0"/>
    <x v="57"/>
    <x v="8"/>
    <x v="18"/>
    <x v="22"/>
    <x v="0"/>
    <x v="1"/>
    <n v="0"/>
  </r>
  <r>
    <x v="0"/>
    <x v="58"/>
    <x v="8"/>
    <x v="18"/>
    <x v="22"/>
    <x v="0"/>
    <x v="1"/>
    <n v="0"/>
  </r>
  <r>
    <x v="0"/>
    <x v="59"/>
    <x v="8"/>
    <x v="18"/>
    <x v="22"/>
    <x v="0"/>
    <x v="1"/>
    <n v="1"/>
  </r>
  <r>
    <x v="0"/>
    <x v="60"/>
    <x v="8"/>
    <x v="18"/>
    <x v="22"/>
    <x v="0"/>
    <x v="1"/>
    <n v="329.21123999999998"/>
  </r>
  <r>
    <x v="0"/>
    <x v="49"/>
    <x v="8"/>
    <x v="18"/>
    <x v="23"/>
    <x v="0"/>
    <x v="1"/>
    <n v="1"/>
  </r>
  <r>
    <x v="0"/>
    <x v="50"/>
    <x v="8"/>
    <x v="18"/>
    <x v="23"/>
    <x v="0"/>
    <x v="1"/>
    <n v="1"/>
  </r>
  <r>
    <x v="0"/>
    <x v="51"/>
    <x v="8"/>
    <x v="18"/>
    <x v="23"/>
    <x v="0"/>
    <x v="1"/>
    <n v="1"/>
  </r>
  <r>
    <x v="0"/>
    <x v="52"/>
    <x v="8"/>
    <x v="18"/>
    <x v="23"/>
    <x v="0"/>
    <x v="1"/>
    <n v="1"/>
  </r>
  <r>
    <x v="0"/>
    <x v="53"/>
    <x v="8"/>
    <x v="18"/>
    <x v="23"/>
    <x v="0"/>
    <x v="1"/>
    <n v="1"/>
  </r>
  <r>
    <x v="0"/>
    <x v="54"/>
    <x v="8"/>
    <x v="18"/>
    <x v="23"/>
    <x v="0"/>
    <x v="1"/>
    <n v="3373.9398999999999"/>
  </r>
  <r>
    <x v="0"/>
    <x v="55"/>
    <x v="8"/>
    <x v="18"/>
    <x v="23"/>
    <x v="0"/>
    <x v="1"/>
    <n v="1"/>
  </r>
  <r>
    <x v="0"/>
    <x v="56"/>
    <x v="8"/>
    <x v="18"/>
    <x v="23"/>
    <x v="0"/>
    <x v="1"/>
    <n v="0"/>
  </r>
  <r>
    <x v="0"/>
    <x v="57"/>
    <x v="8"/>
    <x v="18"/>
    <x v="23"/>
    <x v="0"/>
    <x v="1"/>
    <n v="0"/>
  </r>
  <r>
    <x v="0"/>
    <x v="58"/>
    <x v="8"/>
    <x v="18"/>
    <x v="23"/>
    <x v="0"/>
    <x v="1"/>
    <n v="0"/>
  </r>
  <r>
    <x v="0"/>
    <x v="59"/>
    <x v="8"/>
    <x v="18"/>
    <x v="23"/>
    <x v="0"/>
    <x v="1"/>
    <n v="1"/>
  </r>
  <r>
    <x v="0"/>
    <x v="60"/>
    <x v="8"/>
    <x v="18"/>
    <x v="23"/>
    <x v="0"/>
    <x v="1"/>
    <n v="3373.9398999999999"/>
  </r>
  <r>
    <x v="0"/>
    <x v="49"/>
    <x v="8"/>
    <x v="18"/>
    <x v="24"/>
    <x v="0"/>
    <x v="1"/>
    <n v="1"/>
  </r>
  <r>
    <x v="0"/>
    <x v="50"/>
    <x v="8"/>
    <x v="18"/>
    <x v="24"/>
    <x v="0"/>
    <x v="1"/>
    <n v="1"/>
  </r>
  <r>
    <x v="0"/>
    <x v="51"/>
    <x v="8"/>
    <x v="18"/>
    <x v="24"/>
    <x v="0"/>
    <x v="1"/>
    <n v="1"/>
  </r>
  <r>
    <x v="0"/>
    <x v="52"/>
    <x v="8"/>
    <x v="18"/>
    <x v="24"/>
    <x v="0"/>
    <x v="1"/>
    <n v="1"/>
  </r>
  <r>
    <x v="0"/>
    <x v="53"/>
    <x v="8"/>
    <x v="18"/>
    <x v="24"/>
    <x v="0"/>
    <x v="1"/>
    <n v="1"/>
  </r>
  <r>
    <x v="0"/>
    <x v="54"/>
    <x v="8"/>
    <x v="18"/>
    <x v="24"/>
    <x v="0"/>
    <x v="1"/>
    <n v="943.25945999999999"/>
  </r>
  <r>
    <x v="0"/>
    <x v="55"/>
    <x v="8"/>
    <x v="18"/>
    <x v="24"/>
    <x v="0"/>
    <x v="1"/>
    <n v="1"/>
  </r>
  <r>
    <x v="0"/>
    <x v="56"/>
    <x v="8"/>
    <x v="18"/>
    <x v="24"/>
    <x v="0"/>
    <x v="1"/>
    <n v="0"/>
  </r>
  <r>
    <x v="0"/>
    <x v="57"/>
    <x v="8"/>
    <x v="18"/>
    <x v="24"/>
    <x v="0"/>
    <x v="1"/>
    <n v="0"/>
  </r>
  <r>
    <x v="0"/>
    <x v="58"/>
    <x v="8"/>
    <x v="18"/>
    <x v="24"/>
    <x v="0"/>
    <x v="1"/>
    <n v="0"/>
  </r>
  <r>
    <x v="0"/>
    <x v="59"/>
    <x v="8"/>
    <x v="18"/>
    <x v="24"/>
    <x v="0"/>
    <x v="1"/>
    <n v="1"/>
  </r>
  <r>
    <x v="0"/>
    <x v="60"/>
    <x v="8"/>
    <x v="18"/>
    <x v="24"/>
    <x v="0"/>
    <x v="1"/>
    <n v="943.25945999999999"/>
  </r>
  <r>
    <x v="0"/>
    <x v="49"/>
    <x v="8"/>
    <x v="18"/>
    <x v="25"/>
    <x v="0"/>
    <x v="1"/>
    <n v="1"/>
  </r>
  <r>
    <x v="0"/>
    <x v="50"/>
    <x v="8"/>
    <x v="18"/>
    <x v="25"/>
    <x v="0"/>
    <x v="1"/>
    <n v="1"/>
  </r>
  <r>
    <x v="0"/>
    <x v="51"/>
    <x v="8"/>
    <x v="18"/>
    <x v="25"/>
    <x v="0"/>
    <x v="1"/>
    <n v="1"/>
  </r>
  <r>
    <x v="0"/>
    <x v="52"/>
    <x v="8"/>
    <x v="18"/>
    <x v="25"/>
    <x v="0"/>
    <x v="1"/>
    <n v="1"/>
  </r>
  <r>
    <x v="0"/>
    <x v="53"/>
    <x v="8"/>
    <x v="18"/>
    <x v="25"/>
    <x v="0"/>
    <x v="1"/>
    <n v="1"/>
  </r>
  <r>
    <x v="0"/>
    <x v="54"/>
    <x v="8"/>
    <x v="18"/>
    <x v="25"/>
    <x v="0"/>
    <x v="1"/>
    <n v="269.18713000000002"/>
  </r>
  <r>
    <x v="0"/>
    <x v="55"/>
    <x v="8"/>
    <x v="18"/>
    <x v="25"/>
    <x v="0"/>
    <x v="1"/>
    <n v="1"/>
  </r>
  <r>
    <x v="0"/>
    <x v="56"/>
    <x v="8"/>
    <x v="18"/>
    <x v="25"/>
    <x v="0"/>
    <x v="1"/>
    <n v="0"/>
  </r>
  <r>
    <x v="0"/>
    <x v="57"/>
    <x v="8"/>
    <x v="18"/>
    <x v="25"/>
    <x v="0"/>
    <x v="1"/>
    <n v="0"/>
  </r>
  <r>
    <x v="0"/>
    <x v="58"/>
    <x v="8"/>
    <x v="18"/>
    <x v="25"/>
    <x v="0"/>
    <x v="1"/>
    <n v="0"/>
  </r>
  <r>
    <x v="0"/>
    <x v="59"/>
    <x v="8"/>
    <x v="18"/>
    <x v="25"/>
    <x v="0"/>
    <x v="1"/>
    <n v="1"/>
  </r>
  <r>
    <x v="0"/>
    <x v="60"/>
    <x v="8"/>
    <x v="18"/>
    <x v="25"/>
    <x v="0"/>
    <x v="1"/>
    <n v="269.18713000000002"/>
  </r>
  <r>
    <x v="0"/>
    <x v="49"/>
    <x v="8"/>
    <x v="18"/>
    <x v="26"/>
    <x v="0"/>
    <x v="1"/>
    <n v="1"/>
  </r>
  <r>
    <x v="0"/>
    <x v="50"/>
    <x v="8"/>
    <x v="18"/>
    <x v="26"/>
    <x v="0"/>
    <x v="1"/>
    <n v="1"/>
  </r>
  <r>
    <x v="0"/>
    <x v="51"/>
    <x v="8"/>
    <x v="18"/>
    <x v="26"/>
    <x v="0"/>
    <x v="1"/>
    <n v="1"/>
  </r>
  <r>
    <x v="0"/>
    <x v="52"/>
    <x v="8"/>
    <x v="18"/>
    <x v="26"/>
    <x v="0"/>
    <x v="1"/>
    <n v="1"/>
  </r>
  <r>
    <x v="0"/>
    <x v="53"/>
    <x v="8"/>
    <x v="18"/>
    <x v="26"/>
    <x v="0"/>
    <x v="1"/>
    <n v="1"/>
  </r>
  <r>
    <x v="0"/>
    <x v="54"/>
    <x v="8"/>
    <x v="18"/>
    <x v="26"/>
    <x v="0"/>
    <x v="1"/>
    <n v="3957.9331999999999"/>
  </r>
  <r>
    <x v="0"/>
    <x v="55"/>
    <x v="8"/>
    <x v="18"/>
    <x v="26"/>
    <x v="0"/>
    <x v="1"/>
    <n v="1"/>
  </r>
  <r>
    <x v="0"/>
    <x v="56"/>
    <x v="8"/>
    <x v="18"/>
    <x v="26"/>
    <x v="0"/>
    <x v="1"/>
    <n v="0"/>
  </r>
  <r>
    <x v="0"/>
    <x v="57"/>
    <x v="8"/>
    <x v="18"/>
    <x v="26"/>
    <x v="0"/>
    <x v="1"/>
    <n v="0"/>
  </r>
  <r>
    <x v="0"/>
    <x v="58"/>
    <x v="8"/>
    <x v="18"/>
    <x v="26"/>
    <x v="0"/>
    <x v="1"/>
    <n v="0"/>
  </r>
  <r>
    <x v="0"/>
    <x v="59"/>
    <x v="8"/>
    <x v="18"/>
    <x v="26"/>
    <x v="0"/>
    <x v="1"/>
    <n v="1"/>
  </r>
  <r>
    <x v="0"/>
    <x v="60"/>
    <x v="8"/>
    <x v="18"/>
    <x v="26"/>
    <x v="0"/>
    <x v="1"/>
    <n v="3957.9331999999999"/>
  </r>
  <r>
    <x v="0"/>
    <x v="49"/>
    <x v="8"/>
    <x v="18"/>
    <x v="27"/>
    <x v="0"/>
    <x v="1"/>
    <n v="1"/>
  </r>
  <r>
    <x v="0"/>
    <x v="50"/>
    <x v="8"/>
    <x v="18"/>
    <x v="27"/>
    <x v="0"/>
    <x v="1"/>
    <n v="1"/>
  </r>
  <r>
    <x v="0"/>
    <x v="51"/>
    <x v="8"/>
    <x v="18"/>
    <x v="27"/>
    <x v="0"/>
    <x v="1"/>
    <n v="1"/>
  </r>
  <r>
    <x v="0"/>
    <x v="52"/>
    <x v="8"/>
    <x v="18"/>
    <x v="27"/>
    <x v="0"/>
    <x v="1"/>
    <n v="1"/>
  </r>
  <r>
    <x v="0"/>
    <x v="53"/>
    <x v="8"/>
    <x v="18"/>
    <x v="27"/>
    <x v="0"/>
    <x v="1"/>
    <n v="1"/>
  </r>
  <r>
    <x v="0"/>
    <x v="54"/>
    <x v="8"/>
    <x v="18"/>
    <x v="27"/>
    <x v="0"/>
    <x v="1"/>
    <n v="838.65218000000004"/>
  </r>
  <r>
    <x v="0"/>
    <x v="55"/>
    <x v="8"/>
    <x v="18"/>
    <x v="27"/>
    <x v="0"/>
    <x v="1"/>
    <n v="1"/>
  </r>
  <r>
    <x v="0"/>
    <x v="56"/>
    <x v="8"/>
    <x v="18"/>
    <x v="27"/>
    <x v="0"/>
    <x v="1"/>
    <n v="0"/>
  </r>
  <r>
    <x v="0"/>
    <x v="57"/>
    <x v="8"/>
    <x v="18"/>
    <x v="27"/>
    <x v="0"/>
    <x v="1"/>
    <n v="0"/>
  </r>
  <r>
    <x v="0"/>
    <x v="58"/>
    <x v="8"/>
    <x v="18"/>
    <x v="27"/>
    <x v="0"/>
    <x v="1"/>
    <n v="0"/>
  </r>
  <r>
    <x v="0"/>
    <x v="59"/>
    <x v="8"/>
    <x v="18"/>
    <x v="27"/>
    <x v="0"/>
    <x v="1"/>
    <n v="1"/>
  </r>
  <r>
    <x v="0"/>
    <x v="60"/>
    <x v="8"/>
    <x v="18"/>
    <x v="27"/>
    <x v="0"/>
    <x v="1"/>
    <n v="838.65218000000004"/>
  </r>
  <r>
    <x v="0"/>
    <x v="49"/>
    <x v="8"/>
    <x v="18"/>
    <x v="28"/>
    <x v="0"/>
    <x v="1"/>
    <n v="1"/>
  </r>
  <r>
    <x v="0"/>
    <x v="50"/>
    <x v="8"/>
    <x v="18"/>
    <x v="28"/>
    <x v="0"/>
    <x v="1"/>
    <n v="1"/>
  </r>
  <r>
    <x v="0"/>
    <x v="51"/>
    <x v="8"/>
    <x v="18"/>
    <x v="28"/>
    <x v="0"/>
    <x v="1"/>
    <n v="1"/>
  </r>
  <r>
    <x v="0"/>
    <x v="52"/>
    <x v="8"/>
    <x v="18"/>
    <x v="28"/>
    <x v="0"/>
    <x v="1"/>
    <n v="1"/>
  </r>
  <r>
    <x v="0"/>
    <x v="53"/>
    <x v="8"/>
    <x v="18"/>
    <x v="28"/>
    <x v="0"/>
    <x v="1"/>
    <n v="1"/>
  </r>
  <r>
    <x v="0"/>
    <x v="54"/>
    <x v="8"/>
    <x v="18"/>
    <x v="28"/>
    <x v="0"/>
    <x v="1"/>
    <n v="6114.1574000000001"/>
  </r>
  <r>
    <x v="0"/>
    <x v="55"/>
    <x v="8"/>
    <x v="18"/>
    <x v="28"/>
    <x v="0"/>
    <x v="1"/>
    <n v="1"/>
  </r>
  <r>
    <x v="0"/>
    <x v="56"/>
    <x v="8"/>
    <x v="18"/>
    <x v="28"/>
    <x v="0"/>
    <x v="1"/>
    <n v="0"/>
  </r>
  <r>
    <x v="0"/>
    <x v="57"/>
    <x v="8"/>
    <x v="18"/>
    <x v="28"/>
    <x v="0"/>
    <x v="1"/>
    <n v="0"/>
  </r>
  <r>
    <x v="0"/>
    <x v="58"/>
    <x v="8"/>
    <x v="18"/>
    <x v="28"/>
    <x v="0"/>
    <x v="1"/>
    <n v="0"/>
  </r>
  <r>
    <x v="0"/>
    <x v="59"/>
    <x v="8"/>
    <x v="18"/>
    <x v="28"/>
    <x v="0"/>
    <x v="1"/>
    <n v="1"/>
  </r>
  <r>
    <x v="0"/>
    <x v="60"/>
    <x v="8"/>
    <x v="18"/>
    <x v="28"/>
    <x v="0"/>
    <x v="1"/>
    <n v="6114.1574000000001"/>
  </r>
  <r>
    <x v="0"/>
    <x v="49"/>
    <x v="8"/>
    <x v="18"/>
    <x v="29"/>
    <x v="0"/>
    <x v="1"/>
    <n v="1"/>
  </r>
  <r>
    <x v="0"/>
    <x v="50"/>
    <x v="8"/>
    <x v="18"/>
    <x v="29"/>
    <x v="0"/>
    <x v="1"/>
    <n v="1"/>
  </r>
  <r>
    <x v="0"/>
    <x v="51"/>
    <x v="8"/>
    <x v="18"/>
    <x v="29"/>
    <x v="0"/>
    <x v="1"/>
    <n v="1"/>
  </r>
  <r>
    <x v="0"/>
    <x v="52"/>
    <x v="8"/>
    <x v="18"/>
    <x v="29"/>
    <x v="0"/>
    <x v="1"/>
    <n v="1"/>
  </r>
  <r>
    <x v="0"/>
    <x v="53"/>
    <x v="8"/>
    <x v="18"/>
    <x v="29"/>
    <x v="0"/>
    <x v="1"/>
    <n v="1"/>
  </r>
  <r>
    <x v="0"/>
    <x v="54"/>
    <x v="8"/>
    <x v="18"/>
    <x v="29"/>
    <x v="0"/>
    <x v="1"/>
    <n v="1534.6994"/>
  </r>
  <r>
    <x v="0"/>
    <x v="55"/>
    <x v="8"/>
    <x v="18"/>
    <x v="29"/>
    <x v="0"/>
    <x v="1"/>
    <n v="1"/>
  </r>
  <r>
    <x v="0"/>
    <x v="56"/>
    <x v="8"/>
    <x v="18"/>
    <x v="29"/>
    <x v="0"/>
    <x v="1"/>
    <n v="0"/>
  </r>
  <r>
    <x v="0"/>
    <x v="57"/>
    <x v="8"/>
    <x v="18"/>
    <x v="29"/>
    <x v="0"/>
    <x v="1"/>
    <n v="0"/>
  </r>
  <r>
    <x v="0"/>
    <x v="58"/>
    <x v="8"/>
    <x v="18"/>
    <x v="29"/>
    <x v="0"/>
    <x v="1"/>
    <n v="0"/>
  </r>
  <r>
    <x v="0"/>
    <x v="59"/>
    <x v="8"/>
    <x v="18"/>
    <x v="29"/>
    <x v="0"/>
    <x v="1"/>
    <n v="1"/>
  </r>
  <r>
    <x v="0"/>
    <x v="60"/>
    <x v="8"/>
    <x v="18"/>
    <x v="29"/>
    <x v="0"/>
    <x v="1"/>
    <n v="1534.6994"/>
  </r>
  <r>
    <x v="0"/>
    <x v="49"/>
    <x v="8"/>
    <x v="18"/>
    <x v="30"/>
    <x v="0"/>
    <x v="1"/>
    <n v="1"/>
  </r>
  <r>
    <x v="0"/>
    <x v="50"/>
    <x v="8"/>
    <x v="18"/>
    <x v="30"/>
    <x v="0"/>
    <x v="1"/>
    <n v="1"/>
  </r>
  <r>
    <x v="0"/>
    <x v="51"/>
    <x v="8"/>
    <x v="18"/>
    <x v="30"/>
    <x v="0"/>
    <x v="1"/>
    <n v="1"/>
  </r>
  <r>
    <x v="0"/>
    <x v="52"/>
    <x v="8"/>
    <x v="18"/>
    <x v="30"/>
    <x v="0"/>
    <x v="1"/>
    <n v="1"/>
  </r>
  <r>
    <x v="0"/>
    <x v="53"/>
    <x v="8"/>
    <x v="18"/>
    <x v="30"/>
    <x v="0"/>
    <x v="1"/>
    <n v="1"/>
  </r>
  <r>
    <x v="0"/>
    <x v="54"/>
    <x v="8"/>
    <x v="18"/>
    <x v="30"/>
    <x v="0"/>
    <x v="1"/>
    <n v="436.81000999999998"/>
  </r>
  <r>
    <x v="0"/>
    <x v="55"/>
    <x v="8"/>
    <x v="18"/>
    <x v="30"/>
    <x v="0"/>
    <x v="1"/>
    <n v="1"/>
  </r>
  <r>
    <x v="0"/>
    <x v="56"/>
    <x v="8"/>
    <x v="18"/>
    <x v="30"/>
    <x v="0"/>
    <x v="1"/>
    <n v="0"/>
  </r>
  <r>
    <x v="0"/>
    <x v="57"/>
    <x v="8"/>
    <x v="18"/>
    <x v="30"/>
    <x v="0"/>
    <x v="1"/>
    <n v="0"/>
  </r>
  <r>
    <x v="0"/>
    <x v="58"/>
    <x v="8"/>
    <x v="18"/>
    <x v="30"/>
    <x v="0"/>
    <x v="1"/>
    <n v="0"/>
  </r>
  <r>
    <x v="0"/>
    <x v="59"/>
    <x v="8"/>
    <x v="18"/>
    <x v="30"/>
    <x v="0"/>
    <x v="1"/>
    <n v="1"/>
  </r>
  <r>
    <x v="0"/>
    <x v="60"/>
    <x v="8"/>
    <x v="18"/>
    <x v="30"/>
    <x v="0"/>
    <x v="1"/>
    <n v="436.81000999999998"/>
  </r>
  <r>
    <x v="0"/>
    <x v="49"/>
    <x v="8"/>
    <x v="18"/>
    <x v="31"/>
    <x v="0"/>
    <x v="1"/>
    <n v="1"/>
  </r>
  <r>
    <x v="0"/>
    <x v="50"/>
    <x v="8"/>
    <x v="18"/>
    <x v="31"/>
    <x v="0"/>
    <x v="1"/>
    <n v="1"/>
  </r>
  <r>
    <x v="0"/>
    <x v="51"/>
    <x v="8"/>
    <x v="18"/>
    <x v="31"/>
    <x v="0"/>
    <x v="1"/>
    <n v="1"/>
  </r>
  <r>
    <x v="0"/>
    <x v="52"/>
    <x v="8"/>
    <x v="18"/>
    <x v="31"/>
    <x v="0"/>
    <x v="1"/>
    <n v="1"/>
  </r>
  <r>
    <x v="0"/>
    <x v="53"/>
    <x v="8"/>
    <x v="18"/>
    <x v="31"/>
    <x v="0"/>
    <x v="1"/>
    <n v="1"/>
  </r>
  <r>
    <x v="0"/>
    <x v="54"/>
    <x v="8"/>
    <x v="18"/>
    <x v="31"/>
    <x v="0"/>
    <x v="1"/>
    <n v="1142.7623000000001"/>
  </r>
  <r>
    <x v="0"/>
    <x v="55"/>
    <x v="8"/>
    <x v="18"/>
    <x v="31"/>
    <x v="0"/>
    <x v="1"/>
    <n v="1"/>
  </r>
  <r>
    <x v="0"/>
    <x v="56"/>
    <x v="8"/>
    <x v="18"/>
    <x v="31"/>
    <x v="0"/>
    <x v="1"/>
    <n v="0"/>
  </r>
  <r>
    <x v="0"/>
    <x v="57"/>
    <x v="8"/>
    <x v="18"/>
    <x v="31"/>
    <x v="0"/>
    <x v="1"/>
    <n v="0"/>
  </r>
  <r>
    <x v="0"/>
    <x v="58"/>
    <x v="8"/>
    <x v="18"/>
    <x v="31"/>
    <x v="0"/>
    <x v="1"/>
    <n v="0"/>
  </r>
  <r>
    <x v="0"/>
    <x v="59"/>
    <x v="8"/>
    <x v="18"/>
    <x v="31"/>
    <x v="0"/>
    <x v="1"/>
    <n v="1"/>
  </r>
  <r>
    <x v="0"/>
    <x v="60"/>
    <x v="8"/>
    <x v="18"/>
    <x v="31"/>
    <x v="0"/>
    <x v="1"/>
    <n v="1142.7623000000001"/>
  </r>
  <r>
    <x v="0"/>
    <x v="61"/>
    <x v="8"/>
    <x v="9"/>
    <x v="48"/>
    <x v="0"/>
    <x v="1"/>
    <n v="1"/>
  </r>
  <r>
    <x v="0"/>
    <x v="62"/>
    <x v="8"/>
    <x v="9"/>
    <x v="48"/>
    <x v="0"/>
    <x v="1"/>
    <n v="26251.598000000002"/>
  </r>
  <r>
    <x v="0"/>
    <x v="63"/>
    <x v="8"/>
    <x v="9"/>
    <x v="48"/>
    <x v="0"/>
    <x v="1"/>
    <n v="356884.75"/>
  </r>
  <r>
    <x v="0"/>
    <x v="64"/>
    <x v="8"/>
    <x v="9"/>
    <x v="48"/>
    <x v="0"/>
    <x v="1"/>
    <n v="367161.42"/>
  </r>
  <r>
    <x v="0"/>
    <x v="65"/>
    <x v="8"/>
    <x v="9"/>
    <x v="48"/>
    <x v="0"/>
    <x v="1"/>
    <n v="340909.83"/>
  </r>
  <r>
    <x v="0"/>
    <x v="66"/>
    <x v="8"/>
    <x v="9"/>
    <x v="48"/>
    <x v="0"/>
    <x v="1"/>
    <n v="15974.922"/>
  </r>
  <r>
    <x v="0"/>
    <x v="67"/>
    <x v="8"/>
    <x v="9"/>
    <x v="48"/>
    <x v="0"/>
    <x v="1"/>
    <n v="1"/>
  </r>
  <r>
    <x v="0"/>
    <x v="68"/>
    <x v="8"/>
    <x v="9"/>
    <x v="48"/>
    <x v="0"/>
    <x v="1"/>
    <n v="1.010188842"/>
  </r>
  <r>
    <x v="0"/>
    <x v="69"/>
    <x v="8"/>
    <x v="9"/>
    <x v="48"/>
    <x v="0"/>
    <x v="1"/>
    <n v="1"/>
  </r>
  <r>
    <x v="0"/>
    <x v="70"/>
    <x v="8"/>
    <x v="9"/>
    <x v="48"/>
    <x v="0"/>
    <x v="1"/>
    <n v="1.227621914"/>
  </r>
  <r>
    <x v="0"/>
    <x v="71"/>
    <x v="8"/>
    <x v="0"/>
    <x v="0"/>
    <x v="0"/>
    <x v="1"/>
    <n v="367161.42"/>
  </r>
  <r>
    <x v="0"/>
    <x v="72"/>
    <x v="8"/>
    <x v="0"/>
    <x v="0"/>
    <x v="0"/>
    <x v="1"/>
    <n v="1001780.7"/>
  </r>
  <r>
    <x v="0"/>
    <x v="71"/>
    <x v="8"/>
    <x v="1"/>
    <x v="0"/>
    <x v="0"/>
    <x v="1"/>
    <n v="0"/>
  </r>
  <r>
    <x v="0"/>
    <x v="72"/>
    <x v="8"/>
    <x v="1"/>
    <x v="0"/>
    <x v="0"/>
    <x v="1"/>
    <n v="1000000"/>
  </r>
  <r>
    <x v="0"/>
    <x v="71"/>
    <x v="8"/>
    <x v="2"/>
    <x v="0"/>
    <x v="0"/>
    <x v="1"/>
    <n v="0"/>
  </r>
  <r>
    <x v="0"/>
    <x v="72"/>
    <x v="8"/>
    <x v="2"/>
    <x v="0"/>
    <x v="0"/>
    <x v="1"/>
    <n v="1000000"/>
  </r>
  <r>
    <x v="0"/>
    <x v="71"/>
    <x v="8"/>
    <x v="3"/>
    <x v="0"/>
    <x v="0"/>
    <x v="1"/>
    <n v="0"/>
  </r>
  <r>
    <x v="0"/>
    <x v="72"/>
    <x v="8"/>
    <x v="3"/>
    <x v="0"/>
    <x v="0"/>
    <x v="1"/>
    <n v="1000000"/>
  </r>
  <r>
    <x v="0"/>
    <x v="71"/>
    <x v="8"/>
    <x v="4"/>
    <x v="0"/>
    <x v="0"/>
    <x v="1"/>
    <n v="0"/>
  </r>
  <r>
    <x v="0"/>
    <x v="72"/>
    <x v="8"/>
    <x v="4"/>
    <x v="0"/>
    <x v="0"/>
    <x v="1"/>
    <n v="1000000"/>
  </r>
  <r>
    <x v="0"/>
    <x v="71"/>
    <x v="8"/>
    <x v="5"/>
    <x v="0"/>
    <x v="0"/>
    <x v="1"/>
    <n v="0"/>
  </r>
  <r>
    <x v="0"/>
    <x v="72"/>
    <x v="8"/>
    <x v="5"/>
    <x v="0"/>
    <x v="0"/>
    <x v="1"/>
    <n v="1000000"/>
  </r>
  <r>
    <x v="0"/>
    <x v="71"/>
    <x v="8"/>
    <x v="6"/>
    <x v="0"/>
    <x v="0"/>
    <x v="1"/>
    <n v="0"/>
  </r>
  <r>
    <x v="0"/>
    <x v="72"/>
    <x v="8"/>
    <x v="6"/>
    <x v="0"/>
    <x v="0"/>
    <x v="1"/>
    <n v="1000000"/>
  </r>
  <r>
    <x v="0"/>
    <x v="71"/>
    <x v="8"/>
    <x v="7"/>
    <x v="0"/>
    <x v="0"/>
    <x v="1"/>
    <n v="0"/>
  </r>
  <r>
    <x v="0"/>
    <x v="72"/>
    <x v="8"/>
    <x v="7"/>
    <x v="0"/>
    <x v="0"/>
    <x v="1"/>
    <n v="1000000"/>
  </r>
  <r>
    <x v="0"/>
    <x v="71"/>
    <x v="8"/>
    <x v="8"/>
    <x v="0"/>
    <x v="0"/>
    <x v="1"/>
    <n v="0"/>
  </r>
  <r>
    <x v="0"/>
    <x v="72"/>
    <x v="8"/>
    <x v="8"/>
    <x v="0"/>
    <x v="0"/>
    <x v="1"/>
    <n v="1000000"/>
  </r>
  <r>
    <x v="0"/>
    <x v="61"/>
    <x v="8"/>
    <x v="10"/>
    <x v="48"/>
    <x v="0"/>
    <x v="1"/>
    <n v="1"/>
  </r>
  <r>
    <x v="0"/>
    <x v="62"/>
    <x v="8"/>
    <x v="10"/>
    <x v="48"/>
    <x v="0"/>
    <x v="1"/>
    <n v="3231.7631999999999"/>
  </r>
  <r>
    <x v="0"/>
    <x v="63"/>
    <x v="8"/>
    <x v="10"/>
    <x v="48"/>
    <x v="0"/>
    <x v="1"/>
    <n v="136568.65"/>
  </r>
  <r>
    <x v="0"/>
    <x v="64"/>
    <x v="8"/>
    <x v="10"/>
    <x v="48"/>
    <x v="0"/>
    <x v="1"/>
    <n v="135017.46"/>
  </r>
  <r>
    <x v="0"/>
    <x v="65"/>
    <x v="8"/>
    <x v="10"/>
    <x v="48"/>
    <x v="0"/>
    <x v="1"/>
    <n v="131785.69"/>
  </r>
  <r>
    <x v="0"/>
    <x v="66"/>
    <x v="8"/>
    <x v="10"/>
    <x v="48"/>
    <x v="0"/>
    <x v="1"/>
    <n v="4782.9534999999996"/>
  </r>
  <r>
    <x v="0"/>
    <x v="67"/>
    <x v="8"/>
    <x v="10"/>
    <x v="48"/>
    <x v="0"/>
    <x v="1"/>
    <n v="1"/>
  </r>
  <r>
    <x v="0"/>
    <x v="68"/>
    <x v="8"/>
    <x v="10"/>
    <x v="48"/>
    <x v="0"/>
    <x v="1"/>
    <n v="1.007138651"/>
  </r>
  <r>
    <x v="0"/>
    <x v="69"/>
    <x v="8"/>
    <x v="10"/>
    <x v="48"/>
    <x v="0"/>
    <x v="1"/>
    <n v="1"/>
  </r>
  <r>
    <x v="0"/>
    <x v="70"/>
    <x v="8"/>
    <x v="10"/>
    <x v="48"/>
    <x v="0"/>
    <x v="1"/>
    <n v="1.203831356"/>
  </r>
  <r>
    <x v="0"/>
    <x v="71"/>
    <x v="8"/>
    <x v="0"/>
    <x v="1"/>
    <x v="0"/>
    <x v="1"/>
    <n v="135017.46"/>
  </r>
  <r>
    <x v="0"/>
    <x v="72"/>
    <x v="8"/>
    <x v="0"/>
    <x v="1"/>
    <x v="0"/>
    <x v="1"/>
    <n v="991181.81"/>
  </r>
  <r>
    <x v="0"/>
    <x v="71"/>
    <x v="8"/>
    <x v="1"/>
    <x v="1"/>
    <x v="0"/>
    <x v="1"/>
    <n v="0"/>
  </r>
  <r>
    <x v="0"/>
    <x v="72"/>
    <x v="8"/>
    <x v="1"/>
    <x v="1"/>
    <x v="0"/>
    <x v="1"/>
    <n v="1000000"/>
  </r>
  <r>
    <x v="0"/>
    <x v="71"/>
    <x v="8"/>
    <x v="2"/>
    <x v="1"/>
    <x v="0"/>
    <x v="1"/>
    <n v="0"/>
  </r>
  <r>
    <x v="0"/>
    <x v="72"/>
    <x v="8"/>
    <x v="2"/>
    <x v="1"/>
    <x v="0"/>
    <x v="1"/>
    <n v="1000000"/>
  </r>
  <r>
    <x v="0"/>
    <x v="71"/>
    <x v="8"/>
    <x v="3"/>
    <x v="1"/>
    <x v="0"/>
    <x v="1"/>
    <n v="0"/>
  </r>
  <r>
    <x v="0"/>
    <x v="72"/>
    <x v="8"/>
    <x v="3"/>
    <x v="1"/>
    <x v="0"/>
    <x v="1"/>
    <n v="1000000"/>
  </r>
  <r>
    <x v="0"/>
    <x v="71"/>
    <x v="8"/>
    <x v="4"/>
    <x v="1"/>
    <x v="0"/>
    <x v="1"/>
    <n v="0"/>
  </r>
  <r>
    <x v="0"/>
    <x v="72"/>
    <x v="8"/>
    <x v="4"/>
    <x v="1"/>
    <x v="0"/>
    <x v="1"/>
    <n v="1000000"/>
  </r>
  <r>
    <x v="0"/>
    <x v="71"/>
    <x v="8"/>
    <x v="5"/>
    <x v="1"/>
    <x v="0"/>
    <x v="1"/>
    <n v="0"/>
  </r>
  <r>
    <x v="0"/>
    <x v="72"/>
    <x v="8"/>
    <x v="5"/>
    <x v="1"/>
    <x v="0"/>
    <x v="1"/>
    <n v="1000000"/>
  </r>
  <r>
    <x v="0"/>
    <x v="71"/>
    <x v="8"/>
    <x v="6"/>
    <x v="1"/>
    <x v="0"/>
    <x v="1"/>
    <n v="0"/>
  </r>
  <r>
    <x v="0"/>
    <x v="72"/>
    <x v="8"/>
    <x v="6"/>
    <x v="1"/>
    <x v="0"/>
    <x v="1"/>
    <n v="1000000"/>
  </r>
  <r>
    <x v="0"/>
    <x v="71"/>
    <x v="8"/>
    <x v="7"/>
    <x v="1"/>
    <x v="0"/>
    <x v="1"/>
    <n v="0"/>
  </r>
  <r>
    <x v="0"/>
    <x v="72"/>
    <x v="8"/>
    <x v="7"/>
    <x v="1"/>
    <x v="0"/>
    <x v="1"/>
    <n v="1000000"/>
  </r>
  <r>
    <x v="0"/>
    <x v="71"/>
    <x v="8"/>
    <x v="8"/>
    <x v="1"/>
    <x v="0"/>
    <x v="1"/>
    <n v="0"/>
  </r>
  <r>
    <x v="0"/>
    <x v="72"/>
    <x v="8"/>
    <x v="8"/>
    <x v="1"/>
    <x v="0"/>
    <x v="1"/>
    <n v="1000000"/>
  </r>
  <r>
    <x v="0"/>
    <x v="61"/>
    <x v="8"/>
    <x v="11"/>
    <x v="48"/>
    <x v="0"/>
    <x v="1"/>
    <n v="1"/>
  </r>
  <r>
    <x v="0"/>
    <x v="62"/>
    <x v="8"/>
    <x v="11"/>
    <x v="48"/>
    <x v="0"/>
    <x v="1"/>
    <n v="231904.57"/>
  </r>
  <r>
    <x v="0"/>
    <x v="63"/>
    <x v="8"/>
    <x v="11"/>
    <x v="48"/>
    <x v="0"/>
    <x v="1"/>
    <n v="119061.16"/>
  </r>
  <r>
    <x v="0"/>
    <x v="64"/>
    <x v="8"/>
    <x v="11"/>
    <x v="48"/>
    <x v="0"/>
    <x v="1"/>
    <n v="323554.43"/>
  </r>
  <r>
    <x v="0"/>
    <x v="65"/>
    <x v="8"/>
    <x v="11"/>
    <x v="48"/>
    <x v="0"/>
    <x v="1"/>
    <n v="91649.86"/>
  </r>
  <r>
    <x v="0"/>
    <x v="66"/>
    <x v="8"/>
    <x v="11"/>
    <x v="48"/>
    <x v="0"/>
    <x v="1"/>
    <n v="27411.295999999998"/>
  </r>
  <r>
    <x v="0"/>
    <x v="67"/>
    <x v="8"/>
    <x v="11"/>
    <x v="48"/>
    <x v="0"/>
    <x v="1"/>
    <n v="1"/>
  </r>
  <r>
    <x v="0"/>
    <x v="68"/>
    <x v="8"/>
    <x v="11"/>
    <x v="48"/>
    <x v="0"/>
    <x v="1"/>
    <n v="1.0134703920000001"/>
  </r>
  <r>
    <x v="0"/>
    <x v="69"/>
    <x v="8"/>
    <x v="11"/>
    <x v="48"/>
    <x v="0"/>
    <x v="1"/>
    <n v="1"/>
  </r>
  <r>
    <x v="0"/>
    <x v="70"/>
    <x v="8"/>
    <x v="11"/>
    <x v="48"/>
    <x v="0"/>
    <x v="1"/>
    <n v="1.0585087399999999"/>
  </r>
  <r>
    <x v="0"/>
    <x v="71"/>
    <x v="8"/>
    <x v="0"/>
    <x v="2"/>
    <x v="0"/>
    <x v="1"/>
    <n v="0"/>
  </r>
  <r>
    <x v="0"/>
    <x v="72"/>
    <x v="8"/>
    <x v="0"/>
    <x v="2"/>
    <x v="0"/>
    <x v="1"/>
    <n v="1000000"/>
  </r>
  <r>
    <x v="0"/>
    <x v="71"/>
    <x v="8"/>
    <x v="1"/>
    <x v="2"/>
    <x v="0"/>
    <x v="1"/>
    <n v="323554.43"/>
  </r>
  <r>
    <x v="0"/>
    <x v="72"/>
    <x v="8"/>
    <x v="1"/>
    <x v="2"/>
    <x v="0"/>
    <x v="1"/>
    <n v="995328.87"/>
  </r>
  <r>
    <x v="0"/>
    <x v="71"/>
    <x v="8"/>
    <x v="2"/>
    <x v="2"/>
    <x v="0"/>
    <x v="1"/>
    <n v="0"/>
  </r>
  <r>
    <x v="0"/>
    <x v="72"/>
    <x v="8"/>
    <x v="2"/>
    <x v="2"/>
    <x v="0"/>
    <x v="1"/>
    <n v="1000000"/>
  </r>
  <r>
    <x v="0"/>
    <x v="71"/>
    <x v="8"/>
    <x v="3"/>
    <x v="2"/>
    <x v="0"/>
    <x v="1"/>
    <n v="0"/>
  </r>
  <r>
    <x v="0"/>
    <x v="72"/>
    <x v="8"/>
    <x v="3"/>
    <x v="2"/>
    <x v="0"/>
    <x v="1"/>
    <n v="1000000"/>
  </r>
  <r>
    <x v="0"/>
    <x v="71"/>
    <x v="8"/>
    <x v="4"/>
    <x v="2"/>
    <x v="0"/>
    <x v="1"/>
    <n v="0"/>
  </r>
  <r>
    <x v="0"/>
    <x v="72"/>
    <x v="8"/>
    <x v="4"/>
    <x v="2"/>
    <x v="0"/>
    <x v="1"/>
    <n v="1000000"/>
  </r>
  <r>
    <x v="0"/>
    <x v="71"/>
    <x v="8"/>
    <x v="5"/>
    <x v="2"/>
    <x v="0"/>
    <x v="1"/>
    <n v="0"/>
  </r>
  <r>
    <x v="0"/>
    <x v="72"/>
    <x v="8"/>
    <x v="5"/>
    <x v="2"/>
    <x v="0"/>
    <x v="1"/>
    <n v="1000000"/>
  </r>
  <r>
    <x v="0"/>
    <x v="71"/>
    <x v="8"/>
    <x v="6"/>
    <x v="2"/>
    <x v="0"/>
    <x v="1"/>
    <n v="0"/>
  </r>
  <r>
    <x v="0"/>
    <x v="72"/>
    <x v="8"/>
    <x v="6"/>
    <x v="2"/>
    <x v="0"/>
    <x v="1"/>
    <n v="1000000"/>
  </r>
  <r>
    <x v="0"/>
    <x v="71"/>
    <x v="8"/>
    <x v="7"/>
    <x v="2"/>
    <x v="0"/>
    <x v="1"/>
    <n v="0"/>
  </r>
  <r>
    <x v="0"/>
    <x v="72"/>
    <x v="8"/>
    <x v="7"/>
    <x v="2"/>
    <x v="0"/>
    <x v="1"/>
    <n v="1000000"/>
  </r>
  <r>
    <x v="0"/>
    <x v="71"/>
    <x v="8"/>
    <x v="8"/>
    <x v="2"/>
    <x v="0"/>
    <x v="1"/>
    <n v="0"/>
  </r>
  <r>
    <x v="0"/>
    <x v="72"/>
    <x v="8"/>
    <x v="8"/>
    <x v="2"/>
    <x v="0"/>
    <x v="1"/>
    <n v="1000000"/>
  </r>
  <r>
    <x v="0"/>
    <x v="61"/>
    <x v="8"/>
    <x v="12"/>
    <x v="48"/>
    <x v="0"/>
    <x v="1"/>
    <n v="1"/>
  </r>
  <r>
    <x v="0"/>
    <x v="62"/>
    <x v="8"/>
    <x v="12"/>
    <x v="48"/>
    <x v="0"/>
    <x v="1"/>
    <n v="19863.862000000001"/>
  </r>
  <r>
    <x v="0"/>
    <x v="63"/>
    <x v="8"/>
    <x v="12"/>
    <x v="48"/>
    <x v="0"/>
    <x v="1"/>
    <n v="195157.31"/>
  </r>
  <r>
    <x v="0"/>
    <x v="64"/>
    <x v="8"/>
    <x v="12"/>
    <x v="48"/>
    <x v="0"/>
    <x v="1"/>
    <n v="182378.34"/>
  </r>
  <r>
    <x v="0"/>
    <x v="65"/>
    <x v="8"/>
    <x v="12"/>
    <x v="48"/>
    <x v="0"/>
    <x v="1"/>
    <n v="162514.48000000001"/>
  </r>
  <r>
    <x v="0"/>
    <x v="66"/>
    <x v="8"/>
    <x v="12"/>
    <x v="48"/>
    <x v="0"/>
    <x v="1"/>
    <n v="32642.833999999999"/>
  </r>
  <r>
    <x v="0"/>
    <x v="67"/>
    <x v="8"/>
    <x v="12"/>
    <x v="48"/>
    <x v="0"/>
    <x v="1"/>
    <n v="1"/>
  </r>
  <r>
    <x v="0"/>
    <x v="68"/>
    <x v="8"/>
    <x v="12"/>
    <x v="48"/>
    <x v="0"/>
    <x v="1"/>
    <n v="1.0318172459999999"/>
  </r>
  <r>
    <x v="0"/>
    <x v="69"/>
    <x v="8"/>
    <x v="12"/>
    <x v="48"/>
    <x v="0"/>
    <x v="1"/>
    <n v="1"/>
  </r>
  <r>
    <x v="0"/>
    <x v="70"/>
    <x v="8"/>
    <x v="12"/>
    <x v="48"/>
    <x v="0"/>
    <x v="1"/>
    <n v="1.1902214820000001"/>
  </r>
  <r>
    <x v="0"/>
    <x v="71"/>
    <x v="8"/>
    <x v="0"/>
    <x v="3"/>
    <x v="0"/>
    <x v="1"/>
    <n v="0"/>
  </r>
  <r>
    <x v="0"/>
    <x v="72"/>
    <x v="8"/>
    <x v="0"/>
    <x v="3"/>
    <x v="0"/>
    <x v="1"/>
    <n v="1000000"/>
  </r>
  <r>
    <x v="0"/>
    <x v="71"/>
    <x v="8"/>
    <x v="1"/>
    <x v="3"/>
    <x v="0"/>
    <x v="1"/>
    <n v="0"/>
  </r>
  <r>
    <x v="0"/>
    <x v="72"/>
    <x v="8"/>
    <x v="1"/>
    <x v="3"/>
    <x v="0"/>
    <x v="1"/>
    <n v="1000000"/>
  </r>
  <r>
    <x v="0"/>
    <x v="71"/>
    <x v="8"/>
    <x v="2"/>
    <x v="3"/>
    <x v="0"/>
    <x v="1"/>
    <n v="182378.34"/>
  </r>
  <r>
    <x v="0"/>
    <x v="72"/>
    <x v="8"/>
    <x v="2"/>
    <x v="3"/>
    <x v="0"/>
    <x v="1"/>
    <n v="1001039"/>
  </r>
  <r>
    <x v="0"/>
    <x v="71"/>
    <x v="8"/>
    <x v="3"/>
    <x v="3"/>
    <x v="0"/>
    <x v="1"/>
    <n v="0"/>
  </r>
  <r>
    <x v="0"/>
    <x v="72"/>
    <x v="8"/>
    <x v="3"/>
    <x v="3"/>
    <x v="0"/>
    <x v="1"/>
    <n v="1000000"/>
  </r>
  <r>
    <x v="0"/>
    <x v="71"/>
    <x v="8"/>
    <x v="4"/>
    <x v="3"/>
    <x v="0"/>
    <x v="1"/>
    <n v="0"/>
  </r>
  <r>
    <x v="0"/>
    <x v="72"/>
    <x v="8"/>
    <x v="4"/>
    <x v="3"/>
    <x v="0"/>
    <x v="1"/>
    <n v="1000000"/>
  </r>
  <r>
    <x v="0"/>
    <x v="71"/>
    <x v="8"/>
    <x v="5"/>
    <x v="3"/>
    <x v="0"/>
    <x v="1"/>
    <n v="0"/>
  </r>
  <r>
    <x v="0"/>
    <x v="72"/>
    <x v="8"/>
    <x v="5"/>
    <x v="3"/>
    <x v="0"/>
    <x v="1"/>
    <n v="1000000"/>
  </r>
  <r>
    <x v="0"/>
    <x v="71"/>
    <x v="8"/>
    <x v="6"/>
    <x v="3"/>
    <x v="0"/>
    <x v="1"/>
    <n v="0"/>
  </r>
  <r>
    <x v="0"/>
    <x v="72"/>
    <x v="8"/>
    <x v="6"/>
    <x v="3"/>
    <x v="0"/>
    <x v="1"/>
    <n v="1000000"/>
  </r>
  <r>
    <x v="0"/>
    <x v="71"/>
    <x v="8"/>
    <x v="7"/>
    <x v="3"/>
    <x v="0"/>
    <x v="1"/>
    <n v="0"/>
  </r>
  <r>
    <x v="0"/>
    <x v="72"/>
    <x v="8"/>
    <x v="7"/>
    <x v="3"/>
    <x v="0"/>
    <x v="1"/>
    <n v="1000000"/>
  </r>
  <r>
    <x v="0"/>
    <x v="71"/>
    <x v="8"/>
    <x v="8"/>
    <x v="3"/>
    <x v="0"/>
    <x v="1"/>
    <n v="0"/>
  </r>
  <r>
    <x v="0"/>
    <x v="72"/>
    <x v="8"/>
    <x v="8"/>
    <x v="3"/>
    <x v="0"/>
    <x v="1"/>
    <n v="1000000"/>
  </r>
  <r>
    <x v="0"/>
    <x v="61"/>
    <x v="8"/>
    <x v="13"/>
    <x v="48"/>
    <x v="0"/>
    <x v="1"/>
    <n v="1"/>
  </r>
  <r>
    <x v="0"/>
    <x v="62"/>
    <x v="8"/>
    <x v="13"/>
    <x v="48"/>
    <x v="0"/>
    <x v="1"/>
    <n v="4985.7148999999999"/>
  </r>
  <r>
    <x v="0"/>
    <x v="63"/>
    <x v="8"/>
    <x v="13"/>
    <x v="48"/>
    <x v="0"/>
    <x v="1"/>
    <n v="69639.448999999993"/>
  </r>
  <r>
    <x v="0"/>
    <x v="64"/>
    <x v="8"/>
    <x v="13"/>
    <x v="48"/>
    <x v="0"/>
    <x v="1"/>
    <n v="46655.392999999996"/>
  </r>
  <r>
    <x v="0"/>
    <x v="65"/>
    <x v="8"/>
    <x v="13"/>
    <x v="48"/>
    <x v="0"/>
    <x v="1"/>
    <n v="41669.678"/>
  </r>
  <r>
    <x v="0"/>
    <x v="66"/>
    <x v="8"/>
    <x v="13"/>
    <x v="48"/>
    <x v="0"/>
    <x v="1"/>
    <n v="27969.771000000001"/>
  </r>
  <r>
    <x v="0"/>
    <x v="67"/>
    <x v="8"/>
    <x v="13"/>
    <x v="48"/>
    <x v="0"/>
    <x v="1"/>
    <n v="1"/>
  </r>
  <r>
    <x v="0"/>
    <x v="68"/>
    <x v="8"/>
    <x v="13"/>
    <x v="48"/>
    <x v="0"/>
    <x v="1"/>
    <n v="1"/>
  </r>
  <r>
    <x v="0"/>
    <x v="69"/>
    <x v="8"/>
    <x v="13"/>
    <x v="48"/>
    <x v="0"/>
    <x v="1"/>
    <n v="1"/>
  </r>
  <r>
    <x v="0"/>
    <x v="73"/>
    <x v="8"/>
    <x v="13"/>
    <x v="10"/>
    <x v="0"/>
    <x v="1"/>
    <n v="1"/>
  </r>
  <r>
    <x v="0"/>
    <x v="73"/>
    <x v="8"/>
    <x v="13"/>
    <x v="11"/>
    <x v="0"/>
    <x v="1"/>
    <n v="1"/>
  </r>
  <r>
    <x v="0"/>
    <x v="73"/>
    <x v="8"/>
    <x v="13"/>
    <x v="12"/>
    <x v="0"/>
    <x v="1"/>
    <n v="1"/>
  </r>
  <r>
    <x v="0"/>
    <x v="73"/>
    <x v="8"/>
    <x v="13"/>
    <x v="13"/>
    <x v="0"/>
    <x v="1"/>
    <n v="1"/>
  </r>
  <r>
    <x v="0"/>
    <x v="73"/>
    <x v="8"/>
    <x v="13"/>
    <x v="14"/>
    <x v="0"/>
    <x v="1"/>
    <n v="1"/>
  </r>
  <r>
    <x v="0"/>
    <x v="73"/>
    <x v="8"/>
    <x v="13"/>
    <x v="15"/>
    <x v="0"/>
    <x v="1"/>
    <n v="1"/>
  </r>
  <r>
    <x v="0"/>
    <x v="73"/>
    <x v="8"/>
    <x v="13"/>
    <x v="16"/>
    <x v="0"/>
    <x v="1"/>
    <n v="1"/>
  </r>
  <r>
    <x v="0"/>
    <x v="73"/>
    <x v="8"/>
    <x v="13"/>
    <x v="17"/>
    <x v="0"/>
    <x v="1"/>
    <n v="1"/>
  </r>
  <r>
    <x v="0"/>
    <x v="73"/>
    <x v="8"/>
    <x v="13"/>
    <x v="18"/>
    <x v="0"/>
    <x v="1"/>
    <n v="1"/>
  </r>
  <r>
    <x v="0"/>
    <x v="73"/>
    <x v="8"/>
    <x v="13"/>
    <x v="19"/>
    <x v="0"/>
    <x v="1"/>
    <n v="1"/>
  </r>
  <r>
    <x v="0"/>
    <x v="73"/>
    <x v="8"/>
    <x v="13"/>
    <x v="20"/>
    <x v="0"/>
    <x v="1"/>
    <n v="1"/>
  </r>
  <r>
    <x v="0"/>
    <x v="73"/>
    <x v="8"/>
    <x v="13"/>
    <x v="21"/>
    <x v="0"/>
    <x v="1"/>
    <n v="1"/>
  </r>
  <r>
    <x v="0"/>
    <x v="73"/>
    <x v="8"/>
    <x v="13"/>
    <x v="32"/>
    <x v="0"/>
    <x v="1"/>
    <n v="1"/>
  </r>
  <r>
    <x v="0"/>
    <x v="71"/>
    <x v="8"/>
    <x v="0"/>
    <x v="4"/>
    <x v="0"/>
    <x v="1"/>
    <n v="0"/>
  </r>
  <r>
    <x v="0"/>
    <x v="72"/>
    <x v="8"/>
    <x v="0"/>
    <x v="4"/>
    <x v="0"/>
    <x v="1"/>
    <n v="1000000"/>
  </r>
  <r>
    <x v="0"/>
    <x v="71"/>
    <x v="8"/>
    <x v="1"/>
    <x v="4"/>
    <x v="0"/>
    <x v="1"/>
    <n v="0"/>
  </r>
  <r>
    <x v="0"/>
    <x v="72"/>
    <x v="8"/>
    <x v="1"/>
    <x v="4"/>
    <x v="0"/>
    <x v="1"/>
    <n v="1000000"/>
  </r>
  <r>
    <x v="0"/>
    <x v="71"/>
    <x v="8"/>
    <x v="2"/>
    <x v="4"/>
    <x v="0"/>
    <x v="1"/>
    <n v="0"/>
  </r>
  <r>
    <x v="0"/>
    <x v="72"/>
    <x v="8"/>
    <x v="2"/>
    <x v="4"/>
    <x v="0"/>
    <x v="1"/>
    <n v="1000000"/>
  </r>
  <r>
    <x v="0"/>
    <x v="71"/>
    <x v="8"/>
    <x v="3"/>
    <x v="4"/>
    <x v="0"/>
    <x v="1"/>
    <n v="46655.392999999996"/>
  </r>
  <r>
    <x v="0"/>
    <x v="72"/>
    <x v="8"/>
    <x v="3"/>
    <x v="4"/>
    <x v="0"/>
    <x v="1"/>
    <n v="999051.4"/>
  </r>
  <r>
    <x v="0"/>
    <x v="71"/>
    <x v="8"/>
    <x v="4"/>
    <x v="4"/>
    <x v="0"/>
    <x v="1"/>
    <n v="0"/>
  </r>
  <r>
    <x v="0"/>
    <x v="72"/>
    <x v="8"/>
    <x v="4"/>
    <x v="4"/>
    <x v="0"/>
    <x v="1"/>
    <n v="1000000"/>
  </r>
  <r>
    <x v="0"/>
    <x v="71"/>
    <x v="8"/>
    <x v="5"/>
    <x v="4"/>
    <x v="0"/>
    <x v="1"/>
    <n v="0"/>
  </r>
  <r>
    <x v="0"/>
    <x v="72"/>
    <x v="8"/>
    <x v="5"/>
    <x v="4"/>
    <x v="0"/>
    <x v="1"/>
    <n v="1000000"/>
  </r>
  <r>
    <x v="0"/>
    <x v="71"/>
    <x v="8"/>
    <x v="6"/>
    <x v="4"/>
    <x v="0"/>
    <x v="1"/>
    <n v="0"/>
  </r>
  <r>
    <x v="0"/>
    <x v="72"/>
    <x v="8"/>
    <x v="6"/>
    <x v="4"/>
    <x v="0"/>
    <x v="1"/>
    <n v="1000000"/>
  </r>
  <r>
    <x v="0"/>
    <x v="71"/>
    <x v="8"/>
    <x v="7"/>
    <x v="4"/>
    <x v="0"/>
    <x v="1"/>
    <n v="0"/>
  </r>
  <r>
    <x v="0"/>
    <x v="72"/>
    <x v="8"/>
    <x v="7"/>
    <x v="4"/>
    <x v="0"/>
    <x v="1"/>
    <n v="1000000"/>
  </r>
  <r>
    <x v="0"/>
    <x v="71"/>
    <x v="8"/>
    <x v="8"/>
    <x v="4"/>
    <x v="0"/>
    <x v="1"/>
    <n v="0"/>
  </r>
  <r>
    <x v="0"/>
    <x v="72"/>
    <x v="8"/>
    <x v="8"/>
    <x v="4"/>
    <x v="0"/>
    <x v="1"/>
    <n v="1000000"/>
  </r>
  <r>
    <x v="0"/>
    <x v="61"/>
    <x v="8"/>
    <x v="14"/>
    <x v="48"/>
    <x v="0"/>
    <x v="1"/>
    <n v="1"/>
  </r>
  <r>
    <x v="0"/>
    <x v="62"/>
    <x v="8"/>
    <x v="14"/>
    <x v="48"/>
    <x v="0"/>
    <x v="1"/>
    <n v="26070.831999999999"/>
  </r>
  <r>
    <x v="0"/>
    <x v="63"/>
    <x v="8"/>
    <x v="14"/>
    <x v="48"/>
    <x v="0"/>
    <x v="1"/>
    <n v="247087.91"/>
  </r>
  <r>
    <x v="0"/>
    <x v="64"/>
    <x v="8"/>
    <x v="14"/>
    <x v="48"/>
    <x v="0"/>
    <x v="1"/>
    <n v="171990.67"/>
  </r>
  <r>
    <x v="0"/>
    <x v="65"/>
    <x v="8"/>
    <x v="14"/>
    <x v="48"/>
    <x v="0"/>
    <x v="1"/>
    <n v="145919.84"/>
  </r>
  <r>
    <x v="0"/>
    <x v="66"/>
    <x v="8"/>
    <x v="14"/>
    <x v="48"/>
    <x v="0"/>
    <x v="1"/>
    <n v="101168.08"/>
  </r>
  <r>
    <x v="0"/>
    <x v="67"/>
    <x v="8"/>
    <x v="14"/>
    <x v="48"/>
    <x v="0"/>
    <x v="1"/>
    <n v="1"/>
  </r>
  <r>
    <x v="0"/>
    <x v="68"/>
    <x v="8"/>
    <x v="14"/>
    <x v="48"/>
    <x v="0"/>
    <x v="1"/>
    <n v="1"/>
  </r>
  <r>
    <x v="0"/>
    <x v="69"/>
    <x v="8"/>
    <x v="14"/>
    <x v="48"/>
    <x v="0"/>
    <x v="1"/>
    <n v="1"/>
  </r>
  <r>
    <x v="0"/>
    <x v="73"/>
    <x v="8"/>
    <x v="14"/>
    <x v="10"/>
    <x v="0"/>
    <x v="1"/>
    <n v="1"/>
  </r>
  <r>
    <x v="0"/>
    <x v="73"/>
    <x v="8"/>
    <x v="14"/>
    <x v="11"/>
    <x v="0"/>
    <x v="1"/>
    <n v="1"/>
  </r>
  <r>
    <x v="0"/>
    <x v="73"/>
    <x v="8"/>
    <x v="14"/>
    <x v="12"/>
    <x v="0"/>
    <x v="1"/>
    <n v="1"/>
  </r>
  <r>
    <x v="0"/>
    <x v="73"/>
    <x v="8"/>
    <x v="14"/>
    <x v="13"/>
    <x v="0"/>
    <x v="1"/>
    <n v="1"/>
  </r>
  <r>
    <x v="0"/>
    <x v="73"/>
    <x v="8"/>
    <x v="14"/>
    <x v="14"/>
    <x v="0"/>
    <x v="1"/>
    <n v="1"/>
  </r>
  <r>
    <x v="0"/>
    <x v="73"/>
    <x v="8"/>
    <x v="14"/>
    <x v="15"/>
    <x v="0"/>
    <x v="1"/>
    <n v="1"/>
  </r>
  <r>
    <x v="0"/>
    <x v="73"/>
    <x v="8"/>
    <x v="14"/>
    <x v="16"/>
    <x v="0"/>
    <x v="1"/>
    <n v="1"/>
  </r>
  <r>
    <x v="0"/>
    <x v="73"/>
    <x v="8"/>
    <x v="14"/>
    <x v="17"/>
    <x v="0"/>
    <x v="1"/>
    <n v="1"/>
  </r>
  <r>
    <x v="0"/>
    <x v="73"/>
    <x v="8"/>
    <x v="14"/>
    <x v="18"/>
    <x v="0"/>
    <x v="1"/>
    <n v="1"/>
  </r>
  <r>
    <x v="0"/>
    <x v="73"/>
    <x v="8"/>
    <x v="14"/>
    <x v="19"/>
    <x v="0"/>
    <x v="1"/>
    <n v="1"/>
  </r>
  <r>
    <x v="0"/>
    <x v="73"/>
    <x v="8"/>
    <x v="14"/>
    <x v="20"/>
    <x v="0"/>
    <x v="1"/>
    <n v="1"/>
  </r>
  <r>
    <x v="0"/>
    <x v="73"/>
    <x v="8"/>
    <x v="14"/>
    <x v="21"/>
    <x v="0"/>
    <x v="1"/>
    <n v="1"/>
  </r>
  <r>
    <x v="0"/>
    <x v="73"/>
    <x v="8"/>
    <x v="14"/>
    <x v="32"/>
    <x v="0"/>
    <x v="1"/>
    <n v="1"/>
  </r>
  <r>
    <x v="0"/>
    <x v="71"/>
    <x v="8"/>
    <x v="0"/>
    <x v="5"/>
    <x v="0"/>
    <x v="1"/>
    <n v="0"/>
  </r>
  <r>
    <x v="0"/>
    <x v="72"/>
    <x v="8"/>
    <x v="0"/>
    <x v="5"/>
    <x v="0"/>
    <x v="1"/>
    <n v="1000000"/>
  </r>
  <r>
    <x v="0"/>
    <x v="71"/>
    <x v="8"/>
    <x v="1"/>
    <x v="5"/>
    <x v="0"/>
    <x v="1"/>
    <n v="0"/>
  </r>
  <r>
    <x v="0"/>
    <x v="72"/>
    <x v="8"/>
    <x v="1"/>
    <x v="5"/>
    <x v="0"/>
    <x v="1"/>
    <n v="1000000"/>
  </r>
  <r>
    <x v="0"/>
    <x v="71"/>
    <x v="8"/>
    <x v="2"/>
    <x v="5"/>
    <x v="0"/>
    <x v="1"/>
    <n v="0"/>
  </r>
  <r>
    <x v="0"/>
    <x v="72"/>
    <x v="8"/>
    <x v="2"/>
    <x v="5"/>
    <x v="0"/>
    <x v="1"/>
    <n v="1000000"/>
  </r>
  <r>
    <x v="0"/>
    <x v="71"/>
    <x v="8"/>
    <x v="3"/>
    <x v="5"/>
    <x v="0"/>
    <x v="1"/>
    <n v="0"/>
  </r>
  <r>
    <x v="0"/>
    <x v="72"/>
    <x v="8"/>
    <x v="3"/>
    <x v="5"/>
    <x v="0"/>
    <x v="1"/>
    <n v="1000000"/>
  </r>
  <r>
    <x v="0"/>
    <x v="71"/>
    <x v="8"/>
    <x v="4"/>
    <x v="5"/>
    <x v="0"/>
    <x v="1"/>
    <n v="171990.67"/>
  </r>
  <r>
    <x v="0"/>
    <x v="72"/>
    <x v="8"/>
    <x v="4"/>
    <x v="5"/>
    <x v="0"/>
    <x v="1"/>
    <n v="1002572.4"/>
  </r>
  <r>
    <x v="0"/>
    <x v="71"/>
    <x v="8"/>
    <x v="5"/>
    <x v="5"/>
    <x v="0"/>
    <x v="1"/>
    <n v="0"/>
  </r>
  <r>
    <x v="0"/>
    <x v="72"/>
    <x v="8"/>
    <x v="5"/>
    <x v="5"/>
    <x v="0"/>
    <x v="1"/>
    <n v="1000000"/>
  </r>
  <r>
    <x v="0"/>
    <x v="71"/>
    <x v="8"/>
    <x v="6"/>
    <x v="5"/>
    <x v="0"/>
    <x v="1"/>
    <n v="0"/>
  </r>
  <r>
    <x v="0"/>
    <x v="72"/>
    <x v="8"/>
    <x v="6"/>
    <x v="5"/>
    <x v="0"/>
    <x v="1"/>
    <n v="1000000"/>
  </r>
  <r>
    <x v="0"/>
    <x v="71"/>
    <x v="8"/>
    <x v="7"/>
    <x v="5"/>
    <x v="0"/>
    <x v="1"/>
    <n v="0"/>
  </r>
  <r>
    <x v="0"/>
    <x v="72"/>
    <x v="8"/>
    <x v="7"/>
    <x v="5"/>
    <x v="0"/>
    <x v="1"/>
    <n v="1000000"/>
  </r>
  <r>
    <x v="0"/>
    <x v="71"/>
    <x v="8"/>
    <x v="8"/>
    <x v="5"/>
    <x v="0"/>
    <x v="1"/>
    <n v="0"/>
  </r>
  <r>
    <x v="0"/>
    <x v="72"/>
    <x v="8"/>
    <x v="8"/>
    <x v="5"/>
    <x v="0"/>
    <x v="1"/>
    <n v="1000000"/>
  </r>
  <r>
    <x v="0"/>
    <x v="61"/>
    <x v="8"/>
    <x v="15"/>
    <x v="48"/>
    <x v="0"/>
    <x v="1"/>
    <n v="1"/>
  </r>
  <r>
    <x v="0"/>
    <x v="62"/>
    <x v="8"/>
    <x v="15"/>
    <x v="48"/>
    <x v="0"/>
    <x v="1"/>
    <n v="98303.282000000007"/>
  </r>
  <r>
    <x v="0"/>
    <x v="63"/>
    <x v="8"/>
    <x v="15"/>
    <x v="48"/>
    <x v="0"/>
    <x v="1"/>
    <n v="388397.6"/>
  </r>
  <r>
    <x v="0"/>
    <x v="64"/>
    <x v="8"/>
    <x v="15"/>
    <x v="48"/>
    <x v="0"/>
    <x v="1"/>
    <n v="296442.84999999998"/>
  </r>
  <r>
    <x v="0"/>
    <x v="65"/>
    <x v="8"/>
    <x v="15"/>
    <x v="48"/>
    <x v="0"/>
    <x v="1"/>
    <n v="198139.57"/>
  </r>
  <r>
    <x v="0"/>
    <x v="66"/>
    <x v="8"/>
    <x v="15"/>
    <x v="48"/>
    <x v="0"/>
    <x v="1"/>
    <n v="190258.03"/>
  </r>
  <r>
    <x v="0"/>
    <x v="67"/>
    <x v="8"/>
    <x v="15"/>
    <x v="48"/>
    <x v="0"/>
    <x v="1"/>
    <n v="1"/>
  </r>
  <r>
    <x v="0"/>
    <x v="68"/>
    <x v="8"/>
    <x v="15"/>
    <x v="48"/>
    <x v="0"/>
    <x v="1"/>
    <n v="1.0698916220000001"/>
  </r>
  <r>
    <x v="0"/>
    <x v="69"/>
    <x v="8"/>
    <x v="15"/>
    <x v="48"/>
    <x v="0"/>
    <x v="1"/>
    <n v="1"/>
  </r>
  <r>
    <x v="0"/>
    <x v="70"/>
    <x v="8"/>
    <x v="15"/>
    <x v="48"/>
    <x v="0"/>
    <x v="1"/>
    <n v="1.1426785399999999"/>
  </r>
  <r>
    <x v="0"/>
    <x v="71"/>
    <x v="8"/>
    <x v="0"/>
    <x v="6"/>
    <x v="0"/>
    <x v="1"/>
    <n v="0"/>
  </r>
  <r>
    <x v="0"/>
    <x v="72"/>
    <x v="8"/>
    <x v="0"/>
    <x v="6"/>
    <x v="0"/>
    <x v="1"/>
    <n v="1000000"/>
  </r>
  <r>
    <x v="0"/>
    <x v="71"/>
    <x v="8"/>
    <x v="1"/>
    <x v="6"/>
    <x v="0"/>
    <x v="1"/>
    <n v="0"/>
  </r>
  <r>
    <x v="0"/>
    <x v="72"/>
    <x v="8"/>
    <x v="1"/>
    <x v="6"/>
    <x v="0"/>
    <x v="1"/>
    <n v="1000000"/>
  </r>
  <r>
    <x v="0"/>
    <x v="71"/>
    <x v="8"/>
    <x v="2"/>
    <x v="6"/>
    <x v="0"/>
    <x v="1"/>
    <n v="0"/>
  </r>
  <r>
    <x v="0"/>
    <x v="72"/>
    <x v="8"/>
    <x v="2"/>
    <x v="6"/>
    <x v="0"/>
    <x v="1"/>
    <n v="1000000"/>
  </r>
  <r>
    <x v="0"/>
    <x v="71"/>
    <x v="8"/>
    <x v="3"/>
    <x v="6"/>
    <x v="0"/>
    <x v="1"/>
    <n v="0"/>
  </r>
  <r>
    <x v="0"/>
    <x v="72"/>
    <x v="8"/>
    <x v="3"/>
    <x v="6"/>
    <x v="0"/>
    <x v="1"/>
    <n v="1000000"/>
  </r>
  <r>
    <x v="0"/>
    <x v="71"/>
    <x v="8"/>
    <x v="4"/>
    <x v="6"/>
    <x v="0"/>
    <x v="1"/>
    <n v="0"/>
  </r>
  <r>
    <x v="0"/>
    <x v="72"/>
    <x v="8"/>
    <x v="4"/>
    <x v="6"/>
    <x v="0"/>
    <x v="1"/>
    <n v="1000000"/>
  </r>
  <r>
    <x v="0"/>
    <x v="71"/>
    <x v="8"/>
    <x v="5"/>
    <x v="6"/>
    <x v="0"/>
    <x v="1"/>
    <n v="296442.84999999998"/>
  </r>
  <r>
    <x v="0"/>
    <x v="72"/>
    <x v="8"/>
    <x v="5"/>
    <x v="6"/>
    <x v="0"/>
    <x v="1"/>
    <n v="1000106.7"/>
  </r>
  <r>
    <x v="0"/>
    <x v="71"/>
    <x v="8"/>
    <x v="6"/>
    <x v="6"/>
    <x v="0"/>
    <x v="1"/>
    <n v="0"/>
  </r>
  <r>
    <x v="0"/>
    <x v="72"/>
    <x v="8"/>
    <x v="6"/>
    <x v="6"/>
    <x v="0"/>
    <x v="1"/>
    <n v="1000000"/>
  </r>
  <r>
    <x v="0"/>
    <x v="71"/>
    <x v="8"/>
    <x v="7"/>
    <x v="6"/>
    <x v="0"/>
    <x v="1"/>
    <n v="0"/>
  </r>
  <r>
    <x v="0"/>
    <x v="72"/>
    <x v="8"/>
    <x v="7"/>
    <x v="6"/>
    <x v="0"/>
    <x v="1"/>
    <n v="1000000"/>
  </r>
  <r>
    <x v="0"/>
    <x v="71"/>
    <x v="8"/>
    <x v="8"/>
    <x v="6"/>
    <x v="0"/>
    <x v="1"/>
    <n v="0"/>
  </r>
  <r>
    <x v="0"/>
    <x v="72"/>
    <x v="8"/>
    <x v="8"/>
    <x v="6"/>
    <x v="0"/>
    <x v="1"/>
    <n v="1000000"/>
  </r>
  <r>
    <x v="0"/>
    <x v="61"/>
    <x v="8"/>
    <x v="16"/>
    <x v="48"/>
    <x v="0"/>
    <x v="1"/>
    <n v="1"/>
  </r>
  <r>
    <x v="0"/>
    <x v="62"/>
    <x v="8"/>
    <x v="16"/>
    <x v="48"/>
    <x v="0"/>
    <x v="1"/>
    <n v="4719.5679"/>
  </r>
  <r>
    <x v="0"/>
    <x v="63"/>
    <x v="8"/>
    <x v="16"/>
    <x v="48"/>
    <x v="0"/>
    <x v="1"/>
    <n v="282134.26"/>
  </r>
  <r>
    <x v="0"/>
    <x v="64"/>
    <x v="8"/>
    <x v="16"/>
    <x v="48"/>
    <x v="0"/>
    <x v="1"/>
    <n v="276167.07"/>
  </r>
  <r>
    <x v="0"/>
    <x v="65"/>
    <x v="8"/>
    <x v="16"/>
    <x v="48"/>
    <x v="0"/>
    <x v="1"/>
    <n v="271447.5"/>
  </r>
  <r>
    <x v="0"/>
    <x v="66"/>
    <x v="8"/>
    <x v="16"/>
    <x v="48"/>
    <x v="0"/>
    <x v="1"/>
    <n v="10686.754000000001"/>
  </r>
  <r>
    <x v="0"/>
    <x v="67"/>
    <x v="8"/>
    <x v="16"/>
    <x v="48"/>
    <x v="0"/>
    <x v="1"/>
    <n v="1"/>
  </r>
  <r>
    <x v="0"/>
    <x v="68"/>
    <x v="8"/>
    <x v="16"/>
    <x v="48"/>
    <x v="0"/>
    <x v="1"/>
    <n v="1.0000793240000001"/>
  </r>
  <r>
    <x v="0"/>
    <x v="69"/>
    <x v="8"/>
    <x v="16"/>
    <x v="48"/>
    <x v="0"/>
    <x v="1"/>
    <n v="1"/>
  </r>
  <r>
    <x v="0"/>
    <x v="70"/>
    <x v="8"/>
    <x v="16"/>
    <x v="48"/>
    <x v="0"/>
    <x v="1"/>
    <n v="1.0020941729999999"/>
  </r>
  <r>
    <x v="0"/>
    <x v="71"/>
    <x v="8"/>
    <x v="0"/>
    <x v="7"/>
    <x v="0"/>
    <x v="1"/>
    <n v="0"/>
  </r>
  <r>
    <x v="0"/>
    <x v="72"/>
    <x v="8"/>
    <x v="0"/>
    <x v="7"/>
    <x v="0"/>
    <x v="1"/>
    <n v="1000000"/>
  </r>
  <r>
    <x v="0"/>
    <x v="71"/>
    <x v="8"/>
    <x v="1"/>
    <x v="7"/>
    <x v="0"/>
    <x v="1"/>
    <n v="0"/>
  </r>
  <r>
    <x v="0"/>
    <x v="72"/>
    <x v="8"/>
    <x v="1"/>
    <x v="7"/>
    <x v="0"/>
    <x v="1"/>
    <n v="1000000"/>
  </r>
  <r>
    <x v="0"/>
    <x v="71"/>
    <x v="8"/>
    <x v="2"/>
    <x v="7"/>
    <x v="0"/>
    <x v="1"/>
    <n v="0"/>
  </r>
  <r>
    <x v="0"/>
    <x v="72"/>
    <x v="8"/>
    <x v="2"/>
    <x v="7"/>
    <x v="0"/>
    <x v="1"/>
    <n v="1000000"/>
  </r>
  <r>
    <x v="0"/>
    <x v="71"/>
    <x v="8"/>
    <x v="3"/>
    <x v="7"/>
    <x v="0"/>
    <x v="1"/>
    <n v="0"/>
  </r>
  <r>
    <x v="0"/>
    <x v="72"/>
    <x v="8"/>
    <x v="3"/>
    <x v="7"/>
    <x v="0"/>
    <x v="1"/>
    <n v="1000000"/>
  </r>
  <r>
    <x v="0"/>
    <x v="71"/>
    <x v="8"/>
    <x v="4"/>
    <x v="7"/>
    <x v="0"/>
    <x v="1"/>
    <n v="0"/>
  </r>
  <r>
    <x v="0"/>
    <x v="72"/>
    <x v="8"/>
    <x v="4"/>
    <x v="7"/>
    <x v="0"/>
    <x v="1"/>
    <n v="1000000"/>
  </r>
  <r>
    <x v="0"/>
    <x v="71"/>
    <x v="8"/>
    <x v="5"/>
    <x v="7"/>
    <x v="0"/>
    <x v="1"/>
    <n v="0"/>
  </r>
  <r>
    <x v="0"/>
    <x v="72"/>
    <x v="8"/>
    <x v="5"/>
    <x v="7"/>
    <x v="0"/>
    <x v="1"/>
    <n v="1000000"/>
  </r>
  <r>
    <x v="0"/>
    <x v="71"/>
    <x v="8"/>
    <x v="6"/>
    <x v="7"/>
    <x v="0"/>
    <x v="1"/>
    <n v="276167.07"/>
  </r>
  <r>
    <x v="0"/>
    <x v="72"/>
    <x v="8"/>
    <x v="6"/>
    <x v="7"/>
    <x v="0"/>
    <x v="1"/>
    <n v="992607.17"/>
  </r>
  <r>
    <x v="0"/>
    <x v="71"/>
    <x v="8"/>
    <x v="7"/>
    <x v="7"/>
    <x v="0"/>
    <x v="1"/>
    <n v="0"/>
  </r>
  <r>
    <x v="0"/>
    <x v="72"/>
    <x v="8"/>
    <x v="7"/>
    <x v="7"/>
    <x v="0"/>
    <x v="1"/>
    <n v="1000000"/>
  </r>
  <r>
    <x v="0"/>
    <x v="71"/>
    <x v="8"/>
    <x v="8"/>
    <x v="7"/>
    <x v="0"/>
    <x v="1"/>
    <n v="0"/>
  </r>
  <r>
    <x v="0"/>
    <x v="72"/>
    <x v="8"/>
    <x v="8"/>
    <x v="7"/>
    <x v="0"/>
    <x v="1"/>
    <n v="1000000"/>
  </r>
  <r>
    <x v="0"/>
    <x v="61"/>
    <x v="8"/>
    <x v="17"/>
    <x v="48"/>
    <x v="0"/>
    <x v="1"/>
    <n v="1"/>
  </r>
  <r>
    <x v="0"/>
    <x v="62"/>
    <x v="8"/>
    <x v="17"/>
    <x v="48"/>
    <x v="0"/>
    <x v="1"/>
    <n v="22174.143"/>
  </r>
  <r>
    <x v="0"/>
    <x v="63"/>
    <x v="8"/>
    <x v="17"/>
    <x v="48"/>
    <x v="0"/>
    <x v="1"/>
    <n v="535004.42000000004"/>
  </r>
  <r>
    <x v="0"/>
    <x v="64"/>
    <x v="8"/>
    <x v="17"/>
    <x v="48"/>
    <x v="0"/>
    <x v="1"/>
    <n v="532337.05000000005"/>
  </r>
  <r>
    <x v="0"/>
    <x v="65"/>
    <x v="8"/>
    <x v="17"/>
    <x v="48"/>
    <x v="0"/>
    <x v="1"/>
    <n v="510162.9"/>
  </r>
  <r>
    <x v="0"/>
    <x v="66"/>
    <x v="8"/>
    <x v="17"/>
    <x v="48"/>
    <x v="0"/>
    <x v="1"/>
    <n v="28807.019"/>
  </r>
  <r>
    <x v="0"/>
    <x v="67"/>
    <x v="8"/>
    <x v="17"/>
    <x v="48"/>
    <x v="0"/>
    <x v="1"/>
    <n v="1"/>
  </r>
  <r>
    <x v="0"/>
    <x v="68"/>
    <x v="8"/>
    <x v="17"/>
    <x v="48"/>
    <x v="0"/>
    <x v="1"/>
    <n v="1"/>
  </r>
  <r>
    <x v="0"/>
    <x v="69"/>
    <x v="8"/>
    <x v="17"/>
    <x v="48"/>
    <x v="0"/>
    <x v="1"/>
    <n v="1"/>
  </r>
  <r>
    <x v="0"/>
    <x v="70"/>
    <x v="8"/>
    <x v="17"/>
    <x v="48"/>
    <x v="0"/>
    <x v="1"/>
    <n v="1"/>
  </r>
  <r>
    <x v="0"/>
    <x v="71"/>
    <x v="8"/>
    <x v="0"/>
    <x v="8"/>
    <x v="0"/>
    <x v="1"/>
    <n v="0"/>
  </r>
  <r>
    <x v="0"/>
    <x v="72"/>
    <x v="8"/>
    <x v="0"/>
    <x v="8"/>
    <x v="0"/>
    <x v="1"/>
    <n v="1000000"/>
  </r>
  <r>
    <x v="0"/>
    <x v="71"/>
    <x v="8"/>
    <x v="1"/>
    <x v="8"/>
    <x v="0"/>
    <x v="1"/>
    <n v="0"/>
  </r>
  <r>
    <x v="0"/>
    <x v="72"/>
    <x v="8"/>
    <x v="1"/>
    <x v="8"/>
    <x v="0"/>
    <x v="1"/>
    <n v="1000000"/>
  </r>
  <r>
    <x v="0"/>
    <x v="71"/>
    <x v="8"/>
    <x v="2"/>
    <x v="8"/>
    <x v="0"/>
    <x v="1"/>
    <n v="0"/>
  </r>
  <r>
    <x v="0"/>
    <x v="72"/>
    <x v="8"/>
    <x v="2"/>
    <x v="8"/>
    <x v="0"/>
    <x v="1"/>
    <n v="1000000"/>
  </r>
  <r>
    <x v="0"/>
    <x v="71"/>
    <x v="8"/>
    <x v="3"/>
    <x v="8"/>
    <x v="0"/>
    <x v="1"/>
    <n v="0"/>
  </r>
  <r>
    <x v="0"/>
    <x v="72"/>
    <x v="8"/>
    <x v="3"/>
    <x v="8"/>
    <x v="0"/>
    <x v="1"/>
    <n v="1000000"/>
  </r>
  <r>
    <x v="0"/>
    <x v="71"/>
    <x v="8"/>
    <x v="4"/>
    <x v="8"/>
    <x v="0"/>
    <x v="1"/>
    <n v="0"/>
  </r>
  <r>
    <x v="0"/>
    <x v="72"/>
    <x v="8"/>
    <x v="4"/>
    <x v="8"/>
    <x v="0"/>
    <x v="1"/>
    <n v="1000000"/>
  </r>
  <r>
    <x v="0"/>
    <x v="71"/>
    <x v="8"/>
    <x v="5"/>
    <x v="8"/>
    <x v="0"/>
    <x v="1"/>
    <n v="0"/>
  </r>
  <r>
    <x v="0"/>
    <x v="72"/>
    <x v="8"/>
    <x v="5"/>
    <x v="8"/>
    <x v="0"/>
    <x v="1"/>
    <n v="1000000"/>
  </r>
  <r>
    <x v="0"/>
    <x v="71"/>
    <x v="8"/>
    <x v="6"/>
    <x v="8"/>
    <x v="0"/>
    <x v="1"/>
    <n v="0"/>
  </r>
  <r>
    <x v="0"/>
    <x v="72"/>
    <x v="8"/>
    <x v="6"/>
    <x v="8"/>
    <x v="0"/>
    <x v="1"/>
    <n v="1000000"/>
  </r>
  <r>
    <x v="0"/>
    <x v="71"/>
    <x v="8"/>
    <x v="7"/>
    <x v="8"/>
    <x v="0"/>
    <x v="1"/>
    <n v="532337.05000000005"/>
  </r>
  <r>
    <x v="0"/>
    <x v="72"/>
    <x v="8"/>
    <x v="7"/>
    <x v="8"/>
    <x v="0"/>
    <x v="1"/>
    <n v="991981.8"/>
  </r>
  <r>
    <x v="0"/>
    <x v="71"/>
    <x v="8"/>
    <x v="8"/>
    <x v="8"/>
    <x v="0"/>
    <x v="1"/>
    <n v="0"/>
  </r>
  <r>
    <x v="0"/>
    <x v="72"/>
    <x v="8"/>
    <x v="8"/>
    <x v="8"/>
    <x v="0"/>
    <x v="1"/>
    <n v="1000000"/>
  </r>
  <r>
    <x v="0"/>
    <x v="61"/>
    <x v="8"/>
    <x v="18"/>
    <x v="48"/>
    <x v="0"/>
    <x v="1"/>
    <n v="1"/>
  </r>
  <r>
    <x v="0"/>
    <x v="62"/>
    <x v="8"/>
    <x v="18"/>
    <x v="48"/>
    <x v="0"/>
    <x v="1"/>
    <n v="18940.612000000001"/>
  </r>
  <r>
    <x v="0"/>
    <x v="63"/>
    <x v="8"/>
    <x v="18"/>
    <x v="48"/>
    <x v="0"/>
    <x v="1"/>
    <n v="656533.24"/>
  </r>
  <r>
    <x v="0"/>
    <x v="64"/>
    <x v="8"/>
    <x v="18"/>
    <x v="48"/>
    <x v="0"/>
    <x v="1"/>
    <n v="622850.02"/>
  </r>
  <r>
    <x v="0"/>
    <x v="65"/>
    <x v="8"/>
    <x v="18"/>
    <x v="48"/>
    <x v="0"/>
    <x v="1"/>
    <n v="603909.4"/>
  </r>
  <r>
    <x v="0"/>
    <x v="66"/>
    <x v="8"/>
    <x v="18"/>
    <x v="48"/>
    <x v="0"/>
    <x v="1"/>
    <n v="52623.839999999997"/>
  </r>
  <r>
    <x v="0"/>
    <x v="67"/>
    <x v="8"/>
    <x v="18"/>
    <x v="48"/>
    <x v="0"/>
    <x v="1"/>
    <n v="1"/>
  </r>
  <r>
    <x v="0"/>
    <x v="68"/>
    <x v="8"/>
    <x v="18"/>
    <x v="48"/>
    <x v="0"/>
    <x v="1"/>
    <n v="1"/>
  </r>
  <r>
    <x v="0"/>
    <x v="69"/>
    <x v="8"/>
    <x v="18"/>
    <x v="48"/>
    <x v="0"/>
    <x v="1"/>
    <n v="1"/>
  </r>
  <r>
    <x v="0"/>
    <x v="70"/>
    <x v="8"/>
    <x v="18"/>
    <x v="48"/>
    <x v="0"/>
    <x v="1"/>
    <n v="1"/>
  </r>
  <r>
    <x v="0"/>
    <x v="71"/>
    <x v="8"/>
    <x v="0"/>
    <x v="9"/>
    <x v="0"/>
    <x v="1"/>
    <n v="0"/>
  </r>
  <r>
    <x v="0"/>
    <x v="72"/>
    <x v="8"/>
    <x v="0"/>
    <x v="9"/>
    <x v="0"/>
    <x v="1"/>
    <n v="1000000"/>
  </r>
  <r>
    <x v="0"/>
    <x v="71"/>
    <x v="8"/>
    <x v="1"/>
    <x v="9"/>
    <x v="0"/>
    <x v="1"/>
    <n v="0"/>
  </r>
  <r>
    <x v="0"/>
    <x v="72"/>
    <x v="8"/>
    <x v="1"/>
    <x v="9"/>
    <x v="0"/>
    <x v="1"/>
    <n v="1000000"/>
  </r>
  <r>
    <x v="0"/>
    <x v="71"/>
    <x v="8"/>
    <x v="2"/>
    <x v="9"/>
    <x v="0"/>
    <x v="1"/>
    <n v="0"/>
  </r>
  <r>
    <x v="0"/>
    <x v="72"/>
    <x v="8"/>
    <x v="2"/>
    <x v="9"/>
    <x v="0"/>
    <x v="1"/>
    <n v="1000000"/>
  </r>
  <r>
    <x v="0"/>
    <x v="71"/>
    <x v="8"/>
    <x v="3"/>
    <x v="9"/>
    <x v="0"/>
    <x v="1"/>
    <n v="0"/>
  </r>
  <r>
    <x v="0"/>
    <x v="72"/>
    <x v="8"/>
    <x v="3"/>
    <x v="9"/>
    <x v="0"/>
    <x v="1"/>
    <n v="1000000"/>
  </r>
  <r>
    <x v="0"/>
    <x v="71"/>
    <x v="8"/>
    <x v="4"/>
    <x v="9"/>
    <x v="0"/>
    <x v="1"/>
    <n v="0"/>
  </r>
  <r>
    <x v="0"/>
    <x v="72"/>
    <x v="8"/>
    <x v="4"/>
    <x v="9"/>
    <x v="0"/>
    <x v="1"/>
    <n v="1000000"/>
  </r>
  <r>
    <x v="0"/>
    <x v="71"/>
    <x v="8"/>
    <x v="5"/>
    <x v="9"/>
    <x v="0"/>
    <x v="1"/>
    <n v="0"/>
  </r>
  <r>
    <x v="0"/>
    <x v="72"/>
    <x v="8"/>
    <x v="5"/>
    <x v="9"/>
    <x v="0"/>
    <x v="1"/>
    <n v="1000000"/>
  </r>
  <r>
    <x v="0"/>
    <x v="71"/>
    <x v="8"/>
    <x v="6"/>
    <x v="9"/>
    <x v="0"/>
    <x v="1"/>
    <n v="0"/>
  </r>
  <r>
    <x v="0"/>
    <x v="72"/>
    <x v="8"/>
    <x v="6"/>
    <x v="9"/>
    <x v="0"/>
    <x v="1"/>
    <n v="1000000"/>
  </r>
  <r>
    <x v="0"/>
    <x v="71"/>
    <x v="8"/>
    <x v="7"/>
    <x v="9"/>
    <x v="0"/>
    <x v="1"/>
    <n v="0"/>
  </r>
  <r>
    <x v="0"/>
    <x v="72"/>
    <x v="8"/>
    <x v="7"/>
    <x v="9"/>
    <x v="0"/>
    <x v="1"/>
    <n v="1000000"/>
  </r>
  <r>
    <x v="0"/>
    <x v="71"/>
    <x v="8"/>
    <x v="8"/>
    <x v="9"/>
    <x v="0"/>
    <x v="1"/>
    <n v="622850.02"/>
  </r>
  <r>
    <x v="0"/>
    <x v="72"/>
    <x v="8"/>
    <x v="8"/>
    <x v="9"/>
    <x v="0"/>
    <x v="1"/>
    <n v="990175.98"/>
  </r>
  <r>
    <x v="0"/>
    <x v="74"/>
    <x v="8"/>
    <x v="57"/>
    <x v="48"/>
    <x v="0"/>
    <x v="1"/>
    <n v="460182.73"/>
  </r>
  <r>
    <x v="0"/>
    <x v="75"/>
    <x v="8"/>
    <x v="57"/>
    <x v="48"/>
    <x v="0"/>
    <x v="1"/>
    <n v="460182.73"/>
  </r>
  <r>
    <x v="0"/>
    <x v="76"/>
    <x v="8"/>
    <x v="57"/>
    <x v="48"/>
    <x v="0"/>
    <x v="1"/>
    <n v="496906.86"/>
  </r>
  <r>
    <x v="0"/>
    <x v="77"/>
    <x v="8"/>
    <x v="57"/>
    <x v="48"/>
    <x v="0"/>
    <x v="1"/>
    <n v="496906.86"/>
  </r>
  <r>
    <x v="0"/>
    <x v="78"/>
    <x v="8"/>
    <x v="57"/>
    <x v="48"/>
    <x v="0"/>
    <x v="1"/>
    <n v="3965.5047"/>
  </r>
  <r>
    <x v="0"/>
    <x v="79"/>
    <x v="8"/>
    <x v="57"/>
    <x v="48"/>
    <x v="0"/>
    <x v="1"/>
    <n v="3965.5047"/>
  </r>
  <r>
    <x v="0"/>
    <x v="80"/>
    <x v="8"/>
    <x v="57"/>
    <x v="48"/>
    <x v="0"/>
    <x v="1"/>
    <n v="796529120"/>
  </r>
  <r>
    <x v="0"/>
    <x v="81"/>
    <x v="8"/>
    <x v="57"/>
    <x v="48"/>
    <x v="0"/>
    <x v="1"/>
    <n v="40516.745999999999"/>
  </r>
  <r>
    <x v="0"/>
    <x v="82"/>
    <x v="8"/>
    <x v="21"/>
    <x v="48"/>
    <x v="0"/>
    <x v="1"/>
    <n v="469354180"/>
  </r>
  <r>
    <x v="0"/>
    <x v="83"/>
    <x v="8"/>
    <x v="21"/>
    <x v="48"/>
    <x v="0"/>
    <x v="1"/>
    <n v="1"/>
  </r>
  <r>
    <x v="0"/>
    <x v="84"/>
    <x v="8"/>
    <x v="21"/>
    <x v="48"/>
    <x v="0"/>
    <x v="1"/>
    <n v="1"/>
  </r>
  <r>
    <x v="0"/>
    <x v="85"/>
    <x v="8"/>
    <x v="21"/>
    <x v="48"/>
    <x v="0"/>
    <x v="1"/>
    <n v="0"/>
  </r>
  <r>
    <x v="0"/>
    <x v="86"/>
    <x v="8"/>
    <x v="57"/>
    <x v="35"/>
    <x v="0"/>
    <x v="1"/>
    <n v="0"/>
  </r>
  <r>
    <x v="0"/>
    <x v="87"/>
    <x v="8"/>
    <x v="21"/>
    <x v="59"/>
    <x v="0"/>
    <x v="1"/>
    <n v="1"/>
  </r>
  <r>
    <x v="0"/>
    <x v="88"/>
    <x v="8"/>
    <x v="21"/>
    <x v="59"/>
    <x v="0"/>
    <x v="1"/>
    <n v="0"/>
  </r>
  <r>
    <x v="0"/>
    <x v="89"/>
    <x v="8"/>
    <x v="21"/>
    <x v="59"/>
    <x v="0"/>
    <x v="1"/>
    <n v="0.1"/>
  </r>
  <r>
    <x v="0"/>
    <x v="90"/>
    <x v="8"/>
    <x v="21"/>
    <x v="59"/>
    <x v="0"/>
    <x v="1"/>
    <n v="0"/>
  </r>
  <r>
    <x v="0"/>
    <x v="90"/>
    <x v="8"/>
    <x v="21"/>
    <x v="59"/>
    <x v="0"/>
    <x v="1"/>
    <n v="0"/>
  </r>
  <r>
    <x v="0"/>
    <x v="91"/>
    <x v="8"/>
    <x v="57"/>
    <x v="35"/>
    <x v="1"/>
    <x v="1"/>
    <n v="0"/>
  </r>
  <r>
    <x v="0"/>
    <x v="92"/>
    <x v="8"/>
    <x v="57"/>
    <x v="35"/>
    <x v="1"/>
    <x v="1"/>
    <n v="0"/>
  </r>
  <r>
    <x v="0"/>
    <x v="87"/>
    <x v="8"/>
    <x v="21"/>
    <x v="60"/>
    <x v="0"/>
    <x v="1"/>
    <n v="1"/>
  </r>
  <r>
    <x v="0"/>
    <x v="88"/>
    <x v="8"/>
    <x v="21"/>
    <x v="60"/>
    <x v="0"/>
    <x v="1"/>
    <n v="0"/>
  </r>
  <r>
    <x v="0"/>
    <x v="89"/>
    <x v="8"/>
    <x v="21"/>
    <x v="60"/>
    <x v="0"/>
    <x v="1"/>
    <n v="0.1"/>
  </r>
  <r>
    <x v="0"/>
    <x v="90"/>
    <x v="8"/>
    <x v="21"/>
    <x v="60"/>
    <x v="0"/>
    <x v="1"/>
    <n v="0"/>
  </r>
  <r>
    <x v="0"/>
    <x v="90"/>
    <x v="8"/>
    <x v="21"/>
    <x v="60"/>
    <x v="0"/>
    <x v="1"/>
    <n v="0"/>
  </r>
  <r>
    <x v="0"/>
    <x v="91"/>
    <x v="8"/>
    <x v="57"/>
    <x v="35"/>
    <x v="2"/>
    <x v="1"/>
    <n v="0"/>
  </r>
  <r>
    <x v="0"/>
    <x v="92"/>
    <x v="8"/>
    <x v="57"/>
    <x v="35"/>
    <x v="2"/>
    <x v="1"/>
    <n v="0"/>
  </r>
  <r>
    <x v="0"/>
    <x v="87"/>
    <x v="8"/>
    <x v="21"/>
    <x v="61"/>
    <x v="0"/>
    <x v="1"/>
    <n v="1"/>
  </r>
  <r>
    <x v="0"/>
    <x v="88"/>
    <x v="8"/>
    <x v="21"/>
    <x v="61"/>
    <x v="0"/>
    <x v="1"/>
    <n v="1"/>
  </r>
  <r>
    <x v="0"/>
    <x v="89"/>
    <x v="8"/>
    <x v="21"/>
    <x v="61"/>
    <x v="0"/>
    <x v="1"/>
    <n v="1"/>
  </r>
  <r>
    <x v="0"/>
    <x v="90"/>
    <x v="8"/>
    <x v="21"/>
    <x v="61"/>
    <x v="0"/>
    <x v="1"/>
    <n v="469354180"/>
  </r>
  <r>
    <x v="0"/>
    <x v="90"/>
    <x v="8"/>
    <x v="21"/>
    <x v="61"/>
    <x v="0"/>
    <x v="1"/>
    <n v="469354180"/>
  </r>
  <r>
    <x v="0"/>
    <x v="91"/>
    <x v="8"/>
    <x v="57"/>
    <x v="35"/>
    <x v="3"/>
    <x v="1"/>
    <n v="0"/>
  </r>
  <r>
    <x v="0"/>
    <x v="92"/>
    <x v="8"/>
    <x v="57"/>
    <x v="35"/>
    <x v="3"/>
    <x v="1"/>
    <n v="0"/>
  </r>
  <r>
    <x v="0"/>
    <x v="82"/>
    <x v="8"/>
    <x v="22"/>
    <x v="48"/>
    <x v="0"/>
    <x v="1"/>
    <n v="327174940"/>
  </r>
  <r>
    <x v="0"/>
    <x v="83"/>
    <x v="8"/>
    <x v="22"/>
    <x v="48"/>
    <x v="0"/>
    <x v="1"/>
    <n v="1"/>
  </r>
  <r>
    <x v="0"/>
    <x v="84"/>
    <x v="8"/>
    <x v="22"/>
    <x v="48"/>
    <x v="0"/>
    <x v="1"/>
    <n v="1"/>
  </r>
  <r>
    <x v="0"/>
    <x v="85"/>
    <x v="8"/>
    <x v="22"/>
    <x v="48"/>
    <x v="0"/>
    <x v="1"/>
    <n v="0"/>
  </r>
  <r>
    <x v="0"/>
    <x v="86"/>
    <x v="8"/>
    <x v="57"/>
    <x v="36"/>
    <x v="0"/>
    <x v="1"/>
    <n v="0"/>
  </r>
  <r>
    <x v="0"/>
    <x v="87"/>
    <x v="8"/>
    <x v="22"/>
    <x v="59"/>
    <x v="0"/>
    <x v="1"/>
    <n v="1"/>
  </r>
  <r>
    <x v="0"/>
    <x v="88"/>
    <x v="8"/>
    <x v="22"/>
    <x v="59"/>
    <x v="0"/>
    <x v="1"/>
    <n v="0"/>
  </r>
  <r>
    <x v="0"/>
    <x v="89"/>
    <x v="8"/>
    <x v="22"/>
    <x v="59"/>
    <x v="0"/>
    <x v="1"/>
    <n v="0.1"/>
  </r>
  <r>
    <x v="0"/>
    <x v="90"/>
    <x v="8"/>
    <x v="22"/>
    <x v="59"/>
    <x v="0"/>
    <x v="1"/>
    <n v="0"/>
  </r>
  <r>
    <x v="0"/>
    <x v="90"/>
    <x v="8"/>
    <x v="22"/>
    <x v="59"/>
    <x v="0"/>
    <x v="1"/>
    <n v="0"/>
  </r>
  <r>
    <x v="0"/>
    <x v="91"/>
    <x v="8"/>
    <x v="57"/>
    <x v="36"/>
    <x v="1"/>
    <x v="1"/>
    <n v="0"/>
  </r>
  <r>
    <x v="0"/>
    <x v="92"/>
    <x v="8"/>
    <x v="57"/>
    <x v="36"/>
    <x v="1"/>
    <x v="1"/>
    <n v="0"/>
  </r>
  <r>
    <x v="0"/>
    <x v="87"/>
    <x v="8"/>
    <x v="22"/>
    <x v="60"/>
    <x v="0"/>
    <x v="1"/>
    <n v="1"/>
  </r>
  <r>
    <x v="0"/>
    <x v="88"/>
    <x v="8"/>
    <x v="22"/>
    <x v="60"/>
    <x v="0"/>
    <x v="1"/>
    <n v="0"/>
  </r>
  <r>
    <x v="0"/>
    <x v="89"/>
    <x v="8"/>
    <x v="22"/>
    <x v="60"/>
    <x v="0"/>
    <x v="1"/>
    <n v="0.1"/>
  </r>
  <r>
    <x v="0"/>
    <x v="90"/>
    <x v="8"/>
    <x v="22"/>
    <x v="60"/>
    <x v="0"/>
    <x v="1"/>
    <n v="0"/>
  </r>
  <r>
    <x v="0"/>
    <x v="90"/>
    <x v="8"/>
    <x v="22"/>
    <x v="60"/>
    <x v="0"/>
    <x v="1"/>
    <n v="0"/>
  </r>
  <r>
    <x v="0"/>
    <x v="91"/>
    <x v="8"/>
    <x v="57"/>
    <x v="36"/>
    <x v="2"/>
    <x v="1"/>
    <n v="0"/>
  </r>
  <r>
    <x v="0"/>
    <x v="92"/>
    <x v="8"/>
    <x v="57"/>
    <x v="36"/>
    <x v="2"/>
    <x v="1"/>
    <n v="0"/>
  </r>
  <r>
    <x v="0"/>
    <x v="87"/>
    <x v="8"/>
    <x v="22"/>
    <x v="61"/>
    <x v="0"/>
    <x v="1"/>
    <n v="1"/>
  </r>
  <r>
    <x v="0"/>
    <x v="88"/>
    <x v="8"/>
    <x v="22"/>
    <x v="61"/>
    <x v="0"/>
    <x v="1"/>
    <n v="1"/>
  </r>
  <r>
    <x v="0"/>
    <x v="89"/>
    <x v="8"/>
    <x v="22"/>
    <x v="61"/>
    <x v="0"/>
    <x v="1"/>
    <n v="1"/>
  </r>
  <r>
    <x v="0"/>
    <x v="90"/>
    <x v="8"/>
    <x v="22"/>
    <x v="61"/>
    <x v="0"/>
    <x v="1"/>
    <n v="327174940"/>
  </r>
  <r>
    <x v="0"/>
    <x v="90"/>
    <x v="8"/>
    <x v="22"/>
    <x v="61"/>
    <x v="0"/>
    <x v="1"/>
    <n v="327174940"/>
  </r>
  <r>
    <x v="0"/>
    <x v="91"/>
    <x v="8"/>
    <x v="57"/>
    <x v="36"/>
    <x v="3"/>
    <x v="1"/>
    <n v="0"/>
  </r>
  <r>
    <x v="0"/>
    <x v="92"/>
    <x v="8"/>
    <x v="57"/>
    <x v="36"/>
    <x v="3"/>
    <x v="1"/>
    <n v="0"/>
  </r>
  <r>
    <x v="0"/>
    <x v="93"/>
    <x v="8"/>
    <x v="19"/>
    <x v="10"/>
    <x v="0"/>
    <x v="1"/>
    <n v="1"/>
  </r>
  <r>
    <x v="0"/>
    <x v="94"/>
    <x v="8"/>
    <x v="19"/>
    <x v="10"/>
    <x v="0"/>
    <x v="1"/>
    <n v="1.0230305500000001"/>
  </r>
  <r>
    <x v="0"/>
    <x v="95"/>
    <x v="8"/>
    <x v="19"/>
    <x v="10"/>
    <x v="0"/>
    <x v="1"/>
    <n v="4.0516745999999999E-2"/>
  </r>
  <r>
    <x v="0"/>
    <x v="93"/>
    <x v="8"/>
    <x v="20"/>
    <x v="10"/>
    <x v="0"/>
    <x v="1"/>
    <n v="1"/>
  </r>
  <r>
    <x v="0"/>
    <x v="94"/>
    <x v="8"/>
    <x v="20"/>
    <x v="10"/>
    <x v="0"/>
    <x v="1"/>
    <n v="1.0223043469999999"/>
  </r>
  <r>
    <x v="0"/>
    <x v="95"/>
    <x v="8"/>
    <x v="20"/>
    <x v="10"/>
    <x v="0"/>
    <x v="1"/>
    <n v="6.8363956000000003E-2"/>
  </r>
  <r>
    <x v="0"/>
    <x v="93"/>
    <x v="8"/>
    <x v="21"/>
    <x v="10"/>
    <x v="0"/>
    <x v="1"/>
    <n v="1"/>
  </r>
  <r>
    <x v="0"/>
    <x v="94"/>
    <x v="8"/>
    <x v="21"/>
    <x v="10"/>
    <x v="0"/>
    <x v="1"/>
    <n v="1.035067357"/>
  </r>
  <r>
    <x v="0"/>
    <x v="95"/>
    <x v="8"/>
    <x v="21"/>
    <x v="10"/>
    <x v="0"/>
    <x v="1"/>
    <n v="0.223180878"/>
  </r>
  <r>
    <x v="0"/>
    <x v="93"/>
    <x v="8"/>
    <x v="22"/>
    <x v="10"/>
    <x v="0"/>
    <x v="1"/>
    <n v="1"/>
  </r>
  <r>
    <x v="0"/>
    <x v="94"/>
    <x v="8"/>
    <x v="22"/>
    <x v="10"/>
    <x v="0"/>
    <x v="1"/>
    <n v="1.0379232140000001"/>
  </r>
  <r>
    <x v="0"/>
    <x v="95"/>
    <x v="8"/>
    <x v="22"/>
    <x v="10"/>
    <x v="0"/>
    <x v="1"/>
    <n v="2.4196497000000001E-2"/>
  </r>
  <r>
    <x v="0"/>
    <x v="93"/>
    <x v="8"/>
    <x v="23"/>
    <x v="10"/>
    <x v="0"/>
    <x v="1"/>
    <n v="1"/>
  </r>
  <r>
    <x v="0"/>
    <x v="94"/>
    <x v="8"/>
    <x v="23"/>
    <x v="10"/>
    <x v="0"/>
    <x v="1"/>
    <n v="1"/>
  </r>
  <r>
    <x v="0"/>
    <x v="95"/>
    <x v="8"/>
    <x v="23"/>
    <x v="10"/>
    <x v="0"/>
    <x v="1"/>
    <n v="0"/>
  </r>
  <r>
    <x v="0"/>
    <x v="7"/>
    <x v="8"/>
    <x v="0"/>
    <x v="49"/>
    <x v="0"/>
    <x v="1"/>
    <n v="1"/>
  </r>
  <r>
    <x v="0"/>
    <x v="93"/>
    <x v="8"/>
    <x v="19"/>
    <x v="11"/>
    <x v="0"/>
    <x v="1"/>
    <n v="1"/>
  </r>
  <r>
    <x v="0"/>
    <x v="94"/>
    <x v="8"/>
    <x v="19"/>
    <x v="11"/>
    <x v="0"/>
    <x v="1"/>
    <n v="1"/>
  </r>
  <r>
    <x v="0"/>
    <x v="95"/>
    <x v="8"/>
    <x v="19"/>
    <x v="11"/>
    <x v="0"/>
    <x v="1"/>
    <n v="0"/>
  </r>
  <r>
    <x v="0"/>
    <x v="93"/>
    <x v="8"/>
    <x v="20"/>
    <x v="11"/>
    <x v="0"/>
    <x v="1"/>
    <n v="1"/>
  </r>
  <r>
    <x v="0"/>
    <x v="94"/>
    <x v="8"/>
    <x v="20"/>
    <x v="11"/>
    <x v="0"/>
    <x v="1"/>
    <n v="1.0241031350000001"/>
  </r>
  <r>
    <x v="0"/>
    <x v="95"/>
    <x v="8"/>
    <x v="20"/>
    <x v="11"/>
    <x v="0"/>
    <x v="1"/>
    <n v="0.12194986300000001"/>
  </r>
  <r>
    <x v="0"/>
    <x v="93"/>
    <x v="8"/>
    <x v="21"/>
    <x v="11"/>
    <x v="0"/>
    <x v="1"/>
    <n v="1"/>
  </r>
  <r>
    <x v="0"/>
    <x v="94"/>
    <x v="8"/>
    <x v="21"/>
    <x v="11"/>
    <x v="0"/>
    <x v="1"/>
    <n v="1.045305581"/>
  </r>
  <r>
    <x v="0"/>
    <x v="95"/>
    <x v="8"/>
    <x v="21"/>
    <x v="11"/>
    <x v="0"/>
    <x v="1"/>
    <n v="2.6321402000000001E-2"/>
  </r>
  <r>
    <x v="0"/>
    <x v="93"/>
    <x v="8"/>
    <x v="22"/>
    <x v="11"/>
    <x v="0"/>
    <x v="1"/>
    <n v="1"/>
  </r>
  <r>
    <x v="0"/>
    <x v="94"/>
    <x v="8"/>
    <x v="22"/>
    <x v="11"/>
    <x v="0"/>
    <x v="1"/>
    <n v="1.052236682"/>
  </r>
  <r>
    <x v="0"/>
    <x v="95"/>
    <x v="8"/>
    <x v="22"/>
    <x v="11"/>
    <x v="0"/>
    <x v="1"/>
    <n v="7.9173590000000005E-3"/>
  </r>
  <r>
    <x v="0"/>
    <x v="93"/>
    <x v="8"/>
    <x v="23"/>
    <x v="11"/>
    <x v="0"/>
    <x v="1"/>
    <n v="0.20396566899999999"/>
  </r>
  <r>
    <x v="0"/>
    <x v="94"/>
    <x v="8"/>
    <x v="23"/>
    <x v="11"/>
    <x v="0"/>
    <x v="1"/>
    <n v="0.20879337000000001"/>
  </r>
  <r>
    <x v="0"/>
    <x v="95"/>
    <x v="8"/>
    <x v="23"/>
    <x v="11"/>
    <x v="0"/>
    <x v="1"/>
    <n v="0.32204306300000002"/>
  </r>
  <r>
    <x v="0"/>
    <x v="7"/>
    <x v="8"/>
    <x v="1"/>
    <x v="49"/>
    <x v="0"/>
    <x v="1"/>
    <n v="1"/>
  </r>
  <r>
    <x v="0"/>
    <x v="93"/>
    <x v="8"/>
    <x v="19"/>
    <x v="12"/>
    <x v="0"/>
    <x v="1"/>
    <n v="1"/>
  </r>
  <r>
    <x v="0"/>
    <x v="94"/>
    <x v="8"/>
    <x v="19"/>
    <x v="12"/>
    <x v="0"/>
    <x v="1"/>
    <n v="1"/>
  </r>
  <r>
    <x v="0"/>
    <x v="95"/>
    <x v="8"/>
    <x v="19"/>
    <x v="12"/>
    <x v="0"/>
    <x v="1"/>
    <n v="0"/>
  </r>
  <r>
    <x v="0"/>
    <x v="93"/>
    <x v="8"/>
    <x v="20"/>
    <x v="12"/>
    <x v="0"/>
    <x v="1"/>
    <n v="1"/>
  </r>
  <r>
    <x v="0"/>
    <x v="94"/>
    <x v="8"/>
    <x v="20"/>
    <x v="12"/>
    <x v="0"/>
    <x v="1"/>
    <n v="1.015344435"/>
  </r>
  <r>
    <x v="0"/>
    <x v="95"/>
    <x v="8"/>
    <x v="20"/>
    <x v="12"/>
    <x v="0"/>
    <x v="1"/>
    <n v="3.3843436999999997E-2"/>
  </r>
  <r>
    <x v="0"/>
    <x v="93"/>
    <x v="8"/>
    <x v="21"/>
    <x v="12"/>
    <x v="0"/>
    <x v="1"/>
    <n v="1"/>
  </r>
  <r>
    <x v="0"/>
    <x v="94"/>
    <x v="8"/>
    <x v="21"/>
    <x v="12"/>
    <x v="0"/>
    <x v="1"/>
    <n v="1.027151591"/>
  </r>
  <r>
    <x v="0"/>
    <x v="95"/>
    <x v="8"/>
    <x v="21"/>
    <x v="12"/>
    <x v="0"/>
    <x v="1"/>
    <n v="1.3247751E-2"/>
  </r>
  <r>
    <x v="0"/>
    <x v="93"/>
    <x v="8"/>
    <x v="22"/>
    <x v="12"/>
    <x v="0"/>
    <x v="1"/>
    <n v="1"/>
  </r>
  <r>
    <x v="0"/>
    <x v="94"/>
    <x v="8"/>
    <x v="22"/>
    <x v="12"/>
    <x v="0"/>
    <x v="1"/>
    <n v="1.036139425"/>
  </r>
  <r>
    <x v="0"/>
    <x v="95"/>
    <x v="8"/>
    <x v="22"/>
    <x v="12"/>
    <x v="0"/>
    <x v="1"/>
    <n v="9.5061569999999995E-3"/>
  </r>
  <r>
    <x v="0"/>
    <x v="93"/>
    <x v="8"/>
    <x v="23"/>
    <x v="12"/>
    <x v="0"/>
    <x v="1"/>
    <n v="1"/>
  </r>
  <r>
    <x v="0"/>
    <x v="94"/>
    <x v="8"/>
    <x v="23"/>
    <x v="12"/>
    <x v="0"/>
    <x v="1"/>
    <n v="1"/>
  </r>
  <r>
    <x v="0"/>
    <x v="95"/>
    <x v="8"/>
    <x v="23"/>
    <x v="12"/>
    <x v="0"/>
    <x v="1"/>
    <n v="0"/>
  </r>
  <r>
    <x v="0"/>
    <x v="7"/>
    <x v="8"/>
    <x v="2"/>
    <x v="49"/>
    <x v="0"/>
    <x v="1"/>
    <n v="1"/>
  </r>
  <r>
    <x v="0"/>
    <x v="93"/>
    <x v="8"/>
    <x v="19"/>
    <x v="13"/>
    <x v="0"/>
    <x v="1"/>
    <n v="1"/>
  </r>
  <r>
    <x v="0"/>
    <x v="94"/>
    <x v="8"/>
    <x v="19"/>
    <x v="13"/>
    <x v="0"/>
    <x v="1"/>
    <n v="1"/>
  </r>
  <r>
    <x v="0"/>
    <x v="95"/>
    <x v="8"/>
    <x v="19"/>
    <x v="13"/>
    <x v="0"/>
    <x v="1"/>
    <n v="0"/>
  </r>
  <r>
    <x v="0"/>
    <x v="93"/>
    <x v="8"/>
    <x v="20"/>
    <x v="13"/>
    <x v="0"/>
    <x v="1"/>
    <n v="1"/>
  </r>
  <r>
    <x v="0"/>
    <x v="94"/>
    <x v="8"/>
    <x v="20"/>
    <x v="13"/>
    <x v="0"/>
    <x v="1"/>
    <n v="1.021552687"/>
  </r>
  <r>
    <x v="0"/>
    <x v="95"/>
    <x v="8"/>
    <x v="20"/>
    <x v="13"/>
    <x v="0"/>
    <x v="1"/>
    <n v="5.9876230000000001E-3"/>
  </r>
  <r>
    <x v="0"/>
    <x v="93"/>
    <x v="8"/>
    <x v="21"/>
    <x v="13"/>
    <x v="0"/>
    <x v="1"/>
    <n v="1"/>
  </r>
  <r>
    <x v="0"/>
    <x v="94"/>
    <x v="8"/>
    <x v="21"/>
    <x v="13"/>
    <x v="0"/>
    <x v="1"/>
    <n v="1.032838293"/>
  </r>
  <r>
    <x v="0"/>
    <x v="95"/>
    <x v="8"/>
    <x v="21"/>
    <x v="13"/>
    <x v="0"/>
    <x v="1"/>
    <n v="4.3378119999999999E-3"/>
  </r>
  <r>
    <x v="0"/>
    <x v="93"/>
    <x v="8"/>
    <x v="22"/>
    <x v="13"/>
    <x v="0"/>
    <x v="1"/>
    <n v="1"/>
  </r>
  <r>
    <x v="0"/>
    <x v="94"/>
    <x v="8"/>
    <x v="22"/>
    <x v="13"/>
    <x v="0"/>
    <x v="1"/>
    <n v="1.0381053650000001"/>
  </r>
  <r>
    <x v="0"/>
    <x v="95"/>
    <x v="8"/>
    <x v="22"/>
    <x v="13"/>
    <x v="0"/>
    <x v="1"/>
    <n v="3.8838509999999998E-3"/>
  </r>
  <r>
    <x v="0"/>
    <x v="93"/>
    <x v="8"/>
    <x v="23"/>
    <x v="13"/>
    <x v="0"/>
    <x v="1"/>
    <n v="1"/>
  </r>
  <r>
    <x v="0"/>
    <x v="94"/>
    <x v="8"/>
    <x v="23"/>
    <x v="13"/>
    <x v="0"/>
    <x v="1"/>
    <n v="1"/>
  </r>
  <r>
    <x v="0"/>
    <x v="95"/>
    <x v="8"/>
    <x v="23"/>
    <x v="13"/>
    <x v="0"/>
    <x v="1"/>
    <n v="0"/>
  </r>
  <r>
    <x v="0"/>
    <x v="7"/>
    <x v="8"/>
    <x v="3"/>
    <x v="49"/>
    <x v="0"/>
    <x v="1"/>
    <n v="1"/>
  </r>
  <r>
    <x v="0"/>
    <x v="93"/>
    <x v="8"/>
    <x v="19"/>
    <x v="14"/>
    <x v="0"/>
    <x v="1"/>
    <n v="1"/>
  </r>
  <r>
    <x v="0"/>
    <x v="94"/>
    <x v="8"/>
    <x v="19"/>
    <x v="14"/>
    <x v="0"/>
    <x v="1"/>
    <n v="1"/>
  </r>
  <r>
    <x v="0"/>
    <x v="95"/>
    <x v="8"/>
    <x v="19"/>
    <x v="14"/>
    <x v="0"/>
    <x v="1"/>
    <n v="0"/>
  </r>
  <r>
    <x v="0"/>
    <x v="93"/>
    <x v="8"/>
    <x v="20"/>
    <x v="14"/>
    <x v="0"/>
    <x v="1"/>
    <n v="1"/>
  </r>
  <r>
    <x v="0"/>
    <x v="94"/>
    <x v="8"/>
    <x v="20"/>
    <x v="14"/>
    <x v="0"/>
    <x v="1"/>
    <n v="1.0230014270000001"/>
  </r>
  <r>
    <x v="0"/>
    <x v="95"/>
    <x v="8"/>
    <x v="20"/>
    <x v="14"/>
    <x v="0"/>
    <x v="1"/>
    <n v="2.8249468999999999E-2"/>
  </r>
  <r>
    <x v="0"/>
    <x v="93"/>
    <x v="8"/>
    <x v="21"/>
    <x v="14"/>
    <x v="0"/>
    <x v="1"/>
    <n v="1"/>
  </r>
  <r>
    <x v="0"/>
    <x v="94"/>
    <x v="8"/>
    <x v="21"/>
    <x v="14"/>
    <x v="0"/>
    <x v="1"/>
    <n v="1.036046558"/>
  </r>
  <r>
    <x v="0"/>
    <x v="95"/>
    <x v="8"/>
    <x v="21"/>
    <x v="14"/>
    <x v="0"/>
    <x v="1"/>
    <n v="1.0604348E-2"/>
  </r>
  <r>
    <x v="0"/>
    <x v="93"/>
    <x v="8"/>
    <x v="22"/>
    <x v="14"/>
    <x v="0"/>
    <x v="1"/>
    <n v="1"/>
  </r>
  <r>
    <x v="0"/>
    <x v="94"/>
    <x v="8"/>
    <x v="22"/>
    <x v="14"/>
    <x v="0"/>
    <x v="1"/>
    <n v="1.03827208"/>
  </r>
  <r>
    <x v="0"/>
    <x v="95"/>
    <x v="8"/>
    <x v="22"/>
    <x v="14"/>
    <x v="0"/>
    <x v="1"/>
    <n v="1.0244692999999999E-2"/>
  </r>
  <r>
    <x v="0"/>
    <x v="93"/>
    <x v="8"/>
    <x v="23"/>
    <x v="14"/>
    <x v="0"/>
    <x v="1"/>
    <n v="1"/>
  </r>
  <r>
    <x v="0"/>
    <x v="94"/>
    <x v="8"/>
    <x v="23"/>
    <x v="14"/>
    <x v="0"/>
    <x v="1"/>
    <n v="1"/>
  </r>
  <r>
    <x v="0"/>
    <x v="95"/>
    <x v="8"/>
    <x v="23"/>
    <x v="14"/>
    <x v="0"/>
    <x v="1"/>
    <n v="0"/>
  </r>
  <r>
    <x v="0"/>
    <x v="7"/>
    <x v="8"/>
    <x v="4"/>
    <x v="49"/>
    <x v="0"/>
    <x v="1"/>
    <n v="1"/>
  </r>
  <r>
    <x v="0"/>
    <x v="93"/>
    <x v="8"/>
    <x v="19"/>
    <x v="15"/>
    <x v="0"/>
    <x v="1"/>
    <n v="1"/>
  </r>
  <r>
    <x v="0"/>
    <x v="94"/>
    <x v="8"/>
    <x v="19"/>
    <x v="15"/>
    <x v="0"/>
    <x v="1"/>
    <n v="1"/>
  </r>
  <r>
    <x v="0"/>
    <x v="95"/>
    <x v="8"/>
    <x v="19"/>
    <x v="15"/>
    <x v="0"/>
    <x v="1"/>
    <n v="0"/>
  </r>
  <r>
    <x v="0"/>
    <x v="93"/>
    <x v="8"/>
    <x v="20"/>
    <x v="15"/>
    <x v="0"/>
    <x v="1"/>
    <n v="1"/>
  </r>
  <r>
    <x v="0"/>
    <x v="94"/>
    <x v="8"/>
    <x v="20"/>
    <x v="15"/>
    <x v="0"/>
    <x v="1"/>
    <n v="1.0211439600000001"/>
  </r>
  <r>
    <x v="0"/>
    <x v="95"/>
    <x v="8"/>
    <x v="20"/>
    <x v="15"/>
    <x v="0"/>
    <x v="1"/>
    <n v="4.9111317000000002E-2"/>
  </r>
  <r>
    <x v="0"/>
    <x v="93"/>
    <x v="8"/>
    <x v="21"/>
    <x v="15"/>
    <x v="0"/>
    <x v="1"/>
    <n v="1"/>
  </r>
  <r>
    <x v="0"/>
    <x v="94"/>
    <x v="8"/>
    <x v="21"/>
    <x v="15"/>
    <x v="0"/>
    <x v="1"/>
    <n v="1.0381174639999999"/>
  </r>
  <r>
    <x v="0"/>
    <x v="95"/>
    <x v="8"/>
    <x v="21"/>
    <x v="15"/>
    <x v="0"/>
    <x v="1"/>
    <n v="1.3771419999999999E-2"/>
  </r>
  <r>
    <x v="0"/>
    <x v="93"/>
    <x v="8"/>
    <x v="22"/>
    <x v="15"/>
    <x v="0"/>
    <x v="1"/>
    <n v="1"/>
  </r>
  <r>
    <x v="0"/>
    <x v="94"/>
    <x v="8"/>
    <x v="22"/>
    <x v="15"/>
    <x v="0"/>
    <x v="1"/>
    <n v="1.0365671750000001"/>
  </r>
  <r>
    <x v="0"/>
    <x v="95"/>
    <x v="8"/>
    <x v="22"/>
    <x v="15"/>
    <x v="0"/>
    <x v="1"/>
    <n v="1.1594429999999999E-2"/>
  </r>
  <r>
    <x v="0"/>
    <x v="93"/>
    <x v="8"/>
    <x v="23"/>
    <x v="15"/>
    <x v="0"/>
    <x v="1"/>
    <n v="1"/>
  </r>
  <r>
    <x v="0"/>
    <x v="94"/>
    <x v="8"/>
    <x v="23"/>
    <x v="15"/>
    <x v="0"/>
    <x v="1"/>
    <n v="1"/>
  </r>
  <r>
    <x v="0"/>
    <x v="95"/>
    <x v="8"/>
    <x v="23"/>
    <x v="15"/>
    <x v="0"/>
    <x v="1"/>
    <n v="0"/>
  </r>
  <r>
    <x v="0"/>
    <x v="7"/>
    <x v="8"/>
    <x v="5"/>
    <x v="49"/>
    <x v="0"/>
    <x v="1"/>
    <n v="1"/>
  </r>
  <r>
    <x v="0"/>
    <x v="93"/>
    <x v="8"/>
    <x v="19"/>
    <x v="16"/>
    <x v="0"/>
    <x v="1"/>
    <n v="1"/>
  </r>
  <r>
    <x v="0"/>
    <x v="94"/>
    <x v="8"/>
    <x v="19"/>
    <x v="16"/>
    <x v="0"/>
    <x v="1"/>
    <n v="1"/>
  </r>
  <r>
    <x v="0"/>
    <x v="95"/>
    <x v="8"/>
    <x v="19"/>
    <x v="16"/>
    <x v="0"/>
    <x v="1"/>
    <n v="0"/>
  </r>
  <r>
    <x v="0"/>
    <x v="93"/>
    <x v="8"/>
    <x v="20"/>
    <x v="16"/>
    <x v="0"/>
    <x v="1"/>
    <n v="1"/>
  </r>
  <r>
    <x v="0"/>
    <x v="94"/>
    <x v="8"/>
    <x v="20"/>
    <x v="16"/>
    <x v="0"/>
    <x v="1"/>
    <n v="1.0203447560000001"/>
  </r>
  <r>
    <x v="0"/>
    <x v="95"/>
    <x v="8"/>
    <x v="20"/>
    <x v="16"/>
    <x v="0"/>
    <x v="1"/>
    <n v="7.6668521000000003E-2"/>
  </r>
  <r>
    <x v="0"/>
    <x v="93"/>
    <x v="8"/>
    <x v="21"/>
    <x v="16"/>
    <x v="0"/>
    <x v="1"/>
    <n v="1"/>
  </r>
  <r>
    <x v="0"/>
    <x v="94"/>
    <x v="8"/>
    <x v="21"/>
    <x v="16"/>
    <x v="0"/>
    <x v="1"/>
    <n v="1.033051953"/>
  </r>
  <r>
    <x v="0"/>
    <x v="95"/>
    <x v="8"/>
    <x v="21"/>
    <x v="16"/>
    <x v="0"/>
    <x v="1"/>
    <n v="2.6626496999999999E-2"/>
  </r>
  <r>
    <x v="0"/>
    <x v="93"/>
    <x v="8"/>
    <x v="22"/>
    <x v="16"/>
    <x v="0"/>
    <x v="1"/>
    <n v="1"/>
  </r>
  <r>
    <x v="0"/>
    <x v="94"/>
    <x v="8"/>
    <x v="22"/>
    <x v="16"/>
    <x v="0"/>
    <x v="1"/>
    <n v="1.0276632670000001"/>
  </r>
  <r>
    <x v="0"/>
    <x v="95"/>
    <x v="8"/>
    <x v="22"/>
    <x v="16"/>
    <x v="0"/>
    <x v="1"/>
    <n v="1.5460342E-2"/>
  </r>
  <r>
    <x v="0"/>
    <x v="93"/>
    <x v="8"/>
    <x v="23"/>
    <x v="16"/>
    <x v="0"/>
    <x v="1"/>
    <n v="1"/>
  </r>
  <r>
    <x v="0"/>
    <x v="94"/>
    <x v="8"/>
    <x v="23"/>
    <x v="16"/>
    <x v="0"/>
    <x v="1"/>
    <n v="1"/>
  </r>
  <r>
    <x v="0"/>
    <x v="95"/>
    <x v="8"/>
    <x v="23"/>
    <x v="16"/>
    <x v="0"/>
    <x v="1"/>
    <n v="0"/>
  </r>
  <r>
    <x v="0"/>
    <x v="7"/>
    <x v="8"/>
    <x v="6"/>
    <x v="49"/>
    <x v="0"/>
    <x v="1"/>
    <n v="1"/>
  </r>
  <r>
    <x v="0"/>
    <x v="93"/>
    <x v="8"/>
    <x v="19"/>
    <x v="17"/>
    <x v="0"/>
    <x v="1"/>
    <n v="1"/>
  </r>
  <r>
    <x v="0"/>
    <x v="94"/>
    <x v="8"/>
    <x v="19"/>
    <x v="17"/>
    <x v="0"/>
    <x v="1"/>
    <n v="1"/>
  </r>
  <r>
    <x v="0"/>
    <x v="95"/>
    <x v="8"/>
    <x v="19"/>
    <x v="17"/>
    <x v="0"/>
    <x v="1"/>
    <n v="0"/>
  </r>
  <r>
    <x v="0"/>
    <x v="93"/>
    <x v="8"/>
    <x v="20"/>
    <x v="17"/>
    <x v="0"/>
    <x v="1"/>
    <n v="1"/>
  </r>
  <r>
    <x v="0"/>
    <x v="94"/>
    <x v="8"/>
    <x v="20"/>
    <x v="17"/>
    <x v="0"/>
    <x v="1"/>
    <n v="1.0190904000000001"/>
  </r>
  <r>
    <x v="0"/>
    <x v="95"/>
    <x v="8"/>
    <x v="20"/>
    <x v="17"/>
    <x v="0"/>
    <x v="1"/>
    <n v="0.12219443300000001"/>
  </r>
  <r>
    <x v="0"/>
    <x v="93"/>
    <x v="8"/>
    <x v="21"/>
    <x v="17"/>
    <x v="0"/>
    <x v="1"/>
    <n v="1"/>
  </r>
  <r>
    <x v="0"/>
    <x v="94"/>
    <x v="8"/>
    <x v="21"/>
    <x v="17"/>
    <x v="0"/>
    <x v="1"/>
    <n v="1.034525455"/>
  </r>
  <r>
    <x v="0"/>
    <x v="95"/>
    <x v="8"/>
    <x v="21"/>
    <x v="17"/>
    <x v="0"/>
    <x v="1"/>
    <n v="8.5453624000000006E-2"/>
  </r>
  <r>
    <x v="0"/>
    <x v="93"/>
    <x v="8"/>
    <x v="22"/>
    <x v="17"/>
    <x v="0"/>
    <x v="1"/>
    <n v="1"/>
  </r>
  <r>
    <x v="0"/>
    <x v="94"/>
    <x v="8"/>
    <x v="22"/>
    <x v="17"/>
    <x v="0"/>
    <x v="1"/>
    <n v="1.037930969"/>
  </r>
  <r>
    <x v="0"/>
    <x v="95"/>
    <x v="8"/>
    <x v="22"/>
    <x v="17"/>
    <x v="0"/>
    <x v="1"/>
    <n v="8.7186265999999998E-2"/>
  </r>
  <r>
    <x v="0"/>
    <x v="93"/>
    <x v="8"/>
    <x v="23"/>
    <x v="17"/>
    <x v="0"/>
    <x v="1"/>
    <n v="1"/>
  </r>
  <r>
    <x v="0"/>
    <x v="94"/>
    <x v="8"/>
    <x v="23"/>
    <x v="17"/>
    <x v="0"/>
    <x v="1"/>
    <n v="1"/>
  </r>
  <r>
    <x v="0"/>
    <x v="95"/>
    <x v="8"/>
    <x v="23"/>
    <x v="17"/>
    <x v="0"/>
    <x v="1"/>
    <n v="0"/>
  </r>
  <r>
    <x v="0"/>
    <x v="7"/>
    <x v="8"/>
    <x v="7"/>
    <x v="49"/>
    <x v="0"/>
    <x v="1"/>
    <n v="1"/>
  </r>
  <r>
    <x v="0"/>
    <x v="93"/>
    <x v="8"/>
    <x v="19"/>
    <x v="18"/>
    <x v="0"/>
    <x v="1"/>
    <n v="1"/>
  </r>
  <r>
    <x v="0"/>
    <x v="94"/>
    <x v="8"/>
    <x v="19"/>
    <x v="18"/>
    <x v="0"/>
    <x v="1"/>
    <n v="1"/>
  </r>
  <r>
    <x v="0"/>
    <x v="95"/>
    <x v="8"/>
    <x v="19"/>
    <x v="18"/>
    <x v="0"/>
    <x v="1"/>
    <n v="0"/>
  </r>
  <r>
    <x v="0"/>
    <x v="93"/>
    <x v="8"/>
    <x v="20"/>
    <x v="18"/>
    <x v="0"/>
    <x v="1"/>
    <n v="1"/>
  </r>
  <r>
    <x v="0"/>
    <x v="94"/>
    <x v="8"/>
    <x v="20"/>
    <x v="18"/>
    <x v="0"/>
    <x v="1"/>
    <n v="1.01968116"/>
  </r>
  <r>
    <x v="0"/>
    <x v="95"/>
    <x v="8"/>
    <x v="20"/>
    <x v="18"/>
    <x v="0"/>
    <x v="1"/>
    <n v="0.14446799099999999"/>
  </r>
  <r>
    <x v="0"/>
    <x v="93"/>
    <x v="8"/>
    <x v="21"/>
    <x v="18"/>
    <x v="0"/>
    <x v="1"/>
    <n v="1"/>
  </r>
  <r>
    <x v="0"/>
    <x v="94"/>
    <x v="8"/>
    <x v="21"/>
    <x v="18"/>
    <x v="0"/>
    <x v="1"/>
    <n v="1.0379602290000001"/>
  </r>
  <r>
    <x v="0"/>
    <x v="95"/>
    <x v="8"/>
    <x v="21"/>
    <x v="18"/>
    <x v="0"/>
    <x v="1"/>
    <n v="6.5810452000000005E-2"/>
  </r>
  <r>
    <x v="0"/>
    <x v="93"/>
    <x v="8"/>
    <x v="22"/>
    <x v="18"/>
    <x v="0"/>
    <x v="1"/>
    <n v="1"/>
  </r>
  <r>
    <x v="0"/>
    <x v="94"/>
    <x v="8"/>
    <x v="22"/>
    <x v="18"/>
    <x v="0"/>
    <x v="1"/>
    <n v="1.03808178"/>
  </r>
  <r>
    <x v="0"/>
    <x v="95"/>
    <x v="8"/>
    <x v="22"/>
    <x v="18"/>
    <x v="0"/>
    <x v="1"/>
    <n v="0.15718534000000001"/>
  </r>
  <r>
    <x v="0"/>
    <x v="93"/>
    <x v="8"/>
    <x v="23"/>
    <x v="18"/>
    <x v="0"/>
    <x v="1"/>
    <n v="1"/>
  </r>
  <r>
    <x v="0"/>
    <x v="94"/>
    <x v="8"/>
    <x v="23"/>
    <x v="18"/>
    <x v="0"/>
    <x v="1"/>
    <n v="1"/>
  </r>
  <r>
    <x v="0"/>
    <x v="95"/>
    <x v="8"/>
    <x v="23"/>
    <x v="18"/>
    <x v="0"/>
    <x v="1"/>
    <n v="0"/>
  </r>
  <r>
    <x v="0"/>
    <x v="7"/>
    <x v="8"/>
    <x v="8"/>
    <x v="49"/>
    <x v="0"/>
    <x v="1"/>
    <n v="1"/>
  </r>
  <r>
    <x v="0"/>
    <x v="96"/>
    <x v="8"/>
    <x v="57"/>
    <x v="48"/>
    <x v="0"/>
    <x v="1"/>
    <n v="0"/>
  </r>
  <r>
    <x v="0"/>
    <x v="97"/>
    <x v="8"/>
    <x v="57"/>
    <x v="48"/>
    <x v="0"/>
    <x v="1"/>
    <n v="0"/>
  </r>
  <r>
    <x v="0"/>
    <x v="98"/>
    <x v="8"/>
    <x v="57"/>
    <x v="48"/>
    <x v="0"/>
    <x v="1"/>
    <n v="0"/>
  </r>
  <r>
    <x v="0"/>
    <x v="99"/>
    <x v="8"/>
    <x v="58"/>
    <x v="48"/>
    <x v="0"/>
    <x v="1"/>
    <n v="0"/>
  </r>
  <r>
    <x v="0"/>
    <x v="100"/>
    <x v="8"/>
    <x v="58"/>
    <x v="48"/>
    <x v="0"/>
    <x v="1"/>
    <n v="0"/>
  </r>
  <r>
    <x v="0"/>
    <x v="22"/>
    <x v="9"/>
    <x v="57"/>
    <x v="48"/>
    <x v="0"/>
    <x v="1"/>
    <n v="316.68803000000003"/>
  </r>
  <r>
    <x v="0"/>
    <x v="23"/>
    <x v="9"/>
    <x v="57"/>
    <x v="48"/>
    <x v="0"/>
    <x v="1"/>
    <n v="4057630.7"/>
  </r>
  <r>
    <x v="0"/>
    <x v="24"/>
    <x v="9"/>
    <x v="57"/>
    <x v="48"/>
    <x v="0"/>
    <x v="1"/>
    <n v="4057630.7"/>
  </r>
  <r>
    <x v="0"/>
    <x v="25"/>
    <x v="9"/>
    <x v="57"/>
    <x v="48"/>
    <x v="0"/>
    <x v="1"/>
    <n v="1"/>
  </r>
  <r>
    <x v="0"/>
    <x v="26"/>
    <x v="9"/>
    <x v="57"/>
    <x v="48"/>
    <x v="0"/>
    <x v="1"/>
    <n v="1"/>
  </r>
  <r>
    <x v="0"/>
    <x v="27"/>
    <x v="9"/>
    <x v="57"/>
    <x v="48"/>
    <x v="0"/>
    <x v="1"/>
    <n v="12812.706"/>
  </r>
  <r>
    <x v="0"/>
    <x v="28"/>
    <x v="9"/>
    <x v="57"/>
    <x v="48"/>
    <x v="0"/>
    <x v="1"/>
    <n v="1"/>
  </r>
  <r>
    <x v="0"/>
    <x v="29"/>
    <x v="9"/>
    <x v="57"/>
    <x v="48"/>
    <x v="0"/>
    <x v="1"/>
    <n v="1714869.9"/>
  </r>
  <r>
    <x v="0"/>
    <x v="30"/>
    <x v="9"/>
    <x v="57"/>
    <x v="48"/>
    <x v="0"/>
    <x v="1"/>
    <n v="10245775"/>
  </r>
  <r>
    <x v="0"/>
    <x v="31"/>
    <x v="9"/>
    <x v="57"/>
    <x v="48"/>
    <x v="0"/>
    <x v="1"/>
    <n v="512288.76"/>
  </r>
  <r>
    <x v="0"/>
    <x v="23"/>
    <x v="9"/>
    <x v="57"/>
    <x v="48"/>
    <x v="0"/>
    <x v="1"/>
    <n v="4057630.7"/>
  </r>
  <r>
    <x v="0"/>
    <x v="23"/>
    <x v="9"/>
    <x v="57"/>
    <x v="48"/>
    <x v="0"/>
    <x v="1"/>
    <n v="4057630.7"/>
  </r>
  <r>
    <x v="0"/>
    <x v="32"/>
    <x v="9"/>
    <x v="57"/>
    <x v="48"/>
    <x v="0"/>
    <x v="1"/>
    <n v="0"/>
  </r>
  <r>
    <x v="0"/>
    <x v="33"/>
    <x v="9"/>
    <x v="57"/>
    <x v="48"/>
    <x v="0"/>
    <x v="1"/>
    <n v="-155990.9"/>
  </r>
  <r>
    <x v="0"/>
    <x v="34"/>
    <x v="9"/>
    <x v="57"/>
    <x v="48"/>
    <x v="0"/>
    <x v="1"/>
    <n v="10679193"/>
  </r>
  <r>
    <x v="0"/>
    <x v="35"/>
    <x v="9"/>
    <x v="57"/>
    <x v="48"/>
    <x v="0"/>
    <x v="1"/>
    <n v="0.15090463400000001"/>
  </r>
  <r>
    <x v="0"/>
    <x v="36"/>
    <x v="9"/>
    <x v="57"/>
    <x v="48"/>
    <x v="0"/>
    <x v="1"/>
    <n v="0.10090463400000001"/>
  </r>
  <r>
    <x v="0"/>
    <x v="37"/>
    <x v="9"/>
    <x v="57"/>
    <x v="48"/>
    <x v="0"/>
    <x v="1"/>
    <n v="6.6676821999999997E-2"/>
  </r>
  <r>
    <x v="0"/>
    <x v="38"/>
    <x v="9"/>
    <x v="57"/>
    <x v="48"/>
    <x v="0"/>
    <x v="1"/>
    <n v="0"/>
  </r>
  <r>
    <x v="0"/>
    <x v="39"/>
    <x v="9"/>
    <x v="57"/>
    <x v="48"/>
    <x v="0"/>
    <x v="1"/>
    <n v="4.2302120999999998E-2"/>
  </r>
  <r>
    <x v="0"/>
    <x v="40"/>
    <x v="9"/>
    <x v="24"/>
    <x v="48"/>
    <x v="0"/>
    <x v="1"/>
    <n v="589408.97"/>
  </r>
  <r>
    <x v="0"/>
    <x v="41"/>
    <x v="9"/>
    <x v="57"/>
    <x v="48"/>
    <x v="0"/>
    <x v="1"/>
    <n v="1"/>
  </r>
  <r>
    <x v="0"/>
    <x v="42"/>
    <x v="9"/>
    <x v="57"/>
    <x v="48"/>
    <x v="0"/>
    <x v="1"/>
    <n v="0"/>
  </r>
  <r>
    <x v="0"/>
    <x v="43"/>
    <x v="9"/>
    <x v="24"/>
    <x v="48"/>
    <x v="0"/>
    <x v="1"/>
    <n v="2214630.5"/>
  </r>
  <r>
    <x v="0"/>
    <x v="44"/>
    <x v="9"/>
    <x v="24"/>
    <x v="48"/>
    <x v="0"/>
    <x v="1"/>
    <n v="2214630.5"/>
  </r>
  <r>
    <x v="0"/>
    <x v="45"/>
    <x v="9"/>
    <x v="24"/>
    <x v="48"/>
    <x v="0"/>
    <x v="1"/>
    <n v="1"/>
  </r>
  <r>
    <x v="0"/>
    <x v="46"/>
    <x v="9"/>
    <x v="24"/>
    <x v="48"/>
    <x v="0"/>
    <x v="1"/>
    <n v="100"/>
  </r>
  <r>
    <x v="0"/>
    <x v="47"/>
    <x v="9"/>
    <x v="24"/>
    <x v="48"/>
    <x v="0"/>
    <x v="1"/>
    <n v="100"/>
  </r>
  <r>
    <x v="0"/>
    <x v="43"/>
    <x v="9"/>
    <x v="25"/>
    <x v="48"/>
    <x v="0"/>
    <x v="1"/>
    <n v="705130.29"/>
  </r>
  <r>
    <x v="0"/>
    <x v="44"/>
    <x v="9"/>
    <x v="25"/>
    <x v="48"/>
    <x v="0"/>
    <x v="1"/>
    <n v="705130.29"/>
  </r>
  <r>
    <x v="0"/>
    <x v="45"/>
    <x v="9"/>
    <x v="25"/>
    <x v="48"/>
    <x v="0"/>
    <x v="1"/>
    <n v="1"/>
  </r>
  <r>
    <x v="0"/>
    <x v="46"/>
    <x v="9"/>
    <x v="25"/>
    <x v="48"/>
    <x v="0"/>
    <x v="1"/>
    <n v="100"/>
  </r>
  <r>
    <x v="0"/>
    <x v="47"/>
    <x v="9"/>
    <x v="25"/>
    <x v="48"/>
    <x v="0"/>
    <x v="1"/>
    <n v="100"/>
  </r>
  <r>
    <x v="0"/>
    <x v="43"/>
    <x v="9"/>
    <x v="26"/>
    <x v="48"/>
    <x v="0"/>
    <x v="1"/>
    <n v="945706.79"/>
  </r>
  <r>
    <x v="0"/>
    <x v="44"/>
    <x v="9"/>
    <x v="26"/>
    <x v="48"/>
    <x v="0"/>
    <x v="1"/>
    <n v="945706.79"/>
  </r>
  <r>
    <x v="0"/>
    <x v="45"/>
    <x v="9"/>
    <x v="26"/>
    <x v="48"/>
    <x v="0"/>
    <x v="1"/>
    <n v="1"/>
  </r>
  <r>
    <x v="0"/>
    <x v="46"/>
    <x v="9"/>
    <x v="26"/>
    <x v="48"/>
    <x v="0"/>
    <x v="1"/>
    <n v="100"/>
  </r>
  <r>
    <x v="0"/>
    <x v="47"/>
    <x v="9"/>
    <x v="26"/>
    <x v="48"/>
    <x v="0"/>
    <x v="1"/>
    <n v="100"/>
  </r>
  <r>
    <x v="0"/>
    <x v="48"/>
    <x v="9"/>
    <x v="25"/>
    <x v="48"/>
    <x v="0"/>
    <x v="1"/>
    <n v="705130.29"/>
  </r>
  <r>
    <x v="0"/>
    <x v="48"/>
    <x v="9"/>
    <x v="26"/>
    <x v="48"/>
    <x v="0"/>
    <x v="1"/>
    <n v="945706.79"/>
  </r>
  <r>
    <x v="0"/>
    <x v="49"/>
    <x v="9"/>
    <x v="9"/>
    <x v="22"/>
    <x v="0"/>
    <x v="1"/>
    <n v="1"/>
  </r>
  <r>
    <x v="0"/>
    <x v="50"/>
    <x v="9"/>
    <x v="9"/>
    <x v="22"/>
    <x v="0"/>
    <x v="1"/>
    <n v="1.000123313"/>
  </r>
  <r>
    <x v="0"/>
    <x v="51"/>
    <x v="9"/>
    <x v="9"/>
    <x v="22"/>
    <x v="0"/>
    <x v="1"/>
    <n v="1.0792040679999999"/>
  </r>
  <r>
    <x v="0"/>
    <x v="52"/>
    <x v="9"/>
    <x v="9"/>
    <x v="22"/>
    <x v="0"/>
    <x v="1"/>
    <n v="1"/>
  </r>
  <r>
    <x v="0"/>
    <x v="53"/>
    <x v="9"/>
    <x v="9"/>
    <x v="22"/>
    <x v="0"/>
    <x v="1"/>
    <n v="1.0794613909999999"/>
  </r>
  <r>
    <x v="0"/>
    <x v="54"/>
    <x v="9"/>
    <x v="9"/>
    <x v="22"/>
    <x v="0"/>
    <x v="1"/>
    <n v="27.696395114000001"/>
  </r>
  <r>
    <x v="0"/>
    <x v="55"/>
    <x v="9"/>
    <x v="9"/>
    <x v="22"/>
    <x v="0"/>
    <x v="1"/>
    <n v="1"/>
  </r>
  <r>
    <x v="0"/>
    <x v="56"/>
    <x v="9"/>
    <x v="9"/>
    <x v="22"/>
    <x v="0"/>
    <x v="1"/>
    <n v="2.3843700000000001E-4"/>
  </r>
  <r>
    <x v="0"/>
    <x v="57"/>
    <x v="9"/>
    <x v="9"/>
    <x v="22"/>
    <x v="0"/>
    <x v="1"/>
    <n v="1.23313E-4"/>
  </r>
  <r>
    <x v="0"/>
    <x v="58"/>
    <x v="9"/>
    <x v="9"/>
    <x v="22"/>
    <x v="0"/>
    <x v="1"/>
    <n v="7.9080755000000003E-2"/>
  </r>
  <r>
    <x v="0"/>
    <x v="59"/>
    <x v="9"/>
    <x v="9"/>
    <x v="22"/>
    <x v="0"/>
    <x v="1"/>
    <n v="1"/>
  </r>
  <r>
    <x v="0"/>
    <x v="60"/>
    <x v="9"/>
    <x v="9"/>
    <x v="22"/>
    <x v="0"/>
    <x v="1"/>
    <n v="27.699810437"/>
  </r>
  <r>
    <x v="0"/>
    <x v="49"/>
    <x v="9"/>
    <x v="9"/>
    <x v="23"/>
    <x v="0"/>
    <x v="1"/>
    <n v="1"/>
  </r>
  <r>
    <x v="0"/>
    <x v="50"/>
    <x v="9"/>
    <x v="9"/>
    <x v="23"/>
    <x v="0"/>
    <x v="1"/>
    <n v="1.0008388619999999"/>
  </r>
  <r>
    <x v="0"/>
    <x v="51"/>
    <x v="9"/>
    <x v="9"/>
    <x v="23"/>
    <x v="0"/>
    <x v="1"/>
    <n v="1.0960224409999999"/>
  </r>
  <r>
    <x v="0"/>
    <x v="52"/>
    <x v="9"/>
    <x v="9"/>
    <x v="23"/>
    <x v="0"/>
    <x v="1"/>
    <n v="1"/>
  </r>
  <r>
    <x v="0"/>
    <x v="53"/>
    <x v="9"/>
    <x v="9"/>
    <x v="23"/>
    <x v="0"/>
    <x v="1"/>
    <n v="2.476970895"/>
  </r>
  <r>
    <x v="0"/>
    <x v="54"/>
    <x v="9"/>
    <x v="9"/>
    <x v="23"/>
    <x v="0"/>
    <x v="1"/>
    <n v="1896.9248"/>
  </r>
  <r>
    <x v="0"/>
    <x v="55"/>
    <x v="9"/>
    <x v="9"/>
    <x v="23"/>
    <x v="0"/>
    <x v="1"/>
    <n v="1"/>
  </r>
  <r>
    <x v="0"/>
    <x v="56"/>
    <x v="9"/>
    <x v="9"/>
    <x v="23"/>
    <x v="0"/>
    <x v="1"/>
    <n v="1.2599636670000001"/>
  </r>
  <r>
    <x v="0"/>
    <x v="57"/>
    <x v="9"/>
    <x v="9"/>
    <x v="23"/>
    <x v="0"/>
    <x v="1"/>
    <n v="8.3886200000000001E-4"/>
  </r>
  <r>
    <x v="0"/>
    <x v="58"/>
    <x v="9"/>
    <x v="9"/>
    <x v="23"/>
    <x v="0"/>
    <x v="1"/>
    <n v="9.5183579000000004E-2"/>
  </r>
  <r>
    <x v="0"/>
    <x v="59"/>
    <x v="9"/>
    <x v="9"/>
    <x v="23"/>
    <x v="0"/>
    <x v="1"/>
    <n v="1"/>
  </r>
  <r>
    <x v="0"/>
    <x v="60"/>
    <x v="9"/>
    <x v="9"/>
    <x v="23"/>
    <x v="0"/>
    <x v="1"/>
    <n v="1898.5160000000001"/>
  </r>
  <r>
    <x v="0"/>
    <x v="49"/>
    <x v="9"/>
    <x v="9"/>
    <x v="24"/>
    <x v="0"/>
    <x v="1"/>
    <n v="1"/>
  </r>
  <r>
    <x v="0"/>
    <x v="50"/>
    <x v="9"/>
    <x v="9"/>
    <x v="24"/>
    <x v="0"/>
    <x v="1"/>
    <n v="1.0004949860000001"/>
  </r>
  <r>
    <x v="0"/>
    <x v="51"/>
    <x v="9"/>
    <x v="9"/>
    <x v="24"/>
    <x v="0"/>
    <x v="1"/>
    <n v="1.117730833"/>
  </r>
  <r>
    <x v="0"/>
    <x v="52"/>
    <x v="9"/>
    <x v="9"/>
    <x v="24"/>
    <x v="0"/>
    <x v="1"/>
    <n v="1"/>
  </r>
  <r>
    <x v="0"/>
    <x v="53"/>
    <x v="9"/>
    <x v="9"/>
    <x v="24"/>
    <x v="0"/>
    <x v="1"/>
    <n v="1.146915197"/>
  </r>
  <r>
    <x v="0"/>
    <x v="54"/>
    <x v="9"/>
    <x v="9"/>
    <x v="24"/>
    <x v="0"/>
    <x v="1"/>
    <n v="417.97764000000001"/>
  </r>
  <r>
    <x v="0"/>
    <x v="55"/>
    <x v="9"/>
    <x v="9"/>
    <x v="24"/>
    <x v="0"/>
    <x v="1"/>
    <n v="1"/>
  </r>
  <r>
    <x v="0"/>
    <x v="56"/>
    <x v="9"/>
    <x v="9"/>
    <x v="24"/>
    <x v="0"/>
    <x v="1"/>
    <n v="2.6110367999999998E-2"/>
  </r>
  <r>
    <x v="0"/>
    <x v="57"/>
    <x v="9"/>
    <x v="9"/>
    <x v="24"/>
    <x v="0"/>
    <x v="1"/>
    <n v="4.9498599999999999E-4"/>
  </r>
  <r>
    <x v="0"/>
    <x v="58"/>
    <x v="9"/>
    <x v="9"/>
    <x v="24"/>
    <x v="0"/>
    <x v="1"/>
    <n v="0.117235847"/>
  </r>
  <r>
    <x v="0"/>
    <x v="59"/>
    <x v="9"/>
    <x v="9"/>
    <x v="24"/>
    <x v="0"/>
    <x v="1"/>
    <n v="1"/>
  </r>
  <r>
    <x v="0"/>
    <x v="60"/>
    <x v="9"/>
    <x v="9"/>
    <x v="24"/>
    <x v="0"/>
    <x v="1"/>
    <n v="418.18453"/>
  </r>
  <r>
    <x v="0"/>
    <x v="49"/>
    <x v="9"/>
    <x v="9"/>
    <x v="25"/>
    <x v="0"/>
    <x v="1"/>
    <n v="1"/>
  </r>
  <r>
    <x v="0"/>
    <x v="50"/>
    <x v="9"/>
    <x v="9"/>
    <x v="25"/>
    <x v="0"/>
    <x v="1"/>
    <n v="1.0009512789999999"/>
  </r>
  <r>
    <x v="0"/>
    <x v="51"/>
    <x v="9"/>
    <x v="9"/>
    <x v="25"/>
    <x v="0"/>
    <x v="1"/>
    <n v="1.104910032"/>
  </r>
  <r>
    <x v="0"/>
    <x v="52"/>
    <x v="9"/>
    <x v="9"/>
    <x v="25"/>
    <x v="0"/>
    <x v="1"/>
    <n v="1"/>
  </r>
  <r>
    <x v="0"/>
    <x v="53"/>
    <x v="9"/>
    <x v="9"/>
    <x v="25"/>
    <x v="0"/>
    <x v="1"/>
    <n v="1.2259175"/>
  </r>
  <r>
    <x v="0"/>
    <x v="54"/>
    <x v="9"/>
    <x v="9"/>
    <x v="25"/>
    <x v="0"/>
    <x v="1"/>
    <n v="730.75138000000004"/>
  </r>
  <r>
    <x v="0"/>
    <x v="55"/>
    <x v="9"/>
    <x v="9"/>
    <x v="25"/>
    <x v="0"/>
    <x v="1"/>
    <n v="1"/>
  </r>
  <r>
    <x v="0"/>
    <x v="56"/>
    <x v="9"/>
    <x v="9"/>
    <x v="25"/>
    <x v="0"/>
    <x v="1"/>
    <n v="0.109517937"/>
  </r>
  <r>
    <x v="0"/>
    <x v="57"/>
    <x v="9"/>
    <x v="9"/>
    <x v="25"/>
    <x v="0"/>
    <x v="1"/>
    <n v="9.5127899999999997E-4"/>
  </r>
  <r>
    <x v="0"/>
    <x v="58"/>
    <x v="9"/>
    <x v="9"/>
    <x v="25"/>
    <x v="0"/>
    <x v="1"/>
    <n v="0.103958753"/>
  </r>
  <r>
    <x v="0"/>
    <x v="59"/>
    <x v="9"/>
    <x v="9"/>
    <x v="25"/>
    <x v="0"/>
    <x v="1"/>
    <n v="1"/>
  </r>
  <r>
    <x v="0"/>
    <x v="60"/>
    <x v="9"/>
    <x v="9"/>
    <x v="25"/>
    <x v="0"/>
    <x v="1"/>
    <n v="731.44653000000005"/>
  </r>
  <r>
    <x v="0"/>
    <x v="49"/>
    <x v="9"/>
    <x v="9"/>
    <x v="26"/>
    <x v="0"/>
    <x v="1"/>
    <n v="1"/>
  </r>
  <r>
    <x v="0"/>
    <x v="50"/>
    <x v="9"/>
    <x v="9"/>
    <x v="26"/>
    <x v="0"/>
    <x v="1"/>
    <n v="1.003193075"/>
  </r>
  <r>
    <x v="0"/>
    <x v="51"/>
    <x v="9"/>
    <x v="9"/>
    <x v="26"/>
    <x v="0"/>
    <x v="1"/>
    <n v="1.0829273150000001"/>
  </r>
  <r>
    <x v="0"/>
    <x v="52"/>
    <x v="9"/>
    <x v="9"/>
    <x v="26"/>
    <x v="0"/>
    <x v="1"/>
    <n v="1"/>
  </r>
  <r>
    <x v="0"/>
    <x v="53"/>
    <x v="9"/>
    <x v="9"/>
    <x v="26"/>
    <x v="0"/>
    <x v="1"/>
    <n v="1.1939232360000001"/>
  </r>
  <r>
    <x v="0"/>
    <x v="54"/>
    <x v="9"/>
    <x v="9"/>
    <x v="26"/>
    <x v="0"/>
    <x v="1"/>
    <n v="304.97888999999998"/>
  </r>
  <r>
    <x v="0"/>
    <x v="55"/>
    <x v="9"/>
    <x v="9"/>
    <x v="26"/>
    <x v="0"/>
    <x v="1"/>
    <n v="1"/>
  </r>
  <r>
    <x v="0"/>
    <x v="56"/>
    <x v="9"/>
    <x v="9"/>
    <x v="26"/>
    <x v="0"/>
    <x v="1"/>
    <n v="0.102496187"/>
  </r>
  <r>
    <x v="0"/>
    <x v="57"/>
    <x v="9"/>
    <x v="9"/>
    <x v="26"/>
    <x v="0"/>
    <x v="1"/>
    <n v="3.1930750000000001E-3"/>
  </r>
  <r>
    <x v="0"/>
    <x v="58"/>
    <x v="9"/>
    <x v="9"/>
    <x v="26"/>
    <x v="0"/>
    <x v="1"/>
    <n v="7.9734239999999998E-2"/>
  </r>
  <r>
    <x v="0"/>
    <x v="59"/>
    <x v="9"/>
    <x v="9"/>
    <x v="26"/>
    <x v="0"/>
    <x v="1"/>
    <n v="1"/>
  </r>
  <r>
    <x v="0"/>
    <x v="60"/>
    <x v="9"/>
    <x v="9"/>
    <x v="26"/>
    <x v="0"/>
    <x v="1"/>
    <n v="305.95271000000002"/>
  </r>
  <r>
    <x v="0"/>
    <x v="49"/>
    <x v="9"/>
    <x v="9"/>
    <x v="27"/>
    <x v="0"/>
    <x v="1"/>
    <n v="1"/>
  </r>
  <r>
    <x v="0"/>
    <x v="50"/>
    <x v="9"/>
    <x v="9"/>
    <x v="27"/>
    <x v="0"/>
    <x v="1"/>
    <n v="1.000068631"/>
  </r>
  <r>
    <x v="0"/>
    <x v="51"/>
    <x v="9"/>
    <x v="9"/>
    <x v="27"/>
    <x v="0"/>
    <x v="1"/>
    <n v="1.106401945"/>
  </r>
  <r>
    <x v="0"/>
    <x v="52"/>
    <x v="9"/>
    <x v="9"/>
    <x v="27"/>
    <x v="0"/>
    <x v="1"/>
    <n v="1"/>
  </r>
  <r>
    <x v="0"/>
    <x v="53"/>
    <x v="9"/>
    <x v="9"/>
    <x v="27"/>
    <x v="0"/>
    <x v="1"/>
    <n v="1.149024227"/>
  </r>
  <r>
    <x v="0"/>
    <x v="54"/>
    <x v="9"/>
    <x v="9"/>
    <x v="27"/>
    <x v="0"/>
    <x v="1"/>
    <n v="130.23992999999999"/>
  </r>
  <r>
    <x v="0"/>
    <x v="55"/>
    <x v="9"/>
    <x v="9"/>
    <x v="27"/>
    <x v="0"/>
    <x v="1"/>
    <n v="1"/>
  </r>
  <r>
    <x v="0"/>
    <x v="56"/>
    <x v="9"/>
    <x v="9"/>
    <x v="27"/>
    <x v="0"/>
    <x v="1"/>
    <n v="3.8523324999999997E-2"/>
  </r>
  <r>
    <x v="0"/>
    <x v="57"/>
    <x v="9"/>
    <x v="9"/>
    <x v="27"/>
    <x v="0"/>
    <x v="1"/>
    <n v="6.8631000000000001E-5"/>
  </r>
  <r>
    <x v="0"/>
    <x v="58"/>
    <x v="9"/>
    <x v="9"/>
    <x v="27"/>
    <x v="0"/>
    <x v="1"/>
    <n v="0.106333315"/>
  </r>
  <r>
    <x v="0"/>
    <x v="59"/>
    <x v="9"/>
    <x v="9"/>
    <x v="27"/>
    <x v="0"/>
    <x v="1"/>
    <n v="1"/>
  </r>
  <r>
    <x v="0"/>
    <x v="60"/>
    <x v="9"/>
    <x v="9"/>
    <x v="27"/>
    <x v="0"/>
    <x v="1"/>
    <n v="130.24887000000001"/>
  </r>
  <r>
    <x v="0"/>
    <x v="49"/>
    <x v="9"/>
    <x v="9"/>
    <x v="28"/>
    <x v="0"/>
    <x v="1"/>
    <n v="1"/>
  </r>
  <r>
    <x v="0"/>
    <x v="50"/>
    <x v="9"/>
    <x v="9"/>
    <x v="28"/>
    <x v="0"/>
    <x v="1"/>
    <n v="1.0020447560000001"/>
  </r>
  <r>
    <x v="0"/>
    <x v="51"/>
    <x v="9"/>
    <x v="9"/>
    <x v="28"/>
    <x v="0"/>
    <x v="1"/>
    <n v="1.100786297"/>
  </r>
  <r>
    <x v="0"/>
    <x v="52"/>
    <x v="9"/>
    <x v="9"/>
    <x v="28"/>
    <x v="0"/>
    <x v="1"/>
    <n v="1"/>
  </r>
  <r>
    <x v="0"/>
    <x v="53"/>
    <x v="9"/>
    <x v="9"/>
    <x v="28"/>
    <x v="0"/>
    <x v="1"/>
    <n v="1.1204848409999999"/>
  </r>
  <r>
    <x v="0"/>
    <x v="54"/>
    <x v="9"/>
    <x v="9"/>
    <x v="28"/>
    <x v="0"/>
    <x v="1"/>
    <n v="4621.8931000000002"/>
  </r>
  <r>
    <x v="0"/>
    <x v="55"/>
    <x v="9"/>
    <x v="9"/>
    <x v="28"/>
    <x v="0"/>
    <x v="1"/>
    <n v="1"/>
  </r>
  <r>
    <x v="0"/>
    <x v="56"/>
    <x v="9"/>
    <x v="9"/>
    <x v="28"/>
    <x v="0"/>
    <x v="1"/>
    <n v="1.7894976E-2"/>
  </r>
  <r>
    <x v="0"/>
    <x v="57"/>
    <x v="9"/>
    <x v="9"/>
    <x v="28"/>
    <x v="0"/>
    <x v="1"/>
    <n v="2.044756E-3"/>
  </r>
  <r>
    <x v="0"/>
    <x v="58"/>
    <x v="9"/>
    <x v="9"/>
    <x v="28"/>
    <x v="0"/>
    <x v="1"/>
    <n v="9.8741540000000003E-2"/>
  </r>
  <r>
    <x v="0"/>
    <x v="59"/>
    <x v="9"/>
    <x v="9"/>
    <x v="28"/>
    <x v="0"/>
    <x v="1"/>
    <n v="1"/>
  </r>
  <r>
    <x v="0"/>
    <x v="60"/>
    <x v="9"/>
    <x v="9"/>
    <x v="28"/>
    <x v="0"/>
    <x v="1"/>
    <n v="4631.3437000000004"/>
  </r>
  <r>
    <x v="0"/>
    <x v="49"/>
    <x v="9"/>
    <x v="9"/>
    <x v="29"/>
    <x v="0"/>
    <x v="1"/>
    <n v="1"/>
  </r>
  <r>
    <x v="0"/>
    <x v="50"/>
    <x v="9"/>
    <x v="9"/>
    <x v="29"/>
    <x v="0"/>
    <x v="1"/>
    <n v="1.0009162170000001"/>
  </r>
  <r>
    <x v="0"/>
    <x v="51"/>
    <x v="9"/>
    <x v="9"/>
    <x v="29"/>
    <x v="0"/>
    <x v="1"/>
    <n v="1.1066003929999999"/>
  </r>
  <r>
    <x v="0"/>
    <x v="52"/>
    <x v="9"/>
    <x v="9"/>
    <x v="29"/>
    <x v="0"/>
    <x v="1"/>
    <n v="1"/>
  </r>
  <r>
    <x v="0"/>
    <x v="53"/>
    <x v="9"/>
    <x v="9"/>
    <x v="29"/>
    <x v="0"/>
    <x v="1"/>
    <n v="1.1893190730000001"/>
  </r>
  <r>
    <x v="0"/>
    <x v="54"/>
    <x v="9"/>
    <x v="9"/>
    <x v="29"/>
    <x v="0"/>
    <x v="1"/>
    <n v="10076.031000000001"/>
  </r>
  <r>
    <x v="0"/>
    <x v="55"/>
    <x v="9"/>
    <x v="9"/>
    <x v="29"/>
    <x v="0"/>
    <x v="1"/>
    <n v="1"/>
  </r>
  <r>
    <x v="0"/>
    <x v="56"/>
    <x v="9"/>
    <x v="9"/>
    <x v="29"/>
    <x v="0"/>
    <x v="1"/>
    <n v="7.4750270999999993E-2"/>
  </r>
  <r>
    <x v="0"/>
    <x v="57"/>
    <x v="9"/>
    <x v="9"/>
    <x v="29"/>
    <x v="0"/>
    <x v="1"/>
    <n v="9.1621699999999999E-4"/>
  </r>
  <r>
    <x v="0"/>
    <x v="58"/>
    <x v="9"/>
    <x v="9"/>
    <x v="29"/>
    <x v="0"/>
    <x v="1"/>
    <n v="0.105684176"/>
  </r>
  <r>
    <x v="0"/>
    <x v="59"/>
    <x v="9"/>
    <x v="9"/>
    <x v="29"/>
    <x v="0"/>
    <x v="1"/>
    <n v="1"/>
  </r>
  <r>
    <x v="0"/>
    <x v="60"/>
    <x v="9"/>
    <x v="9"/>
    <x v="29"/>
    <x v="0"/>
    <x v="1"/>
    <n v="10085.263000000001"/>
  </r>
  <r>
    <x v="0"/>
    <x v="49"/>
    <x v="9"/>
    <x v="9"/>
    <x v="30"/>
    <x v="0"/>
    <x v="1"/>
    <n v="1"/>
  </r>
  <r>
    <x v="0"/>
    <x v="50"/>
    <x v="9"/>
    <x v="9"/>
    <x v="30"/>
    <x v="0"/>
    <x v="1"/>
    <n v="1.0000015310000001"/>
  </r>
  <r>
    <x v="0"/>
    <x v="51"/>
    <x v="9"/>
    <x v="9"/>
    <x v="30"/>
    <x v="0"/>
    <x v="1"/>
    <n v="1.1289529359999999"/>
  </r>
  <r>
    <x v="0"/>
    <x v="52"/>
    <x v="9"/>
    <x v="9"/>
    <x v="30"/>
    <x v="0"/>
    <x v="1"/>
    <n v="1"/>
  </r>
  <r>
    <x v="0"/>
    <x v="53"/>
    <x v="9"/>
    <x v="9"/>
    <x v="30"/>
    <x v="0"/>
    <x v="1"/>
    <n v="1.2648066680000001"/>
  </r>
  <r>
    <x v="0"/>
    <x v="54"/>
    <x v="9"/>
    <x v="9"/>
    <x v="30"/>
    <x v="0"/>
    <x v="1"/>
    <n v="1347.3979999999999"/>
  </r>
  <r>
    <x v="0"/>
    <x v="55"/>
    <x v="9"/>
    <x v="9"/>
    <x v="30"/>
    <x v="0"/>
    <x v="1"/>
    <n v="1"/>
  </r>
  <r>
    <x v="0"/>
    <x v="56"/>
    <x v="9"/>
    <x v="9"/>
    <x v="30"/>
    <x v="0"/>
    <x v="1"/>
    <n v="0.120336045"/>
  </r>
  <r>
    <x v="0"/>
    <x v="57"/>
    <x v="9"/>
    <x v="9"/>
    <x v="30"/>
    <x v="0"/>
    <x v="1"/>
    <n v="1.531E-6"/>
  </r>
  <r>
    <x v="0"/>
    <x v="58"/>
    <x v="9"/>
    <x v="9"/>
    <x v="30"/>
    <x v="0"/>
    <x v="1"/>
    <n v="0.12895140499999999"/>
  </r>
  <r>
    <x v="0"/>
    <x v="59"/>
    <x v="9"/>
    <x v="9"/>
    <x v="30"/>
    <x v="0"/>
    <x v="1"/>
    <n v="1"/>
  </r>
  <r>
    <x v="0"/>
    <x v="60"/>
    <x v="9"/>
    <x v="9"/>
    <x v="30"/>
    <x v="0"/>
    <x v="1"/>
    <n v="1347.4"/>
  </r>
  <r>
    <x v="0"/>
    <x v="49"/>
    <x v="9"/>
    <x v="9"/>
    <x v="31"/>
    <x v="0"/>
    <x v="1"/>
    <n v="1"/>
  </r>
  <r>
    <x v="0"/>
    <x v="50"/>
    <x v="9"/>
    <x v="9"/>
    <x v="31"/>
    <x v="0"/>
    <x v="1"/>
    <n v="1.000608714"/>
  </r>
  <r>
    <x v="0"/>
    <x v="51"/>
    <x v="9"/>
    <x v="9"/>
    <x v="31"/>
    <x v="0"/>
    <x v="1"/>
    <n v="1.1547366670000001"/>
  </r>
  <r>
    <x v="0"/>
    <x v="52"/>
    <x v="9"/>
    <x v="9"/>
    <x v="31"/>
    <x v="0"/>
    <x v="1"/>
    <n v="1"/>
  </r>
  <r>
    <x v="0"/>
    <x v="53"/>
    <x v="9"/>
    <x v="9"/>
    <x v="31"/>
    <x v="0"/>
    <x v="1"/>
    <n v="1.171877684"/>
  </r>
  <r>
    <x v="0"/>
    <x v="54"/>
    <x v="9"/>
    <x v="9"/>
    <x v="31"/>
    <x v="0"/>
    <x v="1"/>
    <n v="3444.1887000000002"/>
  </r>
  <r>
    <x v="0"/>
    <x v="55"/>
    <x v="9"/>
    <x v="9"/>
    <x v="31"/>
    <x v="0"/>
    <x v="1"/>
    <n v="1"/>
  </r>
  <r>
    <x v="0"/>
    <x v="56"/>
    <x v="9"/>
    <x v="9"/>
    <x v="31"/>
    <x v="0"/>
    <x v="1"/>
    <n v="1.4844091E-2"/>
  </r>
  <r>
    <x v="0"/>
    <x v="57"/>
    <x v="9"/>
    <x v="9"/>
    <x v="31"/>
    <x v="0"/>
    <x v="1"/>
    <n v="6.08714E-4"/>
  </r>
  <r>
    <x v="0"/>
    <x v="58"/>
    <x v="9"/>
    <x v="9"/>
    <x v="31"/>
    <x v="0"/>
    <x v="1"/>
    <n v="0.15412795300000001"/>
  </r>
  <r>
    <x v="0"/>
    <x v="59"/>
    <x v="9"/>
    <x v="9"/>
    <x v="31"/>
    <x v="0"/>
    <x v="1"/>
    <n v="1"/>
  </r>
  <r>
    <x v="0"/>
    <x v="60"/>
    <x v="9"/>
    <x v="9"/>
    <x v="31"/>
    <x v="0"/>
    <x v="1"/>
    <n v="3446.2851999999998"/>
  </r>
  <r>
    <x v="0"/>
    <x v="49"/>
    <x v="9"/>
    <x v="10"/>
    <x v="22"/>
    <x v="0"/>
    <x v="1"/>
    <n v="1"/>
  </r>
  <r>
    <x v="0"/>
    <x v="50"/>
    <x v="9"/>
    <x v="10"/>
    <x v="22"/>
    <x v="0"/>
    <x v="1"/>
    <n v="1.0018395579999999"/>
  </r>
  <r>
    <x v="0"/>
    <x v="51"/>
    <x v="9"/>
    <x v="10"/>
    <x v="22"/>
    <x v="0"/>
    <x v="1"/>
    <n v="1.006695699"/>
  </r>
  <r>
    <x v="0"/>
    <x v="52"/>
    <x v="9"/>
    <x v="10"/>
    <x v="22"/>
    <x v="0"/>
    <x v="1"/>
    <n v="1"/>
  </r>
  <r>
    <x v="0"/>
    <x v="53"/>
    <x v="9"/>
    <x v="10"/>
    <x v="22"/>
    <x v="0"/>
    <x v="1"/>
    <n v="1.0082073579999999"/>
  </r>
  <r>
    <x v="0"/>
    <x v="54"/>
    <x v="9"/>
    <x v="10"/>
    <x v="22"/>
    <x v="0"/>
    <x v="1"/>
    <n v="12.368195890000001"/>
  </r>
  <r>
    <x v="0"/>
    <x v="55"/>
    <x v="9"/>
    <x v="10"/>
    <x v="22"/>
    <x v="0"/>
    <x v="1"/>
    <n v="1"/>
  </r>
  <r>
    <x v="0"/>
    <x v="56"/>
    <x v="9"/>
    <x v="10"/>
    <x v="22"/>
    <x v="0"/>
    <x v="1"/>
    <n v="1.501605E-3"/>
  </r>
  <r>
    <x v="0"/>
    <x v="57"/>
    <x v="9"/>
    <x v="10"/>
    <x v="22"/>
    <x v="0"/>
    <x v="1"/>
    <n v="1.839558E-3"/>
  </r>
  <r>
    <x v="0"/>
    <x v="58"/>
    <x v="9"/>
    <x v="10"/>
    <x v="22"/>
    <x v="0"/>
    <x v="1"/>
    <n v="4.8561409999999996E-3"/>
  </r>
  <r>
    <x v="0"/>
    <x v="59"/>
    <x v="9"/>
    <x v="10"/>
    <x v="22"/>
    <x v="0"/>
    <x v="1"/>
    <n v="1"/>
  </r>
  <r>
    <x v="0"/>
    <x v="60"/>
    <x v="9"/>
    <x v="10"/>
    <x v="22"/>
    <x v="0"/>
    <x v="1"/>
    <n v="12.390947908999999"/>
  </r>
  <r>
    <x v="0"/>
    <x v="49"/>
    <x v="9"/>
    <x v="10"/>
    <x v="23"/>
    <x v="0"/>
    <x v="1"/>
    <n v="1"/>
  </r>
  <r>
    <x v="0"/>
    <x v="50"/>
    <x v="9"/>
    <x v="10"/>
    <x v="23"/>
    <x v="0"/>
    <x v="1"/>
    <n v="1.0021263380000001"/>
  </r>
  <r>
    <x v="0"/>
    <x v="51"/>
    <x v="9"/>
    <x v="10"/>
    <x v="23"/>
    <x v="0"/>
    <x v="1"/>
    <n v="1.040305977"/>
  </r>
  <r>
    <x v="0"/>
    <x v="52"/>
    <x v="9"/>
    <x v="10"/>
    <x v="23"/>
    <x v="0"/>
    <x v="1"/>
    <n v="1"/>
  </r>
  <r>
    <x v="0"/>
    <x v="53"/>
    <x v="9"/>
    <x v="10"/>
    <x v="23"/>
    <x v="0"/>
    <x v="1"/>
    <n v="1.094644964"/>
  </r>
  <r>
    <x v="0"/>
    <x v="54"/>
    <x v="9"/>
    <x v="10"/>
    <x v="23"/>
    <x v="0"/>
    <x v="1"/>
    <n v="351.89744000000002"/>
  </r>
  <r>
    <x v="0"/>
    <x v="55"/>
    <x v="9"/>
    <x v="10"/>
    <x v="23"/>
    <x v="0"/>
    <x v="1"/>
    <n v="1"/>
  </r>
  <r>
    <x v="0"/>
    <x v="56"/>
    <x v="9"/>
    <x v="10"/>
    <x v="23"/>
    <x v="0"/>
    <x v="1"/>
    <n v="5.2233658000000002E-2"/>
  </r>
  <r>
    <x v="0"/>
    <x v="57"/>
    <x v="9"/>
    <x v="10"/>
    <x v="23"/>
    <x v="0"/>
    <x v="1"/>
    <n v="2.1263380000000002E-3"/>
  </r>
  <r>
    <x v="0"/>
    <x v="58"/>
    <x v="9"/>
    <x v="10"/>
    <x v="23"/>
    <x v="0"/>
    <x v="1"/>
    <n v="3.8179639000000001E-2"/>
  </r>
  <r>
    <x v="0"/>
    <x v="59"/>
    <x v="9"/>
    <x v="10"/>
    <x v="23"/>
    <x v="0"/>
    <x v="1"/>
    <n v="1"/>
  </r>
  <r>
    <x v="0"/>
    <x v="60"/>
    <x v="9"/>
    <x v="10"/>
    <x v="23"/>
    <x v="0"/>
    <x v="1"/>
    <n v="352.64569"/>
  </r>
  <r>
    <x v="0"/>
    <x v="49"/>
    <x v="9"/>
    <x v="10"/>
    <x v="24"/>
    <x v="0"/>
    <x v="1"/>
    <n v="1"/>
  </r>
  <r>
    <x v="0"/>
    <x v="50"/>
    <x v="9"/>
    <x v="10"/>
    <x v="24"/>
    <x v="0"/>
    <x v="1"/>
    <n v="1.0014464439999999"/>
  </r>
  <r>
    <x v="0"/>
    <x v="51"/>
    <x v="9"/>
    <x v="10"/>
    <x v="24"/>
    <x v="0"/>
    <x v="1"/>
    <n v="1.0165798290000001"/>
  </r>
  <r>
    <x v="0"/>
    <x v="52"/>
    <x v="9"/>
    <x v="10"/>
    <x v="24"/>
    <x v="0"/>
    <x v="1"/>
    <n v="1"/>
  </r>
  <r>
    <x v="0"/>
    <x v="53"/>
    <x v="9"/>
    <x v="10"/>
    <x v="24"/>
    <x v="0"/>
    <x v="1"/>
    <n v="1.0764556679999999"/>
  </r>
  <r>
    <x v="0"/>
    <x v="54"/>
    <x v="9"/>
    <x v="10"/>
    <x v="24"/>
    <x v="0"/>
    <x v="1"/>
    <n v="43.367048763"/>
  </r>
  <r>
    <x v="0"/>
    <x v="55"/>
    <x v="9"/>
    <x v="10"/>
    <x v="24"/>
    <x v="0"/>
    <x v="1"/>
    <n v="1"/>
  </r>
  <r>
    <x v="0"/>
    <x v="56"/>
    <x v="9"/>
    <x v="10"/>
    <x v="24"/>
    <x v="0"/>
    <x v="1"/>
    <n v="5.8899298000000003E-2"/>
  </r>
  <r>
    <x v="0"/>
    <x v="57"/>
    <x v="9"/>
    <x v="10"/>
    <x v="24"/>
    <x v="0"/>
    <x v="1"/>
    <n v="1.4464440000000001E-3"/>
  </r>
  <r>
    <x v="0"/>
    <x v="58"/>
    <x v="9"/>
    <x v="10"/>
    <x v="24"/>
    <x v="0"/>
    <x v="1"/>
    <n v="1.5133384999999999E-2"/>
  </r>
  <r>
    <x v="0"/>
    <x v="59"/>
    <x v="9"/>
    <x v="10"/>
    <x v="24"/>
    <x v="0"/>
    <x v="1"/>
    <n v="1"/>
  </r>
  <r>
    <x v="0"/>
    <x v="60"/>
    <x v="9"/>
    <x v="10"/>
    <x v="24"/>
    <x v="0"/>
    <x v="1"/>
    <n v="43.429776783999998"/>
  </r>
  <r>
    <x v="0"/>
    <x v="49"/>
    <x v="9"/>
    <x v="10"/>
    <x v="25"/>
    <x v="0"/>
    <x v="1"/>
    <n v="1"/>
  </r>
  <r>
    <x v="0"/>
    <x v="50"/>
    <x v="9"/>
    <x v="10"/>
    <x v="25"/>
    <x v="0"/>
    <x v="1"/>
    <n v="1.0240816989999999"/>
  </r>
  <r>
    <x v="0"/>
    <x v="51"/>
    <x v="9"/>
    <x v="10"/>
    <x v="25"/>
    <x v="0"/>
    <x v="1"/>
    <n v="1.0529550080000001"/>
  </r>
  <r>
    <x v="0"/>
    <x v="52"/>
    <x v="9"/>
    <x v="10"/>
    <x v="25"/>
    <x v="0"/>
    <x v="1"/>
    <n v="1"/>
  </r>
  <r>
    <x v="0"/>
    <x v="53"/>
    <x v="9"/>
    <x v="10"/>
    <x v="25"/>
    <x v="0"/>
    <x v="1"/>
    <n v="1.1134542940000001"/>
  </r>
  <r>
    <x v="0"/>
    <x v="54"/>
    <x v="9"/>
    <x v="10"/>
    <x v="25"/>
    <x v="0"/>
    <x v="1"/>
    <n v="19.893328675999999"/>
  </r>
  <r>
    <x v="0"/>
    <x v="55"/>
    <x v="9"/>
    <x v="10"/>
    <x v="25"/>
    <x v="0"/>
    <x v="1"/>
    <n v="1"/>
  </r>
  <r>
    <x v="0"/>
    <x v="56"/>
    <x v="9"/>
    <x v="10"/>
    <x v="25"/>
    <x v="0"/>
    <x v="1"/>
    <n v="5.7456668000000002E-2"/>
  </r>
  <r>
    <x v="0"/>
    <x v="57"/>
    <x v="9"/>
    <x v="10"/>
    <x v="25"/>
    <x v="0"/>
    <x v="1"/>
    <n v="2.4081699000000002E-2"/>
  </r>
  <r>
    <x v="0"/>
    <x v="58"/>
    <x v="9"/>
    <x v="10"/>
    <x v="25"/>
    <x v="0"/>
    <x v="1"/>
    <n v="2.8873309E-2"/>
  </r>
  <r>
    <x v="0"/>
    <x v="59"/>
    <x v="9"/>
    <x v="10"/>
    <x v="25"/>
    <x v="0"/>
    <x v="1"/>
    <n v="1"/>
  </r>
  <r>
    <x v="0"/>
    <x v="60"/>
    <x v="9"/>
    <x v="10"/>
    <x v="25"/>
    <x v="0"/>
    <x v="1"/>
    <n v="20.372393833"/>
  </r>
  <r>
    <x v="0"/>
    <x v="49"/>
    <x v="9"/>
    <x v="10"/>
    <x v="26"/>
    <x v="0"/>
    <x v="1"/>
    <n v="1"/>
  </r>
  <r>
    <x v="0"/>
    <x v="50"/>
    <x v="9"/>
    <x v="10"/>
    <x v="26"/>
    <x v="0"/>
    <x v="1"/>
    <n v="1.001529382"/>
  </r>
  <r>
    <x v="0"/>
    <x v="51"/>
    <x v="9"/>
    <x v="10"/>
    <x v="26"/>
    <x v="0"/>
    <x v="1"/>
    <n v="1.017725714"/>
  </r>
  <r>
    <x v="0"/>
    <x v="52"/>
    <x v="9"/>
    <x v="10"/>
    <x v="26"/>
    <x v="0"/>
    <x v="1"/>
    <n v="1"/>
  </r>
  <r>
    <x v="0"/>
    <x v="53"/>
    <x v="9"/>
    <x v="10"/>
    <x v="26"/>
    <x v="0"/>
    <x v="1"/>
    <n v="1.02245955"/>
  </r>
  <r>
    <x v="0"/>
    <x v="54"/>
    <x v="9"/>
    <x v="10"/>
    <x v="26"/>
    <x v="0"/>
    <x v="1"/>
    <n v="126.39614"/>
  </r>
  <r>
    <x v="0"/>
    <x v="55"/>
    <x v="9"/>
    <x v="10"/>
    <x v="26"/>
    <x v="0"/>
    <x v="1"/>
    <n v="1"/>
  </r>
  <r>
    <x v="0"/>
    <x v="56"/>
    <x v="9"/>
    <x v="10"/>
    <x v="26"/>
    <x v="0"/>
    <x v="1"/>
    <n v="4.6513869999999999E-3"/>
  </r>
  <r>
    <x v="0"/>
    <x v="57"/>
    <x v="9"/>
    <x v="10"/>
    <x v="26"/>
    <x v="0"/>
    <x v="1"/>
    <n v="1.5293819999999999E-3"/>
  </r>
  <r>
    <x v="0"/>
    <x v="58"/>
    <x v="9"/>
    <x v="10"/>
    <x v="26"/>
    <x v="0"/>
    <x v="1"/>
    <n v="1.6196332000000001E-2"/>
  </r>
  <r>
    <x v="0"/>
    <x v="59"/>
    <x v="9"/>
    <x v="10"/>
    <x v="26"/>
    <x v="0"/>
    <x v="1"/>
    <n v="1"/>
  </r>
  <r>
    <x v="0"/>
    <x v="60"/>
    <x v="9"/>
    <x v="10"/>
    <x v="26"/>
    <x v="0"/>
    <x v="1"/>
    <n v="126.58945"/>
  </r>
  <r>
    <x v="0"/>
    <x v="49"/>
    <x v="9"/>
    <x v="10"/>
    <x v="27"/>
    <x v="0"/>
    <x v="1"/>
    <n v="1"/>
  </r>
  <r>
    <x v="0"/>
    <x v="50"/>
    <x v="9"/>
    <x v="10"/>
    <x v="27"/>
    <x v="0"/>
    <x v="1"/>
    <n v="1.001436268"/>
  </r>
  <r>
    <x v="0"/>
    <x v="51"/>
    <x v="9"/>
    <x v="10"/>
    <x v="27"/>
    <x v="0"/>
    <x v="1"/>
    <n v="1.013296789"/>
  </r>
  <r>
    <x v="0"/>
    <x v="52"/>
    <x v="9"/>
    <x v="10"/>
    <x v="27"/>
    <x v="0"/>
    <x v="1"/>
    <n v="1"/>
  </r>
  <r>
    <x v="0"/>
    <x v="53"/>
    <x v="9"/>
    <x v="10"/>
    <x v="27"/>
    <x v="0"/>
    <x v="1"/>
    <n v="1.1005999470000001"/>
  </r>
  <r>
    <x v="0"/>
    <x v="54"/>
    <x v="9"/>
    <x v="10"/>
    <x v="27"/>
    <x v="0"/>
    <x v="1"/>
    <n v="33.411338149000002"/>
  </r>
  <r>
    <x v="0"/>
    <x v="55"/>
    <x v="9"/>
    <x v="10"/>
    <x v="27"/>
    <x v="0"/>
    <x v="1"/>
    <n v="1"/>
  </r>
  <r>
    <x v="0"/>
    <x v="56"/>
    <x v="9"/>
    <x v="10"/>
    <x v="27"/>
    <x v="0"/>
    <x v="1"/>
    <n v="8.6157540000000005E-2"/>
  </r>
  <r>
    <x v="0"/>
    <x v="57"/>
    <x v="9"/>
    <x v="10"/>
    <x v="27"/>
    <x v="0"/>
    <x v="1"/>
    <n v="1.4362680000000001E-3"/>
  </r>
  <r>
    <x v="0"/>
    <x v="58"/>
    <x v="9"/>
    <x v="10"/>
    <x v="27"/>
    <x v="0"/>
    <x v="1"/>
    <n v="1.1860521000000001E-2"/>
  </r>
  <r>
    <x v="0"/>
    <x v="59"/>
    <x v="9"/>
    <x v="10"/>
    <x v="27"/>
    <x v="0"/>
    <x v="1"/>
    <n v="1"/>
  </r>
  <r>
    <x v="0"/>
    <x v="60"/>
    <x v="9"/>
    <x v="10"/>
    <x v="27"/>
    <x v="0"/>
    <x v="1"/>
    <n v="33.459325775000003"/>
  </r>
  <r>
    <x v="0"/>
    <x v="49"/>
    <x v="9"/>
    <x v="10"/>
    <x v="28"/>
    <x v="0"/>
    <x v="1"/>
    <n v="1"/>
  </r>
  <r>
    <x v="0"/>
    <x v="50"/>
    <x v="9"/>
    <x v="10"/>
    <x v="28"/>
    <x v="0"/>
    <x v="1"/>
    <n v="1.000442684"/>
  </r>
  <r>
    <x v="0"/>
    <x v="51"/>
    <x v="9"/>
    <x v="10"/>
    <x v="28"/>
    <x v="0"/>
    <x v="1"/>
    <n v="1.0238027810000001"/>
  </r>
  <r>
    <x v="0"/>
    <x v="52"/>
    <x v="9"/>
    <x v="10"/>
    <x v="28"/>
    <x v="0"/>
    <x v="1"/>
    <n v="1"/>
  </r>
  <r>
    <x v="0"/>
    <x v="53"/>
    <x v="9"/>
    <x v="10"/>
    <x v="28"/>
    <x v="0"/>
    <x v="1"/>
    <n v="1.083785021"/>
  </r>
  <r>
    <x v="0"/>
    <x v="54"/>
    <x v="9"/>
    <x v="10"/>
    <x v="28"/>
    <x v="0"/>
    <x v="1"/>
    <n v="1089.0671"/>
  </r>
  <r>
    <x v="0"/>
    <x v="55"/>
    <x v="9"/>
    <x v="10"/>
    <x v="28"/>
    <x v="0"/>
    <x v="1"/>
    <n v="1"/>
  </r>
  <r>
    <x v="0"/>
    <x v="56"/>
    <x v="9"/>
    <x v="10"/>
    <x v="28"/>
    <x v="0"/>
    <x v="1"/>
    <n v="5.8587689999999998E-2"/>
  </r>
  <r>
    <x v="0"/>
    <x v="57"/>
    <x v="9"/>
    <x v="10"/>
    <x v="28"/>
    <x v="0"/>
    <x v="1"/>
    <n v="4.4268399999999999E-4"/>
  </r>
  <r>
    <x v="0"/>
    <x v="58"/>
    <x v="9"/>
    <x v="10"/>
    <x v="28"/>
    <x v="0"/>
    <x v="1"/>
    <n v="2.3360097E-2"/>
  </r>
  <r>
    <x v="0"/>
    <x v="59"/>
    <x v="9"/>
    <x v="10"/>
    <x v="28"/>
    <x v="0"/>
    <x v="1"/>
    <n v="1"/>
  </r>
  <r>
    <x v="0"/>
    <x v="60"/>
    <x v="9"/>
    <x v="10"/>
    <x v="28"/>
    <x v="0"/>
    <x v="1"/>
    <n v="1089.5491999999999"/>
  </r>
  <r>
    <x v="0"/>
    <x v="49"/>
    <x v="9"/>
    <x v="10"/>
    <x v="29"/>
    <x v="0"/>
    <x v="1"/>
    <n v="1"/>
  </r>
  <r>
    <x v="0"/>
    <x v="50"/>
    <x v="9"/>
    <x v="10"/>
    <x v="29"/>
    <x v="0"/>
    <x v="1"/>
    <n v="1.0006969619999999"/>
  </r>
  <r>
    <x v="0"/>
    <x v="51"/>
    <x v="9"/>
    <x v="10"/>
    <x v="29"/>
    <x v="0"/>
    <x v="1"/>
    <n v="1.0683305169999999"/>
  </r>
  <r>
    <x v="0"/>
    <x v="52"/>
    <x v="9"/>
    <x v="10"/>
    <x v="29"/>
    <x v="0"/>
    <x v="1"/>
    <n v="1"/>
  </r>
  <r>
    <x v="0"/>
    <x v="53"/>
    <x v="9"/>
    <x v="10"/>
    <x v="29"/>
    <x v="0"/>
    <x v="1"/>
    <n v="1.2247566839999999"/>
  </r>
  <r>
    <x v="0"/>
    <x v="54"/>
    <x v="9"/>
    <x v="10"/>
    <x v="29"/>
    <x v="0"/>
    <x v="1"/>
    <n v="296.15618999999998"/>
  </r>
  <r>
    <x v="0"/>
    <x v="55"/>
    <x v="9"/>
    <x v="10"/>
    <x v="29"/>
    <x v="0"/>
    <x v="1"/>
    <n v="1"/>
  </r>
  <r>
    <x v="0"/>
    <x v="56"/>
    <x v="9"/>
    <x v="10"/>
    <x v="29"/>
    <x v="0"/>
    <x v="1"/>
    <n v="0.14642113600000001"/>
  </r>
  <r>
    <x v="0"/>
    <x v="57"/>
    <x v="9"/>
    <x v="10"/>
    <x v="29"/>
    <x v="0"/>
    <x v="1"/>
    <n v="6.9696199999999997E-4"/>
  </r>
  <r>
    <x v="0"/>
    <x v="58"/>
    <x v="9"/>
    <x v="10"/>
    <x v="29"/>
    <x v="0"/>
    <x v="1"/>
    <n v="6.7633554999999998E-2"/>
  </r>
  <r>
    <x v="0"/>
    <x v="59"/>
    <x v="9"/>
    <x v="10"/>
    <x v="29"/>
    <x v="0"/>
    <x v="1"/>
    <n v="1"/>
  </r>
  <r>
    <x v="0"/>
    <x v="60"/>
    <x v="9"/>
    <x v="10"/>
    <x v="29"/>
    <x v="0"/>
    <x v="1"/>
    <n v="296.36259999999999"/>
  </r>
  <r>
    <x v="0"/>
    <x v="49"/>
    <x v="9"/>
    <x v="10"/>
    <x v="30"/>
    <x v="0"/>
    <x v="1"/>
    <n v="1"/>
  </r>
  <r>
    <x v="0"/>
    <x v="50"/>
    <x v="9"/>
    <x v="10"/>
    <x v="30"/>
    <x v="0"/>
    <x v="1"/>
    <n v="0.99946894500000005"/>
  </r>
  <r>
    <x v="0"/>
    <x v="51"/>
    <x v="9"/>
    <x v="10"/>
    <x v="30"/>
    <x v="0"/>
    <x v="1"/>
    <n v="1.034610308"/>
  </r>
  <r>
    <x v="0"/>
    <x v="52"/>
    <x v="9"/>
    <x v="10"/>
    <x v="30"/>
    <x v="0"/>
    <x v="1"/>
    <n v="1"/>
  </r>
  <r>
    <x v="0"/>
    <x v="53"/>
    <x v="9"/>
    <x v="10"/>
    <x v="30"/>
    <x v="0"/>
    <x v="1"/>
    <n v="1.148494994"/>
  </r>
  <r>
    <x v="0"/>
    <x v="54"/>
    <x v="9"/>
    <x v="10"/>
    <x v="30"/>
    <x v="0"/>
    <x v="1"/>
    <n v="33.771233649000003"/>
  </r>
  <r>
    <x v="0"/>
    <x v="55"/>
    <x v="9"/>
    <x v="10"/>
    <x v="30"/>
    <x v="0"/>
    <x v="1"/>
    <n v="1"/>
  </r>
  <r>
    <x v="0"/>
    <x v="56"/>
    <x v="9"/>
    <x v="10"/>
    <x v="30"/>
    <x v="0"/>
    <x v="1"/>
    <n v="0.110074958"/>
  </r>
  <r>
    <x v="0"/>
    <x v="57"/>
    <x v="9"/>
    <x v="10"/>
    <x v="30"/>
    <x v="0"/>
    <x v="1"/>
    <n v="-5.31055E-4"/>
  </r>
  <r>
    <x v="0"/>
    <x v="58"/>
    <x v="9"/>
    <x v="10"/>
    <x v="30"/>
    <x v="0"/>
    <x v="1"/>
    <n v="3.5141364000000001E-2"/>
  </r>
  <r>
    <x v="0"/>
    <x v="59"/>
    <x v="9"/>
    <x v="10"/>
    <x v="30"/>
    <x v="0"/>
    <x v="1"/>
    <n v="1"/>
  </r>
  <r>
    <x v="0"/>
    <x v="60"/>
    <x v="9"/>
    <x v="10"/>
    <x v="30"/>
    <x v="0"/>
    <x v="1"/>
    <n v="33.753299249999998"/>
  </r>
  <r>
    <x v="0"/>
    <x v="49"/>
    <x v="9"/>
    <x v="10"/>
    <x v="31"/>
    <x v="0"/>
    <x v="1"/>
    <n v="1"/>
  </r>
  <r>
    <x v="0"/>
    <x v="50"/>
    <x v="9"/>
    <x v="10"/>
    <x v="31"/>
    <x v="0"/>
    <x v="1"/>
    <n v="1.000395656"/>
  </r>
  <r>
    <x v="0"/>
    <x v="51"/>
    <x v="9"/>
    <x v="10"/>
    <x v="31"/>
    <x v="0"/>
    <x v="1"/>
    <n v="1.0561572400000001"/>
  </r>
  <r>
    <x v="0"/>
    <x v="52"/>
    <x v="9"/>
    <x v="10"/>
    <x v="31"/>
    <x v="0"/>
    <x v="1"/>
    <n v="1"/>
  </r>
  <r>
    <x v="0"/>
    <x v="53"/>
    <x v="9"/>
    <x v="10"/>
    <x v="31"/>
    <x v="0"/>
    <x v="1"/>
    <n v="1.073518653"/>
  </r>
  <r>
    <x v="0"/>
    <x v="54"/>
    <x v="9"/>
    <x v="10"/>
    <x v="31"/>
    <x v="0"/>
    <x v="1"/>
    <n v="1875.0092999999999"/>
  </r>
  <r>
    <x v="0"/>
    <x v="55"/>
    <x v="9"/>
    <x v="10"/>
    <x v="31"/>
    <x v="0"/>
    <x v="1"/>
    <n v="1"/>
  </r>
  <r>
    <x v="0"/>
    <x v="56"/>
    <x v="9"/>
    <x v="10"/>
    <x v="31"/>
    <x v="0"/>
    <x v="1"/>
    <n v="1.6438284000000001E-2"/>
  </r>
  <r>
    <x v="0"/>
    <x v="57"/>
    <x v="9"/>
    <x v="10"/>
    <x v="31"/>
    <x v="0"/>
    <x v="1"/>
    <n v="3.9565599999999998E-4"/>
  </r>
  <r>
    <x v="0"/>
    <x v="58"/>
    <x v="9"/>
    <x v="10"/>
    <x v="31"/>
    <x v="0"/>
    <x v="1"/>
    <n v="5.5761584000000003E-2"/>
  </r>
  <r>
    <x v="0"/>
    <x v="59"/>
    <x v="9"/>
    <x v="10"/>
    <x v="31"/>
    <x v="0"/>
    <x v="1"/>
    <n v="1"/>
  </r>
  <r>
    <x v="0"/>
    <x v="60"/>
    <x v="9"/>
    <x v="10"/>
    <x v="31"/>
    <x v="0"/>
    <x v="1"/>
    <n v="1875.7511"/>
  </r>
  <r>
    <x v="0"/>
    <x v="49"/>
    <x v="9"/>
    <x v="11"/>
    <x v="22"/>
    <x v="0"/>
    <x v="1"/>
    <n v="1"/>
  </r>
  <r>
    <x v="0"/>
    <x v="50"/>
    <x v="9"/>
    <x v="11"/>
    <x v="22"/>
    <x v="0"/>
    <x v="1"/>
    <n v="1.306434995"/>
  </r>
  <r>
    <x v="0"/>
    <x v="51"/>
    <x v="9"/>
    <x v="11"/>
    <x v="22"/>
    <x v="0"/>
    <x v="1"/>
    <n v="1.355643948"/>
  </r>
  <r>
    <x v="0"/>
    <x v="52"/>
    <x v="9"/>
    <x v="11"/>
    <x v="22"/>
    <x v="0"/>
    <x v="1"/>
    <n v="1"/>
  </r>
  <r>
    <x v="0"/>
    <x v="53"/>
    <x v="9"/>
    <x v="11"/>
    <x v="22"/>
    <x v="0"/>
    <x v="1"/>
    <n v="1.355848114"/>
  </r>
  <r>
    <x v="0"/>
    <x v="54"/>
    <x v="9"/>
    <x v="11"/>
    <x v="22"/>
    <x v="0"/>
    <x v="1"/>
    <n v="183.41768999999999"/>
  </r>
  <r>
    <x v="0"/>
    <x v="55"/>
    <x v="9"/>
    <x v="11"/>
    <x v="22"/>
    <x v="0"/>
    <x v="1"/>
    <n v="1"/>
  </r>
  <r>
    <x v="0"/>
    <x v="56"/>
    <x v="9"/>
    <x v="11"/>
    <x v="22"/>
    <x v="0"/>
    <x v="1"/>
    <n v="1.50605E-4"/>
  </r>
  <r>
    <x v="0"/>
    <x v="57"/>
    <x v="9"/>
    <x v="11"/>
    <x v="22"/>
    <x v="0"/>
    <x v="1"/>
    <n v="0.30643499499999999"/>
  </r>
  <r>
    <x v="0"/>
    <x v="58"/>
    <x v="9"/>
    <x v="11"/>
    <x v="22"/>
    <x v="0"/>
    <x v="1"/>
    <n v="4.9208953E-2"/>
  </r>
  <r>
    <x v="0"/>
    <x v="59"/>
    <x v="9"/>
    <x v="11"/>
    <x v="22"/>
    <x v="0"/>
    <x v="1"/>
    <n v="1"/>
  </r>
  <r>
    <x v="0"/>
    <x v="60"/>
    <x v="9"/>
    <x v="11"/>
    <x v="22"/>
    <x v="0"/>
    <x v="1"/>
    <n v="239.62329"/>
  </r>
  <r>
    <x v="0"/>
    <x v="49"/>
    <x v="9"/>
    <x v="11"/>
    <x v="23"/>
    <x v="0"/>
    <x v="1"/>
    <n v="1"/>
  </r>
  <r>
    <x v="0"/>
    <x v="50"/>
    <x v="9"/>
    <x v="11"/>
    <x v="23"/>
    <x v="0"/>
    <x v="1"/>
    <n v="1.450277354"/>
  </r>
  <r>
    <x v="0"/>
    <x v="51"/>
    <x v="9"/>
    <x v="11"/>
    <x v="23"/>
    <x v="0"/>
    <x v="1"/>
    <n v="1.5267889079999999"/>
  </r>
  <r>
    <x v="0"/>
    <x v="52"/>
    <x v="9"/>
    <x v="11"/>
    <x v="23"/>
    <x v="0"/>
    <x v="1"/>
    <n v="1"/>
  </r>
  <r>
    <x v="0"/>
    <x v="53"/>
    <x v="9"/>
    <x v="11"/>
    <x v="23"/>
    <x v="0"/>
    <x v="1"/>
    <n v="1.5353898130000001"/>
  </r>
  <r>
    <x v="0"/>
    <x v="54"/>
    <x v="9"/>
    <x v="11"/>
    <x v="23"/>
    <x v="0"/>
    <x v="1"/>
    <n v="60462.161"/>
  </r>
  <r>
    <x v="0"/>
    <x v="55"/>
    <x v="9"/>
    <x v="11"/>
    <x v="23"/>
    <x v="0"/>
    <x v="1"/>
    <n v="1"/>
  </r>
  <r>
    <x v="0"/>
    <x v="56"/>
    <x v="9"/>
    <x v="11"/>
    <x v="23"/>
    <x v="0"/>
    <x v="1"/>
    <n v="5.6333290000000003E-3"/>
  </r>
  <r>
    <x v="0"/>
    <x v="57"/>
    <x v="9"/>
    <x v="11"/>
    <x v="23"/>
    <x v="0"/>
    <x v="1"/>
    <n v="0.45027735400000002"/>
  </r>
  <r>
    <x v="0"/>
    <x v="58"/>
    <x v="9"/>
    <x v="11"/>
    <x v="23"/>
    <x v="0"/>
    <x v="1"/>
    <n v="7.6511553999999996E-2"/>
  </r>
  <r>
    <x v="0"/>
    <x v="59"/>
    <x v="9"/>
    <x v="11"/>
    <x v="23"/>
    <x v="0"/>
    <x v="1"/>
    <n v="1"/>
  </r>
  <r>
    <x v="0"/>
    <x v="60"/>
    <x v="9"/>
    <x v="11"/>
    <x v="23"/>
    <x v="0"/>
    <x v="1"/>
    <n v="87686.902000000002"/>
  </r>
  <r>
    <x v="0"/>
    <x v="49"/>
    <x v="9"/>
    <x v="11"/>
    <x v="24"/>
    <x v="0"/>
    <x v="1"/>
    <n v="1"/>
  </r>
  <r>
    <x v="0"/>
    <x v="50"/>
    <x v="9"/>
    <x v="11"/>
    <x v="24"/>
    <x v="0"/>
    <x v="1"/>
    <n v="1.187426662"/>
  </r>
  <r>
    <x v="0"/>
    <x v="51"/>
    <x v="9"/>
    <x v="11"/>
    <x v="24"/>
    <x v="0"/>
    <x v="1"/>
    <n v="1.242196716"/>
  </r>
  <r>
    <x v="0"/>
    <x v="52"/>
    <x v="9"/>
    <x v="11"/>
    <x v="24"/>
    <x v="0"/>
    <x v="1"/>
    <n v="1"/>
  </r>
  <r>
    <x v="0"/>
    <x v="53"/>
    <x v="9"/>
    <x v="11"/>
    <x v="24"/>
    <x v="0"/>
    <x v="1"/>
    <n v="1.2465640650000001"/>
  </r>
  <r>
    <x v="0"/>
    <x v="54"/>
    <x v="9"/>
    <x v="11"/>
    <x v="24"/>
    <x v="0"/>
    <x v="1"/>
    <n v="6195.6756999999998"/>
  </r>
  <r>
    <x v="0"/>
    <x v="55"/>
    <x v="9"/>
    <x v="11"/>
    <x v="24"/>
    <x v="0"/>
    <x v="1"/>
    <n v="1"/>
  </r>
  <r>
    <x v="0"/>
    <x v="56"/>
    <x v="9"/>
    <x v="11"/>
    <x v="24"/>
    <x v="0"/>
    <x v="1"/>
    <n v="3.5158279999999999E-3"/>
  </r>
  <r>
    <x v="0"/>
    <x v="57"/>
    <x v="9"/>
    <x v="11"/>
    <x v="24"/>
    <x v="0"/>
    <x v="1"/>
    <n v="0.18742666199999999"/>
  </r>
  <r>
    <x v="0"/>
    <x v="58"/>
    <x v="9"/>
    <x v="11"/>
    <x v="24"/>
    <x v="0"/>
    <x v="1"/>
    <n v="5.4770052999999999E-2"/>
  </r>
  <r>
    <x v="0"/>
    <x v="59"/>
    <x v="9"/>
    <x v="11"/>
    <x v="24"/>
    <x v="0"/>
    <x v="1"/>
    <n v="1"/>
  </r>
  <r>
    <x v="0"/>
    <x v="60"/>
    <x v="9"/>
    <x v="11"/>
    <x v="24"/>
    <x v="0"/>
    <x v="1"/>
    <n v="7356.9105"/>
  </r>
  <r>
    <x v="0"/>
    <x v="49"/>
    <x v="9"/>
    <x v="11"/>
    <x v="25"/>
    <x v="0"/>
    <x v="1"/>
    <n v="1"/>
  </r>
  <r>
    <x v="0"/>
    <x v="50"/>
    <x v="9"/>
    <x v="11"/>
    <x v="25"/>
    <x v="0"/>
    <x v="1"/>
    <n v="1.0718398010000001"/>
  </r>
  <r>
    <x v="0"/>
    <x v="51"/>
    <x v="9"/>
    <x v="11"/>
    <x v="25"/>
    <x v="0"/>
    <x v="1"/>
    <n v="1.112158062"/>
  </r>
  <r>
    <x v="0"/>
    <x v="52"/>
    <x v="9"/>
    <x v="11"/>
    <x v="25"/>
    <x v="0"/>
    <x v="1"/>
    <n v="1"/>
  </r>
  <r>
    <x v="0"/>
    <x v="53"/>
    <x v="9"/>
    <x v="11"/>
    <x v="25"/>
    <x v="0"/>
    <x v="1"/>
    <n v="1.1482059710000001"/>
  </r>
  <r>
    <x v="0"/>
    <x v="54"/>
    <x v="9"/>
    <x v="11"/>
    <x v="25"/>
    <x v="0"/>
    <x v="1"/>
    <n v="3253.7310000000002"/>
  </r>
  <r>
    <x v="0"/>
    <x v="55"/>
    <x v="9"/>
    <x v="11"/>
    <x v="25"/>
    <x v="0"/>
    <x v="1"/>
    <n v="1"/>
  </r>
  <r>
    <x v="0"/>
    <x v="56"/>
    <x v="9"/>
    <x v="11"/>
    <x v="25"/>
    <x v="0"/>
    <x v="1"/>
    <n v="3.2412576999999998E-2"/>
  </r>
  <r>
    <x v="0"/>
    <x v="57"/>
    <x v="9"/>
    <x v="11"/>
    <x v="25"/>
    <x v="0"/>
    <x v="1"/>
    <n v="7.1839800999999995E-2"/>
  </r>
  <r>
    <x v="0"/>
    <x v="58"/>
    <x v="9"/>
    <x v="11"/>
    <x v="25"/>
    <x v="0"/>
    <x v="1"/>
    <n v="4.0318261000000001E-2"/>
  </r>
  <r>
    <x v="0"/>
    <x v="59"/>
    <x v="9"/>
    <x v="11"/>
    <x v="25"/>
    <x v="0"/>
    <x v="1"/>
    <n v="1"/>
  </r>
  <r>
    <x v="0"/>
    <x v="60"/>
    <x v="9"/>
    <x v="11"/>
    <x v="25"/>
    <x v="0"/>
    <x v="1"/>
    <n v="3487.4784"/>
  </r>
  <r>
    <x v="0"/>
    <x v="49"/>
    <x v="9"/>
    <x v="11"/>
    <x v="26"/>
    <x v="0"/>
    <x v="1"/>
    <n v="1"/>
  </r>
  <r>
    <x v="0"/>
    <x v="50"/>
    <x v="9"/>
    <x v="11"/>
    <x v="26"/>
    <x v="0"/>
    <x v="1"/>
    <n v="1.0965275189999999"/>
  </r>
  <r>
    <x v="0"/>
    <x v="51"/>
    <x v="9"/>
    <x v="11"/>
    <x v="26"/>
    <x v="0"/>
    <x v="1"/>
    <n v="1.150897499"/>
  </r>
  <r>
    <x v="0"/>
    <x v="52"/>
    <x v="9"/>
    <x v="11"/>
    <x v="26"/>
    <x v="0"/>
    <x v="1"/>
    <n v="1"/>
  </r>
  <r>
    <x v="0"/>
    <x v="53"/>
    <x v="9"/>
    <x v="11"/>
    <x v="26"/>
    <x v="0"/>
    <x v="1"/>
    <n v="1.1569479309999999"/>
  </r>
  <r>
    <x v="0"/>
    <x v="54"/>
    <x v="9"/>
    <x v="11"/>
    <x v="26"/>
    <x v="0"/>
    <x v="1"/>
    <n v="3301.0239999999999"/>
  </r>
  <r>
    <x v="0"/>
    <x v="55"/>
    <x v="9"/>
    <x v="11"/>
    <x v="26"/>
    <x v="0"/>
    <x v="1"/>
    <n v="1"/>
  </r>
  <r>
    <x v="0"/>
    <x v="56"/>
    <x v="9"/>
    <x v="11"/>
    <x v="26"/>
    <x v="0"/>
    <x v="1"/>
    <n v="5.2571420000000002E-3"/>
  </r>
  <r>
    <x v="0"/>
    <x v="57"/>
    <x v="9"/>
    <x v="11"/>
    <x v="26"/>
    <x v="0"/>
    <x v="1"/>
    <n v="9.6527519000000006E-2"/>
  </r>
  <r>
    <x v="0"/>
    <x v="58"/>
    <x v="9"/>
    <x v="11"/>
    <x v="26"/>
    <x v="0"/>
    <x v="1"/>
    <n v="5.4369979999999998E-2"/>
  </r>
  <r>
    <x v="0"/>
    <x v="59"/>
    <x v="9"/>
    <x v="11"/>
    <x v="26"/>
    <x v="0"/>
    <x v="1"/>
    <n v="1"/>
  </r>
  <r>
    <x v="0"/>
    <x v="60"/>
    <x v="9"/>
    <x v="11"/>
    <x v="26"/>
    <x v="0"/>
    <x v="1"/>
    <n v="3619.6635999999999"/>
  </r>
  <r>
    <x v="0"/>
    <x v="49"/>
    <x v="9"/>
    <x v="11"/>
    <x v="27"/>
    <x v="0"/>
    <x v="1"/>
    <n v="1"/>
  </r>
  <r>
    <x v="0"/>
    <x v="50"/>
    <x v="9"/>
    <x v="11"/>
    <x v="27"/>
    <x v="0"/>
    <x v="1"/>
    <n v="1.2154118330000001"/>
  </r>
  <r>
    <x v="0"/>
    <x v="51"/>
    <x v="9"/>
    <x v="11"/>
    <x v="27"/>
    <x v="0"/>
    <x v="1"/>
    <n v="1.2761013219999999"/>
  </r>
  <r>
    <x v="0"/>
    <x v="52"/>
    <x v="9"/>
    <x v="11"/>
    <x v="27"/>
    <x v="0"/>
    <x v="1"/>
    <n v="1"/>
  </r>
  <r>
    <x v="0"/>
    <x v="53"/>
    <x v="9"/>
    <x v="11"/>
    <x v="27"/>
    <x v="0"/>
    <x v="1"/>
    <n v="1.2783690839999999"/>
  </r>
  <r>
    <x v="0"/>
    <x v="54"/>
    <x v="9"/>
    <x v="11"/>
    <x v="27"/>
    <x v="0"/>
    <x v="1"/>
    <n v="1509.4147"/>
  </r>
  <r>
    <x v="0"/>
    <x v="55"/>
    <x v="9"/>
    <x v="11"/>
    <x v="27"/>
    <x v="0"/>
    <x v="1"/>
    <n v="1"/>
  </r>
  <r>
    <x v="0"/>
    <x v="56"/>
    <x v="9"/>
    <x v="11"/>
    <x v="27"/>
    <x v="0"/>
    <x v="1"/>
    <n v="1.777102E-3"/>
  </r>
  <r>
    <x v="0"/>
    <x v="57"/>
    <x v="9"/>
    <x v="11"/>
    <x v="27"/>
    <x v="0"/>
    <x v="1"/>
    <n v="0.215411833"/>
  </r>
  <r>
    <x v="0"/>
    <x v="58"/>
    <x v="9"/>
    <x v="11"/>
    <x v="27"/>
    <x v="0"/>
    <x v="1"/>
    <n v="6.0689488999999999E-2"/>
  </r>
  <r>
    <x v="0"/>
    <x v="59"/>
    <x v="9"/>
    <x v="11"/>
    <x v="27"/>
    <x v="0"/>
    <x v="1"/>
    <n v="1"/>
  </r>
  <r>
    <x v="0"/>
    <x v="60"/>
    <x v="9"/>
    <x v="11"/>
    <x v="27"/>
    <x v="0"/>
    <x v="1"/>
    <n v="1834.5604000000001"/>
  </r>
  <r>
    <x v="0"/>
    <x v="49"/>
    <x v="9"/>
    <x v="11"/>
    <x v="28"/>
    <x v="0"/>
    <x v="1"/>
    <n v="1"/>
  </r>
  <r>
    <x v="0"/>
    <x v="50"/>
    <x v="9"/>
    <x v="11"/>
    <x v="28"/>
    <x v="0"/>
    <x v="1"/>
    <n v="1.2933759090000001"/>
  </r>
  <r>
    <x v="0"/>
    <x v="51"/>
    <x v="9"/>
    <x v="11"/>
    <x v="28"/>
    <x v="0"/>
    <x v="1"/>
    <n v="1.359992557"/>
  </r>
  <r>
    <x v="0"/>
    <x v="52"/>
    <x v="9"/>
    <x v="11"/>
    <x v="28"/>
    <x v="0"/>
    <x v="1"/>
    <n v="1"/>
  </r>
  <r>
    <x v="0"/>
    <x v="53"/>
    <x v="9"/>
    <x v="11"/>
    <x v="28"/>
    <x v="0"/>
    <x v="1"/>
    <n v="1.360485905"/>
  </r>
  <r>
    <x v="0"/>
    <x v="54"/>
    <x v="9"/>
    <x v="11"/>
    <x v="28"/>
    <x v="0"/>
    <x v="1"/>
    <n v="215070.3"/>
  </r>
  <r>
    <x v="0"/>
    <x v="55"/>
    <x v="9"/>
    <x v="11"/>
    <x v="28"/>
    <x v="0"/>
    <x v="1"/>
    <n v="1"/>
  </r>
  <r>
    <x v="0"/>
    <x v="56"/>
    <x v="9"/>
    <x v="11"/>
    <x v="28"/>
    <x v="0"/>
    <x v="1"/>
    <n v="3.6275800000000003E-4"/>
  </r>
  <r>
    <x v="0"/>
    <x v="57"/>
    <x v="9"/>
    <x v="11"/>
    <x v="28"/>
    <x v="0"/>
    <x v="1"/>
    <n v="0.29337590899999999"/>
  </r>
  <r>
    <x v="0"/>
    <x v="58"/>
    <x v="9"/>
    <x v="11"/>
    <x v="28"/>
    <x v="0"/>
    <x v="1"/>
    <n v="6.6616647000000001E-2"/>
  </r>
  <r>
    <x v="0"/>
    <x v="59"/>
    <x v="9"/>
    <x v="11"/>
    <x v="28"/>
    <x v="0"/>
    <x v="1"/>
    <n v="1"/>
  </r>
  <r>
    <x v="0"/>
    <x v="60"/>
    <x v="9"/>
    <x v="11"/>
    <x v="28"/>
    <x v="0"/>
    <x v="1"/>
    <n v="278166.74"/>
  </r>
  <r>
    <x v="0"/>
    <x v="49"/>
    <x v="9"/>
    <x v="11"/>
    <x v="29"/>
    <x v="0"/>
    <x v="1"/>
    <n v="1"/>
  </r>
  <r>
    <x v="0"/>
    <x v="50"/>
    <x v="9"/>
    <x v="11"/>
    <x v="29"/>
    <x v="0"/>
    <x v="1"/>
    <n v="1.115493423"/>
  </r>
  <r>
    <x v="0"/>
    <x v="51"/>
    <x v="9"/>
    <x v="11"/>
    <x v="29"/>
    <x v="0"/>
    <x v="1"/>
    <n v="1.165233937"/>
  </r>
  <r>
    <x v="0"/>
    <x v="52"/>
    <x v="9"/>
    <x v="11"/>
    <x v="29"/>
    <x v="0"/>
    <x v="1"/>
    <n v="1"/>
  </r>
  <r>
    <x v="0"/>
    <x v="53"/>
    <x v="9"/>
    <x v="11"/>
    <x v="29"/>
    <x v="0"/>
    <x v="1"/>
    <n v="1.178697576"/>
  </r>
  <r>
    <x v="0"/>
    <x v="54"/>
    <x v="9"/>
    <x v="11"/>
    <x v="29"/>
    <x v="0"/>
    <x v="1"/>
    <n v="19411.069"/>
  </r>
  <r>
    <x v="0"/>
    <x v="55"/>
    <x v="9"/>
    <x v="11"/>
    <x v="29"/>
    <x v="0"/>
    <x v="1"/>
    <n v="1"/>
  </r>
  <r>
    <x v="0"/>
    <x v="56"/>
    <x v="9"/>
    <x v="11"/>
    <x v="29"/>
    <x v="0"/>
    <x v="1"/>
    <n v="1.1554451E-2"/>
  </r>
  <r>
    <x v="0"/>
    <x v="57"/>
    <x v="9"/>
    <x v="11"/>
    <x v="29"/>
    <x v="0"/>
    <x v="1"/>
    <n v="0.115493423"/>
  </r>
  <r>
    <x v="0"/>
    <x v="58"/>
    <x v="9"/>
    <x v="11"/>
    <x v="29"/>
    <x v="0"/>
    <x v="1"/>
    <n v="4.9740513E-2"/>
  </r>
  <r>
    <x v="0"/>
    <x v="59"/>
    <x v="9"/>
    <x v="11"/>
    <x v="29"/>
    <x v="0"/>
    <x v="1"/>
    <n v="1"/>
  </r>
  <r>
    <x v="0"/>
    <x v="60"/>
    <x v="9"/>
    <x v="11"/>
    <x v="29"/>
    <x v="0"/>
    <x v="1"/>
    <n v="21652.92"/>
  </r>
  <r>
    <x v="0"/>
    <x v="49"/>
    <x v="9"/>
    <x v="11"/>
    <x v="30"/>
    <x v="0"/>
    <x v="1"/>
    <n v="1"/>
  </r>
  <r>
    <x v="0"/>
    <x v="50"/>
    <x v="9"/>
    <x v="11"/>
    <x v="30"/>
    <x v="0"/>
    <x v="1"/>
    <n v="1.119513558"/>
  </r>
  <r>
    <x v="0"/>
    <x v="51"/>
    <x v="9"/>
    <x v="11"/>
    <x v="30"/>
    <x v="0"/>
    <x v="1"/>
    <n v="1.1887242710000001"/>
  </r>
  <r>
    <x v="0"/>
    <x v="52"/>
    <x v="9"/>
    <x v="11"/>
    <x v="30"/>
    <x v="0"/>
    <x v="1"/>
    <n v="1"/>
  </r>
  <r>
    <x v="0"/>
    <x v="53"/>
    <x v="9"/>
    <x v="11"/>
    <x v="30"/>
    <x v="0"/>
    <x v="1"/>
    <n v="1.2141829200000001"/>
  </r>
  <r>
    <x v="0"/>
    <x v="54"/>
    <x v="9"/>
    <x v="11"/>
    <x v="30"/>
    <x v="0"/>
    <x v="1"/>
    <n v="137.81003999999999"/>
  </r>
  <r>
    <x v="0"/>
    <x v="55"/>
    <x v="9"/>
    <x v="11"/>
    <x v="30"/>
    <x v="0"/>
    <x v="1"/>
    <n v="1"/>
  </r>
  <r>
    <x v="0"/>
    <x v="56"/>
    <x v="9"/>
    <x v="11"/>
    <x v="30"/>
    <x v="0"/>
    <x v="1"/>
    <n v="2.1416782999999998E-2"/>
  </r>
  <r>
    <x v="0"/>
    <x v="57"/>
    <x v="9"/>
    <x v="11"/>
    <x v="30"/>
    <x v="0"/>
    <x v="1"/>
    <n v="0.11951355800000001"/>
  </r>
  <r>
    <x v="0"/>
    <x v="58"/>
    <x v="9"/>
    <x v="11"/>
    <x v="30"/>
    <x v="0"/>
    <x v="1"/>
    <n v="6.9210712999999993E-2"/>
  </r>
  <r>
    <x v="0"/>
    <x v="59"/>
    <x v="9"/>
    <x v="11"/>
    <x v="30"/>
    <x v="0"/>
    <x v="1"/>
    <n v="1"/>
  </r>
  <r>
    <x v="0"/>
    <x v="60"/>
    <x v="9"/>
    <x v="11"/>
    <x v="30"/>
    <x v="0"/>
    <x v="1"/>
    <n v="154.28021000000001"/>
  </r>
  <r>
    <x v="0"/>
    <x v="49"/>
    <x v="9"/>
    <x v="11"/>
    <x v="31"/>
    <x v="0"/>
    <x v="1"/>
    <n v="1"/>
  </r>
  <r>
    <x v="0"/>
    <x v="50"/>
    <x v="9"/>
    <x v="11"/>
    <x v="31"/>
    <x v="0"/>
    <x v="1"/>
    <n v="1.7611897000000001"/>
  </r>
  <r>
    <x v="0"/>
    <x v="51"/>
    <x v="9"/>
    <x v="11"/>
    <x v="31"/>
    <x v="0"/>
    <x v="1"/>
    <n v="1.8559542739999999"/>
  </r>
  <r>
    <x v="0"/>
    <x v="52"/>
    <x v="9"/>
    <x v="11"/>
    <x v="31"/>
    <x v="0"/>
    <x v="1"/>
    <n v="1"/>
  </r>
  <r>
    <x v="0"/>
    <x v="53"/>
    <x v="9"/>
    <x v="11"/>
    <x v="31"/>
    <x v="0"/>
    <x v="1"/>
    <n v="1.8590611800000001"/>
  </r>
  <r>
    <x v="0"/>
    <x v="54"/>
    <x v="9"/>
    <x v="11"/>
    <x v="31"/>
    <x v="0"/>
    <x v="1"/>
    <n v="26531.008000000002"/>
  </r>
  <r>
    <x v="0"/>
    <x v="55"/>
    <x v="9"/>
    <x v="11"/>
    <x v="31"/>
    <x v="0"/>
    <x v="1"/>
    <n v="1"/>
  </r>
  <r>
    <x v="0"/>
    <x v="56"/>
    <x v="9"/>
    <x v="11"/>
    <x v="31"/>
    <x v="0"/>
    <x v="1"/>
    <n v="1.6740209999999999E-3"/>
  </r>
  <r>
    <x v="0"/>
    <x v="57"/>
    <x v="9"/>
    <x v="11"/>
    <x v="31"/>
    <x v="0"/>
    <x v="1"/>
    <n v="0.76118969999999997"/>
  </r>
  <r>
    <x v="0"/>
    <x v="58"/>
    <x v="9"/>
    <x v="11"/>
    <x v="31"/>
    <x v="0"/>
    <x v="1"/>
    <n v="9.4764574000000004E-2"/>
  </r>
  <r>
    <x v="0"/>
    <x v="59"/>
    <x v="9"/>
    <x v="11"/>
    <x v="31"/>
    <x v="0"/>
    <x v="1"/>
    <n v="1"/>
  </r>
  <r>
    <x v="0"/>
    <x v="60"/>
    <x v="9"/>
    <x v="11"/>
    <x v="31"/>
    <x v="0"/>
    <x v="1"/>
    <n v="46726.137000000002"/>
  </r>
  <r>
    <x v="0"/>
    <x v="49"/>
    <x v="9"/>
    <x v="12"/>
    <x v="22"/>
    <x v="0"/>
    <x v="1"/>
    <n v="1"/>
  </r>
  <r>
    <x v="0"/>
    <x v="50"/>
    <x v="9"/>
    <x v="12"/>
    <x v="22"/>
    <x v="0"/>
    <x v="1"/>
    <n v="0.98750976899999998"/>
  </r>
  <r>
    <x v="0"/>
    <x v="51"/>
    <x v="9"/>
    <x v="12"/>
    <x v="22"/>
    <x v="0"/>
    <x v="1"/>
    <n v="1.042405064"/>
  </r>
  <r>
    <x v="0"/>
    <x v="52"/>
    <x v="9"/>
    <x v="12"/>
    <x v="22"/>
    <x v="0"/>
    <x v="1"/>
    <n v="1"/>
  </r>
  <r>
    <x v="0"/>
    <x v="53"/>
    <x v="9"/>
    <x v="12"/>
    <x v="22"/>
    <x v="0"/>
    <x v="1"/>
    <n v="1.0601740639999999"/>
  </r>
  <r>
    <x v="0"/>
    <x v="54"/>
    <x v="9"/>
    <x v="12"/>
    <x v="22"/>
    <x v="0"/>
    <x v="1"/>
    <n v="337.24077999999997"/>
  </r>
  <r>
    <x v="0"/>
    <x v="55"/>
    <x v="9"/>
    <x v="12"/>
    <x v="22"/>
    <x v="0"/>
    <x v="1"/>
    <n v="1"/>
  </r>
  <r>
    <x v="0"/>
    <x v="56"/>
    <x v="9"/>
    <x v="12"/>
    <x v="22"/>
    <x v="0"/>
    <x v="1"/>
    <n v="1.7046156999999999E-2"/>
  </r>
  <r>
    <x v="0"/>
    <x v="57"/>
    <x v="9"/>
    <x v="12"/>
    <x v="22"/>
    <x v="0"/>
    <x v="1"/>
    <n v="-1.2490230999999999E-2"/>
  </r>
  <r>
    <x v="0"/>
    <x v="58"/>
    <x v="9"/>
    <x v="12"/>
    <x v="22"/>
    <x v="0"/>
    <x v="1"/>
    <n v="5.4895294999999997E-2"/>
  </r>
  <r>
    <x v="0"/>
    <x v="59"/>
    <x v="9"/>
    <x v="12"/>
    <x v="22"/>
    <x v="0"/>
    <x v="1"/>
    <n v="1"/>
  </r>
  <r>
    <x v="0"/>
    <x v="60"/>
    <x v="9"/>
    <x v="12"/>
    <x v="22"/>
    <x v="0"/>
    <x v="1"/>
    <n v="333.02856000000003"/>
  </r>
  <r>
    <x v="0"/>
    <x v="49"/>
    <x v="9"/>
    <x v="12"/>
    <x v="23"/>
    <x v="0"/>
    <x v="1"/>
    <n v="1"/>
  </r>
  <r>
    <x v="0"/>
    <x v="50"/>
    <x v="9"/>
    <x v="12"/>
    <x v="23"/>
    <x v="0"/>
    <x v="1"/>
    <n v="0.999021033"/>
  </r>
  <r>
    <x v="0"/>
    <x v="51"/>
    <x v="9"/>
    <x v="12"/>
    <x v="23"/>
    <x v="0"/>
    <x v="1"/>
    <n v="1.045242687"/>
  </r>
  <r>
    <x v="0"/>
    <x v="52"/>
    <x v="9"/>
    <x v="12"/>
    <x v="23"/>
    <x v="0"/>
    <x v="1"/>
    <n v="1"/>
  </r>
  <r>
    <x v="0"/>
    <x v="53"/>
    <x v="9"/>
    <x v="12"/>
    <x v="23"/>
    <x v="0"/>
    <x v="1"/>
    <n v="1.1194946429999999"/>
  </r>
  <r>
    <x v="0"/>
    <x v="54"/>
    <x v="9"/>
    <x v="12"/>
    <x v="23"/>
    <x v="0"/>
    <x v="1"/>
    <n v="5749.4052000000001"/>
  </r>
  <r>
    <x v="0"/>
    <x v="55"/>
    <x v="9"/>
    <x v="12"/>
    <x v="23"/>
    <x v="0"/>
    <x v="1"/>
    <n v="1"/>
  </r>
  <r>
    <x v="0"/>
    <x v="56"/>
    <x v="9"/>
    <x v="12"/>
    <x v="23"/>
    <x v="0"/>
    <x v="1"/>
    <n v="7.1038006000000001E-2"/>
  </r>
  <r>
    <x v="0"/>
    <x v="57"/>
    <x v="9"/>
    <x v="12"/>
    <x v="23"/>
    <x v="0"/>
    <x v="1"/>
    <n v="-9.7896700000000007E-4"/>
  </r>
  <r>
    <x v="0"/>
    <x v="58"/>
    <x v="9"/>
    <x v="12"/>
    <x v="23"/>
    <x v="0"/>
    <x v="1"/>
    <n v="4.6221654000000001E-2"/>
  </r>
  <r>
    <x v="0"/>
    <x v="59"/>
    <x v="9"/>
    <x v="12"/>
    <x v="23"/>
    <x v="0"/>
    <x v="1"/>
    <n v="1"/>
  </r>
  <r>
    <x v="0"/>
    <x v="60"/>
    <x v="9"/>
    <x v="12"/>
    <x v="23"/>
    <x v="0"/>
    <x v="1"/>
    <n v="5743.7767000000003"/>
  </r>
  <r>
    <x v="0"/>
    <x v="49"/>
    <x v="9"/>
    <x v="12"/>
    <x v="24"/>
    <x v="0"/>
    <x v="1"/>
    <n v="1"/>
  </r>
  <r>
    <x v="0"/>
    <x v="50"/>
    <x v="9"/>
    <x v="12"/>
    <x v="24"/>
    <x v="0"/>
    <x v="1"/>
    <n v="0.99477867499999995"/>
  </r>
  <r>
    <x v="0"/>
    <x v="51"/>
    <x v="9"/>
    <x v="12"/>
    <x v="24"/>
    <x v="0"/>
    <x v="1"/>
    <n v="1.0455759769999999"/>
  </r>
  <r>
    <x v="0"/>
    <x v="52"/>
    <x v="9"/>
    <x v="12"/>
    <x v="24"/>
    <x v="0"/>
    <x v="1"/>
    <n v="1"/>
  </r>
  <r>
    <x v="0"/>
    <x v="53"/>
    <x v="9"/>
    <x v="12"/>
    <x v="24"/>
    <x v="0"/>
    <x v="1"/>
    <n v="1.1438794830000001"/>
  </r>
  <r>
    <x v="0"/>
    <x v="54"/>
    <x v="9"/>
    <x v="12"/>
    <x v="24"/>
    <x v="0"/>
    <x v="1"/>
    <n v="653.20555000000002"/>
  </r>
  <r>
    <x v="0"/>
    <x v="55"/>
    <x v="9"/>
    <x v="12"/>
    <x v="24"/>
    <x v="0"/>
    <x v="1"/>
    <n v="1"/>
  </r>
  <r>
    <x v="0"/>
    <x v="56"/>
    <x v="9"/>
    <x v="12"/>
    <x v="24"/>
    <x v="0"/>
    <x v="1"/>
    <n v="9.4018519999999994E-2"/>
  </r>
  <r>
    <x v="0"/>
    <x v="57"/>
    <x v="9"/>
    <x v="12"/>
    <x v="24"/>
    <x v="0"/>
    <x v="1"/>
    <n v="-5.2213249999999998E-3"/>
  </r>
  <r>
    <x v="0"/>
    <x v="58"/>
    <x v="9"/>
    <x v="12"/>
    <x v="24"/>
    <x v="0"/>
    <x v="1"/>
    <n v="5.0797302000000003E-2"/>
  </r>
  <r>
    <x v="0"/>
    <x v="59"/>
    <x v="9"/>
    <x v="12"/>
    <x v="24"/>
    <x v="0"/>
    <x v="1"/>
    <n v="1"/>
  </r>
  <r>
    <x v="0"/>
    <x v="60"/>
    <x v="9"/>
    <x v="12"/>
    <x v="24"/>
    <x v="0"/>
    <x v="1"/>
    <n v="649.79494999999997"/>
  </r>
  <r>
    <x v="0"/>
    <x v="49"/>
    <x v="9"/>
    <x v="12"/>
    <x v="25"/>
    <x v="0"/>
    <x v="1"/>
    <n v="1"/>
  </r>
  <r>
    <x v="0"/>
    <x v="50"/>
    <x v="9"/>
    <x v="12"/>
    <x v="25"/>
    <x v="0"/>
    <x v="1"/>
    <n v="0.99979150400000005"/>
  </r>
  <r>
    <x v="0"/>
    <x v="51"/>
    <x v="9"/>
    <x v="12"/>
    <x v="25"/>
    <x v="0"/>
    <x v="1"/>
    <n v="1.0861737460000001"/>
  </r>
  <r>
    <x v="0"/>
    <x v="52"/>
    <x v="9"/>
    <x v="12"/>
    <x v="25"/>
    <x v="0"/>
    <x v="1"/>
    <n v="1"/>
  </r>
  <r>
    <x v="0"/>
    <x v="53"/>
    <x v="9"/>
    <x v="12"/>
    <x v="25"/>
    <x v="0"/>
    <x v="1"/>
    <n v="1.1106411599999999"/>
  </r>
  <r>
    <x v="0"/>
    <x v="54"/>
    <x v="9"/>
    <x v="12"/>
    <x v="25"/>
    <x v="0"/>
    <x v="1"/>
    <n v="1927.6546000000001"/>
  </r>
  <r>
    <x v="0"/>
    <x v="55"/>
    <x v="9"/>
    <x v="12"/>
    <x v="25"/>
    <x v="0"/>
    <x v="1"/>
    <n v="1"/>
  </r>
  <r>
    <x v="0"/>
    <x v="56"/>
    <x v="9"/>
    <x v="12"/>
    <x v="25"/>
    <x v="0"/>
    <x v="1"/>
    <n v="2.2526243000000001E-2"/>
  </r>
  <r>
    <x v="0"/>
    <x v="57"/>
    <x v="9"/>
    <x v="12"/>
    <x v="25"/>
    <x v="0"/>
    <x v="1"/>
    <n v="-2.0849599999999999E-4"/>
  </r>
  <r>
    <x v="0"/>
    <x v="58"/>
    <x v="9"/>
    <x v="12"/>
    <x v="25"/>
    <x v="0"/>
    <x v="1"/>
    <n v="8.6382241999999998E-2"/>
  </r>
  <r>
    <x v="0"/>
    <x v="59"/>
    <x v="9"/>
    <x v="12"/>
    <x v="25"/>
    <x v="0"/>
    <x v="1"/>
    <n v="1"/>
  </r>
  <r>
    <x v="0"/>
    <x v="60"/>
    <x v="9"/>
    <x v="12"/>
    <x v="25"/>
    <x v="0"/>
    <x v="1"/>
    <n v="1927.2526"/>
  </r>
  <r>
    <x v="0"/>
    <x v="49"/>
    <x v="9"/>
    <x v="12"/>
    <x v="26"/>
    <x v="0"/>
    <x v="1"/>
    <n v="1"/>
  </r>
  <r>
    <x v="0"/>
    <x v="50"/>
    <x v="9"/>
    <x v="12"/>
    <x v="26"/>
    <x v="0"/>
    <x v="1"/>
    <n v="0.99446846700000002"/>
  </r>
  <r>
    <x v="0"/>
    <x v="51"/>
    <x v="9"/>
    <x v="12"/>
    <x v="26"/>
    <x v="0"/>
    <x v="1"/>
    <n v="1.0931282710000001"/>
  </r>
  <r>
    <x v="0"/>
    <x v="52"/>
    <x v="9"/>
    <x v="12"/>
    <x v="26"/>
    <x v="0"/>
    <x v="1"/>
    <n v="1"/>
  </r>
  <r>
    <x v="0"/>
    <x v="53"/>
    <x v="9"/>
    <x v="12"/>
    <x v="26"/>
    <x v="0"/>
    <x v="1"/>
    <n v="1.1116682630000001"/>
  </r>
  <r>
    <x v="0"/>
    <x v="54"/>
    <x v="9"/>
    <x v="12"/>
    <x v="26"/>
    <x v="0"/>
    <x v="1"/>
    <n v="2706.0538000000001"/>
  </r>
  <r>
    <x v="0"/>
    <x v="55"/>
    <x v="9"/>
    <x v="12"/>
    <x v="26"/>
    <x v="0"/>
    <x v="1"/>
    <n v="1"/>
  </r>
  <r>
    <x v="0"/>
    <x v="56"/>
    <x v="9"/>
    <x v="12"/>
    <x v="26"/>
    <x v="0"/>
    <x v="1"/>
    <n v="1.6960491000000001E-2"/>
  </r>
  <r>
    <x v="0"/>
    <x v="57"/>
    <x v="9"/>
    <x v="12"/>
    <x v="26"/>
    <x v="0"/>
    <x v="1"/>
    <n v="-5.5315329999999999E-3"/>
  </r>
  <r>
    <x v="0"/>
    <x v="58"/>
    <x v="9"/>
    <x v="12"/>
    <x v="26"/>
    <x v="0"/>
    <x v="1"/>
    <n v="9.8659804000000004E-2"/>
  </r>
  <r>
    <x v="0"/>
    <x v="59"/>
    <x v="9"/>
    <x v="12"/>
    <x v="26"/>
    <x v="0"/>
    <x v="1"/>
    <n v="1"/>
  </r>
  <r>
    <x v="0"/>
    <x v="60"/>
    <x v="9"/>
    <x v="12"/>
    <x v="26"/>
    <x v="0"/>
    <x v="1"/>
    <n v="2691.0852"/>
  </r>
  <r>
    <x v="0"/>
    <x v="49"/>
    <x v="9"/>
    <x v="12"/>
    <x v="27"/>
    <x v="0"/>
    <x v="1"/>
    <n v="1"/>
  </r>
  <r>
    <x v="0"/>
    <x v="50"/>
    <x v="9"/>
    <x v="12"/>
    <x v="27"/>
    <x v="0"/>
    <x v="1"/>
    <n v="0.99609273700000001"/>
  </r>
  <r>
    <x v="0"/>
    <x v="51"/>
    <x v="9"/>
    <x v="12"/>
    <x v="27"/>
    <x v="0"/>
    <x v="1"/>
    <n v="1.034132622"/>
  </r>
  <r>
    <x v="0"/>
    <x v="52"/>
    <x v="9"/>
    <x v="12"/>
    <x v="27"/>
    <x v="0"/>
    <x v="1"/>
    <n v="1"/>
  </r>
  <r>
    <x v="0"/>
    <x v="53"/>
    <x v="9"/>
    <x v="12"/>
    <x v="27"/>
    <x v="0"/>
    <x v="1"/>
    <n v="1.1169564590000001"/>
  </r>
  <r>
    <x v="0"/>
    <x v="54"/>
    <x v="9"/>
    <x v="12"/>
    <x v="27"/>
    <x v="0"/>
    <x v="1"/>
    <n v="475.13139000000001"/>
  </r>
  <r>
    <x v="0"/>
    <x v="55"/>
    <x v="9"/>
    <x v="12"/>
    <x v="27"/>
    <x v="0"/>
    <x v="1"/>
    <n v="1"/>
  </r>
  <r>
    <x v="0"/>
    <x v="56"/>
    <x v="9"/>
    <x v="12"/>
    <x v="27"/>
    <x v="0"/>
    <x v="1"/>
    <n v="8.0090150999999998E-2"/>
  </r>
  <r>
    <x v="0"/>
    <x v="57"/>
    <x v="9"/>
    <x v="12"/>
    <x v="27"/>
    <x v="0"/>
    <x v="1"/>
    <n v="-3.9072630000000002E-3"/>
  </r>
  <r>
    <x v="0"/>
    <x v="58"/>
    <x v="9"/>
    <x v="12"/>
    <x v="27"/>
    <x v="0"/>
    <x v="1"/>
    <n v="3.8039885000000002E-2"/>
  </r>
  <r>
    <x v="0"/>
    <x v="59"/>
    <x v="9"/>
    <x v="12"/>
    <x v="27"/>
    <x v="0"/>
    <x v="1"/>
    <n v="1"/>
  </r>
  <r>
    <x v="0"/>
    <x v="60"/>
    <x v="9"/>
    <x v="12"/>
    <x v="27"/>
    <x v="0"/>
    <x v="1"/>
    <n v="473.27492999999998"/>
  </r>
  <r>
    <x v="0"/>
    <x v="49"/>
    <x v="9"/>
    <x v="12"/>
    <x v="28"/>
    <x v="0"/>
    <x v="1"/>
    <n v="1"/>
  </r>
  <r>
    <x v="0"/>
    <x v="50"/>
    <x v="9"/>
    <x v="12"/>
    <x v="28"/>
    <x v="0"/>
    <x v="1"/>
    <n v="0.99595196799999997"/>
  </r>
  <r>
    <x v="0"/>
    <x v="51"/>
    <x v="9"/>
    <x v="12"/>
    <x v="28"/>
    <x v="0"/>
    <x v="1"/>
    <n v="1.0412518200000001"/>
  </r>
  <r>
    <x v="0"/>
    <x v="52"/>
    <x v="9"/>
    <x v="12"/>
    <x v="28"/>
    <x v="0"/>
    <x v="1"/>
    <n v="1"/>
  </r>
  <r>
    <x v="0"/>
    <x v="53"/>
    <x v="9"/>
    <x v="12"/>
    <x v="28"/>
    <x v="0"/>
    <x v="1"/>
    <n v="1.076029809"/>
  </r>
  <r>
    <x v="0"/>
    <x v="54"/>
    <x v="9"/>
    <x v="12"/>
    <x v="28"/>
    <x v="0"/>
    <x v="1"/>
    <n v="14442.791999999999"/>
  </r>
  <r>
    <x v="0"/>
    <x v="55"/>
    <x v="9"/>
    <x v="12"/>
    <x v="28"/>
    <x v="0"/>
    <x v="1"/>
    <n v="1"/>
  </r>
  <r>
    <x v="0"/>
    <x v="56"/>
    <x v="9"/>
    <x v="12"/>
    <x v="28"/>
    <x v="0"/>
    <x v="1"/>
    <n v="3.3400170999999999E-2"/>
  </r>
  <r>
    <x v="0"/>
    <x v="57"/>
    <x v="9"/>
    <x v="12"/>
    <x v="28"/>
    <x v="0"/>
    <x v="1"/>
    <n v="-4.048032E-3"/>
  </r>
  <r>
    <x v="0"/>
    <x v="58"/>
    <x v="9"/>
    <x v="12"/>
    <x v="28"/>
    <x v="0"/>
    <x v="1"/>
    <n v="4.5299852000000002E-2"/>
  </r>
  <r>
    <x v="0"/>
    <x v="59"/>
    <x v="9"/>
    <x v="12"/>
    <x v="28"/>
    <x v="0"/>
    <x v="1"/>
    <n v="1"/>
  </r>
  <r>
    <x v="0"/>
    <x v="60"/>
    <x v="9"/>
    <x v="12"/>
    <x v="28"/>
    <x v="0"/>
    <x v="1"/>
    <n v="14384.326999999999"/>
  </r>
  <r>
    <x v="0"/>
    <x v="49"/>
    <x v="9"/>
    <x v="12"/>
    <x v="29"/>
    <x v="0"/>
    <x v="1"/>
    <n v="1"/>
  </r>
  <r>
    <x v="0"/>
    <x v="50"/>
    <x v="9"/>
    <x v="12"/>
    <x v="29"/>
    <x v="0"/>
    <x v="1"/>
    <n v="0.99866376899999998"/>
  </r>
  <r>
    <x v="0"/>
    <x v="51"/>
    <x v="9"/>
    <x v="12"/>
    <x v="29"/>
    <x v="0"/>
    <x v="1"/>
    <n v="1.0649352830000001"/>
  </r>
  <r>
    <x v="0"/>
    <x v="52"/>
    <x v="9"/>
    <x v="12"/>
    <x v="29"/>
    <x v="0"/>
    <x v="1"/>
    <n v="1"/>
  </r>
  <r>
    <x v="0"/>
    <x v="53"/>
    <x v="9"/>
    <x v="12"/>
    <x v="29"/>
    <x v="0"/>
    <x v="1"/>
    <n v="1.18208278"/>
  </r>
  <r>
    <x v="0"/>
    <x v="54"/>
    <x v="9"/>
    <x v="12"/>
    <x v="29"/>
    <x v="0"/>
    <x v="1"/>
    <n v="4699.0605999999998"/>
  </r>
  <r>
    <x v="0"/>
    <x v="55"/>
    <x v="9"/>
    <x v="12"/>
    <x v="29"/>
    <x v="0"/>
    <x v="1"/>
    <n v="1"/>
  </r>
  <r>
    <x v="0"/>
    <x v="56"/>
    <x v="9"/>
    <x v="12"/>
    <x v="29"/>
    <x v="0"/>
    <x v="1"/>
    <n v="0.11000433499999999"/>
  </r>
  <r>
    <x v="0"/>
    <x v="57"/>
    <x v="9"/>
    <x v="12"/>
    <x v="29"/>
    <x v="0"/>
    <x v="1"/>
    <n v="-1.336231E-3"/>
  </r>
  <r>
    <x v="0"/>
    <x v="58"/>
    <x v="9"/>
    <x v="12"/>
    <x v="29"/>
    <x v="0"/>
    <x v="1"/>
    <n v="6.6271514000000004E-2"/>
  </r>
  <r>
    <x v="0"/>
    <x v="59"/>
    <x v="9"/>
    <x v="12"/>
    <x v="29"/>
    <x v="0"/>
    <x v="1"/>
    <n v="1"/>
  </r>
  <r>
    <x v="0"/>
    <x v="60"/>
    <x v="9"/>
    <x v="12"/>
    <x v="29"/>
    <x v="0"/>
    <x v="1"/>
    <n v="4692.7815000000001"/>
  </r>
  <r>
    <x v="0"/>
    <x v="49"/>
    <x v="9"/>
    <x v="12"/>
    <x v="30"/>
    <x v="0"/>
    <x v="1"/>
    <n v="1"/>
  </r>
  <r>
    <x v="0"/>
    <x v="50"/>
    <x v="9"/>
    <x v="12"/>
    <x v="30"/>
    <x v="0"/>
    <x v="1"/>
    <n v="0.99869933200000005"/>
  </r>
  <r>
    <x v="0"/>
    <x v="51"/>
    <x v="9"/>
    <x v="12"/>
    <x v="30"/>
    <x v="0"/>
    <x v="1"/>
    <n v="1.0441624549999999"/>
  </r>
  <r>
    <x v="0"/>
    <x v="52"/>
    <x v="9"/>
    <x v="12"/>
    <x v="30"/>
    <x v="0"/>
    <x v="1"/>
    <n v="1"/>
  </r>
  <r>
    <x v="0"/>
    <x v="53"/>
    <x v="9"/>
    <x v="12"/>
    <x v="30"/>
    <x v="0"/>
    <x v="1"/>
    <n v="1.227342428"/>
  </r>
  <r>
    <x v="0"/>
    <x v="54"/>
    <x v="9"/>
    <x v="12"/>
    <x v="30"/>
    <x v="0"/>
    <x v="1"/>
    <n v="794.07487000000003"/>
  </r>
  <r>
    <x v="0"/>
    <x v="55"/>
    <x v="9"/>
    <x v="12"/>
    <x v="30"/>
    <x v="0"/>
    <x v="1"/>
    <n v="1"/>
  </r>
  <r>
    <x v="0"/>
    <x v="56"/>
    <x v="9"/>
    <x v="12"/>
    <x v="30"/>
    <x v="0"/>
    <x v="1"/>
    <n v="0.17543244499999999"/>
  </r>
  <r>
    <x v="0"/>
    <x v="57"/>
    <x v="9"/>
    <x v="12"/>
    <x v="30"/>
    <x v="0"/>
    <x v="1"/>
    <n v="-1.300668E-3"/>
  </r>
  <r>
    <x v="0"/>
    <x v="58"/>
    <x v="9"/>
    <x v="12"/>
    <x v="30"/>
    <x v="0"/>
    <x v="1"/>
    <n v="4.5463123000000001E-2"/>
  </r>
  <r>
    <x v="0"/>
    <x v="59"/>
    <x v="9"/>
    <x v="12"/>
    <x v="30"/>
    <x v="0"/>
    <x v="1"/>
    <n v="1"/>
  </r>
  <r>
    <x v="0"/>
    <x v="60"/>
    <x v="9"/>
    <x v="12"/>
    <x v="30"/>
    <x v="0"/>
    <x v="1"/>
    <n v="793.04204000000004"/>
  </r>
  <r>
    <x v="0"/>
    <x v="49"/>
    <x v="9"/>
    <x v="12"/>
    <x v="31"/>
    <x v="0"/>
    <x v="1"/>
    <n v="1"/>
  </r>
  <r>
    <x v="0"/>
    <x v="50"/>
    <x v="9"/>
    <x v="12"/>
    <x v="31"/>
    <x v="0"/>
    <x v="1"/>
    <n v="0.99968031499999999"/>
  </r>
  <r>
    <x v="0"/>
    <x v="51"/>
    <x v="9"/>
    <x v="12"/>
    <x v="31"/>
    <x v="0"/>
    <x v="1"/>
    <n v="1.0613241609999999"/>
  </r>
  <r>
    <x v="0"/>
    <x v="52"/>
    <x v="9"/>
    <x v="12"/>
    <x v="31"/>
    <x v="0"/>
    <x v="1"/>
    <n v="1"/>
  </r>
  <r>
    <x v="0"/>
    <x v="53"/>
    <x v="9"/>
    <x v="12"/>
    <x v="31"/>
    <x v="0"/>
    <x v="1"/>
    <n v="1.0862075659999999"/>
  </r>
  <r>
    <x v="0"/>
    <x v="54"/>
    <x v="9"/>
    <x v="12"/>
    <x v="31"/>
    <x v="0"/>
    <x v="1"/>
    <n v="13901.346"/>
  </r>
  <r>
    <x v="0"/>
    <x v="55"/>
    <x v="9"/>
    <x v="12"/>
    <x v="31"/>
    <x v="0"/>
    <x v="1"/>
    <n v="1"/>
  </r>
  <r>
    <x v="0"/>
    <x v="56"/>
    <x v="9"/>
    <x v="12"/>
    <x v="31"/>
    <x v="0"/>
    <x v="1"/>
    <n v="2.3445621999999999E-2"/>
  </r>
  <r>
    <x v="0"/>
    <x v="57"/>
    <x v="9"/>
    <x v="12"/>
    <x v="31"/>
    <x v="0"/>
    <x v="1"/>
    <n v="-3.19685E-4"/>
  </r>
  <r>
    <x v="0"/>
    <x v="58"/>
    <x v="9"/>
    <x v="12"/>
    <x v="31"/>
    <x v="0"/>
    <x v="1"/>
    <n v="6.1643846000000002E-2"/>
  </r>
  <r>
    <x v="0"/>
    <x v="59"/>
    <x v="9"/>
    <x v="12"/>
    <x v="31"/>
    <x v="0"/>
    <x v="1"/>
    <n v="1"/>
  </r>
  <r>
    <x v="0"/>
    <x v="60"/>
    <x v="9"/>
    <x v="12"/>
    <x v="31"/>
    <x v="0"/>
    <x v="1"/>
    <n v="13896.902"/>
  </r>
  <r>
    <x v="0"/>
    <x v="49"/>
    <x v="9"/>
    <x v="13"/>
    <x v="22"/>
    <x v="0"/>
    <x v="1"/>
    <n v="1"/>
  </r>
  <r>
    <x v="0"/>
    <x v="50"/>
    <x v="9"/>
    <x v="13"/>
    <x v="22"/>
    <x v="0"/>
    <x v="1"/>
    <n v="1.0181049170000001"/>
  </r>
  <r>
    <x v="0"/>
    <x v="51"/>
    <x v="9"/>
    <x v="13"/>
    <x v="22"/>
    <x v="0"/>
    <x v="1"/>
    <n v="1.055673844"/>
  </r>
  <r>
    <x v="0"/>
    <x v="52"/>
    <x v="9"/>
    <x v="13"/>
    <x v="22"/>
    <x v="0"/>
    <x v="1"/>
    <n v="1"/>
  </r>
  <r>
    <x v="0"/>
    <x v="53"/>
    <x v="9"/>
    <x v="13"/>
    <x v="22"/>
    <x v="0"/>
    <x v="1"/>
    <n v="1.1246875620000001"/>
  </r>
  <r>
    <x v="0"/>
    <x v="54"/>
    <x v="9"/>
    <x v="13"/>
    <x v="22"/>
    <x v="0"/>
    <x v="1"/>
    <n v="31.250347822999998"/>
  </r>
  <r>
    <x v="0"/>
    <x v="55"/>
    <x v="9"/>
    <x v="13"/>
    <x v="22"/>
    <x v="0"/>
    <x v="1"/>
    <n v="1"/>
  </r>
  <r>
    <x v="0"/>
    <x v="56"/>
    <x v="9"/>
    <x v="13"/>
    <x v="22"/>
    <x v="0"/>
    <x v="1"/>
    <n v="6.5374090999999995E-2"/>
  </r>
  <r>
    <x v="0"/>
    <x v="57"/>
    <x v="9"/>
    <x v="13"/>
    <x v="22"/>
    <x v="0"/>
    <x v="1"/>
    <n v="1.8104917000000002E-2"/>
  </r>
  <r>
    <x v="0"/>
    <x v="58"/>
    <x v="9"/>
    <x v="13"/>
    <x v="22"/>
    <x v="0"/>
    <x v="1"/>
    <n v="3.7568927000000002E-2"/>
  </r>
  <r>
    <x v="0"/>
    <x v="59"/>
    <x v="9"/>
    <x v="13"/>
    <x v="22"/>
    <x v="0"/>
    <x v="1"/>
    <n v="1"/>
  </r>
  <r>
    <x v="0"/>
    <x v="60"/>
    <x v="9"/>
    <x v="13"/>
    <x v="22"/>
    <x v="0"/>
    <x v="1"/>
    <n v="31.816132762999999"/>
  </r>
  <r>
    <x v="0"/>
    <x v="49"/>
    <x v="9"/>
    <x v="13"/>
    <x v="23"/>
    <x v="0"/>
    <x v="1"/>
    <n v="1"/>
  </r>
  <r>
    <x v="0"/>
    <x v="50"/>
    <x v="9"/>
    <x v="13"/>
    <x v="23"/>
    <x v="0"/>
    <x v="1"/>
    <n v="1.021638367"/>
  </r>
  <r>
    <x v="0"/>
    <x v="51"/>
    <x v="9"/>
    <x v="13"/>
    <x v="23"/>
    <x v="0"/>
    <x v="1"/>
    <n v="1.059761994"/>
  </r>
  <r>
    <x v="0"/>
    <x v="52"/>
    <x v="9"/>
    <x v="13"/>
    <x v="23"/>
    <x v="0"/>
    <x v="1"/>
    <n v="1"/>
  </r>
  <r>
    <x v="0"/>
    <x v="53"/>
    <x v="9"/>
    <x v="13"/>
    <x v="23"/>
    <x v="0"/>
    <x v="1"/>
    <n v="1.1226910459999999"/>
  </r>
  <r>
    <x v="0"/>
    <x v="54"/>
    <x v="9"/>
    <x v="13"/>
    <x v="23"/>
    <x v="0"/>
    <x v="1"/>
    <n v="664.43786"/>
  </r>
  <r>
    <x v="0"/>
    <x v="55"/>
    <x v="9"/>
    <x v="13"/>
    <x v="23"/>
    <x v="0"/>
    <x v="1"/>
    <n v="1"/>
  </r>
  <r>
    <x v="0"/>
    <x v="56"/>
    <x v="9"/>
    <x v="13"/>
    <x v="23"/>
    <x v="0"/>
    <x v="1"/>
    <n v="5.9380362999999999E-2"/>
  </r>
  <r>
    <x v="0"/>
    <x v="57"/>
    <x v="9"/>
    <x v="13"/>
    <x v="23"/>
    <x v="0"/>
    <x v="1"/>
    <n v="2.1638366999999999E-2"/>
  </r>
  <r>
    <x v="0"/>
    <x v="58"/>
    <x v="9"/>
    <x v="13"/>
    <x v="23"/>
    <x v="0"/>
    <x v="1"/>
    <n v="3.8123627E-2"/>
  </r>
  <r>
    <x v="0"/>
    <x v="59"/>
    <x v="9"/>
    <x v="13"/>
    <x v="23"/>
    <x v="0"/>
    <x v="1"/>
    <n v="1"/>
  </r>
  <r>
    <x v="0"/>
    <x v="60"/>
    <x v="9"/>
    <x v="13"/>
    <x v="23"/>
    <x v="0"/>
    <x v="1"/>
    <n v="678.81520999999998"/>
  </r>
  <r>
    <x v="0"/>
    <x v="49"/>
    <x v="9"/>
    <x v="13"/>
    <x v="24"/>
    <x v="0"/>
    <x v="1"/>
    <n v="1"/>
  </r>
  <r>
    <x v="0"/>
    <x v="50"/>
    <x v="9"/>
    <x v="13"/>
    <x v="24"/>
    <x v="0"/>
    <x v="1"/>
    <n v="1.0195459250000001"/>
  </r>
  <r>
    <x v="0"/>
    <x v="51"/>
    <x v="9"/>
    <x v="13"/>
    <x v="24"/>
    <x v="0"/>
    <x v="1"/>
    <n v="1.0602035460000001"/>
  </r>
  <r>
    <x v="0"/>
    <x v="52"/>
    <x v="9"/>
    <x v="13"/>
    <x v="24"/>
    <x v="0"/>
    <x v="1"/>
    <n v="1"/>
  </r>
  <r>
    <x v="0"/>
    <x v="53"/>
    <x v="9"/>
    <x v="13"/>
    <x v="24"/>
    <x v="0"/>
    <x v="1"/>
    <n v="1.1328139420000001"/>
  </r>
  <r>
    <x v="0"/>
    <x v="54"/>
    <x v="9"/>
    <x v="13"/>
    <x v="24"/>
    <x v="0"/>
    <x v="1"/>
    <n v="69.119022221999998"/>
  </r>
  <r>
    <x v="0"/>
    <x v="55"/>
    <x v="9"/>
    <x v="13"/>
    <x v="24"/>
    <x v="0"/>
    <x v="1"/>
    <n v="1"/>
  </r>
  <r>
    <x v="0"/>
    <x v="56"/>
    <x v="9"/>
    <x v="13"/>
    <x v="24"/>
    <x v="0"/>
    <x v="1"/>
    <n v="6.8487222E-2"/>
  </r>
  <r>
    <x v="0"/>
    <x v="57"/>
    <x v="9"/>
    <x v="13"/>
    <x v="24"/>
    <x v="0"/>
    <x v="1"/>
    <n v="1.9545924999999999E-2"/>
  </r>
  <r>
    <x v="0"/>
    <x v="58"/>
    <x v="9"/>
    <x v="13"/>
    <x v="24"/>
    <x v="0"/>
    <x v="1"/>
    <n v="4.0657621999999997E-2"/>
  </r>
  <r>
    <x v="0"/>
    <x v="59"/>
    <x v="9"/>
    <x v="13"/>
    <x v="24"/>
    <x v="0"/>
    <x v="1"/>
    <n v="1"/>
  </r>
  <r>
    <x v="0"/>
    <x v="60"/>
    <x v="9"/>
    <x v="13"/>
    <x v="24"/>
    <x v="0"/>
    <x v="1"/>
    <n v="70.470017420999994"/>
  </r>
  <r>
    <x v="0"/>
    <x v="49"/>
    <x v="9"/>
    <x v="13"/>
    <x v="25"/>
    <x v="0"/>
    <x v="1"/>
    <n v="1"/>
  </r>
  <r>
    <x v="0"/>
    <x v="50"/>
    <x v="9"/>
    <x v="13"/>
    <x v="25"/>
    <x v="0"/>
    <x v="1"/>
    <n v="1.038742319"/>
  </r>
  <r>
    <x v="0"/>
    <x v="51"/>
    <x v="9"/>
    <x v="13"/>
    <x v="25"/>
    <x v="0"/>
    <x v="1"/>
    <n v="1.0916779409999999"/>
  </r>
  <r>
    <x v="0"/>
    <x v="52"/>
    <x v="9"/>
    <x v="13"/>
    <x v="25"/>
    <x v="0"/>
    <x v="1"/>
    <n v="1"/>
  </r>
  <r>
    <x v="0"/>
    <x v="53"/>
    <x v="9"/>
    <x v="13"/>
    <x v="25"/>
    <x v="0"/>
    <x v="1"/>
    <n v="1.2047793630000001"/>
  </r>
  <r>
    <x v="0"/>
    <x v="54"/>
    <x v="9"/>
    <x v="13"/>
    <x v="25"/>
    <x v="0"/>
    <x v="1"/>
    <n v="52.492780566"/>
  </r>
  <r>
    <x v="0"/>
    <x v="55"/>
    <x v="9"/>
    <x v="13"/>
    <x v="25"/>
    <x v="0"/>
    <x v="1"/>
    <n v="1"/>
  </r>
  <r>
    <x v="0"/>
    <x v="56"/>
    <x v="9"/>
    <x v="13"/>
    <x v="25"/>
    <x v="0"/>
    <x v="1"/>
    <n v="0.103603286"/>
  </r>
  <r>
    <x v="0"/>
    <x v="57"/>
    <x v="9"/>
    <x v="13"/>
    <x v="25"/>
    <x v="0"/>
    <x v="1"/>
    <n v="3.8742318999999997E-2"/>
  </r>
  <r>
    <x v="0"/>
    <x v="58"/>
    <x v="9"/>
    <x v="13"/>
    <x v="25"/>
    <x v="0"/>
    <x v="1"/>
    <n v="5.2935622000000002E-2"/>
  </r>
  <r>
    <x v="0"/>
    <x v="59"/>
    <x v="9"/>
    <x v="13"/>
    <x v="25"/>
    <x v="0"/>
    <x v="1"/>
    <n v="1"/>
  </r>
  <r>
    <x v="0"/>
    <x v="60"/>
    <x v="9"/>
    <x v="13"/>
    <x v="25"/>
    <x v="0"/>
    <x v="1"/>
    <n v="54.526472597000001"/>
  </r>
  <r>
    <x v="0"/>
    <x v="49"/>
    <x v="9"/>
    <x v="13"/>
    <x v="26"/>
    <x v="0"/>
    <x v="1"/>
    <n v="1"/>
  </r>
  <r>
    <x v="0"/>
    <x v="50"/>
    <x v="9"/>
    <x v="13"/>
    <x v="26"/>
    <x v="0"/>
    <x v="1"/>
    <n v="1.015258445"/>
  </r>
  <r>
    <x v="0"/>
    <x v="51"/>
    <x v="9"/>
    <x v="13"/>
    <x v="26"/>
    <x v="0"/>
    <x v="1"/>
    <n v="1.052635312"/>
  </r>
  <r>
    <x v="0"/>
    <x v="52"/>
    <x v="9"/>
    <x v="13"/>
    <x v="26"/>
    <x v="0"/>
    <x v="1"/>
    <n v="1"/>
  </r>
  <r>
    <x v="0"/>
    <x v="53"/>
    <x v="9"/>
    <x v="13"/>
    <x v="26"/>
    <x v="0"/>
    <x v="1"/>
    <n v="1.1459493359999999"/>
  </r>
  <r>
    <x v="0"/>
    <x v="54"/>
    <x v="9"/>
    <x v="13"/>
    <x v="26"/>
    <x v="0"/>
    <x v="1"/>
    <n v="359.66766000000001"/>
  </r>
  <r>
    <x v="0"/>
    <x v="55"/>
    <x v="9"/>
    <x v="13"/>
    <x v="26"/>
    <x v="0"/>
    <x v="1"/>
    <n v="1"/>
  </r>
  <r>
    <x v="0"/>
    <x v="56"/>
    <x v="9"/>
    <x v="13"/>
    <x v="26"/>
    <x v="0"/>
    <x v="1"/>
    <n v="8.8648009E-2"/>
  </r>
  <r>
    <x v="0"/>
    <x v="57"/>
    <x v="9"/>
    <x v="13"/>
    <x v="26"/>
    <x v="0"/>
    <x v="1"/>
    <n v="1.5258445000000001E-2"/>
  </r>
  <r>
    <x v="0"/>
    <x v="58"/>
    <x v="9"/>
    <x v="13"/>
    <x v="26"/>
    <x v="0"/>
    <x v="1"/>
    <n v="3.7376867000000001E-2"/>
  </r>
  <r>
    <x v="0"/>
    <x v="59"/>
    <x v="9"/>
    <x v="13"/>
    <x v="26"/>
    <x v="0"/>
    <x v="1"/>
    <n v="1"/>
  </r>
  <r>
    <x v="0"/>
    <x v="60"/>
    <x v="9"/>
    <x v="13"/>
    <x v="26"/>
    <x v="0"/>
    <x v="1"/>
    <n v="365.15562"/>
  </r>
  <r>
    <x v="0"/>
    <x v="49"/>
    <x v="9"/>
    <x v="13"/>
    <x v="27"/>
    <x v="0"/>
    <x v="1"/>
    <n v="1"/>
  </r>
  <r>
    <x v="0"/>
    <x v="50"/>
    <x v="9"/>
    <x v="13"/>
    <x v="27"/>
    <x v="0"/>
    <x v="1"/>
    <n v="1.0224030340000001"/>
  </r>
  <r>
    <x v="0"/>
    <x v="51"/>
    <x v="9"/>
    <x v="13"/>
    <x v="27"/>
    <x v="0"/>
    <x v="1"/>
    <n v="1.057457415"/>
  </r>
  <r>
    <x v="0"/>
    <x v="52"/>
    <x v="9"/>
    <x v="13"/>
    <x v="27"/>
    <x v="0"/>
    <x v="1"/>
    <n v="1"/>
  </r>
  <r>
    <x v="0"/>
    <x v="53"/>
    <x v="9"/>
    <x v="13"/>
    <x v="27"/>
    <x v="0"/>
    <x v="1"/>
    <n v="1.23869151"/>
  </r>
  <r>
    <x v="0"/>
    <x v="54"/>
    <x v="9"/>
    <x v="13"/>
    <x v="27"/>
    <x v="0"/>
    <x v="1"/>
    <n v="48.263015733000003"/>
  </r>
  <r>
    <x v="0"/>
    <x v="55"/>
    <x v="9"/>
    <x v="13"/>
    <x v="27"/>
    <x v="0"/>
    <x v="1"/>
    <n v="1"/>
  </r>
  <r>
    <x v="0"/>
    <x v="56"/>
    <x v="9"/>
    <x v="13"/>
    <x v="27"/>
    <x v="0"/>
    <x v="1"/>
    <n v="0.17138666"/>
  </r>
  <r>
    <x v="0"/>
    <x v="57"/>
    <x v="9"/>
    <x v="13"/>
    <x v="27"/>
    <x v="0"/>
    <x v="1"/>
    <n v="2.2403033999999999E-2"/>
  </r>
  <r>
    <x v="0"/>
    <x v="58"/>
    <x v="9"/>
    <x v="13"/>
    <x v="27"/>
    <x v="0"/>
    <x v="1"/>
    <n v="3.5054381000000003E-2"/>
  </r>
  <r>
    <x v="0"/>
    <x v="59"/>
    <x v="9"/>
    <x v="13"/>
    <x v="27"/>
    <x v="0"/>
    <x v="1"/>
    <n v="1"/>
  </r>
  <r>
    <x v="0"/>
    <x v="60"/>
    <x v="9"/>
    <x v="13"/>
    <x v="27"/>
    <x v="0"/>
    <x v="1"/>
    <n v="49.344253733000002"/>
  </r>
  <r>
    <x v="0"/>
    <x v="49"/>
    <x v="9"/>
    <x v="13"/>
    <x v="28"/>
    <x v="0"/>
    <x v="1"/>
    <n v="1"/>
  </r>
  <r>
    <x v="0"/>
    <x v="50"/>
    <x v="9"/>
    <x v="13"/>
    <x v="28"/>
    <x v="0"/>
    <x v="1"/>
    <n v="1.009115054"/>
  </r>
  <r>
    <x v="0"/>
    <x v="51"/>
    <x v="9"/>
    <x v="13"/>
    <x v="28"/>
    <x v="0"/>
    <x v="1"/>
    <n v="1.0403659590000001"/>
  </r>
  <r>
    <x v="0"/>
    <x v="52"/>
    <x v="9"/>
    <x v="13"/>
    <x v="28"/>
    <x v="0"/>
    <x v="1"/>
    <n v="1"/>
  </r>
  <r>
    <x v="0"/>
    <x v="53"/>
    <x v="9"/>
    <x v="13"/>
    <x v="28"/>
    <x v="0"/>
    <x v="1"/>
    <n v="1.047347351"/>
  </r>
  <r>
    <x v="0"/>
    <x v="54"/>
    <x v="9"/>
    <x v="13"/>
    <x v="28"/>
    <x v="0"/>
    <x v="1"/>
    <n v="5303.3131999999996"/>
  </r>
  <r>
    <x v="0"/>
    <x v="55"/>
    <x v="9"/>
    <x v="13"/>
    <x v="28"/>
    <x v="0"/>
    <x v="1"/>
    <n v="1"/>
  </r>
  <r>
    <x v="0"/>
    <x v="56"/>
    <x v="9"/>
    <x v="13"/>
    <x v="28"/>
    <x v="0"/>
    <x v="1"/>
    <n v="6.7105159999999997E-3"/>
  </r>
  <r>
    <x v="0"/>
    <x v="57"/>
    <x v="9"/>
    <x v="13"/>
    <x v="28"/>
    <x v="0"/>
    <x v="1"/>
    <n v="9.1150539999999992E-3"/>
  </r>
  <r>
    <x v="0"/>
    <x v="58"/>
    <x v="9"/>
    <x v="13"/>
    <x v="28"/>
    <x v="0"/>
    <x v="1"/>
    <n v="3.1250905000000002E-2"/>
  </r>
  <r>
    <x v="0"/>
    <x v="59"/>
    <x v="9"/>
    <x v="13"/>
    <x v="28"/>
    <x v="0"/>
    <x v="1"/>
    <n v="1"/>
  </r>
  <r>
    <x v="0"/>
    <x v="60"/>
    <x v="9"/>
    <x v="13"/>
    <x v="28"/>
    <x v="0"/>
    <x v="1"/>
    <n v="5351.6531999999997"/>
  </r>
  <r>
    <x v="0"/>
    <x v="49"/>
    <x v="9"/>
    <x v="13"/>
    <x v="29"/>
    <x v="0"/>
    <x v="1"/>
    <n v="1"/>
  </r>
  <r>
    <x v="0"/>
    <x v="50"/>
    <x v="9"/>
    <x v="13"/>
    <x v="29"/>
    <x v="0"/>
    <x v="1"/>
    <n v="1.0266561700000001"/>
  </r>
  <r>
    <x v="0"/>
    <x v="51"/>
    <x v="9"/>
    <x v="13"/>
    <x v="29"/>
    <x v="0"/>
    <x v="1"/>
    <n v="1.0728643550000001"/>
  </r>
  <r>
    <x v="0"/>
    <x v="52"/>
    <x v="9"/>
    <x v="13"/>
    <x v="29"/>
    <x v="0"/>
    <x v="1"/>
    <n v="1"/>
  </r>
  <r>
    <x v="0"/>
    <x v="53"/>
    <x v="9"/>
    <x v="13"/>
    <x v="29"/>
    <x v="0"/>
    <x v="1"/>
    <n v="1.1162624219999999"/>
  </r>
  <r>
    <x v="0"/>
    <x v="54"/>
    <x v="9"/>
    <x v="13"/>
    <x v="29"/>
    <x v="0"/>
    <x v="1"/>
    <n v="637.54683999999997"/>
  </r>
  <r>
    <x v="0"/>
    <x v="55"/>
    <x v="9"/>
    <x v="13"/>
    <x v="29"/>
    <x v="0"/>
    <x v="1"/>
    <n v="1"/>
  </r>
  <r>
    <x v="0"/>
    <x v="56"/>
    <x v="9"/>
    <x v="13"/>
    <x v="29"/>
    <x v="0"/>
    <x v="1"/>
    <n v="4.0450656000000001E-2"/>
  </r>
  <r>
    <x v="0"/>
    <x v="57"/>
    <x v="9"/>
    <x v="13"/>
    <x v="29"/>
    <x v="0"/>
    <x v="1"/>
    <n v="2.665617E-2"/>
  </r>
  <r>
    <x v="0"/>
    <x v="58"/>
    <x v="9"/>
    <x v="13"/>
    <x v="29"/>
    <x v="0"/>
    <x v="1"/>
    <n v="4.6208184999999999E-2"/>
  </r>
  <r>
    <x v="0"/>
    <x v="59"/>
    <x v="9"/>
    <x v="13"/>
    <x v="29"/>
    <x v="0"/>
    <x v="1"/>
    <n v="1"/>
  </r>
  <r>
    <x v="0"/>
    <x v="60"/>
    <x v="9"/>
    <x v="13"/>
    <x v="29"/>
    <x v="0"/>
    <x v="1"/>
    <n v="654.54139999999995"/>
  </r>
  <r>
    <x v="0"/>
    <x v="49"/>
    <x v="9"/>
    <x v="13"/>
    <x v="30"/>
    <x v="0"/>
    <x v="1"/>
    <n v="1"/>
  </r>
  <r>
    <x v="0"/>
    <x v="50"/>
    <x v="9"/>
    <x v="13"/>
    <x v="30"/>
    <x v="0"/>
    <x v="1"/>
    <n v="1.0155416660000001"/>
  </r>
  <r>
    <x v="0"/>
    <x v="51"/>
    <x v="9"/>
    <x v="13"/>
    <x v="30"/>
    <x v="0"/>
    <x v="1"/>
    <n v="1.066968084"/>
  </r>
  <r>
    <x v="0"/>
    <x v="52"/>
    <x v="9"/>
    <x v="13"/>
    <x v="30"/>
    <x v="0"/>
    <x v="1"/>
    <n v="1"/>
  </r>
  <r>
    <x v="0"/>
    <x v="53"/>
    <x v="9"/>
    <x v="13"/>
    <x v="30"/>
    <x v="0"/>
    <x v="1"/>
    <n v="1.228772076"/>
  </r>
  <r>
    <x v="0"/>
    <x v="54"/>
    <x v="9"/>
    <x v="13"/>
    <x v="30"/>
    <x v="0"/>
    <x v="1"/>
    <n v="60.264389127999998"/>
  </r>
  <r>
    <x v="0"/>
    <x v="55"/>
    <x v="9"/>
    <x v="13"/>
    <x v="30"/>
    <x v="0"/>
    <x v="1"/>
    <n v="1"/>
  </r>
  <r>
    <x v="0"/>
    <x v="56"/>
    <x v="9"/>
    <x v="13"/>
    <x v="30"/>
    <x v="0"/>
    <x v="1"/>
    <n v="0.15164839099999999"/>
  </r>
  <r>
    <x v="0"/>
    <x v="57"/>
    <x v="9"/>
    <x v="13"/>
    <x v="30"/>
    <x v="0"/>
    <x v="1"/>
    <n v="1.5541666000000001E-2"/>
  </r>
  <r>
    <x v="0"/>
    <x v="58"/>
    <x v="9"/>
    <x v="13"/>
    <x v="30"/>
    <x v="0"/>
    <x v="1"/>
    <n v="5.1426418000000002E-2"/>
  </r>
  <r>
    <x v="0"/>
    <x v="59"/>
    <x v="9"/>
    <x v="13"/>
    <x v="30"/>
    <x v="0"/>
    <x v="1"/>
    <n v="1"/>
  </r>
  <r>
    <x v="0"/>
    <x v="60"/>
    <x v="9"/>
    <x v="13"/>
    <x v="30"/>
    <x v="0"/>
    <x v="1"/>
    <n v="61.200998134999999"/>
  </r>
  <r>
    <x v="0"/>
    <x v="49"/>
    <x v="9"/>
    <x v="13"/>
    <x v="31"/>
    <x v="0"/>
    <x v="1"/>
    <n v="1"/>
  </r>
  <r>
    <x v="0"/>
    <x v="50"/>
    <x v="9"/>
    <x v="13"/>
    <x v="31"/>
    <x v="0"/>
    <x v="1"/>
    <n v="1.042662856"/>
  </r>
  <r>
    <x v="0"/>
    <x v="51"/>
    <x v="9"/>
    <x v="13"/>
    <x v="31"/>
    <x v="0"/>
    <x v="1"/>
    <n v="1.09064301"/>
  </r>
  <r>
    <x v="0"/>
    <x v="52"/>
    <x v="9"/>
    <x v="13"/>
    <x v="31"/>
    <x v="0"/>
    <x v="1"/>
    <n v="1"/>
  </r>
  <r>
    <x v="0"/>
    <x v="53"/>
    <x v="9"/>
    <x v="13"/>
    <x v="31"/>
    <x v="0"/>
    <x v="1"/>
    <n v="1.100092938"/>
  </r>
  <r>
    <x v="0"/>
    <x v="54"/>
    <x v="9"/>
    <x v="13"/>
    <x v="31"/>
    <x v="0"/>
    <x v="1"/>
    <n v="2830.7662999999998"/>
  </r>
  <r>
    <x v="0"/>
    <x v="55"/>
    <x v="9"/>
    <x v="13"/>
    <x v="31"/>
    <x v="0"/>
    <x v="1"/>
    <n v="1"/>
  </r>
  <r>
    <x v="0"/>
    <x v="56"/>
    <x v="9"/>
    <x v="13"/>
    <x v="31"/>
    <x v="0"/>
    <x v="1"/>
    <n v="8.6645479999999993E-3"/>
  </r>
  <r>
    <x v="0"/>
    <x v="57"/>
    <x v="9"/>
    <x v="13"/>
    <x v="31"/>
    <x v="0"/>
    <x v="1"/>
    <n v="4.2662855999999999E-2"/>
  </r>
  <r>
    <x v="0"/>
    <x v="58"/>
    <x v="9"/>
    <x v="13"/>
    <x v="31"/>
    <x v="0"/>
    <x v="1"/>
    <n v="4.7980153999999997E-2"/>
  </r>
  <r>
    <x v="0"/>
    <x v="59"/>
    <x v="9"/>
    <x v="13"/>
    <x v="31"/>
    <x v="0"/>
    <x v="1"/>
    <n v="1"/>
  </r>
  <r>
    <x v="0"/>
    <x v="60"/>
    <x v="9"/>
    <x v="13"/>
    <x v="31"/>
    <x v="0"/>
    <x v="1"/>
    <n v="2951.5349000000001"/>
  </r>
  <r>
    <x v="0"/>
    <x v="49"/>
    <x v="9"/>
    <x v="14"/>
    <x v="22"/>
    <x v="0"/>
    <x v="1"/>
    <n v="1"/>
  </r>
  <r>
    <x v="0"/>
    <x v="50"/>
    <x v="9"/>
    <x v="14"/>
    <x v="22"/>
    <x v="0"/>
    <x v="1"/>
    <n v="1.0044456159999999"/>
  </r>
  <r>
    <x v="0"/>
    <x v="51"/>
    <x v="9"/>
    <x v="14"/>
    <x v="22"/>
    <x v="0"/>
    <x v="1"/>
    <n v="1.0301074029999999"/>
  </r>
  <r>
    <x v="0"/>
    <x v="52"/>
    <x v="9"/>
    <x v="14"/>
    <x v="22"/>
    <x v="0"/>
    <x v="1"/>
    <n v="1"/>
  </r>
  <r>
    <x v="0"/>
    <x v="53"/>
    <x v="9"/>
    <x v="14"/>
    <x v="22"/>
    <x v="0"/>
    <x v="1"/>
    <n v="1.076892392"/>
  </r>
  <r>
    <x v="0"/>
    <x v="54"/>
    <x v="9"/>
    <x v="14"/>
    <x v="22"/>
    <x v="0"/>
    <x v="1"/>
    <n v="718.52548999999999"/>
  </r>
  <r>
    <x v="0"/>
    <x v="55"/>
    <x v="9"/>
    <x v="14"/>
    <x v="22"/>
    <x v="0"/>
    <x v="1"/>
    <n v="1"/>
  </r>
  <r>
    <x v="0"/>
    <x v="56"/>
    <x v="9"/>
    <x v="14"/>
    <x v="22"/>
    <x v="0"/>
    <x v="1"/>
    <n v="4.5417583999999997E-2"/>
  </r>
  <r>
    <x v="0"/>
    <x v="57"/>
    <x v="9"/>
    <x v="14"/>
    <x v="22"/>
    <x v="0"/>
    <x v="1"/>
    <n v="4.4456160000000003E-3"/>
  </r>
  <r>
    <x v="0"/>
    <x v="58"/>
    <x v="9"/>
    <x v="14"/>
    <x v="22"/>
    <x v="0"/>
    <x v="1"/>
    <n v="2.5661786999999998E-2"/>
  </r>
  <r>
    <x v="0"/>
    <x v="59"/>
    <x v="9"/>
    <x v="14"/>
    <x v="22"/>
    <x v="0"/>
    <x v="1"/>
    <n v="1"/>
  </r>
  <r>
    <x v="0"/>
    <x v="60"/>
    <x v="9"/>
    <x v="14"/>
    <x v="22"/>
    <x v="0"/>
    <x v="1"/>
    <n v="721.71978000000001"/>
  </r>
  <r>
    <x v="0"/>
    <x v="49"/>
    <x v="9"/>
    <x v="14"/>
    <x v="23"/>
    <x v="0"/>
    <x v="1"/>
    <n v="1"/>
  </r>
  <r>
    <x v="0"/>
    <x v="50"/>
    <x v="9"/>
    <x v="14"/>
    <x v="23"/>
    <x v="0"/>
    <x v="1"/>
    <n v="1.0606648489999999"/>
  </r>
  <r>
    <x v="0"/>
    <x v="51"/>
    <x v="9"/>
    <x v="14"/>
    <x v="23"/>
    <x v="0"/>
    <x v="1"/>
    <n v="1.1033096259999999"/>
  </r>
  <r>
    <x v="0"/>
    <x v="52"/>
    <x v="9"/>
    <x v="14"/>
    <x v="23"/>
    <x v="0"/>
    <x v="1"/>
    <n v="1"/>
  </r>
  <r>
    <x v="0"/>
    <x v="53"/>
    <x v="9"/>
    <x v="14"/>
    <x v="23"/>
    <x v="0"/>
    <x v="1"/>
    <n v="1.131283429"/>
  </r>
  <r>
    <x v="0"/>
    <x v="54"/>
    <x v="9"/>
    <x v="14"/>
    <x v="23"/>
    <x v="0"/>
    <x v="1"/>
    <n v="9288.7165999999997"/>
  </r>
  <r>
    <x v="0"/>
    <x v="55"/>
    <x v="9"/>
    <x v="14"/>
    <x v="23"/>
    <x v="0"/>
    <x v="1"/>
    <n v="1"/>
  </r>
  <r>
    <x v="0"/>
    <x v="56"/>
    <x v="9"/>
    <x v="14"/>
    <x v="23"/>
    <x v="0"/>
    <x v="1"/>
    <n v="2.5354445E-2"/>
  </r>
  <r>
    <x v="0"/>
    <x v="57"/>
    <x v="9"/>
    <x v="14"/>
    <x v="23"/>
    <x v="0"/>
    <x v="1"/>
    <n v="6.0664849E-2"/>
  </r>
  <r>
    <x v="0"/>
    <x v="58"/>
    <x v="9"/>
    <x v="14"/>
    <x v="23"/>
    <x v="0"/>
    <x v="1"/>
    <n v="4.2644777000000002E-2"/>
  </r>
  <r>
    <x v="0"/>
    <x v="59"/>
    <x v="9"/>
    <x v="14"/>
    <x v="23"/>
    <x v="0"/>
    <x v="1"/>
    <n v="1"/>
  </r>
  <r>
    <x v="0"/>
    <x v="60"/>
    <x v="9"/>
    <x v="14"/>
    <x v="23"/>
    <x v="0"/>
    <x v="1"/>
    <n v="9852.2152000000006"/>
  </r>
  <r>
    <x v="0"/>
    <x v="49"/>
    <x v="9"/>
    <x v="14"/>
    <x v="24"/>
    <x v="0"/>
    <x v="1"/>
    <n v="1"/>
  </r>
  <r>
    <x v="0"/>
    <x v="50"/>
    <x v="9"/>
    <x v="14"/>
    <x v="24"/>
    <x v="0"/>
    <x v="1"/>
    <n v="1.017004244"/>
  </r>
  <r>
    <x v="0"/>
    <x v="51"/>
    <x v="9"/>
    <x v="14"/>
    <x v="24"/>
    <x v="0"/>
    <x v="1"/>
    <n v="1.0484801749999999"/>
  </r>
  <r>
    <x v="0"/>
    <x v="52"/>
    <x v="9"/>
    <x v="14"/>
    <x v="24"/>
    <x v="0"/>
    <x v="1"/>
    <n v="1"/>
  </r>
  <r>
    <x v="0"/>
    <x v="53"/>
    <x v="9"/>
    <x v="14"/>
    <x v="24"/>
    <x v="0"/>
    <x v="1"/>
    <n v="1.0800229859999999"/>
  </r>
  <r>
    <x v="0"/>
    <x v="54"/>
    <x v="9"/>
    <x v="14"/>
    <x v="24"/>
    <x v="0"/>
    <x v="1"/>
    <n v="1668.2847999999999"/>
  </r>
  <r>
    <x v="0"/>
    <x v="55"/>
    <x v="9"/>
    <x v="14"/>
    <x v="24"/>
    <x v="0"/>
    <x v="1"/>
    <n v="1"/>
  </r>
  <r>
    <x v="0"/>
    <x v="56"/>
    <x v="9"/>
    <x v="14"/>
    <x v="24"/>
    <x v="0"/>
    <x v="1"/>
    <n v="3.0084317999999999E-2"/>
  </r>
  <r>
    <x v="0"/>
    <x v="57"/>
    <x v="9"/>
    <x v="14"/>
    <x v="24"/>
    <x v="0"/>
    <x v="1"/>
    <n v="1.7004244000000002E-2"/>
  </r>
  <r>
    <x v="0"/>
    <x v="58"/>
    <x v="9"/>
    <x v="14"/>
    <x v="24"/>
    <x v="0"/>
    <x v="1"/>
    <n v="3.1475930999999999E-2"/>
  </r>
  <r>
    <x v="0"/>
    <x v="59"/>
    <x v="9"/>
    <x v="14"/>
    <x v="24"/>
    <x v="0"/>
    <x v="1"/>
    <n v="1"/>
  </r>
  <r>
    <x v="0"/>
    <x v="60"/>
    <x v="9"/>
    <x v="14"/>
    <x v="24"/>
    <x v="0"/>
    <x v="1"/>
    <n v="1696.6528000000001"/>
  </r>
  <r>
    <x v="0"/>
    <x v="49"/>
    <x v="9"/>
    <x v="14"/>
    <x v="25"/>
    <x v="0"/>
    <x v="1"/>
    <n v="1"/>
  </r>
  <r>
    <x v="0"/>
    <x v="50"/>
    <x v="9"/>
    <x v="14"/>
    <x v="25"/>
    <x v="0"/>
    <x v="1"/>
    <n v="1.0396364330000001"/>
  </r>
  <r>
    <x v="0"/>
    <x v="51"/>
    <x v="9"/>
    <x v="14"/>
    <x v="25"/>
    <x v="0"/>
    <x v="1"/>
    <n v="1.0809034319999999"/>
  </r>
  <r>
    <x v="0"/>
    <x v="52"/>
    <x v="9"/>
    <x v="14"/>
    <x v="25"/>
    <x v="0"/>
    <x v="1"/>
    <n v="1"/>
  </r>
  <r>
    <x v="0"/>
    <x v="53"/>
    <x v="9"/>
    <x v="14"/>
    <x v="25"/>
    <x v="0"/>
    <x v="1"/>
    <n v="1.16909749"/>
  </r>
  <r>
    <x v="0"/>
    <x v="54"/>
    <x v="9"/>
    <x v="14"/>
    <x v="25"/>
    <x v="0"/>
    <x v="1"/>
    <n v="1609.2357999999999"/>
  </r>
  <r>
    <x v="0"/>
    <x v="55"/>
    <x v="9"/>
    <x v="14"/>
    <x v="25"/>
    <x v="0"/>
    <x v="1"/>
    <n v="1"/>
  </r>
  <r>
    <x v="0"/>
    <x v="56"/>
    <x v="9"/>
    <x v="14"/>
    <x v="25"/>
    <x v="0"/>
    <x v="1"/>
    <n v="8.1592911000000004E-2"/>
  </r>
  <r>
    <x v="0"/>
    <x v="57"/>
    <x v="9"/>
    <x v="14"/>
    <x v="25"/>
    <x v="0"/>
    <x v="1"/>
    <n v="3.9636432999999999E-2"/>
  </r>
  <r>
    <x v="0"/>
    <x v="58"/>
    <x v="9"/>
    <x v="14"/>
    <x v="25"/>
    <x v="0"/>
    <x v="1"/>
    <n v="4.1266998999999999E-2"/>
  </r>
  <r>
    <x v="0"/>
    <x v="59"/>
    <x v="9"/>
    <x v="14"/>
    <x v="25"/>
    <x v="0"/>
    <x v="1"/>
    <n v="1"/>
  </r>
  <r>
    <x v="0"/>
    <x v="60"/>
    <x v="9"/>
    <x v="14"/>
    <x v="25"/>
    <x v="0"/>
    <x v="1"/>
    <n v="1673.0201999999999"/>
  </r>
  <r>
    <x v="0"/>
    <x v="49"/>
    <x v="9"/>
    <x v="14"/>
    <x v="26"/>
    <x v="0"/>
    <x v="1"/>
    <n v="1"/>
  </r>
  <r>
    <x v="0"/>
    <x v="50"/>
    <x v="9"/>
    <x v="14"/>
    <x v="26"/>
    <x v="0"/>
    <x v="1"/>
    <n v="1.009564058"/>
  </r>
  <r>
    <x v="0"/>
    <x v="51"/>
    <x v="9"/>
    <x v="14"/>
    <x v="26"/>
    <x v="0"/>
    <x v="1"/>
    <n v="1.0334190029999999"/>
  </r>
  <r>
    <x v="0"/>
    <x v="52"/>
    <x v="9"/>
    <x v="14"/>
    <x v="26"/>
    <x v="0"/>
    <x v="1"/>
    <n v="1"/>
  </r>
  <r>
    <x v="0"/>
    <x v="53"/>
    <x v="9"/>
    <x v="14"/>
    <x v="26"/>
    <x v="0"/>
    <x v="1"/>
    <n v="1.0416069370000001"/>
  </r>
  <r>
    <x v="0"/>
    <x v="54"/>
    <x v="9"/>
    <x v="14"/>
    <x v="26"/>
    <x v="0"/>
    <x v="1"/>
    <n v="6645.2897000000003"/>
  </r>
  <r>
    <x v="0"/>
    <x v="55"/>
    <x v="9"/>
    <x v="14"/>
    <x v="26"/>
    <x v="0"/>
    <x v="1"/>
    <n v="1"/>
  </r>
  <r>
    <x v="0"/>
    <x v="56"/>
    <x v="9"/>
    <x v="14"/>
    <x v="26"/>
    <x v="0"/>
    <x v="1"/>
    <n v="7.9231509999999998E-3"/>
  </r>
  <r>
    <x v="0"/>
    <x v="57"/>
    <x v="9"/>
    <x v="14"/>
    <x v="26"/>
    <x v="0"/>
    <x v="1"/>
    <n v="9.5640580000000003E-3"/>
  </r>
  <r>
    <x v="0"/>
    <x v="58"/>
    <x v="9"/>
    <x v="14"/>
    <x v="26"/>
    <x v="0"/>
    <x v="1"/>
    <n v="2.3854944999999999E-2"/>
  </r>
  <r>
    <x v="0"/>
    <x v="59"/>
    <x v="9"/>
    <x v="14"/>
    <x v="26"/>
    <x v="0"/>
    <x v="1"/>
    <n v="1"/>
  </r>
  <r>
    <x v="0"/>
    <x v="60"/>
    <x v="9"/>
    <x v="14"/>
    <x v="26"/>
    <x v="0"/>
    <x v="1"/>
    <n v="6708.8456999999999"/>
  </r>
  <r>
    <x v="0"/>
    <x v="49"/>
    <x v="9"/>
    <x v="14"/>
    <x v="27"/>
    <x v="0"/>
    <x v="1"/>
    <n v="1"/>
  </r>
  <r>
    <x v="0"/>
    <x v="50"/>
    <x v="9"/>
    <x v="14"/>
    <x v="27"/>
    <x v="0"/>
    <x v="1"/>
    <n v="1.0111867000000001"/>
  </r>
  <r>
    <x v="0"/>
    <x v="51"/>
    <x v="9"/>
    <x v="14"/>
    <x v="27"/>
    <x v="0"/>
    <x v="1"/>
    <n v="1.0382678089999999"/>
  </r>
  <r>
    <x v="0"/>
    <x v="52"/>
    <x v="9"/>
    <x v="14"/>
    <x v="27"/>
    <x v="0"/>
    <x v="1"/>
    <n v="1"/>
  </r>
  <r>
    <x v="0"/>
    <x v="53"/>
    <x v="9"/>
    <x v="14"/>
    <x v="27"/>
    <x v="0"/>
    <x v="1"/>
    <n v="1.132266057"/>
  </r>
  <r>
    <x v="0"/>
    <x v="54"/>
    <x v="9"/>
    <x v="14"/>
    <x v="27"/>
    <x v="0"/>
    <x v="1"/>
    <n v="1450.6314"/>
  </r>
  <r>
    <x v="0"/>
    <x v="55"/>
    <x v="9"/>
    <x v="14"/>
    <x v="27"/>
    <x v="0"/>
    <x v="1"/>
    <n v="1"/>
  </r>
  <r>
    <x v="0"/>
    <x v="56"/>
    <x v="9"/>
    <x v="14"/>
    <x v="27"/>
    <x v="0"/>
    <x v="1"/>
    <n v="9.0533719999999998E-2"/>
  </r>
  <r>
    <x v="0"/>
    <x v="57"/>
    <x v="9"/>
    <x v="14"/>
    <x v="27"/>
    <x v="0"/>
    <x v="1"/>
    <n v="1.1186700000000001E-2"/>
  </r>
  <r>
    <x v="0"/>
    <x v="58"/>
    <x v="9"/>
    <x v="14"/>
    <x v="27"/>
    <x v="0"/>
    <x v="1"/>
    <n v="2.7081109999999999E-2"/>
  </r>
  <r>
    <x v="0"/>
    <x v="59"/>
    <x v="9"/>
    <x v="14"/>
    <x v="27"/>
    <x v="0"/>
    <x v="1"/>
    <n v="1"/>
  </r>
  <r>
    <x v="0"/>
    <x v="60"/>
    <x v="9"/>
    <x v="14"/>
    <x v="27"/>
    <x v="0"/>
    <x v="1"/>
    <n v="1466.8592000000001"/>
  </r>
  <r>
    <x v="0"/>
    <x v="49"/>
    <x v="9"/>
    <x v="14"/>
    <x v="28"/>
    <x v="0"/>
    <x v="1"/>
    <n v="1"/>
  </r>
  <r>
    <x v="0"/>
    <x v="50"/>
    <x v="9"/>
    <x v="14"/>
    <x v="28"/>
    <x v="0"/>
    <x v="1"/>
    <n v="1.0141165050000001"/>
  </r>
  <r>
    <x v="0"/>
    <x v="51"/>
    <x v="9"/>
    <x v="14"/>
    <x v="28"/>
    <x v="0"/>
    <x v="1"/>
    <n v="1.0438100210000001"/>
  </r>
  <r>
    <x v="0"/>
    <x v="52"/>
    <x v="9"/>
    <x v="14"/>
    <x v="28"/>
    <x v="0"/>
    <x v="1"/>
    <n v="1"/>
  </r>
  <r>
    <x v="0"/>
    <x v="53"/>
    <x v="9"/>
    <x v="14"/>
    <x v="28"/>
    <x v="0"/>
    <x v="1"/>
    <n v="1.0470244989999999"/>
  </r>
  <r>
    <x v="0"/>
    <x v="54"/>
    <x v="9"/>
    <x v="14"/>
    <x v="28"/>
    <x v="0"/>
    <x v="1"/>
    <n v="37722.624000000003"/>
  </r>
  <r>
    <x v="0"/>
    <x v="55"/>
    <x v="9"/>
    <x v="14"/>
    <x v="28"/>
    <x v="0"/>
    <x v="1"/>
    <n v="1"/>
  </r>
  <r>
    <x v="0"/>
    <x v="56"/>
    <x v="9"/>
    <x v="14"/>
    <x v="28"/>
    <x v="0"/>
    <x v="1"/>
    <n v="3.0795620000000001E-3"/>
  </r>
  <r>
    <x v="0"/>
    <x v="57"/>
    <x v="9"/>
    <x v="14"/>
    <x v="28"/>
    <x v="0"/>
    <x v="1"/>
    <n v="1.4116505E-2"/>
  </r>
  <r>
    <x v="0"/>
    <x v="58"/>
    <x v="9"/>
    <x v="14"/>
    <x v="28"/>
    <x v="0"/>
    <x v="1"/>
    <n v="2.9693516999999999E-2"/>
  </r>
  <r>
    <x v="0"/>
    <x v="59"/>
    <x v="9"/>
    <x v="14"/>
    <x v="28"/>
    <x v="0"/>
    <x v="1"/>
    <n v="1"/>
  </r>
  <r>
    <x v="0"/>
    <x v="60"/>
    <x v="9"/>
    <x v="14"/>
    <x v="28"/>
    <x v="0"/>
    <x v="1"/>
    <n v="38255.135999999999"/>
  </r>
  <r>
    <x v="0"/>
    <x v="49"/>
    <x v="9"/>
    <x v="14"/>
    <x v="29"/>
    <x v="0"/>
    <x v="1"/>
    <n v="1"/>
  </r>
  <r>
    <x v="0"/>
    <x v="50"/>
    <x v="9"/>
    <x v="14"/>
    <x v="29"/>
    <x v="0"/>
    <x v="1"/>
    <n v="1.0416594619999999"/>
  </r>
  <r>
    <x v="0"/>
    <x v="51"/>
    <x v="9"/>
    <x v="14"/>
    <x v="29"/>
    <x v="0"/>
    <x v="1"/>
    <n v="1.08189332"/>
  </r>
  <r>
    <x v="0"/>
    <x v="52"/>
    <x v="9"/>
    <x v="14"/>
    <x v="29"/>
    <x v="0"/>
    <x v="1"/>
    <n v="1"/>
  </r>
  <r>
    <x v="0"/>
    <x v="53"/>
    <x v="9"/>
    <x v="14"/>
    <x v="29"/>
    <x v="0"/>
    <x v="1"/>
    <n v="1.12009089"/>
  </r>
  <r>
    <x v="0"/>
    <x v="54"/>
    <x v="9"/>
    <x v="14"/>
    <x v="29"/>
    <x v="0"/>
    <x v="1"/>
    <n v="5981.558"/>
  </r>
  <r>
    <x v="0"/>
    <x v="55"/>
    <x v="9"/>
    <x v="14"/>
    <x v="29"/>
    <x v="0"/>
    <x v="1"/>
    <n v="1"/>
  </r>
  <r>
    <x v="0"/>
    <x v="56"/>
    <x v="9"/>
    <x v="14"/>
    <x v="29"/>
    <x v="0"/>
    <x v="1"/>
    <n v="3.5306226000000003E-2"/>
  </r>
  <r>
    <x v="0"/>
    <x v="57"/>
    <x v="9"/>
    <x v="14"/>
    <x v="29"/>
    <x v="0"/>
    <x v="1"/>
    <n v="4.1659462000000001E-2"/>
  </r>
  <r>
    <x v="0"/>
    <x v="58"/>
    <x v="9"/>
    <x v="14"/>
    <x v="29"/>
    <x v="0"/>
    <x v="1"/>
    <n v="4.0233857999999997E-2"/>
  </r>
  <r>
    <x v="0"/>
    <x v="59"/>
    <x v="9"/>
    <x v="14"/>
    <x v="29"/>
    <x v="0"/>
    <x v="1"/>
    <n v="1"/>
  </r>
  <r>
    <x v="0"/>
    <x v="60"/>
    <x v="9"/>
    <x v="14"/>
    <x v="29"/>
    <x v="0"/>
    <x v="1"/>
    <n v="6230.7465000000002"/>
  </r>
  <r>
    <x v="0"/>
    <x v="49"/>
    <x v="9"/>
    <x v="14"/>
    <x v="30"/>
    <x v="0"/>
    <x v="1"/>
    <n v="1"/>
  </r>
  <r>
    <x v="0"/>
    <x v="50"/>
    <x v="9"/>
    <x v="14"/>
    <x v="30"/>
    <x v="0"/>
    <x v="1"/>
    <n v="1.0176915849999999"/>
  </r>
  <r>
    <x v="0"/>
    <x v="51"/>
    <x v="9"/>
    <x v="14"/>
    <x v="30"/>
    <x v="0"/>
    <x v="1"/>
    <n v="1.055217793"/>
  </r>
  <r>
    <x v="0"/>
    <x v="52"/>
    <x v="9"/>
    <x v="14"/>
    <x v="30"/>
    <x v="0"/>
    <x v="1"/>
    <n v="1"/>
  </r>
  <r>
    <x v="0"/>
    <x v="53"/>
    <x v="9"/>
    <x v="14"/>
    <x v="30"/>
    <x v="0"/>
    <x v="1"/>
    <n v="1.150100085"/>
  </r>
  <r>
    <x v="0"/>
    <x v="54"/>
    <x v="9"/>
    <x v="14"/>
    <x v="30"/>
    <x v="0"/>
    <x v="1"/>
    <n v="776.24071000000004"/>
  </r>
  <r>
    <x v="0"/>
    <x v="55"/>
    <x v="9"/>
    <x v="14"/>
    <x v="30"/>
    <x v="0"/>
    <x v="1"/>
    <n v="1"/>
  </r>
  <r>
    <x v="0"/>
    <x v="56"/>
    <x v="9"/>
    <x v="14"/>
    <x v="30"/>
    <x v="0"/>
    <x v="1"/>
    <n v="8.9917258999999999E-2"/>
  </r>
  <r>
    <x v="0"/>
    <x v="57"/>
    <x v="9"/>
    <x v="14"/>
    <x v="30"/>
    <x v="0"/>
    <x v="1"/>
    <n v="1.7691584999999999E-2"/>
  </r>
  <r>
    <x v="0"/>
    <x v="58"/>
    <x v="9"/>
    <x v="14"/>
    <x v="30"/>
    <x v="0"/>
    <x v="1"/>
    <n v="3.7526208999999998E-2"/>
  </r>
  <r>
    <x v="0"/>
    <x v="59"/>
    <x v="9"/>
    <x v="14"/>
    <x v="30"/>
    <x v="0"/>
    <x v="1"/>
    <n v="1"/>
  </r>
  <r>
    <x v="0"/>
    <x v="60"/>
    <x v="9"/>
    <x v="14"/>
    <x v="30"/>
    <x v="0"/>
    <x v="1"/>
    <n v="789.97362999999996"/>
  </r>
  <r>
    <x v="0"/>
    <x v="49"/>
    <x v="9"/>
    <x v="14"/>
    <x v="31"/>
    <x v="0"/>
    <x v="1"/>
    <n v="1"/>
  </r>
  <r>
    <x v="0"/>
    <x v="50"/>
    <x v="9"/>
    <x v="14"/>
    <x v="31"/>
    <x v="0"/>
    <x v="1"/>
    <n v="1.040420237"/>
  </r>
  <r>
    <x v="0"/>
    <x v="51"/>
    <x v="9"/>
    <x v="14"/>
    <x v="31"/>
    <x v="0"/>
    <x v="1"/>
    <n v="1.092736752"/>
  </r>
  <r>
    <x v="0"/>
    <x v="52"/>
    <x v="9"/>
    <x v="14"/>
    <x v="31"/>
    <x v="0"/>
    <x v="1"/>
    <n v="1"/>
  </r>
  <r>
    <x v="0"/>
    <x v="53"/>
    <x v="9"/>
    <x v="14"/>
    <x v="31"/>
    <x v="0"/>
    <x v="1"/>
    <n v="1.0978500769999999"/>
  </r>
  <r>
    <x v="0"/>
    <x v="54"/>
    <x v="9"/>
    <x v="14"/>
    <x v="31"/>
    <x v="0"/>
    <x v="1"/>
    <n v="18478.677"/>
  </r>
  <r>
    <x v="0"/>
    <x v="55"/>
    <x v="9"/>
    <x v="14"/>
    <x v="31"/>
    <x v="0"/>
    <x v="1"/>
    <n v="1"/>
  </r>
  <r>
    <x v="0"/>
    <x v="56"/>
    <x v="9"/>
    <x v="14"/>
    <x v="31"/>
    <x v="0"/>
    <x v="1"/>
    <n v="4.6793750000000004E-3"/>
  </r>
  <r>
    <x v="0"/>
    <x v="57"/>
    <x v="9"/>
    <x v="14"/>
    <x v="31"/>
    <x v="0"/>
    <x v="1"/>
    <n v="4.0420236999999998E-2"/>
  </r>
  <r>
    <x v="0"/>
    <x v="58"/>
    <x v="9"/>
    <x v="14"/>
    <x v="31"/>
    <x v="0"/>
    <x v="1"/>
    <n v="5.2316515000000001E-2"/>
  </r>
  <r>
    <x v="0"/>
    <x v="59"/>
    <x v="9"/>
    <x v="14"/>
    <x v="31"/>
    <x v="0"/>
    <x v="1"/>
    <n v="1"/>
  </r>
  <r>
    <x v="0"/>
    <x v="60"/>
    <x v="9"/>
    <x v="14"/>
    <x v="31"/>
    <x v="0"/>
    <x v="1"/>
    <n v="19225.59"/>
  </r>
  <r>
    <x v="0"/>
    <x v="49"/>
    <x v="9"/>
    <x v="15"/>
    <x v="22"/>
    <x v="0"/>
    <x v="1"/>
    <n v="1"/>
  </r>
  <r>
    <x v="0"/>
    <x v="50"/>
    <x v="9"/>
    <x v="15"/>
    <x v="22"/>
    <x v="0"/>
    <x v="1"/>
    <n v="1.003185183"/>
  </r>
  <r>
    <x v="0"/>
    <x v="51"/>
    <x v="9"/>
    <x v="15"/>
    <x v="22"/>
    <x v="0"/>
    <x v="1"/>
    <n v="1.024833058"/>
  </r>
  <r>
    <x v="0"/>
    <x v="52"/>
    <x v="9"/>
    <x v="15"/>
    <x v="22"/>
    <x v="0"/>
    <x v="1"/>
    <n v="1"/>
  </r>
  <r>
    <x v="0"/>
    <x v="53"/>
    <x v="9"/>
    <x v="15"/>
    <x v="22"/>
    <x v="0"/>
    <x v="1"/>
    <n v="1.035451106"/>
  </r>
  <r>
    <x v="0"/>
    <x v="54"/>
    <x v="9"/>
    <x v="15"/>
    <x v="22"/>
    <x v="0"/>
    <x v="1"/>
    <n v="3028.4272000000001"/>
  </r>
  <r>
    <x v="0"/>
    <x v="55"/>
    <x v="9"/>
    <x v="15"/>
    <x v="22"/>
    <x v="0"/>
    <x v="1"/>
    <n v="1"/>
  </r>
  <r>
    <x v="0"/>
    <x v="56"/>
    <x v="9"/>
    <x v="15"/>
    <x v="22"/>
    <x v="0"/>
    <x v="1"/>
    <n v="1.0360759000000001E-2"/>
  </r>
  <r>
    <x v="0"/>
    <x v="57"/>
    <x v="9"/>
    <x v="15"/>
    <x v="22"/>
    <x v="0"/>
    <x v="1"/>
    <n v="3.1851829999999999E-3"/>
  </r>
  <r>
    <x v="0"/>
    <x v="58"/>
    <x v="9"/>
    <x v="15"/>
    <x v="22"/>
    <x v="0"/>
    <x v="1"/>
    <n v="2.1647875E-2"/>
  </r>
  <r>
    <x v="0"/>
    <x v="59"/>
    <x v="9"/>
    <x v="15"/>
    <x v="22"/>
    <x v="0"/>
    <x v="1"/>
    <n v="1"/>
  </r>
  <r>
    <x v="0"/>
    <x v="60"/>
    <x v="9"/>
    <x v="15"/>
    <x v="22"/>
    <x v="0"/>
    <x v="1"/>
    <n v="3038.0733"/>
  </r>
  <r>
    <x v="0"/>
    <x v="49"/>
    <x v="9"/>
    <x v="15"/>
    <x v="23"/>
    <x v="0"/>
    <x v="1"/>
    <n v="1"/>
  </r>
  <r>
    <x v="0"/>
    <x v="50"/>
    <x v="9"/>
    <x v="15"/>
    <x v="23"/>
    <x v="0"/>
    <x v="1"/>
    <n v="1.0262541009999999"/>
  </r>
  <r>
    <x v="0"/>
    <x v="51"/>
    <x v="9"/>
    <x v="15"/>
    <x v="23"/>
    <x v="0"/>
    <x v="1"/>
    <n v="1.0483596310000001"/>
  </r>
  <r>
    <x v="0"/>
    <x v="52"/>
    <x v="9"/>
    <x v="15"/>
    <x v="23"/>
    <x v="0"/>
    <x v="1"/>
    <n v="1"/>
  </r>
  <r>
    <x v="0"/>
    <x v="53"/>
    <x v="9"/>
    <x v="15"/>
    <x v="23"/>
    <x v="0"/>
    <x v="1"/>
    <n v="1.0700513629999999"/>
  </r>
  <r>
    <x v="0"/>
    <x v="54"/>
    <x v="9"/>
    <x v="15"/>
    <x v="23"/>
    <x v="0"/>
    <x v="1"/>
    <n v="75695.801000000007"/>
  </r>
  <r>
    <x v="0"/>
    <x v="55"/>
    <x v="9"/>
    <x v="15"/>
    <x v="23"/>
    <x v="0"/>
    <x v="1"/>
    <n v="1"/>
  </r>
  <r>
    <x v="0"/>
    <x v="56"/>
    <x v="9"/>
    <x v="15"/>
    <x v="23"/>
    <x v="0"/>
    <x v="1"/>
    <n v="2.0691118000000001E-2"/>
  </r>
  <r>
    <x v="0"/>
    <x v="57"/>
    <x v="9"/>
    <x v="15"/>
    <x v="23"/>
    <x v="0"/>
    <x v="1"/>
    <n v="2.6254100999999998E-2"/>
  </r>
  <r>
    <x v="0"/>
    <x v="58"/>
    <x v="9"/>
    <x v="15"/>
    <x v="23"/>
    <x v="0"/>
    <x v="1"/>
    <n v="2.2105528999999999E-2"/>
  </r>
  <r>
    <x v="0"/>
    <x v="59"/>
    <x v="9"/>
    <x v="15"/>
    <x v="23"/>
    <x v="0"/>
    <x v="1"/>
    <n v="1"/>
  </r>
  <r>
    <x v="0"/>
    <x v="60"/>
    <x v="9"/>
    <x v="15"/>
    <x v="23"/>
    <x v="0"/>
    <x v="1"/>
    <n v="77683.126000000004"/>
  </r>
  <r>
    <x v="0"/>
    <x v="49"/>
    <x v="9"/>
    <x v="15"/>
    <x v="24"/>
    <x v="0"/>
    <x v="1"/>
    <n v="1"/>
  </r>
  <r>
    <x v="0"/>
    <x v="50"/>
    <x v="9"/>
    <x v="15"/>
    <x v="24"/>
    <x v="0"/>
    <x v="1"/>
    <n v="1.034456413"/>
  </r>
  <r>
    <x v="0"/>
    <x v="51"/>
    <x v="9"/>
    <x v="15"/>
    <x v="24"/>
    <x v="0"/>
    <x v="1"/>
    <n v="1.061266233"/>
  </r>
  <r>
    <x v="0"/>
    <x v="52"/>
    <x v="9"/>
    <x v="15"/>
    <x v="24"/>
    <x v="0"/>
    <x v="1"/>
    <n v="1"/>
  </r>
  <r>
    <x v="0"/>
    <x v="53"/>
    <x v="9"/>
    <x v="15"/>
    <x v="24"/>
    <x v="0"/>
    <x v="1"/>
    <n v="1.077350335"/>
  </r>
  <r>
    <x v="0"/>
    <x v="54"/>
    <x v="9"/>
    <x v="15"/>
    <x v="24"/>
    <x v="0"/>
    <x v="1"/>
    <n v="16645.478999999999"/>
  </r>
  <r>
    <x v="0"/>
    <x v="55"/>
    <x v="9"/>
    <x v="15"/>
    <x v="24"/>
    <x v="0"/>
    <x v="1"/>
    <n v="1"/>
  </r>
  <r>
    <x v="0"/>
    <x v="56"/>
    <x v="9"/>
    <x v="15"/>
    <x v="24"/>
    <x v="0"/>
    <x v="1"/>
    <n v="1.5155577E-2"/>
  </r>
  <r>
    <x v="0"/>
    <x v="57"/>
    <x v="9"/>
    <x v="15"/>
    <x v="24"/>
    <x v="0"/>
    <x v="1"/>
    <n v="3.4456412999999998E-2"/>
  </r>
  <r>
    <x v="0"/>
    <x v="58"/>
    <x v="9"/>
    <x v="15"/>
    <x v="24"/>
    <x v="0"/>
    <x v="1"/>
    <n v="2.6809820000000002E-2"/>
  </r>
  <r>
    <x v="0"/>
    <x v="59"/>
    <x v="9"/>
    <x v="15"/>
    <x v="24"/>
    <x v="0"/>
    <x v="1"/>
    <n v="1"/>
  </r>
  <r>
    <x v="0"/>
    <x v="60"/>
    <x v="9"/>
    <x v="15"/>
    <x v="24"/>
    <x v="0"/>
    <x v="1"/>
    <n v="17219.022000000001"/>
  </r>
  <r>
    <x v="0"/>
    <x v="49"/>
    <x v="9"/>
    <x v="15"/>
    <x v="25"/>
    <x v="0"/>
    <x v="1"/>
    <n v="1"/>
  </r>
  <r>
    <x v="0"/>
    <x v="50"/>
    <x v="9"/>
    <x v="15"/>
    <x v="25"/>
    <x v="0"/>
    <x v="1"/>
    <n v="1.0072707030000001"/>
  </r>
  <r>
    <x v="0"/>
    <x v="51"/>
    <x v="9"/>
    <x v="15"/>
    <x v="25"/>
    <x v="0"/>
    <x v="1"/>
    <n v="1.019856423"/>
  </r>
  <r>
    <x v="0"/>
    <x v="52"/>
    <x v="9"/>
    <x v="15"/>
    <x v="25"/>
    <x v="0"/>
    <x v="1"/>
    <n v="1"/>
  </r>
  <r>
    <x v="0"/>
    <x v="53"/>
    <x v="9"/>
    <x v="15"/>
    <x v="25"/>
    <x v="0"/>
    <x v="1"/>
    <n v="1.114636803"/>
  </r>
  <r>
    <x v="0"/>
    <x v="54"/>
    <x v="9"/>
    <x v="15"/>
    <x v="25"/>
    <x v="0"/>
    <x v="1"/>
    <n v="30911.424999999999"/>
  </r>
  <r>
    <x v="0"/>
    <x v="55"/>
    <x v="9"/>
    <x v="15"/>
    <x v="25"/>
    <x v="0"/>
    <x v="1"/>
    <n v="1"/>
  </r>
  <r>
    <x v="0"/>
    <x v="56"/>
    <x v="9"/>
    <x v="15"/>
    <x v="25"/>
    <x v="0"/>
    <x v="1"/>
    <n v="9.2935023000000005E-2"/>
  </r>
  <r>
    <x v="0"/>
    <x v="57"/>
    <x v="9"/>
    <x v="15"/>
    <x v="25"/>
    <x v="0"/>
    <x v="1"/>
    <n v="7.2707029999999999E-3"/>
  </r>
  <r>
    <x v="0"/>
    <x v="58"/>
    <x v="9"/>
    <x v="15"/>
    <x v="25"/>
    <x v="0"/>
    <x v="1"/>
    <n v="1.258572E-2"/>
  </r>
  <r>
    <x v="0"/>
    <x v="59"/>
    <x v="9"/>
    <x v="15"/>
    <x v="25"/>
    <x v="0"/>
    <x v="1"/>
    <n v="1"/>
  </r>
  <r>
    <x v="0"/>
    <x v="60"/>
    <x v="9"/>
    <x v="15"/>
    <x v="25"/>
    <x v="0"/>
    <x v="1"/>
    <n v="31136.171999999999"/>
  </r>
  <r>
    <x v="0"/>
    <x v="49"/>
    <x v="9"/>
    <x v="15"/>
    <x v="26"/>
    <x v="0"/>
    <x v="1"/>
    <n v="1"/>
  </r>
  <r>
    <x v="0"/>
    <x v="50"/>
    <x v="9"/>
    <x v="15"/>
    <x v="26"/>
    <x v="0"/>
    <x v="1"/>
    <n v="1.04442974"/>
  </r>
  <r>
    <x v="0"/>
    <x v="51"/>
    <x v="9"/>
    <x v="15"/>
    <x v="26"/>
    <x v="0"/>
    <x v="1"/>
    <n v="1.0763249749999999"/>
  </r>
  <r>
    <x v="0"/>
    <x v="52"/>
    <x v="9"/>
    <x v="15"/>
    <x v="26"/>
    <x v="0"/>
    <x v="1"/>
    <n v="1"/>
  </r>
  <r>
    <x v="0"/>
    <x v="53"/>
    <x v="9"/>
    <x v="15"/>
    <x v="26"/>
    <x v="0"/>
    <x v="1"/>
    <n v="1.0837710970000001"/>
  </r>
  <r>
    <x v="0"/>
    <x v="54"/>
    <x v="9"/>
    <x v="15"/>
    <x v="26"/>
    <x v="0"/>
    <x v="1"/>
    <n v="47283.830999999998"/>
  </r>
  <r>
    <x v="0"/>
    <x v="55"/>
    <x v="9"/>
    <x v="15"/>
    <x v="26"/>
    <x v="0"/>
    <x v="1"/>
    <n v="1"/>
  </r>
  <r>
    <x v="0"/>
    <x v="56"/>
    <x v="9"/>
    <x v="15"/>
    <x v="26"/>
    <x v="0"/>
    <x v="1"/>
    <n v="6.9180989999999996E-3"/>
  </r>
  <r>
    <x v="0"/>
    <x v="57"/>
    <x v="9"/>
    <x v="15"/>
    <x v="26"/>
    <x v="0"/>
    <x v="1"/>
    <n v="4.4429740000000002E-2"/>
  </r>
  <r>
    <x v="0"/>
    <x v="58"/>
    <x v="9"/>
    <x v="15"/>
    <x v="26"/>
    <x v="0"/>
    <x v="1"/>
    <n v="3.1895234000000001E-2"/>
  </r>
  <r>
    <x v="0"/>
    <x v="59"/>
    <x v="9"/>
    <x v="15"/>
    <x v="26"/>
    <x v="0"/>
    <x v="1"/>
    <n v="1"/>
  </r>
  <r>
    <x v="0"/>
    <x v="60"/>
    <x v="9"/>
    <x v="15"/>
    <x v="26"/>
    <x v="0"/>
    <x v="1"/>
    <n v="49384.639000000003"/>
  </r>
  <r>
    <x v="0"/>
    <x v="49"/>
    <x v="9"/>
    <x v="15"/>
    <x v="27"/>
    <x v="0"/>
    <x v="1"/>
    <n v="1"/>
  </r>
  <r>
    <x v="0"/>
    <x v="50"/>
    <x v="9"/>
    <x v="15"/>
    <x v="27"/>
    <x v="0"/>
    <x v="1"/>
    <n v="1.030562752"/>
  </r>
  <r>
    <x v="0"/>
    <x v="51"/>
    <x v="9"/>
    <x v="15"/>
    <x v="27"/>
    <x v="0"/>
    <x v="1"/>
    <n v="1.0719761830000001"/>
  </r>
  <r>
    <x v="0"/>
    <x v="52"/>
    <x v="9"/>
    <x v="15"/>
    <x v="27"/>
    <x v="0"/>
    <x v="1"/>
    <n v="1"/>
  </r>
  <r>
    <x v="0"/>
    <x v="53"/>
    <x v="9"/>
    <x v="15"/>
    <x v="27"/>
    <x v="0"/>
    <x v="1"/>
    <n v="1.119658963"/>
  </r>
  <r>
    <x v="0"/>
    <x v="54"/>
    <x v="9"/>
    <x v="15"/>
    <x v="27"/>
    <x v="0"/>
    <x v="1"/>
    <n v="12195.97"/>
  </r>
  <r>
    <x v="0"/>
    <x v="55"/>
    <x v="9"/>
    <x v="15"/>
    <x v="27"/>
    <x v="0"/>
    <x v="1"/>
    <n v="1"/>
  </r>
  <r>
    <x v="0"/>
    <x v="56"/>
    <x v="9"/>
    <x v="15"/>
    <x v="27"/>
    <x v="0"/>
    <x v="1"/>
    <n v="4.4481193000000002E-2"/>
  </r>
  <r>
    <x v="0"/>
    <x v="57"/>
    <x v="9"/>
    <x v="15"/>
    <x v="27"/>
    <x v="0"/>
    <x v="1"/>
    <n v="3.0562751999999999E-2"/>
  </r>
  <r>
    <x v="0"/>
    <x v="58"/>
    <x v="9"/>
    <x v="15"/>
    <x v="27"/>
    <x v="0"/>
    <x v="1"/>
    <n v="4.1413430000000001E-2"/>
  </r>
  <r>
    <x v="0"/>
    <x v="59"/>
    <x v="9"/>
    <x v="15"/>
    <x v="27"/>
    <x v="0"/>
    <x v="1"/>
    <n v="1"/>
  </r>
  <r>
    <x v="0"/>
    <x v="60"/>
    <x v="9"/>
    <x v="15"/>
    <x v="27"/>
    <x v="0"/>
    <x v="1"/>
    <n v="12568.712"/>
  </r>
  <r>
    <x v="0"/>
    <x v="49"/>
    <x v="9"/>
    <x v="15"/>
    <x v="28"/>
    <x v="0"/>
    <x v="1"/>
    <n v="1"/>
  </r>
  <r>
    <x v="0"/>
    <x v="50"/>
    <x v="9"/>
    <x v="15"/>
    <x v="28"/>
    <x v="0"/>
    <x v="1"/>
    <n v="1.044759657"/>
  </r>
  <r>
    <x v="0"/>
    <x v="51"/>
    <x v="9"/>
    <x v="15"/>
    <x v="28"/>
    <x v="0"/>
    <x v="1"/>
    <n v="1.0745348219999999"/>
  </r>
  <r>
    <x v="0"/>
    <x v="52"/>
    <x v="9"/>
    <x v="15"/>
    <x v="28"/>
    <x v="0"/>
    <x v="1"/>
    <n v="1"/>
  </r>
  <r>
    <x v="0"/>
    <x v="53"/>
    <x v="9"/>
    <x v="15"/>
    <x v="28"/>
    <x v="0"/>
    <x v="1"/>
    <n v="1.0827016549999999"/>
  </r>
  <r>
    <x v="0"/>
    <x v="54"/>
    <x v="9"/>
    <x v="15"/>
    <x v="28"/>
    <x v="0"/>
    <x v="1"/>
    <n v="216078.96"/>
  </r>
  <r>
    <x v="0"/>
    <x v="55"/>
    <x v="9"/>
    <x v="15"/>
    <x v="28"/>
    <x v="0"/>
    <x v="1"/>
    <n v="1"/>
  </r>
  <r>
    <x v="0"/>
    <x v="56"/>
    <x v="9"/>
    <x v="15"/>
    <x v="28"/>
    <x v="0"/>
    <x v="1"/>
    <n v="7.6003429999999999E-3"/>
  </r>
  <r>
    <x v="0"/>
    <x v="57"/>
    <x v="9"/>
    <x v="15"/>
    <x v="28"/>
    <x v="0"/>
    <x v="1"/>
    <n v="4.4759657000000001E-2"/>
  </r>
  <r>
    <x v="0"/>
    <x v="58"/>
    <x v="9"/>
    <x v="15"/>
    <x v="28"/>
    <x v="0"/>
    <x v="1"/>
    <n v="2.9775164999999999E-2"/>
  </r>
  <r>
    <x v="0"/>
    <x v="59"/>
    <x v="9"/>
    <x v="15"/>
    <x v="28"/>
    <x v="0"/>
    <x v="1"/>
    <n v="1"/>
  </r>
  <r>
    <x v="0"/>
    <x v="60"/>
    <x v="9"/>
    <x v="15"/>
    <x v="28"/>
    <x v="0"/>
    <x v="1"/>
    <n v="225750.58"/>
  </r>
  <r>
    <x v="0"/>
    <x v="49"/>
    <x v="9"/>
    <x v="15"/>
    <x v="29"/>
    <x v="0"/>
    <x v="1"/>
    <n v="1"/>
  </r>
  <r>
    <x v="0"/>
    <x v="50"/>
    <x v="9"/>
    <x v="15"/>
    <x v="29"/>
    <x v="0"/>
    <x v="1"/>
    <n v="1.0473489229999999"/>
  </r>
  <r>
    <x v="0"/>
    <x v="51"/>
    <x v="9"/>
    <x v="15"/>
    <x v="29"/>
    <x v="0"/>
    <x v="1"/>
    <n v="1.0813762090000001"/>
  </r>
  <r>
    <x v="0"/>
    <x v="52"/>
    <x v="9"/>
    <x v="15"/>
    <x v="29"/>
    <x v="0"/>
    <x v="1"/>
    <n v="1"/>
  </r>
  <r>
    <x v="0"/>
    <x v="53"/>
    <x v="9"/>
    <x v="15"/>
    <x v="29"/>
    <x v="0"/>
    <x v="1"/>
    <n v="1.1134663140000001"/>
  </r>
  <r>
    <x v="0"/>
    <x v="54"/>
    <x v="9"/>
    <x v="15"/>
    <x v="29"/>
    <x v="0"/>
    <x v="1"/>
    <n v="52797.527999999998"/>
  </r>
  <r>
    <x v="0"/>
    <x v="55"/>
    <x v="9"/>
    <x v="15"/>
    <x v="29"/>
    <x v="0"/>
    <x v="1"/>
    <n v="1"/>
  </r>
  <r>
    <x v="0"/>
    <x v="56"/>
    <x v="9"/>
    <x v="15"/>
    <x v="29"/>
    <x v="0"/>
    <x v="1"/>
    <n v="2.9675244999999999E-2"/>
  </r>
  <r>
    <x v="0"/>
    <x v="57"/>
    <x v="9"/>
    <x v="15"/>
    <x v="29"/>
    <x v="0"/>
    <x v="1"/>
    <n v="4.7348923000000001E-2"/>
  </r>
  <r>
    <x v="0"/>
    <x v="58"/>
    <x v="9"/>
    <x v="15"/>
    <x v="29"/>
    <x v="0"/>
    <x v="1"/>
    <n v="3.4027287000000003E-2"/>
  </r>
  <r>
    <x v="0"/>
    <x v="59"/>
    <x v="9"/>
    <x v="15"/>
    <x v="29"/>
    <x v="0"/>
    <x v="1"/>
    <n v="1"/>
  </r>
  <r>
    <x v="0"/>
    <x v="60"/>
    <x v="9"/>
    <x v="15"/>
    <x v="29"/>
    <x v="0"/>
    <x v="1"/>
    <n v="55297.434000000001"/>
  </r>
  <r>
    <x v="0"/>
    <x v="49"/>
    <x v="9"/>
    <x v="15"/>
    <x v="30"/>
    <x v="0"/>
    <x v="1"/>
    <n v="1"/>
  </r>
  <r>
    <x v="0"/>
    <x v="50"/>
    <x v="9"/>
    <x v="15"/>
    <x v="30"/>
    <x v="0"/>
    <x v="1"/>
    <n v="1.02572866"/>
  </r>
  <r>
    <x v="0"/>
    <x v="51"/>
    <x v="9"/>
    <x v="15"/>
    <x v="30"/>
    <x v="0"/>
    <x v="1"/>
    <n v="1.069618419"/>
  </r>
  <r>
    <x v="0"/>
    <x v="52"/>
    <x v="9"/>
    <x v="15"/>
    <x v="30"/>
    <x v="0"/>
    <x v="1"/>
    <n v="1"/>
  </r>
  <r>
    <x v="0"/>
    <x v="53"/>
    <x v="9"/>
    <x v="15"/>
    <x v="30"/>
    <x v="0"/>
    <x v="1"/>
    <n v="1.1222928590000001"/>
  </r>
  <r>
    <x v="0"/>
    <x v="54"/>
    <x v="9"/>
    <x v="15"/>
    <x v="30"/>
    <x v="0"/>
    <x v="1"/>
    <n v="4287.4924000000001"/>
  </r>
  <r>
    <x v="0"/>
    <x v="55"/>
    <x v="9"/>
    <x v="15"/>
    <x v="30"/>
    <x v="0"/>
    <x v="1"/>
    <n v="1"/>
  </r>
  <r>
    <x v="0"/>
    <x v="56"/>
    <x v="9"/>
    <x v="15"/>
    <x v="30"/>
    <x v="0"/>
    <x v="1"/>
    <n v="4.924601E-2"/>
  </r>
  <r>
    <x v="0"/>
    <x v="57"/>
    <x v="9"/>
    <x v="15"/>
    <x v="30"/>
    <x v="0"/>
    <x v="1"/>
    <n v="2.572866E-2"/>
  </r>
  <r>
    <x v="0"/>
    <x v="58"/>
    <x v="9"/>
    <x v="15"/>
    <x v="30"/>
    <x v="0"/>
    <x v="1"/>
    <n v="4.3889759E-2"/>
  </r>
  <r>
    <x v="0"/>
    <x v="59"/>
    <x v="9"/>
    <x v="15"/>
    <x v="30"/>
    <x v="0"/>
    <x v="1"/>
    <n v="1"/>
  </r>
  <r>
    <x v="0"/>
    <x v="60"/>
    <x v="9"/>
    <x v="15"/>
    <x v="30"/>
    <x v="0"/>
    <x v="1"/>
    <n v="4397.8037999999997"/>
  </r>
  <r>
    <x v="0"/>
    <x v="49"/>
    <x v="9"/>
    <x v="15"/>
    <x v="31"/>
    <x v="0"/>
    <x v="1"/>
    <n v="1"/>
  </r>
  <r>
    <x v="0"/>
    <x v="50"/>
    <x v="9"/>
    <x v="15"/>
    <x v="31"/>
    <x v="0"/>
    <x v="1"/>
    <n v="1.0400415160000001"/>
  </r>
  <r>
    <x v="0"/>
    <x v="51"/>
    <x v="9"/>
    <x v="15"/>
    <x v="31"/>
    <x v="0"/>
    <x v="1"/>
    <n v="1.087936835"/>
  </r>
  <r>
    <x v="0"/>
    <x v="52"/>
    <x v="9"/>
    <x v="15"/>
    <x v="31"/>
    <x v="0"/>
    <x v="1"/>
    <n v="1"/>
  </r>
  <r>
    <x v="0"/>
    <x v="53"/>
    <x v="9"/>
    <x v="15"/>
    <x v="31"/>
    <x v="0"/>
    <x v="1"/>
    <n v="1.0928722479999999"/>
  </r>
  <r>
    <x v="0"/>
    <x v="54"/>
    <x v="9"/>
    <x v="15"/>
    <x v="31"/>
    <x v="0"/>
    <x v="1"/>
    <n v="63996.718999999997"/>
  </r>
  <r>
    <x v="0"/>
    <x v="55"/>
    <x v="9"/>
    <x v="15"/>
    <x v="31"/>
    <x v="0"/>
    <x v="1"/>
    <n v="1"/>
  </r>
  <r>
    <x v="0"/>
    <x v="56"/>
    <x v="9"/>
    <x v="15"/>
    <x v="31"/>
    <x v="0"/>
    <x v="1"/>
    <n v="4.536488E-3"/>
  </r>
  <r>
    <x v="0"/>
    <x v="57"/>
    <x v="9"/>
    <x v="15"/>
    <x v="31"/>
    <x v="0"/>
    <x v="1"/>
    <n v="4.0041515999999999E-2"/>
  </r>
  <r>
    <x v="0"/>
    <x v="58"/>
    <x v="9"/>
    <x v="15"/>
    <x v="31"/>
    <x v="0"/>
    <x v="1"/>
    <n v="4.7895318999999999E-2"/>
  </r>
  <r>
    <x v="0"/>
    <x v="59"/>
    <x v="9"/>
    <x v="15"/>
    <x v="31"/>
    <x v="0"/>
    <x v="1"/>
    <n v="1"/>
  </r>
  <r>
    <x v="0"/>
    <x v="60"/>
    <x v="9"/>
    <x v="15"/>
    <x v="31"/>
    <x v="0"/>
    <x v="1"/>
    <n v="66559.244999999995"/>
  </r>
  <r>
    <x v="0"/>
    <x v="49"/>
    <x v="9"/>
    <x v="16"/>
    <x v="22"/>
    <x v="0"/>
    <x v="1"/>
    <n v="1"/>
  </r>
  <r>
    <x v="0"/>
    <x v="50"/>
    <x v="9"/>
    <x v="16"/>
    <x v="22"/>
    <x v="0"/>
    <x v="1"/>
    <n v="1"/>
  </r>
  <r>
    <x v="0"/>
    <x v="51"/>
    <x v="9"/>
    <x v="16"/>
    <x v="22"/>
    <x v="0"/>
    <x v="1"/>
    <n v="1"/>
  </r>
  <r>
    <x v="0"/>
    <x v="52"/>
    <x v="9"/>
    <x v="16"/>
    <x v="22"/>
    <x v="0"/>
    <x v="1"/>
    <n v="1"/>
  </r>
  <r>
    <x v="0"/>
    <x v="53"/>
    <x v="9"/>
    <x v="16"/>
    <x v="22"/>
    <x v="0"/>
    <x v="1"/>
    <n v="1"/>
  </r>
  <r>
    <x v="0"/>
    <x v="54"/>
    <x v="9"/>
    <x v="16"/>
    <x v="22"/>
    <x v="0"/>
    <x v="1"/>
    <n v="134.10256000000001"/>
  </r>
  <r>
    <x v="0"/>
    <x v="55"/>
    <x v="9"/>
    <x v="16"/>
    <x v="22"/>
    <x v="0"/>
    <x v="1"/>
    <n v="1"/>
  </r>
  <r>
    <x v="0"/>
    <x v="56"/>
    <x v="9"/>
    <x v="16"/>
    <x v="22"/>
    <x v="0"/>
    <x v="1"/>
    <n v="0"/>
  </r>
  <r>
    <x v="0"/>
    <x v="57"/>
    <x v="9"/>
    <x v="16"/>
    <x v="22"/>
    <x v="0"/>
    <x v="1"/>
    <n v="0"/>
  </r>
  <r>
    <x v="0"/>
    <x v="58"/>
    <x v="9"/>
    <x v="16"/>
    <x v="22"/>
    <x v="0"/>
    <x v="1"/>
    <n v="0"/>
  </r>
  <r>
    <x v="0"/>
    <x v="59"/>
    <x v="9"/>
    <x v="16"/>
    <x v="22"/>
    <x v="0"/>
    <x v="1"/>
    <n v="1"/>
  </r>
  <r>
    <x v="0"/>
    <x v="60"/>
    <x v="9"/>
    <x v="16"/>
    <x v="22"/>
    <x v="0"/>
    <x v="1"/>
    <n v="134.10256000000001"/>
  </r>
  <r>
    <x v="0"/>
    <x v="49"/>
    <x v="9"/>
    <x v="16"/>
    <x v="23"/>
    <x v="0"/>
    <x v="1"/>
    <n v="1"/>
  </r>
  <r>
    <x v="0"/>
    <x v="50"/>
    <x v="9"/>
    <x v="16"/>
    <x v="23"/>
    <x v="0"/>
    <x v="1"/>
    <n v="1"/>
  </r>
  <r>
    <x v="0"/>
    <x v="51"/>
    <x v="9"/>
    <x v="16"/>
    <x v="23"/>
    <x v="0"/>
    <x v="1"/>
    <n v="1"/>
  </r>
  <r>
    <x v="0"/>
    <x v="52"/>
    <x v="9"/>
    <x v="16"/>
    <x v="23"/>
    <x v="0"/>
    <x v="1"/>
    <n v="1"/>
  </r>
  <r>
    <x v="0"/>
    <x v="53"/>
    <x v="9"/>
    <x v="16"/>
    <x v="23"/>
    <x v="0"/>
    <x v="1"/>
    <n v="1.0007250539999999"/>
  </r>
  <r>
    <x v="0"/>
    <x v="54"/>
    <x v="9"/>
    <x v="16"/>
    <x v="23"/>
    <x v="0"/>
    <x v="1"/>
    <n v="2063.5382"/>
  </r>
  <r>
    <x v="0"/>
    <x v="55"/>
    <x v="9"/>
    <x v="16"/>
    <x v="23"/>
    <x v="0"/>
    <x v="1"/>
    <n v="1"/>
  </r>
  <r>
    <x v="0"/>
    <x v="56"/>
    <x v="9"/>
    <x v="16"/>
    <x v="23"/>
    <x v="0"/>
    <x v="1"/>
    <n v="7.2505400000000004E-4"/>
  </r>
  <r>
    <x v="0"/>
    <x v="57"/>
    <x v="9"/>
    <x v="16"/>
    <x v="23"/>
    <x v="0"/>
    <x v="1"/>
    <n v="0"/>
  </r>
  <r>
    <x v="0"/>
    <x v="58"/>
    <x v="9"/>
    <x v="16"/>
    <x v="23"/>
    <x v="0"/>
    <x v="1"/>
    <n v="0"/>
  </r>
  <r>
    <x v="0"/>
    <x v="59"/>
    <x v="9"/>
    <x v="16"/>
    <x v="23"/>
    <x v="0"/>
    <x v="1"/>
    <n v="1"/>
  </r>
  <r>
    <x v="0"/>
    <x v="60"/>
    <x v="9"/>
    <x v="16"/>
    <x v="23"/>
    <x v="0"/>
    <x v="1"/>
    <n v="2063.5382"/>
  </r>
  <r>
    <x v="0"/>
    <x v="49"/>
    <x v="9"/>
    <x v="16"/>
    <x v="24"/>
    <x v="0"/>
    <x v="1"/>
    <n v="1"/>
  </r>
  <r>
    <x v="0"/>
    <x v="50"/>
    <x v="9"/>
    <x v="16"/>
    <x v="24"/>
    <x v="0"/>
    <x v="1"/>
    <n v="1"/>
  </r>
  <r>
    <x v="0"/>
    <x v="51"/>
    <x v="9"/>
    <x v="16"/>
    <x v="24"/>
    <x v="0"/>
    <x v="1"/>
    <n v="1"/>
  </r>
  <r>
    <x v="0"/>
    <x v="52"/>
    <x v="9"/>
    <x v="16"/>
    <x v="24"/>
    <x v="0"/>
    <x v="1"/>
    <n v="1"/>
  </r>
  <r>
    <x v="0"/>
    <x v="53"/>
    <x v="9"/>
    <x v="16"/>
    <x v="24"/>
    <x v="0"/>
    <x v="1"/>
    <n v="1.0003787689999999"/>
  </r>
  <r>
    <x v="0"/>
    <x v="54"/>
    <x v="9"/>
    <x v="16"/>
    <x v="24"/>
    <x v="0"/>
    <x v="1"/>
    <n v="382.41696000000002"/>
  </r>
  <r>
    <x v="0"/>
    <x v="55"/>
    <x v="9"/>
    <x v="16"/>
    <x v="24"/>
    <x v="0"/>
    <x v="1"/>
    <n v="1"/>
  </r>
  <r>
    <x v="0"/>
    <x v="56"/>
    <x v="9"/>
    <x v="16"/>
    <x v="24"/>
    <x v="0"/>
    <x v="1"/>
    <n v="3.7876899999999999E-4"/>
  </r>
  <r>
    <x v="0"/>
    <x v="57"/>
    <x v="9"/>
    <x v="16"/>
    <x v="24"/>
    <x v="0"/>
    <x v="1"/>
    <n v="0"/>
  </r>
  <r>
    <x v="0"/>
    <x v="58"/>
    <x v="9"/>
    <x v="16"/>
    <x v="24"/>
    <x v="0"/>
    <x v="1"/>
    <n v="0"/>
  </r>
  <r>
    <x v="0"/>
    <x v="59"/>
    <x v="9"/>
    <x v="16"/>
    <x v="24"/>
    <x v="0"/>
    <x v="1"/>
    <n v="1"/>
  </r>
  <r>
    <x v="0"/>
    <x v="60"/>
    <x v="9"/>
    <x v="16"/>
    <x v="24"/>
    <x v="0"/>
    <x v="1"/>
    <n v="382.41696000000002"/>
  </r>
  <r>
    <x v="0"/>
    <x v="49"/>
    <x v="9"/>
    <x v="16"/>
    <x v="25"/>
    <x v="0"/>
    <x v="1"/>
    <n v="1"/>
  </r>
  <r>
    <x v="0"/>
    <x v="50"/>
    <x v="9"/>
    <x v="16"/>
    <x v="25"/>
    <x v="0"/>
    <x v="1"/>
    <n v="1"/>
  </r>
  <r>
    <x v="0"/>
    <x v="51"/>
    <x v="9"/>
    <x v="16"/>
    <x v="25"/>
    <x v="0"/>
    <x v="1"/>
    <n v="1"/>
  </r>
  <r>
    <x v="0"/>
    <x v="52"/>
    <x v="9"/>
    <x v="16"/>
    <x v="25"/>
    <x v="0"/>
    <x v="1"/>
    <n v="1"/>
  </r>
  <r>
    <x v="0"/>
    <x v="53"/>
    <x v="9"/>
    <x v="16"/>
    <x v="25"/>
    <x v="0"/>
    <x v="1"/>
    <n v="1.00142226"/>
  </r>
  <r>
    <x v="0"/>
    <x v="54"/>
    <x v="9"/>
    <x v="16"/>
    <x v="25"/>
    <x v="0"/>
    <x v="1"/>
    <n v="193.27193"/>
  </r>
  <r>
    <x v="0"/>
    <x v="55"/>
    <x v="9"/>
    <x v="16"/>
    <x v="25"/>
    <x v="0"/>
    <x v="1"/>
    <n v="1"/>
  </r>
  <r>
    <x v="0"/>
    <x v="56"/>
    <x v="9"/>
    <x v="16"/>
    <x v="25"/>
    <x v="0"/>
    <x v="1"/>
    <n v="1.4222600000000001E-3"/>
  </r>
  <r>
    <x v="0"/>
    <x v="57"/>
    <x v="9"/>
    <x v="16"/>
    <x v="25"/>
    <x v="0"/>
    <x v="1"/>
    <n v="0"/>
  </r>
  <r>
    <x v="0"/>
    <x v="58"/>
    <x v="9"/>
    <x v="16"/>
    <x v="25"/>
    <x v="0"/>
    <x v="1"/>
    <n v="0"/>
  </r>
  <r>
    <x v="0"/>
    <x v="59"/>
    <x v="9"/>
    <x v="16"/>
    <x v="25"/>
    <x v="0"/>
    <x v="1"/>
    <n v="1"/>
  </r>
  <r>
    <x v="0"/>
    <x v="60"/>
    <x v="9"/>
    <x v="16"/>
    <x v="25"/>
    <x v="0"/>
    <x v="1"/>
    <n v="193.27193"/>
  </r>
  <r>
    <x v="0"/>
    <x v="49"/>
    <x v="9"/>
    <x v="16"/>
    <x v="26"/>
    <x v="0"/>
    <x v="1"/>
    <n v="1"/>
  </r>
  <r>
    <x v="0"/>
    <x v="50"/>
    <x v="9"/>
    <x v="16"/>
    <x v="26"/>
    <x v="0"/>
    <x v="1"/>
    <n v="1"/>
  </r>
  <r>
    <x v="0"/>
    <x v="51"/>
    <x v="9"/>
    <x v="16"/>
    <x v="26"/>
    <x v="0"/>
    <x v="1"/>
    <n v="1"/>
  </r>
  <r>
    <x v="0"/>
    <x v="52"/>
    <x v="9"/>
    <x v="16"/>
    <x v="26"/>
    <x v="0"/>
    <x v="1"/>
    <n v="1"/>
  </r>
  <r>
    <x v="0"/>
    <x v="53"/>
    <x v="9"/>
    <x v="16"/>
    <x v="26"/>
    <x v="0"/>
    <x v="1"/>
    <n v="1"/>
  </r>
  <r>
    <x v="0"/>
    <x v="54"/>
    <x v="9"/>
    <x v="16"/>
    <x v="26"/>
    <x v="0"/>
    <x v="1"/>
    <n v="1083.9095"/>
  </r>
  <r>
    <x v="0"/>
    <x v="55"/>
    <x v="9"/>
    <x v="16"/>
    <x v="26"/>
    <x v="0"/>
    <x v="1"/>
    <n v="1"/>
  </r>
  <r>
    <x v="0"/>
    <x v="56"/>
    <x v="9"/>
    <x v="16"/>
    <x v="26"/>
    <x v="0"/>
    <x v="1"/>
    <n v="0"/>
  </r>
  <r>
    <x v="0"/>
    <x v="57"/>
    <x v="9"/>
    <x v="16"/>
    <x v="26"/>
    <x v="0"/>
    <x v="1"/>
    <n v="0"/>
  </r>
  <r>
    <x v="0"/>
    <x v="58"/>
    <x v="9"/>
    <x v="16"/>
    <x v="26"/>
    <x v="0"/>
    <x v="1"/>
    <n v="0"/>
  </r>
  <r>
    <x v="0"/>
    <x v="59"/>
    <x v="9"/>
    <x v="16"/>
    <x v="26"/>
    <x v="0"/>
    <x v="1"/>
    <n v="1"/>
  </r>
  <r>
    <x v="0"/>
    <x v="60"/>
    <x v="9"/>
    <x v="16"/>
    <x v="26"/>
    <x v="0"/>
    <x v="1"/>
    <n v="1083.9095"/>
  </r>
  <r>
    <x v="0"/>
    <x v="49"/>
    <x v="9"/>
    <x v="16"/>
    <x v="27"/>
    <x v="0"/>
    <x v="1"/>
    <n v="1"/>
  </r>
  <r>
    <x v="0"/>
    <x v="50"/>
    <x v="9"/>
    <x v="16"/>
    <x v="27"/>
    <x v="0"/>
    <x v="1"/>
    <n v="1"/>
  </r>
  <r>
    <x v="0"/>
    <x v="51"/>
    <x v="9"/>
    <x v="16"/>
    <x v="27"/>
    <x v="0"/>
    <x v="1"/>
    <n v="1"/>
  </r>
  <r>
    <x v="0"/>
    <x v="52"/>
    <x v="9"/>
    <x v="16"/>
    <x v="27"/>
    <x v="0"/>
    <x v="1"/>
    <n v="1"/>
  </r>
  <r>
    <x v="0"/>
    <x v="53"/>
    <x v="9"/>
    <x v="16"/>
    <x v="27"/>
    <x v="0"/>
    <x v="1"/>
    <n v="1.000001409"/>
  </r>
  <r>
    <x v="0"/>
    <x v="54"/>
    <x v="9"/>
    <x v="16"/>
    <x v="27"/>
    <x v="0"/>
    <x v="1"/>
    <n v="625.67520000000002"/>
  </r>
  <r>
    <x v="0"/>
    <x v="55"/>
    <x v="9"/>
    <x v="16"/>
    <x v="27"/>
    <x v="0"/>
    <x v="1"/>
    <n v="1"/>
  </r>
  <r>
    <x v="0"/>
    <x v="56"/>
    <x v="9"/>
    <x v="16"/>
    <x v="27"/>
    <x v="0"/>
    <x v="1"/>
    <n v="1.409E-6"/>
  </r>
  <r>
    <x v="0"/>
    <x v="57"/>
    <x v="9"/>
    <x v="16"/>
    <x v="27"/>
    <x v="0"/>
    <x v="1"/>
    <n v="0"/>
  </r>
  <r>
    <x v="0"/>
    <x v="58"/>
    <x v="9"/>
    <x v="16"/>
    <x v="27"/>
    <x v="0"/>
    <x v="1"/>
    <n v="0"/>
  </r>
  <r>
    <x v="0"/>
    <x v="59"/>
    <x v="9"/>
    <x v="16"/>
    <x v="27"/>
    <x v="0"/>
    <x v="1"/>
    <n v="1"/>
  </r>
  <r>
    <x v="0"/>
    <x v="60"/>
    <x v="9"/>
    <x v="16"/>
    <x v="27"/>
    <x v="0"/>
    <x v="1"/>
    <n v="625.67520000000002"/>
  </r>
  <r>
    <x v="0"/>
    <x v="49"/>
    <x v="9"/>
    <x v="16"/>
    <x v="28"/>
    <x v="0"/>
    <x v="1"/>
    <n v="1"/>
  </r>
  <r>
    <x v="0"/>
    <x v="50"/>
    <x v="9"/>
    <x v="16"/>
    <x v="28"/>
    <x v="0"/>
    <x v="1"/>
    <n v="1"/>
  </r>
  <r>
    <x v="0"/>
    <x v="51"/>
    <x v="9"/>
    <x v="16"/>
    <x v="28"/>
    <x v="0"/>
    <x v="1"/>
    <n v="1"/>
  </r>
  <r>
    <x v="0"/>
    <x v="52"/>
    <x v="9"/>
    <x v="16"/>
    <x v="28"/>
    <x v="0"/>
    <x v="1"/>
    <n v="1"/>
  </r>
  <r>
    <x v="0"/>
    <x v="53"/>
    <x v="9"/>
    <x v="16"/>
    <x v="28"/>
    <x v="0"/>
    <x v="1"/>
    <n v="1"/>
  </r>
  <r>
    <x v="0"/>
    <x v="54"/>
    <x v="9"/>
    <x v="16"/>
    <x v="28"/>
    <x v="0"/>
    <x v="1"/>
    <n v="10781.771000000001"/>
  </r>
  <r>
    <x v="0"/>
    <x v="55"/>
    <x v="9"/>
    <x v="16"/>
    <x v="28"/>
    <x v="0"/>
    <x v="1"/>
    <n v="1"/>
  </r>
  <r>
    <x v="0"/>
    <x v="56"/>
    <x v="9"/>
    <x v="16"/>
    <x v="28"/>
    <x v="0"/>
    <x v="1"/>
    <n v="0"/>
  </r>
  <r>
    <x v="0"/>
    <x v="57"/>
    <x v="9"/>
    <x v="16"/>
    <x v="28"/>
    <x v="0"/>
    <x v="1"/>
    <n v="0"/>
  </r>
  <r>
    <x v="0"/>
    <x v="58"/>
    <x v="9"/>
    <x v="16"/>
    <x v="28"/>
    <x v="0"/>
    <x v="1"/>
    <n v="0"/>
  </r>
  <r>
    <x v="0"/>
    <x v="59"/>
    <x v="9"/>
    <x v="16"/>
    <x v="28"/>
    <x v="0"/>
    <x v="1"/>
    <n v="1"/>
  </r>
  <r>
    <x v="0"/>
    <x v="60"/>
    <x v="9"/>
    <x v="16"/>
    <x v="28"/>
    <x v="0"/>
    <x v="1"/>
    <n v="10781.771000000001"/>
  </r>
  <r>
    <x v="0"/>
    <x v="49"/>
    <x v="9"/>
    <x v="16"/>
    <x v="29"/>
    <x v="0"/>
    <x v="1"/>
    <n v="1"/>
  </r>
  <r>
    <x v="0"/>
    <x v="50"/>
    <x v="9"/>
    <x v="16"/>
    <x v="29"/>
    <x v="0"/>
    <x v="1"/>
    <n v="1"/>
  </r>
  <r>
    <x v="0"/>
    <x v="51"/>
    <x v="9"/>
    <x v="16"/>
    <x v="29"/>
    <x v="0"/>
    <x v="1"/>
    <n v="1"/>
  </r>
  <r>
    <x v="0"/>
    <x v="52"/>
    <x v="9"/>
    <x v="16"/>
    <x v="29"/>
    <x v="0"/>
    <x v="1"/>
    <n v="1"/>
  </r>
  <r>
    <x v="0"/>
    <x v="53"/>
    <x v="9"/>
    <x v="16"/>
    <x v="29"/>
    <x v="0"/>
    <x v="1"/>
    <n v="1.003249861"/>
  </r>
  <r>
    <x v="0"/>
    <x v="54"/>
    <x v="9"/>
    <x v="16"/>
    <x v="29"/>
    <x v="0"/>
    <x v="1"/>
    <n v="1294.3856000000001"/>
  </r>
  <r>
    <x v="0"/>
    <x v="55"/>
    <x v="9"/>
    <x v="16"/>
    <x v="29"/>
    <x v="0"/>
    <x v="1"/>
    <n v="1"/>
  </r>
  <r>
    <x v="0"/>
    <x v="56"/>
    <x v="9"/>
    <x v="16"/>
    <x v="29"/>
    <x v="0"/>
    <x v="1"/>
    <n v="3.2498610000000002E-3"/>
  </r>
  <r>
    <x v="0"/>
    <x v="57"/>
    <x v="9"/>
    <x v="16"/>
    <x v="29"/>
    <x v="0"/>
    <x v="1"/>
    <n v="0"/>
  </r>
  <r>
    <x v="0"/>
    <x v="58"/>
    <x v="9"/>
    <x v="16"/>
    <x v="29"/>
    <x v="0"/>
    <x v="1"/>
    <n v="0"/>
  </r>
  <r>
    <x v="0"/>
    <x v="59"/>
    <x v="9"/>
    <x v="16"/>
    <x v="29"/>
    <x v="0"/>
    <x v="1"/>
    <n v="1"/>
  </r>
  <r>
    <x v="0"/>
    <x v="60"/>
    <x v="9"/>
    <x v="16"/>
    <x v="29"/>
    <x v="0"/>
    <x v="1"/>
    <n v="1294.3856000000001"/>
  </r>
  <r>
    <x v="0"/>
    <x v="49"/>
    <x v="9"/>
    <x v="16"/>
    <x v="30"/>
    <x v="0"/>
    <x v="1"/>
    <n v="1"/>
  </r>
  <r>
    <x v="0"/>
    <x v="50"/>
    <x v="9"/>
    <x v="16"/>
    <x v="30"/>
    <x v="0"/>
    <x v="1"/>
    <n v="1"/>
  </r>
  <r>
    <x v="0"/>
    <x v="51"/>
    <x v="9"/>
    <x v="16"/>
    <x v="30"/>
    <x v="0"/>
    <x v="1"/>
    <n v="1"/>
  </r>
  <r>
    <x v="0"/>
    <x v="52"/>
    <x v="9"/>
    <x v="16"/>
    <x v="30"/>
    <x v="0"/>
    <x v="1"/>
    <n v="1"/>
  </r>
  <r>
    <x v="0"/>
    <x v="53"/>
    <x v="9"/>
    <x v="16"/>
    <x v="30"/>
    <x v="0"/>
    <x v="1"/>
    <n v="1.0003084019999999"/>
  </r>
  <r>
    <x v="0"/>
    <x v="54"/>
    <x v="9"/>
    <x v="16"/>
    <x v="30"/>
    <x v="0"/>
    <x v="1"/>
    <n v="595.43167000000005"/>
  </r>
  <r>
    <x v="0"/>
    <x v="55"/>
    <x v="9"/>
    <x v="16"/>
    <x v="30"/>
    <x v="0"/>
    <x v="1"/>
    <n v="1"/>
  </r>
  <r>
    <x v="0"/>
    <x v="56"/>
    <x v="9"/>
    <x v="16"/>
    <x v="30"/>
    <x v="0"/>
    <x v="1"/>
    <n v="3.0840199999999999E-4"/>
  </r>
  <r>
    <x v="0"/>
    <x v="57"/>
    <x v="9"/>
    <x v="16"/>
    <x v="30"/>
    <x v="0"/>
    <x v="1"/>
    <n v="0"/>
  </r>
  <r>
    <x v="0"/>
    <x v="58"/>
    <x v="9"/>
    <x v="16"/>
    <x v="30"/>
    <x v="0"/>
    <x v="1"/>
    <n v="0"/>
  </r>
  <r>
    <x v="0"/>
    <x v="59"/>
    <x v="9"/>
    <x v="16"/>
    <x v="30"/>
    <x v="0"/>
    <x v="1"/>
    <n v="1"/>
  </r>
  <r>
    <x v="0"/>
    <x v="60"/>
    <x v="9"/>
    <x v="16"/>
    <x v="30"/>
    <x v="0"/>
    <x v="1"/>
    <n v="595.43167000000005"/>
  </r>
  <r>
    <x v="0"/>
    <x v="49"/>
    <x v="9"/>
    <x v="16"/>
    <x v="31"/>
    <x v="0"/>
    <x v="1"/>
    <n v="1"/>
  </r>
  <r>
    <x v="0"/>
    <x v="50"/>
    <x v="9"/>
    <x v="16"/>
    <x v="31"/>
    <x v="0"/>
    <x v="1"/>
    <n v="1"/>
  </r>
  <r>
    <x v="0"/>
    <x v="51"/>
    <x v="9"/>
    <x v="16"/>
    <x v="31"/>
    <x v="0"/>
    <x v="1"/>
    <n v="1"/>
  </r>
  <r>
    <x v="0"/>
    <x v="52"/>
    <x v="9"/>
    <x v="16"/>
    <x v="31"/>
    <x v="0"/>
    <x v="1"/>
    <n v="1"/>
  </r>
  <r>
    <x v="0"/>
    <x v="53"/>
    <x v="9"/>
    <x v="16"/>
    <x v="31"/>
    <x v="0"/>
    <x v="1"/>
    <n v="1.0006834360000001"/>
  </r>
  <r>
    <x v="0"/>
    <x v="54"/>
    <x v="9"/>
    <x v="16"/>
    <x v="31"/>
    <x v="0"/>
    <x v="1"/>
    <n v="3023.6435999999999"/>
  </r>
  <r>
    <x v="0"/>
    <x v="55"/>
    <x v="9"/>
    <x v="16"/>
    <x v="31"/>
    <x v="0"/>
    <x v="1"/>
    <n v="1"/>
  </r>
  <r>
    <x v="0"/>
    <x v="56"/>
    <x v="9"/>
    <x v="16"/>
    <x v="31"/>
    <x v="0"/>
    <x v="1"/>
    <n v="6.8343600000000005E-4"/>
  </r>
  <r>
    <x v="0"/>
    <x v="57"/>
    <x v="9"/>
    <x v="16"/>
    <x v="31"/>
    <x v="0"/>
    <x v="1"/>
    <n v="0"/>
  </r>
  <r>
    <x v="0"/>
    <x v="58"/>
    <x v="9"/>
    <x v="16"/>
    <x v="31"/>
    <x v="0"/>
    <x v="1"/>
    <n v="0"/>
  </r>
  <r>
    <x v="0"/>
    <x v="59"/>
    <x v="9"/>
    <x v="16"/>
    <x v="31"/>
    <x v="0"/>
    <x v="1"/>
    <n v="1"/>
  </r>
  <r>
    <x v="0"/>
    <x v="60"/>
    <x v="9"/>
    <x v="16"/>
    <x v="31"/>
    <x v="0"/>
    <x v="1"/>
    <n v="3023.6435999999999"/>
  </r>
  <r>
    <x v="0"/>
    <x v="49"/>
    <x v="9"/>
    <x v="17"/>
    <x v="22"/>
    <x v="0"/>
    <x v="1"/>
    <n v="1"/>
  </r>
  <r>
    <x v="0"/>
    <x v="50"/>
    <x v="9"/>
    <x v="17"/>
    <x v="22"/>
    <x v="0"/>
    <x v="1"/>
    <n v="1"/>
  </r>
  <r>
    <x v="0"/>
    <x v="51"/>
    <x v="9"/>
    <x v="17"/>
    <x v="22"/>
    <x v="0"/>
    <x v="1"/>
    <n v="1"/>
  </r>
  <r>
    <x v="0"/>
    <x v="52"/>
    <x v="9"/>
    <x v="17"/>
    <x v="22"/>
    <x v="0"/>
    <x v="1"/>
    <n v="1"/>
  </r>
  <r>
    <x v="0"/>
    <x v="53"/>
    <x v="9"/>
    <x v="17"/>
    <x v="22"/>
    <x v="0"/>
    <x v="1"/>
    <n v="1"/>
  </r>
  <r>
    <x v="0"/>
    <x v="54"/>
    <x v="9"/>
    <x v="17"/>
    <x v="22"/>
    <x v="0"/>
    <x v="1"/>
    <n v="1335.8611000000001"/>
  </r>
  <r>
    <x v="0"/>
    <x v="55"/>
    <x v="9"/>
    <x v="17"/>
    <x v="22"/>
    <x v="0"/>
    <x v="1"/>
    <n v="1"/>
  </r>
  <r>
    <x v="0"/>
    <x v="56"/>
    <x v="9"/>
    <x v="17"/>
    <x v="22"/>
    <x v="0"/>
    <x v="1"/>
    <n v="0"/>
  </r>
  <r>
    <x v="0"/>
    <x v="57"/>
    <x v="9"/>
    <x v="17"/>
    <x v="22"/>
    <x v="0"/>
    <x v="1"/>
    <n v="0"/>
  </r>
  <r>
    <x v="0"/>
    <x v="58"/>
    <x v="9"/>
    <x v="17"/>
    <x v="22"/>
    <x v="0"/>
    <x v="1"/>
    <n v="0"/>
  </r>
  <r>
    <x v="0"/>
    <x v="59"/>
    <x v="9"/>
    <x v="17"/>
    <x v="22"/>
    <x v="0"/>
    <x v="1"/>
    <n v="1"/>
  </r>
  <r>
    <x v="0"/>
    <x v="60"/>
    <x v="9"/>
    <x v="17"/>
    <x v="22"/>
    <x v="0"/>
    <x v="1"/>
    <n v="1335.8611000000001"/>
  </r>
  <r>
    <x v="0"/>
    <x v="49"/>
    <x v="9"/>
    <x v="17"/>
    <x v="23"/>
    <x v="0"/>
    <x v="1"/>
    <n v="1"/>
  </r>
  <r>
    <x v="0"/>
    <x v="50"/>
    <x v="9"/>
    <x v="17"/>
    <x v="23"/>
    <x v="0"/>
    <x v="1"/>
    <n v="1"/>
  </r>
  <r>
    <x v="0"/>
    <x v="51"/>
    <x v="9"/>
    <x v="17"/>
    <x v="23"/>
    <x v="0"/>
    <x v="1"/>
    <n v="1"/>
  </r>
  <r>
    <x v="0"/>
    <x v="52"/>
    <x v="9"/>
    <x v="17"/>
    <x v="23"/>
    <x v="0"/>
    <x v="1"/>
    <n v="1"/>
  </r>
  <r>
    <x v="0"/>
    <x v="53"/>
    <x v="9"/>
    <x v="17"/>
    <x v="23"/>
    <x v="0"/>
    <x v="1"/>
    <n v="1"/>
  </r>
  <r>
    <x v="0"/>
    <x v="54"/>
    <x v="9"/>
    <x v="17"/>
    <x v="23"/>
    <x v="0"/>
    <x v="1"/>
    <n v="16150.439"/>
  </r>
  <r>
    <x v="0"/>
    <x v="55"/>
    <x v="9"/>
    <x v="17"/>
    <x v="23"/>
    <x v="0"/>
    <x v="1"/>
    <n v="1"/>
  </r>
  <r>
    <x v="0"/>
    <x v="56"/>
    <x v="9"/>
    <x v="17"/>
    <x v="23"/>
    <x v="0"/>
    <x v="1"/>
    <n v="0"/>
  </r>
  <r>
    <x v="0"/>
    <x v="57"/>
    <x v="9"/>
    <x v="17"/>
    <x v="23"/>
    <x v="0"/>
    <x v="1"/>
    <n v="0"/>
  </r>
  <r>
    <x v="0"/>
    <x v="58"/>
    <x v="9"/>
    <x v="17"/>
    <x v="23"/>
    <x v="0"/>
    <x v="1"/>
    <n v="0"/>
  </r>
  <r>
    <x v="0"/>
    <x v="59"/>
    <x v="9"/>
    <x v="17"/>
    <x v="23"/>
    <x v="0"/>
    <x v="1"/>
    <n v="1"/>
  </r>
  <r>
    <x v="0"/>
    <x v="60"/>
    <x v="9"/>
    <x v="17"/>
    <x v="23"/>
    <x v="0"/>
    <x v="1"/>
    <n v="16150.439"/>
  </r>
  <r>
    <x v="0"/>
    <x v="49"/>
    <x v="9"/>
    <x v="17"/>
    <x v="24"/>
    <x v="0"/>
    <x v="1"/>
    <n v="1"/>
  </r>
  <r>
    <x v="0"/>
    <x v="50"/>
    <x v="9"/>
    <x v="17"/>
    <x v="24"/>
    <x v="0"/>
    <x v="1"/>
    <n v="1"/>
  </r>
  <r>
    <x v="0"/>
    <x v="51"/>
    <x v="9"/>
    <x v="17"/>
    <x v="24"/>
    <x v="0"/>
    <x v="1"/>
    <n v="1"/>
  </r>
  <r>
    <x v="0"/>
    <x v="52"/>
    <x v="9"/>
    <x v="17"/>
    <x v="24"/>
    <x v="0"/>
    <x v="1"/>
    <n v="1"/>
  </r>
  <r>
    <x v="0"/>
    <x v="53"/>
    <x v="9"/>
    <x v="17"/>
    <x v="24"/>
    <x v="0"/>
    <x v="1"/>
    <n v="1"/>
  </r>
  <r>
    <x v="0"/>
    <x v="54"/>
    <x v="9"/>
    <x v="17"/>
    <x v="24"/>
    <x v="0"/>
    <x v="1"/>
    <n v="5607.4723000000004"/>
  </r>
  <r>
    <x v="0"/>
    <x v="55"/>
    <x v="9"/>
    <x v="17"/>
    <x v="24"/>
    <x v="0"/>
    <x v="1"/>
    <n v="1"/>
  </r>
  <r>
    <x v="0"/>
    <x v="56"/>
    <x v="9"/>
    <x v="17"/>
    <x v="24"/>
    <x v="0"/>
    <x v="1"/>
    <n v="0"/>
  </r>
  <r>
    <x v="0"/>
    <x v="57"/>
    <x v="9"/>
    <x v="17"/>
    <x v="24"/>
    <x v="0"/>
    <x v="1"/>
    <n v="0"/>
  </r>
  <r>
    <x v="0"/>
    <x v="58"/>
    <x v="9"/>
    <x v="17"/>
    <x v="24"/>
    <x v="0"/>
    <x v="1"/>
    <n v="0"/>
  </r>
  <r>
    <x v="0"/>
    <x v="59"/>
    <x v="9"/>
    <x v="17"/>
    <x v="24"/>
    <x v="0"/>
    <x v="1"/>
    <n v="1"/>
  </r>
  <r>
    <x v="0"/>
    <x v="60"/>
    <x v="9"/>
    <x v="17"/>
    <x v="24"/>
    <x v="0"/>
    <x v="1"/>
    <n v="5607.4723000000004"/>
  </r>
  <r>
    <x v="0"/>
    <x v="49"/>
    <x v="9"/>
    <x v="17"/>
    <x v="25"/>
    <x v="0"/>
    <x v="1"/>
    <n v="1"/>
  </r>
  <r>
    <x v="0"/>
    <x v="50"/>
    <x v="9"/>
    <x v="17"/>
    <x v="25"/>
    <x v="0"/>
    <x v="1"/>
    <n v="1"/>
  </r>
  <r>
    <x v="0"/>
    <x v="51"/>
    <x v="9"/>
    <x v="17"/>
    <x v="25"/>
    <x v="0"/>
    <x v="1"/>
    <n v="1"/>
  </r>
  <r>
    <x v="0"/>
    <x v="52"/>
    <x v="9"/>
    <x v="17"/>
    <x v="25"/>
    <x v="0"/>
    <x v="1"/>
    <n v="1"/>
  </r>
  <r>
    <x v="0"/>
    <x v="53"/>
    <x v="9"/>
    <x v="17"/>
    <x v="25"/>
    <x v="0"/>
    <x v="1"/>
    <n v="1"/>
  </r>
  <r>
    <x v="0"/>
    <x v="54"/>
    <x v="9"/>
    <x v="17"/>
    <x v="25"/>
    <x v="0"/>
    <x v="1"/>
    <n v="1167.3526999999999"/>
  </r>
  <r>
    <x v="0"/>
    <x v="55"/>
    <x v="9"/>
    <x v="17"/>
    <x v="25"/>
    <x v="0"/>
    <x v="1"/>
    <n v="1"/>
  </r>
  <r>
    <x v="0"/>
    <x v="56"/>
    <x v="9"/>
    <x v="17"/>
    <x v="25"/>
    <x v="0"/>
    <x v="1"/>
    <n v="0"/>
  </r>
  <r>
    <x v="0"/>
    <x v="57"/>
    <x v="9"/>
    <x v="17"/>
    <x v="25"/>
    <x v="0"/>
    <x v="1"/>
    <n v="0"/>
  </r>
  <r>
    <x v="0"/>
    <x v="58"/>
    <x v="9"/>
    <x v="17"/>
    <x v="25"/>
    <x v="0"/>
    <x v="1"/>
    <n v="0"/>
  </r>
  <r>
    <x v="0"/>
    <x v="59"/>
    <x v="9"/>
    <x v="17"/>
    <x v="25"/>
    <x v="0"/>
    <x v="1"/>
    <n v="1"/>
  </r>
  <r>
    <x v="0"/>
    <x v="60"/>
    <x v="9"/>
    <x v="17"/>
    <x v="25"/>
    <x v="0"/>
    <x v="1"/>
    <n v="1167.3526999999999"/>
  </r>
  <r>
    <x v="0"/>
    <x v="49"/>
    <x v="9"/>
    <x v="17"/>
    <x v="26"/>
    <x v="0"/>
    <x v="1"/>
    <n v="1"/>
  </r>
  <r>
    <x v="0"/>
    <x v="50"/>
    <x v="9"/>
    <x v="17"/>
    <x v="26"/>
    <x v="0"/>
    <x v="1"/>
    <n v="1"/>
  </r>
  <r>
    <x v="0"/>
    <x v="51"/>
    <x v="9"/>
    <x v="17"/>
    <x v="26"/>
    <x v="0"/>
    <x v="1"/>
    <n v="1"/>
  </r>
  <r>
    <x v="0"/>
    <x v="52"/>
    <x v="9"/>
    <x v="17"/>
    <x v="26"/>
    <x v="0"/>
    <x v="1"/>
    <n v="1"/>
  </r>
  <r>
    <x v="0"/>
    <x v="53"/>
    <x v="9"/>
    <x v="17"/>
    <x v="26"/>
    <x v="0"/>
    <x v="1"/>
    <n v="1"/>
  </r>
  <r>
    <x v="0"/>
    <x v="54"/>
    <x v="9"/>
    <x v="17"/>
    <x v="26"/>
    <x v="0"/>
    <x v="1"/>
    <n v="10827.699000000001"/>
  </r>
  <r>
    <x v="0"/>
    <x v="55"/>
    <x v="9"/>
    <x v="17"/>
    <x v="26"/>
    <x v="0"/>
    <x v="1"/>
    <n v="1"/>
  </r>
  <r>
    <x v="0"/>
    <x v="56"/>
    <x v="9"/>
    <x v="17"/>
    <x v="26"/>
    <x v="0"/>
    <x v="1"/>
    <n v="0"/>
  </r>
  <r>
    <x v="0"/>
    <x v="57"/>
    <x v="9"/>
    <x v="17"/>
    <x v="26"/>
    <x v="0"/>
    <x v="1"/>
    <n v="0"/>
  </r>
  <r>
    <x v="0"/>
    <x v="58"/>
    <x v="9"/>
    <x v="17"/>
    <x v="26"/>
    <x v="0"/>
    <x v="1"/>
    <n v="0"/>
  </r>
  <r>
    <x v="0"/>
    <x v="59"/>
    <x v="9"/>
    <x v="17"/>
    <x v="26"/>
    <x v="0"/>
    <x v="1"/>
    <n v="1"/>
  </r>
  <r>
    <x v="0"/>
    <x v="60"/>
    <x v="9"/>
    <x v="17"/>
    <x v="26"/>
    <x v="0"/>
    <x v="1"/>
    <n v="10827.699000000001"/>
  </r>
  <r>
    <x v="0"/>
    <x v="49"/>
    <x v="9"/>
    <x v="17"/>
    <x v="27"/>
    <x v="0"/>
    <x v="1"/>
    <n v="1"/>
  </r>
  <r>
    <x v="0"/>
    <x v="50"/>
    <x v="9"/>
    <x v="17"/>
    <x v="27"/>
    <x v="0"/>
    <x v="1"/>
    <n v="1"/>
  </r>
  <r>
    <x v="0"/>
    <x v="51"/>
    <x v="9"/>
    <x v="17"/>
    <x v="27"/>
    <x v="0"/>
    <x v="1"/>
    <n v="1"/>
  </r>
  <r>
    <x v="0"/>
    <x v="52"/>
    <x v="9"/>
    <x v="17"/>
    <x v="27"/>
    <x v="0"/>
    <x v="1"/>
    <n v="1"/>
  </r>
  <r>
    <x v="0"/>
    <x v="53"/>
    <x v="9"/>
    <x v="17"/>
    <x v="27"/>
    <x v="0"/>
    <x v="1"/>
    <n v="1"/>
  </r>
  <r>
    <x v="0"/>
    <x v="54"/>
    <x v="9"/>
    <x v="17"/>
    <x v="27"/>
    <x v="0"/>
    <x v="1"/>
    <n v="3850.5554999999999"/>
  </r>
  <r>
    <x v="0"/>
    <x v="55"/>
    <x v="9"/>
    <x v="17"/>
    <x v="27"/>
    <x v="0"/>
    <x v="1"/>
    <n v="1"/>
  </r>
  <r>
    <x v="0"/>
    <x v="56"/>
    <x v="9"/>
    <x v="17"/>
    <x v="27"/>
    <x v="0"/>
    <x v="1"/>
    <n v="0"/>
  </r>
  <r>
    <x v="0"/>
    <x v="57"/>
    <x v="9"/>
    <x v="17"/>
    <x v="27"/>
    <x v="0"/>
    <x v="1"/>
    <n v="0"/>
  </r>
  <r>
    <x v="0"/>
    <x v="58"/>
    <x v="9"/>
    <x v="17"/>
    <x v="27"/>
    <x v="0"/>
    <x v="1"/>
    <n v="0"/>
  </r>
  <r>
    <x v="0"/>
    <x v="59"/>
    <x v="9"/>
    <x v="17"/>
    <x v="27"/>
    <x v="0"/>
    <x v="1"/>
    <n v="1"/>
  </r>
  <r>
    <x v="0"/>
    <x v="60"/>
    <x v="9"/>
    <x v="17"/>
    <x v="27"/>
    <x v="0"/>
    <x v="1"/>
    <n v="3850.5554999999999"/>
  </r>
  <r>
    <x v="0"/>
    <x v="49"/>
    <x v="9"/>
    <x v="17"/>
    <x v="28"/>
    <x v="0"/>
    <x v="1"/>
    <n v="1"/>
  </r>
  <r>
    <x v="0"/>
    <x v="50"/>
    <x v="9"/>
    <x v="17"/>
    <x v="28"/>
    <x v="0"/>
    <x v="1"/>
    <n v="1"/>
  </r>
  <r>
    <x v="0"/>
    <x v="51"/>
    <x v="9"/>
    <x v="17"/>
    <x v="28"/>
    <x v="0"/>
    <x v="1"/>
    <n v="1"/>
  </r>
  <r>
    <x v="0"/>
    <x v="52"/>
    <x v="9"/>
    <x v="17"/>
    <x v="28"/>
    <x v="0"/>
    <x v="1"/>
    <n v="1"/>
  </r>
  <r>
    <x v="0"/>
    <x v="53"/>
    <x v="9"/>
    <x v="17"/>
    <x v="28"/>
    <x v="0"/>
    <x v="1"/>
    <n v="1"/>
  </r>
  <r>
    <x v="0"/>
    <x v="54"/>
    <x v="9"/>
    <x v="17"/>
    <x v="28"/>
    <x v="0"/>
    <x v="1"/>
    <n v="34488.559999999998"/>
  </r>
  <r>
    <x v="0"/>
    <x v="55"/>
    <x v="9"/>
    <x v="17"/>
    <x v="28"/>
    <x v="0"/>
    <x v="1"/>
    <n v="1"/>
  </r>
  <r>
    <x v="0"/>
    <x v="56"/>
    <x v="9"/>
    <x v="17"/>
    <x v="28"/>
    <x v="0"/>
    <x v="1"/>
    <n v="0"/>
  </r>
  <r>
    <x v="0"/>
    <x v="57"/>
    <x v="9"/>
    <x v="17"/>
    <x v="28"/>
    <x v="0"/>
    <x v="1"/>
    <n v="0"/>
  </r>
  <r>
    <x v="0"/>
    <x v="58"/>
    <x v="9"/>
    <x v="17"/>
    <x v="28"/>
    <x v="0"/>
    <x v="1"/>
    <n v="0"/>
  </r>
  <r>
    <x v="0"/>
    <x v="59"/>
    <x v="9"/>
    <x v="17"/>
    <x v="28"/>
    <x v="0"/>
    <x v="1"/>
    <n v="1"/>
  </r>
  <r>
    <x v="0"/>
    <x v="60"/>
    <x v="9"/>
    <x v="17"/>
    <x v="28"/>
    <x v="0"/>
    <x v="1"/>
    <n v="34488.559999999998"/>
  </r>
  <r>
    <x v="0"/>
    <x v="49"/>
    <x v="9"/>
    <x v="17"/>
    <x v="29"/>
    <x v="0"/>
    <x v="1"/>
    <n v="1"/>
  </r>
  <r>
    <x v="0"/>
    <x v="50"/>
    <x v="9"/>
    <x v="17"/>
    <x v="29"/>
    <x v="0"/>
    <x v="1"/>
    <n v="1"/>
  </r>
  <r>
    <x v="0"/>
    <x v="51"/>
    <x v="9"/>
    <x v="17"/>
    <x v="29"/>
    <x v="0"/>
    <x v="1"/>
    <n v="1"/>
  </r>
  <r>
    <x v="0"/>
    <x v="52"/>
    <x v="9"/>
    <x v="17"/>
    <x v="29"/>
    <x v="0"/>
    <x v="1"/>
    <n v="1"/>
  </r>
  <r>
    <x v="0"/>
    <x v="53"/>
    <x v="9"/>
    <x v="17"/>
    <x v="29"/>
    <x v="0"/>
    <x v="1"/>
    <n v="1"/>
  </r>
  <r>
    <x v="0"/>
    <x v="54"/>
    <x v="9"/>
    <x v="17"/>
    <x v="29"/>
    <x v="0"/>
    <x v="1"/>
    <n v="4823.0295999999998"/>
  </r>
  <r>
    <x v="0"/>
    <x v="55"/>
    <x v="9"/>
    <x v="17"/>
    <x v="29"/>
    <x v="0"/>
    <x v="1"/>
    <n v="1"/>
  </r>
  <r>
    <x v="0"/>
    <x v="56"/>
    <x v="9"/>
    <x v="17"/>
    <x v="29"/>
    <x v="0"/>
    <x v="1"/>
    <n v="0"/>
  </r>
  <r>
    <x v="0"/>
    <x v="57"/>
    <x v="9"/>
    <x v="17"/>
    <x v="29"/>
    <x v="0"/>
    <x v="1"/>
    <n v="0"/>
  </r>
  <r>
    <x v="0"/>
    <x v="58"/>
    <x v="9"/>
    <x v="17"/>
    <x v="29"/>
    <x v="0"/>
    <x v="1"/>
    <n v="0"/>
  </r>
  <r>
    <x v="0"/>
    <x v="59"/>
    <x v="9"/>
    <x v="17"/>
    <x v="29"/>
    <x v="0"/>
    <x v="1"/>
    <n v="1"/>
  </r>
  <r>
    <x v="0"/>
    <x v="60"/>
    <x v="9"/>
    <x v="17"/>
    <x v="29"/>
    <x v="0"/>
    <x v="1"/>
    <n v="4823.0295999999998"/>
  </r>
  <r>
    <x v="0"/>
    <x v="49"/>
    <x v="9"/>
    <x v="17"/>
    <x v="30"/>
    <x v="0"/>
    <x v="1"/>
    <n v="1"/>
  </r>
  <r>
    <x v="0"/>
    <x v="50"/>
    <x v="9"/>
    <x v="17"/>
    <x v="30"/>
    <x v="0"/>
    <x v="1"/>
    <n v="1"/>
  </r>
  <r>
    <x v="0"/>
    <x v="51"/>
    <x v="9"/>
    <x v="17"/>
    <x v="30"/>
    <x v="0"/>
    <x v="1"/>
    <n v="1"/>
  </r>
  <r>
    <x v="0"/>
    <x v="52"/>
    <x v="9"/>
    <x v="17"/>
    <x v="30"/>
    <x v="0"/>
    <x v="1"/>
    <n v="1"/>
  </r>
  <r>
    <x v="0"/>
    <x v="53"/>
    <x v="9"/>
    <x v="17"/>
    <x v="30"/>
    <x v="0"/>
    <x v="1"/>
    <n v="1"/>
  </r>
  <r>
    <x v="0"/>
    <x v="54"/>
    <x v="9"/>
    <x v="17"/>
    <x v="30"/>
    <x v="0"/>
    <x v="1"/>
    <n v="1371.5387000000001"/>
  </r>
  <r>
    <x v="0"/>
    <x v="55"/>
    <x v="9"/>
    <x v="17"/>
    <x v="30"/>
    <x v="0"/>
    <x v="1"/>
    <n v="1"/>
  </r>
  <r>
    <x v="0"/>
    <x v="56"/>
    <x v="9"/>
    <x v="17"/>
    <x v="30"/>
    <x v="0"/>
    <x v="1"/>
    <n v="0"/>
  </r>
  <r>
    <x v="0"/>
    <x v="57"/>
    <x v="9"/>
    <x v="17"/>
    <x v="30"/>
    <x v="0"/>
    <x v="1"/>
    <n v="0"/>
  </r>
  <r>
    <x v="0"/>
    <x v="58"/>
    <x v="9"/>
    <x v="17"/>
    <x v="30"/>
    <x v="0"/>
    <x v="1"/>
    <n v="0"/>
  </r>
  <r>
    <x v="0"/>
    <x v="59"/>
    <x v="9"/>
    <x v="17"/>
    <x v="30"/>
    <x v="0"/>
    <x v="1"/>
    <n v="1"/>
  </r>
  <r>
    <x v="0"/>
    <x v="60"/>
    <x v="9"/>
    <x v="17"/>
    <x v="30"/>
    <x v="0"/>
    <x v="1"/>
    <n v="1371.5387000000001"/>
  </r>
  <r>
    <x v="0"/>
    <x v="49"/>
    <x v="9"/>
    <x v="17"/>
    <x v="31"/>
    <x v="0"/>
    <x v="1"/>
    <n v="1"/>
  </r>
  <r>
    <x v="0"/>
    <x v="50"/>
    <x v="9"/>
    <x v="17"/>
    <x v="31"/>
    <x v="0"/>
    <x v="1"/>
    <n v="1"/>
  </r>
  <r>
    <x v="0"/>
    <x v="51"/>
    <x v="9"/>
    <x v="17"/>
    <x v="31"/>
    <x v="0"/>
    <x v="1"/>
    <n v="1"/>
  </r>
  <r>
    <x v="0"/>
    <x v="52"/>
    <x v="9"/>
    <x v="17"/>
    <x v="31"/>
    <x v="0"/>
    <x v="1"/>
    <n v="1"/>
  </r>
  <r>
    <x v="0"/>
    <x v="53"/>
    <x v="9"/>
    <x v="17"/>
    <x v="31"/>
    <x v="0"/>
    <x v="1"/>
    <n v="1"/>
  </r>
  <r>
    <x v="0"/>
    <x v="54"/>
    <x v="9"/>
    <x v="17"/>
    <x v="31"/>
    <x v="0"/>
    <x v="1"/>
    <n v="3948.2669999999998"/>
  </r>
  <r>
    <x v="0"/>
    <x v="55"/>
    <x v="9"/>
    <x v="17"/>
    <x v="31"/>
    <x v="0"/>
    <x v="1"/>
    <n v="1"/>
  </r>
  <r>
    <x v="0"/>
    <x v="56"/>
    <x v="9"/>
    <x v="17"/>
    <x v="31"/>
    <x v="0"/>
    <x v="1"/>
    <n v="0"/>
  </r>
  <r>
    <x v="0"/>
    <x v="57"/>
    <x v="9"/>
    <x v="17"/>
    <x v="31"/>
    <x v="0"/>
    <x v="1"/>
    <n v="0"/>
  </r>
  <r>
    <x v="0"/>
    <x v="58"/>
    <x v="9"/>
    <x v="17"/>
    <x v="31"/>
    <x v="0"/>
    <x v="1"/>
    <n v="0"/>
  </r>
  <r>
    <x v="0"/>
    <x v="59"/>
    <x v="9"/>
    <x v="17"/>
    <x v="31"/>
    <x v="0"/>
    <x v="1"/>
    <n v="1"/>
  </r>
  <r>
    <x v="0"/>
    <x v="60"/>
    <x v="9"/>
    <x v="17"/>
    <x v="31"/>
    <x v="0"/>
    <x v="1"/>
    <n v="3948.2669999999998"/>
  </r>
  <r>
    <x v="0"/>
    <x v="49"/>
    <x v="9"/>
    <x v="18"/>
    <x v="22"/>
    <x v="0"/>
    <x v="1"/>
    <n v="1"/>
  </r>
  <r>
    <x v="0"/>
    <x v="50"/>
    <x v="9"/>
    <x v="18"/>
    <x v="22"/>
    <x v="0"/>
    <x v="1"/>
    <n v="1"/>
  </r>
  <r>
    <x v="0"/>
    <x v="51"/>
    <x v="9"/>
    <x v="18"/>
    <x v="22"/>
    <x v="0"/>
    <x v="1"/>
    <n v="1"/>
  </r>
  <r>
    <x v="0"/>
    <x v="52"/>
    <x v="9"/>
    <x v="18"/>
    <x v="22"/>
    <x v="0"/>
    <x v="1"/>
    <n v="1"/>
  </r>
  <r>
    <x v="0"/>
    <x v="53"/>
    <x v="9"/>
    <x v="18"/>
    <x v="22"/>
    <x v="0"/>
    <x v="1"/>
    <n v="1"/>
  </r>
  <r>
    <x v="0"/>
    <x v="54"/>
    <x v="9"/>
    <x v="18"/>
    <x v="22"/>
    <x v="0"/>
    <x v="1"/>
    <n v="1243.5137"/>
  </r>
  <r>
    <x v="0"/>
    <x v="55"/>
    <x v="9"/>
    <x v="18"/>
    <x v="22"/>
    <x v="0"/>
    <x v="1"/>
    <n v="1"/>
  </r>
  <r>
    <x v="0"/>
    <x v="56"/>
    <x v="9"/>
    <x v="18"/>
    <x v="22"/>
    <x v="0"/>
    <x v="1"/>
    <n v="0"/>
  </r>
  <r>
    <x v="0"/>
    <x v="57"/>
    <x v="9"/>
    <x v="18"/>
    <x v="22"/>
    <x v="0"/>
    <x v="1"/>
    <n v="0"/>
  </r>
  <r>
    <x v="0"/>
    <x v="58"/>
    <x v="9"/>
    <x v="18"/>
    <x v="22"/>
    <x v="0"/>
    <x v="1"/>
    <n v="0"/>
  </r>
  <r>
    <x v="0"/>
    <x v="59"/>
    <x v="9"/>
    <x v="18"/>
    <x v="22"/>
    <x v="0"/>
    <x v="1"/>
    <n v="1"/>
  </r>
  <r>
    <x v="0"/>
    <x v="60"/>
    <x v="9"/>
    <x v="18"/>
    <x v="22"/>
    <x v="0"/>
    <x v="1"/>
    <n v="1243.5137"/>
  </r>
  <r>
    <x v="0"/>
    <x v="49"/>
    <x v="9"/>
    <x v="18"/>
    <x v="23"/>
    <x v="0"/>
    <x v="1"/>
    <n v="1"/>
  </r>
  <r>
    <x v="0"/>
    <x v="50"/>
    <x v="9"/>
    <x v="18"/>
    <x v="23"/>
    <x v="0"/>
    <x v="1"/>
    <n v="1"/>
  </r>
  <r>
    <x v="0"/>
    <x v="51"/>
    <x v="9"/>
    <x v="18"/>
    <x v="23"/>
    <x v="0"/>
    <x v="1"/>
    <n v="1"/>
  </r>
  <r>
    <x v="0"/>
    <x v="52"/>
    <x v="9"/>
    <x v="18"/>
    <x v="23"/>
    <x v="0"/>
    <x v="1"/>
    <n v="1"/>
  </r>
  <r>
    <x v="0"/>
    <x v="53"/>
    <x v="9"/>
    <x v="18"/>
    <x v="23"/>
    <x v="0"/>
    <x v="1"/>
    <n v="1"/>
  </r>
  <r>
    <x v="0"/>
    <x v="54"/>
    <x v="9"/>
    <x v="18"/>
    <x v="23"/>
    <x v="0"/>
    <x v="1"/>
    <n v="13453.103999999999"/>
  </r>
  <r>
    <x v="0"/>
    <x v="55"/>
    <x v="9"/>
    <x v="18"/>
    <x v="23"/>
    <x v="0"/>
    <x v="1"/>
    <n v="1"/>
  </r>
  <r>
    <x v="0"/>
    <x v="56"/>
    <x v="9"/>
    <x v="18"/>
    <x v="23"/>
    <x v="0"/>
    <x v="1"/>
    <n v="0"/>
  </r>
  <r>
    <x v="0"/>
    <x v="57"/>
    <x v="9"/>
    <x v="18"/>
    <x v="23"/>
    <x v="0"/>
    <x v="1"/>
    <n v="0"/>
  </r>
  <r>
    <x v="0"/>
    <x v="58"/>
    <x v="9"/>
    <x v="18"/>
    <x v="23"/>
    <x v="0"/>
    <x v="1"/>
    <n v="0"/>
  </r>
  <r>
    <x v="0"/>
    <x v="59"/>
    <x v="9"/>
    <x v="18"/>
    <x v="23"/>
    <x v="0"/>
    <x v="1"/>
    <n v="1"/>
  </r>
  <r>
    <x v="0"/>
    <x v="60"/>
    <x v="9"/>
    <x v="18"/>
    <x v="23"/>
    <x v="0"/>
    <x v="1"/>
    <n v="13453.103999999999"/>
  </r>
  <r>
    <x v="0"/>
    <x v="49"/>
    <x v="9"/>
    <x v="18"/>
    <x v="24"/>
    <x v="0"/>
    <x v="1"/>
    <n v="1"/>
  </r>
  <r>
    <x v="0"/>
    <x v="50"/>
    <x v="9"/>
    <x v="18"/>
    <x v="24"/>
    <x v="0"/>
    <x v="1"/>
    <n v="1"/>
  </r>
  <r>
    <x v="0"/>
    <x v="51"/>
    <x v="9"/>
    <x v="18"/>
    <x v="24"/>
    <x v="0"/>
    <x v="1"/>
    <n v="1"/>
  </r>
  <r>
    <x v="0"/>
    <x v="52"/>
    <x v="9"/>
    <x v="18"/>
    <x v="24"/>
    <x v="0"/>
    <x v="1"/>
    <n v="1"/>
  </r>
  <r>
    <x v="0"/>
    <x v="53"/>
    <x v="9"/>
    <x v="18"/>
    <x v="24"/>
    <x v="0"/>
    <x v="1"/>
    <n v="1"/>
  </r>
  <r>
    <x v="0"/>
    <x v="54"/>
    <x v="9"/>
    <x v="18"/>
    <x v="24"/>
    <x v="0"/>
    <x v="1"/>
    <n v="7314.5187999999998"/>
  </r>
  <r>
    <x v="0"/>
    <x v="55"/>
    <x v="9"/>
    <x v="18"/>
    <x v="24"/>
    <x v="0"/>
    <x v="1"/>
    <n v="1"/>
  </r>
  <r>
    <x v="0"/>
    <x v="56"/>
    <x v="9"/>
    <x v="18"/>
    <x v="24"/>
    <x v="0"/>
    <x v="1"/>
    <n v="0"/>
  </r>
  <r>
    <x v="0"/>
    <x v="57"/>
    <x v="9"/>
    <x v="18"/>
    <x v="24"/>
    <x v="0"/>
    <x v="1"/>
    <n v="0"/>
  </r>
  <r>
    <x v="0"/>
    <x v="58"/>
    <x v="9"/>
    <x v="18"/>
    <x v="24"/>
    <x v="0"/>
    <x v="1"/>
    <n v="0"/>
  </r>
  <r>
    <x v="0"/>
    <x v="59"/>
    <x v="9"/>
    <x v="18"/>
    <x v="24"/>
    <x v="0"/>
    <x v="1"/>
    <n v="1"/>
  </r>
  <r>
    <x v="0"/>
    <x v="60"/>
    <x v="9"/>
    <x v="18"/>
    <x v="24"/>
    <x v="0"/>
    <x v="1"/>
    <n v="7314.5187999999998"/>
  </r>
  <r>
    <x v="0"/>
    <x v="49"/>
    <x v="9"/>
    <x v="18"/>
    <x v="25"/>
    <x v="0"/>
    <x v="1"/>
    <n v="1"/>
  </r>
  <r>
    <x v="0"/>
    <x v="50"/>
    <x v="9"/>
    <x v="18"/>
    <x v="25"/>
    <x v="0"/>
    <x v="1"/>
    <n v="1"/>
  </r>
  <r>
    <x v="0"/>
    <x v="51"/>
    <x v="9"/>
    <x v="18"/>
    <x v="25"/>
    <x v="0"/>
    <x v="1"/>
    <n v="1"/>
  </r>
  <r>
    <x v="0"/>
    <x v="52"/>
    <x v="9"/>
    <x v="18"/>
    <x v="25"/>
    <x v="0"/>
    <x v="1"/>
    <n v="1"/>
  </r>
  <r>
    <x v="0"/>
    <x v="53"/>
    <x v="9"/>
    <x v="18"/>
    <x v="25"/>
    <x v="0"/>
    <x v="1"/>
    <n v="1"/>
  </r>
  <r>
    <x v="0"/>
    <x v="54"/>
    <x v="9"/>
    <x v="18"/>
    <x v="25"/>
    <x v="0"/>
    <x v="1"/>
    <n v="1717.3121000000001"/>
  </r>
  <r>
    <x v="0"/>
    <x v="55"/>
    <x v="9"/>
    <x v="18"/>
    <x v="25"/>
    <x v="0"/>
    <x v="1"/>
    <n v="1"/>
  </r>
  <r>
    <x v="0"/>
    <x v="56"/>
    <x v="9"/>
    <x v="18"/>
    <x v="25"/>
    <x v="0"/>
    <x v="1"/>
    <n v="0"/>
  </r>
  <r>
    <x v="0"/>
    <x v="57"/>
    <x v="9"/>
    <x v="18"/>
    <x v="25"/>
    <x v="0"/>
    <x v="1"/>
    <n v="0"/>
  </r>
  <r>
    <x v="0"/>
    <x v="58"/>
    <x v="9"/>
    <x v="18"/>
    <x v="25"/>
    <x v="0"/>
    <x v="1"/>
    <n v="0"/>
  </r>
  <r>
    <x v="0"/>
    <x v="59"/>
    <x v="9"/>
    <x v="18"/>
    <x v="25"/>
    <x v="0"/>
    <x v="1"/>
    <n v="1"/>
  </r>
  <r>
    <x v="0"/>
    <x v="60"/>
    <x v="9"/>
    <x v="18"/>
    <x v="25"/>
    <x v="0"/>
    <x v="1"/>
    <n v="1717.3121000000001"/>
  </r>
  <r>
    <x v="0"/>
    <x v="49"/>
    <x v="9"/>
    <x v="18"/>
    <x v="26"/>
    <x v="0"/>
    <x v="1"/>
    <n v="1"/>
  </r>
  <r>
    <x v="0"/>
    <x v="50"/>
    <x v="9"/>
    <x v="18"/>
    <x v="26"/>
    <x v="0"/>
    <x v="1"/>
    <n v="1"/>
  </r>
  <r>
    <x v="0"/>
    <x v="51"/>
    <x v="9"/>
    <x v="18"/>
    <x v="26"/>
    <x v="0"/>
    <x v="1"/>
    <n v="1"/>
  </r>
  <r>
    <x v="0"/>
    <x v="52"/>
    <x v="9"/>
    <x v="18"/>
    <x v="26"/>
    <x v="0"/>
    <x v="1"/>
    <n v="1"/>
  </r>
  <r>
    <x v="0"/>
    <x v="53"/>
    <x v="9"/>
    <x v="18"/>
    <x v="26"/>
    <x v="0"/>
    <x v="1"/>
    <n v="1"/>
  </r>
  <r>
    <x v="0"/>
    <x v="54"/>
    <x v="9"/>
    <x v="18"/>
    <x v="26"/>
    <x v="0"/>
    <x v="1"/>
    <n v="19930.748"/>
  </r>
  <r>
    <x v="0"/>
    <x v="55"/>
    <x v="9"/>
    <x v="18"/>
    <x v="26"/>
    <x v="0"/>
    <x v="1"/>
    <n v="1"/>
  </r>
  <r>
    <x v="0"/>
    <x v="56"/>
    <x v="9"/>
    <x v="18"/>
    <x v="26"/>
    <x v="0"/>
    <x v="1"/>
    <n v="0"/>
  </r>
  <r>
    <x v="0"/>
    <x v="57"/>
    <x v="9"/>
    <x v="18"/>
    <x v="26"/>
    <x v="0"/>
    <x v="1"/>
    <n v="0"/>
  </r>
  <r>
    <x v="0"/>
    <x v="58"/>
    <x v="9"/>
    <x v="18"/>
    <x v="26"/>
    <x v="0"/>
    <x v="1"/>
    <n v="0"/>
  </r>
  <r>
    <x v="0"/>
    <x v="59"/>
    <x v="9"/>
    <x v="18"/>
    <x v="26"/>
    <x v="0"/>
    <x v="1"/>
    <n v="1"/>
  </r>
  <r>
    <x v="0"/>
    <x v="60"/>
    <x v="9"/>
    <x v="18"/>
    <x v="26"/>
    <x v="0"/>
    <x v="1"/>
    <n v="19930.748"/>
  </r>
  <r>
    <x v="0"/>
    <x v="49"/>
    <x v="9"/>
    <x v="18"/>
    <x v="27"/>
    <x v="0"/>
    <x v="1"/>
    <n v="1"/>
  </r>
  <r>
    <x v="0"/>
    <x v="50"/>
    <x v="9"/>
    <x v="18"/>
    <x v="27"/>
    <x v="0"/>
    <x v="1"/>
    <n v="1"/>
  </r>
  <r>
    <x v="0"/>
    <x v="51"/>
    <x v="9"/>
    <x v="18"/>
    <x v="27"/>
    <x v="0"/>
    <x v="1"/>
    <n v="1"/>
  </r>
  <r>
    <x v="0"/>
    <x v="52"/>
    <x v="9"/>
    <x v="18"/>
    <x v="27"/>
    <x v="0"/>
    <x v="1"/>
    <n v="1"/>
  </r>
  <r>
    <x v="0"/>
    <x v="53"/>
    <x v="9"/>
    <x v="18"/>
    <x v="27"/>
    <x v="0"/>
    <x v="1"/>
    <n v="1"/>
  </r>
  <r>
    <x v="0"/>
    <x v="54"/>
    <x v="9"/>
    <x v="18"/>
    <x v="27"/>
    <x v="0"/>
    <x v="1"/>
    <n v="4111.5598"/>
  </r>
  <r>
    <x v="0"/>
    <x v="55"/>
    <x v="9"/>
    <x v="18"/>
    <x v="27"/>
    <x v="0"/>
    <x v="1"/>
    <n v="1"/>
  </r>
  <r>
    <x v="0"/>
    <x v="56"/>
    <x v="9"/>
    <x v="18"/>
    <x v="27"/>
    <x v="0"/>
    <x v="1"/>
    <n v="0"/>
  </r>
  <r>
    <x v="0"/>
    <x v="57"/>
    <x v="9"/>
    <x v="18"/>
    <x v="27"/>
    <x v="0"/>
    <x v="1"/>
    <n v="0"/>
  </r>
  <r>
    <x v="0"/>
    <x v="58"/>
    <x v="9"/>
    <x v="18"/>
    <x v="27"/>
    <x v="0"/>
    <x v="1"/>
    <n v="0"/>
  </r>
  <r>
    <x v="0"/>
    <x v="59"/>
    <x v="9"/>
    <x v="18"/>
    <x v="27"/>
    <x v="0"/>
    <x v="1"/>
    <n v="1"/>
  </r>
  <r>
    <x v="0"/>
    <x v="60"/>
    <x v="9"/>
    <x v="18"/>
    <x v="27"/>
    <x v="0"/>
    <x v="1"/>
    <n v="4111.5598"/>
  </r>
  <r>
    <x v="0"/>
    <x v="49"/>
    <x v="9"/>
    <x v="18"/>
    <x v="28"/>
    <x v="0"/>
    <x v="1"/>
    <n v="1"/>
  </r>
  <r>
    <x v="0"/>
    <x v="50"/>
    <x v="9"/>
    <x v="18"/>
    <x v="28"/>
    <x v="0"/>
    <x v="1"/>
    <n v="1"/>
  </r>
  <r>
    <x v="0"/>
    <x v="51"/>
    <x v="9"/>
    <x v="18"/>
    <x v="28"/>
    <x v="0"/>
    <x v="1"/>
    <n v="1"/>
  </r>
  <r>
    <x v="0"/>
    <x v="52"/>
    <x v="9"/>
    <x v="18"/>
    <x v="28"/>
    <x v="0"/>
    <x v="1"/>
    <n v="1"/>
  </r>
  <r>
    <x v="0"/>
    <x v="53"/>
    <x v="9"/>
    <x v="18"/>
    <x v="28"/>
    <x v="0"/>
    <x v="1"/>
    <n v="1"/>
  </r>
  <r>
    <x v="0"/>
    <x v="54"/>
    <x v="9"/>
    <x v="18"/>
    <x v="28"/>
    <x v="0"/>
    <x v="1"/>
    <n v="47868.838000000003"/>
  </r>
  <r>
    <x v="0"/>
    <x v="55"/>
    <x v="9"/>
    <x v="18"/>
    <x v="28"/>
    <x v="0"/>
    <x v="1"/>
    <n v="1"/>
  </r>
  <r>
    <x v="0"/>
    <x v="56"/>
    <x v="9"/>
    <x v="18"/>
    <x v="28"/>
    <x v="0"/>
    <x v="1"/>
    <n v="0"/>
  </r>
  <r>
    <x v="0"/>
    <x v="57"/>
    <x v="9"/>
    <x v="18"/>
    <x v="28"/>
    <x v="0"/>
    <x v="1"/>
    <n v="0"/>
  </r>
  <r>
    <x v="0"/>
    <x v="58"/>
    <x v="9"/>
    <x v="18"/>
    <x v="28"/>
    <x v="0"/>
    <x v="1"/>
    <n v="0"/>
  </r>
  <r>
    <x v="0"/>
    <x v="59"/>
    <x v="9"/>
    <x v="18"/>
    <x v="28"/>
    <x v="0"/>
    <x v="1"/>
    <n v="1"/>
  </r>
  <r>
    <x v="0"/>
    <x v="60"/>
    <x v="9"/>
    <x v="18"/>
    <x v="28"/>
    <x v="0"/>
    <x v="1"/>
    <n v="47868.838000000003"/>
  </r>
  <r>
    <x v="0"/>
    <x v="49"/>
    <x v="9"/>
    <x v="18"/>
    <x v="29"/>
    <x v="0"/>
    <x v="1"/>
    <n v="1"/>
  </r>
  <r>
    <x v="0"/>
    <x v="50"/>
    <x v="9"/>
    <x v="18"/>
    <x v="29"/>
    <x v="0"/>
    <x v="1"/>
    <n v="1"/>
  </r>
  <r>
    <x v="0"/>
    <x v="51"/>
    <x v="9"/>
    <x v="18"/>
    <x v="29"/>
    <x v="0"/>
    <x v="1"/>
    <n v="1"/>
  </r>
  <r>
    <x v="0"/>
    <x v="52"/>
    <x v="9"/>
    <x v="18"/>
    <x v="29"/>
    <x v="0"/>
    <x v="1"/>
    <n v="1"/>
  </r>
  <r>
    <x v="0"/>
    <x v="53"/>
    <x v="9"/>
    <x v="18"/>
    <x v="29"/>
    <x v="0"/>
    <x v="1"/>
    <n v="1"/>
  </r>
  <r>
    <x v="0"/>
    <x v="54"/>
    <x v="9"/>
    <x v="18"/>
    <x v="29"/>
    <x v="0"/>
    <x v="1"/>
    <n v="5064.2304000000004"/>
  </r>
  <r>
    <x v="0"/>
    <x v="55"/>
    <x v="9"/>
    <x v="18"/>
    <x v="29"/>
    <x v="0"/>
    <x v="1"/>
    <n v="1"/>
  </r>
  <r>
    <x v="0"/>
    <x v="56"/>
    <x v="9"/>
    <x v="18"/>
    <x v="29"/>
    <x v="0"/>
    <x v="1"/>
    <n v="0"/>
  </r>
  <r>
    <x v="0"/>
    <x v="57"/>
    <x v="9"/>
    <x v="18"/>
    <x v="29"/>
    <x v="0"/>
    <x v="1"/>
    <n v="0"/>
  </r>
  <r>
    <x v="0"/>
    <x v="58"/>
    <x v="9"/>
    <x v="18"/>
    <x v="29"/>
    <x v="0"/>
    <x v="1"/>
    <n v="0"/>
  </r>
  <r>
    <x v="0"/>
    <x v="59"/>
    <x v="9"/>
    <x v="18"/>
    <x v="29"/>
    <x v="0"/>
    <x v="1"/>
    <n v="1"/>
  </r>
  <r>
    <x v="0"/>
    <x v="60"/>
    <x v="9"/>
    <x v="18"/>
    <x v="29"/>
    <x v="0"/>
    <x v="1"/>
    <n v="5064.2304000000004"/>
  </r>
  <r>
    <x v="0"/>
    <x v="49"/>
    <x v="9"/>
    <x v="18"/>
    <x v="30"/>
    <x v="0"/>
    <x v="1"/>
    <n v="1"/>
  </r>
  <r>
    <x v="0"/>
    <x v="50"/>
    <x v="9"/>
    <x v="18"/>
    <x v="30"/>
    <x v="0"/>
    <x v="1"/>
    <n v="1"/>
  </r>
  <r>
    <x v="0"/>
    <x v="51"/>
    <x v="9"/>
    <x v="18"/>
    <x v="30"/>
    <x v="0"/>
    <x v="1"/>
    <n v="1"/>
  </r>
  <r>
    <x v="0"/>
    <x v="52"/>
    <x v="9"/>
    <x v="18"/>
    <x v="30"/>
    <x v="0"/>
    <x v="1"/>
    <n v="1"/>
  </r>
  <r>
    <x v="0"/>
    <x v="53"/>
    <x v="9"/>
    <x v="18"/>
    <x v="30"/>
    <x v="0"/>
    <x v="1"/>
    <n v="1"/>
  </r>
  <r>
    <x v="0"/>
    <x v="54"/>
    <x v="9"/>
    <x v="18"/>
    <x v="30"/>
    <x v="0"/>
    <x v="1"/>
    <n v="2537.9585000000002"/>
  </r>
  <r>
    <x v="0"/>
    <x v="55"/>
    <x v="9"/>
    <x v="18"/>
    <x v="30"/>
    <x v="0"/>
    <x v="1"/>
    <n v="1"/>
  </r>
  <r>
    <x v="0"/>
    <x v="56"/>
    <x v="9"/>
    <x v="18"/>
    <x v="30"/>
    <x v="0"/>
    <x v="1"/>
    <n v="0"/>
  </r>
  <r>
    <x v="0"/>
    <x v="57"/>
    <x v="9"/>
    <x v="18"/>
    <x v="30"/>
    <x v="0"/>
    <x v="1"/>
    <n v="0"/>
  </r>
  <r>
    <x v="0"/>
    <x v="58"/>
    <x v="9"/>
    <x v="18"/>
    <x v="30"/>
    <x v="0"/>
    <x v="1"/>
    <n v="0"/>
  </r>
  <r>
    <x v="0"/>
    <x v="59"/>
    <x v="9"/>
    <x v="18"/>
    <x v="30"/>
    <x v="0"/>
    <x v="1"/>
    <n v="1"/>
  </r>
  <r>
    <x v="0"/>
    <x v="60"/>
    <x v="9"/>
    <x v="18"/>
    <x v="30"/>
    <x v="0"/>
    <x v="1"/>
    <n v="2537.9585000000002"/>
  </r>
  <r>
    <x v="0"/>
    <x v="49"/>
    <x v="9"/>
    <x v="18"/>
    <x v="31"/>
    <x v="0"/>
    <x v="1"/>
    <n v="1"/>
  </r>
  <r>
    <x v="0"/>
    <x v="50"/>
    <x v="9"/>
    <x v="18"/>
    <x v="31"/>
    <x v="0"/>
    <x v="1"/>
    <n v="1"/>
  </r>
  <r>
    <x v="0"/>
    <x v="51"/>
    <x v="9"/>
    <x v="18"/>
    <x v="31"/>
    <x v="0"/>
    <x v="1"/>
    <n v="1"/>
  </r>
  <r>
    <x v="0"/>
    <x v="52"/>
    <x v="9"/>
    <x v="18"/>
    <x v="31"/>
    <x v="0"/>
    <x v="1"/>
    <n v="1"/>
  </r>
  <r>
    <x v="0"/>
    <x v="53"/>
    <x v="9"/>
    <x v="18"/>
    <x v="31"/>
    <x v="0"/>
    <x v="1"/>
    <n v="1"/>
  </r>
  <r>
    <x v="0"/>
    <x v="54"/>
    <x v="9"/>
    <x v="18"/>
    <x v="31"/>
    <x v="0"/>
    <x v="1"/>
    <n v="5225.9552999999996"/>
  </r>
  <r>
    <x v="0"/>
    <x v="55"/>
    <x v="9"/>
    <x v="18"/>
    <x v="31"/>
    <x v="0"/>
    <x v="1"/>
    <n v="1"/>
  </r>
  <r>
    <x v="0"/>
    <x v="56"/>
    <x v="9"/>
    <x v="18"/>
    <x v="31"/>
    <x v="0"/>
    <x v="1"/>
    <n v="0"/>
  </r>
  <r>
    <x v="0"/>
    <x v="57"/>
    <x v="9"/>
    <x v="18"/>
    <x v="31"/>
    <x v="0"/>
    <x v="1"/>
    <n v="0"/>
  </r>
  <r>
    <x v="0"/>
    <x v="58"/>
    <x v="9"/>
    <x v="18"/>
    <x v="31"/>
    <x v="0"/>
    <x v="1"/>
    <n v="0"/>
  </r>
  <r>
    <x v="0"/>
    <x v="59"/>
    <x v="9"/>
    <x v="18"/>
    <x v="31"/>
    <x v="0"/>
    <x v="1"/>
    <n v="1"/>
  </r>
  <r>
    <x v="0"/>
    <x v="60"/>
    <x v="9"/>
    <x v="18"/>
    <x v="31"/>
    <x v="0"/>
    <x v="1"/>
    <n v="5225.9552999999996"/>
  </r>
  <r>
    <x v="0"/>
    <x v="61"/>
    <x v="9"/>
    <x v="9"/>
    <x v="48"/>
    <x v="0"/>
    <x v="1"/>
    <n v="1"/>
  </r>
  <r>
    <x v="0"/>
    <x v="62"/>
    <x v="9"/>
    <x v="9"/>
    <x v="48"/>
    <x v="0"/>
    <x v="1"/>
    <n v="22998.080000000002"/>
  </r>
  <r>
    <x v="0"/>
    <x v="63"/>
    <x v="9"/>
    <x v="9"/>
    <x v="48"/>
    <x v="0"/>
    <x v="1"/>
    <n v="117848.64"/>
  </r>
  <r>
    <x v="0"/>
    <x v="64"/>
    <x v="9"/>
    <x v="9"/>
    <x v="48"/>
    <x v="0"/>
    <x v="1"/>
    <n v="119077.14"/>
  </r>
  <r>
    <x v="0"/>
    <x v="65"/>
    <x v="9"/>
    <x v="9"/>
    <x v="48"/>
    <x v="0"/>
    <x v="1"/>
    <n v="96079.063999999998"/>
  </r>
  <r>
    <x v="0"/>
    <x v="66"/>
    <x v="9"/>
    <x v="9"/>
    <x v="48"/>
    <x v="0"/>
    <x v="1"/>
    <n v="21769.577000000001"/>
  </r>
  <r>
    <x v="0"/>
    <x v="67"/>
    <x v="9"/>
    <x v="9"/>
    <x v="48"/>
    <x v="0"/>
    <x v="1"/>
    <n v="1"/>
  </r>
  <r>
    <x v="0"/>
    <x v="68"/>
    <x v="9"/>
    <x v="9"/>
    <x v="48"/>
    <x v="0"/>
    <x v="1"/>
    <n v="1.0379191329999999"/>
  </r>
  <r>
    <x v="0"/>
    <x v="69"/>
    <x v="9"/>
    <x v="9"/>
    <x v="48"/>
    <x v="0"/>
    <x v="1"/>
    <n v="1"/>
  </r>
  <r>
    <x v="0"/>
    <x v="70"/>
    <x v="9"/>
    <x v="9"/>
    <x v="48"/>
    <x v="0"/>
    <x v="1"/>
    <n v="1.205273542"/>
  </r>
  <r>
    <x v="0"/>
    <x v="71"/>
    <x v="9"/>
    <x v="0"/>
    <x v="0"/>
    <x v="0"/>
    <x v="1"/>
    <n v="119077.14"/>
  </r>
  <r>
    <x v="0"/>
    <x v="72"/>
    <x v="9"/>
    <x v="0"/>
    <x v="0"/>
    <x v="0"/>
    <x v="1"/>
    <n v="994075.57"/>
  </r>
  <r>
    <x v="0"/>
    <x v="71"/>
    <x v="9"/>
    <x v="1"/>
    <x v="0"/>
    <x v="0"/>
    <x v="1"/>
    <n v="0"/>
  </r>
  <r>
    <x v="0"/>
    <x v="72"/>
    <x v="9"/>
    <x v="1"/>
    <x v="0"/>
    <x v="0"/>
    <x v="1"/>
    <n v="1000000"/>
  </r>
  <r>
    <x v="0"/>
    <x v="71"/>
    <x v="9"/>
    <x v="2"/>
    <x v="0"/>
    <x v="0"/>
    <x v="1"/>
    <n v="0"/>
  </r>
  <r>
    <x v="0"/>
    <x v="72"/>
    <x v="9"/>
    <x v="2"/>
    <x v="0"/>
    <x v="0"/>
    <x v="1"/>
    <n v="1000000"/>
  </r>
  <r>
    <x v="0"/>
    <x v="71"/>
    <x v="9"/>
    <x v="3"/>
    <x v="0"/>
    <x v="0"/>
    <x v="1"/>
    <n v="0"/>
  </r>
  <r>
    <x v="0"/>
    <x v="72"/>
    <x v="9"/>
    <x v="3"/>
    <x v="0"/>
    <x v="0"/>
    <x v="1"/>
    <n v="1000000"/>
  </r>
  <r>
    <x v="0"/>
    <x v="71"/>
    <x v="9"/>
    <x v="4"/>
    <x v="0"/>
    <x v="0"/>
    <x v="1"/>
    <n v="0"/>
  </r>
  <r>
    <x v="0"/>
    <x v="72"/>
    <x v="9"/>
    <x v="4"/>
    <x v="0"/>
    <x v="0"/>
    <x v="1"/>
    <n v="1000000"/>
  </r>
  <r>
    <x v="0"/>
    <x v="71"/>
    <x v="9"/>
    <x v="5"/>
    <x v="0"/>
    <x v="0"/>
    <x v="1"/>
    <n v="0"/>
  </r>
  <r>
    <x v="0"/>
    <x v="72"/>
    <x v="9"/>
    <x v="5"/>
    <x v="0"/>
    <x v="0"/>
    <x v="1"/>
    <n v="1000000"/>
  </r>
  <r>
    <x v="0"/>
    <x v="71"/>
    <x v="9"/>
    <x v="6"/>
    <x v="0"/>
    <x v="0"/>
    <x v="1"/>
    <n v="0"/>
  </r>
  <r>
    <x v="0"/>
    <x v="72"/>
    <x v="9"/>
    <x v="6"/>
    <x v="0"/>
    <x v="0"/>
    <x v="1"/>
    <n v="1000000"/>
  </r>
  <r>
    <x v="0"/>
    <x v="71"/>
    <x v="9"/>
    <x v="7"/>
    <x v="0"/>
    <x v="0"/>
    <x v="1"/>
    <n v="0"/>
  </r>
  <r>
    <x v="0"/>
    <x v="72"/>
    <x v="9"/>
    <x v="7"/>
    <x v="0"/>
    <x v="0"/>
    <x v="1"/>
    <n v="1000000"/>
  </r>
  <r>
    <x v="0"/>
    <x v="71"/>
    <x v="9"/>
    <x v="8"/>
    <x v="0"/>
    <x v="0"/>
    <x v="1"/>
    <n v="0"/>
  </r>
  <r>
    <x v="0"/>
    <x v="72"/>
    <x v="9"/>
    <x v="8"/>
    <x v="0"/>
    <x v="0"/>
    <x v="1"/>
    <n v="1000000"/>
  </r>
  <r>
    <x v="0"/>
    <x v="61"/>
    <x v="9"/>
    <x v="10"/>
    <x v="48"/>
    <x v="0"/>
    <x v="1"/>
    <n v="1"/>
  </r>
  <r>
    <x v="0"/>
    <x v="62"/>
    <x v="9"/>
    <x v="10"/>
    <x v="48"/>
    <x v="0"/>
    <x v="1"/>
    <n v="3881.3373000000001"/>
  </r>
  <r>
    <x v="0"/>
    <x v="63"/>
    <x v="9"/>
    <x v="10"/>
    <x v="48"/>
    <x v="0"/>
    <x v="1"/>
    <n v="219856.43"/>
  </r>
  <r>
    <x v="0"/>
    <x v="64"/>
    <x v="9"/>
    <x v="10"/>
    <x v="48"/>
    <x v="0"/>
    <x v="1"/>
    <n v="212077.8"/>
  </r>
  <r>
    <x v="0"/>
    <x v="65"/>
    <x v="9"/>
    <x v="10"/>
    <x v="48"/>
    <x v="0"/>
    <x v="1"/>
    <n v="208196.46"/>
  </r>
  <r>
    <x v="0"/>
    <x v="66"/>
    <x v="9"/>
    <x v="10"/>
    <x v="48"/>
    <x v="0"/>
    <x v="1"/>
    <n v="11659.962"/>
  </r>
  <r>
    <x v="0"/>
    <x v="67"/>
    <x v="9"/>
    <x v="10"/>
    <x v="48"/>
    <x v="0"/>
    <x v="1"/>
    <n v="1"/>
  </r>
  <r>
    <x v="0"/>
    <x v="68"/>
    <x v="9"/>
    <x v="10"/>
    <x v="48"/>
    <x v="0"/>
    <x v="1"/>
    <n v="1.0113389290000001"/>
  </r>
  <r>
    <x v="0"/>
    <x v="69"/>
    <x v="9"/>
    <x v="10"/>
    <x v="48"/>
    <x v="0"/>
    <x v="1"/>
    <n v="1"/>
  </r>
  <r>
    <x v="0"/>
    <x v="70"/>
    <x v="9"/>
    <x v="10"/>
    <x v="48"/>
    <x v="0"/>
    <x v="1"/>
    <n v="1.2138031309999999"/>
  </r>
  <r>
    <x v="0"/>
    <x v="71"/>
    <x v="9"/>
    <x v="0"/>
    <x v="1"/>
    <x v="0"/>
    <x v="1"/>
    <n v="212077.8"/>
  </r>
  <r>
    <x v="0"/>
    <x v="72"/>
    <x v="9"/>
    <x v="0"/>
    <x v="1"/>
    <x v="0"/>
    <x v="1"/>
    <n v="1003377.9"/>
  </r>
  <r>
    <x v="0"/>
    <x v="71"/>
    <x v="9"/>
    <x v="1"/>
    <x v="1"/>
    <x v="0"/>
    <x v="1"/>
    <n v="0"/>
  </r>
  <r>
    <x v="0"/>
    <x v="72"/>
    <x v="9"/>
    <x v="1"/>
    <x v="1"/>
    <x v="0"/>
    <x v="1"/>
    <n v="1000000"/>
  </r>
  <r>
    <x v="0"/>
    <x v="71"/>
    <x v="9"/>
    <x v="2"/>
    <x v="1"/>
    <x v="0"/>
    <x v="1"/>
    <n v="0"/>
  </r>
  <r>
    <x v="0"/>
    <x v="72"/>
    <x v="9"/>
    <x v="2"/>
    <x v="1"/>
    <x v="0"/>
    <x v="1"/>
    <n v="1000000"/>
  </r>
  <r>
    <x v="0"/>
    <x v="71"/>
    <x v="9"/>
    <x v="3"/>
    <x v="1"/>
    <x v="0"/>
    <x v="1"/>
    <n v="0"/>
  </r>
  <r>
    <x v="0"/>
    <x v="72"/>
    <x v="9"/>
    <x v="3"/>
    <x v="1"/>
    <x v="0"/>
    <x v="1"/>
    <n v="1000000"/>
  </r>
  <r>
    <x v="0"/>
    <x v="71"/>
    <x v="9"/>
    <x v="4"/>
    <x v="1"/>
    <x v="0"/>
    <x v="1"/>
    <n v="0"/>
  </r>
  <r>
    <x v="0"/>
    <x v="72"/>
    <x v="9"/>
    <x v="4"/>
    <x v="1"/>
    <x v="0"/>
    <x v="1"/>
    <n v="1000000"/>
  </r>
  <r>
    <x v="0"/>
    <x v="71"/>
    <x v="9"/>
    <x v="5"/>
    <x v="1"/>
    <x v="0"/>
    <x v="1"/>
    <n v="0"/>
  </r>
  <r>
    <x v="0"/>
    <x v="72"/>
    <x v="9"/>
    <x v="5"/>
    <x v="1"/>
    <x v="0"/>
    <x v="1"/>
    <n v="1000000"/>
  </r>
  <r>
    <x v="0"/>
    <x v="71"/>
    <x v="9"/>
    <x v="6"/>
    <x v="1"/>
    <x v="0"/>
    <x v="1"/>
    <n v="0"/>
  </r>
  <r>
    <x v="0"/>
    <x v="72"/>
    <x v="9"/>
    <x v="6"/>
    <x v="1"/>
    <x v="0"/>
    <x v="1"/>
    <n v="1000000"/>
  </r>
  <r>
    <x v="0"/>
    <x v="71"/>
    <x v="9"/>
    <x v="7"/>
    <x v="1"/>
    <x v="0"/>
    <x v="1"/>
    <n v="0"/>
  </r>
  <r>
    <x v="0"/>
    <x v="72"/>
    <x v="9"/>
    <x v="7"/>
    <x v="1"/>
    <x v="0"/>
    <x v="1"/>
    <n v="1000000"/>
  </r>
  <r>
    <x v="0"/>
    <x v="71"/>
    <x v="9"/>
    <x v="8"/>
    <x v="1"/>
    <x v="0"/>
    <x v="1"/>
    <n v="0"/>
  </r>
  <r>
    <x v="0"/>
    <x v="72"/>
    <x v="9"/>
    <x v="8"/>
    <x v="1"/>
    <x v="0"/>
    <x v="1"/>
    <n v="1000000"/>
  </r>
  <r>
    <x v="0"/>
    <x v="61"/>
    <x v="9"/>
    <x v="11"/>
    <x v="48"/>
    <x v="0"/>
    <x v="1"/>
    <n v="1"/>
  </r>
  <r>
    <x v="0"/>
    <x v="62"/>
    <x v="9"/>
    <x v="11"/>
    <x v="48"/>
    <x v="0"/>
    <x v="1"/>
    <n v="336055.61"/>
  </r>
  <r>
    <x v="0"/>
    <x v="63"/>
    <x v="9"/>
    <x v="11"/>
    <x v="48"/>
    <x v="0"/>
    <x v="1"/>
    <n v="411148.9"/>
  </r>
  <r>
    <x v="0"/>
    <x v="64"/>
    <x v="9"/>
    <x v="11"/>
    <x v="48"/>
    <x v="0"/>
    <x v="1"/>
    <n v="713197.71"/>
  </r>
  <r>
    <x v="0"/>
    <x v="65"/>
    <x v="9"/>
    <x v="11"/>
    <x v="48"/>
    <x v="0"/>
    <x v="1"/>
    <n v="377142.1"/>
  </r>
  <r>
    <x v="0"/>
    <x v="66"/>
    <x v="9"/>
    <x v="11"/>
    <x v="48"/>
    <x v="0"/>
    <x v="1"/>
    <n v="34006.803999999996"/>
  </r>
  <r>
    <x v="0"/>
    <x v="67"/>
    <x v="9"/>
    <x v="11"/>
    <x v="48"/>
    <x v="0"/>
    <x v="1"/>
    <n v="1"/>
  </r>
  <r>
    <x v="0"/>
    <x v="68"/>
    <x v="9"/>
    <x v="11"/>
    <x v="48"/>
    <x v="0"/>
    <x v="1"/>
    <n v="1.0571323909999999"/>
  </r>
  <r>
    <x v="0"/>
    <x v="69"/>
    <x v="9"/>
    <x v="11"/>
    <x v="48"/>
    <x v="0"/>
    <x v="1"/>
    <n v="1"/>
  </r>
  <r>
    <x v="0"/>
    <x v="70"/>
    <x v="9"/>
    <x v="11"/>
    <x v="48"/>
    <x v="0"/>
    <x v="1"/>
    <n v="1.6907417520000001"/>
  </r>
  <r>
    <x v="0"/>
    <x v="71"/>
    <x v="9"/>
    <x v="0"/>
    <x v="2"/>
    <x v="0"/>
    <x v="1"/>
    <n v="0"/>
  </r>
  <r>
    <x v="0"/>
    <x v="72"/>
    <x v="9"/>
    <x v="0"/>
    <x v="2"/>
    <x v="0"/>
    <x v="1"/>
    <n v="1000000"/>
  </r>
  <r>
    <x v="0"/>
    <x v="71"/>
    <x v="9"/>
    <x v="1"/>
    <x v="2"/>
    <x v="0"/>
    <x v="1"/>
    <n v="713197.71"/>
  </r>
  <r>
    <x v="0"/>
    <x v="72"/>
    <x v="9"/>
    <x v="1"/>
    <x v="2"/>
    <x v="0"/>
    <x v="1"/>
    <n v="997309.09"/>
  </r>
  <r>
    <x v="0"/>
    <x v="71"/>
    <x v="9"/>
    <x v="2"/>
    <x v="2"/>
    <x v="0"/>
    <x v="1"/>
    <n v="0"/>
  </r>
  <r>
    <x v="0"/>
    <x v="72"/>
    <x v="9"/>
    <x v="2"/>
    <x v="2"/>
    <x v="0"/>
    <x v="1"/>
    <n v="1000000"/>
  </r>
  <r>
    <x v="0"/>
    <x v="71"/>
    <x v="9"/>
    <x v="3"/>
    <x v="2"/>
    <x v="0"/>
    <x v="1"/>
    <n v="0"/>
  </r>
  <r>
    <x v="0"/>
    <x v="72"/>
    <x v="9"/>
    <x v="3"/>
    <x v="2"/>
    <x v="0"/>
    <x v="1"/>
    <n v="1000000"/>
  </r>
  <r>
    <x v="0"/>
    <x v="71"/>
    <x v="9"/>
    <x v="4"/>
    <x v="2"/>
    <x v="0"/>
    <x v="1"/>
    <n v="0"/>
  </r>
  <r>
    <x v="0"/>
    <x v="72"/>
    <x v="9"/>
    <x v="4"/>
    <x v="2"/>
    <x v="0"/>
    <x v="1"/>
    <n v="1000000"/>
  </r>
  <r>
    <x v="0"/>
    <x v="71"/>
    <x v="9"/>
    <x v="5"/>
    <x v="2"/>
    <x v="0"/>
    <x v="1"/>
    <n v="0"/>
  </r>
  <r>
    <x v="0"/>
    <x v="72"/>
    <x v="9"/>
    <x v="5"/>
    <x v="2"/>
    <x v="0"/>
    <x v="1"/>
    <n v="1000000"/>
  </r>
  <r>
    <x v="0"/>
    <x v="71"/>
    <x v="9"/>
    <x v="6"/>
    <x v="2"/>
    <x v="0"/>
    <x v="1"/>
    <n v="0"/>
  </r>
  <r>
    <x v="0"/>
    <x v="72"/>
    <x v="9"/>
    <x v="6"/>
    <x v="2"/>
    <x v="0"/>
    <x v="1"/>
    <n v="1000000"/>
  </r>
  <r>
    <x v="0"/>
    <x v="71"/>
    <x v="9"/>
    <x v="7"/>
    <x v="2"/>
    <x v="0"/>
    <x v="1"/>
    <n v="0"/>
  </r>
  <r>
    <x v="0"/>
    <x v="72"/>
    <x v="9"/>
    <x v="7"/>
    <x v="2"/>
    <x v="0"/>
    <x v="1"/>
    <n v="1000000"/>
  </r>
  <r>
    <x v="0"/>
    <x v="71"/>
    <x v="9"/>
    <x v="8"/>
    <x v="2"/>
    <x v="0"/>
    <x v="1"/>
    <n v="0"/>
  </r>
  <r>
    <x v="0"/>
    <x v="72"/>
    <x v="9"/>
    <x v="8"/>
    <x v="2"/>
    <x v="0"/>
    <x v="1"/>
    <n v="1000000"/>
  </r>
  <r>
    <x v="0"/>
    <x v="61"/>
    <x v="9"/>
    <x v="12"/>
    <x v="48"/>
    <x v="0"/>
    <x v="1"/>
    <n v="1"/>
  </r>
  <r>
    <x v="0"/>
    <x v="62"/>
    <x v="9"/>
    <x v="12"/>
    <x v="48"/>
    <x v="0"/>
    <x v="1"/>
    <n v="45685.964999999997"/>
  </r>
  <r>
    <x v="0"/>
    <x v="63"/>
    <x v="9"/>
    <x v="12"/>
    <x v="48"/>
    <x v="0"/>
    <x v="1"/>
    <n v="292499.48"/>
  </r>
  <r>
    <x v="0"/>
    <x v="64"/>
    <x v="9"/>
    <x v="12"/>
    <x v="48"/>
    <x v="0"/>
    <x v="1"/>
    <n v="288584.69"/>
  </r>
  <r>
    <x v="0"/>
    <x v="65"/>
    <x v="9"/>
    <x v="12"/>
    <x v="48"/>
    <x v="0"/>
    <x v="1"/>
    <n v="242898.73"/>
  </r>
  <r>
    <x v="0"/>
    <x v="66"/>
    <x v="9"/>
    <x v="12"/>
    <x v="48"/>
    <x v="0"/>
    <x v="1"/>
    <n v="49600.752999999997"/>
  </r>
  <r>
    <x v="0"/>
    <x v="67"/>
    <x v="9"/>
    <x v="12"/>
    <x v="48"/>
    <x v="0"/>
    <x v="1"/>
    <n v="1"/>
  </r>
  <r>
    <x v="0"/>
    <x v="68"/>
    <x v="9"/>
    <x v="12"/>
    <x v="48"/>
    <x v="0"/>
    <x v="1"/>
    <n v="1.023952682"/>
  </r>
  <r>
    <x v="0"/>
    <x v="69"/>
    <x v="9"/>
    <x v="12"/>
    <x v="48"/>
    <x v="0"/>
    <x v="1"/>
    <n v="1"/>
  </r>
  <r>
    <x v="0"/>
    <x v="70"/>
    <x v="9"/>
    <x v="12"/>
    <x v="48"/>
    <x v="0"/>
    <x v="1"/>
    <n v="1.14125082"/>
  </r>
  <r>
    <x v="0"/>
    <x v="71"/>
    <x v="9"/>
    <x v="0"/>
    <x v="3"/>
    <x v="0"/>
    <x v="1"/>
    <n v="0"/>
  </r>
  <r>
    <x v="0"/>
    <x v="72"/>
    <x v="9"/>
    <x v="0"/>
    <x v="3"/>
    <x v="0"/>
    <x v="1"/>
    <n v="1000000"/>
  </r>
  <r>
    <x v="0"/>
    <x v="71"/>
    <x v="9"/>
    <x v="1"/>
    <x v="3"/>
    <x v="0"/>
    <x v="1"/>
    <n v="0"/>
  </r>
  <r>
    <x v="0"/>
    <x v="72"/>
    <x v="9"/>
    <x v="1"/>
    <x v="3"/>
    <x v="0"/>
    <x v="1"/>
    <n v="1000000"/>
  </r>
  <r>
    <x v="0"/>
    <x v="71"/>
    <x v="9"/>
    <x v="2"/>
    <x v="3"/>
    <x v="0"/>
    <x v="1"/>
    <n v="288584.69"/>
  </r>
  <r>
    <x v="0"/>
    <x v="72"/>
    <x v="9"/>
    <x v="2"/>
    <x v="3"/>
    <x v="0"/>
    <x v="1"/>
    <n v="997068.49"/>
  </r>
  <r>
    <x v="0"/>
    <x v="71"/>
    <x v="9"/>
    <x v="3"/>
    <x v="3"/>
    <x v="0"/>
    <x v="1"/>
    <n v="0"/>
  </r>
  <r>
    <x v="0"/>
    <x v="72"/>
    <x v="9"/>
    <x v="3"/>
    <x v="3"/>
    <x v="0"/>
    <x v="1"/>
    <n v="1000000"/>
  </r>
  <r>
    <x v="0"/>
    <x v="71"/>
    <x v="9"/>
    <x v="4"/>
    <x v="3"/>
    <x v="0"/>
    <x v="1"/>
    <n v="0"/>
  </r>
  <r>
    <x v="0"/>
    <x v="72"/>
    <x v="9"/>
    <x v="4"/>
    <x v="3"/>
    <x v="0"/>
    <x v="1"/>
    <n v="1000000"/>
  </r>
  <r>
    <x v="0"/>
    <x v="71"/>
    <x v="9"/>
    <x v="5"/>
    <x v="3"/>
    <x v="0"/>
    <x v="1"/>
    <n v="0"/>
  </r>
  <r>
    <x v="0"/>
    <x v="72"/>
    <x v="9"/>
    <x v="5"/>
    <x v="3"/>
    <x v="0"/>
    <x v="1"/>
    <n v="1000000"/>
  </r>
  <r>
    <x v="0"/>
    <x v="71"/>
    <x v="9"/>
    <x v="6"/>
    <x v="3"/>
    <x v="0"/>
    <x v="1"/>
    <n v="0"/>
  </r>
  <r>
    <x v="0"/>
    <x v="72"/>
    <x v="9"/>
    <x v="6"/>
    <x v="3"/>
    <x v="0"/>
    <x v="1"/>
    <n v="1000000"/>
  </r>
  <r>
    <x v="0"/>
    <x v="71"/>
    <x v="9"/>
    <x v="7"/>
    <x v="3"/>
    <x v="0"/>
    <x v="1"/>
    <n v="0"/>
  </r>
  <r>
    <x v="0"/>
    <x v="72"/>
    <x v="9"/>
    <x v="7"/>
    <x v="3"/>
    <x v="0"/>
    <x v="1"/>
    <n v="1000000"/>
  </r>
  <r>
    <x v="0"/>
    <x v="71"/>
    <x v="9"/>
    <x v="8"/>
    <x v="3"/>
    <x v="0"/>
    <x v="1"/>
    <n v="0"/>
  </r>
  <r>
    <x v="0"/>
    <x v="72"/>
    <x v="9"/>
    <x v="8"/>
    <x v="3"/>
    <x v="0"/>
    <x v="1"/>
    <n v="1000000"/>
  </r>
  <r>
    <x v="0"/>
    <x v="61"/>
    <x v="9"/>
    <x v="13"/>
    <x v="48"/>
    <x v="0"/>
    <x v="1"/>
    <n v="1"/>
  </r>
  <r>
    <x v="0"/>
    <x v="62"/>
    <x v="9"/>
    <x v="13"/>
    <x v="48"/>
    <x v="0"/>
    <x v="1"/>
    <n v="10057.120999999999"/>
  </r>
  <r>
    <x v="0"/>
    <x v="63"/>
    <x v="9"/>
    <x v="13"/>
    <x v="48"/>
    <x v="0"/>
    <x v="1"/>
    <n v="88480.936000000002"/>
  </r>
  <r>
    <x v="0"/>
    <x v="64"/>
    <x v="9"/>
    <x v="13"/>
    <x v="48"/>
    <x v="0"/>
    <x v="1"/>
    <n v="37684.796000000002"/>
  </r>
  <r>
    <x v="0"/>
    <x v="65"/>
    <x v="9"/>
    <x v="13"/>
    <x v="48"/>
    <x v="0"/>
    <x v="1"/>
    <n v="27627.673999999999"/>
  </r>
  <r>
    <x v="0"/>
    <x v="66"/>
    <x v="9"/>
    <x v="13"/>
    <x v="48"/>
    <x v="0"/>
    <x v="1"/>
    <n v="60853.260999999999"/>
  </r>
  <r>
    <x v="0"/>
    <x v="67"/>
    <x v="9"/>
    <x v="13"/>
    <x v="48"/>
    <x v="0"/>
    <x v="1"/>
    <n v="1"/>
  </r>
  <r>
    <x v="0"/>
    <x v="68"/>
    <x v="9"/>
    <x v="13"/>
    <x v="48"/>
    <x v="0"/>
    <x v="1"/>
    <n v="1"/>
  </r>
  <r>
    <x v="0"/>
    <x v="69"/>
    <x v="9"/>
    <x v="13"/>
    <x v="48"/>
    <x v="0"/>
    <x v="1"/>
    <n v="1"/>
  </r>
  <r>
    <x v="0"/>
    <x v="73"/>
    <x v="9"/>
    <x v="13"/>
    <x v="10"/>
    <x v="0"/>
    <x v="1"/>
    <n v="1"/>
  </r>
  <r>
    <x v="0"/>
    <x v="73"/>
    <x v="9"/>
    <x v="13"/>
    <x v="11"/>
    <x v="0"/>
    <x v="1"/>
    <n v="1"/>
  </r>
  <r>
    <x v="0"/>
    <x v="73"/>
    <x v="9"/>
    <x v="13"/>
    <x v="12"/>
    <x v="0"/>
    <x v="1"/>
    <n v="1"/>
  </r>
  <r>
    <x v="0"/>
    <x v="73"/>
    <x v="9"/>
    <x v="13"/>
    <x v="13"/>
    <x v="0"/>
    <x v="1"/>
    <n v="1"/>
  </r>
  <r>
    <x v="0"/>
    <x v="73"/>
    <x v="9"/>
    <x v="13"/>
    <x v="14"/>
    <x v="0"/>
    <x v="1"/>
    <n v="1"/>
  </r>
  <r>
    <x v="0"/>
    <x v="73"/>
    <x v="9"/>
    <x v="13"/>
    <x v="15"/>
    <x v="0"/>
    <x v="1"/>
    <n v="1"/>
  </r>
  <r>
    <x v="0"/>
    <x v="73"/>
    <x v="9"/>
    <x v="13"/>
    <x v="16"/>
    <x v="0"/>
    <x v="1"/>
    <n v="1"/>
  </r>
  <r>
    <x v="0"/>
    <x v="73"/>
    <x v="9"/>
    <x v="13"/>
    <x v="17"/>
    <x v="0"/>
    <x v="1"/>
    <n v="1"/>
  </r>
  <r>
    <x v="0"/>
    <x v="73"/>
    <x v="9"/>
    <x v="13"/>
    <x v="18"/>
    <x v="0"/>
    <x v="1"/>
    <n v="1"/>
  </r>
  <r>
    <x v="0"/>
    <x v="73"/>
    <x v="9"/>
    <x v="13"/>
    <x v="19"/>
    <x v="0"/>
    <x v="1"/>
    <n v="1"/>
  </r>
  <r>
    <x v="0"/>
    <x v="73"/>
    <x v="9"/>
    <x v="13"/>
    <x v="20"/>
    <x v="0"/>
    <x v="1"/>
    <n v="1"/>
  </r>
  <r>
    <x v="0"/>
    <x v="73"/>
    <x v="9"/>
    <x v="13"/>
    <x v="21"/>
    <x v="0"/>
    <x v="1"/>
    <n v="1"/>
  </r>
  <r>
    <x v="0"/>
    <x v="73"/>
    <x v="9"/>
    <x v="13"/>
    <x v="32"/>
    <x v="0"/>
    <x v="1"/>
    <n v="1"/>
  </r>
  <r>
    <x v="0"/>
    <x v="71"/>
    <x v="9"/>
    <x v="0"/>
    <x v="4"/>
    <x v="0"/>
    <x v="1"/>
    <n v="0"/>
  </r>
  <r>
    <x v="0"/>
    <x v="72"/>
    <x v="9"/>
    <x v="0"/>
    <x v="4"/>
    <x v="0"/>
    <x v="1"/>
    <n v="1000000"/>
  </r>
  <r>
    <x v="0"/>
    <x v="71"/>
    <x v="9"/>
    <x v="1"/>
    <x v="4"/>
    <x v="0"/>
    <x v="1"/>
    <n v="0"/>
  </r>
  <r>
    <x v="0"/>
    <x v="72"/>
    <x v="9"/>
    <x v="1"/>
    <x v="4"/>
    <x v="0"/>
    <x v="1"/>
    <n v="1000000"/>
  </r>
  <r>
    <x v="0"/>
    <x v="71"/>
    <x v="9"/>
    <x v="2"/>
    <x v="4"/>
    <x v="0"/>
    <x v="1"/>
    <n v="0"/>
  </r>
  <r>
    <x v="0"/>
    <x v="72"/>
    <x v="9"/>
    <x v="2"/>
    <x v="4"/>
    <x v="0"/>
    <x v="1"/>
    <n v="1000000"/>
  </r>
  <r>
    <x v="0"/>
    <x v="71"/>
    <x v="9"/>
    <x v="3"/>
    <x v="4"/>
    <x v="0"/>
    <x v="1"/>
    <n v="37684.796000000002"/>
  </r>
  <r>
    <x v="0"/>
    <x v="72"/>
    <x v="9"/>
    <x v="3"/>
    <x v="4"/>
    <x v="0"/>
    <x v="1"/>
    <n v="997944.3"/>
  </r>
  <r>
    <x v="0"/>
    <x v="71"/>
    <x v="9"/>
    <x v="4"/>
    <x v="4"/>
    <x v="0"/>
    <x v="1"/>
    <n v="0"/>
  </r>
  <r>
    <x v="0"/>
    <x v="72"/>
    <x v="9"/>
    <x v="4"/>
    <x v="4"/>
    <x v="0"/>
    <x v="1"/>
    <n v="1000000"/>
  </r>
  <r>
    <x v="0"/>
    <x v="71"/>
    <x v="9"/>
    <x v="5"/>
    <x v="4"/>
    <x v="0"/>
    <x v="1"/>
    <n v="0"/>
  </r>
  <r>
    <x v="0"/>
    <x v="72"/>
    <x v="9"/>
    <x v="5"/>
    <x v="4"/>
    <x v="0"/>
    <x v="1"/>
    <n v="1000000"/>
  </r>
  <r>
    <x v="0"/>
    <x v="71"/>
    <x v="9"/>
    <x v="6"/>
    <x v="4"/>
    <x v="0"/>
    <x v="1"/>
    <n v="0"/>
  </r>
  <r>
    <x v="0"/>
    <x v="72"/>
    <x v="9"/>
    <x v="6"/>
    <x v="4"/>
    <x v="0"/>
    <x v="1"/>
    <n v="1000000"/>
  </r>
  <r>
    <x v="0"/>
    <x v="71"/>
    <x v="9"/>
    <x v="7"/>
    <x v="4"/>
    <x v="0"/>
    <x v="1"/>
    <n v="0"/>
  </r>
  <r>
    <x v="0"/>
    <x v="72"/>
    <x v="9"/>
    <x v="7"/>
    <x v="4"/>
    <x v="0"/>
    <x v="1"/>
    <n v="1000000"/>
  </r>
  <r>
    <x v="0"/>
    <x v="71"/>
    <x v="9"/>
    <x v="8"/>
    <x v="4"/>
    <x v="0"/>
    <x v="1"/>
    <n v="0"/>
  </r>
  <r>
    <x v="0"/>
    <x v="72"/>
    <x v="9"/>
    <x v="8"/>
    <x v="4"/>
    <x v="0"/>
    <x v="1"/>
    <n v="1000000"/>
  </r>
  <r>
    <x v="0"/>
    <x v="61"/>
    <x v="9"/>
    <x v="14"/>
    <x v="48"/>
    <x v="0"/>
    <x v="1"/>
    <n v="1"/>
  </r>
  <r>
    <x v="0"/>
    <x v="62"/>
    <x v="9"/>
    <x v="14"/>
    <x v="48"/>
    <x v="0"/>
    <x v="1"/>
    <n v="84339.784"/>
  </r>
  <r>
    <x v="0"/>
    <x v="63"/>
    <x v="9"/>
    <x v="14"/>
    <x v="48"/>
    <x v="0"/>
    <x v="1"/>
    <n v="490160.35"/>
  </r>
  <r>
    <x v="0"/>
    <x v="64"/>
    <x v="9"/>
    <x v="14"/>
    <x v="48"/>
    <x v="0"/>
    <x v="1"/>
    <n v="336080.43"/>
  </r>
  <r>
    <x v="0"/>
    <x v="65"/>
    <x v="9"/>
    <x v="14"/>
    <x v="48"/>
    <x v="0"/>
    <x v="1"/>
    <n v="251740.65"/>
  </r>
  <r>
    <x v="0"/>
    <x v="66"/>
    <x v="9"/>
    <x v="14"/>
    <x v="48"/>
    <x v="0"/>
    <x v="1"/>
    <n v="238419.7"/>
  </r>
  <r>
    <x v="0"/>
    <x v="67"/>
    <x v="9"/>
    <x v="14"/>
    <x v="48"/>
    <x v="0"/>
    <x v="1"/>
    <n v="1"/>
  </r>
  <r>
    <x v="0"/>
    <x v="68"/>
    <x v="9"/>
    <x v="14"/>
    <x v="48"/>
    <x v="0"/>
    <x v="1"/>
    <n v="1"/>
  </r>
  <r>
    <x v="0"/>
    <x v="69"/>
    <x v="9"/>
    <x v="14"/>
    <x v="48"/>
    <x v="0"/>
    <x v="1"/>
    <n v="1"/>
  </r>
  <r>
    <x v="0"/>
    <x v="73"/>
    <x v="9"/>
    <x v="14"/>
    <x v="10"/>
    <x v="0"/>
    <x v="1"/>
    <n v="1"/>
  </r>
  <r>
    <x v="0"/>
    <x v="73"/>
    <x v="9"/>
    <x v="14"/>
    <x v="11"/>
    <x v="0"/>
    <x v="1"/>
    <n v="1"/>
  </r>
  <r>
    <x v="0"/>
    <x v="73"/>
    <x v="9"/>
    <x v="14"/>
    <x v="12"/>
    <x v="0"/>
    <x v="1"/>
    <n v="1"/>
  </r>
  <r>
    <x v="0"/>
    <x v="73"/>
    <x v="9"/>
    <x v="14"/>
    <x v="13"/>
    <x v="0"/>
    <x v="1"/>
    <n v="1"/>
  </r>
  <r>
    <x v="0"/>
    <x v="73"/>
    <x v="9"/>
    <x v="14"/>
    <x v="14"/>
    <x v="0"/>
    <x v="1"/>
    <n v="1"/>
  </r>
  <r>
    <x v="0"/>
    <x v="73"/>
    <x v="9"/>
    <x v="14"/>
    <x v="15"/>
    <x v="0"/>
    <x v="1"/>
    <n v="1"/>
  </r>
  <r>
    <x v="0"/>
    <x v="73"/>
    <x v="9"/>
    <x v="14"/>
    <x v="16"/>
    <x v="0"/>
    <x v="1"/>
    <n v="1"/>
  </r>
  <r>
    <x v="0"/>
    <x v="73"/>
    <x v="9"/>
    <x v="14"/>
    <x v="17"/>
    <x v="0"/>
    <x v="1"/>
    <n v="1"/>
  </r>
  <r>
    <x v="0"/>
    <x v="73"/>
    <x v="9"/>
    <x v="14"/>
    <x v="18"/>
    <x v="0"/>
    <x v="1"/>
    <n v="1"/>
  </r>
  <r>
    <x v="0"/>
    <x v="73"/>
    <x v="9"/>
    <x v="14"/>
    <x v="19"/>
    <x v="0"/>
    <x v="1"/>
    <n v="1"/>
  </r>
  <r>
    <x v="0"/>
    <x v="73"/>
    <x v="9"/>
    <x v="14"/>
    <x v="20"/>
    <x v="0"/>
    <x v="1"/>
    <n v="1"/>
  </r>
  <r>
    <x v="0"/>
    <x v="73"/>
    <x v="9"/>
    <x v="14"/>
    <x v="21"/>
    <x v="0"/>
    <x v="1"/>
    <n v="1"/>
  </r>
  <r>
    <x v="0"/>
    <x v="73"/>
    <x v="9"/>
    <x v="14"/>
    <x v="32"/>
    <x v="0"/>
    <x v="1"/>
    <n v="1"/>
  </r>
  <r>
    <x v="0"/>
    <x v="71"/>
    <x v="9"/>
    <x v="0"/>
    <x v="5"/>
    <x v="0"/>
    <x v="1"/>
    <n v="0"/>
  </r>
  <r>
    <x v="0"/>
    <x v="72"/>
    <x v="9"/>
    <x v="0"/>
    <x v="5"/>
    <x v="0"/>
    <x v="1"/>
    <n v="1000000"/>
  </r>
  <r>
    <x v="0"/>
    <x v="71"/>
    <x v="9"/>
    <x v="1"/>
    <x v="5"/>
    <x v="0"/>
    <x v="1"/>
    <n v="0"/>
  </r>
  <r>
    <x v="0"/>
    <x v="72"/>
    <x v="9"/>
    <x v="1"/>
    <x v="5"/>
    <x v="0"/>
    <x v="1"/>
    <n v="1000000"/>
  </r>
  <r>
    <x v="0"/>
    <x v="71"/>
    <x v="9"/>
    <x v="2"/>
    <x v="5"/>
    <x v="0"/>
    <x v="1"/>
    <n v="0"/>
  </r>
  <r>
    <x v="0"/>
    <x v="72"/>
    <x v="9"/>
    <x v="2"/>
    <x v="5"/>
    <x v="0"/>
    <x v="1"/>
    <n v="1000000"/>
  </r>
  <r>
    <x v="0"/>
    <x v="71"/>
    <x v="9"/>
    <x v="3"/>
    <x v="5"/>
    <x v="0"/>
    <x v="1"/>
    <n v="0"/>
  </r>
  <r>
    <x v="0"/>
    <x v="72"/>
    <x v="9"/>
    <x v="3"/>
    <x v="5"/>
    <x v="0"/>
    <x v="1"/>
    <n v="1000000"/>
  </r>
  <r>
    <x v="0"/>
    <x v="71"/>
    <x v="9"/>
    <x v="4"/>
    <x v="5"/>
    <x v="0"/>
    <x v="1"/>
    <n v="336080.43"/>
  </r>
  <r>
    <x v="0"/>
    <x v="72"/>
    <x v="9"/>
    <x v="4"/>
    <x v="5"/>
    <x v="0"/>
    <x v="1"/>
    <n v="998844.09"/>
  </r>
  <r>
    <x v="0"/>
    <x v="71"/>
    <x v="9"/>
    <x v="5"/>
    <x v="5"/>
    <x v="0"/>
    <x v="1"/>
    <n v="0"/>
  </r>
  <r>
    <x v="0"/>
    <x v="72"/>
    <x v="9"/>
    <x v="5"/>
    <x v="5"/>
    <x v="0"/>
    <x v="1"/>
    <n v="1000000"/>
  </r>
  <r>
    <x v="0"/>
    <x v="71"/>
    <x v="9"/>
    <x v="6"/>
    <x v="5"/>
    <x v="0"/>
    <x v="1"/>
    <n v="0"/>
  </r>
  <r>
    <x v="0"/>
    <x v="72"/>
    <x v="9"/>
    <x v="6"/>
    <x v="5"/>
    <x v="0"/>
    <x v="1"/>
    <n v="1000000"/>
  </r>
  <r>
    <x v="0"/>
    <x v="71"/>
    <x v="9"/>
    <x v="7"/>
    <x v="5"/>
    <x v="0"/>
    <x v="1"/>
    <n v="0"/>
  </r>
  <r>
    <x v="0"/>
    <x v="72"/>
    <x v="9"/>
    <x v="7"/>
    <x v="5"/>
    <x v="0"/>
    <x v="1"/>
    <n v="1000000"/>
  </r>
  <r>
    <x v="0"/>
    <x v="71"/>
    <x v="9"/>
    <x v="8"/>
    <x v="5"/>
    <x v="0"/>
    <x v="1"/>
    <n v="0"/>
  </r>
  <r>
    <x v="0"/>
    <x v="72"/>
    <x v="9"/>
    <x v="8"/>
    <x v="5"/>
    <x v="0"/>
    <x v="1"/>
    <n v="1000000"/>
  </r>
  <r>
    <x v="0"/>
    <x v="61"/>
    <x v="9"/>
    <x v="15"/>
    <x v="48"/>
    <x v="0"/>
    <x v="1"/>
    <n v="1"/>
  </r>
  <r>
    <x v="0"/>
    <x v="62"/>
    <x v="9"/>
    <x v="15"/>
    <x v="48"/>
    <x v="0"/>
    <x v="1"/>
    <n v="522921.63"/>
  </r>
  <r>
    <x v="0"/>
    <x v="63"/>
    <x v="9"/>
    <x v="15"/>
    <x v="48"/>
    <x v="0"/>
    <x v="1"/>
    <n v="1209025"/>
  </r>
  <r>
    <x v="0"/>
    <x v="64"/>
    <x v="9"/>
    <x v="15"/>
    <x v="48"/>
    <x v="0"/>
    <x v="1"/>
    <n v="1228522.7"/>
  </r>
  <r>
    <x v="0"/>
    <x v="65"/>
    <x v="9"/>
    <x v="15"/>
    <x v="48"/>
    <x v="0"/>
    <x v="1"/>
    <n v="705601.06"/>
  </r>
  <r>
    <x v="0"/>
    <x v="66"/>
    <x v="9"/>
    <x v="15"/>
    <x v="48"/>
    <x v="0"/>
    <x v="1"/>
    <n v="503423.91"/>
  </r>
  <r>
    <x v="0"/>
    <x v="67"/>
    <x v="9"/>
    <x v="15"/>
    <x v="48"/>
    <x v="0"/>
    <x v="1"/>
    <n v="1"/>
  </r>
  <r>
    <x v="0"/>
    <x v="68"/>
    <x v="9"/>
    <x v="15"/>
    <x v="48"/>
    <x v="0"/>
    <x v="1"/>
    <n v="1.024656534"/>
  </r>
  <r>
    <x v="0"/>
    <x v="69"/>
    <x v="9"/>
    <x v="15"/>
    <x v="48"/>
    <x v="0"/>
    <x v="1"/>
    <n v="1"/>
  </r>
  <r>
    <x v="0"/>
    <x v="70"/>
    <x v="9"/>
    <x v="15"/>
    <x v="48"/>
    <x v="0"/>
    <x v="1"/>
    <n v="1.059215236"/>
  </r>
  <r>
    <x v="0"/>
    <x v="71"/>
    <x v="9"/>
    <x v="0"/>
    <x v="6"/>
    <x v="0"/>
    <x v="1"/>
    <n v="0"/>
  </r>
  <r>
    <x v="0"/>
    <x v="72"/>
    <x v="9"/>
    <x v="0"/>
    <x v="6"/>
    <x v="0"/>
    <x v="1"/>
    <n v="1000000"/>
  </r>
  <r>
    <x v="0"/>
    <x v="71"/>
    <x v="9"/>
    <x v="1"/>
    <x v="6"/>
    <x v="0"/>
    <x v="1"/>
    <n v="0"/>
  </r>
  <r>
    <x v="0"/>
    <x v="72"/>
    <x v="9"/>
    <x v="1"/>
    <x v="6"/>
    <x v="0"/>
    <x v="1"/>
    <n v="1000000"/>
  </r>
  <r>
    <x v="0"/>
    <x v="71"/>
    <x v="9"/>
    <x v="2"/>
    <x v="6"/>
    <x v="0"/>
    <x v="1"/>
    <n v="0"/>
  </r>
  <r>
    <x v="0"/>
    <x v="72"/>
    <x v="9"/>
    <x v="2"/>
    <x v="6"/>
    <x v="0"/>
    <x v="1"/>
    <n v="1000000"/>
  </r>
  <r>
    <x v="0"/>
    <x v="71"/>
    <x v="9"/>
    <x v="3"/>
    <x v="6"/>
    <x v="0"/>
    <x v="1"/>
    <n v="0"/>
  </r>
  <r>
    <x v="0"/>
    <x v="72"/>
    <x v="9"/>
    <x v="3"/>
    <x v="6"/>
    <x v="0"/>
    <x v="1"/>
    <n v="1000000"/>
  </r>
  <r>
    <x v="0"/>
    <x v="71"/>
    <x v="9"/>
    <x v="4"/>
    <x v="6"/>
    <x v="0"/>
    <x v="1"/>
    <n v="0"/>
  </r>
  <r>
    <x v="0"/>
    <x v="72"/>
    <x v="9"/>
    <x v="4"/>
    <x v="6"/>
    <x v="0"/>
    <x v="1"/>
    <n v="1000000"/>
  </r>
  <r>
    <x v="0"/>
    <x v="71"/>
    <x v="9"/>
    <x v="5"/>
    <x v="6"/>
    <x v="0"/>
    <x v="1"/>
    <n v="1228522.7"/>
  </r>
  <r>
    <x v="0"/>
    <x v="72"/>
    <x v="9"/>
    <x v="5"/>
    <x v="6"/>
    <x v="0"/>
    <x v="1"/>
    <n v="998380.14"/>
  </r>
  <r>
    <x v="0"/>
    <x v="71"/>
    <x v="9"/>
    <x v="6"/>
    <x v="6"/>
    <x v="0"/>
    <x v="1"/>
    <n v="0"/>
  </r>
  <r>
    <x v="0"/>
    <x v="72"/>
    <x v="9"/>
    <x v="6"/>
    <x v="6"/>
    <x v="0"/>
    <x v="1"/>
    <n v="1000000"/>
  </r>
  <r>
    <x v="0"/>
    <x v="71"/>
    <x v="9"/>
    <x v="7"/>
    <x v="6"/>
    <x v="0"/>
    <x v="1"/>
    <n v="0"/>
  </r>
  <r>
    <x v="0"/>
    <x v="72"/>
    <x v="9"/>
    <x v="7"/>
    <x v="6"/>
    <x v="0"/>
    <x v="1"/>
    <n v="1000000"/>
  </r>
  <r>
    <x v="0"/>
    <x v="71"/>
    <x v="9"/>
    <x v="8"/>
    <x v="6"/>
    <x v="0"/>
    <x v="1"/>
    <n v="0"/>
  </r>
  <r>
    <x v="0"/>
    <x v="72"/>
    <x v="9"/>
    <x v="8"/>
    <x v="6"/>
    <x v="0"/>
    <x v="1"/>
    <n v="1000000"/>
  </r>
  <r>
    <x v="0"/>
    <x v="61"/>
    <x v="9"/>
    <x v="16"/>
    <x v="48"/>
    <x v="0"/>
    <x v="1"/>
    <n v="1"/>
  </r>
  <r>
    <x v="0"/>
    <x v="62"/>
    <x v="9"/>
    <x v="16"/>
    <x v="48"/>
    <x v="0"/>
    <x v="1"/>
    <n v="20178.146000000001"/>
  </r>
  <r>
    <x v="0"/>
    <x v="63"/>
    <x v="9"/>
    <x v="16"/>
    <x v="48"/>
    <x v="0"/>
    <x v="1"/>
    <n v="983638.36"/>
  </r>
  <r>
    <x v="0"/>
    <x v="64"/>
    <x v="9"/>
    <x v="16"/>
    <x v="48"/>
    <x v="0"/>
    <x v="1"/>
    <n v="966542.65"/>
  </r>
  <r>
    <x v="0"/>
    <x v="65"/>
    <x v="9"/>
    <x v="16"/>
    <x v="48"/>
    <x v="0"/>
    <x v="1"/>
    <n v="946364.5"/>
  </r>
  <r>
    <x v="0"/>
    <x v="66"/>
    <x v="9"/>
    <x v="16"/>
    <x v="48"/>
    <x v="0"/>
    <x v="1"/>
    <n v="37273.86"/>
  </r>
  <r>
    <x v="0"/>
    <x v="67"/>
    <x v="9"/>
    <x v="16"/>
    <x v="48"/>
    <x v="0"/>
    <x v="1"/>
    <n v="1"/>
  </r>
  <r>
    <x v="0"/>
    <x v="68"/>
    <x v="9"/>
    <x v="16"/>
    <x v="48"/>
    <x v="0"/>
    <x v="1"/>
    <n v="1.0000022079999999"/>
  </r>
  <r>
    <x v="0"/>
    <x v="69"/>
    <x v="9"/>
    <x v="16"/>
    <x v="48"/>
    <x v="0"/>
    <x v="1"/>
    <n v="1"/>
  </r>
  <r>
    <x v="0"/>
    <x v="70"/>
    <x v="9"/>
    <x v="16"/>
    <x v="48"/>
    <x v="0"/>
    <x v="1"/>
    <n v="1.000058259"/>
  </r>
  <r>
    <x v="0"/>
    <x v="71"/>
    <x v="9"/>
    <x v="0"/>
    <x v="7"/>
    <x v="0"/>
    <x v="1"/>
    <n v="0"/>
  </r>
  <r>
    <x v="0"/>
    <x v="72"/>
    <x v="9"/>
    <x v="0"/>
    <x v="7"/>
    <x v="0"/>
    <x v="1"/>
    <n v="1000000"/>
  </r>
  <r>
    <x v="0"/>
    <x v="71"/>
    <x v="9"/>
    <x v="1"/>
    <x v="7"/>
    <x v="0"/>
    <x v="1"/>
    <n v="0"/>
  </r>
  <r>
    <x v="0"/>
    <x v="72"/>
    <x v="9"/>
    <x v="1"/>
    <x v="7"/>
    <x v="0"/>
    <x v="1"/>
    <n v="1000000"/>
  </r>
  <r>
    <x v="0"/>
    <x v="71"/>
    <x v="9"/>
    <x v="2"/>
    <x v="7"/>
    <x v="0"/>
    <x v="1"/>
    <n v="0"/>
  </r>
  <r>
    <x v="0"/>
    <x v="72"/>
    <x v="9"/>
    <x v="2"/>
    <x v="7"/>
    <x v="0"/>
    <x v="1"/>
    <n v="1000000"/>
  </r>
  <r>
    <x v="0"/>
    <x v="71"/>
    <x v="9"/>
    <x v="3"/>
    <x v="7"/>
    <x v="0"/>
    <x v="1"/>
    <n v="0"/>
  </r>
  <r>
    <x v="0"/>
    <x v="72"/>
    <x v="9"/>
    <x v="3"/>
    <x v="7"/>
    <x v="0"/>
    <x v="1"/>
    <n v="1000000"/>
  </r>
  <r>
    <x v="0"/>
    <x v="71"/>
    <x v="9"/>
    <x v="4"/>
    <x v="7"/>
    <x v="0"/>
    <x v="1"/>
    <n v="0"/>
  </r>
  <r>
    <x v="0"/>
    <x v="72"/>
    <x v="9"/>
    <x v="4"/>
    <x v="7"/>
    <x v="0"/>
    <x v="1"/>
    <n v="1000000"/>
  </r>
  <r>
    <x v="0"/>
    <x v="71"/>
    <x v="9"/>
    <x v="5"/>
    <x v="7"/>
    <x v="0"/>
    <x v="1"/>
    <n v="0"/>
  </r>
  <r>
    <x v="0"/>
    <x v="72"/>
    <x v="9"/>
    <x v="5"/>
    <x v="7"/>
    <x v="0"/>
    <x v="1"/>
    <n v="1000000"/>
  </r>
  <r>
    <x v="0"/>
    <x v="71"/>
    <x v="9"/>
    <x v="6"/>
    <x v="7"/>
    <x v="0"/>
    <x v="1"/>
    <n v="966542.65"/>
  </r>
  <r>
    <x v="0"/>
    <x v="72"/>
    <x v="9"/>
    <x v="6"/>
    <x v="7"/>
    <x v="0"/>
    <x v="1"/>
    <n v="997667.66"/>
  </r>
  <r>
    <x v="0"/>
    <x v="71"/>
    <x v="9"/>
    <x v="7"/>
    <x v="7"/>
    <x v="0"/>
    <x v="1"/>
    <n v="0"/>
  </r>
  <r>
    <x v="0"/>
    <x v="72"/>
    <x v="9"/>
    <x v="7"/>
    <x v="7"/>
    <x v="0"/>
    <x v="1"/>
    <n v="1000000"/>
  </r>
  <r>
    <x v="0"/>
    <x v="71"/>
    <x v="9"/>
    <x v="8"/>
    <x v="7"/>
    <x v="0"/>
    <x v="1"/>
    <n v="0"/>
  </r>
  <r>
    <x v="0"/>
    <x v="72"/>
    <x v="9"/>
    <x v="8"/>
    <x v="7"/>
    <x v="0"/>
    <x v="1"/>
    <n v="1000000"/>
  </r>
  <r>
    <x v="0"/>
    <x v="61"/>
    <x v="9"/>
    <x v="17"/>
    <x v="48"/>
    <x v="0"/>
    <x v="1"/>
    <n v="1"/>
  </r>
  <r>
    <x v="0"/>
    <x v="62"/>
    <x v="9"/>
    <x v="17"/>
    <x v="48"/>
    <x v="0"/>
    <x v="1"/>
    <n v="83570.774999999994"/>
  </r>
  <r>
    <x v="0"/>
    <x v="63"/>
    <x v="9"/>
    <x v="17"/>
    <x v="48"/>
    <x v="0"/>
    <x v="1"/>
    <n v="1633577.1"/>
  </r>
  <r>
    <x v="0"/>
    <x v="64"/>
    <x v="9"/>
    <x v="17"/>
    <x v="48"/>
    <x v="0"/>
    <x v="1"/>
    <n v="1663595.8"/>
  </r>
  <r>
    <x v="0"/>
    <x v="65"/>
    <x v="9"/>
    <x v="17"/>
    <x v="48"/>
    <x v="0"/>
    <x v="1"/>
    <n v="1580025"/>
  </r>
  <r>
    <x v="0"/>
    <x v="66"/>
    <x v="9"/>
    <x v="17"/>
    <x v="48"/>
    <x v="0"/>
    <x v="1"/>
    <n v="98638.47"/>
  </r>
  <r>
    <x v="0"/>
    <x v="67"/>
    <x v="9"/>
    <x v="17"/>
    <x v="48"/>
    <x v="0"/>
    <x v="1"/>
    <n v="1"/>
  </r>
  <r>
    <x v="0"/>
    <x v="68"/>
    <x v="9"/>
    <x v="17"/>
    <x v="48"/>
    <x v="0"/>
    <x v="1"/>
    <n v="1"/>
  </r>
  <r>
    <x v="0"/>
    <x v="69"/>
    <x v="9"/>
    <x v="17"/>
    <x v="48"/>
    <x v="0"/>
    <x v="1"/>
    <n v="1"/>
  </r>
  <r>
    <x v="0"/>
    <x v="70"/>
    <x v="9"/>
    <x v="17"/>
    <x v="48"/>
    <x v="0"/>
    <x v="1"/>
    <n v="1"/>
  </r>
  <r>
    <x v="0"/>
    <x v="71"/>
    <x v="9"/>
    <x v="0"/>
    <x v="8"/>
    <x v="0"/>
    <x v="1"/>
    <n v="0"/>
  </r>
  <r>
    <x v="0"/>
    <x v="72"/>
    <x v="9"/>
    <x v="0"/>
    <x v="8"/>
    <x v="0"/>
    <x v="1"/>
    <n v="1000000"/>
  </r>
  <r>
    <x v="0"/>
    <x v="71"/>
    <x v="9"/>
    <x v="1"/>
    <x v="8"/>
    <x v="0"/>
    <x v="1"/>
    <n v="0"/>
  </r>
  <r>
    <x v="0"/>
    <x v="72"/>
    <x v="9"/>
    <x v="1"/>
    <x v="8"/>
    <x v="0"/>
    <x v="1"/>
    <n v="1000000"/>
  </r>
  <r>
    <x v="0"/>
    <x v="71"/>
    <x v="9"/>
    <x v="2"/>
    <x v="8"/>
    <x v="0"/>
    <x v="1"/>
    <n v="0"/>
  </r>
  <r>
    <x v="0"/>
    <x v="72"/>
    <x v="9"/>
    <x v="2"/>
    <x v="8"/>
    <x v="0"/>
    <x v="1"/>
    <n v="1000000"/>
  </r>
  <r>
    <x v="0"/>
    <x v="71"/>
    <x v="9"/>
    <x v="3"/>
    <x v="8"/>
    <x v="0"/>
    <x v="1"/>
    <n v="0"/>
  </r>
  <r>
    <x v="0"/>
    <x v="72"/>
    <x v="9"/>
    <x v="3"/>
    <x v="8"/>
    <x v="0"/>
    <x v="1"/>
    <n v="1000000"/>
  </r>
  <r>
    <x v="0"/>
    <x v="71"/>
    <x v="9"/>
    <x v="4"/>
    <x v="8"/>
    <x v="0"/>
    <x v="1"/>
    <n v="0"/>
  </r>
  <r>
    <x v="0"/>
    <x v="72"/>
    <x v="9"/>
    <x v="4"/>
    <x v="8"/>
    <x v="0"/>
    <x v="1"/>
    <n v="1000000"/>
  </r>
  <r>
    <x v="0"/>
    <x v="71"/>
    <x v="9"/>
    <x v="5"/>
    <x v="8"/>
    <x v="0"/>
    <x v="1"/>
    <n v="0"/>
  </r>
  <r>
    <x v="0"/>
    <x v="72"/>
    <x v="9"/>
    <x v="5"/>
    <x v="8"/>
    <x v="0"/>
    <x v="1"/>
    <n v="1000000"/>
  </r>
  <r>
    <x v="0"/>
    <x v="71"/>
    <x v="9"/>
    <x v="6"/>
    <x v="8"/>
    <x v="0"/>
    <x v="1"/>
    <n v="0"/>
  </r>
  <r>
    <x v="0"/>
    <x v="72"/>
    <x v="9"/>
    <x v="6"/>
    <x v="8"/>
    <x v="0"/>
    <x v="1"/>
    <n v="1000000"/>
  </r>
  <r>
    <x v="0"/>
    <x v="71"/>
    <x v="9"/>
    <x v="7"/>
    <x v="8"/>
    <x v="0"/>
    <x v="1"/>
    <n v="1663595.8"/>
  </r>
  <r>
    <x v="0"/>
    <x v="72"/>
    <x v="9"/>
    <x v="7"/>
    <x v="8"/>
    <x v="0"/>
    <x v="1"/>
    <n v="1000223.6"/>
  </r>
  <r>
    <x v="0"/>
    <x v="71"/>
    <x v="9"/>
    <x v="8"/>
    <x v="8"/>
    <x v="0"/>
    <x v="1"/>
    <n v="0"/>
  </r>
  <r>
    <x v="0"/>
    <x v="72"/>
    <x v="9"/>
    <x v="8"/>
    <x v="8"/>
    <x v="0"/>
    <x v="1"/>
    <n v="1000000"/>
  </r>
  <r>
    <x v="0"/>
    <x v="61"/>
    <x v="9"/>
    <x v="18"/>
    <x v="48"/>
    <x v="0"/>
    <x v="1"/>
    <n v="1"/>
  </r>
  <r>
    <x v="0"/>
    <x v="62"/>
    <x v="9"/>
    <x v="18"/>
    <x v="48"/>
    <x v="0"/>
    <x v="1"/>
    <n v="108467.74"/>
  </r>
  <r>
    <x v="0"/>
    <x v="63"/>
    <x v="9"/>
    <x v="18"/>
    <x v="48"/>
    <x v="0"/>
    <x v="1"/>
    <n v="1874170.4"/>
  </r>
  <r>
    <x v="0"/>
    <x v="64"/>
    <x v="9"/>
    <x v="18"/>
    <x v="48"/>
    <x v="0"/>
    <x v="1"/>
    <n v="1841918.7"/>
  </r>
  <r>
    <x v="0"/>
    <x v="65"/>
    <x v="9"/>
    <x v="18"/>
    <x v="48"/>
    <x v="0"/>
    <x v="1"/>
    <n v="1733451"/>
  </r>
  <r>
    <x v="0"/>
    <x v="66"/>
    <x v="9"/>
    <x v="18"/>
    <x v="48"/>
    <x v="0"/>
    <x v="1"/>
    <n v="140719.44"/>
  </r>
  <r>
    <x v="0"/>
    <x v="67"/>
    <x v="9"/>
    <x v="18"/>
    <x v="48"/>
    <x v="0"/>
    <x v="1"/>
    <n v="1"/>
  </r>
  <r>
    <x v="0"/>
    <x v="68"/>
    <x v="9"/>
    <x v="18"/>
    <x v="48"/>
    <x v="0"/>
    <x v="1"/>
    <n v="1"/>
  </r>
  <r>
    <x v="0"/>
    <x v="69"/>
    <x v="9"/>
    <x v="18"/>
    <x v="48"/>
    <x v="0"/>
    <x v="1"/>
    <n v="1"/>
  </r>
  <r>
    <x v="0"/>
    <x v="70"/>
    <x v="9"/>
    <x v="18"/>
    <x v="48"/>
    <x v="0"/>
    <x v="1"/>
    <n v="1"/>
  </r>
  <r>
    <x v="0"/>
    <x v="71"/>
    <x v="9"/>
    <x v="0"/>
    <x v="9"/>
    <x v="0"/>
    <x v="1"/>
    <n v="0"/>
  </r>
  <r>
    <x v="0"/>
    <x v="72"/>
    <x v="9"/>
    <x v="0"/>
    <x v="9"/>
    <x v="0"/>
    <x v="1"/>
    <n v="1000000"/>
  </r>
  <r>
    <x v="0"/>
    <x v="71"/>
    <x v="9"/>
    <x v="1"/>
    <x v="9"/>
    <x v="0"/>
    <x v="1"/>
    <n v="0"/>
  </r>
  <r>
    <x v="0"/>
    <x v="72"/>
    <x v="9"/>
    <x v="1"/>
    <x v="9"/>
    <x v="0"/>
    <x v="1"/>
    <n v="1000000"/>
  </r>
  <r>
    <x v="0"/>
    <x v="71"/>
    <x v="9"/>
    <x v="2"/>
    <x v="9"/>
    <x v="0"/>
    <x v="1"/>
    <n v="0"/>
  </r>
  <r>
    <x v="0"/>
    <x v="72"/>
    <x v="9"/>
    <x v="2"/>
    <x v="9"/>
    <x v="0"/>
    <x v="1"/>
    <n v="1000000"/>
  </r>
  <r>
    <x v="0"/>
    <x v="71"/>
    <x v="9"/>
    <x v="3"/>
    <x v="9"/>
    <x v="0"/>
    <x v="1"/>
    <n v="0"/>
  </r>
  <r>
    <x v="0"/>
    <x v="72"/>
    <x v="9"/>
    <x v="3"/>
    <x v="9"/>
    <x v="0"/>
    <x v="1"/>
    <n v="1000000"/>
  </r>
  <r>
    <x v="0"/>
    <x v="71"/>
    <x v="9"/>
    <x v="4"/>
    <x v="9"/>
    <x v="0"/>
    <x v="1"/>
    <n v="0"/>
  </r>
  <r>
    <x v="0"/>
    <x v="72"/>
    <x v="9"/>
    <x v="4"/>
    <x v="9"/>
    <x v="0"/>
    <x v="1"/>
    <n v="1000000"/>
  </r>
  <r>
    <x v="0"/>
    <x v="71"/>
    <x v="9"/>
    <x v="5"/>
    <x v="9"/>
    <x v="0"/>
    <x v="1"/>
    <n v="0"/>
  </r>
  <r>
    <x v="0"/>
    <x v="72"/>
    <x v="9"/>
    <x v="5"/>
    <x v="9"/>
    <x v="0"/>
    <x v="1"/>
    <n v="1000000"/>
  </r>
  <r>
    <x v="0"/>
    <x v="71"/>
    <x v="9"/>
    <x v="6"/>
    <x v="9"/>
    <x v="0"/>
    <x v="1"/>
    <n v="0"/>
  </r>
  <r>
    <x v="0"/>
    <x v="72"/>
    <x v="9"/>
    <x v="6"/>
    <x v="9"/>
    <x v="0"/>
    <x v="1"/>
    <n v="1000000"/>
  </r>
  <r>
    <x v="0"/>
    <x v="71"/>
    <x v="9"/>
    <x v="7"/>
    <x v="9"/>
    <x v="0"/>
    <x v="1"/>
    <n v="0"/>
  </r>
  <r>
    <x v="0"/>
    <x v="72"/>
    <x v="9"/>
    <x v="7"/>
    <x v="9"/>
    <x v="0"/>
    <x v="1"/>
    <n v="1000000"/>
  </r>
  <r>
    <x v="0"/>
    <x v="71"/>
    <x v="9"/>
    <x v="8"/>
    <x v="9"/>
    <x v="0"/>
    <x v="1"/>
    <n v="1841918.7"/>
  </r>
  <r>
    <x v="0"/>
    <x v="72"/>
    <x v="9"/>
    <x v="8"/>
    <x v="9"/>
    <x v="0"/>
    <x v="1"/>
    <n v="1000138.5"/>
  </r>
  <r>
    <x v="0"/>
    <x v="74"/>
    <x v="9"/>
    <x v="57"/>
    <x v="48"/>
    <x v="0"/>
    <x v="1"/>
    <n v="1375558.4"/>
  </r>
  <r>
    <x v="0"/>
    <x v="75"/>
    <x v="9"/>
    <x v="57"/>
    <x v="48"/>
    <x v="0"/>
    <x v="1"/>
    <n v="1375558.4"/>
  </r>
  <r>
    <x v="0"/>
    <x v="76"/>
    <x v="9"/>
    <x v="57"/>
    <x v="48"/>
    <x v="0"/>
    <x v="1"/>
    <n v="1228481.7"/>
  </r>
  <r>
    <x v="0"/>
    <x v="77"/>
    <x v="9"/>
    <x v="57"/>
    <x v="48"/>
    <x v="0"/>
    <x v="1"/>
    <n v="1228481.7"/>
  </r>
  <r>
    <x v="0"/>
    <x v="78"/>
    <x v="9"/>
    <x v="57"/>
    <x v="48"/>
    <x v="0"/>
    <x v="1"/>
    <n v="45086.385000000002"/>
  </r>
  <r>
    <x v="0"/>
    <x v="79"/>
    <x v="9"/>
    <x v="57"/>
    <x v="48"/>
    <x v="0"/>
    <x v="1"/>
    <n v="45086.385000000002"/>
  </r>
  <r>
    <x v="0"/>
    <x v="80"/>
    <x v="9"/>
    <x v="57"/>
    <x v="48"/>
    <x v="0"/>
    <x v="1"/>
    <n v="1291236300"/>
  </r>
  <r>
    <x v="0"/>
    <x v="81"/>
    <x v="9"/>
    <x v="57"/>
    <x v="48"/>
    <x v="0"/>
    <x v="1"/>
    <n v="34409.286999999997"/>
  </r>
  <r>
    <x v="0"/>
    <x v="82"/>
    <x v="9"/>
    <x v="21"/>
    <x v="48"/>
    <x v="0"/>
    <x v="1"/>
    <n v="597003860"/>
  </r>
  <r>
    <x v="0"/>
    <x v="83"/>
    <x v="9"/>
    <x v="21"/>
    <x v="48"/>
    <x v="0"/>
    <x v="1"/>
    <n v="1"/>
  </r>
  <r>
    <x v="0"/>
    <x v="84"/>
    <x v="9"/>
    <x v="21"/>
    <x v="48"/>
    <x v="0"/>
    <x v="1"/>
    <n v="1"/>
  </r>
  <r>
    <x v="0"/>
    <x v="85"/>
    <x v="9"/>
    <x v="21"/>
    <x v="48"/>
    <x v="0"/>
    <x v="1"/>
    <n v="0"/>
  </r>
  <r>
    <x v="0"/>
    <x v="86"/>
    <x v="9"/>
    <x v="57"/>
    <x v="35"/>
    <x v="0"/>
    <x v="1"/>
    <n v="0"/>
  </r>
  <r>
    <x v="0"/>
    <x v="87"/>
    <x v="9"/>
    <x v="21"/>
    <x v="59"/>
    <x v="0"/>
    <x v="1"/>
    <n v="1"/>
  </r>
  <r>
    <x v="0"/>
    <x v="88"/>
    <x v="9"/>
    <x v="21"/>
    <x v="59"/>
    <x v="0"/>
    <x v="1"/>
    <n v="0"/>
  </r>
  <r>
    <x v="0"/>
    <x v="89"/>
    <x v="9"/>
    <x v="21"/>
    <x v="59"/>
    <x v="0"/>
    <x v="1"/>
    <n v="0.1"/>
  </r>
  <r>
    <x v="0"/>
    <x v="90"/>
    <x v="9"/>
    <x v="21"/>
    <x v="59"/>
    <x v="0"/>
    <x v="1"/>
    <n v="0"/>
  </r>
  <r>
    <x v="0"/>
    <x v="90"/>
    <x v="9"/>
    <x v="21"/>
    <x v="59"/>
    <x v="0"/>
    <x v="1"/>
    <n v="0"/>
  </r>
  <r>
    <x v="0"/>
    <x v="91"/>
    <x v="9"/>
    <x v="57"/>
    <x v="35"/>
    <x v="1"/>
    <x v="1"/>
    <n v="0"/>
  </r>
  <r>
    <x v="0"/>
    <x v="92"/>
    <x v="9"/>
    <x v="57"/>
    <x v="35"/>
    <x v="1"/>
    <x v="1"/>
    <n v="0"/>
  </r>
  <r>
    <x v="0"/>
    <x v="87"/>
    <x v="9"/>
    <x v="21"/>
    <x v="60"/>
    <x v="0"/>
    <x v="1"/>
    <n v="1"/>
  </r>
  <r>
    <x v="0"/>
    <x v="88"/>
    <x v="9"/>
    <x v="21"/>
    <x v="60"/>
    <x v="0"/>
    <x v="1"/>
    <n v="0"/>
  </r>
  <r>
    <x v="0"/>
    <x v="89"/>
    <x v="9"/>
    <x v="21"/>
    <x v="60"/>
    <x v="0"/>
    <x v="1"/>
    <n v="0.1"/>
  </r>
  <r>
    <x v="0"/>
    <x v="90"/>
    <x v="9"/>
    <x v="21"/>
    <x v="60"/>
    <x v="0"/>
    <x v="1"/>
    <n v="0"/>
  </r>
  <r>
    <x v="0"/>
    <x v="90"/>
    <x v="9"/>
    <x v="21"/>
    <x v="60"/>
    <x v="0"/>
    <x v="1"/>
    <n v="0"/>
  </r>
  <r>
    <x v="0"/>
    <x v="91"/>
    <x v="9"/>
    <x v="57"/>
    <x v="35"/>
    <x v="2"/>
    <x v="1"/>
    <n v="0"/>
  </r>
  <r>
    <x v="0"/>
    <x v="92"/>
    <x v="9"/>
    <x v="57"/>
    <x v="35"/>
    <x v="2"/>
    <x v="1"/>
    <n v="0"/>
  </r>
  <r>
    <x v="0"/>
    <x v="87"/>
    <x v="9"/>
    <x v="21"/>
    <x v="61"/>
    <x v="0"/>
    <x v="1"/>
    <n v="1"/>
  </r>
  <r>
    <x v="0"/>
    <x v="88"/>
    <x v="9"/>
    <x v="21"/>
    <x v="61"/>
    <x v="0"/>
    <x v="1"/>
    <n v="1"/>
  </r>
  <r>
    <x v="0"/>
    <x v="89"/>
    <x v="9"/>
    <x v="21"/>
    <x v="61"/>
    <x v="0"/>
    <x v="1"/>
    <n v="1"/>
  </r>
  <r>
    <x v="0"/>
    <x v="90"/>
    <x v="9"/>
    <x v="21"/>
    <x v="61"/>
    <x v="0"/>
    <x v="1"/>
    <n v="597003860"/>
  </r>
  <r>
    <x v="0"/>
    <x v="90"/>
    <x v="9"/>
    <x v="21"/>
    <x v="61"/>
    <x v="0"/>
    <x v="1"/>
    <n v="597003860"/>
  </r>
  <r>
    <x v="0"/>
    <x v="91"/>
    <x v="9"/>
    <x v="57"/>
    <x v="35"/>
    <x v="3"/>
    <x v="1"/>
    <n v="0"/>
  </r>
  <r>
    <x v="0"/>
    <x v="92"/>
    <x v="9"/>
    <x v="57"/>
    <x v="35"/>
    <x v="3"/>
    <x v="1"/>
    <n v="0"/>
  </r>
  <r>
    <x v="0"/>
    <x v="82"/>
    <x v="9"/>
    <x v="22"/>
    <x v="48"/>
    <x v="0"/>
    <x v="1"/>
    <n v="694232420"/>
  </r>
  <r>
    <x v="0"/>
    <x v="83"/>
    <x v="9"/>
    <x v="22"/>
    <x v="48"/>
    <x v="0"/>
    <x v="1"/>
    <n v="1"/>
  </r>
  <r>
    <x v="0"/>
    <x v="84"/>
    <x v="9"/>
    <x v="22"/>
    <x v="48"/>
    <x v="0"/>
    <x v="1"/>
    <n v="1"/>
  </r>
  <r>
    <x v="0"/>
    <x v="85"/>
    <x v="9"/>
    <x v="22"/>
    <x v="48"/>
    <x v="0"/>
    <x v="1"/>
    <n v="0"/>
  </r>
  <r>
    <x v="0"/>
    <x v="86"/>
    <x v="9"/>
    <x v="57"/>
    <x v="36"/>
    <x v="0"/>
    <x v="1"/>
    <n v="0"/>
  </r>
  <r>
    <x v="0"/>
    <x v="87"/>
    <x v="9"/>
    <x v="22"/>
    <x v="59"/>
    <x v="0"/>
    <x v="1"/>
    <n v="1"/>
  </r>
  <r>
    <x v="0"/>
    <x v="88"/>
    <x v="9"/>
    <x v="22"/>
    <x v="59"/>
    <x v="0"/>
    <x v="1"/>
    <n v="0"/>
  </r>
  <r>
    <x v="0"/>
    <x v="89"/>
    <x v="9"/>
    <x v="22"/>
    <x v="59"/>
    <x v="0"/>
    <x v="1"/>
    <n v="0.1"/>
  </r>
  <r>
    <x v="0"/>
    <x v="90"/>
    <x v="9"/>
    <x v="22"/>
    <x v="59"/>
    <x v="0"/>
    <x v="1"/>
    <n v="0"/>
  </r>
  <r>
    <x v="0"/>
    <x v="90"/>
    <x v="9"/>
    <x v="22"/>
    <x v="59"/>
    <x v="0"/>
    <x v="1"/>
    <n v="0"/>
  </r>
  <r>
    <x v="0"/>
    <x v="91"/>
    <x v="9"/>
    <x v="57"/>
    <x v="36"/>
    <x v="1"/>
    <x v="1"/>
    <n v="0"/>
  </r>
  <r>
    <x v="0"/>
    <x v="92"/>
    <x v="9"/>
    <x v="57"/>
    <x v="36"/>
    <x v="1"/>
    <x v="1"/>
    <n v="0"/>
  </r>
  <r>
    <x v="0"/>
    <x v="87"/>
    <x v="9"/>
    <x v="22"/>
    <x v="60"/>
    <x v="0"/>
    <x v="1"/>
    <n v="1"/>
  </r>
  <r>
    <x v="0"/>
    <x v="88"/>
    <x v="9"/>
    <x v="22"/>
    <x v="60"/>
    <x v="0"/>
    <x v="1"/>
    <n v="0"/>
  </r>
  <r>
    <x v="0"/>
    <x v="89"/>
    <x v="9"/>
    <x v="22"/>
    <x v="60"/>
    <x v="0"/>
    <x v="1"/>
    <n v="0.1"/>
  </r>
  <r>
    <x v="0"/>
    <x v="90"/>
    <x v="9"/>
    <x v="22"/>
    <x v="60"/>
    <x v="0"/>
    <x v="1"/>
    <n v="0"/>
  </r>
  <r>
    <x v="0"/>
    <x v="90"/>
    <x v="9"/>
    <x v="22"/>
    <x v="60"/>
    <x v="0"/>
    <x v="1"/>
    <n v="0"/>
  </r>
  <r>
    <x v="0"/>
    <x v="91"/>
    <x v="9"/>
    <x v="57"/>
    <x v="36"/>
    <x v="2"/>
    <x v="1"/>
    <n v="0"/>
  </r>
  <r>
    <x v="0"/>
    <x v="92"/>
    <x v="9"/>
    <x v="57"/>
    <x v="36"/>
    <x v="2"/>
    <x v="1"/>
    <n v="0"/>
  </r>
  <r>
    <x v="0"/>
    <x v="87"/>
    <x v="9"/>
    <x v="22"/>
    <x v="61"/>
    <x v="0"/>
    <x v="1"/>
    <n v="1"/>
  </r>
  <r>
    <x v="0"/>
    <x v="88"/>
    <x v="9"/>
    <x v="22"/>
    <x v="61"/>
    <x v="0"/>
    <x v="1"/>
    <n v="1"/>
  </r>
  <r>
    <x v="0"/>
    <x v="89"/>
    <x v="9"/>
    <x v="22"/>
    <x v="61"/>
    <x v="0"/>
    <x v="1"/>
    <n v="1"/>
  </r>
  <r>
    <x v="0"/>
    <x v="90"/>
    <x v="9"/>
    <x v="22"/>
    <x v="61"/>
    <x v="0"/>
    <x v="1"/>
    <n v="694232420"/>
  </r>
  <r>
    <x v="0"/>
    <x v="90"/>
    <x v="9"/>
    <x v="22"/>
    <x v="61"/>
    <x v="0"/>
    <x v="1"/>
    <n v="694232420"/>
  </r>
  <r>
    <x v="0"/>
    <x v="91"/>
    <x v="9"/>
    <x v="57"/>
    <x v="36"/>
    <x v="3"/>
    <x v="1"/>
    <n v="0"/>
  </r>
  <r>
    <x v="0"/>
    <x v="92"/>
    <x v="9"/>
    <x v="57"/>
    <x v="36"/>
    <x v="3"/>
    <x v="1"/>
    <n v="0"/>
  </r>
  <r>
    <x v="0"/>
    <x v="93"/>
    <x v="9"/>
    <x v="19"/>
    <x v="10"/>
    <x v="0"/>
    <x v="1"/>
    <n v="1"/>
  </r>
  <r>
    <x v="0"/>
    <x v="94"/>
    <x v="9"/>
    <x v="19"/>
    <x v="10"/>
    <x v="0"/>
    <x v="1"/>
    <n v="0.908668853"/>
  </r>
  <r>
    <x v="0"/>
    <x v="95"/>
    <x v="9"/>
    <x v="19"/>
    <x v="10"/>
    <x v="0"/>
    <x v="1"/>
    <n v="3.4409286999999997E-2"/>
  </r>
  <r>
    <x v="0"/>
    <x v="93"/>
    <x v="9"/>
    <x v="20"/>
    <x v="10"/>
    <x v="0"/>
    <x v="1"/>
    <n v="1"/>
  </r>
  <r>
    <x v="0"/>
    <x v="94"/>
    <x v="9"/>
    <x v="20"/>
    <x v="10"/>
    <x v="0"/>
    <x v="1"/>
    <n v="0.88948108299999995"/>
  </r>
  <r>
    <x v="0"/>
    <x v="95"/>
    <x v="9"/>
    <x v="20"/>
    <x v="10"/>
    <x v="0"/>
    <x v="1"/>
    <n v="3.6959075000000001E-2"/>
  </r>
  <r>
    <x v="0"/>
    <x v="93"/>
    <x v="9"/>
    <x v="21"/>
    <x v="10"/>
    <x v="0"/>
    <x v="1"/>
    <n v="1"/>
  </r>
  <r>
    <x v="0"/>
    <x v="94"/>
    <x v="9"/>
    <x v="21"/>
    <x v="10"/>
    <x v="0"/>
    <x v="1"/>
    <n v="1.164986681"/>
  </r>
  <r>
    <x v="0"/>
    <x v="95"/>
    <x v="9"/>
    <x v="21"/>
    <x v="10"/>
    <x v="0"/>
    <x v="1"/>
    <n v="5.7501373000000001E-2"/>
  </r>
  <r>
    <x v="0"/>
    <x v="93"/>
    <x v="9"/>
    <x v="22"/>
    <x v="10"/>
    <x v="0"/>
    <x v="1"/>
    <n v="1"/>
  </r>
  <r>
    <x v="0"/>
    <x v="94"/>
    <x v="9"/>
    <x v="22"/>
    <x v="10"/>
    <x v="0"/>
    <x v="1"/>
    <n v="1.2156689839999999"/>
  </r>
  <r>
    <x v="0"/>
    <x v="95"/>
    <x v="9"/>
    <x v="22"/>
    <x v="10"/>
    <x v="0"/>
    <x v="1"/>
    <n v="5.0239560000000004E-3"/>
  </r>
  <r>
    <x v="0"/>
    <x v="93"/>
    <x v="9"/>
    <x v="23"/>
    <x v="10"/>
    <x v="0"/>
    <x v="1"/>
    <n v="1"/>
  </r>
  <r>
    <x v="0"/>
    <x v="94"/>
    <x v="9"/>
    <x v="23"/>
    <x v="10"/>
    <x v="0"/>
    <x v="1"/>
    <n v="1"/>
  </r>
  <r>
    <x v="0"/>
    <x v="95"/>
    <x v="9"/>
    <x v="23"/>
    <x v="10"/>
    <x v="0"/>
    <x v="1"/>
    <n v="0"/>
  </r>
  <r>
    <x v="0"/>
    <x v="7"/>
    <x v="9"/>
    <x v="0"/>
    <x v="49"/>
    <x v="0"/>
    <x v="1"/>
    <n v="1"/>
  </r>
  <r>
    <x v="0"/>
    <x v="93"/>
    <x v="9"/>
    <x v="19"/>
    <x v="11"/>
    <x v="0"/>
    <x v="1"/>
    <n v="1"/>
  </r>
  <r>
    <x v="0"/>
    <x v="94"/>
    <x v="9"/>
    <x v="19"/>
    <x v="11"/>
    <x v="0"/>
    <x v="1"/>
    <n v="1"/>
  </r>
  <r>
    <x v="0"/>
    <x v="95"/>
    <x v="9"/>
    <x v="19"/>
    <x v="11"/>
    <x v="0"/>
    <x v="1"/>
    <n v="0"/>
  </r>
  <r>
    <x v="0"/>
    <x v="93"/>
    <x v="9"/>
    <x v="20"/>
    <x v="11"/>
    <x v="0"/>
    <x v="1"/>
    <n v="1"/>
  </r>
  <r>
    <x v="0"/>
    <x v="94"/>
    <x v="9"/>
    <x v="20"/>
    <x v="11"/>
    <x v="0"/>
    <x v="1"/>
    <n v="1.0126319640000001"/>
  </r>
  <r>
    <x v="0"/>
    <x v="95"/>
    <x v="9"/>
    <x v="20"/>
    <x v="11"/>
    <x v="0"/>
    <x v="1"/>
    <n v="0.217644544"/>
  </r>
  <r>
    <x v="0"/>
    <x v="93"/>
    <x v="9"/>
    <x v="21"/>
    <x v="11"/>
    <x v="0"/>
    <x v="1"/>
    <n v="1"/>
  </r>
  <r>
    <x v="0"/>
    <x v="94"/>
    <x v="9"/>
    <x v="21"/>
    <x v="11"/>
    <x v="0"/>
    <x v="1"/>
    <n v="1.1984051710000001"/>
  </r>
  <r>
    <x v="0"/>
    <x v="95"/>
    <x v="9"/>
    <x v="21"/>
    <x v="11"/>
    <x v="0"/>
    <x v="1"/>
    <n v="2.9594230999999999E-2"/>
  </r>
  <r>
    <x v="0"/>
    <x v="93"/>
    <x v="9"/>
    <x v="22"/>
    <x v="11"/>
    <x v="0"/>
    <x v="1"/>
    <n v="1"/>
  </r>
  <r>
    <x v="0"/>
    <x v="94"/>
    <x v="9"/>
    <x v="22"/>
    <x v="11"/>
    <x v="0"/>
    <x v="1"/>
    <n v="1.2519168380000001"/>
  </r>
  <r>
    <x v="0"/>
    <x v="95"/>
    <x v="9"/>
    <x v="22"/>
    <x v="11"/>
    <x v="0"/>
    <x v="1"/>
    <n v="1.9248777000000002E-2"/>
  </r>
  <r>
    <x v="0"/>
    <x v="93"/>
    <x v="9"/>
    <x v="23"/>
    <x v="11"/>
    <x v="0"/>
    <x v="1"/>
    <n v="0.21967249599999999"/>
  </r>
  <r>
    <x v="0"/>
    <x v="94"/>
    <x v="9"/>
    <x v="23"/>
    <x v="11"/>
    <x v="0"/>
    <x v="1"/>
    <n v="0.22249751500000001"/>
  </r>
  <r>
    <x v="0"/>
    <x v="95"/>
    <x v="9"/>
    <x v="23"/>
    <x v="11"/>
    <x v="0"/>
    <x v="1"/>
    <n v="0.71127855600000001"/>
  </r>
  <r>
    <x v="0"/>
    <x v="7"/>
    <x v="9"/>
    <x v="1"/>
    <x v="49"/>
    <x v="0"/>
    <x v="1"/>
    <n v="1"/>
  </r>
  <r>
    <x v="0"/>
    <x v="93"/>
    <x v="9"/>
    <x v="19"/>
    <x v="12"/>
    <x v="0"/>
    <x v="1"/>
    <n v="1"/>
  </r>
  <r>
    <x v="0"/>
    <x v="94"/>
    <x v="9"/>
    <x v="19"/>
    <x v="12"/>
    <x v="0"/>
    <x v="1"/>
    <n v="1"/>
  </r>
  <r>
    <x v="0"/>
    <x v="95"/>
    <x v="9"/>
    <x v="19"/>
    <x v="12"/>
    <x v="0"/>
    <x v="1"/>
    <n v="0"/>
  </r>
  <r>
    <x v="0"/>
    <x v="93"/>
    <x v="9"/>
    <x v="20"/>
    <x v="12"/>
    <x v="0"/>
    <x v="1"/>
    <n v="1"/>
  </r>
  <r>
    <x v="0"/>
    <x v="94"/>
    <x v="9"/>
    <x v="20"/>
    <x v="12"/>
    <x v="0"/>
    <x v="1"/>
    <n v="1.0136119299999999"/>
  </r>
  <r>
    <x v="0"/>
    <x v="95"/>
    <x v="9"/>
    <x v="20"/>
    <x v="12"/>
    <x v="0"/>
    <x v="1"/>
    <n v="4.8090273000000003E-2"/>
  </r>
  <r>
    <x v="0"/>
    <x v="93"/>
    <x v="9"/>
    <x v="21"/>
    <x v="12"/>
    <x v="0"/>
    <x v="1"/>
    <n v="1"/>
  </r>
  <r>
    <x v="0"/>
    <x v="94"/>
    <x v="9"/>
    <x v="21"/>
    <x v="12"/>
    <x v="0"/>
    <x v="1"/>
    <n v="1.2233156730000001"/>
  </r>
  <r>
    <x v="0"/>
    <x v="95"/>
    <x v="9"/>
    <x v="21"/>
    <x v="12"/>
    <x v="0"/>
    <x v="1"/>
    <n v="1.7518750999999999E-2"/>
  </r>
  <r>
    <x v="0"/>
    <x v="93"/>
    <x v="9"/>
    <x v="22"/>
    <x v="12"/>
    <x v="0"/>
    <x v="1"/>
    <n v="1"/>
  </r>
  <r>
    <x v="0"/>
    <x v="94"/>
    <x v="9"/>
    <x v="22"/>
    <x v="12"/>
    <x v="0"/>
    <x v="1"/>
    <n v="1.2416059589999999"/>
  </r>
  <r>
    <x v="0"/>
    <x v="95"/>
    <x v="9"/>
    <x v="22"/>
    <x v="12"/>
    <x v="0"/>
    <x v="1"/>
    <n v="1.0008563E-2"/>
  </r>
  <r>
    <x v="0"/>
    <x v="93"/>
    <x v="9"/>
    <x v="23"/>
    <x v="12"/>
    <x v="0"/>
    <x v="1"/>
    <n v="1"/>
  </r>
  <r>
    <x v="0"/>
    <x v="94"/>
    <x v="9"/>
    <x v="23"/>
    <x v="12"/>
    <x v="0"/>
    <x v="1"/>
    <n v="1"/>
  </r>
  <r>
    <x v="0"/>
    <x v="95"/>
    <x v="9"/>
    <x v="23"/>
    <x v="12"/>
    <x v="0"/>
    <x v="1"/>
    <n v="0"/>
  </r>
  <r>
    <x v="0"/>
    <x v="7"/>
    <x v="9"/>
    <x v="2"/>
    <x v="49"/>
    <x v="0"/>
    <x v="1"/>
    <n v="1"/>
  </r>
  <r>
    <x v="0"/>
    <x v="93"/>
    <x v="9"/>
    <x v="19"/>
    <x v="13"/>
    <x v="0"/>
    <x v="1"/>
    <n v="1"/>
  </r>
  <r>
    <x v="0"/>
    <x v="94"/>
    <x v="9"/>
    <x v="19"/>
    <x v="13"/>
    <x v="0"/>
    <x v="1"/>
    <n v="1"/>
  </r>
  <r>
    <x v="0"/>
    <x v="95"/>
    <x v="9"/>
    <x v="19"/>
    <x v="13"/>
    <x v="0"/>
    <x v="1"/>
    <n v="0"/>
  </r>
  <r>
    <x v="0"/>
    <x v="93"/>
    <x v="9"/>
    <x v="20"/>
    <x v="13"/>
    <x v="0"/>
    <x v="1"/>
    <n v="1"/>
  </r>
  <r>
    <x v="0"/>
    <x v="94"/>
    <x v="9"/>
    <x v="20"/>
    <x v="13"/>
    <x v="0"/>
    <x v="1"/>
    <n v="1.013519767"/>
  </r>
  <r>
    <x v="0"/>
    <x v="95"/>
    <x v="9"/>
    <x v="20"/>
    <x v="13"/>
    <x v="0"/>
    <x v="1"/>
    <n v="4.2943790000000001E-3"/>
  </r>
  <r>
    <x v="0"/>
    <x v="93"/>
    <x v="9"/>
    <x v="21"/>
    <x v="13"/>
    <x v="0"/>
    <x v="1"/>
    <n v="1"/>
  </r>
  <r>
    <x v="0"/>
    <x v="94"/>
    <x v="9"/>
    <x v="21"/>
    <x v="13"/>
    <x v="0"/>
    <x v="1"/>
    <n v="1.244288729"/>
  </r>
  <r>
    <x v="0"/>
    <x v="95"/>
    <x v="9"/>
    <x v="21"/>
    <x v="13"/>
    <x v="0"/>
    <x v="1"/>
    <n v="3.2670429999999999E-3"/>
  </r>
  <r>
    <x v="0"/>
    <x v="93"/>
    <x v="9"/>
    <x v="22"/>
    <x v="13"/>
    <x v="0"/>
    <x v="1"/>
    <n v="1"/>
  </r>
  <r>
    <x v="0"/>
    <x v="94"/>
    <x v="9"/>
    <x v="22"/>
    <x v="13"/>
    <x v="0"/>
    <x v="1"/>
    <n v="1.263517923"/>
  </r>
  <r>
    <x v="0"/>
    <x v="95"/>
    <x v="9"/>
    <x v="22"/>
    <x v="13"/>
    <x v="0"/>
    <x v="1"/>
    <n v="1.8201339999999999E-3"/>
  </r>
  <r>
    <x v="0"/>
    <x v="93"/>
    <x v="9"/>
    <x v="23"/>
    <x v="13"/>
    <x v="0"/>
    <x v="1"/>
    <n v="1"/>
  </r>
  <r>
    <x v="0"/>
    <x v="94"/>
    <x v="9"/>
    <x v="23"/>
    <x v="13"/>
    <x v="0"/>
    <x v="1"/>
    <n v="1"/>
  </r>
  <r>
    <x v="0"/>
    <x v="95"/>
    <x v="9"/>
    <x v="23"/>
    <x v="13"/>
    <x v="0"/>
    <x v="1"/>
    <n v="0"/>
  </r>
  <r>
    <x v="0"/>
    <x v="7"/>
    <x v="9"/>
    <x v="3"/>
    <x v="49"/>
    <x v="0"/>
    <x v="1"/>
    <n v="1"/>
  </r>
  <r>
    <x v="0"/>
    <x v="93"/>
    <x v="9"/>
    <x v="19"/>
    <x v="14"/>
    <x v="0"/>
    <x v="1"/>
    <n v="1"/>
  </r>
  <r>
    <x v="0"/>
    <x v="94"/>
    <x v="9"/>
    <x v="19"/>
    <x v="14"/>
    <x v="0"/>
    <x v="1"/>
    <n v="1"/>
  </r>
  <r>
    <x v="0"/>
    <x v="95"/>
    <x v="9"/>
    <x v="19"/>
    <x v="14"/>
    <x v="0"/>
    <x v="1"/>
    <n v="0"/>
  </r>
  <r>
    <x v="0"/>
    <x v="93"/>
    <x v="9"/>
    <x v="20"/>
    <x v="14"/>
    <x v="0"/>
    <x v="1"/>
    <n v="1"/>
  </r>
  <r>
    <x v="0"/>
    <x v="94"/>
    <x v="9"/>
    <x v="20"/>
    <x v="14"/>
    <x v="0"/>
    <x v="1"/>
    <n v="1.0147780749999999"/>
  </r>
  <r>
    <x v="0"/>
    <x v="95"/>
    <x v="9"/>
    <x v="20"/>
    <x v="14"/>
    <x v="0"/>
    <x v="1"/>
    <n v="3.1189199000000001E-2"/>
  </r>
  <r>
    <x v="0"/>
    <x v="93"/>
    <x v="9"/>
    <x v="21"/>
    <x v="14"/>
    <x v="0"/>
    <x v="1"/>
    <n v="1"/>
  </r>
  <r>
    <x v="0"/>
    <x v="94"/>
    <x v="9"/>
    <x v="21"/>
    <x v="14"/>
    <x v="0"/>
    <x v="1"/>
    <n v="1.236882928"/>
  </r>
  <r>
    <x v="0"/>
    <x v="95"/>
    <x v="9"/>
    <x v="21"/>
    <x v="14"/>
    <x v="0"/>
    <x v="1"/>
    <n v="3.5201138999999999E-2"/>
  </r>
  <r>
    <x v="0"/>
    <x v="93"/>
    <x v="9"/>
    <x v="22"/>
    <x v="14"/>
    <x v="0"/>
    <x v="1"/>
    <n v="1"/>
  </r>
  <r>
    <x v="0"/>
    <x v="94"/>
    <x v="9"/>
    <x v="22"/>
    <x v="14"/>
    <x v="0"/>
    <x v="1"/>
    <n v="1.2360934589999999"/>
  </r>
  <r>
    <x v="0"/>
    <x v="95"/>
    <x v="9"/>
    <x v="22"/>
    <x v="14"/>
    <x v="0"/>
    <x v="1"/>
    <n v="2.4512559E-2"/>
  </r>
  <r>
    <x v="0"/>
    <x v="93"/>
    <x v="9"/>
    <x v="23"/>
    <x v="14"/>
    <x v="0"/>
    <x v="1"/>
    <n v="1"/>
  </r>
  <r>
    <x v="0"/>
    <x v="94"/>
    <x v="9"/>
    <x v="23"/>
    <x v="14"/>
    <x v="0"/>
    <x v="1"/>
    <n v="1"/>
  </r>
  <r>
    <x v="0"/>
    <x v="95"/>
    <x v="9"/>
    <x v="23"/>
    <x v="14"/>
    <x v="0"/>
    <x v="1"/>
    <n v="0"/>
  </r>
  <r>
    <x v="0"/>
    <x v="7"/>
    <x v="9"/>
    <x v="4"/>
    <x v="49"/>
    <x v="0"/>
    <x v="1"/>
    <n v="1"/>
  </r>
  <r>
    <x v="0"/>
    <x v="93"/>
    <x v="9"/>
    <x v="19"/>
    <x v="15"/>
    <x v="0"/>
    <x v="1"/>
    <n v="1"/>
  </r>
  <r>
    <x v="0"/>
    <x v="94"/>
    <x v="9"/>
    <x v="19"/>
    <x v="15"/>
    <x v="0"/>
    <x v="1"/>
    <n v="1"/>
  </r>
  <r>
    <x v="0"/>
    <x v="95"/>
    <x v="9"/>
    <x v="19"/>
    <x v="15"/>
    <x v="0"/>
    <x v="1"/>
    <n v="0"/>
  </r>
  <r>
    <x v="0"/>
    <x v="93"/>
    <x v="9"/>
    <x v="20"/>
    <x v="15"/>
    <x v="0"/>
    <x v="1"/>
    <n v="1"/>
  </r>
  <r>
    <x v="0"/>
    <x v="94"/>
    <x v="9"/>
    <x v="20"/>
    <x v="15"/>
    <x v="0"/>
    <x v="1"/>
    <n v="1.0157519159999999"/>
  </r>
  <r>
    <x v="0"/>
    <x v="95"/>
    <x v="9"/>
    <x v="20"/>
    <x v="15"/>
    <x v="0"/>
    <x v="1"/>
    <n v="0.113890651"/>
  </r>
  <r>
    <x v="0"/>
    <x v="93"/>
    <x v="9"/>
    <x v="21"/>
    <x v="15"/>
    <x v="0"/>
    <x v="1"/>
    <n v="1"/>
  </r>
  <r>
    <x v="0"/>
    <x v="94"/>
    <x v="9"/>
    <x v="21"/>
    <x v="15"/>
    <x v="0"/>
    <x v="1"/>
    <n v="1.2072069110000001"/>
  </r>
  <r>
    <x v="0"/>
    <x v="95"/>
    <x v="9"/>
    <x v="21"/>
    <x v="15"/>
    <x v="0"/>
    <x v="1"/>
    <n v="7.0524447000000004E-2"/>
  </r>
  <r>
    <x v="0"/>
    <x v="93"/>
    <x v="9"/>
    <x v="22"/>
    <x v="15"/>
    <x v="0"/>
    <x v="1"/>
    <n v="1"/>
  </r>
  <r>
    <x v="0"/>
    <x v="94"/>
    <x v="9"/>
    <x v="22"/>
    <x v="15"/>
    <x v="0"/>
    <x v="1"/>
    <n v="1.2070509460000001"/>
  </r>
  <r>
    <x v="0"/>
    <x v="95"/>
    <x v="9"/>
    <x v="22"/>
    <x v="15"/>
    <x v="0"/>
    <x v="1"/>
    <n v="4.8330748999999999E-2"/>
  </r>
  <r>
    <x v="0"/>
    <x v="93"/>
    <x v="9"/>
    <x v="23"/>
    <x v="15"/>
    <x v="0"/>
    <x v="1"/>
    <n v="1"/>
  </r>
  <r>
    <x v="0"/>
    <x v="94"/>
    <x v="9"/>
    <x v="23"/>
    <x v="15"/>
    <x v="0"/>
    <x v="1"/>
    <n v="1"/>
  </r>
  <r>
    <x v="0"/>
    <x v="95"/>
    <x v="9"/>
    <x v="23"/>
    <x v="15"/>
    <x v="0"/>
    <x v="1"/>
    <n v="0"/>
  </r>
  <r>
    <x v="0"/>
    <x v="7"/>
    <x v="9"/>
    <x v="5"/>
    <x v="49"/>
    <x v="0"/>
    <x v="1"/>
    <n v="1"/>
  </r>
  <r>
    <x v="0"/>
    <x v="93"/>
    <x v="9"/>
    <x v="19"/>
    <x v="16"/>
    <x v="0"/>
    <x v="1"/>
    <n v="1"/>
  </r>
  <r>
    <x v="0"/>
    <x v="94"/>
    <x v="9"/>
    <x v="19"/>
    <x v="16"/>
    <x v="0"/>
    <x v="1"/>
    <n v="1"/>
  </r>
  <r>
    <x v="0"/>
    <x v="95"/>
    <x v="9"/>
    <x v="19"/>
    <x v="16"/>
    <x v="0"/>
    <x v="1"/>
    <n v="0"/>
  </r>
  <r>
    <x v="0"/>
    <x v="93"/>
    <x v="9"/>
    <x v="20"/>
    <x v="16"/>
    <x v="0"/>
    <x v="1"/>
    <n v="1"/>
  </r>
  <r>
    <x v="0"/>
    <x v="94"/>
    <x v="9"/>
    <x v="20"/>
    <x v="16"/>
    <x v="0"/>
    <x v="1"/>
    <n v="1.014041945"/>
  </r>
  <r>
    <x v="0"/>
    <x v="95"/>
    <x v="9"/>
    <x v="20"/>
    <x v="16"/>
    <x v="0"/>
    <x v="1"/>
    <n v="0.201409846"/>
  </r>
  <r>
    <x v="0"/>
    <x v="93"/>
    <x v="9"/>
    <x v="21"/>
    <x v="16"/>
    <x v="0"/>
    <x v="1"/>
    <n v="1"/>
  </r>
  <r>
    <x v="0"/>
    <x v="94"/>
    <x v="9"/>
    <x v="21"/>
    <x v="16"/>
    <x v="0"/>
    <x v="1"/>
    <n v="1.2250527870000001"/>
  </r>
  <r>
    <x v="0"/>
    <x v="95"/>
    <x v="9"/>
    <x v="21"/>
    <x v="16"/>
    <x v="0"/>
    <x v="1"/>
    <n v="9.6624305999999993E-2"/>
  </r>
  <r>
    <x v="0"/>
    <x v="93"/>
    <x v="9"/>
    <x v="22"/>
    <x v="16"/>
    <x v="0"/>
    <x v="1"/>
    <n v="1"/>
  </r>
  <r>
    <x v="0"/>
    <x v="94"/>
    <x v="9"/>
    <x v="22"/>
    <x v="16"/>
    <x v="0"/>
    <x v="1"/>
    <n v="1.2449141619999999"/>
  </r>
  <r>
    <x v="0"/>
    <x v="95"/>
    <x v="9"/>
    <x v="22"/>
    <x v="16"/>
    <x v="0"/>
    <x v="1"/>
    <n v="4.8334935000000002E-2"/>
  </r>
  <r>
    <x v="0"/>
    <x v="93"/>
    <x v="9"/>
    <x v="23"/>
    <x v="16"/>
    <x v="0"/>
    <x v="1"/>
    <n v="1"/>
  </r>
  <r>
    <x v="0"/>
    <x v="94"/>
    <x v="9"/>
    <x v="23"/>
    <x v="16"/>
    <x v="0"/>
    <x v="1"/>
    <n v="1"/>
  </r>
  <r>
    <x v="0"/>
    <x v="95"/>
    <x v="9"/>
    <x v="23"/>
    <x v="16"/>
    <x v="0"/>
    <x v="1"/>
    <n v="0"/>
  </r>
  <r>
    <x v="0"/>
    <x v="7"/>
    <x v="9"/>
    <x v="6"/>
    <x v="49"/>
    <x v="0"/>
    <x v="1"/>
    <n v="1"/>
  </r>
  <r>
    <x v="0"/>
    <x v="93"/>
    <x v="9"/>
    <x v="19"/>
    <x v="17"/>
    <x v="0"/>
    <x v="1"/>
    <n v="1"/>
  </r>
  <r>
    <x v="0"/>
    <x v="94"/>
    <x v="9"/>
    <x v="19"/>
    <x v="17"/>
    <x v="0"/>
    <x v="1"/>
    <n v="1"/>
  </r>
  <r>
    <x v="0"/>
    <x v="95"/>
    <x v="9"/>
    <x v="19"/>
    <x v="17"/>
    <x v="0"/>
    <x v="1"/>
    <n v="0"/>
  </r>
  <r>
    <x v="0"/>
    <x v="93"/>
    <x v="9"/>
    <x v="20"/>
    <x v="17"/>
    <x v="0"/>
    <x v="1"/>
    <n v="1"/>
  </r>
  <r>
    <x v="0"/>
    <x v="94"/>
    <x v="9"/>
    <x v="20"/>
    <x v="17"/>
    <x v="0"/>
    <x v="1"/>
    <n v="1.013425121"/>
  </r>
  <r>
    <x v="0"/>
    <x v="95"/>
    <x v="9"/>
    <x v="20"/>
    <x v="17"/>
    <x v="0"/>
    <x v="1"/>
    <n v="0.59342526500000004"/>
  </r>
  <r>
    <x v="0"/>
    <x v="93"/>
    <x v="9"/>
    <x v="21"/>
    <x v="17"/>
    <x v="0"/>
    <x v="1"/>
    <n v="1"/>
  </r>
  <r>
    <x v="0"/>
    <x v="94"/>
    <x v="9"/>
    <x v="21"/>
    <x v="17"/>
    <x v="0"/>
    <x v="1"/>
    <n v="1.204257087"/>
  </r>
  <r>
    <x v="0"/>
    <x v="95"/>
    <x v="9"/>
    <x v="21"/>
    <x v="17"/>
    <x v="0"/>
    <x v="1"/>
    <n v="0.15717198600000001"/>
  </r>
  <r>
    <x v="0"/>
    <x v="93"/>
    <x v="9"/>
    <x v="22"/>
    <x v="17"/>
    <x v="0"/>
    <x v="1"/>
    <n v="1"/>
  </r>
  <r>
    <x v="0"/>
    <x v="94"/>
    <x v="9"/>
    <x v="22"/>
    <x v="17"/>
    <x v="0"/>
    <x v="1"/>
    <n v="1.2109996089999999"/>
  </r>
  <r>
    <x v="0"/>
    <x v="95"/>
    <x v="9"/>
    <x v="22"/>
    <x v="17"/>
    <x v="0"/>
    <x v="1"/>
    <n v="0.104910959"/>
  </r>
  <r>
    <x v="0"/>
    <x v="93"/>
    <x v="9"/>
    <x v="23"/>
    <x v="17"/>
    <x v="0"/>
    <x v="1"/>
    <n v="1"/>
  </r>
  <r>
    <x v="0"/>
    <x v="94"/>
    <x v="9"/>
    <x v="23"/>
    <x v="17"/>
    <x v="0"/>
    <x v="1"/>
    <n v="1"/>
  </r>
  <r>
    <x v="0"/>
    <x v="95"/>
    <x v="9"/>
    <x v="23"/>
    <x v="17"/>
    <x v="0"/>
    <x v="1"/>
    <n v="0"/>
  </r>
  <r>
    <x v="0"/>
    <x v="7"/>
    <x v="9"/>
    <x v="7"/>
    <x v="49"/>
    <x v="0"/>
    <x v="1"/>
    <n v="1"/>
  </r>
  <r>
    <x v="0"/>
    <x v="93"/>
    <x v="9"/>
    <x v="19"/>
    <x v="18"/>
    <x v="0"/>
    <x v="1"/>
    <n v="1"/>
  </r>
  <r>
    <x v="0"/>
    <x v="94"/>
    <x v="9"/>
    <x v="19"/>
    <x v="18"/>
    <x v="0"/>
    <x v="1"/>
    <n v="1"/>
  </r>
  <r>
    <x v="0"/>
    <x v="95"/>
    <x v="9"/>
    <x v="19"/>
    <x v="18"/>
    <x v="0"/>
    <x v="1"/>
    <n v="0"/>
  </r>
  <r>
    <x v="0"/>
    <x v="93"/>
    <x v="9"/>
    <x v="20"/>
    <x v="18"/>
    <x v="0"/>
    <x v="1"/>
    <n v="1"/>
  </r>
  <r>
    <x v="0"/>
    <x v="94"/>
    <x v="9"/>
    <x v="20"/>
    <x v="18"/>
    <x v="0"/>
    <x v="1"/>
    <n v="1.015731296"/>
  </r>
  <r>
    <x v="0"/>
    <x v="95"/>
    <x v="9"/>
    <x v="20"/>
    <x v="18"/>
    <x v="0"/>
    <x v="1"/>
    <n v="0.46796664900000001"/>
  </r>
  <r>
    <x v="0"/>
    <x v="93"/>
    <x v="9"/>
    <x v="21"/>
    <x v="18"/>
    <x v="0"/>
    <x v="1"/>
    <n v="1"/>
  </r>
  <r>
    <x v="0"/>
    <x v="94"/>
    <x v="9"/>
    <x v="21"/>
    <x v="18"/>
    <x v="0"/>
    <x v="1"/>
    <n v="1.2072635970000001"/>
  </r>
  <r>
    <x v="0"/>
    <x v="95"/>
    <x v="9"/>
    <x v="21"/>
    <x v="18"/>
    <x v="0"/>
    <x v="1"/>
    <n v="0.12960058599999999"/>
  </r>
  <r>
    <x v="0"/>
    <x v="93"/>
    <x v="9"/>
    <x v="22"/>
    <x v="18"/>
    <x v="0"/>
    <x v="1"/>
    <n v="1"/>
  </r>
  <r>
    <x v="0"/>
    <x v="94"/>
    <x v="9"/>
    <x v="22"/>
    <x v="18"/>
    <x v="0"/>
    <x v="1"/>
    <n v="1.2277287210000001"/>
  </r>
  <r>
    <x v="0"/>
    <x v="95"/>
    <x v="9"/>
    <x v="22"/>
    <x v="18"/>
    <x v="0"/>
    <x v="1"/>
    <n v="0.43204178599999998"/>
  </r>
  <r>
    <x v="0"/>
    <x v="93"/>
    <x v="9"/>
    <x v="23"/>
    <x v="18"/>
    <x v="0"/>
    <x v="1"/>
    <n v="1"/>
  </r>
  <r>
    <x v="0"/>
    <x v="94"/>
    <x v="9"/>
    <x v="23"/>
    <x v="18"/>
    <x v="0"/>
    <x v="1"/>
    <n v="1"/>
  </r>
  <r>
    <x v="0"/>
    <x v="95"/>
    <x v="9"/>
    <x v="23"/>
    <x v="18"/>
    <x v="0"/>
    <x v="1"/>
    <n v="0"/>
  </r>
  <r>
    <x v="0"/>
    <x v="7"/>
    <x v="9"/>
    <x v="8"/>
    <x v="49"/>
    <x v="0"/>
    <x v="1"/>
    <n v="1"/>
  </r>
  <r>
    <x v="0"/>
    <x v="96"/>
    <x v="9"/>
    <x v="57"/>
    <x v="48"/>
    <x v="0"/>
    <x v="1"/>
    <n v="0"/>
  </r>
  <r>
    <x v="0"/>
    <x v="97"/>
    <x v="9"/>
    <x v="57"/>
    <x v="48"/>
    <x v="0"/>
    <x v="1"/>
    <n v="0"/>
  </r>
  <r>
    <x v="0"/>
    <x v="98"/>
    <x v="9"/>
    <x v="57"/>
    <x v="48"/>
    <x v="0"/>
    <x v="1"/>
    <n v="0"/>
  </r>
  <r>
    <x v="0"/>
    <x v="99"/>
    <x v="9"/>
    <x v="58"/>
    <x v="48"/>
    <x v="0"/>
    <x v="1"/>
    <n v="0"/>
  </r>
  <r>
    <x v="0"/>
    <x v="100"/>
    <x v="9"/>
    <x v="58"/>
    <x v="48"/>
    <x v="0"/>
    <x v="1"/>
    <n v="0"/>
  </r>
  <r>
    <x v="0"/>
    <x v="101"/>
    <x v="10"/>
    <x v="57"/>
    <x v="48"/>
    <x v="0"/>
    <x v="1"/>
    <n v="4.6538721999999998E-2"/>
  </r>
  <r>
    <x v="0"/>
    <x v="102"/>
    <x v="10"/>
    <x v="57"/>
    <x v="48"/>
    <x v="0"/>
    <x v="1"/>
    <n v="6280800.5999999996"/>
  </r>
  <r>
    <x v="0"/>
    <x v="103"/>
    <x v="10"/>
    <x v="57"/>
    <x v="48"/>
    <x v="0"/>
    <x v="1"/>
    <n v="8109219.2999999998"/>
  </r>
  <r>
    <x v="0"/>
    <x v="104"/>
    <x v="0"/>
    <x v="59"/>
    <x v="2"/>
    <x v="4"/>
    <x v="1"/>
    <n v="0.94279838800000004"/>
  </r>
  <r>
    <x v="0"/>
    <x v="104"/>
    <x v="0"/>
    <x v="59"/>
    <x v="2"/>
    <x v="5"/>
    <x v="1"/>
    <n v="10.208617488"/>
  </r>
  <r>
    <x v="0"/>
    <x v="104"/>
    <x v="0"/>
    <x v="59"/>
    <x v="2"/>
    <x v="6"/>
    <x v="1"/>
    <n v="3.0627511420000002"/>
  </r>
  <r>
    <x v="0"/>
    <x v="104"/>
    <x v="0"/>
    <x v="59"/>
    <x v="2"/>
    <x v="7"/>
    <x v="1"/>
    <n v="0.249050508"/>
  </r>
  <r>
    <x v="0"/>
    <x v="104"/>
    <x v="0"/>
    <x v="59"/>
    <x v="2"/>
    <x v="8"/>
    <x v="1"/>
    <n v="1.2145483450000001"/>
  </r>
  <r>
    <x v="0"/>
    <x v="104"/>
    <x v="0"/>
    <x v="59"/>
    <x v="2"/>
    <x v="9"/>
    <x v="1"/>
    <n v="25.427782514"/>
  </r>
  <r>
    <x v="0"/>
    <x v="104"/>
    <x v="0"/>
    <x v="59"/>
    <x v="2"/>
    <x v="10"/>
    <x v="1"/>
    <n v="170.61394000000001"/>
  </r>
  <r>
    <x v="0"/>
    <x v="104"/>
    <x v="0"/>
    <x v="59"/>
    <x v="2"/>
    <x v="11"/>
    <x v="1"/>
    <n v="1.2471417389999999"/>
  </r>
  <r>
    <x v="0"/>
    <x v="104"/>
    <x v="0"/>
    <x v="59"/>
    <x v="2"/>
    <x v="12"/>
    <x v="1"/>
    <n v="0.62777902399999996"/>
  </r>
  <r>
    <x v="0"/>
    <x v="104"/>
    <x v="0"/>
    <x v="59"/>
    <x v="2"/>
    <x v="13"/>
    <x v="1"/>
    <n v="5.5461568290000001"/>
  </r>
  <r>
    <x v="0"/>
    <x v="104"/>
    <x v="0"/>
    <x v="59"/>
    <x v="6"/>
    <x v="4"/>
    <x v="1"/>
    <n v="5.0407138260000002"/>
  </r>
  <r>
    <x v="0"/>
    <x v="104"/>
    <x v="0"/>
    <x v="59"/>
    <x v="6"/>
    <x v="5"/>
    <x v="1"/>
    <n v="17.920505900999999"/>
  </r>
  <r>
    <x v="0"/>
    <x v="104"/>
    <x v="0"/>
    <x v="59"/>
    <x v="6"/>
    <x v="6"/>
    <x v="1"/>
    <n v="0.40987691999999998"/>
  </r>
  <r>
    <x v="0"/>
    <x v="104"/>
    <x v="0"/>
    <x v="59"/>
    <x v="6"/>
    <x v="7"/>
    <x v="1"/>
    <n v="4.9944242E-2"/>
  </r>
  <r>
    <x v="0"/>
    <x v="104"/>
    <x v="0"/>
    <x v="59"/>
    <x v="6"/>
    <x v="8"/>
    <x v="1"/>
    <n v="0.42880775100000001"/>
  </r>
  <r>
    <x v="0"/>
    <x v="104"/>
    <x v="0"/>
    <x v="59"/>
    <x v="6"/>
    <x v="9"/>
    <x v="1"/>
    <n v="12.874171753000001"/>
  </r>
  <r>
    <x v="0"/>
    <x v="104"/>
    <x v="0"/>
    <x v="59"/>
    <x v="6"/>
    <x v="10"/>
    <x v="1"/>
    <n v="7.9413126920000003"/>
  </r>
  <r>
    <x v="0"/>
    <x v="104"/>
    <x v="0"/>
    <x v="59"/>
    <x v="6"/>
    <x v="11"/>
    <x v="1"/>
    <n v="95.245314319000002"/>
  </r>
  <r>
    <x v="0"/>
    <x v="104"/>
    <x v="0"/>
    <x v="59"/>
    <x v="6"/>
    <x v="12"/>
    <x v="1"/>
    <n v="1.881483016"/>
  </r>
  <r>
    <x v="0"/>
    <x v="104"/>
    <x v="0"/>
    <x v="59"/>
    <x v="6"/>
    <x v="13"/>
    <x v="1"/>
    <n v="38.16638966"/>
  </r>
  <r>
    <x v="0"/>
    <x v="104"/>
    <x v="0"/>
    <x v="59"/>
    <x v="7"/>
    <x v="4"/>
    <x v="1"/>
    <n v="7.2426326999999999E-2"/>
  </r>
  <r>
    <x v="0"/>
    <x v="104"/>
    <x v="0"/>
    <x v="59"/>
    <x v="7"/>
    <x v="5"/>
    <x v="1"/>
    <n v="1.31002788"/>
  </r>
  <r>
    <x v="0"/>
    <x v="104"/>
    <x v="0"/>
    <x v="59"/>
    <x v="7"/>
    <x v="6"/>
    <x v="1"/>
    <n v="1.009303987"/>
  </r>
  <r>
    <x v="0"/>
    <x v="104"/>
    <x v="0"/>
    <x v="59"/>
    <x v="7"/>
    <x v="7"/>
    <x v="1"/>
    <n v="6.4785131999999995E-2"/>
  </r>
  <r>
    <x v="0"/>
    <x v="104"/>
    <x v="0"/>
    <x v="59"/>
    <x v="7"/>
    <x v="8"/>
    <x v="1"/>
    <n v="0.438998836"/>
  </r>
  <r>
    <x v="0"/>
    <x v="104"/>
    <x v="0"/>
    <x v="59"/>
    <x v="7"/>
    <x v="9"/>
    <x v="1"/>
    <n v="4.1896388900000003"/>
  </r>
  <r>
    <x v="0"/>
    <x v="104"/>
    <x v="0"/>
    <x v="59"/>
    <x v="7"/>
    <x v="10"/>
    <x v="1"/>
    <n v="12.220005280000001"/>
  </r>
  <r>
    <x v="0"/>
    <x v="104"/>
    <x v="0"/>
    <x v="59"/>
    <x v="7"/>
    <x v="11"/>
    <x v="1"/>
    <n v="0.56854128900000001"/>
  </r>
  <r>
    <x v="0"/>
    <x v="104"/>
    <x v="0"/>
    <x v="59"/>
    <x v="7"/>
    <x v="12"/>
    <x v="1"/>
    <n v="1.4271949020000001"/>
  </r>
  <r>
    <x v="0"/>
    <x v="104"/>
    <x v="0"/>
    <x v="59"/>
    <x v="7"/>
    <x v="13"/>
    <x v="1"/>
    <n v="2.8787021240000001"/>
  </r>
  <r>
    <x v="0"/>
    <x v="104"/>
    <x v="0"/>
    <x v="60"/>
    <x v="2"/>
    <x v="4"/>
    <x v="1"/>
    <n v="2.5054499000000001E-2"/>
  </r>
  <r>
    <x v="0"/>
    <x v="104"/>
    <x v="0"/>
    <x v="60"/>
    <x v="2"/>
    <x v="5"/>
    <x v="1"/>
    <n v="1.9581924000000001E-2"/>
  </r>
  <r>
    <x v="0"/>
    <x v="104"/>
    <x v="0"/>
    <x v="60"/>
    <x v="2"/>
    <x v="6"/>
    <x v="1"/>
    <n v="3.7378400999999999E-2"/>
  </r>
  <r>
    <x v="0"/>
    <x v="104"/>
    <x v="0"/>
    <x v="60"/>
    <x v="2"/>
    <x v="7"/>
    <x v="1"/>
    <n v="1.589058E-3"/>
  </r>
  <r>
    <x v="0"/>
    <x v="104"/>
    <x v="0"/>
    <x v="60"/>
    <x v="2"/>
    <x v="8"/>
    <x v="1"/>
    <n v="9.0921230000000006E-3"/>
  </r>
  <r>
    <x v="0"/>
    <x v="104"/>
    <x v="0"/>
    <x v="60"/>
    <x v="2"/>
    <x v="9"/>
    <x v="1"/>
    <n v="0.15440416300000001"/>
  </r>
  <r>
    <x v="0"/>
    <x v="104"/>
    <x v="0"/>
    <x v="60"/>
    <x v="2"/>
    <x v="10"/>
    <x v="1"/>
    <n v="0.84265303300000005"/>
  </r>
  <r>
    <x v="0"/>
    <x v="104"/>
    <x v="0"/>
    <x v="60"/>
    <x v="2"/>
    <x v="11"/>
    <x v="1"/>
    <n v="6.9534694999999994E-2"/>
  </r>
  <r>
    <x v="0"/>
    <x v="104"/>
    <x v="0"/>
    <x v="60"/>
    <x v="2"/>
    <x v="12"/>
    <x v="1"/>
    <n v="8.7879001999999998E-2"/>
  </r>
  <r>
    <x v="0"/>
    <x v="104"/>
    <x v="0"/>
    <x v="60"/>
    <x v="2"/>
    <x v="13"/>
    <x v="1"/>
    <n v="9.1403479999999995E-2"/>
  </r>
  <r>
    <x v="0"/>
    <x v="104"/>
    <x v="0"/>
    <x v="60"/>
    <x v="6"/>
    <x v="4"/>
    <x v="1"/>
    <n v="10.674758316"/>
  </r>
  <r>
    <x v="0"/>
    <x v="104"/>
    <x v="0"/>
    <x v="60"/>
    <x v="6"/>
    <x v="5"/>
    <x v="1"/>
    <n v="0.247742658"/>
  </r>
  <r>
    <x v="0"/>
    <x v="104"/>
    <x v="0"/>
    <x v="60"/>
    <x v="6"/>
    <x v="6"/>
    <x v="1"/>
    <n v="2.7835512999999999E-2"/>
  </r>
  <r>
    <x v="0"/>
    <x v="104"/>
    <x v="0"/>
    <x v="60"/>
    <x v="6"/>
    <x v="7"/>
    <x v="1"/>
    <n v="2.8207699999999999E-4"/>
  </r>
  <r>
    <x v="0"/>
    <x v="104"/>
    <x v="0"/>
    <x v="60"/>
    <x v="6"/>
    <x v="8"/>
    <x v="1"/>
    <n v="3.12693E-3"/>
  </r>
  <r>
    <x v="0"/>
    <x v="104"/>
    <x v="0"/>
    <x v="60"/>
    <x v="6"/>
    <x v="9"/>
    <x v="1"/>
    <n v="5.7421143000000001E-2"/>
  </r>
  <r>
    <x v="0"/>
    <x v="104"/>
    <x v="0"/>
    <x v="60"/>
    <x v="6"/>
    <x v="10"/>
    <x v="1"/>
    <n v="3.9898929999999999E-2"/>
  </r>
  <r>
    <x v="0"/>
    <x v="104"/>
    <x v="0"/>
    <x v="60"/>
    <x v="6"/>
    <x v="11"/>
    <x v="1"/>
    <n v="1.582847103"/>
  </r>
  <r>
    <x v="0"/>
    <x v="104"/>
    <x v="0"/>
    <x v="60"/>
    <x v="6"/>
    <x v="12"/>
    <x v="1"/>
    <n v="0.71948083200000001"/>
  </r>
  <r>
    <x v="0"/>
    <x v="104"/>
    <x v="0"/>
    <x v="60"/>
    <x v="6"/>
    <x v="13"/>
    <x v="1"/>
    <n v="0.39419147999999998"/>
  </r>
  <r>
    <x v="0"/>
    <x v="104"/>
    <x v="0"/>
    <x v="60"/>
    <x v="7"/>
    <x v="4"/>
    <x v="1"/>
    <n v="4.4098100000000001E-4"/>
  </r>
  <r>
    <x v="0"/>
    <x v="104"/>
    <x v="0"/>
    <x v="60"/>
    <x v="7"/>
    <x v="5"/>
    <x v="1"/>
    <n v="1.353054E-3"/>
  </r>
  <r>
    <x v="0"/>
    <x v="104"/>
    <x v="0"/>
    <x v="60"/>
    <x v="7"/>
    <x v="6"/>
    <x v="1"/>
    <n v="2.0903319999999999E-3"/>
  </r>
  <r>
    <x v="0"/>
    <x v="104"/>
    <x v="0"/>
    <x v="60"/>
    <x v="7"/>
    <x v="7"/>
    <x v="1"/>
    <n v="1.2339499999999999E-4"/>
  </r>
  <r>
    <x v="0"/>
    <x v="104"/>
    <x v="0"/>
    <x v="60"/>
    <x v="7"/>
    <x v="8"/>
    <x v="1"/>
    <n v="8.8021599999999996E-4"/>
  </r>
  <r>
    <x v="0"/>
    <x v="104"/>
    <x v="0"/>
    <x v="60"/>
    <x v="7"/>
    <x v="9"/>
    <x v="1"/>
    <n v="6.2570250000000003E-3"/>
  </r>
  <r>
    <x v="0"/>
    <x v="104"/>
    <x v="0"/>
    <x v="60"/>
    <x v="7"/>
    <x v="10"/>
    <x v="1"/>
    <n v="6.8996300000000003E-3"/>
  </r>
  <r>
    <x v="0"/>
    <x v="104"/>
    <x v="0"/>
    <x v="60"/>
    <x v="7"/>
    <x v="11"/>
    <x v="1"/>
    <n v="1.8005935000000001E-2"/>
  </r>
  <r>
    <x v="0"/>
    <x v="104"/>
    <x v="0"/>
    <x v="60"/>
    <x v="7"/>
    <x v="12"/>
    <x v="1"/>
    <n v="9.4500495000000004E-2"/>
  </r>
  <r>
    <x v="0"/>
    <x v="104"/>
    <x v="0"/>
    <x v="60"/>
    <x v="7"/>
    <x v="13"/>
    <x v="1"/>
    <n v="4.3919415000000003E-2"/>
  </r>
  <r>
    <x v="0"/>
    <x v="104"/>
    <x v="0"/>
    <x v="60"/>
    <x v="33"/>
    <x v="4"/>
    <x v="1"/>
    <n v="34.058301837000002"/>
  </r>
  <r>
    <x v="0"/>
    <x v="104"/>
    <x v="0"/>
    <x v="60"/>
    <x v="34"/>
    <x v="4"/>
    <x v="1"/>
    <n v="45.750886115999997"/>
  </r>
  <r>
    <x v="0"/>
    <x v="104"/>
    <x v="0"/>
    <x v="60"/>
    <x v="62"/>
    <x v="4"/>
    <x v="1"/>
    <n v="3.2339762520000002"/>
  </r>
  <r>
    <x v="0"/>
    <x v="104"/>
    <x v="0"/>
    <x v="60"/>
    <x v="62"/>
    <x v="5"/>
    <x v="1"/>
    <n v="1.7779130000000001E-3"/>
  </r>
  <r>
    <x v="0"/>
    <x v="104"/>
    <x v="0"/>
    <x v="60"/>
    <x v="62"/>
    <x v="6"/>
    <x v="1"/>
    <n v="1.54499E-4"/>
  </r>
  <r>
    <x v="0"/>
    <x v="104"/>
    <x v="0"/>
    <x v="60"/>
    <x v="62"/>
    <x v="7"/>
    <x v="1"/>
    <n v="1.5483999999999999E-5"/>
  </r>
  <r>
    <x v="0"/>
    <x v="104"/>
    <x v="0"/>
    <x v="60"/>
    <x v="62"/>
    <x v="8"/>
    <x v="1"/>
    <n v="1.6585800000000001E-4"/>
  </r>
  <r>
    <x v="0"/>
    <x v="104"/>
    <x v="0"/>
    <x v="60"/>
    <x v="62"/>
    <x v="9"/>
    <x v="1"/>
    <n v="4.090516204"/>
  </r>
  <r>
    <x v="0"/>
    <x v="104"/>
    <x v="0"/>
    <x v="60"/>
    <x v="62"/>
    <x v="10"/>
    <x v="1"/>
    <n v="1.385709442"/>
  </r>
  <r>
    <x v="0"/>
    <x v="104"/>
    <x v="0"/>
    <x v="61"/>
    <x v="2"/>
    <x v="4"/>
    <x v="1"/>
    <n v="1.3606785999999999E-2"/>
  </r>
  <r>
    <x v="0"/>
    <x v="104"/>
    <x v="0"/>
    <x v="61"/>
    <x v="2"/>
    <x v="5"/>
    <x v="1"/>
    <n v="1.4453097E-2"/>
  </r>
  <r>
    <x v="0"/>
    <x v="104"/>
    <x v="0"/>
    <x v="61"/>
    <x v="2"/>
    <x v="6"/>
    <x v="1"/>
    <n v="1.7713664E-2"/>
  </r>
  <r>
    <x v="0"/>
    <x v="104"/>
    <x v="0"/>
    <x v="61"/>
    <x v="2"/>
    <x v="7"/>
    <x v="1"/>
    <n v="7.1381099999999996E-4"/>
  </r>
  <r>
    <x v="0"/>
    <x v="104"/>
    <x v="0"/>
    <x v="61"/>
    <x v="2"/>
    <x v="8"/>
    <x v="1"/>
    <n v="4.1936580000000003E-3"/>
  </r>
  <r>
    <x v="0"/>
    <x v="104"/>
    <x v="0"/>
    <x v="61"/>
    <x v="2"/>
    <x v="9"/>
    <x v="1"/>
    <n v="7.329695E-2"/>
  </r>
  <r>
    <x v="0"/>
    <x v="104"/>
    <x v="0"/>
    <x v="61"/>
    <x v="2"/>
    <x v="10"/>
    <x v="1"/>
    <n v="7.6392945000000004E-2"/>
  </r>
  <r>
    <x v="0"/>
    <x v="104"/>
    <x v="0"/>
    <x v="61"/>
    <x v="2"/>
    <x v="11"/>
    <x v="1"/>
    <n v="2.604472E-2"/>
  </r>
  <r>
    <x v="0"/>
    <x v="104"/>
    <x v="0"/>
    <x v="61"/>
    <x v="2"/>
    <x v="12"/>
    <x v="1"/>
    <n v="0.129167597"/>
  </r>
  <r>
    <x v="0"/>
    <x v="104"/>
    <x v="0"/>
    <x v="61"/>
    <x v="2"/>
    <x v="13"/>
    <x v="1"/>
    <n v="8.5675265E-2"/>
  </r>
  <r>
    <x v="0"/>
    <x v="104"/>
    <x v="0"/>
    <x v="61"/>
    <x v="6"/>
    <x v="4"/>
    <x v="1"/>
    <n v="0.136725027"/>
  </r>
  <r>
    <x v="0"/>
    <x v="104"/>
    <x v="0"/>
    <x v="61"/>
    <x v="6"/>
    <x v="5"/>
    <x v="1"/>
    <n v="0.106054068"/>
  </r>
  <r>
    <x v="0"/>
    <x v="104"/>
    <x v="0"/>
    <x v="61"/>
    <x v="6"/>
    <x v="6"/>
    <x v="1"/>
    <n v="9.1808199999999997E-4"/>
  </r>
  <r>
    <x v="0"/>
    <x v="104"/>
    <x v="0"/>
    <x v="61"/>
    <x v="6"/>
    <x v="7"/>
    <x v="1"/>
    <n v="8.7891000000000003E-5"/>
  </r>
  <r>
    <x v="0"/>
    <x v="104"/>
    <x v="0"/>
    <x v="61"/>
    <x v="6"/>
    <x v="8"/>
    <x v="1"/>
    <n v="1.0039269999999999E-3"/>
  </r>
  <r>
    <x v="0"/>
    <x v="104"/>
    <x v="0"/>
    <x v="61"/>
    <x v="6"/>
    <x v="9"/>
    <x v="1"/>
    <n v="2.2844293000000002E-2"/>
  </r>
  <r>
    <x v="0"/>
    <x v="104"/>
    <x v="0"/>
    <x v="61"/>
    <x v="6"/>
    <x v="10"/>
    <x v="1"/>
    <n v="1.3874295E-2"/>
  </r>
  <r>
    <x v="0"/>
    <x v="104"/>
    <x v="0"/>
    <x v="61"/>
    <x v="6"/>
    <x v="11"/>
    <x v="1"/>
    <n v="0.21239160300000001"/>
  </r>
  <r>
    <x v="0"/>
    <x v="104"/>
    <x v="0"/>
    <x v="61"/>
    <x v="6"/>
    <x v="12"/>
    <x v="1"/>
    <n v="0.13278599299999999"/>
  </r>
  <r>
    <x v="0"/>
    <x v="104"/>
    <x v="0"/>
    <x v="61"/>
    <x v="6"/>
    <x v="13"/>
    <x v="1"/>
    <n v="8.4315503E-2"/>
  </r>
  <r>
    <x v="0"/>
    <x v="104"/>
    <x v="0"/>
    <x v="61"/>
    <x v="7"/>
    <x v="4"/>
    <x v="1"/>
    <n v="3.4081500000000001E-4"/>
  </r>
  <r>
    <x v="0"/>
    <x v="104"/>
    <x v="0"/>
    <x v="61"/>
    <x v="7"/>
    <x v="5"/>
    <x v="1"/>
    <n v="1.4646279999999999E-3"/>
  </r>
  <r>
    <x v="0"/>
    <x v="104"/>
    <x v="0"/>
    <x v="61"/>
    <x v="7"/>
    <x v="6"/>
    <x v="1"/>
    <n v="1.4384840000000001E-3"/>
  </r>
  <r>
    <x v="0"/>
    <x v="104"/>
    <x v="0"/>
    <x v="61"/>
    <x v="7"/>
    <x v="7"/>
    <x v="1"/>
    <n v="8.1291999999999993E-5"/>
  </r>
  <r>
    <x v="0"/>
    <x v="104"/>
    <x v="0"/>
    <x v="61"/>
    <x v="7"/>
    <x v="8"/>
    <x v="1"/>
    <n v="5.9731400000000005E-4"/>
  </r>
  <r>
    <x v="0"/>
    <x v="104"/>
    <x v="0"/>
    <x v="61"/>
    <x v="7"/>
    <x v="9"/>
    <x v="1"/>
    <n v="4.2605730000000001E-3"/>
  </r>
  <r>
    <x v="0"/>
    <x v="104"/>
    <x v="0"/>
    <x v="61"/>
    <x v="7"/>
    <x v="10"/>
    <x v="1"/>
    <n v="2.8289439999999999E-3"/>
  </r>
  <r>
    <x v="0"/>
    <x v="104"/>
    <x v="0"/>
    <x v="61"/>
    <x v="7"/>
    <x v="11"/>
    <x v="1"/>
    <n v="1.2704089999999999E-2"/>
  </r>
  <r>
    <x v="0"/>
    <x v="104"/>
    <x v="0"/>
    <x v="61"/>
    <x v="7"/>
    <x v="12"/>
    <x v="1"/>
    <n v="3.1499894000000001E-2"/>
  </r>
  <r>
    <x v="0"/>
    <x v="104"/>
    <x v="0"/>
    <x v="61"/>
    <x v="7"/>
    <x v="13"/>
    <x v="1"/>
    <n v="5.2599964999999999E-2"/>
  </r>
  <r>
    <x v="0"/>
    <x v="104"/>
    <x v="0"/>
    <x v="61"/>
    <x v="33"/>
    <x v="4"/>
    <x v="1"/>
    <n v="22.901855411"/>
  </r>
  <r>
    <x v="0"/>
    <x v="104"/>
    <x v="0"/>
    <x v="61"/>
    <x v="34"/>
    <x v="4"/>
    <x v="1"/>
    <n v="80.050661887999993"/>
  </r>
  <r>
    <x v="0"/>
    <x v="104"/>
    <x v="0"/>
    <x v="61"/>
    <x v="62"/>
    <x v="4"/>
    <x v="1"/>
    <n v="0.32099576800000001"/>
  </r>
  <r>
    <x v="0"/>
    <x v="104"/>
    <x v="0"/>
    <x v="61"/>
    <x v="62"/>
    <x v="5"/>
    <x v="1"/>
    <n v="81.035604630999998"/>
  </r>
  <r>
    <x v="0"/>
    <x v="104"/>
    <x v="0"/>
    <x v="61"/>
    <x v="62"/>
    <x v="6"/>
    <x v="1"/>
    <n v="4.5111668000000001E-2"/>
  </r>
  <r>
    <x v="0"/>
    <x v="104"/>
    <x v="0"/>
    <x v="61"/>
    <x v="62"/>
    <x v="7"/>
    <x v="1"/>
    <n v="4.0360370000000001E-3"/>
  </r>
  <r>
    <x v="0"/>
    <x v="104"/>
    <x v="0"/>
    <x v="61"/>
    <x v="62"/>
    <x v="8"/>
    <x v="1"/>
    <n v="5.0126397000000003E-2"/>
  </r>
  <r>
    <x v="0"/>
    <x v="104"/>
    <x v="0"/>
    <x v="61"/>
    <x v="62"/>
    <x v="9"/>
    <x v="1"/>
    <n v="4.1790434469999997"/>
  </r>
  <r>
    <x v="0"/>
    <x v="104"/>
    <x v="0"/>
    <x v="61"/>
    <x v="62"/>
    <x v="10"/>
    <x v="1"/>
    <n v="26.776034271"/>
  </r>
  <r>
    <x v="0"/>
    <x v="104"/>
    <x v="0"/>
    <x v="62"/>
    <x v="62"/>
    <x v="9"/>
    <x v="1"/>
    <n v="6.826667316"/>
  </r>
  <r>
    <x v="0"/>
    <x v="104"/>
    <x v="1"/>
    <x v="59"/>
    <x v="2"/>
    <x v="4"/>
    <x v="1"/>
    <n v="50.101193438000003"/>
  </r>
  <r>
    <x v="0"/>
    <x v="104"/>
    <x v="1"/>
    <x v="59"/>
    <x v="2"/>
    <x v="5"/>
    <x v="1"/>
    <n v="192.37957"/>
  </r>
  <r>
    <x v="0"/>
    <x v="104"/>
    <x v="1"/>
    <x v="59"/>
    <x v="2"/>
    <x v="6"/>
    <x v="1"/>
    <n v="81.687867651999994"/>
  </r>
  <r>
    <x v="0"/>
    <x v="104"/>
    <x v="1"/>
    <x v="59"/>
    <x v="2"/>
    <x v="7"/>
    <x v="1"/>
    <n v="40.419685246999997"/>
  </r>
  <r>
    <x v="0"/>
    <x v="104"/>
    <x v="1"/>
    <x v="59"/>
    <x v="2"/>
    <x v="8"/>
    <x v="1"/>
    <n v="117.02567999999999"/>
  </r>
  <r>
    <x v="0"/>
    <x v="104"/>
    <x v="1"/>
    <x v="59"/>
    <x v="2"/>
    <x v="9"/>
    <x v="1"/>
    <n v="1614.1681000000001"/>
  </r>
  <r>
    <x v="0"/>
    <x v="104"/>
    <x v="1"/>
    <x v="59"/>
    <x v="2"/>
    <x v="10"/>
    <x v="1"/>
    <n v="4895.6391000000003"/>
  </r>
  <r>
    <x v="0"/>
    <x v="104"/>
    <x v="1"/>
    <x v="59"/>
    <x v="2"/>
    <x v="11"/>
    <x v="1"/>
    <n v="35.087655462999997"/>
  </r>
  <r>
    <x v="0"/>
    <x v="104"/>
    <x v="1"/>
    <x v="59"/>
    <x v="2"/>
    <x v="12"/>
    <x v="1"/>
    <n v="152.78259"/>
  </r>
  <r>
    <x v="0"/>
    <x v="104"/>
    <x v="1"/>
    <x v="59"/>
    <x v="2"/>
    <x v="13"/>
    <x v="1"/>
    <n v="202.65906000000001"/>
  </r>
  <r>
    <x v="0"/>
    <x v="104"/>
    <x v="1"/>
    <x v="59"/>
    <x v="6"/>
    <x v="4"/>
    <x v="1"/>
    <n v="38.062250272"/>
  </r>
  <r>
    <x v="0"/>
    <x v="104"/>
    <x v="1"/>
    <x v="59"/>
    <x v="6"/>
    <x v="5"/>
    <x v="1"/>
    <n v="53.451391655000002"/>
  </r>
  <r>
    <x v="0"/>
    <x v="104"/>
    <x v="1"/>
    <x v="59"/>
    <x v="6"/>
    <x v="6"/>
    <x v="1"/>
    <n v="9.1913377700000005"/>
  </r>
  <r>
    <x v="0"/>
    <x v="104"/>
    <x v="1"/>
    <x v="59"/>
    <x v="6"/>
    <x v="7"/>
    <x v="1"/>
    <n v="5.2828670600000001"/>
  </r>
  <r>
    <x v="0"/>
    <x v="104"/>
    <x v="1"/>
    <x v="59"/>
    <x v="6"/>
    <x v="8"/>
    <x v="1"/>
    <n v="26.635230459999999"/>
  </r>
  <r>
    <x v="0"/>
    <x v="104"/>
    <x v="1"/>
    <x v="59"/>
    <x v="6"/>
    <x v="9"/>
    <x v="1"/>
    <n v="649.13538000000005"/>
  </r>
  <r>
    <x v="0"/>
    <x v="104"/>
    <x v="1"/>
    <x v="59"/>
    <x v="6"/>
    <x v="10"/>
    <x v="1"/>
    <n v="167.06924000000001"/>
  </r>
  <r>
    <x v="0"/>
    <x v="104"/>
    <x v="1"/>
    <x v="59"/>
    <x v="6"/>
    <x v="11"/>
    <x v="1"/>
    <n v="860.95113000000003"/>
  </r>
  <r>
    <x v="0"/>
    <x v="104"/>
    <x v="1"/>
    <x v="59"/>
    <x v="6"/>
    <x v="12"/>
    <x v="1"/>
    <n v="82.477583147000004"/>
  </r>
  <r>
    <x v="0"/>
    <x v="104"/>
    <x v="1"/>
    <x v="59"/>
    <x v="6"/>
    <x v="13"/>
    <x v="1"/>
    <n v="448.22915999999998"/>
  </r>
  <r>
    <x v="0"/>
    <x v="104"/>
    <x v="1"/>
    <x v="59"/>
    <x v="7"/>
    <x v="4"/>
    <x v="1"/>
    <n v="0.81495454700000003"/>
  </r>
  <r>
    <x v="0"/>
    <x v="104"/>
    <x v="1"/>
    <x v="59"/>
    <x v="7"/>
    <x v="5"/>
    <x v="1"/>
    <n v="3.20547629"/>
  </r>
  <r>
    <x v="0"/>
    <x v="104"/>
    <x v="1"/>
    <x v="59"/>
    <x v="7"/>
    <x v="6"/>
    <x v="1"/>
    <n v="2.7286519660000002"/>
  </r>
  <r>
    <x v="0"/>
    <x v="104"/>
    <x v="1"/>
    <x v="59"/>
    <x v="7"/>
    <x v="7"/>
    <x v="1"/>
    <n v="0.47880025599999998"/>
  </r>
  <r>
    <x v="0"/>
    <x v="104"/>
    <x v="1"/>
    <x v="59"/>
    <x v="7"/>
    <x v="8"/>
    <x v="1"/>
    <n v="4.44188356"/>
  </r>
  <r>
    <x v="0"/>
    <x v="104"/>
    <x v="1"/>
    <x v="59"/>
    <x v="7"/>
    <x v="9"/>
    <x v="1"/>
    <n v="15.665194837"/>
  </r>
  <r>
    <x v="0"/>
    <x v="104"/>
    <x v="1"/>
    <x v="59"/>
    <x v="7"/>
    <x v="10"/>
    <x v="1"/>
    <n v="11.538315983"/>
  </r>
  <r>
    <x v="0"/>
    <x v="104"/>
    <x v="1"/>
    <x v="59"/>
    <x v="7"/>
    <x v="11"/>
    <x v="1"/>
    <n v="57.888991281999999"/>
  </r>
  <r>
    <x v="0"/>
    <x v="104"/>
    <x v="1"/>
    <x v="59"/>
    <x v="7"/>
    <x v="12"/>
    <x v="1"/>
    <n v="21.577962790000001"/>
  </r>
  <r>
    <x v="0"/>
    <x v="104"/>
    <x v="1"/>
    <x v="59"/>
    <x v="7"/>
    <x v="13"/>
    <x v="1"/>
    <n v="110.31453"/>
  </r>
  <r>
    <x v="0"/>
    <x v="104"/>
    <x v="1"/>
    <x v="60"/>
    <x v="2"/>
    <x v="4"/>
    <x v="1"/>
    <n v="0.86055208000000005"/>
  </r>
  <r>
    <x v="0"/>
    <x v="104"/>
    <x v="1"/>
    <x v="60"/>
    <x v="2"/>
    <x v="5"/>
    <x v="1"/>
    <n v="1.1647562760000001"/>
  </r>
  <r>
    <x v="0"/>
    <x v="104"/>
    <x v="1"/>
    <x v="60"/>
    <x v="2"/>
    <x v="6"/>
    <x v="1"/>
    <n v="0.39145999199999998"/>
  </r>
  <r>
    <x v="0"/>
    <x v="104"/>
    <x v="1"/>
    <x v="60"/>
    <x v="2"/>
    <x v="7"/>
    <x v="1"/>
    <n v="0.20284527199999999"/>
  </r>
  <r>
    <x v="0"/>
    <x v="104"/>
    <x v="1"/>
    <x v="60"/>
    <x v="2"/>
    <x v="8"/>
    <x v="1"/>
    <n v="0.59024898699999995"/>
  </r>
  <r>
    <x v="0"/>
    <x v="104"/>
    <x v="1"/>
    <x v="60"/>
    <x v="2"/>
    <x v="9"/>
    <x v="1"/>
    <n v="8.2189614249999998"/>
  </r>
  <r>
    <x v="0"/>
    <x v="104"/>
    <x v="1"/>
    <x v="60"/>
    <x v="2"/>
    <x v="10"/>
    <x v="1"/>
    <n v="38.367792925000003"/>
  </r>
  <r>
    <x v="0"/>
    <x v="104"/>
    <x v="1"/>
    <x v="60"/>
    <x v="2"/>
    <x v="11"/>
    <x v="1"/>
    <n v="0.54381413300000003"/>
  </r>
  <r>
    <x v="0"/>
    <x v="104"/>
    <x v="1"/>
    <x v="60"/>
    <x v="2"/>
    <x v="12"/>
    <x v="1"/>
    <n v="4.6118773190000004"/>
  </r>
  <r>
    <x v="0"/>
    <x v="104"/>
    <x v="1"/>
    <x v="60"/>
    <x v="2"/>
    <x v="13"/>
    <x v="1"/>
    <n v="4.9199229320000004"/>
  </r>
  <r>
    <x v="0"/>
    <x v="104"/>
    <x v="1"/>
    <x v="60"/>
    <x v="6"/>
    <x v="4"/>
    <x v="1"/>
    <n v="205.74009000000001"/>
  </r>
  <r>
    <x v="0"/>
    <x v="104"/>
    <x v="1"/>
    <x v="60"/>
    <x v="6"/>
    <x v="5"/>
    <x v="1"/>
    <n v="0.363500086"/>
  </r>
  <r>
    <x v="0"/>
    <x v="104"/>
    <x v="1"/>
    <x v="60"/>
    <x v="6"/>
    <x v="6"/>
    <x v="1"/>
    <n v="3.7360707E-2"/>
  </r>
  <r>
    <x v="0"/>
    <x v="104"/>
    <x v="1"/>
    <x v="60"/>
    <x v="6"/>
    <x v="7"/>
    <x v="1"/>
    <n v="1.6914235999999999E-2"/>
  </r>
  <r>
    <x v="0"/>
    <x v="104"/>
    <x v="1"/>
    <x v="60"/>
    <x v="6"/>
    <x v="8"/>
    <x v="1"/>
    <n v="8.0396807000000001E-2"/>
  </r>
  <r>
    <x v="0"/>
    <x v="104"/>
    <x v="1"/>
    <x v="60"/>
    <x v="6"/>
    <x v="9"/>
    <x v="1"/>
    <n v="1.767567119"/>
  </r>
  <r>
    <x v="0"/>
    <x v="104"/>
    <x v="1"/>
    <x v="60"/>
    <x v="6"/>
    <x v="10"/>
    <x v="1"/>
    <n v="0.71753666100000002"/>
  </r>
  <r>
    <x v="0"/>
    <x v="104"/>
    <x v="1"/>
    <x v="60"/>
    <x v="6"/>
    <x v="11"/>
    <x v="1"/>
    <n v="8.4054231860000002"/>
  </r>
  <r>
    <x v="0"/>
    <x v="104"/>
    <x v="1"/>
    <x v="60"/>
    <x v="6"/>
    <x v="12"/>
    <x v="1"/>
    <n v="1.2875249230000001"/>
  </r>
  <r>
    <x v="0"/>
    <x v="104"/>
    <x v="1"/>
    <x v="60"/>
    <x v="6"/>
    <x v="13"/>
    <x v="1"/>
    <n v="3.8004075429999999"/>
  </r>
  <r>
    <x v="0"/>
    <x v="104"/>
    <x v="1"/>
    <x v="60"/>
    <x v="7"/>
    <x v="4"/>
    <x v="1"/>
    <n v="5.09571E-4"/>
  </r>
  <r>
    <x v="0"/>
    <x v="104"/>
    <x v="1"/>
    <x v="60"/>
    <x v="7"/>
    <x v="5"/>
    <x v="1"/>
    <n v="1.589617E-3"/>
  </r>
  <r>
    <x v="0"/>
    <x v="104"/>
    <x v="1"/>
    <x v="60"/>
    <x v="7"/>
    <x v="6"/>
    <x v="1"/>
    <n v="1.5659420000000001E-3"/>
  </r>
  <r>
    <x v="0"/>
    <x v="104"/>
    <x v="1"/>
    <x v="60"/>
    <x v="7"/>
    <x v="7"/>
    <x v="1"/>
    <n v="2.7450800000000002E-4"/>
  </r>
  <r>
    <x v="0"/>
    <x v="104"/>
    <x v="1"/>
    <x v="60"/>
    <x v="7"/>
    <x v="8"/>
    <x v="1"/>
    <n v="2.6142819999999999E-3"/>
  </r>
  <r>
    <x v="0"/>
    <x v="104"/>
    <x v="1"/>
    <x v="60"/>
    <x v="7"/>
    <x v="9"/>
    <x v="1"/>
    <n v="9.2001110000000004E-3"/>
  </r>
  <r>
    <x v="0"/>
    <x v="104"/>
    <x v="1"/>
    <x v="60"/>
    <x v="7"/>
    <x v="10"/>
    <x v="1"/>
    <n v="9.1675070000000001E-3"/>
  </r>
  <r>
    <x v="0"/>
    <x v="104"/>
    <x v="1"/>
    <x v="60"/>
    <x v="7"/>
    <x v="11"/>
    <x v="1"/>
    <n v="0.13773416199999999"/>
  </r>
  <r>
    <x v="0"/>
    <x v="104"/>
    <x v="1"/>
    <x v="60"/>
    <x v="7"/>
    <x v="12"/>
    <x v="1"/>
    <n v="7.6179769999999994E-2"/>
  </r>
  <r>
    <x v="0"/>
    <x v="104"/>
    <x v="1"/>
    <x v="60"/>
    <x v="7"/>
    <x v="13"/>
    <x v="1"/>
    <n v="0.31727893000000001"/>
  </r>
  <r>
    <x v="0"/>
    <x v="104"/>
    <x v="1"/>
    <x v="60"/>
    <x v="33"/>
    <x v="4"/>
    <x v="1"/>
    <n v="5.8250570640000001"/>
  </r>
  <r>
    <x v="0"/>
    <x v="104"/>
    <x v="1"/>
    <x v="60"/>
    <x v="34"/>
    <x v="4"/>
    <x v="1"/>
    <n v="154.22164000000001"/>
  </r>
  <r>
    <x v="0"/>
    <x v="104"/>
    <x v="1"/>
    <x v="60"/>
    <x v="62"/>
    <x v="4"/>
    <x v="1"/>
    <n v="39.103068434999997"/>
  </r>
  <r>
    <x v="0"/>
    <x v="104"/>
    <x v="1"/>
    <x v="60"/>
    <x v="62"/>
    <x v="5"/>
    <x v="1"/>
    <n v="0.16782309200000001"/>
  </r>
  <r>
    <x v="0"/>
    <x v="104"/>
    <x v="1"/>
    <x v="60"/>
    <x v="62"/>
    <x v="6"/>
    <x v="1"/>
    <n v="5.9793224999999998E-2"/>
  </r>
  <r>
    <x v="0"/>
    <x v="104"/>
    <x v="1"/>
    <x v="60"/>
    <x v="62"/>
    <x v="7"/>
    <x v="1"/>
    <n v="3.8591777000000001E-2"/>
  </r>
  <r>
    <x v="0"/>
    <x v="104"/>
    <x v="1"/>
    <x v="60"/>
    <x v="62"/>
    <x v="8"/>
    <x v="1"/>
    <n v="0.178928582"/>
  </r>
  <r>
    <x v="0"/>
    <x v="104"/>
    <x v="1"/>
    <x v="60"/>
    <x v="62"/>
    <x v="9"/>
    <x v="1"/>
    <n v="4.6754511619999999"/>
  </r>
  <r>
    <x v="0"/>
    <x v="104"/>
    <x v="1"/>
    <x v="60"/>
    <x v="62"/>
    <x v="10"/>
    <x v="1"/>
    <n v="30.923290415"/>
  </r>
  <r>
    <x v="0"/>
    <x v="104"/>
    <x v="1"/>
    <x v="61"/>
    <x v="2"/>
    <x v="4"/>
    <x v="1"/>
    <n v="4.2755301589999997"/>
  </r>
  <r>
    <x v="0"/>
    <x v="104"/>
    <x v="1"/>
    <x v="61"/>
    <x v="2"/>
    <x v="5"/>
    <x v="1"/>
    <n v="2.6695257940000001"/>
  </r>
  <r>
    <x v="0"/>
    <x v="104"/>
    <x v="1"/>
    <x v="61"/>
    <x v="2"/>
    <x v="6"/>
    <x v="1"/>
    <n v="0.17981604000000001"/>
  </r>
  <r>
    <x v="0"/>
    <x v="104"/>
    <x v="1"/>
    <x v="61"/>
    <x v="2"/>
    <x v="7"/>
    <x v="1"/>
    <n v="9.2884840999999996E-2"/>
  </r>
  <r>
    <x v="0"/>
    <x v="104"/>
    <x v="1"/>
    <x v="61"/>
    <x v="2"/>
    <x v="8"/>
    <x v="1"/>
    <n v="0.27337114000000001"/>
  </r>
  <r>
    <x v="0"/>
    <x v="104"/>
    <x v="1"/>
    <x v="61"/>
    <x v="2"/>
    <x v="9"/>
    <x v="1"/>
    <n v="3.6339390680000001"/>
  </r>
  <r>
    <x v="0"/>
    <x v="104"/>
    <x v="1"/>
    <x v="61"/>
    <x v="2"/>
    <x v="10"/>
    <x v="1"/>
    <n v="3.4565213560000001"/>
  </r>
  <r>
    <x v="0"/>
    <x v="104"/>
    <x v="1"/>
    <x v="61"/>
    <x v="2"/>
    <x v="11"/>
    <x v="1"/>
    <n v="1.6074458410000001"/>
  </r>
  <r>
    <x v="0"/>
    <x v="104"/>
    <x v="1"/>
    <x v="61"/>
    <x v="2"/>
    <x v="12"/>
    <x v="1"/>
    <n v="25.783281267"/>
  </r>
  <r>
    <x v="0"/>
    <x v="104"/>
    <x v="1"/>
    <x v="61"/>
    <x v="2"/>
    <x v="13"/>
    <x v="1"/>
    <n v="27.760220017999998"/>
  </r>
  <r>
    <x v="0"/>
    <x v="104"/>
    <x v="1"/>
    <x v="61"/>
    <x v="6"/>
    <x v="4"/>
    <x v="1"/>
    <n v="2.062359217"/>
  </r>
  <r>
    <x v="0"/>
    <x v="104"/>
    <x v="1"/>
    <x v="61"/>
    <x v="6"/>
    <x v="5"/>
    <x v="1"/>
    <n v="1.0514419880000001"/>
  </r>
  <r>
    <x v="0"/>
    <x v="104"/>
    <x v="1"/>
    <x v="61"/>
    <x v="6"/>
    <x v="6"/>
    <x v="1"/>
    <n v="1.0523856E-2"/>
  </r>
  <r>
    <x v="0"/>
    <x v="104"/>
    <x v="1"/>
    <x v="61"/>
    <x v="6"/>
    <x v="7"/>
    <x v="1"/>
    <n v="5.9808400000000003E-3"/>
  </r>
  <r>
    <x v="0"/>
    <x v="104"/>
    <x v="1"/>
    <x v="61"/>
    <x v="6"/>
    <x v="8"/>
    <x v="1"/>
    <n v="2.7495746000000001E-2"/>
  </r>
  <r>
    <x v="0"/>
    <x v="104"/>
    <x v="1"/>
    <x v="61"/>
    <x v="6"/>
    <x v="9"/>
    <x v="1"/>
    <n v="0.54611417799999995"/>
  </r>
  <r>
    <x v="0"/>
    <x v="104"/>
    <x v="1"/>
    <x v="61"/>
    <x v="6"/>
    <x v="10"/>
    <x v="1"/>
    <n v="0.111377112"/>
  </r>
  <r>
    <x v="0"/>
    <x v="104"/>
    <x v="1"/>
    <x v="61"/>
    <x v="6"/>
    <x v="11"/>
    <x v="1"/>
    <n v="3.408712451"/>
  </r>
  <r>
    <x v="0"/>
    <x v="104"/>
    <x v="1"/>
    <x v="61"/>
    <x v="6"/>
    <x v="12"/>
    <x v="1"/>
    <n v="3.268154215"/>
  </r>
  <r>
    <x v="0"/>
    <x v="104"/>
    <x v="1"/>
    <x v="61"/>
    <x v="6"/>
    <x v="13"/>
    <x v="1"/>
    <n v="2.070227069"/>
  </r>
  <r>
    <x v="0"/>
    <x v="104"/>
    <x v="1"/>
    <x v="61"/>
    <x v="7"/>
    <x v="4"/>
    <x v="1"/>
    <n v="7.7277200000000002E-4"/>
  </r>
  <r>
    <x v="0"/>
    <x v="104"/>
    <x v="1"/>
    <x v="61"/>
    <x v="7"/>
    <x v="5"/>
    <x v="1"/>
    <n v="6.4404600000000001E-4"/>
  </r>
  <r>
    <x v="0"/>
    <x v="104"/>
    <x v="1"/>
    <x v="61"/>
    <x v="7"/>
    <x v="6"/>
    <x v="1"/>
    <n v="1.040518E-3"/>
  </r>
  <r>
    <x v="0"/>
    <x v="104"/>
    <x v="1"/>
    <x v="61"/>
    <x v="7"/>
    <x v="7"/>
    <x v="1"/>
    <n v="1.83864E-4"/>
  </r>
  <r>
    <x v="0"/>
    <x v="104"/>
    <x v="1"/>
    <x v="61"/>
    <x v="7"/>
    <x v="8"/>
    <x v="1"/>
    <n v="1.7367389999999999E-3"/>
  </r>
  <r>
    <x v="0"/>
    <x v="104"/>
    <x v="1"/>
    <x v="61"/>
    <x v="7"/>
    <x v="9"/>
    <x v="1"/>
    <n v="6.1970530000000001E-3"/>
  </r>
  <r>
    <x v="0"/>
    <x v="104"/>
    <x v="1"/>
    <x v="61"/>
    <x v="7"/>
    <x v="10"/>
    <x v="1"/>
    <n v="4.402637E-3"/>
  </r>
  <r>
    <x v="0"/>
    <x v="104"/>
    <x v="1"/>
    <x v="61"/>
    <x v="7"/>
    <x v="11"/>
    <x v="1"/>
    <n v="0.332236164"/>
  </r>
  <r>
    <x v="0"/>
    <x v="104"/>
    <x v="1"/>
    <x v="61"/>
    <x v="7"/>
    <x v="12"/>
    <x v="1"/>
    <n v="0.60479340699999995"/>
  </r>
  <r>
    <x v="0"/>
    <x v="104"/>
    <x v="1"/>
    <x v="61"/>
    <x v="7"/>
    <x v="13"/>
    <x v="1"/>
    <n v="2.5785571730000001"/>
  </r>
  <r>
    <x v="0"/>
    <x v="104"/>
    <x v="1"/>
    <x v="61"/>
    <x v="33"/>
    <x v="4"/>
    <x v="1"/>
    <n v="125.58078999999999"/>
  </r>
  <r>
    <x v="0"/>
    <x v="104"/>
    <x v="1"/>
    <x v="61"/>
    <x v="34"/>
    <x v="4"/>
    <x v="1"/>
    <n v="204.94470000000001"/>
  </r>
  <r>
    <x v="0"/>
    <x v="104"/>
    <x v="1"/>
    <x v="61"/>
    <x v="62"/>
    <x v="4"/>
    <x v="1"/>
    <n v="4.0235847720000004"/>
  </r>
  <r>
    <x v="0"/>
    <x v="104"/>
    <x v="1"/>
    <x v="61"/>
    <x v="62"/>
    <x v="5"/>
    <x v="1"/>
    <n v="462.76710000000003"/>
  </r>
  <r>
    <x v="0"/>
    <x v="104"/>
    <x v="1"/>
    <x v="61"/>
    <x v="62"/>
    <x v="6"/>
    <x v="1"/>
    <n v="0.60576224899999997"/>
  </r>
  <r>
    <x v="0"/>
    <x v="104"/>
    <x v="1"/>
    <x v="61"/>
    <x v="62"/>
    <x v="7"/>
    <x v="1"/>
    <n v="0.67045852699999997"/>
  </r>
  <r>
    <x v="0"/>
    <x v="104"/>
    <x v="1"/>
    <x v="61"/>
    <x v="62"/>
    <x v="8"/>
    <x v="1"/>
    <n v="1.674434338"/>
  </r>
  <r>
    <x v="0"/>
    <x v="104"/>
    <x v="1"/>
    <x v="61"/>
    <x v="62"/>
    <x v="9"/>
    <x v="1"/>
    <n v="68.174216369000007"/>
  </r>
  <r>
    <x v="0"/>
    <x v="104"/>
    <x v="1"/>
    <x v="61"/>
    <x v="62"/>
    <x v="10"/>
    <x v="1"/>
    <n v="267.13366000000002"/>
  </r>
  <r>
    <x v="0"/>
    <x v="104"/>
    <x v="1"/>
    <x v="62"/>
    <x v="62"/>
    <x v="9"/>
    <x v="1"/>
    <n v="357.89344"/>
  </r>
  <r>
    <x v="0"/>
    <x v="104"/>
    <x v="2"/>
    <x v="59"/>
    <x v="2"/>
    <x v="4"/>
    <x v="1"/>
    <n v="0.18478735099999999"/>
  </r>
  <r>
    <x v="0"/>
    <x v="104"/>
    <x v="2"/>
    <x v="59"/>
    <x v="2"/>
    <x v="5"/>
    <x v="1"/>
    <n v="16.575963356999999"/>
  </r>
  <r>
    <x v="0"/>
    <x v="104"/>
    <x v="2"/>
    <x v="59"/>
    <x v="2"/>
    <x v="6"/>
    <x v="1"/>
    <n v="6.3377551829999996"/>
  </r>
  <r>
    <x v="0"/>
    <x v="104"/>
    <x v="2"/>
    <x v="59"/>
    <x v="2"/>
    <x v="7"/>
    <x v="1"/>
    <n v="4.6881369719999997"/>
  </r>
  <r>
    <x v="0"/>
    <x v="104"/>
    <x v="2"/>
    <x v="59"/>
    <x v="2"/>
    <x v="8"/>
    <x v="1"/>
    <n v="10.95820282"/>
  </r>
  <r>
    <x v="0"/>
    <x v="104"/>
    <x v="2"/>
    <x v="59"/>
    <x v="2"/>
    <x v="9"/>
    <x v="1"/>
    <n v="123.01673"/>
  </r>
  <r>
    <x v="0"/>
    <x v="104"/>
    <x v="2"/>
    <x v="59"/>
    <x v="2"/>
    <x v="10"/>
    <x v="1"/>
    <n v="339.13243999999997"/>
  </r>
  <r>
    <x v="0"/>
    <x v="104"/>
    <x v="2"/>
    <x v="59"/>
    <x v="2"/>
    <x v="11"/>
    <x v="1"/>
    <n v="2.2663088990000002"/>
  </r>
  <r>
    <x v="0"/>
    <x v="104"/>
    <x v="2"/>
    <x v="59"/>
    <x v="2"/>
    <x v="12"/>
    <x v="1"/>
    <n v="1.311256341"/>
  </r>
  <r>
    <x v="0"/>
    <x v="104"/>
    <x v="2"/>
    <x v="59"/>
    <x v="2"/>
    <x v="13"/>
    <x v="1"/>
    <n v="4.9324471369999996"/>
  </r>
  <r>
    <x v="0"/>
    <x v="104"/>
    <x v="2"/>
    <x v="59"/>
    <x v="6"/>
    <x v="4"/>
    <x v="1"/>
    <n v="11.153297803999999"/>
  </r>
  <r>
    <x v="0"/>
    <x v="104"/>
    <x v="2"/>
    <x v="59"/>
    <x v="6"/>
    <x v="5"/>
    <x v="1"/>
    <n v="20.504549206"/>
  </r>
  <r>
    <x v="0"/>
    <x v="104"/>
    <x v="2"/>
    <x v="59"/>
    <x v="6"/>
    <x v="6"/>
    <x v="1"/>
    <n v="7.6775052060000002"/>
  </r>
  <r>
    <x v="0"/>
    <x v="104"/>
    <x v="2"/>
    <x v="59"/>
    <x v="6"/>
    <x v="7"/>
    <x v="1"/>
    <n v="3.6385322360000001"/>
  </r>
  <r>
    <x v="0"/>
    <x v="104"/>
    <x v="2"/>
    <x v="59"/>
    <x v="6"/>
    <x v="8"/>
    <x v="1"/>
    <n v="6.732105518"/>
  </r>
  <r>
    <x v="0"/>
    <x v="104"/>
    <x v="2"/>
    <x v="59"/>
    <x v="6"/>
    <x v="9"/>
    <x v="1"/>
    <n v="53.739608963999999"/>
  </r>
  <r>
    <x v="0"/>
    <x v="104"/>
    <x v="2"/>
    <x v="59"/>
    <x v="6"/>
    <x v="10"/>
    <x v="1"/>
    <n v="35.782186770999999"/>
  </r>
  <r>
    <x v="0"/>
    <x v="104"/>
    <x v="2"/>
    <x v="59"/>
    <x v="6"/>
    <x v="11"/>
    <x v="1"/>
    <n v="324.32427999999999"/>
  </r>
  <r>
    <x v="0"/>
    <x v="104"/>
    <x v="2"/>
    <x v="59"/>
    <x v="6"/>
    <x v="12"/>
    <x v="1"/>
    <n v="9.4516171870000001"/>
  </r>
  <r>
    <x v="0"/>
    <x v="104"/>
    <x v="2"/>
    <x v="59"/>
    <x v="6"/>
    <x v="13"/>
    <x v="1"/>
    <n v="140.72847999999999"/>
  </r>
  <r>
    <x v="0"/>
    <x v="104"/>
    <x v="2"/>
    <x v="59"/>
    <x v="7"/>
    <x v="4"/>
    <x v="1"/>
    <n v="0.13195124499999999"/>
  </r>
  <r>
    <x v="0"/>
    <x v="104"/>
    <x v="2"/>
    <x v="59"/>
    <x v="7"/>
    <x v="5"/>
    <x v="1"/>
    <n v="0.98559120499999997"/>
  </r>
  <r>
    <x v="0"/>
    <x v="104"/>
    <x v="2"/>
    <x v="59"/>
    <x v="7"/>
    <x v="6"/>
    <x v="1"/>
    <n v="3.9309519060000002"/>
  </r>
  <r>
    <x v="0"/>
    <x v="104"/>
    <x v="2"/>
    <x v="59"/>
    <x v="7"/>
    <x v="7"/>
    <x v="1"/>
    <n v="0.67012632999999999"/>
  </r>
  <r>
    <x v="0"/>
    <x v="104"/>
    <x v="2"/>
    <x v="59"/>
    <x v="7"/>
    <x v="8"/>
    <x v="1"/>
    <n v="10.730518997000001"/>
  </r>
  <r>
    <x v="0"/>
    <x v="104"/>
    <x v="2"/>
    <x v="59"/>
    <x v="7"/>
    <x v="9"/>
    <x v="1"/>
    <n v="24.079439795999999"/>
  </r>
  <r>
    <x v="0"/>
    <x v="104"/>
    <x v="2"/>
    <x v="59"/>
    <x v="7"/>
    <x v="10"/>
    <x v="1"/>
    <n v="130.51696000000001"/>
  </r>
  <r>
    <x v="0"/>
    <x v="104"/>
    <x v="2"/>
    <x v="59"/>
    <x v="7"/>
    <x v="11"/>
    <x v="1"/>
    <n v="11.343039264"/>
  </r>
  <r>
    <x v="0"/>
    <x v="104"/>
    <x v="2"/>
    <x v="59"/>
    <x v="7"/>
    <x v="12"/>
    <x v="1"/>
    <n v="1.566482038"/>
  </r>
  <r>
    <x v="0"/>
    <x v="104"/>
    <x v="2"/>
    <x v="59"/>
    <x v="7"/>
    <x v="13"/>
    <x v="1"/>
    <n v="0.50416560799999999"/>
  </r>
  <r>
    <x v="0"/>
    <x v="104"/>
    <x v="2"/>
    <x v="60"/>
    <x v="2"/>
    <x v="4"/>
    <x v="1"/>
    <n v="5.7358410000000002E-3"/>
  </r>
  <r>
    <x v="0"/>
    <x v="104"/>
    <x v="2"/>
    <x v="60"/>
    <x v="2"/>
    <x v="5"/>
    <x v="1"/>
    <n v="8.1487580000000007E-3"/>
  </r>
  <r>
    <x v="0"/>
    <x v="104"/>
    <x v="2"/>
    <x v="60"/>
    <x v="2"/>
    <x v="6"/>
    <x v="1"/>
    <n v="6.8472195E-2"/>
  </r>
  <r>
    <x v="0"/>
    <x v="104"/>
    <x v="2"/>
    <x v="60"/>
    <x v="2"/>
    <x v="7"/>
    <x v="1"/>
    <n v="4.4829961000000002E-2"/>
  </r>
  <r>
    <x v="0"/>
    <x v="104"/>
    <x v="2"/>
    <x v="60"/>
    <x v="2"/>
    <x v="8"/>
    <x v="1"/>
    <n v="0.13371423499999999"/>
  </r>
  <r>
    <x v="0"/>
    <x v="104"/>
    <x v="2"/>
    <x v="60"/>
    <x v="2"/>
    <x v="9"/>
    <x v="1"/>
    <n v="1.132273605"/>
  </r>
  <r>
    <x v="0"/>
    <x v="104"/>
    <x v="2"/>
    <x v="60"/>
    <x v="2"/>
    <x v="10"/>
    <x v="1"/>
    <n v="4.7102537450000002"/>
  </r>
  <r>
    <x v="0"/>
    <x v="104"/>
    <x v="2"/>
    <x v="60"/>
    <x v="2"/>
    <x v="11"/>
    <x v="1"/>
    <n v="0.100638192"/>
  </r>
  <r>
    <x v="0"/>
    <x v="104"/>
    <x v="2"/>
    <x v="60"/>
    <x v="2"/>
    <x v="12"/>
    <x v="1"/>
    <n v="0.148589361"/>
  </r>
  <r>
    <x v="0"/>
    <x v="104"/>
    <x v="2"/>
    <x v="60"/>
    <x v="2"/>
    <x v="13"/>
    <x v="1"/>
    <n v="0.39967450999999998"/>
  </r>
  <r>
    <x v="0"/>
    <x v="104"/>
    <x v="2"/>
    <x v="60"/>
    <x v="6"/>
    <x v="4"/>
    <x v="1"/>
    <n v="46.656519537000001"/>
  </r>
  <r>
    <x v="0"/>
    <x v="104"/>
    <x v="2"/>
    <x v="60"/>
    <x v="6"/>
    <x v="5"/>
    <x v="1"/>
    <n v="2.0790567700000002"/>
  </r>
  <r>
    <x v="0"/>
    <x v="104"/>
    <x v="2"/>
    <x v="60"/>
    <x v="6"/>
    <x v="6"/>
    <x v="1"/>
    <n v="5.5745018E-2"/>
  </r>
  <r>
    <x v="0"/>
    <x v="104"/>
    <x v="2"/>
    <x v="60"/>
    <x v="6"/>
    <x v="7"/>
    <x v="1"/>
    <n v="2.8021666000000001E-2"/>
  </r>
  <r>
    <x v="0"/>
    <x v="104"/>
    <x v="2"/>
    <x v="60"/>
    <x v="6"/>
    <x v="8"/>
    <x v="1"/>
    <n v="5.0586743000000003E-2"/>
  </r>
  <r>
    <x v="0"/>
    <x v="104"/>
    <x v="2"/>
    <x v="60"/>
    <x v="6"/>
    <x v="9"/>
    <x v="1"/>
    <n v="0.273589951"/>
  </r>
  <r>
    <x v="0"/>
    <x v="104"/>
    <x v="2"/>
    <x v="60"/>
    <x v="6"/>
    <x v="10"/>
    <x v="1"/>
    <n v="0.26390706200000003"/>
  </r>
  <r>
    <x v="0"/>
    <x v="104"/>
    <x v="2"/>
    <x v="60"/>
    <x v="6"/>
    <x v="11"/>
    <x v="1"/>
    <n v="3.3219147000000002"/>
  </r>
  <r>
    <x v="0"/>
    <x v="104"/>
    <x v="2"/>
    <x v="60"/>
    <x v="6"/>
    <x v="12"/>
    <x v="1"/>
    <n v="1.2705117859999999"/>
  </r>
  <r>
    <x v="0"/>
    <x v="104"/>
    <x v="2"/>
    <x v="60"/>
    <x v="6"/>
    <x v="13"/>
    <x v="1"/>
    <n v="1.0981536569999999"/>
  </r>
  <r>
    <x v="0"/>
    <x v="104"/>
    <x v="2"/>
    <x v="60"/>
    <x v="7"/>
    <x v="4"/>
    <x v="1"/>
    <n v="3.2440000000000001E-5"/>
  </r>
  <r>
    <x v="0"/>
    <x v="104"/>
    <x v="2"/>
    <x v="60"/>
    <x v="7"/>
    <x v="5"/>
    <x v="1"/>
    <n v="3.1315500000000002E-4"/>
  </r>
  <r>
    <x v="0"/>
    <x v="104"/>
    <x v="2"/>
    <x v="60"/>
    <x v="7"/>
    <x v="6"/>
    <x v="1"/>
    <n v="9.6143200000000002E-4"/>
  </r>
  <r>
    <x v="0"/>
    <x v="104"/>
    <x v="2"/>
    <x v="60"/>
    <x v="7"/>
    <x v="7"/>
    <x v="1"/>
    <n v="2.6193599999999999E-4"/>
  </r>
  <r>
    <x v="0"/>
    <x v="104"/>
    <x v="2"/>
    <x v="60"/>
    <x v="7"/>
    <x v="8"/>
    <x v="1"/>
    <n v="1.2213608000000001E-2"/>
  </r>
  <r>
    <x v="0"/>
    <x v="104"/>
    <x v="2"/>
    <x v="60"/>
    <x v="7"/>
    <x v="9"/>
    <x v="1"/>
    <n v="2.8243785E-2"/>
  </r>
  <r>
    <x v="0"/>
    <x v="104"/>
    <x v="2"/>
    <x v="60"/>
    <x v="7"/>
    <x v="10"/>
    <x v="1"/>
    <n v="0.206303245"/>
  </r>
  <r>
    <x v="0"/>
    <x v="104"/>
    <x v="2"/>
    <x v="60"/>
    <x v="7"/>
    <x v="11"/>
    <x v="1"/>
    <n v="9.3763419000000001E-2"/>
  </r>
  <r>
    <x v="0"/>
    <x v="104"/>
    <x v="2"/>
    <x v="60"/>
    <x v="7"/>
    <x v="12"/>
    <x v="1"/>
    <n v="9.0291791999999996E-2"/>
  </r>
  <r>
    <x v="0"/>
    <x v="104"/>
    <x v="2"/>
    <x v="60"/>
    <x v="7"/>
    <x v="13"/>
    <x v="1"/>
    <n v="9.7573090000000005E-3"/>
  </r>
  <r>
    <x v="0"/>
    <x v="104"/>
    <x v="2"/>
    <x v="60"/>
    <x v="33"/>
    <x v="4"/>
    <x v="1"/>
    <n v="46.066555987000001"/>
  </r>
  <r>
    <x v="0"/>
    <x v="104"/>
    <x v="2"/>
    <x v="60"/>
    <x v="34"/>
    <x v="4"/>
    <x v="1"/>
    <n v="56.187867523000001"/>
  </r>
  <r>
    <x v="0"/>
    <x v="104"/>
    <x v="2"/>
    <x v="60"/>
    <x v="62"/>
    <x v="4"/>
    <x v="1"/>
    <n v="18.627001336999999"/>
  </r>
  <r>
    <x v="0"/>
    <x v="104"/>
    <x v="2"/>
    <x v="60"/>
    <x v="62"/>
    <x v="5"/>
    <x v="1"/>
    <n v="0.35540541799999997"/>
  </r>
  <r>
    <x v="0"/>
    <x v="104"/>
    <x v="2"/>
    <x v="60"/>
    <x v="62"/>
    <x v="6"/>
    <x v="1"/>
    <n v="2.5207146E-2"/>
  </r>
  <r>
    <x v="0"/>
    <x v="104"/>
    <x v="2"/>
    <x v="60"/>
    <x v="62"/>
    <x v="7"/>
    <x v="1"/>
    <n v="9.6285750000000003E-3"/>
  </r>
  <r>
    <x v="0"/>
    <x v="104"/>
    <x v="2"/>
    <x v="60"/>
    <x v="62"/>
    <x v="8"/>
    <x v="1"/>
    <n v="3.0443253E-2"/>
  </r>
  <r>
    <x v="0"/>
    <x v="104"/>
    <x v="2"/>
    <x v="60"/>
    <x v="62"/>
    <x v="9"/>
    <x v="1"/>
    <n v="2.4428958500000002"/>
  </r>
  <r>
    <x v="0"/>
    <x v="104"/>
    <x v="2"/>
    <x v="60"/>
    <x v="62"/>
    <x v="10"/>
    <x v="1"/>
    <n v="7.4297739930000004"/>
  </r>
  <r>
    <x v="0"/>
    <x v="104"/>
    <x v="2"/>
    <x v="61"/>
    <x v="2"/>
    <x v="4"/>
    <x v="1"/>
    <n v="2.2404251E-2"/>
  </r>
  <r>
    <x v="0"/>
    <x v="104"/>
    <x v="2"/>
    <x v="61"/>
    <x v="2"/>
    <x v="5"/>
    <x v="1"/>
    <n v="2.5479523E-2"/>
  </r>
  <r>
    <x v="0"/>
    <x v="104"/>
    <x v="2"/>
    <x v="61"/>
    <x v="2"/>
    <x v="6"/>
    <x v="1"/>
    <n v="3.2950339000000002E-2"/>
  </r>
  <r>
    <x v="0"/>
    <x v="104"/>
    <x v="2"/>
    <x v="61"/>
    <x v="2"/>
    <x v="7"/>
    <x v="1"/>
    <n v="2.0506506000000001E-2"/>
  </r>
  <r>
    <x v="0"/>
    <x v="104"/>
    <x v="2"/>
    <x v="61"/>
    <x v="2"/>
    <x v="8"/>
    <x v="1"/>
    <n v="6.3221978999999998E-2"/>
  </r>
  <r>
    <x v="0"/>
    <x v="104"/>
    <x v="2"/>
    <x v="61"/>
    <x v="2"/>
    <x v="9"/>
    <x v="1"/>
    <n v="0.56577510099999995"/>
  </r>
  <r>
    <x v="0"/>
    <x v="104"/>
    <x v="2"/>
    <x v="61"/>
    <x v="2"/>
    <x v="10"/>
    <x v="1"/>
    <n v="0.57276365699999998"/>
  </r>
  <r>
    <x v="0"/>
    <x v="104"/>
    <x v="2"/>
    <x v="61"/>
    <x v="2"/>
    <x v="11"/>
    <x v="1"/>
    <n v="0.50959000899999995"/>
  </r>
  <r>
    <x v="0"/>
    <x v="104"/>
    <x v="2"/>
    <x v="61"/>
    <x v="2"/>
    <x v="12"/>
    <x v="1"/>
    <n v="0.57814601099999996"/>
  </r>
  <r>
    <x v="0"/>
    <x v="104"/>
    <x v="2"/>
    <x v="61"/>
    <x v="2"/>
    <x v="13"/>
    <x v="1"/>
    <n v="1.9384183800000001"/>
  </r>
  <r>
    <x v="0"/>
    <x v="104"/>
    <x v="2"/>
    <x v="61"/>
    <x v="6"/>
    <x v="4"/>
    <x v="1"/>
    <n v="2.4166505190000001"/>
  </r>
  <r>
    <x v="0"/>
    <x v="104"/>
    <x v="2"/>
    <x v="61"/>
    <x v="6"/>
    <x v="5"/>
    <x v="1"/>
    <n v="6.5916764199999998"/>
  </r>
  <r>
    <x v="0"/>
    <x v="104"/>
    <x v="2"/>
    <x v="61"/>
    <x v="6"/>
    <x v="6"/>
    <x v="1"/>
    <n v="1.9991462000000002E-2"/>
  </r>
  <r>
    <x v="0"/>
    <x v="104"/>
    <x v="2"/>
    <x v="61"/>
    <x v="6"/>
    <x v="7"/>
    <x v="1"/>
    <n v="9.8388280000000009E-3"/>
  </r>
  <r>
    <x v="0"/>
    <x v="104"/>
    <x v="2"/>
    <x v="61"/>
    <x v="6"/>
    <x v="8"/>
    <x v="1"/>
    <n v="1.9202779999999999E-2"/>
  </r>
  <r>
    <x v="0"/>
    <x v="104"/>
    <x v="2"/>
    <x v="61"/>
    <x v="6"/>
    <x v="9"/>
    <x v="1"/>
    <n v="0.110286126"/>
  </r>
  <r>
    <x v="0"/>
    <x v="104"/>
    <x v="2"/>
    <x v="61"/>
    <x v="6"/>
    <x v="10"/>
    <x v="1"/>
    <n v="0.398189132"/>
  </r>
  <r>
    <x v="0"/>
    <x v="104"/>
    <x v="2"/>
    <x v="61"/>
    <x v="6"/>
    <x v="11"/>
    <x v="1"/>
    <n v="4.8321914699999997"/>
  </r>
  <r>
    <x v="0"/>
    <x v="104"/>
    <x v="2"/>
    <x v="61"/>
    <x v="6"/>
    <x v="12"/>
    <x v="1"/>
    <n v="4.614326471"/>
  </r>
  <r>
    <x v="0"/>
    <x v="104"/>
    <x v="2"/>
    <x v="61"/>
    <x v="6"/>
    <x v="13"/>
    <x v="1"/>
    <n v="0.95700451900000005"/>
  </r>
  <r>
    <x v="0"/>
    <x v="104"/>
    <x v="2"/>
    <x v="61"/>
    <x v="7"/>
    <x v="4"/>
    <x v="1"/>
    <n v="2.3368999999999999E-5"/>
  </r>
  <r>
    <x v="0"/>
    <x v="104"/>
    <x v="2"/>
    <x v="61"/>
    <x v="7"/>
    <x v="5"/>
    <x v="1"/>
    <n v="4.5912500000000001E-4"/>
  </r>
  <r>
    <x v="0"/>
    <x v="104"/>
    <x v="2"/>
    <x v="61"/>
    <x v="7"/>
    <x v="6"/>
    <x v="1"/>
    <n v="6.9318699999999995E-4"/>
  </r>
  <r>
    <x v="0"/>
    <x v="104"/>
    <x v="2"/>
    <x v="61"/>
    <x v="7"/>
    <x v="7"/>
    <x v="1"/>
    <n v="1.8817899999999999E-4"/>
  </r>
  <r>
    <x v="0"/>
    <x v="104"/>
    <x v="2"/>
    <x v="61"/>
    <x v="7"/>
    <x v="8"/>
    <x v="1"/>
    <n v="8.6710350000000005E-3"/>
  </r>
  <r>
    <x v="0"/>
    <x v="104"/>
    <x v="2"/>
    <x v="61"/>
    <x v="7"/>
    <x v="9"/>
    <x v="1"/>
    <n v="2.0074216999999998E-2"/>
  </r>
  <r>
    <x v="0"/>
    <x v="104"/>
    <x v="2"/>
    <x v="61"/>
    <x v="7"/>
    <x v="10"/>
    <x v="1"/>
    <n v="5.2162606E-2"/>
  </r>
  <r>
    <x v="0"/>
    <x v="104"/>
    <x v="2"/>
    <x v="61"/>
    <x v="7"/>
    <x v="11"/>
    <x v="1"/>
    <n v="0.60685186999999996"/>
  </r>
  <r>
    <x v="0"/>
    <x v="104"/>
    <x v="2"/>
    <x v="61"/>
    <x v="7"/>
    <x v="12"/>
    <x v="1"/>
    <n v="0.68269272800000003"/>
  </r>
  <r>
    <x v="0"/>
    <x v="104"/>
    <x v="2"/>
    <x v="61"/>
    <x v="7"/>
    <x v="13"/>
    <x v="1"/>
    <n v="7.3559763E-2"/>
  </r>
  <r>
    <x v="0"/>
    <x v="104"/>
    <x v="2"/>
    <x v="61"/>
    <x v="33"/>
    <x v="4"/>
    <x v="1"/>
    <n v="197.30243999999999"/>
  </r>
  <r>
    <x v="0"/>
    <x v="104"/>
    <x v="2"/>
    <x v="61"/>
    <x v="34"/>
    <x v="4"/>
    <x v="1"/>
    <n v="86.271960293999996"/>
  </r>
  <r>
    <x v="0"/>
    <x v="104"/>
    <x v="2"/>
    <x v="61"/>
    <x v="62"/>
    <x v="4"/>
    <x v="1"/>
    <n v="2.2543202180000002"/>
  </r>
  <r>
    <x v="0"/>
    <x v="104"/>
    <x v="2"/>
    <x v="61"/>
    <x v="62"/>
    <x v="5"/>
    <x v="1"/>
    <n v="156.53408999999999"/>
  </r>
  <r>
    <x v="0"/>
    <x v="104"/>
    <x v="2"/>
    <x v="61"/>
    <x v="62"/>
    <x v="6"/>
    <x v="1"/>
    <n v="0.24592651200000001"/>
  </r>
  <r>
    <x v="0"/>
    <x v="104"/>
    <x v="2"/>
    <x v="61"/>
    <x v="62"/>
    <x v="7"/>
    <x v="1"/>
    <n v="9.0658111E-2"/>
  </r>
  <r>
    <x v="0"/>
    <x v="104"/>
    <x v="2"/>
    <x v="61"/>
    <x v="62"/>
    <x v="8"/>
    <x v="1"/>
    <n v="0.31014701900000002"/>
  </r>
  <r>
    <x v="0"/>
    <x v="104"/>
    <x v="2"/>
    <x v="61"/>
    <x v="62"/>
    <x v="9"/>
    <x v="1"/>
    <n v="37.941634375"/>
  </r>
  <r>
    <x v="0"/>
    <x v="104"/>
    <x v="2"/>
    <x v="61"/>
    <x v="62"/>
    <x v="10"/>
    <x v="1"/>
    <n v="132.6507"/>
  </r>
  <r>
    <x v="0"/>
    <x v="104"/>
    <x v="2"/>
    <x v="62"/>
    <x v="62"/>
    <x v="9"/>
    <x v="1"/>
    <n v="6.913632013"/>
  </r>
  <r>
    <x v="0"/>
    <x v="104"/>
    <x v="3"/>
    <x v="59"/>
    <x v="2"/>
    <x v="4"/>
    <x v="1"/>
    <n v="0.258068992"/>
  </r>
  <r>
    <x v="0"/>
    <x v="104"/>
    <x v="3"/>
    <x v="59"/>
    <x v="2"/>
    <x v="5"/>
    <x v="1"/>
    <n v="2.9110082259999999"/>
  </r>
  <r>
    <x v="0"/>
    <x v="104"/>
    <x v="3"/>
    <x v="59"/>
    <x v="2"/>
    <x v="6"/>
    <x v="1"/>
    <n v="3.7376108779999999"/>
  </r>
  <r>
    <x v="0"/>
    <x v="104"/>
    <x v="3"/>
    <x v="59"/>
    <x v="2"/>
    <x v="7"/>
    <x v="1"/>
    <n v="5.1467735809999997"/>
  </r>
  <r>
    <x v="0"/>
    <x v="104"/>
    <x v="3"/>
    <x v="59"/>
    <x v="2"/>
    <x v="8"/>
    <x v="1"/>
    <n v="25.740800744000001"/>
  </r>
  <r>
    <x v="0"/>
    <x v="104"/>
    <x v="3"/>
    <x v="59"/>
    <x v="2"/>
    <x v="9"/>
    <x v="1"/>
    <n v="339.86385000000001"/>
  </r>
  <r>
    <x v="0"/>
    <x v="104"/>
    <x v="3"/>
    <x v="59"/>
    <x v="2"/>
    <x v="10"/>
    <x v="1"/>
    <n v="1013.8844"/>
  </r>
  <r>
    <x v="0"/>
    <x v="104"/>
    <x v="3"/>
    <x v="59"/>
    <x v="2"/>
    <x v="11"/>
    <x v="1"/>
    <n v="32.665637251"/>
  </r>
  <r>
    <x v="0"/>
    <x v="104"/>
    <x v="3"/>
    <x v="59"/>
    <x v="2"/>
    <x v="12"/>
    <x v="1"/>
    <n v="6.1864503099999997"/>
  </r>
  <r>
    <x v="0"/>
    <x v="104"/>
    <x v="3"/>
    <x v="59"/>
    <x v="2"/>
    <x v="13"/>
    <x v="1"/>
    <n v="20.000249863000001"/>
  </r>
  <r>
    <x v="0"/>
    <x v="104"/>
    <x v="3"/>
    <x v="59"/>
    <x v="6"/>
    <x v="4"/>
    <x v="1"/>
    <n v="21.583310715"/>
  </r>
  <r>
    <x v="0"/>
    <x v="104"/>
    <x v="3"/>
    <x v="59"/>
    <x v="6"/>
    <x v="5"/>
    <x v="1"/>
    <n v="13.338399904999999"/>
  </r>
  <r>
    <x v="0"/>
    <x v="104"/>
    <x v="3"/>
    <x v="59"/>
    <x v="6"/>
    <x v="6"/>
    <x v="1"/>
    <n v="0.48521376399999999"/>
  </r>
  <r>
    <x v="0"/>
    <x v="104"/>
    <x v="3"/>
    <x v="59"/>
    <x v="6"/>
    <x v="7"/>
    <x v="1"/>
    <n v="1.47807683"/>
  </r>
  <r>
    <x v="0"/>
    <x v="104"/>
    <x v="3"/>
    <x v="59"/>
    <x v="6"/>
    <x v="8"/>
    <x v="1"/>
    <n v="2.4667611229999999"/>
  </r>
  <r>
    <x v="0"/>
    <x v="104"/>
    <x v="3"/>
    <x v="59"/>
    <x v="6"/>
    <x v="9"/>
    <x v="1"/>
    <n v="106.42862"/>
  </r>
  <r>
    <x v="0"/>
    <x v="104"/>
    <x v="3"/>
    <x v="59"/>
    <x v="6"/>
    <x v="10"/>
    <x v="1"/>
    <n v="62.247429275999998"/>
  </r>
  <r>
    <x v="0"/>
    <x v="104"/>
    <x v="3"/>
    <x v="59"/>
    <x v="6"/>
    <x v="11"/>
    <x v="1"/>
    <n v="225.6499"/>
  </r>
  <r>
    <x v="0"/>
    <x v="104"/>
    <x v="3"/>
    <x v="59"/>
    <x v="6"/>
    <x v="12"/>
    <x v="1"/>
    <n v="3.396982231"/>
  </r>
  <r>
    <x v="0"/>
    <x v="104"/>
    <x v="3"/>
    <x v="59"/>
    <x v="6"/>
    <x v="13"/>
    <x v="1"/>
    <n v="155.24268000000001"/>
  </r>
  <r>
    <x v="0"/>
    <x v="104"/>
    <x v="3"/>
    <x v="59"/>
    <x v="7"/>
    <x v="4"/>
    <x v="1"/>
    <n v="1.101531692"/>
  </r>
  <r>
    <x v="0"/>
    <x v="104"/>
    <x v="3"/>
    <x v="59"/>
    <x v="7"/>
    <x v="5"/>
    <x v="1"/>
    <n v="1.6978605"/>
  </r>
  <r>
    <x v="0"/>
    <x v="104"/>
    <x v="3"/>
    <x v="59"/>
    <x v="7"/>
    <x v="6"/>
    <x v="1"/>
    <n v="2.6218030969999999"/>
  </r>
  <r>
    <x v="0"/>
    <x v="104"/>
    <x v="3"/>
    <x v="59"/>
    <x v="7"/>
    <x v="7"/>
    <x v="1"/>
    <n v="0.48097076100000002"/>
  </r>
  <r>
    <x v="0"/>
    <x v="104"/>
    <x v="3"/>
    <x v="59"/>
    <x v="7"/>
    <x v="8"/>
    <x v="1"/>
    <n v="3.6478365529999999"/>
  </r>
  <r>
    <x v="0"/>
    <x v="104"/>
    <x v="3"/>
    <x v="59"/>
    <x v="7"/>
    <x v="9"/>
    <x v="1"/>
    <n v="9.680431252"/>
  </r>
  <r>
    <x v="0"/>
    <x v="104"/>
    <x v="3"/>
    <x v="59"/>
    <x v="7"/>
    <x v="10"/>
    <x v="1"/>
    <n v="54.334275826999999"/>
  </r>
  <r>
    <x v="0"/>
    <x v="104"/>
    <x v="3"/>
    <x v="59"/>
    <x v="7"/>
    <x v="11"/>
    <x v="1"/>
    <n v="11.171758875"/>
  </r>
  <r>
    <x v="0"/>
    <x v="104"/>
    <x v="3"/>
    <x v="59"/>
    <x v="7"/>
    <x v="12"/>
    <x v="1"/>
    <n v="2.0924778040000001"/>
  </r>
  <r>
    <x v="0"/>
    <x v="104"/>
    <x v="3"/>
    <x v="59"/>
    <x v="7"/>
    <x v="13"/>
    <x v="1"/>
    <n v="19.526925311999999"/>
  </r>
  <r>
    <x v="0"/>
    <x v="104"/>
    <x v="3"/>
    <x v="60"/>
    <x v="2"/>
    <x v="4"/>
    <x v="1"/>
    <n v="1.02543E-4"/>
  </r>
  <r>
    <x v="0"/>
    <x v="104"/>
    <x v="3"/>
    <x v="60"/>
    <x v="2"/>
    <x v="5"/>
    <x v="1"/>
    <n v="2.9124870000000001E-3"/>
  </r>
  <r>
    <x v="0"/>
    <x v="104"/>
    <x v="3"/>
    <x v="60"/>
    <x v="2"/>
    <x v="7"/>
    <x v="1"/>
    <n v="5.2233487000000002E-2"/>
  </r>
  <r>
    <x v="0"/>
    <x v="104"/>
    <x v="3"/>
    <x v="60"/>
    <x v="2"/>
    <x v="8"/>
    <x v="1"/>
    <n v="0.24929865400000001"/>
  </r>
  <r>
    <x v="0"/>
    <x v="104"/>
    <x v="3"/>
    <x v="60"/>
    <x v="2"/>
    <x v="9"/>
    <x v="1"/>
    <n v="3.7015081740000002"/>
  </r>
  <r>
    <x v="0"/>
    <x v="104"/>
    <x v="3"/>
    <x v="60"/>
    <x v="2"/>
    <x v="10"/>
    <x v="1"/>
    <n v="9.9110199130000005"/>
  </r>
  <r>
    <x v="0"/>
    <x v="104"/>
    <x v="3"/>
    <x v="60"/>
    <x v="2"/>
    <x v="11"/>
    <x v="1"/>
    <n v="4.0223237559999996"/>
  </r>
  <r>
    <x v="0"/>
    <x v="104"/>
    <x v="3"/>
    <x v="60"/>
    <x v="2"/>
    <x v="12"/>
    <x v="1"/>
    <n v="1.053510607"/>
  </r>
  <r>
    <x v="0"/>
    <x v="104"/>
    <x v="3"/>
    <x v="60"/>
    <x v="2"/>
    <x v="13"/>
    <x v="1"/>
    <n v="2.4402885439999999"/>
  </r>
  <r>
    <x v="0"/>
    <x v="104"/>
    <x v="3"/>
    <x v="60"/>
    <x v="6"/>
    <x v="4"/>
    <x v="1"/>
    <n v="142.38043999999999"/>
  </r>
  <r>
    <x v="0"/>
    <x v="104"/>
    <x v="3"/>
    <x v="60"/>
    <x v="6"/>
    <x v="5"/>
    <x v="1"/>
    <n v="1.241929815"/>
  </r>
  <r>
    <x v="0"/>
    <x v="104"/>
    <x v="3"/>
    <x v="60"/>
    <x v="6"/>
    <x v="6"/>
    <x v="1"/>
    <n v="1.7957374000000002E-2"/>
  </r>
  <r>
    <x v="0"/>
    <x v="104"/>
    <x v="3"/>
    <x v="60"/>
    <x v="6"/>
    <x v="7"/>
    <x v="1"/>
    <n v="7.4298469999999998E-3"/>
  </r>
  <r>
    <x v="0"/>
    <x v="104"/>
    <x v="3"/>
    <x v="60"/>
    <x v="6"/>
    <x v="8"/>
    <x v="1"/>
    <n v="1.8775013E-2"/>
  </r>
  <r>
    <x v="0"/>
    <x v="104"/>
    <x v="3"/>
    <x v="60"/>
    <x v="6"/>
    <x v="9"/>
    <x v="1"/>
    <n v="0.42661353200000002"/>
  </r>
  <r>
    <x v="0"/>
    <x v="104"/>
    <x v="3"/>
    <x v="60"/>
    <x v="6"/>
    <x v="10"/>
    <x v="1"/>
    <n v="0.31252151099999997"/>
  </r>
  <r>
    <x v="0"/>
    <x v="104"/>
    <x v="3"/>
    <x v="60"/>
    <x v="6"/>
    <x v="11"/>
    <x v="1"/>
    <n v="3.4667495910000001"/>
  </r>
  <r>
    <x v="0"/>
    <x v="104"/>
    <x v="3"/>
    <x v="60"/>
    <x v="6"/>
    <x v="12"/>
    <x v="1"/>
    <n v="0.84437880099999996"/>
  </r>
  <r>
    <x v="0"/>
    <x v="104"/>
    <x v="3"/>
    <x v="60"/>
    <x v="6"/>
    <x v="13"/>
    <x v="1"/>
    <n v="0.84007231599999999"/>
  </r>
  <r>
    <x v="0"/>
    <x v="104"/>
    <x v="3"/>
    <x v="60"/>
    <x v="7"/>
    <x v="4"/>
    <x v="1"/>
    <n v="1.0206186000000001E-2"/>
  </r>
  <r>
    <x v="0"/>
    <x v="104"/>
    <x v="3"/>
    <x v="60"/>
    <x v="7"/>
    <x v="5"/>
    <x v="1"/>
    <n v="8.7813699999999997E-4"/>
  </r>
  <r>
    <x v="0"/>
    <x v="104"/>
    <x v="3"/>
    <x v="60"/>
    <x v="7"/>
    <x v="8"/>
    <x v="1"/>
    <n v="1.937163E-3"/>
  </r>
  <r>
    <x v="0"/>
    <x v="104"/>
    <x v="3"/>
    <x v="60"/>
    <x v="7"/>
    <x v="9"/>
    <x v="1"/>
    <n v="1.0158762999999999E-2"/>
  </r>
  <r>
    <x v="0"/>
    <x v="104"/>
    <x v="3"/>
    <x v="60"/>
    <x v="7"/>
    <x v="10"/>
    <x v="1"/>
    <n v="6.0684097999999999E-2"/>
  </r>
  <r>
    <x v="0"/>
    <x v="104"/>
    <x v="3"/>
    <x v="60"/>
    <x v="7"/>
    <x v="11"/>
    <x v="1"/>
    <n v="0.205786466"/>
  </r>
  <r>
    <x v="0"/>
    <x v="104"/>
    <x v="3"/>
    <x v="60"/>
    <x v="7"/>
    <x v="12"/>
    <x v="1"/>
    <n v="0.112124526"/>
  </r>
  <r>
    <x v="0"/>
    <x v="104"/>
    <x v="3"/>
    <x v="60"/>
    <x v="7"/>
    <x v="13"/>
    <x v="1"/>
    <n v="1.003735067"/>
  </r>
  <r>
    <x v="0"/>
    <x v="104"/>
    <x v="3"/>
    <x v="60"/>
    <x v="33"/>
    <x v="4"/>
    <x v="1"/>
    <n v="4.3463256350000004"/>
  </r>
  <r>
    <x v="0"/>
    <x v="104"/>
    <x v="3"/>
    <x v="60"/>
    <x v="34"/>
    <x v="4"/>
    <x v="1"/>
    <n v="132.93758"/>
  </r>
  <r>
    <x v="0"/>
    <x v="104"/>
    <x v="3"/>
    <x v="60"/>
    <x v="62"/>
    <x v="4"/>
    <x v="1"/>
    <n v="35.225108755999997"/>
  </r>
  <r>
    <x v="0"/>
    <x v="104"/>
    <x v="3"/>
    <x v="60"/>
    <x v="62"/>
    <x v="5"/>
    <x v="1"/>
    <n v="0.220380876"/>
  </r>
  <r>
    <x v="0"/>
    <x v="104"/>
    <x v="3"/>
    <x v="60"/>
    <x v="62"/>
    <x v="6"/>
    <x v="1"/>
    <n v="1.16679E-4"/>
  </r>
  <r>
    <x v="0"/>
    <x v="104"/>
    <x v="3"/>
    <x v="60"/>
    <x v="62"/>
    <x v="7"/>
    <x v="1"/>
    <n v="5.2363E-5"/>
  </r>
  <r>
    <x v="0"/>
    <x v="104"/>
    <x v="3"/>
    <x v="60"/>
    <x v="62"/>
    <x v="8"/>
    <x v="1"/>
    <n v="1.177E-4"/>
  </r>
  <r>
    <x v="0"/>
    <x v="104"/>
    <x v="3"/>
    <x v="60"/>
    <x v="62"/>
    <x v="9"/>
    <x v="1"/>
    <n v="0.31971950700000001"/>
  </r>
  <r>
    <x v="0"/>
    <x v="104"/>
    <x v="3"/>
    <x v="60"/>
    <x v="62"/>
    <x v="10"/>
    <x v="1"/>
    <n v="17.536844878"/>
  </r>
  <r>
    <x v="0"/>
    <x v="104"/>
    <x v="3"/>
    <x v="61"/>
    <x v="2"/>
    <x v="4"/>
    <x v="1"/>
    <n v="5.4988599999999997E-4"/>
  </r>
  <r>
    <x v="0"/>
    <x v="104"/>
    <x v="3"/>
    <x v="61"/>
    <x v="2"/>
    <x v="5"/>
    <x v="1"/>
    <n v="9.0796980000000006E-3"/>
  </r>
  <r>
    <x v="0"/>
    <x v="104"/>
    <x v="3"/>
    <x v="61"/>
    <x v="2"/>
    <x v="7"/>
    <x v="1"/>
    <n v="2.3123237000000001E-2"/>
  </r>
  <r>
    <x v="0"/>
    <x v="104"/>
    <x v="3"/>
    <x v="61"/>
    <x v="2"/>
    <x v="8"/>
    <x v="1"/>
    <n v="0.10957085599999999"/>
  </r>
  <r>
    <x v="0"/>
    <x v="104"/>
    <x v="3"/>
    <x v="61"/>
    <x v="2"/>
    <x v="9"/>
    <x v="1"/>
    <n v="1.634606311"/>
  </r>
  <r>
    <x v="0"/>
    <x v="104"/>
    <x v="3"/>
    <x v="61"/>
    <x v="2"/>
    <x v="10"/>
    <x v="1"/>
    <n v="6.9420827139999997"/>
  </r>
  <r>
    <x v="0"/>
    <x v="104"/>
    <x v="3"/>
    <x v="61"/>
    <x v="2"/>
    <x v="11"/>
    <x v="1"/>
    <n v="15.659786213"/>
  </r>
  <r>
    <x v="0"/>
    <x v="104"/>
    <x v="3"/>
    <x v="61"/>
    <x v="2"/>
    <x v="12"/>
    <x v="1"/>
    <n v="4.2580620070000004"/>
  </r>
  <r>
    <x v="0"/>
    <x v="104"/>
    <x v="3"/>
    <x v="61"/>
    <x v="2"/>
    <x v="13"/>
    <x v="1"/>
    <n v="8.9538554250000004"/>
  </r>
  <r>
    <x v="0"/>
    <x v="104"/>
    <x v="3"/>
    <x v="61"/>
    <x v="6"/>
    <x v="4"/>
    <x v="1"/>
    <n v="5.2973582109999997"/>
  </r>
  <r>
    <x v="0"/>
    <x v="104"/>
    <x v="3"/>
    <x v="61"/>
    <x v="6"/>
    <x v="5"/>
    <x v="1"/>
    <n v="2.4510846549999998"/>
  </r>
  <r>
    <x v="0"/>
    <x v="104"/>
    <x v="3"/>
    <x v="61"/>
    <x v="6"/>
    <x v="6"/>
    <x v="1"/>
    <n v="3.3837999999999997E-5"/>
  </r>
  <r>
    <x v="0"/>
    <x v="104"/>
    <x v="3"/>
    <x v="61"/>
    <x v="6"/>
    <x v="7"/>
    <x v="1"/>
    <n v="2.3920859999999999E-3"/>
  </r>
  <r>
    <x v="0"/>
    <x v="104"/>
    <x v="3"/>
    <x v="61"/>
    <x v="6"/>
    <x v="8"/>
    <x v="1"/>
    <n v="6.9609939999999999E-3"/>
  </r>
  <r>
    <x v="0"/>
    <x v="104"/>
    <x v="3"/>
    <x v="61"/>
    <x v="6"/>
    <x v="9"/>
    <x v="1"/>
    <n v="0.14461582100000001"/>
  </r>
  <r>
    <x v="0"/>
    <x v="104"/>
    <x v="3"/>
    <x v="61"/>
    <x v="6"/>
    <x v="10"/>
    <x v="1"/>
    <n v="0.23396704600000001"/>
  </r>
  <r>
    <x v="0"/>
    <x v="104"/>
    <x v="3"/>
    <x v="61"/>
    <x v="6"/>
    <x v="11"/>
    <x v="1"/>
    <n v="3.775019677"/>
  </r>
  <r>
    <x v="0"/>
    <x v="104"/>
    <x v="3"/>
    <x v="61"/>
    <x v="6"/>
    <x v="12"/>
    <x v="1"/>
    <n v="2.24325727"/>
  </r>
  <r>
    <x v="0"/>
    <x v="104"/>
    <x v="3"/>
    <x v="61"/>
    <x v="6"/>
    <x v="13"/>
    <x v="1"/>
    <n v="0.78033008199999998"/>
  </r>
  <r>
    <x v="0"/>
    <x v="104"/>
    <x v="3"/>
    <x v="61"/>
    <x v="7"/>
    <x v="4"/>
    <x v="1"/>
    <n v="4.0084986000000003E-2"/>
  </r>
  <r>
    <x v="0"/>
    <x v="104"/>
    <x v="3"/>
    <x v="61"/>
    <x v="7"/>
    <x v="5"/>
    <x v="1"/>
    <n v="3.8409339999999998E-3"/>
  </r>
  <r>
    <x v="0"/>
    <x v="104"/>
    <x v="3"/>
    <x v="61"/>
    <x v="7"/>
    <x v="8"/>
    <x v="1"/>
    <n v="1.224047E-3"/>
  </r>
  <r>
    <x v="0"/>
    <x v="104"/>
    <x v="3"/>
    <x v="61"/>
    <x v="7"/>
    <x v="9"/>
    <x v="1"/>
    <n v="5.9990699999999996E-3"/>
  </r>
  <r>
    <x v="0"/>
    <x v="104"/>
    <x v="3"/>
    <x v="61"/>
    <x v="7"/>
    <x v="10"/>
    <x v="1"/>
    <n v="0.139152782"/>
  </r>
  <r>
    <x v="0"/>
    <x v="104"/>
    <x v="3"/>
    <x v="61"/>
    <x v="7"/>
    <x v="11"/>
    <x v="1"/>
    <n v="0.862053501"/>
  </r>
  <r>
    <x v="0"/>
    <x v="104"/>
    <x v="3"/>
    <x v="61"/>
    <x v="7"/>
    <x v="12"/>
    <x v="1"/>
    <n v="0.43623648199999998"/>
  </r>
  <r>
    <x v="0"/>
    <x v="104"/>
    <x v="3"/>
    <x v="61"/>
    <x v="7"/>
    <x v="13"/>
    <x v="1"/>
    <n v="5.0590218379999996"/>
  </r>
  <r>
    <x v="0"/>
    <x v="104"/>
    <x v="3"/>
    <x v="61"/>
    <x v="33"/>
    <x v="4"/>
    <x v="1"/>
    <n v="136.25676999999999"/>
  </r>
  <r>
    <x v="0"/>
    <x v="104"/>
    <x v="3"/>
    <x v="61"/>
    <x v="34"/>
    <x v="4"/>
    <x v="1"/>
    <n v="446.89026999999999"/>
  </r>
  <r>
    <x v="0"/>
    <x v="104"/>
    <x v="3"/>
    <x v="61"/>
    <x v="62"/>
    <x v="4"/>
    <x v="1"/>
    <n v="3.8316759399999998"/>
  </r>
  <r>
    <x v="0"/>
    <x v="104"/>
    <x v="3"/>
    <x v="61"/>
    <x v="62"/>
    <x v="5"/>
    <x v="1"/>
    <n v="62.723829801999997"/>
  </r>
  <r>
    <x v="0"/>
    <x v="104"/>
    <x v="3"/>
    <x v="61"/>
    <x v="62"/>
    <x v="6"/>
    <x v="1"/>
    <n v="9.5551749000000005E-2"/>
  </r>
  <r>
    <x v="0"/>
    <x v="104"/>
    <x v="3"/>
    <x v="61"/>
    <x v="62"/>
    <x v="7"/>
    <x v="1"/>
    <n v="8.6311287E-2"/>
  </r>
  <r>
    <x v="0"/>
    <x v="104"/>
    <x v="3"/>
    <x v="61"/>
    <x v="62"/>
    <x v="8"/>
    <x v="1"/>
    <n v="0.15566026599999999"/>
  </r>
  <r>
    <x v="0"/>
    <x v="104"/>
    <x v="3"/>
    <x v="61"/>
    <x v="62"/>
    <x v="9"/>
    <x v="1"/>
    <n v="22.689316348999998"/>
  </r>
  <r>
    <x v="0"/>
    <x v="104"/>
    <x v="3"/>
    <x v="61"/>
    <x v="62"/>
    <x v="10"/>
    <x v="1"/>
    <n v="230.63446999999999"/>
  </r>
  <r>
    <x v="0"/>
    <x v="104"/>
    <x v="3"/>
    <x v="62"/>
    <x v="62"/>
    <x v="9"/>
    <x v="1"/>
    <n v="27.14339678"/>
  </r>
  <r>
    <x v="0"/>
    <x v="104"/>
    <x v="4"/>
    <x v="59"/>
    <x v="2"/>
    <x v="4"/>
    <x v="1"/>
    <n v="4.319311785"/>
  </r>
  <r>
    <x v="0"/>
    <x v="104"/>
    <x v="4"/>
    <x v="59"/>
    <x v="2"/>
    <x v="5"/>
    <x v="1"/>
    <n v="159.1191"/>
  </r>
  <r>
    <x v="0"/>
    <x v="104"/>
    <x v="4"/>
    <x v="59"/>
    <x v="2"/>
    <x v="6"/>
    <x v="1"/>
    <n v="14.107386422999999"/>
  </r>
  <r>
    <x v="0"/>
    <x v="104"/>
    <x v="4"/>
    <x v="59"/>
    <x v="2"/>
    <x v="7"/>
    <x v="1"/>
    <n v="0.70016662900000004"/>
  </r>
  <r>
    <x v="0"/>
    <x v="104"/>
    <x v="4"/>
    <x v="59"/>
    <x v="2"/>
    <x v="8"/>
    <x v="1"/>
    <n v="18.244110438"/>
  </r>
  <r>
    <x v="0"/>
    <x v="104"/>
    <x v="4"/>
    <x v="59"/>
    <x v="2"/>
    <x v="9"/>
    <x v="1"/>
    <n v="167.69412"/>
  </r>
  <r>
    <x v="0"/>
    <x v="104"/>
    <x v="4"/>
    <x v="59"/>
    <x v="2"/>
    <x v="10"/>
    <x v="1"/>
    <n v="1836.2164"/>
  </r>
  <r>
    <x v="0"/>
    <x v="104"/>
    <x v="4"/>
    <x v="59"/>
    <x v="2"/>
    <x v="11"/>
    <x v="1"/>
    <n v="57.571390020000003"/>
  </r>
  <r>
    <x v="0"/>
    <x v="104"/>
    <x v="4"/>
    <x v="59"/>
    <x v="2"/>
    <x v="12"/>
    <x v="1"/>
    <n v="19.674462152"/>
  </r>
  <r>
    <x v="0"/>
    <x v="104"/>
    <x v="4"/>
    <x v="59"/>
    <x v="2"/>
    <x v="13"/>
    <x v="1"/>
    <n v="16.44610076"/>
  </r>
  <r>
    <x v="0"/>
    <x v="104"/>
    <x v="4"/>
    <x v="59"/>
    <x v="6"/>
    <x v="4"/>
    <x v="1"/>
    <n v="56.720058797"/>
  </r>
  <r>
    <x v="0"/>
    <x v="104"/>
    <x v="4"/>
    <x v="59"/>
    <x v="6"/>
    <x v="5"/>
    <x v="1"/>
    <n v="74.736788450000006"/>
  </r>
  <r>
    <x v="0"/>
    <x v="104"/>
    <x v="4"/>
    <x v="59"/>
    <x v="6"/>
    <x v="6"/>
    <x v="1"/>
    <n v="2.7253433889999998"/>
  </r>
  <r>
    <x v="0"/>
    <x v="104"/>
    <x v="4"/>
    <x v="59"/>
    <x v="6"/>
    <x v="7"/>
    <x v="1"/>
    <n v="0.40107989300000002"/>
  </r>
  <r>
    <x v="0"/>
    <x v="104"/>
    <x v="4"/>
    <x v="59"/>
    <x v="6"/>
    <x v="8"/>
    <x v="1"/>
    <n v="10.070608902"/>
  </r>
  <r>
    <x v="0"/>
    <x v="104"/>
    <x v="4"/>
    <x v="59"/>
    <x v="6"/>
    <x v="9"/>
    <x v="1"/>
    <n v="158.96115"/>
  </r>
  <r>
    <x v="0"/>
    <x v="104"/>
    <x v="4"/>
    <x v="59"/>
    <x v="6"/>
    <x v="10"/>
    <x v="1"/>
    <n v="106.72333999999999"/>
  </r>
  <r>
    <x v="0"/>
    <x v="104"/>
    <x v="4"/>
    <x v="59"/>
    <x v="6"/>
    <x v="11"/>
    <x v="1"/>
    <n v="1281.9733000000001"/>
  </r>
  <r>
    <x v="0"/>
    <x v="104"/>
    <x v="4"/>
    <x v="59"/>
    <x v="6"/>
    <x v="12"/>
    <x v="1"/>
    <n v="37.715614766999998"/>
  </r>
  <r>
    <x v="0"/>
    <x v="104"/>
    <x v="4"/>
    <x v="59"/>
    <x v="6"/>
    <x v="13"/>
    <x v="1"/>
    <n v="850.47083999999995"/>
  </r>
  <r>
    <x v="0"/>
    <x v="104"/>
    <x v="4"/>
    <x v="59"/>
    <x v="7"/>
    <x v="4"/>
    <x v="1"/>
    <n v="7.6704719959999998"/>
  </r>
  <r>
    <x v="0"/>
    <x v="104"/>
    <x v="4"/>
    <x v="59"/>
    <x v="7"/>
    <x v="5"/>
    <x v="1"/>
    <n v="12.657647868"/>
  </r>
  <r>
    <x v="0"/>
    <x v="104"/>
    <x v="4"/>
    <x v="59"/>
    <x v="7"/>
    <x v="6"/>
    <x v="1"/>
    <n v="45.257098007000003"/>
  </r>
  <r>
    <x v="0"/>
    <x v="104"/>
    <x v="4"/>
    <x v="59"/>
    <x v="7"/>
    <x v="7"/>
    <x v="1"/>
    <n v="3.428260243"/>
  </r>
  <r>
    <x v="0"/>
    <x v="104"/>
    <x v="4"/>
    <x v="59"/>
    <x v="7"/>
    <x v="8"/>
    <x v="1"/>
    <n v="55.686306063000004"/>
  </r>
  <r>
    <x v="0"/>
    <x v="104"/>
    <x v="4"/>
    <x v="59"/>
    <x v="7"/>
    <x v="9"/>
    <x v="1"/>
    <n v="113.039"/>
  </r>
  <r>
    <x v="0"/>
    <x v="104"/>
    <x v="4"/>
    <x v="59"/>
    <x v="7"/>
    <x v="10"/>
    <x v="1"/>
    <n v="488.81545999999997"/>
  </r>
  <r>
    <x v="0"/>
    <x v="104"/>
    <x v="4"/>
    <x v="59"/>
    <x v="7"/>
    <x v="11"/>
    <x v="1"/>
    <n v="64.703261389000005"/>
  </r>
  <r>
    <x v="0"/>
    <x v="104"/>
    <x v="4"/>
    <x v="59"/>
    <x v="7"/>
    <x v="12"/>
    <x v="1"/>
    <n v="134.47215"/>
  </r>
  <r>
    <x v="0"/>
    <x v="104"/>
    <x v="4"/>
    <x v="59"/>
    <x v="7"/>
    <x v="13"/>
    <x v="1"/>
    <n v="351.68644"/>
  </r>
  <r>
    <x v="0"/>
    <x v="104"/>
    <x v="4"/>
    <x v="60"/>
    <x v="2"/>
    <x v="4"/>
    <x v="1"/>
    <n v="4.9248267999999998E-2"/>
  </r>
  <r>
    <x v="0"/>
    <x v="104"/>
    <x v="4"/>
    <x v="60"/>
    <x v="2"/>
    <x v="5"/>
    <x v="1"/>
    <n v="5.9581351999999997E-2"/>
  </r>
  <r>
    <x v="0"/>
    <x v="104"/>
    <x v="4"/>
    <x v="60"/>
    <x v="2"/>
    <x v="6"/>
    <x v="1"/>
    <n v="0.19488255400000001"/>
  </r>
  <r>
    <x v="0"/>
    <x v="104"/>
    <x v="4"/>
    <x v="60"/>
    <x v="2"/>
    <x v="7"/>
    <x v="1"/>
    <n v="7.2767259999999999E-3"/>
  </r>
  <r>
    <x v="0"/>
    <x v="104"/>
    <x v="4"/>
    <x v="60"/>
    <x v="2"/>
    <x v="8"/>
    <x v="1"/>
    <n v="0.21113351499999999"/>
  </r>
  <r>
    <x v="0"/>
    <x v="104"/>
    <x v="4"/>
    <x v="60"/>
    <x v="2"/>
    <x v="9"/>
    <x v="1"/>
    <n v="0.98654783300000004"/>
  </r>
  <r>
    <x v="0"/>
    <x v="104"/>
    <x v="4"/>
    <x v="60"/>
    <x v="2"/>
    <x v="10"/>
    <x v="1"/>
    <n v="14.522780023999999"/>
  </r>
  <r>
    <x v="0"/>
    <x v="104"/>
    <x v="4"/>
    <x v="60"/>
    <x v="2"/>
    <x v="11"/>
    <x v="1"/>
    <n v="0.49537896300000001"/>
  </r>
  <r>
    <x v="0"/>
    <x v="104"/>
    <x v="4"/>
    <x v="60"/>
    <x v="2"/>
    <x v="12"/>
    <x v="1"/>
    <n v="0.48166338400000003"/>
  </r>
  <r>
    <x v="0"/>
    <x v="104"/>
    <x v="4"/>
    <x v="60"/>
    <x v="2"/>
    <x v="13"/>
    <x v="1"/>
    <n v="0.121065487"/>
  </r>
  <r>
    <x v="0"/>
    <x v="104"/>
    <x v="4"/>
    <x v="60"/>
    <x v="6"/>
    <x v="4"/>
    <x v="1"/>
    <n v="102.26107"/>
  </r>
  <r>
    <x v="0"/>
    <x v="104"/>
    <x v="4"/>
    <x v="60"/>
    <x v="6"/>
    <x v="5"/>
    <x v="1"/>
    <n v="0.74985826200000005"/>
  </r>
  <r>
    <x v="0"/>
    <x v="104"/>
    <x v="4"/>
    <x v="60"/>
    <x v="6"/>
    <x v="6"/>
    <x v="1"/>
    <n v="0.25858372400000001"/>
  </r>
  <r>
    <x v="0"/>
    <x v="104"/>
    <x v="4"/>
    <x v="60"/>
    <x v="6"/>
    <x v="7"/>
    <x v="1"/>
    <n v="2.354905E-3"/>
  </r>
  <r>
    <x v="0"/>
    <x v="104"/>
    <x v="4"/>
    <x v="60"/>
    <x v="6"/>
    <x v="8"/>
    <x v="1"/>
    <n v="9.0271911999999996E-2"/>
  </r>
  <r>
    <x v="0"/>
    <x v="104"/>
    <x v="4"/>
    <x v="60"/>
    <x v="6"/>
    <x v="9"/>
    <x v="1"/>
    <n v="0.54002229300000004"/>
  </r>
  <r>
    <x v="0"/>
    <x v="104"/>
    <x v="4"/>
    <x v="60"/>
    <x v="6"/>
    <x v="10"/>
    <x v="1"/>
    <n v="0.69551995300000002"/>
  </r>
  <r>
    <x v="0"/>
    <x v="104"/>
    <x v="4"/>
    <x v="60"/>
    <x v="6"/>
    <x v="11"/>
    <x v="1"/>
    <n v="27.408157251999999"/>
  </r>
  <r>
    <x v="0"/>
    <x v="104"/>
    <x v="4"/>
    <x v="60"/>
    <x v="6"/>
    <x v="12"/>
    <x v="1"/>
    <n v="6.4023502319999999"/>
  </r>
  <r>
    <x v="0"/>
    <x v="104"/>
    <x v="4"/>
    <x v="60"/>
    <x v="6"/>
    <x v="13"/>
    <x v="1"/>
    <n v="20.844675316"/>
  </r>
  <r>
    <x v="0"/>
    <x v="104"/>
    <x v="4"/>
    <x v="60"/>
    <x v="7"/>
    <x v="4"/>
    <x v="1"/>
    <n v="3.5751051999999998E-2"/>
  </r>
  <r>
    <x v="0"/>
    <x v="104"/>
    <x v="4"/>
    <x v="60"/>
    <x v="7"/>
    <x v="5"/>
    <x v="1"/>
    <n v="1.5227915999999999E-2"/>
  </r>
  <r>
    <x v="0"/>
    <x v="104"/>
    <x v="4"/>
    <x v="60"/>
    <x v="7"/>
    <x v="6"/>
    <x v="1"/>
    <n v="7.9385830000000004E-2"/>
  </r>
  <r>
    <x v="0"/>
    <x v="104"/>
    <x v="4"/>
    <x v="60"/>
    <x v="7"/>
    <x v="7"/>
    <x v="1"/>
    <n v="5.958395E-3"/>
  </r>
  <r>
    <x v="0"/>
    <x v="104"/>
    <x v="4"/>
    <x v="60"/>
    <x v="7"/>
    <x v="8"/>
    <x v="1"/>
    <n v="9.7938097000000002E-2"/>
  </r>
  <r>
    <x v="0"/>
    <x v="104"/>
    <x v="4"/>
    <x v="60"/>
    <x v="7"/>
    <x v="9"/>
    <x v="1"/>
    <n v="0.19377710500000001"/>
  </r>
  <r>
    <x v="0"/>
    <x v="104"/>
    <x v="4"/>
    <x v="60"/>
    <x v="7"/>
    <x v="10"/>
    <x v="1"/>
    <n v="0.49044426400000002"/>
  </r>
  <r>
    <x v="0"/>
    <x v="104"/>
    <x v="4"/>
    <x v="60"/>
    <x v="7"/>
    <x v="11"/>
    <x v="1"/>
    <n v="0.54709245299999998"/>
  </r>
  <r>
    <x v="0"/>
    <x v="104"/>
    <x v="4"/>
    <x v="60"/>
    <x v="7"/>
    <x v="12"/>
    <x v="1"/>
    <n v="1.2923590899999999"/>
  </r>
  <r>
    <x v="0"/>
    <x v="104"/>
    <x v="4"/>
    <x v="60"/>
    <x v="7"/>
    <x v="13"/>
    <x v="1"/>
    <n v="2.7706056879999998"/>
  </r>
  <r>
    <x v="0"/>
    <x v="104"/>
    <x v="4"/>
    <x v="60"/>
    <x v="33"/>
    <x v="4"/>
    <x v="1"/>
    <n v="14.642695478"/>
  </r>
  <r>
    <x v="0"/>
    <x v="104"/>
    <x v="4"/>
    <x v="60"/>
    <x v="34"/>
    <x v="4"/>
    <x v="1"/>
    <n v="102.6442"/>
  </r>
  <r>
    <x v="0"/>
    <x v="104"/>
    <x v="4"/>
    <x v="60"/>
    <x v="62"/>
    <x v="4"/>
    <x v="1"/>
    <n v="38.314808765999999"/>
  </r>
  <r>
    <x v="0"/>
    <x v="104"/>
    <x v="4"/>
    <x v="60"/>
    <x v="62"/>
    <x v="5"/>
    <x v="1"/>
    <n v="4.0609208000000001E-2"/>
  </r>
  <r>
    <x v="0"/>
    <x v="104"/>
    <x v="4"/>
    <x v="60"/>
    <x v="62"/>
    <x v="6"/>
    <x v="1"/>
    <n v="6.6033180000000004E-3"/>
  </r>
  <r>
    <x v="0"/>
    <x v="104"/>
    <x v="4"/>
    <x v="60"/>
    <x v="62"/>
    <x v="7"/>
    <x v="1"/>
    <n v="8.7405800000000004E-4"/>
  </r>
  <r>
    <x v="0"/>
    <x v="104"/>
    <x v="4"/>
    <x v="60"/>
    <x v="62"/>
    <x v="8"/>
    <x v="1"/>
    <n v="1.2674451E-2"/>
  </r>
  <r>
    <x v="0"/>
    <x v="104"/>
    <x v="4"/>
    <x v="60"/>
    <x v="62"/>
    <x v="9"/>
    <x v="1"/>
    <n v="94.458561715000002"/>
  </r>
  <r>
    <x v="0"/>
    <x v="104"/>
    <x v="4"/>
    <x v="60"/>
    <x v="62"/>
    <x v="10"/>
    <x v="1"/>
    <n v="17.209260513"/>
  </r>
  <r>
    <x v="0"/>
    <x v="104"/>
    <x v="4"/>
    <x v="61"/>
    <x v="2"/>
    <x v="4"/>
    <x v="1"/>
    <n v="2.8347665000000001E-2"/>
  </r>
  <r>
    <x v="0"/>
    <x v="104"/>
    <x v="4"/>
    <x v="61"/>
    <x v="2"/>
    <x v="5"/>
    <x v="1"/>
    <n v="8.8069752000000001E-2"/>
  </r>
  <r>
    <x v="0"/>
    <x v="104"/>
    <x v="4"/>
    <x v="61"/>
    <x v="2"/>
    <x v="6"/>
    <x v="1"/>
    <n v="9.6580825999999995E-2"/>
  </r>
  <r>
    <x v="0"/>
    <x v="104"/>
    <x v="4"/>
    <x v="61"/>
    <x v="2"/>
    <x v="7"/>
    <x v="1"/>
    <n v="3.614445E-3"/>
  </r>
  <r>
    <x v="0"/>
    <x v="104"/>
    <x v="4"/>
    <x v="61"/>
    <x v="2"/>
    <x v="8"/>
    <x v="1"/>
    <n v="0.107081784"/>
  </r>
  <r>
    <x v="0"/>
    <x v="104"/>
    <x v="4"/>
    <x v="61"/>
    <x v="2"/>
    <x v="9"/>
    <x v="1"/>
    <n v="0.53460251299999995"/>
  </r>
  <r>
    <x v="0"/>
    <x v="104"/>
    <x v="4"/>
    <x v="61"/>
    <x v="2"/>
    <x v="10"/>
    <x v="1"/>
    <n v="1.4989455330000001"/>
  </r>
  <r>
    <x v="0"/>
    <x v="104"/>
    <x v="4"/>
    <x v="61"/>
    <x v="2"/>
    <x v="11"/>
    <x v="1"/>
    <n v="0.23528173599999999"/>
  </r>
  <r>
    <x v="0"/>
    <x v="104"/>
    <x v="4"/>
    <x v="61"/>
    <x v="2"/>
    <x v="12"/>
    <x v="1"/>
    <n v="0.44302017500000002"/>
  </r>
  <r>
    <x v="0"/>
    <x v="104"/>
    <x v="4"/>
    <x v="61"/>
    <x v="2"/>
    <x v="13"/>
    <x v="1"/>
    <n v="0.136557646"/>
  </r>
  <r>
    <x v="0"/>
    <x v="104"/>
    <x v="4"/>
    <x v="61"/>
    <x v="6"/>
    <x v="4"/>
    <x v="1"/>
    <n v="1.726992911"/>
  </r>
  <r>
    <x v="0"/>
    <x v="104"/>
    <x v="4"/>
    <x v="61"/>
    <x v="6"/>
    <x v="5"/>
    <x v="1"/>
    <n v="0.52562188200000004"/>
  </r>
  <r>
    <x v="0"/>
    <x v="104"/>
    <x v="4"/>
    <x v="61"/>
    <x v="6"/>
    <x v="6"/>
    <x v="1"/>
    <n v="6.3504870000000001E-3"/>
  </r>
  <r>
    <x v="0"/>
    <x v="104"/>
    <x v="4"/>
    <x v="61"/>
    <x v="6"/>
    <x v="7"/>
    <x v="1"/>
    <n v="8.3776599999999999E-4"/>
  </r>
  <r>
    <x v="0"/>
    <x v="104"/>
    <x v="4"/>
    <x v="61"/>
    <x v="6"/>
    <x v="8"/>
    <x v="1"/>
    <n v="3.2873800000000002E-2"/>
  </r>
  <r>
    <x v="0"/>
    <x v="104"/>
    <x v="4"/>
    <x v="61"/>
    <x v="6"/>
    <x v="9"/>
    <x v="1"/>
    <n v="0.266561728"/>
  </r>
  <r>
    <x v="0"/>
    <x v="104"/>
    <x v="4"/>
    <x v="61"/>
    <x v="6"/>
    <x v="10"/>
    <x v="1"/>
    <n v="0.243527786"/>
  </r>
  <r>
    <x v="0"/>
    <x v="104"/>
    <x v="4"/>
    <x v="61"/>
    <x v="6"/>
    <x v="11"/>
    <x v="1"/>
    <n v="2.030955192"/>
  </r>
  <r>
    <x v="0"/>
    <x v="104"/>
    <x v="4"/>
    <x v="61"/>
    <x v="6"/>
    <x v="12"/>
    <x v="1"/>
    <n v="1.091905321"/>
  </r>
  <r>
    <x v="0"/>
    <x v="104"/>
    <x v="4"/>
    <x v="61"/>
    <x v="6"/>
    <x v="13"/>
    <x v="1"/>
    <n v="1.392050808"/>
  </r>
  <r>
    <x v="0"/>
    <x v="104"/>
    <x v="4"/>
    <x v="61"/>
    <x v="7"/>
    <x v="4"/>
    <x v="1"/>
    <n v="4.0392061E-2"/>
  </r>
  <r>
    <x v="0"/>
    <x v="104"/>
    <x v="4"/>
    <x v="61"/>
    <x v="7"/>
    <x v="5"/>
    <x v="1"/>
    <n v="1.3064640000000001E-2"/>
  </r>
  <r>
    <x v="0"/>
    <x v="104"/>
    <x v="4"/>
    <x v="61"/>
    <x v="7"/>
    <x v="6"/>
    <x v="1"/>
    <n v="5.6618896000000002E-2"/>
  </r>
  <r>
    <x v="0"/>
    <x v="104"/>
    <x v="4"/>
    <x v="61"/>
    <x v="7"/>
    <x v="7"/>
    <x v="1"/>
    <n v="4.2619240000000003E-3"/>
  </r>
  <r>
    <x v="0"/>
    <x v="104"/>
    <x v="4"/>
    <x v="61"/>
    <x v="7"/>
    <x v="8"/>
    <x v="1"/>
    <n v="6.9962107999999995E-2"/>
  </r>
  <r>
    <x v="0"/>
    <x v="104"/>
    <x v="4"/>
    <x v="61"/>
    <x v="7"/>
    <x v="9"/>
    <x v="1"/>
    <n v="0.13863297599999999"/>
  </r>
  <r>
    <x v="0"/>
    <x v="104"/>
    <x v="4"/>
    <x v="61"/>
    <x v="7"/>
    <x v="10"/>
    <x v="1"/>
    <n v="0.12924065400000001"/>
  </r>
  <r>
    <x v="0"/>
    <x v="104"/>
    <x v="4"/>
    <x v="61"/>
    <x v="7"/>
    <x v="11"/>
    <x v="1"/>
    <n v="0.48965751899999999"/>
  </r>
  <r>
    <x v="0"/>
    <x v="104"/>
    <x v="4"/>
    <x v="61"/>
    <x v="7"/>
    <x v="12"/>
    <x v="1"/>
    <n v="1.365085675"/>
  </r>
  <r>
    <x v="0"/>
    <x v="104"/>
    <x v="4"/>
    <x v="61"/>
    <x v="7"/>
    <x v="13"/>
    <x v="1"/>
    <n v="3.5020242979999998"/>
  </r>
  <r>
    <x v="0"/>
    <x v="104"/>
    <x v="4"/>
    <x v="61"/>
    <x v="33"/>
    <x v="4"/>
    <x v="1"/>
    <n v="9.8579499370000008"/>
  </r>
  <r>
    <x v="0"/>
    <x v="104"/>
    <x v="4"/>
    <x v="61"/>
    <x v="34"/>
    <x v="4"/>
    <x v="1"/>
    <n v="216.50285"/>
  </r>
  <r>
    <x v="0"/>
    <x v="104"/>
    <x v="4"/>
    <x v="61"/>
    <x v="62"/>
    <x v="4"/>
    <x v="1"/>
    <n v="3.205882479"/>
  </r>
  <r>
    <x v="0"/>
    <x v="104"/>
    <x v="4"/>
    <x v="61"/>
    <x v="62"/>
    <x v="5"/>
    <x v="1"/>
    <n v="163.87338"/>
  </r>
  <r>
    <x v="0"/>
    <x v="104"/>
    <x v="4"/>
    <x v="61"/>
    <x v="62"/>
    <x v="6"/>
    <x v="1"/>
    <n v="0.32828112799999998"/>
  </r>
  <r>
    <x v="0"/>
    <x v="104"/>
    <x v="4"/>
    <x v="61"/>
    <x v="62"/>
    <x v="7"/>
    <x v="1"/>
    <n v="0.10687482099999999"/>
  </r>
  <r>
    <x v="0"/>
    <x v="104"/>
    <x v="4"/>
    <x v="61"/>
    <x v="62"/>
    <x v="8"/>
    <x v="1"/>
    <n v="0.98873803999999998"/>
  </r>
  <r>
    <x v="0"/>
    <x v="104"/>
    <x v="4"/>
    <x v="61"/>
    <x v="62"/>
    <x v="9"/>
    <x v="1"/>
    <n v="148.43053"/>
  </r>
  <r>
    <x v="0"/>
    <x v="104"/>
    <x v="4"/>
    <x v="61"/>
    <x v="62"/>
    <x v="10"/>
    <x v="1"/>
    <n v="184.67248000000001"/>
  </r>
  <r>
    <x v="0"/>
    <x v="104"/>
    <x v="4"/>
    <x v="62"/>
    <x v="62"/>
    <x v="9"/>
    <x v="1"/>
    <n v="265.21469999999999"/>
  </r>
  <r>
    <x v="0"/>
    <x v="104"/>
    <x v="5"/>
    <x v="59"/>
    <x v="2"/>
    <x v="4"/>
    <x v="1"/>
    <n v="0.28195037899999997"/>
  </r>
  <r>
    <x v="0"/>
    <x v="104"/>
    <x v="5"/>
    <x v="59"/>
    <x v="2"/>
    <x v="5"/>
    <x v="1"/>
    <n v="31.811233913999999"/>
  </r>
  <r>
    <x v="0"/>
    <x v="104"/>
    <x v="5"/>
    <x v="59"/>
    <x v="2"/>
    <x v="6"/>
    <x v="1"/>
    <n v="1.9179348899999999"/>
  </r>
  <r>
    <x v="0"/>
    <x v="104"/>
    <x v="5"/>
    <x v="59"/>
    <x v="2"/>
    <x v="7"/>
    <x v="1"/>
    <n v="1.34531866"/>
  </r>
  <r>
    <x v="0"/>
    <x v="104"/>
    <x v="5"/>
    <x v="59"/>
    <x v="2"/>
    <x v="8"/>
    <x v="1"/>
    <n v="4.3313201079999999"/>
  </r>
  <r>
    <x v="0"/>
    <x v="104"/>
    <x v="5"/>
    <x v="59"/>
    <x v="2"/>
    <x v="9"/>
    <x v="1"/>
    <n v="60.889835134000002"/>
  </r>
  <r>
    <x v="0"/>
    <x v="104"/>
    <x v="5"/>
    <x v="59"/>
    <x v="2"/>
    <x v="10"/>
    <x v="1"/>
    <n v="167.27993000000001"/>
  </r>
  <r>
    <x v="0"/>
    <x v="104"/>
    <x v="5"/>
    <x v="59"/>
    <x v="2"/>
    <x v="11"/>
    <x v="1"/>
    <n v="11.121724636"/>
  </r>
  <r>
    <x v="0"/>
    <x v="104"/>
    <x v="5"/>
    <x v="59"/>
    <x v="2"/>
    <x v="12"/>
    <x v="1"/>
    <n v="1.100365743"/>
  </r>
  <r>
    <x v="0"/>
    <x v="104"/>
    <x v="5"/>
    <x v="59"/>
    <x v="2"/>
    <x v="13"/>
    <x v="1"/>
    <n v="1.4834652049999999"/>
  </r>
  <r>
    <x v="0"/>
    <x v="104"/>
    <x v="5"/>
    <x v="59"/>
    <x v="6"/>
    <x v="4"/>
    <x v="1"/>
    <n v="36.193108610000003"/>
  </r>
  <r>
    <x v="0"/>
    <x v="104"/>
    <x v="5"/>
    <x v="59"/>
    <x v="6"/>
    <x v="5"/>
    <x v="1"/>
    <n v="25.075834845999999"/>
  </r>
  <r>
    <x v="0"/>
    <x v="104"/>
    <x v="5"/>
    <x v="59"/>
    <x v="6"/>
    <x v="6"/>
    <x v="1"/>
    <n v="4.6206000700000001"/>
  </r>
  <r>
    <x v="0"/>
    <x v="104"/>
    <x v="5"/>
    <x v="59"/>
    <x v="6"/>
    <x v="7"/>
    <x v="1"/>
    <n v="1.271437476"/>
  </r>
  <r>
    <x v="0"/>
    <x v="104"/>
    <x v="5"/>
    <x v="59"/>
    <x v="6"/>
    <x v="8"/>
    <x v="1"/>
    <n v="11.127548535000001"/>
  </r>
  <r>
    <x v="0"/>
    <x v="104"/>
    <x v="5"/>
    <x v="59"/>
    <x v="6"/>
    <x v="9"/>
    <x v="1"/>
    <n v="112.46313000000001"/>
  </r>
  <r>
    <x v="0"/>
    <x v="104"/>
    <x v="5"/>
    <x v="59"/>
    <x v="6"/>
    <x v="10"/>
    <x v="1"/>
    <n v="104.78509"/>
  </r>
  <r>
    <x v="0"/>
    <x v="104"/>
    <x v="5"/>
    <x v="59"/>
    <x v="6"/>
    <x v="11"/>
    <x v="1"/>
    <n v="350.80682999999999"/>
  </r>
  <r>
    <x v="0"/>
    <x v="104"/>
    <x v="5"/>
    <x v="59"/>
    <x v="6"/>
    <x v="12"/>
    <x v="1"/>
    <n v="11.759137164"/>
  </r>
  <r>
    <x v="0"/>
    <x v="104"/>
    <x v="5"/>
    <x v="59"/>
    <x v="6"/>
    <x v="13"/>
    <x v="1"/>
    <n v="190.18069"/>
  </r>
  <r>
    <x v="0"/>
    <x v="104"/>
    <x v="5"/>
    <x v="59"/>
    <x v="7"/>
    <x v="4"/>
    <x v="1"/>
    <n v="0.74100639400000001"/>
  </r>
  <r>
    <x v="0"/>
    <x v="104"/>
    <x v="5"/>
    <x v="59"/>
    <x v="7"/>
    <x v="5"/>
    <x v="1"/>
    <n v="1.8612413990000001"/>
  </r>
  <r>
    <x v="0"/>
    <x v="104"/>
    <x v="5"/>
    <x v="59"/>
    <x v="7"/>
    <x v="6"/>
    <x v="1"/>
    <n v="6.2519271569999999"/>
  </r>
  <r>
    <x v="0"/>
    <x v="104"/>
    <x v="5"/>
    <x v="59"/>
    <x v="7"/>
    <x v="7"/>
    <x v="1"/>
    <n v="0.54539534000000001"/>
  </r>
  <r>
    <x v="0"/>
    <x v="104"/>
    <x v="5"/>
    <x v="59"/>
    <x v="7"/>
    <x v="8"/>
    <x v="1"/>
    <n v="4.6064645369999999"/>
  </r>
  <r>
    <x v="0"/>
    <x v="104"/>
    <x v="5"/>
    <x v="59"/>
    <x v="7"/>
    <x v="9"/>
    <x v="1"/>
    <n v="28.848610808"/>
  </r>
  <r>
    <x v="0"/>
    <x v="104"/>
    <x v="5"/>
    <x v="59"/>
    <x v="7"/>
    <x v="10"/>
    <x v="1"/>
    <n v="46.285060323000003"/>
  </r>
  <r>
    <x v="0"/>
    <x v="104"/>
    <x v="5"/>
    <x v="59"/>
    <x v="7"/>
    <x v="11"/>
    <x v="1"/>
    <n v="7.7528906800000001"/>
  </r>
  <r>
    <x v="0"/>
    <x v="104"/>
    <x v="5"/>
    <x v="59"/>
    <x v="7"/>
    <x v="12"/>
    <x v="1"/>
    <n v="3.0987968719999999"/>
  </r>
  <r>
    <x v="0"/>
    <x v="104"/>
    <x v="5"/>
    <x v="59"/>
    <x v="7"/>
    <x v="13"/>
    <x v="1"/>
    <n v="23.973983412999999"/>
  </r>
  <r>
    <x v="0"/>
    <x v="104"/>
    <x v="5"/>
    <x v="60"/>
    <x v="2"/>
    <x v="4"/>
    <x v="1"/>
    <n v="6.5846469999999999E-3"/>
  </r>
  <r>
    <x v="0"/>
    <x v="104"/>
    <x v="5"/>
    <x v="60"/>
    <x v="2"/>
    <x v="5"/>
    <x v="1"/>
    <n v="0.16943191899999999"/>
  </r>
  <r>
    <x v="0"/>
    <x v="104"/>
    <x v="5"/>
    <x v="60"/>
    <x v="2"/>
    <x v="6"/>
    <x v="1"/>
    <n v="3.3627334000000002E-2"/>
  </r>
  <r>
    <x v="0"/>
    <x v="104"/>
    <x v="5"/>
    <x v="60"/>
    <x v="2"/>
    <x v="7"/>
    <x v="1"/>
    <n v="8.5685320000000002E-3"/>
  </r>
  <r>
    <x v="0"/>
    <x v="104"/>
    <x v="5"/>
    <x v="60"/>
    <x v="2"/>
    <x v="8"/>
    <x v="1"/>
    <n v="8.0599172999999996E-2"/>
  </r>
  <r>
    <x v="0"/>
    <x v="104"/>
    <x v="5"/>
    <x v="60"/>
    <x v="2"/>
    <x v="9"/>
    <x v="1"/>
    <n v="0.96417288700000003"/>
  </r>
  <r>
    <x v="0"/>
    <x v="104"/>
    <x v="5"/>
    <x v="60"/>
    <x v="2"/>
    <x v="10"/>
    <x v="1"/>
    <n v="0.935810857"/>
  </r>
  <r>
    <x v="0"/>
    <x v="104"/>
    <x v="5"/>
    <x v="60"/>
    <x v="2"/>
    <x v="11"/>
    <x v="1"/>
    <n v="4.8508421000000003E-2"/>
  </r>
  <r>
    <x v="0"/>
    <x v="104"/>
    <x v="5"/>
    <x v="60"/>
    <x v="2"/>
    <x v="12"/>
    <x v="1"/>
    <n v="6.0098232000000001E-2"/>
  </r>
  <r>
    <x v="0"/>
    <x v="104"/>
    <x v="5"/>
    <x v="60"/>
    <x v="2"/>
    <x v="13"/>
    <x v="1"/>
    <n v="6.9432796000000005E-2"/>
  </r>
  <r>
    <x v="0"/>
    <x v="104"/>
    <x v="5"/>
    <x v="60"/>
    <x v="6"/>
    <x v="4"/>
    <x v="1"/>
    <n v="53.716738509999999"/>
  </r>
  <r>
    <x v="0"/>
    <x v="104"/>
    <x v="5"/>
    <x v="60"/>
    <x v="6"/>
    <x v="5"/>
    <x v="1"/>
    <n v="0.68016801699999996"/>
  </r>
  <r>
    <x v="0"/>
    <x v="104"/>
    <x v="5"/>
    <x v="60"/>
    <x v="6"/>
    <x v="6"/>
    <x v="1"/>
    <n v="0.117404467"/>
  </r>
  <r>
    <x v="0"/>
    <x v="104"/>
    <x v="5"/>
    <x v="60"/>
    <x v="6"/>
    <x v="7"/>
    <x v="1"/>
    <n v="1.0332246E-2"/>
  </r>
  <r>
    <x v="0"/>
    <x v="104"/>
    <x v="5"/>
    <x v="60"/>
    <x v="6"/>
    <x v="8"/>
    <x v="1"/>
    <n v="0.18081182600000001"/>
  </r>
  <r>
    <x v="0"/>
    <x v="104"/>
    <x v="5"/>
    <x v="60"/>
    <x v="6"/>
    <x v="9"/>
    <x v="1"/>
    <n v="1.899512678"/>
  </r>
  <r>
    <x v="0"/>
    <x v="104"/>
    <x v="5"/>
    <x v="60"/>
    <x v="6"/>
    <x v="10"/>
    <x v="1"/>
    <n v="0.65950083400000004"/>
  </r>
  <r>
    <x v="0"/>
    <x v="104"/>
    <x v="5"/>
    <x v="60"/>
    <x v="6"/>
    <x v="11"/>
    <x v="1"/>
    <n v="4.0078231899999999"/>
  </r>
  <r>
    <x v="0"/>
    <x v="104"/>
    <x v="5"/>
    <x v="60"/>
    <x v="6"/>
    <x v="12"/>
    <x v="1"/>
    <n v="1.10371204"/>
  </r>
  <r>
    <x v="0"/>
    <x v="104"/>
    <x v="5"/>
    <x v="60"/>
    <x v="6"/>
    <x v="13"/>
    <x v="1"/>
    <n v="1.6143915689999999"/>
  </r>
  <r>
    <x v="0"/>
    <x v="104"/>
    <x v="5"/>
    <x v="60"/>
    <x v="7"/>
    <x v="4"/>
    <x v="1"/>
    <n v="3.904261E-3"/>
  </r>
  <r>
    <x v="0"/>
    <x v="104"/>
    <x v="5"/>
    <x v="60"/>
    <x v="7"/>
    <x v="5"/>
    <x v="1"/>
    <n v="3.446129E-3"/>
  </r>
  <r>
    <x v="0"/>
    <x v="104"/>
    <x v="5"/>
    <x v="60"/>
    <x v="7"/>
    <x v="6"/>
    <x v="1"/>
    <n v="1.8036996999999999E-2"/>
  </r>
  <r>
    <x v="0"/>
    <x v="104"/>
    <x v="5"/>
    <x v="60"/>
    <x v="7"/>
    <x v="7"/>
    <x v="1"/>
    <n v="1.482124E-3"/>
  </r>
  <r>
    <x v="0"/>
    <x v="104"/>
    <x v="5"/>
    <x v="60"/>
    <x v="7"/>
    <x v="8"/>
    <x v="1"/>
    <n v="1.3061127000000001E-2"/>
  </r>
  <r>
    <x v="0"/>
    <x v="104"/>
    <x v="5"/>
    <x v="60"/>
    <x v="7"/>
    <x v="9"/>
    <x v="1"/>
    <n v="8.3288713E-2"/>
  </r>
  <r>
    <x v="0"/>
    <x v="104"/>
    <x v="5"/>
    <x v="60"/>
    <x v="7"/>
    <x v="10"/>
    <x v="1"/>
    <n v="4.9773715000000003E-2"/>
  </r>
  <r>
    <x v="0"/>
    <x v="104"/>
    <x v="5"/>
    <x v="60"/>
    <x v="7"/>
    <x v="11"/>
    <x v="1"/>
    <n v="3.7226045999999999E-2"/>
  </r>
  <r>
    <x v="0"/>
    <x v="104"/>
    <x v="5"/>
    <x v="60"/>
    <x v="7"/>
    <x v="12"/>
    <x v="1"/>
    <n v="5.1326929E-2"/>
  </r>
  <r>
    <x v="0"/>
    <x v="104"/>
    <x v="5"/>
    <x v="60"/>
    <x v="7"/>
    <x v="13"/>
    <x v="1"/>
    <n v="0.36972802799999999"/>
  </r>
  <r>
    <x v="0"/>
    <x v="104"/>
    <x v="5"/>
    <x v="60"/>
    <x v="33"/>
    <x v="4"/>
    <x v="1"/>
    <n v="13.642017655"/>
  </r>
  <r>
    <x v="0"/>
    <x v="104"/>
    <x v="5"/>
    <x v="60"/>
    <x v="34"/>
    <x v="4"/>
    <x v="1"/>
    <n v="223.06744"/>
  </r>
  <r>
    <x v="0"/>
    <x v="104"/>
    <x v="5"/>
    <x v="60"/>
    <x v="62"/>
    <x v="4"/>
    <x v="1"/>
    <n v="24.262850732"/>
  </r>
  <r>
    <x v="0"/>
    <x v="104"/>
    <x v="5"/>
    <x v="60"/>
    <x v="62"/>
    <x v="5"/>
    <x v="1"/>
    <n v="0.31257944399999998"/>
  </r>
  <r>
    <x v="0"/>
    <x v="104"/>
    <x v="5"/>
    <x v="60"/>
    <x v="62"/>
    <x v="6"/>
    <x v="1"/>
    <n v="1.4364481E-2"/>
  </r>
  <r>
    <x v="0"/>
    <x v="104"/>
    <x v="5"/>
    <x v="60"/>
    <x v="62"/>
    <x v="7"/>
    <x v="1"/>
    <n v="6.5797319999999996E-3"/>
  </r>
  <r>
    <x v="0"/>
    <x v="104"/>
    <x v="5"/>
    <x v="60"/>
    <x v="62"/>
    <x v="8"/>
    <x v="1"/>
    <n v="1.5488742999999999E-2"/>
  </r>
  <r>
    <x v="0"/>
    <x v="104"/>
    <x v="5"/>
    <x v="60"/>
    <x v="62"/>
    <x v="9"/>
    <x v="1"/>
    <n v="2.4662117810000002"/>
  </r>
  <r>
    <x v="0"/>
    <x v="104"/>
    <x v="5"/>
    <x v="60"/>
    <x v="62"/>
    <x v="10"/>
    <x v="1"/>
    <n v="9.1656577590000001"/>
  </r>
  <r>
    <x v="0"/>
    <x v="104"/>
    <x v="5"/>
    <x v="61"/>
    <x v="2"/>
    <x v="4"/>
    <x v="1"/>
    <n v="1.1299824999999999E-2"/>
  </r>
  <r>
    <x v="0"/>
    <x v="104"/>
    <x v="5"/>
    <x v="61"/>
    <x v="2"/>
    <x v="5"/>
    <x v="1"/>
    <n v="0.14328766100000001"/>
  </r>
  <r>
    <x v="0"/>
    <x v="104"/>
    <x v="5"/>
    <x v="61"/>
    <x v="2"/>
    <x v="6"/>
    <x v="1"/>
    <n v="2.3319546999999999E-2"/>
  </r>
  <r>
    <x v="0"/>
    <x v="104"/>
    <x v="5"/>
    <x v="61"/>
    <x v="2"/>
    <x v="7"/>
    <x v="1"/>
    <n v="4.7467519999999999E-3"/>
  </r>
  <r>
    <x v="0"/>
    <x v="104"/>
    <x v="5"/>
    <x v="61"/>
    <x v="2"/>
    <x v="8"/>
    <x v="1"/>
    <n v="5.8054280999999999E-2"/>
  </r>
  <r>
    <x v="0"/>
    <x v="104"/>
    <x v="5"/>
    <x v="61"/>
    <x v="2"/>
    <x v="9"/>
    <x v="1"/>
    <n v="0.71236546999999995"/>
  </r>
  <r>
    <x v="0"/>
    <x v="104"/>
    <x v="5"/>
    <x v="61"/>
    <x v="2"/>
    <x v="10"/>
    <x v="1"/>
    <n v="0.46475740500000001"/>
  </r>
  <r>
    <x v="0"/>
    <x v="104"/>
    <x v="5"/>
    <x v="61"/>
    <x v="2"/>
    <x v="11"/>
    <x v="1"/>
    <n v="0.12634717000000001"/>
  </r>
  <r>
    <x v="0"/>
    <x v="104"/>
    <x v="5"/>
    <x v="61"/>
    <x v="2"/>
    <x v="12"/>
    <x v="1"/>
    <n v="0.201220696"/>
  </r>
  <r>
    <x v="0"/>
    <x v="104"/>
    <x v="5"/>
    <x v="61"/>
    <x v="2"/>
    <x v="13"/>
    <x v="1"/>
    <n v="0.106322234"/>
  </r>
  <r>
    <x v="0"/>
    <x v="104"/>
    <x v="5"/>
    <x v="61"/>
    <x v="6"/>
    <x v="4"/>
    <x v="1"/>
    <n v="2.66768545"/>
  </r>
  <r>
    <x v="0"/>
    <x v="104"/>
    <x v="5"/>
    <x v="61"/>
    <x v="6"/>
    <x v="5"/>
    <x v="1"/>
    <n v="0.516830232"/>
  </r>
  <r>
    <x v="0"/>
    <x v="104"/>
    <x v="5"/>
    <x v="61"/>
    <x v="6"/>
    <x v="6"/>
    <x v="1"/>
    <n v="3.5439676000000003E-2"/>
  </r>
  <r>
    <x v="0"/>
    <x v="104"/>
    <x v="5"/>
    <x v="61"/>
    <x v="6"/>
    <x v="7"/>
    <x v="1"/>
    <n v="5.2633469999999998E-3"/>
  </r>
  <r>
    <x v="0"/>
    <x v="104"/>
    <x v="5"/>
    <x v="61"/>
    <x v="6"/>
    <x v="8"/>
    <x v="1"/>
    <n v="8.4553917000000006E-2"/>
  </r>
  <r>
    <x v="0"/>
    <x v="104"/>
    <x v="5"/>
    <x v="61"/>
    <x v="6"/>
    <x v="9"/>
    <x v="1"/>
    <n v="0.94956400600000002"/>
  </r>
  <r>
    <x v="0"/>
    <x v="104"/>
    <x v="5"/>
    <x v="61"/>
    <x v="6"/>
    <x v="10"/>
    <x v="1"/>
    <n v="0.48924159099999998"/>
  </r>
  <r>
    <x v="0"/>
    <x v="104"/>
    <x v="5"/>
    <x v="61"/>
    <x v="6"/>
    <x v="11"/>
    <x v="1"/>
    <n v="3.437983886"/>
  </r>
  <r>
    <x v="0"/>
    <x v="104"/>
    <x v="5"/>
    <x v="61"/>
    <x v="6"/>
    <x v="12"/>
    <x v="1"/>
    <n v="1.7123784820000001"/>
  </r>
  <r>
    <x v="0"/>
    <x v="104"/>
    <x v="5"/>
    <x v="61"/>
    <x v="6"/>
    <x v="13"/>
    <x v="1"/>
    <n v="0.82921879600000004"/>
  </r>
  <r>
    <x v="0"/>
    <x v="104"/>
    <x v="5"/>
    <x v="61"/>
    <x v="7"/>
    <x v="4"/>
    <x v="1"/>
    <n v="1.103733E-2"/>
  </r>
  <r>
    <x v="0"/>
    <x v="104"/>
    <x v="5"/>
    <x v="61"/>
    <x v="7"/>
    <x v="5"/>
    <x v="1"/>
    <n v="4.7184949999999996E-3"/>
  </r>
  <r>
    <x v="0"/>
    <x v="104"/>
    <x v="5"/>
    <x v="61"/>
    <x v="7"/>
    <x v="6"/>
    <x v="1"/>
    <n v="1.5547929E-2"/>
  </r>
  <r>
    <x v="0"/>
    <x v="104"/>
    <x v="5"/>
    <x v="61"/>
    <x v="7"/>
    <x v="7"/>
    <x v="1"/>
    <n v="1.3542999999999999E-3"/>
  </r>
  <r>
    <x v="0"/>
    <x v="104"/>
    <x v="5"/>
    <x v="61"/>
    <x v="7"/>
    <x v="8"/>
    <x v="1"/>
    <n v="9.3435649999999999E-3"/>
  </r>
  <r>
    <x v="0"/>
    <x v="104"/>
    <x v="5"/>
    <x v="61"/>
    <x v="7"/>
    <x v="9"/>
    <x v="1"/>
    <n v="6.3852993999999996E-2"/>
  </r>
  <r>
    <x v="0"/>
    <x v="104"/>
    <x v="5"/>
    <x v="61"/>
    <x v="7"/>
    <x v="10"/>
    <x v="1"/>
    <n v="4.4012625E-2"/>
  </r>
  <r>
    <x v="0"/>
    <x v="104"/>
    <x v="5"/>
    <x v="61"/>
    <x v="7"/>
    <x v="11"/>
    <x v="1"/>
    <n v="5.6986792000000001E-2"/>
  </r>
  <r>
    <x v="0"/>
    <x v="104"/>
    <x v="5"/>
    <x v="61"/>
    <x v="7"/>
    <x v="12"/>
    <x v="1"/>
    <n v="0.114511812"/>
  </r>
  <r>
    <x v="0"/>
    <x v="104"/>
    <x v="5"/>
    <x v="61"/>
    <x v="7"/>
    <x v="13"/>
    <x v="1"/>
    <n v="0.27186674100000002"/>
  </r>
  <r>
    <x v="0"/>
    <x v="104"/>
    <x v="5"/>
    <x v="61"/>
    <x v="33"/>
    <x v="4"/>
    <x v="1"/>
    <n v="23.937960259"/>
  </r>
  <r>
    <x v="0"/>
    <x v="104"/>
    <x v="5"/>
    <x v="61"/>
    <x v="34"/>
    <x v="4"/>
    <x v="1"/>
    <n v="494.14433000000002"/>
  </r>
  <r>
    <x v="0"/>
    <x v="104"/>
    <x v="5"/>
    <x v="61"/>
    <x v="62"/>
    <x v="4"/>
    <x v="1"/>
    <n v="2.3994275190000001"/>
  </r>
  <r>
    <x v="0"/>
    <x v="104"/>
    <x v="5"/>
    <x v="61"/>
    <x v="62"/>
    <x v="5"/>
    <x v="1"/>
    <n v="87.115143810999996"/>
  </r>
  <r>
    <x v="0"/>
    <x v="104"/>
    <x v="5"/>
    <x v="61"/>
    <x v="62"/>
    <x v="6"/>
    <x v="1"/>
    <n v="0.229889276"/>
  </r>
  <r>
    <x v="0"/>
    <x v="104"/>
    <x v="5"/>
    <x v="61"/>
    <x v="62"/>
    <x v="7"/>
    <x v="1"/>
    <n v="7.5462430999999996E-2"/>
  </r>
  <r>
    <x v="0"/>
    <x v="104"/>
    <x v="5"/>
    <x v="61"/>
    <x v="62"/>
    <x v="8"/>
    <x v="1"/>
    <n v="0.245979329"/>
  </r>
  <r>
    <x v="0"/>
    <x v="104"/>
    <x v="5"/>
    <x v="61"/>
    <x v="62"/>
    <x v="9"/>
    <x v="1"/>
    <n v="43.427255178000003"/>
  </r>
  <r>
    <x v="0"/>
    <x v="104"/>
    <x v="5"/>
    <x v="61"/>
    <x v="62"/>
    <x v="10"/>
    <x v="1"/>
    <n v="148.55196000000001"/>
  </r>
  <r>
    <x v="0"/>
    <x v="104"/>
    <x v="5"/>
    <x v="62"/>
    <x v="62"/>
    <x v="9"/>
    <x v="1"/>
    <n v="15.964810385"/>
  </r>
  <r>
    <x v="0"/>
    <x v="104"/>
    <x v="6"/>
    <x v="59"/>
    <x v="2"/>
    <x v="4"/>
    <x v="1"/>
    <n v="10.362394234"/>
  </r>
  <r>
    <x v="0"/>
    <x v="104"/>
    <x v="6"/>
    <x v="59"/>
    <x v="2"/>
    <x v="5"/>
    <x v="1"/>
    <n v="12.822946192"/>
  </r>
  <r>
    <x v="0"/>
    <x v="104"/>
    <x v="6"/>
    <x v="59"/>
    <x v="2"/>
    <x v="6"/>
    <x v="1"/>
    <n v="24.988967425999999"/>
  </r>
  <r>
    <x v="0"/>
    <x v="104"/>
    <x v="6"/>
    <x v="59"/>
    <x v="2"/>
    <x v="7"/>
    <x v="1"/>
    <n v="3.914688811"/>
  </r>
  <r>
    <x v="0"/>
    <x v="104"/>
    <x v="6"/>
    <x v="59"/>
    <x v="2"/>
    <x v="8"/>
    <x v="1"/>
    <n v="27.973231501000001"/>
  </r>
  <r>
    <x v="0"/>
    <x v="104"/>
    <x v="6"/>
    <x v="59"/>
    <x v="2"/>
    <x v="9"/>
    <x v="1"/>
    <n v="155.67932999999999"/>
  </r>
  <r>
    <x v="0"/>
    <x v="104"/>
    <x v="6"/>
    <x v="59"/>
    <x v="2"/>
    <x v="10"/>
    <x v="1"/>
    <n v="949.67188999999996"/>
  </r>
  <r>
    <x v="0"/>
    <x v="104"/>
    <x v="6"/>
    <x v="59"/>
    <x v="2"/>
    <x v="11"/>
    <x v="1"/>
    <n v="53.861139170999998"/>
  </r>
  <r>
    <x v="0"/>
    <x v="104"/>
    <x v="6"/>
    <x v="59"/>
    <x v="2"/>
    <x v="12"/>
    <x v="1"/>
    <n v="32.086510863000001"/>
  </r>
  <r>
    <x v="0"/>
    <x v="104"/>
    <x v="6"/>
    <x v="59"/>
    <x v="2"/>
    <x v="13"/>
    <x v="1"/>
    <n v="134.38775000000001"/>
  </r>
  <r>
    <x v="0"/>
    <x v="104"/>
    <x v="6"/>
    <x v="59"/>
    <x v="6"/>
    <x v="4"/>
    <x v="1"/>
    <n v="29.933966929"/>
  </r>
  <r>
    <x v="0"/>
    <x v="104"/>
    <x v="6"/>
    <x v="59"/>
    <x v="6"/>
    <x v="5"/>
    <x v="1"/>
    <n v="13.668601582999999"/>
  </r>
  <r>
    <x v="0"/>
    <x v="104"/>
    <x v="6"/>
    <x v="59"/>
    <x v="6"/>
    <x v="6"/>
    <x v="1"/>
    <n v="6.0739060609999997"/>
  </r>
  <r>
    <x v="0"/>
    <x v="104"/>
    <x v="6"/>
    <x v="59"/>
    <x v="6"/>
    <x v="7"/>
    <x v="1"/>
    <n v="0.87975135400000004"/>
  </r>
  <r>
    <x v="0"/>
    <x v="104"/>
    <x v="6"/>
    <x v="59"/>
    <x v="6"/>
    <x v="8"/>
    <x v="1"/>
    <n v="7.0516448010000001"/>
  </r>
  <r>
    <x v="0"/>
    <x v="104"/>
    <x v="6"/>
    <x v="59"/>
    <x v="6"/>
    <x v="9"/>
    <x v="1"/>
    <n v="167.47961000000001"/>
  </r>
  <r>
    <x v="0"/>
    <x v="104"/>
    <x v="6"/>
    <x v="59"/>
    <x v="6"/>
    <x v="10"/>
    <x v="1"/>
    <n v="65.905828103000005"/>
  </r>
  <r>
    <x v="0"/>
    <x v="104"/>
    <x v="6"/>
    <x v="59"/>
    <x v="6"/>
    <x v="11"/>
    <x v="1"/>
    <n v="1011.7217000000001"/>
  </r>
  <r>
    <x v="0"/>
    <x v="104"/>
    <x v="6"/>
    <x v="59"/>
    <x v="6"/>
    <x v="12"/>
    <x v="1"/>
    <n v="26.090050056999999"/>
  </r>
  <r>
    <x v="0"/>
    <x v="104"/>
    <x v="6"/>
    <x v="59"/>
    <x v="6"/>
    <x v="13"/>
    <x v="1"/>
    <n v="366.05968999999999"/>
  </r>
  <r>
    <x v="0"/>
    <x v="104"/>
    <x v="6"/>
    <x v="59"/>
    <x v="7"/>
    <x v="4"/>
    <x v="1"/>
    <n v="3.6024156440000001"/>
  </r>
  <r>
    <x v="0"/>
    <x v="104"/>
    <x v="6"/>
    <x v="59"/>
    <x v="7"/>
    <x v="5"/>
    <x v="1"/>
    <n v="0.657882886"/>
  </r>
  <r>
    <x v="0"/>
    <x v="104"/>
    <x v="6"/>
    <x v="59"/>
    <x v="7"/>
    <x v="6"/>
    <x v="1"/>
    <n v="7.9040776719999997"/>
  </r>
  <r>
    <x v="0"/>
    <x v="104"/>
    <x v="6"/>
    <x v="59"/>
    <x v="7"/>
    <x v="7"/>
    <x v="1"/>
    <n v="0.60156268199999996"/>
  </r>
  <r>
    <x v="0"/>
    <x v="104"/>
    <x v="6"/>
    <x v="59"/>
    <x v="7"/>
    <x v="8"/>
    <x v="1"/>
    <n v="7.647117497"/>
  </r>
  <r>
    <x v="0"/>
    <x v="104"/>
    <x v="6"/>
    <x v="59"/>
    <x v="7"/>
    <x v="9"/>
    <x v="1"/>
    <n v="17.005782515"/>
  </r>
  <r>
    <x v="0"/>
    <x v="104"/>
    <x v="6"/>
    <x v="59"/>
    <x v="7"/>
    <x v="10"/>
    <x v="1"/>
    <n v="27.879017147999999"/>
  </r>
  <r>
    <x v="0"/>
    <x v="104"/>
    <x v="6"/>
    <x v="59"/>
    <x v="7"/>
    <x v="11"/>
    <x v="1"/>
    <n v="9.8903480389999991"/>
  </r>
  <r>
    <x v="0"/>
    <x v="104"/>
    <x v="6"/>
    <x v="59"/>
    <x v="7"/>
    <x v="12"/>
    <x v="1"/>
    <n v="13.759879352"/>
  </r>
  <r>
    <x v="0"/>
    <x v="104"/>
    <x v="6"/>
    <x v="59"/>
    <x v="7"/>
    <x v="13"/>
    <x v="1"/>
    <n v="119.55019"/>
  </r>
  <r>
    <x v="0"/>
    <x v="104"/>
    <x v="6"/>
    <x v="60"/>
    <x v="2"/>
    <x v="4"/>
    <x v="1"/>
    <n v="0.15876763199999999"/>
  </r>
  <r>
    <x v="0"/>
    <x v="104"/>
    <x v="6"/>
    <x v="60"/>
    <x v="2"/>
    <x v="5"/>
    <x v="1"/>
    <n v="9.2702015999999998E-2"/>
  </r>
  <r>
    <x v="0"/>
    <x v="104"/>
    <x v="6"/>
    <x v="60"/>
    <x v="2"/>
    <x v="6"/>
    <x v="1"/>
    <n v="7.6475790000000002E-2"/>
  </r>
  <r>
    <x v="0"/>
    <x v="104"/>
    <x v="6"/>
    <x v="60"/>
    <x v="2"/>
    <x v="7"/>
    <x v="1"/>
    <n v="7.7573629999999998E-3"/>
  </r>
  <r>
    <x v="0"/>
    <x v="104"/>
    <x v="6"/>
    <x v="60"/>
    <x v="2"/>
    <x v="8"/>
    <x v="1"/>
    <n v="0.13873408200000001"/>
  </r>
  <r>
    <x v="0"/>
    <x v="104"/>
    <x v="6"/>
    <x v="60"/>
    <x v="2"/>
    <x v="9"/>
    <x v="1"/>
    <n v="0.69849506299999997"/>
  </r>
  <r>
    <x v="0"/>
    <x v="104"/>
    <x v="6"/>
    <x v="60"/>
    <x v="2"/>
    <x v="10"/>
    <x v="1"/>
    <n v="9.7486552129999993"/>
  </r>
  <r>
    <x v="0"/>
    <x v="104"/>
    <x v="6"/>
    <x v="60"/>
    <x v="2"/>
    <x v="11"/>
    <x v="1"/>
    <n v="0.42083399900000001"/>
  </r>
  <r>
    <x v="0"/>
    <x v="104"/>
    <x v="6"/>
    <x v="60"/>
    <x v="2"/>
    <x v="12"/>
    <x v="1"/>
    <n v="0.35149655000000002"/>
  </r>
  <r>
    <x v="0"/>
    <x v="104"/>
    <x v="6"/>
    <x v="60"/>
    <x v="2"/>
    <x v="13"/>
    <x v="1"/>
    <n v="2.1078160179999998"/>
  </r>
  <r>
    <x v="0"/>
    <x v="104"/>
    <x v="6"/>
    <x v="60"/>
    <x v="6"/>
    <x v="4"/>
    <x v="1"/>
    <n v="73.369551608999998"/>
  </r>
  <r>
    <x v="0"/>
    <x v="104"/>
    <x v="6"/>
    <x v="60"/>
    <x v="6"/>
    <x v="5"/>
    <x v="1"/>
    <n v="0.51260596899999999"/>
  </r>
  <r>
    <x v="0"/>
    <x v="104"/>
    <x v="6"/>
    <x v="60"/>
    <x v="6"/>
    <x v="6"/>
    <x v="1"/>
    <n v="0.23902836999999999"/>
  </r>
  <r>
    <x v="0"/>
    <x v="104"/>
    <x v="6"/>
    <x v="60"/>
    <x v="6"/>
    <x v="7"/>
    <x v="1"/>
    <n v="5.4623509999999998E-3"/>
  </r>
  <r>
    <x v="0"/>
    <x v="104"/>
    <x v="6"/>
    <x v="60"/>
    <x v="6"/>
    <x v="8"/>
    <x v="1"/>
    <n v="7.3702734000000006E-2"/>
  </r>
  <r>
    <x v="0"/>
    <x v="104"/>
    <x v="6"/>
    <x v="60"/>
    <x v="6"/>
    <x v="9"/>
    <x v="1"/>
    <n v="0.66269091700000005"/>
  </r>
  <r>
    <x v="0"/>
    <x v="104"/>
    <x v="6"/>
    <x v="60"/>
    <x v="6"/>
    <x v="10"/>
    <x v="1"/>
    <n v="0.52694267900000002"/>
  </r>
  <r>
    <x v="0"/>
    <x v="104"/>
    <x v="6"/>
    <x v="60"/>
    <x v="6"/>
    <x v="11"/>
    <x v="1"/>
    <n v="10.86608567"/>
  </r>
  <r>
    <x v="0"/>
    <x v="104"/>
    <x v="6"/>
    <x v="60"/>
    <x v="6"/>
    <x v="12"/>
    <x v="1"/>
    <n v="4.9878843120000003"/>
  </r>
  <r>
    <x v="0"/>
    <x v="104"/>
    <x v="6"/>
    <x v="60"/>
    <x v="6"/>
    <x v="13"/>
    <x v="1"/>
    <n v="3.8714936670000002"/>
  </r>
  <r>
    <x v="0"/>
    <x v="104"/>
    <x v="6"/>
    <x v="60"/>
    <x v="7"/>
    <x v="4"/>
    <x v="1"/>
    <n v="2.0241116999999999E-2"/>
  </r>
  <r>
    <x v="0"/>
    <x v="104"/>
    <x v="6"/>
    <x v="60"/>
    <x v="7"/>
    <x v="5"/>
    <x v="1"/>
    <n v="1.6037340000000001E-3"/>
  </r>
  <r>
    <x v="0"/>
    <x v="104"/>
    <x v="6"/>
    <x v="60"/>
    <x v="7"/>
    <x v="6"/>
    <x v="1"/>
    <n v="1.0135806000000001E-2"/>
  </r>
  <r>
    <x v="0"/>
    <x v="104"/>
    <x v="6"/>
    <x v="60"/>
    <x v="7"/>
    <x v="7"/>
    <x v="1"/>
    <n v="7.9747800000000001E-4"/>
  </r>
  <r>
    <x v="0"/>
    <x v="104"/>
    <x v="6"/>
    <x v="60"/>
    <x v="7"/>
    <x v="8"/>
    <x v="1"/>
    <n v="1.7122774E-2"/>
  </r>
  <r>
    <x v="0"/>
    <x v="104"/>
    <x v="6"/>
    <x v="60"/>
    <x v="7"/>
    <x v="9"/>
    <x v="1"/>
    <n v="2.5100023999999999E-2"/>
  </r>
  <r>
    <x v="0"/>
    <x v="104"/>
    <x v="6"/>
    <x v="60"/>
    <x v="7"/>
    <x v="10"/>
    <x v="1"/>
    <n v="6.5353694000000004E-2"/>
  </r>
  <r>
    <x v="0"/>
    <x v="104"/>
    <x v="6"/>
    <x v="60"/>
    <x v="7"/>
    <x v="11"/>
    <x v="1"/>
    <n v="6.5060459000000001E-2"/>
  </r>
  <r>
    <x v="0"/>
    <x v="104"/>
    <x v="6"/>
    <x v="60"/>
    <x v="7"/>
    <x v="12"/>
    <x v="1"/>
    <n v="8.5084310999999996E-2"/>
  </r>
  <r>
    <x v="0"/>
    <x v="104"/>
    <x v="6"/>
    <x v="60"/>
    <x v="7"/>
    <x v="13"/>
    <x v="1"/>
    <n v="0.63215295100000002"/>
  </r>
  <r>
    <x v="0"/>
    <x v="104"/>
    <x v="6"/>
    <x v="60"/>
    <x v="33"/>
    <x v="4"/>
    <x v="1"/>
    <n v="25.417388554999999"/>
  </r>
  <r>
    <x v="0"/>
    <x v="104"/>
    <x v="6"/>
    <x v="60"/>
    <x v="34"/>
    <x v="4"/>
    <x v="1"/>
    <n v="87.277183355000005"/>
  </r>
  <r>
    <x v="0"/>
    <x v="104"/>
    <x v="6"/>
    <x v="60"/>
    <x v="62"/>
    <x v="4"/>
    <x v="1"/>
    <n v="22.061979003000001"/>
  </r>
  <r>
    <x v="0"/>
    <x v="104"/>
    <x v="6"/>
    <x v="60"/>
    <x v="62"/>
    <x v="5"/>
    <x v="1"/>
    <n v="1.5180536999999999E-2"/>
  </r>
  <r>
    <x v="0"/>
    <x v="104"/>
    <x v="6"/>
    <x v="60"/>
    <x v="62"/>
    <x v="6"/>
    <x v="1"/>
    <n v="0.13346667700000001"/>
  </r>
  <r>
    <x v="0"/>
    <x v="104"/>
    <x v="6"/>
    <x v="60"/>
    <x v="62"/>
    <x v="7"/>
    <x v="1"/>
    <n v="2.9761462999999998E-2"/>
  </r>
  <r>
    <x v="0"/>
    <x v="104"/>
    <x v="6"/>
    <x v="60"/>
    <x v="62"/>
    <x v="8"/>
    <x v="1"/>
    <n v="0.23001832"/>
  </r>
  <r>
    <x v="0"/>
    <x v="104"/>
    <x v="6"/>
    <x v="60"/>
    <x v="62"/>
    <x v="9"/>
    <x v="1"/>
    <n v="40.318860761000003"/>
  </r>
  <r>
    <x v="0"/>
    <x v="104"/>
    <x v="6"/>
    <x v="60"/>
    <x v="62"/>
    <x v="10"/>
    <x v="1"/>
    <n v="17.530379197999999"/>
  </r>
  <r>
    <x v="0"/>
    <x v="104"/>
    <x v="6"/>
    <x v="61"/>
    <x v="2"/>
    <x v="4"/>
    <x v="1"/>
    <n v="0.478565819"/>
  </r>
  <r>
    <x v="0"/>
    <x v="104"/>
    <x v="6"/>
    <x v="61"/>
    <x v="2"/>
    <x v="5"/>
    <x v="1"/>
    <n v="0.15889513899999999"/>
  </r>
  <r>
    <x v="0"/>
    <x v="104"/>
    <x v="6"/>
    <x v="61"/>
    <x v="2"/>
    <x v="6"/>
    <x v="1"/>
    <n v="4.4435260999999997E-2"/>
  </r>
  <r>
    <x v="0"/>
    <x v="104"/>
    <x v="6"/>
    <x v="61"/>
    <x v="2"/>
    <x v="7"/>
    <x v="1"/>
    <n v="5.2038579999999996E-3"/>
  </r>
  <r>
    <x v="0"/>
    <x v="104"/>
    <x v="6"/>
    <x v="61"/>
    <x v="2"/>
    <x v="8"/>
    <x v="1"/>
    <n v="8.0123508999999996E-2"/>
  </r>
  <r>
    <x v="0"/>
    <x v="104"/>
    <x v="6"/>
    <x v="61"/>
    <x v="2"/>
    <x v="9"/>
    <x v="1"/>
    <n v="0.38690080599999999"/>
  </r>
  <r>
    <x v="0"/>
    <x v="104"/>
    <x v="6"/>
    <x v="61"/>
    <x v="2"/>
    <x v="10"/>
    <x v="1"/>
    <n v="1.5651206900000001"/>
  </r>
  <r>
    <x v="0"/>
    <x v="104"/>
    <x v="6"/>
    <x v="61"/>
    <x v="2"/>
    <x v="11"/>
    <x v="1"/>
    <n v="0.93391205399999999"/>
  </r>
  <r>
    <x v="0"/>
    <x v="104"/>
    <x v="6"/>
    <x v="61"/>
    <x v="2"/>
    <x v="12"/>
    <x v="1"/>
    <n v="0.90908241400000001"/>
  </r>
  <r>
    <x v="0"/>
    <x v="104"/>
    <x v="6"/>
    <x v="61"/>
    <x v="2"/>
    <x v="13"/>
    <x v="1"/>
    <n v="6.1736619849999999"/>
  </r>
  <r>
    <x v="0"/>
    <x v="104"/>
    <x v="6"/>
    <x v="61"/>
    <x v="6"/>
    <x v="4"/>
    <x v="1"/>
    <n v="1.822056503"/>
  </r>
  <r>
    <x v="0"/>
    <x v="104"/>
    <x v="6"/>
    <x v="61"/>
    <x v="6"/>
    <x v="5"/>
    <x v="1"/>
    <n v="0.63729376599999998"/>
  </r>
  <r>
    <x v="0"/>
    <x v="104"/>
    <x v="6"/>
    <x v="61"/>
    <x v="6"/>
    <x v="6"/>
    <x v="1"/>
    <n v="1.7446601999999999E-2"/>
  </r>
  <r>
    <x v="0"/>
    <x v="104"/>
    <x v="6"/>
    <x v="61"/>
    <x v="6"/>
    <x v="7"/>
    <x v="1"/>
    <n v="2.071242E-3"/>
  </r>
  <r>
    <x v="0"/>
    <x v="104"/>
    <x v="6"/>
    <x v="61"/>
    <x v="6"/>
    <x v="8"/>
    <x v="1"/>
    <n v="2.9198228999999999E-2"/>
  </r>
  <r>
    <x v="0"/>
    <x v="104"/>
    <x v="6"/>
    <x v="61"/>
    <x v="6"/>
    <x v="9"/>
    <x v="1"/>
    <n v="0.27222813800000001"/>
  </r>
  <r>
    <x v="0"/>
    <x v="104"/>
    <x v="6"/>
    <x v="61"/>
    <x v="6"/>
    <x v="10"/>
    <x v="1"/>
    <n v="0.18876568599999999"/>
  </r>
  <r>
    <x v="0"/>
    <x v="104"/>
    <x v="6"/>
    <x v="61"/>
    <x v="6"/>
    <x v="11"/>
    <x v="1"/>
    <n v="2.9574229189999999"/>
  </r>
  <r>
    <x v="0"/>
    <x v="104"/>
    <x v="6"/>
    <x v="61"/>
    <x v="6"/>
    <x v="12"/>
    <x v="1"/>
    <n v="1.369977754"/>
  </r>
  <r>
    <x v="0"/>
    <x v="104"/>
    <x v="6"/>
    <x v="61"/>
    <x v="6"/>
    <x v="13"/>
    <x v="1"/>
    <n v="0.69213441099999995"/>
  </r>
  <r>
    <x v="0"/>
    <x v="104"/>
    <x v="6"/>
    <x v="61"/>
    <x v="7"/>
    <x v="4"/>
    <x v="1"/>
    <n v="4.1244388999999999E-2"/>
  </r>
  <r>
    <x v="0"/>
    <x v="104"/>
    <x v="6"/>
    <x v="61"/>
    <x v="7"/>
    <x v="5"/>
    <x v="1"/>
    <n v="3.4720530000000001E-3"/>
  </r>
  <r>
    <x v="0"/>
    <x v="104"/>
    <x v="6"/>
    <x v="61"/>
    <x v="7"/>
    <x v="6"/>
    <x v="1"/>
    <n v="7.6622050000000001E-3"/>
  </r>
  <r>
    <x v="0"/>
    <x v="104"/>
    <x v="6"/>
    <x v="61"/>
    <x v="7"/>
    <x v="7"/>
    <x v="1"/>
    <n v="5.9662699999999996E-4"/>
  </r>
  <r>
    <x v="0"/>
    <x v="104"/>
    <x v="6"/>
    <x v="61"/>
    <x v="7"/>
    <x v="8"/>
    <x v="1"/>
    <n v="1.3458935999999999E-2"/>
  </r>
  <r>
    <x v="0"/>
    <x v="104"/>
    <x v="6"/>
    <x v="61"/>
    <x v="7"/>
    <x v="9"/>
    <x v="1"/>
    <n v="1.9092564999999999E-2"/>
  </r>
  <r>
    <x v="0"/>
    <x v="104"/>
    <x v="6"/>
    <x v="61"/>
    <x v="7"/>
    <x v="10"/>
    <x v="1"/>
    <n v="3.5831018999999999E-2"/>
  </r>
  <r>
    <x v="0"/>
    <x v="104"/>
    <x v="6"/>
    <x v="61"/>
    <x v="7"/>
    <x v="11"/>
    <x v="1"/>
    <n v="0.188538394"/>
  </r>
  <r>
    <x v="0"/>
    <x v="104"/>
    <x v="6"/>
    <x v="61"/>
    <x v="7"/>
    <x v="12"/>
    <x v="1"/>
    <n v="0.29123159999999998"/>
  </r>
  <r>
    <x v="0"/>
    <x v="104"/>
    <x v="6"/>
    <x v="61"/>
    <x v="7"/>
    <x v="13"/>
    <x v="1"/>
    <n v="1.9457997600000001"/>
  </r>
  <r>
    <x v="0"/>
    <x v="104"/>
    <x v="6"/>
    <x v="61"/>
    <x v="33"/>
    <x v="4"/>
    <x v="1"/>
    <n v="4.4267999539999998"/>
  </r>
  <r>
    <x v="0"/>
    <x v="104"/>
    <x v="6"/>
    <x v="61"/>
    <x v="34"/>
    <x v="4"/>
    <x v="1"/>
    <n v="200.25282999999999"/>
  </r>
  <r>
    <x v="0"/>
    <x v="104"/>
    <x v="6"/>
    <x v="61"/>
    <x v="62"/>
    <x v="4"/>
    <x v="1"/>
    <n v="1.3606843900000001"/>
  </r>
  <r>
    <x v="0"/>
    <x v="104"/>
    <x v="6"/>
    <x v="61"/>
    <x v="62"/>
    <x v="5"/>
    <x v="1"/>
    <n v="23.581425229000001"/>
  </r>
  <r>
    <x v="0"/>
    <x v="104"/>
    <x v="6"/>
    <x v="61"/>
    <x v="62"/>
    <x v="6"/>
    <x v="1"/>
    <n v="0.90539381699999999"/>
  </r>
  <r>
    <x v="0"/>
    <x v="104"/>
    <x v="6"/>
    <x v="61"/>
    <x v="62"/>
    <x v="7"/>
    <x v="1"/>
    <n v="0.29686849500000001"/>
  </r>
  <r>
    <x v="0"/>
    <x v="104"/>
    <x v="6"/>
    <x v="61"/>
    <x v="62"/>
    <x v="8"/>
    <x v="1"/>
    <n v="2.2248788930000001"/>
  </r>
  <r>
    <x v="0"/>
    <x v="104"/>
    <x v="6"/>
    <x v="61"/>
    <x v="62"/>
    <x v="9"/>
    <x v="1"/>
    <n v="61.583049494000001"/>
  </r>
  <r>
    <x v="0"/>
    <x v="104"/>
    <x v="6"/>
    <x v="61"/>
    <x v="62"/>
    <x v="10"/>
    <x v="1"/>
    <n v="189.36353"/>
  </r>
  <r>
    <x v="0"/>
    <x v="104"/>
    <x v="6"/>
    <x v="62"/>
    <x v="62"/>
    <x v="9"/>
    <x v="1"/>
    <n v="104.98778"/>
  </r>
  <r>
    <x v="0"/>
    <x v="104"/>
    <x v="7"/>
    <x v="59"/>
    <x v="2"/>
    <x v="4"/>
    <x v="1"/>
    <n v="1.773400224"/>
  </r>
  <r>
    <x v="0"/>
    <x v="104"/>
    <x v="7"/>
    <x v="59"/>
    <x v="2"/>
    <x v="5"/>
    <x v="1"/>
    <n v="47.662833929000001"/>
  </r>
  <r>
    <x v="0"/>
    <x v="104"/>
    <x v="7"/>
    <x v="59"/>
    <x v="2"/>
    <x v="6"/>
    <x v="1"/>
    <n v="7.5101624740000004"/>
  </r>
  <r>
    <x v="0"/>
    <x v="104"/>
    <x v="7"/>
    <x v="59"/>
    <x v="2"/>
    <x v="7"/>
    <x v="1"/>
    <n v="4.6909055349999997"/>
  </r>
  <r>
    <x v="0"/>
    <x v="104"/>
    <x v="7"/>
    <x v="59"/>
    <x v="2"/>
    <x v="8"/>
    <x v="1"/>
    <n v="5.7614562940000003"/>
  </r>
  <r>
    <x v="0"/>
    <x v="104"/>
    <x v="7"/>
    <x v="59"/>
    <x v="2"/>
    <x v="9"/>
    <x v="1"/>
    <n v="219.66883999999999"/>
  </r>
  <r>
    <x v="0"/>
    <x v="104"/>
    <x v="7"/>
    <x v="59"/>
    <x v="2"/>
    <x v="10"/>
    <x v="1"/>
    <n v="586.87381000000005"/>
  </r>
  <r>
    <x v="0"/>
    <x v="104"/>
    <x v="7"/>
    <x v="59"/>
    <x v="2"/>
    <x v="11"/>
    <x v="1"/>
    <n v="19.977391933"/>
  </r>
  <r>
    <x v="0"/>
    <x v="104"/>
    <x v="7"/>
    <x v="59"/>
    <x v="2"/>
    <x v="12"/>
    <x v="1"/>
    <n v="8.9488958850000007"/>
  </r>
  <r>
    <x v="0"/>
    <x v="104"/>
    <x v="7"/>
    <x v="59"/>
    <x v="2"/>
    <x v="13"/>
    <x v="1"/>
    <n v="39.298921229000001"/>
  </r>
  <r>
    <x v="0"/>
    <x v="104"/>
    <x v="7"/>
    <x v="59"/>
    <x v="6"/>
    <x v="4"/>
    <x v="1"/>
    <n v="25.750464536999999"/>
  </r>
  <r>
    <x v="0"/>
    <x v="104"/>
    <x v="7"/>
    <x v="59"/>
    <x v="6"/>
    <x v="5"/>
    <x v="1"/>
    <n v="22.335142387000001"/>
  </r>
  <r>
    <x v="0"/>
    <x v="104"/>
    <x v="7"/>
    <x v="59"/>
    <x v="6"/>
    <x v="6"/>
    <x v="1"/>
    <n v="7.1259188570000003"/>
  </r>
  <r>
    <x v="0"/>
    <x v="104"/>
    <x v="7"/>
    <x v="59"/>
    <x v="6"/>
    <x v="7"/>
    <x v="1"/>
    <n v="2.3781827099999999"/>
  </r>
  <r>
    <x v="0"/>
    <x v="104"/>
    <x v="7"/>
    <x v="59"/>
    <x v="6"/>
    <x v="8"/>
    <x v="1"/>
    <n v="14.858763382999999"/>
  </r>
  <r>
    <x v="0"/>
    <x v="104"/>
    <x v="7"/>
    <x v="59"/>
    <x v="6"/>
    <x v="9"/>
    <x v="1"/>
    <n v="98.498313311000004"/>
  </r>
  <r>
    <x v="0"/>
    <x v="104"/>
    <x v="7"/>
    <x v="59"/>
    <x v="6"/>
    <x v="10"/>
    <x v="1"/>
    <n v="247.13140000000001"/>
  </r>
  <r>
    <x v="0"/>
    <x v="104"/>
    <x v="7"/>
    <x v="59"/>
    <x v="6"/>
    <x v="11"/>
    <x v="1"/>
    <n v="400.04926999999998"/>
  </r>
  <r>
    <x v="0"/>
    <x v="104"/>
    <x v="7"/>
    <x v="59"/>
    <x v="6"/>
    <x v="12"/>
    <x v="1"/>
    <n v="7.6103543250000003"/>
  </r>
  <r>
    <x v="0"/>
    <x v="104"/>
    <x v="7"/>
    <x v="59"/>
    <x v="6"/>
    <x v="13"/>
    <x v="1"/>
    <n v="287.0729"/>
  </r>
  <r>
    <x v="0"/>
    <x v="104"/>
    <x v="7"/>
    <x v="59"/>
    <x v="7"/>
    <x v="4"/>
    <x v="1"/>
    <n v="2.204768155"/>
  </r>
  <r>
    <x v="0"/>
    <x v="104"/>
    <x v="7"/>
    <x v="59"/>
    <x v="7"/>
    <x v="5"/>
    <x v="1"/>
    <n v="10.119269808"/>
  </r>
  <r>
    <x v="0"/>
    <x v="104"/>
    <x v="7"/>
    <x v="59"/>
    <x v="7"/>
    <x v="6"/>
    <x v="1"/>
    <n v="15.654926455"/>
  </r>
  <r>
    <x v="0"/>
    <x v="104"/>
    <x v="7"/>
    <x v="59"/>
    <x v="7"/>
    <x v="7"/>
    <x v="1"/>
    <n v="2.6421075119999999"/>
  </r>
  <r>
    <x v="0"/>
    <x v="104"/>
    <x v="7"/>
    <x v="59"/>
    <x v="7"/>
    <x v="8"/>
    <x v="1"/>
    <n v="28.050182744000001"/>
  </r>
  <r>
    <x v="0"/>
    <x v="104"/>
    <x v="7"/>
    <x v="59"/>
    <x v="7"/>
    <x v="9"/>
    <x v="1"/>
    <n v="67.034324140999999"/>
  </r>
  <r>
    <x v="0"/>
    <x v="104"/>
    <x v="7"/>
    <x v="59"/>
    <x v="7"/>
    <x v="10"/>
    <x v="1"/>
    <n v="139.14786000000001"/>
  </r>
  <r>
    <x v="0"/>
    <x v="104"/>
    <x v="7"/>
    <x v="59"/>
    <x v="7"/>
    <x v="11"/>
    <x v="1"/>
    <n v="24.048276083000001"/>
  </r>
  <r>
    <x v="0"/>
    <x v="104"/>
    <x v="7"/>
    <x v="59"/>
    <x v="7"/>
    <x v="12"/>
    <x v="1"/>
    <n v="10.334974509"/>
  </r>
  <r>
    <x v="0"/>
    <x v="104"/>
    <x v="7"/>
    <x v="59"/>
    <x v="7"/>
    <x v="13"/>
    <x v="1"/>
    <n v="103.43617"/>
  </r>
  <r>
    <x v="0"/>
    <x v="104"/>
    <x v="7"/>
    <x v="60"/>
    <x v="2"/>
    <x v="4"/>
    <x v="1"/>
    <n v="8.3139589999999992E-3"/>
  </r>
  <r>
    <x v="0"/>
    <x v="104"/>
    <x v="7"/>
    <x v="60"/>
    <x v="2"/>
    <x v="5"/>
    <x v="1"/>
    <n v="3.6598864000000002E-2"/>
  </r>
  <r>
    <x v="0"/>
    <x v="104"/>
    <x v="7"/>
    <x v="60"/>
    <x v="2"/>
    <x v="6"/>
    <x v="1"/>
    <n v="8.5051720000000001E-3"/>
  </r>
  <r>
    <x v="0"/>
    <x v="104"/>
    <x v="7"/>
    <x v="60"/>
    <x v="2"/>
    <x v="7"/>
    <x v="1"/>
    <n v="7.4051200000000003E-3"/>
  </r>
  <r>
    <x v="0"/>
    <x v="104"/>
    <x v="7"/>
    <x v="60"/>
    <x v="2"/>
    <x v="8"/>
    <x v="1"/>
    <n v="1.2243339000000001E-2"/>
  </r>
  <r>
    <x v="0"/>
    <x v="104"/>
    <x v="7"/>
    <x v="60"/>
    <x v="2"/>
    <x v="9"/>
    <x v="1"/>
    <n v="0.329112919"/>
  </r>
  <r>
    <x v="0"/>
    <x v="104"/>
    <x v="7"/>
    <x v="60"/>
    <x v="2"/>
    <x v="10"/>
    <x v="1"/>
    <n v="1.3925690420000001"/>
  </r>
  <r>
    <x v="0"/>
    <x v="104"/>
    <x v="7"/>
    <x v="60"/>
    <x v="2"/>
    <x v="11"/>
    <x v="1"/>
    <n v="0.48389344299999998"/>
  </r>
  <r>
    <x v="0"/>
    <x v="104"/>
    <x v="7"/>
    <x v="60"/>
    <x v="2"/>
    <x v="12"/>
    <x v="1"/>
    <n v="0.32982515499999998"/>
  </r>
  <r>
    <x v="0"/>
    <x v="104"/>
    <x v="7"/>
    <x v="60"/>
    <x v="2"/>
    <x v="13"/>
    <x v="1"/>
    <n v="0.63081944599999995"/>
  </r>
  <r>
    <x v="0"/>
    <x v="104"/>
    <x v="7"/>
    <x v="60"/>
    <x v="6"/>
    <x v="4"/>
    <x v="1"/>
    <n v="30.14371693"/>
  </r>
  <r>
    <x v="0"/>
    <x v="104"/>
    <x v="7"/>
    <x v="60"/>
    <x v="6"/>
    <x v="5"/>
    <x v="1"/>
    <n v="0.164673872"/>
  </r>
  <r>
    <x v="0"/>
    <x v="104"/>
    <x v="7"/>
    <x v="60"/>
    <x v="6"/>
    <x v="6"/>
    <x v="1"/>
    <n v="0.99841330900000003"/>
  </r>
  <r>
    <x v="0"/>
    <x v="104"/>
    <x v="7"/>
    <x v="60"/>
    <x v="6"/>
    <x v="7"/>
    <x v="1"/>
    <n v="8.7237199999999995E-4"/>
  </r>
  <r>
    <x v="0"/>
    <x v="104"/>
    <x v="7"/>
    <x v="60"/>
    <x v="6"/>
    <x v="8"/>
    <x v="1"/>
    <n v="4.8339615000000002E-2"/>
  </r>
  <r>
    <x v="0"/>
    <x v="104"/>
    <x v="7"/>
    <x v="60"/>
    <x v="6"/>
    <x v="9"/>
    <x v="1"/>
    <n v="0.28283028300000002"/>
  </r>
  <r>
    <x v="0"/>
    <x v="104"/>
    <x v="7"/>
    <x v="60"/>
    <x v="6"/>
    <x v="10"/>
    <x v="1"/>
    <n v="0.62233477800000003"/>
  </r>
  <r>
    <x v="0"/>
    <x v="104"/>
    <x v="7"/>
    <x v="60"/>
    <x v="6"/>
    <x v="11"/>
    <x v="1"/>
    <n v="2.701155832"/>
  </r>
  <r>
    <x v="0"/>
    <x v="104"/>
    <x v="7"/>
    <x v="60"/>
    <x v="6"/>
    <x v="12"/>
    <x v="1"/>
    <n v="13.913422902000001"/>
  </r>
  <r>
    <x v="0"/>
    <x v="104"/>
    <x v="7"/>
    <x v="60"/>
    <x v="6"/>
    <x v="13"/>
    <x v="1"/>
    <n v="1.9246818400000001"/>
  </r>
  <r>
    <x v="0"/>
    <x v="104"/>
    <x v="7"/>
    <x v="60"/>
    <x v="7"/>
    <x v="4"/>
    <x v="1"/>
    <n v="8.2874779999999992E-3"/>
  </r>
  <r>
    <x v="0"/>
    <x v="104"/>
    <x v="7"/>
    <x v="60"/>
    <x v="7"/>
    <x v="5"/>
    <x v="1"/>
    <n v="5.4473450000000001E-3"/>
  </r>
  <r>
    <x v="0"/>
    <x v="104"/>
    <x v="7"/>
    <x v="60"/>
    <x v="7"/>
    <x v="6"/>
    <x v="1"/>
    <n v="3.5337999999999998E-4"/>
  </r>
  <r>
    <x v="0"/>
    <x v="104"/>
    <x v="7"/>
    <x v="60"/>
    <x v="7"/>
    <x v="7"/>
    <x v="1"/>
    <n v="1.01994E-4"/>
  </r>
  <r>
    <x v="0"/>
    <x v="104"/>
    <x v="7"/>
    <x v="60"/>
    <x v="7"/>
    <x v="8"/>
    <x v="1"/>
    <n v="1.549008E-2"/>
  </r>
  <r>
    <x v="0"/>
    <x v="104"/>
    <x v="7"/>
    <x v="60"/>
    <x v="7"/>
    <x v="9"/>
    <x v="1"/>
    <n v="5.0743271E-2"/>
  </r>
  <r>
    <x v="0"/>
    <x v="104"/>
    <x v="7"/>
    <x v="60"/>
    <x v="7"/>
    <x v="10"/>
    <x v="1"/>
    <n v="7.2224104999999997E-2"/>
  </r>
  <r>
    <x v="0"/>
    <x v="104"/>
    <x v="7"/>
    <x v="60"/>
    <x v="7"/>
    <x v="11"/>
    <x v="1"/>
    <n v="9.9482983999999997E-2"/>
  </r>
  <r>
    <x v="0"/>
    <x v="104"/>
    <x v="7"/>
    <x v="60"/>
    <x v="7"/>
    <x v="12"/>
    <x v="1"/>
    <n v="6.6239031000000004E-2"/>
  </r>
  <r>
    <x v="0"/>
    <x v="104"/>
    <x v="7"/>
    <x v="60"/>
    <x v="7"/>
    <x v="13"/>
    <x v="1"/>
    <n v="0.67623322100000005"/>
  </r>
  <r>
    <x v="0"/>
    <x v="104"/>
    <x v="7"/>
    <x v="60"/>
    <x v="33"/>
    <x v="4"/>
    <x v="1"/>
    <n v="0.195548097"/>
  </r>
  <r>
    <x v="0"/>
    <x v="104"/>
    <x v="7"/>
    <x v="60"/>
    <x v="34"/>
    <x v="4"/>
    <x v="1"/>
    <n v="57.866611528999996"/>
  </r>
  <r>
    <x v="0"/>
    <x v="104"/>
    <x v="7"/>
    <x v="60"/>
    <x v="62"/>
    <x v="4"/>
    <x v="1"/>
    <n v="7.9024220270000001"/>
  </r>
  <r>
    <x v="0"/>
    <x v="104"/>
    <x v="7"/>
    <x v="60"/>
    <x v="62"/>
    <x v="5"/>
    <x v="1"/>
    <n v="4.144254E-2"/>
  </r>
  <r>
    <x v="0"/>
    <x v="104"/>
    <x v="7"/>
    <x v="60"/>
    <x v="62"/>
    <x v="6"/>
    <x v="1"/>
    <n v="1.8386800000000001E-4"/>
  </r>
  <r>
    <x v="0"/>
    <x v="104"/>
    <x v="7"/>
    <x v="60"/>
    <x v="62"/>
    <x v="7"/>
    <x v="1"/>
    <n v="8.7205000000000003E-5"/>
  </r>
  <r>
    <x v="0"/>
    <x v="104"/>
    <x v="7"/>
    <x v="60"/>
    <x v="62"/>
    <x v="8"/>
    <x v="1"/>
    <n v="1.69397E-4"/>
  </r>
  <r>
    <x v="0"/>
    <x v="104"/>
    <x v="7"/>
    <x v="60"/>
    <x v="62"/>
    <x v="9"/>
    <x v="1"/>
    <n v="24.056655673000002"/>
  </r>
  <r>
    <x v="0"/>
    <x v="104"/>
    <x v="7"/>
    <x v="60"/>
    <x v="62"/>
    <x v="10"/>
    <x v="1"/>
    <n v="7.9777183970000003"/>
  </r>
  <r>
    <x v="0"/>
    <x v="104"/>
    <x v="7"/>
    <x v="61"/>
    <x v="2"/>
    <x v="4"/>
    <x v="1"/>
    <n v="5.6072099999999996E-3"/>
  </r>
  <r>
    <x v="0"/>
    <x v="104"/>
    <x v="7"/>
    <x v="61"/>
    <x v="2"/>
    <x v="5"/>
    <x v="1"/>
    <n v="3.2478959000000002E-2"/>
  </r>
  <r>
    <x v="0"/>
    <x v="104"/>
    <x v="7"/>
    <x v="61"/>
    <x v="2"/>
    <x v="6"/>
    <x v="1"/>
    <n v="3.3062790000000001E-3"/>
  </r>
  <r>
    <x v="0"/>
    <x v="104"/>
    <x v="7"/>
    <x v="61"/>
    <x v="2"/>
    <x v="7"/>
    <x v="1"/>
    <n v="2.7011050000000001E-3"/>
  </r>
  <r>
    <x v="0"/>
    <x v="104"/>
    <x v="7"/>
    <x v="61"/>
    <x v="2"/>
    <x v="8"/>
    <x v="1"/>
    <n v="4.8954339999999997E-3"/>
  </r>
  <r>
    <x v="0"/>
    <x v="104"/>
    <x v="7"/>
    <x v="61"/>
    <x v="2"/>
    <x v="9"/>
    <x v="1"/>
    <n v="0.188335686"/>
  </r>
  <r>
    <x v="0"/>
    <x v="104"/>
    <x v="7"/>
    <x v="61"/>
    <x v="2"/>
    <x v="10"/>
    <x v="1"/>
    <n v="0.51932224500000002"/>
  </r>
  <r>
    <x v="0"/>
    <x v="104"/>
    <x v="7"/>
    <x v="61"/>
    <x v="2"/>
    <x v="11"/>
    <x v="1"/>
    <n v="0.58889333799999999"/>
  </r>
  <r>
    <x v="0"/>
    <x v="104"/>
    <x v="7"/>
    <x v="61"/>
    <x v="2"/>
    <x v="12"/>
    <x v="1"/>
    <n v="0.45086499200000002"/>
  </r>
  <r>
    <x v="0"/>
    <x v="104"/>
    <x v="7"/>
    <x v="61"/>
    <x v="2"/>
    <x v="13"/>
    <x v="1"/>
    <n v="0.81603500600000001"/>
  </r>
  <r>
    <x v="0"/>
    <x v="104"/>
    <x v="7"/>
    <x v="61"/>
    <x v="6"/>
    <x v="4"/>
    <x v="1"/>
    <n v="0.70958709600000003"/>
  </r>
  <r>
    <x v="0"/>
    <x v="104"/>
    <x v="7"/>
    <x v="61"/>
    <x v="6"/>
    <x v="5"/>
    <x v="1"/>
    <n v="9.50492E-2"/>
  </r>
  <r>
    <x v="0"/>
    <x v="104"/>
    <x v="7"/>
    <x v="61"/>
    <x v="6"/>
    <x v="6"/>
    <x v="1"/>
    <n v="1.244539E-3"/>
  </r>
  <r>
    <x v="0"/>
    <x v="104"/>
    <x v="7"/>
    <x v="61"/>
    <x v="6"/>
    <x v="7"/>
    <x v="1"/>
    <n v="3.1536900000000002E-4"/>
  </r>
  <r>
    <x v="0"/>
    <x v="104"/>
    <x v="7"/>
    <x v="61"/>
    <x v="6"/>
    <x v="8"/>
    <x v="1"/>
    <n v="1.4777626E-2"/>
  </r>
  <r>
    <x v="0"/>
    <x v="104"/>
    <x v="7"/>
    <x v="61"/>
    <x v="6"/>
    <x v="9"/>
    <x v="1"/>
    <n v="0.110008195"/>
  </r>
  <r>
    <x v="0"/>
    <x v="104"/>
    <x v="7"/>
    <x v="61"/>
    <x v="6"/>
    <x v="10"/>
    <x v="1"/>
    <n v="0.30588912699999998"/>
  </r>
  <r>
    <x v="0"/>
    <x v="104"/>
    <x v="7"/>
    <x v="61"/>
    <x v="6"/>
    <x v="11"/>
    <x v="1"/>
    <n v="1.2054180109999999"/>
  </r>
  <r>
    <x v="0"/>
    <x v="104"/>
    <x v="7"/>
    <x v="61"/>
    <x v="6"/>
    <x v="12"/>
    <x v="1"/>
    <n v="0.285737307"/>
  </r>
  <r>
    <x v="0"/>
    <x v="104"/>
    <x v="7"/>
    <x v="61"/>
    <x v="6"/>
    <x v="13"/>
    <x v="1"/>
    <n v="1.049592933"/>
  </r>
  <r>
    <x v="0"/>
    <x v="104"/>
    <x v="7"/>
    <x v="61"/>
    <x v="7"/>
    <x v="4"/>
    <x v="1"/>
    <n v="3.7890189999999998E-3"/>
  </r>
  <r>
    <x v="0"/>
    <x v="104"/>
    <x v="7"/>
    <x v="61"/>
    <x v="7"/>
    <x v="5"/>
    <x v="1"/>
    <n v="6.3068530000000003E-3"/>
  </r>
  <r>
    <x v="0"/>
    <x v="104"/>
    <x v="7"/>
    <x v="61"/>
    <x v="7"/>
    <x v="6"/>
    <x v="1"/>
    <n v="2.3071100000000001E-4"/>
  </r>
  <r>
    <x v="0"/>
    <x v="104"/>
    <x v="7"/>
    <x v="61"/>
    <x v="7"/>
    <x v="7"/>
    <x v="1"/>
    <n v="6.7402000000000003E-5"/>
  </r>
  <r>
    <x v="0"/>
    <x v="104"/>
    <x v="7"/>
    <x v="61"/>
    <x v="7"/>
    <x v="8"/>
    <x v="1"/>
    <n v="9.8586609999999995E-3"/>
  </r>
  <r>
    <x v="0"/>
    <x v="104"/>
    <x v="7"/>
    <x v="61"/>
    <x v="7"/>
    <x v="9"/>
    <x v="1"/>
    <n v="3.2634312999999998E-2"/>
  </r>
  <r>
    <x v="0"/>
    <x v="104"/>
    <x v="7"/>
    <x v="61"/>
    <x v="7"/>
    <x v="10"/>
    <x v="1"/>
    <n v="9.4663969000000001E-2"/>
  </r>
  <r>
    <x v="0"/>
    <x v="104"/>
    <x v="7"/>
    <x v="61"/>
    <x v="7"/>
    <x v="11"/>
    <x v="1"/>
    <n v="8.7097325000000003E-2"/>
  </r>
  <r>
    <x v="0"/>
    <x v="104"/>
    <x v="7"/>
    <x v="61"/>
    <x v="7"/>
    <x v="12"/>
    <x v="1"/>
    <n v="5.3187455000000002E-2"/>
  </r>
  <r>
    <x v="0"/>
    <x v="104"/>
    <x v="7"/>
    <x v="61"/>
    <x v="7"/>
    <x v="13"/>
    <x v="1"/>
    <n v="0.32591974299999998"/>
  </r>
  <r>
    <x v="0"/>
    <x v="104"/>
    <x v="7"/>
    <x v="61"/>
    <x v="33"/>
    <x v="4"/>
    <x v="1"/>
    <n v="7.1513909189999998"/>
  </r>
  <r>
    <x v="0"/>
    <x v="104"/>
    <x v="7"/>
    <x v="61"/>
    <x v="34"/>
    <x v="4"/>
    <x v="1"/>
    <n v="68.028091172000003"/>
  </r>
  <r>
    <x v="0"/>
    <x v="104"/>
    <x v="7"/>
    <x v="61"/>
    <x v="62"/>
    <x v="4"/>
    <x v="1"/>
    <n v="0.75912285700000004"/>
  </r>
  <r>
    <x v="0"/>
    <x v="104"/>
    <x v="7"/>
    <x v="61"/>
    <x v="62"/>
    <x v="5"/>
    <x v="1"/>
    <n v="303.53122999999999"/>
  </r>
  <r>
    <x v="0"/>
    <x v="104"/>
    <x v="7"/>
    <x v="61"/>
    <x v="62"/>
    <x v="6"/>
    <x v="1"/>
    <n v="0.112067746"/>
  </r>
  <r>
    <x v="0"/>
    <x v="104"/>
    <x v="7"/>
    <x v="61"/>
    <x v="62"/>
    <x v="7"/>
    <x v="1"/>
    <n v="8.5436728000000003E-2"/>
  </r>
  <r>
    <x v="0"/>
    <x v="104"/>
    <x v="7"/>
    <x v="61"/>
    <x v="62"/>
    <x v="8"/>
    <x v="1"/>
    <n v="0.128763345"/>
  </r>
  <r>
    <x v="0"/>
    <x v="104"/>
    <x v="7"/>
    <x v="61"/>
    <x v="62"/>
    <x v="9"/>
    <x v="1"/>
    <n v="109.52002"/>
  </r>
  <r>
    <x v="0"/>
    <x v="104"/>
    <x v="7"/>
    <x v="61"/>
    <x v="62"/>
    <x v="10"/>
    <x v="1"/>
    <n v="156.00088"/>
  </r>
  <r>
    <x v="0"/>
    <x v="104"/>
    <x v="7"/>
    <x v="62"/>
    <x v="62"/>
    <x v="9"/>
    <x v="1"/>
    <n v="27.053571673"/>
  </r>
  <r>
    <x v="0"/>
    <x v="104"/>
    <x v="8"/>
    <x v="59"/>
    <x v="2"/>
    <x v="4"/>
    <x v="1"/>
    <n v="1.1994667750000001"/>
  </r>
  <r>
    <x v="0"/>
    <x v="104"/>
    <x v="8"/>
    <x v="59"/>
    <x v="2"/>
    <x v="5"/>
    <x v="1"/>
    <n v="3.067184503"/>
  </r>
  <r>
    <x v="0"/>
    <x v="104"/>
    <x v="8"/>
    <x v="59"/>
    <x v="2"/>
    <x v="6"/>
    <x v="1"/>
    <n v="1.7181435759999999"/>
  </r>
  <r>
    <x v="0"/>
    <x v="104"/>
    <x v="8"/>
    <x v="59"/>
    <x v="2"/>
    <x v="7"/>
    <x v="1"/>
    <n v="0.402865527"/>
  </r>
  <r>
    <x v="0"/>
    <x v="104"/>
    <x v="8"/>
    <x v="59"/>
    <x v="2"/>
    <x v="8"/>
    <x v="1"/>
    <n v="3.4361832919999999"/>
  </r>
  <r>
    <x v="0"/>
    <x v="104"/>
    <x v="8"/>
    <x v="59"/>
    <x v="2"/>
    <x v="9"/>
    <x v="1"/>
    <n v="87.394390259999994"/>
  </r>
  <r>
    <x v="0"/>
    <x v="104"/>
    <x v="8"/>
    <x v="59"/>
    <x v="2"/>
    <x v="10"/>
    <x v="1"/>
    <n v="268.98568"/>
  </r>
  <r>
    <x v="0"/>
    <x v="104"/>
    <x v="8"/>
    <x v="59"/>
    <x v="2"/>
    <x v="11"/>
    <x v="1"/>
    <n v="2.398809451"/>
  </r>
  <r>
    <x v="0"/>
    <x v="104"/>
    <x v="8"/>
    <x v="59"/>
    <x v="2"/>
    <x v="12"/>
    <x v="1"/>
    <n v="10.228754631999999"/>
  </r>
  <r>
    <x v="0"/>
    <x v="104"/>
    <x v="8"/>
    <x v="59"/>
    <x v="2"/>
    <x v="13"/>
    <x v="1"/>
    <n v="10.829279752"/>
  </r>
  <r>
    <x v="0"/>
    <x v="104"/>
    <x v="8"/>
    <x v="59"/>
    <x v="6"/>
    <x v="4"/>
    <x v="1"/>
    <n v="5.1818261420000002"/>
  </r>
  <r>
    <x v="0"/>
    <x v="104"/>
    <x v="8"/>
    <x v="59"/>
    <x v="6"/>
    <x v="5"/>
    <x v="1"/>
    <n v="8.8834257910000005"/>
  </r>
  <r>
    <x v="0"/>
    <x v="104"/>
    <x v="8"/>
    <x v="59"/>
    <x v="6"/>
    <x v="6"/>
    <x v="1"/>
    <n v="1.3630623820000001"/>
  </r>
  <r>
    <x v="0"/>
    <x v="104"/>
    <x v="8"/>
    <x v="59"/>
    <x v="6"/>
    <x v="7"/>
    <x v="1"/>
    <n v="0.37136783299999998"/>
  </r>
  <r>
    <x v="0"/>
    <x v="104"/>
    <x v="8"/>
    <x v="59"/>
    <x v="6"/>
    <x v="8"/>
    <x v="1"/>
    <n v="2.6384528519999999"/>
  </r>
  <r>
    <x v="0"/>
    <x v="104"/>
    <x v="8"/>
    <x v="59"/>
    <x v="6"/>
    <x v="9"/>
    <x v="1"/>
    <n v="13.704558958"/>
  </r>
  <r>
    <x v="0"/>
    <x v="104"/>
    <x v="8"/>
    <x v="59"/>
    <x v="6"/>
    <x v="10"/>
    <x v="1"/>
    <n v="23.301606924000001"/>
  </r>
  <r>
    <x v="0"/>
    <x v="104"/>
    <x v="8"/>
    <x v="59"/>
    <x v="6"/>
    <x v="11"/>
    <x v="1"/>
    <n v="120.60579"/>
  </r>
  <r>
    <x v="0"/>
    <x v="104"/>
    <x v="8"/>
    <x v="59"/>
    <x v="6"/>
    <x v="12"/>
    <x v="1"/>
    <n v="10.660310811"/>
  </r>
  <r>
    <x v="0"/>
    <x v="104"/>
    <x v="8"/>
    <x v="59"/>
    <x v="6"/>
    <x v="13"/>
    <x v="1"/>
    <n v="73.878087923999999"/>
  </r>
  <r>
    <x v="0"/>
    <x v="104"/>
    <x v="8"/>
    <x v="59"/>
    <x v="7"/>
    <x v="4"/>
    <x v="1"/>
    <n v="0.179927895"/>
  </r>
  <r>
    <x v="0"/>
    <x v="104"/>
    <x v="8"/>
    <x v="59"/>
    <x v="7"/>
    <x v="5"/>
    <x v="1"/>
    <n v="3.6489680139999998"/>
  </r>
  <r>
    <x v="0"/>
    <x v="104"/>
    <x v="8"/>
    <x v="59"/>
    <x v="7"/>
    <x v="6"/>
    <x v="1"/>
    <n v="1.0182889289999999"/>
  </r>
  <r>
    <x v="0"/>
    <x v="104"/>
    <x v="8"/>
    <x v="59"/>
    <x v="7"/>
    <x v="7"/>
    <x v="1"/>
    <n v="7.4577117999999998E-2"/>
  </r>
  <r>
    <x v="0"/>
    <x v="104"/>
    <x v="8"/>
    <x v="59"/>
    <x v="7"/>
    <x v="8"/>
    <x v="1"/>
    <n v="0.77813851999999994"/>
  </r>
  <r>
    <x v="0"/>
    <x v="104"/>
    <x v="8"/>
    <x v="59"/>
    <x v="7"/>
    <x v="9"/>
    <x v="1"/>
    <n v="4.4437323900000001"/>
  </r>
  <r>
    <x v="0"/>
    <x v="104"/>
    <x v="8"/>
    <x v="59"/>
    <x v="7"/>
    <x v="10"/>
    <x v="1"/>
    <n v="20.080593111999999"/>
  </r>
  <r>
    <x v="0"/>
    <x v="104"/>
    <x v="8"/>
    <x v="59"/>
    <x v="7"/>
    <x v="11"/>
    <x v="1"/>
    <n v="0.27033739299999998"/>
  </r>
  <r>
    <x v="0"/>
    <x v="104"/>
    <x v="8"/>
    <x v="59"/>
    <x v="7"/>
    <x v="12"/>
    <x v="1"/>
    <n v="0.197918814"/>
  </r>
  <r>
    <x v="0"/>
    <x v="104"/>
    <x v="8"/>
    <x v="59"/>
    <x v="7"/>
    <x v="13"/>
    <x v="1"/>
    <n v="0.109602665"/>
  </r>
  <r>
    <x v="0"/>
    <x v="104"/>
    <x v="8"/>
    <x v="60"/>
    <x v="2"/>
    <x v="4"/>
    <x v="1"/>
    <n v="6.1090199999999997E-2"/>
  </r>
  <r>
    <x v="0"/>
    <x v="104"/>
    <x v="8"/>
    <x v="60"/>
    <x v="2"/>
    <x v="5"/>
    <x v="1"/>
    <n v="2.1146670999999999E-2"/>
  </r>
  <r>
    <x v="0"/>
    <x v="104"/>
    <x v="8"/>
    <x v="60"/>
    <x v="2"/>
    <x v="6"/>
    <x v="1"/>
    <n v="3.9723299999999996E-3"/>
  </r>
  <r>
    <x v="0"/>
    <x v="104"/>
    <x v="8"/>
    <x v="60"/>
    <x v="2"/>
    <x v="7"/>
    <x v="1"/>
    <n v="1.5930299999999999E-4"/>
  </r>
  <r>
    <x v="0"/>
    <x v="104"/>
    <x v="8"/>
    <x v="60"/>
    <x v="2"/>
    <x v="8"/>
    <x v="1"/>
    <n v="5.8949340000000003E-2"/>
  </r>
  <r>
    <x v="0"/>
    <x v="104"/>
    <x v="8"/>
    <x v="60"/>
    <x v="2"/>
    <x v="9"/>
    <x v="1"/>
    <n v="0.65322144299999996"/>
  </r>
  <r>
    <x v="0"/>
    <x v="104"/>
    <x v="8"/>
    <x v="60"/>
    <x v="2"/>
    <x v="10"/>
    <x v="1"/>
    <n v="1.2982574629999999"/>
  </r>
  <r>
    <x v="0"/>
    <x v="104"/>
    <x v="8"/>
    <x v="60"/>
    <x v="2"/>
    <x v="11"/>
    <x v="1"/>
    <n v="0.28104737099999999"/>
  </r>
  <r>
    <x v="0"/>
    <x v="104"/>
    <x v="8"/>
    <x v="60"/>
    <x v="2"/>
    <x v="12"/>
    <x v="1"/>
    <n v="0.84361991000000003"/>
  </r>
  <r>
    <x v="0"/>
    <x v="104"/>
    <x v="8"/>
    <x v="60"/>
    <x v="2"/>
    <x v="13"/>
    <x v="1"/>
    <n v="0.43041118900000003"/>
  </r>
  <r>
    <x v="0"/>
    <x v="104"/>
    <x v="8"/>
    <x v="60"/>
    <x v="6"/>
    <x v="4"/>
    <x v="1"/>
    <n v="14.843022237"/>
  </r>
  <r>
    <x v="0"/>
    <x v="104"/>
    <x v="8"/>
    <x v="60"/>
    <x v="6"/>
    <x v="5"/>
    <x v="1"/>
    <n v="0.89086406500000004"/>
  </r>
  <r>
    <x v="0"/>
    <x v="104"/>
    <x v="8"/>
    <x v="60"/>
    <x v="6"/>
    <x v="6"/>
    <x v="1"/>
    <n v="0.12664831500000001"/>
  </r>
  <r>
    <x v="0"/>
    <x v="104"/>
    <x v="8"/>
    <x v="60"/>
    <x v="6"/>
    <x v="7"/>
    <x v="1"/>
    <n v="8.2855999999999994E-5"/>
  </r>
  <r>
    <x v="0"/>
    <x v="104"/>
    <x v="8"/>
    <x v="60"/>
    <x v="6"/>
    <x v="8"/>
    <x v="1"/>
    <n v="0.10562656600000001"/>
  </r>
  <r>
    <x v="0"/>
    <x v="104"/>
    <x v="8"/>
    <x v="60"/>
    <x v="6"/>
    <x v="9"/>
    <x v="1"/>
    <n v="0.33953810299999998"/>
  </r>
  <r>
    <x v="0"/>
    <x v="104"/>
    <x v="8"/>
    <x v="60"/>
    <x v="6"/>
    <x v="10"/>
    <x v="1"/>
    <n v="0.95643688800000004"/>
  </r>
  <r>
    <x v="0"/>
    <x v="104"/>
    <x v="8"/>
    <x v="60"/>
    <x v="6"/>
    <x v="11"/>
    <x v="1"/>
    <n v="5.1134676969999999"/>
  </r>
  <r>
    <x v="0"/>
    <x v="104"/>
    <x v="8"/>
    <x v="60"/>
    <x v="6"/>
    <x v="12"/>
    <x v="1"/>
    <n v="8.0973507009999999"/>
  </r>
  <r>
    <x v="0"/>
    <x v="104"/>
    <x v="8"/>
    <x v="60"/>
    <x v="6"/>
    <x v="13"/>
    <x v="1"/>
    <n v="0.74014787400000004"/>
  </r>
  <r>
    <x v="0"/>
    <x v="104"/>
    <x v="8"/>
    <x v="60"/>
    <x v="7"/>
    <x v="4"/>
    <x v="1"/>
    <n v="7.0139E-5"/>
  </r>
  <r>
    <x v="0"/>
    <x v="104"/>
    <x v="8"/>
    <x v="60"/>
    <x v="7"/>
    <x v="5"/>
    <x v="1"/>
    <n v="1.3883389999999999E-3"/>
  </r>
  <r>
    <x v="0"/>
    <x v="104"/>
    <x v="8"/>
    <x v="60"/>
    <x v="7"/>
    <x v="6"/>
    <x v="1"/>
    <n v="1.105034E-3"/>
  </r>
  <r>
    <x v="0"/>
    <x v="104"/>
    <x v="8"/>
    <x v="60"/>
    <x v="7"/>
    <x v="7"/>
    <x v="1"/>
    <n v="6.5000000000000002E-7"/>
  </r>
  <r>
    <x v="0"/>
    <x v="104"/>
    <x v="8"/>
    <x v="60"/>
    <x v="7"/>
    <x v="8"/>
    <x v="1"/>
    <n v="1.1936351E-2"/>
  </r>
  <r>
    <x v="0"/>
    <x v="104"/>
    <x v="8"/>
    <x v="60"/>
    <x v="7"/>
    <x v="9"/>
    <x v="1"/>
    <n v="0.105471369"/>
  </r>
  <r>
    <x v="0"/>
    <x v="104"/>
    <x v="8"/>
    <x v="60"/>
    <x v="7"/>
    <x v="10"/>
    <x v="1"/>
    <n v="1.4279461E-2"/>
  </r>
  <r>
    <x v="0"/>
    <x v="104"/>
    <x v="8"/>
    <x v="60"/>
    <x v="7"/>
    <x v="11"/>
    <x v="1"/>
    <n v="4.0657599000000003E-2"/>
  </r>
  <r>
    <x v="0"/>
    <x v="104"/>
    <x v="8"/>
    <x v="60"/>
    <x v="7"/>
    <x v="12"/>
    <x v="1"/>
    <n v="3.1967335E-2"/>
  </r>
  <r>
    <x v="0"/>
    <x v="104"/>
    <x v="8"/>
    <x v="60"/>
    <x v="7"/>
    <x v="13"/>
    <x v="1"/>
    <n v="1.2114230000000001E-3"/>
  </r>
  <r>
    <x v="0"/>
    <x v="104"/>
    <x v="8"/>
    <x v="60"/>
    <x v="33"/>
    <x v="4"/>
    <x v="1"/>
    <n v="106.83781"/>
  </r>
  <r>
    <x v="0"/>
    <x v="104"/>
    <x v="8"/>
    <x v="60"/>
    <x v="34"/>
    <x v="4"/>
    <x v="1"/>
    <n v="236.18502000000001"/>
  </r>
  <r>
    <x v="0"/>
    <x v="104"/>
    <x v="8"/>
    <x v="60"/>
    <x v="62"/>
    <x v="4"/>
    <x v="1"/>
    <n v="13.318601648"/>
  </r>
  <r>
    <x v="0"/>
    <x v="104"/>
    <x v="8"/>
    <x v="60"/>
    <x v="62"/>
    <x v="5"/>
    <x v="1"/>
    <n v="1.4207386259999999"/>
  </r>
  <r>
    <x v="0"/>
    <x v="104"/>
    <x v="8"/>
    <x v="60"/>
    <x v="62"/>
    <x v="6"/>
    <x v="1"/>
    <n v="1.0449739999999999E-3"/>
  </r>
  <r>
    <x v="0"/>
    <x v="104"/>
    <x v="8"/>
    <x v="60"/>
    <x v="62"/>
    <x v="7"/>
    <x v="1"/>
    <n v="1.74754E-4"/>
  </r>
  <r>
    <x v="0"/>
    <x v="104"/>
    <x v="8"/>
    <x v="60"/>
    <x v="62"/>
    <x v="8"/>
    <x v="1"/>
    <n v="4.5777399999999998E-4"/>
  </r>
  <r>
    <x v="0"/>
    <x v="104"/>
    <x v="8"/>
    <x v="60"/>
    <x v="62"/>
    <x v="9"/>
    <x v="1"/>
    <n v="0.34739924599999999"/>
  </r>
  <r>
    <x v="0"/>
    <x v="104"/>
    <x v="8"/>
    <x v="60"/>
    <x v="62"/>
    <x v="10"/>
    <x v="1"/>
    <n v="9.3772683289999996"/>
  </r>
  <r>
    <x v="0"/>
    <x v="104"/>
    <x v="8"/>
    <x v="61"/>
    <x v="2"/>
    <x v="4"/>
    <x v="1"/>
    <n v="0.29235861200000002"/>
  </r>
  <r>
    <x v="0"/>
    <x v="104"/>
    <x v="8"/>
    <x v="61"/>
    <x v="2"/>
    <x v="5"/>
    <x v="1"/>
    <n v="6.2343336999999999E-2"/>
  </r>
  <r>
    <x v="0"/>
    <x v="104"/>
    <x v="8"/>
    <x v="61"/>
    <x v="2"/>
    <x v="6"/>
    <x v="1"/>
    <n v="2.1231459999999998E-3"/>
  </r>
  <r>
    <x v="0"/>
    <x v="104"/>
    <x v="8"/>
    <x v="61"/>
    <x v="2"/>
    <x v="7"/>
    <x v="1"/>
    <n v="8.7471000000000003E-5"/>
  </r>
  <r>
    <x v="0"/>
    <x v="104"/>
    <x v="8"/>
    <x v="61"/>
    <x v="2"/>
    <x v="8"/>
    <x v="1"/>
    <n v="3.1771105000000001E-2"/>
  </r>
  <r>
    <x v="0"/>
    <x v="104"/>
    <x v="8"/>
    <x v="61"/>
    <x v="2"/>
    <x v="9"/>
    <x v="1"/>
    <n v="0.22604585699999999"/>
  </r>
  <r>
    <x v="0"/>
    <x v="104"/>
    <x v="8"/>
    <x v="61"/>
    <x v="2"/>
    <x v="10"/>
    <x v="1"/>
    <n v="0.40922621199999998"/>
  </r>
  <r>
    <x v="0"/>
    <x v="104"/>
    <x v="8"/>
    <x v="61"/>
    <x v="2"/>
    <x v="11"/>
    <x v="1"/>
    <n v="1.5250105620000001"/>
  </r>
  <r>
    <x v="0"/>
    <x v="104"/>
    <x v="8"/>
    <x v="61"/>
    <x v="2"/>
    <x v="12"/>
    <x v="1"/>
    <n v="4.4704794100000003"/>
  </r>
  <r>
    <x v="0"/>
    <x v="104"/>
    <x v="8"/>
    <x v="61"/>
    <x v="2"/>
    <x v="13"/>
    <x v="1"/>
    <n v="1.80237508"/>
  </r>
  <r>
    <x v="0"/>
    <x v="104"/>
    <x v="8"/>
    <x v="61"/>
    <x v="6"/>
    <x v="4"/>
    <x v="1"/>
    <n v="5.930099416"/>
  </r>
  <r>
    <x v="0"/>
    <x v="104"/>
    <x v="8"/>
    <x v="61"/>
    <x v="6"/>
    <x v="5"/>
    <x v="1"/>
    <n v="3.3264186339999999"/>
  </r>
  <r>
    <x v="0"/>
    <x v="104"/>
    <x v="8"/>
    <x v="61"/>
    <x v="6"/>
    <x v="6"/>
    <x v="1"/>
    <n v="1.9175569E-2"/>
  </r>
  <r>
    <x v="0"/>
    <x v="104"/>
    <x v="8"/>
    <x v="61"/>
    <x v="6"/>
    <x v="7"/>
    <x v="1"/>
    <n v="3.1427000000000003E-5"/>
  </r>
  <r>
    <x v="0"/>
    <x v="104"/>
    <x v="8"/>
    <x v="61"/>
    <x v="6"/>
    <x v="8"/>
    <x v="1"/>
    <n v="4.6470973999999998E-2"/>
  </r>
  <r>
    <x v="0"/>
    <x v="104"/>
    <x v="8"/>
    <x v="61"/>
    <x v="6"/>
    <x v="9"/>
    <x v="1"/>
    <n v="0.14483917900000001"/>
  </r>
  <r>
    <x v="0"/>
    <x v="104"/>
    <x v="8"/>
    <x v="61"/>
    <x v="6"/>
    <x v="10"/>
    <x v="1"/>
    <n v="3.5741152519999999"/>
  </r>
  <r>
    <x v="0"/>
    <x v="104"/>
    <x v="8"/>
    <x v="61"/>
    <x v="6"/>
    <x v="11"/>
    <x v="1"/>
    <n v="19.30649524"/>
  </r>
  <r>
    <x v="0"/>
    <x v="104"/>
    <x v="8"/>
    <x v="61"/>
    <x v="6"/>
    <x v="12"/>
    <x v="1"/>
    <n v="32.423295420000002"/>
  </r>
  <r>
    <x v="0"/>
    <x v="104"/>
    <x v="8"/>
    <x v="61"/>
    <x v="6"/>
    <x v="13"/>
    <x v="1"/>
    <n v="1.033308822"/>
  </r>
  <r>
    <x v="0"/>
    <x v="104"/>
    <x v="8"/>
    <x v="61"/>
    <x v="7"/>
    <x v="4"/>
    <x v="1"/>
    <n v="3.9437899999999999E-4"/>
  </r>
  <r>
    <x v="0"/>
    <x v="104"/>
    <x v="8"/>
    <x v="61"/>
    <x v="7"/>
    <x v="5"/>
    <x v="1"/>
    <n v="2.4585950000000001E-3"/>
  </r>
  <r>
    <x v="0"/>
    <x v="104"/>
    <x v="8"/>
    <x v="61"/>
    <x v="7"/>
    <x v="6"/>
    <x v="1"/>
    <n v="8.2564800000000001E-4"/>
  </r>
  <r>
    <x v="0"/>
    <x v="104"/>
    <x v="8"/>
    <x v="61"/>
    <x v="7"/>
    <x v="7"/>
    <x v="1"/>
    <n v="5.8699999999999995E-7"/>
  </r>
  <r>
    <x v="0"/>
    <x v="104"/>
    <x v="8"/>
    <x v="61"/>
    <x v="7"/>
    <x v="8"/>
    <x v="1"/>
    <n v="8.6402270000000003E-3"/>
  </r>
  <r>
    <x v="0"/>
    <x v="104"/>
    <x v="8"/>
    <x v="61"/>
    <x v="7"/>
    <x v="9"/>
    <x v="1"/>
    <n v="7.5324018000000006E-2"/>
  </r>
  <r>
    <x v="0"/>
    <x v="104"/>
    <x v="8"/>
    <x v="61"/>
    <x v="7"/>
    <x v="10"/>
    <x v="1"/>
    <n v="4.5226062999999997E-2"/>
  </r>
  <r>
    <x v="0"/>
    <x v="104"/>
    <x v="8"/>
    <x v="61"/>
    <x v="7"/>
    <x v="11"/>
    <x v="1"/>
    <n v="0.40852764699999999"/>
  </r>
  <r>
    <x v="0"/>
    <x v="104"/>
    <x v="8"/>
    <x v="61"/>
    <x v="7"/>
    <x v="12"/>
    <x v="1"/>
    <n v="0.31082272900000002"/>
  </r>
  <r>
    <x v="0"/>
    <x v="104"/>
    <x v="8"/>
    <x v="61"/>
    <x v="7"/>
    <x v="13"/>
    <x v="1"/>
    <n v="1.1769228E-2"/>
  </r>
  <r>
    <x v="0"/>
    <x v="104"/>
    <x v="8"/>
    <x v="61"/>
    <x v="33"/>
    <x v="4"/>
    <x v="1"/>
    <n v="96.805819346999996"/>
  </r>
  <r>
    <x v="0"/>
    <x v="104"/>
    <x v="8"/>
    <x v="61"/>
    <x v="34"/>
    <x v="4"/>
    <x v="1"/>
    <n v="322.13673"/>
  </r>
  <r>
    <x v="0"/>
    <x v="104"/>
    <x v="8"/>
    <x v="61"/>
    <x v="62"/>
    <x v="4"/>
    <x v="1"/>
    <n v="2.652801867"/>
  </r>
  <r>
    <x v="0"/>
    <x v="104"/>
    <x v="8"/>
    <x v="61"/>
    <x v="62"/>
    <x v="5"/>
    <x v="1"/>
    <n v="199.99276"/>
  </r>
  <r>
    <x v="0"/>
    <x v="104"/>
    <x v="8"/>
    <x v="61"/>
    <x v="62"/>
    <x v="6"/>
    <x v="1"/>
    <n v="0.142016317"/>
  </r>
  <r>
    <x v="0"/>
    <x v="104"/>
    <x v="8"/>
    <x v="61"/>
    <x v="62"/>
    <x v="7"/>
    <x v="1"/>
    <n v="3.1702077000000002E-2"/>
  </r>
  <r>
    <x v="0"/>
    <x v="104"/>
    <x v="8"/>
    <x v="61"/>
    <x v="62"/>
    <x v="8"/>
    <x v="1"/>
    <n v="0.107802304"/>
  </r>
  <r>
    <x v="0"/>
    <x v="104"/>
    <x v="8"/>
    <x v="61"/>
    <x v="62"/>
    <x v="9"/>
    <x v="1"/>
    <n v="10.018898782999999"/>
  </r>
  <r>
    <x v="0"/>
    <x v="104"/>
    <x v="8"/>
    <x v="61"/>
    <x v="62"/>
    <x v="10"/>
    <x v="1"/>
    <n v="208.25146000000001"/>
  </r>
  <r>
    <x v="0"/>
    <x v="104"/>
    <x v="8"/>
    <x v="62"/>
    <x v="62"/>
    <x v="9"/>
    <x v="1"/>
    <n v="5.0562106419999999"/>
  </r>
  <r>
    <x v="0"/>
    <x v="104"/>
    <x v="9"/>
    <x v="59"/>
    <x v="2"/>
    <x v="4"/>
    <x v="1"/>
    <n v="2.5364765949999999"/>
  </r>
  <r>
    <x v="0"/>
    <x v="104"/>
    <x v="9"/>
    <x v="59"/>
    <x v="2"/>
    <x v="5"/>
    <x v="1"/>
    <n v="83.826860222999997"/>
  </r>
  <r>
    <x v="0"/>
    <x v="104"/>
    <x v="9"/>
    <x v="59"/>
    <x v="2"/>
    <x v="6"/>
    <x v="1"/>
    <n v="5.6423730089999999"/>
  </r>
  <r>
    <x v="0"/>
    <x v="104"/>
    <x v="9"/>
    <x v="59"/>
    <x v="2"/>
    <x v="7"/>
    <x v="1"/>
    <n v="0.79522071999999999"/>
  </r>
  <r>
    <x v="0"/>
    <x v="104"/>
    <x v="9"/>
    <x v="59"/>
    <x v="2"/>
    <x v="8"/>
    <x v="1"/>
    <n v="3.1402643810000002"/>
  </r>
  <r>
    <x v="0"/>
    <x v="104"/>
    <x v="9"/>
    <x v="59"/>
    <x v="2"/>
    <x v="9"/>
    <x v="1"/>
    <n v="112.88927"/>
  </r>
  <r>
    <x v="0"/>
    <x v="104"/>
    <x v="9"/>
    <x v="59"/>
    <x v="2"/>
    <x v="10"/>
    <x v="1"/>
    <n v="936.79489000000001"/>
  </r>
  <r>
    <x v="0"/>
    <x v="104"/>
    <x v="9"/>
    <x v="59"/>
    <x v="2"/>
    <x v="11"/>
    <x v="1"/>
    <n v="71.169215245000004"/>
  </r>
  <r>
    <x v="0"/>
    <x v="104"/>
    <x v="9"/>
    <x v="59"/>
    <x v="2"/>
    <x v="12"/>
    <x v="1"/>
    <n v="9.2681448880000001"/>
  </r>
  <r>
    <x v="0"/>
    <x v="104"/>
    <x v="9"/>
    <x v="59"/>
    <x v="2"/>
    <x v="13"/>
    <x v="1"/>
    <n v="63.860295776999997"/>
  </r>
  <r>
    <x v="0"/>
    <x v="104"/>
    <x v="9"/>
    <x v="59"/>
    <x v="6"/>
    <x v="4"/>
    <x v="1"/>
    <n v="20.662503345000001"/>
  </r>
  <r>
    <x v="0"/>
    <x v="104"/>
    <x v="9"/>
    <x v="59"/>
    <x v="6"/>
    <x v="5"/>
    <x v="1"/>
    <n v="23.891699417000002"/>
  </r>
  <r>
    <x v="0"/>
    <x v="104"/>
    <x v="9"/>
    <x v="59"/>
    <x v="6"/>
    <x v="6"/>
    <x v="1"/>
    <n v="3.0504442360000001"/>
  </r>
  <r>
    <x v="0"/>
    <x v="104"/>
    <x v="9"/>
    <x v="59"/>
    <x v="6"/>
    <x v="7"/>
    <x v="1"/>
    <n v="0.179466768"/>
  </r>
  <r>
    <x v="0"/>
    <x v="104"/>
    <x v="9"/>
    <x v="59"/>
    <x v="6"/>
    <x v="8"/>
    <x v="1"/>
    <n v="4.3965931510000003"/>
  </r>
  <r>
    <x v="0"/>
    <x v="104"/>
    <x v="9"/>
    <x v="59"/>
    <x v="6"/>
    <x v="9"/>
    <x v="1"/>
    <n v="97.043177897000007"/>
  </r>
  <r>
    <x v="0"/>
    <x v="104"/>
    <x v="9"/>
    <x v="59"/>
    <x v="6"/>
    <x v="10"/>
    <x v="1"/>
    <n v="54.289484575000003"/>
  </r>
  <r>
    <x v="0"/>
    <x v="104"/>
    <x v="9"/>
    <x v="59"/>
    <x v="6"/>
    <x v="11"/>
    <x v="1"/>
    <n v="275.62698"/>
  </r>
  <r>
    <x v="0"/>
    <x v="104"/>
    <x v="9"/>
    <x v="59"/>
    <x v="6"/>
    <x v="12"/>
    <x v="1"/>
    <n v="14.791882871"/>
  </r>
  <r>
    <x v="0"/>
    <x v="104"/>
    <x v="9"/>
    <x v="59"/>
    <x v="6"/>
    <x v="13"/>
    <x v="1"/>
    <n v="146.32718"/>
  </r>
  <r>
    <x v="0"/>
    <x v="104"/>
    <x v="9"/>
    <x v="59"/>
    <x v="7"/>
    <x v="4"/>
    <x v="1"/>
    <n v="1.1131298679999999"/>
  </r>
  <r>
    <x v="0"/>
    <x v="104"/>
    <x v="9"/>
    <x v="59"/>
    <x v="7"/>
    <x v="5"/>
    <x v="1"/>
    <n v="20.332363036"/>
  </r>
  <r>
    <x v="0"/>
    <x v="104"/>
    <x v="9"/>
    <x v="59"/>
    <x v="7"/>
    <x v="6"/>
    <x v="1"/>
    <n v="3.781716233"/>
  </r>
  <r>
    <x v="0"/>
    <x v="104"/>
    <x v="9"/>
    <x v="59"/>
    <x v="7"/>
    <x v="7"/>
    <x v="1"/>
    <n v="0.28238955300000002"/>
  </r>
  <r>
    <x v="0"/>
    <x v="104"/>
    <x v="9"/>
    <x v="59"/>
    <x v="7"/>
    <x v="8"/>
    <x v="1"/>
    <n v="4.3422942239999998"/>
  </r>
  <r>
    <x v="0"/>
    <x v="104"/>
    <x v="9"/>
    <x v="59"/>
    <x v="7"/>
    <x v="9"/>
    <x v="1"/>
    <n v="20.180250448999999"/>
  </r>
  <r>
    <x v="0"/>
    <x v="104"/>
    <x v="9"/>
    <x v="59"/>
    <x v="7"/>
    <x v="10"/>
    <x v="1"/>
    <n v="197.41579999999999"/>
  </r>
  <r>
    <x v="0"/>
    <x v="104"/>
    <x v="9"/>
    <x v="59"/>
    <x v="7"/>
    <x v="11"/>
    <x v="1"/>
    <n v="19.654765754"/>
  </r>
  <r>
    <x v="0"/>
    <x v="104"/>
    <x v="9"/>
    <x v="59"/>
    <x v="7"/>
    <x v="12"/>
    <x v="1"/>
    <n v="8.8556615090000008"/>
  </r>
  <r>
    <x v="0"/>
    <x v="104"/>
    <x v="9"/>
    <x v="59"/>
    <x v="7"/>
    <x v="13"/>
    <x v="1"/>
    <n v="128.49163999999999"/>
  </r>
  <r>
    <x v="0"/>
    <x v="104"/>
    <x v="9"/>
    <x v="60"/>
    <x v="2"/>
    <x v="4"/>
    <x v="1"/>
    <n v="3.3726148999999997E-2"/>
  </r>
  <r>
    <x v="0"/>
    <x v="104"/>
    <x v="9"/>
    <x v="60"/>
    <x v="2"/>
    <x v="5"/>
    <x v="1"/>
    <n v="7.3818110000000006E-2"/>
  </r>
  <r>
    <x v="0"/>
    <x v="104"/>
    <x v="9"/>
    <x v="60"/>
    <x v="2"/>
    <x v="6"/>
    <x v="1"/>
    <n v="1.042045E-2"/>
  </r>
  <r>
    <x v="0"/>
    <x v="104"/>
    <x v="9"/>
    <x v="60"/>
    <x v="2"/>
    <x v="7"/>
    <x v="1"/>
    <n v="3.1711780000000002E-3"/>
  </r>
  <r>
    <x v="0"/>
    <x v="104"/>
    <x v="9"/>
    <x v="60"/>
    <x v="2"/>
    <x v="8"/>
    <x v="1"/>
    <n v="6.3854519999999998E-3"/>
  </r>
  <r>
    <x v="0"/>
    <x v="104"/>
    <x v="9"/>
    <x v="60"/>
    <x v="2"/>
    <x v="9"/>
    <x v="1"/>
    <n v="0.32267853099999999"/>
  </r>
  <r>
    <x v="0"/>
    <x v="104"/>
    <x v="9"/>
    <x v="60"/>
    <x v="2"/>
    <x v="10"/>
    <x v="1"/>
    <n v="2.6603181170000001"/>
  </r>
  <r>
    <x v="0"/>
    <x v="104"/>
    <x v="9"/>
    <x v="60"/>
    <x v="2"/>
    <x v="11"/>
    <x v="1"/>
    <n v="0.40403590900000003"/>
  </r>
  <r>
    <x v="0"/>
    <x v="104"/>
    <x v="9"/>
    <x v="60"/>
    <x v="2"/>
    <x v="12"/>
    <x v="1"/>
    <n v="0.47910970899999999"/>
  </r>
  <r>
    <x v="0"/>
    <x v="104"/>
    <x v="9"/>
    <x v="60"/>
    <x v="2"/>
    <x v="13"/>
    <x v="1"/>
    <n v="1.012608291"/>
  </r>
  <r>
    <x v="0"/>
    <x v="104"/>
    <x v="9"/>
    <x v="60"/>
    <x v="6"/>
    <x v="4"/>
    <x v="1"/>
    <n v="27.987765532000001"/>
  </r>
  <r>
    <x v="0"/>
    <x v="104"/>
    <x v="9"/>
    <x v="60"/>
    <x v="6"/>
    <x v="5"/>
    <x v="1"/>
    <n v="0.25962299"/>
  </r>
  <r>
    <x v="0"/>
    <x v="104"/>
    <x v="9"/>
    <x v="60"/>
    <x v="6"/>
    <x v="6"/>
    <x v="1"/>
    <n v="6.5957735000000003E-2"/>
  </r>
  <r>
    <x v="0"/>
    <x v="104"/>
    <x v="9"/>
    <x v="60"/>
    <x v="6"/>
    <x v="7"/>
    <x v="1"/>
    <n v="8.5726599999999997E-4"/>
  </r>
  <r>
    <x v="0"/>
    <x v="104"/>
    <x v="9"/>
    <x v="60"/>
    <x v="6"/>
    <x v="8"/>
    <x v="1"/>
    <n v="1.241302E-2"/>
  </r>
  <r>
    <x v="0"/>
    <x v="104"/>
    <x v="9"/>
    <x v="60"/>
    <x v="6"/>
    <x v="9"/>
    <x v="1"/>
    <n v="0.19978949200000001"/>
  </r>
  <r>
    <x v="0"/>
    <x v="104"/>
    <x v="9"/>
    <x v="60"/>
    <x v="6"/>
    <x v="10"/>
    <x v="1"/>
    <n v="0.204495645"/>
  </r>
  <r>
    <x v="0"/>
    <x v="104"/>
    <x v="9"/>
    <x v="60"/>
    <x v="6"/>
    <x v="11"/>
    <x v="1"/>
    <n v="3.1588376939999998"/>
  </r>
  <r>
    <x v="0"/>
    <x v="104"/>
    <x v="9"/>
    <x v="60"/>
    <x v="6"/>
    <x v="12"/>
    <x v="1"/>
    <n v="1.4454215539999999"/>
  </r>
  <r>
    <x v="0"/>
    <x v="104"/>
    <x v="9"/>
    <x v="60"/>
    <x v="6"/>
    <x v="13"/>
    <x v="1"/>
    <n v="1.0950831519999999"/>
  </r>
  <r>
    <x v="0"/>
    <x v="104"/>
    <x v="9"/>
    <x v="60"/>
    <x v="7"/>
    <x v="4"/>
    <x v="1"/>
    <n v="3.7646720000000002E-3"/>
  </r>
  <r>
    <x v="0"/>
    <x v="104"/>
    <x v="9"/>
    <x v="60"/>
    <x v="7"/>
    <x v="5"/>
    <x v="1"/>
    <n v="7.9770320000000002E-3"/>
  </r>
  <r>
    <x v="0"/>
    <x v="104"/>
    <x v="9"/>
    <x v="60"/>
    <x v="7"/>
    <x v="6"/>
    <x v="1"/>
    <n v="1.9161759999999999E-3"/>
  </r>
  <r>
    <x v="0"/>
    <x v="104"/>
    <x v="9"/>
    <x v="60"/>
    <x v="7"/>
    <x v="7"/>
    <x v="1"/>
    <n v="8.3914999999999999E-5"/>
  </r>
  <r>
    <x v="0"/>
    <x v="104"/>
    <x v="9"/>
    <x v="60"/>
    <x v="7"/>
    <x v="8"/>
    <x v="1"/>
    <n v="2.656785E-3"/>
  </r>
  <r>
    <x v="0"/>
    <x v="104"/>
    <x v="9"/>
    <x v="60"/>
    <x v="7"/>
    <x v="9"/>
    <x v="1"/>
    <n v="1.3829780999999999E-2"/>
  </r>
  <r>
    <x v="0"/>
    <x v="104"/>
    <x v="9"/>
    <x v="60"/>
    <x v="7"/>
    <x v="10"/>
    <x v="1"/>
    <n v="0.129480023"/>
  </r>
  <r>
    <x v="0"/>
    <x v="104"/>
    <x v="9"/>
    <x v="60"/>
    <x v="7"/>
    <x v="11"/>
    <x v="1"/>
    <n v="5.7196438000000002E-2"/>
  </r>
  <r>
    <x v="0"/>
    <x v="104"/>
    <x v="9"/>
    <x v="60"/>
    <x v="7"/>
    <x v="12"/>
    <x v="1"/>
    <n v="5.5708199999999999E-2"/>
  </r>
  <r>
    <x v="0"/>
    <x v="104"/>
    <x v="9"/>
    <x v="60"/>
    <x v="7"/>
    <x v="13"/>
    <x v="1"/>
    <n v="0.67151459099999999"/>
  </r>
  <r>
    <x v="0"/>
    <x v="104"/>
    <x v="9"/>
    <x v="60"/>
    <x v="33"/>
    <x v="4"/>
    <x v="1"/>
    <n v="20.306117782000001"/>
  </r>
  <r>
    <x v="0"/>
    <x v="104"/>
    <x v="9"/>
    <x v="60"/>
    <x v="34"/>
    <x v="4"/>
    <x v="1"/>
    <n v="53.760846514000001"/>
  </r>
  <r>
    <x v="0"/>
    <x v="104"/>
    <x v="9"/>
    <x v="60"/>
    <x v="62"/>
    <x v="4"/>
    <x v="1"/>
    <n v="18.143545995"/>
  </r>
  <r>
    <x v="0"/>
    <x v="104"/>
    <x v="9"/>
    <x v="60"/>
    <x v="62"/>
    <x v="5"/>
    <x v="1"/>
    <n v="2.2583754000000001E-2"/>
  </r>
  <r>
    <x v="0"/>
    <x v="104"/>
    <x v="9"/>
    <x v="60"/>
    <x v="62"/>
    <x v="6"/>
    <x v="1"/>
    <n v="1.0367499999999999E-3"/>
  </r>
  <r>
    <x v="0"/>
    <x v="104"/>
    <x v="9"/>
    <x v="60"/>
    <x v="62"/>
    <x v="7"/>
    <x v="1"/>
    <n v="1.9075099999999999E-4"/>
  </r>
  <r>
    <x v="0"/>
    <x v="104"/>
    <x v="9"/>
    <x v="60"/>
    <x v="62"/>
    <x v="8"/>
    <x v="1"/>
    <n v="1.3710980000000001E-3"/>
  </r>
  <r>
    <x v="0"/>
    <x v="104"/>
    <x v="9"/>
    <x v="60"/>
    <x v="62"/>
    <x v="9"/>
    <x v="1"/>
    <n v="43.307404036000001"/>
  </r>
  <r>
    <x v="0"/>
    <x v="104"/>
    <x v="9"/>
    <x v="60"/>
    <x v="62"/>
    <x v="10"/>
    <x v="1"/>
    <n v="6.475457488"/>
  </r>
  <r>
    <x v="0"/>
    <x v="104"/>
    <x v="9"/>
    <x v="61"/>
    <x v="2"/>
    <x v="4"/>
    <x v="1"/>
    <n v="5.2411368999999999E-2"/>
  </r>
  <r>
    <x v="0"/>
    <x v="104"/>
    <x v="9"/>
    <x v="61"/>
    <x v="2"/>
    <x v="5"/>
    <x v="1"/>
    <n v="8.6467671999999995E-2"/>
  </r>
  <r>
    <x v="0"/>
    <x v="104"/>
    <x v="9"/>
    <x v="61"/>
    <x v="2"/>
    <x v="6"/>
    <x v="1"/>
    <n v="5.6850950000000003E-3"/>
  </r>
  <r>
    <x v="0"/>
    <x v="104"/>
    <x v="9"/>
    <x v="61"/>
    <x v="2"/>
    <x v="7"/>
    <x v="1"/>
    <n v="1.3714770000000001E-3"/>
  </r>
  <r>
    <x v="0"/>
    <x v="104"/>
    <x v="9"/>
    <x v="61"/>
    <x v="2"/>
    <x v="8"/>
    <x v="1"/>
    <n v="3.3272029999999999E-3"/>
  </r>
  <r>
    <x v="0"/>
    <x v="104"/>
    <x v="9"/>
    <x v="61"/>
    <x v="2"/>
    <x v="9"/>
    <x v="1"/>
    <n v="0.16093426399999999"/>
  </r>
  <r>
    <x v="0"/>
    <x v="104"/>
    <x v="9"/>
    <x v="61"/>
    <x v="2"/>
    <x v="10"/>
    <x v="1"/>
    <n v="0.64933507700000004"/>
  </r>
  <r>
    <x v="0"/>
    <x v="104"/>
    <x v="9"/>
    <x v="61"/>
    <x v="2"/>
    <x v="11"/>
    <x v="1"/>
    <n v="0.39967671799999999"/>
  </r>
  <r>
    <x v="0"/>
    <x v="104"/>
    <x v="9"/>
    <x v="61"/>
    <x v="2"/>
    <x v="12"/>
    <x v="1"/>
    <n v="0.53851955299999998"/>
  </r>
  <r>
    <x v="0"/>
    <x v="104"/>
    <x v="9"/>
    <x v="61"/>
    <x v="2"/>
    <x v="13"/>
    <x v="1"/>
    <n v="1.7058498010000001"/>
  </r>
  <r>
    <x v="0"/>
    <x v="104"/>
    <x v="9"/>
    <x v="61"/>
    <x v="6"/>
    <x v="4"/>
    <x v="1"/>
    <n v="0.449283135"/>
  </r>
  <r>
    <x v="0"/>
    <x v="104"/>
    <x v="9"/>
    <x v="61"/>
    <x v="6"/>
    <x v="5"/>
    <x v="1"/>
    <n v="0.235188121"/>
  </r>
  <r>
    <x v="0"/>
    <x v="104"/>
    <x v="9"/>
    <x v="61"/>
    <x v="6"/>
    <x v="6"/>
    <x v="1"/>
    <n v="3.9062869999999996E-3"/>
  </r>
  <r>
    <x v="0"/>
    <x v="104"/>
    <x v="9"/>
    <x v="61"/>
    <x v="6"/>
    <x v="7"/>
    <x v="1"/>
    <n v="2.9452999999999999E-4"/>
  </r>
  <r>
    <x v="0"/>
    <x v="104"/>
    <x v="9"/>
    <x v="61"/>
    <x v="6"/>
    <x v="8"/>
    <x v="1"/>
    <n v="4.8139360000000004E-3"/>
  </r>
  <r>
    <x v="0"/>
    <x v="104"/>
    <x v="9"/>
    <x v="61"/>
    <x v="6"/>
    <x v="9"/>
    <x v="1"/>
    <n v="9.2489456999999997E-2"/>
  </r>
  <r>
    <x v="0"/>
    <x v="104"/>
    <x v="9"/>
    <x v="61"/>
    <x v="6"/>
    <x v="10"/>
    <x v="1"/>
    <n v="6.4905408999999997E-2"/>
  </r>
  <r>
    <x v="0"/>
    <x v="104"/>
    <x v="9"/>
    <x v="61"/>
    <x v="6"/>
    <x v="11"/>
    <x v="1"/>
    <n v="0.81040457099999996"/>
  </r>
  <r>
    <x v="0"/>
    <x v="104"/>
    <x v="9"/>
    <x v="61"/>
    <x v="6"/>
    <x v="12"/>
    <x v="1"/>
    <n v="0.36696588299999999"/>
  </r>
  <r>
    <x v="0"/>
    <x v="104"/>
    <x v="9"/>
    <x v="61"/>
    <x v="6"/>
    <x v="13"/>
    <x v="1"/>
    <n v="0.33058796600000001"/>
  </r>
  <r>
    <x v="0"/>
    <x v="104"/>
    <x v="9"/>
    <x v="61"/>
    <x v="7"/>
    <x v="4"/>
    <x v="1"/>
    <n v="6.0720740000000002E-3"/>
  </r>
  <r>
    <x v="0"/>
    <x v="104"/>
    <x v="9"/>
    <x v="61"/>
    <x v="7"/>
    <x v="5"/>
    <x v="1"/>
    <n v="1.4430294999999999E-2"/>
  </r>
  <r>
    <x v="0"/>
    <x v="104"/>
    <x v="9"/>
    <x v="61"/>
    <x v="7"/>
    <x v="6"/>
    <x v="1"/>
    <n v="1.4320820000000001E-3"/>
  </r>
  <r>
    <x v="0"/>
    <x v="104"/>
    <x v="9"/>
    <x v="61"/>
    <x v="7"/>
    <x v="7"/>
    <x v="1"/>
    <n v="6.3645999999999993E-5"/>
  </r>
  <r>
    <x v="0"/>
    <x v="104"/>
    <x v="9"/>
    <x v="61"/>
    <x v="7"/>
    <x v="8"/>
    <x v="1"/>
    <n v="1.860822E-3"/>
  </r>
  <r>
    <x v="0"/>
    <x v="104"/>
    <x v="9"/>
    <x v="61"/>
    <x v="7"/>
    <x v="9"/>
    <x v="1"/>
    <n v="1.0167884E-2"/>
  </r>
  <r>
    <x v="0"/>
    <x v="104"/>
    <x v="9"/>
    <x v="61"/>
    <x v="7"/>
    <x v="10"/>
    <x v="1"/>
    <n v="6.0118538999999999E-2"/>
  </r>
  <r>
    <x v="0"/>
    <x v="104"/>
    <x v="9"/>
    <x v="61"/>
    <x v="7"/>
    <x v="11"/>
    <x v="1"/>
    <n v="5.6890952000000002E-2"/>
  </r>
  <r>
    <x v="0"/>
    <x v="104"/>
    <x v="9"/>
    <x v="61"/>
    <x v="7"/>
    <x v="12"/>
    <x v="1"/>
    <n v="9.5192236E-2"/>
  </r>
  <r>
    <x v="0"/>
    <x v="104"/>
    <x v="9"/>
    <x v="61"/>
    <x v="7"/>
    <x v="13"/>
    <x v="1"/>
    <n v="1.0459261870000001"/>
  </r>
  <r>
    <x v="0"/>
    <x v="104"/>
    <x v="9"/>
    <x v="61"/>
    <x v="33"/>
    <x v="4"/>
    <x v="1"/>
    <n v="5.1226100509999997"/>
  </r>
  <r>
    <x v="0"/>
    <x v="104"/>
    <x v="9"/>
    <x v="61"/>
    <x v="34"/>
    <x v="4"/>
    <x v="1"/>
    <n v="114.40164"/>
  </r>
  <r>
    <x v="0"/>
    <x v="104"/>
    <x v="9"/>
    <x v="61"/>
    <x v="62"/>
    <x v="4"/>
    <x v="1"/>
    <n v="1.7748719180000001"/>
  </r>
  <r>
    <x v="0"/>
    <x v="104"/>
    <x v="9"/>
    <x v="61"/>
    <x v="62"/>
    <x v="5"/>
    <x v="1"/>
    <n v="270.12662"/>
  </r>
  <r>
    <x v="0"/>
    <x v="104"/>
    <x v="9"/>
    <x v="61"/>
    <x v="62"/>
    <x v="6"/>
    <x v="1"/>
    <n v="0.49453828599999999"/>
  </r>
  <r>
    <x v="0"/>
    <x v="104"/>
    <x v="9"/>
    <x v="61"/>
    <x v="62"/>
    <x v="7"/>
    <x v="1"/>
    <n v="0.14675519200000001"/>
  </r>
  <r>
    <x v="0"/>
    <x v="104"/>
    <x v="9"/>
    <x v="61"/>
    <x v="62"/>
    <x v="8"/>
    <x v="1"/>
    <n v="0.48988680600000001"/>
  </r>
  <r>
    <x v="0"/>
    <x v="104"/>
    <x v="9"/>
    <x v="61"/>
    <x v="62"/>
    <x v="9"/>
    <x v="1"/>
    <n v="107.8077"/>
  </r>
  <r>
    <x v="0"/>
    <x v="104"/>
    <x v="9"/>
    <x v="61"/>
    <x v="62"/>
    <x v="10"/>
    <x v="1"/>
    <n v="156.12645000000001"/>
  </r>
  <r>
    <x v="0"/>
    <x v="104"/>
    <x v="9"/>
    <x v="62"/>
    <x v="62"/>
    <x v="9"/>
    <x v="1"/>
    <n v="67.414369764"/>
  </r>
  <r>
    <x v="0"/>
    <x v="105"/>
    <x v="0"/>
    <x v="63"/>
    <x v="48"/>
    <x v="14"/>
    <x v="1"/>
    <n v="423.27870999999999"/>
  </r>
  <r>
    <x v="0"/>
    <x v="105"/>
    <x v="0"/>
    <x v="64"/>
    <x v="48"/>
    <x v="14"/>
    <x v="1"/>
    <n v="115.43965"/>
  </r>
  <r>
    <x v="0"/>
    <x v="105"/>
    <x v="0"/>
    <x v="65"/>
    <x v="48"/>
    <x v="14"/>
    <x v="1"/>
    <n v="423.27870999999999"/>
  </r>
  <r>
    <x v="0"/>
    <x v="105"/>
    <x v="0"/>
    <x v="63"/>
    <x v="48"/>
    <x v="15"/>
    <x v="1"/>
    <n v="103.78213"/>
  </r>
  <r>
    <x v="0"/>
    <x v="105"/>
    <x v="0"/>
    <x v="64"/>
    <x v="48"/>
    <x v="15"/>
    <x v="1"/>
    <n v="28.304217120000001"/>
  </r>
  <r>
    <x v="0"/>
    <x v="105"/>
    <x v="0"/>
    <x v="65"/>
    <x v="48"/>
    <x v="15"/>
    <x v="1"/>
    <n v="0.33478106299999999"/>
  </r>
  <r>
    <x v="0"/>
    <x v="105"/>
    <x v="0"/>
    <x v="63"/>
    <x v="48"/>
    <x v="16"/>
    <x v="1"/>
    <n v="216.62353999999999"/>
  </r>
  <r>
    <x v="0"/>
    <x v="105"/>
    <x v="0"/>
    <x v="64"/>
    <x v="48"/>
    <x v="16"/>
    <x v="1"/>
    <n v="59.079148551999999"/>
  </r>
  <r>
    <x v="0"/>
    <x v="105"/>
    <x v="0"/>
    <x v="65"/>
    <x v="48"/>
    <x v="16"/>
    <x v="1"/>
    <n v="10.315406916000001"/>
  </r>
  <r>
    <x v="0"/>
    <x v="105"/>
    <x v="0"/>
    <x v="63"/>
    <x v="48"/>
    <x v="17"/>
    <x v="1"/>
    <n v="6.826667316"/>
  </r>
  <r>
    <x v="0"/>
    <x v="105"/>
    <x v="0"/>
    <x v="64"/>
    <x v="48"/>
    <x v="17"/>
    <x v="1"/>
    <n v="1.8618183589999999"/>
  </r>
  <r>
    <x v="0"/>
    <x v="105"/>
    <x v="0"/>
    <x v="65"/>
    <x v="48"/>
    <x v="17"/>
    <x v="1"/>
    <n v="2.1619899999999999E-3"/>
  </r>
  <r>
    <x v="0"/>
    <x v="105"/>
    <x v="1"/>
    <x v="63"/>
    <x v="48"/>
    <x v="14"/>
    <x v="1"/>
    <n v="9951.0908999999992"/>
  </r>
  <r>
    <x v="0"/>
    <x v="105"/>
    <x v="1"/>
    <x v="64"/>
    <x v="48"/>
    <x v="14"/>
    <x v="1"/>
    <n v="2713.9339"/>
  </r>
  <r>
    <x v="0"/>
    <x v="105"/>
    <x v="1"/>
    <x v="65"/>
    <x v="48"/>
    <x v="14"/>
    <x v="1"/>
    <n v="9951.0908999999992"/>
  </r>
  <r>
    <x v="0"/>
    <x v="105"/>
    <x v="1"/>
    <x v="63"/>
    <x v="48"/>
    <x v="15"/>
    <x v="1"/>
    <n v="517.83870999999999"/>
  </r>
  <r>
    <x v="0"/>
    <x v="105"/>
    <x v="1"/>
    <x v="64"/>
    <x v="48"/>
    <x v="15"/>
    <x v="1"/>
    <n v="141.22873999999999"/>
  </r>
  <r>
    <x v="0"/>
    <x v="105"/>
    <x v="1"/>
    <x v="65"/>
    <x v="48"/>
    <x v="15"/>
    <x v="1"/>
    <n v="1.6704474490000001"/>
  </r>
  <r>
    <x v="0"/>
    <x v="105"/>
    <x v="1"/>
    <x v="63"/>
    <x v="48"/>
    <x v="16"/>
    <x v="1"/>
    <n v="1221.4002"/>
  </r>
  <r>
    <x v="0"/>
    <x v="105"/>
    <x v="1"/>
    <x v="64"/>
    <x v="48"/>
    <x v="16"/>
    <x v="1"/>
    <n v="333.10915"/>
  </r>
  <r>
    <x v="0"/>
    <x v="105"/>
    <x v="1"/>
    <x v="65"/>
    <x v="48"/>
    <x v="16"/>
    <x v="1"/>
    <n v="58.161914496999998"/>
  </r>
  <r>
    <x v="0"/>
    <x v="105"/>
    <x v="1"/>
    <x v="63"/>
    <x v="48"/>
    <x v="17"/>
    <x v="1"/>
    <n v="357.89344"/>
  </r>
  <r>
    <x v="0"/>
    <x v="105"/>
    <x v="1"/>
    <x v="64"/>
    <x v="48"/>
    <x v="17"/>
    <x v="1"/>
    <n v="97.607302032000007"/>
  </r>
  <r>
    <x v="0"/>
    <x v="105"/>
    <x v="1"/>
    <x v="65"/>
    <x v="48"/>
    <x v="17"/>
    <x v="1"/>
    <n v="0.113344055"/>
  </r>
  <r>
    <x v="0"/>
    <x v="105"/>
    <x v="2"/>
    <x v="63"/>
    <x v="48"/>
    <x v="14"/>
    <x v="1"/>
    <n v="1307.5953999999999"/>
  </r>
  <r>
    <x v="0"/>
    <x v="105"/>
    <x v="2"/>
    <x v="64"/>
    <x v="48"/>
    <x v="14"/>
    <x v="1"/>
    <n v="356.61693000000002"/>
  </r>
  <r>
    <x v="0"/>
    <x v="105"/>
    <x v="2"/>
    <x v="65"/>
    <x v="48"/>
    <x v="14"/>
    <x v="1"/>
    <n v="1307.5953999999999"/>
  </r>
  <r>
    <x v="0"/>
    <x v="105"/>
    <x v="2"/>
    <x v="63"/>
    <x v="48"/>
    <x v="15"/>
    <x v="1"/>
    <n v="193.46726000000001"/>
  </r>
  <r>
    <x v="0"/>
    <x v="105"/>
    <x v="2"/>
    <x v="64"/>
    <x v="48"/>
    <x v="15"/>
    <x v="1"/>
    <n v="52.763797771"/>
  </r>
  <r>
    <x v="0"/>
    <x v="105"/>
    <x v="2"/>
    <x v="65"/>
    <x v="48"/>
    <x v="15"/>
    <x v="1"/>
    <n v="0.62408793200000001"/>
  </r>
  <r>
    <x v="0"/>
    <x v="105"/>
    <x v="2"/>
    <x v="63"/>
    <x v="48"/>
    <x v="16"/>
    <x v="1"/>
    <n v="639.34586999999999"/>
  </r>
  <r>
    <x v="0"/>
    <x v="105"/>
    <x v="2"/>
    <x v="64"/>
    <x v="48"/>
    <x v="16"/>
    <x v="1"/>
    <n v="174.36706000000001"/>
  </r>
  <r>
    <x v="0"/>
    <x v="105"/>
    <x v="2"/>
    <x v="65"/>
    <x v="48"/>
    <x v="16"/>
    <x v="1"/>
    <n v="30.445041435"/>
  </r>
  <r>
    <x v="0"/>
    <x v="105"/>
    <x v="2"/>
    <x v="63"/>
    <x v="48"/>
    <x v="17"/>
    <x v="1"/>
    <n v="6.913632013"/>
  </r>
  <r>
    <x v="0"/>
    <x v="105"/>
    <x v="2"/>
    <x v="64"/>
    <x v="48"/>
    <x v="17"/>
    <x v="1"/>
    <n v="1.885536004"/>
  </r>
  <r>
    <x v="0"/>
    <x v="105"/>
    <x v="2"/>
    <x v="65"/>
    <x v="48"/>
    <x v="17"/>
    <x v="1"/>
    <n v="2.1895320000000001E-3"/>
  </r>
  <r>
    <x v="0"/>
    <x v="105"/>
    <x v="3"/>
    <x v="63"/>
    <x v="48"/>
    <x v="14"/>
    <x v="1"/>
    <n v="2149.0681"/>
  </r>
  <r>
    <x v="0"/>
    <x v="105"/>
    <x v="3"/>
    <x v="64"/>
    <x v="48"/>
    <x v="14"/>
    <x v="1"/>
    <n v="586.10946999999999"/>
  </r>
  <r>
    <x v="0"/>
    <x v="105"/>
    <x v="3"/>
    <x v="65"/>
    <x v="48"/>
    <x v="14"/>
    <x v="1"/>
    <n v="2149.0681"/>
  </r>
  <r>
    <x v="0"/>
    <x v="105"/>
    <x v="3"/>
    <x v="63"/>
    <x v="48"/>
    <x v="15"/>
    <x v="1"/>
    <n v="362.98182000000003"/>
  </r>
  <r>
    <x v="0"/>
    <x v="105"/>
    <x v="3"/>
    <x v="64"/>
    <x v="48"/>
    <x v="15"/>
    <x v="1"/>
    <n v="98.995042753999996"/>
  </r>
  <r>
    <x v="0"/>
    <x v="105"/>
    <x v="3"/>
    <x v="65"/>
    <x v="48"/>
    <x v="15"/>
    <x v="1"/>
    <n v="1.17090911"/>
  </r>
  <r>
    <x v="0"/>
    <x v="105"/>
    <x v="3"/>
    <x v="63"/>
    <x v="48"/>
    <x v="16"/>
    <x v="1"/>
    <n v="962.43719999999996"/>
  </r>
  <r>
    <x v="0"/>
    <x v="105"/>
    <x v="3"/>
    <x v="64"/>
    <x v="48"/>
    <x v="16"/>
    <x v="1"/>
    <n v="262.48286999999999"/>
  </r>
  <r>
    <x v="0"/>
    <x v="105"/>
    <x v="3"/>
    <x v="65"/>
    <x v="48"/>
    <x v="16"/>
    <x v="1"/>
    <n v="45.830342879"/>
  </r>
  <r>
    <x v="0"/>
    <x v="105"/>
    <x v="3"/>
    <x v="63"/>
    <x v="48"/>
    <x v="17"/>
    <x v="1"/>
    <n v="27.14339678"/>
  </r>
  <r>
    <x v="0"/>
    <x v="105"/>
    <x v="3"/>
    <x v="64"/>
    <x v="48"/>
    <x v="17"/>
    <x v="1"/>
    <n v="7.4027445759999999"/>
  </r>
  <r>
    <x v="0"/>
    <x v="105"/>
    <x v="3"/>
    <x v="65"/>
    <x v="48"/>
    <x v="17"/>
    <x v="1"/>
    <n v="8.5962529999999999E-3"/>
  </r>
  <r>
    <x v="0"/>
    <x v="105"/>
    <x v="4"/>
    <x v="63"/>
    <x v="48"/>
    <x v="14"/>
    <x v="1"/>
    <n v="6152.0068000000001"/>
  </r>
  <r>
    <x v="0"/>
    <x v="105"/>
    <x v="4"/>
    <x v="64"/>
    <x v="48"/>
    <x v="14"/>
    <x v="1"/>
    <n v="1677.82"/>
  </r>
  <r>
    <x v="0"/>
    <x v="105"/>
    <x v="4"/>
    <x v="65"/>
    <x v="48"/>
    <x v="14"/>
    <x v="1"/>
    <n v="6152.0068000000001"/>
  </r>
  <r>
    <x v="0"/>
    <x v="105"/>
    <x v="4"/>
    <x v="63"/>
    <x v="48"/>
    <x v="15"/>
    <x v="1"/>
    <n v="449.24124"/>
  </r>
  <r>
    <x v="0"/>
    <x v="105"/>
    <x v="4"/>
    <x v="64"/>
    <x v="48"/>
    <x v="15"/>
    <x v="1"/>
    <n v="122.52034"/>
  </r>
  <r>
    <x v="0"/>
    <x v="105"/>
    <x v="4"/>
    <x v="65"/>
    <x v="48"/>
    <x v="15"/>
    <x v="1"/>
    <n v="1.449165308"/>
  </r>
  <r>
    <x v="0"/>
    <x v="105"/>
    <x v="4"/>
    <x v="63"/>
    <x v="48"/>
    <x v="16"/>
    <x v="1"/>
    <n v="744.26568999999995"/>
  </r>
  <r>
    <x v="0"/>
    <x v="105"/>
    <x v="4"/>
    <x v="64"/>
    <x v="48"/>
    <x v="16"/>
    <x v="1"/>
    <n v="202.98155"/>
  </r>
  <r>
    <x v="0"/>
    <x v="105"/>
    <x v="4"/>
    <x v="65"/>
    <x v="48"/>
    <x v="16"/>
    <x v="1"/>
    <n v="35.441223440000002"/>
  </r>
  <r>
    <x v="0"/>
    <x v="105"/>
    <x v="4"/>
    <x v="63"/>
    <x v="48"/>
    <x v="17"/>
    <x v="1"/>
    <n v="265.21469999999999"/>
  </r>
  <r>
    <x v="0"/>
    <x v="105"/>
    <x v="4"/>
    <x v="64"/>
    <x v="48"/>
    <x v="17"/>
    <x v="1"/>
    <n v="72.331282576000007"/>
  </r>
  <r>
    <x v="0"/>
    <x v="105"/>
    <x v="4"/>
    <x v="65"/>
    <x v="48"/>
    <x v="17"/>
    <x v="1"/>
    <n v="8.3992905000000007E-2"/>
  </r>
  <r>
    <x v="0"/>
    <x v="105"/>
    <x v="5"/>
    <x v="63"/>
    <x v="48"/>
    <x v="14"/>
    <x v="1"/>
    <n v="1253.8118999999999"/>
  </r>
  <r>
    <x v="0"/>
    <x v="105"/>
    <x v="5"/>
    <x v="64"/>
    <x v="48"/>
    <x v="14"/>
    <x v="1"/>
    <n v="341.94869"/>
  </r>
  <r>
    <x v="0"/>
    <x v="105"/>
    <x v="5"/>
    <x v="65"/>
    <x v="48"/>
    <x v="14"/>
    <x v="1"/>
    <n v="1253.8118999999999"/>
  </r>
  <r>
    <x v="0"/>
    <x v="105"/>
    <x v="5"/>
    <x v="63"/>
    <x v="48"/>
    <x v="15"/>
    <x v="1"/>
    <n v="339.95168999999999"/>
  </r>
  <r>
    <x v="0"/>
    <x v="105"/>
    <x v="5"/>
    <x v="64"/>
    <x v="48"/>
    <x v="15"/>
    <x v="1"/>
    <n v="92.714098582999995"/>
  </r>
  <r>
    <x v="0"/>
    <x v="105"/>
    <x v="5"/>
    <x v="65"/>
    <x v="48"/>
    <x v="15"/>
    <x v="1"/>
    <n v="1.0966183730000001"/>
  </r>
  <r>
    <x v="0"/>
    <x v="105"/>
    <x v="5"/>
    <x v="63"/>
    <x v="48"/>
    <x v="16"/>
    <x v="1"/>
    <n v="813.30052000000001"/>
  </r>
  <r>
    <x v="0"/>
    <x v="105"/>
    <x v="5"/>
    <x v="64"/>
    <x v="48"/>
    <x v="16"/>
    <x v="1"/>
    <n v="221.80923000000001"/>
  </r>
  <r>
    <x v="0"/>
    <x v="105"/>
    <x v="5"/>
    <x v="65"/>
    <x v="48"/>
    <x v="16"/>
    <x v="1"/>
    <n v="38.728596144999997"/>
  </r>
  <r>
    <x v="0"/>
    <x v="105"/>
    <x v="5"/>
    <x v="63"/>
    <x v="48"/>
    <x v="17"/>
    <x v="1"/>
    <n v="15.964810385"/>
  </r>
  <r>
    <x v="0"/>
    <x v="105"/>
    <x v="5"/>
    <x v="64"/>
    <x v="48"/>
    <x v="17"/>
    <x v="1"/>
    <n v="4.3540391959999996"/>
  </r>
  <r>
    <x v="0"/>
    <x v="105"/>
    <x v="5"/>
    <x v="65"/>
    <x v="48"/>
    <x v="17"/>
    <x v="1"/>
    <n v="5.0560199999999996E-3"/>
  </r>
  <r>
    <x v="0"/>
    <x v="105"/>
    <x v="6"/>
    <x v="63"/>
    <x v="48"/>
    <x v="14"/>
    <x v="1"/>
    <n v="3309.1118999999999"/>
  </r>
  <r>
    <x v="0"/>
    <x v="105"/>
    <x v="6"/>
    <x v="64"/>
    <x v="48"/>
    <x v="14"/>
    <x v="1"/>
    <n v="902.48506999999995"/>
  </r>
  <r>
    <x v="0"/>
    <x v="105"/>
    <x v="6"/>
    <x v="65"/>
    <x v="48"/>
    <x v="14"/>
    <x v="1"/>
    <n v="3309.1118999999999"/>
  </r>
  <r>
    <x v="0"/>
    <x v="105"/>
    <x v="6"/>
    <x v="63"/>
    <x v="48"/>
    <x v="15"/>
    <x v="1"/>
    <n v="302.85404999999997"/>
  </r>
  <r>
    <x v="0"/>
    <x v="105"/>
    <x v="6"/>
    <x v="64"/>
    <x v="48"/>
    <x v="15"/>
    <x v="1"/>
    <n v="82.596559696"/>
  </r>
  <r>
    <x v="0"/>
    <x v="105"/>
    <x v="6"/>
    <x v="65"/>
    <x v="48"/>
    <x v="15"/>
    <x v="1"/>
    <n v="0.97694855800000002"/>
  </r>
  <r>
    <x v="0"/>
    <x v="105"/>
    <x v="6"/>
    <x v="63"/>
    <x v="48"/>
    <x v="16"/>
    <x v="1"/>
    <n v="505.26688999999999"/>
  </r>
  <r>
    <x v="0"/>
    <x v="105"/>
    <x v="6"/>
    <x v="64"/>
    <x v="48"/>
    <x v="16"/>
    <x v="1"/>
    <n v="137.80006"/>
  </r>
  <r>
    <x v="0"/>
    <x v="105"/>
    <x v="6"/>
    <x v="65"/>
    <x v="48"/>
    <x v="16"/>
    <x v="1"/>
    <n v="24.060328014"/>
  </r>
  <r>
    <x v="0"/>
    <x v="105"/>
    <x v="6"/>
    <x v="63"/>
    <x v="48"/>
    <x v="17"/>
    <x v="1"/>
    <n v="104.98778"/>
  </r>
  <r>
    <x v="0"/>
    <x v="105"/>
    <x v="6"/>
    <x v="64"/>
    <x v="48"/>
    <x v="17"/>
    <x v="1"/>
    <n v="28.633030821999998"/>
  </r>
  <r>
    <x v="0"/>
    <x v="105"/>
    <x v="6"/>
    <x v="65"/>
    <x v="48"/>
    <x v="17"/>
    <x v="1"/>
    <n v="3.3249396000000001E-2"/>
  </r>
  <r>
    <x v="0"/>
    <x v="105"/>
    <x v="7"/>
    <x v="63"/>
    <x v="48"/>
    <x v="14"/>
    <x v="1"/>
    <n v="2457.6502"/>
  </r>
  <r>
    <x v="0"/>
    <x v="105"/>
    <x v="7"/>
    <x v="64"/>
    <x v="48"/>
    <x v="14"/>
    <x v="1"/>
    <n v="670.26823000000002"/>
  </r>
  <r>
    <x v="0"/>
    <x v="105"/>
    <x v="7"/>
    <x v="65"/>
    <x v="48"/>
    <x v="14"/>
    <x v="1"/>
    <n v="2457.6502"/>
  </r>
  <r>
    <x v="0"/>
    <x v="105"/>
    <x v="7"/>
    <x v="63"/>
    <x v="48"/>
    <x v="15"/>
    <x v="1"/>
    <n v="153.07517000000001"/>
  </r>
  <r>
    <x v="0"/>
    <x v="105"/>
    <x v="7"/>
    <x v="64"/>
    <x v="48"/>
    <x v="15"/>
    <x v="1"/>
    <n v="41.747773584999997"/>
  </r>
  <r>
    <x v="0"/>
    <x v="105"/>
    <x v="7"/>
    <x v="65"/>
    <x v="48"/>
    <x v="15"/>
    <x v="1"/>
    <n v="0.49379087100000002"/>
  </r>
  <r>
    <x v="0"/>
    <x v="105"/>
    <x v="7"/>
    <x v="63"/>
    <x v="48"/>
    <x v="16"/>
    <x v="1"/>
    <n v="652.32082000000003"/>
  </r>
  <r>
    <x v="0"/>
    <x v="105"/>
    <x v="7"/>
    <x v="64"/>
    <x v="48"/>
    <x v="16"/>
    <x v="1"/>
    <n v="177.90567999999999"/>
  </r>
  <r>
    <x v="0"/>
    <x v="105"/>
    <x v="7"/>
    <x v="65"/>
    <x v="48"/>
    <x v="16"/>
    <x v="1"/>
    <n v="31.062896130999999"/>
  </r>
  <r>
    <x v="0"/>
    <x v="105"/>
    <x v="7"/>
    <x v="63"/>
    <x v="48"/>
    <x v="17"/>
    <x v="1"/>
    <n v="27.053571673"/>
  </r>
  <r>
    <x v="0"/>
    <x v="105"/>
    <x v="7"/>
    <x v="64"/>
    <x v="48"/>
    <x v="17"/>
    <x v="1"/>
    <n v="7.3782468200000002"/>
  </r>
  <r>
    <x v="0"/>
    <x v="105"/>
    <x v="7"/>
    <x v="65"/>
    <x v="48"/>
    <x v="17"/>
    <x v="1"/>
    <n v="8.5678060000000007E-3"/>
  </r>
  <r>
    <x v="0"/>
    <x v="105"/>
    <x v="8"/>
    <x v="63"/>
    <x v="48"/>
    <x v="14"/>
    <x v="1"/>
    <n v="681.05133000000001"/>
  </r>
  <r>
    <x v="0"/>
    <x v="105"/>
    <x v="8"/>
    <x v="64"/>
    <x v="48"/>
    <x v="14"/>
    <x v="1"/>
    <n v="185.74126999999999"/>
  </r>
  <r>
    <x v="0"/>
    <x v="105"/>
    <x v="8"/>
    <x v="65"/>
    <x v="48"/>
    <x v="14"/>
    <x v="1"/>
    <n v="681.05133000000001"/>
  </r>
  <r>
    <x v="0"/>
    <x v="105"/>
    <x v="8"/>
    <x v="63"/>
    <x v="48"/>
    <x v="15"/>
    <x v="1"/>
    <n v="402.56166000000002"/>
  </r>
  <r>
    <x v="0"/>
    <x v="105"/>
    <x v="8"/>
    <x v="64"/>
    <x v="48"/>
    <x v="15"/>
    <x v="1"/>
    <n v="109.78954"/>
  </r>
  <r>
    <x v="0"/>
    <x v="105"/>
    <x v="8"/>
    <x v="65"/>
    <x v="48"/>
    <x v="15"/>
    <x v="1"/>
    <n v="1.29858601"/>
  </r>
  <r>
    <x v="0"/>
    <x v="105"/>
    <x v="8"/>
    <x v="63"/>
    <x v="48"/>
    <x v="16"/>
    <x v="1"/>
    <n v="915.63004999999998"/>
  </r>
  <r>
    <x v="0"/>
    <x v="105"/>
    <x v="8"/>
    <x v="64"/>
    <x v="48"/>
    <x v="16"/>
    <x v="1"/>
    <n v="249.71728999999999"/>
  </r>
  <r>
    <x v="0"/>
    <x v="105"/>
    <x v="8"/>
    <x v="65"/>
    <x v="48"/>
    <x v="16"/>
    <x v="1"/>
    <n v="43.601431085000002"/>
  </r>
  <r>
    <x v="0"/>
    <x v="105"/>
    <x v="8"/>
    <x v="63"/>
    <x v="48"/>
    <x v="17"/>
    <x v="1"/>
    <n v="5.0562106419999999"/>
  </r>
  <r>
    <x v="0"/>
    <x v="105"/>
    <x v="8"/>
    <x v="64"/>
    <x v="48"/>
    <x v="17"/>
    <x v="1"/>
    <n v="1.3789665390000001"/>
  </r>
  <r>
    <x v="0"/>
    <x v="105"/>
    <x v="8"/>
    <x v="65"/>
    <x v="48"/>
    <x v="17"/>
    <x v="1"/>
    <n v="1.6012909999999999E-3"/>
  </r>
  <r>
    <x v="0"/>
    <x v="105"/>
    <x v="9"/>
    <x v="63"/>
    <x v="48"/>
    <x v="14"/>
    <x v="1"/>
    <n v="2334.6324"/>
  </r>
  <r>
    <x v="0"/>
    <x v="105"/>
    <x v="9"/>
    <x v="64"/>
    <x v="48"/>
    <x v="14"/>
    <x v="1"/>
    <n v="636.71794"/>
  </r>
  <r>
    <x v="0"/>
    <x v="105"/>
    <x v="9"/>
    <x v="65"/>
    <x v="48"/>
    <x v="14"/>
    <x v="1"/>
    <n v="2334.6324"/>
  </r>
  <r>
    <x v="0"/>
    <x v="105"/>
    <x v="9"/>
    <x v="63"/>
    <x v="48"/>
    <x v="15"/>
    <x v="1"/>
    <n v="182.39920000000001"/>
  </r>
  <r>
    <x v="0"/>
    <x v="105"/>
    <x v="9"/>
    <x v="64"/>
    <x v="48"/>
    <x v="15"/>
    <x v="1"/>
    <n v="49.745235751000003"/>
  </r>
  <r>
    <x v="0"/>
    <x v="105"/>
    <x v="9"/>
    <x v="65"/>
    <x v="48"/>
    <x v="15"/>
    <x v="1"/>
    <n v="0.58838451000000003"/>
  </r>
  <r>
    <x v="0"/>
    <x v="105"/>
    <x v="9"/>
    <x v="63"/>
    <x v="48"/>
    <x v="16"/>
    <x v="1"/>
    <n v="663.74563999999998"/>
  </r>
  <r>
    <x v="0"/>
    <x v="105"/>
    <x v="9"/>
    <x v="64"/>
    <x v="48"/>
    <x v="16"/>
    <x v="1"/>
    <n v="181.02153999999999"/>
  </r>
  <r>
    <x v="0"/>
    <x v="105"/>
    <x v="9"/>
    <x v="65"/>
    <x v="48"/>
    <x v="16"/>
    <x v="1"/>
    <n v="31.606935486000001"/>
  </r>
  <r>
    <x v="0"/>
    <x v="105"/>
    <x v="9"/>
    <x v="63"/>
    <x v="48"/>
    <x v="17"/>
    <x v="1"/>
    <n v="67.414369764"/>
  </r>
  <r>
    <x v="0"/>
    <x v="105"/>
    <x v="9"/>
    <x v="64"/>
    <x v="48"/>
    <x v="17"/>
    <x v="1"/>
    <n v="18.385737207999998"/>
  </r>
  <r>
    <x v="0"/>
    <x v="105"/>
    <x v="9"/>
    <x v="65"/>
    <x v="48"/>
    <x v="17"/>
    <x v="1"/>
    <n v="2.1349981000000001E-2"/>
  </r>
  <r>
    <x v="0"/>
    <x v="105"/>
    <x v="10"/>
    <x v="63"/>
    <x v="48"/>
    <x v="14"/>
    <x v="1"/>
    <n v="30019.297999999999"/>
  </r>
  <r>
    <x v="0"/>
    <x v="105"/>
    <x v="10"/>
    <x v="64"/>
    <x v="48"/>
    <x v="14"/>
    <x v="1"/>
    <n v="8187.0811999999996"/>
  </r>
  <r>
    <x v="0"/>
    <x v="105"/>
    <x v="10"/>
    <x v="65"/>
    <x v="48"/>
    <x v="14"/>
    <x v="1"/>
    <n v="30019.297999999999"/>
  </r>
  <r>
    <x v="0"/>
    <x v="105"/>
    <x v="10"/>
    <x v="63"/>
    <x v="48"/>
    <x v="15"/>
    <x v="1"/>
    <n v="3008.1529"/>
  </r>
  <r>
    <x v="0"/>
    <x v="105"/>
    <x v="10"/>
    <x v="64"/>
    <x v="48"/>
    <x v="15"/>
    <x v="1"/>
    <n v="820.40535"/>
  </r>
  <r>
    <x v="0"/>
    <x v="105"/>
    <x v="10"/>
    <x v="65"/>
    <x v="48"/>
    <x v="15"/>
    <x v="1"/>
    <n v="9.7037191850000006"/>
  </r>
  <r>
    <x v="0"/>
    <x v="105"/>
    <x v="10"/>
    <x v="63"/>
    <x v="48"/>
    <x v="16"/>
    <x v="1"/>
    <n v="7334.3364000000001"/>
  </r>
  <r>
    <x v="0"/>
    <x v="105"/>
    <x v="10"/>
    <x v="64"/>
    <x v="48"/>
    <x v="16"/>
    <x v="1"/>
    <n v="2000.2736"/>
  </r>
  <r>
    <x v="0"/>
    <x v="105"/>
    <x v="10"/>
    <x v="65"/>
    <x v="48"/>
    <x v="16"/>
    <x v="1"/>
    <n v="349.25412"/>
  </r>
  <r>
    <x v="0"/>
    <x v="105"/>
    <x v="10"/>
    <x v="63"/>
    <x v="48"/>
    <x v="17"/>
    <x v="1"/>
    <n v="884.46857999999997"/>
  </r>
  <r>
    <x v="0"/>
    <x v="105"/>
    <x v="10"/>
    <x v="64"/>
    <x v="48"/>
    <x v="17"/>
    <x v="1"/>
    <n v="241.21870000000001"/>
  </r>
  <r>
    <x v="0"/>
    <x v="105"/>
    <x v="10"/>
    <x v="65"/>
    <x v="48"/>
    <x v="17"/>
    <x v="1"/>
    <n v="0.28010922799999999"/>
  </r>
  <r>
    <x v="0"/>
    <x v="105"/>
    <x v="0"/>
    <x v="66"/>
    <x v="48"/>
    <x v="18"/>
    <x v="1"/>
    <n v="0"/>
  </r>
  <r>
    <x v="0"/>
    <x v="105"/>
    <x v="0"/>
    <x v="66"/>
    <x v="48"/>
    <x v="19"/>
    <x v="1"/>
    <n v="0"/>
  </r>
  <r>
    <x v="0"/>
    <x v="105"/>
    <x v="0"/>
    <x v="66"/>
    <x v="48"/>
    <x v="20"/>
    <x v="1"/>
    <n v="0"/>
  </r>
  <r>
    <x v="0"/>
    <x v="105"/>
    <x v="0"/>
    <x v="66"/>
    <x v="48"/>
    <x v="21"/>
    <x v="1"/>
    <n v="0"/>
  </r>
  <r>
    <x v="0"/>
    <x v="105"/>
    <x v="0"/>
    <x v="66"/>
    <x v="48"/>
    <x v="22"/>
    <x v="1"/>
    <n v="0"/>
  </r>
  <r>
    <x v="0"/>
    <x v="105"/>
    <x v="0"/>
    <x v="66"/>
    <x v="48"/>
    <x v="23"/>
    <x v="1"/>
    <n v="0"/>
  </r>
  <r>
    <x v="0"/>
    <x v="105"/>
    <x v="0"/>
    <x v="66"/>
    <x v="48"/>
    <x v="24"/>
    <x v="1"/>
    <n v="0"/>
  </r>
  <r>
    <x v="0"/>
    <x v="105"/>
    <x v="0"/>
    <x v="66"/>
    <x v="48"/>
    <x v="25"/>
    <x v="1"/>
    <n v="0"/>
  </r>
  <r>
    <x v="0"/>
    <x v="105"/>
    <x v="0"/>
    <x v="66"/>
    <x v="48"/>
    <x v="26"/>
    <x v="1"/>
    <n v="0"/>
  </r>
  <r>
    <x v="0"/>
    <x v="105"/>
    <x v="1"/>
    <x v="66"/>
    <x v="48"/>
    <x v="18"/>
    <x v="1"/>
    <n v="0"/>
  </r>
  <r>
    <x v="0"/>
    <x v="105"/>
    <x v="1"/>
    <x v="66"/>
    <x v="48"/>
    <x v="19"/>
    <x v="1"/>
    <n v="0"/>
  </r>
  <r>
    <x v="0"/>
    <x v="105"/>
    <x v="1"/>
    <x v="66"/>
    <x v="48"/>
    <x v="20"/>
    <x v="1"/>
    <n v="0"/>
  </r>
  <r>
    <x v="0"/>
    <x v="105"/>
    <x v="1"/>
    <x v="66"/>
    <x v="48"/>
    <x v="21"/>
    <x v="1"/>
    <n v="0"/>
  </r>
  <r>
    <x v="0"/>
    <x v="105"/>
    <x v="1"/>
    <x v="66"/>
    <x v="48"/>
    <x v="22"/>
    <x v="1"/>
    <n v="0"/>
  </r>
  <r>
    <x v="0"/>
    <x v="105"/>
    <x v="1"/>
    <x v="66"/>
    <x v="48"/>
    <x v="23"/>
    <x v="1"/>
    <n v="0"/>
  </r>
  <r>
    <x v="0"/>
    <x v="105"/>
    <x v="1"/>
    <x v="66"/>
    <x v="48"/>
    <x v="24"/>
    <x v="1"/>
    <n v="0"/>
  </r>
  <r>
    <x v="0"/>
    <x v="105"/>
    <x v="1"/>
    <x v="66"/>
    <x v="48"/>
    <x v="25"/>
    <x v="1"/>
    <n v="0"/>
  </r>
  <r>
    <x v="0"/>
    <x v="105"/>
    <x v="1"/>
    <x v="66"/>
    <x v="48"/>
    <x v="26"/>
    <x v="1"/>
    <n v="0"/>
  </r>
  <r>
    <x v="0"/>
    <x v="105"/>
    <x v="2"/>
    <x v="66"/>
    <x v="48"/>
    <x v="18"/>
    <x v="1"/>
    <n v="0"/>
  </r>
  <r>
    <x v="0"/>
    <x v="105"/>
    <x v="2"/>
    <x v="66"/>
    <x v="48"/>
    <x v="19"/>
    <x v="1"/>
    <n v="0"/>
  </r>
  <r>
    <x v="0"/>
    <x v="105"/>
    <x v="2"/>
    <x v="66"/>
    <x v="48"/>
    <x v="20"/>
    <x v="1"/>
    <n v="0"/>
  </r>
  <r>
    <x v="0"/>
    <x v="105"/>
    <x v="2"/>
    <x v="66"/>
    <x v="48"/>
    <x v="21"/>
    <x v="1"/>
    <n v="0"/>
  </r>
  <r>
    <x v="0"/>
    <x v="105"/>
    <x v="2"/>
    <x v="66"/>
    <x v="48"/>
    <x v="22"/>
    <x v="1"/>
    <n v="0"/>
  </r>
  <r>
    <x v="0"/>
    <x v="105"/>
    <x v="2"/>
    <x v="66"/>
    <x v="48"/>
    <x v="23"/>
    <x v="1"/>
    <n v="0"/>
  </r>
  <r>
    <x v="0"/>
    <x v="105"/>
    <x v="2"/>
    <x v="66"/>
    <x v="48"/>
    <x v="24"/>
    <x v="1"/>
    <n v="0"/>
  </r>
  <r>
    <x v="0"/>
    <x v="105"/>
    <x v="2"/>
    <x v="66"/>
    <x v="48"/>
    <x v="25"/>
    <x v="1"/>
    <n v="0"/>
  </r>
  <r>
    <x v="0"/>
    <x v="105"/>
    <x v="2"/>
    <x v="66"/>
    <x v="48"/>
    <x v="26"/>
    <x v="1"/>
    <n v="0"/>
  </r>
  <r>
    <x v="0"/>
    <x v="105"/>
    <x v="3"/>
    <x v="66"/>
    <x v="48"/>
    <x v="18"/>
    <x v="1"/>
    <n v="0"/>
  </r>
  <r>
    <x v="0"/>
    <x v="105"/>
    <x v="3"/>
    <x v="66"/>
    <x v="48"/>
    <x v="19"/>
    <x v="1"/>
    <n v="0"/>
  </r>
  <r>
    <x v="0"/>
    <x v="105"/>
    <x v="3"/>
    <x v="66"/>
    <x v="48"/>
    <x v="20"/>
    <x v="1"/>
    <n v="0"/>
  </r>
  <r>
    <x v="0"/>
    <x v="105"/>
    <x v="3"/>
    <x v="66"/>
    <x v="48"/>
    <x v="21"/>
    <x v="1"/>
    <n v="0"/>
  </r>
  <r>
    <x v="0"/>
    <x v="105"/>
    <x v="3"/>
    <x v="66"/>
    <x v="48"/>
    <x v="22"/>
    <x v="1"/>
    <n v="0"/>
  </r>
  <r>
    <x v="0"/>
    <x v="105"/>
    <x v="3"/>
    <x v="66"/>
    <x v="48"/>
    <x v="23"/>
    <x v="1"/>
    <n v="0"/>
  </r>
  <r>
    <x v="0"/>
    <x v="105"/>
    <x v="3"/>
    <x v="66"/>
    <x v="48"/>
    <x v="24"/>
    <x v="1"/>
    <n v="0"/>
  </r>
  <r>
    <x v="0"/>
    <x v="105"/>
    <x v="3"/>
    <x v="66"/>
    <x v="48"/>
    <x v="25"/>
    <x v="1"/>
    <n v="0"/>
  </r>
  <r>
    <x v="0"/>
    <x v="105"/>
    <x v="3"/>
    <x v="66"/>
    <x v="48"/>
    <x v="26"/>
    <x v="1"/>
    <n v="0"/>
  </r>
  <r>
    <x v="0"/>
    <x v="105"/>
    <x v="4"/>
    <x v="66"/>
    <x v="48"/>
    <x v="18"/>
    <x v="1"/>
    <n v="0"/>
  </r>
  <r>
    <x v="0"/>
    <x v="105"/>
    <x v="4"/>
    <x v="66"/>
    <x v="48"/>
    <x v="19"/>
    <x v="1"/>
    <n v="0"/>
  </r>
  <r>
    <x v="0"/>
    <x v="105"/>
    <x v="4"/>
    <x v="66"/>
    <x v="48"/>
    <x v="20"/>
    <x v="1"/>
    <n v="0"/>
  </r>
  <r>
    <x v="0"/>
    <x v="105"/>
    <x v="4"/>
    <x v="66"/>
    <x v="48"/>
    <x v="21"/>
    <x v="1"/>
    <n v="0"/>
  </r>
  <r>
    <x v="0"/>
    <x v="105"/>
    <x v="4"/>
    <x v="66"/>
    <x v="48"/>
    <x v="22"/>
    <x v="1"/>
    <n v="0"/>
  </r>
  <r>
    <x v="0"/>
    <x v="105"/>
    <x v="4"/>
    <x v="66"/>
    <x v="48"/>
    <x v="23"/>
    <x v="1"/>
    <n v="0"/>
  </r>
  <r>
    <x v="0"/>
    <x v="105"/>
    <x v="4"/>
    <x v="66"/>
    <x v="48"/>
    <x v="24"/>
    <x v="1"/>
    <n v="0"/>
  </r>
  <r>
    <x v="0"/>
    <x v="105"/>
    <x v="4"/>
    <x v="66"/>
    <x v="48"/>
    <x v="25"/>
    <x v="1"/>
    <n v="0"/>
  </r>
  <r>
    <x v="0"/>
    <x v="105"/>
    <x v="4"/>
    <x v="66"/>
    <x v="48"/>
    <x v="26"/>
    <x v="1"/>
    <n v="0"/>
  </r>
  <r>
    <x v="0"/>
    <x v="105"/>
    <x v="5"/>
    <x v="66"/>
    <x v="48"/>
    <x v="18"/>
    <x v="1"/>
    <n v="0"/>
  </r>
  <r>
    <x v="0"/>
    <x v="105"/>
    <x v="5"/>
    <x v="66"/>
    <x v="48"/>
    <x v="19"/>
    <x v="1"/>
    <n v="0"/>
  </r>
  <r>
    <x v="0"/>
    <x v="105"/>
    <x v="5"/>
    <x v="66"/>
    <x v="48"/>
    <x v="20"/>
    <x v="1"/>
    <n v="0"/>
  </r>
  <r>
    <x v="0"/>
    <x v="105"/>
    <x v="5"/>
    <x v="66"/>
    <x v="48"/>
    <x v="21"/>
    <x v="1"/>
    <n v="0"/>
  </r>
  <r>
    <x v="0"/>
    <x v="105"/>
    <x v="5"/>
    <x v="66"/>
    <x v="48"/>
    <x v="22"/>
    <x v="1"/>
    <n v="0"/>
  </r>
  <r>
    <x v="0"/>
    <x v="105"/>
    <x v="5"/>
    <x v="66"/>
    <x v="48"/>
    <x v="23"/>
    <x v="1"/>
    <n v="0"/>
  </r>
  <r>
    <x v="0"/>
    <x v="105"/>
    <x v="5"/>
    <x v="66"/>
    <x v="48"/>
    <x v="24"/>
    <x v="1"/>
    <n v="0"/>
  </r>
  <r>
    <x v="0"/>
    <x v="105"/>
    <x v="5"/>
    <x v="66"/>
    <x v="48"/>
    <x v="25"/>
    <x v="1"/>
    <n v="0"/>
  </r>
  <r>
    <x v="0"/>
    <x v="105"/>
    <x v="5"/>
    <x v="66"/>
    <x v="48"/>
    <x v="26"/>
    <x v="1"/>
    <n v="0"/>
  </r>
  <r>
    <x v="0"/>
    <x v="105"/>
    <x v="6"/>
    <x v="66"/>
    <x v="48"/>
    <x v="18"/>
    <x v="1"/>
    <n v="0"/>
  </r>
  <r>
    <x v="0"/>
    <x v="105"/>
    <x v="6"/>
    <x v="66"/>
    <x v="48"/>
    <x v="19"/>
    <x v="1"/>
    <n v="0"/>
  </r>
  <r>
    <x v="0"/>
    <x v="105"/>
    <x v="6"/>
    <x v="66"/>
    <x v="48"/>
    <x v="20"/>
    <x v="1"/>
    <n v="0"/>
  </r>
  <r>
    <x v="0"/>
    <x v="105"/>
    <x v="6"/>
    <x v="66"/>
    <x v="48"/>
    <x v="21"/>
    <x v="1"/>
    <n v="0"/>
  </r>
  <r>
    <x v="0"/>
    <x v="105"/>
    <x v="6"/>
    <x v="66"/>
    <x v="48"/>
    <x v="22"/>
    <x v="1"/>
    <n v="0"/>
  </r>
  <r>
    <x v="0"/>
    <x v="105"/>
    <x v="6"/>
    <x v="66"/>
    <x v="48"/>
    <x v="23"/>
    <x v="1"/>
    <n v="0"/>
  </r>
  <r>
    <x v="0"/>
    <x v="105"/>
    <x v="6"/>
    <x v="66"/>
    <x v="48"/>
    <x v="24"/>
    <x v="1"/>
    <n v="0"/>
  </r>
  <r>
    <x v="0"/>
    <x v="105"/>
    <x v="6"/>
    <x v="66"/>
    <x v="48"/>
    <x v="25"/>
    <x v="1"/>
    <n v="0"/>
  </r>
  <r>
    <x v="0"/>
    <x v="105"/>
    <x v="6"/>
    <x v="66"/>
    <x v="48"/>
    <x v="26"/>
    <x v="1"/>
    <n v="0"/>
  </r>
  <r>
    <x v="0"/>
    <x v="105"/>
    <x v="7"/>
    <x v="66"/>
    <x v="48"/>
    <x v="18"/>
    <x v="1"/>
    <n v="0"/>
  </r>
  <r>
    <x v="0"/>
    <x v="105"/>
    <x v="7"/>
    <x v="66"/>
    <x v="48"/>
    <x v="19"/>
    <x v="1"/>
    <n v="0"/>
  </r>
  <r>
    <x v="0"/>
    <x v="105"/>
    <x v="7"/>
    <x v="66"/>
    <x v="48"/>
    <x v="20"/>
    <x v="1"/>
    <n v="0"/>
  </r>
  <r>
    <x v="0"/>
    <x v="105"/>
    <x v="7"/>
    <x v="66"/>
    <x v="48"/>
    <x v="21"/>
    <x v="1"/>
    <n v="0"/>
  </r>
  <r>
    <x v="0"/>
    <x v="105"/>
    <x v="7"/>
    <x v="66"/>
    <x v="48"/>
    <x v="22"/>
    <x v="1"/>
    <n v="0"/>
  </r>
  <r>
    <x v="0"/>
    <x v="105"/>
    <x v="7"/>
    <x v="66"/>
    <x v="48"/>
    <x v="23"/>
    <x v="1"/>
    <n v="0"/>
  </r>
  <r>
    <x v="0"/>
    <x v="105"/>
    <x v="7"/>
    <x v="66"/>
    <x v="48"/>
    <x v="24"/>
    <x v="1"/>
    <n v="0"/>
  </r>
  <r>
    <x v="0"/>
    <x v="105"/>
    <x v="7"/>
    <x v="66"/>
    <x v="48"/>
    <x v="25"/>
    <x v="1"/>
    <n v="0"/>
  </r>
  <r>
    <x v="0"/>
    <x v="105"/>
    <x v="7"/>
    <x v="66"/>
    <x v="48"/>
    <x v="26"/>
    <x v="1"/>
    <n v="0"/>
  </r>
  <r>
    <x v="0"/>
    <x v="105"/>
    <x v="8"/>
    <x v="66"/>
    <x v="48"/>
    <x v="18"/>
    <x v="1"/>
    <n v="0"/>
  </r>
  <r>
    <x v="0"/>
    <x v="105"/>
    <x v="8"/>
    <x v="66"/>
    <x v="48"/>
    <x v="19"/>
    <x v="1"/>
    <n v="0"/>
  </r>
  <r>
    <x v="0"/>
    <x v="105"/>
    <x v="8"/>
    <x v="66"/>
    <x v="48"/>
    <x v="20"/>
    <x v="1"/>
    <n v="0"/>
  </r>
  <r>
    <x v="0"/>
    <x v="105"/>
    <x v="8"/>
    <x v="66"/>
    <x v="48"/>
    <x v="21"/>
    <x v="1"/>
    <n v="0"/>
  </r>
  <r>
    <x v="0"/>
    <x v="105"/>
    <x v="8"/>
    <x v="66"/>
    <x v="48"/>
    <x v="22"/>
    <x v="1"/>
    <n v="0"/>
  </r>
  <r>
    <x v="0"/>
    <x v="105"/>
    <x v="8"/>
    <x v="66"/>
    <x v="48"/>
    <x v="23"/>
    <x v="1"/>
    <n v="0"/>
  </r>
  <r>
    <x v="0"/>
    <x v="105"/>
    <x v="8"/>
    <x v="66"/>
    <x v="48"/>
    <x v="24"/>
    <x v="1"/>
    <n v="0"/>
  </r>
  <r>
    <x v="0"/>
    <x v="105"/>
    <x v="8"/>
    <x v="66"/>
    <x v="48"/>
    <x v="25"/>
    <x v="1"/>
    <n v="0"/>
  </r>
  <r>
    <x v="0"/>
    <x v="105"/>
    <x v="8"/>
    <x v="66"/>
    <x v="48"/>
    <x v="26"/>
    <x v="1"/>
    <n v="0"/>
  </r>
  <r>
    <x v="0"/>
    <x v="105"/>
    <x v="9"/>
    <x v="66"/>
    <x v="48"/>
    <x v="18"/>
    <x v="1"/>
    <n v="0"/>
  </r>
  <r>
    <x v="0"/>
    <x v="105"/>
    <x v="9"/>
    <x v="66"/>
    <x v="48"/>
    <x v="19"/>
    <x v="1"/>
    <n v="0"/>
  </r>
  <r>
    <x v="0"/>
    <x v="105"/>
    <x v="9"/>
    <x v="66"/>
    <x v="48"/>
    <x v="20"/>
    <x v="1"/>
    <n v="0"/>
  </r>
  <r>
    <x v="0"/>
    <x v="105"/>
    <x v="9"/>
    <x v="66"/>
    <x v="48"/>
    <x v="21"/>
    <x v="1"/>
    <n v="0"/>
  </r>
  <r>
    <x v="0"/>
    <x v="105"/>
    <x v="9"/>
    <x v="66"/>
    <x v="48"/>
    <x v="22"/>
    <x v="1"/>
    <n v="0"/>
  </r>
  <r>
    <x v="0"/>
    <x v="105"/>
    <x v="9"/>
    <x v="66"/>
    <x v="48"/>
    <x v="23"/>
    <x v="1"/>
    <n v="0"/>
  </r>
  <r>
    <x v="0"/>
    <x v="105"/>
    <x v="9"/>
    <x v="66"/>
    <x v="48"/>
    <x v="24"/>
    <x v="1"/>
    <n v="0"/>
  </r>
  <r>
    <x v="0"/>
    <x v="105"/>
    <x v="9"/>
    <x v="66"/>
    <x v="48"/>
    <x v="25"/>
    <x v="1"/>
    <n v="0"/>
  </r>
  <r>
    <x v="0"/>
    <x v="105"/>
    <x v="9"/>
    <x v="66"/>
    <x v="48"/>
    <x v="26"/>
    <x v="1"/>
    <n v="0"/>
  </r>
  <r>
    <x v="0"/>
    <x v="105"/>
    <x v="10"/>
    <x v="66"/>
    <x v="48"/>
    <x v="18"/>
    <x v="1"/>
    <n v="0"/>
  </r>
  <r>
    <x v="0"/>
    <x v="105"/>
    <x v="10"/>
    <x v="66"/>
    <x v="48"/>
    <x v="19"/>
    <x v="1"/>
    <n v="0"/>
  </r>
  <r>
    <x v="0"/>
    <x v="105"/>
    <x v="10"/>
    <x v="66"/>
    <x v="48"/>
    <x v="20"/>
    <x v="1"/>
    <n v="0"/>
  </r>
  <r>
    <x v="0"/>
    <x v="105"/>
    <x v="10"/>
    <x v="66"/>
    <x v="48"/>
    <x v="21"/>
    <x v="1"/>
    <n v="0"/>
  </r>
  <r>
    <x v="0"/>
    <x v="105"/>
    <x v="10"/>
    <x v="66"/>
    <x v="48"/>
    <x v="22"/>
    <x v="1"/>
    <n v="0"/>
  </r>
  <r>
    <x v="0"/>
    <x v="105"/>
    <x v="10"/>
    <x v="66"/>
    <x v="48"/>
    <x v="23"/>
    <x v="1"/>
    <n v="0"/>
  </r>
  <r>
    <x v="0"/>
    <x v="105"/>
    <x v="10"/>
    <x v="66"/>
    <x v="48"/>
    <x v="24"/>
    <x v="1"/>
    <n v="0"/>
  </r>
  <r>
    <x v="0"/>
    <x v="105"/>
    <x v="10"/>
    <x v="66"/>
    <x v="48"/>
    <x v="25"/>
    <x v="1"/>
    <n v="0"/>
  </r>
  <r>
    <x v="0"/>
    <x v="105"/>
    <x v="10"/>
    <x v="66"/>
    <x v="48"/>
    <x v="26"/>
    <x v="1"/>
    <n v="0"/>
  </r>
  <r>
    <x v="0"/>
    <x v="106"/>
    <x v="10"/>
    <x v="17"/>
    <x v="48"/>
    <x v="0"/>
    <x v="1"/>
    <n v="1"/>
  </r>
  <r>
    <x v="0"/>
    <x v="1"/>
    <x v="0"/>
    <x v="0"/>
    <x v="48"/>
    <x v="0"/>
    <x v="2"/>
    <n v="97806.976999999999"/>
  </r>
  <r>
    <x v="0"/>
    <x v="2"/>
    <x v="0"/>
    <x v="0"/>
    <x v="48"/>
    <x v="0"/>
    <x v="2"/>
    <n v="1.5"/>
  </r>
  <r>
    <x v="0"/>
    <x v="1"/>
    <x v="0"/>
    <x v="1"/>
    <x v="48"/>
    <x v="0"/>
    <x v="2"/>
    <n v="231403.65"/>
  </r>
  <r>
    <x v="0"/>
    <x v="2"/>
    <x v="0"/>
    <x v="1"/>
    <x v="48"/>
    <x v="0"/>
    <x v="2"/>
    <n v="1.5"/>
  </r>
  <r>
    <x v="0"/>
    <x v="1"/>
    <x v="0"/>
    <x v="2"/>
    <x v="48"/>
    <x v="0"/>
    <x v="2"/>
    <n v="112601.58"/>
  </r>
  <r>
    <x v="0"/>
    <x v="2"/>
    <x v="0"/>
    <x v="2"/>
    <x v="48"/>
    <x v="0"/>
    <x v="2"/>
    <n v="1.5"/>
  </r>
  <r>
    <x v="0"/>
    <x v="1"/>
    <x v="0"/>
    <x v="3"/>
    <x v="48"/>
    <x v="0"/>
    <x v="2"/>
    <n v="10576.148999999999"/>
  </r>
  <r>
    <x v="0"/>
    <x v="2"/>
    <x v="0"/>
    <x v="3"/>
    <x v="48"/>
    <x v="0"/>
    <x v="2"/>
    <n v="1.5"/>
  </r>
  <r>
    <x v="0"/>
    <x v="1"/>
    <x v="0"/>
    <x v="4"/>
    <x v="48"/>
    <x v="0"/>
    <x v="2"/>
    <n v="136130.54999999999"/>
  </r>
  <r>
    <x v="0"/>
    <x v="2"/>
    <x v="0"/>
    <x v="4"/>
    <x v="48"/>
    <x v="0"/>
    <x v="2"/>
    <n v="1.5"/>
  </r>
  <r>
    <x v="0"/>
    <x v="1"/>
    <x v="0"/>
    <x v="5"/>
    <x v="48"/>
    <x v="0"/>
    <x v="2"/>
    <n v="231278.33"/>
  </r>
  <r>
    <x v="0"/>
    <x v="2"/>
    <x v="0"/>
    <x v="5"/>
    <x v="48"/>
    <x v="0"/>
    <x v="2"/>
    <n v="1.5"/>
  </r>
  <r>
    <x v="0"/>
    <x v="1"/>
    <x v="0"/>
    <x v="6"/>
    <x v="48"/>
    <x v="0"/>
    <x v="2"/>
    <n v="458294.47"/>
  </r>
  <r>
    <x v="0"/>
    <x v="2"/>
    <x v="0"/>
    <x v="6"/>
    <x v="48"/>
    <x v="0"/>
    <x v="2"/>
    <n v="1.5"/>
  </r>
  <r>
    <x v="0"/>
    <x v="1"/>
    <x v="0"/>
    <x v="7"/>
    <x v="48"/>
    <x v="0"/>
    <x v="2"/>
    <n v="702773.92"/>
  </r>
  <r>
    <x v="0"/>
    <x v="2"/>
    <x v="0"/>
    <x v="7"/>
    <x v="48"/>
    <x v="0"/>
    <x v="2"/>
    <n v="1.5"/>
  </r>
  <r>
    <x v="0"/>
    <x v="1"/>
    <x v="0"/>
    <x v="8"/>
    <x v="48"/>
    <x v="0"/>
    <x v="2"/>
    <n v="1195171.8"/>
  </r>
  <r>
    <x v="0"/>
    <x v="2"/>
    <x v="0"/>
    <x v="8"/>
    <x v="48"/>
    <x v="0"/>
    <x v="2"/>
    <n v="1.5"/>
  </r>
  <r>
    <x v="0"/>
    <x v="1"/>
    <x v="1"/>
    <x v="0"/>
    <x v="48"/>
    <x v="0"/>
    <x v="2"/>
    <n v="1428038.5"/>
  </r>
  <r>
    <x v="0"/>
    <x v="2"/>
    <x v="1"/>
    <x v="0"/>
    <x v="48"/>
    <x v="0"/>
    <x v="2"/>
    <n v="1.5"/>
  </r>
  <r>
    <x v="0"/>
    <x v="1"/>
    <x v="1"/>
    <x v="1"/>
    <x v="48"/>
    <x v="0"/>
    <x v="2"/>
    <n v="1003490.5"/>
  </r>
  <r>
    <x v="0"/>
    <x v="2"/>
    <x v="1"/>
    <x v="1"/>
    <x v="48"/>
    <x v="0"/>
    <x v="2"/>
    <n v="1.5"/>
  </r>
  <r>
    <x v="0"/>
    <x v="1"/>
    <x v="1"/>
    <x v="2"/>
    <x v="48"/>
    <x v="0"/>
    <x v="2"/>
    <n v="1477733.4"/>
  </r>
  <r>
    <x v="0"/>
    <x v="2"/>
    <x v="1"/>
    <x v="2"/>
    <x v="48"/>
    <x v="0"/>
    <x v="2"/>
    <n v="1.5"/>
  </r>
  <r>
    <x v="0"/>
    <x v="1"/>
    <x v="1"/>
    <x v="3"/>
    <x v="48"/>
    <x v="0"/>
    <x v="2"/>
    <n v="1250023.2"/>
  </r>
  <r>
    <x v="0"/>
    <x v="2"/>
    <x v="1"/>
    <x v="3"/>
    <x v="48"/>
    <x v="0"/>
    <x v="2"/>
    <n v="1.5"/>
  </r>
  <r>
    <x v="0"/>
    <x v="1"/>
    <x v="1"/>
    <x v="4"/>
    <x v="48"/>
    <x v="0"/>
    <x v="2"/>
    <n v="4380942.9000000004"/>
  </r>
  <r>
    <x v="0"/>
    <x v="2"/>
    <x v="1"/>
    <x v="4"/>
    <x v="48"/>
    <x v="0"/>
    <x v="2"/>
    <n v="1.5"/>
  </r>
  <r>
    <x v="0"/>
    <x v="1"/>
    <x v="1"/>
    <x v="5"/>
    <x v="48"/>
    <x v="0"/>
    <x v="2"/>
    <n v="12970718"/>
  </r>
  <r>
    <x v="0"/>
    <x v="2"/>
    <x v="1"/>
    <x v="5"/>
    <x v="48"/>
    <x v="0"/>
    <x v="2"/>
    <n v="1.5"/>
  </r>
  <r>
    <x v="0"/>
    <x v="1"/>
    <x v="1"/>
    <x v="6"/>
    <x v="48"/>
    <x v="0"/>
    <x v="2"/>
    <n v="4487616.4000000004"/>
  </r>
  <r>
    <x v="0"/>
    <x v="2"/>
    <x v="1"/>
    <x v="6"/>
    <x v="48"/>
    <x v="0"/>
    <x v="2"/>
    <n v="1.5"/>
  </r>
  <r>
    <x v="0"/>
    <x v="1"/>
    <x v="1"/>
    <x v="7"/>
    <x v="48"/>
    <x v="0"/>
    <x v="2"/>
    <n v="6227659.7999999998"/>
  </r>
  <r>
    <x v="0"/>
    <x v="2"/>
    <x v="1"/>
    <x v="7"/>
    <x v="48"/>
    <x v="0"/>
    <x v="2"/>
    <n v="1.5"/>
  </r>
  <r>
    <x v="0"/>
    <x v="1"/>
    <x v="1"/>
    <x v="8"/>
    <x v="48"/>
    <x v="0"/>
    <x v="2"/>
    <n v="9199563.0999999996"/>
  </r>
  <r>
    <x v="0"/>
    <x v="2"/>
    <x v="1"/>
    <x v="8"/>
    <x v="48"/>
    <x v="0"/>
    <x v="2"/>
    <n v="1.5"/>
  </r>
  <r>
    <x v="0"/>
    <x v="1"/>
    <x v="2"/>
    <x v="0"/>
    <x v="48"/>
    <x v="0"/>
    <x v="2"/>
    <n v="354302.7"/>
  </r>
  <r>
    <x v="0"/>
    <x v="2"/>
    <x v="2"/>
    <x v="0"/>
    <x v="48"/>
    <x v="0"/>
    <x v="2"/>
    <n v="1.5"/>
  </r>
  <r>
    <x v="0"/>
    <x v="1"/>
    <x v="2"/>
    <x v="1"/>
    <x v="48"/>
    <x v="0"/>
    <x v="2"/>
    <n v="282297.62"/>
  </r>
  <r>
    <x v="0"/>
    <x v="2"/>
    <x v="2"/>
    <x v="1"/>
    <x v="48"/>
    <x v="0"/>
    <x v="2"/>
    <n v="1.5"/>
  </r>
  <r>
    <x v="0"/>
    <x v="1"/>
    <x v="2"/>
    <x v="2"/>
    <x v="48"/>
    <x v="0"/>
    <x v="2"/>
    <n v="325902.71000000002"/>
  </r>
  <r>
    <x v="0"/>
    <x v="2"/>
    <x v="2"/>
    <x v="2"/>
    <x v="48"/>
    <x v="0"/>
    <x v="2"/>
    <n v="1.5"/>
  </r>
  <r>
    <x v="0"/>
    <x v="1"/>
    <x v="2"/>
    <x v="3"/>
    <x v="48"/>
    <x v="0"/>
    <x v="2"/>
    <n v="137344.4"/>
  </r>
  <r>
    <x v="0"/>
    <x v="2"/>
    <x v="2"/>
    <x v="3"/>
    <x v="48"/>
    <x v="0"/>
    <x v="2"/>
    <n v="1.5"/>
  </r>
  <r>
    <x v="0"/>
    <x v="1"/>
    <x v="2"/>
    <x v="4"/>
    <x v="48"/>
    <x v="0"/>
    <x v="2"/>
    <n v="484328.03"/>
  </r>
  <r>
    <x v="0"/>
    <x v="2"/>
    <x v="2"/>
    <x v="4"/>
    <x v="48"/>
    <x v="0"/>
    <x v="2"/>
    <n v="1.5"/>
  </r>
  <r>
    <x v="0"/>
    <x v="1"/>
    <x v="2"/>
    <x v="5"/>
    <x v="48"/>
    <x v="0"/>
    <x v="2"/>
    <n v="1256988.3"/>
  </r>
  <r>
    <x v="0"/>
    <x v="2"/>
    <x v="2"/>
    <x v="5"/>
    <x v="48"/>
    <x v="0"/>
    <x v="2"/>
    <n v="1.5"/>
  </r>
  <r>
    <x v="0"/>
    <x v="1"/>
    <x v="2"/>
    <x v="6"/>
    <x v="48"/>
    <x v="0"/>
    <x v="2"/>
    <n v="595635.25"/>
  </r>
  <r>
    <x v="0"/>
    <x v="2"/>
    <x v="2"/>
    <x v="6"/>
    <x v="48"/>
    <x v="0"/>
    <x v="2"/>
    <n v="1.5"/>
  </r>
  <r>
    <x v="0"/>
    <x v="1"/>
    <x v="2"/>
    <x v="7"/>
    <x v="48"/>
    <x v="0"/>
    <x v="2"/>
    <n v="1088985.6000000001"/>
  </r>
  <r>
    <x v="0"/>
    <x v="2"/>
    <x v="2"/>
    <x v="7"/>
    <x v="48"/>
    <x v="0"/>
    <x v="2"/>
    <n v="1.5"/>
  </r>
  <r>
    <x v="0"/>
    <x v="1"/>
    <x v="2"/>
    <x v="8"/>
    <x v="48"/>
    <x v="0"/>
    <x v="2"/>
    <n v="1082694.1000000001"/>
  </r>
  <r>
    <x v="0"/>
    <x v="2"/>
    <x v="2"/>
    <x v="8"/>
    <x v="48"/>
    <x v="0"/>
    <x v="2"/>
    <n v="1.5"/>
  </r>
  <r>
    <x v="0"/>
    <x v="1"/>
    <x v="3"/>
    <x v="0"/>
    <x v="48"/>
    <x v="0"/>
    <x v="2"/>
    <n v="542531.14"/>
  </r>
  <r>
    <x v="0"/>
    <x v="2"/>
    <x v="3"/>
    <x v="0"/>
    <x v="48"/>
    <x v="0"/>
    <x v="2"/>
    <n v="1.5"/>
  </r>
  <r>
    <x v="0"/>
    <x v="1"/>
    <x v="3"/>
    <x v="1"/>
    <x v="48"/>
    <x v="0"/>
    <x v="2"/>
    <n v="166532.49"/>
  </r>
  <r>
    <x v="0"/>
    <x v="2"/>
    <x v="3"/>
    <x v="1"/>
    <x v="48"/>
    <x v="0"/>
    <x v="2"/>
    <n v="1.5"/>
  </r>
  <r>
    <x v="0"/>
    <x v="1"/>
    <x v="3"/>
    <x v="2"/>
    <x v="48"/>
    <x v="0"/>
    <x v="2"/>
    <n v="241600.01"/>
  </r>
  <r>
    <x v="0"/>
    <x v="2"/>
    <x v="3"/>
    <x v="2"/>
    <x v="48"/>
    <x v="0"/>
    <x v="2"/>
    <n v="1.5"/>
  </r>
  <r>
    <x v="0"/>
    <x v="1"/>
    <x v="3"/>
    <x v="3"/>
    <x v="48"/>
    <x v="0"/>
    <x v="2"/>
    <n v="234342.15"/>
  </r>
  <r>
    <x v="0"/>
    <x v="2"/>
    <x v="3"/>
    <x v="3"/>
    <x v="48"/>
    <x v="0"/>
    <x v="2"/>
    <n v="1.5"/>
  </r>
  <r>
    <x v="0"/>
    <x v="1"/>
    <x v="3"/>
    <x v="4"/>
    <x v="48"/>
    <x v="0"/>
    <x v="2"/>
    <n v="385276.05"/>
  </r>
  <r>
    <x v="0"/>
    <x v="2"/>
    <x v="3"/>
    <x v="4"/>
    <x v="48"/>
    <x v="0"/>
    <x v="2"/>
    <n v="1.5"/>
  </r>
  <r>
    <x v="0"/>
    <x v="1"/>
    <x v="3"/>
    <x v="5"/>
    <x v="48"/>
    <x v="0"/>
    <x v="2"/>
    <n v="876529.11"/>
  </r>
  <r>
    <x v="0"/>
    <x v="2"/>
    <x v="3"/>
    <x v="5"/>
    <x v="48"/>
    <x v="0"/>
    <x v="2"/>
    <n v="1.5"/>
  </r>
  <r>
    <x v="0"/>
    <x v="1"/>
    <x v="3"/>
    <x v="6"/>
    <x v="48"/>
    <x v="0"/>
    <x v="2"/>
    <n v="788446.62"/>
  </r>
  <r>
    <x v="0"/>
    <x v="2"/>
    <x v="3"/>
    <x v="6"/>
    <x v="48"/>
    <x v="0"/>
    <x v="2"/>
    <n v="1.5"/>
  </r>
  <r>
    <x v="0"/>
    <x v="1"/>
    <x v="3"/>
    <x v="7"/>
    <x v="48"/>
    <x v="0"/>
    <x v="2"/>
    <n v="1114585.6000000001"/>
  </r>
  <r>
    <x v="0"/>
    <x v="2"/>
    <x v="3"/>
    <x v="7"/>
    <x v="48"/>
    <x v="0"/>
    <x v="2"/>
    <n v="1.5"/>
  </r>
  <r>
    <x v="0"/>
    <x v="1"/>
    <x v="3"/>
    <x v="8"/>
    <x v="48"/>
    <x v="0"/>
    <x v="2"/>
    <n v="836509.75"/>
  </r>
  <r>
    <x v="0"/>
    <x v="2"/>
    <x v="3"/>
    <x v="8"/>
    <x v="48"/>
    <x v="0"/>
    <x v="2"/>
    <n v="1.5"/>
  </r>
  <r>
    <x v="0"/>
    <x v="1"/>
    <x v="4"/>
    <x v="0"/>
    <x v="48"/>
    <x v="0"/>
    <x v="2"/>
    <n v="759566.53"/>
  </r>
  <r>
    <x v="0"/>
    <x v="2"/>
    <x v="4"/>
    <x v="0"/>
    <x v="48"/>
    <x v="0"/>
    <x v="2"/>
    <n v="1.5"/>
  </r>
  <r>
    <x v="0"/>
    <x v="1"/>
    <x v="4"/>
    <x v="1"/>
    <x v="48"/>
    <x v="0"/>
    <x v="2"/>
    <n v="767810.33"/>
  </r>
  <r>
    <x v="0"/>
    <x v="2"/>
    <x v="4"/>
    <x v="1"/>
    <x v="48"/>
    <x v="0"/>
    <x v="2"/>
    <n v="1.5"/>
  </r>
  <r>
    <x v="0"/>
    <x v="1"/>
    <x v="4"/>
    <x v="2"/>
    <x v="48"/>
    <x v="0"/>
    <x v="2"/>
    <n v="984555.46"/>
  </r>
  <r>
    <x v="0"/>
    <x v="2"/>
    <x v="4"/>
    <x v="2"/>
    <x v="48"/>
    <x v="0"/>
    <x v="2"/>
    <n v="1.5"/>
  </r>
  <r>
    <x v="0"/>
    <x v="1"/>
    <x v="4"/>
    <x v="3"/>
    <x v="48"/>
    <x v="0"/>
    <x v="2"/>
    <n v="319459.77"/>
  </r>
  <r>
    <x v="0"/>
    <x v="2"/>
    <x v="4"/>
    <x v="3"/>
    <x v="48"/>
    <x v="0"/>
    <x v="2"/>
    <n v="1.5"/>
  </r>
  <r>
    <x v="0"/>
    <x v="1"/>
    <x v="4"/>
    <x v="4"/>
    <x v="48"/>
    <x v="0"/>
    <x v="2"/>
    <n v="3028371.8"/>
  </r>
  <r>
    <x v="0"/>
    <x v="2"/>
    <x v="4"/>
    <x v="4"/>
    <x v="48"/>
    <x v="0"/>
    <x v="2"/>
    <n v="1.5"/>
  </r>
  <r>
    <x v="0"/>
    <x v="1"/>
    <x v="4"/>
    <x v="5"/>
    <x v="48"/>
    <x v="0"/>
    <x v="2"/>
    <n v="4806803.3"/>
  </r>
  <r>
    <x v="0"/>
    <x v="2"/>
    <x v="4"/>
    <x v="5"/>
    <x v="48"/>
    <x v="0"/>
    <x v="2"/>
    <n v="1.5"/>
  </r>
  <r>
    <x v="0"/>
    <x v="1"/>
    <x v="4"/>
    <x v="6"/>
    <x v="48"/>
    <x v="0"/>
    <x v="2"/>
    <n v="3582149.8"/>
  </r>
  <r>
    <x v="0"/>
    <x v="2"/>
    <x v="4"/>
    <x v="6"/>
    <x v="48"/>
    <x v="0"/>
    <x v="2"/>
    <n v="1.5"/>
  </r>
  <r>
    <x v="0"/>
    <x v="1"/>
    <x v="4"/>
    <x v="7"/>
    <x v="48"/>
    <x v="0"/>
    <x v="2"/>
    <n v="6691634.5"/>
  </r>
  <r>
    <x v="0"/>
    <x v="2"/>
    <x v="4"/>
    <x v="7"/>
    <x v="48"/>
    <x v="0"/>
    <x v="2"/>
    <n v="1.5"/>
  </r>
  <r>
    <x v="0"/>
    <x v="1"/>
    <x v="4"/>
    <x v="8"/>
    <x v="48"/>
    <x v="0"/>
    <x v="2"/>
    <n v="14787933"/>
  </r>
  <r>
    <x v="0"/>
    <x v="2"/>
    <x v="4"/>
    <x v="8"/>
    <x v="48"/>
    <x v="0"/>
    <x v="2"/>
    <n v="1.5"/>
  </r>
  <r>
    <x v="0"/>
    <x v="1"/>
    <x v="5"/>
    <x v="0"/>
    <x v="48"/>
    <x v="0"/>
    <x v="2"/>
    <n v="600822.89"/>
  </r>
  <r>
    <x v="0"/>
    <x v="2"/>
    <x v="5"/>
    <x v="0"/>
    <x v="48"/>
    <x v="0"/>
    <x v="2"/>
    <n v="1.5"/>
  </r>
  <r>
    <x v="0"/>
    <x v="1"/>
    <x v="5"/>
    <x v="1"/>
    <x v="48"/>
    <x v="0"/>
    <x v="2"/>
    <n v="418476.65"/>
  </r>
  <r>
    <x v="0"/>
    <x v="2"/>
    <x v="5"/>
    <x v="1"/>
    <x v="48"/>
    <x v="0"/>
    <x v="2"/>
    <n v="1.5"/>
  </r>
  <r>
    <x v="0"/>
    <x v="1"/>
    <x v="5"/>
    <x v="2"/>
    <x v="48"/>
    <x v="0"/>
    <x v="2"/>
    <n v="522421.51"/>
  </r>
  <r>
    <x v="0"/>
    <x v="2"/>
    <x v="5"/>
    <x v="2"/>
    <x v="48"/>
    <x v="0"/>
    <x v="2"/>
    <n v="1.5"/>
  </r>
  <r>
    <x v="0"/>
    <x v="1"/>
    <x v="5"/>
    <x v="3"/>
    <x v="48"/>
    <x v="0"/>
    <x v="2"/>
    <n v="151297.31"/>
  </r>
  <r>
    <x v="0"/>
    <x v="2"/>
    <x v="5"/>
    <x v="3"/>
    <x v="48"/>
    <x v="0"/>
    <x v="2"/>
    <n v="1.5"/>
  </r>
  <r>
    <x v="0"/>
    <x v="1"/>
    <x v="5"/>
    <x v="4"/>
    <x v="48"/>
    <x v="0"/>
    <x v="2"/>
    <n v="585395.68000000005"/>
  </r>
  <r>
    <x v="0"/>
    <x v="2"/>
    <x v="5"/>
    <x v="4"/>
    <x v="48"/>
    <x v="0"/>
    <x v="2"/>
    <n v="1.5"/>
  </r>
  <r>
    <x v="0"/>
    <x v="1"/>
    <x v="5"/>
    <x v="5"/>
    <x v="48"/>
    <x v="0"/>
    <x v="2"/>
    <n v="1179724.1000000001"/>
  </r>
  <r>
    <x v="0"/>
    <x v="2"/>
    <x v="5"/>
    <x v="5"/>
    <x v="48"/>
    <x v="0"/>
    <x v="2"/>
    <n v="1.5"/>
  </r>
  <r>
    <x v="0"/>
    <x v="1"/>
    <x v="5"/>
    <x v="6"/>
    <x v="48"/>
    <x v="0"/>
    <x v="2"/>
    <n v="845900.83"/>
  </r>
  <r>
    <x v="0"/>
    <x v="2"/>
    <x v="5"/>
    <x v="6"/>
    <x v="48"/>
    <x v="0"/>
    <x v="2"/>
    <n v="1.5"/>
  </r>
  <r>
    <x v="0"/>
    <x v="1"/>
    <x v="5"/>
    <x v="7"/>
    <x v="48"/>
    <x v="0"/>
    <x v="2"/>
    <n v="1776082.1"/>
  </r>
  <r>
    <x v="0"/>
    <x v="2"/>
    <x v="5"/>
    <x v="7"/>
    <x v="48"/>
    <x v="0"/>
    <x v="2"/>
    <n v="1.5"/>
  </r>
  <r>
    <x v="0"/>
    <x v="1"/>
    <x v="5"/>
    <x v="8"/>
    <x v="48"/>
    <x v="0"/>
    <x v="2"/>
    <n v="2608827.1"/>
  </r>
  <r>
    <x v="0"/>
    <x v="2"/>
    <x v="5"/>
    <x v="8"/>
    <x v="48"/>
    <x v="0"/>
    <x v="2"/>
    <n v="1.5"/>
  </r>
  <r>
    <x v="0"/>
    <x v="1"/>
    <x v="6"/>
    <x v="0"/>
    <x v="48"/>
    <x v="0"/>
    <x v="2"/>
    <n v="657846.15"/>
  </r>
  <r>
    <x v="0"/>
    <x v="2"/>
    <x v="6"/>
    <x v="0"/>
    <x v="48"/>
    <x v="0"/>
    <x v="2"/>
    <n v="1.5"/>
  </r>
  <r>
    <x v="0"/>
    <x v="1"/>
    <x v="6"/>
    <x v="1"/>
    <x v="48"/>
    <x v="0"/>
    <x v="2"/>
    <n v="282479.13"/>
  </r>
  <r>
    <x v="0"/>
    <x v="2"/>
    <x v="6"/>
    <x v="1"/>
    <x v="48"/>
    <x v="0"/>
    <x v="2"/>
    <n v="1.5"/>
  </r>
  <r>
    <x v="0"/>
    <x v="1"/>
    <x v="6"/>
    <x v="2"/>
    <x v="48"/>
    <x v="0"/>
    <x v="2"/>
    <n v="1238129.2"/>
  </r>
  <r>
    <x v="0"/>
    <x v="2"/>
    <x v="6"/>
    <x v="2"/>
    <x v="48"/>
    <x v="0"/>
    <x v="2"/>
    <n v="1.5"/>
  </r>
  <r>
    <x v="0"/>
    <x v="1"/>
    <x v="6"/>
    <x v="3"/>
    <x v="48"/>
    <x v="0"/>
    <x v="2"/>
    <n v="343528.13"/>
  </r>
  <r>
    <x v="0"/>
    <x v="2"/>
    <x v="6"/>
    <x v="3"/>
    <x v="48"/>
    <x v="0"/>
    <x v="2"/>
    <n v="1.5"/>
  </r>
  <r>
    <x v="0"/>
    <x v="1"/>
    <x v="6"/>
    <x v="4"/>
    <x v="48"/>
    <x v="0"/>
    <x v="2"/>
    <n v="3238126.9"/>
  </r>
  <r>
    <x v="0"/>
    <x v="2"/>
    <x v="6"/>
    <x v="4"/>
    <x v="48"/>
    <x v="0"/>
    <x v="2"/>
    <n v="1.5"/>
  </r>
  <r>
    <x v="0"/>
    <x v="1"/>
    <x v="6"/>
    <x v="5"/>
    <x v="48"/>
    <x v="0"/>
    <x v="2"/>
    <n v="5405661"/>
  </r>
  <r>
    <x v="0"/>
    <x v="2"/>
    <x v="6"/>
    <x v="5"/>
    <x v="48"/>
    <x v="0"/>
    <x v="2"/>
    <n v="1.5"/>
  </r>
  <r>
    <x v="0"/>
    <x v="1"/>
    <x v="6"/>
    <x v="6"/>
    <x v="48"/>
    <x v="0"/>
    <x v="2"/>
    <n v="3391093"/>
  </r>
  <r>
    <x v="0"/>
    <x v="2"/>
    <x v="6"/>
    <x v="6"/>
    <x v="48"/>
    <x v="0"/>
    <x v="2"/>
    <n v="1.5"/>
  </r>
  <r>
    <x v="0"/>
    <x v="1"/>
    <x v="6"/>
    <x v="7"/>
    <x v="48"/>
    <x v="0"/>
    <x v="2"/>
    <n v="8370911.0999999996"/>
  </r>
  <r>
    <x v="0"/>
    <x v="2"/>
    <x v="6"/>
    <x v="7"/>
    <x v="48"/>
    <x v="0"/>
    <x v="2"/>
    <n v="1.5"/>
  </r>
  <r>
    <x v="0"/>
    <x v="1"/>
    <x v="6"/>
    <x v="8"/>
    <x v="48"/>
    <x v="0"/>
    <x v="2"/>
    <n v="12534378"/>
  </r>
  <r>
    <x v="0"/>
    <x v="2"/>
    <x v="6"/>
    <x v="8"/>
    <x v="48"/>
    <x v="0"/>
    <x v="2"/>
    <n v="1.5"/>
  </r>
  <r>
    <x v="0"/>
    <x v="1"/>
    <x v="7"/>
    <x v="0"/>
    <x v="48"/>
    <x v="0"/>
    <x v="2"/>
    <n v="343133.88"/>
  </r>
  <r>
    <x v="0"/>
    <x v="2"/>
    <x v="7"/>
    <x v="0"/>
    <x v="48"/>
    <x v="0"/>
    <x v="2"/>
    <n v="1.5"/>
  </r>
  <r>
    <x v="0"/>
    <x v="1"/>
    <x v="7"/>
    <x v="1"/>
    <x v="48"/>
    <x v="0"/>
    <x v="2"/>
    <n v="1135173.2"/>
  </r>
  <r>
    <x v="0"/>
    <x v="2"/>
    <x v="7"/>
    <x v="1"/>
    <x v="48"/>
    <x v="0"/>
    <x v="2"/>
    <n v="1.5"/>
  </r>
  <r>
    <x v="0"/>
    <x v="1"/>
    <x v="7"/>
    <x v="2"/>
    <x v="48"/>
    <x v="0"/>
    <x v="2"/>
    <n v="328256.65000000002"/>
  </r>
  <r>
    <x v="0"/>
    <x v="2"/>
    <x v="7"/>
    <x v="2"/>
    <x v="48"/>
    <x v="0"/>
    <x v="2"/>
    <n v="1.5"/>
  </r>
  <r>
    <x v="0"/>
    <x v="1"/>
    <x v="7"/>
    <x v="3"/>
    <x v="48"/>
    <x v="0"/>
    <x v="2"/>
    <n v="181279.45"/>
  </r>
  <r>
    <x v="0"/>
    <x v="2"/>
    <x v="7"/>
    <x v="3"/>
    <x v="48"/>
    <x v="0"/>
    <x v="2"/>
    <n v="1.5"/>
  </r>
  <r>
    <x v="0"/>
    <x v="1"/>
    <x v="7"/>
    <x v="4"/>
    <x v="48"/>
    <x v="0"/>
    <x v="2"/>
    <n v="387626.29"/>
  </r>
  <r>
    <x v="0"/>
    <x v="2"/>
    <x v="7"/>
    <x v="4"/>
    <x v="48"/>
    <x v="0"/>
    <x v="2"/>
    <n v="1.5"/>
  </r>
  <r>
    <x v="0"/>
    <x v="1"/>
    <x v="7"/>
    <x v="5"/>
    <x v="48"/>
    <x v="0"/>
    <x v="2"/>
    <n v="1148824.8"/>
  </r>
  <r>
    <x v="0"/>
    <x v="2"/>
    <x v="7"/>
    <x v="5"/>
    <x v="48"/>
    <x v="0"/>
    <x v="2"/>
    <n v="1.5"/>
  </r>
  <r>
    <x v="0"/>
    <x v="1"/>
    <x v="7"/>
    <x v="6"/>
    <x v="48"/>
    <x v="0"/>
    <x v="2"/>
    <n v="1083540.3"/>
  </r>
  <r>
    <x v="0"/>
    <x v="2"/>
    <x v="7"/>
    <x v="6"/>
    <x v="48"/>
    <x v="0"/>
    <x v="2"/>
    <n v="1.5"/>
  </r>
  <r>
    <x v="0"/>
    <x v="1"/>
    <x v="7"/>
    <x v="7"/>
    <x v="48"/>
    <x v="0"/>
    <x v="2"/>
    <n v="1217471.2"/>
  </r>
  <r>
    <x v="0"/>
    <x v="2"/>
    <x v="7"/>
    <x v="7"/>
    <x v="48"/>
    <x v="0"/>
    <x v="2"/>
    <n v="1.5"/>
  </r>
  <r>
    <x v="0"/>
    <x v="1"/>
    <x v="7"/>
    <x v="8"/>
    <x v="48"/>
    <x v="0"/>
    <x v="2"/>
    <n v="1560154.2"/>
  </r>
  <r>
    <x v="0"/>
    <x v="2"/>
    <x v="7"/>
    <x v="8"/>
    <x v="48"/>
    <x v="0"/>
    <x v="2"/>
    <n v="1.5"/>
  </r>
  <r>
    <x v="0"/>
    <x v="1"/>
    <x v="8"/>
    <x v="0"/>
    <x v="48"/>
    <x v="0"/>
    <x v="2"/>
    <n v="501642.06"/>
  </r>
  <r>
    <x v="0"/>
    <x v="2"/>
    <x v="8"/>
    <x v="0"/>
    <x v="48"/>
    <x v="0"/>
    <x v="2"/>
    <n v="1.5"/>
  </r>
  <r>
    <x v="0"/>
    <x v="1"/>
    <x v="8"/>
    <x v="1"/>
    <x v="48"/>
    <x v="0"/>
    <x v="2"/>
    <n v="322043.06"/>
  </r>
  <r>
    <x v="0"/>
    <x v="2"/>
    <x v="8"/>
    <x v="1"/>
    <x v="48"/>
    <x v="0"/>
    <x v="2"/>
    <n v="1.5"/>
  </r>
  <r>
    <x v="0"/>
    <x v="1"/>
    <x v="8"/>
    <x v="2"/>
    <x v="48"/>
    <x v="0"/>
    <x v="2"/>
    <n v="182567.83"/>
  </r>
  <r>
    <x v="0"/>
    <x v="2"/>
    <x v="8"/>
    <x v="2"/>
    <x v="48"/>
    <x v="0"/>
    <x v="2"/>
    <n v="1.5"/>
  </r>
  <r>
    <x v="0"/>
    <x v="1"/>
    <x v="8"/>
    <x v="3"/>
    <x v="48"/>
    <x v="0"/>
    <x v="2"/>
    <n v="46611.137000000002"/>
  </r>
  <r>
    <x v="0"/>
    <x v="2"/>
    <x v="8"/>
    <x v="3"/>
    <x v="48"/>
    <x v="0"/>
    <x v="2"/>
    <n v="1.5"/>
  </r>
  <r>
    <x v="0"/>
    <x v="1"/>
    <x v="8"/>
    <x v="4"/>
    <x v="48"/>
    <x v="0"/>
    <x v="2"/>
    <n v="172433.1"/>
  </r>
  <r>
    <x v="0"/>
    <x v="2"/>
    <x v="8"/>
    <x v="4"/>
    <x v="48"/>
    <x v="0"/>
    <x v="2"/>
    <n v="1.5"/>
  </r>
  <r>
    <x v="0"/>
    <x v="1"/>
    <x v="8"/>
    <x v="5"/>
    <x v="48"/>
    <x v="0"/>
    <x v="2"/>
    <n v="296474.48"/>
  </r>
  <r>
    <x v="0"/>
    <x v="2"/>
    <x v="8"/>
    <x v="5"/>
    <x v="48"/>
    <x v="0"/>
    <x v="2"/>
    <n v="1.5"/>
  </r>
  <r>
    <x v="0"/>
    <x v="1"/>
    <x v="8"/>
    <x v="6"/>
    <x v="48"/>
    <x v="0"/>
    <x v="2"/>
    <n v="274125.42"/>
  </r>
  <r>
    <x v="0"/>
    <x v="2"/>
    <x v="8"/>
    <x v="6"/>
    <x v="48"/>
    <x v="0"/>
    <x v="2"/>
    <n v="1.5"/>
  </r>
  <r>
    <x v="0"/>
    <x v="1"/>
    <x v="8"/>
    <x v="7"/>
    <x v="48"/>
    <x v="0"/>
    <x v="2"/>
    <n v="528068.66"/>
  </r>
  <r>
    <x v="0"/>
    <x v="2"/>
    <x v="8"/>
    <x v="7"/>
    <x v="48"/>
    <x v="0"/>
    <x v="2"/>
    <n v="1.5"/>
  </r>
  <r>
    <x v="0"/>
    <x v="1"/>
    <x v="8"/>
    <x v="8"/>
    <x v="48"/>
    <x v="0"/>
    <x v="2"/>
    <n v="616731.12"/>
  </r>
  <r>
    <x v="0"/>
    <x v="2"/>
    <x v="8"/>
    <x v="8"/>
    <x v="48"/>
    <x v="0"/>
    <x v="2"/>
    <n v="1.5"/>
  </r>
  <r>
    <x v="0"/>
    <x v="1"/>
    <x v="9"/>
    <x v="0"/>
    <x v="48"/>
    <x v="0"/>
    <x v="2"/>
    <n v="331165.87"/>
  </r>
  <r>
    <x v="0"/>
    <x v="2"/>
    <x v="9"/>
    <x v="0"/>
    <x v="48"/>
    <x v="0"/>
    <x v="2"/>
    <n v="1.5"/>
  </r>
  <r>
    <x v="0"/>
    <x v="1"/>
    <x v="9"/>
    <x v="1"/>
    <x v="48"/>
    <x v="0"/>
    <x v="2"/>
    <n v="711278.56"/>
  </r>
  <r>
    <x v="0"/>
    <x v="2"/>
    <x v="9"/>
    <x v="1"/>
    <x v="48"/>
    <x v="0"/>
    <x v="2"/>
    <n v="1.5"/>
  </r>
  <r>
    <x v="0"/>
    <x v="1"/>
    <x v="9"/>
    <x v="2"/>
    <x v="48"/>
    <x v="0"/>
    <x v="2"/>
    <n v="287738.7"/>
  </r>
  <r>
    <x v="0"/>
    <x v="2"/>
    <x v="9"/>
    <x v="2"/>
    <x v="48"/>
    <x v="0"/>
    <x v="2"/>
    <n v="1.5"/>
  </r>
  <r>
    <x v="0"/>
    <x v="1"/>
    <x v="9"/>
    <x v="3"/>
    <x v="48"/>
    <x v="0"/>
    <x v="2"/>
    <n v="37607.326999999997"/>
  </r>
  <r>
    <x v="0"/>
    <x v="2"/>
    <x v="9"/>
    <x v="3"/>
    <x v="48"/>
    <x v="0"/>
    <x v="2"/>
    <n v="1.5"/>
  </r>
  <r>
    <x v="0"/>
    <x v="1"/>
    <x v="9"/>
    <x v="4"/>
    <x v="48"/>
    <x v="0"/>
    <x v="2"/>
    <n v="335691.96"/>
  </r>
  <r>
    <x v="0"/>
    <x v="2"/>
    <x v="9"/>
    <x v="4"/>
    <x v="48"/>
    <x v="0"/>
    <x v="2"/>
    <n v="1.5"/>
  </r>
  <r>
    <x v="0"/>
    <x v="1"/>
    <x v="9"/>
    <x v="5"/>
    <x v="48"/>
    <x v="0"/>
    <x v="2"/>
    <n v="1226532.7"/>
  </r>
  <r>
    <x v="0"/>
    <x v="2"/>
    <x v="9"/>
    <x v="5"/>
    <x v="48"/>
    <x v="0"/>
    <x v="2"/>
    <n v="1.5"/>
  </r>
  <r>
    <x v="0"/>
    <x v="1"/>
    <x v="9"/>
    <x v="6"/>
    <x v="48"/>
    <x v="0"/>
    <x v="2"/>
    <n v="964288.35"/>
  </r>
  <r>
    <x v="0"/>
    <x v="2"/>
    <x v="9"/>
    <x v="6"/>
    <x v="48"/>
    <x v="0"/>
    <x v="2"/>
    <n v="1.5"/>
  </r>
  <r>
    <x v="0"/>
    <x v="1"/>
    <x v="9"/>
    <x v="7"/>
    <x v="48"/>
    <x v="0"/>
    <x v="2"/>
    <n v="1663967.7"/>
  </r>
  <r>
    <x v="0"/>
    <x v="2"/>
    <x v="9"/>
    <x v="7"/>
    <x v="48"/>
    <x v="0"/>
    <x v="2"/>
    <n v="1.5"/>
  </r>
  <r>
    <x v="0"/>
    <x v="1"/>
    <x v="9"/>
    <x v="8"/>
    <x v="48"/>
    <x v="0"/>
    <x v="2"/>
    <n v="1842173.9"/>
  </r>
  <r>
    <x v="0"/>
    <x v="2"/>
    <x v="9"/>
    <x v="8"/>
    <x v="48"/>
    <x v="0"/>
    <x v="2"/>
    <n v="1.5"/>
  </r>
  <r>
    <x v="0"/>
    <x v="3"/>
    <x v="0"/>
    <x v="0"/>
    <x v="49"/>
    <x v="0"/>
    <x v="2"/>
    <n v="97806.976999999999"/>
  </r>
  <r>
    <x v="0"/>
    <x v="4"/>
    <x v="0"/>
    <x v="0"/>
    <x v="49"/>
    <x v="0"/>
    <x v="2"/>
    <n v="12122.85"/>
  </r>
  <r>
    <x v="0"/>
    <x v="5"/>
    <x v="0"/>
    <x v="0"/>
    <x v="49"/>
    <x v="0"/>
    <x v="2"/>
    <n v="1.5"/>
  </r>
  <r>
    <x v="0"/>
    <x v="6"/>
    <x v="0"/>
    <x v="0"/>
    <x v="49"/>
    <x v="0"/>
    <x v="2"/>
    <n v="0.123946684"/>
  </r>
  <r>
    <x v="0"/>
    <x v="7"/>
    <x v="0"/>
    <x v="0"/>
    <x v="49"/>
    <x v="0"/>
    <x v="2"/>
    <n v="1.5"/>
  </r>
  <r>
    <x v="0"/>
    <x v="3"/>
    <x v="0"/>
    <x v="1"/>
    <x v="49"/>
    <x v="0"/>
    <x v="2"/>
    <n v="231403.65"/>
  </r>
  <r>
    <x v="0"/>
    <x v="4"/>
    <x v="0"/>
    <x v="1"/>
    <x v="49"/>
    <x v="0"/>
    <x v="2"/>
    <n v="74353.323000000004"/>
  </r>
  <r>
    <x v="0"/>
    <x v="5"/>
    <x v="0"/>
    <x v="1"/>
    <x v="49"/>
    <x v="0"/>
    <x v="2"/>
    <n v="1.5"/>
  </r>
  <r>
    <x v="0"/>
    <x v="6"/>
    <x v="0"/>
    <x v="1"/>
    <x v="49"/>
    <x v="0"/>
    <x v="2"/>
    <n v="0.32131438699999998"/>
  </r>
  <r>
    <x v="0"/>
    <x v="7"/>
    <x v="0"/>
    <x v="1"/>
    <x v="49"/>
    <x v="0"/>
    <x v="2"/>
    <n v="1.5"/>
  </r>
  <r>
    <x v="0"/>
    <x v="3"/>
    <x v="0"/>
    <x v="2"/>
    <x v="49"/>
    <x v="0"/>
    <x v="2"/>
    <n v="112601.58"/>
  </r>
  <r>
    <x v="0"/>
    <x v="4"/>
    <x v="0"/>
    <x v="2"/>
    <x v="49"/>
    <x v="0"/>
    <x v="2"/>
    <n v="15662.295"/>
  </r>
  <r>
    <x v="0"/>
    <x v="5"/>
    <x v="0"/>
    <x v="2"/>
    <x v="49"/>
    <x v="0"/>
    <x v="2"/>
    <n v="1.5"/>
  </r>
  <r>
    <x v="0"/>
    <x v="6"/>
    <x v="0"/>
    <x v="2"/>
    <x v="49"/>
    <x v="0"/>
    <x v="2"/>
    <n v="0.13909481200000001"/>
  </r>
  <r>
    <x v="0"/>
    <x v="7"/>
    <x v="0"/>
    <x v="2"/>
    <x v="49"/>
    <x v="0"/>
    <x v="2"/>
    <n v="1.5"/>
  </r>
  <r>
    <x v="0"/>
    <x v="3"/>
    <x v="0"/>
    <x v="3"/>
    <x v="49"/>
    <x v="0"/>
    <x v="2"/>
    <n v="10576.148999999999"/>
  </r>
  <r>
    <x v="0"/>
    <x v="4"/>
    <x v="0"/>
    <x v="3"/>
    <x v="49"/>
    <x v="0"/>
    <x v="2"/>
    <n v="2285.7660999999998"/>
  </r>
  <r>
    <x v="0"/>
    <x v="5"/>
    <x v="0"/>
    <x v="3"/>
    <x v="49"/>
    <x v="0"/>
    <x v="2"/>
    <n v="1.5"/>
  </r>
  <r>
    <x v="0"/>
    <x v="6"/>
    <x v="0"/>
    <x v="3"/>
    <x v="49"/>
    <x v="0"/>
    <x v="2"/>
    <n v="0.216124605"/>
  </r>
  <r>
    <x v="0"/>
    <x v="7"/>
    <x v="0"/>
    <x v="3"/>
    <x v="49"/>
    <x v="0"/>
    <x v="2"/>
    <n v="1.5"/>
  </r>
  <r>
    <x v="0"/>
    <x v="3"/>
    <x v="0"/>
    <x v="4"/>
    <x v="49"/>
    <x v="0"/>
    <x v="2"/>
    <n v="136130.54999999999"/>
  </r>
  <r>
    <x v="0"/>
    <x v="4"/>
    <x v="0"/>
    <x v="4"/>
    <x v="49"/>
    <x v="0"/>
    <x v="2"/>
    <n v="20355.351999999999"/>
  </r>
  <r>
    <x v="0"/>
    <x v="5"/>
    <x v="0"/>
    <x v="4"/>
    <x v="49"/>
    <x v="0"/>
    <x v="2"/>
    <n v="1.5"/>
  </r>
  <r>
    <x v="0"/>
    <x v="6"/>
    <x v="0"/>
    <x v="4"/>
    <x v="49"/>
    <x v="0"/>
    <x v="2"/>
    <n v="0.14952816599999999"/>
  </r>
  <r>
    <x v="0"/>
    <x v="7"/>
    <x v="0"/>
    <x v="4"/>
    <x v="49"/>
    <x v="0"/>
    <x v="2"/>
    <n v="1.5000000010000001"/>
  </r>
  <r>
    <x v="0"/>
    <x v="3"/>
    <x v="0"/>
    <x v="5"/>
    <x v="49"/>
    <x v="0"/>
    <x v="2"/>
    <n v="231278.33"/>
  </r>
  <r>
    <x v="0"/>
    <x v="4"/>
    <x v="0"/>
    <x v="5"/>
    <x v="49"/>
    <x v="0"/>
    <x v="2"/>
    <n v="27084.452000000001"/>
  </r>
  <r>
    <x v="0"/>
    <x v="5"/>
    <x v="0"/>
    <x v="5"/>
    <x v="49"/>
    <x v="0"/>
    <x v="2"/>
    <n v="1.5"/>
  </r>
  <r>
    <x v="0"/>
    <x v="6"/>
    <x v="0"/>
    <x v="5"/>
    <x v="49"/>
    <x v="0"/>
    <x v="2"/>
    <n v="0.117107609"/>
  </r>
  <r>
    <x v="0"/>
    <x v="7"/>
    <x v="0"/>
    <x v="5"/>
    <x v="49"/>
    <x v="0"/>
    <x v="2"/>
    <n v="1.5"/>
  </r>
  <r>
    <x v="0"/>
    <x v="3"/>
    <x v="0"/>
    <x v="6"/>
    <x v="49"/>
    <x v="0"/>
    <x v="2"/>
    <n v="458294.47"/>
  </r>
  <r>
    <x v="0"/>
    <x v="4"/>
    <x v="0"/>
    <x v="6"/>
    <x v="49"/>
    <x v="0"/>
    <x v="2"/>
    <n v="42706.597999999998"/>
  </r>
  <r>
    <x v="0"/>
    <x v="5"/>
    <x v="0"/>
    <x v="6"/>
    <x v="49"/>
    <x v="0"/>
    <x v="2"/>
    <n v="1.5"/>
  </r>
  <r>
    <x v="0"/>
    <x v="6"/>
    <x v="0"/>
    <x v="6"/>
    <x v="49"/>
    <x v="0"/>
    <x v="2"/>
    <n v="9.3185932999999999E-2"/>
  </r>
  <r>
    <x v="0"/>
    <x v="7"/>
    <x v="0"/>
    <x v="6"/>
    <x v="49"/>
    <x v="0"/>
    <x v="2"/>
    <n v="1.5"/>
  </r>
  <r>
    <x v="0"/>
    <x v="3"/>
    <x v="0"/>
    <x v="7"/>
    <x v="49"/>
    <x v="0"/>
    <x v="2"/>
    <n v="702773.92"/>
  </r>
  <r>
    <x v="0"/>
    <x v="4"/>
    <x v="0"/>
    <x v="7"/>
    <x v="49"/>
    <x v="0"/>
    <x v="2"/>
    <n v="91326.137000000002"/>
  </r>
  <r>
    <x v="0"/>
    <x v="5"/>
    <x v="0"/>
    <x v="7"/>
    <x v="49"/>
    <x v="0"/>
    <x v="2"/>
    <n v="1.5"/>
  </r>
  <r>
    <x v="0"/>
    <x v="6"/>
    <x v="0"/>
    <x v="7"/>
    <x v="49"/>
    <x v="0"/>
    <x v="2"/>
    <n v="0.12995094800000001"/>
  </r>
  <r>
    <x v="0"/>
    <x v="7"/>
    <x v="0"/>
    <x v="7"/>
    <x v="49"/>
    <x v="0"/>
    <x v="2"/>
    <n v="1.5"/>
  </r>
  <r>
    <x v="0"/>
    <x v="3"/>
    <x v="0"/>
    <x v="8"/>
    <x v="49"/>
    <x v="0"/>
    <x v="2"/>
    <n v="1195171.8"/>
  </r>
  <r>
    <x v="0"/>
    <x v="4"/>
    <x v="0"/>
    <x v="8"/>
    <x v="49"/>
    <x v="0"/>
    <x v="2"/>
    <n v="309305.87"/>
  </r>
  <r>
    <x v="0"/>
    <x v="5"/>
    <x v="0"/>
    <x v="8"/>
    <x v="49"/>
    <x v="0"/>
    <x v="2"/>
    <n v="1.5"/>
  </r>
  <r>
    <x v="0"/>
    <x v="6"/>
    <x v="0"/>
    <x v="8"/>
    <x v="49"/>
    <x v="0"/>
    <x v="2"/>
    <n v="0.258796148"/>
  </r>
  <r>
    <x v="0"/>
    <x v="7"/>
    <x v="0"/>
    <x v="8"/>
    <x v="49"/>
    <x v="0"/>
    <x v="2"/>
    <n v="1.5"/>
  </r>
  <r>
    <x v="0"/>
    <x v="3"/>
    <x v="1"/>
    <x v="0"/>
    <x v="49"/>
    <x v="0"/>
    <x v="2"/>
    <n v="1428038.5"/>
  </r>
  <r>
    <x v="0"/>
    <x v="4"/>
    <x v="1"/>
    <x v="0"/>
    <x v="49"/>
    <x v="0"/>
    <x v="2"/>
    <n v="134119.10999999999"/>
  </r>
  <r>
    <x v="0"/>
    <x v="5"/>
    <x v="1"/>
    <x v="0"/>
    <x v="49"/>
    <x v="0"/>
    <x v="2"/>
    <n v="1.5"/>
  </r>
  <r>
    <x v="0"/>
    <x v="6"/>
    <x v="1"/>
    <x v="0"/>
    <x v="49"/>
    <x v="0"/>
    <x v="2"/>
    <n v="9.3918409999999994E-2"/>
  </r>
  <r>
    <x v="0"/>
    <x v="7"/>
    <x v="1"/>
    <x v="0"/>
    <x v="49"/>
    <x v="0"/>
    <x v="2"/>
    <n v="1.5"/>
  </r>
  <r>
    <x v="0"/>
    <x v="3"/>
    <x v="1"/>
    <x v="1"/>
    <x v="49"/>
    <x v="0"/>
    <x v="2"/>
    <n v="1003490.5"/>
  </r>
  <r>
    <x v="0"/>
    <x v="4"/>
    <x v="1"/>
    <x v="1"/>
    <x v="49"/>
    <x v="0"/>
    <x v="2"/>
    <n v="167927"/>
  </r>
  <r>
    <x v="0"/>
    <x v="5"/>
    <x v="1"/>
    <x v="1"/>
    <x v="49"/>
    <x v="0"/>
    <x v="2"/>
    <n v="1.5"/>
  </r>
  <r>
    <x v="0"/>
    <x v="6"/>
    <x v="1"/>
    <x v="1"/>
    <x v="49"/>
    <x v="0"/>
    <x v="2"/>
    <n v="0.167342888"/>
  </r>
  <r>
    <x v="0"/>
    <x v="7"/>
    <x v="1"/>
    <x v="1"/>
    <x v="49"/>
    <x v="0"/>
    <x v="2"/>
    <n v="1.5"/>
  </r>
  <r>
    <x v="0"/>
    <x v="3"/>
    <x v="1"/>
    <x v="2"/>
    <x v="49"/>
    <x v="0"/>
    <x v="2"/>
    <n v="1477733.4"/>
  </r>
  <r>
    <x v="0"/>
    <x v="4"/>
    <x v="1"/>
    <x v="2"/>
    <x v="49"/>
    <x v="0"/>
    <x v="2"/>
    <n v="192344.67"/>
  </r>
  <r>
    <x v="0"/>
    <x v="5"/>
    <x v="1"/>
    <x v="2"/>
    <x v="49"/>
    <x v="0"/>
    <x v="2"/>
    <n v="1.5"/>
  </r>
  <r>
    <x v="0"/>
    <x v="6"/>
    <x v="1"/>
    <x v="2"/>
    <x v="49"/>
    <x v="0"/>
    <x v="2"/>
    <n v="0.13016196299999999"/>
  </r>
  <r>
    <x v="0"/>
    <x v="7"/>
    <x v="1"/>
    <x v="2"/>
    <x v="49"/>
    <x v="0"/>
    <x v="2"/>
    <n v="1.5"/>
  </r>
  <r>
    <x v="0"/>
    <x v="3"/>
    <x v="1"/>
    <x v="3"/>
    <x v="49"/>
    <x v="0"/>
    <x v="2"/>
    <n v="1250023.2"/>
  </r>
  <r>
    <x v="0"/>
    <x v="4"/>
    <x v="1"/>
    <x v="3"/>
    <x v="49"/>
    <x v="0"/>
    <x v="2"/>
    <n v="95745.688999999998"/>
  </r>
  <r>
    <x v="0"/>
    <x v="5"/>
    <x v="1"/>
    <x v="3"/>
    <x v="49"/>
    <x v="0"/>
    <x v="2"/>
    <n v="1.5"/>
  </r>
  <r>
    <x v="0"/>
    <x v="6"/>
    <x v="1"/>
    <x v="3"/>
    <x v="49"/>
    <x v="0"/>
    <x v="2"/>
    <n v="7.6595126999999999E-2"/>
  </r>
  <r>
    <x v="0"/>
    <x v="7"/>
    <x v="1"/>
    <x v="3"/>
    <x v="49"/>
    <x v="0"/>
    <x v="2"/>
    <n v="1.5"/>
  </r>
  <r>
    <x v="0"/>
    <x v="3"/>
    <x v="1"/>
    <x v="4"/>
    <x v="49"/>
    <x v="0"/>
    <x v="2"/>
    <n v="4380942.9000000004"/>
  </r>
  <r>
    <x v="0"/>
    <x v="4"/>
    <x v="1"/>
    <x v="4"/>
    <x v="49"/>
    <x v="0"/>
    <x v="2"/>
    <n v="394588.55"/>
  </r>
  <r>
    <x v="0"/>
    <x v="5"/>
    <x v="1"/>
    <x v="4"/>
    <x v="49"/>
    <x v="0"/>
    <x v="2"/>
    <n v="1.5"/>
  </r>
  <r>
    <x v="0"/>
    <x v="6"/>
    <x v="1"/>
    <x v="4"/>
    <x v="49"/>
    <x v="0"/>
    <x v="2"/>
    <n v="9.0069321999999993E-2"/>
  </r>
  <r>
    <x v="0"/>
    <x v="7"/>
    <x v="1"/>
    <x v="4"/>
    <x v="49"/>
    <x v="0"/>
    <x v="2"/>
    <n v="1.4999999989999999"/>
  </r>
  <r>
    <x v="0"/>
    <x v="3"/>
    <x v="1"/>
    <x v="5"/>
    <x v="49"/>
    <x v="0"/>
    <x v="2"/>
    <n v="12970718"/>
  </r>
  <r>
    <x v="0"/>
    <x v="4"/>
    <x v="1"/>
    <x v="5"/>
    <x v="49"/>
    <x v="0"/>
    <x v="2"/>
    <n v="1267209.2"/>
  </r>
  <r>
    <x v="0"/>
    <x v="5"/>
    <x v="1"/>
    <x v="5"/>
    <x v="49"/>
    <x v="0"/>
    <x v="2"/>
    <n v="1.5"/>
  </r>
  <r>
    <x v="0"/>
    <x v="6"/>
    <x v="1"/>
    <x v="5"/>
    <x v="49"/>
    <x v="0"/>
    <x v="2"/>
    <n v="9.7697697999999999E-2"/>
  </r>
  <r>
    <x v="0"/>
    <x v="7"/>
    <x v="1"/>
    <x v="5"/>
    <x v="49"/>
    <x v="0"/>
    <x v="2"/>
    <n v="1.5"/>
  </r>
  <r>
    <x v="0"/>
    <x v="3"/>
    <x v="1"/>
    <x v="6"/>
    <x v="49"/>
    <x v="0"/>
    <x v="2"/>
    <n v="4487616.4000000004"/>
  </r>
  <r>
    <x v="0"/>
    <x v="4"/>
    <x v="1"/>
    <x v="6"/>
    <x v="49"/>
    <x v="0"/>
    <x v="2"/>
    <n v="517879.95"/>
  </r>
  <r>
    <x v="0"/>
    <x v="5"/>
    <x v="1"/>
    <x v="6"/>
    <x v="49"/>
    <x v="0"/>
    <x v="2"/>
    <n v="1.5"/>
  </r>
  <r>
    <x v="0"/>
    <x v="6"/>
    <x v="1"/>
    <x v="6"/>
    <x v="49"/>
    <x v="0"/>
    <x v="2"/>
    <n v="0.11540201"/>
  </r>
  <r>
    <x v="0"/>
    <x v="7"/>
    <x v="1"/>
    <x v="6"/>
    <x v="49"/>
    <x v="0"/>
    <x v="2"/>
    <n v="1.5"/>
  </r>
  <r>
    <x v="0"/>
    <x v="3"/>
    <x v="1"/>
    <x v="7"/>
    <x v="49"/>
    <x v="0"/>
    <x v="2"/>
    <n v="6227659.7999999998"/>
  </r>
  <r>
    <x v="0"/>
    <x v="4"/>
    <x v="1"/>
    <x v="7"/>
    <x v="49"/>
    <x v="0"/>
    <x v="2"/>
    <n v="1551081.8"/>
  </r>
  <r>
    <x v="0"/>
    <x v="5"/>
    <x v="1"/>
    <x v="7"/>
    <x v="49"/>
    <x v="0"/>
    <x v="2"/>
    <n v="1.5"/>
  </r>
  <r>
    <x v="0"/>
    <x v="6"/>
    <x v="1"/>
    <x v="7"/>
    <x v="49"/>
    <x v="0"/>
    <x v="2"/>
    <n v="0.24906335099999999"/>
  </r>
  <r>
    <x v="0"/>
    <x v="7"/>
    <x v="1"/>
    <x v="7"/>
    <x v="49"/>
    <x v="0"/>
    <x v="2"/>
    <n v="1.5"/>
  </r>
  <r>
    <x v="0"/>
    <x v="3"/>
    <x v="1"/>
    <x v="8"/>
    <x v="49"/>
    <x v="0"/>
    <x v="2"/>
    <n v="9199563.0999999996"/>
  </r>
  <r>
    <x v="0"/>
    <x v="4"/>
    <x v="1"/>
    <x v="8"/>
    <x v="49"/>
    <x v="0"/>
    <x v="2"/>
    <n v="3005562.7"/>
  </r>
  <r>
    <x v="0"/>
    <x v="5"/>
    <x v="1"/>
    <x v="8"/>
    <x v="49"/>
    <x v="0"/>
    <x v="2"/>
    <n v="1.5"/>
  </r>
  <r>
    <x v="0"/>
    <x v="6"/>
    <x v="1"/>
    <x v="8"/>
    <x v="49"/>
    <x v="0"/>
    <x v="2"/>
    <n v="0.326707107"/>
  </r>
  <r>
    <x v="0"/>
    <x v="7"/>
    <x v="1"/>
    <x v="8"/>
    <x v="49"/>
    <x v="0"/>
    <x v="2"/>
    <n v="1.5"/>
  </r>
  <r>
    <x v="0"/>
    <x v="3"/>
    <x v="2"/>
    <x v="0"/>
    <x v="49"/>
    <x v="0"/>
    <x v="2"/>
    <n v="354302.7"/>
  </r>
  <r>
    <x v="0"/>
    <x v="4"/>
    <x v="2"/>
    <x v="0"/>
    <x v="49"/>
    <x v="0"/>
    <x v="2"/>
    <n v="24481.97"/>
  </r>
  <r>
    <x v="0"/>
    <x v="5"/>
    <x v="2"/>
    <x v="0"/>
    <x v="49"/>
    <x v="0"/>
    <x v="2"/>
    <n v="1.5"/>
  </r>
  <r>
    <x v="0"/>
    <x v="6"/>
    <x v="2"/>
    <x v="0"/>
    <x v="49"/>
    <x v="0"/>
    <x v="2"/>
    <n v="6.9099021999999996E-2"/>
  </r>
  <r>
    <x v="0"/>
    <x v="7"/>
    <x v="2"/>
    <x v="0"/>
    <x v="49"/>
    <x v="0"/>
    <x v="2"/>
    <n v="1.5"/>
  </r>
  <r>
    <x v="0"/>
    <x v="3"/>
    <x v="2"/>
    <x v="1"/>
    <x v="49"/>
    <x v="0"/>
    <x v="2"/>
    <n v="282297.62"/>
  </r>
  <r>
    <x v="0"/>
    <x v="4"/>
    <x v="2"/>
    <x v="1"/>
    <x v="49"/>
    <x v="0"/>
    <x v="2"/>
    <n v="115143.74"/>
  </r>
  <r>
    <x v="0"/>
    <x v="5"/>
    <x v="2"/>
    <x v="1"/>
    <x v="49"/>
    <x v="0"/>
    <x v="2"/>
    <n v="1.5"/>
  </r>
  <r>
    <x v="0"/>
    <x v="6"/>
    <x v="2"/>
    <x v="1"/>
    <x v="49"/>
    <x v="0"/>
    <x v="2"/>
    <n v="0.40788065099999998"/>
  </r>
  <r>
    <x v="0"/>
    <x v="7"/>
    <x v="2"/>
    <x v="1"/>
    <x v="49"/>
    <x v="0"/>
    <x v="2"/>
    <n v="1.5"/>
  </r>
  <r>
    <x v="0"/>
    <x v="3"/>
    <x v="2"/>
    <x v="2"/>
    <x v="49"/>
    <x v="0"/>
    <x v="2"/>
    <n v="325902.71000000002"/>
  </r>
  <r>
    <x v="0"/>
    <x v="4"/>
    <x v="2"/>
    <x v="2"/>
    <x v="49"/>
    <x v="0"/>
    <x v="2"/>
    <n v="51641.947999999997"/>
  </r>
  <r>
    <x v="0"/>
    <x v="5"/>
    <x v="2"/>
    <x v="2"/>
    <x v="49"/>
    <x v="0"/>
    <x v="2"/>
    <n v="1.5"/>
  </r>
  <r>
    <x v="0"/>
    <x v="6"/>
    <x v="2"/>
    <x v="2"/>
    <x v="49"/>
    <x v="0"/>
    <x v="2"/>
    <n v="0.15845817100000001"/>
  </r>
  <r>
    <x v="0"/>
    <x v="7"/>
    <x v="2"/>
    <x v="2"/>
    <x v="49"/>
    <x v="0"/>
    <x v="2"/>
    <n v="1.5"/>
  </r>
  <r>
    <x v="0"/>
    <x v="3"/>
    <x v="2"/>
    <x v="3"/>
    <x v="49"/>
    <x v="0"/>
    <x v="2"/>
    <n v="137344.4"/>
  </r>
  <r>
    <x v="0"/>
    <x v="4"/>
    <x v="2"/>
    <x v="3"/>
    <x v="49"/>
    <x v="0"/>
    <x v="2"/>
    <n v="20094.471000000001"/>
  </r>
  <r>
    <x v="0"/>
    <x v="5"/>
    <x v="2"/>
    <x v="3"/>
    <x v="49"/>
    <x v="0"/>
    <x v="2"/>
    <n v="1.5"/>
  </r>
  <r>
    <x v="0"/>
    <x v="6"/>
    <x v="2"/>
    <x v="3"/>
    <x v="49"/>
    <x v="0"/>
    <x v="2"/>
    <n v="0.14630717600000001"/>
  </r>
  <r>
    <x v="0"/>
    <x v="7"/>
    <x v="2"/>
    <x v="3"/>
    <x v="49"/>
    <x v="0"/>
    <x v="2"/>
    <n v="1.5"/>
  </r>
  <r>
    <x v="0"/>
    <x v="3"/>
    <x v="2"/>
    <x v="4"/>
    <x v="49"/>
    <x v="0"/>
    <x v="2"/>
    <n v="484328.03"/>
  </r>
  <r>
    <x v="0"/>
    <x v="4"/>
    <x v="2"/>
    <x v="4"/>
    <x v="49"/>
    <x v="0"/>
    <x v="2"/>
    <n v="71764.86"/>
  </r>
  <r>
    <x v="0"/>
    <x v="5"/>
    <x v="2"/>
    <x v="4"/>
    <x v="49"/>
    <x v="0"/>
    <x v="2"/>
    <n v="1.5"/>
  </r>
  <r>
    <x v="0"/>
    <x v="6"/>
    <x v="2"/>
    <x v="4"/>
    <x v="49"/>
    <x v="0"/>
    <x v="2"/>
    <n v="0.14817407899999999"/>
  </r>
  <r>
    <x v="0"/>
    <x v="7"/>
    <x v="2"/>
    <x v="4"/>
    <x v="49"/>
    <x v="0"/>
    <x v="2"/>
    <n v="1.4999999980000001"/>
  </r>
  <r>
    <x v="0"/>
    <x v="3"/>
    <x v="2"/>
    <x v="5"/>
    <x v="49"/>
    <x v="0"/>
    <x v="2"/>
    <n v="1256988.3"/>
  </r>
  <r>
    <x v="0"/>
    <x v="4"/>
    <x v="2"/>
    <x v="5"/>
    <x v="49"/>
    <x v="0"/>
    <x v="2"/>
    <n v="178330.86"/>
  </r>
  <r>
    <x v="0"/>
    <x v="5"/>
    <x v="2"/>
    <x v="5"/>
    <x v="49"/>
    <x v="0"/>
    <x v="2"/>
    <n v="1.5"/>
  </r>
  <r>
    <x v="0"/>
    <x v="6"/>
    <x v="2"/>
    <x v="5"/>
    <x v="49"/>
    <x v="0"/>
    <x v="2"/>
    <n v="0.141871529"/>
  </r>
  <r>
    <x v="0"/>
    <x v="7"/>
    <x v="2"/>
    <x v="5"/>
    <x v="49"/>
    <x v="0"/>
    <x v="2"/>
    <n v="1.5"/>
  </r>
  <r>
    <x v="0"/>
    <x v="3"/>
    <x v="2"/>
    <x v="6"/>
    <x v="49"/>
    <x v="0"/>
    <x v="2"/>
    <n v="595635.25"/>
  </r>
  <r>
    <x v="0"/>
    <x v="4"/>
    <x v="2"/>
    <x v="6"/>
    <x v="49"/>
    <x v="0"/>
    <x v="2"/>
    <n v="93005.29"/>
  </r>
  <r>
    <x v="0"/>
    <x v="5"/>
    <x v="2"/>
    <x v="6"/>
    <x v="49"/>
    <x v="0"/>
    <x v="2"/>
    <n v="1.5"/>
  </r>
  <r>
    <x v="0"/>
    <x v="6"/>
    <x v="2"/>
    <x v="6"/>
    <x v="49"/>
    <x v="0"/>
    <x v="2"/>
    <n v="0.156144703"/>
  </r>
  <r>
    <x v="0"/>
    <x v="7"/>
    <x v="2"/>
    <x v="6"/>
    <x v="49"/>
    <x v="0"/>
    <x v="2"/>
    <n v="1.5"/>
  </r>
  <r>
    <x v="0"/>
    <x v="3"/>
    <x v="2"/>
    <x v="7"/>
    <x v="49"/>
    <x v="0"/>
    <x v="2"/>
    <n v="1088985.6000000001"/>
  </r>
  <r>
    <x v="0"/>
    <x v="4"/>
    <x v="2"/>
    <x v="7"/>
    <x v="49"/>
    <x v="0"/>
    <x v="2"/>
    <n v="298713.65999999997"/>
  </r>
  <r>
    <x v="0"/>
    <x v="5"/>
    <x v="2"/>
    <x v="7"/>
    <x v="49"/>
    <x v="0"/>
    <x v="2"/>
    <n v="1.5"/>
  </r>
  <r>
    <x v="0"/>
    <x v="6"/>
    <x v="2"/>
    <x v="7"/>
    <x v="49"/>
    <x v="0"/>
    <x v="2"/>
    <n v="0.27430450099999998"/>
  </r>
  <r>
    <x v="0"/>
    <x v="7"/>
    <x v="2"/>
    <x v="7"/>
    <x v="49"/>
    <x v="0"/>
    <x v="2"/>
    <n v="1.5"/>
  </r>
  <r>
    <x v="0"/>
    <x v="3"/>
    <x v="2"/>
    <x v="8"/>
    <x v="49"/>
    <x v="0"/>
    <x v="2"/>
    <n v="1082694.1000000001"/>
  </r>
  <r>
    <x v="0"/>
    <x v="4"/>
    <x v="2"/>
    <x v="8"/>
    <x v="49"/>
    <x v="0"/>
    <x v="2"/>
    <n v="350701.28"/>
  </r>
  <r>
    <x v="0"/>
    <x v="5"/>
    <x v="2"/>
    <x v="8"/>
    <x v="49"/>
    <x v="0"/>
    <x v="2"/>
    <n v="1.5"/>
  </r>
  <r>
    <x v="0"/>
    <x v="6"/>
    <x v="2"/>
    <x v="8"/>
    <x v="49"/>
    <x v="0"/>
    <x v="2"/>
    <n v="0.323915387"/>
  </r>
  <r>
    <x v="0"/>
    <x v="7"/>
    <x v="2"/>
    <x v="8"/>
    <x v="49"/>
    <x v="0"/>
    <x v="2"/>
    <n v="1.5"/>
  </r>
  <r>
    <x v="0"/>
    <x v="3"/>
    <x v="3"/>
    <x v="0"/>
    <x v="49"/>
    <x v="0"/>
    <x v="2"/>
    <n v="542531.14"/>
  </r>
  <r>
    <x v="0"/>
    <x v="4"/>
    <x v="3"/>
    <x v="0"/>
    <x v="49"/>
    <x v="0"/>
    <x v="2"/>
    <n v="62867.288"/>
  </r>
  <r>
    <x v="0"/>
    <x v="5"/>
    <x v="3"/>
    <x v="0"/>
    <x v="49"/>
    <x v="0"/>
    <x v="2"/>
    <n v="1.5"/>
  </r>
  <r>
    <x v="0"/>
    <x v="6"/>
    <x v="3"/>
    <x v="0"/>
    <x v="49"/>
    <x v="0"/>
    <x v="2"/>
    <n v="0.115877751"/>
  </r>
  <r>
    <x v="0"/>
    <x v="7"/>
    <x v="3"/>
    <x v="0"/>
    <x v="49"/>
    <x v="0"/>
    <x v="2"/>
    <n v="1.5"/>
  </r>
  <r>
    <x v="0"/>
    <x v="3"/>
    <x v="3"/>
    <x v="1"/>
    <x v="49"/>
    <x v="0"/>
    <x v="2"/>
    <n v="166532.49"/>
  </r>
  <r>
    <x v="0"/>
    <x v="4"/>
    <x v="3"/>
    <x v="1"/>
    <x v="49"/>
    <x v="0"/>
    <x v="2"/>
    <n v="51731.493000000002"/>
  </r>
  <r>
    <x v="0"/>
    <x v="5"/>
    <x v="3"/>
    <x v="1"/>
    <x v="49"/>
    <x v="0"/>
    <x v="2"/>
    <n v="1.5"/>
  </r>
  <r>
    <x v="0"/>
    <x v="6"/>
    <x v="3"/>
    <x v="1"/>
    <x v="49"/>
    <x v="0"/>
    <x v="2"/>
    <n v="0.31063904799999997"/>
  </r>
  <r>
    <x v="0"/>
    <x v="7"/>
    <x v="3"/>
    <x v="1"/>
    <x v="49"/>
    <x v="0"/>
    <x v="2"/>
    <n v="1.5"/>
  </r>
  <r>
    <x v="0"/>
    <x v="3"/>
    <x v="3"/>
    <x v="2"/>
    <x v="49"/>
    <x v="0"/>
    <x v="2"/>
    <n v="241600.01"/>
  </r>
  <r>
    <x v="0"/>
    <x v="4"/>
    <x v="3"/>
    <x v="2"/>
    <x v="49"/>
    <x v="0"/>
    <x v="2"/>
    <n v="30790.825000000001"/>
  </r>
  <r>
    <x v="0"/>
    <x v="5"/>
    <x v="3"/>
    <x v="2"/>
    <x v="49"/>
    <x v="0"/>
    <x v="2"/>
    <n v="1.5"/>
  </r>
  <r>
    <x v="0"/>
    <x v="6"/>
    <x v="3"/>
    <x v="2"/>
    <x v="49"/>
    <x v="0"/>
    <x v="2"/>
    <n v="0.12744546100000001"/>
  </r>
  <r>
    <x v="0"/>
    <x v="7"/>
    <x v="3"/>
    <x v="2"/>
    <x v="49"/>
    <x v="0"/>
    <x v="2"/>
    <n v="1.5"/>
  </r>
  <r>
    <x v="0"/>
    <x v="3"/>
    <x v="3"/>
    <x v="3"/>
    <x v="49"/>
    <x v="0"/>
    <x v="2"/>
    <n v="234342.15"/>
  </r>
  <r>
    <x v="0"/>
    <x v="4"/>
    <x v="3"/>
    <x v="3"/>
    <x v="49"/>
    <x v="0"/>
    <x v="2"/>
    <n v="33086.294000000002"/>
  </r>
  <r>
    <x v="0"/>
    <x v="5"/>
    <x v="3"/>
    <x v="3"/>
    <x v="49"/>
    <x v="0"/>
    <x v="2"/>
    <n v="1.5"/>
  </r>
  <r>
    <x v="0"/>
    <x v="6"/>
    <x v="3"/>
    <x v="3"/>
    <x v="49"/>
    <x v="0"/>
    <x v="2"/>
    <n v="0.14118797399999999"/>
  </r>
  <r>
    <x v="0"/>
    <x v="7"/>
    <x v="3"/>
    <x v="3"/>
    <x v="49"/>
    <x v="0"/>
    <x v="2"/>
    <n v="1.5"/>
  </r>
  <r>
    <x v="0"/>
    <x v="3"/>
    <x v="3"/>
    <x v="4"/>
    <x v="49"/>
    <x v="0"/>
    <x v="2"/>
    <n v="385276.05"/>
  </r>
  <r>
    <x v="0"/>
    <x v="4"/>
    <x v="3"/>
    <x v="4"/>
    <x v="49"/>
    <x v="0"/>
    <x v="2"/>
    <n v="38997.379999999997"/>
  </r>
  <r>
    <x v="0"/>
    <x v="5"/>
    <x v="3"/>
    <x v="4"/>
    <x v="49"/>
    <x v="0"/>
    <x v="2"/>
    <n v="1.5"/>
  </r>
  <r>
    <x v="0"/>
    <x v="6"/>
    <x v="3"/>
    <x v="4"/>
    <x v="49"/>
    <x v="0"/>
    <x v="2"/>
    <n v="0.101219322"/>
  </r>
  <r>
    <x v="0"/>
    <x v="7"/>
    <x v="3"/>
    <x v="4"/>
    <x v="49"/>
    <x v="0"/>
    <x v="2"/>
    <n v="1.4999999989999999"/>
  </r>
  <r>
    <x v="0"/>
    <x v="3"/>
    <x v="3"/>
    <x v="5"/>
    <x v="49"/>
    <x v="0"/>
    <x v="2"/>
    <n v="876529.11"/>
  </r>
  <r>
    <x v="0"/>
    <x v="4"/>
    <x v="3"/>
    <x v="5"/>
    <x v="49"/>
    <x v="0"/>
    <x v="2"/>
    <n v="100562.12"/>
  </r>
  <r>
    <x v="0"/>
    <x v="5"/>
    <x v="3"/>
    <x v="5"/>
    <x v="49"/>
    <x v="0"/>
    <x v="2"/>
    <n v="1.5"/>
  </r>
  <r>
    <x v="0"/>
    <x v="6"/>
    <x v="3"/>
    <x v="5"/>
    <x v="49"/>
    <x v="0"/>
    <x v="2"/>
    <n v="0.114727648"/>
  </r>
  <r>
    <x v="0"/>
    <x v="7"/>
    <x v="3"/>
    <x v="5"/>
    <x v="49"/>
    <x v="0"/>
    <x v="2"/>
    <n v="1.5"/>
  </r>
  <r>
    <x v="0"/>
    <x v="3"/>
    <x v="3"/>
    <x v="6"/>
    <x v="49"/>
    <x v="0"/>
    <x v="2"/>
    <n v="788446.62"/>
  </r>
  <r>
    <x v="0"/>
    <x v="4"/>
    <x v="3"/>
    <x v="6"/>
    <x v="49"/>
    <x v="0"/>
    <x v="2"/>
    <n v="75645.017999999996"/>
  </r>
  <r>
    <x v="0"/>
    <x v="5"/>
    <x v="3"/>
    <x v="6"/>
    <x v="49"/>
    <x v="0"/>
    <x v="2"/>
    <n v="1.5"/>
  </r>
  <r>
    <x v="0"/>
    <x v="6"/>
    <x v="3"/>
    <x v="6"/>
    <x v="49"/>
    <x v="0"/>
    <x v="2"/>
    <n v="9.5941839000000001E-2"/>
  </r>
  <r>
    <x v="0"/>
    <x v="7"/>
    <x v="3"/>
    <x v="6"/>
    <x v="49"/>
    <x v="0"/>
    <x v="2"/>
    <n v="1.5"/>
  </r>
  <r>
    <x v="0"/>
    <x v="3"/>
    <x v="3"/>
    <x v="7"/>
    <x v="49"/>
    <x v="0"/>
    <x v="2"/>
    <n v="1114585.6000000001"/>
  </r>
  <r>
    <x v="0"/>
    <x v="4"/>
    <x v="3"/>
    <x v="7"/>
    <x v="49"/>
    <x v="0"/>
    <x v="2"/>
    <n v="368360.63"/>
  </r>
  <r>
    <x v="0"/>
    <x v="5"/>
    <x v="3"/>
    <x v="7"/>
    <x v="49"/>
    <x v="0"/>
    <x v="2"/>
    <n v="1.5"/>
  </r>
  <r>
    <x v="0"/>
    <x v="6"/>
    <x v="3"/>
    <x v="7"/>
    <x v="49"/>
    <x v="0"/>
    <x v="2"/>
    <n v="0.33049110599999998"/>
  </r>
  <r>
    <x v="0"/>
    <x v="7"/>
    <x v="3"/>
    <x v="7"/>
    <x v="49"/>
    <x v="0"/>
    <x v="2"/>
    <n v="1.5"/>
  </r>
  <r>
    <x v="0"/>
    <x v="3"/>
    <x v="3"/>
    <x v="8"/>
    <x v="49"/>
    <x v="0"/>
    <x v="2"/>
    <n v="836509.75"/>
  </r>
  <r>
    <x v="0"/>
    <x v="4"/>
    <x v="3"/>
    <x v="8"/>
    <x v="49"/>
    <x v="0"/>
    <x v="2"/>
    <n v="327125.56"/>
  </r>
  <r>
    <x v="0"/>
    <x v="5"/>
    <x v="3"/>
    <x v="8"/>
    <x v="49"/>
    <x v="0"/>
    <x v="2"/>
    <n v="1.5"/>
  </r>
  <r>
    <x v="0"/>
    <x v="6"/>
    <x v="3"/>
    <x v="8"/>
    <x v="49"/>
    <x v="0"/>
    <x v="2"/>
    <n v="0.39106006199999999"/>
  </r>
  <r>
    <x v="0"/>
    <x v="7"/>
    <x v="3"/>
    <x v="8"/>
    <x v="49"/>
    <x v="0"/>
    <x v="2"/>
    <n v="1.5"/>
  </r>
  <r>
    <x v="0"/>
    <x v="3"/>
    <x v="4"/>
    <x v="0"/>
    <x v="49"/>
    <x v="0"/>
    <x v="2"/>
    <n v="759566.53"/>
  </r>
  <r>
    <x v="0"/>
    <x v="4"/>
    <x v="4"/>
    <x v="0"/>
    <x v="49"/>
    <x v="0"/>
    <x v="2"/>
    <n v="87849.989000000001"/>
  </r>
  <r>
    <x v="0"/>
    <x v="5"/>
    <x v="4"/>
    <x v="0"/>
    <x v="49"/>
    <x v="0"/>
    <x v="2"/>
    <n v="1.5"/>
  </r>
  <r>
    <x v="0"/>
    <x v="6"/>
    <x v="4"/>
    <x v="0"/>
    <x v="49"/>
    <x v="0"/>
    <x v="2"/>
    <n v="0.11565805799999999"/>
  </r>
  <r>
    <x v="0"/>
    <x v="7"/>
    <x v="4"/>
    <x v="0"/>
    <x v="49"/>
    <x v="0"/>
    <x v="2"/>
    <n v="1.5"/>
  </r>
  <r>
    <x v="0"/>
    <x v="3"/>
    <x v="4"/>
    <x v="1"/>
    <x v="49"/>
    <x v="0"/>
    <x v="2"/>
    <n v="767810.33"/>
  </r>
  <r>
    <x v="0"/>
    <x v="4"/>
    <x v="4"/>
    <x v="1"/>
    <x v="49"/>
    <x v="0"/>
    <x v="2"/>
    <n v="217833.26"/>
  </r>
  <r>
    <x v="0"/>
    <x v="5"/>
    <x v="4"/>
    <x v="1"/>
    <x v="49"/>
    <x v="0"/>
    <x v="2"/>
    <n v="1.5"/>
  </r>
  <r>
    <x v="0"/>
    <x v="6"/>
    <x v="4"/>
    <x v="1"/>
    <x v="49"/>
    <x v="0"/>
    <x v="2"/>
    <n v="0.28370712599999998"/>
  </r>
  <r>
    <x v="0"/>
    <x v="7"/>
    <x v="4"/>
    <x v="1"/>
    <x v="49"/>
    <x v="0"/>
    <x v="2"/>
    <n v="1.5"/>
  </r>
  <r>
    <x v="0"/>
    <x v="3"/>
    <x v="4"/>
    <x v="2"/>
    <x v="49"/>
    <x v="0"/>
    <x v="2"/>
    <n v="984555.46"/>
  </r>
  <r>
    <x v="0"/>
    <x v="4"/>
    <x v="4"/>
    <x v="2"/>
    <x v="49"/>
    <x v="0"/>
    <x v="2"/>
    <n v="165797.82"/>
  </r>
  <r>
    <x v="0"/>
    <x v="5"/>
    <x v="4"/>
    <x v="2"/>
    <x v="49"/>
    <x v="0"/>
    <x v="2"/>
    <n v="1.5"/>
  </r>
  <r>
    <x v="0"/>
    <x v="6"/>
    <x v="4"/>
    <x v="2"/>
    <x v="49"/>
    <x v="0"/>
    <x v="2"/>
    <n v="0.168398663"/>
  </r>
  <r>
    <x v="0"/>
    <x v="7"/>
    <x v="4"/>
    <x v="2"/>
    <x v="49"/>
    <x v="0"/>
    <x v="2"/>
    <n v="1.5"/>
  </r>
  <r>
    <x v="0"/>
    <x v="3"/>
    <x v="4"/>
    <x v="3"/>
    <x v="49"/>
    <x v="0"/>
    <x v="2"/>
    <n v="319459.77"/>
  </r>
  <r>
    <x v="0"/>
    <x v="4"/>
    <x v="4"/>
    <x v="3"/>
    <x v="49"/>
    <x v="0"/>
    <x v="2"/>
    <n v="23637.331999999999"/>
  </r>
  <r>
    <x v="0"/>
    <x v="5"/>
    <x v="4"/>
    <x v="3"/>
    <x v="49"/>
    <x v="0"/>
    <x v="2"/>
    <n v="1.5"/>
  </r>
  <r>
    <x v="0"/>
    <x v="6"/>
    <x v="4"/>
    <x v="3"/>
    <x v="49"/>
    <x v="0"/>
    <x v="2"/>
    <n v="7.3991576000000003E-2"/>
  </r>
  <r>
    <x v="0"/>
    <x v="7"/>
    <x v="4"/>
    <x v="3"/>
    <x v="49"/>
    <x v="0"/>
    <x v="2"/>
    <n v="1.5"/>
  </r>
  <r>
    <x v="0"/>
    <x v="3"/>
    <x v="4"/>
    <x v="4"/>
    <x v="49"/>
    <x v="0"/>
    <x v="2"/>
    <n v="3028371.8"/>
  </r>
  <r>
    <x v="0"/>
    <x v="4"/>
    <x v="4"/>
    <x v="4"/>
    <x v="49"/>
    <x v="0"/>
    <x v="2"/>
    <n v="265355.84000000003"/>
  </r>
  <r>
    <x v="0"/>
    <x v="5"/>
    <x v="4"/>
    <x v="4"/>
    <x v="49"/>
    <x v="0"/>
    <x v="2"/>
    <n v="1.5"/>
  </r>
  <r>
    <x v="0"/>
    <x v="6"/>
    <x v="4"/>
    <x v="4"/>
    <x v="49"/>
    <x v="0"/>
    <x v="2"/>
    <n v="8.7623270000000003E-2"/>
  </r>
  <r>
    <x v="0"/>
    <x v="7"/>
    <x v="4"/>
    <x v="4"/>
    <x v="49"/>
    <x v="0"/>
    <x v="2"/>
    <n v="1.5000000010000001"/>
  </r>
  <r>
    <x v="0"/>
    <x v="3"/>
    <x v="4"/>
    <x v="5"/>
    <x v="49"/>
    <x v="0"/>
    <x v="2"/>
    <n v="4806803.3"/>
  </r>
  <r>
    <x v="0"/>
    <x v="4"/>
    <x v="4"/>
    <x v="5"/>
    <x v="49"/>
    <x v="0"/>
    <x v="2"/>
    <n v="454932.98"/>
  </r>
  <r>
    <x v="0"/>
    <x v="5"/>
    <x v="4"/>
    <x v="5"/>
    <x v="49"/>
    <x v="0"/>
    <x v="2"/>
    <n v="1.5"/>
  </r>
  <r>
    <x v="0"/>
    <x v="6"/>
    <x v="4"/>
    <x v="5"/>
    <x v="49"/>
    <x v="0"/>
    <x v="2"/>
    <n v="9.4643561000000001E-2"/>
  </r>
  <r>
    <x v="0"/>
    <x v="7"/>
    <x v="4"/>
    <x v="5"/>
    <x v="49"/>
    <x v="0"/>
    <x v="2"/>
    <n v="1.5"/>
  </r>
  <r>
    <x v="0"/>
    <x v="3"/>
    <x v="4"/>
    <x v="6"/>
    <x v="49"/>
    <x v="0"/>
    <x v="2"/>
    <n v="3582149.8"/>
  </r>
  <r>
    <x v="0"/>
    <x v="4"/>
    <x v="4"/>
    <x v="6"/>
    <x v="49"/>
    <x v="0"/>
    <x v="2"/>
    <n v="445413.07"/>
  </r>
  <r>
    <x v="0"/>
    <x v="5"/>
    <x v="4"/>
    <x v="6"/>
    <x v="49"/>
    <x v="0"/>
    <x v="2"/>
    <n v="1.5"/>
  </r>
  <r>
    <x v="0"/>
    <x v="6"/>
    <x v="4"/>
    <x v="6"/>
    <x v="49"/>
    <x v="0"/>
    <x v="2"/>
    <n v="0.12434239"/>
  </r>
  <r>
    <x v="0"/>
    <x v="7"/>
    <x v="4"/>
    <x v="6"/>
    <x v="49"/>
    <x v="0"/>
    <x v="2"/>
    <n v="1.5"/>
  </r>
  <r>
    <x v="0"/>
    <x v="3"/>
    <x v="4"/>
    <x v="7"/>
    <x v="49"/>
    <x v="0"/>
    <x v="2"/>
    <n v="6691634.5"/>
  </r>
  <r>
    <x v="0"/>
    <x v="4"/>
    <x v="4"/>
    <x v="7"/>
    <x v="49"/>
    <x v="0"/>
    <x v="2"/>
    <n v="1013171.5"/>
  </r>
  <r>
    <x v="0"/>
    <x v="5"/>
    <x v="4"/>
    <x v="7"/>
    <x v="49"/>
    <x v="0"/>
    <x v="2"/>
    <n v="1.5"/>
  </r>
  <r>
    <x v="0"/>
    <x v="6"/>
    <x v="4"/>
    <x v="7"/>
    <x v="49"/>
    <x v="0"/>
    <x v="2"/>
    <n v="0.151408669"/>
  </r>
  <r>
    <x v="0"/>
    <x v="7"/>
    <x v="4"/>
    <x v="7"/>
    <x v="49"/>
    <x v="0"/>
    <x v="2"/>
    <n v="1.5"/>
  </r>
  <r>
    <x v="0"/>
    <x v="3"/>
    <x v="4"/>
    <x v="8"/>
    <x v="49"/>
    <x v="0"/>
    <x v="2"/>
    <n v="14787933"/>
  </r>
  <r>
    <x v="0"/>
    <x v="4"/>
    <x v="4"/>
    <x v="8"/>
    <x v="49"/>
    <x v="0"/>
    <x v="2"/>
    <n v="2966724.3"/>
  </r>
  <r>
    <x v="0"/>
    <x v="5"/>
    <x v="4"/>
    <x v="8"/>
    <x v="49"/>
    <x v="0"/>
    <x v="2"/>
    <n v="1.5"/>
  </r>
  <r>
    <x v="0"/>
    <x v="6"/>
    <x v="4"/>
    <x v="8"/>
    <x v="49"/>
    <x v="0"/>
    <x v="2"/>
    <n v="0.20061791500000001"/>
  </r>
  <r>
    <x v="0"/>
    <x v="7"/>
    <x v="4"/>
    <x v="8"/>
    <x v="49"/>
    <x v="0"/>
    <x v="2"/>
    <n v="1.5"/>
  </r>
  <r>
    <x v="0"/>
    <x v="3"/>
    <x v="5"/>
    <x v="0"/>
    <x v="49"/>
    <x v="0"/>
    <x v="2"/>
    <n v="600822.89"/>
  </r>
  <r>
    <x v="0"/>
    <x v="4"/>
    <x v="5"/>
    <x v="0"/>
    <x v="49"/>
    <x v="0"/>
    <x v="2"/>
    <n v="114055.36"/>
  </r>
  <r>
    <x v="0"/>
    <x v="5"/>
    <x v="5"/>
    <x v="0"/>
    <x v="49"/>
    <x v="0"/>
    <x v="2"/>
    <n v="1.5"/>
  </r>
  <r>
    <x v="0"/>
    <x v="6"/>
    <x v="5"/>
    <x v="0"/>
    <x v="49"/>
    <x v="0"/>
    <x v="2"/>
    <n v="0.18983191299999999"/>
  </r>
  <r>
    <x v="0"/>
    <x v="7"/>
    <x v="5"/>
    <x v="0"/>
    <x v="49"/>
    <x v="0"/>
    <x v="2"/>
    <n v="1.5"/>
  </r>
  <r>
    <x v="0"/>
    <x v="3"/>
    <x v="5"/>
    <x v="1"/>
    <x v="49"/>
    <x v="0"/>
    <x v="2"/>
    <n v="418476.65"/>
  </r>
  <r>
    <x v="0"/>
    <x v="4"/>
    <x v="5"/>
    <x v="1"/>
    <x v="49"/>
    <x v="0"/>
    <x v="2"/>
    <n v="132524.16"/>
  </r>
  <r>
    <x v="0"/>
    <x v="5"/>
    <x v="5"/>
    <x v="1"/>
    <x v="49"/>
    <x v="0"/>
    <x v="2"/>
    <n v="1.5"/>
  </r>
  <r>
    <x v="0"/>
    <x v="6"/>
    <x v="5"/>
    <x v="1"/>
    <x v="49"/>
    <x v="0"/>
    <x v="2"/>
    <n v="0.31668232000000002"/>
  </r>
  <r>
    <x v="0"/>
    <x v="7"/>
    <x v="5"/>
    <x v="1"/>
    <x v="49"/>
    <x v="0"/>
    <x v="2"/>
    <n v="1.5"/>
  </r>
  <r>
    <x v="0"/>
    <x v="3"/>
    <x v="5"/>
    <x v="2"/>
    <x v="49"/>
    <x v="0"/>
    <x v="2"/>
    <n v="522421.51"/>
  </r>
  <r>
    <x v="0"/>
    <x v="4"/>
    <x v="5"/>
    <x v="2"/>
    <x v="49"/>
    <x v="0"/>
    <x v="2"/>
    <n v="77043.294999999998"/>
  </r>
  <r>
    <x v="0"/>
    <x v="5"/>
    <x v="5"/>
    <x v="2"/>
    <x v="49"/>
    <x v="0"/>
    <x v="2"/>
    <n v="1.5"/>
  </r>
  <r>
    <x v="0"/>
    <x v="6"/>
    <x v="5"/>
    <x v="2"/>
    <x v="49"/>
    <x v="0"/>
    <x v="2"/>
    <n v="0.14747343600000001"/>
  </r>
  <r>
    <x v="0"/>
    <x v="7"/>
    <x v="5"/>
    <x v="2"/>
    <x v="49"/>
    <x v="0"/>
    <x v="2"/>
    <n v="1.5"/>
  </r>
  <r>
    <x v="0"/>
    <x v="3"/>
    <x v="5"/>
    <x v="3"/>
    <x v="49"/>
    <x v="0"/>
    <x v="2"/>
    <n v="151297.31"/>
  </r>
  <r>
    <x v="0"/>
    <x v="4"/>
    <x v="5"/>
    <x v="3"/>
    <x v="49"/>
    <x v="0"/>
    <x v="2"/>
    <n v="20101.667000000001"/>
  </r>
  <r>
    <x v="0"/>
    <x v="5"/>
    <x v="5"/>
    <x v="3"/>
    <x v="49"/>
    <x v="0"/>
    <x v="2"/>
    <n v="1.5"/>
  </r>
  <r>
    <x v="0"/>
    <x v="6"/>
    <x v="5"/>
    <x v="3"/>
    <x v="49"/>
    <x v="0"/>
    <x v="2"/>
    <n v="0.13286202699999999"/>
  </r>
  <r>
    <x v="0"/>
    <x v="7"/>
    <x v="5"/>
    <x v="3"/>
    <x v="49"/>
    <x v="0"/>
    <x v="2"/>
    <n v="1.5"/>
  </r>
  <r>
    <x v="0"/>
    <x v="3"/>
    <x v="5"/>
    <x v="4"/>
    <x v="49"/>
    <x v="0"/>
    <x v="2"/>
    <n v="585395.68000000005"/>
  </r>
  <r>
    <x v="0"/>
    <x v="4"/>
    <x v="5"/>
    <x v="4"/>
    <x v="49"/>
    <x v="0"/>
    <x v="2"/>
    <n v="89118.191000000006"/>
  </r>
  <r>
    <x v="0"/>
    <x v="5"/>
    <x v="5"/>
    <x v="4"/>
    <x v="49"/>
    <x v="0"/>
    <x v="2"/>
    <n v="1.5"/>
  </r>
  <r>
    <x v="0"/>
    <x v="6"/>
    <x v="5"/>
    <x v="4"/>
    <x v="49"/>
    <x v="0"/>
    <x v="2"/>
    <n v="0.15223581999999999"/>
  </r>
  <r>
    <x v="0"/>
    <x v="7"/>
    <x v="5"/>
    <x v="4"/>
    <x v="49"/>
    <x v="0"/>
    <x v="2"/>
    <n v="1.5000000010000001"/>
  </r>
  <r>
    <x v="0"/>
    <x v="3"/>
    <x v="5"/>
    <x v="5"/>
    <x v="49"/>
    <x v="0"/>
    <x v="2"/>
    <n v="1179724.1000000001"/>
  </r>
  <r>
    <x v="0"/>
    <x v="4"/>
    <x v="5"/>
    <x v="5"/>
    <x v="49"/>
    <x v="0"/>
    <x v="2"/>
    <n v="176043.57"/>
  </r>
  <r>
    <x v="0"/>
    <x v="5"/>
    <x v="5"/>
    <x v="5"/>
    <x v="49"/>
    <x v="0"/>
    <x v="2"/>
    <n v="1.5"/>
  </r>
  <r>
    <x v="0"/>
    <x v="6"/>
    <x v="5"/>
    <x v="5"/>
    <x v="49"/>
    <x v="0"/>
    <x v="2"/>
    <n v="0.14922436"/>
  </r>
  <r>
    <x v="0"/>
    <x v="7"/>
    <x v="5"/>
    <x v="5"/>
    <x v="49"/>
    <x v="0"/>
    <x v="2"/>
    <n v="1.5"/>
  </r>
  <r>
    <x v="0"/>
    <x v="3"/>
    <x v="5"/>
    <x v="6"/>
    <x v="49"/>
    <x v="0"/>
    <x v="2"/>
    <n v="845900.83"/>
  </r>
  <r>
    <x v="0"/>
    <x v="4"/>
    <x v="5"/>
    <x v="6"/>
    <x v="49"/>
    <x v="0"/>
    <x v="2"/>
    <n v="211445.71"/>
  </r>
  <r>
    <x v="0"/>
    <x v="5"/>
    <x v="5"/>
    <x v="6"/>
    <x v="49"/>
    <x v="0"/>
    <x v="2"/>
    <n v="1.5"/>
  </r>
  <r>
    <x v="0"/>
    <x v="6"/>
    <x v="5"/>
    <x v="6"/>
    <x v="49"/>
    <x v="0"/>
    <x v="2"/>
    <n v="0.24996513100000001"/>
  </r>
  <r>
    <x v="0"/>
    <x v="7"/>
    <x v="5"/>
    <x v="6"/>
    <x v="49"/>
    <x v="0"/>
    <x v="2"/>
    <n v="1.5"/>
  </r>
  <r>
    <x v="0"/>
    <x v="3"/>
    <x v="5"/>
    <x v="7"/>
    <x v="49"/>
    <x v="0"/>
    <x v="2"/>
    <n v="1776082.1"/>
  </r>
  <r>
    <x v="0"/>
    <x v="4"/>
    <x v="5"/>
    <x v="7"/>
    <x v="49"/>
    <x v="0"/>
    <x v="2"/>
    <n v="427517.69"/>
  </r>
  <r>
    <x v="0"/>
    <x v="5"/>
    <x v="5"/>
    <x v="7"/>
    <x v="49"/>
    <x v="0"/>
    <x v="2"/>
    <n v="1.5"/>
  </r>
  <r>
    <x v="0"/>
    <x v="6"/>
    <x v="5"/>
    <x v="7"/>
    <x v="49"/>
    <x v="0"/>
    <x v="2"/>
    <n v="0.24070828999999999"/>
  </r>
  <r>
    <x v="0"/>
    <x v="7"/>
    <x v="5"/>
    <x v="7"/>
    <x v="49"/>
    <x v="0"/>
    <x v="2"/>
    <n v="1.5"/>
  </r>
  <r>
    <x v="0"/>
    <x v="3"/>
    <x v="5"/>
    <x v="8"/>
    <x v="49"/>
    <x v="0"/>
    <x v="2"/>
    <n v="2608827.1"/>
  </r>
  <r>
    <x v="0"/>
    <x v="4"/>
    <x v="5"/>
    <x v="8"/>
    <x v="49"/>
    <x v="0"/>
    <x v="2"/>
    <n v="769618.99"/>
  </r>
  <r>
    <x v="0"/>
    <x v="5"/>
    <x v="5"/>
    <x v="8"/>
    <x v="49"/>
    <x v="0"/>
    <x v="2"/>
    <n v="1.5"/>
  </r>
  <r>
    <x v="0"/>
    <x v="6"/>
    <x v="5"/>
    <x v="8"/>
    <x v="49"/>
    <x v="0"/>
    <x v="2"/>
    <n v="0.29500575099999998"/>
  </r>
  <r>
    <x v="0"/>
    <x v="7"/>
    <x v="5"/>
    <x v="8"/>
    <x v="49"/>
    <x v="0"/>
    <x v="2"/>
    <n v="1.5"/>
  </r>
  <r>
    <x v="0"/>
    <x v="3"/>
    <x v="6"/>
    <x v="0"/>
    <x v="49"/>
    <x v="0"/>
    <x v="2"/>
    <n v="657846.15"/>
  </r>
  <r>
    <x v="0"/>
    <x v="4"/>
    <x v="6"/>
    <x v="0"/>
    <x v="49"/>
    <x v="0"/>
    <x v="2"/>
    <n v="88189.542000000001"/>
  </r>
  <r>
    <x v="0"/>
    <x v="5"/>
    <x v="6"/>
    <x v="0"/>
    <x v="49"/>
    <x v="0"/>
    <x v="2"/>
    <n v="1.5"/>
  </r>
  <r>
    <x v="0"/>
    <x v="6"/>
    <x v="6"/>
    <x v="0"/>
    <x v="49"/>
    <x v="0"/>
    <x v="2"/>
    <n v="0.13405800400000001"/>
  </r>
  <r>
    <x v="0"/>
    <x v="7"/>
    <x v="6"/>
    <x v="0"/>
    <x v="49"/>
    <x v="0"/>
    <x v="2"/>
    <n v="1.5"/>
  </r>
  <r>
    <x v="0"/>
    <x v="3"/>
    <x v="6"/>
    <x v="1"/>
    <x v="49"/>
    <x v="0"/>
    <x v="2"/>
    <n v="282479.13"/>
  </r>
  <r>
    <x v="0"/>
    <x v="4"/>
    <x v="6"/>
    <x v="1"/>
    <x v="49"/>
    <x v="0"/>
    <x v="2"/>
    <n v="73681.33"/>
  </r>
  <r>
    <x v="0"/>
    <x v="5"/>
    <x v="6"/>
    <x v="1"/>
    <x v="49"/>
    <x v="0"/>
    <x v="2"/>
    <n v="1.5"/>
  </r>
  <r>
    <x v="0"/>
    <x v="6"/>
    <x v="6"/>
    <x v="1"/>
    <x v="49"/>
    <x v="0"/>
    <x v="2"/>
    <n v="0.260838132"/>
  </r>
  <r>
    <x v="0"/>
    <x v="7"/>
    <x v="6"/>
    <x v="1"/>
    <x v="49"/>
    <x v="0"/>
    <x v="2"/>
    <n v="1.5"/>
  </r>
  <r>
    <x v="0"/>
    <x v="3"/>
    <x v="6"/>
    <x v="2"/>
    <x v="49"/>
    <x v="0"/>
    <x v="2"/>
    <n v="1238129.2"/>
  </r>
  <r>
    <x v="0"/>
    <x v="4"/>
    <x v="6"/>
    <x v="2"/>
    <x v="49"/>
    <x v="0"/>
    <x v="2"/>
    <n v="158333.37"/>
  </r>
  <r>
    <x v="0"/>
    <x v="5"/>
    <x v="6"/>
    <x v="2"/>
    <x v="49"/>
    <x v="0"/>
    <x v="2"/>
    <n v="1.5"/>
  </r>
  <r>
    <x v="0"/>
    <x v="6"/>
    <x v="6"/>
    <x v="2"/>
    <x v="49"/>
    <x v="0"/>
    <x v="2"/>
    <n v="0.12788114"/>
  </r>
  <r>
    <x v="0"/>
    <x v="7"/>
    <x v="6"/>
    <x v="2"/>
    <x v="49"/>
    <x v="0"/>
    <x v="2"/>
    <n v="1.5"/>
  </r>
  <r>
    <x v="0"/>
    <x v="3"/>
    <x v="6"/>
    <x v="3"/>
    <x v="49"/>
    <x v="0"/>
    <x v="2"/>
    <n v="343528.13"/>
  </r>
  <r>
    <x v="0"/>
    <x v="4"/>
    <x v="6"/>
    <x v="3"/>
    <x v="49"/>
    <x v="0"/>
    <x v="2"/>
    <n v="40550.053999999996"/>
  </r>
  <r>
    <x v="0"/>
    <x v="5"/>
    <x v="6"/>
    <x v="3"/>
    <x v="49"/>
    <x v="0"/>
    <x v="2"/>
    <n v="1.5"/>
  </r>
  <r>
    <x v="0"/>
    <x v="6"/>
    <x v="6"/>
    <x v="3"/>
    <x v="49"/>
    <x v="0"/>
    <x v="2"/>
    <n v="0.11803998"/>
  </r>
  <r>
    <x v="0"/>
    <x v="7"/>
    <x v="6"/>
    <x v="3"/>
    <x v="49"/>
    <x v="0"/>
    <x v="2"/>
    <n v="1.4999999989999999"/>
  </r>
  <r>
    <x v="0"/>
    <x v="3"/>
    <x v="6"/>
    <x v="4"/>
    <x v="49"/>
    <x v="0"/>
    <x v="2"/>
    <n v="3238126.9"/>
  </r>
  <r>
    <x v="0"/>
    <x v="4"/>
    <x v="6"/>
    <x v="4"/>
    <x v="49"/>
    <x v="0"/>
    <x v="2"/>
    <n v="366102.45"/>
  </r>
  <r>
    <x v="0"/>
    <x v="5"/>
    <x v="6"/>
    <x v="4"/>
    <x v="49"/>
    <x v="0"/>
    <x v="2"/>
    <n v="1.5"/>
  </r>
  <r>
    <x v="0"/>
    <x v="6"/>
    <x v="6"/>
    <x v="4"/>
    <x v="49"/>
    <x v="0"/>
    <x v="2"/>
    <n v="0.113059945"/>
  </r>
  <r>
    <x v="0"/>
    <x v="7"/>
    <x v="6"/>
    <x v="4"/>
    <x v="49"/>
    <x v="0"/>
    <x v="2"/>
    <n v="1.5"/>
  </r>
  <r>
    <x v="0"/>
    <x v="3"/>
    <x v="6"/>
    <x v="5"/>
    <x v="49"/>
    <x v="0"/>
    <x v="2"/>
    <n v="5405661"/>
  </r>
  <r>
    <x v="0"/>
    <x v="4"/>
    <x v="6"/>
    <x v="5"/>
    <x v="49"/>
    <x v="0"/>
    <x v="2"/>
    <n v="639323.67000000004"/>
  </r>
  <r>
    <x v="0"/>
    <x v="5"/>
    <x v="6"/>
    <x v="5"/>
    <x v="49"/>
    <x v="0"/>
    <x v="2"/>
    <n v="1.5"/>
  </r>
  <r>
    <x v="0"/>
    <x v="6"/>
    <x v="6"/>
    <x v="5"/>
    <x v="49"/>
    <x v="0"/>
    <x v="2"/>
    <n v="0.118269286"/>
  </r>
  <r>
    <x v="0"/>
    <x v="7"/>
    <x v="6"/>
    <x v="5"/>
    <x v="49"/>
    <x v="0"/>
    <x v="2"/>
    <n v="1.5"/>
  </r>
  <r>
    <x v="0"/>
    <x v="3"/>
    <x v="6"/>
    <x v="6"/>
    <x v="49"/>
    <x v="0"/>
    <x v="2"/>
    <n v="3391093"/>
  </r>
  <r>
    <x v="0"/>
    <x v="4"/>
    <x v="6"/>
    <x v="6"/>
    <x v="49"/>
    <x v="0"/>
    <x v="2"/>
    <n v="668082.6"/>
  </r>
  <r>
    <x v="0"/>
    <x v="5"/>
    <x v="6"/>
    <x v="6"/>
    <x v="49"/>
    <x v="0"/>
    <x v="2"/>
    <n v="1.5"/>
  </r>
  <r>
    <x v="0"/>
    <x v="6"/>
    <x v="6"/>
    <x v="6"/>
    <x v="49"/>
    <x v="0"/>
    <x v="2"/>
    <n v="0.197010991"/>
  </r>
  <r>
    <x v="0"/>
    <x v="7"/>
    <x v="6"/>
    <x v="6"/>
    <x v="49"/>
    <x v="0"/>
    <x v="2"/>
    <n v="1.5"/>
  </r>
  <r>
    <x v="0"/>
    <x v="3"/>
    <x v="6"/>
    <x v="7"/>
    <x v="49"/>
    <x v="0"/>
    <x v="2"/>
    <n v="8370911.0999999996"/>
  </r>
  <r>
    <x v="0"/>
    <x v="4"/>
    <x v="6"/>
    <x v="7"/>
    <x v="49"/>
    <x v="0"/>
    <x v="2"/>
    <n v="1877330.2"/>
  </r>
  <r>
    <x v="0"/>
    <x v="5"/>
    <x v="6"/>
    <x v="7"/>
    <x v="49"/>
    <x v="0"/>
    <x v="2"/>
    <n v="1.5"/>
  </r>
  <r>
    <x v="0"/>
    <x v="6"/>
    <x v="6"/>
    <x v="7"/>
    <x v="49"/>
    <x v="0"/>
    <x v="2"/>
    <n v="0.22426831999999999"/>
  </r>
  <r>
    <x v="0"/>
    <x v="7"/>
    <x v="6"/>
    <x v="7"/>
    <x v="49"/>
    <x v="0"/>
    <x v="2"/>
    <n v="1.5"/>
  </r>
  <r>
    <x v="0"/>
    <x v="3"/>
    <x v="6"/>
    <x v="8"/>
    <x v="49"/>
    <x v="0"/>
    <x v="2"/>
    <n v="12534378"/>
  </r>
  <r>
    <x v="0"/>
    <x v="4"/>
    <x v="6"/>
    <x v="8"/>
    <x v="49"/>
    <x v="0"/>
    <x v="2"/>
    <n v="3725883.2"/>
  </r>
  <r>
    <x v="0"/>
    <x v="5"/>
    <x v="6"/>
    <x v="8"/>
    <x v="49"/>
    <x v="0"/>
    <x v="2"/>
    <n v="1.5"/>
  </r>
  <r>
    <x v="0"/>
    <x v="6"/>
    <x v="6"/>
    <x v="8"/>
    <x v="49"/>
    <x v="0"/>
    <x v="2"/>
    <n v="0.29725312599999998"/>
  </r>
  <r>
    <x v="0"/>
    <x v="7"/>
    <x v="6"/>
    <x v="8"/>
    <x v="49"/>
    <x v="0"/>
    <x v="2"/>
    <n v="1.5"/>
  </r>
  <r>
    <x v="0"/>
    <x v="3"/>
    <x v="7"/>
    <x v="0"/>
    <x v="49"/>
    <x v="0"/>
    <x v="2"/>
    <n v="343133.88"/>
  </r>
  <r>
    <x v="0"/>
    <x v="4"/>
    <x v="7"/>
    <x v="0"/>
    <x v="49"/>
    <x v="0"/>
    <x v="2"/>
    <n v="68761.385999999999"/>
  </r>
  <r>
    <x v="0"/>
    <x v="5"/>
    <x v="7"/>
    <x v="0"/>
    <x v="49"/>
    <x v="0"/>
    <x v="2"/>
    <n v="1.5"/>
  </r>
  <r>
    <x v="0"/>
    <x v="6"/>
    <x v="7"/>
    <x v="0"/>
    <x v="49"/>
    <x v="0"/>
    <x v="2"/>
    <n v="0.200392293"/>
  </r>
  <r>
    <x v="0"/>
    <x v="7"/>
    <x v="7"/>
    <x v="0"/>
    <x v="49"/>
    <x v="0"/>
    <x v="2"/>
    <n v="1.5"/>
  </r>
  <r>
    <x v="0"/>
    <x v="3"/>
    <x v="7"/>
    <x v="1"/>
    <x v="49"/>
    <x v="0"/>
    <x v="2"/>
    <n v="1135173.2"/>
  </r>
  <r>
    <x v="0"/>
    <x v="4"/>
    <x v="7"/>
    <x v="1"/>
    <x v="49"/>
    <x v="0"/>
    <x v="2"/>
    <n v="545435.99"/>
  </r>
  <r>
    <x v="0"/>
    <x v="5"/>
    <x v="7"/>
    <x v="1"/>
    <x v="49"/>
    <x v="0"/>
    <x v="2"/>
    <n v="1.5"/>
  </r>
  <r>
    <x v="0"/>
    <x v="6"/>
    <x v="7"/>
    <x v="1"/>
    <x v="49"/>
    <x v="0"/>
    <x v="2"/>
    <n v="0.48048703700000001"/>
  </r>
  <r>
    <x v="0"/>
    <x v="7"/>
    <x v="7"/>
    <x v="1"/>
    <x v="49"/>
    <x v="0"/>
    <x v="2"/>
    <n v="1.5"/>
  </r>
  <r>
    <x v="0"/>
    <x v="3"/>
    <x v="7"/>
    <x v="2"/>
    <x v="49"/>
    <x v="0"/>
    <x v="2"/>
    <n v="328256.65000000002"/>
  </r>
  <r>
    <x v="0"/>
    <x v="4"/>
    <x v="7"/>
    <x v="2"/>
    <x v="49"/>
    <x v="0"/>
    <x v="2"/>
    <n v="61921.163999999997"/>
  </r>
  <r>
    <x v="0"/>
    <x v="5"/>
    <x v="7"/>
    <x v="2"/>
    <x v="49"/>
    <x v="0"/>
    <x v="2"/>
    <n v="1.5"/>
  </r>
  <r>
    <x v="0"/>
    <x v="6"/>
    <x v="7"/>
    <x v="2"/>
    <x v="49"/>
    <x v="0"/>
    <x v="2"/>
    <n v="0.18863643299999999"/>
  </r>
  <r>
    <x v="0"/>
    <x v="7"/>
    <x v="7"/>
    <x v="2"/>
    <x v="49"/>
    <x v="0"/>
    <x v="2"/>
    <n v="1.5"/>
  </r>
  <r>
    <x v="0"/>
    <x v="3"/>
    <x v="7"/>
    <x v="3"/>
    <x v="49"/>
    <x v="0"/>
    <x v="2"/>
    <n v="181279.45"/>
  </r>
  <r>
    <x v="0"/>
    <x v="4"/>
    <x v="7"/>
    <x v="3"/>
    <x v="49"/>
    <x v="0"/>
    <x v="2"/>
    <n v="38812.364999999998"/>
  </r>
  <r>
    <x v="0"/>
    <x v="5"/>
    <x v="7"/>
    <x v="3"/>
    <x v="49"/>
    <x v="0"/>
    <x v="2"/>
    <n v="1.5"/>
  </r>
  <r>
    <x v="0"/>
    <x v="6"/>
    <x v="7"/>
    <x v="3"/>
    <x v="49"/>
    <x v="0"/>
    <x v="2"/>
    <n v="0.214102403"/>
  </r>
  <r>
    <x v="0"/>
    <x v="7"/>
    <x v="7"/>
    <x v="3"/>
    <x v="49"/>
    <x v="0"/>
    <x v="2"/>
    <n v="1.5"/>
  </r>
  <r>
    <x v="0"/>
    <x v="3"/>
    <x v="7"/>
    <x v="4"/>
    <x v="49"/>
    <x v="0"/>
    <x v="2"/>
    <n v="387626.29"/>
  </r>
  <r>
    <x v="0"/>
    <x v="4"/>
    <x v="7"/>
    <x v="4"/>
    <x v="49"/>
    <x v="0"/>
    <x v="2"/>
    <n v="84254.207999999999"/>
  </r>
  <r>
    <x v="0"/>
    <x v="5"/>
    <x v="7"/>
    <x v="4"/>
    <x v="49"/>
    <x v="0"/>
    <x v="2"/>
    <n v="1.5"/>
  </r>
  <r>
    <x v="0"/>
    <x v="6"/>
    <x v="7"/>
    <x v="4"/>
    <x v="49"/>
    <x v="0"/>
    <x v="2"/>
    <n v="0.21735937399999999"/>
  </r>
  <r>
    <x v="0"/>
    <x v="7"/>
    <x v="7"/>
    <x v="4"/>
    <x v="49"/>
    <x v="0"/>
    <x v="2"/>
    <n v="1.5"/>
  </r>
  <r>
    <x v="0"/>
    <x v="3"/>
    <x v="7"/>
    <x v="5"/>
    <x v="49"/>
    <x v="0"/>
    <x v="2"/>
    <n v="1148824.8"/>
  </r>
  <r>
    <x v="0"/>
    <x v="4"/>
    <x v="7"/>
    <x v="5"/>
    <x v="49"/>
    <x v="0"/>
    <x v="2"/>
    <n v="278028.15999999997"/>
  </r>
  <r>
    <x v="0"/>
    <x v="5"/>
    <x v="7"/>
    <x v="5"/>
    <x v="49"/>
    <x v="0"/>
    <x v="2"/>
    <n v="1.5"/>
  </r>
  <r>
    <x v="0"/>
    <x v="6"/>
    <x v="7"/>
    <x v="5"/>
    <x v="49"/>
    <x v="0"/>
    <x v="2"/>
    <n v="0.24201094000000001"/>
  </r>
  <r>
    <x v="0"/>
    <x v="7"/>
    <x v="7"/>
    <x v="5"/>
    <x v="49"/>
    <x v="0"/>
    <x v="2"/>
    <n v="1.5"/>
  </r>
  <r>
    <x v="0"/>
    <x v="3"/>
    <x v="7"/>
    <x v="6"/>
    <x v="49"/>
    <x v="0"/>
    <x v="2"/>
    <n v="1083540.3"/>
  </r>
  <r>
    <x v="0"/>
    <x v="4"/>
    <x v="7"/>
    <x v="6"/>
    <x v="49"/>
    <x v="0"/>
    <x v="2"/>
    <n v="228957.64"/>
  </r>
  <r>
    <x v="0"/>
    <x v="5"/>
    <x v="7"/>
    <x v="6"/>
    <x v="49"/>
    <x v="0"/>
    <x v="2"/>
    <n v="1.5"/>
  </r>
  <r>
    <x v="0"/>
    <x v="6"/>
    <x v="7"/>
    <x v="6"/>
    <x v="49"/>
    <x v="0"/>
    <x v="2"/>
    <n v="0.21130515"/>
  </r>
  <r>
    <x v="0"/>
    <x v="7"/>
    <x v="7"/>
    <x v="6"/>
    <x v="49"/>
    <x v="0"/>
    <x v="2"/>
    <n v="1.5"/>
  </r>
  <r>
    <x v="0"/>
    <x v="3"/>
    <x v="7"/>
    <x v="7"/>
    <x v="49"/>
    <x v="0"/>
    <x v="2"/>
    <n v="1217471.2"/>
  </r>
  <r>
    <x v="0"/>
    <x v="4"/>
    <x v="7"/>
    <x v="7"/>
    <x v="49"/>
    <x v="0"/>
    <x v="2"/>
    <n v="433805.17"/>
  </r>
  <r>
    <x v="0"/>
    <x v="5"/>
    <x v="7"/>
    <x v="7"/>
    <x v="49"/>
    <x v="0"/>
    <x v="2"/>
    <n v="1.5"/>
  </r>
  <r>
    <x v="0"/>
    <x v="6"/>
    <x v="7"/>
    <x v="7"/>
    <x v="49"/>
    <x v="0"/>
    <x v="2"/>
    <n v="0.35631658399999999"/>
  </r>
  <r>
    <x v="0"/>
    <x v="7"/>
    <x v="7"/>
    <x v="7"/>
    <x v="49"/>
    <x v="0"/>
    <x v="2"/>
    <n v="1.5"/>
  </r>
  <r>
    <x v="0"/>
    <x v="3"/>
    <x v="7"/>
    <x v="8"/>
    <x v="49"/>
    <x v="0"/>
    <x v="2"/>
    <n v="1560154.2"/>
  </r>
  <r>
    <x v="0"/>
    <x v="4"/>
    <x v="7"/>
    <x v="8"/>
    <x v="49"/>
    <x v="0"/>
    <x v="2"/>
    <n v="578267.11"/>
  </r>
  <r>
    <x v="0"/>
    <x v="5"/>
    <x v="7"/>
    <x v="8"/>
    <x v="49"/>
    <x v="0"/>
    <x v="2"/>
    <n v="1.5"/>
  </r>
  <r>
    <x v="0"/>
    <x v="6"/>
    <x v="7"/>
    <x v="8"/>
    <x v="49"/>
    <x v="0"/>
    <x v="2"/>
    <n v="0.37064740400000001"/>
  </r>
  <r>
    <x v="0"/>
    <x v="7"/>
    <x v="7"/>
    <x v="8"/>
    <x v="49"/>
    <x v="0"/>
    <x v="2"/>
    <n v="1.5"/>
  </r>
  <r>
    <x v="0"/>
    <x v="3"/>
    <x v="8"/>
    <x v="0"/>
    <x v="49"/>
    <x v="0"/>
    <x v="2"/>
    <n v="501642.06"/>
  </r>
  <r>
    <x v="0"/>
    <x v="4"/>
    <x v="8"/>
    <x v="0"/>
    <x v="49"/>
    <x v="0"/>
    <x v="2"/>
    <n v="68363.956000000006"/>
  </r>
  <r>
    <x v="0"/>
    <x v="5"/>
    <x v="8"/>
    <x v="0"/>
    <x v="49"/>
    <x v="0"/>
    <x v="2"/>
    <n v="1.5"/>
  </r>
  <r>
    <x v="0"/>
    <x v="6"/>
    <x v="8"/>
    <x v="0"/>
    <x v="49"/>
    <x v="0"/>
    <x v="2"/>
    <n v="0.13628034999999999"/>
  </r>
  <r>
    <x v="0"/>
    <x v="7"/>
    <x v="8"/>
    <x v="0"/>
    <x v="49"/>
    <x v="0"/>
    <x v="2"/>
    <n v="1.5"/>
  </r>
  <r>
    <x v="0"/>
    <x v="3"/>
    <x v="8"/>
    <x v="1"/>
    <x v="49"/>
    <x v="0"/>
    <x v="2"/>
    <n v="322043.06"/>
  </r>
  <r>
    <x v="0"/>
    <x v="4"/>
    <x v="8"/>
    <x v="1"/>
    <x v="49"/>
    <x v="0"/>
    <x v="2"/>
    <n v="121949.86"/>
  </r>
  <r>
    <x v="0"/>
    <x v="5"/>
    <x v="8"/>
    <x v="1"/>
    <x v="49"/>
    <x v="0"/>
    <x v="2"/>
    <n v="1.5"/>
  </r>
  <r>
    <x v="0"/>
    <x v="6"/>
    <x v="8"/>
    <x v="1"/>
    <x v="49"/>
    <x v="0"/>
    <x v="2"/>
    <n v="0.37867563900000001"/>
  </r>
  <r>
    <x v="0"/>
    <x v="7"/>
    <x v="8"/>
    <x v="1"/>
    <x v="49"/>
    <x v="0"/>
    <x v="2"/>
    <n v="1.5"/>
  </r>
  <r>
    <x v="0"/>
    <x v="3"/>
    <x v="8"/>
    <x v="2"/>
    <x v="49"/>
    <x v="0"/>
    <x v="2"/>
    <n v="182567.83"/>
  </r>
  <r>
    <x v="0"/>
    <x v="4"/>
    <x v="8"/>
    <x v="2"/>
    <x v="49"/>
    <x v="0"/>
    <x v="2"/>
    <n v="33843.436999999998"/>
  </r>
  <r>
    <x v="0"/>
    <x v="5"/>
    <x v="8"/>
    <x v="2"/>
    <x v="49"/>
    <x v="0"/>
    <x v="2"/>
    <n v="1.5"/>
  </r>
  <r>
    <x v="0"/>
    <x v="6"/>
    <x v="8"/>
    <x v="2"/>
    <x v="49"/>
    <x v="0"/>
    <x v="2"/>
    <n v="0.185374594"/>
  </r>
  <r>
    <x v="0"/>
    <x v="7"/>
    <x v="8"/>
    <x v="2"/>
    <x v="49"/>
    <x v="0"/>
    <x v="2"/>
    <n v="1.5"/>
  </r>
  <r>
    <x v="0"/>
    <x v="3"/>
    <x v="8"/>
    <x v="3"/>
    <x v="49"/>
    <x v="0"/>
    <x v="2"/>
    <n v="46611.137000000002"/>
  </r>
  <r>
    <x v="0"/>
    <x v="4"/>
    <x v="8"/>
    <x v="3"/>
    <x v="49"/>
    <x v="0"/>
    <x v="2"/>
    <n v="5987.6225999999997"/>
  </r>
  <r>
    <x v="0"/>
    <x v="5"/>
    <x v="8"/>
    <x v="3"/>
    <x v="49"/>
    <x v="0"/>
    <x v="2"/>
    <n v="1.5"/>
  </r>
  <r>
    <x v="0"/>
    <x v="6"/>
    <x v="8"/>
    <x v="3"/>
    <x v="49"/>
    <x v="0"/>
    <x v="2"/>
    <n v="0.12845905599999999"/>
  </r>
  <r>
    <x v="0"/>
    <x v="7"/>
    <x v="8"/>
    <x v="3"/>
    <x v="49"/>
    <x v="0"/>
    <x v="2"/>
    <n v="1.5"/>
  </r>
  <r>
    <x v="0"/>
    <x v="3"/>
    <x v="8"/>
    <x v="4"/>
    <x v="49"/>
    <x v="0"/>
    <x v="2"/>
    <n v="172433.1"/>
  </r>
  <r>
    <x v="0"/>
    <x v="4"/>
    <x v="8"/>
    <x v="4"/>
    <x v="49"/>
    <x v="0"/>
    <x v="2"/>
    <n v="28249.469000000001"/>
  </r>
  <r>
    <x v="0"/>
    <x v="5"/>
    <x v="8"/>
    <x v="4"/>
    <x v="49"/>
    <x v="0"/>
    <x v="2"/>
    <n v="1.5"/>
  </r>
  <r>
    <x v="0"/>
    <x v="6"/>
    <x v="8"/>
    <x v="4"/>
    <x v="49"/>
    <x v="0"/>
    <x v="2"/>
    <n v="0.16382857100000001"/>
  </r>
  <r>
    <x v="0"/>
    <x v="7"/>
    <x v="8"/>
    <x v="4"/>
    <x v="49"/>
    <x v="0"/>
    <x v="2"/>
    <n v="1.5"/>
  </r>
  <r>
    <x v="0"/>
    <x v="3"/>
    <x v="8"/>
    <x v="5"/>
    <x v="49"/>
    <x v="0"/>
    <x v="2"/>
    <n v="296474.48"/>
  </r>
  <r>
    <x v="0"/>
    <x v="4"/>
    <x v="8"/>
    <x v="5"/>
    <x v="49"/>
    <x v="0"/>
    <x v="2"/>
    <n v="49111.317000000003"/>
  </r>
  <r>
    <x v="0"/>
    <x v="5"/>
    <x v="8"/>
    <x v="5"/>
    <x v="49"/>
    <x v="0"/>
    <x v="2"/>
    <n v="1.5"/>
  </r>
  <r>
    <x v="0"/>
    <x v="6"/>
    <x v="8"/>
    <x v="5"/>
    <x v="49"/>
    <x v="0"/>
    <x v="2"/>
    <n v="0.16565107700000001"/>
  </r>
  <r>
    <x v="0"/>
    <x v="7"/>
    <x v="8"/>
    <x v="5"/>
    <x v="49"/>
    <x v="0"/>
    <x v="2"/>
    <n v="1.5"/>
  </r>
  <r>
    <x v="0"/>
    <x v="3"/>
    <x v="8"/>
    <x v="6"/>
    <x v="49"/>
    <x v="0"/>
    <x v="2"/>
    <n v="274125.42"/>
  </r>
  <r>
    <x v="0"/>
    <x v="4"/>
    <x v="8"/>
    <x v="6"/>
    <x v="49"/>
    <x v="0"/>
    <x v="2"/>
    <n v="76668.520999999993"/>
  </r>
  <r>
    <x v="0"/>
    <x v="5"/>
    <x v="8"/>
    <x v="6"/>
    <x v="49"/>
    <x v="0"/>
    <x v="2"/>
    <n v="1.5"/>
  </r>
  <r>
    <x v="0"/>
    <x v="6"/>
    <x v="8"/>
    <x v="6"/>
    <x v="49"/>
    <x v="0"/>
    <x v="2"/>
    <n v="0.27968410300000002"/>
  </r>
  <r>
    <x v="0"/>
    <x v="7"/>
    <x v="8"/>
    <x v="6"/>
    <x v="49"/>
    <x v="0"/>
    <x v="2"/>
    <n v="1.5"/>
  </r>
  <r>
    <x v="0"/>
    <x v="3"/>
    <x v="8"/>
    <x v="7"/>
    <x v="49"/>
    <x v="0"/>
    <x v="2"/>
    <n v="528068.66"/>
  </r>
  <r>
    <x v="0"/>
    <x v="4"/>
    <x v="8"/>
    <x v="7"/>
    <x v="49"/>
    <x v="0"/>
    <x v="2"/>
    <n v="122194.43"/>
  </r>
  <r>
    <x v="0"/>
    <x v="5"/>
    <x v="8"/>
    <x v="7"/>
    <x v="49"/>
    <x v="0"/>
    <x v="2"/>
    <n v="1.5"/>
  </r>
  <r>
    <x v="0"/>
    <x v="6"/>
    <x v="8"/>
    <x v="7"/>
    <x v="49"/>
    <x v="0"/>
    <x v="2"/>
    <n v="0.23139876000000001"/>
  </r>
  <r>
    <x v="0"/>
    <x v="7"/>
    <x v="8"/>
    <x v="7"/>
    <x v="49"/>
    <x v="0"/>
    <x v="2"/>
    <n v="1.5"/>
  </r>
  <r>
    <x v="0"/>
    <x v="3"/>
    <x v="8"/>
    <x v="8"/>
    <x v="49"/>
    <x v="0"/>
    <x v="2"/>
    <n v="616731.12"/>
  </r>
  <r>
    <x v="0"/>
    <x v="4"/>
    <x v="8"/>
    <x v="8"/>
    <x v="49"/>
    <x v="0"/>
    <x v="2"/>
    <n v="144467.99"/>
  </r>
  <r>
    <x v="0"/>
    <x v="5"/>
    <x v="8"/>
    <x v="8"/>
    <x v="49"/>
    <x v="0"/>
    <x v="2"/>
    <n v="1.5"/>
  </r>
  <r>
    <x v="0"/>
    <x v="6"/>
    <x v="8"/>
    <x v="8"/>
    <x v="49"/>
    <x v="0"/>
    <x v="2"/>
    <n v="0.23424793199999999"/>
  </r>
  <r>
    <x v="0"/>
    <x v="7"/>
    <x v="8"/>
    <x v="8"/>
    <x v="49"/>
    <x v="0"/>
    <x v="2"/>
    <n v="1.5"/>
  </r>
  <r>
    <x v="0"/>
    <x v="3"/>
    <x v="9"/>
    <x v="0"/>
    <x v="49"/>
    <x v="0"/>
    <x v="2"/>
    <n v="331165.87"/>
  </r>
  <r>
    <x v="0"/>
    <x v="4"/>
    <x v="9"/>
    <x v="0"/>
    <x v="49"/>
    <x v="0"/>
    <x v="2"/>
    <n v="36959.074999999997"/>
  </r>
  <r>
    <x v="0"/>
    <x v="5"/>
    <x v="9"/>
    <x v="0"/>
    <x v="49"/>
    <x v="0"/>
    <x v="2"/>
    <n v="1.5"/>
  </r>
  <r>
    <x v="0"/>
    <x v="6"/>
    <x v="9"/>
    <x v="0"/>
    <x v="49"/>
    <x v="0"/>
    <x v="2"/>
    <n v="0.111602912"/>
  </r>
  <r>
    <x v="0"/>
    <x v="7"/>
    <x v="9"/>
    <x v="0"/>
    <x v="49"/>
    <x v="0"/>
    <x v="2"/>
    <n v="1.5"/>
  </r>
  <r>
    <x v="0"/>
    <x v="3"/>
    <x v="9"/>
    <x v="1"/>
    <x v="49"/>
    <x v="0"/>
    <x v="2"/>
    <n v="711278.56"/>
  </r>
  <r>
    <x v="0"/>
    <x v="4"/>
    <x v="9"/>
    <x v="1"/>
    <x v="49"/>
    <x v="0"/>
    <x v="2"/>
    <n v="217644.54"/>
  </r>
  <r>
    <x v="0"/>
    <x v="5"/>
    <x v="9"/>
    <x v="1"/>
    <x v="49"/>
    <x v="0"/>
    <x v="2"/>
    <n v="1.5"/>
  </r>
  <r>
    <x v="0"/>
    <x v="6"/>
    <x v="9"/>
    <x v="1"/>
    <x v="49"/>
    <x v="0"/>
    <x v="2"/>
    <n v="0.30599058800000001"/>
  </r>
  <r>
    <x v="0"/>
    <x v="7"/>
    <x v="9"/>
    <x v="1"/>
    <x v="49"/>
    <x v="0"/>
    <x v="2"/>
    <n v="1.5"/>
  </r>
  <r>
    <x v="0"/>
    <x v="3"/>
    <x v="9"/>
    <x v="2"/>
    <x v="49"/>
    <x v="0"/>
    <x v="2"/>
    <n v="287738.7"/>
  </r>
  <r>
    <x v="0"/>
    <x v="4"/>
    <x v="9"/>
    <x v="2"/>
    <x v="49"/>
    <x v="0"/>
    <x v="2"/>
    <n v="48090.273000000001"/>
  </r>
  <r>
    <x v="0"/>
    <x v="5"/>
    <x v="9"/>
    <x v="2"/>
    <x v="49"/>
    <x v="0"/>
    <x v="2"/>
    <n v="1.5"/>
  </r>
  <r>
    <x v="0"/>
    <x v="6"/>
    <x v="9"/>
    <x v="2"/>
    <x v="49"/>
    <x v="0"/>
    <x v="2"/>
    <n v="0.16713175199999999"/>
  </r>
  <r>
    <x v="0"/>
    <x v="7"/>
    <x v="9"/>
    <x v="2"/>
    <x v="49"/>
    <x v="0"/>
    <x v="2"/>
    <n v="1.5"/>
  </r>
  <r>
    <x v="0"/>
    <x v="3"/>
    <x v="9"/>
    <x v="3"/>
    <x v="49"/>
    <x v="0"/>
    <x v="2"/>
    <n v="37607.326999999997"/>
  </r>
  <r>
    <x v="0"/>
    <x v="4"/>
    <x v="9"/>
    <x v="3"/>
    <x v="49"/>
    <x v="0"/>
    <x v="2"/>
    <n v="4294.3787000000002"/>
  </r>
  <r>
    <x v="0"/>
    <x v="5"/>
    <x v="9"/>
    <x v="3"/>
    <x v="49"/>
    <x v="0"/>
    <x v="2"/>
    <n v="1.5"/>
  </r>
  <r>
    <x v="0"/>
    <x v="6"/>
    <x v="9"/>
    <x v="3"/>
    <x v="49"/>
    <x v="0"/>
    <x v="2"/>
    <n v="0.114189947"/>
  </r>
  <r>
    <x v="0"/>
    <x v="7"/>
    <x v="9"/>
    <x v="3"/>
    <x v="49"/>
    <x v="0"/>
    <x v="2"/>
    <n v="1.5"/>
  </r>
  <r>
    <x v="0"/>
    <x v="3"/>
    <x v="9"/>
    <x v="4"/>
    <x v="49"/>
    <x v="0"/>
    <x v="2"/>
    <n v="335691.96"/>
  </r>
  <r>
    <x v="0"/>
    <x v="4"/>
    <x v="9"/>
    <x v="4"/>
    <x v="49"/>
    <x v="0"/>
    <x v="2"/>
    <n v="31189.199000000001"/>
  </r>
  <r>
    <x v="0"/>
    <x v="5"/>
    <x v="9"/>
    <x v="4"/>
    <x v="49"/>
    <x v="0"/>
    <x v="2"/>
    <n v="1.5"/>
  </r>
  <r>
    <x v="0"/>
    <x v="6"/>
    <x v="9"/>
    <x v="4"/>
    <x v="49"/>
    <x v="0"/>
    <x v="2"/>
    <n v="9.2910174999999998E-2"/>
  </r>
  <r>
    <x v="0"/>
    <x v="7"/>
    <x v="9"/>
    <x v="4"/>
    <x v="49"/>
    <x v="0"/>
    <x v="2"/>
    <n v="1.5000000010000001"/>
  </r>
  <r>
    <x v="0"/>
    <x v="3"/>
    <x v="9"/>
    <x v="5"/>
    <x v="49"/>
    <x v="0"/>
    <x v="2"/>
    <n v="1226532.7"/>
  </r>
  <r>
    <x v="0"/>
    <x v="4"/>
    <x v="9"/>
    <x v="5"/>
    <x v="49"/>
    <x v="0"/>
    <x v="2"/>
    <n v="113890.65"/>
  </r>
  <r>
    <x v="0"/>
    <x v="5"/>
    <x v="9"/>
    <x v="5"/>
    <x v="49"/>
    <x v="0"/>
    <x v="2"/>
    <n v="1.5"/>
  </r>
  <r>
    <x v="0"/>
    <x v="6"/>
    <x v="9"/>
    <x v="5"/>
    <x v="49"/>
    <x v="0"/>
    <x v="2"/>
    <n v="9.2855783999999997E-2"/>
  </r>
  <r>
    <x v="0"/>
    <x v="7"/>
    <x v="9"/>
    <x v="5"/>
    <x v="49"/>
    <x v="0"/>
    <x v="2"/>
    <n v="1.5"/>
  </r>
  <r>
    <x v="0"/>
    <x v="3"/>
    <x v="9"/>
    <x v="6"/>
    <x v="49"/>
    <x v="0"/>
    <x v="2"/>
    <n v="964288.35"/>
  </r>
  <r>
    <x v="0"/>
    <x v="4"/>
    <x v="9"/>
    <x v="6"/>
    <x v="49"/>
    <x v="0"/>
    <x v="2"/>
    <n v="201409.85"/>
  </r>
  <r>
    <x v="0"/>
    <x v="5"/>
    <x v="9"/>
    <x v="6"/>
    <x v="49"/>
    <x v="0"/>
    <x v="2"/>
    <n v="1.5"/>
  </r>
  <r>
    <x v="0"/>
    <x v="6"/>
    <x v="9"/>
    <x v="6"/>
    <x v="49"/>
    <x v="0"/>
    <x v="2"/>
    <n v="0.2088689"/>
  </r>
  <r>
    <x v="0"/>
    <x v="7"/>
    <x v="9"/>
    <x v="6"/>
    <x v="49"/>
    <x v="0"/>
    <x v="2"/>
    <n v="1.5"/>
  </r>
  <r>
    <x v="0"/>
    <x v="3"/>
    <x v="9"/>
    <x v="7"/>
    <x v="49"/>
    <x v="0"/>
    <x v="2"/>
    <n v="1663967.7"/>
  </r>
  <r>
    <x v="0"/>
    <x v="4"/>
    <x v="9"/>
    <x v="7"/>
    <x v="49"/>
    <x v="0"/>
    <x v="2"/>
    <n v="593425.26"/>
  </r>
  <r>
    <x v="0"/>
    <x v="5"/>
    <x v="9"/>
    <x v="7"/>
    <x v="49"/>
    <x v="0"/>
    <x v="2"/>
    <n v="1.5"/>
  </r>
  <r>
    <x v="0"/>
    <x v="6"/>
    <x v="9"/>
    <x v="7"/>
    <x v="49"/>
    <x v="0"/>
    <x v="2"/>
    <n v="0.35663267500000001"/>
  </r>
  <r>
    <x v="0"/>
    <x v="7"/>
    <x v="9"/>
    <x v="7"/>
    <x v="49"/>
    <x v="0"/>
    <x v="2"/>
    <n v="1.5"/>
  </r>
  <r>
    <x v="0"/>
    <x v="3"/>
    <x v="9"/>
    <x v="8"/>
    <x v="49"/>
    <x v="0"/>
    <x v="2"/>
    <n v="1842173.9"/>
  </r>
  <r>
    <x v="0"/>
    <x v="4"/>
    <x v="9"/>
    <x v="8"/>
    <x v="49"/>
    <x v="0"/>
    <x v="2"/>
    <n v="467966.65"/>
  </r>
  <r>
    <x v="0"/>
    <x v="5"/>
    <x v="9"/>
    <x v="8"/>
    <x v="49"/>
    <x v="0"/>
    <x v="2"/>
    <n v="1.5"/>
  </r>
  <r>
    <x v="0"/>
    <x v="6"/>
    <x v="9"/>
    <x v="8"/>
    <x v="49"/>
    <x v="0"/>
    <x v="2"/>
    <n v="0.25402957399999998"/>
  </r>
  <r>
    <x v="0"/>
    <x v="7"/>
    <x v="9"/>
    <x v="8"/>
    <x v="49"/>
    <x v="0"/>
    <x v="2"/>
    <n v="1.5"/>
  </r>
  <r>
    <x v="0"/>
    <x v="8"/>
    <x v="0"/>
    <x v="9"/>
    <x v="10"/>
    <x v="0"/>
    <x v="2"/>
    <n v="1.508968345"/>
  </r>
  <r>
    <x v="0"/>
    <x v="9"/>
    <x v="0"/>
    <x v="9"/>
    <x v="10"/>
    <x v="0"/>
    <x v="2"/>
    <n v="3618.0363000000002"/>
  </r>
  <r>
    <x v="0"/>
    <x v="10"/>
    <x v="0"/>
    <x v="9"/>
    <x v="10"/>
    <x v="0"/>
    <x v="2"/>
    <n v="3.639668E-3"/>
  </r>
  <r>
    <x v="0"/>
    <x v="11"/>
    <x v="0"/>
    <x v="9"/>
    <x v="10"/>
    <x v="0"/>
    <x v="2"/>
    <n v="1"/>
  </r>
  <r>
    <x v="0"/>
    <x v="8"/>
    <x v="0"/>
    <x v="9"/>
    <x v="11"/>
    <x v="0"/>
    <x v="2"/>
    <n v="1.5178164300000001"/>
  </r>
  <r>
    <x v="0"/>
    <x v="9"/>
    <x v="0"/>
    <x v="9"/>
    <x v="11"/>
    <x v="0"/>
    <x v="2"/>
    <n v="135.47406000000001"/>
  </r>
  <r>
    <x v="0"/>
    <x v="10"/>
    <x v="0"/>
    <x v="9"/>
    <x v="11"/>
    <x v="0"/>
    <x v="2"/>
    <n v="1.37083E-4"/>
  </r>
  <r>
    <x v="0"/>
    <x v="11"/>
    <x v="0"/>
    <x v="9"/>
    <x v="11"/>
    <x v="0"/>
    <x v="2"/>
    <n v="1"/>
  </r>
  <r>
    <x v="0"/>
    <x v="8"/>
    <x v="0"/>
    <x v="9"/>
    <x v="12"/>
    <x v="0"/>
    <x v="2"/>
    <n v="1.5413864020000001"/>
  </r>
  <r>
    <x v="0"/>
    <x v="9"/>
    <x v="0"/>
    <x v="9"/>
    <x v="12"/>
    <x v="0"/>
    <x v="2"/>
    <n v="5083.0405000000001"/>
  </r>
  <r>
    <x v="0"/>
    <x v="10"/>
    <x v="0"/>
    <x v="9"/>
    <x v="12"/>
    <x v="0"/>
    <x v="2"/>
    <n v="5.2232859999999997E-3"/>
  </r>
  <r>
    <x v="0"/>
    <x v="11"/>
    <x v="0"/>
    <x v="9"/>
    <x v="12"/>
    <x v="0"/>
    <x v="2"/>
    <n v="1"/>
  </r>
  <r>
    <x v="0"/>
    <x v="8"/>
    <x v="0"/>
    <x v="9"/>
    <x v="13"/>
    <x v="0"/>
    <x v="2"/>
    <n v="1.5240086310000001"/>
  </r>
  <r>
    <x v="0"/>
    <x v="9"/>
    <x v="0"/>
    <x v="9"/>
    <x v="13"/>
    <x v="0"/>
    <x v="2"/>
    <n v="22.013510540999999"/>
  </r>
  <r>
    <x v="0"/>
    <x v="10"/>
    <x v="0"/>
    <x v="9"/>
    <x v="13"/>
    <x v="0"/>
    <x v="2"/>
    <n v="2.2365999999999999E-5"/>
  </r>
  <r>
    <x v="0"/>
    <x v="11"/>
    <x v="0"/>
    <x v="9"/>
    <x v="13"/>
    <x v="0"/>
    <x v="2"/>
    <n v="1"/>
  </r>
  <r>
    <x v="0"/>
    <x v="8"/>
    <x v="0"/>
    <x v="9"/>
    <x v="14"/>
    <x v="0"/>
    <x v="2"/>
    <n v="1.5309206950000001"/>
  </r>
  <r>
    <x v="0"/>
    <x v="9"/>
    <x v="0"/>
    <x v="9"/>
    <x v="14"/>
    <x v="0"/>
    <x v="2"/>
    <n v="50.683174307999998"/>
  </r>
  <r>
    <x v="0"/>
    <x v="10"/>
    <x v="0"/>
    <x v="9"/>
    <x v="14"/>
    <x v="0"/>
    <x v="2"/>
    <n v="5.1727999999999997E-5"/>
  </r>
  <r>
    <x v="0"/>
    <x v="11"/>
    <x v="0"/>
    <x v="9"/>
    <x v="14"/>
    <x v="0"/>
    <x v="2"/>
    <n v="1"/>
  </r>
  <r>
    <x v="0"/>
    <x v="8"/>
    <x v="0"/>
    <x v="9"/>
    <x v="15"/>
    <x v="0"/>
    <x v="2"/>
    <n v="1.565916112"/>
  </r>
  <r>
    <x v="0"/>
    <x v="9"/>
    <x v="0"/>
    <x v="9"/>
    <x v="15"/>
    <x v="0"/>
    <x v="2"/>
    <n v="132.19379000000001"/>
  </r>
  <r>
    <x v="0"/>
    <x v="10"/>
    <x v="0"/>
    <x v="9"/>
    <x v="15"/>
    <x v="0"/>
    <x v="2"/>
    <n v="1.3800300000000001E-4"/>
  </r>
  <r>
    <x v="0"/>
    <x v="11"/>
    <x v="0"/>
    <x v="9"/>
    <x v="15"/>
    <x v="0"/>
    <x v="2"/>
    <n v="1"/>
  </r>
  <r>
    <x v="0"/>
    <x v="8"/>
    <x v="0"/>
    <x v="9"/>
    <x v="16"/>
    <x v="0"/>
    <x v="2"/>
    <n v="1.510257352"/>
  </r>
  <r>
    <x v="0"/>
    <x v="9"/>
    <x v="0"/>
    <x v="9"/>
    <x v="16"/>
    <x v="0"/>
    <x v="2"/>
    <n v="282.94959999999998"/>
  </r>
  <r>
    <x v="0"/>
    <x v="10"/>
    <x v="0"/>
    <x v="9"/>
    <x v="16"/>
    <x v="0"/>
    <x v="2"/>
    <n v="2.8488400000000001E-4"/>
  </r>
  <r>
    <x v="0"/>
    <x v="11"/>
    <x v="0"/>
    <x v="9"/>
    <x v="16"/>
    <x v="0"/>
    <x v="2"/>
    <n v="1"/>
  </r>
  <r>
    <x v="0"/>
    <x v="8"/>
    <x v="0"/>
    <x v="9"/>
    <x v="17"/>
    <x v="0"/>
    <x v="2"/>
    <n v="1.537221685"/>
  </r>
  <r>
    <x v="0"/>
    <x v="9"/>
    <x v="0"/>
    <x v="9"/>
    <x v="17"/>
    <x v="0"/>
    <x v="2"/>
    <n v="1578.9494"/>
  </r>
  <r>
    <x v="0"/>
    <x v="10"/>
    <x v="0"/>
    <x v="9"/>
    <x v="17"/>
    <x v="0"/>
    <x v="2"/>
    <n v="1.61813E-3"/>
  </r>
  <r>
    <x v="0"/>
    <x v="11"/>
    <x v="0"/>
    <x v="9"/>
    <x v="17"/>
    <x v="0"/>
    <x v="2"/>
    <n v="1"/>
  </r>
  <r>
    <x v="0"/>
    <x v="8"/>
    <x v="0"/>
    <x v="9"/>
    <x v="18"/>
    <x v="0"/>
    <x v="2"/>
    <n v="1.5255776619999999"/>
  </r>
  <r>
    <x v="0"/>
    <x v="9"/>
    <x v="0"/>
    <x v="9"/>
    <x v="18"/>
    <x v="0"/>
    <x v="2"/>
    <n v="1065.3469"/>
  </r>
  <r>
    <x v="0"/>
    <x v="10"/>
    <x v="0"/>
    <x v="9"/>
    <x v="18"/>
    <x v="0"/>
    <x v="2"/>
    <n v="1.0835129999999999E-3"/>
  </r>
  <r>
    <x v="0"/>
    <x v="11"/>
    <x v="0"/>
    <x v="9"/>
    <x v="18"/>
    <x v="0"/>
    <x v="2"/>
    <n v="1"/>
  </r>
  <r>
    <x v="0"/>
    <x v="8"/>
    <x v="0"/>
    <x v="9"/>
    <x v="19"/>
    <x v="0"/>
    <x v="2"/>
    <n v="1.5929621439999999"/>
  </r>
  <r>
    <x v="0"/>
    <x v="9"/>
    <x v="0"/>
    <x v="9"/>
    <x v="19"/>
    <x v="0"/>
    <x v="2"/>
    <n v="4268.4786000000004"/>
  </r>
  <r>
    <x v="0"/>
    <x v="10"/>
    <x v="0"/>
    <x v="9"/>
    <x v="19"/>
    <x v="0"/>
    <x v="2"/>
    <n v="4.5330170000000003E-3"/>
  </r>
  <r>
    <x v="0"/>
    <x v="11"/>
    <x v="0"/>
    <x v="9"/>
    <x v="19"/>
    <x v="0"/>
    <x v="2"/>
    <n v="1"/>
  </r>
  <r>
    <x v="0"/>
    <x v="8"/>
    <x v="0"/>
    <x v="9"/>
    <x v="20"/>
    <x v="0"/>
    <x v="2"/>
    <n v="1.5145699079999999"/>
  </r>
  <r>
    <x v="0"/>
    <x v="9"/>
    <x v="0"/>
    <x v="9"/>
    <x v="20"/>
    <x v="0"/>
    <x v="2"/>
    <n v="34.989173006999998"/>
  </r>
  <r>
    <x v="0"/>
    <x v="10"/>
    <x v="0"/>
    <x v="9"/>
    <x v="20"/>
    <x v="0"/>
    <x v="2"/>
    <n v="3.5329E-5"/>
  </r>
  <r>
    <x v="0"/>
    <x v="11"/>
    <x v="0"/>
    <x v="9"/>
    <x v="20"/>
    <x v="0"/>
    <x v="2"/>
    <n v="1"/>
  </r>
  <r>
    <x v="0"/>
    <x v="8"/>
    <x v="0"/>
    <x v="9"/>
    <x v="21"/>
    <x v="0"/>
    <x v="2"/>
    <n v="1.5012997210000001"/>
  </r>
  <r>
    <x v="0"/>
    <x v="9"/>
    <x v="0"/>
    <x v="9"/>
    <x v="21"/>
    <x v="0"/>
    <x v="2"/>
    <n v="504.91879999999998"/>
  </r>
  <r>
    <x v="0"/>
    <x v="10"/>
    <x v="0"/>
    <x v="9"/>
    <x v="21"/>
    <x v="0"/>
    <x v="2"/>
    <n v="5.0535599999999999E-4"/>
  </r>
  <r>
    <x v="0"/>
    <x v="11"/>
    <x v="0"/>
    <x v="9"/>
    <x v="21"/>
    <x v="0"/>
    <x v="2"/>
    <n v="1"/>
  </r>
  <r>
    <x v="0"/>
    <x v="8"/>
    <x v="0"/>
    <x v="9"/>
    <x v="32"/>
    <x v="0"/>
    <x v="2"/>
    <n v="1"/>
  </r>
  <r>
    <x v="0"/>
    <x v="9"/>
    <x v="0"/>
    <x v="9"/>
    <x v="32"/>
    <x v="0"/>
    <x v="2"/>
    <n v="0"/>
  </r>
  <r>
    <x v="0"/>
    <x v="10"/>
    <x v="0"/>
    <x v="9"/>
    <x v="32"/>
    <x v="0"/>
    <x v="2"/>
    <n v="0"/>
  </r>
  <r>
    <x v="0"/>
    <x v="11"/>
    <x v="0"/>
    <x v="9"/>
    <x v="32"/>
    <x v="0"/>
    <x v="2"/>
    <n v="1"/>
  </r>
  <r>
    <x v="0"/>
    <x v="8"/>
    <x v="0"/>
    <x v="10"/>
    <x v="10"/>
    <x v="0"/>
    <x v="2"/>
    <n v="1.5050064510000001"/>
  </r>
  <r>
    <x v="0"/>
    <x v="9"/>
    <x v="0"/>
    <x v="10"/>
    <x v="10"/>
    <x v="0"/>
    <x v="2"/>
    <n v="16801.166000000001"/>
  </r>
  <r>
    <x v="0"/>
    <x v="10"/>
    <x v="0"/>
    <x v="10"/>
    <x v="10"/>
    <x v="0"/>
    <x v="2"/>
    <n v="1.6857242000000001E-2"/>
  </r>
  <r>
    <x v="0"/>
    <x v="11"/>
    <x v="0"/>
    <x v="10"/>
    <x v="10"/>
    <x v="0"/>
    <x v="2"/>
    <n v="1"/>
  </r>
  <r>
    <x v="0"/>
    <x v="8"/>
    <x v="0"/>
    <x v="10"/>
    <x v="11"/>
    <x v="0"/>
    <x v="2"/>
    <n v="1.510191979"/>
  </r>
  <r>
    <x v="0"/>
    <x v="9"/>
    <x v="0"/>
    <x v="10"/>
    <x v="11"/>
    <x v="0"/>
    <x v="2"/>
    <n v="43.217602454000001"/>
  </r>
  <r>
    <x v="0"/>
    <x v="10"/>
    <x v="0"/>
    <x v="10"/>
    <x v="11"/>
    <x v="0"/>
    <x v="2"/>
    <n v="4.3510999999999997E-5"/>
  </r>
  <r>
    <x v="0"/>
    <x v="11"/>
    <x v="0"/>
    <x v="10"/>
    <x v="11"/>
    <x v="0"/>
    <x v="2"/>
    <n v="1"/>
  </r>
  <r>
    <x v="0"/>
    <x v="8"/>
    <x v="0"/>
    <x v="10"/>
    <x v="12"/>
    <x v="0"/>
    <x v="2"/>
    <n v="1.508979182"/>
  </r>
  <r>
    <x v="0"/>
    <x v="9"/>
    <x v="0"/>
    <x v="10"/>
    <x v="12"/>
    <x v="0"/>
    <x v="2"/>
    <n v="12039.209000000001"/>
  </r>
  <r>
    <x v="0"/>
    <x v="10"/>
    <x v="0"/>
    <x v="10"/>
    <x v="12"/>
    <x v="0"/>
    <x v="2"/>
    <n v="1.2111277E-2"/>
  </r>
  <r>
    <x v="0"/>
    <x v="11"/>
    <x v="0"/>
    <x v="10"/>
    <x v="12"/>
    <x v="0"/>
    <x v="2"/>
    <n v="1"/>
  </r>
  <r>
    <x v="0"/>
    <x v="8"/>
    <x v="0"/>
    <x v="10"/>
    <x v="13"/>
    <x v="0"/>
    <x v="2"/>
    <n v="1.5985425090000001"/>
  </r>
  <r>
    <x v="0"/>
    <x v="9"/>
    <x v="0"/>
    <x v="10"/>
    <x v="13"/>
    <x v="0"/>
    <x v="2"/>
    <n v="307.85052000000002"/>
  </r>
  <r>
    <x v="0"/>
    <x v="10"/>
    <x v="0"/>
    <x v="10"/>
    <x v="13"/>
    <x v="0"/>
    <x v="2"/>
    <n v="3.2807499999999999E-4"/>
  </r>
  <r>
    <x v="0"/>
    <x v="11"/>
    <x v="0"/>
    <x v="10"/>
    <x v="13"/>
    <x v="0"/>
    <x v="2"/>
    <n v="1"/>
  </r>
  <r>
    <x v="0"/>
    <x v="8"/>
    <x v="0"/>
    <x v="10"/>
    <x v="14"/>
    <x v="0"/>
    <x v="2"/>
    <n v="1.5262789370000001"/>
  </r>
  <r>
    <x v="0"/>
    <x v="9"/>
    <x v="0"/>
    <x v="10"/>
    <x v="14"/>
    <x v="0"/>
    <x v="2"/>
    <n v="276.76756"/>
  </r>
  <r>
    <x v="0"/>
    <x v="10"/>
    <x v="0"/>
    <x v="10"/>
    <x v="14"/>
    <x v="0"/>
    <x v="2"/>
    <n v="2.81616E-4"/>
  </r>
  <r>
    <x v="0"/>
    <x v="11"/>
    <x v="0"/>
    <x v="10"/>
    <x v="14"/>
    <x v="0"/>
    <x v="2"/>
    <n v="1"/>
  </r>
  <r>
    <x v="0"/>
    <x v="8"/>
    <x v="0"/>
    <x v="10"/>
    <x v="15"/>
    <x v="0"/>
    <x v="2"/>
    <n v="1.50756549"/>
  </r>
  <r>
    <x v="0"/>
    <x v="9"/>
    <x v="0"/>
    <x v="10"/>
    <x v="15"/>
    <x v="0"/>
    <x v="2"/>
    <n v="975.81367999999998"/>
  </r>
  <r>
    <x v="0"/>
    <x v="10"/>
    <x v="0"/>
    <x v="10"/>
    <x v="15"/>
    <x v="0"/>
    <x v="2"/>
    <n v="9.8073499999999994E-4"/>
  </r>
  <r>
    <x v="0"/>
    <x v="11"/>
    <x v="0"/>
    <x v="10"/>
    <x v="15"/>
    <x v="0"/>
    <x v="2"/>
    <n v="1"/>
  </r>
  <r>
    <x v="0"/>
    <x v="8"/>
    <x v="0"/>
    <x v="10"/>
    <x v="16"/>
    <x v="0"/>
    <x v="2"/>
    <n v="1.5070992190000001"/>
  </r>
  <r>
    <x v="0"/>
    <x v="9"/>
    <x v="0"/>
    <x v="10"/>
    <x v="16"/>
    <x v="0"/>
    <x v="2"/>
    <n v="142.42545999999999"/>
  </r>
  <r>
    <x v="0"/>
    <x v="10"/>
    <x v="0"/>
    <x v="10"/>
    <x v="16"/>
    <x v="0"/>
    <x v="2"/>
    <n v="1.4310000000000001E-4"/>
  </r>
  <r>
    <x v="0"/>
    <x v="11"/>
    <x v="0"/>
    <x v="10"/>
    <x v="16"/>
    <x v="0"/>
    <x v="2"/>
    <n v="1"/>
  </r>
  <r>
    <x v="0"/>
    <x v="8"/>
    <x v="0"/>
    <x v="10"/>
    <x v="17"/>
    <x v="0"/>
    <x v="2"/>
    <n v="1.5129216679999999"/>
  </r>
  <r>
    <x v="0"/>
    <x v="9"/>
    <x v="0"/>
    <x v="10"/>
    <x v="17"/>
    <x v="0"/>
    <x v="2"/>
    <n v="5529.7583999999997"/>
  </r>
  <r>
    <x v="0"/>
    <x v="10"/>
    <x v="0"/>
    <x v="10"/>
    <x v="17"/>
    <x v="0"/>
    <x v="2"/>
    <n v="5.5773940000000003E-3"/>
  </r>
  <r>
    <x v="0"/>
    <x v="11"/>
    <x v="0"/>
    <x v="10"/>
    <x v="17"/>
    <x v="0"/>
    <x v="2"/>
    <n v="1"/>
  </r>
  <r>
    <x v="0"/>
    <x v="8"/>
    <x v="0"/>
    <x v="10"/>
    <x v="18"/>
    <x v="0"/>
    <x v="2"/>
    <n v="1.516893915"/>
  </r>
  <r>
    <x v="0"/>
    <x v="9"/>
    <x v="0"/>
    <x v="10"/>
    <x v="18"/>
    <x v="0"/>
    <x v="2"/>
    <n v="1659.6061"/>
  </r>
  <r>
    <x v="0"/>
    <x v="10"/>
    <x v="0"/>
    <x v="10"/>
    <x v="18"/>
    <x v="0"/>
    <x v="2"/>
    <n v="1.6782979999999999E-3"/>
  </r>
  <r>
    <x v="0"/>
    <x v="11"/>
    <x v="0"/>
    <x v="10"/>
    <x v="18"/>
    <x v="0"/>
    <x v="2"/>
    <n v="1"/>
  </r>
  <r>
    <x v="0"/>
    <x v="8"/>
    <x v="0"/>
    <x v="10"/>
    <x v="19"/>
    <x v="0"/>
    <x v="2"/>
    <n v="1.5777941230000001"/>
  </r>
  <r>
    <x v="0"/>
    <x v="9"/>
    <x v="0"/>
    <x v="10"/>
    <x v="19"/>
    <x v="0"/>
    <x v="2"/>
    <n v="10112.561"/>
  </r>
  <r>
    <x v="0"/>
    <x v="10"/>
    <x v="0"/>
    <x v="10"/>
    <x v="19"/>
    <x v="0"/>
    <x v="2"/>
    <n v="1.0637026000000001E-2"/>
  </r>
  <r>
    <x v="0"/>
    <x v="11"/>
    <x v="0"/>
    <x v="10"/>
    <x v="19"/>
    <x v="0"/>
    <x v="2"/>
    <n v="1"/>
  </r>
  <r>
    <x v="0"/>
    <x v="8"/>
    <x v="0"/>
    <x v="10"/>
    <x v="20"/>
    <x v="0"/>
    <x v="2"/>
    <n v="1.5043594549999999"/>
  </r>
  <r>
    <x v="0"/>
    <x v="9"/>
    <x v="0"/>
    <x v="10"/>
    <x v="20"/>
    <x v="0"/>
    <x v="2"/>
    <n v="50.565522252000001"/>
  </r>
  <r>
    <x v="0"/>
    <x v="10"/>
    <x v="0"/>
    <x v="10"/>
    <x v="20"/>
    <x v="0"/>
    <x v="2"/>
    <n v="5.0711999999999998E-5"/>
  </r>
  <r>
    <x v="0"/>
    <x v="11"/>
    <x v="0"/>
    <x v="10"/>
    <x v="20"/>
    <x v="0"/>
    <x v="2"/>
    <n v="1"/>
  </r>
  <r>
    <x v="0"/>
    <x v="8"/>
    <x v="0"/>
    <x v="10"/>
    <x v="21"/>
    <x v="0"/>
    <x v="2"/>
    <n v="1.505018188"/>
  </r>
  <r>
    <x v="0"/>
    <x v="9"/>
    <x v="0"/>
    <x v="10"/>
    <x v="21"/>
    <x v="0"/>
    <x v="2"/>
    <n v="646.61526000000003"/>
  </r>
  <r>
    <x v="0"/>
    <x v="10"/>
    <x v="0"/>
    <x v="10"/>
    <x v="21"/>
    <x v="0"/>
    <x v="2"/>
    <n v="6.4877800000000003E-4"/>
  </r>
  <r>
    <x v="0"/>
    <x v="11"/>
    <x v="0"/>
    <x v="10"/>
    <x v="21"/>
    <x v="0"/>
    <x v="2"/>
    <n v="1"/>
  </r>
  <r>
    <x v="0"/>
    <x v="8"/>
    <x v="0"/>
    <x v="10"/>
    <x v="32"/>
    <x v="0"/>
    <x v="2"/>
    <n v="1"/>
  </r>
  <r>
    <x v="0"/>
    <x v="9"/>
    <x v="0"/>
    <x v="10"/>
    <x v="32"/>
    <x v="0"/>
    <x v="2"/>
    <n v="0"/>
  </r>
  <r>
    <x v="0"/>
    <x v="10"/>
    <x v="0"/>
    <x v="10"/>
    <x v="32"/>
    <x v="0"/>
    <x v="2"/>
    <n v="0"/>
  </r>
  <r>
    <x v="0"/>
    <x v="11"/>
    <x v="0"/>
    <x v="10"/>
    <x v="32"/>
    <x v="0"/>
    <x v="2"/>
    <n v="1"/>
  </r>
  <r>
    <x v="0"/>
    <x v="8"/>
    <x v="0"/>
    <x v="11"/>
    <x v="10"/>
    <x v="0"/>
    <x v="2"/>
    <n v="1.507364427"/>
  </r>
  <r>
    <x v="0"/>
    <x v="9"/>
    <x v="0"/>
    <x v="11"/>
    <x v="10"/>
    <x v="0"/>
    <x v="2"/>
    <n v="671.89275999999995"/>
  </r>
  <r>
    <x v="0"/>
    <x v="10"/>
    <x v="0"/>
    <x v="11"/>
    <x v="10"/>
    <x v="0"/>
    <x v="2"/>
    <n v="-4.002846E-3"/>
  </r>
  <r>
    <x v="0"/>
    <x v="11"/>
    <x v="0"/>
    <x v="11"/>
    <x v="10"/>
    <x v="0"/>
    <x v="2"/>
    <n v="1"/>
  </r>
  <r>
    <x v="0"/>
    <x v="8"/>
    <x v="0"/>
    <x v="11"/>
    <x v="11"/>
    <x v="0"/>
    <x v="2"/>
    <n v="1.5146816460000001"/>
  </r>
  <r>
    <x v="0"/>
    <x v="9"/>
    <x v="0"/>
    <x v="11"/>
    <x v="11"/>
    <x v="0"/>
    <x v="2"/>
    <n v="19472.668000000001"/>
  </r>
  <r>
    <x v="0"/>
    <x v="10"/>
    <x v="0"/>
    <x v="11"/>
    <x v="11"/>
    <x v="0"/>
    <x v="2"/>
    <n v="8.3203699999999999E-4"/>
  </r>
  <r>
    <x v="0"/>
    <x v="11"/>
    <x v="0"/>
    <x v="11"/>
    <x v="11"/>
    <x v="0"/>
    <x v="2"/>
    <n v="1"/>
  </r>
  <r>
    <x v="0"/>
    <x v="8"/>
    <x v="0"/>
    <x v="11"/>
    <x v="12"/>
    <x v="0"/>
    <x v="2"/>
    <n v="1.521700453"/>
  </r>
  <r>
    <x v="0"/>
    <x v="9"/>
    <x v="0"/>
    <x v="11"/>
    <x v="12"/>
    <x v="0"/>
    <x v="2"/>
    <n v="2136.9429"/>
  </r>
  <r>
    <x v="0"/>
    <x v="10"/>
    <x v="0"/>
    <x v="11"/>
    <x v="12"/>
    <x v="0"/>
    <x v="2"/>
    <n v="5.4697410000000002E-3"/>
  </r>
  <r>
    <x v="0"/>
    <x v="11"/>
    <x v="0"/>
    <x v="11"/>
    <x v="12"/>
    <x v="0"/>
    <x v="2"/>
    <n v="1"/>
  </r>
  <r>
    <x v="0"/>
    <x v="8"/>
    <x v="0"/>
    <x v="11"/>
    <x v="13"/>
    <x v="0"/>
    <x v="2"/>
    <n v="1.539288878"/>
  </r>
  <r>
    <x v="0"/>
    <x v="9"/>
    <x v="0"/>
    <x v="11"/>
    <x v="13"/>
    <x v="0"/>
    <x v="2"/>
    <n v="34.302556922000001"/>
  </r>
  <r>
    <x v="0"/>
    <x v="10"/>
    <x v="0"/>
    <x v="11"/>
    <x v="13"/>
    <x v="0"/>
    <x v="2"/>
    <n v="1.7091364000000001E-2"/>
  </r>
  <r>
    <x v="0"/>
    <x v="11"/>
    <x v="0"/>
    <x v="11"/>
    <x v="13"/>
    <x v="0"/>
    <x v="2"/>
    <n v="1"/>
  </r>
  <r>
    <x v="0"/>
    <x v="8"/>
    <x v="0"/>
    <x v="11"/>
    <x v="14"/>
    <x v="0"/>
    <x v="2"/>
    <n v="1.5253988549999999"/>
  </r>
  <r>
    <x v="0"/>
    <x v="9"/>
    <x v="0"/>
    <x v="11"/>
    <x v="14"/>
    <x v="0"/>
    <x v="2"/>
    <n v="3353.2680999999998"/>
  </r>
  <r>
    <x v="0"/>
    <x v="10"/>
    <x v="0"/>
    <x v="11"/>
    <x v="14"/>
    <x v="0"/>
    <x v="2"/>
    <n v="7.9134759999999991E-3"/>
  </r>
  <r>
    <x v="0"/>
    <x v="11"/>
    <x v="0"/>
    <x v="11"/>
    <x v="14"/>
    <x v="0"/>
    <x v="2"/>
    <n v="1"/>
  </r>
  <r>
    <x v="0"/>
    <x v="8"/>
    <x v="0"/>
    <x v="11"/>
    <x v="15"/>
    <x v="0"/>
    <x v="2"/>
    <n v="1.5162913330000001"/>
  </r>
  <r>
    <x v="0"/>
    <x v="9"/>
    <x v="0"/>
    <x v="11"/>
    <x v="15"/>
    <x v="0"/>
    <x v="2"/>
    <n v="51721.349000000002"/>
  </r>
  <r>
    <x v="0"/>
    <x v="10"/>
    <x v="0"/>
    <x v="11"/>
    <x v="15"/>
    <x v="0"/>
    <x v="2"/>
    <n v="1.8956439999999999E-3"/>
  </r>
  <r>
    <x v="0"/>
    <x v="11"/>
    <x v="0"/>
    <x v="11"/>
    <x v="15"/>
    <x v="0"/>
    <x v="2"/>
    <n v="1"/>
  </r>
  <r>
    <x v="0"/>
    <x v="8"/>
    <x v="0"/>
    <x v="11"/>
    <x v="16"/>
    <x v="0"/>
    <x v="2"/>
    <n v="1.525843313"/>
  </r>
  <r>
    <x v="0"/>
    <x v="9"/>
    <x v="0"/>
    <x v="11"/>
    <x v="16"/>
    <x v="0"/>
    <x v="2"/>
    <n v="10782.993"/>
  </r>
  <r>
    <x v="0"/>
    <x v="10"/>
    <x v="0"/>
    <x v="11"/>
    <x v="16"/>
    <x v="0"/>
    <x v="2"/>
    <n v="8.207153E-3"/>
  </r>
  <r>
    <x v="0"/>
    <x v="11"/>
    <x v="0"/>
    <x v="11"/>
    <x v="16"/>
    <x v="0"/>
    <x v="2"/>
    <n v="1"/>
  </r>
  <r>
    <x v="0"/>
    <x v="8"/>
    <x v="0"/>
    <x v="11"/>
    <x v="17"/>
    <x v="0"/>
    <x v="2"/>
    <n v="1.524382999"/>
  </r>
  <r>
    <x v="0"/>
    <x v="9"/>
    <x v="0"/>
    <x v="11"/>
    <x v="17"/>
    <x v="0"/>
    <x v="2"/>
    <n v="1760.4083000000001"/>
  </r>
  <r>
    <x v="0"/>
    <x v="10"/>
    <x v="0"/>
    <x v="11"/>
    <x v="17"/>
    <x v="0"/>
    <x v="2"/>
    <n v="7.2422449999999996E-3"/>
  </r>
  <r>
    <x v="0"/>
    <x v="11"/>
    <x v="0"/>
    <x v="11"/>
    <x v="17"/>
    <x v="0"/>
    <x v="2"/>
    <n v="1"/>
  </r>
  <r>
    <x v="0"/>
    <x v="8"/>
    <x v="0"/>
    <x v="11"/>
    <x v="18"/>
    <x v="0"/>
    <x v="2"/>
    <n v="1.519593875"/>
  </r>
  <r>
    <x v="0"/>
    <x v="9"/>
    <x v="0"/>
    <x v="11"/>
    <x v="18"/>
    <x v="0"/>
    <x v="2"/>
    <n v="1299.2945999999999"/>
  </r>
  <r>
    <x v="0"/>
    <x v="10"/>
    <x v="0"/>
    <x v="11"/>
    <x v="18"/>
    <x v="0"/>
    <x v="2"/>
    <n v="4.0778109999999998E-3"/>
  </r>
  <r>
    <x v="0"/>
    <x v="11"/>
    <x v="0"/>
    <x v="11"/>
    <x v="18"/>
    <x v="0"/>
    <x v="2"/>
    <n v="1"/>
  </r>
  <r>
    <x v="0"/>
    <x v="8"/>
    <x v="0"/>
    <x v="11"/>
    <x v="19"/>
    <x v="0"/>
    <x v="2"/>
    <n v="1.6998791559999999"/>
  </r>
  <r>
    <x v="0"/>
    <x v="9"/>
    <x v="0"/>
    <x v="11"/>
    <x v="19"/>
    <x v="0"/>
    <x v="2"/>
    <n v="1560.1766"/>
  </r>
  <r>
    <x v="0"/>
    <x v="10"/>
    <x v="0"/>
    <x v="11"/>
    <x v="19"/>
    <x v="0"/>
    <x v="2"/>
    <n v="0.123202041"/>
  </r>
  <r>
    <x v="0"/>
    <x v="11"/>
    <x v="0"/>
    <x v="11"/>
    <x v="19"/>
    <x v="0"/>
    <x v="2"/>
    <n v="1"/>
  </r>
  <r>
    <x v="0"/>
    <x v="8"/>
    <x v="0"/>
    <x v="11"/>
    <x v="20"/>
    <x v="0"/>
    <x v="2"/>
    <n v="1.513422424"/>
  </r>
  <r>
    <x v="0"/>
    <x v="9"/>
    <x v="0"/>
    <x v="11"/>
    <x v="20"/>
    <x v="0"/>
    <x v="2"/>
    <n v="427.44053000000002"/>
  </r>
  <r>
    <x v="0"/>
    <x v="10"/>
    <x v="0"/>
    <x v="11"/>
    <x v="20"/>
    <x v="0"/>
    <x v="2"/>
    <n v="0"/>
  </r>
  <r>
    <x v="0"/>
    <x v="11"/>
    <x v="0"/>
    <x v="11"/>
    <x v="20"/>
    <x v="0"/>
    <x v="2"/>
    <n v="1"/>
  </r>
  <r>
    <x v="0"/>
    <x v="8"/>
    <x v="0"/>
    <x v="11"/>
    <x v="21"/>
    <x v="0"/>
    <x v="2"/>
    <n v="1.5134225699999999"/>
  </r>
  <r>
    <x v="0"/>
    <x v="9"/>
    <x v="0"/>
    <x v="11"/>
    <x v="21"/>
    <x v="0"/>
    <x v="2"/>
    <n v="2494.7763"/>
  </r>
  <r>
    <x v="0"/>
    <x v="10"/>
    <x v="0"/>
    <x v="11"/>
    <x v="21"/>
    <x v="0"/>
    <x v="2"/>
    <n v="9.6999999999999995E-8"/>
  </r>
  <r>
    <x v="0"/>
    <x v="11"/>
    <x v="0"/>
    <x v="11"/>
    <x v="21"/>
    <x v="0"/>
    <x v="2"/>
    <n v="1"/>
  </r>
  <r>
    <x v="0"/>
    <x v="8"/>
    <x v="0"/>
    <x v="11"/>
    <x v="32"/>
    <x v="0"/>
    <x v="2"/>
    <n v="1.008948282"/>
  </r>
  <r>
    <x v="0"/>
    <x v="9"/>
    <x v="0"/>
    <x v="11"/>
    <x v="32"/>
    <x v="0"/>
    <x v="2"/>
    <n v="0"/>
  </r>
  <r>
    <x v="0"/>
    <x v="10"/>
    <x v="0"/>
    <x v="11"/>
    <x v="32"/>
    <x v="0"/>
    <x v="2"/>
    <n v="0"/>
  </r>
  <r>
    <x v="0"/>
    <x v="11"/>
    <x v="0"/>
    <x v="11"/>
    <x v="32"/>
    <x v="0"/>
    <x v="2"/>
    <n v="1"/>
  </r>
  <r>
    <x v="0"/>
    <x v="8"/>
    <x v="0"/>
    <x v="12"/>
    <x v="10"/>
    <x v="0"/>
    <x v="2"/>
    <n v="1.508911407"/>
  </r>
  <r>
    <x v="0"/>
    <x v="9"/>
    <x v="0"/>
    <x v="12"/>
    <x v="10"/>
    <x v="0"/>
    <x v="2"/>
    <n v="1535.867"/>
  </r>
  <r>
    <x v="0"/>
    <x v="10"/>
    <x v="0"/>
    <x v="12"/>
    <x v="10"/>
    <x v="0"/>
    <x v="2"/>
    <n v="1.5449909999999999E-3"/>
  </r>
  <r>
    <x v="0"/>
    <x v="11"/>
    <x v="0"/>
    <x v="12"/>
    <x v="10"/>
    <x v="0"/>
    <x v="2"/>
    <n v="1"/>
  </r>
  <r>
    <x v="0"/>
    <x v="8"/>
    <x v="0"/>
    <x v="12"/>
    <x v="11"/>
    <x v="0"/>
    <x v="2"/>
    <n v="1.564938417"/>
  </r>
  <r>
    <x v="0"/>
    <x v="9"/>
    <x v="0"/>
    <x v="12"/>
    <x v="11"/>
    <x v="0"/>
    <x v="2"/>
    <n v="391.58726000000001"/>
  </r>
  <r>
    <x v="0"/>
    <x v="10"/>
    <x v="0"/>
    <x v="12"/>
    <x v="11"/>
    <x v="0"/>
    <x v="2"/>
    <n v="4.0853999999999999E-4"/>
  </r>
  <r>
    <x v="0"/>
    <x v="11"/>
    <x v="0"/>
    <x v="12"/>
    <x v="11"/>
    <x v="0"/>
    <x v="2"/>
    <n v="1"/>
  </r>
  <r>
    <x v="0"/>
    <x v="8"/>
    <x v="0"/>
    <x v="12"/>
    <x v="12"/>
    <x v="0"/>
    <x v="2"/>
    <n v="1.5406680079999999"/>
  </r>
  <r>
    <x v="0"/>
    <x v="9"/>
    <x v="0"/>
    <x v="12"/>
    <x v="12"/>
    <x v="0"/>
    <x v="2"/>
    <n v="16232.947"/>
  </r>
  <r>
    <x v="0"/>
    <x v="10"/>
    <x v="0"/>
    <x v="12"/>
    <x v="12"/>
    <x v="0"/>
    <x v="2"/>
    <n v="1.6673054E-2"/>
  </r>
  <r>
    <x v="0"/>
    <x v="11"/>
    <x v="0"/>
    <x v="12"/>
    <x v="12"/>
    <x v="0"/>
    <x v="2"/>
    <n v="1"/>
  </r>
  <r>
    <x v="0"/>
    <x v="8"/>
    <x v="0"/>
    <x v="12"/>
    <x v="13"/>
    <x v="0"/>
    <x v="2"/>
    <n v="1.522587484"/>
  </r>
  <r>
    <x v="0"/>
    <x v="9"/>
    <x v="0"/>
    <x v="12"/>
    <x v="13"/>
    <x v="0"/>
    <x v="2"/>
    <n v="17.719790513"/>
  </r>
  <r>
    <x v="0"/>
    <x v="10"/>
    <x v="0"/>
    <x v="12"/>
    <x v="13"/>
    <x v="0"/>
    <x v="2"/>
    <n v="1.7986999999999999E-5"/>
  </r>
  <r>
    <x v="0"/>
    <x v="11"/>
    <x v="0"/>
    <x v="12"/>
    <x v="13"/>
    <x v="0"/>
    <x v="2"/>
    <n v="1"/>
  </r>
  <r>
    <x v="0"/>
    <x v="8"/>
    <x v="0"/>
    <x v="12"/>
    <x v="14"/>
    <x v="0"/>
    <x v="2"/>
    <n v="1.5517282189999999"/>
  </r>
  <r>
    <x v="0"/>
    <x v="9"/>
    <x v="0"/>
    <x v="12"/>
    <x v="14"/>
    <x v="0"/>
    <x v="2"/>
    <n v="195.33676"/>
  </r>
  <r>
    <x v="0"/>
    <x v="10"/>
    <x v="0"/>
    <x v="12"/>
    <x v="14"/>
    <x v="0"/>
    <x v="2"/>
    <n v="2.0207299999999999E-4"/>
  </r>
  <r>
    <x v="0"/>
    <x v="11"/>
    <x v="0"/>
    <x v="12"/>
    <x v="14"/>
    <x v="0"/>
    <x v="2"/>
    <n v="1"/>
  </r>
  <r>
    <x v="0"/>
    <x v="8"/>
    <x v="0"/>
    <x v="12"/>
    <x v="15"/>
    <x v="0"/>
    <x v="2"/>
    <n v="1.547574845"/>
  </r>
  <r>
    <x v="0"/>
    <x v="9"/>
    <x v="0"/>
    <x v="12"/>
    <x v="15"/>
    <x v="0"/>
    <x v="2"/>
    <n v="796.93444999999997"/>
  </r>
  <r>
    <x v="0"/>
    <x v="10"/>
    <x v="0"/>
    <x v="12"/>
    <x v="15"/>
    <x v="0"/>
    <x v="2"/>
    <n v="8.2220999999999998E-4"/>
  </r>
  <r>
    <x v="0"/>
    <x v="11"/>
    <x v="0"/>
    <x v="12"/>
    <x v="15"/>
    <x v="0"/>
    <x v="2"/>
    <n v="1"/>
  </r>
  <r>
    <x v="0"/>
    <x v="8"/>
    <x v="0"/>
    <x v="12"/>
    <x v="16"/>
    <x v="0"/>
    <x v="2"/>
    <n v="1.5318559620000001"/>
  </r>
  <r>
    <x v="0"/>
    <x v="9"/>
    <x v="0"/>
    <x v="12"/>
    <x v="16"/>
    <x v="0"/>
    <x v="2"/>
    <n v="193.80891"/>
  </r>
  <r>
    <x v="0"/>
    <x v="10"/>
    <x v="0"/>
    <x v="12"/>
    <x v="16"/>
    <x v="0"/>
    <x v="2"/>
    <n v="1.97925E-4"/>
  </r>
  <r>
    <x v="0"/>
    <x v="11"/>
    <x v="0"/>
    <x v="12"/>
    <x v="16"/>
    <x v="0"/>
    <x v="2"/>
    <n v="1"/>
  </r>
  <r>
    <x v="0"/>
    <x v="8"/>
    <x v="0"/>
    <x v="12"/>
    <x v="17"/>
    <x v="0"/>
    <x v="2"/>
    <n v="1.6952161029999999"/>
  </r>
  <r>
    <x v="0"/>
    <x v="9"/>
    <x v="0"/>
    <x v="12"/>
    <x v="17"/>
    <x v="0"/>
    <x v="2"/>
    <n v="16558.668000000001"/>
  </r>
  <r>
    <x v="0"/>
    <x v="10"/>
    <x v="0"/>
    <x v="12"/>
    <x v="17"/>
    <x v="0"/>
    <x v="2"/>
    <n v="1.8713680999999999E-2"/>
  </r>
  <r>
    <x v="0"/>
    <x v="11"/>
    <x v="0"/>
    <x v="12"/>
    <x v="17"/>
    <x v="0"/>
    <x v="2"/>
    <n v="1"/>
  </r>
  <r>
    <x v="0"/>
    <x v="8"/>
    <x v="0"/>
    <x v="12"/>
    <x v="18"/>
    <x v="0"/>
    <x v="2"/>
    <n v="1.5548686439999999"/>
  </r>
  <r>
    <x v="0"/>
    <x v="9"/>
    <x v="0"/>
    <x v="12"/>
    <x v="18"/>
    <x v="0"/>
    <x v="2"/>
    <n v="5448.7136"/>
  </r>
  <r>
    <x v="0"/>
    <x v="10"/>
    <x v="0"/>
    <x v="12"/>
    <x v="18"/>
    <x v="0"/>
    <x v="2"/>
    <n v="5.6480230000000003E-3"/>
  </r>
  <r>
    <x v="0"/>
    <x v="11"/>
    <x v="0"/>
    <x v="12"/>
    <x v="18"/>
    <x v="0"/>
    <x v="2"/>
    <n v="1"/>
  </r>
  <r>
    <x v="0"/>
    <x v="8"/>
    <x v="0"/>
    <x v="12"/>
    <x v="19"/>
    <x v="0"/>
    <x v="2"/>
    <n v="1.995735713"/>
  </r>
  <r>
    <x v="0"/>
    <x v="9"/>
    <x v="0"/>
    <x v="12"/>
    <x v="19"/>
    <x v="0"/>
    <x v="2"/>
    <n v="54467.445"/>
  </r>
  <r>
    <x v="0"/>
    <x v="10"/>
    <x v="0"/>
    <x v="12"/>
    <x v="19"/>
    <x v="0"/>
    <x v="2"/>
    <n v="7.2468415999999994E-2"/>
  </r>
  <r>
    <x v="0"/>
    <x v="11"/>
    <x v="0"/>
    <x v="12"/>
    <x v="19"/>
    <x v="0"/>
    <x v="2"/>
    <n v="1"/>
  </r>
  <r>
    <x v="0"/>
    <x v="8"/>
    <x v="0"/>
    <x v="12"/>
    <x v="20"/>
    <x v="0"/>
    <x v="2"/>
    <n v="1.54205876"/>
  </r>
  <r>
    <x v="0"/>
    <x v="9"/>
    <x v="0"/>
    <x v="12"/>
    <x v="20"/>
    <x v="0"/>
    <x v="2"/>
    <n v="5397.7996999999996"/>
  </r>
  <r>
    <x v="0"/>
    <x v="10"/>
    <x v="0"/>
    <x v="12"/>
    <x v="20"/>
    <x v="0"/>
    <x v="2"/>
    <n v="5.5491500000000001E-3"/>
  </r>
  <r>
    <x v="0"/>
    <x v="11"/>
    <x v="0"/>
    <x v="12"/>
    <x v="20"/>
    <x v="0"/>
    <x v="2"/>
    <n v="1"/>
  </r>
  <r>
    <x v="0"/>
    <x v="8"/>
    <x v="0"/>
    <x v="12"/>
    <x v="21"/>
    <x v="0"/>
    <x v="2"/>
    <n v="1"/>
  </r>
  <r>
    <x v="0"/>
    <x v="9"/>
    <x v="0"/>
    <x v="12"/>
    <x v="21"/>
    <x v="0"/>
    <x v="2"/>
    <n v="0"/>
  </r>
  <r>
    <x v="0"/>
    <x v="10"/>
    <x v="0"/>
    <x v="12"/>
    <x v="21"/>
    <x v="0"/>
    <x v="2"/>
    <n v="0"/>
  </r>
  <r>
    <x v="0"/>
    <x v="11"/>
    <x v="0"/>
    <x v="12"/>
    <x v="21"/>
    <x v="0"/>
    <x v="2"/>
    <n v="1"/>
  </r>
  <r>
    <x v="0"/>
    <x v="8"/>
    <x v="0"/>
    <x v="12"/>
    <x v="32"/>
    <x v="0"/>
    <x v="2"/>
    <n v="1"/>
  </r>
  <r>
    <x v="0"/>
    <x v="9"/>
    <x v="0"/>
    <x v="12"/>
    <x v="32"/>
    <x v="0"/>
    <x v="2"/>
    <n v="0"/>
  </r>
  <r>
    <x v="0"/>
    <x v="10"/>
    <x v="0"/>
    <x v="12"/>
    <x v="32"/>
    <x v="0"/>
    <x v="2"/>
    <n v="0"/>
  </r>
  <r>
    <x v="0"/>
    <x v="11"/>
    <x v="0"/>
    <x v="12"/>
    <x v="32"/>
    <x v="0"/>
    <x v="2"/>
    <n v="1"/>
  </r>
  <r>
    <x v="0"/>
    <x v="8"/>
    <x v="0"/>
    <x v="13"/>
    <x v="10"/>
    <x v="0"/>
    <x v="2"/>
    <n v="1.4943154000000001"/>
  </r>
  <r>
    <x v="0"/>
    <x v="9"/>
    <x v="0"/>
    <x v="13"/>
    <x v="10"/>
    <x v="0"/>
    <x v="2"/>
    <n v="124.59855"/>
  </r>
  <r>
    <x v="0"/>
    <x v="10"/>
    <x v="0"/>
    <x v="13"/>
    <x v="10"/>
    <x v="0"/>
    <x v="2"/>
    <n v="1.2412600000000001E-4"/>
  </r>
  <r>
    <x v="0"/>
    <x v="11"/>
    <x v="0"/>
    <x v="13"/>
    <x v="10"/>
    <x v="0"/>
    <x v="2"/>
    <n v="1"/>
  </r>
  <r>
    <x v="0"/>
    <x v="8"/>
    <x v="0"/>
    <x v="13"/>
    <x v="11"/>
    <x v="0"/>
    <x v="2"/>
    <n v="1.5112116840000001"/>
  </r>
  <r>
    <x v="0"/>
    <x v="9"/>
    <x v="0"/>
    <x v="13"/>
    <x v="11"/>
    <x v="0"/>
    <x v="2"/>
    <n v="358.24765000000002"/>
  </r>
  <r>
    <x v="0"/>
    <x v="10"/>
    <x v="0"/>
    <x v="13"/>
    <x v="11"/>
    <x v="0"/>
    <x v="2"/>
    <n v="3.60925E-4"/>
  </r>
  <r>
    <x v="0"/>
    <x v="11"/>
    <x v="0"/>
    <x v="13"/>
    <x v="11"/>
    <x v="0"/>
    <x v="2"/>
    <n v="1"/>
  </r>
  <r>
    <x v="0"/>
    <x v="8"/>
    <x v="0"/>
    <x v="13"/>
    <x v="12"/>
    <x v="0"/>
    <x v="2"/>
    <n v="1.502428418"/>
  </r>
  <r>
    <x v="0"/>
    <x v="9"/>
    <x v="0"/>
    <x v="13"/>
    <x v="12"/>
    <x v="0"/>
    <x v="2"/>
    <n v="215.22397000000001"/>
  </r>
  <r>
    <x v="0"/>
    <x v="10"/>
    <x v="0"/>
    <x v="13"/>
    <x v="12"/>
    <x v="0"/>
    <x v="2"/>
    <n v="2.15572E-4"/>
  </r>
  <r>
    <x v="0"/>
    <x v="11"/>
    <x v="0"/>
    <x v="13"/>
    <x v="12"/>
    <x v="0"/>
    <x v="2"/>
    <n v="1"/>
  </r>
  <r>
    <x v="0"/>
    <x v="8"/>
    <x v="0"/>
    <x v="13"/>
    <x v="13"/>
    <x v="0"/>
    <x v="2"/>
    <n v="1.528817455"/>
  </r>
  <r>
    <x v="0"/>
    <x v="9"/>
    <x v="0"/>
    <x v="13"/>
    <x v="13"/>
    <x v="0"/>
    <x v="2"/>
    <n v="1785.1502"/>
  </r>
  <r>
    <x v="0"/>
    <x v="10"/>
    <x v="0"/>
    <x v="13"/>
    <x v="13"/>
    <x v="0"/>
    <x v="2"/>
    <n v="1.819446E-3"/>
  </r>
  <r>
    <x v="0"/>
    <x v="11"/>
    <x v="0"/>
    <x v="13"/>
    <x v="13"/>
    <x v="0"/>
    <x v="2"/>
    <n v="1"/>
  </r>
  <r>
    <x v="0"/>
    <x v="8"/>
    <x v="0"/>
    <x v="13"/>
    <x v="14"/>
    <x v="0"/>
    <x v="2"/>
    <n v="1.524165067"/>
  </r>
  <r>
    <x v="0"/>
    <x v="9"/>
    <x v="0"/>
    <x v="13"/>
    <x v="14"/>
    <x v="0"/>
    <x v="2"/>
    <n v="787.45293000000004"/>
  </r>
  <r>
    <x v="0"/>
    <x v="10"/>
    <x v="0"/>
    <x v="13"/>
    <x v="14"/>
    <x v="0"/>
    <x v="2"/>
    <n v="8.0013899999999995E-4"/>
  </r>
  <r>
    <x v="0"/>
    <x v="11"/>
    <x v="0"/>
    <x v="13"/>
    <x v="14"/>
    <x v="0"/>
    <x v="2"/>
    <n v="1"/>
  </r>
  <r>
    <x v="0"/>
    <x v="8"/>
    <x v="0"/>
    <x v="13"/>
    <x v="15"/>
    <x v="0"/>
    <x v="2"/>
    <n v="1.514089657"/>
  </r>
  <r>
    <x v="0"/>
    <x v="9"/>
    <x v="0"/>
    <x v="13"/>
    <x v="15"/>
    <x v="0"/>
    <x v="2"/>
    <n v="463.69004999999999"/>
  </r>
  <r>
    <x v="0"/>
    <x v="10"/>
    <x v="0"/>
    <x v="13"/>
    <x v="15"/>
    <x v="0"/>
    <x v="2"/>
    <n v="4.6804600000000001E-4"/>
  </r>
  <r>
    <x v="0"/>
    <x v="11"/>
    <x v="0"/>
    <x v="13"/>
    <x v="15"/>
    <x v="0"/>
    <x v="2"/>
    <n v="1"/>
  </r>
  <r>
    <x v="0"/>
    <x v="8"/>
    <x v="0"/>
    <x v="13"/>
    <x v="16"/>
    <x v="0"/>
    <x v="2"/>
    <n v="1.5189643669999999"/>
  </r>
  <r>
    <x v="0"/>
    <x v="9"/>
    <x v="0"/>
    <x v="13"/>
    <x v="16"/>
    <x v="0"/>
    <x v="2"/>
    <n v="793.50067999999999"/>
  </r>
  <r>
    <x v="0"/>
    <x v="10"/>
    <x v="0"/>
    <x v="13"/>
    <x v="16"/>
    <x v="0"/>
    <x v="2"/>
    <n v="8.0353300000000005E-4"/>
  </r>
  <r>
    <x v="0"/>
    <x v="11"/>
    <x v="0"/>
    <x v="13"/>
    <x v="16"/>
    <x v="0"/>
    <x v="2"/>
    <n v="1"/>
  </r>
  <r>
    <x v="0"/>
    <x v="8"/>
    <x v="0"/>
    <x v="13"/>
    <x v="17"/>
    <x v="0"/>
    <x v="2"/>
    <n v="1.527178323"/>
  </r>
  <r>
    <x v="0"/>
    <x v="9"/>
    <x v="0"/>
    <x v="13"/>
    <x v="17"/>
    <x v="0"/>
    <x v="2"/>
    <n v="1939.7172"/>
  </r>
  <r>
    <x v="0"/>
    <x v="10"/>
    <x v="0"/>
    <x v="13"/>
    <x v="17"/>
    <x v="0"/>
    <x v="2"/>
    <n v="1.9748629999999999E-3"/>
  </r>
  <r>
    <x v="0"/>
    <x v="11"/>
    <x v="0"/>
    <x v="13"/>
    <x v="17"/>
    <x v="0"/>
    <x v="2"/>
    <n v="1"/>
  </r>
  <r>
    <x v="0"/>
    <x v="8"/>
    <x v="0"/>
    <x v="13"/>
    <x v="18"/>
    <x v="0"/>
    <x v="2"/>
    <n v="1.5367593719999999"/>
  </r>
  <r>
    <x v="0"/>
    <x v="9"/>
    <x v="0"/>
    <x v="13"/>
    <x v="18"/>
    <x v="0"/>
    <x v="2"/>
    <n v="2914.9982"/>
  </r>
  <r>
    <x v="0"/>
    <x v="10"/>
    <x v="0"/>
    <x v="13"/>
    <x v="18"/>
    <x v="0"/>
    <x v="2"/>
    <n v="2.9864340000000001E-3"/>
  </r>
  <r>
    <x v="0"/>
    <x v="11"/>
    <x v="0"/>
    <x v="13"/>
    <x v="18"/>
    <x v="0"/>
    <x v="2"/>
    <n v="1"/>
  </r>
  <r>
    <x v="0"/>
    <x v="8"/>
    <x v="0"/>
    <x v="13"/>
    <x v="19"/>
    <x v="0"/>
    <x v="2"/>
    <n v="2.0221355280000002"/>
  </r>
  <r>
    <x v="0"/>
    <x v="9"/>
    <x v="0"/>
    <x v="13"/>
    <x v="19"/>
    <x v="0"/>
    <x v="2"/>
    <n v="13203.923000000001"/>
  </r>
  <r>
    <x v="0"/>
    <x v="10"/>
    <x v="0"/>
    <x v="13"/>
    <x v="19"/>
    <x v="0"/>
    <x v="2"/>
    <n v="1.7800081999999998E-2"/>
  </r>
  <r>
    <x v="0"/>
    <x v="11"/>
    <x v="0"/>
    <x v="13"/>
    <x v="19"/>
    <x v="0"/>
    <x v="2"/>
    <n v="1"/>
  </r>
  <r>
    <x v="0"/>
    <x v="8"/>
    <x v="0"/>
    <x v="13"/>
    <x v="20"/>
    <x v="0"/>
    <x v="2"/>
    <n v="1.502086703"/>
  </r>
  <r>
    <x v="0"/>
    <x v="9"/>
    <x v="0"/>
    <x v="13"/>
    <x v="20"/>
    <x v="0"/>
    <x v="2"/>
    <n v="6.5603187360000002"/>
  </r>
  <r>
    <x v="0"/>
    <x v="10"/>
    <x v="0"/>
    <x v="13"/>
    <x v="20"/>
    <x v="0"/>
    <x v="2"/>
    <n v="6.5690000000000001E-6"/>
  </r>
  <r>
    <x v="0"/>
    <x v="11"/>
    <x v="0"/>
    <x v="13"/>
    <x v="20"/>
    <x v="0"/>
    <x v="2"/>
    <n v="1"/>
  </r>
  <r>
    <x v="0"/>
    <x v="8"/>
    <x v="0"/>
    <x v="13"/>
    <x v="21"/>
    <x v="0"/>
    <x v="2"/>
    <n v="1.6216248559999999"/>
  </r>
  <r>
    <x v="0"/>
    <x v="9"/>
    <x v="0"/>
    <x v="13"/>
    <x v="21"/>
    <x v="0"/>
    <x v="2"/>
    <n v="645.75175000000002"/>
  </r>
  <r>
    <x v="0"/>
    <x v="10"/>
    <x v="0"/>
    <x v="13"/>
    <x v="21"/>
    <x v="0"/>
    <x v="2"/>
    <n v="6.9811099999999996E-4"/>
  </r>
  <r>
    <x v="0"/>
    <x v="11"/>
    <x v="0"/>
    <x v="13"/>
    <x v="21"/>
    <x v="0"/>
    <x v="2"/>
    <n v="1"/>
  </r>
  <r>
    <x v="0"/>
    <x v="8"/>
    <x v="0"/>
    <x v="13"/>
    <x v="32"/>
    <x v="0"/>
    <x v="2"/>
    <n v="1"/>
  </r>
  <r>
    <x v="0"/>
    <x v="9"/>
    <x v="0"/>
    <x v="13"/>
    <x v="32"/>
    <x v="0"/>
    <x v="2"/>
    <n v="0"/>
  </r>
  <r>
    <x v="0"/>
    <x v="10"/>
    <x v="0"/>
    <x v="13"/>
    <x v="32"/>
    <x v="0"/>
    <x v="2"/>
    <n v="0"/>
  </r>
  <r>
    <x v="0"/>
    <x v="11"/>
    <x v="0"/>
    <x v="13"/>
    <x v="32"/>
    <x v="0"/>
    <x v="2"/>
    <n v="1"/>
  </r>
  <r>
    <x v="0"/>
    <x v="8"/>
    <x v="0"/>
    <x v="14"/>
    <x v="10"/>
    <x v="0"/>
    <x v="2"/>
    <n v="1.4964324689999999"/>
  </r>
  <r>
    <x v="0"/>
    <x v="9"/>
    <x v="0"/>
    <x v="14"/>
    <x v="10"/>
    <x v="0"/>
    <x v="2"/>
    <n v="843.25111000000004"/>
  </r>
  <r>
    <x v="0"/>
    <x v="10"/>
    <x v="0"/>
    <x v="14"/>
    <x v="10"/>
    <x v="0"/>
    <x v="2"/>
    <n v="8.4124600000000003E-4"/>
  </r>
  <r>
    <x v="0"/>
    <x v="11"/>
    <x v="0"/>
    <x v="14"/>
    <x v="10"/>
    <x v="0"/>
    <x v="2"/>
    <n v="1"/>
  </r>
  <r>
    <x v="0"/>
    <x v="8"/>
    <x v="0"/>
    <x v="14"/>
    <x v="11"/>
    <x v="0"/>
    <x v="2"/>
    <n v="1.504615418"/>
  </r>
  <r>
    <x v="0"/>
    <x v="9"/>
    <x v="0"/>
    <x v="14"/>
    <x v="11"/>
    <x v="0"/>
    <x v="2"/>
    <n v="3830.4731000000002"/>
  </r>
  <r>
    <x v="0"/>
    <x v="10"/>
    <x v="0"/>
    <x v="14"/>
    <x v="11"/>
    <x v="0"/>
    <x v="2"/>
    <n v="3.8422590000000002E-3"/>
  </r>
  <r>
    <x v="0"/>
    <x v="11"/>
    <x v="0"/>
    <x v="14"/>
    <x v="11"/>
    <x v="0"/>
    <x v="2"/>
    <n v="1"/>
  </r>
  <r>
    <x v="0"/>
    <x v="8"/>
    <x v="0"/>
    <x v="14"/>
    <x v="12"/>
    <x v="0"/>
    <x v="2"/>
    <n v="1.5054651450000001"/>
  </r>
  <r>
    <x v="0"/>
    <x v="9"/>
    <x v="0"/>
    <x v="14"/>
    <x v="12"/>
    <x v="0"/>
    <x v="2"/>
    <n v="4383.8379999999997"/>
  </r>
  <r>
    <x v="0"/>
    <x v="10"/>
    <x v="0"/>
    <x v="14"/>
    <x v="12"/>
    <x v="0"/>
    <x v="2"/>
    <n v="4.3998099999999997E-3"/>
  </r>
  <r>
    <x v="0"/>
    <x v="11"/>
    <x v="0"/>
    <x v="14"/>
    <x v="12"/>
    <x v="0"/>
    <x v="2"/>
    <n v="1"/>
  </r>
  <r>
    <x v="0"/>
    <x v="8"/>
    <x v="0"/>
    <x v="14"/>
    <x v="13"/>
    <x v="0"/>
    <x v="2"/>
    <n v="1.5032276469999999"/>
  </r>
  <r>
    <x v="0"/>
    <x v="9"/>
    <x v="0"/>
    <x v="14"/>
    <x v="13"/>
    <x v="0"/>
    <x v="2"/>
    <n v="319.39242000000002"/>
  </r>
  <r>
    <x v="0"/>
    <x v="10"/>
    <x v="0"/>
    <x v="14"/>
    <x v="13"/>
    <x v="0"/>
    <x v="2"/>
    <n v="3.2007999999999998E-4"/>
  </r>
  <r>
    <x v="0"/>
    <x v="11"/>
    <x v="0"/>
    <x v="14"/>
    <x v="13"/>
    <x v="0"/>
    <x v="2"/>
    <n v="1"/>
  </r>
  <r>
    <x v="0"/>
    <x v="8"/>
    <x v="0"/>
    <x v="14"/>
    <x v="14"/>
    <x v="0"/>
    <x v="2"/>
    <n v="1.509145164"/>
  </r>
  <r>
    <x v="0"/>
    <x v="9"/>
    <x v="0"/>
    <x v="14"/>
    <x v="14"/>
    <x v="0"/>
    <x v="2"/>
    <n v="20758.643"/>
  </r>
  <r>
    <x v="0"/>
    <x v="10"/>
    <x v="0"/>
    <x v="14"/>
    <x v="14"/>
    <x v="0"/>
    <x v="2"/>
    <n v="2.0885204000000001E-2"/>
  </r>
  <r>
    <x v="0"/>
    <x v="11"/>
    <x v="0"/>
    <x v="14"/>
    <x v="14"/>
    <x v="0"/>
    <x v="2"/>
    <n v="1"/>
  </r>
  <r>
    <x v="0"/>
    <x v="8"/>
    <x v="0"/>
    <x v="14"/>
    <x v="15"/>
    <x v="0"/>
    <x v="2"/>
    <n v="1.505228292"/>
  </r>
  <r>
    <x v="0"/>
    <x v="9"/>
    <x v="0"/>
    <x v="14"/>
    <x v="15"/>
    <x v="0"/>
    <x v="2"/>
    <n v="6869.1387999999997"/>
  </r>
  <r>
    <x v="0"/>
    <x v="10"/>
    <x v="0"/>
    <x v="14"/>
    <x v="15"/>
    <x v="0"/>
    <x v="2"/>
    <n v="6.8930809999999997E-3"/>
  </r>
  <r>
    <x v="0"/>
    <x v="11"/>
    <x v="0"/>
    <x v="14"/>
    <x v="15"/>
    <x v="0"/>
    <x v="2"/>
    <n v="1"/>
  </r>
  <r>
    <x v="0"/>
    <x v="8"/>
    <x v="0"/>
    <x v="14"/>
    <x v="16"/>
    <x v="0"/>
    <x v="2"/>
    <n v="1.5078155120000001"/>
  </r>
  <r>
    <x v="0"/>
    <x v="9"/>
    <x v="0"/>
    <x v="14"/>
    <x v="16"/>
    <x v="0"/>
    <x v="2"/>
    <n v="28610.683000000001"/>
  </r>
  <r>
    <x v="0"/>
    <x v="10"/>
    <x v="0"/>
    <x v="14"/>
    <x v="16"/>
    <x v="0"/>
    <x v="2"/>
    <n v="2.8759755000000001E-2"/>
  </r>
  <r>
    <x v="0"/>
    <x v="11"/>
    <x v="0"/>
    <x v="14"/>
    <x v="16"/>
    <x v="0"/>
    <x v="2"/>
    <n v="1"/>
  </r>
  <r>
    <x v="0"/>
    <x v="8"/>
    <x v="0"/>
    <x v="14"/>
    <x v="17"/>
    <x v="0"/>
    <x v="2"/>
    <n v="1.5099966010000001"/>
  </r>
  <r>
    <x v="0"/>
    <x v="9"/>
    <x v="0"/>
    <x v="14"/>
    <x v="17"/>
    <x v="0"/>
    <x v="2"/>
    <n v="27853.550999999999"/>
  </r>
  <r>
    <x v="0"/>
    <x v="10"/>
    <x v="0"/>
    <x v="14"/>
    <x v="17"/>
    <x v="0"/>
    <x v="2"/>
    <n v="2.8039178000000001E-2"/>
  </r>
  <r>
    <x v="0"/>
    <x v="11"/>
    <x v="0"/>
    <x v="14"/>
    <x v="17"/>
    <x v="0"/>
    <x v="2"/>
    <n v="1"/>
  </r>
  <r>
    <x v="0"/>
    <x v="8"/>
    <x v="0"/>
    <x v="14"/>
    <x v="18"/>
    <x v="0"/>
    <x v="2"/>
    <n v="1.5169828670000001"/>
  </r>
  <r>
    <x v="0"/>
    <x v="9"/>
    <x v="0"/>
    <x v="14"/>
    <x v="18"/>
    <x v="0"/>
    <x v="2"/>
    <n v="23815.8"/>
  </r>
  <r>
    <x v="0"/>
    <x v="10"/>
    <x v="0"/>
    <x v="14"/>
    <x v="18"/>
    <x v="0"/>
    <x v="2"/>
    <n v="2.408544E-2"/>
  </r>
  <r>
    <x v="0"/>
    <x v="11"/>
    <x v="0"/>
    <x v="14"/>
    <x v="18"/>
    <x v="0"/>
    <x v="2"/>
    <n v="1"/>
  </r>
  <r>
    <x v="0"/>
    <x v="8"/>
    <x v="0"/>
    <x v="14"/>
    <x v="19"/>
    <x v="0"/>
    <x v="2"/>
    <n v="1.7097258879999999"/>
  </r>
  <r>
    <x v="0"/>
    <x v="9"/>
    <x v="0"/>
    <x v="14"/>
    <x v="19"/>
    <x v="0"/>
    <x v="2"/>
    <n v="44758.006999999998"/>
  </r>
  <r>
    <x v="0"/>
    <x v="10"/>
    <x v="0"/>
    <x v="14"/>
    <x v="19"/>
    <x v="0"/>
    <x v="2"/>
    <n v="5.1015948999999998E-2"/>
  </r>
  <r>
    <x v="0"/>
    <x v="11"/>
    <x v="0"/>
    <x v="14"/>
    <x v="19"/>
    <x v="0"/>
    <x v="2"/>
    <n v="1"/>
  </r>
  <r>
    <x v="0"/>
    <x v="8"/>
    <x v="0"/>
    <x v="14"/>
    <x v="20"/>
    <x v="0"/>
    <x v="2"/>
    <n v="1.5037860949999999"/>
  </r>
  <r>
    <x v="0"/>
    <x v="9"/>
    <x v="0"/>
    <x v="14"/>
    <x v="20"/>
    <x v="0"/>
    <x v="2"/>
    <n v="16.837342026000002"/>
  </r>
  <r>
    <x v="0"/>
    <x v="10"/>
    <x v="0"/>
    <x v="14"/>
    <x v="20"/>
    <x v="0"/>
    <x v="2"/>
    <n v="1.6880000000000001E-5"/>
  </r>
  <r>
    <x v="0"/>
    <x v="11"/>
    <x v="0"/>
    <x v="14"/>
    <x v="20"/>
    <x v="0"/>
    <x v="2"/>
    <n v="1"/>
  </r>
  <r>
    <x v="0"/>
    <x v="8"/>
    <x v="0"/>
    <x v="14"/>
    <x v="21"/>
    <x v="0"/>
    <x v="2"/>
    <n v="1.573890196"/>
  </r>
  <r>
    <x v="0"/>
    <x v="9"/>
    <x v="0"/>
    <x v="14"/>
    <x v="21"/>
    <x v="0"/>
    <x v="2"/>
    <n v="53724.623"/>
  </r>
  <r>
    <x v="0"/>
    <x v="10"/>
    <x v="0"/>
    <x v="14"/>
    <x v="21"/>
    <x v="0"/>
    <x v="2"/>
    <n v="5.6371104999999998E-2"/>
  </r>
  <r>
    <x v="0"/>
    <x v="11"/>
    <x v="0"/>
    <x v="14"/>
    <x v="21"/>
    <x v="0"/>
    <x v="2"/>
    <n v="1"/>
  </r>
  <r>
    <x v="0"/>
    <x v="8"/>
    <x v="0"/>
    <x v="14"/>
    <x v="32"/>
    <x v="0"/>
    <x v="2"/>
    <n v="1"/>
  </r>
  <r>
    <x v="0"/>
    <x v="9"/>
    <x v="0"/>
    <x v="14"/>
    <x v="32"/>
    <x v="0"/>
    <x v="2"/>
    <n v="0"/>
  </r>
  <r>
    <x v="0"/>
    <x v="10"/>
    <x v="0"/>
    <x v="14"/>
    <x v="32"/>
    <x v="0"/>
    <x v="2"/>
    <n v="0"/>
  </r>
  <r>
    <x v="0"/>
    <x v="11"/>
    <x v="0"/>
    <x v="14"/>
    <x v="32"/>
    <x v="0"/>
    <x v="2"/>
    <n v="1"/>
  </r>
  <r>
    <x v="0"/>
    <x v="8"/>
    <x v="0"/>
    <x v="15"/>
    <x v="10"/>
    <x v="0"/>
    <x v="2"/>
    <n v="1.5707477400000001"/>
  </r>
  <r>
    <x v="0"/>
    <x v="9"/>
    <x v="0"/>
    <x v="15"/>
    <x v="10"/>
    <x v="0"/>
    <x v="2"/>
    <n v="7751.1884"/>
  </r>
  <r>
    <x v="0"/>
    <x v="10"/>
    <x v="0"/>
    <x v="15"/>
    <x v="10"/>
    <x v="0"/>
    <x v="2"/>
    <n v="8.1167740000000002E-3"/>
  </r>
  <r>
    <x v="0"/>
    <x v="11"/>
    <x v="0"/>
    <x v="15"/>
    <x v="10"/>
    <x v="0"/>
    <x v="2"/>
    <n v="1"/>
  </r>
  <r>
    <x v="0"/>
    <x v="8"/>
    <x v="0"/>
    <x v="15"/>
    <x v="11"/>
    <x v="0"/>
    <x v="2"/>
    <n v="1.5921764860000001"/>
  </r>
  <r>
    <x v="0"/>
    <x v="9"/>
    <x v="0"/>
    <x v="15"/>
    <x v="11"/>
    <x v="0"/>
    <x v="2"/>
    <n v="14038.814"/>
  </r>
  <r>
    <x v="0"/>
    <x v="10"/>
    <x v="0"/>
    <x v="15"/>
    <x v="11"/>
    <x v="0"/>
    <x v="2"/>
    <n v="1.4901513E-2"/>
  </r>
  <r>
    <x v="0"/>
    <x v="11"/>
    <x v="0"/>
    <x v="15"/>
    <x v="11"/>
    <x v="0"/>
    <x v="2"/>
    <n v="1"/>
  </r>
  <r>
    <x v="0"/>
    <x v="8"/>
    <x v="0"/>
    <x v="15"/>
    <x v="12"/>
    <x v="0"/>
    <x v="2"/>
    <n v="1.541225031"/>
  </r>
  <r>
    <x v="0"/>
    <x v="9"/>
    <x v="0"/>
    <x v="15"/>
    <x v="12"/>
    <x v="0"/>
    <x v="2"/>
    <n v="6821.8031000000001"/>
  </r>
  <r>
    <x v="0"/>
    <x v="10"/>
    <x v="0"/>
    <x v="15"/>
    <x v="12"/>
    <x v="0"/>
    <x v="2"/>
    <n v="7.0092890000000001E-3"/>
  </r>
  <r>
    <x v="0"/>
    <x v="11"/>
    <x v="0"/>
    <x v="15"/>
    <x v="12"/>
    <x v="0"/>
    <x v="2"/>
    <n v="1"/>
  </r>
  <r>
    <x v="0"/>
    <x v="8"/>
    <x v="0"/>
    <x v="15"/>
    <x v="13"/>
    <x v="0"/>
    <x v="2"/>
    <n v="1.5742225949999999"/>
  </r>
  <r>
    <x v="0"/>
    <x v="9"/>
    <x v="0"/>
    <x v="15"/>
    <x v="13"/>
    <x v="0"/>
    <x v="2"/>
    <n v="490.30112000000003"/>
  </r>
  <r>
    <x v="0"/>
    <x v="10"/>
    <x v="0"/>
    <x v="15"/>
    <x v="13"/>
    <x v="0"/>
    <x v="2"/>
    <n v="5.1456199999999998E-4"/>
  </r>
  <r>
    <x v="0"/>
    <x v="11"/>
    <x v="0"/>
    <x v="15"/>
    <x v="13"/>
    <x v="0"/>
    <x v="2"/>
    <n v="1"/>
  </r>
  <r>
    <x v="0"/>
    <x v="8"/>
    <x v="0"/>
    <x v="15"/>
    <x v="14"/>
    <x v="0"/>
    <x v="2"/>
    <n v="1.5461002850000001"/>
  </r>
  <r>
    <x v="0"/>
    <x v="9"/>
    <x v="0"/>
    <x v="15"/>
    <x v="14"/>
    <x v="0"/>
    <x v="2"/>
    <n v="24156.932000000001"/>
  </r>
  <r>
    <x v="0"/>
    <x v="10"/>
    <x v="0"/>
    <x v="15"/>
    <x v="14"/>
    <x v="0"/>
    <x v="2"/>
    <n v="2.4899358999999999E-2"/>
  </r>
  <r>
    <x v="0"/>
    <x v="11"/>
    <x v="0"/>
    <x v="15"/>
    <x v="14"/>
    <x v="0"/>
    <x v="2"/>
    <n v="1"/>
  </r>
  <r>
    <x v="0"/>
    <x v="8"/>
    <x v="0"/>
    <x v="15"/>
    <x v="15"/>
    <x v="0"/>
    <x v="2"/>
    <n v="1.549177569"/>
  </r>
  <r>
    <x v="0"/>
    <x v="9"/>
    <x v="0"/>
    <x v="15"/>
    <x v="15"/>
    <x v="0"/>
    <x v="2"/>
    <n v="51916.445"/>
  </r>
  <r>
    <x v="0"/>
    <x v="10"/>
    <x v="0"/>
    <x v="15"/>
    <x v="15"/>
    <x v="0"/>
    <x v="2"/>
    <n v="5.3618527999999999E-2"/>
  </r>
  <r>
    <x v="0"/>
    <x v="11"/>
    <x v="0"/>
    <x v="15"/>
    <x v="15"/>
    <x v="0"/>
    <x v="2"/>
    <n v="1"/>
  </r>
  <r>
    <x v="0"/>
    <x v="8"/>
    <x v="0"/>
    <x v="15"/>
    <x v="16"/>
    <x v="0"/>
    <x v="2"/>
    <n v="1.5568852929999999"/>
  </r>
  <r>
    <x v="0"/>
    <x v="9"/>
    <x v="0"/>
    <x v="15"/>
    <x v="16"/>
    <x v="0"/>
    <x v="2"/>
    <n v="43005.279999999999"/>
  </r>
  <r>
    <x v="0"/>
    <x v="10"/>
    <x v="0"/>
    <x v="15"/>
    <x v="16"/>
    <x v="0"/>
    <x v="2"/>
    <n v="4.4636191999999998E-2"/>
  </r>
  <r>
    <x v="0"/>
    <x v="11"/>
    <x v="0"/>
    <x v="15"/>
    <x v="16"/>
    <x v="0"/>
    <x v="2"/>
    <n v="1"/>
  </r>
  <r>
    <x v="0"/>
    <x v="8"/>
    <x v="0"/>
    <x v="15"/>
    <x v="17"/>
    <x v="0"/>
    <x v="2"/>
    <n v="1.634276536"/>
  </r>
  <r>
    <x v="0"/>
    <x v="9"/>
    <x v="0"/>
    <x v="15"/>
    <x v="17"/>
    <x v="0"/>
    <x v="2"/>
    <n v="43040.917000000001"/>
  </r>
  <r>
    <x v="0"/>
    <x v="10"/>
    <x v="0"/>
    <x v="15"/>
    <x v="17"/>
    <x v="0"/>
    <x v="2"/>
    <n v="4.6893840999999999E-2"/>
  </r>
  <r>
    <x v="0"/>
    <x v="11"/>
    <x v="0"/>
    <x v="15"/>
    <x v="17"/>
    <x v="0"/>
    <x v="2"/>
    <n v="1"/>
  </r>
  <r>
    <x v="0"/>
    <x v="8"/>
    <x v="0"/>
    <x v="15"/>
    <x v="18"/>
    <x v="0"/>
    <x v="2"/>
    <n v="1.573448529"/>
  </r>
  <r>
    <x v="0"/>
    <x v="9"/>
    <x v="0"/>
    <x v="15"/>
    <x v="18"/>
    <x v="0"/>
    <x v="2"/>
    <n v="31911.981"/>
  </r>
  <r>
    <x v="0"/>
    <x v="10"/>
    <x v="0"/>
    <x v="15"/>
    <x v="18"/>
    <x v="0"/>
    <x v="2"/>
    <n v="3.3474573000000001E-2"/>
  </r>
  <r>
    <x v="0"/>
    <x v="11"/>
    <x v="0"/>
    <x v="15"/>
    <x v="18"/>
    <x v="0"/>
    <x v="2"/>
    <n v="1"/>
  </r>
  <r>
    <x v="0"/>
    <x v="8"/>
    <x v="0"/>
    <x v="15"/>
    <x v="19"/>
    <x v="0"/>
    <x v="2"/>
    <n v="2.0679099449999998"/>
  </r>
  <r>
    <x v="0"/>
    <x v="9"/>
    <x v="0"/>
    <x v="15"/>
    <x v="19"/>
    <x v="0"/>
    <x v="2"/>
    <n v="35316.578000000001"/>
  </r>
  <r>
    <x v="0"/>
    <x v="10"/>
    <x v="0"/>
    <x v="15"/>
    <x v="19"/>
    <x v="0"/>
    <x v="2"/>
    <n v="4.8687669000000003E-2"/>
  </r>
  <r>
    <x v="0"/>
    <x v="11"/>
    <x v="0"/>
    <x v="15"/>
    <x v="19"/>
    <x v="0"/>
    <x v="2"/>
    <n v="1"/>
  </r>
  <r>
    <x v="0"/>
    <x v="8"/>
    <x v="0"/>
    <x v="15"/>
    <x v="20"/>
    <x v="0"/>
    <x v="2"/>
    <n v="1.593428617"/>
  </r>
  <r>
    <x v="0"/>
    <x v="9"/>
    <x v="0"/>
    <x v="15"/>
    <x v="20"/>
    <x v="0"/>
    <x v="2"/>
    <n v="725.76445999999999"/>
  </r>
  <r>
    <x v="0"/>
    <x v="10"/>
    <x v="0"/>
    <x v="15"/>
    <x v="20"/>
    <x v="0"/>
    <x v="2"/>
    <n v="7.7096900000000004E-4"/>
  </r>
  <r>
    <x v="0"/>
    <x v="11"/>
    <x v="0"/>
    <x v="15"/>
    <x v="20"/>
    <x v="0"/>
    <x v="2"/>
    <n v="1"/>
  </r>
  <r>
    <x v="0"/>
    <x v="8"/>
    <x v="0"/>
    <x v="15"/>
    <x v="21"/>
    <x v="0"/>
    <x v="2"/>
    <n v="1.594222518"/>
  </r>
  <r>
    <x v="0"/>
    <x v="9"/>
    <x v="0"/>
    <x v="15"/>
    <x v="21"/>
    <x v="0"/>
    <x v="2"/>
    <n v="53391.345000000001"/>
  </r>
  <r>
    <x v="0"/>
    <x v="10"/>
    <x v="0"/>
    <x v="15"/>
    <x v="21"/>
    <x v="0"/>
    <x v="2"/>
    <n v="5.6745123000000001E-2"/>
  </r>
  <r>
    <x v="0"/>
    <x v="11"/>
    <x v="0"/>
    <x v="15"/>
    <x v="21"/>
    <x v="0"/>
    <x v="2"/>
    <n v="1"/>
  </r>
  <r>
    <x v="0"/>
    <x v="8"/>
    <x v="0"/>
    <x v="15"/>
    <x v="32"/>
    <x v="0"/>
    <x v="2"/>
    <n v="1"/>
  </r>
  <r>
    <x v="0"/>
    <x v="9"/>
    <x v="0"/>
    <x v="15"/>
    <x v="32"/>
    <x v="0"/>
    <x v="2"/>
    <n v="0"/>
  </r>
  <r>
    <x v="0"/>
    <x v="10"/>
    <x v="0"/>
    <x v="15"/>
    <x v="32"/>
    <x v="0"/>
    <x v="2"/>
    <n v="0"/>
  </r>
  <r>
    <x v="0"/>
    <x v="11"/>
    <x v="0"/>
    <x v="15"/>
    <x v="32"/>
    <x v="0"/>
    <x v="2"/>
    <n v="1"/>
  </r>
  <r>
    <x v="0"/>
    <x v="8"/>
    <x v="0"/>
    <x v="16"/>
    <x v="10"/>
    <x v="0"/>
    <x v="2"/>
    <n v="1.494572091"/>
  </r>
  <r>
    <x v="0"/>
    <x v="9"/>
    <x v="0"/>
    <x v="16"/>
    <x v="10"/>
    <x v="0"/>
    <x v="2"/>
    <n v="2833.2453"/>
  </r>
  <r>
    <x v="0"/>
    <x v="10"/>
    <x v="0"/>
    <x v="16"/>
    <x v="10"/>
    <x v="0"/>
    <x v="2"/>
    <n v="2.8229930000000002E-3"/>
  </r>
  <r>
    <x v="0"/>
    <x v="11"/>
    <x v="0"/>
    <x v="16"/>
    <x v="10"/>
    <x v="0"/>
    <x v="2"/>
    <n v="1"/>
  </r>
  <r>
    <x v="0"/>
    <x v="8"/>
    <x v="0"/>
    <x v="16"/>
    <x v="11"/>
    <x v="0"/>
    <x v="2"/>
    <n v="1.502536533"/>
  </r>
  <r>
    <x v="0"/>
    <x v="9"/>
    <x v="0"/>
    <x v="16"/>
    <x v="11"/>
    <x v="0"/>
    <x v="2"/>
    <n v="14159.062"/>
  </r>
  <r>
    <x v="0"/>
    <x v="10"/>
    <x v="0"/>
    <x v="16"/>
    <x v="11"/>
    <x v="0"/>
    <x v="2"/>
    <n v="1.4183005E-2"/>
  </r>
  <r>
    <x v="0"/>
    <x v="11"/>
    <x v="0"/>
    <x v="16"/>
    <x v="11"/>
    <x v="0"/>
    <x v="2"/>
    <n v="1"/>
  </r>
  <r>
    <x v="0"/>
    <x v="8"/>
    <x v="0"/>
    <x v="16"/>
    <x v="12"/>
    <x v="0"/>
    <x v="2"/>
    <n v="1.5049090890000001"/>
  </r>
  <r>
    <x v="0"/>
    <x v="9"/>
    <x v="0"/>
    <x v="16"/>
    <x v="12"/>
    <x v="0"/>
    <x v="2"/>
    <n v="1961.8291999999999"/>
  </r>
  <r>
    <x v="0"/>
    <x v="10"/>
    <x v="0"/>
    <x v="16"/>
    <x v="12"/>
    <x v="0"/>
    <x v="2"/>
    <n v="1.9682499999999999E-3"/>
  </r>
  <r>
    <x v="0"/>
    <x v="11"/>
    <x v="0"/>
    <x v="16"/>
    <x v="12"/>
    <x v="0"/>
    <x v="2"/>
    <n v="1"/>
  </r>
  <r>
    <x v="0"/>
    <x v="8"/>
    <x v="0"/>
    <x v="16"/>
    <x v="13"/>
    <x v="0"/>
    <x v="2"/>
    <n v="1.5028172660000001"/>
  </r>
  <r>
    <x v="0"/>
    <x v="9"/>
    <x v="0"/>
    <x v="16"/>
    <x v="13"/>
    <x v="0"/>
    <x v="2"/>
    <n v="193.80613"/>
  </r>
  <r>
    <x v="0"/>
    <x v="10"/>
    <x v="0"/>
    <x v="16"/>
    <x v="13"/>
    <x v="0"/>
    <x v="2"/>
    <n v="1.9416999999999999E-4"/>
  </r>
  <r>
    <x v="0"/>
    <x v="11"/>
    <x v="0"/>
    <x v="16"/>
    <x v="13"/>
    <x v="0"/>
    <x v="2"/>
    <n v="1"/>
  </r>
  <r>
    <x v="0"/>
    <x v="8"/>
    <x v="0"/>
    <x v="16"/>
    <x v="14"/>
    <x v="0"/>
    <x v="2"/>
    <n v="1.502357647"/>
  </r>
  <r>
    <x v="0"/>
    <x v="9"/>
    <x v="0"/>
    <x v="16"/>
    <x v="14"/>
    <x v="0"/>
    <x v="2"/>
    <n v="2483.9915000000001"/>
  </r>
  <r>
    <x v="0"/>
    <x v="10"/>
    <x v="0"/>
    <x v="16"/>
    <x v="14"/>
    <x v="0"/>
    <x v="2"/>
    <n v="2.4878959999999999E-3"/>
  </r>
  <r>
    <x v="0"/>
    <x v="11"/>
    <x v="0"/>
    <x v="16"/>
    <x v="14"/>
    <x v="0"/>
    <x v="2"/>
    <n v="1"/>
  </r>
  <r>
    <x v="0"/>
    <x v="8"/>
    <x v="0"/>
    <x v="16"/>
    <x v="15"/>
    <x v="0"/>
    <x v="2"/>
    <n v="1.5008505029999999"/>
  </r>
  <r>
    <x v="0"/>
    <x v="9"/>
    <x v="0"/>
    <x v="16"/>
    <x v="15"/>
    <x v="0"/>
    <x v="2"/>
    <n v="12787.254999999999"/>
  </r>
  <r>
    <x v="0"/>
    <x v="10"/>
    <x v="0"/>
    <x v="16"/>
    <x v="15"/>
    <x v="0"/>
    <x v="2"/>
    <n v="1.2794506000000001E-2"/>
  </r>
  <r>
    <x v="0"/>
    <x v="11"/>
    <x v="0"/>
    <x v="16"/>
    <x v="15"/>
    <x v="0"/>
    <x v="2"/>
    <n v="1"/>
  </r>
  <r>
    <x v="0"/>
    <x v="8"/>
    <x v="0"/>
    <x v="16"/>
    <x v="16"/>
    <x v="0"/>
    <x v="2"/>
    <n v="1.503134127"/>
  </r>
  <r>
    <x v="0"/>
    <x v="9"/>
    <x v="0"/>
    <x v="16"/>
    <x v="16"/>
    <x v="0"/>
    <x v="2"/>
    <n v="108585.31"/>
  </r>
  <r>
    <x v="0"/>
    <x v="10"/>
    <x v="0"/>
    <x v="16"/>
    <x v="16"/>
    <x v="0"/>
    <x v="2"/>
    <n v="0.108812193"/>
  </r>
  <r>
    <x v="0"/>
    <x v="11"/>
    <x v="0"/>
    <x v="16"/>
    <x v="16"/>
    <x v="0"/>
    <x v="2"/>
    <n v="1"/>
  </r>
  <r>
    <x v="0"/>
    <x v="8"/>
    <x v="0"/>
    <x v="16"/>
    <x v="17"/>
    <x v="0"/>
    <x v="2"/>
    <n v="1.501582228"/>
  </r>
  <r>
    <x v="0"/>
    <x v="9"/>
    <x v="0"/>
    <x v="16"/>
    <x v="17"/>
    <x v="0"/>
    <x v="2"/>
    <n v="22535.947"/>
  </r>
  <r>
    <x v="0"/>
    <x v="10"/>
    <x v="0"/>
    <x v="16"/>
    <x v="17"/>
    <x v="0"/>
    <x v="2"/>
    <n v="2.2559717999999999E-2"/>
  </r>
  <r>
    <x v="0"/>
    <x v="11"/>
    <x v="0"/>
    <x v="16"/>
    <x v="17"/>
    <x v="0"/>
    <x v="2"/>
    <n v="1"/>
  </r>
  <r>
    <x v="0"/>
    <x v="8"/>
    <x v="0"/>
    <x v="16"/>
    <x v="18"/>
    <x v="0"/>
    <x v="2"/>
    <n v="1.5376093289999999"/>
  </r>
  <r>
    <x v="0"/>
    <x v="9"/>
    <x v="0"/>
    <x v="16"/>
    <x v="18"/>
    <x v="0"/>
    <x v="2"/>
    <n v="40638.154999999999"/>
  </r>
  <r>
    <x v="0"/>
    <x v="10"/>
    <x v="0"/>
    <x v="16"/>
    <x v="18"/>
    <x v="0"/>
    <x v="2"/>
    <n v="4.1657069999999997E-2"/>
  </r>
  <r>
    <x v="0"/>
    <x v="11"/>
    <x v="0"/>
    <x v="16"/>
    <x v="18"/>
    <x v="0"/>
    <x v="2"/>
    <n v="1"/>
  </r>
  <r>
    <x v="0"/>
    <x v="8"/>
    <x v="0"/>
    <x v="16"/>
    <x v="19"/>
    <x v="0"/>
    <x v="2"/>
    <n v="1.6555868250000001"/>
  </r>
  <r>
    <x v="0"/>
    <x v="9"/>
    <x v="0"/>
    <x v="16"/>
    <x v="19"/>
    <x v="0"/>
    <x v="2"/>
    <n v="22020.463"/>
  </r>
  <r>
    <x v="0"/>
    <x v="10"/>
    <x v="0"/>
    <x v="16"/>
    <x v="19"/>
    <x v="0"/>
    <x v="2"/>
    <n v="2.4304526E-2"/>
  </r>
  <r>
    <x v="0"/>
    <x v="11"/>
    <x v="0"/>
    <x v="16"/>
    <x v="19"/>
    <x v="0"/>
    <x v="2"/>
    <n v="1"/>
  </r>
  <r>
    <x v="0"/>
    <x v="8"/>
    <x v="0"/>
    <x v="16"/>
    <x v="20"/>
    <x v="0"/>
    <x v="2"/>
    <n v="1.513608804"/>
  </r>
  <r>
    <x v="0"/>
    <x v="9"/>
    <x v="0"/>
    <x v="16"/>
    <x v="20"/>
    <x v="0"/>
    <x v="2"/>
    <n v="3538.4304999999999"/>
  </r>
  <r>
    <x v="0"/>
    <x v="10"/>
    <x v="0"/>
    <x v="16"/>
    <x v="20"/>
    <x v="0"/>
    <x v="2"/>
    <n v="3.5705329999999999E-3"/>
  </r>
  <r>
    <x v="0"/>
    <x v="11"/>
    <x v="0"/>
    <x v="16"/>
    <x v="20"/>
    <x v="0"/>
    <x v="2"/>
    <n v="1"/>
  </r>
  <r>
    <x v="0"/>
    <x v="8"/>
    <x v="0"/>
    <x v="16"/>
    <x v="21"/>
    <x v="0"/>
    <x v="2"/>
    <n v="1.6391049499999999"/>
  </r>
  <r>
    <x v="0"/>
    <x v="9"/>
    <x v="0"/>
    <x v="16"/>
    <x v="21"/>
    <x v="0"/>
    <x v="2"/>
    <n v="232134.85"/>
  </r>
  <r>
    <x v="0"/>
    <x v="10"/>
    <x v="0"/>
    <x v="16"/>
    <x v="21"/>
    <x v="0"/>
    <x v="2"/>
    <n v="0.253662255"/>
  </r>
  <r>
    <x v="0"/>
    <x v="11"/>
    <x v="0"/>
    <x v="16"/>
    <x v="21"/>
    <x v="0"/>
    <x v="2"/>
    <n v="1"/>
  </r>
  <r>
    <x v="0"/>
    <x v="8"/>
    <x v="0"/>
    <x v="16"/>
    <x v="32"/>
    <x v="0"/>
    <x v="2"/>
    <n v="1"/>
  </r>
  <r>
    <x v="0"/>
    <x v="9"/>
    <x v="0"/>
    <x v="16"/>
    <x v="32"/>
    <x v="0"/>
    <x v="2"/>
    <n v="0"/>
  </r>
  <r>
    <x v="0"/>
    <x v="10"/>
    <x v="0"/>
    <x v="16"/>
    <x v="32"/>
    <x v="0"/>
    <x v="2"/>
    <n v="0"/>
  </r>
  <r>
    <x v="0"/>
    <x v="11"/>
    <x v="0"/>
    <x v="16"/>
    <x v="32"/>
    <x v="0"/>
    <x v="2"/>
    <n v="1"/>
  </r>
  <r>
    <x v="0"/>
    <x v="8"/>
    <x v="0"/>
    <x v="17"/>
    <x v="10"/>
    <x v="0"/>
    <x v="2"/>
    <n v="1.493009834"/>
  </r>
  <r>
    <x v="0"/>
    <x v="9"/>
    <x v="0"/>
    <x v="17"/>
    <x v="10"/>
    <x v="0"/>
    <x v="2"/>
    <n v="10108.866"/>
  </r>
  <r>
    <x v="0"/>
    <x v="10"/>
    <x v="0"/>
    <x v="17"/>
    <x v="10"/>
    <x v="0"/>
    <x v="2"/>
    <n v="1.0061758000000001E-2"/>
  </r>
  <r>
    <x v="0"/>
    <x v="11"/>
    <x v="0"/>
    <x v="17"/>
    <x v="10"/>
    <x v="0"/>
    <x v="2"/>
    <n v="1"/>
  </r>
  <r>
    <x v="0"/>
    <x v="8"/>
    <x v="0"/>
    <x v="17"/>
    <x v="11"/>
    <x v="0"/>
    <x v="2"/>
    <n v="1.4409154019999999"/>
  </r>
  <r>
    <x v="0"/>
    <x v="9"/>
    <x v="0"/>
    <x v="17"/>
    <x v="11"/>
    <x v="0"/>
    <x v="2"/>
    <n v="20075.43"/>
  </r>
  <r>
    <x v="0"/>
    <x v="10"/>
    <x v="0"/>
    <x v="17"/>
    <x v="11"/>
    <x v="0"/>
    <x v="2"/>
    <n v="1.9284664E-2"/>
  </r>
  <r>
    <x v="0"/>
    <x v="11"/>
    <x v="0"/>
    <x v="17"/>
    <x v="11"/>
    <x v="0"/>
    <x v="2"/>
    <n v="1"/>
  </r>
  <r>
    <x v="0"/>
    <x v="8"/>
    <x v="0"/>
    <x v="17"/>
    <x v="12"/>
    <x v="0"/>
    <x v="2"/>
    <n v="1.4973024800000001"/>
  </r>
  <r>
    <x v="0"/>
    <x v="9"/>
    <x v="0"/>
    <x v="17"/>
    <x v="12"/>
    <x v="0"/>
    <x v="2"/>
    <n v="18198.315999999999"/>
  </r>
  <r>
    <x v="0"/>
    <x v="10"/>
    <x v="0"/>
    <x v="17"/>
    <x v="12"/>
    <x v="0"/>
    <x v="2"/>
    <n v="1.8165588999999999E-2"/>
  </r>
  <r>
    <x v="0"/>
    <x v="11"/>
    <x v="0"/>
    <x v="17"/>
    <x v="12"/>
    <x v="0"/>
    <x v="2"/>
    <n v="1"/>
  </r>
  <r>
    <x v="0"/>
    <x v="8"/>
    <x v="0"/>
    <x v="17"/>
    <x v="13"/>
    <x v="0"/>
    <x v="2"/>
    <n v="1.489888908"/>
  </r>
  <r>
    <x v="0"/>
    <x v="9"/>
    <x v="0"/>
    <x v="17"/>
    <x v="13"/>
    <x v="0"/>
    <x v="2"/>
    <n v="1647.0427"/>
  </r>
  <r>
    <x v="0"/>
    <x v="10"/>
    <x v="0"/>
    <x v="17"/>
    <x v="13"/>
    <x v="0"/>
    <x v="2"/>
    <n v="1.63594E-3"/>
  </r>
  <r>
    <x v="0"/>
    <x v="11"/>
    <x v="0"/>
    <x v="17"/>
    <x v="13"/>
    <x v="0"/>
    <x v="2"/>
    <n v="1"/>
  </r>
  <r>
    <x v="0"/>
    <x v="8"/>
    <x v="0"/>
    <x v="17"/>
    <x v="14"/>
    <x v="0"/>
    <x v="2"/>
    <n v="1.496176505"/>
  </r>
  <r>
    <x v="0"/>
    <x v="9"/>
    <x v="0"/>
    <x v="17"/>
    <x v="14"/>
    <x v="0"/>
    <x v="2"/>
    <n v="19895.946"/>
  </r>
  <r>
    <x v="0"/>
    <x v="10"/>
    <x v="0"/>
    <x v="17"/>
    <x v="14"/>
    <x v="0"/>
    <x v="2"/>
    <n v="1.9845231000000001E-2"/>
  </r>
  <r>
    <x v="0"/>
    <x v="11"/>
    <x v="0"/>
    <x v="17"/>
    <x v="14"/>
    <x v="0"/>
    <x v="2"/>
    <n v="1"/>
  </r>
  <r>
    <x v="0"/>
    <x v="8"/>
    <x v="0"/>
    <x v="17"/>
    <x v="15"/>
    <x v="0"/>
    <x v="2"/>
    <n v="1.4849860749999999"/>
  </r>
  <r>
    <x v="0"/>
    <x v="9"/>
    <x v="0"/>
    <x v="17"/>
    <x v="15"/>
    <x v="0"/>
    <x v="2"/>
    <n v="26115.841"/>
  </r>
  <r>
    <x v="0"/>
    <x v="10"/>
    <x v="0"/>
    <x v="17"/>
    <x v="15"/>
    <x v="0"/>
    <x v="2"/>
    <n v="2.5854439999999999E-2"/>
  </r>
  <r>
    <x v="0"/>
    <x v="11"/>
    <x v="0"/>
    <x v="17"/>
    <x v="15"/>
    <x v="0"/>
    <x v="2"/>
    <n v="1"/>
  </r>
  <r>
    <x v="0"/>
    <x v="8"/>
    <x v="0"/>
    <x v="17"/>
    <x v="16"/>
    <x v="0"/>
    <x v="2"/>
    <n v="1.4970375199999999"/>
  </r>
  <r>
    <x v="0"/>
    <x v="9"/>
    <x v="0"/>
    <x v="17"/>
    <x v="16"/>
    <x v="0"/>
    <x v="2"/>
    <n v="36884.544999999998"/>
  </r>
  <r>
    <x v="0"/>
    <x v="10"/>
    <x v="0"/>
    <x v="17"/>
    <x v="16"/>
    <x v="0"/>
    <x v="2"/>
    <n v="3.6811699000000003E-2"/>
  </r>
  <r>
    <x v="0"/>
    <x v="11"/>
    <x v="0"/>
    <x v="17"/>
    <x v="16"/>
    <x v="0"/>
    <x v="2"/>
    <n v="1"/>
  </r>
  <r>
    <x v="0"/>
    <x v="8"/>
    <x v="0"/>
    <x v="17"/>
    <x v="17"/>
    <x v="0"/>
    <x v="2"/>
    <n v="1.5003531779999999"/>
  </r>
  <r>
    <x v="0"/>
    <x v="9"/>
    <x v="0"/>
    <x v="17"/>
    <x v="17"/>
    <x v="0"/>
    <x v="2"/>
    <n v="126665.39"/>
  </r>
  <r>
    <x v="0"/>
    <x v="10"/>
    <x v="0"/>
    <x v="17"/>
    <x v="17"/>
    <x v="0"/>
    <x v="2"/>
    <n v="0.126695215"/>
  </r>
  <r>
    <x v="0"/>
    <x v="11"/>
    <x v="0"/>
    <x v="17"/>
    <x v="17"/>
    <x v="0"/>
    <x v="2"/>
    <n v="1"/>
  </r>
  <r>
    <x v="0"/>
    <x v="8"/>
    <x v="0"/>
    <x v="17"/>
    <x v="18"/>
    <x v="0"/>
    <x v="2"/>
    <n v="1.5112337920000001"/>
  </r>
  <r>
    <x v="0"/>
    <x v="9"/>
    <x v="0"/>
    <x v="17"/>
    <x v="18"/>
    <x v="0"/>
    <x v="2"/>
    <n v="113061.75999999999"/>
  </r>
  <r>
    <x v="0"/>
    <x v="10"/>
    <x v="0"/>
    <x v="17"/>
    <x v="18"/>
    <x v="0"/>
    <x v="2"/>
    <n v="0.113908498"/>
  </r>
  <r>
    <x v="0"/>
    <x v="11"/>
    <x v="0"/>
    <x v="17"/>
    <x v="18"/>
    <x v="0"/>
    <x v="2"/>
    <n v="1"/>
  </r>
  <r>
    <x v="0"/>
    <x v="8"/>
    <x v="0"/>
    <x v="17"/>
    <x v="19"/>
    <x v="0"/>
    <x v="2"/>
    <n v="1.5823262300000001"/>
  </r>
  <r>
    <x v="0"/>
    <x v="9"/>
    <x v="0"/>
    <x v="17"/>
    <x v="19"/>
    <x v="0"/>
    <x v="2"/>
    <n v="268485.14"/>
  </r>
  <r>
    <x v="0"/>
    <x v="10"/>
    <x v="0"/>
    <x v="17"/>
    <x v="19"/>
    <x v="0"/>
    <x v="2"/>
    <n v="0.28322072100000001"/>
  </r>
  <r>
    <x v="0"/>
    <x v="11"/>
    <x v="0"/>
    <x v="17"/>
    <x v="19"/>
    <x v="0"/>
    <x v="2"/>
    <n v="1"/>
  </r>
  <r>
    <x v="0"/>
    <x v="8"/>
    <x v="0"/>
    <x v="17"/>
    <x v="20"/>
    <x v="0"/>
    <x v="2"/>
    <n v="1.5036032580000001"/>
  </r>
  <r>
    <x v="0"/>
    <x v="9"/>
    <x v="0"/>
    <x v="17"/>
    <x v="20"/>
    <x v="0"/>
    <x v="2"/>
    <n v="19439.973999999998"/>
  </r>
  <r>
    <x v="0"/>
    <x v="10"/>
    <x v="0"/>
    <x v="17"/>
    <x v="20"/>
    <x v="0"/>
    <x v="2"/>
    <n v="1.9486672E-2"/>
  </r>
  <r>
    <x v="0"/>
    <x v="11"/>
    <x v="0"/>
    <x v="17"/>
    <x v="20"/>
    <x v="0"/>
    <x v="2"/>
    <n v="1"/>
  </r>
  <r>
    <x v="0"/>
    <x v="8"/>
    <x v="0"/>
    <x v="17"/>
    <x v="21"/>
    <x v="0"/>
    <x v="2"/>
    <n v="1.4959922839999999"/>
  </r>
  <r>
    <x v="0"/>
    <x v="9"/>
    <x v="0"/>
    <x v="17"/>
    <x v="21"/>
    <x v="0"/>
    <x v="2"/>
    <n v="52610.002"/>
  </r>
  <r>
    <x v="0"/>
    <x v="10"/>
    <x v="0"/>
    <x v="17"/>
    <x v="21"/>
    <x v="0"/>
    <x v="2"/>
    <n v="5.2469438E-2"/>
  </r>
  <r>
    <x v="0"/>
    <x v="11"/>
    <x v="0"/>
    <x v="17"/>
    <x v="21"/>
    <x v="0"/>
    <x v="2"/>
    <n v="1"/>
  </r>
  <r>
    <x v="0"/>
    <x v="8"/>
    <x v="0"/>
    <x v="17"/>
    <x v="32"/>
    <x v="0"/>
    <x v="2"/>
    <n v="1"/>
  </r>
  <r>
    <x v="0"/>
    <x v="9"/>
    <x v="0"/>
    <x v="17"/>
    <x v="32"/>
    <x v="0"/>
    <x v="2"/>
    <n v="0"/>
  </r>
  <r>
    <x v="0"/>
    <x v="10"/>
    <x v="0"/>
    <x v="17"/>
    <x v="32"/>
    <x v="0"/>
    <x v="2"/>
    <n v="0"/>
  </r>
  <r>
    <x v="0"/>
    <x v="11"/>
    <x v="0"/>
    <x v="17"/>
    <x v="32"/>
    <x v="0"/>
    <x v="2"/>
    <n v="1"/>
  </r>
  <r>
    <x v="0"/>
    <x v="8"/>
    <x v="0"/>
    <x v="18"/>
    <x v="10"/>
    <x v="0"/>
    <x v="2"/>
    <n v="1.4948586479999999"/>
  </r>
  <r>
    <x v="0"/>
    <x v="9"/>
    <x v="0"/>
    <x v="18"/>
    <x v="10"/>
    <x v="0"/>
    <x v="2"/>
    <n v="11394.664000000001"/>
  </r>
  <r>
    <x v="0"/>
    <x v="10"/>
    <x v="0"/>
    <x v="18"/>
    <x v="10"/>
    <x v="0"/>
    <x v="2"/>
    <n v="1.1355608E-2"/>
  </r>
  <r>
    <x v="0"/>
    <x v="11"/>
    <x v="0"/>
    <x v="18"/>
    <x v="10"/>
    <x v="0"/>
    <x v="2"/>
    <n v="1"/>
  </r>
  <r>
    <x v="0"/>
    <x v="8"/>
    <x v="0"/>
    <x v="18"/>
    <x v="11"/>
    <x v="0"/>
    <x v="2"/>
    <n v="1.5160583240000001"/>
  </r>
  <r>
    <x v="0"/>
    <x v="9"/>
    <x v="0"/>
    <x v="18"/>
    <x v="11"/>
    <x v="0"/>
    <x v="2"/>
    <n v="25881.364000000001"/>
  </r>
  <r>
    <x v="0"/>
    <x v="10"/>
    <x v="0"/>
    <x v="18"/>
    <x v="11"/>
    <x v="0"/>
    <x v="2"/>
    <n v="2.6158438999999999E-2"/>
  </r>
  <r>
    <x v="0"/>
    <x v="11"/>
    <x v="0"/>
    <x v="18"/>
    <x v="11"/>
    <x v="0"/>
    <x v="2"/>
    <n v="1"/>
  </r>
  <r>
    <x v="0"/>
    <x v="8"/>
    <x v="0"/>
    <x v="18"/>
    <x v="12"/>
    <x v="0"/>
    <x v="2"/>
    <n v="1.514703624"/>
  </r>
  <r>
    <x v="0"/>
    <x v="9"/>
    <x v="0"/>
    <x v="18"/>
    <x v="12"/>
    <x v="0"/>
    <x v="2"/>
    <n v="10734.298000000001"/>
  </r>
  <r>
    <x v="0"/>
    <x v="10"/>
    <x v="0"/>
    <x v="18"/>
    <x v="12"/>
    <x v="0"/>
    <x v="2"/>
    <n v="1.083952E-2"/>
  </r>
  <r>
    <x v="0"/>
    <x v="11"/>
    <x v="0"/>
    <x v="18"/>
    <x v="12"/>
    <x v="0"/>
    <x v="2"/>
    <n v="1"/>
  </r>
  <r>
    <x v="0"/>
    <x v="8"/>
    <x v="0"/>
    <x v="18"/>
    <x v="13"/>
    <x v="0"/>
    <x v="2"/>
    <n v="1.511206418"/>
  </r>
  <r>
    <x v="0"/>
    <x v="9"/>
    <x v="0"/>
    <x v="18"/>
    <x v="13"/>
    <x v="0"/>
    <x v="2"/>
    <n v="907.63396"/>
  </r>
  <r>
    <x v="0"/>
    <x v="10"/>
    <x v="0"/>
    <x v="18"/>
    <x v="13"/>
    <x v="0"/>
    <x v="2"/>
    <n v="9.1441500000000002E-4"/>
  </r>
  <r>
    <x v="0"/>
    <x v="11"/>
    <x v="0"/>
    <x v="18"/>
    <x v="13"/>
    <x v="0"/>
    <x v="2"/>
    <n v="1"/>
  </r>
  <r>
    <x v="0"/>
    <x v="8"/>
    <x v="0"/>
    <x v="18"/>
    <x v="14"/>
    <x v="0"/>
    <x v="2"/>
    <n v="1.51020588"/>
  </r>
  <r>
    <x v="0"/>
    <x v="9"/>
    <x v="0"/>
    <x v="18"/>
    <x v="14"/>
    <x v="0"/>
    <x v="2"/>
    <n v="12293.416999999999"/>
  </r>
  <r>
    <x v="0"/>
    <x v="10"/>
    <x v="0"/>
    <x v="18"/>
    <x v="14"/>
    <x v="0"/>
    <x v="2"/>
    <n v="1.237706E-2"/>
  </r>
  <r>
    <x v="0"/>
    <x v="11"/>
    <x v="0"/>
    <x v="18"/>
    <x v="14"/>
    <x v="0"/>
    <x v="2"/>
    <n v="1"/>
  </r>
  <r>
    <x v="0"/>
    <x v="8"/>
    <x v="0"/>
    <x v="18"/>
    <x v="15"/>
    <x v="0"/>
    <x v="2"/>
    <n v="1.5078817419999999"/>
  </r>
  <r>
    <x v="0"/>
    <x v="9"/>
    <x v="0"/>
    <x v="18"/>
    <x v="15"/>
    <x v="0"/>
    <x v="2"/>
    <n v="16834.789000000001"/>
  </r>
  <r>
    <x v="0"/>
    <x v="10"/>
    <x v="0"/>
    <x v="18"/>
    <x v="15"/>
    <x v="0"/>
    <x v="2"/>
    <n v="1.6923247999999998E-2"/>
  </r>
  <r>
    <x v="0"/>
    <x v="11"/>
    <x v="0"/>
    <x v="18"/>
    <x v="15"/>
    <x v="0"/>
    <x v="2"/>
    <n v="1"/>
  </r>
  <r>
    <x v="0"/>
    <x v="8"/>
    <x v="0"/>
    <x v="18"/>
    <x v="16"/>
    <x v="0"/>
    <x v="2"/>
    <n v="1.506254843"/>
  </r>
  <r>
    <x v="0"/>
    <x v="9"/>
    <x v="0"/>
    <x v="18"/>
    <x v="16"/>
    <x v="0"/>
    <x v="2"/>
    <n v="67934.373999999996"/>
  </r>
  <r>
    <x v="0"/>
    <x v="10"/>
    <x v="0"/>
    <x v="18"/>
    <x v="16"/>
    <x v="0"/>
    <x v="2"/>
    <n v="6.8217653000000003E-2"/>
  </r>
  <r>
    <x v="0"/>
    <x v="11"/>
    <x v="0"/>
    <x v="18"/>
    <x v="16"/>
    <x v="0"/>
    <x v="2"/>
    <n v="1"/>
  </r>
  <r>
    <x v="0"/>
    <x v="8"/>
    <x v="0"/>
    <x v="18"/>
    <x v="17"/>
    <x v="0"/>
    <x v="2"/>
    <n v="1.511286253"/>
  </r>
  <r>
    <x v="0"/>
    <x v="9"/>
    <x v="0"/>
    <x v="18"/>
    <x v="17"/>
    <x v="0"/>
    <x v="2"/>
    <n v="129551.13"/>
  </r>
  <r>
    <x v="0"/>
    <x v="10"/>
    <x v="0"/>
    <x v="18"/>
    <x v="17"/>
    <x v="0"/>
    <x v="2"/>
    <n v="0.130525896"/>
  </r>
  <r>
    <x v="0"/>
    <x v="11"/>
    <x v="0"/>
    <x v="18"/>
    <x v="17"/>
    <x v="0"/>
    <x v="2"/>
    <n v="1"/>
  </r>
  <r>
    <x v="0"/>
    <x v="8"/>
    <x v="0"/>
    <x v="18"/>
    <x v="18"/>
    <x v="0"/>
    <x v="2"/>
    <n v="1.521345892"/>
  </r>
  <r>
    <x v="0"/>
    <x v="9"/>
    <x v="0"/>
    <x v="18"/>
    <x v="18"/>
    <x v="0"/>
    <x v="2"/>
    <n v="236925.66"/>
  </r>
  <r>
    <x v="0"/>
    <x v="10"/>
    <x v="0"/>
    <x v="18"/>
    <x v="18"/>
    <x v="0"/>
    <x v="2"/>
    <n v="0.24029725699999999"/>
  </r>
  <r>
    <x v="0"/>
    <x v="11"/>
    <x v="0"/>
    <x v="18"/>
    <x v="18"/>
    <x v="0"/>
    <x v="2"/>
    <n v="1"/>
  </r>
  <r>
    <x v="0"/>
    <x v="8"/>
    <x v="0"/>
    <x v="18"/>
    <x v="19"/>
    <x v="0"/>
    <x v="2"/>
    <n v="1.570262161"/>
  </r>
  <r>
    <x v="0"/>
    <x v="9"/>
    <x v="0"/>
    <x v="18"/>
    <x v="19"/>
    <x v="0"/>
    <x v="2"/>
    <n v="409120.95"/>
  </r>
  <r>
    <x v="0"/>
    <x v="10"/>
    <x v="0"/>
    <x v="18"/>
    <x v="19"/>
    <x v="0"/>
    <x v="2"/>
    <n v="0.42828476599999998"/>
  </r>
  <r>
    <x v="0"/>
    <x v="11"/>
    <x v="0"/>
    <x v="18"/>
    <x v="19"/>
    <x v="0"/>
    <x v="2"/>
    <n v="1"/>
  </r>
  <r>
    <x v="0"/>
    <x v="8"/>
    <x v="0"/>
    <x v="18"/>
    <x v="20"/>
    <x v="0"/>
    <x v="2"/>
    <n v="1.5059664939999999"/>
  </r>
  <r>
    <x v="0"/>
    <x v="9"/>
    <x v="0"/>
    <x v="18"/>
    <x v="20"/>
    <x v="0"/>
    <x v="2"/>
    <n v="275809.94"/>
  </r>
  <r>
    <x v="0"/>
    <x v="10"/>
    <x v="0"/>
    <x v="18"/>
    <x v="20"/>
    <x v="0"/>
    <x v="2"/>
    <n v="0.27690701499999998"/>
  </r>
  <r>
    <x v="0"/>
    <x v="11"/>
    <x v="0"/>
    <x v="18"/>
    <x v="20"/>
    <x v="0"/>
    <x v="2"/>
    <n v="1"/>
  </r>
  <r>
    <x v="0"/>
    <x v="8"/>
    <x v="0"/>
    <x v="18"/>
    <x v="21"/>
    <x v="0"/>
    <x v="2"/>
    <n v="1.5577012480000001"/>
  </r>
  <r>
    <x v="0"/>
    <x v="9"/>
    <x v="0"/>
    <x v="18"/>
    <x v="21"/>
    <x v="0"/>
    <x v="2"/>
    <n v="25788.722000000002"/>
  </r>
  <r>
    <x v="0"/>
    <x v="10"/>
    <x v="0"/>
    <x v="18"/>
    <x v="21"/>
    <x v="0"/>
    <x v="2"/>
    <n v="2.6780749999999999E-2"/>
  </r>
  <r>
    <x v="0"/>
    <x v="11"/>
    <x v="0"/>
    <x v="18"/>
    <x v="21"/>
    <x v="0"/>
    <x v="2"/>
    <n v="1"/>
  </r>
  <r>
    <x v="0"/>
    <x v="8"/>
    <x v="0"/>
    <x v="18"/>
    <x v="32"/>
    <x v="0"/>
    <x v="2"/>
    <n v="1"/>
  </r>
  <r>
    <x v="0"/>
    <x v="9"/>
    <x v="0"/>
    <x v="18"/>
    <x v="32"/>
    <x v="0"/>
    <x v="2"/>
    <n v="0"/>
  </r>
  <r>
    <x v="0"/>
    <x v="10"/>
    <x v="0"/>
    <x v="18"/>
    <x v="32"/>
    <x v="0"/>
    <x v="2"/>
    <n v="0"/>
  </r>
  <r>
    <x v="0"/>
    <x v="11"/>
    <x v="0"/>
    <x v="18"/>
    <x v="32"/>
    <x v="0"/>
    <x v="2"/>
    <n v="1"/>
  </r>
  <r>
    <x v="0"/>
    <x v="8"/>
    <x v="1"/>
    <x v="9"/>
    <x v="10"/>
    <x v="0"/>
    <x v="2"/>
    <n v="1.5191753210000001"/>
  </r>
  <r>
    <x v="0"/>
    <x v="9"/>
    <x v="1"/>
    <x v="9"/>
    <x v="10"/>
    <x v="0"/>
    <x v="2"/>
    <n v="165451.49"/>
  </r>
  <r>
    <x v="0"/>
    <x v="10"/>
    <x v="1"/>
    <x v="9"/>
    <x v="10"/>
    <x v="0"/>
    <x v="2"/>
    <n v="0.16756655200000001"/>
  </r>
  <r>
    <x v="0"/>
    <x v="11"/>
    <x v="1"/>
    <x v="9"/>
    <x v="10"/>
    <x v="0"/>
    <x v="2"/>
    <n v="1"/>
  </r>
  <r>
    <x v="0"/>
    <x v="8"/>
    <x v="1"/>
    <x v="9"/>
    <x v="11"/>
    <x v="0"/>
    <x v="2"/>
    <n v="1.554754682"/>
  </r>
  <r>
    <x v="0"/>
    <x v="9"/>
    <x v="1"/>
    <x v="9"/>
    <x v="11"/>
    <x v="0"/>
    <x v="2"/>
    <n v="5180.6864999999998"/>
  </r>
  <r>
    <x v="0"/>
    <x v="10"/>
    <x v="1"/>
    <x v="9"/>
    <x v="11"/>
    <x v="0"/>
    <x v="2"/>
    <n v="5.3697980000000003E-3"/>
  </r>
  <r>
    <x v="0"/>
    <x v="11"/>
    <x v="1"/>
    <x v="9"/>
    <x v="11"/>
    <x v="0"/>
    <x v="2"/>
    <n v="1"/>
  </r>
  <r>
    <x v="0"/>
    <x v="8"/>
    <x v="1"/>
    <x v="9"/>
    <x v="12"/>
    <x v="0"/>
    <x v="2"/>
    <n v="1.6056856310000001"/>
  </r>
  <r>
    <x v="0"/>
    <x v="9"/>
    <x v="1"/>
    <x v="9"/>
    <x v="12"/>
    <x v="0"/>
    <x v="2"/>
    <n v="242699.69"/>
  </r>
  <r>
    <x v="0"/>
    <x v="10"/>
    <x v="1"/>
    <x v="9"/>
    <x v="12"/>
    <x v="0"/>
    <x v="2"/>
    <n v="0.25979960499999999"/>
  </r>
  <r>
    <x v="0"/>
    <x v="11"/>
    <x v="1"/>
    <x v="9"/>
    <x v="12"/>
    <x v="0"/>
    <x v="2"/>
    <n v="1"/>
  </r>
  <r>
    <x v="0"/>
    <x v="8"/>
    <x v="1"/>
    <x v="9"/>
    <x v="13"/>
    <x v="0"/>
    <x v="2"/>
    <n v="1.6065725319999999"/>
  </r>
  <r>
    <x v="0"/>
    <x v="9"/>
    <x v="1"/>
    <x v="9"/>
    <x v="13"/>
    <x v="0"/>
    <x v="2"/>
    <n v="25744.041000000001"/>
  </r>
  <r>
    <x v="0"/>
    <x v="10"/>
    <x v="1"/>
    <x v="9"/>
    <x v="13"/>
    <x v="0"/>
    <x v="2"/>
    <n v="2.7573112E-2"/>
  </r>
  <r>
    <x v="0"/>
    <x v="11"/>
    <x v="1"/>
    <x v="9"/>
    <x v="13"/>
    <x v="0"/>
    <x v="2"/>
    <n v="1"/>
  </r>
  <r>
    <x v="0"/>
    <x v="8"/>
    <x v="1"/>
    <x v="9"/>
    <x v="14"/>
    <x v="0"/>
    <x v="2"/>
    <n v="1.539520714"/>
  </r>
  <r>
    <x v="0"/>
    <x v="9"/>
    <x v="1"/>
    <x v="9"/>
    <x v="14"/>
    <x v="0"/>
    <x v="2"/>
    <n v="9909.2068999999992"/>
  </r>
  <r>
    <x v="0"/>
    <x v="10"/>
    <x v="1"/>
    <x v="9"/>
    <x v="14"/>
    <x v="0"/>
    <x v="2"/>
    <n v="1.0170286000000001E-2"/>
  </r>
  <r>
    <x v="0"/>
    <x v="11"/>
    <x v="1"/>
    <x v="9"/>
    <x v="14"/>
    <x v="0"/>
    <x v="2"/>
    <n v="1"/>
  </r>
  <r>
    <x v="0"/>
    <x v="8"/>
    <x v="1"/>
    <x v="9"/>
    <x v="15"/>
    <x v="0"/>
    <x v="2"/>
    <n v="1.564023773"/>
  </r>
  <r>
    <x v="0"/>
    <x v="9"/>
    <x v="1"/>
    <x v="9"/>
    <x v="15"/>
    <x v="0"/>
    <x v="2"/>
    <n v="21814.774000000001"/>
  </r>
  <r>
    <x v="0"/>
    <x v="10"/>
    <x v="1"/>
    <x v="9"/>
    <x v="15"/>
    <x v="0"/>
    <x v="2"/>
    <n v="2.2745884000000001E-2"/>
  </r>
  <r>
    <x v="0"/>
    <x v="11"/>
    <x v="1"/>
    <x v="9"/>
    <x v="15"/>
    <x v="0"/>
    <x v="2"/>
    <n v="1"/>
  </r>
  <r>
    <x v="0"/>
    <x v="8"/>
    <x v="1"/>
    <x v="9"/>
    <x v="16"/>
    <x v="0"/>
    <x v="2"/>
    <n v="1.5547799680000001"/>
  </r>
  <r>
    <x v="0"/>
    <x v="9"/>
    <x v="1"/>
    <x v="9"/>
    <x v="16"/>
    <x v="0"/>
    <x v="2"/>
    <n v="4045.2999"/>
  </r>
  <r>
    <x v="0"/>
    <x v="10"/>
    <x v="1"/>
    <x v="9"/>
    <x v="16"/>
    <x v="0"/>
    <x v="2"/>
    <n v="4.193034E-3"/>
  </r>
  <r>
    <x v="0"/>
    <x v="11"/>
    <x v="1"/>
    <x v="9"/>
    <x v="16"/>
    <x v="0"/>
    <x v="2"/>
    <n v="1"/>
  </r>
  <r>
    <x v="0"/>
    <x v="8"/>
    <x v="1"/>
    <x v="9"/>
    <x v="17"/>
    <x v="0"/>
    <x v="2"/>
    <n v="1.55946622"/>
  </r>
  <r>
    <x v="0"/>
    <x v="9"/>
    <x v="1"/>
    <x v="9"/>
    <x v="17"/>
    <x v="0"/>
    <x v="2"/>
    <n v="27083.643"/>
  </r>
  <r>
    <x v="0"/>
    <x v="10"/>
    <x v="1"/>
    <x v="9"/>
    <x v="17"/>
    <x v="0"/>
    <x v="2"/>
    <n v="2.8157351000000001E-2"/>
  </r>
  <r>
    <x v="0"/>
    <x v="11"/>
    <x v="1"/>
    <x v="9"/>
    <x v="17"/>
    <x v="0"/>
    <x v="2"/>
    <n v="1"/>
  </r>
  <r>
    <x v="0"/>
    <x v="8"/>
    <x v="1"/>
    <x v="9"/>
    <x v="18"/>
    <x v="0"/>
    <x v="2"/>
    <n v="1.5989154809999999"/>
  </r>
  <r>
    <x v="0"/>
    <x v="9"/>
    <x v="1"/>
    <x v="9"/>
    <x v="18"/>
    <x v="0"/>
    <x v="2"/>
    <n v="16167.766"/>
  </r>
  <r>
    <x v="0"/>
    <x v="10"/>
    <x v="1"/>
    <x v="9"/>
    <x v="18"/>
    <x v="0"/>
    <x v="2"/>
    <n v="1.7233927999999999E-2"/>
  </r>
  <r>
    <x v="0"/>
    <x v="11"/>
    <x v="1"/>
    <x v="9"/>
    <x v="18"/>
    <x v="0"/>
    <x v="2"/>
    <n v="1"/>
  </r>
  <r>
    <x v="0"/>
    <x v="8"/>
    <x v="1"/>
    <x v="9"/>
    <x v="19"/>
    <x v="0"/>
    <x v="2"/>
    <n v="1.6698104330000001"/>
  </r>
  <r>
    <x v="0"/>
    <x v="9"/>
    <x v="1"/>
    <x v="9"/>
    <x v="19"/>
    <x v="0"/>
    <x v="2"/>
    <n v="271440.48"/>
  </r>
  <r>
    <x v="0"/>
    <x v="10"/>
    <x v="1"/>
    <x v="9"/>
    <x v="19"/>
    <x v="0"/>
    <x v="2"/>
    <n v="0.30216943499999999"/>
  </r>
  <r>
    <x v="0"/>
    <x v="11"/>
    <x v="1"/>
    <x v="9"/>
    <x v="19"/>
    <x v="0"/>
    <x v="2"/>
    <n v="1"/>
  </r>
  <r>
    <x v="0"/>
    <x v="8"/>
    <x v="1"/>
    <x v="9"/>
    <x v="20"/>
    <x v="0"/>
    <x v="2"/>
    <n v="1.504109028"/>
  </r>
  <r>
    <x v="0"/>
    <x v="9"/>
    <x v="1"/>
    <x v="9"/>
    <x v="20"/>
    <x v="0"/>
    <x v="2"/>
    <n v="41.612161123"/>
  </r>
  <r>
    <x v="0"/>
    <x v="10"/>
    <x v="1"/>
    <x v="9"/>
    <x v="20"/>
    <x v="0"/>
    <x v="2"/>
    <n v="4.1726E-5"/>
  </r>
  <r>
    <x v="0"/>
    <x v="11"/>
    <x v="1"/>
    <x v="9"/>
    <x v="20"/>
    <x v="0"/>
    <x v="2"/>
    <n v="1"/>
  </r>
  <r>
    <x v="0"/>
    <x v="8"/>
    <x v="1"/>
    <x v="9"/>
    <x v="21"/>
    <x v="0"/>
    <x v="2"/>
    <n v="1.6182155199999999"/>
  </r>
  <r>
    <x v="0"/>
    <x v="9"/>
    <x v="1"/>
    <x v="9"/>
    <x v="21"/>
    <x v="0"/>
    <x v="2"/>
    <n v="442.66075000000001"/>
  </r>
  <r>
    <x v="0"/>
    <x v="10"/>
    <x v="1"/>
    <x v="9"/>
    <x v="21"/>
    <x v="0"/>
    <x v="2"/>
    <n v="4.7754699999999999E-4"/>
  </r>
  <r>
    <x v="0"/>
    <x v="11"/>
    <x v="1"/>
    <x v="9"/>
    <x v="21"/>
    <x v="0"/>
    <x v="2"/>
    <n v="1"/>
  </r>
  <r>
    <x v="0"/>
    <x v="8"/>
    <x v="1"/>
    <x v="9"/>
    <x v="32"/>
    <x v="0"/>
    <x v="2"/>
    <n v="1"/>
  </r>
  <r>
    <x v="0"/>
    <x v="9"/>
    <x v="1"/>
    <x v="9"/>
    <x v="32"/>
    <x v="0"/>
    <x v="2"/>
    <n v="0"/>
  </r>
  <r>
    <x v="0"/>
    <x v="10"/>
    <x v="1"/>
    <x v="9"/>
    <x v="32"/>
    <x v="0"/>
    <x v="2"/>
    <n v="0"/>
  </r>
  <r>
    <x v="0"/>
    <x v="11"/>
    <x v="1"/>
    <x v="9"/>
    <x v="32"/>
    <x v="0"/>
    <x v="2"/>
    <n v="1"/>
  </r>
  <r>
    <x v="0"/>
    <x v="8"/>
    <x v="1"/>
    <x v="10"/>
    <x v="10"/>
    <x v="0"/>
    <x v="2"/>
    <n v="1.514499797"/>
  </r>
  <r>
    <x v="0"/>
    <x v="9"/>
    <x v="1"/>
    <x v="10"/>
    <x v="10"/>
    <x v="0"/>
    <x v="2"/>
    <n v="203691.45"/>
  </r>
  <r>
    <x v="0"/>
    <x v="10"/>
    <x v="1"/>
    <x v="10"/>
    <x v="10"/>
    <x v="0"/>
    <x v="2"/>
    <n v="0.205660436"/>
  </r>
  <r>
    <x v="0"/>
    <x v="11"/>
    <x v="1"/>
    <x v="10"/>
    <x v="10"/>
    <x v="0"/>
    <x v="2"/>
    <n v="1"/>
  </r>
  <r>
    <x v="0"/>
    <x v="8"/>
    <x v="1"/>
    <x v="10"/>
    <x v="11"/>
    <x v="0"/>
    <x v="2"/>
    <n v="1.5320411469999999"/>
  </r>
  <r>
    <x v="0"/>
    <x v="9"/>
    <x v="1"/>
    <x v="10"/>
    <x v="11"/>
    <x v="0"/>
    <x v="2"/>
    <n v="266.47426000000002"/>
  </r>
  <r>
    <x v="0"/>
    <x v="10"/>
    <x v="1"/>
    <x v="10"/>
    <x v="11"/>
    <x v="0"/>
    <x v="2"/>
    <n v="2.7216600000000001E-4"/>
  </r>
  <r>
    <x v="0"/>
    <x v="11"/>
    <x v="1"/>
    <x v="10"/>
    <x v="11"/>
    <x v="0"/>
    <x v="2"/>
    <n v="1"/>
  </r>
  <r>
    <x v="0"/>
    <x v="8"/>
    <x v="1"/>
    <x v="10"/>
    <x v="12"/>
    <x v="0"/>
    <x v="2"/>
    <n v="1.5368572220000001"/>
  </r>
  <r>
    <x v="0"/>
    <x v="9"/>
    <x v="1"/>
    <x v="10"/>
    <x v="12"/>
    <x v="0"/>
    <x v="2"/>
    <n v="55040.53"/>
  </r>
  <r>
    <x v="0"/>
    <x v="10"/>
    <x v="1"/>
    <x v="10"/>
    <x v="12"/>
    <x v="0"/>
    <x v="2"/>
    <n v="5.6392957000000001E-2"/>
  </r>
  <r>
    <x v="0"/>
    <x v="11"/>
    <x v="1"/>
    <x v="10"/>
    <x v="12"/>
    <x v="0"/>
    <x v="2"/>
    <n v="1"/>
  </r>
  <r>
    <x v="0"/>
    <x v="8"/>
    <x v="1"/>
    <x v="10"/>
    <x v="13"/>
    <x v="0"/>
    <x v="2"/>
    <n v="1.5529852669999999"/>
  </r>
  <r>
    <x v="0"/>
    <x v="9"/>
    <x v="1"/>
    <x v="10"/>
    <x v="13"/>
    <x v="0"/>
    <x v="2"/>
    <n v="13896.796"/>
  </r>
  <r>
    <x v="0"/>
    <x v="10"/>
    <x v="1"/>
    <x v="10"/>
    <x v="13"/>
    <x v="0"/>
    <x v="2"/>
    <n v="1.438768E-2"/>
  </r>
  <r>
    <x v="0"/>
    <x v="11"/>
    <x v="1"/>
    <x v="10"/>
    <x v="13"/>
    <x v="0"/>
    <x v="2"/>
    <n v="1"/>
  </r>
  <r>
    <x v="0"/>
    <x v="8"/>
    <x v="1"/>
    <x v="10"/>
    <x v="14"/>
    <x v="0"/>
    <x v="2"/>
    <n v="1.5315546950000001"/>
  </r>
  <r>
    <x v="0"/>
    <x v="9"/>
    <x v="1"/>
    <x v="10"/>
    <x v="14"/>
    <x v="0"/>
    <x v="2"/>
    <n v="32573.876"/>
  </r>
  <r>
    <x v="0"/>
    <x v="10"/>
    <x v="1"/>
    <x v="10"/>
    <x v="14"/>
    <x v="0"/>
    <x v="2"/>
    <n v="3.3259114999999999E-2"/>
  </r>
  <r>
    <x v="0"/>
    <x v="11"/>
    <x v="1"/>
    <x v="10"/>
    <x v="14"/>
    <x v="0"/>
    <x v="2"/>
    <n v="1"/>
  </r>
  <r>
    <x v="0"/>
    <x v="8"/>
    <x v="1"/>
    <x v="10"/>
    <x v="15"/>
    <x v="0"/>
    <x v="2"/>
    <n v="1.518039731"/>
  </r>
  <r>
    <x v="0"/>
    <x v="9"/>
    <x v="1"/>
    <x v="10"/>
    <x v="15"/>
    <x v="0"/>
    <x v="2"/>
    <n v="24788.971000000001"/>
  </r>
  <r>
    <x v="0"/>
    <x v="10"/>
    <x v="1"/>
    <x v="10"/>
    <x v="15"/>
    <x v="0"/>
    <x v="2"/>
    <n v="2.5087096E-2"/>
  </r>
  <r>
    <x v="0"/>
    <x v="11"/>
    <x v="1"/>
    <x v="10"/>
    <x v="15"/>
    <x v="0"/>
    <x v="2"/>
    <n v="1"/>
  </r>
  <r>
    <x v="0"/>
    <x v="8"/>
    <x v="1"/>
    <x v="10"/>
    <x v="16"/>
    <x v="0"/>
    <x v="2"/>
    <n v="1.785353696"/>
  </r>
  <r>
    <x v="0"/>
    <x v="9"/>
    <x v="1"/>
    <x v="10"/>
    <x v="16"/>
    <x v="0"/>
    <x v="2"/>
    <n v="27.327351976999999"/>
  </r>
  <r>
    <x v="0"/>
    <x v="10"/>
    <x v="1"/>
    <x v="10"/>
    <x v="16"/>
    <x v="0"/>
    <x v="2"/>
    <n v="3.2526E-5"/>
  </r>
  <r>
    <x v="0"/>
    <x v="11"/>
    <x v="1"/>
    <x v="10"/>
    <x v="16"/>
    <x v="0"/>
    <x v="2"/>
    <n v="1"/>
  </r>
  <r>
    <x v="0"/>
    <x v="8"/>
    <x v="1"/>
    <x v="10"/>
    <x v="17"/>
    <x v="0"/>
    <x v="2"/>
    <n v="1.567627111"/>
  </r>
  <r>
    <x v="0"/>
    <x v="9"/>
    <x v="1"/>
    <x v="10"/>
    <x v="17"/>
    <x v="0"/>
    <x v="2"/>
    <n v="69718.224000000002"/>
  </r>
  <r>
    <x v="0"/>
    <x v="10"/>
    <x v="1"/>
    <x v="10"/>
    <x v="17"/>
    <x v="0"/>
    <x v="2"/>
    <n v="7.2861451999999993E-2"/>
  </r>
  <r>
    <x v="0"/>
    <x v="11"/>
    <x v="1"/>
    <x v="10"/>
    <x v="17"/>
    <x v="0"/>
    <x v="2"/>
    <n v="1"/>
  </r>
  <r>
    <x v="0"/>
    <x v="8"/>
    <x v="1"/>
    <x v="10"/>
    <x v="18"/>
    <x v="0"/>
    <x v="2"/>
    <n v="1.573226078"/>
  </r>
  <r>
    <x v="0"/>
    <x v="9"/>
    <x v="1"/>
    <x v="10"/>
    <x v="18"/>
    <x v="0"/>
    <x v="2"/>
    <n v="7634.1508000000003"/>
  </r>
  <r>
    <x v="0"/>
    <x v="10"/>
    <x v="1"/>
    <x v="10"/>
    <x v="18"/>
    <x v="0"/>
    <x v="2"/>
    <n v="8.0068299999999995E-3"/>
  </r>
  <r>
    <x v="0"/>
    <x v="11"/>
    <x v="1"/>
    <x v="10"/>
    <x v="18"/>
    <x v="0"/>
    <x v="2"/>
    <n v="1"/>
  </r>
  <r>
    <x v="0"/>
    <x v="8"/>
    <x v="1"/>
    <x v="10"/>
    <x v="19"/>
    <x v="0"/>
    <x v="2"/>
    <n v="1.5537505110000001"/>
  </r>
  <r>
    <x v="0"/>
    <x v="9"/>
    <x v="1"/>
    <x v="10"/>
    <x v="19"/>
    <x v="0"/>
    <x v="2"/>
    <n v="297599.53999999998"/>
  </r>
  <r>
    <x v="0"/>
    <x v="10"/>
    <x v="1"/>
    <x v="10"/>
    <x v="19"/>
    <x v="0"/>
    <x v="2"/>
    <n v="0.30826362200000001"/>
  </r>
  <r>
    <x v="0"/>
    <x v="11"/>
    <x v="1"/>
    <x v="10"/>
    <x v="19"/>
    <x v="0"/>
    <x v="2"/>
    <n v="1"/>
  </r>
  <r>
    <x v="0"/>
    <x v="8"/>
    <x v="1"/>
    <x v="10"/>
    <x v="20"/>
    <x v="0"/>
    <x v="2"/>
    <n v="1.501276748"/>
  </r>
  <r>
    <x v="0"/>
    <x v="9"/>
    <x v="1"/>
    <x v="10"/>
    <x v="20"/>
    <x v="0"/>
    <x v="2"/>
    <n v="234.98946000000001"/>
  </r>
  <r>
    <x v="0"/>
    <x v="10"/>
    <x v="1"/>
    <x v="10"/>
    <x v="20"/>
    <x v="0"/>
    <x v="2"/>
    <n v="2.3518899999999999E-4"/>
  </r>
  <r>
    <x v="0"/>
    <x v="11"/>
    <x v="1"/>
    <x v="10"/>
    <x v="20"/>
    <x v="0"/>
    <x v="2"/>
    <n v="1"/>
  </r>
  <r>
    <x v="0"/>
    <x v="8"/>
    <x v="1"/>
    <x v="10"/>
    <x v="21"/>
    <x v="0"/>
    <x v="2"/>
    <n v="1.523162302"/>
  </r>
  <r>
    <x v="0"/>
    <x v="9"/>
    <x v="1"/>
    <x v="10"/>
    <x v="21"/>
    <x v="0"/>
    <x v="2"/>
    <n v="42301.902000000002"/>
  </r>
  <r>
    <x v="0"/>
    <x v="10"/>
    <x v="1"/>
    <x v="10"/>
    <x v="21"/>
    <x v="0"/>
    <x v="2"/>
    <n v="4.2955107999999999E-2"/>
  </r>
  <r>
    <x v="0"/>
    <x v="11"/>
    <x v="1"/>
    <x v="10"/>
    <x v="21"/>
    <x v="0"/>
    <x v="2"/>
    <n v="1"/>
  </r>
  <r>
    <x v="0"/>
    <x v="8"/>
    <x v="1"/>
    <x v="10"/>
    <x v="32"/>
    <x v="0"/>
    <x v="2"/>
    <n v="1"/>
  </r>
  <r>
    <x v="0"/>
    <x v="9"/>
    <x v="1"/>
    <x v="10"/>
    <x v="32"/>
    <x v="0"/>
    <x v="2"/>
    <n v="0"/>
  </r>
  <r>
    <x v="0"/>
    <x v="10"/>
    <x v="1"/>
    <x v="10"/>
    <x v="32"/>
    <x v="0"/>
    <x v="2"/>
    <n v="0"/>
  </r>
  <r>
    <x v="0"/>
    <x v="11"/>
    <x v="1"/>
    <x v="10"/>
    <x v="32"/>
    <x v="0"/>
    <x v="2"/>
    <n v="1"/>
  </r>
  <r>
    <x v="0"/>
    <x v="8"/>
    <x v="1"/>
    <x v="11"/>
    <x v="10"/>
    <x v="0"/>
    <x v="2"/>
    <n v="1.585737841"/>
  </r>
  <r>
    <x v="0"/>
    <x v="9"/>
    <x v="1"/>
    <x v="11"/>
    <x v="10"/>
    <x v="0"/>
    <x v="2"/>
    <n v="25743.022000000001"/>
  </r>
  <r>
    <x v="0"/>
    <x v="10"/>
    <x v="1"/>
    <x v="11"/>
    <x v="10"/>
    <x v="0"/>
    <x v="2"/>
    <n v="8.1886979999999995E-3"/>
  </r>
  <r>
    <x v="0"/>
    <x v="11"/>
    <x v="1"/>
    <x v="11"/>
    <x v="10"/>
    <x v="0"/>
    <x v="2"/>
    <n v="1"/>
  </r>
  <r>
    <x v="0"/>
    <x v="8"/>
    <x v="1"/>
    <x v="11"/>
    <x v="11"/>
    <x v="0"/>
    <x v="2"/>
    <n v="1.648395907"/>
  </r>
  <r>
    <x v="0"/>
    <x v="9"/>
    <x v="1"/>
    <x v="11"/>
    <x v="11"/>
    <x v="0"/>
    <x v="2"/>
    <n v="83829.438999999998"/>
  </r>
  <r>
    <x v="0"/>
    <x v="10"/>
    <x v="1"/>
    <x v="11"/>
    <x v="11"/>
    <x v="0"/>
    <x v="2"/>
    <n v="4.8025771000000002E-2"/>
  </r>
  <r>
    <x v="0"/>
    <x v="11"/>
    <x v="1"/>
    <x v="11"/>
    <x v="11"/>
    <x v="0"/>
    <x v="2"/>
    <n v="1"/>
  </r>
  <r>
    <x v="0"/>
    <x v="8"/>
    <x v="1"/>
    <x v="11"/>
    <x v="12"/>
    <x v="0"/>
    <x v="2"/>
    <n v="1.592942619"/>
  </r>
  <r>
    <x v="0"/>
    <x v="9"/>
    <x v="1"/>
    <x v="11"/>
    <x v="12"/>
    <x v="0"/>
    <x v="2"/>
    <n v="49760.493999999999"/>
  </r>
  <r>
    <x v="0"/>
    <x v="10"/>
    <x v="1"/>
    <x v="11"/>
    <x v="12"/>
    <x v="0"/>
    <x v="2"/>
    <n v="1.2769389000000001E-2"/>
  </r>
  <r>
    <x v="0"/>
    <x v="11"/>
    <x v="1"/>
    <x v="11"/>
    <x v="12"/>
    <x v="0"/>
    <x v="2"/>
    <n v="1"/>
  </r>
  <r>
    <x v="0"/>
    <x v="8"/>
    <x v="1"/>
    <x v="11"/>
    <x v="13"/>
    <x v="0"/>
    <x v="2"/>
    <n v="1.7135509579999999"/>
  </r>
  <r>
    <x v="0"/>
    <x v="9"/>
    <x v="1"/>
    <x v="11"/>
    <x v="13"/>
    <x v="0"/>
    <x v="2"/>
    <n v="1876.6527000000001"/>
  </r>
  <r>
    <x v="0"/>
    <x v="10"/>
    <x v="1"/>
    <x v="11"/>
    <x v="13"/>
    <x v="0"/>
    <x v="2"/>
    <n v="8.9450390000000005E-2"/>
  </r>
  <r>
    <x v="0"/>
    <x v="11"/>
    <x v="1"/>
    <x v="11"/>
    <x v="13"/>
    <x v="0"/>
    <x v="2"/>
    <n v="1"/>
  </r>
  <r>
    <x v="0"/>
    <x v="8"/>
    <x v="1"/>
    <x v="11"/>
    <x v="14"/>
    <x v="0"/>
    <x v="2"/>
    <n v="1.6222504769999999"/>
  </r>
  <r>
    <x v="0"/>
    <x v="9"/>
    <x v="1"/>
    <x v="11"/>
    <x v="14"/>
    <x v="0"/>
    <x v="2"/>
    <n v="56254.158000000003"/>
  </r>
  <r>
    <x v="0"/>
    <x v="10"/>
    <x v="1"/>
    <x v="11"/>
    <x v="14"/>
    <x v="0"/>
    <x v="2"/>
    <n v="3.1402892000000002E-2"/>
  </r>
  <r>
    <x v="0"/>
    <x v="11"/>
    <x v="1"/>
    <x v="11"/>
    <x v="14"/>
    <x v="0"/>
    <x v="2"/>
    <n v="1"/>
  </r>
  <r>
    <x v="0"/>
    <x v="8"/>
    <x v="1"/>
    <x v="11"/>
    <x v="15"/>
    <x v="0"/>
    <x v="2"/>
    <n v="1.6414936760000001"/>
  </r>
  <r>
    <x v="0"/>
    <x v="9"/>
    <x v="1"/>
    <x v="11"/>
    <x v="15"/>
    <x v="0"/>
    <x v="2"/>
    <n v="1148383.3999999999"/>
  </r>
  <r>
    <x v="0"/>
    <x v="10"/>
    <x v="1"/>
    <x v="11"/>
    <x v="15"/>
    <x v="0"/>
    <x v="2"/>
    <n v="4.3637434000000003E-2"/>
  </r>
  <r>
    <x v="0"/>
    <x v="11"/>
    <x v="1"/>
    <x v="11"/>
    <x v="15"/>
    <x v="0"/>
    <x v="2"/>
    <n v="1"/>
  </r>
  <r>
    <x v="0"/>
    <x v="8"/>
    <x v="1"/>
    <x v="11"/>
    <x v="16"/>
    <x v="0"/>
    <x v="2"/>
    <n v="1.682041511"/>
  </r>
  <r>
    <x v="0"/>
    <x v="9"/>
    <x v="1"/>
    <x v="11"/>
    <x v="16"/>
    <x v="0"/>
    <x v="2"/>
    <n v="257812.58"/>
  </r>
  <r>
    <x v="0"/>
    <x v="10"/>
    <x v="1"/>
    <x v="11"/>
    <x v="16"/>
    <x v="0"/>
    <x v="2"/>
    <n v="6.9417148999999997E-2"/>
  </r>
  <r>
    <x v="0"/>
    <x v="11"/>
    <x v="1"/>
    <x v="11"/>
    <x v="16"/>
    <x v="0"/>
    <x v="2"/>
    <n v="1"/>
  </r>
  <r>
    <x v="0"/>
    <x v="8"/>
    <x v="1"/>
    <x v="11"/>
    <x v="17"/>
    <x v="0"/>
    <x v="2"/>
    <n v="1.5902865639999999"/>
  </r>
  <r>
    <x v="0"/>
    <x v="9"/>
    <x v="1"/>
    <x v="11"/>
    <x v="17"/>
    <x v="0"/>
    <x v="2"/>
    <n v="32924.531999999999"/>
  </r>
  <r>
    <x v="0"/>
    <x v="10"/>
    <x v="1"/>
    <x v="11"/>
    <x v="17"/>
    <x v="0"/>
    <x v="2"/>
    <n v="1.1080708999999999E-2"/>
  </r>
  <r>
    <x v="0"/>
    <x v="11"/>
    <x v="1"/>
    <x v="11"/>
    <x v="17"/>
    <x v="0"/>
    <x v="2"/>
    <n v="1"/>
  </r>
  <r>
    <x v="0"/>
    <x v="8"/>
    <x v="1"/>
    <x v="11"/>
    <x v="18"/>
    <x v="0"/>
    <x v="2"/>
    <n v="1.6636277610000001"/>
  </r>
  <r>
    <x v="0"/>
    <x v="9"/>
    <x v="1"/>
    <x v="11"/>
    <x v="18"/>
    <x v="0"/>
    <x v="2"/>
    <n v="12916.744000000001"/>
  </r>
  <r>
    <x v="0"/>
    <x v="10"/>
    <x v="1"/>
    <x v="11"/>
    <x v="18"/>
    <x v="0"/>
    <x v="2"/>
    <n v="5.7709958999999998E-2"/>
  </r>
  <r>
    <x v="0"/>
    <x v="11"/>
    <x v="1"/>
    <x v="11"/>
    <x v="18"/>
    <x v="0"/>
    <x v="2"/>
    <n v="1"/>
  </r>
  <r>
    <x v="0"/>
    <x v="8"/>
    <x v="1"/>
    <x v="11"/>
    <x v="19"/>
    <x v="0"/>
    <x v="2"/>
    <n v="1.647422513"/>
  </r>
  <r>
    <x v="0"/>
    <x v="9"/>
    <x v="1"/>
    <x v="11"/>
    <x v="19"/>
    <x v="0"/>
    <x v="2"/>
    <n v="84226.167000000001"/>
  </r>
  <r>
    <x v="0"/>
    <x v="10"/>
    <x v="1"/>
    <x v="11"/>
    <x v="19"/>
    <x v="0"/>
    <x v="2"/>
    <n v="4.7406901000000001E-2"/>
  </r>
  <r>
    <x v="0"/>
    <x v="11"/>
    <x v="1"/>
    <x v="11"/>
    <x v="19"/>
    <x v="0"/>
    <x v="2"/>
    <n v="1"/>
  </r>
  <r>
    <x v="0"/>
    <x v="8"/>
    <x v="1"/>
    <x v="11"/>
    <x v="20"/>
    <x v="0"/>
    <x v="2"/>
    <n v="1.5741954869999999"/>
  </r>
  <r>
    <x v="0"/>
    <x v="9"/>
    <x v="1"/>
    <x v="11"/>
    <x v="20"/>
    <x v="0"/>
    <x v="2"/>
    <n v="0.55388422999999998"/>
  </r>
  <r>
    <x v="0"/>
    <x v="10"/>
    <x v="1"/>
    <x v="11"/>
    <x v="20"/>
    <x v="0"/>
    <x v="2"/>
    <n v="8.5024000000000005E-4"/>
  </r>
  <r>
    <x v="0"/>
    <x v="11"/>
    <x v="1"/>
    <x v="11"/>
    <x v="20"/>
    <x v="0"/>
    <x v="2"/>
    <n v="1"/>
  </r>
  <r>
    <x v="0"/>
    <x v="8"/>
    <x v="1"/>
    <x v="11"/>
    <x v="21"/>
    <x v="0"/>
    <x v="2"/>
    <n v="1.5845683859999999"/>
  </r>
  <r>
    <x v="0"/>
    <x v="9"/>
    <x v="1"/>
    <x v="11"/>
    <x v="21"/>
    <x v="0"/>
    <x v="2"/>
    <n v="2627.5387000000001"/>
  </r>
  <r>
    <x v="0"/>
    <x v="10"/>
    <x v="1"/>
    <x v="11"/>
    <x v="21"/>
    <x v="0"/>
    <x v="2"/>
    <n v="7.4451760000000004E-3"/>
  </r>
  <r>
    <x v="0"/>
    <x v="11"/>
    <x v="1"/>
    <x v="11"/>
    <x v="21"/>
    <x v="0"/>
    <x v="2"/>
    <n v="1"/>
  </r>
  <r>
    <x v="0"/>
    <x v="8"/>
    <x v="1"/>
    <x v="11"/>
    <x v="32"/>
    <x v="0"/>
    <x v="2"/>
    <n v="1.04857212"/>
  </r>
  <r>
    <x v="0"/>
    <x v="9"/>
    <x v="1"/>
    <x v="11"/>
    <x v="32"/>
    <x v="0"/>
    <x v="2"/>
    <n v="0"/>
  </r>
  <r>
    <x v="0"/>
    <x v="10"/>
    <x v="1"/>
    <x v="11"/>
    <x v="32"/>
    <x v="0"/>
    <x v="2"/>
    <n v="0"/>
  </r>
  <r>
    <x v="0"/>
    <x v="11"/>
    <x v="1"/>
    <x v="11"/>
    <x v="32"/>
    <x v="0"/>
    <x v="2"/>
    <n v="1"/>
  </r>
  <r>
    <x v="0"/>
    <x v="8"/>
    <x v="1"/>
    <x v="12"/>
    <x v="10"/>
    <x v="0"/>
    <x v="2"/>
    <n v="1.495218741"/>
  </r>
  <r>
    <x v="0"/>
    <x v="9"/>
    <x v="1"/>
    <x v="12"/>
    <x v="10"/>
    <x v="0"/>
    <x v="2"/>
    <n v="142787.60999999999"/>
  </r>
  <r>
    <x v="0"/>
    <x v="10"/>
    <x v="1"/>
    <x v="12"/>
    <x v="10"/>
    <x v="0"/>
    <x v="2"/>
    <n v="0.14233247800000001"/>
  </r>
  <r>
    <x v="0"/>
    <x v="11"/>
    <x v="1"/>
    <x v="12"/>
    <x v="10"/>
    <x v="0"/>
    <x v="2"/>
    <n v="1"/>
  </r>
  <r>
    <x v="0"/>
    <x v="8"/>
    <x v="1"/>
    <x v="12"/>
    <x v="11"/>
    <x v="0"/>
    <x v="2"/>
    <n v="1.5855595140000001"/>
  </r>
  <r>
    <x v="0"/>
    <x v="9"/>
    <x v="1"/>
    <x v="12"/>
    <x v="11"/>
    <x v="0"/>
    <x v="2"/>
    <n v="29666.628000000001"/>
  </r>
  <r>
    <x v="0"/>
    <x v="10"/>
    <x v="1"/>
    <x v="12"/>
    <x v="11"/>
    <x v="0"/>
    <x v="2"/>
    <n v="3.1358802999999998E-2"/>
  </r>
  <r>
    <x v="0"/>
    <x v="11"/>
    <x v="1"/>
    <x v="12"/>
    <x v="11"/>
    <x v="0"/>
    <x v="2"/>
    <n v="1"/>
  </r>
  <r>
    <x v="0"/>
    <x v="8"/>
    <x v="1"/>
    <x v="12"/>
    <x v="12"/>
    <x v="0"/>
    <x v="2"/>
    <n v="1.5712401250000001"/>
  </r>
  <r>
    <x v="0"/>
    <x v="9"/>
    <x v="1"/>
    <x v="12"/>
    <x v="12"/>
    <x v="0"/>
    <x v="2"/>
    <n v="372133.14"/>
  </r>
  <r>
    <x v="0"/>
    <x v="10"/>
    <x v="1"/>
    <x v="12"/>
    <x v="12"/>
    <x v="0"/>
    <x v="2"/>
    <n v="0.38980701400000001"/>
  </r>
  <r>
    <x v="0"/>
    <x v="11"/>
    <x v="1"/>
    <x v="12"/>
    <x v="12"/>
    <x v="0"/>
    <x v="2"/>
    <n v="1"/>
  </r>
  <r>
    <x v="0"/>
    <x v="8"/>
    <x v="1"/>
    <x v="12"/>
    <x v="13"/>
    <x v="0"/>
    <x v="2"/>
    <n v="1.8672576059999999"/>
  </r>
  <r>
    <x v="0"/>
    <x v="9"/>
    <x v="1"/>
    <x v="12"/>
    <x v="13"/>
    <x v="0"/>
    <x v="2"/>
    <n v="3217.2039"/>
  </r>
  <r>
    <x v="0"/>
    <x v="10"/>
    <x v="1"/>
    <x v="12"/>
    <x v="13"/>
    <x v="0"/>
    <x v="2"/>
    <n v="4.0048990000000001E-3"/>
  </r>
  <r>
    <x v="0"/>
    <x v="11"/>
    <x v="1"/>
    <x v="12"/>
    <x v="13"/>
    <x v="0"/>
    <x v="2"/>
    <n v="1"/>
  </r>
  <r>
    <x v="0"/>
    <x v="8"/>
    <x v="1"/>
    <x v="12"/>
    <x v="14"/>
    <x v="0"/>
    <x v="2"/>
    <n v="1.784207528"/>
  </r>
  <r>
    <x v="0"/>
    <x v="9"/>
    <x v="1"/>
    <x v="12"/>
    <x v="14"/>
    <x v="0"/>
    <x v="2"/>
    <n v="12528.109"/>
  </r>
  <r>
    <x v="0"/>
    <x v="10"/>
    <x v="1"/>
    <x v="12"/>
    <x v="14"/>
    <x v="0"/>
    <x v="2"/>
    <n v="1.4901831000000001E-2"/>
  </r>
  <r>
    <x v="0"/>
    <x v="11"/>
    <x v="1"/>
    <x v="12"/>
    <x v="14"/>
    <x v="0"/>
    <x v="2"/>
    <n v="1"/>
  </r>
  <r>
    <x v="0"/>
    <x v="8"/>
    <x v="1"/>
    <x v="12"/>
    <x v="15"/>
    <x v="0"/>
    <x v="2"/>
    <n v="1.706394975"/>
  </r>
  <r>
    <x v="0"/>
    <x v="9"/>
    <x v="1"/>
    <x v="12"/>
    <x v="15"/>
    <x v="0"/>
    <x v="2"/>
    <n v="76675.289000000004"/>
  </r>
  <r>
    <x v="0"/>
    <x v="10"/>
    <x v="1"/>
    <x v="12"/>
    <x v="15"/>
    <x v="0"/>
    <x v="2"/>
    <n v="8.7225551999999998E-2"/>
  </r>
  <r>
    <x v="0"/>
    <x v="11"/>
    <x v="1"/>
    <x v="12"/>
    <x v="15"/>
    <x v="0"/>
    <x v="2"/>
    <n v="1"/>
  </r>
  <r>
    <x v="0"/>
    <x v="8"/>
    <x v="1"/>
    <x v="12"/>
    <x v="16"/>
    <x v="0"/>
    <x v="2"/>
    <n v="1.822854905"/>
  </r>
  <r>
    <x v="0"/>
    <x v="9"/>
    <x v="1"/>
    <x v="12"/>
    <x v="16"/>
    <x v="0"/>
    <x v="2"/>
    <n v="8016.6301000000003"/>
  </r>
  <r>
    <x v="0"/>
    <x v="10"/>
    <x v="1"/>
    <x v="12"/>
    <x v="16"/>
    <x v="0"/>
    <x v="2"/>
    <n v="9.7421020000000007E-3"/>
  </r>
  <r>
    <x v="0"/>
    <x v="11"/>
    <x v="1"/>
    <x v="12"/>
    <x v="16"/>
    <x v="0"/>
    <x v="2"/>
    <n v="1"/>
  </r>
  <r>
    <x v="0"/>
    <x v="8"/>
    <x v="1"/>
    <x v="12"/>
    <x v="17"/>
    <x v="0"/>
    <x v="2"/>
    <n v="1.582444873"/>
  </r>
  <r>
    <x v="0"/>
    <x v="9"/>
    <x v="1"/>
    <x v="12"/>
    <x v="17"/>
    <x v="0"/>
    <x v="2"/>
    <n v="179675.92"/>
  </r>
  <r>
    <x v="0"/>
    <x v="10"/>
    <x v="1"/>
    <x v="12"/>
    <x v="17"/>
    <x v="0"/>
    <x v="2"/>
    <n v="0.18955148999999999"/>
  </r>
  <r>
    <x v="0"/>
    <x v="11"/>
    <x v="1"/>
    <x v="12"/>
    <x v="17"/>
    <x v="0"/>
    <x v="2"/>
    <n v="1"/>
  </r>
  <r>
    <x v="0"/>
    <x v="8"/>
    <x v="1"/>
    <x v="12"/>
    <x v="18"/>
    <x v="0"/>
    <x v="2"/>
    <n v="1.607300033"/>
  </r>
  <r>
    <x v="0"/>
    <x v="9"/>
    <x v="1"/>
    <x v="12"/>
    <x v="18"/>
    <x v="0"/>
    <x v="2"/>
    <n v="69341.572"/>
  </r>
  <r>
    <x v="0"/>
    <x v="10"/>
    <x v="1"/>
    <x v="12"/>
    <x v="18"/>
    <x v="0"/>
    <x v="2"/>
    <n v="7.4301806999999997E-2"/>
  </r>
  <r>
    <x v="0"/>
    <x v="11"/>
    <x v="1"/>
    <x v="12"/>
    <x v="18"/>
    <x v="0"/>
    <x v="2"/>
    <n v="1"/>
  </r>
  <r>
    <x v="0"/>
    <x v="8"/>
    <x v="1"/>
    <x v="12"/>
    <x v="19"/>
    <x v="0"/>
    <x v="2"/>
    <n v="1.701988885"/>
  </r>
  <r>
    <x v="0"/>
    <x v="9"/>
    <x v="1"/>
    <x v="12"/>
    <x v="19"/>
    <x v="0"/>
    <x v="2"/>
    <n v="659478.34"/>
  </r>
  <r>
    <x v="0"/>
    <x v="10"/>
    <x v="1"/>
    <x v="12"/>
    <x v="19"/>
    <x v="0"/>
    <x v="2"/>
    <n v="0.74828319799999998"/>
  </r>
  <r>
    <x v="0"/>
    <x v="11"/>
    <x v="1"/>
    <x v="12"/>
    <x v="19"/>
    <x v="0"/>
    <x v="2"/>
    <n v="1"/>
  </r>
  <r>
    <x v="0"/>
    <x v="8"/>
    <x v="1"/>
    <x v="12"/>
    <x v="20"/>
    <x v="0"/>
    <x v="2"/>
    <n v="1.5391367840000001"/>
  </r>
  <r>
    <x v="0"/>
    <x v="9"/>
    <x v="1"/>
    <x v="12"/>
    <x v="20"/>
    <x v="0"/>
    <x v="2"/>
    <n v="2178.0477999999998"/>
  </r>
  <r>
    <x v="0"/>
    <x v="10"/>
    <x v="1"/>
    <x v="12"/>
    <x v="20"/>
    <x v="0"/>
    <x v="2"/>
    <n v="2.2348759999999998E-3"/>
  </r>
  <r>
    <x v="0"/>
    <x v="11"/>
    <x v="1"/>
    <x v="12"/>
    <x v="20"/>
    <x v="0"/>
    <x v="2"/>
    <n v="1"/>
  </r>
  <r>
    <x v="0"/>
    <x v="8"/>
    <x v="1"/>
    <x v="12"/>
    <x v="21"/>
    <x v="0"/>
    <x v="2"/>
    <n v="1.7516461800000001"/>
  </r>
  <r>
    <x v="0"/>
    <x v="9"/>
    <x v="1"/>
    <x v="12"/>
    <x v="21"/>
    <x v="0"/>
    <x v="2"/>
    <n v="13.409067032999999"/>
  </r>
  <r>
    <x v="0"/>
    <x v="10"/>
    <x v="1"/>
    <x v="12"/>
    <x v="21"/>
    <x v="0"/>
    <x v="2"/>
    <n v="1.5659E-5"/>
  </r>
  <r>
    <x v="0"/>
    <x v="11"/>
    <x v="1"/>
    <x v="12"/>
    <x v="21"/>
    <x v="0"/>
    <x v="2"/>
    <n v="1"/>
  </r>
  <r>
    <x v="0"/>
    <x v="8"/>
    <x v="1"/>
    <x v="12"/>
    <x v="32"/>
    <x v="0"/>
    <x v="2"/>
    <n v="1"/>
  </r>
  <r>
    <x v="0"/>
    <x v="9"/>
    <x v="1"/>
    <x v="12"/>
    <x v="32"/>
    <x v="0"/>
    <x v="2"/>
    <n v="0"/>
  </r>
  <r>
    <x v="0"/>
    <x v="10"/>
    <x v="1"/>
    <x v="12"/>
    <x v="32"/>
    <x v="0"/>
    <x v="2"/>
    <n v="0"/>
  </r>
  <r>
    <x v="0"/>
    <x v="11"/>
    <x v="1"/>
    <x v="12"/>
    <x v="32"/>
    <x v="0"/>
    <x v="2"/>
    <n v="1"/>
  </r>
  <r>
    <x v="0"/>
    <x v="8"/>
    <x v="1"/>
    <x v="13"/>
    <x v="10"/>
    <x v="0"/>
    <x v="2"/>
    <n v="1.5218506590000001"/>
  </r>
  <r>
    <x v="0"/>
    <x v="9"/>
    <x v="1"/>
    <x v="13"/>
    <x v="10"/>
    <x v="0"/>
    <x v="2"/>
    <n v="1293.2532000000001"/>
  </r>
  <r>
    <x v="0"/>
    <x v="10"/>
    <x v="1"/>
    <x v="13"/>
    <x v="10"/>
    <x v="0"/>
    <x v="2"/>
    <n v="1.3120919999999999E-3"/>
  </r>
  <r>
    <x v="0"/>
    <x v="11"/>
    <x v="1"/>
    <x v="13"/>
    <x v="10"/>
    <x v="0"/>
    <x v="2"/>
    <n v="1"/>
  </r>
  <r>
    <x v="0"/>
    <x v="8"/>
    <x v="1"/>
    <x v="13"/>
    <x v="11"/>
    <x v="0"/>
    <x v="2"/>
    <n v="1.5337831749999999"/>
  </r>
  <r>
    <x v="0"/>
    <x v="9"/>
    <x v="1"/>
    <x v="13"/>
    <x v="11"/>
    <x v="0"/>
    <x v="2"/>
    <n v="3135.7316999999998"/>
  </r>
  <r>
    <x v="0"/>
    <x v="10"/>
    <x v="1"/>
    <x v="13"/>
    <x v="11"/>
    <x v="0"/>
    <x v="2"/>
    <n v="3.2063550000000001E-3"/>
  </r>
  <r>
    <x v="0"/>
    <x v="11"/>
    <x v="1"/>
    <x v="13"/>
    <x v="11"/>
    <x v="0"/>
    <x v="2"/>
    <n v="1"/>
  </r>
  <r>
    <x v="0"/>
    <x v="8"/>
    <x v="1"/>
    <x v="13"/>
    <x v="12"/>
    <x v="0"/>
    <x v="2"/>
    <n v="1.5377103620000001"/>
  </r>
  <r>
    <x v="0"/>
    <x v="9"/>
    <x v="1"/>
    <x v="13"/>
    <x v="12"/>
    <x v="0"/>
    <x v="2"/>
    <n v="3011.8438000000001"/>
  </r>
  <r>
    <x v="0"/>
    <x v="10"/>
    <x v="1"/>
    <x v="13"/>
    <x v="12"/>
    <x v="0"/>
    <x v="2"/>
    <n v="3.0875619999999999E-3"/>
  </r>
  <r>
    <x v="0"/>
    <x v="11"/>
    <x v="1"/>
    <x v="13"/>
    <x v="12"/>
    <x v="0"/>
    <x v="2"/>
    <n v="1"/>
  </r>
  <r>
    <x v="0"/>
    <x v="8"/>
    <x v="1"/>
    <x v="13"/>
    <x v="13"/>
    <x v="0"/>
    <x v="2"/>
    <n v="1.5432557549999999"/>
  </r>
  <r>
    <x v="0"/>
    <x v="9"/>
    <x v="1"/>
    <x v="13"/>
    <x v="13"/>
    <x v="0"/>
    <x v="2"/>
    <n v="583974.56000000006"/>
  </r>
  <r>
    <x v="0"/>
    <x v="10"/>
    <x v="1"/>
    <x v="13"/>
    <x v="13"/>
    <x v="0"/>
    <x v="2"/>
    <n v="0.60081473600000002"/>
  </r>
  <r>
    <x v="0"/>
    <x v="11"/>
    <x v="1"/>
    <x v="13"/>
    <x v="13"/>
    <x v="0"/>
    <x v="2"/>
    <n v="1"/>
  </r>
  <r>
    <x v="0"/>
    <x v="8"/>
    <x v="1"/>
    <x v="13"/>
    <x v="14"/>
    <x v="0"/>
    <x v="2"/>
    <n v="1.541109949"/>
  </r>
  <r>
    <x v="0"/>
    <x v="9"/>
    <x v="1"/>
    <x v="13"/>
    <x v="14"/>
    <x v="0"/>
    <x v="2"/>
    <n v="70431.726999999999"/>
  </r>
  <r>
    <x v="0"/>
    <x v="10"/>
    <x v="1"/>
    <x v="13"/>
    <x v="14"/>
    <x v="0"/>
    <x v="2"/>
    <n v="7.2362023999999997E-2"/>
  </r>
  <r>
    <x v="0"/>
    <x v="11"/>
    <x v="1"/>
    <x v="13"/>
    <x v="14"/>
    <x v="0"/>
    <x v="2"/>
    <n v="1"/>
  </r>
  <r>
    <x v="0"/>
    <x v="8"/>
    <x v="1"/>
    <x v="13"/>
    <x v="15"/>
    <x v="0"/>
    <x v="2"/>
    <n v="1.537371576"/>
  </r>
  <r>
    <x v="0"/>
    <x v="9"/>
    <x v="1"/>
    <x v="13"/>
    <x v="15"/>
    <x v="0"/>
    <x v="2"/>
    <n v="60284.224999999999"/>
  </r>
  <r>
    <x v="0"/>
    <x v="10"/>
    <x v="1"/>
    <x v="13"/>
    <x v="15"/>
    <x v="0"/>
    <x v="2"/>
    <n v="6.1786170000000001E-2"/>
  </r>
  <r>
    <x v="0"/>
    <x v="11"/>
    <x v="1"/>
    <x v="13"/>
    <x v="15"/>
    <x v="0"/>
    <x v="2"/>
    <n v="1"/>
  </r>
  <r>
    <x v="0"/>
    <x v="8"/>
    <x v="1"/>
    <x v="13"/>
    <x v="16"/>
    <x v="0"/>
    <x v="2"/>
    <n v="1.527672395"/>
  </r>
  <r>
    <x v="0"/>
    <x v="9"/>
    <x v="1"/>
    <x v="13"/>
    <x v="16"/>
    <x v="0"/>
    <x v="2"/>
    <n v="14708.741"/>
  </r>
  <r>
    <x v="0"/>
    <x v="10"/>
    <x v="1"/>
    <x v="13"/>
    <x v="16"/>
    <x v="0"/>
    <x v="2"/>
    <n v="1.4980092E-2"/>
  </r>
  <r>
    <x v="0"/>
    <x v="11"/>
    <x v="1"/>
    <x v="13"/>
    <x v="16"/>
    <x v="0"/>
    <x v="2"/>
    <n v="1"/>
  </r>
  <r>
    <x v="0"/>
    <x v="8"/>
    <x v="1"/>
    <x v="13"/>
    <x v="17"/>
    <x v="0"/>
    <x v="2"/>
    <n v="1.5343917039999999"/>
  </r>
  <r>
    <x v="0"/>
    <x v="9"/>
    <x v="1"/>
    <x v="13"/>
    <x v="17"/>
    <x v="0"/>
    <x v="2"/>
    <n v="19935.407999999999"/>
  </r>
  <r>
    <x v="0"/>
    <x v="10"/>
    <x v="1"/>
    <x v="13"/>
    <x v="17"/>
    <x v="0"/>
    <x v="2"/>
    <n v="2.0392482999999999E-2"/>
  </r>
  <r>
    <x v="0"/>
    <x v="11"/>
    <x v="1"/>
    <x v="13"/>
    <x v="17"/>
    <x v="0"/>
    <x v="2"/>
    <n v="1"/>
  </r>
  <r>
    <x v="0"/>
    <x v="8"/>
    <x v="1"/>
    <x v="13"/>
    <x v="18"/>
    <x v="0"/>
    <x v="2"/>
    <n v="1.536242748"/>
  </r>
  <r>
    <x v="0"/>
    <x v="9"/>
    <x v="1"/>
    <x v="13"/>
    <x v="18"/>
    <x v="0"/>
    <x v="2"/>
    <n v="61198.752"/>
  </r>
  <r>
    <x v="0"/>
    <x v="10"/>
    <x v="1"/>
    <x v="13"/>
    <x v="18"/>
    <x v="0"/>
    <x v="2"/>
    <n v="6.2677425999999994E-2"/>
  </r>
  <r>
    <x v="0"/>
    <x v="11"/>
    <x v="1"/>
    <x v="13"/>
    <x v="18"/>
    <x v="0"/>
    <x v="2"/>
    <n v="1"/>
  </r>
  <r>
    <x v="0"/>
    <x v="8"/>
    <x v="1"/>
    <x v="13"/>
    <x v="19"/>
    <x v="0"/>
    <x v="2"/>
    <n v="1.5763536849999999"/>
  </r>
  <r>
    <x v="0"/>
    <x v="9"/>
    <x v="1"/>
    <x v="13"/>
    <x v="19"/>
    <x v="0"/>
    <x v="2"/>
    <n v="208568.77"/>
  </r>
  <r>
    <x v="0"/>
    <x v="10"/>
    <x v="1"/>
    <x v="13"/>
    <x v="19"/>
    <x v="0"/>
    <x v="2"/>
    <n v="0.21918542799999999"/>
  </r>
  <r>
    <x v="0"/>
    <x v="11"/>
    <x v="1"/>
    <x v="13"/>
    <x v="19"/>
    <x v="0"/>
    <x v="2"/>
    <n v="1"/>
  </r>
  <r>
    <x v="0"/>
    <x v="8"/>
    <x v="1"/>
    <x v="13"/>
    <x v="20"/>
    <x v="0"/>
    <x v="2"/>
    <n v="1.5000002690000001"/>
  </r>
  <r>
    <x v="0"/>
    <x v="9"/>
    <x v="1"/>
    <x v="13"/>
    <x v="20"/>
    <x v="0"/>
    <x v="2"/>
    <n v="103.25888999999999"/>
  </r>
  <r>
    <x v="0"/>
    <x v="10"/>
    <x v="1"/>
    <x v="13"/>
    <x v="20"/>
    <x v="0"/>
    <x v="2"/>
    <n v="1.03259E-4"/>
  </r>
  <r>
    <x v="0"/>
    <x v="11"/>
    <x v="1"/>
    <x v="13"/>
    <x v="20"/>
    <x v="0"/>
    <x v="2"/>
    <n v="1"/>
  </r>
  <r>
    <x v="0"/>
    <x v="8"/>
    <x v="1"/>
    <x v="13"/>
    <x v="21"/>
    <x v="0"/>
    <x v="2"/>
    <n v="1.5564335979999999"/>
  </r>
  <r>
    <x v="0"/>
    <x v="9"/>
    <x v="1"/>
    <x v="13"/>
    <x v="21"/>
    <x v="0"/>
    <x v="2"/>
    <n v="3040.6949"/>
  </r>
  <r>
    <x v="0"/>
    <x v="10"/>
    <x v="1"/>
    <x v="13"/>
    <x v="21"/>
    <x v="0"/>
    <x v="2"/>
    <n v="3.1550929999999999E-3"/>
  </r>
  <r>
    <x v="0"/>
    <x v="11"/>
    <x v="1"/>
    <x v="13"/>
    <x v="21"/>
    <x v="0"/>
    <x v="2"/>
    <n v="1"/>
  </r>
  <r>
    <x v="0"/>
    <x v="8"/>
    <x v="1"/>
    <x v="13"/>
    <x v="32"/>
    <x v="0"/>
    <x v="2"/>
    <n v="1"/>
  </r>
  <r>
    <x v="0"/>
    <x v="9"/>
    <x v="1"/>
    <x v="13"/>
    <x v="32"/>
    <x v="0"/>
    <x v="2"/>
    <n v="0"/>
  </r>
  <r>
    <x v="0"/>
    <x v="10"/>
    <x v="1"/>
    <x v="13"/>
    <x v="32"/>
    <x v="0"/>
    <x v="2"/>
    <n v="0"/>
  </r>
  <r>
    <x v="0"/>
    <x v="11"/>
    <x v="1"/>
    <x v="13"/>
    <x v="32"/>
    <x v="0"/>
    <x v="2"/>
    <n v="1"/>
  </r>
  <r>
    <x v="0"/>
    <x v="8"/>
    <x v="1"/>
    <x v="14"/>
    <x v="10"/>
    <x v="0"/>
    <x v="2"/>
    <n v="1.536838162"/>
  </r>
  <r>
    <x v="0"/>
    <x v="9"/>
    <x v="1"/>
    <x v="14"/>
    <x v="10"/>
    <x v="0"/>
    <x v="2"/>
    <n v="9736.3472000000002"/>
  </r>
  <r>
    <x v="0"/>
    <x v="10"/>
    <x v="1"/>
    <x v="14"/>
    <x v="10"/>
    <x v="0"/>
    <x v="2"/>
    <n v="9.9754600000000002E-3"/>
  </r>
  <r>
    <x v="0"/>
    <x v="11"/>
    <x v="1"/>
    <x v="14"/>
    <x v="10"/>
    <x v="0"/>
    <x v="2"/>
    <n v="1"/>
  </r>
  <r>
    <x v="0"/>
    <x v="8"/>
    <x v="1"/>
    <x v="14"/>
    <x v="11"/>
    <x v="0"/>
    <x v="2"/>
    <n v="1.5565590090000001"/>
  </r>
  <r>
    <x v="0"/>
    <x v="9"/>
    <x v="1"/>
    <x v="14"/>
    <x v="11"/>
    <x v="0"/>
    <x v="2"/>
    <n v="33494.915999999997"/>
  </r>
  <r>
    <x v="0"/>
    <x v="10"/>
    <x v="1"/>
    <x v="14"/>
    <x v="11"/>
    <x v="0"/>
    <x v="2"/>
    <n v="3.4757875000000001E-2"/>
  </r>
  <r>
    <x v="0"/>
    <x v="11"/>
    <x v="1"/>
    <x v="14"/>
    <x v="11"/>
    <x v="0"/>
    <x v="2"/>
    <n v="1"/>
  </r>
  <r>
    <x v="0"/>
    <x v="8"/>
    <x v="1"/>
    <x v="14"/>
    <x v="12"/>
    <x v="0"/>
    <x v="2"/>
    <n v="1.5454267669999999"/>
  </r>
  <r>
    <x v="0"/>
    <x v="9"/>
    <x v="1"/>
    <x v="14"/>
    <x v="12"/>
    <x v="0"/>
    <x v="2"/>
    <n v="42356.440999999999"/>
  </r>
  <r>
    <x v="0"/>
    <x v="10"/>
    <x v="1"/>
    <x v="14"/>
    <x v="12"/>
    <x v="0"/>
    <x v="2"/>
    <n v="4.3639184999999997E-2"/>
  </r>
  <r>
    <x v="0"/>
    <x v="11"/>
    <x v="1"/>
    <x v="14"/>
    <x v="12"/>
    <x v="0"/>
    <x v="2"/>
    <n v="1"/>
  </r>
  <r>
    <x v="0"/>
    <x v="8"/>
    <x v="1"/>
    <x v="14"/>
    <x v="13"/>
    <x v="0"/>
    <x v="2"/>
    <n v="1.5452769580000001"/>
  </r>
  <r>
    <x v="0"/>
    <x v="9"/>
    <x v="1"/>
    <x v="14"/>
    <x v="13"/>
    <x v="0"/>
    <x v="2"/>
    <n v="31494.704000000002"/>
  </r>
  <r>
    <x v="0"/>
    <x v="10"/>
    <x v="1"/>
    <x v="14"/>
    <x v="13"/>
    <x v="0"/>
    <x v="2"/>
    <n v="3.2445360999999999E-2"/>
  </r>
  <r>
    <x v="0"/>
    <x v="11"/>
    <x v="1"/>
    <x v="14"/>
    <x v="13"/>
    <x v="0"/>
    <x v="2"/>
    <n v="1"/>
  </r>
  <r>
    <x v="0"/>
    <x v="8"/>
    <x v="1"/>
    <x v="14"/>
    <x v="14"/>
    <x v="0"/>
    <x v="2"/>
    <n v="1.5432739680000001"/>
  </r>
  <r>
    <x v="0"/>
    <x v="9"/>
    <x v="1"/>
    <x v="14"/>
    <x v="14"/>
    <x v="0"/>
    <x v="2"/>
    <n v="1349464.6"/>
  </r>
  <r>
    <x v="0"/>
    <x v="10"/>
    <x v="1"/>
    <x v="14"/>
    <x v="14"/>
    <x v="0"/>
    <x v="2"/>
    <n v="1.3883957760000001"/>
  </r>
  <r>
    <x v="0"/>
    <x v="11"/>
    <x v="1"/>
    <x v="14"/>
    <x v="14"/>
    <x v="0"/>
    <x v="2"/>
    <n v="1"/>
  </r>
  <r>
    <x v="0"/>
    <x v="8"/>
    <x v="1"/>
    <x v="14"/>
    <x v="15"/>
    <x v="0"/>
    <x v="2"/>
    <n v="1.545745304"/>
  </r>
  <r>
    <x v="0"/>
    <x v="9"/>
    <x v="1"/>
    <x v="14"/>
    <x v="15"/>
    <x v="0"/>
    <x v="2"/>
    <n v="443331.6"/>
  </r>
  <r>
    <x v="0"/>
    <x v="10"/>
    <x v="1"/>
    <x v="14"/>
    <x v="15"/>
    <x v="0"/>
    <x v="2"/>
    <n v="0.45685182099999999"/>
  </r>
  <r>
    <x v="0"/>
    <x v="11"/>
    <x v="1"/>
    <x v="14"/>
    <x v="15"/>
    <x v="0"/>
    <x v="2"/>
    <n v="1"/>
  </r>
  <r>
    <x v="0"/>
    <x v="8"/>
    <x v="1"/>
    <x v="14"/>
    <x v="16"/>
    <x v="0"/>
    <x v="2"/>
    <n v="1.543995979"/>
  </r>
  <r>
    <x v="0"/>
    <x v="9"/>
    <x v="1"/>
    <x v="14"/>
    <x v="16"/>
    <x v="0"/>
    <x v="2"/>
    <n v="305479.73"/>
  </r>
  <r>
    <x v="0"/>
    <x v="10"/>
    <x v="1"/>
    <x v="14"/>
    <x v="16"/>
    <x v="0"/>
    <x v="2"/>
    <n v="0.31443964499999999"/>
  </r>
  <r>
    <x v="0"/>
    <x v="11"/>
    <x v="1"/>
    <x v="14"/>
    <x v="16"/>
    <x v="0"/>
    <x v="2"/>
    <n v="1"/>
  </r>
  <r>
    <x v="0"/>
    <x v="8"/>
    <x v="1"/>
    <x v="14"/>
    <x v="17"/>
    <x v="0"/>
    <x v="2"/>
    <n v="1.545138812"/>
  </r>
  <r>
    <x v="0"/>
    <x v="9"/>
    <x v="1"/>
    <x v="14"/>
    <x v="17"/>
    <x v="0"/>
    <x v="2"/>
    <n v="223306.07"/>
  </r>
  <r>
    <x v="0"/>
    <x v="10"/>
    <x v="1"/>
    <x v="14"/>
    <x v="17"/>
    <x v="0"/>
    <x v="2"/>
    <n v="0.230025917"/>
  </r>
  <r>
    <x v="0"/>
    <x v="11"/>
    <x v="1"/>
    <x v="14"/>
    <x v="17"/>
    <x v="0"/>
    <x v="2"/>
    <n v="1"/>
  </r>
  <r>
    <x v="0"/>
    <x v="8"/>
    <x v="1"/>
    <x v="14"/>
    <x v="18"/>
    <x v="0"/>
    <x v="2"/>
    <n v="1.551244107"/>
  </r>
  <r>
    <x v="0"/>
    <x v="9"/>
    <x v="1"/>
    <x v="14"/>
    <x v="18"/>
    <x v="0"/>
    <x v="2"/>
    <n v="375811.28"/>
  </r>
  <r>
    <x v="0"/>
    <x v="10"/>
    <x v="1"/>
    <x v="14"/>
    <x v="18"/>
    <x v="0"/>
    <x v="2"/>
    <n v="0.38865002500000001"/>
  </r>
  <r>
    <x v="0"/>
    <x v="11"/>
    <x v="1"/>
    <x v="14"/>
    <x v="18"/>
    <x v="0"/>
    <x v="2"/>
    <n v="1"/>
  </r>
  <r>
    <x v="0"/>
    <x v="8"/>
    <x v="1"/>
    <x v="14"/>
    <x v="19"/>
    <x v="0"/>
    <x v="2"/>
    <n v="1.621039428"/>
  </r>
  <r>
    <x v="0"/>
    <x v="9"/>
    <x v="1"/>
    <x v="14"/>
    <x v="19"/>
    <x v="0"/>
    <x v="2"/>
    <n v="417752.16"/>
  </r>
  <r>
    <x v="0"/>
    <x v="10"/>
    <x v="1"/>
    <x v="14"/>
    <x v="19"/>
    <x v="0"/>
    <x v="2"/>
    <n v="0.45146181699999999"/>
  </r>
  <r>
    <x v="0"/>
    <x v="11"/>
    <x v="1"/>
    <x v="14"/>
    <x v="19"/>
    <x v="0"/>
    <x v="2"/>
    <n v="1"/>
  </r>
  <r>
    <x v="0"/>
    <x v="8"/>
    <x v="1"/>
    <x v="14"/>
    <x v="20"/>
    <x v="0"/>
    <x v="2"/>
    <n v="1.503107682"/>
  </r>
  <r>
    <x v="0"/>
    <x v="9"/>
    <x v="1"/>
    <x v="14"/>
    <x v="20"/>
    <x v="0"/>
    <x v="2"/>
    <n v="410.19168999999999"/>
  </r>
  <r>
    <x v="0"/>
    <x v="10"/>
    <x v="1"/>
    <x v="14"/>
    <x v="20"/>
    <x v="0"/>
    <x v="2"/>
    <n v="4.1104200000000003E-4"/>
  </r>
  <r>
    <x v="0"/>
    <x v="11"/>
    <x v="1"/>
    <x v="14"/>
    <x v="20"/>
    <x v="0"/>
    <x v="2"/>
    <n v="1"/>
  </r>
  <r>
    <x v="0"/>
    <x v="8"/>
    <x v="1"/>
    <x v="14"/>
    <x v="21"/>
    <x v="0"/>
    <x v="2"/>
    <n v="1.567112058"/>
  </r>
  <r>
    <x v="0"/>
    <x v="9"/>
    <x v="1"/>
    <x v="14"/>
    <x v="21"/>
    <x v="0"/>
    <x v="2"/>
    <n v="825280.79"/>
  </r>
  <r>
    <x v="0"/>
    <x v="10"/>
    <x v="1"/>
    <x v="14"/>
    <x v="21"/>
    <x v="0"/>
    <x v="2"/>
    <n v="0.86220498599999995"/>
  </r>
  <r>
    <x v="0"/>
    <x v="11"/>
    <x v="1"/>
    <x v="14"/>
    <x v="21"/>
    <x v="0"/>
    <x v="2"/>
    <n v="1"/>
  </r>
  <r>
    <x v="0"/>
    <x v="8"/>
    <x v="1"/>
    <x v="14"/>
    <x v="32"/>
    <x v="0"/>
    <x v="2"/>
    <n v="1"/>
  </r>
  <r>
    <x v="0"/>
    <x v="9"/>
    <x v="1"/>
    <x v="14"/>
    <x v="32"/>
    <x v="0"/>
    <x v="2"/>
    <n v="0"/>
  </r>
  <r>
    <x v="0"/>
    <x v="10"/>
    <x v="1"/>
    <x v="14"/>
    <x v="32"/>
    <x v="0"/>
    <x v="2"/>
    <n v="0"/>
  </r>
  <r>
    <x v="0"/>
    <x v="11"/>
    <x v="1"/>
    <x v="14"/>
    <x v="32"/>
    <x v="0"/>
    <x v="2"/>
    <n v="1"/>
  </r>
  <r>
    <x v="0"/>
    <x v="8"/>
    <x v="1"/>
    <x v="15"/>
    <x v="10"/>
    <x v="0"/>
    <x v="2"/>
    <n v="1.5140399769999999"/>
  </r>
  <r>
    <x v="0"/>
    <x v="9"/>
    <x v="1"/>
    <x v="15"/>
    <x v="10"/>
    <x v="0"/>
    <x v="2"/>
    <n v="92372.213000000003"/>
  </r>
  <r>
    <x v="0"/>
    <x v="10"/>
    <x v="1"/>
    <x v="15"/>
    <x v="10"/>
    <x v="0"/>
    <x v="2"/>
    <n v="9.3236815000000001E-2"/>
  </r>
  <r>
    <x v="0"/>
    <x v="11"/>
    <x v="1"/>
    <x v="15"/>
    <x v="10"/>
    <x v="0"/>
    <x v="2"/>
    <n v="1"/>
  </r>
  <r>
    <x v="0"/>
    <x v="8"/>
    <x v="1"/>
    <x v="15"/>
    <x v="11"/>
    <x v="0"/>
    <x v="2"/>
    <n v="1.5761646949999999"/>
  </r>
  <r>
    <x v="0"/>
    <x v="9"/>
    <x v="1"/>
    <x v="15"/>
    <x v="11"/>
    <x v="0"/>
    <x v="2"/>
    <n v="128314.53"/>
  </r>
  <r>
    <x v="0"/>
    <x v="10"/>
    <x v="1"/>
    <x v="15"/>
    <x v="11"/>
    <x v="0"/>
    <x v="2"/>
    <n v="0.13482989100000001"/>
  </r>
  <r>
    <x v="0"/>
    <x v="11"/>
    <x v="1"/>
    <x v="15"/>
    <x v="11"/>
    <x v="0"/>
    <x v="2"/>
    <n v="1"/>
  </r>
  <r>
    <x v="0"/>
    <x v="8"/>
    <x v="1"/>
    <x v="15"/>
    <x v="12"/>
    <x v="0"/>
    <x v="2"/>
    <n v="1.572407262"/>
  </r>
  <r>
    <x v="0"/>
    <x v="9"/>
    <x v="1"/>
    <x v="15"/>
    <x v="12"/>
    <x v="0"/>
    <x v="2"/>
    <n v="60068.09"/>
  </r>
  <r>
    <x v="0"/>
    <x v="10"/>
    <x v="1"/>
    <x v="15"/>
    <x v="12"/>
    <x v="0"/>
    <x v="2"/>
    <n v="6.2967667000000005E-2"/>
  </r>
  <r>
    <x v="0"/>
    <x v="11"/>
    <x v="1"/>
    <x v="15"/>
    <x v="12"/>
    <x v="0"/>
    <x v="2"/>
    <n v="1"/>
  </r>
  <r>
    <x v="0"/>
    <x v="8"/>
    <x v="1"/>
    <x v="15"/>
    <x v="13"/>
    <x v="0"/>
    <x v="2"/>
    <n v="1.5502150589999999"/>
  </r>
  <r>
    <x v="0"/>
    <x v="9"/>
    <x v="1"/>
    <x v="15"/>
    <x v="13"/>
    <x v="0"/>
    <x v="2"/>
    <n v="117883.62"/>
  </r>
  <r>
    <x v="0"/>
    <x v="10"/>
    <x v="1"/>
    <x v="15"/>
    <x v="13"/>
    <x v="0"/>
    <x v="2"/>
    <n v="0.12182997700000001"/>
  </r>
  <r>
    <x v="0"/>
    <x v="11"/>
    <x v="1"/>
    <x v="15"/>
    <x v="13"/>
    <x v="0"/>
    <x v="2"/>
    <n v="1"/>
  </r>
  <r>
    <x v="0"/>
    <x v="8"/>
    <x v="1"/>
    <x v="15"/>
    <x v="14"/>
    <x v="0"/>
    <x v="2"/>
    <n v="1.556660704"/>
  </r>
  <r>
    <x v="0"/>
    <x v="9"/>
    <x v="1"/>
    <x v="15"/>
    <x v="14"/>
    <x v="0"/>
    <x v="2"/>
    <n v="1120669.8"/>
  </r>
  <r>
    <x v="0"/>
    <x v="10"/>
    <x v="1"/>
    <x v="15"/>
    <x v="14"/>
    <x v="0"/>
    <x v="2"/>
    <n v="1.163001782"/>
  </r>
  <r>
    <x v="0"/>
    <x v="11"/>
    <x v="1"/>
    <x v="15"/>
    <x v="14"/>
    <x v="0"/>
    <x v="2"/>
    <n v="1"/>
  </r>
  <r>
    <x v="0"/>
    <x v="8"/>
    <x v="1"/>
    <x v="15"/>
    <x v="15"/>
    <x v="0"/>
    <x v="2"/>
    <n v="1.571150493"/>
  </r>
  <r>
    <x v="0"/>
    <x v="9"/>
    <x v="1"/>
    <x v="15"/>
    <x v="15"/>
    <x v="0"/>
    <x v="2"/>
    <n v="6307681"/>
  </r>
  <r>
    <x v="0"/>
    <x v="10"/>
    <x v="1"/>
    <x v="15"/>
    <x v="15"/>
    <x v="0"/>
    <x v="2"/>
    <n v="6.6068773930000004"/>
  </r>
  <r>
    <x v="0"/>
    <x v="11"/>
    <x v="1"/>
    <x v="15"/>
    <x v="15"/>
    <x v="0"/>
    <x v="2"/>
    <n v="1"/>
  </r>
  <r>
    <x v="0"/>
    <x v="8"/>
    <x v="1"/>
    <x v="15"/>
    <x v="16"/>
    <x v="0"/>
    <x v="2"/>
    <n v="1.565332368"/>
  </r>
  <r>
    <x v="0"/>
    <x v="9"/>
    <x v="1"/>
    <x v="15"/>
    <x v="16"/>
    <x v="0"/>
    <x v="2"/>
    <n v="1442491.4"/>
  </r>
  <r>
    <x v="0"/>
    <x v="10"/>
    <x v="1"/>
    <x v="15"/>
    <x v="16"/>
    <x v="0"/>
    <x v="2"/>
    <n v="1.505319007"/>
  </r>
  <r>
    <x v="0"/>
    <x v="11"/>
    <x v="1"/>
    <x v="15"/>
    <x v="16"/>
    <x v="0"/>
    <x v="2"/>
    <n v="1"/>
  </r>
  <r>
    <x v="0"/>
    <x v="8"/>
    <x v="1"/>
    <x v="15"/>
    <x v="17"/>
    <x v="0"/>
    <x v="2"/>
    <n v="1.644685314"/>
  </r>
  <r>
    <x v="0"/>
    <x v="9"/>
    <x v="1"/>
    <x v="15"/>
    <x v="17"/>
    <x v="0"/>
    <x v="2"/>
    <n v="447175.14"/>
  </r>
  <r>
    <x v="0"/>
    <x v="10"/>
    <x v="1"/>
    <x v="15"/>
    <x v="17"/>
    <x v="0"/>
    <x v="2"/>
    <n v="0.49030825700000003"/>
  </r>
  <r>
    <x v="0"/>
    <x v="11"/>
    <x v="1"/>
    <x v="15"/>
    <x v="17"/>
    <x v="0"/>
    <x v="2"/>
    <n v="1"/>
  </r>
  <r>
    <x v="0"/>
    <x v="8"/>
    <x v="1"/>
    <x v="15"/>
    <x v="18"/>
    <x v="0"/>
    <x v="2"/>
    <n v="1.5707962470000001"/>
  </r>
  <r>
    <x v="0"/>
    <x v="9"/>
    <x v="1"/>
    <x v="15"/>
    <x v="18"/>
    <x v="0"/>
    <x v="2"/>
    <n v="626982.42000000004"/>
  </r>
  <r>
    <x v="0"/>
    <x v="10"/>
    <x v="1"/>
    <x v="15"/>
    <x v="18"/>
    <x v="0"/>
    <x v="2"/>
    <n v="0.65657441999999999"/>
  </r>
  <r>
    <x v="0"/>
    <x v="11"/>
    <x v="1"/>
    <x v="15"/>
    <x v="18"/>
    <x v="0"/>
    <x v="2"/>
    <n v="1"/>
  </r>
  <r>
    <x v="0"/>
    <x v="8"/>
    <x v="1"/>
    <x v="15"/>
    <x v="19"/>
    <x v="0"/>
    <x v="2"/>
    <n v="1.775132618"/>
  </r>
  <r>
    <x v="0"/>
    <x v="9"/>
    <x v="1"/>
    <x v="15"/>
    <x v="19"/>
    <x v="0"/>
    <x v="2"/>
    <n v="580740.59"/>
  </r>
  <r>
    <x v="0"/>
    <x v="10"/>
    <x v="1"/>
    <x v="15"/>
    <x v="19"/>
    <x v="0"/>
    <x v="2"/>
    <n v="0.68726103800000005"/>
  </r>
  <r>
    <x v="0"/>
    <x v="11"/>
    <x v="1"/>
    <x v="15"/>
    <x v="19"/>
    <x v="0"/>
    <x v="2"/>
    <n v="1"/>
  </r>
  <r>
    <x v="0"/>
    <x v="8"/>
    <x v="1"/>
    <x v="15"/>
    <x v="20"/>
    <x v="0"/>
    <x v="2"/>
    <n v="1.5401735139999999"/>
  </r>
  <r>
    <x v="0"/>
    <x v="9"/>
    <x v="1"/>
    <x v="15"/>
    <x v="20"/>
    <x v="0"/>
    <x v="2"/>
    <n v="681.70902000000001"/>
  </r>
  <r>
    <x v="0"/>
    <x v="10"/>
    <x v="1"/>
    <x v="15"/>
    <x v="20"/>
    <x v="0"/>
    <x v="2"/>
    <n v="6.9996700000000002E-4"/>
  </r>
  <r>
    <x v="0"/>
    <x v="11"/>
    <x v="1"/>
    <x v="15"/>
    <x v="20"/>
    <x v="0"/>
    <x v="2"/>
    <n v="1"/>
  </r>
  <r>
    <x v="0"/>
    <x v="8"/>
    <x v="1"/>
    <x v="15"/>
    <x v="21"/>
    <x v="0"/>
    <x v="2"/>
    <n v="1.590038131"/>
  </r>
  <r>
    <x v="0"/>
    <x v="9"/>
    <x v="1"/>
    <x v="15"/>
    <x v="21"/>
    <x v="0"/>
    <x v="2"/>
    <n v="1158316.3999999999"/>
  </r>
  <r>
    <x v="0"/>
    <x v="10"/>
    <x v="1"/>
    <x v="15"/>
    <x v="21"/>
    <x v="0"/>
    <x v="2"/>
    <n v="1.2278448230000001"/>
  </r>
  <r>
    <x v="0"/>
    <x v="11"/>
    <x v="1"/>
    <x v="15"/>
    <x v="21"/>
    <x v="0"/>
    <x v="2"/>
    <n v="1"/>
  </r>
  <r>
    <x v="0"/>
    <x v="8"/>
    <x v="1"/>
    <x v="15"/>
    <x v="32"/>
    <x v="0"/>
    <x v="2"/>
    <n v="1"/>
  </r>
  <r>
    <x v="0"/>
    <x v="9"/>
    <x v="1"/>
    <x v="15"/>
    <x v="32"/>
    <x v="0"/>
    <x v="2"/>
    <n v="0"/>
  </r>
  <r>
    <x v="0"/>
    <x v="10"/>
    <x v="1"/>
    <x v="15"/>
    <x v="32"/>
    <x v="0"/>
    <x v="2"/>
    <n v="0"/>
  </r>
  <r>
    <x v="0"/>
    <x v="11"/>
    <x v="1"/>
    <x v="15"/>
    <x v="32"/>
    <x v="0"/>
    <x v="2"/>
    <n v="1"/>
  </r>
  <r>
    <x v="0"/>
    <x v="8"/>
    <x v="1"/>
    <x v="16"/>
    <x v="10"/>
    <x v="0"/>
    <x v="2"/>
    <n v="1.552094474"/>
  </r>
  <r>
    <x v="0"/>
    <x v="9"/>
    <x v="1"/>
    <x v="16"/>
    <x v="10"/>
    <x v="0"/>
    <x v="2"/>
    <n v="14939.572"/>
  </r>
  <r>
    <x v="0"/>
    <x v="10"/>
    <x v="1"/>
    <x v="16"/>
    <x v="10"/>
    <x v="0"/>
    <x v="2"/>
    <n v="1.5458418E-2"/>
  </r>
  <r>
    <x v="0"/>
    <x v="11"/>
    <x v="1"/>
    <x v="16"/>
    <x v="10"/>
    <x v="0"/>
    <x v="2"/>
    <n v="1"/>
  </r>
  <r>
    <x v="0"/>
    <x v="8"/>
    <x v="1"/>
    <x v="16"/>
    <x v="11"/>
    <x v="0"/>
    <x v="2"/>
    <n v="1.5574988320000001"/>
  </r>
  <r>
    <x v="0"/>
    <x v="9"/>
    <x v="1"/>
    <x v="16"/>
    <x v="11"/>
    <x v="0"/>
    <x v="2"/>
    <n v="28485.156999999999"/>
  </r>
  <r>
    <x v="0"/>
    <x v="10"/>
    <x v="1"/>
    <x v="16"/>
    <x v="11"/>
    <x v="0"/>
    <x v="2"/>
    <n v="2.9577065E-2"/>
  </r>
  <r>
    <x v="0"/>
    <x v="11"/>
    <x v="1"/>
    <x v="16"/>
    <x v="11"/>
    <x v="0"/>
    <x v="2"/>
    <n v="1"/>
  </r>
  <r>
    <x v="0"/>
    <x v="8"/>
    <x v="1"/>
    <x v="16"/>
    <x v="12"/>
    <x v="0"/>
    <x v="2"/>
    <n v="1.561878232"/>
  </r>
  <r>
    <x v="0"/>
    <x v="9"/>
    <x v="1"/>
    <x v="16"/>
    <x v="12"/>
    <x v="0"/>
    <x v="2"/>
    <n v="19593.715"/>
  </r>
  <r>
    <x v="0"/>
    <x v="10"/>
    <x v="1"/>
    <x v="16"/>
    <x v="12"/>
    <x v="0"/>
    <x v="2"/>
    <n v="2.0401998000000001E-2"/>
  </r>
  <r>
    <x v="0"/>
    <x v="11"/>
    <x v="1"/>
    <x v="16"/>
    <x v="12"/>
    <x v="0"/>
    <x v="2"/>
    <n v="1"/>
  </r>
  <r>
    <x v="0"/>
    <x v="8"/>
    <x v="1"/>
    <x v="16"/>
    <x v="13"/>
    <x v="0"/>
    <x v="2"/>
    <n v="1.5520530669999999"/>
  </r>
  <r>
    <x v="0"/>
    <x v="9"/>
    <x v="1"/>
    <x v="16"/>
    <x v="13"/>
    <x v="0"/>
    <x v="2"/>
    <n v="24468.330999999998"/>
  </r>
  <r>
    <x v="0"/>
    <x v="10"/>
    <x v="1"/>
    <x v="16"/>
    <x v="13"/>
    <x v="0"/>
    <x v="2"/>
    <n v="2.5317432000000001E-2"/>
  </r>
  <r>
    <x v="0"/>
    <x v="11"/>
    <x v="1"/>
    <x v="16"/>
    <x v="13"/>
    <x v="0"/>
    <x v="2"/>
    <n v="1"/>
  </r>
  <r>
    <x v="0"/>
    <x v="8"/>
    <x v="1"/>
    <x v="16"/>
    <x v="14"/>
    <x v="0"/>
    <x v="2"/>
    <n v="1.5528464959999999"/>
  </r>
  <r>
    <x v="0"/>
    <x v="9"/>
    <x v="1"/>
    <x v="16"/>
    <x v="14"/>
    <x v="0"/>
    <x v="2"/>
    <n v="91104.164999999994"/>
  </r>
  <r>
    <x v="0"/>
    <x v="10"/>
    <x v="1"/>
    <x v="16"/>
    <x v="14"/>
    <x v="0"/>
    <x v="2"/>
    <n v="9.4313856000000001E-2"/>
  </r>
  <r>
    <x v="0"/>
    <x v="11"/>
    <x v="1"/>
    <x v="16"/>
    <x v="14"/>
    <x v="0"/>
    <x v="2"/>
    <n v="1"/>
  </r>
  <r>
    <x v="0"/>
    <x v="8"/>
    <x v="1"/>
    <x v="16"/>
    <x v="15"/>
    <x v="0"/>
    <x v="2"/>
    <n v="1.549129435"/>
  </r>
  <r>
    <x v="0"/>
    <x v="9"/>
    <x v="1"/>
    <x v="16"/>
    <x v="15"/>
    <x v="0"/>
    <x v="2"/>
    <n v="428018.12"/>
  </r>
  <r>
    <x v="0"/>
    <x v="10"/>
    <x v="1"/>
    <x v="16"/>
    <x v="15"/>
    <x v="0"/>
    <x v="2"/>
    <n v="0.44203697400000003"/>
  </r>
  <r>
    <x v="0"/>
    <x v="11"/>
    <x v="1"/>
    <x v="16"/>
    <x v="15"/>
    <x v="0"/>
    <x v="2"/>
    <n v="1"/>
  </r>
  <r>
    <x v="0"/>
    <x v="8"/>
    <x v="1"/>
    <x v="16"/>
    <x v="16"/>
    <x v="0"/>
    <x v="2"/>
    <n v="1.546527682"/>
  </r>
  <r>
    <x v="0"/>
    <x v="9"/>
    <x v="1"/>
    <x v="16"/>
    <x v="16"/>
    <x v="0"/>
    <x v="2"/>
    <n v="180631.2"/>
  </r>
  <r>
    <x v="0"/>
    <x v="10"/>
    <x v="1"/>
    <x v="16"/>
    <x v="16"/>
    <x v="0"/>
    <x v="2"/>
    <n v="0.18623410200000001"/>
  </r>
  <r>
    <x v="0"/>
    <x v="11"/>
    <x v="1"/>
    <x v="16"/>
    <x v="16"/>
    <x v="0"/>
    <x v="2"/>
    <n v="1"/>
  </r>
  <r>
    <x v="0"/>
    <x v="8"/>
    <x v="1"/>
    <x v="16"/>
    <x v="17"/>
    <x v="0"/>
    <x v="2"/>
    <n v="1.556700242"/>
  </r>
  <r>
    <x v="0"/>
    <x v="9"/>
    <x v="1"/>
    <x v="16"/>
    <x v="17"/>
    <x v="0"/>
    <x v="2"/>
    <n v="137804.70000000001"/>
  </r>
  <r>
    <x v="0"/>
    <x v="10"/>
    <x v="1"/>
    <x v="16"/>
    <x v="17"/>
    <x v="0"/>
    <x v="2"/>
    <n v="0.14301374"/>
  </r>
  <r>
    <x v="0"/>
    <x v="11"/>
    <x v="1"/>
    <x v="16"/>
    <x v="17"/>
    <x v="0"/>
    <x v="2"/>
    <n v="1"/>
  </r>
  <r>
    <x v="0"/>
    <x v="8"/>
    <x v="1"/>
    <x v="16"/>
    <x v="18"/>
    <x v="0"/>
    <x v="2"/>
    <n v="1.5490766810000001"/>
  </r>
  <r>
    <x v="0"/>
    <x v="9"/>
    <x v="1"/>
    <x v="16"/>
    <x v="18"/>
    <x v="0"/>
    <x v="2"/>
    <n v="232732.4"/>
  </r>
  <r>
    <x v="0"/>
    <x v="10"/>
    <x v="1"/>
    <x v="16"/>
    <x v="18"/>
    <x v="0"/>
    <x v="2"/>
    <n v="0.24034688800000001"/>
  </r>
  <r>
    <x v="0"/>
    <x v="11"/>
    <x v="1"/>
    <x v="16"/>
    <x v="18"/>
    <x v="0"/>
    <x v="2"/>
    <n v="1"/>
  </r>
  <r>
    <x v="0"/>
    <x v="8"/>
    <x v="1"/>
    <x v="16"/>
    <x v="19"/>
    <x v="0"/>
    <x v="2"/>
    <n v="1.6409805209999999"/>
  </r>
  <r>
    <x v="0"/>
    <x v="9"/>
    <x v="1"/>
    <x v="16"/>
    <x v="19"/>
    <x v="0"/>
    <x v="2"/>
    <n v="195434.52"/>
  </r>
  <r>
    <x v="0"/>
    <x v="10"/>
    <x v="1"/>
    <x v="16"/>
    <x v="19"/>
    <x v="0"/>
    <x v="2"/>
    <n v="0.21380283"/>
  </r>
  <r>
    <x v="0"/>
    <x v="11"/>
    <x v="1"/>
    <x v="16"/>
    <x v="19"/>
    <x v="0"/>
    <x v="2"/>
    <n v="1"/>
  </r>
  <r>
    <x v="0"/>
    <x v="8"/>
    <x v="1"/>
    <x v="16"/>
    <x v="20"/>
    <x v="0"/>
    <x v="2"/>
    <n v="1.5000775959999999"/>
  </r>
  <r>
    <x v="0"/>
    <x v="9"/>
    <x v="1"/>
    <x v="16"/>
    <x v="20"/>
    <x v="0"/>
    <x v="2"/>
    <n v="9791.8937999999998"/>
  </r>
  <r>
    <x v="0"/>
    <x v="10"/>
    <x v="1"/>
    <x v="16"/>
    <x v="20"/>
    <x v="0"/>
    <x v="2"/>
    <n v="9.7923999999999997E-3"/>
  </r>
  <r>
    <x v="0"/>
    <x v="11"/>
    <x v="1"/>
    <x v="16"/>
    <x v="20"/>
    <x v="0"/>
    <x v="2"/>
    <n v="1"/>
  </r>
  <r>
    <x v="0"/>
    <x v="8"/>
    <x v="1"/>
    <x v="16"/>
    <x v="21"/>
    <x v="0"/>
    <x v="2"/>
    <n v="1.5516803029999999"/>
  </r>
  <r>
    <x v="0"/>
    <x v="9"/>
    <x v="1"/>
    <x v="16"/>
    <x v="21"/>
    <x v="0"/>
    <x v="2"/>
    <n v="3147768.9"/>
  </r>
  <r>
    <x v="0"/>
    <x v="10"/>
    <x v="1"/>
    <x v="16"/>
    <x v="21"/>
    <x v="0"/>
    <x v="2"/>
    <n v="3.2562206360000001"/>
  </r>
  <r>
    <x v="0"/>
    <x v="11"/>
    <x v="1"/>
    <x v="16"/>
    <x v="21"/>
    <x v="0"/>
    <x v="2"/>
    <n v="1"/>
  </r>
  <r>
    <x v="0"/>
    <x v="8"/>
    <x v="1"/>
    <x v="16"/>
    <x v="32"/>
    <x v="0"/>
    <x v="2"/>
    <n v="1"/>
  </r>
  <r>
    <x v="0"/>
    <x v="9"/>
    <x v="1"/>
    <x v="16"/>
    <x v="32"/>
    <x v="0"/>
    <x v="2"/>
    <n v="0"/>
  </r>
  <r>
    <x v="0"/>
    <x v="10"/>
    <x v="1"/>
    <x v="16"/>
    <x v="32"/>
    <x v="0"/>
    <x v="2"/>
    <n v="0"/>
  </r>
  <r>
    <x v="0"/>
    <x v="11"/>
    <x v="1"/>
    <x v="16"/>
    <x v="32"/>
    <x v="0"/>
    <x v="2"/>
    <n v="1"/>
  </r>
  <r>
    <x v="0"/>
    <x v="8"/>
    <x v="1"/>
    <x v="17"/>
    <x v="10"/>
    <x v="0"/>
    <x v="2"/>
    <n v="1.5960045810000001"/>
  </r>
  <r>
    <x v="0"/>
    <x v="9"/>
    <x v="1"/>
    <x v="17"/>
    <x v="10"/>
    <x v="0"/>
    <x v="2"/>
    <n v="99833.233999999997"/>
  </r>
  <r>
    <x v="0"/>
    <x v="10"/>
    <x v="1"/>
    <x v="17"/>
    <x v="10"/>
    <x v="0"/>
    <x v="2"/>
    <n v="0.106222866"/>
  </r>
  <r>
    <x v="0"/>
    <x v="11"/>
    <x v="1"/>
    <x v="17"/>
    <x v="10"/>
    <x v="0"/>
    <x v="2"/>
    <n v="1"/>
  </r>
  <r>
    <x v="0"/>
    <x v="8"/>
    <x v="1"/>
    <x v="17"/>
    <x v="11"/>
    <x v="0"/>
    <x v="2"/>
    <n v="1.5845337669999999"/>
  </r>
  <r>
    <x v="0"/>
    <x v="9"/>
    <x v="1"/>
    <x v="17"/>
    <x v="11"/>
    <x v="0"/>
    <x v="2"/>
    <n v="59944.942000000003"/>
  </r>
  <r>
    <x v="0"/>
    <x v="10"/>
    <x v="1"/>
    <x v="17"/>
    <x v="11"/>
    <x v="0"/>
    <x v="2"/>
    <n v="6.3323190000000001E-2"/>
  </r>
  <r>
    <x v="0"/>
    <x v="11"/>
    <x v="1"/>
    <x v="17"/>
    <x v="11"/>
    <x v="0"/>
    <x v="2"/>
    <n v="1"/>
  </r>
  <r>
    <x v="0"/>
    <x v="8"/>
    <x v="1"/>
    <x v="17"/>
    <x v="12"/>
    <x v="0"/>
    <x v="2"/>
    <n v="1.6129550530000001"/>
  </r>
  <r>
    <x v="0"/>
    <x v="9"/>
    <x v="1"/>
    <x v="17"/>
    <x v="12"/>
    <x v="0"/>
    <x v="2"/>
    <n v="150817.60999999999"/>
  </r>
  <r>
    <x v="0"/>
    <x v="10"/>
    <x v="1"/>
    <x v="17"/>
    <x v="12"/>
    <x v="0"/>
    <x v="2"/>
    <n v="0.16217468900000001"/>
  </r>
  <r>
    <x v="0"/>
    <x v="11"/>
    <x v="1"/>
    <x v="17"/>
    <x v="12"/>
    <x v="0"/>
    <x v="2"/>
    <n v="1"/>
  </r>
  <r>
    <x v="0"/>
    <x v="8"/>
    <x v="1"/>
    <x v="17"/>
    <x v="13"/>
    <x v="0"/>
    <x v="2"/>
    <n v="1.6518273489999999"/>
  </r>
  <r>
    <x v="0"/>
    <x v="9"/>
    <x v="1"/>
    <x v="17"/>
    <x v="13"/>
    <x v="0"/>
    <x v="2"/>
    <n v="99161.37"/>
  </r>
  <r>
    <x v="0"/>
    <x v="10"/>
    <x v="1"/>
    <x v="17"/>
    <x v="13"/>
    <x v="0"/>
    <x v="2"/>
    <n v="0.10919830899999999"/>
  </r>
  <r>
    <x v="0"/>
    <x v="11"/>
    <x v="1"/>
    <x v="17"/>
    <x v="13"/>
    <x v="0"/>
    <x v="2"/>
    <n v="1"/>
  </r>
  <r>
    <x v="0"/>
    <x v="8"/>
    <x v="1"/>
    <x v="17"/>
    <x v="14"/>
    <x v="0"/>
    <x v="2"/>
    <n v="1.6011384980000001"/>
  </r>
  <r>
    <x v="0"/>
    <x v="9"/>
    <x v="1"/>
    <x v="17"/>
    <x v="14"/>
    <x v="0"/>
    <x v="2"/>
    <n v="349673.11"/>
  </r>
  <r>
    <x v="0"/>
    <x v="10"/>
    <x v="1"/>
    <x v="17"/>
    <x v="14"/>
    <x v="0"/>
    <x v="2"/>
    <n v="0.373250056"/>
  </r>
  <r>
    <x v="0"/>
    <x v="11"/>
    <x v="1"/>
    <x v="17"/>
    <x v="14"/>
    <x v="0"/>
    <x v="2"/>
    <n v="1"/>
  </r>
  <r>
    <x v="0"/>
    <x v="8"/>
    <x v="1"/>
    <x v="17"/>
    <x v="15"/>
    <x v="0"/>
    <x v="2"/>
    <n v="1.590221098"/>
  </r>
  <r>
    <x v="0"/>
    <x v="9"/>
    <x v="1"/>
    <x v="17"/>
    <x v="15"/>
    <x v="0"/>
    <x v="2"/>
    <n v="828423.52"/>
  </r>
  <r>
    <x v="0"/>
    <x v="10"/>
    <x v="1"/>
    <x v="17"/>
    <x v="15"/>
    <x v="0"/>
    <x v="2"/>
    <n v="0.87825103500000001"/>
  </r>
  <r>
    <x v="0"/>
    <x v="11"/>
    <x v="1"/>
    <x v="17"/>
    <x v="15"/>
    <x v="0"/>
    <x v="2"/>
    <n v="1"/>
  </r>
  <r>
    <x v="0"/>
    <x v="8"/>
    <x v="1"/>
    <x v="17"/>
    <x v="16"/>
    <x v="0"/>
    <x v="2"/>
    <n v="1.5634677450000001"/>
  </r>
  <r>
    <x v="0"/>
    <x v="9"/>
    <x v="1"/>
    <x v="17"/>
    <x v="16"/>
    <x v="0"/>
    <x v="2"/>
    <n v="338435.99"/>
  </r>
  <r>
    <x v="0"/>
    <x v="10"/>
    <x v="1"/>
    <x v="17"/>
    <x v="16"/>
    <x v="0"/>
    <x v="2"/>
    <n v="0.35275583999999999"/>
  </r>
  <r>
    <x v="0"/>
    <x v="11"/>
    <x v="1"/>
    <x v="17"/>
    <x v="16"/>
    <x v="0"/>
    <x v="2"/>
    <n v="1"/>
  </r>
  <r>
    <x v="0"/>
    <x v="8"/>
    <x v="1"/>
    <x v="17"/>
    <x v="17"/>
    <x v="0"/>
    <x v="2"/>
    <n v="1.537820293"/>
  </r>
  <r>
    <x v="0"/>
    <x v="9"/>
    <x v="1"/>
    <x v="17"/>
    <x v="17"/>
    <x v="0"/>
    <x v="2"/>
    <n v="1031597.4"/>
  </r>
  <r>
    <x v="0"/>
    <x v="10"/>
    <x v="1"/>
    <x v="17"/>
    <x v="17"/>
    <x v="0"/>
    <x v="2"/>
    <n v="1.057607585"/>
  </r>
  <r>
    <x v="0"/>
    <x v="11"/>
    <x v="1"/>
    <x v="17"/>
    <x v="17"/>
    <x v="0"/>
    <x v="2"/>
    <n v="1"/>
  </r>
  <r>
    <x v="0"/>
    <x v="8"/>
    <x v="1"/>
    <x v="17"/>
    <x v="18"/>
    <x v="0"/>
    <x v="2"/>
    <n v="1.559279345"/>
  </r>
  <r>
    <x v="0"/>
    <x v="9"/>
    <x v="1"/>
    <x v="17"/>
    <x v="18"/>
    <x v="0"/>
    <x v="2"/>
    <n v="785953.29"/>
  </r>
  <r>
    <x v="0"/>
    <x v="10"/>
    <x v="1"/>
    <x v="17"/>
    <x v="18"/>
    <x v="0"/>
    <x v="2"/>
    <n v="0.81701382199999995"/>
  </r>
  <r>
    <x v="0"/>
    <x v="11"/>
    <x v="1"/>
    <x v="17"/>
    <x v="18"/>
    <x v="0"/>
    <x v="2"/>
    <n v="1"/>
  </r>
  <r>
    <x v="0"/>
    <x v="8"/>
    <x v="1"/>
    <x v="17"/>
    <x v="19"/>
    <x v="0"/>
    <x v="2"/>
    <n v="1.634355271"/>
  </r>
  <r>
    <x v="0"/>
    <x v="9"/>
    <x v="1"/>
    <x v="17"/>
    <x v="19"/>
    <x v="0"/>
    <x v="2"/>
    <n v="1849768.9"/>
  </r>
  <r>
    <x v="0"/>
    <x v="10"/>
    <x v="1"/>
    <x v="17"/>
    <x v="19"/>
    <x v="0"/>
    <x v="2"/>
    <n v="2.0154530340000001"/>
  </r>
  <r>
    <x v="0"/>
    <x v="11"/>
    <x v="1"/>
    <x v="17"/>
    <x v="19"/>
    <x v="0"/>
    <x v="2"/>
    <n v="1"/>
  </r>
  <r>
    <x v="0"/>
    <x v="8"/>
    <x v="1"/>
    <x v="17"/>
    <x v="20"/>
    <x v="0"/>
    <x v="2"/>
    <n v="1.5147294039999999"/>
  </r>
  <r>
    <x v="0"/>
    <x v="9"/>
    <x v="1"/>
    <x v="17"/>
    <x v="20"/>
    <x v="0"/>
    <x v="2"/>
    <n v="42648.491000000002"/>
  </r>
  <r>
    <x v="0"/>
    <x v="10"/>
    <x v="1"/>
    <x v="17"/>
    <x v="20"/>
    <x v="0"/>
    <x v="2"/>
    <n v="4.3067282999999998E-2"/>
  </r>
  <r>
    <x v="0"/>
    <x v="11"/>
    <x v="1"/>
    <x v="17"/>
    <x v="20"/>
    <x v="0"/>
    <x v="2"/>
    <n v="1"/>
  </r>
  <r>
    <x v="0"/>
    <x v="8"/>
    <x v="1"/>
    <x v="17"/>
    <x v="21"/>
    <x v="0"/>
    <x v="2"/>
    <n v="1.57052649"/>
  </r>
  <r>
    <x v="0"/>
    <x v="9"/>
    <x v="1"/>
    <x v="17"/>
    <x v="21"/>
    <x v="0"/>
    <x v="2"/>
    <n v="494351.71"/>
  </r>
  <r>
    <x v="0"/>
    <x v="10"/>
    <x v="1"/>
    <x v="17"/>
    <x v="21"/>
    <x v="0"/>
    <x v="2"/>
    <n v="0.51759497300000001"/>
  </r>
  <r>
    <x v="0"/>
    <x v="11"/>
    <x v="1"/>
    <x v="17"/>
    <x v="21"/>
    <x v="0"/>
    <x v="2"/>
    <n v="1"/>
  </r>
  <r>
    <x v="0"/>
    <x v="8"/>
    <x v="1"/>
    <x v="17"/>
    <x v="32"/>
    <x v="0"/>
    <x v="2"/>
    <n v="1"/>
  </r>
  <r>
    <x v="0"/>
    <x v="9"/>
    <x v="1"/>
    <x v="17"/>
    <x v="32"/>
    <x v="0"/>
    <x v="2"/>
    <n v="0"/>
  </r>
  <r>
    <x v="0"/>
    <x v="10"/>
    <x v="1"/>
    <x v="17"/>
    <x v="32"/>
    <x v="0"/>
    <x v="2"/>
    <n v="0"/>
  </r>
  <r>
    <x v="0"/>
    <x v="11"/>
    <x v="1"/>
    <x v="17"/>
    <x v="32"/>
    <x v="0"/>
    <x v="2"/>
    <n v="1"/>
  </r>
  <r>
    <x v="0"/>
    <x v="8"/>
    <x v="1"/>
    <x v="18"/>
    <x v="10"/>
    <x v="0"/>
    <x v="2"/>
    <n v="1.5080351460000001"/>
  </r>
  <r>
    <x v="0"/>
    <x v="9"/>
    <x v="1"/>
    <x v="18"/>
    <x v="10"/>
    <x v="0"/>
    <x v="2"/>
    <n v="39772.377"/>
  </r>
  <r>
    <x v="0"/>
    <x v="10"/>
    <x v="1"/>
    <x v="18"/>
    <x v="10"/>
    <x v="0"/>
    <x v="2"/>
    <n v="3.9985428000000003E-2"/>
  </r>
  <r>
    <x v="0"/>
    <x v="11"/>
    <x v="1"/>
    <x v="18"/>
    <x v="10"/>
    <x v="0"/>
    <x v="2"/>
    <n v="1"/>
  </r>
  <r>
    <x v="0"/>
    <x v="8"/>
    <x v="1"/>
    <x v="18"/>
    <x v="11"/>
    <x v="0"/>
    <x v="2"/>
    <n v="1.5626036350000001"/>
  </r>
  <r>
    <x v="0"/>
    <x v="9"/>
    <x v="1"/>
    <x v="18"/>
    <x v="11"/>
    <x v="0"/>
    <x v="2"/>
    <n v="95242.244000000006"/>
  </r>
  <r>
    <x v="0"/>
    <x v="10"/>
    <x v="1"/>
    <x v="18"/>
    <x v="11"/>
    <x v="0"/>
    <x v="2"/>
    <n v="9.9217252000000006E-2"/>
  </r>
  <r>
    <x v="0"/>
    <x v="11"/>
    <x v="1"/>
    <x v="18"/>
    <x v="11"/>
    <x v="0"/>
    <x v="2"/>
    <n v="1"/>
  </r>
  <r>
    <x v="0"/>
    <x v="8"/>
    <x v="1"/>
    <x v="18"/>
    <x v="12"/>
    <x v="0"/>
    <x v="2"/>
    <n v="1.5452917639999999"/>
  </r>
  <r>
    <x v="0"/>
    <x v="9"/>
    <x v="1"/>
    <x v="18"/>
    <x v="12"/>
    <x v="0"/>
    <x v="2"/>
    <n v="65243.114000000001"/>
  </r>
  <r>
    <x v="0"/>
    <x v="10"/>
    <x v="1"/>
    <x v="18"/>
    <x v="12"/>
    <x v="0"/>
    <x v="2"/>
    <n v="6.7213096999999999E-2"/>
  </r>
  <r>
    <x v="0"/>
    <x v="11"/>
    <x v="1"/>
    <x v="18"/>
    <x v="12"/>
    <x v="0"/>
    <x v="2"/>
    <n v="1"/>
  </r>
  <r>
    <x v="0"/>
    <x v="8"/>
    <x v="1"/>
    <x v="18"/>
    <x v="13"/>
    <x v="0"/>
    <x v="2"/>
    <n v="1.528913929"/>
  </r>
  <r>
    <x v="0"/>
    <x v="9"/>
    <x v="1"/>
    <x v="18"/>
    <x v="13"/>
    <x v="0"/>
    <x v="2"/>
    <n v="64375.826999999997"/>
  </r>
  <r>
    <x v="0"/>
    <x v="10"/>
    <x v="1"/>
    <x v="18"/>
    <x v="13"/>
    <x v="0"/>
    <x v="2"/>
    <n v="6.5616732999999997E-2"/>
  </r>
  <r>
    <x v="0"/>
    <x v="11"/>
    <x v="1"/>
    <x v="18"/>
    <x v="13"/>
    <x v="0"/>
    <x v="2"/>
    <n v="1"/>
  </r>
  <r>
    <x v="0"/>
    <x v="8"/>
    <x v="1"/>
    <x v="18"/>
    <x v="14"/>
    <x v="0"/>
    <x v="2"/>
    <n v="1.5384296040000001"/>
  </r>
  <r>
    <x v="0"/>
    <x v="9"/>
    <x v="1"/>
    <x v="18"/>
    <x v="14"/>
    <x v="0"/>
    <x v="2"/>
    <n v="228262.6"/>
  </r>
  <r>
    <x v="0"/>
    <x v="10"/>
    <x v="1"/>
    <x v="18"/>
    <x v="14"/>
    <x v="0"/>
    <x v="2"/>
    <n v="0.23411062399999999"/>
  </r>
  <r>
    <x v="0"/>
    <x v="11"/>
    <x v="1"/>
    <x v="18"/>
    <x v="14"/>
    <x v="0"/>
    <x v="2"/>
    <n v="1"/>
  </r>
  <r>
    <x v="0"/>
    <x v="8"/>
    <x v="1"/>
    <x v="18"/>
    <x v="15"/>
    <x v="0"/>
    <x v="2"/>
    <n v="1.5434285050000001"/>
  </r>
  <r>
    <x v="0"/>
    <x v="9"/>
    <x v="1"/>
    <x v="18"/>
    <x v="15"/>
    <x v="0"/>
    <x v="2"/>
    <n v="684670.79"/>
  </r>
  <r>
    <x v="0"/>
    <x v="10"/>
    <x v="1"/>
    <x v="18"/>
    <x v="15"/>
    <x v="0"/>
    <x v="2"/>
    <n v="0.70449360599999999"/>
  </r>
  <r>
    <x v="0"/>
    <x v="11"/>
    <x v="1"/>
    <x v="18"/>
    <x v="15"/>
    <x v="0"/>
    <x v="2"/>
    <n v="1"/>
  </r>
  <r>
    <x v="0"/>
    <x v="8"/>
    <x v="1"/>
    <x v="18"/>
    <x v="16"/>
    <x v="0"/>
    <x v="2"/>
    <n v="1.540671908"/>
  </r>
  <r>
    <x v="0"/>
    <x v="9"/>
    <x v="1"/>
    <x v="18"/>
    <x v="16"/>
    <x v="0"/>
    <x v="2"/>
    <n v="410895.04"/>
  </r>
  <r>
    <x v="0"/>
    <x v="10"/>
    <x v="1"/>
    <x v="18"/>
    <x v="16"/>
    <x v="0"/>
    <x v="2"/>
    <n v="0.42203629399999998"/>
  </r>
  <r>
    <x v="0"/>
    <x v="11"/>
    <x v="1"/>
    <x v="18"/>
    <x v="16"/>
    <x v="0"/>
    <x v="2"/>
    <n v="1"/>
  </r>
  <r>
    <x v="0"/>
    <x v="8"/>
    <x v="1"/>
    <x v="18"/>
    <x v="17"/>
    <x v="0"/>
    <x v="2"/>
    <n v="1.538829617"/>
  </r>
  <r>
    <x v="0"/>
    <x v="9"/>
    <x v="1"/>
    <x v="18"/>
    <x v="17"/>
    <x v="0"/>
    <x v="2"/>
    <n v="893917.43"/>
  </r>
  <r>
    <x v="0"/>
    <x v="10"/>
    <x v="1"/>
    <x v="18"/>
    <x v="17"/>
    <x v="0"/>
    <x v="2"/>
    <n v="0.91705774900000003"/>
  </r>
  <r>
    <x v="0"/>
    <x v="11"/>
    <x v="1"/>
    <x v="18"/>
    <x v="17"/>
    <x v="0"/>
    <x v="2"/>
    <n v="1"/>
  </r>
  <r>
    <x v="0"/>
    <x v="8"/>
    <x v="1"/>
    <x v="18"/>
    <x v="18"/>
    <x v="0"/>
    <x v="2"/>
    <n v="1.5464405000000001"/>
  </r>
  <r>
    <x v="0"/>
    <x v="9"/>
    <x v="1"/>
    <x v="18"/>
    <x v="18"/>
    <x v="0"/>
    <x v="2"/>
    <n v="1377403.5"/>
  </r>
  <r>
    <x v="0"/>
    <x v="10"/>
    <x v="1"/>
    <x v="18"/>
    <x v="18"/>
    <x v="0"/>
    <x v="2"/>
    <n v="1.4200483820000001"/>
  </r>
  <r>
    <x v="0"/>
    <x v="11"/>
    <x v="1"/>
    <x v="18"/>
    <x v="18"/>
    <x v="0"/>
    <x v="2"/>
    <n v="1"/>
  </r>
  <r>
    <x v="0"/>
    <x v="8"/>
    <x v="1"/>
    <x v="18"/>
    <x v="19"/>
    <x v="0"/>
    <x v="2"/>
    <n v="1.586521369"/>
  </r>
  <r>
    <x v="0"/>
    <x v="9"/>
    <x v="1"/>
    <x v="18"/>
    <x v="19"/>
    <x v="0"/>
    <x v="2"/>
    <n v="2611393"/>
  </r>
  <r>
    <x v="0"/>
    <x v="10"/>
    <x v="1"/>
    <x v="18"/>
    <x v="19"/>
    <x v="0"/>
    <x v="2"/>
    <n v="2.7620204959999999"/>
  </r>
  <r>
    <x v="0"/>
    <x v="11"/>
    <x v="1"/>
    <x v="18"/>
    <x v="19"/>
    <x v="0"/>
    <x v="2"/>
    <n v="1"/>
  </r>
  <r>
    <x v="0"/>
    <x v="8"/>
    <x v="1"/>
    <x v="18"/>
    <x v="20"/>
    <x v="0"/>
    <x v="2"/>
    <n v="1.5050090169999999"/>
  </r>
  <r>
    <x v="0"/>
    <x v="9"/>
    <x v="1"/>
    <x v="18"/>
    <x v="20"/>
    <x v="0"/>
    <x v="2"/>
    <n v="2587511.9"/>
  </r>
  <r>
    <x v="0"/>
    <x v="10"/>
    <x v="1"/>
    <x v="18"/>
    <x v="20"/>
    <x v="0"/>
    <x v="2"/>
    <n v="2.5961524969999998"/>
  </r>
  <r>
    <x v="0"/>
    <x v="11"/>
    <x v="1"/>
    <x v="18"/>
    <x v="20"/>
    <x v="0"/>
    <x v="2"/>
    <n v="1"/>
  </r>
  <r>
    <x v="0"/>
    <x v="8"/>
    <x v="1"/>
    <x v="18"/>
    <x v="21"/>
    <x v="0"/>
    <x v="2"/>
    <n v="1.5928029589999999"/>
  </r>
  <r>
    <x v="0"/>
    <x v="9"/>
    <x v="1"/>
    <x v="18"/>
    <x v="21"/>
    <x v="0"/>
    <x v="2"/>
    <n v="297922.19"/>
  </r>
  <r>
    <x v="0"/>
    <x v="10"/>
    <x v="1"/>
    <x v="18"/>
    <x v="21"/>
    <x v="0"/>
    <x v="2"/>
    <n v="0.31635423499999998"/>
  </r>
  <r>
    <x v="0"/>
    <x v="11"/>
    <x v="1"/>
    <x v="18"/>
    <x v="21"/>
    <x v="0"/>
    <x v="2"/>
    <n v="1"/>
  </r>
  <r>
    <x v="0"/>
    <x v="8"/>
    <x v="1"/>
    <x v="18"/>
    <x v="32"/>
    <x v="0"/>
    <x v="2"/>
    <n v="1"/>
  </r>
  <r>
    <x v="0"/>
    <x v="9"/>
    <x v="1"/>
    <x v="18"/>
    <x v="32"/>
    <x v="0"/>
    <x v="2"/>
    <n v="0"/>
  </r>
  <r>
    <x v="0"/>
    <x v="10"/>
    <x v="1"/>
    <x v="18"/>
    <x v="32"/>
    <x v="0"/>
    <x v="2"/>
    <n v="0"/>
  </r>
  <r>
    <x v="0"/>
    <x v="11"/>
    <x v="1"/>
    <x v="18"/>
    <x v="32"/>
    <x v="0"/>
    <x v="2"/>
    <n v="1"/>
  </r>
  <r>
    <x v="0"/>
    <x v="8"/>
    <x v="2"/>
    <x v="9"/>
    <x v="10"/>
    <x v="0"/>
    <x v="2"/>
    <n v="1.521564326"/>
  </r>
  <r>
    <x v="0"/>
    <x v="9"/>
    <x v="2"/>
    <x v="9"/>
    <x v="10"/>
    <x v="0"/>
    <x v="2"/>
    <n v="72883.542000000001"/>
  </r>
  <r>
    <x v="0"/>
    <x v="10"/>
    <x v="2"/>
    <x v="9"/>
    <x v="10"/>
    <x v="0"/>
    <x v="2"/>
    <n v="7.3931331000000003E-2"/>
  </r>
  <r>
    <x v="0"/>
    <x v="11"/>
    <x v="2"/>
    <x v="9"/>
    <x v="10"/>
    <x v="0"/>
    <x v="2"/>
    <n v="1"/>
  </r>
  <r>
    <x v="0"/>
    <x v="8"/>
    <x v="2"/>
    <x v="9"/>
    <x v="11"/>
    <x v="0"/>
    <x v="2"/>
    <n v="1.5336645820000001"/>
  </r>
  <r>
    <x v="0"/>
    <x v="9"/>
    <x v="2"/>
    <x v="9"/>
    <x v="11"/>
    <x v="0"/>
    <x v="2"/>
    <n v="505.01817"/>
  </r>
  <r>
    <x v="0"/>
    <x v="10"/>
    <x v="2"/>
    <x v="9"/>
    <x v="11"/>
    <x v="0"/>
    <x v="2"/>
    <n v="5.1635199999999998E-4"/>
  </r>
  <r>
    <x v="0"/>
    <x v="11"/>
    <x v="2"/>
    <x v="9"/>
    <x v="11"/>
    <x v="0"/>
    <x v="2"/>
    <n v="1"/>
  </r>
  <r>
    <x v="0"/>
    <x v="8"/>
    <x v="2"/>
    <x v="9"/>
    <x v="12"/>
    <x v="0"/>
    <x v="2"/>
    <n v="1.56077102"/>
  </r>
  <r>
    <x v="0"/>
    <x v="9"/>
    <x v="2"/>
    <x v="9"/>
    <x v="12"/>
    <x v="0"/>
    <x v="2"/>
    <n v="61712.457999999999"/>
  </r>
  <r>
    <x v="0"/>
    <x v="10"/>
    <x v="2"/>
    <x v="9"/>
    <x v="12"/>
    <x v="0"/>
    <x v="2"/>
    <n v="6.4212676999999996E-2"/>
  </r>
  <r>
    <x v="0"/>
    <x v="11"/>
    <x v="2"/>
    <x v="9"/>
    <x v="12"/>
    <x v="0"/>
    <x v="2"/>
    <n v="1"/>
  </r>
  <r>
    <x v="0"/>
    <x v="8"/>
    <x v="2"/>
    <x v="9"/>
    <x v="13"/>
    <x v="0"/>
    <x v="2"/>
    <n v="1.7425153099999999"/>
  </r>
  <r>
    <x v="0"/>
    <x v="9"/>
    <x v="2"/>
    <x v="9"/>
    <x v="13"/>
    <x v="0"/>
    <x v="2"/>
    <n v="2887.7867000000001"/>
  </r>
  <r>
    <x v="0"/>
    <x v="10"/>
    <x v="2"/>
    <x v="9"/>
    <x v="13"/>
    <x v="0"/>
    <x v="2"/>
    <n v="3.3546750000000001E-3"/>
  </r>
  <r>
    <x v="0"/>
    <x v="11"/>
    <x v="2"/>
    <x v="9"/>
    <x v="13"/>
    <x v="0"/>
    <x v="2"/>
    <n v="1"/>
  </r>
  <r>
    <x v="0"/>
    <x v="8"/>
    <x v="2"/>
    <x v="9"/>
    <x v="14"/>
    <x v="0"/>
    <x v="2"/>
    <n v="1.555417786"/>
  </r>
  <r>
    <x v="0"/>
    <x v="9"/>
    <x v="2"/>
    <x v="9"/>
    <x v="14"/>
    <x v="0"/>
    <x v="2"/>
    <n v="1926.9474"/>
  </r>
  <r>
    <x v="0"/>
    <x v="10"/>
    <x v="2"/>
    <x v="9"/>
    <x v="14"/>
    <x v="0"/>
    <x v="2"/>
    <n v="1.9981389999999999E-3"/>
  </r>
  <r>
    <x v="0"/>
    <x v="11"/>
    <x v="2"/>
    <x v="9"/>
    <x v="14"/>
    <x v="0"/>
    <x v="2"/>
    <n v="1"/>
  </r>
  <r>
    <x v="0"/>
    <x v="8"/>
    <x v="2"/>
    <x v="9"/>
    <x v="15"/>
    <x v="0"/>
    <x v="2"/>
    <n v="1.584400687"/>
  </r>
  <r>
    <x v="0"/>
    <x v="9"/>
    <x v="2"/>
    <x v="9"/>
    <x v="15"/>
    <x v="0"/>
    <x v="2"/>
    <n v="4092.442"/>
  </r>
  <r>
    <x v="0"/>
    <x v="10"/>
    <x v="2"/>
    <x v="9"/>
    <x v="15"/>
    <x v="0"/>
    <x v="2"/>
    <n v="4.3227120000000003E-3"/>
  </r>
  <r>
    <x v="0"/>
    <x v="11"/>
    <x v="2"/>
    <x v="9"/>
    <x v="15"/>
    <x v="0"/>
    <x v="2"/>
    <n v="1"/>
  </r>
  <r>
    <x v="0"/>
    <x v="8"/>
    <x v="2"/>
    <x v="9"/>
    <x v="16"/>
    <x v="0"/>
    <x v="2"/>
    <n v="1.5224215050000001"/>
  </r>
  <r>
    <x v="0"/>
    <x v="9"/>
    <x v="2"/>
    <x v="9"/>
    <x v="16"/>
    <x v="0"/>
    <x v="2"/>
    <n v="151.82623000000001"/>
  </r>
  <r>
    <x v="0"/>
    <x v="10"/>
    <x v="2"/>
    <x v="9"/>
    <x v="16"/>
    <x v="0"/>
    <x v="2"/>
    <n v="1.54096E-4"/>
  </r>
  <r>
    <x v="0"/>
    <x v="11"/>
    <x v="2"/>
    <x v="9"/>
    <x v="16"/>
    <x v="0"/>
    <x v="2"/>
    <n v="1"/>
  </r>
  <r>
    <x v="0"/>
    <x v="8"/>
    <x v="2"/>
    <x v="9"/>
    <x v="17"/>
    <x v="0"/>
    <x v="2"/>
    <n v="1.540021474"/>
  </r>
  <r>
    <x v="0"/>
    <x v="9"/>
    <x v="2"/>
    <x v="9"/>
    <x v="17"/>
    <x v="0"/>
    <x v="2"/>
    <n v="11070.589"/>
  </r>
  <r>
    <x v="0"/>
    <x v="10"/>
    <x v="2"/>
    <x v="9"/>
    <x v="17"/>
    <x v="0"/>
    <x v="2"/>
    <n v="1.1365963E-2"/>
  </r>
  <r>
    <x v="0"/>
    <x v="11"/>
    <x v="2"/>
    <x v="9"/>
    <x v="17"/>
    <x v="0"/>
    <x v="2"/>
    <n v="1"/>
  </r>
  <r>
    <x v="0"/>
    <x v="8"/>
    <x v="2"/>
    <x v="9"/>
    <x v="18"/>
    <x v="0"/>
    <x v="2"/>
    <n v="1.517837847"/>
  </r>
  <r>
    <x v="0"/>
    <x v="9"/>
    <x v="2"/>
    <x v="9"/>
    <x v="18"/>
    <x v="0"/>
    <x v="2"/>
    <n v="4336.3230000000003"/>
  </r>
  <r>
    <x v="0"/>
    <x v="10"/>
    <x v="2"/>
    <x v="9"/>
    <x v="18"/>
    <x v="0"/>
    <x v="2"/>
    <n v="4.3878900000000002E-3"/>
  </r>
  <r>
    <x v="0"/>
    <x v="11"/>
    <x v="2"/>
    <x v="9"/>
    <x v="18"/>
    <x v="0"/>
    <x v="2"/>
    <n v="1"/>
  </r>
  <r>
    <x v="0"/>
    <x v="8"/>
    <x v="2"/>
    <x v="9"/>
    <x v="19"/>
    <x v="0"/>
    <x v="2"/>
    <n v="1.5606680580000001"/>
  </r>
  <r>
    <x v="0"/>
    <x v="9"/>
    <x v="2"/>
    <x v="9"/>
    <x v="19"/>
    <x v="0"/>
    <x v="2"/>
    <n v="86429.517999999996"/>
  </r>
  <r>
    <x v="0"/>
    <x v="10"/>
    <x v="2"/>
    <x v="9"/>
    <x v="19"/>
    <x v="0"/>
    <x v="2"/>
    <n v="8.9925192000000001E-2"/>
  </r>
  <r>
    <x v="0"/>
    <x v="11"/>
    <x v="2"/>
    <x v="9"/>
    <x v="19"/>
    <x v="0"/>
    <x v="2"/>
    <n v="1"/>
  </r>
  <r>
    <x v="0"/>
    <x v="8"/>
    <x v="2"/>
    <x v="9"/>
    <x v="20"/>
    <x v="0"/>
    <x v="2"/>
    <n v="1.55628582"/>
  </r>
  <r>
    <x v="0"/>
    <x v="9"/>
    <x v="2"/>
    <x v="9"/>
    <x v="20"/>
    <x v="0"/>
    <x v="2"/>
    <n v="375.44785000000002"/>
  </r>
  <r>
    <x v="0"/>
    <x v="10"/>
    <x v="2"/>
    <x v="9"/>
    <x v="20"/>
    <x v="0"/>
    <x v="2"/>
    <n v="3.8953600000000001E-4"/>
  </r>
  <r>
    <x v="0"/>
    <x v="11"/>
    <x v="2"/>
    <x v="9"/>
    <x v="20"/>
    <x v="0"/>
    <x v="2"/>
    <n v="1"/>
  </r>
  <r>
    <x v="0"/>
    <x v="8"/>
    <x v="2"/>
    <x v="9"/>
    <x v="21"/>
    <x v="0"/>
    <x v="2"/>
    <n v="1.5135721630000001"/>
  </r>
  <r>
    <x v="0"/>
    <x v="9"/>
    <x v="2"/>
    <x v="9"/>
    <x v="21"/>
    <x v="0"/>
    <x v="2"/>
    <n v="2224.9463000000001"/>
  </r>
  <r>
    <x v="0"/>
    <x v="10"/>
    <x v="2"/>
    <x v="9"/>
    <x v="21"/>
    <x v="0"/>
    <x v="2"/>
    <n v="2.2450780000000002E-3"/>
  </r>
  <r>
    <x v="0"/>
    <x v="11"/>
    <x v="2"/>
    <x v="9"/>
    <x v="21"/>
    <x v="0"/>
    <x v="2"/>
    <n v="1"/>
  </r>
  <r>
    <x v="0"/>
    <x v="8"/>
    <x v="2"/>
    <x v="9"/>
    <x v="32"/>
    <x v="0"/>
    <x v="2"/>
    <n v="1"/>
  </r>
  <r>
    <x v="0"/>
    <x v="9"/>
    <x v="2"/>
    <x v="9"/>
    <x v="32"/>
    <x v="0"/>
    <x v="2"/>
    <n v="0"/>
  </r>
  <r>
    <x v="0"/>
    <x v="10"/>
    <x v="2"/>
    <x v="9"/>
    <x v="32"/>
    <x v="0"/>
    <x v="2"/>
    <n v="0"/>
  </r>
  <r>
    <x v="0"/>
    <x v="11"/>
    <x v="2"/>
    <x v="9"/>
    <x v="32"/>
    <x v="0"/>
    <x v="2"/>
    <n v="1"/>
  </r>
  <r>
    <x v="0"/>
    <x v="8"/>
    <x v="2"/>
    <x v="10"/>
    <x v="10"/>
    <x v="0"/>
    <x v="2"/>
    <n v="1.5315158689999999"/>
  </r>
  <r>
    <x v="0"/>
    <x v="9"/>
    <x v="2"/>
    <x v="10"/>
    <x v="10"/>
    <x v="0"/>
    <x v="2"/>
    <n v="27233.738000000001"/>
  </r>
  <r>
    <x v="0"/>
    <x v="10"/>
    <x v="2"/>
    <x v="10"/>
    <x v="10"/>
    <x v="0"/>
    <x v="2"/>
    <n v="2.7805935E-2"/>
  </r>
  <r>
    <x v="0"/>
    <x v="11"/>
    <x v="2"/>
    <x v="10"/>
    <x v="10"/>
    <x v="0"/>
    <x v="2"/>
    <n v="1"/>
  </r>
  <r>
    <x v="0"/>
    <x v="8"/>
    <x v="2"/>
    <x v="10"/>
    <x v="11"/>
    <x v="0"/>
    <x v="2"/>
    <n v="1.6799674680000001"/>
  </r>
  <r>
    <x v="0"/>
    <x v="9"/>
    <x v="2"/>
    <x v="10"/>
    <x v="11"/>
    <x v="0"/>
    <x v="2"/>
    <n v="144.89433"/>
  </r>
  <r>
    <x v="0"/>
    <x v="10"/>
    <x v="2"/>
    <x v="10"/>
    <x v="11"/>
    <x v="0"/>
    <x v="2"/>
    <n v="1.6227900000000001E-4"/>
  </r>
  <r>
    <x v="0"/>
    <x v="11"/>
    <x v="2"/>
    <x v="10"/>
    <x v="11"/>
    <x v="0"/>
    <x v="2"/>
    <n v="1"/>
  </r>
  <r>
    <x v="0"/>
    <x v="8"/>
    <x v="2"/>
    <x v="10"/>
    <x v="12"/>
    <x v="0"/>
    <x v="2"/>
    <n v="1.56956962"/>
  </r>
  <r>
    <x v="0"/>
    <x v="9"/>
    <x v="2"/>
    <x v="10"/>
    <x v="12"/>
    <x v="0"/>
    <x v="2"/>
    <n v="5648.1949999999997"/>
  </r>
  <r>
    <x v="0"/>
    <x v="10"/>
    <x v="2"/>
    <x v="10"/>
    <x v="12"/>
    <x v="0"/>
    <x v="2"/>
    <n v="5.9101570000000001E-3"/>
  </r>
  <r>
    <x v="0"/>
    <x v="11"/>
    <x v="2"/>
    <x v="10"/>
    <x v="12"/>
    <x v="0"/>
    <x v="2"/>
    <n v="1"/>
  </r>
  <r>
    <x v="0"/>
    <x v="8"/>
    <x v="2"/>
    <x v="10"/>
    <x v="13"/>
    <x v="0"/>
    <x v="2"/>
    <n v="1.6194507199999999"/>
  </r>
  <r>
    <x v="0"/>
    <x v="9"/>
    <x v="2"/>
    <x v="10"/>
    <x v="13"/>
    <x v="0"/>
    <x v="2"/>
    <n v="740.74258999999995"/>
  </r>
  <r>
    <x v="0"/>
    <x v="10"/>
    <x v="2"/>
    <x v="10"/>
    <x v="13"/>
    <x v="0"/>
    <x v="2"/>
    <n v="7.9973100000000003E-4"/>
  </r>
  <r>
    <x v="0"/>
    <x v="11"/>
    <x v="2"/>
    <x v="10"/>
    <x v="13"/>
    <x v="0"/>
    <x v="2"/>
    <n v="1"/>
  </r>
  <r>
    <x v="0"/>
    <x v="8"/>
    <x v="2"/>
    <x v="10"/>
    <x v="14"/>
    <x v="0"/>
    <x v="2"/>
    <n v="1.6439437770000001"/>
  </r>
  <r>
    <x v="0"/>
    <x v="9"/>
    <x v="2"/>
    <x v="10"/>
    <x v="14"/>
    <x v="0"/>
    <x v="2"/>
    <n v="2992.3144000000002"/>
  </r>
  <r>
    <x v="0"/>
    <x v="10"/>
    <x v="2"/>
    <x v="10"/>
    <x v="14"/>
    <x v="0"/>
    <x v="2"/>
    <n v="3.2794640000000002E-3"/>
  </r>
  <r>
    <x v="0"/>
    <x v="11"/>
    <x v="2"/>
    <x v="10"/>
    <x v="14"/>
    <x v="0"/>
    <x v="2"/>
    <n v="1"/>
  </r>
  <r>
    <x v="0"/>
    <x v="8"/>
    <x v="2"/>
    <x v="10"/>
    <x v="15"/>
    <x v="0"/>
    <x v="2"/>
    <n v="1.5256170840000001"/>
  </r>
  <r>
    <x v="0"/>
    <x v="9"/>
    <x v="2"/>
    <x v="10"/>
    <x v="15"/>
    <x v="0"/>
    <x v="2"/>
    <n v="468.51776999999998"/>
  </r>
  <r>
    <x v="0"/>
    <x v="10"/>
    <x v="2"/>
    <x v="10"/>
    <x v="15"/>
    <x v="0"/>
    <x v="2"/>
    <n v="4.7651900000000001E-4"/>
  </r>
  <r>
    <x v="0"/>
    <x v="11"/>
    <x v="2"/>
    <x v="10"/>
    <x v="15"/>
    <x v="0"/>
    <x v="2"/>
    <n v="1"/>
  </r>
  <r>
    <x v="0"/>
    <x v="8"/>
    <x v="2"/>
    <x v="10"/>
    <x v="16"/>
    <x v="0"/>
    <x v="2"/>
    <n v="1.4996602779999999"/>
  </r>
  <r>
    <x v="0"/>
    <x v="9"/>
    <x v="2"/>
    <x v="10"/>
    <x v="16"/>
    <x v="0"/>
    <x v="2"/>
    <n v="13.014551135"/>
  </r>
  <r>
    <x v="0"/>
    <x v="10"/>
    <x v="2"/>
    <x v="10"/>
    <x v="16"/>
    <x v="0"/>
    <x v="2"/>
    <n v="1.3012E-5"/>
  </r>
  <r>
    <x v="0"/>
    <x v="11"/>
    <x v="2"/>
    <x v="10"/>
    <x v="16"/>
    <x v="0"/>
    <x v="2"/>
    <n v="1"/>
  </r>
  <r>
    <x v="0"/>
    <x v="8"/>
    <x v="2"/>
    <x v="10"/>
    <x v="17"/>
    <x v="0"/>
    <x v="2"/>
    <n v="1.5378494739999999"/>
  </r>
  <r>
    <x v="0"/>
    <x v="9"/>
    <x v="2"/>
    <x v="10"/>
    <x v="17"/>
    <x v="0"/>
    <x v="2"/>
    <n v="9622.4233999999997"/>
  </r>
  <r>
    <x v="0"/>
    <x v="10"/>
    <x v="2"/>
    <x v="10"/>
    <x v="17"/>
    <x v="0"/>
    <x v="2"/>
    <n v="9.8652259999999995E-3"/>
  </r>
  <r>
    <x v="0"/>
    <x v="11"/>
    <x v="2"/>
    <x v="10"/>
    <x v="17"/>
    <x v="0"/>
    <x v="2"/>
    <n v="1"/>
  </r>
  <r>
    <x v="0"/>
    <x v="8"/>
    <x v="2"/>
    <x v="10"/>
    <x v="18"/>
    <x v="0"/>
    <x v="2"/>
    <n v="1.522360046"/>
  </r>
  <r>
    <x v="0"/>
    <x v="9"/>
    <x v="2"/>
    <x v="10"/>
    <x v="18"/>
    <x v="0"/>
    <x v="2"/>
    <n v="2696.9794000000002"/>
  </r>
  <r>
    <x v="0"/>
    <x v="10"/>
    <x v="2"/>
    <x v="10"/>
    <x v="18"/>
    <x v="0"/>
    <x v="2"/>
    <n v="2.7371819999999999E-3"/>
  </r>
  <r>
    <x v="0"/>
    <x v="11"/>
    <x v="2"/>
    <x v="10"/>
    <x v="18"/>
    <x v="0"/>
    <x v="2"/>
    <n v="1"/>
  </r>
  <r>
    <x v="0"/>
    <x v="8"/>
    <x v="2"/>
    <x v="10"/>
    <x v="19"/>
    <x v="0"/>
    <x v="2"/>
    <n v="1.5637773180000001"/>
  </r>
  <r>
    <x v="0"/>
    <x v="9"/>
    <x v="2"/>
    <x v="10"/>
    <x v="19"/>
    <x v="0"/>
    <x v="2"/>
    <n v="55094.942000000003"/>
  </r>
  <r>
    <x v="0"/>
    <x v="10"/>
    <x v="2"/>
    <x v="10"/>
    <x v="19"/>
    <x v="0"/>
    <x v="2"/>
    <n v="5.7437479999999999E-2"/>
  </r>
  <r>
    <x v="0"/>
    <x v="11"/>
    <x v="2"/>
    <x v="10"/>
    <x v="19"/>
    <x v="0"/>
    <x v="2"/>
    <n v="1"/>
  </r>
  <r>
    <x v="0"/>
    <x v="8"/>
    <x v="2"/>
    <x v="10"/>
    <x v="20"/>
    <x v="0"/>
    <x v="2"/>
    <n v="1.5528711740000001"/>
  </r>
  <r>
    <x v="0"/>
    <x v="9"/>
    <x v="2"/>
    <x v="10"/>
    <x v="20"/>
    <x v="0"/>
    <x v="2"/>
    <n v="108.95931"/>
  </r>
  <r>
    <x v="0"/>
    <x v="10"/>
    <x v="2"/>
    <x v="10"/>
    <x v="20"/>
    <x v="0"/>
    <x v="2"/>
    <n v="1.128E-4"/>
  </r>
  <r>
    <x v="0"/>
    <x v="11"/>
    <x v="2"/>
    <x v="10"/>
    <x v="20"/>
    <x v="0"/>
    <x v="2"/>
    <n v="1"/>
  </r>
  <r>
    <x v="0"/>
    <x v="8"/>
    <x v="2"/>
    <x v="10"/>
    <x v="21"/>
    <x v="0"/>
    <x v="2"/>
    <n v="1.6075773799999999"/>
  </r>
  <r>
    <x v="0"/>
    <x v="9"/>
    <x v="2"/>
    <x v="10"/>
    <x v="21"/>
    <x v="0"/>
    <x v="2"/>
    <n v="5467.5529999999999"/>
  </r>
  <r>
    <x v="0"/>
    <x v="10"/>
    <x v="2"/>
    <x v="10"/>
    <x v="21"/>
    <x v="0"/>
    <x v="2"/>
    <n v="5.8596760000000003E-3"/>
  </r>
  <r>
    <x v="0"/>
    <x v="11"/>
    <x v="2"/>
    <x v="10"/>
    <x v="21"/>
    <x v="0"/>
    <x v="2"/>
    <n v="1"/>
  </r>
  <r>
    <x v="0"/>
    <x v="8"/>
    <x v="2"/>
    <x v="10"/>
    <x v="32"/>
    <x v="0"/>
    <x v="2"/>
    <n v="1"/>
  </r>
  <r>
    <x v="0"/>
    <x v="9"/>
    <x v="2"/>
    <x v="10"/>
    <x v="32"/>
    <x v="0"/>
    <x v="2"/>
    <n v="0"/>
  </r>
  <r>
    <x v="0"/>
    <x v="10"/>
    <x v="2"/>
    <x v="10"/>
    <x v="32"/>
    <x v="0"/>
    <x v="2"/>
    <n v="0"/>
  </r>
  <r>
    <x v="0"/>
    <x v="11"/>
    <x v="2"/>
    <x v="10"/>
    <x v="32"/>
    <x v="0"/>
    <x v="2"/>
    <n v="1"/>
  </r>
  <r>
    <x v="0"/>
    <x v="8"/>
    <x v="2"/>
    <x v="11"/>
    <x v="10"/>
    <x v="0"/>
    <x v="2"/>
    <n v="1.5278059349999999"/>
  </r>
  <r>
    <x v="0"/>
    <x v="9"/>
    <x v="2"/>
    <x v="11"/>
    <x v="10"/>
    <x v="0"/>
    <x v="2"/>
    <n v="3789.9059000000002"/>
  </r>
  <r>
    <x v="0"/>
    <x v="10"/>
    <x v="2"/>
    <x v="11"/>
    <x v="10"/>
    <x v="0"/>
    <x v="2"/>
    <n v="-6.3343879999999998E-3"/>
  </r>
  <r>
    <x v="0"/>
    <x v="11"/>
    <x v="2"/>
    <x v="11"/>
    <x v="10"/>
    <x v="0"/>
    <x v="2"/>
    <n v="1"/>
  </r>
  <r>
    <x v="0"/>
    <x v="8"/>
    <x v="2"/>
    <x v="11"/>
    <x v="11"/>
    <x v="0"/>
    <x v="2"/>
    <n v="1.527172599"/>
  </r>
  <r>
    <x v="0"/>
    <x v="9"/>
    <x v="2"/>
    <x v="11"/>
    <x v="11"/>
    <x v="0"/>
    <x v="2"/>
    <n v="10143.662"/>
  </r>
  <r>
    <x v="0"/>
    <x v="10"/>
    <x v="2"/>
    <x v="11"/>
    <x v="11"/>
    <x v="0"/>
    <x v="2"/>
    <n v="-6.7463009999999997E-3"/>
  </r>
  <r>
    <x v="0"/>
    <x v="11"/>
    <x v="2"/>
    <x v="11"/>
    <x v="11"/>
    <x v="0"/>
    <x v="2"/>
    <n v="1"/>
  </r>
  <r>
    <x v="0"/>
    <x v="8"/>
    <x v="2"/>
    <x v="11"/>
    <x v="12"/>
    <x v="0"/>
    <x v="2"/>
    <n v="1.553259188"/>
  </r>
  <r>
    <x v="0"/>
    <x v="9"/>
    <x v="2"/>
    <x v="11"/>
    <x v="12"/>
    <x v="0"/>
    <x v="2"/>
    <n v="16719.094000000001"/>
  </r>
  <r>
    <x v="0"/>
    <x v="10"/>
    <x v="2"/>
    <x v="11"/>
    <x v="12"/>
    <x v="0"/>
    <x v="2"/>
    <n v="1.0220086E-2"/>
  </r>
  <r>
    <x v="0"/>
    <x v="11"/>
    <x v="2"/>
    <x v="11"/>
    <x v="12"/>
    <x v="0"/>
    <x v="2"/>
    <n v="1"/>
  </r>
  <r>
    <x v="0"/>
    <x v="8"/>
    <x v="2"/>
    <x v="11"/>
    <x v="13"/>
    <x v="0"/>
    <x v="2"/>
    <n v="1.5300498060000001"/>
  </r>
  <r>
    <x v="0"/>
    <x v="9"/>
    <x v="2"/>
    <x v="11"/>
    <x v="13"/>
    <x v="0"/>
    <x v="2"/>
    <n v="438.61358999999999"/>
  </r>
  <r>
    <x v="0"/>
    <x v="10"/>
    <x v="2"/>
    <x v="11"/>
    <x v="13"/>
    <x v="0"/>
    <x v="2"/>
    <n v="-4.8750019999999998E-3"/>
  </r>
  <r>
    <x v="0"/>
    <x v="11"/>
    <x v="2"/>
    <x v="11"/>
    <x v="13"/>
    <x v="0"/>
    <x v="2"/>
    <n v="1"/>
  </r>
  <r>
    <x v="0"/>
    <x v="8"/>
    <x v="2"/>
    <x v="11"/>
    <x v="14"/>
    <x v="0"/>
    <x v="2"/>
    <n v="1.5642107569999999"/>
  </r>
  <r>
    <x v="0"/>
    <x v="9"/>
    <x v="2"/>
    <x v="11"/>
    <x v="14"/>
    <x v="0"/>
    <x v="2"/>
    <n v="15150.487999999999"/>
  </r>
  <r>
    <x v="0"/>
    <x v="10"/>
    <x v="2"/>
    <x v="11"/>
    <x v="14"/>
    <x v="0"/>
    <x v="2"/>
    <n v="1.7342848000000001E-2"/>
  </r>
  <r>
    <x v="0"/>
    <x v="11"/>
    <x v="2"/>
    <x v="11"/>
    <x v="14"/>
    <x v="0"/>
    <x v="2"/>
    <n v="1"/>
  </r>
  <r>
    <x v="0"/>
    <x v="8"/>
    <x v="2"/>
    <x v="11"/>
    <x v="15"/>
    <x v="0"/>
    <x v="2"/>
    <n v="1.5426878479999999"/>
  </r>
  <r>
    <x v="0"/>
    <x v="9"/>
    <x v="2"/>
    <x v="11"/>
    <x v="15"/>
    <x v="0"/>
    <x v="2"/>
    <n v="160387.51"/>
  </r>
  <r>
    <x v="0"/>
    <x v="10"/>
    <x v="2"/>
    <x v="11"/>
    <x v="15"/>
    <x v="0"/>
    <x v="2"/>
    <n v="3.34462E-3"/>
  </r>
  <r>
    <x v="0"/>
    <x v="11"/>
    <x v="2"/>
    <x v="11"/>
    <x v="15"/>
    <x v="0"/>
    <x v="2"/>
    <n v="1"/>
  </r>
  <r>
    <x v="0"/>
    <x v="8"/>
    <x v="2"/>
    <x v="11"/>
    <x v="16"/>
    <x v="0"/>
    <x v="2"/>
    <n v="1.5741383149999999"/>
  </r>
  <r>
    <x v="0"/>
    <x v="9"/>
    <x v="2"/>
    <x v="11"/>
    <x v="16"/>
    <x v="0"/>
    <x v="2"/>
    <n v="39121.15"/>
  </r>
  <r>
    <x v="0"/>
    <x v="10"/>
    <x v="2"/>
    <x v="11"/>
    <x v="16"/>
    <x v="0"/>
    <x v="2"/>
    <n v="2.3799605000000001E-2"/>
  </r>
  <r>
    <x v="0"/>
    <x v="11"/>
    <x v="2"/>
    <x v="11"/>
    <x v="16"/>
    <x v="0"/>
    <x v="2"/>
    <n v="1"/>
  </r>
  <r>
    <x v="0"/>
    <x v="8"/>
    <x v="2"/>
    <x v="11"/>
    <x v="17"/>
    <x v="0"/>
    <x v="2"/>
    <n v="1.559557361"/>
  </r>
  <r>
    <x v="0"/>
    <x v="9"/>
    <x v="2"/>
    <x v="11"/>
    <x v="17"/>
    <x v="0"/>
    <x v="2"/>
    <n v="3584.1565000000001"/>
  </r>
  <r>
    <x v="0"/>
    <x v="10"/>
    <x v="2"/>
    <x v="11"/>
    <x v="17"/>
    <x v="0"/>
    <x v="2"/>
    <n v="1.4316338E-2"/>
  </r>
  <r>
    <x v="0"/>
    <x v="11"/>
    <x v="2"/>
    <x v="11"/>
    <x v="17"/>
    <x v="0"/>
    <x v="2"/>
    <n v="1"/>
  </r>
  <r>
    <x v="0"/>
    <x v="8"/>
    <x v="2"/>
    <x v="11"/>
    <x v="18"/>
    <x v="0"/>
    <x v="2"/>
    <n v="1.5525471740000001"/>
  </r>
  <r>
    <x v="0"/>
    <x v="9"/>
    <x v="2"/>
    <x v="11"/>
    <x v="18"/>
    <x v="0"/>
    <x v="2"/>
    <n v="1576.0536999999999"/>
  </r>
  <r>
    <x v="0"/>
    <x v="10"/>
    <x v="2"/>
    <x v="11"/>
    <x v="18"/>
    <x v="0"/>
    <x v="2"/>
    <n v="9.7570009999999995E-3"/>
  </r>
  <r>
    <x v="0"/>
    <x v="11"/>
    <x v="2"/>
    <x v="11"/>
    <x v="18"/>
    <x v="0"/>
    <x v="2"/>
    <n v="1"/>
  </r>
  <r>
    <x v="0"/>
    <x v="8"/>
    <x v="2"/>
    <x v="11"/>
    <x v="19"/>
    <x v="0"/>
    <x v="2"/>
    <n v="1.5825315470000001"/>
  </r>
  <r>
    <x v="0"/>
    <x v="9"/>
    <x v="2"/>
    <x v="11"/>
    <x v="19"/>
    <x v="0"/>
    <x v="2"/>
    <n v="28904.941999999999"/>
  </r>
  <r>
    <x v="0"/>
    <x v="10"/>
    <x v="2"/>
    <x v="11"/>
    <x v="19"/>
    <x v="0"/>
    <x v="2"/>
    <n v="2.9258457000000002E-2"/>
  </r>
  <r>
    <x v="0"/>
    <x v="11"/>
    <x v="2"/>
    <x v="11"/>
    <x v="19"/>
    <x v="0"/>
    <x v="2"/>
    <n v="1"/>
  </r>
  <r>
    <x v="0"/>
    <x v="8"/>
    <x v="2"/>
    <x v="11"/>
    <x v="20"/>
    <x v="0"/>
    <x v="2"/>
    <n v="1.619292749"/>
  </r>
  <r>
    <x v="0"/>
    <x v="9"/>
    <x v="2"/>
    <x v="11"/>
    <x v="20"/>
    <x v="0"/>
    <x v="2"/>
    <n v="57.035451516000002"/>
  </r>
  <r>
    <x v="0"/>
    <x v="10"/>
    <x v="2"/>
    <x v="11"/>
    <x v="20"/>
    <x v="0"/>
    <x v="2"/>
    <n v="5.3167476999999998E-2"/>
  </r>
  <r>
    <x v="0"/>
    <x v="11"/>
    <x v="2"/>
    <x v="11"/>
    <x v="20"/>
    <x v="0"/>
    <x v="2"/>
    <n v="1"/>
  </r>
  <r>
    <x v="0"/>
    <x v="8"/>
    <x v="2"/>
    <x v="11"/>
    <x v="21"/>
    <x v="0"/>
    <x v="2"/>
    <n v="1.5482101880000001"/>
  </r>
  <r>
    <x v="0"/>
    <x v="9"/>
    <x v="2"/>
    <x v="11"/>
    <x v="21"/>
    <x v="0"/>
    <x v="2"/>
    <n v="409.79012999999998"/>
  </r>
  <r>
    <x v="0"/>
    <x v="10"/>
    <x v="2"/>
    <x v="11"/>
    <x v="21"/>
    <x v="0"/>
    <x v="2"/>
    <n v="6.9362800000000004E-3"/>
  </r>
  <r>
    <x v="0"/>
    <x v="11"/>
    <x v="2"/>
    <x v="11"/>
    <x v="21"/>
    <x v="0"/>
    <x v="2"/>
    <n v="1"/>
  </r>
  <r>
    <x v="0"/>
    <x v="8"/>
    <x v="2"/>
    <x v="11"/>
    <x v="32"/>
    <x v="0"/>
    <x v="2"/>
    <n v="1.025030229"/>
  </r>
  <r>
    <x v="0"/>
    <x v="9"/>
    <x v="2"/>
    <x v="11"/>
    <x v="32"/>
    <x v="0"/>
    <x v="2"/>
    <n v="0"/>
  </r>
  <r>
    <x v="0"/>
    <x v="10"/>
    <x v="2"/>
    <x v="11"/>
    <x v="32"/>
    <x v="0"/>
    <x v="2"/>
    <n v="0"/>
  </r>
  <r>
    <x v="0"/>
    <x v="11"/>
    <x v="2"/>
    <x v="11"/>
    <x v="32"/>
    <x v="0"/>
    <x v="2"/>
    <n v="1"/>
  </r>
  <r>
    <x v="0"/>
    <x v="8"/>
    <x v="2"/>
    <x v="12"/>
    <x v="10"/>
    <x v="0"/>
    <x v="2"/>
    <n v="1.54384224"/>
  </r>
  <r>
    <x v="0"/>
    <x v="9"/>
    <x v="2"/>
    <x v="12"/>
    <x v="10"/>
    <x v="0"/>
    <x v="2"/>
    <n v="16099.733"/>
  </r>
  <r>
    <x v="0"/>
    <x v="10"/>
    <x v="2"/>
    <x v="12"/>
    <x v="10"/>
    <x v="0"/>
    <x v="2"/>
    <n v="1.6570298000000001E-2"/>
  </r>
  <r>
    <x v="0"/>
    <x v="11"/>
    <x v="2"/>
    <x v="12"/>
    <x v="10"/>
    <x v="0"/>
    <x v="2"/>
    <n v="1"/>
  </r>
  <r>
    <x v="0"/>
    <x v="8"/>
    <x v="2"/>
    <x v="12"/>
    <x v="11"/>
    <x v="0"/>
    <x v="2"/>
    <n v="1.540860278"/>
  </r>
  <r>
    <x v="0"/>
    <x v="9"/>
    <x v="2"/>
    <x v="12"/>
    <x v="11"/>
    <x v="0"/>
    <x v="2"/>
    <n v="2272.0751"/>
  </r>
  <r>
    <x v="0"/>
    <x v="10"/>
    <x v="2"/>
    <x v="12"/>
    <x v="11"/>
    <x v="0"/>
    <x v="2"/>
    <n v="2.3339670000000002E-3"/>
  </r>
  <r>
    <x v="0"/>
    <x v="11"/>
    <x v="2"/>
    <x v="12"/>
    <x v="11"/>
    <x v="0"/>
    <x v="2"/>
    <n v="1"/>
  </r>
  <r>
    <x v="0"/>
    <x v="8"/>
    <x v="2"/>
    <x v="12"/>
    <x v="12"/>
    <x v="0"/>
    <x v="2"/>
    <n v="1.5844203990000001"/>
  </r>
  <r>
    <x v="0"/>
    <x v="9"/>
    <x v="2"/>
    <x v="12"/>
    <x v="12"/>
    <x v="0"/>
    <x v="2"/>
    <n v="74607.862999999998"/>
  </r>
  <r>
    <x v="0"/>
    <x v="10"/>
    <x v="2"/>
    <x v="12"/>
    <x v="12"/>
    <x v="0"/>
    <x v="2"/>
    <n v="7.8806813000000003E-2"/>
  </r>
  <r>
    <x v="0"/>
    <x v="11"/>
    <x v="2"/>
    <x v="12"/>
    <x v="12"/>
    <x v="0"/>
    <x v="2"/>
    <n v="1"/>
  </r>
  <r>
    <x v="0"/>
    <x v="8"/>
    <x v="2"/>
    <x v="12"/>
    <x v="13"/>
    <x v="0"/>
    <x v="2"/>
    <n v="1.537834956"/>
  </r>
  <r>
    <x v="0"/>
    <x v="9"/>
    <x v="2"/>
    <x v="12"/>
    <x v="13"/>
    <x v="0"/>
    <x v="2"/>
    <n v="626.65216999999996"/>
  </r>
  <r>
    <x v="0"/>
    <x v="10"/>
    <x v="2"/>
    <x v="12"/>
    <x v="13"/>
    <x v="0"/>
    <x v="2"/>
    <n v="6.4245800000000005E-4"/>
  </r>
  <r>
    <x v="0"/>
    <x v="11"/>
    <x v="2"/>
    <x v="12"/>
    <x v="13"/>
    <x v="0"/>
    <x v="2"/>
    <n v="1"/>
  </r>
  <r>
    <x v="0"/>
    <x v="8"/>
    <x v="2"/>
    <x v="12"/>
    <x v="14"/>
    <x v="0"/>
    <x v="2"/>
    <n v="1.5539373320000001"/>
  </r>
  <r>
    <x v="0"/>
    <x v="9"/>
    <x v="2"/>
    <x v="12"/>
    <x v="14"/>
    <x v="0"/>
    <x v="2"/>
    <n v="1390.3202000000001"/>
  </r>
  <r>
    <x v="0"/>
    <x v="10"/>
    <x v="2"/>
    <x v="12"/>
    <x v="14"/>
    <x v="0"/>
    <x v="2"/>
    <n v="1.440314E-3"/>
  </r>
  <r>
    <x v="0"/>
    <x v="11"/>
    <x v="2"/>
    <x v="12"/>
    <x v="14"/>
    <x v="0"/>
    <x v="2"/>
    <n v="1"/>
  </r>
  <r>
    <x v="0"/>
    <x v="8"/>
    <x v="2"/>
    <x v="12"/>
    <x v="15"/>
    <x v="0"/>
    <x v="2"/>
    <n v="1.5504366650000001"/>
  </r>
  <r>
    <x v="0"/>
    <x v="9"/>
    <x v="2"/>
    <x v="12"/>
    <x v="15"/>
    <x v="0"/>
    <x v="2"/>
    <n v="3265.5"/>
  </r>
  <r>
    <x v="0"/>
    <x v="10"/>
    <x v="2"/>
    <x v="12"/>
    <x v="15"/>
    <x v="0"/>
    <x v="2"/>
    <n v="3.3753009999999998E-3"/>
  </r>
  <r>
    <x v="0"/>
    <x v="11"/>
    <x v="2"/>
    <x v="12"/>
    <x v="15"/>
    <x v="0"/>
    <x v="2"/>
    <n v="1"/>
  </r>
  <r>
    <x v="0"/>
    <x v="8"/>
    <x v="2"/>
    <x v="12"/>
    <x v="16"/>
    <x v="0"/>
    <x v="2"/>
    <n v="1.546647087"/>
  </r>
  <r>
    <x v="0"/>
    <x v="9"/>
    <x v="2"/>
    <x v="12"/>
    <x v="16"/>
    <x v="0"/>
    <x v="2"/>
    <n v="170.60257999999999"/>
  </r>
  <r>
    <x v="0"/>
    <x v="10"/>
    <x v="2"/>
    <x v="12"/>
    <x v="16"/>
    <x v="0"/>
    <x v="2"/>
    <n v="1.7590800000000001E-4"/>
  </r>
  <r>
    <x v="0"/>
    <x v="11"/>
    <x v="2"/>
    <x v="12"/>
    <x v="16"/>
    <x v="0"/>
    <x v="2"/>
    <n v="1"/>
  </r>
  <r>
    <x v="0"/>
    <x v="8"/>
    <x v="2"/>
    <x v="12"/>
    <x v="17"/>
    <x v="0"/>
    <x v="2"/>
    <n v="1.6166617539999999"/>
  </r>
  <r>
    <x v="0"/>
    <x v="9"/>
    <x v="2"/>
    <x v="12"/>
    <x v="17"/>
    <x v="0"/>
    <x v="2"/>
    <n v="22830.364000000001"/>
  </r>
  <r>
    <x v="0"/>
    <x v="10"/>
    <x v="2"/>
    <x v="12"/>
    <x v="17"/>
    <x v="0"/>
    <x v="2"/>
    <n v="2.4605984000000001E-2"/>
  </r>
  <r>
    <x v="0"/>
    <x v="11"/>
    <x v="2"/>
    <x v="12"/>
    <x v="17"/>
    <x v="0"/>
    <x v="2"/>
    <n v="1"/>
  </r>
  <r>
    <x v="0"/>
    <x v="8"/>
    <x v="2"/>
    <x v="12"/>
    <x v="18"/>
    <x v="0"/>
    <x v="2"/>
    <n v="1.5857167430000001"/>
  </r>
  <r>
    <x v="0"/>
    <x v="9"/>
    <x v="2"/>
    <x v="12"/>
    <x v="18"/>
    <x v="0"/>
    <x v="2"/>
    <n v="6853.3379000000004"/>
  </r>
  <r>
    <x v="0"/>
    <x v="10"/>
    <x v="2"/>
    <x v="12"/>
    <x v="18"/>
    <x v="0"/>
    <x v="2"/>
    <n v="7.2449680000000001E-3"/>
  </r>
  <r>
    <x v="0"/>
    <x v="11"/>
    <x v="2"/>
    <x v="12"/>
    <x v="18"/>
    <x v="0"/>
    <x v="2"/>
    <n v="1"/>
  </r>
  <r>
    <x v="0"/>
    <x v="8"/>
    <x v="2"/>
    <x v="12"/>
    <x v="19"/>
    <x v="0"/>
    <x v="2"/>
    <n v="1.7610627109999999"/>
  </r>
  <r>
    <x v="0"/>
    <x v="9"/>
    <x v="2"/>
    <x v="12"/>
    <x v="19"/>
    <x v="0"/>
    <x v="2"/>
    <n v="160755.54"/>
  </r>
  <r>
    <x v="0"/>
    <x v="10"/>
    <x v="2"/>
    <x v="12"/>
    <x v="19"/>
    <x v="0"/>
    <x v="2"/>
    <n v="0.18873372199999999"/>
  </r>
  <r>
    <x v="0"/>
    <x v="11"/>
    <x v="2"/>
    <x v="12"/>
    <x v="19"/>
    <x v="0"/>
    <x v="2"/>
    <n v="1"/>
  </r>
  <r>
    <x v="0"/>
    <x v="8"/>
    <x v="2"/>
    <x v="12"/>
    <x v="20"/>
    <x v="0"/>
    <x v="2"/>
    <n v="1.546131666"/>
  </r>
  <r>
    <x v="0"/>
    <x v="9"/>
    <x v="2"/>
    <x v="12"/>
    <x v="20"/>
    <x v="0"/>
    <x v="2"/>
    <n v="543.88198999999997"/>
  </r>
  <r>
    <x v="0"/>
    <x v="10"/>
    <x v="2"/>
    <x v="12"/>
    <x v="20"/>
    <x v="0"/>
    <x v="2"/>
    <n v="5.60609E-4"/>
  </r>
  <r>
    <x v="0"/>
    <x v="11"/>
    <x v="2"/>
    <x v="12"/>
    <x v="20"/>
    <x v="0"/>
    <x v="2"/>
    <n v="1"/>
  </r>
  <r>
    <x v="0"/>
    <x v="8"/>
    <x v="2"/>
    <x v="12"/>
    <x v="21"/>
    <x v="0"/>
    <x v="2"/>
    <n v="1.5314516760000001"/>
  </r>
  <r>
    <x v="0"/>
    <x v="9"/>
    <x v="2"/>
    <x v="12"/>
    <x v="21"/>
    <x v="0"/>
    <x v="2"/>
    <n v="368.64371999999997"/>
  </r>
  <r>
    <x v="0"/>
    <x v="10"/>
    <x v="2"/>
    <x v="12"/>
    <x v="21"/>
    <x v="0"/>
    <x v="2"/>
    <n v="3.76373E-4"/>
  </r>
  <r>
    <x v="0"/>
    <x v="11"/>
    <x v="2"/>
    <x v="12"/>
    <x v="21"/>
    <x v="0"/>
    <x v="2"/>
    <n v="1"/>
  </r>
  <r>
    <x v="0"/>
    <x v="8"/>
    <x v="2"/>
    <x v="12"/>
    <x v="32"/>
    <x v="0"/>
    <x v="2"/>
    <n v="1"/>
  </r>
  <r>
    <x v="0"/>
    <x v="9"/>
    <x v="2"/>
    <x v="12"/>
    <x v="32"/>
    <x v="0"/>
    <x v="2"/>
    <n v="0"/>
  </r>
  <r>
    <x v="0"/>
    <x v="10"/>
    <x v="2"/>
    <x v="12"/>
    <x v="32"/>
    <x v="0"/>
    <x v="2"/>
    <n v="0"/>
  </r>
  <r>
    <x v="0"/>
    <x v="11"/>
    <x v="2"/>
    <x v="12"/>
    <x v="32"/>
    <x v="0"/>
    <x v="2"/>
    <n v="1"/>
  </r>
  <r>
    <x v="0"/>
    <x v="8"/>
    <x v="2"/>
    <x v="13"/>
    <x v="10"/>
    <x v="0"/>
    <x v="2"/>
    <n v="1.4983227480000001"/>
  </r>
  <r>
    <x v="0"/>
    <x v="9"/>
    <x v="2"/>
    <x v="13"/>
    <x v="10"/>
    <x v="0"/>
    <x v="2"/>
    <n v="219.24422999999999"/>
  </r>
  <r>
    <x v="0"/>
    <x v="10"/>
    <x v="2"/>
    <x v="13"/>
    <x v="10"/>
    <x v="0"/>
    <x v="2"/>
    <n v="2.1899899999999999E-4"/>
  </r>
  <r>
    <x v="0"/>
    <x v="11"/>
    <x v="2"/>
    <x v="13"/>
    <x v="10"/>
    <x v="0"/>
    <x v="2"/>
    <n v="1"/>
  </r>
  <r>
    <x v="0"/>
    <x v="8"/>
    <x v="2"/>
    <x v="13"/>
    <x v="11"/>
    <x v="0"/>
    <x v="2"/>
    <n v="1.529410189"/>
  </r>
  <r>
    <x v="0"/>
    <x v="9"/>
    <x v="2"/>
    <x v="13"/>
    <x v="11"/>
    <x v="0"/>
    <x v="2"/>
    <n v="335.63233000000002"/>
  </r>
  <r>
    <x v="0"/>
    <x v="10"/>
    <x v="2"/>
    <x v="13"/>
    <x v="11"/>
    <x v="0"/>
    <x v="2"/>
    <n v="3.4221300000000001E-4"/>
  </r>
  <r>
    <x v="0"/>
    <x v="11"/>
    <x v="2"/>
    <x v="13"/>
    <x v="11"/>
    <x v="0"/>
    <x v="2"/>
    <n v="1"/>
  </r>
  <r>
    <x v="0"/>
    <x v="8"/>
    <x v="2"/>
    <x v="13"/>
    <x v="12"/>
    <x v="0"/>
    <x v="2"/>
    <n v="1.520045128"/>
  </r>
  <r>
    <x v="0"/>
    <x v="9"/>
    <x v="2"/>
    <x v="13"/>
    <x v="12"/>
    <x v="0"/>
    <x v="2"/>
    <n v="410.26344"/>
  </r>
  <r>
    <x v="0"/>
    <x v="10"/>
    <x v="2"/>
    <x v="13"/>
    <x v="12"/>
    <x v="0"/>
    <x v="2"/>
    <n v="4.1574599999999999E-4"/>
  </r>
  <r>
    <x v="0"/>
    <x v="11"/>
    <x v="2"/>
    <x v="13"/>
    <x v="12"/>
    <x v="0"/>
    <x v="2"/>
    <n v="1"/>
  </r>
  <r>
    <x v="0"/>
    <x v="8"/>
    <x v="2"/>
    <x v="13"/>
    <x v="13"/>
    <x v="0"/>
    <x v="2"/>
    <n v="1.5258451989999999"/>
  </r>
  <r>
    <x v="0"/>
    <x v="9"/>
    <x v="2"/>
    <x v="13"/>
    <x v="13"/>
    <x v="0"/>
    <x v="2"/>
    <n v="62526.635000000002"/>
  </r>
  <r>
    <x v="0"/>
    <x v="10"/>
    <x v="2"/>
    <x v="13"/>
    <x v="13"/>
    <x v="0"/>
    <x v="2"/>
    <n v="6.3603977000000006E-2"/>
  </r>
  <r>
    <x v="0"/>
    <x v="11"/>
    <x v="2"/>
    <x v="13"/>
    <x v="13"/>
    <x v="0"/>
    <x v="2"/>
    <n v="1"/>
  </r>
  <r>
    <x v="0"/>
    <x v="8"/>
    <x v="2"/>
    <x v="13"/>
    <x v="14"/>
    <x v="0"/>
    <x v="2"/>
    <n v="1.509431226"/>
  </r>
  <r>
    <x v="0"/>
    <x v="9"/>
    <x v="2"/>
    <x v="13"/>
    <x v="14"/>
    <x v="0"/>
    <x v="2"/>
    <n v="9467.7227000000003"/>
  </r>
  <r>
    <x v="0"/>
    <x v="10"/>
    <x v="2"/>
    <x v="13"/>
    <x v="14"/>
    <x v="0"/>
    <x v="2"/>
    <n v="9.5272510000000005E-3"/>
  </r>
  <r>
    <x v="0"/>
    <x v="11"/>
    <x v="2"/>
    <x v="13"/>
    <x v="14"/>
    <x v="0"/>
    <x v="2"/>
    <n v="1"/>
  </r>
  <r>
    <x v="0"/>
    <x v="8"/>
    <x v="2"/>
    <x v="13"/>
    <x v="15"/>
    <x v="0"/>
    <x v="2"/>
    <n v="1.5255815859999999"/>
  </r>
  <r>
    <x v="0"/>
    <x v="9"/>
    <x v="2"/>
    <x v="13"/>
    <x v="15"/>
    <x v="0"/>
    <x v="2"/>
    <n v="5324.0662000000002"/>
  </r>
  <r>
    <x v="0"/>
    <x v="10"/>
    <x v="2"/>
    <x v="13"/>
    <x v="15"/>
    <x v="0"/>
    <x v="2"/>
    <n v="5.4148649999999996E-3"/>
  </r>
  <r>
    <x v="0"/>
    <x v="11"/>
    <x v="2"/>
    <x v="13"/>
    <x v="15"/>
    <x v="0"/>
    <x v="2"/>
    <n v="1"/>
  </r>
  <r>
    <x v="0"/>
    <x v="8"/>
    <x v="2"/>
    <x v="13"/>
    <x v="16"/>
    <x v="0"/>
    <x v="2"/>
    <n v="1.526727379"/>
  </r>
  <r>
    <x v="0"/>
    <x v="9"/>
    <x v="2"/>
    <x v="13"/>
    <x v="16"/>
    <x v="0"/>
    <x v="2"/>
    <n v="831.47064"/>
  </r>
  <r>
    <x v="0"/>
    <x v="10"/>
    <x v="2"/>
    <x v="13"/>
    <x v="16"/>
    <x v="0"/>
    <x v="2"/>
    <n v="8.4628600000000002E-4"/>
  </r>
  <r>
    <x v="0"/>
    <x v="11"/>
    <x v="2"/>
    <x v="13"/>
    <x v="16"/>
    <x v="0"/>
    <x v="2"/>
    <n v="1"/>
  </r>
  <r>
    <x v="0"/>
    <x v="8"/>
    <x v="2"/>
    <x v="13"/>
    <x v="17"/>
    <x v="0"/>
    <x v="2"/>
    <n v="1.5217781589999999"/>
  </r>
  <r>
    <x v="0"/>
    <x v="9"/>
    <x v="2"/>
    <x v="13"/>
    <x v="17"/>
    <x v="0"/>
    <x v="2"/>
    <n v="4072.1723000000002"/>
  </r>
  <r>
    <x v="0"/>
    <x v="10"/>
    <x v="2"/>
    <x v="13"/>
    <x v="17"/>
    <x v="0"/>
    <x v="2"/>
    <n v="4.1312950000000001E-3"/>
  </r>
  <r>
    <x v="0"/>
    <x v="11"/>
    <x v="2"/>
    <x v="13"/>
    <x v="17"/>
    <x v="0"/>
    <x v="2"/>
    <n v="1"/>
  </r>
  <r>
    <x v="0"/>
    <x v="8"/>
    <x v="2"/>
    <x v="13"/>
    <x v="18"/>
    <x v="0"/>
    <x v="2"/>
    <n v="1.5230142849999999"/>
  </r>
  <r>
    <x v="0"/>
    <x v="9"/>
    <x v="2"/>
    <x v="13"/>
    <x v="18"/>
    <x v="0"/>
    <x v="2"/>
    <n v="4013.3377"/>
  </r>
  <r>
    <x v="0"/>
    <x v="10"/>
    <x v="2"/>
    <x v="13"/>
    <x v="18"/>
    <x v="0"/>
    <x v="2"/>
    <n v="4.0749139999999998E-3"/>
  </r>
  <r>
    <x v="0"/>
    <x v="11"/>
    <x v="2"/>
    <x v="13"/>
    <x v="18"/>
    <x v="0"/>
    <x v="2"/>
    <n v="1"/>
  </r>
  <r>
    <x v="0"/>
    <x v="8"/>
    <x v="2"/>
    <x v="13"/>
    <x v="19"/>
    <x v="0"/>
    <x v="2"/>
    <n v="1.574594778"/>
  </r>
  <r>
    <x v="0"/>
    <x v="9"/>
    <x v="2"/>
    <x v="13"/>
    <x v="19"/>
    <x v="0"/>
    <x v="2"/>
    <n v="44221.521999999997"/>
  </r>
  <r>
    <x v="0"/>
    <x v="10"/>
    <x v="2"/>
    <x v="13"/>
    <x v="19"/>
    <x v="0"/>
    <x v="2"/>
    <n v="4.6420652E-2"/>
  </r>
  <r>
    <x v="0"/>
    <x v="11"/>
    <x v="2"/>
    <x v="13"/>
    <x v="19"/>
    <x v="0"/>
    <x v="2"/>
    <n v="1"/>
  </r>
  <r>
    <x v="0"/>
    <x v="8"/>
    <x v="2"/>
    <x v="13"/>
    <x v="20"/>
    <x v="0"/>
    <x v="2"/>
    <n v="1.532267467"/>
  </r>
  <r>
    <x v="0"/>
    <x v="9"/>
    <x v="2"/>
    <x v="13"/>
    <x v="20"/>
    <x v="0"/>
    <x v="2"/>
    <n v="142.85121000000001"/>
  </r>
  <r>
    <x v="0"/>
    <x v="10"/>
    <x v="2"/>
    <x v="13"/>
    <x v="20"/>
    <x v="0"/>
    <x v="2"/>
    <n v="1.4592399999999999E-4"/>
  </r>
  <r>
    <x v="0"/>
    <x v="11"/>
    <x v="2"/>
    <x v="13"/>
    <x v="20"/>
    <x v="0"/>
    <x v="2"/>
    <n v="1"/>
  </r>
  <r>
    <x v="0"/>
    <x v="8"/>
    <x v="2"/>
    <x v="13"/>
    <x v="21"/>
    <x v="0"/>
    <x v="2"/>
    <n v="1.514821553"/>
  </r>
  <r>
    <x v="0"/>
    <x v="9"/>
    <x v="2"/>
    <x v="13"/>
    <x v="21"/>
    <x v="0"/>
    <x v="2"/>
    <n v="717.64782000000002"/>
  </r>
  <r>
    <x v="0"/>
    <x v="10"/>
    <x v="2"/>
    <x v="13"/>
    <x v="21"/>
    <x v="0"/>
    <x v="2"/>
    <n v="7.2473899999999996E-4"/>
  </r>
  <r>
    <x v="0"/>
    <x v="11"/>
    <x v="2"/>
    <x v="13"/>
    <x v="21"/>
    <x v="0"/>
    <x v="2"/>
    <n v="1"/>
  </r>
  <r>
    <x v="0"/>
    <x v="8"/>
    <x v="2"/>
    <x v="13"/>
    <x v="32"/>
    <x v="0"/>
    <x v="2"/>
    <n v="1"/>
  </r>
  <r>
    <x v="0"/>
    <x v="9"/>
    <x v="2"/>
    <x v="13"/>
    <x v="32"/>
    <x v="0"/>
    <x v="2"/>
    <n v="0"/>
  </r>
  <r>
    <x v="0"/>
    <x v="10"/>
    <x v="2"/>
    <x v="13"/>
    <x v="32"/>
    <x v="0"/>
    <x v="2"/>
    <n v="0"/>
  </r>
  <r>
    <x v="0"/>
    <x v="11"/>
    <x v="2"/>
    <x v="13"/>
    <x v="32"/>
    <x v="0"/>
    <x v="2"/>
    <n v="1"/>
  </r>
  <r>
    <x v="0"/>
    <x v="8"/>
    <x v="2"/>
    <x v="14"/>
    <x v="10"/>
    <x v="0"/>
    <x v="2"/>
    <n v="1.5078551120000001"/>
  </r>
  <r>
    <x v="0"/>
    <x v="9"/>
    <x v="2"/>
    <x v="14"/>
    <x v="10"/>
    <x v="0"/>
    <x v="2"/>
    <n v="1668.3221000000001"/>
  </r>
  <r>
    <x v="0"/>
    <x v="10"/>
    <x v="2"/>
    <x v="14"/>
    <x v="10"/>
    <x v="0"/>
    <x v="2"/>
    <n v="1.6770590000000001E-3"/>
  </r>
  <r>
    <x v="0"/>
    <x v="11"/>
    <x v="2"/>
    <x v="14"/>
    <x v="10"/>
    <x v="0"/>
    <x v="2"/>
    <n v="1"/>
  </r>
  <r>
    <x v="0"/>
    <x v="8"/>
    <x v="2"/>
    <x v="14"/>
    <x v="11"/>
    <x v="0"/>
    <x v="2"/>
    <n v="1.531890427"/>
  </r>
  <r>
    <x v="0"/>
    <x v="9"/>
    <x v="2"/>
    <x v="14"/>
    <x v="11"/>
    <x v="0"/>
    <x v="2"/>
    <n v="4388.0097999999998"/>
  </r>
  <r>
    <x v="0"/>
    <x v="10"/>
    <x v="2"/>
    <x v="14"/>
    <x v="11"/>
    <x v="0"/>
    <x v="2"/>
    <n v="4.4812999999999997E-3"/>
  </r>
  <r>
    <x v="0"/>
    <x v="11"/>
    <x v="2"/>
    <x v="14"/>
    <x v="11"/>
    <x v="0"/>
    <x v="2"/>
    <n v="1"/>
  </r>
  <r>
    <x v="0"/>
    <x v="8"/>
    <x v="2"/>
    <x v="14"/>
    <x v="12"/>
    <x v="0"/>
    <x v="2"/>
    <n v="1.5195282349999999"/>
  </r>
  <r>
    <x v="0"/>
    <x v="9"/>
    <x v="2"/>
    <x v="14"/>
    <x v="12"/>
    <x v="0"/>
    <x v="2"/>
    <n v="7707.7669999999998"/>
  </r>
  <r>
    <x v="0"/>
    <x v="10"/>
    <x v="2"/>
    <x v="14"/>
    <x v="12"/>
    <x v="0"/>
    <x v="2"/>
    <n v="7.8081130000000002E-3"/>
  </r>
  <r>
    <x v="0"/>
    <x v="11"/>
    <x v="2"/>
    <x v="14"/>
    <x v="12"/>
    <x v="0"/>
    <x v="2"/>
    <n v="1"/>
  </r>
  <r>
    <x v="0"/>
    <x v="8"/>
    <x v="2"/>
    <x v="14"/>
    <x v="13"/>
    <x v="0"/>
    <x v="2"/>
    <n v="1.5122042309999999"/>
  </r>
  <r>
    <x v="0"/>
    <x v="9"/>
    <x v="2"/>
    <x v="14"/>
    <x v="13"/>
    <x v="0"/>
    <x v="2"/>
    <n v="3804.4913999999999"/>
  </r>
  <r>
    <x v="0"/>
    <x v="10"/>
    <x v="2"/>
    <x v="14"/>
    <x v="13"/>
    <x v="0"/>
    <x v="2"/>
    <n v="3.8354449999999998E-3"/>
  </r>
  <r>
    <x v="0"/>
    <x v="11"/>
    <x v="2"/>
    <x v="14"/>
    <x v="13"/>
    <x v="0"/>
    <x v="2"/>
    <n v="1"/>
  </r>
  <r>
    <x v="0"/>
    <x v="8"/>
    <x v="2"/>
    <x v="14"/>
    <x v="14"/>
    <x v="0"/>
    <x v="2"/>
    <n v="1.5490631029999999"/>
  </r>
  <r>
    <x v="0"/>
    <x v="9"/>
    <x v="2"/>
    <x v="14"/>
    <x v="14"/>
    <x v="0"/>
    <x v="2"/>
    <n v="109932.62"/>
  </r>
  <r>
    <x v="0"/>
    <x v="10"/>
    <x v="2"/>
    <x v="14"/>
    <x v="14"/>
    <x v="0"/>
    <x v="2"/>
    <n v="0.113528373"/>
  </r>
  <r>
    <x v="0"/>
    <x v="11"/>
    <x v="2"/>
    <x v="14"/>
    <x v="14"/>
    <x v="0"/>
    <x v="2"/>
    <n v="1"/>
  </r>
  <r>
    <x v="0"/>
    <x v="8"/>
    <x v="2"/>
    <x v="14"/>
    <x v="15"/>
    <x v="0"/>
    <x v="2"/>
    <n v="1.5169751199999999"/>
  </r>
  <r>
    <x v="0"/>
    <x v="9"/>
    <x v="2"/>
    <x v="14"/>
    <x v="15"/>
    <x v="0"/>
    <x v="2"/>
    <n v="32591.285"/>
  </r>
  <r>
    <x v="0"/>
    <x v="10"/>
    <x v="2"/>
    <x v="14"/>
    <x v="15"/>
    <x v="0"/>
    <x v="2"/>
    <n v="3.2960112E-2"/>
  </r>
  <r>
    <x v="0"/>
    <x v="11"/>
    <x v="2"/>
    <x v="14"/>
    <x v="15"/>
    <x v="0"/>
    <x v="2"/>
    <n v="1"/>
  </r>
  <r>
    <x v="0"/>
    <x v="8"/>
    <x v="2"/>
    <x v="14"/>
    <x v="16"/>
    <x v="0"/>
    <x v="2"/>
    <n v="1.527805589"/>
  </r>
  <r>
    <x v="0"/>
    <x v="9"/>
    <x v="2"/>
    <x v="14"/>
    <x v="16"/>
    <x v="0"/>
    <x v="2"/>
    <n v="81041.41"/>
  </r>
  <r>
    <x v="0"/>
    <x v="10"/>
    <x v="2"/>
    <x v="14"/>
    <x v="16"/>
    <x v="0"/>
    <x v="2"/>
    <n v="8.2543678999999995E-2"/>
  </r>
  <r>
    <x v="0"/>
    <x v="11"/>
    <x v="2"/>
    <x v="14"/>
    <x v="16"/>
    <x v="0"/>
    <x v="2"/>
    <n v="1"/>
  </r>
  <r>
    <x v="0"/>
    <x v="8"/>
    <x v="2"/>
    <x v="14"/>
    <x v="17"/>
    <x v="0"/>
    <x v="2"/>
    <n v="1.529890006"/>
  </r>
  <r>
    <x v="0"/>
    <x v="9"/>
    <x v="2"/>
    <x v="14"/>
    <x v="17"/>
    <x v="0"/>
    <x v="2"/>
    <n v="42886.381999999998"/>
  </r>
  <r>
    <x v="0"/>
    <x v="10"/>
    <x v="2"/>
    <x v="14"/>
    <x v="17"/>
    <x v="0"/>
    <x v="2"/>
    <n v="4.3740965E-2"/>
  </r>
  <r>
    <x v="0"/>
    <x v="11"/>
    <x v="2"/>
    <x v="14"/>
    <x v="17"/>
    <x v="0"/>
    <x v="2"/>
    <n v="1"/>
  </r>
  <r>
    <x v="0"/>
    <x v="8"/>
    <x v="2"/>
    <x v="14"/>
    <x v="18"/>
    <x v="0"/>
    <x v="2"/>
    <n v="1.5342735009999999"/>
  </r>
  <r>
    <x v="0"/>
    <x v="9"/>
    <x v="2"/>
    <x v="14"/>
    <x v="18"/>
    <x v="0"/>
    <x v="2"/>
    <n v="27469.315999999999"/>
  </r>
  <r>
    <x v="0"/>
    <x v="10"/>
    <x v="2"/>
    <x v="14"/>
    <x v="18"/>
    <x v="0"/>
    <x v="2"/>
    <n v="2.8096962999999999E-2"/>
  </r>
  <r>
    <x v="0"/>
    <x v="11"/>
    <x v="2"/>
    <x v="14"/>
    <x v="18"/>
    <x v="0"/>
    <x v="2"/>
    <n v="1"/>
  </r>
  <r>
    <x v="0"/>
    <x v="8"/>
    <x v="2"/>
    <x v="14"/>
    <x v="19"/>
    <x v="0"/>
    <x v="2"/>
    <n v="1.6466439530000001"/>
  </r>
  <r>
    <x v="0"/>
    <x v="9"/>
    <x v="2"/>
    <x v="14"/>
    <x v="19"/>
    <x v="0"/>
    <x v="2"/>
    <n v="92503.93"/>
  </r>
  <r>
    <x v="0"/>
    <x v="10"/>
    <x v="2"/>
    <x v="14"/>
    <x v="19"/>
    <x v="0"/>
    <x v="2"/>
    <n v="0.101547358"/>
  </r>
  <r>
    <x v="0"/>
    <x v="11"/>
    <x v="2"/>
    <x v="14"/>
    <x v="19"/>
    <x v="0"/>
    <x v="2"/>
    <n v="1"/>
  </r>
  <r>
    <x v="0"/>
    <x v="8"/>
    <x v="2"/>
    <x v="14"/>
    <x v="20"/>
    <x v="0"/>
    <x v="2"/>
    <n v="1.5427600880000001"/>
  </r>
  <r>
    <x v="0"/>
    <x v="9"/>
    <x v="2"/>
    <x v="14"/>
    <x v="20"/>
    <x v="0"/>
    <x v="2"/>
    <n v="1689.3868"/>
  </r>
  <r>
    <x v="0"/>
    <x v="10"/>
    <x v="2"/>
    <x v="14"/>
    <x v="20"/>
    <x v="0"/>
    <x v="2"/>
    <n v="1.737546E-3"/>
  </r>
  <r>
    <x v="0"/>
    <x v="11"/>
    <x v="2"/>
    <x v="14"/>
    <x v="20"/>
    <x v="0"/>
    <x v="2"/>
    <n v="1"/>
  </r>
  <r>
    <x v="0"/>
    <x v="8"/>
    <x v="2"/>
    <x v="14"/>
    <x v="21"/>
    <x v="0"/>
    <x v="2"/>
    <n v="1.589193308"/>
  </r>
  <r>
    <x v="0"/>
    <x v="9"/>
    <x v="2"/>
    <x v="14"/>
    <x v="21"/>
    <x v="0"/>
    <x v="2"/>
    <n v="91032.701000000001"/>
  </r>
  <r>
    <x v="0"/>
    <x v="10"/>
    <x v="2"/>
    <x v="14"/>
    <x v="21"/>
    <x v="0"/>
    <x v="2"/>
    <n v="9.6445707000000006E-2"/>
  </r>
  <r>
    <x v="0"/>
    <x v="11"/>
    <x v="2"/>
    <x v="14"/>
    <x v="21"/>
    <x v="0"/>
    <x v="2"/>
    <n v="1"/>
  </r>
  <r>
    <x v="0"/>
    <x v="8"/>
    <x v="2"/>
    <x v="14"/>
    <x v="32"/>
    <x v="0"/>
    <x v="2"/>
    <n v="1"/>
  </r>
  <r>
    <x v="0"/>
    <x v="9"/>
    <x v="2"/>
    <x v="14"/>
    <x v="32"/>
    <x v="0"/>
    <x v="2"/>
    <n v="0"/>
  </r>
  <r>
    <x v="0"/>
    <x v="10"/>
    <x v="2"/>
    <x v="14"/>
    <x v="32"/>
    <x v="0"/>
    <x v="2"/>
    <n v="0"/>
  </r>
  <r>
    <x v="0"/>
    <x v="11"/>
    <x v="2"/>
    <x v="14"/>
    <x v="32"/>
    <x v="0"/>
    <x v="2"/>
    <n v="1"/>
  </r>
  <r>
    <x v="0"/>
    <x v="8"/>
    <x v="2"/>
    <x v="15"/>
    <x v="10"/>
    <x v="0"/>
    <x v="2"/>
    <n v="1.5227149820000001"/>
  </r>
  <r>
    <x v="0"/>
    <x v="9"/>
    <x v="2"/>
    <x v="15"/>
    <x v="10"/>
    <x v="0"/>
    <x v="2"/>
    <n v="20263.429"/>
  </r>
  <r>
    <x v="0"/>
    <x v="10"/>
    <x v="2"/>
    <x v="15"/>
    <x v="10"/>
    <x v="0"/>
    <x v="2"/>
    <n v="2.0570285000000001E-2"/>
  </r>
  <r>
    <x v="0"/>
    <x v="11"/>
    <x v="2"/>
    <x v="15"/>
    <x v="10"/>
    <x v="0"/>
    <x v="2"/>
    <n v="1"/>
  </r>
  <r>
    <x v="0"/>
    <x v="8"/>
    <x v="2"/>
    <x v="15"/>
    <x v="11"/>
    <x v="0"/>
    <x v="2"/>
    <n v="1.586966646"/>
  </r>
  <r>
    <x v="0"/>
    <x v="9"/>
    <x v="2"/>
    <x v="15"/>
    <x v="11"/>
    <x v="0"/>
    <x v="2"/>
    <n v="14206.698"/>
  </r>
  <r>
    <x v="0"/>
    <x v="10"/>
    <x v="2"/>
    <x v="15"/>
    <x v="11"/>
    <x v="0"/>
    <x v="2"/>
    <n v="1.5030371000000001E-2"/>
  </r>
  <r>
    <x v="0"/>
    <x v="11"/>
    <x v="2"/>
    <x v="15"/>
    <x v="11"/>
    <x v="0"/>
    <x v="2"/>
    <n v="1"/>
  </r>
  <r>
    <x v="0"/>
    <x v="8"/>
    <x v="2"/>
    <x v="15"/>
    <x v="12"/>
    <x v="0"/>
    <x v="2"/>
    <n v="1.5756798599999999"/>
  </r>
  <r>
    <x v="0"/>
    <x v="9"/>
    <x v="2"/>
    <x v="15"/>
    <x v="12"/>
    <x v="0"/>
    <x v="2"/>
    <n v="11661.411"/>
  </r>
  <r>
    <x v="0"/>
    <x v="10"/>
    <x v="2"/>
    <x v="15"/>
    <x v="12"/>
    <x v="0"/>
    <x v="2"/>
    <n v="1.2249767E-2"/>
  </r>
  <r>
    <x v="0"/>
    <x v="11"/>
    <x v="2"/>
    <x v="15"/>
    <x v="12"/>
    <x v="0"/>
    <x v="2"/>
    <n v="1"/>
  </r>
  <r>
    <x v="0"/>
    <x v="8"/>
    <x v="2"/>
    <x v="15"/>
    <x v="13"/>
    <x v="0"/>
    <x v="2"/>
    <n v="1.595953803"/>
  </r>
  <r>
    <x v="0"/>
    <x v="9"/>
    <x v="2"/>
    <x v="15"/>
    <x v="13"/>
    <x v="0"/>
    <x v="2"/>
    <n v="11546.876"/>
  </r>
  <r>
    <x v="0"/>
    <x v="10"/>
    <x v="2"/>
    <x v="15"/>
    <x v="13"/>
    <x v="0"/>
    <x v="2"/>
    <n v="1.2285519999999999E-2"/>
  </r>
  <r>
    <x v="0"/>
    <x v="11"/>
    <x v="2"/>
    <x v="15"/>
    <x v="13"/>
    <x v="0"/>
    <x v="2"/>
    <n v="1"/>
  </r>
  <r>
    <x v="0"/>
    <x v="8"/>
    <x v="2"/>
    <x v="15"/>
    <x v="14"/>
    <x v="0"/>
    <x v="2"/>
    <n v="1.586540241"/>
  </r>
  <r>
    <x v="0"/>
    <x v="9"/>
    <x v="2"/>
    <x v="15"/>
    <x v="14"/>
    <x v="0"/>
    <x v="2"/>
    <n v="127632.91"/>
  </r>
  <r>
    <x v="0"/>
    <x v="10"/>
    <x v="2"/>
    <x v="15"/>
    <x v="14"/>
    <x v="0"/>
    <x v="2"/>
    <n v="0.13499649699999999"/>
  </r>
  <r>
    <x v="0"/>
    <x v="11"/>
    <x v="2"/>
    <x v="15"/>
    <x v="14"/>
    <x v="0"/>
    <x v="2"/>
    <n v="1"/>
  </r>
  <r>
    <x v="0"/>
    <x v="8"/>
    <x v="2"/>
    <x v="15"/>
    <x v="15"/>
    <x v="0"/>
    <x v="2"/>
    <n v="1.5714476930000001"/>
  </r>
  <r>
    <x v="0"/>
    <x v="9"/>
    <x v="2"/>
    <x v="15"/>
    <x v="15"/>
    <x v="0"/>
    <x v="2"/>
    <n v="539245.9"/>
  </r>
  <r>
    <x v="0"/>
    <x v="10"/>
    <x v="2"/>
    <x v="15"/>
    <x v="15"/>
    <x v="0"/>
    <x v="2"/>
    <n v="0.56493114799999999"/>
  </r>
  <r>
    <x v="0"/>
    <x v="11"/>
    <x v="2"/>
    <x v="15"/>
    <x v="15"/>
    <x v="0"/>
    <x v="2"/>
    <n v="1"/>
  </r>
  <r>
    <x v="0"/>
    <x v="8"/>
    <x v="2"/>
    <x v="15"/>
    <x v="16"/>
    <x v="0"/>
    <x v="2"/>
    <n v="1.574357561"/>
  </r>
  <r>
    <x v="0"/>
    <x v="9"/>
    <x v="2"/>
    <x v="15"/>
    <x v="16"/>
    <x v="0"/>
    <x v="2"/>
    <n v="117484.26"/>
  </r>
  <r>
    <x v="0"/>
    <x v="10"/>
    <x v="2"/>
    <x v="15"/>
    <x v="16"/>
    <x v="0"/>
    <x v="2"/>
    <n v="0.123308155"/>
  </r>
  <r>
    <x v="0"/>
    <x v="11"/>
    <x v="2"/>
    <x v="15"/>
    <x v="16"/>
    <x v="0"/>
    <x v="2"/>
    <n v="1"/>
  </r>
  <r>
    <x v="0"/>
    <x v="8"/>
    <x v="2"/>
    <x v="15"/>
    <x v="17"/>
    <x v="0"/>
    <x v="2"/>
    <n v="1.5553710679999999"/>
  </r>
  <r>
    <x v="0"/>
    <x v="9"/>
    <x v="2"/>
    <x v="15"/>
    <x v="17"/>
    <x v="0"/>
    <x v="2"/>
    <n v="132754.56"/>
  </r>
  <r>
    <x v="0"/>
    <x v="10"/>
    <x v="2"/>
    <x v="15"/>
    <x v="17"/>
    <x v="0"/>
    <x v="2"/>
    <n v="0.13765506999999999"/>
  </r>
  <r>
    <x v="0"/>
    <x v="11"/>
    <x v="2"/>
    <x v="15"/>
    <x v="17"/>
    <x v="0"/>
    <x v="2"/>
    <n v="1"/>
  </r>
  <r>
    <x v="0"/>
    <x v="8"/>
    <x v="2"/>
    <x v="15"/>
    <x v="18"/>
    <x v="0"/>
    <x v="2"/>
    <n v="1.572548193"/>
  </r>
  <r>
    <x v="0"/>
    <x v="9"/>
    <x v="2"/>
    <x v="15"/>
    <x v="18"/>
    <x v="0"/>
    <x v="2"/>
    <n v="48189.49"/>
  </r>
  <r>
    <x v="0"/>
    <x v="10"/>
    <x v="2"/>
    <x v="15"/>
    <x v="18"/>
    <x v="0"/>
    <x v="2"/>
    <n v="5.0520197000000003E-2"/>
  </r>
  <r>
    <x v="0"/>
    <x v="11"/>
    <x v="2"/>
    <x v="15"/>
    <x v="18"/>
    <x v="0"/>
    <x v="2"/>
    <n v="1"/>
  </r>
  <r>
    <x v="0"/>
    <x v="8"/>
    <x v="2"/>
    <x v="15"/>
    <x v="19"/>
    <x v="0"/>
    <x v="2"/>
    <n v="1.6224366809999999"/>
  </r>
  <r>
    <x v="0"/>
    <x v="9"/>
    <x v="2"/>
    <x v="15"/>
    <x v="19"/>
    <x v="0"/>
    <x v="2"/>
    <n v="143668.54999999999"/>
  </r>
  <r>
    <x v="0"/>
    <x v="10"/>
    <x v="2"/>
    <x v="15"/>
    <x v="19"/>
    <x v="0"/>
    <x v="2"/>
    <n v="0.15539541200000001"/>
  </r>
  <r>
    <x v="0"/>
    <x v="11"/>
    <x v="2"/>
    <x v="15"/>
    <x v="19"/>
    <x v="0"/>
    <x v="2"/>
    <n v="1"/>
  </r>
  <r>
    <x v="0"/>
    <x v="8"/>
    <x v="2"/>
    <x v="15"/>
    <x v="20"/>
    <x v="0"/>
    <x v="2"/>
    <n v="1.556373462"/>
  </r>
  <r>
    <x v="0"/>
    <x v="9"/>
    <x v="2"/>
    <x v="15"/>
    <x v="20"/>
    <x v="0"/>
    <x v="2"/>
    <n v="2535.4719"/>
  </r>
  <r>
    <x v="0"/>
    <x v="10"/>
    <x v="2"/>
    <x v="15"/>
    <x v="20"/>
    <x v="0"/>
    <x v="2"/>
    <n v="2.6307610000000001E-3"/>
  </r>
  <r>
    <x v="0"/>
    <x v="11"/>
    <x v="2"/>
    <x v="15"/>
    <x v="20"/>
    <x v="0"/>
    <x v="2"/>
    <n v="1"/>
  </r>
  <r>
    <x v="0"/>
    <x v="8"/>
    <x v="2"/>
    <x v="15"/>
    <x v="21"/>
    <x v="0"/>
    <x v="2"/>
    <n v="1.605962412"/>
  </r>
  <r>
    <x v="0"/>
    <x v="9"/>
    <x v="2"/>
    <x v="15"/>
    <x v="21"/>
    <x v="0"/>
    <x v="2"/>
    <n v="151809.54"/>
  </r>
  <r>
    <x v="0"/>
    <x v="10"/>
    <x v="2"/>
    <x v="15"/>
    <x v="21"/>
    <x v="0"/>
    <x v="2"/>
    <n v="0.162533608"/>
  </r>
  <r>
    <x v="0"/>
    <x v="11"/>
    <x v="2"/>
    <x v="15"/>
    <x v="21"/>
    <x v="0"/>
    <x v="2"/>
    <n v="1"/>
  </r>
  <r>
    <x v="0"/>
    <x v="8"/>
    <x v="2"/>
    <x v="15"/>
    <x v="32"/>
    <x v="0"/>
    <x v="2"/>
    <n v="1"/>
  </r>
  <r>
    <x v="0"/>
    <x v="9"/>
    <x v="2"/>
    <x v="15"/>
    <x v="32"/>
    <x v="0"/>
    <x v="2"/>
    <n v="0"/>
  </r>
  <r>
    <x v="0"/>
    <x v="10"/>
    <x v="2"/>
    <x v="15"/>
    <x v="32"/>
    <x v="0"/>
    <x v="2"/>
    <n v="0"/>
  </r>
  <r>
    <x v="0"/>
    <x v="11"/>
    <x v="2"/>
    <x v="15"/>
    <x v="32"/>
    <x v="0"/>
    <x v="2"/>
    <n v="1"/>
  </r>
  <r>
    <x v="0"/>
    <x v="8"/>
    <x v="2"/>
    <x v="16"/>
    <x v="10"/>
    <x v="0"/>
    <x v="2"/>
    <n v="1.520408258"/>
  </r>
  <r>
    <x v="0"/>
    <x v="9"/>
    <x v="2"/>
    <x v="16"/>
    <x v="10"/>
    <x v="0"/>
    <x v="2"/>
    <n v="2132.7456000000002"/>
  </r>
  <r>
    <x v="0"/>
    <x v="10"/>
    <x v="2"/>
    <x v="16"/>
    <x v="10"/>
    <x v="0"/>
    <x v="2"/>
    <n v="2.1617630000000001E-3"/>
  </r>
  <r>
    <x v="0"/>
    <x v="11"/>
    <x v="2"/>
    <x v="16"/>
    <x v="10"/>
    <x v="0"/>
    <x v="2"/>
    <n v="1"/>
  </r>
  <r>
    <x v="0"/>
    <x v="8"/>
    <x v="2"/>
    <x v="16"/>
    <x v="11"/>
    <x v="0"/>
    <x v="2"/>
    <n v="1.516404866"/>
  </r>
  <r>
    <x v="0"/>
    <x v="9"/>
    <x v="2"/>
    <x v="16"/>
    <x v="11"/>
    <x v="0"/>
    <x v="2"/>
    <n v="3432.5412999999999"/>
  </r>
  <r>
    <x v="0"/>
    <x v="10"/>
    <x v="2"/>
    <x v="16"/>
    <x v="11"/>
    <x v="0"/>
    <x v="2"/>
    <n v="3.4700820000000002E-3"/>
  </r>
  <r>
    <x v="0"/>
    <x v="11"/>
    <x v="2"/>
    <x v="16"/>
    <x v="11"/>
    <x v="0"/>
    <x v="2"/>
    <n v="1"/>
  </r>
  <r>
    <x v="0"/>
    <x v="8"/>
    <x v="2"/>
    <x v="16"/>
    <x v="12"/>
    <x v="0"/>
    <x v="2"/>
    <n v="1.5281706429999999"/>
  </r>
  <r>
    <x v="0"/>
    <x v="9"/>
    <x v="2"/>
    <x v="16"/>
    <x v="12"/>
    <x v="0"/>
    <x v="2"/>
    <n v="3831.7257"/>
  </r>
  <r>
    <x v="0"/>
    <x v="10"/>
    <x v="2"/>
    <x v="16"/>
    <x v="12"/>
    <x v="0"/>
    <x v="2"/>
    <n v="3.9036869999999999E-3"/>
  </r>
  <r>
    <x v="0"/>
    <x v="11"/>
    <x v="2"/>
    <x v="16"/>
    <x v="12"/>
    <x v="0"/>
    <x v="2"/>
    <n v="1"/>
  </r>
  <r>
    <x v="0"/>
    <x v="8"/>
    <x v="2"/>
    <x v="16"/>
    <x v="13"/>
    <x v="0"/>
    <x v="2"/>
    <n v="1.5167351760000001"/>
  </r>
  <r>
    <x v="0"/>
    <x v="9"/>
    <x v="2"/>
    <x v="16"/>
    <x v="13"/>
    <x v="0"/>
    <x v="2"/>
    <n v="2309.6556999999998"/>
  </r>
  <r>
    <x v="0"/>
    <x v="10"/>
    <x v="2"/>
    <x v="16"/>
    <x v="13"/>
    <x v="0"/>
    <x v="2"/>
    <n v="2.335424E-3"/>
  </r>
  <r>
    <x v="0"/>
    <x v="11"/>
    <x v="2"/>
    <x v="16"/>
    <x v="13"/>
    <x v="0"/>
    <x v="2"/>
    <n v="1"/>
  </r>
  <r>
    <x v="0"/>
    <x v="8"/>
    <x v="2"/>
    <x v="16"/>
    <x v="14"/>
    <x v="0"/>
    <x v="2"/>
    <n v="1.510160715"/>
  </r>
  <r>
    <x v="0"/>
    <x v="9"/>
    <x v="2"/>
    <x v="16"/>
    <x v="14"/>
    <x v="0"/>
    <x v="2"/>
    <n v="8265.6357000000007"/>
  </r>
  <r>
    <x v="0"/>
    <x v="10"/>
    <x v="2"/>
    <x v="16"/>
    <x v="14"/>
    <x v="0"/>
    <x v="2"/>
    <n v="8.3216260000000004E-3"/>
  </r>
  <r>
    <x v="0"/>
    <x v="11"/>
    <x v="2"/>
    <x v="16"/>
    <x v="14"/>
    <x v="0"/>
    <x v="2"/>
    <n v="1"/>
  </r>
  <r>
    <x v="0"/>
    <x v="8"/>
    <x v="2"/>
    <x v="16"/>
    <x v="15"/>
    <x v="0"/>
    <x v="2"/>
    <n v="1.512163296"/>
  </r>
  <r>
    <x v="0"/>
    <x v="9"/>
    <x v="2"/>
    <x v="16"/>
    <x v="15"/>
    <x v="0"/>
    <x v="2"/>
    <n v="30308.702000000001"/>
  </r>
  <r>
    <x v="0"/>
    <x v="10"/>
    <x v="2"/>
    <x v="16"/>
    <x v="15"/>
    <x v="0"/>
    <x v="2"/>
    <n v="3.0554471E-2"/>
  </r>
  <r>
    <x v="0"/>
    <x v="11"/>
    <x v="2"/>
    <x v="16"/>
    <x v="15"/>
    <x v="0"/>
    <x v="2"/>
    <n v="1"/>
  </r>
  <r>
    <x v="0"/>
    <x v="8"/>
    <x v="2"/>
    <x v="16"/>
    <x v="16"/>
    <x v="0"/>
    <x v="2"/>
    <n v="1.510295296"/>
  </r>
  <r>
    <x v="0"/>
    <x v="9"/>
    <x v="2"/>
    <x v="16"/>
    <x v="16"/>
    <x v="0"/>
    <x v="2"/>
    <n v="58946.383999999998"/>
  </r>
  <r>
    <x v="0"/>
    <x v="10"/>
    <x v="2"/>
    <x v="16"/>
    <x v="16"/>
    <x v="0"/>
    <x v="2"/>
    <n v="5.9350963999999999E-2"/>
  </r>
  <r>
    <x v="0"/>
    <x v="11"/>
    <x v="2"/>
    <x v="16"/>
    <x v="16"/>
    <x v="0"/>
    <x v="2"/>
    <n v="1"/>
  </r>
  <r>
    <x v="0"/>
    <x v="8"/>
    <x v="2"/>
    <x v="16"/>
    <x v="17"/>
    <x v="0"/>
    <x v="2"/>
    <n v="1.5171624859999999"/>
  </r>
  <r>
    <x v="0"/>
    <x v="9"/>
    <x v="2"/>
    <x v="16"/>
    <x v="17"/>
    <x v="0"/>
    <x v="2"/>
    <n v="20046.469000000001"/>
  </r>
  <r>
    <x v="0"/>
    <x v="10"/>
    <x v="2"/>
    <x v="16"/>
    <x v="17"/>
    <x v="0"/>
    <x v="2"/>
    <n v="2.0275834E-2"/>
  </r>
  <r>
    <x v="0"/>
    <x v="11"/>
    <x v="2"/>
    <x v="16"/>
    <x v="17"/>
    <x v="0"/>
    <x v="2"/>
    <n v="1"/>
  </r>
  <r>
    <x v="0"/>
    <x v="8"/>
    <x v="2"/>
    <x v="16"/>
    <x v="18"/>
    <x v="0"/>
    <x v="2"/>
    <n v="1.516317626"/>
  </r>
  <r>
    <x v="0"/>
    <x v="9"/>
    <x v="2"/>
    <x v="16"/>
    <x v="18"/>
    <x v="0"/>
    <x v="2"/>
    <n v="42857.014000000003"/>
  </r>
  <r>
    <x v="0"/>
    <x v="10"/>
    <x v="2"/>
    <x v="16"/>
    <x v="18"/>
    <x v="0"/>
    <x v="2"/>
    <n v="4.3323230999999997E-2"/>
  </r>
  <r>
    <x v="0"/>
    <x v="11"/>
    <x v="2"/>
    <x v="16"/>
    <x v="18"/>
    <x v="0"/>
    <x v="2"/>
    <n v="1"/>
  </r>
  <r>
    <x v="0"/>
    <x v="8"/>
    <x v="2"/>
    <x v="16"/>
    <x v="19"/>
    <x v="0"/>
    <x v="2"/>
    <n v="1.5628521339999999"/>
  </r>
  <r>
    <x v="0"/>
    <x v="9"/>
    <x v="2"/>
    <x v="16"/>
    <x v="19"/>
    <x v="0"/>
    <x v="2"/>
    <n v="39694.754000000001"/>
  </r>
  <r>
    <x v="0"/>
    <x v="10"/>
    <x v="2"/>
    <x v="16"/>
    <x v="19"/>
    <x v="0"/>
    <x v="2"/>
    <n v="4.1358020000000002E-2"/>
  </r>
  <r>
    <x v="0"/>
    <x v="11"/>
    <x v="2"/>
    <x v="16"/>
    <x v="19"/>
    <x v="0"/>
    <x v="2"/>
    <n v="1"/>
  </r>
  <r>
    <x v="0"/>
    <x v="8"/>
    <x v="2"/>
    <x v="16"/>
    <x v="20"/>
    <x v="0"/>
    <x v="2"/>
    <n v="1.5279030849999999"/>
  </r>
  <r>
    <x v="0"/>
    <x v="9"/>
    <x v="2"/>
    <x v="16"/>
    <x v="20"/>
    <x v="0"/>
    <x v="2"/>
    <n v="3483.24"/>
  </r>
  <r>
    <x v="0"/>
    <x v="10"/>
    <x v="2"/>
    <x v="16"/>
    <x v="20"/>
    <x v="0"/>
    <x v="2"/>
    <n v="3.5480350000000002E-3"/>
  </r>
  <r>
    <x v="0"/>
    <x v="11"/>
    <x v="2"/>
    <x v="16"/>
    <x v="20"/>
    <x v="0"/>
    <x v="2"/>
    <n v="1"/>
  </r>
  <r>
    <x v="0"/>
    <x v="8"/>
    <x v="2"/>
    <x v="16"/>
    <x v="21"/>
    <x v="0"/>
    <x v="2"/>
    <n v="1.525579464"/>
  </r>
  <r>
    <x v="0"/>
    <x v="9"/>
    <x v="2"/>
    <x v="16"/>
    <x v="21"/>
    <x v="0"/>
    <x v="2"/>
    <n v="379758.81"/>
  </r>
  <r>
    <x v="0"/>
    <x v="10"/>
    <x v="2"/>
    <x v="16"/>
    <x v="21"/>
    <x v="0"/>
    <x v="2"/>
    <n v="0.38623482999999997"/>
  </r>
  <r>
    <x v="0"/>
    <x v="11"/>
    <x v="2"/>
    <x v="16"/>
    <x v="21"/>
    <x v="0"/>
    <x v="2"/>
    <n v="1"/>
  </r>
  <r>
    <x v="0"/>
    <x v="8"/>
    <x v="2"/>
    <x v="16"/>
    <x v="32"/>
    <x v="0"/>
    <x v="2"/>
    <n v="1"/>
  </r>
  <r>
    <x v="0"/>
    <x v="9"/>
    <x v="2"/>
    <x v="16"/>
    <x v="32"/>
    <x v="0"/>
    <x v="2"/>
    <n v="0"/>
  </r>
  <r>
    <x v="0"/>
    <x v="10"/>
    <x v="2"/>
    <x v="16"/>
    <x v="32"/>
    <x v="0"/>
    <x v="2"/>
    <n v="0"/>
  </r>
  <r>
    <x v="0"/>
    <x v="11"/>
    <x v="2"/>
    <x v="16"/>
    <x v="32"/>
    <x v="0"/>
    <x v="2"/>
    <n v="1"/>
  </r>
  <r>
    <x v="0"/>
    <x v="8"/>
    <x v="2"/>
    <x v="17"/>
    <x v="10"/>
    <x v="0"/>
    <x v="2"/>
    <n v="1.5016588280000001"/>
  </r>
  <r>
    <x v="0"/>
    <x v="9"/>
    <x v="2"/>
    <x v="17"/>
    <x v="10"/>
    <x v="0"/>
    <x v="2"/>
    <n v="17839.241999999998"/>
  </r>
  <r>
    <x v="0"/>
    <x v="10"/>
    <x v="2"/>
    <x v="17"/>
    <x v="10"/>
    <x v="0"/>
    <x v="2"/>
    <n v="1.7858969999999998E-2"/>
  </r>
  <r>
    <x v="0"/>
    <x v="11"/>
    <x v="2"/>
    <x v="17"/>
    <x v="10"/>
    <x v="0"/>
    <x v="2"/>
    <n v="1"/>
  </r>
  <r>
    <x v="0"/>
    <x v="8"/>
    <x v="2"/>
    <x v="17"/>
    <x v="11"/>
    <x v="0"/>
    <x v="2"/>
    <n v="1.522803683"/>
  </r>
  <r>
    <x v="0"/>
    <x v="9"/>
    <x v="2"/>
    <x v="17"/>
    <x v="11"/>
    <x v="0"/>
    <x v="2"/>
    <n v="15865.445"/>
  </r>
  <r>
    <x v="0"/>
    <x v="10"/>
    <x v="2"/>
    <x v="17"/>
    <x v="11"/>
    <x v="0"/>
    <x v="2"/>
    <n v="1.6106638999999999E-2"/>
  </r>
  <r>
    <x v="0"/>
    <x v="11"/>
    <x v="2"/>
    <x v="17"/>
    <x v="11"/>
    <x v="0"/>
    <x v="2"/>
    <n v="1"/>
  </r>
  <r>
    <x v="0"/>
    <x v="8"/>
    <x v="2"/>
    <x v="17"/>
    <x v="12"/>
    <x v="0"/>
    <x v="2"/>
    <n v="1.516858869"/>
  </r>
  <r>
    <x v="0"/>
    <x v="9"/>
    <x v="2"/>
    <x v="17"/>
    <x v="12"/>
    <x v="0"/>
    <x v="2"/>
    <n v="39241.341"/>
  </r>
  <r>
    <x v="0"/>
    <x v="10"/>
    <x v="2"/>
    <x v="17"/>
    <x v="12"/>
    <x v="0"/>
    <x v="2"/>
    <n v="3.9682385000000001E-2"/>
  </r>
  <r>
    <x v="0"/>
    <x v="11"/>
    <x v="2"/>
    <x v="17"/>
    <x v="12"/>
    <x v="0"/>
    <x v="2"/>
    <n v="1"/>
  </r>
  <r>
    <x v="0"/>
    <x v="8"/>
    <x v="2"/>
    <x v="17"/>
    <x v="13"/>
    <x v="0"/>
    <x v="2"/>
    <n v="1.5176597860000001"/>
  </r>
  <r>
    <x v="0"/>
    <x v="9"/>
    <x v="2"/>
    <x v="17"/>
    <x v="13"/>
    <x v="0"/>
    <x v="2"/>
    <n v="10585.641"/>
  </r>
  <r>
    <x v="0"/>
    <x v="10"/>
    <x v="2"/>
    <x v="17"/>
    <x v="13"/>
    <x v="0"/>
    <x v="2"/>
    <n v="1.0710268E-2"/>
  </r>
  <r>
    <x v="0"/>
    <x v="11"/>
    <x v="2"/>
    <x v="17"/>
    <x v="13"/>
    <x v="0"/>
    <x v="2"/>
    <n v="1"/>
  </r>
  <r>
    <x v="0"/>
    <x v="8"/>
    <x v="2"/>
    <x v="17"/>
    <x v="14"/>
    <x v="0"/>
    <x v="2"/>
    <n v="1.516778819"/>
  </r>
  <r>
    <x v="0"/>
    <x v="9"/>
    <x v="2"/>
    <x v="17"/>
    <x v="14"/>
    <x v="0"/>
    <x v="2"/>
    <n v="54627.366000000002"/>
  </r>
  <r>
    <x v="0"/>
    <x v="10"/>
    <x v="2"/>
    <x v="17"/>
    <x v="14"/>
    <x v="0"/>
    <x v="2"/>
    <n v="5.5238422000000002E-2"/>
  </r>
  <r>
    <x v="0"/>
    <x v="11"/>
    <x v="2"/>
    <x v="17"/>
    <x v="14"/>
    <x v="0"/>
    <x v="2"/>
    <n v="1"/>
  </r>
  <r>
    <x v="0"/>
    <x v="8"/>
    <x v="2"/>
    <x v="17"/>
    <x v="15"/>
    <x v="0"/>
    <x v="2"/>
    <n v="1.516385337"/>
  </r>
  <r>
    <x v="0"/>
    <x v="9"/>
    <x v="2"/>
    <x v="17"/>
    <x v="15"/>
    <x v="0"/>
    <x v="2"/>
    <n v="125082.77"/>
  </r>
  <r>
    <x v="0"/>
    <x v="10"/>
    <x v="2"/>
    <x v="17"/>
    <x v="15"/>
    <x v="0"/>
    <x v="2"/>
    <n v="0.126449115"/>
  </r>
  <r>
    <x v="0"/>
    <x v="11"/>
    <x v="2"/>
    <x v="17"/>
    <x v="15"/>
    <x v="0"/>
    <x v="2"/>
    <n v="1"/>
  </r>
  <r>
    <x v="0"/>
    <x v="8"/>
    <x v="2"/>
    <x v="17"/>
    <x v="16"/>
    <x v="0"/>
    <x v="2"/>
    <n v="1.5158031700000001"/>
  </r>
  <r>
    <x v="0"/>
    <x v="9"/>
    <x v="2"/>
    <x v="17"/>
    <x v="16"/>
    <x v="0"/>
    <x v="2"/>
    <n v="54627.459000000003"/>
  </r>
  <r>
    <x v="0"/>
    <x v="10"/>
    <x v="2"/>
    <x v="17"/>
    <x v="16"/>
    <x v="0"/>
    <x v="2"/>
    <n v="5.5202983999999997E-2"/>
  </r>
  <r>
    <x v="0"/>
    <x v="11"/>
    <x v="2"/>
    <x v="17"/>
    <x v="16"/>
    <x v="0"/>
    <x v="2"/>
    <n v="1"/>
  </r>
  <r>
    <x v="0"/>
    <x v="8"/>
    <x v="2"/>
    <x v="17"/>
    <x v="17"/>
    <x v="0"/>
    <x v="2"/>
    <n v="1.5184301689999999"/>
  </r>
  <r>
    <x v="0"/>
    <x v="9"/>
    <x v="2"/>
    <x v="17"/>
    <x v="17"/>
    <x v="0"/>
    <x v="2"/>
    <n v="193282.07"/>
  </r>
  <r>
    <x v="0"/>
    <x v="10"/>
    <x v="2"/>
    <x v="17"/>
    <x v="17"/>
    <x v="0"/>
    <x v="2"/>
    <n v="0.195656886"/>
  </r>
  <r>
    <x v="0"/>
    <x v="11"/>
    <x v="2"/>
    <x v="17"/>
    <x v="17"/>
    <x v="0"/>
    <x v="2"/>
    <n v="1"/>
  </r>
  <r>
    <x v="0"/>
    <x v="8"/>
    <x v="2"/>
    <x v="17"/>
    <x v="18"/>
    <x v="0"/>
    <x v="2"/>
    <n v="1.525005274"/>
  </r>
  <r>
    <x v="0"/>
    <x v="9"/>
    <x v="2"/>
    <x v="17"/>
    <x v="18"/>
    <x v="0"/>
    <x v="2"/>
    <n v="97417.760999999999"/>
  </r>
  <r>
    <x v="0"/>
    <x v="10"/>
    <x v="2"/>
    <x v="17"/>
    <x v="18"/>
    <x v="0"/>
    <x v="2"/>
    <n v="9.9041733000000007E-2"/>
  </r>
  <r>
    <x v="0"/>
    <x v="11"/>
    <x v="2"/>
    <x v="17"/>
    <x v="18"/>
    <x v="0"/>
    <x v="2"/>
    <n v="1"/>
  </r>
  <r>
    <x v="0"/>
    <x v="8"/>
    <x v="2"/>
    <x v="17"/>
    <x v="19"/>
    <x v="0"/>
    <x v="2"/>
    <n v="1.573299131"/>
  </r>
  <r>
    <x v="0"/>
    <x v="9"/>
    <x v="2"/>
    <x v="17"/>
    <x v="19"/>
    <x v="0"/>
    <x v="2"/>
    <n v="333871.75"/>
  </r>
  <r>
    <x v="0"/>
    <x v="10"/>
    <x v="2"/>
    <x v="17"/>
    <x v="19"/>
    <x v="0"/>
    <x v="2"/>
    <n v="0.35018675700000002"/>
  </r>
  <r>
    <x v="0"/>
    <x v="11"/>
    <x v="2"/>
    <x v="17"/>
    <x v="19"/>
    <x v="0"/>
    <x v="2"/>
    <n v="1"/>
  </r>
  <r>
    <x v="0"/>
    <x v="8"/>
    <x v="2"/>
    <x v="17"/>
    <x v="20"/>
    <x v="0"/>
    <x v="2"/>
    <n v="1.54835396"/>
  </r>
  <r>
    <x v="0"/>
    <x v="9"/>
    <x v="2"/>
    <x v="17"/>
    <x v="20"/>
    <x v="0"/>
    <x v="2"/>
    <n v="5333.7879999999996"/>
  </r>
  <r>
    <x v="0"/>
    <x v="10"/>
    <x v="2"/>
    <x v="17"/>
    <x v="20"/>
    <x v="0"/>
    <x v="2"/>
    <n v="5.5057279999999997E-3"/>
  </r>
  <r>
    <x v="0"/>
    <x v="11"/>
    <x v="2"/>
    <x v="17"/>
    <x v="20"/>
    <x v="0"/>
    <x v="2"/>
    <n v="1"/>
  </r>
  <r>
    <x v="0"/>
    <x v="8"/>
    <x v="2"/>
    <x v="17"/>
    <x v="21"/>
    <x v="0"/>
    <x v="2"/>
    <n v="1.5200265369999999"/>
  </r>
  <r>
    <x v="0"/>
    <x v="9"/>
    <x v="2"/>
    <x v="17"/>
    <x v="21"/>
    <x v="0"/>
    <x v="2"/>
    <n v="61377.821000000004"/>
  </r>
  <r>
    <x v="0"/>
    <x v="10"/>
    <x v="2"/>
    <x v="17"/>
    <x v="21"/>
    <x v="0"/>
    <x v="2"/>
    <n v="6.2197278000000002E-2"/>
  </r>
  <r>
    <x v="0"/>
    <x v="11"/>
    <x v="2"/>
    <x v="17"/>
    <x v="21"/>
    <x v="0"/>
    <x v="2"/>
    <n v="1"/>
  </r>
  <r>
    <x v="0"/>
    <x v="8"/>
    <x v="2"/>
    <x v="17"/>
    <x v="32"/>
    <x v="0"/>
    <x v="2"/>
    <n v="1"/>
  </r>
  <r>
    <x v="0"/>
    <x v="9"/>
    <x v="2"/>
    <x v="17"/>
    <x v="32"/>
    <x v="0"/>
    <x v="2"/>
    <n v="0"/>
  </r>
  <r>
    <x v="0"/>
    <x v="10"/>
    <x v="2"/>
    <x v="17"/>
    <x v="32"/>
    <x v="0"/>
    <x v="2"/>
    <n v="0"/>
  </r>
  <r>
    <x v="0"/>
    <x v="11"/>
    <x v="2"/>
    <x v="17"/>
    <x v="32"/>
    <x v="0"/>
    <x v="2"/>
    <n v="1"/>
  </r>
  <r>
    <x v="0"/>
    <x v="8"/>
    <x v="2"/>
    <x v="18"/>
    <x v="10"/>
    <x v="0"/>
    <x v="2"/>
    <n v="1.4818031060000001"/>
  </r>
  <r>
    <x v="0"/>
    <x v="9"/>
    <x v="2"/>
    <x v="18"/>
    <x v="10"/>
    <x v="0"/>
    <x v="2"/>
    <n v="6378.7313000000004"/>
  </r>
  <r>
    <x v="0"/>
    <x v="10"/>
    <x v="2"/>
    <x v="18"/>
    <x v="10"/>
    <x v="0"/>
    <x v="2"/>
    <n v="6.3013490000000004E-3"/>
  </r>
  <r>
    <x v="0"/>
    <x v="11"/>
    <x v="2"/>
    <x v="18"/>
    <x v="10"/>
    <x v="0"/>
    <x v="2"/>
    <n v="1"/>
  </r>
  <r>
    <x v="0"/>
    <x v="8"/>
    <x v="2"/>
    <x v="18"/>
    <x v="11"/>
    <x v="0"/>
    <x v="2"/>
    <n v="1.530214645"/>
  </r>
  <r>
    <x v="0"/>
    <x v="9"/>
    <x v="2"/>
    <x v="18"/>
    <x v="11"/>
    <x v="0"/>
    <x v="2"/>
    <n v="11023.927"/>
  </r>
  <r>
    <x v="0"/>
    <x v="10"/>
    <x v="2"/>
    <x v="18"/>
    <x v="11"/>
    <x v="0"/>
    <x v="2"/>
    <n v="1.1245982999999999E-2"/>
  </r>
  <r>
    <x v="0"/>
    <x v="11"/>
    <x v="2"/>
    <x v="18"/>
    <x v="11"/>
    <x v="0"/>
    <x v="2"/>
    <n v="1"/>
  </r>
  <r>
    <x v="0"/>
    <x v="8"/>
    <x v="2"/>
    <x v="18"/>
    <x v="12"/>
    <x v="0"/>
    <x v="2"/>
    <n v="1.5330089090000001"/>
  </r>
  <r>
    <x v="0"/>
    <x v="9"/>
    <x v="2"/>
    <x v="18"/>
    <x v="12"/>
    <x v="0"/>
    <x v="2"/>
    <n v="5969.9124000000002"/>
  </r>
  <r>
    <x v="0"/>
    <x v="10"/>
    <x v="2"/>
    <x v="18"/>
    <x v="12"/>
    <x v="0"/>
    <x v="2"/>
    <n v="6.101286E-3"/>
  </r>
  <r>
    <x v="0"/>
    <x v="11"/>
    <x v="2"/>
    <x v="18"/>
    <x v="12"/>
    <x v="0"/>
    <x v="2"/>
    <n v="1"/>
  </r>
  <r>
    <x v="0"/>
    <x v="8"/>
    <x v="2"/>
    <x v="18"/>
    <x v="13"/>
    <x v="0"/>
    <x v="2"/>
    <n v="1.530649768"/>
  </r>
  <r>
    <x v="0"/>
    <x v="9"/>
    <x v="2"/>
    <x v="18"/>
    <x v="13"/>
    <x v="0"/>
    <x v="2"/>
    <n v="2626.6246999999998"/>
  </r>
  <r>
    <x v="0"/>
    <x v="10"/>
    <x v="2"/>
    <x v="18"/>
    <x v="13"/>
    <x v="0"/>
    <x v="2"/>
    <n v="2.6802950000000001E-3"/>
  </r>
  <r>
    <x v="0"/>
    <x v="11"/>
    <x v="2"/>
    <x v="18"/>
    <x v="13"/>
    <x v="0"/>
    <x v="2"/>
    <n v="1"/>
  </r>
  <r>
    <x v="0"/>
    <x v="8"/>
    <x v="2"/>
    <x v="18"/>
    <x v="14"/>
    <x v="0"/>
    <x v="2"/>
    <n v="1.5276898290000001"/>
  </r>
  <r>
    <x v="0"/>
    <x v="9"/>
    <x v="2"/>
    <x v="18"/>
    <x v="14"/>
    <x v="0"/>
    <x v="2"/>
    <n v="12818.013999999999"/>
  </r>
  <r>
    <x v="0"/>
    <x v="10"/>
    <x v="2"/>
    <x v="18"/>
    <x v="14"/>
    <x v="0"/>
    <x v="2"/>
    <n v="1.3054633E-2"/>
  </r>
  <r>
    <x v="0"/>
    <x v="11"/>
    <x v="2"/>
    <x v="18"/>
    <x v="14"/>
    <x v="0"/>
    <x v="2"/>
    <n v="1"/>
  </r>
  <r>
    <x v="0"/>
    <x v="8"/>
    <x v="2"/>
    <x v="18"/>
    <x v="15"/>
    <x v="0"/>
    <x v="2"/>
    <n v="1.5198030490000001"/>
  </r>
  <r>
    <x v="0"/>
    <x v="9"/>
    <x v="2"/>
    <x v="18"/>
    <x v="15"/>
    <x v="0"/>
    <x v="2"/>
    <n v="41361.866000000002"/>
  </r>
  <r>
    <x v="0"/>
    <x v="10"/>
    <x v="2"/>
    <x v="18"/>
    <x v="15"/>
    <x v="0"/>
    <x v="2"/>
    <n v="4.1907925999999998E-2"/>
  </r>
  <r>
    <x v="0"/>
    <x v="11"/>
    <x v="2"/>
    <x v="18"/>
    <x v="15"/>
    <x v="0"/>
    <x v="2"/>
    <n v="1"/>
  </r>
  <r>
    <x v="0"/>
    <x v="8"/>
    <x v="2"/>
    <x v="18"/>
    <x v="16"/>
    <x v="0"/>
    <x v="2"/>
    <n v="1.5183855820000001"/>
  </r>
  <r>
    <x v="0"/>
    <x v="9"/>
    <x v="2"/>
    <x v="18"/>
    <x v="16"/>
    <x v="0"/>
    <x v="2"/>
    <n v="31770.303"/>
  </r>
  <r>
    <x v="0"/>
    <x v="10"/>
    <x v="2"/>
    <x v="18"/>
    <x v="16"/>
    <x v="0"/>
    <x v="2"/>
    <n v="3.2159713999999999E-2"/>
  </r>
  <r>
    <x v="0"/>
    <x v="11"/>
    <x v="2"/>
    <x v="18"/>
    <x v="16"/>
    <x v="0"/>
    <x v="2"/>
    <n v="1"/>
  </r>
  <r>
    <x v="0"/>
    <x v="8"/>
    <x v="2"/>
    <x v="18"/>
    <x v="17"/>
    <x v="0"/>
    <x v="2"/>
    <n v="1.525050864"/>
  </r>
  <r>
    <x v="0"/>
    <x v="9"/>
    <x v="2"/>
    <x v="18"/>
    <x v="17"/>
    <x v="0"/>
    <x v="2"/>
    <n v="112358.82"/>
  </r>
  <r>
    <x v="0"/>
    <x v="10"/>
    <x v="2"/>
    <x v="18"/>
    <x v="17"/>
    <x v="0"/>
    <x v="2"/>
    <n v="0.114235273"/>
  </r>
  <r>
    <x v="0"/>
    <x v="11"/>
    <x v="2"/>
    <x v="18"/>
    <x v="17"/>
    <x v="0"/>
    <x v="2"/>
    <n v="1"/>
  </r>
  <r>
    <x v="0"/>
    <x v="8"/>
    <x v="2"/>
    <x v="18"/>
    <x v="18"/>
    <x v="0"/>
    <x v="2"/>
    <n v="1.522795946"/>
  </r>
  <r>
    <x v="0"/>
    <x v="9"/>
    <x v="2"/>
    <x v="18"/>
    <x v="18"/>
    <x v="0"/>
    <x v="2"/>
    <n v="182800.62"/>
  </r>
  <r>
    <x v="0"/>
    <x v="10"/>
    <x v="2"/>
    <x v="18"/>
    <x v="18"/>
    <x v="0"/>
    <x v="2"/>
    <n v="0.18557870000000001"/>
  </r>
  <r>
    <x v="0"/>
    <x v="11"/>
    <x v="2"/>
    <x v="18"/>
    <x v="18"/>
    <x v="0"/>
    <x v="2"/>
    <n v="1"/>
  </r>
  <r>
    <x v="0"/>
    <x v="8"/>
    <x v="2"/>
    <x v="18"/>
    <x v="19"/>
    <x v="0"/>
    <x v="2"/>
    <n v="1.55376165"/>
  </r>
  <r>
    <x v="0"/>
    <x v="9"/>
    <x v="2"/>
    <x v="18"/>
    <x v="19"/>
    <x v="0"/>
    <x v="2"/>
    <n v="388725.87"/>
  </r>
  <r>
    <x v="0"/>
    <x v="10"/>
    <x v="2"/>
    <x v="18"/>
    <x v="19"/>
    <x v="0"/>
    <x v="2"/>
    <n v="0.40265823499999998"/>
  </r>
  <r>
    <x v="0"/>
    <x v="11"/>
    <x v="2"/>
    <x v="18"/>
    <x v="19"/>
    <x v="0"/>
    <x v="2"/>
    <n v="1"/>
  </r>
  <r>
    <x v="0"/>
    <x v="8"/>
    <x v="2"/>
    <x v="18"/>
    <x v="20"/>
    <x v="0"/>
    <x v="2"/>
    <n v="1.501674373"/>
  </r>
  <r>
    <x v="0"/>
    <x v="9"/>
    <x v="2"/>
    <x v="18"/>
    <x v="20"/>
    <x v="0"/>
    <x v="2"/>
    <n v="282332.64"/>
  </r>
  <r>
    <x v="0"/>
    <x v="10"/>
    <x v="2"/>
    <x v="18"/>
    <x v="20"/>
    <x v="0"/>
    <x v="2"/>
    <n v="0.28264779299999998"/>
  </r>
  <r>
    <x v="0"/>
    <x v="11"/>
    <x v="2"/>
    <x v="18"/>
    <x v="20"/>
    <x v="0"/>
    <x v="2"/>
    <n v="1"/>
  </r>
  <r>
    <x v="0"/>
    <x v="8"/>
    <x v="2"/>
    <x v="18"/>
    <x v="21"/>
    <x v="0"/>
    <x v="2"/>
    <n v="1.537322297"/>
  </r>
  <r>
    <x v="0"/>
    <x v="9"/>
    <x v="2"/>
    <x v="18"/>
    <x v="21"/>
    <x v="0"/>
    <x v="2"/>
    <n v="11240.834999999999"/>
  </r>
  <r>
    <x v="0"/>
    <x v="10"/>
    <x v="2"/>
    <x v="18"/>
    <x v="21"/>
    <x v="0"/>
    <x v="2"/>
    <n v="1.1520524000000001E-2"/>
  </r>
  <r>
    <x v="0"/>
    <x v="11"/>
    <x v="2"/>
    <x v="18"/>
    <x v="21"/>
    <x v="0"/>
    <x v="2"/>
    <n v="1"/>
  </r>
  <r>
    <x v="0"/>
    <x v="8"/>
    <x v="2"/>
    <x v="18"/>
    <x v="32"/>
    <x v="0"/>
    <x v="2"/>
    <n v="1"/>
  </r>
  <r>
    <x v="0"/>
    <x v="9"/>
    <x v="2"/>
    <x v="18"/>
    <x v="32"/>
    <x v="0"/>
    <x v="2"/>
    <n v="0"/>
  </r>
  <r>
    <x v="0"/>
    <x v="10"/>
    <x v="2"/>
    <x v="18"/>
    <x v="32"/>
    <x v="0"/>
    <x v="2"/>
    <n v="0"/>
  </r>
  <r>
    <x v="0"/>
    <x v="11"/>
    <x v="2"/>
    <x v="18"/>
    <x v="32"/>
    <x v="0"/>
    <x v="2"/>
    <n v="1"/>
  </r>
  <r>
    <x v="0"/>
    <x v="8"/>
    <x v="3"/>
    <x v="9"/>
    <x v="10"/>
    <x v="0"/>
    <x v="2"/>
    <n v="1.405462038"/>
  </r>
  <r>
    <x v="0"/>
    <x v="9"/>
    <x v="3"/>
    <x v="9"/>
    <x v="10"/>
    <x v="0"/>
    <x v="2"/>
    <n v="103279.13"/>
  </r>
  <r>
    <x v="0"/>
    <x v="10"/>
    <x v="3"/>
    <x v="9"/>
    <x v="10"/>
    <x v="0"/>
    <x v="2"/>
    <n v="9.6769931000000003E-2"/>
  </r>
  <r>
    <x v="0"/>
    <x v="11"/>
    <x v="3"/>
    <x v="9"/>
    <x v="10"/>
    <x v="0"/>
    <x v="2"/>
    <n v="1"/>
  </r>
  <r>
    <x v="0"/>
    <x v="8"/>
    <x v="3"/>
    <x v="9"/>
    <x v="11"/>
    <x v="0"/>
    <x v="2"/>
    <n v="1.4936804319999999"/>
  </r>
  <r>
    <x v="0"/>
    <x v="9"/>
    <x v="3"/>
    <x v="9"/>
    <x v="11"/>
    <x v="0"/>
    <x v="2"/>
    <n v="49.153023988999998"/>
  </r>
  <r>
    <x v="0"/>
    <x v="10"/>
    <x v="3"/>
    <x v="9"/>
    <x v="11"/>
    <x v="0"/>
    <x v="2"/>
    <n v="4.8946000000000002E-5"/>
  </r>
  <r>
    <x v="0"/>
    <x v="11"/>
    <x v="3"/>
    <x v="9"/>
    <x v="11"/>
    <x v="0"/>
    <x v="2"/>
    <n v="1"/>
  </r>
  <r>
    <x v="0"/>
    <x v="8"/>
    <x v="3"/>
    <x v="9"/>
    <x v="12"/>
    <x v="0"/>
    <x v="2"/>
    <n v="1.409655372"/>
  </r>
  <r>
    <x v="0"/>
    <x v="9"/>
    <x v="3"/>
    <x v="9"/>
    <x v="12"/>
    <x v="0"/>
    <x v="2"/>
    <n v="69330.793999999994"/>
  </r>
  <r>
    <x v="0"/>
    <x v="10"/>
    <x v="3"/>
    <x v="9"/>
    <x v="12"/>
    <x v="0"/>
    <x v="2"/>
    <n v="6.5155016999999996E-2"/>
  </r>
  <r>
    <x v="0"/>
    <x v="11"/>
    <x v="3"/>
    <x v="9"/>
    <x v="12"/>
    <x v="0"/>
    <x v="2"/>
    <n v="1"/>
  </r>
  <r>
    <x v="0"/>
    <x v="8"/>
    <x v="3"/>
    <x v="9"/>
    <x v="13"/>
    <x v="0"/>
    <x v="2"/>
    <n v="1.459125043"/>
  </r>
  <r>
    <x v="0"/>
    <x v="9"/>
    <x v="3"/>
    <x v="9"/>
    <x v="13"/>
    <x v="0"/>
    <x v="2"/>
    <n v="24229.809000000001"/>
  </r>
  <r>
    <x v="0"/>
    <x v="10"/>
    <x v="3"/>
    <x v="9"/>
    <x v="13"/>
    <x v="0"/>
    <x v="2"/>
    <n v="2.3569547E-2"/>
  </r>
  <r>
    <x v="0"/>
    <x v="11"/>
    <x v="3"/>
    <x v="9"/>
    <x v="13"/>
    <x v="0"/>
    <x v="2"/>
    <n v="1"/>
  </r>
  <r>
    <x v="0"/>
    <x v="8"/>
    <x v="3"/>
    <x v="9"/>
    <x v="14"/>
    <x v="0"/>
    <x v="2"/>
    <n v="1.513051793"/>
  </r>
  <r>
    <x v="0"/>
    <x v="9"/>
    <x v="3"/>
    <x v="9"/>
    <x v="14"/>
    <x v="0"/>
    <x v="2"/>
    <n v="850.85159999999996"/>
  </r>
  <r>
    <x v="0"/>
    <x v="10"/>
    <x v="3"/>
    <x v="9"/>
    <x v="14"/>
    <x v="0"/>
    <x v="2"/>
    <n v="8.5825500000000004E-4"/>
  </r>
  <r>
    <x v="0"/>
    <x v="11"/>
    <x v="3"/>
    <x v="9"/>
    <x v="14"/>
    <x v="0"/>
    <x v="2"/>
    <n v="1"/>
  </r>
  <r>
    <x v="0"/>
    <x v="8"/>
    <x v="3"/>
    <x v="9"/>
    <x v="15"/>
    <x v="0"/>
    <x v="2"/>
    <n v="1.50163186"/>
  </r>
  <r>
    <x v="0"/>
    <x v="9"/>
    <x v="3"/>
    <x v="9"/>
    <x v="15"/>
    <x v="0"/>
    <x v="2"/>
    <n v="3789.8899000000001"/>
  </r>
  <r>
    <x v="0"/>
    <x v="10"/>
    <x v="3"/>
    <x v="9"/>
    <x v="15"/>
    <x v="0"/>
    <x v="2"/>
    <n v="3.7940130000000002E-3"/>
  </r>
  <r>
    <x v="0"/>
    <x v="11"/>
    <x v="3"/>
    <x v="9"/>
    <x v="15"/>
    <x v="0"/>
    <x v="2"/>
    <n v="1"/>
  </r>
  <r>
    <x v="0"/>
    <x v="8"/>
    <x v="3"/>
    <x v="9"/>
    <x v="16"/>
    <x v="0"/>
    <x v="2"/>
    <n v="1.318580224"/>
  </r>
  <r>
    <x v="0"/>
    <x v="9"/>
    <x v="3"/>
    <x v="9"/>
    <x v="16"/>
    <x v="0"/>
    <x v="2"/>
    <n v="1191.7438999999999"/>
  </r>
  <r>
    <x v="0"/>
    <x v="10"/>
    <x v="3"/>
    <x v="9"/>
    <x v="16"/>
    <x v="0"/>
    <x v="2"/>
    <n v="1.0476070000000001E-3"/>
  </r>
  <r>
    <x v="0"/>
    <x v="11"/>
    <x v="3"/>
    <x v="9"/>
    <x v="16"/>
    <x v="0"/>
    <x v="2"/>
    <n v="1"/>
  </r>
  <r>
    <x v="0"/>
    <x v="8"/>
    <x v="3"/>
    <x v="9"/>
    <x v="17"/>
    <x v="0"/>
    <x v="2"/>
    <n v="1.418162573"/>
  </r>
  <r>
    <x v="0"/>
    <x v="9"/>
    <x v="3"/>
    <x v="9"/>
    <x v="17"/>
    <x v="0"/>
    <x v="2"/>
    <n v="17023.991000000002"/>
  </r>
  <r>
    <x v="0"/>
    <x v="10"/>
    <x v="3"/>
    <x v="9"/>
    <x v="17"/>
    <x v="0"/>
    <x v="2"/>
    <n v="1.6095190999999998E-2"/>
  </r>
  <r>
    <x v="0"/>
    <x v="11"/>
    <x v="3"/>
    <x v="9"/>
    <x v="17"/>
    <x v="0"/>
    <x v="2"/>
    <n v="1"/>
  </r>
  <r>
    <x v="0"/>
    <x v="8"/>
    <x v="3"/>
    <x v="9"/>
    <x v="18"/>
    <x v="0"/>
    <x v="2"/>
    <n v="1.4730639649999999"/>
  </r>
  <r>
    <x v="0"/>
    <x v="9"/>
    <x v="3"/>
    <x v="9"/>
    <x v="18"/>
    <x v="0"/>
    <x v="2"/>
    <n v="1188.7397000000001"/>
  </r>
  <r>
    <x v="0"/>
    <x v="10"/>
    <x v="3"/>
    <x v="9"/>
    <x v="18"/>
    <x v="0"/>
    <x v="2"/>
    <n v="1.1673930000000001E-3"/>
  </r>
  <r>
    <x v="0"/>
    <x v="11"/>
    <x v="3"/>
    <x v="9"/>
    <x v="18"/>
    <x v="0"/>
    <x v="2"/>
    <n v="1"/>
  </r>
  <r>
    <x v="0"/>
    <x v="8"/>
    <x v="3"/>
    <x v="9"/>
    <x v="19"/>
    <x v="0"/>
    <x v="2"/>
    <n v="1.419850617"/>
  </r>
  <r>
    <x v="0"/>
    <x v="9"/>
    <x v="3"/>
    <x v="9"/>
    <x v="19"/>
    <x v="0"/>
    <x v="2"/>
    <n v="164577.45000000001"/>
  </r>
  <r>
    <x v="0"/>
    <x v="10"/>
    <x v="3"/>
    <x v="9"/>
    <x v="19"/>
    <x v="0"/>
    <x v="2"/>
    <n v="0.15578360099999999"/>
  </r>
  <r>
    <x v="0"/>
    <x v="11"/>
    <x v="3"/>
    <x v="9"/>
    <x v="19"/>
    <x v="0"/>
    <x v="2"/>
    <n v="1"/>
  </r>
  <r>
    <x v="0"/>
    <x v="8"/>
    <x v="3"/>
    <x v="9"/>
    <x v="20"/>
    <x v="0"/>
    <x v="2"/>
    <n v="1.2091876859999999"/>
  </r>
  <r>
    <x v="0"/>
    <x v="9"/>
    <x v="3"/>
    <x v="9"/>
    <x v="20"/>
    <x v="0"/>
    <x v="2"/>
    <n v="3054.3827000000001"/>
  </r>
  <r>
    <x v="0"/>
    <x v="10"/>
    <x v="3"/>
    <x v="9"/>
    <x v="20"/>
    <x v="0"/>
    <x v="2"/>
    <n v="2.4622149999999998E-3"/>
  </r>
  <r>
    <x v="0"/>
    <x v="11"/>
    <x v="3"/>
    <x v="9"/>
    <x v="20"/>
    <x v="0"/>
    <x v="2"/>
    <n v="1"/>
  </r>
  <r>
    <x v="0"/>
    <x v="8"/>
    <x v="3"/>
    <x v="9"/>
    <x v="21"/>
    <x v="0"/>
    <x v="2"/>
    <n v="1.5273526150000001"/>
  </r>
  <r>
    <x v="0"/>
    <x v="9"/>
    <x v="3"/>
    <x v="9"/>
    <x v="21"/>
    <x v="0"/>
    <x v="2"/>
    <n v="526.45209999999997"/>
  </r>
  <r>
    <x v="0"/>
    <x v="10"/>
    <x v="3"/>
    <x v="9"/>
    <x v="21"/>
    <x v="0"/>
    <x v="2"/>
    <n v="5.3605199999999997E-4"/>
  </r>
  <r>
    <x v="0"/>
    <x v="11"/>
    <x v="3"/>
    <x v="9"/>
    <x v="21"/>
    <x v="0"/>
    <x v="2"/>
    <n v="1"/>
  </r>
  <r>
    <x v="0"/>
    <x v="8"/>
    <x v="3"/>
    <x v="9"/>
    <x v="32"/>
    <x v="0"/>
    <x v="2"/>
    <n v="1"/>
  </r>
  <r>
    <x v="0"/>
    <x v="9"/>
    <x v="3"/>
    <x v="9"/>
    <x v="32"/>
    <x v="0"/>
    <x v="2"/>
    <n v="0"/>
  </r>
  <r>
    <x v="0"/>
    <x v="10"/>
    <x v="3"/>
    <x v="9"/>
    <x v="32"/>
    <x v="0"/>
    <x v="2"/>
    <n v="0"/>
  </r>
  <r>
    <x v="0"/>
    <x v="11"/>
    <x v="3"/>
    <x v="9"/>
    <x v="32"/>
    <x v="0"/>
    <x v="2"/>
    <n v="1"/>
  </r>
  <r>
    <x v="0"/>
    <x v="8"/>
    <x v="3"/>
    <x v="10"/>
    <x v="10"/>
    <x v="0"/>
    <x v="2"/>
    <n v="1.3310885429999999"/>
  </r>
  <r>
    <x v="0"/>
    <x v="9"/>
    <x v="3"/>
    <x v="10"/>
    <x v="10"/>
    <x v="0"/>
    <x v="2"/>
    <n v="22479.616000000002"/>
  </r>
  <r>
    <x v="0"/>
    <x v="10"/>
    <x v="3"/>
    <x v="10"/>
    <x v="10"/>
    <x v="0"/>
    <x v="2"/>
    <n v="1.9948239999999999E-2"/>
  </r>
  <r>
    <x v="0"/>
    <x v="11"/>
    <x v="3"/>
    <x v="10"/>
    <x v="10"/>
    <x v="0"/>
    <x v="2"/>
    <n v="1"/>
  </r>
  <r>
    <x v="0"/>
    <x v="8"/>
    <x v="3"/>
    <x v="10"/>
    <x v="11"/>
    <x v="0"/>
    <x v="2"/>
    <n v="1.462885642"/>
  </r>
  <r>
    <x v="0"/>
    <x v="9"/>
    <x v="3"/>
    <x v="10"/>
    <x v="11"/>
    <x v="0"/>
    <x v="2"/>
    <n v="62.894336783999996"/>
  </r>
  <r>
    <x v="0"/>
    <x v="10"/>
    <x v="3"/>
    <x v="10"/>
    <x v="11"/>
    <x v="0"/>
    <x v="2"/>
    <n v="6.1338000000000001E-5"/>
  </r>
  <r>
    <x v="0"/>
    <x v="11"/>
    <x v="3"/>
    <x v="10"/>
    <x v="11"/>
    <x v="0"/>
    <x v="2"/>
    <n v="1"/>
  </r>
  <r>
    <x v="0"/>
    <x v="8"/>
    <x v="3"/>
    <x v="10"/>
    <x v="12"/>
    <x v="0"/>
    <x v="2"/>
    <n v="1.505256031"/>
  </r>
  <r>
    <x v="0"/>
    <x v="9"/>
    <x v="3"/>
    <x v="10"/>
    <x v="12"/>
    <x v="0"/>
    <x v="2"/>
    <n v="16391.075000000001"/>
  </r>
  <r>
    <x v="0"/>
    <x v="10"/>
    <x v="3"/>
    <x v="10"/>
    <x v="12"/>
    <x v="0"/>
    <x v="2"/>
    <n v="1.644851E-2"/>
  </r>
  <r>
    <x v="0"/>
    <x v="11"/>
    <x v="3"/>
    <x v="10"/>
    <x v="12"/>
    <x v="0"/>
    <x v="2"/>
    <n v="1"/>
  </r>
  <r>
    <x v="0"/>
    <x v="8"/>
    <x v="3"/>
    <x v="10"/>
    <x v="13"/>
    <x v="0"/>
    <x v="2"/>
    <n v="1.5378097690000001"/>
  </r>
  <r>
    <x v="0"/>
    <x v="9"/>
    <x v="3"/>
    <x v="10"/>
    <x v="13"/>
    <x v="0"/>
    <x v="2"/>
    <n v="2646.2426999999998"/>
  </r>
  <r>
    <x v="0"/>
    <x v="10"/>
    <x v="3"/>
    <x v="10"/>
    <x v="13"/>
    <x v="0"/>
    <x v="2"/>
    <n v="2.712945E-3"/>
  </r>
  <r>
    <x v="0"/>
    <x v="11"/>
    <x v="3"/>
    <x v="10"/>
    <x v="13"/>
    <x v="0"/>
    <x v="2"/>
    <n v="1"/>
  </r>
  <r>
    <x v="0"/>
    <x v="8"/>
    <x v="3"/>
    <x v="10"/>
    <x v="14"/>
    <x v="0"/>
    <x v="2"/>
    <n v="1.5290733160000001"/>
  </r>
  <r>
    <x v="0"/>
    <x v="9"/>
    <x v="3"/>
    <x v="10"/>
    <x v="14"/>
    <x v="0"/>
    <x v="2"/>
    <n v="1992.4843000000001"/>
  </r>
  <r>
    <x v="0"/>
    <x v="10"/>
    <x v="3"/>
    <x v="10"/>
    <x v="14"/>
    <x v="0"/>
    <x v="2"/>
    <n v="2.0311029999999998E-3"/>
  </r>
  <r>
    <x v="0"/>
    <x v="11"/>
    <x v="3"/>
    <x v="10"/>
    <x v="14"/>
    <x v="0"/>
    <x v="2"/>
    <n v="1"/>
  </r>
  <r>
    <x v="0"/>
    <x v="8"/>
    <x v="3"/>
    <x v="10"/>
    <x v="15"/>
    <x v="0"/>
    <x v="2"/>
    <n v="1.517349721"/>
  </r>
  <r>
    <x v="0"/>
    <x v="9"/>
    <x v="3"/>
    <x v="10"/>
    <x v="15"/>
    <x v="0"/>
    <x v="2"/>
    <n v="959.99900000000002"/>
  </r>
  <r>
    <x v="0"/>
    <x v="10"/>
    <x v="3"/>
    <x v="10"/>
    <x v="15"/>
    <x v="0"/>
    <x v="2"/>
    <n v="9.7110299999999996E-4"/>
  </r>
  <r>
    <x v="0"/>
    <x v="11"/>
    <x v="3"/>
    <x v="10"/>
    <x v="15"/>
    <x v="0"/>
    <x v="2"/>
    <n v="1"/>
  </r>
  <r>
    <x v="0"/>
    <x v="8"/>
    <x v="3"/>
    <x v="10"/>
    <x v="16"/>
    <x v="0"/>
    <x v="2"/>
    <n v="1.512995125"/>
  </r>
  <r>
    <x v="0"/>
    <x v="9"/>
    <x v="3"/>
    <x v="10"/>
    <x v="16"/>
    <x v="0"/>
    <x v="2"/>
    <n v="96.347622020000003"/>
  </r>
  <r>
    <x v="0"/>
    <x v="10"/>
    <x v="3"/>
    <x v="10"/>
    <x v="16"/>
    <x v="0"/>
    <x v="2"/>
    <n v="9.7182000000000006E-5"/>
  </r>
  <r>
    <x v="0"/>
    <x v="11"/>
    <x v="3"/>
    <x v="10"/>
    <x v="16"/>
    <x v="0"/>
    <x v="2"/>
    <n v="1"/>
  </r>
  <r>
    <x v="0"/>
    <x v="8"/>
    <x v="3"/>
    <x v="10"/>
    <x v="17"/>
    <x v="0"/>
    <x v="2"/>
    <n v="1.5053461290000001"/>
  </r>
  <r>
    <x v="0"/>
    <x v="9"/>
    <x v="3"/>
    <x v="10"/>
    <x v="17"/>
    <x v="0"/>
    <x v="2"/>
    <n v="11978.797"/>
  </r>
  <r>
    <x v="0"/>
    <x v="10"/>
    <x v="3"/>
    <x v="10"/>
    <x v="17"/>
    <x v="0"/>
    <x v="2"/>
    <n v="1.2021491E-2"/>
  </r>
  <r>
    <x v="0"/>
    <x v="11"/>
    <x v="3"/>
    <x v="10"/>
    <x v="17"/>
    <x v="0"/>
    <x v="2"/>
    <n v="1"/>
  </r>
  <r>
    <x v="0"/>
    <x v="8"/>
    <x v="3"/>
    <x v="10"/>
    <x v="18"/>
    <x v="0"/>
    <x v="2"/>
    <n v="1.5527397469999999"/>
  </r>
  <r>
    <x v="0"/>
    <x v="9"/>
    <x v="3"/>
    <x v="10"/>
    <x v="18"/>
    <x v="0"/>
    <x v="2"/>
    <n v="275.22564"/>
  </r>
  <r>
    <x v="0"/>
    <x v="10"/>
    <x v="3"/>
    <x v="10"/>
    <x v="18"/>
    <x v="0"/>
    <x v="2"/>
    <n v="2.8490299999999998E-4"/>
  </r>
  <r>
    <x v="0"/>
    <x v="11"/>
    <x v="3"/>
    <x v="10"/>
    <x v="18"/>
    <x v="0"/>
    <x v="2"/>
    <n v="1"/>
  </r>
  <r>
    <x v="0"/>
    <x v="8"/>
    <x v="3"/>
    <x v="10"/>
    <x v="19"/>
    <x v="0"/>
    <x v="2"/>
    <n v="1.5059770880000001"/>
  </r>
  <r>
    <x v="0"/>
    <x v="9"/>
    <x v="3"/>
    <x v="10"/>
    <x v="19"/>
    <x v="0"/>
    <x v="2"/>
    <n v="80225.676000000007"/>
  </r>
  <r>
    <x v="0"/>
    <x v="10"/>
    <x v="3"/>
    <x v="10"/>
    <x v="19"/>
    <x v="0"/>
    <x v="2"/>
    <n v="8.0545353E-2"/>
  </r>
  <r>
    <x v="0"/>
    <x v="11"/>
    <x v="3"/>
    <x v="10"/>
    <x v="19"/>
    <x v="0"/>
    <x v="2"/>
    <n v="1"/>
  </r>
  <r>
    <x v="0"/>
    <x v="8"/>
    <x v="3"/>
    <x v="10"/>
    <x v="20"/>
    <x v="0"/>
    <x v="2"/>
    <n v="1.5074742990000001"/>
  </r>
  <r>
    <x v="0"/>
    <x v="9"/>
    <x v="3"/>
    <x v="10"/>
    <x v="20"/>
    <x v="0"/>
    <x v="2"/>
    <n v="760.74288000000001"/>
  </r>
  <r>
    <x v="0"/>
    <x v="10"/>
    <x v="3"/>
    <x v="10"/>
    <x v="20"/>
    <x v="0"/>
    <x v="2"/>
    <n v="7.6453399999999998E-4"/>
  </r>
  <r>
    <x v="0"/>
    <x v="11"/>
    <x v="3"/>
    <x v="10"/>
    <x v="20"/>
    <x v="0"/>
    <x v="2"/>
    <n v="1"/>
  </r>
  <r>
    <x v="0"/>
    <x v="8"/>
    <x v="3"/>
    <x v="10"/>
    <x v="21"/>
    <x v="0"/>
    <x v="2"/>
    <n v="1.529450985"/>
  </r>
  <r>
    <x v="0"/>
    <x v="9"/>
    <x v="3"/>
    <x v="10"/>
    <x v="21"/>
    <x v="0"/>
    <x v="2"/>
    <n v="739.30016000000001"/>
  </r>
  <r>
    <x v="0"/>
    <x v="10"/>
    <x v="3"/>
    <x v="10"/>
    <x v="21"/>
    <x v="0"/>
    <x v="2"/>
    <n v="7.5381600000000003E-4"/>
  </r>
  <r>
    <x v="0"/>
    <x v="11"/>
    <x v="3"/>
    <x v="10"/>
    <x v="21"/>
    <x v="0"/>
    <x v="2"/>
    <n v="1"/>
  </r>
  <r>
    <x v="0"/>
    <x v="8"/>
    <x v="3"/>
    <x v="10"/>
    <x v="32"/>
    <x v="0"/>
    <x v="2"/>
    <n v="1"/>
  </r>
  <r>
    <x v="0"/>
    <x v="9"/>
    <x v="3"/>
    <x v="10"/>
    <x v="32"/>
    <x v="0"/>
    <x v="2"/>
    <n v="0"/>
  </r>
  <r>
    <x v="0"/>
    <x v="10"/>
    <x v="3"/>
    <x v="10"/>
    <x v="32"/>
    <x v="0"/>
    <x v="2"/>
    <n v="0"/>
  </r>
  <r>
    <x v="0"/>
    <x v="11"/>
    <x v="3"/>
    <x v="10"/>
    <x v="32"/>
    <x v="0"/>
    <x v="2"/>
    <n v="1"/>
  </r>
  <r>
    <x v="0"/>
    <x v="8"/>
    <x v="3"/>
    <x v="11"/>
    <x v="10"/>
    <x v="0"/>
    <x v="2"/>
    <n v="1.5340849590000001"/>
  </r>
  <r>
    <x v="0"/>
    <x v="9"/>
    <x v="3"/>
    <x v="11"/>
    <x v="10"/>
    <x v="0"/>
    <x v="2"/>
    <n v="875.62153999999998"/>
  </r>
  <r>
    <x v="0"/>
    <x v="10"/>
    <x v="3"/>
    <x v="11"/>
    <x v="10"/>
    <x v="0"/>
    <x v="2"/>
    <n v="-1.6114630000000001E-2"/>
  </r>
  <r>
    <x v="0"/>
    <x v="11"/>
    <x v="3"/>
    <x v="11"/>
    <x v="10"/>
    <x v="0"/>
    <x v="2"/>
    <n v="1"/>
  </r>
  <r>
    <x v="0"/>
    <x v="8"/>
    <x v="3"/>
    <x v="11"/>
    <x v="11"/>
    <x v="0"/>
    <x v="2"/>
    <n v="1.557630973"/>
  </r>
  <r>
    <x v="0"/>
    <x v="9"/>
    <x v="3"/>
    <x v="11"/>
    <x v="11"/>
    <x v="0"/>
    <x v="2"/>
    <n v="7218.7808000000005"/>
  </r>
  <r>
    <x v="0"/>
    <x v="10"/>
    <x v="3"/>
    <x v="11"/>
    <x v="11"/>
    <x v="0"/>
    <x v="2"/>
    <n v="-1.0133939999999999E-3"/>
  </r>
  <r>
    <x v="0"/>
    <x v="11"/>
    <x v="3"/>
    <x v="11"/>
    <x v="11"/>
    <x v="0"/>
    <x v="2"/>
    <n v="1"/>
  </r>
  <r>
    <x v="0"/>
    <x v="8"/>
    <x v="3"/>
    <x v="11"/>
    <x v="12"/>
    <x v="0"/>
    <x v="2"/>
    <n v="1.5472613959999999"/>
  </r>
  <r>
    <x v="0"/>
    <x v="9"/>
    <x v="3"/>
    <x v="11"/>
    <x v="12"/>
    <x v="0"/>
    <x v="2"/>
    <n v="4637.3474999999999"/>
  </r>
  <r>
    <x v="0"/>
    <x v="10"/>
    <x v="3"/>
    <x v="11"/>
    <x v="12"/>
    <x v="0"/>
    <x v="2"/>
    <n v="-7.6639220000000001E-3"/>
  </r>
  <r>
    <x v="0"/>
    <x v="11"/>
    <x v="3"/>
    <x v="11"/>
    <x v="12"/>
    <x v="0"/>
    <x v="2"/>
    <n v="1"/>
  </r>
  <r>
    <x v="0"/>
    <x v="8"/>
    <x v="3"/>
    <x v="11"/>
    <x v="13"/>
    <x v="0"/>
    <x v="2"/>
    <n v="1.568597386"/>
  </r>
  <r>
    <x v="0"/>
    <x v="9"/>
    <x v="3"/>
    <x v="11"/>
    <x v="13"/>
    <x v="0"/>
    <x v="2"/>
    <n v="365.02708000000001"/>
  </r>
  <r>
    <x v="0"/>
    <x v="10"/>
    <x v="3"/>
    <x v="11"/>
    <x v="13"/>
    <x v="0"/>
    <x v="2"/>
    <n v="6.0199149999999998E-3"/>
  </r>
  <r>
    <x v="0"/>
    <x v="11"/>
    <x v="3"/>
    <x v="11"/>
    <x v="13"/>
    <x v="0"/>
    <x v="2"/>
    <n v="1"/>
  </r>
  <r>
    <x v="0"/>
    <x v="8"/>
    <x v="3"/>
    <x v="11"/>
    <x v="14"/>
    <x v="0"/>
    <x v="2"/>
    <n v="1.56937108"/>
  </r>
  <r>
    <x v="0"/>
    <x v="9"/>
    <x v="3"/>
    <x v="11"/>
    <x v="14"/>
    <x v="0"/>
    <x v="2"/>
    <n v="21528.799999999999"/>
  </r>
  <r>
    <x v="0"/>
    <x v="10"/>
    <x v="3"/>
    <x v="11"/>
    <x v="14"/>
    <x v="0"/>
    <x v="2"/>
    <n v="6.5161230000000004E-3"/>
  </r>
  <r>
    <x v="0"/>
    <x v="11"/>
    <x v="3"/>
    <x v="11"/>
    <x v="14"/>
    <x v="0"/>
    <x v="2"/>
    <n v="1"/>
  </r>
  <r>
    <x v="0"/>
    <x v="8"/>
    <x v="3"/>
    <x v="11"/>
    <x v="15"/>
    <x v="0"/>
    <x v="2"/>
    <n v="1.5640169610000001"/>
  </r>
  <r>
    <x v="0"/>
    <x v="9"/>
    <x v="3"/>
    <x v="11"/>
    <x v="15"/>
    <x v="0"/>
    <x v="2"/>
    <n v="197035.89"/>
  </r>
  <r>
    <x v="0"/>
    <x v="10"/>
    <x v="3"/>
    <x v="11"/>
    <x v="15"/>
    <x v="0"/>
    <x v="2"/>
    <n v="3.0822599999999999E-3"/>
  </r>
  <r>
    <x v="0"/>
    <x v="11"/>
    <x v="3"/>
    <x v="11"/>
    <x v="15"/>
    <x v="0"/>
    <x v="2"/>
    <n v="1"/>
  </r>
  <r>
    <x v="0"/>
    <x v="8"/>
    <x v="3"/>
    <x v="11"/>
    <x v="16"/>
    <x v="0"/>
    <x v="2"/>
    <n v="1.5626987370000001"/>
  </r>
  <r>
    <x v="0"/>
    <x v="9"/>
    <x v="3"/>
    <x v="11"/>
    <x v="16"/>
    <x v="0"/>
    <x v="2"/>
    <n v="68161.849000000002"/>
  </r>
  <r>
    <x v="0"/>
    <x v="10"/>
    <x v="3"/>
    <x v="11"/>
    <x v="16"/>
    <x v="0"/>
    <x v="2"/>
    <n v="2.236816E-3"/>
  </r>
  <r>
    <x v="0"/>
    <x v="11"/>
    <x v="3"/>
    <x v="11"/>
    <x v="16"/>
    <x v="0"/>
    <x v="2"/>
    <n v="1"/>
  </r>
  <r>
    <x v="0"/>
    <x v="8"/>
    <x v="3"/>
    <x v="11"/>
    <x v="17"/>
    <x v="0"/>
    <x v="2"/>
    <n v="1.567446667"/>
  </r>
  <r>
    <x v="0"/>
    <x v="9"/>
    <x v="3"/>
    <x v="11"/>
    <x v="17"/>
    <x v="0"/>
    <x v="2"/>
    <n v="7793.5329000000002"/>
  </r>
  <r>
    <x v="0"/>
    <x v="10"/>
    <x v="3"/>
    <x v="11"/>
    <x v="17"/>
    <x v="0"/>
    <x v="2"/>
    <n v="5.2819010000000003E-3"/>
  </r>
  <r>
    <x v="0"/>
    <x v="11"/>
    <x v="3"/>
    <x v="11"/>
    <x v="17"/>
    <x v="0"/>
    <x v="2"/>
    <n v="1"/>
  </r>
  <r>
    <x v="0"/>
    <x v="8"/>
    <x v="3"/>
    <x v="11"/>
    <x v="18"/>
    <x v="0"/>
    <x v="2"/>
    <n v="1.582184633"/>
  </r>
  <r>
    <x v="0"/>
    <x v="9"/>
    <x v="3"/>
    <x v="11"/>
    <x v="18"/>
    <x v="0"/>
    <x v="2"/>
    <n v="360.68896999999998"/>
  </r>
  <r>
    <x v="0"/>
    <x v="10"/>
    <x v="3"/>
    <x v="11"/>
    <x v="18"/>
    <x v="0"/>
    <x v="2"/>
    <n v="1.4734096E-2"/>
  </r>
  <r>
    <x v="0"/>
    <x v="11"/>
    <x v="3"/>
    <x v="11"/>
    <x v="18"/>
    <x v="0"/>
    <x v="2"/>
    <n v="1"/>
  </r>
  <r>
    <x v="0"/>
    <x v="8"/>
    <x v="3"/>
    <x v="11"/>
    <x v="19"/>
    <x v="0"/>
    <x v="2"/>
    <n v="1.553170403"/>
  </r>
  <r>
    <x v="0"/>
    <x v="9"/>
    <x v="3"/>
    <x v="11"/>
    <x v="19"/>
    <x v="0"/>
    <x v="2"/>
    <n v="46760.408000000003"/>
  </r>
  <r>
    <x v="0"/>
    <x v="10"/>
    <x v="3"/>
    <x v="11"/>
    <x v="19"/>
    <x v="0"/>
    <x v="2"/>
    <n v="-3.8741800000000001E-3"/>
  </r>
  <r>
    <x v="0"/>
    <x v="11"/>
    <x v="3"/>
    <x v="11"/>
    <x v="19"/>
    <x v="0"/>
    <x v="2"/>
    <n v="1"/>
  </r>
  <r>
    <x v="0"/>
    <x v="8"/>
    <x v="3"/>
    <x v="11"/>
    <x v="20"/>
    <x v="0"/>
    <x v="2"/>
    <n v="1.039474045"/>
  </r>
  <r>
    <x v="0"/>
    <x v="9"/>
    <x v="3"/>
    <x v="11"/>
    <x v="20"/>
    <x v="0"/>
    <x v="2"/>
    <n v="0"/>
  </r>
  <r>
    <x v="0"/>
    <x v="10"/>
    <x v="3"/>
    <x v="11"/>
    <x v="20"/>
    <x v="0"/>
    <x v="2"/>
    <n v="0"/>
  </r>
  <r>
    <x v="0"/>
    <x v="11"/>
    <x v="3"/>
    <x v="11"/>
    <x v="20"/>
    <x v="0"/>
    <x v="2"/>
    <n v="1"/>
  </r>
  <r>
    <x v="0"/>
    <x v="8"/>
    <x v="3"/>
    <x v="11"/>
    <x v="21"/>
    <x v="0"/>
    <x v="2"/>
    <n v="1.6149150269999999"/>
  </r>
  <r>
    <x v="0"/>
    <x v="9"/>
    <x v="3"/>
    <x v="11"/>
    <x v="21"/>
    <x v="0"/>
    <x v="2"/>
    <n v="1235.9625000000001"/>
  </r>
  <r>
    <x v="0"/>
    <x v="10"/>
    <x v="3"/>
    <x v="11"/>
    <x v="21"/>
    <x v="0"/>
    <x v="2"/>
    <n v="3.5725733000000003E-2"/>
  </r>
  <r>
    <x v="0"/>
    <x v="11"/>
    <x v="3"/>
    <x v="11"/>
    <x v="21"/>
    <x v="0"/>
    <x v="2"/>
    <n v="1"/>
  </r>
  <r>
    <x v="0"/>
    <x v="8"/>
    <x v="3"/>
    <x v="11"/>
    <x v="32"/>
    <x v="0"/>
    <x v="2"/>
    <n v="1.039474045"/>
  </r>
  <r>
    <x v="0"/>
    <x v="9"/>
    <x v="3"/>
    <x v="11"/>
    <x v="32"/>
    <x v="0"/>
    <x v="2"/>
    <n v="0"/>
  </r>
  <r>
    <x v="0"/>
    <x v="10"/>
    <x v="3"/>
    <x v="11"/>
    <x v="32"/>
    <x v="0"/>
    <x v="2"/>
    <n v="0"/>
  </r>
  <r>
    <x v="0"/>
    <x v="11"/>
    <x v="3"/>
    <x v="11"/>
    <x v="32"/>
    <x v="0"/>
    <x v="2"/>
    <n v="1"/>
  </r>
  <r>
    <x v="0"/>
    <x v="8"/>
    <x v="3"/>
    <x v="12"/>
    <x v="10"/>
    <x v="0"/>
    <x v="2"/>
    <n v="1.5270116030000001"/>
  </r>
  <r>
    <x v="0"/>
    <x v="9"/>
    <x v="3"/>
    <x v="12"/>
    <x v="10"/>
    <x v="0"/>
    <x v="2"/>
    <n v="3135.9812999999999"/>
  </r>
  <r>
    <x v="0"/>
    <x v="10"/>
    <x v="3"/>
    <x v="12"/>
    <x v="10"/>
    <x v="0"/>
    <x v="2"/>
    <n v="3.192453E-3"/>
  </r>
  <r>
    <x v="0"/>
    <x v="11"/>
    <x v="3"/>
    <x v="12"/>
    <x v="10"/>
    <x v="0"/>
    <x v="2"/>
    <n v="1"/>
  </r>
  <r>
    <x v="0"/>
    <x v="8"/>
    <x v="3"/>
    <x v="12"/>
    <x v="11"/>
    <x v="0"/>
    <x v="2"/>
    <n v="1.591112855"/>
  </r>
  <r>
    <x v="0"/>
    <x v="9"/>
    <x v="3"/>
    <x v="12"/>
    <x v="11"/>
    <x v="0"/>
    <x v="2"/>
    <n v="534.04145000000005"/>
  </r>
  <r>
    <x v="0"/>
    <x v="10"/>
    <x v="3"/>
    <x v="12"/>
    <x v="11"/>
    <x v="0"/>
    <x v="2"/>
    <n v="5.6647999999999996E-4"/>
  </r>
  <r>
    <x v="0"/>
    <x v="11"/>
    <x v="3"/>
    <x v="12"/>
    <x v="11"/>
    <x v="0"/>
    <x v="2"/>
    <n v="1"/>
  </r>
  <r>
    <x v="0"/>
    <x v="8"/>
    <x v="3"/>
    <x v="12"/>
    <x v="12"/>
    <x v="0"/>
    <x v="2"/>
    <n v="1.609158858"/>
  </r>
  <r>
    <x v="0"/>
    <x v="9"/>
    <x v="3"/>
    <x v="12"/>
    <x v="12"/>
    <x v="0"/>
    <x v="2"/>
    <n v="27698.227999999999"/>
  </r>
  <r>
    <x v="0"/>
    <x v="10"/>
    <x v="3"/>
    <x v="12"/>
    <x v="12"/>
    <x v="0"/>
    <x v="2"/>
    <n v="2.9713898999999998E-2"/>
  </r>
  <r>
    <x v="0"/>
    <x v="11"/>
    <x v="3"/>
    <x v="12"/>
    <x v="12"/>
    <x v="0"/>
    <x v="2"/>
    <n v="1"/>
  </r>
  <r>
    <x v="0"/>
    <x v="8"/>
    <x v="3"/>
    <x v="12"/>
    <x v="13"/>
    <x v="0"/>
    <x v="2"/>
    <n v="1.516938992"/>
  </r>
  <r>
    <x v="0"/>
    <x v="9"/>
    <x v="3"/>
    <x v="12"/>
    <x v="13"/>
    <x v="0"/>
    <x v="2"/>
    <n v="595.40896999999995"/>
  </r>
  <r>
    <x v="0"/>
    <x v="10"/>
    <x v="3"/>
    <x v="12"/>
    <x v="13"/>
    <x v="0"/>
    <x v="2"/>
    <n v="6.0213300000000003E-4"/>
  </r>
  <r>
    <x v="0"/>
    <x v="11"/>
    <x v="3"/>
    <x v="12"/>
    <x v="13"/>
    <x v="0"/>
    <x v="2"/>
    <n v="1"/>
  </r>
  <r>
    <x v="0"/>
    <x v="8"/>
    <x v="3"/>
    <x v="12"/>
    <x v="14"/>
    <x v="0"/>
    <x v="2"/>
    <n v="1.5203155779999999"/>
  </r>
  <r>
    <x v="0"/>
    <x v="9"/>
    <x v="3"/>
    <x v="12"/>
    <x v="14"/>
    <x v="0"/>
    <x v="2"/>
    <n v="534.42987000000005"/>
  </r>
  <r>
    <x v="0"/>
    <x v="10"/>
    <x v="3"/>
    <x v="12"/>
    <x v="14"/>
    <x v="0"/>
    <x v="2"/>
    <n v="5.4166800000000003E-4"/>
  </r>
  <r>
    <x v="0"/>
    <x v="11"/>
    <x v="3"/>
    <x v="12"/>
    <x v="14"/>
    <x v="0"/>
    <x v="2"/>
    <n v="1"/>
  </r>
  <r>
    <x v="0"/>
    <x v="8"/>
    <x v="3"/>
    <x v="12"/>
    <x v="15"/>
    <x v="0"/>
    <x v="2"/>
    <n v="1.5352733350000001"/>
  </r>
  <r>
    <x v="0"/>
    <x v="9"/>
    <x v="3"/>
    <x v="12"/>
    <x v="15"/>
    <x v="0"/>
    <x v="2"/>
    <n v="2994.8762000000002"/>
  </r>
  <r>
    <x v="0"/>
    <x v="10"/>
    <x v="3"/>
    <x v="12"/>
    <x v="15"/>
    <x v="0"/>
    <x v="2"/>
    <n v="3.0653019999999998E-3"/>
  </r>
  <r>
    <x v="0"/>
    <x v="11"/>
    <x v="3"/>
    <x v="12"/>
    <x v="15"/>
    <x v="0"/>
    <x v="2"/>
    <n v="1"/>
  </r>
  <r>
    <x v="0"/>
    <x v="8"/>
    <x v="3"/>
    <x v="12"/>
    <x v="16"/>
    <x v="0"/>
    <x v="2"/>
    <n v="1.5462217789999999"/>
  </r>
  <r>
    <x v="0"/>
    <x v="9"/>
    <x v="3"/>
    <x v="12"/>
    <x v="16"/>
    <x v="0"/>
    <x v="2"/>
    <n v="141.63534999999999"/>
  </r>
  <r>
    <x v="0"/>
    <x v="10"/>
    <x v="3"/>
    <x v="12"/>
    <x v="16"/>
    <x v="0"/>
    <x v="2"/>
    <n v="1.46E-4"/>
  </r>
  <r>
    <x v="0"/>
    <x v="11"/>
    <x v="3"/>
    <x v="12"/>
    <x v="16"/>
    <x v="0"/>
    <x v="2"/>
    <n v="1"/>
  </r>
  <r>
    <x v="0"/>
    <x v="8"/>
    <x v="3"/>
    <x v="12"/>
    <x v="17"/>
    <x v="0"/>
    <x v="2"/>
    <n v="1.564801525"/>
  </r>
  <r>
    <x v="0"/>
    <x v="9"/>
    <x v="3"/>
    <x v="12"/>
    <x v="17"/>
    <x v="0"/>
    <x v="2"/>
    <n v="13551.474"/>
  </r>
  <r>
    <x v="0"/>
    <x v="10"/>
    <x v="3"/>
    <x v="12"/>
    <x v="17"/>
    <x v="0"/>
    <x v="2"/>
    <n v="1.4136911E-2"/>
  </r>
  <r>
    <x v="0"/>
    <x v="11"/>
    <x v="3"/>
    <x v="12"/>
    <x v="17"/>
    <x v="0"/>
    <x v="2"/>
    <n v="1"/>
  </r>
  <r>
    <x v="0"/>
    <x v="8"/>
    <x v="3"/>
    <x v="12"/>
    <x v="18"/>
    <x v="0"/>
    <x v="2"/>
    <n v="1.5873425189999999"/>
  </r>
  <r>
    <x v="0"/>
    <x v="9"/>
    <x v="3"/>
    <x v="12"/>
    <x v="18"/>
    <x v="0"/>
    <x v="2"/>
    <n v="617.39633000000003"/>
  </r>
  <r>
    <x v="0"/>
    <x v="10"/>
    <x v="3"/>
    <x v="12"/>
    <x v="18"/>
    <x v="0"/>
    <x v="2"/>
    <n v="6.5334599999999996E-4"/>
  </r>
  <r>
    <x v="0"/>
    <x v="11"/>
    <x v="3"/>
    <x v="12"/>
    <x v="18"/>
    <x v="0"/>
    <x v="2"/>
    <n v="1"/>
  </r>
  <r>
    <x v="0"/>
    <x v="8"/>
    <x v="3"/>
    <x v="12"/>
    <x v="19"/>
    <x v="0"/>
    <x v="2"/>
    <n v="1.600839949"/>
  </r>
  <r>
    <x v="0"/>
    <x v="9"/>
    <x v="3"/>
    <x v="12"/>
    <x v="19"/>
    <x v="0"/>
    <x v="2"/>
    <n v="193448.88"/>
  </r>
  <r>
    <x v="0"/>
    <x v="10"/>
    <x v="3"/>
    <x v="12"/>
    <x v="19"/>
    <x v="0"/>
    <x v="2"/>
    <n v="0.206453794"/>
  </r>
  <r>
    <x v="0"/>
    <x v="11"/>
    <x v="3"/>
    <x v="12"/>
    <x v="19"/>
    <x v="0"/>
    <x v="2"/>
    <n v="1"/>
  </r>
  <r>
    <x v="0"/>
    <x v="8"/>
    <x v="3"/>
    <x v="12"/>
    <x v="20"/>
    <x v="0"/>
    <x v="2"/>
    <n v="1.5155404100000001"/>
  </r>
  <r>
    <x v="0"/>
    <x v="9"/>
    <x v="3"/>
    <x v="12"/>
    <x v="20"/>
    <x v="0"/>
    <x v="2"/>
    <n v="878.10766000000001"/>
  </r>
  <r>
    <x v="0"/>
    <x v="10"/>
    <x v="3"/>
    <x v="12"/>
    <x v="20"/>
    <x v="0"/>
    <x v="2"/>
    <n v="8.8720499999999996E-4"/>
  </r>
  <r>
    <x v="0"/>
    <x v="11"/>
    <x v="3"/>
    <x v="12"/>
    <x v="20"/>
    <x v="0"/>
    <x v="2"/>
    <n v="1"/>
  </r>
  <r>
    <x v="0"/>
    <x v="8"/>
    <x v="3"/>
    <x v="12"/>
    <x v="21"/>
    <x v="0"/>
    <x v="2"/>
    <n v="1.559834712"/>
  </r>
  <r>
    <x v="0"/>
    <x v="9"/>
    <x v="3"/>
    <x v="12"/>
    <x v="21"/>
    <x v="0"/>
    <x v="2"/>
    <n v="311.6284"/>
  </r>
  <r>
    <x v="0"/>
    <x v="10"/>
    <x v="3"/>
    <x v="12"/>
    <x v="21"/>
    <x v="0"/>
    <x v="2"/>
    <n v="3.2405900000000002E-4"/>
  </r>
  <r>
    <x v="0"/>
    <x v="11"/>
    <x v="3"/>
    <x v="12"/>
    <x v="21"/>
    <x v="0"/>
    <x v="2"/>
    <n v="1"/>
  </r>
  <r>
    <x v="0"/>
    <x v="8"/>
    <x v="3"/>
    <x v="12"/>
    <x v="32"/>
    <x v="0"/>
    <x v="2"/>
    <n v="1"/>
  </r>
  <r>
    <x v="0"/>
    <x v="9"/>
    <x v="3"/>
    <x v="12"/>
    <x v="32"/>
    <x v="0"/>
    <x v="2"/>
    <n v="0"/>
  </r>
  <r>
    <x v="0"/>
    <x v="10"/>
    <x v="3"/>
    <x v="12"/>
    <x v="32"/>
    <x v="0"/>
    <x v="2"/>
    <n v="0"/>
  </r>
  <r>
    <x v="0"/>
    <x v="11"/>
    <x v="3"/>
    <x v="12"/>
    <x v="32"/>
    <x v="0"/>
    <x v="2"/>
    <n v="1"/>
  </r>
  <r>
    <x v="0"/>
    <x v="8"/>
    <x v="3"/>
    <x v="13"/>
    <x v="10"/>
    <x v="0"/>
    <x v="2"/>
    <n v="1.3615286120000001"/>
  </r>
  <r>
    <x v="0"/>
    <x v="9"/>
    <x v="3"/>
    <x v="13"/>
    <x v="10"/>
    <x v="0"/>
    <x v="2"/>
    <n v="1215.6518000000001"/>
  </r>
  <r>
    <x v="0"/>
    <x v="10"/>
    <x v="3"/>
    <x v="13"/>
    <x v="10"/>
    <x v="0"/>
    <x v="2"/>
    <n v="1.1034300000000001E-3"/>
  </r>
  <r>
    <x v="0"/>
    <x v="11"/>
    <x v="3"/>
    <x v="13"/>
    <x v="10"/>
    <x v="0"/>
    <x v="2"/>
    <n v="1"/>
  </r>
  <r>
    <x v="0"/>
    <x v="8"/>
    <x v="3"/>
    <x v="13"/>
    <x v="11"/>
    <x v="0"/>
    <x v="2"/>
    <n v="1.536236189"/>
  </r>
  <r>
    <x v="0"/>
    <x v="9"/>
    <x v="3"/>
    <x v="13"/>
    <x v="11"/>
    <x v="0"/>
    <x v="2"/>
    <n v="1101.3583000000001"/>
  </r>
  <r>
    <x v="0"/>
    <x v="10"/>
    <x v="3"/>
    <x v="13"/>
    <x v="11"/>
    <x v="0"/>
    <x v="2"/>
    <n v="1.127964E-3"/>
  </r>
  <r>
    <x v="0"/>
    <x v="11"/>
    <x v="3"/>
    <x v="13"/>
    <x v="11"/>
    <x v="0"/>
    <x v="2"/>
    <n v="1"/>
  </r>
  <r>
    <x v="0"/>
    <x v="8"/>
    <x v="3"/>
    <x v="13"/>
    <x v="12"/>
    <x v="0"/>
    <x v="2"/>
    <n v="1.545265307"/>
  </r>
  <r>
    <x v="0"/>
    <x v="9"/>
    <x v="3"/>
    <x v="13"/>
    <x v="12"/>
    <x v="0"/>
    <x v="2"/>
    <n v="531.59488999999996"/>
  </r>
  <r>
    <x v="0"/>
    <x v="10"/>
    <x v="3"/>
    <x v="13"/>
    <x v="12"/>
    <x v="0"/>
    <x v="2"/>
    <n v="5.4763700000000002E-4"/>
  </r>
  <r>
    <x v="0"/>
    <x v="11"/>
    <x v="3"/>
    <x v="13"/>
    <x v="12"/>
    <x v="0"/>
    <x v="2"/>
    <n v="1"/>
  </r>
  <r>
    <x v="0"/>
    <x v="8"/>
    <x v="3"/>
    <x v="13"/>
    <x v="13"/>
    <x v="0"/>
    <x v="2"/>
    <n v="1.5019548039999999"/>
  </r>
  <r>
    <x v="0"/>
    <x v="9"/>
    <x v="3"/>
    <x v="13"/>
    <x v="13"/>
    <x v="0"/>
    <x v="2"/>
    <n v="50924.281000000003"/>
  </r>
  <r>
    <x v="0"/>
    <x v="10"/>
    <x v="3"/>
    <x v="13"/>
    <x v="13"/>
    <x v="0"/>
    <x v="2"/>
    <n v="5.0990646000000001E-2"/>
  </r>
  <r>
    <x v="0"/>
    <x v="11"/>
    <x v="3"/>
    <x v="13"/>
    <x v="13"/>
    <x v="0"/>
    <x v="2"/>
    <n v="1"/>
  </r>
  <r>
    <x v="0"/>
    <x v="8"/>
    <x v="3"/>
    <x v="13"/>
    <x v="14"/>
    <x v="0"/>
    <x v="2"/>
    <n v="1.514889234"/>
  </r>
  <r>
    <x v="0"/>
    <x v="9"/>
    <x v="3"/>
    <x v="13"/>
    <x v="14"/>
    <x v="0"/>
    <x v="2"/>
    <n v="3155.1111000000001"/>
  </r>
  <r>
    <x v="0"/>
    <x v="10"/>
    <x v="3"/>
    <x v="13"/>
    <x v="14"/>
    <x v="0"/>
    <x v="2"/>
    <n v="3.1864290000000002E-3"/>
  </r>
  <r>
    <x v="0"/>
    <x v="11"/>
    <x v="3"/>
    <x v="13"/>
    <x v="14"/>
    <x v="0"/>
    <x v="2"/>
    <n v="1"/>
  </r>
  <r>
    <x v="0"/>
    <x v="8"/>
    <x v="3"/>
    <x v="13"/>
    <x v="15"/>
    <x v="0"/>
    <x v="2"/>
    <n v="1.5200330929999999"/>
  </r>
  <r>
    <x v="0"/>
    <x v="9"/>
    <x v="3"/>
    <x v="13"/>
    <x v="15"/>
    <x v="0"/>
    <x v="2"/>
    <n v="3191.6592999999998"/>
  </r>
  <r>
    <x v="0"/>
    <x v="10"/>
    <x v="3"/>
    <x v="13"/>
    <x v="15"/>
    <x v="0"/>
    <x v="2"/>
    <n v="3.2342849999999999E-3"/>
  </r>
  <r>
    <x v="0"/>
    <x v="11"/>
    <x v="3"/>
    <x v="13"/>
    <x v="15"/>
    <x v="0"/>
    <x v="2"/>
    <n v="1"/>
  </r>
  <r>
    <x v="0"/>
    <x v="8"/>
    <x v="3"/>
    <x v="13"/>
    <x v="16"/>
    <x v="0"/>
    <x v="2"/>
    <n v="1.5416681800000001"/>
  </r>
  <r>
    <x v="0"/>
    <x v="9"/>
    <x v="3"/>
    <x v="13"/>
    <x v="16"/>
    <x v="0"/>
    <x v="2"/>
    <n v="2968.2768999999998"/>
  </r>
  <r>
    <x v="0"/>
    <x v="10"/>
    <x v="3"/>
    <x v="13"/>
    <x v="16"/>
    <x v="0"/>
    <x v="2"/>
    <n v="3.050732E-3"/>
  </r>
  <r>
    <x v="0"/>
    <x v="11"/>
    <x v="3"/>
    <x v="13"/>
    <x v="16"/>
    <x v="0"/>
    <x v="2"/>
    <n v="1"/>
  </r>
  <r>
    <x v="0"/>
    <x v="8"/>
    <x v="3"/>
    <x v="13"/>
    <x v="17"/>
    <x v="0"/>
    <x v="2"/>
    <n v="1.5219437689999999"/>
  </r>
  <r>
    <x v="0"/>
    <x v="9"/>
    <x v="3"/>
    <x v="13"/>
    <x v="17"/>
    <x v="0"/>
    <x v="2"/>
    <n v="9179.2646999999997"/>
  </r>
  <r>
    <x v="0"/>
    <x v="10"/>
    <x v="3"/>
    <x v="13"/>
    <x v="17"/>
    <x v="0"/>
    <x v="2"/>
    <n v="9.3135500000000003E-3"/>
  </r>
  <r>
    <x v="0"/>
    <x v="11"/>
    <x v="3"/>
    <x v="13"/>
    <x v="17"/>
    <x v="0"/>
    <x v="2"/>
    <n v="1"/>
  </r>
  <r>
    <x v="0"/>
    <x v="8"/>
    <x v="3"/>
    <x v="13"/>
    <x v="18"/>
    <x v="0"/>
    <x v="2"/>
    <n v="1.517915422"/>
  </r>
  <r>
    <x v="0"/>
    <x v="9"/>
    <x v="3"/>
    <x v="13"/>
    <x v="18"/>
    <x v="0"/>
    <x v="2"/>
    <n v="3801.1570000000002"/>
  </r>
  <r>
    <x v="0"/>
    <x v="10"/>
    <x v="3"/>
    <x v="13"/>
    <x v="18"/>
    <x v="0"/>
    <x v="2"/>
    <n v="3.846557E-3"/>
  </r>
  <r>
    <x v="0"/>
    <x v="11"/>
    <x v="3"/>
    <x v="13"/>
    <x v="18"/>
    <x v="0"/>
    <x v="2"/>
    <n v="1"/>
  </r>
  <r>
    <x v="0"/>
    <x v="8"/>
    <x v="3"/>
    <x v="13"/>
    <x v="19"/>
    <x v="0"/>
    <x v="2"/>
    <n v="1.515945648"/>
  </r>
  <r>
    <x v="0"/>
    <x v="9"/>
    <x v="3"/>
    <x v="13"/>
    <x v="19"/>
    <x v="0"/>
    <x v="2"/>
    <n v="95847.387000000002"/>
  </r>
  <r>
    <x v="0"/>
    <x v="10"/>
    <x v="3"/>
    <x v="13"/>
    <x v="19"/>
    <x v="0"/>
    <x v="2"/>
    <n v="9.6866285999999996E-2"/>
  </r>
  <r>
    <x v="0"/>
    <x v="11"/>
    <x v="3"/>
    <x v="13"/>
    <x v="19"/>
    <x v="0"/>
    <x v="2"/>
    <n v="1"/>
  </r>
  <r>
    <x v="0"/>
    <x v="8"/>
    <x v="3"/>
    <x v="13"/>
    <x v="20"/>
    <x v="0"/>
    <x v="2"/>
    <n v="1.5388095749999999"/>
  </r>
  <r>
    <x v="0"/>
    <x v="9"/>
    <x v="3"/>
    <x v="13"/>
    <x v="20"/>
    <x v="0"/>
    <x v="2"/>
    <n v="3048.8182000000002"/>
  </r>
  <r>
    <x v="0"/>
    <x v="10"/>
    <x v="3"/>
    <x v="13"/>
    <x v="20"/>
    <x v="0"/>
    <x v="2"/>
    <n v="3.1277000000000002E-3"/>
  </r>
  <r>
    <x v="0"/>
    <x v="11"/>
    <x v="3"/>
    <x v="13"/>
    <x v="20"/>
    <x v="0"/>
    <x v="2"/>
    <n v="1"/>
  </r>
  <r>
    <x v="0"/>
    <x v="8"/>
    <x v="3"/>
    <x v="13"/>
    <x v="21"/>
    <x v="0"/>
    <x v="2"/>
    <n v="1.4992563299999999"/>
  </r>
  <r>
    <x v="0"/>
    <x v="9"/>
    <x v="3"/>
    <x v="13"/>
    <x v="21"/>
    <x v="0"/>
    <x v="2"/>
    <n v="2115.5014000000001"/>
  </r>
  <r>
    <x v="0"/>
    <x v="10"/>
    <x v="3"/>
    <x v="13"/>
    <x v="21"/>
    <x v="0"/>
    <x v="2"/>
    <n v="2.1144530000000001E-3"/>
  </r>
  <r>
    <x v="0"/>
    <x v="11"/>
    <x v="3"/>
    <x v="13"/>
    <x v="21"/>
    <x v="0"/>
    <x v="2"/>
    <n v="1"/>
  </r>
  <r>
    <x v="0"/>
    <x v="8"/>
    <x v="3"/>
    <x v="13"/>
    <x v="32"/>
    <x v="0"/>
    <x v="2"/>
    <n v="1"/>
  </r>
  <r>
    <x v="0"/>
    <x v="9"/>
    <x v="3"/>
    <x v="13"/>
    <x v="32"/>
    <x v="0"/>
    <x v="2"/>
    <n v="0"/>
  </r>
  <r>
    <x v="0"/>
    <x v="10"/>
    <x v="3"/>
    <x v="13"/>
    <x v="32"/>
    <x v="0"/>
    <x v="2"/>
    <n v="0"/>
  </r>
  <r>
    <x v="0"/>
    <x v="11"/>
    <x v="3"/>
    <x v="13"/>
    <x v="32"/>
    <x v="0"/>
    <x v="2"/>
    <n v="1"/>
  </r>
  <r>
    <x v="0"/>
    <x v="8"/>
    <x v="3"/>
    <x v="14"/>
    <x v="10"/>
    <x v="0"/>
    <x v="2"/>
    <n v="1.485777288"/>
  </r>
  <r>
    <x v="0"/>
    <x v="9"/>
    <x v="3"/>
    <x v="14"/>
    <x v="10"/>
    <x v="0"/>
    <x v="2"/>
    <n v="1014.5177"/>
  </r>
  <r>
    <x v="0"/>
    <x v="10"/>
    <x v="3"/>
    <x v="14"/>
    <x v="10"/>
    <x v="0"/>
    <x v="2"/>
    <n v="1.0048979999999999E-3"/>
  </r>
  <r>
    <x v="0"/>
    <x v="11"/>
    <x v="3"/>
    <x v="14"/>
    <x v="10"/>
    <x v="0"/>
    <x v="2"/>
    <n v="1"/>
  </r>
  <r>
    <x v="0"/>
    <x v="8"/>
    <x v="3"/>
    <x v="14"/>
    <x v="11"/>
    <x v="0"/>
    <x v="2"/>
    <n v="1.549052713"/>
  </r>
  <r>
    <x v="0"/>
    <x v="9"/>
    <x v="3"/>
    <x v="14"/>
    <x v="11"/>
    <x v="0"/>
    <x v="2"/>
    <n v="2851.4524999999999"/>
  </r>
  <r>
    <x v="0"/>
    <x v="10"/>
    <x v="3"/>
    <x v="14"/>
    <x v="11"/>
    <x v="0"/>
    <x v="2"/>
    <n v="2.9447000000000002E-3"/>
  </r>
  <r>
    <x v="0"/>
    <x v="11"/>
    <x v="3"/>
    <x v="14"/>
    <x v="11"/>
    <x v="0"/>
    <x v="2"/>
    <n v="1"/>
  </r>
  <r>
    <x v="0"/>
    <x v="8"/>
    <x v="3"/>
    <x v="14"/>
    <x v="12"/>
    <x v="0"/>
    <x v="2"/>
    <n v="1.58256467"/>
  </r>
  <r>
    <x v="0"/>
    <x v="9"/>
    <x v="3"/>
    <x v="14"/>
    <x v="12"/>
    <x v="0"/>
    <x v="2"/>
    <n v="4148.3425999999999"/>
  </r>
  <r>
    <x v="0"/>
    <x v="10"/>
    <x v="3"/>
    <x v="14"/>
    <x v="12"/>
    <x v="0"/>
    <x v="2"/>
    <n v="4.37668E-3"/>
  </r>
  <r>
    <x v="0"/>
    <x v="11"/>
    <x v="3"/>
    <x v="14"/>
    <x v="12"/>
    <x v="0"/>
    <x v="2"/>
    <n v="1"/>
  </r>
  <r>
    <x v="0"/>
    <x v="8"/>
    <x v="3"/>
    <x v="14"/>
    <x v="13"/>
    <x v="0"/>
    <x v="2"/>
    <n v="1.5460758969999999"/>
  </r>
  <r>
    <x v="0"/>
    <x v="9"/>
    <x v="3"/>
    <x v="14"/>
    <x v="13"/>
    <x v="0"/>
    <x v="2"/>
    <n v="4045.8249999999998"/>
  </r>
  <r>
    <x v="0"/>
    <x v="10"/>
    <x v="3"/>
    <x v="14"/>
    <x v="13"/>
    <x v="0"/>
    <x v="2"/>
    <n v="4.1701020000000002E-3"/>
  </r>
  <r>
    <x v="0"/>
    <x v="11"/>
    <x v="3"/>
    <x v="14"/>
    <x v="13"/>
    <x v="0"/>
    <x v="2"/>
    <n v="1"/>
  </r>
  <r>
    <x v="0"/>
    <x v="8"/>
    <x v="3"/>
    <x v="14"/>
    <x v="14"/>
    <x v="0"/>
    <x v="2"/>
    <n v="1.549166418"/>
  </r>
  <r>
    <x v="0"/>
    <x v="9"/>
    <x v="3"/>
    <x v="14"/>
    <x v="14"/>
    <x v="0"/>
    <x v="2"/>
    <n v="77593.952000000005"/>
  </r>
  <r>
    <x v="0"/>
    <x v="10"/>
    <x v="3"/>
    <x v="14"/>
    <x v="14"/>
    <x v="0"/>
    <x v="2"/>
    <n v="8.0137296999999996E-2"/>
  </r>
  <r>
    <x v="0"/>
    <x v="11"/>
    <x v="3"/>
    <x v="14"/>
    <x v="14"/>
    <x v="0"/>
    <x v="2"/>
    <n v="1"/>
  </r>
  <r>
    <x v="0"/>
    <x v="8"/>
    <x v="3"/>
    <x v="14"/>
    <x v="15"/>
    <x v="0"/>
    <x v="2"/>
    <n v="1.5826110879999999"/>
  </r>
  <r>
    <x v="0"/>
    <x v="9"/>
    <x v="3"/>
    <x v="14"/>
    <x v="15"/>
    <x v="0"/>
    <x v="2"/>
    <n v="25802.914000000001"/>
  </r>
  <r>
    <x v="0"/>
    <x v="10"/>
    <x v="3"/>
    <x v="14"/>
    <x v="15"/>
    <x v="0"/>
    <x v="2"/>
    <n v="2.7223984999999999E-2"/>
  </r>
  <r>
    <x v="0"/>
    <x v="11"/>
    <x v="3"/>
    <x v="14"/>
    <x v="15"/>
    <x v="0"/>
    <x v="2"/>
    <n v="1"/>
  </r>
  <r>
    <x v="0"/>
    <x v="8"/>
    <x v="3"/>
    <x v="14"/>
    <x v="16"/>
    <x v="0"/>
    <x v="2"/>
    <n v="1.5885332759999999"/>
  </r>
  <r>
    <x v="0"/>
    <x v="9"/>
    <x v="3"/>
    <x v="14"/>
    <x v="16"/>
    <x v="0"/>
    <x v="2"/>
    <n v="40188.968999999997"/>
  </r>
  <r>
    <x v="0"/>
    <x v="10"/>
    <x v="3"/>
    <x v="14"/>
    <x v="16"/>
    <x v="0"/>
    <x v="2"/>
    <n v="4.2561010000000003E-2"/>
  </r>
  <r>
    <x v="0"/>
    <x v="11"/>
    <x v="3"/>
    <x v="14"/>
    <x v="16"/>
    <x v="0"/>
    <x v="2"/>
    <n v="1"/>
  </r>
  <r>
    <x v="0"/>
    <x v="8"/>
    <x v="3"/>
    <x v="14"/>
    <x v="17"/>
    <x v="0"/>
    <x v="2"/>
    <n v="1.5472629090000001"/>
  </r>
  <r>
    <x v="0"/>
    <x v="9"/>
    <x v="3"/>
    <x v="14"/>
    <x v="17"/>
    <x v="0"/>
    <x v="2"/>
    <n v="34448.663999999997"/>
  </r>
  <r>
    <x v="0"/>
    <x v="10"/>
    <x v="3"/>
    <x v="14"/>
    <x v="17"/>
    <x v="0"/>
    <x v="2"/>
    <n v="3.5534093000000003E-2"/>
  </r>
  <r>
    <x v="0"/>
    <x v="11"/>
    <x v="3"/>
    <x v="14"/>
    <x v="17"/>
    <x v="0"/>
    <x v="2"/>
    <n v="1"/>
  </r>
  <r>
    <x v="0"/>
    <x v="8"/>
    <x v="3"/>
    <x v="14"/>
    <x v="18"/>
    <x v="0"/>
    <x v="2"/>
    <n v="1.5453977640000001"/>
  </r>
  <r>
    <x v="0"/>
    <x v="9"/>
    <x v="3"/>
    <x v="14"/>
    <x v="18"/>
    <x v="0"/>
    <x v="2"/>
    <n v="11662.121999999999"/>
  </r>
  <r>
    <x v="0"/>
    <x v="10"/>
    <x v="3"/>
    <x v="14"/>
    <x v="18"/>
    <x v="0"/>
    <x v="2"/>
    <n v="1.2015079E-2"/>
  </r>
  <r>
    <x v="0"/>
    <x v="11"/>
    <x v="3"/>
    <x v="14"/>
    <x v="18"/>
    <x v="0"/>
    <x v="2"/>
    <n v="1"/>
  </r>
  <r>
    <x v="0"/>
    <x v="8"/>
    <x v="3"/>
    <x v="14"/>
    <x v="19"/>
    <x v="0"/>
    <x v="2"/>
    <n v="1.586939549"/>
  </r>
  <r>
    <x v="0"/>
    <x v="9"/>
    <x v="3"/>
    <x v="14"/>
    <x v="19"/>
    <x v="0"/>
    <x v="2"/>
    <n v="55783.788999999997"/>
  </r>
  <r>
    <x v="0"/>
    <x v="10"/>
    <x v="3"/>
    <x v="14"/>
    <x v="19"/>
    <x v="0"/>
    <x v="2"/>
    <n v="5.9017000999999999E-2"/>
  </r>
  <r>
    <x v="0"/>
    <x v="11"/>
    <x v="3"/>
    <x v="14"/>
    <x v="19"/>
    <x v="0"/>
    <x v="2"/>
    <n v="1"/>
  </r>
  <r>
    <x v="0"/>
    <x v="8"/>
    <x v="3"/>
    <x v="14"/>
    <x v="20"/>
    <x v="0"/>
    <x v="2"/>
    <n v="1.631645762"/>
  </r>
  <r>
    <x v="0"/>
    <x v="9"/>
    <x v="3"/>
    <x v="14"/>
    <x v="20"/>
    <x v="0"/>
    <x v="2"/>
    <n v="4045.4328999999998"/>
  </r>
  <r>
    <x v="0"/>
    <x v="10"/>
    <x v="3"/>
    <x v="14"/>
    <x v="20"/>
    <x v="0"/>
    <x v="2"/>
    <n v="4.4004760000000004E-3"/>
  </r>
  <r>
    <x v="0"/>
    <x v="11"/>
    <x v="3"/>
    <x v="14"/>
    <x v="20"/>
    <x v="0"/>
    <x v="2"/>
    <n v="1"/>
  </r>
  <r>
    <x v="0"/>
    <x v="8"/>
    <x v="3"/>
    <x v="14"/>
    <x v="21"/>
    <x v="0"/>
    <x v="2"/>
    <n v="1.5967907610000001"/>
  </r>
  <r>
    <x v="0"/>
    <x v="9"/>
    <x v="3"/>
    <x v="14"/>
    <x v="21"/>
    <x v="0"/>
    <x v="2"/>
    <n v="114344.55"/>
  </r>
  <r>
    <x v="0"/>
    <x v="10"/>
    <x v="3"/>
    <x v="14"/>
    <x v="21"/>
    <x v="0"/>
    <x v="2"/>
    <n v="0.12172287599999999"/>
  </r>
  <r>
    <x v="0"/>
    <x v="11"/>
    <x v="3"/>
    <x v="14"/>
    <x v="21"/>
    <x v="0"/>
    <x v="2"/>
    <n v="1"/>
  </r>
  <r>
    <x v="0"/>
    <x v="8"/>
    <x v="3"/>
    <x v="14"/>
    <x v="32"/>
    <x v="0"/>
    <x v="2"/>
    <n v="1"/>
  </r>
  <r>
    <x v="0"/>
    <x v="9"/>
    <x v="3"/>
    <x v="14"/>
    <x v="32"/>
    <x v="0"/>
    <x v="2"/>
    <n v="0"/>
  </r>
  <r>
    <x v="0"/>
    <x v="10"/>
    <x v="3"/>
    <x v="14"/>
    <x v="32"/>
    <x v="0"/>
    <x v="2"/>
    <n v="0"/>
  </r>
  <r>
    <x v="0"/>
    <x v="11"/>
    <x v="3"/>
    <x v="14"/>
    <x v="32"/>
    <x v="0"/>
    <x v="2"/>
    <n v="1"/>
  </r>
  <r>
    <x v="0"/>
    <x v="8"/>
    <x v="3"/>
    <x v="15"/>
    <x v="10"/>
    <x v="0"/>
    <x v="2"/>
    <n v="1.408340132"/>
  </r>
  <r>
    <x v="0"/>
    <x v="9"/>
    <x v="3"/>
    <x v="15"/>
    <x v="10"/>
    <x v="0"/>
    <x v="2"/>
    <n v="26036.745999999999"/>
  </r>
  <r>
    <x v="0"/>
    <x v="10"/>
    <x v="3"/>
    <x v="15"/>
    <x v="10"/>
    <x v="0"/>
    <x v="2"/>
    <n v="2.4445728999999999E-2"/>
  </r>
  <r>
    <x v="0"/>
    <x v="11"/>
    <x v="3"/>
    <x v="15"/>
    <x v="10"/>
    <x v="0"/>
    <x v="2"/>
    <n v="1"/>
  </r>
  <r>
    <x v="0"/>
    <x v="8"/>
    <x v="3"/>
    <x v="15"/>
    <x v="11"/>
    <x v="0"/>
    <x v="2"/>
    <n v="1.6991601169999999"/>
  </r>
  <r>
    <x v="0"/>
    <x v="9"/>
    <x v="3"/>
    <x v="15"/>
    <x v="11"/>
    <x v="0"/>
    <x v="2"/>
    <n v="11020.201999999999"/>
  </r>
  <r>
    <x v="0"/>
    <x v="10"/>
    <x v="3"/>
    <x v="15"/>
    <x v="11"/>
    <x v="0"/>
    <x v="2"/>
    <n v="1.2483391999999999E-2"/>
  </r>
  <r>
    <x v="0"/>
    <x v="11"/>
    <x v="3"/>
    <x v="15"/>
    <x v="11"/>
    <x v="0"/>
    <x v="2"/>
    <n v="1"/>
  </r>
  <r>
    <x v="0"/>
    <x v="8"/>
    <x v="3"/>
    <x v="15"/>
    <x v="12"/>
    <x v="0"/>
    <x v="2"/>
    <n v="1.593056464"/>
  </r>
  <r>
    <x v="0"/>
    <x v="9"/>
    <x v="3"/>
    <x v="15"/>
    <x v="12"/>
    <x v="0"/>
    <x v="2"/>
    <n v="6005.5765000000001"/>
  </r>
  <r>
    <x v="0"/>
    <x v="10"/>
    <x v="3"/>
    <x v="15"/>
    <x v="12"/>
    <x v="0"/>
    <x v="2"/>
    <n v="6.3781480000000002E-3"/>
  </r>
  <r>
    <x v="0"/>
    <x v="11"/>
    <x v="3"/>
    <x v="15"/>
    <x v="12"/>
    <x v="0"/>
    <x v="2"/>
    <n v="1"/>
  </r>
  <r>
    <x v="0"/>
    <x v="8"/>
    <x v="3"/>
    <x v="15"/>
    <x v="13"/>
    <x v="0"/>
    <x v="2"/>
    <n v="1.6280053240000001"/>
  </r>
  <r>
    <x v="0"/>
    <x v="9"/>
    <x v="3"/>
    <x v="15"/>
    <x v="13"/>
    <x v="0"/>
    <x v="2"/>
    <n v="17924.687999999998"/>
  </r>
  <r>
    <x v="0"/>
    <x v="10"/>
    <x v="3"/>
    <x v="15"/>
    <x v="13"/>
    <x v="0"/>
    <x v="2"/>
    <n v="1.9454325000000001E-2"/>
  </r>
  <r>
    <x v="0"/>
    <x v="11"/>
    <x v="3"/>
    <x v="15"/>
    <x v="13"/>
    <x v="0"/>
    <x v="2"/>
    <n v="1"/>
  </r>
  <r>
    <x v="0"/>
    <x v="8"/>
    <x v="3"/>
    <x v="15"/>
    <x v="14"/>
    <x v="0"/>
    <x v="2"/>
    <n v="1.6302844409999999"/>
  </r>
  <r>
    <x v="0"/>
    <x v="9"/>
    <x v="3"/>
    <x v="15"/>
    <x v="14"/>
    <x v="0"/>
    <x v="2"/>
    <n v="98041.415999999997"/>
  </r>
  <r>
    <x v="0"/>
    <x v="10"/>
    <x v="3"/>
    <x v="15"/>
    <x v="14"/>
    <x v="0"/>
    <x v="2"/>
    <n v="0.10655692999999999"/>
  </r>
  <r>
    <x v="0"/>
    <x v="11"/>
    <x v="3"/>
    <x v="15"/>
    <x v="14"/>
    <x v="0"/>
    <x v="2"/>
    <n v="1"/>
  </r>
  <r>
    <x v="0"/>
    <x v="8"/>
    <x v="3"/>
    <x v="15"/>
    <x v="15"/>
    <x v="0"/>
    <x v="2"/>
    <n v="1.62620465"/>
  </r>
  <r>
    <x v="0"/>
    <x v="9"/>
    <x v="3"/>
    <x v="15"/>
    <x v="15"/>
    <x v="0"/>
    <x v="2"/>
    <n v="289008.33"/>
  </r>
  <r>
    <x v="0"/>
    <x v="10"/>
    <x v="3"/>
    <x v="15"/>
    <x v="15"/>
    <x v="0"/>
    <x v="2"/>
    <n v="0.31332446200000003"/>
  </r>
  <r>
    <x v="0"/>
    <x v="11"/>
    <x v="3"/>
    <x v="15"/>
    <x v="15"/>
    <x v="0"/>
    <x v="2"/>
    <n v="1"/>
  </r>
  <r>
    <x v="0"/>
    <x v="8"/>
    <x v="3"/>
    <x v="15"/>
    <x v="16"/>
    <x v="0"/>
    <x v="2"/>
    <n v="1.639610754"/>
  </r>
  <r>
    <x v="0"/>
    <x v="9"/>
    <x v="3"/>
    <x v="15"/>
    <x v="16"/>
    <x v="0"/>
    <x v="2"/>
    <n v="131727.65"/>
  </r>
  <r>
    <x v="0"/>
    <x v="10"/>
    <x v="3"/>
    <x v="15"/>
    <x v="16"/>
    <x v="0"/>
    <x v="2"/>
    <n v="0.14398805000000001"/>
  </r>
  <r>
    <x v="0"/>
    <x v="11"/>
    <x v="3"/>
    <x v="15"/>
    <x v="16"/>
    <x v="0"/>
    <x v="2"/>
    <n v="1"/>
  </r>
  <r>
    <x v="0"/>
    <x v="8"/>
    <x v="3"/>
    <x v="15"/>
    <x v="17"/>
    <x v="0"/>
    <x v="2"/>
    <n v="1.7481817390000001"/>
  </r>
  <r>
    <x v="0"/>
    <x v="9"/>
    <x v="3"/>
    <x v="15"/>
    <x v="17"/>
    <x v="0"/>
    <x v="2"/>
    <n v="119476.12"/>
  </r>
  <r>
    <x v="0"/>
    <x v="10"/>
    <x v="3"/>
    <x v="15"/>
    <x v="17"/>
    <x v="0"/>
    <x v="2"/>
    <n v="0.13924397499999999"/>
  </r>
  <r>
    <x v="0"/>
    <x v="11"/>
    <x v="3"/>
    <x v="15"/>
    <x v="17"/>
    <x v="0"/>
    <x v="2"/>
    <n v="1"/>
  </r>
  <r>
    <x v="0"/>
    <x v="8"/>
    <x v="3"/>
    <x v="15"/>
    <x v="18"/>
    <x v="0"/>
    <x v="2"/>
    <n v="1.6280661059999999"/>
  </r>
  <r>
    <x v="0"/>
    <x v="9"/>
    <x v="3"/>
    <x v="15"/>
    <x v="18"/>
    <x v="0"/>
    <x v="2"/>
    <n v="26642.853999999999"/>
  </r>
  <r>
    <x v="0"/>
    <x v="10"/>
    <x v="3"/>
    <x v="15"/>
    <x v="18"/>
    <x v="0"/>
    <x v="2"/>
    <n v="2.8917551999999999E-2"/>
  </r>
  <r>
    <x v="0"/>
    <x v="11"/>
    <x v="3"/>
    <x v="15"/>
    <x v="18"/>
    <x v="0"/>
    <x v="2"/>
    <n v="1"/>
  </r>
  <r>
    <x v="0"/>
    <x v="8"/>
    <x v="3"/>
    <x v="15"/>
    <x v="19"/>
    <x v="0"/>
    <x v="2"/>
    <n v="2.0548084420000001"/>
  </r>
  <r>
    <x v="0"/>
    <x v="9"/>
    <x v="3"/>
    <x v="15"/>
    <x v="19"/>
    <x v="0"/>
    <x v="2"/>
    <n v="120943.11"/>
  </r>
  <r>
    <x v="0"/>
    <x v="10"/>
    <x v="3"/>
    <x v="15"/>
    <x v="19"/>
    <x v="0"/>
    <x v="2"/>
    <n v="0.165676611"/>
  </r>
  <r>
    <x v="0"/>
    <x v="11"/>
    <x v="3"/>
    <x v="15"/>
    <x v="19"/>
    <x v="0"/>
    <x v="2"/>
    <n v="1"/>
  </r>
  <r>
    <x v="0"/>
    <x v="8"/>
    <x v="3"/>
    <x v="15"/>
    <x v="20"/>
    <x v="0"/>
    <x v="2"/>
    <n v="1.70876731"/>
  </r>
  <r>
    <x v="0"/>
    <x v="9"/>
    <x v="3"/>
    <x v="15"/>
    <x v="20"/>
    <x v="0"/>
    <x v="2"/>
    <n v="6343.3360000000002"/>
  </r>
  <r>
    <x v="0"/>
    <x v="10"/>
    <x v="3"/>
    <x v="15"/>
    <x v="20"/>
    <x v="0"/>
    <x v="2"/>
    <n v="7.2261900000000004E-3"/>
  </r>
  <r>
    <x v="0"/>
    <x v="11"/>
    <x v="3"/>
    <x v="15"/>
    <x v="20"/>
    <x v="0"/>
    <x v="2"/>
    <n v="1"/>
  </r>
  <r>
    <x v="0"/>
    <x v="8"/>
    <x v="3"/>
    <x v="15"/>
    <x v="21"/>
    <x v="0"/>
    <x v="2"/>
    <n v="1.6788211280000001"/>
  </r>
  <r>
    <x v="0"/>
    <x v="9"/>
    <x v="3"/>
    <x v="15"/>
    <x v="21"/>
    <x v="0"/>
    <x v="2"/>
    <n v="153533.09"/>
  </r>
  <r>
    <x v="0"/>
    <x v="10"/>
    <x v="3"/>
    <x v="15"/>
    <x v="21"/>
    <x v="0"/>
    <x v="2"/>
    <n v="0.1718364"/>
  </r>
  <r>
    <x v="0"/>
    <x v="11"/>
    <x v="3"/>
    <x v="15"/>
    <x v="21"/>
    <x v="0"/>
    <x v="2"/>
    <n v="1"/>
  </r>
  <r>
    <x v="0"/>
    <x v="8"/>
    <x v="3"/>
    <x v="15"/>
    <x v="32"/>
    <x v="0"/>
    <x v="2"/>
    <n v="1"/>
  </r>
  <r>
    <x v="0"/>
    <x v="9"/>
    <x v="3"/>
    <x v="15"/>
    <x v="32"/>
    <x v="0"/>
    <x v="2"/>
    <n v="0"/>
  </r>
  <r>
    <x v="0"/>
    <x v="10"/>
    <x v="3"/>
    <x v="15"/>
    <x v="32"/>
    <x v="0"/>
    <x v="2"/>
    <n v="0"/>
  </r>
  <r>
    <x v="0"/>
    <x v="11"/>
    <x v="3"/>
    <x v="15"/>
    <x v="32"/>
    <x v="0"/>
    <x v="2"/>
    <n v="1"/>
  </r>
  <r>
    <x v="0"/>
    <x v="8"/>
    <x v="3"/>
    <x v="16"/>
    <x v="10"/>
    <x v="0"/>
    <x v="2"/>
    <n v="1.3430173540000001"/>
  </r>
  <r>
    <x v="0"/>
    <x v="9"/>
    <x v="3"/>
    <x v="16"/>
    <x v="10"/>
    <x v="0"/>
    <x v="2"/>
    <n v="38307.425000000003"/>
  </r>
  <r>
    <x v="0"/>
    <x v="10"/>
    <x v="3"/>
    <x v="16"/>
    <x v="10"/>
    <x v="0"/>
    <x v="2"/>
    <n v="3.4298358000000001E-2"/>
  </r>
  <r>
    <x v="0"/>
    <x v="11"/>
    <x v="3"/>
    <x v="16"/>
    <x v="10"/>
    <x v="0"/>
    <x v="2"/>
    <n v="1"/>
  </r>
  <r>
    <x v="0"/>
    <x v="8"/>
    <x v="3"/>
    <x v="16"/>
    <x v="11"/>
    <x v="0"/>
    <x v="2"/>
    <n v="1.443781821"/>
  </r>
  <r>
    <x v="0"/>
    <x v="9"/>
    <x v="3"/>
    <x v="16"/>
    <x v="11"/>
    <x v="0"/>
    <x v="2"/>
    <n v="5564.4946"/>
  </r>
  <r>
    <x v="0"/>
    <x v="10"/>
    <x v="3"/>
    <x v="16"/>
    <x v="11"/>
    <x v="0"/>
    <x v="2"/>
    <n v="5.3559439999999996E-3"/>
  </r>
  <r>
    <x v="0"/>
    <x v="11"/>
    <x v="3"/>
    <x v="16"/>
    <x v="11"/>
    <x v="0"/>
    <x v="2"/>
    <n v="1"/>
  </r>
  <r>
    <x v="0"/>
    <x v="8"/>
    <x v="3"/>
    <x v="16"/>
    <x v="12"/>
    <x v="0"/>
    <x v="2"/>
    <n v="1.412339974"/>
  </r>
  <r>
    <x v="0"/>
    <x v="9"/>
    <x v="3"/>
    <x v="16"/>
    <x v="12"/>
    <x v="0"/>
    <x v="2"/>
    <n v="6368.2075999999997"/>
  </r>
  <r>
    <x v="0"/>
    <x v="10"/>
    <x v="3"/>
    <x v="16"/>
    <x v="12"/>
    <x v="0"/>
    <x v="2"/>
    <n v="5.9960489999999998E-3"/>
  </r>
  <r>
    <x v="0"/>
    <x v="11"/>
    <x v="3"/>
    <x v="16"/>
    <x v="12"/>
    <x v="0"/>
    <x v="2"/>
    <n v="1"/>
  </r>
  <r>
    <x v="0"/>
    <x v="8"/>
    <x v="3"/>
    <x v="16"/>
    <x v="13"/>
    <x v="0"/>
    <x v="2"/>
    <n v="1.403995637"/>
  </r>
  <r>
    <x v="0"/>
    <x v="9"/>
    <x v="3"/>
    <x v="16"/>
    <x v="13"/>
    <x v="0"/>
    <x v="2"/>
    <n v="12839.404"/>
  </r>
  <r>
    <x v="0"/>
    <x v="10"/>
    <x v="3"/>
    <x v="16"/>
    <x v="13"/>
    <x v="0"/>
    <x v="2"/>
    <n v="1.2017645E-2"/>
  </r>
  <r>
    <x v="0"/>
    <x v="11"/>
    <x v="3"/>
    <x v="16"/>
    <x v="13"/>
    <x v="0"/>
    <x v="2"/>
    <n v="1"/>
  </r>
  <r>
    <x v="0"/>
    <x v="8"/>
    <x v="3"/>
    <x v="16"/>
    <x v="14"/>
    <x v="0"/>
    <x v="2"/>
    <n v="1.403124625"/>
  </r>
  <r>
    <x v="0"/>
    <x v="9"/>
    <x v="3"/>
    <x v="16"/>
    <x v="14"/>
    <x v="0"/>
    <x v="2"/>
    <n v="16951.292000000001"/>
  </r>
  <r>
    <x v="0"/>
    <x v="10"/>
    <x v="3"/>
    <x v="16"/>
    <x v="14"/>
    <x v="0"/>
    <x v="2"/>
    <n v="1.5856516000000001E-2"/>
  </r>
  <r>
    <x v="0"/>
    <x v="11"/>
    <x v="3"/>
    <x v="16"/>
    <x v="14"/>
    <x v="0"/>
    <x v="2"/>
    <n v="1"/>
  </r>
  <r>
    <x v="0"/>
    <x v="8"/>
    <x v="3"/>
    <x v="16"/>
    <x v="15"/>
    <x v="0"/>
    <x v="2"/>
    <n v="1.395418702"/>
  </r>
  <r>
    <x v="0"/>
    <x v="9"/>
    <x v="3"/>
    <x v="16"/>
    <x v="15"/>
    <x v="0"/>
    <x v="2"/>
    <n v="64618.476999999999"/>
  </r>
  <r>
    <x v="0"/>
    <x v="10"/>
    <x v="3"/>
    <x v="16"/>
    <x v="15"/>
    <x v="0"/>
    <x v="2"/>
    <n v="6.0113221000000001E-2"/>
  </r>
  <r>
    <x v="0"/>
    <x v="11"/>
    <x v="3"/>
    <x v="16"/>
    <x v="15"/>
    <x v="0"/>
    <x v="2"/>
    <n v="1"/>
  </r>
  <r>
    <x v="0"/>
    <x v="8"/>
    <x v="3"/>
    <x v="16"/>
    <x v="16"/>
    <x v="0"/>
    <x v="2"/>
    <n v="1.4965312070000001"/>
  </r>
  <r>
    <x v="0"/>
    <x v="9"/>
    <x v="3"/>
    <x v="16"/>
    <x v="16"/>
    <x v="0"/>
    <x v="2"/>
    <n v="99641.460999999996"/>
  </r>
  <r>
    <x v="0"/>
    <x v="10"/>
    <x v="3"/>
    <x v="16"/>
    <x v="16"/>
    <x v="0"/>
    <x v="2"/>
    <n v="9.9411037999999993E-2"/>
  </r>
  <r>
    <x v="0"/>
    <x v="11"/>
    <x v="3"/>
    <x v="16"/>
    <x v="16"/>
    <x v="0"/>
    <x v="2"/>
    <n v="1"/>
  </r>
  <r>
    <x v="0"/>
    <x v="8"/>
    <x v="3"/>
    <x v="16"/>
    <x v="17"/>
    <x v="0"/>
    <x v="2"/>
    <n v="1.433832065"/>
  </r>
  <r>
    <x v="0"/>
    <x v="9"/>
    <x v="3"/>
    <x v="16"/>
    <x v="17"/>
    <x v="0"/>
    <x v="2"/>
    <n v="39117.141000000003"/>
  </r>
  <r>
    <x v="0"/>
    <x v="10"/>
    <x v="3"/>
    <x v="16"/>
    <x v="17"/>
    <x v="0"/>
    <x v="2"/>
    <n v="3.7391607E-2"/>
  </r>
  <r>
    <x v="0"/>
    <x v="11"/>
    <x v="3"/>
    <x v="16"/>
    <x v="17"/>
    <x v="0"/>
    <x v="2"/>
    <n v="1"/>
  </r>
  <r>
    <x v="0"/>
    <x v="8"/>
    <x v="3"/>
    <x v="16"/>
    <x v="18"/>
    <x v="0"/>
    <x v="2"/>
    <n v="1.4473230779999999"/>
  </r>
  <r>
    <x v="0"/>
    <x v="9"/>
    <x v="3"/>
    <x v="16"/>
    <x v="18"/>
    <x v="0"/>
    <x v="2"/>
    <n v="27927.881000000001"/>
  </r>
  <r>
    <x v="0"/>
    <x v="10"/>
    <x v="3"/>
    <x v="16"/>
    <x v="18"/>
    <x v="0"/>
    <x v="2"/>
    <n v="2.6947110999999999E-2"/>
  </r>
  <r>
    <x v="0"/>
    <x v="11"/>
    <x v="3"/>
    <x v="16"/>
    <x v="18"/>
    <x v="0"/>
    <x v="2"/>
    <n v="1"/>
  </r>
  <r>
    <x v="0"/>
    <x v="8"/>
    <x v="3"/>
    <x v="16"/>
    <x v="19"/>
    <x v="0"/>
    <x v="2"/>
    <n v="1.350984639"/>
  </r>
  <r>
    <x v="0"/>
    <x v="9"/>
    <x v="3"/>
    <x v="16"/>
    <x v="19"/>
    <x v="0"/>
    <x v="2"/>
    <n v="77706.112999999998"/>
  </r>
  <r>
    <x v="0"/>
    <x v="10"/>
    <x v="3"/>
    <x v="16"/>
    <x v="19"/>
    <x v="0"/>
    <x v="2"/>
    <n v="6.9986510000000002E-2"/>
  </r>
  <r>
    <x v="0"/>
    <x v="11"/>
    <x v="3"/>
    <x v="16"/>
    <x v="19"/>
    <x v="0"/>
    <x v="2"/>
    <n v="1"/>
  </r>
  <r>
    <x v="0"/>
    <x v="8"/>
    <x v="3"/>
    <x v="16"/>
    <x v="20"/>
    <x v="0"/>
    <x v="2"/>
    <n v="1.528466662"/>
  </r>
  <r>
    <x v="0"/>
    <x v="9"/>
    <x v="3"/>
    <x v="16"/>
    <x v="20"/>
    <x v="0"/>
    <x v="2"/>
    <n v="13583.357"/>
  </r>
  <r>
    <x v="0"/>
    <x v="10"/>
    <x v="3"/>
    <x v="16"/>
    <x v="20"/>
    <x v="0"/>
    <x v="2"/>
    <n v="1.3841139000000001E-2"/>
  </r>
  <r>
    <x v="0"/>
    <x v="11"/>
    <x v="3"/>
    <x v="16"/>
    <x v="20"/>
    <x v="0"/>
    <x v="2"/>
    <n v="1"/>
  </r>
  <r>
    <x v="0"/>
    <x v="8"/>
    <x v="3"/>
    <x v="16"/>
    <x v="21"/>
    <x v="0"/>
    <x v="2"/>
    <n v="1.53776234"/>
  </r>
  <r>
    <x v="0"/>
    <x v="9"/>
    <x v="3"/>
    <x v="16"/>
    <x v="21"/>
    <x v="0"/>
    <x v="2"/>
    <n v="385782.96"/>
  </r>
  <r>
    <x v="0"/>
    <x v="10"/>
    <x v="3"/>
    <x v="16"/>
    <x v="21"/>
    <x v="0"/>
    <x v="2"/>
    <n v="0.39549500500000001"/>
  </r>
  <r>
    <x v="0"/>
    <x v="11"/>
    <x v="3"/>
    <x v="16"/>
    <x v="21"/>
    <x v="0"/>
    <x v="2"/>
    <n v="1"/>
  </r>
  <r>
    <x v="0"/>
    <x v="8"/>
    <x v="3"/>
    <x v="16"/>
    <x v="32"/>
    <x v="0"/>
    <x v="2"/>
    <n v="1"/>
  </r>
  <r>
    <x v="0"/>
    <x v="9"/>
    <x v="3"/>
    <x v="16"/>
    <x v="32"/>
    <x v="0"/>
    <x v="2"/>
    <n v="0"/>
  </r>
  <r>
    <x v="0"/>
    <x v="10"/>
    <x v="3"/>
    <x v="16"/>
    <x v="32"/>
    <x v="0"/>
    <x v="2"/>
    <n v="0"/>
  </r>
  <r>
    <x v="0"/>
    <x v="11"/>
    <x v="3"/>
    <x v="16"/>
    <x v="32"/>
    <x v="0"/>
    <x v="2"/>
    <n v="1"/>
  </r>
  <r>
    <x v="0"/>
    <x v="8"/>
    <x v="3"/>
    <x v="17"/>
    <x v="10"/>
    <x v="0"/>
    <x v="2"/>
    <n v="1.395251952"/>
  </r>
  <r>
    <x v="0"/>
    <x v="9"/>
    <x v="3"/>
    <x v="17"/>
    <x v="10"/>
    <x v="0"/>
    <x v="2"/>
    <n v="42803.724999999999"/>
  </r>
  <r>
    <x v="0"/>
    <x v="10"/>
    <x v="3"/>
    <x v="17"/>
    <x v="10"/>
    <x v="0"/>
    <x v="2"/>
    <n v="3.9814653999999998E-2"/>
  </r>
  <r>
    <x v="0"/>
    <x v="11"/>
    <x v="3"/>
    <x v="17"/>
    <x v="10"/>
    <x v="0"/>
    <x v="2"/>
    <n v="1"/>
  </r>
  <r>
    <x v="0"/>
    <x v="8"/>
    <x v="3"/>
    <x v="17"/>
    <x v="11"/>
    <x v="0"/>
    <x v="2"/>
    <n v="1.5036727169999999"/>
  </r>
  <r>
    <x v="0"/>
    <x v="9"/>
    <x v="3"/>
    <x v="17"/>
    <x v="11"/>
    <x v="0"/>
    <x v="2"/>
    <n v="13028.109"/>
  </r>
  <r>
    <x v="0"/>
    <x v="10"/>
    <x v="3"/>
    <x v="17"/>
    <x v="11"/>
    <x v="0"/>
    <x v="2"/>
    <n v="1.3060008E-2"/>
  </r>
  <r>
    <x v="0"/>
    <x v="11"/>
    <x v="3"/>
    <x v="17"/>
    <x v="11"/>
    <x v="0"/>
    <x v="2"/>
    <n v="1"/>
  </r>
  <r>
    <x v="0"/>
    <x v="8"/>
    <x v="3"/>
    <x v="17"/>
    <x v="12"/>
    <x v="0"/>
    <x v="2"/>
    <n v="1.504528847"/>
  </r>
  <r>
    <x v="0"/>
    <x v="9"/>
    <x v="3"/>
    <x v="17"/>
    <x v="12"/>
    <x v="0"/>
    <x v="2"/>
    <n v="45115.17"/>
  </r>
  <r>
    <x v="0"/>
    <x v="10"/>
    <x v="3"/>
    <x v="17"/>
    <x v="12"/>
    <x v="0"/>
    <x v="2"/>
    <n v="4.5251382999999999E-2"/>
  </r>
  <r>
    <x v="0"/>
    <x v="11"/>
    <x v="3"/>
    <x v="17"/>
    <x v="12"/>
    <x v="0"/>
    <x v="2"/>
    <n v="1"/>
  </r>
  <r>
    <x v="0"/>
    <x v="8"/>
    <x v="3"/>
    <x v="17"/>
    <x v="13"/>
    <x v="0"/>
    <x v="2"/>
    <n v="1.5071271230000001"/>
  </r>
  <r>
    <x v="0"/>
    <x v="9"/>
    <x v="3"/>
    <x v="17"/>
    <x v="13"/>
    <x v="0"/>
    <x v="2"/>
    <n v="41478.608999999997"/>
  </r>
  <r>
    <x v="0"/>
    <x v="10"/>
    <x v="3"/>
    <x v="17"/>
    <x v="13"/>
    <x v="0"/>
    <x v="2"/>
    <n v="4.1675691000000001E-2"/>
  </r>
  <r>
    <x v="0"/>
    <x v="11"/>
    <x v="3"/>
    <x v="17"/>
    <x v="13"/>
    <x v="0"/>
    <x v="2"/>
    <n v="1"/>
  </r>
  <r>
    <x v="0"/>
    <x v="8"/>
    <x v="3"/>
    <x v="17"/>
    <x v="14"/>
    <x v="0"/>
    <x v="2"/>
    <n v="1.5058791"/>
  </r>
  <r>
    <x v="0"/>
    <x v="9"/>
    <x v="3"/>
    <x v="17"/>
    <x v="14"/>
    <x v="0"/>
    <x v="2"/>
    <n v="46628.383000000002"/>
  </r>
  <r>
    <x v="0"/>
    <x v="10"/>
    <x v="3"/>
    <x v="17"/>
    <x v="14"/>
    <x v="0"/>
    <x v="2"/>
    <n v="4.6811139000000002E-2"/>
  </r>
  <r>
    <x v="0"/>
    <x v="11"/>
    <x v="3"/>
    <x v="17"/>
    <x v="14"/>
    <x v="0"/>
    <x v="2"/>
    <n v="1"/>
  </r>
  <r>
    <x v="0"/>
    <x v="8"/>
    <x v="3"/>
    <x v="17"/>
    <x v="15"/>
    <x v="0"/>
    <x v="2"/>
    <n v="1.507149428"/>
  </r>
  <r>
    <x v="0"/>
    <x v="9"/>
    <x v="3"/>
    <x v="17"/>
    <x v="15"/>
    <x v="0"/>
    <x v="2"/>
    <n v="81510.456999999995"/>
  </r>
  <r>
    <x v="0"/>
    <x v="10"/>
    <x v="3"/>
    <x v="17"/>
    <x v="15"/>
    <x v="0"/>
    <x v="2"/>
    <n v="8.1898958999999993E-2"/>
  </r>
  <r>
    <x v="0"/>
    <x v="11"/>
    <x v="3"/>
    <x v="17"/>
    <x v="15"/>
    <x v="0"/>
    <x v="2"/>
    <n v="1"/>
  </r>
  <r>
    <x v="0"/>
    <x v="8"/>
    <x v="3"/>
    <x v="17"/>
    <x v="16"/>
    <x v="0"/>
    <x v="2"/>
    <n v="1.5073509309999999"/>
  </r>
  <r>
    <x v="0"/>
    <x v="9"/>
    <x v="3"/>
    <x v="17"/>
    <x v="16"/>
    <x v="0"/>
    <x v="2"/>
    <n v="95138.188999999998"/>
  </r>
  <r>
    <x v="0"/>
    <x v="10"/>
    <x v="3"/>
    <x v="17"/>
    <x v="16"/>
    <x v="0"/>
    <x v="2"/>
    <n v="9.5604425000000007E-2"/>
  </r>
  <r>
    <x v="0"/>
    <x v="11"/>
    <x v="3"/>
    <x v="17"/>
    <x v="16"/>
    <x v="0"/>
    <x v="2"/>
    <n v="1"/>
  </r>
  <r>
    <x v="0"/>
    <x v="8"/>
    <x v="3"/>
    <x v="17"/>
    <x v="17"/>
    <x v="0"/>
    <x v="2"/>
    <n v="1.5118874609999999"/>
  </r>
  <r>
    <x v="0"/>
    <x v="9"/>
    <x v="3"/>
    <x v="17"/>
    <x v="17"/>
    <x v="0"/>
    <x v="2"/>
    <n v="125254.45"/>
  </r>
  <r>
    <x v="0"/>
    <x v="10"/>
    <x v="3"/>
    <x v="17"/>
    <x v="17"/>
    <x v="0"/>
    <x v="2"/>
    <n v="0.12624708500000001"/>
  </r>
  <r>
    <x v="0"/>
    <x v="11"/>
    <x v="3"/>
    <x v="17"/>
    <x v="17"/>
    <x v="0"/>
    <x v="2"/>
    <n v="1"/>
  </r>
  <r>
    <x v="0"/>
    <x v="8"/>
    <x v="3"/>
    <x v="17"/>
    <x v="18"/>
    <x v="0"/>
    <x v="2"/>
    <n v="1.524271486"/>
  </r>
  <r>
    <x v="0"/>
    <x v="9"/>
    <x v="3"/>
    <x v="17"/>
    <x v="18"/>
    <x v="0"/>
    <x v="2"/>
    <n v="39849.116999999998"/>
  </r>
  <r>
    <x v="0"/>
    <x v="10"/>
    <x v="3"/>
    <x v="17"/>
    <x v="18"/>
    <x v="0"/>
    <x v="2"/>
    <n v="4.0493914999999998E-2"/>
  </r>
  <r>
    <x v="0"/>
    <x v="11"/>
    <x v="3"/>
    <x v="17"/>
    <x v="18"/>
    <x v="0"/>
    <x v="2"/>
    <n v="1"/>
  </r>
  <r>
    <x v="0"/>
    <x v="8"/>
    <x v="3"/>
    <x v="17"/>
    <x v="19"/>
    <x v="0"/>
    <x v="2"/>
    <n v="1.5158708400000001"/>
  </r>
  <r>
    <x v="0"/>
    <x v="9"/>
    <x v="3"/>
    <x v="17"/>
    <x v="19"/>
    <x v="0"/>
    <x v="2"/>
    <n v="438091"/>
  </r>
  <r>
    <x v="0"/>
    <x v="10"/>
    <x v="3"/>
    <x v="17"/>
    <x v="19"/>
    <x v="0"/>
    <x v="2"/>
    <n v="0.44272625100000002"/>
  </r>
  <r>
    <x v="0"/>
    <x v="11"/>
    <x v="3"/>
    <x v="17"/>
    <x v="19"/>
    <x v="0"/>
    <x v="2"/>
    <n v="1"/>
  </r>
  <r>
    <x v="0"/>
    <x v="8"/>
    <x v="3"/>
    <x v="17"/>
    <x v="20"/>
    <x v="0"/>
    <x v="2"/>
    <n v="1.544035335"/>
  </r>
  <r>
    <x v="0"/>
    <x v="9"/>
    <x v="3"/>
    <x v="17"/>
    <x v="20"/>
    <x v="0"/>
    <x v="2"/>
    <n v="25943.279999999999"/>
  </r>
  <r>
    <x v="0"/>
    <x v="10"/>
    <x v="3"/>
    <x v="17"/>
    <x v="20"/>
    <x v="0"/>
    <x v="2"/>
    <n v="2.6704894999999999E-2"/>
  </r>
  <r>
    <x v="0"/>
    <x v="11"/>
    <x v="3"/>
    <x v="17"/>
    <x v="20"/>
    <x v="0"/>
    <x v="2"/>
    <n v="1"/>
  </r>
  <r>
    <x v="0"/>
    <x v="8"/>
    <x v="3"/>
    <x v="17"/>
    <x v="21"/>
    <x v="0"/>
    <x v="2"/>
    <n v="1.5119578659999999"/>
  </r>
  <r>
    <x v="0"/>
    <x v="9"/>
    <x v="3"/>
    <x v="17"/>
    <x v="21"/>
    <x v="0"/>
    <x v="2"/>
    <n v="80262.94"/>
  </r>
  <r>
    <x v="0"/>
    <x v="10"/>
    <x v="3"/>
    <x v="17"/>
    <x v="21"/>
    <x v="0"/>
    <x v="2"/>
    <n v="8.0902789000000003E-2"/>
  </r>
  <r>
    <x v="0"/>
    <x v="11"/>
    <x v="3"/>
    <x v="17"/>
    <x v="21"/>
    <x v="0"/>
    <x v="2"/>
    <n v="1"/>
  </r>
  <r>
    <x v="0"/>
    <x v="8"/>
    <x v="3"/>
    <x v="17"/>
    <x v="32"/>
    <x v="0"/>
    <x v="2"/>
    <n v="1"/>
  </r>
  <r>
    <x v="0"/>
    <x v="9"/>
    <x v="3"/>
    <x v="17"/>
    <x v="32"/>
    <x v="0"/>
    <x v="2"/>
    <n v="0"/>
  </r>
  <r>
    <x v="0"/>
    <x v="10"/>
    <x v="3"/>
    <x v="17"/>
    <x v="32"/>
    <x v="0"/>
    <x v="2"/>
    <n v="0"/>
  </r>
  <r>
    <x v="0"/>
    <x v="11"/>
    <x v="3"/>
    <x v="17"/>
    <x v="32"/>
    <x v="0"/>
    <x v="2"/>
    <n v="1"/>
  </r>
  <r>
    <x v="0"/>
    <x v="8"/>
    <x v="3"/>
    <x v="18"/>
    <x v="10"/>
    <x v="0"/>
    <x v="2"/>
    <n v="1.3014744890000001"/>
  </r>
  <r>
    <x v="0"/>
    <x v="9"/>
    <x v="3"/>
    <x v="18"/>
    <x v="10"/>
    <x v="0"/>
    <x v="2"/>
    <n v="4778.8351000000002"/>
  </r>
  <r>
    <x v="0"/>
    <x v="10"/>
    <x v="3"/>
    <x v="18"/>
    <x v="10"/>
    <x v="0"/>
    <x v="2"/>
    <n v="4.146355E-3"/>
  </r>
  <r>
    <x v="0"/>
    <x v="11"/>
    <x v="3"/>
    <x v="18"/>
    <x v="10"/>
    <x v="0"/>
    <x v="2"/>
    <n v="1"/>
  </r>
  <r>
    <x v="0"/>
    <x v="8"/>
    <x v="3"/>
    <x v="18"/>
    <x v="11"/>
    <x v="0"/>
    <x v="2"/>
    <n v="1.5604799149999999"/>
  </r>
  <r>
    <x v="0"/>
    <x v="9"/>
    <x v="3"/>
    <x v="18"/>
    <x v="11"/>
    <x v="0"/>
    <x v="2"/>
    <n v="4549.4688999999998"/>
  </r>
  <r>
    <x v="0"/>
    <x v="10"/>
    <x v="3"/>
    <x v="18"/>
    <x v="11"/>
    <x v="0"/>
    <x v="2"/>
    <n v="4.7329030000000001E-3"/>
  </r>
  <r>
    <x v="0"/>
    <x v="11"/>
    <x v="3"/>
    <x v="18"/>
    <x v="11"/>
    <x v="0"/>
    <x v="2"/>
    <n v="1"/>
  </r>
  <r>
    <x v="0"/>
    <x v="8"/>
    <x v="3"/>
    <x v="18"/>
    <x v="12"/>
    <x v="0"/>
    <x v="2"/>
    <n v="1.5535762529999999"/>
  </r>
  <r>
    <x v="0"/>
    <x v="9"/>
    <x v="3"/>
    <x v="18"/>
    <x v="12"/>
    <x v="0"/>
    <x v="2"/>
    <n v="8800.9922999999999"/>
  </r>
  <r>
    <x v="0"/>
    <x v="10"/>
    <x v="3"/>
    <x v="18"/>
    <x v="12"/>
    <x v="0"/>
    <x v="2"/>
    <n v="9.1153420000000002E-3"/>
  </r>
  <r>
    <x v="0"/>
    <x v="11"/>
    <x v="3"/>
    <x v="18"/>
    <x v="12"/>
    <x v="0"/>
    <x v="2"/>
    <n v="1"/>
  </r>
  <r>
    <x v="0"/>
    <x v="8"/>
    <x v="3"/>
    <x v="18"/>
    <x v="13"/>
    <x v="0"/>
    <x v="2"/>
    <n v="1.5454313669999999"/>
  </r>
  <r>
    <x v="0"/>
    <x v="9"/>
    <x v="3"/>
    <x v="18"/>
    <x v="13"/>
    <x v="0"/>
    <x v="2"/>
    <n v="12131.563"/>
  </r>
  <r>
    <x v="0"/>
    <x v="10"/>
    <x v="3"/>
    <x v="18"/>
    <x v="13"/>
    <x v="0"/>
    <x v="2"/>
    <n v="1.2498998000000001E-2"/>
  </r>
  <r>
    <x v="0"/>
    <x v="11"/>
    <x v="3"/>
    <x v="18"/>
    <x v="13"/>
    <x v="0"/>
    <x v="2"/>
    <n v="1"/>
  </r>
  <r>
    <x v="0"/>
    <x v="8"/>
    <x v="3"/>
    <x v="18"/>
    <x v="14"/>
    <x v="0"/>
    <x v="2"/>
    <n v="1.545135449"/>
  </r>
  <r>
    <x v="0"/>
    <x v="9"/>
    <x v="3"/>
    <x v="18"/>
    <x v="14"/>
    <x v="0"/>
    <x v="2"/>
    <n v="20201.913"/>
  </r>
  <r>
    <x v="0"/>
    <x v="10"/>
    <x v="3"/>
    <x v="18"/>
    <x v="14"/>
    <x v="0"/>
    <x v="2"/>
    <n v="2.0809794999999999E-2"/>
  </r>
  <r>
    <x v="0"/>
    <x v="11"/>
    <x v="3"/>
    <x v="18"/>
    <x v="14"/>
    <x v="0"/>
    <x v="2"/>
    <n v="1"/>
  </r>
  <r>
    <x v="0"/>
    <x v="8"/>
    <x v="3"/>
    <x v="18"/>
    <x v="15"/>
    <x v="0"/>
    <x v="2"/>
    <n v="1.5543206409999999"/>
  </r>
  <r>
    <x v="0"/>
    <x v="9"/>
    <x v="3"/>
    <x v="18"/>
    <x v="15"/>
    <x v="0"/>
    <x v="2"/>
    <n v="28488.328000000001"/>
  </r>
  <r>
    <x v="0"/>
    <x v="10"/>
    <x v="3"/>
    <x v="18"/>
    <x v="15"/>
    <x v="0"/>
    <x v="2"/>
    <n v="2.9519996999999999E-2"/>
  </r>
  <r>
    <x v="0"/>
    <x v="11"/>
    <x v="3"/>
    <x v="18"/>
    <x v="15"/>
    <x v="0"/>
    <x v="2"/>
    <n v="1"/>
  </r>
  <r>
    <x v="0"/>
    <x v="8"/>
    <x v="3"/>
    <x v="18"/>
    <x v="16"/>
    <x v="0"/>
    <x v="2"/>
    <n v="1.5547452690000001"/>
  </r>
  <r>
    <x v="0"/>
    <x v="9"/>
    <x v="3"/>
    <x v="18"/>
    <x v="16"/>
    <x v="0"/>
    <x v="2"/>
    <n v="35304.313999999998"/>
  </r>
  <r>
    <x v="0"/>
    <x v="10"/>
    <x v="3"/>
    <x v="18"/>
    <x v="16"/>
    <x v="0"/>
    <x v="2"/>
    <n v="3.6592811000000003E-2"/>
  </r>
  <r>
    <x v="0"/>
    <x v="11"/>
    <x v="3"/>
    <x v="18"/>
    <x v="16"/>
    <x v="0"/>
    <x v="2"/>
    <n v="1"/>
  </r>
  <r>
    <x v="0"/>
    <x v="8"/>
    <x v="3"/>
    <x v="18"/>
    <x v="17"/>
    <x v="0"/>
    <x v="2"/>
    <n v="1.541660982"/>
  </r>
  <r>
    <x v="0"/>
    <x v="9"/>
    <x v="3"/>
    <x v="18"/>
    <x v="17"/>
    <x v="0"/>
    <x v="2"/>
    <n v="62072.667999999998"/>
  </r>
  <r>
    <x v="0"/>
    <x v="10"/>
    <x v="3"/>
    <x v="18"/>
    <x v="17"/>
    <x v="0"/>
    <x v="2"/>
    <n v="6.3796672999999998E-2"/>
  </r>
  <r>
    <x v="0"/>
    <x v="11"/>
    <x v="3"/>
    <x v="18"/>
    <x v="17"/>
    <x v="0"/>
    <x v="2"/>
    <n v="1"/>
  </r>
  <r>
    <x v="0"/>
    <x v="8"/>
    <x v="3"/>
    <x v="18"/>
    <x v="18"/>
    <x v="0"/>
    <x v="2"/>
    <n v="1.5524684099999999"/>
  </r>
  <r>
    <x v="0"/>
    <x v="9"/>
    <x v="3"/>
    <x v="18"/>
    <x v="18"/>
    <x v="0"/>
    <x v="2"/>
    <n v="47407.686000000002"/>
  </r>
  <r>
    <x v="0"/>
    <x v="10"/>
    <x v="3"/>
    <x v="18"/>
    <x v="18"/>
    <x v="0"/>
    <x v="2"/>
    <n v="4.9065957E-2"/>
  </r>
  <r>
    <x v="0"/>
    <x v="11"/>
    <x v="3"/>
    <x v="18"/>
    <x v="18"/>
    <x v="0"/>
    <x v="2"/>
    <n v="1"/>
  </r>
  <r>
    <x v="0"/>
    <x v="8"/>
    <x v="3"/>
    <x v="18"/>
    <x v="19"/>
    <x v="0"/>
    <x v="2"/>
    <n v="1.538070048"/>
  </r>
  <r>
    <x v="0"/>
    <x v="9"/>
    <x v="3"/>
    <x v="18"/>
    <x v="19"/>
    <x v="0"/>
    <x v="2"/>
    <n v="332966.49"/>
  </r>
  <r>
    <x v="0"/>
    <x v="10"/>
    <x v="3"/>
    <x v="18"/>
    <x v="19"/>
    <x v="0"/>
    <x v="2"/>
    <n v="0.34141718999999998"/>
  </r>
  <r>
    <x v="0"/>
    <x v="11"/>
    <x v="3"/>
    <x v="18"/>
    <x v="19"/>
    <x v="0"/>
    <x v="2"/>
    <n v="1"/>
  </r>
  <r>
    <x v="0"/>
    <x v="8"/>
    <x v="3"/>
    <x v="18"/>
    <x v="20"/>
    <x v="0"/>
    <x v="2"/>
    <n v="1.5238327620000001"/>
  </r>
  <r>
    <x v="0"/>
    <x v="9"/>
    <x v="3"/>
    <x v="18"/>
    <x v="20"/>
    <x v="0"/>
    <x v="2"/>
    <n v="222656.94"/>
  </r>
  <r>
    <x v="0"/>
    <x v="10"/>
    <x v="3"/>
    <x v="18"/>
    <x v="20"/>
    <x v="0"/>
    <x v="2"/>
    <n v="0.22619462900000001"/>
  </r>
  <r>
    <x v="0"/>
    <x v="11"/>
    <x v="3"/>
    <x v="18"/>
    <x v="20"/>
    <x v="0"/>
    <x v="2"/>
    <n v="1"/>
  </r>
  <r>
    <x v="0"/>
    <x v="8"/>
    <x v="3"/>
    <x v="18"/>
    <x v="21"/>
    <x v="0"/>
    <x v="2"/>
    <n v="1.6214982229999999"/>
  </r>
  <r>
    <x v="0"/>
    <x v="9"/>
    <x v="3"/>
    <x v="18"/>
    <x v="21"/>
    <x v="0"/>
    <x v="2"/>
    <n v="4214.1768000000002"/>
  </r>
  <r>
    <x v="0"/>
    <x v="10"/>
    <x v="3"/>
    <x v="18"/>
    <x v="21"/>
    <x v="0"/>
    <x v="2"/>
    <n v="4.5555200000000004E-3"/>
  </r>
  <r>
    <x v="0"/>
    <x v="11"/>
    <x v="3"/>
    <x v="18"/>
    <x v="21"/>
    <x v="0"/>
    <x v="2"/>
    <n v="1"/>
  </r>
  <r>
    <x v="0"/>
    <x v="8"/>
    <x v="3"/>
    <x v="18"/>
    <x v="32"/>
    <x v="0"/>
    <x v="2"/>
    <n v="1"/>
  </r>
  <r>
    <x v="0"/>
    <x v="9"/>
    <x v="3"/>
    <x v="18"/>
    <x v="32"/>
    <x v="0"/>
    <x v="2"/>
    <n v="0"/>
  </r>
  <r>
    <x v="0"/>
    <x v="10"/>
    <x v="3"/>
    <x v="18"/>
    <x v="32"/>
    <x v="0"/>
    <x v="2"/>
    <n v="0"/>
  </r>
  <r>
    <x v="0"/>
    <x v="11"/>
    <x v="3"/>
    <x v="18"/>
    <x v="32"/>
    <x v="0"/>
    <x v="2"/>
    <n v="1"/>
  </r>
  <r>
    <x v="0"/>
    <x v="8"/>
    <x v="4"/>
    <x v="9"/>
    <x v="10"/>
    <x v="0"/>
    <x v="2"/>
    <n v="1.463873363"/>
  </r>
  <r>
    <x v="0"/>
    <x v="9"/>
    <x v="4"/>
    <x v="9"/>
    <x v="10"/>
    <x v="0"/>
    <x v="2"/>
    <n v="41266.586000000003"/>
  </r>
  <r>
    <x v="0"/>
    <x v="10"/>
    <x v="4"/>
    <x v="9"/>
    <x v="10"/>
    <x v="0"/>
    <x v="2"/>
    <n v="4.0272703999999999E-2"/>
  </r>
  <r>
    <x v="0"/>
    <x v="11"/>
    <x v="4"/>
    <x v="9"/>
    <x v="10"/>
    <x v="0"/>
    <x v="2"/>
    <n v="1"/>
  </r>
  <r>
    <x v="0"/>
    <x v="8"/>
    <x v="4"/>
    <x v="9"/>
    <x v="11"/>
    <x v="0"/>
    <x v="2"/>
    <n v="1.51006464"/>
  </r>
  <r>
    <x v="0"/>
    <x v="9"/>
    <x v="4"/>
    <x v="9"/>
    <x v="11"/>
    <x v="0"/>
    <x v="2"/>
    <n v="229.61491000000001"/>
  </r>
  <r>
    <x v="0"/>
    <x v="10"/>
    <x v="4"/>
    <x v="9"/>
    <x v="11"/>
    <x v="0"/>
    <x v="2"/>
    <n v="2.3115599999999999E-4"/>
  </r>
  <r>
    <x v="0"/>
    <x v="11"/>
    <x v="4"/>
    <x v="9"/>
    <x v="11"/>
    <x v="0"/>
    <x v="2"/>
    <n v="1"/>
  </r>
  <r>
    <x v="0"/>
    <x v="8"/>
    <x v="4"/>
    <x v="9"/>
    <x v="12"/>
    <x v="0"/>
    <x v="2"/>
    <n v="1.533504384"/>
  </r>
  <r>
    <x v="0"/>
    <x v="9"/>
    <x v="4"/>
    <x v="9"/>
    <x v="12"/>
    <x v="0"/>
    <x v="2"/>
    <n v="72413.47"/>
  </r>
  <r>
    <x v="0"/>
    <x v="10"/>
    <x v="4"/>
    <x v="9"/>
    <x v="12"/>
    <x v="0"/>
    <x v="2"/>
    <n v="7.4030916000000002E-2"/>
  </r>
  <r>
    <x v="0"/>
    <x v="11"/>
    <x v="4"/>
    <x v="9"/>
    <x v="12"/>
    <x v="0"/>
    <x v="2"/>
    <n v="1"/>
  </r>
  <r>
    <x v="0"/>
    <x v="8"/>
    <x v="4"/>
    <x v="9"/>
    <x v="13"/>
    <x v="0"/>
    <x v="2"/>
    <n v="1.5207857629999999"/>
  </r>
  <r>
    <x v="0"/>
    <x v="9"/>
    <x v="4"/>
    <x v="9"/>
    <x v="13"/>
    <x v="0"/>
    <x v="2"/>
    <n v="1809.8375000000001"/>
  </r>
  <r>
    <x v="0"/>
    <x v="10"/>
    <x v="4"/>
    <x v="9"/>
    <x v="13"/>
    <x v="0"/>
    <x v="2"/>
    <n v="1.8349169999999999E-3"/>
  </r>
  <r>
    <x v="0"/>
    <x v="11"/>
    <x v="4"/>
    <x v="9"/>
    <x v="13"/>
    <x v="0"/>
    <x v="2"/>
    <n v="1"/>
  </r>
  <r>
    <x v="0"/>
    <x v="8"/>
    <x v="4"/>
    <x v="9"/>
    <x v="14"/>
    <x v="0"/>
    <x v="2"/>
    <n v="1.5607889580000001"/>
  </r>
  <r>
    <x v="0"/>
    <x v="9"/>
    <x v="4"/>
    <x v="9"/>
    <x v="14"/>
    <x v="0"/>
    <x v="2"/>
    <n v="170.83134000000001"/>
  </r>
  <r>
    <x v="0"/>
    <x v="10"/>
    <x v="4"/>
    <x v="9"/>
    <x v="14"/>
    <x v="0"/>
    <x v="2"/>
    <n v="1.7775399999999999E-4"/>
  </r>
  <r>
    <x v="0"/>
    <x v="11"/>
    <x v="4"/>
    <x v="9"/>
    <x v="14"/>
    <x v="0"/>
    <x v="2"/>
    <n v="1"/>
  </r>
  <r>
    <x v="0"/>
    <x v="8"/>
    <x v="4"/>
    <x v="9"/>
    <x v="15"/>
    <x v="0"/>
    <x v="2"/>
    <n v="1.5319782959999999"/>
  </r>
  <r>
    <x v="0"/>
    <x v="9"/>
    <x v="4"/>
    <x v="9"/>
    <x v="15"/>
    <x v="0"/>
    <x v="2"/>
    <n v="1828.6995999999999"/>
  </r>
  <r>
    <x v="0"/>
    <x v="10"/>
    <x v="4"/>
    <x v="9"/>
    <x v="15"/>
    <x v="0"/>
    <x v="2"/>
    <n v="1.867685E-3"/>
  </r>
  <r>
    <x v="0"/>
    <x v="11"/>
    <x v="4"/>
    <x v="9"/>
    <x v="15"/>
    <x v="0"/>
    <x v="2"/>
    <n v="1"/>
  </r>
  <r>
    <x v="0"/>
    <x v="8"/>
    <x v="4"/>
    <x v="9"/>
    <x v="16"/>
    <x v="0"/>
    <x v="2"/>
    <n v="1.5450581699999999"/>
  </r>
  <r>
    <x v="0"/>
    <x v="9"/>
    <x v="4"/>
    <x v="9"/>
    <x v="16"/>
    <x v="0"/>
    <x v="2"/>
    <n v="3071.0911999999998"/>
  </r>
  <r>
    <x v="0"/>
    <x v="10"/>
    <x v="4"/>
    <x v="9"/>
    <x v="16"/>
    <x v="0"/>
    <x v="2"/>
    <n v="3.1633429999999999E-3"/>
  </r>
  <r>
    <x v="0"/>
    <x v="11"/>
    <x v="4"/>
    <x v="9"/>
    <x v="16"/>
    <x v="0"/>
    <x v="2"/>
    <n v="1"/>
  </r>
  <r>
    <x v="0"/>
    <x v="8"/>
    <x v="4"/>
    <x v="9"/>
    <x v="17"/>
    <x v="0"/>
    <x v="2"/>
    <n v="1.5313210180000001"/>
  </r>
  <r>
    <x v="0"/>
    <x v="9"/>
    <x v="4"/>
    <x v="9"/>
    <x v="17"/>
    <x v="0"/>
    <x v="2"/>
    <n v="4185.0271000000002"/>
  </r>
  <r>
    <x v="0"/>
    <x v="10"/>
    <x v="4"/>
    <x v="9"/>
    <x v="17"/>
    <x v="0"/>
    <x v="2"/>
    <n v="4.2724130000000001E-3"/>
  </r>
  <r>
    <x v="0"/>
    <x v="11"/>
    <x v="4"/>
    <x v="9"/>
    <x v="17"/>
    <x v="0"/>
    <x v="2"/>
    <n v="1"/>
  </r>
  <r>
    <x v="0"/>
    <x v="8"/>
    <x v="4"/>
    <x v="9"/>
    <x v="18"/>
    <x v="0"/>
    <x v="2"/>
    <n v="1.5457715670000001"/>
  </r>
  <r>
    <x v="0"/>
    <x v="9"/>
    <x v="4"/>
    <x v="9"/>
    <x v="18"/>
    <x v="0"/>
    <x v="2"/>
    <n v="12085.271000000001"/>
  </r>
  <r>
    <x v="0"/>
    <x v="10"/>
    <x v="4"/>
    <x v="9"/>
    <x v="18"/>
    <x v="0"/>
    <x v="2"/>
    <n v="1.2454045E-2"/>
  </r>
  <r>
    <x v="0"/>
    <x v="11"/>
    <x v="4"/>
    <x v="9"/>
    <x v="18"/>
    <x v="0"/>
    <x v="2"/>
    <n v="1"/>
  </r>
  <r>
    <x v="0"/>
    <x v="8"/>
    <x v="4"/>
    <x v="9"/>
    <x v="19"/>
    <x v="0"/>
    <x v="2"/>
    <n v="1.602591804"/>
  </r>
  <r>
    <x v="0"/>
    <x v="9"/>
    <x v="4"/>
    <x v="9"/>
    <x v="19"/>
    <x v="0"/>
    <x v="2"/>
    <n v="64349.690999999999"/>
  </r>
  <r>
    <x v="0"/>
    <x v="10"/>
    <x v="4"/>
    <x v="9"/>
    <x v="19"/>
    <x v="0"/>
    <x v="2"/>
    <n v="6.8750857999999998E-2"/>
  </r>
  <r>
    <x v="0"/>
    <x v="11"/>
    <x v="4"/>
    <x v="9"/>
    <x v="19"/>
    <x v="0"/>
    <x v="2"/>
    <n v="1"/>
  </r>
  <r>
    <x v="0"/>
    <x v="8"/>
    <x v="4"/>
    <x v="9"/>
    <x v="20"/>
    <x v="0"/>
    <x v="2"/>
    <n v="1.6061521329999999"/>
  </r>
  <r>
    <x v="0"/>
    <x v="9"/>
    <x v="4"/>
    <x v="9"/>
    <x v="20"/>
    <x v="0"/>
    <x v="2"/>
    <n v="0.28988523199999999"/>
  </r>
  <r>
    <x v="0"/>
    <x v="10"/>
    <x v="4"/>
    <x v="9"/>
    <x v="20"/>
    <x v="0"/>
    <x v="2"/>
    <n v="3.1E-7"/>
  </r>
  <r>
    <x v="0"/>
    <x v="11"/>
    <x v="4"/>
    <x v="9"/>
    <x v="20"/>
    <x v="0"/>
    <x v="2"/>
    <n v="1"/>
  </r>
  <r>
    <x v="0"/>
    <x v="8"/>
    <x v="4"/>
    <x v="9"/>
    <x v="21"/>
    <x v="0"/>
    <x v="2"/>
    <n v="1.5143649290000001"/>
  </r>
  <r>
    <x v="0"/>
    <x v="9"/>
    <x v="4"/>
    <x v="9"/>
    <x v="21"/>
    <x v="0"/>
    <x v="2"/>
    <n v="215.61084"/>
  </r>
  <r>
    <x v="0"/>
    <x v="10"/>
    <x v="4"/>
    <x v="9"/>
    <x v="21"/>
    <x v="0"/>
    <x v="2"/>
    <n v="2.1767600000000001E-4"/>
  </r>
  <r>
    <x v="0"/>
    <x v="11"/>
    <x v="4"/>
    <x v="9"/>
    <x v="21"/>
    <x v="0"/>
    <x v="2"/>
    <n v="1"/>
  </r>
  <r>
    <x v="0"/>
    <x v="8"/>
    <x v="4"/>
    <x v="9"/>
    <x v="32"/>
    <x v="0"/>
    <x v="2"/>
    <n v="1"/>
  </r>
  <r>
    <x v="0"/>
    <x v="9"/>
    <x v="4"/>
    <x v="9"/>
    <x v="32"/>
    <x v="0"/>
    <x v="2"/>
    <n v="0"/>
  </r>
  <r>
    <x v="0"/>
    <x v="10"/>
    <x v="4"/>
    <x v="9"/>
    <x v="32"/>
    <x v="0"/>
    <x v="2"/>
    <n v="0"/>
  </r>
  <r>
    <x v="0"/>
    <x v="11"/>
    <x v="4"/>
    <x v="9"/>
    <x v="32"/>
    <x v="0"/>
    <x v="2"/>
    <n v="1"/>
  </r>
  <r>
    <x v="0"/>
    <x v="8"/>
    <x v="4"/>
    <x v="10"/>
    <x v="10"/>
    <x v="0"/>
    <x v="2"/>
    <n v="1.49953329"/>
  </r>
  <r>
    <x v="0"/>
    <x v="9"/>
    <x v="4"/>
    <x v="10"/>
    <x v="10"/>
    <x v="0"/>
    <x v="2"/>
    <n v="167738.44"/>
  </r>
  <r>
    <x v="0"/>
    <x v="10"/>
    <x v="4"/>
    <x v="10"/>
    <x v="10"/>
    <x v="0"/>
    <x v="2"/>
    <n v="0.16768625100000001"/>
  </r>
  <r>
    <x v="0"/>
    <x v="11"/>
    <x v="4"/>
    <x v="10"/>
    <x v="10"/>
    <x v="0"/>
    <x v="2"/>
    <n v="1"/>
  </r>
  <r>
    <x v="0"/>
    <x v="8"/>
    <x v="4"/>
    <x v="10"/>
    <x v="11"/>
    <x v="0"/>
    <x v="2"/>
    <n v="1.5047429219999999"/>
  </r>
  <r>
    <x v="0"/>
    <x v="9"/>
    <x v="4"/>
    <x v="10"/>
    <x v="11"/>
    <x v="0"/>
    <x v="2"/>
    <n v="765.38747000000001"/>
  </r>
  <r>
    <x v="0"/>
    <x v="10"/>
    <x v="4"/>
    <x v="10"/>
    <x v="11"/>
    <x v="0"/>
    <x v="2"/>
    <n v="7.6780800000000003E-4"/>
  </r>
  <r>
    <x v="0"/>
    <x v="11"/>
    <x v="4"/>
    <x v="10"/>
    <x v="11"/>
    <x v="0"/>
    <x v="2"/>
    <n v="1"/>
  </r>
  <r>
    <x v="0"/>
    <x v="8"/>
    <x v="4"/>
    <x v="10"/>
    <x v="12"/>
    <x v="0"/>
    <x v="2"/>
    <n v="1.50115015"/>
  </r>
  <r>
    <x v="0"/>
    <x v="9"/>
    <x v="4"/>
    <x v="10"/>
    <x v="12"/>
    <x v="0"/>
    <x v="2"/>
    <n v="62281.010999999999"/>
  </r>
  <r>
    <x v="0"/>
    <x v="10"/>
    <x v="4"/>
    <x v="10"/>
    <x v="12"/>
    <x v="0"/>
    <x v="2"/>
    <n v="6.2328766000000001E-2"/>
  </r>
  <r>
    <x v="0"/>
    <x v="11"/>
    <x v="4"/>
    <x v="10"/>
    <x v="12"/>
    <x v="0"/>
    <x v="2"/>
    <n v="1"/>
  </r>
  <r>
    <x v="0"/>
    <x v="8"/>
    <x v="4"/>
    <x v="10"/>
    <x v="13"/>
    <x v="0"/>
    <x v="2"/>
    <n v="1.511601435"/>
  </r>
  <r>
    <x v="0"/>
    <x v="9"/>
    <x v="4"/>
    <x v="10"/>
    <x v="13"/>
    <x v="0"/>
    <x v="2"/>
    <n v="1928.1937"/>
  </r>
  <r>
    <x v="0"/>
    <x v="10"/>
    <x v="4"/>
    <x v="10"/>
    <x v="13"/>
    <x v="0"/>
    <x v="2"/>
    <n v="1.9431069999999999E-3"/>
  </r>
  <r>
    <x v="0"/>
    <x v="11"/>
    <x v="4"/>
    <x v="10"/>
    <x v="13"/>
    <x v="0"/>
    <x v="2"/>
    <n v="1"/>
  </r>
  <r>
    <x v="0"/>
    <x v="8"/>
    <x v="4"/>
    <x v="10"/>
    <x v="14"/>
    <x v="0"/>
    <x v="2"/>
    <n v="1.5087295190000001"/>
  </r>
  <r>
    <x v="0"/>
    <x v="9"/>
    <x v="4"/>
    <x v="10"/>
    <x v="14"/>
    <x v="0"/>
    <x v="2"/>
    <n v="3113.8098"/>
  </r>
  <r>
    <x v="0"/>
    <x v="10"/>
    <x v="4"/>
    <x v="10"/>
    <x v="14"/>
    <x v="0"/>
    <x v="2"/>
    <n v="3.1319310000000001E-3"/>
  </r>
  <r>
    <x v="0"/>
    <x v="11"/>
    <x v="4"/>
    <x v="10"/>
    <x v="14"/>
    <x v="0"/>
    <x v="2"/>
    <n v="1"/>
  </r>
  <r>
    <x v="0"/>
    <x v="8"/>
    <x v="4"/>
    <x v="10"/>
    <x v="15"/>
    <x v="0"/>
    <x v="2"/>
    <n v="1.505374196"/>
  </r>
  <r>
    <x v="0"/>
    <x v="9"/>
    <x v="4"/>
    <x v="10"/>
    <x v="15"/>
    <x v="0"/>
    <x v="2"/>
    <n v="1920.4583"/>
  </r>
  <r>
    <x v="0"/>
    <x v="10"/>
    <x v="4"/>
    <x v="10"/>
    <x v="15"/>
    <x v="0"/>
    <x v="2"/>
    <n v="1.9273389999999999E-3"/>
  </r>
  <r>
    <x v="0"/>
    <x v="11"/>
    <x v="4"/>
    <x v="10"/>
    <x v="15"/>
    <x v="0"/>
    <x v="2"/>
    <n v="1"/>
  </r>
  <r>
    <x v="0"/>
    <x v="8"/>
    <x v="4"/>
    <x v="10"/>
    <x v="16"/>
    <x v="0"/>
    <x v="2"/>
    <n v="1.5013509629999999"/>
  </r>
  <r>
    <x v="0"/>
    <x v="9"/>
    <x v="4"/>
    <x v="10"/>
    <x v="16"/>
    <x v="0"/>
    <x v="2"/>
    <n v="87.608040336000002"/>
  </r>
  <r>
    <x v="0"/>
    <x v="10"/>
    <x v="4"/>
    <x v="10"/>
    <x v="16"/>
    <x v="0"/>
    <x v="2"/>
    <n v="8.7687000000000003E-5"/>
  </r>
  <r>
    <x v="0"/>
    <x v="11"/>
    <x v="4"/>
    <x v="10"/>
    <x v="16"/>
    <x v="0"/>
    <x v="2"/>
    <n v="1"/>
  </r>
  <r>
    <x v="0"/>
    <x v="8"/>
    <x v="4"/>
    <x v="10"/>
    <x v="17"/>
    <x v="0"/>
    <x v="2"/>
    <n v="1.503034269"/>
  </r>
  <r>
    <x v="0"/>
    <x v="9"/>
    <x v="4"/>
    <x v="10"/>
    <x v="17"/>
    <x v="0"/>
    <x v="2"/>
    <n v="14018.204"/>
  </r>
  <r>
    <x v="0"/>
    <x v="10"/>
    <x v="4"/>
    <x v="10"/>
    <x v="17"/>
    <x v="0"/>
    <x v="2"/>
    <n v="1.4046561000000001E-2"/>
  </r>
  <r>
    <x v="0"/>
    <x v="11"/>
    <x v="4"/>
    <x v="10"/>
    <x v="17"/>
    <x v="0"/>
    <x v="2"/>
    <n v="1"/>
  </r>
  <r>
    <x v="0"/>
    <x v="8"/>
    <x v="4"/>
    <x v="10"/>
    <x v="18"/>
    <x v="0"/>
    <x v="2"/>
    <n v="1.5044567200000001"/>
  </r>
  <r>
    <x v="0"/>
    <x v="9"/>
    <x v="4"/>
    <x v="10"/>
    <x v="18"/>
    <x v="0"/>
    <x v="2"/>
    <n v="36585.214999999997"/>
  </r>
  <r>
    <x v="0"/>
    <x v="10"/>
    <x v="4"/>
    <x v="10"/>
    <x v="18"/>
    <x v="0"/>
    <x v="2"/>
    <n v="3.6693915000000001E-2"/>
  </r>
  <r>
    <x v="0"/>
    <x v="11"/>
    <x v="4"/>
    <x v="10"/>
    <x v="18"/>
    <x v="0"/>
    <x v="2"/>
    <n v="1"/>
  </r>
  <r>
    <x v="0"/>
    <x v="8"/>
    <x v="4"/>
    <x v="10"/>
    <x v="19"/>
    <x v="0"/>
    <x v="2"/>
    <n v="1.54146592"/>
  </r>
  <r>
    <x v="0"/>
    <x v="9"/>
    <x v="4"/>
    <x v="10"/>
    <x v="19"/>
    <x v="0"/>
    <x v="2"/>
    <n v="209386.68"/>
  </r>
  <r>
    <x v="0"/>
    <x v="10"/>
    <x v="4"/>
    <x v="10"/>
    <x v="19"/>
    <x v="0"/>
    <x v="2"/>
    <n v="0.215174953"/>
  </r>
  <r>
    <x v="0"/>
    <x v="11"/>
    <x v="4"/>
    <x v="10"/>
    <x v="19"/>
    <x v="0"/>
    <x v="2"/>
    <n v="1"/>
  </r>
  <r>
    <x v="0"/>
    <x v="8"/>
    <x v="4"/>
    <x v="10"/>
    <x v="20"/>
    <x v="0"/>
    <x v="2"/>
    <n v="1.500056152"/>
  </r>
  <r>
    <x v="0"/>
    <x v="9"/>
    <x v="4"/>
    <x v="10"/>
    <x v="20"/>
    <x v="0"/>
    <x v="2"/>
    <n v="315.11916000000002"/>
  </r>
  <r>
    <x v="0"/>
    <x v="10"/>
    <x v="4"/>
    <x v="10"/>
    <x v="20"/>
    <x v="0"/>
    <x v="2"/>
    <n v="3.1513100000000002E-4"/>
  </r>
  <r>
    <x v="0"/>
    <x v="11"/>
    <x v="4"/>
    <x v="10"/>
    <x v="20"/>
    <x v="0"/>
    <x v="2"/>
    <n v="1"/>
  </r>
  <r>
    <x v="0"/>
    <x v="8"/>
    <x v="4"/>
    <x v="10"/>
    <x v="21"/>
    <x v="0"/>
    <x v="2"/>
    <n v="1.508142511"/>
  </r>
  <r>
    <x v="0"/>
    <x v="9"/>
    <x v="4"/>
    <x v="10"/>
    <x v="21"/>
    <x v="0"/>
    <x v="2"/>
    <n v="1738.4395999999999"/>
  </r>
  <r>
    <x v="0"/>
    <x v="10"/>
    <x v="4"/>
    <x v="10"/>
    <x v="21"/>
    <x v="0"/>
    <x v="2"/>
    <n v="1.747876E-3"/>
  </r>
  <r>
    <x v="0"/>
    <x v="11"/>
    <x v="4"/>
    <x v="10"/>
    <x v="21"/>
    <x v="0"/>
    <x v="2"/>
    <n v="1"/>
  </r>
  <r>
    <x v="0"/>
    <x v="8"/>
    <x v="4"/>
    <x v="10"/>
    <x v="32"/>
    <x v="0"/>
    <x v="2"/>
    <n v="1"/>
  </r>
  <r>
    <x v="0"/>
    <x v="9"/>
    <x v="4"/>
    <x v="10"/>
    <x v="32"/>
    <x v="0"/>
    <x v="2"/>
    <n v="0"/>
  </r>
  <r>
    <x v="0"/>
    <x v="10"/>
    <x v="4"/>
    <x v="10"/>
    <x v="32"/>
    <x v="0"/>
    <x v="2"/>
    <n v="0"/>
  </r>
  <r>
    <x v="0"/>
    <x v="11"/>
    <x v="4"/>
    <x v="10"/>
    <x v="32"/>
    <x v="0"/>
    <x v="2"/>
    <n v="1"/>
  </r>
  <r>
    <x v="0"/>
    <x v="8"/>
    <x v="4"/>
    <x v="11"/>
    <x v="10"/>
    <x v="0"/>
    <x v="2"/>
    <n v="1.513616466"/>
  </r>
  <r>
    <x v="0"/>
    <x v="9"/>
    <x v="4"/>
    <x v="11"/>
    <x v="10"/>
    <x v="0"/>
    <x v="2"/>
    <n v="1752.3222000000001"/>
  </r>
  <r>
    <x v="0"/>
    <x v="10"/>
    <x v="4"/>
    <x v="11"/>
    <x v="10"/>
    <x v="0"/>
    <x v="2"/>
    <n v="-9.9268519999999999E-3"/>
  </r>
  <r>
    <x v="0"/>
    <x v="11"/>
    <x v="4"/>
    <x v="11"/>
    <x v="10"/>
    <x v="0"/>
    <x v="2"/>
    <n v="1"/>
  </r>
  <r>
    <x v="0"/>
    <x v="8"/>
    <x v="4"/>
    <x v="11"/>
    <x v="11"/>
    <x v="0"/>
    <x v="2"/>
    <n v="1.529532938"/>
  </r>
  <r>
    <x v="0"/>
    <x v="9"/>
    <x v="4"/>
    <x v="11"/>
    <x v="11"/>
    <x v="0"/>
    <x v="2"/>
    <n v="33940.889000000003"/>
  </r>
  <r>
    <x v="0"/>
    <x v="10"/>
    <x v="4"/>
    <x v="11"/>
    <x v="11"/>
    <x v="0"/>
    <x v="2"/>
    <n v="4.8428700000000002E-4"/>
  </r>
  <r>
    <x v="0"/>
    <x v="11"/>
    <x v="4"/>
    <x v="11"/>
    <x v="11"/>
    <x v="0"/>
    <x v="2"/>
    <n v="1"/>
  </r>
  <r>
    <x v="0"/>
    <x v="8"/>
    <x v="4"/>
    <x v="11"/>
    <x v="12"/>
    <x v="0"/>
    <x v="2"/>
    <n v="1.5313840480000001"/>
  </r>
  <r>
    <x v="0"/>
    <x v="9"/>
    <x v="4"/>
    <x v="11"/>
    <x v="12"/>
    <x v="0"/>
    <x v="2"/>
    <n v="7061.2847000000002"/>
  </r>
  <r>
    <x v="0"/>
    <x v="10"/>
    <x v="4"/>
    <x v="11"/>
    <x v="12"/>
    <x v="0"/>
    <x v="2"/>
    <n v="1.6951189999999999E-3"/>
  </r>
  <r>
    <x v="0"/>
    <x v="11"/>
    <x v="4"/>
    <x v="11"/>
    <x v="12"/>
    <x v="0"/>
    <x v="2"/>
    <n v="1"/>
  </r>
  <r>
    <x v="0"/>
    <x v="8"/>
    <x v="4"/>
    <x v="11"/>
    <x v="13"/>
    <x v="0"/>
    <x v="2"/>
    <n v="1.5309823060000001"/>
  </r>
  <r>
    <x v="0"/>
    <x v="9"/>
    <x v="4"/>
    <x v="11"/>
    <x v="13"/>
    <x v="0"/>
    <x v="2"/>
    <n v="408.97994"/>
  </r>
  <r>
    <x v="0"/>
    <x v="10"/>
    <x v="4"/>
    <x v="11"/>
    <x v="13"/>
    <x v="0"/>
    <x v="2"/>
    <n v="1.4323350000000001E-3"/>
  </r>
  <r>
    <x v="0"/>
    <x v="11"/>
    <x v="4"/>
    <x v="11"/>
    <x v="13"/>
    <x v="0"/>
    <x v="2"/>
    <n v="1"/>
  </r>
  <r>
    <x v="0"/>
    <x v="8"/>
    <x v="4"/>
    <x v="11"/>
    <x v="14"/>
    <x v="0"/>
    <x v="2"/>
    <n v="1.52994418"/>
  </r>
  <r>
    <x v="0"/>
    <x v="9"/>
    <x v="4"/>
    <x v="11"/>
    <x v="14"/>
    <x v="0"/>
    <x v="2"/>
    <n v="35586.69"/>
  </r>
  <r>
    <x v="0"/>
    <x v="10"/>
    <x v="4"/>
    <x v="11"/>
    <x v="14"/>
    <x v="0"/>
    <x v="2"/>
    <n v="7.5328500000000002E-4"/>
  </r>
  <r>
    <x v="0"/>
    <x v="11"/>
    <x v="4"/>
    <x v="11"/>
    <x v="14"/>
    <x v="0"/>
    <x v="2"/>
    <n v="1"/>
  </r>
  <r>
    <x v="0"/>
    <x v="8"/>
    <x v="4"/>
    <x v="11"/>
    <x v="15"/>
    <x v="0"/>
    <x v="2"/>
    <n v="1.52921573"/>
  </r>
  <r>
    <x v="0"/>
    <x v="9"/>
    <x v="4"/>
    <x v="11"/>
    <x v="15"/>
    <x v="0"/>
    <x v="2"/>
    <n v="705469.73"/>
  </r>
  <r>
    <x v="0"/>
    <x v="10"/>
    <x v="4"/>
    <x v="11"/>
    <x v="15"/>
    <x v="0"/>
    <x v="2"/>
    <n v="2.7679799999999997E-4"/>
  </r>
  <r>
    <x v="0"/>
    <x v="11"/>
    <x v="4"/>
    <x v="11"/>
    <x v="15"/>
    <x v="0"/>
    <x v="2"/>
    <n v="1"/>
  </r>
  <r>
    <x v="0"/>
    <x v="8"/>
    <x v="4"/>
    <x v="11"/>
    <x v="16"/>
    <x v="0"/>
    <x v="2"/>
    <n v="1.5304183849999999"/>
  </r>
  <r>
    <x v="0"/>
    <x v="9"/>
    <x v="4"/>
    <x v="11"/>
    <x v="16"/>
    <x v="0"/>
    <x v="2"/>
    <n v="109445.3"/>
  </r>
  <r>
    <x v="0"/>
    <x v="10"/>
    <x v="4"/>
    <x v="11"/>
    <x v="16"/>
    <x v="0"/>
    <x v="2"/>
    <n v="1.0634679999999999E-3"/>
  </r>
  <r>
    <x v="0"/>
    <x v="11"/>
    <x v="4"/>
    <x v="11"/>
    <x v="16"/>
    <x v="0"/>
    <x v="2"/>
    <n v="1"/>
  </r>
  <r>
    <x v="0"/>
    <x v="8"/>
    <x v="4"/>
    <x v="11"/>
    <x v="17"/>
    <x v="0"/>
    <x v="2"/>
    <n v="1.545000347"/>
  </r>
  <r>
    <x v="0"/>
    <x v="9"/>
    <x v="4"/>
    <x v="11"/>
    <x v="17"/>
    <x v="0"/>
    <x v="2"/>
    <n v="7804.1566999999995"/>
  </r>
  <r>
    <x v="0"/>
    <x v="10"/>
    <x v="4"/>
    <x v="11"/>
    <x v="17"/>
    <x v="0"/>
    <x v="2"/>
    <n v="1.0601688999999999E-2"/>
  </r>
  <r>
    <x v="0"/>
    <x v="11"/>
    <x v="4"/>
    <x v="11"/>
    <x v="17"/>
    <x v="0"/>
    <x v="2"/>
    <n v="1"/>
  </r>
  <r>
    <x v="0"/>
    <x v="8"/>
    <x v="4"/>
    <x v="11"/>
    <x v="18"/>
    <x v="0"/>
    <x v="2"/>
    <n v="1.5454411100000001"/>
  </r>
  <r>
    <x v="0"/>
    <x v="9"/>
    <x v="4"/>
    <x v="11"/>
    <x v="18"/>
    <x v="0"/>
    <x v="2"/>
    <n v="6818.3719000000001"/>
  </r>
  <r>
    <x v="0"/>
    <x v="10"/>
    <x v="4"/>
    <x v="11"/>
    <x v="18"/>
    <x v="0"/>
    <x v="2"/>
    <n v="1.0889997E-2"/>
  </r>
  <r>
    <x v="0"/>
    <x v="11"/>
    <x v="4"/>
    <x v="11"/>
    <x v="18"/>
    <x v="0"/>
    <x v="2"/>
    <n v="1"/>
  </r>
  <r>
    <x v="0"/>
    <x v="8"/>
    <x v="4"/>
    <x v="11"/>
    <x v="19"/>
    <x v="0"/>
    <x v="2"/>
    <n v="1.5790434149999999"/>
  </r>
  <r>
    <x v="0"/>
    <x v="9"/>
    <x v="4"/>
    <x v="11"/>
    <x v="19"/>
    <x v="0"/>
    <x v="2"/>
    <n v="12646.550999999999"/>
  </r>
  <r>
    <x v="0"/>
    <x v="10"/>
    <x v="4"/>
    <x v="11"/>
    <x v="19"/>
    <x v="0"/>
    <x v="2"/>
    <n v="3.2869634000000002E-2"/>
  </r>
  <r>
    <x v="0"/>
    <x v="11"/>
    <x v="4"/>
    <x v="11"/>
    <x v="19"/>
    <x v="0"/>
    <x v="2"/>
    <n v="1"/>
  </r>
  <r>
    <x v="0"/>
    <x v="8"/>
    <x v="4"/>
    <x v="11"/>
    <x v="20"/>
    <x v="0"/>
    <x v="2"/>
    <n v="1.019195042"/>
  </r>
  <r>
    <x v="0"/>
    <x v="9"/>
    <x v="4"/>
    <x v="11"/>
    <x v="20"/>
    <x v="0"/>
    <x v="2"/>
    <n v="0"/>
  </r>
  <r>
    <x v="0"/>
    <x v="10"/>
    <x v="4"/>
    <x v="11"/>
    <x v="20"/>
    <x v="0"/>
    <x v="2"/>
    <n v="0"/>
  </r>
  <r>
    <x v="0"/>
    <x v="11"/>
    <x v="4"/>
    <x v="11"/>
    <x v="20"/>
    <x v="0"/>
    <x v="2"/>
    <n v="1"/>
  </r>
  <r>
    <x v="0"/>
    <x v="8"/>
    <x v="4"/>
    <x v="11"/>
    <x v="21"/>
    <x v="0"/>
    <x v="2"/>
    <n v="1.529337822"/>
  </r>
  <r>
    <x v="0"/>
    <x v="9"/>
    <x v="4"/>
    <x v="11"/>
    <x v="21"/>
    <x v="0"/>
    <x v="2"/>
    <n v="15303.932000000001"/>
  </r>
  <r>
    <x v="0"/>
    <x v="10"/>
    <x v="4"/>
    <x v="11"/>
    <x v="21"/>
    <x v="0"/>
    <x v="2"/>
    <n v="3.5666000000000002E-4"/>
  </r>
  <r>
    <x v="0"/>
    <x v="11"/>
    <x v="4"/>
    <x v="11"/>
    <x v="21"/>
    <x v="0"/>
    <x v="2"/>
    <n v="1"/>
  </r>
  <r>
    <x v="0"/>
    <x v="8"/>
    <x v="4"/>
    <x v="11"/>
    <x v="32"/>
    <x v="0"/>
    <x v="2"/>
    <n v="1.019195042"/>
  </r>
  <r>
    <x v="0"/>
    <x v="9"/>
    <x v="4"/>
    <x v="11"/>
    <x v="32"/>
    <x v="0"/>
    <x v="2"/>
    <n v="0"/>
  </r>
  <r>
    <x v="0"/>
    <x v="10"/>
    <x v="4"/>
    <x v="11"/>
    <x v="32"/>
    <x v="0"/>
    <x v="2"/>
    <n v="0"/>
  </r>
  <r>
    <x v="0"/>
    <x v="11"/>
    <x v="4"/>
    <x v="11"/>
    <x v="32"/>
    <x v="0"/>
    <x v="2"/>
    <n v="1"/>
  </r>
  <r>
    <x v="0"/>
    <x v="8"/>
    <x v="4"/>
    <x v="12"/>
    <x v="10"/>
    <x v="0"/>
    <x v="2"/>
    <n v="1.4711612599999999"/>
  </r>
  <r>
    <x v="0"/>
    <x v="9"/>
    <x v="4"/>
    <x v="12"/>
    <x v="10"/>
    <x v="0"/>
    <x v="2"/>
    <n v="57090.784"/>
  </r>
  <r>
    <x v="0"/>
    <x v="10"/>
    <x v="4"/>
    <x v="12"/>
    <x v="10"/>
    <x v="0"/>
    <x v="2"/>
    <n v="5.5993167000000003E-2"/>
  </r>
  <r>
    <x v="0"/>
    <x v="11"/>
    <x v="4"/>
    <x v="12"/>
    <x v="10"/>
    <x v="0"/>
    <x v="2"/>
    <n v="1"/>
  </r>
  <r>
    <x v="0"/>
    <x v="8"/>
    <x v="4"/>
    <x v="12"/>
    <x v="11"/>
    <x v="0"/>
    <x v="2"/>
    <n v="1.51078574"/>
  </r>
  <r>
    <x v="0"/>
    <x v="9"/>
    <x v="4"/>
    <x v="12"/>
    <x v="11"/>
    <x v="0"/>
    <x v="2"/>
    <n v="972.79732000000001"/>
  </r>
  <r>
    <x v="0"/>
    <x v="10"/>
    <x v="4"/>
    <x v="12"/>
    <x v="11"/>
    <x v="0"/>
    <x v="2"/>
    <n v="9.7979199999999995E-4"/>
  </r>
  <r>
    <x v="0"/>
    <x v="11"/>
    <x v="4"/>
    <x v="12"/>
    <x v="11"/>
    <x v="0"/>
    <x v="2"/>
    <n v="1"/>
  </r>
  <r>
    <x v="0"/>
    <x v="8"/>
    <x v="4"/>
    <x v="12"/>
    <x v="12"/>
    <x v="0"/>
    <x v="2"/>
    <n v="1.5240462420000001"/>
  </r>
  <r>
    <x v="0"/>
    <x v="9"/>
    <x v="4"/>
    <x v="12"/>
    <x v="12"/>
    <x v="0"/>
    <x v="2"/>
    <n v="147364.43"/>
  </r>
  <r>
    <x v="0"/>
    <x v="10"/>
    <x v="4"/>
    <x v="12"/>
    <x v="12"/>
    <x v="0"/>
    <x v="2"/>
    <n v="0.14972679899999999"/>
  </r>
  <r>
    <x v="0"/>
    <x v="11"/>
    <x v="4"/>
    <x v="12"/>
    <x v="12"/>
    <x v="0"/>
    <x v="2"/>
    <n v="1"/>
  </r>
  <r>
    <x v="0"/>
    <x v="8"/>
    <x v="4"/>
    <x v="12"/>
    <x v="13"/>
    <x v="0"/>
    <x v="2"/>
    <n v="1.512575542"/>
  </r>
  <r>
    <x v="0"/>
    <x v="9"/>
    <x v="4"/>
    <x v="12"/>
    <x v="13"/>
    <x v="0"/>
    <x v="2"/>
    <n v="134.74030999999999"/>
  </r>
  <r>
    <x v="0"/>
    <x v="10"/>
    <x v="4"/>
    <x v="12"/>
    <x v="13"/>
    <x v="0"/>
    <x v="2"/>
    <n v="1.3587000000000001E-4"/>
  </r>
  <r>
    <x v="0"/>
    <x v="11"/>
    <x v="4"/>
    <x v="12"/>
    <x v="13"/>
    <x v="0"/>
    <x v="2"/>
    <n v="1"/>
  </r>
  <r>
    <x v="0"/>
    <x v="8"/>
    <x v="4"/>
    <x v="12"/>
    <x v="14"/>
    <x v="0"/>
    <x v="2"/>
    <n v="1.5213756140000001"/>
  </r>
  <r>
    <x v="0"/>
    <x v="9"/>
    <x v="4"/>
    <x v="12"/>
    <x v="14"/>
    <x v="0"/>
    <x v="2"/>
    <n v="1827.8300999999999"/>
  </r>
  <r>
    <x v="0"/>
    <x v="10"/>
    <x v="4"/>
    <x v="12"/>
    <x v="14"/>
    <x v="0"/>
    <x v="2"/>
    <n v="1.8538770000000001E-3"/>
  </r>
  <r>
    <x v="0"/>
    <x v="11"/>
    <x v="4"/>
    <x v="12"/>
    <x v="14"/>
    <x v="0"/>
    <x v="2"/>
    <n v="1"/>
  </r>
  <r>
    <x v="0"/>
    <x v="8"/>
    <x v="4"/>
    <x v="12"/>
    <x v="15"/>
    <x v="0"/>
    <x v="2"/>
    <n v="1.5409457529999999"/>
  </r>
  <r>
    <x v="0"/>
    <x v="9"/>
    <x v="4"/>
    <x v="12"/>
    <x v="15"/>
    <x v="0"/>
    <x v="2"/>
    <n v="5187.4699000000001"/>
  </r>
  <r>
    <x v="0"/>
    <x v="10"/>
    <x v="4"/>
    <x v="12"/>
    <x v="15"/>
    <x v="0"/>
    <x v="2"/>
    <n v="5.3290730000000001E-3"/>
  </r>
  <r>
    <x v="0"/>
    <x v="11"/>
    <x v="4"/>
    <x v="12"/>
    <x v="15"/>
    <x v="0"/>
    <x v="2"/>
    <n v="1"/>
  </r>
  <r>
    <x v="0"/>
    <x v="8"/>
    <x v="4"/>
    <x v="12"/>
    <x v="16"/>
    <x v="0"/>
    <x v="2"/>
    <n v="1.5584646440000001"/>
  </r>
  <r>
    <x v="0"/>
    <x v="9"/>
    <x v="4"/>
    <x v="12"/>
    <x v="16"/>
    <x v="0"/>
    <x v="2"/>
    <n v="394.45409000000001"/>
  </r>
  <r>
    <x v="0"/>
    <x v="10"/>
    <x v="4"/>
    <x v="12"/>
    <x v="16"/>
    <x v="0"/>
    <x v="2"/>
    <n v="4.0982799999999999E-4"/>
  </r>
  <r>
    <x v="0"/>
    <x v="11"/>
    <x v="4"/>
    <x v="12"/>
    <x v="16"/>
    <x v="0"/>
    <x v="2"/>
    <n v="1"/>
  </r>
  <r>
    <x v="0"/>
    <x v="8"/>
    <x v="4"/>
    <x v="12"/>
    <x v="17"/>
    <x v="0"/>
    <x v="2"/>
    <n v="1.5821215049999999"/>
  </r>
  <r>
    <x v="0"/>
    <x v="9"/>
    <x v="4"/>
    <x v="12"/>
    <x v="17"/>
    <x v="0"/>
    <x v="2"/>
    <n v="34815.275999999998"/>
  </r>
  <r>
    <x v="0"/>
    <x v="10"/>
    <x v="4"/>
    <x v="12"/>
    <x v="17"/>
    <x v="0"/>
    <x v="2"/>
    <n v="3.6721332000000002E-2"/>
  </r>
  <r>
    <x v="0"/>
    <x v="11"/>
    <x v="4"/>
    <x v="12"/>
    <x v="17"/>
    <x v="0"/>
    <x v="2"/>
    <n v="1"/>
  </r>
  <r>
    <x v="0"/>
    <x v="8"/>
    <x v="4"/>
    <x v="12"/>
    <x v="18"/>
    <x v="0"/>
    <x v="2"/>
    <n v="1.626363432"/>
  </r>
  <r>
    <x v="0"/>
    <x v="9"/>
    <x v="4"/>
    <x v="12"/>
    <x v="18"/>
    <x v="0"/>
    <x v="2"/>
    <n v="149483.29"/>
  </r>
  <r>
    <x v="0"/>
    <x v="10"/>
    <x v="4"/>
    <x v="12"/>
    <x v="18"/>
    <x v="0"/>
    <x v="2"/>
    <n v="0.162076103"/>
  </r>
  <r>
    <x v="0"/>
    <x v="11"/>
    <x v="4"/>
    <x v="12"/>
    <x v="18"/>
    <x v="0"/>
    <x v="2"/>
    <n v="1"/>
  </r>
  <r>
    <x v="0"/>
    <x v="8"/>
    <x v="4"/>
    <x v="12"/>
    <x v="19"/>
    <x v="0"/>
    <x v="2"/>
    <n v="1.7123508080000001"/>
  </r>
  <r>
    <x v="0"/>
    <x v="9"/>
    <x v="4"/>
    <x v="12"/>
    <x v="19"/>
    <x v="0"/>
    <x v="2"/>
    <n v="618737.06000000006"/>
  </r>
  <r>
    <x v="0"/>
    <x v="10"/>
    <x v="4"/>
    <x v="12"/>
    <x v="19"/>
    <x v="0"/>
    <x v="2"/>
    <n v="0.70632994000000004"/>
  </r>
  <r>
    <x v="0"/>
    <x v="11"/>
    <x v="4"/>
    <x v="12"/>
    <x v="19"/>
    <x v="0"/>
    <x v="2"/>
    <n v="1"/>
  </r>
  <r>
    <x v="0"/>
    <x v="8"/>
    <x v="4"/>
    <x v="12"/>
    <x v="20"/>
    <x v="0"/>
    <x v="2"/>
    <n v="1.5887590309999999"/>
  </r>
  <r>
    <x v="0"/>
    <x v="9"/>
    <x v="4"/>
    <x v="12"/>
    <x v="20"/>
    <x v="0"/>
    <x v="2"/>
    <n v="2.2049592539999998"/>
  </r>
  <r>
    <x v="0"/>
    <x v="10"/>
    <x v="4"/>
    <x v="12"/>
    <x v="20"/>
    <x v="0"/>
    <x v="2"/>
    <n v="2.3350000000000001E-6"/>
  </r>
  <r>
    <x v="0"/>
    <x v="11"/>
    <x v="4"/>
    <x v="12"/>
    <x v="20"/>
    <x v="0"/>
    <x v="2"/>
    <n v="1"/>
  </r>
  <r>
    <x v="0"/>
    <x v="8"/>
    <x v="4"/>
    <x v="12"/>
    <x v="21"/>
    <x v="0"/>
    <x v="2"/>
    <n v="1.509789901"/>
  </r>
  <r>
    <x v="0"/>
    <x v="9"/>
    <x v="4"/>
    <x v="12"/>
    <x v="21"/>
    <x v="0"/>
    <x v="2"/>
    <n v="260.21327000000002"/>
  </r>
  <r>
    <x v="0"/>
    <x v="10"/>
    <x v="4"/>
    <x v="12"/>
    <x v="21"/>
    <x v="0"/>
    <x v="2"/>
    <n v="2.61912E-4"/>
  </r>
  <r>
    <x v="0"/>
    <x v="11"/>
    <x v="4"/>
    <x v="12"/>
    <x v="21"/>
    <x v="0"/>
    <x v="2"/>
    <n v="1"/>
  </r>
  <r>
    <x v="0"/>
    <x v="8"/>
    <x v="4"/>
    <x v="12"/>
    <x v="32"/>
    <x v="0"/>
    <x v="2"/>
    <n v="1"/>
  </r>
  <r>
    <x v="0"/>
    <x v="9"/>
    <x v="4"/>
    <x v="12"/>
    <x v="32"/>
    <x v="0"/>
    <x v="2"/>
    <n v="0"/>
  </r>
  <r>
    <x v="0"/>
    <x v="10"/>
    <x v="4"/>
    <x v="12"/>
    <x v="32"/>
    <x v="0"/>
    <x v="2"/>
    <n v="0"/>
  </r>
  <r>
    <x v="0"/>
    <x v="11"/>
    <x v="4"/>
    <x v="12"/>
    <x v="32"/>
    <x v="0"/>
    <x v="2"/>
    <n v="1"/>
  </r>
  <r>
    <x v="0"/>
    <x v="8"/>
    <x v="4"/>
    <x v="13"/>
    <x v="10"/>
    <x v="0"/>
    <x v="2"/>
    <n v="1.4512307980000001"/>
  </r>
  <r>
    <x v="0"/>
    <x v="9"/>
    <x v="4"/>
    <x v="13"/>
    <x v="10"/>
    <x v="0"/>
    <x v="2"/>
    <n v="1867.5431000000001"/>
  </r>
  <r>
    <x v="0"/>
    <x v="10"/>
    <x v="4"/>
    <x v="13"/>
    <x v="10"/>
    <x v="0"/>
    <x v="2"/>
    <n v="1.8068240000000001E-3"/>
  </r>
  <r>
    <x v="0"/>
    <x v="11"/>
    <x v="4"/>
    <x v="13"/>
    <x v="10"/>
    <x v="0"/>
    <x v="2"/>
    <n v="1"/>
  </r>
  <r>
    <x v="0"/>
    <x v="8"/>
    <x v="4"/>
    <x v="13"/>
    <x v="11"/>
    <x v="0"/>
    <x v="2"/>
    <n v="1.5012277570000001"/>
  </r>
  <r>
    <x v="0"/>
    <x v="9"/>
    <x v="4"/>
    <x v="13"/>
    <x v="11"/>
    <x v="0"/>
    <x v="2"/>
    <n v="705.98316999999997"/>
  </r>
  <r>
    <x v="0"/>
    <x v="10"/>
    <x v="4"/>
    <x v="13"/>
    <x v="11"/>
    <x v="0"/>
    <x v="2"/>
    <n v="7.0656099999999997E-4"/>
  </r>
  <r>
    <x v="0"/>
    <x v="11"/>
    <x v="4"/>
    <x v="13"/>
    <x v="11"/>
    <x v="0"/>
    <x v="2"/>
    <n v="1"/>
  </r>
  <r>
    <x v="0"/>
    <x v="8"/>
    <x v="4"/>
    <x v="13"/>
    <x v="12"/>
    <x v="0"/>
    <x v="2"/>
    <n v="1.5006869949999999"/>
  </r>
  <r>
    <x v="0"/>
    <x v="9"/>
    <x v="4"/>
    <x v="13"/>
    <x v="12"/>
    <x v="0"/>
    <x v="2"/>
    <n v="662.72549000000004"/>
  </r>
  <r>
    <x v="0"/>
    <x v="10"/>
    <x v="4"/>
    <x v="13"/>
    <x v="12"/>
    <x v="0"/>
    <x v="2"/>
    <n v="6.6302899999999998E-4"/>
  </r>
  <r>
    <x v="0"/>
    <x v="11"/>
    <x v="4"/>
    <x v="13"/>
    <x v="12"/>
    <x v="0"/>
    <x v="2"/>
    <n v="1"/>
  </r>
  <r>
    <x v="0"/>
    <x v="8"/>
    <x v="4"/>
    <x v="13"/>
    <x v="13"/>
    <x v="0"/>
    <x v="2"/>
    <n v="1.5052671289999999"/>
  </r>
  <r>
    <x v="0"/>
    <x v="9"/>
    <x v="4"/>
    <x v="13"/>
    <x v="13"/>
    <x v="0"/>
    <x v="2"/>
    <n v="100990.58"/>
  </r>
  <r>
    <x v="0"/>
    <x v="10"/>
    <x v="4"/>
    <x v="13"/>
    <x v="13"/>
    <x v="0"/>
    <x v="2"/>
    <n v="0.101345195"/>
  </r>
  <r>
    <x v="0"/>
    <x v="11"/>
    <x v="4"/>
    <x v="13"/>
    <x v="13"/>
    <x v="0"/>
    <x v="2"/>
    <n v="1"/>
  </r>
  <r>
    <x v="0"/>
    <x v="8"/>
    <x v="4"/>
    <x v="13"/>
    <x v="14"/>
    <x v="0"/>
    <x v="2"/>
    <n v="1.5083557110000001"/>
  </r>
  <r>
    <x v="0"/>
    <x v="9"/>
    <x v="4"/>
    <x v="13"/>
    <x v="14"/>
    <x v="0"/>
    <x v="2"/>
    <n v="36383.826000000001"/>
  </r>
  <r>
    <x v="0"/>
    <x v="10"/>
    <x v="4"/>
    <x v="13"/>
    <x v="14"/>
    <x v="0"/>
    <x v="2"/>
    <n v="3.6586501E-2"/>
  </r>
  <r>
    <x v="0"/>
    <x v="11"/>
    <x v="4"/>
    <x v="13"/>
    <x v="14"/>
    <x v="0"/>
    <x v="2"/>
    <n v="1"/>
  </r>
  <r>
    <x v="0"/>
    <x v="8"/>
    <x v="4"/>
    <x v="13"/>
    <x v="15"/>
    <x v="0"/>
    <x v="2"/>
    <n v="1.501603574"/>
  </r>
  <r>
    <x v="0"/>
    <x v="9"/>
    <x v="4"/>
    <x v="13"/>
    <x v="15"/>
    <x v="0"/>
    <x v="2"/>
    <n v="9403.7242000000006"/>
  </r>
  <r>
    <x v="0"/>
    <x v="10"/>
    <x v="4"/>
    <x v="13"/>
    <x v="15"/>
    <x v="0"/>
    <x v="2"/>
    <n v="9.4137769999999999E-3"/>
  </r>
  <r>
    <x v="0"/>
    <x v="11"/>
    <x v="4"/>
    <x v="13"/>
    <x v="15"/>
    <x v="0"/>
    <x v="2"/>
    <n v="1"/>
  </r>
  <r>
    <x v="0"/>
    <x v="8"/>
    <x v="4"/>
    <x v="13"/>
    <x v="16"/>
    <x v="0"/>
    <x v="2"/>
    <n v="1.509863884"/>
  </r>
  <r>
    <x v="0"/>
    <x v="9"/>
    <x v="4"/>
    <x v="13"/>
    <x v="16"/>
    <x v="0"/>
    <x v="2"/>
    <n v="6370.1045999999997"/>
  </r>
  <r>
    <x v="0"/>
    <x v="10"/>
    <x v="4"/>
    <x v="13"/>
    <x v="16"/>
    <x v="0"/>
    <x v="2"/>
    <n v="6.4119939999999999E-3"/>
  </r>
  <r>
    <x v="0"/>
    <x v="11"/>
    <x v="4"/>
    <x v="13"/>
    <x v="16"/>
    <x v="0"/>
    <x v="2"/>
    <n v="1"/>
  </r>
  <r>
    <x v="0"/>
    <x v="8"/>
    <x v="4"/>
    <x v="13"/>
    <x v="17"/>
    <x v="0"/>
    <x v="2"/>
    <n v="1.5044451720000001"/>
  </r>
  <r>
    <x v="0"/>
    <x v="9"/>
    <x v="4"/>
    <x v="13"/>
    <x v="17"/>
    <x v="0"/>
    <x v="2"/>
    <n v="14643.922"/>
  </r>
  <r>
    <x v="0"/>
    <x v="10"/>
    <x v="4"/>
    <x v="13"/>
    <x v="17"/>
    <x v="0"/>
    <x v="2"/>
    <n v="1.4687318E-2"/>
  </r>
  <r>
    <x v="0"/>
    <x v="11"/>
    <x v="4"/>
    <x v="13"/>
    <x v="17"/>
    <x v="0"/>
    <x v="2"/>
    <n v="1"/>
  </r>
  <r>
    <x v="0"/>
    <x v="8"/>
    <x v="4"/>
    <x v="13"/>
    <x v="18"/>
    <x v="0"/>
    <x v="2"/>
    <n v="1.5305374700000001"/>
  </r>
  <r>
    <x v="0"/>
    <x v="9"/>
    <x v="4"/>
    <x v="13"/>
    <x v="18"/>
    <x v="0"/>
    <x v="2"/>
    <n v="14346.824000000001"/>
  </r>
  <r>
    <x v="0"/>
    <x v="10"/>
    <x v="4"/>
    <x v="13"/>
    <x v="18"/>
    <x v="0"/>
    <x v="2"/>
    <n v="1.4638900999999999E-2"/>
  </r>
  <r>
    <x v="0"/>
    <x v="11"/>
    <x v="4"/>
    <x v="13"/>
    <x v="18"/>
    <x v="0"/>
    <x v="2"/>
    <n v="1"/>
  </r>
  <r>
    <x v="0"/>
    <x v="8"/>
    <x v="4"/>
    <x v="13"/>
    <x v="19"/>
    <x v="0"/>
    <x v="2"/>
    <n v="1.67744922"/>
  </r>
  <r>
    <x v="0"/>
    <x v="9"/>
    <x v="4"/>
    <x v="13"/>
    <x v="19"/>
    <x v="0"/>
    <x v="2"/>
    <n v="267452.71999999997"/>
  </r>
  <r>
    <x v="0"/>
    <x v="10"/>
    <x v="4"/>
    <x v="13"/>
    <x v="19"/>
    <x v="0"/>
    <x v="2"/>
    <n v="0.29909223299999999"/>
  </r>
  <r>
    <x v="0"/>
    <x v="11"/>
    <x v="4"/>
    <x v="13"/>
    <x v="19"/>
    <x v="0"/>
    <x v="2"/>
    <n v="1"/>
  </r>
  <r>
    <x v="0"/>
    <x v="8"/>
    <x v="4"/>
    <x v="13"/>
    <x v="20"/>
    <x v="0"/>
    <x v="2"/>
    <n v="1.5"/>
  </r>
  <r>
    <x v="0"/>
    <x v="9"/>
    <x v="4"/>
    <x v="13"/>
    <x v="20"/>
    <x v="0"/>
    <x v="2"/>
    <n v="69.168932376000001"/>
  </r>
  <r>
    <x v="0"/>
    <x v="10"/>
    <x v="4"/>
    <x v="13"/>
    <x v="20"/>
    <x v="0"/>
    <x v="2"/>
    <n v="6.9169000000000001E-5"/>
  </r>
  <r>
    <x v="0"/>
    <x v="11"/>
    <x v="4"/>
    <x v="13"/>
    <x v="20"/>
    <x v="0"/>
    <x v="2"/>
    <n v="1"/>
  </r>
  <r>
    <x v="0"/>
    <x v="8"/>
    <x v="4"/>
    <x v="13"/>
    <x v="21"/>
    <x v="0"/>
    <x v="2"/>
    <n v="1.5437028310000001"/>
  </r>
  <r>
    <x v="0"/>
    <x v="9"/>
    <x v="4"/>
    <x v="13"/>
    <x v="21"/>
    <x v="0"/>
    <x v="2"/>
    <n v="5791.9197000000004"/>
  </r>
  <r>
    <x v="0"/>
    <x v="10"/>
    <x v="4"/>
    <x v="13"/>
    <x v="21"/>
    <x v="0"/>
    <x v="2"/>
    <n v="5.960669E-3"/>
  </r>
  <r>
    <x v="0"/>
    <x v="11"/>
    <x v="4"/>
    <x v="13"/>
    <x v="21"/>
    <x v="0"/>
    <x v="2"/>
    <n v="1"/>
  </r>
  <r>
    <x v="0"/>
    <x v="8"/>
    <x v="4"/>
    <x v="13"/>
    <x v="32"/>
    <x v="0"/>
    <x v="2"/>
    <n v="1"/>
  </r>
  <r>
    <x v="0"/>
    <x v="9"/>
    <x v="4"/>
    <x v="13"/>
    <x v="32"/>
    <x v="0"/>
    <x v="2"/>
    <n v="0"/>
  </r>
  <r>
    <x v="0"/>
    <x v="10"/>
    <x v="4"/>
    <x v="13"/>
    <x v="32"/>
    <x v="0"/>
    <x v="2"/>
    <n v="0"/>
  </r>
  <r>
    <x v="0"/>
    <x v="11"/>
    <x v="4"/>
    <x v="13"/>
    <x v="32"/>
    <x v="0"/>
    <x v="2"/>
    <n v="1"/>
  </r>
  <r>
    <x v="0"/>
    <x v="8"/>
    <x v="4"/>
    <x v="14"/>
    <x v="10"/>
    <x v="0"/>
    <x v="2"/>
    <n v="1.471672039"/>
  </r>
  <r>
    <x v="0"/>
    <x v="9"/>
    <x v="4"/>
    <x v="14"/>
    <x v="10"/>
    <x v="0"/>
    <x v="2"/>
    <n v="13414.579"/>
  </r>
  <r>
    <x v="0"/>
    <x v="10"/>
    <x v="4"/>
    <x v="14"/>
    <x v="10"/>
    <x v="0"/>
    <x v="2"/>
    <n v="1.3161241000000001E-2"/>
  </r>
  <r>
    <x v="0"/>
    <x v="11"/>
    <x v="4"/>
    <x v="14"/>
    <x v="10"/>
    <x v="0"/>
    <x v="2"/>
    <n v="1"/>
  </r>
  <r>
    <x v="0"/>
    <x v="8"/>
    <x v="4"/>
    <x v="14"/>
    <x v="11"/>
    <x v="0"/>
    <x v="2"/>
    <n v="1.5161546130000001"/>
  </r>
  <r>
    <x v="0"/>
    <x v="9"/>
    <x v="4"/>
    <x v="14"/>
    <x v="11"/>
    <x v="0"/>
    <x v="2"/>
    <n v="15980.843000000001"/>
  </r>
  <r>
    <x v="0"/>
    <x v="10"/>
    <x v="4"/>
    <x v="14"/>
    <x v="11"/>
    <x v="0"/>
    <x v="2"/>
    <n v="1.6152952000000002E-2"/>
  </r>
  <r>
    <x v="0"/>
    <x v="11"/>
    <x v="4"/>
    <x v="14"/>
    <x v="11"/>
    <x v="0"/>
    <x v="2"/>
    <n v="1"/>
  </r>
  <r>
    <x v="0"/>
    <x v="8"/>
    <x v="4"/>
    <x v="14"/>
    <x v="12"/>
    <x v="0"/>
    <x v="2"/>
    <n v="1.5046302709999999"/>
  </r>
  <r>
    <x v="0"/>
    <x v="9"/>
    <x v="4"/>
    <x v="14"/>
    <x v="12"/>
    <x v="0"/>
    <x v="2"/>
    <n v="62012.252999999997"/>
  </r>
  <r>
    <x v="0"/>
    <x v="10"/>
    <x v="4"/>
    <x v="14"/>
    <x v="12"/>
    <x v="0"/>
    <x v="2"/>
    <n v="6.2203675E-2"/>
  </r>
  <r>
    <x v="0"/>
    <x v="11"/>
    <x v="4"/>
    <x v="14"/>
    <x v="12"/>
    <x v="0"/>
    <x v="2"/>
    <n v="1"/>
  </r>
  <r>
    <x v="0"/>
    <x v="8"/>
    <x v="4"/>
    <x v="14"/>
    <x v="13"/>
    <x v="0"/>
    <x v="2"/>
    <n v="1.503957566"/>
  </r>
  <r>
    <x v="0"/>
    <x v="9"/>
    <x v="4"/>
    <x v="14"/>
    <x v="13"/>
    <x v="0"/>
    <x v="2"/>
    <n v="5547.8609999999999"/>
  </r>
  <r>
    <x v="0"/>
    <x v="10"/>
    <x v="4"/>
    <x v="14"/>
    <x v="13"/>
    <x v="0"/>
    <x v="2"/>
    <n v="5.5624979999999999E-3"/>
  </r>
  <r>
    <x v="0"/>
    <x v="11"/>
    <x v="4"/>
    <x v="14"/>
    <x v="13"/>
    <x v="0"/>
    <x v="2"/>
    <n v="1"/>
  </r>
  <r>
    <x v="0"/>
    <x v="8"/>
    <x v="4"/>
    <x v="14"/>
    <x v="14"/>
    <x v="0"/>
    <x v="2"/>
    <n v="1.506610714"/>
  </r>
  <r>
    <x v="0"/>
    <x v="9"/>
    <x v="4"/>
    <x v="14"/>
    <x v="14"/>
    <x v="0"/>
    <x v="2"/>
    <n v="735845.51"/>
  </r>
  <r>
    <x v="0"/>
    <x v="10"/>
    <x v="4"/>
    <x v="14"/>
    <x v="14"/>
    <x v="0"/>
    <x v="2"/>
    <n v="0.73908848199999999"/>
  </r>
  <r>
    <x v="0"/>
    <x v="11"/>
    <x v="4"/>
    <x v="14"/>
    <x v="14"/>
    <x v="0"/>
    <x v="2"/>
    <n v="1"/>
  </r>
  <r>
    <x v="0"/>
    <x v="8"/>
    <x v="4"/>
    <x v="14"/>
    <x v="15"/>
    <x v="0"/>
    <x v="2"/>
    <n v="1.507993471"/>
  </r>
  <r>
    <x v="0"/>
    <x v="9"/>
    <x v="4"/>
    <x v="14"/>
    <x v="15"/>
    <x v="0"/>
    <x v="2"/>
    <n v="182560.21"/>
  </r>
  <r>
    <x v="0"/>
    <x v="10"/>
    <x v="4"/>
    <x v="14"/>
    <x v="15"/>
    <x v="0"/>
    <x v="2"/>
    <n v="0.18353306799999999"/>
  </r>
  <r>
    <x v="0"/>
    <x v="11"/>
    <x v="4"/>
    <x v="14"/>
    <x v="15"/>
    <x v="0"/>
    <x v="2"/>
    <n v="1"/>
  </r>
  <r>
    <x v="0"/>
    <x v="8"/>
    <x v="4"/>
    <x v="14"/>
    <x v="16"/>
    <x v="0"/>
    <x v="2"/>
    <n v="1.5412228429999999"/>
  </r>
  <r>
    <x v="0"/>
    <x v="9"/>
    <x v="4"/>
    <x v="14"/>
    <x v="16"/>
    <x v="0"/>
    <x v="2"/>
    <n v="322666.2"/>
  </r>
  <r>
    <x v="0"/>
    <x v="10"/>
    <x v="4"/>
    <x v="14"/>
    <x v="16"/>
    <x v="0"/>
    <x v="2"/>
    <n v="0.331533682"/>
  </r>
  <r>
    <x v="0"/>
    <x v="11"/>
    <x v="4"/>
    <x v="14"/>
    <x v="16"/>
    <x v="0"/>
    <x v="2"/>
    <n v="1"/>
  </r>
  <r>
    <x v="0"/>
    <x v="8"/>
    <x v="4"/>
    <x v="14"/>
    <x v="17"/>
    <x v="0"/>
    <x v="2"/>
    <n v="1.5125271870000001"/>
  </r>
  <r>
    <x v="0"/>
    <x v="9"/>
    <x v="4"/>
    <x v="14"/>
    <x v="17"/>
    <x v="0"/>
    <x v="2"/>
    <n v="263199.63"/>
  </r>
  <r>
    <x v="0"/>
    <x v="10"/>
    <x v="4"/>
    <x v="14"/>
    <x v="17"/>
    <x v="0"/>
    <x v="2"/>
    <n v="0.265397732"/>
  </r>
  <r>
    <x v="0"/>
    <x v="11"/>
    <x v="4"/>
    <x v="14"/>
    <x v="17"/>
    <x v="0"/>
    <x v="2"/>
    <n v="1"/>
  </r>
  <r>
    <x v="0"/>
    <x v="8"/>
    <x v="4"/>
    <x v="14"/>
    <x v="18"/>
    <x v="0"/>
    <x v="2"/>
    <n v="1.5122639010000001"/>
  </r>
  <r>
    <x v="0"/>
    <x v="9"/>
    <x v="4"/>
    <x v="14"/>
    <x v="18"/>
    <x v="0"/>
    <x v="2"/>
    <n v="293467.08"/>
  </r>
  <r>
    <x v="0"/>
    <x v="10"/>
    <x v="4"/>
    <x v="14"/>
    <x v="18"/>
    <x v="0"/>
    <x v="2"/>
    <n v="0.29586644699999998"/>
  </r>
  <r>
    <x v="0"/>
    <x v="11"/>
    <x v="4"/>
    <x v="14"/>
    <x v="18"/>
    <x v="0"/>
    <x v="2"/>
    <n v="1"/>
  </r>
  <r>
    <x v="0"/>
    <x v="8"/>
    <x v="4"/>
    <x v="14"/>
    <x v="19"/>
    <x v="0"/>
    <x v="2"/>
    <n v="1.6339984460000001"/>
  </r>
  <r>
    <x v="0"/>
    <x v="9"/>
    <x v="4"/>
    <x v="14"/>
    <x v="19"/>
    <x v="0"/>
    <x v="2"/>
    <n v="711120.11"/>
  </r>
  <r>
    <x v="0"/>
    <x v="10"/>
    <x v="4"/>
    <x v="14"/>
    <x v="19"/>
    <x v="0"/>
    <x v="2"/>
    <n v="0.77464610499999997"/>
  </r>
  <r>
    <x v="0"/>
    <x v="11"/>
    <x v="4"/>
    <x v="14"/>
    <x v="19"/>
    <x v="0"/>
    <x v="2"/>
    <n v="1"/>
  </r>
  <r>
    <x v="0"/>
    <x v="8"/>
    <x v="4"/>
    <x v="14"/>
    <x v="20"/>
    <x v="0"/>
    <x v="2"/>
    <n v="1.5"/>
  </r>
  <r>
    <x v="0"/>
    <x v="9"/>
    <x v="4"/>
    <x v="14"/>
    <x v="20"/>
    <x v="0"/>
    <x v="2"/>
    <n v="155.41878"/>
  </r>
  <r>
    <x v="0"/>
    <x v="10"/>
    <x v="4"/>
    <x v="14"/>
    <x v="20"/>
    <x v="0"/>
    <x v="2"/>
    <n v="1.5541900000000001E-4"/>
  </r>
  <r>
    <x v="0"/>
    <x v="11"/>
    <x v="4"/>
    <x v="14"/>
    <x v="20"/>
    <x v="0"/>
    <x v="2"/>
    <n v="1"/>
  </r>
  <r>
    <x v="0"/>
    <x v="8"/>
    <x v="4"/>
    <x v="14"/>
    <x v="21"/>
    <x v="0"/>
    <x v="2"/>
    <n v="1.5344523800000001"/>
  </r>
  <r>
    <x v="0"/>
    <x v="9"/>
    <x v="4"/>
    <x v="14"/>
    <x v="21"/>
    <x v="0"/>
    <x v="2"/>
    <n v="646283.25"/>
  </r>
  <r>
    <x v="0"/>
    <x v="10"/>
    <x v="4"/>
    <x v="14"/>
    <x v="21"/>
    <x v="0"/>
    <x v="2"/>
    <n v="0.66112724599999995"/>
  </r>
  <r>
    <x v="0"/>
    <x v="11"/>
    <x v="4"/>
    <x v="14"/>
    <x v="21"/>
    <x v="0"/>
    <x v="2"/>
    <n v="1"/>
  </r>
  <r>
    <x v="0"/>
    <x v="8"/>
    <x v="4"/>
    <x v="14"/>
    <x v="32"/>
    <x v="0"/>
    <x v="2"/>
    <n v="1"/>
  </r>
  <r>
    <x v="0"/>
    <x v="9"/>
    <x v="4"/>
    <x v="14"/>
    <x v="32"/>
    <x v="0"/>
    <x v="2"/>
    <n v="0"/>
  </r>
  <r>
    <x v="0"/>
    <x v="10"/>
    <x v="4"/>
    <x v="14"/>
    <x v="32"/>
    <x v="0"/>
    <x v="2"/>
    <n v="0"/>
  </r>
  <r>
    <x v="0"/>
    <x v="11"/>
    <x v="4"/>
    <x v="14"/>
    <x v="32"/>
    <x v="0"/>
    <x v="2"/>
    <n v="1"/>
  </r>
  <r>
    <x v="0"/>
    <x v="8"/>
    <x v="4"/>
    <x v="15"/>
    <x v="10"/>
    <x v="0"/>
    <x v="2"/>
    <n v="1.542310799"/>
  </r>
  <r>
    <x v="0"/>
    <x v="9"/>
    <x v="4"/>
    <x v="15"/>
    <x v="10"/>
    <x v="0"/>
    <x v="2"/>
    <n v="55820.576999999997"/>
  </r>
  <r>
    <x v="0"/>
    <x v="10"/>
    <x v="4"/>
    <x v="15"/>
    <x v="10"/>
    <x v="0"/>
    <x v="2"/>
    <n v="5.7395119000000001E-2"/>
  </r>
  <r>
    <x v="0"/>
    <x v="11"/>
    <x v="4"/>
    <x v="15"/>
    <x v="10"/>
    <x v="0"/>
    <x v="2"/>
    <n v="1"/>
  </r>
  <r>
    <x v="0"/>
    <x v="8"/>
    <x v="4"/>
    <x v="15"/>
    <x v="11"/>
    <x v="0"/>
    <x v="2"/>
    <n v="1.550363572"/>
  </r>
  <r>
    <x v="0"/>
    <x v="9"/>
    <x v="4"/>
    <x v="15"/>
    <x v="11"/>
    <x v="0"/>
    <x v="2"/>
    <n v="69041.762000000002"/>
  </r>
  <r>
    <x v="0"/>
    <x v="10"/>
    <x v="4"/>
    <x v="15"/>
    <x v="11"/>
    <x v="0"/>
    <x v="2"/>
    <n v="7.1359888999999996E-2"/>
  </r>
  <r>
    <x v="0"/>
    <x v="11"/>
    <x v="4"/>
    <x v="15"/>
    <x v="11"/>
    <x v="0"/>
    <x v="2"/>
    <n v="1"/>
  </r>
  <r>
    <x v="0"/>
    <x v="8"/>
    <x v="4"/>
    <x v="15"/>
    <x v="12"/>
    <x v="0"/>
    <x v="2"/>
    <n v="1.5345514600000001"/>
  </r>
  <r>
    <x v="0"/>
    <x v="9"/>
    <x v="4"/>
    <x v="15"/>
    <x v="12"/>
    <x v="0"/>
    <x v="2"/>
    <n v="52410.699000000001"/>
  </r>
  <r>
    <x v="0"/>
    <x v="10"/>
    <x v="4"/>
    <x v="15"/>
    <x v="12"/>
    <x v="0"/>
    <x v="2"/>
    <n v="5.3617943000000001E-2"/>
  </r>
  <r>
    <x v="0"/>
    <x v="11"/>
    <x v="4"/>
    <x v="15"/>
    <x v="12"/>
    <x v="0"/>
    <x v="2"/>
    <n v="1"/>
  </r>
  <r>
    <x v="0"/>
    <x v="8"/>
    <x v="4"/>
    <x v="15"/>
    <x v="13"/>
    <x v="0"/>
    <x v="2"/>
    <n v="1.5171958759999999"/>
  </r>
  <r>
    <x v="0"/>
    <x v="9"/>
    <x v="4"/>
    <x v="15"/>
    <x v="13"/>
    <x v="0"/>
    <x v="2"/>
    <n v="37907.942999999999"/>
  </r>
  <r>
    <x v="0"/>
    <x v="10"/>
    <x v="4"/>
    <x v="15"/>
    <x v="13"/>
    <x v="0"/>
    <x v="2"/>
    <n v="3.8342516E-2"/>
  </r>
  <r>
    <x v="0"/>
    <x v="11"/>
    <x v="4"/>
    <x v="15"/>
    <x v="13"/>
    <x v="0"/>
    <x v="2"/>
    <n v="1"/>
  </r>
  <r>
    <x v="0"/>
    <x v="8"/>
    <x v="4"/>
    <x v="15"/>
    <x v="14"/>
    <x v="0"/>
    <x v="2"/>
    <n v="1.524785858"/>
  </r>
  <r>
    <x v="0"/>
    <x v="9"/>
    <x v="4"/>
    <x v="15"/>
    <x v="14"/>
    <x v="0"/>
    <x v="2"/>
    <n v="517967.26"/>
  </r>
  <r>
    <x v="0"/>
    <x v="10"/>
    <x v="4"/>
    <x v="15"/>
    <x v="14"/>
    <x v="0"/>
    <x v="2"/>
    <n v="0.52652610300000002"/>
  </r>
  <r>
    <x v="0"/>
    <x v="11"/>
    <x v="4"/>
    <x v="15"/>
    <x v="14"/>
    <x v="0"/>
    <x v="2"/>
    <n v="1"/>
  </r>
  <r>
    <x v="0"/>
    <x v="8"/>
    <x v="4"/>
    <x v="15"/>
    <x v="15"/>
    <x v="0"/>
    <x v="2"/>
    <n v="1.5370811369999999"/>
  </r>
  <r>
    <x v="0"/>
    <x v="9"/>
    <x v="4"/>
    <x v="15"/>
    <x v="15"/>
    <x v="0"/>
    <x v="2"/>
    <n v="1446296.3"/>
  </r>
  <r>
    <x v="0"/>
    <x v="10"/>
    <x v="4"/>
    <x v="15"/>
    <x v="15"/>
    <x v="0"/>
    <x v="2"/>
    <n v="1.482049827"/>
  </r>
  <r>
    <x v="0"/>
    <x v="11"/>
    <x v="4"/>
    <x v="15"/>
    <x v="15"/>
    <x v="0"/>
    <x v="2"/>
    <n v="1"/>
  </r>
  <r>
    <x v="0"/>
    <x v="8"/>
    <x v="4"/>
    <x v="15"/>
    <x v="16"/>
    <x v="0"/>
    <x v="2"/>
    <n v="1.5506651"/>
  </r>
  <r>
    <x v="0"/>
    <x v="9"/>
    <x v="4"/>
    <x v="15"/>
    <x v="16"/>
    <x v="0"/>
    <x v="2"/>
    <n v="429269.86"/>
  </r>
  <r>
    <x v="0"/>
    <x v="10"/>
    <x v="4"/>
    <x v="15"/>
    <x v="16"/>
    <x v="0"/>
    <x v="2"/>
    <n v="0.44376919100000001"/>
  </r>
  <r>
    <x v="0"/>
    <x v="11"/>
    <x v="4"/>
    <x v="15"/>
    <x v="16"/>
    <x v="0"/>
    <x v="2"/>
    <n v="1"/>
  </r>
  <r>
    <x v="0"/>
    <x v="8"/>
    <x v="4"/>
    <x v="15"/>
    <x v="17"/>
    <x v="0"/>
    <x v="2"/>
    <n v="1.6764231999999999"/>
  </r>
  <r>
    <x v="0"/>
    <x v="9"/>
    <x v="4"/>
    <x v="15"/>
    <x v="17"/>
    <x v="0"/>
    <x v="2"/>
    <n v="513379.72"/>
  </r>
  <r>
    <x v="0"/>
    <x v="10"/>
    <x v="4"/>
    <x v="15"/>
    <x v="17"/>
    <x v="0"/>
    <x v="2"/>
    <n v="0.57376111399999996"/>
  </r>
  <r>
    <x v="0"/>
    <x v="11"/>
    <x v="4"/>
    <x v="15"/>
    <x v="17"/>
    <x v="0"/>
    <x v="2"/>
    <n v="1"/>
  </r>
  <r>
    <x v="0"/>
    <x v="8"/>
    <x v="4"/>
    <x v="15"/>
    <x v="18"/>
    <x v="0"/>
    <x v="2"/>
    <n v="1.5423100750000001"/>
  </r>
  <r>
    <x v="0"/>
    <x v="9"/>
    <x v="4"/>
    <x v="15"/>
    <x v="18"/>
    <x v="0"/>
    <x v="2"/>
    <n v="408358.66"/>
  </r>
  <r>
    <x v="0"/>
    <x v="10"/>
    <x v="4"/>
    <x v="15"/>
    <x v="18"/>
    <x v="0"/>
    <x v="2"/>
    <n v="0.41987711599999999"/>
  </r>
  <r>
    <x v="0"/>
    <x v="11"/>
    <x v="4"/>
    <x v="15"/>
    <x v="18"/>
    <x v="0"/>
    <x v="2"/>
    <n v="1"/>
  </r>
  <r>
    <x v="0"/>
    <x v="8"/>
    <x v="4"/>
    <x v="15"/>
    <x v="19"/>
    <x v="0"/>
    <x v="2"/>
    <n v="1.7243030269999999"/>
  </r>
  <r>
    <x v="0"/>
    <x v="9"/>
    <x v="4"/>
    <x v="15"/>
    <x v="19"/>
    <x v="0"/>
    <x v="2"/>
    <n v="845548.82"/>
  </r>
  <r>
    <x v="0"/>
    <x v="10"/>
    <x v="4"/>
    <x v="15"/>
    <x v="19"/>
    <x v="0"/>
    <x v="2"/>
    <n v="0.97198826500000002"/>
  </r>
  <r>
    <x v="0"/>
    <x v="11"/>
    <x v="4"/>
    <x v="15"/>
    <x v="19"/>
    <x v="0"/>
    <x v="2"/>
    <n v="1"/>
  </r>
  <r>
    <x v="0"/>
    <x v="8"/>
    <x v="4"/>
    <x v="15"/>
    <x v="20"/>
    <x v="0"/>
    <x v="2"/>
    <n v="1.533341472"/>
  </r>
  <r>
    <x v="0"/>
    <x v="9"/>
    <x v="4"/>
    <x v="15"/>
    <x v="20"/>
    <x v="0"/>
    <x v="2"/>
    <n v="422.27242000000001"/>
  </r>
  <r>
    <x v="0"/>
    <x v="10"/>
    <x v="4"/>
    <x v="15"/>
    <x v="20"/>
    <x v="0"/>
    <x v="2"/>
    <n v="4.3165899999999998E-4"/>
  </r>
  <r>
    <x v="0"/>
    <x v="11"/>
    <x v="4"/>
    <x v="15"/>
    <x v="20"/>
    <x v="0"/>
    <x v="2"/>
    <n v="1"/>
  </r>
  <r>
    <x v="0"/>
    <x v="8"/>
    <x v="4"/>
    <x v="15"/>
    <x v="21"/>
    <x v="0"/>
    <x v="2"/>
    <n v="1.5406003290000001"/>
  </r>
  <r>
    <x v="0"/>
    <x v="9"/>
    <x v="4"/>
    <x v="15"/>
    <x v="21"/>
    <x v="0"/>
    <x v="2"/>
    <n v="861327.93"/>
  </r>
  <r>
    <x v="0"/>
    <x v="10"/>
    <x v="4"/>
    <x v="15"/>
    <x v="21"/>
    <x v="0"/>
    <x v="2"/>
    <n v="0.88464138999999997"/>
  </r>
  <r>
    <x v="0"/>
    <x v="11"/>
    <x v="4"/>
    <x v="15"/>
    <x v="21"/>
    <x v="0"/>
    <x v="2"/>
    <n v="1"/>
  </r>
  <r>
    <x v="0"/>
    <x v="8"/>
    <x v="4"/>
    <x v="15"/>
    <x v="32"/>
    <x v="0"/>
    <x v="2"/>
    <n v="1"/>
  </r>
  <r>
    <x v="0"/>
    <x v="9"/>
    <x v="4"/>
    <x v="15"/>
    <x v="32"/>
    <x v="0"/>
    <x v="2"/>
    <n v="0"/>
  </r>
  <r>
    <x v="0"/>
    <x v="10"/>
    <x v="4"/>
    <x v="15"/>
    <x v="32"/>
    <x v="0"/>
    <x v="2"/>
    <n v="0"/>
  </r>
  <r>
    <x v="0"/>
    <x v="11"/>
    <x v="4"/>
    <x v="15"/>
    <x v="32"/>
    <x v="0"/>
    <x v="2"/>
    <n v="1"/>
  </r>
  <r>
    <x v="0"/>
    <x v="8"/>
    <x v="4"/>
    <x v="16"/>
    <x v="10"/>
    <x v="0"/>
    <x v="2"/>
    <n v="1.4987141159999999"/>
  </r>
  <r>
    <x v="0"/>
    <x v="9"/>
    <x v="4"/>
    <x v="16"/>
    <x v="10"/>
    <x v="0"/>
    <x v="2"/>
    <n v="20124.777999999998"/>
  </r>
  <r>
    <x v="0"/>
    <x v="10"/>
    <x v="4"/>
    <x v="16"/>
    <x v="10"/>
    <x v="0"/>
    <x v="2"/>
    <n v="2.0107526000000001E-2"/>
  </r>
  <r>
    <x v="0"/>
    <x v="11"/>
    <x v="4"/>
    <x v="16"/>
    <x v="10"/>
    <x v="0"/>
    <x v="2"/>
    <n v="1"/>
  </r>
  <r>
    <x v="0"/>
    <x v="8"/>
    <x v="4"/>
    <x v="16"/>
    <x v="11"/>
    <x v="0"/>
    <x v="2"/>
    <n v="1.530508357"/>
  </r>
  <r>
    <x v="0"/>
    <x v="9"/>
    <x v="4"/>
    <x v="16"/>
    <x v="11"/>
    <x v="0"/>
    <x v="2"/>
    <n v="31490.827000000001"/>
  </r>
  <r>
    <x v="0"/>
    <x v="10"/>
    <x v="4"/>
    <x v="16"/>
    <x v="11"/>
    <x v="0"/>
    <x v="2"/>
    <n v="3.2131316E-2"/>
  </r>
  <r>
    <x v="0"/>
    <x v="11"/>
    <x v="4"/>
    <x v="16"/>
    <x v="11"/>
    <x v="0"/>
    <x v="2"/>
    <n v="1"/>
  </r>
  <r>
    <x v="0"/>
    <x v="8"/>
    <x v="4"/>
    <x v="16"/>
    <x v="12"/>
    <x v="0"/>
    <x v="2"/>
    <n v="1.5278207960000001"/>
  </r>
  <r>
    <x v="0"/>
    <x v="9"/>
    <x v="4"/>
    <x v="16"/>
    <x v="12"/>
    <x v="0"/>
    <x v="2"/>
    <n v="19099.150000000001"/>
  </r>
  <r>
    <x v="0"/>
    <x v="10"/>
    <x v="4"/>
    <x v="16"/>
    <x v="12"/>
    <x v="0"/>
    <x v="2"/>
    <n v="1.9453386E-2"/>
  </r>
  <r>
    <x v="0"/>
    <x v="11"/>
    <x v="4"/>
    <x v="16"/>
    <x v="12"/>
    <x v="0"/>
    <x v="2"/>
    <n v="1"/>
  </r>
  <r>
    <x v="0"/>
    <x v="8"/>
    <x v="4"/>
    <x v="16"/>
    <x v="13"/>
    <x v="0"/>
    <x v="2"/>
    <n v="1.5253620189999999"/>
  </r>
  <r>
    <x v="0"/>
    <x v="9"/>
    <x v="4"/>
    <x v="16"/>
    <x v="13"/>
    <x v="0"/>
    <x v="2"/>
    <n v="6138.8580000000002"/>
  </r>
  <r>
    <x v="0"/>
    <x v="10"/>
    <x v="4"/>
    <x v="16"/>
    <x v="13"/>
    <x v="0"/>
    <x v="2"/>
    <n v="6.2426540000000003E-3"/>
  </r>
  <r>
    <x v="0"/>
    <x v="11"/>
    <x v="4"/>
    <x v="16"/>
    <x v="13"/>
    <x v="0"/>
    <x v="2"/>
    <n v="1"/>
  </r>
  <r>
    <x v="0"/>
    <x v="8"/>
    <x v="4"/>
    <x v="16"/>
    <x v="14"/>
    <x v="0"/>
    <x v="2"/>
    <n v="1.533919391"/>
  </r>
  <r>
    <x v="0"/>
    <x v="9"/>
    <x v="4"/>
    <x v="16"/>
    <x v="14"/>
    <x v="0"/>
    <x v="2"/>
    <n v="56266.112000000001"/>
  </r>
  <r>
    <x v="0"/>
    <x v="10"/>
    <x v="4"/>
    <x v="16"/>
    <x v="14"/>
    <x v="0"/>
    <x v="2"/>
    <n v="5.7538454000000003E-2"/>
  </r>
  <r>
    <x v="0"/>
    <x v="11"/>
    <x v="4"/>
    <x v="16"/>
    <x v="14"/>
    <x v="0"/>
    <x v="2"/>
    <n v="1"/>
  </r>
  <r>
    <x v="0"/>
    <x v="8"/>
    <x v="4"/>
    <x v="16"/>
    <x v="15"/>
    <x v="0"/>
    <x v="2"/>
    <n v="1.5353514800000001"/>
  </r>
  <r>
    <x v="0"/>
    <x v="9"/>
    <x v="4"/>
    <x v="16"/>
    <x v="15"/>
    <x v="0"/>
    <x v="2"/>
    <n v="130092.09"/>
  </r>
  <r>
    <x v="0"/>
    <x v="10"/>
    <x v="4"/>
    <x v="16"/>
    <x v="15"/>
    <x v="0"/>
    <x v="2"/>
    <n v="0.133158052"/>
  </r>
  <r>
    <x v="0"/>
    <x v="11"/>
    <x v="4"/>
    <x v="16"/>
    <x v="15"/>
    <x v="0"/>
    <x v="2"/>
    <n v="1"/>
  </r>
  <r>
    <x v="0"/>
    <x v="8"/>
    <x v="4"/>
    <x v="16"/>
    <x v="16"/>
    <x v="0"/>
    <x v="2"/>
    <n v="1.5146283330000001"/>
  </r>
  <r>
    <x v="0"/>
    <x v="9"/>
    <x v="4"/>
    <x v="16"/>
    <x v="16"/>
    <x v="0"/>
    <x v="2"/>
    <n v="226766.14"/>
  </r>
  <r>
    <x v="0"/>
    <x v="10"/>
    <x v="4"/>
    <x v="16"/>
    <x v="16"/>
    <x v="0"/>
    <x v="2"/>
    <n v="0.22897761699999999"/>
  </r>
  <r>
    <x v="0"/>
    <x v="11"/>
    <x v="4"/>
    <x v="16"/>
    <x v="16"/>
    <x v="0"/>
    <x v="2"/>
    <n v="1"/>
  </r>
  <r>
    <x v="0"/>
    <x v="8"/>
    <x v="4"/>
    <x v="16"/>
    <x v="17"/>
    <x v="0"/>
    <x v="2"/>
    <n v="1.519279944"/>
  </r>
  <r>
    <x v="0"/>
    <x v="9"/>
    <x v="4"/>
    <x v="16"/>
    <x v="17"/>
    <x v="0"/>
    <x v="2"/>
    <n v="204716.12"/>
  </r>
  <r>
    <x v="0"/>
    <x v="10"/>
    <x v="4"/>
    <x v="16"/>
    <x v="17"/>
    <x v="0"/>
    <x v="2"/>
    <n v="0.20734739999999999"/>
  </r>
  <r>
    <x v="0"/>
    <x v="11"/>
    <x v="4"/>
    <x v="16"/>
    <x v="17"/>
    <x v="0"/>
    <x v="2"/>
    <n v="1"/>
  </r>
  <r>
    <x v="0"/>
    <x v="8"/>
    <x v="4"/>
    <x v="16"/>
    <x v="18"/>
    <x v="0"/>
    <x v="2"/>
    <n v="1.514648969"/>
  </r>
  <r>
    <x v="0"/>
    <x v="9"/>
    <x v="4"/>
    <x v="16"/>
    <x v="18"/>
    <x v="0"/>
    <x v="2"/>
    <n v="555407.48"/>
  </r>
  <r>
    <x v="0"/>
    <x v="10"/>
    <x v="4"/>
    <x v="16"/>
    <x v="18"/>
    <x v="0"/>
    <x v="2"/>
    <n v="0.56083158099999997"/>
  </r>
  <r>
    <x v="0"/>
    <x v="11"/>
    <x v="4"/>
    <x v="16"/>
    <x v="18"/>
    <x v="0"/>
    <x v="2"/>
    <n v="1"/>
  </r>
  <r>
    <x v="0"/>
    <x v="8"/>
    <x v="4"/>
    <x v="16"/>
    <x v="19"/>
    <x v="0"/>
    <x v="2"/>
    <n v="1.529543326"/>
  </r>
  <r>
    <x v="0"/>
    <x v="9"/>
    <x v="4"/>
    <x v="16"/>
    <x v="19"/>
    <x v="0"/>
    <x v="2"/>
    <n v="388878.85"/>
  </r>
  <r>
    <x v="0"/>
    <x v="10"/>
    <x v="4"/>
    <x v="16"/>
    <x v="19"/>
    <x v="0"/>
    <x v="2"/>
    <n v="0.39653803199999998"/>
  </r>
  <r>
    <x v="0"/>
    <x v="11"/>
    <x v="4"/>
    <x v="16"/>
    <x v="19"/>
    <x v="0"/>
    <x v="2"/>
    <n v="1"/>
  </r>
  <r>
    <x v="0"/>
    <x v="8"/>
    <x v="4"/>
    <x v="16"/>
    <x v="20"/>
    <x v="0"/>
    <x v="2"/>
    <n v="1.5"/>
  </r>
  <r>
    <x v="0"/>
    <x v="9"/>
    <x v="4"/>
    <x v="16"/>
    <x v="20"/>
    <x v="0"/>
    <x v="2"/>
    <n v="21338.483"/>
  </r>
  <r>
    <x v="0"/>
    <x v="10"/>
    <x v="4"/>
    <x v="16"/>
    <x v="20"/>
    <x v="0"/>
    <x v="2"/>
    <n v="2.1338482999999998E-2"/>
  </r>
  <r>
    <x v="0"/>
    <x v="11"/>
    <x v="4"/>
    <x v="16"/>
    <x v="20"/>
    <x v="0"/>
    <x v="2"/>
    <n v="1"/>
  </r>
  <r>
    <x v="0"/>
    <x v="8"/>
    <x v="4"/>
    <x v="16"/>
    <x v="21"/>
    <x v="0"/>
    <x v="2"/>
    <n v="1.5095555890000001"/>
  </r>
  <r>
    <x v="0"/>
    <x v="9"/>
    <x v="4"/>
    <x v="16"/>
    <x v="21"/>
    <x v="0"/>
    <x v="2"/>
    <n v="1950224.8"/>
  </r>
  <r>
    <x v="0"/>
    <x v="10"/>
    <x v="4"/>
    <x v="16"/>
    <x v="21"/>
    <x v="0"/>
    <x v="2"/>
    <n v="1.962648532"/>
  </r>
  <r>
    <x v="0"/>
    <x v="11"/>
    <x v="4"/>
    <x v="16"/>
    <x v="21"/>
    <x v="0"/>
    <x v="2"/>
    <n v="1"/>
  </r>
  <r>
    <x v="0"/>
    <x v="8"/>
    <x v="4"/>
    <x v="16"/>
    <x v="32"/>
    <x v="0"/>
    <x v="2"/>
    <n v="1"/>
  </r>
  <r>
    <x v="0"/>
    <x v="9"/>
    <x v="4"/>
    <x v="16"/>
    <x v="32"/>
    <x v="0"/>
    <x v="2"/>
    <n v="0"/>
  </r>
  <r>
    <x v="0"/>
    <x v="10"/>
    <x v="4"/>
    <x v="16"/>
    <x v="32"/>
    <x v="0"/>
    <x v="2"/>
    <n v="0"/>
  </r>
  <r>
    <x v="0"/>
    <x v="11"/>
    <x v="4"/>
    <x v="16"/>
    <x v="32"/>
    <x v="0"/>
    <x v="2"/>
    <n v="1"/>
  </r>
  <r>
    <x v="0"/>
    <x v="8"/>
    <x v="4"/>
    <x v="17"/>
    <x v="10"/>
    <x v="0"/>
    <x v="2"/>
    <n v="1.4669724470000001"/>
  </r>
  <r>
    <x v="0"/>
    <x v="9"/>
    <x v="4"/>
    <x v="17"/>
    <x v="10"/>
    <x v="0"/>
    <x v="2"/>
    <n v="71256.024000000005"/>
  </r>
  <r>
    <x v="0"/>
    <x v="10"/>
    <x v="4"/>
    <x v="17"/>
    <x v="10"/>
    <x v="0"/>
    <x v="2"/>
    <n v="6.9687082999999997E-2"/>
  </r>
  <r>
    <x v="0"/>
    <x v="11"/>
    <x v="4"/>
    <x v="17"/>
    <x v="10"/>
    <x v="0"/>
    <x v="2"/>
    <n v="1"/>
  </r>
  <r>
    <x v="0"/>
    <x v="8"/>
    <x v="4"/>
    <x v="17"/>
    <x v="11"/>
    <x v="0"/>
    <x v="2"/>
    <n v="1.5081583380000001"/>
  </r>
  <r>
    <x v="0"/>
    <x v="9"/>
    <x v="4"/>
    <x v="17"/>
    <x v="11"/>
    <x v="0"/>
    <x v="2"/>
    <n v="53899.642"/>
  </r>
  <r>
    <x v="0"/>
    <x v="10"/>
    <x v="4"/>
    <x v="17"/>
    <x v="11"/>
    <x v="0"/>
    <x v="2"/>
    <n v="5.4192797000000001E-2"/>
  </r>
  <r>
    <x v="0"/>
    <x v="11"/>
    <x v="4"/>
    <x v="17"/>
    <x v="11"/>
    <x v="0"/>
    <x v="2"/>
    <n v="1"/>
  </r>
  <r>
    <x v="0"/>
    <x v="8"/>
    <x v="4"/>
    <x v="17"/>
    <x v="12"/>
    <x v="0"/>
    <x v="2"/>
    <n v="1.5056552430000001"/>
  </r>
  <r>
    <x v="0"/>
    <x v="9"/>
    <x v="4"/>
    <x v="17"/>
    <x v="12"/>
    <x v="0"/>
    <x v="2"/>
    <n v="128781.35"/>
  </r>
  <r>
    <x v="0"/>
    <x v="10"/>
    <x v="4"/>
    <x v="17"/>
    <x v="12"/>
    <x v="0"/>
    <x v="2"/>
    <n v="0.129266881"/>
  </r>
  <r>
    <x v="0"/>
    <x v="11"/>
    <x v="4"/>
    <x v="17"/>
    <x v="12"/>
    <x v="0"/>
    <x v="2"/>
    <n v="1"/>
  </r>
  <r>
    <x v="0"/>
    <x v="8"/>
    <x v="4"/>
    <x v="17"/>
    <x v="13"/>
    <x v="0"/>
    <x v="2"/>
    <n v="1.510145217"/>
  </r>
  <r>
    <x v="0"/>
    <x v="9"/>
    <x v="4"/>
    <x v="17"/>
    <x v="13"/>
    <x v="0"/>
    <x v="2"/>
    <n v="30381.312000000002"/>
  </r>
  <r>
    <x v="0"/>
    <x v="10"/>
    <x v="4"/>
    <x v="17"/>
    <x v="13"/>
    <x v="0"/>
    <x v="2"/>
    <n v="3.0586795E-2"/>
  </r>
  <r>
    <x v="0"/>
    <x v="11"/>
    <x v="4"/>
    <x v="17"/>
    <x v="13"/>
    <x v="0"/>
    <x v="2"/>
    <n v="1"/>
  </r>
  <r>
    <x v="0"/>
    <x v="8"/>
    <x v="4"/>
    <x v="17"/>
    <x v="14"/>
    <x v="0"/>
    <x v="2"/>
    <n v="1.508635427"/>
  </r>
  <r>
    <x v="0"/>
    <x v="9"/>
    <x v="4"/>
    <x v="17"/>
    <x v="14"/>
    <x v="0"/>
    <x v="2"/>
    <n v="335953.55"/>
  </r>
  <r>
    <x v="0"/>
    <x v="10"/>
    <x v="4"/>
    <x v="17"/>
    <x v="14"/>
    <x v="0"/>
    <x v="2"/>
    <n v="0.33788761699999997"/>
  </r>
  <r>
    <x v="0"/>
    <x v="11"/>
    <x v="4"/>
    <x v="17"/>
    <x v="14"/>
    <x v="0"/>
    <x v="2"/>
    <n v="1"/>
  </r>
  <r>
    <x v="0"/>
    <x v="8"/>
    <x v="4"/>
    <x v="17"/>
    <x v="15"/>
    <x v="0"/>
    <x v="2"/>
    <n v="1.5060742490000001"/>
  </r>
  <r>
    <x v="0"/>
    <x v="9"/>
    <x v="4"/>
    <x v="17"/>
    <x v="15"/>
    <x v="0"/>
    <x v="2"/>
    <n v="540883.72"/>
  </r>
  <r>
    <x v="0"/>
    <x v="10"/>
    <x v="4"/>
    <x v="17"/>
    <x v="15"/>
    <x v="0"/>
    <x v="2"/>
    <n v="0.54307402299999996"/>
  </r>
  <r>
    <x v="0"/>
    <x v="11"/>
    <x v="4"/>
    <x v="17"/>
    <x v="15"/>
    <x v="0"/>
    <x v="2"/>
    <n v="1"/>
  </r>
  <r>
    <x v="0"/>
    <x v="8"/>
    <x v="4"/>
    <x v="17"/>
    <x v="16"/>
    <x v="0"/>
    <x v="2"/>
    <n v="1.505605332"/>
  </r>
  <r>
    <x v="0"/>
    <x v="9"/>
    <x v="4"/>
    <x v="17"/>
    <x v="16"/>
    <x v="0"/>
    <x v="2"/>
    <n v="317579.48"/>
  </r>
  <r>
    <x v="0"/>
    <x v="10"/>
    <x v="4"/>
    <x v="17"/>
    <x v="16"/>
    <x v="0"/>
    <x v="2"/>
    <n v="0.31876623500000001"/>
  </r>
  <r>
    <x v="0"/>
    <x v="11"/>
    <x v="4"/>
    <x v="17"/>
    <x v="16"/>
    <x v="0"/>
    <x v="2"/>
    <n v="1"/>
  </r>
  <r>
    <x v="0"/>
    <x v="8"/>
    <x v="4"/>
    <x v="17"/>
    <x v="17"/>
    <x v="0"/>
    <x v="2"/>
    <n v="1.5171942519999999"/>
  </r>
  <r>
    <x v="0"/>
    <x v="9"/>
    <x v="4"/>
    <x v="17"/>
    <x v="17"/>
    <x v="0"/>
    <x v="2"/>
    <n v="823767.54"/>
  </r>
  <r>
    <x v="0"/>
    <x v="10"/>
    <x v="4"/>
    <x v="17"/>
    <x v="17"/>
    <x v="0"/>
    <x v="2"/>
    <n v="0.83321025199999998"/>
  </r>
  <r>
    <x v="0"/>
    <x v="11"/>
    <x v="4"/>
    <x v="17"/>
    <x v="17"/>
    <x v="0"/>
    <x v="2"/>
    <n v="1"/>
  </r>
  <r>
    <x v="0"/>
    <x v="8"/>
    <x v="4"/>
    <x v="17"/>
    <x v="18"/>
    <x v="0"/>
    <x v="2"/>
    <n v="1.5285549279999999"/>
  </r>
  <r>
    <x v="0"/>
    <x v="9"/>
    <x v="4"/>
    <x v="17"/>
    <x v="18"/>
    <x v="0"/>
    <x v="2"/>
    <n v="1183136.1000000001"/>
  </r>
  <r>
    <x v="0"/>
    <x v="10"/>
    <x v="4"/>
    <x v="17"/>
    <x v="18"/>
    <x v="0"/>
    <x v="2"/>
    <n v="1.2056590149999999"/>
  </r>
  <r>
    <x v="0"/>
    <x v="11"/>
    <x v="4"/>
    <x v="17"/>
    <x v="18"/>
    <x v="0"/>
    <x v="2"/>
    <n v="1"/>
  </r>
  <r>
    <x v="0"/>
    <x v="8"/>
    <x v="4"/>
    <x v="17"/>
    <x v="19"/>
    <x v="0"/>
    <x v="2"/>
    <n v="1.5178776949999999"/>
  </r>
  <r>
    <x v="0"/>
    <x v="9"/>
    <x v="4"/>
    <x v="17"/>
    <x v="19"/>
    <x v="0"/>
    <x v="2"/>
    <n v="2898740.7"/>
  </r>
  <r>
    <x v="0"/>
    <x v="10"/>
    <x v="4"/>
    <x v="17"/>
    <x v="19"/>
    <x v="0"/>
    <x v="2"/>
    <n v="2.9332892469999998"/>
  </r>
  <r>
    <x v="0"/>
    <x v="11"/>
    <x v="4"/>
    <x v="17"/>
    <x v="19"/>
    <x v="0"/>
    <x v="2"/>
    <n v="1"/>
  </r>
  <r>
    <x v="0"/>
    <x v="8"/>
    <x v="4"/>
    <x v="17"/>
    <x v="20"/>
    <x v="0"/>
    <x v="2"/>
    <n v="1.5000000170000001"/>
  </r>
  <r>
    <x v="0"/>
    <x v="9"/>
    <x v="4"/>
    <x v="17"/>
    <x v="20"/>
    <x v="0"/>
    <x v="2"/>
    <n v="2756.3218999999999"/>
  </r>
  <r>
    <x v="0"/>
    <x v="10"/>
    <x v="4"/>
    <x v="17"/>
    <x v="20"/>
    <x v="0"/>
    <x v="2"/>
    <n v="2.7563219999999999E-3"/>
  </r>
  <r>
    <x v="0"/>
    <x v="11"/>
    <x v="4"/>
    <x v="17"/>
    <x v="20"/>
    <x v="0"/>
    <x v="2"/>
    <n v="1"/>
  </r>
  <r>
    <x v="0"/>
    <x v="8"/>
    <x v="4"/>
    <x v="17"/>
    <x v="21"/>
    <x v="0"/>
    <x v="2"/>
    <n v="1.498418239"/>
  </r>
  <r>
    <x v="0"/>
    <x v="9"/>
    <x v="4"/>
    <x v="17"/>
    <x v="21"/>
    <x v="0"/>
    <x v="2"/>
    <n v="420882"/>
  </r>
  <r>
    <x v="0"/>
    <x v="10"/>
    <x v="4"/>
    <x v="17"/>
    <x v="21"/>
    <x v="0"/>
    <x v="2"/>
    <n v="0.420438178"/>
  </r>
  <r>
    <x v="0"/>
    <x v="11"/>
    <x v="4"/>
    <x v="17"/>
    <x v="21"/>
    <x v="0"/>
    <x v="2"/>
    <n v="1"/>
  </r>
  <r>
    <x v="0"/>
    <x v="8"/>
    <x v="4"/>
    <x v="17"/>
    <x v="32"/>
    <x v="0"/>
    <x v="2"/>
    <n v="1"/>
  </r>
  <r>
    <x v="0"/>
    <x v="9"/>
    <x v="4"/>
    <x v="17"/>
    <x v="32"/>
    <x v="0"/>
    <x v="2"/>
    <n v="0"/>
  </r>
  <r>
    <x v="0"/>
    <x v="10"/>
    <x v="4"/>
    <x v="17"/>
    <x v="32"/>
    <x v="0"/>
    <x v="2"/>
    <n v="0"/>
  </r>
  <r>
    <x v="0"/>
    <x v="11"/>
    <x v="4"/>
    <x v="17"/>
    <x v="32"/>
    <x v="0"/>
    <x v="2"/>
    <n v="1"/>
  </r>
  <r>
    <x v="0"/>
    <x v="8"/>
    <x v="4"/>
    <x v="18"/>
    <x v="10"/>
    <x v="0"/>
    <x v="2"/>
    <n v="1.467402214"/>
  </r>
  <r>
    <x v="0"/>
    <x v="9"/>
    <x v="4"/>
    <x v="18"/>
    <x v="10"/>
    <x v="0"/>
    <x v="2"/>
    <n v="69246.683999999994"/>
  </r>
  <r>
    <x v="0"/>
    <x v="10"/>
    <x v="4"/>
    <x v="18"/>
    <x v="10"/>
    <x v="0"/>
    <x v="2"/>
    <n v="6.7741825000000006E-2"/>
  </r>
  <r>
    <x v="0"/>
    <x v="11"/>
    <x v="4"/>
    <x v="18"/>
    <x v="10"/>
    <x v="0"/>
    <x v="2"/>
    <n v="1"/>
  </r>
  <r>
    <x v="0"/>
    <x v="8"/>
    <x v="4"/>
    <x v="18"/>
    <x v="11"/>
    <x v="0"/>
    <x v="2"/>
    <n v="1.506069127"/>
  </r>
  <r>
    <x v="0"/>
    <x v="9"/>
    <x v="4"/>
    <x v="18"/>
    <x v="11"/>
    <x v="0"/>
    <x v="2"/>
    <n v="69473.292000000001"/>
  </r>
  <r>
    <x v="0"/>
    <x v="10"/>
    <x v="4"/>
    <x v="18"/>
    <x v="11"/>
    <x v="0"/>
    <x v="2"/>
    <n v="6.9754387000000001E-2"/>
  </r>
  <r>
    <x v="0"/>
    <x v="11"/>
    <x v="4"/>
    <x v="18"/>
    <x v="11"/>
    <x v="0"/>
    <x v="2"/>
    <n v="1"/>
  </r>
  <r>
    <x v="0"/>
    <x v="8"/>
    <x v="4"/>
    <x v="18"/>
    <x v="12"/>
    <x v="0"/>
    <x v="2"/>
    <n v="1.509145419"/>
  </r>
  <r>
    <x v="0"/>
    <x v="9"/>
    <x v="4"/>
    <x v="18"/>
    <x v="12"/>
    <x v="0"/>
    <x v="2"/>
    <n v="83719.733999999997"/>
  </r>
  <r>
    <x v="0"/>
    <x v="10"/>
    <x v="4"/>
    <x v="18"/>
    <x v="12"/>
    <x v="0"/>
    <x v="2"/>
    <n v="8.4230168999999994E-2"/>
  </r>
  <r>
    <x v="0"/>
    <x v="11"/>
    <x v="4"/>
    <x v="18"/>
    <x v="12"/>
    <x v="0"/>
    <x v="2"/>
    <n v="1"/>
  </r>
  <r>
    <x v="0"/>
    <x v="8"/>
    <x v="4"/>
    <x v="18"/>
    <x v="13"/>
    <x v="0"/>
    <x v="2"/>
    <n v="1.5144254699999999"/>
  </r>
  <r>
    <x v="0"/>
    <x v="9"/>
    <x v="4"/>
    <x v="18"/>
    <x v="13"/>
    <x v="0"/>
    <x v="2"/>
    <n v="26211.387999999999"/>
  </r>
  <r>
    <x v="0"/>
    <x v="10"/>
    <x v="4"/>
    <x v="18"/>
    <x v="13"/>
    <x v="0"/>
    <x v="2"/>
    <n v="2.6463462E-2"/>
  </r>
  <r>
    <x v="0"/>
    <x v="11"/>
    <x v="4"/>
    <x v="18"/>
    <x v="13"/>
    <x v="0"/>
    <x v="2"/>
    <n v="1"/>
  </r>
  <r>
    <x v="0"/>
    <x v="8"/>
    <x v="4"/>
    <x v="18"/>
    <x v="14"/>
    <x v="0"/>
    <x v="2"/>
    <n v="1.511724442"/>
  </r>
  <r>
    <x v="0"/>
    <x v="9"/>
    <x v="4"/>
    <x v="18"/>
    <x v="14"/>
    <x v="0"/>
    <x v="2"/>
    <n v="173490.33"/>
  </r>
  <r>
    <x v="0"/>
    <x v="10"/>
    <x v="4"/>
    <x v="18"/>
    <x v="14"/>
    <x v="0"/>
    <x v="2"/>
    <n v="0.17484638599999999"/>
  </r>
  <r>
    <x v="0"/>
    <x v="11"/>
    <x v="4"/>
    <x v="18"/>
    <x v="14"/>
    <x v="0"/>
    <x v="2"/>
    <n v="1"/>
  </r>
  <r>
    <x v="0"/>
    <x v="8"/>
    <x v="4"/>
    <x v="18"/>
    <x v="15"/>
    <x v="0"/>
    <x v="2"/>
    <n v="1.5111266480000001"/>
  </r>
  <r>
    <x v="0"/>
    <x v="9"/>
    <x v="4"/>
    <x v="18"/>
    <x v="15"/>
    <x v="0"/>
    <x v="2"/>
    <n v="322573.12"/>
  </r>
  <r>
    <x v="0"/>
    <x v="10"/>
    <x v="4"/>
    <x v="18"/>
    <x v="15"/>
    <x v="0"/>
    <x v="2"/>
    <n v="0.32496589599999998"/>
  </r>
  <r>
    <x v="0"/>
    <x v="11"/>
    <x v="4"/>
    <x v="18"/>
    <x v="15"/>
    <x v="0"/>
    <x v="2"/>
    <n v="1"/>
  </r>
  <r>
    <x v="0"/>
    <x v="8"/>
    <x v="4"/>
    <x v="18"/>
    <x v="16"/>
    <x v="0"/>
    <x v="2"/>
    <n v="1.509727848"/>
  </r>
  <r>
    <x v="0"/>
    <x v="9"/>
    <x v="4"/>
    <x v="18"/>
    <x v="16"/>
    <x v="0"/>
    <x v="2"/>
    <n v="377082.81"/>
  </r>
  <r>
    <x v="0"/>
    <x v="10"/>
    <x v="4"/>
    <x v="18"/>
    <x v="16"/>
    <x v="0"/>
    <x v="2"/>
    <n v="0.37952827900000002"/>
  </r>
  <r>
    <x v="0"/>
    <x v="11"/>
    <x v="4"/>
    <x v="18"/>
    <x v="16"/>
    <x v="0"/>
    <x v="2"/>
    <n v="1"/>
  </r>
  <r>
    <x v="0"/>
    <x v="8"/>
    <x v="4"/>
    <x v="18"/>
    <x v="17"/>
    <x v="0"/>
    <x v="2"/>
    <n v="1.514005174"/>
  </r>
  <r>
    <x v="0"/>
    <x v="9"/>
    <x v="4"/>
    <x v="18"/>
    <x v="17"/>
    <x v="0"/>
    <x v="2"/>
    <n v="1002554.6"/>
  </r>
  <r>
    <x v="0"/>
    <x v="10"/>
    <x v="4"/>
    <x v="18"/>
    <x v="17"/>
    <x v="0"/>
    <x v="2"/>
    <n v="1.011915211"/>
  </r>
  <r>
    <x v="0"/>
    <x v="11"/>
    <x v="4"/>
    <x v="18"/>
    <x v="17"/>
    <x v="0"/>
    <x v="2"/>
    <n v="1"/>
  </r>
  <r>
    <x v="0"/>
    <x v="8"/>
    <x v="4"/>
    <x v="18"/>
    <x v="18"/>
    <x v="0"/>
    <x v="2"/>
    <n v="1.515899307"/>
  </r>
  <r>
    <x v="0"/>
    <x v="9"/>
    <x v="4"/>
    <x v="18"/>
    <x v="18"/>
    <x v="0"/>
    <x v="2"/>
    <n v="2361180.5"/>
  </r>
  <r>
    <x v="0"/>
    <x v="10"/>
    <x v="4"/>
    <x v="18"/>
    <x v="18"/>
    <x v="0"/>
    <x v="2"/>
    <n v="2.3862079430000001"/>
  </r>
  <r>
    <x v="0"/>
    <x v="11"/>
    <x v="4"/>
    <x v="18"/>
    <x v="18"/>
    <x v="0"/>
    <x v="2"/>
    <n v="1"/>
  </r>
  <r>
    <x v="0"/>
    <x v="8"/>
    <x v="4"/>
    <x v="18"/>
    <x v="19"/>
    <x v="0"/>
    <x v="2"/>
    <n v="1.513962958"/>
  </r>
  <r>
    <x v="0"/>
    <x v="9"/>
    <x v="4"/>
    <x v="18"/>
    <x v="19"/>
    <x v="0"/>
    <x v="2"/>
    <n v="7460006.4000000004"/>
  </r>
  <r>
    <x v="0"/>
    <x v="10"/>
    <x v="4"/>
    <x v="18"/>
    <x v="19"/>
    <x v="0"/>
    <x v="2"/>
    <n v="7.5294489340000004"/>
  </r>
  <r>
    <x v="0"/>
    <x v="11"/>
    <x v="4"/>
    <x v="18"/>
    <x v="19"/>
    <x v="0"/>
    <x v="2"/>
    <n v="1"/>
  </r>
  <r>
    <x v="0"/>
    <x v="8"/>
    <x v="4"/>
    <x v="18"/>
    <x v="20"/>
    <x v="0"/>
    <x v="2"/>
    <n v="1.5000000040000001"/>
  </r>
  <r>
    <x v="0"/>
    <x v="9"/>
    <x v="4"/>
    <x v="18"/>
    <x v="20"/>
    <x v="0"/>
    <x v="2"/>
    <n v="3088519.3"/>
  </r>
  <r>
    <x v="0"/>
    <x v="10"/>
    <x v="4"/>
    <x v="18"/>
    <x v="20"/>
    <x v="0"/>
    <x v="2"/>
    <n v="3.0885192789999998"/>
  </r>
  <r>
    <x v="0"/>
    <x v="11"/>
    <x v="4"/>
    <x v="18"/>
    <x v="20"/>
    <x v="0"/>
    <x v="2"/>
    <n v="1"/>
  </r>
  <r>
    <x v="0"/>
    <x v="8"/>
    <x v="4"/>
    <x v="18"/>
    <x v="21"/>
    <x v="0"/>
    <x v="2"/>
    <n v="1.5373121160000001"/>
  </r>
  <r>
    <x v="0"/>
    <x v="9"/>
    <x v="4"/>
    <x v="18"/>
    <x v="21"/>
    <x v="0"/>
    <x v="2"/>
    <n v="158485.57999999999"/>
  </r>
  <r>
    <x v="0"/>
    <x v="10"/>
    <x v="4"/>
    <x v="18"/>
    <x v="21"/>
    <x v="0"/>
    <x v="2"/>
    <n v="0.162427868"/>
  </r>
  <r>
    <x v="0"/>
    <x v="11"/>
    <x v="4"/>
    <x v="18"/>
    <x v="21"/>
    <x v="0"/>
    <x v="2"/>
    <n v="1"/>
  </r>
  <r>
    <x v="0"/>
    <x v="8"/>
    <x v="4"/>
    <x v="18"/>
    <x v="32"/>
    <x v="0"/>
    <x v="2"/>
    <n v="1"/>
  </r>
  <r>
    <x v="0"/>
    <x v="9"/>
    <x v="4"/>
    <x v="18"/>
    <x v="32"/>
    <x v="0"/>
    <x v="2"/>
    <n v="0"/>
  </r>
  <r>
    <x v="0"/>
    <x v="10"/>
    <x v="4"/>
    <x v="18"/>
    <x v="32"/>
    <x v="0"/>
    <x v="2"/>
    <n v="0"/>
  </r>
  <r>
    <x v="0"/>
    <x v="11"/>
    <x v="4"/>
    <x v="18"/>
    <x v="32"/>
    <x v="0"/>
    <x v="2"/>
    <n v="1"/>
  </r>
  <r>
    <x v="0"/>
    <x v="8"/>
    <x v="5"/>
    <x v="9"/>
    <x v="10"/>
    <x v="0"/>
    <x v="2"/>
    <n v="1.4903579769999999"/>
  </r>
  <r>
    <x v="0"/>
    <x v="9"/>
    <x v="5"/>
    <x v="9"/>
    <x v="10"/>
    <x v="0"/>
    <x v="2"/>
    <n v="38352.614999999998"/>
  </r>
  <r>
    <x v="0"/>
    <x v="10"/>
    <x v="5"/>
    <x v="9"/>
    <x v="10"/>
    <x v="0"/>
    <x v="2"/>
    <n v="3.8106082999999999E-2"/>
  </r>
  <r>
    <x v="0"/>
    <x v="11"/>
    <x v="5"/>
    <x v="9"/>
    <x v="10"/>
    <x v="0"/>
    <x v="2"/>
    <n v="1"/>
  </r>
  <r>
    <x v="0"/>
    <x v="8"/>
    <x v="5"/>
    <x v="9"/>
    <x v="11"/>
    <x v="0"/>
    <x v="2"/>
    <n v="1.497337331"/>
  </r>
  <r>
    <x v="0"/>
    <x v="9"/>
    <x v="5"/>
    <x v="9"/>
    <x v="11"/>
    <x v="0"/>
    <x v="2"/>
    <n v="526.28206999999998"/>
  </r>
  <r>
    <x v="0"/>
    <x v="10"/>
    <x v="5"/>
    <x v="9"/>
    <x v="11"/>
    <x v="0"/>
    <x v="2"/>
    <n v="5.2534800000000003E-4"/>
  </r>
  <r>
    <x v="0"/>
    <x v="11"/>
    <x v="5"/>
    <x v="9"/>
    <x v="11"/>
    <x v="0"/>
    <x v="2"/>
    <n v="1"/>
  </r>
  <r>
    <x v="0"/>
    <x v="8"/>
    <x v="5"/>
    <x v="9"/>
    <x v="12"/>
    <x v="0"/>
    <x v="2"/>
    <n v="1.5567555120000001"/>
  </r>
  <r>
    <x v="0"/>
    <x v="9"/>
    <x v="5"/>
    <x v="9"/>
    <x v="12"/>
    <x v="0"/>
    <x v="2"/>
    <n v="94440.815000000002"/>
  </r>
  <r>
    <x v="0"/>
    <x v="10"/>
    <x v="5"/>
    <x v="9"/>
    <x v="12"/>
    <x v="0"/>
    <x v="2"/>
    <n v="9.8014172999999996E-2"/>
  </r>
  <r>
    <x v="0"/>
    <x v="11"/>
    <x v="5"/>
    <x v="9"/>
    <x v="12"/>
    <x v="0"/>
    <x v="2"/>
    <n v="1"/>
  </r>
  <r>
    <x v="0"/>
    <x v="8"/>
    <x v="5"/>
    <x v="9"/>
    <x v="13"/>
    <x v="0"/>
    <x v="2"/>
    <n v="1.5177258229999999"/>
  </r>
  <r>
    <x v="0"/>
    <x v="9"/>
    <x v="5"/>
    <x v="9"/>
    <x v="13"/>
    <x v="0"/>
    <x v="2"/>
    <n v="2696.4542999999999"/>
  </r>
  <r>
    <x v="0"/>
    <x v="10"/>
    <x v="5"/>
    <x v="9"/>
    <x v="13"/>
    <x v="0"/>
    <x v="2"/>
    <n v="2.7283189999999999E-3"/>
  </r>
  <r>
    <x v="0"/>
    <x v="11"/>
    <x v="5"/>
    <x v="9"/>
    <x v="13"/>
    <x v="0"/>
    <x v="2"/>
    <n v="1"/>
  </r>
  <r>
    <x v="0"/>
    <x v="8"/>
    <x v="5"/>
    <x v="9"/>
    <x v="14"/>
    <x v="0"/>
    <x v="2"/>
    <n v="1.527590099"/>
  </r>
  <r>
    <x v="0"/>
    <x v="9"/>
    <x v="5"/>
    <x v="9"/>
    <x v="14"/>
    <x v="0"/>
    <x v="2"/>
    <n v="437.34129000000001"/>
  </r>
  <r>
    <x v="0"/>
    <x v="10"/>
    <x v="5"/>
    <x v="9"/>
    <x v="14"/>
    <x v="0"/>
    <x v="2"/>
    <n v="4.4538500000000002E-4"/>
  </r>
  <r>
    <x v="0"/>
    <x v="11"/>
    <x v="5"/>
    <x v="9"/>
    <x v="14"/>
    <x v="0"/>
    <x v="2"/>
    <n v="1"/>
  </r>
  <r>
    <x v="0"/>
    <x v="8"/>
    <x v="5"/>
    <x v="9"/>
    <x v="15"/>
    <x v="0"/>
    <x v="2"/>
    <n v="1.5661617779999999"/>
  </r>
  <r>
    <x v="0"/>
    <x v="9"/>
    <x v="5"/>
    <x v="9"/>
    <x v="15"/>
    <x v="0"/>
    <x v="2"/>
    <n v="5385.4856"/>
  </r>
  <r>
    <x v="0"/>
    <x v="10"/>
    <x v="5"/>
    <x v="9"/>
    <x v="15"/>
    <x v="0"/>
    <x v="2"/>
    <n v="5.6230280000000004E-3"/>
  </r>
  <r>
    <x v="0"/>
    <x v="11"/>
    <x v="5"/>
    <x v="9"/>
    <x v="15"/>
    <x v="0"/>
    <x v="2"/>
    <n v="1"/>
  </r>
  <r>
    <x v="0"/>
    <x v="8"/>
    <x v="5"/>
    <x v="9"/>
    <x v="16"/>
    <x v="0"/>
    <x v="2"/>
    <n v="1.5229147620000001"/>
  </r>
  <r>
    <x v="0"/>
    <x v="9"/>
    <x v="5"/>
    <x v="9"/>
    <x v="16"/>
    <x v="0"/>
    <x v="2"/>
    <n v="303.66680000000002"/>
  </r>
  <r>
    <x v="0"/>
    <x v="10"/>
    <x v="5"/>
    <x v="9"/>
    <x v="16"/>
    <x v="0"/>
    <x v="2"/>
    <n v="3.08306E-4"/>
  </r>
  <r>
    <x v="0"/>
    <x v="11"/>
    <x v="5"/>
    <x v="9"/>
    <x v="16"/>
    <x v="0"/>
    <x v="2"/>
    <n v="1"/>
  </r>
  <r>
    <x v="0"/>
    <x v="8"/>
    <x v="5"/>
    <x v="9"/>
    <x v="17"/>
    <x v="0"/>
    <x v="2"/>
    <n v="1.5553174620000001"/>
  </r>
  <r>
    <x v="0"/>
    <x v="9"/>
    <x v="5"/>
    <x v="9"/>
    <x v="17"/>
    <x v="0"/>
    <x v="2"/>
    <n v="5536.4309000000003"/>
  </r>
  <r>
    <x v="0"/>
    <x v="10"/>
    <x v="5"/>
    <x v="9"/>
    <x v="17"/>
    <x v="0"/>
    <x v="2"/>
    <n v="5.7406050000000002E-3"/>
  </r>
  <r>
    <x v="0"/>
    <x v="11"/>
    <x v="5"/>
    <x v="9"/>
    <x v="17"/>
    <x v="0"/>
    <x v="2"/>
    <n v="1"/>
  </r>
  <r>
    <x v="0"/>
    <x v="8"/>
    <x v="5"/>
    <x v="9"/>
    <x v="18"/>
    <x v="0"/>
    <x v="2"/>
    <n v="1.59009274"/>
  </r>
  <r>
    <x v="0"/>
    <x v="9"/>
    <x v="5"/>
    <x v="9"/>
    <x v="18"/>
    <x v="0"/>
    <x v="2"/>
    <n v="2614.9349000000002"/>
  </r>
  <r>
    <x v="0"/>
    <x v="10"/>
    <x v="5"/>
    <x v="9"/>
    <x v="18"/>
    <x v="0"/>
    <x v="2"/>
    <n v="2.7719929999999999E-3"/>
  </r>
  <r>
    <x v="0"/>
    <x v="11"/>
    <x v="5"/>
    <x v="9"/>
    <x v="18"/>
    <x v="0"/>
    <x v="2"/>
    <n v="1"/>
  </r>
  <r>
    <x v="0"/>
    <x v="8"/>
    <x v="5"/>
    <x v="9"/>
    <x v="19"/>
    <x v="0"/>
    <x v="2"/>
    <n v="1.58814989"/>
  </r>
  <r>
    <x v="0"/>
    <x v="9"/>
    <x v="5"/>
    <x v="9"/>
    <x v="19"/>
    <x v="0"/>
    <x v="2"/>
    <n v="70783.752999999997"/>
  </r>
  <r>
    <x v="0"/>
    <x v="10"/>
    <x v="5"/>
    <x v="9"/>
    <x v="19"/>
    <x v="0"/>
    <x v="2"/>
    <n v="7.4943472999999997E-2"/>
  </r>
  <r>
    <x v="0"/>
    <x v="11"/>
    <x v="5"/>
    <x v="9"/>
    <x v="19"/>
    <x v="0"/>
    <x v="2"/>
    <n v="1"/>
  </r>
  <r>
    <x v="0"/>
    <x v="8"/>
    <x v="5"/>
    <x v="9"/>
    <x v="20"/>
    <x v="0"/>
    <x v="2"/>
    <n v="1.5138654439999999"/>
  </r>
  <r>
    <x v="0"/>
    <x v="9"/>
    <x v="5"/>
    <x v="9"/>
    <x v="20"/>
    <x v="0"/>
    <x v="2"/>
    <n v="162.01974999999999"/>
  </r>
  <r>
    <x v="0"/>
    <x v="10"/>
    <x v="5"/>
    <x v="9"/>
    <x v="20"/>
    <x v="0"/>
    <x v="2"/>
    <n v="1.6351700000000001E-4"/>
  </r>
  <r>
    <x v="0"/>
    <x v="11"/>
    <x v="5"/>
    <x v="9"/>
    <x v="20"/>
    <x v="0"/>
    <x v="2"/>
    <n v="1"/>
  </r>
  <r>
    <x v="0"/>
    <x v="8"/>
    <x v="5"/>
    <x v="9"/>
    <x v="21"/>
    <x v="0"/>
    <x v="2"/>
    <n v="1.5493923780000001"/>
  </r>
  <r>
    <x v="0"/>
    <x v="9"/>
    <x v="5"/>
    <x v="9"/>
    <x v="21"/>
    <x v="0"/>
    <x v="2"/>
    <n v="5672.0991999999997"/>
  </r>
  <r>
    <x v="0"/>
    <x v="10"/>
    <x v="5"/>
    <x v="9"/>
    <x v="21"/>
    <x v="0"/>
    <x v="2"/>
    <n v="5.8588720000000002E-3"/>
  </r>
  <r>
    <x v="0"/>
    <x v="11"/>
    <x v="5"/>
    <x v="9"/>
    <x v="21"/>
    <x v="0"/>
    <x v="2"/>
    <n v="1"/>
  </r>
  <r>
    <x v="0"/>
    <x v="8"/>
    <x v="5"/>
    <x v="9"/>
    <x v="32"/>
    <x v="0"/>
    <x v="2"/>
    <n v="1"/>
  </r>
  <r>
    <x v="0"/>
    <x v="9"/>
    <x v="5"/>
    <x v="9"/>
    <x v="32"/>
    <x v="0"/>
    <x v="2"/>
    <n v="0"/>
  </r>
  <r>
    <x v="0"/>
    <x v="10"/>
    <x v="5"/>
    <x v="9"/>
    <x v="32"/>
    <x v="0"/>
    <x v="2"/>
    <n v="0"/>
  </r>
  <r>
    <x v="0"/>
    <x v="11"/>
    <x v="5"/>
    <x v="9"/>
    <x v="32"/>
    <x v="0"/>
    <x v="2"/>
    <n v="1"/>
  </r>
  <r>
    <x v="0"/>
    <x v="8"/>
    <x v="5"/>
    <x v="10"/>
    <x v="10"/>
    <x v="0"/>
    <x v="2"/>
    <n v="1.5549823380000001"/>
  </r>
  <r>
    <x v="0"/>
    <x v="9"/>
    <x v="5"/>
    <x v="10"/>
    <x v="10"/>
    <x v="0"/>
    <x v="2"/>
    <n v="96248.297999999995"/>
  </r>
  <r>
    <x v="0"/>
    <x v="10"/>
    <x v="5"/>
    <x v="10"/>
    <x v="10"/>
    <x v="0"/>
    <x v="2"/>
    <n v="9.9776268000000001E-2"/>
  </r>
  <r>
    <x v="0"/>
    <x v="11"/>
    <x v="5"/>
    <x v="10"/>
    <x v="10"/>
    <x v="0"/>
    <x v="2"/>
    <n v="1"/>
  </r>
  <r>
    <x v="0"/>
    <x v="8"/>
    <x v="5"/>
    <x v="10"/>
    <x v="11"/>
    <x v="0"/>
    <x v="2"/>
    <n v="1.5731656620000001"/>
  </r>
  <r>
    <x v="0"/>
    <x v="9"/>
    <x v="5"/>
    <x v="10"/>
    <x v="11"/>
    <x v="0"/>
    <x v="2"/>
    <n v="239.95428000000001"/>
  </r>
  <r>
    <x v="0"/>
    <x v="10"/>
    <x v="5"/>
    <x v="10"/>
    <x v="11"/>
    <x v="0"/>
    <x v="2"/>
    <n v="2.51659E-4"/>
  </r>
  <r>
    <x v="0"/>
    <x v="11"/>
    <x v="5"/>
    <x v="10"/>
    <x v="11"/>
    <x v="0"/>
    <x v="2"/>
    <n v="1"/>
  </r>
  <r>
    <x v="0"/>
    <x v="8"/>
    <x v="5"/>
    <x v="10"/>
    <x v="12"/>
    <x v="0"/>
    <x v="2"/>
    <n v="1.5483001890000001"/>
  </r>
  <r>
    <x v="0"/>
    <x v="9"/>
    <x v="5"/>
    <x v="10"/>
    <x v="12"/>
    <x v="0"/>
    <x v="2"/>
    <n v="30673.313999999998"/>
  </r>
  <r>
    <x v="0"/>
    <x v="10"/>
    <x v="5"/>
    <x v="10"/>
    <x v="12"/>
    <x v="0"/>
    <x v="2"/>
    <n v="3.1660999000000002E-2"/>
  </r>
  <r>
    <x v="0"/>
    <x v="11"/>
    <x v="5"/>
    <x v="10"/>
    <x v="12"/>
    <x v="0"/>
    <x v="2"/>
    <n v="1"/>
  </r>
  <r>
    <x v="0"/>
    <x v="8"/>
    <x v="5"/>
    <x v="10"/>
    <x v="13"/>
    <x v="0"/>
    <x v="2"/>
    <n v="1.553071197"/>
  </r>
  <r>
    <x v="0"/>
    <x v="9"/>
    <x v="5"/>
    <x v="10"/>
    <x v="13"/>
    <x v="0"/>
    <x v="2"/>
    <n v="896.79670999999996"/>
  </r>
  <r>
    <x v="0"/>
    <x v="10"/>
    <x v="5"/>
    <x v="10"/>
    <x v="13"/>
    <x v="0"/>
    <x v="2"/>
    <n v="9.2852600000000005E-4"/>
  </r>
  <r>
    <x v="0"/>
    <x v="11"/>
    <x v="5"/>
    <x v="10"/>
    <x v="13"/>
    <x v="0"/>
    <x v="2"/>
    <n v="1"/>
  </r>
  <r>
    <x v="0"/>
    <x v="8"/>
    <x v="5"/>
    <x v="10"/>
    <x v="14"/>
    <x v="0"/>
    <x v="2"/>
    <n v="1.580531433"/>
  </r>
  <r>
    <x v="0"/>
    <x v="9"/>
    <x v="5"/>
    <x v="10"/>
    <x v="14"/>
    <x v="0"/>
    <x v="2"/>
    <n v="4519.6835000000001"/>
  </r>
  <r>
    <x v="0"/>
    <x v="10"/>
    <x v="5"/>
    <x v="10"/>
    <x v="14"/>
    <x v="0"/>
    <x v="2"/>
    <n v="4.7623350000000004E-3"/>
  </r>
  <r>
    <x v="0"/>
    <x v="11"/>
    <x v="5"/>
    <x v="10"/>
    <x v="14"/>
    <x v="0"/>
    <x v="2"/>
    <n v="1"/>
  </r>
  <r>
    <x v="0"/>
    <x v="8"/>
    <x v="5"/>
    <x v="10"/>
    <x v="15"/>
    <x v="0"/>
    <x v="2"/>
    <n v="1.5894492010000001"/>
  </r>
  <r>
    <x v="0"/>
    <x v="9"/>
    <x v="5"/>
    <x v="10"/>
    <x v="15"/>
    <x v="0"/>
    <x v="2"/>
    <n v="1633.8188"/>
  </r>
  <r>
    <x v="0"/>
    <x v="10"/>
    <x v="5"/>
    <x v="10"/>
    <x v="15"/>
    <x v="0"/>
    <x v="2"/>
    <n v="1.7312479999999999E-3"/>
  </r>
  <r>
    <x v="0"/>
    <x v="11"/>
    <x v="5"/>
    <x v="10"/>
    <x v="15"/>
    <x v="0"/>
    <x v="2"/>
    <n v="1"/>
  </r>
  <r>
    <x v="0"/>
    <x v="8"/>
    <x v="5"/>
    <x v="10"/>
    <x v="16"/>
    <x v="0"/>
    <x v="2"/>
    <n v="1.528537502"/>
  </r>
  <r>
    <x v="0"/>
    <x v="9"/>
    <x v="5"/>
    <x v="10"/>
    <x v="16"/>
    <x v="0"/>
    <x v="2"/>
    <n v="163.66973999999999"/>
  </r>
  <r>
    <x v="0"/>
    <x v="10"/>
    <x v="5"/>
    <x v="10"/>
    <x v="16"/>
    <x v="0"/>
    <x v="2"/>
    <n v="1.6678400000000001E-4"/>
  </r>
  <r>
    <x v="0"/>
    <x v="11"/>
    <x v="5"/>
    <x v="10"/>
    <x v="16"/>
    <x v="0"/>
    <x v="2"/>
    <n v="1"/>
  </r>
  <r>
    <x v="0"/>
    <x v="8"/>
    <x v="5"/>
    <x v="10"/>
    <x v="17"/>
    <x v="0"/>
    <x v="2"/>
    <n v="1.542011485"/>
  </r>
  <r>
    <x v="0"/>
    <x v="9"/>
    <x v="5"/>
    <x v="10"/>
    <x v="17"/>
    <x v="0"/>
    <x v="2"/>
    <n v="11901.906999999999"/>
  </r>
  <r>
    <x v="0"/>
    <x v="10"/>
    <x v="5"/>
    <x v="10"/>
    <x v="17"/>
    <x v="0"/>
    <x v="2"/>
    <n v="1.2235252E-2"/>
  </r>
  <r>
    <x v="0"/>
    <x v="11"/>
    <x v="5"/>
    <x v="10"/>
    <x v="17"/>
    <x v="0"/>
    <x v="2"/>
    <n v="1"/>
  </r>
  <r>
    <x v="0"/>
    <x v="8"/>
    <x v="5"/>
    <x v="10"/>
    <x v="18"/>
    <x v="0"/>
    <x v="2"/>
    <n v="1.5734483669999999"/>
  </r>
  <r>
    <x v="0"/>
    <x v="9"/>
    <x v="5"/>
    <x v="10"/>
    <x v="18"/>
    <x v="0"/>
    <x v="2"/>
    <n v="5565.5691999999999"/>
  </r>
  <r>
    <x v="0"/>
    <x v="10"/>
    <x v="5"/>
    <x v="10"/>
    <x v="18"/>
    <x v="0"/>
    <x v="2"/>
    <n v="5.8380910000000001E-3"/>
  </r>
  <r>
    <x v="0"/>
    <x v="11"/>
    <x v="5"/>
    <x v="10"/>
    <x v="18"/>
    <x v="0"/>
    <x v="2"/>
    <n v="1"/>
  </r>
  <r>
    <x v="0"/>
    <x v="8"/>
    <x v="5"/>
    <x v="10"/>
    <x v="19"/>
    <x v="0"/>
    <x v="2"/>
    <n v="1.5816119340000001"/>
  </r>
  <r>
    <x v="0"/>
    <x v="9"/>
    <x v="5"/>
    <x v="10"/>
    <x v="19"/>
    <x v="0"/>
    <x v="2"/>
    <n v="125035.05"/>
  </r>
  <r>
    <x v="0"/>
    <x v="10"/>
    <x v="5"/>
    <x v="10"/>
    <x v="19"/>
    <x v="0"/>
    <x v="2"/>
    <n v="0.13183794800000001"/>
  </r>
  <r>
    <x v="0"/>
    <x v="11"/>
    <x v="5"/>
    <x v="10"/>
    <x v="19"/>
    <x v="0"/>
    <x v="2"/>
    <n v="1"/>
  </r>
  <r>
    <x v="0"/>
    <x v="8"/>
    <x v="5"/>
    <x v="10"/>
    <x v="20"/>
    <x v="0"/>
    <x v="2"/>
    <n v="1.585630581"/>
  </r>
  <r>
    <x v="0"/>
    <x v="9"/>
    <x v="5"/>
    <x v="10"/>
    <x v="20"/>
    <x v="0"/>
    <x v="2"/>
    <n v="217.34576999999999"/>
  </r>
  <r>
    <x v="0"/>
    <x v="10"/>
    <x v="5"/>
    <x v="10"/>
    <x v="20"/>
    <x v="0"/>
    <x v="2"/>
    <n v="2.2975299999999999E-4"/>
  </r>
  <r>
    <x v="0"/>
    <x v="11"/>
    <x v="5"/>
    <x v="10"/>
    <x v="20"/>
    <x v="0"/>
    <x v="2"/>
    <n v="1"/>
  </r>
  <r>
    <x v="0"/>
    <x v="8"/>
    <x v="5"/>
    <x v="10"/>
    <x v="21"/>
    <x v="0"/>
    <x v="2"/>
    <n v="1.5883605860000001"/>
  </r>
  <r>
    <x v="0"/>
    <x v="9"/>
    <x v="5"/>
    <x v="10"/>
    <x v="21"/>
    <x v="0"/>
    <x v="2"/>
    <n v="13040.143"/>
  </r>
  <r>
    <x v="0"/>
    <x v="10"/>
    <x v="5"/>
    <x v="10"/>
    <x v="21"/>
    <x v="0"/>
    <x v="2"/>
    <n v="1.3808300000000001E-2"/>
  </r>
  <r>
    <x v="0"/>
    <x v="11"/>
    <x v="5"/>
    <x v="10"/>
    <x v="21"/>
    <x v="0"/>
    <x v="2"/>
    <n v="1"/>
  </r>
  <r>
    <x v="0"/>
    <x v="8"/>
    <x v="5"/>
    <x v="10"/>
    <x v="32"/>
    <x v="0"/>
    <x v="2"/>
    <n v="1"/>
  </r>
  <r>
    <x v="0"/>
    <x v="9"/>
    <x v="5"/>
    <x v="10"/>
    <x v="32"/>
    <x v="0"/>
    <x v="2"/>
    <n v="0"/>
  </r>
  <r>
    <x v="0"/>
    <x v="10"/>
    <x v="5"/>
    <x v="10"/>
    <x v="32"/>
    <x v="0"/>
    <x v="2"/>
    <n v="0"/>
  </r>
  <r>
    <x v="0"/>
    <x v="11"/>
    <x v="5"/>
    <x v="10"/>
    <x v="32"/>
    <x v="0"/>
    <x v="2"/>
    <n v="1"/>
  </r>
  <r>
    <x v="0"/>
    <x v="8"/>
    <x v="5"/>
    <x v="11"/>
    <x v="10"/>
    <x v="0"/>
    <x v="2"/>
    <n v="1.5040681229999999"/>
  </r>
  <r>
    <x v="0"/>
    <x v="9"/>
    <x v="5"/>
    <x v="11"/>
    <x v="10"/>
    <x v="0"/>
    <x v="2"/>
    <n v="3240.5479999999998"/>
  </r>
  <r>
    <x v="0"/>
    <x v="10"/>
    <x v="5"/>
    <x v="11"/>
    <x v="10"/>
    <x v="0"/>
    <x v="2"/>
    <n v="-9.4114679999999992E-3"/>
  </r>
  <r>
    <x v="0"/>
    <x v="11"/>
    <x v="5"/>
    <x v="11"/>
    <x v="10"/>
    <x v="0"/>
    <x v="2"/>
    <n v="1"/>
  </r>
  <r>
    <x v="0"/>
    <x v="8"/>
    <x v="5"/>
    <x v="11"/>
    <x v="11"/>
    <x v="0"/>
    <x v="2"/>
    <n v="1.546797982"/>
  </r>
  <r>
    <x v="0"/>
    <x v="9"/>
    <x v="5"/>
    <x v="11"/>
    <x v="11"/>
    <x v="0"/>
    <x v="2"/>
    <n v="18864.867999999999"/>
  </r>
  <r>
    <x v="0"/>
    <x v="10"/>
    <x v="5"/>
    <x v="11"/>
    <x v="11"/>
    <x v="0"/>
    <x v="2"/>
    <n v="1.873068E-2"/>
  </r>
  <r>
    <x v="0"/>
    <x v="11"/>
    <x v="5"/>
    <x v="11"/>
    <x v="11"/>
    <x v="0"/>
    <x v="2"/>
    <n v="1"/>
  </r>
  <r>
    <x v="0"/>
    <x v="8"/>
    <x v="5"/>
    <x v="11"/>
    <x v="12"/>
    <x v="0"/>
    <x v="2"/>
    <n v="1.527535501"/>
  </r>
  <r>
    <x v="0"/>
    <x v="9"/>
    <x v="5"/>
    <x v="11"/>
    <x v="12"/>
    <x v="0"/>
    <x v="2"/>
    <n v="7475.9013000000004"/>
  </r>
  <r>
    <x v="0"/>
    <x v="10"/>
    <x v="5"/>
    <x v="11"/>
    <x v="12"/>
    <x v="0"/>
    <x v="2"/>
    <n v="6.0442910000000002E-3"/>
  </r>
  <r>
    <x v="0"/>
    <x v="11"/>
    <x v="5"/>
    <x v="11"/>
    <x v="12"/>
    <x v="0"/>
    <x v="2"/>
    <n v="1"/>
  </r>
  <r>
    <x v="0"/>
    <x v="8"/>
    <x v="5"/>
    <x v="11"/>
    <x v="13"/>
    <x v="0"/>
    <x v="2"/>
    <n v="1.6192147859999999"/>
  </r>
  <r>
    <x v="0"/>
    <x v="9"/>
    <x v="5"/>
    <x v="11"/>
    <x v="13"/>
    <x v="0"/>
    <x v="2"/>
    <n v="158.72604000000001"/>
  </r>
  <r>
    <x v="0"/>
    <x v="10"/>
    <x v="5"/>
    <x v="11"/>
    <x v="13"/>
    <x v="0"/>
    <x v="2"/>
    <n v="6.6424833000000003E-2"/>
  </r>
  <r>
    <x v="0"/>
    <x v="11"/>
    <x v="5"/>
    <x v="11"/>
    <x v="13"/>
    <x v="0"/>
    <x v="2"/>
    <n v="1"/>
  </r>
  <r>
    <x v="0"/>
    <x v="8"/>
    <x v="5"/>
    <x v="11"/>
    <x v="14"/>
    <x v="0"/>
    <x v="2"/>
    <n v="1.5819725659999999"/>
  </r>
  <r>
    <x v="0"/>
    <x v="9"/>
    <x v="5"/>
    <x v="11"/>
    <x v="14"/>
    <x v="0"/>
    <x v="2"/>
    <n v="13244.9"/>
  </r>
  <r>
    <x v="0"/>
    <x v="10"/>
    <x v="5"/>
    <x v="11"/>
    <x v="14"/>
    <x v="0"/>
    <x v="2"/>
    <n v="4.1896877999999999E-2"/>
  </r>
  <r>
    <x v="0"/>
    <x v="11"/>
    <x v="5"/>
    <x v="11"/>
    <x v="14"/>
    <x v="0"/>
    <x v="2"/>
    <n v="1"/>
  </r>
  <r>
    <x v="0"/>
    <x v="8"/>
    <x v="5"/>
    <x v="11"/>
    <x v="15"/>
    <x v="0"/>
    <x v="2"/>
    <n v="1.527669011"/>
  </r>
  <r>
    <x v="0"/>
    <x v="9"/>
    <x v="5"/>
    <x v="11"/>
    <x v="15"/>
    <x v="0"/>
    <x v="2"/>
    <n v="202696.12"/>
  </r>
  <r>
    <x v="0"/>
    <x v="10"/>
    <x v="5"/>
    <x v="11"/>
    <x v="15"/>
    <x v="0"/>
    <x v="2"/>
    <n v="6.1322219999999997E-3"/>
  </r>
  <r>
    <x v="0"/>
    <x v="11"/>
    <x v="5"/>
    <x v="11"/>
    <x v="15"/>
    <x v="0"/>
    <x v="2"/>
    <n v="1"/>
  </r>
  <r>
    <x v="0"/>
    <x v="8"/>
    <x v="5"/>
    <x v="11"/>
    <x v="16"/>
    <x v="0"/>
    <x v="2"/>
    <n v="1.5583990480000001"/>
  </r>
  <r>
    <x v="0"/>
    <x v="9"/>
    <x v="5"/>
    <x v="11"/>
    <x v="16"/>
    <x v="0"/>
    <x v="2"/>
    <n v="31890.976999999999"/>
  </r>
  <r>
    <x v="0"/>
    <x v="10"/>
    <x v="5"/>
    <x v="11"/>
    <x v="16"/>
    <x v="0"/>
    <x v="2"/>
    <n v="2.6371214E-2"/>
  </r>
  <r>
    <x v="0"/>
    <x v="11"/>
    <x v="5"/>
    <x v="11"/>
    <x v="16"/>
    <x v="0"/>
    <x v="2"/>
    <n v="1"/>
  </r>
  <r>
    <x v="0"/>
    <x v="8"/>
    <x v="5"/>
    <x v="11"/>
    <x v="17"/>
    <x v="0"/>
    <x v="2"/>
    <n v="1.5788697309999999"/>
  </r>
  <r>
    <x v="0"/>
    <x v="9"/>
    <x v="5"/>
    <x v="11"/>
    <x v="17"/>
    <x v="0"/>
    <x v="2"/>
    <n v="3844.4643999999998"/>
  </r>
  <r>
    <x v="0"/>
    <x v="10"/>
    <x v="5"/>
    <x v="11"/>
    <x v="17"/>
    <x v="0"/>
    <x v="2"/>
    <n v="3.9853330999999999E-2"/>
  </r>
  <r>
    <x v="0"/>
    <x v="11"/>
    <x v="5"/>
    <x v="11"/>
    <x v="17"/>
    <x v="0"/>
    <x v="2"/>
    <n v="1"/>
  </r>
  <r>
    <x v="0"/>
    <x v="8"/>
    <x v="5"/>
    <x v="11"/>
    <x v="18"/>
    <x v="0"/>
    <x v="2"/>
    <n v="1.5739294939999999"/>
  </r>
  <r>
    <x v="0"/>
    <x v="9"/>
    <x v="5"/>
    <x v="11"/>
    <x v="18"/>
    <x v="0"/>
    <x v="2"/>
    <n v="795.33594000000005"/>
  </r>
  <r>
    <x v="0"/>
    <x v="10"/>
    <x v="5"/>
    <x v="11"/>
    <x v="18"/>
    <x v="0"/>
    <x v="2"/>
    <n v="3.6599660999999999E-2"/>
  </r>
  <r>
    <x v="0"/>
    <x v="11"/>
    <x v="5"/>
    <x v="11"/>
    <x v="18"/>
    <x v="0"/>
    <x v="2"/>
    <n v="1"/>
  </r>
  <r>
    <x v="0"/>
    <x v="8"/>
    <x v="5"/>
    <x v="11"/>
    <x v="19"/>
    <x v="0"/>
    <x v="2"/>
    <n v="1.572334012"/>
  </r>
  <r>
    <x v="0"/>
    <x v="9"/>
    <x v="5"/>
    <x v="11"/>
    <x v="19"/>
    <x v="0"/>
    <x v="2"/>
    <n v="12699.346"/>
  </r>
  <r>
    <x v="0"/>
    <x v="10"/>
    <x v="5"/>
    <x v="11"/>
    <x v="19"/>
    <x v="0"/>
    <x v="2"/>
    <n v="3.5548866999999998E-2"/>
  </r>
  <r>
    <x v="0"/>
    <x v="11"/>
    <x v="5"/>
    <x v="11"/>
    <x v="19"/>
    <x v="0"/>
    <x v="2"/>
    <n v="1"/>
  </r>
  <r>
    <x v="0"/>
    <x v="8"/>
    <x v="5"/>
    <x v="11"/>
    <x v="20"/>
    <x v="0"/>
    <x v="2"/>
    <n v="1.0122387349999999"/>
  </r>
  <r>
    <x v="0"/>
    <x v="9"/>
    <x v="5"/>
    <x v="11"/>
    <x v="20"/>
    <x v="0"/>
    <x v="2"/>
    <n v="0"/>
  </r>
  <r>
    <x v="0"/>
    <x v="10"/>
    <x v="5"/>
    <x v="11"/>
    <x v="20"/>
    <x v="0"/>
    <x v="2"/>
    <n v="0"/>
  </r>
  <r>
    <x v="0"/>
    <x v="11"/>
    <x v="5"/>
    <x v="11"/>
    <x v="20"/>
    <x v="0"/>
    <x v="2"/>
    <n v="1"/>
  </r>
  <r>
    <x v="0"/>
    <x v="8"/>
    <x v="5"/>
    <x v="11"/>
    <x v="21"/>
    <x v="0"/>
    <x v="2"/>
    <n v="1.558636669"/>
  </r>
  <r>
    <x v="0"/>
    <x v="9"/>
    <x v="5"/>
    <x v="11"/>
    <x v="21"/>
    <x v="0"/>
    <x v="2"/>
    <n v="3163.8611000000001"/>
  </r>
  <r>
    <x v="0"/>
    <x v="10"/>
    <x v="5"/>
    <x v="11"/>
    <x v="21"/>
    <x v="0"/>
    <x v="2"/>
    <n v="2.6527711999999998E-2"/>
  </r>
  <r>
    <x v="0"/>
    <x v="11"/>
    <x v="5"/>
    <x v="11"/>
    <x v="21"/>
    <x v="0"/>
    <x v="2"/>
    <n v="1"/>
  </r>
  <r>
    <x v="0"/>
    <x v="8"/>
    <x v="5"/>
    <x v="11"/>
    <x v="32"/>
    <x v="0"/>
    <x v="2"/>
    <n v="1.0122387349999999"/>
  </r>
  <r>
    <x v="0"/>
    <x v="9"/>
    <x v="5"/>
    <x v="11"/>
    <x v="32"/>
    <x v="0"/>
    <x v="2"/>
    <n v="0"/>
  </r>
  <r>
    <x v="0"/>
    <x v="10"/>
    <x v="5"/>
    <x v="11"/>
    <x v="32"/>
    <x v="0"/>
    <x v="2"/>
    <n v="0"/>
  </r>
  <r>
    <x v="0"/>
    <x v="11"/>
    <x v="5"/>
    <x v="11"/>
    <x v="32"/>
    <x v="0"/>
    <x v="2"/>
    <n v="1"/>
  </r>
  <r>
    <x v="0"/>
    <x v="8"/>
    <x v="5"/>
    <x v="12"/>
    <x v="10"/>
    <x v="0"/>
    <x v="2"/>
    <n v="1.4920990679999999"/>
  </r>
  <r>
    <x v="0"/>
    <x v="9"/>
    <x v="5"/>
    <x v="12"/>
    <x v="10"/>
    <x v="0"/>
    <x v="2"/>
    <n v="29310.742999999999"/>
  </r>
  <r>
    <x v="0"/>
    <x v="10"/>
    <x v="5"/>
    <x v="12"/>
    <x v="10"/>
    <x v="0"/>
    <x v="2"/>
    <n v="2.9156354999999998E-2"/>
  </r>
  <r>
    <x v="0"/>
    <x v="11"/>
    <x v="5"/>
    <x v="12"/>
    <x v="10"/>
    <x v="0"/>
    <x v="2"/>
    <n v="1"/>
  </r>
  <r>
    <x v="0"/>
    <x v="8"/>
    <x v="5"/>
    <x v="12"/>
    <x v="11"/>
    <x v="0"/>
    <x v="2"/>
    <n v="1.568550025"/>
  </r>
  <r>
    <x v="0"/>
    <x v="9"/>
    <x v="5"/>
    <x v="12"/>
    <x v="11"/>
    <x v="0"/>
    <x v="2"/>
    <n v="2455.4315000000001"/>
  </r>
  <r>
    <x v="0"/>
    <x v="10"/>
    <x v="5"/>
    <x v="12"/>
    <x v="11"/>
    <x v="0"/>
    <x v="2"/>
    <n v="2.5676449999999999E-3"/>
  </r>
  <r>
    <x v="0"/>
    <x v="11"/>
    <x v="5"/>
    <x v="12"/>
    <x v="11"/>
    <x v="0"/>
    <x v="2"/>
    <n v="1"/>
  </r>
  <r>
    <x v="0"/>
    <x v="8"/>
    <x v="5"/>
    <x v="12"/>
    <x v="12"/>
    <x v="0"/>
    <x v="2"/>
    <n v="1.5879053240000001"/>
  </r>
  <r>
    <x v="0"/>
    <x v="9"/>
    <x v="5"/>
    <x v="12"/>
    <x v="12"/>
    <x v="0"/>
    <x v="2"/>
    <n v="85329.705000000002"/>
  </r>
  <r>
    <x v="0"/>
    <x v="10"/>
    <x v="5"/>
    <x v="12"/>
    <x v="12"/>
    <x v="0"/>
    <x v="2"/>
    <n v="9.0330329000000001E-2"/>
  </r>
  <r>
    <x v="0"/>
    <x v="11"/>
    <x v="5"/>
    <x v="12"/>
    <x v="12"/>
    <x v="0"/>
    <x v="2"/>
    <n v="1"/>
  </r>
  <r>
    <x v="0"/>
    <x v="8"/>
    <x v="5"/>
    <x v="12"/>
    <x v="13"/>
    <x v="0"/>
    <x v="2"/>
    <n v="1.539469223"/>
  </r>
  <r>
    <x v="0"/>
    <x v="9"/>
    <x v="5"/>
    <x v="12"/>
    <x v="13"/>
    <x v="0"/>
    <x v="2"/>
    <n v="192.19506999999999"/>
  </r>
  <r>
    <x v="0"/>
    <x v="10"/>
    <x v="5"/>
    <x v="12"/>
    <x v="13"/>
    <x v="0"/>
    <x v="2"/>
    <n v="1.97252E-4"/>
  </r>
  <r>
    <x v="0"/>
    <x v="11"/>
    <x v="5"/>
    <x v="12"/>
    <x v="13"/>
    <x v="0"/>
    <x v="2"/>
    <n v="1"/>
  </r>
  <r>
    <x v="0"/>
    <x v="8"/>
    <x v="5"/>
    <x v="12"/>
    <x v="14"/>
    <x v="0"/>
    <x v="2"/>
    <n v="1.5674167889999999"/>
  </r>
  <r>
    <x v="0"/>
    <x v="9"/>
    <x v="5"/>
    <x v="12"/>
    <x v="14"/>
    <x v="0"/>
    <x v="2"/>
    <n v="663.17348000000004"/>
  </r>
  <r>
    <x v="0"/>
    <x v="10"/>
    <x v="5"/>
    <x v="12"/>
    <x v="14"/>
    <x v="0"/>
    <x v="2"/>
    <n v="6.9297900000000003E-4"/>
  </r>
  <r>
    <x v="0"/>
    <x v="11"/>
    <x v="5"/>
    <x v="12"/>
    <x v="14"/>
    <x v="0"/>
    <x v="2"/>
    <n v="1"/>
  </r>
  <r>
    <x v="0"/>
    <x v="8"/>
    <x v="5"/>
    <x v="12"/>
    <x v="15"/>
    <x v="0"/>
    <x v="2"/>
    <n v="1.6139073859999999"/>
  </r>
  <r>
    <x v="0"/>
    <x v="9"/>
    <x v="5"/>
    <x v="12"/>
    <x v="15"/>
    <x v="0"/>
    <x v="2"/>
    <n v="4031.9953999999998"/>
  </r>
  <r>
    <x v="0"/>
    <x v="10"/>
    <x v="5"/>
    <x v="12"/>
    <x v="15"/>
    <x v="0"/>
    <x v="2"/>
    <n v="4.3381779999999998E-3"/>
  </r>
  <r>
    <x v="0"/>
    <x v="11"/>
    <x v="5"/>
    <x v="12"/>
    <x v="15"/>
    <x v="0"/>
    <x v="2"/>
    <n v="1"/>
  </r>
  <r>
    <x v="0"/>
    <x v="8"/>
    <x v="5"/>
    <x v="12"/>
    <x v="16"/>
    <x v="0"/>
    <x v="2"/>
    <n v="1.560648571"/>
  </r>
  <r>
    <x v="0"/>
    <x v="9"/>
    <x v="5"/>
    <x v="12"/>
    <x v="16"/>
    <x v="0"/>
    <x v="2"/>
    <n v="564.61208999999997"/>
  </r>
  <r>
    <x v="0"/>
    <x v="10"/>
    <x v="5"/>
    <x v="12"/>
    <x v="16"/>
    <x v="0"/>
    <x v="2"/>
    <n v="5.8744099999999996E-4"/>
  </r>
  <r>
    <x v="0"/>
    <x v="11"/>
    <x v="5"/>
    <x v="12"/>
    <x v="16"/>
    <x v="0"/>
    <x v="2"/>
    <n v="1"/>
  </r>
  <r>
    <x v="0"/>
    <x v="8"/>
    <x v="5"/>
    <x v="12"/>
    <x v="17"/>
    <x v="0"/>
    <x v="2"/>
    <n v="1.718797245"/>
  </r>
  <r>
    <x v="0"/>
    <x v="9"/>
    <x v="5"/>
    <x v="12"/>
    <x v="17"/>
    <x v="0"/>
    <x v="2"/>
    <n v="48379.78"/>
  </r>
  <r>
    <x v="0"/>
    <x v="10"/>
    <x v="5"/>
    <x v="12"/>
    <x v="17"/>
    <x v="0"/>
    <x v="2"/>
    <n v="5.5436687999999998E-2"/>
  </r>
  <r>
    <x v="0"/>
    <x v="11"/>
    <x v="5"/>
    <x v="12"/>
    <x v="17"/>
    <x v="0"/>
    <x v="2"/>
    <n v="1"/>
  </r>
  <r>
    <x v="0"/>
    <x v="8"/>
    <x v="5"/>
    <x v="12"/>
    <x v="18"/>
    <x v="0"/>
    <x v="2"/>
    <n v="1.630851842"/>
  </r>
  <r>
    <x v="0"/>
    <x v="9"/>
    <x v="5"/>
    <x v="12"/>
    <x v="18"/>
    <x v="0"/>
    <x v="2"/>
    <n v="14159.789000000001"/>
  </r>
  <r>
    <x v="0"/>
    <x v="10"/>
    <x v="5"/>
    <x v="12"/>
    <x v="18"/>
    <x v="0"/>
    <x v="2"/>
    <n v="1.5395012E-2"/>
  </r>
  <r>
    <x v="0"/>
    <x v="11"/>
    <x v="5"/>
    <x v="12"/>
    <x v="18"/>
    <x v="0"/>
    <x v="2"/>
    <n v="1"/>
  </r>
  <r>
    <x v="0"/>
    <x v="8"/>
    <x v="5"/>
    <x v="12"/>
    <x v="19"/>
    <x v="0"/>
    <x v="2"/>
    <n v="1.7136874609999999"/>
  </r>
  <r>
    <x v="0"/>
    <x v="9"/>
    <x v="5"/>
    <x v="12"/>
    <x v="19"/>
    <x v="0"/>
    <x v="2"/>
    <n v="291286.11"/>
  </r>
  <r>
    <x v="0"/>
    <x v="10"/>
    <x v="5"/>
    <x v="12"/>
    <x v="19"/>
    <x v="0"/>
    <x v="2"/>
    <n v="0.33278224099999998"/>
  </r>
  <r>
    <x v="0"/>
    <x v="11"/>
    <x v="5"/>
    <x v="12"/>
    <x v="19"/>
    <x v="0"/>
    <x v="2"/>
    <n v="1"/>
  </r>
  <r>
    <x v="0"/>
    <x v="8"/>
    <x v="5"/>
    <x v="12"/>
    <x v="20"/>
    <x v="0"/>
    <x v="2"/>
    <n v="1.6300067330000001"/>
  </r>
  <r>
    <x v="0"/>
    <x v="9"/>
    <x v="5"/>
    <x v="12"/>
    <x v="20"/>
    <x v="0"/>
    <x v="2"/>
    <n v="826.70794999999998"/>
  </r>
  <r>
    <x v="0"/>
    <x v="10"/>
    <x v="5"/>
    <x v="12"/>
    <x v="20"/>
    <x v="0"/>
    <x v="2"/>
    <n v="8.9835999999999996E-4"/>
  </r>
  <r>
    <x v="0"/>
    <x v="11"/>
    <x v="5"/>
    <x v="12"/>
    <x v="20"/>
    <x v="0"/>
    <x v="2"/>
    <n v="1"/>
  </r>
  <r>
    <x v="0"/>
    <x v="8"/>
    <x v="5"/>
    <x v="12"/>
    <x v="21"/>
    <x v="0"/>
    <x v="2"/>
    <n v="1.5333098199999999"/>
  </r>
  <r>
    <x v="0"/>
    <x v="9"/>
    <x v="5"/>
    <x v="12"/>
    <x v="21"/>
    <x v="0"/>
    <x v="2"/>
    <n v="1891.0192"/>
  </r>
  <r>
    <x v="0"/>
    <x v="10"/>
    <x v="5"/>
    <x v="12"/>
    <x v="21"/>
    <x v="0"/>
    <x v="2"/>
    <n v="1.933012E-3"/>
  </r>
  <r>
    <x v="0"/>
    <x v="11"/>
    <x v="5"/>
    <x v="12"/>
    <x v="21"/>
    <x v="0"/>
    <x v="2"/>
    <n v="1"/>
  </r>
  <r>
    <x v="0"/>
    <x v="8"/>
    <x v="5"/>
    <x v="12"/>
    <x v="32"/>
    <x v="0"/>
    <x v="2"/>
    <n v="1"/>
  </r>
  <r>
    <x v="0"/>
    <x v="9"/>
    <x v="5"/>
    <x v="12"/>
    <x v="32"/>
    <x v="0"/>
    <x v="2"/>
    <n v="0"/>
  </r>
  <r>
    <x v="0"/>
    <x v="10"/>
    <x v="5"/>
    <x v="12"/>
    <x v="32"/>
    <x v="0"/>
    <x v="2"/>
    <n v="0"/>
  </r>
  <r>
    <x v="0"/>
    <x v="11"/>
    <x v="5"/>
    <x v="12"/>
    <x v="32"/>
    <x v="0"/>
    <x v="2"/>
    <n v="1"/>
  </r>
  <r>
    <x v="0"/>
    <x v="8"/>
    <x v="5"/>
    <x v="13"/>
    <x v="10"/>
    <x v="0"/>
    <x v="2"/>
    <n v="1.4820329990000001"/>
  </r>
  <r>
    <x v="0"/>
    <x v="9"/>
    <x v="5"/>
    <x v="13"/>
    <x v="10"/>
    <x v="0"/>
    <x v="2"/>
    <n v="975.14121"/>
  </r>
  <r>
    <x v="0"/>
    <x v="10"/>
    <x v="5"/>
    <x v="13"/>
    <x v="10"/>
    <x v="0"/>
    <x v="2"/>
    <n v="9.6346099999999998E-4"/>
  </r>
  <r>
    <x v="0"/>
    <x v="11"/>
    <x v="5"/>
    <x v="13"/>
    <x v="10"/>
    <x v="0"/>
    <x v="2"/>
    <n v="1"/>
  </r>
  <r>
    <x v="0"/>
    <x v="8"/>
    <x v="5"/>
    <x v="13"/>
    <x v="11"/>
    <x v="0"/>
    <x v="2"/>
    <n v="1.5681881099999999"/>
  </r>
  <r>
    <x v="0"/>
    <x v="9"/>
    <x v="5"/>
    <x v="13"/>
    <x v="11"/>
    <x v="0"/>
    <x v="2"/>
    <n v="811.09095000000002"/>
  </r>
  <r>
    <x v="0"/>
    <x v="10"/>
    <x v="5"/>
    <x v="13"/>
    <x v="11"/>
    <x v="0"/>
    <x v="2"/>
    <n v="8.4796199999999996E-4"/>
  </r>
  <r>
    <x v="0"/>
    <x v="11"/>
    <x v="5"/>
    <x v="13"/>
    <x v="11"/>
    <x v="0"/>
    <x v="2"/>
    <n v="1"/>
  </r>
  <r>
    <x v="0"/>
    <x v="8"/>
    <x v="5"/>
    <x v="13"/>
    <x v="12"/>
    <x v="0"/>
    <x v="2"/>
    <n v="1.564286998"/>
  </r>
  <r>
    <x v="0"/>
    <x v="9"/>
    <x v="5"/>
    <x v="13"/>
    <x v="12"/>
    <x v="0"/>
    <x v="2"/>
    <n v="1426.5556999999999"/>
  </r>
  <r>
    <x v="0"/>
    <x v="10"/>
    <x v="5"/>
    <x v="13"/>
    <x v="12"/>
    <x v="0"/>
    <x v="2"/>
    <n v="1.487695E-3"/>
  </r>
  <r>
    <x v="0"/>
    <x v="11"/>
    <x v="5"/>
    <x v="13"/>
    <x v="12"/>
    <x v="0"/>
    <x v="2"/>
    <n v="1"/>
  </r>
  <r>
    <x v="0"/>
    <x v="8"/>
    <x v="5"/>
    <x v="13"/>
    <x v="13"/>
    <x v="0"/>
    <x v="2"/>
    <n v="1.5559273520000001"/>
  </r>
  <r>
    <x v="0"/>
    <x v="9"/>
    <x v="5"/>
    <x v="13"/>
    <x v="13"/>
    <x v="0"/>
    <x v="2"/>
    <n v="49108.428999999996"/>
  </r>
  <r>
    <x v="0"/>
    <x v="10"/>
    <x v="5"/>
    <x v="13"/>
    <x v="13"/>
    <x v="0"/>
    <x v="2"/>
    <n v="5.0939432E-2"/>
  </r>
  <r>
    <x v="0"/>
    <x v="11"/>
    <x v="5"/>
    <x v="13"/>
    <x v="13"/>
    <x v="0"/>
    <x v="2"/>
    <n v="1"/>
  </r>
  <r>
    <x v="0"/>
    <x v="8"/>
    <x v="5"/>
    <x v="13"/>
    <x v="14"/>
    <x v="0"/>
    <x v="2"/>
    <n v="1.5595540590000001"/>
  </r>
  <r>
    <x v="0"/>
    <x v="9"/>
    <x v="5"/>
    <x v="13"/>
    <x v="14"/>
    <x v="0"/>
    <x v="2"/>
    <n v="5760.9991"/>
  </r>
  <r>
    <x v="0"/>
    <x v="10"/>
    <x v="5"/>
    <x v="13"/>
    <x v="14"/>
    <x v="0"/>
    <x v="2"/>
    <n v="5.9897259999999999E-3"/>
  </r>
  <r>
    <x v="0"/>
    <x v="11"/>
    <x v="5"/>
    <x v="13"/>
    <x v="14"/>
    <x v="0"/>
    <x v="2"/>
    <n v="1"/>
  </r>
  <r>
    <x v="0"/>
    <x v="8"/>
    <x v="5"/>
    <x v="13"/>
    <x v="15"/>
    <x v="0"/>
    <x v="2"/>
    <n v="1.5673997230000001"/>
  </r>
  <r>
    <x v="0"/>
    <x v="9"/>
    <x v="5"/>
    <x v="13"/>
    <x v="15"/>
    <x v="0"/>
    <x v="2"/>
    <n v="2823.9666999999999"/>
  </r>
  <r>
    <x v="0"/>
    <x v="10"/>
    <x v="5"/>
    <x v="13"/>
    <x v="15"/>
    <x v="0"/>
    <x v="2"/>
    <n v="2.950856E-3"/>
  </r>
  <r>
    <x v="0"/>
    <x v="11"/>
    <x v="5"/>
    <x v="13"/>
    <x v="15"/>
    <x v="0"/>
    <x v="2"/>
    <n v="1"/>
  </r>
  <r>
    <x v="0"/>
    <x v="8"/>
    <x v="5"/>
    <x v="13"/>
    <x v="16"/>
    <x v="0"/>
    <x v="2"/>
    <n v="1.565333555"/>
  </r>
  <r>
    <x v="0"/>
    <x v="9"/>
    <x v="5"/>
    <x v="13"/>
    <x v="16"/>
    <x v="0"/>
    <x v="2"/>
    <n v="950.38837000000001"/>
  </r>
  <r>
    <x v="0"/>
    <x v="10"/>
    <x v="5"/>
    <x v="13"/>
    <x v="16"/>
    <x v="0"/>
    <x v="2"/>
    <n v="9.9178299999999999E-4"/>
  </r>
  <r>
    <x v="0"/>
    <x v="11"/>
    <x v="5"/>
    <x v="13"/>
    <x v="16"/>
    <x v="0"/>
    <x v="2"/>
    <n v="1"/>
  </r>
  <r>
    <x v="0"/>
    <x v="8"/>
    <x v="5"/>
    <x v="13"/>
    <x v="17"/>
    <x v="0"/>
    <x v="2"/>
    <n v="1.573046951"/>
  </r>
  <r>
    <x v="0"/>
    <x v="9"/>
    <x v="5"/>
    <x v="13"/>
    <x v="17"/>
    <x v="0"/>
    <x v="2"/>
    <n v="5330.3256000000001"/>
  </r>
  <r>
    <x v="0"/>
    <x v="10"/>
    <x v="5"/>
    <x v="13"/>
    <x v="17"/>
    <x v="0"/>
    <x v="2"/>
    <n v="5.5899019999999999E-3"/>
  </r>
  <r>
    <x v="0"/>
    <x v="11"/>
    <x v="5"/>
    <x v="13"/>
    <x v="17"/>
    <x v="0"/>
    <x v="2"/>
    <n v="1"/>
  </r>
  <r>
    <x v="0"/>
    <x v="8"/>
    <x v="5"/>
    <x v="13"/>
    <x v="18"/>
    <x v="0"/>
    <x v="2"/>
    <n v="1.6032040890000001"/>
  </r>
  <r>
    <x v="0"/>
    <x v="9"/>
    <x v="5"/>
    <x v="13"/>
    <x v="18"/>
    <x v="0"/>
    <x v="2"/>
    <n v="6564.2851000000001"/>
  </r>
  <r>
    <x v="0"/>
    <x v="10"/>
    <x v="5"/>
    <x v="13"/>
    <x v="18"/>
    <x v="0"/>
    <x v="2"/>
    <n v="7.0159259999999996E-3"/>
  </r>
  <r>
    <x v="0"/>
    <x v="11"/>
    <x v="5"/>
    <x v="13"/>
    <x v="18"/>
    <x v="0"/>
    <x v="2"/>
    <n v="1"/>
  </r>
  <r>
    <x v="0"/>
    <x v="8"/>
    <x v="5"/>
    <x v="13"/>
    <x v="19"/>
    <x v="0"/>
    <x v="2"/>
    <n v="1.6389685860000001"/>
  </r>
  <r>
    <x v="0"/>
    <x v="9"/>
    <x v="5"/>
    <x v="13"/>
    <x v="19"/>
    <x v="0"/>
    <x v="2"/>
    <n v="98671.527000000002"/>
  </r>
  <r>
    <x v="0"/>
    <x v="10"/>
    <x v="5"/>
    <x v="13"/>
    <x v="19"/>
    <x v="0"/>
    <x v="2"/>
    <n v="0.10781302199999999"/>
  </r>
  <r>
    <x v="0"/>
    <x v="11"/>
    <x v="5"/>
    <x v="13"/>
    <x v="19"/>
    <x v="0"/>
    <x v="2"/>
    <n v="1"/>
  </r>
  <r>
    <x v="0"/>
    <x v="8"/>
    <x v="5"/>
    <x v="13"/>
    <x v="20"/>
    <x v="0"/>
    <x v="2"/>
    <n v="1.640541008"/>
  </r>
  <r>
    <x v="0"/>
    <x v="9"/>
    <x v="5"/>
    <x v="13"/>
    <x v="20"/>
    <x v="0"/>
    <x v="2"/>
    <n v="144.71474000000001"/>
  </r>
  <r>
    <x v="0"/>
    <x v="10"/>
    <x v="5"/>
    <x v="13"/>
    <x v="20"/>
    <x v="0"/>
    <x v="2"/>
    <n v="1.58274E-4"/>
  </r>
  <r>
    <x v="0"/>
    <x v="11"/>
    <x v="5"/>
    <x v="13"/>
    <x v="20"/>
    <x v="0"/>
    <x v="2"/>
    <n v="1"/>
  </r>
  <r>
    <x v="0"/>
    <x v="8"/>
    <x v="5"/>
    <x v="13"/>
    <x v="21"/>
    <x v="0"/>
    <x v="2"/>
    <n v="1.530702327"/>
  </r>
  <r>
    <x v="0"/>
    <x v="9"/>
    <x v="5"/>
    <x v="13"/>
    <x v="21"/>
    <x v="0"/>
    <x v="2"/>
    <n v="816.86419999999998"/>
  </r>
  <r>
    <x v="0"/>
    <x v="10"/>
    <x v="5"/>
    <x v="13"/>
    <x v="21"/>
    <x v="0"/>
    <x v="2"/>
    <n v="8.3358399999999995E-4"/>
  </r>
  <r>
    <x v="0"/>
    <x v="11"/>
    <x v="5"/>
    <x v="13"/>
    <x v="21"/>
    <x v="0"/>
    <x v="2"/>
    <n v="1"/>
  </r>
  <r>
    <x v="0"/>
    <x v="8"/>
    <x v="5"/>
    <x v="13"/>
    <x v="32"/>
    <x v="0"/>
    <x v="2"/>
    <n v="1"/>
  </r>
  <r>
    <x v="0"/>
    <x v="9"/>
    <x v="5"/>
    <x v="13"/>
    <x v="32"/>
    <x v="0"/>
    <x v="2"/>
    <n v="0"/>
  </r>
  <r>
    <x v="0"/>
    <x v="10"/>
    <x v="5"/>
    <x v="13"/>
    <x v="32"/>
    <x v="0"/>
    <x v="2"/>
    <n v="0"/>
  </r>
  <r>
    <x v="0"/>
    <x v="11"/>
    <x v="5"/>
    <x v="13"/>
    <x v="32"/>
    <x v="0"/>
    <x v="2"/>
    <n v="1"/>
  </r>
  <r>
    <x v="0"/>
    <x v="8"/>
    <x v="5"/>
    <x v="14"/>
    <x v="10"/>
    <x v="0"/>
    <x v="2"/>
    <n v="1.535877736"/>
  </r>
  <r>
    <x v="0"/>
    <x v="9"/>
    <x v="5"/>
    <x v="14"/>
    <x v="10"/>
    <x v="0"/>
    <x v="2"/>
    <n v="8181.5559999999996"/>
  </r>
  <r>
    <x v="0"/>
    <x v="10"/>
    <x v="5"/>
    <x v="14"/>
    <x v="10"/>
    <x v="0"/>
    <x v="2"/>
    <n v="8.3772470000000009E-3"/>
  </r>
  <r>
    <x v="0"/>
    <x v="11"/>
    <x v="5"/>
    <x v="14"/>
    <x v="10"/>
    <x v="0"/>
    <x v="2"/>
    <n v="1"/>
  </r>
  <r>
    <x v="0"/>
    <x v="8"/>
    <x v="5"/>
    <x v="14"/>
    <x v="11"/>
    <x v="0"/>
    <x v="2"/>
    <n v="1.5857533660000001"/>
  </r>
  <r>
    <x v="0"/>
    <x v="9"/>
    <x v="5"/>
    <x v="14"/>
    <x v="11"/>
    <x v="0"/>
    <x v="2"/>
    <n v="11874.353999999999"/>
  </r>
  <r>
    <x v="0"/>
    <x v="10"/>
    <x v="5"/>
    <x v="14"/>
    <x v="11"/>
    <x v="0"/>
    <x v="2"/>
    <n v="1.2553198E-2"/>
  </r>
  <r>
    <x v="0"/>
    <x v="11"/>
    <x v="5"/>
    <x v="14"/>
    <x v="11"/>
    <x v="0"/>
    <x v="2"/>
    <n v="1"/>
  </r>
  <r>
    <x v="0"/>
    <x v="8"/>
    <x v="5"/>
    <x v="14"/>
    <x v="12"/>
    <x v="0"/>
    <x v="2"/>
    <n v="1.576830027"/>
  </r>
  <r>
    <x v="0"/>
    <x v="9"/>
    <x v="5"/>
    <x v="14"/>
    <x v="12"/>
    <x v="0"/>
    <x v="2"/>
    <n v="15431.727000000001"/>
  </r>
  <r>
    <x v="0"/>
    <x v="10"/>
    <x v="5"/>
    <x v="14"/>
    <x v="12"/>
    <x v="0"/>
    <x v="2"/>
    <n v="1.6222139999999999E-2"/>
  </r>
  <r>
    <x v="0"/>
    <x v="11"/>
    <x v="5"/>
    <x v="14"/>
    <x v="12"/>
    <x v="0"/>
    <x v="2"/>
    <n v="1"/>
  </r>
  <r>
    <x v="0"/>
    <x v="8"/>
    <x v="5"/>
    <x v="14"/>
    <x v="13"/>
    <x v="0"/>
    <x v="2"/>
    <n v="1.5635830180000001"/>
  </r>
  <r>
    <x v="0"/>
    <x v="9"/>
    <x v="5"/>
    <x v="14"/>
    <x v="13"/>
    <x v="0"/>
    <x v="2"/>
    <n v="3011.4140000000002"/>
  </r>
  <r>
    <x v="0"/>
    <x v="10"/>
    <x v="5"/>
    <x v="14"/>
    <x v="13"/>
    <x v="0"/>
    <x v="2"/>
    <n v="3.139064E-3"/>
  </r>
  <r>
    <x v="0"/>
    <x v="11"/>
    <x v="5"/>
    <x v="14"/>
    <x v="13"/>
    <x v="0"/>
    <x v="2"/>
    <n v="1"/>
  </r>
  <r>
    <x v="0"/>
    <x v="8"/>
    <x v="5"/>
    <x v="14"/>
    <x v="14"/>
    <x v="0"/>
    <x v="2"/>
    <n v="1.5874712719999999"/>
  </r>
  <r>
    <x v="0"/>
    <x v="9"/>
    <x v="5"/>
    <x v="14"/>
    <x v="14"/>
    <x v="0"/>
    <x v="2"/>
    <n v="124254.32"/>
  </r>
  <r>
    <x v="0"/>
    <x v="10"/>
    <x v="5"/>
    <x v="14"/>
    <x v="14"/>
    <x v="0"/>
    <x v="2"/>
    <n v="0.131500107"/>
  </r>
  <r>
    <x v="0"/>
    <x v="11"/>
    <x v="5"/>
    <x v="14"/>
    <x v="14"/>
    <x v="0"/>
    <x v="2"/>
    <n v="1"/>
  </r>
  <r>
    <x v="0"/>
    <x v="8"/>
    <x v="5"/>
    <x v="14"/>
    <x v="15"/>
    <x v="0"/>
    <x v="2"/>
    <n v="1.6065285739999999"/>
  </r>
  <r>
    <x v="0"/>
    <x v="9"/>
    <x v="5"/>
    <x v="14"/>
    <x v="15"/>
    <x v="0"/>
    <x v="2"/>
    <n v="41046.483"/>
  </r>
  <r>
    <x v="0"/>
    <x v="10"/>
    <x v="5"/>
    <x v="14"/>
    <x v="15"/>
    <x v="0"/>
    <x v="2"/>
    <n v="4.3961565000000001E-2"/>
  </r>
  <r>
    <x v="0"/>
    <x v="11"/>
    <x v="5"/>
    <x v="14"/>
    <x v="15"/>
    <x v="0"/>
    <x v="2"/>
    <n v="1"/>
  </r>
  <r>
    <x v="0"/>
    <x v="8"/>
    <x v="5"/>
    <x v="14"/>
    <x v="16"/>
    <x v="0"/>
    <x v="2"/>
    <n v="1.592948443"/>
  </r>
  <r>
    <x v="0"/>
    <x v="9"/>
    <x v="5"/>
    <x v="14"/>
    <x v="16"/>
    <x v="0"/>
    <x v="2"/>
    <n v="43763.739000000001"/>
  </r>
  <r>
    <x v="0"/>
    <x v="10"/>
    <x v="5"/>
    <x v="14"/>
    <x v="16"/>
    <x v="0"/>
    <x v="2"/>
    <n v="4.6475585999999999E-2"/>
  </r>
  <r>
    <x v="0"/>
    <x v="11"/>
    <x v="5"/>
    <x v="14"/>
    <x v="16"/>
    <x v="0"/>
    <x v="2"/>
    <n v="1"/>
  </r>
  <r>
    <x v="0"/>
    <x v="8"/>
    <x v="5"/>
    <x v="14"/>
    <x v="17"/>
    <x v="0"/>
    <x v="2"/>
    <n v="1.5801966119999999"/>
  </r>
  <r>
    <x v="0"/>
    <x v="9"/>
    <x v="5"/>
    <x v="14"/>
    <x v="17"/>
    <x v="0"/>
    <x v="2"/>
    <n v="61537.974000000002"/>
  </r>
  <r>
    <x v="0"/>
    <x v="10"/>
    <x v="5"/>
    <x v="14"/>
    <x v="17"/>
    <x v="0"/>
    <x v="2"/>
    <n v="6.4828065000000004E-2"/>
  </r>
  <r>
    <x v="0"/>
    <x v="11"/>
    <x v="5"/>
    <x v="14"/>
    <x v="17"/>
    <x v="0"/>
    <x v="2"/>
    <n v="1"/>
  </r>
  <r>
    <x v="0"/>
    <x v="8"/>
    <x v="5"/>
    <x v="14"/>
    <x v="18"/>
    <x v="0"/>
    <x v="2"/>
    <n v="1.597985392"/>
  </r>
  <r>
    <x v="0"/>
    <x v="9"/>
    <x v="5"/>
    <x v="14"/>
    <x v="18"/>
    <x v="0"/>
    <x v="2"/>
    <n v="54840.828000000001"/>
  </r>
  <r>
    <x v="0"/>
    <x v="10"/>
    <x v="5"/>
    <x v="14"/>
    <x v="18"/>
    <x v="0"/>
    <x v="2"/>
    <n v="5.8423228000000001E-2"/>
  </r>
  <r>
    <x v="0"/>
    <x v="11"/>
    <x v="5"/>
    <x v="14"/>
    <x v="18"/>
    <x v="0"/>
    <x v="2"/>
    <n v="1"/>
  </r>
  <r>
    <x v="0"/>
    <x v="8"/>
    <x v="5"/>
    <x v="14"/>
    <x v="19"/>
    <x v="0"/>
    <x v="2"/>
    <n v="1.7102936950000001"/>
  </r>
  <r>
    <x v="0"/>
    <x v="9"/>
    <x v="5"/>
    <x v="14"/>
    <x v="19"/>
    <x v="0"/>
    <x v="2"/>
    <n v="171783.15"/>
  </r>
  <r>
    <x v="0"/>
    <x v="10"/>
    <x v="5"/>
    <x v="14"/>
    <x v="19"/>
    <x v="0"/>
    <x v="2"/>
    <n v="0.19586642000000001"/>
  </r>
  <r>
    <x v="0"/>
    <x v="11"/>
    <x v="5"/>
    <x v="14"/>
    <x v="19"/>
    <x v="0"/>
    <x v="2"/>
    <n v="1"/>
  </r>
  <r>
    <x v="0"/>
    <x v="8"/>
    <x v="5"/>
    <x v="14"/>
    <x v="20"/>
    <x v="0"/>
    <x v="2"/>
    <n v="1.6562299869999999"/>
  </r>
  <r>
    <x v="0"/>
    <x v="9"/>
    <x v="5"/>
    <x v="14"/>
    <x v="20"/>
    <x v="0"/>
    <x v="2"/>
    <n v="204.61224000000001"/>
  </r>
  <r>
    <x v="0"/>
    <x v="10"/>
    <x v="5"/>
    <x v="14"/>
    <x v="20"/>
    <x v="0"/>
    <x v="2"/>
    <n v="2.25923E-4"/>
  </r>
  <r>
    <x v="0"/>
    <x v="11"/>
    <x v="5"/>
    <x v="14"/>
    <x v="20"/>
    <x v="0"/>
    <x v="2"/>
    <n v="1"/>
  </r>
  <r>
    <x v="0"/>
    <x v="8"/>
    <x v="5"/>
    <x v="14"/>
    <x v="21"/>
    <x v="0"/>
    <x v="2"/>
    <n v="1.647642015"/>
  </r>
  <r>
    <x v="0"/>
    <x v="9"/>
    <x v="5"/>
    <x v="14"/>
    <x v="21"/>
    <x v="0"/>
    <x v="2"/>
    <n v="149786.49"/>
  </r>
  <r>
    <x v="0"/>
    <x v="10"/>
    <x v="5"/>
    <x v="14"/>
    <x v="21"/>
    <x v="0"/>
    <x v="2"/>
    <n v="0.16452967299999999"/>
  </r>
  <r>
    <x v="0"/>
    <x v="11"/>
    <x v="5"/>
    <x v="14"/>
    <x v="21"/>
    <x v="0"/>
    <x v="2"/>
    <n v="1"/>
  </r>
  <r>
    <x v="0"/>
    <x v="8"/>
    <x v="5"/>
    <x v="14"/>
    <x v="32"/>
    <x v="0"/>
    <x v="2"/>
    <n v="1"/>
  </r>
  <r>
    <x v="0"/>
    <x v="9"/>
    <x v="5"/>
    <x v="14"/>
    <x v="32"/>
    <x v="0"/>
    <x v="2"/>
    <n v="0"/>
  </r>
  <r>
    <x v="0"/>
    <x v="10"/>
    <x v="5"/>
    <x v="14"/>
    <x v="32"/>
    <x v="0"/>
    <x v="2"/>
    <n v="0"/>
  </r>
  <r>
    <x v="0"/>
    <x v="11"/>
    <x v="5"/>
    <x v="14"/>
    <x v="32"/>
    <x v="0"/>
    <x v="2"/>
    <n v="1"/>
  </r>
  <r>
    <x v="0"/>
    <x v="8"/>
    <x v="5"/>
    <x v="15"/>
    <x v="10"/>
    <x v="0"/>
    <x v="2"/>
    <n v="1.5923662059999999"/>
  </r>
  <r>
    <x v="0"/>
    <x v="9"/>
    <x v="5"/>
    <x v="15"/>
    <x v="10"/>
    <x v="0"/>
    <x v="2"/>
    <n v="60314.74"/>
  </r>
  <r>
    <x v="0"/>
    <x v="10"/>
    <x v="5"/>
    <x v="15"/>
    <x v="10"/>
    <x v="0"/>
    <x v="2"/>
    <n v="6.4028769999999999E-2"/>
  </r>
  <r>
    <x v="0"/>
    <x v="11"/>
    <x v="5"/>
    <x v="15"/>
    <x v="10"/>
    <x v="0"/>
    <x v="2"/>
    <n v="1"/>
  </r>
  <r>
    <x v="0"/>
    <x v="8"/>
    <x v="5"/>
    <x v="15"/>
    <x v="11"/>
    <x v="0"/>
    <x v="2"/>
    <n v="1.6447621029999999"/>
  </r>
  <r>
    <x v="0"/>
    <x v="9"/>
    <x v="5"/>
    <x v="15"/>
    <x v="11"/>
    <x v="0"/>
    <x v="2"/>
    <n v="32293.797999999999"/>
  </r>
  <r>
    <x v="0"/>
    <x v="10"/>
    <x v="5"/>
    <x v="15"/>
    <x v="11"/>
    <x v="0"/>
    <x v="2"/>
    <n v="3.5410410000000003E-2"/>
  </r>
  <r>
    <x v="0"/>
    <x v="11"/>
    <x v="5"/>
    <x v="15"/>
    <x v="11"/>
    <x v="0"/>
    <x v="2"/>
    <n v="1"/>
  </r>
  <r>
    <x v="0"/>
    <x v="8"/>
    <x v="5"/>
    <x v="15"/>
    <x v="12"/>
    <x v="0"/>
    <x v="2"/>
    <n v="1.6053103959999999"/>
  </r>
  <r>
    <x v="0"/>
    <x v="9"/>
    <x v="5"/>
    <x v="15"/>
    <x v="12"/>
    <x v="0"/>
    <x v="2"/>
    <n v="28101.195"/>
  </r>
  <r>
    <x v="0"/>
    <x v="10"/>
    <x v="5"/>
    <x v="15"/>
    <x v="12"/>
    <x v="0"/>
    <x v="2"/>
    <n v="3.0074093E-2"/>
  </r>
  <r>
    <x v="0"/>
    <x v="11"/>
    <x v="5"/>
    <x v="15"/>
    <x v="12"/>
    <x v="0"/>
    <x v="2"/>
    <n v="1"/>
  </r>
  <r>
    <x v="0"/>
    <x v="8"/>
    <x v="5"/>
    <x v="15"/>
    <x v="13"/>
    <x v="0"/>
    <x v="2"/>
    <n v="1.600510831"/>
  </r>
  <r>
    <x v="0"/>
    <x v="9"/>
    <x v="5"/>
    <x v="15"/>
    <x v="13"/>
    <x v="0"/>
    <x v="2"/>
    <n v="9718.8711999999996"/>
  </r>
  <r>
    <x v="0"/>
    <x v="10"/>
    <x v="5"/>
    <x v="15"/>
    <x v="13"/>
    <x v="0"/>
    <x v="2"/>
    <n v="1.0370106E-2"/>
  </r>
  <r>
    <x v="0"/>
    <x v="11"/>
    <x v="5"/>
    <x v="15"/>
    <x v="13"/>
    <x v="0"/>
    <x v="2"/>
    <n v="1"/>
  </r>
  <r>
    <x v="0"/>
    <x v="8"/>
    <x v="5"/>
    <x v="15"/>
    <x v="14"/>
    <x v="0"/>
    <x v="2"/>
    <n v="1.6112793830000001"/>
  </r>
  <r>
    <x v="0"/>
    <x v="9"/>
    <x v="5"/>
    <x v="15"/>
    <x v="14"/>
    <x v="0"/>
    <x v="2"/>
    <n v="112862.65"/>
  </r>
  <r>
    <x v="0"/>
    <x v="10"/>
    <x v="5"/>
    <x v="15"/>
    <x v="14"/>
    <x v="0"/>
    <x v="2"/>
    <n v="0.12123550499999999"/>
  </r>
  <r>
    <x v="0"/>
    <x v="11"/>
    <x v="5"/>
    <x v="15"/>
    <x v="14"/>
    <x v="0"/>
    <x v="2"/>
    <n v="1"/>
  </r>
  <r>
    <x v="0"/>
    <x v="8"/>
    <x v="5"/>
    <x v="15"/>
    <x v="15"/>
    <x v="0"/>
    <x v="2"/>
    <n v="1.6170237139999999"/>
  </r>
  <r>
    <x v="0"/>
    <x v="9"/>
    <x v="5"/>
    <x v="15"/>
    <x v="15"/>
    <x v="0"/>
    <x v="2"/>
    <n v="352687.1"/>
  </r>
  <r>
    <x v="0"/>
    <x v="10"/>
    <x v="5"/>
    <x v="15"/>
    <x v="15"/>
    <x v="0"/>
    <x v="2"/>
    <n v="0.38020227299999998"/>
  </r>
  <r>
    <x v="0"/>
    <x v="11"/>
    <x v="5"/>
    <x v="15"/>
    <x v="15"/>
    <x v="0"/>
    <x v="2"/>
    <n v="1"/>
  </r>
  <r>
    <x v="0"/>
    <x v="8"/>
    <x v="5"/>
    <x v="15"/>
    <x v="16"/>
    <x v="0"/>
    <x v="2"/>
    <n v="1.6217199470000001"/>
  </r>
  <r>
    <x v="0"/>
    <x v="9"/>
    <x v="5"/>
    <x v="15"/>
    <x v="16"/>
    <x v="0"/>
    <x v="2"/>
    <n v="162939.32999999999"/>
  </r>
  <r>
    <x v="0"/>
    <x v="10"/>
    <x v="5"/>
    <x v="15"/>
    <x v="16"/>
    <x v="0"/>
    <x v="2"/>
    <n v="0.17616131099999999"/>
  </r>
  <r>
    <x v="0"/>
    <x v="11"/>
    <x v="5"/>
    <x v="15"/>
    <x v="16"/>
    <x v="0"/>
    <x v="2"/>
    <n v="1"/>
  </r>
  <r>
    <x v="0"/>
    <x v="8"/>
    <x v="5"/>
    <x v="15"/>
    <x v="17"/>
    <x v="0"/>
    <x v="2"/>
    <n v="1.713720235"/>
  </r>
  <r>
    <x v="0"/>
    <x v="9"/>
    <x v="5"/>
    <x v="15"/>
    <x v="17"/>
    <x v="0"/>
    <x v="2"/>
    <n v="144279.26999999999"/>
  </r>
  <r>
    <x v="0"/>
    <x v="10"/>
    <x v="5"/>
    <x v="15"/>
    <x v="17"/>
    <x v="0"/>
    <x v="2"/>
    <n v="0.16483620700000001"/>
  </r>
  <r>
    <x v="0"/>
    <x v="11"/>
    <x v="5"/>
    <x v="15"/>
    <x v="17"/>
    <x v="0"/>
    <x v="2"/>
    <n v="1"/>
  </r>
  <r>
    <x v="0"/>
    <x v="8"/>
    <x v="5"/>
    <x v="15"/>
    <x v="18"/>
    <x v="0"/>
    <x v="2"/>
    <n v="1.681889776"/>
  </r>
  <r>
    <x v="0"/>
    <x v="9"/>
    <x v="5"/>
    <x v="15"/>
    <x v="18"/>
    <x v="0"/>
    <x v="2"/>
    <n v="68233.97"/>
  </r>
  <r>
    <x v="0"/>
    <x v="10"/>
    <x v="5"/>
    <x v="15"/>
    <x v="18"/>
    <x v="0"/>
    <x v="2"/>
    <n v="7.6508011000000001E-2"/>
  </r>
  <r>
    <x v="0"/>
    <x v="11"/>
    <x v="5"/>
    <x v="15"/>
    <x v="18"/>
    <x v="0"/>
    <x v="2"/>
    <n v="1"/>
  </r>
  <r>
    <x v="0"/>
    <x v="8"/>
    <x v="5"/>
    <x v="15"/>
    <x v="19"/>
    <x v="0"/>
    <x v="2"/>
    <n v="1.946436541"/>
  </r>
  <r>
    <x v="0"/>
    <x v="9"/>
    <x v="5"/>
    <x v="15"/>
    <x v="19"/>
    <x v="0"/>
    <x v="2"/>
    <n v="236744.77"/>
  </r>
  <r>
    <x v="0"/>
    <x v="10"/>
    <x v="5"/>
    <x v="15"/>
    <x v="19"/>
    <x v="0"/>
    <x v="2"/>
    <n v="0.30720578599999998"/>
  </r>
  <r>
    <x v="0"/>
    <x v="11"/>
    <x v="5"/>
    <x v="15"/>
    <x v="19"/>
    <x v="0"/>
    <x v="2"/>
    <n v="1"/>
  </r>
  <r>
    <x v="0"/>
    <x v="8"/>
    <x v="5"/>
    <x v="15"/>
    <x v="20"/>
    <x v="0"/>
    <x v="2"/>
    <n v="1.533677969"/>
  </r>
  <r>
    <x v="0"/>
    <x v="9"/>
    <x v="5"/>
    <x v="15"/>
    <x v="20"/>
    <x v="0"/>
    <x v="2"/>
    <n v="5347.2024000000001"/>
  </r>
  <r>
    <x v="0"/>
    <x v="10"/>
    <x v="5"/>
    <x v="15"/>
    <x v="20"/>
    <x v="0"/>
    <x v="2"/>
    <n v="5.467258E-3"/>
  </r>
  <r>
    <x v="0"/>
    <x v="11"/>
    <x v="5"/>
    <x v="15"/>
    <x v="20"/>
    <x v="0"/>
    <x v="2"/>
    <n v="1"/>
  </r>
  <r>
    <x v="0"/>
    <x v="8"/>
    <x v="5"/>
    <x v="15"/>
    <x v="21"/>
    <x v="0"/>
    <x v="2"/>
    <n v="1.7258604310000001"/>
  </r>
  <r>
    <x v="0"/>
    <x v="9"/>
    <x v="5"/>
    <x v="15"/>
    <x v="21"/>
    <x v="0"/>
    <x v="2"/>
    <n v="197426.48"/>
  </r>
  <r>
    <x v="0"/>
    <x v="10"/>
    <x v="5"/>
    <x v="15"/>
    <x v="21"/>
    <x v="0"/>
    <x v="2"/>
    <n v="0.22715370300000001"/>
  </r>
  <r>
    <x v="0"/>
    <x v="11"/>
    <x v="5"/>
    <x v="15"/>
    <x v="21"/>
    <x v="0"/>
    <x v="2"/>
    <n v="1"/>
  </r>
  <r>
    <x v="0"/>
    <x v="8"/>
    <x v="5"/>
    <x v="15"/>
    <x v="32"/>
    <x v="0"/>
    <x v="2"/>
    <n v="1"/>
  </r>
  <r>
    <x v="0"/>
    <x v="9"/>
    <x v="5"/>
    <x v="15"/>
    <x v="32"/>
    <x v="0"/>
    <x v="2"/>
    <n v="0"/>
  </r>
  <r>
    <x v="0"/>
    <x v="10"/>
    <x v="5"/>
    <x v="15"/>
    <x v="32"/>
    <x v="0"/>
    <x v="2"/>
    <n v="0"/>
  </r>
  <r>
    <x v="0"/>
    <x v="11"/>
    <x v="5"/>
    <x v="15"/>
    <x v="32"/>
    <x v="0"/>
    <x v="2"/>
    <n v="1"/>
  </r>
  <r>
    <x v="0"/>
    <x v="8"/>
    <x v="5"/>
    <x v="16"/>
    <x v="10"/>
    <x v="0"/>
    <x v="2"/>
    <n v="1.7755469859999999"/>
  </r>
  <r>
    <x v="0"/>
    <x v="9"/>
    <x v="5"/>
    <x v="16"/>
    <x v="10"/>
    <x v="0"/>
    <x v="2"/>
    <n v="7913.6176999999998"/>
  </r>
  <r>
    <x v="0"/>
    <x v="10"/>
    <x v="5"/>
    <x v="16"/>
    <x v="10"/>
    <x v="0"/>
    <x v="2"/>
    <n v="9.3673330000000003E-3"/>
  </r>
  <r>
    <x v="0"/>
    <x v="11"/>
    <x v="5"/>
    <x v="16"/>
    <x v="10"/>
    <x v="0"/>
    <x v="2"/>
    <n v="1"/>
  </r>
  <r>
    <x v="0"/>
    <x v="8"/>
    <x v="5"/>
    <x v="16"/>
    <x v="11"/>
    <x v="0"/>
    <x v="2"/>
    <n v="1.672815943"/>
  </r>
  <r>
    <x v="0"/>
    <x v="9"/>
    <x v="5"/>
    <x v="16"/>
    <x v="11"/>
    <x v="0"/>
    <x v="2"/>
    <n v="12129.47"/>
  </r>
  <r>
    <x v="0"/>
    <x v="10"/>
    <x v="5"/>
    <x v="16"/>
    <x v="11"/>
    <x v="0"/>
    <x v="2"/>
    <n v="1.3526913999999999E-2"/>
  </r>
  <r>
    <x v="0"/>
    <x v="11"/>
    <x v="5"/>
    <x v="16"/>
    <x v="11"/>
    <x v="0"/>
    <x v="2"/>
    <n v="1"/>
  </r>
  <r>
    <x v="0"/>
    <x v="8"/>
    <x v="5"/>
    <x v="16"/>
    <x v="12"/>
    <x v="0"/>
    <x v="2"/>
    <n v="1.735273413"/>
  </r>
  <r>
    <x v="0"/>
    <x v="9"/>
    <x v="5"/>
    <x v="16"/>
    <x v="12"/>
    <x v="0"/>
    <x v="2"/>
    <n v="7905.7736000000004"/>
  </r>
  <r>
    <x v="0"/>
    <x v="10"/>
    <x v="5"/>
    <x v="16"/>
    <x v="12"/>
    <x v="0"/>
    <x v="2"/>
    <n v="9.1457859999999995E-3"/>
  </r>
  <r>
    <x v="0"/>
    <x v="11"/>
    <x v="5"/>
    <x v="16"/>
    <x v="12"/>
    <x v="0"/>
    <x v="2"/>
    <n v="1"/>
  </r>
  <r>
    <x v="0"/>
    <x v="8"/>
    <x v="5"/>
    <x v="16"/>
    <x v="13"/>
    <x v="0"/>
    <x v="2"/>
    <n v="1.7818385569999999"/>
  </r>
  <r>
    <x v="0"/>
    <x v="9"/>
    <x v="5"/>
    <x v="16"/>
    <x v="13"/>
    <x v="0"/>
    <x v="2"/>
    <n v="2381.5531000000001"/>
  </r>
  <r>
    <x v="0"/>
    <x v="10"/>
    <x v="5"/>
    <x v="16"/>
    <x v="13"/>
    <x v="0"/>
    <x v="2"/>
    <n v="2.8290289999999998E-3"/>
  </r>
  <r>
    <x v="0"/>
    <x v="11"/>
    <x v="5"/>
    <x v="16"/>
    <x v="13"/>
    <x v="0"/>
    <x v="2"/>
    <n v="1"/>
  </r>
  <r>
    <x v="0"/>
    <x v="8"/>
    <x v="5"/>
    <x v="16"/>
    <x v="14"/>
    <x v="0"/>
    <x v="2"/>
    <n v="1.728199555"/>
  </r>
  <r>
    <x v="0"/>
    <x v="9"/>
    <x v="5"/>
    <x v="16"/>
    <x v="14"/>
    <x v="0"/>
    <x v="2"/>
    <n v="12899.694"/>
  </r>
  <r>
    <x v="0"/>
    <x v="10"/>
    <x v="5"/>
    <x v="16"/>
    <x v="14"/>
    <x v="0"/>
    <x v="2"/>
    <n v="1.4862162999999999E-2"/>
  </r>
  <r>
    <x v="0"/>
    <x v="11"/>
    <x v="5"/>
    <x v="16"/>
    <x v="14"/>
    <x v="0"/>
    <x v="2"/>
    <n v="1"/>
  </r>
  <r>
    <x v="0"/>
    <x v="8"/>
    <x v="5"/>
    <x v="16"/>
    <x v="15"/>
    <x v="0"/>
    <x v="2"/>
    <n v="1.765432559"/>
  </r>
  <r>
    <x v="0"/>
    <x v="9"/>
    <x v="5"/>
    <x v="16"/>
    <x v="15"/>
    <x v="0"/>
    <x v="2"/>
    <n v="39298.985000000001"/>
  </r>
  <r>
    <x v="0"/>
    <x v="10"/>
    <x v="5"/>
    <x v="16"/>
    <x v="15"/>
    <x v="0"/>
    <x v="2"/>
    <n v="4.6253137999999999E-2"/>
  </r>
  <r>
    <x v="0"/>
    <x v="11"/>
    <x v="5"/>
    <x v="16"/>
    <x v="15"/>
    <x v="0"/>
    <x v="2"/>
    <n v="1"/>
  </r>
  <r>
    <x v="0"/>
    <x v="8"/>
    <x v="5"/>
    <x v="16"/>
    <x v="16"/>
    <x v="0"/>
    <x v="2"/>
    <n v="1.6579304699999999"/>
  </r>
  <r>
    <x v="0"/>
    <x v="9"/>
    <x v="5"/>
    <x v="16"/>
    <x v="16"/>
    <x v="0"/>
    <x v="2"/>
    <n v="45362.07"/>
  </r>
  <r>
    <x v="0"/>
    <x v="10"/>
    <x v="5"/>
    <x v="16"/>
    <x v="16"/>
    <x v="0"/>
    <x v="2"/>
    <n v="5.0138105000000002E-2"/>
  </r>
  <r>
    <x v="0"/>
    <x v="11"/>
    <x v="5"/>
    <x v="16"/>
    <x v="16"/>
    <x v="0"/>
    <x v="2"/>
    <n v="1"/>
  </r>
  <r>
    <x v="0"/>
    <x v="8"/>
    <x v="5"/>
    <x v="16"/>
    <x v="17"/>
    <x v="0"/>
    <x v="2"/>
    <n v="1.674138964"/>
  </r>
  <r>
    <x v="0"/>
    <x v="9"/>
    <x v="5"/>
    <x v="16"/>
    <x v="17"/>
    <x v="0"/>
    <x v="2"/>
    <n v="29428.273000000001"/>
  </r>
  <r>
    <x v="0"/>
    <x v="10"/>
    <x v="5"/>
    <x v="16"/>
    <x v="17"/>
    <x v="0"/>
    <x v="2"/>
    <n v="3.2844678000000002E-2"/>
  </r>
  <r>
    <x v="0"/>
    <x v="11"/>
    <x v="5"/>
    <x v="16"/>
    <x v="17"/>
    <x v="0"/>
    <x v="2"/>
    <n v="1"/>
  </r>
  <r>
    <x v="0"/>
    <x v="8"/>
    <x v="5"/>
    <x v="16"/>
    <x v="18"/>
    <x v="0"/>
    <x v="2"/>
    <n v="1.6138733119999999"/>
  </r>
  <r>
    <x v="0"/>
    <x v="9"/>
    <x v="5"/>
    <x v="16"/>
    <x v="18"/>
    <x v="0"/>
    <x v="2"/>
    <n v="74490.539000000004"/>
  </r>
  <r>
    <x v="0"/>
    <x v="10"/>
    <x v="5"/>
    <x v="16"/>
    <x v="18"/>
    <x v="0"/>
    <x v="2"/>
    <n v="8.0145528999999993E-2"/>
  </r>
  <r>
    <x v="0"/>
    <x v="11"/>
    <x v="5"/>
    <x v="16"/>
    <x v="18"/>
    <x v="0"/>
    <x v="2"/>
    <n v="1"/>
  </r>
  <r>
    <x v="0"/>
    <x v="8"/>
    <x v="5"/>
    <x v="16"/>
    <x v="19"/>
    <x v="0"/>
    <x v="2"/>
    <n v="1.801947027"/>
  </r>
  <r>
    <x v="0"/>
    <x v="9"/>
    <x v="5"/>
    <x v="16"/>
    <x v="19"/>
    <x v="0"/>
    <x v="2"/>
    <n v="78249.281000000003"/>
  </r>
  <r>
    <x v="0"/>
    <x v="10"/>
    <x v="5"/>
    <x v="16"/>
    <x v="19"/>
    <x v="0"/>
    <x v="2"/>
    <n v="9.4000706000000003E-2"/>
  </r>
  <r>
    <x v="0"/>
    <x v="11"/>
    <x v="5"/>
    <x v="16"/>
    <x v="19"/>
    <x v="0"/>
    <x v="2"/>
    <n v="1"/>
  </r>
  <r>
    <x v="0"/>
    <x v="8"/>
    <x v="5"/>
    <x v="16"/>
    <x v="20"/>
    <x v="0"/>
    <x v="2"/>
    <n v="1.5073285519999999"/>
  </r>
  <r>
    <x v="0"/>
    <x v="9"/>
    <x v="5"/>
    <x v="16"/>
    <x v="20"/>
    <x v="0"/>
    <x v="2"/>
    <n v="10157.291999999999"/>
  </r>
  <r>
    <x v="0"/>
    <x v="10"/>
    <x v="5"/>
    <x v="16"/>
    <x v="20"/>
    <x v="0"/>
    <x v="2"/>
    <n v="1.0206918000000001E-2"/>
  </r>
  <r>
    <x v="0"/>
    <x v="11"/>
    <x v="5"/>
    <x v="16"/>
    <x v="20"/>
    <x v="0"/>
    <x v="2"/>
    <n v="1"/>
  </r>
  <r>
    <x v="0"/>
    <x v="8"/>
    <x v="5"/>
    <x v="16"/>
    <x v="21"/>
    <x v="0"/>
    <x v="2"/>
    <n v="1.5294360950000001"/>
  </r>
  <r>
    <x v="0"/>
    <x v="9"/>
    <x v="5"/>
    <x v="16"/>
    <x v="21"/>
    <x v="0"/>
    <x v="2"/>
    <n v="533385.55000000005"/>
  </r>
  <r>
    <x v="0"/>
    <x v="10"/>
    <x v="5"/>
    <x v="16"/>
    <x v="21"/>
    <x v="0"/>
    <x v="2"/>
    <n v="0.543852742"/>
  </r>
  <r>
    <x v="0"/>
    <x v="11"/>
    <x v="5"/>
    <x v="16"/>
    <x v="21"/>
    <x v="0"/>
    <x v="2"/>
    <n v="1"/>
  </r>
  <r>
    <x v="0"/>
    <x v="8"/>
    <x v="5"/>
    <x v="16"/>
    <x v="32"/>
    <x v="0"/>
    <x v="2"/>
    <n v="1"/>
  </r>
  <r>
    <x v="0"/>
    <x v="9"/>
    <x v="5"/>
    <x v="16"/>
    <x v="32"/>
    <x v="0"/>
    <x v="2"/>
    <n v="0"/>
  </r>
  <r>
    <x v="0"/>
    <x v="10"/>
    <x v="5"/>
    <x v="16"/>
    <x v="32"/>
    <x v="0"/>
    <x v="2"/>
    <n v="0"/>
  </r>
  <r>
    <x v="0"/>
    <x v="11"/>
    <x v="5"/>
    <x v="16"/>
    <x v="32"/>
    <x v="0"/>
    <x v="2"/>
    <n v="1"/>
  </r>
  <r>
    <x v="0"/>
    <x v="8"/>
    <x v="5"/>
    <x v="17"/>
    <x v="10"/>
    <x v="0"/>
    <x v="2"/>
    <n v="1.502899164"/>
  </r>
  <r>
    <x v="0"/>
    <x v="9"/>
    <x v="5"/>
    <x v="17"/>
    <x v="10"/>
    <x v="0"/>
    <x v="2"/>
    <n v="46655.938999999998"/>
  </r>
  <r>
    <x v="0"/>
    <x v="10"/>
    <x v="5"/>
    <x v="17"/>
    <x v="10"/>
    <x v="0"/>
    <x v="2"/>
    <n v="4.6746113999999998E-2"/>
  </r>
  <r>
    <x v="0"/>
    <x v="11"/>
    <x v="5"/>
    <x v="17"/>
    <x v="10"/>
    <x v="0"/>
    <x v="2"/>
    <n v="1"/>
  </r>
  <r>
    <x v="0"/>
    <x v="8"/>
    <x v="5"/>
    <x v="17"/>
    <x v="11"/>
    <x v="0"/>
    <x v="2"/>
    <n v="1.581692149"/>
  </r>
  <r>
    <x v="0"/>
    <x v="9"/>
    <x v="5"/>
    <x v="17"/>
    <x v="11"/>
    <x v="0"/>
    <x v="2"/>
    <n v="42395.82"/>
  </r>
  <r>
    <x v="0"/>
    <x v="10"/>
    <x v="5"/>
    <x v="17"/>
    <x v="11"/>
    <x v="0"/>
    <x v="2"/>
    <n v="4.4704756999999998E-2"/>
  </r>
  <r>
    <x v="0"/>
    <x v="11"/>
    <x v="5"/>
    <x v="17"/>
    <x v="11"/>
    <x v="0"/>
    <x v="2"/>
    <n v="1"/>
  </r>
  <r>
    <x v="0"/>
    <x v="8"/>
    <x v="5"/>
    <x v="17"/>
    <x v="12"/>
    <x v="0"/>
    <x v="2"/>
    <n v="1.5370919949999999"/>
  </r>
  <r>
    <x v="0"/>
    <x v="9"/>
    <x v="5"/>
    <x v="17"/>
    <x v="12"/>
    <x v="0"/>
    <x v="2"/>
    <n v="59722.722000000002"/>
  </r>
  <r>
    <x v="0"/>
    <x v="10"/>
    <x v="5"/>
    <x v="17"/>
    <x v="12"/>
    <x v="0"/>
    <x v="2"/>
    <n v="6.1199545000000001E-2"/>
  </r>
  <r>
    <x v="0"/>
    <x v="11"/>
    <x v="5"/>
    <x v="17"/>
    <x v="12"/>
    <x v="0"/>
    <x v="2"/>
    <n v="1"/>
  </r>
  <r>
    <x v="0"/>
    <x v="8"/>
    <x v="5"/>
    <x v="17"/>
    <x v="13"/>
    <x v="0"/>
    <x v="2"/>
    <n v="1.524788152"/>
  </r>
  <r>
    <x v="0"/>
    <x v="9"/>
    <x v="5"/>
    <x v="17"/>
    <x v="13"/>
    <x v="0"/>
    <x v="2"/>
    <n v="13845.561"/>
  </r>
  <r>
    <x v="0"/>
    <x v="10"/>
    <x v="5"/>
    <x v="17"/>
    <x v="13"/>
    <x v="0"/>
    <x v="2"/>
    <n v="1.4074365E-2"/>
  </r>
  <r>
    <x v="0"/>
    <x v="11"/>
    <x v="5"/>
    <x v="17"/>
    <x v="13"/>
    <x v="0"/>
    <x v="2"/>
    <n v="1"/>
  </r>
  <r>
    <x v="0"/>
    <x v="8"/>
    <x v="5"/>
    <x v="17"/>
    <x v="14"/>
    <x v="0"/>
    <x v="2"/>
    <n v="1.5401491519999999"/>
  </r>
  <r>
    <x v="0"/>
    <x v="9"/>
    <x v="5"/>
    <x v="17"/>
    <x v="14"/>
    <x v="0"/>
    <x v="2"/>
    <n v="58740.277999999998"/>
  </r>
  <r>
    <x v="0"/>
    <x v="10"/>
    <x v="5"/>
    <x v="17"/>
    <x v="14"/>
    <x v="0"/>
    <x v="2"/>
    <n v="6.0312525999999998E-2"/>
  </r>
  <r>
    <x v="0"/>
    <x v="11"/>
    <x v="5"/>
    <x v="17"/>
    <x v="14"/>
    <x v="0"/>
    <x v="2"/>
    <n v="1"/>
  </r>
  <r>
    <x v="0"/>
    <x v="8"/>
    <x v="5"/>
    <x v="17"/>
    <x v="15"/>
    <x v="0"/>
    <x v="2"/>
    <n v="1.5549133610000001"/>
  </r>
  <r>
    <x v="0"/>
    <x v="9"/>
    <x v="5"/>
    <x v="17"/>
    <x v="15"/>
    <x v="0"/>
    <x v="2"/>
    <n v="103970.49"/>
  </r>
  <r>
    <x v="0"/>
    <x v="10"/>
    <x v="5"/>
    <x v="17"/>
    <x v="15"/>
    <x v="0"/>
    <x v="2"/>
    <n v="0.107776733"/>
  </r>
  <r>
    <x v="0"/>
    <x v="11"/>
    <x v="5"/>
    <x v="17"/>
    <x v="15"/>
    <x v="0"/>
    <x v="2"/>
    <n v="1"/>
  </r>
  <r>
    <x v="0"/>
    <x v="8"/>
    <x v="5"/>
    <x v="17"/>
    <x v="16"/>
    <x v="0"/>
    <x v="2"/>
    <n v="1.5381032020000001"/>
  </r>
  <r>
    <x v="0"/>
    <x v="9"/>
    <x v="5"/>
    <x v="17"/>
    <x v="16"/>
    <x v="0"/>
    <x v="2"/>
    <n v="54382.557000000001"/>
  </r>
  <r>
    <x v="0"/>
    <x v="10"/>
    <x v="5"/>
    <x v="17"/>
    <x v="16"/>
    <x v="0"/>
    <x v="2"/>
    <n v="5.5763989999999999E-2"/>
  </r>
  <r>
    <x v="0"/>
    <x v="11"/>
    <x v="5"/>
    <x v="17"/>
    <x v="16"/>
    <x v="0"/>
    <x v="2"/>
    <n v="1"/>
  </r>
  <r>
    <x v="0"/>
    <x v="8"/>
    <x v="5"/>
    <x v="17"/>
    <x v="17"/>
    <x v="0"/>
    <x v="2"/>
    <n v="1.5795605319999999"/>
  </r>
  <r>
    <x v="0"/>
    <x v="9"/>
    <x v="5"/>
    <x v="17"/>
    <x v="17"/>
    <x v="0"/>
    <x v="2"/>
    <n v="235655.92"/>
  </r>
  <r>
    <x v="0"/>
    <x v="10"/>
    <x v="5"/>
    <x v="17"/>
    <x v="17"/>
    <x v="0"/>
    <x v="2"/>
    <n v="0.248155191"/>
  </r>
  <r>
    <x v="0"/>
    <x v="11"/>
    <x v="5"/>
    <x v="17"/>
    <x v="17"/>
    <x v="0"/>
    <x v="2"/>
    <n v="1"/>
  </r>
  <r>
    <x v="0"/>
    <x v="8"/>
    <x v="5"/>
    <x v="17"/>
    <x v="18"/>
    <x v="0"/>
    <x v="2"/>
    <n v="1.6335482299999999"/>
  </r>
  <r>
    <x v="0"/>
    <x v="9"/>
    <x v="5"/>
    <x v="17"/>
    <x v="18"/>
    <x v="0"/>
    <x v="2"/>
    <n v="207555.33"/>
  </r>
  <r>
    <x v="0"/>
    <x v="10"/>
    <x v="5"/>
    <x v="17"/>
    <x v="18"/>
    <x v="0"/>
    <x v="2"/>
    <n v="0.22603442600000001"/>
  </r>
  <r>
    <x v="0"/>
    <x v="11"/>
    <x v="5"/>
    <x v="17"/>
    <x v="18"/>
    <x v="0"/>
    <x v="2"/>
    <n v="1"/>
  </r>
  <r>
    <x v="0"/>
    <x v="8"/>
    <x v="5"/>
    <x v="17"/>
    <x v="19"/>
    <x v="0"/>
    <x v="2"/>
    <n v="1.5749265990000001"/>
  </r>
  <r>
    <x v="0"/>
    <x v="9"/>
    <x v="5"/>
    <x v="17"/>
    <x v="19"/>
    <x v="0"/>
    <x v="2"/>
    <n v="869381.83"/>
  </r>
  <r>
    <x v="0"/>
    <x v="10"/>
    <x v="5"/>
    <x v="17"/>
    <x v="19"/>
    <x v="0"/>
    <x v="2"/>
    <n v="0.91280838399999997"/>
  </r>
  <r>
    <x v="0"/>
    <x v="11"/>
    <x v="5"/>
    <x v="17"/>
    <x v="19"/>
    <x v="0"/>
    <x v="2"/>
    <n v="1"/>
  </r>
  <r>
    <x v="0"/>
    <x v="8"/>
    <x v="5"/>
    <x v="17"/>
    <x v="20"/>
    <x v="0"/>
    <x v="2"/>
    <n v="1.534597255"/>
  </r>
  <r>
    <x v="0"/>
    <x v="9"/>
    <x v="5"/>
    <x v="17"/>
    <x v="20"/>
    <x v="0"/>
    <x v="2"/>
    <n v="3618.9645"/>
  </r>
  <r>
    <x v="0"/>
    <x v="10"/>
    <x v="5"/>
    <x v="17"/>
    <x v="20"/>
    <x v="0"/>
    <x v="2"/>
    <n v="3.702435E-3"/>
  </r>
  <r>
    <x v="0"/>
    <x v="11"/>
    <x v="5"/>
    <x v="17"/>
    <x v="20"/>
    <x v="0"/>
    <x v="2"/>
    <n v="1"/>
  </r>
  <r>
    <x v="0"/>
    <x v="8"/>
    <x v="5"/>
    <x v="17"/>
    <x v="21"/>
    <x v="0"/>
    <x v="2"/>
    <n v="1.52175138"/>
  </r>
  <r>
    <x v="0"/>
    <x v="9"/>
    <x v="5"/>
    <x v="17"/>
    <x v="21"/>
    <x v="0"/>
    <x v="2"/>
    <n v="99180.634000000005"/>
  </r>
  <r>
    <x v="0"/>
    <x v="10"/>
    <x v="5"/>
    <x v="17"/>
    <x v="21"/>
    <x v="0"/>
    <x v="2"/>
    <n v="0.100618845"/>
  </r>
  <r>
    <x v="0"/>
    <x v="11"/>
    <x v="5"/>
    <x v="17"/>
    <x v="21"/>
    <x v="0"/>
    <x v="2"/>
    <n v="1"/>
  </r>
  <r>
    <x v="0"/>
    <x v="8"/>
    <x v="5"/>
    <x v="17"/>
    <x v="32"/>
    <x v="0"/>
    <x v="2"/>
    <n v="1"/>
  </r>
  <r>
    <x v="0"/>
    <x v="9"/>
    <x v="5"/>
    <x v="17"/>
    <x v="32"/>
    <x v="0"/>
    <x v="2"/>
    <n v="0"/>
  </r>
  <r>
    <x v="0"/>
    <x v="10"/>
    <x v="5"/>
    <x v="17"/>
    <x v="32"/>
    <x v="0"/>
    <x v="2"/>
    <n v="0"/>
  </r>
  <r>
    <x v="0"/>
    <x v="11"/>
    <x v="5"/>
    <x v="17"/>
    <x v="32"/>
    <x v="0"/>
    <x v="2"/>
    <n v="1"/>
  </r>
  <r>
    <x v="0"/>
    <x v="8"/>
    <x v="5"/>
    <x v="18"/>
    <x v="10"/>
    <x v="0"/>
    <x v="2"/>
    <n v="1.534680319"/>
  </r>
  <r>
    <x v="0"/>
    <x v="9"/>
    <x v="5"/>
    <x v="18"/>
    <x v="10"/>
    <x v="0"/>
    <x v="2"/>
    <n v="18014.462"/>
  </r>
  <r>
    <x v="0"/>
    <x v="10"/>
    <x v="5"/>
    <x v="18"/>
    <x v="10"/>
    <x v="0"/>
    <x v="2"/>
    <n v="1.843096E-2"/>
  </r>
  <r>
    <x v="0"/>
    <x v="11"/>
    <x v="5"/>
    <x v="18"/>
    <x v="10"/>
    <x v="0"/>
    <x v="2"/>
    <n v="1"/>
  </r>
  <r>
    <x v="0"/>
    <x v="8"/>
    <x v="5"/>
    <x v="18"/>
    <x v="11"/>
    <x v="0"/>
    <x v="2"/>
    <n v="1.549351251"/>
  </r>
  <r>
    <x v="0"/>
    <x v="9"/>
    <x v="5"/>
    <x v="18"/>
    <x v="11"/>
    <x v="0"/>
    <x v="2"/>
    <n v="36135.463000000003"/>
  </r>
  <r>
    <x v="0"/>
    <x v="10"/>
    <x v="5"/>
    <x v="18"/>
    <x v="11"/>
    <x v="0"/>
    <x v="2"/>
    <n v="3.7324349999999999E-2"/>
  </r>
  <r>
    <x v="0"/>
    <x v="11"/>
    <x v="5"/>
    <x v="18"/>
    <x v="11"/>
    <x v="0"/>
    <x v="2"/>
    <n v="1"/>
  </r>
  <r>
    <x v="0"/>
    <x v="8"/>
    <x v="5"/>
    <x v="18"/>
    <x v="12"/>
    <x v="0"/>
    <x v="2"/>
    <n v="1.552918767"/>
  </r>
  <r>
    <x v="0"/>
    <x v="9"/>
    <x v="5"/>
    <x v="18"/>
    <x v="12"/>
    <x v="0"/>
    <x v="2"/>
    <n v="28087.892"/>
  </r>
  <r>
    <x v="0"/>
    <x v="10"/>
    <x v="5"/>
    <x v="18"/>
    <x v="12"/>
    <x v="0"/>
    <x v="2"/>
    <n v="2.9078809000000001E-2"/>
  </r>
  <r>
    <x v="0"/>
    <x v="11"/>
    <x v="5"/>
    <x v="18"/>
    <x v="12"/>
    <x v="0"/>
    <x v="2"/>
    <n v="1"/>
  </r>
  <r>
    <x v="0"/>
    <x v="8"/>
    <x v="5"/>
    <x v="18"/>
    <x v="13"/>
    <x v="0"/>
    <x v="2"/>
    <n v="1.5480021639999999"/>
  </r>
  <r>
    <x v="0"/>
    <x v="9"/>
    <x v="5"/>
    <x v="18"/>
    <x v="13"/>
    <x v="0"/>
    <x v="2"/>
    <n v="8489.2329000000009"/>
  </r>
  <r>
    <x v="0"/>
    <x v="10"/>
    <x v="5"/>
    <x v="18"/>
    <x v="13"/>
    <x v="0"/>
    <x v="2"/>
    <n v="8.7609009999999998E-3"/>
  </r>
  <r>
    <x v="0"/>
    <x v="11"/>
    <x v="5"/>
    <x v="18"/>
    <x v="13"/>
    <x v="0"/>
    <x v="2"/>
    <n v="1"/>
  </r>
  <r>
    <x v="0"/>
    <x v="8"/>
    <x v="5"/>
    <x v="18"/>
    <x v="14"/>
    <x v="0"/>
    <x v="2"/>
    <n v="1.558201446"/>
  </r>
  <r>
    <x v="0"/>
    <x v="9"/>
    <x v="5"/>
    <x v="18"/>
    <x v="14"/>
    <x v="0"/>
    <x v="2"/>
    <n v="29736.681"/>
  </r>
  <r>
    <x v="0"/>
    <x v="10"/>
    <x v="5"/>
    <x v="18"/>
    <x v="14"/>
    <x v="0"/>
    <x v="2"/>
    <n v="3.0890493000000002E-2"/>
  </r>
  <r>
    <x v="0"/>
    <x v="11"/>
    <x v="5"/>
    <x v="18"/>
    <x v="14"/>
    <x v="0"/>
    <x v="2"/>
    <n v="1"/>
  </r>
  <r>
    <x v="0"/>
    <x v="8"/>
    <x v="5"/>
    <x v="18"/>
    <x v="15"/>
    <x v="0"/>
    <x v="2"/>
    <n v="1.554849339"/>
  </r>
  <r>
    <x v="0"/>
    <x v="9"/>
    <x v="5"/>
    <x v="18"/>
    <x v="15"/>
    <x v="0"/>
    <x v="2"/>
    <n v="57542.398000000001"/>
  </r>
  <r>
    <x v="0"/>
    <x v="10"/>
    <x v="5"/>
    <x v="18"/>
    <x v="15"/>
    <x v="0"/>
    <x v="2"/>
    <n v="5.9646506000000002E-2"/>
  </r>
  <r>
    <x v="0"/>
    <x v="11"/>
    <x v="5"/>
    <x v="18"/>
    <x v="15"/>
    <x v="0"/>
    <x v="2"/>
    <n v="1"/>
  </r>
  <r>
    <x v="0"/>
    <x v="8"/>
    <x v="5"/>
    <x v="18"/>
    <x v="16"/>
    <x v="0"/>
    <x v="2"/>
    <n v="1.5511643020000001"/>
  </r>
  <r>
    <x v="0"/>
    <x v="9"/>
    <x v="5"/>
    <x v="18"/>
    <x v="16"/>
    <x v="0"/>
    <x v="2"/>
    <n v="46264.296000000002"/>
  </r>
  <r>
    <x v="0"/>
    <x v="10"/>
    <x v="5"/>
    <x v="18"/>
    <x v="16"/>
    <x v="0"/>
    <x v="2"/>
    <n v="4.7842349999999999E-2"/>
  </r>
  <r>
    <x v="0"/>
    <x v="11"/>
    <x v="5"/>
    <x v="18"/>
    <x v="16"/>
    <x v="0"/>
    <x v="2"/>
    <n v="1"/>
  </r>
  <r>
    <x v="0"/>
    <x v="8"/>
    <x v="5"/>
    <x v="18"/>
    <x v="17"/>
    <x v="0"/>
    <x v="2"/>
    <n v="1.546601154"/>
  </r>
  <r>
    <x v="0"/>
    <x v="9"/>
    <x v="5"/>
    <x v="18"/>
    <x v="17"/>
    <x v="0"/>
    <x v="2"/>
    <n v="194915.28"/>
  </r>
  <r>
    <x v="0"/>
    <x v="10"/>
    <x v="5"/>
    <x v="18"/>
    <x v="17"/>
    <x v="0"/>
    <x v="2"/>
    <n v="0.20097079900000001"/>
  </r>
  <r>
    <x v="0"/>
    <x v="11"/>
    <x v="5"/>
    <x v="18"/>
    <x v="17"/>
    <x v="0"/>
    <x v="2"/>
    <n v="1"/>
  </r>
  <r>
    <x v="0"/>
    <x v="8"/>
    <x v="5"/>
    <x v="18"/>
    <x v="18"/>
    <x v="0"/>
    <x v="2"/>
    <n v="1.5588734200000001"/>
  </r>
  <r>
    <x v="0"/>
    <x v="9"/>
    <x v="5"/>
    <x v="18"/>
    <x v="18"/>
    <x v="0"/>
    <x v="2"/>
    <n v="324092.11"/>
  </r>
  <r>
    <x v="0"/>
    <x v="10"/>
    <x v="5"/>
    <x v="18"/>
    <x v="18"/>
    <x v="0"/>
    <x v="2"/>
    <n v="0.33681238800000002"/>
  </r>
  <r>
    <x v="0"/>
    <x v="11"/>
    <x v="5"/>
    <x v="18"/>
    <x v="18"/>
    <x v="0"/>
    <x v="2"/>
    <n v="1"/>
  </r>
  <r>
    <x v="0"/>
    <x v="8"/>
    <x v="5"/>
    <x v="18"/>
    <x v="19"/>
    <x v="0"/>
    <x v="2"/>
    <n v="1.551567242"/>
  </r>
  <r>
    <x v="0"/>
    <x v="9"/>
    <x v="5"/>
    <x v="18"/>
    <x v="19"/>
    <x v="0"/>
    <x v="2"/>
    <n v="1023080.4"/>
  </r>
  <r>
    <x v="0"/>
    <x v="10"/>
    <x v="5"/>
    <x v="18"/>
    <x v="19"/>
    <x v="0"/>
    <x v="2"/>
    <n v="1.0582520440000001"/>
  </r>
  <r>
    <x v="0"/>
    <x v="11"/>
    <x v="5"/>
    <x v="18"/>
    <x v="19"/>
    <x v="0"/>
    <x v="2"/>
    <n v="1"/>
  </r>
  <r>
    <x v="0"/>
    <x v="8"/>
    <x v="5"/>
    <x v="18"/>
    <x v="20"/>
    <x v="0"/>
    <x v="2"/>
    <n v="1.5057172000000001"/>
  </r>
  <r>
    <x v="0"/>
    <x v="9"/>
    <x v="5"/>
    <x v="18"/>
    <x v="20"/>
    <x v="0"/>
    <x v="2"/>
    <n v="878161.31"/>
  </r>
  <r>
    <x v="0"/>
    <x v="10"/>
    <x v="5"/>
    <x v="18"/>
    <x v="20"/>
    <x v="0"/>
    <x v="2"/>
    <n v="0.88150839199999997"/>
  </r>
  <r>
    <x v="0"/>
    <x v="11"/>
    <x v="5"/>
    <x v="18"/>
    <x v="20"/>
    <x v="0"/>
    <x v="2"/>
    <n v="1"/>
  </r>
  <r>
    <x v="0"/>
    <x v="8"/>
    <x v="5"/>
    <x v="18"/>
    <x v="21"/>
    <x v="0"/>
    <x v="2"/>
    <n v="1.5402432610000001"/>
  </r>
  <r>
    <x v="0"/>
    <x v="9"/>
    <x v="5"/>
    <x v="18"/>
    <x v="21"/>
    <x v="0"/>
    <x v="2"/>
    <n v="14344.232"/>
  </r>
  <r>
    <x v="0"/>
    <x v="10"/>
    <x v="5"/>
    <x v="18"/>
    <x v="21"/>
    <x v="0"/>
    <x v="2"/>
    <n v="1.4729071E-2"/>
  </r>
  <r>
    <x v="0"/>
    <x v="11"/>
    <x v="5"/>
    <x v="18"/>
    <x v="21"/>
    <x v="0"/>
    <x v="2"/>
    <n v="1"/>
  </r>
  <r>
    <x v="0"/>
    <x v="8"/>
    <x v="5"/>
    <x v="18"/>
    <x v="32"/>
    <x v="0"/>
    <x v="2"/>
    <n v="1"/>
  </r>
  <r>
    <x v="0"/>
    <x v="9"/>
    <x v="5"/>
    <x v="18"/>
    <x v="32"/>
    <x v="0"/>
    <x v="2"/>
    <n v="0"/>
  </r>
  <r>
    <x v="0"/>
    <x v="10"/>
    <x v="5"/>
    <x v="18"/>
    <x v="32"/>
    <x v="0"/>
    <x v="2"/>
    <n v="0"/>
  </r>
  <r>
    <x v="0"/>
    <x v="11"/>
    <x v="5"/>
    <x v="18"/>
    <x v="32"/>
    <x v="0"/>
    <x v="2"/>
    <n v="1"/>
  </r>
  <r>
    <x v="0"/>
    <x v="8"/>
    <x v="6"/>
    <x v="9"/>
    <x v="10"/>
    <x v="0"/>
    <x v="2"/>
    <n v="1.492187975"/>
  </r>
  <r>
    <x v="0"/>
    <x v="9"/>
    <x v="6"/>
    <x v="9"/>
    <x v="10"/>
    <x v="0"/>
    <x v="2"/>
    <n v="26950.082999999999"/>
  </r>
  <r>
    <x v="0"/>
    <x v="10"/>
    <x v="6"/>
    <x v="9"/>
    <x v="10"/>
    <x v="0"/>
    <x v="2"/>
    <n v="2.6809726999999998E-2"/>
  </r>
  <r>
    <x v="0"/>
    <x v="11"/>
    <x v="6"/>
    <x v="9"/>
    <x v="10"/>
    <x v="0"/>
    <x v="2"/>
    <n v="1"/>
  </r>
  <r>
    <x v="0"/>
    <x v="8"/>
    <x v="6"/>
    <x v="9"/>
    <x v="11"/>
    <x v="0"/>
    <x v="2"/>
    <n v="1.5730502340000001"/>
  </r>
  <r>
    <x v="0"/>
    <x v="9"/>
    <x v="6"/>
    <x v="9"/>
    <x v="11"/>
    <x v="0"/>
    <x v="2"/>
    <n v="588.27791000000002"/>
  </r>
  <r>
    <x v="0"/>
    <x v="10"/>
    <x v="6"/>
    <x v="9"/>
    <x v="11"/>
    <x v="0"/>
    <x v="2"/>
    <n v="6.1692699999999997E-4"/>
  </r>
  <r>
    <x v="0"/>
    <x v="11"/>
    <x v="6"/>
    <x v="9"/>
    <x v="11"/>
    <x v="0"/>
    <x v="2"/>
    <n v="1"/>
  </r>
  <r>
    <x v="0"/>
    <x v="8"/>
    <x v="6"/>
    <x v="9"/>
    <x v="12"/>
    <x v="0"/>
    <x v="2"/>
    <n v="1.5929401050000001"/>
  </r>
  <r>
    <x v="0"/>
    <x v="9"/>
    <x v="6"/>
    <x v="9"/>
    <x v="12"/>
    <x v="0"/>
    <x v="2"/>
    <n v="95872.254000000001"/>
  </r>
  <r>
    <x v="0"/>
    <x v="10"/>
    <x v="6"/>
    <x v="9"/>
    <x v="12"/>
    <x v="0"/>
    <x v="2"/>
    <n v="0.101812506"/>
  </r>
  <r>
    <x v="0"/>
    <x v="11"/>
    <x v="6"/>
    <x v="9"/>
    <x v="12"/>
    <x v="0"/>
    <x v="2"/>
    <n v="1"/>
  </r>
  <r>
    <x v="0"/>
    <x v="8"/>
    <x v="6"/>
    <x v="9"/>
    <x v="13"/>
    <x v="0"/>
    <x v="2"/>
    <n v="1.539275932"/>
  </r>
  <r>
    <x v="0"/>
    <x v="9"/>
    <x v="6"/>
    <x v="9"/>
    <x v="13"/>
    <x v="0"/>
    <x v="2"/>
    <n v="1345.9757999999999"/>
  </r>
  <r>
    <x v="0"/>
    <x v="10"/>
    <x v="6"/>
    <x v="9"/>
    <x v="13"/>
    <x v="0"/>
    <x v="2"/>
    <n v="1.3812189999999999E-3"/>
  </r>
  <r>
    <x v="0"/>
    <x v="11"/>
    <x v="6"/>
    <x v="9"/>
    <x v="13"/>
    <x v="0"/>
    <x v="2"/>
    <n v="1"/>
  </r>
  <r>
    <x v="0"/>
    <x v="8"/>
    <x v="6"/>
    <x v="9"/>
    <x v="14"/>
    <x v="0"/>
    <x v="2"/>
    <n v="1.615507021"/>
  </r>
  <r>
    <x v="0"/>
    <x v="9"/>
    <x v="6"/>
    <x v="9"/>
    <x v="14"/>
    <x v="0"/>
    <x v="2"/>
    <n v="572.60257999999999"/>
  </r>
  <r>
    <x v="0"/>
    <x v="10"/>
    <x v="6"/>
    <x v="9"/>
    <x v="14"/>
    <x v="0"/>
    <x v="2"/>
    <n v="6.1669600000000002E-4"/>
  </r>
  <r>
    <x v="0"/>
    <x v="11"/>
    <x v="6"/>
    <x v="9"/>
    <x v="14"/>
    <x v="0"/>
    <x v="2"/>
    <n v="1"/>
  </r>
  <r>
    <x v="0"/>
    <x v="8"/>
    <x v="6"/>
    <x v="9"/>
    <x v="15"/>
    <x v="0"/>
    <x v="2"/>
    <n v="1.601007783"/>
  </r>
  <r>
    <x v="0"/>
    <x v="9"/>
    <x v="6"/>
    <x v="9"/>
    <x v="15"/>
    <x v="0"/>
    <x v="2"/>
    <n v="3364.4892"/>
  </r>
  <r>
    <x v="0"/>
    <x v="10"/>
    <x v="6"/>
    <x v="9"/>
    <x v="15"/>
    <x v="0"/>
    <x v="2"/>
    <n v="3.5910489999999998E-3"/>
  </r>
  <r>
    <x v="0"/>
    <x v="11"/>
    <x v="6"/>
    <x v="9"/>
    <x v="15"/>
    <x v="0"/>
    <x v="2"/>
    <n v="1"/>
  </r>
  <r>
    <x v="0"/>
    <x v="8"/>
    <x v="6"/>
    <x v="9"/>
    <x v="16"/>
    <x v="0"/>
    <x v="2"/>
    <n v="1.55597501"/>
  </r>
  <r>
    <x v="0"/>
    <x v="9"/>
    <x v="6"/>
    <x v="9"/>
    <x v="16"/>
    <x v="0"/>
    <x v="2"/>
    <n v="436.54984000000002"/>
  </r>
  <r>
    <x v="0"/>
    <x v="10"/>
    <x v="6"/>
    <x v="9"/>
    <x v="16"/>
    <x v="0"/>
    <x v="2"/>
    <n v="4.5283999999999998E-4"/>
  </r>
  <r>
    <x v="0"/>
    <x v="11"/>
    <x v="6"/>
    <x v="9"/>
    <x v="16"/>
    <x v="0"/>
    <x v="2"/>
    <n v="1"/>
  </r>
  <r>
    <x v="0"/>
    <x v="8"/>
    <x v="6"/>
    <x v="9"/>
    <x v="17"/>
    <x v="0"/>
    <x v="2"/>
    <n v="1.5890626409999999"/>
  </r>
  <r>
    <x v="0"/>
    <x v="9"/>
    <x v="6"/>
    <x v="9"/>
    <x v="17"/>
    <x v="0"/>
    <x v="2"/>
    <n v="11511.245000000001"/>
  </r>
  <r>
    <x v="0"/>
    <x v="10"/>
    <x v="6"/>
    <x v="9"/>
    <x v="17"/>
    <x v="0"/>
    <x v="2"/>
    <n v="1.2194725999999999E-2"/>
  </r>
  <r>
    <x v="0"/>
    <x v="11"/>
    <x v="6"/>
    <x v="9"/>
    <x v="17"/>
    <x v="0"/>
    <x v="2"/>
    <n v="1"/>
  </r>
  <r>
    <x v="0"/>
    <x v="8"/>
    <x v="6"/>
    <x v="9"/>
    <x v="18"/>
    <x v="0"/>
    <x v="2"/>
    <n v="1.666305054"/>
  </r>
  <r>
    <x v="0"/>
    <x v="9"/>
    <x v="6"/>
    <x v="9"/>
    <x v="18"/>
    <x v="0"/>
    <x v="2"/>
    <n v="5320.1417000000001"/>
  </r>
  <r>
    <x v="0"/>
    <x v="10"/>
    <x v="6"/>
    <x v="9"/>
    <x v="18"/>
    <x v="0"/>
    <x v="2"/>
    <n v="5.9099859999999999E-3"/>
  </r>
  <r>
    <x v="0"/>
    <x v="11"/>
    <x v="6"/>
    <x v="9"/>
    <x v="18"/>
    <x v="0"/>
    <x v="2"/>
    <n v="1"/>
  </r>
  <r>
    <x v="0"/>
    <x v="8"/>
    <x v="6"/>
    <x v="9"/>
    <x v="19"/>
    <x v="0"/>
    <x v="2"/>
    <n v="1.7428260630000001"/>
  </r>
  <r>
    <x v="0"/>
    <x v="9"/>
    <x v="6"/>
    <x v="9"/>
    <x v="19"/>
    <x v="0"/>
    <x v="2"/>
    <n v="88815.235000000001"/>
  </r>
  <r>
    <x v="0"/>
    <x v="10"/>
    <x v="6"/>
    <x v="9"/>
    <x v="19"/>
    <x v="0"/>
    <x v="2"/>
    <n v="0.103193004"/>
  </r>
  <r>
    <x v="0"/>
    <x v="11"/>
    <x v="6"/>
    <x v="9"/>
    <x v="19"/>
    <x v="0"/>
    <x v="2"/>
    <n v="1"/>
  </r>
  <r>
    <x v="0"/>
    <x v="8"/>
    <x v="6"/>
    <x v="9"/>
    <x v="20"/>
    <x v="0"/>
    <x v="2"/>
    <n v="1.500304646"/>
  </r>
  <r>
    <x v="0"/>
    <x v="9"/>
    <x v="6"/>
    <x v="9"/>
    <x v="20"/>
    <x v="0"/>
    <x v="2"/>
    <n v="690.50237000000004"/>
  </r>
  <r>
    <x v="0"/>
    <x v="10"/>
    <x v="6"/>
    <x v="9"/>
    <x v="20"/>
    <x v="0"/>
    <x v="2"/>
    <n v="6.9064300000000001E-4"/>
  </r>
  <r>
    <x v="0"/>
    <x v="11"/>
    <x v="6"/>
    <x v="9"/>
    <x v="20"/>
    <x v="0"/>
    <x v="2"/>
    <n v="1"/>
  </r>
  <r>
    <x v="0"/>
    <x v="8"/>
    <x v="6"/>
    <x v="9"/>
    <x v="21"/>
    <x v="0"/>
    <x v="2"/>
    <n v="1.560041687"/>
  </r>
  <r>
    <x v="0"/>
    <x v="9"/>
    <x v="6"/>
    <x v="9"/>
    <x v="21"/>
    <x v="0"/>
    <x v="2"/>
    <n v="3265.7262999999998"/>
  </r>
  <r>
    <x v="0"/>
    <x v="10"/>
    <x v="6"/>
    <x v="9"/>
    <x v="21"/>
    <x v="0"/>
    <x v="2"/>
    <n v="3.396446E-3"/>
  </r>
  <r>
    <x v="0"/>
    <x v="11"/>
    <x v="6"/>
    <x v="9"/>
    <x v="21"/>
    <x v="0"/>
    <x v="2"/>
    <n v="1"/>
  </r>
  <r>
    <x v="0"/>
    <x v="8"/>
    <x v="6"/>
    <x v="9"/>
    <x v="32"/>
    <x v="0"/>
    <x v="2"/>
    <n v="1"/>
  </r>
  <r>
    <x v="0"/>
    <x v="9"/>
    <x v="6"/>
    <x v="9"/>
    <x v="32"/>
    <x v="0"/>
    <x v="2"/>
    <n v="0"/>
  </r>
  <r>
    <x v="0"/>
    <x v="10"/>
    <x v="6"/>
    <x v="9"/>
    <x v="32"/>
    <x v="0"/>
    <x v="2"/>
    <n v="0"/>
  </r>
  <r>
    <x v="0"/>
    <x v="11"/>
    <x v="6"/>
    <x v="9"/>
    <x v="32"/>
    <x v="0"/>
    <x v="2"/>
    <n v="1"/>
  </r>
  <r>
    <x v="0"/>
    <x v="8"/>
    <x v="6"/>
    <x v="10"/>
    <x v="10"/>
    <x v="0"/>
    <x v="2"/>
    <n v="1.5042308170000001"/>
  </r>
  <r>
    <x v="0"/>
    <x v="9"/>
    <x v="6"/>
    <x v="10"/>
    <x v="10"/>
    <x v="0"/>
    <x v="2"/>
    <n v="96185.301000000007"/>
  </r>
  <r>
    <x v="0"/>
    <x v="10"/>
    <x v="6"/>
    <x v="10"/>
    <x v="10"/>
    <x v="0"/>
    <x v="2"/>
    <n v="9.6456596000000006E-2"/>
  </r>
  <r>
    <x v="0"/>
    <x v="11"/>
    <x v="6"/>
    <x v="10"/>
    <x v="10"/>
    <x v="0"/>
    <x v="2"/>
    <n v="1"/>
  </r>
  <r>
    <x v="0"/>
    <x v="8"/>
    <x v="6"/>
    <x v="10"/>
    <x v="11"/>
    <x v="0"/>
    <x v="2"/>
    <n v="1.532495602"/>
  </r>
  <r>
    <x v="0"/>
    <x v="9"/>
    <x v="6"/>
    <x v="10"/>
    <x v="11"/>
    <x v="0"/>
    <x v="2"/>
    <n v="362.53809000000001"/>
  </r>
  <r>
    <x v="0"/>
    <x v="10"/>
    <x v="6"/>
    <x v="10"/>
    <x v="11"/>
    <x v="0"/>
    <x v="2"/>
    <n v="3.7039199999999999E-4"/>
  </r>
  <r>
    <x v="0"/>
    <x v="11"/>
    <x v="6"/>
    <x v="10"/>
    <x v="11"/>
    <x v="0"/>
    <x v="2"/>
    <n v="1"/>
  </r>
  <r>
    <x v="0"/>
    <x v="8"/>
    <x v="6"/>
    <x v="10"/>
    <x v="12"/>
    <x v="0"/>
    <x v="2"/>
    <n v="1.500626045"/>
  </r>
  <r>
    <x v="0"/>
    <x v="9"/>
    <x v="6"/>
    <x v="10"/>
    <x v="12"/>
    <x v="0"/>
    <x v="2"/>
    <n v="84904.558000000005"/>
  </r>
  <r>
    <x v="0"/>
    <x v="10"/>
    <x v="6"/>
    <x v="10"/>
    <x v="12"/>
    <x v="0"/>
    <x v="2"/>
    <n v="8.4939994000000005E-2"/>
  </r>
  <r>
    <x v="0"/>
    <x v="11"/>
    <x v="6"/>
    <x v="10"/>
    <x v="12"/>
    <x v="0"/>
    <x v="2"/>
    <n v="1"/>
  </r>
  <r>
    <x v="0"/>
    <x v="8"/>
    <x v="6"/>
    <x v="10"/>
    <x v="13"/>
    <x v="0"/>
    <x v="2"/>
    <n v="1.628486133"/>
  </r>
  <r>
    <x v="0"/>
    <x v="9"/>
    <x v="6"/>
    <x v="10"/>
    <x v="13"/>
    <x v="0"/>
    <x v="2"/>
    <n v="730.41255000000001"/>
  </r>
  <r>
    <x v="0"/>
    <x v="10"/>
    <x v="6"/>
    <x v="10"/>
    <x v="13"/>
    <x v="0"/>
    <x v="2"/>
    <n v="7.9297799999999996E-4"/>
  </r>
  <r>
    <x v="0"/>
    <x v="11"/>
    <x v="6"/>
    <x v="10"/>
    <x v="13"/>
    <x v="0"/>
    <x v="2"/>
    <n v="1"/>
  </r>
  <r>
    <x v="0"/>
    <x v="8"/>
    <x v="6"/>
    <x v="10"/>
    <x v="14"/>
    <x v="0"/>
    <x v="2"/>
    <n v="1.5736125439999999"/>
  </r>
  <r>
    <x v="0"/>
    <x v="9"/>
    <x v="6"/>
    <x v="10"/>
    <x v="14"/>
    <x v="0"/>
    <x v="2"/>
    <n v="1327.2202"/>
  </r>
  <r>
    <x v="0"/>
    <x v="10"/>
    <x v="6"/>
    <x v="10"/>
    <x v="14"/>
    <x v="0"/>
    <x v="2"/>
    <n v="1.3923539999999999E-3"/>
  </r>
  <r>
    <x v="0"/>
    <x v="11"/>
    <x v="6"/>
    <x v="10"/>
    <x v="14"/>
    <x v="0"/>
    <x v="2"/>
    <n v="1"/>
  </r>
  <r>
    <x v="0"/>
    <x v="8"/>
    <x v="6"/>
    <x v="10"/>
    <x v="15"/>
    <x v="0"/>
    <x v="2"/>
    <n v="1.5764055219999999"/>
  </r>
  <r>
    <x v="0"/>
    <x v="9"/>
    <x v="6"/>
    <x v="10"/>
    <x v="15"/>
    <x v="0"/>
    <x v="2"/>
    <n v="3387.0248000000001"/>
  </r>
  <r>
    <x v="0"/>
    <x v="10"/>
    <x v="6"/>
    <x v="10"/>
    <x v="15"/>
    <x v="0"/>
    <x v="2"/>
    <n v="3.5595499999999999E-3"/>
  </r>
  <r>
    <x v="0"/>
    <x v="11"/>
    <x v="6"/>
    <x v="10"/>
    <x v="15"/>
    <x v="0"/>
    <x v="2"/>
    <n v="1"/>
  </r>
  <r>
    <x v="0"/>
    <x v="8"/>
    <x v="6"/>
    <x v="10"/>
    <x v="16"/>
    <x v="0"/>
    <x v="2"/>
    <n v="1.537206734"/>
  </r>
  <r>
    <x v="0"/>
    <x v="9"/>
    <x v="6"/>
    <x v="10"/>
    <x v="16"/>
    <x v="0"/>
    <x v="2"/>
    <n v="232.41561999999999"/>
  </r>
  <r>
    <x v="0"/>
    <x v="10"/>
    <x v="6"/>
    <x v="10"/>
    <x v="16"/>
    <x v="0"/>
    <x v="2"/>
    <n v="2.3818099999999999E-4"/>
  </r>
  <r>
    <x v="0"/>
    <x v="11"/>
    <x v="6"/>
    <x v="10"/>
    <x v="16"/>
    <x v="0"/>
    <x v="2"/>
    <n v="1"/>
  </r>
  <r>
    <x v="0"/>
    <x v="8"/>
    <x v="6"/>
    <x v="10"/>
    <x v="17"/>
    <x v="0"/>
    <x v="2"/>
    <n v="1.542864587"/>
  </r>
  <r>
    <x v="0"/>
    <x v="9"/>
    <x v="6"/>
    <x v="10"/>
    <x v="17"/>
    <x v="0"/>
    <x v="2"/>
    <n v="27364.918000000001"/>
  </r>
  <r>
    <x v="0"/>
    <x v="10"/>
    <x v="6"/>
    <x v="10"/>
    <x v="17"/>
    <x v="0"/>
    <x v="2"/>
    <n v="2.8146908000000002E-2"/>
  </r>
  <r>
    <x v="0"/>
    <x v="11"/>
    <x v="6"/>
    <x v="10"/>
    <x v="17"/>
    <x v="0"/>
    <x v="2"/>
    <n v="1"/>
  </r>
  <r>
    <x v="0"/>
    <x v="8"/>
    <x v="6"/>
    <x v="10"/>
    <x v="18"/>
    <x v="0"/>
    <x v="2"/>
    <n v="1.627594207"/>
  </r>
  <r>
    <x v="0"/>
    <x v="9"/>
    <x v="6"/>
    <x v="10"/>
    <x v="18"/>
    <x v="0"/>
    <x v="2"/>
    <n v="13065.487999999999"/>
  </r>
  <r>
    <x v="0"/>
    <x v="10"/>
    <x v="6"/>
    <x v="10"/>
    <x v="18"/>
    <x v="0"/>
    <x v="2"/>
    <n v="1.4176875E-2"/>
  </r>
  <r>
    <x v="0"/>
    <x v="11"/>
    <x v="6"/>
    <x v="10"/>
    <x v="18"/>
    <x v="0"/>
    <x v="2"/>
    <n v="1"/>
  </r>
  <r>
    <x v="0"/>
    <x v="8"/>
    <x v="6"/>
    <x v="10"/>
    <x v="19"/>
    <x v="0"/>
    <x v="2"/>
    <n v="1.741780731"/>
  </r>
  <r>
    <x v="0"/>
    <x v="9"/>
    <x v="6"/>
    <x v="10"/>
    <x v="19"/>
    <x v="0"/>
    <x v="2"/>
    <n v="210445.19"/>
  </r>
  <r>
    <x v="0"/>
    <x v="10"/>
    <x v="6"/>
    <x v="10"/>
    <x v="19"/>
    <x v="0"/>
    <x v="2"/>
    <n v="0.24436624900000001"/>
  </r>
  <r>
    <x v="0"/>
    <x v="11"/>
    <x v="6"/>
    <x v="10"/>
    <x v="19"/>
    <x v="0"/>
    <x v="2"/>
    <n v="1"/>
  </r>
  <r>
    <x v="0"/>
    <x v="8"/>
    <x v="6"/>
    <x v="10"/>
    <x v="20"/>
    <x v="0"/>
    <x v="2"/>
    <n v="1.5104843530000001"/>
  </r>
  <r>
    <x v="0"/>
    <x v="9"/>
    <x v="6"/>
    <x v="10"/>
    <x v="20"/>
    <x v="0"/>
    <x v="2"/>
    <n v="569.18214"/>
  </r>
  <r>
    <x v="0"/>
    <x v="10"/>
    <x v="6"/>
    <x v="10"/>
    <x v="20"/>
    <x v="0"/>
    <x v="2"/>
    <n v="5.7315999999999997E-4"/>
  </r>
  <r>
    <x v="0"/>
    <x v="11"/>
    <x v="6"/>
    <x v="10"/>
    <x v="20"/>
    <x v="0"/>
    <x v="2"/>
    <n v="1"/>
  </r>
  <r>
    <x v="0"/>
    <x v="8"/>
    <x v="6"/>
    <x v="10"/>
    <x v="21"/>
    <x v="0"/>
    <x v="2"/>
    <n v="1.490060653"/>
  </r>
  <r>
    <x v="0"/>
    <x v="9"/>
    <x v="6"/>
    <x v="10"/>
    <x v="21"/>
    <x v="0"/>
    <x v="2"/>
    <n v="2590.6478000000002"/>
  </r>
  <r>
    <x v="0"/>
    <x v="10"/>
    <x v="6"/>
    <x v="10"/>
    <x v="21"/>
    <x v="0"/>
    <x v="2"/>
    <n v="2.5734820000000002E-3"/>
  </r>
  <r>
    <x v="0"/>
    <x v="11"/>
    <x v="6"/>
    <x v="10"/>
    <x v="21"/>
    <x v="0"/>
    <x v="2"/>
    <n v="1"/>
  </r>
  <r>
    <x v="0"/>
    <x v="8"/>
    <x v="6"/>
    <x v="10"/>
    <x v="32"/>
    <x v="0"/>
    <x v="2"/>
    <n v="1"/>
  </r>
  <r>
    <x v="0"/>
    <x v="9"/>
    <x v="6"/>
    <x v="10"/>
    <x v="32"/>
    <x v="0"/>
    <x v="2"/>
    <n v="0"/>
  </r>
  <r>
    <x v="0"/>
    <x v="10"/>
    <x v="6"/>
    <x v="10"/>
    <x v="32"/>
    <x v="0"/>
    <x v="2"/>
    <n v="0"/>
  </r>
  <r>
    <x v="0"/>
    <x v="11"/>
    <x v="6"/>
    <x v="10"/>
    <x v="32"/>
    <x v="0"/>
    <x v="2"/>
    <n v="1"/>
  </r>
  <r>
    <x v="0"/>
    <x v="8"/>
    <x v="6"/>
    <x v="11"/>
    <x v="10"/>
    <x v="0"/>
    <x v="2"/>
    <n v="1.751794946"/>
  </r>
  <r>
    <x v="0"/>
    <x v="9"/>
    <x v="6"/>
    <x v="11"/>
    <x v="10"/>
    <x v="0"/>
    <x v="2"/>
    <n v="4012.2042000000001"/>
  </r>
  <r>
    <x v="0"/>
    <x v="10"/>
    <x v="6"/>
    <x v="11"/>
    <x v="10"/>
    <x v="0"/>
    <x v="2"/>
    <n v="2.9919523E-2"/>
  </r>
  <r>
    <x v="0"/>
    <x v="11"/>
    <x v="6"/>
    <x v="11"/>
    <x v="10"/>
    <x v="0"/>
    <x v="2"/>
    <n v="1"/>
  </r>
  <r>
    <x v="0"/>
    <x v="8"/>
    <x v="6"/>
    <x v="11"/>
    <x v="11"/>
    <x v="0"/>
    <x v="2"/>
    <n v="1.7013714660000001"/>
  </r>
  <r>
    <x v="0"/>
    <x v="9"/>
    <x v="6"/>
    <x v="11"/>
    <x v="11"/>
    <x v="0"/>
    <x v="2"/>
    <n v="21374.04"/>
  </r>
  <r>
    <x v="0"/>
    <x v="10"/>
    <x v="6"/>
    <x v="11"/>
    <x v="11"/>
    <x v="0"/>
    <x v="2"/>
    <n v="2.7442900000000002E-4"/>
  </r>
  <r>
    <x v="0"/>
    <x v="11"/>
    <x v="6"/>
    <x v="11"/>
    <x v="11"/>
    <x v="0"/>
    <x v="2"/>
    <n v="1"/>
  </r>
  <r>
    <x v="0"/>
    <x v="8"/>
    <x v="6"/>
    <x v="11"/>
    <x v="12"/>
    <x v="0"/>
    <x v="2"/>
    <n v="1.7500112379999999"/>
  </r>
  <r>
    <x v="0"/>
    <x v="9"/>
    <x v="6"/>
    <x v="11"/>
    <x v="12"/>
    <x v="0"/>
    <x v="2"/>
    <n v="12962.817999999999"/>
  </r>
  <r>
    <x v="0"/>
    <x v="10"/>
    <x v="6"/>
    <x v="11"/>
    <x v="12"/>
    <x v="0"/>
    <x v="2"/>
    <n v="2.8870841000000001E-2"/>
  </r>
  <r>
    <x v="0"/>
    <x v="11"/>
    <x v="6"/>
    <x v="11"/>
    <x v="12"/>
    <x v="0"/>
    <x v="2"/>
    <n v="1"/>
  </r>
  <r>
    <x v="0"/>
    <x v="8"/>
    <x v="6"/>
    <x v="11"/>
    <x v="13"/>
    <x v="0"/>
    <x v="2"/>
    <n v="1.7578157219999999"/>
  </r>
  <r>
    <x v="0"/>
    <x v="9"/>
    <x v="6"/>
    <x v="11"/>
    <x v="13"/>
    <x v="0"/>
    <x v="2"/>
    <n v="1594.385"/>
  </r>
  <r>
    <x v="0"/>
    <x v="10"/>
    <x v="6"/>
    <x v="11"/>
    <x v="13"/>
    <x v="0"/>
    <x v="2"/>
    <n v="3.3459271999999998E-2"/>
  </r>
  <r>
    <x v="0"/>
    <x v="11"/>
    <x v="6"/>
    <x v="11"/>
    <x v="13"/>
    <x v="0"/>
    <x v="2"/>
    <n v="1"/>
  </r>
  <r>
    <x v="0"/>
    <x v="8"/>
    <x v="6"/>
    <x v="11"/>
    <x v="14"/>
    <x v="0"/>
    <x v="2"/>
    <n v="1.7155506300000001"/>
  </r>
  <r>
    <x v="0"/>
    <x v="9"/>
    <x v="6"/>
    <x v="11"/>
    <x v="14"/>
    <x v="0"/>
    <x v="2"/>
    <n v="33973.716999999997"/>
  </r>
  <r>
    <x v="0"/>
    <x v="10"/>
    <x v="6"/>
    <x v="11"/>
    <x v="14"/>
    <x v="0"/>
    <x v="2"/>
    <n v="8.6106770000000006E-3"/>
  </r>
  <r>
    <x v="0"/>
    <x v="11"/>
    <x v="6"/>
    <x v="11"/>
    <x v="14"/>
    <x v="0"/>
    <x v="2"/>
    <n v="1"/>
  </r>
  <r>
    <x v="0"/>
    <x v="8"/>
    <x v="6"/>
    <x v="11"/>
    <x v="15"/>
    <x v="0"/>
    <x v="2"/>
    <n v="1.7090252020000001"/>
  </r>
  <r>
    <x v="0"/>
    <x v="9"/>
    <x v="6"/>
    <x v="11"/>
    <x v="15"/>
    <x v="0"/>
    <x v="2"/>
    <n v="456803.91"/>
  </r>
  <r>
    <x v="0"/>
    <x v="10"/>
    <x v="6"/>
    <x v="11"/>
    <x v="15"/>
    <x v="0"/>
    <x v="2"/>
    <n v="4.7742319999999998E-3"/>
  </r>
  <r>
    <x v="0"/>
    <x v="11"/>
    <x v="6"/>
    <x v="11"/>
    <x v="15"/>
    <x v="0"/>
    <x v="2"/>
    <n v="1"/>
  </r>
  <r>
    <x v="0"/>
    <x v="8"/>
    <x v="6"/>
    <x v="11"/>
    <x v="16"/>
    <x v="0"/>
    <x v="2"/>
    <n v="1.7138099849999999"/>
  </r>
  <r>
    <x v="0"/>
    <x v="9"/>
    <x v="6"/>
    <x v="11"/>
    <x v="16"/>
    <x v="0"/>
    <x v="2"/>
    <n v="92020.396999999997"/>
  </r>
  <r>
    <x v="0"/>
    <x v="10"/>
    <x v="6"/>
    <x v="11"/>
    <x v="16"/>
    <x v="0"/>
    <x v="2"/>
    <n v="7.587313E-3"/>
  </r>
  <r>
    <x v="0"/>
    <x v="11"/>
    <x v="6"/>
    <x v="11"/>
    <x v="16"/>
    <x v="0"/>
    <x v="2"/>
    <n v="1"/>
  </r>
  <r>
    <x v="0"/>
    <x v="8"/>
    <x v="6"/>
    <x v="11"/>
    <x v="17"/>
    <x v="0"/>
    <x v="2"/>
    <n v="1.773869135"/>
  </r>
  <r>
    <x v="0"/>
    <x v="9"/>
    <x v="6"/>
    <x v="11"/>
    <x v="17"/>
    <x v="0"/>
    <x v="2"/>
    <n v="20071.637999999999"/>
  </r>
  <r>
    <x v="0"/>
    <x v="10"/>
    <x v="6"/>
    <x v="11"/>
    <x v="17"/>
    <x v="0"/>
    <x v="2"/>
    <n v="4.2897432999999999E-2"/>
  </r>
  <r>
    <x v="0"/>
    <x v="11"/>
    <x v="6"/>
    <x v="11"/>
    <x v="17"/>
    <x v="0"/>
    <x v="2"/>
    <n v="1"/>
  </r>
  <r>
    <x v="0"/>
    <x v="8"/>
    <x v="6"/>
    <x v="11"/>
    <x v="18"/>
    <x v="0"/>
    <x v="2"/>
    <n v="1.818760868"/>
  </r>
  <r>
    <x v="0"/>
    <x v="9"/>
    <x v="6"/>
    <x v="11"/>
    <x v="18"/>
    <x v="0"/>
    <x v="2"/>
    <n v="12152.522000000001"/>
  </r>
  <r>
    <x v="0"/>
    <x v="10"/>
    <x v="6"/>
    <x v="11"/>
    <x v="18"/>
    <x v="0"/>
    <x v="2"/>
    <n v="6.9290290000000004E-2"/>
  </r>
  <r>
    <x v="0"/>
    <x v="11"/>
    <x v="6"/>
    <x v="11"/>
    <x v="18"/>
    <x v="0"/>
    <x v="2"/>
    <n v="1"/>
  </r>
  <r>
    <x v="0"/>
    <x v="8"/>
    <x v="6"/>
    <x v="11"/>
    <x v="19"/>
    <x v="0"/>
    <x v="2"/>
    <n v="2.3750696659999999"/>
  </r>
  <r>
    <x v="0"/>
    <x v="9"/>
    <x v="6"/>
    <x v="11"/>
    <x v="19"/>
    <x v="0"/>
    <x v="2"/>
    <n v="41643.084999999999"/>
  </r>
  <r>
    <x v="0"/>
    <x v="10"/>
    <x v="6"/>
    <x v="11"/>
    <x v="19"/>
    <x v="0"/>
    <x v="2"/>
    <n v="0.396356704"/>
  </r>
  <r>
    <x v="0"/>
    <x v="11"/>
    <x v="6"/>
    <x v="11"/>
    <x v="19"/>
    <x v="0"/>
    <x v="2"/>
    <n v="1"/>
  </r>
  <r>
    <x v="0"/>
    <x v="8"/>
    <x v="6"/>
    <x v="11"/>
    <x v="20"/>
    <x v="0"/>
    <x v="2"/>
    <n v="1.704423923"/>
  </r>
  <r>
    <x v="0"/>
    <x v="9"/>
    <x v="6"/>
    <x v="11"/>
    <x v="20"/>
    <x v="0"/>
    <x v="2"/>
    <n v="896.96816000000001"/>
  </r>
  <r>
    <x v="0"/>
    <x v="10"/>
    <x v="6"/>
    <x v="11"/>
    <x v="20"/>
    <x v="0"/>
    <x v="2"/>
    <n v="2.0690370000000001E-3"/>
  </r>
  <r>
    <x v="0"/>
    <x v="11"/>
    <x v="6"/>
    <x v="11"/>
    <x v="20"/>
    <x v="0"/>
    <x v="2"/>
    <n v="1"/>
  </r>
  <r>
    <x v="0"/>
    <x v="8"/>
    <x v="6"/>
    <x v="11"/>
    <x v="21"/>
    <x v="0"/>
    <x v="2"/>
    <n v="1.695235853"/>
  </r>
  <r>
    <x v="0"/>
    <x v="9"/>
    <x v="6"/>
    <x v="11"/>
    <x v="21"/>
    <x v="0"/>
    <x v="2"/>
    <n v="2715.8634999999999"/>
  </r>
  <r>
    <x v="0"/>
    <x v="10"/>
    <x v="6"/>
    <x v="11"/>
    <x v="21"/>
    <x v="0"/>
    <x v="2"/>
    <n v="-3.332836E-3"/>
  </r>
  <r>
    <x v="0"/>
    <x v="11"/>
    <x v="6"/>
    <x v="11"/>
    <x v="21"/>
    <x v="0"/>
    <x v="2"/>
    <n v="1"/>
  </r>
  <r>
    <x v="0"/>
    <x v="8"/>
    <x v="6"/>
    <x v="11"/>
    <x v="32"/>
    <x v="0"/>
    <x v="2"/>
    <n v="1.1339364590000001"/>
  </r>
  <r>
    <x v="0"/>
    <x v="9"/>
    <x v="6"/>
    <x v="11"/>
    <x v="32"/>
    <x v="0"/>
    <x v="2"/>
    <n v="0"/>
  </r>
  <r>
    <x v="0"/>
    <x v="10"/>
    <x v="6"/>
    <x v="11"/>
    <x v="32"/>
    <x v="0"/>
    <x v="2"/>
    <n v="0"/>
  </r>
  <r>
    <x v="0"/>
    <x v="11"/>
    <x v="6"/>
    <x v="11"/>
    <x v="32"/>
    <x v="0"/>
    <x v="2"/>
    <n v="1"/>
  </r>
  <r>
    <x v="0"/>
    <x v="8"/>
    <x v="6"/>
    <x v="12"/>
    <x v="10"/>
    <x v="0"/>
    <x v="2"/>
    <n v="1.4961857839999999"/>
  </r>
  <r>
    <x v="0"/>
    <x v="9"/>
    <x v="6"/>
    <x v="12"/>
    <x v="10"/>
    <x v="0"/>
    <x v="2"/>
    <n v="75735.237999999998"/>
  </r>
  <r>
    <x v="0"/>
    <x v="10"/>
    <x v="6"/>
    <x v="12"/>
    <x v="10"/>
    <x v="0"/>
    <x v="2"/>
    <n v="7.5542656999999999E-2"/>
  </r>
  <r>
    <x v="0"/>
    <x v="11"/>
    <x v="6"/>
    <x v="12"/>
    <x v="10"/>
    <x v="0"/>
    <x v="2"/>
    <n v="1"/>
  </r>
  <r>
    <x v="0"/>
    <x v="8"/>
    <x v="6"/>
    <x v="12"/>
    <x v="11"/>
    <x v="0"/>
    <x v="2"/>
    <n v="1.5668551719999999"/>
  </r>
  <r>
    <x v="0"/>
    <x v="9"/>
    <x v="6"/>
    <x v="12"/>
    <x v="11"/>
    <x v="0"/>
    <x v="2"/>
    <n v="1029.0706"/>
  </r>
  <r>
    <x v="0"/>
    <x v="10"/>
    <x v="6"/>
    <x v="12"/>
    <x v="11"/>
    <x v="0"/>
    <x v="2"/>
    <n v="1.0749360000000001E-3"/>
  </r>
  <r>
    <x v="0"/>
    <x v="11"/>
    <x v="6"/>
    <x v="12"/>
    <x v="11"/>
    <x v="0"/>
    <x v="2"/>
    <n v="1"/>
  </r>
  <r>
    <x v="0"/>
    <x v="8"/>
    <x v="6"/>
    <x v="12"/>
    <x v="12"/>
    <x v="0"/>
    <x v="2"/>
    <n v="1.5539905620000001"/>
  </r>
  <r>
    <x v="0"/>
    <x v="9"/>
    <x v="6"/>
    <x v="12"/>
    <x v="12"/>
    <x v="0"/>
    <x v="2"/>
    <n v="259551.69"/>
  </r>
  <r>
    <x v="0"/>
    <x v="10"/>
    <x v="6"/>
    <x v="12"/>
    <x v="12"/>
    <x v="0"/>
    <x v="2"/>
    <n v="0.26889391699999998"/>
  </r>
  <r>
    <x v="0"/>
    <x v="11"/>
    <x v="6"/>
    <x v="12"/>
    <x v="12"/>
    <x v="0"/>
    <x v="2"/>
    <n v="1"/>
  </r>
  <r>
    <x v="0"/>
    <x v="8"/>
    <x v="6"/>
    <x v="12"/>
    <x v="13"/>
    <x v="0"/>
    <x v="2"/>
    <n v="1.5383848899999999"/>
  </r>
  <r>
    <x v="0"/>
    <x v="9"/>
    <x v="6"/>
    <x v="12"/>
    <x v="13"/>
    <x v="0"/>
    <x v="2"/>
    <n v="1599.5036"/>
  </r>
  <r>
    <x v="0"/>
    <x v="10"/>
    <x v="6"/>
    <x v="12"/>
    <x v="13"/>
    <x v="0"/>
    <x v="2"/>
    <n v="1.640435E-3"/>
  </r>
  <r>
    <x v="0"/>
    <x v="11"/>
    <x v="6"/>
    <x v="12"/>
    <x v="13"/>
    <x v="0"/>
    <x v="2"/>
    <n v="1"/>
  </r>
  <r>
    <x v="0"/>
    <x v="8"/>
    <x v="6"/>
    <x v="12"/>
    <x v="14"/>
    <x v="0"/>
    <x v="2"/>
    <n v="1.584406118"/>
  </r>
  <r>
    <x v="0"/>
    <x v="9"/>
    <x v="6"/>
    <x v="12"/>
    <x v="14"/>
    <x v="0"/>
    <x v="2"/>
    <n v="5136.7604000000001"/>
  </r>
  <r>
    <x v="0"/>
    <x v="10"/>
    <x v="6"/>
    <x v="12"/>
    <x v="14"/>
    <x v="0"/>
    <x v="2"/>
    <n v="5.4258099999999997E-3"/>
  </r>
  <r>
    <x v="0"/>
    <x v="11"/>
    <x v="6"/>
    <x v="12"/>
    <x v="14"/>
    <x v="0"/>
    <x v="2"/>
    <n v="1"/>
  </r>
  <r>
    <x v="0"/>
    <x v="8"/>
    <x v="6"/>
    <x v="12"/>
    <x v="15"/>
    <x v="0"/>
    <x v="2"/>
    <n v="1.592929845"/>
  </r>
  <r>
    <x v="0"/>
    <x v="9"/>
    <x v="6"/>
    <x v="12"/>
    <x v="15"/>
    <x v="0"/>
    <x v="2"/>
    <n v="28931.449000000001"/>
  </r>
  <r>
    <x v="0"/>
    <x v="10"/>
    <x v="6"/>
    <x v="12"/>
    <x v="15"/>
    <x v="0"/>
    <x v="2"/>
    <n v="3.0723845E-2"/>
  </r>
  <r>
    <x v="0"/>
    <x v="11"/>
    <x v="6"/>
    <x v="12"/>
    <x v="15"/>
    <x v="0"/>
    <x v="2"/>
    <n v="1"/>
  </r>
  <r>
    <x v="0"/>
    <x v="8"/>
    <x v="6"/>
    <x v="12"/>
    <x v="16"/>
    <x v="0"/>
    <x v="2"/>
    <n v="1.6231694059999999"/>
  </r>
  <r>
    <x v="0"/>
    <x v="9"/>
    <x v="6"/>
    <x v="12"/>
    <x v="16"/>
    <x v="0"/>
    <x v="2"/>
    <n v="2601.5252999999998"/>
  </r>
  <r>
    <x v="0"/>
    <x v="10"/>
    <x v="6"/>
    <x v="12"/>
    <x v="16"/>
    <x v="0"/>
    <x v="2"/>
    <n v="2.8151439999999999E-3"/>
  </r>
  <r>
    <x v="0"/>
    <x v="11"/>
    <x v="6"/>
    <x v="12"/>
    <x v="16"/>
    <x v="0"/>
    <x v="2"/>
    <n v="1"/>
  </r>
  <r>
    <x v="0"/>
    <x v="8"/>
    <x v="6"/>
    <x v="12"/>
    <x v="17"/>
    <x v="0"/>
    <x v="2"/>
    <n v="1.6790821229999999"/>
  </r>
  <r>
    <x v="0"/>
    <x v="9"/>
    <x v="6"/>
    <x v="12"/>
    <x v="17"/>
    <x v="0"/>
    <x v="2"/>
    <n v="165060.26999999999"/>
  </r>
  <r>
    <x v="0"/>
    <x v="10"/>
    <x v="6"/>
    <x v="12"/>
    <x v="17"/>
    <x v="0"/>
    <x v="2"/>
    <n v="0.184766504"/>
  </r>
  <r>
    <x v="0"/>
    <x v="11"/>
    <x v="6"/>
    <x v="12"/>
    <x v="17"/>
    <x v="0"/>
    <x v="2"/>
    <n v="1"/>
  </r>
  <r>
    <x v="0"/>
    <x v="8"/>
    <x v="6"/>
    <x v="12"/>
    <x v="18"/>
    <x v="0"/>
    <x v="2"/>
    <n v="1.682916345"/>
  </r>
  <r>
    <x v="0"/>
    <x v="9"/>
    <x v="6"/>
    <x v="12"/>
    <x v="18"/>
    <x v="0"/>
    <x v="2"/>
    <n v="48902.69"/>
  </r>
  <r>
    <x v="0"/>
    <x v="10"/>
    <x v="6"/>
    <x v="12"/>
    <x v="18"/>
    <x v="0"/>
    <x v="2"/>
    <n v="5.4866090999999999E-2"/>
  </r>
  <r>
    <x v="0"/>
    <x v="11"/>
    <x v="6"/>
    <x v="12"/>
    <x v="18"/>
    <x v="0"/>
    <x v="2"/>
    <n v="1"/>
  </r>
  <r>
    <x v="0"/>
    <x v="8"/>
    <x v="6"/>
    <x v="12"/>
    <x v="19"/>
    <x v="0"/>
    <x v="2"/>
    <n v="2.1359524630000002"/>
  </r>
  <r>
    <x v="0"/>
    <x v="9"/>
    <x v="6"/>
    <x v="12"/>
    <x v="19"/>
    <x v="0"/>
    <x v="2"/>
    <n v="616717.84"/>
  </r>
  <r>
    <x v="0"/>
    <x v="10"/>
    <x v="6"/>
    <x v="12"/>
    <x v="19"/>
    <x v="0"/>
    <x v="2"/>
    <n v="0.87818665600000001"/>
  </r>
  <r>
    <x v="0"/>
    <x v="11"/>
    <x v="6"/>
    <x v="12"/>
    <x v="19"/>
    <x v="0"/>
    <x v="2"/>
    <n v="1"/>
  </r>
  <r>
    <x v="0"/>
    <x v="8"/>
    <x v="6"/>
    <x v="12"/>
    <x v="20"/>
    <x v="0"/>
    <x v="2"/>
    <n v="1.677125779"/>
  </r>
  <r>
    <x v="0"/>
    <x v="9"/>
    <x v="6"/>
    <x v="12"/>
    <x v="20"/>
    <x v="0"/>
    <x v="2"/>
    <n v="1077.7572"/>
  </r>
  <r>
    <x v="0"/>
    <x v="10"/>
    <x v="6"/>
    <x v="12"/>
    <x v="20"/>
    <x v="0"/>
    <x v="2"/>
    <n v="1.2050229999999999E-3"/>
  </r>
  <r>
    <x v="0"/>
    <x v="11"/>
    <x v="6"/>
    <x v="12"/>
    <x v="20"/>
    <x v="0"/>
    <x v="2"/>
    <n v="1"/>
  </r>
  <r>
    <x v="0"/>
    <x v="8"/>
    <x v="6"/>
    <x v="12"/>
    <x v="21"/>
    <x v="0"/>
    <x v="2"/>
    <n v="1.559369539"/>
  </r>
  <r>
    <x v="0"/>
    <x v="9"/>
    <x v="6"/>
    <x v="12"/>
    <x v="21"/>
    <x v="0"/>
    <x v="2"/>
    <n v="188.42416"/>
  </r>
  <r>
    <x v="0"/>
    <x v="10"/>
    <x v="6"/>
    <x v="12"/>
    <x v="21"/>
    <x v="0"/>
    <x v="2"/>
    <n v="1.9588200000000001E-4"/>
  </r>
  <r>
    <x v="0"/>
    <x v="11"/>
    <x v="6"/>
    <x v="12"/>
    <x v="21"/>
    <x v="0"/>
    <x v="2"/>
    <n v="1"/>
  </r>
  <r>
    <x v="0"/>
    <x v="8"/>
    <x v="6"/>
    <x v="12"/>
    <x v="32"/>
    <x v="0"/>
    <x v="2"/>
    <n v="1"/>
  </r>
  <r>
    <x v="0"/>
    <x v="9"/>
    <x v="6"/>
    <x v="12"/>
    <x v="32"/>
    <x v="0"/>
    <x v="2"/>
    <n v="0"/>
  </r>
  <r>
    <x v="0"/>
    <x v="10"/>
    <x v="6"/>
    <x v="12"/>
    <x v="32"/>
    <x v="0"/>
    <x v="2"/>
    <n v="0"/>
  </r>
  <r>
    <x v="0"/>
    <x v="11"/>
    <x v="6"/>
    <x v="12"/>
    <x v="32"/>
    <x v="0"/>
    <x v="2"/>
    <n v="1"/>
  </r>
  <r>
    <x v="0"/>
    <x v="8"/>
    <x v="6"/>
    <x v="13"/>
    <x v="10"/>
    <x v="0"/>
    <x v="2"/>
    <n v="1.473405198"/>
  </r>
  <r>
    <x v="0"/>
    <x v="9"/>
    <x v="6"/>
    <x v="13"/>
    <x v="10"/>
    <x v="0"/>
    <x v="2"/>
    <n v="1107.8481999999999"/>
  </r>
  <r>
    <x v="0"/>
    <x v="10"/>
    <x v="6"/>
    <x v="13"/>
    <x v="10"/>
    <x v="0"/>
    <x v="2"/>
    <n v="1.088206E-3"/>
  </r>
  <r>
    <x v="0"/>
    <x v="11"/>
    <x v="6"/>
    <x v="13"/>
    <x v="10"/>
    <x v="0"/>
    <x v="2"/>
    <n v="1"/>
  </r>
  <r>
    <x v="0"/>
    <x v="8"/>
    <x v="6"/>
    <x v="13"/>
    <x v="11"/>
    <x v="0"/>
    <x v="2"/>
    <n v="1.529397423"/>
  </r>
  <r>
    <x v="0"/>
    <x v="9"/>
    <x v="6"/>
    <x v="13"/>
    <x v="11"/>
    <x v="0"/>
    <x v="2"/>
    <n v="912.09945000000005"/>
  </r>
  <r>
    <x v="0"/>
    <x v="10"/>
    <x v="6"/>
    <x v="13"/>
    <x v="11"/>
    <x v="0"/>
    <x v="2"/>
    <n v="9.2997499999999999E-4"/>
  </r>
  <r>
    <x v="0"/>
    <x v="11"/>
    <x v="6"/>
    <x v="13"/>
    <x v="11"/>
    <x v="0"/>
    <x v="2"/>
    <n v="1"/>
  </r>
  <r>
    <x v="0"/>
    <x v="8"/>
    <x v="6"/>
    <x v="13"/>
    <x v="12"/>
    <x v="0"/>
    <x v="2"/>
    <n v="1.516914104"/>
  </r>
  <r>
    <x v="0"/>
    <x v="9"/>
    <x v="6"/>
    <x v="13"/>
    <x v="12"/>
    <x v="0"/>
    <x v="2"/>
    <n v="2455.7040000000002"/>
  </r>
  <r>
    <x v="0"/>
    <x v="10"/>
    <x v="6"/>
    <x v="13"/>
    <x v="12"/>
    <x v="0"/>
    <x v="2"/>
    <n v="2.4833949999999998E-3"/>
  </r>
  <r>
    <x v="0"/>
    <x v="11"/>
    <x v="6"/>
    <x v="13"/>
    <x v="12"/>
    <x v="0"/>
    <x v="2"/>
    <n v="1"/>
  </r>
  <r>
    <x v="0"/>
    <x v="8"/>
    <x v="6"/>
    <x v="13"/>
    <x v="13"/>
    <x v="0"/>
    <x v="2"/>
    <n v="1.520832008"/>
  </r>
  <r>
    <x v="0"/>
    <x v="9"/>
    <x v="6"/>
    <x v="13"/>
    <x v="13"/>
    <x v="0"/>
    <x v="2"/>
    <n v="99308.52"/>
  </r>
  <r>
    <x v="0"/>
    <x v="10"/>
    <x v="6"/>
    <x v="13"/>
    <x v="13"/>
    <x v="0"/>
    <x v="2"/>
    <n v="0.100687717"/>
  </r>
  <r>
    <x v="0"/>
    <x v="11"/>
    <x v="6"/>
    <x v="13"/>
    <x v="13"/>
    <x v="0"/>
    <x v="2"/>
    <n v="1"/>
  </r>
  <r>
    <x v="0"/>
    <x v="8"/>
    <x v="6"/>
    <x v="13"/>
    <x v="14"/>
    <x v="0"/>
    <x v="2"/>
    <n v="1.5166517669999999"/>
  </r>
  <r>
    <x v="0"/>
    <x v="9"/>
    <x v="6"/>
    <x v="13"/>
    <x v="14"/>
    <x v="0"/>
    <x v="2"/>
    <n v="26992.134999999998"/>
  </r>
  <r>
    <x v="0"/>
    <x v="10"/>
    <x v="6"/>
    <x v="13"/>
    <x v="14"/>
    <x v="0"/>
    <x v="2"/>
    <n v="2.7291778999999999E-2"/>
  </r>
  <r>
    <x v="0"/>
    <x v="11"/>
    <x v="6"/>
    <x v="13"/>
    <x v="14"/>
    <x v="0"/>
    <x v="2"/>
    <n v="1"/>
  </r>
  <r>
    <x v="0"/>
    <x v="8"/>
    <x v="6"/>
    <x v="13"/>
    <x v="15"/>
    <x v="0"/>
    <x v="2"/>
    <n v="1.5173093040000001"/>
  </r>
  <r>
    <x v="0"/>
    <x v="9"/>
    <x v="6"/>
    <x v="13"/>
    <x v="15"/>
    <x v="0"/>
    <x v="2"/>
    <n v="20917.03"/>
  </r>
  <r>
    <x v="0"/>
    <x v="10"/>
    <x v="6"/>
    <x v="13"/>
    <x v="15"/>
    <x v="0"/>
    <x v="2"/>
    <n v="2.1158402E-2"/>
  </r>
  <r>
    <x v="0"/>
    <x v="11"/>
    <x v="6"/>
    <x v="13"/>
    <x v="15"/>
    <x v="0"/>
    <x v="2"/>
    <n v="1"/>
  </r>
  <r>
    <x v="0"/>
    <x v="8"/>
    <x v="6"/>
    <x v="13"/>
    <x v="16"/>
    <x v="0"/>
    <x v="2"/>
    <n v="1.545719785"/>
  </r>
  <r>
    <x v="0"/>
    <x v="9"/>
    <x v="6"/>
    <x v="13"/>
    <x v="16"/>
    <x v="0"/>
    <x v="2"/>
    <n v="5720.0407999999998"/>
  </r>
  <r>
    <x v="0"/>
    <x v="10"/>
    <x v="6"/>
    <x v="13"/>
    <x v="16"/>
    <x v="0"/>
    <x v="2"/>
    <n v="5.8943870000000001E-3"/>
  </r>
  <r>
    <x v="0"/>
    <x v="11"/>
    <x v="6"/>
    <x v="13"/>
    <x v="16"/>
    <x v="0"/>
    <x v="2"/>
    <n v="1"/>
  </r>
  <r>
    <x v="0"/>
    <x v="8"/>
    <x v="6"/>
    <x v="13"/>
    <x v="17"/>
    <x v="0"/>
    <x v="2"/>
    <n v="1.5341632510000001"/>
  </r>
  <r>
    <x v="0"/>
    <x v="9"/>
    <x v="6"/>
    <x v="13"/>
    <x v="17"/>
    <x v="0"/>
    <x v="2"/>
    <n v="16688.773000000001"/>
  </r>
  <r>
    <x v="0"/>
    <x v="10"/>
    <x v="6"/>
    <x v="13"/>
    <x v="17"/>
    <x v="0"/>
    <x v="2"/>
    <n v="1.7068868000000001E-2"/>
  </r>
  <r>
    <x v="0"/>
    <x v="11"/>
    <x v="6"/>
    <x v="13"/>
    <x v="17"/>
    <x v="0"/>
    <x v="2"/>
    <n v="1"/>
  </r>
  <r>
    <x v="0"/>
    <x v="8"/>
    <x v="6"/>
    <x v="13"/>
    <x v="18"/>
    <x v="0"/>
    <x v="2"/>
    <n v="1.6921546649999999"/>
  </r>
  <r>
    <x v="0"/>
    <x v="9"/>
    <x v="6"/>
    <x v="13"/>
    <x v="18"/>
    <x v="0"/>
    <x v="2"/>
    <n v="22519.023000000001"/>
  </r>
  <r>
    <x v="0"/>
    <x v="10"/>
    <x v="6"/>
    <x v="13"/>
    <x v="18"/>
    <x v="0"/>
    <x v="2"/>
    <n v="2.5403780000000001E-2"/>
  </r>
  <r>
    <x v="0"/>
    <x v="11"/>
    <x v="6"/>
    <x v="13"/>
    <x v="18"/>
    <x v="0"/>
    <x v="2"/>
    <n v="1"/>
  </r>
  <r>
    <x v="0"/>
    <x v="8"/>
    <x v="6"/>
    <x v="13"/>
    <x v="19"/>
    <x v="0"/>
    <x v="2"/>
    <n v="2.0523921949999999"/>
  </r>
  <r>
    <x v="0"/>
    <x v="9"/>
    <x v="6"/>
    <x v="13"/>
    <x v="19"/>
    <x v="0"/>
    <x v="2"/>
    <n v="260190.88"/>
  </r>
  <r>
    <x v="0"/>
    <x v="10"/>
    <x v="6"/>
    <x v="13"/>
    <x v="19"/>
    <x v="0"/>
    <x v="2"/>
    <n v="0.35600915700000002"/>
  </r>
  <r>
    <x v="0"/>
    <x v="11"/>
    <x v="6"/>
    <x v="13"/>
    <x v="19"/>
    <x v="0"/>
    <x v="2"/>
    <n v="1"/>
  </r>
  <r>
    <x v="0"/>
    <x v="8"/>
    <x v="6"/>
    <x v="13"/>
    <x v="20"/>
    <x v="0"/>
    <x v="2"/>
    <n v="1.853795243"/>
  </r>
  <r>
    <x v="0"/>
    <x v="9"/>
    <x v="6"/>
    <x v="13"/>
    <x v="20"/>
    <x v="0"/>
    <x v="2"/>
    <n v="337.79498999999998"/>
  </r>
  <r>
    <x v="0"/>
    <x v="10"/>
    <x v="6"/>
    <x v="13"/>
    <x v="20"/>
    <x v="0"/>
    <x v="2"/>
    <n v="4.1746799999999999E-4"/>
  </r>
  <r>
    <x v="0"/>
    <x v="11"/>
    <x v="6"/>
    <x v="13"/>
    <x v="20"/>
    <x v="0"/>
    <x v="2"/>
    <n v="1"/>
  </r>
  <r>
    <x v="0"/>
    <x v="8"/>
    <x v="6"/>
    <x v="13"/>
    <x v="21"/>
    <x v="0"/>
    <x v="2"/>
    <n v="1.565460174"/>
  </r>
  <r>
    <x v="0"/>
    <x v="9"/>
    <x v="6"/>
    <x v="13"/>
    <x v="21"/>
    <x v="0"/>
    <x v="2"/>
    <n v="2470.2440999999999"/>
  </r>
  <r>
    <x v="0"/>
    <x v="10"/>
    <x v="6"/>
    <x v="13"/>
    <x v="21"/>
    <x v="0"/>
    <x v="2"/>
    <n v="2.5780460000000001E-3"/>
  </r>
  <r>
    <x v="0"/>
    <x v="11"/>
    <x v="6"/>
    <x v="13"/>
    <x v="21"/>
    <x v="0"/>
    <x v="2"/>
    <n v="1"/>
  </r>
  <r>
    <x v="0"/>
    <x v="8"/>
    <x v="6"/>
    <x v="13"/>
    <x v="32"/>
    <x v="0"/>
    <x v="2"/>
    <n v="1"/>
  </r>
  <r>
    <x v="0"/>
    <x v="9"/>
    <x v="6"/>
    <x v="13"/>
    <x v="32"/>
    <x v="0"/>
    <x v="2"/>
    <n v="0"/>
  </r>
  <r>
    <x v="0"/>
    <x v="10"/>
    <x v="6"/>
    <x v="13"/>
    <x v="32"/>
    <x v="0"/>
    <x v="2"/>
    <n v="0"/>
  </r>
  <r>
    <x v="0"/>
    <x v="11"/>
    <x v="6"/>
    <x v="13"/>
    <x v="32"/>
    <x v="0"/>
    <x v="2"/>
    <n v="1"/>
  </r>
  <r>
    <x v="0"/>
    <x v="8"/>
    <x v="6"/>
    <x v="14"/>
    <x v="10"/>
    <x v="0"/>
    <x v="2"/>
    <n v="1.4810824950000001"/>
  </r>
  <r>
    <x v="0"/>
    <x v="9"/>
    <x v="6"/>
    <x v="14"/>
    <x v="10"/>
    <x v="0"/>
    <x v="2"/>
    <n v="12852.763999999999"/>
  </r>
  <r>
    <x v="0"/>
    <x v="10"/>
    <x v="6"/>
    <x v="14"/>
    <x v="10"/>
    <x v="0"/>
    <x v="2"/>
    <n v="1.2690669E-2"/>
  </r>
  <r>
    <x v="0"/>
    <x v="11"/>
    <x v="6"/>
    <x v="14"/>
    <x v="10"/>
    <x v="0"/>
    <x v="2"/>
    <n v="1"/>
  </r>
  <r>
    <x v="0"/>
    <x v="8"/>
    <x v="6"/>
    <x v="14"/>
    <x v="11"/>
    <x v="0"/>
    <x v="2"/>
    <n v="1.5134771709999999"/>
  </r>
  <r>
    <x v="0"/>
    <x v="9"/>
    <x v="6"/>
    <x v="14"/>
    <x v="11"/>
    <x v="0"/>
    <x v="2"/>
    <n v="9035.6864000000005"/>
  </r>
  <r>
    <x v="0"/>
    <x v="10"/>
    <x v="6"/>
    <x v="14"/>
    <x v="11"/>
    <x v="0"/>
    <x v="2"/>
    <n v="9.1168699999999991E-3"/>
  </r>
  <r>
    <x v="0"/>
    <x v="11"/>
    <x v="6"/>
    <x v="14"/>
    <x v="11"/>
    <x v="0"/>
    <x v="2"/>
    <n v="1"/>
  </r>
  <r>
    <x v="0"/>
    <x v="8"/>
    <x v="6"/>
    <x v="14"/>
    <x v="12"/>
    <x v="0"/>
    <x v="2"/>
    <n v="1.5061152090000001"/>
  </r>
  <r>
    <x v="0"/>
    <x v="9"/>
    <x v="6"/>
    <x v="14"/>
    <x v="12"/>
    <x v="0"/>
    <x v="2"/>
    <n v="44116.743999999999"/>
  </r>
  <r>
    <x v="0"/>
    <x v="10"/>
    <x v="6"/>
    <x v="14"/>
    <x v="12"/>
    <x v="0"/>
    <x v="2"/>
    <n v="4.4296598999999999E-2"/>
  </r>
  <r>
    <x v="0"/>
    <x v="11"/>
    <x v="6"/>
    <x v="14"/>
    <x v="12"/>
    <x v="0"/>
    <x v="2"/>
    <n v="1"/>
  </r>
  <r>
    <x v="0"/>
    <x v="8"/>
    <x v="6"/>
    <x v="14"/>
    <x v="13"/>
    <x v="0"/>
    <x v="2"/>
    <n v="1.5103726049999999"/>
  </r>
  <r>
    <x v="0"/>
    <x v="9"/>
    <x v="6"/>
    <x v="14"/>
    <x v="13"/>
    <x v="0"/>
    <x v="2"/>
    <n v="15085.767"/>
  </r>
  <r>
    <x v="0"/>
    <x v="10"/>
    <x v="6"/>
    <x v="14"/>
    <x v="13"/>
    <x v="0"/>
    <x v="2"/>
    <n v="1.5190086E-2"/>
  </r>
  <r>
    <x v="0"/>
    <x v="11"/>
    <x v="6"/>
    <x v="14"/>
    <x v="13"/>
    <x v="0"/>
    <x v="2"/>
    <n v="1"/>
  </r>
  <r>
    <x v="0"/>
    <x v="8"/>
    <x v="6"/>
    <x v="14"/>
    <x v="14"/>
    <x v="0"/>
    <x v="2"/>
    <n v="1.5074348470000001"/>
  </r>
  <r>
    <x v="0"/>
    <x v="9"/>
    <x v="6"/>
    <x v="14"/>
    <x v="14"/>
    <x v="0"/>
    <x v="2"/>
    <n v="867601.29"/>
  </r>
  <r>
    <x v="0"/>
    <x v="10"/>
    <x v="6"/>
    <x v="14"/>
    <x v="14"/>
    <x v="0"/>
    <x v="2"/>
    <n v="0.87190161600000005"/>
  </r>
  <r>
    <x v="0"/>
    <x v="11"/>
    <x v="6"/>
    <x v="14"/>
    <x v="14"/>
    <x v="0"/>
    <x v="2"/>
    <n v="1"/>
  </r>
  <r>
    <x v="0"/>
    <x v="8"/>
    <x v="6"/>
    <x v="14"/>
    <x v="15"/>
    <x v="0"/>
    <x v="2"/>
    <n v="1.507410822"/>
  </r>
  <r>
    <x v="0"/>
    <x v="9"/>
    <x v="6"/>
    <x v="14"/>
    <x v="15"/>
    <x v="0"/>
    <x v="2"/>
    <n v="299061.71000000002"/>
  </r>
  <r>
    <x v="0"/>
    <x v="10"/>
    <x v="6"/>
    <x v="14"/>
    <x v="15"/>
    <x v="0"/>
    <x v="2"/>
    <n v="0.30053923599999999"/>
  </r>
  <r>
    <x v="0"/>
    <x v="11"/>
    <x v="6"/>
    <x v="14"/>
    <x v="15"/>
    <x v="0"/>
    <x v="2"/>
    <n v="1"/>
  </r>
  <r>
    <x v="0"/>
    <x v="8"/>
    <x v="6"/>
    <x v="14"/>
    <x v="16"/>
    <x v="0"/>
    <x v="2"/>
    <n v="1.516623123"/>
  </r>
  <r>
    <x v="0"/>
    <x v="9"/>
    <x v="6"/>
    <x v="14"/>
    <x v="16"/>
    <x v="0"/>
    <x v="2"/>
    <n v="173855.94"/>
  </r>
  <r>
    <x v="0"/>
    <x v="10"/>
    <x v="6"/>
    <x v="14"/>
    <x v="16"/>
    <x v="0"/>
    <x v="2"/>
    <n v="0.175782625"/>
  </r>
  <r>
    <x v="0"/>
    <x v="11"/>
    <x v="6"/>
    <x v="14"/>
    <x v="16"/>
    <x v="0"/>
    <x v="2"/>
    <n v="1"/>
  </r>
  <r>
    <x v="0"/>
    <x v="8"/>
    <x v="6"/>
    <x v="14"/>
    <x v="17"/>
    <x v="0"/>
    <x v="2"/>
    <n v="1.515233305"/>
  </r>
  <r>
    <x v="0"/>
    <x v="9"/>
    <x v="6"/>
    <x v="14"/>
    <x v="17"/>
    <x v="0"/>
    <x v="2"/>
    <n v="265626.15999999997"/>
  </r>
  <r>
    <x v="0"/>
    <x v="10"/>
    <x v="6"/>
    <x v="14"/>
    <x v="17"/>
    <x v="0"/>
    <x v="2"/>
    <n v="0.26832373399999998"/>
  </r>
  <r>
    <x v="0"/>
    <x v="11"/>
    <x v="6"/>
    <x v="14"/>
    <x v="17"/>
    <x v="0"/>
    <x v="2"/>
    <n v="1"/>
  </r>
  <r>
    <x v="0"/>
    <x v="8"/>
    <x v="6"/>
    <x v="14"/>
    <x v="18"/>
    <x v="0"/>
    <x v="2"/>
    <n v="1.6447830320000001"/>
  </r>
  <r>
    <x v="0"/>
    <x v="9"/>
    <x v="6"/>
    <x v="14"/>
    <x v="18"/>
    <x v="0"/>
    <x v="2"/>
    <n v="248171.03"/>
  </r>
  <r>
    <x v="0"/>
    <x v="10"/>
    <x v="6"/>
    <x v="14"/>
    <x v="18"/>
    <x v="0"/>
    <x v="2"/>
    <n v="0.27212499400000001"/>
  </r>
  <r>
    <x v="0"/>
    <x v="11"/>
    <x v="6"/>
    <x v="14"/>
    <x v="18"/>
    <x v="0"/>
    <x v="2"/>
    <n v="1"/>
  </r>
  <r>
    <x v="0"/>
    <x v="8"/>
    <x v="6"/>
    <x v="14"/>
    <x v="19"/>
    <x v="0"/>
    <x v="2"/>
    <n v="1.8542137059999999"/>
  </r>
  <r>
    <x v="0"/>
    <x v="9"/>
    <x v="6"/>
    <x v="14"/>
    <x v="19"/>
    <x v="0"/>
    <x v="2"/>
    <n v="593061.03"/>
  </r>
  <r>
    <x v="0"/>
    <x v="10"/>
    <x v="6"/>
    <x v="14"/>
    <x v="19"/>
    <x v="0"/>
    <x v="2"/>
    <n v="0.73310792400000002"/>
  </r>
  <r>
    <x v="0"/>
    <x v="11"/>
    <x v="6"/>
    <x v="14"/>
    <x v="19"/>
    <x v="0"/>
    <x v="2"/>
    <n v="1"/>
  </r>
  <r>
    <x v="0"/>
    <x v="8"/>
    <x v="6"/>
    <x v="14"/>
    <x v="20"/>
    <x v="0"/>
    <x v="2"/>
    <n v="1.5927440859999999"/>
  </r>
  <r>
    <x v="0"/>
    <x v="9"/>
    <x v="6"/>
    <x v="14"/>
    <x v="20"/>
    <x v="0"/>
    <x v="2"/>
    <n v="13029.754000000001"/>
  </r>
  <r>
    <x v="0"/>
    <x v="10"/>
    <x v="6"/>
    <x v="14"/>
    <x v="20"/>
    <x v="0"/>
    <x v="2"/>
    <n v="1.3835376E-2"/>
  </r>
  <r>
    <x v="0"/>
    <x v="11"/>
    <x v="6"/>
    <x v="14"/>
    <x v="20"/>
    <x v="0"/>
    <x v="2"/>
    <n v="1"/>
  </r>
  <r>
    <x v="0"/>
    <x v="8"/>
    <x v="6"/>
    <x v="14"/>
    <x v="21"/>
    <x v="0"/>
    <x v="2"/>
    <n v="1.5836539089999999"/>
  </r>
  <r>
    <x v="0"/>
    <x v="9"/>
    <x v="6"/>
    <x v="14"/>
    <x v="21"/>
    <x v="0"/>
    <x v="2"/>
    <n v="465037.24"/>
  </r>
  <r>
    <x v="0"/>
    <x v="10"/>
    <x v="6"/>
    <x v="14"/>
    <x v="21"/>
    <x v="0"/>
    <x v="2"/>
    <n v="0.49097202899999998"/>
  </r>
  <r>
    <x v="0"/>
    <x v="11"/>
    <x v="6"/>
    <x v="14"/>
    <x v="21"/>
    <x v="0"/>
    <x v="2"/>
    <n v="1"/>
  </r>
  <r>
    <x v="0"/>
    <x v="8"/>
    <x v="6"/>
    <x v="14"/>
    <x v="32"/>
    <x v="0"/>
    <x v="2"/>
    <n v="1"/>
  </r>
  <r>
    <x v="0"/>
    <x v="9"/>
    <x v="6"/>
    <x v="14"/>
    <x v="32"/>
    <x v="0"/>
    <x v="2"/>
    <n v="0"/>
  </r>
  <r>
    <x v="0"/>
    <x v="10"/>
    <x v="6"/>
    <x v="14"/>
    <x v="32"/>
    <x v="0"/>
    <x v="2"/>
    <n v="0"/>
  </r>
  <r>
    <x v="0"/>
    <x v="11"/>
    <x v="6"/>
    <x v="14"/>
    <x v="32"/>
    <x v="0"/>
    <x v="2"/>
    <n v="1"/>
  </r>
  <r>
    <x v="0"/>
    <x v="8"/>
    <x v="6"/>
    <x v="15"/>
    <x v="10"/>
    <x v="0"/>
    <x v="2"/>
    <n v="1.6712444479999999"/>
  </r>
  <r>
    <x v="0"/>
    <x v="9"/>
    <x v="6"/>
    <x v="15"/>
    <x v="10"/>
    <x v="0"/>
    <x v="2"/>
    <n v="49860.167999999998"/>
  </r>
  <r>
    <x v="0"/>
    <x v="10"/>
    <x v="6"/>
    <x v="15"/>
    <x v="10"/>
    <x v="0"/>
    <x v="2"/>
    <n v="5.5552352999999999E-2"/>
  </r>
  <r>
    <x v="0"/>
    <x v="11"/>
    <x v="6"/>
    <x v="15"/>
    <x v="10"/>
    <x v="0"/>
    <x v="2"/>
    <n v="1"/>
  </r>
  <r>
    <x v="0"/>
    <x v="8"/>
    <x v="6"/>
    <x v="15"/>
    <x v="11"/>
    <x v="0"/>
    <x v="2"/>
    <n v="1.6580350260000001"/>
  </r>
  <r>
    <x v="0"/>
    <x v="9"/>
    <x v="6"/>
    <x v="15"/>
    <x v="11"/>
    <x v="0"/>
    <x v="2"/>
    <n v="27476.892"/>
  </r>
  <r>
    <x v="0"/>
    <x v="10"/>
    <x v="6"/>
    <x v="15"/>
    <x v="11"/>
    <x v="0"/>
    <x v="2"/>
    <n v="3.0371767000000001E-2"/>
  </r>
  <r>
    <x v="0"/>
    <x v="11"/>
    <x v="6"/>
    <x v="15"/>
    <x v="11"/>
    <x v="0"/>
    <x v="2"/>
    <n v="1"/>
  </r>
  <r>
    <x v="0"/>
    <x v="8"/>
    <x v="6"/>
    <x v="15"/>
    <x v="12"/>
    <x v="0"/>
    <x v="2"/>
    <n v="1.5641648399999999"/>
  </r>
  <r>
    <x v="0"/>
    <x v="9"/>
    <x v="6"/>
    <x v="15"/>
    <x v="12"/>
    <x v="0"/>
    <x v="2"/>
    <n v="63296.847999999998"/>
  </r>
  <r>
    <x v="0"/>
    <x v="10"/>
    <x v="6"/>
    <x v="15"/>
    <x v="12"/>
    <x v="0"/>
    <x v="2"/>
    <n v="6.6004468999999996E-2"/>
  </r>
  <r>
    <x v="0"/>
    <x v="11"/>
    <x v="6"/>
    <x v="15"/>
    <x v="12"/>
    <x v="0"/>
    <x v="2"/>
    <n v="1"/>
  </r>
  <r>
    <x v="0"/>
    <x v="8"/>
    <x v="6"/>
    <x v="15"/>
    <x v="13"/>
    <x v="0"/>
    <x v="2"/>
    <n v="1.548895063"/>
  </r>
  <r>
    <x v="0"/>
    <x v="9"/>
    <x v="6"/>
    <x v="15"/>
    <x v="13"/>
    <x v="0"/>
    <x v="2"/>
    <n v="33526.959999999999"/>
  </r>
  <r>
    <x v="0"/>
    <x v="10"/>
    <x v="6"/>
    <x v="15"/>
    <x v="13"/>
    <x v="0"/>
    <x v="2"/>
    <n v="3.4619828999999998E-2"/>
  </r>
  <r>
    <x v="0"/>
    <x v="11"/>
    <x v="6"/>
    <x v="15"/>
    <x v="13"/>
    <x v="0"/>
    <x v="2"/>
    <n v="1"/>
  </r>
  <r>
    <x v="0"/>
    <x v="8"/>
    <x v="6"/>
    <x v="15"/>
    <x v="14"/>
    <x v="0"/>
    <x v="2"/>
    <n v="1.54072996"/>
  </r>
  <r>
    <x v="0"/>
    <x v="9"/>
    <x v="6"/>
    <x v="15"/>
    <x v="14"/>
    <x v="0"/>
    <x v="2"/>
    <n v="638434.78"/>
  </r>
  <r>
    <x v="0"/>
    <x v="10"/>
    <x v="6"/>
    <x v="15"/>
    <x v="14"/>
    <x v="0"/>
    <x v="2"/>
    <n v="0.65577039599999998"/>
  </r>
  <r>
    <x v="0"/>
    <x v="11"/>
    <x v="6"/>
    <x v="15"/>
    <x v="14"/>
    <x v="0"/>
    <x v="2"/>
    <n v="1"/>
  </r>
  <r>
    <x v="0"/>
    <x v="8"/>
    <x v="6"/>
    <x v="15"/>
    <x v="15"/>
    <x v="0"/>
    <x v="2"/>
    <n v="1.580783214"/>
  </r>
  <r>
    <x v="0"/>
    <x v="9"/>
    <x v="6"/>
    <x v="15"/>
    <x v="15"/>
    <x v="0"/>
    <x v="2"/>
    <n v="1824033.1"/>
  </r>
  <r>
    <x v="0"/>
    <x v="10"/>
    <x v="6"/>
    <x v="15"/>
    <x v="15"/>
    <x v="0"/>
    <x v="2"/>
    <n v="1.922267296"/>
  </r>
  <r>
    <x v="0"/>
    <x v="11"/>
    <x v="6"/>
    <x v="15"/>
    <x v="15"/>
    <x v="0"/>
    <x v="2"/>
    <n v="1"/>
  </r>
  <r>
    <x v="0"/>
    <x v="8"/>
    <x v="6"/>
    <x v="15"/>
    <x v="16"/>
    <x v="0"/>
    <x v="2"/>
    <n v="1.553117021"/>
  </r>
  <r>
    <x v="0"/>
    <x v="9"/>
    <x v="6"/>
    <x v="15"/>
    <x v="16"/>
    <x v="0"/>
    <x v="2"/>
    <n v="467158.34"/>
  </r>
  <r>
    <x v="0"/>
    <x v="10"/>
    <x v="6"/>
    <x v="15"/>
    <x v="16"/>
    <x v="0"/>
    <x v="2"/>
    <n v="0.48370104800000002"/>
  </r>
  <r>
    <x v="0"/>
    <x v="11"/>
    <x v="6"/>
    <x v="15"/>
    <x v="16"/>
    <x v="0"/>
    <x v="2"/>
    <n v="1"/>
  </r>
  <r>
    <x v="0"/>
    <x v="8"/>
    <x v="6"/>
    <x v="15"/>
    <x v="17"/>
    <x v="0"/>
    <x v="2"/>
    <n v="2.1156444670000001"/>
  </r>
  <r>
    <x v="0"/>
    <x v="9"/>
    <x v="6"/>
    <x v="15"/>
    <x v="17"/>
    <x v="0"/>
    <x v="2"/>
    <n v="488279.99"/>
  </r>
  <r>
    <x v="0"/>
    <x v="10"/>
    <x v="6"/>
    <x v="15"/>
    <x v="17"/>
    <x v="0"/>
    <x v="2"/>
    <n v="0.68868457000000005"/>
  </r>
  <r>
    <x v="0"/>
    <x v="11"/>
    <x v="6"/>
    <x v="15"/>
    <x v="17"/>
    <x v="0"/>
    <x v="2"/>
    <n v="1"/>
  </r>
  <r>
    <x v="0"/>
    <x v="8"/>
    <x v="6"/>
    <x v="15"/>
    <x v="18"/>
    <x v="0"/>
    <x v="2"/>
    <n v="1.6926549019999999"/>
  </r>
  <r>
    <x v="0"/>
    <x v="9"/>
    <x v="6"/>
    <x v="15"/>
    <x v="18"/>
    <x v="0"/>
    <x v="2"/>
    <n v="417216.95"/>
  </r>
  <r>
    <x v="0"/>
    <x v="10"/>
    <x v="6"/>
    <x v="15"/>
    <x v="18"/>
    <x v="0"/>
    <x v="2"/>
    <n v="0.47080288199999998"/>
  </r>
  <r>
    <x v="0"/>
    <x v="11"/>
    <x v="6"/>
    <x v="15"/>
    <x v="18"/>
    <x v="0"/>
    <x v="2"/>
    <n v="1"/>
  </r>
  <r>
    <x v="0"/>
    <x v="8"/>
    <x v="6"/>
    <x v="15"/>
    <x v="19"/>
    <x v="0"/>
    <x v="2"/>
    <n v="2.3448316380000001"/>
  </r>
  <r>
    <x v="0"/>
    <x v="9"/>
    <x v="6"/>
    <x v="15"/>
    <x v="19"/>
    <x v="0"/>
    <x v="2"/>
    <n v="548517.89"/>
  </r>
  <r>
    <x v="0"/>
    <x v="10"/>
    <x v="6"/>
    <x v="15"/>
    <x v="19"/>
    <x v="0"/>
    <x v="2"/>
    <n v="0.85745472899999997"/>
  </r>
  <r>
    <x v="0"/>
    <x v="11"/>
    <x v="6"/>
    <x v="15"/>
    <x v="19"/>
    <x v="0"/>
    <x v="2"/>
    <n v="1"/>
  </r>
  <r>
    <x v="0"/>
    <x v="8"/>
    <x v="6"/>
    <x v="15"/>
    <x v="20"/>
    <x v="0"/>
    <x v="2"/>
    <n v="1.7660201090000001"/>
  </r>
  <r>
    <x v="0"/>
    <x v="9"/>
    <x v="6"/>
    <x v="15"/>
    <x v="20"/>
    <x v="0"/>
    <x v="2"/>
    <n v="94413.312999999995"/>
  </r>
  <r>
    <x v="0"/>
    <x v="10"/>
    <x v="6"/>
    <x v="15"/>
    <x v="20"/>
    <x v="0"/>
    <x v="2"/>
    <n v="0.11115720699999999"/>
  </r>
  <r>
    <x v="0"/>
    <x v="11"/>
    <x v="6"/>
    <x v="15"/>
    <x v="20"/>
    <x v="0"/>
    <x v="2"/>
    <n v="1"/>
  </r>
  <r>
    <x v="0"/>
    <x v="8"/>
    <x v="6"/>
    <x v="15"/>
    <x v="21"/>
    <x v="0"/>
    <x v="2"/>
    <n v="1.5875865760000001"/>
  </r>
  <r>
    <x v="0"/>
    <x v="9"/>
    <x v="6"/>
    <x v="15"/>
    <x v="21"/>
    <x v="0"/>
    <x v="2"/>
    <n v="566478.43999999994"/>
  </r>
  <r>
    <x v="0"/>
    <x v="10"/>
    <x v="6"/>
    <x v="15"/>
    <x v="21"/>
    <x v="0"/>
    <x v="2"/>
    <n v="0.59955570599999997"/>
  </r>
  <r>
    <x v="0"/>
    <x v="11"/>
    <x v="6"/>
    <x v="15"/>
    <x v="21"/>
    <x v="0"/>
    <x v="2"/>
    <n v="1"/>
  </r>
  <r>
    <x v="0"/>
    <x v="8"/>
    <x v="6"/>
    <x v="15"/>
    <x v="32"/>
    <x v="0"/>
    <x v="2"/>
    <n v="1"/>
  </r>
  <r>
    <x v="0"/>
    <x v="9"/>
    <x v="6"/>
    <x v="15"/>
    <x v="32"/>
    <x v="0"/>
    <x v="2"/>
    <n v="0"/>
  </r>
  <r>
    <x v="0"/>
    <x v="10"/>
    <x v="6"/>
    <x v="15"/>
    <x v="32"/>
    <x v="0"/>
    <x v="2"/>
    <n v="0"/>
  </r>
  <r>
    <x v="0"/>
    <x v="11"/>
    <x v="6"/>
    <x v="15"/>
    <x v="32"/>
    <x v="0"/>
    <x v="2"/>
    <n v="1"/>
  </r>
  <r>
    <x v="0"/>
    <x v="8"/>
    <x v="6"/>
    <x v="16"/>
    <x v="10"/>
    <x v="0"/>
    <x v="2"/>
    <n v="1.653645206"/>
  </r>
  <r>
    <x v="0"/>
    <x v="9"/>
    <x v="6"/>
    <x v="16"/>
    <x v="10"/>
    <x v="0"/>
    <x v="2"/>
    <n v="16647.449000000001"/>
  </r>
  <r>
    <x v="0"/>
    <x v="10"/>
    <x v="6"/>
    <x v="16"/>
    <x v="10"/>
    <x v="0"/>
    <x v="2"/>
    <n v="1.8352648999999999E-2"/>
  </r>
  <r>
    <x v="0"/>
    <x v="11"/>
    <x v="6"/>
    <x v="16"/>
    <x v="10"/>
    <x v="0"/>
    <x v="2"/>
    <n v="1"/>
  </r>
  <r>
    <x v="0"/>
    <x v="8"/>
    <x v="6"/>
    <x v="16"/>
    <x v="11"/>
    <x v="0"/>
    <x v="2"/>
    <n v="1.646993634"/>
  </r>
  <r>
    <x v="0"/>
    <x v="9"/>
    <x v="6"/>
    <x v="16"/>
    <x v="11"/>
    <x v="0"/>
    <x v="2"/>
    <n v="11905.919"/>
  </r>
  <r>
    <x v="0"/>
    <x v="10"/>
    <x v="6"/>
    <x v="16"/>
    <x v="11"/>
    <x v="0"/>
    <x v="2"/>
    <n v="1.3072647999999999E-2"/>
  </r>
  <r>
    <x v="0"/>
    <x v="11"/>
    <x v="6"/>
    <x v="16"/>
    <x v="11"/>
    <x v="0"/>
    <x v="2"/>
    <n v="1"/>
  </r>
  <r>
    <x v="0"/>
    <x v="8"/>
    <x v="6"/>
    <x v="16"/>
    <x v="12"/>
    <x v="0"/>
    <x v="2"/>
    <n v="1.7448939000000001"/>
  </r>
  <r>
    <x v="0"/>
    <x v="9"/>
    <x v="6"/>
    <x v="16"/>
    <x v="12"/>
    <x v="0"/>
    <x v="2"/>
    <n v="28363.508000000002"/>
  </r>
  <r>
    <x v="0"/>
    <x v="10"/>
    <x v="6"/>
    <x v="16"/>
    <x v="12"/>
    <x v="0"/>
    <x v="2"/>
    <n v="3.2994207999999997E-2"/>
  </r>
  <r>
    <x v="0"/>
    <x v="11"/>
    <x v="6"/>
    <x v="16"/>
    <x v="12"/>
    <x v="0"/>
    <x v="2"/>
    <n v="1"/>
  </r>
  <r>
    <x v="0"/>
    <x v="8"/>
    <x v="6"/>
    <x v="16"/>
    <x v="13"/>
    <x v="0"/>
    <x v="2"/>
    <n v="1.7317327579999999"/>
  </r>
  <r>
    <x v="0"/>
    <x v="9"/>
    <x v="6"/>
    <x v="16"/>
    <x v="13"/>
    <x v="0"/>
    <x v="2"/>
    <n v="6423.4495999999999"/>
  </r>
  <r>
    <x v="0"/>
    <x v="10"/>
    <x v="6"/>
    <x v="16"/>
    <x v="13"/>
    <x v="0"/>
    <x v="2"/>
    <n v="7.4157989999999998E-3"/>
  </r>
  <r>
    <x v="0"/>
    <x v="11"/>
    <x v="6"/>
    <x v="16"/>
    <x v="13"/>
    <x v="0"/>
    <x v="2"/>
    <n v="1"/>
  </r>
  <r>
    <x v="0"/>
    <x v="8"/>
    <x v="6"/>
    <x v="16"/>
    <x v="14"/>
    <x v="0"/>
    <x v="2"/>
    <n v="1.7668827170000001"/>
  </r>
  <r>
    <x v="0"/>
    <x v="9"/>
    <x v="6"/>
    <x v="16"/>
    <x v="14"/>
    <x v="0"/>
    <x v="2"/>
    <n v="72711.3"/>
  </r>
  <r>
    <x v="0"/>
    <x v="10"/>
    <x v="6"/>
    <x v="16"/>
    <x v="14"/>
    <x v="0"/>
    <x v="2"/>
    <n v="8.5648225999999994E-2"/>
  </r>
  <r>
    <x v="0"/>
    <x v="11"/>
    <x v="6"/>
    <x v="16"/>
    <x v="14"/>
    <x v="0"/>
    <x v="2"/>
    <n v="1"/>
  </r>
  <r>
    <x v="0"/>
    <x v="8"/>
    <x v="6"/>
    <x v="16"/>
    <x v="15"/>
    <x v="0"/>
    <x v="2"/>
    <n v="1.771668238"/>
  </r>
  <r>
    <x v="0"/>
    <x v="9"/>
    <x v="6"/>
    <x v="16"/>
    <x v="15"/>
    <x v="0"/>
    <x v="2"/>
    <n v="177206.52"/>
  </r>
  <r>
    <x v="0"/>
    <x v="10"/>
    <x v="6"/>
    <x v="16"/>
    <x v="15"/>
    <x v="0"/>
    <x v="2"/>
    <n v="0.20930077999999999"/>
  </r>
  <r>
    <x v="0"/>
    <x v="11"/>
    <x v="6"/>
    <x v="16"/>
    <x v="15"/>
    <x v="0"/>
    <x v="2"/>
    <n v="1"/>
  </r>
  <r>
    <x v="0"/>
    <x v="8"/>
    <x v="6"/>
    <x v="16"/>
    <x v="16"/>
    <x v="0"/>
    <x v="2"/>
    <n v="1.547055718"/>
  </r>
  <r>
    <x v="0"/>
    <x v="9"/>
    <x v="6"/>
    <x v="16"/>
    <x v="16"/>
    <x v="0"/>
    <x v="2"/>
    <n v="587267.26"/>
  </r>
  <r>
    <x v="0"/>
    <x v="10"/>
    <x v="6"/>
    <x v="16"/>
    <x v="16"/>
    <x v="0"/>
    <x v="2"/>
    <n v="0.60569011500000003"/>
  </r>
  <r>
    <x v="0"/>
    <x v="11"/>
    <x v="6"/>
    <x v="16"/>
    <x v="16"/>
    <x v="0"/>
    <x v="2"/>
    <n v="1"/>
  </r>
  <r>
    <x v="0"/>
    <x v="8"/>
    <x v="6"/>
    <x v="16"/>
    <x v="17"/>
    <x v="0"/>
    <x v="2"/>
    <n v="1.644783109"/>
  </r>
  <r>
    <x v="0"/>
    <x v="9"/>
    <x v="6"/>
    <x v="16"/>
    <x v="17"/>
    <x v="0"/>
    <x v="2"/>
    <n v="234838.04"/>
  </r>
  <r>
    <x v="0"/>
    <x v="10"/>
    <x v="6"/>
    <x v="16"/>
    <x v="17"/>
    <x v="0"/>
    <x v="2"/>
    <n v="0.25750508999999999"/>
  </r>
  <r>
    <x v="0"/>
    <x v="11"/>
    <x v="6"/>
    <x v="16"/>
    <x v="17"/>
    <x v="0"/>
    <x v="2"/>
    <n v="1"/>
  </r>
  <r>
    <x v="0"/>
    <x v="8"/>
    <x v="6"/>
    <x v="16"/>
    <x v="18"/>
    <x v="0"/>
    <x v="2"/>
    <n v="1.655053876"/>
  </r>
  <r>
    <x v="0"/>
    <x v="9"/>
    <x v="6"/>
    <x v="16"/>
    <x v="18"/>
    <x v="0"/>
    <x v="2"/>
    <n v="442805.12"/>
  </r>
  <r>
    <x v="0"/>
    <x v="10"/>
    <x v="6"/>
    <x v="16"/>
    <x v="18"/>
    <x v="0"/>
    <x v="2"/>
    <n v="0.488577557"/>
  </r>
  <r>
    <x v="0"/>
    <x v="11"/>
    <x v="6"/>
    <x v="16"/>
    <x v="18"/>
    <x v="0"/>
    <x v="2"/>
    <n v="1"/>
  </r>
  <r>
    <x v="0"/>
    <x v="8"/>
    <x v="6"/>
    <x v="16"/>
    <x v="19"/>
    <x v="0"/>
    <x v="2"/>
    <n v="2.0844662500000002"/>
  </r>
  <r>
    <x v="0"/>
    <x v="9"/>
    <x v="6"/>
    <x v="16"/>
    <x v="19"/>
    <x v="0"/>
    <x v="2"/>
    <n v="291608.7"/>
  </r>
  <r>
    <x v="0"/>
    <x v="10"/>
    <x v="6"/>
    <x v="16"/>
    <x v="19"/>
    <x v="0"/>
    <x v="2"/>
    <n v="0.40523232199999998"/>
  </r>
  <r>
    <x v="0"/>
    <x v="11"/>
    <x v="6"/>
    <x v="16"/>
    <x v="19"/>
    <x v="0"/>
    <x v="2"/>
    <n v="1"/>
  </r>
  <r>
    <x v="0"/>
    <x v="8"/>
    <x v="6"/>
    <x v="16"/>
    <x v="20"/>
    <x v="0"/>
    <x v="2"/>
    <n v="1.5097387879999999"/>
  </r>
  <r>
    <x v="0"/>
    <x v="9"/>
    <x v="6"/>
    <x v="16"/>
    <x v="20"/>
    <x v="0"/>
    <x v="2"/>
    <n v="30592.33"/>
  </r>
  <r>
    <x v="0"/>
    <x v="10"/>
    <x v="6"/>
    <x v="16"/>
    <x v="20"/>
    <x v="0"/>
    <x v="2"/>
    <n v="3.0790951E-2"/>
  </r>
  <r>
    <x v="0"/>
    <x v="11"/>
    <x v="6"/>
    <x v="16"/>
    <x v="20"/>
    <x v="0"/>
    <x v="2"/>
    <n v="1"/>
  </r>
  <r>
    <x v="0"/>
    <x v="8"/>
    <x v="6"/>
    <x v="16"/>
    <x v="21"/>
    <x v="0"/>
    <x v="2"/>
    <n v="1.6319580170000001"/>
  </r>
  <r>
    <x v="0"/>
    <x v="9"/>
    <x v="6"/>
    <x v="16"/>
    <x v="21"/>
    <x v="0"/>
    <x v="2"/>
    <n v="1512827.1"/>
  </r>
  <r>
    <x v="0"/>
    <x v="10"/>
    <x v="6"/>
    <x v="16"/>
    <x v="21"/>
    <x v="0"/>
    <x v="2"/>
    <n v="1.645913591"/>
  </r>
  <r>
    <x v="0"/>
    <x v="11"/>
    <x v="6"/>
    <x v="16"/>
    <x v="21"/>
    <x v="0"/>
    <x v="2"/>
    <n v="1"/>
  </r>
  <r>
    <x v="0"/>
    <x v="8"/>
    <x v="6"/>
    <x v="16"/>
    <x v="32"/>
    <x v="0"/>
    <x v="2"/>
    <n v="1"/>
  </r>
  <r>
    <x v="0"/>
    <x v="9"/>
    <x v="6"/>
    <x v="16"/>
    <x v="32"/>
    <x v="0"/>
    <x v="2"/>
    <n v="0"/>
  </r>
  <r>
    <x v="0"/>
    <x v="10"/>
    <x v="6"/>
    <x v="16"/>
    <x v="32"/>
    <x v="0"/>
    <x v="2"/>
    <n v="0"/>
  </r>
  <r>
    <x v="0"/>
    <x v="11"/>
    <x v="6"/>
    <x v="16"/>
    <x v="32"/>
    <x v="0"/>
    <x v="2"/>
    <n v="1"/>
  </r>
  <r>
    <x v="0"/>
    <x v="8"/>
    <x v="6"/>
    <x v="17"/>
    <x v="10"/>
    <x v="0"/>
    <x v="2"/>
    <n v="1.4757342470000001"/>
  </r>
  <r>
    <x v="0"/>
    <x v="9"/>
    <x v="6"/>
    <x v="17"/>
    <x v="10"/>
    <x v="0"/>
    <x v="2"/>
    <n v="67842.899999999994"/>
  </r>
  <r>
    <x v="0"/>
    <x v="10"/>
    <x v="6"/>
    <x v="17"/>
    <x v="10"/>
    <x v="0"/>
    <x v="2"/>
    <n v="6.6745394E-2"/>
  </r>
  <r>
    <x v="0"/>
    <x v="11"/>
    <x v="6"/>
    <x v="17"/>
    <x v="10"/>
    <x v="0"/>
    <x v="2"/>
    <n v="1"/>
  </r>
  <r>
    <x v="0"/>
    <x v="8"/>
    <x v="6"/>
    <x v="17"/>
    <x v="11"/>
    <x v="0"/>
    <x v="2"/>
    <n v="1.4969448089999999"/>
  </r>
  <r>
    <x v="0"/>
    <x v="9"/>
    <x v="6"/>
    <x v="17"/>
    <x v="11"/>
    <x v="0"/>
    <x v="2"/>
    <n v="26653.442999999999"/>
  </r>
  <r>
    <x v="0"/>
    <x v="10"/>
    <x v="6"/>
    <x v="17"/>
    <x v="11"/>
    <x v="0"/>
    <x v="2"/>
    <n v="2.6599154999999999E-2"/>
  </r>
  <r>
    <x v="0"/>
    <x v="11"/>
    <x v="6"/>
    <x v="17"/>
    <x v="11"/>
    <x v="0"/>
    <x v="2"/>
    <n v="1"/>
  </r>
  <r>
    <x v="0"/>
    <x v="8"/>
    <x v="6"/>
    <x v="17"/>
    <x v="12"/>
    <x v="0"/>
    <x v="2"/>
    <n v="1.4969058180000001"/>
  </r>
  <r>
    <x v="0"/>
    <x v="9"/>
    <x v="6"/>
    <x v="17"/>
    <x v="12"/>
    <x v="0"/>
    <x v="2"/>
    <n v="171861.52"/>
  </r>
  <r>
    <x v="0"/>
    <x v="10"/>
    <x v="6"/>
    <x v="17"/>
    <x v="12"/>
    <x v="0"/>
    <x v="2"/>
    <n v="0.17150700899999999"/>
  </r>
  <r>
    <x v="0"/>
    <x v="11"/>
    <x v="6"/>
    <x v="17"/>
    <x v="12"/>
    <x v="0"/>
    <x v="2"/>
    <n v="1"/>
  </r>
  <r>
    <x v="0"/>
    <x v="8"/>
    <x v="6"/>
    <x v="17"/>
    <x v="13"/>
    <x v="0"/>
    <x v="2"/>
    <n v="1.4994849400000001"/>
  </r>
  <r>
    <x v="0"/>
    <x v="9"/>
    <x v="6"/>
    <x v="17"/>
    <x v="13"/>
    <x v="0"/>
    <x v="2"/>
    <n v="44089.809000000001"/>
  </r>
  <r>
    <x v="0"/>
    <x v="10"/>
    <x v="6"/>
    <x v="17"/>
    <x v="13"/>
    <x v="0"/>
    <x v="2"/>
    <n v="4.4074668999999997E-2"/>
  </r>
  <r>
    <x v="0"/>
    <x v="11"/>
    <x v="6"/>
    <x v="17"/>
    <x v="13"/>
    <x v="0"/>
    <x v="2"/>
    <n v="1"/>
  </r>
  <r>
    <x v="0"/>
    <x v="8"/>
    <x v="6"/>
    <x v="17"/>
    <x v="14"/>
    <x v="0"/>
    <x v="2"/>
    <n v="1.4997836929999999"/>
  </r>
  <r>
    <x v="0"/>
    <x v="9"/>
    <x v="6"/>
    <x v="17"/>
    <x v="14"/>
    <x v="0"/>
    <x v="2"/>
    <n v="332561.07"/>
  </r>
  <r>
    <x v="0"/>
    <x v="10"/>
    <x v="6"/>
    <x v="17"/>
    <x v="14"/>
    <x v="0"/>
    <x v="2"/>
    <n v="0.33251310899999997"/>
  </r>
  <r>
    <x v="0"/>
    <x v="11"/>
    <x v="6"/>
    <x v="17"/>
    <x v="14"/>
    <x v="0"/>
    <x v="2"/>
    <n v="1"/>
  </r>
  <r>
    <x v="0"/>
    <x v="8"/>
    <x v="6"/>
    <x v="17"/>
    <x v="15"/>
    <x v="0"/>
    <x v="2"/>
    <n v="1.499242535"/>
  </r>
  <r>
    <x v="0"/>
    <x v="9"/>
    <x v="6"/>
    <x v="17"/>
    <x v="15"/>
    <x v="0"/>
    <x v="2"/>
    <n v="511171.93"/>
  </r>
  <r>
    <x v="0"/>
    <x v="10"/>
    <x v="6"/>
    <x v="17"/>
    <x v="15"/>
    <x v="0"/>
    <x v="2"/>
    <n v="0.51091380399999997"/>
  </r>
  <r>
    <x v="0"/>
    <x v="11"/>
    <x v="6"/>
    <x v="17"/>
    <x v="15"/>
    <x v="0"/>
    <x v="2"/>
    <n v="1"/>
  </r>
  <r>
    <x v="0"/>
    <x v="8"/>
    <x v="6"/>
    <x v="17"/>
    <x v="16"/>
    <x v="0"/>
    <x v="2"/>
    <n v="1.5117795220000001"/>
  </r>
  <r>
    <x v="0"/>
    <x v="9"/>
    <x v="6"/>
    <x v="17"/>
    <x v="16"/>
    <x v="0"/>
    <x v="2"/>
    <n v="268221.65000000002"/>
  </r>
  <r>
    <x v="0"/>
    <x v="10"/>
    <x v="6"/>
    <x v="17"/>
    <x v="16"/>
    <x v="0"/>
    <x v="2"/>
    <n v="0.27032800299999998"/>
  </r>
  <r>
    <x v="0"/>
    <x v="11"/>
    <x v="6"/>
    <x v="17"/>
    <x v="16"/>
    <x v="0"/>
    <x v="2"/>
    <n v="1"/>
  </r>
  <r>
    <x v="0"/>
    <x v="8"/>
    <x v="6"/>
    <x v="17"/>
    <x v="17"/>
    <x v="0"/>
    <x v="2"/>
    <n v="1.502431321"/>
  </r>
  <r>
    <x v="0"/>
    <x v="9"/>
    <x v="6"/>
    <x v="17"/>
    <x v="17"/>
    <x v="0"/>
    <x v="2"/>
    <n v="1645156.8"/>
  </r>
  <r>
    <x v="0"/>
    <x v="10"/>
    <x v="6"/>
    <x v="17"/>
    <x v="17"/>
    <x v="0"/>
    <x v="2"/>
    <n v="1.647823389"/>
  </r>
  <r>
    <x v="0"/>
    <x v="11"/>
    <x v="6"/>
    <x v="17"/>
    <x v="17"/>
    <x v="0"/>
    <x v="2"/>
    <n v="1"/>
  </r>
  <r>
    <x v="0"/>
    <x v="8"/>
    <x v="6"/>
    <x v="17"/>
    <x v="18"/>
    <x v="0"/>
    <x v="2"/>
    <n v="1.5690709629999999"/>
  </r>
  <r>
    <x v="0"/>
    <x v="9"/>
    <x v="6"/>
    <x v="17"/>
    <x v="18"/>
    <x v="0"/>
    <x v="2"/>
    <n v="972208.42"/>
  </r>
  <r>
    <x v="0"/>
    <x v="10"/>
    <x v="6"/>
    <x v="17"/>
    <x v="18"/>
    <x v="0"/>
    <x v="2"/>
    <n v="1.0169760000000001"/>
  </r>
  <r>
    <x v="0"/>
    <x v="11"/>
    <x v="6"/>
    <x v="17"/>
    <x v="18"/>
    <x v="0"/>
    <x v="2"/>
    <n v="1"/>
  </r>
  <r>
    <x v="0"/>
    <x v="8"/>
    <x v="6"/>
    <x v="17"/>
    <x v="19"/>
    <x v="0"/>
    <x v="2"/>
    <n v="1.5468176380000001"/>
  </r>
  <r>
    <x v="0"/>
    <x v="9"/>
    <x v="6"/>
    <x v="17"/>
    <x v="19"/>
    <x v="0"/>
    <x v="2"/>
    <n v="3401471"/>
  </r>
  <r>
    <x v="0"/>
    <x v="10"/>
    <x v="6"/>
    <x v="17"/>
    <x v="19"/>
    <x v="0"/>
    <x v="2"/>
    <n v="3.5076369120000002"/>
  </r>
  <r>
    <x v="0"/>
    <x v="11"/>
    <x v="6"/>
    <x v="17"/>
    <x v="19"/>
    <x v="0"/>
    <x v="2"/>
    <n v="1"/>
  </r>
  <r>
    <x v="0"/>
    <x v="8"/>
    <x v="6"/>
    <x v="17"/>
    <x v="20"/>
    <x v="0"/>
    <x v="2"/>
    <n v="1.5042209010000001"/>
  </r>
  <r>
    <x v="0"/>
    <x v="9"/>
    <x v="6"/>
    <x v="17"/>
    <x v="20"/>
    <x v="0"/>
    <x v="2"/>
    <n v="189224.42"/>
  </r>
  <r>
    <x v="0"/>
    <x v="10"/>
    <x v="6"/>
    <x v="17"/>
    <x v="20"/>
    <x v="0"/>
    <x v="2"/>
    <n v="0.18975688299999999"/>
  </r>
  <r>
    <x v="0"/>
    <x v="11"/>
    <x v="6"/>
    <x v="17"/>
    <x v="20"/>
    <x v="0"/>
    <x v="2"/>
    <n v="1"/>
  </r>
  <r>
    <x v="0"/>
    <x v="8"/>
    <x v="6"/>
    <x v="17"/>
    <x v="21"/>
    <x v="0"/>
    <x v="2"/>
    <n v="1.551528832"/>
  </r>
  <r>
    <x v="0"/>
    <x v="9"/>
    <x v="6"/>
    <x v="17"/>
    <x v="21"/>
    <x v="0"/>
    <x v="2"/>
    <n v="529870.06999999995"/>
  </r>
  <r>
    <x v="0"/>
    <x v="10"/>
    <x v="6"/>
    <x v="17"/>
    <x v="21"/>
    <x v="0"/>
    <x v="2"/>
    <n v="0.54807245900000001"/>
  </r>
  <r>
    <x v="0"/>
    <x v="11"/>
    <x v="6"/>
    <x v="17"/>
    <x v="21"/>
    <x v="0"/>
    <x v="2"/>
    <n v="1"/>
  </r>
  <r>
    <x v="0"/>
    <x v="8"/>
    <x v="6"/>
    <x v="17"/>
    <x v="32"/>
    <x v="0"/>
    <x v="2"/>
    <n v="1"/>
  </r>
  <r>
    <x v="0"/>
    <x v="9"/>
    <x v="6"/>
    <x v="17"/>
    <x v="32"/>
    <x v="0"/>
    <x v="2"/>
    <n v="0"/>
  </r>
  <r>
    <x v="0"/>
    <x v="10"/>
    <x v="6"/>
    <x v="17"/>
    <x v="32"/>
    <x v="0"/>
    <x v="2"/>
    <n v="0"/>
  </r>
  <r>
    <x v="0"/>
    <x v="11"/>
    <x v="6"/>
    <x v="17"/>
    <x v="32"/>
    <x v="0"/>
    <x v="2"/>
    <n v="1"/>
  </r>
  <r>
    <x v="0"/>
    <x v="8"/>
    <x v="6"/>
    <x v="18"/>
    <x v="10"/>
    <x v="0"/>
    <x v="2"/>
    <n v="1.4823558560000001"/>
  </r>
  <r>
    <x v="0"/>
    <x v="9"/>
    <x v="6"/>
    <x v="18"/>
    <x v="10"/>
    <x v="0"/>
    <x v="2"/>
    <n v="47787.845000000001"/>
  </r>
  <r>
    <x v="0"/>
    <x v="10"/>
    <x v="6"/>
    <x v="18"/>
    <x v="10"/>
    <x v="0"/>
    <x v="2"/>
    <n v="4.7225728000000002E-2"/>
  </r>
  <r>
    <x v="0"/>
    <x v="11"/>
    <x v="6"/>
    <x v="18"/>
    <x v="10"/>
    <x v="0"/>
    <x v="2"/>
    <n v="1"/>
  </r>
  <r>
    <x v="0"/>
    <x v="8"/>
    <x v="6"/>
    <x v="18"/>
    <x v="11"/>
    <x v="0"/>
    <x v="2"/>
    <n v="1.519058837"/>
  </r>
  <r>
    <x v="0"/>
    <x v="9"/>
    <x v="6"/>
    <x v="18"/>
    <x v="11"/>
    <x v="0"/>
    <x v="2"/>
    <n v="23866.993999999999"/>
  </r>
  <r>
    <x v="0"/>
    <x v="10"/>
    <x v="6"/>
    <x v="18"/>
    <x v="11"/>
    <x v="0"/>
    <x v="2"/>
    <n v="2.4170245E-2"/>
  </r>
  <r>
    <x v="0"/>
    <x v="11"/>
    <x v="6"/>
    <x v="18"/>
    <x v="11"/>
    <x v="0"/>
    <x v="2"/>
    <n v="1"/>
  </r>
  <r>
    <x v="0"/>
    <x v="8"/>
    <x v="6"/>
    <x v="18"/>
    <x v="12"/>
    <x v="0"/>
    <x v="2"/>
    <n v="1.5136358190000001"/>
  </r>
  <r>
    <x v="0"/>
    <x v="9"/>
    <x v="6"/>
    <x v="18"/>
    <x v="12"/>
    <x v="0"/>
    <x v="2"/>
    <n v="123504.68"/>
  </r>
  <r>
    <x v="0"/>
    <x v="10"/>
    <x v="6"/>
    <x v="18"/>
    <x v="12"/>
    <x v="0"/>
    <x v="2"/>
    <n v="0.124627407"/>
  </r>
  <r>
    <x v="0"/>
    <x v="11"/>
    <x v="6"/>
    <x v="18"/>
    <x v="12"/>
    <x v="0"/>
    <x v="2"/>
    <n v="1"/>
  </r>
  <r>
    <x v="0"/>
    <x v="8"/>
    <x v="6"/>
    <x v="18"/>
    <x v="13"/>
    <x v="0"/>
    <x v="2"/>
    <n v="1.518952619"/>
  </r>
  <r>
    <x v="0"/>
    <x v="9"/>
    <x v="6"/>
    <x v="18"/>
    <x v="13"/>
    <x v="0"/>
    <x v="2"/>
    <n v="33202.684999999998"/>
  </r>
  <r>
    <x v="0"/>
    <x v="10"/>
    <x v="6"/>
    <x v="18"/>
    <x v="13"/>
    <x v="0"/>
    <x v="2"/>
    <n v="3.3622204000000003E-2"/>
  </r>
  <r>
    <x v="0"/>
    <x v="11"/>
    <x v="6"/>
    <x v="18"/>
    <x v="13"/>
    <x v="0"/>
    <x v="2"/>
    <n v="1"/>
  </r>
  <r>
    <x v="0"/>
    <x v="8"/>
    <x v="6"/>
    <x v="18"/>
    <x v="14"/>
    <x v="0"/>
    <x v="2"/>
    <n v="1.5171023340000001"/>
  </r>
  <r>
    <x v="0"/>
    <x v="9"/>
    <x v="6"/>
    <x v="18"/>
    <x v="14"/>
    <x v="0"/>
    <x v="2"/>
    <n v="298587.27"/>
  </r>
  <r>
    <x v="0"/>
    <x v="10"/>
    <x v="6"/>
    <x v="18"/>
    <x v="14"/>
    <x v="0"/>
    <x v="2"/>
    <n v="0.30199163200000001"/>
  </r>
  <r>
    <x v="0"/>
    <x v="11"/>
    <x v="6"/>
    <x v="18"/>
    <x v="14"/>
    <x v="0"/>
    <x v="2"/>
    <n v="1"/>
  </r>
  <r>
    <x v="0"/>
    <x v="8"/>
    <x v="6"/>
    <x v="18"/>
    <x v="15"/>
    <x v="0"/>
    <x v="2"/>
    <n v="1.511271424"/>
  </r>
  <r>
    <x v="0"/>
    <x v="9"/>
    <x v="6"/>
    <x v="18"/>
    <x v="15"/>
    <x v="0"/>
    <x v="2"/>
    <n v="461734.61"/>
  </r>
  <r>
    <x v="0"/>
    <x v="10"/>
    <x v="6"/>
    <x v="18"/>
    <x v="15"/>
    <x v="0"/>
    <x v="2"/>
    <n v="0.465204214"/>
  </r>
  <r>
    <x v="0"/>
    <x v="11"/>
    <x v="6"/>
    <x v="18"/>
    <x v="15"/>
    <x v="0"/>
    <x v="2"/>
    <n v="1"/>
  </r>
  <r>
    <x v="0"/>
    <x v="8"/>
    <x v="6"/>
    <x v="18"/>
    <x v="16"/>
    <x v="0"/>
    <x v="2"/>
    <n v="1.5347664080000001"/>
  </r>
  <r>
    <x v="0"/>
    <x v="9"/>
    <x v="6"/>
    <x v="18"/>
    <x v="16"/>
    <x v="0"/>
    <x v="2"/>
    <n v="380107.28"/>
  </r>
  <r>
    <x v="0"/>
    <x v="10"/>
    <x v="6"/>
    <x v="18"/>
    <x v="16"/>
    <x v="0"/>
    <x v="2"/>
    <n v="0.38891725500000002"/>
  </r>
  <r>
    <x v="0"/>
    <x v="11"/>
    <x v="6"/>
    <x v="18"/>
    <x v="16"/>
    <x v="0"/>
    <x v="2"/>
    <n v="1"/>
  </r>
  <r>
    <x v="0"/>
    <x v="8"/>
    <x v="6"/>
    <x v="18"/>
    <x v="17"/>
    <x v="0"/>
    <x v="2"/>
    <n v="1.517724436"/>
  </r>
  <r>
    <x v="0"/>
    <x v="9"/>
    <x v="6"/>
    <x v="18"/>
    <x v="17"/>
    <x v="0"/>
    <x v="2"/>
    <n v="1419551.5"/>
  </r>
  <r>
    <x v="0"/>
    <x v="10"/>
    <x v="6"/>
    <x v="18"/>
    <x v="17"/>
    <x v="0"/>
    <x v="2"/>
    <n v="1.436325359"/>
  </r>
  <r>
    <x v="0"/>
    <x v="11"/>
    <x v="6"/>
    <x v="18"/>
    <x v="17"/>
    <x v="0"/>
    <x v="2"/>
    <n v="1"/>
  </r>
  <r>
    <x v="0"/>
    <x v="8"/>
    <x v="6"/>
    <x v="18"/>
    <x v="18"/>
    <x v="0"/>
    <x v="2"/>
    <n v="1.570695757"/>
  </r>
  <r>
    <x v="0"/>
    <x v="9"/>
    <x v="6"/>
    <x v="18"/>
    <x v="18"/>
    <x v="0"/>
    <x v="2"/>
    <n v="2330234.4"/>
  </r>
  <r>
    <x v="0"/>
    <x v="10"/>
    <x v="6"/>
    <x v="18"/>
    <x v="18"/>
    <x v="0"/>
    <x v="2"/>
    <n v="2.4400595310000002"/>
  </r>
  <r>
    <x v="0"/>
    <x v="11"/>
    <x v="6"/>
    <x v="18"/>
    <x v="18"/>
    <x v="0"/>
    <x v="2"/>
    <n v="1"/>
  </r>
  <r>
    <x v="0"/>
    <x v="8"/>
    <x v="6"/>
    <x v="18"/>
    <x v="19"/>
    <x v="0"/>
    <x v="2"/>
    <n v="1.5686655549999999"/>
  </r>
  <r>
    <x v="0"/>
    <x v="9"/>
    <x v="6"/>
    <x v="18"/>
    <x v="19"/>
    <x v="0"/>
    <x v="2"/>
    <n v="3503738.9"/>
  </r>
  <r>
    <x v="0"/>
    <x v="10"/>
    <x v="6"/>
    <x v="18"/>
    <x v="19"/>
    <x v="0"/>
    <x v="2"/>
    <n v="3.664129719"/>
  </r>
  <r>
    <x v="0"/>
    <x v="11"/>
    <x v="6"/>
    <x v="18"/>
    <x v="19"/>
    <x v="0"/>
    <x v="2"/>
    <n v="1"/>
  </r>
  <r>
    <x v="0"/>
    <x v="8"/>
    <x v="6"/>
    <x v="18"/>
    <x v="20"/>
    <x v="0"/>
    <x v="2"/>
    <n v="1.5008678209999999"/>
  </r>
  <r>
    <x v="0"/>
    <x v="9"/>
    <x v="6"/>
    <x v="18"/>
    <x v="20"/>
    <x v="0"/>
    <x v="2"/>
    <n v="3627609.3"/>
  </r>
  <r>
    <x v="0"/>
    <x v="10"/>
    <x v="6"/>
    <x v="18"/>
    <x v="20"/>
    <x v="0"/>
    <x v="2"/>
    <n v="3.6297080739999998"/>
  </r>
  <r>
    <x v="0"/>
    <x v="11"/>
    <x v="6"/>
    <x v="18"/>
    <x v="20"/>
    <x v="0"/>
    <x v="2"/>
    <n v="1"/>
  </r>
  <r>
    <x v="0"/>
    <x v="8"/>
    <x v="6"/>
    <x v="18"/>
    <x v="21"/>
    <x v="0"/>
    <x v="2"/>
    <n v="1.642246278"/>
  </r>
  <r>
    <x v="0"/>
    <x v="9"/>
    <x v="6"/>
    <x v="18"/>
    <x v="21"/>
    <x v="0"/>
    <x v="2"/>
    <n v="367262.08"/>
  </r>
  <r>
    <x v="0"/>
    <x v="10"/>
    <x v="6"/>
    <x v="18"/>
    <x v="21"/>
    <x v="0"/>
    <x v="2"/>
    <n v="0.40208985200000003"/>
  </r>
  <r>
    <x v="0"/>
    <x v="11"/>
    <x v="6"/>
    <x v="18"/>
    <x v="21"/>
    <x v="0"/>
    <x v="2"/>
    <n v="1"/>
  </r>
  <r>
    <x v="0"/>
    <x v="8"/>
    <x v="6"/>
    <x v="18"/>
    <x v="32"/>
    <x v="0"/>
    <x v="2"/>
    <n v="1"/>
  </r>
  <r>
    <x v="0"/>
    <x v="9"/>
    <x v="6"/>
    <x v="18"/>
    <x v="32"/>
    <x v="0"/>
    <x v="2"/>
    <n v="0"/>
  </r>
  <r>
    <x v="0"/>
    <x v="10"/>
    <x v="6"/>
    <x v="18"/>
    <x v="32"/>
    <x v="0"/>
    <x v="2"/>
    <n v="0"/>
  </r>
  <r>
    <x v="0"/>
    <x v="11"/>
    <x v="6"/>
    <x v="18"/>
    <x v="32"/>
    <x v="0"/>
    <x v="2"/>
    <n v="1"/>
  </r>
  <r>
    <x v="0"/>
    <x v="8"/>
    <x v="7"/>
    <x v="9"/>
    <x v="10"/>
    <x v="0"/>
    <x v="2"/>
    <n v="1.534704984"/>
  </r>
  <r>
    <x v="0"/>
    <x v="9"/>
    <x v="7"/>
    <x v="9"/>
    <x v="10"/>
    <x v="0"/>
    <x v="2"/>
    <n v="35019.546000000002"/>
  </r>
  <r>
    <x v="0"/>
    <x v="10"/>
    <x v="7"/>
    <x v="9"/>
    <x v="10"/>
    <x v="0"/>
    <x v="2"/>
    <n v="3.5829780999999998E-2"/>
  </r>
  <r>
    <x v="0"/>
    <x v="11"/>
    <x v="7"/>
    <x v="9"/>
    <x v="10"/>
    <x v="0"/>
    <x v="2"/>
    <n v="1"/>
  </r>
  <r>
    <x v="0"/>
    <x v="8"/>
    <x v="7"/>
    <x v="9"/>
    <x v="11"/>
    <x v="0"/>
    <x v="2"/>
    <n v="1.5139934850000001"/>
  </r>
  <r>
    <x v="0"/>
    <x v="9"/>
    <x v="7"/>
    <x v="9"/>
    <x v="11"/>
    <x v="0"/>
    <x v="2"/>
    <n v="1754.7385999999999"/>
  </r>
  <r>
    <x v="0"/>
    <x v="10"/>
    <x v="7"/>
    <x v="9"/>
    <x v="11"/>
    <x v="0"/>
    <x v="2"/>
    <n v="1.7711090000000001E-3"/>
  </r>
  <r>
    <x v="0"/>
    <x v="11"/>
    <x v="7"/>
    <x v="9"/>
    <x v="11"/>
    <x v="0"/>
    <x v="2"/>
    <n v="1"/>
  </r>
  <r>
    <x v="0"/>
    <x v="8"/>
    <x v="7"/>
    <x v="9"/>
    <x v="12"/>
    <x v="0"/>
    <x v="2"/>
    <n v="1.6061157399999999"/>
  </r>
  <r>
    <x v="0"/>
    <x v="9"/>
    <x v="7"/>
    <x v="9"/>
    <x v="12"/>
    <x v="0"/>
    <x v="2"/>
    <n v="64102.29"/>
  </r>
  <r>
    <x v="0"/>
    <x v="10"/>
    <x v="7"/>
    <x v="9"/>
    <x v="12"/>
    <x v="0"/>
    <x v="2"/>
    <n v="6.8637132000000003E-2"/>
  </r>
  <r>
    <x v="0"/>
    <x v="11"/>
    <x v="7"/>
    <x v="9"/>
    <x v="12"/>
    <x v="0"/>
    <x v="2"/>
    <n v="1"/>
  </r>
  <r>
    <x v="0"/>
    <x v="8"/>
    <x v="7"/>
    <x v="9"/>
    <x v="13"/>
    <x v="0"/>
    <x v="2"/>
    <n v="1.572517159"/>
  </r>
  <r>
    <x v="0"/>
    <x v="9"/>
    <x v="7"/>
    <x v="9"/>
    <x v="13"/>
    <x v="0"/>
    <x v="2"/>
    <n v="4310.5030999999999"/>
  </r>
  <r>
    <x v="0"/>
    <x v="10"/>
    <x v="7"/>
    <x v="9"/>
    <x v="13"/>
    <x v="0"/>
    <x v="2"/>
    <n v="4.5188930000000004E-3"/>
  </r>
  <r>
    <x v="0"/>
    <x v="11"/>
    <x v="7"/>
    <x v="9"/>
    <x v="13"/>
    <x v="0"/>
    <x v="2"/>
    <n v="1"/>
  </r>
  <r>
    <x v="0"/>
    <x v="8"/>
    <x v="7"/>
    <x v="9"/>
    <x v="14"/>
    <x v="0"/>
    <x v="2"/>
    <n v="1.665911742"/>
  </r>
  <r>
    <x v="0"/>
    <x v="9"/>
    <x v="7"/>
    <x v="9"/>
    <x v="14"/>
    <x v="0"/>
    <x v="2"/>
    <n v="745.85017000000005"/>
  </r>
  <r>
    <x v="0"/>
    <x v="10"/>
    <x v="7"/>
    <x v="9"/>
    <x v="14"/>
    <x v="0"/>
    <x v="2"/>
    <n v="8.28347E-4"/>
  </r>
  <r>
    <x v="0"/>
    <x v="11"/>
    <x v="7"/>
    <x v="9"/>
    <x v="14"/>
    <x v="0"/>
    <x v="2"/>
    <n v="1"/>
  </r>
  <r>
    <x v="0"/>
    <x v="8"/>
    <x v="7"/>
    <x v="9"/>
    <x v="15"/>
    <x v="0"/>
    <x v="2"/>
    <n v="1.613257728"/>
  </r>
  <r>
    <x v="0"/>
    <x v="9"/>
    <x v="7"/>
    <x v="9"/>
    <x v="15"/>
    <x v="0"/>
    <x v="2"/>
    <n v="616.12113999999997"/>
  </r>
  <r>
    <x v="0"/>
    <x v="10"/>
    <x v="7"/>
    <x v="9"/>
    <x v="15"/>
    <x v="0"/>
    <x v="2"/>
    <n v="6.6264099999999995E-4"/>
  </r>
  <r>
    <x v="0"/>
    <x v="11"/>
    <x v="7"/>
    <x v="9"/>
    <x v="15"/>
    <x v="0"/>
    <x v="2"/>
    <n v="1"/>
  </r>
  <r>
    <x v="0"/>
    <x v="8"/>
    <x v="7"/>
    <x v="9"/>
    <x v="16"/>
    <x v="0"/>
    <x v="2"/>
    <n v="1.5689938939999999"/>
  </r>
  <r>
    <x v="0"/>
    <x v="9"/>
    <x v="7"/>
    <x v="9"/>
    <x v="16"/>
    <x v="0"/>
    <x v="2"/>
    <n v="504.51020999999997"/>
  </r>
  <r>
    <x v="0"/>
    <x v="10"/>
    <x v="7"/>
    <x v="9"/>
    <x v="16"/>
    <x v="0"/>
    <x v="2"/>
    <n v="5.2771600000000001E-4"/>
  </r>
  <r>
    <x v="0"/>
    <x v="11"/>
    <x v="7"/>
    <x v="9"/>
    <x v="16"/>
    <x v="0"/>
    <x v="2"/>
    <n v="1"/>
  </r>
  <r>
    <x v="0"/>
    <x v="8"/>
    <x v="7"/>
    <x v="9"/>
    <x v="17"/>
    <x v="0"/>
    <x v="2"/>
    <n v="1.64647611"/>
  </r>
  <r>
    <x v="0"/>
    <x v="9"/>
    <x v="7"/>
    <x v="9"/>
    <x v="17"/>
    <x v="0"/>
    <x v="2"/>
    <n v="3843.1125000000002"/>
  </r>
  <r>
    <x v="0"/>
    <x v="10"/>
    <x v="7"/>
    <x v="9"/>
    <x v="17"/>
    <x v="0"/>
    <x v="2"/>
    <n v="4.2183949999999998E-3"/>
  </r>
  <r>
    <x v="0"/>
    <x v="11"/>
    <x v="7"/>
    <x v="9"/>
    <x v="17"/>
    <x v="0"/>
    <x v="2"/>
    <n v="1"/>
  </r>
  <r>
    <x v="0"/>
    <x v="8"/>
    <x v="7"/>
    <x v="9"/>
    <x v="18"/>
    <x v="0"/>
    <x v="2"/>
    <n v="1.56121814"/>
  </r>
  <r>
    <x v="0"/>
    <x v="9"/>
    <x v="7"/>
    <x v="9"/>
    <x v="18"/>
    <x v="0"/>
    <x v="2"/>
    <n v="4713.1481999999996"/>
  </r>
  <r>
    <x v="0"/>
    <x v="10"/>
    <x v="7"/>
    <x v="9"/>
    <x v="18"/>
    <x v="0"/>
    <x v="2"/>
    <n v="4.905502E-3"/>
  </r>
  <r>
    <x v="0"/>
    <x v="11"/>
    <x v="7"/>
    <x v="9"/>
    <x v="18"/>
    <x v="0"/>
    <x v="2"/>
    <n v="1"/>
  </r>
  <r>
    <x v="0"/>
    <x v="8"/>
    <x v="7"/>
    <x v="9"/>
    <x v="19"/>
    <x v="0"/>
    <x v="2"/>
    <n v="1.529207564"/>
  </r>
  <r>
    <x v="0"/>
    <x v="9"/>
    <x v="7"/>
    <x v="9"/>
    <x v="19"/>
    <x v="0"/>
    <x v="2"/>
    <n v="128545.66"/>
  </r>
  <r>
    <x v="0"/>
    <x v="10"/>
    <x v="7"/>
    <x v="9"/>
    <x v="19"/>
    <x v="0"/>
    <x v="2"/>
    <n v="0.13104866500000001"/>
  </r>
  <r>
    <x v="0"/>
    <x v="11"/>
    <x v="7"/>
    <x v="9"/>
    <x v="19"/>
    <x v="0"/>
    <x v="2"/>
    <n v="1"/>
  </r>
  <r>
    <x v="0"/>
    <x v="8"/>
    <x v="7"/>
    <x v="9"/>
    <x v="20"/>
    <x v="0"/>
    <x v="2"/>
    <n v="1.560107753"/>
  </r>
  <r>
    <x v="0"/>
    <x v="9"/>
    <x v="7"/>
    <x v="9"/>
    <x v="20"/>
    <x v="0"/>
    <x v="2"/>
    <n v="1449.3947000000001"/>
  </r>
  <r>
    <x v="0"/>
    <x v="10"/>
    <x v="7"/>
    <x v="9"/>
    <x v="20"/>
    <x v="0"/>
    <x v="2"/>
    <n v="1.5074750000000001E-3"/>
  </r>
  <r>
    <x v="0"/>
    <x v="11"/>
    <x v="7"/>
    <x v="9"/>
    <x v="20"/>
    <x v="0"/>
    <x v="2"/>
    <n v="1"/>
  </r>
  <r>
    <x v="0"/>
    <x v="8"/>
    <x v="7"/>
    <x v="9"/>
    <x v="21"/>
    <x v="0"/>
    <x v="2"/>
    <n v="1.5473292510000001"/>
  </r>
  <r>
    <x v="0"/>
    <x v="9"/>
    <x v="7"/>
    <x v="9"/>
    <x v="21"/>
    <x v="0"/>
    <x v="2"/>
    <n v="7197.9448000000002"/>
  </r>
  <r>
    <x v="0"/>
    <x v="10"/>
    <x v="7"/>
    <x v="9"/>
    <x v="21"/>
    <x v="0"/>
    <x v="2"/>
    <n v="7.4250599999999998E-3"/>
  </r>
  <r>
    <x v="0"/>
    <x v="11"/>
    <x v="7"/>
    <x v="9"/>
    <x v="21"/>
    <x v="0"/>
    <x v="2"/>
    <n v="1"/>
  </r>
  <r>
    <x v="0"/>
    <x v="8"/>
    <x v="7"/>
    <x v="9"/>
    <x v="32"/>
    <x v="0"/>
    <x v="2"/>
    <n v="1"/>
  </r>
  <r>
    <x v="0"/>
    <x v="9"/>
    <x v="7"/>
    <x v="9"/>
    <x v="32"/>
    <x v="0"/>
    <x v="2"/>
    <n v="0"/>
  </r>
  <r>
    <x v="0"/>
    <x v="10"/>
    <x v="7"/>
    <x v="9"/>
    <x v="32"/>
    <x v="0"/>
    <x v="2"/>
    <n v="0"/>
  </r>
  <r>
    <x v="0"/>
    <x v="11"/>
    <x v="7"/>
    <x v="9"/>
    <x v="32"/>
    <x v="0"/>
    <x v="2"/>
    <n v="1"/>
  </r>
  <r>
    <x v="0"/>
    <x v="8"/>
    <x v="7"/>
    <x v="10"/>
    <x v="10"/>
    <x v="0"/>
    <x v="2"/>
    <n v="1.509423315"/>
  </r>
  <r>
    <x v="0"/>
    <x v="9"/>
    <x v="7"/>
    <x v="10"/>
    <x v="10"/>
    <x v="0"/>
    <x v="2"/>
    <n v="32160"/>
  </r>
  <r>
    <x v="0"/>
    <x v="10"/>
    <x v="7"/>
    <x v="10"/>
    <x v="10"/>
    <x v="0"/>
    <x v="2"/>
    <n v="3.2362035999999997E-2"/>
  </r>
  <r>
    <x v="0"/>
    <x v="11"/>
    <x v="7"/>
    <x v="10"/>
    <x v="10"/>
    <x v="0"/>
    <x v="2"/>
    <n v="1"/>
  </r>
  <r>
    <x v="0"/>
    <x v="8"/>
    <x v="7"/>
    <x v="10"/>
    <x v="11"/>
    <x v="0"/>
    <x v="2"/>
    <n v="1.51894258"/>
  </r>
  <r>
    <x v="0"/>
    <x v="9"/>
    <x v="7"/>
    <x v="10"/>
    <x v="11"/>
    <x v="0"/>
    <x v="2"/>
    <n v="179.62204"/>
  </r>
  <r>
    <x v="0"/>
    <x v="10"/>
    <x v="7"/>
    <x v="10"/>
    <x v="11"/>
    <x v="0"/>
    <x v="2"/>
    <n v="1.8189000000000001E-4"/>
  </r>
  <r>
    <x v="0"/>
    <x v="11"/>
    <x v="7"/>
    <x v="10"/>
    <x v="11"/>
    <x v="0"/>
    <x v="2"/>
    <n v="1"/>
  </r>
  <r>
    <x v="0"/>
    <x v="8"/>
    <x v="7"/>
    <x v="10"/>
    <x v="12"/>
    <x v="0"/>
    <x v="2"/>
    <n v="1.5126621200000001"/>
  </r>
  <r>
    <x v="0"/>
    <x v="9"/>
    <x v="7"/>
    <x v="10"/>
    <x v="12"/>
    <x v="0"/>
    <x v="2"/>
    <n v="29715.665000000001"/>
  </r>
  <r>
    <x v="0"/>
    <x v="10"/>
    <x v="7"/>
    <x v="10"/>
    <x v="12"/>
    <x v="0"/>
    <x v="2"/>
    <n v="2.9966507E-2"/>
  </r>
  <r>
    <x v="0"/>
    <x v="11"/>
    <x v="7"/>
    <x v="10"/>
    <x v="12"/>
    <x v="0"/>
    <x v="2"/>
    <n v="1"/>
  </r>
  <r>
    <x v="0"/>
    <x v="8"/>
    <x v="7"/>
    <x v="10"/>
    <x v="13"/>
    <x v="0"/>
    <x v="2"/>
    <n v="1.5505671139999999"/>
  </r>
  <r>
    <x v="0"/>
    <x v="9"/>
    <x v="7"/>
    <x v="10"/>
    <x v="13"/>
    <x v="0"/>
    <x v="2"/>
    <n v="2114.5913999999998"/>
  </r>
  <r>
    <x v="0"/>
    <x v="10"/>
    <x v="7"/>
    <x v="10"/>
    <x v="13"/>
    <x v="0"/>
    <x v="2"/>
    <n v="2.1858770000000001E-3"/>
  </r>
  <r>
    <x v="0"/>
    <x v="11"/>
    <x v="7"/>
    <x v="10"/>
    <x v="13"/>
    <x v="0"/>
    <x v="2"/>
    <n v="1"/>
  </r>
  <r>
    <x v="0"/>
    <x v="8"/>
    <x v="7"/>
    <x v="10"/>
    <x v="14"/>
    <x v="0"/>
    <x v="2"/>
    <n v="1.5160940009999999"/>
  </r>
  <r>
    <x v="0"/>
    <x v="9"/>
    <x v="7"/>
    <x v="10"/>
    <x v="14"/>
    <x v="0"/>
    <x v="2"/>
    <n v="1049.9332999999999"/>
  </r>
  <r>
    <x v="0"/>
    <x v="10"/>
    <x v="7"/>
    <x v="10"/>
    <x v="14"/>
    <x v="0"/>
    <x v="2"/>
    <n v="1.061198E-3"/>
  </r>
  <r>
    <x v="0"/>
    <x v="11"/>
    <x v="7"/>
    <x v="10"/>
    <x v="14"/>
    <x v="0"/>
    <x v="2"/>
    <n v="1"/>
  </r>
  <r>
    <x v="0"/>
    <x v="8"/>
    <x v="7"/>
    <x v="10"/>
    <x v="15"/>
    <x v="0"/>
    <x v="2"/>
    <n v="1.540860736"/>
  </r>
  <r>
    <x v="0"/>
    <x v="9"/>
    <x v="7"/>
    <x v="10"/>
    <x v="15"/>
    <x v="0"/>
    <x v="2"/>
    <n v="443.03768000000002"/>
  </r>
  <r>
    <x v="0"/>
    <x v="10"/>
    <x v="7"/>
    <x v="10"/>
    <x v="15"/>
    <x v="0"/>
    <x v="2"/>
    <n v="4.5510599999999999E-4"/>
  </r>
  <r>
    <x v="0"/>
    <x v="11"/>
    <x v="7"/>
    <x v="10"/>
    <x v="15"/>
    <x v="0"/>
    <x v="2"/>
    <n v="1"/>
  </r>
  <r>
    <x v="0"/>
    <x v="8"/>
    <x v="7"/>
    <x v="10"/>
    <x v="16"/>
    <x v="0"/>
    <x v="2"/>
    <n v="1.5134912840000001"/>
  </r>
  <r>
    <x v="0"/>
    <x v="9"/>
    <x v="7"/>
    <x v="10"/>
    <x v="16"/>
    <x v="0"/>
    <x v="2"/>
    <n v="183.15314000000001"/>
  </r>
  <r>
    <x v="0"/>
    <x v="10"/>
    <x v="7"/>
    <x v="10"/>
    <x v="16"/>
    <x v="0"/>
    <x v="2"/>
    <n v="1.8479999999999999E-4"/>
  </r>
  <r>
    <x v="0"/>
    <x v="11"/>
    <x v="7"/>
    <x v="10"/>
    <x v="16"/>
    <x v="0"/>
    <x v="2"/>
    <n v="1"/>
  </r>
  <r>
    <x v="0"/>
    <x v="8"/>
    <x v="7"/>
    <x v="10"/>
    <x v="17"/>
    <x v="0"/>
    <x v="2"/>
    <n v="1.5571319539999999"/>
  </r>
  <r>
    <x v="0"/>
    <x v="9"/>
    <x v="7"/>
    <x v="10"/>
    <x v="17"/>
    <x v="0"/>
    <x v="2"/>
    <n v="7466.2069000000001"/>
  </r>
  <r>
    <x v="0"/>
    <x v="10"/>
    <x v="7"/>
    <x v="10"/>
    <x v="17"/>
    <x v="0"/>
    <x v="2"/>
    <n v="7.75058E-3"/>
  </r>
  <r>
    <x v="0"/>
    <x v="11"/>
    <x v="7"/>
    <x v="10"/>
    <x v="17"/>
    <x v="0"/>
    <x v="2"/>
    <n v="1"/>
  </r>
  <r>
    <x v="0"/>
    <x v="8"/>
    <x v="7"/>
    <x v="10"/>
    <x v="18"/>
    <x v="0"/>
    <x v="2"/>
    <n v="1.526398752"/>
  </r>
  <r>
    <x v="0"/>
    <x v="9"/>
    <x v="7"/>
    <x v="10"/>
    <x v="18"/>
    <x v="0"/>
    <x v="2"/>
    <n v="3358.3726999999999"/>
  </r>
  <r>
    <x v="0"/>
    <x v="10"/>
    <x v="7"/>
    <x v="10"/>
    <x v="18"/>
    <x v="0"/>
    <x v="2"/>
    <n v="3.4174769999999999E-3"/>
  </r>
  <r>
    <x v="0"/>
    <x v="11"/>
    <x v="7"/>
    <x v="10"/>
    <x v="18"/>
    <x v="0"/>
    <x v="2"/>
    <n v="1"/>
  </r>
  <r>
    <x v="0"/>
    <x v="8"/>
    <x v="7"/>
    <x v="10"/>
    <x v="19"/>
    <x v="0"/>
    <x v="2"/>
    <n v="1.6105726680000001"/>
  </r>
  <r>
    <x v="0"/>
    <x v="9"/>
    <x v="7"/>
    <x v="10"/>
    <x v="19"/>
    <x v="0"/>
    <x v="2"/>
    <n v="63209.082000000002"/>
  </r>
  <r>
    <x v="0"/>
    <x v="10"/>
    <x v="7"/>
    <x v="10"/>
    <x v="19"/>
    <x v="0"/>
    <x v="2"/>
    <n v="6.7868546000000002E-2"/>
  </r>
  <r>
    <x v="0"/>
    <x v="11"/>
    <x v="7"/>
    <x v="10"/>
    <x v="19"/>
    <x v="0"/>
    <x v="2"/>
    <n v="1"/>
  </r>
  <r>
    <x v="0"/>
    <x v="8"/>
    <x v="7"/>
    <x v="10"/>
    <x v="20"/>
    <x v="0"/>
    <x v="2"/>
    <n v="1.5841817929999999"/>
  </r>
  <r>
    <x v="0"/>
    <x v="9"/>
    <x v="7"/>
    <x v="10"/>
    <x v="20"/>
    <x v="0"/>
    <x v="2"/>
    <n v="620.13194999999996"/>
  </r>
  <r>
    <x v="0"/>
    <x v="10"/>
    <x v="7"/>
    <x v="10"/>
    <x v="20"/>
    <x v="0"/>
    <x v="2"/>
    <n v="6.5493400000000003E-4"/>
  </r>
  <r>
    <x v="0"/>
    <x v="11"/>
    <x v="7"/>
    <x v="10"/>
    <x v="20"/>
    <x v="0"/>
    <x v="2"/>
    <n v="1"/>
  </r>
  <r>
    <x v="0"/>
    <x v="8"/>
    <x v="7"/>
    <x v="10"/>
    <x v="21"/>
    <x v="0"/>
    <x v="2"/>
    <n v="1.5557357270000001"/>
  </r>
  <r>
    <x v="0"/>
    <x v="9"/>
    <x v="7"/>
    <x v="10"/>
    <x v="21"/>
    <x v="0"/>
    <x v="2"/>
    <n v="5089.5726999999997"/>
  </r>
  <r>
    <x v="0"/>
    <x v="10"/>
    <x v="7"/>
    <x v="10"/>
    <x v="21"/>
    <x v="0"/>
    <x v="2"/>
    <n v="5.2786869999999998E-3"/>
  </r>
  <r>
    <x v="0"/>
    <x v="11"/>
    <x v="7"/>
    <x v="10"/>
    <x v="21"/>
    <x v="0"/>
    <x v="2"/>
    <n v="1"/>
  </r>
  <r>
    <x v="0"/>
    <x v="8"/>
    <x v="7"/>
    <x v="10"/>
    <x v="32"/>
    <x v="0"/>
    <x v="2"/>
    <n v="1"/>
  </r>
  <r>
    <x v="0"/>
    <x v="9"/>
    <x v="7"/>
    <x v="10"/>
    <x v="32"/>
    <x v="0"/>
    <x v="2"/>
    <n v="0"/>
  </r>
  <r>
    <x v="0"/>
    <x v="10"/>
    <x v="7"/>
    <x v="10"/>
    <x v="32"/>
    <x v="0"/>
    <x v="2"/>
    <n v="0"/>
  </r>
  <r>
    <x v="0"/>
    <x v="11"/>
    <x v="7"/>
    <x v="10"/>
    <x v="32"/>
    <x v="0"/>
    <x v="2"/>
    <n v="1"/>
  </r>
  <r>
    <x v="0"/>
    <x v="8"/>
    <x v="7"/>
    <x v="11"/>
    <x v="10"/>
    <x v="0"/>
    <x v="2"/>
    <n v="1.535666741"/>
  </r>
  <r>
    <x v="0"/>
    <x v="9"/>
    <x v="7"/>
    <x v="11"/>
    <x v="10"/>
    <x v="0"/>
    <x v="2"/>
    <n v="925.17312000000004"/>
  </r>
  <r>
    <x v="0"/>
    <x v="10"/>
    <x v="7"/>
    <x v="11"/>
    <x v="10"/>
    <x v="0"/>
    <x v="2"/>
    <n v="6.5191870000000001E-3"/>
  </r>
  <r>
    <x v="0"/>
    <x v="11"/>
    <x v="7"/>
    <x v="11"/>
    <x v="10"/>
    <x v="0"/>
    <x v="2"/>
    <n v="1"/>
  </r>
  <r>
    <x v="0"/>
    <x v="8"/>
    <x v="7"/>
    <x v="11"/>
    <x v="11"/>
    <x v="0"/>
    <x v="2"/>
    <n v="1.5331210900000001"/>
  </r>
  <r>
    <x v="0"/>
    <x v="9"/>
    <x v="7"/>
    <x v="11"/>
    <x v="11"/>
    <x v="0"/>
    <x v="2"/>
    <n v="7634.1359000000002"/>
  </r>
  <r>
    <x v="0"/>
    <x v="10"/>
    <x v="7"/>
    <x v="11"/>
    <x v="11"/>
    <x v="0"/>
    <x v="2"/>
    <n v="4.8506959999999998E-3"/>
  </r>
  <r>
    <x v="0"/>
    <x v="11"/>
    <x v="7"/>
    <x v="11"/>
    <x v="11"/>
    <x v="0"/>
    <x v="2"/>
    <n v="1"/>
  </r>
  <r>
    <x v="0"/>
    <x v="8"/>
    <x v="7"/>
    <x v="11"/>
    <x v="12"/>
    <x v="0"/>
    <x v="2"/>
    <n v="1.568976387"/>
  </r>
  <r>
    <x v="0"/>
    <x v="9"/>
    <x v="7"/>
    <x v="11"/>
    <x v="12"/>
    <x v="0"/>
    <x v="2"/>
    <n v="3606.7429999999999"/>
  </r>
  <r>
    <x v="0"/>
    <x v="10"/>
    <x v="7"/>
    <x v="11"/>
    <x v="12"/>
    <x v="0"/>
    <x v="2"/>
    <n v="2.8351266E-2"/>
  </r>
  <r>
    <x v="0"/>
    <x v="11"/>
    <x v="7"/>
    <x v="11"/>
    <x v="12"/>
    <x v="0"/>
    <x v="2"/>
    <n v="1"/>
  </r>
  <r>
    <x v="0"/>
    <x v="8"/>
    <x v="7"/>
    <x v="11"/>
    <x v="13"/>
    <x v="0"/>
    <x v="2"/>
    <n v="1.726543114"/>
  </r>
  <r>
    <x v="0"/>
    <x v="9"/>
    <x v="7"/>
    <x v="11"/>
    <x v="13"/>
    <x v="0"/>
    <x v="2"/>
    <n v="575.89112999999998"/>
  </r>
  <r>
    <x v="0"/>
    <x v="10"/>
    <x v="7"/>
    <x v="11"/>
    <x v="13"/>
    <x v="0"/>
    <x v="2"/>
    <n v="0.131624932"/>
  </r>
  <r>
    <x v="0"/>
    <x v="11"/>
    <x v="7"/>
    <x v="11"/>
    <x v="13"/>
    <x v="0"/>
    <x v="2"/>
    <n v="1"/>
  </r>
  <r>
    <x v="0"/>
    <x v="8"/>
    <x v="7"/>
    <x v="11"/>
    <x v="14"/>
    <x v="0"/>
    <x v="2"/>
    <n v="1.5510166359999999"/>
  </r>
  <r>
    <x v="0"/>
    <x v="9"/>
    <x v="7"/>
    <x v="11"/>
    <x v="14"/>
    <x v="0"/>
    <x v="2"/>
    <n v="6521.4371000000001"/>
  </r>
  <r>
    <x v="0"/>
    <x v="10"/>
    <x v="7"/>
    <x v="11"/>
    <x v="14"/>
    <x v="0"/>
    <x v="2"/>
    <n v="1.6579941000000001E-2"/>
  </r>
  <r>
    <x v="0"/>
    <x v="11"/>
    <x v="7"/>
    <x v="11"/>
    <x v="14"/>
    <x v="0"/>
    <x v="2"/>
    <n v="1"/>
  </r>
  <r>
    <x v="0"/>
    <x v="8"/>
    <x v="7"/>
    <x v="11"/>
    <x v="15"/>
    <x v="0"/>
    <x v="2"/>
    <n v="1.5305125049999999"/>
  </r>
  <r>
    <x v="0"/>
    <x v="9"/>
    <x v="7"/>
    <x v="11"/>
    <x v="15"/>
    <x v="0"/>
    <x v="2"/>
    <n v="314280.28000000003"/>
  </r>
  <r>
    <x v="0"/>
    <x v="10"/>
    <x v="7"/>
    <x v="11"/>
    <x v="15"/>
    <x v="0"/>
    <x v="2"/>
    <n v="3.1409559999999999E-3"/>
  </r>
  <r>
    <x v="0"/>
    <x v="11"/>
    <x v="7"/>
    <x v="11"/>
    <x v="15"/>
    <x v="0"/>
    <x v="2"/>
    <n v="1"/>
  </r>
  <r>
    <x v="0"/>
    <x v="8"/>
    <x v="7"/>
    <x v="11"/>
    <x v="16"/>
    <x v="0"/>
    <x v="2"/>
    <n v="1.5371302410000001"/>
  </r>
  <r>
    <x v="0"/>
    <x v="9"/>
    <x v="7"/>
    <x v="11"/>
    <x v="16"/>
    <x v="0"/>
    <x v="2"/>
    <n v="95133.652000000002"/>
  </r>
  <r>
    <x v="0"/>
    <x v="10"/>
    <x v="7"/>
    <x v="11"/>
    <x v="16"/>
    <x v="0"/>
    <x v="2"/>
    <n v="7.4784059999999999E-3"/>
  </r>
  <r>
    <x v="0"/>
    <x v="11"/>
    <x v="7"/>
    <x v="11"/>
    <x v="16"/>
    <x v="0"/>
    <x v="2"/>
    <n v="1"/>
  </r>
  <r>
    <x v="0"/>
    <x v="8"/>
    <x v="7"/>
    <x v="11"/>
    <x v="17"/>
    <x v="0"/>
    <x v="2"/>
    <n v="1.63819709"/>
  </r>
  <r>
    <x v="0"/>
    <x v="9"/>
    <x v="7"/>
    <x v="11"/>
    <x v="17"/>
    <x v="0"/>
    <x v="2"/>
    <n v="3295.0003999999999"/>
  </r>
  <r>
    <x v="0"/>
    <x v="10"/>
    <x v="7"/>
    <x v="11"/>
    <x v="17"/>
    <x v="0"/>
    <x v="2"/>
    <n v="7.3720463E-2"/>
  </r>
  <r>
    <x v="0"/>
    <x v="11"/>
    <x v="7"/>
    <x v="11"/>
    <x v="17"/>
    <x v="0"/>
    <x v="2"/>
    <n v="1"/>
  </r>
  <r>
    <x v="0"/>
    <x v="8"/>
    <x v="7"/>
    <x v="11"/>
    <x v="18"/>
    <x v="0"/>
    <x v="2"/>
    <n v="1.566888262"/>
  </r>
  <r>
    <x v="0"/>
    <x v="9"/>
    <x v="7"/>
    <x v="11"/>
    <x v="18"/>
    <x v="0"/>
    <x v="2"/>
    <n v="1732.6541"/>
  </r>
  <r>
    <x v="0"/>
    <x v="10"/>
    <x v="7"/>
    <x v="11"/>
    <x v="18"/>
    <x v="0"/>
    <x v="2"/>
    <n v="2.698265E-2"/>
  </r>
  <r>
    <x v="0"/>
    <x v="11"/>
    <x v="7"/>
    <x v="11"/>
    <x v="18"/>
    <x v="0"/>
    <x v="2"/>
    <n v="1"/>
  </r>
  <r>
    <x v="0"/>
    <x v="8"/>
    <x v="7"/>
    <x v="11"/>
    <x v="19"/>
    <x v="0"/>
    <x v="2"/>
    <n v="1.5668074869999999"/>
  </r>
  <r>
    <x v="0"/>
    <x v="9"/>
    <x v="7"/>
    <x v="11"/>
    <x v="19"/>
    <x v="0"/>
    <x v="2"/>
    <n v="18736.878000000001"/>
  </r>
  <r>
    <x v="0"/>
    <x v="10"/>
    <x v="7"/>
    <x v="11"/>
    <x v="19"/>
    <x v="0"/>
    <x v="2"/>
    <n v="2.6929708E-2"/>
  </r>
  <r>
    <x v="0"/>
    <x v="11"/>
    <x v="7"/>
    <x v="11"/>
    <x v="19"/>
    <x v="0"/>
    <x v="2"/>
    <n v="1"/>
  </r>
  <r>
    <x v="0"/>
    <x v="8"/>
    <x v="7"/>
    <x v="11"/>
    <x v="20"/>
    <x v="0"/>
    <x v="2"/>
    <n v="1.52708618"/>
  </r>
  <r>
    <x v="0"/>
    <x v="9"/>
    <x v="7"/>
    <x v="11"/>
    <x v="20"/>
    <x v="0"/>
    <x v="2"/>
    <n v="567.43016999999998"/>
  </r>
  <r>
    <x v="0"/>
    <x v="10"/>
    <x v="7"/>
    <x v="11"/>
    <x v="20"/>
    <x v="0"/>
    <x v="2"/>
    <n v="8.9524600000000004E-4"/>
  </r>
  <r>
    <x v="0"/>
    <x v="11"/>
    <x v="7"/>
    <x v="11"/>
    <x v="20"/>
    <x v="0"/>
    <x v="2"/>
    <n v="1"/>
  </r>
  <r>
    <x v="0"/>
    <x v="8"/>
    <x v="7"/>
    <x v="11"/>
    <x v="21"/>
    <x v="0"/>
    <x v="2"/>
    <n v="1.5357136709999999"/>
  </r>
  <r>
    <x v="0"/>
    <x v="9"/>
    <x v="7"/>
    <x v="11"/>
    <x v="21"/>
    <x v="0"/>
    <x v="2"/>
    <n v="2479.8197"/>
  </r>
  <r>
    <x v="0"/>
    <x v="10"/>
    <x v="7"/>
    <x v="11"/>
    <x v="21"/>
    <x v="0"/>
    <x v="2"/>
    <n v="6.5499470000000004E-3"/>
  </r>
  <r>
    <x v="0"/>
    <x v="11"/>
    <x v="7"/>
    <x v="11"/>
    <x v="21"/>
    <x v="0"/>
    <x v="2"/>
    <n v="1"/>
  </r>
  <r>
    <x v="0"/>
    <x v="8"/>
    <x v="7"/>
    <x v="11"/>
    <x v="32"/>
    <x v="0"/>
    <x v="2"/>
    <n v="1.017146857"/>
  </r>
  <r>
    <x v="0"/>
    <x v="9"/>
    <x v="7"/>
    <x v="11"/>
    <x v="32"/>
    <x v="0"/>
    <x v="2"/>
    <n v="0"/>
  </r>
  <r>
    <x v="0"/>
    <x v="10"/>
    <x v="7"/>
    <x v="11"/>
    <x v="32"/>
    <x v="0"/>
    <x v="2"/>
    <n v="0"/>
  </r>
  <r>
    <x v="0"/>
    <x v="11"/>
    <x v="7"/>
    <x v="11"/>
    <x v="32"/>
    <x v="0"/>
    <x v="2"/>
    <n v="1"/>
  </r>
  <r>
    <x v="0"/>
    <x v="8"/>
    <x v="7"/>
    <x v="12"/>
    <x v="10"/>
    <x v="0"/>
    <x v="2"/>
    <n v="1.534586749"/>
  </r>
  <r>
    <x v="0"/>
    <x v="9"/>
    <x v="7"/>
    <x v="12"/>
    <x v="10"/>
    <x v="0"/>
    <x v="2"/>
    <n v="12168.227000000001"/>
  </r>
  <r>
    <x v="0"/>
    <x v="10"/>
    <x v="7"/>
    <x v="12"/>
    <x v="10"/>
    <x v="0"/>
    <x v="2"/>
    <n v="1.2448799999999999E-2"/>
  </r>
  <r>
    <x v="0"/>
    <x v="11"/>
    <x v="7"/>
    <x v="12"/>
    <x v="10"/>
    <x v="0"/>
    <x v="2"/>
    <n v="1"/>
  </r>
  <r>
    <x v="0"/>
    <x v="8"/>
    <x v="7"/>
    <x v="12"/>
    <x v="11"/>
    <x v="0"/>
    <x v="2"/>
    <n v="1.5402507809999999"/>
  </r>
  <r>
    <x v="0"/>
    <x v="9"/>
    <x v="7"/>
    <x v="12"/>
    <x v="11"/>
    <x v="0"/>
    <x v="2"/>
    <n v="916.41400999999996"/>
  </r>
  <r>
    <x v="0"/>
    <x v="10"/>
    <x v="7"/>
    <x v="12"/>
    <x v="11"/>
    <x v="0"/>
    <x v="2"/>
    <n v="9.4100499999999997E-4"/>
  </r>
  <r>
    <x v="0"/>
    <x v="11"/>
    <x v="7"/>
    <x v="12"/>
    <x v="11"/>
    <x v="0"/>
    <x v="2"/>
    <n v="1"/>
  </r>
  <r>
    <x v="0"/>
    <x v="8"/>
    <x v="7"/>
    <x v="12"/>
    <x v="12"/>
    <x v="0"/>
    <x v="2"/>
    <n v="1.6024374830000001"/>
  </r>
  <r>
    <x v="0"/>
    <x v="9"/>
    <x v="7"/>
    <x v="12"/>
    <x v="12"/>
    <x v="0"/>
    <x v="2"/>
    <n v="55597.239000000001"/>
  </r>
  <r>
    <x v="0"/>
    <x v="10"/>
    <x v="7"/>
    <x v="12"/>
    <x v="12"/>
    <x v="0"/>
    <x v="2"/>
    <n v="5.9394066000000002E-2"/>
  </r>
  <r>
    <x v="0"/>
    <x v="11"/>
    <x v="7"/>
    <x v="12"/>
    <x v="12"/>
    <x v="0"/>
    <x v="2"/>
    <n v="1"/>
  </r>
  <r>
    <x v="0"/>
    <x v="8"/>
    <x v="7"/>
    <x v="12"/>
    <x v="13"/>
    <x v="0"/>
    <x v="2"/>
    <n v="1.558533183"/>
  </r>
  <r>
    <x v="0"/>
    <x v="9"/>
    <x v="7"/>
    <x v="12"/>
    <x v="13"/>
    <x v="0"/>
    <x v="2"/>
    <n v="557.83762999999999"/>
  </r>
  <r>
    <x v="0"/>
    <x v="10"/>
    <x v="7"/>
    <x v="12"/>
    <x v="13"/>
    <x v="0"/>
    <x v="2"/>
    <n v="5.7960599999999998E-4"/>
  </r>
  <r>
    <x v="0"/>
    <x v="11"/>
    <x v="7"/>
    <x v="12"/>
    <x v="13"/>
    <x v="0"/>
    <x v="2"/>
    <n v="1"/>
  </r>
  <r>
    <x v="0"/>
    <x v="8"/>
    <x v="7"/>
    <x v="12"/>
    <x v="14"/>
    <x v="0"/>
    <x v="2"/>
    <n v="1.6014769440000001"/>
  </r>
  <r>
    <x v="0"/>
    <x v="9"/>
    <x v="7"/>
    <x v="12"/>
    <x v="14"/>
    <x v="0"/>
    <x v="2"/>
    <n v="595.39279999999997"/>
  </r>
  <r>
    <x v="0"/>
    <x v="10"/>
    <x v="7"/>
    <x v="12"/>
    <x v="14"/>
    <x v="0"/>
    <x v="2"/>
    <n v="6.3567199999999999E-4"/>
  </r>
  <r>
    <x v="0"/>
    <x v="11"/>
    <x v="7"/>
    <x v="12"/>
    <x v="14"/>
    <x v="0"/>
    <x v="2"/>
    <n v="1"/>
  </r>
  <r>
    <x v="0"/>
    <x v="8"/>
    <x v="7"/>
    <x v="12"/>
    <x v="15"/>
    <x v="0"/>
    <x v="2"/>
    <n v="1.6294734529999999"/>
  </r>
  <r>
    <x v="0"/>
    <x v="9"/>
    <x v="7"/>
    <x v="12"/>
    <x v="15"/>
    <x v="0"/>
    <x v="2"/>
    <n v="1108.4931999999999"/>
  </r>
  <r>
    <x v="0"/>
    <x v="10"/>
    <x v="7"/>
    <x v="12"/>
    <x v="15"/>
    <x v="0"/>
    <x v="2"/>
    <n v="1.204173E-3"/>
  </r>
  <r>
    <x v="0"/>
    <x v="11"/>
    <x v="7"/>
    <x v="12"/>
    <x v="15"/>
    <x v="0"/>
    <x v="2"/>
    <n v="1"/>
  </r>
  <r>
    <x v="0"/>
    <x v="8"/>
    <x v="7"/>
    <x v="12"/>
    <x v="16"/>
    <x v="0"/>
    <x v="2"/>
    <n v="1.529406716"/>
  </r>
  <r>
    <x v="0"/>
    <x v="9"/>
    <x v="7"/>
    <x v="12"/>
    <x v="16"/>
    <x v="0"/>
    <x v="2"/>
    <n v="701.31510000000003"/>
  </r>
  <r>
    <x v="0"/>
    <x v="10"/>
    <x v="7"/>
    <x v="12"/>
    <x v="16"/>
    <x v="0"/>
    <x v="2"/>
    <n v="7.1506399999999996E-4"/>
  </r>
  <r>
    <x v="0"/>
    <x v="11"/>
    <x v="7"/>
    <x v="12"/>
    <x v="16"/>
    <x v="0"/>
    <x v="2"/>
    <n v="1"/>
  </r>
  <r>
    <x v="0"/>
    <x v="8"/>
    <x v="7"/>
    <x v="12"/>
    <x v="17"/>
    <x v="0"/>
    <x v="2"/>
    <n v="1.6433275789999999"/>
  </r>
  <r>
    <x v="0"/>
    <x v="9"/>
    <x v="7"/>
    <x v="12"/>
    <x v="17"/>
    <x v="0"/>
    <x v="2"/>
    <n v="29707.381000000001"/>
  </r>
  <r>
    <x v="0"/>
    <x v="10"/>
    <x v="7"/>
    <x v="12"/>
    <x v="17"/>
    <x v="0"/>
    <x v="2"/>
    <n v="3.2545972999999999E-2"/>
  </r>
  <r>
    <x v="0"/>
    <x v="11"/>
    <x v="7"/>
    <x v="12"/>
    <x v="17"/>
    <x v="0"/>
    <x v="2"/>
    <n v="1"/>
  </r>
  <r>
    <x v="0"/>
    <x v="8"/>
    <x v="7"/>
    <x v="12"/>
    <x v="18"/>
    <x v="0"/>
    <x v="2"/>
    <n v="1.5698570890000001"/>
  </r>
  <r>
    <x v="0"/>
    <x v="9"/>
    <x v="7"/>
    <x v="12"/>
    <x v="18"/>
    <x v="0"/>
    <x v="2"/>
    <n v="13009.574000000001"/>
  </r>
  <r>
    <x v="0"/>
    <x v="10"/>
    <x v="7"/>
    <x v="12"/>
    <x v="18"/>
    <x v="0"/>
    <x v="2"/>
    <n v="1.3615448E-2"/>
  </r>
  <r>
    <x v="0"/>
    <x v="11"/>
    <x v="7"/>
    <x v="12"/>
    <x v="18"/>
    <x v="0"/>
    <x v="2"/>
    <n v="1"/>
  </r>
  <r>
    <x v="0"/>
    <x v="8"/>
    <x v="7"/>
    <x v="12"/>
    <x v="19"/>
    <x v="0"/>
    <x v="2"/>
    <n v="1.6815481139999999"/>
  </r>
  <r>
    <x v="0"/>
    <x v="9"/>
    <x v="7"/>
    <x v="12"/>
    <x v="19"/>
    <x v="0"/>
    <x v="2"/>
    <n v="244243.66"/>
  </r>
  <r>
    <x v="0"/>
    <x v="10"/>
    <x v="7"/>
    <x v="12"/>
    <x v="19"/>
    <x v="0"/>
    <x v="2"/>
    <n v="0.273804981"/>
  </r>
  <r>
    <x v="0"/>
    <x v="11"/>
    <x v="7"/>
    <x v="12"/>
    <x v="19"/>
    <x v="0"/>
    <x v="2"/>
    <n v="1"/>
  </r>
  <r>
    <x v="0"/>
    <x v="8"/>
    <x v="7"/>
    <x v="12"/>
    <x v="20"/>
    <x v="0"/>
    <x v="2"/>
    <n v="1.633182771"/>
  </r>
  <r>
    <x v="0"/>
    <x v="9"/>
    <x v="7"/>
    <x v="12"/>
    <x v="20"/>
    <x v="0"/>
    <x v="2"/>
    <n v="1821.9721"/>
  </r>
  <r>
    <x v="0"/>
    <x v="10"/>
    <x v="7"/>
    <x v="12"/>
    <x v="20"/>
    <x v="0"/>
    <x v="2"/>
    <n v="1.9837420000000001E-3"/>
  </r>
  <r>
    <x v="0"/>
    <x v="11"/>
    <x v="7"/>
    <x v="12"/>
    <x v="20"/>
    <x v="0"/>
    <x v="2"/>
    <n v="1"/>
  </r>
  <r>
    <x v="0"/>
    <x v="8"/>
    <x v="7"/>
    <x v="12"/>
    <x v="21"/>
    <x v="0"/>
    <x v="2"/>
    <n v="1.6483588870000001"/>
  </r>
  <r>
    <x v="0"/>
    <x v="9"/>
    <x v="7"/>
    <x v="12"/>
    <x v="21"/>
    <x v="0"/>
    <x v="2"/>
    <n v="7451.0825000000004"/>
  </r>
  <r>
    <x v="0"/>
    <x v="10"/>
    <x v="7"/>
    <x v="12"/>
    <x v="21"/>
    <x v="0"/>
    <x v="2"/>
    <n v="8.1880389999999994E-3"/>
  </r>
  <r>
    <x v="0"/>
    <x v="11"/>
    <x v="7"/>
    <x v="12"/>
    <x v="21"/>
    <x v="0"/>
    <x v="2"/>
    <n v="1"/>
  </r>
  <r>
    <x v="0"/>
    <x v="8"/>
    <x v="7"/>
    <x v="12"/>
    <x v="32"/>
    <x v="0"/>
    <x v="2"/>
    <n v="1"/>
  </r>
  <r>
    <x v="0"/>
    <x v="9"/>
    <x v="7"/>
    <x v="12"/>
    <x v="32"/>
    <x v="0"/>
    <x v="2"/>
    <n v="0"/>
  </r>
  <r>
    <x v="0"/>
    <x v="10"/>
    <x v="7"/>
    <x v="12"/>
    <x v="32"/>
    <x v="0"/>
    <x v="2"/>
    <n v="0"/>
  </r>
  <r>
    <x v="0"/>
    <x v="11"/>
    <x v="7"/>
    <x v="12"/>
    <x v="32"/>
    <x v="0"/>
    <x v="2"/>
    <n v="1"/>
  </r>
  <r>
    <x v="0"/>
    <x v="8"/>
    <x v="7"/>
    <x v="13"/>
    <x v="10"/>
    <x v="0"/>
    <x v="2"/>
    <n v="1.515453312"/>
  </r>
  <r>
    <x v="0"/>
    <x v="9"/>
    <x v="7"/>
    <x v="13"/>
    <x v="10"/>
    <x v="0"/>
    <x v="2"/>
    <n v="1650.6818000000001"/>
  </r>
  <r>
    <x v="0"/>
    <x v="10"/>
    <x v="7"/>
    <x v="13"/>
    <x v="10"/>
    <x v="0"/>
    <x v="2"/>
    <n v="1.6676869999999999E-3"/>
  </r>
  <r>
    <x v="0"/>
    <x v="11"/>
    <x v="7"/>
    <x v="13"/>
    <x v="10"/>
    <x v="0"/>
    <x v="2"/>
    <n v="1"/>
  </r>
  <r>
    <x v="0"/>
    <x v="8"/>
    <x v="7"/>
    <x v="13"/>
    <x v="11"/>
    <x v="0"/>
    <x v="2"/>
    <n v="1.5073903360000001"/>
  </r>
  <r>
    <x v="0"/>
    <x v="9"/>
    <x v="7"/>
    <x v="13"/>
    <x v="11"/>
    <x v="0"/>
    <x v="2"/>
    <n v="437.64044999999999"/>
  </r>
  <r>
    <x v="0"/>
    <x v="10"/>
    <x v="7"/>
    <x v="13"/>
    <x v="11"/>
    <x v="0"/>
    <x v="2"/>
    <n v="4.3979700000000002E-4"/>
  </r>
  <r>
    <x v="0"/>
    <x v="11"/>
    <x v="7"/>
    <x v="13"/>
    <x v="11"/>
    <x v="0"/>
    <x v="2"/>
    <n v="1"/>
  </r>
  <r>
    <x v="0"/>
    <x v="8"/>
    <x v="7"/>
    <x v="13"/>
    <x v="12"/>
    <x v="0"/>
    <x v="2"/>
    <n v="1.5159734549999999"/>
  </r>
  <r>
    <x v="0"/>
    <x v="9"/>
    <x v="7"/>
    <x v="13"/>
    <x v="12"/>
    <x v="0"/>
    <x v="2"/>
    <n v="1366.046"/>
  </r>
  <r>
    <x v="0"/>
    <x v="10"/>
    <x v="7"/>
    <x v="13"/>
    <x v="12"/>
    <x v="0"/>
    <x v="2"/>
    <n v="1.3805930000000001E-3"/>
  </r>
  <r>
    <x v="0"/>
    <x v="11"/>
    <x v="7"/>
    <x v="13"/>
    <x v="12"/>
    <x v="0"/>
    <x v="2"/>
    <n v="1"/>
  </r>
  <r>
    <x v="0"/>
    <x v="8"/>
    <x v="7"/>
    <x v="13"/>
    <x v="13"/>
    <x v="0"/>
    <x v="2"/>
    <n v="1.5138851659999999"/>
  </r>
  <r>
    <x v="0"/>
    <x v="9"/>
    <x v="7"/>
    <x v="13"/>
    <x v="13"/>
    <x v="0"/>
    <x v="2"/>
    <n v="57439.13"/>
  </r>
  <r>
    <x v="0"/>
    <x v="10"/>
    <x v="7"/>
    <x v="13"/>
    <x v="13"/>
    <x v="0"/>
    <x v="2"/>
    <n v="5.7970831E-2"/>
  </r>
  <r>
    <x v="0"/>
    <x v="11"/>
    <x v="7"/>
    <x v="13"/>
    <x v="13"/>
    <x v="0"/>
    <x v="2"/>
    <n v="1"/>
  </r>
  <r>
    <x v="0"/>
    <x v="8"/>
    <x v="7"/>
    <x v="13"/>
    <x v="14"/>
    <x v="0"/>
    <x v="2"/>
    <n v="1.528099447"/>
  </r>
  <r>
    <x v="0"/>
    <x v="9"/>
    <x v="7"/>
    <x v="13"/>
    <x v="14"/>
    <x v="0"/>
    <x v="2"/>
    <n v="3204.6532999999999"/>
  </r>
  <r>
    <x v="0"/>
    <x v="10"/>
    <x v="7"/>
    <x v="13"/>
    <x v="14"/>
    <x v="0"/>
    <x v="2"/>
    <n v="3.2646860000000002E-3"/>
  </r>
  <r>
    <x v="0"/>
    <x v="11"/>
    <x v="7"/>
    <x v="13"/>
    <x v="14"/>
    <x v="0"/>
    <x v="2"/>
    <n v="1"/>
  </r>
  <r>
    <x v="0"/>
    <x v="8"/>
    <x v="7"/>
    <x v="13"/>
    <x v="15"/>
    <x v="0"/>
    <x v="2"/>
    <n v="1.5206740759999999"/>
  </r>
  <r>
    <x v="0"/>
    <x v="9"/>
    <x v="7"/>
    <x v="13"/>
    <x v="15"/>
    <x v="0"/>
    <x v="2"/>
    <n v="3333.5794000000001"/>
  </r>
  <r>
    <x v="0"/>
    <x v="10"/>
    <x v="7"/>
    <x v="13"/>
    <x v="15"/>
    <x v="0"/>
    <x v="2"/>
    <n v="3.379525E-3"/>
  </r>
  <r>
    <x v="0"/>
    <x v="11"/>
    <x v="7"/>
    <x v="13"/>
    <x v="15"/>
    <x v="0"/>
    <x v="2"/>
    <n v="1"/>
  </r>
  <r>
    <x v="0"/>
    <x v="8"/>
    <x v="7"/>
    <x v="13"/>
    <x v="16"/>
    <x v="0"/>
    <x v="2"/>
    <n v="1.511352958"/>
  </r>
  <r>
    <x v="0"/>
    <x v="9"/>
    <x v="7"/>
    <x v="13"/>
    <x v="16"/>
    <x v="0"/>
    <x v="2"/>
    <n v="1836.7892999999999"/>
  </r>
  <r>
    <x v="0"/>
    <x v="10"/>
    <x v="7"/>
    <x v="13"/>
    <x v="16"/>
    <x v="0"/>
    <x v="2"/>
    <n v="1.850691E-3"/>
  </r>
  <r>
    <x v="0"/>
    <x v="11"/>
    <x v="7"/>
    <x v="13"/>
    <x v="16"/>
    <x v="0"/>
    <x v="2"/>
    <n v="1"/>
  </r>
  <r>
    <x v="0"/>
    <x v="8"/>
    <x v="7"/>
    <x v="13"/>
    <x v="17"/>
    <x v="0"/>
    <x v="2"/>
    <n v="1.5168833779999999"/>
  </r>
  <r>
    <x v="0"/>
    <x v="9"/>
    <x v="7"/>
    <x v="13"/>
    <x v="17"/>
    <x v="0"/>
    <x v="2"/>
    <n v="6908.6063999999997"/>
  </r>
  <r>
    <x v="0"/>
    <x v="10"/>
    <x v="7"/>
    <x v="13"/>
    <x v="17"/>
    <x v="0"/>
    <x v="2"/>
    <n v="6.9863670000000003E-3"/>
  </r>
  <r>
    <x v="0"/>
    <x v="11"/>
    <x v="7"/>
    <x v="13"/>
    <x v="17"/>
    <x v="0"/>
    <x v="2"/>
    <n v="1"/>
  </r>
  <r>
    <x v="0"/>
    <x v="8"/>
    <x v="7"/>
    <x v="13"/>
    <x v="18"/>
    <x v="0"/>
    <x v="2"/>
    <n v="1.51199175"/>
  </r>
  <r>
    <x v="0"/>
    <x v="9"/>
    <x v="7"/>
    <x v="13"/>
    <x v="18"/>
    <x v="0"/>
    <x v="2"/>
    <n v="13910.651"/>
  </r>
  <r>
    <x v="0"/>
    <x v="10"/>
    <x v="7"/>
    <x v="13"/>
    <x v="18"/>
    <x v="0"/>
    <x v="2"/>
    <n v="1.4021860000000001E-2"/>
  </r>
  <r>
    <x v="0"/>
    <x v="11"/>
    <x v="7"/>
    <x v="13"/>
    <x v="18"/>
    <x v="0"/>
    <x v="2"/>
    <n v="1"/>
  </r>
  <r>
    <x v="0"/>
    <x v="8"/>
    <x v="7"/>
    <x v="13"/>
    <x v="19"/>
    <x v="0"/>
    <x v="2"/>
    <n v="1.552339202"/>
  </r>
  <r>
    <x v="0"/>
    <x v="9"/>
    <x v="7"/>
    <x v="13"/>
    <x v="19"/>
    <x v="0"/>
    <x v="2"/>
    <n v="102069.86"/>
  </r>
  <r>
    <x v="0"/>
    <x v="10"/>
    <x v="7"/>
    <x v="13"/>
    <x v="19"/>
    <x v="0"/>
    <x v="2"/>
    <n v="0.105631366"/>
  </r>
  <r>
    <x v="0"/>
    <x v="11"/>
    <x v="7"/>
    <x v="13"/>
    <x v="19"/>
    <x v="0"/>
    <x v="2"/>
    <n v="1"/>
  </r>
  <r>
    <x v="0"/>
    <x v="8"/>
    <x v="7"/>
    <x v="13"/>
    <x v="20"/>
    <x v="0"/>
    <x v="2"/>
    <n v="1.526561711"/>
  </r>
  <r>
    <x v="0"/>
    <x v="9"/>
    <x v="7"/>
    <x v="13"/>
    <x v="20"/>
    <x v="0"/>
    <x v="2"/>
    <n v="2801.2647999999999"/>
  </r>
  <r>
    <x v="0"/>
    <x v="10"/>
    <x v="7"/>
    <x v="13"/>
    <x v="20"/>
    <x v="0"/>
    <x v="2"/>
    <n v="2.8508689999999998E-3"/>
  </r>
  <r>
    <x v="0"/>
    <x v="11"/>
    <x v="7"/>
    <x v="13"/>
    <x v="20"/>
    <x v="0"/>
    <x v="2"/>
    <n v="1"/>
  </r>
  <r>
    <x v="0"/>
    <x v="8"/>
    <x v="7"/>
    <x v="13"/>
    <x v="21"/>
    <x v="0"/>
    <x v="2"/>
    <n v="1.5601634419999999"/>
  </r>
  <r>
    <x v="0"/>
    <x v="9"/>
    <x v="7"/>
    <x v="13"/>
    <x v="21"/>
    <x v="0"/>
    <x v="2"/>
    <n v="1330.4834000000001"/>
  </r>
  <r>
    <x v="0"/>
    <x v="10"/>
    <x v="7"/>
    <x v="13"/>
    <x v="21"/>
    <x v="0"/>
    <x v="2"/>
    <n v="1.383848E-3"/>
  </r>
  <r>
    <x v="0"/>
    <x v="11"/>
    <x v="7"/>
    <x v="13"/>
    <x v="21"/>
    <x v="0"/>
    <x v="2"/>
    <n v="1"/>
  </r>
  <r>
    <x v="0"/>
    <x v="8"/>
    <x v="7"/>
    <x v="13"/>
    <x v="32"/>
    <x v="0"/>
    <x v="2"/>
    <n v="1"/>
  </r>
  <r>
    <x v="0"/>
    <x v="9"/>
    <x v="7"/>
    <x v="13"/>
    <x v="32"/>
    <x v="0"/>
    <x v="2"/>
    <n v="0"/>
  </r>
  <r>
    <x v="0"/>
    <x v="10"/>
    <x v="7"/>
    <x v="13"/>
    <x v="32"/>
    <x v="0"/>
    <x v="2"/>
    <n v="0"/>
  </r>
  <r>
    <x v="0"/>
    <x v="11"/>
    <x v="7"/>
    <x v="13"/>
    <x v="32"/>
    <x v="0"/>
    <x v="2"/>
    <n v="1"/>
  </r>
  <r>
    <x v="0"/>
    <x v="8"/>
    <x v="7"/>
    <x v="14"/>
    <x v="10"/>
    <x v="0"/>
    <x v="2"/>
    <n v="1.507439094"/>
  </r>
  <r>
    <x v="0"/>
    <x v="9"/>
    <x v="7"/>
    <x v="14"/>
    <x v="10"/>
    <x v="0"/>
    <x v="2"/>
    <n v="2180.5342000000001"/>
  </r>
  <r>
    <x v="0"/>
    <x v="10"/>
    <x v="7"/>
    <x v="14"/>
    <x v="10"/>
    <x v="0"/>
    <x v="2"/>
    <n v="2.1913480000000001E-3"/>
  </r>
  <r>
    <x v="0"/>
    <x v="11"/>
    <x v="7"/>
    <x v="14"/>
    <x v="10"/>
    <x v="0"/>
    <x v="2"/>
    <n v="1"/>
  </r>
  <r>
    <x v="0"/>
    <x v="8"/>
    <x v="7"/>
    <x v="14"/>
    <x v="11"/>
    <x v="0"/>
    <x v="2"/>
    <n v="1.507436757"/>
  </r>
  <r>
    <x v="0"/>
    <x v="9"/>
    <x v="7"/>
    <x v="14"/>
    <x v="11"/>
    <x v="0"/>
    <x v="2"/>
    <n v="5092.2925999999998"/>
  </r>
  <r>
    <x v="0"/>
    <x v="10"/>
    <x v="7"/>
    <x v="14"/>
    <x v="11"/>
    <x v="0"/>
    <x v="2"/>
    <n v="5.1175389999999999E-3"/>
  </r>
  <r>
    <x v="0"/>
    <x v="11"/>
    <x v="7"/>
    <x v="14"/>
    <x v="11"/>
    <x v="0"/>
    <x v="2"/>
    <n v="1"/>
  </r>
  <r>
    <x v="0"/>
    <x v="8"/>
    <x v="7"/>
    <x v="14"/>
    <x v="12"/>
    <x v="0"/>
    <x v="2"/>
    <n v="1.5182258239999999"/>
  </r>
  <r>
    <x v="0"/>
    <x v="9"/>
    <x v="7"/>
    <x v="14"/>
    <x v="12"/>
    <x v="0"/>
    <x v="2"/>
    <n v="8892.8331999999991"/>
  </r>
  <r>
    <x v="0"/>
    <x v="10"/>
    <x v="7"/>
    <x v="14"/>
    <x v="12"/>
    <x v="0"/>
    <x v="2"/>
    <n v="9.0008859999999996E-3"/>
  </r>
  <r>
    <x v="0"/>
    <x v="11"/>
    <x v="7"/>
    <x v="14"/>
    <x v="12"/>
    <x v="0"/>
    <x v="2"/>
    <n v="1"/>
  </r>
  <r>
    <x v="0"/>
    <x v="8"/>
    <x v="7"/>
    <x v="14"/>
    <x v="13"/>
    <x v="0"/>
    <x v="2"/>
    <n v="1.5427202520000001"/>
  </r>
  <r>
    <x v="0"/>
    <x v="9"/>
    <x v="7"/>
    <x v="14"/>
    <x v="13"/>
    <x v="0"/>
    <x v="2"/>
    <n v="5245.3314"/>
  </r>
  <r>
    <x v="0"/>
    <x v="10"/>
    <x v="7"/>
    <x v="14"/>
    <x v="13"/>
    <x v="0"/>
    <x v="2"/>
    <n v="5.3947190000000001E-3"/>
  </r>
  <r>
    <x v="0"/>
    <x v="11"/>
    <x v="7"/>
    <x v="14"/>
    <x v="13"/>
    <x v="0"/>
    <x v="2"/>
    <n v="1"/>
  </r>
  <r>
    <x v="0"/>
    <x v="8"/>
    <x v="7"/>
    <x v="14"/>
    <x v="14"/>
    <x v="0"/>
    <x v="2"/>
    <n v="1.534272036"/>
  </r>
  <r>
    <x v="0"/>
    <x v="9"/>
    <x v="7"/>
    <x v="14"/>
    <x v="14"/>
    <x v="0"/>
    <x v="2"/>
    <n v="79516.37"/>
  </r>
  <r>
    <x v="0"/>
    <x v="10"/>
    <x v="7"/>
    <x v="14"/>
    <x v="14"/>
    <x v="0"/>
    <x v="2"/>
    <n v="8.1333162000000001E-2"/>
  </r>
  <r>
    <x v="0"/>
    <x v="11"/>
    <x v="7"/>
    <x v="14"/>
    <x v="14"/>
    <x v="0"/>
    <x v="2"/>
    <n v="1"/>
  </r>
  <r>
    <x v="0"/>
    <x v="8"/>
    <x v="7"/>
    <x v="14"/>
    <x v="15"/>
    <x v="0"/>
    <x v="2"/>
    <n v="1.524418593"/>
  </r>
  <r>
    <x v="0"/>
    <x v="9"/>
    <x v="7"/>
    <x v="14"/>
    <x v="15"/>
    <x v="0"/>
    <x v="2"/>
    <n v="21585.633999999998"/>
  </r>
  <r>
    <x v="0"/>
    <x v="10"/>
    <x v="7"/>
    <x v="14"/>
    <x v="15"/>
    <x v="0"/>
    <x v="2"/>
    <n v="2.1937028000000001E-2"/>
  </r>
  <r>
    <x v="0"/>
    <x v="11"/>
    <x v="7"/>
    <x v="14"/>
    <x v="15"/>
    <x v="0"/>
    <x v="2"/>
    <n v="1"/>
  </r>
  <r>
    <x v="0"/>
    <x v="8"/>
    <x v="7"/>
    <x v="14"/>
    <x v="16"/>
    <x v="0"/>
    <x v="2"/>
    <n v="1.5091182679999999"/>
  </r>
  <r>
    <x v="0"/>
    <x v="9"/>
    <x v="7"/>
    <x v="14"/>
    <x v="16"/>
    <x v="0"/>
    <x v="2"/>
    <n v="76372.608999999997"/>
  </r>
  <r>
    <x v="0"/>
    <x v="10"/>
    <x v="7"/>
    <x v="14"/>
    <x v="16"/>
    <x v="0"/>
    <x v="2"/>
    <n v="7.6836866000000004E-2"/>
  </r>
  <r>
    <x v="0"/>
    <x v="11"/>
    <x v="7"/>
    <x v="14"/>
    <x v="16"/>
    <x v="0"/>
    <x v="2"/>
    <n v="1"/>
  </r>
  <r>
    <x v="0"/>
    <x v="8"/>
    <x v="7"/>
    <x v="14"/>
    <x v="17"/>
    <x v="0"/>
    <x v="2"/>
    <n v="1.5408919539999999"/>
  </r>
  <r>
    <x v="0"/>
    <x v="9"/>
    <x v="7"/>
    <x v="14"/>
    <x v="17"/>
    <x v="0"/>
    <x v="2"/>
    <n v="41835.866999999998"/>
  </r>
  <r>
    <x v="0"/>
    <x v="10"/>
    <x v="7"/>
    <x v="14"/>
    <x v="17"/>
    <x v="0"/>
    <x v="2"/>
    <n v="4.2976367000000001E-2"/>
  </r>
  <r>
    <x v="0"/>
    <x v="11"/>
    <x v="7"/>
    <x v="14"/>
    <x v="17"/>
    <x v="0"/>
    <x v="2"/>
    <n v="1"/>
  </r>
  <r>
    <x v="0"/>
    <x v="8"/>
    <x v="7"/>
    <x v="14"/>
    <x v="18"/>
    <x v="0"/>
    <x v="2"/>
    <n v="1.533273382"/>
  </r>
  <r>
    <x v="0"/>
    <x v="9"/>
    <x v="7"/>
    <x v="14"/>
    <x v="18"/>
    <x v="0"/>
    <x v="2"/>
    <n v="34048.313000000002"/>
  </r>
  <r>
    <x v="0"/>
    <x v="10"/>
    <x v="7"/>
    <x v="14"/>
    <x v="18"/>
    <x v="0"/>
    <x v="2"/>
    <n v="3.4803582E-2"/>
  </r>
  <r>
    <x v="0"/>
    <x v="11"/>
    <x v="7"/>
    <x v="14"/>
    <x v="18"/>
    <x v="0"/>
    <x v="2"/>
    <n v="1"/>
  </r>
  <r>
    <x v="0"/>
    <x v="8"/>
    <x v="7"/>
    <x v="14"/>
    <x v="19"/>
    <x v="0"/>
    <x v="2"/>
    <n v="1.6075182400000001"/>
  </r>
  <r>
    <x v="0"/>
    <x v="9"/>
    <x v="7"/>
    <x v="14"/>
    <x v="19"/>
    <x v="0"/>
    <x v="2"/>
    <n v="160641.85"/>
  </r>
  <r>
    <x v="0"/>
    <x v="10"/>
    <x v="7"/>
    <x v="14"/>
    <x v="19"/>
    <x v="0"/>
    <x v="2"/>
    <n v="0.172156472"/>
  </r>
  <r>
    <x v="0"/>
    <x v="11"/>
    <x v="7"/>
    <x v="14"/>
    <x v="19"/>
    <x v="0"/>
    <x v="2"/>
    <n v="1"/>
  </r>
  <r>
    <x v="0"/>
    <x v="8"/>
    <x v="7"/>
    <x v="14"/>
    <x v="20"/>
    <x v="0"/>
    <x v="2"/>
    <n v="1.503172545"/>
  </r>
  <r>
    <x v="0"/>
    <x v="9"/>
    <x v="7"/>
    <x v="14"/>
    <x v="20"/>
    <x v="0"/>
    <x v="2"/>
    <n v="69393"/>
  </r>
  <r>
    <x v="0"/>
    <x v="10"/>
    <x v="7"/>
    <x v="14"/>
    <x v="20"/>
    <x v="0"/>
    <x v="2"/>
    <n v="6.9539768000000002E-2"/>
  </r>
  <r>
    <x v="0"/>
    <x v="11"/>
    <x v="7"/>
    <x v="14"/>
    <x v="20"/>
    <x v="0"/>
    <x v="2"/>
    <n v="1"/>
  </r>
  <r>
    <x v="0"/>
    <x v="8"/>
    <x v="7"/>
    <x v="14"/>
    <x v="21"/>
    <x v="0"/>
    <x v="2"/>
    <n v="1.618692588"/>
  </r>
  <r>
    <x v="0"/>
    <x v="9"/>
    <x v="7"/>
    <x v="14"/>
    <x v="21"/>
    <x v="0"/>
    <x v="2"/>
    <n v="94387.017999999996"/>
  </r>
  <r>
    <x v="0"/>
    <x v="10"/>
    <x v="7"/>
    <x v="14"/>
    <x v="21"/>
    <x v="0"/>
    <x v="2"/>
    <n v="0.101855711"/>
  </r>
  <r>
    <x v="0"/>
    <x v="11"/>
    <x v="7"/>
    <x v="14"/>
    <x v="21"/>
    <x v="0"/>
    <x v="2"/>
    <n v="1"/>
  </r>
  <r>
    <x v="0"/>
    <x v="8"/>
    <x v="7"/>
    <x v="14"/>
    <x v="32"/>
    <x v="0"/>
    <x v="2"/>
    <n v="1"/>
  </r>
  <r>
    <x v="0"/>
    <x v="9"/>
    <x v="7"/>
    <x v="14"/>
    <x v="32"/>
    <x v="0"/>
    <x v="2"/>
    <n v="0"/>
  </r>
  <r>
    <x v="0"/>
    <x v="10"/>
    <x v="7"/>
    <x v="14"/>
    <x v="32"/>
    <x v="0"/>
    <x v="2"/>
    <n v="0"/>
  </r>
  <r>
    <x v="0"/>
    <x v="11"/>
    <x v="7"/>
    <x v="14"/>
    <x v="32"/>
    <x v="0"/>
    <x v="2"/>
    <n v="1"/>
  </r>
  <r>
    <x v="0"/>
    <x v="8"/>
    <x v="7"/>
    <x v="15"/>
    <x v="10"/>
    <x v="0"/>
    <x v="2"/>
    <n v="1.778991467"/>
  </r>
  <r>
    <x v="0"/>
    <x v="9"/>
    <x v="7"/>
    <x v="15"/>
    <x v="10"/>
    <x v="0"/>
    <x v="2"/>
    <n v="18125.745999999999"/>
  </r>
  <r>
    <x v="0"/>
    <x v="10"/>
    <x v="7"/>
    <x v="15"/>
    <x v="10"/>
    <x v="0"/>
    <x v="2"/>
    <n v="2.1497031E-2"/>
  </r>
  <r>
    <x v="0"/>
    <x v="11"/>
    <x v="7"/>
    <x v="15"/>
    <x v="10"/>
    <x v="0"/>
    <x v="2"/>
    <n v="1"/>
  </r>
  <r>
    <x v="0"/>
    <x v="8"/>
    <x v="7"/>
    <x v="15"/>
    <x v="11"/>
    <x v="0"/>
    <x v="2"/>
    <n v="1.574843424"/>
  </r>
  <r>
    <x v="0"/>
    <x v="9"/>
    <x v="7"/>
    <x v="15"/>
    <x v="11"/>
    <x v="0"/>
    <x v="2"/>
    <n v="101956.09"/>
  </r>
  <r>
    <x v="0"/>
    <x v="10"/>
    <x v="7"/>
    <x v="15"/>
    <x v="11"/>
    <x v="0"/>
    <x v="2"/>
    <n v="0.107043256"/>
  </r>
  <r>
    <x v="0"/>
    <x v="11"/>
    <x v="7"/>
    <x v="15"/>
    <x v="11"/>
    <x v="0"/>
    <x v="2"/>
    <n v="1"/>
  </r>
  <r>
    <x v="0"/>
    <x v="8"/>
    <x v="7"/>
    <x v="15"/>
    <x v="12"/>
    <x v="0"/>
    <x v="2"/>
    <n v="1.6366831500000001"/>
  </r>
  <r>
    <x v="0"/>
    <x v="9"/>
    <x v="7"/>
    <x v="15"/>
    <x v="12"/>
    <x v="0"/>
    <x v="2"/>
    <n v="12706.089"/>
  </r>
  <r>
    <x v="0"/>
    <x v="10"/>
    <x v="7"/>
    <x v="15"/>
    <x v="12"/>
    <x v="0"/>
    <x v="2"/>
    <n v="1.3863894E-2"/>
  </r>
  <r>
    <x v="0"/>
    <x v="11"/>
    <x v="7"/>
    <x v="15"/>
    <x v="12"/>
    <x v="0"/>
    <x v="2"/>
    <n v="1"/>
  </r>
  <r>
    <x v="0"/>
    <x v="8"/>
    <x v="7"/>
    <x v="15"/>
    <x v="13"/>
    <x v="0"/>
    <x v="2"/>
    <n v="1.627308333"/>
  </r>
  <r>
    <x v="0"/>
    <x v="9"/>
    <x v="7"/>
    <x v="15"/>
    <x v="13"/>
    <x v="0"/>
    <x v="2"/>
    <n v="12661.637000000001"/>
  </r>
  <r>
    <x v="0"/>
    <x v="10"/>
    <x v="7"/>
    <x v="15"/>
    <x v="13"/>
    <x v="0"/>
    <x v="2"/>
    <n v="1.3736257999999999E-2"/>
  </r>
  <r>
    <x v="0"/>
    <x v="11"/>
    <x v="7"/>
    <x v="15"/>
    <x v="13"/>
    <x v="0"/>
    <x v="2"/>
    <n v="1"/>
  </r>
  <r>
    <x v="0"/>
    <x v="8"/>
    <x v="7"/>
    <x v="15"/>
    <x v="14"/>
    <x v="0"/>
    <x v="2"/>
    <n v="1.6221135760000001"/>
  </r>
  <r>
    <x v="0"/>
    <x v="9"/>
    <x v="7"/>
    <x v="15"/>
    <x v="14"/>
    <x v="0"/>
    <x v="2"/>
    <n v="82439.335999999996"/>
  </r>
  <r>
    <x v="0"/>
    <x v="10"/>
    <x v="7"/>
    <x v="15"/>
    <x v="14"/>
    <x v="0"/>
    <x v="2"/>
    <n v="8.9150644000000001E-2"/>
  </r>
  <r>
    <x v="0"/>
    <x v="11"/>
    <x v="7"/>
    <x v="15"/>
    <x v="14"/>
    <x v="0"/>
    <x v="2"/>
    <n v="1"/>
  </r>
  <r>
    <x v="0"/>
    <x v="8"/>
    <x v="7"/>
    <x v="15"/>
    <x v="15"/>
    <x v="0"/>
    <x v="2"/>
    <n v="1.6116365589999999"/>
  </r>
  <r>
    <x v="0"/>
    <x v="9"/>
    <x v="7"/>
    <x v="15"/>
    <x v="15"/>
    <x v="0"/>
    <x v="2"/>
    <n v="260023.76"/>
  </r>
  <r>
    <x v="0"/>
    <x v="10"/>
    <x v="7"/>
    <x v="15"/>
    <x v="15"/>
    <x v="0"/>
    <x v="2"/>
    <n v="0.27937586800000003"/>
  </r>
  <r>
    <x v="0"/>
    <x v="11"/>
    <x v="7"/>
    <x v="15"/>
    <x v="15"/>
    <x v="0"/>
    <x v="2"/>
    <n v="1"/>
  </r>
  <r>
    <x v="0"/>
    <x v="8"/>
    <x v="7"/>
    <x v="15"/>
    <x v="16"/>
    <x v="0"/>
    <x v="2"/>
    <n v="1.569562967"/>
  </r>
  <r>
    <x v="0"/>
    <x v="9"/>
    <x v="7"/>
    <x v="15"/>
    <x v="16"/>
    <x v="0"/>
    <x v="2"/>
    <n v="271785.89"/>
  </r>
  <r>
    <x v="0"/>
    <x v="10"/>
    <x v="7"/>
    <x v="15"/>
    <x v="16"/>
    <x v="0"/>
    <x v="2"/>
    <n v="0.28439004699999998"/>
  </r>
  <r>
    <x v="0"/>
    <x v="11"/>
    <x v="7"/>
    <x v="15"/>
    <x v="16"/>
    <x v="0"/>
    <x v="2"/>
    <n v="1"/>
  </r>
  <r>
    <x v="0"/>
    <x v="8"/>
    <x v="7"/>
    <x v="15"/>
    <x v="17"/>
    <x v="0"/>
    <x v="2"/>
    <n v="1.814374822"/>
  </r>
  <r>
    <x v="0"/>
    <x v="9"/>
    <x v="7"/>
    <x v="15"/>
    <x v="17"/>
    <x v="0"/>
    <x v="2"/>
    <n v="120902.94"/>
  </r>
  <r>
    <x v="0"/>
    <x v="10"/>
    <x v="7"/>
    <x v="15"/>
    <x v="17"/>
    <x v="0"/>
    <x v="2"/>
    <n v="0.14624216500000001"/>
  </r>
  <r>
    <x v="0"/>
    <x v="11"/>
    <x v="7"/>
    <x v="15"/>
    <x v="17"/>
    <x v="0"/>
    <x v="2"/>
    <n v="1"/>
  </r>
  <r>
    <x v="0"/>
    <x v="8"/>
    <x v="7"/>
    <x v="15"/>
    <x v="18"/>
    <x v="0"/>
    <x v="2"/>
    <n v="1.6106216849999999"/>
  </r>
  <r>
    <x v="0"/>
    <x v="9"/>
    <x v="7"/>
    <x v="15"/>
    <x v="18"/>
    <x v="0"/>
    <x v="2"/>
    <n v="54005.271999999997"/>
  </r>
  <r>
    <x v="0"/>
    <x v="10"/>
    <x v="7"/>
    <x v="15"/>
    <x v="18"/>
    <x v="0"/>
    <x v="2"/>
    <n v="5.7988041999999997E-2"/>
  </r>
  <r>
    <x v="0"/>
    <x v="11"/>
    <x v="7"/>
    <x v="15"/>
    <x v="18"/>
    <x v="0"/>
    <x v="2"/>
    <n v="1"/>
  </r>
  <r>
    <x v="0"/>
    <x v="8"/>
    <x v="7"/>
    <x v="15"/>
    <x v="19"/>
    <x v="0"/>
    <x v="2"/>
    <n v="1.694901802"/>
  </r>
  <r>
    <x v="0"/>
    <x v="9"/>
    <x v="7"/>
    <x v="15"/>
    <x v="19"/>
    <x v="0"/>
    <x v="2"/>
    <n v="240273"/>
  </r>
  <r>
    <x v="0"/>
    <x v="10"/>
    <x v="7"/>
    <x v="15"/>
    <x v="19"/>
    <x v="0"/>
    <x v="2"/>
    <n v="0.271492756"/>
  </r>
  <r>
    <x v="0"/>
    <x v="11"/>
    <x v="7"/>
    <x v="15"/>
    <x v="19"/>
    <x v="0"/>
    <x v="2"/>
    <n v="1"/>
  </r>
  <r>
    <x v="0"/>
    <x v="8"/>
    <x v="7"/>
    <x v="15"/>
    <x v="20"/>
    <x v="0"/>
    <x v="2"/>
    <n v="1.577958585"/>
  </r>
  <r>
    <x v="0"/>
    <x v="9"/>
    <x v="7"/>
    <x v="15"/>
    <x v="20"/>
    <x v="0"/>
    <x v="2"/>
    <n v="43477.133000000002"/>
  </r>
  <r>
    <x v="0"/>
    <x v="10"/>
    <x v="7"/>
    <x v="15"/>
    <x v="20"/>
    <x v="0"/>
    <x v="2"/>
    <n v="4.5736743000000003E-2"/>
  </r>
  <r>
    <x v="0"/>
    <x v="11"/>
    <x v="7"/>
    <x v="15"/>
    <x v="20"/>
    <x v="0"/>
    <x v="2"/>
    <n v="1"/>
  </r>
  <r>
    <x v="0"/>
    <x v="8"/>
    <x v="7"/>
    <x v="15"/>
    <x v="21"/>
    <x v="0"/>
    <x v="2"/>
    <n v="1.6133836070000001"/>
  </r>
  <r>
    <x v="0"/>
    <x v="9"/>
    <x v="7"/>
    <x v="15"/>
    <x v="21"/>
    <x v="0"/>
    <x v="2"/>
    <n v="148598.51999999999"/>
  </r>
  <r>
    <x v="0"/>
    <x v="10"/>
    <x v="7"/>
    <x v="15"/>
    <x v="21"/>
    <x v="0"/>
    <x v="2"/>
    <n v="0.159830948"/>
  </r>
  <r>
    <x v="0"/>
    <x v="11"/>
    <x v="7"/>
    <x v="15"/>
    <x v="21"/>
    <x v="0"/>
    <x v="2"/>
    <n v="1"/>
  </r>
  <r>
    <x v="0"/>
    <x v="8"/>
    <x v="7"/>
    <x v="15"/>
    <x v="32"/>
    <x v="0"/>
    <x v="2"/>
    <n v="1"/>
  </r>
  <r>
    <x v="0"/>
    <x v="9"/>
    <x v="7"/>
    <x v="15"/>
    <x v="32"/>
    <x v="0"/>
    <x v="2"/>
    <n v="0"/>
  </r>
  <r>
    <x v="0"/>
    <x v="10"/>
    <x v="7"/>
    <x v="15"/>
    <x v="32"/>
    <x v="0"/>
    <x v="2"/>
    <n v="0"/>
  </r>
  <r>
    <x v="0"/>
    <x v="11"/>
    <x v="7"/>
    <x v="15"/>
    <x v="32"/>
    <x v="0"/>
    <x v="2"/>
    <n v="1"/>
  </r>
  <r>
    <x v="0"/>
    <x v="8"/>
    <x v="7"/>
    <x v="16"/>
    <x v="10"/>
    <x v="0"/>
    <x v="2"/>
    <n v="1.550818684"/>
  </r>
  <r>
    <x v="0"/>
    <x v="9"/>
    <x v="7"/>
    <x v="16"/>
    <x v="10"/>
    <x v="0"/>
    <x v="2"/>
    <n v="9898.4271000000008"/>
  </r>
  <r>
    <x v="0"/>
    <x v="10"/>
    <x v="7"/>
    <x v="16"/>
    <x v="10"/>
    <x v="0"/>
    <x v="2"/>
    <n v="1.0233776999999999E-2"/>
  </r>
  <r>
    <x v="0"/>
    <x v="11"/>
    <x v="7"/>
    <x v="16"/>
    <x v="10"/>
    <x v="0"/>
    <x v="2"/>
    <n v="1"/>
  </r>
  <r>
    <x v="0"/>
    <x v="8"/>
    <x v="7"/>
    <x v="16"/>
    <x v="11"/>
    <x v="0"/>
    <x v="2"/>
    <n v="1.540255025"/>
  </r>
  <r>
    <x v="0"/>
    <x v="9"/>
    <x v="7"/>
    <x v="16"/>
    <x v="11"/>
    <x v="0"/>
    <x v="2"/>
    <n v="6815.3136000000004"/>
  </r>
  <r>
    <x v="0"/>
    <x v="10"/>
    <x v="7"/>
    <x v="16"/>
    <x v="11"/>
    <x v="0"/>
    <x v="2"/>
    <n v="6.998214E-3"/>
  </r>
  <r>
    <x v="0"/>
    <x v="11"/>
    <x v="7"/>
    <x v="16"/>
    <x v="11"/>
    <x v="0"/>
    <x v="2"/>
    <n v="1"/>
  </r>
  <r>
    <x v="0"/>
    <x v="8"/>
    <x v="7"/>
    <x v="16"/>
    <x v="12"/>
    <x v="0"/>
    <x v="2"/>
    <n v="1.576354166"/>
  </r>
  <r>
    <x v="0"/>
    <x v="9"/>
    <x v="7"/>
    <x v="16"/>
    <x v="12"/>
    <x v="0"/>
    <x v="2"/>
    <n v="5942.4435000000003"/>
  </r>
  <r>
    <x v="0"/>
    <x v="10"/>
    <x v="7"/>
    <x v="16"/>
    <x v="12"/>
    <x v="0"/>
    <x v="2"/>
    <n v="6.2449300000000001E-3"/>
  </r>
  <r>
    <x v="0"/>
    <x v="11"/>
    <x v="7"/>
    <x v="16"/>
    <x v="12"/>
    <x v="0"/>
    <x v="2"/>
    <n v="1"/>
  </r>
  <r>
    <x v="0"/>
    <x v="8"/>
    <x v="7"/>
    <x v="16"/>
    <x v="13"/>
    <x v="0"/>
    <x v="2"/>
    <n v="1.65958406"/>
  </r>
  <r>
    <x v="0"/>
    <x v="9"/>
    <x v="7"/>
    <x v="16"/>
    <x v="13"/>
    <x v="0"/>
    <x v="2"/>
    <n v="4697.7075000000004"/>
  </r>
  <r>
    <x v="0"/>
    <x v="10"/>
    <x v="7"/>
    <x v="16"/>
    <x v="13"/>
    <x v="0"/>
    <x v="2"/>
    <n v="5.1974940000000004E-3"/>
  </r>
  <r>
    <x v="0"/>
    <x v="11"/>
    <x v="7"/>
    <x v="16"/>
    <x v="13"/>
    <x v="0"/>
    <x v="2"/>
    <n v="1"/>
  </r>
  <r>
    <x v="0"/>
    <x v="8"/>
    <x v="7"/>
    <x v="16"/>
    <x v="14"/>
    <x v="0"/>
    <x v="2"/>
    <n v="1.5813232239999999"/>
  </r>
  <r>
    <x v="0"/>
    <x v="9"/>
    <x v="7"/>
    <x v="16"/>
    <x v="14"/>
    <x v="0"/>
    <x v="2"/>
    <n v="12122.370999999999"/>
  </r>
  <r>
    <x v="0"/>
    <x v="10"/>
    <x v="7"/>
    <x v="16"/>
    <x v="14"/>
    <x v="0"/>
    <x v="2"/>
    <n v="1.2779591E-2"/>
  </r>
  <r>
    <x v="0"/>
    <x v="11"/>
    <x v="7"/>
    <x v="16"/>
    <x v="14"/>
    <x v="0"/>
    <x v="2"/>
    <n v="1"/>
  </r>
  <r>
    <x v="0"/>
    <x v="8"/>
    <x v="7"/>
    <x v="16"/>
    <x v="15"/>
    <x v="0"/>
    <x v="2"/>
    <n v="1.585842247"/>
  </r>
  <r>
    <x v="0"/>
    <x v="9"/>
    <x v="7"/>
    <x v="16"/>
    <x v="15"/>
    <x v="0"/>
    <x v="2"/>
    <n v="44881.044000000002"/>
  </r>
  <r>
    <x v="0"/>
    <x v="10"/>
    <x v="7"/>
    <x v="16"/>
    <x v="15"/>
    <x v="0"/>
    <x v="2"/>
    <n v="4.7449504000000003E-2"/>
  </r>
  <r>
    <x v="0"/>
    <x v="11"/>
    <x v="7"/>
    <x v="16"/>
    <x v="15"/>
    <x v="0"/>
    <x v="2"/>
    <n v="1"/>
  </r>
  <r>
    <x v="0"/>
    <x v="8"/>
    <x v="7"/>
    <x v="16"/>
    <x v="16"/>
    <x v="0"/>
    <x v="2"/>
    <n v="1.514091949"/>
  </r>
  <r>
    <x v="0"/>
    <x v="9"/>
    <x v="7"/>
    <x v="16"/>
    <x v="16"/>
    <x v="0"/>
    <x v="2"/>
    <n v="128615.9"/>
  </r>
  <r>
    <x v="0"/>
    <x v="10"/>
    <x v="7"/>
    <x v="16"/>
    <x v="16"/>
    <x v="0"/>
    <x v="2"/>
    <n v="0.129824204"/>
  </r>
  <r>
    <x v="0"/>
    <x v="11"/>
    <x v="7"/>
    <x v="16"/>
    <x v="16"/>
    <x v="0"/>
    <x v="2"/>
    <n v="1"/>
  </r>
  <r>
    <x v="0"/>
    <x v="8"/>
    <x v="7"/>
    <x v="16"/>
    <x v="17"/>
    <x v="0"/>
    <x v="2"/>
    <n v="1.550948972"/>
  </r>
  <r>
    <x v="0"/>
    <x v="9"/>
    <x v="7"/>
    <x v="16"/>
    <x v="17"/>
    <x v="0"/>
    <x v="2"/>
    <n v="36632.472000000002"/>
  </r>
  <r>
    <x v="0"/>
    <x v="10"/>
    <x v="7"/>
    <x v="16"/>
    <x v="17"/>
    <x v="0"/>
    <x v="2"/>
    <n v="3.7876729999999997E-2"/>
  </r>
  <r>
    <x v="0"/>
    <x v="11"/>
    <x v="7"/>
    <x v="16"/>
    <x v="17"/>
    <x v="0"/>
    <x v="2"/>
    <n v="1"/>
  </r>
  <r>
    <x v="0"/>
    <x v="8"/>
    <x v="7"/>
    <x v="16"/>
    <x v="18"/>
    <x v="0"/>
    <x v="2"/>
    <n v="1.5393873039999999"/>
  </r>
  <r>
    <x v="0"/>
    <x v="9"/>
    <x v="7"/>
    <x v="16"/>
    <x v="18"/>
    <x v="0"/>
    <x v="2"/>
    <n v="66333.837"/>
  </r>
  <r>
    <x v="0"/>
    <x v="10"/>
    <x v="7"/>
    <x v="16"/>
    <x v="18"/>
    <x v="0"/>
    <x v="2"/>
    <n v="6.8075644000000005E-2"/>
  </r>
  <r>
    <x v="0"/>
    <x v="11"/>
    <x v="7"/>
    <x v="16"/>
    <x v="18"/>
    <x v="0"/>
    <x v="2"/>
    <n v="1"/>
  </r>
  <r>
    <x v="0"/>
    <x v="8"/>
    <x v="7"/>
    <x v="16"/>
    <x v="19"/>
    <x v="0"/>
    <x v="2"/>
    <n v="1.5570699990000001"/>
  </r>
  <r>
    <x v="0"/>
    <x v="9"/>
    <x v="7"/>
    <x v="16"/>
    <x v="19"/>
    <x v="0"/>
    <x v="2"/>
    <n v="123690.25"/>
  </r>
  <r>
    <x v="0"/>
    <x v="10"/>
    <x v="7"/>
    <x v="16"/>
    <x v="19"/>
    <x v="0"/>
    <x v="2"/>
    <n v="0.12839625099999999"/>
  </r>
  <r>
    <x v="0"/>
    <x v="11"/>
    <x v="7"/>
    <x v="16"/>
    <x v="19"/>
    <x v="0"/>
    <x v="2"/>
    <n v="1"/>
  </r>
  <r>
    <x v="0"/>
    <x v="8"/>
    <x v="7"/>
    <x v="16"/>
    <x v="20"/>
    <x v="0"/>
    <x v="2"/>
    <n v="1.5016721369999999"/>
  </r>
  <r>
    <x v="0"/>
    <x v="9"/>
    <x v="7"/>
    <x v="16"/>
    <x v="20"/>
    <x v="0"/>
    <x v="2"/>
    <n v="8348.7512000000006"/>
  </r>
  <r>
    <x v="0"/>
    <x v="10"/>
    <x v="7"/>
    <x v="16"/>
    <x v="20"/>
    <x v="0"/>
    <x v="2"/>
    <n v="8.3580579999999998E-3"/>
  </r>
  <r>
    <x v="0"/>
    <x v="11"/>
    <x v="7"/>
    <x v="16"/>
    <x v="20"/>
    <x v="0"/>
    <x v="2"/>
    <n v="1"/>
  </r>
  <r>
    <x v="0"/>
    <x v="8"/>
    <x v="7"/>
    <x v="16"/>
    <x v="21"/>
    <x v="0"/>
    <x v="2"/>
    <n v="1.5289720250000001"/>
  </r>
  <r>
    <x v="0"/>
    <x v="9"/>
    <x v="7"/>
    <x v="16"/>
    <x v="21"/>
    <x v="0"/>
    <x v="2"/>
    <n v="634743.94999999995"/>
  </r>
  <r>
    <x v="0"/>
    <x v="10"/>
    <x v="7"/>
    <x v="16"/>
    <x v="21"/>
    <x v="0"/>
    <x v="2"/>
    <n v="0.64700382899999997"/>
  </r>
  <r>
    <x v="0"/>
    <x v="11"/>
    <x v="7"/>
    <x v="16"/>
    <x v="21"/>
    <x v="0"/>
    <x v="2"/>
    <n v="1"/>
  </r>
  <r>
    <x v="0"/>
    <x v="8"/>
    <x v="7"/>
    <x v="16"/>
    <x v="32"/>
    <x v="0"/>
    <x v="2"/>
    <n v="1"/>
  </r>
  <r>
    <x v="0"/>
    <x v="9"/>
    <x v="7"/>
    <x v="16"/>
    <x v="32"/>
    <x v="0"/>
    <x v="2"/>
    <n v="0"/>
  </r>
  <r>
    <x v="0"/>
    <x v="10"/>
    <x v="7"/>
    <x v="16"/>
    <x v="32"/>
    <x v="0"/>
    <x v="2"/>
    <n v="0"/>
  </r>
  <r>
    <x v="0"/>
    <x v="11"/>
    <x v="7"/>
    <x v="16"/>
    <x v="32"/>
    <x v="0"/>
    <x v="2"/>
    <n v="1"/>
  </r>
  <r>
    <x v="0"/>
    <x v="8"/>
    <x v="7"/>
    <x v="17"/>
    <x v="10"/>
    <x v="0"/>
    <x v="2"/>
    <n v="1.501219249"/>
  </r>
  <r>
    <x v="0"/>
    <x v="9"/>
    <x v="7"/>
    <x v="17"/>
    <x v="10"/>
    <x v="0"/>
    <x v="2"/>
    <n v="14221.12"/>
  </r>
  <r>
    <x v="0"/>
    <x v="10"/>
    <x v="7"/>
    <x v="17"/>
    <x v="10"/>
    <x v="0"/>
    <x v="2"/>
    <n v="1.4232679999999999E-2"/>
  </r>
  <r>
    <x v="0"/>
    <x v="11"/>
    <x v="7"/>
    <x v="17"/>
    <x v="10"/>
    <x v="0"/>
    <x v="2"/>
    <n v="1"/>
  </r>
  <r>
    <x v="0"/>
    <x v="8"/>
    <x v="7"/>
    <x v="17"/>
    <x v="11"/>
    <x v="0"/>
    <x v="2"/>
    <n v="1.5042125260000001"/>
  </r>
  <r>
    <x v="0"/>
    <x v="9"/>
    <x v="7"/>
    <x v="17"/>
    <x v="11"/>
    <x v="0"/>
    <x v="2"/>
    <n v="40333.837"/>
  </r>
  <r>
    <x v="0"/>
    <x v="10"/>
    <x v="7"/>
    <x v="17"/>
    <x v="11"/>
    <x v="0"/>
    <x v="2"/>
    <n v="4.0447109000000002E-2"/>
  </r>
  <r>
    <x v="0"/>
    <x v="11"/>
    <x v="7"/>
    <x v="17"/>
    <x v="11"/>
    <x v="0"/>
    <x v="2"/>
    <n v="1"/>
  </r>
  <r>
    <x v="0"/>
    <x v="8"/>
    <x v="7"/>
    <x v="17"/>
    <x v="12"/>
    <x v="0"/>
    <x v="2"/>
    <n v="1.5035817970000001"/>
  </r>
  <r>
    <x v="0"/>
    <x v="9"/>
    <x v="7"/>
    <x v="17"/>
    <x v="12"/>
    <x v="0"/>
    <x v="2"/>
    <n v="25294.589"/>
  </r>
  <r>
    <x v="0"/>
    <x v="10"/>
    <x v="7"/>
    <x v="17"/>
    <x v="12"/>
    <x v="0"/>
    <x v="2"/>
    <n v="2.5354989000000001E-2"/>
  </r>
  <r>
    <x v="0"/>
    <x v="11"/>
    <x v="7"/>
    <x v="17"/>
    <x v="12"/>
    <x v="0"/>
    <x v="2"/>
    <n v="1"/>
  </r>
  <r>
    <x v="0"/>
    <x v="8"/>
    <x v="7"/>
    <x v="17"/>
    <x v="13"/>
    <x v="0"/>
    <x v="2"/>
    <n v="1.500901381"/>
  </r>
  <r>
    <x v="0"/>
    <x v="9"/>
    <x v="7"/>
    <x v="17"/>
    <x v="13"/>
    <x v="0"/>
    <x v="2"/>
    <n v="12966.286"/>
  </r>
  <r>
    <x v="0"/>
    <x v="10"/>
    <x v="7"/>
    <x v="17"/>
    <x v="13"/>
    <x v="0"/>
    <x v="2"/>
    <n v="1.2974078E-2"/>
  </r>
  <r>
    <x v="0"/>
    <x v="11"/>
    <x v="7"/>
    <x v="17"/>
    <x v="13"/>
    <x v="0"/>
    <x v="2"/>
    <n v="1"/>
  </r>
  <r>
    <x v="0"/>
    <x v="8"/>
    <x v="7"/>
    <x v="17"/>
    <x v="14"/>
    <x v="0"/>
    <x v="2"/>
    <n v="1.502701198"/>
  </r>
  <r>
    <x v="0"/>
    <x v="9"/>
    <x v="7"/>
    <x v="17"/>
    <x v="14"/>
    <x v="0"/>
    <x v="2"/>
    <n v="27005.260999999999"/>
  </r>
  <r>
    <x v="0"/>
    <x v="10"/>
    <x v="7"/>
    <x v="17"/>
    <x v="14"/>
    <x v="0"/>
    <x v="2"/>
    <n v="2.7053892E-2"/>
  </r>
  <r>
    <x v="0"/>
    <x v="11"/>
    <x v="7"/>
    <x v="17"/>
    <x v="14"/>
    <x v="0"/>
    <x v="2"/>
    <n v="1"/>
  </r>
  <r>
    <x v="0"/>
    <x v="8"/>
    <x v="7"/>
    <x v="17"/>
    <x v="15"/>
    <x v="0"/>
    <x v="2"/>
    <n v="1.5045746680000001"/>
  </r>
  <r>
    <x v="0"/>
    <x v="9"/>
    <x v="7"/>
    <x v="17"/>
    <x v="15"/>
    <x v="0"/>
    <x v="2"/>
    <n v="49377.822"/>
  </r>
  <r>
    <x v="0"/>
    <x v="10"/>
    <x v="7"/>
    <x v="17"/>
    <x v="15"/>
    <x v="0"/>
    <x v="2"/>
    <n v="4.9528414E-2"/>
  </r>
  <r>
    <x v="0"/>
    <x v="11"/>
    <x v="7"/>
    <x v="17"/>
    <x v="15"/>
    <x v="0"/>
    <x v="2"/>
    <n v="1"/>
  </r>
  <r>
    <x v="0"/>
    <x v="8"/>
    <x v="7"/>
    <x v="17"/>
    <x v="16"/>
    <x v="0"/>
    <x v="2"/>
    <n v="1.5115093150000001"/>
  </r>
  <r>
    <x v="0"/>
    <x v="9"/>
    <x v="7"/>
    <x v="17"/>
    <x v="16"/>
    <x v="0"/>
    <x v="2"/>
    <n v="53799.887999999999"/>
  </r>
  <r>
    <x v="0"/>
    <x v="10"/>
    <x v="7"/>
    <x v="17"/>
    <x v="16"/>
    <x v="0"/>
    <x v="2"/>
    <n v="5.4212688000000002E-2"/>
  </r>
  <r>
    <x v="0"/>
    <x v="11"/>
    <x v="7"/>
    <x v="17"/>
    <x v="16"/>
    <x v="0"/>
    <x v="2"/>
    <n v="1"/>
  </r>
  <r>
    <x v="0"/>
    <x v="8"/>
    <x v="7"/>
    <x v="17"/>
    <x v="17"/>
    <x v="0"/>
    <x v="2"/>
    <n v="1.5056558630000001"/>
  </r>
  <r>
    <x v="0"/>
    <x v="9"/>
    <x v="7"/>
    <x v="17"/>
    <x v="17"/>
    <x v="0"/>
    <x v="2"/>
    <n v="160437.06"/>
  </r>
  <r>
    <x v="0"/>
    <x v="10"/>
    <x v="7"/>
    <x v="17"/>
    <x v="17"/>
    <x v="0"/>
    <x v="2"/>
    <n v="0.16104199499999999"/>
  </r>
  <r>
    <x v="0"/>
    <x v="11"/>
    <x v="7"/>
    <x v="17"/>
    <x v="17"/>
    <x v="0"/>
    <x v="2"/>
    <n v="1"/>
  </r>
  <r>
    <x v="0"/>
    <x v="8"/>
    <x v="7"/>
    <x v="17"/>
    <x v="18"/>
    <x v="0"/>
    <x v="2"/>
    <n v="1.5082974819999999"/>
  </r>
  <r>
    <x v="0"/>
    <x v="9"/>
    <x v="7"/>
    <x v="17"/>
    <x v="18"/>
    <x v="0"/>
    <x v="2"/>
    <n v="92410.967999999993"/>
  </r>
  <r>
    <x v="0"/>
    <x v="10"/>
    <x v="7"/>
    <x v="17"/>
    <x v="18"/>
    <x v="0"/>
    <x v="2"/>
    <n v="9.2922152999999993E-2"/>
  </r>
  <r>
    <x v="0"/>
    <x v="11"/>
    <x v="7"/>
    <x v="17"/>
    <x v="18"/>
    <x v="0"/>
    <x v="2"/>
    <n v="1"/>
  </r>
  <r>
    <x v="0"/>
    <x v="8"/>
    <x v="7"/>
    <x v="17"/>
    <x v="19"/>
    <x v="0"/>
    <x v="2"/>
    <n v="1.5335235009999999"/>
  </r>
  <r>
    <x v="0"/>
    <x v="9"/>
    <x v="7"/>
    <x v="17"/>
    <x v="19"/>
    <x v="0"/>
    <x v="2"/>
    <n v="574707.91"/>
  </r>
  <r>
    <x v="0"/>
    <x v="10"/>
    <x v="7"/>
    <x v="17"/>
    <x v="19"/>
    <x v="0"/>
    <x v="2"/>
    <n v="0.58755205600000004"/>
  </r>
  <r>
    <x v="0"/>
    <x v="11"/>
    <x v="7"/>
    <x v="17"/>
    <x v="19"/>
    <x v="0"/>
    <x v="2"/>
    <n v="1"/>
  </r>
  <r>
    <x v="0"/>
    <x v="8"/>
    <x v="7"/>
    <x v="17"/>
    <x v="20"/>
    <x v="0"/>
    <x v="2"/>
    <n v="1.51841698"/>
  </r>
  <r>
    <x v="0"/>
    <x v="9"/>
    <x v="7"/>
    <x v="17"/>
    <x v="20"/>
    <x v="0"/>
    <x v="2"/>
    <n v="25706.152999999998"/>
  </r>
  <r>
    <x v="0"/>
    <x v="10"/>
    <x v="7"/>
    <x v="17"/>
    <x v="20"/>
    <x v="0"/>
    <x v="2"/>
    <n v="2.6021773000000002E-2"/>
  </r>
  <r>
    <x v="0"/>
    <x v="11"/>
    <x v="7"/>
    <x v="17"/>
    <x v="20"/>
    <x v="0"/>
    <x v="2"/>
    <n v="1"/>
  </r>
  <r>
    <x v="0"/>
    <x v="8"/>
    <x v="7"/>
    <x v="17"/>
    <x v="21"/>
    <x v="0"/>
    <x v="2"/>
    <n v="1.499292896"/>
  </r>
  <r>
    <x v="0"/>
    <x v="9"/>
    <x v="7"/>
    <x v="17"/>
    <x v="21"/>
    <x v="0"/>
    <x v="2"/>
    <n v="101498.88"/>
  </r>
  <r>
    <x v="0"/>
    <x v="10"/>
    <x v="7"/>
    <x v="17"/>
    <x v="21"/>
    <x v="0"/>
    <x v="2"/>
    <n v="0.101451033"/>
  </r>
  <r>
    <x v="0"/>
    <x v="11"/>
    <x v="7"/>
    <x v="17"/>
    <x v="21"/>
    <x v="0"/>
    <x v="2"/>
    <n v="1"/>
  </r>
  <r>
    <x v="0"/>
    <x v="8"/>
    <x v="7"/>
    <x v="17"/>
    <x v="32"/>
    <x v="0"/>
    <x v="2"/>
    <n v="1"/>
  </r>
  <r>
    <x v="0"/>
    <x v="9"/>
    <x v="7"/>
    <x v="17"/>
    <x v="32"/>
    <x v="0"/>
    <x v="2"/>
    <n v="0"/>
  </r>
  <r>
    <x v="0"/>
    <x v="10"/>
    <x v="7"/>
    <x v="17"/>
    <x v="32"/>
    <x v="0"/>
    <x v="2"/>
    <n v="0"/>
  </r>
  <r>
    <x v="0"/>
    <x v="11"/>
    <x v="7"/>
    <x v="17"/>
    <x v="32"/>
    <x v="0"/>
    <x v="2"/>
    <n v="1"/>
  </r>
  <r>
    <x v="0"/>
    <x v="8"/>
    <x v="7"/>
    <x v="18"/>
    <x v="10"/>
    <x v="0"/>
    <x v="2"/>
    <n v="1.500998118"/>
  </r>
  <r>
    <x v="0"/>
    <x v="9"/>
    <x v="7"/>
    <x v="18"/>
    <x v="10"/>
    <x v="0"/>
    <x v="2"/>
    <n v="8348.0164000000004"/>
  </r>
  <r>
    <x v="0"/>
    <x v="10"/>
    <x v="7"/>
    <x v="18"/>
    <x v="10"/>
    <x v="0"/>
    <x v="2"/>
    <n v="8.3535710000000006E-3"/>
  </r>
  <r>
    <x v="0"/>
    <x v="11"/>
    <x v="7"/>
    <x v="18"/>
    <x v="10"/>
    <x v="0"/>
    <x v="2"/>
    <n v="1"/>
  </r>
  <r>
    <x v="0"/>
    <x v="8"/>
    <x v="7"/>
    <x v="18"/>
    <x v="11"/>
    <x v="0"/>
    <x v="2"/>
    <n v="1.51221272"/>
  </r>
  <r>
    <x v="0"/>
    <x v="9"/>
    <x v="7"/>
    <x v="18"/>
    <x v="11"/>
    <x v="0"/>
    <x v="2"/>
    <n v="11345.11"/>
  </r>
  <r>
    <x v="0"/>
    <x v="10"/>
    <x v="7"/>
    <x v="18"/>
    <x v="11"/>
    <x v="0"/>
    <x v="2"/>
    <n v="1.143748E-2"/>
  </r>
  <r>
    <x v="0"/>
    <x v="11"/>
    <x v="7"/>
    <x v="18"/>
    <x v="11"/>
    <x v="0"/>
    <x v="2"/>
    <n v="1"/>
  </r>
  <r>
    <x v="0"/>
    <x v="8"/>
    <x v="7"/>
    <x v="18"/>
    <x v="12"/>
    <x v="0"/>
    <x v="2"/>
    <n v="1.52190822"/>
  </r>
  <r>
    <x v="0"/>
    <x v="9"/>
    <x v="7"/>
    <x v="18"/>
    <x v="12"/>
    <x v="0"/>
    <x v="2"/>
    <n v="10070.449000000001"/>
  </r>
  <r>
    <x v="0"/>
    <x v="10"/>
    <x v="7"/>
    <x v="18"/>
    <x v="12"/>
    <x v="0"/>
    <x v="2"/>
    <n v="1.0217533000000001E-2"/>
  </r>
  <r>
    <x v="0"/>
    <x v="11"/>
    <x v="7"/>
    <x v="18"/>
    <x v="12"/>
    <x v="0"/>
    <x v="2"/>
    <n v="1"/>
  </r>
  <r>
    <x v="0"/>
    <x v="8"/>
    <x v="7"/>
    <x v="18"/>
    <x v="13"/>
    <x v="0"/>
    <x v="2"/>
    <n v="1.516306081"/>
  </r>
  <r>
    <x v="0"/>
    <x v="9"/>
    <x v="7"/>
    <x v="18"/>
    <x v="13"/>
    <x v="0"/>
    <x v="2"/>
    <n v="11527.391"/>
  </r>
  <r>
    <x v="0"/>
    <x v="10"/>
    <x v="7"/>
    <x v="18"/>
    <x v="13"/>
    <x v="0"/>
    <x v="2"/>
    <n v="1.1652701999999999E-2"/>
  </r>
  <r>
    <x v="0"/>
    <x v="11"/>
    <x v="7"/>
    <x v="18"/>
    <x v="13"/>
    <x v="0"/>
    <x v="2"/>
    <n v="1"/>
  </r>
  <r>
    <x v="0"/>
    <x v="8"/>
    <x v="7"/>
    <x v="18"/>
    <x v="14"/>
    <x v="0"/>
    <x v="2"/>
    <n v="1.519576966"/>
  </r>
  <r>
    <x v="0"/>
    <x v="9"/>
    <x v="7"/>
    <x v="18"/>
    <x v="14"/>
    <x v="0"/>
    <x v="2"/>
    <n v="17086.683000000001"/>
  </r>
  <r>
    <x v="0"/>
    <x v="10"/>
    <x v="7"/>
    <x v="18"/>
    <x v="14"/>
    <x v="0"/>
    <x v="2"/>
    <n v="1.7309686000000001E-2"/>
  </r>
  <r>
    <x v="0"/>
    <x v="11"/>
    <x v="7"/>
    <x v="18"/>
    <x v="14"/>
    <x v="0"/>
    <x v="2"/>
    <n v="1"/>
  </r>
  <r>
    <x v="0"/>
    <x v="8"/>
    <x v="7"/>
    <x v="18"/>
    <x v="15"/>
    <x v="0"/>
    <x v="2"/>
    <n v="1.524457347"/>
  </r>
  <r>
    <x v="0"/>
    <x v="9"/>
    <x v="7"/>
    <x v="18"/>
    <x v="15"/>
    <x v="0"/>
    <x v="2"/>
    <n v="42043.084000000003"/>
  </r>
  <r>
    <x v="0"/>
    <x v="10"/>
    <x v="7"/>
    <x v="18"/>
    <x v="15"/>
    <x v="0"/>
    <x v="2"/>
    <n v="4.2728592000000003E-2"/>
  </r>
  <r>
    <x v="0"/>
    <x v="11"/>
    <x v="7"/>
    <x v="18"/>
    <x v="15"/>
    <x v="0"/>
    <x v="2"/>
    <n v="1"/>
  </r>
  <r>
    <x v="0"/>
    <x v="8"/>
    <x v="7"/>
    <x v="18"/>
    <x v="16"/>
    <x v="0"/>
    <x v="2"/>
    <n v="1.516452849"/>
  </r>
  <r>
    <x v="0"/>
    <x v="9"/>
    <x v="7"/>
    <x v="18"/>
    <x v="16"/>
    <x v="0"/>
    <x v="2"/>
    <n v="44782.373"/>
  </r>
  <r>
    <x v="0"/>
    <x v="10"/>
    <x v="7"/>
    <x v="18"/>
    <x v="16"/>
    <x v="0"/>
    <x v="2"/>
    <n v="4.5273570999999999E-2"/>
  </r>
  <r>
    <x v="0"/>
    <x v="11"/>
    <x v="7"/>
    <x v="18"/>
    <x v="16"/>
    <x v="0"/>
    <x v="2"/>
    <n v="1"/>
  </r>
  <r>
    <x v="0"/>
    <x v="8"/>
    <x v="7"/>
    <x v="18"/>
    <x v="17"/>
    <x v="0"/>
    <x v="2"/>
    <n v="1.517967589"/>
  </r>
  <r>
    <x v="0"/>
    <x v="9"/>
    <x v="7"/>
    <x v="18"/>
    <x v="17"/>
    <x v="0"/>
    <x v="2"/>
    <n v="113854.9"/>
  </r>
  <r>
    <x v="0"/>
    <x v="10"/>
    <x v="7"/>
    <x v="18"/>
    <x v="17"/>
    <x v="0"/>
    <x v="2"/>
    <n v="0.11521870300000001"/>
  </r>
  <r>
    <x v="0"/>
    <x v="11"/>
    <x v="7"/>
    <x v="18"/>
    <x v="17"/>
    <x v="0"/>
    <x v="2"/>
    <n v="1"/>
  </r>
  <r>
    <x v="0"/>
    <x v="8"/>
    <x v="7"/>
    <x v="18"/>
    <x v="18"/>
    <x v="0"/>
    <x v="2"/>
    <n v="1.5196473989999999"/>
  </r>
  <r>
    <x v="0"/>
    <x v="9"/>
    <x v="7"/>
    <x v="18"/>
    <x v="18"/>
    <x v="0"/>
    <x v="2"/>
    <n v="156238.01999999999"/>
  </r>
  <r>
    <x v="0"/>
    <x v="10"/>
    <x v="7"/>
    <x v="18"/>
    <x v="18"/>
    <x v="0"/>
    <x v="2"/>
    <n v="0.15828447100000001"/>
  </r>
  <r>
    <x v="0"/>
    <x v="11"/>
    <x v="7"/>
    <x v="18"/>
    <x v="18"/>
    <x v="0"/>
    <x v="2"/>
    <n v="1"/>
  </r>
  <r>
    <x v="0"/>
    <x v="8"/>
    <x v="7"/>
    <x v="18"/>
    <x v="19"/>
    <x v="0"/>
    <x v="2"/>
    <n v="1.5412583719999999"/>
  </r>
  <r>
    <x v="0"/>
    <x v="9"/>
    <x v="7"/>
    <x v="18"/>
    <x v="19"/>
    <x v="0"/>
    <x v="2"/>
    <n v="531183.06000000006"/>
  </r>
  <r>
    <x v="0"/>
    <x v="10"/>
    <x v="7"/>
    <x v="18"/>
    <x v="19"/>
    <x v="0"/>
    <x v="2"/>
    <n v="0.54579355799999996"/>
  </r>
  <r>
    <x v="0"/>
    <x v="11"/>
    <x v="7"/>
    <x v="18"/>
    <x v="19"/>
    <x v="0"/>
    <x v="2"/>
    <n v="1"/>
  </r>
  <r>
    <x v="0"/>
    <x v="8"/>
    <x v="7"/>
    <x v="18"/>
    <x v="20"/>
    <x v="0"/>
    <x v="2"/>
    <n v="1.501978561"/>
  </r>
  <r>
    <x v="0"/>
    <x v="9"/>
    <x v="7"/>
    <x v="18"/>
    <x v="20"/>
    <x v="0"/>
    <x v="2"/>
    <n v="619117.31000000006"/>
  </r>
  <r>
    <x v="0"/>
    <x v="10"/>
    <x v="7"/>
    <x v="18"/>
    <x v="20"/>
    <x v="0"/>
    <x v="2"/>
    <n v="0.61993395399999995"/>
  </r>
  <r>
    <x v="0"/>
    <x v="11"/>
    <x v="7"/>
    <x v="18"/>
    <x v="20"/>
    <x v="0"/>
    <x v="2"/>
    <n v="1"/>
  </r>
  <r>
    <x v="0"/>
    <x v="8"/>
    <x v="7"/>
    <x v="18"/>
    <x v="21"/>
    <x v="0"/>
    <x v="2"/>
    <n v="1.518340341"/>
  </r>
  <r>
    <x v="0"/>
    <x v="9"/>
    <x v="7"/>
    <x v="18"/>
    <x v="21"/>
    <x v="0"/>
    <x v="2"/>
    <n v="25708.422999999999"/>
  </r>
  <r>
    <x v="0"/>
    <x v="10"/>
    <x v="7"/>
    <x v="18"/>
    <x v="21"/>
    <x v="0"/>
    <x v="2"/>
    <n v="2.6022757000000001E-2"/>
  </r>
  <r>
    <x v="0"/>
    <x v="11"/>
    <x v="7"/>
    <x v="18"/>
    <x v="21"/>
    <x v="0"/>
    <x v="2"/>
    <n v="1"/>
  </r>
  <r>
    <x v="0"/>
    <x v="8"/>
    <x v="7"/>
    <x v="18"/>
    <x v="32"/>
    <x v="0"/>
    <x v="2"/>
    <n v="1"/>
  </r>
  <r>
    <x v="0"/>
    <x v="9"/>
    <x v="7"/>
    <x v="18"/>
    <x v="32"/>
    <x v="0"/>
    <x v="2"/>
    <n v="0"/>
  </r>
  <r>
    <x v="0"/>
    <x v="10"/>
    <x v="7"/>
    <x v="18"/>
    <x v="32"/>
    <x v="0"/>
    <x v="2"/>
    <n v="0"/>
  </r>
  <r>
    <x v="0"/>
    <x v="11"/>
    <x v="7"/>
    <x v="18"/>
    <x v="32"/>
    <x v="0"/>
    <x v="2"/>
    <n v="1"/>
  </r>
  <r>
    <x v="0"/>
    <x v="8"/>
    <x v="8"/>
    <x v="9"/>
    <x v="10"/>
    <x v="0"/>
    <x v="2"/>
    <n v="1.531019253"/>
  </r>
  <r>
    <x v="0"/>
    <x v="9"/>
    <x v="8"/>
    <x v="9"/>
    <x v="10"/>
    <x v="0"/>
    <x v="2"/>
    <n v="21181.847000000002"/>
  </r>
  <r>
    <x v="0"/>
    <x v="10"/>
    <x v="8"/>
    <x v="9"/>
    <x v="10"/>
    <x v="0"/>
    <x v="2"/>
    <n v="2.1619876999999999E-2"/>
  </r>
  <r>
    <x v="0"/>
    <x v="11"/>
    <x v="8"/>
    <x v="9"/>
    <x v="10"/>
    <x v="0"/>
    <x v="2"/>
    <n v="1"/>
  </r>
  <r>
    <x v="0"/>
    <x v="8"/>
    <x v="8"/>
    <x v="9"/>
    <x v="11"/>
    <x v="0"/>
    <x v="2"/>
    <n v="1.554521665"/>
  </r>
  <r>
    <x v="0"/>
    <x v="9"/>
    <x v="8"/>
    <x v="9"/>
    <x v="11"/>
    <x v="0"/>
    <x v="2"/>
    <n v="204.83036999999999"/>
  </r>
  <r>
    <x v="0"/>
    <x v="10"/>
    <x v="8"/>
    <x v="9"/>
    <x v="11"/>
    <x v="0"/>
    <x v="2"/>
    <n v="2.12275E-4"/>
  </r>
  <r>
    <x v="0"/>
    <x v="11"/>
    <x v="8"/>
    <x v="9"/>
    <x v="11"/>
    <x v="0"/>
    <x v="2"/>
    <n v="1"/>
  </r>
  <r>
    <x v="0"/>
    <x v="8"/>
    <x v="8"/>
    <x v="9"/>
    <x v="12"/>
    <x v="0"/>
    <x v="2"/>
    <n v="1.5704522249999999"/>
  </r>
  <r>
    <x v="0"/>
    <x v="9"/>
    <x v="8"/>
    <x v="9"/>
    <x v="12"/>
    <x v="0"/>
    <x v="2"/>
    <n v="24813.786"/>
  </r>
  <r>
    <x v="0"/>
    <x v="10"/>
    <x v="8"/>
    <x v="9"/>
    <x v="12"/>
    <x v="0"/>
    <x v="2"/>
    <n v="2.5979243999999999E-2"/>
  </r>
  <r>
    <x v="0"/>
    <x v="11"/>
    <x v="8"/>
    <x v="9"/>
    <x v="12"/>
    <x v="0"/>
    <x v="2"/>
    <n v="1"/>
  </r>
  <r>
    <x v="0"/>
    <x v="8"/>
    <x v="8"/>
    <x v="9"/>
    <x v="13"/>
    <x v="0"/>
    <x v="2"/>
    <n v="1.521973434"/>
  </r>
  <r>
    <x v="0"/>
    <x v="9"/>
    <x v="8"/>
    <x v="9"/>
    <x v="13"/>
    <x v="0"/>
    <x v="2"/>
    <n v="2343.1032"/>
  </r>
  <r>
    <x v="0"/>
    <x v="10"/>
    <x v="8"/>
    <x v="9"/>
    <x v="13"/>
    <x v="0"/>
    <x v="2"/>
    <n v="2.3774270000000001E-3"/>
  </r>
  <r>
    <x v="0"/>
    <x v="11"/>
    <x v="8"/>
    <x v="9"/>
    <x v="13"/>
    <x v="0"/>
    <x v="2"/>
    <n v="1"/>
  </r>
  <r>
    <x v="0"/>
    <x v="8"/>
    <x v="8"/>
    <x v="9"/>
    <x v="14"/>
    <x v="0"/>
    <x v="2"/>
    <n v="1.5180217680000001"/>
  </r>
  <r>
    <x v="0"/>
    <x v="9"/>
    <x v="8"/>
    <x v="9"/>
    <x v="14"/>
    <x v="0"/>
    <x v="2"/>
    <n v="1904.2002"/>
  </r>
  <r>
    <x v="0"/>
    <x v="10"/>
    <x v="8"/>
    <x v="9"/>
    <x v="14"/>
    <x v="0"/>
    <x v="2"/>
    <n v="1.927078E-3"/>
  </r>
  <r>
    <x v="0"/>
    <x v="11"/>
    <x v="8"/>
    <x v="9"/>
    <x v="14"/>
    <x v="0"/>
    <x v="2"/>
    <n v="1"/>
  </r>
  <r>
    <x v="0"/>
    <x v="8"/>
    <x v="8"/>
    <x v="9"/>
    <x v="15"/>
    <x v="0"/>
    <x v="2"/>
    <n v="1.523160128"/>
  </r>
  <r>
    <x v="0"/>
    <x v="9"/>
    <x v="8"/>
    <x v="9"/>
    <x v="15"/>
    <x v="0"/>
    <x v="2"/>
    <n v="1042.6804999999999"/>
  </r>
  <r>
    <x v="0"/>
    <x v="10"/>
    <x v="8"/>
    <x v="9"/>
    <x v="15"/>
    <x v="0"/>
    <x v="2"/>
    <n v="1.0587800000000001E-3"/>
  </r>
  <r>
    <x v="0"/>
    <x v="11"/>
    <x v="8"/>
    <x v="9"/>
    <x v="15"/>
    <x v="0"/>
    <x v="2"/>
    <n v="1"/>
  </r>
  <r>
    <x v="0"/>
    <x v="8"/>
    <x v="8"/>
    <x v="9"/>
    <x v="16"/>
    <x v="0"/>
    <x v="2"/>
    <n v="1.5108454339999999"/>
  </r>
  <r>
    <x v="0"/>
    <x v="9"/>
    <x v="8"/>
    <x v="9"/>
    <x v="16"/>
    <x v="0"/>
    <x v="2"/>
    <n v="309.98692"/>
  </r>
  <r>
    <x v="0"/>
    <x v="10"/>
    <x v="8"/>
    <x v="9"/>
    <x v="16"/>
    <x v="0"/>
    <x v="2"/>
    <n v="3.1222800000000001E-4"/>
  </r>
  <r>
    <x v="0"/>
    <x v="11"/>
    <x v="8"/>
    <x v="9"/>
    <x v="16"/>
    <x v="0"/>
    <x v="2"/>
    <n v="1"/>
  </r>
  <r>
    <x v="0"/>
    <x v="8"/>
    <x v="8"/>
    <x v="9"/>
    <x v="17"/>
    <x v="0"/>
    <x v="2"/>
    <n v="1.562400507"/>
  </r>
  <r>
    <x v="0"/>
    <x v="9"/>
    <x v="8"/>
    <x v="9"/>
    <x v="17"/>
    <x v="0"/>
    <x v="2"/>
    <n v="2078.1455000000001"/>
  </r>
  <r>
    <x v="0"/>
    <x v="10"/>
    <x v="8"/>
    <x v="9"/>
    <x v="17"/>
    <x v="0"/>
    <x v="2"/>
    <n v="2.1645969999999999E-3"/>
  </r>
  <r>
    <x v="0"/>
    <x v="11"/>
    <x v="8"/>
    <x v="9"/>
    <x v="17"/>
    <x v="0"/>
    <x v="2"/>
    <n v="1"/>
  </r>
  <r>
    <x v="0"/>
    <x v="8"/>
    <x v="8"/>
    <x v="9"/>
    <x v="18"/>
    <x v="0"/>
    <x v="2"/>
    <n v="1.555107472"/>
  </r>
  <r>
    <x v="0"/>
    <x v="9"/>
    <x v="8"/>
    <x v="9"/>
    <x v="18"/>
    <x v="0"/>
    <x v="2"/>
    <n v="1475.9447"/>
  </r>
  <r>
    <x v="0"/>
    <x v="10"/>
    <x v="8"/>
    <x v="9"/>
    <x v="18"/>
    <x v="0"/>
    <x v="2"/>
    <n v="1.5301679999999999E-3"/>
  </r>
  <r>
    <x v="0"/>
    <x v="11"/>
    <x v="8"/>
    <x v="9"/>
    <x v="18"/>
    <x v="0"/>
    <x v="2"/>
    <n v="1"/>
  </r>
  <r>
    <x v="0"/>
    <x v="8"/>
    <x v="8"/>
    <x v="9"/>
    <x v="19"/>
    <x v="0"/>
    <x v="2"/>
    <n v="1.5205700339999999"/>
  </r>
  <r>
    <x v="0"/>
    <x v="9"/>
    <x v="8"/>
    <x v="9"/>
    <x v="19"/>
    <x v="0"/>
    <x v="2"/>
    <n v="301276"/>
  </r>
  <r>
    <x v="0"/>
    <x v="10"/>
    <x v="8"/>
    <x v="9"/>
    <x v="19"/>
    <x v="0"/>
    <x v="2"/>
    <n v="0.305407506"/>
  </r>
  <r>
    <x v="0"/>
    <x v="11"/>
    <x v="8"/>
    <x v="9"/>
    <x v="19"/>
    <x v="0"/>
    <x v="2"/>
    <n v="1"/>
  </r>
  <r>
    <x v="0"/>
    <x v="8"/>
    <x v="8"/>
    <x v="9"/>
    <x v="20"/>
    <x v="0"/>
    <x v="2"/>
    <n v="1.64123146"/>
  </r>
  <r>
    <x v="0"/>
    <x v="9"/>
    <x v="8"/>
    <x v="9"/>
    <x v="20"/>
    <x v="0"/>
    <x v="2"/>
    <n v="8.0629930170000002"/>
  </r>
  <r>
    <x v="0"/>
    <x v="10"/>
    <x v="8"/>
    <x v="9"/>
    <x v="20"/>
    <x v="0"/>
    <x v="2"/>
    <n v="8.8219999999999996E-6"/>
  </r>
  <r>
    <x v="0"/>
    <x v="11"/>
    <x v="8"/>
    <x v="9"/>
    <x v="20"/>
    <x v="0"/>
    <x v="2"/>
    <n v="1"/>
  </r>
  <r>
    <x v="0"/>
    <x v="8"/>
    <x v="8"/>
    <x v="9"/>
    <x v="21"/>
    <x v="0"/>
    <x v="2"/>
    <n v="1.612277331"/>
  </r>
  <r>
    <x v="0"/>
    <x v="9"/>
    <x v="8"/>
    <x v="9"/>
    <x v="21"/>
    <x v="0"/>
    <x v="2"/>
    <n v="246.15953999999999"/>
  </r>
  <r>
    <x v="0"/>
    <x v="10"/>
    <x v="8"/>
    <x v="9"/>
    <x v="21"/>
    <x v="0"/>
    <x v="2"/>
    <n v="2.6458500000000002E-4"/>
  </r>
  <r>
    <x v="0"/>
    <x v="11"/>
    <x v="8"/>
    <x v="9"/>
    <x v="21"/>
    <x v="0"/>
    <x v="2"/>
    <n v="1"/>
  </r>
  <r>
    <x v="0"/>
    <x v="8"/>
    <x v="8"/>
    <x v="9"/>
    <x v="32"/>
    <x v="0"/>
    <x v="2"/>
    <n v="1"/>
  </r>
  <r>
    <x v="0"/>
    <x v="9"/>
    <x v="8"/>
    <x v="9"/>
    <x v="32"/>
    <x v="0"/>
    <x v="2"/>
    <n v="0"/>
  </r>
  <r>
    <x v="0"/>
    <x v="10"/>
    <x v="8"/>
    <x v="9"/>
    <x v="32"/>
    <x v="0"/>
    <x v="2"/>
    <n v="0"/>
  </r>
  <r>
    <x v="0"/>
    <x v="11"/>
    <x v="8"/>
    <x v="9"/>
    <x v="32"/>
    <x v="0"/>
    <x v="2"/>
    <n v="1"/>
  </r>
  <r>
    <x v="0"/>
    <x v="8"/>
    <x v="8"/>
    <x v="10"/>
    <x v="10"/>
    <x v="0"/>
    <x v="2"/>
    <n v="1.519719791"/>
  </r>
  <r>
    <x v="0"/>
    <x v="9"/>
    <x v="8"/>
    <x v="10"/>
    <x v="10"/>
    <x v="0"/>
    <x v="2"/>
    <n v="28781.196"/>
  </r>
  <r>
    <x v="0"/>
    <x v="10"/>
    <x v="8"/>
    <x v="10"/>
    <x v="10"/>
    <x v="0"/>
    <x v="2"/>
    <n v="2.9159569E-2"/>
  </r>
  <r>
    <x v="0"/>
    <x v="11"/>
    <x v="8"/>
    <x v="10"/>
    <x v="10"/>
    <x v="0"/>
    <x v="2"/>
    <n v="1"/>
  </r>
  <r>
    <x v="0"/>
    <x v="8"/>
    <x v="8"/>
    <x v="10"/>
    <x v="11"/>
    <x v="0"/>
    <x v="2"/>
    <n v="1.535659498"/>
  </r>
  <r>
    <x v="0"/>
    <x v="9"/>
    <x v="8"/>
    <x v="10"/>
    <x v="11"/>
    <x v="0"/>
    <x v="2"/>
    <n v="129.52356"/>
  </r>
  <r>
    <x v="0"/>
    <x v="10"/>
    <x v="8"/>
    <x v="10"/>
    <x v="11"/>
    <x v="0"/>
    <x v="2"/>
    <n v="1.3260299999999999E-4"/>
  </r>
  <r>
    <x v="0"/>
    <x v="11"/>
    <x v="8"/>
    <x v="10"/>
    <x v="11"/>
    <x v="0"/>
    <x v="2"/>
    <n v="1"/>
  </r>
  <r>
    <x v="0"/>
    <x v="8"/>
    <x v="8"/>
    <x v="10"/>
    <x v="12"/>
    <x v="0"/>
    <x v="2"/>
    <n v="1.530018874"/>
  </r>
  <r>
    <x v="0"/>
    <x v="9"/>
    <x v="8"/>
    <x v="10"/>
    <x v="12"/>
    <x v="0"/>
    <x v="2"/>
    <n v="4716.1055999999999"/>
  </r>
  <r>
    <x v="0"/>
    <x v="10"/>
    <x v="8"/>
    <x v="10"/>
    <x v="12"/>
    <x v="0"/>
    <x v="2"/>
    <n v="4.8104869999999996E-3"/>
  </r>
  <r>
    <x v="0"/>
    <x v="11"/>
    <x v="8"/>
    <x v="10"/>
    <x v="12"/>
    <x v="0"/>
    <x v="2"/>
    <n v="1"/>
  </r>
  <r>
    <x v="0"/>
    <x v="8"/>
    <x v="8"/>
    <x v="10"/>
    <x v="13"/>
    <x v="0"/>
    <x v="2"/>
    <n v="1.609496405"/>
  </r>
  <r>
    <x v="0"/>
    <x v="9"/>
    <x v="8"/>
    <x v="10"/>
    <x v="13"/>
    <x v="0"/>
    <x v="2"/>
    <n v="379.44261"/>
  </r>
  <r>
    <x v="0"/>
    <x v="10"/>
    <x v="8"/>
    <x v="10"/>
    <x v="13"/>
    <x v="0"/>
    <x v="2"/>
    <n v="4.0714100000000002E-4"/>
  </r>
  <r>
    <x v="0"/>
    <x v="11"/>
    <x v="8"/>
    <x v="10"/>
    <x v="13"/>
    <x v="0"/>
    <x v="2"/>
    <n v="1"/>
  </r>
  <r>
    <x v="0"/>
    <x v="8"/>
    <x v="8"/>
    <x v="10"/>
    <x v="14"/>
    <x v="0"/>
    <x v="2"/>
    <n v="1.558301213"/>
  </r>
  <r>
    <x v="0"/>
    <x v="9"/>
    <x v="8"/>
    <x v="10"/>
    <x v="14"/>
    <x v="0"/>
    <x v="2"/>
    <n v="828.40689999999995"/>
  </r>
  <r>
    <x v="0"/>
    <x v="10"/>
    <x v="8"/>
    <x v="10"/>
    <x v="14"/>
    <x v="0"/>
    <x v="2"/>
    <n v="8.6060499999999996E-4"/>
  </r>
  <r>
    <x v="0"/>
    <x v="11"/>
    <x v="8"/>
    <x v="10"/>
    <x v="14"/>
    <x v="0"/>
    <x v="2"/>
    <n v="1"/>
  </r>
  <r>
    <x v="0"/>
    <x v="8"/>
    <x v="8"/>
    <x v="10"/>
    <x v="15"/>
    <x v="0"/>
    <x v="2"/>
    <n v="1.563106205"/>
  </r>
  <r>
    <x v="0"/>
    <x v="9"/>
    <x v="8"/>
    <x v="10"/>
    <x v="15"/>
    <x v="0"/>
    <x v="2"/>
    <n v="218.11335"/>
  </r>
  <r>
    <x v="0"/>
    <x v="10"/>
    <x v="8"/>
    <x v="10"/>
    <x v="15"/>
    <x v="0"/>
    <x v="2"/>
    <n v="2.2729E-4"/>
  </r>
  <r>
    <x v="0"/>
    <x v="11"/>
    <x v="8"/>
    <x v="10"/>
    <x v="15"/>
    <x v="0"/>
    <x v="2"/>
    <n v="1"/>
  </r>
  <r>
    <x v="0"/>
    <x v="8"/>
    <x v="8"/>
    <x v="10"/>
    <x v="16"/>
    <x v="0"/>
    <x v="2"/>
    <n v="1.537048899"/>
  </r>
  <r>
    <x v="0"/>
    <x v="9"/>
    <x v="8"/>
    <x v="10"/>
    <x v="16"/>
    <x v="0"/>
    <x v="2"/>
    <n v="235.29761999999999"/>
  </r>
  <r>
    <x v="0"/>
    <x v="10"/>
    <x v="8"/>
    <x v="10"/>
    <x v="16"/>
    <x v="0"/>
    <x v="2"/>
    <n v="2.4110900000000001E-4"/>
  </r>
  <r>
    <x v="0"/>
    <x v="11"/>
    <x v="8"/>
    <x v="10"/>
    <x v="16"/>
    <x v="0"/>
    <x v="2"/>
    <n v="1"/>
  </r>
  <r>
    <x v="0"/>
    <x v="8"/>
    <x v="8"/>
    <x v="10"/>
    <x v="17"/>
    <x v="0"/>
    <x v="2"/>
    <n v="1.556534973"/>
  </r>
  <r>
    <x v="0"/>
    <x v="9"/>
    <x v="8"/>
    <x v="10"/>
    <x v="17"/>
    <x v="0"/>
    <x v="2"/>
    <n v="2287.2779"/>
  </r>
  <r>
    <x v="0"/>
    <x v="10"/>
    <x v="8"/>
    <x v="10"/>
    <x v="17"/>
    <x v="0"/>
    <x v="2"/>
    <n v="2.3734849999999998E-3"/>
  </r>
  <r>
    <x v="0"/>
    <x v="11"/>
    <x v="8"/>
    <x v="10"/>
    <x v="17"/>
    <x v="0"/>
    <x v="2"/>
    <n v="1"/>
  </r>
  <r>
    <x v="0"/>
    <x v="8"/>
    <x v="8"/>
    <x v="10"/>
    <x v="18"/>
    <x v="0"/>
    <x v="2"/>
    <n v="1.5605945510000001"/>
  </r>
  <r>
    <x v="0"/>
    <x v="9"/>
    <x v="8"/>
    <x v="10"/>
    <x v="18"/>
    <x v="0"/>
    <x v="2"/>
    <n v="2191.4913999999999"/>
  </r>
  <r>
    <x v="0"/>
    <x v="10"/>
    <x v="8"/>
    <x v="10"/>
    <x v="18"/>
    <x v="0"/>
    <x v="2"/>
    <n v="2.2800199999999998E-3"/>
  </r>
  <r>
    <x v="0"/>
    <x v="11"/>
    <x v="8"/>
    <x v="10"/>
    <x v="18"/>
    <x v="0"/>
    <x v="2"/>
    <n v="1"/>
  </r>
  <r>
    <x v="0"/>
    <x v="8"/>
    <x v="8"/>
    <x v="10"/>
    <x v="19"/>
    <x v="0"/>
    <x v="2"/>
    <n v="1.5472284409999999"/>
  </r>
  <r>
    <x v="0"/>
    <x v="9"/>
    <x v="8"/>
    <x v="10"/>
    <x v="19"/>
    <x v="0"/>
    <x v="2"/>
    <n v="93569.544999999998"/>
  </r>
  <r>
    <x v="0"/>
    <x v="10"/>
    <x v="8"/>
    <x v="10"/>
    <x v="19"/>
    <x v="0"/>
    <x v="2"/>
    <n v="9.6515640999999999E-2"/>
  </r>
  <r>
    <x v="0"/>
    <x v="11"/>
    <x v="8"/>
    <x v="10"/>
    <x v="19"/>
    <x v="0"/>
    <x v="2"/>
    <n v="1"/>
  </r>
  <r>
    <x v="0"/>
    <x v="8"/>
    <x v="8"/>
    <x v="10"/>
    <x v="20"/>
    <x v="0"/>
    <x v="2"/>
    <n v="1.5716463000000001"/>
  </r>
  <r>
    <x v="0"/>
    <x v="9"/>
    <x v="8"/>
    <x v="10"/>
    <x v="20"/>
    <x v="0"/>
    <x v="2"/>
    <n v="12.023074248"/>
  </r>
  <r>
    <x v="0"/>
    <x v="10"/>
    <x v="8"/>
    <x v="10"/>
    <x v="20"/>
    <x v="0"/>
    <x v="2"/>
    <n v="1.2597E-5"/>
  </r>
  <r>
    <x v="0"/>
    <x v="11"/>
    <x v="8"/>
    <x v="10"/>
    <x v="20"/>
    <x v="0"/>
    <x v="2"/>
    <n v="1"/>
  </r>
  <r>
    <x v="0"/>
    <x v="8"/>
    <x v="8"/>
    <x v="10"/>
    <x v="21"/>
    <x v="0"/>
    <x v="2"/>
    <n v="1.508123908"/>
  </r>
  <r>
    <x v="0"/>
    <x v="9"/>
    <x v="8"/>
    <x v="10"/>
    <x v="21"/>
    <x v="0"/>
    <x v="2"/>
    <n v="3220.2240999999999"/>
  </r>
  <r>
    <x v="0"/>
    <x v="10"/>
    <x v="8"/>
    <x v="10"/>
    <x v="21"/>
    <x v="0"/>
    <x v="2"/>
    <n v="3.2376649999999998E-3"/>
  </r>
  <r>
    <x v="0"/>
    <x v="11"/>
    <x v="8"/>
    <x v="10"/>
    <x v="21"/>
    <x v="0"/>
    <x v="2"/>
    <n v="1"/>
  </r>
  <r>
    <x v="0"/>
    <x v="8"/>
    <x v="8"/>
    <x v="10"/>
    <x v="32"/>
    <x v="0"/>
    <x v="2"/>
    <n v="1"/>
  </r>
  <r>
    <x v="0"/>
    <x v="9"/>
    <x v="8"/>
    <x v="10"/>
    <x v="32"/>
    <x v="0"/>
    <x v="2"/>
    <n v="0"/>
  </r>
  <r>
    <x v="0"/>
    <x v="10"/>
    <x v="8"/>
    <x v="10"/>
    <x v="32"/>
    <x v="0"/>
    <x v="2"/>
    <n v="0"/>
  </r>
  <r>
    <x v="0"/>
    <x v="11"/>
    <x v="8"/>
    <x v="10"/>
    <x v="32"/>
    <x v="0"/>
    <x v="2"/>
    <n v="1"/>
  </r>
  <r>
    <x v="0"/>
    <x v="8"/>
    <x v="8"/>
    <x v="11"/>
    <x v="10"/>
    <x v="0"/>
    <x v="2"/>
    <n v="1.530040493"/>
  </r>
  <r>
    <x v="0"/>
    <x v="9"/>
    <x v="8"/>
    <x v="11"/>
    <x v="10"/>
    <x v="0"/>
    <x v="2"/>
    <n v="1508.9204"/>
  </r>
  <r>
    <x v="0"/>
    <x v="10"/>
    <x v="8"/>
    <x v="11"/>
    <x v="10"/>
    <x v="0"/>
    <x v="2"/>
    <n v="6.469458E-3"/>
  </r>
  <r>
    <x v="0"/>
    <x v="11"/>
    <x v="8"/>
    <x v="11"/>
    <x v="10"/>
    <x v="0"/>
    <x v="2"/>
    <n v="1"/>
  </r>
  <r>
    <x v="0"/>
    <x v="8"/>
    <x v="8"/>
    <x v="11"/>
    <x v="11"/>
    <x v="0"/>
    <x v="2"/>
    <n v="1.5480347830000001"/>
  </r>
  <r>
    <x v="0"/>
    <x v="9"/>
    <x v="8"/>
    <x v="11"/>
    <x v="11"/>
    <x v="0"/>
    <x v="2"/>
    <n v="8333.0256000000008"/>
  </r>
  <r>
    <x v="0"/>
    <x v="10"/>
    <x v="8"/>
    <x v="11"/>
    <x v="11"/>
    <x v="0"/>
    <x v="2"/>
    <n v="1.8306204999999999E-2"/>
  </r>
  <r>
    <x v="0"/>
    <x v="11"/>
    <x v="8"/>
    <x v="11"/>
    <x v="11"/>
    <x v="0"/>
    <x v="2"/>
    <n v="1"/>
  </r>
  <r>
    <x v="0"/>
    <x v="8"/>
    <x v="8"/>
    <x v="11"/>
    <x v="12"/>
    <x v="0"/>
    <x v="2"/>
    <n v="1.5217153510000001"/>
  </r>
  <r>
    <x v="0"/>
    <x v="9"/>
    <x v="8"/>
    <x v="11"/>
    <x v="12"/>
    <x v="0"/>
    <x v="2"/>
    <n v="8443.4617999999991"/>
  </r>
  <r>
    <x v="0"/>
    <x v="10"/>
    <x v="8"/>
    <x v="11"/>
    <x v="12"/>
    <x v="0"/>
    <x v="2"/>
    <n v="9.9313099999999996E-4"/>
  </r>
  <r>
    <x v="0"/>
    <x v="11"/>
    <x v="8"/>
    <x v="11"/>
    <x v="12"/>
    <x v="0"/>
    <x v="2"/>
    <n v="1"/>
  </r>
  <r>
    <x v="0"/>
    <x v="8"/>
    <x v="8"/>
    <x v="11"/>
    <x v="13"/>
    <x v="0"/>
    <x v="2"/>
    <n v="1.524152682"/>
  </r>
  <r>
    <x v="0"/>
    <x v="9"/>
    <x v="8"/>
    <x v="11"/>
    <x v="13"/>
    <x v="0"/>
    <x v="2"/>
    <n v="59.611857735999997"/>
  </r>
  <r>
    <x v="0"/>
    <x v="10"/>
    <x v="8"/>
    <x v="11"/>
    <x v="13"/>
    <x v="0"/>
    <x v="2"/>
    <n v="2.5964209999999998E-3"/>
  </r>
  <r>
    <x v="0"/>
    <x v="11"/>
    <x v="8"/>
    <x v="11"/>
    <x v="13"/>
    <x v="0"/>
    <x v="2"/>
    <n v="1"/>
  </r>
  <r>
    <x v="0"/>
    <x v="8"/>
    <x v="8"/>
    <x v="11"/>
    <x v="14"/>
    <x v="0"/>
    <x v="2"/>
    <n v="1.532780035"/>
  </r>
  <r>
    <x v="0"/>
    <x v="9"/>
    <x v="8"/>
    <x v="11"/>
    <x v="14"/>
    <x v="0"/>
    <x v="2"/>
    <n v="5202.5488999999998"/>
  </r>
  <r>
    <x v="0"/>
    <x v="10"/>
    <x v="8"/>
    <x v="11"/>
    <x v="14"/>
    <x v="0"/>
    <x v="2"/>
    <n v="8.2715440000000005E-3"/>
  </r>
  <r>
    <x v="0"/>
    <x v="11"/>
    <x v="8"/>
    <x v="11"/>
    <x v="14"/>
    <x v="0"/>
    <x v="2"/>
    <n v="1"/>
  </r>
  <r>
    <x v="0"/>
    <x v="8"/>
    <x v="8"/>
    <x v="11"/>
    <x v="15"/>
    <x v="0"/>
    <x v="2"/>
    <n v="1.527459653"/>
  </r>
  <r>
    <x v="0"/>
    <x v="9"/>
    <x v="8"/>
    <x v="11"/>
    <x v="15"/>
    <x v="0"/>
    <x v="2"/>
    <n v="41996.406000000003"/>
  </r>
  <r>
    <x v="0"/>
    <x v="10"/>
    <x v="8"/>
    <x v="11"/>
    <x v="15"/>
    <x v="0"/>
    <x v="2"/>
    <n v="4.7717660000000002E-3"/>
  </r>
  <r>
    <x v="0"/>
    <x v="11"/>
    <x v="8"/>
    <x v="11"/>
    <x v="15"/>
    <x v="0"/>
    <x v="2"/>
    <n v="1"/>
  </r>
  <r>
    <x v="0"/>
    <x v="8"/>
    <x v="8"/>
    <x v="11"/>
    <x v="16"/>
    <x v="0"/>
    <x v="2"/>
    <n v="1.532223484"/>
  </r>
  <r>
    <x v="0"/>
    <x v="9"/>
    <x v="8"/>
    <x v="11"/>
    <x v="16"/>
    <x v="0"/>
    <x v="2"/>
    <n v="16995.944"/>
  </r>
  <r>
    <x v="0"/>
    <x v="10"/>
    <x v="8"/>
    <x v="11"/>
    <x v="16"/>
    <x v="0"/>
    <x v="2"/>
    <n v="7.9054420000000004E-3"/>
  </r>
  <r>
    <x v="0"/>
    <x v="11"/>
    <x v="8"/>
    <x v="11"/>
    <x v="16"/>
    <x v="0"/>
    <x v="2"/>
    <n v="1"/>
  </r>
  <r>
    <x v="0"/>
    <x v="8"/>
    <x v="8"/>
    <x v="11"/>
    <x v="17"/>
    <x v="0"/>
    <x v="2"/>
    <n v="1.5392865710000001"/>
  </r>
  <r>
    <x v="0"/>
    <x v="9"/>
    <x v="8"/>
    <x v="11"/>
    <x v="17"/>
    <x v="0"/>
    <x v="2"/>
    <n v="792.03426999999999"/>
  </r>
  <r>
    <x v="0"/>
    <x v="10"/>
    <x v="8"/>
    <x v="11"/>
    <x v="17"/>
    <x v="0"/>
    <x v="2"/>
    <n v="1.2551580999999999E-2"/>
  </r>
  <r>
    <x v="0"/>
    <x v="11"/>
    <x v="8"/>
    <x v="11"/>
    <x v="17"/>
    <x v="0"/>
    <x v="2"/>
    <n v="1"/>
  </r>
  <r>
    <x v="0"/>
    <x v="8"/>
    <x v="8"/>
    <x v="11"/>
    <x v="18"/>
    <x v="0"/>
    <x v="2"/>
    <n v="1.5264969390000001"/>
  </r>
  <r>
    <x v="0"/>
    <x v="9"/>
    <x v="8"/>
    <x v="11"/>
    <x v="18"/>
    <x v="0"/>
    <x v="2"/>
    <n v="1363.7715000000001"/>
  </r>
  <r>
    <x v="0"/>
    <x v="10"/>
    <x v="8"/>
    <x v="11"/>
    <x v="18"/>
    <x v="0"/>
    <x v="2"/>
    <n v="4.1384869999999997E-3"/>
  </r>
  <r>
    <x v="0"/>
    <x v="11"/>
    <x v="8"/>
    <x v="11"/>
    <x v="18"/>
    <x v="0"/>
    <x v="2"/>
    <n v="1"/>
  </r>
  <r>
    <x v="0"/>
    <x v="8"/>
    <x v="8"/>
    <x v="11"/>
    <x v="19"/>
    <x v="0"/>
    <x v="2"/>
    <n v="1.5732691459999999"/>
  </r>
  <r>
    <x v="0"/>
    <x v="9"/>
    <x v="8"/>
    <x v="11"/>
    <x v="19"/>
    <x v="0"/>
    <x v="2"/>
    <n v="32363.944"/>
  </r>
  <r>
    <x v="0"/>
    <x v="10"/>
    <x v="8"/>
    <x v="11"/>
    <x v="19"/>
    <x v="0"/>
    <x v="2"/>
    <n v="3.4905513999999999E-2"/>
  </r>
  <r>
    <x v="0"/>
    <x v="11"/>
    <x v="8"/>
    <x v="11"/>
    <x v="19"/>
    <x v="0"/>
    <x v="2"/>
    <n v="1"/>
  </r>
  <r>
    <x v="0"/>
    <x v="8"/>
    <x v="8"/>
    <x v="11"/>
    <x v="20"/>
    <x v="0"/>
    <x v="2"/>
    <n v="1.5234291959999999"/>
  </r>
  <r>
    <x v="0"/>
    <x v="9"/>
    <x v="8"/>
    <x v="11"/>
    <x v="20"/>
    <x v="0"/>
    <x v="2"/>
    <n v="6.7798342390000004"/>
  </r>
  <r>
    <x v="0"/>
    <x v="10"/>
    <x v="8"/>
    <x v="11"/>
    <x v="20"/>
    <x v="0"/>
    <x v="2"/>
    <n v="2.1205080000000001E-3"/>
  </r>
  <r>
    <x v="0"/>
    <x v="11"/>
    <x v="8"/>
    <x v="11"/>
    <x v="20"/>
    <x v="0"/>
    <x v="2"/>
    <n v="1"/>
  </r>
  <r>
    <x v="0"/>
    <x v="8"/>
    <x v="8"/>
    <x v="11"/>
    <x v="21"/>
    <x v="0"/>
    <x v="2"/>
    <n v="1.521484244"/>
  </r>
  <r>
    <x v="0"/>
    <x v="9"/>
    <x v="8"/>
    <x v="11"/>
    <x v="21"/>
    <x v="0"/>
    <x v="2"/>
    <n v="1994.7089000000001"/>
  </r>
  <r>
    <x v="0"/>
    <x v="10"/>
    <x v="8"/>
    <x v="11"/>
    <x v="21"/>
    <x v="0"/>
    <x v="2"/>
    <n v="8.4110800000000002E-4"/>
  </r>
  <r>
    <x v="0"/>
    <x v="11"/>
    <x v="8"/>
    <x v="11"/>
    <x v="21"/>
    <x v="0"/>
    <x v="2"/>
    <n v="1"/>
  </r>
  <r>
    <x v="0"/>
    <x v="8"/>
    <x v="8"/>
    <x v="11"/>
    <x v="32"/>
    <x v="0"/>
    <x v="2"/>
    <n v="1.0134703920000001"/>
  </r>
  <r>
    <x v="0"/>
    <x v="9"/>
    <x v="8"/>
    <x v="11"/>
    <x v="32"/>
    <x v="0"/>
    <x v="2"/>
    <n v="0"/>
  </r>
  <r>
    <x v="0"/>
    <x v="10"/>
    <x v="8"/>
    <x v="11"/>
    <x v="32"/>
    <x v="0"/>
    <x v="2"/>
    <n v="0"/>
  </r>
  <r>
    <x v="0"/>
    <x v="11"/>
    <x v="8"/>
    <x v="11"/>
    <x v="32"/>
    <x v="0"/>
    <x v="2"/>
    <n v="1"/>
  </r>
  <r>
    <x v="0"/>
    <x v="8"/>
    <x v="8"/>
    <x v="12"/>
    <x v="10"/>
    <x v="0"/>
    <x v="2"/>
    <n v="1.5592282390000001"/>
  </r>
  <r>
    <x v="0"/>
    <x v="9"/>
    <x v="8"/>
    <x v="12"/>
    <x v="10"/>
    <x v="0"/>
    <x v="2"/>
    <n v="6679.7482"/>
  </r>
  <r>
    <x v="0"/>
    <x v="10"/>
    <x v="8"/>
    <x v="12"/>
    <x v="10"/>
    <x v="0"/>
    <x v="2"/>
    <n v="6.9435010000000004E-3"/>
  </r>
  <r>
    <x v="0"/>
    <x v="11"/>
    <x v="8"/>
    <x v="12"/>
    <x v="10"/>
    <x v="0"/>
    <x v="2"/>
    <n v="1"/>
  </r>
  <r>
    <x v="0"/>
    <x v="8"/>
    <x v="8"/>
    <x v="12"/>
    <x v="11"/>
    <x v="0"/>
    <x v="2"/>
    <n v="1.563197207"/>
  </r>
  <r>
    <x v="0"/>
    <x v="9"/>
    <x v="8"/>
    <x v="12"/>
    <x v="11"/>
    <x v="0"/>
    <x v="2"/>
    <n v="438.90859"/>
  </r>
  <r>
    <x v="0"/>
    <x v="10"/>
    <x v="8"/>
    <x v="12"/>
    <x v="11"/>
    <x v="0"/>
    <x v="2"/>
    <n v="4.574E-4"/>
  </r>
  <r>
    <x v="0"/>
    <x v="11"/>
    <x v="8"/>
    <x v="12"/>
    <x v="11"/>
    <x v="0"/>
    <x v="2"/>
    <n v="1"/>
  </r>
  <r>
    <x v="0"/>
    <x v="8"/>
    <x v="8"/>
    <x v="12"/>
    <x v="12"/>
    <x v="0"/>
    <x v="2"/>
    <n v="1.611391995"/>
  </r>
  <r>
    <x v="0"/>
    <x v="9"/>
    <x v="8"/>
    <x v="12"/>
    <x v="12"/>
    <x v="0"/>
    <x v="2"/>
    <n v="28226.483"/>
  </r>
  <r>
    <x v="0"/>
    <x v="10"/>
    <x v="8"/>
    <x v="12"/>
    <x v="12"/>
    <x v="0"/>
    <x v="2"/>
    <n v="3.0322618999999999E-2"/>
  </r>
  <r>
    <x v="0"/>
    <x v="11"/>
    <x v="8"/>
    <x v="12"/>
    <x v="12"/>
    <x v="0"/>
    <x v="2"/>
    <n v="1"/>
  </r>
  <r>
    <x v="0"/>
    <x v="8"/>
    <x v="8"/>
    <x v="12"/>
    <x v="13"/>
    <x v="0"/>
    <x v="2"/>
    <n v="1.6241945529999999"/>
  </r>
  <r>
    <x v="0"/>
    <x v="9"/>
    <x v="8"/>
    <x v="12"/>
    <x v="13"/>
    <x v="0"/>
    <x v="2"/>
    <n v="326.41847999999999"/>
  </r>
  <r>
    <x v="0"/>
    <x v="10"/>
    <x v="8"/>
    <x v="12"/>
    <x v="13"/>
    <x v="0"/>
    <x v="2"/>
    <n v="3.5344499999999997E-4"/>
  </r>
  <r>
    <x v="0"/>
    <x v="11"/>
    <x v="8"/>
    <x v="12"/>
    <x v="13"/>
    <x v="0"/>
    <x v="2"/>
    <n v="1"/>
  </r>
  <r>
    <x v="0"/>
    <x v="8"/>
    <x v="8"/>
    <x v="12"/>
    <x v="14"/>
    <x v="0"/>
    <x v="2"/>
    <n v="1.599234225"/>
  </r>
  <r>
    <x v="0"/>
    <x v="9"/>
    <x v="8"/>
    <x v="12"/>
    <x v="14"/>
    <x v="0"/>
    <x v="2"/>
    <n v="921.99485000000004"/>
  </r>
  <r>
    <x v="0"/>
    <x v="10"/>
    <x v="8"/>
    <x v="12"/>
    <x v="14"/>
    <x v="0"/>
    <x v="2"/>
    <n v="9.8298999999999999E-4"/>
  </r>
  <r>
    <x v="0"/>
    <x v="11"/>
    <x v="8"/>
    <x v="12"/>
    <x v="14"/>
    <x v="0"/>
    <x v="2"/>
    <n v="1"/>
  </r>
  <r>
    <x v="0"/>
    <x v="8"/>
    <x v="8"/>
    <x v="12"/>
    <x v="15"/>
    <x v="0"/>
    <x v="2"/>
    <n v="1.64535728"/>
  </r>
  <r>
    <x v="0"/>
    <x v="9"/>
    <x v="8"/>
    <x v="12"/>
    <x v="15"/>
    <x v="0"/>
    <x v="2"/>
    <n v="1597.0009"/>
  </r>
  <r>
    <x v="0"/>
    <x v="10"/>
    <x v="8"/>
    <x v="12"/>
    <x v="15"/>
    <x v="0"/>
    <x v="2"/>
    <n v="1.751758E-3"/>
  </r>
  <r>
    <x v="0"/>
    <x v="11"/>
    <x v="8"/>
    <x v="12"/>
    <x v="15"/>
    <x v="0"/>
    <x v="2"/>
    <n v="1"/>
  </r>
  <r>
    <x v="0"/>
    <x v="8"/>
    <x v="8"/>
    <x v="12"/>
    <x v="16"/>
    <x v="0"/>
    <x v="2"/>
    <n v="1.6288845750000001"/>
  </r>
  <r>
    <x v="0"/>
    <x v="9"/>
    <x v="8"/>
    <x v="12"/>
    <x v="16"/>
    <x v="0"/>
    <x v="2"/>
    <n v="275.81173999999999"/>
  </r>
  <r>
    <x v="0"/>
    <x v="10"/>
    <x v="8"/>
    <x v="12"/>
    <x v="16"/>
    <x v="0"/>
    <x v="2"/>
    <n v="2.9951000000000001E-4"/>
  </r>
  <r>
    <x v="0"/>
    <x v="11"/>
    <x v="8"/>
    <x v="12"/>
    <x v="16"/>
    <x v="0"/>
    <x v="2"/>
    <n v="1"/>
  </r>
  <r>
    <x v="0"/>
    <x v="8"/>
    <x v="8"/>
    <x v="12"/>
    <x v="17"/>
    <x v="0"/>
    <x v="2"/>
    <n v="1.6442064599999999"/>
  </r>
  <r>
    <x v="0"/>
    <x v="9"/>
    <x v="8"/>
    <x v="12"/>
    <x v="17"/>
    <x v="0"/>
    <x v="2"/>
    <n v="6091.4925000000003"/>
  </r>
  <r>
    <x v="0"/>
    <x v="10"/>
    <x v="8"/>
    <x v="12"/>
    <x v="17"/>
    <x v="0"/>
    <x v="2"/>
    <n v="6.6771139999999996E-3"/>
  </r>
  <r>
    <x v="0"/>
    <x v="11"/>
    <x v="8"/>
    <x v="12"/>
    <x v="17"/>
    <x v="0"/>
    <x v="2"/>
    <n v="1"/>
  </r>
  <r>
    <x v="0"/>
    <x v="8"/>
    <x v="8"/>
    <x v="12"/>
    <x v="18"/>
    <x v="0"/>
    <x v="2"/>
    <n v="1.6127291960000001"/>
  </r>
  <r>
    <x v="0"/>
    <x v="9"/>
    <x v="8"/>
    <x v="12"/>
    <x v="18"/>
    <x v="0"/>
    <x v="2"/>
    <n v="10124.594999999999"/>
  </r>
  <r>
    <x v="0"/>
    <x v="10"/>
    <x v="8"/>
    <x v="12"/>
    <x v="18"/>
    <x v="0"/>
    <x v="2"/>
    <n v="1.0885486999999999E-2"/>
  </r>
  <r>
    <x v="0"/>
    <x v="11"/>
    <x v="8"/>
    <x v="12"/>
    <x v="18"/>
    <x v="0"/>
    <x v="2"/>
    <n v="1"/>
  </r>
  <r>
    <x v="0"/>
    <x v="8"/>
    <x v="8"/>
    <x v="12"/>
    <x v="19"/>
    <x v="0"/>
    <x v="2"/>
    <n v="1.7043628829999999"/>
  </r>
  <r>
    <x v="0"/>
    <x v="9"/>
    <x v="8"/>
    <x v="12"/>
    <x v="19"/>
    <x v="0"/>
    <x v="2"/>
    <n v="138353.42000000001"/>
  </r>
  <r>
    <x v="0"/>
    <x v="10"/>
    <x v="8"/>
    <x v="12"/>
    <x v="19"/>
    <x v="0"/>
    <x v="2"/>
    <n v="0.157202957"/>
  </r>
  <r>
    <x v="0"/>
    <x v="11"/>
    <x v="8"/>
    <x v="12"/>
    <x v="19"/>
    <x v="0"/>
    <x v="2"/>
    <n v="1"/>
  </r>
  <r>
    <x v="0"/>
    <x v="8"/>
    <x v="8"/>
    <x v="12"/>
    <x v="20"/>
    <x v="0"/>
    <x v="2"/>
    <n v="1.67627339"/>
  </r>
  <r>
    <x v="0"/>
    <x v="9"/>
    <x v="8"/>
    <x v="12"/>
    <x v="20"/>
    <x v="0"/>
    <x v="2"/>
    <n v="35.241771454000002"/>
  </r>
  <r>
    <x v="0"/>
    <x v="10"/>
    <x v="8"/>
    <x v="12"/>
    <x v="20"/>
    <x v="0"/>
    <x v="2"/>
    <n v="3.9382999999999999E-5"/>
  </r>
  <r>
    <x v="0"/>
    <x v="11"/>
    <x v="8"/>
    <x v="12"/>
    <x v="20"/>
    <x v="0"/>
    <x v="2"/>
    <n v="1"/>
  </r>
  <r>
    <x v="0"/>
    <x v="8"/>
    <x v="8"/>
    <x v="12"/>
    <x v="21"/>
    <x v="0"/>
    <x v="2"/>
    <n v="1.5331625579999999"/>
  </r>
  <r>
    <x v="0"/>
    <x v="9"/>
    <x v="8"/>
    <x v="12"/>
    <x v="21"/>
    <x v="0"/>
    <x v="2"/>
    <n v="2086.1930000000002"/>
  </r>
  <r>
    <x v="0"/>
    <x v="10"/>
    <x v="8"/>
    <x v="12"/>
    <x v="21"/>
    <x v="0"/>
    <x v="2"/>
    <n v="2.1323150000000001E-3"/>
  </r>
  <r>
    <x v="0"/>
    <x v="11"/>
    <x v="8"/>
    <x v="12"/>
    <x v="21"/>
    <x v="0"/>
    <x v="2"/>
    <n v="1"/>
  </r>
  <r>
    <x v="0"/>
    <x v="8"/>
    <x v="8"/>
    <x v="12"/>
    <x v="32"/>
    <x v="0"/>
    <x v="2"/>
    <n v="1"/>
  </r>
  <r>
    <x v="0"/>
    <x v="9"/>
    <x v="8"/>
    <x v="12"/>
    <x v="32"/>
    <x v="0"/>
    <x v="2"/>
    <n v="0"/>
  </r>
  <r>
    <x v="0"/>
    <x v="10"/>
    <x v="8"/>
    <x v="12"/>
    <x v="32"/>
    <x v="0"/>
    <x v="2"/>
    <n v="0"/>
  </r>
  <r>
    <x v="0"/>
    <x v="11"/>
    <x v="8"/>
    <x v="12"/>
    <x v="32"/>
    <x v="0"/>
    <x v="2"/>
    <n v="1"/>
  </r>
  <r>
    <x v="0"/>
    <x v="8"/>
    <x v="8"/>
    <x v="13"/>
    <x v="10"/>
    <x v="0"/>
    <x v="2"/>
    <n v="1.588079531"/>
  </r>
  <r>
    <x v="0"/>
    <x v="9"/>
    <x v="8"/>
    <x v="13"/>
    <x v="10"/>
    <x v="0"/>
    <x v="2"/>
    <n v="2104.8467999999998"/>
  </r>
  <r>
    <x v="0"/>
    <x v="10"/>
    <x v="8"/>
    <x v="13"/>
    <x v="10"/>
    <x v="0"/>
    <x v="2"/>
    <n v="2.2284430000000001E-3"/>
  </r>
  <r>
    <x v="0"/>
    <x v="11"/>
    <x v="8"/>
    <x v="13"/>
    <x v="10"/>
    <x v="0"/>
    <x v="2"/>
    <n v="1"/>
  </r>
  <r>
    <x v="0"/>
    <x v="8"/>
    <x v="8"/>
    <x v="13"/>
    <x v="11"/>
    <x v="0"/>
    <x v="2"/>
    <n v="1.5667205"/>
  </r>
  <r>
    <x v="0"/>
    <x v="9"/>
    <x v="8"/>
    <x v="13"/>
    <x v="11"/>
    <x v="0"/>
    <x v="2"/>
    <n v="1164.2491"/>
  </r>
  <r>
    <x v="0"/>
    <x v="10"/>
    <x v="8"/>
    <x v="13"/>
    <x v="11"/>
    <x v="0"/>
    <x v="2"/>
    <n v="1.2160350000000001E-3"/>
  </r>
  <r>
    <x v="0"/>
    <x v="11"/>
    <x v="8"/>
    <x v="13"/>
    <x v="11"/>
    <x v="0"/>
    <x v="2"/>
    <n v="1"/>
  </r>
  <r>
    <x v="0"/>
    <x v="8"/>
    <x v="8"/>
    <x v="13"/>
    <x v="12"/>
    <x v="0"/>
    <x v="2"/>
    <n v="1.6093084390000001"/>
  </r>
  <r>
    <x v="0"/>
    <x v="9"/>
    <x v="8"/>
    <x v="13"/>
    <x v="12"/>
    <x v="0"/>
    <x v="2"/>
    <n v="437.09316000000001"/>
  </r>
  <r>
    <x v="0"/>
    <x v="10"/>
    <x v="8"/>
    <x v="13"/>
    <x v="12"/>
    <x v="0"/>
    <x v="2"/>
    <n v="4.6894500000000002E-4"/>
  </r>
  <r>
    <x v="0"/>
    <x v="11"/>
    <x v="8"/>
    <x v="13"/>
    <x v="12"/>
    <x v="0"/>
    <x v="2"/>
    <n v="1"/>
  </r>
  <r>
    <x v="0"/>
    <x v="8"/>
    <x v="8"/>
    <x v="13"/>
    <x v="13"/>
    <x v="0"/>
    <x v="2"/>
    <n v="1.558991877"/>
  </r>
  <r>
    <x v="0"/>
    <x v="9"/>
    <x v="8"/>
    <x v="13"/>
    <x v="13"/>
    <x v="0"/>
    <x v="2"/>
    <n v="8302.0527000000002"/>
  </r>
  <r>
    <x v="0"/>
    <x v="10"/>
    <x v="8"/>
    <x v="13"/>
    <x v="13"/>
    <x v="0"/>
    <x v="2"/>
    <n v="8.6285549999999996E-3"/>
  </r>
  <r>
    <x v="0"/>
    <x v="11"/>
    <x v="8"/>
    <x v="13"/>
    <x v="13"/>
    <x v="0"/>
    <x v="2"/>
    <n v="1"/>
  </r>
  <r>
    <x v="0"/>
    <x v="8"/>
    <x v="8"/>
    <x v="13"/>
    <x v="14"/>
    <x v="0"/>
    <x v="2"/>
    <n v="1.5468824990000001"/>
  </r>
  <r>
    <x v="0"/>
    <x v="9"/>
    <x v="8"/>
    <x v="13"/>
    <x v="14"/>
    <x v="0"/>
    <x v="2"/>
    <n v="2003.9368999999999"/>
  </r>
  <r>
    <x v="0"/>
    <x v="10"/>
    <x v="8"/>
    <x v="13"/>
    <x v="14"/>
    <x v="0"/>
    <x v="2"/>
    <n v="2.0665700000000002E-3"/>
  </r>
  <r>
    <x v="0"/>
    <x v="11"/>
    <x v="8"/>
    <x v="13"/>
    <x v="14"/>
    <x v="0"/>
    <x v="2"/>
    <n v="1"/>
  </r>
  <r>
    <x v="0"/>
    <x v="8"/>
    <x v="8"/>
    <x v="13"/>
    <x v="15"/>
    <x v="0"/>
    <x v="2"/>
    <n v="1.5822284870000001"/>
  </r>
  <r>
    <x v="0"/>
    <x v="9"/>
    <x v="8"/>
    <x v="13"/>
    <x v="15"/>
    <x v="0"/>
    <x v="2"/>
    <n v="543.51029000000005"/>
  </r>
  <r>
    <x v="0"/>
    <x v="10"/>
    <x v="8"/>
    <x v="13"/>
    <x v="15"/>
    <x v="0"/>
    <x v="2"/>
    <n v="5.7330499999999997E-4"/>
  </r>
  <r>
    <x v="0"/>
    <x v="11"/>
    <x v="8"/>
    <x v="13"/>
    <x v="15"/>
    <x v="0"/>
    <x v="2"/>
    <n v="1"/>
  </r>
  <r>
    <x v="0"/>
    <x v="8"/>
    <x v="8"/>
    <x v="13"/>
    <x v="16"/>
    <x v="0"/>
    <x v="2"/>
    <n v="1.5332767890000001"/>
  </r>
  <r>
    <x v="0"/>
    <x v="9"/>
    <x v="8"/>
    <x v="13"/>
    <x v="16"/>
    <x v="0"/>
    <x v="2"/>
    <n v="544.73689000000002"/>
  </r>
  <r>
    <x v="0"/>
    <x v="10"/>
    <x v="8"/>
    <x v="13"/>
    <x v="16"/>
    <x v="0"/>
    <x v="2"/>
    <n v="5.56822E-4"/>
  </r>
  <r>
    <x v="0"/>
    <x v="11"/>
    <x v="8"/>
    <x v="13"/>
    <x v="16"/>
    <x v="0"/>
    <x v="2"/>
    <n v="1"/>
  </r>
  <r>
    <x v="0"/>
    <x v="8"/>
    <x v="8"/>
    <x v="13"/>
    <x v="17"/>
    <x v="0"/>
    <x v="2"/>
    <n v="1.5547104759999999"/>
  </r>
  <r>
    <x v="0"/>
    <x v="9"/>
    <x v="8"/>
    <x v="13"/>
    <x v="17"/>
    <x v="0"/>
    <x v="2"/>
    <n v="3050.1359000000002"/>
  </r>
  <r>
    <x v="0"/>
    <x v="10"/>
    <x v="8"/>
    <x v="13"/>
    <x v="17"/>
    <x v="0"/>
    <x v="2"/>
    <n v="3.161386E-3"/>
  </r>
  <r>
    <x v="0"/>
    <x v="11"/>
    <x v="8"/>
    <x v="13"/>
    <x v="17"/>
    <x v="0"/>
    <x v="2"/>
    <n v="1"/>
  </r>
  <r>
    <x v="0"/>
    <x v="8"/>
    <x v="8"/>
    <x v="13"/>
    <x v="18"/>
    <x v="0"/>
    <x v="2"/>
    <n v="1.5727615639999999"/>
  </r>
  <r>
    <x v="0"/>
    <x v="9"/>
    <x v="8"/>
    <x v="13"/>
    <x v="18"/>
    <x v="0"/>
    <x v="2"/>
    <n v="4058.0805999999998"/>
  </r>
  <r>
    <x v="0"/>
    <x v="10"/>
    <x v="8"/>
    <x v="13"/>
    <x v="18"/>
    <x v="0"/>
    <x v="2"/>
    <n v="4.2549290000000002E-3"/>
  </r>
  <r>
    <x v="0"/>
    <x v="11"/>
    <x v="8"/>
    <x v="13"/>
    <x v="18"/>
    <x v="0"/>
    <x v="2"/>
    <n v="1"/>
  </r>
  <r>
    <x v="0"/>
    <x v="8"/>
    <x v="8"/>
    <x v="13"/>
    <x v="19"/>
    <x v="0"/>
    <x v="2"/>
    <n v="1.6493089679999999"/>
  </r>
  <r>
    <x v="0"/>
    <x v="9"/>
    <x v="8"/>
    <x v="13"/>
    <x v="19"/>
    <x v="0"/>
    <x v="2"/>
    <n v="46959.648999999998"/>
  </r>
  <r>
    <x v="0"/>
    <x v="10"/>
    <x v="8"/>
    <x v="13"/>
    <x v="19"/>
    <x v="0"/>
    <x v="2"/>
    <n v="5.1633981000000002E-2"/>
  </r>
  <r>
    <x v="0"/>
    <x v="11"/>
    <x v="8"/>
    <x v="13"/>
    <x v="19"/>
    <x v="0"/>
    <x v="2"/>
    <n v="1"/>
  </r>
  <r>
    <x v="0"/>
    <x v="8"/>
    <x v="8"/>
    <x v="13"/>
    <x v="20"/>
    <x v="0"/>
    <x v="2"/>
    <n v="1.5604790209999999"/>
  </r>
  <r>
    <x v="0"/>
    <x v="9"/>
    <x v="8"/>
    <x v="13"/>
    <x v="20"/>
    <x v="0"/>
    <x v="2"/>
    <n v="9.916324801"/>
  </r>
  <r>
    <x v="0"/>
    <x v="10"/>
    <x v="8"/>
    <x v="13"/>
    <x v="20"/>
    <x v="0"/>
    <x v="2"/>
    <n v="1.0316000000000001E-5"/>
  </r>
  <r>
    <x v="0"/>
    <x v="11"/>
    <x v="8"/>
    <x v="13"/>
    <x v="20"/>
    <x v="0"/>
    <x v="2"/>
    <n v="1"/>
  </r>
  <r>
    <x v="0"/>
    <x v="8"/>
    <x v="8"/>
    <x v="13"/>
    <x v="21"/>
    <x v="0"/>
    <x v="2"/>
    <n v="1.770377002"/>
  </r>
  <r>
    <x v="0"/>
    <x v="9"/>
    <x v="8"/>
    <x v="13"/>
    <x v="21"/>
    <x v="0"/>
    <x v="2"/>
    <n v="461.24101000000002"/>
  </r>
  <r>
    <x v="0"/>
    <x v="10"/>
    <x v="8"/>
    <x v="13"/>
    <x v="21"/>
    <x v="0"/>
    <x v="2"/>
    <n v="5.4438000000000002E-4"/>
  </r>
  <r>
    <x v="0"/>
    <x v="11"/>
    <x v="8"/>
    <x v="13"/>
    <x v="21"/>
    <x v="0"/>
    <x v="2"/>
    <n v="1"/>
  </r>
  <r>
    <x v="0"/>
    <x v="8"/>
    <x v="8"/>
    <x v="13"/>
    <x v="32"/>
    <x v="0"/>
    <x v="2"/>
    <n v="1"/>
  </r>
  <r>
    <x v="0"/>
    <x v="9"/>
    <x v="8"/>
    <x v="13"/>
    <x v="32"/>
    <x v="0"/>
    <x v="2"/>
    <n v="0"/>
  </r>
  <r>
    <x v="0"/>
    <x v="10"/>
    <x v="8"/>
    <x v="13"/>
    <x v="32"/>
    <x v="0"/>
    <x v="2"/>
    <n v="0"/>
  </r>
  <r>
    <x v="0"/>
    <x v="11"/>
    <x v="8"/>
    <x v="13"/>
    <x v="32"/>
    <x v="0"/>
    <x v="2"/>
    <n v="1"/>
  </r>
  <r>
    <x v="0"/>
    <x v="8"/>
    <x v="8"/>
    <x v="14"/>
    <x v="10"/>
    <x v="0"/>
    <x v="2"/>
    <n v="1.5549863269999999"/>
  </r>
  <r>
    <x v="0"/>
    <x v="9"/>
    <x v="8"/>
    <x v="14"/>
    <x v="10"/>
    <x v="0"/>
    <x v="2"/>
    <n v="4274.6342999999997"/>
  </r>
  <r>
    <x v="0"/>
    <x v="10"/>
    <x v="8"/>
    <x v="14"/>
    <x v="10"/>
    <x v="0"/>
    <x v="2"/>
    <n v="4.4313319999999996E-3"/>
  </r>
  <r>
    <x v="0"/>
    <x v="11"/>
    <x v="8"/>
    <x v="14"/>
    <x v="10"/>
    <x v="0"/>
    <x v="2"/>
    <n v="1"/>
  </r>
  <r>
    <x v="0"/>
    <x v="8"/>
    <x v="8"/>
    <x v="14"/>
    <x v="11"/>
    <x v="0"/>
    <x v="2"/>
    <n v="1.5347426150000001"/>
  </r>
  <r>
    <x v="0"/>
    <x v="9"/>
    <x v="8"/>
    <x v="14"/>
    <x v="11"/>
    <x v="0"/>
    <x v="2"/>
    <n v="9608.0884000000005"/>
  </r>
  <r>
    <x v="0"/>
    <x v="10"/>
    <x v="8"/>
    <x v="14"/>
    <x v="11"/>
    <x v="0"/>
    <x v="2"/>
    <n v="9.8306279999999992E-3"/>
  </r>
  <r>
    <x v="0"/>
    <x v="11"/>
    <x v="8"/>
    <x v="14"/>
    <x v="11"/>
    <x v="0"/>
    <x v="2"/>
    <n v="1"/>
  </r>
  <r>
    <x v="0"/>
    <x v="8"/>
    <x v="8"/>
    <x v="14"/>
    <x v="12"/>
    <x v="0"/>
    <x v="2"/>
    <n v="1.553782733"/>
  </r>
  <r>
    <x v="0"/>
    <x v="9"/>
    <x v="8"/>
    <x v="14"/>
    <x v="12"/>
    <x v="0"/>
    <x v="2"/>
    <n v="5621.8014999999996"/>
  </r>
  <r>
    <x v="0"/>
    <x v="10"/>
    <x v="8"/>
    <x v="14"/>
    <x v="12"/>
    <x v="0"/>
    <x v="2"/>
    <n v="5.8233720000000003E-3"/>
  </r>
  <r>
    <x v="0"/>
    <x v="11"/>
    <x v="8"/>
    <x v="14"/>
    <x v="12"/>
    <x v="0"/>
    <x v="2"/>
    <n v="1"/>
  </r>
  <r>
    <x v="0"/>
    <x v="8"/>
    <x v="8"/>
    <x v="14"/>
    <x v="13"/>
    <x v="0"/>
    <x v="2"/>
    <n v="1.5720461999999999"/>
  </r>
  <r>
    <x v="0"/>
    <x v="9"/>
    <x v="8"/>
    <x v="14"/>
    <x v="13"/>
    <x v="0"/>
    <x v="2"/>
    <n v="1738.1216999999999"/>
  </r>
  <r>
    <x v="0"/>
    <x v="10"/>
    <x v="8"/>
    <x v="14"/>
    <x v="13"/>
    <x v="0"/>
    <x v="2"/>
    <n v="1.821605E-3"/>
  </r>
  <r>
    <x v="0"/>
    <x v="11"/>
    <x v="8"/>
    <x v="14"/>
    <x v="13"/>
    <x v="0"/>
    <x v="2"/>
    <n v="1"/>
  </r>
  <r>
    <x v="0"/>
    <x v="8"/>
    <x v="8"/>
    <x v="14"/>
    <x v="14"/>
    <x v="0"/>
    <x v="2"/>
    <n v="1.530184038"/>
  </r>
  <r>
    <x v="0"/>
    <x v="9"/>
    <x v="8"/>
    <x v="14"/>
    <x v="14"/>
    <x v="0"/>
    <x v="2"/>
    <n v="35605.114000000001"/>
  </r>
  <r>
    <x v="0"/>
    <x v="10"/>
    <x v="8"/>
    <x v="14"/>
    <x v="14"/>
    <x v="0"/>
    <x v="2"/>
    <n v="3.6321585000000003E-2"/>
  </r>
  <r>
    <x v="0"/>
    <x v="11"/>
    <x v="8"/>
    <x v="14"/>
    <x v="14"/>
    <x v="0"/>
    <x v="2"/>
    <n v="1"/>
  </r>
  <r>
    <x v="0"/>
    <x v="8"/>
    <x v="8"/>
    <x v="14"/>
    <x v="15"/>
    <x v="0"/>
    <x v="2"/>
    <n v="1.53461647"/>
  </r>
  <r>
    <x v="0"/>
    <x v="9"/>
    <x v="8"/>
    <x v="14"/>
    <x v="15"/>
    <x v="0"/>
    <x v="2"/>
    <n v="10465.477000000001"/>
  </r>
  <r>
    <x v="0"/>
    <x v="10"/>
    <x v="8"/>
    <x v="14"/>
    <x v="15"/>
    <x v="0"/>
    <x v="2"/>
    <n v="1.0706996E-2"/>
  </r>
  <r>
    <x v="0"/>
    <x v="11"/>
    <x v="8"/>
    <x v="14"/>
    <x v="15"/>
    <x v="0"/>
    <x v="2"/>
    <n v="1"/>
  </r>
  <r>
    <x v="0"/>
    <x v="8"/>
    <x v="8"/>
    <x v="14"/>
    <x v="16"/>
    <x v="0"/>
    <x v="2"/>
    <n v="1.5452251079999999"/>
  </r>
  <r>
    <x v="0"/>
    <x v="9"/>
    <x v="8"/>
    <x v="14"/>
    <x v="16"/>
    <x v="0"/>
    <x v="2"/>
    <n v="20268.353999999999"/>
  </r>
  <r>
    <x v="0"/>
    <x v="10"/>
    <x v="8"/>
    <x v="14"/>
    <x v="16"/>
    <x v="0"/>
    <x v="2"/>
    <n v="2.0879446999999999E-2"/>
  </r>
  <r>
    <x v="0"/>
    <x v="11"/>
    <x v="8"/>
    <x v="14"/>
    <x v="16"/>
    <x v="0"/>
    <x v="2"/>
    <n v="1"/>
  </r>
  <r>
    <x v="0"/>
    <x v="8"/>
    <x v="8"/>
    <x v="14"/>
    <x v="17"/>
    <x v="0"/>
    <x v="2"/>
    <n v="1.5605172709999999"/>
  </r>
  <r>
    <x v="0"/>
    <x v="9"/>
    <x v="8"/>
    <x v="14"/>
    <x v="17"/>
    <x v="0"/>
    <x v="2"/>
    <n v="21678.86"/>
  </r>
  <r>
    <x v="0"/>
    <x v="10"/>
    <x v="8"/>
    <x v="14"/>
    <x v="17"/>
    <x v="0"/>
    <x v="2"/>
    <n v="2.2553489999999999E-2"/>
  </r>
  <r>
    <x v="0"/>
    <x v="11"/>
    <x v="8"/>
    <x v="14"/>
    <x v="17"/>
    <x v="0"/>
    <x v="2"/>
    <n v="1"/>
  </r>
  <r>
    <x v="0"/>
    <x v="8"/>
    <x v="8"/>
    <x v="14"/>
    <x v="18"/>
    <x v="0"/>
    <x v="2"/>
    <n v="1.5581488960000001"/>
  </r>
  <r>
    <x v="0"/>
    <x v="9"/>
    <x v="8"/>
    <x v="14"/>
    <x v="18"/>
    <x v="0"/>
    <x v="2"/>
    <n v="24952.386999999999"/>
  </r>
  <r>
    <x v="0"/>
    <x v="10"/>
    <x v="8"/>
    <x v="14"/>
    <x v="18"/>
    <x v="0"/>
    <x v="2"/>
    <n v="2.5919688999999999E-2"/>
  </r>
  <r>
    <x v="0"/>
    <x v="11"/>
    <x v="8"/>
    <x v="14"/>
    <x v="18"/>
    <x v="0"/>
    <x v="2"/>
    <n v="1"/>
  </r>
  <r>
    <x v="0"/>
    <x v="8"/>
    <x v="8"/>
    <x v="14"/>
    <x v="19"/>
    <x v="0"/>
    <x v="2"/>
    <n v="1.609878838"/>
  </r>
  <r>
    <x v="0"/>
    <x v="9"/>
    <x v="8"/>
    <x v="14"/>
    <x v="19"/>
    <x v="0"/>
    <x v="2"/>
    <n v="59614.760999999999"/>
  </r>
  <r>
    <x v="0"/>
    <x v="10"/>
    <x v="8"/>
    <x v="14"/>
    <x v="19"/>
    <x v="0"/>
    <x v="2"/>
    <n v="6.3981695000000005E-2"/>
  </r>
  <r>
    <x v="0"/>
    <x v="11"/>
    <x v="8"/>
    <x v="14"/>
    <x v="19"/>
    <x v="0"/>
    <x v="2"/>
    <n v="1"/>
  </r>
  <r>
    <x v="0"/>
    <x v="8"/>
    <x v="8"/>
    <x v="14"/>
    <x v="20"/>
    <x v="0"/>
    <x v="2"/>
    <n v="1.5688832260000001"/>
  </r>
  <r>
    <x v="0"/>
    <x v="9"/>
    <x v="8"/>
    <x v="14"/>
    <x v="20"/>
    <x v="0"/>
    <x v="2"/>
    <n v="88.802757266"/>
  </r>
  <r>
    <x v="0"/>
    <x v="10"/>
    <x v="8"/>
    <x v="14"/>
    <x v="20"/>
    <x v="0"/>
    <x v="2"/>
    <n v="9.2880999999999994E-5"/>
  </r>
  <r>
    <x v="0"/>
    <x v="11"/>
    <x v="8"/>
    <x v="14"/>
    <x v="20"/>
    <x v="0"/>
    <x v="2"/>
    <n v="1"/>
  </r>
  <r>
    <x v="0"/>
    <x v="8"/>
    <x v="8"/>
    <x v="14"/>
    <x v="21"/>
    <x v="0"/>
    <x v="2"/>
    <n v="1.6199536219999999"/>
  </r>
  <r>
    <x v="0"/>
    <x v="9"/>
    <x v="8"/>
    <x v="14"/>
    <x v="21"/>
    <x v="0"/>
    <x v="2"/>
    <n v="53171.514000000003"/>
  </r>
  <r>
    <x v="0"/>
    <x v="10"/>
    <x v="8"/>
    <x v="14"/>
    <x v="21"/>
    <x v="0"/>
    <x v="2"/>
    <n v="5.7423591000000003E-2"/>
  </r>
  <r>
    <x v="0"/>
    <x v="11"/>
    <x v="8"/>
    <x v="14"/>
    <x v="21"/>
    <x v="0"/>
    <x v="2"/>
    <n v="1"/>
  </r>
  <r>
    <x v="0"/>
    <x v="8"/>
    <x v="8"/>
    <x v="14"/>
    <x v="32"/>
    <x v="0"/>
    <x v="2"/>
    <n v="1"/>
  </r>
  <r>
    <x v="0"/>
    <x v="9"/>
    <x v="8"/>
    <x v="14"/>
    <x v="32"/>
    <x v="0"/>
    <x v="2"/>
    <n v="0"/>
  </r>
  <r>
    <x v="0"/>
    <x v="10"/>
    <x v="8"/>
    <x v="14"/>
    <x v="32"/>
    <x v="0"/>
    <x v="2"/>
    <n v="0"/>
  </r>
  <r>
    <x v="0"/>
    <x v="11"/>
    <x v="8"/>
    <x v="14"/>
    <x v="32"/>
    <x v="0"/>
    <x v="2"/>
    <n v="1"/>
  </r>
  <r>
    <x v="0"/>
    <x v="8"/>
    <x v="8"/>
    <x v="15"/>
    <x v="10"/>
    <x v="0"/>
    <x v="2"/>
    <n v="1.690411197"/>
  </r>
  <r>
    <x v="0"/>
    <x v="9"/>
    <x v="8"/>
    <x v="15"/>
    <x v="10"/>
    <x v="0"/>
    <x v="2"/>
    <n v="15114.325000000001"/>
  </r>
  <r>
    <x v="0"/>
    <x v="10"/>
    <x v="8"/>
    <x v="15"/>
    <x v="10"/>
    <x v="0"/>
    <x v="2"/>
    <n v="1.7032948999999999E-2"/>
  </r>
  <r>
    <x v="0"/>
    <x v="11"/>
    <x v="8"/>
    <x v="15"/>
    <x v="10"/>
    <x v="0"/>
    <x v="2"/>
    <n v="1"/>
  </r>
  <r>
    <x v="0"/>
    <x v="8"/>
    <x v="8"/>
    <x v="15"/>
    <x v="11"/>
    <x v="0"/>
    <x v="2"/>
    <n v="1.6753539120000001"/>
  </r>
  <r>
    <x v="0"/>
    <x v="9"/>
    <x v="8"/>
    <x v="15"/>
    <x v="11"/>
    <x v="0"/>
    <x v="2"/>
    <n v="17206.988000000001"/>
  </r>
  <r>
    <x v="0"/>
    <x v="10"/>
    <x v="8"/>
    <x v="15"/>
    <x v="11"/>
    <x v="0"/>
    <x v="2"/>
    <n v="1.9218530000000001E-2"/>
  </r>
  <r>
    <x v="0"/>
    <x v="11"/>
    <x v="8"/>
    <x v="15"/>
    <x v="11"/>
    <x v="0"/>
    <x v="2"/>
    <n v="1"/>
  </r>
  <r>
    <x v="0"/>
    <x v="8"/>
    <x v="8"/>
    <x v="15"/>
    <x v="12"/>
    <x v="0"/>
    <x v="2"/>
    <n v="1.6605780189999999"/>
  </r>
  <r>
    <x v="0"/>
    <x v="9"/>
    <x v="8"/>
    <x v="15"/>
    <x v="12"/>
    <x v="0"/>
    <x v="2"/>
    <n v="5490.4885000000004"/>
  </r>
  <r>
    <x v="0"/>
    <x v="10"/>
    <x v="8"/>
    <x v="15"/>
    <x v="12"/>
    <x v="0"/>
    <x v="2"/>
    <n v="6.0782559999999998E-3"/>
  </r>
  <r>
    <x v="0"/>
    <x v="11"/>
    <x v="8"/>
    <x v="15"/>
    <x v="12"/>
    <x v="0"/>
    <x v="2"/>
    <n v="1"/>
  </r>
  <r>
    <x v="0"/>
    <x v="8"/>
    <x v="8"/>
    <x v="15"/>
    <x v="13"/>
    <x v="0"/>
    <x v="2"/>
    <n v="1.65222468"/>
  </r>
  <r>
    <x v="0"/>
    <x v="9"/>
    <x v="8"/>
    <x v="15"/>
    <x v="13"/>
    <x v="0"/>
    <x v="2"/>
    <n v="2373.2752"/>
  </r>
  <r>
    <x v="0"/>
    <x v="10"/>
    <x v="8"/>
    <x v="15"/>
    <x v="13"/>
    <x v="0"/>
    <x v="2"/>
    <n v="2.6141229999999999E-3"/>
  </r>
  <r>
    <x v="0"/>
    <x v="11"/>
    <x v="8"/>
    <x v="15"/>
    <x v="13"/>
    <x v="0"/>
    <x v="2"/>
    <n v="1"/>
  </r>
  <r>
    <x v="0"/>
    <x v="8"/>
    <x v="8"/>
    <x v="15"/>
    <x v="14"/>
    <x v="0"/>
    <x v="2"/>
    <n v="1.6025542399999999"/>
  </r>
  <r>
    <x v="0"/>
    <x v="9"/>
    <x v="8"/>
    <x v="15"/>
    <x v="14"/>
    <x v="0"/>
    <x v="2"/>
    <n v="26264.593000000001"/>
  </r>
  <r>
    <x v="0"/>
    <x v="10"/>
    <x v="8"/>
    <x v="15"/>
    <x v="14"/>
    <x v="0"/>
    <x v="2"/>
    <n v="2.8060290000000002E-2"/>
  </r>
  <r>
    <x v="0"/>
    <x v="11"/>
    <x v="8"/>
    <x v="15"/>
    <x v="14"/>
    <x v="0"/>
    <x v="2"/>
    <n v="1"/>
  </r>
  <r>
    <x v="0"/>
    <x v="8"/>
    <x v="8"/>
    <x v="15"/>
    <x v="15"/>
    <x v="0"/>
    <x v="2"/>
    <n v="1.6211026390000001"/>
  </r>
  <r>
    <x v="0"/>
    <x v="9"/>
    <x v="8"/>
    <x v="15"/>
    <x v="15"/>
    <x v="0"/>
    <x v="2"/>
    <n v="63605.383000000002"/>
  </r>
  <r>
    <x v="0"/>
    <x v="10"/>
    <x v="8"/>
    <x v="15"/>
    <x v="15"/>
    <x v="0"/>
    <x v="2"/>
    <n v="6.8740569000000001E-2"/>
  </r>
  <r>
    <x v="0"/>
    <x v="11"/>
    <x v="8"/>
    <x v="15"/>
    <x v="15"/>
    <x v="0"/>
    <x v="2"/>
    <n v="1"/>
  </r>
  <r>
    <x v="0"/>
    <x v="8"/>
    <x v="8"/>
    <x v="15"/>
    <x v="16"/>
    <x v="0"/>
    <x v="2"/>
    <n v="1.692020469"/>
  </r>
  <r>
    <x v="0"/>
    <x v="9"/>
    <x v="8"/>
    <x v="15"/>
    <x v="16"/>
    <x v="0"/>
    <x v="2"/>
    <n v="44913.192999999999"/>
  </r>
  <r>
    <x v="0"/>
    <x v="10"/>
    <x v="8"/>
    <x v="15"/>
    <x v="16"/>
    <x v="0"/>
    <x v="2"/>
    <n v="5.0662694000000001E-2"/>
  </r>
  <r>
    <x v="0"/>
    <x v="11"/>
    <x v="8"/>
    <x v="15"/>
    <x v="16"/>
    <x v="0"/>
    <x v="2"/>
    <n v="1"/>
  </r>
  <r>
    <x v="0"/>
    <x v="8"/>
    <x v="8"/>
    <x v="15"/>
    <x v="17"/>
    <x v="0"/>
    <x v="2"/>
    <n v="1.7465183660000001"/>
  </r>
  <r>
    <x v="0"/>
    <x v="9"/>
    <x v="8"/>
    <x v="15"/>
    <x v="17"/>
    <x v="0"/>
    <x v="2"/>
    <n v="45353.665999999997"/>
  </r>
  <r>
    <x v="0"/>
    <x v="10"/>
    <x v="8"/>
    <x v="15"/>
    <x v="17"/>
    <x v="0"/>
    <x v="2"/>
    <n v="5.2807340000000001E-2"/>
  </r>
  <r>
    <x v="0"/>
    <x v="11"/>
    <x v="8"/>
    <x v="15"/>
    <x v="17"/>
    <x v="0"/>
    <x v="2"/>
    <n v="1"/>
  </r>
  <r>
    <x v="0"/>
    <x v="8"/>
    <x v="8"/>
    <x v="15"/>
    <x v="18"/>
    <x v="0"/>
    <x v="2"/>
    <n v="1.6624513359999999"/>
  </r>
  <r>
    <x v="0"/>
    <x v="9"/>
    <x v="8"/>
    <x v="15"/>
    <x v="18"/>
    <x v="0"/>
    <x v="2"/>
    <n v="23795.565999999999"/>
  </r>
  <r>
    <x v="0"/>
    <x v="10"/>
    <x v="8"/>
    <x v="15"/>
    <x v="18"/>
    <x v="0"/>
    <x v="2"/>
    <n v="2.6372646999999999E-2"/>
  </r>
  <r>
    <x v="0"/>
    <x v="11"/>
    <x v="8"/>
    <x v="15"/>
    <x v="18"/>
    <x v="0"/>
    <x v="2"/>
    <n v="1"/>
  </r>
  <r>
    <x v="0"/>
    <x v="8"/>
    <x v="8"/>
    <x v="15"/>
    <x v="19"/>
    <x v="0"/>
    <x v="2"/>
    <n v="1.7884646369999999"/>
  </r>
  <r>
    <x v="0"/>
    <x v="9"/>
    <x v="8"/>
    <x v="15"/>
    <x v="19"/>
    <x v="0"/>
    <x v="2"/>
    <n v="76477.489000000001"/>
  </r>
  <r>
    <x v="0"/>
    <x v="10"/>
    <x v="8"/>
    <x v="15"/>
    <x v="19"/>
    <x v="0"/>
    <x v="2"/>
    <n v="9.1184855999999995E-2"/>
  </r>
  <r>
    <x v="0"/>
    <x v="11"/>
    <x v="8"/>
    <x v="15"/>
    <x v="19"/>
    <x v="0"/>
    <x v="2"/>
    <n v="1"/>
  </r>
  <r>
    <x v="0"/>
    <x v="8"/>
    <x v="8"/>
    <x v="15"/>
    <x v="20"/>
    <x v="0"/>
    <x v="2"/>
    <n v="1.7225901830000001"/>
  </r>
  <r>
    <x v="0"/>
    <x v="9"/>
    <x v="8"/>
    <x v="15"/>
    <x v="20"/>
    <x v="0"/>
    <x v="2"/>
    <n v="279.03735"/>
  </r>
  <r>
    <x v="0"/>
    <x v="10"/>
    <x v="8"/>
    <x v="15"/>
    <x v="20"/>
    <x v="0"/>
    <x v="2"/>
    <n v="3.2044499999999999E-4"/>
  </r>
  <r>
    <x v="0"/>
    <x v="11"/>
    <x v="8"/>
    <x v="15"/>
    <x v="20"/>
    <x v="0"/>
    <x v="2"/>
    <n v="1"/>
  </r>
  <r>
    <x v="0"/>
    <x v="8"/>
    <x v="8"/>
    <x v="15"/>
    <x v="21"/>
    <x v="0"/>
    <x v="2"/>
    <n v="1.7382618110000001"/>
  </r>
  <r>
    <x v="0"/>
    <x v="9"/>
    <x v="8"/>
    <x v="15"/>
    <x v="21"/>
    <x v="0"/>
    <x v="2"/>
    <n v="67523.597999999998"/>
  </r>
  <r>
    <x v="0"/>
    <x v="10"/>
    <x v="8"/>
    <x v="15"/>
    <x v="21"/>
    <x v="0"/>
    <x v="2"/>
    <n v="7.8249128000000001E-2"/>
  </r>
  <r>
    <x v="0"/>
    <x v="11"/>
    <x v="8"/>
    <x v="15"/>
    <x v="21"/>
    <x v="0"/>
    <x v="2"/>
    <n v="1"/>
  </r>
  <r>
    <x v="0"/>
    <x v="8"/>
    <x v="8"/>
    <x v="15"/>
    <x v="32"/>
    <x v="0"/>
    <x v="2"/>
    <n v="1"/>
  </r>
  <r>
    <x v="0"/>
    <x v="9"/>
    <x v="8"/>
    <x v="15"/>
    <x v="32"/>
    <x v="0"/>
    <x v="2"/>
    <n v="0"/>
  </r>
  <r>
    <x v="0"/>
    <x v="10"/>
    <x v="8"/>
    <x v="15"/>
    <x v="32"/>
    <x v="0"/>
    <x v="2"/>
    <n v="0"/>
  </r>
  <r>
    <x v="0"/>
    <x v="11"/>
    <x v="8"/>
    <x v="15"/>
    <x v="32"/>
    <x v="0"/>
    <x v="2"/>
    <n v="1"/>
  </r>
  <r>
    <x v="0"/>
    <x v="8"/>
    <x v="8"/>
    <x v="16"/>
    <x v="10"/>
    <x v="0"/>
    <x v="2"/>
    <n v="1.534420473"/>
  </r>
  <r>
    <x v="0"/>
    <x v="9"/>
    <x v="8"/>
    <x v="16"/>
    <x v="10"/>
    <x v="0"/>
    <x v="2"/>
    <n v="1900.1155000000001"/>
  </r>
  <r>
    <x v="0"/>
    <x v="10"/>
    <x v="8"/>
    <x v="16"/>
    <x v="10"/>
    <x v="0"/>
    <x v="2"/>
    <n v="1.943717E-3"/>
  </r>
  <r>
    <x v="0"/>
    <x v="11"/>
    <x v="8"/>
    <x v="16"/>
    <x v="10"/>
    <x v="0"/>
    <x v="2"/>
    <n v="1"/>
  </r>
  <r>
    <x v="0"/>
    <x v="8"/>
    <x v="8"/>
    <x v="16"/>
    <x v="11"/>
    <x v="0"/>
    <x v="2"/>
    <n v="1.5204850009999999"/>
  </r>
  <r>
    <x v="0"/>
    <x v="9"/>
    <x v="8"/>
    <x v="16"/>
    <x v="11"/>
    <x v="0"/>
    <x v="2"/>
    <n v="5946.0150000000003"/>
  </r>
  <r>
    <x v="0"/>
    <x v="10"/>
    <x v="8"/>
    <x v="16"/>
    <x v="11"/>
    <x v="0"/>
    <x v="2"/>
    <n v="6.027218E-3"/>
  </r>
  <r>
    <x v="0"/>
    <x v="11"/>
    <x v="8"/>
    <x v="16"/>
    <x v="11"/>
    <x v="0"/>
    <x v="2"/>
    <n v="1"/>
  </r>
  <r>
    <x v="0"/>
    <x v="8"/>
    <x v="8"/>
    <x v="16"/>
    <x v="12"/>
    <x v="0"/>
    <x v="2"/>
    <n v="1.5221599159999999"/>
  </r>
  <r>
    <x v="0"/>
    <x v="9"/>
    <x v="8"/>
    <x v="16"/>
    <x v="12"/>
    <x v="0"/>
    <x v="2"/>
    <n v="1466.3714"/>
  </r>
  <r>
    <x v="0"/>
    <x v="10"/>
    <x v="8"/>
    <x v="16"/>
    <x v="12"/>
    <x v="0"/>
    <x v="2"/>
    <n v="1.488035E-3"/>
  </r>
  <r>
    <x v="0"/>
    <x v="11"/>
    <x v="8"/>
    <x v="16"/>
    <x v="12"/>
    <x v="0"/>
    <x v="2"/>
    <n v="1"/>
  </r>
  <r>
    <x v="0"/>
    <x v="8"/>
    <x v="8"/>
    <x v="16"/>
    <x v="13"/>
    <x v="0"/>
    <x v="2"/>
    <n v="1.52319618"/>
  </r>
  <r>
    <x v="0"/>
    <x v="9"/>
    <x v="8"/>
    <x v="16"/>
    <x v="13"/>
    <x v="0"/>
    <x v="2"/>
    <n v="419.05739999999997"/>
  </r>
  <r>
    <x v="0"/>
    <x v="10"/>
    <x v="8"/>
    <x v="16"/>
    <x v="13"/>
    <x v="0"/>
    <x v="2"/>
    <n v="4.2553799999999999E-4"/>
  </r>
  <r>
    <x v="0"/>
    <x v="11"/>
    <x v="8"/>
    <x v="16"/>
    <x v="13"/>
    <x v="0"/>
    <x v="2"/>
    <n v="1"/>
  </r>
  <r>
    <x v="0"/>
    <x v="8"/>
    <x v="8"/>
    <x v="16"/>
    <x v="14"/>
    <x v="0"/>
    <x v="2"/>
    <n v="1.5201547950000001"/>
  </r>
  <r>
    <x v="0"/>
    <x v="9"/>
    <x v="8"/>
    <x v="16"/>
    <x v="14"/>
    <x v="0"/>
    <x v="2"/>
    <n v="2778.0675999999999"/>
  </r>
  <r>
    <x v="0"/>
    <x v="10"/>
    <x v="8"/>
    <x v="16"/>
    <x v="14"/>
    <x v="0"/>
    <x v="2"/>
    <n v="2.8153950000000001E-3"/>
  </r>
  <r>
    <x v="0"/>
    <x v="11"/>
    <x v="8"/>
    <x v="16"/>
    <x v="14"/>
    <x v="0"/>
    <x v="2"/>
    <n v="1"/>
  </r>
  <r>
    <x v="0"/>
    <x v="8"/>
    <x v="8"/>
    <x v="16"/>
    <x v="15"/>
    <x v="0"/>
    <x v="2"/>
    <n v="1.523134982"/>
  </r>
  <r>
    <x v="0"/>
    <x v="9"/>
    <x v="8"/>
    <x v="16"/>
    <x v="15"/>
    <x v="0"/>
    <x v="2"/>
    <n v="13406.79"/>
  </r>
  <r>
    <x v="0"/>
    <x v="10"/>
    <x v="8"/>
    <x v="16"/>
    <x v="15"/>
    <x v="0"/>
    <x v="2"/>
    <n v="1.3613567E-2"/>
  </r>
  <r>
    <x v="0"/>
    <x v="11"/>
    <x v="8"/>
    <x v="16"/>
    <x v="15"/>
    <x v="0"/>
    <x v="2"/>
    <n v="1"/>
  </r>
  <r>
    <x v="0"/>
    <x v="8"/>
    <x v="8"/>
    <x v="16"/>
    <x v="16"/>
    <x v="0"/>
    <x v="2"/>
    <n v="1.5218926500000001"/>
  </r>
  <r>
    <x v="0"/>
    <x v="9"/>
    <x v="8"/>
    <x v="16"/>
    <x v="16"/>
    <x v="0"/>
    <x v="2"/>
    <n v="26421.055"/>
  </r>
  <r>
    <x v="0"/>
    <x v="10"/>
    <x v="8"/>
    <x v="16"/>
    <x v="16"/>
    <x v="0"/>
    <x v="2"/>
    <n v="2.6806673E-2"/>
  </r>
  <r>
    <x v="0"/>
    <x v="11"/>
    <x v="8"/>
    <x v="16"/>
    <x v="16"/>
    <x v="0"/>
    <x v="2"/>
    <n v="1"/>
  </r>
  <r>
    <x v="0"/>
    <x v="8"/>
    <x v="8"/>
    <x v="16"/>
    <x v="17"/>
    <x v="0"/>
    <x v="2"/>
    <n v="1.522097083"/>
  </r>
  <r>
    <x v="0"/>
    <x v="9"/>
    <x v="8"/>
    <x v="16"/>
    <x v="17"/>
    <x v="0"/>
    <x v="2"/>
    <n v="6919.1808000000001"/>
  </r>
  <r>
    <x v="0"/>
    <x v="10"/>
    <x v="8"/>
    <x v="16"/>
    <x v="17"/>
    <x v="0"/>
    <x v="2"/>
    <n v="7.0211099999999997E-3"/>
  </r>
  <r>
    <x v="0"/>
    <x v="11"/>
    <x v="8"/>
    <x v="16"/>
    <x v="17"/>
    <x v="0"/>
    <x v="2"/>
    <n v="1"/>
  </r>
  <r>
    <x v="0"/>
    <x v="8"/>
    <x v="8"/>
    <x v="16"/>
    <x v="18"/>
    <x v="0"/>
    <x v="2"/>
    <n v="1.5175756039999999"/>
  </r>
  <r>
    <x v="0"/>
    <x v="9"/>
    <x v="8"/>
    <x v="16"/>
    <x v="18"/>
    <x v="0"/>
    <x v="2"/>
    <n v="17413.113000000001"/>
  </r>
  <r>
    <x v="0"/>
    <x v="10"/>
    <x v="8"/>
    <x v="16"/>
    <x v="18"/>
    <x v="0"/>
    <x v="2"/>
    <n v="1.7617144000000001E-2"/>
  </r>
  <r>
    <x v="0"/>
    <x v="11"/>
    <x v="8"/>
    <x v="16"/>
    <x v="18"/>
    <x v="0"/>
    <x v="2"/>
    <n v="1"/>
  </r>
  <r>
    <x v="0"/>
    <x v="8"/>
    <x v="8"/>
    <x v="16"/>
    <x v="19"/>
    <x v="0"/>
    <x v="2"/>
    <n v="1.5328546380000001"/>
  </r>
  <r>
    <x v="0"/>
    <x v="9"/>
    <x v="8"/>
    <x v="16"/>
    <x v="19"/>
    <x v="0"/>
    <x v="2"/>
    <n v="23544.998"/>
  </r>
  <r>
    <x v="0"/>
    <x v="10"/>
    <x v="8"/>
    <x v="16"/>
    <x v="19"/>
    <x v="0"/>
    <x v="2"/>
    <n v="2.4060706000000001E-2"/>
  </r>
  <r>
    <x v="0"/>
    <x v="11"/>
    <x v="8"/>
    <x v="16"/>
    <x v="19"/>
    <x v="0"/>
    <x v="2"/>
    <n v="1"/>
  </r>
  <r>
    <x v="0"/>
    <x v="8"/>
    <x v="8"/>
    <x v="16"/>
    <x v="20"/>
    <x v="0"/>
    <x v="2"/>
    <n v="1.5177414090000001"/>
  </r>
  <r>
    <x v="0"/>
    <x v="9"/>
    <x v="8"/>
    <x v="16"/>
    <x v="20"/>
    <x v="0"/>
    <x v="2"/>
    <n v="2996.8319999999999"/>
  </r>
  <r>
    <x v="0"/>
    <x v="10"/>
    <x v="8"/>
    <x v="16"/>
    <x v="20"/>
    <x v="0"/>
    <x v="2"/>
    <n v="3.0322769999999999E-3"/>
  </r>
  <r>
    <x v="0"/>
    <x v="11"/>
    <x v="8"/>
    <x v="16"/>
    <x v="20"/>
    <x v="0"/>
    <x v="2"/>
    <n v="1"/>
  </r>
  <r>
    <x v="0"/>
    <x v="8"/>
    <x v="8"/>
    <x v="16"/>
    <x v="21"/>
    <x v="0"/>
    <x v="2"/>
    <n v="1.517945203"/>
  </r>
  <r>
    <x v="0"/>
    <x v="9"/>
    <x v="8"/>
    <x v="16"/>
    <x v="21"/>
    <x v="0"/>
    <x v="2"/>
    <n v="178922.66"/>
  </r>
  <r>
    <x v="0"/>
    <x v="10"/>
    <x v="8"/>
    <x v="16"/>
    <x v="21"/>
    <x v="0"/>
    <x v="2"/>
    <n v="0.18106319800000001"/>
  </r>
  <r>
    <x v="0"/>
    <x v="11"/>
    <x v="8"/>
    <x v="16"/>
    <x v="21"/>
    <x v="0"/>
    <x v="2"/>
    <n v="1"/>
  </r>
  <r>
    <x v="0"/>
    <x v="8"/>
    <x v="8"/>
    <x v="16"/>
    <x v="32"/>
    <x v="0"/>
    <x v="2"/>
    <n v="1"/>
  </r>
  <r>
    <x v="0"/>
    <x v="9"/>
    <x v="8"/>
    <x v="16"/>
    <x v="32"/>
    <x v="0"/>
    <x v="2"/>
    <n v="0"/>
  </r>
  <r>
    <x v="0"/>
    <x v="10"/>
    <x v="8"/>
    <x v="16"/>
    <x v="32"/>
    <x v="0"/>
    <x v="2"/>
    <n v="0"/>
  </r>
  <r>
    <x v="0"/>
    <x v="11"/>
    <x v="8"/>
    <x v="16"/>
    <x v="32"/>
    <x v="0"/>
    <x v="2"/>
    <n v="1"/>
  </r>
  <r>
    <x v="0"/>
    <x v="8"/>
    <x v="8"/>
    <x v="17"/>
    <x v="10"/>
    <x v="0"/>
    <x v="2"/>
    <n v="1.509405281"/>
  </r>
  <r>
    <x v="0"/>
    <x v="9"/>
    <x v="8"/>
    <x v="17"/>
    <x v="10"/>
    <x v="0"/>
    <x v="2"/>
    <n v="45118.605000000003"/>
  </r>
  <r>
    <x v="0"/>
    <x v="10"/>
    <x v="8"/>
    <x v="17"/>
    <x v="10"/>
    <x v="0"/>
    <x v="2"/>
    <n v="4.5401507000000001E-2"/>
  </r>
  <r>
    <x v="0"/>
    <x v="11"/>
    <x v="8"/>
    <x v="17"/>
    <x v="10"/>
    <x v="0"/>
    <x v="2"/>
    <n v="1"/>
  </r>
  <r>
    <x v="0"/>
    <x v="8"/>
    <x v="8"/>
    <x v="17"/>
    <x v="11"/>
    <x v="0"/>
    <x v="2"/>
    <n v="1.5177949019999999"/>
  </r>
  <r>
    <x v="0"/>
    <x v="9"/>
    <x v="8"/>
    <x v="17"/>
    <x v="11"/>
    <x v="0"/>
    <x v="2"/>
    <n v="29244.807000000001"/>
  </r>
  <r>
    <x v="0"/>
    <x v="10"/>
    <x v="8"/>
    <x v="17"/>
    <x v="11"/>
    <x v="0"/>
    <x v="2"/>
    <n v="2.9591745999999999E-2"/>
  </r>
  <r>
    <x v="0"/>
    <x v="11"/>
    <x v="8"/>
    <x v="17"/>
    <x v="11"/>
    <x v="0"/>
    <x v="2"/>
    <n v="1"/>
  </r>
  <r>
    <x v="0"/>
    <x v="8"/>
    <x v="8"/>
    <x v="17"/>
    <x v="12"/>
    <x v="0"/>
    <x v="2"/>
    <n v="1.5127540189999999"/>
  </r>
  <r>
    <x v="0"/>
    <x v="9"/>
    <x v="8"/>
    <x v="17"/>
    <x v="12"/>
    <x v="0"/>
    <x v="2"/>
    <n v="32702.834999999999"/>
  </r>
  <r>
    <x v="0"/>
    <x v="10"/>
    <x v="8"/>
    <x v="17"/>
    <x v="12"/>
    <x v="0"/>
    <x v="2"/>
    <n v="3.2980897000000002E-2"/>
  </r>
  <r>
    <x v="0"/>
    <x v="11"/>
    <x v="8"/>
    <x v="17"/>
    <x v="12"/>
    <x v="0"/>
    <x v="2"/>
    <n v="1"/>
  </r>
  <r>
    <x v="0"/>
    <x v="8"/>
    <x v="8"/>
    <x v="17"/>
    <x v="13"/>
    <x v="0"/>
    <x v="2"/>
    <n v="1.5105164230000001"/>
  </r>
  <r>
    <x v="0"/>
    <x v="9"/>
    <x v="8"/>
    <x v="17"/>
    <x v="13"/>
    <x v="0"/>
    <x v="2"/>
    <n v="12274.458000000001"/>
  </r>
  <r>
    <x v="0"/>
    <x v="10"/>
    <x v="8"/>
    <x v="17"/>
    <x v="13"/>
    <x v="0"/>
    <x v="2"/>
    <n v="1.2360514E-2"/>
  </r>
  <r>
    <x v="0"/>
    <x v="11"/>
    <x v="8"/>
    <x v="17"/>
    <x v="13"/>
    <x v="0"/>
    <x v="2"/>
    <n v="1"/>
  </r>
  <r>
    <x v="0"/>
    <x v="8"/>
    <x v="8"/>
    <x v="17"/>
    <x v="14"/>
    <x v="0"/>
    <x v="2"/>
    <n v="1.5125096579999999"/>
  </r>
  <r>
    <x v="0"/>
    <x v="9"/>
    <x v="8"/>
    <x v="17"/>
    <x v="14"/>
    <x v="0"/>
    <x v="2"/>
    <n v="37949.237000000001"/>
  </r>
  <r>
    <x v="0"/>
    <x v="10"/>
    <x v="8"/>
    <x v="17"/>
    <x v="14"/>
    <x v="0"/>
    <x v="2"/>
    <n v="3.8265725E-2"/>
  </r>
  <r>
    <x v="0"/>
    <x v="11"/>
    <x v="8"/>
    <x v="17"/>
    <x v="14"/>
    <x v="0"/>
    <x v="2"/>
    <n v="1"/>
  </r>
  <r>
    <x v="0"/>
    <x v="8"/>
    <x v="8"/>
    <x v="17"/>
    <x v="15"/>
    <x v="0"/>
    <x v="2"/>
    <n v="1.5149922979999999"/>
  </r>
  <r>
    <x v="0"/>
    <x v="9"/>
    <x v="8"/>
    <x v="17"/>
    <x v="15"/>
    <x v="0"/>
    <x v="2"/>
    <n v="63590.207999999999"/>
  </r>
  <r>
    <x v="0"/>
    <x v="10"/>
    <x v="8"/>
    <x v="17"/>
    <x v="15"/>
    <x v="0"/>
    <x v="2"/>
    <n v="6.4225783999999994E-2"/>
  </r>
  <r>
    <x v="0"/>
    <x v="11"/>
    <x v="8"/>
    <x v="17"/>
    <x v="15"/>
    <x v="0"/>
    <x v="2"/>
    <n v="1"/>
  </r>
  <r>
    <x v="0"/>
    <x v="8"/>
    <x v="8"/>
    <x v="17"/>
    <x v="16"/>
    <x v="0"/>
    <x v="2"/>
    <n v="1.5117822649999999"/>
  </r>
  <r>
    <x v="0"/>
    <x v="9"/>
    <x v="8"/>
    <x v="17"/>
    <x v="16"/>
    <x v="0"/>
    <x v="2"/>
    <n v="16118.8"/>
  </r>
  <r>
    <x v="0"/>
    <x v="10"/>
    <x v="8"/>
    <x v="17"/>
    <x v="16"/>
    <x v="0"/>
    <x v="2"/>
    <n v="1.6245409999999998E-2"/>
  </r>
  <r>
    <x v="0"/>
    <x v="11"/>
    <x v="8"/>
    <x v="17"/>
    <x v="16"/>
    <x v="0"/>
    <x v="2"/>
    <n v="1"/>
  </r>
  <r>
    <x v="0"/>
    <x v="8"/>
    <x v="8"/>
    <x v="17"/>
    <x v="17"/>
    <x v="0"/>
    <x v="2"/>
    <n v="1.520328471"/>
  </r>
  <r>
    <x v="0"/>
    <x v="9"/>
    <x v="8"/>
    <x v="17"/>
    <x v="17"/>
    <x v="0"/>
    <x v="2"/>
    <n v="69670.573000000004"/>
  </r>
  <r>
    <x v="0"/>
    <x v="10"/>
    <x v="8"/>
    <x v="17"/>
    <x v="17"/>
    <x v="0"/>
    <x v="2"/>
    <n v="7.0614771000000007E-2"/>
  </r>
  <r>
    <x v="0"/>
    <x v="11"/>
    <x v="8"/>
    <x v="17"/>
    <x v="17"/>
    <x v="0"/>
    <x v="2"/>
    <n v="1"/>
  </r>
  <r>
    <x v="0"/>
    <x v="8"/>
    <x v="8"/>
    <x v="17"/>
    <x v="18"/>
    <x v="0"/>
    <x v="2"/>
    <n v="1.5211536299999999"/>
  </r>
  <r>
    <x v="0"/>
    <x v="9"/>
    <x v="8"/>
    <x v="17"/>
    <x v="18"/>
    <x v="0"/>
    <x v="2"/>
    <n v="62723.18"/>
  </r>
  <r>
    <x v="0"/>
    <x v="10"/>
    <x v="8"/>
    <x v="17"/>
    <x v="18"/>
    <x v="0"/>
    <x v="2"/>
    <n v="6.3607729000000002E-2"/>
  </r>
  <r>
    <x v="0"/>
    <x v="11"/>
    <x v="8"/>
    <x v="17"/>
    <x v="18"/>
    <x v="0"/>
    <x v="2"/>
    <n v="1"/>
  </r>
  <r>
    <x v="0"/>
    <x v="8"/>
    <x v="8"/>
    <x v="17"/>
    <x v="19"/>
    <x v="0"/>
    <x v="2"/>
    <n v="1.543758857"/>
  </r>
  <r>
    <x v="0"/>
    <x v="9"/>
    <x v="8"/>
    <x v="17"/>
    <x v="19"/>
    <x v="0"/>
    <x v="2"/>
    <n v="131765.87"/>
  </r>
  <r>
    <x v="0"/>
    <x v="10"/>
    <x v="8"/>
    <x v="17"/>
    <x v="19"/>
    <x v="0"/>
    <x v="2"/>
    <n v="0.13560981499999999"/>
  </r>
  <r>
    <x v="0"/>
    <x v="11"/>
    <x v="8"/>
    <x v="17"/>
    <x v="19"/>
    <x v="0"/>
    <x v="2"/>
    <n v="1"/>
  </r>
  <r>
    <x v="0"/>
    <x v="8"/>
    <x v="8"/>
    <x v="17"/>
    <x v="20"/>
    <x v="0"/>
    <x v="2"/>
    <n v="1.5303011289999999"/>
  </r>
  <r>
    <x v="0"/>
    <x v="9"/>
    <x v="8"/>
    <x v="17"/>
    <x v="20"/>
    <x v="0"/>
    <x v="2"/>
    <n v="1737.2633000000001"/>
  </r>
  <r>
    <x v="0"/>
    <x v="10"/>
    <x v="8"/>
    <x v="17"/>
    <x v="20"/>
    <x v="0"/>
    <x v="2"/>
    <n v="1.772357E-3"/>
  </r>
  <r>
    <x v="0"/>
    <x v="11"/>
    <x v="8"/>
    <x v="17"/>
    <x v="20"/>
    <x v="0"/>
    <x v="2"/>
    <n v="1"/>
  </r>
  <r>
    <x v="0"/>
    <x v="8"/>
    <x v="8"/>
    <x v="17"/>
    <x v="21"/>
    <x v="0"/>
    <x v="2"/>
    <n v="1.5165246910000001"/>
  </r>
  <r>
    <x v="0"/>
    <x v="9"/>
    <x v="8"/>
    <x v="17"/>
    <x v="21"/>
    <x v="0"/>
    <x v="2"/>
    <n v="32108.584999999999"/>
  </r>
  <r>
    <x v="0"/>
    <x v="10"/>
    <x v="8"/>
    <x v="17"/>
    <x v="21"/>
    <x v="0"/>
    <x v="2"/>
    <n v="3.2462308000000002E-2"/>
  </r>
  <r>
    <x v="0"/>
    <x v="11"/>
    <x v="8"/>
    <x v="17"/>
    <x v="21"/>
    <x v="0"/>
    <x v="2"/>
    <n v="1"/>
  </r>
  <r>
    <x v="0"/>
    <x v="8"/>
    <x v="8"/>
    <x v="17"/>
    <x v="32"/>
    <x v="0"/>
    <x v="2"/>
    <n v="1"/>
  </r>
  <r>
    <x v="0"/>
    <x v="9"/>
    <x v="8"/>
    <x v="17"/>
    <x v="32"/>
    <x v="0"/>
    <x v="2"/>
    <n v="0"/>
  </r>
  <r>
    <x v="0"/>
    <x v="10"/>
    <x v="8"/>
    <x v="17"/>
    <x v="32"/>
    <x v="0"/>
    <x v="2"/>
    <n v="0"/>
  </r>
  <r>
    <x v="0"/>
    <x v="11"/>
    <x v="8"/>
    <x v="17"/>
    <x v="32"/>
    <x v="0"/>
    <x v="2"/>
    <n v="1"/>
  </r>
  <r>
    <x v="0"/>
    <x v="8"/>
    <x v="8"/>
    <x v="18"/>
    <x v="10"/>
    <x v="0"/>
    <x v="2"/>
    <n v="1.516809826"/>
  </r>
  <r>
    <x v="0"/>
    <x v="9"/>
    <x v="8"/>
    <x v="18"/>
    <x v="10"/>
    <x v="0"/>
    <x v="2"/>
    <n v="3839.0178999999998"/>
  </r>
  <r>
    <x v="0"/>
    <x v="10"/>
    <x v="8"/>
    <x v="18"/>
    <x v="10"/>
    <x v="0"/>
    <x v="2"/>
    <n v="3.8820399999999998E-3"/>
  </r>
  <r>
    <x v="0"/>
    <x v="11"/>
    <x v="8"/>
    <x v="18"/>
    <x v="10"/>
    <x v="0"/>
    <x v="2"/>
    <n v="1"/>
  </r>
  <r>
    <x v="0"/>
    <x v="8"/>
    <x v="8"/>
    <x v="18"/>
    <x v="11"/>
    <x v="0"/>
    <x v="2"/>
    <n v="1.530656121"/>
  </r>
  <r>
    <x v="0"/>
    <x v="9"/>
    <x v="8"/>
    <x v="18"/>
    <x v="11"/>
    <x v="0"/>
    <x v="2"/>
    <n v="18406.043000000001"/>
  </r>
  <r>
    <x v="0"/>
    <x v="10"/>
    <x v="8"/>
    <x v="18"/>
    <x v="11"/>
    <x v="0"/>
    <x v="2"/>
    <n v="1.8782213999999998E-2"/>
  </r>
  <r>
    <x v="0"/>
    <x v="11"/>
    <x v="8"/>
    <x v="18"/>
    <x v="11"/>
    <x v="0"/>
    <x v="2"/>
    <n v="1"/>
  </r>
  <r>
    <x v="0"/>
    <x v="8"/>
    <x v="8"/>
    <x v="18"/>
    <x v="12"/>
    <x v="0"/>
    <x v="2"/>
    <n v="1.5429626329999999"/>
  </r>
  <r>
    <x v="0"/>
    <x v="9"/>
    <x v="8"/>
    <x v="18"/>
    <x v="12"/>
    <x v="0"/>
    <x v="2"/>
    <n v="8001.2109"/>
  </r>
  <r>
    <x v="0"/>
    <x v="10"/>
    <x v="8"/>
    <x v="18"/>
    <x v="12"/>
    <x v="0"/>
    <x v="2"/>
    <n v="8.2303800000000007E-3"/>
  </r>
  <r>
    <x v="0"/>
    <x v="11"/>
    <x v="8"/>
    <x v="18"/>
    <x v="12"/>
    <x v="0"/>
    <x v="2"/>
    <n v="1"/>
  </r>
  <r>
    <x v="0"/>
    <x v="8"/>
    <x v="8"/>
    <x v="18"/>
    <x v="13"/>
    <x v="0"/>
    <x v="2"/>
    <n v="1.5396442889999999"/>
  </r>
  <r>
    <x v="0"/>
    <x v="9"/>
    <x v="8"/>
    <x v="18"/>
    <x v="13"/>
    <x v="0"/>
    <x v="2"/>
    <n v="2857.9070999999999"/>
  </r>
  <r>
    <x v="0"/>
    <x v="10"/>
    <x v="8"/>
    <x v="18"/>
    <x v="13"/>
    <x v="0"/>
    <x v="2"/>
    <n v="2.9334399999999998E-3"/>
  </r>
  <r>
    <x v="0"/>
    <x v="11"/>
    <x v="8"/>
    <x v="18"/>
    <x v="13"/>
    <x v="0"/>
    <x v="2"/>
    <n v="1"/>
  </r>
  <r>
    <x v="0"/>
    <x v="8"/>
    <x v="8"/>
    <x v="18"/>
    <x v="14"/>
    <x v="0"/>
    <x v="2"/>
    <n v="1.5335622840000001"/>
  </r>
  <r>
    <x v="0"/>
    <x v="9"/>
    <x v="8"/>
    <x v="18"/>
    <x v="14"/>
    <x v="0"/>
    <x v="2"/>
    <n v="5178.1378999999997"/>
  </r>
  <r>
    <x v="0"/>
    <x v="10"/>
    <x v="8"/>
    <x v="18"/>
    <x v="14"/>
    <x v="0"/>
    <x v="2"/>
    <n v="5.2939980000000003E-3"/>
  </r>
  <r>
    <x v="0"/>
    <x v="11"/>
    <x v="8"/>
    <x v="18"/>
    <x v="14"/>
    <x v="0"/>
    <x v="2"/>
    <n v="1"/>
  </r>
  <r>
    <x v="0"/>
    <x v="8"/>
    <x v="8"/>
    <x v="18"/>
    <x v="15"/>
    <x v="0"/>
    <x v="2"/>
    <n v="1.549912586"/>
  </r>
  <r>
    <x v="0"/>
    <x v="9"/>
    <x v="8"/>
    <x v="18"/>
    <x v="15"/>
    <x v="0"/>
    <x v="2"/>
    <n v="15820.32"/>
  </r>
  <r>
    <x v="0"/>
    <x v="10"/>
    <x v="8"/>
    <x v="18"/>
    <x v="15"/>
    <x v="0"/>
    <x v="2"/>
    <n v="1.6346742000000001E-2"/>
  </r>
  <r>
    <x v="0"/>
    <x v="11"/>
    <x v="8"/>
    <x v="18"/>
    <x v="15"/>
    <x v="0"/>
    <x v="2"/>
    <n v="1"/>
  </r>
  <r>
    <x v="0"/>
    <x v="8"/>
    <x v="8"/>
    <x v="18"/>
    <x v="16"/>
    <x v="0"/>
    <x v="2"/>
    <n v="1.5308624340000001"/>
  </r>
  <r>
    <x v="0"/>
    <x v="9"/>
    <x v="8"/>
    <x v="18"/>
    <x v="16"/>
    <x v="0"/>
    <x v="2"/>
    <n v="18751.746999999999"/>
  </r>
  <r>
    <x v="0"/>
    <x v="10"/>
    <x v="8"/>
    <x v="18"/>
    <x v="16"/>
    <x v="0"/>
    <x v="2"/>
    <n v="1.9137563E-2"/>
  </r>
  <r>
    <x v="0"/>
    <x v="11"/>
    <x v="8"/>
    <x v="18"/>
    <x v="16"/>
    <x v="0"/>
    <x v="2"/>
    <n v="1"/>
  </r>
  <r>
    <x v="0"/>
    <x v="8"/>
    <x v="8"/>
    <x v="18"/>
    <x v="17"/>
    <x v="0"/>
    <x v="2"/>
    <n v="1.542325221"/>
  </r>
  <r>
    <x v="0"/>
    <x v="9"/>
    <x v="8"/>
    <x v="18"/>
    <x v="17"/>
    <x v="0"/>
    <x v="2"/>
    <n v="54908.788"/>
  </r>
  <r>
    <x v="0"/>
    <x v="10"/>
    <x v="8"/>
    <x v="18"/>
    <x v="17"/>
    <x v="0"/>
    <x v="2"/>
    <n v="5.6458138999999997E-2"/>
  </r>
  <r>
    <x v="0"/>
    <x v="11"/>
    <x v="8"/>
    <x v="18"/>
    <x v="17"/>
    <x v="0"/>
    <x v="2"/>
    <n v="1"/>
  </r>
  <r>
    <x v="0"/>
    <x v="8"/>
    <x v="8"/>
    <x v="18"/>
    <x v="18"/>
    <x v="0"/>
    <x v="2"/>
    <n v="1.534017164"/>
  </r>
  <r>
    <x v="0"/>
    <x v="9"/>
    <x v="8"/>
    <x v="18"/>
    <x v="18"/>
    <x v="0"/>
    <x v="2"/>
    <n v="82219.703999999998"/>
  </r>
  <r>
    <x v="0"/>
    <x v="10"/>
    <x v="8"/>
    <x v="18"/>
    <x v="18"/>
    <x v="0"/>
    <x v="2"/>
    <n v="8.4084292000000005E-2"/>
  </r>
  <r>
    <x v="0"/>
    <x v="11"/>
    <x v="8"/>
    <x v="18"/>
    <x v="18"/>
    <x v="0"/>
    <x v="2"/>
    <n v="1"/>
  </r>
  <r>
    <x v="0"/>
    <x v="8"/>
    <x v="8"/>
    <x v="18"/>
    <x v="19"/>
    <x v="0"/>
    <x v="2"/>
    <n v="1.541776619"/>
  </r>
  <r>
    <x v="0"/>
    <x v="9"/>
    <x v="8"/>
    <x v="18"/>
    <x v="19"/>
    <x v="0"/>
    <x v="2"/>
    <n v="214774.77"/>
  </r>
  <r>
    <x v="0"/>
    <x v="10"/>
    <x v="8"/>
    <x v="18"/>
    <x v="19"/>
    <x v="0"/>
    <x v="2"/>
    <n v="0.220756482"/>
  </r>
  <r>
    <x v="0"/>
    <x v="11"/>
    <x v="8"/>
    <x v="18"/>
    <x v="19"/>
    <x v="0"/>
    <x v="2"/>
    <n v="1"/>
  </r>
  <r>
    <x v="0"/>
    <x v="8"/>
    <x v="8"/>
    <x v="18"/>
    <x v="20"/>
    <x v="0"/>
    <x v="2"/>
    <n v="1.5091239890000001"/>
  </r>
  <r>
    <x v="0"/>
    <x v="9"/>
    <x v="8"/>
    <x v="18"/>
    <x v="20"/>
    <x v="0"/>
    <x v="2"/>
    <n v="226126.6"/>
  </r>
  <r>
    <x v="0"/>
    <x v="10"/>
    <x v="8"/>
    <x v="18"/>
    <x v="20"/>
    <x v="0"/>
    <x v="2"/>
    <n v="0.22750204800000001"/>
  </r>
  <r>
    <x v="0"/>
    <x v="11"/>
    <x v="8"/>
    <x v="18"/>
    <x v="20"/>
    <x v="0"/>
    <x v="2"/>
    <n v="1"/>
  </r>
  <r>
    <x v="0"/>
    <x v="8"/>
    <x v="8"/>
    <x v="18"/>
    <x v="21"/>
    <x v="0"/>
    <x v="2"/>
    <n v="1.5477677910000001"/>
  </r>
  <r>
    <x v="0"/>
    <x v="9"/>
    <x v="8"/>
    <x v="18"/>
    <x v="21"/>
    <x v="0"/>
    <x v="2"/>
    <n v="5648.9988999999996"/>
  </r>
  <r>
    <x v="0"/>
    <x v="10"/>
    <x v="8"/>
    <x v="18"/>
    <x v="21"/>
    <x v="0"/>
    <x v="2"/>
    <n v="5.8288919999999996E-3"/>
  </r>
  <r>
    <x v="0"/>
    <x v="11"/>
    <x v="8"/>
    <x v="18"/>
    <x v="21"/>
    <x v="0"/>
    <x v="2"/>
    <n v="1"/>
  </r>
  <r>
    <x v="0"/>
    <x v="8"/>
    <x v="8"/>
    <x v="18"/>
    <x v="32"/>
    <x v="0"/>
    <x v="2"/>
    <n v="1"/>
  </r>
  <r>
    <x v="0"/>
    <x v="9"/>
    <x v="8"/>
    <x v="18"/>
    <x v="32"/>
    <x v="0"/>
    <x v="2"/>
    <n v="0"/>
  </r>
  <r>
    <x v="0"/>
    <x v="10"/>
    <x v="8"/>
    <x v="18"/>
    <x v="32"/>
    <x v="0"/>
    <x v="2"/>
    <n v="0"/>
  </r>
  <r>
    <x v="0"/>
    <x v="11"/>
    <x v="8"/>
    <x v="18"/>
    <x v="32"/>
    <x v="0"/>
    <x v="2"/>
    <n v="1"/>
  </r>
  <r>
    <x v="0"/>
    <x v="8"/>
    <x v="9"/>
    <x v="9"/>
    <x v="10"/>
    <x v="0"/>
    <x v="2"/>
    <n v="1.521465193"/>
  </r>
  <r>
    <x v="0"/>
    <x v="9"/>
    <x v="9"/>
    <x v="9"/>
    <x v="10"/>
    <x v="0"/>
    <x v="2"/>
    <n v="27984.1"/>
  </r>
  <r>
    <x v="0"/>
    <x v="10"/>
    <x v="9"/>
    <x v="9"/>
    <x v="10"/>
    <x v="0"/>
    <x v="2"/>
    <n v="2.8384555999999998E-2"/>
  </r>
  <r>
    <x v="0"/>
    <x v="11"/>
    <x v="9"/>
    <x v="9"/>
    <x v="10"/>
    <x v="0"/>
    <x v="2"/>
    <n v="1"/>
  </r>
  <r>
    <x v="0"/>
    <x v="8"/>
    <x v="9"/>
    <x v="9"/>
    <x v="11"/>
    <x v="0"/>
    <x v="2"/>
    <n v="1.545426076"/>
  </r>
  <r>
    <x v="0"/>
    <x v="9"/>
    <x v="9"/>
    <x v="9"/>
    <x v="11"/>
    <x v="0"/>
    <x v="2"/>
    <n v="202.541"/>
  </r>
  <r>
    <x v="0"/>
    <x v="10"/>
    <x v="9"/>
    <x v="9"/>
    <x v="11"/>
    <x v="0"/>
    <x v="2"/>
    <n v="2.0867499999999999E-4"/>
  </r>
  <r>
    <x v="0"/>
    <x v="11"/>
    <x v="9"/>
    <x v="9"/>
    <x v="11"/>
    <x v="0"/>
    <x v="2"/>
    <n v="1"/>
  </r>
  <r>
    <x v="0"/>
    <x v="8"/>
    <x v="9"/>
    <x v="9"/>
    <x v="12"/>
    <x v="0"/>
    <x v="2"/>
    <n v="1.578566615"/>
  </r>
  <r>
    <x v="0"/>
    <x v="9"/>
    <x v="9"/>
    <x v="9"/>
    <x v="12"/>
    <x v="0"/>
    <x v="2"/>
    <n v="28625.002"/>
  </r>
  <r>
    <x v="0"/>
    <x v="10"/>
    <x v="9"/>
    <x v="9"/>
    <x v="12"/>
    <x v="0"/>
    <x v="2"/>
    <n v="3.0124314999999999E-2"/>
  </r>
  <r>
    <x v="0"/>
    <x v="11"/>
    <x v="9"/>
    <x v="9"/>
    <x v="12"/>
    <x v="0"/>
    <x v="2"/>
    <n v="1"/>
  </r>
  <r>
    <x v="0"/>
    <x v="8"/>
    <x v="9"/>
    <x v="9"/>
    <x v="13"/>
    <x v="0"/>
    <x v="2"/>
    <n v="1.526766372"/>
  </r>
  <r>
    <x v="0"/>
    <x v="9"/>
    <x v="9"/>
    <x v="9"/>
    <x v="13"/>
    <x v="0"/>
    <x v="2"/>
    <n v="569.57626000000005"/>
  </r>
  <r>
    <x v="0"/>
    <x v="10"/>
    <x v="9"/>
    <x v="9"/>
    <x v="13"/>
    <x v="0"/>
    <x v="2"/>
    <n v="5.7974000000000003E-4"/>
  </r>
  <r>
    <x v="0"/>
    <x v="11"/>
    <x v="9"/>
    <x v="9"/>
    <x v="13"/>
    <x v="0"/>
    <x v="2"/>
    <n v="1"/>
  </r>
  <r>
    <x v="0"/>
    <x v="8"/>
    <x v="9"/>
    <x v="9"/>
    <x v="14"/>
    <x v="0"/>
    <x v="2"/>
    <n v="1.545455976"/>
  </r>
  <r>
    <x v="0"/>
    <x v="9"/>
    <x v="9"/>
    <x v="9"/>
    <x v="14"/>
    <x v="0"/>
    <x v="2"/>
    <n v="760.83171000000004"/>
  </r>
  <r>
    <x v="0"/>
    <x v="10"/>
    <x v="9"/>
    <x v="9"/>
    <x v="14"/>
    <x v="0"/>
    <x v="2"/>
    <n v="7.8388799999999995E-4"/>
  </r>
  <r>
    <x v="0"/>
    <x v="11"/>
    <x v="9"/>
    <x v="9"/>
    <x v="14"/>
    <x v="0"/>
    <x v="2"/>
    <n v="1"/>
  </r>
  <r>
    <x v="0"/>
    <x v="8"/>
    <x v="9"/>
    <x v="9"/>
    <x v="15"/>
    <x v="0"/>
    <x v="2"/>
    <n v="1.5637665350000001"/>
  </r>
  <r>
    <x v="0"/>
    <x v="9"/>
    <x v="9"/>
    <x v="9"/>
    <x v="15"/>
    <x v="0"/>
    <x v="2"/>
    <n v="954.63603000000001"/>
  </r>
  <r>
    <x v="0"/>
    <x v="10"/>
    <x v="9"/>
    <x v="9"/>
    <x v="15"/>
    <x v="0"/>
    <x v="2"/>
    <n v="9.9521900000000009E-4"/>
  </r>
  <r>
    <x v="0"/>
    <x v="11"/>
    <x v="9"/>
    <x v="9"/>
    <x v="15"/>
    <x v="0"/>
    <x v="2"/>
    <n v="1"/>
  </r>
  <r>
    <x v="0"/>
    <x v="8"/>
    <x v="9"/>
    <x v="9"/>
    <x v="16"/>
    <x v="0"/>
    <x v="2"/>
    <n v="1.581314669"/>
  </r>
  <r>
    <x v="0"/>
    <x v="9"/>
    <x v="9"/>
    <x v="9"/>
    <x v="16"/>
    <x v="0"/>
    <x v="2"/>
    <n v="316.20418000000001"/>
  </r>
  <r>
    <x v="0"/>
    <x v="10"/>
    <x v="9"/>
    <x v="9"/>
    <x v="16"/>
    <x v="0"/>
    <x v="2"/>
    <n v="3.3334599999999999E-4"/>
  </r>
  <r>
    <x v="0"/>
    <x v="11"/>
    <x v="9"/>
    <x v="9"/>
    <x v="16"/>
    <x v="0"/>
    <x v="2"/>
    <n v="1"/>
  </r>
  <r>
    <x v="0"/>
    <x v="8"/>
    <x v="9"/>
    <x v="9"/>
    <x v="17"/>
    <x v="0"/>
    <x v="2"/>
    <n v="1.6154996020000001"/>
  </r>
  <r>
    <x v="0"/>
    <x v="9"/>
    <x v="9"/>
    <x v="9"/>
    <x v="17"/>
    <x v="0"/>
    <x v="2"/>
    <n v="3533.2570000000001"/>
  </r>
  <r>
    <x v="0"/>
    <x v="10"/>
    <x v="9"/>
    <x v="9"/>
    <x v="17"/>
    <x v="0"/>
    <x v="2"/>
    <n v="3.8053169999999999E-3"/>
  </r>
  <r>
    <x v="0"/>
    <x v="11"/>
    <x v="9"/>
    <x v="9"/>
    <x v="17"/>
    <x v="0"/>
    <x v="2"/>
    <n v="1"/>
  </r>
  <r>
    <x v="0"/>
    <x v="8"/>
    <x v="9"/>
    <x v="9"/>
    <x v="18"/>
    <x v="0"/>
    <x v="2"/>
    <n v="1.7226230330000001"/>
  </r>
  <r>
    <x v="0"/>
    <x v="9"/>
    <x v="9"/>
    <x v="9"/>
    <x v="18"/>
    <x v="0"/>
    <x v="2"/>
    <n v="3141.5623000000001"/>
  </r>
  <r>
    <x v="0"/>
    <x v="10"/>
    <x v="9"/>
    <x v="9"/>
    <x v="18"/>
    <x v="0"/>
    <x v="2"/>
    <n v="3.607818E-3"/>
  </r>
  <r>
    <x v="0"/>
    <x v="11"/>
    <x v="9"/>
    <x v="9"/>
    <x v="18"/>
    <x v="0"/>
    <x v="2"/>
    <n v="1"/>
  </r>
  <r>
    <x v="0"/>
    <x v="8"/>
    <x v="9"/>
    <x v="9"/>
    <x v="19"/>
    <x v="0"/>
    <x v="2"/>
    <n v="1.5878138909999999"/>
  </r>
  <r>
    <x v="0"/>
    <x v="9"/>
    <x v="9"/>
    <x v="9"/>
    <x v="19"/>
    <x v="0"/>
    <x v="2"/>
    <n v="46897.771000000001"/>
  </r>
  <r>
    <x v="0"/>
    <x v="10"/>
    <x v="9"/>
    <x v="9"/>
    <x v="19"/>
    <x v="0"/>
    <x v="2"/>
    <n v="4.9643288000000001E-2"/>
  </r>
  <r>
    <x v="0"/>
    <x v="11"/>
    <x v="9"/>
    <x v="9"/>
    <x v="19"/>
    <x v="0"/>
    <x v="2"/>
    <n v="1"/>
  </r>
  <r>
    <x v="0"/>
    <x v="8"/>
    <x v="9"/>
    <x v="9"/>
    <x v="20"/>
    <x v="0"/>
    <x v="2"/>
    <n v="1.5136305249999999"/>
  </r>
  <r>
    <x v="0"/>
    <x v="9"/>
    <x v="9"/>
    <x v="9"/>
    <x v="20"/>
    <x v="0"/>
    <x v="2"/>
    <n v="571.62773000000004"/>
  </r>
  <r>
    <x v="0"/>
    <x v="10"/>
    <x v="9"/>
    <x v="9"/>
    <x v="20"/>
    <x v="0"/>
    <x v="2"/>
    <n v="5.7682199999999995E-4"/>
  </r>
  <r>
    <x v="0"/>
    <x v="11"/>
    <x v="9"/>
    <x v="9"/>
    <x v="20"/>
    <x v="0"/>
    <x v="2"/>
    <n v="1"/>
  </r>
  <r>
    <x v="0"/>
    <x v="8"/>
    <x v="9"/>
    <x v="9"/>
    <x v="21"/>
    <x v="0"/>
    <x v="2"/>
    <n v="1.5341605030000001"/>
  </r>
  <r>
    <x v="0"/>
    <x v="9"/>
    <x v="9"/>
    <x v="9"/>
    <x v="21"/>
    <x v="0"/>
    <x v="2"/>
    <n v="4291.5324000000001"/>
  </r>
  <r>
    <x v="0"/>
    <x v="10"/>
    <x v="9"/>
    <x v="9"/>
    <x v="21"/>
    <x v="0"/>
    <x v="2"/>
    <n v="4.3892660000000002E-3"/>
  </r>
  <r>
    <x v="0"/>
    <x v="11"/>
    <x v="9"/>
    <x v="9"/>
    <x v="21"/>
    <x v="0"/>
    <x v="2"/>
    <n v="1"/>
  </r>
  <r>
    <x v="0"/>
    <x v="8"/>
    <x v="9"/>
    <x v="9"/>
    <x v="32"/>
    <x v="0"/>
    <x v="2"/>
    <n v="1"/>
  </r>
  <r>
    <x v="0"/>
    <x v="9"/>
    <x v="9"/>
    <x v="9"/>
    <x v="32"/>
    <x v="0"/>
    <x v="2"/>
    <n v="0"/>
  </r>
  <r>
    <x v="0"/>
    <x v="10"/>
    <x v="9"/>
    <x v="9"/>
    <x v="32"/>
    <x v="0"/>
    <x v="2"/>
    <n v="0"/>
  </r>
  <r>
    <x v="0"/>
    <x v="11"/>
    <x v="9"/>
    <x v="9"/>
    <x v="32"/>
    <x v="0"/>
    <x v="2"/>
    <n v="1"/>
  </r>
  <r>
    <x v="0"/>
    <x v="8"/>
    <x v="9"/>
    <x v="10"/>
    <x v="10"/>
    <x v="0"/>
    <x v="2"/>
    <n v="1.5829194"/>
  </r>
  <r>
    <x v="0"/>
    <x v="9"/>
    <x v="9"/>
    <x v="10"/>
    <x v="10"/>
    <x v="0"/>
    <x v="2"/>
    <n v="72258.233999999997"/>
  </r>
  <r>
    <x v="0"/>
    <x v="10"/>
    <x v="9"/>
    <x v="10"/>
    <x v="10"/>
    <x v="0"/>
    <x v="2"/>
    <n v="7.6252639999999997E-2"/>
  </r>
  <r>
    <x v="0"/>
    <x v="11"/>
    <x v="9"/>
    <x v="10"/>
    <x v="10"/>
    <x v="0"/>
    <x v="2"/>
    <n v="1"/>
  </r>
  <r>
    <x v="0"/>
    <x v="8"/>
    <x v="9"/>
    <x v="10"/>
    <x v="11"/>
    <x v="0"/>
    <x v="2"/>
    <n v="1.56068776"/>
  </r>
  <r>
    <x v="0"/>
    <x v="9"/>
    <x v="9"/>
    <x v="10"/>
    <x v="11"/>
    <x v="0"/>
    <x v="2"/>
    <n v="283.32058999999998"/>
  </r>
  <r>
    <x v="0"/>
    <x v="10"/>
    <x v="9"/>
    <x v="10"/>
    <x v="11"/>
    <x v="0"/>
    <x v="2"/>
    <n v="2.9478300000000001E-4"/>
  </r>
  <r>
    <x v="0"/>
    <x v="11"/>
    <x v="9"/>
    <x v="10"/>
    <x v="11"/>
    <x v="0"/>
    <x v="2"/>
    <n v="1"/>
  </r>
  <r>
    <x v="0"/>
    <x v="8"/>
    <x v="9"/>
    <x v="10"/>
    <x v="12"/>
    <x v="0"/>
    <x v="2"/>
    <n v="1.517732758"/>
  </r>
  <r>
    <x v="0"/>
    <x v="9"/>
    <x v="9"/>
    <x v="10"/>
    <x v="12"/>
    <x v="0"/>
    <x v="2"/>
    <n v="13110.455"/>
  </r>
  <r>
    <x v="0"/>
    <x v="10"/>
    <x v="9"/>
    <x v="10"/>
    <x v="12"/>
    <x v="0"/>
    <x v="2"/>
    <n v="1.3265443999999999E-2"/>
  </r>
  <r>
    <x v="0"/>
    <x v="11"/>
    <x v="9"/>
    <x v="10"/>
    <x v="12"/>
    <x v="0"/>
    <x v="2"/>
    <n v="1"/>
  </r>
  <r>
    <x v="0"/>
    <x v="8"/>
    <x v="9"/>
    <x v="10"/>
    <x v="13"/>
    <x v="0"/>
    <x v="2"/>
    <n v="1.5411854009999999"/>
  </r>
  <r>
    <x v="0"/>
    <x v="9"/>
    <x v="9"/>
    <x v="10"/>
    <x v="13"/>
    <x v="0"/>
    <x v="2"/>
    <n v="1004.6402"/>
  </r>
  <r>
    <x v="0"/>
    <x v="10"/>
    <x v="9"/>
    <x v="10"/>
    <x v="13"/>
    <x v="0"/>
    <x v="2"/>
    <n v="1.032224E-3"/>
  </r>
  <r>
    <x v="0"/>
    <x v="11"/>
    <x v="9"/>
    <x v="10"/>
    <x v="13"/>
    <x v="0"/>
    <x v="2"/>
    <n v="1"/>
  </r>
  <r>
    <x v="0"/>
    <x v="8"/>
    <x v="9"/>
    <x v="10"/>
    <x v="14"/>
    <x v="0"/>
    <x v="2"/>
    <n v="1.5584987690000001"/>
  </r>
  <r>
    <x v="0"/>
    <x v="9"/>
    <x v="9"/>
    <x v="10"/>
    <x v="14"/>
    <x v="0"/>
    <x v="2"/>
    <n v="713.12401"/>
  </r>
  <r>
    <x v="0"/>
    <x v="10"/>
    <x v="9"/>
    <x v="10"/>
    <x v="14"/>
    <x v="0"/>
    <x v="2"/>
    <n v="7.4093499999999997E-4"/>
  </r>
  <r>
    <x v="0"/>
    <x v="11"/>
    <x v="9"/>
    <x v="10"/>
    <x v="14"/>
    <x v="0"/>
    <x v="2"/>
    <n v="1"/>
  </r>
  <r>
    <x v="0"/>
    <x v="8"/>
    <x v="9"/>
    <x v="10"/>
    <x v="15"/>
    <x v="0"/>
    <x v="2"/>
    <n v="1.5272304809999999"/>
  </r>
  <r>
    <x v="0"/>
    <x v="9"/>
    <x v="9"/>
    <x v="10"/>
    <x v="15"/>
    <x v="0"/>
    <x v="2"/>
    <n v="1223.4997000000001"/>
  </r>
  <r>
    <x v="0"/>
    <x v="10"/>
    <x v="9"/>
    <x v="10"/>
    <x v="15"/>
    <x v="0"/>
    <x v="2"/>
    <n v="1.245711E-3"/>
  </r>
  <r>
    <x v="0"/>
    <x v="11"/>
    <x v="9"/>
    <x v="10"/>
    <x v="15"/>
    <x v="0"/>
    <x v="2"/>
    <n v="1"/>
  </r>
  <r>
    <x v="0"/>
    <x v="8"/>
    <x v="9"/>
    <x v="10"/>
    <x v="16"/>
    <x v="0"/>
    <x v="2"/>
    <n v="1.5727470379999999"/>
  </r>
  <r>
    <x v="0"/>
    <x v="9"/>
    <x v="9"/>
    <x v="10"/>
    <x v="16"/>
    <x v="0"/>
    <x v="2"/>
    <n v="170.76533000000001"/>
  </r>
  <r>
    <x v="0"/>
    <x v="10"/>
    <x v="9"/>
    <x v="10"/>
    <x v="16"/>
    <x v="0"/>
    <x v="2"/>
    <n v="1.79047E-4"/>
  </r>
  <r>
    <x v="0"/>
    <x v="11"/>
    <x v="9"/>
    <x v="10"/>
    <x v="16"/>
    <x v="0"/>
    <x v="2"/>
    <n v="1"/>
  </r>
  <r>
    <x v="0"/>
    <x v="8"/>
    <x v="9"/>
    <x v="10"/>
    <x v="17"/>
    <x v="0"/>
    <x v="2"/>
    <n v="1.565149152"/>
  </r>
  <r>
    <x v="0"/>
    <x v="9"/>
    <x v="9"/>
    <x v="10"/>
    <x v="17"/>
    <x v="0"/>
    <x v="2"/>
    <n v="6300.9036999999998"/>
  </r>
  <r>
    <x v="0"/>
    <x v="10"/>
    <x v="9"/>
    <x v="10"/>
    <x v="17"/>
    <x v="0"/>
    <x v="2"/>
    <n v="6.5745689999999997E-3"/>
  </r>
  <r>
    <x v="0"/>
    <x v="11"/>
    <x v="9"/>
    <x v="10"/>
    <x v="17"/>
    <x v="0"/>
    <x v="2"/>
    <n v="1"/>
  </r>
  <r>
    <x v="0"/>
    <x v="8"/>
    <x v="9"/>
    <x v="10"/>
    <x v="18"/>
    <x v="0"/>
    <x v="2"/>
    <n v="1.6238122859999999"/>
  </r>
  <r>
    <x v="0"/>
    <x v="9"/>
    <x v="9"/>
    <x v="10"/>
    <x v="18"/>
    <x v="0"/>
    <x v="2"/>
    <n v="6390.5744999999997"/>
  </r>
  <r>
    <x v="0"/>
    <x v="10"/>
    <x v="9"/>
    <x v="10"/>
    <x v="18"/>
    <x v="0"/>
    <x v="2"/>
    <n v="6.918062E-3"/>
  </r>
  <r>
    <x v="0"/>
    <x v="11"/>
    <x v="9"/>
    <x v="10"/>
    <x v="18"/>
    <x v="0"/>
    <x v="2"/>
    <n v="1"/>
  </r>
  <r>
    <x v="0"/>
    <x v="8"/>
    <x v="9"/>
    <x v="10"/>
    <x v="19"/>
    <x v="0"/>
    <x v="2"/>
    <n v="1.847177571"/>
  </r>
  <r>
    <x v="0"/>
    <x v="9"/>
    <x v="9"/>
    <x v="10"/>
    <x v="19"/>
    <x v="0"/>
    <x v="2"/>
    <n v="113273.33"/>
  </r>
  <r>
    <x v="0"/>
    <x v="10"/>
    <x v="9"/>
    <x v="10"/>
    <x v="19"/>
    <x v="0"/>
    <x v="2"/>
    <n v="0.139490631"/>
  </r>
  <r>
    <x v="0"/>
    <x v="11"/>
    <x v="9"/>
    <x v="10"/>
    <x v="19"/>
    <x v="0"/>
    <x v="2"/>
    <n v="1"/>
  </r>
  <r>
    <x v="0"/>
    <x v="8"/>
    <x v="9"/>
    <x v="10"/>
    <x v="20"/>
    <x v="0"/>
    <x v="2"/>
    <n v="1.5045798189999999"/>
  </r>
  <r>
    <x v="0"/>
    <x v="9"/>
    <x v="9"/>
    <x v="10"/>
    <x v="20"/>
    <x v="0"/>
    <x v="2"/>
    <n v="1279.0210999999999"/>
  </r>
  <r>
    <x v="0"/>
    <x v="10"/>
    <x v="9"/>
    <x v="10"/>
    <x v="20"/>
    <x v="0"/>
    <x v="2"/>
    <n v="1.282926E-3"/>
  </r>
  <r>
    <x v="0"/>
    <x v="11"/>
    <x v="9"/>
    <x v="10"/>
    <x v="20"/>
    <x v="0"/>
    <x v="2"/>
    <n v="1"/>
  </r>
  <r>
    <x v="0"/>
    <x v="8"/>
    <x v="9"/>
    <x v="10"/>
    <x v="21"/>
    <x v="0"/>
    <x v="2"/>
    <n v="1.531455174"/>
  </r>
  <r>
    <x v="0"/>
    <x v="9"/>
    <x v="9"/>
    <x v="10"/>
    <x v="21"/>
    <x v="0"/>
    <x v="2"/>
    <n v="3848.5619999999999"/>
  </r>
  <r>
    <x v="0"/>
    <x v="10"/>
    <x v="9"/>
    <x v="10"/>
    <x v="21"/>
    <x v="0"/>
    <x v="2"/>
    <n v="3.9292670000000002E-3"/>
  </r>
  <r>
    <x v="0"/>
    <x v="11"/>
    <x v="9"/>
    <x v="10"/>
    <x v="21"/>
    <x v="0"/>
    <x v="2"/>
    <n v="1"/>
  </r>
  <r>
    <x v="0"/>
    <x v="8"/>
    <x v="9"/>
    <x v="10"/>
    <x v="32"/>
    <x v="0"/>
    <x v="2"/>
    <n v="1"/>
  </r>
  <r>
    <x v="0"/>
    <x v="9"/>
    <x v="9"/>
    <x v="10"/>
    <x v="32"/>
    <x v="0"/>
    <x v="2"/>
    <n v="0"/>
  </r>
  <r>
    <x v="0"/>
    <x v="10"/>
    <x v="9"/>
    <x v="10"/>
    <x v="32"/>
    <x v="0"/>
    <x v="2"/>
    <n v="0"/>
  </r>
  <r>
    <x v="0"/>
    <x v="11"/>
    <x v="9"/>
    <x v="10"/>
    <x v="32"/>
    <x v="0"/>
    <x v="2"/>
    <n v="1"/>
  </r>
  <r>
    <x v="0"/>
    <x v="8"/>
    <x v="9"/>
    <x v="11"/>
    <x v="10"/>
    <x v="0"/>
    <x v="2"/>
    <n v="1.6038529500000001"/>
  </r>
  <r>
    <x v="0"/>
    <x v="9"/>
    <x v="9"/>
    <x v="11"/>
    <x v="10"/>
    <x v="0"/>
    <x v="2"/>
    <n v="1375.7230999999999"/>
  </r>
  <r>
    <x v="0"/>
    <x v="10"/>
    <x v="9"/>
    <x v="11"/>
    <x v="10"/>
    <x v="0"/>
    <x v="2"/>
    <n v="1.1448811E-2"/>
  </r>
  <r>
    <x v="0"/>
    <x v="11"/>
    <x v="9"/>
    <x v="11"/>
    <x v="10"/>
    <x v="0"/>
    <x v="2"/>
    <n v="1"/>
  </r>
  <r>
    <x v="0"/>
    <x v="8"/>
    <x v="9"/>
    <x v="11"/>
    <x v="11"/>
    <x v="0"/>
    <x v="2"/>
    <n v="1.6414375409999999"/>
  </r>
  <r>
    <x v="0"/>
    <x v="9"/>
    <x v="9"/>
    <x v="11"/>
    <x v="11"/>
    <x v="0"/>
    <x v="2"/>
    <n v="21307.13"/>
  </r>
  <r>
    <x v="0"/>
    <x v="10"/>
    <x v="9"/>
    <x v="11"/>
    <x v="11"/>
    <x v="0"/>
    <x v="2"/>
    <n v="3.5151040000000001E-2"/>
  </r>
  <r>
    <x v="0"/>
    <x v="11"/>
    <x v="9"/>
    <x v="11"/>
    <x v="11"/>
    <x v="0"/>
    <x v="2"/>
    <n v="1"/>
  </r>
  <r>
    <x v="0"/>
    <x v="8"/>
    <x v="9"/>
    <x v="11"/>
    <x v="12"/>
    <x v="0"/>
    <x v="2"/>
    <n v="1.6209412249999999"/>
  </r>
  <r>
    <x v="0"/>
    <x v="9"/>
    <x v="9"/>
    <x v="11"/>
    <x v="12"/>
    <x v="0"/>
    <x v="2"/>
    <n v="6660.3701000000001"/>
  </r>
  <r>
    <x v="0"/>
    <x v="10"/>
    <x v="9"/>
    <x v="11"/>
    <x v="12"/>
    <x v="0"/>
    <x v="2"/>
    <n v="2.2225307999999999E-2"/>
  </r>
  <r>
    <x v="0"/>
    <x v="11"/>
    <x v="9"/>
    <x v="11"/>
    <x v="12"/>
    <x v="0"/>
    <x v="2"/>
    <n v="1"/>
  </r>
  <r>
    <x v="0"/>
    <x v="8"/>
    <x v="9"/>
    <x v="11"/>
    <x v="13"/>
    <x v="0"/>
    <x v="2"/>
    <n v="1.6103537889999999"/>
  </r>
  <r>
    <x v="0"/>
    <x v="9"/>
    <x v="9"/>
    <x v="11"/>
    <x v="13"/>
    <x v="0"/>
    <x v="2"/>
    <n v="116.80473000000001"/>
  </r>
  <r>
    <x v="0"/>
    <x v="10"/>
    <x v="9"/>
    <x v="11"/>
    <x v="13"/>
    <x v="0"/>
    <x v="2"/>
    <n v="1.554848E-2"/>
  </r>
  <r>
    <x v="0"/>
    <x v="11"/>
    <x v="9"/>
    <x v="11"/>
    <x v="13"/>
    <x v="0"/>
    <x v="2"/>
    <n v="1"/>
  </r>
  <r>
    <x v="0"/>
    <x v="8"/>
    <x v="9"/>
    <x v="11"/>
    <x v="14"/>
    <x v="0"/>
    <x v="2"/>
    <n v="1.6290761149999999"/>
  </r>
  <r>
    <x v="0"/>
    <x v="9"/>
    <x v="9"/>
    <x v="11"/>
    <x v="14"/>
    <x v="0"/>
    <x v="2"/>
    <n v="11973.565000000001"/>
  </r>
  <r>
    <x v="0"/>
    <x v="10"/>
    <x v="9"/>
    <x v="11"/>
    <x v="14"/>
    <x v="0"/>
    <x v="2"/>
    <n v="2.7355469E-2"/>
  </r>
  <r>
    <x v="0"/>
    <x v="11"/>
    <x v="9"/>
    <x v="11"/>
    <x v="14"/>
    <x v="0"/>
    <x v="2"/>
    <n v="1"/>
  </r>
  <r>
    <x v="0"/>
    <x v="8"/>
    <x v="9"/>
    <x v="11"/>
    <x v="15"/>
    <x v="0"/>
    <x v="2"/>
    <n v="1.624772764"/>
  </r>
  <r>
    <x v="0"/>
    <x v="9"/>
    <x v="9"/>
    <x v="11"/>
    <x v="15"/>
    <x v="0"/>
    <x v="2"/>
    <n v="265598.59000000003"/>
  </r>
  <r>
    <x v="0"/>
    <x v="10"/>
    <x v="9"/>
    <x v="11"/>
    <x v="15"/>
    <x v="0"/>
    <x v="2"/>
    <n v="2.4641617000000001E-2"/>
  </r>
  <r>
    <x v="0"/>
    <x v="11"/>
    <x v="9"/>
    <x v="11"/>
    <x v="15"/>
    <x v="0"/>
    <x v="2"/>
    <n v="1"/>
  </r>
  <r>
    <x v="0"/>
    <x v="8"/>
    <x v="9"/>
    <x v="11"/>
    <x v="16"/>
    <x v="0"/>
    <x v="2"/>
    <n v="2.0261190949999999"/>
  </r>
  <r>
    <x v="0"/>
    <x v="9"/>
    <x v="9"/>
    <x v="11"/>
    <x v="16"/>
    <x v="0"/>
    <x v="2"/>
    <n v="76632.409"/>
  </r>
  <r>
    <x v="0"/>
    <x v="10"/>
    <x v="9"/>
    <x v="11"/>
    <x v="16"/>
    <x v="0"/>
    <x v="2"/>
    <n v="0.277745413"/>
  </r>
  <r>
    <x v="0"/>
    <x v="11"/>
    <x v="9"/>
    <x v="11"/>
    <x v="16"/>
    <x v="0"/>
    <x v="2"/>
    <n v="1"/>
  </r>
  <r>
    <x v="0"/>
    <x v="8"/>
    <x v="9"/>
    <x v="11"/>
    <x v="17"/>
    <x v="0"/>
    <x v="2"/>
    <n v="1.815575267"/>
  </r>
  <r>
    <x v="0"/>
    <x v="9"/>
    <x v="9"/>
    <x v="11"/>
    <x v="17"/>
    <x v="0"/>
    <x v="2"/>
    <n v="11228.52"/>
  </r>
  <r>
    <x v="0"/>
    <x v="10"/>
    <x v="9"/>
    <x v="11"/>
    <x v="17"/>
    <x v="0"/>
    <x v="2"/>
    <n v="0.144968711"/>
  </r>
  <r>
    <x v="0"/>
    <x v="11"/>
    <x v="9"/>
    <x v="11"/>
    <x v="17"/>
    <x v="0"/>
    <x v="2"/>
    <n v="1"/>
  </r>
  <r>
    <x v="0"/>
    <x v="8"/>
    <x v="9"/>
    <x v="11"/>
    <x v="18"/>
    <x v="0"/>
    <x v="2"/>
    <n v="1.8245116960000001"/>
  </r>
  <r>
    <x v="0"/>
    <x v="9"/>
    <x v="9"/>
    <x v="11"/>
    <x v="18"/>
    <x v="0"/>
    <x v="2"/>
    <n v="4955.6418000000003"/>
  </r>
  <r>
    <x v="0"/>
    <x v="10"/>
    <x v="9"/>
    <x v="11"/>
    <x v="18"/>
    <x v="0"/>
    <x v="2"/>
    <n v="0.150604353"/>
  </r>
  <r>
    <x v="0"/>
    <x v="11"/>
    <x v="9"/>
    <x v="11"/>
    <x v="18"/>
    <x v="0"/>
    <x v="2"/>
    <n v="1"/>
  </r>
  <r>
    <x v="0"/>
    <x v="8"/>
    <x v="9"/>
    <x v="11"/>
    <x v="19"/>
    <x v="0"/>
    <x v="2"/>
    <n v="1.806773051"/>
  </r>
  <r>
    <x v="0"/>
    <x v="9"/>
    <x v="9"/>
    <x v="11"/>
    <x v="19"/>
    <x v="0"/>
    <x v="2"/>
    <n v="10199.384"/>
  </r>
  <r>
    <x v="0"/>
    <x v="10"/>
    <x v="9"/>
    <x v="11"/>
    <x v="19"/>
    <x v="0"/>
    <x v="2"/>
    <n v="0.13941771"/>
  </r>
  <r>
    <x v="0"/>
    <x v="11"/>
    <x v="9"/>
    <x v="11"/>
    <x v="19"/>
    <x v="0"/>
    <x v="2"/>
    <n v="1"/>
  </r>
  <r>
    <x v="0"/>
    <x v="8"/>
    <x v="9"/>
    <x v="11"/>
    <x v="20"/>
    <x v="0"/>
    <x v="2"/>
    <n v="1.5844428399999999"/>
  </r>
  <r>
    <x v="0"/>
    <x v="9"/>
    <x v="9"/>
    <x v="11"/>
    <x v="20"/>
    <x v="0"/>
    <x v="2"/>
    <n v="354.86876999999998"/>
  </r>
  <r>
    <x v="0"/>
    <x v="10"/>
    <x v="9"/>
    <x v="11"/>
    <x v="20"/>
    <x v="0"/>
    <x v="2"/>
    <n v="-7.9191999999999999E-4"/>
  </r>
  <r>
    <x v="0"/>
    <x v="11"/>
    <x v="9"/>
    <x v="11"/>
    <x v="20"/>
    <x v="0"/>
    <x v="2"/>
    <n v="1"/>
  </r>
  <r>
    <x v="0"/>
    <x v="8"/>
    <x v="9"/>
    <x v="11"/>
    <x v="21"/>
    <x v="0"/>
    <x v="2"/>
    <n v="1.585883478"/>
  </r>
  <r>
    <x v="0"/>
    <x v="9"/>
    <x v="9"/>
    <x v="11"/>
    <x v="21"/>
    <x v="0"/>
    <x v="2"/>
    <n v="745.89166999999998"/>
  </r>
  <r>
    <x v="0"/>
    <x v="10"/>
    <x v="9"/>
    <x v="11"/>
    <x v="21"/>
    <x v="0"/>
    <x v="2"/>
    <n v="1.16599E-4"/>
  </r>
  <r>
    <x v="0"/>
    <x v="11"/>
    <x v="9"/>
    <x v="11"/>
    <x v="21"/>
    <x v="0"/>
    <x v="2"/>
    <n v="1"/>
  </r>
  <r>
    <x v="0"/>
    <x v="8"/>
    <x v="9"/>
    <x v="11"/>
    <x v="32"/>
    <x v="0"/>
    <x v="2"/>
    <n v="1.0571323909999999"/>
  </r>
  <r>
    <x v="0"/>
    <x v="9"/>
    <x v="9"/>
    <x v="11"/>
    <x v="32"/>
    <x v="0"/>
    <x v="2"/>
    <n v="0"/>
  </r>
  <r>
    <x v="0"/>
    <x v="10"/>
    <x v="9"/>
    <x v="11"/>
    <x v="32"/>
    <x v="0"/>
    <x v="2"/>
    <n v="0"/>
  </r>
  <r>
    <x v="0"/>
    <x v="11"/>
    <x v="9"/>
    <x v="11"/>
    <x v="32"/>
    <x v="0"/>
    <x v="2"/>
    <n v="1"/>
  </r>
  <r>
    <x v="0"/>
    <x v="8"/>
    <x v="9"/>
    <x v="12"/>
    <x v="10"/>
    <x v="0"/>
    <x v="2"/>
    <n v="1.598169959"/>
  </r>
  <r>
    <x v="0"/>
    <x v="9"/>
    <x v="9"/>
    <x v="12"/>
    <x v="10"/>
    <x v="0"/>
    <x v="2"/>
    <n v="11677.01"/>
  </r>
  <r>
    <x v="0"/>
    <x v="10"/>
    <x v="9"/>
    <x v="12"/>
    <x v="10"/>
    <x v="0"/>
    <x v="2"/>
    <n v="1.2441231000000001E-2"/>
  </r>
  <r>
    <x v="0"/>
    <x v="11"/>
    <x v="9"/>
    <x v="12"/>
    <x v="10"/>
    <x v="0"/>
    <x v="2"/>
    <n v="1"/>
  </r>
  <r>
    <x v="0"/>
    <x v="8"/>
    <x v="9"/>
    <x v="12"/>
    <x v="11"/>
    <x v="0"/>
    <x v="2"/>
    <n v="1.559213915"/>
  </r>
  <r>
    <x v="0"/>
    <x v="9"/>
    <x v="9"/>
    <x v="12"/>
    <x v="11"/>
    <x v="0"/>
    <x v="2"/>
    <n v="3049.4629"/>
  </r>
  <r>
    <x v="0"/>
    <x v="10"/>
    <x v="9"/>
    <x v="12"/>
    <x v="11"/>
    <x v="0"/>
    <x v="2"/>
    <n v="3.1698429999999999E-3"/>
  </r>
  <r>
    <x v="0"/>
    <x v="11"/>
    <x v="9"/>
    <x v="12"/>
    <x v="11"/>
    <x v="0"/>
    <x v="2"/>
    <n v="1"/>
  </r>
  <r>
    <x v="0"/>
    <x v="8"/>
    <x v="9"/>
    <x v="12"/>
    <x v="12"/>
    <x v="0"/>
    <x v="2"/>
    <n v="1.585722522"/>
  </r>
  <r>
    <x v="0"/>
    <x v="9"/>
    <x v="9"/>
    <x v="12"/>
    <x v="12"/>
    <x v="0"/>
    <x v="2"/>
    <n v="65651.596000000005"/>
  </r>
  <r>
    <x v="0"/>
    <x v="10"/>
    <x v="9"/>
    <x v="12"/>
    <x v="12"/>
    <x v="0"/>
    <x v="2"/>
    <n v="6.9403476000000006E-2"/>
  </r>
  <r>
    <x v="0"/>
    <x v="11"/>
    <x v="9"/>
    <x v="12"/>
    <x v="12"/>
    <x v="0"/>
    <x v="2"/>
    <n v="1"/>
  </r>
  <r>
    <x v="0"/>
    <x v="8"/>
    <x v="9"/>
    <x v="12"/>
    <x v="13"/>
    <x v="0"/>
    <x v="2"/>
    <n v="1.6284069160000001"/>
  </r>
  <r>
    <x v="0"/>
    <x v="9"/>
    <x v="9"/>
    <x v="12"/>
    <x v="13"/>
    <x v="0"/>
    <x v="2"/>
    <n v="99.622705323999995"/>
  </r>
  <r>
    <x v="0"/>
    <x v="10"/>
    <x v="9"/>
    <x v="12"/>
    <x v="13"/>
    <x v="0"/>
    <x v="2"/>
    <n v="1.08151E-4"/>
  </r>
  <r>
    <x v="0"/>
    <x v="11"/>
    <x v="9"/>
    <x v="12"/>
    <x v="13"/>
    <x v="0"/>
    <x v="2"/>
    <n v="1"/>
  </r>
  <r>
    <x v="0"/>
    <x v="8"/>
    <x v="9"/>
    <x v="12"/>
    <x v="14"/>
    <x v="0"/>
    <x v="2"/>
    <n v="1.540701128"/>
  </r>
  <r>
    <x v="0"/>
    <x v="9"/>
    <x v="9"/>
    <x v="12"/>
    <x v="14"/>
    <x v="0"/>
    <x v="2"/>
    <n v="1245.5818999999999"/>
  </r>
  <r>
    <x v="0"/>
    <x v="10"/>
    <x v="9"/>
    <x v="12"/>
    <x v="14"/>
    <x v="0"/>
    <x v="2"/>
    <n v="1.2793800000000001E-3"/>
  </r>
  <r>
    <x v="0"/>
    <x v="11"/>
    <x v="9"/>
    <x v="12"/>
    <x v="14"/>
    <x v="0"/>
    <x v="2"/>
    <n v="1"/>
  </r>
  <r>
    <x v="0"/>
    <x v="8"/>
    <x v="9"/>
    <x v="12"/>
    <x v="15"/>
    <x v="0"/>
    <x v="2"/>
    <n v="1.5678394980000001"/>
  </r>
  <r>
    <x v="0"/>
    <x v="9"/>
    <x v="9"/>
    <x v="12"/>
    <x v="15"/>
    <x v="0"/>
    <x v="2"/>
    <n v="2479.5951"/>
  </r>
  <r>
    <x v="0"/>
    <x v="10"/>
    <x v="9"/>
    <x v="12"/>
    <x v="15"/>
    <x v="0"/>
    <x v="2"/>
    <n v="2.5917380000000001E-3"/>
  </r>
  <r>
    <x v="0"/>
    <x v="11"/>
    <x v="9"/>
    <x v="12"/>
    <x v="15"/>
    <x v="0"/>
    <x v="2"/>
    <n v="1"/>
  </r>
  <r>
    <x v="0"/>
    <x v="8"/>
    <x v="9"/>
    <x v="12"/>
    <x v="16"/>
    <x v="0"/>
    <x v="2"/>
    <n v="1.573660745"/>
  </r>
  <r>
    <x v="0"/>
    <x v="9"/>
    <x v="9"/>
    <x v="12"/>
    <x v="16"/>
    <x v="0"/>
    <x v="2"/>
    <n v="482.70026000000001"/>
  </r>
  <r>
    <x v="0"/>
    <x v="10"/>
    <x v="9"/>
    <x v="12"/>
    <x v="16"/>
    <x v="0"/>
    <x v="2"/>
    <n v="5.0640400000000001E-4"/>
  </r>
  <r>
    <x v="0"/>
    <x v="11"/>
    <x v="9"/>
    <x v="12"/>
    <x v="16"/>
    <x v="0"/>
    <x v="2"/>
    <n v="1"/>
  </r>
  <r>
    <x v="0"/>
    <x v="8"/>
    <x v="9"/>
    <x v="12"/>
    <x v="17"/>
    <x v="0"/>
    <x v="2"/>
    <n v="1.648269905"/>
  </r>
  <r>
    <x v="0"/>
    <x v="9"/>
    <x v="9"/>
    <x v="12"/>
    <x v="17"/>
    <x v="0"/>
    <x v="2"/>
    <n v="15870.315000000001"/>
  </r>
  <r>
    <x v="0"/>
    <x v="10"/>
    <x v="9"/>
    <x v="12"/>
    <x v="17"/>
    <x v="0"/>
    <x v="2"/>
    <n v="1.7439041999999998E-2"/>
  </r>
  <r>
    <x v="0"/>
    <x v="11"/>
    <x v="9"/>
    <x v="12"/>
    <x v="17"/>
    <x v="0"/>
    <x v="2"/>
    <n v="1"/>
  </r>
  <r>
    <x v="0"/>
    <x v="8"/>
    <x v="9"/>
    <x v="12"/>
    <x v="18"/>
    <x v="0"/>
    <x v="2"/>
    <n v="1.7814095270000001"/>
  </r>
  <r>
    <x v="0"/>
    <x v="9"/>
    <x v="9"/>
    <x v="12"/>
    <x v="18"/>
    <x v="0"/>
    <x v="2"/>
    <n v="17795.792000000001"/>
  </r>
  <r>
    <x v="0"/>
    <x v="10"/>
    <x v="9"/>
    <x v="12"/>
    <x v="18"/>
    <x v="0"/>
    <x v="2"/>
    <n v="2.1134396E-2"/>
  </r>
  <r>
    <x v="0"/>
    <x v="11"/>
    <x v="9"/>
    <x v="12"/>
    <x v="18"/>
    <x v="0"/>
    <x v="2"/>
    <n v="1"/>
  </r>
  <r>
    <x v="0"/>
    <x v="8"/>
    <x v="9"/>
    <x v="12"/>
    <x v="19"/>
    <x v="0"/>
    <x v="2"/>
    <n v="1.920720209"/>
  </r>
  <r>
    <x v="0"/>
    <x v="9"/>
    <x v="9"/>
    <x v="12"/>
    <x v="19"/>
    <x v="0"/>
    <x v="2"/>
    <n v="173783.56"/>
  </r>
  <r>
    <x v="0"/>
    <x v="10"/>
    <x v="9"/>
    <x v="12"/>
    <x v="19"/>
    <x v="0"/>
    <x v="2"/>
    <n v="0.22252640200000001"/>
  </r>
  <r>
    <x v="0"/>
    <x v="11"/>
    <x v="9"/>
    <x v="12"/>
    <x v="19"/>
    <x v="0"/>
    <x v="2"/>
    <n v="1"/>
  </r>
  <r>
    <x v="0"/>
    <x v="8"/>
    <x v="9"/>
    <x v="12"/>
    <x v="20"/>
    <x v="0"/>
    <x v="2"/>
    <n v="1.54128866"/>
  </r>
  <r>
    <x v="0"/>
    <x v="9"/>
    <x v="9"/>
    <x v="12"/>
    <x v="20"/>
    <x v="0"/>
    <x v="2"/>
    <n v="163.34074000000001"/>
  </r>
  <r>
    <x v="0"/>
    <x v="10"/>
    <x v="9"/>
    <x v="12"/>
    <x v="20"/>
    <x v="0"/>
    <x v="2"/>
    <n v="1.67837E-4"/>
  </r>
  <r>
    <x v="0"/>
    <x v="11"/>
    <x v="9"/>
    <x v="12"/>
    <x v="20"/>
    <x v="0"/>
    <x v="2"/>
    <n v="1"/>
  </r>
  <r>
    <x v="0"/>
    <x v="8"/>
    <x v="9"/>
    <x v="12"/>
    <x v="21"/>
    <x v="0"/>
    <x v="2"/>
    <n v="1.50539892"/>
  </r>
  <r>
    <x v="0"/>
    <x v="9"/>
    <x v="9"/>
    <x v="12"/>
    <x v="21"/>
    <x v="0"/>
    <x v="2"/>
    <n v="200.89825999999999"/>
  </r>
  <r>
    <x v="0"/>
    <x v="10"/>
    <x v="9"/>
    <x v="12"/>
    <x v="21"/>
    <x v="0"/>
    <x v="2"/>
    <n v="2.01621E-4"/>
  </r>
  <r>
    <x v="0"/>
    <x v="11"/>
    <x v="9"/>
    <x v="12"/>
    <x v="21"/>
    <x v="0"/>
    <x v="2"/>
    <n v="1"/>
  </r>
  <r>
    <x v="0"/>
    <x v="8"/>
    <x v="9"/>
    <x v="12"/>
    <x v="32"/>
    <x v="0"/>
    <x v="2"/>
    <n v="1"/>
  </r>
  <r>
    <x v="0"/>
    <x v="9"/>
    <x v="9"/>
    <x v="12"/>
    <x v="32"/>
    <x v="0"/>
    <x v="2"/>
    <n v="0"/>
  </r>
  <r>
    <x v="0"/>
    <x v="10"/>
    <x v="9"/>
    <x v="12"/>
    <x v="32"/>
    <x v="0"/>
    <x v="2"/>
    <n v="0"/>
  </r>
  <r>
    <x v="0"/>
    <x v="11"/>
    <x v="9"/>
    <x v="12"/>
    <x v="32"/>
    <x v="0"/>
    <x v="2"/>
    <n v="1"/>
  </r>
  <r>
    <x v="0"/>
    <x v="8"/>
    <x v="9"/>
    <x v="13"/>
    <x v="10"/>
    <x v="0"/>
    <x v="2"/>
    <n v="1.692420298"/>
  </r>
  <r>
    <x v="0"/>
    <x v="9"/>
    <x v="9"/>
    <x v="13"/>
    <x v="10"/>
    <x v="0"/>
    <x v="2"/>
    <n v="447.29811000000001"/>
  </r>
  <r>
    <x v="0"/>
    <x v="10"/>
    <x v="9"/>
    <x v="13"/>
    <x v="10"/>
    <x v="0"/>
    <x v="2"/>
    <n v="5.0467800000000005E-4"/>
  </r>
  <r>
    <x v="0"/>
    <x v="11"/>
    <x v="9"/>
    <x v="13"/>
    <x v="10"/>
    <x v="0"/>
    <x v="2"/>
    <n v="1"/>
  </r>
  <r>
    <x v="0"/>
    <x v="8"/>
    <x v="9"/>
    <x v="13"/>
    <x v="11"/>
    <x v="0"/>
    <x v="2"/>
    <n v="1.5415969220000001"/>
  </r>
  <r>
    <x v="0"/>
    <x v="9"/>
    <x v="9"/>
    <x v="13"/>
    <x v="11"/>
    <x v="0"/>
    <x v="2"/>
    <n v="760.16368999999997"/>
  </r>
  <r>
    <x v="0"/>
    <x v="10"/>
    <x v="9"/>
    <x v="13"/>
    <x v="11"/>
    <x v="0"/>
    <x v="2"/>
    <n v="7.8124399999999995E-4"/>
  </r>
  <r>
    <x v="0"/>
    <x v="11"/>
    <x v="9"/>
    <x v="13"/>
    <x v="11"/>
    <x v="0"/>
    <x v="2"/>
    <n v="1"/>
  </r>
  <r>
    <x v="0"/>
    <x v="8"/>
    <x v="9"/>
    <x v="13"/>
    <x v="12"/>
    <x v="0"/>
    <x v="2"/>
    <n v="1.5340188349999999"/>
  </r>
  <r>
    <x v="0"/>
    <x v="9"/>
    <x v="9"/>
    <x v="13"/>
    <x v="12"/>
    <x v="0"/>
    <x v="2"/>
    <n v="656.73249999999996"/>
  </r>
  <r>
    <x v="0"/>
    <x v="10"/>
    <x v="9"/>
    <x v="13"/>
    <x v="12"/>
    <x v="0"/>
    <x v="2"/>
    <n v="6.7162700000000005E-4"/>
  </r>
  <r>
    <x v="0"/>
    <x v="11"/>
    <x v="9"/>
    <x v="13"/>
    <x v="12"/>
    <x v="0"/>
    <x v="2"/>
    <n v="1"/>
  </r>
  <r>
    <x v="0"/>
    <x v="8"/>
    <x v="9"/>
    <x v="13"/>
    <x v="13"/>
    <x v="0"/>
    <x v="2"/>
    <n v="1.570759461"/>
  </r>
  <r>
    <x v="0"/>
    <x v="9"/>
    <x v="9"/>
    <x v="13"/>
    <x v="13"/>
    <x v="0"/>
    <x v="2"/>
    <n v="13722.49"/>
  </r>
  <r>
    <x v="0"/>
    <x v="10"/>
    <x v="9"/>
    <x v="13"/>
    <x v="13"/>
    <x v="0"/>
    <x v="2"/>
    <n v="1.4369821E-2"/>
  </r>
  <r>
    <x v="0"/>
    <x v="11"/>
    <x v="9"/>
    <x v="13"/>
    <x v="13"/>
    <x v="0"/>
    <x v="2"/>
    <n v="1"/>
  </r>
  <r>
    <x v="0"/>
    <x v="8"/>
    <x v="9"/>
    <x v="13"/>
    <x v="14"/>
    <x v="0"/>
    <x v="2"/>
    <n v="1.578753673"/>
  </r>
  <r>
    <x v="0"/>
    <x v="9"/>
    <x v="9"/>
    <x v="13"/>
    <x v="14"/>
    <x v="0"/>
    <x v="2"/>
    <n v="3313.7968999999998"/>
  </r>
  <r>
    <x v="0"/>
    <x v="10"/>
    <x v="9"/>
    <x v="13"/>
    <x v="14"/>
    <x v="0"/>
    <x v="2"/>
    <n v="3.4877789999999999E-3"/>
  </r>
  <r>
    <x v="0"/>
    <x v="11"/>
    <x v="9"/>
    <x v="13"/>
    <x v="14"/>
    <x v="0"/>
    <x v="2"/>
    <n v="1"/>
  </r>
  <r>
    <x v="0"/>
    <x v="8"/>
    <x v="9"/>
    <x v="13"/>
    <x v="15"/>
    <x v="0"/>
    <x v="2"/>
    <n v="1.538928227"/>
  </r>
  <r>
    <x v="0"/>
    <x v="9"/>
    <x v="9"/>
    <x v="13"/>
    <x v="15"/>
    <x v="0"/>
    <x v="2"/>
    <n v="2382.1253000000002"/>
  </r>
  <r>
    <x v="0"/>
    <x v="10"/>
    <x v="9"/>
    <x v="13"/>
    <x v="15"/>
    <x v="0"/>
    <x v="2"/>
    <n v="2.4439470000000001E-3"/>
  </r>
  <r>
    <x v="0"/>
    <x v="11"/>
    <x v="9"/>
    <x v="13"/>
    <x v="15"/>
    <x v="0"/>
    <x v="2"/>
    <n v="1"/>
  </r>
  <r>
    <x v="0"/>
    <x v="8"/>
    <x v="9"/>
    <x v="13"/>
    <x v="16"/>
    <x v="0"/>
    <x v="2"/>
    <n v="1.541848624"/>
  </r>
  <r>
    <x v="0"/>
    <x v="9"/>
    <x v="9"/>
    <x v="13"/>
    <x v="16"/>
    <x v="0"/>
    <x v="2"/>
    <n v="1130.7654"/>
  </r>
  <r>
    <x v="0"/>
    <x v="10"/>
    <x v="9"/>
    <x v="13"/>
    <x v="16"/>
    <x v="0"/>
    <x v="2"/>
    <n v="1.1623130000000001E-3"/>
  </r>
  <r>
    <x v="0"/>
    <x v="11"/>
    <x v="9"/>
    <x v="13"/>
    <x v="16"/>
    <x v="0"/>
    <x v="2"/>
    <n v="1"/>
  </r>
  <r>
    <x v="0"/>
    <x v="8"/>
    <x v="9"/>
    <x v="13"/>
    <x v="17"/>
    <x v="0"/>
    <x v="2"/>
    <n v="1.538523874"/>
  </r>
  <r>
    <x v="0"/>
    <x v="9"/>
    <x v="9"/>
    <x v="13"/>
    <x v="17"/>
    <x v="0"/>
    <x v="2"/>
    <n v="3319.5209"/>
  </r>
  <r>
    <x v="0"/>
    <x v="10"/>
    <x v="9"/>
    <x v="13"/>
    <x v="17"/>
    <x v="0"/>
    <x v="2"/>
    <n v="3.4047750000000001E-3"/>
  </r>
  <r>
    <x v="0"/>
    <x v="11"/>
    <x v="9"/>
    <x v="13"/>
    <x v="17"/>
    <x v="0"/>
    <x v="2"/>
    <n v="1"/>
  </r>
  <r>
    <x v="0"/>
    <x v="8"/>
    <x v="9"/>
    <x v="13"/>
    <x v="18"/>
    <x v="0"/>
    <x v="2"/>
    <n v="1.63323839"/>
  </r>
  <r>
    <x v="0"/>
    <x v="9"/>
    <x v="9"/>
    <x v="13"/>
    <x v="18"/>
    <x v="0"/>
    <x v="2"/>
    <n v="5636.6495000000004"/>
  </r>
  <r>
    <x v="0"/>
    <x v="10"/>
    <x v="9"/>
    <x v="13"/>
    <x v="18"/>
    <x v="0"/>
    <x v="2"/>
    <n v="6.1373280000000001E-3"/>
  </r>
  <r>
    <x v="0"/>
    <x v="11"/>
    <x v="9"/>
    <x v="13"/>
    <x v="18"/>
    <x v="0"/>
    <x v="2"/>
    <n v="1"/>
  </r>
  <r>
    <x v="0"/>
    <x v="8"/>
    <x v="9"/>
    <x v="13"/>
    <x v="19"/>
    <x v="0"/>
    <x v="2"/>
    <n v="1.661692548"/>
  </r>
  <r>
    <x v="0"/>
    <x v="9"/>
    <x v="9"/>
    <x v="13"/>
    <x v="19"/>
    <x v="0"/>
    <x v="2"/>
    <n v="55630.499000000003"/>
  </r>
  <r>
    <x v="0"/>
    <x v="10"/>
    <x v="9"/>
    <x v="13"/>
    <x v="19"/>
    <x v="0"/>
    <x v="2"/>
    <n v="6.1627190999999998E-2"/>
  </r>
  <r>
    <x v="0"/>
    <x v="11"/>
    <x v="9"/>
    <x v="13"/>
    <x v="19"/>
    <x v="0"/>
    <x v="2"/>
    <n v="1"/>
  </r>
  <r>
    <x v="0"/>
    <x v="8"/>
    <x v="9"/>
    <x v="13"/>
    <x v="20"/>
    <x v="0"/>
    <x v="2"/>
    <n v="1.5446639419999999"/>
  </r>
  <r>
    <x v="0"/>
    <x v="9"/>
    <x v="9"/>
    <x v="13"/>
    <x v="20"/>
    <x v="0"/>
    <x v="2"/>
    <n v="488.46609999999998"/>
  </r>
  <r>
    <x v="0"/>
    <x v="10"/>
    <x v="9"/>
    <x v="13"/>
    <x v="20"/>
    <x v="0"/>
    <x v="2"/>
    <n v="5.0301100000000004E-4"/>
  </r>
  <r>
    <x v="0"/>
    <x v="11"/>
    <x v="9"/>
    <x v="13"/>
    <x v="20"/>
    <x v="0"/>
    <x v="2"/>
    <n v="1"/>
  </r>
  <r>
    <x v="0"/>
    <x v="8"/>
    <x v="9"/>
    <x v="13"/>
    <x v="21"/>
    <x v="0"/>
    <x v="2"/>
    <n v="1.5320849350000001"/>
  </r>
  <r>
    <x v="0"/>
    <x v="9"/>
    <x v="9"/>
    <x v="13"/>
    <x v="21"/>
    <x v="0"/>
    <x v="2"/>
    <n v="992.42836"/>
  </r>
  <r>
    <x v="0"/>
    <x v="10"/>
    <x v="9"/>
    <x v="13"/>
    <x v="21"/>
    <x v="0"/>
    <x v="2"/>
    <n v="1.0136559999999999E-3"/>
  </r>
  <r>
    <x v="0"/>
    <x v="11"/>
    <x v="9"/>
    <x v="13"/>
    <x v="21"/>
    <x v="0"/>
    <x v="2"/>
    <n v="1"/>
  </r>
  <r>
    <x v="0"/>
    <x v="8"/>
    <x v="9"/>
    <x v="13"/>
    <x v="32"/>
    <x v="0"/>
    <x v="2"/>
    <n v="1"/>
  </r>
  <r>
    <x v="0"/>
    <x v="9"/>
    <x v="9"/>
    <x v="13"/>
    <x v="32"/>
    <x v="0"/>
    <x v="2"/>
    <n v="0"/>
  </r>
  <r>
    <x v="0"/>
    <x v="10"/>
    <x v="9"/>
    <x v="13"/>
    <x v="32"/>
    <x v="0"/>
    <x v="2"/>
    <n v="0"/>
  </r>
  <r>
    <x v="0"/>
    <x v="11"/>
    <x v="9"/>
    <x v="13"/>
    <x v="32"/>
    <x v="0"/>
    <x v="2"/>
    <n v="1"/>
  </r>
  <r>
    <x v="0"/>
    <x v="8"/>
    <x v="9"/>
    <x v="14"/>
    <x v="10"/>
    <x v="0"/>
    <x v="2"/>
    <n v="1.542950853"/>
  </r>
  <r>
    <x v="0"/>
    <x v="9"/>
    <x v="9"/>
    <x v="14"/>
    <x v="10"/>
    <x v="0"/>
    <x v="2"/>
    <n v="5795.9612999999999"/>
  </r>
  <r>
    <x v="0"/>
    <x v="10"/>
    <x v="9"/>
    <x v="14"/>
    <x v="10"/>
    <x v="0"/>
    <x v="2"/>
    <n v="5.9619219999999997E-3"/>
  </r>
  <r>
    <x v="0"/>
    <x v="11"/>
    <x v="9"/>
    <x v="14"/>
    <x v="10"/>
    <x v="0"/>
    <x v="2"/>
    <n v="1"/>
  </r>
  <r>
    <x v="0"/>
    <x v="8"/>
    <x v="9"/>
    <x v="14"/>
    <x v="11"/>
    <x v="0"/>
    <x v="2"/>
    <n v="1.5235651910000001"/>
  </r>
  <r>
    <x v="0"/>
    <x v="9"/>
    <x v="9"/>
    <x v="14"/>
    <x v="11"/>
    <x v="0"/>
    <x v="2"/>
    <n v="13194.181"/>
  </r>
  <r>
    <x v="0"/>
    <x v="10"/>
    <x v="9"/>
    <x v="14"/>
    <x v="11"/>
    <x v="0"/>
    <x v="2"/>
    <n v="1.3401463000000001E-2"/>
  </r>
  <r>
    <x v="0"/>
    <x v="11"/>
    <x v="9"/>
    <x v="14"/>
    <x v="11"/>
    <x v="0"/>
    <x v="2"/>
    <n v="1"/>
  </r>
  <r>
    <x v="0"/>
    <x v="8"/>
    <x v="9"/>
    <x v="14"/>
    <x v="12"/>
    <x v="0"/>
    <x v="2"/>
    <n v="1.525775667"/>
  </r>
  <r>
    <x v="0"/>
    <x v="9"/>
    <x v="9"/>
    <x v="14"/>
    <x v="12"/>
    <x v="0"/>
    <x v="2"/>
    <n v="10361.216"/>
  </r>
  <r>
    <x v="0"/>
    <x v="10"/>
    <x v="9"/>
    <x v="14"/>
    <x v="12"/>
    <x v="0"/>
    <x v="2"/>
    <n v="1.0539260999999999E-2"/>
  </r>
  <r>
    <x v="0"/>
    <x v="11"/>
    <x v="9"/>
    <x v="14"/>
    <x v="12"/>
    <x v="0"/>
    <x v="2"/>
    <n v="1"/>
  </r>
  <r>
    <x v="0"/>
    <x v="8"/>
    <x v="9"/>
    <x v="14"/>
    <x v="13"/>
    <x v="0"/>
    <x v="2"/>
    <n v="1.55052543"/>
  </r>
  <r>
    <x v="0"/>
    <x v="9"/>
    <x v="9"/>
    <x v="14"/>
    <x v="13"/>
    <x v="0"/>
    <x v="2"/>
    <n v="1391.9268"/>
  </r>
  <r>
    <x v="0"/>
    <x v="10"/>
    <x v="9"/>
    <x v="14"/>
    <x v="13"/>
    <x v="0"/>
    <x v="2"/>
    <n v="1.438812E-3"/>
  </r>
  <r>
    <x v="0"/>
    <x v="11"/>
    <x v="9"/>
    <x v="14"/>
    <x v="13"/>
    <x v="0"/>
    <x v="2"/>
    <n v="1"/>
  </r>
  <r>
    <x v="0"/>
    <x v="8"/>
    <x v="9"/>
    <x v="14"/>
    <x v="14"/>
    <x v="0"/>
    <x v="2"/>
    <n v="1.522460532"/>
  </r>
  <r>
    <x v="0"/>
    <x v="9"/>
    <x v="9"/>
    <x v="14"/>
    <x v="14"/>
    <x v="0"/>
    <x v="2"/>
    <n v="68489.909"/>
  </r>
  <r>
    <x v="0"/>
    <x v="10"/>
    <x v="9"/>
    <x v="14"/>
    <x v="14"/>
    <x v="0"/>
    <x v="2"/>
    <n v="6.9515455000000004E-2"/>
  </r>
  <r>
    <x v="0"/>
    <x v="11"/>
    <x v="9"/>
    <x v="14"/>
    <x v="14"/>
    <x v="0"/>
    <x v="2"/>
    <n v="1"/>
  </r>
  <r>
    <x v="0"/>
    <x v="8"/>
    <x v="9"/>
    <x v="14"/>
    <x v="15"/>
    <x v="0"/>
    <x v="2"/>
    <n v="1.5263876510000001"/>
  </r>
  <r>
    <x v="0"/>
    <x v="9"/>
    <x v="9"/>
    <x v="14"/>
    <x v="15"/>
    <x v="0"/>
    <x v="2"/>
    <n v="32976.593999999997"/>
  </r>
  <r>
    <x v="0"/>
    <x v="10"/>
    <x v="9"/>
    <x v="14"/>
    <x v="15"/>
    <x v="0"/>
    <x v="2"/>
    <n v="3.3556711000000003E-2"/>
  </r>
  <r>
    <x v="0"/>
    <x v="11"/>
    <x v="9"/>
    <x v="14"/>
    <x v="15"/>
    <x v="0"/>
    <x v="2"/>
    <n v="1"/>
  </r>
  <r>
    <x v="0"/>
    <x v="8"/>
    <x v="9"/>
    <x v="14"/>
    <x v="16"/>
    <x v="0"/>
    <x v="2"/>
    <n v="1.5443310960000001"/>
  </r>
  <r>
    <x v="0"/>
    <x v="9"/>
    <x v="9"/>
    <x v="14"/>
    <x v="16"/>
    <x v="0"/>
    <x v="2"/>
    <n v="43923.891000000003"/>
  </r>
  <r>
    <x v="0"/>
    <x v="10"/>
    <x v="9"/>
    <x v="14"/>
    <x v="16"/>
    <x v="0"/>
    <x v="2"/>
    <n v="4.5222020000000002E-2"/>
  </r>
  <r>
    <x v="0"/>
    <x v="11"/>
    <x v="9"/>
    <x v="14"/>
    <x v="16"/>
    <x v="0"/>
    <x v="2"/>
    <n v="1"/>
  </r>
  <r>
    <x v="0"/>
    <x v="8"/>
    <x v="9"/>
    <x v="14"/>
    <x v="17"/>
    <x v="0"/>
    <x v="2"/>
    <n v="1.535460271"/>
  </r>
  <r>
    <x v="0"/>
    <x v="9"/>
    <x v="9"/>
    <x v="14"/>
    <x v="17"/>
    <x v="0"/>
    <x v="2"/>
    <n v="58615.68"/>
  </r>
  <r>
    <x v="0"/>
    <x v="10"/>
    <x v="9"/>
    <x v="14"/>
    <x v="17"/>
    <x v="0"/>
    <x v="2"/>
    <n v="6.0001365000000001E-2"/>
  </r>
  <r>
    <x v="0"/>
    <x v="11"/>
    <x v="9"/>
    <x v="14"/>
    <x v="17"/>
    <x v="0"/>
    <x v="2"/>
    <n v="1"/>
  </r>
  <r>
    <x v="0"/>
    <x v="8"/>
    <x v="9"/>
    <x v="14"/>
    <x v="18"/>
    <x v="0"/>
    <x v="2"/>
    <n v="1.611208282"/>
  </r>
  <r>
    <x v="0"/>
    <x v="9"/>
    <x v="9"/>
    <x v="14"/>
    <x v="18"/>
    <x v="0"/>
    <x v="2"/>
    <n v="37385.692000000003"/>
  </r>
  <r>
    <x v="0"/>
    <x v="10"/>
    <x v="9"/>
    <x v="14"/>
    <x v="18"/>
    <x v="0"/>
    <x v="2"/>
    <n v="4.0157424999999997E-2"/>
  </r>
  <r>
    <x v="0"/>
    <x v="11"/>
    <x v="9"/>
    <x v="14"/>
    <x v="18"/>
    <x v="0"/>
    <x v="2"/>
    <n v="1"/>
  </r>
  <r>
    <x v="0"/>
    <x v="8"/>
    <x v="9"/>
    <x v="14"/>
    <x v="19"/>
    <x v="0"/>
    <x v="2"/>
    <n v="1.8154667950000001"/>
  </r>
  <r>
    <x v="0"/>
    <x v="9"/>
    <x v="9"/>
    <x v="14"/>
    <x v="19"/>
    <x v="0"/>
    <x v="2"/>
    <n v="116370.2"/>
  </r>
  <r>
    <x v="0"/>
    <x v="10"/>
    <x v="9"/>
    <x v="14"/>
    <x v="19"/>
    <x v="0"/>
    <x v="2"/>
    <n v="0.14084416199999999"/>
  </r>
  <r>
    <x v="0"/>
    <x v="11"/>
    <x v="9"/>
    <x v="14"/>
    <x v="19"/>
    <x v="0"/>
    <x v="2"/>
    <n v="1"/>
  </r>
  <r>
    <x v="0"/>
    <x v="8"/>
    <x v="9"/>
    <x v="14"/>
    <x v="20"/>
    <x v="0"/>
    <x v="2"/>
    <n v="1.523455974"/>
  </r>
  <r>
    <x v="0"/>
    <x v="9"/>
    <x v="9"/>
    <x v="14"/>
    <x v="20"/>
    <x v="0"/>
    <x v="2"/>
    <n v="1058.8938000000001"/>
  </r>
  <r>
    <x v="0"/>
    <x v="10"/>
    <x v="9"/>
    <x v="14"/>
    <x v="20"/>
    <x v="0"/>
    <x v="2"/>
    <n v="1.075452E-3"/>
  </r>
  <r>
    <x v="0"/>
    <x v="11"/>
    <x v="9"/>
    <x v="14"/>
    <x v="20"/>
    <x v="0"/>
    <x v="2"/>
    <n v="1"/>
  </r>
  <r>
    <x v="0"/>
    <x v="8"/>
    <x v="9"/>
    <x v="14"/>
    <x v="21"/>
    <x v="0"/>
    <x v="2"/>
    <n v="1.5835767519999999"/>
  </r>
  <r>
    <x v="0"/>
    <x v="9"/>
    <x v="9"/>
    <x v="14"/>
    <x v="21"/>
    <x v="0"/>
    <x v="2"/>
    <n v="100596.2"/>
  </r>
  <r>
    <x v="0"/>
    <x v="10"/>
    <x v="9"/>
    <x v="14"/>
    <x v="21"/>
    <x v="0"/>
    <x v="2"/>
    <n v="0.10620120299999999"/>
  </r>
  <r>
    <x v="0"/>
    <x v="11"/>
    <x v="9"/>
    <x v="14"/>
    <x v="21"/>
    <x v="0"/>
    <x v="2"/>
    <n v="1"/>
  </r>
  <r>
    <x v="0"/>
    <x v="8"/>
    <x v="9"/>
    <x v="14"/>
    <x v="32"/>
    <x v="0"/>
    <x v="2"/>
    <n v="1"/>
  </r>
  <r>
    <x v="0"/>
    <x v="9"/>
    <x v="9"/>
    <x v="14"/>
    <x v="32"/>
    <x v="0"/>
    <x v="2"/>
    <n v="0"/>
  </r>
  <r>
    <x v="0"/>
    <x v="10"/>
    <x v="9"/>
    <x v="14"/>
    <x v="32"/>
    <x v="0"/>
    <x v="2"/>
    <n v="0"/>
  </r>
  <r>
    <x v="0"/>
    <x v="11"/>
    <x v="9"/>
    <x v="14"/>
    <x v="32"/>
    <x v="0"/>
    <x v="2"/>
    <n v="1"/>
  </r>
  <r>
    <x v="0"/>
    <x v="8"/>
    <x v="9"/>
    <x v="15"/>
    <x v="10"/>
    <x v="0"/>
    <x v="2"/>
    <n v="1.6331186639999999"/>
  </r>
  <r>
    <x v="0"/>
    <x v="9"/>
    <x v="9"/>
    <x v="15"/>
    <x v="10"/>
    <x v="0"/>
    <x v="2"/>
    <n v="19594.506000000001"/>
  </r>
  <r>
    <x v="0"/>
    <x v="10"/>
    <x v="9"/>
    <x v="15"/>
    <x v="10"/>
    <x v="0"/>
    <x v="2"/>
    <n v="2.1333436000000001E-2"/>
  </r>
  <r>
    <x v="0"/>
    <x v="11"/>
    <x v="9"/>
    <x v="15"/>
    <x v="10"/>
    <x v="0"/>
    <x v="2"/>
    <n v="1"/>
  </r>
  <r>
    <x v="0"/>
    <x v="8"/>
    <x v="9"/>
    <x v="15"/>
    <x v="11"/>
    <x v="0"/>
    <x v="2"/>
    <n v="1.6277723420000001"/>
  </r>
  <r>
    <x v="0"/>
    <x v="9"/>
    <x v="9"/>
    <x v="15"/>
    <x v="11"/>
    <x v="0"/>
    <x v="2"/>
    <n v="40559.144999999997"/>
  </r>
  <r>
    <x v="0"/>
    <x v="10"/>
    <x v="9"/>
    <x v="15"/>
    <x v="11"/>
    <x v="0"/>
    <x v="2"/>
    <n v="4.4014035999999999E-2"/>
  </r>
  <r>
    <x v="0"/>
    <x v="11"/>
    <x v="9"/>
    <x v="15"/>
    <x v="11"/>
    <x v="0"/>
    <x v="2"/>
    <n v="1"/>
  </r>
  <r>
    <x v="0"/>
    <x v="8"/>
    <x v="9"/>
    <x v="15"/>
    <x v="12"/>
    <x v="0"/>
    <x v="2"/>
    <n v="1.6060441510000001"/>
  </r>
  <r>
    <x v="0"/>
    <x v="9"/>
    <x v="9"/>
    <x v="15"/>
    <x v="12"/>
    <x v="0"/>
    <x v="2"/>
    <n v="13028.704"/>
  </r>
  <r>
    <x v="0"/>
    <x v="10"/>
    <x v="9"/>
    <x v="15"/>
    <x v="12"/>
    <x v="0"/>
    <x v="2"/>
    <n v="1.3949783E-2"/>
  </r>
  <r>
    <x v="0"/>
    <x v="11"/>
    <x v="9"/>
    <x v="15"/>
    <x v="12"/>
    <x v="0"/>
    <x v="2"/>
    <n v="1"/>
  </r>
  <r>
    <x v="0"/>
    <x v="8"/>
    <x v="9"/>
    <x v="15"/>
    <x v="13"/>
    <x v="0"/>
    <x v="2"/>
    <n v="1.61301637"/>
  </r>
  <r>
    <x v="0"/>
    <x v="9"/>
    <x v="9"/>
    <x v="15"/>
    <x v="13"/>
    <x v="0"/>
    <x v="2"/>
    <n v="2325.3193999999999"/>
  </r>
  <r>
    <x v="0"/>
    <x v="10"/>
    <x v="9"/>
    <x v="15"/>
    <x v="13"/>
    <x v="0"/>
    <x v="2"/>
    <n v="2.5005190000000001E-3"/>
  </r>
  <r>
    <x v="0"/>
    <x v="11"/>
    <x v="9"/>
    <x v="15"/>
    <x v="13"/>
    <x v="0"/>
    <x v="2"/>
    <n v="1"/>
  </r>
  <r>
    <x v="0"/>
    <x v="8"/>
    <x v="9"/>
    <x v="15"/>
    <x v="14"/>
    <x v="0"/>
    <x v="2"/>
    <n v="1.570891773"/>
  </r>
  <r>
    <x v="0"/>
    <x v="9"/>
    <x v="9"/>
    <x v="15"/>
    <x v="14"/>
    <x v="0"/>
    <x v="2"/>
    <n v="66134.721000000005"/>
  </r>
  <r>
    <x v="0"/>
    <x v="10"/>
    <x v="9"/>
    <x v="15"/>
    <x v="14"/>
    <x v="0"/>
    <x v="2"/>
    <n v="6.9260325999999997E-2"/>
  </r>
  <r>
    <x v="0"/>
    <x v="11"/>
    <x v="9"/>
    <x v="15"/>
    <x v="14"/>
    <x v="0"/>
    <x v="2"/>
    <n v="1"/>
  </r>
  <r>
    <x v="0"/>
    <x v="8"/>
    <x v="9"/>
    <x v="15"/>
    <x v="15"/>
    <x v="0"/>
    <x v="2"/>
    <n v="1.6185074699999999"/>
  </r>
  <r>
    <x v="0"/>
    <x v="9"/>
    <x v="9"/>
    <x v="15"/>
    <x v="15"/>
    <x v="0"/>
    <x v="2"/>
    <n v="382825.37"/>
  </r>
  <r>
    <x v="0"/>
    <x v="10"/>
    <x v="9"/>
    <x v="15"/>
    <x v="15"/>
    <x v="0"/>
    <x v="2"/>
    <n v="0.41307048200000002"/>
  </r>
  <r>
    <x v="0"/>
    <x v="11"/>
    <x v="9"/>
    <x v="15"/>
    <x v="15"/>
    <x v="0"/>
    <x v="2"/>
    <n v="1"/>
  </r>
  <r>
    <x v="0"/>
    <x v="8"/>
    <x v="9"/>
    <x v="15"/>
    <x v="16"/>
    <x v="0"/>
    <x v="2"/>
    <n v="1.619022795"/>
  </r>
  <r>
    <x v="0"/>
    <x v="9"/>
    <x v="9"/>
    <x v="15"/>
    <x v="16"/>
    <x v="0"/>
    <x v="2"/>
    <n v="161354.49"/>
  </r>
  <r>
    <x v="0"/>
    <x v="10"/>
    <x v="9"/>
    <x v="15"/>
    <x v="16"/>
    <x v="0"/>
    <x v="2"/>
    <n v="0.17415773100000001"/>
  </r>
  <r>
    <x v="0"/>
    <x v="11"/>
    <x v="9"/>
    <x v="15"/>
    <x v="16"/>
    <x v="0"/>
    <x v="2"/>
    <n v="1"/>
  </r>
  <r>
    <x v="0"/>
    <x v="8"/>
    <x v="9"/>
    <x v="15"/>
    <x v="17"/>
    <x v="0"/>
    <x v="2"/>
    <n v="1.8665201950000001"/>
  </r>
  <r>
    <x v="0"/>
    <x v="9"/>
    <x v="9"/>
    <x v="15"/>
    <x v="17"/>
    <x v="0"/>
    <x v="2"/>
    <n v="134474.39000000001"/>
  </r>
  <r>
    <x v="0"/>
    <x v="10"/>
    <x v="9"/>
    <x v="15"/>
    <x v="17"/>
    <x v="0"/>
    <x v="2"/>
    <n v="0.16733276999999999"/>
  </r>
  <r>
    <x v="0"/>
    <x v="11"/>
    <x v="9"/>
    <x v="15"/>
    <x v="17"/>
    <x v="0"/>
    <x v="2"/>
    <n v="1"/>
  </r>
  <r>
    <x v="0"/>
    <x v="8"/>
    <x v="9"/>
    <x v="15"/>
    <x v="18"/>
    <x v="0"/>
    <x v="2"/>
    <n v="1.6881160289999999"/>
  </r>
  <r>
    <x v="0"/>
    <x v="9"/>
    <x v="9"/>
    <x v="15"/>
    <x v="18"/>
    <x v="0"/>
    <x v="2"/>
    <n v="76515.188999999998"/>
  </r>
  <r>
    <x v="0"/>
    <x v="10"/>
    <x v="9"/>
    <x v="15"/>
    <x v="18"/>
    <x v="0"/>
    <x v="2"/>
    <n v="8.6111011000000001E-2"/>
  </r>
  <r>
    <x v="0"/>
    <x v="11"/>
    <x v="9"/>
    <x v="15"/>
    <x v="18"/>
    <x v="0"/>
    <x v="2"/>
    <n v="1"/>
  </r>
  <r>
    <x v="0"/>
    <x v="8"/>
    <x v="9"/>
    <x v="15"/>
    <x v="19"/>
    <x v="0"/>
    <x v="2"/>
    <n v="2.2528752949999999"/>
  </r>
  <r>
    <x v="0"/>
    <x v="9"/>
    <x v="9"/>
    <x v="15"/>
    <x v="19"/>
    <x v="0"/>
    <x v="2"/>
    <n v="139723.6"/>
  </r>
  <r>
    <x v="0"/>
    <x v="10"/>
    <x v="9"/>
    <x v="15"/>
    <x v="19"/>
    <x v="0"/>
    <x v="2"/>
    <n v="0.209853232"/>
  </r>
  <r>
    <x v="0"/>
    <x v="11"/>
    <x v="9"/>
    <x v="15"/>
    <x v="19"/>
    <x v="0"/>
    <x v="2"/>
    <n v="1"/>
  </r>
  <r>
    <x v="0"/>
    <x v="8"/>
    <x v="9"/>
    <x v="15"/>
    <x v="20"/>
    <x v="0"/>
    <x v="2"/>
    <n v="1.6344808879999999"/>
  </r>
  <r>
    <x v="0"/>
    <x v="9"/>
    <x v="9"/>
    <x v="15"/>
    <x v="20"/>
    <x v="0"/>
    <x v="2"/>
    <n v="1788.0396000000001"/>
  </r>
  <r>
    <x v="0"/>
    <x v="10"/>
    <x v="9"/>
    <x v="15"/>
    <x v="20"/>
    <x v="0"/>
    <x v="2"/>
    <n v="1.9483440000000001E-3"/>
  </r>
  <r>
    <x v="0"/>
    <x v="11"/>
    <x v="9"/>
    <x v="15"/>
    <x v="20"/>
    <x v="0"/>
    <x v="2"/>
    <n v="1"/>
  </r>
  <r>
    <x v="0"/>
    <x v="8"/>
    <x v="9"/>
    <x v="15"/>
    <x v="21"/>
    <x v="0"/>
    <x v="2"/>
    <n v="1.62791636"/>
  </r>
  <r>
    <x v="0"/>
    <x v="9"/>
    <x v="9"/>
    <x v="15"/>
    <x v="21"/>
    <x v="0"/>
    <x v="2"/>
    <n v="170701.5"/>
  </r>
  <r>
    <x v="0"/>
    <x v="10"/>
    <x v="9"/>
    <x v="15"/>
    <x v="21"/>
    <x v="0"/>
    <x v="2"/>
    <n v="0.18525850899999999"/>
  </r>
  <r>
    <x v="0"/>
    <x v="11"/>
    <x v="9"/>
    <x v="15"/>
    <x v="21"/>
    <x v="0"/>
    <x v="2"/>
    <n v="1"/>
  </r>
  <r>
    <x v="0"/>
    <x v="8"/>
    <x v="9"/>
    <x v="15"/>
    <x v="32"/>
    <x v="0"/>
    <x v="2"/>
    <n v="1"/>
  </r>
  <r>
    <x v="0"/>
    <x v="9"/>
    <x v="9"/>
    <x v="15"/>
    <x v="32"/>
    <x v="0"/>
    <x v="2"/>
    <n v="0"/>
  </r>
  <r>
    <x v="0"/>
    <x v="10"/>
    <x v="9"/>
    <x v="15"/>
    <x v="32"/>
    <x v="0"/>
    <x v="2"/>
    <n v="0"/>
  </r>
  <r>
    <x v="0"/>
    <x v="11"/>
    <x v="9"/>
    <x v="15"/>
    <x v="32"/>
    <x v="0"/>
    <x v="2"/>
    <n v="1"/>
  </r>
  <r>
    <x v="0"/>
    <x v="8"/>
    <x v="9"/>
    <x v="16"/>
    <x v="10"/>
    <x v="0"/>
    <x v="2"/>
    <n v="1.5345226709999999"/>
  </r>
  <r>
    <x v="0"/>
    <x v="9"/>
    <x v="9"/>
    <x v="16"/>
    <x v="10"/>
    <x v="0"/>
    <x v="2"/>
    <n v="10214.713"/>
  </r>
  <r>
    <x v="0"/>
    <x v="10"/>
    <x v="9"/>
    <x v="16"/>
    <x v="10"/>
    <x v="0"/>
    <x v="2"/>
    <n v="1.0449805E-2"/>
  </r>
  <r>
    <x v="0"/>
    <x v="11"/>
    <x v="9"/>
    <x v="16"/>
    <x v="10"/>
    <x v="0"/>
    <x v="2"/>
    <n v="1"/>
  </r>
  <r>
    <x v="0"/>
    <x v="8"/>
    <x v="9"/>
    <x v="16"/>
    <x v="11"/>
    <x v="0"/>
    <x v="2"/>
    <n v="1.5181000179999999"/>
  </r>
  <r>
    <x v="0"/>
    <x v="9"/>
    <x v="9"/>
    <x v="16"/>
    <x v="11"/>
    <x v="0"/>
    <x v="2"/>
    <n v="27262.567999999999"/>
  </r>
  <r>
    <x v="0"/>
    <x v="10"/>
    <x v="9"/>
    <x v="16"/>
    <x v="11"/>
    <x v="0"/>
    <x v="2"/>
    <n v="2.7591536E-2"/>
  </r>
  <r>
    <x v="0"/>
    <x v="11"/>
    <x v="9"/>
    <x v="16"/>
    <x v="11"/>
    <x v="0"/>
    <x v="2"/>
    <n v="1"/>
  </r>
  <r>
    <x v="0"/>
    <x v="8"/>
    <x v="9"/>
    <x v="16"/>
    <x v="12"/>
    <x v="0"/>
    <x v="2"/>
    <n v="1.5311014279999999"/>
  </r>
  <r>
    <x v="0"/>
    <x v="9"/>
    <x v="9"/>
    <x v="16"/>
    <x v="12"/>
    <x v="0"/>
    <x v="2"/>
    <n v="10938.741"/>
  </r>
  <r>
    <x v="0"/>
    <x v="10"/>
    <x v="9"/>
    <x v="16"/>
    <x v="12"/>
    <x v="0"/>
    <x v="2"/>
    <n v="1.1165548000000001E-2"/>
  </r>
  <r>
    <x v="0"/>
    <x v="11"/>
    <x v="9"/>
    <x v="16"/>
    <x v="12"/>
    <x v="0"/>
    <x v="2"/>
    <n v="1"/>
  </r>
  <r>
    <x v="0"/>
    <x v="8"/>
    <x v="9"/>
    <x v="16"/>
    <x v="13"/>
    <x v="0"/>
    <x v="2"/>
    <n v="1.5399832449999999"/>
  </r>
  <r>
    <x v="0"/>
    <x v="9"/>
    <x v="9"/>
    <x v="16"/>
    <x v="13"/>
    <x v="0"/>
    <x v="2"/>
    <n v="1326.9136000000001"/>
  </r>
  <r>
    <x v="0"/>
    <x v="10"/>
    <x v="9"/>
    <x v="16"/>
    <x v="13"/>
    <x v="0"/>
    <x v="2"/>
    <n v="1.3622829999999999E-3"/>
  </r>
  <r>
    <x v="0"/>
    <x v="11"/>
    <x v="9"/>
    <x v="16"/>
    <x v="13"/>
    <x v="0"/>
    <x v="2"/>
    <n v="1"/>
  </r>
  <r>
    <x v="0"/>
    <x v="8"/>
    <x v="9"/>
    <x v="16"/>
    <x v="14"/>
    <x v="0"/>
    <x v="2"/>
    <n v="1.530275912"/>
  </r>
  <r>
    <x v="0"/>
    <x v="9"/>
    <x v="9"/>
    <x v="16"/>
    <x v="14"/>
    <x v="0"/>
    <x v="2"/>
    <n v="16200.647999999999"/>
  </r>
  <r>
    <x v="0"/>
    <x v="10"/>
    <x v="9"/>
    <x v="16"/>
    <x v="14"/>
    <x v="0"/>
    <x v="2"/>
    <n v="1.6527640999999999E-2"/>
  </r>
  <r>
    <x v="0"/>
    <x v="11"/>
    <x v="9"/>
    <x v="16"/>
    <x v="14"/>
    <x v="0"/>
    <x v="2"/>
    <n v="1"/>
  </r>
  <r>
    <x v="0"/>
    <x v="8"/>
    <x v="9"/>
    <x v="16"/>
    <x v="15"/>
    <x v="0"/>
    <x v="2"/>
    <n v="1.5324258079999999"/>
  </r>
  <r>
    <x v="0"/>
    <x v="9"/>
    <x v="9"/>
    <x v="16"/>
    <x v="15"/>
    <x v="0"/>
    <x v="2"/>
    <n v="80168.743000000002"/>
  </r>
  <r>
    <x v="0"/>
    <x v="10"/>
    <x v="9"/>
    <x v="16"/>
    <x v="15"/>
    <x v="0"/>
    <x v="2"/>
    <n v="8.1901767E-2"/>
  </r>
  <r>
    <x v="0"/>
    <x v="11"/>
    <x v="9"/>
    <x v="16"/>
    <x v="15"/>
    <x v="0"/>
    <x v="2"/>
    <n v="1"/>
  </r>
  <r>
    <x v="0"/>
    <x v="8"/>
    <x v="9"/>
    <x v="16"/>
    <x v="16"/>
    <x v="0"/>
    <x v="2"/>
    <n v="1.526116383"/>
  </r>
  <r>
    <x v="0"/>
    <x v="9"/>
    <x v="9"/>
    <x v="16"/>
    <x v="16"/>
    <x v="0"/>
    <x v="2"/>
    <n v="94331.619000000006"/>
  </r>
  <r>
    <x v="0"/>
    <x v="10"/>
    <x v="9"/>
    <x v="16"/>
    <x v="16"/>
    <x v="0"/>
    <x v="2"/>
    <n v="9.5974018999999994E-2"/>
  </r>
  <r>
    <x v="0"/>
    <x v="11"/>
    <x v="9"/>
    <x v="16"/>
    <x v="16"/>
    <x v="0"/>
    <x v="2"/>
    <n v="1"/>
  </r>
  <r>
    <x v="0"/>
    <x v="8"/>
    <x v="9"/>
    <x v="16"/>
    <x v="17"/>
    <x v="0"/>
    <x v="2"/>
    <n v="1.5336502750000001"/>
  </r>
  <r>
    <x v="0"/>
    <x v="9"/>
    <x v="9"/>
    <x v="16"/>
    <x v="17"/>
    <x v="0"/>
    <x v="2"/>
    <n v="51225.906999999999"/>
  </r>
  <r>
    <x v="0"/>
    <x v="10"/>
    <x v="9"/>
    <x v="16"/>
    <x v="17"/>
    <x v="0"/>
    <x v="2"/>
    <n v="5.2375084000000002E-2"/>
  </r>
  <r>
    <x v="0"/>
    <x v="11"/>
    <x v="9"/>
    <x v="16"/>
    <x v="17"/>
    <x v="0"/>
    <x v="2"/>
    <n v="1"/>
  </r>
  <r>
    <x v="0"/>
    <x v="8"/>
    <x v="9"/>
    <x v="16"/>
    <x v="18"/>
    <x v="0"/>
    <x v="2"/>
    <n v="1.631384189"/>
  </r>
  <r>
    <x v="0"/>
    <x v="9"/>
    <x v="9"/>
    <x v="16"/>
    <x v="18"/>
    <x v="0"/>
    <x v="2"/>
    <n v="85926.047000000006"/>
  </r>
  <r>
    <x v="0"/>
    <x v="10"/>
    <x v="9"/>
    <x v="16"/>
    <x v="18"/>
    <x v="0"/>
    <x v="2"/>
    <n v="9.3452262999999994E-2"/>
  </r>
  <r>
    <x v="0"/>
    <x v="11"/>
    <x v="9"/>
    <x v="16"/>
    <x v="18"/>
    <x v="0"/>
    <x v="2"/>
    <n v="1"/>
  </r>
  <r>
    <x v="0"/>
    <x v="8"/>
    <x v="9"/>
    <x v="16"/>
    <x v="19"/>
    <x v="0"/>
    <x v="2"/>
    <n v="1.5352985960000001"/>
  </r>
  <r>
    <x v="0"/>
    <x v="9"/>
    <x v="9"/>
    <x v="16"/>
    <x v="19"/>
    <x v="0"/>
    <x v="2"/>
    <n v="133991.26999999999"/>
  </r>
  <r>
    <x v="0"/>
    <x v="10"/>
    <x v="9"/>
    <x v="16"/>
    <x v="19"/>
    <x v="0"/>
    <x v="2"/>
    <n v="0.137144402"/>
  </r>
  <r>
    <x v="0"/>
    <x v="11"/>
    <x v="9"/>
    <x v="16"/>
    <x v="19"/>
    <x v="0"/>
    <x v="2"/>
    <n v="1"/>
  </r>
  <r>
    <x v="0"/>
    <x v="8"/>
    <x v="9"/>
    <x v="16"/>
    <x v="20"/>
    <x v="0"/>
    <x v="2"/>
    <n v="1.507710138"/>
  </r>
  <r>
    <x v="0"/>
    <x v="9"/>
    <x v="9"/>
    <x v="16"/>
    <x v="20"/>
    <x v="0"/>
    <x v="2"/>
    <n v="7258.3424999999997"/>
  </r>
  <r>
    <x v="0"/>
    <x v="10"/>
    <x v="9"/>
    <x v="16"/>
    <x v="20"/>
    <x v="0"/>
    <x v="2"/>
    <n v="7.2956510000000002E-3"/>
  </r>
  <r>
    <x v="0"/>
    <x v="11"/>
    <x v="9"/>
    <x v="16"/>
    <x v="20"/>
    <x v="0"/>
    <x v="2"/>
    <n v="1"/>
  </r>
  <r>
    <x v="0"/>
    <x v="8"/>
    <x v="9"/>
    <x v="16"/>
    <x v="21"/>
    <x v="0"/>
    <x v="2"/>
    <n v="1.5795073660000001"/>
  </r>
  <r>
    <x v="0"/>
    <x v="9"/>
    <x v="9"/>
    <x v="16"/>
    <x v="21"/>
    <x v="0"/>
    <x v="2"/>
    <n v="464792.86"/>
  </r>
  <r>
    <x v="0"/>
    <x v="10"/>
    <x v="9"/>
    <x v="16"/>
    <x v="21"/>
    <x v="0"/>
    <x v="2"/>
    <n v="0.48942915999999997"/>
  </r>
  <r>
    <x v="0"/>
    <x v="11"/>
    <x v="9"/>
    <x v="16"/>
    <x v="21"/>
    <x v="0"/>
    <x v="2"/>
    <n v="1"/>
  </r>
  <r>
    <x v="0"/>
    <x v="8"/>
    <x v="9"/>
    <x v="16"/>
    <x v="32"/>
    <x v="0"/>
    <x v="2"/>
    <n v="1"/>
  </r>
  <r>
    <x v="0"/>
    <x v="9"/>
    <x v="9"/>
    <x v="16"/>
    <x v="32"/>
    <x v="0"/>
    <x v="2"/>
    <n v="0"/>
  </r>
  <r>
    <x v="0"/>
    <x v="10"/>
    <x v="9"/>
    <x v="16"/>
    <x v="32"/>
    <x v="0"/>
    <x v="2"/>
    <n v="0"/>
  </r>
  <r>
    <x v="0"/>
    <x v="11"/>
    <x v="9"/>
    <x v="16"/>
    <x v="32"/>
    <x v="0"/>
    <x v="2"/>
    <n v="1"/>
  </r>
  <r>
    <x v="0"/>
    <x v="8"/>
    <x v="9"/>
    <x v="17"/>
    <x v="10"/>
    <x v="0"/>
    <x v="2"/>
    <n v="1.4878246500000001"/>
  </r>
  <r>
    <x v="0"/>
    <x v="9"/>
    <x v="9"/>
    <x v="17"/>
    <x v="10"/>
    <x v="0"/>
    <x v="2"/>
    <n v="29305.907999999999"/>
  </r>
  <r>
    <x v="0"/>
    <x v="10"/>
    <x v="9"/>
    <x v="17"/>
    <x v="10"/>
    <x v="0"/>
    <x v="2"/>
    <n v="2.9068034999999999E-2"/>
  </r>
  <r>
    <x v="0"/>
    <x v="11"/>
    <x v="9"/>
    <x v="17"/>
    <x v="10"/>
    <x v="0"/>
    <x v="2"/>
    <n v="1"/>
  </r>
  <r>
    <x v="0"/>
    <x v="8"/>
    <x v="9"/>
    <x v="17"/>
    <x v="11"/>
    <x v="0"/>
    <x v="2"/>
    <n v="1.502714112"/>
  </r>
  <r>
    <x v="0"/>
    <x v="9"/>
    <x v="9"/>
    <x v="17"/>
    <x v="11"/>
    <x v="0"/>
    <x v="2"/>
    <n v="117437.54"/>
  </r>
  <r>
    <x v="0"/>
    <x v="10"/>
    <x v="9"/>
    <x v="17"/>
    <x v="11"/>
    <x v="0"/>
    <x v="2"/>
    <n v="0.117650031"/>
  </r>
  <r>
    <x v="0"/>
    <x v="11"/>
    <x v="9"/>
    <x v="17"/>
    <x v="11"/>
    <x v="0"/>
    <x v="2"/>
    <n v="1"/>
  </r>
  <r>
    <x v="0"/>
    <x v="8"/>
    <x v="9"/>
    <x v="17"/>
    <x v="12"/>
    <x v="0"/>
    <x v="2"/>
    <n v="1.5013794039999999"/>
  </r>
  <r>
    <x v="0"/>
    <x v="9"/>
    <x v="9"/>
    <x v="17"/>
    <x v="12"/>
    <x v="0"/>
    <x v="2"/>
    <n v="35355.567999999999"/>
  </r>
  <r>
    <x v="0"/>
    <x v="10"/>
    <x v="9"/>
    <x v="17"/>
    <x v="12"/>
    <x v="0"/>
    <x v="2"/>
    <n v="3.5388081000000002E-2"/>
  </r>
  <r>
    <x v="0"/>
    <x v="11"/>
    <x v="9"/>
    <x v="17"/>
    <x v="12"/>
    <x v="0"/>
    <x v="2"/>
    <n v="1"/>
  </r>
  <r>
    <x v="0"/>
    <x v="8"/>
    <x v="9"/>
    <x v="17"/>
    <x v="13"/>
    <x v="0"/>
    <x v="2"/>
    <n v="1.5043166450000001"/>
  </r>
  <r>
    <x v="0"/>
    <x v="9"/>
    <x v="9"/>
    <x v="17"/>
    <x v="13"/>
    <x v="0"/>
    <x v="2"/>
    <n v="3808.8915999999999"/>
  </r>
  <r>
    <x v="0"/>
    <x v="10"/>
    <x v="9"/>
    <x v="17"/>
    <x v="13"/>
    <x v="0"/>
    <x v="2"/>
    <n v="3.8198529999999998E-3"/>
  </r>
  <r>
    <x v="0"/>
    <x v="11"/>
    <x v="9"/>
    <x v="17"/>
    <x v="13"/>
    <x v="0"/>
    <x v="2"/>
    <n v="1"/>
  </r>
  <r>
    <x v="0"/>
    <x v="8"/>
    <x v="9"/>
    <x v="17"/>
    <x v="14"/>
    <x v="0"/>
    <x v="2"/>
    <n v="1.501361291"/>
  </r>
  <r>
    <x v="0"/>
    <x v="9"/>
    <x v="9"/>
    <x v="17"/>
    <x v="14"/>
    <x v="0"/>
    <x v="2"/>
    <n v="35175.864000000001"/>
  </r>
  <r>
    <x v="0"/>
    <x v="10"/>
    <x v="9"/>
    <x v="17"/>
    <x v="14"/>
    <x v="0"/>
    <x v="2"/>
    <n v="3.5207786999999997E-2"/>
  </r>
  <r>
    <x v="0"/>
    <x v="11"/>
    <x v="9"/>
    <x v="17"/>
    <x v="14"/>
    <x v="0"/>
    <x v="2"/>
    <n v="1"/>
  </r>
  <r>
    <x v="0"/>
    <x v="8"/>
    <x v="9"/>
    <x v="17"/>
    <x v="15"/>
    <x v="0"/>
    <x v="2"/>
    <n v="1.5014591340000001"/>
  </r>
  <r>
    <x v="0"/>
    <x v="9"/>
    <x v="9"/>
    <x v="17"/>
    <x v="15"/>
    <x v="0"/>
    <x v="2"/>
    <n v="93225.222999999998"/>
  </r>
  <r>
    <x v="0"/>
    <x v="10"/>
    <x v="9"/>
    <x v="17"/>
    <x v="15"/>
    <x v="0"/>
    <x v="2"/>
    <n v="9.3315908000000003E-2"/>
  </r>
  <r>
    <x v="0"/>
    <x v="11"/>
    <x v="9"/>
    <x v="17"/>
    <x v="15"/>
    <x v="0"/>
    <x v="2"/>
    <n v="1"/>
  </r>
  <r>
    <x v="0"/>
    <x v="8"/>
    <x v="9"/>
    <x v="17"/>
    <x v="16"/>
    <x v="0"/>
    <x v="2"/>
    <n v="1.508861075"/>
  </r>
  <r>
    <x v="0"/>
    <x v="9"/>
    <x v="9"/>
    <x v="17"/>
    <x v="16"/>
    <x v="0"/>
    <x v="2"/>
    <n v="113529.92"/>
  </r>
  <r>
    <x v="0"/>
    <x v="10"/>
    <x v="9"/>
    <x v="17"/>
    <x v="16"/>
    <x v="0"/>
    <x v="2"/>
    <n v="0.11420058499999999"/>
  </r>
  <r>
    <x v="0"/>
    <x v="11"/>
    <x v="9"/>
    <x v="17"/>
    <x v="16"/>
    <x v="0"/>
    <x v="2"/>
    <n v="1"/>
  </r>
  <r>
    <x v="0"/>
    <x v="8"/>
    <x v="9"/>
    <x v="17"/>
    <x v="17"/>
    <x v="0"/>
    <x v="2"/>
    <n v="1.502916784"/>
  </r>
  <r>
    <x v="0"/>
    <x v="9"/>
    <x v="9"/>
    <x v="17"/>
    <x v="17"/>
    <x v="0"/>
    <x v="2"/>
    <n v="273054.99"/>
  </r>
  <r>
    <x v="0"/>
    <x v="10"/>
    <x v="9"/>
    <x v="17"/>
    <x v="17"/>
    <x v="0"/>
    <x v="2"/>
    <n v="0.27358595200000002"/>
  </r>
  <r>
    <x v="0"/>
    <x v="11"/>
    <x v="9"/>
    <x v="17"/>
    <x v="17"/>
    <x v="0"/>
    <x v="2"/>
    <n v="1"/>
  </r>
  <r>
    <x v="0"/>
    <x v="8"/>
    <x v="9"/>
    <x v="17"/>
    <x v="18"/>
    <x v="0"/>
    <x v="2"/>
    <n v="1.5715390170000001"/>
  </r>
  <r>
    <x v="0"/>
    <x v="9"/>
    <x v="9"/>
    <x v="17"/>
    <x v="18"/>
    <x v="0"/>
    <x v="2"/>
    <n v="133524.66"/>
  </r>
  <r>
    <x v="0"/>
    <x v="10"/>
    <x v="9"/>
    <x v="17"/>
    <x v="18"/>
    <x v="0"/>
    <x v="2"/>
    <n v="0.13989280900000001"/>
  </r>
  <r>
    <x v="0"/>
    <x v="11"/>
    <x v="9"/>
    <x v="17"/>
    <x v="18"/>
    <x v="0"/>
    <x v="2"/>
    <n v="1"/>
  </r>
  <r>
    <x v="0"/>
    <x v="8"/>
    <x v="9"/>
    <x v="17"/>
    <x v="19"/>
    <x v="0"/>
    <x v="2"/>
    <n v="1.525520419"/>
  </r>
  <r>
    <x v="0"/>
    <x v="9"/>
    <x v="9"/>
    <x v="17"/>
    <x v="19"/>
    <x v="0"/>
    <x v="2"/>
    <n v="693703.06"/>
  </r>
  <r>
    <x v="0"/>
    <x v="10"/>
    <x v="9"/>
    <x v="17"/>
    <x v="19"/>
    <x v="0"/>
    <x v="2"/>
    <n v="0.70550545600000003"/>
  </r>
  <r>
    <x v="0"/>
    <x v="11"/>
    <x v="9"/>
    <x v="17"/>
    <x v="19"/>
    <x v="0"/>
    <x v="2"/>
    <n v="1"/>
  </r>
  <r>
    <x v="0"/>
    <x v="8"/>
    <x v="9"/>
    <x v="17"/>
    <x v="20"/>
    <x v="0"/>
    <x v="2"/>
    <n v="1.4973604490000001"/>
  </r>
  <r>
    <x v="0"/>
    <x v="9"/>
    <x v="9"/>
    <x v="17"/>
    <x v="20"/>
    <x v="0"/>
    <x v="2"/>
    <n v="19922.198"/>
  </r>
  <r>
    <x v="0"/>
    <x v="10"/>
    <x v="9"/>
    <x v="17"/>
    <x v="20"/>
    <x v="0"/>
    <x v="2"/>
    <n v="1.9887141000000001E-2"/>
  </r>
  <r>
    <x v="0"/>
    <x v="11"/>
    <x v="9"/>
    <x v="17"/>
    <x v="20"/>
    <x v="0"/>
    <x v="2"/>
    <n v="1"/>
  </r>
  <r>
    <x v="0"/>
    <x v="8"/>
    <x v="9"/>
    <x v="17"/>
    <x v="21"/>
    <x v="0"/>
    <x v="2"/>
    <n v="1.507877189"/>
  </r>
  <r>
    <x v="0"/>
    <x v="9"/>
    <x v="9"/>
    <x v="17"/>
    <x v="21"/>
    <x v="0"/>
    <x v="2"/>
    <n v="85533.269"/>
  </r>
  <r>
    <x v="0"/>
    <x v="10"/>
    <x v="9"/>
    <x v="17"/>
    <x v="21"/>
    <x v="0"/>
    <x v="2"/>
    <n v="8.5982444000000005E-2"/>
  </r>
  <r>
    <x v="0"/>
    <x v="11"/>
    <x v="9"/>
    <x v="17"/>
    <x v="21"/>
    <x v="0"/>
    <x v="2"/>
    <n v="1"/>
  </r>
  <r>
    <x v="0"/>
    <x v="8"/>
    <x v="9"/>
    <x v="17"/>
    <x v="32"/>
    <x v="0"/>
    <x v="2"/>
    <n v="1"/>
  </r>
  <r>
    <x v="0"/>
    <x v="9"/>
    <x v="9"/>
    <x v="17"/>
    <x v="32"/>
    <x v="0"/>
    <x v="2"/>
    <n v="0"/>
  </r>
  <r>
    <x v="0"/>
    <x v="10"/>
    <x v="9"/>
    <x v="17"/>
    <x v="32"/>
    <x v="0"/>
    <x v="2"/>
    <n v="0"/>
  </r>
  <r>
    <x v="0"/>
    <x v="11"/>
    <x v="9"/>
    <x v="17"/>
    <x v="32"/>
    <x v="0"/>
    <x v="2"/>
    <n v="1"/>
  </r>
  <r>
    <x v="0"/>
    <x v="8"/>
    <x v="9"/>
    <x v="18"/>
    <x v="10"/>
    <x v="0"/>
    <x v="2"/>
    <n v="1.4935143259999999"/>
  </r>
  <r>
    <x v="0"/>
    <x v="9"/>
    <x v="9"/>
    <x v="18"/>
    <x v="10"/>
    <x v="0"/>
    <x v="2"/>
    <n v="8096.7560000000003"/>
  </r>
  <r>
    <x v="0"/>
    <x v="10"/>
    <x v="9"/>
    <x v="18"/>
    <x v="10"/>
    <x v="0"/>
    <x v="2"/>
    <n v="8.0617469999999993E-3"/>
  </r>
  <r>
    <x v="0"/>
    <x v="11"/>
    <x v="9"/>
    <x v="18"/>
    <x v="10"/>
    <x v="0"/>
    <x v="2"/>
    <n v="1"/>
  </r>
  <r>
    <x v="0"/>
    <x v="8"/>
    <x v="9"/>
    <x v="18"/>
    <x v="11"/>
    <x v="0"/>
    <x v="2"/>
    <n v="1.5027021030000001"/>
  </r>
  <r>
    <x v="0"/>
    <x v="9"/>
    <x v="9"/>
    <x v="18"/>
    <x v="11"/>
    <x v="0"/>
    <x v="2"/>
    <n v="42558.781999999999"/>
  </r>
  <r>
    <x v="0"/>
    <x v="10"/>
    <x v="9"/>
    <x v="18"/>
    <x v="11"/>
    <x v="0"/>
    <x v="2"/>
    <n v="4.2635447999999999E-2"/>
  </r>
  <r>
    <x v="0"/>
    <x v="11"/>
    <x v="9"/>
    <x v="18"/>
    <x v="11"/>
    <x v="0"/>
    <x v="2"/>
    <n v="1"/>
  </r>
  <r>
    <x v="0"/>
    <x v="8"/>
    <x v="9"/>
    <x v="18"/>
    <x v="12"/>
    <x v="0"/>
    <x v="2"/>
    <n v="1.507065565"/>
  </r>
  <r>
    <x v="0"/>
    <x v="9"/>
    <x v="9"/>
    <x v="18"/>
    <x v="12"/>
    <x v="0"/>
    <x v="2"/>
    <n v="13368.288"/>
  </r>
  <r>
    <x v="0"/>
    <x v="10"/>
    <x v="9"/>
    <x v="18"/>
    <x v="12"/>
    <x v="0"/>
    <x v="2"/>
    <n v="1.3431258E-2"/>
  </r>
  <r>
    <x v="0"/>
    <x v="11"/>
    <x v="9"/>
    <x v="18"/>
    <x v="12"/>
    <x v="0"/>
    <x v="2"/>
    <n v="1"/>
  </r>
  <r>
    <x v="0"/>
    <x v="8"/>
    <x v="9"/>
    <x v="18"/>
    <x v="13"/>
    <x v="0"/>
    <x v="2"/>
    <n v="1.5168780120000001"/>
  </r>
  <r>
    <x v="0"/>
    <x v="9"/>
    <x v="9"/>
    <x v="18"/>
    <x v="13"/>
    <x v="0"/>
    <x v="2"/>
    <n v="1535.8907999999999"/>
  </r>
  <r>
    <x v="0"/>
    <x v="10"/>
    <x v="9"/>
    <x v="18"/>
    <x v="13"/>
    <x v="0"/>
    <x v="2"/>
    <n v="1.5531729999999999E-3"/>
  </r>
  <r>
    <x v="0"/>
    <x v="11"/>
    <x v="9"/>
    <x v="18"/>
    <x v="13"/>
    <x v="0"/>
    <x v="2"/>
    <n v="1"/>
  </r>
  <r>
    <x v="0"/>
    <x v="8"/>
    <x v="9"/>
    <x v="18"/>
    <x v="14"/>
    <x v="0"/>
    <x v="2"/>
    <n v="1.508858185"/>
  </r>
  <r>
    <x v="0"/>
    <x v="9"/>
    <x v="9"/>
    <x v="18"/>
    <x v="14"/>
    <x v="0"/>
    <x v="2"/>
    <n v="20275.511999999999"/>
  </r>
  <r>
    <x v="0"/>
    <x v="10"/>
    <x v="9"/>
    <x v="18"/>
    <x v="14"/>
    <x v="0"/>
    <x v="2"/>
    <n v="2.0395248000000001E-2"/>
  </r>
  <r>
    <x v="0"/>
    <x v="11"/>
    <x v="9"/>
    <x v="18"/>
    <x v="14"/>
    <x v="0"/>
    <x v="2"/>
    <n v="1"/>
  </r>
  <r>
    <x v="0"/>
    <x v="8"/>
    <x v="9"/>
    <x v="18"/>
    <x v="15"/>
    <x v="0"/>
    <x v="2"/>
    <n v="1.5062301419999999"/>
  </r>
  <r>
    <x v="0"/>
    <x v="9"/>
    <x v="9"/>
    <x v="18"/>
    <x v="15"/>
    <x v="0"/>
    <x v="2"/>
    <n v="50350.557000000001"/>
  </r>
  <r>
    <x v="0"/>
    <x v="10"/>
    <x v="9"/>
    <x v="18"/>
    <x v="15"/>
    <x v="0"/>
    <x v="2"/>
    <n v="5.0559685E-2"/>
  </r>
  <r>
    <x v="0"/>
    <x v="11"/>
    <x v="9"/>
    <x v="18"/>
    <x v="15"/>
    <x v="0"/>
    <x v="2"/>
    <n v="1"/>
  </r>
  <r>
    <x v="0"/>
    <x v="8"/>
    <x v="9"/>
    <x v="18"/>
    <x v="16"/>
    <x v="0"/>
    <x v="2"/>
    <n v="1.5188599629999999"/>
  </r>
  <r>
    <x v="0"/>
    <x v="9"/>
    <x v="9"/>
    <x v="18"/>
    <x v="16"/>
    <x v="0"/>
    <x v="2"/>
    <n v="45686.77"/>
  </r>
  <r>
    <x v="0"/>
    <x v="10"/>
    <x v="9"/>
    <x v="18"/>
    <x v="16"/>
    <x v="0"/>
    <x v="2"/>
    <n v="4.6261203000000001E-2"/>
  </r>
  <r>
    <x v="0"/>
    <x v="11"/>
    <x v="9"/>
    <x v="18"/>
    <x v="16"/>
    <x v="0"/>
    <x v="2"/>
    <n v="1"/>
  </r>
  <r>
    <x v="0"/>
    <x v="8"/>
    <x v="9"/>
    <x v="18"/>
    <x v="17"/>
    <x v="0"/>
    <x v="2"/>
    <n v="1.5164493400000001"/>
  </r>
  <r>
    <x v="0"/>
    <x v="9"/>
    <x v="9"/>
    <x v="18"/>
    <x v="17"/>
    <x v="0"/>
    <x v="2"/>
    <n v="146536.41"/>
  </r>
  <r>
    <x v="0"/>
    <x v="10"/>
    <x v="9"/>
    <x v="18"/>
    <x v="17"/>
    <x v="0"/>
    <x v="2"/>
    <n v="0.148143366"/>
  </r>
  <r>
    <x v="0"/>
    <x v="11"/>
    <x v="9"/>
    <x v="18"/>
    <x v="17"/>
    <x v="0"/>
    <x v="2"/>
    <n v="1"/>
  </r>
  <r>
    <x v="0"/>
    <x v="8"/>
    <x v="9"/>
    <x v="18"/>
    <x v="18"/>
    <x v="0"/>
    <x v="2"/>
    <n v="1.5591324440000001"/>
  </r>
  <r>
    <x v="0"/>
    <x v="9"/>
    <x v="9"/>
    <x v="18"/>
    <x v="18"/>
    <x v="0"/>
    <x v="2"/>
    <n v="266027.25"/>
  </r>
  <r>
    <x v="0"/>
    <x v="10"/>
    <x v="9"/>
    <x v="18"/>
    <x v="18"/>
    <x v="0"/>
    <x v="2"/>
    <n v="0.27651447400000001"/>
  </r>
  <r>
    <x v="0"/>
    <x v="11"/>
    <x v="9"/>
    <x v="18"/>
    <x v="18"/>
    <x v="0"/>
    <x v="2"/>
    <n v="1"/>
  </r>
  <r>
    <x v="0"/>
    <x v="8"/>
    <x v="9"/>
    <x v="18"/>
    <x v="19"/>
    <x v="0"/>
    <x v="2"/>
    <n v="1.4775106330000001"/>
  </r>
  <r>
    <x v="0"/>
    <x v="9"/>
    <x v="9"/>
    <x v="18"/>
    <x v="19"/>
    <x v="0"/>
    <x v="2"/>
    <n v="543864.56999999995"/>
  </r>
  <r>
    <x v="0"/>
    <x v="10"/>
    <x v="9"/>
    <x v="18"/>
    <x v="19"/>
    <x v="0"/>
    <x v="2"/>
    <n v="0.53571046"/>
  </r>
  <r>
    <x v="0"/>
    <x v="11"/>
    <x v="9"/>
    <x v="18"/>
    <x v="19"/>
    <x v="0"/>
    <x v="2"/>
    <n v="1"/>
  </r>
  <r>
    <x v="0"/>
    <x v="8"/>
    <x v="9"/>
    <x v="18"/>
    <x v="20"/>
    <x v="0"/>
    <x v="2"/>
    <n v="1.5077547650000001"/>
  </r>
  <r>
    <x v="0"/>
    <x v="9"/>
    <x v="9"/>
    <x v="18"/>
    <x v="20"/>
    <x v="0"/>
    <x v="2"/>
    <n v="668561.9"/>
  </r>
  <r>
    <x v="0"/>
    <x v="10"/>
    <x v="9"/>
    <x v="18"/>
    <x v="20"/>
    <x v="0"/>
    <x v="2"/>
    <n v="0.67201825599999998"/>
  </r>
  <r>
    <x v="0"/>
    <x v="11"/>
    <x v="9"/>
    <x v="18"/>
    <x v="20"/>
    <x v="0"/>
    <x v="2"/>
    <n v="1"/>
  </r>
  <r>
    <x v="0"/>
    <x v="8"/>
    <x v="9"/>
    <x v="18"/>
    <x v="21"/>
    <x v="0"/>
    <x v="2"/>
    <n v="1.526861829"/>
  </r>
  <r>
    <x v="0"/>
    <x v="9"/>
    <x v="9"/>
    <x v="18"/>
    <x v="21"/>
    <x v="0"/>
    <x v="2"/>
    <n v="67307.729000000007"/>
  </r>
  <r>
    <x v="0"/>
    <x v="10"/>
    <x v="9"/>
    <x v="18"/>
    <x v="21"/>
    <x v="0"/>
    <x v="2"/>
    <n v="6.8513067999999996E-2"/>
  </r>
  <r>
    <x v="0"/>
    <x v="11"/>
    <x v="9"/>
    <x v="18"/>
    <x v="21"/>
    <x v="0"/>
    <x v="2"/>
    <n v="1"/>
  </r>
  <r>
    <x v="0"/>
    <x v="8"/>
    <x v="9"/>
    <x v="18"/>
    <x v="32"/>
    <x v="0"/>
    <x v="2"/>
    <n v="1"/>
  </r>
  <r>
    <x v="0"/>
    <x v="9"/>
    <x v="9"/>
    <x v="18"/>
    <x v="32"/>
    <x v="0"/>
    <x v="2"/>
    <n v="0"/>
  </r>
  <r>
    <x v="0"/>
    <x v="10"/>
    <x v="9"/>
    <x v="18"/>
    <x v="32"/>
    <x v="0"/>
    <x v="2"/>
    <n v="0"/>
  </r>
  <r>
    <x v="0"/>
    <x v="11"/>
    <x v="9"/>
    <x v="18"/>
    <x v="32"/>
    <x v="0"/>
    <x v="2"/>
    <n v="1"/>
  </r>
  <r>
    <x v="0"/>
    <x v="12"/>
    <x v="0"/>
    <x v="48"/>
    <x v="19"/>
    <x v="0"/>
    <x v="2"/>
    <n v="4268.4786000000004"/>
  </r>
  <r>
    <x v="0"/>
    <x v="13"/>
    <x v="0"/>
    <x v="48"/>
    <x v="19"/>
    <x v="0"/>
    <x v="2"/>
    <n v="1.5929621439999999"/>
  </r>
  <r>
    <x v="0"/>
    <x v="14"/>
    <x v="0"/>
    <x v="48"/>
    <x v="19"/>
    <x v="0"/>
    <x v="2"/>
    <n v="0.4808443"/>
  </r>
  <r>
    <x v="0"/>
    <x v="15"/>
    <x v="0"/>
    <x v="48"/>
    <x v="48"/>
    <x v="0"/>
    <x v="2"/>
    <n v="0.15749726999999999"/>
  </r>
  <r>
    <x v="0"/>
    <x v="16"/>
    <x v="0"/>
    <x v="48"/>
    <x v="50"/>
    <x v="0"/>
    <x v="2"/>
    <n v="-9.8245101000000001E-2"/>
  </r>
  <r>
    <x v="0"/>
    <x v="16"/>
    <x v="0"/>
    <x v="48"/>
    <x v="51"/>
    <x v="0"/>
    <x v="2"/>
    <n v="-2.2233629999999999E-3"/>
  </r>
  <r>
    <x v="0"/>
    <x v="16"/>
    <x v="0"/>
    <x v="48"/>
    <x v="52"/>
    <x v="0"/>
    <x v="2"/>
    <n v="-1.5149339E-2"/>
  </r>
  <r>
    <x v="0"/>
    <x v="16"/>
    <x v="0"/>
    <x v="48"/>
    <x v="53"/>
    <x v="0"/>
    <x v="2"/>
    <n v="-2.659214E-3"/>
  </r>
  <r>
    <x v="0"/>
    <x v="16"/>
    <x v="0"/>
    <x v="48"/>
    <x v="54"/>
    <x v="0"/>
    <x v="2"/>
    <n v="-5.4134279999999996E-3"/>
  </r>
  <r>
    <x v="0"/>
    <x v="16"/>
    <x v="0"/>
    <x v="48"/>
    <x v="55"/>
    <x v="0"/>
    <x v="2"/>
    <n v="-3.289719E-3"/>
  </r>
  <r>
    <x v="0"/>
    <x v="16"/>
    <x v="0"/>
    <x v="48"/>
    <x v="56"/>
    <x v="0"/>
    <x v="2"/>
    <n v="-1.2011762E-2"/>
  </r>
  <r>
    <x v="0"/>
    <x v="16"/>
    <x v="0"/>
    <x v="48"/>
    <x v="57"/>
    <x v="0"/>
    <x v="2"/>
    <n v="-1.7363311999999999E-2"/>
  </r>
  <r>
    <x v="0"/>
    <x v="16"/>
    <x v="0"/>
    <x v="48"/>
    <x v="58"/>
    <x v="0"/>
    <x v="2"/>
    <n v="-1.1420320000000001E-3"/>
  </r>
  <r>
    <x v="0"/>
    <x v="17"/>
    <x v="0"/>
    <x v="48"/>
    <x v="48"/>
    <x v="0"/>
    <x v="2"/>
    <n v="5.4096155999999999E-2"/>
  </r>
  <r>
    <x v="0"/>
    <x v="18"/>
    <x v="0"/>
    <x v="48"/>
    <x v="48"/>
    <x v="0"/>
    <x v="2"/>
    <n v="0.90583364300000002"/>
  </r>
  <r>
    <x v="0"/>
    <x v="19"/>
    <x v="0"/>
    <x v="48"/>
    <x v="19"/>
    <x v="0"/>
    <x v="2"/>
    <n v="5.16119E-4"/>
  </r>
  <r>
    <x v="0"/>
    <x v="12"/>
    <x v="0"/>
    <x v="49"/>
    <x v="19"/>
    <x v="0"/>
    <x v="2"/>
    <n v="10112.561"/>
  </r>
  <r>
    <x v="0"/>
    <x v="13"/>
    <x v="0"/>
    <x v="49"/>
    <x v="19"/>
    <x v="0"/>
    <x v="2"/>
    <n v="1.5777941230000001"/>
  </r>
  <r>
    <x v="0"/>
    <x v="14"/>
    <x v="0"/>
    <x v="49"/>
    <x v="19"/>
    <x v="0"/>
    <x v="2"/>
    <n v="1.1283332420000001"/>
  </r>
  <r>
    <x v="0"/>
    <x v="15"/>
    <x v="0"/>
    <x v="49"/>
    <x v="48"/>
    <x v="0"/>
    <x v="2"/>
    <n v="0.87533317399999999"/>
  </r>
  <r>
    <x v="0"/>
    <x v="16"/>
    <x v="0"/>
    <x v="49"/>
    <x v="50"/>
    <x v="0"/>
    <x v="2"/>
    <n v="-4.3991689999999996E-3"/>
  </r>
  <r>
    <x v="0"/>
    <x v="16"/>
    <x v="0"/>
    <x v="49"/>
    <x v="51"/>
    <x v="0"/>
    <x v="2"/>
    <n v="-0.74833941400000004"/>
  </r>
  <r>
    <x v="0"/>
    <x v="16"/>
    <x v="0"/>
    <x v="49"/>
    <x v="52"/>
    <x v="0"/>
    <x v="2"/>
    <n v="-2.0271917E-2"/>
  </r>
  <r>
    <x v="0"/>
    <x v="16"/>
    <x v="0"/>
    <x v="49"/>
    <x v="53"/>
    <x v="0"/>
    <x v="2"/>
    <n v="-3.9174489999999999E-3"/>
  </r>
  <r>
    <x v="0"/>
    <x v="16"/>
    <x v="0"/>
    <x v="49"/>
    <x v="54"/>
    <x v="0"/>
    <x v="2"/>
    <n v="-9.019595E-3"/>
  </r>
  <r>
    <x v="0"/>
    <x v="16"/>
    <x v="0"/>
    <x v="49"/>
    <x v="55"/>
    <x v="0"/>
    <x v="2"/>
    <n v="-6.7313069999999997E-3"/>
  </r>
  <r>
    <x v="0"/>
    <x v="16"/>
    <x v="0"/>
    <x v="49"/>
    <x v="56"/>
    <x v="0"/>
    <x v="2"/>
    <n v="-3.2031798E-2"/>
  </r>
  <r>
    <x v="0"/>
    <x v="16"/>
    <x v="0"/>
    <x v="49"/>
    <x v="57"/>
    <x v="0"/>
    <x v="2"/>
    <n v="-4.7637497000000001E-2"/>
  </r>
  <r>
    <x v="0"/>
    <x v="16"/>
    <x v="0"/>
    <x v="49"/>
    <x v="58"/>
    <x v="0"/>
    <x v="2"/>
    <n v="-2.9850279999999998E-3"/>
  </r>
  <r>
    <x v="0"/>
    <x v="17"/>
    <x v="0"/>
    <x v="49"/>
    <x v="48"/>
    <x v="0"/>
    <x v="2"/>
    <n v="0.45413911099999998"/>
  </r>
  <r>
    <x v="0"/>
    <x v="18"/>
    <x v="0"/>
    <x v="49"/>
    <x v="48"/>
    <x v="0"/>
    <x v="2"/>
    <n v="0.25463584900000003"/>
  </r>
  <r>
    <x v="0"/>
    <x v="19"/>
    <x v="0"/>
    <x v="49"/>
    <x v="19"/>
    <x v="0"/>
    <x v="2"/>
    <n v="1.211108E-3"/>
  </r>
  <r>
    <x v="0"/>
    <x v="12"/>
    <x v="0"/>
    <x v="50"/>
    <x v="19"/>
    <x v="0"/>
    <x v="2"/>
    <n v="54467.445"/>
  </r>
  <r>
    <x v="0"/>
    <x v="13"/>
    <x v="0"/>
    <x v="50"/>
    <x v="19"/>
    <x v="0"/>
    <x v="2"/>
    <n v="1.995735713"/>
  </r>
  <r>
    <x v="0"/>
    <x v="14"/>
    <x v="0"/>
    <x v="50"/>
    <x v="19"/>
    <x v="0"/>
    <x v="2"/>
    <n v="7.6871603000000004"/>
  </r>
  <r>
    <x v="0"/>
    <x v="15"/>
    <x v="0"/>
    <x v="50"/>
    <x v="48"/>
    <x v="0"/>
    <x v="2"/>
    <n v="0.843275463"/>
  </r>
  <r>
    <x v="0"/>
    <x v="16"/>
    <x v="0"/>
    <x v="50"/>
    <x v="50"/>
    <x v="0"/>
    <x v="2"/>
    <n v="-4.245141E-3"/>
  </r>
  <r>
    <x v="0"/>
    <x v="16"/>
    <x v="0"/>
    <x v="50"/>
    <x v="51"/>
    <x v="0"/>
    <x v="2"/>
    <n v="-2.6138250000000002E-3"/>
  </r>
  <r>
    <x v="0"/>
    <x v="16"/>
    <x v="0"/>
    <x v="50"/>
    <x v="52"/>
    <x v="0"/>
    <x v="2"/>
    <n v="-0.76314884699999996"/>
  </r>
  <r>
    <x v="0"/>
    <x v="16"/>
    <x v="0"/>
    <x v="50"/>
    <x v="53"/>
    <x v="0"/>
    <x v="2"/>
    <n v="-3.312616E-3"/>
  </r>
  <r>
    <x v="0"/>
    <x v="16"/>
    <x v="0"/>
    <x v="50"/>
    <x v="54"/>
    <x v="0"/>
    <x v="2"/>
    <n v="-7.286112E-3"/>
  </r>
  <r>
    <x v="0"/>
    <x v="16"/>
    <x v="0"/>
    <x v="50"/>
    <x v="55"/>
    <x v="0"/>
    <x v="2"/>
    <n v="-5.0769370000000001E-3"/>
  </r>
  <r>
    <x v="0"/>
    <x v="16"/>
    <x v="0"/>
    <x v="50"/>
    <x v="56"/>
    <x v="0"/>
    <x v="2"/>
    <n v="-2.2408174999999999E-2"/>
  </r>
  <r>
    <x v="0"/>
    <x v="16"/>
    <x v="0"/>
    <x v="50"/>
    <x v="57"/>
    <x v="0"/>
    <x v="2"/>
    <n v="-3.3084708999999997E-2"/>
  </r>
  <r>
    <x v="0"/>
    <x v="16"/>
    <x v="0"/>
    <x v="50"/>
    <x v="58"/>
    <x v="0"/>
    <x v="2"/>
    <n v="-2.0991009999999999E-3"/>
  </r>
  <r>
    <x v="0"/>
    <x v="17"/>
    <x v="0"/>
    <x v="50"/>
    <x v="48"/>
    <x v="0"/>
    <x v="2"/>
    <n v="0.32830847699999999"/>
  </r>
  <r>
    <x v="0"/>
    <x v="18"/>
    <x v="0"/>
    <x v="50"/>
    <x v="48"/>
    <x v="0"/>
    <x v="2"/>
    <n v="0.25466064900000002"/>
  </r>
  <r>
    <x v="0"/>
    <x v="19"/>
    <x v="0"/>
    <x v="50"/>
    <x v="19"/>
    <x v="0"/>
    <x v="2"/>
    <n v="8.2510910000000003E-3"/>
  </r>
  <r>
    <x v="0"/>
    <x v="12"/>
    <x v="0"/>
    <x v="51"/>
    <x v="19"/>
    <x v="0"/>
    <x v="2"/>
    <n v="13203.923000000001"/>
  </r>
  <r>
    <x v="0"/>
    <x v="13"/>
    <x v="0"/>
    <x v="51"/>
    <x v="19"/>
    <x v="0"/>
    <x v="2"/>
    <n v="2.0221355280000002"/>
  </r>
  <r>
    <x v="0"/>
    <x v="14"/>
    <x v="0"/>
    <x v="51"/>
    <x v="19"/>
    <x v="0"/>
    <x v="2"/>
    <n v="1.8881615899999999"/>
  </r>
  <r>
    <x v="0"/>
    <x v="15"/>
    <x v="0"/>
    <x v="51"/>
    <x v="48"/>
    <x v="0"/>
    <x v="2"/>
    <n v="0.89790728099999995"/>
  </r>
  <r>
    <x v="0"/>
    <x v="16"/>
    <x v="0"/>
    <x v="51"/>
    <x v="50"/>
    <x v="0"/>
    <x v="2"/>
    <n v="-4.2374220000000002E-3"/>
  </r>
  <r>
    <x v="0"/>
    <x v="16"/>
    <x v="0"/>
    <x v="51"/>
    <x v="51"/>
    <x v="0"/>
    <x v="2"/>
    <n v="-2.595712E-3"/>
  </r>
  <r>
    <x v="0"/>
    <x v="16"/>
    <x v="0"/>
    <x v="51"/>
    <x v="52"/>
    <x v="0"/>
    <x v="2"/>
    <n v="-1.7686092E-2"/>
  </r>
  <r>
    <x v="0"/>
    <x v="16"/>
    <x v="0"/>
    <x v="51"/>
    <x v="53"/>
    <x v="0"/>
    <x v="2"/>
    <n v="-0.80485880099999996"/>
  </r>
  <r>
    <x v="0"/>
    <x v="16"/>
    <x v="0"/>
    <x v="51"/>
    <x v="54"/>
    <x v="0"/>
    <x v="2"/>
    <n v="-7.1992380000000002E-3"/>
  </r>
  <r>
    <x v="0"/>
    <x v="16"/>
    <x v="0"/>
    <x v="51"/>
    <x v="55"/>
    <x v="0"/>
    <x v="2"/>
    <n v="-4.9940289999999997E-3"/>
  </r>
  <r>
    <x v="0"/>
    <x v="16"/>
    <x v="0"/>
    <x v="51"/>
    <x v="56"/>
    <x v="0"/>
    <x v="2"/>
    <n v="-2.1925888000000001E-2"/>
  </r>
  <r>
    <x v="0"/>
    <x v="16"/>
    <x v="0"/>
    <x v="51"/>
    <x v="57"/>
    <x v="0"/>
    <x v="2"/>
    <n v="-3.2355397000000001E-2"/>
  </r>
  <r>
    <x v="0"/>
    <x v="16"/>
    <x v="0"/>
    <x v="51"/>
    <x v="58"/>
    <x v="0"/>
    <x v="2"/>
    <n v="-2.0547019999999998E-3"/>
  </r>
  <r>
    <x v="0"/>
    <x v="17"/>
    <x v="0"/>
    <x v="51"/>
    <x v="48"/>
    <x v="0"/>
    <x v="2"/>
    <n v="0.413267196"/>
  </r>
  <r>
    <x v="0"/>
    <x v="18"/>
    <x v="0"/>
    <x v="51"/>
    <x v="48"/>
    <x v="0"/>
    <x v="2"/>
    <n v="0.198423504"/>
  </r>
  <r>
    <x v="0"/>
    <x v="19"/>
    <x v="0"/>
    <x v="51"/>
    <x v="19"/>
    <x v="0"/>
    <x v="2"/>
    <n v="2.0266770000000002E-3"/>
  </r>
  <r>
    <x v="0"/>
    <x v="12"/>
    <x v="0"/>
    <x v="52"/>
    <x v="19"/>
    <x v="0"/>
    <x v="2"/>
    <n v="44758.006999999998"/>
  </r>
  <r>
    <x v="0"/>
    <x v="13"/>
    <x v="0"/>
    <x v="52"/>
    <x v="19"/>
    <x v="0"/>
    <x v="2"/>
    <n v="1.7097258879999999"/>
  </r>
  <r>
    <x v="0"/>
    <x v="14"/>
    <x v="0"/>
    <x v="52"/>
    <x v="19"/>
    <x v="0"/>
    <x v="2"/>
    <n v="5.4115681740000001"/>
  </r>
  <r>
    <x v="0"/>
    <x v="15"/>
    <x v="0"/>
    <x v="52"/>
    <x v="48"/>
    <x v="0"/>
    <x v="2"/>
    <n v="1.0027148560000001"/>
  </r>
  <r>
    <x v="0"/>
    <x v="16"/>
    <x v="0"/>
    <x v="52"/>
    <x v="50"/>
    <x v="0"/>
    <x v="2"/>
    <n v="-4.5451900000000002E-3"/>
  </r>
  <r>
    <x v="0"/>
    <x v="16"/>
    <x v="0"/>
    <x v="52"/>
    <x v="51"/>
    <x v="0"/>
    <x v="2"/>
    <n v="-3.3179110000000002E-3"/>
  </r>
  <r>
    <x v="0"/>
    <x v="16"/>
    <x v="0"/>
    <x v="52"/>
    <x v="52"/>
    <x v="0"/>
    <x v="2"/>
    <n v="-2.2606320999999999E-2"/>
  </r>
  <r>
    <x v="0"/>
    <x v="16"/>
    <x v="0"/>
    <x v="52"/>
    <x v="53"/>
    <x v="0"/>
    <x v="2"/>
    <n v="-4.4908379999999996E-3"/>
  </r>
  <r>
    <x v="0"/>
    <x v="16"/>
    <x v="0"/>
    <x v="52"/>
    <x v="54"/>
    <x v="0"/>
    <x v="2"/>
    <n v="-0.85304121799999999"/>
  </r>
  <r>
    <x v="0"/>
    <x v="16"/>
    <x v="0"/>
    <x v="52"/>
    <x v="55"/>
    <x v="0"/>
    <x v="2"/>
    <n v="-8.2996690000000008E-3"/>
  </r>
  <r>
    <x v="0"/>
    <x v="16"/>
    <x v="0"/>
    <x v="52"/>
    <x v="56"/>
    <x v="0"/>
    <x v="2"/>
    <n v="-4.1155103999999998E-2"/>
  </r>
  <r>
    <x v="0"/>
    <x v="16"/>
    <x v="0"/>
    <x v="52"/>
    <x v="57"/>
    <x v="0"/>
    <x v="2"/>
    <n v="-6.1433709000000003E-2"/>
  </r>
  <r>
    <x v="0"/>
    <x v="16"/>
    <x v="0"/>
    <x v="52"/>
    <x v="58"/>
    <x v="0"/>
    <x v="2"/>
    <n v="-3.8248969999999998E-3"/>
  </r>
  <r>
    <x v="0"/>
    <x v="17"/>
    <x v="0"/>
    <x v="52"/>
    <x v="48"/>
    <x v="0"/>
    <x v="2"/>
    <n v="0.92631645100000004"/>
  </r>
  <r>
    <x v="0"/>
    <x v="18"/>
    <x v="0"/>
    <x v="52"/>
    <x v="48"/>
    <x v="0"/>
    <x v="2"/>
    <n v="0.15762173900000001"/>
  </r>
  <r>
    <x v="0"/>
    <x v="19"/>
    <x v="0"/>
    <x v="52"/>
    <x v="19"/>
    <x v="0"/>
    <x v="2"/>
    <n v="5.8085610000000003E-3"/>
  </r>
  <r>
    <x v="0"/>
    <x v="12"/>
    <x v="0"/>
    <x v="53"/>
    <x v="19"/>
    <x v="0"/>
    <x v="2"/>
    <n v="35316.578000000001"/>
  </r>
  <r>
    <x v="0"/>
    <x v="13"/>
    <x v="0"/>
    <x v="53"/>
    <x v="19"/>
    <x v="0"/>
    <x v="2"/>
    <n v="2.0679099449999998"/>
  </r>
  <r>
    <x v="0"/>
    <x v="14"/>
    <x v="0"/>
    <x v="53"/>
    <x v="19"/>
    <x v="0"/>
    <x v="2"/>
    <n v="5.1645935510000003"/>
  </r>
  <r>
    <x v="0"/>
    <x v="15"/>
    <x v="0"/>
    <x v="53"/>
    <x v="48"/>
    <x v="0"/>
    <x v="2"/>
    <n v="1.002236329"/>
  </r>
  <r>
    <x v="0"/>
    <x v="16"/>
    <x v="0"/>
    <x v="53"/>
    <x v="50"/>
    <x v="0"/>
    <x v="2"/>
    <n v="-4.3681659999999997E-3"/>
  </r>
  <r>
    <x v="0"/>
    <x v="16"/>
    <x v="0"/>
    <x v="53"/>
    <x v="51"/>
    <x v="0"/>
    <x v="2"/>
    <n v="-2.902511E-3"/>
  </r>
  <r>
    <x v="0"/>
    <x v="16"/>
    <x v="0"/>
    <x v="53"/>
    <x v="52"/>
    <x v="0"/>
    <x v="2"/>
    <n v="-1.9776266000000001E-2"/>
  </r>
  <r>
    <x v="0"/>
    <x v="16"/>
    <x v="0"/>
    <x v="53"/>
    <x v="53"/>
    <x v="0"/>
    <x v="2"/>
    <n v="-3.7957049999999999E-3"/>
  </r>
  <r>
    <x v="0"/>
    <x v="16"/>
    <x v="0"/>
    <x v="53"/>
    <x v="54"/>
    <x v="0"/>
    <x v="2"/>
    <n v="-8.6706690000000006E-3"/>
  </r>
  <r>
    <x v="0"/>
    <x v="16"/>
    <x v="0"/>
    <x v="53"/>
    <x v="55"/>
    <x v="0"/>
    <x v="2"/>
    <n v="-0.88511338799999995"/>
  </r>
  <r>
    <x v="0"/>
    <x v="16"/>
    <x v="0"/>
    <x v="53"/>
    <x v="56"/>
    <x v="0"/>
    <x v="2"/>
    <n v="-3.0094698E-2"/>
  </r>
  <r>
    <x v="0"/>
    <x v="16"/>
    <x v="0"/>
    <x v="53"/>
    <x v="57"/>
    <x v="0"/>
    <x v="2"/>
    <n v="-4.4708224999999997E-2"/>
  </r>
  <r>
    <x v="0"/>
    <x v="16"/>
    <x v="0"/>
    <x v="53"/>
    <x v="58"/>
    <x v="0"/>
    <x v="2"/>
    <n v="-2.8067029999999998E-3"/>
  </r>
  <r>
    <x v="0"/>
    <x v="17"/>
    <x v="0"/>
    <x v="53"/>
    <x v="48"/>
    <x v="0"/>
    <x v="2"/>
    <n v="0.90029606600000001"/>
  </r>
  <r>
    <x v="0"/>
    <x v="18"/>
    <x v="0"/>
    <x v="53"/>
    <x v="48"/>
    <x v="0"/>
    <x v="2"/>
    <n v="0.12128491800000001"/>
  </r>
  <r>
    <x v="0"/>
    <x v="19"/>
    <x v="0"/>
    <x v="53"/>
    <x v="19"/>
    <x v="0"/>
    <x v="2"/>
    <n v="5.5434680000000002E-3"/>
  </r>
  <r>
    <x v="0"/>
    <x v="12"/>
    <x v="0"/>
    <x v="54"/>
    <x v="19"/>
    <x v="0"/>
    <x v="2"/>
    <n v="268485.14"/>
  </r>
  <r>
    <x v="0"/>
    <x v="13"/>
    <x v="0"/>
    <x v="54"/>
    <x v="19"/>
    <x v="0"/>
    <x v="2"/>
    <n v="1.5823262300000001"/>
  </r>
  <r>
    <x v="0"/>
    <x v="14"/>
    <x v="0"/>
    <x v="54"/>
    <x v="19"/>
    <x v="0"/>
    <x v="2"/>
    <n v="30.042923354999999"/>
  </r>
  <r>
    <x v="0"/>
    <x v="15"/>
    <x v="0"/>
    <x v="54"/>
    <x v="48"/>
    <x v="0"/>
    <x v="2"/>
    <n v="1.024500907"/>
  </r>
  <r>
    <x v="0"/>
    <x v="16"/>
    <x v="0"/>
    <x v="54"/>
    <x v="50"/>
    <x v="0"/>
    <x v="2"/>
    <n v="-4.3611889999999997E-3"/>
  </r>
  <r>
    <x v="0"/>
    <x v="16"/>
    <x v="0"/>
    <x v="54"/>
    <x v="51"/>
    <x v="0"/>
    <x v="2"/>
    <n v="-2.8861389999999998E-3"/>
  </r>
  <r>
    <x v="0"/>
    <x v="16"/>
    <x v="0"/>
    <x v="54"/>
    <x v="52"/>
    <x v="0"/>
    <x v="2"/>
    <n v="-1.9664727999999999E-2"/>
  </r>
  <r>
    <x v="0"/>
    <x v="16"/>
    <x v="0"/>
    <x v="54"/>
    <x v="53"/>
    <x v="0"/>
    <x v="2"/>
    <n v="-3.7683080000000002E-3"/>
  </r>
  <r>
    <x v="0"/>
    <x v="16"/>
    <x v="0"/>
    <x v="54"/>
    <x v="54"/>
    <x v="0"/>
    <x v="2"/>
    <n v="-8.5921490000000003E-3"/>
  </r>
  <r>
    <x v="0"/>
    <x v="16"/>
    <x v="0"/>
    <x v="54"/>
    <x v="55"/>
    <x v="0"/>
    <x v="2"/>
    <n v="-6.3233689999999997E-3"/>
  </r>
  <r>
    <x v="0"/>
    <x v="16"/>
    <x v="0"/>
    <x v="54"/>
    <x v="56"/>
    <x v="0"/>
    <x v="2"/>
    <n v="-0.93208941199999995"/>
  </r>
  <r>
    <x v="0"/>
    <x v="16"/>
    <x v="0"/>
    <x v="54"/>
    <x v="57"/>
    <x v="0"/>
    <x v="2"/>
    <n v="-4.4049038999999998E-2"/>
  </r>
  <r>
    <x v="0"/>
    <x v="16"/>
    <x v="0"/>
    <x v="54"/>
    <x v="58"/>
    <x v="0"/>
    <x v="2"/>
    <n v="-2.7665739999999999E-3"/>
  </r>
  <r>
    <x v="0"/>
    <x v="17"/>
    <x v="0"/>
    <x v="54"/>
    <x v="48"/>
    <x v="0"/>
    <x v="2"/>
    <n v="1.104253999"/>
  </r>
  <r>
    <x v="0"/>
    <x v="18"/>
    <x v="0"/>
    <x v="54"/>
    <x v="48"/>
    <x v="0"/>
    <x v="2"/>
    <n v="9.7569372000000001E-2"/>
  </r>
  <r>
    <x v="0"/>
    <x v="19"/>
    <x v="0"/>
    <x v="54"/>
    <x v="19"/>
    <x v="0"/>
    <x v="2"/>
    <n v="3.2246874000000002E-2"/>
  </r>
  <r>
    <x v="0"/>
    <x v="12"/>
    <x v="0"/>
    <x v="55"/>
    <x v="19"/>
    <x v="0"/>
    <x v="2"/>
    <n v="409120.95"/>
  </r>
  <r>
    <x v="0"/>
    <x v="13"/>
    <x v="0"/>
    <x v="55"/>
    <x v="19"/>
    <x v="0"/>
    <x v="2"/>
    <n v="1.570262161"/>
  </r>
  <r>
    <x v="0"/>
    <x v="14"/>
    <x v="0"/>
    <x v="55"/>
    <x v="19"/>
    <x v="0"/>
    <x v="2"/>
    <n v="45.430738124000001"/>
  </r>
  <r>
    <x v="0"/>
    <x v="15"/>
    <x v="0"/>
    <x v="55"/>
    <x v="48"/>
    <x v="0"/>
    <x v="2"/>
    <n v="1.025451122"/>
  </r>
  <r>
    <x v="0"/>
    <x v="16"/>
    <x v="0"/>
    <x v="55"/>
    <x v="50"/>
    <x v="0"/>
    <x v="2"/>
    <n v="-4.3572819999999996E-3"/>
  </r>
  <r>
    <x v="0"/>
    <x v="16"/>
    <x v="0"/>
    <x v="55"/>
    <x v="51"/>
    <x v="0"/>
    <x v="2"/>
    <n v="-2.8769720000000002E-3"/>
  </r>
  <r>
    <x v="0"/>
    <x v="16"/>
    <x v="0"/>
    <x v="55"/>
    <x v="52"/>
    <x v="0"/>
    <x v="2"/>
    <n v="-1.9602271000000001E-2"/>
  </r>
  <r>
    <x v="0"/>
    <x v="16"/>
    <x v="0"/>
    <x v="55"/>
    <x v="53"/>
    <x v="0"/>
    <x v="2"/>
    <n v="-3.7529669999999998E-3"/>
  </r>
  <r>
    <x v="0"/>
    <x v="16"/>
    <x v="0"/>
    <x v="55"/>
    <x v="54"/>
    <x v="0"/>
    <x v="2"/>
    <n v="-8.5481810000000002E-3"/>
  </r>
  <r>
    <x v="0"/>
    <x v="16"/>
    <x v="0"/>
    <x v="55"/>
    <x v="55"/>
    <x v="0"/>
    <x v="2"/>
    <n v="-6.2814070000000001E-3"/>
  </r>
  <r>
    <x v="0"/>
    <x v="16"/>
    <x v="0"/>
    <x v="55"/>
    <x v="56"/>
    <x v="0"/>
    <x v="2"/>
    <n v="-2.9414691E-2"/>
  </r>
  <r>
    <x v="0"/>
    <x v="16"/>
    <x v="0"/>
    <x v="55"/>
    <x v="57"/>
    <x v="0"/>
    <x v="2"/>
    <n v="-0.94787324699999997"/>
  </r>
  <r>
    <x v="0"/>
    <x v="16"/>
    <x v="0"/>
    <x v="55"/>
    <x v="58"/>
    <x v="0"/>
    <x v="2"/>
    <n v="-2.7441029999999999E-3"/>
  </r>
  <r>
    <x v="0"/>
    <x v="17"/>
    <x v="0"/>
    <x v="55"/>
    <x v="48"/>
    <x v="0"/>
    <x v="2"/>
    <n v="1.1160901759999999"/>
  </r>
  <r>
    <x v="0"/>
    <x v="18"/>
    <x v="0"/>
    <x v="55"/>
    <x v="48"/>
    <x v="0"/>
    <x v="2"/>
    <n v="9.5806675999999993E-2"/>
  </r>
  <r>
    <x v="0"/>
    <x v="19"/>
    <x v="0"/>
    <x v="55"/>
    <x v="19"/>
    <x v="0"/>
    <x v="2"/>
    <n v="4.8763540000000001E-2"/>
  </r>
  <r>
    <x v="0"/>
    <x v="12"/>
    <x v="0"/>
    <x v="56"/>
    <x v="19"/>
    <x v="0"/>
    <x v="2"/>
    <n v="23580.639999999999"/>
  </r>
  <r>
    <x v="0"/>
    <x v="13"/>
    <x v="0"/>
    <x v="56"/>
    <x v="19"/>
    <x v="0"/>
    <x v="2"/>
    <n v="1.6585173580000001"/>
  </r>
  <r>
    <x v="0"/>
    <x v="14"/>
    <x v="0"/>
    <x v="56"/>
    <x v="19"/>
    <x v="0"/>
    <x v="2"/>
    <n v="2.765677363"/>
  </r>
  <r>
    <x v="0"/>
    <x v="15"/>
    <x v="0"/>
    <x v="56"/>
    <x v="48"/>
    <x v="0"/>
    <x v="2"/>
    <n v="1.008941412"/>
  </r>
  <r>
    <x v="0"/>
    <x v="16"/>
    <x v="0"/>
    <x v="56"/>
    <x v="50"/>
    <x v="0"/>
    <x v="2"/>
    <n v="-4.2926759999999996E-3"/>
  </r>
  <r>
    <x v="0"/>
    <x v="16"/>
    <x v="0"/>
    <x v="56"/>
    <x v="51"/>
    <x v="0"/>
    <x v="2"/>
    <n v="-2.7253690000000001E-3"/>
  </r>
  <r>
    <x v="0"/>
    <x v="16"/>
    <x v="0"/>
    <x v="56"/>
    <x v="52"/>
    <x v="0"/>
    <x v="2"/>
    <n v="-1.8569426999999999E-2"/>
  </r>
  <r>
    <x v="0"/>
    <x v="16"/>
    <x v="0"/>
    <x v="56"/>
    <x v="53"/>
    <x v="0"/>
    <x v="2"/>
    <n v="-3.4992740000000001E-3"/>
  </r>
  <r>
    <x v="0"/>
    <x v="16"/>
    <x v="0"/>
    <x v="56"/>
    <x v="54"/>
    <x v="0"/>
    <x v="2"/>
    <n v="-7.8210840000000007E-3"/>
  </r>
  <r>
    <x v="0"/>
    <x v="16"/>
    <x v="0"/>
    <x v="56"/>
    <x v="55"/>
    <x v="0"/>
    <x v="2"/>
    <n v="-5.5874949999999996E-3"/>
  </r>
  <r>
    <x v="0"/>
    <x v="16"/>
    <x v="0"/>
    <x v="56"/>
    <x v="56"/>
    <x v="0"/>
    <x v="2"/>
    <n v="-2.5378135E-2"/>
  </r>
  <r>
    <x v="0"/>
    <x v="16"/>
    <x v="0"/>
    <x v="56"/>
    <x v="57"/>
    <x v="0"/>
    <x v="2"/>
    <n v="-3.7575865E-2"/>
  </r>
  <r>
    <x v="0"/>
    <x v="16"/>
    <x v="0"/>
    <x v="56"/>
    <x v="58"/>
    <x v="0"/>
    <x v="2"/>
    <n v="-0.90349208700000005"/>
  </r>
  <r>
    <x v="0"/>
    <x v="17"/>
    <x v="0"/>
    <x v="56"/>
    <x v="48"/>
    <x v="0"/>
    <x v="2"/>
    <n v="0.94551530399999995"/>
  </r>
  <r>
    <x v="0"/>
    <x v="18"/>
    <x v="0"/>
    <x v="56"/>
    <x v="48"/>
    <x v="0"/>
    <x v="2"/>
    <n v="9.8880420999999996E-2"/>
  </r>
  <r>
    <x v="0"/>
    <x v="19"/>
    <x v="0"/>
    <x v="56"/>
    <x v="19"/>
    <x v="0"/>
    <x v="2"/>
    <n v="2.968568E-3"/>
  </r>
  <r>
    <x v="0"/>
    <x v="12"/>
    <x v="1"/>
    <x v="48"/>
    <x v="19"/>
    <x v="0"/>
    <x v="2"/>
    <n v="271440.48"/>
  </r>
  <r>
    <x v="0"/>
    <x v="13"/>
    <x v="1"/>
    <x v="48"/>
    <x v="19"/>
    <x v="0"/>
    <x v="2"/>
    <n v="1.6698104330000001"/>
  </r>
  <r>
    <x v="0"/>
    <x v="14"/>
    <x v="1"/>
    <x v="48"/>
    <x v="19"/>
    <x v="0"/>
    <x v="2"/>
    <n v="3.8737659959999999"/>
  </r>
  <r>
    <x v="0"/>
    <x v="15"/>
    <x v="1"/>
    <x v="48"/>
    <x v="48"/>
    <x v="0"/>
    <x v="2"/>
    <n v="0.29752677999999999"/>
  </r>
  <r>
    <x v="0"/>
    <x v="16"/>
    <x v="1"/>
    <x v="48"/>
    <x v="50"/>
    <x v="0"/>
    <x v="2"/>
    <n v="-0.14903975899999999"/>
  </r>
  <r>
    <x v="0"/>
    <x v="16"/>
    <x v="1"/>
    <x v="48"/>
    <x v="51"/>
    <x v="0"/>
    <x v="2"/>
    <n v="-1.5748114000000001E-2"/>
  </r>
  <r>
    <x v="0"/>
    <x v="16"/>
    <x v="1"/>
    <x v="48"/>
    <x v="52"/>
    <x v="0"/>
    <x v="2"/>
    <n v="-3.5641350000000002E-2"/>
  </r>
  <r>
    <x v="0"/>
    <x v="16"/>
    <x v="1"/>
    <x v="48"/>
    <x v="53"/>
    <x v="0"/>
    <x v="2"/>
    <n v="-9.4498599999999992E-3"/>
  </r>
  <r>
    <x v="0"/>
    <x v="16"/>
    <x v="1"/>
    <x v="48"/>
    <x v="54"/>
    <x v="0"/>
    <x v="2"/>
    <n v="-1.2958427E-2"/>
  </r>
  <r>
    <x v="0"/>
    <x v="16"/>
    <x v="1"/>
    <x v="48"/>
    <x v="55"/>
    <x v="0"/>
    <x v="2"/>
    <n v="-1.4740843999999999E-2"/>
  </r>
  <r>
    <x v="0"/>
    <x v="16"/>
    <x v="1"/>
    <x v="48"/>
    <x v="56"/>
    <x v="0"/>
    <x v="2"/>
    <n v="-2.0506618000000001E-2"/>
  </r>
  <r>
    <x v="0"/>
    <x v="16"/>
    <x v="1"/>
    <x v="48"/>
    <x v="57"/>
    <x v="0"/>
    <x v="2"/>
    <n v="-3.1955203000000001E-2"/>
  </r>
  <r>
    <x v="0"/>
    <x v="16"/>
    <x v="1"/>
    <x v="48"/>
    <x v="58"/>
    <x v="0"/>
    <x v="2"/>
    <n v="-7.4866050000000003E-3"/>
  </r>
  <r>
    <x v="0"/>
    <x v="17"/>
    <x v="1"/>
    <x v="48"/>
    <x v="48"/>
    <x v="0"/>
    <x v="2"/>
    <n v="0.14578881899999999"/>
  </r>
  <r>
    <x v="0"/>
    <x v="18"/>
    <x v="1"/>
    <x v="48"/>
    <x v="48"/>
    <x v="0"/>
    <x v="2"/>
    <n v="0.87556636300000001"/>
  </r>
  <r>
    <x v="0"/>
    <x v="19"/>
    <x v="1"/>
    <x v="48"/>
    <x v="19"/>
    <x v="0"/>
    <x v="2"/>
    <n v="1.4770803000000001E-2"/>
  </r>
  <r>
    <x v="0"/>
    <x v="12"/>
    <x v="1"/>
    <x v="49"/>
    <x v="19"/>
    <x v="0"/>
    <x v="2"/>
    <n v="297599.53999999998"/>
  </r>
  <r>
    <x v="0"/>
    <x v="13"/>
    <x v="1"/>
    <x v="49"/>
    <x v="19"/>
    <x v="0"/>
    <x v="2"/>
    <n v="1.5537505110000001"/>
  </r>
  <r>
    <x v="0"/>
    <x v="14"/>
    <x v="1"/>
    <x v="49"/>
    <x v="19"/>
    <x v="0"/>
    <x v="2"/>
    <n v="3.951892553"/>
  </r>
  <r>
    <x v="0"/>
    <x v="15"/>
    <x v="1"/>
    <x v="49"/>
    <x v="48"/>
    <x v="0"/>
    <x v="2"/>
    <n v="0.72044001199999996"/>
  </r>
  <r>
    <x v="0"/>
    <x v="16"/>
    <x v="1"/>
    <x v="49"/>
    <x v="50"/>
    <x v="0"/>
    <x v="2"/>
    <n v="-3.1819451999999998E-2"/>
  </r>
  <r>
    <x v="0"/>
    <x v="16"/>
    <x v="1"/>
    <x v="49"/>
    <x v="51"/>
    <x v="0"/>
    <x v="2"/>
    <n v="-0.384244048"/>
  </r>
  <r>
    <x v="0"/>
    <x v="16"/>
    <x v="1"/>
    <x v="49"/>
    <x v="52"/>
    <x v="0"/>
    <x v="2"/>
    <n v="-5.3504220999999998E-2"/>
  </r>
  <r>
    <x v="0"/>
    <x v="16"/>
    <x v="1"/>
    <x v="49"/>
    <x v="53"/>
    <x v="0"/>
    <x v="2"/>
    <n v="-1.4682212E-2"/>
  </r>
  <r>
    <x v="0"/>
    <x v="16"/>
    <x v="1"/>
    <x v="49"/>
    <x v="54"/>
    <x v="0"/>
    <x v="2"/>
    <n v="-2.3735635000000001E-2"/>
  </r>
  <r>
    <x v="0"/>
    <x v="16"/>
    <x v="1"/>
    <x v="49"/>
    <x v="55"/>
    <x v="0"/>
    <x v="2"/>
    <n v="-3.1147004999999998E-2"/>
  </r>
  <r>
    <x v="0"/>
    <x v="16"/>
    <x v="1"/>
    <x v="49"/>
    <x v="56"/>
    <x v="0"/>
    <x v="2"/>
    <n v="-6.8619119000000006E-2"/>
  </r>
  <r>
    <x v="0"/>
    <x v="16"/>
    <x v="1"/>
    <x v="49"/>
    <x v="57"/>
    <x v="0"/>
    <x v="2"/>
    <n v="-9.7889616999999998E-2"/>
  </r>
  <r>
    <x v="0"/>
    <x v="16"/>
    <x v="1"/>
    <x v="49"/>
    <x v="58"/>
    <x v="0"/>
    <x v="2"/>
    <n v="-1.4798703E-2"/>
  </r>
  <r>
    <x v="0"/>
    <x v="17"/>
    <x v="1"/>
    <x v="49"/>
    <x v="48"/>
    <x v="0"/>
    <x v="2"/>
    <n v="0.491274671"/>
  </r>
  <r>
    <x v="0"/>
    <x v="18"/>
    <x v="1"/>
    <x v="49"/>
    <x v="48"/>
    <x v="0"/>
    <x v="2"/>
    <n v="0.63886287399999997"/>
  </r>
  <r>
    <x v="0"/>
    <x v="19"/>
    <x v="1"/>
    <x v="49"/>
    <x v="19"/>
    <x v="0"/>
    <x v="2"/>
    <n v="1.5068702999999999E-2"/>
  </r>
  <r>
    <x v="0"/>
    <x v="12"/>
    <x v="1"/>
    <x v="50"/>
    <x v="19"/>
    <x v="0"/>
    <x v="2"/>
    <n v="659478.34"/>
  </r>
  <r>
    <x v="0"/>
    <x v="13"/>
    <x v="1"/>
    <x v="50"/>
    <x v="19"/>
    <x v="0"/>
    <x v="2"/>
    <n v="1.701988885"/>
  </r>
  <r>
    <x v="0"/>
    <x v="14"/>
    <x v="1"/>
    <x v="50"/>
    <x v="19"/>
    <x v="0"/>
    <x v="2"/>
    <n v="9.5928762970000001"/>
  </r>
  <r>
    <x v="0"/>
    <x v="15"/>
    <x v="1"/>
    <x v="50"/>
    <x v="48"/>
    <x v="0"/>
    <x v="2"/>
    <n v="0.68312545499999999"/>
  </r>
  <r>
    <x v="0"/>
    <x v="16"/>
    <x v="1"/>
    <x v="50"/>
    <x v="50"/>
    <x v="0"/>
    <x v="2"/>
    <n v="-2.9329772E-2"/>
  </r>
  <r>
    <x v="0"/>
    <x v="16"/>
    <x v="1"/>
    <x v="50"/>
    <x v="51"/>
    <x v="0"/>
    <x v="2"/>
    <n v="-2.056703E-2"/>
  </r>
  <r>
    <x v="0"/>
    <x v="16"/>
    <x v="1"/>
    <x v="50"/>
    <x v="52"/>
    <x v="0"/>
    <x v="2"/>
    <n v="-0.435431707"/>
  </r>
  <r>
    <x v="0"/>
    <x v="16"/>
    <x v="1"/>
    <x v="50"/>
    <x v="53"/>
    <x v="0"/>
    <x v="2"/>
    <n v="-1.2876265E-2"/>
  </r>
  <r>
    <x v="0"/>
    <x v="16"/>
    <x v="1"/>
    <x v="50"/>
    <x v="54"/>
    <x v="0"/>
    <x v="2"/>
    <n v="-2.0015881999999999E-2"/>
  </r>
  <r>
    <x v="0"/>
    <x v="16"/>
    <x v="1"/>
    <x v="50"/>
    <x v="55"/>
    <x v="0"/>
    <x v="2"/>
    <n v="-2.5484419000000001E-2"/>
  </r>
  <r>
    <x v="0"/>
    <x v="16"/>
    <x v="1"/>
    <x v="50"/>
    <x v="56"/>
    <x v="0"/>
    <x v="2"/>
    <n v="-5.2013090999999997E-2"/>
  </r>
  <r>
    <x v="0"/>
    <x v="16"/>
    <x v="1"/>
    <x v="50"/>
    <x v="57"/>
    <x v="0"/>
    <x v="2"/>
    <n v="-7.5132355999999997E-2"/>
  </r>
  <r>
    <x v="0"/>
    <x v="16"/>
    <x v="1"/>
    <x v="50"/>
    <x v="58"/>
    <x v="0"/>
    <x v="2"/>
    <n v="-1.2274933E-2"/>
  </r>
  <r>
    <x v="0"/>
    <x v="17"/>
    <x v="1"/>
    <x v="50"/>
    <x v="48"/>
    <x v="0"/>
    <x v="2"/>
    <n v="0.40788376999999998"/>
  </r>
  <r>
    <x v="0"/>
    <x v="18"/>
    <x v="1"/>
    <x v="50"/>
    <x v="48"/>
    <x v="0"/>
    <x v="2"/>
    <n v="0.61190714499999999"/>
  </r>
  <r>
    <x v="0"/>
    <x v="19"/>
    <x v="1"/>
    <x v="50"/>
    <x v="19"/>
    <x v="0"/>
    <x v="2"/>
    <n v="3.6577969000000002E-2"/>
  </r>
  <r>
    <x v="0"/>
    <x v="12"/>
    <x v="1"/>
    <x v="51"/>
    <x v="19"/>
    <x v="0"/>
    <x v="2"/>
    <n v="208568.77"/>
  </r>
  <r>
    <x v="0"/>
    <x v="13"/>
    <x v="1"/>
    <x v="51"/>
    <x v="19"/>
    <x v="0"/>
    <x v="2"/>
    <n v="1.5763536849999999"/>
  </r>
  <r>
    <x v="0"/>
    <x v="14"/>
    <x v="1"/>
    <x v="51"/>
    <x v="19"/>
    <x v="0"/>
    <x v="2"/>
    <n v="2.8099237100000001"/>
  </r>
  <r>
    <x v="0"/>
    <x v="15"/>
    <x v="1"/>
    <x v="51"/>
    <x v="48"/>
    <x v="0"/>
    <x v="2"/>
    <n v="0.75609026300000004"/>
  </r>
  <r>
    <x v="0"/>
    <x v="16"/>
    <x v="1"/>
    <x v="51"/>
    <x v="50"/>
    <x v="0"/>
    <x v="2"/>
    <n v="-3.0791269999999999E-2"/>
  </r>
  <r>
    <x v="0"/>
    <x v="16"/>
    <x v="1"/>
    <x v="51"/>
    <x v="51"/>
    <x v="0"/>
    <x v="2"/>
    <n v="-2.2058004999999999E-2"/>
  </r>
  <r>
    <x v="0"/>
    <x v="16"/>
    <x v="1"/>
    <x v="51"/>
    <x v="52"/>
    <x v="0"/>
    <x v="2"/>
    <n v="-5.0958062999999998E-2"/>
  </r>
  <r>
    <x v="0"/>
    <x v="16"/>
    <x v="1"/>
    <x v="51"/>
    <x v="53"/>
    <x v="0"/>
    <x v="2"/>
    <n v="-0.43726594600000002"/>
  </r>
  <r>
    <x v="0"/>
    <x v="16"/>
    <x v="1"/>
    <x v="51"/>
    <x v="54"/>
    <x v="0"/>
    <x v="2"/>
    <n v="-2.2199462E-2"/>
  </r>
  <r>
    <x v="0"/>
    <x v="16"/>
    <x v="1"/>
    <x v="51"/>
    <x v="55"/>
    <x v="0"/>
    <x v="2"/>
    <n v="-2.8808486000000001E-2"/>
  </r>
  <r>
    <x v="0"/>
    <x v="16"/>
    <x v="1"/>
    <x v="51"/>
    <x v="56"/>
    <x v="0"/>
    <x v="2"/>
    <n v="-6.1761205999999999E-2"/>
  </r>
  <r>
    <x v="0"/>
    <x v="16"/>
    <x v="1"/>
    <x v="51"/>
    <x v="57"/>
    <x v="0"/>
    <x v="2"/>
    <n v="-8.8491383000000007E-2"/>
  </r>
  <r>
    <x v="0"/>
    <x v="16"/>
    <x v="1"/>
    <x v="51"/>
    <x v="58"/>
    <x v="0"/>
    <x v="2"/>
    <n v="-1.3756443E-2"/>
  </r>
  <r>
    <x v="0"/>
    <x v="17"/>
    <x v="1"/>
    <x v="51"/>
    <x v="48"/>
    <x v="0"/>
    <x v="2"/>
    <n v="0.49823088700000001"/>
  </r>
  <r>
    <x v="0"/>
    <x v="18"/>
    <x v="1"/>
    <x v="51"/>
    <x v="48"/>
    <x v="0"/>
    <x v="2"/>
    <n v="0.57667045100000003"/>
  </r>
  <r>
    <x v="0"/>
    <x v="19"/>
    <x v="1"/>
    <x v="51"/>
    <x v="19"/>
    <x v="0"/>
    <x v="2"/>
    <n v="1.0714336E-2"/>
  </r>
  <r>
    <x v="0"/>
    <x v="12"/>
    <x v="1"/>
    <x v="52"/>
    <x v="19"/>
    <x v="0"/>
    <x v="2"/>
    <n v="417752.16"/>
  </r>
  <r>
    <x v="0"/>
    <x v="13"/>
    <x v="1"/>
    <x v="52"/>
    <x v="19"/>
    <x v="0"/>
    <x v="2"/>
    <n v="1.621039428"/>
  </r>
  <r>
    <x v="0"/>
    <x v="14"/>
    <x v="1"/>
    <x v="52"/>
    <x v="19"/>
    <x v="0"/>
    <x v="2"/>
    <n v="5.7876715330000001"/>
  </r>
  <r>
    <x v="0"/>
    <x v="15"/>
    <x v="1"/>
    <x v="52"/>
    <x v="48"/>
    <x v="0"/>
    <x v="2"/>
    <n v="1.001210991"/>
  </r>
  <r>
    <x v="0"/>
    <x v="16"/>
    <x v="1"/>
    <x v="52"/>
    <x v="50"/>
    <x v="0"/>
    <x v="2"/>
    <n v="-3.5932327999999999E-2"/>
  </r>
  <r>
    <x v="0"/>
    <x v="16"/>
    <x v="1"/>
    <x v="52"/>
    <x v="51"/>
    <x v="0"/>
    <x v="2"/>
    <n v="-2.7302748000000002E-2"/>
  </r>
  <r>
    <x v="0"/>
    <x v="16"/>
    <x v="1"/>
    <x v="52"/>
    <x v="52"/>
    <x v="0"/>
    <x v="2"/>
    <n v="-6.3689222000000004E-2"/>
  </r>
  <r>
    <x v="0"/>
    <x v="16"/>
    <x v="1"/>
    <x v="52"/>
    <x v="53"/>
    <x v="0"/>
    <x v="2"/>
    <n v="-1.7665579000000001E-2"/>
  </r>
  <r>
    <x v="0"/>
    <x v="16"/>
    <x v="1"/>
    <x v="52"/>
    <x v="54"/>
    <x v="0"/>
    <x v="2"/>
    <n v="-0.56561610600000001"/>
  </r>
  <r>
    <x v="0"/>
    <x v="16"/>
    <x v="1"/>
    <x v="52"/>
    <x v="55"/>
    <x v="0"/>
    <x v="2"/>
    <n v="-4.0501425000000001E-2"/>
  </r>
  <r>
    <x v="0"/>
    <x v="16"/>
    <x v="1"/>
    <x v="52"/>
    <x v="56"/>
    <x v="0"/>
    <x v="2"/>
    <n v="-9.6051770999999994E-2"/>
  </r>
  <r>
    <x v="0"/>
    <x v="16"/>
    <x v="1"/>
    <x v="52"/>
    <x v="57"/>
    <x v="0"/>
    <x v="2"/>
    <n v="-0.13548391700000001"/>
  </r>
  <r>
    <x v="0"/>
    <x v="16"/>
    <x v="1"/>
    <x v="52"/>
    <x v="58"/>
    <x v="0"/>
    <x v="2"/>
    <n v="-1.8967894999999999E-2"/>
  </r>
  <r>
    <x v="0"/>
    <x v="17"/>
    <x v="1"/>
    <x v="52"/>
    <x v="48"/>
    <x v="0"/>
    <x v="2"/>
    <n v="0.90472033100000004"/>
  </r>
  <r>
    <x v="0"/>
    <x v="18"/>
    <x v="1"/>
    <x v="52"/>
    <x v="48"/>
    <x v="0"/>
    <x v="2"/>
    <n v="0.464264448"/>
  </r>
  <r>
    <x v="0"/>
    <x v="19"/>
    <x v="1"/>
    <x v="52"/>
    <x v="19"/>
    <x v="0"/>
    <x v="2"/>
    <n v="2.2068590999999999E-2"/>
  </r>
  <r>
    <x v="0"/>
    <x v="12"/>
    <x v="1"/>
    <x v="53"/>
    <x v="19"/>
    <x v="0"/>
    <x v="2"/>
    <n v="580740.59"/>
  </r>
  <r>
    <x v="0"/>
    <x v="13"/>
    <x v="1"/>
    <x v="53"/>
    <x v="19"/>
    <x v="0"/>
    <x v="2"/>
    <n v="1.775132618"/>
  </r>
  <r>
    <x v="0"/>
    <x v="14"/>
    <x v="1"/>
    <x v="53"/>
    <x v="19"/>
    <x v="0"/>
    <x v="2"/>
    <n v="8.8105815300000003"/>
  </r>
  <r>
    <x v="0"/>
    <x v="15"/>
    <x v="1"/>
    <x v="53"/>
    <x v="48"/>
    <x v="0"/>
    <x v="2"/>
    <n v="1.0357170819999999"/>
  </r>
  <r>
    <x v="0"/>
    <x v="16"/>
    <x v="1"/>
    <x v="53"/>
    <x v="50"/>
    <x v="0"/>
    <x v="2"/>
    <n v="-3.5076901000000001E-2"/>
  </r>
  <r>
    <x v="0"/>
    <x v="16"/>
    <x v="1"/>
    <x v="53"/>
    <x v="51"/>
    <x v="0"/>
    <x v="2"/>
    <n v="-2.6430069E-2"/>
  </r>
  <r>
    <x v="0"/>
    <x v="16"/>
    <x v="1"/>
    <x v="53"/>
    <x v="52"/>
    <x v="0"/>
    <x v="2"/>
    <n v="-6.1570869E-2"/>
  </r>
  <r>
    <x v="0"/>
    <x v="16"/>
    <x v="1"/>
    <x v="53"/>
    <x v="53"/>
    <x v="0"/>
    <x v="2"/>
    <n v="-1.7045075999999999E-2"/>
  </r>
  <r>
    <x v="0"/>
    <x v="16"/>
    <x v="1"/>
    <x v="53"/>
    <x v="54"/>
    <x v="0"/>
    <x v="2"/>
    <n v="-2.8602487999999999E-2"/>
  </r>
  <r>
    <x v="0"/>
    <x v="16"/>
    <x v="1"/>
    <x v="53"/>
    <x v="55"/>
    <x v="0"/>
    <x v="2"/>
    <n v="-0.63088003199999998"/>
  </r>
  <r>
    <x v="0"/>
    <x v="16"/>
    <x v="1"/>
    <x v="53"/>
    <x v="56"/>
    <x v="0"/>
    <x v="2"/>
    <n v="-9.0346122000000001E-2"/>
  </r>
  <r>
    <x v="0"/>
    <x v="16"/>
    <x v="1"/>
    <x v="53"/>
    <x v="57"/>
    <x v="0"/>
    <x v="2"/>
    <n v="-0.12766477200000001"/>
  </r>
  <r>
    <x v="0"/>
    <x v="16"/>
    <x v="1"/>
    <x v="53"/>
    <x v="58"/>
    <x v="0"/>
    <x v="2"/>
    <n v="-1.8100755E-2"/>
  </r>
  <r>
    <x v="0"/>
    <x v="17"/>
    <x v="1"/>
    <x v="53"/>
    <x v="48"/>
    <x v="0"/>
    <x v="2"/>
    <n v="0.97613587400000001"/>
  </r>
  <r>
    <x v="0"/>
    <x v="18"/>
    <x v="1"/>
    <x v="53"/>
    <x v="48"/>
    <x v="0"/>
    <x v="2"/>
    <n v="0.40767579100000001"/>
  </r>
  <r>
    <x v="0"/>
    <x v="19"/>
    <x v="1"/>
    <x v="53"/>
    <x v="19"/>
    <x v="0"/>
    <x v="2"/>
    <n v="3.3595052E-2"/>
  </r>
  <r>
    <x v="0"/>
    <x v="12"/>
    <x v="1"/>
    <x v="54"/>
    <x v="19"/>
    <x v="0"/>
    <x v="2"/>
    <n v="1849768.9"/>
  </r>
  <r>
    <x v="0"/>
    <x v="13"/>
    <x v="1"/>
    <x v="54"/>
    <x v="19"/>
    <x v="0"/>
    <x v="2"/>
    <n v="1.634355271"/>
  </r>
  <r>
    <x v="0"/>
    <x v="14"/>
    <x v="1"/>
    <x v="54"/>
    <x v="19"/>
    <x v="0"/>
    <x v="2"/>
    <n v="25.837800039000001"/>
  </r>
  <r>
    <x v="0"/>
    <x v="15"/>
    <x v="1"/>
    <x v="54"/>
    <x v="48"/>
    <x v="0"/>
    <x v="2"/>
    <n v="1.106527713"/>
  </r>
  <r>
    <x v="0"/>
    <x v="16"/>
    <x v="1"/>
    <x v="54"/>
    <x v="50"/>
    <x v="0"/>
    <x v="2"/>
    <n v="-3.4413285000000002E-2"/>
  </r>
  <r>
    <x v="0"/>
    <x v="16"/>
    <x v="1"/>
    <x v="54"/>
    <x v="51"/>
    <x v="0"/>
    <x v="2"/>
    <n v="-2.5753068E-2"/>
  </r>
  <r>
    <x v="0"/>
    <x v="16"/>
    <x v="1"/>
    <x v="54"/>
    <x v="52"/>
    <x v="0"/>
    <x v="2"/>
    <n v="-5.9927508999999997E-2"/>
  </r>
  <r>
    <x v="0"/>
    <x v="16"/>
    <x v="1"/>
    <x v="54"/>
    <x v="53"/>
    <x v="0"/>
    <x v="2"/>
    <n v="-1.6563707E-2"/>
  </r>
  <r>
    <x v="0"/>
    <x v="16"/>
    <x v="1"/>
    <x v="54"/>
    <x v="54"/>
    <x v="0"/>
    <x v="2"/>
    <n v="-2.7610999000000001E-2"/>
  </r>
  <r>
    <x v="0"/>
    <x v="16"/>
    <x v="1"/>
    <x v="54"/>
    <x v="55"/>
    <x v="0"/>
    <x v="2"/>
    <n v="-3.7046477000000001E-2"/>
  </r>
  <r>
    <x v="0"/>
    <x v="16"/>
    <x v="1"/>
    <x v="54"/>
    <x v="56"/>
    <x v="0"/>
    <x v="2"/>
    <n v="-0.76618572399999996"/>
  </r>
  <r>
    <x v="0"/>
    <x v="16"/>
    <x v="1"/>
    <x v="54"/>
    <x v="57"/>
    <x v="0"/>
    <x v="2"/>
    <n v="-0.121598893"/>
  </r>
  <r>
    <x v="0"/>
    <x v="16"/>
    <x v="1"/>
    <x v="54"/>
    <x v="58"/>
    <x v="0"/>
    <x v="2"/>
    <n v="-1.7428051999999999E-2"/>
  </r>
  <r>
    <x v="0"/>
    <x v="17"/>
    <x v="1"/>
    <x v="54"/>
    <x v="48"/>
    <x v="0"/>
    <x v="2"/>
    <n v="1.191039481"/>
  </r>
  <r>
    <x v="0"/>
    <x v="18"/>
    <x v="1"/>
    <x v="54"/>
    <x v="48"/>
    <x v="0"/>
    <x v="2"/>
    <n v="0.31973411200000001"/>
  </r>
  <r>
    <x v="0"/>
    <x v="19"/>
    <x v="1"/>
    <x v="54"/>
    <x v="19"/>
    <x v="0"/>
    <x v="2"/>
    <n v="9.8520423999999995E-2"/>
  </r>
  <r>
    <x v="0"/>
    <x v="12"/>
    <x v="1"/>
    <x v="55"/>
    <x v="19"/>
    <x v="0"/>
    <x v="2"/>
    <n v="2611393"/>
  </r>
  <r>
    <x v="0"/>
    <x v="13"/>
    <x v="1"/>
    <x v="55"/>
    <x v="19"/>
    <x v="0"/>
    <x v="2"/>
    <n v="1.586521369"/>
  </r>
  <r>
    <x v="0"/>
    <x v="14"/>
    <x v="1"/>
    <x v="55"/>
    <x v="19"/>
    <x v="0"/>
    <x v="2"/>
    <n v="35.408680859"/>
  </r>
  <r>
    <x v="0"/>
    <x v="15"/>
    <x v="1"/>
    <x v="55"/>
    <x v="48"/>
    <x v="0"/>
    <x v="2"/>
    <n v="1.125428139"/>
  </r>
  <r>
    <x v="0"/>
    <x v="16"/>
    <x v="1"/>
    <x v="55"/>
    <x v="50"/>
    <x v="0"/>
    <x v="2"/>
    <n v="-3.5566911E-2"/>
  </r>
  <r>
    <x v="0"/>
    <x v="16"/>
    <x v="1"/>
    <x v="55"/>
    <x v="51"/>
    <x v="0"/>
    <x v="2"/>
    <n v="-2.6929960999999999E-2"/>
  </r>
  <r>
    <x v="0"/>
    <x v="16"/>
    <x v="1"/>
    <x v="55"/>
    <x v="52"/>
    <x v="0"/>
    <x v="2"/>
    <n v="-6.2784314999999993E-2"/>
  </r>
  <r>
    <x v="0"/>
    <x v="16"/>
    <x v="1"/>
    <x v="55"/>
    <x v="53"/>
    <x v="0"/>
    <x v="2"/>
    <n v="-1.7400516000000001E-2"/>
  </r>
  <r>
    <x v="0"/>
    <x v="16"/>
    <x v="1"/>
    <x v="55"/>
    <x v="54"/>
    <x v="0"/>
    <x v="2"/>
    <n v="-2.9334596000000001E-2"/>
  </r>
  <r>
    <x v="0"/>
    <x v="16"/>
    <x v="1"/>
    <x v="55"/>
    <x v="55"/>
    <x v="0"/>
    <x v="2"/>
    <n v="-3.9670311999999999E-2"/>
  </r>
  <r>
    <x v="0"/>
    <x v="16"/>
    <x v="1"/>
    <x v="55"/>
    <x v="56"/>
    <x v="0"/>
    <x v="2"/>
    <n v="-9.3614460999999996E-2"/>
  </r>
  <r>
    <x v="0"/>
    <x v="16"/>
    <x v="1"/>
    <x v="55"/>
    <x v="57"/>
    <x v="0"/>
    <x v="2"/>
    <n v="-0.80152959199999996"/>
  </r>
  <r>
    <x v="0"/>
    <x v="16"/>
    <x v="1"/>
    <x v="55"/>
    <x v="58"/>
    <x v="0"/>
    <x v="2"/>
    <n v="-1.8597473999999999E-2"/>
  </r>
  <r>
    <x v="0"/>
    <x v="17"/>
    <x v="1"/>
    <x v="55"/>
    <x v="48"/>
    <x v="0"/>
    <x v="2"/>
    <n v="1.241920063"/>
  </r>
  <r>
    <x v="0"/>
    <x v="18"/>
    <x v="1"/>
    <x v="55"/>
    <x v="48"/>
    <x v="0"/>
    <x v="2"/>
    <n v="0.33061418199999998"/>
  </r>
  <r>
    <x v="0"/>
    <x v="19"/>
    <x v="1"/>
    <x v="55"/>
    <x v="19"/>
    <x v="0"/>
    <x v="2"/>
    <n v="0.135014523"/>
  </r>
  <r>
    <x v="0"/>
    <x v="12"/>
    <x v="1"/>
    <x v="56"/>
    <x v="19"/>
    <x v="0"/>
    <x v="2"/>
    <n v="279660.69"/>
  </r>
  <r>
    <x v="0"/>
    <x v="13"/>
    <x v="1"/>
    <x v="56"/>
    <x v="19"/>
    <x v="0"/>
    <x v="2"/>
    <n v="1.6429206730000001"/>
  </r>
  <r>
    <x v="0"/>
    <x v="14"/>
    <x v="1"/>
    <x v="56"/>
    <x v="19"/>
    <x v="0"/>
    <x v="2"/>
    <n v="3.9268074820000001"/>
  </r>
  <r>
    <x v="0"/>
    <x v="15"/>
    <x v="1"/>
    <x v="56"/>
    <x v="48"/>
    <x v="0"/>
    <x v="2"/>
    <n v="1.0090990500000001"/>
  </r>
  <r>
    <x v="0"/>
    <x v="16"/>
    <x v="1"/>
    <x v="56"/>
    <x v="50"/>
    <x v="0"/>
    <x v="2"/>
    <n v="-3.4950123999999999E-2"/>
  </r>
  <r>
    <x v="0"/>
    <x v="16"/>
    <x v="1"/>
    <x v="56"/>
    <x v="51"/>
    <x v="0"/>
    <x v="2"/>
    <n v="-2.6300733999999999E-2"/>
  </r>
  <r>
    <x v="0"/>
    <x v="16"/>
    <x v="1"/>
    <x v="56"/>
    <x v="52"/>
    <x v="0"/>
    <x v="2"/>
    <n v="-6.1256920999999999E-2"/>
  </r>
  <r>
    <x v="0"/>
    <x v="16"/>
    <x v="1"/>
    <x v="56"/>
    <x v="53"/>
    <x v="0"/>
    <x v="2"/>
    <n v="-1.6953115000000001E-2"/>
  </r>
  <r>
    <x v="0"/>
    <x v="16"/>
    <x v="1"/>
    <x v="56"/>
    <x v="54"/>
    <x v="0"/>
    <x v="2"/>
    <n v="-2.8413073E-2"/>
  </r>
  <r>
    <x v="0"/>
    <x v="16"/>
    <x v="1"/>
    <x v="56"/>
    <x v="55"/>
    <x v="0"/>
    <x v="2"/>
    <n v="-3.8267477000000001E-2"/>
  </r>
  <r>
    <x v="0"/>
    <x v="16"/>
    <x v="1"/>
    <x v="56"/>
    <x v="56"/>
    <x v="0"/>
    <x v="2"/>
    <n v="-8.9500522999999998E-2"/>
  </r>
  <r>
    <x v="0"/>
    <x v="16"/>
    <x v="1"/>
    <x v="56"/>
    <x v="57"/>
    <x v="0"/>
    <x v="2"/>
    <n v="-0.12650594600000001"/>
  </r>
  <r>
    <x v="0"/>
    <x v="16"/>
    <x v="1"/>
    <x v="56"/>
    <x v="58"/>
    <x v="0"/>
    <x v="2"/>
    <n v="-0.58695113600000004"/>
  </r>
  <r>
    <x v="0"/>
    <x v="17"/>
    <x v="1"/>
    <x v="56"/>
    <x v="48"/>
    <x v="0"/>
    <x v="2"/>
    <n v="0.91567268499999999"/>
  </r>
  <r>
    <x v="0"/>
    <x v="18"/>
    <x v="1"/>
    <x v="56"/>
    <x v="48"/>
    <x v="0"/>
    <x v="2"/>
    <n v="0.43102110500000002"/>
  </r>
  <r>
    <x v="0"/>
    <x v="19"/>
    <x v="1"/>
    <x v="56"/>
    <x v="19"/>
    <x v="0"/>
    <x v="2"/>
    <n v="1.4973053E-2"/>
  </r>
  <r>
    <x v="0"/>
    <x v="12"/>
    <x v="2"/>
    <x v="48"/>
    <x v="19"/>
    <x v="0"/>
    <x v="2"/>
    <n v="86429.517999999996"/>
  </r>
  <r>
    <x v="0"/>
    <x v="13"/>
    <x v="2"/>
    <x v="48"/>
    <x v="19"/>
    <x v="0"/>
    <x v="2"/>
    <n v="1.5606680580000001"/>
  </r>
  <r>
    <x v="0"/>
    <x v="14"/>
    <x v="2"/>
    <x v="48"/>
    <x v="19"/>
    <x v="0"/>
    <x v="2"/>
    <n v="6.1417676419999996"/>
  </r>
  <r>
    <x v="0"/>
    <x v="15"/>
    <x v="2"/>
    <x v="48"/>
    <x v="48"/>
    <x v="0"/>
    <x v="2"/>
    <n v="0.436340689"/>
  </r>
  <r>
    <x v="0"/>
    <x v="16"/>
    <x v="2"/>
    <x v="48"/>
    <x v="50"/>
    <x v="0"/>
    <x v="2"/>
    <n v="-0.168876002"/>
  </r>
  <r>
    <x v="0"/>
    <x v="16"/>
    <x v="2"/>
    <x v="48"/>
    <x v="51"/>
    <x v="0"/>
    <x v="2"/>
    <n v="-1.7862741000000001E-2"/>
  </r>
  <r>
    <x v="0"/>
    <x v="16"/>
    <x v="2"/>
    <x v="48"/>
    <x v="52"/>
    <x v="0"/>
    <x v="2"/>
    <n v="-6.1388813E-2"/>
  </r>
  <r>
    <x v="0"/>
    <x v="16"/>
    <x v="2"/>
    <x v="48"/>
    <x v="53"/>
    <x v="0"/>
    <x v="2"/>
    <n v="-1.376454E-2"/>
  </r>
  <r>
    <x v="0"/>
    <x v="16"/>
    <x v="2"/>
    <x v="48"/>
    <x v="54"/>
    <x v="0"/>
    <x v="2"/>
    <n v="-1.7948166000000002E-2"/>
  </r>
  <r>
    <x v="0"/>
    <x v="16"/>
    <x v="2"/>
    <x v="48"/>
    <x v="55"/>
    <x v="0"/>
    <x v="2"/>
    <n v="-2.9859291999999999E-2"/>
  </r>
  <r>
    <x v="0"/>
    <x v="16"/>
    <x v="2"/>
    <x v="48"/>
    <x v="56"/>
    <x v="0"/>
    <x v="2"/>
    <n v="-5.2686578999999997E-2"/>
  </r>
  <r>
    <x v="0"/>
    <x v="16"/>
    <x v="2"/>
    <x v="48"/>
    <x v="57"/>
    <x v="0"/>
    <x v="2"/>
    <n v="-5.7581526000000001E-2"/>
  </r>
  <r>
    <x v="0"/>
    <x v="16"/>
    <x v="2"/>
    <x v="48"/>
    <x v="58"/>
    <x v="0"/>
    <x v="2"/>
    <n v="-1.637303E-2"/>
  </r>
  <r>
    <x v="0"/>
    <x v="17"/>
    <x v="2"/>
    <x v="48"/>
    <x v="48"/>
    <x v="0"/>
    <x v="2"/>
    <n v="0.30213826799999999"/>
  </r>
  <r>
    <x v="0"/>
    <x v="18"/>
    <x v="2"/>
    <x v="48"/>
    <x v="48"/>
    <x v="0"/>
    <x v="2"/>
    <n v="0.86667925199999996"/>
  </r>
  <r>
    <x v="0"/>
    <x v="19"/>
    <x v="2"/>
    <x v="48"/>
    <x v="19"/>
    <x v="0"/>
    <x v="2"/>
    <n v="3.5044080999999998E-2"/>
  </r>
  <r>
    <x v="0"/>
    <x v="12"/>
    <x v="2"/>
    <x v="49"/>
    <x v="19"/>
    <x v="0"/>
    <x v="2"/>
    <n v="55094.942000000003"/>
  </r>
  <r>
    <x v="0"/>
    <x v="13"/>
    <x v="2"/>
    <x v="49"/>
    <x v="19"/>
    <x v="0"/>
    <x v="2"/>
    <n v="1.5637773180000001"/>
  </r>
  <r>
    <x v="0"/>
    <x v="14"/>
    <x v="2"/>
    <x v="49"/>
    <x v="19"/>
    <x v="0"/>
    <x v="2"/>
    <n v="3.9229013670000001"/>
  </r>
  <r>
    <x v="0"/>
    <x v="15"/>
    <x v="2"/>
    <x v="49"/>
    <x v="48"/>
    <x v="0"/>
    <x v="2"/>
    <n v="0.736265214"/>
  </r>
  <r>
    <x v="0"/>
    <x v="16"/>
    <x v="2"/>
    <x v="49"/>
    <x v="50"/>
    <x v="0"/>
    <x v="2"/>
    <n v="-4.6386908999999997E-2"/>
  </r>
  <r>
    <x v="0"/>
    <x v="16"/>
    <x v="2"/>
    <x v="49"/>
    <x v="51"/>
    <x v="0"/>
    <x v="2"/>
    <n v="-0.28166592299999998"/>
  </r>
  <r>
    <x v="0"/>
    <x v="16"/>
    <x v="2"/>
    <x v="49"/>
    <x v="52"/>
    <x v="0"/>
    <x v="2"/>
    <n v="-8.4122136E-2"/>
  </r>
  <r>
    <x v="0"/>
    <x v="16"/>
    <x v="2"/>
    <x v="49"/>
    <x v="53"/>
    <x v="0"/>
    <x v="2"/>
    <n v="-1.9355992999999998E-2"/>
  </r>
  <r>
    <x v="0"/>
    <x v="16"/>
    <x v="2"/>
    <x v="49"/>
    <x v="54"/>
    <x v="0"/>
    <x v="2"/>
    <n v="-3.0179732000000001E-2"/>
  </r>
  <r>
    <x v="0"/>
    <x v="16"/>
    <x v="2"/>
    <x v="49"/>
    <x v="55"/>
    <x v="0"/>
    <x v="2"/>
    <n v="-4.8576954999999998E-2"/>
  </r>
  <r>
    <x v="0"/>
    <x v="16"/>
    <x v="2"/>
    <x v="49"/>
    <x v="56"/>
    <x v="0"/>
    <x v="2"/>
    <n v="-9.4867218000000003E-2"/>
  </r>
  <r>
    <x v="0"/>
    <x v="16"/>
    <x v="2"/>
    <x v="49"/>
    <x v="57"/>
    <x v="0"/>
    <x v="2"/>
    <n v="-0.10608245099999999"/>
  </r>
  <r>
    <x v="0"/>
    <x v="16"/>
    <x v="2"/>
    <x v="49"/>
    <x v="58"/>
    <x v="0"/>
    <x v="2"/>
    <n v="-2.5027897E-2"/>
  </r>
  <r>
    <x v="0"/>
    <x v="17"/>
    <x v="2"/>
    <x v="49"/>
    <x v="48"/>
    <x v="0"/>
    <x v="2"/>
    <n v="0.58970308100000002"/>
  </r>
  <r>
    <x v="0"/>
    <x v="18"/>
    <x v="2"/>
    <x v="49"/>
    <x v="48"/>
    <x v="0"/>
    <x v="2"/>
    <n v="0.74311526800000005"/>
  </r>
  <r>
    <x v="0"/>
    <x v="19"/>
    <x v="2"/>
    <x v="49"/>
    <x v="19"/>
    <x v="0"/>
    <x v="2"/>
    <n v="2.2383535E-2"/>
  </r>
  <r>
    <x v="0"/>
    <x v="12"/>
    <x v="2"/>
    <x v="50"/>
    <x v="19"/>
    <x v="0"/>
    <x v="2"/>
    <n v="160755.54"/>
  </r>
  <r>
    <x v="0"/>
    <x v="13"/>
    <x v="2"/>
    <x v="50"/>
    <x v="19"/>
    <x v="0"/>
    <x v="2"/>
    <n v="1.7610627109999999"/>
  </r>
  <r>
    <x v="0"/>
    <x v="14"/>
    <x v="2"/>
    <x v="50"/>
    <x v="19"/>
    <x v="0"/>
    <x v="2"/>
    <n v="12.890255219"/>
  </r>
  <r>
    <x v="0"/>
    <x v="15"/>
    <x v="2"/>
    <x v="50"/>
    <x v="48"/>
    <x v="0"/>
    <x v="2"/>
    <n v="0.64872607000000004"/>
  </r>
  <r>
    <x v="0"/>
    <x v="16"/>
    <x v="2"/>
    <x v="50"/>
    <x v="50"/>
    <x v="0"/>
    <x v="2"/>
    <n v="-4.2293894999999998E-2"/>
  </r>
  <r>
    <x v="0"/>
    <x v="16"/>
    <x v="2"/>
    <x v="50"/>
    <x v="51"/>
    <x v="0"/>
    <x v="2"/>
    <n v="-2.2166880999999999E-2"/>
  </r>
  <r>
    <x v="0"/>
    <x v="16"/>
    <x v="2"/>
    <x v="50"/>
    <x v="52"/>
    <x v="0"/>
    <x v="2"/>
    <n v="-0.31151964199999999"/>
  </r>
  <r>
    <x v="0"/>
    <x v="16"/>
    <x v="2"/>
    <x v="50"/>
    <x v="53"/>
    <x v="0"/>
    <x v="2"/>
    <n v="-1.7243121E-2"/>
  </r>
  <r>
    <x v="0"/>
    <x v="16"/>
    <x v="2"/>
    <x v="50"/>
    <x v="54"/>
    <x v="0"/>
    <x v="2"/>
    <n v="-2.5557725999999999E-2"/>
  </r>
  <r>
    <x v="0"/>
    <x v="16"/>
    <x v="2"/>
    <x v="50"/>
    <x v="55"/>
    <x v="0"/>
    <x v="2"/>
    <n v="-4.1504013999999999E-2"/>
  </r>
  <r>
    <x v="0"/>
    <x v="16"/>
    <x v="2"/>
    <x v="50"/>
    <x v="56"/>
    <x v="0"/>
    <x v="2"/>
    <n v="-7.8928200000000004E-2"/>
  </r>
  <r>
    <x v="0"/>
    <x v="16"/>
    <x v="2"/>
    <x v="50"/>
    <x v="57"/>
    <x v="0"/>
    <x v="2"/>
    <n v="-8.7755154000000002E-2"/>
  </r>
  <r>
    <x v="0"/>
    <x v="16"/>
    <x v="2"/>
    <x v="50"/>
    <x v="58"/>
    <x v="0"/>
    <x v="2"/>
    <n v="-2.1757438E-2"/>
  </r>
  <r>
    <x v="0"/>
    <x v="17"/>
    <x v="2"/>
    <x v="50"/>
    <x v="48"/>
    <x v="0"/>
    <x v="2"/>
    <n v="0.48634717199999999"/>
  </r>
  <r>
    <x v="0"/>
    <x v="18"/>
    <x v="2"/>
    <x v="50"/>
    <x v="48"/>
    <x v="0"/>
    <x v="2"/>
    <n v="0.76401213499999998"/>
  </r>
  <r>
    <x v="0"/>
    <x v="19"/>
    <x v="2"/>
    <x v="50"/>
    <x v="19"/>
    <x v="0"/>
    <x v="2"/>
    <n v="7.3550022000000007E-2"/>
  </r>
  <r>
    <x v="0"/>
    <x v="12"/>
    <x v="2"/>
    <x v="51"/>
    <x v="19"/>
    <x v="0"/>
    <x v="2"/>
    <n v="44221.521999999997"/>
  </r>
  <r>
    <x v="0"/>
    <x v="13"/>
    <x v="2"/>
    <x v="51"/>
    <x v="19"/>
    <x v="0"/>
    <x v="2"/>
    <n v="1.574594778"/>
  </r>
  <r>
    <x v="0"/>
    <x v="14"/>
    <x v="2"/>
    <x v="51"/>
    <x v="19"/>
    <x v="0"/>
    <x v="2"/>
    <n v="3.1704670849999999"/>
  </r>
  <r>
    <x v="0"/>
    <x v="15"/>
    <x v="2"/>
    <x v="51"/>
    <x v="48"/>
    <x v="0"/>
    <x v="2"/>
    <n v="0.71528573399999995"/>
  </r>
  <r>
    <x v="0"/>
    <x v="16"/>
    <x v="2"/>
    <x v="51"/>
    <x v="50"/>
    <x v="0"/>
    <x v="2"/>
    <n v="-4.3796557E-2"/>
  </r>
  <r>
    <x v="0"/>
    <x v="16"/>
    <x v="2"/>
    <x v="51"/>
    <x v="51"/>
    <x v="0"/>
    <x v="2"/>
    <n v="-2.3126668999999999E-2"/>
  </r>
  <r>
    <x v="0"/>
    <x v="16"/>
    <x v="2"/>
    <x v="51"/>
    <x v="52"/>
    <x v="0"/>
    <x v="2"/>
    <n v="-7.8685542999999997E-2"/>
  </r>
  <r>
    <x v="0"/>
    <x v="16"/>
    <x v="2"/>
    <x v="51"/>
    <x v="53"/>
    <x v="0"/>
    <x v="2"/>
    <n v="-0.29610006500000002"/>
  </r>
  <r>
    <x v="0"/>
    <x v="16"/>
    <x v="2"/>
    <x v="51"/>
    <x v="54"/>
    <x v="0"/>
    <x v="2"/>
    <n v="-2.7254595999999999E-2"/>
  </r>
  <r>
    <x v="0"/>
    <x v="16"/>
    <x v="2"/>
    <x v="51"/>
    <x v="55"/>
    <x v="0"/>
    <x v="2"/>
    <n v="-4.4100691999999997E-2"/>
  </r>
  <r>
    <x v="0"/>
    <x v="16"/>
    <x v="2"/>
    <x v="51"/>
    <x v="56"/>
    <x v="0"/>
    <x v="2"/>
    <n v="-8.4779867999999994E-2"/>
  </r>
  <r>
    <x v="0"/>
    <x v="16"/>
    <x v="2"/>
    <x v="51"/>
    <x v="57"/>
    <x v="0"/>
    <x v="2"/>
    <n v="-9.4483627000000001E-2"/>
  </r>
  <r>
    <x v="0"/>
    <x v="16"/>
    <x v="2"/>
    <x v="51"/>
    <x v="58"/>
    <x v="0"/>
    <x v="2"/>
    <n v="-2.2958117E-2"/>
  </r>
  <r>
    <x v="0"/>
    <x v="17"/>
    <x v="2"/>
    <x v="51"/>
    <x v="48"/>
    <x v="0"/>
    <x v="2"/>
    <n v="0.54859553100000003"/>
  </r>
  <r>
    <x v="0"/>
    <x v="18"/>
    <x v="2"/>
    <x v="51"/>
    <x v="48"/>
    <x v="0"/>
    <x v="2"/>
    <n v="0.721918752"/>
  </r>
  <r>
    <x v="0"/>
    <x v="19"/>
    <x v="2"/>
    <x v="51"/>
    <x v="19"/>
    <x v="0"/>
    <x v="2"/>
    <n v="1.8090248999999999E-2"/>
  </r>
  <r>
    <x v="0"/>
    <x v="12"/>
    <x v="2"/>
    <x v="52"/>
    <x v="19"/>
    <x v="0"/>
    <x v="2"/>
    <n v="92503.93"/>
  </r>
  <r>
    <x v="0"/>
    <x v="13"/>
    <x v="2"/>
    <x v="52"/>
    <x v="19"/>
    <x v="0"/>
    <x v="2"/>
    <n v="1.6466439530000001"/>
  </r>
  <r>
    <x v="0"/>
    <x v="14"/>
    <x v="2"/>
    <x v="52"/>
    <x v="19"/>
    <x v="0"/>
    <x v="2"/>
    <n v="6.9355457359999999"/>
  </r>
  <r>
    <x v="0"/>
    <x v="15"/>
    <x v="2"/>
    <x v="52"/>
    <x v="48"/>
    <x v="0"/>
    <x v="2"/>
    <n v="1.011911741"/>
  </r>
  <r>
    <x v="0"/>
    <x v="16"/>
    <x v="2"/>
    <x v="52"/>
    <x v="50"/>
    <x v="0"/>
    <x v="2"/>
    <n v="-5.1244221999999999E-2"/>
  </r>
  <r>
    <x v="0"/>
    <x v="16"/>
    <x v="2"/>
    <x v="52"/>
    <x v="51"/>
    <x v="0"/>
    <x v="2"/>
    <n v="-2.7883679000000001E-2"/>
  </r>
  <r>
    <x v="0"/>
    <x v="16"/>
    <x v="2"/>
    <x v="52"/>
    <x v="52"/>
    <x v="0"/>
    <x v="2"/>
    <n v="-9.4316596000000003E-2"/>
  </r>
  <r>
    <x v="0"/>
    <x v="16"/>
    <x v="2"/>
    <x v="52"/>
    <x v="53"/>
    <x v="0"/>
    <x v="2"/>
    <n v="-2.1863405999999998E-2"/>
  </r>
  <r>
    <x v="0"/>
    <x v="16"/>
    <x v="2"/>
    <x v="52"/>
    <x v="54"/>
    <x v="0"/>
    <x v="2"/>
    <n v="-0.489109513"/>
  </r>
  <r>
    <x v="0"/>
    <x v="16"/>
    <x v="2"/>
    <x v="52"/>
    <x v="55"/>
    <x v="0"/>
    <x v="2"/>
    <n v="-5.6970645E-2"/>
  </r>
  <r>
    <x v="0"/>
    <x v="16"/>
    <x v="2"/>
    <x v="52"/>
    <x v="56"/>
    <x v="0"/>
    <x v="2"/>
    <n v="-0.11378257"/>
  </r>
  <r>
    <x v="0"/>
    <x v="16"/>
    <x v="2"/>
    <x v="52"/>
    <x v="57"/>
    <x v="0"/>
    <x v="2"/>
    <n v="-0.127832052"/>
  </r>
  <r>
    <x v="0"/>
    <x v="16"/>
    <x v="2"/>
    <x v="52"/>
    <x v="58"/>
    <x v="0"/>
    <x v="2"/>
    <n v="-2.8909059000000001E-2"/>
  </r>
  <r>
    <x v="0"/>
    <x v="17"/>
    <x v="2"/>
    <x v="52"/>
    <x v="48"/>
    <x v="0"/>
    <x v="2"/>
    <n v="0.94648035900000005"/>
  </r>
  <r>
    <x v="0"/>
    <x v="18"/>
    <x v="2"/>
    <x v="52"/>
    <x v="48"/>
    <x v="0"/>
    <x v="2"/>
    <n v="0.54655530399999996"/>
  </r>
  <r>
    <x v="0"/>
    <x v="19"/>
    <x v="2"/>
    <x v="52"/>
    <x v="19"/>
    <x v="0"/>
    <x v="2"/>
    <n v="3.9573269000000001E-2"/>
  </r>
  <r>
    <x v="0"/>
    <x v="12"/>
    <x v="2"/>
    <x v="53"/>
    <x v="19"/>
    <x v="0"/>
    <x v="2"/>
    <n v="143668.54999999999"/>
  </r>
  <r>
    <x v="0"/>
    <x v="13"/>
    <x v="2"/>
    <x v="53"/>
    <x v="19"/>
    <x v="0"/>
    <x v="2"/>
    <n v="1.6224366809999999"/>
  </r>
  <r>
    <x v="0"/>
    <x v="14"/>
    <x v="2"/>
    <x v="53"/>
    <x v="19"/>
    <x v="0"/>
    <x v="2"/>
    <n v="10.613294181000001"/>
  </r>
  <r>
    <x v="0"/>
    <x v="15"/>
    <x v="2"/>
    <x v="53"/>
    <x v="48"/>
    <x v="0"/>
    <x v="2"/>
    <n v="1.026769797"/>
  </r>
  <r>
    <x v="0"/>
    <x v="16"/>
    <x v="2"/>
    <x v="53"/>
    <x v="50"/>
    <x v="0"/>
    <x v="2"/>
    <n v="-5.3541946E-2"/>
  </r>
  <r>
    <x v="0"/>
    <x v="16"/>
    <x v="2"/>
    <x v="53"/>
    <x v="51"/>
    <x v="0"/>
    <x v="2"/>
    <n v="-2.9351294E-2"/>
  </r>
  <r>
    <x v="0"/>
    <x v="16"/>
    <x v="2"/>
    <x v="53"/>
    <x v="52"/>
    <x v="0"/>
    <x v="2"/>
    <n v="-9.9139028000000004E-2"/>
  </r>
  <r>
    <x v="0"/>
    <x v="16"/>
    <x v="2"/>
    <x v="53"/>
    <x v="53"/>
    <x v="0"/>
    <x v="2"/>
    <n v="-2.3049523999999998E-2"/>
  </r>
  <r>
    <x v="0"/>
    <x v="16"/>
    <x v="2"/>
    <x v="53"/>
    <x v="54"/>
    <x v="0"/>
    <x v="2"/>
    <n v="-3.8259504E-2"/>
  </r>
  <r>
    <x v="0"/>
    <x v="16"/>
    <x v="2"/>
    <x v="53"/>
    <x v="55"/>
    <x v="0"/>
    <x v="2"/>
    <n v="-0.49183253399999999"/>
  </r>
  <r>
    <x v="0"/>
    <x v="16"/>
    <x v="2"/>
    <x v="53"/>
    <x v="56"/>
    <x v="0"/>
    <x v="2"/>
    <n v="-0.12273037000000001"/>
  </r>
  <r>
    <x v="0"/>
    <x v="16"/>
    <x v="2"/>
    <x v="53"/>
    <x v="57"/>
    <x v="0"/>
    <x v="2"/>
    <n v="-0.13812057699999999"/>
  </r>
  <r>
    <x v="0"/>
    <x v="16"/>
    <x v="2"/>
    <x v="53"/>
    <x v="58"/>
    <x v="0"/>
    <x v="2"/>
    <n v="-3.0745020000000001E-2"/>
  </r>
  <r>
    <x v="0"/>
    <x v="17"/>
    <x v="2"/>
    <x v="53"/>
    <x v="48"/>
    <x v="0"/>
    <x v="2"/>
    <n v="0.97470884099999999"/>
  </r>
  <r>
    <x v="0"/>
    <x v="18"/>
    <x v="2"/>
    <x v="53"/>
    <x v="48"/>
    <x v="0"/>
    <x v="2"/>
    <n v="0.56910869799999997"/>
  </r>
  <r>
    <x v="0"/>
    <x v="19"/>
    <x v="2"/>
    <x v="53"/>
    <x v="19"/>
    <x v="0"/>
    <x v="2"/>
    <n v="6.0557996000000003E-2"/>
  </r>
  <r>
    <x v="0"/>
    <x v="12"/>
    <x v="2"/>
    <x v="54"/>
    <x v="19"/>
    <x v="0"/>
    <x v="2"/>
    <n v="333871.75"/>
  </r>
  <r>
    <x v="0"/>
    <x v="13"/>
    <x v="2"/>
    <x v="54"/>
    <x v="19"/>
    <x v="0"/>
    <x v="2"/>
    <n v="1.573299131"/>
  </r>
  <r>
    <x v="0"/>
    <x v="14"/>
    <x v="2"/>
    <x v="54"/>
    <x v="19"/>
    <x v="0"/>
    <x v="2"/>
    <n v="23.917276780000002"/>
  </r>
  <r>
    <x v="0"/>
    <x v="15"/>
    <x v="2"/>
    <x v="54"/>
    <x v="48"/>
    <x v="0"/>
    <x v="2"/>
    <n v="1.174232605"/>
  </r>
  <r>
    <x v="0"/>
    <x v="16"/>
    <x v="2"/>
    <x v="54"/>
    <x v="50"/>
    <x v="0"/>
    <x v="2"/>
    <n v="-5.8849103999999999E-2"/>
  </r>
  <r>
    <x v="0"/>
    <x v="16"/>
    <x v="2"/>
    <x v="54"/>
    <x v="51"/>
    <x v="0"/>
    <x v="2"/>
    <n v="-3.2741108999999997E-2"/>
  </r>
  <r>
    <x v="0"/>
    <x v="16"/>
    <x v="2"/>
    <x v="54"/>
    <x v="52"/>
    <x v="0"/>
    <x v="2"/>
    <n v="-0.110277615"/>
  </r>
  <r>
    <x v="0"/>
    <x v="16"/>
    <x v="2"/>
    <x v="54"/>
    <x v="53"/>
    <x v="0"/>
    <x v="2"/>
    <n v="-2.5789154000000002E-2"/>
  </r>
  <r>
    <x v="0"/>
    <x v="16"/>
    <x v="2"/>
    <x v="54"/>
    <x v="54"/>
    <x v="0"/>
    <x v="2"/>
    <n v="-4.4252573000000003E-2"/>
  </r>
  <r>
    <x v="0"/>
    <x v="16"/>
    <x v="2"/>
    <x v="54"/>
    <x v="55"/>
    <x v="0"/>
    <x v="2"/>
    <n v="-7.0112277000000001E-2"/>
  </r>
  <r>
    <x v="0"/>
    <x v="16"/>
    <x v="2"/>
    <x v="54"/>
    <x v="56"/>
    <x v="0"/>
    <x v="2"/>
    <n v="-0.63534070200000003"/>
  </r>
  <r>
    <x v="0"/>
    <x v="16"/>
    <x v="2"/>
    <x v="54"/>
    <x v="57"/>
    <x v="0"/>
    <x v="2"/>
    <n v="-0.16188444900000001"/>
  </r>
  <r>
    <x v="0"/>
    <x v="16"/>
    <x v="2"/>
    <x v="54"/>
    <x v="58"/>
    <x v="0"/>
    <x v="2"/>
    <n v="-3.4985623E-2"/>
  </r>
  <r>
    <x v="0"/>
    <x v="17"/>
    <x v="2"/>
    <x v="54"/>
    <x v="48"/>
    <x v="0"/>
    <x v="2"/>
    <n v="1.2619181880000001"/>
  </r>
  <r>
    <x v="0"/>
    <x v="18"/>
    <x v="2"/>
    <x v="54"/>
    <x v="48"/>
    <x v="0"/>
    <x v="2"/>
    <n v="0.50805680499999994"/>
  </r>
  <r>
    <x v="0"/>
    <x v="19"/>
    <x v="2"/>
    <x v="54"/>
    <x v="19"/>
    <x v="0"/>
    <x v="2"/>
    <n v="0.136468689"/>
  </r>
  <r>
    <x v="0"/>
    <x v="12"/>
    <x v="2"/>
    <x v="55"/>
    <x v="19"/>
    <x v="0"/>
    <x v="2"/>
    <n v="388725.87"/>
  </r>
  <r>
    <x v="0"/>
    <x v="13"/>
    <x v="2"/>
    <x v="55"/>
    <x v="19"/>
    <x v="0"/>
    <x v="2"/>
    <n v="1.55376165"/>
  </r>
  <r>
    <x v="0"/>
    <x v="14"/>
    <x v="2"/>
    <x v="55"/>
    <x v="19"/>
    <x v="0"/>
    <x v="2"/>
    <n v="27.501006964999998"/>
  </r>
  <r>
    <x v="0"/>
    <x v="15"/>
    <x v="2"/>
    <x v="55"/>
    <x v="48"/>
    <x v="0"/>
    <x v="2"/>
    <n v="1.2030605990000001"/>
  </r>
  <r>
    <x v="0"/>
    <x v="16"/>
    <x v="2"/>
    <x v="55"/>
    <x v="50"/>
    <x v="0"/>
    <x v="2"/>
    <n v="-5.9949769999999999E-2"/>
  </r>
  <r>
    <x v="0"/>
    <x v="16"/>
    <x v="2"/>
    <x v="55"/>
    <x v="51"/>
    <x v="0"/>
    <x v="2"/>
    <n v="-3.3444132000000001E-2"/>
  </r>
  <r>
    <x v="0"/>
    <x v="16"/>
    <x v="2"/>
    <x v="55"/>
    <x v="52"/>
    <x v="0"/>
    <x v="2"/>
    <n v="-0.112587678"/>
  </r>
  <r>
    <x v="0"/>
    <x v="16"/>
    <x v="2"/>
    <x v="55"/>
    <x v="53"/>
    <x v="0"/>
    <x v="2"/>
    <n v="-2.6357333E-2"/>
  </r>
  <r>
    <x v="0"/>
    <x v="16"/>
    <x v="2"/>
    <x v="55"/>
    <x v="54"/>
    <x v="0"/>
    <x v="2"/>
    <n v="-4.5495491999999998E-2"/>
  </r>
  <r>
    <x v="0"/>
    <x v="16"/>
    <x v="2"/>
    <x v="55"/>
    <x v="55"/>
    <x v="0"/>
    <x v="2"/>
    <n v="-7.2014284999999997E-2"/>
  </r>
  <r>
    <x v="0"/>
    <x v="16"/>
    <x v="2"/>
    <x v="55"/>
    <x v="56"/>
    <x v="0"/>
    <x v="2"/>
    <n v="-0.14768372299999999"/>
  </r>
  <r>
    <x v="0"/>
    <x v="16"/>
    <x v="2"/>
    <x v="55"/>
    <x v="57"/>
    <x v="0"/>
    <x v="2"/>
    <n v="-0.66966309400000001"/>
  </r>
  <r>
    <x v="0"/>
    <x v="16"/>
    <x v="2"/>
    <x v="55"/>
    <x v="58"/>
    <x v="0"/>
    <x v="2"/>
    <n v="-3.5865093000000001E-2"/>
  </r>
  <r>
    <x v="0"/>
    <x v="17"/>
    <x v="2"/>
    <x v="55"/>
    <x v="48"/>
    <x v="0"/>
    <x v="2"/>
    <n v="1.325650928"/>
  </r>
  <r>
    <x v="0"/>
    <x v="18"/>
    <x v="2"/>
    <x v="55"/>
    <x v="48"/>
    <x v="0"/>
    <x v="2"/>
    <n v="0.49714981000000003"/>
  </r>
  <r>
    <x v="0"/>
    <x v="19"/>
    <x v="2"/>
    <x v="55"/>
    <x v="19"/>
    <x v="0"/>
    <x v="2"/>
    <n v="0.15691695999999999"/>
  </r>
  <r>
    <x v="0"/>
    <x v="12"/>
    <x v="2"/>
    <x v="56"/>
    <x v="19"/>
    <x v="0"/>
    <x v="2"/>
    <n v="68599.695999999996"/>
  </r>
  <r>
    <x v="0"/>
    <x v="13"/>
    <x v="2"/>
    <x v="56"/>
    <x v="19"/>
    <x v="0"/>
    <x v="2"/>
    <n v="1.571144187"/>
  </r>
  <r>
    <x v="0"/>
    <x v="14"/>
    <x v="2"/>
    <x v="56"/>
    <x v="19"/>
    <x v="0"/>
    <x v="2"/>
    <n v="4.9074850239999996"/>
  </r>
  <r>
    <x v="0"/>
    <x v="15"/>
    <x v="2"/>
    <x v="56"/>
    <x v="48"/>
    <x v="0"/>
    <x v="2"/>
    <n v="0.96105690099999996"/>
  </r>
  <r>
    <x v="0"/>
    <x v="16"/>
    <x v="2"/>
    <x v="56"/>
    <x v="50"/>
    <x v="0"/>
    <x v="2"/>
    <n v="-5.2717865000000003E-2"/>
  </r>
  <r>
    <x v="0"/>
    <x v="16"/>
    <x v="2"/>
    <x v="56"/>
    <x v="51"/>
    <x v="0"/>
    <x v="2"/>
    <n v="-2.8824932000000001E-2"/>
  </r>
  <r>
    <x v="0"/>
    <x v="16"/>
    <x v="2"/>
    <x v="56"/>
    <x v="52"/>
    <x v="0"/>
    <x v="2"/>
    <n v="-9.7409458000000004E-2"/>
  </r>
  <r>
    <x v="0"/>
    <x v="16"/>
    <x v="2"/>
    <x v="56"/>
    <x v="53"/>
    <x v="0"/>
    <x v="2"/>
    <n v="-2.2624122E-2"/>
  </r>
  <r>
    <x v="0"/>
    <x v="16"/>
    <x v="2"/>
    <x v="56"/>
    <x v="54"/>
    <x v="0"/>
    <x v="2"/>
    <n v="-3.7328917000000003E-2"/>
  </r>
  <r>
    <x v="0"/>
    <x v="16"/>
    <x v="2"/>
    <x v="56"/>
    <x v="55"/>
    <x v="0"/>
    <x v="2"/>
    <n v="-5.9517176999999997E-2"/>
  </r>
  <r>
    <x v="0"/>
    <x v="16"/>
    <x v="2"/>
    <x v="56"/>
    <x v="56"/>
    <x v="0"/>
    <x v="2"/>
    <n v="-0.11952123200000001"/>
  </r>
  <r>
    <x v="0"/>
    <x v="16"/>
    <x v="2"/>
    <x v="56"/>
    <x v="57"/>
    <x v="0"/>
    <x v="2"/>
    <n v="-0.13443058699999999"/>
  </r>
  <r>
    <x v="0"/>
    <x v="16"/>
    <x v="2"/>
    <x v="56"/>
    <x v="58"/>
    <x v="0"/>
    <x v="2"/>
    <n v="-0.40868261099999997"/>
  </r>
  <r>
    <x v="0"/>
    <x v="17"/>
    <x v="2"/>
    <x v="56"/>
    <x v="48"/>
    <x v="0"/>
    <x v="2"/>
    <n v="0.87108819500000001"/>
  </r>
  <r>
    <x v="0"/>
    <x v="18"/>
    <x v="2"/>
    <x v="56"/>
    <x v="48"/>
    <x v="0"/>
    <x v="2"/>
    <n v="0.62140393900000002"/>
  </r>
  <r>
    <x v="0"/>
    <x v="19"/>
    <x v="2"/>
    <x v="56"/>
    <x v="19"/>
    <x v="0"/>
    <x v="2"/>
    <n v="2.8001433999999999E-2"/>
  </r>
  <r>
    <x v="0"/>
    <x v="12"/>
    <x v="3"/>
    <x v="48"/>
    <x v="19"/>
    <x v="0"/>
    <x v="2"/>
    <n v="164577.45000000001"/>
  </r>
  <r>
    <x v="0"/>
    <x v="13"/>
    <x v="3"/>
    <x v="48"/>
    <x v="19"/>
    <x v="0"/>
    <x v="2"/>
    <n v="1.419850617"/>
  </r>
  <r>
    <x v="0"/>
    <x v="14"/>
    <x v="3"/>
    <x v="48"/>
    <x v="19"/>
    <x v="0"/>
    <x v="2"/>
    <n v="9.3457607990000007"/>
  </r>
  <r>
    <x v="0"/>
    <x v="15"/>
    <x v="3"/>
    <x v="48"/>
    <x v="48"/>
    <x v="0"/>
    <x v="2"/>
    <n v="0.63093453499999996"/>
  </r>
  <r>
    <x v="0"/>
    <x v="16"/>
    <x v="3"/>
    <x v="48"/>
    <x v="50"/>
    <x v="0"/>
    <x v="2"/>
    <n v="-0.21049454200000001"/>
  </r>
  <r>
    <x v="0"/>
    <x v="16"/>
    <x v="3"/>
    <x v="48"/>
    <x v="51"/>
    <x v="0"/>
    <x v="2"/>
    <n v="-2.5637455E-2"/>
  </r>
  <r>
    <x v="0"/>
    <x v="16"/>
    <x v="3"/>
    <x v="48"/>
    <x v="52"/>
    <x v="0"/>
    <x v="2"/>
    <n v="-6.7313038000000006E-2"/>
  </r>
  <r>
    <x v="0"/>
    <x v="16"/>
    <x v="3"/>
    <x v="48"/>
    <x v="53"/>
    <x v="0"/>
    <x v="2"/>
    <n v="-3.0903903E-2"/>
  </r>
  <r>
    <x v="0"/>
    <x v="16"/>
    <x v="3"/>
    <x v="48"/>
    <x v="54"/>
    <x v="0"/>
    <x v="2"/>
    <n v="-1.8177954E-2"/>
  </r>
  <r>
    <x v="0"/>
    <x v="16"/>
    <x v="3"/>
    <x v="48"/>
    <x v="55"/>
    <x v="0"/>
    <x v="2"/>
    <n v="-4.8958657000000003E-2"/>
  </r>
  <r>
    <x v="0"/>
    <x v="16"/>
    <x v="3"/>
    <x v="48"/>
    <x v="56"/>
    <x v="0"/>
    <x v="2"/>
    <n v="-0.11279412699999999"/>
  </r>
  <r>
    <x v="0"/>
    <x v="16"/>
    <x v="3"/>
    <x v="48"/>
    <x v="57"/>
    <x v="0"/>
    <x v="2"/>
    <n v="-8.1990107000000007E-2"/>
  </r>
  <r>
    <x v="0"/>
    <x v="16"/>
    <x v="3"/>
    <x v="48"/>
    <x v="58"/>
    <x v="0"/>
    <x v="2"/>
    <n v="-3.4664751000000001E-2"/>
  </r>
  <r>
    <x v="0"/>
    <x v="17"/>
    <x v="3"/>
    <x v="48"/>
    <x v="48"/>
    <x v="0"/>
    <x v="2"/>
    <n v="0.53913297699999996"/>
  </r>
  <r>
    <x v="0"/>
    <x v="18"/>
    <x v="3"/>
    <x v="48"/>
    <x v="48"/>
    <x v="0"/>
    <x v="2"/>
    <n v="0.84379164200000001"/>
  </r>
  <r>
    <x v="0"/>
    <x v="19"/>
    <x v="3"/>
    <x v="48"/>
    <x v="19"/>
    <x v="0"/>
    <x v="2"/>
    <n v="6.8456103000000004E-2"/>
  </r>
  <r>
    <x v="0"/>
    <x v="12"/>
    <x v="3"/>
    <x v="49"/>
    <x v="19"/>
    <x v="0"/>
    <x v="2"/>
    <n v="80225.676000000007"/>
  </r>
  <r>
    <x v="0"/>
    <x v="13"/>
    <x v="3"/>
    <x v="49"/>
    <x v="19"/>
    <x v="0"/>
    <x v="2"/>
    <n v="1.5059770880000001"/>
  </r>
  <r>
    <x v="0"/>
    <x v="14"/>
    <x v="3"/>
    <x v="49"/>
    <x v="19"/>
    <x v="0"/>
    <x v="2"/>
    <n v="4.832072191"/>
  </r>
  <r>
    <x v="0"/>
    <x v="15"/>
    <x v="3"/>
    <x v="49"/>
    <x v="48"/>
    <x v="0"/>
    <x v="2"/>
    <n v="0.77184290799999999"/>
  </r>
  <r>
    <x v="0"/>
    <x v="16"/>
    <x v="3"/>
    <x v="49"/>
    <x v="50"/>
    <x v="0"/>
    <x v="2"/>
    <n v="-6.2754626999999993E-2"/>
  </r>
  <r>
    <x v="0"/>
    <x v="16"/>
    <x v="3"/>
    <x v="49"/>
    <x v="51"/>
    <x v="0"/>
    <x v="2"/>
    <n v="-0.23651999500000001"/>
  </r>
  <r>
    <x v="0"/>
    <x v="16"/>
    <x v="3"/>
    <x v="49"/>
    <x v="52"/>
    <x v="0"/>
    <x v="2"/>
    <n v="-7.8535927000000005E-2"/>
  </r>
  <r>
    <x v="0"/>
    <x v="16"/>
    <x v="3"/>
    <x v="49"/>
    <x v="53"/>
    <x v="0"/>
    <x v="2"/>
    <n v="-3.6169582999999998E-2"/>
  </r>
  <r>
    <x v="0"/>
    <x v="16"/>
    <x v="3"/>
    <x v="49"/>
    <x v="54"/>
    <x v="0"/>
    <x v="2"/>
    <n v="-2.1386136E-2"/>
  </r>
  <r>
    <x v="0"/>
    <x v="16"/>
    <x v="3"/>
    <x v="49"/>
    <x v="55"/>
    <x v="0"/>
    <x v="2"/>
    <n v="-5.7964887E-2"/>
  </r>
  <r>
    <x v="0"/>
    <x v="16"/>
    <x v="3"/>
    <x v="49"/>
    <x v="56"/>
    <x v="0"/>
    <x v="2"/>
    <n v="-0.136860857"/>
  </r>
  <r>
    <x v="0"/>
    <x v="16"/>
    <x v="3"/>
    <x v="49"/>
    <x v="57"/>
    <x v="0"/>
    <x v="2"/>
    <n v="-0.10054964600000001"/>
  </r>
  <r>
    <x v="0"/>
    <x v="16"/>
    <x v="3"/>
    <x v="49"/>
    <x v="58"/>
    <x v="0"/>
    <x v="2"/>
    <n v="-4.1101250999999998E-2"/>
  </r>
  <r>
    <x v="0"/>
    <x v="17"/>
    <x v="3"/>
    <x v="49"/>
    <x v="48"/>
    <x v="0"/>
    <x v="2"/>
    <n v="0.68750012699999996"/>
  </r>
  <r>
    <x v="0"/>
    <x v="18"/>
    <x v="3"/>
    <x v="49"/>
    <x v="48"/>
    <x v="0"/>
    <x v="2"/>
    <n v="0.79349592999999996"/>
  </r>
  <r>
    <x v="0"/>
    <x v="19"/>
    <x v="3"/>
    <x v="49"/>
    <x v="19"/>
    <x v="0"/>
    <x v="2"/>
    <n v="3.5394104000000003E-2"/>
  </r>
  <r>
    <x v="0"/>
    <x v="12"/>
    <x v="3"/>
    <x v="50"/>
    <x v="19"/>
    <x v="0"/>
    <x v="2"/>
    <n v="193448.88"/>
  </r>
  <r>
    <x v="0"/>
    <x v="13"/>
    <x v="3"/>
    <x v="50"/>
    <x v="19"/>
    <x v="0"/>
    <x v="2"/>
    <n v="1.600839949"/>
  </r>
  <r>
    <x v="0"/>
    <x v="14"/>
    <x v="3"/>
    <x v="50"/>
    <x v="19"/>
    <x v="0"/>
    <x v="2"/>
    <n v="12.385564118"/>
  </r>
  <r>
    <x v="0"/>
    <x v="15"/>
    <x v="3"/>
    <x v="50"/>
    <x v="48"/>
    <x v="0"/>
    <x v="2"/>
    <n v="0.72515194699999996"/>
  </r>
  <r>
    <x v="0"/>
    <x v="16"/>
    <x v="3"/>
    <x v="50"/>
    <x v="50"/>
    <x v="0"/>
    <x v="2"/>
    <n v="-5.9597654999999999E-2"/>
  </r>
  <r>
    <x v="0"/>
    <x v="16"/>
    <x v="3"/>
    <x v="50"/>
    <x v="51"/>
    <x v="0"/>
    <x v="2"/>
    <n v="-2.8383663999999999E-2"/>
  </r>
  <r>
    <x v="0"/>
    <x v="16"/>
    <x v="3"/>
    <x v="50"/>
    <x v="52"/>
    <x v="0"/>
    <x v="2"/>
    <n v="-0.26794494600000002"/>
  </r>
  <r>
    <x v="0"/>
    <x v="16"/>
    <x v="3"/>
    <x v="50"/>
    <x v="53"/>
    <x v="0"/>
    <x v="2"/>
    <n v="-3.4206577000000002E-2"/>
  </r>
  <r>
    <x v="0"/>
    <x v="16"/>
    <x v="3"/>
    <x v="50"/>
    <x v="54"/>
    <x v="0"/>
    <x v="2"/>
    <n v="-2.019015E-2"/>
  </r>
  <r>
    <x v="0"/>
    <x v="16"/>
    <x v="3"/>
    <x v="50"/>
    <x v="55"/>
    <x v="0"/>
    <x v="2"/>
    <n v="-5.4607431999999997E-2"/>
  </r>
  <r>
    <x v="0"/>
    <x v="16"/>
    <x v="3"/>
    <x v="50"/>
    <x v="56"/>
    <x v="0"/>
    <x v="2"/>
    <n v="-0.127888961"/>
  </r>
  <r>
    <x v="0"/>
    <x v="16"/>
    <x v="3"/>
    <x v="50"/>
    <x v="57"/>
    <x v="0"/>
    <x v="2"/>
    <n v="-9.3630789000000006E-2"/>
  </r>
  <r>
    <x v="0"/>
    <x v="16"/>
    <x v="3"/>
    <x v="50"/>
    <x v="58"/>
    <x v="0"/>
    <x v="2"/>
    <n v="-3.8701773000000002E-2"/>
  </r>
  <r>
    <x v="0"/>
    <x v="17"/>
    <x v="3"/>
    <x v="50"/>
    <x v="48"/>
    <x v="0"/>
    <x v="2"/>
    <n v="0.63460352900000006"/>
  </r>
  <r>
    <x v="0"/>
    <x v="18"/>
    <x v="3"/>
    <x v="50"/>
    <x v="48"/>
    <x v="0"/>
    <x v="2"/>
    <n v="0.80640717200000001"/>
  </r>
  <r>
    <x v="0"/>
    <x v="19"/>
    <x v="3"/>
    <x v="50"/>
    <x v="19"/>
    <x v="0"/>
    <x v="2"/>
    <n v="9.0722144000000005E-2"/>
  </r>
  <r>
    <x v="0"/>
    <x v="12"/>
    <x v="3"/>
    <x v="51"/>
    <x v="19"/>
    <x v="0"/>
    <x v="2"/>
    <n v="95847.387000000002"/>
  </r>
  <r>
    <x v="0"/>
    <x v="13"/>
    <x v="3"/>
    <x v="51"/>
    <x v="19"/>
    <x v="0"/>
    <x v="2"/>
    <n v="1.515945648"/>
  </r>
  <r>
    <x v="0"/>
    <x v="14"/>
    <x v="3"/>
    <x v="51"/>
    <x v="19"/>
    <x v="0"/>
    <x v="2"/>
    <n v="5.8111966759999998"/>
  </r>
  <r>
    <x v="0"/>
    <x v="15"/>
    <x v="3"/>
    <x v="51"/>
    <x v="48"/>
    <x v="0"/>
    <x v="2"/>
    <n v="0.76607234400000002"/>
  </r>
  <r>
    <x v="0"/>
    <x v="16"/>
    <x v="3"/>
    <x v="51"/>
    <x v="50"/>
    <x v="0"/>
    <x v="2"/>
    <n v="-6.2330346000000002E-2"/>
  </r>
  <r>
    <x v="0"/>
    <x v="16"/>
    <x v="3"/>
    <x v="51"/>
    <x v="51"/>
    <x v="0"/>
    <x v="2"/>
    <n v="-2.9796557000000001E-2"/>
  </r>
  <r>
    <x v="0"/>
    <x v="16"/>
    <x v="3"/>
    <x v="51"/>
    <x v="52"/>
    <x v="0"/>
    <x v="2"/>
    <n v="-7.7973644999999994E-2"/>
  </r>
  <r>
    <x v="0"/>
    <x v="16"/>
    <x v="3"/>
    <x v="51"/>
    <x v="53"/>
    <x v="0"/>
    <x v="2"/>
    <n v="-0.24117909000000001"/>
  </r>
  <r>
    <x v="0"/>
    <x v="16"/>
    <x v="3"/>
    <x v="51"/>
    <x v="54"/>
    <x v="0"/>
    <x v="2"/>
    <n v="-2.1225401000000001E-2"/>
  </r>
  <r>
    <x v="0"/>
    <x v="16"/>
    <x v="3"/>
    <x v="51"/>
    <x v="55"/>
    <x v="0"/>
    <x v="2"/>
    <n v="-5.7513662E-2"/>
  </r>
  <r>
    <x v="0"/>
    <x v="16"/>
    <x v="3"/>
    <x v="51"/>
    <x v="56"/>
    <x v="0"/>
    <x v="2"/>
    <n v="-0.13565508000000001"/>
  </r>
  <r>
    <x v="0"/>
    <x v="16"/>
    <x v="3"/>
    <x v="51"/>
    <x v="57"/>
    <x v="0"/>
    <x v="2"/>
    <n v="-9.9619787000000001E-2"/>
  </r>
  <r>
    <x v="0"/>
    <x v="16"/>
    <x v="3"/>
    <x v="51"/>
    <x v="58"/>
    <x v="0"/>
    <x v="2"/>
    <n v="-4.0778773999999997E-2"/>
  </r>
  <r>
    <x v="0"/>
    <x v="17"/>
    <x v="3"/>
    <x v="51"/>
    <x v="48"/>
    <x v="0"/>
    <x v="2"/>
    <n v="0.68072300900000005"/>
  </r>
  <r>
    <x v="0"/>
    <x v="18"/>
    <x v="3"/>
    <x v="51"/>
    <x v="48"/>
    <x v="0"/>
    <x v="2"/>
    <n v="0.79472667500000005"/>
  </r>
  <r>
    <x v="0"/>
    <x v="19"/>
    <x v="3"/>
    <x v="51"/>
    <x v="19"/>
    <x v="0"/>
    <x v="2"/>
    <n v="4.2566024000000001E-2"/>
  </r>
  <r>
    <x v="0"/>
    <x v="12"/>
    <x v="3"/>
    <x v="52"/>
    <x v="19"/>
    <x v="0"/>
    <x v="2"/>
    <n v="55783.788999999997"/>
  </r>
  <r>
    <x v="0"/>
    <x v="13"/>
    <x v="3"/>
    <x v="52"/>
    <x v="19"/>
    <x v="0"/>
    <x v="2"/>
    <n v="1.586939549"/>
  </r>
  <r>
    <x v="0"/>
    <x v="14"/>
    <x v="3"/>
    <x v="52"/>
    <x v="19"/>
    <x v="0"/>
    <x v="2"/>
    <n v="3.5405445019999999"/>
  </r>
  <r>
    <x v="0"/>
    <x v="15"/>
    <x v="3"/>
    <x v="52"/>
    <x v="48"/>
    <x v="0"/>
    <x v="2"/>
    <n v="0.83696709400000002"/>
  </r>
  <r>
    <x v="0"/>
    <x v="16"/>
    <x v="3"/>
    <x v="52"/>
    <x v="50"/>
    <x v="0"/>
    <x v="2"/>
    <n v="-6.7238554000000006E-2"/>
  </r>
  <r>
    <x v="0"/>
    <x v="16"/>
    <x v="3"/>
    <x v="52"/>
    <x v="51"/>
    <x v="0"/>
    <x v="2"/>
    <n v="-3.2334266E-2"/>
  </r>
  <r>
    <x v="0"/>
    <x v="16"/>
    <x v="3"/>
    <x v="52"/>
    <x v="52"/>
    <x v="0"/>
    <x v="2"/>
    <n v="-8.4478296999999994E-2"/>
  </r>
  <r>
    <x v="0"/>
    <x v="16"/>
    <x v="3"/>
    <x v="52"/>
    <x v="53"/>
    <x v="0"/>
    <x v="2"/>
    <n v="-3.8957690000000003E-2"/>
  </r>
  <r>
    <x v="0"/>
    <x v="16"/>
    <x v="3"/>
    <x v="52"/>
    <x v="54"/>
    <x v="0"/>
    <x v="2"/>
    <n v="-0.24673488499999999"/>
  </r>
  <r>
    <x v="0"/>
    <x v="16"/>
    <x v="3"/>
    <x v="52"/>
    <x v="55"/>
    <x v="0"/>
    <x v="2"/>
    <n v="-6.2733565000000005E-2"/>
  </r>
  <r>
    <x v="0"/>
    <x v="16"/>
    <x v="3"/>
    <x v="52"/>
    <x v="56"/>
    <x v="0"/>
    <x v="2"/>
    <n v="-0.149603869"/>
  </r>
  <r>
    <x v="0"/>
    <x v="16"/>
    <x v="3"/>
    <x v="52"/>
    <x v="57"/>
    <x v="0"/>
    <x v="2"/>
    <n v="-0.11037667499999999"/>
  </r>
  <r>
    <x v="0"/>
    <x v="16"/>
    <x v="3"/>
    <x v="52"/>
    <x v="58"/>
    <x v="0"/>
    <x v="2"/>
    <n v="-4.4509291999999999E-2"/>
  </r>
  <r>
    <x v="0"/>
    <x v="17"/>
    <x v="3"/>
    <x v="52"/>
    <x v="48"/>
    <x v="0"/>
    <x v="2"/>
    <n v="0.76448353199999997"/>
  </r>
  <r>
    <x v="0"/>
    <x v="18"/>
    <x v="3"/>
    <x v="52"/>
    <x v="48"/>
    <x v="0"/>
    <x v="2"/>
    <n v="0.77634994000000002"/>
  </r>
  <r>
    <x v="0"/>
    <x v="19"/>
    <x v="3"/>
    <x v="52"/>
    <x v="19"/>
    <x v="0"/>
    <x v="2"/>
    <n v="2.5933884000000001E-2"/>
  </r>
  <r>
    <x v="0"/>
    <x v="12"/>
    <x v="3"/>
    <x v="53"/>
    <x v="19"/>
    <x v="0"/>
    <x v="2"/>
    <n v="120943.11"/>
  </r>
  <r>
    <x v="0"/>
    <x v="13"/>
    <x v="3"/>
    <x v="53"/>
    <x v="19"/>
    <x v="0"/>
    <x v="2"/>
    <n v="2.0548084420000001"/>
  </r>
  <r>
    <x v="0"/>
    <x v="14"/>
    <x v="3"/>
    <x v="53"/>
    <x v="19"/>
    <x v="0"/>
    <x v="2"/>
    <n v="9.9392617150000007"/>
  </r>
  <r>
    <x v="0"/>
    <x v="15"/>
    <x v="3"/>
    <x v="53"/>
    <x v="48"/>
    <x v="0"/>
    <x v="2"/>
    <n v="0.91427604399999995"/>
  </r>
  <r>
    <x v="0"/>
    <x v="16"/>
    <x v="3"/>
    <x v="53"/>
    <x v="50"/>
    <x v="0"/>
    <x v="2"/>
    <n v="-7.2515620000000003E-2"/>
  </r>
  <r>
    <x v="0"/>
    <x v="16"/>
    <x v="3"/>
    <x v="53"/>
    <x v="51"/>
    <x v="0"/>
    <x v="2"/>
    <n v="-3.5062685000000003E-2"/>
  </r>
  <r>
    <x v="0"/>
    <x v="16"/>
    <x v="3"/>
    <x v="53"/>
    <x v="52"/>
    <x v="0"/>
    <x v="2"/>
    <n v="-9.1471781000000002E-2"/>
  </r>
  <r>
    <x v="0"/>
    <x v="16"/>
    <x v="3"/>
    <x v="53"/>
    <x v="53"/>
    <x v="0"/>
    <x v="2"/>
    <n v="-4.2238971E-2"/>
  </r>
  <r>
    <x v="0"/>
    <x v="16"/>
    <x v="3"/>
    <x v="53"/>
    <x v="54"/>
    <x v="0"/>
    <x v="2"/>
    <n v="-2.5083986999999999E-2"/>
  </r>
  <r>
    <x v="0"/>
    <x v="16"/>
    <x v="3"/>
    <x v="53"/>
    <x v="55"/>
    <x v="0"/>
    <x v="2"/>
    <n v="-0.312839959"/>
  </r>
  <r>
    <x v="0"/>
    <x v="16"/>
    <x v="3"/>
    <x v="53"/>
    <x v="56"/>
    <x v="0"/>
    <x v="2"/>
    <n v="-0.16460092500000001"/>
  </r>
  <r>
    <x v="0"/>
    <x v="16"/>
    <x v="3"/>
    <x v="53"/>
    <x v="57"/>
    <x v="0"/>
    <x v="2"/>
    <n v="-0.12194195300000001"/>
  </r>
  <r>
    <x v="0"/>
    <x v="16"/>
    <x v="3"/>
    <x v="53"/>
    <x v="58"/>
    <x v="0"/>
    <x v="2"/>
    <n v="-4.8520162999999998E-2"/>
  </r>
  <r>
    <x v="0"/>
    <x v="17"/>
    <x v="3"/>
    <x v="53"/>
    <x v="48"/>
    <x v="0"/>
    <x v="2"/>
    <n v="0.86031311499999996"/>
  </r>
  <r>
    <x v="0"/>
    <x v="18"/>
    <x v="3"/>
    <x v="53"/>
    <x v="48"/>
    <x v="0"/>
    <x v="2"/>
    <n v="0.75550578999999995"/>
  </r>
  <r>
    <x v="0"/>
    <x v="19"/>
    <x v="3"/>
    <x v="53"/>
    <x v="19"/>
    <x v="0"/>
    <x v="2"/>
    <n v="7.2803396000000006E-2"/>
  </r>
  <r>
    <x v="0"/>
    <x v="12"/>
    <x v="3"/>
    <x v="54"/>
    <x v="19"/>
    <x v="0"/>
    <x v="2"/>
    <n v="438091"/>
  </r>
  <r>
    <x v="0"/>
    <x v="13"/>
    <x v="3"/>
    <x v="54"/>
    <x v="19"/>
    <x v="0"/>
    <x v="2"/>
    <n v="1.5158708400000001"/>
  </r>
  <r>
    <x v="0"/>
    <x v="14"/>
    <x v="3"/>
    <x v="54"/>
    <x v="19"/>
    <x v="0"/>
    <x v="2"/>
    <n v="26.560007766999998"/>
  </r>
  <r>
    <x v="0"/>
    <x v="15"/>
    <x v="3"/>
    <x v="54"/>
    <x v="48"/>
    <x v="0"/>
    <x v="2"/>
    <n v="1.211170973"/>
  </r>
  <r>
    <x v="0"/>
    <x v="16"/>
    <x v="3"/>
    <x v="54"/>
    <x v="50"/>
    <x v="0"/>
    <x v="2"/>
    <n v="-9.3916764999999999E-2"/>
  </r>
  <r>
    <x v="0"/>
    <x v="16"/>
    <x v="3"/>
    <x v="54"/>
    <x v="51"/>
    <x v="0"/>
    <x v="2"/>
    <n v="-4.6127795999999999E-2"/>
  </r>
  <r>
    <x v="0"/>
    <x v="16"/>
    <x v="3"/>
    <x v="54"/>
    <x v="52"/>
    <x v="0"/>
    <x v="2"/>
    <n v="-0.119833866"/>
  </r>
  <r>
    <x v="0"/>
    <x v="16"/>
    <x v="3"/>
    <x v="54"/>
    <x v="53"/>
    <x v="0"/>
    <x v="2"/>
    <n v="-5.5546208999999999E-2"/>
  </r>
  <r>
    <x v="0"/>
    <x v="16"/>
    <x v="3"/>
    <x v="54"/>
    <x v="54"/>
    <x v="0"/>
    <x v="2"/>
    <n v="-3.3191588000000001E-2"/>
  </r>
  <r>
    <x v="0"/>
    <x v="16"/>
    <x v="3"/>
    <x v="54"/>
    <x v="55"/>
    <x v="0"/>
    <x v="2"/>
    <n v="-9.1105970999999994E-2"/>
  </r>
  <r>
    <x v="0"/>
    <x v="16"/>
    <x v="3"/>
    <x v="54"/>
    <x v="56"/>
    <x v="0"/>
    <x v="2"/>
    <n v="-0.53781756400000003"/>
  </r>
  <r>
    <x v="0"/>
    <x v="16"/>
    <x v="3"/>
    <x v="54"/>
    <x v="57"/>
    <x v="0"/>
    <x v="2"/>
    <n v="-0.16884495799999999"/>
  </r>
  <r>
    <x v="0"/>
    <x v="16"/>
    <x v="3"/>
    <x v="54"/>
    <x v="58"/>
    <x v="0"/>
    <x v="2"/>
    <n v="-6.4786255000000001E-2"/>
  </r>
  <r>
    <x v="0"/>
    <x v="17"/>
    <x v="3"/>
    <x v="54"/>
    <x v="48"/>
    <x v="0"/>
    <x v="2"/>
    <n v="1.2783007019999999"/>
  </r>
  <r>
    <x v="0"/>
    <x v="18"/>
    <x v="3"/>
    <x v="54"/>
    <x v="48"/>
    <x v="0"/>
    <x v="2"/>
    <n v="0.68760394000000002"/>
  </r>
  <r>
    <x v="0"/>
    <x v="19"/>
    <x v="3"/>
    <x v="54"/>
    <x v="19"/>
    <x v="0"/>
    <x v="2"/>
    <n v="0.194547526"/>
  </r>
  <r>
    <x v="0"/>
    <x v="12"/>
    <x v="3"/>
    <x v="55"/>
    <x v="19"/>
    <x v="0"/>
    <x v="2"/>
    <n v="332966.49"/>
  </r>
  <r>
    <x v="0"/>
    <x v="13"/>
    <x v="3"/>
    <x v="55"/>
    <x v="19"/>
    <x v="0"/>
    <x v="2"/>
    <n v="1.538070048"/>
  </r>
  <r>
    <x v="0"/>
    <x v="14"/>
    <x v="3"/>
    <x v="55"/>
    <x v="19"/>
    <x v="0"/>
    <x v="2"/>
    <n v="20.482280435"/>
  </r>
  <r>
    <x v="0"/>
    <x v="15"/>
    <x v="3"/>
    <x v="55"/>
    <x v="48"/>
    <x v="0"/>
    <x v="2"/>
    <n v="1.274117374"/>
  </r>
  <r>
    <x v="0"/>
    <x v="16"/>
    <x v="3"/>
    <x v="55"/>
    <x v="50"/>
    <x v="0"/>
    <x v="2"/>
    <n v="-9.7521199000000003E-2"/>
  </r>
  <r>
    <x v="0"/>
    <x v="16"/>
    <x v="3"/>
    <x v="55"/>
    <x v="51"/>
    <x v="0"/>
    <x v="2"/>
    <n v="-4.7991409999999998E-2"/>
  </r>
  <r>
    <x v="0"/>
    <x v="16"/>
    <x v="3"/>
    <x v="55"/>
    <x v="52"/>
    <x v="0"/>
    <x v="2"/>
    <n v="-0.124610679"/>
  </r>
  <r>
    <x v="0"/>
    <x v="16"/>
    <x v="3"/>
    <x v="55"/>
    <x v="53"/>
    <x v="0"/>
    <x v="2"/>
    <n v="-5.7787446999999999E-2"/>
  </r>
  <r>
    <x v="0"/>
    <x v="16"/>
    <x v="3"/>
    <x v="55"/>
    <x v="54"/>
    <x v="0"/>
    <x v="2"/>
    <n v="-3.4557090999999998E-2"/>
  </r>
  <r>
    <x v="0"/>
    <x v="16"/>
    <x v="3"/>
    <x v="55"/>
    <x v="55"/>
    <x v="0"/>
    <x v="2"/>
    <n v="-9.4939304000000002E-2"/>
  </r>
  <r>
    <x v="0"/>
    <x v="16"/>
    <x v="3"/>
    <x v="55"/>
    <x v="56"/>
    <x v="0"/>
    <x v="2"/>
    <n v="-0.23566505800000001"/>
  </r>
  <r>
    <x v="0"/>
    <x v="16"/>
    <x v="3"/>
    <x v="55"/>
    <x v="57"/>
    <x v="0"/>
    <x v="2"/>
    <n v="-0.51351935299999996"/>
  </r>
  <r>
    <x v="0"/>
    <x v="16"/>
    <x v="3"/>
    <x v="55"/>
    <x v="58"/>
    <x v="0"/>
    <x v="2"/>
    <n v="-6.7525830999999994E-2"/>
  </r>
  <r>
    <x v="0"/>
    <x v="17"/>
    <x v="3"/>
    <x v="55"/>
    <x v="48"/>
    <x v="0"/>
    <x v="2"/>
    <n v="1.383440022"/>
  </r>
  <r>
    <x v="0"/>
    <x v="18"/>
    <x v="3"/>
    <x v="55"/>
    <x v="48"/>
    <x v="0"/>
    <x v="2"/>
    <n v="0.66322512600000005"/>
  </r>
  <r>
    <x v="0"/>
    <x v="19"/>
    <x v="3"/>
    <x v="55"/>
    <x v="19"/>
    <x v="0"/>
    <x v="2"/>
    <n v="0.15002921"/>
  </r>
  <r>
    <x v="0"/>
    <x v="12"/>
    <x v="3"/>
    <x v="56"/>
    <x v="19"/>
    <x v="0"/>
    <x v="2"/>
    <n v="124466.52"/>
  </r>
  <r>
    <x v="0"/>
    <x v="13"/>
    <x v="3"/>
    <x v="56"/>
    <x v="19"/>
    <x v="0"/>
    <x v="2"/>
    <n v="1.426943128"/>
  </r>
  <r>
    <x v="0"/>
    <x v="14"/>
    <x v="3"/>
    <x v="56"/>
    <x v="19"/>
    <x v="0"/>
    <x v="2"/>
    <n v="7.1033117969999999"/>
  </r>
  <r>
    <x v="0"/>
    <x v="15"/>
    <x v="3"/>
    <x v="56"/>
    <x v="48"/>
    <x v="0"/>
    <x v="2"/>
    <n v="0.93259811500000001"/>
  </r>
  <r>
    <x v="0"/>
    <x v="16"/>
    <x v="3"/>
    <x v="56"/>
    <x v="50"/>
    <x v="0"/>
    <x v="2"/>
    <n v="-7.3800845000000004E-2"/>
  </r>
  <r>
    <x v="0"/>
    <x v="16"/>
    <x v="3"/>
    <x v="56"/>
    <x v="51"/>
    <x v="0"/>
    <x v="2"/>
    <n v="-3.5727189999999999E-2"/>
  </r>
  <r>
    <x v="0"/>
    <x v="16"/>
    <x v="3"/>
    <x v="56"/>
    <x v="52"/>
    <x v="0"/>
    <x v="2"/>
    <n v="-9.3175040000000001E-2"/>
  </r>
  <r>
    <x v="0"/>
    <x v="16"/>
    <x v="3"/>
    <x v="56"/>
    <x v="53"/>
    <x v="0"/>
    <x v="2"/>
    <n v="-4.3038125000000003E-2"/>
  </r>
  <r>
    <x v="0"/>
    <x v="16"/>
    <x v="3"/>
    <x v="56"/>
    <x v="54"/>
    <x v="0"/>
    <x v="2"/>
    <n v="-2.5570881E-2"/>
  </r>
  <r>
    <x v="0"/>
    <x v="16"/>
    <x v="3"/>
    <x v="56"/>
    <x v="55"/>
    <x v="0"/>
    <x v="2"/>
    <n v="-6.9712593000000003E-2"/>
  </r>
  <r>
    <x v="0"/>
    <x v="16"/>
    <x v="3"/>
    <x v="56"/>
    <x v="56"/>
    <x v="0"/>
    <x v="2"/>
    <n v="-0.168253448"/>
  </r>
  <r>
    <x v="0"/>
    <x v="16"/>
    <x v="3"/>
    <x v="56"/>
    <x v="57"/>
    <x v="0"/>
    <x v="2"/>
    <n v="-0.12475867"/>
  </r>
  <r>
    <x v="0"/>
    <x v="16"/>
    <x v="3"/>
    <x v="56"/>
    <x v="58"/>
    <x v="0"/>
    <x v="2"/>
    <n v="-0.29856132200000002"/>
  </r>
  <r>
    <x v="0"/>
    <x v="17"/>
    <x v="3"/>
    <x v="56"/>
    <x v="48"/>
    <x v="0"/>
    <x v="2"/>
    <n v="0.88386198400000004"/>
  </r>
  <r>
    <x v="0"/>
    <x v="18"/>
    <x v="3"/>
    <x v="56"/>
    <x v="48"/>
    <x v="0"/>
    <x v="2"/>
    <n v="0.75093568600000005"/>
  </r>
  <r>
    <x v="0"/>
    <x v="19"/>
    <x v="3"/>
    <x v="56"/>
    <x v="19"/>
    <x v="0"/>
    <x v="2"/>
    <n v="5.2030547000000003E-2"/>
  </r>
  <r>
    <x v="0"/>
    <x v="12"/>
    <x v="4"/>
    <x v="48"/>
    <x v="19"/>
    <x v="0"/>
    <x v="2"/>
    <n v="64349.690999999999"/>
  </r>
  <r>
    <x v="0"/>
    <x v="13"/>
    <x v="4"/>
    <x v="48"/>
    <x v="19"/>
    <x v="0"/>
    <x v="2"/>
    <n v="1.602591804"/>
  </r>
  <r>
    <x v="0"/>
    <x v="14"/>
    <x v="4"/>
    <x v="48"/>
    <x v="19"/>
    <x v="0"/>
    <x v="2"/>
    <n v="0.494305671"/>
  </r>
  <r>
    <x v="0"/>
    <x v="15"/>
    <x v="4"/>
    <x v="48"/>
    <x v="48"/>
    <x v="0"/>
    <x v="2"/>
    <n v="2.9090930000000001E-2"/>
  </r>
  <r>
    <x v="0"/>
    <x v="16"/>
    <x v="4"/>
    <x v="48"/>
    <x v="50"/>
    <x v="0"/>
    <x v="2"/>
    <n v="-1.3714244E-2"/>
  </r>
  <r>
    <x v="0"/>
    <x v="16"/>
    <x v="4"/>
    <x v="48"/>
    <x v="51"/>
    <x v="0"/>
    <x v="2"/>
    <n v="-1.7621570000000001E-3"/>
  </r>
  <r>
    <x v="0"/>
    <x v="16"/>
    <x v="4"/>
    <x v="48"/>
    <x v="52"/>
    <x v="0"/>
    <x v="2"/>
    <n v="-9.3626070000000002E-3"/>
  </r>
  <r>
    <x v="0"/>
    <x v="16"/>
    <x v="4"/>
    <x v="48"/>
    <x v="53"/>
    <x v="0"/>
    <x v="2"/>
    <n v="-1.8438560000000001E-3"/>
  </r>
  <r>
    <x v="0"/>
    <x v="16"/>
    <x v="4"/>
    <x v="48"/>
    <x v="54"/>
    <x v="0"/>
    <x v="2"/>
    <n v="-1.086577E-3"/>
  </r>
  <r>
    <x v="0"/>
    <x v="16"/>
    <x v="4"/>
    <x v="48"/>
    <x v="55"/>
    <x v="0"/>
    <x v="2"/>
    <n v="-1.2923100000000001E-3"/>
  </r>
  <r>
    <x v="0"/>
    <x v="16"/>
    <x v="4"/>
    <x v="48"/>
    <x v="56"/>
    <x v="0"/>
    <x v="2"/>
    <n v="-9.2372000000000005E-4"/>
  </r>
  <r>
    <x v="0"/>
    <x v="16"/>
    <x v="4"/>
    <x v="48"/>
    <x v="57"/>
    <x v="0"/>
    <x v="2"/>
    <n v="7.3553900000000001E-4"/>
  </r>
  <r>
    <x v="0"/>
    <x v="16"/>
    <x v="4"/>
    <x v="48"/>
    <x v="58"/>
    <x v="0"/>
    <x v="2"/>
    <n v="1.59004E-4"/>
  </r>
  <r>
    <x v="0"/>
    <x v="17"/>
    <x v="4"/>
    <x v="48"/>
    <x v="48"/>
    <x v="0"/>
    <x v="2"/>
    <n v="8.4581380000000005E-3"/>
  </r>
  <r>
    <x v="0"/>
    <x v="18"/>
    <x v="4"/>
    <x v="48"/>
    <x v="48"/>
    <x v="0"/>
    <x v="2"/>
    <n v="0.99049641799999999"/>
  </r>
  <r>
    <x v="0"/>
    <x v="19"/>
    <x v="4"/>
    <x v="48"/>
    <x v="19"/>
    <x v="0"/>
    <x v="2"/>
    <n v="7.3183700000000005E-4"/>
  </r>
  <r>
    <x v="0"/>
    <x v="12"/>
    <x v="4"/>
    <x v="49"/>
    <x v="19"/>
    <x v="0"/>
    <x v="2"/>
    <n v="209386.68"/>
  </r>
  <r>
    <x v="0"/>
    <x v="13"/>
    <x v="4"/>
    <x v="49"/>
    <x v="19"/>
    <x v="0"/>
    <x v="2"/>
    <n v="1.54146592"/>
  </r>
  <r>
    <x v="0"/>
    <x v="14"/>
    <x v="4"/>
    <x v="49"/>
    <x v="19"/>
    <x v="0"/>
    <x v="2"/>
    <n v="1.547067234"/>
  </r>
  <r>
    <x v="0"/>
    <x v="15"/>
    <x v="4"/>
    <x v="49"/>
    <x v="48"/>
    <x v="0"/>
    <x v="2"/>
    <n v="0.89773062299999995"/>
  </r>
  <r>
    <x v="0"/>
    <x v="16"/>
    <x v="4"/>
    <x v="49"/>
    <x v="50"/>
    <x v="0"/>
    <x v="2"/>
    <n v="-4.8567649999999999E-3"/>
  </r>
  <r>
    <x v="0"/>
    <x v="16"/>
    <x v="4"/>
    <x v="49"/>
    <x v="51"/>
    <x v="0"/>
    <x v="2"/>
    <n v="-0.75121849900000004"/>
  </r>
  <r>
    <x v="0"/>
    <x v="16"/>
    <x v="4"/>
    <x v="49"/>
    <x v="52"/>
    <x v="0"/>
    <x v="2"/>
    <n v="-1.6000509E-2"/>
  </r>
  <r>
    <x v="0"/>
    <x v="16"/>
    <x v="4"/>
    <x v="49"/>
    <x v="53"/>
    <x v="0"/>
    <x v="2"/>
    <n v="-4.6546460000000001E-3"/>
  </r>
  <r>
    <x v="0"/>
    <x v="16"/>
    <x v="4"/>
    <x v="49"/>
    <x v="54"/>
    <x v="0"/>
    <x v="2"/>
    <n v="-8.3664970000000005E-3"/>
  </r>
  <r>
    <x v="0"/>
    <x v="16"/>
    <x v="4"/>
    <x v="49"/>
    <x v="55"/>
    <x v="0"/>
    <x v="2"/>
    <n v="-1.04268E-2"/>
  </r>
  <r>
    <x v="0"/>
    <x v="16"/>
    <x v="4"/>
    <x v="49"/>
    <x v="56"/>
    <x v="0"/>
    <x v="2"/>
    <n v="-2.8490000000000001E-2"/>
  </r>
  <r>
    <x v="0"/>
    <x v="16"/>
    <x v="4"/>
    <x v="49"/>
    <x v="57"/>
    <x v="0"/>
    <x v="2"/>
    <n v="-7.0024238000000003E-2"/>
  </r>
  <r>
    <x v="0"/>
    <x v="16"/>
    <x v="4"/>
    <x v="49"/>
    <x v="58"/>
    <x v="0"/>
    <x v="2"/>
    <n v="-3.6926680000000001E-3"/>
  </r>
  <r>
    <x v="0"/>
    <x v="17"/>
    <x v="4"/>
    <x v="49"/>
    <x v="48"/>
    <x v="0"/>
    <x v="2"/>
    <n v="0.55069501600000004"/>
  </r>
  <r>
    <x v="0"/>
    <x v="18"/>
    <x v="4"/>
    <x v="49"/>
    <x v="48"/>
    <x v="0"/>
    <x v="2"/>
    <n v="0.252565816"/>
  </r>
  <r>
    <x v="0"/>
    <x v="19"/>
    <x v="4"/>
    <x v="49"/>
    <x v="19"/>
    <x v="0"/>
    <x v="2"/>
    <n v="2.2904890000000002E-3"/>
  </r>
  <r>
    <x v="0"/>
    <x v="12"/>
    <x v="4"/>
    <x v="50"/>
    <x v="19"/>
    <x v="0"/>
    <x v="2"/>
    <n v="618737.06000000006"/>
  </r>
  <r>
    <x v="0"/>
    <x v="13"/>
    <x v="4"/>
    <x v="50"/>
    <x v="19"/>
    <x v="0"/>
    <x v="2"/>
    <n v="1.7123508080000001"/>
  </r>
  <r>
    <x v="0"/>
    <x v="14"/>
    <x v="4"/>
    <x v="50"/>
    <x v="19"/>
    <x v="0"/>
    <x v="2"/>
    <n v="5.0783787419999999"/>
  </r>
  <r>
    <x v="0"/>
    <x v="15"/>
    <x v="4"/>
    <x v="50"/>
    <x v="48"/>
    <x v="0"/>
    <x v="2"/>
    <n v="0.82883946799999997"/>
  </r>
  <r>
    <x v="0"/>
    <x v="16"/>
    <x v="4"/>
    <x v="50"/>
    <x v="50"/>
    <x v="0"/>
    <x v="2"/>
    <n v="-4.8645149999999998E-3"/>
  </r>
  <r>
    <x v="0"/>
    <x v="16"/>
    <x v="4"/>
    <x v="50"/>
    <x v="51"/>
    <x v="0"/>
    <x v="2"/>
    <n v="-3.8085710000000002E-3"/>
  </r>
  <r>
    <x v="0"/>
    <x v="16"/>
    <x v="4"/>
    <x v="50"/>
    <x v="52"/>
    <x v="0"/>
    <x v="2"/>
    <n v="-0.69305529399999999"/>
  </r>
  <r>
    <x v="0"/>
    <x v="16"/>
    <x v="4"/>
    <x v="50"/>
    <x v="53"/>
    <x v="0"/>
    <x v="2"/>
    <n v="-4.6883619999999997E-3"/>
  </r>
  <r>
    <x v="0"/>
    <x v="16"/>
    <x v="4"/>
    <x v="50"/>
    <x v="54"/>
    <x v="0"/>
    <x v="2"/>
    <n v="-8.4538200000000008E-3"/>
  </r>
  <r>
    <x v="0"/>
    <x v="16"/>
    <x v="4"/>
    <x v="50"/>
    <x v="55"/>
    <x v="0"/>
    <x v="2"/>
    <n v="-1.0536369E-2"/>
  </r>
  <r>
    <x v="0"/>
    <x v="16"/>
    <x v="4"/>
    <x v="50"/>
    <x v="56"/>
    <x v="0"/>
    <x v="2"/>
    <n v="-2.8820660000000001E-2"/>
  </r>
  <r>
    <x v="0"/>
    <x v="16"/>
    <x v="4"/>
    <x v="50"/>
    <x v="57"/>
    <x v="0"/>
    <x v="2"/>
    <n v="-7.0873008000000001E-2"/>
  </r>
  <r>
    <x v="0"/>
    <x v="16"/>
    <x v="4"/>
    <x v="50"/>
    <x v="58"/>
    <x v="0"/>
    <x v="2"/>
    <n v="-3.7388690000000001E-3"/>
  </r>
  <r>
    <x v="0"/>
    <x v="17"/>
    <x v="4"/>
    <x v="50"/>
    <x v="48"/>
    <x v="0"/>
    <x v="2"/>
    <n v="0.43542967999999999"/>
  </r>
  <r>
    <x v="0"/>
    <x v="18"/>
    <x v="4"/>
    <x v="50"/>
    <x v="48"/>
    <x v="0"/>
    <x v="2"/>
    <n v="0.32302483700000001"/>
  </r>
  <r>
    <x v="0"/>
    <x v="19"/>
    <x v="4"/>
    <x v="50"/>
    <x v="19"/>
    <x v="0"/>
    <x v="2"/>
    <n v="7.5187240000000001E-3"/>
  </r>
  <r>
    <x v="0"/>
    <x v="12"/>
    <x v="4"/>
    <x v="51"/>
    <x v="19"/>
    <x v="0"/>
    <x v="2"/>
    <n v="267452.71999999997"/>
  </r>
  <r>
    <x v="0"/>
    <x v="13"/>
    <x v="4"/>
    <x v="51"/>
    <x v="19"/>
    <x v="0"/>
    <x v="2"/>
    <n v="1.67744922"/>
  </r>
  <r>
    <x v="0"/>
    <x v="14"/>
    <x v="4"/>
    <x v="51"/>
    <x v="19"/>
    <x v="0"/>
    <x v="2"/>
    <n v="2.1504166140000001"/>
  </r>
  <r>
    <x v="0"/>
    <x v="15"/>
    <x v="4"/>
    <x v="51"/>
    <x v="48"/>
    <x v="0"/>
    <x v="2"/>
    <n v="0.90756023299999999"/>
  </r>
  <r>
    <x v="0"/>
    <x v="16"/>
    <x v="4"/>
    <x v="51"/>
    <x v="50"/>
    <x v="0"/>
    <x v="2"/>
    <n v="-4.766162E-3"/>
  </r>
  <r>
    <x v="0"/>
    <x v="16"/>
    <x v="4"/>
    <x v="51"/>
    <x v="51"/>
    <x v="0"/>
    <x v="2"/>
    <n v="-3.5007480000000001E-3"/>
  </r>
  <r>
    <x v="0"/>
    <x v="16"/>
    <x v="4"/>
    <x v="51"/>
    <x v="52"/>
    <x v="0"/>
    <x v="2"/>
    <n v="-1.5069676000000001E-2"/>
  </r>
  <r>
    <x v="0"/>
    <x v="16"/>
    <x v="4"/>
    <x v="51"/>
    <x v="53"/>
    <x v="0"/>
    <x v="2"/>
    <n v="-0.77985362800000002"/>
  </r>
  <r>
    <x v="0"/>
    <x v="16"/>
    <x v="4"/>
    <x v="51"/>
    <x v="54"/>
    <x v="0"/>
    <x v="2"/>
    <n v="-7.3456329999999999E-3"/>
  </r>
  <r>
    <x v="0"/>
    <x v="16"/>
    <x v="4"/>
    <x v="51"/>
    <x v="55"/>
    <x v="0"/>
    <x v="2"/>
    <n v="-9.1458700000000004E-3"/>
  </r>
  <r>
    <x v="0"/>
    <x v="16"/>
    <x v="4"/>
    <x v="51"/>
    <x v="56"/>
    <x v="0"/>
    <x v="2"/>
    <n v="-2.4624378999999998E-2"/>
  </r>
  <r>
    <x v="0"/>
    <x v="16"/>
    <x v="4"/>
    <x v="51"/>
    <x v="57"/>
    <x v="0"/>
    <x v="2"/>
    <n v="-6.0101591000000003E-2"/>
  </r>
  <r>
    <x v="0"/>
    <x v="16"/>
    <x v="4"/>
    <x v="51"/>
    <x v="58"/>
    <x v="0"/>
    <x v="2"/>
    <n v="-3.1525479999999998E-3"/>
  </r>
  <r>
    <x v="0"/>
    <x v="17"/>
    <x v="4"/>
    <x v="51"/>
    <x v="48"/>
    <x v="0"/>
    <x v="2"/>
    <n v="0.53811816099999998"/>
  </r>
  <r>
    <x v="0"/>
    <x v="18"/>
    <x v="4"/>
    <x v="51"/>
    <x v="48"/>
    <x v="0"/>
    <x v="2"/>
    <n v="0.22440686100000001"/>
  </r>
  <r>
    <x v="0"/>
    <x v="19"/>
    <x v="4"/>
    <x v="51"/>
    <x v="19"/>
    <x v="0"/>
    <x v="2"/>
    <n v="3.1837699999999998E-3"/>
  </r>
  <r>
    <x v="0"/>
    <x v="12"/>
    <x v="4"/>
    <x v="52"/>
    <x v="19"/>
    <x v="0"/>
    <x v="2"/>
    <n v="711120.11"/>
  </r>
  <r>
    <x v="0"/>
    <x v="13"/>
    <x v="4"/>
    <x v="52"/>
    <x v="19"/>
    <x v="0"/>
    <x v="2"/>
    <n v="1.6339984460000001"/>
  </r>
  <r>
    <x v="0"/>
    <x v="14"/>
    <x v="4"/>
    <x v="52"/>
    <x v="19"/>
    <x v="0"/>
    <x v="2"/>
    <n v="5.569559054"/>
  </r>
  <r>
    <x v="0"/>
    <x v="15"/>
    <x v="4"/>
    <x v="52"/>
    <x v="48"/>
    <x v="0"/>
    <x v="2"/>
    <n v="1.0027262960000001"/>
  </r>
  <r>
    <x v="0"/>
    <x v="16"/>
    <x v="4"/>
    <x v="52"/>
    <x v="50"/>
    <x v="0"/>
    <x v="2"/>
    <n v="-4.90917E-3"/>
  </r>
  <r>
    <x v="0"/>
    <x v="16"/>
    <x v="4"/>
    <x v="52"/>
    <x v="51"/>
    <x v="0"/>
    <x v="2"/>
    <n v="-3.9483319999999997E-3"/>
  </r>
  <r>
    <x v="0"/>
    <x v="16"/>
    <x v="4"/>
    <x v="52"/>
    <x v="52"/>
    <x v="0"/>
    <x v="2"/>
    <n v="-1.6538908000000001E-2"/>
  </r>
  <r>
    <x v="0"/>
    <x v="16"/>
    <x v="4"/>
    <x v="52"/>
    <x v="53"/>
    <x v="0"/>
    <x v="2"/>
    <n v="-4.8826290000000003E-3"/>
  </r>
  <r>
    <x v="0"/>
    <x v="16"/>
    <x v="4"/>
    <x v="52"/>
    <x v="54"/>
    <x v="0"/>
    <x v="2"/>
    <n v="-0.85078503900000002"/>
  </r>
  <r>
    <x v="0"/>
    <x v="16"/>
    <x v="4"/>
    <x v="52"/>
    <x v="55"/>
    <x v="0"/>
    <x v="2"/>
    <n v="-1.1167697000000001E-2"/>
  </r>
  <r>
    <x v="0"/>
    <x v="16"/>
    <x v="4"/>
    <x v="52"/>
    <x v="56"/>
    <x v="0"/>
    <x v="2"/>
    <n v="-3.0725895E-2"/>
  </r>
  <r>
    <x v="0"/>
    <x v="16"/>
    <x v="4"/>
    <x v="52"/>
    <x v="57"/>
    <x v="0"/>
    <x v="2"/>
    <n v="-7.5763549999999999E-2"/>
  </r>
  <r>
    <x v="0"/>
    <x v="16"/>
    <x v="4"/>
    <x v="52"/>
    <x v="58"/>
    <x v="0"/>
    <x v="2"/>
    <n v="-4.0050759999999998E-3"/>
  </r>
  <r>
    <x v="0"/>
    <x v="17"/>
    <x v="4"/>
    <x v="52"/>
    <x v="48"/>
    <x v="0"/>
    <x v="2"/>
    <n v="0.94636586099999997"/>
  </r>
  <r>
    <x v="0"/>
    <x v="18"/>
    <x v="4"/>
    <x v="52"/>
    <x v="48"/>
    <x v="0"/>
    <x v="2"/>
    <n v="0.15817193099999999"/>
  </r>
  <r>
    <x v="0"/>
    <x v="19"/>
    <x v="4"/>
    <x v="52"/>
    <x v="19"/>
    <x v="0"/>
    <x v="2"/>
    <n v="8.2459339999999999E-3"/>
  </r>
  <r>
    <x v="0"/>
    <x v="12"/>
    <x v="4"/>
    <x v="53"/>
    <x v="19"/>
    <x v="0"/>
    <x v="2"/>
    <n v="845548.82"/>
  </r>
  <r>
    <x v="0"/>
    <x v="13"/>
    <x v="4"/>
    <x v="53"/>
    <x v="19"/>
    <x v="0"/>
    <x v="2"/>
    <n v="1.7243030269999999"/>
  </r>
  <r>
    <x v="0"/>
    <x v="14"/>
    <x v="4"/>
    <x v="53"/>
    <x v="19"/>
    <x v="0"/>
    <x v="2"/>
    <n v="6.9884118739999996"/>
  </r>
  <r>
    <x v="0"/>
    <x v="15"/>
    <x v="4"/>
    <x v="53"/>
    <x v="48"/>
    <x v="0"/>
    <x v="2"/>
    <n v="1.0036914370000001"/>
  </r>
  <r>
    <x v="0"/>
    <x v="16"/>
    <x v="4"/>
    <x v="53"/>
    <x v="50"/>
    <x v="0"/>
    <x v="2"/>
    <n v="-4.9089140000000003E-3"/>
  </r>
  <r>
    <x v="0"/>
    <x v="16"/>
    <x v="4"/>
    <x v="53"/>
    <x v="51"/>
    <x v="0"/>
    <x v="2"/>
    <n v="-3.947529E-3"/>
  </r>
  <r>
    <x v="0"/>
    <x v="16"/>
    <x v="4"/>
    <x v="53"/>
    <x v="52"/>
    <x v="0"/>
    <x v="2"/>
    <n v="-1.6536273000000001E-2"/>
  </r>
  <r>
    <x v="0"/>
    <x v="16"/>
    <x v="4"/>
    <x v="53"/>
    <x v="53"/>
    <x v="0"/>
    <x v="2"/>
    <n v="-4.8815129999999997E-3"/>
  </r>
  <r>
    <x v="0"/>
    <x v="16"/>
    <x v="4"/>
    <x v="53"/>
    <x v="54"/>
    <x v="0"/>
    <x v="2"/>
    <n v="-8.9540799999999997E-3"/>
  </r>
  <r>
    <x v="0"/>
    <x v="16"/>
    <x v="4"/>
    <x v="53"/>
    <x v="55"/>
    <x v="0"/>
    <x v="2"/>
    <n v="-0.85400916199999999"/>
  </r>
  <r>
    <x v="0"/>
    <x v="16"/>
    <x v="4"/>
    <x v="53"/>
    <x v="56"/>
    <x v="0"/>
    <x v="2"/>
    <n v="-3.0714953999999999E-2"/>
  </r>
  <r>
    <x v="0"/>
    <x v="16"/>
    <x v="4"/>
    <x v="53"/>
    <x v="57"/>
    <x v="0"/>
    <x v="2"/>
    <n v="-7.5735464000000002E-2"/>
  </r>
  <r>
    <x v="0"/>
    <x v="16"/>
    <x v="4"/>
    <x v="53"/>
    <x v="58"/>
    <x v="0"/>
    <x v="2"/>
    <n v="-4.003548E-3"/>
  </r>
  <r>
    <x v="0"/>
    <x v="17"/>
    <x v="4"/>
    <x v="53"/>
    <x v="48"/>
    <x v="0"/>
    <x v="2"/>
    <n v="0.95216010299999998"/>
  </r>
  <r>
    <x v="0"/>
    <x v="18"/>
    <x v="4"/>
    <x v="53"/>
    <x v="48"/>
    <x v="0"/>
    <x v="2"/>
    <n v="0.15715490800000001"/>
  </r>
  <r>
    <x v="0"/>
    <x v="19"/>
    <x v="4"/>
    <x v="53"/>
    <x v="19"/>
    <x v="0"/>
    <x v="2"/>
    <n v="1.0346597000000001E-2"/>
  </r>
  <r>
    <x v="0"/>
    <x v="12"/>
    <x v="4"/>
    <x v="54"/>
    <x v="19"/>
    <x v="0"/>
    <x v="2"/>
    <n v="2898740.7"/>
  </r>
  <r>
    <x v="0"/>
    <x v="13"/>
    <x v="4"/>
    <x v="54"/>
    <x v="19"/>
    <x v="0"/>
    <x v="2"/>
    <n v="1.5178776949999999"/>
  </r>
  <r>
    <x v="0"/>
    <x v="14"/>
    <x v="4"/>
    <x v="54"/>
    <x v="19"/>
    <x v="0"/>
    <x v="2"/>
    <n v="21.089795162000001"/>
  </r>
  <r>
    <x v="0"/>
    <x v="15"/>
    <x v="4"/>
    <x v="54"/>
    <x v="48"/>
    <x v="0"/>
    <x v="2"/>
    <n v="1.0217950870000001"/>
  </r>
  <r>
    <x v="0"/>
    <x v="16"/>
    <x v="4"/>
    <x v="54"/>
    <x v="50"/>
    <x v="0"/>
    <x v="2"/>
    <n v="-4.9286429999999999E-3"/>
  </r>
  <r>
    <x v="0"/>
    <x v="16"/>
    <x v="4"/>
    <x v="54"/>
    <x v="51"/>
    <x v="0"/>
    <x v="2"/>
    <n v="-4.0092790000000001E-3"/>
  </r>
  <r>
    <x v="0"/>
    <x v="16"/>
    <x v="4"/>
    <x v="54"/>
    <x v="52"/>
    <x v="0"/>
    <x v="2"/>
    <n v="-1.6738972000000001E-2"/>
  </r>
  <r>
    <x v="0"/>
    <x v="16"/>
    <x v="4"/>
    <x v="54"/>
    <x v="53"/>
    <x v="0"/>
    <x v="2"/>
    <n v="-4.9673449999999997E-3"/>
  </r>
  <r>
    <x v="0"/>
    <x v="16"/>
    <x v="4"/>
    <x v="54"/>
    <x v="54"/>
    <x v="0"/>
    <x v="2"/>
    <n v="-9.1763839999999992E-3"/>
  </r>
  <r>
    <x v="0"/>
    <x v="16"/>
    <x v="4"/>
    <x v="54"/>
    <x v="55"/>
    <x v="0"/>
    <x v="2"/>
    <n v="-1.1443006E-2"/>
  </r>
  <r>
    <x v="0"/>
    <x v="16"/>
    <x v="4"/>
    <x v="54"/>
    <x v="56"/>
    <x v="0"/>
    <x v="2"/>
    <n v="-0.88851407299999996"/>
  </r>
  <r>
    <x v="0"/>
    <x v="16"/>
    <x v="4"/>
    <x v="54"/>
    <x v="57"/>
    <x v="0"/>
    <x v="2"/>
    <n v="-7.7896221000000002E-2"/>
  </r>
  <r>
    <x v="0"/>
    <x v="16"/>
    <x v="4"/>
    <x v="54"/>
    <x v="58"/>
    <x v="0"/>
    <x v="2"/>
    <n v="-4.1211640000000001E-3"/>
  </r>
  <r>
    <x v="0"/>
    <x v="17"/>
    <x v="4"/>
    <x v="54"/>
    <x v="48"/>
    <x v="0"/>
    <x v="2"/>
    <n v="1.074001507"/>
  </r>
  <r>
    <x v="0"/>
    <x v="18"/>
    <x v="4"/>
    <x v="54"/>
    <x v="48"/>
    <x v="0"/>
    <x v="2"/>
    <n v="0.14304265899999999"/>
  </r>
  <r>
    <x v="0"/>
    <x v="19"/>
    <x v="4"/>
    <x v="54"/>
    <x v="19"/>
    <x v="0"/>
    <x v="2"/>
    <n v="3.1224207E-2"/>
  </r>
  <r>
    <x v="0"/>
    <x v="12"/>
    <x v="4"/>
    <x v="55"/>
    <x v="19"/>
    <x v="0"/>
    <x v="2"/>
    <n v="7460006.4000000004"/>
  </r>
  <r>
    <x v="0"/>
    <x v="13"/>
    <x v="4"/>
    <x v="55"/>
    <x v="19"/>
    <x v="0"/>
    <x v="2"/>
    <n v="1.513962958"/>
  </r>
  <r>
    <x v="0"/>
    <x v="14"/>
    <x v="4"/>
    <x v="55"/>
    <x v="19"/>
    <x v="0"/>
    <x v="2"/>
    <n v="54.135314430000001"/>
  </r>
  <r>
    <x v="0"/>
    <x v="15"/>
    <x v="4"/>
    <x v="55"/>
    <x v="48"/>
    <x v="0"/>
    <x v="2"/>
    <n v="1.0218039860000001"/>
  </r>
  <r>
    <x v="0"/>
    <x v="16"/>
    <x v="4"/>
    <x v="55"/>
    <x v="50"/>
    <x v="0"/>
    <x v="2"/>
    <n v="-4.900321E-3"/>
  </r>
  <r>
    <x v="0"/>
    <x v="16"/>
    <x v="4"/>
    <x v="55"/>
    <x v="51"/>
    <x v="0"/>
    <x v="2"/>
    <n v="-3.9206359999999999E-3"/>
  </r>
  <r>
    <x v="0"/>
    <x v="16"/>
    <x v="4"/>
    <x v="55"/>
    <x v="52"/>
    <x v="0"/>
    <x v="2"/>
    <n v="-1.6447994000000001E-2"/>
  </r>
  <r>
    <x v="0"/>
    <x v="16"/>
    <x v="4"/>
    <x v="55"/>
    <x v="53"/>
    <x v="0"/>
    <x v="2"/>
    <n v="-4.8441320000000001E-3"/>
  </r>
  <r>
    <x v="0"/>
    <x v="16"/>
    <x v="4"/>
    <x v="55"/>
    <x v="54"/>
    <x v="0"/>
    <x v="2"/>
    <n v="-8.8572619999999994E-3"/>
  </r>
  <r>
    <x v="0"/>
    <x v="16"/>
    <x v="4"/>
    <x v="55"/>
    <x v="55"/>
    <x v="0"/>
    <x v="2"/>
    <n v="-1.1042588000000001E-2"/>
  </r>
  <r>
    <x v="0"/>
    <x v="16"/>
    <x v="4"/>
    <x v="55"/>
    <x v="56"/>
    <x v="0"/>
    <x v="2"/>
    <n v="-3.0348340000000001E-2"/>
  </r>
  <r>
    <x v="0"/>
    <x v="16"/>
    <x v="4"/>
    <x v="55"/>
    <x v="57"/>
    <x v="0"/>
    <x v="2"/>
    <n v="-0.93749039000000001"/>
  </r>
  <r>
    <x v="0"/>
    <x v="16"/>
    <x v="4"/>
    <x v="55"/>
    <x v="58"/>
    <x v="0"/>
    <x v="2"/>
    <n v="-3.9523229999999998E-3"/>
  </r>
  <r>
    <x v="0"/>
    <x v="17"/>
    <x v="4"/>
    <x v="55"/>
    <x v="48"/>
    <x v="0"/>
    <x v="2"/>
    <n v="1.077159258"/>
  </r>
  <r>
    <x v="0"/>
    <x v="18"/>
    <x v="4"/>
    <x v="55"/>
    <x v="48"/>
    <x v="0"/>
    <x v="2"/>
    <n v="0.137304015"/>
  </r>
  <r>
    <x v="0"/>
    <x v="19"/>
    <x v="4"/>
    <x v="55"/>
    <x v="19"/>
    <x v="0"/>
    <x v="2"/>
    <n v="8.0149297999999994E-2"/>
  </r>
  <r>
    <x v="0"/>
    <x v="12"/>
    <x v="4"/>
    <x v="56"/>
    <x v="19"/>
    <x v="0"/>
    <x v="2"/>
    <n v="401525.4"/>
  </r>
  <r>
    <x v="0"/>
    <x v="13"/>
    <x v="4"/>
    <x v="56"/>
    <x v="19"/>
    <x v="0"/>
    <x v="2"/>
    <n v="1.5311023939999999"/>
  </r>
  <r>
    <x v="0"/>
    <x v="14"/>
    <x v="4"/>
    <x v="56"/>
    <x v="19"/>
    <x v="0"/>
    <x v="2"/>
    <n v="2.9467512189999998"/>
  </r>
  <r>
    <x v="0"/>
    <x v="15"/>
    <x v="4"/>
    <x v="56"/>
    <x v="48"/>
    <x v="0"/>
    <x v="2"/>
    <n v="1.00853291"/>
  </r>
  <r>
    <x v="0"/>
    <x v="16"/>
    <x v="4"/>
    <x v="56"/>
    <x v="50"/>
    <x v="0"/>
    <x v="2"/>
    <n v="-4.8147650000000004E-3"/>
  </r>
  <r>
    <x v="0"/>
    <x v="16"/>
    <x v="4"/>
    <x v="56"/>
    <x v="51"/>
    <x v="0"/>
    <x v="2"/>
    <n v="-3.6528649999999999E-3"/>
  </r>
  <r>
    <x v="0"/>
    <x v="16"/>
    <x v="4"/>
    <x v="56"/>
    <x v="52"/>
    <x v="0"/>
    <x v="2"/>
    <n v="-1.5569014000000001E-2"/>
  </r>
  <r>
    <x v="0"/>
    <x v="16"/>
    <x v="4"/>
    <x v="56"/>
    <x v="53"/>
    <x v="0"/>
    <x v="2"/>
    <n v="-4.4719319999999996E-3"/>
  </r>
  <r>
    <x v="0"/>
    <x v="16"/>
    <x v="4"/>
    <x v="56"/>
    <x v="54"/>
    <x v="0"/>
    <x v="2"/>
    <n v="-7.8932680000000002E-3"/>
  </r>
  <r>
    <x v="0"/>
    <x v="16"/>
    <x v="4"/>
    <x v="56"/>
    <x v="55"/>
    <x v="0"/>
    <x v="2"/>
    <n v="-9.8330150000000005E-3"/>
  </r>
  <r>
    <x v="0"/>
    <x v="16"/>
    <x v="4"/>
    <x v="56"/>
    <x v="56"/>
    <x v="0"/>
    <x v="2"/>
    <n v="-2.6698062000000002E-2"/>
  </r>
  <r>
    <x v="0"/>
    <x v="16"/>
    <x v="4"/>
    <x v="56"/>
    <x v="57"/>
    <x v="0"/>
    <x v="2"/>
    <n v="-6.5424519E-2"/>
  </r>
  <r>
    <x v="0"/>
    <x v="16"/>
    <x v="4"/>
    <x v="56"/>
    <x v="58"/>
    <x v="0"/>
    <x v="2"/>
    <n v="-0.87017546999999995"/>
  </r>
  <r>
    <x v="0"/>
    <x v="17"/>
    <x v="4"/>
    <x v="56"/>
    <x v="48"/>
    <x v="0"/>
    <x v="2"/>
    <n v="0.97991408499999999"/>
  </r>
  <r>
    <x v="0"/>
    <x v="18"/>
    <x v="4"/>
    <x v="56"/>
    <x v="48"/>
    <x v="0"/>
    <x v="2"/>
    <n v="0.13326682100000001"/>
  </r>
  <r>
    <x v="0"/>
    <x v="19"/>
    <x v="4"/>
    <x v="56"/>
    <x v="19"/>
    <x v="0"/>
    <x v="2"/>
    <n v="4.362772E-3"/>
  </r>
  <r>
    <x v="0"/>
    <x v="12"/>
    <x v="5"/>
    <x v="48"/>
    <x v="19"/>
    <x v="0"/>
    <x v="2"/>
    <n v="70783.752999999997"/>
  </r>
  <r>
    <x v="0"/>
    <x v="13"/>
    <x v="5"/>
    <x v="48"/>
    <x v="19"/>
    <x v="0"/>
    <x v="2"/>
    <n v="1.58814989"/>
  </r>
  <r>
    <x v="0"/>
    <x v="14"/>
    <x v="5"/>
    <x v="48"/>
    <x v="19"/>
    <x v="0"/>
    <x v="2"/>
    <n v="2.3210780510000002"/>
  </r>
  <r>
    <x v="0"/>
    <x v="15"/>
    <x v="5"/>
    <x v="48"/>
    <x v="48"/>
    <x v="0"/>
    <x v="2"/>
    <n v="0.18470520400000001"/>
  </r>
  <r>
    <x v="0"/>
    <x v="16"/>
    <x v="5"/>
    <x v="48"/>
    <x v="50"/>
    <x v="0"/>
    <x v="2"/>
    <n v="-8.0469266999999997E-2"/>
  </r>
  <r>
    <x v="0"/>
    <x v="16"/>
    <x v="5"/>
    <x v="48"/>
    <x v="51"/>
    <x v="0"/>
    <x v="2"/>
    <n v="-1.0313401999999999E-2"/>
  </r>
  <r>
    <x v="0"/>
    <x v="16"/>
    <x v="5"/>
    <x v="48"/>
    <x v="52"/>
    <x v="0"/>
    <x v="2"/>
    <n v="-3.1388370999999998E-2"/>
  </r>
  <r>
    <x v="0"/>
    <x v="16"/>
    <x v="5"/>
    <x v="48"/>
    <x v="53"/>
    <x v="0"/>
    <x v="2"/>
    <n v="-8.5955819999999992E-3"/>
  </r>
  <r>
    <x v="0"/>
    <x v="16"/>
    <x v="5"/>
    <x v="48"/>
    <x v="54"/>
    <x v="0"/>
    <x v="2"/>
    <n v="-7.1390050000000004E-3"/>
  </r>
  <r>
    <x v="0"/>
    <x v="16"/>
    <x v="5"/>
    <x v="48"/>
    <x v="55"/>
    <x v="0"/>
    <x v="2"/>
    <n v="-9.1851889999999999E-3"/>
  </r>
  <r>
    <x v="0"/>
    <x v="16"/>
    <x v="5"/>
    <x v="48"/>
    <x v="56"/>
    <x v="0"/>
    <x v="2"/>
    <n v="-1.7980129000000001E-2"/>
  </r>
  <r>
    <x v="0"/>
    <x v="16"/>
    <x v="5"/>
    <x v="48"/>
    <x v="57"/>
    <x v="0"/>
    <x v="2"/>
    <n v="-1.6214602000000002E-2"/>
  </r>
  <r>
    <x v="0"/>
    <x v="16"/>
    <x v="5"/>
    <x v="48"/>
    <x v="58"/>
    <x v="0"/>
    <x v="2"/>
    <n v="-3.4196560000000001E-3"/>
  </r>
  <r>
    <x v="0"/>
    <x v="17"/>
    <x v="5"/>
    <x v="48"/>
    <x v="48"/>
    <x v="0"/>
    <x v="2"/>
    <n v="9.1291441000000001E-2"/>
  </r>
  <r>
    <x v="0"/>
    <x v="18"/>
    <x v="5"/>
    <x v="48"/>
    <x v="48"/>
    <x v="0"/>
    <x v="2"/>
    <n v="0.93235038100000001"/>
  </r>
  <r>
    <x v="0"/>
    <x v="19"/>
    <x v="5"/>
    <x v="48"/>
    <x v="19"/>
    <x v="0"/>
    <x v="2"/>
    <n v="1.1142681999999999E-2"/>
  </r>
  <r>
    <x v="0"/>
    <x v="12"/>
    <x v="5"/>
    <x v="49"/>
    <x v="19"/>
    <x v="0"/>
    <x v="2"/>
    <n v="125035.05"/>
  </r>
  <r>
    <x v="0"/>
    <x v="13"/>
    <x v="5"/>
    <x v="49"/>
    <x v="19"/>
    <x v="0"/>
    <x v="2"/>
    <n v="1.5816119340000001"/>
  </r>
  <r>
    <x v="0"/>
    <x v="14"/>
    <x v="5"/>
    <x v="49"/>
    <x v="19"/>
    <x v="0"/>
    <x v="2"/>
    <n v="4.0831596650000002"/>
  </r>
  <r>
    <x v="0"/>
    <x v="15"/>
    <x v="5"/>
    <x v="49"/>
    <x v="48"/>
    <x v="0"/>
    <x v="2"/>
    <n v="0.74110506300000001"/>
  </r>
  <r>
    <x v="0"/>
    <x v="16"/>
    <x v="5"/>
    <x v="49"/>
    <x v="50"/>
    <x v="0"/>
    <x v="2"/>
    <n v="-1.8777143999999999E-2"/>
  </r>
  <r>
    <x v="0"/>
    <x v="16"/>
    <x v="5"/>
    <x v="49"/>
    <x v="51"/>
    <x v="0"/>
    <x v="2"/>
    <n v="-0.388173765"/>
  </r>
  <r>
    <x v="0"/>
    <x v="16"/>
    <x v="5"/>
    <x v="49"/>
    <x v="52"/>
    <x v="0"/>
    <x v="2"/>
    <n v="-5.7842291999999997E-2"/>
  </r>
  <r>
    <x v="0"/>
    <x v="16"/>
    <x v="5"/>
    <x v="49"/>
    <x v="53"/>
    <x v="0"/>
    <x v="2"/>
    <n v="-1.7165982999999999E-2"/>
  </r>
  <r>
    <x v="0"/>
    <x v="16"/>
    <x v="5"/>
    <x v="49"/>
    <x v="54"/>
    <x v="0"/>
    <x v="2"/>
    <n v="-2.2709051000000001E-2"/>
  </r>
  <r>
    <x v="0"/>
    <x v="16"/>
    <x v="5"/>
    <x v="49"/>
    <x v="55"/>
    <x v="0"/>
    <x v="2"/>
    <n v="-3.3605955999999999E-2"/>
  </r>
  <r>
    <x v="0"/>
    <x v="16"/>
    <x v="5"/>
    <x v="49"/>
    <x v="56"/>
    <x v="0"/>
    <x v="2"/>
    <n v="-9.0542178000000001E-2"/>
  </r>
  <r>
    <x v="0"/>
    <x v="16"/>
    <x v="5"/>
    <x v="49"/>
    <x v="57"/>
    <x v="0"/>
    <x v="2"/>
    <n v="-0.10033843100000001"/>
  </r>
  <r>
    <x v="0"/>
    <x v="16"/>
    <x v="5"/>
    <x v="49"/>
    <x v="58"/>
    <x v="0"/>
    <x v="2"/>
    <n v="-1.1950265E-2"/>
  </r>
  <r>
    <x v="0"/>
    <x v="17"/>
    <x v="5"/>
    <x v="49"/>
    <x v="48"/>
    <x v="0"/>
    <x v="2"/>
    <n v="0.54026904899999995"/>
  </r>
  <r>
    <x v="0"/>
    <x v="18"/>
    <x v="5"/>
    <x v="49"/>
    <x v="48"/>
    <x v="0"/>
    <x v="2"/>
    <n v="0.63261985600000004"/>
  </r>
  <r>
    <x v="0"/>
    <x v="19"/>
    <x v="5"/>
    <x v="49"/>
    <x v="19"/>
    <x v="0"/>
    <x v="2"/>
    <n v="1.9601818E-2"/>
  </r>
  <r>
    <x v="0"/>
    <x v="12"/>
    <x v="5"/>
    <x v="50"/>
    <x v="19"/>
    <x v="0"/>
    <x v="2"/>
    <n v="291286.11"/>
  </r>
  <r>
    <x v="0"/>
    <x v="13"/>
    <x v="5"/>
    <x v="50"/>
    <x v="19"/>
    <x v="0"/>
    <x v="2"/>
    <n v="1.7136874609999999"/>
  </r>
  <r>
    <x v="0"/>
    <x v="14"/>
    <x v="5"/>
    <x v="50"/>
    <x v="19"/>
    <x v="0"/>
    <x v="2"/>
    <n v="10.306615375"/>
  </r>
  <r>
    <x v="0"/>
    <x v="15"/>
    <x v="5"/>
    <x v="50"/>
    <x v="48"/>
    <x v="0"/>
    <x v="2"/>
    <n v="0.64437634099999996"/>
  </r>
  <r>
    <x v="0"/>
    <x v="16"/>
    <x v="5"/>
    <x v="50"/>
    <x v="50"/>
    <x v="0"/>
    <x v="2"/>
    <n v="-1.7738073E-2"/>
  </r>
  <r>
    <x v="0"/>
    <x v="16"/>
    <x v="5"/>
    <x v="50"/>
    <x v="51"/>
    <x v="0"/>
    <x v="2"/>
    <n v="-1.8965724999999999E-2"/>
  </r>
  <r>
    <x v="0"/>
    <x v="16"/>
    <x v="5"/>
    <x v="50"/>
    <x v="52"/>
    <x v="0"/>
    <x v="2"/>
    <n v="-0.36864649999999999"/>
  </r>
  <r>
    <x v="0"/>
    <x v="16"/>
    <x v="5"/>
    <x v="50"/>
    <x v="53"/>
    <x v="0"/>
    <x v="2"/>
    <n v="-1.5671185000000001E-2"/>
  </r>
  <r>
    <x v="0"/>
    <x v="16"/>
    <x v="5"/>
    <x v="50"/>
    <x v="54"/>
    <x v="0"/>
    <x v="2"/>
    <n v="-1.9993417999999999E-2"/>
  </r>
  <r>
    <x v="0"/>
    <x v="16"/>
    <x v="5"/>
    <x v="50"/>
    <x v="55"/>
    <x v="0"/>
    <x v="2"/>
    <n v="-2.9346633E-2"/>
  </r>
  <r>
    <x v="0"/>
    <x v="16"/>
    <x v="5"/>
    <x v="50"/>
    <x v="56"/>
    <x v="0"/>
    <x v="2"/>
    <n v="-7.7886341999999997E-2"/>
  </r>
  <r>
    <x v="0"/>
    <x v="16"/>
    <x v="5"/>
    <x v="50"/>
    <x v="57"/>
    <x v="0"/>
    <x v="2"/>
    <n v="-8.5666059000000003E-2"/>
  </r>
  <r>
    <x v="0"/>
    <x v="16"/>
    <x v="5"/>
    <x v="50"/>
    <x v="58"/>
    <x v="0"/>
    <x v="2"/>
    <n v="-1.0462407E-2"/>
  </r>
  <r>
    <x v="0"/>
    <x v="17"/>
    <x v="5"/>
    <x v="50"/>
    <x v="48"/>
    <x v="0"/>
    <x v="2"/>
    <n v="0.43386807199999999"/>
  </r>
  <r>
    <x v="0"/>
    <x v="18"/>
    <x v="5"/>
    <x v="50"/>
    <x v="48"/>
    <x v="0"/>
    <x v="2"/>
    <n v="0.68458185900000001"/>
  </r>
  <r>
    <x v="0"/>
    <x v="19"/>
    <x v="5"/>
    <x v="50"/>
    <x v="19"/>
    <x v="0"/>
    <x v="2"/>
    <n v="4.9478447000000002E-2"/>
  </r>
  <r>
    <x v="0"/>
    <x v="12"/>
    <x v="5"/>
    <x v="51"/>
    <x v="19"/>
    <x v="0"/>
    <x v="2"/>
    <n v="98671.527000000002"/>
  </r>
  <r>
    <x v="0"/>
    <x v="13"/>
    <x v="5"/>
    <x v="51"/>
    <x v="19"/>
    <x v="0"/>
    <x v="2"/>
    <n v="1.6389685860000001"/>
  </r>
  <r>
    <x v="0"/>
    <x v="14"/>
    <x v="5"/>
    <x v="51"/>
    <x v="19"/>
    <x v="0"/>
    <x v="2"/>
    <n v="3.3390824829999999"/>
  </r>
  <r>
    <x v="0"/>
    <x v="15"/>
    <x v="5"/>
    <x v="51"/>
    <x v="48"/>
    <x v="0"/>
    <x v="2"/>
    <n v="0.73222607500000003"/>
  </r>
  <r>
    <x v="0"/>
    <x v="16"/>
    <x v="5"/>
    <x v="51"/>
    <x v="50"/>
    <x v="0"/>
    <x v="2"/>
    <n v="-1.8683386E-2"/>
  </r>
  <r>
    <x v="0"/>
    <x v="16"/>
    <x v="5"/>
    <x v="51"/>
    <x v="51"/>
    <x v="0"/>
    <x v="2"/>
    <n v="-2.0628687E-2"/>
  </r>
  <r>
    <x v="0"/>
    <x v="16"/>
    <x v="5"/>
    <x v="51"/>
    <x v="52"/>
    <x v="0"/>
    <x v="2"/>
    <n v="-5.7425968000000001E-2"/>
  </r>
  <r>
    <x v="0"/>
    <x v="16"/>
    <x v="5"/>
    <x v="51"/>
    <x v="53"/>
    <x v="0"/>
    <x v="2"/>
    <n v="-0.37957164599999998"/>
  </r>
  <r>
    <x v="0"/>
    <x v="16"/>
    <x v="5"/>
    <x v="51"/>
    <x v="54"/>
    <x v="0"/>
    <x v="2"/>
    <n v="-2.2464015E-2"/>
  </r>
  <r>
    <x v="0"/>
    <x v="16"/>
    <x v="5"/>
    <x v="51"/>
    <x v="55"/>
    <x v="0"/>
    <x v="2"/>
    <n v="-3.3221629000000003E-2"/>
  </r>
  <r>
    <x v="0"/>
    <x v="16"/>
    <x v="5"/>
    <x v="51"/>
    <x v="56"/>
    <x v="0"/>
    <x v="2"/>
    <n v="-8.9400218000000004E-2"/>
  </r>
  <r>
    <x v="0"/>
    <x v="16"/>
    <x v="5"/>
    <x v="51"/>
    <x v="57"/>
    <x v="0"/>
    <x v="2"/>
    <n v="-9.9014514999999997E-2"/>
  </r>
  <r>
    <x v="0"/>
    <x v="16"/>
    <x v="5"/>
    <x v="51"/>
    <x v="58"/>
    <x v="0"/>
    <x v="2"/>
    <n v="-1.1816012000000001E-2"/>
  </r>
  <r>
    <x v="0"/>
    <x v="17"/>
    <x v="5"/>
    <x v="51"/>
    <x v="48"/>
    <x v="0"/>
    <x v="2"/>
    <n v="0.52983062299999995"/>
  </r>
  <r>
    <x v="0"/>
    <x v="18"/>
    <x v="5"/>
    <x v="51"/>
    <x v="48"/>
    <x v="0"/>
    <x v="2"/>
    <n v="0.63745945800000003"/>
  </r>
  <r>
    <x v="0"/>
    <x v="19"/>
    <x v="5"/>
    <x v="51"/>
    <x v="19"/>
    <x v="0"/>
    <x v="2"/>
    <n v="1.6029763999999998E-2"/>
  </r>
  <r>
    <x v="0"/>
    <x v="12"/>
    <x v="5"/>
    <x v="52"/>
    <x v="19"/>
    <x v="0"/>
    <x v="2"/>
    <n v="171783.15"/>
  </r>
  <r>
    <x v="0"/>
    <x v="13"/>
    <x v="5"/>
    <x v="52"/>
    <x v="19"/>
    <x v="0"/>
    <x v="2"/>
    <n v="1.7102936950000001"/>
  </r>
  <r>
    <x v="0"/>
    <x v="14"/>
    <x v="5"/>
    <x v="52"/>
    <x v="19"/>
    <x v="0"/>
    <x v="2"/>
    <n v="6.0661886689999998"/>
  </r>
  <r>
    <x v="0"/>
    <x v="15"/>
    <x v="5"/>
    <x v="52"/>
    <x v="48"/>
    <x v="0"/>
    <x v="2"/>
    <n v="1.0143425500000001"/>
  </r>
  <r>
    <x v="0"/>
    <x v="16"/>
    <x v="5"/>
    <x v="52"/>
    <x v="50"/>
    <x v="0"/>
    <x v="2"/>
    <n v="-2.1988094999999999E-2"/>
  </r>
  <r>
    <x v="0"/>
    <x v="16"/>
    <x v="5"/>
    <x v="52"/>
    <x v="51"/>
    <x v="0"/>
    <x v="2"/>
    <n v="-2.6442215000000002E-2"/>
  </r>
  <r>
    <x v="0"/>
    <x v="16"/>
    <x v="5"/>
    <x v="52"/>
    <x v="52"/>
    <x v="0"/>
    <x v="2"/>
    <n v="-7.2100340999999998E-2"/>
  </r>
  <r>
    <x v="0"/>
    <x v="16"/>
    <x v="5"/>
    <x v="52"/>
    <x v="53"/>
    <x v="0"/>
    <x v="2"/>
    <n v="-2.1785229E-2"/>
  </r>
  <r>
    <x v="0"/>
    <x v="16"/>
    <x v="5"/>
    <x v="52"/>
    <x v="54"/>
    <x v="0"/>
    <x v="2"/>
    <n v="-0.53337976799999998"/>
  </r>
  <r>
    <x v="0"/>
    <x v="16"/>
    <x v="5"/>
    <x v="52"/>
    <x v="55"/>
    <x v="0"/>
    <x v="2"/>
    <n v="-4.6768181999999998E-2"/>
  </r>
  <r>
    <x v="0"/>
    <x v="16"/>
    <x v="5"/>
    <x v="52"/>
    <x v="56"/>
    <x v="0"/>
    <x v="2"/>
    <n v="-0.12965143500000001"/>
  </r>
  <r>
    <x v="0"/>
    <x v="16"/>
    <x v="5"/>
    <x v="52"/>
    <x v="57"/>
    <x v="0"/>
    <x v="2"/>
    <n v="-0.145679219"/>
  </r>
  <r>
    <x v="0"/>
    <x v="16"/>
    <x v="5"/>
    <x v="52"/>
    <x v="58"/>
    <x v="0"/>
    <x v="2"/>
    <n v="-1.6548064000000001E-2"/>
  </r>
  <r>
    <x v="0"/>
    <x v="17"/>
    <x v="5"/>
    <x v="52"/>
    <x v="48"/>
    <x v="0"/>
    <x v="2"/>
    <n v="0.96464395599999997"/>
  </r>
  <r>
    <x v="0"/>
    <x v="18"/>
    <x v="5"/>
    <x v="52"/>
    <x v="48"/>
    <x v="0"/>
    <x v="2"/>
    <n v="0.49772117599999999"/>
  </r>
  <r>
    <x v="0"/>
    <x v="19"/>
    <x v="5"/>
    <x v="52"/>
    <x v="19"/>
    <x v="0"/>
    <x v="2"/>
    <n v="2.9121645000000002E-2"/>
  </r>
  <r>
    <x v="0"/>
    <x v="12"/>
    <x v="5"/>
    <x v="53"/>
    <x v="19"/>
    <x v="0"/>
    <x v="2"/>
    <n v="236744.77"/>
  </r>
  <r>
    <x v="0"/>
    <x v="13"/>
    <x v="5"/>
    <x v="53"/>
    <x v="19"/>
    <x v="0"/>
    <x v="2"/>
    <n v="1.946436541"/>
  </r>
  <r>
    <x v="0"/>
    <x v="14"/>
    <x v="5"/>
    <x v="53"/>
    <x v="19"/>
    <x v="0"/>
    <x v="2"/>
    <n v="9.5144857169999995"/>
  </r>
  <r>
    <x v="0"/>
    <x v="15"/>
    <x v="5"/>
    <x v="53"/>
    <x v="48"/>
    <x v="0"/>
    <x v="2"/>
    <n v="1.0451150549999999"/>
  </r>
  <r>
    <x v="0"/>
    <x v="16"/>
    <x v="5"/>
    <x v="53"/>
    <x v="50"/>
    <x v="0"/>
    <x v="2"/>
    <n v="-2.221153E-2"/>
  </r>
  <r>
    <x v="0"/>
    <x v="16"/>
    <x v="5"/>
    <x v="53"/>
    <x v="51"/>
    <x v="0"/>
    <x v="2"/>
    <n v="-2.6835273E-2"/>
  </r>
  <r>
    <x v="0"/>
    <x v="16"/>
    <x v="5"/>
    <x v="53"/>
    <x v="52"/>
    <x v="0"/>
    <x v="2"/>
    <n v="-7.3092487999999997E-2"/>
  </r>
  <r>
    <x v="0"/>
    <x v="16"/>
    <x v="5"/>
    <x v="53"/>
    <x v="53"/>
    <x v="0"/>
    <x v="2"/>
    <n v="-2.210666E-2"/>
  </r>
  <r>
    <x v="0"/>
    <x v="16"/>
    <x v="5"/>
    <x v="53"/>
    <x v="54"/>
    <x v="0"/>
    <x v="2"/>
    <n v="-3.1684894999999998E-2"/>
  </r>
  <r>
    <x v="0"/>
    <x v="16"/>
    <x v="5"/>
    <x v="53"/>
    <x v="55"/>
    <x v="0"/>
    <x v="2"/>
    <n v="-0.57110908900000001"/>
  </r>
  <r>
    <x v="0"/>
    <x v="16"/>
    <x v="5"/>
    <x v="53"/>
    <x v="56"/>
    <x v="0"/>
    <x v="2"/>
    <n v="-0.13237285600000001"/>
  </r>
  <r>
    <x v="0"/>
    <x v="16"/>
    <x v="5"/>
    <x v="53"/>
    <x v="57"/>
    <x v="0"/>
    <x v="2"/>
    <n v="-0.148834261"/>
  </r>
  <r>
    <x v="0"/>
    <x v="16"/>
    <x v="5"/>
    <x v="53"/>
    <x v="58"/>
    <x v="0"/>
    <x v="2"/>
    <n v="-1.6868002999999999E-2"/>
  </r>
  <r>
    <x v="0"/>
    <x v="17"/>
    <x v="5"/>
    <x v="53"/>
    <x v="48"/>
    <x v="0"/>
    <x v="2"/>
    <n v="1.027645288"/>
  </r>
  <r>
    <x v="0"/>
    <x v="18"/>
    <x v="5"/>
    <x v="53"/>
    <x v="48"/>
    <x v="0"/>
    <x v="2"/>
    <n v="0.47657498799999998"/>
  </r>
  <r>
    <x v="0"/>
    <x v="19"/>
    <x v="5"/>
    <x v="53"/>
    <x v="19"/>
    <x v="0"/>
    <x v="2"/>
    <n v="4.5675710000000001E-2"/>
  </r>
  <r>
    <x v="0"/>
    <x v="12"/>
    <x v="5"/>
    <x v="54"/>
    <x v="19"/>
    <x v="0"/>
    <x v="2"/>
    <n v="869381.83"/>
  </r>
  <r>
    <x v="0"/>
    <x v="13"/>
    <x v="5"/>
    <x v="54"/>
    <x v="19"/>
    <x v="0"/>
    <x v="2"/>
    <n v="1.5749265990000001"/>
  </r>
  <r>
    <x v="0"/>
    <x v="14"/>
    <x v="5"/>
    <x v="54"/>
    <x v="19"/>
    <x v="0"/>
    <x v="2"/>
    <n v="28.270633986"/>
  </r>
  <r>
    <x v="0"/>
    <x v="15"/>
    <x v="5"/>
    <x v="54"/>
    <x v="48"/>
    <x v="0"/>
    <x v="2"/>
    <n v="1.098255599"/>
  </r>
  <r>
    <x v="0"/>
    <x v="16"/>
    <x v="5"/>
    <x v="54"/>
    <x v="50"/>
    <x v="0"/>
    <x v="2"/>
    <n v="-2.2680424000000001E-2"/>
  </r>
  <r>
    <x v="0"/>
    <x v="16"/>
    <x v="5"/>
    <x v="54"/>
    <x v="51"/>
    <x v="0"/>
    <x v="2"/>
    <n v="-2.7660135999999998E-2"/>
  </r>
  <r>
    <x v="0"/>
    <x v="16"/>
    <x v="5"/>
    <x v="54"/>
    <x v="52"/>
    <x v="0"/>
    <x v="2"/>
    <n v="-7.5174587000000001E-2"/>
  </r>
  <r>
    <x v="0"/>
    <x v="16"/>
    <x v="5"/>
    <x v="54"/>
    <x v="53"/>
    <x v="0"/>
    <x v="2"/>
    <n v="-2.2781207000000001E-2"/>
  </r>
  <r>
    <x v="0"/>
    <x v="16"/>
    <x v="5"/>
    <x v="54"/>
    <x v="54"/>
    <x v="0"/>
    <x v="2"/>
    <n v="-3.291036E-2"/>
  </r>
  <r>
    <x v="0"/>
    <x v="16"/>
    <x v="5"/>
    <x v="54"/>
    <x v="55"/>
    <x v="0"/>
    <x v="2"/>
    <n v="-4.9606152000000001E-2"/>
  </r>
  <r>
    <x v="0"/>
    <x v="16"/>
    <x v="5"/>
    <x v="54"/>
    <x v="56"/>
    <x v="0"/>
    <x v="2"/>
    <n v="-0.69444795299999995"/>
  </r>
  <r>
    <x v="0"/>
    <x v="16"/>
    <x v="5"/>
    <x v="54"/>
    <x v="57"/>
    <x v="0"/>
    <x v="2"/>
    <n v="-0.15545536200000001"/>
  </r>
  <r>
    <x v="0"/>
    <x v="16"/>
    <x v="5"/>
    <x v="54"/>
    <x v="58"/>
    <x v="0"/>
    <x v="2"/>
    <n v="-1.7539418000000001E-2"/>
  </r>
  <r>
    <x v="0"/>
    <x v="17"/>
    <x v="5"/>
    <x v="54"/>
    <x v="48"/>
    <x v="0"/>
    <x v="2"/>
    <n v="1.1494819919999999"/>
  </r>
  <r>
    <x v="0"/>
    <x v="18"/>
    <x v="5"/>
    <x v="54"/>
    <x v="48"/>
    <x v="0"/>
    <x v="2"/>
    <n v="0.44363601600000002"/>
  </r>
  <r>
    <x v="0"/>
    <x v="19"/>
    <x v="5"/>
    <x v="54"/>
    <x v="19"/>
    <x v="0"/>
    <x v="2"/>
    <n v="0.13571740099999999"/>
  </r>
  <r>
    <x v="0"/>
    <x v="12"/>
    <x v="5"/>
    <x v="55"/>
    <x v="19"/>
    <x v="0"/>
    <x v="2"/>
    <n v="1023080.4"/>
  </r>
  <r>
    <x v="0"/>
    <x v="13"/>
    <x v="5"/>
    <x v="55"/>
    <x v="19"/>
    <x v="0"/>
    <x v="2"/>
    <n v="1.551567242"/>
  </r>
  <r>
    <x v="0"/>
    <x v="14"/>
    <x v="5"/>
    <x v="55"/>
    <x v="19"/>
    <x v="0"/>
    <x v="2"/>
    <n v="32.775176838999997"/>
  </r>
  <r>
    <x v="0"/>
    <x v="15"/>
    <x v="5"/>
    <x v="55"/>
    <x v="48"/>
    <x v="0"/>
    <x v="2"/>
    <n v="1.123923958"/>
  </r>
  <r>
    <x v="0"/>
    <x v="16"/>
    <x v="5"/>
    <x v="55"/>
    <x v="50"/>
    <x v="0"/>
    <x v="2"/>
    <n v="-2.2948289E-2"/>
  </r>
  <r>
    <x v="0"/>
    <x v="16"/>
    <x v="5"/>
    <x v="55"/>
    <x v="51"/>
    <x v="0"/>
    <x v="2"/>
    <n v="-2.8131355E-2"/>
  </r>
  <r>
    <x v="0"/>
    <x v="16"/>
    <x v="5"/>
    <x v="55"/>
    <x v="52"/>
    <x v="0"/>
    <x v="2"/>
    <n v="-7.6364026000000002E-2"/>
  </r>
  <r>
    <x v="0"/>
    <x v="16"/>
    <x v="5"/>
    <x v="55"/>
    <x v="53"/>
    <x v="0"/>
    <x v="2"/>
    <n v="-2.3166554999999998E-2"/>
  </r>
  <r>
    <x v="0"/>
    <x v="16"/>
    <x v="5"/>
    <x v="55"/>
    <x v="54"/>
    <x v="0"/>
    <x v="2"/>
    <n v="-3.3610431000000003E-2"/>
  </r>
  <r>
    <x v="0"/>
    <x v="16"/>
    <x v="5"/>
    <x v="55"/>
    <x v="55"/>
    <x v="0"/>
    <x v="2"/>
    <n v="-5.0704174999999997E-2"/>
  </r>
  <r>
    <x v="0"/>
    <x v="16"/>
    <x v="5"/>
    <x v="55"/>
    <x v="56"/>
    <x v="0"/>
    <x v="2"/>
    <n v="-0.14134655199999999"/>
  </r>
  <r>
    <x v="0"/>
    <x v="16"/>
    <x v="5"/>
    <x v="55"/>
    <x v="57"/>
    <x v="0"/>
    <x v="2"/>
    <n v="-0.72972959800000003"/>
  </r>
  <r>
    <x v="0"/>
    <x v="16"/>
    <x v="5"/>
    <x v="55"/>
    <x v="58"/>
    <x v="0"/>
    <x v="2"/>
    <n v="-1.7922977E-2"/>
  </r>
  <r>
    <x v="0"/>
    <x v="17"/>
    <x v="5"/>
    <x v="55"/>
    <x v="48"/>
    <x v="0"/>
    <x v="2"/>
    <n v="1.2141611130000001"/>
  </r>
  <r>
    <x v="0"/>
    <x v="18"/>
    <x v="5"/>
    <x v="55"/>
    <x v="48"/>
    <x v="0"/>
    <x v="2"/>
    <n v="0.42950819699999998"/>
  </r>
  <r>
    <x v="0"/>
    <x v="19"/>
    <x v="5"/>
    <x v="55"/>
    <x v="19"/>
    <x v="0"/>
    <x v="2"/>
    <n v="0.157342132"/>
  </r>
  <r>
    <x v="0"/>
    <x v="12"/>
    <x v="5"/>
    <x v="56"/>
    <x v="19"/>
    <x v="0"/>
    <x v="2"/>
    <n v="90948.626999999993"/>
  </r>
  <r>
    <x v="0"/>
    <x v="13"/>
    <x v="5"/>
    <x v="56"/>
    <x v="19"/>
    <x v="0"/>
    <x v="2"/>
    <n v="1.7698856839999999"/>
  </r>
  <r>
    <x v="0"/>
    <x v="14"/>
    <x v="5"/>
    <x v="56"/>
    <x v="19"/>
    <x v="0"/>
    <x v="2"/>
    <n v="3.323579214"/>
  </r>
  <r>
    <x v="0"/>
    <x v="15"/>
    <x v="5"/>
    <x v="56"/>
    <x v="48"/>
    <x v="0"/>
    <x v="2"/>
    <n v="1.046106575"/>
  </r>
  <r>
    <x v="0"/>
    <x v="16"/>
    <x v="5"/>
    <x v="56"/>
    <x v="50"/>
    <x v="0"/>
    <x v="2"/>
    <n v="-2.2381972999999999E-2"/>
  </r>
  <r>
    <x v="0"/>
    <x v="16"/>
    <x v="5"/>
    <x v="56"/>
    <x v="51"/>
    <x v="0"/>
    <x v="2"/>
    <n v="-2.7135111E-2"/>
  </r>
  <r>
    <x v="0"/>
    <x v="16"/>
    <x v="5"/>
    <x v="56"/>
    <x v="52"/>
    <x v="0"/>
    <x v="2"/>
    <n v="-7.3849332000000004E-2"/>
  </r>
  <r>
    <x v="0"/>
    <x v="16"/>
    <x v="5"/>
    <x v="56"/>
    <x v="53"/>
    <x v="0"/>
    <x v="2"/>
    <n v="-2.2351857999999999E-2"/>
  </r>
  <r>
    <x v="0"/>
    <x v="16"/>
    <x v="5"/>
    <x v="56"/>
    <x v="54"/>
    <x v="0"/>
    <x v="2"/>
    <n v="-3.2130352000000001E-2"/>
  </r>
  <r>
    <x v="0"/>
    <x v="16"/>
    <x v="5"/>
    <x v="56"/>
    <x v="55"/>
    <x v="0"/>
    <x v="2"/>
    <n v="-4.8382752000000001E-2"/>
  </r>
  <r>
    <x v="0"/>
    <x v="16"/>
    <x v="5"/>
    <x v="56"/>
    <x v="56"/>
    <x v="0"/>
    <x v="2"/>
    <n v="-0.13444884900000001"/>
  </r>
  <r>
    <x v="0"/>
    <x v="16"/>
    <x v="5"/>
    <x v="56"/>
    <x v="57"/>
    <x v="0"/>
    <x v="2"/>
    <n v="-0.151241036"/>
  </r>
  <r>
    <x v="0"/>
    <x v="16"/>
    <x v="5"/>
    <x v="56"/>
    <x v="58"/>
    <x v="0"/>
    <x v="2"/>
    <n v="-0.53418531000000002"/>
  </r>
  <r>
    <x v="0"/>
    <x v="17"/>
    <x v="5"/>
    <x v="56"/>
    <x v="48"/>
    <x v="0"/>
    <x v="2"/>
    <n v="1.029334827"/>
  </r>
  <r>
    <x v="0"/>
    <x v="18"/>
    <x v="5"/>
    <x v="56"/>
    <x v="48"/>
    <x v="0"/>
    <x v="2"/>
    <n v="0.48292675299999999"/>
  </r>
  <r>
    <x v="0"/>
    <x v="19"/>
    <x v="5"/>
    <x v="56"/>
    <x v="19"/>
    <x v="0"/>
    <x v="2"/>
    <n v="1.5955337999999999E-2"/>
  </r>
  <r>
    <x v="0"/>
    <x v="12"/>
    <x v="6"/>
    <x v="48"/>
    <x v="19"/>
    <x v="0"/>
    <x v="2"/>
    <n v="88815.235000000001"/>
  </r>
  <r>
    <x v="0"/>
    <x v="13"/>
    <x v="6"/>
    <x v="48"/>
    <x v="19"/>
    <x v="0"/>
    <x v="2"/>
    <n v="1.7428260630000001"/>
  </r>
  <r>
    <x v="0"/>
    <x v="14"/>
    <x v="6"/>
    <x v="48"/>
    <x v="19"/>
    <x v="0"/>
    <x v="2"/>
    <n v="0.95414318099999995"/>
  </r>
  <r>
    <x v="0"/>
    <x v="15"/>
    <x v="6"/>
    <x v="48"/>
    <x v="48"/>
    <x v="0"/>
    <x v="2"/>
    <n v="3.9441770000000001E-2"/>
  </r>
  <r>
    <x v="0"/>
    <x v="16"/>
    <x v="6"/>
    <x v="48"/>
    <x v="50"/>
    <x v="0"/>
    <x v="2"/>
    <n v="-1.9569157E-2"/>
  </r>
  <r>
    <x v="0"/>
    <x v="16"/>
    <x v="6"/>
    <x v="48"/>
    <x v="51"/>
    <x v="0"/>
    <x v="2"/>
    <n v="-3.2969660000000001E-3"/>
  </r>
  <r>
    <x v="0"/>
    <x v="16"/>
    <x v="6"/>
    <x v="48"/>
    <x v="52"/>
    <x v="0"/>
    <x v="2"/>
    <n v="-1.4689545E-2"/>
  </r>
  <r>
    <x v="0"/>
    <x v="16"/>
    <x v="6"/>
    <x v="48"/>
    <x v="53"/>
    <x v="0"/>
    <x v="2"/>
    <n v="-3.7100739999999998E-3"/>
  </r>
  <r>
    <x v="0"/>
    <x v="16"/>
    <x v="6"/>
    <x v="48"/>
    <x v="54"/>
    <x v="0"/>
    <x v="2"/>
    <n v="-1.024563E-3"/>
  </r>
  <r>
    <x v="0"/>
    <x v="16"/>
    <x v="6"/>
    <x v="48"/>
    <x v="55"/>
    <x v="0"/>
    <x v="2"/>
    <n v="-1.2191280000000001E-3"/>
  </r>
  <r>
    <x v="0"/>
    <x v="16"/>
    <x v="6"/>
    <x v="48"/>
    <x v="56"/>
    <x v="0"/>
    <x v="2"/>
    <n v="7.85496E-4"/>
  </r>
  <r>
    <x v="0"/>
    <x v="16"/>
    <x v="6"/>
    <x v="48"/>
    <x v="57"/>
    <x v="0"/>
    <x v="2"/>
    <n v="4.3688080000000001E-3"/>
  </r>
  <r>
    <x v="0"/>
    <x v="16"/>
    <x v="6"/>
    <x v="48"/>
    <x v="58"/>
    <x v="0"/>
    <x v="2"/>
    <n v="-1.086641E-3"/>
  </r>
  <r>
    <x v="0"/>
    <x v="17"/>
    <x v="6"/>
    <x v="48"/>
    <x v="48"/>
    <x v="0"/>
    <x v="2"/>
    <n v="8.0377629999999999E-3"/>
  </r>
  <r>
    <x v="0"/>
    <x v="18"/>
    <x v="6"/>
    <x v="48"/>
    <x v="48"/>
    <x v="0"/>
    <x v="2"/>
    <n v="0.98800300399999996"/>
  </r>
  <r>
    <x v="0"/>
    <x v="19"/>
    <x v="6"/>
    <x v="48"/>
    <x v="19"/>
    <x v="0"/>
    <x v="2"/>
    <n v="1.9649730000000001E-3"/>
  </r>
  <r>
    <x v="0"/>
    <x v="12"/>
    <x v="6"/>
    <x v="49"/>
    <x v="19"/>
    <x v="0"/>
    <x v="2"/>
    <n v="210445.19"/>
  </r>
  <r>
    <x v="0"/>
    <x v="13"/>
    <x v="6"/>
    <x v="49"/>
    <x v="19"/>
    <x v="0"/>
    <x v="2"/>
    <n v="1.741780731"/>
  </r>
  <r>
    <x v="0"/>
    <x v="14"/>
    <x v="6"/>
    <x v="49"/>
    <x v="19"/>
    <x v="0"/>
    <x v="2"/>
    <n v="2.2594592869999999"/>
  </r>
  <r>
    <x v="0"/>
    <x v="15"/>
    <x v="6"/>
    <x v="49"/>
    <x v="48"/>
    <x v="0"/>
    <x v="2"/>
    <n v="0.87013782799999995"/>
  </r>
  <r>
    <x v="0"/>
    <x v="16"/>
    <x v="6"/>
    <x v="49"/>
    <x v="50"/>
    <x v="0"/>
    <x v="2"/>
    <n v="-9.3182999999999998E-3"/>
  </r>
  <r>
    <x v="0"/>
    <x v="16"/>
    <x v="6"/>
    <x v="49"/>
    <x v="51"/>
    <x v="0"/>
    <x v="2"/>
    <n v="-0.66711899600000002"/>
  </r>
  <r>
    <x v="0"/>
    <x v="16"/>
    <x v="6"/>
    <x v="49"/>
    <x v="52"/>
    <x v="0"/>
    <x v="2"/>
    <n v="-2.9549427E-2"/>
  </r>
  <r>
    <x v="0"/>
    <x v="16"/>
    <x v="6"/>
    <x v="49"/>
    <x v="53"/>
    <x v="0"/>
    <x v="2"/>
    <n v="-9.7341400000000005E-3"/>
  </r>
  <r>
    <x v="0"/>
    <x v="16"/>
    <x v="6"/>
    <x v="49"/>
    <x v="54"/>
    <x v="0"/>
    <x v="2"/>
    <n v="-1.3429554E-2"/>
  </r>
  <r>
    <x v="0"/>
    <x v="16"/>
    <x v="6"/>
    <x v="49"/>
    <x v="55"/>
    <x v="0"/>
    <x v="2"/>
    <n v="-1.5728203999999999E-2"/>
  </r>
  <r>
    <x v="0"/>
    <x v="16"/>
    <x v="6"/>
    <x v="49"/>
    <x v="56"/>
    <x v="0"/>
    <x v="2"/>
    <n v="-5.8567573999999997E-2"/>
  </r>
  <r>
    <x v="0"/>
    <x v="16"/>
    <x v="6"/>
    <x v="49"/>
    <x v="57"/>
    <x v="0"/>
    <x v="2"/>
    <n v="-5.7632292000000002E-2"/>
  </r>
  <r>
    <x v="0"/>
    <x v="16"/>
    <x v="6"/>
    <x v="49"/>
    <x v="58"/>
    <x v="0"/>
    <x v="2"/>
    <n v="-9.0593400000000008E-3"/>
  </r>
  <r>
    <x v="0"/>
    <x v="17"/>
    <x v="6"/>
    <x v="49"/>
    <x v="48"/>
    <x v="0"/>
    <x v="2"/>
    <n v="0.56109330300000004"/>
  </r>
  <r>
    <x v="0"/>
    <x v="18"/>
    <x v="6"/>
    <x v="49"/>
    <x v="48"/>
    <x v="0"/>
    <x v="2"/>
    <n v="0.34031291600000002"/>
  </r>
  <r>
    <x v="0"/>
    <x v="19"/>
    <x v="6"/>
    <x v="49"/>
    <x v="19"/>
    <x v="0"/>
    <x v="2"/>
    <n v="4.653155E-3"/>
  </r>
  <r>
    <x v="0"/>
    <x v="12"/>
    <x v="6"/>
    <x v="50"/>
    <x v="19"/>
    <x v="0"/>
    <x v="2"/>
    <n v="616717.84"/>
  </r>
  <r>
    <x v="0"/>
    <x v="13"/>
    <x v="6"/>
    <x v="50"/>
    <x v="19"/>
    <x v="0"/>
    <x v="2"/>
    <n v="2.1359524630000002"/>
  </r>
  <r>
    <x v="0"/>
    <x v="14"/>
    <x v="6"/>
    <x v="50"/>
    <x v="19"/>
    <x v="0"/>
    <x v="2"/>
    <n v="8.1198897139999993"/>
  </r>
  <r>
    <x v="0"/>
    <x v="15"/>
    <x v="6"/>
    <x v="50"/>
    <x v="48"/>
    <x v="0"/>
    <x v="2"/>
    <n v="0.81065772800000002"/>
  </r>
  <r>
    <x v="0"/>
    <x v="16"/>
    <x v="6"/>
    <x v="50"/>
    <x v="50"/>
    <x v="0"/>
    <x v="2"/>
    <n v="-9.0846280000000008E-3"/>
  </r>
  <r>
    <x v="0"/>
    <x v="16"/>
    <x v="6"/>
    <x v="50"/>
    <x v="51"/>
    <x v="0"/>
    <x v="2"/>
    <n v="-6.8785629999999999E-3"/>
  </r>
  <r>
    <x v="0"/>
    <x v="16"/>
    <x v="6"/>
    <x v="50"/>
    <x v="52"/>
    <x v="0"/>
    <x v="2"/>
    <n v="-0.65225812800000005"/>
  </r>
  <r>
    <x v="0"/>
    <x v="16"/>
    <x v="6"/>
    <x v="50"/>
    <x v="53"/>
    <x v="0"/>
    <x v="2"/>
    <n v="-8.9279849999999994E-3"/>
  </r>
  <r>
    <x v="0"/>
    <x v="16"/>
    <x v="6"/>
    <x v="50"/>
    <x v="54"/>
    <x v="0"/>
    <x v="2"/>
    <n v="-1.1769488E-2"/>
  </r>
  <r>
    <x v="0"/>
    <x v="16"/>
    <x v="6"/>
    <x v="50"/>
    <x v="55"/>
    <x v="0"/>
    <x v="2"/>
    <n v="-1.3786565000000001E-2"/>
  </r>
  <r>
    <x v="0"/>
    <x v="16"/>
    <x v="6"/>
    <x v="50"/>
    <x v="56"/>
    <x v="0"/>
    <x v="2"/>
    <n v="-5.0624802000000003E-2"/>
  </r>
  <r>
    <x v="0"/>
    <x v="16"/>
    <x v="6"/>
    <x v="50"/>
    <x v="57"/>
    <x v="0"/>
    <x v="2"/>
    <n v="-4.9335153999999999E-2"/>
  </r>
  <r>
    <x v="0"/>
    <x v="16"/>
    <x v="6"/>
    <x v="50"/>
    <x v="58"/>
    <x v="0"/>
    <x v="2"/>
    <n v="-7.9924139999999998E-3"/>
  </r>
  <r>
    <x v="0"/>
    <x v="17"/>
    <x v="6"/>
    <x v="50"/>
    <x v="48"/>
    <x v="0"/>
    <x v="2"/>
    <n v="0.44352729299999999"/>
  </r>
  <r>
    <x v="0"/>
    <x v="18"/>
    <x v="6"/>
    <x v="50"/>
    <x v="48"/>
    <x v="0"/>
    <x v="2"/>
    <n v="0.37530271399999998"/>
  </r>
  <r>
    <x v="0"/>
    <x v="19"/>
    <x v="6"/>
    <x v="50"/>
    <x v="19"/>
    <x v="0"/>
    <x v="2"/>
    <n v="1.6722191000000001E-2"/>
  </r>
  <r>
    <x v="0"/>
    <x v="12"/>
    <x v="6"/>
    <x v="51"/>
    <x v="19"/>
    <x v="0"/>
    <x v="2"/>
    <n v="260190.88"/>
  </r>
  <r>
    <x v="0"/>
    <x v="13"/>
    <x v="6"/>
    <x v="51"/>
    <x v="19"/>
    <x v="0"/>
    <x v="2"/>
    <n v="2.0523921949999999"/>
  </r>
  <r>
    <x v="0"/>
    <x v="14"/>
    <x v="6"/>
    <x v="51"/>
    <x v="19"/>
    <x v="0"/>
    <x v="2"/>
    <n v="3.2917319749999998"/>
  </r>
  <r>
    <x v="0"/>
    <x v="15"/>
    <x v="6"/>
    <x v="51"/>
    <x v="48"/>
    <x v="0"/>
    <x v="2"/>
    <n v="0.87943718100000001"/>
  </r>
  <r>
    <x v="0"/>
    <x v="16"/>
    <x v="6"/>
    <x v="51"/>
    <x v="50"/>
    <x v="0"/>
    <x v="2"/>
    <n v="-9.0901630000000001E-3"/>
  </r>
  <r>
    <x v="0"/>
    <x v="16"/>
    <x v="6"/>
    <x v="51"/>
    <x v="51"/>
    <x v="0"/>
    <x v="2"/>
    <n v="-6.8916719999999997E-3"/>
  </r>
  <r>
    <x v="0"/>
    <x v="16"/>
    <x v="6"/>
    <x v="51"/>
    <x v="52"/>
    <x v="0"/>
    <x v="2"/>
    <n v="-2.7607949999999999E-2"/>
  </r>
  <r>
    <x v="0"/>
    <x v="16"/>
    <x v="6"/>
    <x v="51"/>
    <x v="53"/>
    <x v="0"/>
    <x v="2"/>
    <n v="-0.70184366799999998"/>
  </r>
  <r>
    <x v="0"/>
    <x v="16"/>
    <x v="6"/>
    <x v="51"/>
    <x v="54"/>
    <x v="0"/>
    <x v="2"/>
    <n v="-1.1808814000000001E-2"/>
  </r>
  <r>
    <x v="0"/>
    <x v="16"/>
    <x v="6"/>
    <x v="51"/>
    <x v="55"/>
    <x v="0"/>
    <x v="2"/>
    <n v="-1.3832560000000001E-2"/>
  </r>
  <r>
    <x v="0"/>
    <x v="16"/>
    <x v="6"/>
    <x v="51"/>
    <x v="56"/>
    <x v="0"/>
    <x v="2"/>
    <n v="-5.0812958999999998E-2"/>
  </r>
  <r>
    <x v="0"/>
    <x v="16"/>
    <x v="6"/>
    <x v="51"/>
    <x v="57"/>
    <x v="0"/>
    <x v="2"/>
    <n v="-4.9531706000000002E-2"/>
  </r>
  <r>
    <x v="0"/>
    <x v="16"/>
    <x v="6"/>
    <x v="51"/>
    <x v="58"/>
    <x v="0"/>
    <x v="2"/>
    <n v="-8.0176889999999997E-3"/>
  </r>
  <r>
    <x v="0"/>
    <x v="17"/>
    <x v="6"/>
    <x v="51"/>
    <x v="48"/>
    <x v="0"/>
    <x v="2"/>
    <n v="0.54391173100000001"/>
  </r>
  <r>
    <x v="0"/>
    <x v="18"/>
    <x v="6"/>
    <x v="51"/>
    <x v="48"/>
    <x v="0"/>
    <x v="2"/>
    <n v="0.30710341400000002"/>
  </r>
  <r>
    <x v="0"/>
    <x v="19"/>
    <x v="6"/>
    <x v="51"/>
    <x v="19"/>
    <x v="0"/>
    <x v="2"/>
    <n v="6.7790289999999998E-3"/>
  </r>
  <r>
    <x v="0"/>
    <x v="12"/>
    <x v="6"/>
    <x v="52"/>
    <x v="19"/>
    <x v="0"/>
    <x v="2"/>
    <n v="593061.03"/>
  </r>
  <r>
    <x v="0"/>
    <x v="13"/>
    <x v="6"/>
    <x v="52"/>
    <x v="19"/>
    <x v="0"/>
    <x v="2"/>
    <n v="1.8542137059999999"/>
  </r>
  <r>
    <x v="0"/>
    <x v="14"/>
    <x v="6"/>
    <x v="52"/>
    <x v="19"/>
    <x v="0"/>
    <x v="2"/>
    <n v="6.7784627029999998"/>
  </r>
  <r>
    <x v="0"/>
    <x v="15"/>
    <x v="6"/>
    <x v="52"/>
    <x v="48"/>
    <x v="0"/>
    <x v="2"/>
    <n v="1.0122683320000001"/>
  </r>
  <r>
    <x v="0"/>
    <x v="16"/>
    <x v="6"/>
    <x v="52"/>
    <x v="50"/>
    <x v="0"/>
    <x v="2"/>
    <n v="-9.4263769999999997E-3"/>
  </r>
  <r>
    <x v="0"/>
    <x v="16"/>
    <x v="6"/>
    <x v="52"/>
    <x v="51"/>
    <x v="0"/>
    <x v="2"/>
    <n v="-7.6878429999999998E-3"/>
  </r>
  <r>
    <x v="0"/>
    <x v="16"/>
    <x v="6"/>
    <x v="52"/>
    <x v="52"/>
    <x v="0"/>
    <x v="2"/>
    <n v="-3.0469175000000001E-2"/>
  </r>
  <r>
    <x v="0"/>
    <x v="16"/>
    <x v="6"/>
    <x v="52"/>
    <x v="53"/>
    <x v="0"/>
    <x v="2"/>
    <n v="-1.0106998000000001E-2"/>
  </r>
  <r>
    <x v="0"/>
    <x v="16"/>
    <x v="6"/>
    <x v="52"/>
    <x v="54"/>
    <x v="0"/>
    <x v="2"/>
    <n v="-0.80468784800000004"/>
  </r>
  <r>
    <x v="0"/>
    <x v="16"/>
    <x v="6"/>
    <x v="52"/>
    <x v="55"/>
    <x v="0"/>
    <x v="2"/>
    <n v="-1.6626239000000001E-2"/>
  </r>
  <r>
    <x v="0"/>
    <x v="16"/>
    <x v="6"/>
    <x v="52"/>
    <x v="56"/>
    <x v="0"/>
    <x v="2"/>
    <n v="-6.2241212999999997E-2"/>
  </r>
  <r>
    <x v="0"/>
    <x v="16"/>
    <x v="6"/>
    <x v="52"/>
    <x v="57"/>
    <x v="0"/>
    <x v="2"/>
    <n v="-6.1469830000000003E-2"/>
  </r>
  <r>
    <x v="0"/>
    <x v="16"/>
    <x v="6"/>
    <x v="52"/>
    <x v="58"/>
    <x v="0"/>
    <x v="2"/>
    <n v="-9.5528079999999994E-3"/>
  </r>
  <r>
    <x v="0"/>
    <x v="17"/>
    <x v="6"/>
    <x v="52"/>
    <x v="48"/>
    <x v="0"/>
    <x v="2"/>
    <n v="0.96546641399999999"/>
  </r>
  <r>
    <x v="0"/>
    <x v="18"/>
    <x v="6"/>
    <x v="52"/>
    <x v="48"/>
    <x v="0"/>
    <x v="2"/>
    <n v="0.20950951000000001"/>
  </r>
  <r>
    <x v="0"/>
    <x v="19"/>
    <x v="6"/>
    <x v="52"/>
    <x v="19"/>
    <x v="0"/>
    <x v="2"/>
    <n v="1.3959641E-2"/>
  </r>
  <r>
    <x v="0"/>
    <x v="12"/>
    <x v="6"/>
    <x v="53"/>
    <x v="19"/>
    <x v="0"/>
    <x v="2"/>
    <n v="548517.89"/>
  </r>
  <r>
    <x v="0"/>
    <x v="13"/>
    <x v="6"/>
    <x v="53"/>
    <x v="19"/>
    <x v="0"/>
    <x v="2"/>
    <n v="2.3448316380000001"/>
  </r>
  <r>
    <x v="0"/>
    <x v="14"/>
    <x v="6"/>
    <x v="53"/>
    <x v="19"/>
    <x v="0"/>
    <x v="2"/>
    <n v="7.9281981669999997"/>
  </r>
  <r>
    <x v="0"/>
    <x v="15"/>
    <x v="6"/>
    <x v="53"/>
    <x v="48"/>
    <x v="0"/>
    <x v="2"/>
    <n v="1.0184488030000001"/>
  </r>
  <r>
    <x v="0"/>
    <x v="16"/>
    <x v="6"/>
    <x v="53"/>
    <x v="50"/>
    <x v="0"/>
    <x v="2"/>
    <n v="-9.4878489999999996E-3"/>
  </r>
  <r>
    <x v="0"/>
    <x v="16"/>
    <x v="6"/>
    <x v="53"/>
    <x v="51"/>
    <x v="0"/>
    <x v="2"/>
    <n v="-7.8334110000000002E-3"/>
  </r>
  <r>
    <x v="0"/>
    <x v="16"/>
    <x v="6"/>
    <x v="53"/>
    <x v="52"/>
    <x v="0"/>
    <x v="2"/>
    <n v="-3.0992308999999999E-2"/>
  </r>
  <r>
    <x v="0"/>
    <x v="16"/>
    <x v="6"/>
    <x v="53"/>
    <x v="53"/>
    <x v="0"/>
    <x v="2"/>
    <n v="-1.0319072E-2"/>
  </r>
  <r>
    <x v="0"/>
    <x v="16"/>
    <x v="6"/>
    <x v="53"/>
    <x v="54"/>
    <x v="0"/>
    <x v="2"/>
    <n v="-1.4634068E-2"/>
  </r>
  <r>
    <x v="0"/>
    <x v="16"/>
    <x v="6"/>
    <x v="53"/>
    <x v="55"/>
    <x v="0"/>
    <x v="2"/>
    <n v="-0.80736536800000003"/>
  </r>
  <r>
    <x v="0"/>
    <x v="16"/>
    <x v="6"/>
    <x v="53"/>
    <x v="56"/>
    <x v="0"/>
    <x v="2"/>
    <n v="-6.4330703000000003E-2"/>
  </r>
  <r>
    <x v="0"/>
    <x v="16"/>
    <x v="6"/>
    <x v="53"/>
    <x v="57"/>
    <x v="0"/>
    <x v="2"/>
    <n v="-6.3652542000000006E-2"/>
  </r>
  <r>
    <x v="0"/>
    <x v="16"/>
    <x v="6"/>
    <x v="53"/>
    <x v="58"/>
    <x v="0"/>
    <x v="2"/>
    <n v="-9.8334819999999993E-3"/>
  </r>
  <r>
    <x v="0"/>
    <x v="17"/>
    <x v="6"/>
    <x v="53"/>
    <x v="48"/>
    <x v="0"/>
    <x v="2"/>
    <n v="0.99497242299999999"/>
  </r>
  <r>
    <x v="0"/>
    <x v="18"/>
    <x v="6"/>
    <x v="53"/>
    <x v="48"/>
    <x v="0"/>
    <x v="2"/>
    <n v="0.209771654"/>
  </r>
  <r>
    <x v="0"/>
    <x v="19"/>
    <x v="6"/>
    <x v="53"/>
    <x v="19"/>
    <x v="0"/>
    <x v="2"/>
    <n v="1.6327418999999999E-2"/>
  </r>
  <r>
    <x v="0"/>
    <x v="12"/>
    <x v="6"/>
    <x v="54"/>
    <x v="19"/>
    <x v="0"/>
    <x v="2"/>
    <n v="3401471"/>
  </r>
  <r>
    <x v="0"/>
    <x v="13"/>
    <x v="6"/>
    <x v="54"/>
    <x v="19"/>
    <x v="0"/>
    <x v="2"/>
    <n v="1.5468176380000001"/>
  </r>
  <r>
    <x v="0"/>
    <x v="14"/>
    <x v="6"/>
    <x v="54"/>
    <x v="19"/>
    <x v="0"/>
    <x v="2"/>
    <n v="32.432313446999999"/>
  </r>
  <r>
    <x v="0"/>
    <x v="15"/>
    <x v="6"/>
    <x v="54"/>
    <x v="48"/>
    <x v="0"/>
    <x v="2"/>
    <n v="1.04107997"/>
  </r>
  <r>
    <x v="0"/>
    <x v="16"/>
    <x v="6"/>
    <x v="54"/>
    <x v="50"/>
    <x v="0"/>
    <x v="2"/>
    <n v="-9.5339540000000007E-3"/>
  </r>
  <r>
    <x v="0"/>
    <x v="16"/>
    <x v="6"/>
    <x v="54"/>
    <x v="51"/>
    <x v="0"/>
    <x v="2"/>
    <n v="-7.9425899999999994E-3"/>
  </r>
  <r>
    <x v="0"/>
    <x v="16"/>
    <x v="6"/>
    <x v="54"/>
    <x v="52"/>
    <x v="0"/>
    <x v="2"/>
    <n v="-3.1384668999999997E-2"/>
  </r>
  <r>
    <x v="0"/>
    <x v="16"/>
    <x v="6"/>
    <x v="54"/>
    <x v="53"/>
    <x v="0"/>
    <x v="2"/>
    <n v="-1.0478131E-2"/>
  </r>
  <r>
    <x v="0"/>
    <x v="16"/>
    <x v="6"/>
    <x v="54"/>
    <x v="54"/>
    <x v="0"/>
    <x v="2"/>
    <n v="-1.4961609000000001E-2"/>
  </r>
  <r>
    <x v="0"/>
    <x v="16"/>
    <x v="6"/>
    <x v="54"/>
    <x v="55"/>
    <x v="0"/>
    <x v="2"/>
    <n v="-1.752012E-2"/>
  </r>
  <r>
    <x v="0"/>
    <x v="16"/>
    <x v="6"/>
    <x v="54"/>
    <x v="56"/>
    <x v="0"/>
    <x v="2"/>
    <n v="-0.87392528199999997"/>
  </r>
  <r>
    <x v="0"/>
    <x v="16"/>
    <x v="6"/>
    <x v="54"/>
    <x v="57"/>
    <x v="0"/>
    <x v="2"/>
    <n v="-6.5289620000000007E-2"/>
  </r>
  <r>
    <x v="0"/>
    <x v="16"/>
    <x v="6"/>
    <x v="54"/>
    <x v="58"/>
    <x v="0"/>
    <x v="2"/>
    <n v="-1.0043994000000001E-2"/>
  </r>
  <r>
    <x v="0"/>
    <x v="17"/>
    <x v="6"/>
    <x v="54"/>
    <x v="48"/>
    <x v="0"/>
    <x v="2"/>
    <n v="1.112393779"/>
  </r>
  <r>
    <x v="0"/>
    <x v="18"/>
    <x v="6"/>
    <x v="54"/>
    <x v="48"/>
    <x v="0"/>
    <x v="2"/>
    <n v="0.19197258"/>
  </r>
  <r>
    <x v="0"/>
    <x v="19"/>
    <x v="6"/>
    <x v="54"/>
    <x v="19"/>
    <x v="0"/>
    <x v="2"/>
    <n v="6.6791465999999994E-2"/>
  </r>
  <r>
    <x v="0"/>
    <x v="12"/>
    <x v="6"/>
    <x v="55"/>
    <x v="19"/>
    <x v="0"/>
    <x v="2"/>
    <n v="3503738.9"/>
  </r>
  <r>
    <x v="0"/>
    <x v="13"/>
    <x v="6"/>
    <x v="55"/>
    <x v="19"/>
    <x v="0"/>
    <x v="2"/>
    <n v="1.5686655549999999"/>
  </r>
  <r>
    <x v="0"/>
    <x v="14"/>
    <x v="6"/>
    <x v="55"/>
    <x v="19"/>
    <x v="0"/>
    <x v="2"/>
    <n v="33.879277283"/>
  </r>
  <r>
    <x v="0"/>
    <x v="15"/>
    <x v="6"/>
    <x v="55"/>
    <x v="48"/>
    <x v="0"/>
    <x v="2"/>
    <n v="1.0434720129999999"/>
  </r>
  <r>
    <x v="0"/>
    <x v="16"/>
    <x v="6"/>
    <x v="55"/>
    <x v="50"/>
    <x v="0"/>
    <x v="2"/>
    <n v="-9.4568470000000009E-3"/>
  </r>
  <r>
    <x v="0"/>
    <x v="16"/>
    <x v="6"/>
    <x v="55"/>
    <x v="51"/>
    <x v="0"/>
    <x v="2"/>
    <n v="-7.7599979999999997E-3"/>
  </r>
  <r>
    <x v="0"/>
    <x v="16"/>
    <x v="6"/>
    <x v="55"/>
    <x v="52"/>
    <x v="0"/>
    <x v="2"/>
    <n v="-3.0728483000000001E-2"/>
  </r>
  <r>
    <x v="0"/>
    <x v="16"/>
    <x v="6"/>
    <x v="55"/>
    <x v="53"/>
    <x v="0"/>
    <x v="2"/>
    <n v="-1.0212119E-2"/>
  </r>
  <r>
    <x v="0"/>
    <x v="16"/>
    <x v="6"/>
    <x v="55"/>
    <x v="54"/>
    <x v="0"/>
    <x v="2"/>
    <n v="-1.4413825999999999E-2"/>
  </r>
  <r>
    <x v="0"/>
    <x v="16"/>
    <x v="6"/>
    <x v="55"/>
    <x v="55"/>
    <x v="0"/>
    <x v="2"/>
    <n v="-1.6879425E-2"/>
  </r>
  <r>
    <x v="0"/>
    <x v="16"/>
    <x v="6"/>
    <x v="55"/>
    <x v="56"/>
    <x v="0"/>
    <x v="2"/>
    <n v="-6.3276934000000007E-2"/>
  </r>
  <r>
    <x v="0"/>
    <x v="16"/>
    <x v="6"/>
    <x v="55"/>
    <x v="57"/>
    <x v="0"/>
    <x v="2"/>
    <n v="-0.88105244699999996"/>
  </r>
  <r>
    <x v="0"/>
    <x v="16"/>
    <x v="6"/>
    <x v="55"/>
    <x v="58"/>
    <x v="0"/>
    <x v="2"/>
    <n v="-9.6919329999999998E-3"/>
  </r>
  <r>
    <x v="0"/>
    <x v="17"/>
    <x v="6"/>
    <x v="55"/>
    <x v="48"/>
    <x v="0"/>
    <x v="2"/>
    <n v="1.132058717"/>
  </r>
  <r>
    <x v="0"/>
    <x v="18"/>
    <x v="6"/>
    <x v="55"/>
    <x v="48"/>
    <x v="0"/>
    <x v="2"/>
    <n v="0.181499313"/>
  </r>
  <r>
    <x v="0"/>
    <x v="19"/>
    <x v="6"/>
    <x v="55"/>
    <x v="19"/>
    <x v="0"/>
    <x v="2"/>
    <n v="6.9771359000000005E-2"/>
  </r>
  <r>
    <x v="0"/>
    <x v="12"/>
    <x v="6"/>
    <x v="56"/>
    <x v="19"/>
    <x v="0"/>
    <x v="2"/>
    <n v="333251.78000000003"/>
  </r>
  <r>
    <x v="0"/>
    <x v="13"/>
    <x v="6"/>
    <x v="56"/>
    <x v="19"/>
    <x v="0"/>
    <x v="2"/>
    <n v="2.1207800030000001"/>
  </r>
  <r>
    <x v="0"/>
    <x v="14"/>
    <x v="6"/>
    <x v="56"/>
    <x v="19"/>
    <x v="0"/>
    <x v="2"/>
    <n v="4.356524243"/>
  </r>
  <r>
    <x v="0"/>
    <x v="15"/>
    <x v="6"/>
    <x v="56"/>
    <x v="48"/>
    <x v="0"/>
    <x v="2"/>
    <n v="1.0251765340000001"/>
  </r>
  <r>
    <x v="0"/>
    <x v="16"/>
    <x v="6"/>
    <x v="56"/>
    <x v="50"/>
    <x v="0"/>
    <x v="2"/>
    <n v="-9.6433109999999999E-3"/>
  </r>
  <r>
    <x v="0"/>
    <x v="16"/>
    <x v="6"/>
    <x v="56"/>
    <x v="51"/>
    <x v="0"/>
    <x v="2"/>
    <n v="-8.2015549999999993E-3"/>
  </r>
  <r>
    <x v="0"/>
    <x v="16"/>
    <x v="6"/>
    <x v="56"/>
    <x v="52"/>
    <x v="0"/>
    <x v="2"/>
    <n v="-3.2315319000000002E-2"/>
  </r>
  <r>
    <x v="0"/>
    <x v="16"/>
    <x v="6"/>
    <x v="56"/>
    <x v="53"/>
    <x v="0"/>
    <x v="2"/>
    <n v="-1.0855408E-2"/>
  </r>
  <r>
    <x v="0"/>
    <x v="16"/>
    <x v="6"/>
    <x v="56"/>
    <x v="54"/>
    <x v="0"/>
    <x v="2"/>
    <n v="-1.5738512999999999E-2"/>
  </r>
  <r>
    <x v="0"/>
    <x v="16"/>
    <x v="6"/>
    <x v="56"/>
    <x v="55"/>
    <x v="0"/>
    <x v="2"/>
    <n v="-1.8428799999999999E-2"/>
  </r>
  <r>
    <x v="0"/>
    <x v="16"/>
    <x v="6"/>
    <x v="56"/>
    <x v="56"/>
    <x v="0"/>
    <x v="2"/>
    <n v="-6.9615046E-2"/>
  </r>
  <r>
    <x v="0"/>
    <x v="16"/>
    <x v="6"/>
    <x v="56"/>
    <x v="57"/>
    <x v="0"/>
    <x v="2"/>
    <n v="-6.9172646000000004E-2"/>
  </r>
  <r>
    <x v="0"/>
    <x v="16"/>
    <x v="6"/>
    <x v="56"/>
    <x v="58"/>
    <x v="0"/>
    <x v="2"/>
    <n v="-0.79120593500000003"/>
  </r>
  <r>
    <x v="0"/>
    <x v="17"/>
    <x v="6"/>
    <x v="56"/>
    <x v="48"/>
    <x v="0"/>
    <x v="2"/>
    <n v="1.025864661"/>
  </r>
  <r>
    <x v="0"/>
    <x v="18"/>
    <x v="6"/>
    <x v="56"/>
    <x v="48"/>
    <x v="0"/>
    <x v="2"/>
    <n v="0.219337376"/>
  </r>
  <r>
    <x v="0"/>
    <x v="19"/>
    <x v="6"/>
    <x v="56"/>
    <x v="19"/>
    <x v="0"/>
    <x v="2"/>
    <n v="8.9718739999999995E-3"/>
  </r>
  <r>
    <x v="0"/>
    <x v="12"/>
    <x v="7"/>
    <x v="48"/>
    <x v="19"/>
    <x v="0"/>
    <x v="2"/>
    <n v="128545.66"/>
  </r>
  <r>
    <x v="0"/>
    <x v="13"/>
    <x v="7"/>
    <x v="48"/>
    <x v="19"/>
    <x v="0"/>
    <x v="2"/>
    <n v="1.529207564"/>
  </r>
  <r>
    <x v="0"/>
    <x v="14"/>
    <x v="7"/>
    <x v="48"/>
    <x v="19"/>
    <x v="0"/>
    <x v="2"/>
    <n v="5.6895650849999999"/>
  </r>
  <r>
    <x v="0"/>
    <x v="15"/>
    <x v="7"/>
    <x v="48"/>
    <x v="48"/>
    <x v="0"/>
    <x v="2"/>
    <n v="0.35749598799999999"/>
  </r>
  <r>
    <x v="0"/>
    <x v="16"/>
    <x v="7"/>
    <x v="48"/>
    <x v="50"/>
    <x v="0"/>
    <x v="2"/>
    <n v="-0.14600009"/>
  </r>
  <r>
    <x v="0"/>
    <x v="16"/>
    <x v="7"/>
    <x v="48"/>
    <x v="51"/>
    <x v="0"/>
    <x v="2"/>
    <n v="-1.1958702E-2"/>
  </r>
  <r>
    <x v="0"/>
    <x v="16"/>
    <x v="7"/>
    <x v="48"/>
    <x v="52"/>
    <x v="0"/>
    <x v="2"/>
    <n v="-5.4132197E-2"/>
  </r>
  <r>
    <x v="0"/>
    <x v="16"/>
    <x v="7"/>
    <x v="48"/>
    <x v="53"/>
    <x v="0"/>
    <x v="2"/>
    <n v="-1.838271E-2"/>
  </r>
  <r>
    <x v="0"/>
    <x v="16"/>
    <x v="7"/>
    <x v="48"/>
    <x v="54"/>
    <x v="0"/>
    <x v="2"/>
    <n v="-1.2241174E-2"/>
  </r>
  <r>
    <x v="0"/>
    <x v="16"/>
    <x v="7"/>
    <x v="48"/>
    <x v="55"/>
    <x v="0"/>
    <x v="2"/>
    <n v="-2.0206239000000001E-2"/>
  </r>
  <r>
    <x v="0"/>
    <x v="16"/>
    <x v="7"/>
    <x v="48"/>
    <x v="56"/>
    <x v="0"/>
    <x v="2"/>
    <n v="-4.7877481999999999E-2"/>
  </r>
  <r>
    <x v="0"/>
    <x v="16"/>
    <x v="7"/>
    <x v="48"/>
    <x v="57"/>
    <x v="0"/>
    <x v="2"/>
    <n v="-3.3975740999999997E-2"/>
  </r>
  <r>
    <x v="0"/>
    <x v="16"/>
    <x v="7"/>
    <x v="48"/>
    <x v="58"/>
    <x v="0"/>
    <x v="2"/>
    <n v="-1.2721652999999999E-2"/>
  </r>
  <r>
    <x v="0"/>
    <x v="17"/>
    <x v="7"/>
    <x v="48"/>
    <x v="48"/>
    <x v="0"/>
    <x v="2"/>
    <n v="0.225495208"/>
  </r>
  <r>
    <x v="0"/>
    <x v="18"/>
    <x v="7"/>
    <x v="48"/>
    <x v="48"/>
    <x v="0"/>
    <x v="2"/>
    <n v="0.89136777300000003"/>
  </r>
  <r>
    <x v="0"/>
    <x v="19"/>
    <x v="7"/>
    <x v="48"/>
    <x v="19"/>
    <x v="0"/>
    <x v="2"/>
    <n v="2.5724441000000001E-2"/>
  </r>
  <r>
    <x v="0"/>
    <x v="12"/>
    <x v="7"/>
    <x v="49"/>
    <x v="19"/>
    <x v="0"/>
    <x v="2"/>
    <n v="63209.082000000002"/>
  </r>
  <r>
    <x v="0"/>
    <x v="13"/>
    <x v="7"/>
    <x v="49"/>
    <x v="19"/>
    <x v="0"/>
    <x v="2"/>
    <n v="1.6105726680000001"/>
  </r>
  <r>
    <x v="0"/>
    <x v="14"/>
    <x v="7"/>
    <x v="49"/>
    <x v="19"/>
    <x v="0"/>
    <x v="2"/>
    <n v="2.9465581369999998"/>
  </r>
  <r>
    <x v="0"/>
    <x v="15"/>
    <x v="7"/>
    <x v="49"/>
    <x v="48"/>
    <x v="0"/>
    <x v="2"/>
    <n v="0.768521075"/>
  </r>
  <r>
    <x v="0"/>
    <x v="16"/>
    <x v="7"/>
    <x v="49"/>
    <x v="50"/>
    <x v="0"/>
    <x v="2"/>
    <n v="-4.6476824999999999E-2"/>
  </r>
  <r>
    <x v="0"/>
    <x v="16"/>
    <x v="7"/>
    <x v="49"/>
    <x v="51"/>
    <x v="0"/>
    <x v="2"/>
    <n v="-0.37623401699999998"/>
  </r>
  <r>
    <x v="0"/>
    <x v="16"/>
    <x v="7"/>
    <x v="49"/>
    <x v="52"/>
    <x v="0"/>
    <x v="2"/>
    <n v="-7.3163896000000006E-2"/>
  </r>
  <r>
    <x v="0"/>
    <x v="16"/>
    <x v="7"/>
    <x v="49"/>
    <x v="53"/>
    <x v="0"/>
    <x v="2"/>
    <n v="-2.5724958999999999E-2"/>
  </r>
  <r>
    <x v="0"/>
    <x v="16"/>
    <x v="7"/>
    <x v="49"/>
    <x v="54"/>
    <x v="0"/>
    <x v="2"/>
    <n v="-2.4207466E-2"/>
  </r>
  <r>
    <x v="0"/>
    <x v="16"/>
    <x v="7"/>
    <x v="49"/>
    <x v="55"/>
    <x v="0"/>
    <x v="2"/>
    <n v="-3.9077219000000003E-2"/>
  </r>
  <r>
    <x v="0"/>
    <x v="16"/>
    <x v="7"/>
    <x v="49"/>
    <x v="56"/>
    <x v="0"/>
    <x v="2"/>
    <n v="-8.8717185000000004E-2"/>
  </r>
  <r>
    <x v="0"/>
    <x v="16"/>
    <x v="7"/>
    <x v="49"/>
    <x v="57"/>
    <x v="0"/>
    <x v="2"/>
    <n v="-7.1912884999999996E-2"/>
  </r>
  <r>
    <x v="0"/>
    <x v="16"/>
    <x v="7"/>
    <x v="49"/>
    <x v="58"/>
    <x v="0"/>
    <x v="2"/>
    <n v="-2.3006622000000001E-2"/>
  </r>
  <r>
    <x v="0"/>
    <x v="17"/>
    <x v="7"/>
    <x v="49"/>
    <x v="48"/>
    <x v="0"/>
    <x v="2"/>
    <n v="0.56382683600000005"/>
  </r>
  <r>
    <x v="0"/>
    <x v="18"/>
    <x v="7"/>
    <x v="49"/>
    <x v="48"/>
    <x v="0"/>
    <x v="2"/>
    <n v="0.64044210700000004"/>
  </r>
  <r>
    <x v="0"/>
    <x v="19"/>
    <x v="7"/>
    <x v="49"/>
    <x v="19"/>
    <x v="0"/>
    <x v="2"/>
    <n v="1.3322382000000001E-2"/>
  </r>
  <r>
    <x v="0"/>
    <x v="12"/>
    <x v="7"/>
    <x v="50"/>
    <x v="19"/>
    <x v="0"/>
    <x v="2"/>
    <n v="244243.66"/>
  </r>
  <r>
    <x v="0"/>
    <x v="13"/>
    <x v="7"/>
    <x v="50"/>
    <x v="19"/>
    <x v="0"/>
    <x v="2"/>
    <n v="1.6815481139999999"/>
  </r>
  <r>
    <x v="0"/>
    <x v="14"/>
    <x v="7"/>
    <x v="50"/>
    <x v="19"/>
    <x v="0"/>
    <x v="2"/>
    <n v="11.887425634"/>
  </r>
  <r>
    <x v="0"/>
    <x v="15"/>
    <x v="7"/>
    <x v="50"/>
    <x v="48"/>
    <x v="0"/>
    <x v="2"/>
    <n v="0.68695507"/>
  </r>
  <r>
    <x v="0"/>
    <x v="16"/>
    <x v="7"/>
    <x v="50"/>
    <x v="50"/>
    <x v="0"/>
    <x v="2"/>
    <n v="-4.4653565999999999E-2"/>
  </r>
  <r>
    <x v="0"/>
    <x v="16"/>
    <x v="7"/>
    <x v="50"/>
    <x v="51"/>
    <x v="0"/>
    <x v="2"/>
    <n v="-1.573188E-2"/>
  </r>
  <r>
    <x v="0"/>
    <x v="16"/>
    <x v="7"/>
    <x v="50"/>
    <x v="52"/>
    <x v="0"/>
    <x v="2"/>
    <n v="-0.37939204500000001"/>
  </r>
  <r>
    <x v="0"/>
    <x v="16"/>
    <x v="7"/>
    <x v="50"/>
    <x v="53"/>
    <x v="0"/>
    <x v="2"/>
    <n v="-2.4255327E-2"/>
  </r>
  <r>
    <x v="0"/>
    <x v="16"/>
    <x v="7"/>
    <x v="50"/>
    <x v="54"/>
    <x v="0"/>
    <x v="2"/>
    <n v="-2.181228E-2"/>
  </r>
  <r>
    <x v="0"/>
    <x v="16"/>
    <x v="7"/>
    <x v="50"/>
    <x v="55"/>
    <x v="0"/>
    <x v="2"/>
    <n v="-3.5299984E-2"/>
  </r>
  <r>
    <x v="0"/>
    <x v="16"/>
    <x v="7"/>
    <x v="50"/>
    <x v="56"/>
    <x v="0"/>
    <x v="2"/>
    <n v="-8.0542667999999998E-2"/>
  </r>
  <r>
    <x v="0"/>
    <x v="16"/>
    <x v="7"/>
    <x v="50"/>
    <x v="57"/>
    <x v="0"/>
    <x v="2"/>
    <n v="-6.4319346999999999E-2"/>
  </r>
  <r>
    <x v="0"/>
    <x v="16"/>
    <x v="7"/>
    <x v="50"/>
    <x v="58"/>
    <x v="0"/>
    <x v="2"/>
    <n v="-2.0947971999999999E-2"/>
  </r>
  <r>
    <x v="0"/>
    <x v="17"/>
    <x v="7"/>
    <x v="50"/>
    <x v="48"/>
    <x v="0"/>
    <x v="2"/>
    <n v="0.47691408400000002"/>
  </r>
  <r>
    <x v="0"/>
    <x v="18"/>
    <x v="7"/>
    <x v="50"/>
    <x v="48"/>
    <x v="0"/>
    <x v="2"/>
    <n v="0.68996244600000001"/>
  </r>
  <r>
    <x v="0"/>
    <x v="19"/>
    <x v="7"/>
    <x v="50"/>
    <x v="19"/>
    <x v="0"/>
    <x v="2"/>
    <n v="5.3747058E-2"/>
  </r>
  <r>
    <x v="0"/>
    <x v="12"/>
    <x v="7"/>
    <x v="51"/>
    <x v="19"/>
    <x v="0"/>
    <x v="2"/>
    <n v="102069.86"/>
  </r>
  <r>
    <x v="0"/>
    <x v="13"/>
    <x v="7"/>
    <x v="51"/>
    <x v="19"/>
    <x v="0"/>
    <x v="2"/>
    <n v="1.552339202"/>
  </r>
  <r>
    <x v="0"/>
    <x v="14"/>
    <x v="7"/>
    <x v="51"/>
    <x v="19"/>
    <x v="0"/>
    <x v="2"/>
    <n v="4.5860561019999997"/>
  </r>
  <r>
    <x v="0"/>
    <x v="15"/>
    <x v="7"/>
    <x v="51"/>
    <x v="48"/>
    <x v="0"/>
    <x v="2"/>
    <n v="0.75982084400000005"/>
  </r>
  <r>
    <x v="0"/>
    <x v="16"/>
    <x v="7"/>
    <x v="51"/>
    <x v="50"/>
    <x v="0"/>
    <x v="2"/>
    <n v="-4.5696541E-2"/>
  </r>
  <r>
    <x v="0"/>
    <x v="16"/>
    <x v="7"/>
    <x v="51"/>
    <x v="51"/>
    <x v="0"/>
    <x v="2"/>
    <n v="-1.6272024999999999E-2"/>
  </r>
  <r>
    <x v="0"/>
    <x v="16"/>
    <x v="7"/>
    <x v="51"/>
    <x v="52"/>
    <x v="0"/>
    <x v="2"/>
    <n v="-7.1533620000000006E-2"/>
  </r>
  <r>
    <x v="0"/>
    <x v="16"/>
    <x v="7"/>
    <x v="51"/>
    <x v="53"/>
    <x v="0"/>
    <x v="2"/>
    <n v="-0.389667969"/>
  </r>
  <r>
    <x v="0"/>
    <x v="16"/>
    <x v="7"/>
    <x v="51"/>
    <x v="54"/>
    <x v="0"/>
    <x v="2"/>
    <n v="-2.3182419999999999E-2"/>
  </r>
  <r>
    <x v="0"/>
    <x v="16"/>
    <x v="7"/>
    <x v="51"/>
    <x v="55"/>
    <x v="0"/>
    <x v="2"/>
    <n v="-3.7460710000000001E-2"/>
  </r>
  <r>
    <x v="0"/>
    <x v="16"/>
    <x v="7"/>
    <x v="51"/>
    <x v="56"/>
    <x v="0"/>
    <x v="2"/>
    <n v="-8.5218811000000005E-2"/>
  </r>
  <r>
    <x v="0"/>
    <x v="16"/>
    <x v="7"/>
    <x v="51"/>
    <x v="57"/>
    <x v="0"/>
    <x v="2"/>
    <n v="-6.8663147999999993E-2"/>
  </r>
  <r>
    <x v="0"/>
    <x v="16"/>
    <x v="7"/>
    <x v="51"/>
    <x v="58"/>
    <x v="0"/>
    <x v="2"/>
    <n v="-2.2125599999999999E-2"/>
  </r>
  <r>
    <x v="0"/>
    <x v="17"/>
    <x v="7"/>
    <x v="51"/>
    <x v="48"/>
    <x v="0"/>
    <x v="2"/>
    <n v="0.54669315900000004"/>
  </r>
  <r>
    <x v="0"/>
    <x v="18"/>
    <x v="7"/>
    <x v="51"/>
    <x v="48"/>
    <x v="0"/>
    <x v="2"/>
    <n v="0.63542804500000005"/>
  </r>
  <r>
    <x v="0"/>
    <x v="19"/>
    <x v="7"/>
    <x v="51"/>
    <x v="19"/>
    <x v="0"/>
    <x v="2"/>
    <n v="2.0735105E-2"/>
  </r>
  <r>
    <x v="0"/>
    <x v="12"/>
    <x v="7"/>
    <x v="52"/>
    <x v="19"/>
    <x v="0"/>
    <x v="2"/>
    <n v="160641.85"/>
  </r>
  <r>
    <x v="0"/>
    <x v="13"/>
    <x v="7"/>
    <x v="52"/>
    <x v="19"/>
    <x v="0"/>
    <x v="2"/>
    <n v="1.6075182400000001"/>
  </r>
  <r>
    <x v="0"/>
    <x v="14"/>
    <x v="7"/>
    <x v="52"/>
    <x v="19"/>
    <x v="0"/>
    <x v="2"/>
    <n v="7.4742879120000003"/>
  </r>
  <r>
    <x v="0"/>
    <x v="15"/>
    <x v="7"/>
    <x v="52"/>
    <x v="48"/>
    <x v="0"/>
    <x v="2"/>
    <n v="1.0564894300000001"/>
  </r>
  <r>
    <x v="0"/>
    <x v="16"/>
    <x v="7"/>
    <x v="52"/>
    <x v="50"/>
    <x v="0"/>
    <x v="2"/>
    <n v="-4.9087893E-2"/>
  </r>
  <r>
    <x v="0"/>
    <x v="16"/>
    <x v="7"/>
    <x v="52"/>
    <x v="51"/>
    <x v="0"/>
    <x v="2"/>
    <n v="-1.8028366000000001E-2"/>
  </r>
  <r>
    <x v="0"/>
    <x v="16"/>
    <x v="7"/>
    <x v="52"/>
    <x v="52"/>
    <x v="0"/>
    <x v="2"/>
    <n v="-7.8619301000000003E-2"/>
  </r>
  <r>
    <x v="0"/>
    <x v="16"/>
    <x v="7"/>
    <x v="52"/>
    <x v="53"/>
    <x v="0"/>
    <x v="2"/>
    <n v="-2.7829603000000001E-2"/>
  </r>
  <r>
    <x v="0"/>
    <x v="16"/>
    <x v="7"/>
    <x v="52"/>
    <x v="54"/>
    <x v="0"/>
    <x v="2"/>
    <n v="-0.62927160000000004"/>
  </r>
  <r>
    <x v="0"/>
    <x v="16"/>
    <x v="7"/>
    <x v="52"/>
    <x v="55"/>
    <x v="0"/>
    <x v="2"/>
    <n v="-4.4486553999999998E-2"/>
  </r>
  <r>
    <x v="0"/>
    <x v="16"/>
    <x v="7"/>
    <x v="52"/>
    <x v="56"/>
    <x v="0"/>
    <x v="2"/>
    <n v="-0.100423818"/>
  </r>
  <r>
    <x v="0"/>
    <x v="16"/>
    <x v="7"/>
    <x v="52"/>
    <x v="57"/>
    <x v="0"/>
    <x v="2"/>
    <n v="-8.2787503999999998E-2"/>
  </r>
  <r>
    <x v="0"/>
    <x v="16"/>
    <x v="7"/>
    <x v="52"/>
    <x v="58"/>
    <x v="0"/>
    <x v="2"/>
    <n v="-2.5954791000000001E-2"/>
  </r>
  <r>
    <x v="0"/>
    <x v="17"/>
    <x v="7"/>
    <x v="52"/>
    <x v="48"/>
    <x v="0"/>
    <x v="2"/>
    <n v="1.021650081"/>
  </r>
  <r>
    <x v="0"/>
    <x v="18"/>
    <x v="7"/>
    <x v="52"/>
    <x v="48"/>
    <x v="0"/>
    <x v="2"/>
    <n v="0.39836598299999998"/>
  </r>
  <r>
    <x v="0"/>
    <x v="19"/>
    <x v="7"/>
    <x v="52"/>
    <x v="19"/>
    <x v="0"/>
    <x v="2"/>
    <n v="3.3793774999999998E-2"/>
  </r>
  <r>
    <x v="0"/>
    <x v="12"/>
    <x v="7"/>
    <x v="53"/>
    <x v="19"/>
    <x v="0"/>
    <x v="2"/>
    <n v="240273"/>
  </r>
  <r>
    <x v="0"/>
    <x v="13"/>
    <x v="7"/>
    <x v="53"/>
    <x v="19"/>
    <x v="0"/>
    <x v="2"/>
    <n v="1.694901802"/>
  </r>
  <r>
    <x v="0"/>
    <x v="14"/>
    <x v="7"/>
    <x v="53"/>
    <x v="19"/>
    <x v="0"/>
    <x v="2"/>
    <n v="11.787038833"/>
  </r>
  <r>
    <x v="0"/>
    <x v="15"/>
    <x v="7"/>
    <x v="53"/>
    <x v="48"/>
    <x v="0"/>
    <x v="2"/>
    <n v="1.062923388"/>
  </r>
  <r>
    <x v="0"/>
    <x v="16"/>
    <x v="7"/>
    <x v="53"/>
    <x v="50"/>
    <x v="0"/>
    <x v="2"/>
    <n v="-4.9889236000000003E-2"/>
  </r>
  <r>
    <x v="0"/>
    <x v="16"/>
    <x v="7"/>
    <x v="53"/>
    <x v="51"/>
    <x v="0"/>
    <x v="2"/>
    <n v="-1.8443372E-2"/>
  </r>
  <r>
    <x v="0"/>
    <x v="16"/>
    <x v="7"/>
    <x v="53"/>
    <x v="52"/>
    <x v="0"/>
    <x v="2"/>
    <n v="-8.0293578000000004E-2"/>
  </r>
  <r>
    <x v="0"/>
    <x v="16"/>
    <x v="7"/>
    <x v="53"/>
    <x v="53"/>
    <x v="0"/>
    <x v="2"/>
    <n v="-2.8475522999999999E-2"/>
  </r>
  <r>
    <x v="0"/>
    <x v="16"/>
    <x v="7"/>
    <x v="53"/>
    <x v="54"/>
    <x v="0"/>
    <x v="2"/>
    <n v="-2.8690295000000001E-2"/>
  </r>
  <r>
    <x v="0"/>
    <x v="16"/>
    <x v="7"/>
    <x v="53"/>
    <x v="55"/>
    <x v="0"/>
    <x v="2"/>
    <n v="-0.64013023000000002"/>
  </r>
  <r>
    <x v="0"/>
    <x v="16"/>
    <x v="7"/>
    <x v="53"/>
    <x v="56"/>
    <x v="0"/>
    <x v="2"/>
    <n v="-0.10401661199999999"/>
  </r>
  <r>
    <x v="0"/>
    <x v="16"/>
    <x v="7"/>
    <x v="53"/>
    <x v="57"/>
    <x v="0"/>
    <x v="2"/>
    <n v="-8.6124951000000005E-2"/>
  </r>
  <r>
    <x v="0"/>
    <x v="16"/>
    <x v="7"/>
    <x v="53"/>
    <x v="58"/>
    <x v="0"/>
    <x v="2"/>
    <n v="-2.6859590999999999E-2"/>
  </r>
  <r>
    <x v="0"/>
    <x v="17"/>
    <x v="7"/>
    <x v="53"/>
    <x v="48"/>
    <x v="0"/>
    <x v="2"/>
    <n v="1.0370886500000001"/>
  </r>
  <r>
    <x v="0"/>
    <x v="18"/>
    <x v="7"/>
    <x v="53"/>
    <x v="48"/>
    <x v="0"/>
    <x v="2"/>
    <n v="0.40601646200000002"/>
  </r>
  <r>
    <x v="0"/>
    <x v="19"/>
    <x v="7"/>
    <x v="53"/>
    <x v="19"/>
    <x v="0"/>
    <x v="2"/>
    <n v="5.3293174999999998E-2"/>
  </r>
  <r>
    <x v="0"/>
    <x v="12"/>
    <x v="7"/>
    <x v="54"/>
    <x v="19"/>
    <x v="0"/>
    <x v="2"/>
    <n v="574707.91"/>
  </r>
  <r>
    <x v="0"/>
    <x v="13"/>
    <x v="7"/>
    <x v="54"/>
    <x v="19"/>
    <x v="0"/>
    <x v="2"/>
    <n v="1.5335235009999999"/>
  </r>
  <r>
    <x v="0"/>
    <x v="14"/>
    <x v="7"/>
    <x v="54"/>
    <x v="19"/>
    <x v="0"/>
    <x v="2"/>
    <n v="25.508963882"/>
  </r>
  <r>
    <x v="0"/>
    <x v="15"/>
    <x v="7"/>
    <x v="54"/>
    <x v="48"/>
    <x v="0"/>
    <x v="2"/>
    <n v="1.138340178"/>
  </r>
  <r>
    <x v="0"/>
    <x v="16"/>
    <x v="7"/>
    <x v="54"/>
    <x v="50"/>
    <x v="0"/>
    <x v="2"/>
    <n v="-5.5105318E-2"/>
  </r>
  <r>
    <x v="0"/>
    <x v="16"/>
    <x v="7"/>
    <x v="54"/>
    <x v="51"/>
    <x v="0"/>
    <x v="2"/>
    <n v="-2.1144718999999999E-2"/>
  </r>
  <r>
    <x v="0"/>
    <x v="16"/>
    <x v="7"/>
    <x v="54"/>
    <x v="52"/>
    <x v="0"/>
    <x v="2"/>
    <n v="-9.1191736999999995E-2"/>
  </r>
  <r>
    <x v="0"/>
    <x v="16"/>
    <x v="7"/>
    <x v="54"/>
    <x v="53"/>
    <x v="0"/>
    <x v="2"/>
    <n v="-3.2679929000000003E-2"/>
  </r>
  <r>
    <x v="0"/>
    <x v="16"/>
    <x v="7"/>
    <x v="54"/>
    <x v="54"/>
    <x v="0"/>
    <x v="2"/>
    <n v="-3.5542575E-2"/>
  </r>
  <r>
    <x v="0"/>
    <x v="16"/>
    <x v="7"/>
    <x v="54"/>
    <x v="55"/>
    <x v="0"/>
    <x v="2"/>
    <n v="-5.6952818000000002E-2"/>
  </r>
  <r>
    <x v="0"/>
    <x v="16"/>
    <x v="7"/>
    <x v="54"/>
    <x v="56"/>
    <x v="0"/>
    <x v="2"/>
    <n v="-0.70512501999999999"/>
  </r>
  <r>
    <x v="0"/>
    <x v="16"/>
    <x v="7"/>
    <x v="54"/>
    <x v="57"/>
    <x v="0"/>
    <x v="2"/>
    <n v="-0.107848971"/>
  </r>
  <r>
    <x v="0"/>
    <x v="16"/>
    <x v="7"/>
    <x v="54"/>
    <x v="58"/>
    <x v="0"/>
    <x v="2"/>
    <n v="-3.2749092E-2"/>
  </r>
  <r>
    <x v="0"/>
    <x v="17"/>
    <x v="7"/>
    <x v="54"/>
    <x v="48"/>
    <x v="0"/>
    <x v="2"/>
    <n v="1.2142554839999999"/>
  </r>
  <r>
    <x v="0"/>
    <x v="18"/>
    <x v="7"/>
    <x v="54"/>
    <x v="48"/>
    <x v="0"/>
    <x v="2"/>
    <n v="0.42227770999999997"/>
  </r>
  <r>
    <x v="0"/>
    <x v="19"/>
    <x v="7"/>
    <x v="54"/>
    <x v="19"/>
    <x v="0"/>
    <x v="2"/>
    <n v="0.115334623"/>
  </r>
  <r>
    <x v="0"/>
    <x v="12"/>
    <x v="7"/>
    <x v="55"/>
    <x v="19"/>
    <x v="0"/>
    <x v="2"/>
    <n v="531183.06000000006"/>
  </r>
  <r>
    <x v="0"/>
    <x v="13"/>
    <x v="7"/>
    <x v="55"/>
    <x v="19"/>
    <x v="0"/>
    <x v="2"/>
    <n v="1.5412583719999999"/>
  </r>
  <r>
    <x v="0"/>
    <x v="14"/>
    <x v="7"/>
    <x v="55"/>
    <x v="19"/>
    <x v="0"/>
    <x v="2"/>
    <n v="23.695990847000001"/>
  </r>
  <r>
    <x v="0"/>
    <x v="15"/>
    <x v="7"/>
    <x v="55"/>
    <x v="48"/>
    <x v="0"/>
    <x v="2"/>
    <n v="1.1652938960000001"/>
  </r>
  <r>
    <x v="0"/>
    <x v="16"/>
    <x v="7"/>
    <x v="55"/>
    <x v="50"/>
    <x v="0"/>
    <x v="2"/>
    <n v="-5.4117988999999998E-2"/>
  </r>
  <r>
    <x v="0"/>
    <x v="16"/>
    <x v="7"/>
    <x v="55"/>
    <x v="51"/>
    <x v="0"/>
    <x v="2"/>
    <n v="-2.0633393E-2"/>
  </r>
  <r>
    <x v="0"/>
    <x v="16"/>
    <x v="7"/>
    <x v="55"/>
    <x v="52"/>
    <x v="0"/>
    <x v="2"/>
    <n v="-8.9128873999999997E-2"/>
  </r>
  <r>
    <x v="0"/>
    <x v="16"/>
    <x v="7"/>
    <x v="55"/>
    <x v="53"/>
    <x v="0"/>
    <x v="2"/>
    <n v="-3.1884096000000001E-2"/>
  </r>
  <r>
    <x v="0"/>
    <x v="16"/>
    <x v="7"/>
    <x v="55"/>
    <x v="54"/>
    <x v="0"/>
    <x v="2"/>
    <n v="-3.4245537999999999E-2"/>
  </r>
  <r>
    <x v="0"/>
    <x v="16"/>
    <x v="7"/>
    <x v="55"/>
    <x v="55"/>
    <x v="0"/>
    <x v="2"/>
    <n v="-5.4907376000000001E-2"/>
  </r>
  <r>
    <x v="0"/>
    <x v="16"/>
    <x v="7"/>
    <x v="55"/>
    <x v="56"/>
    <x v="0"/>
    <x v="2"/>
    <n v="-0.122976077"/>
  </r>
  <r>
    <x v="0"/>
    <x v="16"/>
    <x v="7"/>
    <x v="55"/>
    <x v="57"/>
    <x v="0"/>
    <x v="2"/>
    <n v="-0.72576625900000002"/>
  </r>
  <r>
    <x v="0"/>
    <x v="16"/>
    <x v="7"/>
    <x v="55"/>
    <x v="58"/>
    <x v="0"/>
    <x v="2"/>
    <n v="-3.1634295E-2"/>
  </r>
  <r>
    <x v="0"/>
    <x v="17"/>
    <x v="7"/>
    <x v="55"/>
    <x v="48"/>
    <x v="0"/>
    <x v="2"/>
    <n v="1.3106829630000001"/>
  </r>
  <r>
    <x v="0"/>
    <x v="18"/>
    <x v="7"/>
    <x v="55"/>
    <x v="48"/>
    <x v="0"/>
    <x v="2"/>
    <n v="0.37797067000000001"/>
  </r>
  <r>
    <x v="0"/>
    <x v="19"/>
    <x v="7"/>
    <x v="55"/>
    <x v="19"/>
    <x v="0"/>
    <x v="2"/>
    <n v="0.10713756100000001"/>
  </r>
  <r>
    <x v="0"/>
    <x v="12"/>
    <x v="7"/>
    <x v="56"/>
    <x v="19"/>
    <x v="0"/>
    <x v="2"/>
    <n v="142427.13"/>
  </r>
  <r>
    <x v="0"/>
    <x v="13"/>
    <x v="7"/>
    <x v="56"/>
    <x v="19"/>
    <x v="0"/>
    <x v="2"/>
    <n v="1.5583510060000001"/>
  </r>
  <r>
    <x v="0"/>
    <x v="14"/>
    <x v="7"/>
    <x v="56"/>
    <x v="19"/>
    <x v="0"/>
    <x v="2"/>
    <n v="6.4241135690000002"/>
  </r>
  <r>
    <x v="0"/>
    <x v="15"/>
    <x v="7"/>
    <x v="56"/>
    <x v="48"/>
    <x v="0"/>
    <x v="2"/>
    <n v="1.085738206"/>
  </r>
  <r>
    <x v="0"/>
    <x v="16"/>
    <x v="7"/>
    <x v="56"/>
    <x v="50"/>
    <x v="0"/>
    <x v="2"/>
    <n v="-5.2700843999999997E-2"/>
  </r>
  <r>
    <x v="0"/>
    <x v="16"/>
    <x v="7"/>
    <x v="56"/>
    <x v="51"/>
    <x v="0"/>
    <x v="2"/>
    <n v="-1.9899469999999999E-2"/>
  </r>
  <r>
    <x v="0"/>
    <x v="16"/>
    <x v="7"/>
    <x v="56"/>
    <x v="52"/>
    <x v="0"/>
    <x v="2"/>
    <n v="-8.6167977000000007E-2"/>
  </r>
  <r>
    <x v="0"/>
    <x v="16"/>
    <x v="7"/>
    <x v="56"/>
    <x v="53"/>
    <x v="0"/>
    <x v="2"/>
    <n v="-3.0741810000000001E-2"/>
  </r>
  <r>
    <x v="0"/>
    <x v="16"/>
    <x v="7"/>
    <x v="56"/>
    <x v="54"/>
    <x v="0"/>
    <x v="2"/>
    <n v="-3.2383857000000002E-2"/>
  </r>
  <r>
    <x v="0"/>
    <x v="16"/>
    <x v="7"/>
    <x v="56"/>
    <x v="55"/>
    <x v="0"/>
    <x v="2"/>
    <n v="-5.1971482999999999E-2"/>
  </r>
  <r>
    <x v="0"/>
    <x v="16"/>
    <x v="7"/>
    <x v="56"/>
    <x v="56"/>
    <x v="0"/>
    <x v="2"/>
    <n v="-0.116622355"/>
  </r>
  <r>
    <x v="0"/>
    <x v="16"/>
    <x v="7"/>
    <x v="56"/>
    <x v="57"/>
    <x v="0"/>
    <x v="2"/>
    <n v="-9.7834778999999997E-2"/>
  </r>
  <r>
    <x v="0"/>
    <x v="16"/>
    <x v="7"/>
    <x v="56"/>
    <x v="58"/>
    <x v="0"/>
    <x v="2"/>
    <n v="-0.59741563099999995"/>
  </r>
  <r>
    <x v="0"/>
    <x v="17"/>
    <x v="7"/>
    <x v="56"/>
    <x v="48"/>
    <x v="0"/>
    <x v="2"/>
    <n v="1.0875445079999999"/>
  </r>
  <r>
    <x v="0"/>
    <x v="18"/>
    <x v="7"/>
    <x v="56"/>
    <x v="48"/>
    <x v="0"/>
    <x v="2"/>
    <n v="0.43261855900000001"/>
  </r>
  <r>
    <x v="0"/>
    <x v="19"/>
    <x v="7"/>
    <x v="56"/>
    <x v="19"/>
    <x v="0"/>
    <x v="2"/>
    <n v="2.9045583E-2"/>
  </r>
  <r>
    <x v="0"/>
    <x v="12"/>
    <x v="8"/>
    <x v="48"/>
    <x v="19"/>
    <x v="0"/>
    <x v="2"/>
    <n v="301276"/>
  </r>
  <r>
    <x v="0"/>
    <x v="13"/>
    <x v="8"/>
    <x v="48"/>
    <x v="19"/>
    <x v="0"/>
    <x v="2"/>
    <n v="1.5205700339999999"/>
  </r>
  <r>
    <x v="0"/>
    <x v="14"/>
    <x v="8"/>
    <x v="48"/>
    <x v="19"/>
    <x v="0"/>
    <x v="2"/>
    <n v="25.875447853000001"/>
  </r>
  <r>
    <x v="0"/>
    <x v="15"/>
    <x v="8"/>
    <x v="48"/>
    <x v="48"/>
    <x v="0"/>
    <x v="2"/>
    <n v="0.60525427899999995"/>
  </r>
  <r>
    <x v="0"/>
    <x v="16"/>
    <x v="8"/>
    <x v="48"/>
    <x v="50"/>
    <x v="0"/>
    <x v="2"/>
    <n v="-0.275709123"/>
  </r>
  <r>
    <x v="0"/>
    <x v="16"/>
    <x v="8"/>
    <x v="48"/>
    <x v="51"/>
    <x v="0"/>
    <x v="2"/>
    <n v="-4.1927831999999998E-2"/>
  </r>
  <r>
    <x v="0"/>
    <x v="16"/>
    <x v="8"/>
    <x v="48"/>
    <x v="52"/>
    <x v="0"/>
    <x v="2"/>
    <n v="-7.3158281000000006E-2"/>
  </r>
  <r>
    <x v="0"/>
    <x v="16"/>
    <x v="8"/>
    <x v="48"/>
    <x v="53"/>
    <x v="0"/>
    <x v="2"/>
    <n v="-2.3042727999999998E-2"/>
  </r>
  <r>
    <x v="0"/>
    <x v="16"/>
    <x v="8"/>
    <x v="48"/>
    <x v="54"/>
    <x v="0"/>
    <x v="2"/>
    <n v="-2.4367436999999999E-2"/>
  </r>
  <r>
    <x v="0"/>
    <x v="16"/>
    <x v="8"/>
    <x v="48"/>
    <x v="55"/>
    <x v="0"/>
    <x v="2"/>
    <n v="-3.4690257000000002E-2"/>
  </r>
  <r>
    <x v="0"/>
    <x v="16"/>
    <x v="8"/>
    <x v="48"/>
    <x v="56"/>
    <x v="0"/>
    <x v="2"/>
    <n v="-4.4091391000000001E-2"/>
  </r>
  <r>
    <x v="0"/>
    <x v="16"/>
    <x v="8"/>
    <x v="48"/>
    <x v="57"/>
    <x v="0"/>
    <x v="2"/>
    <n v="-6.4602072999999996E-2"/>
  </r>
  <r>
    <x v="0"/>
    <x v="16"/>
    <x v="8"/>
    <x v="48"/>
    <x v="58"/>
    <x v="0"/>
    <x v="2"/>
    <n v="-2.3665156999999999E-2"/>
  </r>
  <r>
    <x v="0"/>
    <x v="17"/>
    <x v="8"/>
    <x v="48"/>
    <x v="48"/>
    <x v="0"/>
    <x v="2"/>
    <n v="0.50467466999999999"/>
  </r>
  <r>
    <x v="0"/>
    <x v="18"/>
    <x v="8"/>
    <x v="48"/>
    <x v="48"/>
    <x v="0"/>
    <x v="2"/>
    <n v="0.89031433900000001"/>
  </r>
  <r>
    <x v="0"/>
    <x v="19"/>
    <x v="8"/>
    <x v="48"/>
    <x v="19"/>
    <x v="0"/>
    <x v="2"/>
    <n v="0.18838919600000001"/>
  </r>
  <r>
    <x v="0"/>
    <x v="12"/>
    <x v="8"/>
    <x v="49"/>
    <x v="19"/>
    <x v="0"/>
    <x v="2"/>
    <n v="93569.544999999998"/>
  </r>
  <r>
    <x v="0"/>
    <x v="13"/>
    <x v="8"/>
    <x v="49"/>
    <x v="19"/>
    <x v="0"/>
    <x v="2"/>
    <n v="1.5472284409999999"/>
  </r>
  <r>
    <x v="0"/>
    <x v="14"/>
    <x v="8"/>
    <x v="49"/>
    <x v="19"/>
    <x v="0"/>
    <x v="2"/>
    <n v="8.1772235200000001"/>
  </r>
  <r>
    <x v="0"/>
    <x v="15"/>
    <x v="8"/>
    <x v="49"/>
    <x v="48"/>
    <x v="0"/>
    <x v="2"/>
    <n v="0.91849115100000001"/>
  </r>
  <r>
    <x v="0"/>
    <x v="16"/>
    <x v="8"/>
    <x v="49"/>
    <x v="50"/>
    <x v="0"/>
    <x v="2"/>
    <n v="-0.21372501399999999"/>
  </r>
  <r>
    <x v="0"/>
    <x v="16"/>
    <x v="8"/>
    <x v="49"/>
    <x v="51"/>
    <x v="0"/>
    <x v="2"/>
    <n v="-0.29557449499999999"/>
  </r>
  <r>
    <x v="0"/>
    <x v="16"/>
    <x v="8"/>
    <x v="49"/>
    <x v="52"/>
    <x v="0"/>
    <x v="2"/>
    <n v="-9.7711786999999994E-2"/>
  </r>
  <r>
    <x v="0"/>
    <x v="16"/>
    <x v="8"/>
    <x v="49"/>
    <x v="53"/>
    <x v="0"/>
    <x v="2"/>
    <n v="-3.1107431000000001E-2"/>
  </r>
  <r>
    <x v="0"/>
    <x v="16"/>
    <x v="8"/>
    <x v="49"/>
    <x v="54"/>
    <x v="0"/>
    <x v="2"/>
    <n v="-3.4360728E-2"/>
  </r>
  <r>
    <x v="0"/>
    <x v="16"/>
    <x v="8"/>
    <x v="49"/>
    <x v="55"/>
    <x v="0"/>
    <x v="2"/>
    <n v="-4.8932405999999998E-2"/>
  </r>
  <r>
    <x v="0"/>
    <x v="16"/>
    <x v="8"/>
    <x v="49"/>
    <x v="56"/>
    <x v="0"/>
    <x v="2"/>
    <n v="-6.5272267999999994E-2"/>
  </r>
  <r>
    <x v="0"/>
    <x v="16"/>
    <x v="8"/>
    <x v="49"/>
    <x v="57"/>
    <x v="0"/>
    <x v="2"/>
    <n v="-9.9081995000000006E-2"/>
  </r>
  <r>
    <x v="0"/>
    <x v="16"/>
    <x v="8"/>
    <x v="49"/>
    <x v="58"/>
    <x v="0"/>
    <x v="2"/>
    <n v="-3.2725028000000003E-2"/>
  </r>
  <r>
    <x v="0"/>
    <x v="17"/>
    <x v="8"/>
    <x v="49"/>
    <x v="48"/>
    <x v="0"/>
    <x v="2"/>
    <n v="0.83221299199999998"/>
  </r>
  <r>
    <x v="0"/>
    <x v="18"/>
    <x v="8"/>
    <x v="49"/>
    <x v="48"/>
    <x v="0"/>
    <x v="2"/>
    <n v="0.76142810100000002"/>
  </r>
  <r>
    <x v="0"/>
    <x v="19"/>
    <x v="8"/>
    <x v="49"/>
    <x v="19"/>
    <x v="0"/>
    <x v="2"/>
    <n v="5.9535222999999998E-2"/>
  </r>
  <r>
    <x v="0"/>
    <x v="12"/>
    <x v="8"/>
    <x v="50"/>
    <x v="19"/>
    <x v="0"/>
    <x v="2"/>
    <n v="138353.42000000001"/>
  </r>
  <r>
    <x v="0"/>
    <x v="13"/>
    <x v="8"/>
    <x v="50"/>
    <x v="19"/>
    <x v="0"/>
    <x v="2"/>
    <n v="1.7043628829999999"/>
  </r>
  <r>
    <x v="0"/>
    <x v="14"/>
    <x v="8"/>
    <x v="50"/>
    <x v="19"/>
    <x v="0"/>
    <x v="2"/>
    <n v="13.318915964"/>
  </r>
  <r>
    <x v="0"/>
    <x v="15"/>
    <x v="8"/>
    <x v="50"/>
    <x v="48"/>
    <x v="0"/>
    <x v="2"/>
    <n v="0.80519822299999999"/>
  </r>
  <r>
    <x v="0"/>
    <x v="16"/>
    <x v="8"/>
    <x v="50"/>
    <x v="50"/>
    <x v="0"/>
    <x v="2"/>
    <n v="-0.19386532100000001"/>
  </r>
  <r>
    <x v="0"/>
    <x v="16"/>
    <x v="8"/>
    <x v="50"/>
    <x v="51"/>
    <x v="0"/>
    <x v="2"/>
    <n v="-5.0726486000000001E-2"/>
  </r>
  <r>
    <x v="0"/>
    <x v="16"/>
    <x v="8"/>
    <x v="50"/>
    <x v="52"/>
    <x v="0"/>
    <x v="2"/>
    <n v="-0.28951945099999998"/>
  </r>
  <r>
    <x v="0"/>
    <x v="16"/>
    <x v="8"/>
    <x v="50"/>
    <x v="53"/>
    <x v="0"/>
    <x v="2"/>
    <n v="-2.7749835E-2"/>
  </r>
  <r>
    <x v="0"/>
    <x v="16"/>
    <x v="8"/>
    <x v="50"/>
    <x v="54"/>
    <x v="0"/>
    <x v="2"/>
    <n v="-3.0200199E-2"/>
  </r>
  <r>
    <x v="0"/>
    <x v="16"/>
    <x v="8"/>
    <x v="50"/>
    <x v="55"/>
    <x v="0"/>
    <x v="2"/>
    <n v="-4.3002940000000003E-2"/>
  </r>
  <r>
    <x v="0"/>
    <x v="16"/>
    <x v="8"/>
    <x v="50"/>
    <x v="56"/>
    <x v="0"/>
    <x v="2"/>
    <n v="-5.6453985999999998E-2"/>
  </r>
  <r>
    <x v="0"/>
    <x v="16"/>
    <x v="8"/>
    <x v="50"/>
    <x v="57"/>
    <x v="0"/>
    <x v="2"/>
    <n v="-8.4726891999999998E-2"/>
  </r>
  <r>
    <x v="0"/>
    <x v="16"/>
    <x v="8"/>
    <x v="50"/>
    <x v="58"/>
    <x v="0"/>
    <x v="2"/>
    <n v="-2.8953111E-2"/>
  </r>
  <r>
    <x v="0"/>
    <x v="17"/>
    <x v="8"/>
    <x v="50"/>
    <x v="48"/>
    <x v="0"/>
    <x v="2"/>
    <n v="0.69791977599999999"/>
  </r>
  <r>
    <x v="0"/>
    <x v="18"/>
    <x v="8"/>
    <x v="50"/>
    <x v="48"/>
    <x v="0"/>
    <x v="2"/>
    <n v="0.79796992"/>
  </r>
  <r>
    <x v="0"/>
    <x v="19"/>
    <x v="8"/>
    <x v="50"/>
    <x v="19"/>
    <x v="0"/>
    <x v="2"/>
    <n v="9.6969911000000006E-2"/>
  </r>
  <r>
    <x v="0"/>
    <x v="12"/>
    <x v="8"/>
    <x v="51"/>
    <x v="19"/>
    <x v="0"/>
    <x v="2"/>
    <n v="46959.648999999998"/>
  </r>
  <r>
    <x v="0"/>
    <x v="13"/>
    <x v="8"/>
    <x v="51"/>
    <x v="19"/>
    <x v="0"/>
    <x v="2"/>
    <n v="1.6493089679999999"/>
  </r>
  <r>
    <x v="0"/>
    <x v="14"/>
    <x v="8"/>
    <x v="51"/>
    <x v="19"/>
    <x v="0"/>
    <x v="2"/>
    <n v="4.3746546669999997"/>
  </r>
  <r>
    <x v="0"/>
    <x v="15"/>
    <x v="8"/>
    <x v="51"/>
    <x v="48"/>
    <x v="0"/>
    <x v="2"/>
    <n v="0.87893275400000004"/>
  </r>
  <r>
    <x v="0"/>
    <x v="16"/>
    <x v="8"/>
    <x v="51"/>
    <x v="50"/>
    <x v="0"/>
    <x v="2"/>
    <n v="-0.207109923"/>
  </r>
  <r>
    <x v="0"/>
    <x v="16"/>
    <x v="8"/>
    <x v="51"/>
    <x v="51"/>
    <x v="0"/>
    <x v="2"/>
    <n v="-5.4912078000000003E-2"/>
  </r>
  <r>
    <x v="0"/>
    <x v="16"/>
    <x v="8"/>
    <x v="51"/>
    <x v="52"/>
    <x v="0"/>
    <x v="2"/>
    <n v="-9.4306789000000002E-2"/>
  </r>
  <r>
    <x v="0"/>
    <x v="16"/>
    <x v="8"/>
    <x v="51"/>
    <x v="53"/>
    <x v="0"/>
    <x v="2"/>
    <n v="-0.25456767299999999"/>
  </r>
  <r>
    <x v="0"/>
    <x v="16"/>
    <x v="8"/>
    <x v="51"/>
    <x v="54"/>
    <x v="0"/>
    <x v="2"/>
    <n v="-3.2974892999999998E-2"/>
  </r>
  <r>
    <x v="0"/>
    <x v="16"/>
    <x v="8"/>
    <x v="51"/>
    <x v="55"/>
    <x v="0"/>
    <x v="2"/>
    <n v="-4.6957353E-2"/>
  </r>
  <r>
    <x v="0"/>
    <x v="16"/>
    <x v="8"/>
    <x v="51"/>
    <x v="56"/>
    <x v="0"/>
    <x v="2"/>
    <n v="-6.2334975000000001E-2"/>
  </r>
  <r>
    <x v="0"/>
    <x v="16"/>
    <x v="8"/>
    <x v="51"/>
    <x v="57"/>
    <x v="0"/>
    <x v="2"/>
    <n v="-9.4300435000000002E-2"/>
  </r>
  <r>
    <x v="0"/>
    <x v="16"/>
    <x v="8"/>
    <x v="51"/>
    <x v="58"/>
    <x v="0"/>
    <x v="2"/>
    <n v="-3.1468635000000002E-2"/>
  </r>
  <r>
    <x v="0"/>
    <x v="17"/>
    <x v="8"/>
    <x v="51"/>
    <x v="48"/>
    <x v="0"/>
    <x v="2"/>
    <n v="0.78422541300000004"/>
  </r>
  <r>
    <x v="0"/>
    <x v="18"/>
    <x v="8"/>
    <x v="51"/>
    <x v="48"/>
    <x v="0"/>
    <x v="2"/>
    <n v="0.77542137200000005"/>
  </r>
  <r>
    <x v="0"/>
    <x v="19"/>
    <x v="8"/>
    <x v="51"/>
    <x v="19"/>
    <x v="0"/>
    <x v="2"/>
    <n v="3.1850179999999999E-2"/>
  </r>
  <r>
    <x v="0"/>
    <x v="12"/>
    <x v="8"/>
    <x v="52"/>
    <x v="19"/>
    <x v="0"/>
    <x v="2"/>
    <n v="59614.760999999999"/>
  </r>
  <r>
    <x v="0"/>
    <x v="13"/>
    <x v="8"/>
    <x v="52"/>
    <x v="19"/>
    <x v="0"/>
    <x v="2"/>
    <n v="1.609878838"/>
  </r>
  <r>
    <x v="0"/>
    <x v="14"/>
    <x v="8"/>
    <x v="52"/>
    <x v="19"/>
    <x v="0"/>
    <x v="2"/>
    <n v="5.4208065269999999"/>
  </r>
  <r>
    <x v="0"/>
    <x v="15"/>
    <x v="8"/>
    <x v="52"/>
    <x v="48"/>
    <x v="0"/>
    <x v="2"/>
    <n v="1.0803412699999999"/>
  </r>
  <r>
    <x v="0"/>
    <x v="16"/>
    <x v="8"/>
    <x v="52"/>
    <x v="50"/>
    <x v="0"/>
    <x v="2"/>
    <n v="-0.23924537800000001"/>
  </r>
  <r>
    <x v="0"/>
    <x v="16"/>
    <x v="8"/>
    <x v="52"/>
    <x v="51"/>
    <x v="0"/>
    <x v="2"/>
    <n v="-6.5067605000000001E-2"/>
  </r>
  <r>
    <x v="0"/>
    <x v="16"/>
    <x v="8"/>
    <x v="52"/>
    <x v="52"/>
    <x v="0"/>
    <x v="2"/>
    <n v="-0.11084793"/>
  </r>
  <r>
    <x v="0"/>
    <x v="16"/>
    <x v="8"/>
    <x v="52"/>
    <x v="53"/>
    <x v="0"/>
    <x v="2"/>
    <n v="-3.5422053000000002E-2"/>
  </r>
  <r>
    <x v="0"/>
    <x v="16"/>
    <x v="8"/>
    <x v="52"/>
    <x v="54"/>
    <x v="0"/>
    <x v="2"/>
    <n v="-0.34150144599999999"/>
  </r>
  <r>
    <x v="0"/>
    <x v="16"/>
    <x v="8"/>
    <x v="52"/>
    <x v="55"/>
    <x v="0"/>
    <x v="2"/>
    <n v="-5.6551966000000002E-2"/>
  </r>
  <r>
    <x v="0"/>
    <x v="16"/>
    <x v="8"/>
    <x v="52"/>
    <x v="56"/>
    <x v="0"/>
    <x v="2"/>
    <n v="-7.6604051000000006E-2"/>
  </r>
  <r>
    <x v="0"/>
    <x v="16"/>
    <x v="8"/>
    <x v="52"/>
    <x v="57"/>
    <x v="0"/>
    <x v="2"/>
    <n v="-0.117528777"/>
  </r>
  <r>
    <x v="0"/>
    <x v="16"/>
    <x v="8"/>
    <x v="52"/>
    <x v="58"/>
    <x v="0"/>
    <x v="2"/>
    <n v="-3.7572065000000002E-2"/>
  </r>
  <r>
    <x v="0"/>
    <x v="17"/>
    <x v="8"/>
    <x v="52"/>
    <x v="48"/>
    <x v="0"/>
    <x v="2"/>
    <n v="1.04882904"/>
  </r>
  <r>
    <x v="0"/>
    <x v="18"/>
    <x v="8"/>
    <x v="52"/>
    <x v="48"/>
    <x v="0"/>
    <x v="2"/>
    <n v="0.69820570000000004"/>
  </r>
  <r>
    <x v="0"/>
    <x v="19"/>
    <x v="8"/>
    <x v="52"/>
    <x v="19"/>
    <x v="0"/>
    <x v="2"/>
    <n v="3.9466809999999998E-2"/>
  </r>
  <r>
    <x v="0"/>
    <x v="12"/>
    <x v="8"/>
    <x v="53"/>
    <x v="19"/>
    <x v="0"/>
    <x v="2"/>
    <n v="76477.489000000001"/>
  </r>
  <r>
    <x v="0"/>
    <x v="13"/>
    <x v="8"/>
    <x v="53"/>
    <x v="19"/>
    <x v="0"/>
    <x v="2"/>
    <n v="1.7884646369999999"/>
  </r>
  <r>
    <x v="0"/>
    <x v="14"/>
    <x v="8"/>
    <x v="53"/>
    <x v="19"/>
    <x v="0"/>
    <x v="2"/>
    <n v="7.7255763149999996"/>
  </r>
  <r>
    <x v="0"/>
    <x v="15"/>
    <x v="8"/>
    <x v="53"/>
    <x v="48"/>
    <x v="0"/>
    <x v="2"/>
    <n v="1.0991826069999999"/>
  </r>
  <r>
    <x v="0"/>
    <x v="16"/>
    <x v="8"/>
    <x v="53"/>
    <x v="50"/>
    <x v="0"/>
    <x v="2"/>
    <n v="-0.243995031"/>
  </r>
  <r>
    <x v="0"/>
    <x v="16"/>
    <x v="8"/>
    <x v="53"/>
    <x v="51"/>
    <x v="0"/>
    <x v="2"/>
    <n v="-6.6568602000000004E-2"/>
  </r>
  <r>
    <x v="0"/>
    <x v="16"/>
    <x v="8"/>
    <x v="53"/>
    <x v="52"/>
    <x v="0"/>
    <x v="2"/>
    <n v="-0.113292727"/>
  </r>
  <r>
    <x v="0"/>
    <x v="16"/>
    <x v="8"/>
    <x v="53"/>
    <x v="53"/>
    <x v="0"/>
    <x v="2"/>
    <n v="-3.6225057999999997E-2"/>
  </r>
  <r>
    <x v="0"/>
    <x v="16"/>
    <x v="8"/>
    <x v="53"/>
    <x v="54"/>
    <x v="0"/>
    <x v="2"/>
    <n v="-4.0702179999999998E-2"/>
  </r>
  <r>
    <x v="0"/>
    <x v="16"/>
    <x v="8"/>
    <x v="53"/>
    <x v="55"/>
    <x v="0"/>
    <x v="2"/>
    <n v="-0.360249867"/>
  </r>
  <r>
    <x v="0"/>
    <x v="16"/>
    <x v="8"/>
    <x v="53"/>
    <x v="56"/>
    <x v="0"/>
    <x v="2"/>
    <n v="-7.8713035000000001E-2"/>
  </r>
  <r>
    <x v="0"/>
    <x v="16"/>
    <x v="8"/>
    <x v="53"/>
    <x v="57"/>
    <x v="0"/>
    <x v="2"/>
    <n v="-0.120961949"/>
  </r>
  <r>
    <x v="0"/>
    <x v="16"/>
    <x v="8"/>
    <x v="53"/>
    <x v="58"/>
    <x v="0"/>
    <x v="2"/>
    <n v="-3.8474158000000001E-2"/>
  </r>
  <r>
    <x v="0"/>
    <x v="17"/>
    <x v="8"/>
    <x v="53"/>
    <x v="48"/>
    <x v="0"/>
    <x v="2"/>
    <n v="1.0758672520000001"/>
  </r>
  <r>
    <x v="0"/>
    <x v="18"/>
    <x v="8"/>
    <x v="53"/>
    <x v="48"/>
    <x v="0"/>
    <x v="2"/>
    <n v="0.69772019200000002"/>
  </r>
  <r>
    <x v="0"/>
    <x v="19"/>
    <x v="8"/>
    <x v="53"/>
    <x v="19"/>
    <x v="0"/>
    <x v="2"/>
    <n v="5.6246953000000002E-2"/>
  </r>
  <r>
    <x v="0"/>
    <x v="12"/>
    <x v="8"/>
    <x v="54"/>
    <x v="19"/>
    <x v="0"/>
    <x v="2"/>
    <n v="131765.87"/>
  </r>
  <r>
    <x v="0"/>
    <x v="13"/>
    <x v="8"/>
    <x v="54"/>
    <x v="19"/>
    <x v="0"/>
    <x v="2"/>
    <n v="1.543758857"/>
  </r>
  <r>
    <x v="0"/>
    <x v="14"/>
    <x v="8"/>
    <x v="54"/>
    <x v="19"/>
    <x v="0"/>
    <x v="2"/>
    <n v="11.489451357"/>
  </r>
  <r>
    <x v="0"/>
    <x v="15"/>
    <x v="8"/>
    <x v="54"/>
    <x v="48"/>
    <x v="0"/>
    <x v="2"/>
    <n v="1.4387513599999999"/>
  </r>
  <r>
    <x v="0"/>
    <x v="16"/>
    <x v="8"/>
    <x v="54"/>
    <x v="50"/>
    <x v="0"/>
    <x v="2"/>
    <n v="-0.314969534"/>
  </r>
  <r>
    <x v="0"/>
    <x v="16"/>
    <x v="8"/>
    <x v="54"/>
    <x v="51"/>
    <x v="0"/>
    <x v="2"/>
    <n v="-8.8998141000000003E-2"/>
  </r>
  <r>
    <x v="0"/>
    <x v="16"/>
    <x v="8"/>
    <x v="54"/>
    <x v="52"/>
    <x v="0"/>
    <x v="2"/>
    <n v="-0.149825561"/>
  </r>
  <r>
    <x v="0"/>
    <x v="16"/>
    <x v="8"/>
    <x v="54"/>
    <x v="53"/>
    <x v="0"/>
    <x v="2"/>
    <n v="-4.8224422000000003E-2"/>
  </r>
  <r>
    <x v="0"/>
    <x v="16"/>
    <x v="8"/>
    <x v="54"/>
    <x v="54"/>
    <x v="0"/>
    <x v="2"/>
    <n v="-5.5571065000000003E-2"/>
  </r>
  <r>
    <x v="0"/>
    <x v="16"/>
    <x v="8"/>
    <x v="54"/>
    <x v="55"/>
    <x v="0"/>
    <x v="2"/>
    <n v="-7.9160761999999996E-2"/>
  </r>
  <r>
    <x v="0"/>
    <x v="16"/>
    <x v="8"/>
    <x v="54"/>
    <x v="56"/>
    <x v="0"/>
    <x v="2"/>
    <n v="-0.47778349199999998"/>
  </r>
  <r>
    <x v="0"/>
    <x v="16"/>
    <x v="8"/>
    <x v="54"/>
    <x v="57"/>
    <x v="0"/>
    <x v="2"/>
    <n v="-0.172264165"/>
  </r>
  <r>
    <x v="0"/>
    <x v="16"/>
    <x v="8"/>
    <x v="54"/>
    <x v="58"/>
    <x v="0"/>
    <x v="2"/>
    <n v="-5.1954219000000003E-2"/>
  </r>
  <r>
    <x v="0"/>
    <x v="17"/>
    <x v="8"/>
    <x v="54"/>
    <x v="48"/>
    <x v="0"/>
    <x v="2"/>
    <n v="1.62061404"/>
  </r>
  <r>
    <x v="0"/>
    <x v="18"/>
    <x v="8"/>
    <x v="54"/>
    <x v="48"/>
    <x v="0"/>
    <x v="2"/>
    <n v="0.63244428699999999"/>
  </r>
  <r>
    <x v="0"/>
    <x v="19"/>
    <x v="8"/>
    <x v="54"/>
    <x v="19"/>
    <x v="0"/>
    <x v="2"/>
    <n v="8.3650282000000006E-2"/>
  </r>
  <r>
    <x v="0"/>
    <x v="12"/>
    <x v="8"/>
    <x v="55"/>
    <x v="19"/>
    <x v="0"/>
    <x v="2"/>
    <n v="214774.77"/>
  </r>
  <r>
    <x v="0"/>
    <x v="13"/>
    <x v="8"/>
    <x v="55"/>
    <x v="19"/>
    <x v="0"/>
    <x v="2"/>
    <n v="1.541776619"/>
  </r>
  <r>
    <x v="0"/>
    <x v="14"/>
    <x v="8"/>
    <x v="55"/>
    <x v="19"/>
    <x v="0"/>
    <x v="2"/>
    <n v="18.703446145000001"/>
  </r>
  <r>
    <x v="0"/>
    <x v="15"/>
    <x v="8"/>
    <x v="55"/>
    <x v="48"/>
    <x v="0"/>
    <x v="2"/>
    <n v="1.3940207499999999"/>
  </r>
  <r>
    <x v="0"/>
    <x v="16"/>
    <x v="8"/>
    <x v="55"/>
    <x v="50"/>
    <x v="0"/>
    <x v="2"/>
    <n v="-0.29347116600000001"/>
  </r>
  <r>
    <x v="0"/>
    <x v="16"/>
    <x v="8"/>
    <x v="55"/>
    <x v="51"/>
    <x v="0"/>
    <x v="2"/>
    <n v="-8.2204173000000005E-2"/>
  </r>
  <r>
    <x v="0"/>
    <x v="16"/>
    <x v="8"/>
    <x v="55"/>
    <x v="52"/>
    <x v="0"/>
    <x v="2"/>
    <n v="-0.138759667"/>
  </r>
  <r>
    <x v="0"/>
    <x v="16"/>
    <x v="8"/>
    <x v="55"/>
    <x v="53"/>
    <x v="0"/>
    <x v="2"/>
    <n v="-4.4589782000000001E-2"/>
  </r>
  <r>
    <x v="0"/>
    <x v="16"/>
    <x v="8"/>
    <x v="55"/>
    <x v="54"/>
    <x v="0"/>
    <x v="2"/>
    <n v="-5.106724E-2"/>
  </r>
  <r>
    <x v="0"/>
    <x v="16"/>
    <x v="8"/>
    <x v="55"/>
    <x v="55"/>
    <x v="0"/>
    <x v="2"/>
    <n v="-7.2742040999999993E-2"/>
  </r>
  <r>
    <x v="0"/>
    <x v="16"/>
    <x v="8"/>
    <x v="55"/>
    <x v="56"/>
    <x v="0"/>
    <x v="2"/>
    <n v="-0.100681878"/>
  </r>
  <r>
    <x v="0"/>
    <x v="16"/>
    <x v="8"/>
    <x v="55"/>
    <x v="57"/>
    <x v="0"/>
    <x v="2"/>
    <n v="-0.56263373000000005"/>
  </r>
  <r>
    <x v="0"/>
    <x v="16"/>
    <x v="8"/>
    <x v="55"/>
    <x v="58"/>
    <x v="0"/>
    <x v="2"/>
    <n v="-4.7871072000000001E-2"/>
  </r>
  <r>
    <x v="0"/>
    <x v="17"/>
    <x v="8"/>
    <x v="55"/>
    <x v="48"/>
    <x v="0"/>
    <x v="2"/>
    <n v="1.5853867420000001"/>
  </r>
  <r>
    <x v="0"/>
    <x v="18"/>
    <x v="8"/>
    <x v="55"/>
    <x v="48"/>
    <x v="0"/>
    <x v="2"/>
    <n v="0.59409085500000003"/>
  </r>
  <r>
    <x v="0"/>
    <x v="19"/>
    <x v="8"/>
    <x v="55"/>
    <x v="19"/>
    <x v="0"/>
    <x v="2"/>
    <n v="0.136172607"/>
  </r>
  <r>
    <x v="0"/>
    <x v="12"/>
    <x v="8"/>
    <x v="56"/>
    <x v="19"/>
    <x v="0"/>
    <x v="2"/>
    <n v="55908.942000000003"/>
  </r>
  <r>
    <x v="0"/>
    <x v="13"/>
    <x v="8"/>
    <x v="56"/>
    <x v="19"/>
    <x v="0"/>
    <x v="2"/>
    <n v="1.5562493369999999"/>
  </r>
  <r>
    <x v="0"/>
    <x v="14"/>
    <x v="8"/>
    <x v="56"/>
    <x v="19"/>
    <x v="0"/>
    <x v="2"/>
    <n v="4.9144776520000004"/>
  </r>
  <r>
    <x v="0"/>
    <x v="15"/>
    <x v="8"/>
    <x v="56"/>
    <x v="48"/>
    <x v="0"/>
    <x v="2"/>
    <n v="1.0798861500000001"/>
  </r>
  <r>
    <x v="0"/>
    <x v="16"/>
    <x v="8"/>
    <x v="56"/>
    <x v="50"/>
    <x v="0"/>
    <x v="2"/>
    <n v="-0.24741365400000001"/>
  </r>
  <r>
    <x v="0"/>
    <x v="16"/>
    <x v="8"/>
    <x v="56"/>
    <x v="51"/>
    <x v="0"/>
    <x v="2"/>
    <n v="-6.7648964000000006E-2"/>
  </r>
  <r>
    <x v="0"/>
    <x v="16"/>
    <x v="8"/>
    <x v="56"/>
    <x v="52"/>
    <x v="0"/>
    <x v="2"/>
    <n v="-0.115052401"/>
  </r>
  <r>
    <x v="0"/>
    <x v="16"/>
    <x v="8"/>
    <x v="56"/>
    <x v="53"/>
    <x v="0"/>
    <x v="2"/>
    <n v="-3.680303E-2"/>
  </r>
  <r>
    <x v="0"/>
    <x v="16"/>
    <x v="8"/>
    <x v="56"/>
    <x v="54"/>
    <x v="0"/>
    <x v="2"/>
    <n v="-4.1418368999999997E-2"/>
  </r>
  <r>
    <x v="0"/>
    <x v="16"/>
    <x v="8"/>
    <x v="56"/>
    <x v="55"/>
    <x v="0"/>
    <x v="2"/>
    <n v="-5.8990750000000002E-2"/>
  </r>
  <r>
    <x v="0"/>
    <x v="16"/>
    <x v="8"/>
    <x v="56"/>
    <x v="56"/>
    <x v="0"/>
    <x v="2"/>
    <n v="-8.0231003999999995E-2"/>
  </r>
  <r>
    <x v="0"/>
    <x v="16"/>
    <x v="8"/>
    <x v="56"/>
    <x v="57"/>
    <x v="0"/>
    <x v="2"/>
    <n v="-0.123433019"/>
  </r>
  <r>
    <x v="0"/>
    <x v="16"/>
    <x v="8"/>
    <x v="56"/>
    <x v="58"/>
    <x v="0"/>
    <x v="2"/>
    <n v="-0.308894958"/>
  </r>
  <r>
    <x v="0"/>
    <x v="17"/>
    <x v="8"/>
    <x v="56"/>
    <x v="48"/>
    <x v="0"/>
    <x v="2"/>
    <n v="1.046064624"/>
  </r>
  <r>
    <x v="0"/>
    <x v="18"/>
    <x v="8"/>
    <x v="56"/>
    <x v="48"/>
    <x v="0"/>
    <x v="2"/>
    <n v="0.73022849300000003"/>
  </r>
  <r>
    <x v="0"/>
    <x v="19"/>
    <x v="8"/>
    <x v="56"/>
    <x v="19"/>
    <x v="0"/>
    <x v="2"/>
    <n v="3.5780423999999998E-2"/>
  </r>
  <r>
    <x v="0"/>
    <x v="12"/>
    <x v="9"/>
    <x v="48"/>
    <x v="19"/>
    <x v="0"/>
    <x v="2"/>
    <n v="46897.771000000001"/>
  </r>
  <r>
    <x v="0"/>
    <x v="13"/>
    <x v="9"/>
    <x v="48"/>
    <x v="19"/>
    <x v="0"/>
    <x v="2"/>
    <n v="1.5878138909999999"/>
  </r>
  <r>
    <x v="0"/>
    <x v="14"/>
    <x v="9"/>
    <x v="48"/>
    <x v="19"/>
    <x v="0"/>
    <x v="2"/>
    <n v="2.2416058720000001"/>
  </r>
  <r>
    <x v="0"/>
    <x v="15"/>
    <x v="9"/>
    <x v="48"/>
    <x v="48"/>
    <x v="0"/>
    <x v="2"/>
    <n v="0.30752518699999998"/>
  </r>
  <r>
    <x v="0"/>
    <x v="16"/>
    <x v="9"/>
    <x v="48"/>
    <x v="50"/>
    <x v="0"/>
    <x v="2"/>
    <n v="-0.107955306"/>
  </r>
  <r>
    <x v="0"/>
    <x v="16"/>
    <x v="9"/>
    <x v="48"/>
    <x v="51"/>
    <x v="0"/>
    <x v="2"/>
    <n v="-2.7308107000000002E-2"/>
  </r>
  <r>
    <x v="0"/>
    <x v="16"/>
    <x v="9"/>
    <x v="48"/>
    <x v="52"/>
    <x v="0"/>
    <x v="2"/>
    <n v="-4.2675856999999998E-2"/>
  </r>
  <r>
    <x v="0"/>
    <x v="16"/>
    <x v="9"/>
    <x v="48"/>
    <x v="53"/>
    <x v="0"/>
    <x v="2"/>
    <n v="-1.0924736000000001E-2"/>
  </r>
  <r>
    <x v="0"/>
    <x v="16"/>
    <x v="9"/>
    <x v="48"/>
    <x v="54"/>
    <x v="0"/>
    <x v="2"/>
    <n v="-1.2228236999999999E-2"/>
  </r>
  <r>
    <x v="0"/>
    <x v="16"/>
    <x v="9"/>
    <x v="48"/>
    <x v="55"/>
    <x v="0"/>
    <x v="2"/>
    <n v="-2.2982949999999999E-2"/>
  </r>
  <r>
    <x v="0"/>
    <x v="16"/>
    <x v="9"/>
    <x v="48"/>
    <x v="56"/>
    <x v="0"/>
    <x v="2"/>
    <n v="-5.5582157E-2"/>
  </r>
  <r>
    <x v="0"/>
    <x v="16"/>
    <x v="9"/>
    <x v="48"/>
    <x v="57"/>
    <x v="0"/>
    <x v="2"/>
    <n v="-9.9538100000000004E-3"/>
  </r>
  <r>
    <x v="0"/>
    <x v="16"/>
    <x v="9"/>
    <x v="48"/>
    <x v="58"/>
    <x v="0"/>
    <x v="2"/>
    <n v="-1.7914026999999999E-2"/>
  </r>
  <r>
    <x v="0"/>
    <x v="17"/>
    <x v="9"/>
    <x v="48"/>
    <x v="48"/>
    <x v="0"/>
    <x v="2"/>
    <n v="0.193661899"/>
  </r>
  <r>
    <x v="0"/>
    <x v="18"/>
    <x v="9"/>
    <x v="48"/>
    <x v="48"/>
    <x v="0"/>
    <x v="2"/>
    <n v="0.90912884000000005"/>
  </r>
  <r>
    <x v="0"/>
    <x v="19"/>
    <x v="9"/>
    <x v="48"/>
    <x v="19"/>
    <x v="0"/>
    <x v="2"/>
    <n v="6.93679E-3"/>
  </r>
  <r>
    <x v="0"/>
    <x v="12"/>
    <x v="9"/>
    <x v="49"/>
    <x v="19"/>
    <x v="0"/>
    <x v="2"/>
    <n v="113273.33"/>
  </r>
  <r>
    <x v="0"/>
    <x v="13"/>
    <x v="9"/>
    <x v="49"/>
    <x v="19"/>
    <x v="0"/>
    <x v="2"/>
    <n v="1.847177571"/>
  </r>
  <r>
    <x v="0"/>
    <x v="14"/>
    <x v="9"/>
    <x v="49"/>
    <x v="19"/>
    <x v="0"/>
    <x v="2"/>
    <n v="6.2985960419999998"/>
  </r>
  <r>
    <x v="0"/>
    <x v="15"/>
    <x v="9"/>
    <x v="49"/>
    <x v="48"/>
    <x v="0"/>
    <x v="2"/>
    <n v="0.77045366599999998"/>
  </r>
  <r>
    <x v="0"/>
    <x v="16"/>
    <x v="9"/>
    <x v="49"/>
    <x v="50"/>
    <x v="0"/>
    <x v="2"/>
    <n v="-2.0095708E-2"/>
  </r>
  <r>
    <x v="0"/>
    <x v="16"/>
    <x v="9"/>
    <x v="49"/>
    <x v="51"/>
    <x v="0"/>
    <x v="2"/>
    <n v="-0.45522138400000001"/>
  </r>
  <r>
    <x v="0"/>
    <x v="16"/>
    <x v="9"/>
    <x v="49"/>
    <x v="52"/>
    <x v="0"/>
    <x v="2"/>
    <n v="-5.6175206999999998E-2"/>
  </r>
  <r>
    <x v="0"/>
    <x v="16"/>
    <x v="9"/>
    <x v="49"/>
    <x v="53"/>
    <x v="0"/>
    <x v="2"/>
    <n v="-1.4663291E-2"/>
  </r>
  <r>
    <x v="0"/>
    <x v="16"/>
    <x v="9"/>
    <x v="49"/>
    <x v="54"/>
    <x v="0"/>
    <x v="2"/>
    <n v="-2.0772412000000001E-2"/>
  </r>
  <r>
    <x v="0"/>
    <x v="16"/>
    <x v="9"/>
    <x v="49"/>
    <x v="55"/>
    <x v="0"/>
    <x v="2"/>
    <n v="-3.5713493999999998E-2"/>
  </r>
  <r>
    <x v="0"/>
    <x v="16"/>
    <x v="9"/>
    <x v="49"/>
    <x v="56"/>
    <x v="0"/>
    <x v="2"/>
    <n v="-9.8380965000000001E-2"/>
  </r>
  <r>
    <x v="0"/>
    <x v="16"/>
    <x v="9"/>
    <x v="49"/>
    <x v="57"/>
    <x v="0"/>
    <x v="2"/>
    <n v="-4.2452168999999998E-2"/>
  </r>
  <r>
    <x v="0"/>
    <x v="16"/>
    <x v="9"/>
    <x v="49"/>
    <x v="58"/>
    <x v="0"/>
    <x v="2"/>
    <n v="-2.6979037000000001E-2"/>
  </r>
  <r>
    <x v="0"/>
    <x v="17"/>
    <x v="9"/>
    <x v="49"/>
    <x v="48"/>
    <x v="0"/>
    <x v="2"/>
    <n v="0.53468725399999995"/>
  </r>
  <r>
    <x v="0"/>
    <x v="18"/>
    <x v="9"/>
    <x v="49"/>
    <x v="48"/>
    <x v="0"/>
    <x v="2"/>
    <n v="0.58054878799999998"/>
  </r>
  <r>
    <x v="0"/>
    <x v="19"/>
    <x v="9"/>
    <x v="49"/>
    <x v="19"/>
    <x v="0"/>
    <x v="2"/>
    <n v="1.9491402000000001E-2"/>
  </r>
  <r>
    <x v="0"/>
    <x v="12"/>
    <x v="9"/>
    <x v="50"/>
    <x v="19"/>
    <x v="0"/>
    <x v="2"/>
    <n v="173783.56"/>
  </r>
  <r>
    <x v="0"/>
    <x v="13"/>
    <x v="9"/>
    <x v="50"/>
    <x v="19"/>
    <x v="0"/>
    <x v="2"/>
    <n v="1.920720209"/>
  </r>
  <r>
    <x v="0"/>
    <x v="14"/>
    <x v="9"/>
    <x v="50"/>
    <x v="19"/>
    <x v="0"/>
    <x v="2"/>
    <n v="10.048014676999999"/>
  </r>
  <r>
    <x v="0"/>
    <x v="15"/>
    <x v="9"/>
    <x v="50"/>
    <x v="48"/>
    <x v="0"/>
    <x v="2"/>
    <n v="0.70736780799999999"/>
  </r>
  <r>
    <x v="0"/>
    <x v="16"/>
    <x v="9"/>
    <x v="50"/>
    <x v="50"/>
    <x v="0"/>
    <x v="2"/>
    <n v="-1.8483428E-2"/>
  </r>
  <r>
    <x v="0"/>
    <x v="16"/>
    <x v="9"/>
    <x v="50"/>
    <x v="51"/>
    <x v="0"/>
    <x v="2"/>
    <n v="-3.1239894000000001E-2"/>
  </r>
  <r>
    <x v="0"/>
    <x v="16"/>
    <x v="9"/>
    <x v="50"/>
    <x v="52"/>
    <x v="0"/>
    <x v="2"/>
    <n v="-0.47723870299999999"/>
  </r>
  <r>
    <x v="0"/>
    <x v="16"/>
    <x v="9"/>
    <x v="50"/>
    <x v="53"/>
    <x v="0"/>
    <x v="2"/>
    <n v="-1.2661805999999999E-2"/>
  </r>
  <r>
    <x v="0"/>
    <x v="16"/>
    <x v="9"/>
    <x v="50"/>
    <x v="54"/>
    <x v="0"/>
    <x v="2"/>
    <n v="-1.6198176000000002E-2"/>
  </r>
  <r>
    <x v="0"/>
    <x v="16"/>
    <x v="9"/>
    <x v="50"/>
    <x v="55"/>
    <x v="0"/>
    <x v="2"/>
    <n v="-2.8898030000000002E-2"/>
  </r>
  <r>
    <x v="0"/>
    <x v="16"/>
    <x v="9"/>
    <x v="50"/>
    <x v="56"/>
    <x v="0"/>
    <x v="2"/>
    <n v="-7.5468060000000003E-2"/>
  </r>
  <r>
    <x v="0"/>
    <x v="16"/>
    <x v="9"/>
    <x v="50"/>
    <x v="57"/>
    <x v="0"/>
    <x v="2"/>
    <n v="-2.5053744999999999E-2"/>
  </r>
  <r>
    <x v="0"/>
    <x v="16"/>
    <x v="9"/>
    <x v="50"/>
    <x v="58"/>
    <x v="0"/>
    <x v="2"/>
    <n v="-2.2125964000000001E-2"/>
  </r>
  <r>
    <x v="0"/>
    <x v="17"/>
    <x v="9"/>
    <x v="50"/>
    <x v="48"/>
    <x v="0"/>
    <x v="2"/>
    <n v="0.417146935"/>
  </r>
  <r>
    <x v="0"/>
    <x v="18"/>
    <x v="9"/>
    <x v="50"/>
    <x v="48"/>
    <x v="0"/>
    <x v="2"/>
    <n v="0.57170944999999995"/>
  </r>
  <r>
    <x v="0"/>
    <x v="19"/>
    <x v="9"/>
    <x v="50"/>
    <x v="19"/>
    <x v="0"/>
    <x v="2"/>
    <n v="3.1094213999999998E-2"/>
  </r>
  <r>
    <x v="0"/>
    <x v="12"/>
    <x v="9"/>
    <x v="51"/>
    <x v="19"/>
    <x v="0"/>
    <x v="2"/>
    <n v="55630.499000000003"/>
  </r>
  <r>
    <x v="0"/>
    <x v="13"/>
    <x v="9"/>
    <x v="51"/>
    <x v="19"/>
    <x v="0"/>
    <x v="2"/>
    <n v="1.661692548"/>
  </r>
  <r>
    <x v="0"/>
    <x v="14"/>
    <x v="9"/>
    <x v="51"/>
    <x v="19"/>
    <x v="0"/>
    <x v="2"/>
    <n v="2.7827301000000002"/>
  </r>
  <r>
    <x v="0"/>
    <x v="15"/>
    <x v="9"/>
    <x v="51"/>
    <x v="48"/>
    <x v="0"/>
    <x v="2"/>
    <n v="0.79019455199999999"/>
  </r>
  <r>
    <x v="0"/>
    <x v="16"/>
    <x v="9"/>
    <x v="51"/>
    <x v="50"/>
    <x v="0"/>
    <x v="2"/>
    <n v="-1.9619879E-2"/>
  </r>
  <r>
    <x v="0"/>
    <x v="16"/>
    <x v="9"/>
    <x v="51"/>
    <x v="51"/>
    <x v="0"/>
    <x v="2"/>
    <n v="-3.4433158999999998E-2"/>
  </r>
  <r>
    <x v="0"/>
    <x v="16"/>
    <x v="9"/>
    <x v="51"/>
    <x v="52"/>
    <x v="0"/>
    <x v="2"/>
    <n v="-5.4042299000000002E-2"/>
  </r>
  <r>
    <x v="0"/>
    <x v="16"/>
    <x v="9"/>
    <x v="51"/>
    <x v="53"/>
    <x v="0"/>
    <x v="2"/>
    <n v="-0.47449185500000002"/>
  </r>
  <r>
    <x v="0"/>
    <x v="16"/>
    <x v="9"/>
    <x v="51"/>
    <x v="54"/>
    <x v="0"/>
    <x v="2"/>
    <n v="-1.9422426E-2"/>
  </r>
  <r>
    <x v="0"/>
    <x v="16"/>
    <x v="9"/>
    <x v="51"/>
    <x v="55"/>
    <x v="0"/>
    <x v="2"/>
    <n v="-3.3702058E-2"/>
  </r>
  <r>
    <x v="0"/>
    <x v="16"/>
    <x v="9"/>
    <x v="51"/>
    <x v="56"/>
    <x v="0"/>
    <x v="2"/>
    <n v="-9.1618719000000001E-2"/>
  </r>
  <r>
    <x v="0"/>
    <x v="16"/>
    <x v="9"/>
    <x v="51"/>
    <x v="57"/>
    <x v="0"/>
    <x v="2"/>
    <n v="-3.7317402E-2"/>
  </r>
  <r>
    <x v="0"/>
    <x v="16"/>
    <x v="9"/>
    <x v="51"/>
    <x v="58"/>
    <x v="0"/>
    <x v="2"/>
    <n v="-2.5546757999999999E-2"/>
  </r>
  <r>
    <x v="0"/>
    <x v="17"/>
    <x v="9"/>
    <x v="51"/>
    <x v="48"/>
    <x v="0"/>
    <x v="2"/>
    <n v="0.53594366100000002"/>
  </r>
  <r>
    <x v="0"/>
    <x v="18"/>
    <x v="9"/>
    <x v="51"/>
    <x v="48"/>
    <x v="0"/>
    <x v="2"/>
    <n v="0.53958074099999997"/>
  </r>
  <r>
    <x v="0"/>
    <x v="19"/>
    <x v="9"/>
    <x v="51"/>
    <x v="19"/>
    <x v="0"/>
    <x v="2"/>
    <n v="8.6113330000000005E-3"/>
  </r>
  <r>
    <x v="0"/>
    <x v="12"/>
    <x v="9"/>
    <x v="52"/>
    <x v="19"/>
    <x v="0"/>
    <x v="2"/>
    <n v="116370.2"/>
  </r>
  <r>
    <x v="0"/>
    <x v="13"/>
    <x v="9"/>
    <x v="52"/>
    <x v="19"/>
    <x v="0"/>
    <x v="2"/>
    <n v="1.8154667950000001"/>
  </r>
  <r>
    <x v="0"/>
    <x v="14"/>
    <x v="9"/>
    <x v="52"/>
    <x v="19"/>
    <x v="0"/>
    <x v="2"/>
    <n v="6.3597137100000003"/>
  </r>
  <r>
    <x v="0"/>
    <x v="15"/>
    <x v="9"/>
    <x v="52"/>
    <x v="48"/>
    <x v="0"/>
    <x v="2"/>
    <n v="1.0379246929999999"/>
  </r>
  <r>
    <x v="0"/>
    <x v="16"/>
    <x v="9"/>
    <x v="52"/>
    <x v="50"/>
    <x v="0"/>
    <x v="2"/>
    <n v="-2.0682760000000001E-2"/>
  </r>
  <r>
    <x v="0"/>
    <x v="16"/>
    <x v="9"/>
    <x v="52"/>
    <x v="51"/>
    <x v="0"/>
    <x v="2"/>
    <n v="-3.7419705999999997E-2"/>
  </r>
  <r>
    <x v="0"/>
    <x v="16"/>
    <x v="9"/>
    <x v="52"/>
    <x v="52"/>
    <x v="0"/>
    <x v="2"/>
    <n v="-5.8806674000000003E-2"/>
  </r>
  <r>
    <x v="0"/>
    <x v="16"/>
    <x v="9"/>
    <x v="52"/>
    <x v="53"/>
    <x v="0"/>
    <x v="2"/>
    <n v="-1.5392058E-2"/>
  </r>
  <r>
    <x v="0"/>
    <x v="16"/>
    <x v="9"/>
    <x v="52"/>
    <x v="54"/>
    <x v="0"/>
    <x v="2"/>
    <n v="-0.68317126900000003"/>
  </r>
  <r>
    <x v="0"/>
    <x v="16"/>
    <x v="9"/>
    <x v="52"/>
    <x v="55"/>
    <x v="0"/>
    <x v="2"/>
    <n v="-3.8195094999999998E-2"/>
  </r>
  <r>
    <x v="0"/>
    <x v="16"/>
    <x v="9"/>
    <x v="52"/>
    <x v="56"/>
    <x v="0"/>
    <x v="2"/>
    <n v="-0.10672386"/>
  </r>
  <r>
    <x v="0"/>
    <x v="16"/>
    <x v="9"/>
    <x v="52"/>
    <x v="57"/>
    <x v="0"/>
    <x v="2"/>
    <n v="-4.8787166999999999E-2"/>
  </r>
  <r>
    <x v="0"/>
    <x v="16"/>
    <x v="9"/>
    <x v="52"/>
    <x v="58"/>
    <x v="0"/>
    <x v="2"/>
    <n v="-2.8746105000000001E-2"/>
  </r>
  <r>
    <x v="0"/>
    <x v="17"/>
    <x v="9"/>
    <x v="52"/>
    <x v="48"/>
    <x v="0"/>
    <x v="2"/>
    <n v="0.992142686"/>
  </r>
  <r>
    <x v="0"/>
    <x v="18"/>
    <x v="9"/>
    <x v="52"/>
    <x v="48"/>
    <x v="0"/>
    <x v="2"/>
    <n v="0.33926668399999999"/>
  </r>
  <r>
    <x v="0"/>
    <x v="19"/>
    <x v="9"/>
    <x v="52"/>
    <x v="19"/>
    <x v="0"/>
    <x v="2"/>
    <n v="1.9680534E-2"/>
  </r>
  <r>
    <x v="0"/>
    <x v="12"/>
    <x v="9"/>
    <x v="53"/>
    <x v="19"/>
    <x v="0"/>
    <x v="2"/>
    <n v="139723.6"/>
  </r>
  <r>
    <x v="0"/>
    <x v="13"/>
    <x v="9"/>
    <x v="53"/>
    <x v="19"/>
    <x v="0"/>
    <x v="2"/>
    <n v="2.2528752949999999"/>
  </r>
  <r>
    <x v="0"/>
    <x v="14"/>
    <x v="9"/>
    <x v="53"/>
    <x v="19"/>
    <x v="0"/>
    <x v="2"/>
    <n v="9.4757670970000003"/>
  </r>
  <r>
    <x v="0"/>
    <x v="15"/>
    <x v="9"/>
    <x v="53"/>
    <x v="48"/>
    <x v="0"/>
    <x v="2"/>
    <n v="1.0560708999999999"/>
  </r>
  <r>
    <x v="0"/>
    <x v="16"/>
    <x v="9"/>
    <x v="53"/>
    <x v="50"/>
    <x v="0"/>
    <x v="2"/>
    <n v="-2.2216336E-2"/>
  </r>
  <r>
    <x v="0"/>
    <x v="16"/>
    <x v="9"/>
    <x v="53"/>
    <x v="51"/>
    <x v="0"/>
    <x v="2"/>
    <n v="-4.1728836999999998E-2"/>
  </r>
  <r>
    <x v="0"/>
    <x v="16"/>
    <x v="9"/>
    <x v="53"/>
    <x v="52"/>
    <x v="0"/>
    <x v="2"/>
    <n v="-6.5680937999999994E-2"/>
  </r>
  <r>
    <x v="0"/>
    <x v="16"/>
    <x v="9"/>
    <x v="53"/>
    <x v="53"/>
    <x v="0"/>
    <x v="2"/>
    <n v="-1.7295839E-2"/>
  </r>
  <r>
    <x v="0"/>
    <x v="16"/>
    <x v="9"/>
    <x v="53"/>
    <x v="54"/>
    <x v="0"/>
    <x v="2"/>
    <n v="-2.6788896999999999E-2"/>
  </r>
  <r>
    <x v="0"/>
    <x v="16"/>
    <x v="9"/>
    <x v="53"/>
    <x v="55"/>
    <x v="0"/>
    <x v="2"/>
    <n v="-0.65514323100000005"/>
  </r>
  <r>
    <x v="0"/>
    <x v="16"/>
    <x v="9"/>
    <x v="53"/>
    <x v="56"/>
    <x v="0"/>
    <x v="2"/>
    <n v="-0.12851826599999999"/>
  </r>
  <r>
    <x v="0"/>
    <x v="16"/>
    <x v="9"/>
    <x v="53"/>
    <x v="57"/>
    <x v="0"/>
    <x v="2"/>
    <n v="-6.5336282999999995E-2"/>
  </r>
  <r>
    <x v="0"/>
    <x v="16"/>
    <x v="9"/>
    <x v="53"/>
    <x v="58"/>
    <x v="0"/>
    <x v="2"/>
    <n v="-3.3362272999999998E-2"/>
  </r>
  <r>
    <x v="0"/>
    <x v="17"/>
    <x v="9"/>
    <x v="53"/>
    <x v="48"/>
    <x v="0"/>
    <x v="2"/>
    <n v="1.0397409559999999"/>
  </r>
  <r>
    <x v="0"/>
    <x v="18"/>
    <x v="9"/>
    <x v="53"/>
    <x v="48"/>
    <x v="0"/>
    <x v="2"/>
    <n v="0.38953462999999999"/>
  </r>
  <r>
    <x v="0"/>
    <x v="19"/>
    <x v="9"/>
    <x v="53"/>
    <x v="19"/>
    <x v="0"/>
    <x v="2"/>
    <n v="2.9323357000000001E-2"/>
  </r>
  <r>
    <x v="0"/>
    <x v="12"/>
    <x v="9"/>
    <x v="54"/>
    <x v="19"/>
    <x v="0"/>
    <x v="2"/>
    <n v="693703.06"/>
  </r>
  <r>
    <x v="0"/>
    <x v="13"/>
    <x v="9"/>
    <x v="54"/>
    <x v="19"/>
    <x v="0"/>
    <x v="2"/>
    <n v="1.525520419"/>
  </r>
  <r>
    <x v="0"/>
    <x v="14"/>
    <x v="9"/>
    <x v="54"/>
    <x v="19"/>
    <x v="0"/>
    <x v="2"/>
    <n v="31.856575775"/>
  </r>
  <r>
    <x v="0"/>
    <x v="15"/>
    <x v="9"/>
    <x v="54"/>
    <x v="48"/>
    <x v="0"/>
    <x v="2"/>
    <n v="1.1064460599999999"/>
  </r>
  <r>
    <x v="0"/>
    <x v="16"/>
    <x v="9"/>
    <x v="54"/>
    <x v="50"/>
    <x v="0"/>
    <x v="2"/>
    <n v="-2.1819727000000001E-2"/>
  </r>
  <r>
    <x v="0"/>
    <x v="16"/>
    <x v="9"/>
    <x v="54"/>
    <x v="51"/>
    <x v="0"/>
    <x v="2"/>
    <n v="-4.0614421999999997E-2"/>
  </r>
  <r>
    <x v="0"/>
    <x v="16"/>
    <x v="9"/>
    <x v="54"/>
    <x v="52"/>
    <x v="0"/>
    <x v="2"/>
    <n v="-6.3903135E-2"/>
  </r>
  <r>
    <x v="0"/>
    <x v="16"/>
    <x v="9"/>
    <x v="54"/>
    <x v="53"/>
    <x v="0"/>
    <x v="2"/>
    <n v="-1.6803487999999998E-2"/>
  </r>
  <r>
    <x v="0"/>
    <x v="16"/>
    <x v="9"/>
    <x v="54"/>
    <x v="54"/>
    <x v="0"/>
    <x v="2"/>
    <n v="-2.5663668000000001E-2"/>
  </r>
  <r>
    <x v="0"/>
    <x v="16"/>
    <x v="9"/>
    <x v="54"/>
    <x v="55"/>
    <x v="0"/>
    <x v="2"/>
    <n v="-4.3001306000000003E-2"/>
  </r>
  <r>
    <x v="0"/>
    <x v="16"/>
    <x v="9"/>
    <x v="54"/>
    <x v="56"/>
    <x v="0"/>
    <x v="2"/>
    <n v="-0.80141546200000002"/>
  </r>
  <r>
    <x v="0"/>
    <x v="16"/>
    <x v="9"/>
    <x v="54"/>
    <x v="57"/>
    <x v="0"/>
    <x v="2"/>
    <n v="-6.1056396999999998E-2"/>
  </r>
  <r>
    <x v="0"/>
    <x v="16"/>
    <x v="9"/>
    <x v="54"/>
    <x v="58"/>
    <x v="0"/>
    <x v="2"/>
    <n v="-3.2168453E-2"/>
  </r>
  <r>
    <x v="0"/>
    <x v="17"/>
    <x v="9"/>
    <x v="54"/>
    <x v="48"/>
    <x v="0"/>
    <x v="2"/>
    <n v="1.2048601029999999"/>
  </r>
  <r>
    <x v="0"/>
    <x v="18"/>
    <x v="9"/>
    <x v="54"/>
    <x v="48"/>
    <x v="0"/>
    <x v="2"/>
    <n v="0.32146639599999999"/>
  </r>
  <r>
    <x v="0"/>
    <x v="19"/>
    <x v="9"/>
    <x v="54"/>
    <x v="19"/>
    <x v="0"/>
    <x v="2"/>
    <n v="9.8582178000000006E-2"/>
  </r>
  <r>
    <x v="0"/>
    <x v="12"/>
    <x v="9"/>
    <x v="55"/>
    <x v="19"/>
    <x v="0"/>
    <x v="2"/>
    <n v="543864.56999999995"/>
  </r>
  <r>
    <x v="0"/>
    <x v="13"/>
    <x v="9"/>
    <x v="55"/>
    <x v="19"/>
    <x v="0"/>
    <x v="2"/>
    <n v="1.4775106330000001"/>
  </r>
  <r>
    <x v="0"/>
    <x v="14"/>
    <x v="9"/>
    <x v="55"/>
    <x v="19"/>
    <x v="0"/>
    <x v="2"/>
    <n v="24.189608638999999"/>
  </r>
  <r>
    <x v="0"/>
    <x v="15"/>
    <x v="9"/>
    <x v="55"/>
    <x v="48"/>
    <x v="0"/>
    <x v="2"/>
    <n v="1.074329173"/>
  </r>
  <r>
    <x v="0"/>
    <x v="16"/>
    <x v="9"/>
    <x v="55"/>
    <x v="50"/>
    <x v="0"/>
    <x v="2"/>
    <n v="-1.8111123999999999E-2"/>
  </r>
  <r>
    <x v="0"/>
    <x v="16"/>
    <x v="9"/>
    <x v="55"/>
    <x v="51"/>
    <x v="0"/>
    <x v="2"/>
    <n v="-3.0193772000000001E-2"/>
  </r>
  <r>
    <x v="0"/>
    <x v="16"/>
    <x v="9"/>
    <x v="55"/>
    <x v="52"/>
    <x v="0"/>
    <x v="2"/>
    <n v="-4.7279295999999998E-2"/>
  </r>
  <r>
    <x v="0"/>
    <x v="16"/>
    <x v="9"/>
    <x v="55"/>
    <x v="53"/>
    <x v="0"/>
    <x v="2"/>
    <n v="-1.2199628000000001E-2"/>
  </r>
  <r>
    <x v="0"/>
    <x v="16"/>
    <x v="9"/>
    <x v="55"/>
    <x v="54"/>
    <x v="0"/>
    <x v="2"/>
    <n v="-1.5141903E-2"/>
  </r>
  <r>
    <x v="0"/>
    <x v="16"/>
    <x v="9"/>
    <x v="55"/>
    <x v="55"/>
    <x v="0"/>
    <x v="2"/>
    <n v="-2.7324217000000001E-2"/>
  </r>
  <r>
    <x v="0"/>
    <x v="16"/>
    <x v="9"/>
    <x v="55"/>
    <x v="56"/>
    <x v="0"/>
    <x v="2"/>
    <n v="-7.0177059999999999E-2"/>
  </r>
  <r>
    <x v="0"/>
    <x v="16"/>
    <x v="9"/>
    <x v="55"/>
    <x v="57"/>
    <x v="0"/>
    <x v="2"/>
    <n v="-0.83289687000000001"/>
  </r>
  <r>
    <x v="0"/>
    <x v="16"/>
    <x v="9"/>
    <x v="55"/>
    <x v="58"/>
    <x v="0"/>
    <x v="2"/>
    <n v="-2.1005302999999999E-2"/>
  </r>
  <r>
    <x v="0"/>
    <x v="17"/>
    <x v="9"/>
    <x v="55"/>
    <x v="48"/>
    <x v="0"/>
    <x v="2"/>
    <n v="1.1793286540000001"/>
  </r>
  <r>
    <x v="0"/>
    <x v="18"/>
    <x v="9"/>
    <x v="55"/>
    <x v="48"/>
    <x v="0"/>
    <x v="2"/>
    <n v="0.188139268"/>
  </r>
  <r>
    <x v="0"/>
    <x v="19"/>
    <x v="9"/>
    <x v="55"/>
    <x v="19"/>
    <x v="0"/>
    <x v="2"/>
    <n v="7.4856266000000005E-2"/>
  </r>
  <r>
    <x v="0"/>
    <x v="12"/>
    <x v="9"/>
    <x v="56"/>
    <x v="19"/>
    <x v="0"/>
    <x v="2"/>
    <n v="144190.65"/>
  </r>
  <r>
    <x v="0"/>
    <x v="13"/>
    <x v="9"/>
    <x v="56"/>
    <x v="19"/>
    <x v="0"/>
    <x v="2"/>
    <n v="1.554501452"/>
  </r>
  <r>
    <x v="0"/>
    <x v="14"/>
    <x v="9"/>
    <x v="56"/>
    <x v="19"/>
    <x v="0"/>
    <x v="2"/>
    <n v="6.7473880880000001"/>
  </r>
  <r>
    <x v="0"/>
    <x v="15"/>
    <x v="9"/>
    <x v="56"/>
    <x v="48"/>
    <x v="0"/>
    <x v="2"/>
    <n v="1.0831098159999999"/>
  </r>
  <r>
    <x v="0"/>
    <x v="16"/>
    <x v="9"/>
    <x v="56"/>
    <x v="50"/>
    <x v="0"/>
    <x v="2"/>
    <n v="-2.3336918000000002E-2"/>
  </r>
  <r>
    <x v="0"/>
    <x v="16"/>
    <x v="9"/>
    <x v="56"/>
    <x v="51"/>
    <x v="0"/>
    <x v="2"/>
    <n v="-4.4877515999999999E-2"/>
  </r>
  <r>
    <x v="0"/>
    <x v="16"/>
    <x v="9"/>
    <x v="56"/>
    <x v="52"/>
    <x v="0"/>
    <x v="2"/>
    <n v="-7.0703956999999998E-2"/>
  </r>
  <r>
    <x v="0"/>
    <x v="16"/>
    <x v="9"/>
    <x v="56"/>
    <x v="53"/>
    <x v="0"/>
    <x v="2"/>
    <n v="-1.8686930000000001E-2"/>
  </r>
  <r>
    <x v="0"/>
    <x v="16"/>
    <x v="9"/>
    <x v="56"/>
    <x v="54"/>
    <x v="0"/>
    <x v="2"/>
    <n v="-2.9968128E-2"/>
  </r>
  <r>
    <x v="0"/>
    <x v="16"/>
    <x v="9"/>
    <x v="56"/>
    <x v="55"/>
    <x v="0"/>
    <x v="2"/>
    <n v="-4.9414812000000002E-2"/>
  </r>
  <r>
    <x v="0"/>
    <x v="16"/>
    <x v="9"/>
    <x v="56"/>
    <x v="56"/>
    <x v="0"/>
    <x v="2"/>
    <n v="-0.14444341999999999"/>
  </r>
  <r>
    <x v="0"/>
    <x v="16"/>
    <x v="9"/>
    <x v="56"/>
    <x v="57"/>
    <x v="0"/>
    <x v="2"/>
    <n v="-7.7428706999999999E-2"/>
  </r>
  <r>
    <x v="0"/>
    <x v="16"/>
    <x v="9"/>
    <x v="56"/>
    <x v="58"/>
    <x v="0"/>
    <x v="2"/>
    <n v="-0.62424942699999997"/>
  </r>
  <r>
    <x v="0"/>
    <x v="17"/>
    <x v="9"/>
    <x v="56"/>
    <x v="48"/>
    <x v="0"/>
    <x v="2"/>
    <n v="1.1030808430000001"/>
  </r>
  <r>
    <x v="0"/>
    <x v="18"/>
    <x v="9"/>
    <x v="56"/>
    <x v="48"/>
    <x v="0"/>
    <x v="2"/>
    <n v="0.412485877"/>
  </r>
  <r>
    <x v="0"/>
    <x v="19"/>
    <x v="9"/>
    <x v="56"/>
    <x v="19"/>
    <x v="0"/>
    <x v="2"/>
    <n v="2.0880217E-2"/>
  </r>
  <r>
    <x v="0"/>
    <x v="20"/>
    <x v="0"/>
    <x v="24"/>
    <x v="48"/>
    <x v="0"/>
    <x v="2"/>
    <n v="1"/>
  </r>
  <r>
    <x v="0"/>
    <x v="21"/>
    <x v="0"/>
    <x v="24"/>
    <x v="48"/>
    <x v="0"/>
    <x v="2"/>
    <n v="942720.24"/>
  </r>
  <r>
    <x v="0"/>
    <x v="20"/>
    <x v="1"/>
    <x v="24"/>
    <x v="48"/>
    <x v="0"/>
    <x v="2"/>
    <n v="1"/>
  </r>
  <r>
    <x v="0"/>
    <x v="21"/>
    <x v="1"/>
    <x v="24"/>
    <x v="48"/>
    <x v="0"/>
    <x v="2"/>
    <n v="7800405"/>
  </r>
  <r>
    <x v="0"/>
    <x v="20"/>
    <x v="2"/>
    <x v="24"/>
    <x v="48"/>
    <x v="0"/>
    <x v="2"/>
    <n v="1"/>
  </r>
  <r>
    <x v="0"/>
    <x v="21"/>
    <x v="2"/>
    <x v="24"/>
    <x v="48"/>
    <x v="0"/>
    <x v="2"/>
    <n v="1464158.2"/>
  </r>
  <r>
    <x v="0"/>
    <x v="20"/>
    <x v="3"/>
    <x v="24"/>
    <x v="48"/>
    <x v="0"/>
    <x v="2"/>
    <n v="1"/>
  </r>
  <r>
    <x v="0"/>
    <x v="21"/>
    <x v="3"/>
    <x v="24"/>
    <x v="48"/>
    <x v="0"/>
    <x v="2"/>
    <n v="1666890.5"/>
  </r>
  <r>
    <x v="0"/>
    <x v="20"/>
    <x v="4"/>
    <x v="24"/>
    <x v="48"/>
    <x v="0"/>
    <x v="2"/>
    <n v="1"/>
  </r>
  <r>
    <x v="0"/>
    <x v="21"/>
    <x v="4"/>
    <x v="24"/>
    <x v="48"/>
    <x v="0"/>
    <x v="2"/>
    <n v="13908572"/>
  </r>
  <r>
    <x v="0"/>
    <x v="20"/>
    <x v="5"/>
    <x v="24"/>
    <x v="48"/>
    <x v="0"/>
    <x v="2"/>
    <n v="1"/>
  </r>
  <r>
    <x v="0"/>
    <x v="21"/>
    <x v="5"/>
    <x v="24"/>
    <x v="48"/>
    <x v="0"/>
    <x v="2"/>
    <n v="3228821.8"/>
  </r>
  <r>
    <x v="0"/>
    <x v="20"/>
    <x v="6"/>
    <x v="24"/>
    <x v="48"/>
    <x v="0"/>
    <x v="2"/>
    <n v="1"/>
  </r>
  <r>
    <x v="0"/>
    <x v="21"/>
    <x v="6"/>
    <x v="24"/>
    <x v="48"/>
    <x v="0"/>
    <x v="2"/>
    <n v="10815253"/>
  </r>
  <r>
    <x v="0"/>
    <x v="20"/>
    <x v="7"/>
    <x v="24"/>
    <x v="48"/>
    <x v="0"/>
    <x v="2"/>
    <n v="1"/>
  </r>
  <r>
    <x v="0"/>
    <x v="21"/>
    <x v="7"/>
    <x v="24"/>
    <x v="48"/>
    <x v="0"/>
    <x v="2"/>
    <n v="2303316"/>
  </r>
  <r>
    <x v="0"/>
    <x v="20"/>
    <x v="8"/>
    <x v="24"/>
    <x v="48"/>
    <x v="0"/>
    <x v="2"/>
    <n v="1"/>
  </r>
  <r>
    <x v="0"/>
    <x v="21"/>
    <x v="8"/>
    <x v="24"/>
    <x v="48"/>
    <x v="0"/>
    <x v="2"/>
    <n v="1180298.3999999999"/>
  </r>
  <r>
    <x v="0"/>
    <x v="20"/>
    <x v="9"/>
    <x v="24"/>
    <x v="48"/>
    <x v="0"/>
    <x v="2"/>
    <n v="1"/>
  </r>
  <r>
    <x v="0"/>
    <x v="21"/>
    <x v="9"/>
    <x v="24"/>
    <x v="48"/>
    <x v="0"/>
    <x v="2"/>
    <n v="2214630.5"/>
  </r>
  <r>
    <x v="0"/>
    <x v="22"/>
    <x v="0"/>
    <x v="57"/>
    <x v="48"/>
    <x v="0"/>
    <x v="2"/>
    <n v="38.619083404999998"/>
  </r>
  <r>
    <x v="0"/>
    <x v="23"/>
    <x v="0"/>
    <x v="57"/>
    <x v="48"/>
    <x v="0"/>
    <x v="2"/>
    <n v="2558920.7999999998"/>
  </r>
  <r>
    <x v="0"/>
    <x v="24"/>
    <x v="0"/>
    <x v="57"/>
    <x v="48"/>
    <x v="0"/>
    <x v="2"/>
    <n v="1705947.2"/>
  </r>
  <r>
    <x v="0"/>
    <x v="25"/>
    <x v="0"/>
    <x v="57"/>
    <x v="48"/>
    <x v="0"/>
    <x v="2"/>
    <n v="1.5"/>
  </r>
  <r>
    <x v="0"/>
    <x v="26"/>
    <x v="0"/>
    <x v="57"/>
    <x v="48"/>
    <x v="0"/>
    <x v="2"/>
    <n v="1.5"/>
  </r>
  <r>
    <x v="0"/>
    <x v="27"/>
    <x v="0"/>
    <x v="57"/>
    <x v="48"/>
    <x v="0"/>
    <x v="2"/>
    <n v="44173.684999999998"/>
  </r>
  <r>
    <x v="0"/>
    <x v="28"/>
    <x v="0"/>
    <x v="57"/>
    <x v="48"/>
    <x v="0"/>
    <x v="2"/>
    <n v="1.5"/>
  </r>
  <r>
    <x v="0"/>
    <x v="29"/>
    <x v="0"/>
    <x v="57"/>
    <x v="48"/>
    <x v="0"/>
    <x v="2"/>
    <n v="595202.64"/>
  </r>
  <r>
    <x v="0"/>
    <x v="30"/>
    <x v="0"/>
    <x v="57"/>
    <x v="48"/>
    <x v="0"/>
    <x v="2"/>
    <n v="5728589"/>
  </r>
  <r>
    <x v="0"/>
    <x v="31"/>
    <x v="0"/>
    <x v="57"/>
    <x v="48"/>
    <x v="0"/>
    <x v="2"/>
    <n v="343715.34"/>
  </r>
  <r>
    <x v="0"/>
    <x v="23"/>
    <x v="0"/>
    <x v="57"/>
    <x v="48"/>
    <x v="0"/>
    <x v="2"/>
    <n v="2558920.7999999998"/>
  </r>
  <r>
    <x v="0"/>
    <x v="23"/>
    <x v="0"/>
    <x v="57"/>
    <x v="48"/>
    <x v="0"/>
    <x v="2"/>
    <n v="2558920.7999999998"/>
  </r>
  <r>
    <x v="0"/>
    <x v="32"/>
    <x v="0"/>
    <x v="57"/>
    <x v="48"/>
    <x v="0"/>
    <x v="2"/>
    <n v="0"/>
  </r>
  <r>
    <x v="0"/>
    <x v="33"/>
    <x v="0"/>
    <x v="57"/>
    <x v="48"/>
    <x v="0"/>
    <x v="2"/>
    <n v="64293.023999999998"/>
  </r>
  <r>
    <x v="0"/>
    <x v="34"/>
    <x v="0"/>
    <x v="57"/>
    <x v="48"/>
    <x v="0"/>
    <x v="2"/>
    <n v="5949843.5"/>
  </r>
  <r>
    <x v="0"/>
    <x v="35"/>
    <x v="0"/>
    <x v="57"/>
    <x v="48"/>
    <x v="0"/>
    <x v="2"/>
    <n v="0.13780384600000001"/>
  </r>
  <r>
    <x v="0"/>
    <x v="36"/>
    <x v="0"/>
    <x v="57"/>
    <x v="48"/>
    <x v="0"/>
    <x v="2"/>
    <n v="5.1869231000000002E-2"/>
  </r>
  <r>
    <x v="0"/>
    <x v="37"/>
    <x v="0"/>
    <x v="57"/>
    <x v="48"/>
    <x v="0"/>
    <x v="2"/>
    <n v="3.5508396999999997E-2"/>
  </r>
  <r>
    <x v="0"/>
    <x v="38"/>
    <x v="0"/>
    <x v="57"/>
    <x v="48"/>
    <x v="0"/>
    <x v="2"/>
    <n v="0"/>
  </r>
  <r>
    <x v="0"/>
    <x v="39"/>
    <x v="0"/>
    <x v="57"/>
    <x v="48"/>
    <x v="0"/>
    <x v="2"/>
    <n v="3.8622853999999998E-2"/>
  </r>
  <r>
    <x v="0"/>
    <x v="40"/>
    <x v="0"/>
    <x v="24"/>
    <x v="48"/>
    <x v="0"/>
    <x v="2"/>
    <n v="235442.15"/>
  </r>
  <r>
    <x v="0"/>
    <x v="41"/>
    <x v="0"/>
    <x v="57"/>
    <x v="48"/>
    <x v="0"/>
    <x v="2"/>
    <n v="1"/>
  </r>
  <r>
    <x v="0"/>
    <x v="42"/>
    <x v="0"/>
    <x v="57"/>
    <x v="48"/>
    <x v="0"/>
    <x v="2"/>
    <n v="0"/>
  </r>
  <r>
    <x v="0"/>
    <x v="43"/>
    <x v="0"/>
    <x v="24"/>
    <x v="48"/>
    <x v="0"/>
    <x v="2"/>
    <n v="942720.24"/>
  </r>
  <r>
    <x v="0"/>
    <x v="44"/>
    <x v="0"/>
    <x v="24"/>
    <x v="48"/>
    <x v="0"/>
    <x v="2"/>
    <n v="1414080.4"/>
  </r>
  <r>
    <x v="0"/>
    <x v="45"/>
    <x v="0"/>
    <x v="24"/>
    <x v="48"/>
    <x v="0"/>
    <x v="2"/>
    <n v="1.5"/>
  </r>
  <r>
    <x v="0"/>
    <x v="46"/>
    <x v="0"/>
    <x v="24"/>
    <x v="48"/>
    <x v="0"/>
    <x v="2"/>
    <n v="100"/>
  </r>
  <r>
    <x v="0"/>
    <x v="47"/>
    <x v="0"/>
    <x v="24"/>
    <x v="48"/>
    <x v="0"/>
    <x v="2"/>
    <n v="100"/>
  </r>
  <r>
    <x v="0"/>
    <x v="43"/>
    <x v="0"/>
    <x v="25"/>
    <x v="48"/>
    <x v="0"/>
    <x v="2"/>
    <n v="306825.09999999998"/>
  </r>
  <r>
    <x v="0"/>
    <x v="44"/>
    <x v="0"/>
    <x v="25"/>
    <x v="48"/>
    <x v="0"/>
    <x v="2"/>
    <n v="460237.64"/>
  </r>
  <r>
    <x v="0"/>
    <x v="45"/>
    <x v="0"/>
    <x v="25"/>
    <x v="48"/>
    <x v="0"/>
    <x v="2"/>
    <n v="1.5"/>
  </r>
  <r>
    <x v="0"/>
    <x v="46"/>
    <x v="0"/>
    <x v="25"/>
    <x v="48"/>
    <x v="0"/>
    <x v="2"/>
    <n v="100"/>
  </r>
  <r>
    <x v="0"/>
    <x v="47"/>
    <x v="0"/>
    <x v="25"/>
    <x v="48"/>
    <x v="0"/>
    <x v="2"/>
    <n v="100"/>
  </r>
  <r>
    <x v="0"/>
    <x v="43"/>
    <x v="0"/>
    <x v="26"/>
    <x v="48"/>
    <x v="0"/>
    <x v="2"/>
    <n v="450398.02"/>
  </r>
  <r>
    <x v="0"/>
    <x v="44"/>
    <x v="0"/>
    <x v="26"/>
    <x v="48"/>
    <x v="0"/>
    <x v="2"/>
    <n v="675597.03"/>
  </r>
  <r>
    <x v="0"/>
    <x v="45"/>
    <x v="0"/>
    <x v="26"/>
    <x v="48"/>
    <x v="0"/>
    <x v="2"/>
    <n v="1.5"/>
  </r>
  <r>
    <x v="0"/>
    <x v="46"/>
    <x v="0"/>
    <x v="26"/>
    <x v="48"/>
    <x v="0"/>
    <x v="2"/>
    <n v="100"/>
  </r>
  <r>
    <x v="0"/>
    <x v="47"/>
    <x v="0"/>
    <x v="26"/>
    <x v="48"/>
    <x v="0"/>
    <x v="2"/>
    <n v="99.999999998999996"/>
  </r>
  <r>
    <x v="0"/>
    <x v="48"/>
    <x v="0"/>
    <x v="25"/>
    <x v="48"/>
    <x v="0"/>
    <x v="2"/>
    <n v="306825.09999999998"/>
  </r>
  <r>
    <x v="0"/>
    <x v="48"/>
    <x v="0"/>
    <x v="26"/>
    <x v="48"/>
    <x v="0"/>
    <x v="2"/>
    <n v="450398.02"/>
  </r>
  <r>
    <x v="0"/>
    <x v="49"/>
    <x v="0"/>
    <x v="9"/>
    <x v="22"/>
    <x v="0"/>
    <x v="2"/>
    <n v="1.5"/>
  </r>
  <r>
    <x v="0"/>
    <x v="50"/>
    <x v="0"/>
    <x v="9"/>
    <x v="22"/>
    <x v="0"/>
    <x v="2"/>
    <n v="1.5000015710000001"/>
  </r>
  <r>
    <x v="0"/>
    <x v="51"/>
    <x v="0"/>
    <x v="9"/>
    <x v="22"/>
    <x v="0"/>
    <x v="2"/>
    <n v="1.701225894"/>
  </r>
  <r>
    <x v="0"/>
    <x v="52"/>
    <x v="0"/>
    <x v="9"/>
    <x v="22"/>
    <x v="0"/>
    <x v="2"/>
    <n v="1.5"/>
  </r>
  <r>
    <x v="0"/>
    <x v="53"/>
    <x v="0"/>
    <x v="9"/>
    <x v="22"/>
    <x v="0"/>
    <x v="2"/>
    <n v="1.7222273809999999"/>
  </r>
  <r>
    <x v="0"/>
    <x v="54"/>
    <x v="0"/>
    <x v="9"/>
    <x v="22"/>
    <x v="0"/>
    <x v="2"/>
    <n v="732.10383999999999"/>
  </r>
  <r>
    <x v="0"/>
    <x v="55"/>
    <x v="0"/>
    <x v="9"/>
    <x v="22"/>
    <x v="0"/>
    <x v="2"/>
    <n v="1"/>
  </r>
  <r>
    <x v="0"/>
    <x v="56"/>
    <x v="0"/>
    <x v="9"/>
    <x v="22"/>
    <x v="0"/>
    <x v="2"/>
    <n v="1.2344914E-2"/>
  </r>
  <r>
    <x v="0"/>
    <x v="57"/>
    <x v="0"/>
    <x v="9"/>
    <x v="22"/>
    <x v="0"/>
    <x v="2"/>
    <n v="1.0470000000000001E-6"/>
  </r>
  <r>
    <x v="0"/>
    <x v="58"/>
    <x v="0"/>
    <x v="9"/>
    <x v="22"/>
    <x v="0"/>
    <x v="2"/>
    <n v="0.13414954900000001"/>
  </r>
  <r>
    <x v="0"/>
    <x v="59"/>
    <x v="0"/>
    <x v="9"/>
    <x v="22"/>
    <x v="0"/>
    <x v="2"/>
    <n v="1"/>
  </r>
  <r>
    <x v="0"/>
    <x v="60"/>
    <x v="0"/>
    <x v="9"/>
    <x v="22"/>
    <x v="0"/>
    <x v="2"/>
    <n v="1098.1569"/>
  </r>
  <r>
    <x v="0"/>
    <x v="49"/>
    <x v="0"/>
    <x v="9"/>
    <x v="23"/>
    <x v="0"/>
    <x v="2"/>
    <n v="1.5"/>
  </r>
  <r>
    <x v="0"/>
    <x v="50"/>
    <x v="0"/>
    <x v="9"/>
    <x v="23"/>
    <x v="0"/>
    <x v="2"/>
    <n v="1.5000206199999999"/>
  </r>
  <r>
    <x v="0"/>
    <x v="51"/>
    <x v="0"/>
    <x v="9"/>
    <x v="23"/>
    <x v="0"/>
    <x v="2"/>
    <n v="1.649399624"/>
  </r>
  <r>
    <x v="0"/>
    <x v="52"/>
    <x v="0"/>
    <x v="9"/>
    <x v="23"/>
    <x v="0"/>
    <x v="2"/>
    <n v="1.5"/>
  </r>
  <r>
    <x v="0"/>
    <x v="53"/>
    <x v="0"/>
    <x v="9"/>
    <x v="23"/>
    <x v="0"/>
    <x v="2"/>
    <n v="1.8429352020000001"/>
  </r>
  <r>
    <x v="0"/>
    <x v="54"/>
    <x v="0"/>
    <x v="9"/>
    <x v="23"/>
    <x v="0"/>
    <x v="2"/>
    <n v="5407.6962000000003"/>
  </r>
  <r>
    <x v="0"/>
    <x v="55"/>
    <x v="0"/>
    <x v="9"/>
    <x v="23"/>
    <x v="0"/>
    <x v="2"/>
    <n v="1"/>
  </r>
  <r>
    <x v="0"/>
    <x v="56"/>
    <x v="0"/>
    <x v="9"/>
    <x v="23"/>
    <x v="0"/>
    <x v="2"/>
    <n v="0.117336985"/>
  </r>
  <r>
    <x v="0"/>
    <x v="57"/>
    <x v="0"/>
    <x v="9"/>
    <x v="23"/>
    <x v="0"/>
    <x v="2"/>
    <n v="1.3747000000000001E-5"/>
  </r>
  <r>
    <x v="0"/>
    <x v="58"/>
    <x v="0"/>
    <x v="9"/>
    <x v="23"/>
    <x v="0"/>
    <x v="2"/>
    <n v="9.9586002000000007E-2"/>
  </r>
  <r>
    <x v="0"/>
    <x v="59"/>
    <x v="0"/>
    <x v="9"/>
    <x v="23"/>
    <x v="0"/>
    <x v="2"/>
    <n v="1"/>
  </r>
  <r>
    <x v="0"/>
    <x v="60"/>
    <x v="0"/>
    <x v="9"/>
    <x v="23"/>
    <x v="0"/>
    <x v="2"/>
    <n v="8111.6558999999997"/>
  </r>
  <r>
    <x v="0"/>
    <x v="49"/>
    <x v="0"/>
    <x v="9"/>
    <x v="24"/>
    <x v="0"/>
    <x v="2"/>
    <n v="1.5"/>
  </r>
  <r>
    <x v="0"/>
    <x v="50"/>
    <x v="0"/>
    <x v="9"/>
    <x v="24"/>
    <x v="0"/>
    <x v="2"/>
    <n v="1.5001631719999999"/>
  </r>
  <r>
    <x v="0"/>
    <x v="51"/>
    <x v="0"/>
    <x v="9"/>
    <x v="24"/>
    <x v="0"/>
    <x v="2"/>
    <n v="1.6755257649999999"/>
  </r>
  <r>
    <x v="0"/>
    <x v="52"/>
    <x v="0"/>
    <x v="9"/>
    <x v="24"/>
    <x v="0"/>
    <x v="2"/>
    <n v="1.5"/>
  </r>
  <r>
    <x v="0"/>
    <x v="53"/>
    <x v="0"/>
    <x v="9"/>
    <x v="24"/>
    <x v="0"/>
    <x v="2"/>
    <n v="1.7059952819999999"/>
  </r>
  <r>
    <x v="0"/>
    <x v="54"/>
    <x v="0"/>
    <x v="9"/>
    <x v="24"/>
    <x v="0"/>
    <x v="2"/>
    <n v="3416.7979"/>
  </r>
  <r>
    <x v="0"/>
    <x v="55"/>
    <x v="0"/>
    <x v="9"/>
    <x v="24"/>
    <x v="0"/>
    <x v="2"/>
    <n v="1"/>
  </r>
  <r>
    <x v="0"/>
    <x v="56"/>
    <x v="0"/>
    <x v="9"/>
    <x v="24"/>
    <x v="0"/>
    <x v="2"/>
    <n v="1.8185048999999998E-2"/>
  </r>
  <r>
    <x v="0"/>
    <x v="57"/>
    <x v="0"/>
    <x v="9"/>
    <x v="24"/>
    <x v="0"/>
    <x v="2"/>
    <n v="1.08781E-4"/>
  </r>
  <r>
    <x v="0"/>
    <x v="58"/>
    <x v="0"/>
    <x v="9"/>
    <x v="24"/>
    <x v="0"/>
    <x v="2"/>
    <n v="0.116908395"/>
  </r>
  <r>
    <x v="0"/>
    <x v="59"/>
    <x v="0"/>
    <x v="9"/>
    <x v="24"/>
    <x v="0"/>
    <x v="2"/>
    <n v="1"/>
  </r>
  <r>
    <x v="0"/>
    <x v="60"/>
    <x v="0"/>
    <x v="9"/>
    <x v="24"/>
    <x v="0"/>
    <x v="2"/>
    <n v="5125.7542999999996"/>
  </r>
  <r>
    <x v="0"/>
    <x v="49"/>
    <x v="0"/>
    <x v="9"/>
    <x v="25"/>
    <x v="0"/>
    <x v="2"/>
    <n v="1.5"/>
  </r>
  <r>
    <x v="0"/>
    <x v="50"/>
    <x v="0"/>
    <x v="9"/>
    <x v="25"/>
    <x v="0"/>
    <x v="2"/>
    <n v="1.500014207"/>
  </r>
  <r>
    <x v="0"/>
    <x v="51"/>
    <x v="0"/>
    <x v="9"/>
    <x v="25"/>
    <x v="0"/>
    <x v="2"/>
    <n v="1.596403869"/>
  </r>
  <r>
    <x v="0"/>
    <x v="52"/>
    <x v="0"/>
    <x v="9"/>
    <x v="25"/>
    <x v="0"/>
    <x v="2"/>
    <n v="1.5"/>
  </r>
  <r>
    <x v="0"/>
    <x v="53"/>
    <x v="0"/>
    <x v="9"/>
    <x v="25"/>
    <x v="0"/>
    <x v="2"/>
    <n v="1.78634008"/>
  </r>
  <r>
    <x v="0"/>
    <x v="54"/>
    <x v="0"/>
    <x v="9"/>
    <x v="25"/>
    <x v="0"/>
    <x v="2"/>
    <n v="914.90044"/>
  </r>
  <r>
    <x v="0"/>
    <x v="55"/>
    <x v="0"/>
    <x v="9"/>
    <x v="25"/>
    <x v="0"/>
    <x v="2"/>
    <n v="1"/>
  </r>
  <r>
    <x v="0"/>
    <x v="56"/>
    <x v="0"/>
    <x v="9"/>
    <x v="25"/>
    <x v="0"/>
    <x v="2"/>
    <n v="0.118977544"/>
  </r>
  <r>
    <x v="0"/>
    <x v="57"/>
    <x v="0"/>
    <x v="9"/>
    <x v="25"/>
    <x v="0"/>
    <x v="2"/>
    <n v="9.4709999999999996E-6"/>
  </r>
  <r>
    <x v="0"/>
    <x v="58"/>
    <x v="0"/>
    <x v="9"/>
    <x v="25"/>
    <x v="0"/>
    <x v="2"/>
    <n v="6.4259774000000006E-2"/>
  </r>
  <r>
    <x v="0"/>
    <x v="59"/>
    <x v="0"/>
    <x v="9"/>
    <x v="25"/>
    <x v="0"/>
    <x v="2"/>
    <n v="1"/>
  </r>
  <r>
    <x v="0"/>
    <x v="60"/>
    <x v="0"/>
    <x v="9"/>
    <x v="25"/>
    <x v="0"/>
    <x v="2"/>
    <n v="1372.3637000000001"/>
  </r>
  <r>
    <x v="0"/>
    <x v="49"/>
    <x v="0"/>
    <x v="9"/>
    <x v="26"/>
    <x v="0"/>
    <x v="2"/>
    <n v="1.5"/>
  </r>
  <r>
    <x v="0"/>
    <x v="50"/>
    <x v="0"/>
    <x v="9"/>
    <x v="26"/>
    <x v="0"/>
    <x v="2"/>
    <n v="1.5000550290000001"/>
  </r>
  <r>
    <x v="0"/>
    <x v="51"/>
    <x v="0"/>
    <x v="9"/>
    <x v="26"/>
    <x v="0"/>
    <x v="2"/>
    <n v="1.630343045"/>
  </r>
  <r>
    <x v="0"/>
    <x v="52"/>
    <x v="0"/>
    <x v="9"/>
    <x v="26"/>
    <x v="0"/>
    <x v="2"/>
    <n v="1.5"/>
  </r>
  <r>
    <x v="0"/>
    <x v="53"/>
    <x v="0"/>
    <x v="9"/>
    <x v="26"/>
    <x v="0"/>
    <x v="2"/>
    <n v="1.6412017379999999"/>
  </r>
  <r>
    <x v="0"/>
    <x v="54"/>
    <x v="0"/>
    <x v="9"/>
    <x v="26"/>
    <x v="0"/>
    <x v="2"/>
    <n v="473.49829999999997"/>
  </r>
  <r>
    <x v="0"/>
    <x v="55"/>
    <x v="0"/>
    <x v="9"/>
    <x v="26"/>
    <x v="0"/>
    <x v="2"/>
    <n v="1"/>
  </r>
  <r>
    <x v="0"/>
    <x v="56"/>
    <x v="0"/>
    <x v="9"/>
    <x v="26"/>
    <x v="0"/>
    <x v="2"/>
    <n v="6.6603729999999998E-3"/>
  </r>
  <r>
    <x v="0"/>
    <x v="57"/>
    <x v="0"/>
    <x v="9"/>
    <x v="26"/>
    <x v="0"/>
    <x v="2"/>
    <n v="3.6686000000000001E-5"/>
  </r>
  <r>
    <x v="0"/>
    <x v="58"/>
    <x v="0"/>
    <x v="9"/>
    <x v="26"/>
    <x v="0"/>
    <x v="2"/>
    <n v="8.6858676999999995E-2"/>
  </r>
  <r>
    <x v="0"/>
    <x v="59"/>
    <x v="0"/>
    <x v="9"/>
    <x v="26"/>
    <x v="0"/>
    <x v="2"/>
    <n v="1"/>
  </r>
  <r>
    <x v="0"/>
    <x v="60"/>
    <x v="0"/>
    <x v="9"/>
    <x v="26"/>
    <x v="0"/>
    <x v="2"/>
    <n v="710.27350000000001"/>
  </r>
  <r>
    <x v="0"/>
    <x v="49"/>
    <x v="0"/>
    <x v="9"/>
    <x v="27"/>
    <x v="0"/>
    <x v="2"/>
    <n v="1.5"/>
  </r>
  <r>
    <x v="0"/>
    <x v="50"/>
    <x v="0"/>
    <x v="9"/>
    <x v="27"/>
    <x v="0"/>
    <x v="2"/>
    <n v="1.50023792"/>
  </r>
  <r>
    <x v="0"/>
    <x v="51"/>
    <x v="0"/>
    <x v="9"/>
    <x v="27"/>
    <x v="0"/>
    <x v="2"/>
    <n v="1.5811834389999999"/>
  </r>
  <r>
    <x v="0"/>
    <x v="52"/>
    <x v="0"/>
    <x v="9"/>
    <x v="27"/>
    <x v="0"/>
    <x v="2"/>
    <n v="1.5"/>
  </r>
  <r>
    <x v="0"/>
    <x v="53"/>
    <x v="0"/>
    <x v="9"/>
    <x v="27"/>
    <x v="0"/>
    <x v="2"/>
    <n v="1.6334643289999999"/>
  </r>
  <r>
    <x v="0"/>
    <x v="54"/>
    <x v="0"/>
    <x v="9"/>
    <x v="27"/>
    <x v="0"/>
    <x v="2"/>
    <n v="39.989046993999999"/>
  </r>
  <r>
    <x v="0"/>
    <x v="55"/>
    <x v="0"/>
    <x v="9"/>
    <x v="27"/>
    <x v="0"/>
    <x v="2"/>
    <n v="1"/>
  </r>
  <r>
    <x v="0"/>
    <x v="56"/>
    <x v="0"/>
    <x v="9"/>
    <x v="27"/>
    <x v="0"/>
    <x v="2"/>
    <n v="3.3064404999999998E-2"/>
  </r>
  <r>
    <x v="0"/>
    <x v="57"/>
    <x v="0"/>
    <x v="9"/>
    <x v="27"/>
    <x v="0"/>
    <x v="2"/>
    <n v="1.5861299999999999E-4"/>
  </r>
  <r>
    <x v="0"/>
    <x v="58"/>
    <x v="0"/>
    <x v="9"/>
    <x v="27"/>
    <x v="0"/>
    <x v="2"/>
    <n v="5.3963679000000001E-2"/>
  </r>
  <r>
    <x v="0"/>
    <x v="59"/>
    <x v="0"/>
    <x v="9"/>
    <x v="27"/>
    <x v="0"/>
    <x v="2"/>
    <n v="1"/>
  </r>
  <r>
    <x v="0"/>
    <x v="60"/>
    <x v="0"/>
    <x v="9"/>
    <x v="27"/>
    <x v="0"/>
    <x v="2"/>
    <n v="59.993084690000003"/>
  </r>
  <r>
    <x v="0"/>
    <x v="49"/>
    <x v="0"/>
    <x v="9"/>
    <x v="28"/>
    <x v="0"/>
    <x v="2"/>
    <n v="1.5"/>
  </r>
  <r>
    <x v="0"/>
    <x v="50"/>
    <x v="0"/>
    <x v="9"/>
    <x v="28"/>
    <x v="0"/>
    <x v="2"/>
    <n v="1.500082967"/>
  </r>
  <r>
    <x v="0"/>
    <x v="51"/>
    <x v="0"/>
    <x v="9"/>
    <x v="28"/>
    <x v="0"/>
    <x v="2"/>
    <n v="1.646339472"/>
  </r>
  <r>
    <x v="0"/>
    <x v="52"/>
    <x v="0"/>
    <x v="9"/>
    <x v="28"/>
    <x v="0"/>
    <x v="2"/>
    <n v="1.5"/>
  </r>
  <r>
    <x v="0"/>
    <x v="53"/>
    <x v="0"/>
    <x v="9"/>
    <x v="28"/>
    <x v="0"/>
    <x v="2"/>
    <n v="1.6818789750000001"/>
  </r>
  <r>
    <x v="0"/>
    <x v="54"/>
    <x v="0"/>
    <x v="9"/>
    <x v="28"/>
    <x v="0"/>
    <x v="2"/>
    <n v="1549.1051"/>
  </r>
  <r>
    <x v="0"/>
    <x v="55"/>
    <x v="0"/>
    <x v="9"/>
    <x v="28"/>
    <x v="0"/>
    <x v="2"/>
    <n v="1"/>
  </r>
  <r>
    <x v="0"/>
    <x v="56"/>
    <x v="0"/>
    <x v="9"/>
    <x v="28"/>
    <x v="0"/>
    <x v="2"/>
    <n v="2.1586983000000001E-2"/>
  </r>
  <r>
    <x v="0"/>
    <x v="57"/>
    <x v="0"/>
    <x v="9"/>
    <x v="28"/>
    <x v="0"/>
    <x v="2"/>
    <n v="5.5312000000000002E-5"/>
  </r>
  <r>
    <x v="0"/>
    <x v="58"/>
    <x v="0"/>
    <x v="9"/>
    <x v="28"/>
    <x v="0"/>
    <x v="2"/>
    <n v="9.7504336999999996E-2"/>
  </r>
  <r>
    <x v="0"/>
    <x v="59"/>
    <x v="0"/>
    <x v="9"/>
    <x v="28"/>
    <x v="0"/>
    <x v="2"/>
    <n v="1"/>
  </r>
  <r>
    <x v="0"/>
    <x v="60"/>
    <x v="0"/>
    <x v="9"/>
    <x v="28"/>
    <x v="0"/>
    <x v="2"/>
    <n v="2323.7860999999998"/>
  </r>
  <r>
    <x v="0"/>
    <x v="49"/>
    <x v="0"/>
    <x v="9"/>
    <x v="29"/>
    <x v="0"/>
    <x v="2"/>
    <n v="1.5"/>
  </r>
  <r>
    <x v="0"/>
    <x v="50"/>
    <x v="0"/>
    <x v="9"/>
    <x v="29"/>
    <x v="0"/>
    <x v="2"/>
    <n v="1.5000030259999999"/>
  </r>
  <r>
    <x v="0"/>
    <x v="51"/>
    <x v="0"/>
    <x v="9"/>
    <x v="29"/>
    <x v="0"/>
    <x v="2"/>
    <n v="1.6666168480000001"/>
  </r>
  <r>
    <x v="0"/>
    <x v="52"/>
    <x v="0"/>
    <x v="9"/>
    <x v="29"/>
    <x v="0"/>
    <x v="2"/>
    <n v="1.5"/>
  </r>
  <r>
    <x v="0"/>
    <x v="53"/>
    <x v="0"/>
    <x v="9"/>
    <x v="29"/>
    <x v="0"/>
    <x v="2"/>
    <n v="1.7863015360000001"/>
  </r>
  <r>
    <x v="0"/>
    <x v="54"/>
    <x v="0"/>
    <x v="9"/>
    <x v="29"/>
    <x v="0"/>
    <x v="2"/>
    <n v="2410.9103"/>
  </r>
  <r>
    <x v="0"/>
    <x v="55"/>
    <x v="0"/>
    <x v="9"/>
    <x v="29"/>
    <x v="0"/>
    <x v="2"/>
    <n v="1"/>
  </r>
  <r>
    <x v="0"/>
    <x v="56"/>
    <x v="0"/>
    <x v="9"/>
    <x v="29"/>
    <x v="0"/>
    <x v="2"/>
    <n v="7.1812958999999996E-2"/>
  </r>
  <r>
    <x v="0"/>
    <x v="57"/>
    <x v="0"/>
    <x v="9"/>
    <x v="29"/>
    <x v="0"/>
    <x v="2"/>
    <n v="2.0169999999999999E-6"/>
  </r>
  <r>
    <x v="0"/>
    <x v="58"/>
    <x v="0"/>
    <x v="9"/>
    <x v="29"/>
    <x v="0"/>
    <x v="2"/>
    <n v="0.111075881"/>
  </r>
  <r>
    <x v="0"/>
    <x v="59"/>
    <x v="0"/>
    <x v="9"/>
    <x v="29"/>
    <x v="0"/>
    <x v="2"/>
    <n v="1"/>
  </r>
  <r>
    <x v="0"/>
    <x v="60"/>
    <x v="0"/>
    <x v="9"/>
    <x v="29"/>
    <x v="0"/>
    <x v="2"/>
    <n v="3616.3726999999999"/>
  </r>
  <r>
    <x v="0"/>
    <x v="49"/>
    <x v="0"/>
    <x v="9"/>
    <x v="30"/>
    <x v="0"/>
    <x v="2"/>
    <n v="1.5"/>
  </r>
  <r>
    <x v="0"/>
    <x v="50"/>
    <x v="0"/>
    <x v="9"/>
    <x v="30"/>
    <x v="0"/>
    <x v="2"/>
    <n v="1.5000005590000001"/>
  </r>
  <r>
    <x v="0"/>
    <x v="51"/>
    <x v="0"/>
    <x v="9"/>
    <x v="30"/>
    <x v="0"/>
    <x v="2"/>
    <n v="1.683585517"/>
  </r>
  <r>
    <x v="0"/>
    <x v="52"/>
    <x v="0"/>
    <x v="9"/>
    <x v="30"/>
    <x v="0"/>
    <x v="2"/>
    <n v="1.5"/>
  </r>
  <r>
    <x v="0"/>
    <x v="53"/>
    <x v="0"/>
    <x v="9"/>
    <x v="30"/>
    <x v="0"/>
    <x v="2"/>
    <n v="1.883409991"/>
  </r>
  <r>
    <x v="0"/>
    <x v="54"/>
    <x v="0"/>
    <x v="9"/>
    <x v="30"/>
    <x v="0"/>
    <x v="2"/>
    <n v="595.173"/>
  </r>
  <r>
    <x v="0"/>
    <x v="55"/>
    <x v="0"/>
    <x v="9"/>
    <x v="30"/>
    <x v="0"/>
    <x v="2"/>
    <n v="1"/>
  </r>
  <r>
    <x v="0"/>
    <x v="56"/>
    <x v="0"/>
    <x v="9"/>
    <x v="30"/>
    <x v="0"/>
    <x v="2"/>
    <n v="0.118689827"/>
  </r>
  <r>
    <x v="0"/>
    <x v="57"/>
    <x v="0"/>
    <x v="9"/>
    <x v="30"/>
    <x v="0"/>
    <x v="2"/>
    <n v="3.7300000000000002E-7"/>
  </r>
  <r>
    <x v="0"/>
    <x v="58"/>
    <x v="0"/>
    <x v="9"/>
    <x v="30"/>
    <x v="0"/>
    <x v="2"/>
    <n v="0.122389972"/>
  </r>
  <r>
    <x v="0"/>
    <x v="59"/>
    <x v="0"/>
    <x v="9"/>
    <x v="30"/>
    <x v="0"/>
    <x v="2"/>
    <n v="1"/>
  </r>
  <r>
    <x v="0"/>
    <x v="60"/>
    <x v="0"/>
    <x v="9"/>
    <x v="30"/>
    <x v="0"/>
    <x v="2"/>
    <n v="892.75982999999997"/>
  </r>
  <r>
    <x v="0"/>
    <x v="49"/>
    <x v="0"/>
    <x v="9"/>
    <x v="31"/>
    <x v="0"/>
    <x v="2"/>
    <n v="1.5"/>
  </r>
  <r>
    <x v="0"/>
    <x v="50"/>
    <x v="0"/>
    <x v="9"/>
    <x v="31"/>
    <x v="0"/>
    <x v="2"/>
    <n v="1.5000337989999999"/>
  </r>
  <r>
    <x v="0"/>
    <x v="51"/>
    <x v="0"/>
    <x v="9"/>
    <x v="31"/>
    <x v="0"/>
    <x v="2"/>
    <n v="1.6364297750000001"/>
  </r>
  <r>
    <x v="0"/>
    <x v="52"/>
    <x v="0"/>
    <x v="9"/>
    <x v="31"/>
    <x v="0"/>
    <x v="2"/>
    <n v="1.5"/>
  </r>
  <r>
    <x v="0"/>
    <x v="53"/>
    <x v="0"/>
    <x v="9"/>
    <x v="31"/>
    <x v="0"/>
    <x v="2"/>
    <n v="1.732971735"/>
  </r>
  <r>
    <x v="0"/>
    <x v="54"/>
    <x v="0"/>
    <x v="9"/>
    <x v="31"/>
    <x v="0"/>
    <x v="2"/>
    <n v="50.152737772000002"/>
  </r>
  <r>
    <x v="0"/>
    <x v="55"/>
    <x v="0"/>
    <x v="9"/>
    <x v="31"/>
    <x v="0"/>
    <x v="2"/>
    <n v="1"/>
  </r>
  <r>
    <x v="0"/>
    <x v="56"/>
    <x v="0"/>
    <x v="9"/>
    <x v="31"/>
    <x v="0"/>
    <x v="2"/>
    <n v="5.8995480000000003E-2"/>
  </r>
  <r>
    <x v="0"/>
    <x v="57"/>
    <x v="0"/>
    <x v="9"/>
    <x v="31"/>
    <x v="0"/>
    <x v="2"/>
    <n v="2.2532999999999999E-5"/>
  </r>
  <r>
    <x v="0"/>
    <x v="58"/>
    <x v="0"/>
    <x v="9"/>
    <x v="31"/>
    <x v="0"/>
    <x v="2"/>
    <n v="9.0930651000000001E-2"/>
  </r>
  <r>
    <x v="0"/>
    <x v="59"/>
    <x v="0"/>
    <x v="9"/>
    <x v="31"/>
    <x v="0"/>
    <x v="2"/>
    <n v="1"/>
  </r>
  <r>
    <x v="0"/>
    <x v="60"/>
    <x v="0"/>
    <x v="9"/>
    <x v="31"/>
    <x v="0"/>
    <x v="2"/>
    <n v="75.230801760999995"/>
  </r>
  <r>
    <x v="0"/>
    <x v="49"/>
    <x v="0"/>
    <x v="10"/>
    <x v="22"/>
    <x v="0"/>
    <x v="2"/>
    <n v="1.5"/>
  </r>
  <r>
    <x v="0"/>
    <x v="50"/>
    <x v="0"/>
    <x v="10"/>
    <x v="22"/>
    <x v="0"/>
    <x v="2"/>
    <n v="1.500001715"/>
  </r>
  <r>
    <x v="0"/>
    <x v="51"/>
    <x v="0"/>
    <x v="10"/>
    <x v="22"/>
    <x v="0"/>
    <x v="2"/>
    <n v="1.5518821549999999"/>
  </r>
  <r>
    <x v="0"/>
    <x v="52"/>
    <x v="0"/>
    <x v="10"/>
    <x v="22"/>
    <x v="0"/>
    <x v="2"/>
    <n v="1.5"/>
  </r>
  <r>
    <x v="0"/>
    <x v="53"/>
    <x v="0"/>
    <x v="10"/>
    <x v="22"/>
    <x v="0"/>
    <x v="2"/>
    <n v="1.615274272"/>
  </r>
  <r>
    <x v="0"/>
    <x v="54"/>
    <x v="0"/>
    <x v="10"/>
    <x v="22"/>
    <x v="0"/>
    <x v="2"/>
    <n v="697.82002"/>
  </r>
  <r>
    <x v="0"/>
    <x v="55"/>
    <x v="0"/>
    <x v="10"/>
    <x v="22"/>
    <x v="0"/>
    <x v="2"/>
    <n v="1"/>
  </r>
  <r>
    <x v="0"/>
    <x v="56"/>
    <x v="0"/>
    <x v="10"/>
    <x v="22"/>
    <x v="0"/>
    <x v="2"/>
    <n v="4.0848537999999997E-2"/>
  </r>
  <r>
    <x v="0"/>
    <x v="57"/>
    <x v="0"/>
    <x v="10"/>
    <x v="22"/>
    <x v="0"/>
    <x v="2"/>
    <n v="1.1429999999999999E-6"/>
  </r>
  <r>
    <x v="0"/>
    <x v="58"/>
    <x v="0"/>
    <x v="10"/>
    <x v="22"/>
    <x v="0"/>
    <x v="2"/>
    <n v="3.458696E-2"/>
  </r>
  <r>
    <x v="0"/>
    <x v="59"/>
    <x v="0"/>
    <x v="10"/>
    <x v="22"/>
    <x v="0"/>
    <x v="2"/>
    <n v="1"/>
  </r>
  <r>
    <x v="0"/>
    <x v="60"/>
    <x v="0"/>
    <x v="10"/>
    <x v="22"/>
    <x v="0"/>
    <x v="2"/>
    <n v="1046.7311999999999"/>
  </r>
  <r>
    <x v="0"/>
    <x v="49"/>
    <x v="0"/>
    <x v="10"/>
    <x v="23"/>
    <x v="0"/>
    <x v="2"/>
    <n v="1.5"/>
  </r>
  <r>
    <x v="0"/>
    <x v="50"/>
    <x v="0"/>
    <x v="10"/>
    <x v="23"/>
    <x v="0"/>
    <x v="2"/>
    <n v="1.5007150010000001"/>
  </r>
  <r>
    <x v="0"/>
    <x v="51"/>
    <x v="0"/>
    <x v="10"/>
    <x v="23"/>
    <x v="0"/>
    <x v="2"/>
    <n v="1.5982314470000001"/>
  </r>
  <r>
    <x v="0"/>
    <x v="52"/>
    <x v="0"/>
    <x v="10"/>
    <x v="23"/>
    <x v="0"/>
    <x v="2"/>
    <n v="1.5"/>
  </r>
  <r>
    <x v="0"/>
    <x v="53"/>
    <x v="0"/>
    <x v="10"/>
    <x v="23"/>
    <x v="0"/>
    <x v="2"/>
    <n v="1.8211315990000001"/>
  </r>
  <r>
    <x v="0"/>
    <x v="54"/>
    <x v="0"/>
    <x v="10"/>
    <x v="23"/>
    <x v="0"/>
    <x v="2"/>
    <n v="9489.3616999999995"/>
  </r>
  <r>
    <x v="0"/>
    <x v="55"/>
    <x v="0"/>
    <x v="10"/>
    <x v="23"/>
    <x v="0"/>
    <x v="2"/>
    <n v="1"/>
  </r>
  <r>
    <x v="0"/>
    <x v="56"/>
    <x v="0"/>
    <x v="10"/>
    <x v="23"/>
    <x v="0"/>
    <x v="2"/>
    <n v="0.139466754"/>
  </r>
  <r>
    <x v="0"/>
    <x v="57"/>
    <x v="0"/>
    <x v="10"/>
    <x v="23"/>
    <x v="0"/>
    <x v="2"/>
    <n v="4.7666700000000001E-4"/>
  </r>
  <r>
    <x v="0"/>
    <x v="58"/>
    <x v="0"/>
    <x v="10"/>
    <x v="23"/>
    <x v="0"/>
    <x v="2"/>
    <n v="6.5010964000000004E-2"/>
  </r>
  <r>
    <x v="0"/>
    <x v="59"/>
    <x v="0"/>
    <x v="10"/>
    <x v="23"/>
    <x v="0"/>
    <x v="2"/>
    <n v="1"/>
  </r>
  <r>
    <x v="0"/>
    <x v="60"/>
    <x v="0"/>
    <x v="10"/>
    <x v="23"/>
    <x v="0"/>
    <x v="2"/>
    <n v="14240.826999999999"/>
  </r>
  <r>
    <x v="0"/>
    <x v="49"/>
    <x v="0"/>
    <x v="10"/>
    <x v="24"/>
    <x v="0"/>
    <x v="2"/>
    <n v="1.5"/>
  </r>
  <r>
    <x v="0"/>
    <x v="50"/>
    <x v="0"/>
    <x v="10"/>
    <x v="24"/>
    <x v="0"/>
    <x v="2"/>
    <n v="1.5000949020000001"/>
  </r>
  <r>
    <x v="0"/>
    <x v="51"/>
    <x v="0"/>
    <x v="10"/>
    <x v="24"/>
    <x v="0"/>
    <x v="2"/>
    <n v="2.0911983620000001"/>
  </r>
  <r>
    <x v="0"/>
    <x v="52"/>
    <x v="0"/>
    <x v="10"/>
    <x v="24"/>
    <x v="0"/>
    <x v="2"/>
    <n v="1.5"/>
  </r>
  <r>
    <x v="0"/>
    <x v="53"/>
    <x v="0"/>
    <x v="10"/>
    <x v="24"/>
    <x v="0"/>
    <x v="2"/>
    <n v="2.1710004490000001"/>
  </r>
  <r>
    <x v="0"/>
    <x v="54"/>
    <x v="0"/>
    <x v="10"/>
    <x v="24"/>
    <x v="0"/>
    <x v="2"/>
    <n v="2079.3123000000001"/>
  </r>
  <r>
    <x v="0"/>
    <x v="55"/>
    <x v="0"/>
    <x v="10"/>
    <x v="24"/>
    <x v="0"/>
    <x v="2"/>
    <n v="1"/>
  </r>
  <r>
    <x v="0"/>
    <x v="56"/>
    <x v="0"/>
    <x v="10"/>
    <x v="24"/>
    <x v="0"/>
    <x v="2"/>
    <n v="3.8160935999999999E-2"/>
  </r>
  <r>
    <x v="0"/>
    <x v="57"/>
    <x v="0"/>
    <x v="10"/>
    <x v="24"/>
    <x v="0"/>
    <x v="2"/>
    <n v="6.3268000000000005E-5"/>
  </r>
  <r>
    <x v="0"/>
    <x v="58"/>
    <x v="0"/>
    <x v="10"/>
    <x v="24"/>
    <x v="0"/>
    <x v="2"/>
    <n v="0.39406897299999999"/>
  </r>
  <r>
    <x v="0"/>
    <x v="59"/>
    <x v="0"/>
    <x v="10"/>
    <x v="24"/>
    <x v="0"/>
    <x v="2"/>
    <n v="1"/>
  </r>
  <r>
    <x v="0"/>
    <x v="60"/>
    <x v="0"/>
    <x v="10"/>
    <x v="24"/>
    <x v="0"/>
    <x v="2"/>
    <n v="3119.1657"/>
  </r>
  <r>
    <x v="0"/>
    <x v="49"/>
    <x v="0"/>
    <x v="10"/>
    <x v="25"/>
    <x v="0"/>
    <x v="2"/>
    <n v="1.5"/>
  </r>
  <r>
    <x v="0"/>
    <x v="50"/>
    <x v="0"/>
    <x v="10"/>
    <x v="25"/>
    <x v="0"/>
    <x v="2"/>
    <n v="1.5036585140000001"/>
  </r>
  <r>
    <x v="0"/>
    <x v="51"/>
    <x v="0"/>
    <x v="10"/>
    <x v="25"/>
    <x v="0"/>
    <x v="2"/>
    <n v="1.573597285"/>
  </r>
  <r>
    <x v="0"/>
    <x v="52"/>
    <x v="0"/>
    <x v="10"/>
    <x v="25"/>
    <x v="0"/>
    <x v="2"/>
    <n v="1.5"/>
  </r>
  <r>
    <x v="0"/>
    <x v="53"/>
    <x v="0"/>
    <x v="10"/>
    <x v="25"/>
    <x v="0"/>
    <x v="2"/>
    <n v="1.660882669"/>
  </r>
  <r>
    <x v="0"/>
    <x v="54"/>
    <x v="0"/>
    <x v="10"/>
    <x v="25"/>
    <x v="0"/>
    <x v="2"/>
    <n v="255.03919999999999"/>
  </r>
  <r>
    <x v="0"/>
    <x v="55"/>
    <x v="0"/>
    <x v="10"/>
    <x v="25"/>
    <x v="0"/>
    <x v="2"/>
    <n v="1"/>
  </r>
  <r>
    <x v="0"/>
    <x v="56"/>
    <x v="0"/>
    <x v="10"/>
    <x v="25"/>
    <x v="0"/>
    <x v="2"/>
    <n v="5.5468692E-2"/>
  </r>
  <r>
    <x v="0"/>
    <x v="57"/>
    <x v="0"/>
    <x v="10"/>
    <x v="25"/>
    <x v="0"/>
    <x v="2"/>
    <n v="2.4390089999999998E-3"/>
  </r>
  <r>
    <x v="0"/>
    <x v="58"/>
    <x v="0"/>
    <x v="10"/>
    <x v="25"/>
    <x v="0"/>
    <x v="2"/>
    <n v="4.6625846999999998E-2"/>
  </r>
  <r>
    <x v="0"/>
    <x v="59"/>
    <x v="0"/>
    <x v="10"/>
    <x v="25"/>
    <x v="0"/>
    <x v="2"/>
    <n v="1"/>
  </r>
  <r>
    <x v="0"/>
    <x v="60"/>
    <x v="0"/>
    <x v="10"/>
    <x v="25"/>
    <x v="0"/>
    <x v="2"/>
    <n v="383.49187000000001"/>
  </r>
  <r>
    <x v="0"/>
    <x v="49"/>
    <x v="0"/>
    <x v="10"/>
    <x v="26"/>
    <x v="0"/>
    <x v="2"/>
    <n v="1.5"/>
  </r>
  <r>
    <x v="0"/>
    <x v="50"/>
    <x v="0"/>
    <x v="10"/>
    <x v="26"/>
    <x v="0"/>
    <x v="2"/>
    <n v="1.500082084"/>
  </r>
  <r>
    <x v="0"/>
    <x v="51"/>
    <x v="0"/>
    <x v="10"/>
    <x v="26"/>
    <x v="0"/>
    <x v="2"/>
    <n v="1.551097283"/>
  </r>
  <r>
    <x v="0"/>
    <x v="52"/>
    <x v="0"/>
    <x v="10"/>
    <x v="26"/>
    <x v="0"/>
    <x v="2"/>
    <n v="1.5"/>
  </r>
  <r>
    <x v="0"/>
    <x v="53"/>
    <x v="0"/>
    <x v="10"/>
    <x v="26"/>
    <x v="0"/>
    <x v="2"/>
    <n v="1.5678111800000001"/>
  </r>
  <r>
    <x v="0"/>
    <x v="54"/>
    <x v="0"/>
    <x v="10"/>
    <x v="26"/>
    <x v="0"/>
    <x v="2"/>
    <n v="4490.2965000000004"/>
  </r>
  <r>
    <x v="0"/>
    <x v="55"/>
    <x v="0"/>
    <x v="10"/>
    <x v="26"/>
    <x v="0"/>
    <x v="2"/>
    <n v="1"/>
  </r>
  <r>
    <x v="0"/>
    <x v="56"/>
    <x v="0"/>
    <x v="10"/>
    <x v="26"/>
    <x v="0"/>
    <x v="2"/>
    <n v="1.0775531E-2"/>
  </r>
  <r>
    <x v="0"/>
    <x v="57"/>
    <x v="0"/>
    <x v="10"/>
    <x v="26"/>
    <x v="0"/>
    <x v="2"/>
    <n v="5.4722999999999998E-5"/>
  </r>
  <r>
    <x v="0"/>
    <x v="58"/>
    <x v="0"/>
    <x v="10"/>
    <x v="26"/>
    <x v="0"/>
    <x v="2"/>
    <n v="3.4010131999999998E-2"/>
  </r>
  <r>
    <x v="0"/>
    <x v="59"/>
    <x v="0"/>
    <x v="10"/>
    <x v="26"/>
    <x v="0"/>
    <x v="2"/>
    <n v="1"/>
  </r>
  <r>
    <x v="0"/>
    <x v="60"/>
    <x v="0"/>
    <x v="10"/>
    <x v="26"/>
    <x v="0"/>
    <x v="2"/>
    <n v="6735.8134"/>
  </r>
  <r>
    <x v="0"/>
    <x v="49"/>
    <x v="0"/>
    <x v="10"/>
    <x v="27"/>
    <x v="0"/>
    <x v="2"/>
    <n v="1.5"/>
  </r>
  <r>
    <x v="0"/>
    <x v="50"/>
    <x v="0"/>
    <x v="10"/>
    <x v="27"/>
    <x v="0"/>
    <x v="2"/>
    <n v="1.500068248"/>
  </r>
  <r>
    <x v="0"/>
    <x v="51"/>
    <x v="0"/>
    <x v="10"/>
    <x v="27"/>
    <x v="0"/>
    <x v="2"/>
    <n v="1.5539315950000001"/>
  </r>
  <r>
    <x v="0"/>
    <x v="52"/>
    <x v="0"/>
    <x v="10"/>
    <x v="27"/>
    <x v="0"/>
    <x v="2"/>
    <n v="1.5"/>
  </r>
  <r>
    <x v="0"/>
    <x v="53"/>
    <x v="0"/>
    <x v="10"/>
    <x v="27"/>
    <x v="0"/>
    <x v="2"/>
    <n v="1.648640576"/>
  </r>
  <r>
    <x v="0"/>
    <x v="54"/>
    <x v="0"/>
    <x v="10"/>
    <x v="27"/>
    <x v="0"/>
    <x v="2"/>
    <n v="150.16713999999999"/>
  </r>
  <r>
    <x v="0"/>
    <x v="55"/>
    <x v="0"/>
    <x v="10"/>
    <x v="27"/>
    <x v="0"/>
    <x v="2"/>
    <n v="1"/>
  </r>
  <r>
    <x v="0"/>
    <x v="56"/>
    <x v="0"/>
    <x v="10"/>
    <x v="27"/>
    <x v="0"/>
    <x v="2"/>
    <n v="6.0947973000000003E-2"/>
  </r>
  <r>
    <x v="0"/>
    <x v="57"/>
    <x v="0"/>
    <x v="10"/>
    <x v="27"/>
    <x v="0"/>
    <x v="2"/>
    <n v="4.5498999999999999E-5"/>
  </r>
  <r>
    <x v="0"/>
    <x v="58"/>
    <x v="0"/>
    <x v="10"/>
    <x v="27"/>
    <x v="0"/>
    <x v="2"/>
    <n v="3.5908898000000002E-2"/>
  </r>
  <r>
    <x v="0"/>
    <x v="59"/>
    <x v="0"/>
    <x v="10"/>
    <x v="27"/>
    <x v="0"/>
    <x v="2"/>
    <n v="1"/>
  </r>
  <r>
    <x v="0"/>
    <x v="60"/>
    <x v="0"/>
    <x v="10"/>
    <x v="27"/>
    <x v="0"/>
    <x v="2"/>
    <n v="225.26096000000001"/>
  </r>
  <r>
    <x v="0"/>
    <x v="49"/>
    <x v="0"/>
    <x v="10"/>
    <x v="28"/>
    <x v="0"/>
    <x v="2"/>
    <n v="1.5"/>
  </r>
  <r>
    <x v="0"/>
    <x v="50"/>
    <x v="0"/>
    <x v="10"/>
    <x v="28"/>
    <x v="0"/>
    <x v="2"/>
    <n v="1.5013858950000001"/>
  </r>
  <r>
    <x v="0"/>
    <x v="51"/>
    <x v="0"/>
    <x v="10"/>
    <x v="28"/>
    <x v="0"/>
    <x v="2"/>
    <n v="1.555186983"/>
  </r>
  <r>
    <x v="0"/>
    <x v="52"/>
    <x v="0"/>
    <x v="10"/>
    <x v="28"/>
    <x v="0"/>
    <x v="2"/>
    <n v="1.5"/>
  </r>
  <r>
    <x v="0"/>
    <x v="53"/>
    <x v="0"/>
    <x v="10"/>
    <x v="28"/>
    <x v="0"/>
    <x v="2"/>
    <n v="2.0460345809999998"/>
  </r>
  <r>
    <x v="0"/>
    <x v="54"/>
    <x v="0"/>
    <x v="10"/>
    <x v="28"/>
    <x v="0"/>
    <x v="2"/>
    <n v="2253.0120000000002"/>
  </r>
  <r>
    <x v="0"/>
    <x v="55"/>
    <x v="0"/>
    <x v="10"/>
    <x v="28"/>
    <x v="0"/>
    <x v="2"/>
    <n v="1"/>
  </r>
  <r>
    <x v="0"/>
    <x v="56"/>
    <x v="0"/>
    <x v="10"/>
    <x v="28"/>
    <x v="0"/>
    <x v="2"/>
    <n v="0.31561966699999999"/>
  </r>
  <r>
    <x v="0"/>
    <x v="57"/>
    <x v="0"/>
    <x v="10"/>
    <x v="28"/>
    <x v="0"/>
    <x v="2"/>
    <n v="9.2393E-4"/>
  </r>
  <r>
    <x v="0"/>
    <x v="58"/>
    <x v="0"/>
    <x v="10"/>
    <x v="28"/>
    <x v="0"/>
    <x v="2"/>
    <n v="3.5867391999999998E-2"/>
  </r>
  <r>
    <x v="0"/>
    <x v="59"/>
    <x v="0"/>
    <x v="10"/>
    <x v="28"/>
    <x v="0"/>
    <x v="2"/>
    <n v="1"/>
  </r>
  <r>
    <x v="0"/>
    <x v="60"/>
    <x v="0"/>
    <x v="10"/>
    <x v="28"/>
    <x v="0"/>
    <x v="2"/>
    <n v="3382.6404000000002"/>
  </r>
  <r>
    <x v="0"/>
    <x v="49"/>
    <x v="0"/>
    <x v="10"/>
    <x v="29"/>
    <x v="0"/>
    <x v="2"/>
    <n v="1.5"/>
  </r>
  <r>
    <x v="0"/>
    <x v="50"/>
    <x v="0"/>
    <x v="10"/>
    <x v="29"/>
    <x v="0"/>
    <x v="2"/>
    <n v="1.5002315820000001"/>
  </r>
  <r>
    <x v="0"/>
    <x v="51"/>
    <x v="0"/>
    <x v="10"/>
    <x v="29"/>
    <x v="0"/>
    <x v="2"/>
    <n v="1.620084732"/>
  </r>
  <r>
    <x v="0"/>
    <x v="52"/>
    <x v="0"/>
    <x v="10"/>
    <x v="29"/>
    <x v="0"/>
    <x v="2"/>
    <n v="1.5"/>
  </r>
  <r>
    <x v="0"/>
    <x v="53"/>
    <x v="0"/>
    <x v="10"/>
    <x v="29"/>
    <x v="0"/>
    <x v="2"/>
    <n v="1.702719098"/>
  </r>
  <r>
    <x v="0"/>
    <x v="54"/>
    <x v="0"/>
    <x v="10"/>
    <x v="29"/>
    <x v="0"/>
    <x v="2"/>
    <n v="1759.7652"/>
  </r>
  <r>
    <x v="0"/>
    <x v="55"/>
    <x v="0"/>
    <x v="10"/>
    <x v="29"/>
    <x v="0"/>
    <x v="2"/>
    <n v="1"/>
  </r>
  <r>
    <x v="0"/>
    <x v="56"/>
    <x v="0"/>
    <x v="10"/>
    <x v="29"/>
    <x v="0"/>
    <x v="2"/>
    <n v="5.1006200000000002E-2"/>
  </r>
  <r>
    <x v="0"/>
    <x v="57"/>
    <x v="0"/>
    <x v="10"/>
    <x v="29"/>
    <x v="0"/>
    <x v="2"/>
    <n v="1.5438800000000001E-4"/>
  </r>
  <r>
    <x v="0"/>
    <x v="58"/>
    <x v="0"/>
    <x v="10"/>
    <x v="29"/>
    <x v="0"/>
    <x v="2"/>
    <n v="7.9902099000000004E-2"/>
  </r>
  <r>
    <x v="0"/>
    <x v="59"/>
    <x v="0"/>
    <x v="10"/>
    <x v="29"/>
    <x v="0"/>
    <x v="2"/>
    <n v="1"/>
  </r>
  <r>
    <x v="0"/>
    <x v="60"/>
    <x v="0"/>
    <x v="10"/>
    <x v="29"/>
    <x v="0"/>
    <x v="2"/>
    <n v="2640.0553"/>
  </r>
  <r>
    <x v="0"/>
    <x v="49"/>
    <x v="0"/>
    <x v="10"/>
    <x v="30"/>
    <x v="0"/>
    <x v="2"/>
    <n v="1.5"/>
  </r>
  <r>
    <x v="0"/>
    <x v="50"/>
    <x v="0"/>
    <x v="10"/>
    <x v="30"/>
    <x v="0"/>
    <x v="2"/>
    <n v="1.5005743890000001"/>
  </r>
  <r>
    <x v="0"/>
    <x v="51"/>
    <x v="0"/>
    <x v="10"/>
    <x v="30"/>
    <x v="0"/>
    <x v="2"/>
    <n v="1.6152458270000001"/>
  </r>
  <r>
    <x v="0"/>
    <x v="52"/>
    <x v="0"/>
    <x v="10"/>
    <x v="30"/>
    <x v="0"/>
    <x v="2"/>
    <n v="1.5"/>
  </r>
  <r>
    <x v="0"/>
    <x v="53"/>
    <x v="0"/>
    <x v="10"/>
    <x v="30"/>
    <x v="0"/>
    <x v="2"/>
    <n v="1.7083443270000001"/>
  </r>
  <r>
    <x v="0"/>
    <x v="54"/>
    <x v="0"/>
    <x v="10"/>
    <x v="30"/>
    <x v="0"/>
    <x v="2"/>
    <n v="120.03757"/>
  </r>
  <r>
    <x v="0"/>
    <x v="55"/>
    <x v="0"/>
    <x v="10"/>
    <x v="30"/>
    <x v="0"/>
    <x v="2"/>
    <n v="1"/>
  </r>
  <r>
    <x v="0"/>
    <x v="56"/>
    <x v="0"/>
    <x v="10"/>
    <x v="30"/>
    <x v="0"/>
    <x v="2"/>
    <n v="5.7637357E-2"/>
  </r>
  <r>
    <x v="0"/>
    <x v="57"/>
    <x v="0"/>
    <x v="10"/>
    <x v="30"/>
    <x v="0"/>
    <x v="2"/>
    <n v="3.8292600000000001E-4"/>
  </r>
  <r>
    <x v="0"/>
    <x v="58"/>
    <x v="0"/>
    <x v="10"/>
    <x v="30"/>
    <x v="0"/>
    <x v="2"/>
    <n v="7.6447625000000005E-2"/>
  </r>
  <r>
    <x v="0"/>
    <x v="59"/>
    <x v="0"/>
    <x v="10"/>
    <x v="30"/>
    <x v="0"/>
    <x v="2"/>
    <n v="1"/>
  </r>
  <r>
    <x v="0"/>
    <x v="60"/>
    <x v="0"/>
    <x v="10"/>
    <x v="30"/>
    <x v="0"/>
    <x v="2"/>
    <n v="180.12531000000001"/>
  </r>
  <r>
    <x v="0"/>
    <x v="49"/>
    <x v="0"/>
    <x v="10"/>
    <x v="31"/>
    <x v="0"/>
    <x v="2"/>
    <n v="1.5"/>
  </r>
  <r>
    <x v="0"/>
    <x v="50"/>
    <x v="0"/>
    <x v="10"/>
    <x v="31"/>
    <x v="0"/>
    <x v="2"/>
    <n v="1.500162277"/>
  </r>
  <r>
    <x v="0"/>
    <x v="51"/>
    <x v="0"/>
    <x v="10"/>
    <x v="31"/>
    <x v="0"/>
    <x v="2"/>
    <n v="1.8398535970000001"/>
  </r>
  <r>
    <x v="0"/>
    <x v="52"/>
    <x v="0"/>
    <x v="10"/>
    <x v="31"/>
    <x v="0"/>
    <x v="2"/>
    <n v="1.5"/>
  </r>
  <r>
    <x v="0"/>
    <x v="53"/>
    <x v="0"/>
    <x v="10"/>
    <x v="31"/>
    <x v="0"/>
    <x v="2"/>
    <n v="1.965203254"/>
  </r>
  <r>
    <x v="0"/>
    <x v="54"/>
    <x v="0"/>
    <x v="10"/>
    <x v="31"/>
    <x v="0"/>
    <x v="2"/>
    <n v="334.18883"/>
  </r>
  <r>
    <x v="0"/>
    <x v="55"/>
    <x v="0"/>
    <x v="10"/>
    <x v="31"/>
    <x v="0"/>
    <x v="2"/>
    <n v="1"/>
  </r>
  <r>
    <x v="0"/>
    <x v="56"/>
    <x v="0"/>
    <x v="10"/>
    <x v="31"/>
    <x v="0"/>
    <x v="2"/>
    <n v="6.8130233999999998E-2"/>
  </r>
  <r>
    <x v="0"/>
    <x v="57"/>
    <x v="0"/>
    <x v="10"/>
    <x v="31"/>
    <x v="0"/>
    <x v="2"/>
    <n v="1.08185E-4"/>
  </r>
  <r>
    <x v="0"/>
    <x v="58"/>
    <x v="0"/>
    <x v="10"/>
    <x v="31"/>
    <x v="0"/>
    <x v="2"/>
    <n v="0.22646088"/>
  </r>
  <r>
    <x v="0"/>
    <x v="59"/>
    <x v="0"/>
    <x v="10"/>
    <x v="31"/>
    <x v="0"/>
    <x v="2"/>
    <n v="1"/>
  </r>
  <r>
    <x v="0"/>
    <x v="60"/>
    <x v="0"/>
    <x v="10"/>
    <x v="31"/>
    <x v="0"/>
    <x v="2"/>
    <n v="501.33748000000003"/>
  </r>
  <r>
    <x v="0"/>
    <x v="49"/>
    <x v="0"/>
    <x v="11"/>
    <x v="22"/>
    <x v="0"/>
    <x v="2"/>
    <n v="1.5"/>
  </r>
  <r>
    <x v="0"/>
    <x v="50"/>
    <x v="0"/>
    <x v="11"/>
    <x v="22"/>
    <x v="0"/>
    <x v="2"/>
    <n v="1.5057229590000001"/>
  </r>
  <r>
    <x v="0"/>
    <x v="51"/>
    <x v="0"/>
    <x v="11"/>
    <x v="22"/>
    <x v="0"/>
    <x v="2"/>
    <n v="1.6128457869999999"/>
  </r>
  <r>
    <x v="0"/>
    <x v="52"/>
    <x v="0"/>
    <x v="11"/>
    <x v="22"/>
    <x v="0"/>
    <x v="2"/>
    <n v="1.5"/>
  </r>
  <r>
    <x v="0"/>
    <x v="53"/>
    <x v="0"/>
    <x v="11"/>
    <x v="22"/>
    <x v="0"/>
    <x v="2"/>
    <n v="1.614829831"/>
  </r>
  <r>
    <x v="0"/>
    <x v="54"/>
    <x v="0"/>
    <x v="11"/>
    <x v="22"/>
    <x v="0"/>
    <x v="2"/>
    <n v="963.53273999999999"/>
  </r>
  <r>
    <x v="0"/>
    <x v="55"/>
    <x v="0"/>
    <x v="11"/>
    <x v="22"/>
    <x v="0"/>
    <x v="2"/>
    <n v="1"/>
  </r>
  <r>
    <x v="0"/>
    <x v="56"/>
    <x v="0"/>
    <x v="11"/>
    <x v="22"/>
    <x v="0"/>
    <x v="2"/>
    <n v="1.2301510000000001E-3"/>
  </r>
  <r>
    <x v="0"/>
    <x v="57"/>
    <x v="0"/>
    <x v="11"/>
    <x v="22"/>
    <x v="0"/>
    <x v="2"/>
    <n v="3.8153060000000001E-3"/>
  </r>
  <r>
    <x v="0"/>
    <x v="58"/>
    <x v="0"/>
    <x v="11"/>
    <x v="22"/>
    <x v="0"/>
    <x v="2"/>
    <n v="7.1415218000000003E-2"/>
  </r>
  <r>
    <x v="0"/>
    <x v="59"/>
    <x v="0"/>
    <x v="11"/>
    <x v="22"/>
    <x v="0"/>
    <x v="2"/>
    <n v="1"/>
  </r>
  <r>
    <x v="0"/>
    <x v="60"/>
    <x v="0"/>
    <x v="11"/>
    <x v="22"/>
    <x v="0"/>
    <x v="2"/>
    <n v="1450.8134"/>
  </r>
  <r>
    <x v="0"/>
    <x v="49"/>
    <x v="0"/>
    <x v="11"/>
    <x v="23"/>
    <x v="0"/>
    <x v="2"/>
    <n v="1.5"/>
  </r>
  <r>
    <x v="0"/>
    <x v="50"/>
    <x v="0"/>
    <x v="11"/>
    <x v="23"/>
    <x v="0"/>
    <x v="2"/>
    <n v="1.500812247"/>
  </r>
  <r>
    <x v="0"/>
    <x v="51"/>
    <x v="0"/>
    <x v="11"/>
    <x v="23"/>
    <x v="0"/>
    <x v="2"/>
    <n v="1.65320475"/>
  </r>
  <r>
    <x v="0"/>
    <x v="52"/>
    <x v="0"/>
    <x v="11"/>
    <x v="23"/>
    <x v="0"/>
    <x v="2"/>
    <n v="1.5"/>
  </r>
  <r>
    <x v="0"/>
    <x v="53"/>
    <x v="0"/>
    <x v="11"/>
    <x v="23"/>
    <x v="0"/>
    <x v="2"/>
    <n v="1.6535907949999999"/>
  </r>
  <r>
    <x v="0"/>
    <x v="54"/>
    <x v="0"/>
    <x v="11"/>
    <x v="23"/>
    <x v="0"/>
    <x v="2"/>
    <n v="128220.02"/>
  </r>
  <r>
    <x v="0"/>
    <x v="55"/>
    <x v="0"/>
    <x v="11"/>
    <x v="23"/>
    <x v="0"/>
    <x v="2"/>
    <n v="1"/>
  </r>
  <r>
    <x v="0"/>
    <x v="56"/>
    <x v="0"/>
    <x v="11"/>
    <x v="23"/>
    <x v="0"/>
    <x v="2"/>
    <n v="2.33513E-4"/>
  </r>
  <r>
    <x v="0"/>
    <x v="57"/>
    <x v="0"/>
    <x v="11"/>
    <x v="23"/>
    <x v="0"/>
    <x v="2"/>
    <n v="5.4149799999999996E-4"/>
  </r>
  <r>
    <x v="0"/>
    <x v="58"/>
    <x v="0"/>
    <x v="11"/>
    <x v="23"/>
    <x v="0"/>
    <x v="2"/>
    <n v="0.101595002"/>
  </r>
  <r>
    <x v="0"/>
    <x v="59"/>
    <x v="0"/>
    <x v="11"/>
    <x v="23"/>
    <x v="0"/>
    <x v="2"/>
    <n v="1"/>
  </r>
  <r>
    <x v="0"/>
    <x v="60"/>
    <x v="0"/>
    <x v="11"/>
    <x v="23"/>
    <x v="0"/>
    <x v="2"/>
    <n v="192434.17"/>
  </r>
  <r>
    <x v="0"/>
    <x v="49"/>
    <x v="0"/>
    <x v="11"/>
    <x v="24"/>
    <x v="0"/>
    <x v="2"/>
    <n v="1.5"/>
  </r>
  <r>
    <x v="0"/>
    <x v="50"/>
    <x v="0"/>
    <x v="11"/>
    <x v="24"/>
    <x v="0"/>
    <x v="2"/>
    <n v="1.5004118040000001"/>
  </r>
  <r>
    <x v="0"/>
    <x v="51"/>
    <x v="0"/>
    <x v="11"/>
    <x v="24"/>
    <x v="0"/>
    <x v="2"/>
    <n v="1.6057348709999999"/>
  </r>
  <r>
    <x v="0"/>
    <x v="52"/>
    <x v="0"/>
    <x v="11"/>
    <x v="24"/>
    <x v="0"/>
    <x v="2"/>
    <n v="1.5"/>
  </r>
  <r>
    <x v="0"/>
    <x v="53"/>
    <x v="0"/>
    <x v="11"/>
    <x v="24"/>
    <x v="0"/>
    <x v="2"/>
    <n v="1.620193295"/>
  </r>
  <r>
    <x v="0"/>
    <x v="54"/>
    <x v="0"/>
    <x v="11"/>
    <x v="24"/>
    <x v="0"/>
    <x v="2"/>
    <n v="6217.2123000000001"/>
  </r>
  <r>
    <x v="0"/>
    <x v="55"/>
    <x v="0"/>
    <x v="11"/>
    <x v="24"/>
    <x v="0"/>
    <x v="2"/>
    <n v="1"/>
  </r>
  <r>
    <x v="0"/>
    <x v="56"/>
    <x v="0"/>
    <x v="11"/>
    <x v="24"/>
    <x v="0"/>
    <x v="2"/>
    <n v="9.0042409999999996E-3"/>
  </r>
  <r>
    <x v="0"/>
    <x v="57"/>
    <x v="0"/>
    <x v="11"/>
    <x v="24"/>
    <x v="0"/>
    <x v="2"/>
    <n v="2.7453599999999997E-4"/>
  </r>
  <r>
    <x v="0"/>
    <x v="58"/>
    <x v="0"/>
    <x v="11"/>
    <x v="24"/>
    <x v="0"/>
    <x v="2"/>
    <n v="7.0215377999999995E-2"/>
  </r>
  <r>
    <x v="0"/>
    <x v="59"/>
    <x v="0"/>
    <x v="11"/>
    <x v="24"/>
    <x v="0"/>
    <x v="2"/>
    <n v="1"/>
  </r>
  <r>
    <x v="0"/>
    <x v="60"/>
    <x v="0"/>
    <x v="11"/>
    <x v="24"/>
    <x v="0"/>
    <x v="2"/>
    <n v="9328.3786999999993"/>
  </r>
  <r>
    <x v="0"/>
    <x v="49"/>
    <x v="0"/>
    <x v="11"/>
    <x v="25"/>
    <x v="0"/>
    <x v="2"/>
    <n v="1.5"/>
  </r>
  <r>
    <x v="0"/>
    <x v="50"/>
    <x v="0"/>
    <x v="11"/>
    <x v="25"/>
    <x v="0"/>
    <x v="2"/>
    <n v="1.501199773"/>
  </r>
  <r>
    <x v="0"/>
    <x v="51"/>
    <x v="0"/>
    <x v="11"/>
    <x v="25"/>
    <x v="0"/>
    <x v="2"/>
    <n v="1.653137021"/>
  </r>
  <r>
    <x v="0"/>
    <x v="52"/>
    <x v="0"/>
    <x v="11"/>
    <x v="25"/>
    <x v="0"/>
    <x v="2"/>
    <n v="1.5"/>
  </r>
  <r>
    <x v="0"/>
    <x v="53"/>
    <x v="0"/>
    <x v="11"/>
    <x v="25"/>
    <x v="0"/>
    <x v="2"/>
    <n v="1.7067889350000001"/>
  </r>
  <r>
    <x v="0"/>
    <x v="54"/>
    <x v="0"/>
    <x v="11"/>
    <x v="25"/>
    <x v="0"/>
    <x v="2"/>
    <n v="9203.4534999999996"/>
  </r>
  <r>
    <x v="0"/>
    <x v="55"/>
    <x v="0"/>
    <x v="11"/>
    <x v="25"/>
    <x v="0"/>
    <x v="2"/>
    <n v="1"/>
  </r>
  <r>
    <x v="0"/>
    <x v="56"/>
    <x v="0"/>
    <x v="11"/>
    <x v="25"/>
    <x v="0"/>
    <x v="2"/>
    <n v="3.2454608000000003E-2"/>
  </r>
  <r>
    <x v="0"/>
    <x v="57"/>
    <x v="0"/>
    <x v="11"/>
    <x v="25"/>
    <x v="0"/>
    <x v="2"/>
    <n v="7.9984900000000005E-4"/>
  </r>
  <r>
    <x v="0"/>
    <x v="58"/>
    <x v="0"/>
    <x v="11"/>
    <x v="25"/>
    <x v="0"/>
    <x v="2"/>
    <n v="0.10129149899999999"/>
  </r>
  <r>
    <x v="0"/>
    <x v="59"/>
    <x v="0"/>
    <x v="11"/>
    <x v="25"/>
    <x v="0"/>
    <x v="2"/>
    <n v="1"/>
  </r>
  <r>
    <x v="0"/>
    <x v="60"/>
    <x v="0"/>
    <x v="11"/>
    <x v="25"/>
    <x v="0"/>
    <x v="2"/>
    <n v="13816.222"/>
  </r>
  <r>
    <x v="0"/>
    <x v="49"/>
    <x v="0"/>
    <x v="11"/>
    <x v="26"/>
    <x v="0"/>
    <x v="2"/>
    <n v="1.5"/>
  </r>
  <r>
    <x v="0"/>
    <x v="50"/>
    <x v="0"/>
    <x v="11"/>
    <x v="26"/>
    <x v="0"/>
    <x v="2"/>
    <n v="1.5015577879999999"/>
  </r>
  <r>
    <x v="0"/>
    <x v="51"/>
    <x v="0"/>
    <x v="11"/>
    <x v="26"/>
    <x v="0"/>
    <x v="2"/>
    <n v="1.626846467"/>
  </r>
  <r>
    <x v="0"/>
    <x v="52"/>
    <x v="0"/>
    <x v="11"/>
    <x v="26"/>
    <x v="0"/>
    <x v="2"/>
    <n v="1.5"/>
  </r>
  <r>
    <x v="0"/>
    <x v="53"/>
    <x v="0"/>
    <x v="11"/>
    <x v="26"/>
    <x v="0"/>
    <x v="2"/>
    <n v="1.627158804"/>
  </r>
  <r>
    <x v="0"/>
    <x v="54"/>
    <x v="0"/>
    <x v="11"/>
    <x v="26"/>
    <x v="0"/>
    <x v="2"/>
    <n v="1051.3004000000001"/>
  </r>
  <r>
    <x v="0"/>
    <x v="55"/>
    <x v="0"/>
    <x v="11"/>
    <x v="26"/>
    <x v="0"/>
    <x v="2"/>
    <n v="1"/>
  </r>
  <r>
    <x v="0"/>
    <x v="56"/>
    <x v="0"/>
    <x v="11"/>
    <x v="26"/>
    <x v="0"/>
    <x v="2"/>
    <n v="1.9198899999999999E-4"/>
  </r>
  <r>
    <x v="0"/>
    <x v="57"/>
    <x v="0"/>
    <x v="11"/>
    <x v="26"/>
    <x v="0"/>
    <x v="2"/>
    <n v="1.038525E-3"/>
  </r>
  <r>
    <x v="0"/>
    <x v="58"/>
    <x v="0"/>
    <x v="11"/>
    <x v="26"/>
    <x v="0"/>
    <x v="2"/>
    <n v="8.3525786000000005E-2"/>
  </r>
  <r>
    <x v="0"/>
    <x v="59"/>
    <x v="0"/>
    <x v="11"/>
    <x v="26"/>
    <x v="0"/>
    <x v="2"/>
    <n v="1"/>
  </r>
  <r>
    <x v="0"/>
    <x v="60"/>
    <x v="0"/>
    <x v="11"/>
    <x v="26"/>
    <x v="0"/>
    <x v="2"/>
    <n v="1578.5882999999999"/>
  </r>
  <r>
    <x v="0"/>
    <x v="49"/>
    <x v="0"/>
    <x v="11"/>
    <x v="27"/>
    <x v="0"/>
    <x v="2"/>
    <n v="1.5"/>
  </r>
  <r>
    <x v="0"/>
    <x v="50"/>
    <x v="0"/>
    <x v="11"/>
    <x v="27"/>
    <x v="0"/>
    <x v="2"/>
    <n v="1.500182608"/>
  </r>
  <r>
    <x v="0"/>
    <x v="51"/>
    <x v="0"/>
    <x v="11"/>
    <x v="27"/>
    <x v="0"/>
    <x v="2"/>
    <n v="1.6404634629999999"/>
  </r>
  <r>
    <x v="0"/>
    <x v="52"/>
    <x v="0"/>
    <x v="11"/>
    <x v="27"/>
    <x v="0"/>
    <x v="2"/>
    <n v="1.5"/>
  </r>
  <r>
    <x v="0"/>
    <x v="53"/>
    <x v="0"/>
    <x v="11"/>
    <x v="27"/>
    <x v="0"/>
    <x v="2"/>
    <n v="1.6419227510000001"/>
  </r>
  <r>
    <x v="0"/>
    <x v="54"/>
    <x v="0"/>
    <x v="11"/>
    <x v="27"/>
    <x v="0"/>
    <x v="2"/>
    <n v="1110.0351000000001"/>
  </r>
  <r>
    <x v="0"/>
    <x v="55"/>
    <x v="0"/>
    <x v="11"/>
    <x v="27"/>
    <x v="0"/>
    <x v="2"/>
    <n v="1"/>
  </r>
  <r>
    <x v="0"/>
    <x v="56"/>
    <x v="0"/>
    <x v="11"/>
    <x v="27"/>
    <x v="0"/>
    <x v="2"/>
    <n v="8.8955800000000004E-4"/>
  </r>
  <r>
    <x v="0"/>
    <x v="57"/>
    <x v="0"/>
    <x v="11"/>
    <x v="27"/>
    <x v="0"/>
    <x v="2"/>
    <n v="1.2173899999999999E-4"/>
  </r>
  <r>
    <x v="0"/>
    <x v="58"/>
    <x v="0"/>
    <x v="11"/>
    <x v="27"/>
    <x v="0"/>
    <x v="2"/>
    <n v="9.3520569999999997E-2"/>
  </r>
  <r>
    <x v="0"/>
    <x v="59"/>
    <x v="0"/>
    <x v="11"/>
    <x v="27"/>
    <x v="0"/>
    <x v="2"/>
    <n v="1"/>
  </r>
  <r>
    <x v="0"/>
    <x v="60"/>
    <x v="0"/>
    <x v="11"/>
    <x v="27"/>
    <x v="0"/>
    <x v="2"/>
    <n v="1665.2553"/>
  </r>
  <r>
    <x v="0"/>
    <x v="49"/>
    <x v="0"/>
    <x v="11"/>
    <x v="28"/>
    <x v="0"/>
    <x v="2"/>
    <n v="1.5"/>
  </r>
  <r>
    <x v="0"/>
    <x v="50"/>
    <x v="0"/>
    <x v="11"/>
    <x v="28"/>
    <x v="0"/>
    <x v="2"/>
    <n v="1.5005492030000001"/>
  </r>
  <r>
    <x v="0"/>
    <x v="51"/>
    <x v="0"/>
    <x v="11"/>
    <x v="28"/>
    <x v="0"/>
    <x v="2"/>
    <n v="1.63147127"/>
  </r>
  <r>
    <x v="0"/>
    <x v="52"/>
    <x v="0"/>
    <x v="11"/>
    <x v="28"/>
    <x v="0"/>
    <x v="2"/>
    <n v="1.5"/>
  </r>
  <r>
    <x v="0"/>
    <x v="53"/>
    <x v="0"/>
    <x v="11"/>
    <x v="28"/>
    <x v="0"/>
    <x v="2"/>
    <n v="1.6317606179999999"/>
  </r>
  <r>
    <x v="0"/>
    <x v="54"/>
    <x v="0"/>
    <x v="11"/>
    <x v="28"/>
    <x v="0"/>
    <x v="2"/>
    <n v="4572.7349000000004"/>
  </r>
  <r>
    <x v="0"/>
    <x v="55"/>
    <x v="0"/>
    <x v="11"/>
    <x v="28"/>
    <x v="0"/>
    <x v="2"/>
    <n v="1"/>
  </r>
  <r>
    <x v="0"/>
    <x v="56"/>
    <x v="0"/>
    <x v="11"/>
    <x v="28"/>
    <x v="0"/>
    <x v="2"/>
    <n v="1.7735400000000001E-4"/>
  </r>
  <r>
    <x v="0"/>
    <x v="57"/>
    <x v="0"/>
    <x v="11"/>
    <x v="28"/>
    <x v="0"/>
    <x v="2"/>
    <n v="3.6613500000000002E-4"/>
  </r>
  <r>
    <x v="0"/>
    <x v="58"/>
    <x v="0"/>
    <x v="11"/>
    <x v="28"/>
    <x v="0"/>
    <x v="2"/>
    <n v="8.7281378000000007E-2"/>
  </r>
  <r>
    <x v="0"/>
    <x v="59"/>
    <x v="0"/>
    <x v="11"/>
    <x v="28"/>
    <x v="0"/>
    <x v="2"/>
    <n v="1"/>
  </r>
  <r>
    <x v="0"/>
    <x v="60"/>
    <x v="0"/>
    <x v="11"/>
    <x v="28"/>
    <x v="0"/>
    <x v="2"/>
    <n v="6861.6135999999997"/>
  </r>
  <r>
    <x v="0"/>
    <x v="49"/>
    <x v="0"/>
    <x v="11"/>
    <x v="29"/>
    <x v="0"/>
    <x v="2"/>
    <n v="1.5"/>
  </r>
  <r>
    <x v="0"/>
    <x v="50"/>
    <x v="0"/>
    <x v="11"/>
    <x v="29"/>
    <x v="0"/>
    <x v="2"/>
    <n v="1.50018965"/>
  </r>
  <r>
    <x v="0"/>
    <x v="51"/>
    <x v="0"/>
    <x v="11"/>
    <x v="29"/>
    <x v="0"/>
    <x v="2"/>
    <n v="1.6909444199999999"/>
  </r>
  <r>
    <x v="0"/>
    <x v="52"/>
    <x v="0"/>
    <x v="11"/>
    <x v="29"/>
    <x v="0"/>
    <x v="2"/>
    <n v="1.5"/>
  </r>
  <r>
    <x v="0"/>
    <x v="53"/>
    <x v="0"/>
    <x v="11"/>
    <x v="29"/>
    <x v="0"/>
    <x v="2"/>
    <n v="1.7207040220000001"/>
  </r>
  <r>
    <x v="0"/>
    <x v="54"/>
    <x v="0"/>
    <x v="11"/>
    <x v="29"/>
    <x v="0"/>
    <x v="2"/>
    <n v="1017.7539"/>
  </r>
  <r>
    <x v="0"/>
    <x v="55"/>
    <x v="0"/>
    <x v="11"/>
    <x v="29"/>
    <x v="0"/>
    <x v="2"/>
    <n v="1"/>
  </r>
  <r>
    <x v="0"/>
    <x v="56"/>
    <x v="0"/>
    <x v="11"/>
    <x v="29"/>
    <x v="0"/>
    <x v="2"/>
    <n v="1.7599396999999999E-2"/>
  </r>
  <r>
    <x v="0"/>
    <x v="57"/>
    <x v="0"/>
    <x v="11"/>
    <x v="29"/>
    <x v="0"/>
    <x v="2"/>
    <n v="1.2643299999999999E-4"/>
  </r>
  <r>
    <x v="0"/>
    <x v="58"/>
    <x v="0"/>
    <x v="11"/>
    <x v="29"/>
    <x v="0"/>
    <x v="2"/>
    <n v="0.127169847"/>
  </r>
  <r>
    <x v="0"/>
    <x v="59"/>
    <x v="0"/>
    <x v="11"/>
    <x v="29"/>
    <x v="0"/>
    <x v="2"/>
    <n v="1"/>
  </r>
  <r>
    <x v="0"/>
    <x v="60"/>
    <x v="0"/>
    <x v="11"/>
    <x v="29"/>
    <x v="0"/>
    <x v="2"/>
    <n v="1526.8239000000001"/>
  </r>
  <r>
    <x v="0"/>
    <x v="49"/>
    <x v="0"/>
    <x v="11"/>
    <x v="30"/>
    <x v="0"/>
    <x v="2"/>
    <n v="1.5"/>
  </r>
  <r>
    <x v="0"/>
    <x v="50"/>
    <x v="0"/>
    <x v="11"/>
    <x v="30"/>
    <x v="0"/>
    <x v="2"/>
    <n v="1.50086981"/>
  </r>
  <r>
    <x v="0"/>
    <x v="51"/>
    <x v="0"/>
    <x v="11"/>
    <x v="30"/>
    <x v="0"/>
    <x v="2"/>
    <n v="1.61100935"/>
  </r>
  <r>
    <x v="0"/>
    <x v="52"/>
    <x v="0"/>
    <x v="11"/>
    <x v="30"/>
    <x v="0"/>
    <x v="2"/>
    <n v="1.5"/>
  </r>
  <r>
    <x v="0"/>
    <x v="53"/>
    <x v="0"/>
    <x v="11"/>
    <x v="30"/>
    <x v="0"/>
    <x v="2"/>
    <n v="1.6156907"/>
  </r>
  <r>
    <x v="0"/>
    <x v="54"/>
    <x v="0"/>
    <x v="11"/>
    <x v="30"/>
    <x v="0"/>
    <x v="2"/>
    <n v="97.991146365000006"/>
  </r>
  <r>
    <x v="0"/>
    <x v="55"/>
    <x v="0"/>
    <x v="11"/>
    <x v="30"/>
    <x v="0"/>
    <x v="2"/>
    <n v="1"/>
  </r>
  <r>
    <x v="0"/>
    <x v="56"/>
    <x v="0"/>
    <x v="11"/>
    <x v="30"/>
    <x v="0"/>
    <x v="2"/>
    <n v="2.9058489999999998E-3"/>
  </r>
  <r>
    <x v="0"/>
    <x v="57"/>
    <x v="0"/>
    <x v="11"/>
    <x v="30"/>
    <x v="0"/>
    <x v="2"/>
    <n v="5.7987299999999996E-4"/>
  </r>
  <r>
    <x v="0"/>
    <x v="58"/>
    <x v="0"/>
    <x v="11"/>
    <x v="30"/>
    <x v="0"/>
    <x v="2"/>
    <n v="7.3426359999999996E-2"/>
  </r>
  <r>
    <x v="0"/>
    <x v="59"/>
    <x v="0"/>
    <x v="11"/>
    <x v="30"/>
    <x v="0"/>
    <x v="2"/>
    <n v="1"/>
  </r>
  <r>
    <x v="0"/>
    <x v="60"/>
    <x v="0"/>
    <x v="11"/>
    <x v="30"/>
    <x v="0"/>
    <x v="2"/>
    <n v="147.07194999999999"/>
  </r>
  <r>
    <x v="0"/>
    <x v="49"/>
    <x v="0"/>
    <x v="11"/>
    <x v="31"/>
    <x v="0"/>
    <x v="2"/>
    <n v="1.5"/>
  </r>
  <r>
    <x v="0"/>
    <x v="50"/>
    <x v="0"/>
    <x v="11"/>
    <x v="31"/>
    <x v="0"/>
    <x v="2"/>
    <n v="1.5002247390000001"/>
  </r>
  <r>
    <x v="0"/>
    <x v="51"/>
    <x v="0"/>
    <x v="11"/>
    <x v="31"/>
    <x v="0"/>
    <x v="2"/>
    <n v="1.6229431240000001"/>
  </r>
  <r>
    <x v="0"/>
    <x v="52"/>
    <x v="0"/>
    <x v="11"/>
    <x v="31"/>
    <x v="0"/>
    <x v="2"/>
    <n v="1.5"/>
  </r>
  <r>
    <x v="0"/>
    <x v="53"/>
    <x v="0"/>
    <x v="11"/>
    <x v="31"/>
    <x v="0"/>
    <x v="2"/>
    <n v="1.634358948"/>
  </r>
  <r>
    <x v="0"/>
    <x v="54"/>
    <x v="0"/>
    <x v="11"/>
    <x v="31"/>
    <x v="0"/>
    <x v="2"/>
    <n v="156.69958"/>
  </r>
  <r>
    <x v="0"/>
    <x v="55"/>
    <x v="0"/>
    <x v="11"/>
    <x v="31"/>
    <x v="0"/>
    <x v="2"/>
    <n v="1"/>
  </r>
  <r>
    <x v="0"/>
    <x v="56"/>
    <x v="0"/>
    <x v="11"/>
    <x v="31"/>
    <x v="0"/>
    <x v="2"/>
    <n v="7.0340259999999996E-3"/>
  </r>
  <r>
    <x v="0"/>
    <x v="57"/>
    <x v="0"/>
    <x v="11"/>
    <x v="31"/>
    <x v="0"/>
    <x v="2"/>
    <n v="1.4982600000000001E-4"/>
  </r>
  <r>
    <x v="0"/>
    <x v="58"/>
    <x v="0"/>
    <x v="11"/>
    <x v="31"/>
    <x v="0"/>
    <x v="2"/>
    <n v="8.1812256999999999E-2"/>
  </r>
  <r>
    <x v="0"/>
    <x v="59"/>
    <x v="0"/>
    <x v="11"/>
    <x v="31"/>
    <x v="0"/>
    <x v="2"/>
    <n v="1"/>
  </r>
  <r>
    <x v="0"/>
    <x v="60"/>
    <x v="0"/>
    <x v="11"/>
    <x v="31"/>
    <x v="0"/>
    <x v="2"/>
    <n v="235.08457999999999"/>
  </r>
  <r>
    <x v="0"/>
    <x v="49"/>
    <x v="0"/>
    <x v="12"/>
    <x v="22"/>
    <x v="0"/>
    <x v="2"/>
    <n v="1.5"/>
  </r>
  <r>
    <x v="0"/>
    <x v="50"/>
    <x v="0"/>
    <x v="12"/>
    <x v="22"/>
    <x v="0"/>
    <x v="2"/>
    <n v="1.5"/>
  </r>
  <r>
    <x v="0"/>
    <x v="51"/>
    <x v="0"/>
    <x v="12"/>
    <x v="22"/>
    <x v="0"/>
    <x v="2"/>
    <n v="1.5937446369999999"/>
  </r>
  <r>
    <x v="0"/>
    <x v="52"/>
    <x v="0"/>
    <x v="12"/>
    <x v="22"/>
    <x v="0"/>
    <x v="2"/>
    <n v="1.5"/>
  </r>
  <r>
    <x v="0"/>
    <x v="53"/>
    <x v="0"/>
    <x v="12"/>
    <x v="22"/>
    <x v="0"/>
    <x v="2"/>
    <n v="1.6409289760000001"/>
  </r>
  <r>
    <x v="0"/>
    <x v="54"/>
    <x v="0"/>
    <x v="12"/>
    <x v="22"/>
    <x v="0"/>
    <x v="2"/>
    <n v="3878.4726000000001"/>
  </r>
  <r>
    <x v="0"/>
    <x v="55"/>
    <x v="0"/>
    <x v="12"/>
    <x v="22"/>
    <x v="0"/>
    <x v="2"/>
    <n v="1"/>
  </r>
  <r>
    <x v="0"/>
    <x v="56"/>
    <x v="0"/>
    <x v="12"/>
    <x v="22"/>
    <x v="0"/>
    <x v="2"/>
    <n v="2.9605960000000001E-2"/>
  </r>
  <r>
    <x v="0"/>
    <x v="57"/>
    <x v="0"/>
    <x v="12"/>
    <x v="22"/>
    <x v="0"/>
    <x v="2"/>
    <n v="0"/>
  </r>
  <r>
    <x v="0"/>
    <x v="58"/>
    <x v="0"/>
    <x v="12"/>
    <x v="22"/>
    <x v="0"/>
    <x v="2"/>
    <n v="6.2496424000000002E-2"/>
  </r>
  <r>
    <x v="0"/>
    <x v="59"/>
    <x v="0"/>
    <x v="12"/>
    <x v="22"/>
    <x v="0"/>
    <x v="2"/>
    <n v="1"/>
  </r>
  <r>
    <x v="0"/>
    <x v="60"/>
    <x v="0"/>
    <x v="12"/>
    <x v="22"/>
    <x v="0"/>
    <x v="2"/>
    <n v="5817.7088999999996"/>
  </r>
  <r>
    <x v="0"/>
    <x v="49"/>
    <x v="0"/>
    <x v="12"/>
    <x v="23"/>
    <x v="0"/>
    <x v="2"/>
    <n v="1.5"/>
  </r>
  <r>
    <x v="0"/>
    <x v="50"/>
    <x v="0"/>
    <x v="12"/>
    <x v="23"/>
    <x v="0"/>
    <x v="2"/>
    <n v="1.5"/>
  </r>
  <r>
    <x v="0"/>
    <x v="51"/>
    <x v="0"/>
    <x v="12"/>
    <x v="23"/>
    <x v="0"/>
    <x v="2"/>
    <n v="1.582721576"/>
  </r>
  <r>
    <x v="0"/>
    <x v="52"/>
    <x v="0"/>
    <x v="12"/>
    <x v="23"/>
    <x v="0"/>
    <x v="2"/>
    <n v="1.5"/>
  </r>
  <r>
    <x v="0"/>
    <x v="53"/>
    <x v="0"/>
    <x v="12"/>
    <x v="23"/>
    <x v="0"/>
    <x v="2"/>
    <n v="1.7596281279999999"/>
  </r>
  <r>
    <x v="0"/>
    <x v="54"/>
    <x v="0"/>
    <x v="12"/>
    <x v="23"/>
    <x v="0"/>
    <x v="2"/>
    <n v="9790.1944999999996"/>
  </r>
  <r>
    <x v="0"/>
    <x v="55"/>
    <x v="0"/>
    <x v="12"/>
    <x v="23"/>
    <x v="0"/>
    <x v="2"/>
    <n v="1"/>
  </r>
  <r>
    <x v="0"/>
    <x v="56"/>
    <x v="0"/>
    <x v="12"/>
    <x v="23"/>
    <x v="0"/>
    <x v="2"/>
    <n v="0.11177363999999999"/>
  </r>
  <r>
    <x v="0"/>
    <x v="57"/>
    <x v="0"/>
    <x v="12"/>
    <x v="23"/>
    <x v="0"/>
    <x v="2"/>
    <n v="0"/>
  </r>
  <r>
    <x v="0"/>
    <x v="58"/>
    <x v="0"/>
    <x v="12"/>
    <x v="23"/>
    <x v="0"/>
    <x v="2"/>
    <n v="5.5147716999999999E-2"/>
  </r>
  <r>
    <x v="0"/>
    <x v="59"/>
    <x v="0"/>
    <x v="12"/>
    <x v="23"/>
    <x v="0"/>
    <x v="2"/>
    <n v="1"/>
  </r>
  <r>
    <x v="0"/>
    <x v="60"/>
    <x v="0"/>
    <x v="12"/>
    <x v="23"/>
    <x v="0"/>
    <x v="2"/>
    <n v="14685.291999999999"/>
  </r>
  <r>
    <x v="0"/>
    <x v="49"/>
    <x v="0"/>
    <x v="12"/>
    <x v="24"/>
    <x v="0"/>
    <x v="2"/>
    <n v="1.5"/>
  </r>
  <r>
    <x v="0"/>
    <x v="50"/>
    <x v="0"/>
    <x v="12"/>
    <x v="24"/>
    <x v="0"/>
    <x v="2"/>
    <n v="1.5"/>
  </r>
  <r>
    <x v="0"/>
    <x v="51"/>
    <x v="0"/>
    <x v="12"/>
    <x v="24"/>
    <x v="0"/>
    <x v="2"/>
    <n v="1.5882494760000001"/>
  </r>
  <r>
    <x v="0"/>
    <x v="52"/>
    <x v="0"/>
    <x v="12"/>
    <x v="24"/>
    <x v="0"/>
    <x v="2"/>
    <n v="1.5"/>
  </r>
  <r>
    <x v="0"/>
    <x v="53"/>
    <x v="0"/>
    <x v="12"/>
    <x v="24"/>
    <x v="0"/>
    <x v="2"/>
    <n v="1.64756737"/>
  </r>
  <r>
    <x v="0"/>
    <x v="54"/>
    <x v="0"/>
    <x v="12"/>
    <x v="24"/>
    <x v="0"/>
    <x v="2"/>
    <n v="4877.6350000000002"/>
  </r>
  <r>
    <x v="0"/>
    <x v="55"/>
    <x v="0"/>
    <x v="12"/>
    <x v="24"/>
    <x v="0"/>
    <x v="2"/>
    <n v="1"/>
  </r>
  <r>
    <x v="0"/>
    <x v="56"/>
    <x v="0"/>
    <x v="12"/>
    <x v="24"/>
    <x v="0"/>
    <x v="2"/>
    <n v="3.7347970000000001E-2"/>
  </r>
  <r>
    <x v="0"/>
    <x v="57"/>
    <x v="0"/>
    <x v="12"/>
    <x v="24"/>
    <x v="0"/>
    <x v="2"/>
    <n v="0"/>
  </r>
  <r>
    <x v="0"/>
    <x v="58"/>
    <x v="0"/>
    <x v="12"/>
    <x v="24"/>
    <x v="0"/>
    <x v="2"/>
    <n v="5.8832983999999998E-2"/>
  </r>
  <r>
    <x v="0"/>
    <x v="59"/>
    <x v="0"/>
    <x v="12"/>
    <x v="24"/>
    <x v="0"/>
    <x v="2"/>
    <n v="1"/>
  </r>
  <r>
    <x v="0"/>
    <x v="60"/>
    <x v="0"/>
    <x v="12"/>
    <x v="24"/>
    <x v="0"/>
    <x v="2"/>
    <n v="7316.4525000000003"/>
  </r>
  <r>
    <x v="0"/>
    <x v="49"/>
    <x v="0"/>
    <x v="12"/>
    <x v="25"/>
    <x v="0"/>
    <x v="2"/>
    <n v="1.5"/>
  </r>
  <r>
    <x v="0"/>
    <x v="50"/>
    <x v="0"/>
    <x v="12"/>
    <x v="25"/>
    <x v="0"/>
    <x v="2"/>
    <n v="1.5"/>
  </r>
  <r>
    <x v="0"/>
    <x v="51"/>
    <x v="0"/>
    <x v="12"/>
    <x v="25"/>
    <x v="0"/>
    <x v="2"/>
    <n v="1.5818280659999999"/>
  </r>
  <r>
    <x v="0"/>
    <x v="52"/>
    <x v="0"/>
    <x v="12"/>
    <x v="25"/>
    <x v="0"/>
    <x v="2"/>
    <n v="1.5"/>
  </r>
  <r>
    <x v="0"/>
    <x v="53"/>
    <x v="0"/>
    <x v="12"/>
    <x v="25"/>
    <x v="0"/>
    <x v="2"/>
    <n v="1.932290047"/>
  </r>
  <r>
    <x v="0"/>
    <x v="54"/>
    <x v="0"/>
    <x v="12"/>
    <x v="25"/>
    <x v="0"/>
    <x v="2"/>
    <n v="599.34510999999998"/>
  </r>
  <r>
    <x v="0"/>
    <x v="55"/>
    <x v="0"/>
    <x v="12"/>
    <x v="25"/>
    <x v="0"/>
    <x v="2"/>
    <n v="1"/>
  </r>
  <r>
    <x v="0"/>
    <x v="56"/>
    <x v="0"/>
    <x v="12"/>
    <x v="25"/>
    <x v="0"/>
    <x v="2"/>
    <n v="0.22155504000000001"/>
  </r>
  <r>
    <x v="0"/>
    <x v="57"/>
    <x v="0"/>
    <x v="12"/>
    <x v="25"/>
    <x v="0"/>
    <x v="2"/>
    <n v="0"/>
  </r>
  <r>
    <x v="0"/>
    <x v="58"/>
    <x v="0"/>
    <x v="12"/>
    <x v="25"/>
    <x v="0"/>
    <x v="2"/>
    <n v="5.4552044000000001E-2"/>
  </r>
  <r>
    <x v="0"/>
    <x v="59"/>
    <x v="0"/>
    <x v="12"/>
    <x v="25"/>
    <x v="0"/>
    <x v="2"/>
    <n v="1"/>
  </r>
  <r>
    <x v="0"/>
    <x v="60"/>
    <x v="0"/>
    <x v="12"/>
    <x v="25"/>
    <x v="0"/>
    <x v="2"/>
    <n v="899.01765999999998"/>
  </r>
  <r>
    <x v="0"/>
    <x v="49"/>
    <x v="0"/>
    <x v="12"/>
    <x v="26"/>
    <x v="0"/>
    <x v="2"/>
    <n v="1.5"/>
  </r>
  <r>
    <x v="0"/>
    <x v="50"/>
    <x v="0"/>
    <x v="12"/>
    <x v="26"/>
    <x v="0"/>
    <x v="2"/>
    <n v="1.5"/>
  </r>
  <r>
    <x v="0"/>
    <x v="51"/>
    <x v="0"/>
    <x v="12"/>
    <x v="26"/>
    <x v="0"/>
    <x v="2"/>
    <n v="1.5810835889999999"/>
  </r>
  <r>
    <x v="0"/>
    <x v="52"/>
    <x v="0"/>
    <x v="12"/>
    <x v="26"/>
    <x v="0"/>
    <x v="2"/>
    <n v="1.5"/>
  </r>
  <r>
    <x v="0"/>
    <x v="53"/>
    <x v="0"/>
    <x v="12"/>
    <x v="26"/>
    <x v="0"/>
    <x v="2"/>
    <n v="1.6355387020000001"/>
  </r>
  <r>
    <x v="0"/>
    <x v="54"/>
    <x v="0"/>
    <x v="12"/>
    <x v="26"/>
    <x v="0"/>
    <x v="2"/>
    <n v="2660.1116999999999"/>
  </r>
  <r>
    <x v="0"/>
    <x v="55"/>
    <x v="0"/>
    <x v="12"/>
    <x v="26"/>
    <x v="0"/>
    <x v="2"/>
    <n v="1"/>
  </r>
  <r>
    <x v="0"/>
    <x v="56"/>
    <x v="0"/>
    <x v="12"/>
    <x v="26"/>
    <x v="0"/>
    <x v="2"/>
    <n v="3.4441640000000003E-2"/>
  </r>
  <r>
    <x v="0"/>
    <x v="57"/>
    <x v="0"/>
    <x v="12"/>
    <x v="26"/>
    <x v="0"/>
    <x v="2"/>
    <n v="0"/>
  </r>
  <r>
    <x v="0"/>
    <x v="58"/>
    <x v="0"/>
    <x v="12"/>
    <x v="26"/>
    <x v="0"/>
    <x v="2"/>
    <n v="5.4055725999999998E-2"/>
  </r>
  <r>
    <x v="0"/>
    <x v="59"/>
    <x v="0"/>
    <x v="12"/>
    <x v="26"/>
    <x v="0"/>
    <x v="2"/>
    <n v="1"/>
  </r>
  <r>
    <x v="0"/>
    <x v="60"/>
    <x v="0"/>
    <x v="12"/>
    <x v="26"/>
    <x v="0"/>
    <x v="2"/>
    <n v="3990.1675"/>
  </r>
  <r>
    <x v="0"/>
    <x v="49"/>
    <x v="0"/>
    <x v="12"/>
    <x v="27"/>
    <x v="0"/>
    <x v="2"/>
    <n v="1.5"/>
  </r>
  <r>
    <x v="0"/>
    <x v="50"/>
    <x v="0"/>
    <x v="12"/>
    <x v="27"/>
    <x v="0"/>
    <x v="2"/>
    <n v="1.5"/>
  </r>
  <r>
    <x v="0"/>
    <x v="51"/>
    <x v="0"/>
    <x v="12"/>
    <x v="27"/>
    <x v="0"/>
    <x v="2"/>
    <n v="1.5690554269999999"/>
  </r>
  <r>
    <x v="0"/>
    <x v="52"/>
    <x v="0"/>
    <x v="12"/>
    <x v="27"/>
    <x v="0"/>
    <x v="2"/>
    <n v="1.5"/>
  </r>
  <r>
    <x v="0"/>
    <x v="53"/>
    <x v="0"/>
    <x v="12"/>
    <x v="27"/>
    <x v="0"/>
    <x v="2"/>
    <n v="1.7418159900000001"/>
  </r>
  <r>
    <x v="0"/>
    <x v="54"/>
    <x v="0"/>
    <x v="12"/>
    <x v="27"/>
    <x v="0"/>
    <x v="2"/>
    <n v="645.76079000000004"/>
  </r>
  <r>
    <x v="0"/>
    <x v="55"/>
    <x v="0"/>
    <x v="12"/>
    <x v="27"/>
    <x v="0"/>
    <x v="2"/>
    <n v="1"/>
  </r>
  <r>
    <x v="0"/>
    <x v="56"/>
    <x v="0"/>
    <x v="12"/>
    <x v="27"/>
    <x v="0"/>
    <x v="2"/>
    <n v="0.11010481799999999"/>
  </r>
  <r>
    <x v="0"/>
    <x v="57"/>
    <x v="0"/>
    <x v="12"/>
    <x v="27"/>
    <x v="0"/>
    <x v="2"/>
    <n v="0"/>
  </r>
  <r>
    <x v="0"/>
    <x v="58"/>
    <x v="0"/>
    <x v="12"/>
    <x v="27"/>
    <x v="0"/>
    <x v="2"/>
    <n v="4.6036951E-2"/>
  </r>
  <r>
    <x v="0"/>
    <x v="59"/>
    <x v="0"/>
    <x v="12"/>
    <x v="27"/>
    <x v="0"/>
    <x v="2"/>
    <n v="1"/>
  </r>
  <r>
    <x v="0"/>
    <x v="60"/>
    <x v="0"/>
    <x v="12"/>
    <x v="27"/>
    <x v="0"/>
    <x v="2"/>
    <n v="968.64117999999996"/>
  </r>
  <r>
    <x v="0"/>
    <x v="49"/>
    <x v="0"/>
    <x v="12"/>
    <x v="28"/>
    <x v="0"/>
    <x v="2"/>
    <n v="1.5"/>
  </r>
  <r>
    <x v="0"/>
    <x v="50"/>
    <x v="0"/>
    <x v="12"/>
    <x v="28"/>
    <x v="0"/>
    <x v="2"/>
    <n v="1.5"/>
  </r>
  <r>
    <x v="0"/>
    <x v="51"/>
    <x v="0"/>
    <x v="12"/>
    <x v="28"/>
    <x v="0"/>
    <x v="2"/>
    <n v="1.5691131039999999"/>
  </r>
  <r>
    <x v="0"/>
    <x v="52"/>
    <x v="0"/>
    <x v="12"/>
    <x v="28"/>
    <x v="0"/>
    <x v="2"/>
    <n v="1.5"/>
  </r>
  <r>
    <x v="0"/>
    <x v="53"/>
    <x v="0"/>
    <x v="12"/>
    <x v="28"/>
    <x v="0"/>
    <x v="2"/>
    <n v="1.747824923"/>
  </r>
  <r>
    <x v="0"/>
    <x v="54"/>
    <x v="0"/>
    <x v="12"/>
    <x v="28"/>
    <x v="0"/>
    <x v="2"/>
    <n v="2539.1673000000001"/>
  </r>
  <r>
    <x v="0"/>
    <x v="55"/>
    <x v="0"/>
    <x v="12"/>
    <x v="28"/>
    <x v="0"/>
    <x v="2"/>
    <n v="1"/>
  </r>
  <r>
    <x v="0"/>
    <x v="56"/>
    <x v="0"/>
    <x v="12"/>
    <x v="28"/>
    <x v="0"/>
    <x v="2"/>
    <n v="0.113893522"/>
  </r>
  <r>
    <x v="0"/>
    <x v="57"/>
    <x v="0"/>
    <x v="12"/>
    <x v="28"/>
    <x v="0"/>
    <x v="2"/>
    <n v="0"/>
  </r>
  <r>
    <x v="0"/>
    <x v="58"/>
    <x v="0"/>
    <x v="12"/>
    <x v="28"/>
    <x v="0"/>
    <x v="2"/>
    <n v="4.6075403000000001E-2"/>
  </r>
  <r>
    <x v="0"/>
    <x v="59"/>
    <x v="0"/>
    <x v="12"/>
    <x v="28"/>
    <x v="0"/>
    <x v="2"/>
    <n v="1"/>
  </r>
  <r>
    <x v="0"/>
    <x v="60"/>
    <x v="0"/>
    <x v="12"/>
    <x v="28"/>
    <x v="0"/>
    <x v="2"/>
    <n v="3808.7510000000002"/>
  </r>
  <r>
    <x v="0"/>
    <x v="49"/>
    <x v="0"/>
    <x v="12"/>
    <x v="29"/>
    <x v="0"/>
    <x v="2"/>
    <n v="1.5"/>
  </r>
  <r>
    <x v="0"/>
    <x v="50"/>
    <x v="0"/>
    <x v="12"/>
    <x v="29"/>
    <x v="0"/>
    <x v="2"/>
    <n v="1.5"/>
  </r>
  <r>
    <x v="0"/>
    <x v="51"/>
    <x v="0"/>
    <x v="12"/>
    <x v="29"/>
    <x v="0"/>
    <x v="2"/>
    <n v="1.5714757509999999"/>
  </r>
  <r>
    <x v="0"/>
    <x v="52"/>
    <x v="0"/>
    <x v="12"/>
    <x v="29"/>
    <x v="0"/>
    <x v="2"/>
    <n v="1.5"/>
  </r>
  <r>
    <x v="0"/>
    <x v="53"/>
    <x v="0"/>
    <x v="12"/>
    <x v="29"/>
    <x v="0"/>
    <x v="2"/>
    <n v="1.678963062"/>
  </r>
  <r>
    <x v="0"/>
    <x v="54"/>
    <x v="0"/>
    <x v="12"/>
    <x v="29"/>
    <x v="0"/>
    <x v="2"/>
    <n v="2979.2388000000001"/>
  </r>
  <r>
    <x v="0"/>
    <x v="55"/>
    <x v="0"/>
    <x v="12"/>
    <x v="29"/>
    <x v="0"/>
    <x v="2"/>
    <n v="1"/>
  </r>
  <r>
    <x v="0"/>
    <x v="56"/>
    <x v="0"/>
    <x v="12"/>
    <x v="29"/>
    <x v="0"/>
    <x v="2"/>
    <n v="6.8398961999999994E-2"/>
  </r>
  <r>
    <x v="0"/>
    <x v="57"/>
    <x v="0"/>
    <x v="12"/>
    <x v="29"/>
    <x v="0"/>
    <x v="2"/>
    <n v="0"/>
  </r>
  <r>
    <x v="0"/>
    <x v="58"/>
    <x v="0"/>
    <x v="12"/>
    <x v="29"/>
    <x v="0"/>
    <x v="2"/>
    <n v="4.7650500999999998E-2"/>
  </r>
  <r>
    <x v="0"/>
    <x v="59"/>
    <x v="0"/>
    <x v="12"/>
    <x v="29"/>
    <x v="0"/>
    <x v="2"/>
    <n v="1"/>
  </r>
  <r>
    <x v="0"/>
    <x v="60"/>
    <x v="0"/>
    <x v="12"/>
    <x v="29"/>
    <x v="0"/>
    <x v="2"/>
    <n v="4468.8581999999997"/>
  </r>
  <r>
    <x v="0"/>
    <x v="49"/>
    <x v="0"/>
    <x v="12"/>
    <x v="30"/>
    <x v="0"/>
    <x v="2"/>
    <n v="1.5"/>
  </r>
  <r>
    <x v="0"/>
    <x v="50"/>
    <x v="0"/>
    <x v="12"/>
    <x v="30"/>
    <x v="0"/>
    <x v="2"/>
    <n v="1.5"/>
  </r>
  <r>
    <x v="0"/>
    <x v="51"/>
    <x v="0"/>
    <x v="12"/>
    <x v="30"/>
    <x v="0"/>
    <x v="2"/>
    <n v="1.58781778"/>
  </r>
  <r>
    <x v="0"/>
    <x v="52"/>
    <x v="0"/>
    <x v="12"/>
    <x v="30"/>
    <x v="0"/>
    <x v="2"/>
    <n v="1.5"/>
  </r>
  <r>
    <x v="0"/>
    <x v="53"/>
    <x v="0"/>
    <x v="12"/>
    <x v="30"/>
    <x v="0"/>
    <x v="2"/>
    <n v="1.7255996769999999"/>
  </r>
  <r>
    <x v="0"/>
    <x v="54"/>
    <x v="0"/>
    <x v="12"/>
    <x v="30"/>
    <x v="0"/>
    <x v="2"/>
    <n v="647.82861000000003"/>
  </r>
  <r>
    <x v="0"/>
    <x v="55"/>
    <x v="0"/>
    <x v="12"/>
    <x v="30"/>
    <x v="0"/>
    <x v="2"/>
    <n v="1"/>
  </r>
  <r>
    <x v="0"/>
    <x v="56"/>
    <x v="0"/>
    <x v="12"/>
    <x v="30"/>
    <x v="0"/>
    <x v="2"/>
    <n v="8.6774375000000001E-2"/>
  </r>
  <r>
    <x v="0"/>
    <x v="57"/>
    <x v="0"/>
    <x v="12"/>
    <x v="30"/>
    <x v="0"/>
    <x v="2"/>
    <n v="0"/>
  </r>
  <r>
    <x v="0"/>
    <x v="58"/>
    <x v="0"/>
    <x v="12"/>
    <x v="30"/>
    <x v="0"/>
    <x v="2"/>
    <n v="5.8545186999999999E-2"/>
  </r>
  <r>
    <x v="0"/>
    <x v="59"/>
    <x v="0"/>
    <x v="12"/>
    <x v="30"/>
    <x v="0"/>
    <x v="2"/>
    <n v="1"/>
  </r>
  <r>
    <x v="0"/>
    <x v="60"/>
    <x v="0"/>
    <x v="12"/>
    <x v="30"/>
    <x v="0"/>
    <x v="2"/>
    <n v="971.74291000000005"/>
  </r>
  <r>
    <x v="0"/>
    <x v="49"/>
    <x v="0"/>
    <x v="12"/>
    <x v="31"/>
    <x v="0"/>
    <x v="2"/>
    <n v="1.5"/>
  </r>
  <r>
    <x v="0"/>
    <x v="50"/>
    <x v="0"/>
    <x v="12"/>
    <x v="31"/>
    <x v="0"/>
    <x v="2"/>
    <n v="1.5"/>
  </r>
  <r>
    <x v="0"/>
    <x v="51"/>
    <x v="0"/>
    <x v="12"/>
    <x v="31"/>
    <x v="0"/>
    <x v="2"/>
    <n v="1.565358684"/>
  </r>
  <r>
    <x v="0"/>
    <x v="52"/>
    <x v="0"/>
    <x v="12"/>
    <x v="31"/>
    <x v="0"/>
    <x v="2"/>
    <n v="1.5"/>
  </r>
  <r>
    <x v="0"/>
    <x v="53"/>
    <x v="0"/>
    <x v="12"/>
    <x v="31"/>
    <x v="0"/>
    <x v="2"/>
    <n v="1.7708100259999999"/>
  </r>
  <r>
    <x v="0"/>
    <x v="54"/>
    <x v="0"/>
    <x v="12"/>
    <x v="31"/>
    <x v="0"/>
    <x v="2"/>
    <n v="394.64003000000002"/>
  </r>
  <r>
    <x v="0"/>
    <x v="55"/>
    <x v="0"/>
    <x v="12"/>
    <x v="31"/>
    <x v="0"/>
    <x v="2"/>
    <n v="1"/>
  </r>
  <r>
    <x v="0"/>
    <x v="56"/>
    <x v="0"/>
    <x v="12"/>
    <x v="31"/>
    <x v="0"/>
    <x v="2"/>
    <n v="0.13124873200000001"/>
  </r>
  <r>
    <x v="0"/>
    <x v="57"/>
    <x v="0"/>
    <x v="12"/>
    <x v="31"/>
    <x v="0"/>
    <x v="2"/>
    <n v="0"/>
  </r>
  <r>
    <x v="0"/>
    <x v="58"/>
    <x v="0"/>
    <x v="12"/>
    <x v="31"/>
    <x v="0"/>
    <x v="2"/>
    <n v="4.3572456000000002E-2"/>
  </r>
  <r>
    <x v="0"/>
    <x v="59"/>
    <x v="0"/>
    <x v="12"/>
    <x v="31"/>
    <x v="0"/>
    <x v="2"/>
    <n v="1"/>
  </r>
  <r>
    <x v="0"/>
    <x v="60"/>
    <x v="0"/>
    <x v="12"/>
    <x v="31"/>
    <x v="0"/>
    <x v="2"/>
    <n v="591.96005000000002"/>
  </r>
  <r>
    <x v="0"/>
    <x v="49"/>
    <x v="0"/>
    <x v="13"/>
    <x v="22"/>
    <x v="0"/>
    <x v="2"/>
    <n v="1.5"/>
  </r>
  <r>
    <x v="0"/>
    <x v="50"/>
    <x v="0"/>
    <x v="13"/>
    <x v="22"/>
    <x v="0"/>
    <x v="2"/>
    <n v="1.502925624"/>
  </r>
  <r>
    <x v="0"/>
    <x v="51"/>
    <x v="0"/>
    <x v="13"/>
    <x v="22"/>
    <x v="0"/>
    <x v="2"/>
    <n v="1.581161874"/>
  </r>
  <r>
    <x v="0"/>
    <x v="52"/>
    <x v="0"/>
    <x v="13"/>
    <x v="22"/>
    <x v="0"/>
    <x v="2"/>
    <n v="1.5"/>
  </r>
  <r>
    <x v="0"/>
    <x v="53"/>
    <x v="0"/>
    <x v="13"/>
    <x v="22"/>
    <x v="0"/>
    <x v="2"/>
    <n v="1.080289651"/>
  </r>
  <r>
    <x v="0"/>
    <x v="54"/>
    <x v="0"/>
    <x v="13"/>
    <x v="22"/>
    <x v="0"/>
    <x v="2"/>
    <n v="436.40602999999999"/>
  </r>
  <r>
    <x v="0"/>
    <x v="55"/>
    <x v="0"/>
    <x v="13"/>
    <x v="22"/>
    <x v="0"/>
    <x v="2"/>
    <n v="1"/>
  </r>
  <r>
    <x v="0"/>
    <x v="56"/>
    <x v="0"/>
    <x v="13"/>
    <x v="22"/>
    <x v="0"/>
    <x v="2"/>
    <n v="2.4837813E-2"/>
  </r>
  <r>
    <x v="0"/>
    <x v="57"/>
    <x v="0"/>
    <x v="13"/>
    <x v="22"/>
    <x v="0"/>
    <x v="2"/>
    <n v="1.950416E-3"/>
  </r>
  <r>
    <x v="0"/>
    <x v="58"/>
    <x v="0"/>
    <x v="13"/>
    <x v="22"/>
    <x v="0"/>
    <x v="2"/>
    <n v="5.2157500000000002E-2"/>
  </r>
  <r>
    <x v="0"/>
    <x v="59"/>
    <x v="0"/>
    <x v="13"/>
    <x v="22"/>
    <x v="0"/>
    <x v="2"/>
    <n v="1"/>
  </r>
  <r>
    <x v="0"/>
    <x v="60"/>
    <x v="0"/>
    <x v="13"/>
    <x v="22"/>
    <x v="0"/>
    <x v="2"/>
    <n v="655.88580999999999"/>
  </r>
  <r>
    <x v="0"/>
    <x v="49"/>
    <x v="0"/>
    <x v="13"/>
    <x v="23"/>
    <x v="0"/>
    <x v="2"/>
    <n v="1.5"/>
  </r>
  <r>
    <x v="0"/>
    <x v="50"/>
    <x v="0"/>
    <x v="13"/>
    <x v="23"/>
    <x v="0"/>
    <x v="2"/>
    <n v="1.5020344889999999"/>
  </r>
  <r>
    <x v="0"/>
    <x v="51"/>
    <x v="0"/>
    <x v="13"/>
    <x v="23"/>
    <x v="0"/>
    <x v="2"/>
    <n v="1.5407973399999999"/>
  </r>
  <r>
    <x v="0"/>
    <x v="52"/>
    <x v="0"/>
    <x v="13"/>
    <x v="23"/>
    <x v="0"/>
    <x v="2"/>
    <n v="1.5"/>
  </r>
  <r>
    <x v="0"/>
    <x v="53"/>
    <x v="0"/>
    <x v="13"/>
    <x v="23"/>
    <x v="0"/>
    <x v="2"/>
    <n v="1.1196325730000001"/>
  </r>
  <r>
    <x v="0"/>
    <x v="54"/>
    <x v="0"/>
    <x v="13"/>
    <x v="23"/>
    <x v="0"/>
    <x v="2"/>
    <n v="114.65769"/>
  </r>
  <r>
    <x v="0"/>
    <x v="55"/>
    <x v="0"/>
    <x v="13"/>
    <x v="23"/>
    <x v="0"/>
    <x v="2"/>
    <n v="1"/>
  </r>
  <r>
    <x v="0"/>
    <x v="56"/>
    <x v="0"/>
    <x v="13"/>
    <x v="23"/>
    <x v="0"/>
    <x v="2"/>
    <n v="8.9986863E-2"/>
  </r>
  <r>
    <x v="0"/>
    <x v="57"/>
    <x v="0"/>
    <x v="13"/>
    <x v="23"/>
    <x v="0"/>
    <x v="2"/>
    <n v="1.3563259999999999E-3"/>
  </r>
  <r>
    <x v="0"/>
    <x v="58"/>
    <x v="0"/>
    <x v="13"/>
    <x v="23"/>
    <x v="0"/>
    <x v="2"/>
    <n v="2.5841901E-2"/>
  </r>
  <r>
    <x v="0"/>
    <x v="59"/>
    <x v="0"/>
    <x v="13"/>
    <x v="23"/>
    <x v="0"/>
    <x v="2"/>
    <n v="1"/>
  </r>
  <r>
    <x v="0"/>
    <x v="60"/>
    <x v="0"/>
    <x v="13"/>
    <x v="23"/>
    <x v="0"/>
    <x v="2"/>
    <n v="172.21981"/>
  </r>
  <r>
    <x v="0"/>
    <x v="49"/>
    <x v="0"/>
    <x v="13"/>
    <x v="24"/>
    <x v="0"/>
    <x v="2"/>
    <n v="1.5"/>
  </r>
  <r>
    <x v="0"/>
    <x v="50"/>
    <x v="0"/>
    <x v="13"/>
    <x v="24"/>
    <x v="0"/>
    <x v="2"/>
    <n v="1.5006739920000001"/>
  </r>
  <r>
    <x v="0"/>
    <x v="51"/>
    <x v="0"/>
    <x v="13"/>
    <x v="24"/>
    <x v="0"/>
    <x v="2"/>
    <n v="1.5818901949999999"/>
  </r>
  <r>
    <x v="0"/>
    <x v="52"/>
    <x v="0"/>
    <x v="13"/>
    <x v="24"/>
    <x v="0"/>
    <x v="2"/>
    <n v="1.5"/>
  </r>
  <r>
    <x v="0"/>
    <x v="53"/>
    <x v="0"/>
    <x v="13"/>
    <x v="24"/>
    <x v="0"/>
    <x v="2"/>
    <n v="1.0876493169999999"/>
  </r>
  <r>
    <x v="0"/>
    <x v="54"/>
    <x v="0"/>
    <x v="13"/>
    <x v="24"/>
    <x v="0"/>
    <x v="2"/>
    <n v="91.918704282999997"/>
  </r>
  <r>
    <x v="0"/>
    <x v="55"/>
    <x v="0"/>
    <x v="13"/>
    <x v="24"/>
    <x v="0"/>
    <x v="2"/>
    <n v="1"/>
  </r>
  <r>
    <x v="0"/>
    <x v="56"/>
    <x v="0"/>
    <x v="13"/>
    <x v="24"/>
    <x v="0"/>
    <x v="2"/>
    <n v="3.1344640999999999E-2"/>
  </r>
  <r>
    <x v="0"/>
    <x v="57"/>
    <x v="0"/>
    <x v="13"/>
    <x v="24"/>
    <x v="0"/>
    <x v="2"/>
    <n v="4.4932799999999998E-4"/>
  </r>
  <r>
    <x v="0"/>
    <x v="58"/>
    <x v="0"/>
    <x v="13"/>
    <x v="24"/>
    <x v="0"/>
    <x v="2"/>
    <n v="5.4144135000000003E-2"/>
  </r>
  <r>
    <x v="0"/>
    <x v="59"/>
    <x v="0"/>
    <x v="13"/>
    <x v="24"/>
    <x v="0"/>
    <x v="2"/>
    <n v="1"/>
  </r>
  <r>
    <x v="0"/>
    <x v="60"/>
    <x v="0"/>
    <x v="13"/>
    <x v="24"/>
    <x v="0"/>
    <x v="2"/>
    <n v="137.94001"/>
  </r>
  <r>
    <x v="0"/>
    <x v="49"/>
    <x v="0"/>
    <x v="13"/>
    <x v="25"/>
    <x v="0"/>
    <x v="2"/>
    <n v="1.5000000010000001"/>
  </r>
  <r>
    <x v="0"/>
    <x v="50"/>
    <x v="0"/>
    <x v="13"/>
    <x v="25"/>
    <x v="0"/>
    <x v="2"/>
    <n v="1.502580628"/>
  </r>
  <r>
    <x v="0"/>
    <x v="51"/>
    <x v="0"/>
    <x v="13"/>
    <x v="25"/>
    <x v="0"/>
    <x v="2"/>
    <n v="1.5982233699999999"/>
  </r>
  <r>
    <x v="0"/>
    <x v="52"/>
    <x v="0"/>
    <x v="13"/>
    <x v="25"/>
    <x v="0"/>
    <x v="2"/>
    <n v="1.5"/>
  </r>
  <r>
    <x v="0"/>
    <x v="53"/>
    <x v="0"/>
    <x v="13"/>
    <x v="25"/>
    <x v="0"/>
    <x v="2"/>
    <n v="1.1761744030000001"/>
  </r>
  <r>
    <x v="0"/>
    <x v="54"/>
    <x v="0"/>
    <x v="13"/>
    <x v="25"/>
    <x v="0"/>
    <x v="2"/>
    <n v="18.037253503999999"/>
  </r>
  <r>
    <x v="0"/>
    <x v="55"/>
    <x v="0"/>
    <x v="13"/>
    <x v="25"/>
    <x v="0"/>
    <x v="2"/>
    <n v="1"/>
  </r>
  <r>
    <x v="0"/>
    <x v="56"/>
    <x v="0"/>
    <x v="13"/>
    <x v="25"/>
    <x v="0"/>
    <x v="2"/>
    <n v="0.103889255"/>
  </r>
  <r>
    <x v="0"/>
    <x v="57"/>
    <x v="0"/>
    <x v="13"/>
    <x v="25"/>
    <x v="0"/>
    <x v="2"/>
    <n v="1.720418E-3"/>
  </r>
  <r>
    <x v="0"/>
    <x v="58"/>
    <x v="0"/>
    <x v="13"/>
    <x v="25"/>
    <x v="0"/>
    <x v="2"/>
    <n v="6.3761828000000006E-2"/>
  </r>
  <r>
    <x v="0"/>
    <x v="59"/>
    <x v="0"/>
    <x v="13"/>
    <x v="25"/>
    <x v="0"/>
    <x v="2"/>
    <n v="1"/>
  </r>
  <r>
    <x v="0"/>
    <x v="60"/>
    <x v="0"/>
    <x v="13"/>
    <x v="25"/>
    <x v="0"/>
    <x v="2"/>
    <n v="27.102427693999999"/>
  </r>
  <r>
    <x v="0"/>
    <x v="49"/>
    <x v="0"/>
    <x v="13"/>
    <x v="26"/>
    <x v="0"/>
    <x v="2"/>
    <n v="1.5000000010000001"/>
  </r>
  <r>
    <x v="0"/>
    <x v="50"/>
    <x v="0"/>
    <x v="13"/>
    <x v="26"/>
    <x v="0"/>
    <x v="2"/>
    <n v="1.5064209230000001"/>
  </r>
  <r>
    <x v="0"/>
    <x v="51"/>
    <x v="0"/>
    <x v="13"/>
    <x v="26"/>
    <x v="0"/>
    <x v="2"/>
    <n v="1.5623159360000001"/>
  </r>
  <r>
    <x v="0"/>
    <x v="52"/>
    <x v="0"/>
    <x v="13"/>
    <x v="26"/>
    <x v="0"/>
    <x v="2"/>
    <n v="1.5"/>
  </r>
  <r>
    <x v="0"/>
    <x v="53"/>
    <x v="0"/>
    <x v="13"/>
    <x v="26"/>
    <x v="0"/>
    <x v="2"/>
    <n v="1.0876079789999999"/>
  </r>
  <r>
    <x v="0"/>
    <x v="54"/>
    <x v="0"/>
    <x v="13"/>
    <x v="26"/>
    <x v="0"/>
    <x v="2"/>
    <n v="115.34226"/>
  </r>
  <r>
    <x v="0"/>
    <x v="55"/>
    <x v="0"/>
    <x v="13"/>
    <x v="26"/>
    <x v="0"/>
    <x v="2"/>
    <n v="1"/>
  </r>
  <r>
    <x v="0"/>
    <x v="56"/>
    <x v="0"/>
    <x v="13"/>
    <x v="26"/>
    <x v="0"/>
    <x v="2"/>
    <n v="4.4226671000000002E-2"/>
  </r>
  <r>
    <x v="0"/>
    <x v="57"/>
    <x v="0"/>
    <x v="13"/>
    <x v="26"/>
    <x v="0"/>
    <x v="2"/>
    <n v="4.2806149999999998E-3"/>
  </r>
  <r>
    <x v="0"/>
    <x v="58"/>
    <x v="0"/>
    <x v="13"/>
    <x v="26"/>
    <x v="0"/>
    <x v="2"/>
    <n v="3.7263341999999998E-2"/>
  </r>
  <r>
    <x v="0"/>
    <x v="59"/>
    <x v="0"/>
    <x v="13"/>
    <x v="26"/>
    <x v="0"/>
    <x v="2"/>
    <n v="1"/>
  </r>
  <r>
    <x v="0"/>
    <x v="60"/>
    <x v="0"/>
    <x v="13"/>
    <x v="26"/>
    <x v="0"/>
    <x v="2"/>
    <n v="173.75398999999999"/>
  </r>
  <r>
    <x v="0"/>
    <x v="49"/>
    <x v="0"/>
    <x v="13"/>
    <x v="27"/>
    <x v="0"/>
    <x v="2"/>
    <n v="1.5"/>
  </r>
  <r>
    <x v="0"/>
    <x v="50"/>
    <x v="0"/>
    <x v="13"/>
    <x v="27"/>
    <x v="0"/>
    <x v="2"/>
    <n v="1.5059496619999999"/>
  </r>
  <r>
    <x v="0"/>
    <x v="51"/>
    <x v="0"/>
    <x v="13"/>
    <x v="27"/>
    <x v="0"/>
    <x v="2"/>
    <n v="1.554148785"/>
  </r>
  <r>
    <x v="0"/>
    <x v="52"/>
    <x v="0"/>
    <x v="13"/>
    <x v="27"/>
    <x v="0"/>
    <x v="2"/>
    <n v="1.5"/>
  </r>
  <r>
    <x v="0"/>
    <x v="53"/>
    <x v="0"/>
    <x v="13"/>
    <x v="27"/>
    <x v="0"/>
    <x v="2"/>
    <n v="1.1936924840000001"/>
  </r>
  <r>
    <x v="0"/>
    <x v="54"/>
    <x v="0"/>
    <x v="13"/>
    <x v="27"/>
    <x v="0"/>
    <x v="2"/>
    <n v="20.488672084000001"/>
  </r>
  <r>
    <x v="0"/>
    <x v="55"/>
    <x v="0"/>
    <x v="13"/>
    <x v="27"/>
    <x v="0"/>
    <x v="2"/>
    <n v="1"/>
  </r>
  <r>
    <x v="0"/>
    <x v="56"/>
    <x v="0"/>
    <x v="13"/>
    <x v="27"/>
    <x v="0"/>
    <x v="2"/>
    <n v="0.15210251699999999"/>
  </r>
  <r>
    <x v="0"/>
    <x v="57"/>
    <x v="0"/>
    <x v="13"/>
    <x v="27"/>
    <x v="0"/>
    <x v="2"/>
    <n v="3.9664410000000002E-3"/>
  </r>
  <r>
    <x v="0"/>
    <x v="58"/>
    <x v="0"/>
    <x v="13"/>
    <x v="27"/>
    <x v="0"/>
    <x v="2"/>
    <n v="3.2132749000000002E-2"/>
  </r>
  <r>
    <x v="0"/>
    <x v="59"/>
    <x v="0"/>
    <x v="13"/>
    <x v="27"/>
    <x v="0"/>
    <x v="2"/>
    <n v="1"/>
  </r>
  <r>
    <x v="0"/>
    <x v="60"/>
    <x v="0"/>
    <x v="13"/>
    <x v="27"/>
    <x v="0"/>
    <x v="2"/>
    <n v="30.854908797"/>
  </r>
  <r>
    <x v="0"/>
    <x v="49"/>
    <x v="0"/>
    <x v="13"/>
    <x v="28"/>
    <x v="0"/>
    <x v="2"/>
    <n v="1.5000000010000001"/>
  </r>
  <r>
    <x v="0"/>
    <x v="50"/>
    <x v="0"/>
    <x v="13"/>
    <x v="28"/>
    <x v="0"/>
    <x v="2"/>
    <n v="1.5047063469999999"/>
  </r>
  <r>
    <x v="0"/>
    <x v="51"/>
    <x v="0"/>
    <x v="13"/>
    <x v="28"/>
    <x v="0"/>
    <x v="2"/>
    <n v="1.539046672"/>
  </r>
  <r>
    <x v="0"/>
    <x v="52"/>
    <x v="0"/>
    <x v="13"/>
    <x v="28"/>
    <x v="0"/>
    <x v="2"/>
    <n v="1.5"/>
  </r>
  <r>
    <x v="0"/>
    <x v="53"/>
    <x v="0"/>
    <x v="13"/>
    <x v="28"/>
    <x v="0"/>
    <x v="2"/>
    <n v="1.1097404820000001"/>
  </r>
  <r>
    <x v="0"/>
    <x v="54"/>
    <x v="0"/>
    <x v="13"/>
    <x v="28"/>
    <x v="0"/>
    <x v="2"/>
    <n v="118.57896"/>
  </r>
  <r>
    <x v="0"/>
    <x v="55"/>
    <x v="0"/>
    <x v="13"/>
    <x v="28"/>
    <x v="0"/>
    <x v="2"/>
    <n v="1"/>
  </r>
  <r>
    <x v="0"/>
    <x v="56"/>
    <x v="0"/>
    <x v="13"/>
    <x v="28"/>
    <x v="0"/>
    <x v="2"/>
    <n v="8.1585604000000006E-2"/>
  </r>
  <r>
    <x v="0"/>
    <x v="57"/>
    <x v="0"/>
    <x v="13"/>
    <x v="28"/>
    <x v="0"/>
    <x v="2"/>
    <n v="3.1375639999999998E-3"/>
  </r>
  <r>
    <x v="0"/>
    <x v="58"/>
    <x v="0"/>
    <x v="13"/>
    <x v="28"/>
    <x v="0"/>
    <x v="2"/>
    <n v="2.2893549999999999E-2"/>
  </r>
  <r>
    <x v="0"/>
    <x v="59"/>
    <x v="0"/>
    <x v="13"/>
    <x v="28"/>
    <x v="0"/>
    <x v="2"/>
    <n v="1"/>
  </r>
  <r>
    <x v="0"/>
    <x v="60"/>
    <x v="0"/>
    <x v="13"/>
    <x v="28"/>
    <x v="0"/>
    <x v="2"/>
    <n v="178.42651000000001"/>
  </r>
  <r>
    <x v="0"/>
    <x v="49"/>
    <x v="0"/>
    <x v="13"/>
    <x v="29"/>
    <x v="0"/>
    <x v="2"/>
    <n v="1.5"/>
  </r>
  <r>
    <x v="0"/>
    <x v="50"/>
    <x v="0"/>
    <x v="13"/>
    <x v="29"/>
    <x v="0"/>
    <x v="2"/>
    <n v="1.501496119"/>
  </r>
  <r>
    <x v="0"/>
    <x v="51"/>
    <x v="0"/>
    <x v="13"/>
    <x v="29"/>
    <x v="0"/>
    <x v="2"/>
    <n v="1.5629859749999999"/>
  </r>
  <r>
    <x v="0"/>
    <x v="52"/>
    <x v="0"/>
    <x v="13"/>
    <x v="29"/>
    <x v="0"/>
    <x v="2"/>
    <n v="1.5"/>
  </r>
  <r>
    <x v="0"/>
    <x v="53"/>
    <x v="0"/>
    <x v="13"/>
    <x v="29"/>
    <x v="0"/>
    <x v="2"/>
    <n v="1.125751964"/>
  </r>
  <r>
    <x v="0"/>
    <x v="54"/>
    <x v="0"/>
    <x v="13"/>
    <x v="29"/>
    <x v="0"/>
    <x v="2"/>
    <n v="36.169906257000001"/>
  </r>
  <r>
    <x v="0"/>
    <x v="55"/>
    <x v="0"/>
    <x v="13"/>
    <x v="29"/>
    <x v="0"/>
    <x v="2"/>
    <n v="1"/>
  </r>
  <r>
    <x v="0"/>
    <x v="56"/>
    <x v="0"/>
    <x v="13"/>
    <x v="29"/>
    <x v="0"/>
    <x v="2"/>
    <n v="8.0385859000000004E-2"/>
  </r>
  <r>
    <x v="0"/>
    <x v="57"/>
    <x v="0"/>
    <x v="13"/>
    <x v="29"/>
    <x v="0"/>
    <x v="2"/>
    <n v="9.9741200000000004E-4"/>
  </r>
  <r>
    <x v="0"/>
    <x v="58"/>
    <x v="0"/>
    <x v="13"/>
    <x v="29"/>
    <x v="0"/>
    <x v="2"/>
    <n v="4.0993237000000002E-2"/>
  </r>
  <r>
    <x v="0"/>
    <x v="59"/>
    <x v="0"/>
    <x v="13"/>
    <x v="29"/>
    <x v="0"/>
    <x v="2"/>
    <n v="1"/>
  </r>
  <r>
    <x v="0"/>
    <x v="60"/>
    <x v="0"/>
    <x v="13"/>
    <x v="29"/>
    <x v="0"/>
    <x v="2"/>
    <n v="54.308973858000002"/>
  </r>
  <r>
    <x v="0"/>
    <x v="49"/>
    <x v="0"/>
    <x v="13"/>
    <x v="30"/>
    <x v="0"/>
    <x v="2"/>
    <n v="1.5"/>
  </r>
  <r>
    <x v="0"/>
    <x v="50"/>
    <x v="0"/>
    <x v="13"/>
    <x v="30"/>
    <x v="0"/>
    <x v="2"/>
    <n v="1.5001018420000001"/>
  </r>
  <r>
    <x v="0"/>
    <x v="51"/>
    <x v="0"/>
    <x v="13"/>
    <x v="30"/>
    <x v="0"/>
    <x v="2"/>
    <n v="1.6131401249999999"/>
  </r>
  <r>
    <x v="0"/>
    <x v="52"/>
    <x v="0"/>
    <x v="13"/>
    <x v="30"/>
    <x v="0"/>
    <x v="2"/>
    <n v="1.5"/>
  </r>
  <r>
    <x v="0"/>
    <x v="53"/>
    <x v="0"/>
    <x v="13"/>
    <x v="30"/>
    <x v="0"/>
    <x v="2"/>
    <n v="1.2998080320000001"/>
  </r>
  <r>
    <x v="0"/>
    <x v="54"/>
    <x v="0"/>
    <x v="13"/>
    <x v="30"/>
    <x v="0"/>
    <x v="2"/>
    <n v="27.103904351000001"/>
  </r>
  <r>
    <x v="0"/>
    <x v="55"/>
    <x v="0"/>
    <x v="13"/>
    <x v="30"/>
    <x v="0"/>
    <x v="2"/>
    <n v="1"/>
  </r>
  <r>
    <x v="0"/>
    <x v="56"/>
    <x v="0"/>
    <x v="13"/>
    <x v="30"/>
    <x v="0"/>
    <x v="2"/>
    <n v="0.208643948"/>
  </r>
  <r>
    <x v="0"/>
    <x v="57"/>
    <x v="0"/>
    <x v="13"/>
    <x v="30"/>
    <x v="0"/>
    <x v="2"/>
    <n v="6.7895E-5"/>
  </r>
  <r>
    <x v="0"/>
    <x v="58"/>
    <x v="0"/>
    <x v="13"/>
    <x v="30"/>
    <x v="0"/>
    <x v="2"/>
    <n v="7.5358855000000002E-2"/>
  </r>
  <r>
    <x v="0"/>
    <x v="59"/>
    <x v="0"/>
    <x v="13"/>
    <x v="30"/>
    <x v="0"/>
    <x v="2"/>
    <n v="1"/>
  </r>
  <r>
    <x v="0"/>
    <x v="60"/>
    <x v="0"/>
    <x v="13"/>
    <x v="30"/>
    <x v="0"/>
    <x v="2"/>
    <n v="40.658616848999998"/>
  </r>
  <r>
    <x v="0"/>
    <x v="49"/>
    <x v="0"/>
    <x v="13"/>
    <x v="31"/>
    <x v="0"/>
    <x v="2"/>
    <n v="1.5"/>
  </r>
  <r>
    <x v="0"/>
    <x v="50"/>
    <x v="0"/>
    <x v="13"/>
    <x v="31"/>
    <x v="0"/>
    <x v="2"/>
    <n v="1.5025955090000001"/>
  </r>
  <r>
    <x v="0"/>
    <x v="51"/>
    <x v="0"/>
    <x v="13"/>
    <x v="31"/>
    <x v="0"/>
    <x v="2"/>
    <n v="1.5319771499999999"/>
  </r>
  <r>
    <x v="0"/>
    <x v="52"/>
    <x v="0"/>
    <x v="13"/>
    <x v="31"/>
    <x v="0"/>
    <x v="2"/>
    <n v="1.5"/>
  </r>
  <r>
    <x v="0"/>
    <x v="53"/>
    <x v="0"/>
    <x v="13"/>
    <x v="31"/>
    <x v="0"/>
    <x v="2"/>
    <n v="1.0953278099999999"/>
  </r>
  <r>
    <x v="0"/>
    <x v="54"/>
    <x v="0"/>
    <x v="13"/>
    <x v="31"/>
    <x v="0"/>
    <x v="2"/>
    <n v="19.346988700000001"/>
  </r>
  <r>
    <x v="0"/>
    <x v="55"/>
    <x v="0"/>
    <x v="13"/>
    <x v="31"/>
    <x v="0"/>
    <x v="2"/>
    <n v="1"/>
  </r>
  <r>
    <x v="0"/>
    <x v="56"/>
    <x v="0"/>
    <x v="13"/>
    <x v="31"/>
    <x v="0"/>
    <x v="2"/>
    <n v="7.2464896000000001E-2"/>
  </r>
  <r>
    <x v="0"/>
    <x v="57"/>
    <x v="0"/>
    <x v="13"/>
    <x v="31"/>
    <x v="0"/>
    <x v="2"/>
    <n v="1.7303399999999999E-3"/>
  </r>
  <r>
    <x v="0"/>
    <x v="58"/>
    <x v="0"/>
    <x v="13"/>
    <x v="31"/>
    <x v="0"/>
    <x v="2"/>
    <n v="1.9587759999999999E-2"/>
  </r>
  <r>
    <x v="0"/>
    <x v="59"/>
    <x v="0"/>
    <x v="13"/>
    <x v="31"/>
    <x v="0"/>
    <x v="2"/>
    <n v="1"/>
  </r>
  <r>
    <x v="0"/>
    <x v="60"/>
    <x v="0"/>
    <x v="13"/>
    <x v="31"/>
    <x v="0"/>
    <x v="2"/>
    <n v="29.070698334999999"/>
  </r>
  <r>
    <x v="0"/>
    <x v="49"/>
    <x v="0"/>
    <x v="14"/>
    <x v="22"/>
    <x v="0"/>
    <x v="2"/>
    <n v="1.5"/>
  </r>
  <r>
    <x v="0"/>
    <x v="50"/>
    <x v="0"/>
    <x v="14"/>
    <x v="22"/>
    <x v="0"/>
    <x v="2"/>
    <n v="1.4981606119999999"/>
  </r>
  <r>
    <x v="0"/>
    <x v="51"/>
    <x v="0"/>
    <x v="14"/>
    <x v="22"/>
    <x v="0"/>
    <x v="2"/>
    <n v="1.5827669120000001"/>
  </r>
  <r>
    <x v="0"/>
    <x v="52"/>
    <x v="0"/>
    <x v="14"/>
    <x v="22"/>
    <x v="0"/>
    <x v="2"/>
    <n v="1.5"/>
  </r>
  <r>
    <x v="0"/>
    <x v="53"/>
    <x v="0"/>
    <x v="14"/>
    <x v="22"/>
    <x v="0"/>
    <x v="2"/>
    <n v="1.085372961"/>
  </r>
  <r>
    <x v="0"/>
    <x v="54"/>
    <x v="0"/>
    <x v="14"/>
    <x v="22"/>
    <x v="0"/>
    <x v="2"/>
    <n v="2936.3391999999999"/>
  </r>
  <r>
    <x v="0"/>
    <x v="55"/>
    <x v="0"/>
    <x v="14"/>
    <x v="22"/>
    <x v="0"/>
    <x v="2"/>
    <n v="1"/>
  </r>
  <r>
    <x v="0"/>
    <x v="56"/>
    <x v="0"/>
    <x v="14"/>
    <x v="22"/>
    <x v="0"/>
    <x v="2"/>
    <n v="2.8616045E-2"/>
  </r>
  <r>
    <x v="0"/>
    <x v="57"/>
    <x v="0"/>
    <x v="14"/>
    <x v="22"/>
    <x v="0"/>
    <x v="2"/>
    <n v="-1.226258E-3"/>
  </r>
  <r>
    <x v="0"/>
    <x v="58"/>
    <x v="0"/>
    <x v="14"/>
    <x v="22"/>
    <x v="0"/>
    <x v="2"/>
    <n v="5.6404200000000002E-2"/>
  </r>
  <r>
    <x v="0"/>
    <x v="59"/>
    <x v="0"/>
    <x v="14"/>
    <x v="22"/>
    <x v="0"/>
    <x v="2"/>
    <n v="1"/>
  </r>
  <r>
    <x v="0"/>
    <x v="60"/>
    <x v="0"/>
    <x v="14"/>
    <x v="22"/>
    <x v="0"/>
    <x v="2"/>
    <n v="4399.1076999999996"/>
  </r>
  <r>
    <x v="0"/>
    <x v="49"/>
    <x v="0"/>
    <x v="14"/>
    <x v="23"/>
    <x v="0"/>
    <x v="2"/>
    <n v="1.5"/>
  </r>
  <r>
    <x v="0"/>
    <x v="50"/>
    <x v="0"/>
    <x v="14"/>
    <x v="23"/>
    <x v="0"/>
    <x v="2"/>
    <n v="1.5006201109999999"/>
  </r>
  <r>
    <x v="0"/>
    <x v="51"/>
    <x v="0"/>
    <x v="14"/>
    <x v="23"/>
    <x v="0"/>
    <x v="2"/>
    <n v="1.6609905549999999"/>
  </r>
  <r>
    <x v="0"/>
    <x v="52"/>
    <x v="0"/>
    <x v="14"/>
    <x v="23"/>
    <x v="0"/>
    <x v="2"/>
    <n v="1.5"/>
  </r>
  <r>
    <x v="0"/>
    <x v="53"/>
    <x v="0"/>
    <x v="14"/>
    <x v="23"/>
    <x v="0"/>
    <x v="2"/>
    <n v="1.1310415460000001"/>
  </r>
  <r>
    <x v="0"/>
    <x v="54"/>
    <x v="0"/>
    <x v="14"/>
    <x v="23"/>
    <x v="0"/>
    <x v="2"/>
    <n v="3247.6671000000001"/>
  </r>
  <r>
    <x v="0"/>
    <x v="55"/>
    <x v="0"/>
    <x v="14"/>
    <x v="23"/>
    <x v="0"/>
    <x v="2"/>
    <n v="1"/>
  </r>
  <r>
    <x v="0"/>
    <x v="56"/>
    <x v="0"/>
    <x v="14"/>
    <x v="23"/>
    <x v="0"/>
    <x v="2"/>
    <n v="2.1415995E-2"/>
  </r>
  <r>
    <x v="0"/>
    <x v="57"/>
    <x v="0"/>
    <x v="14"/>
    <x v="23"/>
    <x v="0"/>
    <x v="2"/>
    <n v="4.1340700000000002E-4"/>
  </r>
  <r>
    <x v="0"/>
    <x v="58"/>
    <x v="0"/>
    <x v="14"/>
    <x v="23"/>
    <x v="0"/>
    <x v="2"/>
    <n v="0.106913629"/>
  </r>
  <r>
    <x v="0"/>
    <x v="59"/>
    <x v="0"/>
    <x v="14"/>
    <x v="23"/>
    <x v="0"/>
    <x v="2"/>
    <n v="1"/>
  </r>
  <r>
    <x v="0"/>
    <x v="60"/>
    <x v="0"/>
    <x v="14"/>
    <x v="23"/>
    <x v="0"/>
    <x v="2"/>
    <n v="4873.5145000000002"/>
  </r>
  <r>
    <x v="0"/>
    <x v="49"/>
    <x v="0"/>
    <x v="14"/>
    <x v="24"/>
    <x v="0"/>
    <x v="2"/>
    <n v="1.5"/>
  </r>
  <r>
    <x v="0"/>
    <x v="50"/>
    <x v="0"/>
    <x v="14"/>
    <x v="24"/>
    <x v="0"/>
    <x v="2"/>
    <n v="1.501456782"/>
  </r>
  <r>
    <x v="0"/>
    <x v="51"/>
    <x v="0"/>
    <x v="14"/>
    <x v="24"/>
    <x v="0"/>
    <x v="2"/>
    <n v="1.58732742"/>
  </r>
  <r>
    <x v="0"/>
    <x v="52"/>
    <x v="0"/>
    <x v="14"/>
    <x v="24"/>
    <x v="0"/>
    <x v="2"/>
    <n v="1.5"/>
  </r>
  <r>
    <x v="0"/>
    <x v="53"/>
    <x v="0"/>
    <x v="14"/>
    <x v="24"/>
    <x v="0"/>
    <x v="2"/>
    <n v="1.085818049"/>
  </r>
  <r>
    <x v="0"/>
    <x v="54"/>
    <x v="0"/>
    <x v="14"/>
    <x v="24"/>
    <x v="0"/>
    <x v="2"/>
    <n v="1722.2134000000001"/>
  </r>
  <r>
    <x v="0"/>
    <x v="55"/>
    <x v="0"/>
    <x v="14"/>
    <x v="24"/>
    <x v="0"/>
    <x v="2"/>
    <n v="1"/>
  </r>
  <r>
    <x v="0"/>
    <x v="56"/>
    <x v="0"/>
    <x v="14"/>
    <x v="24"/>
    <x v="0"/>
    <x v="2"/>
    <n v="2.6081357999999999E-2"/>
  </r>
  <r>
    <x v="0"/>
    <x v="57"/>
    <x v="0"/>
    <x v="14"/>
    <x v="24"/>
    <x v="0"/>
    <x v="2"/>
    <n v="9.71188E-4"/>
  </r>
  <r>
    <x v="0"/>
    <x v="58"/>
    <x v="0"/>
    <x v="14"/>
    <x v="24"/>
    <x v="0"/>
    <x v="2"/>
    <n v="5.7247091999999999E-2"/>
  </r>
  <r>
    <x v="0"/>
    <x v="59"/>
    <x v="0"/>
    <x v="14"/>
    <x v="24"/>
    <x v="0"/>
    <x v="2"/>
    <n v="1"/>
  </r>
  <r>
    <x v="0"/>
    <x v="60"/>
    <x v="0"/>
    <x v="14"/>
    <x v="24"/>
    <x v="0"/>
    <x v="2"/>
    <n v="2585.8290999999999"/>
  </r>
  <r>
    <x v="0"/>
    <x v="49"/>
    <x v="0"/>
    <x v="14"/>
    <x v="25"/>
    <x v="0"/>
    <x v="2"/>
    <n v="1.5000000010000001"/>
  </r>
  <r>
    <x v="0"/>
    <x v="50"/>
    <x v="0"/>
    <x v="14"/>
    <x v="25"/>
    <x v="0"/>
    <x v="2"/>
    <n v="1.5024954939999999"/>
  </r>
  <r>
    <x v="0"/>
    <x v="51"/>
    <x v="0"/>
    <x v="14"/>
    <x v="25"/>
    <x v="0"/>
    <x v="2"/>
    <n v="1.6221192149999999"/>
  </r>
  <r>
    <x v="0"/>
    <x v="52"/>
    <x v="0"/>
    <x v="14"/>
    <x v="25"/>
    <x v="0"/>
    <x v="2"/>
    <n v="1.5"/>
  </r>
  <r>
    <x v="0"/>
    <x v="53"/>
    <x v="0"/>
    <x v="14"/>
    <x v="25"/>
    <x v="0"/>
    <x v="2"/>
    <n v="1.1915713219999999"/>
  </r>
  <r>
    <x v="0"/>
    <x v="54"/>
    <x v="0"/>
    <x v="14"/>
    <x v="25"/>
    <x v="0"/>
    <x v="2"/>
    <n v="287.31151"/>
  </r>
  <r>
    <x v="0"/>
    <x v="55"/>
    <x v="0"/>
    <x v="14"/>
    <x v="25"/>
    <x v="0"/>
    <x v="2"/>
    <n v="1"/>
  </r>
  <r>
    <x v="0"/>
    <x v="56"/>
    <x v="0"/>
    <x v="14"/>
    <x v="25"/>
    <x v="0"/>
    <x v="2"/>
    <n v="0.101865366"/>
  </r>
  <r>
    <x v="0"/>
    <x v="57"/>
    <x v="0"/>
    <x v="14"/>
    <x v="25"/>
    <x v="0"/>
    <x v="2"/>
    <n v="1.663662E-3"/>
  </r>
  <r>
    <x v="0"/>
    <x v="58"/>
    <x v="0"/>
    <x v="14"/>
    <x v="25"/>
    <x v="0"/>
    <x v="2"/>
    <n v="7.9749147000000006E-2"/>
  </r>
  <r>
    <x v="0"/>
    <x v="59"/>
    <x v="0"/>
    <x v="14"/>
    <x v="25"/>
    <x v="0"/>
    <x v="2"/>
    <n v="1"/>
  </r>
  <r>
    <x v="0"/>
    <x v="60"/>
    <x v="0"/>
    <x v="14"/>
    <x v="25"/>
    <x v="0"/>
    <x v="2"/>
    <n v="431.68425000000002"/>
  </r>
  <r>
    <x v="0"/>
    <x v="49"/>
    <x v="0"/>
    <x v="14"/>
    <x v="26"/>
    <x v="0"/>
    <x v="2"/>
    <n v="1.5000000019999999"/>
  </r>
  <r>
    <x v="0"/>
    <x v="50"/>
    <x v="0"/>
    <x v="14"/>
    <x v="26"/>
    <x v="0"/>
    <x v="2"/>
    <n v="1.4890945470000001"/>
  </r>
  <r>
    <x v="0"/>
    <x v="51"/>
    <x v="0"/>
    <x v="14"/>
    <x v="26"/>
    <x v="0"/>
    <x v="2"/>
    <n v="1.533081562"/>
  </r>
  <r>
    <x v="0"/>
    <x v="52"/>
    <x v="0"/>
    <x v="14"/>
    <x v="26"/>
    <x v="0"/>
    <x v="2"/>
    <n v="1.5"/>
  </r>
  <r>
    <x v="0"/>
    <x v="53"/>
    <x v="0"/>
    <x v="14"/>
    <x v="26"/>
    <x v="0"/>
    <x v="2"/>
    <n v="1.0249151569999999"/>
  </r>
  <r>
    <x v="0"/>
    <x v="54"/>
    <x v="0"/>
    <x v="14"/>
    <x v="26"/>
    <x v="0"/>
    <x v="2"/>
    <n v="2830.7979999999998"/>
  </r>
  <r>
    <x v="0"/>
    <x v="55"/>
    <x v="0"/>
    <x v="14"/>
    <x v="26"/>
    <x v="0"/>
    <x v="2"/>
    <n v="1"/>
  </r>
  <r>
    <x v="0"/>
    <x v="56"/>
    <x v="0"/>
    <x v="14"/>
    <x v="26"/>
    <x v="0"/>
    <x v="2"/>
    <n v="2.7990519999999998E-3"/>
  </r>
  <r>
    <x v="0"/>
    <x v="57"/>
    <x v="0"/>
    <x v="14"/>
    <x v="26"/>
    <x v="0"/>
    <x v="2"/>
    <n v="-7.2703029999999997E-3"/>
  </r>
  <r>
    <x v="0"/>
    <x v="58"/>
    <x v="0"/>
    <x v="14"/>
    <x v="26"/>
    <x v="0"/>
    <x v="2"/>
    <n v="2.9324677E-2"/>
  </r>
  <r>
    <x v="0"/>
    <x v="59"/>
    <x v="0"/>
    <x v="14"/>
    <x v="26"/>
    <x v="0"/>
    <x v="2"/>
    <n v="1"/>
  </r>
  <r>
    <x v="0"/>
    <x v="60"/>
    <x v="0"/>
    <x v="14"/>
    <x v="26"/>
    <x v="0"/>
    <x v="2"/>
    <n v="4215.3258999999998"/>
  </r>
  <r>
    <x v="0"/>
    <x v="49"/>
    <x v="0"/>
    <x v="14"/>
    <x v="27"/>
    <x v="0"/>
    <x v="2"/>
    <n v="1.5000000010000001"/>
  </r>
  <r>
    <x v="0"/>
    <x v="50"/>
    <x v="0"/>
    <x v="14"/>
    <x v="27"/>
    <x v="0"/>
    <x v="2"/>
    <n v="1.4996242799999999"/>
  </r>
  <r>
    <x v="0"/>
    <x v="51"/>
    <x v="0"/>
    <x v="14"/>
    <x v="27"/>
    <x v="0"/>
    <x v="2"/>
    <n v="1.5670611489999999"/>
  </r>
  <r>
    <x v="0"/>
    <x v="52"/>
    <x v="0"/>
    <x v="14"/>
    <x v="27"/>
    <x v="0"/>
    <x v="2"/>
    <n v="1.5"/>
  </r>
  <r>
    <x v="0"/>
    <x v="53"/>
    <x v="0"/>
    <x v="14"/>
    <x v="27"/>
    <x v="0"/>
    <x v="2"/>
    <n v="1.1064088780000001"/>
  </r>
  <r>
    <x v="0"/>
    <x v="54"/>
    <x v="0"/>
    <x v="14"/>
    <x v="27"/>
    <x v="0"/>
    <x v="2"/>
    <n v="256.2543"/>
  </r>
  <r>
    <x v="0"/>
    <x v="55"/>
    <x v="0"/>
    <x v="14"/>
    <x v="27"/>
    <x v="0"/>
    <x v="2"/>
    <n v="1"/>
  </r>
  <r>
    <x v="0"/>
    <x v="56"/>
    <x v="0"/>
    <x v="14"/>
    <x v="27"/>
    <x v="0"/>
    <x v="2"/>
    <n v="5.9060980999999999E-2"/>
  </r>
  <r>
    <x v="0"/>
    <x v="57"/>
    <x v="0"/>
    <x v="14"/>
    <x v="27"/>
    <x v="0"/>
    <x v="2"/>
    <n v="-2.5047999999999997E-4"/>
  </r>
  <r>
    <x v="0"/>
    <x v="58"/>
    <x v="0"/>
    <x v="14"/>
    <x v="27"/>
    <x v="0"/>
    <x v="2"/>
    <n v="4.4957913000000002E-2"/>
  </r>
  <r>
    <x v="0"/>
    <x v="59"/>
    <x v="0"/>
    <x v="14"/>
    <x v="27"/>
    <x v="0"/>
    <x v="2"/>
    <n v="1"/>
  </r>
  <r>
    <x v="0"/>
    <x v="60"/>
    <x v="0"/>
    <x v="14"/>
    <x v="27"/>
    <x v="0"/>
    <x v="2"/>
    <n v="384.28516999999999"/>
  </r>
  <r>
    <x v="0"/>
    <x v="49"/>
    <x v="0"/>
    <x v="14"/>
    <x v="28"/>
    <x v="0"/>
    <x v="2"/>
    <n v="1.500000003"/>
  </r>
  <r>
    <x v="0"/>
    <x v="50"/>
    <x v="0"/>
    <x v="14"/>
    <x v="28"/>
    <x v="0"/>
    <x v="2"/>
    <n v="1.5001340860000001"/>
  </r>
  <r>
    <x v="0"/>
    <x v="51"/>
    <x v="0"/>
    <x v="14"/>
    <x v="28"/>
    <x v="0"/>
    <x v="2"/>
    <n v="1.5403616950000001"/>
  </r>
  <r>
    <x v="0"/>
    <x v="52"/>
    <x v="0"/>
    <x v="14"/>
    <x v="28"/>
    <x v="0"/>
    <x v="2"/>
    <n v="1.5"/>
  </r>
  <r>
    <x v="0"/>
    <x v="53"/>
    <x v="0"/>
    <x v="14"/>
    <x v="28"/>
    <x v="0"/>
    <x v="2"/>
    <n v="1.038079035"/>
  </r>
  <r>
    <x v="0"/>
    <x v="54"/>
    <x v="0"/>
    <x v="14"/>
    <x v="28"/>
    <x v="0"/>
    <x v="2"/>
    <n v="1968.1934000000001"/>
  </r>
  <r>
    <x v="0"/>
    <x v="55"/>
    <x v="0"/>
    <x v="14"/>
    <x v="28"/>
    <x v="0"/>
    <x v="2"/>
    <n v="1"/>
  </r>
  <r>
    <x v="0"/>
    <x v="56"/>
    <x v="0"/>
    <x v="14"/>
    <x v="28"/>
    <x v="0"/>
    <x v="2"/>
    <n v="1.0878524000000001E-2"/>
  </r>
  <r>
    <x v="0"/>
    <x v="57"/>
    <x v="0"/>
    <x v="14"/>
    <x v="28"/>
    <x v="0"/>
    <x v="2"/>
    <n v="8.9388999999999994E-5"/>
  </r>
  <r>
    <x v="0"/>
    <x v="58"/>
    <x v="0"/>
    <x v="14"/>
    <x v="28"/>
    <x v="0"/>
    <x v="2"/>
    <n v="2.6818405999999999E-2"/>
  </r>
  <r>
    <x v="0"/>
    <x v="59"/>
    <x v="0"/>
    <x v="14"/>
    <x v="28"/>
    <x v="0"/>
    <x v="2"/>
    <n v="1"/>
  </r>
  <r>
    <x v="0"/>
    <x v="60"/>
    <x v="0"/>
    <x v="14"/>
    <x v="28"/>
    <x v="0"/>
    <x v="2"/>
    <n v="2952.5540000000001"/>
  </r>
  <r>
    <x v="0"/>
    <x v="49"/>
    <x v="0"/>
    <x v="14"/>
    <x v="29"/>
    <x v="0"/>
    <x v="2"/>
    <n v="1.5"/>
  </r>
  <r>
    <x v="0"/>
    <x v="50"/>
    <x v="0"/>
    <x v="14"/>
    <x v="29"/>
    <x v="0"/>
    <x v="2"/>
    <n v="1.4610390689999999"/>
  </r>
  <r>
    <x v="0"/>
    <x v="51"/>
    <x v="0"/>
    <x v="14"/>
    <x v="29"/>
    <x v="0"/>
    <x v="2"/>
    <n v="1.4952249419999999"/>
  </r>
  <r>
    <x v="0"/>
    <x v="52"/>
    <x v="0"/>
    <x v="14"/>
    <x v="29"/>
    <x v="0"/>
    <x v="2"/>
    <n v="1.5"/>
  </r>
  <r>
    <x v="0"/>
    <x v="53"/>
    <x v="0"/>
    <x v="14"/>
    <x v="29"/>
    <x v="0"/>
    <x v="2"/>
    <n v="1.0467550969999999"/>
  </r>
  <r>
    <x v="0"/>
    <x v="54"/>
    <x v="0"/>
    <x v="14"/>
    <x v="29"/>
    <x v="0"/>
    <x v="2"/>
    <n v="1656.5155999999999"/>
  </r>
  <r>
    <x v="0"/>
    <x v="55"/>
    <x v="0"/>
    <x v="14"/>
    <x v="29"/>
    <x v="0"/>
    <x v="2"/>
    <n v="1"/>
  </r>
  <r>
    <x v="0"/>
    <x v="56"/>
    <x v="0"/>
    <x v="14"/>
    <x v="29"/>
    <x v="0"/>
    <x v="2"/>
    <n v="5.0097949000000003E-2"/>
  </r>
  <r>
    <x v="0"/>
    <x v="57"/>
    <x v="0"/>
    <x v="14"/>
    <x v="29"/>
    <x v="0"/>
    <x v="2"/>
    <n v="-2.5973954E-2"/>
  </r>
  <r>
    <x v="0"/>
    <x v="58"/>
    <x v="0"/>
    <x v="14"/>
    <x v="29"/>
    <x v="0"/>
    <x v="2"/>
    <n v="2.2790583E-2"/>
  </r>
  <r>
    <x v="0"/>
    <x v="59"/>
    <x v="0"/>
    <x v="14"/>
    <x v="29"/>
    <x v="0"/>
    <x v="2"/>
    <n v="1"/>
  </r>
  <r>
    <x v="0"/>
    <x v="60"/>
    <x v="0"/>
    <x v="14"/>
    <x v="29"/>
    <x v="0"/>
    <x v="2"/>
    <n v="2420.2339999999999"/>
  </r>
  <r>
    <x v="0"/>
    <x v="49"/>
    <x v="0"/>
    <x v="14"/>
    <x v="30"/>
    <x v="0"/>
    <x v="2"/>
    <n v="1.5000000010000001"/>
  </r>
  <r>
    <x v="0"/>
    <x v="50"/>
    <x v="0"/>
    <x v="14"/>
    <x v="30"/>
    <x v="0"/>
    <x v="2"/>
    <n v="1.5033212199999999"/>
  </r>
  <r>
    <x v="0"/>
    <x v="51"/>
    <x v="0"/>
    <x v="14"/>
    <x v="30"/>
    <x v="0"/>
    <x v="2"/>
    <n v="1.567180088"/>
  </r>
  <r>
    <x v="0"/>
    <x v="52"/>
    <x v="0"/>
    <x v="14"/>
    <x v="30"/>
    <x v="0"/>
    <x v="2"/>
    <n v="1.5"/>
  </r>
  <r>
    <x v="0"/>
    <x v="53"/>
    <x v="0"/>
    <x v="14"/>
    <x v="30"/>
    <x v="0"/>
    <x v="2"/>
    <n v="1.0860394630000001"/>
  </r>
  <r>
    <x v="0"/>
    <x v="54"/>
    <x v="0"/>
    <x v="14"/>
    <x v="30"/>
    <x v="0"/>
    <x v="2"/>
    <n v="380.81009"/>
  </r>
  <r>
    <x v="0"/>
    <x v="55"/>
    <x v="0"/>
    <x v="14"/>
    <x v="30"/>
    <x v="0"/>
    <x v="2"/>
    <n v="1"/>
  </r>
  <r>
    <x v="0"/>
    <x v="56"/>
    <x v="0"/>
    <x v="14"/>
    <x v="30"/>
    <x v="0"/>
    <x v="2"/>
    <n v="3.9484363000000001E-2"/>
  </r>
  <r>
    <x v="0"/>
    <x v="57"/>
    <x v="0"/>
    <x v="14"/>
    <x v="30"/>
    <x v="0"/>
    <x v="2"/>
    <n v="2.2141460000000002E-3"/>
  </r>
  <r>
    <x v="0"/>
    <x v="58"/>
    <x v="0"/>
    <x v="14"/>
    <x v="30"/>
    <x v="0"/>
    <x v="2"/>
    <n v="4.2572578999999999E-2"/>
  </r>
  <r>
    <x v="0"/>
    <x v="59"/>
    <x v="0"/>
    <x v="14"/>
    <x v="30"/>
    <x v="0"/>
    <x v="2"/>
    <n v="1"/>
  </r>
  <r>
    <x v="0"/>
    <x v="60"/>
    <x v="0"/>
    <x v="14"/>
    <x v="30"/>
    <x v="0"/>
    <x v="2"/>
    <n v="572.47988999999995"/>
  </r>
  <r>
    <x v="0"/>
    <x v="49"/>
    <x v="0"/>
    <x v="14"/>
    <x v="31"/>
    <x v="0"/>
    <x v="2"/>
    <n v="1.5"/>
  </r>
  <r>
    <x v="0"/>
    <x v="50"/>
    <x v="0"/>
    <x v="14"/>
    <x v="31"/>
    <x v="0"/>
    <x v="2"/>
    <n v="1.4901619209999999"/>
  </r>
  <r>
    <x v="0"/>
    <x v="51"/>
    <x v="0"/>
    <x v="14"/>
    <x v="31"/>
    <x v="0"/>
    <x v="2"/>
    <n v="1.5194797840000001"/>
  </r>
  <r>
    <x v="0"/>
    <x v="52"/>
    <x v="0"/>
    <x v="14"/>
    <x v="31"/>
    <x v="0"/>
    <x v="2"/>
    <n v="1.5"/>
  </r>
  <r>
    <x v="0"/>
    <x v="53"/>
    <x v="0"/>
    <x v="14"/>
    <x v="31"/>
    <x v="0"/>
    <x v="2"/>
    <n v="1.039714684"/>
  </r>
  <r>
    <x v="0"/>
    <x v="54"/>
    <x v="0"/>
    <x v="14"/>
    <x v="31"/>
    <x v="0"/>
    <x v="2"/>
    <n v="188.10668000000001"/>
  </r>
  <r>
    <x v="0"/>
    <x v="55"/>
    <x v="0"/>
    <x v="14"/>
    <x v="31"/>
    <x v="0"/>
    <x v="2"/>
    <n v="1"/>
  </r>
  <r>
    <x v="0"/>
    <x v="56"/>
    <x v="0"/>
    <x v="14"/>
    <x v="31"/>
    <x v="0"/>
    <x v="2"/>
    <n v="2.6385506E-2"/>
  </r>
  <r>
    <x v="0"/>
    <x v="57"/>
    <x v="0"/>
    <x v="14"/>
    <x v="31"/>
    <x v="0"/>
    <x v="2"/>
    <n v="-6.5587190000000002E-3"/>
  </r>
  <r>
    <x v="0"/>
    <x v="58"/>
    <x v="0"/>
    <x v="14"/>
    <x v="31"/>
    <x v="0"/>
    <x v="2"/>
    <n v="1.9545242000000001E-2"/>
  </r>
  <r>
    <x v="0"/>
    <x v="59"/>
    <x v="0"/>
    <x v="14"/>
    <x v="31"/>
    <x v="0"/>
    <x v="2"/>
    <n v="1"/>
  </r>
  <r>
    <x v="0"/>
    <x v="60"/>
    <x v="0"/>
    <x v="14"/>
    <x v="31"/>
    <x v="0"/>
    <x v="2"/>
    <n v="280.30941000000001"/>
  </r>
  <r>
    <x v="0"/>
    <x v="49"/>
    <x v="0"/>
    <x v="15"/>
    <x v="22"/>
    <x v="0"/>
    <x v="2"/>
    <n v="1.5"/>
  </r>
  <r>
    <x v="0"/>
    <x v="50"/>
    <x v="0"/>
    <x v="15"/>
    <x v="22"/>
    <x v="0"/>
    <x v="2"/>
    <n v="1.505707401"/>
  </r>
  <r>
    <x v="0"/>
    <x v="51"/>
    <x v="0"/>
    <x v="15"/>
    <x v="22"/>
    <x v="0"/>
    <x v="2"/>
    <n v="1.555040194"/>
  </r>
  <r>
    <x v="0"/>
    <x v="52"/>
    <x v="0"/>
    <x v="15"/>
    <x v="22"/>
    <x v="0"/>
    <x v="2"/>
    <n v="1.5"/>
  </r>
  <r>
    <x v="0"/>
    <x v="53"/>
    <x v="0"/>
    <x v="15"/>
    <x v="22"/>
    <x v="0"/>
    <x v="2"/>
    <n v="1.567063366"/>
  </r>
  <r>
    <x v="0"/>
    <x v="54"/>
    <x v="0"/>
    <x v="15"/>
    <x v="22"/>
    <x v="0"/>
    <x v="2"/>
    <n v="8269.0406999999996"/>
  </r>
  <r>
    <x v="0"/>
    <x v="55"/>
    <x v="0"/>
    <x v="15"/>
    <x v="22"/>
    <x v="0"/>
    <x v="2"/>
    <n v="1"/>
  </r>
  <r>
    <x v="0"/>
    <x v="56"/>
    <x v="0"/>
    <x v="15"/>
    <x v="22"/>
    <x v="0"/>
    <x v="2"/>
    <n v="7.7317430000000001E-3"/>
  </r>
  <r>
    <x v="0"/>
    <x v="57"/>
    <x v="0"/>
    <x v="15"/>
    <x v="22"/>
    <x v="0"/>
    <x v="2"/>
    <n v="3.8049339999999998E-3"/>
  </r>
  <r>
    <x v="0"/>
    <x v="58"/>
    <x v="0"/>
    <x v="15"/>
    <x v="22"/>
    <x v="0"/>
    <x v="2"/>
    <n v="3.2888528E-2"/>
  </r>
  <r>
    <x v="0"/>
    <x v="59"/>
    <x v="0"/>
    <x v="15"/>
    <x v="22"/>
    <x v="0"/>
    <x v="2"/>
    <n v="1"/>
  </r>
  <r>
    <x v="0"/>
    <x v="60"/>
    <x v="0"/>
    <x v="15"/>
    <x v="22"/>
    <x v="0"/>
    <x v="2"/>
    <n v="12450.755999999999"/>
  </r>
  <r>
    <x v="0"/>
    <x v="49"/>
    <x v="0"/>
    <x v="15"/>
    <x v="23"/>
    <x v="0"/>
    <x v="2"/>
    <n v="1.5"/>
  </r>
  <r>
    <x v="0"/>
    <x v="50"/>
    <x v="0"/>
    <x v="15"/>
    <x v="23"/>
    <x v="0"/>
    <x v="2"/>
    <n v="1.4984919670000001"/>
  </r>
  <r>
    <x v="0"/>
    <x v="51"/>
    <x v="0"/>
    <x v="15"/>
    <x v="23"/>
    <x v="0"/>
    <x v="2"/>
    <n v="1.5433565810000001"/>
  </r>
  <r>
    <x v="0"/>
    <x v="52"/>
    <x v="0"/>
    <x v="15"/>
    <x v="23"/>
    <x v="0"/>
    <x v="2"/>
    <n v="1.5"/>
  </r>
  <r>
    <x v="0"/>
    <x v="53"/>
    <x v="0"/>
    <x v="15"/>
    <x v="23"/>
    <x v="0"/>
    <x v="2"/>
    <n v="1.5608390000000001"/>
  </r>
  <r>
    <x v="0"/>
    <x v="54"/>
    <x v="0"/>
    <x v="15"/>
    <x v="23"/>
    <x v="0"/>
    <x v="2"/>
    <n v="20227.607"/>
  </r>
  <r>
    <x v="0"/>
    <x v="55"/>
    <x v="0"/>
    <x v="15"/>
    <x v="23"/>
    <x v="0"/>
    <x v="2"/>
    <n v="1"/>
  </r>
  <r>
    <x v="0"/>
    <x v="56"/>
    <x v="0"/>
    <x v="15"/>
    <x v="23"/>
    <x v="0"/>
    <x v="2"/>
    <n v="1.1327531E-2"/>
  </r>
  <r>
    <x v="0"/>
    <x v="57"/>
    <x v="0"/>
    <x v="15"/>
    <x v="23"/>
    <x v="0"/>
    <x v="2"/>
    <n v="-1.0053550000000001E-3"/>
  </r>
  <r>
    <x v="0"/>
    <x v="58"/>
    <x v="0"/>
    <x v="15"/>
    <x v="23"/>
    <x v="0"/>
    <x v="2"/>
    <n v="2.9909742E-2"/>
  </r>
  <r>
    <x v="0"/>
    <x v="59"/>
    <x v="0"/>
    <x v="15"/>
    <x v="23"/>
    <x v="0"/>
    <x v="2"/>
    <n v="1"/>
  </r>
  <r>
    <x v="0"/>
    <x v="60"/>
    <x v="0"/>
    <x v="15"/>
    <x v="23"/>
    <x v="0"/>
    <x v="2"/>
    <n v="30310.905999999999"/>
  </r>
  <r>
    <x v="0"/>
    <x v="49"/>
    <x v="0"/>
    <x v="15"/>
    <x v="24"/>
    <x v="0"/>
    <x v="2"/>
    <n v="1.5"/>
  </r>
  <r>
    <x v="0"/>
    <x v="50"/>
    <x v="0"/>
    <x v="15"/>
    <x v="24"/>
    <x v="0"/>
    <x v="2"/>
    <n v="1.4983551239999999"/>
  </r>
  <r>
    <x v="0"/>
    <x v="51"/>
    <x v="0"/>
    <x v="15"/>
    <x v="24"/>
    <x v="0"/>
    <x v="2"/>
    <n v="1.546021375"/>
  </r>
  <r>
    <x v="0"/>
    <x v="52"/>
    <x v="0"/>
    <x v="15"/>
    <x v="24"/>
    <x v="0"/>
    <x v="2"/>
    <n v="1.5"/>
  </r>
  <r>
    <x v="0"/>
    <x v="53"/>
    <x v="0"/>
    <x v="15"/>
    <x v="24"/>
    <x v="0"/>
    <x v="2"/>
    <n v="1.558554306"/>
  </r>
  <r>
    <x v="0"/>
    <x v="54"/>
    <x v="0"/>
    <x v="15"/>
    <x v="24"/>
    <x v="0"/>
    <x v="2"/>
    <n v="9624.9159"/>
  </r>
  <r>
    <x v="0"/>
    <x v="55"/>
    <x v="0"/>
    <x v="15"/>
    <x v="24"/>
    <x v="0"/>
    <x v="2"/>
    <n v="1"/>
  </r>
  <r>
    <x v="0"/>
    <x v="56"/>
    <x v="0"/>
    <x v="15"/>
    <x v="24"/>
    <x v="0"/>
    <x v="2"/>
    <n v="8.1065700000000004E-3"/>
  </r>
  <r>
    <x v="0"/>
    <x v="57"/>
    <x v="0"/>
    <x v="15"/>
    <x v="24"/>
    <x v="0"/>
    <x v="2"/>
    <n v="-1.0965840000000001E-3"/>
  </r>
  <r>
    <x v="0"/>
    <x v="58"/>
    <x v="0"/>
    <x v="15"/>
    <x v="24"/>
    <x v="0"/>
    <x v="2"/>
    <n v="3.1777501E-2"/>
  </r>
  <r>
    <x v="0"/>
    <x v="59"/>
    <x v="0"/>
    <x v="15"/>
    <x v="24"/>
    <x v="0"/>
    <x v="2"/>
    <n v="1"/>
  </r>
  <r>
    <x v="0"/>
    <x v="60"/>
    <x v="0"/>
    <x v="15"/>
    <x v="24"/>
    <x v="0"/>
    <x v="2"/>
    <n v="14421.541999999999"/>
  </r>
  <r>
    <x v="0"/>
    <x v="49"/>
    <x v="0"/>
    <x v="15"/>
    <x v="25"/>
    <x v="0"/>
    <x v="2"/>
    <n v="1.5"/>
  </r>
  <r>
    <x v="0"/>
    <x v="50"/>
    <x v="0"/>
    <x v="15"/>
    <x v="25"/>
    <x v="0"/>
    <x v="2"/>
    <n v="1.500213209"/>
  </r>
  <r>
    <x v="0"/>
    <x v="51"/>
    <x v="0"/>
    <x v="15"/>
    <x v="25"/>
    <x v="0"/>
    <x v="2"/>
    <n v="1.5360862390000001"/>
  </r>
  <r>
    <x v="0"/>
    <x v="52"/>
    <x v="0"/>
    <x v="15"/>
    <x v="25"/>
    <x v="0"/>
    <x v="2"/>
    <n v="1.5"/>
  </r>
  <r>
    <x v="0"/>
    <x v="53"/>
    <x v="0"/>
    <x v="15"/>
    <x v="25"/>
    <x v="0"/>
    <x v="2"/>
    <n v="1.6597291649999999"/>
  </r>
  <r>
    <x v="0"/>
    <x v="54"/>
    <x v="0"/>
    <x v="15"/>
    <x v="25"/>
    <x v="0"/>
    <x v="2"/>
    <n v="2853.1113"/>
  </r>
  <r>
    <x v="0"/>
    <x v="55"/>
    <x v="0"/>
    <x v="15"/>
    <x v="25"/>
    <x v="0"/>
    <x v="2"/>
    <n v="1"/>
  </r>
  <r>
    <x v="0"/>
    <x v="56"/>
    <x v="0"/>
    <x v="15"/>
    <x v="25"/>
    <x v="0"/>
    <x v="2"/>
    <n v="8.0492176999999998E-2"/>
  </r>
  <r>
    <x v="0"/>
    <x v="57"/>
    <x v="0"/>
    <x v="15"/>
    <x v="25"/>
    <x v="0"/>
    <x v="2"/>
    <n v="1.42139E-4"/>
  </r>
  <r>
    <x v="0"/>
    <x v="58"/>
    <x v="0"/>
    <x v="15"/>
    <x v="25"/>
    <x v="0"/>
    <x v="2"/>
    <n v="2.3915353E-2"/>
  </r>
  <r>
    <x v="0"/>
    <x v="59"/>
    <x v="0"/>
    <x v="15"/>
    <x v="25"/>
    <x v="0"/>
    <x v="2"/>
    <n v="1"/>
  </r>
  <r>
    <x v="0"/>
    <x v="60"/>
    <x v="0"/>
    <x v="15"/>
    <x v="25"/>
    <x v="0"/>
    <x v="2"/>
    <n v="4280.2753000000002"/>
  </r>
  <r>
    <x v="0"/>
    <x v="49"/>
    <x v="0"/>
    <x v="15"/>
    <x v="26"/>
    <x v="0"/>
    <x v="2"/>
    <n v="1.5"/>
  </r>
  <r>
    <x v="0"/>
    <x v="50"/>
    <x v="0"/>
    <x v="15"/>
    <x v="26"/>
    <x v="0"/>
    <x v="2"/>
    <n v="1.5046071379999999"/>
  </r>
  <r>
    <x v="0"/>
    <x v="51"/>
    <x v="0"/>
    <x v="15"/>
    <x v="26"/>
    <x v="0"/>
    <x v="2"/>
    <n v="1.5503568109999999"/>
  </r>
  <r>
    <x v="0"/>
    <x v="52"/>
    <x v="0"/>
    <x v="15"/>
    <x v="26"/>
    <x v="0"/>
    <x v="2"/>
    <n v="1.5"/>
  </r>
  <r>
    <x v="0"/>
    <x v="53"/>
    <x v="0"/>
    <x v="15"/>
    <x v="26"/>
    <x v="0"/>
    <x v="2"/>
    <n v="1.554801892"/>
  </r>
  <r>
    <x v="0"/>
    <x v="54"/>
    <x v="0"/>
    <x v="15"/>
    <x v="26"/>
    <x v="0"/>
    <x v="2"/>
    <n v="5139.9075999999995"/>
  </r>
  <r>
    <x v="0"/>
    <x v="55"/>
    <x v="0"/>
    <x v="15"/>
    <x v="26"/>
    <x v="0"/>
    <x v="2"/>
    <n v="1"/>
  </r>
  <r>
    <x v="0"/>
    <x v="56"/>
    <x v="0"/>
    <x v="15"/>
    <x v="26"/>
    <x v="0"/>
    <x v="2"/>
    <n v="2.8671349999999998E-3"/>
  </r>
  <r>
    <x v="0"/>
    <x v="57"/>
    <x v="0"/>
    <x v="15"/>
    <x v="26"/>
    <x v="0"/>
    <x v="2"/>
    <n v="3.071425E-3"/>
  </r>
  <r>
    <x v="0"/>
    <x v="58"/>
    <x v="0"/>
    <x v="15"/>
    <x v="26"/>
    <x v="0"/>
    <x v="2"/>
    <n v="3.0499782E-2"/>
  </r>
  <r>
    <x v="0"/>
    <x v="59"/>
    <x v="0"/>
    <x v="15"/>
    <x v="26"/>
    <x v="0"/>
    <x v="2"/>
    <n v="1"/>
  </r>
  <r>
    <x v="0"/>
    <x v="60"/>
    <x v="0"/>
    <x v="15"/>
    <x v="26"/>
    <x v="0"/>
    <x v="2"/>
    <n v="7733.5415999999996"/>
  </r>
  <r>
    <x v="0"/>
    <x v="49"/>
    <x v="0"/>
    <x v="15"/>
    <x v="27"/>
    <x v="0"/>
    <x v="2"/>
    <n v="1.5"/>
  </r>
  <r>
    <x v="0"/>
    <x v="50"/>
    <x v="0"/>
    <x v="15"/>
    <x v="27"/>
    <x v="0"/>
    <x v="2"/>
    <n v="1.503763205"/>
  </r>
  <r>
    <x v="0"/>
    <x v="51"/>
    <x v="0"/>
    <x v="15"/>
    <x v="27"/>
    <x v="0"/>
    <x v="2"/>
    <n v="1.560492781"/>
  </r>
  <r>
    <x v="0"/>
    <x v="52"/>
    <x v="0"/>
    <x v="15"/>
    <x v="27"/>
    <x v="0"/>
    <x v="2"/>
    <n v="1.5"/>
  </r>
  <r>
    <x v="0"/>
    <x v="53"/>
    <x v="0"/>
    <x v="15"/>
    <x v="27"/>
    <x v="0"/>
    <x v="2"/>
    <n v="1.6384365000000001"/>
  </r>
  <r>
    <x v="0"/>
    <x v="54"/>
    <x v="0"/>
    <x v="15"/>
    <x v="27"/>
    <x v="0"/>
    <x v="2"/>
    <n v="927.0213"/>
  </r>
  <r>
    <x v="0"/>
    <x v="55"/>
    <x v="0"/>
    <x v="15"/>
    <x v="27"/>
    <x v="0"/>
    <x v="2"/>
    <n v="1"/>
  </r>
  <r>
    <x v="0"/>
    <x v="56"/>
    <x v="0"/>
    <x v="15"/>
    <x v="27"/>
    <x v="0"/>
    <x v="2"/>
    <n v="4.9948144999999999E-2"/>
  </r>
  <r>
    <x v="0"/>
    <x v="57"/>
    <x v="0"/>
    <x v="15"/>
    <x v="27"/>
    <x v="0"/>
    <x v="2"/>
    <n v="2.508803E-3"/>
  </r>
  <r>
    <x v="0"/>
    <x v="58"/>
    <x v="0"/>
    <x v="15"/>
    <x v="27"/>
    <x v="0"/>
    <x v="2"/>
    <n v="3.7819717000000003E-2"/>
  </r>
  <r>
    <x v="0"/>
    <x v="59"/>
    <x v="0"/>
    <x v="15"/>
    <x v="27"/>
    <x v="0"/>
    <x v="2"/>
    <n v="1"/>
  </r>
  <r>
    <x v="0"/>
    <x v="60"/>
    <x v="0"/>
    <x v="15"/>
    <x v="27"/>
    <x v="0"/>
    <x v="2"/>
    <n v="1394.0205000000001"/>
  </r>
  <r>
    <x v="0"/>
    <x v="49"/>
    <x v="0"/>
    <x v="15"/>
    <x v="28"/>
    <x v="0"/>
    <x v="2"/>
    <n v="1.5"/>
  </r>
  <r>
    <x v="0"/>
    <x v="50"/>
    <x v="0"/>
    <x v="15"/>
    <x v="28"/>
    <x v="0"/>
    <x v="2"/>
    <n v="1.502112455"/>
  </r>
  <r>
    <x v="0"/>
    <x v="51"/>
    <x v="0"/>
    <x v="15"/>
    <x v="28"/>
    <x v="0"/>
    <x v="2"/>
    <n v="1.5331289400000001"/>
  </r>
  <r>
    <x v="0"/>
    <x v="52"/>
    <x v="0"/>
    <x v="15"/>
    <x v="28"/>
    <x v="0"/>
    <x v="2"/>
    <n v="1.5"/>
  </r>
  <r>
    <x v="0"/>
    <x v="53"/>
    <x v="0"/>
    <x v="15"/>
    <x v="28"/>
    <x v="0"/>
    <x v="2"/>
    <n v="1.54889491"/>
  </r>
  <r>
    <x v="0"/>
    <x v="54"/>
    <x v="0"/>
    <x v="15"/>
    <x v="28"/>
    <x v="0"/>
    <x v="2"/>
    <n v="4992.0003999999999"/>
  </r>
  <r>
    <x v="0"/>
    <x v="55"/>
    <x v="0"/>
    <x v="15"/>
    <x v="28"/>
    <x v="0"/>
    <x v="2"/>
    <n v="1"/>
  </r>
  <r>
    <x v="0"/>
    <x v="56"/>
    <x v="0"/>
    <x v="15"/>
    <x v="28"/>
    <x v="0"/>
    <x v="2"/>
    <n v="1.0283525E-2"/>
  </r>
  <r>
    <x v="0"/>
    <x v="57"/>
    <x v="0"/>
    <x v="15"/>
    <x v="28"/>
    <x v="0"/>
    <x v="2"/>
    <n v="1.4083030000000001E-3"/>
  </r>
  <r>
    <x v="0"/>
    <x v="58"/>
    <x v="0"/>
    <x v="15"/>
    <x v="28"/>
    <x v="0"/>
    <x v="2"/>
    <n v="2.0677656999999999E-2"/>
  </r>
  <r>
    <x v="0"/>
    <x v="59"/>
    <x v="0"/>
    <x v="15"/>
    <x v="28"/>
    <x v="0"/>
    <x v="2"/>
    <n v="1"/>
  </r>
  <r>
    <x v="0"/>
    <x v="60"/>
    <x v="0"/>
    <x v="15"/>
    <x v="28"/>
    <x v="0"/>
    <x v="2"/>
    <n v="7498.5460000000003"/>
  </r>
  <r>
    <x v="0"/>
    <x v="49"/>
    <x v="0"/>
    <x v="15"/>
    <x v="29"/>
    <x v="0"/>
    <x v="2"/>
    <n v="1.5"/>
  </r>
  <r>
    <x v="0"/>
    <x v="50"/>
    <x v="0"/>
    <x v="15"/>
    <x v="29"/>
    <x v="0"/>
    <x v="2"/>
    <n v="1.4995762029999999"/>
  </r>
  <r>
    <x v="0"/>
    <x v="51"/>
    <x v="0"/>
    <x v="15"/>
    <x v="29"/>
    <x v="0"/>
    <x v="2"/>
    <n v="1.576835864"/>
  </r>
  <r>
    <x v="0"/>
    <x v="52"/>
    <x v="0"/>
    <x v="15"/>
    <x v="29"/>
    <x v="0"/>
    <x v="2"/>
    <n v="1.5"/>
  </r>
  <r>
    <x v="0"/>
    <x v="53"/>
    <x v="0"/>
    <x v="15"/>
    <x v="29"/>
    <x v="0"/>
    <x v="2"/>
    <n v="1.642277534"/>
  </r>
  <r>
    <x v="0"/>
    <x v="54"/>
    <x v="0"/>
    <x v="15"/>
    <x v="29"/>
    <x v="0"/>
    <x v="2"/>
    <n v="3785.3778000000002"/>
  </r>
  <r>
    <x v="0"/>
    <x v="55"/>
    <x v="0"/>
    <x v="15"/>
    <x v="29"/>
    <x v="0"/>
    <x v="2"/>
    <n v="1"/>
  </r>
  <r>
    <x v="0"/>
    <x v="56"/>
    <x v="0"/>
    <x v="15"/>
    <x v="29"/>
    <x v="0"/>
    <x v="2"/>
    <n v="4.1501890999999999E-2"/>
  </r>
  <r>
    <x v="0"/>
    <x v="57"/>
    <x v="0"/>
    <x v="15"/>
    <x v="29"/>
    <x v="0"/>
    <x v="2"/>
    <n v="-2.8253099999999998E-4"/>
  </r>
  <r>
    <x v="0"/>
    <x v="58"/>
    <x v="0"/>
    <x v="15"/>
    <x v="29"/>
    <x v="0"/>
    <x v="2"/>
    <n v="5.1506441E-2"/>
  </r>
  <r>
    <x v="0"/>
    <x v="59"/>
    <x v="0"/>
    <x v="15"/>
    <x v="29"/>
    <x v="0"/>
    <x v="2"/>
    <n v="1"/>
  </r>
  <r>
    <x v="0"/>
    <x v="60"/>
    <x v="0"/>
    <x v="15"/>
    <x v="29"/>
    <x v="0"/>
    <x v="2"/>
    <n v="5676.4624999999996"/>
  </r>
  <r>
    <x v="0"/>
    <x v="49"/>
    <x v="0"/>
    <x v="15"/>
    <x v="30"/>
    <x v="0"/>
    <x v="2"/>
    <n v="1.5"/>
  </r>
  <r>
    <x v="0"/>
    <x v="50"/>
    <x v="0"/>
    <x v="15"/>
    <x v="30"/>
    <x v="0"/>
    <x v="2"/>
    <n v="1.500572306"/>
  </r>
  <r>
    <x v="0"/>
    <x v="51"/>
    <x v="0"/>
    <x v="15"/>
    <x v="30"/>
    <x v="0"/>
    <x v="2"/>
    <n v="1.5724514039999999"/>
  </r>
  <r>
    <x v="0"/>
    <x v="52"/>
    <x v="0"/>
    <x v="15"/>
    <x v="30"/>
    <x v="0"/>
    <x v="2"/>
    <n v="1.5"/>
  </r>
  <r>
    <x v="0"/>
    <x v="53"/>
    <x v="0"/>
    <x v="15"/>
    <x v="30"/>
    <x v="0"/>
    <x v="2"/>
    <n v="1.6093432160000001"/>
  </r>
  <r>
    <x v="0"/>
    <x v="54"/>
    <x v="0"/>
    <x v="15"/>
    <x v="30"/>
    <x v="0"/>
    <x v="2"/>
    <n v="1131.0688"/>
  </r>
  <r>
    <x v="0"/>
    <x v="55"/>
    <x v="0"/>
    <x v="15"/>
    <x v="30"/>
    <x v="0"/>
    <x v="2"/>
    <n v="1"/>
  </r>
  <r>
    <x v="0"/>
    <x v="56"/>
    <x v="0"/>
    <x v="15"/>
    <x v="30"/>
    <x v="0"/>
    <x v="2"/>
    <n v="2.3461336999999999E-2"/>
  </r>
  <r>
    <x v="0"/>
    <x v="57"/>
    <x v="0"/>
    <x v="15"/>
    <x v="30"/>
    <x v="0"/>
    <x v="2"/>
    <n v="3.8153699999999999E-4"/>
  </r>
  <r>
    <x v="0"/>
    <x v="58"/>
    <x v="0"/>
    <x v="15"/>
    <x v="30"/>
    <x v="0"/>
    <x v="2"/>
    <n v="4.7919399000000001E-2"/>
  </r>
  <r>
    <x v="0"/>
    <x v="59"/>
    <x v="0"/>
    <x v="15"/>
    <x v="30"/>
    <x v="0"/>
    <x v="2"/>
    <n v="1"/>
  </r>
  <r>
    <x v="0"/>
    <x v="60"/>
    <x v="0"/>
    <x v="15"/>
    <x v="30"/>
    <x v="0"/>
    <x v="2"/>
    <n v="1697.2505000000001"/>
  </r>
  <r>
    <x v="0"/>
    <x v="49"/>
    <x v="0"/>
    <x v="15"/>
    <x v="31"/>
    <x v="0"/>
    <x v="2"/>
    <n v="1.5"/>
  </r>
  <r>
    <x v="0"/>
    <x v="50"/>
    <x v="0"/>
    <x v="15"/>
    <x v="31"/>
    <x v="0"/>
    <x v="2"/>
    <n v="1.4997343279999999"/>
  </r>
  <r>
    <x v="0"/>
    <x v="51"/>
    <x v="0"/>
    <x v="15"/>
    <x v="31"/>
    <x v="0"/>
    <x v="2"/>
    <n v="1.516381961"/>
  </r>
  <r>
    <x v="0"/>
    <x v="52"/>
    <x v="0"/>
    <x v="15"/>
    <x v="31"/>
    <x v="0"/>
    <x v="2"/>
    <n v="1.5"/>
  </r>
  <r>
    <x v="0"/>
    <x v="53"/>
    <x v="0"/>
    <x v="15"/>
    <x v="31"/>
    <x v="0"/>
    <x v="2"/>
    <n v="1.5213016610000001"/>
  </r>
  <r>
    <x v="0"/>
    <x v="54"/>
    <x v="0"/>
    <x v="15"/>
    <x v="31"/>
    <x v="0"/>
    <x v="2"/>
    <n v="4620.2942000000003"/>
  </r>
  <r>
    <x v="0"/>
    <x v="55"/>
    <x v="0"/>
    <x v="15"/>
    <x v="31"/>
    <x v="0"/>
    <x v="2"/>
    <n v="1"/>
  </r>
  <r>
    <x v="0"/>
    <x v="56"/>
    <x v="0"/>
    <x v="15"/>
    <x v="31"/>
    <x v="0"/>
    <x v="2"/>
    <n v="3.2443670000000002E-3"/>
  </r>
  <r>
    <x v="0"/>
    <x v="57"/>
    <x v="0"/>
    <x v="15"/>
    <x v="31"/>
    <x v="0"/>
    <x v="2"/>
    <n v="-1.7711499999999999E-4"/>
  </r>
  <r>
    <x v="0"/>
    <x v="58"/>
    <x v="0"/>
    <x v="15"/>
    <x v="31"/>
    <x v="0"/>
    <x v="2"/>
    <n v="1.1098422E-2"/>
  </r>
  <r>
    <x v="0"/>
    <x v="59"/>
    <x v="0"/>
    <x v="15"/>
    <x v="31"/>
    <x v="0"/>
    <x v="2"/>
    <n v="1"/>
  </r>
  <r>
    <x v="0"/>
    <x v="60"/>
    <x v="0"/>
    <x v="15"/>
    <x v="31"/>
    <x v="0"/>
    <x v="2"/>
    <n v="6929.2138000000004"/>
  </r>
  <r>
    <x v="0"/>
    <x v="49"/>
    <x v="0"/>
    <x v="16"/>
    <x v="22"/>
    <x v="0"/>
    <x v="2"/>
    <n v="1.5"/>
  </r>
  <r>
    <x v="0"/>
    <x v="50"/>
    <x v="0"/>
    <x v="16"/>
    <x v="22"/>
    <x v="0"/>
    <x v="2"/>
    <n v="1.5"/>
  </r>
  <r>
    <x v="0"/>
    <x v="51"/>
    <x v="0"/>
    <x v="16"/>
    <x v="22"/>
    <x v="0"/>
    <x v="2"/>
    <n v="1.5"/>
  </r>
  <r>
    <x v="0"/>
    <x v="52"/>
    <x v="0"/>
    <x v="16"/>
    <x v="22"/>
    <x v="0"/>
    <x v="2"/>
    <n v="1"/>
  </r>
  <r>
    <x v="0"/>
    <x v="53"/>
    <x v="0"/>
    <x v="16"/>
    <x v="22"/>
    <x v="0"/>
    <x v="2"/>
    <n v="1.500036565"/>
  </r>
  <r>
    <x v="0"/>
    <x v="54"/>
    <x v="0"/>
    <x v="16"/>
    <x v="22"/>
    <x v="0"/>
    <x v="2"/>
    <n v="19.070296553999999"/>
  </r>
  <r>
    <x v="0"/>
    <x v="55"/>
    <x v="0"/>
    <x v="16"/>
    <x v="22"/>
    <x v="0"/>
    <x v="2"/>
    <n v="1"/>
  </r>
  <r>
    <x v="0"/>
    <x v="56"/>
    <x v="0"/>
    <x v="16"/>
    <x v="22"/>
    <x v="0"/>
    <x v="2"/>
    <n v="2.4377000000000001E-5"/>
  </r>
  <r>
    <x v="0"/>
    <x v="57"/>
    <x v="0"/>
    <x v="16"/>
    <x v="22"/>
    <x v="0"/>
    <x v="2"/>
    <n v="0"/>
  </r>
  <r>
    <x v="0"/>
    <x v="58"/>
    <x v="0"/>
    <x v="16"/>
    <x v="22"/>
    <x v="0"/>
    <x v="2"/>
    <n v="0"/>
  </r>
  <r>
    <x v="0"/>
    <x v="59"/>
    <x v="0"/>
    <x v="16"/>
    <x v="22"/>
    <x v="0"/>
    <x v="2"/>
    <n v="1"/>
  </r>
  <r>
    <x v="0"/>
    <x v="60"/>
    <x v="0"/>
    <x v="16"/>
    <x v="22"/>
    <x v="0"/>
    <x v="2"/>
    <n v="28.605444832"/>
  </r>
  <r>
    <x v="0"/>
    <x v="49"/>
    <x v="0"/>
    <x v="16"/>
    <x v="23"/>
    <x v="0"/>
    <x v="2"/>
    <n v="1.5"/>
  </r>
  <r>
    <x v="0"/>
    <x v="50"/>
    <x v="0"/>
    <x v="16"/>
    <x v="23"/>
    <x v="0"/>
    <x v="2"/>
    <n v="1.5"/>
  </r>
  <r>
    <x v="0"/>
    <x v="51"/>
    <x v="0"/>
    <x v="16"/>
    <x v="23"/>
    <x v="0"/>
    <x v="2"/>
    <n v="1.5"/>
  </r>
  <r>
    <x v="0"/>
    <x v="52"/>
    <x v="0"/>
    <x v="16"/>
    <x v="23"/>
    <x v="0"/>
    <x v="2"/>
    <n v="1"/>
  </r>
  <r>
    <x v="0"/>
    <x v="53"/>
    <x v="0"/>
    <x v="16"/>
    <x v="23"/>
    <x v="0"/>
    <x v="2"/>
    <n v="1.5"/>
  </r>
  <r>
    <x v="0"/>
    <x v="54"/>
    <x v="0"/>
    <x v="16"/>
    <x v="23"/>
    <x v="0"/>
    <x v="2"/>
    <n v="178.19144"/>
  </r>
  <r>
    <x v="0"/>
    <x v="55"/>
    <x v="0"/>
    <x v="16"/>
    <x v="23"/>
    <x v="0"/>
    <x v="2"/>
    <n v="1"/>
  </r>
  <r>
    <x v="0"/>
    <x v="56"/>
    <x v="0"/>
    <x v="16"/>
    <x v="23"/>
    <x v="0"/>
    <x v="2"/>
    <n v="0"/>
  </r>
  <r>
    <x v="0"/>
    <x v="57"/>
    <x v="0"/>
    <x v="16"/>
    <x v="23"/>
    <x v="0"/>
    <x v="2"/>
    <n v="0"/>
  </r>
  <r>
    <x v="0"/>
    <x v="58"/>
    <x v="0"/>
    <x v="16"/>
    <x v="23"/>
    <x v="0"/>
    <x v="2"/>
    <n v="0"/>
  </r>
  <r>
    <x v="0"/>
    <x v="59"/>
    <x v="0"/>
    <x v="16"/>
    <x v="23"/>
    <x v="0"/>
    <x v="2"/>
    <n v="1"/>
  </r>
  <r>
    <x v="0"/>
    <x v="60"/>
    <x v="0"/>
    <x v="16"/>
    <x v="23"/>
    <x v="0"/>
    <x v="2"/>
    <n v="267.28715"/>
  </r>
  <r>
    <x v="0"/>
    <x v="49"/>
    <x v="0"/>
    <x v="16"/>
    <x v="24"/>
    <x v="0"/>
    <x v="2"/>
    <n v="1.5"/>
  </r>
  <r>
    <x v="0"/>
    <x v="50"/>
    <x v="0"/>
    <x v="16"/>
    <x v="24"/>
    <x v="0"/>
    <x v="2"/>
    <n v="1.5"/>
  </r>
  <r>
    <x v="0"/>
    <x v="51"/>
    <x v="0"/>
    <x v="16"/>
    <x v="24"/>
    <x v="0"/>
    <x v="2"/>
    <n v="1.5"/>
  </r>
  <r>
    <x v="0"/>
    <x v="52"/>
    <x v="0"/>
    <x v="16"/>
    <x v="24"/>
    <x v="0"/>
    <x v="2"/>
    <n v="1"/>
  </r>
  <r>
    <x v="0"/>
    <x v="53"/>
    <x v="0"/>
    <x v="16"/>
    <x v="24"/>
    <x v="0"/>
    <x v="2"/>
    <n v="1.500000223"/>
  </r>
  <r>
    <x v="0"/>
    <x v="54"/>
    <x v="0"/>
    <x v="16"/>
    <x v="24"/>
    <x v="0"/>
    <x v="2"/>
    <n v="34.536171348000003"/>
  </r>
  <r>
    <x v="0"/>
    <x v="55"/>
    <x v="0"/>
    <x v="16"/>
    <x v="24"/>
    <x v="0"/>
    <x v="2"/>
    <n v="1"/>
  </r>
  <r>
    <x v="0"/>
    <x v="56"/>
    <x v="0"/>
    <x v="16"/>
    <x v="24"/>
    <x v="0"/>
    <x v="2"/>
    <n v="1.49E-7"/>
  </r>
  <r>
    <x v="0"/>
    <x v="57"/>
    <x v="0"/>
    <x v="16"/>
    <x v="24"/>
    <x v="0"/>
    <x v="2"/>
    <n v="0"/>
  </r>
  <r>
    <x v="0"/>
    <x v="58"/>
    <x v="0"/>
    <x v="16"/>
    <x v="24"/>
    <x v="0"/>
    <x v="2"/>
    <n v="0"/>
  </r>
  <r>
    <x v="0"/>
    <x v="59"/>
    <x v="0"/>
    <x v="16"/>
    <x v="24"/>
    <x v="0"/>
    <x v="2"/>
    <n v="1"/>
  </r>
  <r>
    <x v="0"/>
    <x v="60"/>
    <x v="0"/>
    <x v="16"/>
    <x v="24"/>
    <x v="0"/>
    <x v="2"/>
    <n v="51.804257020999998"/>
  </r>
  <r>
    <x v="0"/>
    <x v="49"/>
    <x v="0"/>
    <x v="16"/>
    <x v="25"/>
    <x v="0"/>
    <x v="2"/>
    <n v="1.5"/>
  </r>
  <r>
    <x v="0"/>
    <x v="50"/>
    <x v="0"/>
    <x v="16"/>
    <x v="25"/>
    <x v="0"/>
    <x v="2"/>
    <n v="1.5"/>
  </r>
  <r>
    <x v="0"/>
    <x v="51"/>
    <x v="0"/>
    <x v="16"/>
    <x v="25"/>
    <x v="0"/>
    <x v="2"/>
    <n v="1.5"/>
  </r>
  <r>
    <x v="0"/>
    <x v="52"/>
    <x v="0"/>
    <x v="16"/>
    <x v="25"/>
    <x v="0"/>
    <x v="2"/>
    <n v="1"/>
  </r>
  <r>
    <x v="0"/>
    <x v="53"/>
    <x v="0"/>
    <x v="16"/>
    <x v="25"/>
    <x v="0"/>
    <x v="2"/>
    <n v="1.5"/>
  </r>
  <r>
    <x v="0"/>
    <x v="54"/>
    <x v="0"/>
    <x v="16"/>
    <x v="25"/>
    <x v="0"/>
    <x v="2"/>
    <n v="12.620147454"/>
  </r>
  <r>
    <x v="0"/>
    <x v="55"/>
    <x v="0"/>
    <x v="16"/>
    <x v="25"/>
    <x v="0"/>
    <x v="2"/>
    <n v="1"/>
  </r>
  <r>
    <x v="0"/>
    <x v="56"/>
    <x v="0"/>
    <x v="16"/>
    <x v="25"/>
    <x v="0"/>
    <x v="2"/>
    <n v="0"/>
  </r>
  <r>
    <x v="0"/>
    <x v="57"/>
    <x v="0"/>
    <x v="16"/>
    <x v="25"/>
    <x v="0"/>
    <x v="2"/>
    <n v="0"/>
  </r>
  <r>
    <x v="0"/>
    <x v="58"/>
    <x v="0"/>
    <x v="16"/>
    <x v="25"/>
    <x v="0"/>
    <x v="2"/>
    <n v="0"/>
  </r>
  <r>
    <x v="0"/>
    <x v="59"/>
    <x v="0"/>
    <x v="16"/>
    <x v="25"/>
    <x v="0"/>
    <x v="2"/>
    <n v="1"/>
  </r>
  <r>
    <x v="0"/>
    <x v="60"/>
    <x v="0"/>
    <x v="16"/>
    <x v="25"/>
    <x v="0"/>
    <x v="2"/>
    <n v="18.930221181"/>
  </r>
  <r>
    <x v="0"/>
    <x v="49"/>
    <x v="0"/>
    <x v="16"/>
    <x v="26"/>
    <x v="0"/>
    <x v="2"/>
    <n v="1.5"/>
  </r>
  <r>
    <x v="0"/>
    <x v="50"/>
    <x v="0"/>
    <x v="16"/>
    <x v="26"/>
    <x v="0"/>
    <x v="2"/>
    <n v="1.5"/>
  </r>
  <r>
    <x v="0"/>
    <x v="51"/>
    <x v="0"/>
    <x v="16"/>
    <x v="26"/>
    <x v="0"/>
    <x v="2"/>
    <n v="1.5"/>
  </r>
  <r>
    <x v="0"/>
    <x v="52"/>
    <x v="0"/>
    <x v="16"/>
    <x v="26"/>
    <x v="0"/>
    <x v="2"/>
    <n v="1"/>
  </r>
  <r>
    <x v="0"/>
    <x v="53"/>
    <x v="0"/>
    <x v="16"/>
    <x v="26"/>
    <x v="0"/>
    <x v="2"/>
    <n v="1.5"/>
  </r>
  <r>
    <x v="0"/>
    <x v="54"/>
    <x v="0"/>
    <x v="16"/>
    <x v="26"/>
    <x v="0"/>
    <x v="2"/>
    <n v="83.449163966"/>
  </r>
  <r>
    <x v="0"/>
    <x v="55"/>
    <x v="0"/>
    <x v="16"/>
    <x v="26"/>
    <x v="0"/>
    <x v="2"/>
    <n v="1"/>
  </r>
  <r>
    <x v="0"/>
    <x v="56"/>
    <x v="0"/>
    <x v="16"/>
    <x v="26"/>
    <x v="0"/>
    <x v="2"/>
    <n v="0"/>
  </r>
  <r>
    <x v="0"/>
    <x v="57"/>
    <x v="0"/>
    <x v="16"/>
    <x v="26"/>
    <x v="0"/>
    <x v="2"/>
    <n v="0"/>
  </r>
  <r>
    <x v="0"/>
    <x v="58"/>
    <x v="0"/>
    <x v="16"/>
    <x v="26"/>
    <x v="0"/>
    <x v="2"/>
    <n v="0"/>
  </r>
  <r>
    <x v="0"/>
    <x v="59"/>
    <x v="0"/>
    <x v="16"/>
    <x v="26"/>
    <x v="0"/>
    <x v="2"/>
    <n v="1"/>
  </r>
  <r>
    <x v="0"/>
    <x v="60"/>
    <x v="0"/>
    <x v="16"/>
    <x v="26"/>
    <x v="0"/>
    <x v="2"/>
    <n v="125.17375"/>
  </r>
  <r>
    <x v="0"/>
    <x v="49"/>
    <x v="0"/>
    <x v="16"/>
    <x v="27"/>
    <x v="0"/>
    <x v="2"/>
    <n v="1.5"/>
  </r>
  <r>
    <x v="0"/>
    <x v="50"/>
    <x v="0"/>
    <x v="16"/>
    <x v="27"/>
    <x v="0"/>
    <x v="2"/>
    <n v="1.5"/>
  </r>
  <r>
    <x v="0"/>
    <x v="51"/>
    <x v="0"/>
    <x v="16"/>
    <x v="27"/>
    <x v="0"/>
    <x v="2"/>
    <n v="1.5"/>
  </r>
  <r>
    <x v="0"/>
    <x v="52"/>
    <x v="0"/>
    <x v="16"/>
    <x v="27"/>
    <x v="0"/>
    <x v="2"/>
    <n v="1"/>
  </r>
  <r>
    <x v="0"/>
    <x v="53"/>
    <x v="0"/>
    <x v="16"/>
    <x v="27"/>
    <x v="0"/>
    <x v="2"/>
    <n v="1.5"/>
  </r>
  <r>
    <x v="0"/>
    <x v="54"/>
    <x v="0"/>
    <x v="16"/>
    <x v="27"/>
    <x v="0"/>
    <x v="2"/>
    <n v="49.472278940000002"/>
  </r>
  <r>
    <x v="0"/>
    <x v="55"/>
    <x v="0"/>
    <x v="16"/>
    <x v="27"/>
    <x v="0"/>
    <x v="2"/>
    <n v="1"/>
  </r>
  <r>
    <x v="0"/>
    <x v="56"/>
    <x v="0"/>
    <x v="16"/>
    <x v="27"/>
    <x v="0"/>
    <x v="2"/>
    <n v="0"/>
  </r>
  <r>
    <x v="0"/>
    <x v="57"/>
    <x v="0"/>
    <x v="16"/>
    <x v="27"/>
    <x v="0"/>
    <x v="2"/>
    <n v="0"/>
  </r>
  <r>
    <x v="0"/>
    <x v="58"/>
    <x v="0"/>
    <x v="16"/>
    <x v="27"/>
    <x v="0"/>
    <x v="2"/>
    <n v="0"/>
  </r>
  <r>
    <x v="0"/>
    <x v="59"/>
    <x v="0"/>
    <x v="16"/>
    <x v="27"/>
    <x v="0"/>
    <x v="2"/>
    <n v="1"/>
  </r>
  <r>
    <x v="0"/>
    <x v="60"/>
    <x v="0"/>
    <x v="16"/>
    <x v="27"/>
    <x v="0"/>
    <x v="2"/>
    <n v="74.208418410999997"/>
  </r>
  <r>
    <x v="0"/>
    <x v="49"/>
    <x v="0"/>
    <x v="16"/>
    <x v="28"/>
    <x v="0"/>
    <x v="2"/>
    <n v="1.5"/>
  </r>
  <r>
    <x v="0"/>
    <x v="50"/>
    <x v="0"/>
    <x v="16"/>
    <x v="28"/>
    <x v="0"/>
    <x v="2"/>
    <n v="1.5"/>
  </r>
  <r>
    <x v="0"/>
    <x v="51"/>
    <x v="0"/>
    <x v="16"/>
    <x v="28"/>
    <x v="0"/>
    <x v="2"/>
    <n v="1.5"/>
  </r>
  <r>
    <x v="0"/>
    <x v="52"/>
    <x v="0"/>
    <x v="16"/>
    <x v="28"/>
    <x v="0"/>
    <x v="2"/>
    <n v="1"/>
  </r>
  <r>
    <x v="0"/>
    <x v="53"/>
    <x v="0"/>
    <x v="16"/>
    <x v="28"/>
    <x v="0"/>
    <x v="2"/>
    <n v="1.5"/>
  </r>
  <r>
    <x v="0"/>
    <x v="54"/>
    <x v="0"/>
    <x v="16"/>
    <x v="28"/>
    <x v="0"/>
    <x v="2"/>
    <n v="241.74341000000001"/>
  </r>
  <r>
    <x v="0"/>
    <x v="55"/>
    <x v="0"/>
    <x v="16"/>
    <x v="28"/>
    <x v="0"/>
    <x v="2"/>
    <n v="1"/>
  </r>
  <r>
    <x v="0"/>
    <x v="56"/>
    <x v="0"/>
    <x v="16"/>
    <x v="28"/>
    <x v="0"/>
    <x v="2"/>
    <n v="0"/>
  </r>
  <r>
    <x v="0"/>
    <x v="57"/>
    <x v="0"/>
    <x v="16"/>
    <x v="28"/>
    <x v="0"/>
    <x v="2"/>
    <n v="0"/>
  </r>
  <r>
    <x v="0"/>
    <x v="58"/>
    <x v="0"/>
    <x v="16"/>
    <x v="28"/>
    <x v="0"/>
    <x v="2"/>
    <n v="0"/>
  </r>
  <r>
    <x v="0"/>
    <x v="59"/>
    <x v="0"/>
    <x v="16"/>
    <x v="28"/>
    <x v="0"/>
    <x v="2"/>
    <n v="1"/>
  </r>
  <r>
    <x v="0"/>
    <x v="60"/>
    <x v="0"/>
    <x v="16"/>
    <x v="28"/>
    <x v="0"/>
    <x v="2"/>
    <n v="362.61511999999999"/>
  </r>
  <r>
    <x v="0"/>
    <x v="49"/>
    <x v="0"/>
    <x v="16"/>
    <x v="29"/>
    <x v="0"/>
    <x v="2"/>
    <n v="1.5"/>
  </r>
  <r>
    <x v="0"/>
    <x v="50"/>
    <x v="0"/>
    <x v="16"/>
    <x v="29"/>
    <x v="0"/>
    <x v="2"/>
    <n v="1.5"/>
  </r>
  <r>
    <x v="0"/>
    <x v="51"/>
    <x v="0"/>
    <x v="16"/>
    <x v="29"/>
    <x v="0"/>
    <x v="2"/>
    <n v="1.5"/>
  </r>
  <r>
    <x v="0"/>
    <x v="52"/>
    <x v="0"/>
    <x v="16"/>
    <x v="29"/>
    <x v="0"/>
    <x v="2"/>
    <n v="1"/>
  </r>
  <r>
    <x v="0"/>
    <x v="53"/>
    <x v="0"/>
    <x v="16"/>
    <x v="29"/>
    <x v="0"/>
    <x v="2"/>
    <n v="1.5"/>
  </r>
  <r>
    <x v="0"/>
    <x v="54"/>
    <x v="0"/>
    <x v="16"/>
    <x v="29"/>
    <x v="0"/>
    <x v="2"/>
    <n v="82.970471774000004"/>
  </r>
  <r>
    <x v="0"/>
    <x v="55"/>
    <x v="0"/>
    <x v="16"/>
    <x v="29"/>
    <x v="0"/>
    <x v="2"/>
    <n v="1"/>
  </r>
  <r>
    <x v="0"/>
    <x v="56"/>
    <x v="0"/>
    <x v="16"/>
    <x v="29"/>
    <x v="0"/>
    <x v="2"/>
    <n v="0"/>
  </r>
  <r>
    <x v="0"/>
    <x v="57"/>
    <x v="0"/>
    <x v="16"/>
    <x v="29"/>
    <x v="0"/>
    <x v="2"/>
    <n v="0"/>
  </r>
  <r>
    <x v="0"/>
    <x v="58"/>
    <x v="0"/>
    <x v="16"/>
    <x v="29"/>
    <x v="0"/>
    <x v="2"/>
    <n v="0"/>
  </r>
  <r>
    <x v="0"/>
    <x v="59"/>
    <x v="0"/>
    <x v="16"/>
    <x v="29"/>
    <x v="0"/>
    <x v="2"/>
    <n v="1"/>
  </r>
  <r>
    <x v="0"/>
    <x v="60"/>
    <x v="0"/>
    <x v="16"/>
    <x v="29"/>
    <x v="0"/>
    <x v="2"/>
    <n v="124.45571"/>
  </r>
  <r>
    <x v="0"/>
    <x v="49"/>
    <x v="0"/>
    <x v="16"/>
    <x v="30"/>
    <x v="0"/>
    <x v="2"/>
    <n v="1.5"/>
  </r>
  <r>
    <x v="0"/>
    <x v="50"/>
    <x v="0"/>
    <x v="16"/>
    <x v="30"/>
    <x v="0"/>
    <x v="2"/>
    <n v="1.5"/>
  </r>
  <r>
    <x v="0"/>
    <x v="51"/>
    <x v="0"/>
    <x v="16"/>
    <x v="30"/>
    <x v="0"/>
    <x v="2"/>
    <n v="1.5"/>
  </r>
  <r>
    <x v="0"/>
    <x v="52"/>
    <x v="0"/>
    <x v="16"/>
    <x v="30"/>
    <x v="0"/>
    <x v="2"/>
    <n v="1"/>
  </r>
  <r>
    <x v="0"/>
    <x v="53"/>
    <x v="0"/>
    <x v="16"/>
    <x v="30"/>
    <x v="0"/>
    <x v="2"/>
    <n v="1.5"/>
  </r>
  <r>
    <x v="0"/>
    <x v="54"/>
    <x v="0"/>
    <x v="16"/>
    <x v="30"/>
    <x v="0"/>
    <x v="2"/>
    <n v="25.828618975000001"/>
  </r>
  <r>
    <x v="0"/>
    <x v="55"/>
    <x v="0"/>
    <x v="16"/>
    <x v="30"/>
    <x v="0"/>
    <x v="2"/>
    <n v="1"/>
  </r>
  <r>
    <x v="0"/>
    <x v="56"/>
    <x v="0"/>
    <x v="16"/>
    <x v="30"/>
    <x v="0"/>
    <x v="2"/>
    <n v="0"/>
  </r>
  <r>
    <x v="0"/>
    <x v="57"/>
    <x v="0"/>
    <x v="16"/>
    <x v="30"/>
    <x v="0"/>
    <x v="2"/>
    <n v="0"/>
  </r>
  <r>
    <x v="0"/>
    <x v="58"/>
    <x v="0"/>
    <x v="16"/>
    <x v="30"/>
    <x v="0"/>
    <x v="2"/>
    <n v="0"/>
  </r>
  <r>
    <x v="0"/>
    <x v="59"/>
    <x v="0"/>
    <x v="16"/>
    <x v="30"/>
    <x v="0"/>
    <x v="2"/>
    <n v="1"/>
  </r>
  <r>
    <x v="0"/>
    <x v="60"/>
    <x v="0"/>
    <x v="16"/>
    <x v="30"/>
    <x v="0"/>
    <x v="2"/>
    <n v="38.742928464000002"/>
  </r>
  <r>
    <x v="0"/>
    <x v="49"/>
    <x v="0"/>
    <x v="16"/>
    <x v="31"/>
    <x v="0"/>
    <x v="2"/>
    <n v="1.5"/>
  </r>
  <r>
    <x v="0"/>
    <x v="50"/>
    <x v="0"/>
    <x v="16"/>
    <x v="31"/>
    <x v="0"/>
    <x v="2"/>
    <n v="1.5"/>
  </r>
  <r>
    <x v="0"/>
    <x v="51"/>
    <x v="0"/>
    <x v="16"/>
    <x v="31"/>
    <x v="0"/>
    <x v="2"/>
    <n v="1.5"/>
  </r>
  <r>
    <x v="0"/>
    <x v="52"/>
    <x v="0"/>
    <x v="16"/>
    <x v="31"/>
    <x v="0"/>
    <x v="2"/>
    <n v="1"/>
  </r>
  <r>
    <x v="0"/>
    <x v="53"/>
    <x v="0"/>
    <x v="16"/>
    <x v="31"/>
    <x v="0"/>
    <x v="2"/>
    <n v="1.5"/>
  </r>
  <r>
    <x v="0"/>
    <x v="54"/>
    <x v="0"/>
    <x v="16"/>
    <x v="31"/>
    <x v="0"/>
    <x v="2"/>
    <n v="74.180577884000002"/>
  </r>
  <r>
    <x v="0"/>
    <x v="55"/>
    <x v="0"/>
    <x v="16"/>
    <x v="31"/>
    <x v="0"/>
    <x v="2"/>
    <n v="1"/>
  </r>
  <r>
    <x v="0"/>
    <x v="56"/>
    <x v="0"/>
    <x v="16"/>
    <x v="31"/>
    <x v="0"/>
    <x v="2"/>
    <n v="0"/>
  </r>
  <r>
    <x v="0"/>
    <x v="57"/>
    <x v="0"/>
    <x v="16"/>
    <x v="31"/>
    <x v="0"/>
    <x v="2"/>
    <n v="0"/>
  </r>
  <r>
    <x v="0"/>
    <x v="58"/>
    <x v="0"/>
    <x v="16"/>
    <x v="31"/>
    <x v="0"/>
    <x v="2"/>
    <n v="0"/>
  </r>
  <r>
    <x v="0"/>
    <x v="59"/>
    <x v="0"/>
    <x v="16"/>
    <x v="31"/>
    <x v="0"/>
    <x v="2"/>
    <n v="1"/>
  </r>
  <r>
    <x v="0"/>
    <x v="60"/>
    <x v="0"/>
    <x v="16"/>
    <x v="31"/>
    <x v="0"/>
    <x v="2"/>
    <n v="111.27087"/>
  </r>
  <r>
    <x v="0"/>
    <x v="49"/>
    <x v="0"/>
    <x v="17"/>
    <x v="22"/>
    <x v="0"/>
    <x v="2"/>
    <n v="1.5"/>
  </r>
  <r>
    <x v="0"/>
    <x v="50"/>
    <x v="0"/>
    <x v="17"/>
    <x v="22"/>
    <x v="0"/>
    <x v="2"/>
    <n v="1.5"/>
  </r>
  <r>
    <x v="0"/>
    <x v="51"/>
    <x v="0"/>
    <x v="17"/>
    <x v="22"/>
    <x v="0"/>
    <x v="2"/>
    <n v="1.5"/>
  </r>
  <r>
    <x v="0"/>
    <x v="52"/>
    <x v="0"/>
    <x v="17"/>
    <x v="22"/>
    <x v="0"/>
    <x v="2"/>
    <n v="1"/>
  </r>
  <r>
    <x v="0"/>
    <x v="53"/>
    <x v="0"/>
    <x v="17"/>
    <x v="22"/>
    <x v="0"/>
    <x v="2"/>
    <n v="1.5"/>
  </r>
  <r>
    <x v="0"/>
    <x v="54"/>
    <x v="0"/>
    <x v="17"/>
    <x v="22"/>
    <x v="0"/>
    <x v="2"/>
    <n v="1282.2122999999999"/>
  </r>
  <r>
    <x v="0"/>
    <x v="55"/>
    <x v="0"/>
    <x v="17"/>
    <x v="22"/>
    <x v="0"/>
    <x v="2"/>
    <n v="1"/>
  </r>
  <r>
    <x v="0"/>
    <x v="56"/>
    <x v="0"/>
    <x v="17"/>
    <x v="22"/>
    <x v="0"/>
    <x v="2"/>
    <n v="0"/>
  </r>
  <r>
    <x v="0"/>
    <x v="57"/>
    <x v="0"/>
    <x v="17"/>
    <x v="22"/>
    <x v="0"/>
    <x v="2"/>
    <n v="0"/>
  </r>
  <r>
    <x v="0"/>
    <x v="58"/>
    <x v="0"/>
    <x v="17"/>
    <x v="22"/>
    <x v="0"/>
    <x v="2"/>
    <n v="0"/>
  </r>
  <r>
    <x v="0"/>
    <x v="59"/>
    <x v="0"/>
    <x v="17"/>
    <x v="22"/>
    <x v="0"/>
    <x v="2"/>
    <n v="1"/>
  </r>
  <r>
    <x v="0"/>
    <x v="60"/>
    <x v="0"/>
    <x v="17"/>
    <x v="22"/>
    <x v="0"/>
    <x v="2"/>
    <n v="1923.3184000000001"/>
  </r>
  <r>
    <x v="0"/>
    <x v="49"/>
    <x v="0"/>
    <x v="17"/>
    <x v="23"/>
    <x v="0"/>
    <x v="2"/>
    <n v="1.5"/>
  </r>
  <r>
    <x v="0"/>
    <x v="50"/>
    <x v="0"/>
    <x v="17"/>
    <x v="23"/>
    <x v="0"/>
    <x v="2"/>
    <n v="1.5"/>
  </r>
  <r>
    <x v="0"/>
    <x v="51"/>
    <x v="0"/>
    <x v="17"/>
    <x v="23"/>
    <x v="0"/>
    <x v="2"/>
    <n v="1.5"/>
  </r>
  <r>
    <x v="0"/>
    <x v="52"/>
    <x v="0"/>
    <x v="17"/>
    <x v="23"/>
    <x v="0"/>
    <x v="2"/>
    <n v="1"/>
  </r>
  <r>
    <x v="0"/>
    <x v="53"/>
    <x v="0"/>
    <x v="17"/>
    <x v="23"/>
    <x v="0"/>
    <x v="2"/>
    <n v="1.5"/>
  </r>
  <r>
    <x v="0"/>
    <x v="54"/>
    <x v="0"/>
    <x v="17"/>
    <x v="23"/>
    <x v="0"/>
    <x v="2"/>
    <n v="7142.0267000000003"/>
  </r>
  <r>
    <x v="0"/>
    <x v="55"/>
    <x v="0"/>
    <x v="17"/>
    <x v="23"/>
    <x v="0"/>
    <x v="2"/>
    <n v="1"/>
  </r>
  <r>
    <x v="0"/>
    <x v="56"/>
    <x v="0"/>
    <x v="17"/>
    <x v="23"/>
    <x v="0"/>
    <x v="2"/>
    <n v="0"/>
  </r>
  <r>
    <x v="0"/>
    <x v="57"/>
    <x v="0"/>
    <x v="17"/>
    <x v="23"/>
    <x v="0"/>
    <x v="2"/>
    <n v="0"/>
  </r>
  <r>
    <x v="0"/>
    <x v="58"/>
    <x v="0"/>
    <x v="17"/>
    <x v="23"/>
    <x v="0"/>
    <x v="2"/>
    <n v="0"/>
  </r>
  <r>
    <x v="0"/>
    <x v="59"/>
    <x v="0"/>
    <x v="17"/>
    <x v="23"/>
    <x v="0"/>
    <x v="2"/>
    <n v="1"/>
  </r>
  <r>
    <x v="0"/>
    <x v="60"/>
    <x v="0"/>
    <x v="17"/>
    <x v="23"/>
    <x v="0"/>
    <x v="2"/>
    <n v="10713.04"/>
  </r>
  <r>
    <x v="0"/>
    <x v="49"/>
    <x v="0"/>
    <x v="17"/>
    <x v="24"/>
    <x v="0"/>
    <x v="2"/>
    <n v="1.5"/>
  </r>
  <r>
    <x v="0"/>
    <x v="50"/>
    <x v="0"/>
    <x v="17"/>
    <x v="24"/>
    <x v="0"/>
    <x v="2"/>
    <n v="1.5"/>
  </r>
  <r>
    <x v="0"/>
    <x v="51"/>
    <x v="0"/>
    <x v="17"/>
    <x v="24"/>
    <x v="0"/>
    <x v="2"/>
    <n v="1.5"/>
  </r>
  <r>
    <x v="0"/>
    <x v="52"/>
    <x v="0"/>
    <x v="17"/>
    <x v="24"/>
    <x v="0"/>
    <x v="2"/>
    <n v="1"/>
  </r>
  <r>
    <x v="0"/>
    <x v="53"/>
    <x v="0"/>
    <x v="17"/>
    <x v="24"/>
    <x v="0"/>
    <x v="2"/>
    <n v="1.5"/>
  </r>
  <r>
    <x v="0"/>
    <x v="54"/>
    <x v="0"/>
    <x v="17"/>
    <x v="24"/>
    <x v="0"/>
    <x v="2"/>
    <n v="1612.7773"/>
  </r>
  <r>
    <x v="0"/>
    <x v="55"/>
    <x v="0"/>
    <x v="17"/>
    <x v="24"/>
    <x v="0"/>
    <x v="2"/>
    <n v="1"/>
  </r>
  <r>
    <x v="0"/>
    <x v="56"/>
    <x v="0"/>
    <x v="17"/>
    <x v="24"/>
    <x v="0"/>
    <x v="2"/>
    <n v="0"/>
  </r>
  <r>
    <x v="0"/>
    <x v="57"/>
    <x v="0"/>
    <x v="17"/>
    <x v="24"/>
    <x v="0"/>
    <x v="2"/>
    <n v="0"/>
  </r>
  <r>
    <x v="0"/>
    <x v="58"/>
    <x v="0"/>
    <x v="17"/>
    <x v="24"/>
    <x v="0"/>
    <x v="2"/>
    <n v="0"/>
  </r>
  <r>
    <x v="0"/>
    <x v="59"/>
    <x v="0"/>
    <x v="17"/>
    <x v="24"/>
    <x v="0"/>
    <x v="2"/>
    <n v="1"/>
  </r>
  <r>
    <x v="0"/>
    <x v="60"/>
    <x v="0"/>
    <x v="17"/>
    <x v="24"/>
    <x v="0"/>
    <x v="2"/>
    <n v="2419.1659"/>
  </r>
  <r>
    <x v="0"/>
    <x v="49"/>
    <x v="0"/>
    <x v="17"/>
    <x v="25"/>
    <x v="0"/>
    <x v="2"/>
    <n v="1.5"/>
  </r>
  <r>
    <x v="0"/>
    <x v="50"/>
    <x v="0"/>
    <x v="17"/>
    <x v="25"/>
    <x v="0"/>
    <x v="2"/>
    <n v="1.5"/>
  </r>
  <r>
    <x v="0"/>
    <x v="51"/>
    <x v="0"/>
    <x v="17"/>
    <x v="25"/>
    <x v="0"/>
    <x v="2"/>
    <n v="1.5"/>
  </r>
  <r>
    <x v="0"/>
    <x v="52"/>
    <x v="0"/>
    <x v="17"/>
    <x v="25"/>
    <x v="0"/>
    <x v="2"/>
    <n v="1"/>
  </r>
  <r>
    <x v="0"/>
    <x v="53"/>
    <x v="0"/>
    <x v="17"/>
    <x v="25"/>
    <x v="0"/>
    <x v="2"/>
    <n v="1.5"/>
  </r>
  <r>
    <x v="0"/>
    <x v="54"/>
    <x v="0"/>
    <x v="17"/>
    <x v="25"/>
    <x v="0"/>
    <x v="2"/>
    <n v="373.26873000000001"/>
  </r>
  <r>
    <x v="0"/>
    <x v="55"/>
    <x v="0"/>
    <x v="17"/>
    <x v="25"/>
    <x v="0"/>
    <x v="2"/>
    <n v="1"/>
  </r>
  <r>
    <x v="0"/>
    <x v="56"/>
    <x v="0"/>
    <x v="17"/>
    <x v="25"/>
    <x v="0"/>
    <x v="2"/>
    <n v="0"/>
  </r>
  <r>
    <x v="0"/>
    <x v="57"/>
    <x v="0"/>
    <x v="17"/>
    <x v="25"/>
    <x v="0"/>
    <x v="2"/>
    <n v="0"/>
  </r>
  <r>
    <x v="0"/>
    <x v="58"/>
    <x v="0"/>
    <x v="17"/>
    <x v="25"/>
    <x v="0"/>
    <x v="2"/>
    <n v="0"/>
  </r>
  <r>
    <x v="0"/>
    <x v="59"/>
    <x v="0"/>
    <x v="17"/>
    <x v="25"/>
    <x v="0"/>
    <x v="2"/>
    <n v="1"/>
  </r>
  <r>
    <x v="0"/>
    <x v="60"/>
    <x v="0"/>
    <x v="17"/>
    <x v="25"/>
    <x v="0"/>
    <x v="2"/>
    <n v="559.90309000000002"/>
  </r>
  <r>
    <x v="0"/>
    <x v="49"/>
    <x v="0"/>
    <x v="17"/>
    <x v="26"/>
    <x v="0"/>
    <x v="2"/>
    <n v="1.5"/>
  </r>
  <r>
    <x v="0"/>
    <x v="50"/>
    <x v="0"/>
    <x v="17"/>
    <x v="26"/>
    <x v="0"/>
    <x v="2"/>
    <n v="1.5"/>
  </r>
  <r>
    <x v="0"/>
    <x v="51"/>
    <x v="0"/>
    <x v="17"/>
    <x v="26"/>
    <x v="0"/>
    <x v="2"/>
    <n v="1.5"/>
  </r>
  <r>
    <x v="0"/>
    <x v="52"/>
    <x v="0"/>
    <x v="17"/>
    <x v="26"/>
    <x v="0"/>
    <x v="2"/>
    <n v="1"/>
  </r>
  <r>
    <x v="0"/>
    <x v="53"/>
    <x v="0"/>
    <x v="17"/>
    <x v="26"/>
    <x v="0"/>
    <x v="2"/>
    <n v="1.5"/>
  </r>
  <r>
    <x v="0"/>
    <x v="54"/>
    <x v="0"/>
    <x v="17"/>
    <x v="26"/>
    <x v="0"/>
    <x v="2"/>
    <n v="4490.4614000000001"/>
  </r>
  <r>
    <x v="0"/>
    <x v="55"/>
    <x v="0"/>
    <x v="17"/>
    <x v="26"/>
    <x v="0"/>
    <x v="2"/>
    <n v="1"/>
  </r>
  <r>
    <x v="0"/>
    <x v="56"/>
    <x v="0"/>
    <x v="17"/>
    <x v="26"/>
    <x v="0"/>
    <x v="2"/>
    <n v="0"/>
  </r>
  <r>
    <x v="0"/>
    <x v="57"/>
    <x v="0"/>
    <x v="17"/>
    <x v="26"/>
    <x v="0"/>
    <x v="2"/>
    <n v="0"/>
  </r>
  <r>
    <x v="0"/>
    <x v="58"/>
    <x v="0"/>
    <x v="17"/>
    <x v="26"/>
    <x v="0"/>
    <x v="2"/>
    <n v="0"/>
  </r>
  <r>
    <x v="0"/>
    <x v="59"/>
    <x v="0"/>
    <x v="17"/>
    <x v="26"/>
    <x v="0"/>
    <x v="2"/>
    <n v="1"/>
  </r>
  <r>
    <x v="0"/>
    <x v="60"/>
    <x v="0"/>
    <x v="17"/>
    <x v="26"/>
    <x v="0"/>
    <x v="2"/>
    <n v="6735.6921000000002"/>
  </r>
  <r>
    <x v="0"/>
    <x v="49"/>
    <x v="0"/>
    <x v="17"/>
    <x v="27"/>
    <x v="0"/>
    <x v="2"/>
    <n v="1.5"/>
  </r>
  <r>
    <x v="0"/>
    <x v="50"/>
    <x v="0"/>
    <x v="17"/>
    <x v="27"/>
    <x v="0"/>
    <x v="2"/>
    <n v="1.5"/>
  </r>
  <r>
    <x v="0"/>
    <x v="51"/>
    <x v="0"/>
    <x v="17"/>
    <x v="27"/>
    <x v="0"/>
    <x v="2"/>
    <n v="1.5"/>
  </r>
  <r>
    <x v="0"/>
    <x v="52"/>
    <x v="0"/>
    <x v="17"/>
    <x v="27"/>
    <x v="0"/>
    <x v="2"/>
    <n v="1"/>
  </r>
  <r>
    <x v="0"/>
    <x v="53"/>
    <x v="0"/>
    <x v="17"/>
    <x v="27"/>
    <x v="0"/>
    <x v="2"/>
    <n v="1.5"/>
  </r>
  <r>
    <x v="0"/>
    <x v="54"/>
    <x v="0"/>
    <x v="17"/>
    <x v="27"/>
    <x v="0"/>
    <x v="2"/>
    <n v="1231.6948"/>
  </r>
  <r>
    <x v="0"/>
    <x v="55"/>
    <x v="0"/>
    <x v="17"/>
    <x v="27"/>
    <x v="0"/>
    <x v="2"/>
    <n v="1"/>
  </r>
  <r>
    <x v="0"/>
    <x v="56"/>
    <x v="0"/>
    <x v="17"/>
    <x v="27"/>
    <x v="0"/>
    <x v="2"/>
    <n v="0"/>
  </r>
  <r>
    <x v="0"/>
    <x v="57"/>
    <x v="0"/>
    <x v="17"/>
    <x v="27"/>
    <x v="0"/>
    <x v="2"/>
    <n v="0"/>
  </r>
  <r>
    <x v="0"/>
    <x v="58"/>
    <x v="0"/>
    <x v="17"/>
    <x v="27"/>
    <x v="0"/>
    <x v="2"/>
    <n v="0"/>
  </r>
  <r>
    <x v="0"/>
    <x v="59"/>
    <x v="0"/>
    <x v="17"/>
    <x v="27"/>
    <x v="0"/>
    <x v="2"/>
    <n v="1"/>
  </r>
  <r>
    <x v="0"/>
    <x v="60"/>
    <x v="0"/>
    <x v="17"/>
    <x v="27"/>
    <x v="0"/>
    <x v="2"/>
    <n v="1847.5422000000001"/>
  </r>
  <r>
    <x v="0"/>
    <x v="49"/>
    <x v="0"/>
    <x v="17"/>
    <x v="28"/>
    <x v="0"/>
    <x v="2"/>
    <n v="1.5"/>
  </r>
  <r>
    <x v="0"/>
    <x v="50"/>
    <x v="0"/>
    <x v="17"/>
    <x v="28"/>
    <x v="0"/>
    <x v="2"/>
    <n v="1.5"/>
  </r>
  <r>
    <x v="0"/>
    <x v="51"/>
    <x v="0"/>
    <x v="17"/>
    <x v="28"/>
    <x v="0"/>
    <x v="2"/>
    <n v="1.5"/>
  </r>
  <r>
    <x v="0"/>
    <x v="52"/>
    <x v="0"/>
    <x v="17"/>
    <x v="28"/>
    <x v="0"/>
    <x v="2"/>
    <n v="1"/>
  </r>
  <r>
    <x v="0"/>
    <x v="53"/>
    <x v="0"/>
    <x v="17"/>
    <x v="28"/>
    <x v="0"/>
    <x v="2"/>
    <n v="1.5"/>
  </r>
  <r>
    <x v="0"/>
    <x v="54"/>
    <x v="0"/>
    <x v="17"/>
    <x v="28"/>
    <x v="0"/>
    <x v="2"/>
    <n v="8469.0527999999995"/>
  </r>
  <r>
    <x v="0"/>
    <x v="55"/>
    <x v="0"/>
    <x v="17"/>
    <x v="28"/>
    <x v="0"/>
    <x v="2"/>
    <n v="1"/>
  </r>
  <r>
    <x v="0"/>
    <x v="56"/>
    <x v="0"/>
    <x v="17"/>
    <x v="28"/>
    <x v="0"/>
    <x v="2"/>
    <n v="0"/>
  </r>
  <r>
    <x v="0"/>
    <x v="57"/>
    <x v="0"/>
    <x v="17"/>
    <x v="28"/>
    <x v="0"/>
    <x v="2"/>
    <n v="0"/>
  </r>
  <r>
    <x v="0"/>
    <x v="58"/>
    <x v="0"/>
    <x v="17"/>
    <x v="28"/>
    <x v="0"/>
    <x v="2"/>
    <n v="0"/>
  </r>
  <r>
    <x v="0"/>
    <x v="59"/>
    <x v="0"/>
    <x v="17"/>
    <x v="28"/>
    <x v="0"/>
    <x v="2"/>
    <n v="1"/>
  </r>
  <r>
    <x v="0"/>
    <x v="60"/>
    <x v="0"/>
    <x v="17"/>
    <x v="28"/>
    <x v="0"/>
    <x v="2"/>
    <n v="12703.579"/>
  </r>
  <r>
    <x v="0"/>
    <x v="49"/>
    <x v="0"/>
    <x v="17"/>
    <x v="29"/>
    <x v="0"/>
    <x v="2"/>
    <n v="1.5"/>
  </r>
  <r>
    <x v="0"/>
    <x v="50"/>
    <x v="0"/>
    <x v="17"/>
    <x v="29"/>
    <x v="0"/>
    <x v="2"/>
    <n v="1.5"/>
  </r>
  <r>
    <x v="0"/>
    <x v="51"/>
    <x v="0"/>
    <x v="17"/>
    <x v="29"/>
    <x v="0"/>
    <x v="2"/>
    <n v="1.5"/>
  </r>
  <r>
    <x v="0"/>
    <x v="52"/>
    <x v="0"/>
    <x v="17"/>
    <x v="29"/>
    <x v="0"/>
    <x v="2"/>
    <n v="1"/>
  </r>
  <r>
    <x v="0"/>
    <x v="53"/>
    <x v="0"/>
    <x v="17"/>
    <x v="29"/>
    <x v="0"/>
    <x v="2"/>
    <n v="1.5"/>
  </r>
  <r>
    <x v="0"/>
    <x v="54"/>
    <x v="0"/>
    <x v="17"/>
    <x v="29"/>
    <x v="0"/>
    <x v="2"/>
    <n v="1876.3819000000001"/>
  </r>
  <r>
    <x v="0"/>
    <x v="55"/>
    <x v="0"/>
    <x v="17"/>
    <x v="29"/>
    <x v="0"/>
    <x v="2"/>
    <n v="1"/>
  </r>
  <r>
    <x v="0"/>
    <x v="56"/>
    <x v="0"/>
    <x v="17"/>
    <x v="29"/>
    <x v="0"/>
    <x v="2"/>
    <n v="0"/>
  </r>
  <r>
    <x v="0"/>
    <x v="57"/>
    <x v="0"/>
    <x v="17"/>
    <x v="29"/>
    <x v="0"/>
    <x v="2"/>
    <n v="0"/>
  </r>
  <r>
    <x v="0"/>
    <x v="58"/>
    <x v="0"/>
    <x v="17"/>
    <x v="29"/>
    <x v="0"/>
    <x v="2"/>
    <n v="0"/>
  </r>
  <r>
    <x v="0"/>
    <x v="59"/>
    <x v="0"/>
    <x v="17"/>
    <x v="29"/>
    <x v="0"/>
    <x v="2"/>
    <n v="1"/>
  </r>
  <r>
    <x v="0"/>
    <x v="60"/>
    <x v="0"/>
    <x v="17"/>
    <x v="29"/>
    <x v="0"/>
    <x v="2"/>
    <n v="2814.5727999999999"/>
  </r>
  <r>
    <x v="0"/>
    <x v="49"/>
    <x v="0"/>
    <x v="17"/>
    <x v="30"/>
    <x v="0"/>
    <x v="2"/>
    <n v="1.5"/>
  </r>
  <r>
    <x v="0"/>
    <x v="50"/>
    <x v="0"/>
    <x v="17"/>
    <x v="30"/>
    <x v="0"/>
    <x v="2"/>
    <n v="1.5"/>
  </r>
  <r>
    <x v="0"/>
    <x v="51"/>
    <x v="0"/>
    <x v="17"/>
    <x v="30"/>
    <x v="0"/>
    <x v="2"/>
    <n v="1.5"/>
  </r>
  <r>
    <x v="0"/>
    <x v="52"/>
    <x v="0"/>
    <x v="17"/>
    <x v="30"/>
    <x v="0"/>
    <x v="2"/>
    <n v="1"/>
  </r>
  <r>
    <x v="0"/>
    <x v="53"/>
    <x v="0"/>
    <x v="17"/>
    <x v="30"/>
    <x v="0"/>
    <x v="2"/>
    <n v="1.5"/>
  </r>
  <r>
    <x v="0"/>
    <x v="54"/>
    <x v="0"/>
    <x v="17"/>
    <x v="30"/>
    <x v="0"/>
    <x v="2"/>
    <n v="589.88728000000003"/>
  </r>
  <r>
    <x v="0"/>
    <x v="55"/>
    <x v="0"/>
    <x v="17"/>
    <x v="30"/>
    <x v="0"/>
    <x v="2"/>
    <n v="1"/>
  </r>
  <r>
    <x v="0"/>
    <x v="56"/>
    <x v="0"/>
    <x v="17"/>
    <x v="30"/>
    <x v="0"/>
    <x v="2"/>
    <n v="0"/>
  </r>
  <r>
    <x v="0"/>
    <x v="57"/>
    <x v="0"/>
    <x v="17"/>
    <x v="30"/>
    <x v="0"/>
    <x v="2"/>
    <n v="0"/>
  </r>
  <r>
    <x v="0"/>
    <x v="58"/>
    <x v="0"/>
    <x v="17"/>
    <x v="30"/>
    <x v="0"/>
    <x v="2"/>
    <n v="0"/>
  </r>
  <r>
    <x v="0"/>
    <x v="59"/>
    <x v="0"/>
    <x v="17"/>
    <x v="30"/>
    <x v="0"/>
    <x v="2"/>
    <n v="1"/>
  </r>
  <r>
    <x v="0"/>
    <x v="60"/>
    <x v="0"/>
    <x v="17"/>
    <x v="30"/>
    <x v="0"/>
    <x v="2"/>
    <n v="884.83091999999999"/>
  </r>
  <r>
    <x v="0"/>
    <x v="49"/>
    <x v="0"/>
    <x v="17"/>
    <x v="31"/>
    <x v="0"/>
    <x v="2"/>
    <n v="1.5"/>
  </r>
  <r>
    <x v="0"/>
    <x v="50"/>
    <x v="0"/>
    <x v="17"/>
    <x v="31"/>
    <x v="0"/>
    <x v="2"/>
    <n v="1.5"/>
  </r>
  <r>
    <x v="0"/>
    <x v="51"/>
    <x v="0"/>
    <x v="17"/>
    <x v="31"/>
    <x v="0"/>
    <x v="2"/>
    <n v="1.5"/>
  </r>
  <r>
    <x v="0"/>
    <x v="52"/>
    <x v="0"/>
    <x v="17"/>
    <x v="31"/>
    <x v="0"/>
    <x v="2"/>
    <n v="1"/>
  </r>
  <r>
    <x v="0"/>
    <x v="53"/>
    <x v="0"/>
    <x v="17"/>
    <x v="31"/>
    <x v="0"/>
    <x v="2"/>
    <n v="1.5"/>
  </r>
  <r>
    <x v="0"/>
    <x v="54"/>
    <x v="0"/>
    <x v="17"/>
    <x v="31"/>
    <x v="0"/>
    <x v="2"/>
    <n v="1480.9440999999999"/>
  </r>
  <r>
    <x v="0"/>
    <x v="55"/>
    <x v="0"/>
    <x v="17"/>
    <x v="31"/>
    <x v="0"/>
    <x v="2"/>
    <n v="1"/>
  </r>
  <r>
    <x v="0"/>
    <x v="56"/>
    <x v="0"/>
    <x v="17"/>
    <x v="31"/>
    <x v="0"/>
    <x v="2"/>
    <n v="0"/>
  </r>
  <r>
    <x v="0"/>
    <x v="57"/>
    <x v="0"/>
    <x v="17"/>
    <x v="31"/>
    <x v="0"/>
    <x v="2"/>
    <n v="0"/>
  </r>
  <r>
    <x v="0"/>
    <x v="58"/>
    <x v="0"/>
    <x v="17"/>
    <x v="31"/>
    <x v="0"/>
    <x v="2"/>
    <n v="0"/>
  </r>
  <r>
    <x v="0"/>
    <x v="59"/>
    <x v="0"/>
    <x v="17"/>
    <x v="31"/>
    <x v="0"/>
    <x v="2"/>
    <n v="1"/>
  </r>
  <r>
    <x v="0"/>
    <x v="60"/>
    <x v="0"/>
    <x v="17"/>
    <x v="31"/>
    <x v="0"/>
    <x v="2"/>
    <n v="2221.4162000000001"/>
  </r>
  <r>
    <x v="0"/>
    <x v="49"/>
    <x v="0"/>
    <x v="18"/>
    <x v="22"/>
    <x v="0"/>
    <x v="2"/>
    <n v="1.5"/>
  </r>
  <r>
    <x v="0"/>
    <x v="50"/>
    <x v="0"/>
    <x v="18"/>
    <x v="22"/>
    <x v="0"/>
    <x v="2"/>
    <n v="1.5"/>
  </r>
  <r>
    <x v="0"/>
    <x v="51"/>
    <x v="0"/>
    <x v="18"/>
    <x v="22"/>
    <x v="0"/>
    <x v="2"/>
    <n v="1.5"/>
  </r>
  <r>
    <x v="0"/>
    <x v="52"/>
    <x v="0"/>
    <x v="18"/>
    <x v="22"/>
    <x v="0"/>
    <x v="2"/>
    <n v="1"/>
  </r>
  <r>
    <x v="0"/>
    <x v="53"/>
    <x v="0"/>
    <x v="18"/>
    <x v="22"/>
    <x v="0"/>
    <x v="2"/>
    <n v="1.5"/>
  </r>
  <r>
    <x v="0"/>
    <x v="54"/>
    <x v="0"/>
    <x v="18"/>
    <x v="22"/>
    <x v="0"/>
    <x v="2"/>
    <n v="1249.8680999999999"/>
  </r>
  <r>
    <x v="0"/>
    <x v="55"/>
    <x v="0"/>
    <x v="18"/>
    <x v="22"/>
    <x v="0"/>
    <x v="2"/>
    <n v="1"/>
  </r>
  <r>
    <x v="0"/>
    <x v="56"/>
    <x v="0"/>
    <x v="18"/>
    <x v="22"/>
    <x v="0"/>
    <x v="2"/>
    <n v="0"/>
  </r>
  <r>
    <x v="0"/>
    <x v="57"/>
    <x v="0"/>
    <x v="18"/>
    <x v="22"/>
    <x v="0"/>
    <x v="2"/>
    <n v="0"/>
  </r>
  <r>
    <x v="0"/>
    <x v="58"/>
    <x v="0"/>
    <x v="18"/>
    <x v="22"/>
    <x v="0"/>
    <x v="2"/>
    <n v="0"/>
  </r>
  <r>
    <x v="0"/>
    <x v="59"/>
    <x v="0"/>
    <x v="18"/>
    <x v="22"/>
    <x v="0"/>
    <x v="2"/>
    <n v="1"/>
  </r>
  <r>
    <x v="0"/>
    <x v="60"/>
    <x v="0"/>
    <x v="18"/>
    <x v="22"/>
    <x v="0"/>
    <x v="2"/>
    <n v="1874.8022000000001"/>
  </r>
  <r>
    <x v="0"/>
    <x v="49"/>
    <x v="0"/>
    <x v="18"/>
    <x v="23"/>
    <x v="0"/>
    <x v="2"/>
    <n v="1.5"/>
  </r>
  <r>
    <x v="0"/>
    <x v="50"/>
    <x v="0"/>
    <x v="18"/>
    <x v="23"/>
    <x v="0"/>
    <x v="2"/>
    <n v="1.5"/>
  </r>
  <r>
    <x v="0"/>
    <x v="51"/>
    <x v="0"/>
    <x v="18"/>
    <x v="23"/>
    <x v="0"/>
    <x v="2"/>
    <n v="1.5"/>
  </r>
  <r>
    <x v="0"/>
    <x v="52"/>
    <x v="0"/>
    <x v="18"/>
    <x v="23"/>
    <x v="0"/>
    <x v="2"/>
    <n v="1"/>
  </r>
  <r>
    <x v="0"/>
    <x v="53"/>
    <x v="0"/>
    <x v="18"/>
    <x v="23"/>
    <x v="0"/>
    <x v="2"/>
    <n v="1.5"/>
  </r>
  <r>
    <x v="0"/>
    <x v="54"/>
    <x v="0"/>
    <x v="18"/>
    <x v="23"/>
    <x v="0"/>
    <x v="2"/>
    <n v="6368.6562000000004"/>
  </r>
  <r>
    <x v="0"/>
    <x v="55"/>
    <x v="0"/>
    <x v="18"/>
    <x v="23"/>
    <x v="0"/>
    <x v="2"/>
    <n v="1"/>
  </r>
  <r>
    <x v="0"/>
    <x v="56"/>
    <x v="0"/>
    <x v="18"/>
    <x v="23"/>
    <x v="0"/>
    <x v="2"/>
    <n v="0"/>
  </r>
  <r>
    <x v="0"/>
    <x v="57"/>
    <x v="0"/>
    <x v="18"/>
    <x v="23"/>
    <x v="0"/>
    <x v="2"/>
    <n v="0"/>
  </r>
  <r>
    <x v="0"/>
    <x v="58"/>
    <x v="0"/>
    <x v="18"/>
    <x v="23"/>
    <x v="0"/>
    <x v="2"/>
    <n v="0"/>
  </r>
  <r>
    <x v="0"/>
    <x v="59"/>
    <x v="0"/>
    <x v="18"/>
    <x v="23"/>
    <x v="0"/>
    <x v="2"/>
    <n v="1"/>
  </r>
  <r>
    <x v="0"/>
    <x v="60"/>
    <x v="0"/>
    <x v="18"/>
    <x v="23"/>
    <x v="0"/>
    <x v="2"/>
    <n v="9552.9843999999994"/>
  </r>
  <r>
    <x v="0"/>
    <x v="49"/>
    <x v="0"/>
    <x v="18"/>
    <x v="24"/>
    <x v="0"/>
    <x v="2"/>
    <n v="1.5"/>
  </r>
  <r>
    <x v="0"/>
    <x v="50"/>
    <x v="0"/>
    <x v="18"/>
    <x v="24"/>
    <x v="0"/>
    <x v="2"/>
    <n v="1.5"/>
  </r>
  <r>
    <x v="0"/>
    <x v="51"/>
    <x v="0"/>
    <x v="18"/>
    <x v="24"/>
    <x v="0"/>
    <x v="2"/>
    <n v="1.5"/>
  </r>
  <r>
    <x v="0"/>
    <x v="52"/>
    <x v="0"/>
    <x v="18"/>
    <x v="24"/>
    <x v="0"/>
    <x v="2"/>
    <n v="1"/>
  </r>
  <r>
    <x v="0"/>
    <x v="53"/>
    <x v="0"/>
    <x v="18"/>
    <x v="24"/>
    <x v="0"/>
    <x v="2"/>
    <n v="1.5"/>
  </r>
  <r>
    <x v="0"/>
    <x v="54"/>
    <x v="0"/>
    <x v="18"/>
    <x v="24"/>
    <x v="0"/>
    <x v="2"/>
    <n v="2153.06"/>
  </r>
  <r>
    <x v="0"/>
    <x v="55"/>
    <x v="0"/>
    <x v="18"/>
    <x v="24"/>
    <x v="0"/>
    <x v="2"/>
    <n v="1"/>
  </r>
  <r>
    <x v="0"/>
    <x v="56"/>
    <x v="0"/>
    <x v="18"/>
    <x v="24"/>
    <x v="0"/>
    <x v="2"/>
    <n v="0"/>
  </r>
  <r>
    <x v="0"/>
    <x v="57"/>
    <x v="0"/>
    <x v="18"/>
    <x v="24"/>
    <x v="0"/>
    <x v="2"/>
    <n v="0"/>
  </r>
  <r>
    <x v="0"/>
    <x v="58"/>
    <x v="0"/>
    <x v="18"/>
    <x v="24"/>
    <x v="0"/>
    <x v="2"/>
    <n v="0"/>
  </r>
  <r>
    <x v="0"/>
    <x v="59"/>
    <x v="0"/>
    <x v="18"/>
    <x v="24"/>
    <x v="0"/>
    <x v="2"/>
    <n v="1"/>
  </r>
  <r>
    <x v="0"/>
    <x v="60"/>
    <x v="0"/>
    <x v="18"/>
    <x v="24"/>
    <x v="0"/>
    <x v="2"/>
    <n v="3229.59"/>
  </r>
  <r>
    <x v="0"/>
    <x v="49"/>
    <x v="0"/>
    <x v="18"/>
    <x v="25"/>
    <x v="0"/>
    <x v="2"/>
    <n v="1.5"/>
  </r>
  <r>
    <x v="0"/>
    <x v="50"/>
    <x v="0"/>
    <x v="18"/>
    <x v="25"/>
    <x v="0"/>
    <x v="2"/>
    <n v="1.5"/>
  </r>
  <r>
    <x v="0"/>
    <x v="51"/>
    <x v="0"/>
    <x v="18"/>
    <x v="25"/>
    <x v="0"/>
    <x v="2"/>
    <n v="1.5"/>
  </r>
  <r>
    <x v="0"/>
    <x v="52"/>
    <x v="0"/>
    <x v="18"/>
    <x v="25"/>
    <x v="0"/>
    <x v="2"/>
    <n v="1"/>
  </r>
  <r>
    <x v="0"/>
    <x v="53"/>
    <x v="0"/>
    <x v="18"/>
    <x v="25"/>
    <x v="0"/>
    <x v="2"/>
    <n v="1.5"/>
  </r>
  <r>
    <x v="0"/>
    <x v="54"/>
    <x v="0"/>
    <x v="18"/>
    <x v="25"/>
    <x v="0"/>
    <x v="2"/>
    <n v="432.26132999999999"/>
  </r>
  <r>
    <x v="0"/>
    <x v="55"/>
    <x v="0"/>
    <x v="18"/>
    <x v="25"/>
    <x v="0"/>
    <x v="2"/>
    <n v="1"/>
  </r>
  <r>
    <x v="0"/>
    <x v="56"/>
    <x v="0"/>
    <x v="18"/>
    <x v="25"/>
    <x v="0"/>
    <x v="2"/>
    <n v="0"/>
  </r>
  <r>
    <x v="0"/>
    <x v="57"/>
    <x v="0"/>
    <x v="18"/>
    <x v="25"/>
    <x v="0"/>
    <x v="2"/>
    <n v="0"/>
  </r>
  <r>
    <x v="0"/>
    <x v="58"/>
    <x v="0"/>
    <x v="18"/>
    <x v="25"/>
    <x v="0"/>
    <x v="2"/>
    <n v="0"/>
  </r>
  <r>
    <x v="0"/>
    <x v="59"/>
    <x v="0"/>
    <x v="18"/>
    <x v="25"/>
    <x v="0"/>
    <x v="2"/>
    <n v="1"/>
  </r>
  <r>
    <x v="0"/>
    <x v="60"/>
    <x v="0"/>
    <x v="18"/>
    <x v="25"/>
    <x v="0"/>
    <x v="2"/>
    <n v="648.39198999999996"/>
  </r>
  <r>
    <x v="0"/>
    <x v="49"/>
    <x v="0"/>
    <x v="18"/>
    <x v="26"/>
    <x v="0"/>
    <x v="2"/>
    <n v="1.5"/>
  </r>
  <r>
    <x v="0"/>
    <x v="50"/>
    <x v="0"/>
    <x v="18"/>
    <x v="26"/>
    <x v="0"/>
    <x v="2"/>
    <n v="1.5"/>
  </r>
  <r>
    <x v="0"/>
    <x v="51"/>
    <x v="0"/>
    <x v="18"/>
    <x v="26"/>
    <x v="0"/>
    <x v="2"/>
    <n v="1.5"/>
  </r>
  <r>
    <x v="0"/>
    <x v="52"/>
    <x v="0"/>
    <x v="18"/>
    <x v="26"/>
    <x v="0"/>
    <x v="2"/>
    <n v="1"/>
  </r>
  <r>
    <x v="0"/>
    <x v="53"/>
    <x v="0"/>
    <x v="18"/>
    <x v="26"/>
    <x v="0"/>
    <x v="2"/>
    <n v="1.5"/>
  </r>
  <r>
    <x v="0"/>
    <x v="54"/>
    <x v="0"/>
    <x v="18"/>
    <x v="26"/>
    <x v="0"/>
    <x v="2"/>
    <n v="4756.3321999999998"/>
  </r>
  <r>
    <x v="0"/>
    <x v="55"/>
    <x v="0"/>
    <x v="18"/>
    <x v="26"/>
    <x v="0"/>
    <x v="2"/>
    <n v="1"/>
  </r>
  <r>
    <x v="0"/>
    <x v="56"/>
    <x v="0"/>
    <x v="18"/>
    <x v="26"/>
    <x v="0"/>
    <x v="2"/>
    <n v="0"/>
  </r>
  <r>
    <x v="0"/>
    <x v="57"/>
    <x v="0"/>
    <x v="18"/>
    <x v="26"/>
    <x v="0"/>
    <x v="2"/>
    <n v="0"/>
  </r>
  <r>
    <x v="0"/>
    <x v="58"/>
    <x v="0"/>
    <x v="18"/>
    <x v="26"/>
    <x v="0"/>
    <x v="2"/>
    <n v="0"/>
  </r>
  <r>
    <x v="0"/>
    <x v="59"/>
    <x v="0"/>
    <x v="18"/>
    <x v="26"/>
    <x v="0"/>
    <x v="2"/>
    <n v="1"/>
  </r>
  <r>
    <x v="0"/>
    <x v="60"/>
    <x v="0"/>
    <x v="18"/>
    <x v="26"/>
    <x v="0"/>
    <x v="2"/>
    <n v="7134.4983000000002"/>
  </r>
  <r>
    <x v="0"/>
    <x v="49"/>
    <x v="0"/>
    <x v="18"/>
    <x v="27"/>
    <x v="0"/>
    <x v="2"/>
    <n v="1.5"/>
  </r>
  <r>
    <x v="0"/>
    <x v="50"/>
    <x v="0"/>
    <x v="18"/>
    <x v="27"/>
    <x v="0"/>
    <x v="2"/>
    <n v="1.5"/>
  </r>
  <r>
    <x v="0"/>
    <x v="51"/>
    <x v="0"/>
    <x v="18"/>
    <x v="27"/>
    <x v="0"/>
    <x v="2"/>
    <n v="1.5"/>
  </r>
  <r>
    <x v="0"/>
    <x v="52"/>
    <x v="0"/>
    <x v="18"/>
    <x v="27"/>
    <x v="0"/>
    <x v="2"/>
    <n v="1"/>
  </r>
  <r>
    <x v="0"/>
    <x v="53"/>
    <x v="0"/>
    <x v="18"/>
    <x v="27"/>
    <x v="0"/>
    <x v="2"/>
    <n v="1.5"/>
  </r>
  <r>
    <x v="0"/>
    <x v="54"/>
    <x v="0"/>
    <x v="18"/>
    <x v="27"/>
    <x v="0"/>
    <x v="2"/>
    <n v="1208.1691000000001"/>
  </r>
  <r>
    <x v="0"/>
    <x v="55"/>
    <x v="0"/>
    <x v="18"/>
    <x v="27"/>
    <x v="0"/>
    <x v="2"/>
    <n v="1"/>
  </r>
  <r>
    <x v="0"/>
    <x v="56"/>
    <x v="0"/>
    <x v="18"/>
    <x v="27"/>
    <x v="0"/>
    <x v="2"/>
    <n v="0"/>
  </r>
  <r>
    <x v="0"/>
    <x v="57"/>
    <x v="0"/>
    <x v="18"/>
    <x v="27"/>
    <x v="0"/>
    <x v="2"/>
    <n v="0"/>
  </r>
  <r>
    <x v="0"/>
    <x v="58"/>
    <x v="0"/>
    <x v="18"/>
    <x v="27"/>
    <x v="0"/>
    <x v="2"/>
    <n v="0"/>
  </r>
  <r>
    <x v="0"/>
    <x v="59"/>
    <x v="0"/>
    <x v="18"/>
    <x v="27"/>
    <x v="0"/>
    <x v="2"/>
    <n v="1"/>
  </r>
  <r>
    <x v="0"/>
    <x v="60"/>
    <x v="0"/>
    <x v="18"/>
    <x v="27"/>
    <x v="0"/>
    <x v="2"/>
    <n v="1812.2536"/>
  </r>
  <r>
    <x v="0"/>
    <x v="49"/>
    <x v="0"/>
    <x v="18"/>
    <x v="28"/>
    <x v="0"/>
    <x v="2"/>
    <n v="1.5"/>
  </r>
  <r>
    <x v="0"/>
    <x v="50"/>
    <x v="0"/>
    <x v="18"/>
    <x v="28"/>
    <x v="0"/>
    <x v="2"/>
    <n v="1.5"/>
  </r>
  <r>
    <x v="0"/>
    <x v="51"/>
    <x v="0"/>
    <x v="18"/>
    <x v="28"/>
    <x v="0"/>
    <x v="2"/>
    <n v="1.5"/>
  </r>
  <r>
    <x v="0"/>
    <x v="52"/>
    <x v="0"/>
    <x v="18"/>
    <x v="28"/>
    <x v="0"/>
    <x v="2"/>
    <n v="1"/>
  </r>
  <r>
    <x v="0"/>
    <x v="53"/>
    <x v="0"/>
    <x v="18"/>
    <x v="28"/>
    <x v="0"/>
    <x v="2"/>
    <n v="1.5"/>
  </r>
  <r>
    <x v="0"/>
    <x v="54"/>
    <x v="0"/>
    <x v="18"/>
    <x v="28"/>
    <x v="0"/>
    <x v="2"/>
    <n v="8627.6918000000005"/>
  </r>
  <r>
    <x v="0"/>
    <x v="55"/>
    <x v="0"/>
    <x v="18"/>
    <x v="28"/>
    <x v="0"/>
    <x v="2"/>
    <n v="1"/>
  </r>
  <r>
    <x v="0"/>
    <x v="56"/>
    <x v="0"/>
    <x v="18"/>
    <x v="28"/>
    <x v="0"/>
    <x v="2"/>
    <n v="0"/>
  </r>
  <r>
    <x v="0"/>
    <x v="57"/>
    <x v="0"/>
    <x v="18"/>
    <x v="28"/>
    <x v="0"/>
    <x v="2"/>
    <n v="0"/>
  </r>
  <r>
    <x v="0"/>
    <x v="58"/>
    <x v="0"/>
    <x v="18"/>
    <x v="28"/>
    <x v="0"/>
    <x v="2"/>
    <n v="0"/>
  </r>
  <r>
    <x v="0"/>
    <x v="59"/>
    <x v="0"/>
    <x v="18"/>
    <x v="28"/>
    <x v="0"/>
    <x v="2"/>
    <n v="1"/>
  </r>
  <r>
    <x v="0"/>
    <x v="60"/>
    <x v="0"/>
    <x v="18"/>
    <x v="28"/>
    <x v="0"/>
    <x v="2"/>
    <n v="12941.538"/>
  </r>
  <r>
    <x v="0"/>
    <x v="49"/>
    <x v="0"/>
    <x v="18"/>
    <x v="29"/>
    <x v="0"/>
    <x v="2"/>
    <n v="1.5"/>
  </r>
  <r>
    <x v="0"/>
    <x v="50"/>
    <x v="0"/>
    <x v="18"/>
    <x v="29"/>
    <x v="0"/>
    <x v="2"/>
    <n v="1.5"/>
  </r>
  <r>
    <x v="0"/>
    <x v="51"/>
    <x v="0"/>
    <x v="18"/>
    <x v="29"/>
    <x v="0"/>
    <x v="2"/>
    <n v="1.5"/>
  </r>
  <r>
    <x v="0"/>
    <x v="52"/>
    <x v="0"/>
    <x v="18"/>
    <x v="29"/>
    <x v="0"/>
    <x v="2"/>
    <n v="1"/>
  </r>
  <r>
    <x v="0"/>
    <x v="53"/>
    <x v="0"/>
    <x v="18"/>
    <x v="29"/>
    <x v="0"/>
    <x v="2"/>
    <n v="1.5"/>
  </r>
  <r>
    <x v="0"/>
    <x v="54"/>
    <x v="0"/>
    <x v="18"/>
    <x v="29"/>
    <x v="0"/>
    <x v="2"/>
    <n v="2065.9128999999998"/>
  </r>
  <r>
    <x v="0"/>
    <x v="55"/>
    <x v="0"/>
    <x v="18"/>
    <x v="29"/>
    <x v="0"/>
    <x v="2"/>
    <n v="1"/>
  </r>
  <r>
    <x v="0"/>
    <x v="56"/>
    <x v="0"/>
    <x v="18"/>
    <x v="29"/>
    <x v="0"/>
    <x v="2"/>
    <n v="0"/>
  </r>
  <r>
    <x v="0"/>
    <x v="57"/>
    <x v="0"/>
    <x v="18"/>
    <x v="29"/>
    <x v="0"/>
    <x v="2"/>
    <n v="0"/>
  </r>
  <r>
    <x v="0"/>
    <x v="58"/>
    <x v="0"/>
    <x v="18"/>
    <x v="29"/>
    <x v="0"/>
    <x v="2"/>
    <n v="0"/>
  </r>
  <r>
    <x v="0"/>
    <x v="59"/>
    <x v="0"/>
    <x v="18"/>
    <x v="29"/>
    <x v="0"/>
    <x v="2"/>
    <n v="1"/>
  </r>
  <r>
    <x v="0"/>
    <x v="60"/>
    <x v="0"/>
    <x v="18"/>
    <x v="29"/>
    <x v="0"/>
    <x v="2"/>
    <n v="3098.8692999999998"/>
  </r>
  <r>
    <x v="0"/>
    <x v="49"/>
    <x v="0"/>
    <x v="18"/>
    <x v="30"/>
    <x v="0"/>
    <x v="2"/>
    <n v="1.5"/>
  </r>
  <r>
    <x v="0"/>
    <x v="50"/>
    <x v="0"/>
    <x v="18"/>
    <x v="30"/>
    <x v="0"/>
    <x v="2"/>
    <n v="1.5"/>
  </r>
  <r>
    <x v="0"/>
    <x v="51"/>
    <x v="0"/>
    <x v="18"/>
    <x v="30"/>
    <x v="0"/>
    <x v="2"/>
    <n v="1.5"/>
  </r>
  <r>
    <x v="0"/>
    <x v="52"/>
    <x v="0"/>
    <x v="18"/>
    <x v="30"/>
    <x v="0"/>
    <x v="2"/>
    <n v="1"/>
  </r>
  <r>
    <x v="0"/>
    <x v="53"/>
    <x v="0"/>
    <x v="18"/>
    <x v="30"/>
    <x v="0"/>
    <x v="2"/>
    <n v="1.5"/>
  </r>
  <r>
    <x v="0"/>
    <x v="54"/>
    <x v="0"/>
    <x v="18"/>
    <x v="30"/>
    <x v="0"/>
    <x v="2"/>
    <n v="701.00139999999999"/>
  </r>
  <r>
    <x v="0"/>
    <x v="55"/>
    <x v="0"/>
    <x v="18"/>
    <x v="30"/>
    <x v="0"/>
    <x v="2"/>
    <n v="1"/>
  </r>
  <r>
    <x v="0"/>
    <x v="56"/>
    <x v="0"/>
    <x v="18"/>
    <x v="30"/>
    <x v="0"/>
    <x v="2"/>
    <n v="0"/>
  </r>
  <r>
    <x v="0"/>
    <x v="57"/>
    <x v="0"/>
    <x v="18"/>
    <x v="30"/>
    <x v="0"/>
    <x v="2"/>
    <n v="0"/>
  </r>
  <r>
    <x v="0"/>
    <x v="58"/>
    <x v="0"/>
    <x v="18"/>
    <x v="30"/>
    <x v="0"/>
    <x v="2"/>
    <n v="0"/>
  </r>
  <r>
    <x v="0"/>
    <x v="59"/>
    <x v="0"/>
    <x v="18"/>
    <x v="30"/>
    <x v="0"/>
    <x v="2"/>
    <n v="1"/>
  </r>
  <r>
    <x v="0"/>
    <x v="60"/>
    <x v="0"/>
    <x v="18"/>
    <x v="30"/>
    <x v="0"/>
    <x v="2"/>
    <n v="1051.5020999999999"/>
  </r>
  <r>
    <x v="0"/>
    <x v="49"/>
    <x v="0"/>
    <x v="18"/>
    <x v="31"/>
    <x v="0"/>
    <x v="2"/>
    <n v="1.5"/>
  </r>
  <r>
    <x v="0"/>
    <x v="50"/>
    <x v="0"/>
    <x v="18"/>
    <x v="31"/>
    <x v="0"/>
    <x v="2"/>
    <n v="1.5"/>
  </r>
  <r>
    <x v="0"/>
    <x v="51"/>
    <x v="0"/>
    <x v="18"/>
    <x v="31"/>
    <x v="0"/>
    <x v="2"/>
    <n v="1.5"/>
  </r>
  <r>
    <x v="0"/>
    <x v="52"/>
    <x v="0"/>
    <x v="18"/>
    <x v="31"/>
    <x v="0"/>
    <x v="2"/>
    <n v="1"/>
  </r>
  <r>
    <x v="0"/>
    <x v="53"/>
    <x v="0"/>
    <x v="18"/>
    <x v="31"/>
    <x v="0"/>
    <x v="2"/>
    <n v="1.5"/>
  </r>
  <r>
    <x v="0"/>
    <x v="54"/>
    <x v="0"/>
    <x v="18"/>
    <x v="31"/>
    <x v="0"/>
    <x v="2"/>
    <n v="1628.5417"/>
  </r>
  <r>
    <x v="0"/>
    <x v="55"/>
    <x v="0"/>
    <x v="18"/>
    <x v="31"/>
    <x v="0"/>
    <x v="2"/>
    <n v="1"/>
  </r>
  <r>
    <x v="0"/>
    <x v="56"/>
    <x v="0"/>
    <x v="18"/>
    <x v="31"/>
    <x v="0"/>
    <x v="2"/>
    <n v="0"/>
  </r>
  <r>
    <x v="0"/>
    <x v="57"/>
    <x v="0"/>
    <x v="18"/>
    <x v="31"/>
    <x v="0"/>
    <x v="2"/>
    <n v="0"/>
  </r>
  <r>
    <x v="0"/>
    <x v="58"/>
    <x v="0"/>
    <x v="18"/>
    <x v="31"/>
    <x v="0"/>
    <x v="2"/>
    <n v="0"/>
  </r>
  <r>
    <x v="0"/>
    <x v="59"/>
    <x v="0"/>
    <x v="18"/>
    <x v="31"/>
    <x v="0"/>
    <x v="2"/>
    <n v="1"/>
  </r>
  <r>
    <x v="0"/>
    <x v="60"/>
    <x v="0"/>
    <x v="18"/>
    <x v="31"/>
    <x v="0"/>
    <x v="2"/>
    <n v="2442.8125"/>
  </r>
  <r>
    <x v="0"/>
    <x v="61"/>
    <x v="0"/>
    <x v="9"/>
    <x v="48"/>
    <x v="0"/>
    <x v="2"/>
    <n v="1.5"/>
  </r>
  <r>
    <x v="0"/>
    <x v="62"/>
    <x v="0"/>
    <x v="9"/>
    <x v="48"/>
    <x v="0"/>
    <x v="2"/>
    <n v="15590.326999999999"/>
  </r>
  <r>
    <x v="0"/>
    <x v="63"/>
    <x v="0"/>
    <x v="9"/>
    <x v="48"/>
    <x v="0"/>
    <x v="2"/>
    <n v="16777.074000000001"/>
  </r>
  <r>
    <x v="0"/>
    <x v="64"/>
    <x v="0"/>
    <x v="9"/>
    <x v="48"/>
    <x v="0"/>
    <x v="2"/>
    <n v="29679.077000000001"/>
  </r>
  <r>
    <x v="0"/>
    <x v="65"/>
    <x v="0"/>
    <x v="9"/>
    <x v="48"/>
    <x v="0"/>
    <x v="2"/>
    <n v="14088.75"/>
  </r>
  <r>
    <x v="0"/>
    <x v="66"/>
    <x v="0"/>
    <x v="9"/>
    <x v="48"/>
    <x v="0"/>
    <x v="2"/>
    <n v="2688.3240999999998"/>
  </r>
  <r>
    <x v="0"/>
    <x v="67"/>
    <x v="0"/>
    <x v="9"/>
    <x v="48"/>
    <x v="0"/>
    <x v="2"/>
    <n v="1.5"/>
  </r>
  <r>
    <x v="0"/>
    <x v="68"/>
    <x v="0"/>
    <x v="9"/>
    <x v="48"/>
    <x v="0"/>
    <x v="2"/>
    <n v="1.01663346"/>
  </r>
  <r>
    <x v="0"/>
    <x v="69"/>
    <x v="0"/>
    <x v="9"/>
    <x v="48"/>
    <x v="0"/>
    <x v="2"/>
    <n v="1.5"/>
  </r>
  <r>
    <x v="0"/>
    <x v="70"/>
    <x v="0"/>
    <x v="9"/>
    <x v="48"/>
    <x v="0"/>
    <x v="2"/>
    <n v="1.6557071130000001"/>
  </r>
  <r>
    <x v="0"/>
    <x v="71"/>
    <x v="0"/>
    <x v="0"/>
    <x v="0"/>
    <x v="0"/>
    <x v="2"/>
    <n v="29679.077000000001"/>
  </r>
  <r>
    <x v="0"/>
    <x v="72"/>
    <x v="0"/>
    <x v="0"/>
    <x v="0"/>
    <x v="0"/>
    <x v="2"/>
    <n v="1499701.2"/>
  </r>
  <r>
    <x v="0"/>
    <x v="71"/>
    <x v="0"/>
    <x v="1"/>
    <x v="0"/>
    <x v="0"/>
    <x v="2"/>
    <n v="0"/>
  </r>
  <r>
    <x v="0"/>
    <x v="72"/>
    <x v="0"/>
    <x v="1"/>
    <x v="0"/>
    <x v="0"/>
    <x v="2"/>
    <n v="1000000"/>
  </r>
  <r>
    <x v="0"/>
    <x v="71"/>
    <x v="0"/>
    <x v="2"/>
    <x v="0"/>
    <x v="0"/>
    <x v="2"/>
    <n v="0"/>
  </r>
  <r>
    <x v="0"/>
    <x v="72"/>
    <x v="0"/>
    <x v="2"/>
    <x v="0"/>
    <x v="0"/>
    <x v="2"/>
    <n v="1000000"/>
  </r>
  <r>
    <x v="0"/>
    <x v="71"/>
    <x v="0"/>
    <x v="3"/>
    <x v="0"/>
    <x v="0"/>
    <x v="2"/>
    <n v="0"/>
  </r>
  <r>
    <x v="0"/>
    <x v="72"/>
    <x v="0"/>
    <x v="3"/>
    <x v="0"/>
    <x v="0"/>
    <x v="2"/>
    <n v="1000000"/>
  </r>
  <r>
    <x v="0"/>
    <x v="71"/>
    <x v="0"/>
    <x v="4"/>
    <x v="0"/>
    <x v="0"/>
    <x v="2"/>
    <n v="0"/>
  </r>
  <r>
    <x v="0"/>
    <x v="72"/>
    <x v="0"/>
    <x v="4"/>
    <x v="0"/>
    <x v="0"/>
    <x v="2"/>
    <n v="1000000"/>
  </r>
  <r>
    <x v="0"/>
    <x v="71"/>
    <x v="0"/>
    <x v="5"/>
    <x v="0"/>
    <x v="0"/>
    <x v="2"/>
    <n v="0"/>
  </r>
  <r>
    <x v="0"/>
    <x v="72"/>
    <x v="0"/>
    <x v="5"/>
    <x v="0"/>
    <x v="0"/>
    <x v="2"/>
    <n v="1000000"/>
  </r>
  <r>
    <x v="0"/>
    <x v="71"/>
    <x v="0"/>
    <x v="6"/>
    <x v="0"/>
    <x v="0"/>
    <x v="2"/>
    <n v="0"/>
  </r>
  <r>
    <x v="0"/>
    <x v="72"/>
    <x v="0"/>
    <x v="6"/>
    <x v="0"/>
    <x v="0"/>
    <x v="2"/>
    <n v="1000000"/>
  </r>
  <r>
    <x v="0"/>
    <x v="71"/>
    <x v="0"/>
    <x v="7"/>
    <x v="0"/>
    <x v="0"/>
    <x v="2"/>
    <n v="0"/>
  </r>
  <r>
    <x v="0"/>
    <x v="72"/>
    <x v="0"/>
    <x v="7"/>
    <x v="0"/>
    <x v="0"/>
    <x v="2"/>
    <n v="1000000"/>
  </r>
  <r>
    <x v="0"/>
    <x v="71"/>
    <x v="0"/>
    <x v="8"/>
    <x v="0"/>
    <x v="0"/>
    <x v="2"/>
    <n v="0"/>
  </r>
  <r>
    <x v="0"/>
    <x v="72"/>
    <x v="0"/>
    <x v="8"/>
    <x v="0"/>
    <x v="0"/>
    <x v="2"/>
    <n v="1000000"/>
  </r>
  <r>
    <x v="0"/>
    <x v="61"/>
    <x v="0"/>
    <x v="10"/>
    <x v="48"/>
    <x v="0"/>
    <x v="2"/>
    <n v="1.5"/>
  </r>
  <r>
    <x v="0"/>
    <x v="62"/>
    <x v="0"/>
    <x v="10"/>
    <x v="48"/>
    <x v="0"/>
    <x v="2"/>
    <n v="21629"/>
  </r>
  <r>
    <x v="0"/>
    <x v="63"/>
    <x v="0"/>
    <x v="10"/>
    <x v="48"/>
    <x v="0"/>
    <x v="2"/>
    <n v="48585.555999999997"/>
  </r>
  <r>
    <x v="0"/>
    <x v="64"/>
    <x v="0"/>
    <x v="10"/>
    <x v="48"/>
    <x v="0"/>
    <x v="2"/>
    <n v="68285.293999999994"/>
  </r>
  <r>
    <x v="0"/>
    <x v="65"/>
    <x v="0"/>
    <x v="10"/>
    <x v="48"/>
    <x v="0"/>
    <x v="2"/>
    <n v="46656.294000000002"/>
  </r>
  <r>
    <x v="0"/>
    <x v="66"/>
    <x v="0"/>
    <x v="10"/>
    <x v="48"/>
    <x v="0"/>
    <x v="2"/>
    <n v="1929.2619999999999"/>
  </r>
  <r>
    <x v="0"/>
    <x v="67"/>
    <x v="0"/>
    <x v="10"/>
    <x v="48"/>
    <x v="0"/>
    <x v="2"/>
    <n v="1.5"/>
  </r>
  <r>
    <x v="0"/>
    <x v="68"/>
    <x v="0"/>
    <x v="10"/>
    <x v="48"/>
    <x v="0"/>
    <x v="2"/>
    <n v="1.0022402699999999"/>
  </r>
  <r>
    <x v="0"/>
    <x v="69"/>
    <x v="0"/>
    <x v="10"/>
    <x v="48"/>
    <x v="0"/>
    <x v="2"/>
    <n v="1.5"/>
  </r>
  <r>
    <x v="0"/>
    <x v="70"/>
    <x v="0"/>
    <x v="10"/>
    <x v="48"/>
    <x v="0"/>
    <x v="2"/>
    <n v="1.584626745"/>
  </r>
  <r>
    <x v="0"/>
    <x v="71"/>
    <x v="0"/>
    <x v="0"/>
    <x v="1"/>
    <x v="0"/>
    <x v="2"/>
    <n v="68285.293999999994"/>
  </r>
  <r>
    <x v="0"/>
    <x v="72"/>
    <x v="0"/>
    <x v="0"/>
    <x v="1"/>
    <x v="0"/>
    <x v="2"/>
    <n v="1496672.4"/>
  </r>
  <r>
    <x v="0"/>
    <x v="71"/>
    <x v="0"/>
    <x v="1"/>
    <x v="1"/>
    <x v="0"/>
    <x v="2"/>
    <n v="0"/>
  </r>
  <r>
    <x v="0"/>
    <x v="72"/>
    <x v="0"/>
    <x v="1"/>
    <x v="1"/>
    <x v="0"/>
    <x v="2"/>
    <n v="1000000"/>
  </r>
  <r>
    <x v="0"/>
    <x v="71"/>
    <x v="0"/>
    <x v="2"/>
    <x v="1"/>
    <x v="0"/>
    <x v="2"/>
    <n v="0"/>
  </r>
  <r>
    <x v="0"/>
    <x v="72"/>
    <x v="0"/>
    <x v="2"/>
    <x v="1"/>
    <x v="0"/>
    <x v="2"/>
    <n v="1000000"/>
  </r>
  <r>
    <x v="0"/>
    <x v="71"/>
    <x v="0"/>
    <x v="3"/>
    <x v="1"/>
    <x v="0"/>
    <x v="2"/>
    <n v="0"/>
  </r>
  <r>
    <x v="0"/>
    <x v="72"/>
    <x v="0"/>
    <x v="3"/>
    <x v="1"/>
    <x v="0"/>
    <x v="2"/>
    <n v="1000000"/>
  </r>
  <r>
    <x v="0"/>
    <x v="71"/>
    <x v="0"/>
    <x v="4"/>
    <x v="1"/>
    <x v="0"/>
    <x v="2"/>
    <n v="0"/>
  </r>
  <r>
    <x v="0"/>
    <x v="72"/>
    <x v="0"/>
    <x v="4"/>
    <x v="1"/>
    <x v="0"/>
    <x v="2"/>
    <n v="1000000"/>
  </r>
  <r>
    <x v="0"/>
    <x v="71"/>
    <x v="0"/>
    <x v="5"/>
    <x v="1"/>
    <x v="0"/>
    <x v="2"/>
    <n v="0"/>
  </r>
  <r>
    <x v="0"/>
    <x v="72"/>
    <x v="0"/>
    <x v="5"/>
    <x v="1"/>
    <x v="0"/>
    <x v="2"/>
    <n v="1000000"/>
  </r>
  <r>
    <x v="0"/>
    <x v="71"/>
    <x v="0"/>
    <x v="6"/>
    <x v="1"/>
    <x v="0"/>
    <x v="2"/>
    <n v="0"/>
  </r>
  <r>
    <x v="0"/>
    <x v="72"/>
    <x v="0"/>
    <x v="6"/>
    <x v="1"/>
    <x v="0"/>
    <x v="2"/>
    <n v="1000000"/>
  </r>
  <r>
    <x v="0"/>
    <x v="71"/>
    <x v="0"/>
    <x v="7"/>
    <x v="1"/>
    <x v="0"/>
    <x v="2"/>
    <n v="0"/>
  </r>
  <r>
    <x v="0"/>
    <x v="72"/>
    <x v="0"/>
    <x v="7"/>
    <x v="1"/>
    <x v="0"/>
    <x v="2"/>
    <n v="1000000"/>
  </r>
  <r>
    <x v="0"/>
    <x v="71"/>
    <x v="0"/>
    <x v="8"/>
    <x v="1"/>
    <x v="0"/>
    <x v="2"/>
    <n v="0"/>
  </r>
  <r>
    <x v="0"/>
    <x v="72"/>
    <x v="0"/>
    <x v="8"/>
    <x v="1"/>
    <x v="0"/>
    <x v="2"/>
    <n v="1000000"/>
  </r>
  <r>
    <x v="0"/>
    <x v="61"/>
    <x v="0"/>
    <x v="11"/>
    <x v="48"/>
    <x v="0"/>
    <x v="2"/>
    <n v="1.5"/>
  </r>
  <r>
    <x v="0"/>
    <x v="62"/>
    <x v="0"/>
    <x v="11"/>
    <x v="48"/>
    <x v="0"/>
    <x v="2"/>
    <n v="152610.73000000001"/>
  </r>
  <r>
    <x v="0"/>
    <x v="63"/>
    <x v="0"/>
    <x v="11"/>
    <x v="48"/>
    <x v="0"/>
    <x v="2"/>
    <n v="95715.513000000006"/>
  </r>
  <r>
    <x v="0"/>
    <x v="64"/>
    <x v="0"/>
    <x v="11"/>
    <x v="48"/>
    <x v="0"/>
    <x v="2"/>
    <n v="232540.1"/>
  </r>
  <r>
    <x v="0"/>
    <x v="65"/>
    <x v="0"/>
    <x v="11"/>
    <x v="48"/>
    <x v="0"/>
    <x v="2"/>
    <n v="79929.365000000005"/>
  </r>
  <r>
    <x v="0"/>
    <x v="66"/>
    <x v="0"/>
    <x v="11"/>
    <x v="48"/>
    <x v="0"/>
    <x v="2"/>
    <n v="15786.147999999999"/>
  </r>
  <r>
    <x v="0"/>
    <x v="67"/>
    <x v="0"/>
    <x v="11"/>
    <x v="48"/>
    <x v="0"/>
    <x v="2"/>
    <n v="1.5"/>
  </r>
  <r>
    <x v="0"/>
    <x v="68"/>
    <x v="0"/>
    <x v="11"/>
    <x v="48"/>
    <x v="0"/>
    <x v="2"/>
    <n v="1.513422424"/>
  </r>
  <r>
    <x v="0"/>
    <x v="69"/>
    <x v="0"/>
    <x v="11"/>
    <x v="48"/>
    <x v="0"/>
    <x v="2"/>
    <n v="1.5"/>
  </r>
  <r>
    <x v="0"/>
    <x v="70"/>
    <x v="0"/>
    <x v="11"/>
    <x v="48"/>
    <x v="0"/>
    <x v="2"/>
    <n v="1.5813836379999999"/>
  </r>
  <r>
    <x v="0"/>
    <x v="71"/>
    <x v="0"/>
    <x v="0"/>
    <x v="2"/>
    <x v="0"/>
    <x v="2"/>
    <n v="0"/>
  </r>
  <r>
    <x v="0"/>
    <x v="72"/>
    <x v="0"/>
    <x v="0"/>
    <x v="2"/>
    <x v="0"/>
    <x v="2"/>
    <n v="1000000"/>
  </r>
  <r>
    <x v="0"/>
    <x v="71"/>
    <x v="0"/>
    <x v="1"/>
    <x v="2"/>
    <x v="0"/>
    <x v="2"/>
    <n v="232540.1"/>
  </r>
  <r>
    <x v="0"/>
    <x v="72"/>
    <x v="0"/>
    <x v="1"/>
    <x v="2"/>
    <x v="0"/>
    <x v="2"/>
    <n v="1492669.4"/>
  </r>
  <r>
    <x v="0"/>
    <x v="71"/>
    <x v="0"/>
    <x v="2"/>
    <x v="2"/>
    <x v="0"/>
    <x v="2"/>
    <n v="0"/>
  </r>
  <r>
    <x v="0"/>
    <x v="72"/>
    <x v="0"/>
    <x v="2"/>
    <x v="2"/>
    <x v="0"/>
    <x v="2"/>
    <n v="1000000"/>
  </r>
  <r>
    <x v="0"/>
    <x v="71"/>
    <x v="0"/>
    <x v="3"/>
    <x v="2"/>
    <x v="0"/>
    <x v="2"/>
    <n v="0"/>
  </r>
  <r>
    <x v="0"/>
    <x v="72"/>
    <x v="0"/>
    <x v="3"/>
    <x v="2"/>
    <x v="0"/>
    <x v="2"/>
    <n v="1000000"/>
  </r>
  <r>
    <x v="0"/>
    <x v="71"/>
    <x v="0"/>
    <x v="4"/>
    <x v="2"/>
    <x v="0"/>
    <x v="2"/>
    <n v="0"/>
  </r>
  <r>
    <x v="0"/>
    <x v="72"/>
    <x v="0"/>
    <x v="4"/>
    <x v="2"/>
    <x v="0"/>
    <x v="2"/>
    <n v="1000000"/>
  </r>
  <r>
    <x v="0"/>
    <x v="71"/>
    <x v="0"/>
    <x v="5"/>
    <x v="2"/>
    <x v="0"/>
    <x v="2"/>
    <n v="0"/>
  </r>
  <r>
    <x v="0"/>
    <x v="72"/>
    <x v="0"/>
    <x v="5"/>
    <x v="2"/>
    <x v="0"/>
    <x v="2"/>
    <n v="1000000"/>
  </r>
  <r>
    <x v="0"/>
    <x v="71"/>
    <x v="0"/>
    <x v="6"/>
    <x v="2"/>
    <x v="0"/>
    <x v="2"/>
    <n v="0"/>
  </r>
  <r>
    <x v="0"/>
    <x v="72"/>
    <x v="0"/>
    <x v="6"/>
    <x v="2"/>
    <x v="0"/>
    <x v="2"/>
    <n v="1000000"/>
  </r>
  <r>
    <x v="0"/>
    <x v="71"/>
    <x v="0"/>
    <x v="7"/>
    <x v="2"/>
    <x v="0"/>
    <x v="2"/>
    <n v="0"/>
  </r>
  <r>
    <x v="0"/>
    <x v="72"/>
    <x v="0"/>
    <x v="7"/>
    <x v="2"/>
    <x v="0"/>
    <x v="2"/>
    <n v="1000000"/>
  </r>
  <r>
    <x v="0"/>
    <x v="71"/>
    <x v="0"/>
    <x v="8"/>
    <x v="2"/>
    <x v="0"/>
    <x v="2"/>
    <n v="0"/>
  </r>
  <r>
    <x v="0"/>
    <x v="72"/>
    <x v="0"/>
    <x v="8"/>
    <x v="2"/>
    <x v="0"/>
    <x v="2"/>
    <n v="1000000"/>
  </r>
  <r>
    <x v="0"/>
    <x v="61"/>
    <x v="0"/>
    <x v="12"/>
    <x v="48"/>
    <x v="0"/>
    <x v="2"/>
    <n v="1.5"/>
  </r>
  <r>
    <x v="0"/>
    <x v="62"/>
    <x v="0"/>
    <x v="12"/>
    <x v="48"/>
    <x v="0"/>
    <x v="2"/>
    <n v="29012.394"/>
  </r>
  <r>
    <x v="0"/>
    <x v="63"/>
    <x v="0"/>
    <x v="12"/>
    <x v="48"/>
    <x v="0"/>
    <x v="2"/>
    <n v="101236.83"/>
  </r>
  <r>
    <x v="0"/>
    <x v="64"/>
    <x v="0"/>
    <x v="12"/>
    <x v="48"/>
    <x v="0"/>
    <x v="2"/>
    <n v="113307.18"/>
  </r>
  <r>
    <x v="0"/>
    <x v="65"/>
    <x v="0"/>
    <x v="12"/>
    <x v="48"/>
    <x v="0"/>
    <x v="2"/>
    <n v="84294.785999999993"/>
  </r>
  <r>
    <x v="0"/>
    <x v="66"/>
    <x v="0"/>
    <x v="12"/>
    <x v="48"/>
    <x v="0"/>
    <x v="2"/>
    <n v="16942.041000000001"/>
  </r>
  <r>
    <x v="0"/>
    <x v="67"/>
    <x v="0"/>
    <x v="12"/>
    <x v="48"/>
    <x v="0"/>
    <x v="2"/>
    <n v="1.5"/>
  </r>
  <r>
    <x v="0"/>
    <x v="68"/>
    <x v="0"/>
    <x v="12"/>
    <x v="48"/>
    <x v="0"/>
    <x v="2"/>
    <n v="1.014294228"/>
  </r>
  <r>
    <x v="0"/>
    <x v="69"/>
    <x v="0"/>
    <x v="12"/>
    <x v="48"/>
    <x v="0"/>
    <x v="2"/>
    <n v="1.5"/>
  </r>
  <r>
    <x v="0"/>
    <x v="70"/>
    <x v="0"/>
    <x v="12"/>
    <x v="48"/>
    <x v="0"/>
    <x v="2"/>
    <n v="1.628122308"/>
  </r>
  <r>
    <x v="0"/>
    <x v="71"/>
    <x v="0"/>
    <x v="0"/>
    <x v="3"/>
    <x v="0"/>
    <x v="2"/>
    <n v="0"/>
  </r>
  <r>
    <x v="0"/>
    <x v="72"/>
    <x v="0"/>
    <x v="0"/>
    <x v="3"/>
    <x v="0"/>
    <x v="2"/>
    <n v="1000000"/>
  </r>
  <r>
    <x v="0"/>
    <x v="71"/>
    <x v="0"/>
    <x v="1"/>
    <x v="3"/>
    <x v="0"/>
    <x v="2"/>
    <n v="0"/>
  </r>
  <r>
    <x v="0"/>
    <x v="72"/>
    <x v="0"/>
    <x v="1"/>
    <x v="3"/>
    <x v="0"/>
    <x v="2"/>
    <n v="1000000"/>
  </r>
  <r>
    <x v="0"/>
    <x v="71"/>
    <x v="0"/>
    <x v="2"/>
    <x v="3"/>
    <x v="0"/>
    <x v="2"/>
    <n v="113307.18"/>
  </r>
  <r>
    <x v="0"/>
    <x v="72"/>
    <x v="0"/>
    <x v="2"/>
    <x v="3"/>
    <x v="0"/>
    <x v="2"/>
    <n v="1490659"/>
  </r>
  <r>
    <x v="0"/>
    <x v="71"/>
    <x v="0"/>
    <x v="3"/>
    <x v="3"/>
    <x v="0"/>
    <x v="2"/>
    <n v="0"/>
  </r>
  <r>
    <x v="0"/>
    <x v="72"/>
    <x v="0"/>
    <x v="3"/>
    <x v="3"/>
    <x v="0"/>
    <x v="2"/>
    <n v="1000000"/>
  </r>
  <r>
    <x v="0"/>
    <x v="71"/>
    <x v="0"/>
    <x v="4"/>
    <x v="3"/>
    <x v="0"/>
    <x v="2"/>
    <n v="0"/>
  </r>
  <r>
    <x v="0"/>
    <x v="72"/>
    <x v="0"/>
    <x v="4"/>
    <x v="3"/>
    <x v="0"/>
    <x v="2"/>
    <n v="1000000"/>
  </r>
  <r>
    <x v="0"/>
    <x v="71"/>
    <x v="0"/>
    <x v="5"/>
    <x v="3"/>
    <x v="0"/>
    <x v="2"/>
    <n v="0"/>
  </r>
  <r>
    <x v="0"/>
    <x v="72"/>
    <x v="0"/>
    <x v="5"/>
    <x v="3"/>
    <x v="0"/>
    <x v="2"/>
    <n v="1000000"/>
  </r>
  <r>
    <x v="0"/>
    <x v="71"/>
    <x v="0"/>
    <x v="6"/>
    <x v="3"/>
    <x v="0"/>
    <x v="2"/>
    <n v="0"/>
  </r>
  <r>
    <x v="0"/>
    <x v="72"/>
    <x v="0"/>
    <x v="6"/>
    <x v="3"/>
    <x v="0"/>
    <x v="2"/>
    <n v="1000000"/>
  </r>
  <r>
    <x v="0"/>
    <x v="71"/>
    <x v="0"/>
    <x v="7"/>
    <x v="3"/>
    <x v="0"/>
    <x v="2"/>
    <n v="0"/>
  </r>
  <r>
    <x v="0"/>
    <x v="72"/>
    <x v="0"/>
    <x v="7"/>
    <x v="3"/>
    <x v="0"/>
    <x v="2"/>
    <n v="1000000"/>
  </r>
  <r>
    <x v="0"/>
    <x v="71"/>
    <x v="0"/>
    <x v="8"/>
    <x v="3"/>
    <x v="0"/>
    <x v="2"/>
    <n v="0"/>
  </r>
  <r>
    <x v="0"/>
    <x v="72"/>
    <x v="0"/>
    <x v="8"/>
    <x v="3"/>
    <x v="0"/>
    <x v="2"/>
    <n v="1000000"/>
  </r>
  <r>
    <x v="0"/>
    <x v="61"/>
    <x v="0"/>
    <x v="13"/>
    <x v="48"/>
    <x v="0"/>
    <x v="2"/>
    <n v="1.5"/>
  </r>
  <r>
    <x v="0"/>
    <x v="62"/>
    <x v="0"/>
    <x v="13"/>
    <x v="48"/>
    <x v="0"/>
    <x v="2"/>
    <n v="998.05037000000004"/>
  </r>
  <r>
    <x v="0"/>
    <x v="63"/>
    <x v="0"/>
    <x v="13"/>
    <x v="48"/>
    <x v="0"/>
    <x v="2"/>
    <n v="23238.814999999999"/>
  </r>
  <r>
    <x v="0"/>
    <x v="64"/>
    <x v="0"/>
    <x v="13"/>
    <x v="48"/>
    <x v="0"/>
    <x v="2"/>
    <n v="10654.815000000001"/>
  </r>
  <r>
    <x v="0"/>
    <x v="65"/>
    <x v="0"/>
    <x v="13"/>
    <x v="48"/>
    <x v="0"/>
    <x v="2"/>
    <n v="9656.7644"/>
  </r>
  <r>
    <x v="0"/>
    <x v="66"/>
    <x v="0"/>
    <x v="13"/>
    <x v="48"/>
    <x v="0"/>
    <x v="2"/>
    <n v="13582.05"/>
  </r>
  <r>
    <x v="0"/>
    <x v="67"/>
    <x v="0"/>
    <x v="13"/>
    <x v="48"/>
    <x v="0"/>
    <x v="2"/>
    <n v="1.5"/>
  </r>
  <r>
    <x v="0"/>
    <x v="68"/>
    <x v="0"/>
    <x v="13"/>
    <x v="48"/>
    <x v="0"/>
    <x v="2"/>
    <n v="1"/>
  </r>
  <r>
    <x v="0"/>
    <x v="69"/>
    <x v="0"/>
    <x v="13"/>
    <x v="48"/>
    <x v="0"/>
    <x v="2"/>
    <n v="1.5"/>
  </r>
  <r>
    <x v="0"/>
    <x v="73"/>
    <x v="0"/>
    <x v="13"/>
    <x v="10"/>
    <x v="0"/>
    <x v="2"/>
    <n v="1.5"/>
  </r>
  <r>
    <x v="0"/>
    <x v="73"/>
    <x v="0"/>
    <x v="13"/>
    <x v="11"/>
    <x v="0"/>
    <x v="2"/>
    <n v="1.5"/>
  </r>
  <r>
    <x v="0"/>
    <x v="73"/>
    <x v="0"/>
    <x v="13"/>
    <x v="12"/>
    <x v="0"/>
    <x v="2"/>
    <n v="1.5"/>
  </r>
  <r>
    <x v="0"/>
    <x v="73"/>
    <x v="0"/>
    <x v="13"/>
    <x v="13"/>
    <x v="0"/>
    <x v="2"/>
    <n v="1.5"/>
  </r>
  <r>
    <x v="0"/>
    <x v="73"/>
    <x v="0"/>
    <x v="13"/>
    <x v="14"/>
    <x v="0"/>
    <x v="2"/>
    <n v="1.5"/>
  </r>
  <r>
    <x v="0"/>
    <x v="73"/>
    <x v="0"/>
    <x v="13"/>
    <x v="15"/>
    <x v="0"/>
    <x v="2"/>
    <n v="1.5"/>
  </r>
  <r>
    <x v="0"/>
    <x v="73"/>
    <x v="0"/>
    <x v="13"/>
    <x v="16"/>
    <x v="0"/>
    <x v="2"/>
    <n v="1.5"/>
  </r>
  <r>
    <x v="0"/>
    <x v="73"/>
    <x v="0"/>
    <x v="13"/>
    <x v="17"/>
    <x v="0"/>
    <x v="2"/>
    <n v="1.5"/>
  </r>
  <r>
    <x v="0"/>
    <x v="73"/>
    <x v="0"/>
    <x v="13"/>
    <x v="18"/>
    <x v="0"/>
    <x v="2"/>
    <n v="1.5"/>
  </r>
  <r>
    <x v="0"/>
    <x v="73"/>
    <x v="0"/>
    <x v="13"/>
    <x v="19"/>
    <x v="0"/>
    <x v="2"/>
    <n v="1.5"/>
  </r>
  <r>
    <x v="0"/>
    <x v="73"/>
    <x v="0"/>
    <x v="13"/>
    <x v="20"/>
    <x v="0"/>
    <x v="2"/>
    <n v="1.5"/>
  </r>
  <r>
    <x v="0"/>
    <x v="73"/>
    <x v="0"/>
    <x v="13"/>
    <x v="21"/>
    <x v="0"/>
    <x v="2"/>
    <n v="1.5000000019999999"/>
  </r>
  <r>
    <x v="0"/>
    <x v="73"/>
    <x v="0"/>
    <x v="13"/>
    <x v="32"/>
    <x v="0"/>
    <x v="2"/>
    <n v="1"/>
  </r>
  <r>
    <x v="0"/>
    <x v="71"/>
    <x v="0"/>
    <x v="0"/>
    <x v="4"/>
    <x v="0"/>
    <x v="2"/>
    <n v="0"/>
  </r>
  <r>
    <x v="0"/>
    <x v="72"/>
    <x v="0"/>
    <x v="0"/>
    <x v="4"/>
    <x v="0"/>
    <x v="2"/>
    <n v="1000000"/>
  </r>
  <r>
    <x v="0"/>
    <x v="71"/>
    <x v="0"/>
    <x v="1"/>
    <x v="4"/>
    <x v="0"/>
    <x v="2"/>
    <n v="0"/>
  </r>
  <r>
    <x v="0"/>
    <x v="72"/>
    <x v="0"/>
    <x v="1"/>
    <x v="4"/>
    <x v="0"/>
    <x v="2"/>
    <n v="1000000"/>
  </r>
  <r>
    <x v="0"/>
    <x v="71"/>
    <x v="0"/>
    <x v="2"/>
    <x v="4"/>
    <x v="0"/>
    <x v="2"/>
    <n v="0"/>
  </r>
  <r>
    <x v="0"/>
    <x v="72"/>
    <x v="0"/>
    <x v="2"/>
    <x v="4"/>
    <x v="0"/>
    <x v="2"/>
    <n v="1000000"/>
  </r>
  <r>
    <x v="0"/>
    <x v="71"/>
    <x v="0"/>
    <x v="3"/>
    <x v="4"/>
    <x v="0"/>
    <x v="2"/>
    <n v="10654.815000000001"/>
  </r>
  <r>
    <x v="0"/>
    <x v="72"/>
    <x v="0"/>
    <x v="3"/>
    <x v="4"/>
    <x v="0"/>
    <x v="2"/>
    <n v="1488925.4"/>
  </r>
  <r>
    <x v="0"/>
    <x v="71"/>
    <x v="0"/>
    <x v="4"/>
    <x v="4"/>
    <x v="0"/>
    <x v="2"/>
    <n v="0"/>
  </r>
  <r>
    <x v="0"/>
    <x v="72"/>
    <x v="0"/>
    <x v="4"/>
    <x v="4"/>
    <x v="0"/>
    <x v="2"/>
    <n v="1000000"/>
  </r>
  <r>
    <x v="0"/>
    <x v="71"/>
    <x v="0"/>
    <x v="5"/>
    <x v="4"/>
    <x v="0"/>
    <x v="2"/>
    <n v="0"/>
  </r>
  <r>
    <x v="0"/>
    <x v="72"/>
    <x v="0"/>
    <x v="5"/>
    <x v="4"/>
    <x v="0"/>
    <x v="2"/>
    <n v="1000000"/>
  </r>
  <r>
    <x v="0"/>
    <x v="71"/>
    <x v="0"/>
    <x v="6"/>
    <x v="4"/>
    <x v="0"/>
    <x v="2"/>
    <n v="0"/>
  </r>
  <r>
    <x v="0"/>
    <x v="72"/>
    <x v="0"/>
    <x v="6"/>
    <x v="4"/>
    <x v="0"/>
    <x v="2"/>
    <n v="1000000"/>
  </r>
  <r>
    <x v="0"/>
    <x v="71"/>
    <x v="0"/>
    <x v="7"/>
    <x v="4"/>
    <x v="0"/>
    <x v="2"/>
    <n v="0"/>
  </r>
  <r>
    <x v="0"/>
    <x v="72"/>
    <x v="0"/>
    <x v="7"/>
    <x v="4"/>
    <x v="0"/>
    <x v="2"/>
    <n v="1000000"/>
  </r>
  <r>
    <x v="0"/>
    <x v="71"/>
    <x v="0"/>
    <x v="8"/>
    <x v="4"/>
    <x v="0"/>
    <x v="2"/>
    <n v="0"/>
  </r>
  <r>
    <x v="0"/>
    <x v="72"/>
    <x v="0"/>
    <x v="8"/>
    <x v="4"/>
    <x v="0"/>
    <x v="2"/>
    <n v="1000000"/>
  </r>
  <r>
    <x v="0"/>
    <x v="61"/>
    <x v="0"/>
    <x v="14"/>
    <x v="48"/>
    <x v="0"/>
    <x v="2"/>
    <n v="1.5000000010000001"/>
  </r>
  <r>
    <x v="0"/>
    <x v="62"/>
    <x v="0"/>
    <x v="14"/>
    <x v="48"/>
    <x v="0"/>
    <x v="2"/>
    <n v="15474.209000000001"/>
  </r>
  <r>
    <x v="0"/>
    <x v="63"/>
    <x v="0"/>
    <x v="14"/>
    <x v="48"/>
    <x v="0"/>
    <x v="2"/>
    <n v="215784.24"/>
  </r>
  <r>
    <x v="0"/>
    <x v="64"/>
    <x v="0"/>
    <x v="14"/>
    <x v="48"/>
    <x v="0"/>
    <x v="2"/>
    <n v="137405.91"/>
  </r>
  <r>
    <x v="0"/>
    <x v="65"/>
    <x v="0"/>
    <x v="14"/>
    <x v="48"/>
    <x v="0"/>
    <x v="2"/>
    <n v="121931.7"/>
  </r>
  <r>
    <x v="0"/>
    <x v="66"/>
    <x v="0"/>
    <x v="14"/>
    <x v="48"/>
    <x v="0"/>
    <x v="2"/>
    <n v="93852.532000000007"/>
  </r>
  <r>
    <x v="0"/>
    <x v="67"/>
    <x v="0"/>
    <x v="14"/>
    <x v="48"/>
    <x v="0"/>
    <x v="2"/>
    <n v="1.5"/>
  </r>
  <r>
    <x v="0"/>
    <x v="68"/>
    <x v="0"/>
    <x v="14"/>
    <x v="48"/>
    <x v="0"/>
    <x v="2"/>
    <n v="1"/>
  </r>
  <r>
    <x v="0"/>
    <x v="69"/>
    <x v="0"/>
    <x v="14"/>
    <x v="48"/>
    <x v="0"/>
    <x v="2"/>
    <n v="1.5"/>
  </r>
  <r>
    <x v="0"/>
    <x v="73"/>
    <x v="0"/>
    <x v="14"/>
    <x v="10"/>
    <x v="0"/>
    <x v="2"/>
    <n v="1.5"/>
  </r>
  <r>
    <x v="0"/>
    <x v="73"/>
    <x v="0"/>
    <x v="14"/>
    <x v="11"/>
    <x v="0"/>
    <x v="2"/>
    <n v="1.5"/>
  </r>
  <r>
    <x v="0"/>
    <x v="73"/>
    <x v="0"/>
    <x v="14"/>
    <x v="12"/>
    <x v="0"/>
    <x v="2"/>
    <n v="1.5"/>
  </r>
  <r>
    <x v="0"/>
    <x v="73"/>
    <x v="0"/>
    <x v="14"/>
    <x v="13"/>
    <x v="0"/>
    <x v="2"/>
    <n v="1.5"/>
  </r>
  <r>
    <x v="0"/>
    <x v="73"/>
    <x v="0"/>
    <x v="14"/>
    <x v="14"/>
    <x v="0"/>
    <x v="2"/>
    <n v="1.5"/>
  </r>
  <r>
    <x v="0"/>
    <x v="73"/>
    <x v="0"/>
    <x v="14"/>
    <x v="15"/>
    <x v="0"/>
    <x v="2"/>
    <n v="1.5"/>
  </r>
  <r>
    <x v="0"/>
    <x v="73"/>
    <x v="0"/>
    <x v="14"/>
    <x v="16"/>
    <x v="0"/>
    <x v="2"/>
    <n v="1.5"/>
  </r>
  <r>
    <x v="0"/>
    <x v="73"/>
    <x v="0"/>
    <x v="14"/>
    <x v="17"/>
    <x v="0"/>
    <x v="2"/>
    <n v="1.5"/>
  </r>
  <r>
    <x v="0"/>
    <x v="73"/>
    <x v="0"/>
    <x v="14"/>
    <x v="18"/>
    <x v="0"/>
    <x v="2"/>
    <n v="1.5"/>
  </r>
  <r>
    <x v="0"/>
    <x v="73"/>
    <x v="0"/>
    <x v="14"/>
    <x v="19"/>
    <x v="0"/>
    <x v="2"/>
    <n v="1.5"/>
  </r>
  <r>
    <x v="0"/>
    <x v="73"/>
    <x v="0"/>
    <x v="14"/>
    <x v="20"/>
    <x v="0"/>
    <x v="2"/>
    <n v="1.5"/>
  </r>
  <r>
    <x v="0"/>
    <x v="73"/>
    <x v="0"/>
    <x v="14"/>
    <x v="21"/>
    <x v="0"/>
    <x v="2"/>
    <n v="1.5"/>
  </r>
  <r>
    <x v="0"/>
    <x v="73"/>
    <x v="0"/>
    <x v="14"/>
    <x v="32"/>
    <x v="0"/>
    <x v="2"/>
    <n v="1"/>
  </r>
  <r>
    <x v="0"/>
    <x v="71"/>
    <x v="0"/>
    <x v="0"/>
    <x v="5"/>
    <x v="0"/>
    <x v="2"/>
    <n v="0"/>
  </r>
  <r>
    <x v="0"/>
    <x v="72"/>
    <x v="0"/>
    <x v="0"/>
    <x v="5"/>
    <x v="0"/>
    <x v="2"/>
    <n v="1000000"/>
  </r>
  <r>
    <x v="0"/>
    <x v="71"/>
    <x v="0"/>
    <x v="1"/>
    <x v="5"/>
    <x v="0"/>
    <x v="2"/>
    <n v="0"/>
  </r>
  <r>
    <x v="0"/>
    <x v="72"/>
    <x v="0"/>
    <x v="1"/>
    <x v="5"/>
    <x v="0"/>
    <x v="2"/>
    <n v="1000000"/>
  </r>
  <r>
    <x v="0"/>
    <x v="71"/>
    <x v="0"/>
    <x v="2"/>
    <x v="5"/>
    <x v="0"/>
    <x v="2"/>
    <n v="0"/>
  </r>
  <r>
    <x v="0"/>
    <x v="72"/>
    <x v="0"/>
    <x v="2"/>
    <x v="5"/>
    <x v="0"/>
    <x v="2"/>
    <n v="1000000"/>
  </r>
  <r>
    <x v="0"/>
    <x v="71"/>
    <x v="0"/>
    <x v="3"/>
    <x v="5"/>
    <x v="0"/>
    <x v="2"/>
    <n v="0"/>
  </r>
  <r>
    <x v="0"/>
    <x v="72"/>
    <x v="0"/>
    <x v="3"/>
    <x v="5"/>
    <x v="0"/>
    <x v="2"/>
    <n v="1000000"/>
  </r>
  <r>
    <x v="0"/>
    <x v="71"/>
    <x v="0"/>
    <x v="4"/>
    <x v="5"/>
    <x v="0"/>
    <x v="2"/>
    <n v="137405.91"/>
  </r>
  <r>
    <x v="0"/>
    <x v="72"/>
    <x v="0"/>
    <x v="4"/>
    <x v="5"/>
    <x v="0"/>
    <x v="2"/>
    <n v="1486077.4"/>
  </r>
  <r>
    <x v="0"/>
    <x v="71"/>
    <x v="0"/>
    <x v="5"/>
    <x v="5"/>
    <x v="0"/>
    <x v="2"/>
    <n v="0"/>
  </r>
  <r>
    <x v="0"/>
    <x v="72"/>
    <x v="0"/>
    <x v="5"/>
    <x v="5"/>
    <x v="0"/>
    <x v="2"/>
    <n v="1000000"/>
  </r>
  <r>
    <x v="0"/>
    <x v="71"/>
    <x v="0"/>
    <x v="6"/>
    <x v="5"/>
    <x v="0"/>
    <x v="2"/>
    <n v="0"/>
  </r>
  <r>
    <x v="0"/>
    <x v="72"/>
    <x v="0"/>
    <x v="6"/>
    <x v="5"/>
    <x v="0"/>
    <x v="2"/>
    <n v="1000000"/>
  </r>
  <r>
    <x v="0"/>
    <x v="71"/>
    <x v="0"/>
    <x v="7"/>
    <x v="5"/>
    <x v="0"/>
    <x v="2"/>
    <n v="0"/>
  </r>
  <r>
    <x v="0"/>
    <x v="72"/>
    <x v="0"/>
    <x v="7"/>
    <x v="5"/>
    <x v="0"/>
    <x v="2"/>
    <n v="1000000"/>
  </r>
  <r>
    <x v="0"/>
    <x v="71"/>
    <x v="0"/>
    <x v="8"/>
    <x v="5"/>
    <x v="0"/>
    <x v="2"/>
    <n v="0"/>
  </r>
  <r>
    <x v="0"/>
    <x v="72"/>
    <x v="0"/>
    <x v="8"/>
    <x v="5"/>
    <x v="0"/>
    <x v="2"/>
    <n v="1000000"/>
  </r>
  <r>
    <x v="0"/>
    <x v="61"/>
    <x v="0"/>
    <x v="15"/>
    <x v="48"/>
    <x v="0"/>
    <x v="2"/>
    <n v="1.5"/>
  </r>
  <r>
    <x v="0"/>
    <x v="62"/>
    <x v="0"/>
    <x v="15"/>
    <x v="48"/>
    <x v="0"/>
    <x v="2"/>
    <n v="61570.345000000001"/>
  </r>
  <r>
    <x v="0"/>
    <x v="63"/>
    <x v="0"/>
    <x v="15"/>
    <x v="48"/>
    <x v="0"/>
    <x v="2"/>
    <n v="312567.34999999998"/>
  </r>
  <r>
    <x v="0"/>
    <x v="64"/>
    <x v="0"/>
    <x v="15"/>
    <x v="48"/>
    <x v="0"/>
    <x v="2"/>
    <n v="232763.27"/>
  </r>
  <r>
    <x v="0"/>
    <x v="65"/>
    <x v="0"/>
    <x v="15"/>
    <x v="48"/>
    <x v="0"/>
    <x v="2"/>
    <n v="171192.92"/>
  </r>
  <r>
    <x v="0"/>
    <x v="66"/>
    <x v="0"/>
    <x v="15"/>
    <x v="48"/>
    <x v="0"/>
    <x v="2"/>
    <n v="141374.42000000001"/>
  </r>
  <r>
    <x v="0"/>
    <x v="67"/>
    <x v="0"/>
    <x v="15"/>
    <x v="48"/>
    <x v="0"/>
    <x v="2"/>
    <n v="1.5"/>
  </r>
  <r>
    <x v="0"/>
    <x v="68"/>
    <x v="0"/>
    <x v="15"/>
    <x v="48"/>
    <x v="0"/>
    <x v="2"/>
    <n v="1.0288749610000001"/>
  </r>
  <r>
    <x v="0"/>
    <x v="69"/>
    <x v="0"/>
    <x v="15"/>
    <x v="48"/>
    <x v="0"/>
    <x v="2"/>
    <n v="1.5"/>
  </r>
  <r>
    <x v="0"/>
    <x v="70"/>
    <x v="0"/>
    <x v="15"/>
    <x v="48"/>
    <x v="0"/>
    <x v="2"/>
    <n v="1.5957602849999999"/>
  </r>
  <r>
    <x v="0"/>
    <x v="71"/>
    <x v="0"/>
    <x v="0"/>
    <x v="6"/>
    <x v="0"/>
    <x v="2"/>
    <n v="0"/>
  </r>
  <r>
    <x v="0"/>
    <x v="72"/>
    <x v="0"/>
    <x v="0"/>
    <x v="6"/>
    <x v="0"/>
    <x v="2"/>
    <n v="1000000"/>
  </r>
  <r>
    <x v="0"/>
    <x v="71"/>
    <x v="0"/>
    <x v="1"/>
    <x v="6"/>
    <x v="0"/>
    <x v="2"/>
    <n v="0"/>
  </r>
  <r>
    <x v="0"/>
    <x v="72"/>
    <x v="0"/>
    <x v="1"/>
    <x v="6"/>
    <x v="0"/>
    <x v="2"/>
    <n v="1000000"/>
  </r>
  <r>
    <x v="0"/>
    <x v="71"/>
    <x v="0"/>
    <x v="2"/>
    <x v="6"/>
    <x v="0"/>
    <x v="2"/>
    <n v="0"/>
  </r>
  <r>
    <x v="0"/>
    <x v="72"/>
    <x v="0"/>
    <x v="2"/>
    <x v="6"/>
    <x v="0"/>
    <x v="2"/>
    <n v="1000000"/>
  </r>
  <r>
    <x v="0"/>
    <x v="71"/>
    <x v="0"/>
    <x v="3"/>
    <x v="6"/>
    <x v="0"/>
    <x v="2"/>
    <n v="0"/>
  </r>
  <r>
    <x v="0"/>
    <x v="72"/>
    <x v="0"/>
    <x v="3"/>
    <x v="6"/>
    <x v="0"/>
    <x v="2"/>
    <n v="1000000"/>
  </r>
  <r>
    <x v="0"/>
    <x v="71"/>
    <x v="0"/>
    <x v="4"/>
    <x v="6"/>
    <x v="0"/>
    <x v="2"/>
    <n v="0"/>
  </r>
  <r>
    <x v="0"/>
    <x v="72"/>
    <x v="0"/>
    <x v="4"/>
    <x v="6"/>
    <x v="0"/>
    <x v="2"/>
    <n v="1000000"/>
  </r>
  <r>
    <x v="0"/>
    <x v="71"/>
    <x v="0"/>
    <x v="5"/>
    <x v="6"/>
    <x v="0"/>
    <x v="2"/>
    <n v="232763.27"/>
  </r>
  <r>
    <x v="0"/>
    <x v="72"/>
    <x v="0"/>
    <x v="5"/>
    <x v="6"/>
    <x v="0"/>
    <x v="2"/>
    <n v="1490430.6"/>
  </r>
  <r>
    <x v="0"/>
    <x v="71"/>
    <x v="0"/>
    <x v="6"/>
    <x v="6"/>
    <x v="0"/>
    <x v="2"/>
    <n v="0"/>
  </r>
  <r>
    <x v="0"/>
    <x v="72"/>
    <x v="0"/>
    <x v="6"/>
    <x v="6"/>
    <x v="0"/>
    <x v="2"/>
    <n v="1000000"/>
  </r>
  <r>
    <x v="0"/>
    <x v="71"/>
    <x v="0"/>
    <x v="7"/>
    <x v="6"/>
    <x v="0"/>
    <x v="2"/>
    <n v="0"/>
  </r>
  <r>
    <x v="0"/>
    <x v="72"/>
    <x v="0"/>
    <x v="7"/>
    <x v="6"/>
    <x v="0"/>
    <x v="2"/>
    <n v="1000000"/>
  </r>
  <r>
    <x v="0"/>
    <x v="71"/>
    <x v="0"/>
    <x v="8"/>
    <x v="6"/>
    <x v="0"/>
    <x v="2"/>
    <n v="0"/>
  </r>
  <r>
    <x v="0"/>
    <x v="72"/>
    <x v="0"/>
    <x v="8"/>
    <x v="6"/>
    <x v="0"/>
    <x v="2"/>
    <n v="1000000"/>
  </r>
  <r>
    <x v="0"/>
    <x v="61"/>
    <x v="0"/>
    <x v="16"/>
    <x v="48"/>
    <x v="0"/>
    <x v="2"/>
    <n v="1.5"/>
  </r>
  <r>
    <x v="0"/>
    <x v="62"/>
    <x v="0"/>
    <x v="16"/>
    <x v="48"/>
    <x v="0"/>
    <x v="2"/>
    <n v="802.06258000000003"/>
  </r>
  <r>
    <x v="0"/>
    <x v="63"/>
    <x v="0"/>
    <x v="16"/>
    <x v="48"/>
    <x v="0"/>
    <x v="2"/>
    <n v="463872.35"/>
  </r>
  <r>
    <x v="0"/>
    <x v="64"/>
    <x v="0"/>
    <x v="16"/>
    <x v="48"/>
    <x v="0"/>
    <x v="2"/>
    <n v="462717.17"/>
  </r>
  <r>
    <x v="0"/>
    <x v="65"/>
    <x v="0"/>
    <x v="16"/>
    <x v="48"/>
    <x v="0"/>
    <x v="2"/>
    <n v="461915.1"/>
  </r>
  <r>
    <x v="0"/>
    <x v="66"/>
    <x v="0"/>
    <x v="16"/>
    <x v="48"/>
    <x v="0"/>
    <x v="2"/>
    <n v="1957.2437"/>
  </r>
  <r>
    <x v="0"/>
    <x v="67"/>
    <x v="0"/>
    <x v="16"/>
    <x v="48"/>
    <x v="0"/>
    <x v="2"/>
    <n v="1.5"/>
  </r>
  <r>
    <x v="0"/>
    <x v="68"/>
    <x v="0"/>
    <x v="16"/>
    <x v="48"/>
    <x v="0"/>
    <x v="2"/>
    <n v="1.0000000010000001"/>
  </r>
  <r>
    <x v="0"/>
    <x v="69"/>
    <x v="0"/>
    <x v="16"/>
    <x v="48"/>
    <x v="0"/>
    <x v="2"/>
    <n v="1.5"/>
  </r>
  <r>
    <x v="0"/>
    <x v="70"/>
    <x v="0"/>
    <x v="16"/>
    <x v="48"/>
    <x v="0"/>
    <x v="2"/>
    <n v="1.5000003559999999"/>
  </r>
  <r>
    <x v="0"/>
    <x v="71"/>
    <x v="0"/>
    <x v="0"/>
    <x v="7"/>
    <x v="0"/>
    <x v="2"/>
    <n v="0"/>
  </r>
  <r>
    <x v="0"/>
    <x v="72"/>
    <x v="0"/>
    <x v="0"/>
    <x v="7"/>
    <x v="0"/>
    <x v="2"/>
    <n v="1000000"/>
  </r>
  <r>
    <x v="0"/>
    <x v="71"/>
    <x v="0"/>
    <x v="1"/>
    <x v="7"/>
    <x v="0"/>
    <x v="2"/>
    <n v="0"/>
  </r>
  <r>
    <x v="0"/>
    <x v="72"/>
    <x v="0"/>
    <x v="1"/>
    <x v="7"/>
    <x v="0"/>
    <x v="2"/>
    <n v="1000000"/>
  </r>
  <r>
    <x v="0"/>
    <x v="71"/>
    <x v="0"/>
    <x v="2"/>
    <x v="7"/>
    <x v="0"/>
    <x v="2"/>
    <n v="0"/>
  </r>
  <r>
    <x v="0"/>
    <x v="72"/>
    <x v="0"/>
    <x v="2"/>
    <x v="7"/>
    <x v="0"/>
    <x v="2"/>
    <n v="1000000"/>
  </r>
  <r>
    <x v="0"/>
    <x v="71"/>
    <x v="0"/>
    <x v="3"/>
    <x v="7"/>
    <x v="0"/>
    <x v="2"/>
    <n v="0"/>
  </r>
  <r>
    <x v="0"/>
    <x v="72"/>
    <x v="0"/>
    <x v="3"/>
    <x v="7"/>
    <x v="0"/>
    <x v="2"/>
    <n v="1000000"/>
  </r>
  <r>
    <x v="0"/>
    <x v="71"/>
    <x v="0"/>
    <x v="4"/>
    <x v="7"/>
    <x v="0"/>
    <x v="2"/>
    <n v="0"/>
  </r>
  <r>
    <x v="0"/>
    <x v="72"/>
    <x v="0"/>
    <x v="4"/>
    <x v="7"/>
    <x v="0"/>
    <x v="2"/>
    <n v="1000000"/>
  </r>
  <r>
    <x v="0"/>
    <x v="71"/>
    <x v="0"/>
    <x v="5"/>
    <x v="7"/>
    <x v="0"/>
    <x v="2"/>
    <n v="0"/>
  </r>
  <r>
    <x v="0"/>
    <x v="72"/>
    <x v="0"/>
    <x v="5"/>
    <x v="7"/>
    <x v="0"/>
    <x v="2"/>
    <n v="1000000"/>
  </r>
  <r>
    <x v="0"/>
    <x v="71"/>
    <x v="0"/>
    <x v="6"/>
    <x v="7"/>
    <x v="0"/>
    <x v="2"/>
    <n v="462717.17"/>
  </r>
  <r>
    <x v="0"/>
    <x v="72"/>
    <x v="0"/>
    <x v="6"/>
    <x v="7"/>
    <x v="0"/>
    <x v="2"/>
    <n v="1485662.8"/>
  </r>
  <r>
    <x v="0"/>
    <x v="71"/>
    <x v="0"/>
    <x v="7"/>
    <x v="7"/>
    <x v="0"/>
    <x v="2"/>
    <n v="0"/>
  </r>
  <r>
    <x v="0"/>
    <x v="72"/>
    <x v="0"/>
    <x v="7"/>
    <x v="7"/>
    <x v="0"/>
    <x v="2"/>
    <n v="1000000"/>
  </r>
  <r>
    <x v="0"/>
    <x v="71"/>
    <x v="0"/>
    <x v="8"/>
    <x v="7"/>
    <x v="0"/>
    <x v="2"/>
    <n v="0"/>
  </r>
  <r>
    <x v="0"/>
    <x v="72"/>
    <x v="0"/>
    <x v="8"/>
    <x v="7"/>
    <x v="0"/>
    <x v="2"/>
    <n v="1000000"/>
  </r>
  <r>
    <x v="0"/>
    <x v="61"/>
    <x v="0"/>
    <x v="17"/>
    <x v="48"/>
    <x v="0"/>
    <x v="2"/>
    <n v="1.5"/>
  </r>
  <r>
    <x v="0"/>
    <x v="62"/>
    <x v="0"/>
    <x v="17"/>
    <x v="48"/>
    <x v="0"/>
    <x v="2"/>
    <n v="28548.706999999999"/>
  </r>
  <r>
    <x v="0"/>
    <x v="63"/>
    <x v="0"/>
    <x v="17"/>
    <x v="48"/>
    <x v="0"/>
    <x v="2"/>
    <n v="713188.25"/>
  </r>
  <r>
    <x v="0"/>
    <x v="64"/>
    <x v="0"/>
    <x v="17"/>
    <x v="48"/>
    <x v="0"/>
    <x v="2"/>
    <n v="713320.41"/>
  </r>
  <r>
    <x v="0"/>
    <x v="65"/>
    <x v="0"/>
    <x v="17"/>
    <x v="48"/>
    <x v="0"/>
    <x v="2"/>
    <n v="684771.71"/>
  </r>
  <r>
    <x v="0"/>
    <x v="66"/>
    <x v="0"/>
    <x v="17"/>
    <x v="48"/>
    <x v="0"/>
    <x v="2"/>
    <n v="31155.710999999999"/>
  </r>
  <r>
    <x v="0"/>
    <x v="67"/>
    <x v="0"/>
    <x v="17"/>
    <x v="48"/>
    <x v="0"/>
    <x v="2"/>
    <n v="1.5"/>
  </r>
  <r>
    <x v="0"/>
    <x v="68"/>
    <x v="0"/>
    <x v="17"/>
    <x v="48"/>
    <x v="0"/>
    <x v="2"/>
    <n v="1"/>
  </r>
  <r>
    <x v="0"/>
    <x v="69"/>
    <x v="0"/>
    <x v="17"/>
    <x v="48"/>
    <x v="0"/>
    <x v="2"/>
    <n v="1.5"/>
  </r>
  <r>
    <x v="0"/>
    <x v="70"/>
    <x v="0"/>
    <x v="17"/>
    <x v="48"/>
    <x v="0"/>
    <x v="2"/>
    <n v="1.5"/>
  </r>
  <r>
    <x v="0"/>
    <x v="71"/>
    <x v="0"/>
    <x v="0"/>
    <x v="8"/>
    <x v="0"/>
    <x v="2"/>
    <n v="0"/>
  </r>
  <r>
    <x v="0"/>
    <x v="72"/>
    <x v="0"/>
    <x v="0"/>
    <x v="8"/>
    <x v="0"/>
    <x v="2"/>
    <n v="1000000"/>
  </r>
  <r>
    <x v="0"/>
    <x v="71"/>
    <x v="0"/>
    <x v="1"/>
    <x v="8"/>
    <x v="0"/>
    <x v="2"/>
    <n v="0"/>
  </r>
  <r>
    <x v="0"/>
    <x v="72"/>
    <x v="0"/>
    <x v="1"/>
    <x v="8"/>
    <x v="0"/>
    <x v="2"/>
    <n v="1000000"/>
  </r>
  <r>
    <x v="0"/>
    <x v="71"/>
    <x v="0"/>
    <x v="2"/>
    <x v="8"/>
    <x v="0"/>
    <x v="2"/>
    <n v="0"/>
  </r>
  <r>
    <x v="0"/>
    <x v="72"/>
    <x v="0"/>
    <x v="2"/>
    <x v="8"/>
    <x v="0"/>
    <x v="2"/>
    <n v="1000000"/>
  </r>
  <r>
    <x v="0"/>
    <x v="71"/>
    <x v="0"/>
    <x v="3"/>
    <x v="8"/>
    <x v="0"/>
    <x v="2"/>
    <n v="0"/>
  </r>
  <r>
    <x v="0"/>
    <x v="72"/>
    <x v="0"/>
    <x v="3"/>
    <x v="8"/>
    <x v="0"/>
    <x v="2"/>
    <n v="1000000"/>
  </r>
  <r>
    <x v="0"/>
    <x v="71"/>
    <x v="0"/>
    <x v="4"/>
    <x v="8"/>
    <x v="0"/>
    <x v="2"/>
    <n v="0"/>
  </r>
  <r>
    <x v="0"/>
    <x v="72"/>
    <x v="0"/>
    <x v="4"/>
    <x v="8"/>
    <x v="0"/>
    <x v="2"/>
    <n v="1000000"/>
  </r>
  <r>
    <x v="0"/>
    <x v="71"/>
    <x v="0"/>
    <x v="5"/>
    <x v="8"/>
    <x v="0"/>
    <x v="2"/>
    <n v="0"/>
  </r>
  <r>
    <x v="0"/>
    <x v="72"/>
    <x v="0"/>
    <x v="5"/>
    <x v="8"/>
    <x v="0"/>
    <x v="2"/>
    <n v="1000000"/>
  </r>
  <r>
    <x v="0"/>
    <x v="71"/>
    <x v="0"/>
    <x v="6"/>
    <x v="8"/>
    <x v="0"/>
    <x v="2"/>
    <n v="0"/>
  </r>
  <r>
    <x v="0"/>
    <x v="72"/>
    <x v="0"/>
    <x v="6"/>
    <x v="8"/>
    <x v="0"/>
    <x v="2"/>
    <n v="1000000"/>
  </r>
  <r>
    <x v="0"/>
    <x v="71"/>
    <x v="0"/>
    <x v="7"/>
    <x v="8"/>
    <x v="0"/>
    <x v="2"/>
    <n v="713320.41"/>
  </r>
  <r>
    <x v="0"/>
    <x v="72"/>
    <x v="0"/>
    <x v="7"/>
    <x v="8"/>
    <x v="0"/>
    <x v="2"/>
    <n v="1477822.4"/>
  </r>
  <r>
    <x v="0"/>
    <x v="71"/>
    <x v="0"/>
    <x v="8"/>
    <x v="8"/>
    <x v="0"/>
    <x v="2"/>
    <n v="0"/>
  </r>
  <r>
    <x v="0"/>
    <x v="72"/>
    <x v="0"/>
    <x v="8"/>
    <x v="8"/>
    <x v="0"/>
    <x v="2"/>
    <n v="1000000"/>
  </r>
  <r>
    <x v="0"/>
    <x v="61"/>
    <x v="0"/>
    <x v="18"/>
    <x v="48"/>
    <x v="0"/>
    <x v="2"/>
    <n v="1.5"/>
  </r>
  <r>
    <x v="0"/>
    <x v="62"/>
    <x v="0"/>
    <x v="18"/>
    <x v="48"/>
    <x v="0"/>
    <x v="2"/>
    <n v="29191.494999999999"/>
  </r>
  <r>
    <x v="0"/>
    <x v="63"/>
    <x v="0"/>
    <x v="18"/>
    <x v="48"/>
    <x v="0"/>
    <x v="2"/>
    <n v="1223176.8999999999"/>
  </r>
  <r>
    <x v="0"/>
    <x v="64"/>
    <x v="0"/>
    <x v="18"/>
    <x v="48"/>
    <x v="0"/>
    <x v="2"/>
    <n v="1222374.1000000001"/>
  </r>
  <r>
    <x v="0"/>
    <x v="65"/>
    <x v="0"/>
    <x v="18"/>
    <x v="48"/>
    <x v="0"/>
    <x v="2"/>
    <n v="1193182.6000000001"/>
  </r>
  <r>
    <x v="0"/>
    <x v="66"/>
    <x v="0"/>
    <x v="18"/>
    <x v="48"/>
    <x v="0"/>
    <x v="2"/>
    <n v="29994.322"/>
  </r>
  <r>
    <x v="0"/>
    <x v="67"/>
    <x v="0"/>
    <x v="18"/>
    <x v="48"/>
    <x v="0"/>
    <x v="2"/>
    <n v="1.5"/>
  </r>
  <r>
    <x v="0"/>
    <x v="68"/>
    <x v="0"/>
    <x v="18"/>
    <x v="48"/>
    <x v="0"/>
    <x v="2"/>
    <n v="1"/>
  </r>
  <r>
    <x v="0"/>
    <x v="69"/>
    <x v="0"/>
    <x v="18"/>
    <x v="48"/>
    <x v="0"/>
    <x v="2"/>
    <n v="1.5"/>
  </r>
  <r>
    <x v="0"/>
    <x v="70"/>
    <x v="0"/>
    <x v="18"/>
    <x v="48"/>
    <x v="0"/>
    <x v="2"/>
    <n v="1.5"/>
  </r>
  <r>
    <x v="0"/>
    <x v="71"/>
    <x v="0"/>
    <x v="0"/>
    <x v="9"/>
    <x v="0"/>
    <x v="2"/>
    <n v="0"/>
  </r>
  <r>
    <x v="0"/>
    <x v="72"/>
    <x v="0"/>
    <x v="0"/>
    <x v="9"/>
    <x v="0"/>
    <x v="2"/>
    <n v="1000000"/>
  </r>
  <r>
    <x v="0"/>
    <x v="71"/>
    <x v="0"/>
    <x v="1"/>
    <x v="9"/>
    <x v="0"/>
    <x v="2"/>
    <n v="0"/>
  </r>
  <r>
    <x v="0"/>
    <x v="72"/>
    <x v="0"/>
    <x v="1"/>
    <x v="9"/>
    <x v="0"/>
    <x v="2"/>
    <n v="1000000"/>
  </r>
  <r>
    <x v="0"/>
    <x v="71"/>
    <x v="0"/>
    <x v="2"/>
    <x v="9"/>
    <x v="0"/>
    <x v="2"/>
    <n v="0"/>
  </r>
  <r>
    <x v="0"/>
    <x v="72"/>
    <x v="0"/>
    <x v="2"/>
    <x v="9"/>
    <x v="0"/>
    <x v="2"/>
    <n v="1000000"/>
  </r>
  <r>
    <x v="0"/>
    <x v="71"/>
    <x v="0"/>
    <x v="3"/>
    <x v="9"/>
    <x v="0"/>
    <x v="2"/>
    <n v="0"/>
  </r>
  <r>
    <x v="0"/>
    <x v="72"/>
    <x v="0"/>
    <x v="3"/>
    <x v="9"/>
    <x v="0"/>
    <x v="2"/>
    <n v="1000000"/>
  </r>
  <r>
    <x v="0"/>
    <x v="71"/>
    <x v="0"/>
    <x v="4"/>
    <x v="9"/>
    <x v="0"/>
    <x v="2"/>
    <n v="0"/>
  </r>
  <r>
    <x v="0"/>
    <x v="72"/>
    <x v="0"/>
    <x v="4"/>
    <x v="9"/>
    <x v="0"/>
    <x v="2"/>
    <n v="1000000"/>
  </r>
  <r>
    <x v="0"/>
    <x v="71"/>
    <x v="0"/>
    <x v="5"/>
    <x v="9"/>
    <x v="0"/>
    <x v="2"/>
    <n v="0"/>
  </r>
  <r>
    <x v="0"/>
    <x v="72"/>
    <x v="0"/>
    <x v="5"/>
    <x v="9"/>
    <x v="0"/>
    <x v="2"/>
    <n v="1000000"/>
  </r>
  <r>
    <x v="0"/>
    <x v="71"/>
    <x v="0"/>
    <x v="6"/>
    <x v="9"/>
    <x v="0"/>
    <x v="2"/>
    <n v="0"/>
  </r>
  <r>
    <x v="0"/>
    <x v="72"/>
    <x v="0"/>
    <x v="6"/>
    <x v="9"/>
    <x v="0"/>
    <x v="2"/>
    <n v="1000000"/>
  </r>
  <r>
    <x v="0"/>
    <x v="71"/>
    <x v="0"/>
    <x v="7"/>
    <x v="9"/>
    <x v="0"/>
    <x v="2"/>
    <n v="0"/>
  </r>
  <r>
    <x v="0"/>
    <x v="72"/>
    <x v="0"/>
    <x v="7"/>
    <x v="9"/>
    <x v="0"/>
    <x v="2"/>
    <n v="1000000"/>
  </r>
  <r>
    <x v="0"/>
    <x v="71"/>
    <x v="0"/>
    <x v="8"/>
    <x v="9"/>
    <x v="0"/>
    <x v="2"/>
    <n v="1222374.1000000001"/>
  </r>
  <r>
    <x v="0"/>
    <x v="72"/>
    <x v="0"/>
    <x v="8"/>
    <x v="9"/>
    <x v="0"/>
    <x v="2"/>
    <n v="1466619.5"/>
  </r>
  <r>
    <x v="0"/>
    <x v="74"/>
    <x v="0"/>
    <x v="57"/>
    <x v="48"/>
    <x v="0"/>
    <x v="2"/>
    <n v="533225.87"/>
  </r>
  <r>
    <x v="0"/>
    <x v="75"/>
    <x v="0"/>
    <x v="57"/>
    <x v="48"/>
    <x v="0"/>
    <x v="2"/>
    <n v="355483.91"/>
  </r>
  <r>
    <x v="0"/>
    <x v="76"/>
    <x v="0"/>
    <x v="57"/>
    <x v="48"/>
    <x v="0"/>
    <x v="2"/>
    <n v="528328.84"/>
  </r>
  <r>
    <x v="0"/>
    <x v="77"/>
    <x v="0"/>
    <x v="57"/>
    <x v="48"/>
    <x v="0"/>
    <x v="2"/>
    <n v="352219.23"/>
  </r>
  <r>
    <x v="0"/>
    <x v="78"/>
    <x v="0"/>
    <x v="57"/>
    <x v="48"/>
    <x v="0"/>
    <x v="2"/>
    <n v="4108.7509"/>
  </r>
  <r>
    <x v="0"/>
    <x v="79"/>
    <x v="0"/>
    <x v="57"/>
    <x v="48"/>
    <x v="0"/>
    <x v="2"/>
    <n v="2739.1671999999999"/>
  </r>
  <r>
    <x v="0"/>
    <x v="80"/>
    <x v="0"/>
    <x v="57"/>
    <x v="48"/>
    <x v="0"/>
    <x v="2"/>
    <n v="838822260"/>
  </r>
  <r>
    <x v="0"/>
    <x v="81"/>
    <x v="0"/>
    <x v="57"/>
    <x v="48"/>
    <x v="0"/>
    <x v="2"/>
    <n v="6718.4691000000003"/>
  </r>
  <r>
    <x v="0"/>
    <x v="82"/>
    <x v="0"/>
    <x v="21"/>
    <x v="48"/>
    <x v="0"/>
    <x v="2"/>
    <n v="335794230"/>
  </r>
  <r>
    <x v="0"/>
    <x v="83"/>
    <x v="0"/>
    <x v="21"/>
    <x v="48"/>
    <x v="0"/>
    <x v="2"/>
    <n v="1.5"/>
  </r>
  <r>
    <x v="0"/>
    <x v="84"/>
    <x v="0"/>
    <x v="21"/>
    <x v="48"/>
    <x v="0"/>
    <x v="2"/>
    <n v="1"/>
  </r>
  <r>
    <x v="0"/>
    <x v="85"/>
    <x v="0"/>
    <x v="21"/>
    <x v="48"/>
    <x v="0"/>
    <x v="2"/>
    <n v="0"/>
  </r>
  <r>
    <x v="0"/>
    <x v="86"/>
    <x v="0"/>
    <x v="57"/>
    <x v="35"/>
    <x v="0"/>
    <x v="2"/>
    <n v="0"/>
  </r>
  <r>
    <x v="0"/>
    <x v="87"/>
    <x v="0"/>
    <x v="21"/>
    <x v="59"/>
    <x v="0"/>
    <x v="2"/>
    <n v="1"/>
  </r>
  <r>
    <x v="0"/>
    <x v="88"/>
    <x v="0"/>
    <x v="21"/>
    <x v="59"/>
    <x v="0"/>
    <x v="2"/>
    <n v="0"/>
  </r>
  <r>
    <x v="0"/>
    <x v="89"/>
    <x v="0"/>
    <x v="21"/>
    <x v="59"/>
    <x v="0"/>
    <x v="2"/>
    <n v="0.1"/>
  </r>
  <r>
    <x v="0"/>
    <x v="90"/>
    <x v="0"/>
    <x v="21"/>
    <x v="59"/>
    <x v="0"/>
    <x v="2"/>
    <n v="0"/>
  </r>
  <r>
    <x v="0"/>
    <x v="90"/>
    <x v="0"/>
    <x v="21"/>
    <x v="59"/>
    <x v="0"/>
    <x v="2"/>
    <n v="0"/>
  </r>
  <r>
    <x v="0"/>
    <x v="91"/>
    <x v="0"/>
    <x v="57"/>
    <x v="35"/>
    <x v="1"/>
    <x v="2"/>
    <n v="0"/>
  </r>
  <r>
    <x v="0"/>
    <x v="92"/>
    <x v="0"/>
    <x v="57"/>
    <x v="35"/>
    <x v="1"/>
    <x v="2"/>
    <n v="0"/>
  </r>
  <r>
    <x v="0"/>
    <x v="87"/>
    <x v="0"/>
    <x v="21"/>
    <x v="60"/>
    <x v="0"/>
    <x v="2"/>
    <n v="1"/>
  </r>
  <r>
    <x v="0"/>
    <x v="88"/>
    <x v="0"/>
    <x v="21"/>
    <x v="60"/>
    <x v="0"/>
    <x v="2"/>
    <n v="0"/>
  </r>
  <r>
    <x v="0"/>
    <x v="89"/>
    <x v="0"/>
    <x v="21"/>
    <x v="60"/>
    <x v="0"/>
    <x v="2"/>
    <n v="0.1"/>
  </r>
  <r>
    <x v="0"/>
    <x v="90"/>
    <x v="0"/>
    <x v="21"/>
    <x v="60"/>
    <x v="0"/>
    <x v="2"/>
    <n v="0"/>
  </r>
  <r>
    <x v="0"/>
    <x v="90"/>
    <x v="0"/>
    <x v="21"/>
    <x v="60"/>
    <x v="0"/>
    <x v="2"/>
    <n v="0"/>
  </r>
  <r>
    <x v="0"/>
    <x v="91"/>
    <x v="0"/>
    <x v="57"/>
    <x v="35"/>
    <x v="2"/>
    <x v="2"/>
    <n v="0"/>
  </r>
  <r>
    <x v="0"/>
    <x v="92"/>
    <x v="0"/>
    <x v="57"/>
    <x v="35"/>
    <x v="2"/>
    <x v="2"/>
    <n v="0"/>
  </r>
  <r>
    <x v="0"/>
    <x v="87"/>
    <x v="0"/>
    <x v="21"/>
    <x v="61"/>
    <x v="0"/>
    <x v="2"/>
    <n v="1.5"/>
  </r>
  <r>
    <x v="0"/>
    <x v="88"/>
    <x v="0"/>
    <x v="21"/>
    <x v="61"/>
    <x v="0"/>
    <x v="2"/>
    <n v="1.5"/>
  </r>
  <r>
    <x v="0"/>
    <x v="89"/>
    <x v="0"/>
    <x v="21"/>
    <x v="61"/>
    <x v="0"/>
    <x v="2"/>
    <n v="1"/>
  </r>
  <r>
    <x v="0"/>
    <x v="90"/>
    <x v="0"/>
    <x v="21"/>
    <x v="61"/>
    <x v="0"/>
    <x v="2"/>
    <n v="335794230"/>
  </r>
  <r>
    <x v="0"/>
    <x v="90"/>
    <x v="0"/>
    <x v="21"/>
    <x v="61"/>
    <x v="0"/>
    <x v="2"/>
    <n v="335794230"/>
  </r>
  <r>
    <x v="0"/>
    <x v="91"/>
    <x v="0"/>
    <x v="57"/>
    <x v="35"/>
    <x v="3"/>
    <x v="2"/>
    <n v="0"/>
  </r>
  <r>
    <x v="0"/>
    <x v="92"/>
    <x v="0"/>
    <x v="57"/>
    <x v="35"/>
    <x v="3"/>
    <x v="2"/>
    <n v="0"/>
  </r>
  <r>
    <x v="0"/>
    <x v="82"/>
    <x v="0"/>
    <x v="22"/>
    <x v="48"/>
    <x v="0"/>
    <x v="2"/>
    <n v="503028030"/>
  </r>
  <r>
    <x v="0"/>
    <x v="83"/>
    <x v="0"/>
    <x v="22"/>
    <x v="48"/>
    <x v="0"/>
    <x v="2"/>
    <n v="1.5"/>
  </r>
  <r>
    <x v="0"/>
    <x v="84"/>
    <x v="0"/>
    <x v="22"/>
    <x v="48"/>
    <x v="0"/>
    <x v="2"/>
    <n v="1"/>
  </r>
  <r>
    <x v="0"/>
    <x v="85"/>
    <x v="0"/>
    <x v="22"/>
    <x v="48"/>
    <x v="0"/>
    <x v="2"/>
    <n v="0"/>
  </r>
  <r>
    <x v="0"/>
    <x v="86"/>
    <x v="0"/>
    <x v="57"/>
    <x v="36"/>
    <x v="0"/>
    <x v="2"/>
    <n v="0"/>
  </r>
  <r>
    <x v="0"/>
    <x v="87"/>
    <x v="0"/>
    <x v="22"/>
    <x v="59"/>
    <x v="0"/>
    <x v="2"/>
    <n v="1"/>
  </r>
  <r>
    <x v="0"/>
    <x v="88"/>
    <x v="0"/>
    <x v="22"/>
    <x v="59"/>
    <x v="0"/>
    <x v="2"/>
    <n v="0"/>
  </r>
  <r>
    <x v="0"/>
    <x v="89"/>
    <x v="0"/>
    <x v="22"/>
    <x v="59"/>
    <x v="0"/>
    <x v="2"/>
    <n v="0.1"/>
  </r>
  <r>
    <x v="0"/>
    <x v="90"/>
    <x v="0"/>
    <x v="22"/>
    <x v="59"/>
    <x v="0"/>
    <x v="2"/>
    <n v="0"/>
  </r>
  <r>
    <x v="0"/>
    <x v="90"/>
    <x v="0"/>
    <x v="22"/>
    <x v="59"/>
    <x v="0"/>
    <x v="2"/>
    <n v="0"/>
  </r>
  <r>
    <x v="0"/>
    <x v="91"/>
    <x v="0"/>
    <x v="57"/>
    <x v="36"/>
    <x v="1"/>
    <x v="2"/>
    <n v="0"/>
  </r>
  <r>
    <x v="0"/>
    <x v="92"/>
    <x v="0"/>
    <x v="57"/>
    <x v="36"/>
    <x v="1"/>
    <x v="2"/>
    <n v="0"/>
  </r>
  <r>
    <x v="0"/>
    <x v="87"/>
    <x v="0"/>
    <x v="22"/>
    <x v="60"/>
    <x v="0"/>
    <x v="2"/>
    <n v="1"/>
  </r>
  <r>
    <x v="0"/>
    <x v="88"/>
    <x v="0"/>
    <x v="22"/>
    <x v="60"/>
    <x v="0"/>
    <x v="2"/>
    <n v="0"/>
  </r>
  <r>
    <x v="0"/>
    <x v="89"/>
    <x v="0"/>
    <x v="22"/>
    <x v="60"/>
    <x v="0"/>
    <x v="2"/>
    <n v="0.1"/>
  </r>
  <r>
    <x v="0"/>
    <x v="90"/>
    <x v="0"/>
    <x v="22"/>
    <x v="60"/>
    <x v="0"/>
    <x v="2"/>
    <n v="0"/>
  </r>
  <r>
    <x v="0"/>
    <x v="90"/>
    <x v="0"/>
    <x v="22"/>
    <x v="60"/>
    <x v="0"/>
    <x v="2"/>
    <n v="0"/>
  </r>
  <r>
    <x v="0"/>
    <x v="91"/>
    <x v="0"/>
    <x v="57"/>
    <x v="36"/>
    <x v="2"/>
    <x v="2"/>
    <n v="0"/>
  </r>
  <r>
    <x v="0"/>
    <x v="92"/>
    <x v="0"/>
    <x v="57"/>
    <x v="36"/>
    <x v="2"/>
    <x v="2"/>
    <n v="0"/>
  </r>
  <r>
    <x v="0"/>
    <x v="87"/>
    <x v="0"/>
    <x v="22"/>
    <x v="61"/>
    <x v="0"/>
    <x v="2"/>
    <n v="1.5"/>
  </r>
  <r>
    <x v="0"/>
    <x v="88"/>
    <x v="0"/>
    <x v="22"/>
    <x v="61"/>
    <x v="0"/>
    <x v="2"/>
    <n v="1.5"/>
  </r>
  <r>
    <x v="0"/>
    <x v="89"/>
    <x v="0"/>
    <x v="22"/>
    <x v="61"/>
    <x v="0"/>
    <x v="2"/>
    <n v="1"/>
  </r>
  <r>
    <x v="0"/>
    <x v="90"/>
    <x v="0"/>
    <x v="22"/>
    <x v="61"/>
    <x v="0"/>
    <x v="2"/>
    <n v="503028030"/>
  </r>
  <r>
    <x v="0"/>
    <x v="90"/>
    <x v="0"/>
    <x v="22"/>
    <x v="61"/>
    <x v="0"/>
    <x v="2"/>
    <n v="503028030"/>
  </r>
  <r>
    <x v="0"/>
    <x v="91"/>
    <x v="0"/>
    <x v="57"/>
    <x v="36"/>
    <x v="3"/>
    <x v="2"/>
    <n v="0"/>
  </r>
  <r>
    <x v="0"/>
    <x v="92"/>
    <x v="0"/>
    <x v="57"/>
    <x v="36"/>
    <x v="3"/>
    <x v="2"/>
    <n v="0"/>
  </r>
  <r>
    <x v="0"/>
    <x v="93"/>
    <x v="0"/>
    <x v="19"/>
    <x v="10"/>
    <x v="0"/>
    <x v="2"/>
    <n v="1.5"/>
  </r>
  <r>
    <x v="0"/>
    <x v="94"/>
    <x v="0"/>
    <x v="19"/>
    <x v="10"/>
    <x v="0"/>
    <x v="2"/>
    <n v="1.5316745430000001"/>
  </r>
  <r>
    <x v="0"/>
    <x v="95"/>
    <x v="0"/>
    <x v="19"/>
    <x v="10"/>
    <x v="0"/>
    <x v="2"/>
    <n v="6.7184690000000004E-3"/>
  </r>
  <r>
    <x v="0"/>
    <x v="93"/>
    <x v="0"/>
    <x v="20"/>
    <x v="10"/>
    <x v="0"/>
    <x v="2"/>
    <n v="1.5"/>
  </r>
  <r>
    <x v="0"/>
    <x v="94"/>
    <x v="0"/>
    <x v="20"/>
    <x v="10"/>
    <x v="0"/>
    <x v="2"/>
    <n v="1.5088146140000001"/>
  </r>
  <r>
    <x v="0"/>
    <x v="95"/>
    <x v="0"/>
    <x v="20"/>
    <x v="10"/>
    <x v="0"/>
    <x v="2"/>
    <n v="1.2122849999999999E-2"/>
  </r>
  <r>
    <x v="0"/>
    <x v="93"/>
    <x v="0"/>
    <x v="21"/>
    <x v="10"/>
    <x v="0"/>
    <x v="2"/>
    <n v="1.5"/>
  </r>
  <r>
    <x v="0"/>
    <x v="94"/>
    <x v="0"/>
    <x v="21"/>
    <x v="10"/>
    <x v="0"/>
    <x v="2"/>
    <n v="1.539344644"/>
  </r>
  <r>
    <x v="0"/>
    <x v="95"/>
    <x v="0"/>
    <x v="21"/>
    <x v="10"/>
    <x v="0"/>
    <x v="2"/>
    <n v="9.5908780000000006E-3"/>
  </r>
  <r>
    <x v="0"/>
    <x v="93"/>
    <x v="0"/>
    <x v="22"/>
    <x v="10"/>
    <x v="0"/>
    <x v="2"/>
    <n v="1.5"/>
  </r>
  <r>
    <x v="0"/>
    <x v="94"/>
    <x v="0"/>
    <x v="22"/>
    <x v="10"/>
    <x v="0"/>
    <x v="2"/>
    <n v="1.5382396009999999"/>
  </r>
  <r>
    <x v="0"/>
    <x v="95"/>
    <x v="0"/>
    <x v="22"/>
    <x v="10"/>
    <x v="0"/>
    <x v="2"/>
    <n v="1.2550554E-2"/>
  </r>
  <r>
    <x v="0"/>
    <x v="93"/>
    <x v="0"/>
    <x v="23"/>
    <x v="10"/>
    <x v="0"/>
    <x v="2"/>
    <n v="1"/>
  </r>
  <r>
    <x v="0"/>
    <x v="94"/>
    <x v="0"/>
    <x v="23"/>
    <x v="10"/>
    <x v="0"/>
    <x v="2"/>
    <n v="1"/>
  </r>
  <r>
    <x v="0"/>
    <x v="95"/>
    <x v="0"/>
    <x v="23"/>
    <x v="10"/>
    <x v="0"/>
    <x v="2"/>
    <n v="0"/>
  </r>
  <r>
    <x v="0"/>
    <x v="7"/>
    <x v="0"/>
    <x v="0"/>
    <x v="49"/>
    <x v="0"/>
    <x v="2"/>
    <n v="1.5"/>
  </r>
  <r>
    <x v="0"/>
    <x v="93"/>
    <x v="0"/>
    <x v="19"/>
    <x v="11"/>
    <x v="0"/>
    <x v="2"/>
    <n v="1"/>
  </r>
  <r>
    <x v="0"/>
    <x v="94"/>
    <x v="0"/>
    <x v="19"/>
    <x v="11"/>
    <x v="0"/>
    <x v="2"/>
    <n v="1"/>
  </r>
  <r>
    <x v="0"/>
    <x v="95"/>
    <x v="0"/>
    <x v="19"/>
    <x v="11"/>
    <x v="0"/>
    <x v="2"/>
    <n v="0"/>
  </r>
  <r>
    <x v="0"/>
    <x v="93"/>
    <x v="0"/>
    <x v="20"/>
    <x v="11"/>
    <x v="0"/>
    <x v="2"/>
    <n v="1.5"/>
  </r>
  <r>
    <x v="0"/>
    <x v="94"/>
    <x v="0"/>
    <x v="20"/>
    <x v="11"/>
    <x v="0"/>
    <x v="2"/>
    <n v="1.560173673"/>
  </r>
  <r>
    <x v="0"/>
    <x v="95"/>
    <x v="0"/>
    <x v="20"/>
    <x v="11"/>
    <x v="0"/>
    <x v="2"/>
    <n v="7.4353322999999999E-2"/>
  </r>
  <r>
    <x v="0"/>
    <x v="93"/>
    <x v="0"/>
    <x v="21"/>
    <x v="11"/>
    <x v="0"/>
    <x v="2"/>
    <n v="1.5"/>
  </r>
  <r>
    <x v="0"/>
    <x v="94"/>
    <x v="0"/>
    <x v="21"/>
    <x v="11"/>
    <x v="0"/>
    <x v="2"/>
    <n v="1.5624845460000001"/>
  </r>
  <r>
    <x v="0"/>
    <x v="95"/>
    <x v="0"/>
    <x v="21"/>
    <x v="11"/>
    <x v="0"/>
    <x v="2"/>
    <n v="9.4291219999999999E-3"/>
  </r>
  <r>
    <x v="0"/>
    <x v="93"/>
    <x v="0"/>
    <x v="22"/>
    <x v="11"/>
    <x v="0"/>
    <x v="2"/>
    <n v="1.5"/>
  </r>
  <r>
    <x v="0"/>
    <x v="94"/>
    <x v="0"/>
    <x v="22"/>
    <x v="11"/>
    <x v="0"/>
    <x v="2"/>
    <n v="1.5627024519999999"/>
  </r>
  <r>
    <x v="0"/>
    <x v="95"/>
    <x v="0"/>
    <x v="22"/>
    <x v="11"/>
    <x v="0"/>
    <x v="2"/>
    <n v="1.1686321E-2"/>
  </r>
  <r>
    <x v="0"/>
    <x v="93"/>
    <x v="0"/>
    <x v="23"/>
    <x v="11"/>
    <x v="0"/>
    <x v="2"/>
    <n v="0.206269593"/>
  </r>
  <r>
    <x v="0"/>
    <x v="94"/>
    <x v="0"/>
    <x v="23"/>
    <x v="11"/>
    <x v="0"/>
    <x v="2"/>
    <n v="0.214480118"/>
  </r>
  <r>
    <x v="0"/>
    <x v="95"/>
    <x v="0"/>
    <x v="23"/>
    <x v="11"/>
    <x v="0"/>
    <x v="2"/>
    <n v="0.23140365399999999"/>
  </r>
  <r>
    <x v="0"/>
    <x v="7"/>
    <x v="0"/>
    <x v="1"/>
    <x v="49"/>
    <x v="0"/>
    <x v="2"/>
    <n v="1.5"/>
  </r>
  <r>
    <x v="0"/>
    <x v="93"/>
    <x v="0"/>
    <x v="19"/>
    <x v="12"/>
    <x v="0"/>
    <x v="2"/>
    <n v="1"/>
  </r>
  <r>
    <x v="0"/>
    <x v="94"/>
    <x v="0"/>
    <x v="19"/>
    <x v="12"/>
    <x v="0"/>
    <x v="2"/>
    <n v="1"/>
  </r>
  <r>
    <x v="0"/>
    <x v="95"/>
    <x v="0"/>
    <x v="19"/>
    <x v="12"/>
    <x v="0"/>
    <x v="2"/>
    <n v="0"/>
  </r>
  <r>
    <x v="0"/>
    <x v="93"/>
    <x v="0"/>
    <x v="20"/>
    <x v="12"/>
    <x v="0"/>
    <x v="2"/>
    <n v="1.5"/>
  </r>
  <r>
    <x v="0"/>
    <x v="94"/>
    <x v="0"/>
    <x v="20"/>
    <x v="12"/>
    <x v="0"/>
    <x v="2"/>
    <n v="1.554428302"/>
  </r>
  <r>
    <x v="0"/>
    <x v="95"/>
    <x v="0"/>
    <x v="20"/>
    <x v="12"/>
    <x v="0"/>
    <x v="2"/>
    <n v="1.5662295E-2"/>
  </r>
  <r>
    <x v="0"/>
    <x v="93"/>
    <x v="0"/>
    <x v="21"/>
    <x v="12"/>
    <x v="0"/>
    <x v="2"/>
    <n v="1.5"/>
  </r>
  <r>
    <x v="0"/>
    <x v="94"/>
    <x v="0"/>
    <x v="21"/>
    <x v="12"/>
    <x v="0"/>
    <x v="2"/>
    <n v="1.5602605469999999"/>
  </r>
  <r>
    <x v="0"/>
    <x v="95"/>
    <x v="0"/>
    <x v="21"/>
    <x v="12"/>
    <x v="0"/>
    <x v="2"/>
    <n v="8.296421E-3"/>
  </r>
  <r>
    <x v="0"/>
    <x v="93"/>
    <x v="0"/>
    <x v="22"/>
    <x v="12"/>
    <x v="0"/>
    <x v="2"/>
    <n v="1.5"/>
  </r>
  <r>
    <x v="0"/>
    <x v="94"/>
    <x v="0"/>
    <x v="22"/>
    <x v="12"/>
    <x v="0"/>
    <x v="2"/>
    <n v="1.5599209759999999"/>
  </r>
  <r>
    <x v="0"/>
    <x v="95"/>
    <x v="0"/>
    <x v="22"/>
    <x v="12"/>
    <x v="0"/>
    <x v="2"/>
    <n v="8.6232649999999997E-3"/>
  </r>
  <r>
    <x v="0"/>
    <x v="93"/>
    <x v="0"/>
    <x v="23"/>
    <x v="12"/>
    <x v="0"/>
    <x v="2"/>
    <n v="1"/>
  </r>
  <r>
    <x v="0"/>
    <x v="94"/>
    <x v="0"/>
    <x v="23"/>
    <x v="12"/>
    <x v="0"/>
    <x v="2"/>
    <n v="1"/>
  </r>
  <r>
    <x v="0"/>
    <x v="95"/>
    <x v="0"/>
    <x v="23"/>
    <x v="12"/>
    <x v="0"/>
    <x v="2"/>
    <n v="0"/>
  </r>
  <r>
    <x v="0"/>
    <x v="7"/>
    <x v="0"/>
    <x v="2"/>
    <x v="49"/>
    <x v="0"/>
    <x v="2"/>
    <n v="1.5"/>
  </r>
  <r>
    <x v="0"/>
    <x v="93"/>
    <x v="0"/>
    <x v="19"/>
    <x v="13"/>
    <x v="0"/>
    <x v="2"/>
    <n v="1"/>
  </r>
  <r>
    <x v="0"/>
    <x v="94"/>
    <x v="0"/>
    <x v="19"/>
    <x v="13"/>
    <x v="0"/>
    <x v="2"/>
    <n v="1"/>
  </r>
  <r>
    <x v="0"/>
    <x v="95"/>
    <x v="0"/>
    <x v="19"/>
    <x v="13"/>
    <x v="0"/>
    <x v="2"/>
    <n v="0"/>
  </r>
  <r>
    <x v="0"/>
    <x v="93"/>
    <x v="0"/>
    <x v="20"/>
    <x v="13"/>
    <x v="0"/>
    <x v="2"/>
    <n v="1.5"/>
  </r>
  <r>
    <x v="0"/>
    <x v="94"/>
    <x v="0"/>
    <x v="20"/>
    <x v="13"/>
    <x v="0"/>
    <x v="2"/>
    <n v="1.5579627979999999"/>
  </r>
  <r>
    <x v="0"/>
    <x v="95"/>
    <x v="0"/>
    <x v="20"/>
    <x v="13"/>
    <x v="0"/>
    <x v="2"/>
    <n v="2.2857659999999998E-3"/>
  </r>
  <r>
    <x v="0"/>
    <x v="93"/>
    <x v="0"/>
    <x v="21"/>
    <x v="13"/>
    <x v="0"/>
    <x v="2"/>
    <n v="1.5"/>
  </r>
  <r>
    <x v="0"/>
    <x v="94"/>
    <x v="0"/>
    <x v="21"/>
    <x v="13"/>
    <x v="0"/>
    <x v="2"/>
    <n v="1.5618372110000001"/>
  </r>
  <r>
    <x v="0"/>
    <x v="95"/>
    <x v="0"/>
    <x v="21"/>
    <x v="13"/>
    <x v="0"/>
    <x v="2"/>
    <n v="1.131359E-3"/>
  </r>
  <r>
    <x v="0"/>
    <x v="93"/>
    <x v="0"/>
    <x v="22"/>
    <x v="13"/>
    <x v="0"/>
    <x v="2"/>
    <n v="1.5"/>
  </r>
  <r>
    <x v="0"/>
    <x v="94"/>
    <x v="0"/>
    <x v="22"/>
    <x v="13"/>
    <x v="0"/>
    <x v="2"/>
    <n v="1.5615335020000001"/>
  </r>
  <r>
    <x v="0"/>
    <x v="95"/>
    <x v="0"/>
    <x v="22"/>
    <x v="13"/>
    <x v="0"/>
    <x v="2"/>
    <n v="1.1736699999999999E-3"/>
  </r>
  <r>
    <x v="0"/>
    <x v="93"/>
    <x v="0"/>
    <x v="23"/>
    <x v="13"/>
    <x v="0"/>
    <x v="2"/>
    <n v="1"/>
  </r>
  <r>
    <x v="0"/>
    <x v="94"/>
    <x v="0"/>
    <x v="23"/>
    <x v="13"/>
    <x v="0"/>
    <x v="2"/>
    <n v="1"/>
  </r>
  <r>
    <x v="0"/>
    <x v="95"/>
    <x v="0"/>
    <x v="23"/>
    <x v="13"/>
    <x v="0"/>
    <x v="2"/>
    <n v="0"/>
  </r>
  <r>
    <x v="0"/>
    <x v="7"/>
    <x v="0"/>
    <x v="3"/>
    <x v="49"/>
    <x v="0"/>
    <x v="2"/>
    <n v="1.5"/>
  </r>
  <r>
    <x v="0"/>
    <x v="93"/>
    <x v="0"/>
    <x v="19"/>
    <x v="14"/>
    <x v="0"/>
    <x v="2"/>
    <n v="1"/>
  </r>
  <r>
    <x v="0"/>
    <x v="94"/>
    <x v="0"/>
    <x v="19"/>
    <x v="14"/>
    <x v="0"/>
    <x v="2"/>
    <n v="1"/>
  </r>
  <r>
    <x v="0"/>
    <x v="95"/>
    <x v="0"/>
    <x v="19"/>
    <x v="14"/>
    <x v="0"/>
    <x v="2"/>
    <n v="0"/>
  </r>
  <r>
    <x v="0"/>
    <x v="93"/>
    <x v="0"/>
    <x v="20"/>
    <x v="14"/>
    <x v="0"/>
    <x v="2"/>
    <n v="1.5000000010000001"/>
  </r>
  <r>
    <x v="0"/>
    <x v="94"/>
    <x v="0"/>
    <x v="20"/>
    <x v="14"/>
    <x v="0"/>
    <x v="2"/>
    <n v="1.5574466499999999"/>
  </r>
  <r>
    <x v="0"/>
    <x v="95"/>
    <x v="0"/>
    <x v="20"/>
    <x v="14"/>
    <x v="0"/>
    <x v="2"/>
    <n v="2.0355352E-2"/>
  </r>
  <r>
    <x v="0"/>
    <x v="93"/>
    <x v="0"/>
    <x v="21"/>
    <x v="14"/>
    <x v="0"/>
    <x v="2"/>
    <n v="1.5"/>
  </r>
  <r>
    <x v="0"/>
    <x v="94"/>
    <x v="0"/>
    <x v="21"/>
    <x v="14"/>
    <x v="0"/>
    <x v="2"/>
    <n v="1.5609541"/>
  </r>
  <r>
    <x v="0"/>
    <x v="95"/>
    <x v="0"/>
    <x v="21"/>
    <x v="14"/>
    <x v="0"/>
    <x v="2"/>
    <n v="1.4055242000000001E-2"/>
  </r>
  <r>
    <x v="0"/>
    <x v="93"/>
    <x v="0"/>
    <x v="22"/>
    <x v="14"/>
    <x v="0"/>
    <x v="2"/>
    <n v="1.5"/>
  </r>
  <r>
    <x v="0"/>
    <x v="94"/>
    <x v="0"/>
    <x v="22"/>
    <x v="14"/>
    <x v="0"/>
    <x v="2"/>
    <n v="1.560718622"/>
  </r>
  <r>
    <x v="0"/>
    <x v="95"/>
    <x v="0"/>
    <x v="22"/>
    <x v="14"/>
    <x v="0"/>
    <x v="2"/>
    <n v="1.4540310000000001E-2"/>
  </r>
  <r>
    <x v="0"/>
    <x v="93"/>
    <x v="0"/>
    <x v="23"/>
    <x v="14"/>
    <x v="0"/>
    <x v="2"/>
    <n v="1"/>
  </r>
  <r>
    <x v="0"/>
    <x v="94"/>
    <x v="0"/>
    <x v="23"/>
    <x v="14"/>
    <x v="0"/>
    <x v="2"/>
    <n v="1"/>
  </r>
  <r>
    <x v="0"/>
    <x v="95"/>
    <x v="0"/>
    <x v="23"/>
    <x v="14"/>
    <x v="0"/>
    <x v="2"/>
    <n v="0"/>
  </r>
  <r>
    <x v="0"/>
    <x v="7"/>
    <x v="0"/>
    <x v="4"/>
    <x v="49"/>
    <x v="0"/>
    <x v="2"/>
    <n v="1.5000000010000001"/>
  </r>
  <r>
    <x v="0"/>
    <x v="93"/>
    <x v="0"/>
    <x v="19"/>
    <x v="15"/>
    <x v="0"/>
    <x v="2"/>
    <n v="1"/>
  </r>
  <r>
    <x v="0"/>
    <x v="94"/>
    <x v="0"/>
    <x v="19"/>
    <x v="15"/>
    <x v="0"/>
    <x v="2"/>
    <n v="1"/>
  </r>
  <r>
    <x v="0"/>
    <x v="95"/>
    <x v="0"/>
    <x v="19"/>
    <x v="15"/>
    <x v="0"/>
    <x v="2"/>
    <n v="0"/>
  </r>
  <r>
    <x v="0"/>
    <x v="93"/>
    <x v="0"/>
    <x v="20"/>
    <x v="15"/>
    <x v="0"/>
    <x v="2"/>
    <n v="1.5"/>
  </r>
  <r>
    <x v="0"/>
    <x v="94"/>
    <x v="0"/>
    <x v="20"/>
    <x v="15"/>
    <x v="0"/>
    <x v="2"/>
    <n v="1.5564498819999999"/>
  </r>
  <r>
    <x v="0"/>
    <x v="95"/>
    <x v="0"/>
    <x v="20"/>
    <x v="15"/>
    <x v="0"/>
    <x v="2"/>
    <n v="2.7084451999999998E-2"/>
  </r>
  <r>
    <x v="0"/>
    <x v="93"/>
    <x v="0"/>
    <x v="21"/>
    <x v="15"/>
    <x v="0"/>
    <x v="2"/>
    <n v="1.5"/>
  </r>
  <r>
    <x v="0"/>
    <x v="94"/>
    <x v="0"/>
    <x v="21"/>
    <x v="15"/>
    <x v="0"/>
    <x v="2"/>
    <n v="1.5620132760000001"/>
  </r>
  <r>
    <x v="0"/>
    <x v="95"/>
    <x v="0"/>
    <x v="21"/>
    <x v="15"/>
    <x v="0"/>
    <x v="2"/>
    <n v="1.5286442000000001E-2"/>
  </r>
  <r>
    <x v="0"/>
    <x v="93"/>
    <x v="0"/>
    <x v="22"/>
    <x v="15"/>
    <x v="0"/>
    <x v="2"/>
    <n v="1.5"/>
  </r>
  <r>
    <x v="0"/>
    <x v="94"/>
    <x v="0"/>
    <x v="22"/>
    <x v="15"/>
    <x v="0"/>
    <x v="2"/>
    <n v="1.561753679"/>
  </r>
  <r>
    <x v="0"/>
    <x v="95"/>
    <x v="0"/>
    <x v="22"/>
    <x v="15"/>
    <x v="0"/>
    <x v="2"/>
    <n v="1.5828647000000001E-2"/>
  </r>
  <r>
    <x v="0"/>
    <x v="93"/>
    <x v="0"/>
    <x v="23"/>
    <x v="15"/>
    <x v="0"/>
    <x v="2"/>
    <n v="1"/>
  </r>
  <r>
    <x v="0"/>
    <x v="94"/>
    <x v="0"/>
    <x v="23"/>
    <x v="15"/>
    <x v="0"/>
    <x v="2"/>
    <n v="1"/>
  </r>
  <r>
    <x v="0"/>
    <x v="95"/>
    <x v="0"/>
    <x v="23"/>
    <x v="15"/>
    <x v="0"/>
    <x v="2"/>
    <n v="0"/>
  </r>
  <r>
    <x v="0"/>
    <x v="7"/>
    <x v="0"/>
    <x v="5"/>
    <x v="49"/>
    <x v="0"/>
    <x v="2"/>
    <n v="1.5"/>
  </r>
  <r>
    <x v="0"/>
    <x v="93"/>
    <x v="0"/>
    <x v="19"/>
    <x v="16"/>
    <x v="0"/>
    <x v="2"/>
    <n v="1"/>
  </r>
  <r>
    <x v="0"/>
    <x v="94"/>
    <x v="0"/>
    <x v="19"/>
    <x v="16"/>
    <x v="0"/>
    <x v="2"/>
    <n v="1"/>
  </r>
  <r>
    <x v="0"/>
    <x v="95"/>
    <x v="0"/>
    <x v="19"/>
    <x v="16"/>
    <x v="0"/>
    <x v="2"/>
    <n v="0"/>
  </r>
  <r>
    <x v="0"/>
    <x v="93"/>
    <x v="0"/>
    <x v="20"/>
    <x v="16"/>
    <x v="0"/>
    <x v="2"/>
    <n v="1.5"/>
  </r>
  <r>
    <x v="0"/>
    <x v="94"/>
    <x v="0"/>
    <x v="20"/>
    <x v="16"/>
    <x v="0"/>
    <x v="2"/>
    <n v="1.5547556149999999"/>
  </r>
  <r>
    <x v="0"/>
    <x v="95"/>
    <x v="0"/>
    <x v="20"/>
    <x v="16"/>
    <x v="0"/>
    <x v="2"/>
    <n v="4.2706597999999998E-2"/>
  </r>
  <r>
    <x v="0"/>
    <x v="93"/>
    <x v="0"/>
    <x v="21"/>
    <x v="16"/>
    <x v="0"/>
    <x v="2"/>
    <n v="1.5"/>
  </r>
  <r>
    <x v="0"/>
    <x v="94"/>
    <x v="0"/>
    <x v="21"/>
    <x v="16"/>
    <x v="0"/>
    <x v="2"/>
    <n v="1.560812155"/>
  </r>
  <r>
    <x v="0"/>
    <x v="95"/>
    <x v="0"/>
    <x v="21"/>
    <x v="16"/>
    <x v="0"/>
    <x v="2"/>
    <n v="7.0362258999999996E-2"/>
  </r>
  <r>
    <x v="0"/>
    <x v="93"/>
    <x v="0"/>
    <x v="22"/>
    <x v="16"/>
    <x v="0"/>
    <x v="2"/>
    <n v="1.5"/>
  </r>
  <r>
    <x v="0"/>
    <x v="94"/>
    <x v="0"/>
    <x v="22"/>
    <x v="16"/>
    <x v="0"/>
    <x v="2"/>
    <n v="1.560719789"/>
  </r>
  <r>
    <x v="0"/>
    <x v="95"/>
    <x v="0"/>
    <x v="22"/>
    <x v="16"/>
    <x v="0"/>
    <x v="2"/>
    <n v="3.9576327000000001E-2"/>
  </r>
  <r>
    <x v="0"/>
    <x v="93"/>
    <x v="0"/>
    <x v="23"/>
    <x v="16"/>
    <x v="0"/>
    <x v="2"/>
    <n v="1"/>
  </r>
  <r>
    <x v="0"/>
    <x v="94"/>
    <x v="0"/>
    <x v="23"/>
    <x v="16"/>
    <x v="0"/>
    <x v="2"/>
    <n v="1"/>
  </r>
  <r>
    <x v="0"/>
    <x v="95"/>
    <x v="0"/>
    <x v="23"/>
    <x v="16"/>
    <x v="0"/>
    <x v="2"/>
    <n v="0"/>
  </r>
  <r>
    <x v="0"/>
    <x v="7"/>
    <x v="0"/>
    <x v="6"/>
    <x v="49"/>
    <x v="0"/>
    <x v="2"/>
    <n v="1.5"/>
  </r>
  <r>
    <x v="0"/>
    <x v="93"/>
    <x v="0"/>
    <x v="19"/>
    <x v="17"/>
    <x v="0"/>
    <x v="2"/>
    <n v="1"/>
  </r>
  <r>
    <x v="0"/>
    <x v="94"/>
    <x v="0"/>
    <x v="19"/>
    <x v="17"/>
    <x v="0"/>
    <x v="2"/>
    <n v="1"/>
  </r>
  <r>
    <x v="0"/>
    <x v="95"/>
    <x v="0"/>
    <x v="19"/>
    <x v="17"/>
    <x v="0"/>
    <x v="2"/>
    <n v="0"/>
  </r>
  <r>
    <x v="0"/>
    <x v="93"/>
    <x v="0"/>
    <x v="20"/>
    <x v="17"/>
    <x v="0"/>
    <x v="2"/>
    <n v="1.5"/>
  </r>
  <r>
    <x v="0"/>
    <x v="94"/>
    <x v="0"/>
    <x v="20"/>
    <x v="17"/>
    <x v="0"/>
    <x v="2"/>
    <n v="1.5552612299999999"/>
  </r>
  <r>
    <x v="0"/>
    <x v="95"/>
    <x v="0"/>
    <x v="20"/>
    <x v="17"/>
    <x v="0"/>
    <x v="2"/>
    <n v="9.1326137000000002E-2"/>
  </r>
  <r>
    <x v="0"/>
    <x v="93"/>
    <x v="0"/>
    <x v="21"/>
    <x v="17"/>
    <x v="0"/>
    <x v="2"/>
    <n v="1.5"/>
  </r>
  <r>
    <x v="0"/>
    <x v="94"/>
    <x v="0"/>
    <x v="21"/>
    <x v="17"/>
    <x v="0"/>
    <x v="2"/>
    <n v="1.562006362"/>
  </r>
  <r>
    <x v="0"/>
    <x v="95"/>
    <x v="0"/>
    <x v="21"/>
    <x v="17"/>
    <x v="0"/>
    <x v="2"/>
    <n v="0.111595559"/>
  </r>
  <r>
    <x v="0"/>
    <x v="93"/>
    <x v="0"/>
    <x v="22"/>
    <x v="17"/>
    <x v="0"/>
    <x v="2"/>
    <n v="1.5"/>
  </r>
  <r>
    <x v="0"/>
    <x v="94"/>
    <x v="0"/>
    <x v="22"/>
    <x v="17"/>
    <x v="0"/>
    <x v="2"/>
    <n v="1.560489287"/>
  </r>
  <r>
    <x v="0"/>
    <x v="95"/>
    <x v="0"/>
    <x v="22"/>
    <x v="17"/>
    <x v="0"/>
    <x v="2"/>
    <n v="0.103321116"/>
  </r>
  <r>
    <x v="0"/>
    <x v="93"/>
    <x v="0"/>
    <x v="23"/>
    <x v="17"/>
    <x v="0"/>
    <x v="2"/>
    <n v="1"/>
  </r>
  <r>
    <x v="0"/>
    <x v="94"/>
    <x v="0"/>
    <x v="23"/>
    <x v="17"/>
    <x v="0"/>
    <x v="2"/>
    <n v="1"/>
  </r>
  <r>
    <x v="0"/>
    <x v="95"/>
    <x v="0"/>
    <x v="23"/>
    <x v="17"/>
    <x v="0"/>
    <x v="2"/>
    <n v="0"/>
  </r>
  <r>
    <x v="0"/>
    <x v="7"/>
    <x v="0"/>
    <x v="7"/>
    <x v="49"/>
    <x v="0"/>
    <x v="2"/>
    <n v="1.5"/>
  </r>
  <r>
    <x v="0"/>
    <x v="93"/>
    <x v="0"/>
    <x v="19"/>
    <x v="18"/>
    <x v="0"/>
    <x v="2"/>
    <n v="1"/>
  </r>
  <r>
    <x v="0"/>
    <x v="94"/>
    <x v="0"/>
    <x v="19"/>
    <x v="18"/>
    <x v="0"/>
    <x v="2"/>
    <n v="1"/>
  </r>
  <r>
    <x v="0"/>
    <x v="95"/>
    <x v="0"/>
    <x v="19"/>
    <x v="18"/>
    <x v="0"/>
    <x v="2"/>
    <n v="0"/>
  </r>
  <r>
    <x v="0"/>
    <x v="93"/>
    <x v="0"/>
    <x v="20"/>
    <x v="18"/>
    <x v="0"/>
    <x v="2"/>
    <n v="1.5"/>
  </r>
  <r>
    <x v="0"/>
    <x v="94"/>
    <x v="0"/>
    <x v="20"/>
    <x v="18"/>
    <x v="0"/>
    <x v="2"/>
    <n v="1.556771098"/>
  </r>
  <r>
    <x v="0"/>
    <x v="95"/>
    <x v="0"/>
    <x v="20"/>
    <x v="18"/>
    <x v="0"/>
    <x v="2"/>
    <n v="0.30930586999999998"/>
  </r>
  <r>
    <x v="0"/>
    <x v="93"/>
    <x v="0"/>
    <x v="21"/>
    <x v="18"/>
    <x v="0"/>
    <x v="2"/>
    <n v="1.5"/>
  </r>
  <r>
    <x v="0"/>
    <x v="94"/>
    <x v="0"/>
    <x v="21"/>
    <x v="18"/>
    <x v="0"/>
    <x v="2"/>
    <n v="1.5619878009999999"/>
  </r>
  <r>
    <x v="0"/>
    <x v="95"/>
    <x v="0"/>
    <x v="21"/>
    <x v="18"/>
    <x v="0"/>
    <x v="2"/>
    <n v="9.6046950000000006E-2"/>
  </r>
  <r>
    <x v="0"/>
    <x v="93"/>
    <x v="0"/>
    <x v="22"/>
    <x v="18"/>
    <x v="0"/>
    <x v="2"/>
    <n v="1.5"/>
  </r>
  <r>
    <x v="0"/>
    <x v="94"/>
    <x v="0"/>
    <x v="22"/>
    <x v="18"/>
    <x v="0"/>
    <x v="2"/>
    <n v="1.562288275"/>
  </r>
  <r>
    <x v="0"/>
    <x v="95"/>
    <x v="0"/>
    <x v="22"/>
    <x v="18"/>
    <x v="0"/>
    <x v="2"/>
    <n v="0.29572781999999997"/>
  </r>
  <r>
    <x v="0"/>
    <x v="93"/>
    <x v="0"/>
    <x v="23"/>
    <x v="18"/>
    <x v="0"/>
    <x v="2"/>
    <n v="1"/>
  </r>
  <r>
    <x v="0"/>
    <x v="94"/>
    <x v="0"/>
    <x v="23"/>
    <x v="18"/>
    <x v="0"/>
    <x v="2"/>
    <n v="1"/>
  </r>
  <r>
    <x v="0"/>
    <x v="95"/>
    <x v="0"/>
    <x v="23"/>
    <x v="18"/>
    <x v="0"/>
    <x v="2"/>
    <n v="0"/>
  </r>
  <r>
    <x v="0"/>
    <x v="7"/>
    <x v="0"/>
    <x v="8"/>
    <x v="49"/>
    <x v="0"/>
    <x v="2"/>
    <n v="1.5"/>
  </r>
  <r>
    <x v="0"/>
    <x v="96"/>
    <x v="0"/>
    <x v="57"/>
    <x v="48"/>
    <x v="0"/>
    <x v="2"/>
    <n v="0"/>
  </r>
  <r>
    <x v="0"/>
    <x v="97"/>
    <x v="0"/>
    <x v="57"/>
    <x v="48"/>
    <x v="0"/>
    <x v="2"/>
    <n v="0"/>
  </r>
  <r>
    <x v="0"/>
    <x v="98"/>
    <x v="0"/>
    <x v="57"/>
    <x v="48"/>
    <x v="0"/>
    <x v="2"/>
    <n v="0"/>
  </r>
  <r>
    <x v="0"/>
    <x v="99"/>
    <x v="0"/>
    <x v="58"/>
    <x v="48"/>
    <x v="0"/>
    <x v="2"/>
    <n v="0"/>
  </r>
  <r>
    <x v="0"/>
    <x v="100"/>
    <x v="0"/>
    <x v="58"/>
    <x v="48"/>
    <x v="0"/>
    <x v="2"/>
    <n v="0"/>
  </r>
  <r>
    <x v="0"/>
    <x v="22"/>
    <x v="1"/>
    <x v="57"/>
    <x v="48"/>
    <x v="0"/>
    <x v="2"/>
    <n v="1601.3593000000001"/>
  </r>
  <r>
    <x v="0"/>
    <x v="23"/>
    <x v="1"/>
    <x v="57"/>
    <x v="48"/>
    <x v="0"/>
    <x v="2"/>
    <n v="25923081"/>
  </r>
  <r>
    <x v="0"/>
    <x v="24"/>
    <x v="1"/>
    <x v="57"/>
    <x v="48"/>
    <x v="0"/>
    <x v="2"/>
    <n v="17282054"/>
  </r>
  <r>
    <x v="0"/>
    <x v="25"/>
    <x v="1"/>
    <x v="57"/>
    <x v="48"/>
    <x v="0"/>
    <x v="2"/>
    <n v="1.5"/>
  </r>
  <r>
    <x v="0"/>
    <x v="26"/>
    <x v="1"/>
    <x v="57"/>
    <x v="48"/>
    <x v="0"/>
    <x v="2"/>
    <n v="1.5"/>
  </r>
  <r>
    <x v="0"/>
    <x v="27"/>
    <x v="1"/>
    <x v="57"/>
    <x v="48"/>
    <x v="0"/>
    <x v="2"/>
    <n v="10792.115"/>
  </r>
  <r>
    <x v="0"/>
    <x v="28"/>
    <x v="1"/>
    <x v="57"/>
    <x v="48"/>
    <x v="0"/>
    <x v="2"/>
    <n v="1.5"/>
  </r>
  <r>
    <x v="0"/>
    <x v="29"/>
    <x v="1"/>
    <x v="57"/>
    <x v="48"/>
    <x v="0"/>
    <x v="2"/>
    <n v="7326458.7000000002"/>
  </r>
  <r>
    <x v="0"/>
    <x v="30"/>
    <x v="1"/>
    <x v="57"/>
    <x v="48"/>
    <x v="0"/>
    <x v="2"/>
    <n v="67177682"/>
  </r>
  <r>
    <x v="0"/>
    <x v="31"/>
    <x v="1"/>
    <x v="57"/>
    <x v="48"/>
    <x v="0"/>
    <x v="2"/>
    <n v="6045991.4000000004"/>
  </r>
  <r>
    <x v="0"/>
    <x v="23"/>
    <x v="1"/>
    <x v="57"/>
    <x v="48"/>
    <x v="0"/>
    <x v="2"/>
    <n v="25923081"/>
  </r>
  <r>
    <x v="0"/>
    <x v="23"/>
    <x v="1"/>
    <x v="57"/>
    <x v="48"/>
    <x v="0"/>
    <x v="2"/>
    <n v="25923081"/>
  </r>
  <r>
    <x v="0"/>
    <x v="32"/>
    <x v="1"/>
    <x v="57"/>
    <x v="48"/>
    <x v="0"/>
    <x v="2"/>
    <n v="0"/>
  </r>
  <r>
    <x v="0"/>
    <x v="33"/>
    <x v="1"/>
    <x v="57"/>
    <x v="48"/>
    <x v="0"/>
    <x v="2"/>
    <n v="-829276.7"/>
  </r>
  <r>
    <x v="0"/>
    <x v="34"/>
    <x v="1"/>
    <x v="57"/>
    <x v="48"/>
    <x v="0"/>
    <x v="2"/>
    <n v="69376620"/>
  </r>
  <r>
    <x v="0"/>
    <x v="35"/>
    <x v="1"/>
    <x v="57"/>
    <x v="48"/>
    <x v="0"/>
    <x v="2"/>
    <n v="0.151176489"/>
  </r>
  <r>
    <x v="0"/>
    <x v="36"/>
    <x v="1"/>
    <x v="57"/>
    <x v="48"/>
    <x v="0"/>
    <x v="2"/>
    <n v="4.0784326000000003E-2"/>
  </r>
  <r>
    <x v="0"/>
    <x v="37"/>
    <x v="1"/>
    <x v="57"/>
    <x v="48"/>
    <x v="0"/>
    <x v="2"/>
    <n v="2.9553713999999998E-2"/>
  </r>
  <r>
    <x v="0"/>
    <x v="38"/>
    <x v="1"/>
    <x v="57"/>
    <x v="48"/>
    <x v="0"/>
    <x v="2"/>
    <n v="0"/>
  </r>
  <r>
    <x v="0"/>
    <x v="39"/>
    <x v="1"/>
    <x v="57"/>
    <x v="48"/>
    <x v="0"/>
    <x v="2"/>
    <n v="3.2733159999999997E-2"/>
  </r>
  <r>
    <x v="0"/>
    <x v="40"/>
    <x v="1"/>
    <x v="24"/>
    <x v="48"/>
    <x v="0"/>
    <x v="2"/>
    <n v="4542321.9000000004"/>
  </r>
  <r>
    <x v="0"/>
    <x v="41"/>
    <x v="1"/>
    <x v="57"/>
    <x v="48"/>
    <x v="0"/>
    <x v="2"/>
    <n v="1"/>
  </r>
  <r>
    <x v="0"/>
    <x v="42"/>
    <x v="1"/>
    <x v="57"/>
    <x v="48"/>
    <x v="0"/>
    <x v="2"/>
    <n v="0"/>
  </r>
  <r>
    <x v="0"/>
    <x v="43"/>
    <x v="1"/>
    <x v="24"/>
    <x v="48"/>
    <x v="0"/>
    <x v="2"/>
    <n v="7800405"/>
  </r>
  <r>
    <x v="0"/>
    <x v="44"/>
    <x v="1"/>
    <x v="24"/>
    <x v="48"/>
    <x v="0"/>
    <x v="2"/>
    <n v="11700607"/>
  </r>
  <r>
    <x v="0"/>
    <x v="45"/>
    <x v="1"/>
    <x v="24"/>
    <x v="48"/>
    <x v="0"/>
    <x v="2"/>
    <n v="1.5"/>
  </r>
  <r>
    <x v="0"/>
    <x v="46"/>
    <x v="1"/>
    <x v="24"/>
    <x v="48"/>
    <x v="0"/>
    <x v="2"/>
    <n v="99.999999998000007"/>
  </r>
  <r>
    <x v="0"/>
    <x v="47"/>
    <x v="1"/>
    <x v="24"/>
    <x v="48"/>
    <x v="0"/>
    <x v="2"/>
    <n v="100"/>
  </r>
  <r>
    <x v="0"/>
    <x v="43"/>
    <x v="1"/>
    <x v="25"/>
    <x v="48"/>
    <x v="0"/>
    <x v="2"/>
    <n v="2652738.7999999998"/>
  </r>
  <r>
    <x v="0"/>
    <x v="44"/>
    <x v="1"/>
    <x v="25"/>
    <x v="48"/>
    <x v="0"/>
    <x v="2"/>
    <n v="3979108.2"/>
  </r>
  <r>
    <x v="0"/>
    <x v="45"/>
    <x v="1"/>
    <x v="25"/>
    <x v="48"/>
    <x v="0"/>
    <x v="2"/>
    <n v="1.5"/>
  </r>
  <r>
    <x v="0"/>
    <x v="46"/>
    <x v="1"/>
    <x v="25"/>
    <x v="48"/>
    <x v="0"/>
    <x v="2"/>
    <n v="100"/>
  </r>
  <r>
    <x v="0"/>
    <x v="47"/>
    <x v="1"/>
    <x v="25"/>
    <x v="48"/>
    <x v="0"/>
    <x v="2"/>
    <n v="100"/>
  </r>
  <r>
    <x v="0"/>
    <x v="43"/>
    <x v="1"/>
    <x v="26"/>
    <x v="48"/>
    <x v="0"/>
    <x v="2"/>
    <n v="6229598.7000000002"/>
  </r>
  <r>
    <x v="0"/>
    <x v="44"/>
    <x v="1"/>
    <x v="26"/>
    <x v="48"/>
    <x v="0"/>
    <x v="2"/>
    <n v="9344398.0999999996"/>
  </r>
  <r>
    <x v="0"/>
    <x v="45"/>
    <x v="1"/>
    <x v="26"/>
    <x v="48"/>
    <x v="0"/>
    <x v="2"/>
    <n v="1.5"/>
  </r>
  <r>
    <x v="0"/>
    <x v="46"/>
    <x v="1"/>
    <x v="26"/>
    <x v="48"/>
    <x v="0"/>
    <x v="2"/>
    <n v="99.999999998000007"/>
  </r>
  <r>
    <x v="0"/>
    <x v="47"/>
    <x v="1"/>
    <x v="26"/>
    <x v="48"/>
    <x v="0"/>
    <x v="2"/>
    <n v="100"/>
  </r>
  <r>
    <x v="0"/>
    <x v="48"/>
    <x v="1"/>
    <x v="25"/>
    <x v="48"/>
    <x v="0"/>
    <x v="2"/>
    <n v="2652738.7999999998"/>
  </r>
  <r>
    <x v="0"/>
    <x v="48"/>
    <x v="1"/>
    <x v="26"/>
    <x v="48"/>
    <x v="0"/>
    <x v="2"/>
    <n v="6229598.7000000002"/>
  </r>
  <r>
    <x v="0"/>
    <x v="49"/>
    <x v="1"/>
    <x v="9"/>
    <x v="22"/>
    <x v="0"/>
    <x v="2"/>
    <n v="1.5"/>
  </r>
  <r>
    <x v="0"/>
    <x v="50"/>
    <x v="1"/>
    <x v="9"/>
    <x v="22"/>
    <x v="0"/>
    <x v="2"/>
    <n v="1.500020334"/>
  </r>
  <r>
    <x v="0"/>
    <x v="51"/>
    <x v="1"/>
    <x v="9"/>
    <x v="22"/>
    <x v="0"/>
    <x v="2"/>
    <n v="1.654478801"/>
  </r>
  <r>
    <x v="0"/>
    <x v="52"/>
    <x v="1"/>
    <x v="9"/>
    <x v="22"/>
    <x v="0"/>
    <x v="2"/>
    <n v="1.5"/>
  </r>
  <r>
    <x v="0"/>
    <x v="53"/>
    <x v="1"/>
    <x v="9"/>
    <x v="22"/>
    <x v="0"/>
    <x v="2"/>
    <n v="1.662046251"/>
  </r>
  <r>
    <x v="0"/>
    <x v="54"/>
    <x v="1"/>
    <x v="9"/>
    <x v="22"/>
    <x v="0"/>
    <x v="2"/>
    <n v="153.09385"/>
  </r>
  <r>
    <x v="0"/>
    <x v="55"/>
    <x v="1"/>
    <x v="9"/>
    <x v="22"/>
    <x v="0"/>
    <x v="2"/>
    <n v="1"/>
  </r>
  <r>
    <x v="0"/>
    <x v="56"/>
    <x v="1"/>
    <x v="9"/>
    <x v="22"/>
    <x v="0"/>
    <x v="2"/>
    <n v="4.5739179999999997E-3"/>
  </r>
  <r>
    <x v="0"/>
    <x v="57"/>
    <x v="1"/>
    <x v="9"/>
    <x v="22"/>
    <x v="0"/>
    <x v="2"/>
    <n v="1.3556E-5"/>
  </r>
  <r>
    <x v="0"/>
    <x v="58"/>
    <x v="1"/>
    <x v="9"/>
    <x v="22"/>
    <x v="0"/>
    <x v="2"/>
    <n v="0.102972311"/>
  </r>
  <r>
    <x v="0"/>
    <x v="59"/>
    <x v="1"/>
    <x v="9"/>
    <x v="22"/>
    <x v="0"/>
    <x v="2"/>
    <n v="1"/>
  </r>
  <r>
    <x v="0"/>
    <x v="60"/>
    <x v="1"/>
    <x v="9"/>
    <x v="22"/>
    <x v="0"/>
    <x v="2"/>
    <n v="229.64388"/>
  </r>
  <r>
    <x v="0"/>
    <x v="49"/>
    <x v="1"/>
    <x v="9"/>
    <x v="23"/>
    <x v="0"/>
    <x v="2"/>
    <n v="1.5"/>
  </r>
  <r>
    <x v="0"/>
    <x v="50"/>
    <x v="1"/>
    <x v="9"/>
    <x v="23"/>
    <x v="0"/>
    <x v="2"/>
    <n v="1.5000625759999999"/>
  </r>
  <r>
    <x v="0"/>
    <x v="51"/>
    <x v="1"/>
    <x v="9"/>
    <x v="23"/>
    <x v="0"/>
    <x v="2"/>
    <n v="1.6878894339999999"/>
  </r>
  <r>
    <x v="0"/>
    <x v="52"/>
    <x v="1"/>
    <x v="9"/>
    <x v="23"/>
    <x v="0"/>
    <x v="2"/>
    <n v="1.5"/>
  </r>
  <r>
    <x v="0"/>
    <x v="53"/>
    <x v="1"/>
    <x v="9"/>
    <x v="23"/>
    <x v="0"/>
    <x v="2"/>
    <n v="2.231738768"/>
  </r>
  <r>
    <x v="0"/>
    <x v="54"/>
    <x v="1"/>
    <x v="9"/>
    <x v="23"/>
    <x v="0"/>
    <x v="2"/>
    <n v="4079.5953"/>
  </r>
  <r>
    <x v="0"/>
    <x v="55"/>
    <x v="1"/>
    <x v="9"/>
    <x v="23"/>
    <x v="0"/>
    <x v="2"/>
    <n v="1"/>
  </r>
  <r>
    <x v="0"/>
    <x v="56"/>
    <x v="1"/>
    <x v="9"/>
    <x v="23"/>
    <x v="0"/>
    <x v="2"/>
    <n v="0.32220672900000003"/>
  </r>
  <r>
    <x v="0"/>
    <x v="57"/>
    <x v="1"/>
    <x v="9"/>
    <x v="23"/>
    <x v="0"/>
    <x v="2"/>
    <n v="4.1717000000000001E-5"/>
  </r>
  <r>
    <x v="0"/>
    <x v="58"/>
    <x v="1"/>
    <x v="9"/>
    <x v="23"/>
    <x v="0"/>
    <x v="2"/>
    <n v="0.12521790499999999"/>
  </r>
  <r>
    <x v="0"/>
    <x v="59"/>
    <x v="1"/>
    <x v="9"/>
    <x v="23"/>
    <x v="0"/>
    <x v="2"/>
    <n v="1"/>
  </r>
  <r>
    <x v="0"/>
    <x v="60"/>
    <x v="1"/>
    <x v="9"/>
    <x v="23"/>
    <x v="0"/>
    <x v="2"/>
    <n v="6119.6481999999996"/>
  </r>
  <r>
    <x v="0"/>
    <x v="49"/>
    <x v="1"/>
    <x v="9"/>
    <x v="24"/>
    <x v="0"/>
    <x v="2"/>
    <n v="1.5"/>
  </r>
  <r>
    <x v="0"/>
    <x v="50"/>
    <x v="1"/>
    <x v="9"/>
    <x v="24"/>
    <x v="0"/>
    <x v="2"/>
    <n v="1.5"/>
  </r>
  <r>
    <x v="0"/>
    <x v="51"/>
    <x v="1"/>
    <x v="9"/>
    <x v="24"/>
    <x v="0"/>
    <x v="2"/>
    <n v="1.7311617580000001"/>
  </r>
  <r>
    <x v="0"/>
    <x v="52"/>
    <x v="1"/>
    <x v="9"/>
    <x v="24"/>
    <x v="0"/>
    <x v="2"/>
    <n v="1.5"/>
  </r>
  <r>
    <x v="0"/>
    <x v="53"/>
    <x v="1"/>
    <x v="9"/>
    <x v="24"/>
    <x v="0"/>
    <x v="2"/>
    <n v="1.7495510729999999"/>
  </r>
  <r>
    <x v="0"/>
    <x v="54"/>
    <x v="1"/>
    <x v="9"/>
    <x v="24"/>
    <x v="0"/>
    <x v="2"/>
    <n v="4402.2056000000002"/>
  </r>
  <r>
    <x v="0"/>
    <x v="55"/>
    <x v="1"/>
    <x v="9"/>
    <x v="24"/>
    <x v="0"/>
    <x v="2"/>
    <n v="1"/>
  </r>
  <r>
    <x v="0"/>
    <x v="56"/>
    <x v="1"/>
    <x v="9"/>
    <x v="24"/>
    <x v="0"/>
    <x v="2"/>
    <n v="1.0622529E-2"/>
  </r>
  <r>
    <x v="0"/>
    <x v="57"/>
    <x v="1"/>
    <x v="9"/>
    <x v="24"/>
    <x v="0"/>
    <x v="2"/>
    <n v="0"/>
  </r>
  <r>
    <x v="0"/>
    <x v="58"/>
    <x v="1"/>
    <x v="9"/>
    <x v="24"/>
    <x v="0"/>
    <x v="2"/>
    <n v="0.154107838"/>
  </r>
  <r>
    <x v="0"/>
    <x v="59"/>
    <x v="1"/>
    <x v="9"/>
    <x v="24"/>
    <x v="0"/>
    <x v="2"/>
    <n v="1"/>
  </r>
  <r>
    <x v="0"/>
    <x v="60"/>
    <x v="1"/>
    <x v="9"/>
    <x v="24"/>
    <x v="0"/>
    <x v="2"/>
    <n v="6603.3083999999999"/>
  </r>
  <r>
    <x v="0"/>
    <x v="49"/>
    <x v="1"/>
    <x v="9"/>
    <x v="25"/>
    <x v="0"/>
    <x v="2"/>
    <n v="1.5"/>
  </r>
  <r>
    <x v="0"/>
    <x v="50"/>
    <x v="1"/>
    <x v="9"/>
    <x v="25"/>
    <x v="0"/>
    <x v="2"/>
    <n v="1.5"/>
  </r>
  <r>
    <x v="0"/>
    <x v="51"/>
    <x v="1"/>
    <x v="9"/>
    <x v="25"/>
    <x v="0"/>
    <x v="2"/>
    <n v="1.6576956860000001"/>
  </r>
  <r>
    <x v="0"/>
    <x v="52"/>
    <x v="1"/>
    <x v="9"/>
    <x v="25"/>
    <x v="0"/>
    <x v="2"/>
    <n v="1.5"/>
  </r>
  <r>
    <x v="0"/>
    <x v="53"/>
    <x v="1"/>
    <x v="9"/>
    <x v="25"/>
    <x v="0"/>
    <x v="2"/>
    <n v="1.953680654"/>
  </r>
  <r>
    <x v="0"/>
    <x v="54"/>
    <x v="1"/>
    <x v="9"/>
    <x v="25"/>
    <x v="0"/>
    <x v="2"/>
    <n v="739.29452000000003"/>
  </r>
  <r>
    <x v="0"/>
    <x v="55"/>
    <x v="1"/>
    <x v="9"/>
    <x v="25"/>
    <x v="0"/>
    <x v="2"/>
    <n v="1"/>
  </r>
  <r>
    <x v="0"/>
    <x v="56"/>
    <x v="1"/>
    <x v="9"/>
    <x v="25"/>
    <x v="0"/>
    <x v="2"/>
    <n v="0.17855205399999999"/>
  </r>
  <r>
    <x v="0"/>
    <x v="57"/>
    <x v="1"/>
    <x v="9"/>
    <x v="25"/>
    <x v="0"/>
    <x v="2"/>
    <n v="0"/>
  </r>
  <r>
    <x v="0"/>
    <x v="58"/>
    <x v="1"/>
    <x v="9"/>
    <x v="25"/>
    <x v="0"/>
    <x v="2"/>
    <n v="0.105130457"/>
  </r>
  <r>
    <x v="0"/>
    <x v="59"/>
    <x v="1"/>
    <x v="9"/>
    <x v="25"/>
    <x v="0"/>
    <x v="2"/>
    <n v="1"/>
  </r>
  <r>
    <x v="0"/>
    <x v="60"/>
    <x v="1"/>
    <x v="9"/>
    <x v="25"/>
    <x v="0"/>
    <x v="2"/>
    <n v="1108.9418000000001"/>
  </r>
  <r>
    <x v="0"/>
    <x v="49"/>
    <x v="1"/>
    <x v="9"/>
    <x v="26"/>
    <x v="0"/>
    <x v="2"/>
    <n v="1.5"/>
  </r>
  <r>
    <x v="0"/>
    <x v="50"/>
    <x v="1"/>
    <x v="9"/>
    <x v="26"/>
    <x v="0"/>
    <x v="2"/>
    <n v="1.5"/>
  </r>
  <r>
    <x v="0"/>
    <x v="51"/>
    <x v="1"/>
    <x v="9"/>
    <x v="26"/>
    <x v="0"/>
    <x v="2"/>
    <n v="1.6231889930000001"/>
  </r>
  <r>
    <x v="0"/>
    <x v="52"/>
    <x v="1"/>
    <x v="9"/>
    <x v="26"/>
    <x v="0"/>
    <x v="2"/>
    <n v="1.5"/>
  </r>
  <r>
    <x v="0"/>
    <x v="53"/>
    <x v="1"/>
    <x v="9"/>
    <x v="26"/>
    <x v="0"/>
    <x v="2"/>
    <n v="1.6478184819999999"/>
  </r>
  <r>
    <x v="0"/>
    <x v="54"/>
    <x v="1"/>
    <x v="9"/>
    <x v="26"/>
    <x v="0"/>
    <x v="2"/>
    <n v="1445.9292"/>
  </r>
  <r>
    <x v="0"/>
    <x v="55"/>
    <x v="1"/>
    <x v="9"/>
    <x v="26"/>
    <x v="0"/>
    <x v="2"/>
    <n v="1"/>
  </r>
  <r>
    <x v="0"/>
    <x v="56"/>
    <x v="1"/>
    <x v="9"/>
    <x v="26"/>
    <x v="0"/>
    <x v="2"/>
    <n v="1.5173519E-2"/>
  </r>
  <r>
    <x v="0"/>
    <x v="57"/>
    <x v="1"/>
    <x v="9"/>
    <x v="26"/>
    <x v="0"/>
    <x v="2"/>
    <n v="0"/>
  </r>
  <r>
    <x v="0"/>
    <x v="58"/>
    <x v="1"/>
    <x v="9"/>
    <x v="26"/>
    <x v="0"/>
    <x v="2"/>
    <n v="8.2125994999999993E-2"/>
  </r>
  <r>
    <x v="0"/>
    <x v="59"/>
    <x v="1"/>
    <x v="9"/>
    <x v="26"/>
    <x v="0"/>
    <x v="2"/>
    <n v="1"/>
  </r>
  <r>
    <x v="0"/>
    <x v="60"/>
    <x v="1"/>
    <x v="9"/>
    <x v="26"/>
    <x v="0"/>
    <x v="2"/>
    <n v="2168.8937999999998"/>
  </r>
  <r>
    <x v="0"/>
    <x v="49"/>
    <x v="1"/>
    <x v="9"/>
    <x v="27"/>
    <x v="0"/>
    <x v="2"/>
    <n v="1.5"/>
  </r>
  <r>
    <x v="0"/>
    <x v="50"/>
    <x v="1"/>
    <x v="9"/>
    <x v="27"/>
    <x v="0"/>
    <x v="2"/>
    <n v="1.5"/>
  </r>
  <r>
    <x v="0"/>
    <x v="51"/>
    <x v="1"/>
    <x v="9"/>
    <x v="27"/>
    <x v="0"/>
    <x v="2"/>
    <n v="1.6253505749999999"/>
  </r>
  <r>
    <x v="0"/>
    <x v="52"/>
    <x v="1"/>
    <x v="9"/>
    <x v="27"/>
    <x v="0"/>
    <x v="2"/>
    <n v="1.5"/>
  </r>
  <r>
    <x v="0"/>
    <x v="53"/>
    <x v="1"/>
    <x v="9"/>
    <x v="27"/>
    <x v="0"/>
    <x v="2"/>
    <n v="1.7667259209999999"/>
  </r>
  <r>
    <x v="0"/>
    <x v="54"/>
    <x v="1"/>
    <x v="9"/>
    <x v="27"/>
    <x v="0"/>
    <x v="2"/>
    <n v="340.88992999999999"/>
  </r>
  <r>
    <x v="0"/>
    <x v="55"/>
    <x v="1"/>
    <x v="9"/>
    <x v="27"/>
    <x v="0"/>
    <x v="2"/>
    <n v="1"/>
  </r>
  <r>
    <x v="0"/>
    <x v="56"/>
    <x v="1"/>
    <x v="9"/>
    <x v="27"/>
    <x v="0"/>
    <x v="2"/>
    <n v="8.6981448000000003E-2"/>
  </r>
  <r>
    <x v="0"/>
    <x v="57"/>
    <x v="1"/>
    <x v="9"/>
    <x v="27"/>
    <x v="0"/>
    <x v="2"/>
    <n v="0"/>
  </r>
  <r>
    <x v="0"/>
    <x v="58"/>
    <x v="1"/>
    <x v="9"/>
    <x v="27"/>
    <x v="0"/>
    <x v="2"/>
    <n v="8.3567050000000004E-2"/>
  </r>
  <r>
    <x v="0"/>
    <x v="59"/>
    <x v="1"/>
    <x v="9"/>
    <x v="27"/>
    <x v="0"/>
    <x v="2"/>
    <n v="1"/>
  </r>
  <r>
    <x v="0"/>
    <x v="60"/>
    <x v="1"/>
    <x v="9"/>
    <x v="27"/>
    <x v="0"/>
    <x v="2"/>
    <n v="511.3349"/>
  </r>
  <r>
    <x v="0"/>
    <x v="49"/>
    <x v="1"/>
    <x v="9"/>
    <x v="28"/>
    <x v="0"/>
    <x v="2"/>
    <n v="1.5"/>
  </r>
  <r>
    <x v="0"/>
    <x v="50"/>
    <x v="1"/>
    <x v="9"/>
    <x v="28"/>
    <x v="0"/>
    <x v="2"/>
    <n v="1.500000013"/>
  </r>
  <r>
    <x v="0"/>
    <x v="51"/>
    <x v="1"/>
    <x v="9"/>
    <x v="28"/>
    <x v="0"/>
    <x v="2"/>
    <n v="1.5872983249999999"/>
  </r>
  <r>
    <x v="0"/>
    <x v="52"/>
    <x v="1"/>
    <x v="9"/>
    <x v="28"/>
    <x v="0"/>
    <x v="2"/>
    <n v="1.5"/>
  </r>
  <r>
    <x v="0"/>
    <x v="53"/>
    <x v="1"/>
    <x v="9"/>
    <x v="28"/>
    <x v="0"/>
    <x v="2"/>
    <n v="1.671568602"/>
  </r>
  <r>
    <x v="0"/>
    <x v="54"/>
    <x v="1"/>
    <x v="9"/>
    <x v="28"/>
    <x v="0"/>
    <x v="2"/>
    <n v="1786.0445"/>
  </r>
  <r>
    <x v="0"/>
    <x v="55"/>
    <x v="1"/>
    <x v="9"/>
    <x v="28"/>
    <x v="0"/>
    <x v="2"/>
    <n v="1"/>
  </r>
  <r>
    <x v="0"/>
    <x v="56"/>
    <x v="1"/>
    <x v="9"/>
    <x v="28"/>
    <x v="0"/>
    <x v="2"/>
    <n v="5.3090382999999998E-2"/>
  </r>
  <r>
    <x v="0"/>
    <x v="57"/>
    <x v="1"/>
    <x v="9"/>
    <x v="28"/>
    <x v="0"/>
    <x v="2"/>
    <n v="8.0000000000000005E-9"/>
  </r>
  <r>
    <x v="0"/>
    <x v="58"/>
    <x v="1"/>
    <x v="9"/>
    <x v="28"/>
    <x v="0"/>
    <x v="2"/>
    <n v="5.8198874999999997E-2"/>
  </r>
  <r>
    <x v="0"/>
    <x v="59"/>
    <x v="1"/>
    <x v="9"/>
    <x v="28"/>
    <x v="0"/>
    <x v="2"/>
    <n v="1"/>
  </r>
  <r>
    <x v="0"/>
    <x v="60"/>
    <x v="1"/>
    <x v="9"/>
    <x v="28"/>
    <x v="0"/>
    <x v="2"/>
    <n v="2679.0666999999999"/>
  </r>
  <r>
    <x v="0"/>
    <x v="49"/>
    <x v="1"/>
    <x v="9"/>
    <x v="29"/>
    <x v="0"/>
    <x v="2"/>
    <n v="1.5"/>
  </r>
  <r>
    <x v="0"/>
    <x v="50"/>
    <x v="1"/>
    <x v="9"/>
    <x v="29"/>
    <x v="0"/>
    <x v="2"/>
    <n v="1.5000000010000001"/>
  </r>
  <r>
    <x v="0"/>
    <x v="51"/>
    <x v="1"/>
    <x v="9"/>
    <x v="29"/>
    <x v="0"/>
    <x v="2"/>
    <n v="1.6349201390000001"/>
  </r>
  <r>
    <x v="0"/>
    <x v="52"/>
    <x v="1"/>
    <x v="9"/>
    <x v="29"/>
    <x v="0"/>
    <x v="2"/>
    <n v="1.5"/>
  </r>
  <r>
    <x v="0"/>
    <x v="53"/>
    <x v="1"/>
    <x v="9"/>
    <x v="29"/>
    <x v="0"/>
    <x v="2"/>
    <n v="1.743788594"/>
  </r>
  <r>
    <x v="0"/>
    <x v="54"/>
    <x v="1"/>
    <x v="9"/>
    <x v="29"/>
    <x v="0"/>
    <x v="2"/>
    <n v="923.81407000000002"/>
  </r>
  <r>
    <x v="0"/>
    <x v="55"/>
    <x v="1"/>
    <x v="9"/>
    <x v="29"/>
    <x v="0"/>
    <x v="2"/>
    <n v="1"/>
  </r>
  <r>
    <x v="0"/>
    <x v="56"/>
    <x v="1"/>
    <x v="9"/>
    <x v="29"/>
    <x v="0"/>
    <x v="2"/>
    <n v="6.6589464000000001E-2"/>
  </r>
  <r>
    <x v="0"/>
    <x v="57"/>
    <x v="1"/>
    <x v="9"/>
    <x v="29"/>
    <x v="0"/>
    <x v="2"/>
    <n v="0"/>
  </r>
  <r>
    <x v="0"/>
    <x v="58"/>
    <x v="1"/>
    <x v="9"/>
    <x v="29"/>
    <x v="0"/>
    <x v="2"/>
    <n v="8.9946759000000001E-2"/>
  </r>
  <r>
    <x v="0"/>
    <x v="59"/>
    <x v="1"/>
    <x v="9"/>
    <x v="29"/>
    <x v="0"/>
    <x v="2"/>
    <n v="1"/>
  </r>
  <r>
    <x v="0"/>
    <x v="60"/>
    <x v="1"/>
    <x v="9"/>
    <x v="29"/>
    <x v="0"/>
    <x v="2"/>
    <n v="1385.7211"/>
  </r>
  <r>
    <x v="0"/>
    <x v="49"/>
    <x v="1"/>
    <x v="9"/>
    <x v="30"/>
    <x v="0"/>
    <x v="2"/>
    <n v="1.5"/>
  </r>
  <r>
    <x v="0"/>
    <x v="50"/>
    <x v="1"/>
    <x v="9"/>
    <x v="30"/>
    <x v="0"/>
    <x v="2"/>
    <n v="1.5"/>
  </r>
  <r>
    <x v="0"/>
    <x v="51"/>
    <x v="1"/>
    <x v="9"/>
    <x v="30"/>
    <x v="0"/>
    <x v="2"/>
    <n v="1.6254879090000001"/>
  </r>
  <r>
    <x v="0"/>
    <x v="52"/>
    <x v="1"/>
    <x v="9"/>
    <x v="30"/>
    <x v="0"/>
    <x v="2"/>
    <n v="1.5"/>
  </r>
  <r>
    <x v="0"/>
    <x v="53"/>
    <x v="1"/>
    <x v="9"/>
    <x v="30"/>
    <x v="0"/>
    <x v="2"/>
    <n v="1.8173155190000001"/>
  </r>
  <r>
    <x v="0"/>
    <x v="54"/>
    <x v="1"/>
    <x v="9"/>
    <x v="30"/>
    <x v="0"/>
    <x v="2"/>
    <n v="184.35113000000001"/>
  </r>
  <r>
    <x v="0"/>
    <x v="55"/>
    <x v="1"/>
    <x v="9"/>
    <x v="30"/>
    <x v="0"/>
    <x v="2"/>
    <n v="1"/>
  </r>
  <r>
    <x v="0"/>
    <x v="56"/>
    <x v="1"/>
    <x v="9"/>
    <x v="30"/>
    <x v="0"/>
    <x v="2"/>
    <n v="0.118012327"/>
  </r>
  <r>
    <x v="0"/>
    <x v="57"/>
    <x v="1"/>
    <x v="9"/>
    <x v="30"/>
    <x v="0"/>
    <x v="2"/>
    <n v="0"/>
  </r>
  <r>
    <x v="0"/>
    <x v="58"/>
    <x v="1"/>
    <x v="9"/>
    <x v="30"/>
    <x v="0"/>
    <x v="2"/>
    <n v="8.3658605999999996E-2"/>
  </r>
  <r>
    <x v="0"/>
    <x v="59"/>
    <x v="1"/>
    <x v="9"/>
    <x v="30"/>
    <x v="0"/>
    <x v="2"/>
    <n v="1"/>
  </r>
  <r>
    <x v="0"/>
    <x v="60"/>
    <x v="1"/>
    <x v="9"/>
    <x v="30"/>
    <x v="0"/>
    <x v="2"/>
    <n v="276.52670000000001"/>
  </r>
  <r>
    <x v="0"/>
    <x v="49"/>
    <x v="1"/>
    <x v="9"/>
    <x v="31"/>
    <x v="0"/>
    <x v="2"/>
    <n v="1.5"/>
  </r>
  <r>
    <x v="0"/>
    <x v="50"/>
    <x v="1"/>
    <x v="9"/>
    <x v="31"/>
    <x v="0"/>
    <x v="2"/>
    <n v="1.500001983"/>
  </r>
  <r>
    <x v="0"/>
    <x v="51"/>
    <x v="1"/>
    <x v="9"/>
    <x v="31"/>
    <x v="0"/>
    <x v="2"/>
    <n v="1.7700807409999999"/>
  </r>
  <r>
    <x v="0"/>
    <x v="52"/>
    <x v="1"/>
    <x v="9"/>
    <x v="31"/>
    <x v="0"/>
    <x v="2"/>
    <n v="1.5"/>
  </r>
  <r>
    <x v="0"/>
    <x v="53"/>
    <x v="1"/>
    <x v="9"/>
    <x v="31"/>
    <x v="0"/>
    <x v="2"/>
    <n v="1.896360005"/>
  </r>
  <r>
    <x v="0"/>
    <x v="54"/>
    <x v="1"/>
    <x v="9"/>
    <x v="31"/>
    <x v="0"/>
    <x v="2"/>
    <n v="976.37266"/>
  </r>
  <r>
    <x v="0"/>
    <x v="55"/>
    <x v="1"/>
    <x v="9"/>
    <x v="31"/>
    <x v="0"/>
    <x v="2"/>
    <n v="1"/>
  </r>
  <r>
    <x v="0"/>
    <x v="56"/>
    <x v="1"/>
    <x v="9"/>
    <x v="31"/>
    <x v="0"/>
    <x v="2"/>
    <n v="7.1340962999999993E-2"/>
  </r>
  <r>
    <x v="0"/>
    <x v="57"/>
    <x v="1"/>
    <x v="9"/>
    <x v="31"/>
    <x v="0"/>
    <x v="2"/>
    <n v="1.322E-6"/>
  </r>
  <r>
    <x v="0"/>
    <x v="58"/>
    <x v="1"/>
    <x v="9"/>
    <x v="31"/>
    <x v="0"/>
    <x v="2"/>
    <n v="0.180052505"/>
  </r>
  <r>
    <x v="0"/>
    <x v="59"/>
    <x v="1"/>
    <x v="9"/>
    <x v="31"/>
    <x v="0"/>
    <x v="2"/>
    <n v="1"/>
  </r>
  <r>
    <x v="0"/>
    <x v="60"/>
    <x v="1"/>
    <x v="9"/>
    <x v="31"/>
    <x v="0"/>
    <x v="2"/>
    <n v="1464.5608999999999"/>
  </r>
  <r>
    <x v="0"/>
    <x v="49"/>
    <x v="1"/>
    <x v="10"/>
    <x v="22"/>
    <x v="0"/>
    <x v="2"/>
    <n v="1.5"/>
  </r>
  <r>
    <x v="0"/>
    <x v="50"/>
    <x v="1"/>
    <x v="10"/>
    <x v="22"/>
    <x v="0"/>
    <x v="2"/>
    <n v="1.5005619720000001"/>
  </r>
  <r>
    <x v="0"/>
    <x v="51"/>
    <x v="1"/>
    <x v="10"/>
    <x v="22"/>
    <x v="0"/>
    <x v="2"/>
    <n v="1.5363355569999999"/>
  </r>
  <r>
    <x v="0"/>
    <x v="52"/>
    <x v="1"/>
    <x v="10"/>
    <x v="22"/>
    <x v="0"/>
    <x v="2"/>
    <n v="1.5"/>
  </r>
  <r>
    <x v="0"/>
    <x v="53"/>
    <x v="1"/>
    <x v="10"/>
    <x v="22"/>
    <x v="0"/>
    <x v="2"/>
    <n v="1.5749066940000001"/>
  </r>
  <r>
    <x v="0"/>
    <x v="54"/>
    <x v="1"/>
    <x v="10"/>
    <x v="22"/>
    <x v="0"/>
    <x v="2"/>
    <n v="132.03691000000001"/>
  </r>
  <r>
    <x v="0"/>
    <x v="55"/>
    <x v="1"/>
    <x v="10"/>
    <x v="22"/>
    <x v="0"/>
    <x v="2"/>
    <n v="1"/>
  </r>
  <r>
    <x v="0"/>
    <x v="56"/>
    <x v="1"/>
    <x v="10"/>
    <x v="22"/>
    <x v="0"/>
    <x v="2"/>
    <n v="2.5105933E-2"/>
  </r>
  <r>
    <x v="0"/>
    <x v="57"/>
    <x v="1"/>
    <x v="10"/>
    <x v="22"/>
    <x v="0"/>
    <x v="2"/>
    <n v="3.7464799999999999E-4"/>
  </r>
  <r>
    <x v="0"/>
    <x v="58"/>
    <x v="1"/>
    <x v="10"/>
    <x v="22"/>
    <x v="0"/>
    <x v="2"/>
    <n v="2.3849056E-2"/>
  </r>
  <r>
    <x v="0"/>
    <x v="59"/>
    <x v="1"/>
    <x v="10"/>
    <x v="22"/>
    <x v="0"/>
    <x v="2"/>
    <n v="1"/>
  </r>
  <r>
    <x v="0"/>
    <x v="60"/>
    <x v="1"/>
    <x v="10"/>
    <x v="22"/>
    <x v="0"/>
    <x v="2"/>
    <n v="198.12956"/>
  </r>
  <r>
    <x v="0"/>
    <x v="49"/>
    <x v="1"/>
    <x v="10"/>
    <x v="23"/>
    <x v="0"/>
    <x v="2"/>
    <n v="1.5"/>
  </r>
  <r>
    <x v="0"/>
    <x v="50"/>
    <x v="1"/>
    <x v="10"/>
    <x v="23"/>
    <x v="0"/>
    <x v="2"/>
    <n v="1.5003486770000001"/>
  </r>
  <r>
    <x v="0"/>
    <x v="51"/>
    <x v="1"/>
    <x v="10"/>
    <x v="23"/>
    <x v="0"/>
    <x v="2"/>
    <n v="1.6163339160000001"/>
  </r>
  <r>
    <x v="0"/>
    <x v="52"/>
    <x v="1"/>
    <x v="10"/>
    <x v="23"/>
    <x v="0"/>
    <x v="2"/>
    <n v="1.5"/>
  </r>
  <r>
    <x v="0"/>
    <x v="53"/>
    <x v="1"/>
    <x v="10"/>
    <x v="23"/>
    <x v="0"/>
    <x v="2"/>
    <n v="1.6886354729999999"/>
  </r>
  <r>
    <x v="0"/>
    <x v="54"/>
    <x v="1"/>
    <x v="10"/>
    <x v="23"/>
    <x v="0"/>
    <x v="2"/>
    <n v="4737.0131000000001"/>
  </r>
  <r>
    <x v="0"/>
    <x v="55"/>
    <x v="1"/>
    <x v="10"/>
    <x v="23"/>
    <x v="0"/>
    <x v="2"/>
    <n v="1"/>
  </r>
  <r>
    <x v="0"/>
    <x v="56"/>
    <x v="1"/>
    <x v="10"/>
    <x v="23"/>
    <x v="0"/>
    <x v="2"/>
    <n v="4.4731818999999999E-2"/>
  </r>
  <r>
    <x v="0"/>
    <x v="57"/>
    <x v="1"/>
    <x v="10"/>
    <x v="23"/>
    <x v="0"/>
    <x v="2"/>
    <n v="2.3245199999999999E-4"/>
  </r>
  <r>
    <x v="0"/>
    <x v="58"/>
    <x v="1"/>
    <x v="10"/>
    <x v="23"/>
    <x v="0"/>
    <x v="2"/>
    <n v="7.7323491999999994E-2"/>
  </r>
  <r>
    <x v="0"/>
    <x v="59"/>
    <x v="1"/>
    <x v="10"/>
    <x v="23"/>
    <x v="0"/>
    <x v="2"/>
    <n v="1"/>
  </r>
  <r>
    <x v="0"/>
    <x v="60"/>
    <x v="1"/>
    <x v="10"/>
    <x v="23"/>
    <x v="0"/>
    <x v="2"/>
    <n v="7107.1714000000002"/>
  </r>
  <r>
    <x v="0"/>
    <x v="49"/>
    <x v="1"/>
    <x v="10"/>
    <x v="24"/>
    <x v="0"/>
    <x v="2"/>
    <n v="1.5"/>
  </r>
  <r>
    <x v="0"/>
    <x v="50"/>
    <x v="1"/>
    <x v="10"/>
    <x v="24"/>
    <x v="0"/>
    <x v="2"/>
    <n v="1.500112213"/>
  </r>
  <r>
    <x v="0"/>
    <x v="51"/>
    <x v="1"/>
    <x v="10"/>
    <x v="24"/>
    <x v="0"/>
    <x v="2"/>
    <n v="1.5457855760000001"/>
  </r>
  <r>
    <x v="0"/>
    <x v="52"/>
    <x v="1"/>
    <x v="10"/>
    <x v="24"/>
    <x v="0"/>
    <x v="2"/>
    <n v="1.5"/>
  </r>
  <r>
    <x v="0"/>
    <x v="53"/>
    <x v="1"/>
    <x v="10"/>
    <x v="24"/>
    <x v="0"/>
    <x v="2"/>
    <n v="1.598561946"/>
  </r>
  <r>
    <x v="0"/>
    <x v="54"/>
    <x v="1"/>
    <x v="10"/>
    <x v="24"/>
    <x v="0"/>
    <x v="2"/>
    <n v="1452.4411"/>
  </r>
  <r>
    <x v="0"/>
    <x v="55"/>
    <x v="1"/>
    <x v="10"/>
    <x v="24"/>
    <x v="0"/>
    <x v="2"/>
    <n v="1"/>
  </r>
  <r>
    <x v="0"/>
    <x v="56"/>
    <x v="1"/>
    <x v="10"/>
    <x v="24"/>
    <x v="0"/>
    <x v="2"/>
    <n v="3.4142102000000001E-2"/>
  </r>
  <r>
    <x v="0"/>
    <x v="57"/>
    <x v="1"/>
    <x v="10"/>
    <x v="24"/>
    <x v="0"/>
    <x v="2"/>
    <n v="7.4808999999999995E-5"/>
  </r>
  <r>
    <x v="0"/>
    <x v="58"/>
    <x v="1"/>
    <x v="10"/>
    <x v="24"/>
    <x v="0"/>
    <x v="2"/>
    <n v="3.0448909E-2"/>
  </r>
  <r>
    <x v="0"/>
    <x v="59"/>
    <x v="1"/>
    <x v="10"/>
    <x v="24"/>
    <x v="0"/>
    <x v="2"/>
    <n v="1"/>
  </r>
  <r>
    <x v="0"/>
    <x v="60"/>
    <x v="1"/>
    <x v="10"/>
    <x v="24"/>
    <x v="0"/>
    <x v="2"/>
    <n v="2178.8247000000001"/>
  </r>
  <r>
    <x v="0"/>
    <x v="49"/>
    <x v="1"/>
    <x v="10"/>
    <x v="25"/>
    <x v="0"/>
    <x v="2"/>
    <n v="1.5"/>
  </r>
  <r>
    <x v="0"/>
    <x v="50"/>
    <x v="1"/>
    <x v="10"/>
    <x v="25"/>
    <x v="0"/>
    <x v="2"/>
    <n v="1.5001129609999999"/>
  </r>
  <r>
    <x v="0"/>
    <x v="51"/>
    <x v="1"/>
    <x v="10"/>
    <x v="25"/>
    <x v="0"/>
    <x v="2"/>
    <n v="1.5599471380000001"/>
  </r>
  <r>
    <x v="0"/>
    <x v="52"/>
    <x v="1"/>
    <x v="10"/>
    <x v="25"/>
    <x v="0"/>
    <x v="2"/>
    <n v="1.5"/>
  </r>
  <r>
    <x v="0"/>
    <x v="53"/>
    <x v="1"/>
    <x v="10"/>
    <x v="25"/>
    <x v="0"/>
    <x v="2"/>
    <n v="1.7647258079999999"/>
  </r>
  <r>
    <x v="0"/>
    <x v="54"/>
    <x v="1"/>
    <x v="10"/>
    <x v="25"/>
    <x v="0"/>
    <x v="2"/>
    <n v="724.96262999999999"/>
  </r>
  <r>
    <x v="0"/>
    <x v="55"/>
    <x v="1"/>
    <x v="10"/>
    <x v="25"/>
    <x v="0"/>
    <x v="2"/>
    <n v="1"/>
  </r>
  <r>
    <x v="0"/>
    <x v="56"/>
    <x v="1"/>
    <x v="10"/>
    <x v="25"/>
    <x v="0"/>
    <x v="2"/>
    <n v="0.13127282600000001"/>
  </r>
  <r>
    <x v="0"/>
    <x v="57"/>
    <x v="1"/>
    <x v="10"/>
    <x v="25"/>
    <x v="0"/>
    <x v="2"/>
    <n v="7.5307000000000003E-5"/>
  </r>
  <r>
    <x v="0"/>
    <x v="58"/>
    <x v="1"/>
    <x v="10"/>
    <x v="25"/>
    <x v="0"/>
    <x v="2"/>
    <n v="3.9889450999999999E-2"/>
  </r>
  <r>
    <x v="0"/>
    <x v="59"/>
    <x v="1"/>
    <x v="10"/>
    <x v="25"/>
    <x v="0"/>
    <x v="2"/>
    <n v="1"/>
  </r>
  <r>
    <x v="0"/>
    <x v="60"/>
    <x v="1"/>
    <x v="10"/>
    <x v="25"/>
    <x v="0"/>
    <x v="2"/>
    <n v="1087.5257999999999"/>
  </r>
  <r>
    <x v="0"/>
    <x v="49"/>
    <x v="1"/>
    <x v="10"/>
    <x v="26"/>
    <x v="0"/>
    <x v="2"/>
    <n v="1.5"/>
  </r>
  <r>
    <x v="0"/>
    <x v="50"/>
    <x v="1"/>
    <x v="10"/>
    <x v="26"/>
    <x v="0"/>
    <x v="2"/>
    <n v="1.50044731"/>
  </r>
  <r>
    <x v="0"/>
    <x v="51"/>
    <x v="1"/>
    <x v="10"/>
    <x v="26"/>
    <x v="0"/>
    <x v="2"/>
    <n v="1.5460605270000001"/>
  </r>
  <r>
    <x v="0"/>
    <x v="52"/>
    <x v="1"/>
    <x v="10"/>
    <x v="26"/>
    <x v="0"/>
    <x v="2"/>
    <n v="1.5"/>
  </r>
  <r>
    <x v="0"/>
    <x v="53"/>
    <x v="1"/>
    <x v="10"/>
    <x v="26"/>
    <x v="0"/>
    <x v="2"/>
    <n v="1.5561398909999999"/>
  </r>
  <r>
    <x v="0"/>
    <x v="54"/>
    <x v="1"/>
    <x v="10"/>
    <x v="26"/>
    <x v="0"/>
    <x v="2"/>
    <n v="994.43561999999997"/>
  </r>
  <r>
    <x v="0"/>
    <x v="55"/>
    <x v="1"/>
    <x v="10"/>
    <x v="26"/>
    <x v="0"/>
    <x v="2"/>
    <n v="1"/>
  </r>
  <r>
    <x v="0"/>
    <x v="56"/>
    <x v="1"/>
    <x v="10"/>
    <x v="26"/>
    <x v="0"/>
    <x v="2"/>
    <n v="6.5193849999999999E-3"/>
  </r>
  <r>
    <x v="0"/>
    <x v="57"/>
    <x v="1"/>
    <x v="10"/>
    <x v="26"/>
    <x v="0"/>
    <x v="2"/>
    <n v="2.9820600000000002E-4"/>
  </r>
  <r>
    <x v="0"/>
    <x v="58"/>
    <x v="1"/>
    <x v="10"/>
    <x v="26"/>
    <x v="0"/>
    <x v="2"/>
    <n v="3.0408812E-2"/>
  </r>
  <r>
    <x v="0"/>
    <x v="59"/>
    <x v="1"/>
    <x v="10"/>
    <x v="26"/>
    <x v="0"/>
    <x v="2"/>
    <n v="1"/>
  </r>
  <r>
    <x v="0"/>
    <x v="60"/>
    <x v="1"/>
    <x v="10"/>
    <x v="26"/>
    <x v="0"/>
    <x v="2"/>
    <n v="1492.0983000000001"/>
  </r>
  <r>
    <x v="0"/>
    <x v="49"/>
    <x v="1"/>
    <x v="10"/>
    <x v="27"/>
    <x v="0"/>
    <x v="2"/>
    <n v="1.5"/>
  </r>
  <r>
    <x v="0"/>
    <x v="50"/>
    <x v="1"/>
    <x v="10"/>
    <x v="27"/>
    <x v="0"/>
    <x v="2"/>
    <n v="1.5006800979999999"/>
  </r>
  <r>
    <x v="0"/>
    <x v="51"/>
    <x v="1"/>
    <x v="10"/>
    <x v="27"/>
    <x v="0"/>
    <x v="2"/>
    <n v="1.5254083279999999"/>
  </r>
  <r>
    <x v="0"/>
    <x v="52"/>
    <x v="1"/>
    <x v="10"/>
    <x v="27"/>
    <x v="0"/>
    <x v="2"/>
    <n v="1.5"/>
  </r>
  <r>
    <x v="0"/>
    <x v="53"/>
    <x v="1"/>
    <x v="10"/>
    <x v="27"/>
    <x v="0"/>
    <x v="2"/>
    <n v="1.6379287229999999"/>
  </r>
  <r>
    <x v="0"/>
    <x v="54"/>
    <x v="1"/>
    <x v="10"/>
    <x v="27"/>
    <x v="0"/>
    <x v="2"/>
    <n v="180.77895000000001"/>
  </r>
  <r>
    <x v="0"/>
    <x v="55"/>
    <x v="1"/>
    <x v="10"/>
    <x v="27"/>
    <x v="0"/>
    <x v="2"/>
    <n v="1"/>
  </r>
  <r>
    <x v="0"/>
    <x v="56"/>
    <x v="1"/>
    <x v="10"/>
    <x v="27"/>
    <x v="0"/>
    <x v="2"/>
    <n v="7.3764115000000005E-2"/>
  </r>
  <r>
    <x v="0"/>
    <x v="57"/>
    <x v="1"/>
    <x v="10"/>
    <x v="27"/>
    <x v="0"/>
    <x v="2"/>
    <n v="4.53399E-4"/>
  </r>
  <r>
    <x v="0"/>
    <x v="58"/>
    <x v="1"/>
    <x v="10"/>
    <x v="27"/>
    <x v="0"/>
    <x v="2"/>
    <n v="1.6485486000000001E-2"/>
  </r>
  <r>
    <x v="0"/>
    <x v="59"/>
    <x v="1"/>
    <x v="10"/>
    <x v="27"/>
    <x v="0"/>
    <x v="2"/>
    <n v="1"/>
  </r>
  <r>
    <x v="0"/>
    <x v="60"/>
    <x v="1"/>
    <x v="10"/>
    <x v="27"/>
    <x v="0"/>
    <x v="2"/>
    <n v="271.29138"/>
  </r>
  <r>
    <x v="0"/>
    <x v="49"/>
    <x v="1"/>
    <x v="10"/>
    <x v="28"/>
    <x v="0"/>
    <x v="2"/>
    <n v="1.5"/>
  </r>
  <r>
    <x v="0"/>
    <x v="50"/>
    <x v="1"/>
    <x v="10"/>
    <x v="28"/>
    <x v="0"/>
    <x v="2"/>
    <n v="1.5005739579999999"/>
  </r>
  <r>
    <x v="0"/>
    <x v="51"/>
    <x v="1"/>
    <x v="10"/>
    <x v="28"/>
    <x v="0"/>
    <x v="2"/>
    <n v="1.5340474340000001"/>
  </r>
  <r>
    <x v="0"/>
    <x v="52"/>
    <x v="1"/>
    <x v="10"/>
    <x v="28"/>
    <x v="0"/>
    <x v="2"/>
    <n v="1.5"/>
  </r>
  <r>
    <x v="0"/>
    <x v="53"/>
    <x v="1"/>
    <x v="10"/>
    <x v="28"/>
    <x v="0"/>
    <x v="2"/>
    <n v="1.625367631"/>
  </r>
  <r>
    <x v="0"/>
    <x v="54"/>
    <x v="1"/>
    <x v="10"/>
    <x v="28"/>
    <x v="0"/>
    <x v="2"/>
    <n v="2799.5657000000001"/>
  </r>
  <r>
    <x v="0"/>
    <x v="55"/>
    <x v="1"/>
    <x v="10"/>
    <x v="28"/>
    <x v="0"/>
    <x v="2"/>
    <n v="1"/>
  </r>
  <r>
    <x v="0"/>
    <x v="56"/>
    <x v="1"/>
    <x v="10"/>
    <x v="28"/>
    <x v="0"/>
    <x v="2"/>
    <n v="5.9528926000000003E-2"/>
  </r>
  <r>
    <x v="0"/>
    <x v="57"/>
    <x v="1"/>
    <x v="10"/>
    <x v="28"/>
    <x v="0"/>
    <x v="2"/>
    <n v="3.8263899999999999E-4"/>
  </r>
  <r>
    <x v="0"/>
    <x v="58"/>
    <x v="1"/>
    <x v="10"/>
    <x v="28"/>
    <x v="0"/>
    <x v="2"/>
    <n v="2.2315650999999999E-2"/>
  </r>
  <r>
    <x v="0"/>
    <x v="59"/>
    <x v="1"/>
    <x v="10"/>
    <x v="28"/>
    <x v="0"/>
    <x v="2"/>
    <n v="1"/>
  </r>
  <r>
    <x v="0"/>
    <x v="60"/>
    <x v="1"/>
    <x v="10"/>
    <x v="28"/>
    <x v="0"/>
    <x v="2"/>
    <n v="4200.9553999999998"/>
  </r>
  <r>
    <x v="0"/>
    <x v="49"/>
    <x v="1"/>
    <x v="10"/>
    <x v="29"/>
    <x v="0"/>
    <x v="2"/>
    <n v="1.5"/>
  </r>
  <r>
    <x v="0"/>
    <x v="50"/>
    <x v="1"/>
    <x v="10"/>
    <x v="29"/>
    <x v="0"/>
    <x v="2"/>
    <n v="1.500544688"/>
  </r>
  <r>
    <x v="0"/>
    <x v="51"/>
    <x v="1"/>
    <x v="10"/>
    <x v="29"/>
    <x v="0"/>
    <x v="2"/>
    <n v="1.533285856"/>
  </r>
  <r>
    <x v="0"/>
    <x v="52"/>
    <x v="1"/>
    <x v="10"/>
    <x v="29"/>
    <x v="0"/>
    <x v="2"/>
    <n v="1.5"/>
  </r>
  <r>
    <x v="0"/>
    <x v="53"/>
    <x v="1"/>
    <x v="10"/>
    <x v="29"/>
    <x v="0"/>
    <x v="2"/>
    <n v="1.5912375949999999"/>
  </r>
  <r>
    <x v="0"/>
    <x v="54"/>
    <x v="1"/>
    <x v="10"/>
    <x v="29"/>
    <x v="0"/>
    <x v="2"/>
    <n v="407.11237"/>
  </r>
  <r>
    <x v="0"/>
    <x v="55"/>
    <x v="1"/>
    <x v="10"/>
    <x v="29"/>
    <x v="0"/>
    <x v="2"/>
    <n v="1"/>
  </r>
  <r>
    <x v="0"/>
    <x v="56"/>
    <x v="1"/>
    <x v="10"/>
    <x v="29"/>
    <x v="0"/>
    <x v="2"/>
    <n v="3.7795782E-2"/>
  </r>
  <r>
    <x v="0"/>
    <x v="57"/>
    <x v="1"/>
    <x v="10"/>
    <x v="29"/>
    <x v="0"/>
    <x v="2"/>
    <n v="3.63125E-4"/>
  </r>
  <r>
    <x v="0"/>
    <x v="58"/>
    <x v="1"/>
    <x v="10"/>
    <x v="29"/>
    <x v="0"/>
    <x v="2"/>
    <n v="2.1827446E-2"/>
  </r>
  <r>
    <x v="0"/>
    <x v="59"/>
    <x v="1"/>
    <x v="10"/>
    <x v="29"/>
    <x v="0"/>
    <x v="2"/>
    <n v="1"/>
  </r>
  <r>
    <x v="0"/>
    <x v="60"/>
    <x v="1"/>
    <x v="10"/>
    <x v="29"/>
    <x v="0"/>
    <x v="2"/>
    <n v="610.89030000000002"/>
  </r>
  <r>
    <x v="0"/>
    <x v="49"/>
    <x v="1"/>
    <x v="10"/>
    <x v="30"/>
    <x v="0"/>
    <x v="2"/>
    <n v="1.5"/>
  </r>
  <r>
    <x v="0"/>
    <x v="50"/>
    <x v="1"/>
    <x v="10"/>
    <x v="30"/>
    <x v="0"/>
    <x v="2"/>
    <n v="1.5002895220000001"/>
  </r>
  <r>
    <x v="0"/>
    <x v="51"/>
    <x v="1"/>
    <x v="10"/>
    <x v="30"/>
    <x v="0"/>
    <x v="2"/>
    <n v="1.5344788620000001"/>
  </r>
  <r>
    <x v="0"/>
    <x v="52"/>
    <x v="1"/>
    <x v="10"/>
    <x v="30"/>
    <x v="0"/>
    <x v="2"/>
    <n v="1.5"/>
  </r>
  <r>
    <x v="0"/>
    <x v="53"/>
    <x v="1"/>
    <x v="10"/>
    <x v="30"/>
    <x v="0"/>
    <x v="2"/>
    <n v="1.6040187880000001"/>
  </r>
  <r>
    <x v="0"/>
    <x v="54"/>
    <x v="1"/>
    <x v="10"/>
    <x v="30"/>
    <x v="0"/>
    <x v="2"/>
    <n v="213.00111000000001"/>
  </r>
  <r>
    <x v="0"/>
    <x v="55"/>
    <x v="1"/>
    <x v="10"/>
    <x v="30"/>
    <x v="0"/>
    <x v="2"/>
    <n v="1"/>
  </r>
  <r>
    <x v="0"/>
    <x v="56"/>
    <x v="1"/>
    <x v="10"/>
    <x v="30"/>
    <x v="0"/>
    <x v="2"/>
    <n v="4.5318269000000001E-2"/>
  </r>
  <r>
    <x v="0"/>
    <x v="57"/>
    <x v="1"/>
    <x v="10"/>
    <x v="30"/>
    <x v="0"/>
    <x v="2"/>
    <n v="1.9301499999999999E-4"/>
  </r>
  <r>
    <x v="0"/>
    <x v="58"/>
    <x v="1"/>
    <x v="10"/>
    <x v="30"/>
    <x v="0"/>
    <x v="2"/>
    <n v="2.2792893000000002E-2"/>
  </r>
  <r>
    <x v="0"/>
    <x v="59"/>
    <x v="1"/>
    <x v="10"/>
    <x v="30"/>
    <x v="0"/>
    <x v="2"/>
    <n v="1"/>
  </r>
  <r>
    <x v="0"/>
    <x v="60"/>
    <x v="1"/>
    <x v="10"/>
    <x v="30"/>
    <x v="0"/>
    <x v="2"/>
    <n v="319.56333000000001"/>
  </r>
  <r>
    <x v="0"/>
    <x v="49"/>
    <x v="1"/>
    <x v="10"/>
    <x v="31"/>
    <x v="0"/>
    <x v="2"/>
    <n v="1.5"/>
  </r>
  <r>
    <x v="0"/>
    <x v="50"/>
    <x v="1"/>
    <x v="10"/>
    <x v="31"/>
    <x v="0"/>
    <x v="2"/>
    <n v="1.500616551"/>
  </r>
  <r>
    <x v="0"/>
    <x v="51"/>
    <x v="1"/>
    <x v="10"/>
    <x v="31"/>
    <x v="0"/>
    <x v="2"/>
    <n v="1.5358787789999999"/>
  </r>
  <r>
    <x v="0"/>
    <x v="52"/>
    <x v="1"/>
    <x v="10"/>
    <x v="31"/>
    <x v="0"/>
    <x v="2"/>
    <n v="1.5"/>
  </r>
  <r>
    <x v="0"/>
    <x v="53"/>
    <x v="1"/>
    <x v="10"/>
    <x v="31"/>
    <x v="0"/>
    <x v="2"/>
    <n v="1.660597748"/>
  </r>
  <r>
    <x v="0"/>
    <x v="54"/>
    <x v="1"/>
    <x v="10"/>
    <x v="31"/>
    <x v="0"/>
    <x v="2"/>
    <n v="395.36435999999998"/>
  </r>
  <r>
    <x v="0"/>
    <x v="55"/>
    <x v="1"/>
    <x v="10"/>
    <x v="31"/>
    <x v="0"/>
    <x v="2"/>
    <n v="1"/>
  </r>
  <r>
    <x v="0"/>
    <x v="56"/>
    <x v="1"/>
    <x v="10"/>
    <x v="31"/>
    <x v="0"/>
    <x v="2"/>
    <n v="8.1203654E-2"/>
  </r>
  <r>
    <x v="0"/>
    <x v="57"/>
    <x v="1"/>
    <x v="10"/>
    <x v="31"/>
    <x v="0"/>
    <x v="2"/>
    <n v="4.1103400000000001E-4"/>
  </r>
  <r>
    <x v="0"/>
    <x v="58"/>
    <x v="1"/>
    <x v="10"/>
    <x v="31"/>
    <x v="0"/>
    <x v="2"/>
    <n v="2.3508152000000001E-2"/>
  </r>
  <r>
    <x v="0"/>
    <x v="59"/>
    <x v="1"/>
    <x v="10"/>
    <x v="31"/>
    <x v="0"/>
    <x v="2"/>
    <n v="1"/>
  </r>
  <r>
    <x v="0"/>
    <x v="60"/>
    <x v="1"/>
    <x v="10"/>
    <x v="31"/>
    <x v="0"/>
    <x v="2"/>
    <n v="593.29030999999998"/>
  </r>
  <r>
    <x v="0"/>
    <x v="49"/>
    <x v="1"/>
    <x v="11"/>
    <x v="22"/>
    <x v="0"/>
    <x v="2"/>
    <n v="1.5"/>
  </r>
  <r>
    <x v="0"/>
    <x v="50"/>
    <x v="1"/>
    <x v="11"/>
    <x v="22"/>
    <x v="0"/>
    <x v="2"/>
    <n v="1.5108682579999999"/>
  </r>
  <r>
    <x v="0"/>
    <x v="51"/>
    <x v="1"/>
    <x v="11"/>
    <x v="22"/>
    <x v="0"/>
    <x v="2"/>
    <n v="1.5932149280000001"/>
  </r>
  <r>
    <x v="0"/>
    <x v="52"/>
    <x v="1"/>
    <x v="11"/>
    <x v="22"/>
    <x v="0"/>
    <x v="2"/>
    <n v="1.5"/>
  </r>
  <r>
    <x v="0"/>
    <x v="53"/>
    <x v="1"/>
    <x v="11"/>
    <x v="22"/>
    <x v="0"/>
    <x v="2"/>
    <n v="1.599325686"/>
  </r>
  <r>
    <x v="0"/>
    <x v="54"/>
    <x v="1"/>
    <x v="11"/>
    <x v="22"/>
    <x v="0"/>
    <x v="2"/>
    <n v="604.82300999999995"/>
  </r>
  <r>
    <x v="0"/>
    <x v="55"/>
    <x v="1"/>
    <x v="11"/>
    <x v="22"/>
    <x v="0"/>
    <x v="2"/>
    <n v="1"/>
  </r>
  <r>
    <x v="0"/>
    <x v="56"/>
    <x v="1"/>
    <x v="11"/>
    <x v="22"/>
    <x v="0"/>
    <x v="2"/>
    <n v="3.8354880000000002E-3"/>
  </r>
  <r>
    <x v="0"/>
    <x v="57"/>
    <x v="1"/>
    <x v="11"/>
    <x v="22"/>
    <x v="0"/>
    <x v="2"/>
    <n v="7.2455050000000002E-3"/>
  </r>
  <r>
    <x v="0"/>
    <x v="58"/>
    <x v="1"/>
    <x v="11"/>
    <x v="22"/>
    <x v="0"/>
    <x v="2"/>
    <n v="5.489778E-2"/>
  </r>
  <r>
    <x v="0"/>
    <x v="59"/>
    <x v="1"/>
    <x v="11"/>
    <x v="22"/>
    <x v="0"/>
    <x v="2"/>
    <n v="1"/>
  </r>
  <r>
    <x v="0"/>
    <x v="60"/>
    <x v="1"/>
    <x v="11"/>
    <x v="22"/>
    <x v="0"/>
    <x v="2"/>
    <n v="913.80787999999995"/>
  </r>
  <r>
    <x v="0"/>
    <x v="49"/>
    <x v="1"/>
    <x v="11"/>
    <x v="23"/>
    <x v="0"/>
    <x v="2"/>
    <n v="1.5"/>
  </r>
  <r>
    <x v="0"/>
    <x v="50"/>
    <x v="1"/>
    <x v="11"/>
    <x v="23"/>
    <x v="0"/>
    <x v="2"/>
    <n v="1.537068339"/>
  </r>
  <r>
    <x v="0"/>
    <x v="51"/>
    <x v="1"/>
    <x v="11"/>
    <x v="23"/>
    <x v="0"/>
    <x v="2"/>
    <n v="1.6894634049999999"/>
  </r>
  <r>
    <x v="0"/>
    <x v="52"/>
    <x v="1"/>
    <x v="11"/>
    <x v="23"/>
    <x v="0"/>
    <x v="2"/>
    <n v="1.5"/>
  </r>
  <r>
    <x v="0"/>
    <x v="53"/>
    <x v="1"/>
    <x v="11"/>
    <x v="23"/>
    <x v="0"/>
    <x v="2"/>
    <n v="1.706905729"/>
  </r>
  <r>
    <x v="0"/>
    <x v="54"/>
    <x v="1"/>
    <x v="11"/>
    <x v="23"/>
    <x v="0"/>
    <x v="2"/>
    <n v="18062.182000000001"/>
  </r>
  <r>
    <x v="0"/>
    <x v="55"/>
    <x v="1"/>
    <x v="11"/>
    <x v="23"/>
    <x v="0"/>
    <x v="2"/>
    <n v="1"/>
  </r>
  <r>
    <x v="0"/>
    <x v="56"/>
    <x v="1"/>
    <x v="11"/>
    <x v="23"/>
    <x v="0"/>
    <x v="2"/>
    <n v="1.0324180000000001E-2"/>
  </r>
  <r>
    <x v="0"/>
    <x v="57"/>
    <x v="1"/>
    <x v="11"/>
    <x v="23"/>
    <x v="0"/>
    <x v="2"/>
    <n v="2.4712226E-2"/>
  </r>
  <r>
    <x v="0"/>
    <x v="58"/>
    <x v="1"/>
    <x v="11"/>
    <x v="23"/>
    <x v="0"/>
    <x v="2"/>
    <n v="0.10159671100000001"/>
  </r>
  <r>
    <x v="0"/>
    <x v="59"/>
    <x v="1"/>
    <x v="11"/>
    <x v="23"/>
    <x v="0"/>
    <x v="2"/>
    <n v="1"/>
  </r>
  <r>
    <x v="0"/>
    <x v="60"/>
    <x v="1"/>
    <x v="11"/>
    <x v="23"/>
    <x v="0"/>
    <x v="2"/>
    <n v="27762.808000000001"/>
  </r>
  <r>
    <x v="0"/>
    <x v="49"/>
    <x v="1"/>
    <x v="11"/>
    <x v="24"/>
    <x v="0"/>
    <x v="2"/>
    <n v="1.5"/>
  </r>
  <r>
    <x v="0"/>
    <x v="50"/>
    <x v="1"/>
    <x v="11"/>
    <x v="24"/>
    <x v="0"/>
    <x v="2"/>
    <n v="1.5549052590000001"/>
  </r>
  <r>
    <x v="0"/>
    <x v="51"/>
    <x v="1"/>
    <x v="11"/>
    <x v="24"/>
    <x v="0"/>
    <x v="2"/>
    <n v="1.6630178280000001"/>
  </r>
  <r>
    <x v="0"/>
    <x v="52"/>
    <x v="1"/>
    <x v="11"/>
    <x v="24"/>
    <x v="0"/>
    <x v="2"/>
    <n v="1.5"/>
  </r>
  <r>
    <x v="0"/>
    <x v="53"/>
    <x v="1"/>
    <x v="11"/>
    <x v="24"/>
    <x v="0"/>
    <x v="2"/>
    <n v="1.6726114270000001"/>
  </r>
  <r>
    <x v="0"/>
    <x v="54"/>
    <x v="1"/>
    <x v="11"/>
    <x v="24"/>
    <x v="0"/>
    <x v="2"/>
    <n v="3376.0113999999999"/>
  </r>
  <r>
    <x v="0"/>
    <x v="55"/>
    <x v="1"/>
    <x v="11"/>
    <x v="24"/>
    <x v="0"/>
    <x v="2"/>
    <n v="1"/>
  </r>
  <r>
    <x v="0"/>
    <x v="56"/>
    <x v="1"/>
    <x v="11"/>
    <x v="24"/>
    <x v="0"/>
    <x v="2"/>
    <n v="5.7687889999999999E-3"/>
  </r>
  <r>
    <x v="0"/>
    <x v="57"/>
    <x v="1"/>
    <x v="11"/>
    <x v="24"/>
    <x v="0"/>
    <x v="2"/>
    <n v="3.6603506000000001E-2"/>
  </r>
  <r>
    <x v="0"/>
    <x v="58"/>
    <x v="1"/>
    <x v="11"/>
    <x v="24"/>
    <x v="0"/>
    <x v="2"/>
    <n v="7.2075046000000004E-2"/>
  </r>
  <r>
    <x v="0"/>
    <x v="59"/>
    <x v="1"/>
    <x v="11"/>
    <x v="24"/>
    <x v="0"/>
    <x v="2"/>
    <n v="1"/>
  </r>
  <r>
    <x v="0"/>
    <x v="60"/>
    <x v="1"/>
    <x v="11"/>
    <x v="24"/>
    <x v="0"/>
    <x v="2"/>
    <n v="5249.3779000000004"/>
  </r>
  <r>
    <x v="0"/>
    <x v="49"/>
    <x v="1"/>
    <x v="11"/>
    <x v="25"/>
    <x v="0"/>
    <x v="2"/>
    <n v="1.5"/>
  </r>
  <r>
    <x v="0"/>
    <x v="50"/>
    <x v="1"/>
    <x v="11"/>
    <x v="25"/>
    <x v="0"/>
    <x v="2"/>
    <n v="1.522981929"/>
  </r>
  <r>
    <x v="0"/>
    <x v="51"/>
    <x v="1"/>
    <x v="11"/>
    <x v="25"/>
    <x v="0"/>
    <x v="2"/>
    <n v="1.602034975"/>
  </r>
  <r>
    <x v="0"/>
    <x v="52"/>
    <x v="1"/>
    <x v="11"/>
    <x v="25"/>
    <x v="0"/>
    <x v="2"/>
    <n v="1.5"/>
  </r>
  <r>
    <x v="0"/>
    <x v="53"/>
    <x v="1"/>
    <x v="11"/>
    <x v="25"/>
    <x v="0"/>
    <x v="2"/>
    <n v="1.6221122859999999"/>
  </r>
  <r>
    <x v="0"/>
    <x v="54"/>
    <x v="1"/>
    <x v="11"/>
    <x v="25"/>
    <x v="0"/>
    <x v="2"/>
    <n v="1206.5293999999999"/>
  </r>
  <r>
    <x v="0"/>
    <x v="55"/>
    <x v="1"/>
    <x v="11"/>
    <x v="25"/>
    <x v="0"/>
    <x v="2"/>
    <n v="1"/>
  </r>
  <r>
    <x v="0"/>
    <x v="56"/>
    <x v="1"/>
    <x v="11"/>
    <x v="25"/>
    <x v="0"/>
    <x v="2"/>
    <n v="1.2532379999999999E-2"/>
  </r>
  <r>
    <x v="0"/>
    <x v="57"/>
    <x v="1"/>
    <x v="11"/>
    <x v="25"/>
    <x v="0"/>
    <x v="2"/>
    <n v="1.5321286E-2"/>
  </r>
  <r>
    <x v="0"/>
    <x v="58"/>
    <x v="1"/>
    <x v="11"/>
    <x v="25"/>
    <x v="0"/>
    <x v="2"/>
    <n v="5.2702029999999997E-2"/>
  </r>
  <r>
    <x v="0"/>
    <x v="59"/>
    <x v="1"/>
    <x v="11"/>
    <x v="25"/>
    <x v="0"/>
    <x v="2"/>
    <n v="1"/>
  </r>
  <r>
    <x v="0"/>
    <x v="60"/>
    <x v="1"/>
    <x v="11"/>
    <x v="25"/>
    <x v="0"/>
    <x v="2"/>
    <n v="1837.5224000000001"/>
  </r>
  <r>
    <x v="0"/>
    <x v="49"/>
    <x v="1"/>
    <x v="11"/>
    <x v="26"/>
    <x v="0"/>
    <x v="2"/>
    <n v="1.5"/>
  </r>
  <r>
    <x v="0"/>
    <x v="50"/>
    <x v="1"/>
    <x v="11"/>
    <x v="26"/>
    <x v="0"/>
    <x v="2"/>
    <n v="1.5919237909999999"/>
  </r>
  <r>
    <x v="0"/>
    <x v="51"/>
    <x v="1"/>
    <x v="11"/>
    <x v="26"/>
    <x v="0"/>
    <x v="2"/>
    <n v="1.759233488"/>
  </r>
  <r>
    <x v="0"/>
    <x v="52"/>
    <x v="1"/>
    <x v="11"/>
    <x v="26"/>
    <x v="0"/>
    <x v="2"/>
    <n v="1.5"/>
  </r>
  <r>
    <x v="0"/>
    <x v="53"/>
    <x v="1"/>
    <x v="11"/>
    <x v="26"/>
    <x v="0"/>
    <x v="2"/>
    <n v="1.763594611"/>
  </r>
  <r>
    <x v="0"/>
    <x v="54"/>
    <x v="1"/>
    <x v="11"/>
    <x v="26"/>
    <x v="0"/>
    <x v="2"/>
    <n v="841.42174999999997"/>
  </r>
  <r>
    <x v="0"/>
    <x v="55"/>
    <x v="1"/>
    <x v="11"/>
    <x v="26"/>
    <x v="0"/>
    <x v="2"/>
    <n v="1"/>
  </r>
  <r>
    <x v="0"/>
    <x v="56"/>
    <x v="1"/>
    <x v="11"/>
    <x v="26"/>
    <x v="0"/>
    <x v="2"/>
    <n v="2.4789899999999999E-3"/>
  </r>
  <r>
    <x v="0"/>
    <x v="57"/>
    <x v="1"/>
    <x v="11"/>
    <x v="26"/>
    <x v="0"/>
    <x v="2"/>
    <n v="6.1282528000000003E-2"/>
  </r>
  <r>
    <x v="0"/>
    <x v="58"/>
    <x v="1"/>
    <x v="11"/>
    <x v="26"/>
    <x v="0"/>
    <x v="2"/>
    <n v="0.111539798"/>
  </r>
  <r>
    <x v="0"/>
    <x v="59"/>
    <x v="1"/>
    <x v="11"/>
    <x v="26"/>
    <x v="0"/>
    <x v="2"/>
    <n v="1"/>
  </r>
  <r>
    <x v="0"/>
    <x v="60"/>
    <x v="1"/>
    <x v="11"/>
    <x v="26"/>
    <x v="0"/>
    <x v="2"/>
    <n v="1339.4793"/>
  </r>
  <r>
    <x v="0"/>
    <x v="49"/>
    <x v="1"/>
    <x v="11"/>
    <x v="27"/>
    <x v="0"/>
    <x v="2"/>
    <n v="1.5"/>
  </r>
  <r>
    <x v="0"/>
    <x v="50"/>
    <x v="1"/>
    <x v="11"/>
    <x v="27"/>
    <x v="0"/>
    <x v="2"/>
    <n v="1.618388221"/>
  </r>
  <r>
    <x v="0"/>
    <x v="51"/>
    <x v="1"/>
    <x v="11"/>
    <x v="27"/>
    <x v="0"/>
    <x v="2"/>
    <n v="1.7747616289999999"/>
  </r>
  <r>
    <x v="0"/>
    <x v="52"/>
    <x v="1"/>
    <x v="11"/>
    <x v="27"/>
    <x v="0"/>
    <x v="2"/>
    <n v="1.5"/>
  </r>
  <r>
    <x v="0"/>
    <x v="53"/>
    <x v="1"/>
    <x v="11"/>
    <x v="27"/>
    <x v="0"/>
    <x v="2"/>
    <n v="1.8289081270000001"/>
  </r>
  <r>
    <x v="0"/>
    <x v="54"/>
    <x v="1"/>
    <x v="11"/>
    <x v="27"/>
    <x v="0"/>
    <x v="2"/>
    <n v="92.972467151999993"/>
  </r>
  <r>
    <x v="0"/>
    <x v="55"/>
    <x v="1"/>
    <x v="11"/>
    <x v="27"/>
    <x v="0"/>
    <x v="2"/>
    <n v="1"/>
  </r>
  <r>
    <x v="0"/>
    <x v="56"/>
    <x v="1"/>
    <x v="11"/>
    <x v="27"/>
    <x v="0"/>
    <x v="2"/>
    <n v="3.0509167E-2"/>
  </r>
  <r>
    <x v="0"/>
    <x v="57"/>
    <x v="1"/>
    <x v="11"/>
    <x v="27"/>
    <x v="0"/>
    <x v="2"/>
    <n v="7.8925481000000006E-2"/>
  </r>
  <r>
    <x v="0"/>
    <x v="58"/>
    <x v="1"/>
    <x v="11"/>
    <x v="27"/>
    <x v="0"/>
    <x v="2"/>
    <n v="0.104248938"/>
  </r>
  <r>
    <x v="0"/>
    <x v="59"/>
    <x v="1"/>
    <x v="11"/>
    <x v="27"/>
    <x v="0"/>
    <x v="2"/>
    <n v="1"/>
  </r>
  <r>
    <x v="0"/>
    <x v="60"/>
    <x v="1"/>
    <x v="11"/>
    <x v="27"/>
    <x v="0"/>
    <x v="2"/>
    <n v="150.46555000000001"/>
  </r>
  <r>
    <x v="0"/>
    <x v="49"/>
    <x v="1"/>
    <x v="11"/>
    <x v="28"/>
    <x v="0"/>
    <x v="2"/>
    <n v="1.5"/>
  </r>
  <r>
    <x v="0"/>
    <x v="50"/>
    <x v="1"/>
    <x v="11"/>
    <x v="28"/>
    <x v="0"/>
    <x v="2"/>
    <n v="1.563447963"/>
  </r>
  <r>
    <x v="0"/>
    <x v="51"/>
    <x v="1"/>
    <x v="11"/>
    <x v="28"/>
    <x v="0"/>
    <x v="2"/>
    <n v="1.679670451"/>
  </r>
  <r>
    <x v="0"/>
    <x v="52"/>
    <x v="1"/>
    <x v="11"/>
    <x v="28"/>
    <x v="0"/>
    <x v="2"/>
    <n v="1.5"/>
  </r>
  <r>
    <x v="0"/>
    <x v="53"/>
    <x v="1"/>
    <x v="11"/>
    <x v="28"/>
    <x v="0"/>
    <x v="2"/>
    <n v="1.694804357"/>
  </r>
  <r>
    <x v="0"/>
    <x v="54"/>
    <x v="1"/>
    <x v="11"/>
    <x v="28"/>
    <x v="0"/>
    <x v="2"/>
    <n v="1086.1138000000001"/>
  </r>
  <r>
    <x v="0"/>
    <x v="55"/>
    <x v="1"/>
    <x v="11"/>
    <x v="28"/>
    <x v="0"/>
    <x v="2"/>
    <n v="1"/>
  </r>
  <r>
    <x v="0"/>
    <x v="56"/>
    <x v="1"/>
    <x v="11"/>
    <x v="28"/>
    <x v="0"/>
    <x v="2"/>
    <n v="9.0100449999999995E-3"/>
  </r>
  <r>
    <x v="0"/>
    <x v="57"/>
    <x v="1"/>
    <x v="11"/>
    <x v="28"/>
    <x v="0"/>
    <x v="2"/>
    <n v="4.2298641999999997E-2"/>
  </r>
  <r>
    <x v="0"/>
    <x v="58"/>
    <x v="1"/>
    <x v="11"/>
    <x v="28"/>
    <x v="0"/>
    <x v="2"/>
    <n v="7.7481658999999994E-2"/>
  </r>
  <r>
    <x v="0"/>
    <x v="59"/>
    <x v="1"/>
    <x v="11"/>
    <x v="28"/>
    <x v="0"/>
    <x v="2"/>
    <n v="1"/>
  </r>
  <r>
    <x v="0"/>
    <x v="60"/>
    <x v="1"/>
    <x v="11"/>
    <x v="28"/>
    <x v="0"/>
    <x v="2"/>
    <n v="1698.0825"/>
  </r>
  <r>
    <x v="0"/>
    <x v="49"/>
    <x v="1"/>
    <x v="11"/>
    <x v="29"/>
    <x v="0"/>
    <x v="2"/>
    <n v="1.5"/>
  </r>
  <r>
    <x v="0"/>
    <x v="50"/>
    <x v="1"/>
    <x v="11"/>
    <x v="29"/>
    <x v="0"/>
    <x v="2"/>
    <n v="1.6448167069999999"/>
  </r>
  <r>
    <x v="0"/>
    <x v="51"/>
    <x v="1"/>
    <x v="11"/>
    <x v="29"/>
    <x v="0"/>
    <x v="2"/>
    <n v="1.7602533899999999"/>
  </r>
  <r>
    <x v="0"/>
    <x v="52"/>
    <x v="1"/>
    <x v="11"/>
    <x v="29"/>
    <x v="0"/>
    <x v="2"/>
    <n v="1.5"/>
  </r>
  <r>
    <x v="0"/>
    <x v="53"/>
    <x v="1"/>
    <x v="11"/>
    <x v="29"/>
    <x v="0"/>
    <x v="2"/>
    <n v="1.838068279"/>
  </r>
  <r>
    <x v="0"/>
    <x v="54"/>
    <x v="1"/>
    <x v="11"/>
    <x v="29"/>
    <x v="0"/>
    <x v="2"/>
    <n v="405.69970000000001"/>
  </r>
  <r>
    <x v="0"/>
    <x v="55"/>
    <x v="1"/>
    <x v="11"/>
    <x v="29"/>
    <x v="0"/>
    <x v="2"/>
    <n v="1"/>
  </r>
  <r>
    <x v="0"/>
    <x v="56"/>
    <x v="1"/>
    <x v="11"/>
    <x v="29"/>
    <x v="0"/>
    <x v="2"/>
    <n v="4.4206640999999998E-2"/>
  </r>
  <r>
    <x v="0"/>
    <x v="57"/>
    <x v="1"/>
    <x v="11"/>
    <x v="29"/>
    <x v="0"/>
    <x v="2"/>
    <n v="9.6544471000000007E-2"/>
  </r>
  <r>
    <x v="0"/>
    <x v="58"/>
    <x v="1"/>
    <x v="11"/>
    <x v="29"/>
    <x v="0"/>
    <x v="2"/>
    <n v="7.6957788999999999E-2"/>
  </r>
  <r>
    <x v="0"/>
    <x v="59"/>
    <x v="1"/>
    <x v="11"/>
    <x v="29"/>
    <x v="0"/>
    <x v="2"/>
    <n v="1"/>
  </r>
  <r>
    <x v="0"/>
    <x v="60"/>
    <x v="1"/>
    <x v="11"/>
    <x v="29"/>
    <x v="0"/>
    <x v="2"/>
    <n v="667.30164000000002"/>
  </r>
  <r>
    <x v="0"/>
    <x v="49"/>
    <x v="1"/>
    <x v="11"/>
    <x v="30"/>
    <x v="0"/>
    <x v="2"/>
    <n v="1.5"/>
  </r>
  <r>
    <x v="0"/>
    <x v="50"/>
    <x v="1"/>
    <x v="11"/>
    <x v="30"/>
    <x v="0"/>
    <x v="2"/>
    <n v="1.6064474"/>
  </r>
  <r>
    <x v="0"/>
    <x v="51"/>
    <x v="1"/>
    <x v="11"/>
    <x v="30"/>
    <x v="0"/>
    <x v="2"/>
    <n v="1.8519001150000001"/>
  </r>
  <r>
    <x v="0"/>
    <x v="52"/>
    <x v="1"/>
    <x v="11"/>
    <x v="30"/>
    <x v="0"/>
    <x v="2"/>
    <n v="1.5"/>
  </r>
  <r>
    <x v="0"/>
    <x v="53"/>
    <x v="1"/>
    <x v="11"/>
    <x v="30"/>
    <x v="0"/>
    <x v="2"/>
    <n v="1.921297982"/>
  </r>
  <r>
    <x v="0"/>
    <x v="54"/>
    <x v="1"/>
    <x v="11"/>
    <x v="30"/>
    <x v="0"/>
    <x v="2"/>
    <n v="111.24674"/>
  </r>
  <r>
    <x v="0"/>
    <x v="55"/>
    <x v="1"/>
    <x v="11"/>
    <x v="30"/>
    <x v="0"/>
    <x v="2"/>
    <n v="1"/>
  </r>
  <r>
    <x v="0"/>
    <x v="56"/>
    <x v="1"/>
    <x v="11"/>
    <x v="30"/>
    <x v="0"/>
    <x v="2"/>
    <n v="3.7473871999999998E-2"/>
  </r>
  <r>
    <x v="0"/>
    <x v="57"/>
    <x v="1"/>
    <x v="11"/>
    <x v="30"/>
    <x v="0"/>
    <x v="2"/>
    <n v="7.0964932999999994E-2"/>
  </r>
  <r>
    <x v="0"/>
    <x v="58"/>
    <x v="1"/>
    <x v="11"/>
    <x v="30"/>
    <x v="0"/>
    <x v="2"/>
    <n v="0.16363514300000001"/>
  </r>
  <r>
    <x v="0"/>
    <x v="59"/>
    <x v="1"/>
    <x v="11"/>
    <x v="30"/>
    <x v="0"/>
    <x v="2"/>
    <n v="1"/>
  </r>
  <r>
    <x v="0"/>
    <x v="60"/>
    <x v="1"/>
    <x v="11"/>
    <x v="30"/>
    <x v="0"/>
    <x v="2"/>
    <n v="178.71204"/>
  </r>
  <r>
    <x v="0"/>
    <x v="49"/>
    <x v="1"/>
    <x v="11"/>
    <x v="31"/>
    <x v="0"/>
    <x v="2"/>
    <n v="1.5"/>
  </r>
  <r>
    <x v="0"/>
    <x v="50"/>
    <x v="1"/>
    <x v="11"/>
    <x v="31"/>
    <x v="0"/>
    <x v="2"/>
    <n v="1.612781281"/>
  </r>
  <r>
    <x v="0"/>
    <x v="51"/>
    <x v="1"/>
    <x v="11"/>
    <x v="31"/>
    <x v="0"/>
    <x v="2"/>
    <n v="1.7354809490000001"/>
  </r>
  <r>
    <x v="0"/>
    <x v="52"/>
    <x v="1"/>
    <x v="11"/>
    <x v="31"/>
    <x v="0"/>
    <x v="2"/>
    <n v="1.5"/>
  </r>
  <r>
    <x v="0"/>
    <x v="53"/>
    <x v="1"/>
    <x v="11"/>
    <x v="31"/>
    <x v="0"/>
    <x v="2"/>
    <n v="1.800499262"/>
  </r>
  <r>
    <x v="0"/>
    <x v="54"/>
    <x v="1"/>
    <x v="11"/>
    <x v="31"/>
    <x v="0"/>
    <x v="2"/>
    <n v="229.09370000000001"/>
  </r>
  <r>
    <x v="0"/>
    <x v="55"/>
    <x v="1"/>
    <x v="11"/>
    <x v="31"/>
    <x v="0"/>
    <x v="2"/>
    <n v="1"/>
  </r>
  <r>
    <x v="0"/>
    <x v="56"/>
    <x v="1"/>
    <x v="11"/>
    <x v="31"/>
    <x v="0"/>
    <x v="2"/>
    <n v="3.7464147000000003E-2"/>
  </r>
  <r>
    <x v="0"/>
    <x v="57"/>
    <x v="1"/>
    <x v="11"/>
    <x v="31"/>
    <x v="0"/>
    <x v="2"/>
    <n v="7.5187520999999993E-2"/>
  </r>
  <r>
    <x v="0"/>
    <x v="58"/>
    <x v="1"/>
    <x v="11"/>
    <x v="31"/>
    <x v="0"/>
    <x v="2"/>
    <n v="8.1799778000000004E-2"/>
  </r>
  <r>
    <x v="0"/>
    <x v="59"/>
    <x v="1"/>
    <x v="11"/>
    <x v="31"/>
    <x v="0"/>
    <x v="2"/>
    <n v="1"/>
  </r>
  <r>
    <x v="0"/>
    <x v="60"/>
    <x v="1"/>
    <x v="11"/>
    <x v="31"/>
    <x v="0"/>
    <x v="2"/>
    <n v="369.47802999999999"/>
  </r>
  <r>
    <x v="0"/>
    <x v="49"/>
    <x v="1"/>
    <x v="12"/>
    <x v="22"/>
    <x v="0"/>
    <x v="2"/>
    <n v="1.5"/>
  </r>
  <r>
    <x v="0"/>
    <x v="50"/>
    <x v="1"/>
    <x v="12"/>
    <x v="22"/>
    <x v="0"/>
    <x v="2"/>
    <n v="1.5"/>
  </r>
  <r>
    <x v="0"/>
    <x v="51"/>
    <x v="1"/>
    <x v="12"/>
    <x v="22"/>
    <x v="0"/>
    <x v="2"/>
    <n v="1.589251542"/>
  </r>
  <r>
    <x v="0"/>
    <x v="52"/>
    <x v="1"/>
    <x v="12"/>
    <x v="22"/>
    <x v="0"/>
    <x v="2"/>
    <n v="1.5"/>
  </r>
  <r>
    <x v="0"/>
    <x v="53"/>
    <x v="1"/>
    <x v="12"/>
    <x v="22"/>
    <x v="0"/>
    <x v="2"/>
    <n v="1.6414469620000001"/>
  </r>
  <r>
    <x v="0"/>
    <x v="54"/>
    <x v="1"/>
    <x v="12"/>
    <x v="22"/>
    <x v="0"/>
    <x v="2"/>
    <n v="1696.1525999999999"/>
  </r>
  <r>
    <x v="0"/>
    <x v="55"/>
    <x v="1"/>
    <x v="12"/>
    <x v="22"/>
    <x v="0"/>
    <x v="2"/>
    <n v="1"/>
  </r>
  <r>
    <x v="0"/>
    <x v="56"/>
    <x v="1"/>
    <x v="12"/>
    <x v="22"/>
    <x v="0"/>
    <x v="2"/>
    <n v="3.2842768000000001E-2"/>
  </r>
  <r>
    <x v="0"/>
    <x v="57"/>
    <x v="1"/>
    <x v="12"/>
    <x v="22"/>
    <x v="0"/>
    <x v="2"/>
    <n v="0"/>
  </r>
  <r>
    <x v="0"/>
    <x v="58"/>
    <x v="1"/>
    <x v="12"/>
    <x v="22"/>
    <x v="0"/>
    <x v="2"/>
    <n v="5.9501027999999997E-2"/>
  </r>
  <r>
    <x v="0"/>
    <x v="59"/>
    <x v="1"/>
    <x v="12"/>
    <x v="22"/>
    <x v="0"/>
    <x v="2"/>
    <n v="1"/>
  </r>
  <r>
    <x v="0"/>
    <x v="60"/>
    <x v="1"/>
    <x v="12"/>
    <x v="22"/>
    <x v="0"/>
    <x v="2"/>
    <n v="2544.2289000000001"/>
  </r>
  <r>
    <x v="0"/>
    <x v="49"/>
    <x v="1"/>
    <x v="12"/>
    <x v="23"/>
    <x v="0"/>
    <x v="2"/>
    <n v="1.5"/>
  </r>
  <r>
    <x v="0"/>
    <x v="50"/>
    <x v="1"/>
    <x v="12"/>
    <x v="23"/>
    <x v="0"/>
    <x v="2"/>
    <n v="1.5"/>
  </r>
  <r>
    <x v="0"/>
    <x v="51"/>
    <x v="1"/>
    <x v="12"/>
    <x v="23"/>
    <x v="0"/>
    <x v="2"/>
    <n v="1.595652066"/>
  </r>
  <r>
    <x v="0"/>
    <x v="52"/>
    <x v="1"/>
    <x v="12"/>
    <x v="23"/>
    <x v="0"/>
    <x v="2"/>
    <n v="1.5"/>
  </r>
  <r>
    <x v="0"/>
    <x v="53"/>
    <x v="1"/>
    <x v="12"/>
    <x v="23"/>
    <x v="0"/>
    <x v="2"/>
    <n v="1.7860509659999999"/>
  </r>
  <r>
    <x v="0"/>
    <x v="54"/>
    <x v="1"/>
    <x v="12"/>
    <x v="23"/>
    <x v="0"/>
    <x v="2"/>
    <n v="18934.300999999999"/>
  </r>
  <r>
    <x v="0"/>
    <x v="55"/>
    <x v="1"/>
    <x v="12"/>
    <x v="23"/>
    <x v="0"/>
    <x v="2"/>
    <n v="1"/>
  </r>
  <r>
    <x v="0"/>
    <x v="56"/>
    <x v="1"/>
    <x v="12"/>
    <x v="23"/>
    <x v="0"/>
    <x v="2"/>
    <n v="0.119323569"/>
  </r>
  <r>
    <x v="0"/>
    <x v="57"/>
    <x v="1"/>
    <x v="12"/>
    <x v="23"/>
    <x v="0"/>
    <x v="2"/>
    <n v="0"/>
  </r>
  <r>
    <x v="0"/>
    <x v="58"/>
    <x v="1"/>
    <x v="12"/>
    <x v="23"/>
    <x v="0"/>
    <x v="2"/>
    <n v="6.3768043999999996E-2"/>
  </r>
  <r>
    <x v="0"/>
    <x v="59"/>
    <x v="1"/>
    <x v="12"/>
    <x v="23"/>
    <x v="0"/>
    <x v="2"/>
    <n v="1"/>
  </r>
  <r>
    <x v="0"/>
    <x v="60"/>
    <x v="1"/>
    <x v="12"/>
    <x v="23"/>
    <x v="0"/>
    <x v="2"/>
    <n v="28401.451000000001"/>
  </r>
  <r>
    <x v="0"/>
    <x v="49"/>
    <x v="1"/>
    <x v="12"/>
    <x v="24"/>
    <x v="0"/>
    <x v="2"/>
    <n v="1.5"/>
  </r>
  <r>
    <x v="0"/>
    <x v="50"/>
    <x v="1"/>
    <x v="12"/>
    <x v="24"/>
    <x v="0"/>
    <x v="2"/>
    <n v="1.5"/>
  </r>
  <r>
    <x v="0"/>
    <x v="51"/>
    <x v="1"/>
    <x v="12"/>
    <x v="24"/>
    <x v="0"/>
    <x v="2"/>
    <n v="1.5905787739999999"/>
  </r>
  <r>
    <x v="0"/>
    <x v="52"/>
    <x v="1"/>
    <x v="12"/>
    <x v="24"/>
    <x v="0"/>
    <x v="2"/>
    <n v="1.5"/>
  </r>
  <r>
    <x v="0"/>
    <x v="53"/>
    <x v="1"/>
    <x v="12"/>
    <x v="24"/>
    <x v="0"/>
    <x v="2"/>
    <n v="1.6770134779999999"/>
  </r>
  <r>
    <x v="0"/>
    <x v="54"/>
    <x v="1"/>
    <x v="12"/>
    <x v="24"/>
    <x v="0"/>
    <x v="2"/>
    <n v="8859.3539000000001"/>
  </r>
  <r>
    <x v="0"/>
    <x v="55"/>
    <x v="1"/>
    <x v="12"/>
    <x v="24"/>
    <x v="0"/>
    <x v="2"/>
    <n v="1"/>
  </r>
  <r>
    <x v="0"/>
    <x v="56"/>
    <x v="1"/>
    <x v="12"/>
    <x v="24"/>
    <x v="0"/>
    <x v="2"/>
    <n v="5.4341668000000003E-2"/>
  </r>
  <r>
    <x v="0"/>
    <x v="57"/>
    <x v="1"/>
    <x v="12"/>
    <x v="24"/>
    <x v="0"/>
    <x v="2"/>
    <n v="0"/>
  </r>
  <r>
    <x v="0"/>
    <x v="58"/>
    <x v="1"/>
    <x v="12"/>
    <x v="24"/>
    <x v="0"/>
    <x v="2"/>
    <n v="6.0385849999999998E-2"/>
  </r>
  <r>
    <x v="0"/>
    <x v="59"/>
    <x v="1"/>
    <x v="12"/>
    <x v="24"/>
    <x v="0"/>
    <x v="2"/>
    <n v="1"/>
  </r>
  <r>
    <x v="0"/>
    <x v="60"/>
    <x v="1"/>
    <x v="12"/>
    <x v="24"/>
    <x v="0"/>
    <x v="2"/>
    <n v="13289.031000000001"/>
  </r>
  <r>
    <x v="0"/>
    <x v="49"/>
    <x v="1"/>
    <x v="12"/>
    <x v="25"/>
    <x v="0"/>
    <x v="2"/>
    <n v="1.5"/>
  </r>
  <r>
    <x v="0"/>
    <x v="50"/>
    <x v="1"/>
    <x v="12"/>
    <x v="25"/>
    <x v="0"/>
    <x v="2"/>
    <n v="1.5"/>
  </r>
  <r>
    <x v="0"/>
    <x v="51"/>
    <x v="1"/>
    <x v="12"/>
    <x v="25"/>
    <x v="0"/>
    <x v="2"/>
    <n v="1.594792851"/>
  </r>
  <r>
    <x v="0"/>
    <x v="52"/>
    <x v="1"/>
    <x v="12"/>
    <x v="25"/>
    <x v="0"/>
    <x v="2"/>
    <n v="1.5"/>
  </r>
  <r>
    <x v="0"/>
    <x v="53"/>
    <x v="1"/>
    <x v="12"/>
    <x v="25"/>
    <x v="0"/>
    <x v="2"/>
    <n v="1.9488580090000001"/>
  </r>
  <r>
    <x v="0"/>
    <x v="54"/>
    <x v="1"/>
    <x v="12"/>
    <x v="25"/>
    <x v="0"/>
    <x v="2"/>
    <n v="481.57117"/>
  </r>
  <r>
    <x v="0"/>
    <x v="55"/>
    <x v="1"/>
    <x v="12"/>
    <x v="25"/>
    <x v="0"/>
    <x v="2"/>
    <n v="1"/>
  </r>
  <r>
    <x v="0"/>
    <x v="56"/>
    <x v="1"/>
    <x v="12"/>
    <x v="25"/>
    <x v="0"/>
    <x v="2"/>
    <n v="0.22201325899999999"/>
  </r>
  <r>
    <x v="0"/>
    <x v="57"/>
    <x v="1"/>
    <x v="12"/>
    <x v="25"/>
    <x v="0"/>
    <x v="2"/>
    <n v="0"/>
  </r>
  <r>
    <x v="0"/>
    <x v="58"/>
    <x v="1"/>
    <x v="12"/>
    <x v="25"/>
    <x v="0"/>
    <x v="2"/>
    <n v="6.3195234000000003E-2"/>
  </r>
  <r>
    <x v="0"/>
    <x v="59"/>
    <x v="1"/>
    <x v="12"/>
    <x v="25"/>
    <x v="0"/>
    <x v="2"/>
    <n v="1"/>
  </r>
  <r>
    <x v="0"/>
    <x v="60"/>
    <x v="1"/>
    <x v="12"/>
    <x v="25"/>
    <x v="0"/>
    <x v="2"/>
    <n v="722.35675000000003"/>
  </r>
  <r>
    <x v="0"/>
    <x v="49"/>
    <x v="1"/>
    <x v="12"/>
    <x v="26"/>
    <x v="0"/>
    <x v="2"/>
    <n v="1.5"/>
  </r>
  <r>
    <x v="0"/>
    <x v="50"/>
    <x v="1"/>
    <x v="12"/>
    <x v="26"/>
    <x v="0"/>
    <x v="2"/>
    <n v="1.5"/>
  </r>
  <r>
    <x v="0"/>
    <x v="51"/>
    <x v="1"/>
    <x v="12"/>
    <x v="26"/>
    <x v="0"/>
    <x v="2"/>
    <n v="1.596666943"/>
  </r>
  <r>
    <x v="0"/>
    <x v="52"/>
    <x v="1"/>
    <x v="12"/>
    <x v="26"/>
    <x v="0"/>
    <x v="2"/>
    <n v="1.5"/>
  </r>
  <r>
    <x v="0"/>
    <x v="53"/>
    <x v="1"/>
    <x v="12"/>
    <x v="26"/>
    <x v="0"/>
    <x v="2"/>
    <n v="1.650320993"/>
  </r>
  <r>
    <x v="0"/>
    <x v="54"/>
    <x v="1"/>
    <x v="12"/>
    <x v="26"/>
    <x v="0"/>
    <x v="2"/>
    <n v="8963.6764000000003"/>
  </r>
  <r>
    <x v="0"/>
    <x v="55"/>
    <x v="1"/>
    <x v="12"/>
    <x v="26"/>
    <x v="0"/>
    <x v="2"/>
    <n v="1"/>
  </r>
  <r>
    <x v="0"/>
    <x v="56"/>
    <x v="1"/>
    <x v="12"/>
    <x v="26"/>
    <x v="0"/>
    <x v="2"/>
    <n v="3.3603783999999998E-2"/>
  </r>
  <r>
    <x v="0"/>
    <x v="57"/>
    <x v="1"/>
    <x v="12"/>
    <x v="26"/>
    <x v="0"/>
    <x v="2"/>
    <n v="0"/>
  </r>
  <r>
    <x v="0"/>
    <x v="58"/>
    <x v="1"/>
    <x v="12"/>
    <x v="26"/>
    <x v="0"/>
    <x v="2"/>
    <n v="6.4444628000000004E-2"/>
  </r>
  <r>
    <x v="0"/>
    <x v="59"/>
    <x v="1"/>
    <x v="12"/>
    <x v="26"/>
    <x v="0"/>
    <x v="2"/>
    <n v="1"/>
  </r>
  <r>
    <x v="0"/>
    <x v="60"/>
    <x v="1"/>
    <x v="12"/>
    <x v="26"/>
    <x v="0"/>
    <x v="2"/>
    <n v="13445.514999999999"/>
  </r>
  <r>
    <x v="0"/>
    <x v="49"/>
    <x v="1"/>
    <x v="12"/>
    <x v="27"/>
    <x v="0"/>
    <x v="2"/>
    <n v="1.5"/>
  </r>
  <r>
    <x v="0"/>
    <x v="50"/>
    <x v="1"/>
    <x v="12"/>
    <x v="27"/>
    <x v="0"/>
    <x v="2"/>
    <n v="1.5"/>
  </r>
  <r>
    <x v="0"/>
    <x v="51"/>
    <x v="1"/>
    <x v="12"/>
    <x v="27"/>
    <x v="0"/>
    <x v="2"/>
    <n v="1.583685614"/>
  </r>
  <r>
    <x v="0"/>
    <x v="52"/>
    <x v="1"/>
    <x v="12"/>
    <x v="27"/>
    <x v="0"/>
    <x v="2"/>
    <n v="1.5"/>
  </r>
  <r>
    <x v="0"/>
    <x v="53"/>
    <x v="1"/>
    <x v="12"/>
    <x v="27"/>
    <x v="0"/>
    <x v="2"/>
    <n v="1.7724700689999999"/>
  </r>
  <r>
    <x v="0"/>
    <x v="54"/>
    <x v="1"/>
    <x v="12"/>
    <x v="27"/>
    <x v="0"/>
    <x v="2"/>
    <n v="1365.6623999999999"/>
  </r>
  <r>
    <x v="0"/>
    <x v="55"/>
    <x v="1"/>
    <x v="12"/>
    <x v="27"/>
    <x v="0"/>
    <x v="2"/>
    <n v="1"/>
  </r>
  <r>
    <x v="0"/>
    <x v="56"/>
    <x v="1"/>
    <x v="12"/>
    <x v="27"/>
    <x v="0"/>
    <x v="2"/>
    <n v="0.11920576400000001"/>
  </r>
  <r>
    <x v="0"/>
    <x v="57"/>
    <x v="1"/>
    <x v="12"/>
    <x v="27"/>
    <x v="0"/>
    <x v="2"/>
    <n v="0"/>
  </r>
  <r>
    <x v="0"/>
    <x v="58"/>
    <x v="1"/>
    <x v="12"/>
    <x v="27"/>
    <x v="0"/>
    <x v="2"/>
    <n v="5.5790409999999999E-2"/>
  </r>
  <r>
    <x v="0"/>
    <x v="59"/>
    <x v="1"/>
    <x v="12"/>
    <x v="27"/>
    <x v="0"/>
    <x v="2"/>
    <n v="1"/>
  </r>
  <r>
    <x v="0"/>
    <x v="60"/>
    <x v="1"/>
    <x v="12"/>
    <x v="27"/>
    <x v="0"/>
    <x v="2"/>
    <n v="2048.4935999999998"/>
  </r>
  <r>
    <x v="0"/>
    <x v="49"/>
    <x v="1"/>
    <x v="12"/>
    <x v="28"/>
    <x v="0"/>
    <x v="2"/>
    <n v="1.5"/>
  </r>
  <r>
    <x v="0"/>
    <x v="50"/>
    <x v="1"/>
    <x v="12"/>
    <x v="28"/>
    <x v="0"/>
    <x v="2"/>
    <n v="1.5"/>
  </r>
  <r>
    <x v="0"/>
    <x v="51"/>
    <x v="1"/>
    <x v="12"/>
    <x v="28"/>
    <x v="0"/>
    <x v="2"/>
    <n v="1.5871089629999999"/>
  </r>
  <r>
    <x v="0"/>
    <x v="52"/>
    <x v="1"/>
    <x v="12"/>
    <x v="28"/>
    <x v="0"/>
    <x v="2"/>
    <n v="1.5"/>
  </r>
  <r>
    <x v="0"/>
    <x v="53"/>
    <x v="1"/>
    <x v="12"/>
    <x v="28"/>
    <x v="0"/>
    <x v="2"/>
    <n v="1.7588737800000001"/>
  </r>
  <r>
    <x v="0"/>
    <x v="54"/>
    <x v="1"/>
    <x v="12"/>
    <x v="28"/>
    <x v="0"/>
    <x v="2"/>
    <n v="5859.2487000000001"/>
  </r>
  <r>
    <x v="0"/>
    <x v="55"/>
    <x v="1"/>
    <x v="12"/>
    <x v="28"/>
    <x v="0"/>
    <x v="2"/>
    <n v="1"/>
  </r>
  <r>
    <x v="0"/>
    <x v="56"/>
    <x v="1"/>
    <x v="12"/>
    <x v="28"/>
    <x v="0"/>
    <x v="2"/>
    <n v="0.108224968"/>
  </r>
  <r>
    <x v="0"/>
    <x v="57"/>
    <x v="1"/>
    <x v="12"/>
    <x v="28"/>
    <x v="0"/>
    <x v="2"/>
    <n v="0"/>
  </r>
  <r>
    <x v="0"/>
    <x v="58"/>
    <x v="1"/>
    <x v="12"/>
    <x v="28"/>
    <x v="0"/>
    <x v="2"/>
    <n v="5.8072642000000001E-2"/>
  </r>
  <r>
    <x v="0"/>
    <x v="59"/>
    <x v="1"/>
    <x v="12"/>
    <x v="28"/>
    <x v="0"/>
    <x v="2"/>
    <n v="1"/>
  </r>
  <r>
    <x v="0"/>
    <x v="60"/>
    <x v="1"/>
    <x v="12"/>
    <x v="28"/>
    <x v="0"/>
    <x v="2"/>
    <n v="8788.8731000000007"/>
  </r>
  <r>
    <x v="0"/>
    <x v="49"/>
    <x v="1"/>
    <x v="12"/>
    <x v="29"/>
    <x v="0"/>
    <x v="2"/>
    <n v="1.5"/>
  </r>
  <r>
    <x v="0"/>
    <x v="50"/>
    <x v="1"/>
    <x v="12"/>
    <x v="29"/>
    <x v="0"/>
    <x v="2"/>
    <n v="1.5"/>
  </r>
  <r>
    <x v="0"/>
    <x v="51"/>
    <x v="1"/>
    <x v="12"/>
    <x v="29"/>
    <x v="0"/>
    <x v="2"/>
    <n v="1.577265852"/>
  </r>
  <r>
    <x v="0"/>
    <x v="52"/>
    <x v="1"/>
    <x v="12"/>
    <x v="29"/>
    <x v="0"/>
    <x v="2"/>
    <n v="1.5"/>
  </r>
  <r>
    <x v="0"/>
    <x v="53"/>
    <x v="1"/>
    <x v="12"/>
    <x v="29"/>
    <x v="0"/>
    <x v="2"/>
    <n v="2.0842914129999999"/>
  </r>
  <r>
    <x v="0"/>
    <x v="54"/>
    <x v="1"/>
    <x v="12"/>
    <x v="29"/>
    <x v="0"/>
    <x v="2"/>
    <n v="2391.8813"/>
  </r>
  <r>
    <x v="0"/>
    <x v="55"/>
    <x v="1"/>
    <x v="12"/>
    <x v="29"/>
    <x v="0"/>
    <x v="2"/>
    <n v="1"/>
  </r>
  <r>
    <x v="0"/>
    <x v="56"/>
    <x v="1"/>
    <x v="12"/>
    <x v="29"/>
    <x v="0"/>
    <x v="2"/>
    <n v="0.32145853000000002"/>
  </r>
  <r>
    <x v="0"/>
    <x v="57"/>
    <x v="1"/>
    <x v="12"/>
    <x v="29"/>
    <x v="0"/>
    <x v="2"/>
    <n v="0"/>
  </r>
  <r>
    <x v="0"/>
    <x v="58"/>
    <x v="1"/>
    <x v="12"/>
    <x v="29"/>
    <x v="0"/>
    <x v="2"/>
    <n v="5.1510568E-2"/>
  </r>
  <r>
    <x v="0"/>
    <x v="59"/>
    <x v="1"/>
    <x v="12"/>
    <x v="29"/>
    <x v="0"/>
    <x v="2"/>
    <n v="1"/>
  </r>
  <r>
    <x v="0"/>
    <x v="60"/>
    <x v="1"/>
    <x v="12"/>
    <x v="29"/>
    <x v="0"/>
    <x v="2"/>
    <n v="3587.8218999999999"/>
  </r>
  <r>
    <x v="0"/>
    <x v="49"/>
    <x v="1"/>
    <x v="12"/>
    <x v="30"/>
    <x v="0"/>
    <x v="2"/>
    <n v="1.5"/>
  </r>
  <r>
    <x v="0"/>
    <x v="50"/>
    <x v="1"/>
    <x v="12"/>
    <x v="30"/>
    <x v="0"/>
    <x v="2"/>
    <n v="1.5"/>
  </r>
  <r>
    <x v="0"/>
    <x v="51"/>
    <x v="1"/>
    <x v="12"/>
    <x v="30"/>
    <x v="0"/>
    <x v="2"/>
    <n v="1.5898566199999999"/>
  </r>
  <r>
    <x v="0"/>
    <x v="52"/>
    <x v="1"/>
    <x v="12"/>
    <x v="30"/>
    <x v="0"/>
    <x v="2"/>
    <n v="1.5"/>
  </r>
  <r>
    <x v="0"/>
    <x v="53"/>
    <x v="1"/>
    <x v="12"/>
    <x v="30"/>
    <x v="0"/>
    <x v="2"/>
    <n v="1.8430614009999999"/>
  </r>
  <r>
    <x v="0"/>
    <x v="54"/>
    <x v="1"/>
    <x v="12"/>
    <x v="30"/>
    <x v="0"/>
    <x v="2"/>
    <n v="1863.6394"/>
  </r>
  <r>
    <x v="0"/>
    <x v="55"/>
    <x v="1"/>
    <x v="12"/>
    <x v="30"/>
    <x v="0"/>
    <x v="2"/>
    <n v="1"/>
  </r>
  <r>
    <x v="0"/>
    <x v="56"/>
    <x v="1"/>
    <x v="12"/>
    <x v="30"/>
    <x v="0"/>
    <x v="2"/>
    <n v="0.15926265100000001"/>
  </r>
  <r>
    <x v="0"/>
    <x v="57"/>
    <x v="1"/>
    <x v="12"/>
    <x v="30"/>
    <x v="0"/>
    <x v="2"/>
    <n v="0"/>
  </r>
  <r>
    <x v="0"/>
    <x v="58"/>
    <x v="1"/>
    <x v="12"/>
    <x v="30"/>
    <x v="0"/>
    <x v="2"/>
    <n v="5.9904414000000003E-2"/>
  </r>
  <r>
    <x v="0"/>
    <x v="59"/>
    <x v="1"/>
    <x v="12"/>
    <x v="30"/>
    <x v="0"/>
    <x v="2"/>
    <n v="1"/>
  </r>
  <r>
    <x v="0"/>
    <x v="60"/>
    <x v="1"/>
    <x v="12"/>
    <x v="30"/>
    <x v="0"/>
    <x v="2"/>
    <n v="2795.4589999999998"/>
  </r>
  <r>
    <x v="0"/>
    <x v="49"/>
    <x v="1"/>
    <x v="12"/>
    <x v="31"/>
    <x v="0"/>
    <x v="2"/>
    <n v="1.5"/>
  </r>
  <r>
    <x v="0"/>
    <x v="50"/>
    <x v="1"/>
    <x v="12"/>
    <x v="31"/>
    <x v="0"/>
    <x v="2"/>
    <n v="1.5"/>
  </r>
  <r>
    <x v="0"/>
    <x v="51"/>
    <x v="1"/>
    <x v="12"/>
    <x v="31"/>
    <x v="0"/>
    <x v="2"/>
    <n v="1.588457783"/>
  </r>
  <r>
    <x v="0"/>
    <x v="52"/>
    <x v="1"/>
    <x v="12"/>
    <x v="31"/>
    <x v="0"/>
    <x v="2"/>
    <n v="1.5"/>
  </r>
  <r>
    <x v="0"/>
    <x v="53"/>
    <x v="1"/>
    <x v="12"/>
    <x v="31"/>
    <x v="0"/>
    <x v="2"/>
    <n v="1.7602744690000001"/>
  </r>
  <r>
    <x v="0"/>
    <x v="54"/>
    <x v="1"/>
    <x v="12"/>
    <x v="31"/>
    <x v="0"/>
    <x v="2"/>
    <n v="2022.4005"/>
  </r>
  <r>
    <x v="0"/>
    <x v="55"/>
    <x v="1"/>
    <x v="12"/>
    <x v="31"/>
    <x v="0"/>
    <x v="2"/>
    <n v="1"/>
  </r>
  <r>
    <x v="0"/>
    <x v="56"/>
    <x v="1"/>
    <x v="12"/>
    <x v="31"/>
    <x v="0"/>
    <x v="2"/>
    <n v="0.108165724"/>
  </r>
  <r>
    <x v="0"/>
    <x v="57"/>
    <x v="1"/>
    <x v="12"/>
    <x v="31"/>
    <x v="0"/>
    <x v="2"/>
    <n v="0"/>
  </r>
  <r>
    <x v="0"/>
    <x v="58"/>
    <x v="1"/>
    <x v="12"/>
    <x v="31"/>
    <x v="0"/>
    <x v="2"/>
    <n v="5.8971854999999997E-2"/>
  </r>
  <r>
    <x v="0"/>
    <x v="59"/>
    <x v="1"/>
    <x v="12"/>
    <x v="31"/>
    <x v="0"/>
    <x v="2"/>
    <n v="1"/>
  </r>
  <r>
    <x v="0"/>
    <x v="60"/>
    <x v="1"/>
    <x v="12"/>
    <x v="31"/>
    <x v="0"/>
    <x v="2"/>
    <n v="3033.6008000000002"/>
  </r>
  <r>
    <x v="0"/>
    <x v="49"/>
    <x v="1"/>
    <x v="13"/>
    <x v="22"/>
    <x v="0"/>
    <x v="2"/>
    <n v="1.5"/>
  </r>
  <r>
    <x v="0"/>
    <x v="50"/>
    <x v="1"/>
    <x v="13"/>
    <x v="22"/>
    <x v="0"/>
    <x v="2"/>
    <n v="1.5244681280000001"/>
  </r>
  <r>
    <x v="0"/>
    <x v="51"/>
    <x v="1"/>
    <x v="13"/>
    <x v="22"/>
    <x v="0"/>
    <x v="2"/>
    <n v="1.5857908080000001"/>
  </r>
  <r>
    <x v="0"/>
    <x v="52"/>
    <x v="1"/>
    <x v="13"/>
    <x v="22"/>
    <x v="0"/>
    <x v="2"/>
    <n v="1.5"/>
  </r>
  <r>
    <x v="0"/>
    <x v="53"/>
    <x v="1"/>
    <x v="13"/>
    <x v="22"/>
    <x v="0"/>
    <x v="2"/>
    <n v="1.1371643"/>
  </r>
  <r>
    <x v="0"/>
    <x v="54"/>
    <x v="1"/>
    <x v="13"/>
    <x v="22"/>
    <x v="0"/>
    <x v="2"/>
    <n v="7768.4993999999997"/>
  </r>
  <r>
    <x v="0"/>
    <x v="55"/>
    <x v="1"/>
    <x v="13"/>
    <x v="22"/>
    <x v="0"/>
    <x v="2"/>
    <n v="1"/>
  </r>
  <r>
    <x v="0"/>
    <x v="56"/>
    <x v="1"/>
    <x v="13"/>
    <x v="22"/>
    <x v="0"/>
    <x v="2"/>
    <n v="7.5644051000000004E-2"/>
  </r>
  <r>
    <x v="0"/>
    <x v="57"/>
    <x v="1"/>
    <x v="13"/>
    <x v="22"/>
    <x v="0"/>
    <x v="2"/>
    <n v="1.6312086E-2"/>
  </r>
  <r>
    <x v="0"/>
    <x v="58"/>
    <x v="1"/>
    <x v="13"/>
    <x v="22"/>
    <x v="0"/>
    <x v="2"/>
    <n v="4.0881787000000003E-2"/>
  </r>
  <r>
    <x v="0"/>
    <x v="59"/>
    <x v="1"/>
    <x v="13"/>
    <x v="22"/>
    <x v="0"/>
    <x v="2"/>
    <n v="1"/>
  </r>
  <r>
    <x v="0"/>
    <x v="60"/>
    <x v="1"/>
    <x v="13"/>
    <x v="22"/>
    <x v="0"/>
    <x v="2"/>
    <n v="11842.83"/>
  </r>
  <r>
    <x v="0"/>
    <x v="49"/>
    <x v="1"/>
    <x v="13"/>
    <x v="23"/>
    <x v="0"/>
    <x v="2"/>
    <n v="1.5"/>
  </r>
  <r>
    <x v="0"/>
    <x v="50"/>
    <x v="1"/>
    <x v="13"/>
    <x v="23"/>
    <x v="0"/>
    <x v="2"/>
    <n v="1.519174544"/>
  </r>
  <r>
    <x v="0"/>
    <x v="51"/>
    <x v="1"/>
    <x v="13"/>
    <x v="23"/>
    <x v="0"/>
    <x v="2"/>
    <n v="1.584889089"/>
  </r>
  <r>
    <x v="0"/>
    <x v="52"/>
    <x v="1"/>
    <x v="13"/>
    <x v="23"/>
    <x v="0"/>
    <x v="2"/>
    <n v="1.5"/>
  </r>
  <r>
    <x v="0"/>
    <x v="53"/>
    <x v="1"/>
    <x v="13"/>
    <x v="23"/>
    <x v="0"/>
    <x v="2"/>
    <n v="1.138379636"/>
  </r>
  <r>
    <x v="0"/>
    <x v="54"/>
    <x v="1"/>
    <x v="13"/>
    <x v="23"/>
    <x v="0"/>
    <x v="2"/>
    <n v="55065.908000000003"/>
  </r>
  <r>
    <x v="0"/>
    <x v="55"/>
    <x v="1"/>
    <x v="13"/>
    <x v="23"/>
    <x v="0"/>
    <x v="2"/>
    <n v="1"/>
  </r>
  <r>
    <x v="0"/>
    <x v="56"/>
    <x v="1"/>
    <x v="13"/>
    <x v="23"/>
    <x v="0"/>
    <x v="2"/>
    <n v="7.7406276999999996E-2"/>
  </r>
  <r>
    <x v="0"/>
    <x v="57"/>
    <x v="1"/>
    <x v="13"/>
    <x v="23"/>
    <x v="0"/>
    <x v="2"/>
    <n v="1.2783030000000001E-2"/>
  </r>
  <r>
    <x v="0"/>
    <x v="58"/>
    <x v="1"/>
    <x v="13"/>
    <x v="23"/>
    <x v="0"/>
    <x v="2"/>
    <n v="4.3809696000000002E-2"/>
  </r>
  <r>
    <x v="0"/>
    <x v="59"/>
    <x v="1"/>
    <x v="13"/>
    <x v="23"/>
    <x v="0"/>
    <x v="2"/>
    <n v="1"/>
  </r>
  <r>
    <x v="0"/>
    <x v="60"/>
    <x v="1"/>
    <x v="13"/>
    <x v="23"/>
    <x v="0"/>
    <x v="2"/>
    <n v="83654.725000000006"/>
  </r>
  <r>
    <x v="0"/>
    <x v="49"/>
    <x v="1"/>
    <x v="13"/>
    <x v="24"/>
    <x v="0"/>
    <x v="2"/>
    <n v="1.5"/>
  </r>
  <r>
    <x v="0"/>
    <x v="50"/>
    <x v="1"/>
    <x v="13"/>
    <x v="24"/>
    <x v="0"/>
    <x v="2"/>
    <n v="1.5236200339999999"/>
  </r>
  <r>
    <x v="0"/>
    <x v="51"/>
    <x v="1"/>
    <x v="13"/>
    <x v="24"/>
    <x v="0"/>
    <x v="2"/>
    <n v="1.601078327"/>
  </r>
  <r>
    <x v="0"/>
    <x v="52"/>
    <x v="1"/>
    <x v="13"/>
    <x v="24"/>
    <x v="0"/>
    <x v="2"/>
    <n v="1.5"/>
  </r>
  <r>
    <x v="0"/>
    <x v="53"/>
    <x v="1"/>
    <x v="13"/>
    <x v="24"/>
    <x v="0"/>
    <x v="2"/>
    <n v="1.129322291"/>
  </r>
  <r>
    <x v="0"/>
    <x v="54"/>
    <x v="1"/>
    <x v="13"/>
    <x v="24"/>
    <x v="0"/>
    <x v="2"/>
    <n v="44042.39"/>
  </r>
  <r>
    <x v="0"/>
    <x v="55"/>
    <x v="1"/>
    <x v="13"/>
    <x v="24"/>
    <x v="0"/>
    <x v="2"/>
    <n v="1"/>
  </r>
  <r>
    <x v="0"/>
    <x v="56"/>
    <x v="1"/>
    <x v="13"/>
    <x v="24"/>
    <x v="0"/>
    <x v="2"/>
    <n v="5.8026585999999998E-2"/>
  </r>
  <r>
    <x v="0"/>
    <x v="57"/>
    <x v="1"/>
    <x v="13"/>
    <x v="24"/>
    <x v="0"/>
    <x v="2"/>
    <n v="1.5746690000000001E-2"/>
  </r>
  <r>
    <x v="0"/>
    <x v="58"/>
    <x v="1"/>
    <x v="13"/>
    <x v="24"/>
    <x v="0"/>
    <x v="2"/>
    <n v="5.1638862000000001E-2"/>
  </r>
  <r>
    <x v="0"/>
    <x v="59"/>
    <x v="1"/>
    <x v="13"/>
    <x v="24"/>
    <x v="0"/>
    <x v="2"/>
    <n v="1"/>
  </r>
  <r>
    <x v="0"/>
    <x v="60"/>
    <x v="1"/>
    <x v="13"/>
    <x v="24"/>
    <x v="0"/>
    <x v="2"/>
    <n v="67103.868000000002"/>
  </r>
  <r>
    <x v="0"/>
    <x v="49"/>
    <x v="1"/>
    <x v="13"/>
    <x v="25"/>
    <x v="0"/>
    <x v="2"/>
    <n v="1.5"/>
  </r>
  <r>
    <x v="0"/>
    <x v="50"/>
    <x v="1"/>
    <x v="13"/>
    <x v="25"/>
    <x v="0"/>
    <x v="2"/>
    <n v="1.531429946"/>
  </r>
  <r>
    <x v="0"/>
    <x v="51"/>
    <x v="1"/>
    <x v="13"/>
    <x v="25"/>
    <x v="0"/>
    <x v="2"/>
    <n v="1.609983245"/>
  </r>
  <r>
    <x v="0"/>
    <x v="52"/>
    <x v="1"/>
    <x v="13"/>
    <x v="25"/>
    <x v="0"/>
    <x v="2"/>
    <n v="1.5"/>
  </r>
  <r>
    <x v="0"/>
    <x v="53"/>
    <x v="1"/>
    <x v="13"/>
    <x v="25"/>
    <x v="0"/>
    <x v="2"/>
    <n v="1.2419764369999999"/>
  </r>
  <r>
    <x v="0"/>
    <x v="54"/>
    <x v="1"/>
    <x v="13"/>
    <x v="25"/>
    <x v="0"/>
    <x v="2"/>
    <n v="15569.88"/>
  </r>
  <r>
    <x v="0"/>
    <x v="55"/>
    <x v="1"/>
    <x v="13"/>
    <x v="25"/>
    <x v="0"/>
    <x v="2"/>
    <n v="1"/>
  </r>
  <r>
    <x v="0"/>
    <x v="56"/>
    <x v="1"/>
    <x v="13"/>
    <x v="25"/>
    <x v="0"/>
    <x v="2"/>
    <n v="0.157132946"/>
  </r>
  <r>
    <x v="0"/>
    <x v="57"/>
    <x v="1"/>
    <x v="13"/>
    <x v="25"/>
    <x v="0"/>
    <x v="2"/>
    <n v="2.0953296999999999E-2"/>
  </r>
  <r>
    <x v="0"/>
    <x v="58"/>
    <x v="1"/>
    <x v="13"/>
    <x v="25"/>
    <x v="0"/>
    <x v="2"/>
    <n v="5.2368866E-2"/>
  </r>
  <r>
    <x v="0"/>
    <x v="59"/>
    <x v="1"/>
    <x v="13"/>
    <x v="25"/>
    <x v="0"/>
    <x v="2"/>
    <n v="1"/>
  </r>
  <r>
    <x v="0"/>
    <x v="60"/>
    <x v="1"/>
    <x v="13"/>
    <x v="25"/>
    <x v="0"/>
    <x v="2"/>
    <n v="23844.18"/>
  </r>
  <r>
    <x v="0"/>
    <x v="49"/>
    <x v="1"/>
    <x v="13"/>
    <x v="26"/>
    <x v="0"/>
    <x v="2"/>
    <n v="1.5"/>
  </r>
  <r>
    <x v="0"/>
    <x v="50"/>
    <x v="1"/>
    <x v="13"/>
    <x v="26"/>
    <x v="0"/>
    <x v="2"/>
    <n v="1.5244379109999999"/>
  </r>
  <r>
    <x v="0"/>
    <x v="51"/>
    <x v="1"/>
    <x v="13"/>
    <x v="26"/>
    <x v="0"/>
    <x v="2"/>
    <n v="1.5883248029999999"/>
  </r>
  <r>
    <x v="0"/>
    <x v="52"/>
    <x v="1"/>
    <x v="13"/>
    <x v="26"/>
    <x v="0"/>
    <x v="2"/>
    <n v="1.5"/>
  </r>
  <r>
    <x v="0"/>
    <x v="53"/>
    <x v="1"/>
    <x v="13"/>
    <x v="26"/>
    <x v="0"/>
    <x v="2"/>
    <n v="1.1735779340000001"/>
  </r>
  <r>
    <x v="0"/>
    <x v="54"/>
    <x v="1"/>
    <x v="13"/>
    <x v="26"/>
    <x v="0"/>
    <x v="2"/>
    <n v="61818.313000000002"/>
  </r>
  <r>
    <x v="0"/>
    <x v="55"/>
    <x v="1"/>
    <x v="13"/>
    <x v="26"/>
    <x v="0"/>
    <x v="2"/>
    <n v="1"/>
  </r>
  <r>
    <x v="0"/>
    <x v="56"/>
    <x v="1"/>
    <x v="13"/>
    <x v="26"/>
    <x v="0"/>
    <x v="2"/>
    <n v="0.108316698"/>
  </r>
  <r>
    <x v="0"/>
    <x v="57"/>
    <x v="1"/>
    <x v="13"/>
    <x v="26"/>
    <x v="0"/>
    <x v="2"/>
    <n v="1.6291941000000001E-2"/>
  </r>
  <r>
    <x v="0"/>
    <x v="58"/>
    <x v="1"/>
    <x v="13"/>
    <x v="26"/>
    <x v="0"/>
    <x v="2"/>
    <n v="4.2591260999999998E-2"/>
  </r>
  <r>
    <x v="0"/>
    <x v="59"/>
    <x v="1"/>
    <x v="13"/>
    <x v="26"/>
    <x v="0"/>
    <x v="2"/>
    <n v="1"/>
  </r>
  <r>
    <x v="0"/>
    <x v="60"/>
    <x v="1"/>
    <x v="13"/>
    <x v="26"/>
    <x v="0"/>
    <x v="2"/>
    <n v="94238.18"/>
  </r>
  <r>
    <x v="0"/>
    <x v="49"/>
    <x v="1"/>
    <x v="13"/>
    <x v="27"/>
    <x v="0"/>
    <x v="2"/>
    <n v="1.5"/>
  </r>
  <r>
    <x v="0"/>
    <x v="50"/>
    <x v="1"/>
    <x v="13"/>
    <x v="27"/>
    <x v="0"/>
    <x v="2"/>
    <n v="1.527437795"/>
  </r>
  <r>
    <x v="0"/>
    <x v="51"/>
    <x v="1"/>
    <x v="13"/>
    <x v="27"/>
    <x v="0"/>
    <x v="2"/>
    <n v="1.596949462"/>
  </r>
  <r>
    <x v="0"/>
    <x v="52"/>
    <x v="1"/>
    <x v="13"/>
    <x v="27"/>
    <x v="0"/>
    <x v="2"/>
    <n v="1.5"/>
  </r>
  <r>
    <x v="0"/>
    <x v="53"/>
    <x v="1"/>
    <x v="13"/>
    <x v="27"/>
    <x v="0"/>
    <x v="2"/>
    <n v="1.220573326"/>
  </r>
  <r>
    <x v="0"/>
    <x v="54"/>
    <x v="1"/>
    <x v="13"/>
    <x v="27"/>
    <x v="0"/>
    <x v="2"/>
    <n v="16782.401999999998"/>
  </r>
  <r>
    <x v="0"/>
    <x v="55"/>
    <x v="1"/>
    <x v="13"/>
    <x v="27"/>
    <x v="0"/>
    <x v="2"/>
    <n v="1"/>
  </r>
  <r>
    <x v="0"/>
    <x v="56"/>
    <x v="1"/>
    <x v="13"/>
    <x v="27"/>
    <x v="0"/>
    <x v="2"/>
    <n v="0.14647334300000001"/>
  </r>
  <r>
    <x v="0"/>
    <x v="57"/>
    <x v="1"/>
    <x v="13"/>
    <x v="27"/>
    <x v="0"/>
    <x v="2"/>
    <n v="1.8291862999999998E-2"/>
  </r>
  <r>
    <x v="0"/>
    <x v="58"/>
    <x v="1"/>
    <x v="13"/>
    <x v="27"/>
    <x v="0"/>
    <x v="2"/>
    <n v="4.6341110999999997E-2"/>
  </r>
  <r>
    <x v="0"/>
    <x v="59"/>
    <x v="1"/>
    <x v="13"/>
    <x v="27"/>
    <x v="0"/>
    <x v="2"/>
    <n v="1"/>
  </r>
  <r>
    <x v="0"/>
    <x v="60"/>
    <x v="1"/>
    <x v="13"/>
    <x v="27"/>
    <x v="0"/>
    <x v="2"/>
    <n v="25634.075000000001"/>
  </r>
  <r>
    <x v="0"/>
    <x v="49"/>
    <x v="1"/>
    <x v="13"/>
    <x v="28"/>
    <x v="0"/>
    <x v="2"/>
    <n v="1.5"/>
  </r>
  <r>
    <x v="0"/>
    <x v="50"/>
    <x v="1"/>
    <x v="13"/>
    <x v="28"/>
    <x v="0"/>
    <x v="2"/>
    <n v="1.52369819"/>
  </r>
  <r>
    <x v="0"/>
    <x v="51"/>
    <x v="1"/>
    <x v="13"/>
    <x v="28"/>
    <x v="0"/>
    <x v="2"/>
    <n v="1.5834264069999999"/>
  </r>
  <r>
    <x v="0"/>
    <x v="52"/>
    <x v="1"/>
    <x v="13"/>
    <x v="28"/>
    <x v="0"/>
    <x v="2"/>
    <n v="1.5"/>
  </r>
  <r>
    <x v="0"/>
    <x v="53"/>
    <x v="1"/>
    <x v="13"/>
    <x v="28"/>
    <x v="0"/>
    <x v="2"/>
    <n v="1.1608218990000001"/>
  </r>
  <r>
    <x v="0"/>
    <x v="54"/>
    <x v="1"/>
    <x v="13"/>
    <x v="28"/>
    <x v="0"/>
    <x v="2"/>
    <n v="61980.921999999999"/>
  </r>
  <r>
    <x v="0"/>
    <x v="55"/>
    <x v="1"/>
    <x v="13"/>
    <x v="28"/>
    <x v="0"/>
    <x v="2"/>
    <n v="1"/>
  </r>
  <r>
    <x v="0"/>
    <x v="56"/>
    <x v="1"/>
    <x v="13"/>
    <x v="28"/>
    <x v="0"/>
    <x v="2"/>
    <n v="9.9661368E-2"/>
  </r>
  <r>
    <x v="0"/>
    <x v="57"/>
    <x v="1"/>
    <x v="13"/>
    <x v="28"/>
    <x v="0"/>
    <x v="2"/>
    <n v="1.5798794000000001E-2"/>
  </r>
  <r>
    <x v="0"/>
    <x v="58"/>
    <x v="1"/>
    <x v="13"/>
    <x v="28"/>
    <x v="0"/>
    <x v="2"/>
    <n v="3.9818811000000003E-2"/>
  </r>
  <r>
    <x v="0"/>
    <x v="59"/>
    <x v="1"/>
    <x v="13"/>
    <x v="28"/>
    <x v="0"/>
    <x v="2"/>
    <n v="1"/>
  </r>
  <r>
    <x v="0"/>
    <x v="60"/>
    <x v="1"/>
    <x v="13"/>
    <x v="28"/>
    <x v="0"/>
    <x v="2"/>
    <n v="94440.218999999997"/>
  </r>
  <r>
    <x v="0"/>
    <x v="49"/>
    <x v="1"/>
    <x v="13"/>
    <x v="29"/>
    <x v="0"/>
    <x v="2"/>
    <n v="1.5"/>
  </r>
  <r>
    <x v="0"/>
    <x v="50"/>
    <x v="1"/>
    <x v="13"/>
    <x v="29"/>
    <x v="0"/>
    <x v="2"/>
    <n v="1.52625721"/>
  </r>
  <r>
    <x v="0"/>
    <x v="51"/>
    <x v="1"/>
    <x v="13"/>
    <x v="29"/>
    <x v="0"/>
    <x v="2"/>
    <n v="1.597365412"/>
  </r>
  <r>
    <x v="0"/>
    <x v="52"/>
    <x v="1"/>
    <x v="13"/>
    <x v="29"/>
    <x v="0"/>
    <x v="2"/>
    <n v="1.5"/>
  </r>
  <r>
    <x v="0"/>
    <x v="53"/>
    <x v="1"/>
    <x v="13"/>
    <x v="29"/>
    <x v="0"/>
    <x v="2"/>
    <n v="1.1985428789999999"/>
  </r>
  <r>
    <x v="0"/>
    <x v="54"/>
    <x v="1"/>
    <x v="13"/>
    <x v="29"/>
    <x v="0"/>
    <x v="2"/>
    <n v="24647.367999999999"/>
  </r>
  <r>
    <x v="0"/>
    <x v="55"/>
    <x v="1"/>
    <x v="13"/>
    <x v="29"/>
    <x v="0"/>
    <x v="2"/>
    <n v="1"/>
  </r>
  <r>
    <x v="0"/>
    <x v="56"/>
    <x v="1"/>
    <x v="13"/>
    <x v="29"/>
    <x v="0"/>
    <x v="2"/>
    <n v="0.125487196"/>
  </r>
  <r>
    <x v="0"/>
    <x v="57"/>
    <x v="1"/>
    <x v="13"/>
    <x v="29"/>
    <x v="0"/>
    <x v="2"/>
    <n v="1.7504806000000001E-2"/>
  </r>
  <r>
    <x v="0"/>
    <x v="58"/>
    <x v="1"/>
    <x v="13"/>
    <x v="29"/>
    <x v="0"/>
    <x v="2"/>
    <n v="4.7405467999999999E-2"/>
  </r>
  <r>
    <x v="0"/>
    <x v="59"/>
    <x v="1"/>
    <x v="13"/>
    <x v="29"/>
    <x v="0"/>
    <x v="2"/>
    <n v="1"/>
  </r>
  <r>
    <x v="0"/>
    <x v="60"/>
    <x v="1"/>
    <x v="13"/>
    <x v="29"/>
    <x v="0"/>
    <x v="2"/>
    <n v="37618.222999999998"/>
  </r>
  <r>
    <x v="0"/>
    <x v="49"/>
    <x v="1"/>
    <x v="13"/>
    <x v="30"/>
    <x v="0"/>
    <x v="2"/>
    <n v="1.5"/>
  </r>
  <r>
    <x v="0"/>
    <x v="50"/>
    <x v="1"/>
    <x v="13"/>
    <x v="30"/>
    <x v="0"/>
    <x v="2"/>
    <n v="1.528280855"/>
  </r>
  <r>
    <x v="0"/>
    <x v="51"/>
    <x v="1"/>
    <x v="13"/>
    <x v="30"/>
    <x v="0"/>
    <x v="2"/>
    <n v="1.599432438"/>
  </r>
  <r>
    <x v="0"/>
    <x v="52"/>
    <x v="1"/>
    <x v="13"/>
    <x v="30"/>
    <x v="0"/>
    <x v="2"/>
    <n v="1.5"/>
  </r>
  <r>
    <x v="0"/>
    <x v="53"/>
    <x v="1"/>
    <x v="13"/>
    <x v="30"/>
    <x v="0"/>
    <x v="2"/>
    <n v="1.3010809489999999"/>
  </r>
  <r>
    <x v="0"/>
    <x v="54"/>
    <x v="1"/>
    <x v="13"/>
    <x v="30"/>
    <x v="0"/>
    <x v="2"/>
    <n v="13329.111999999999"/>
  </r>
  <r>
    <x v="0"/>
    <x v="55"/>
    <x v="1"/>
    <x v="13"/>
    <x v="30"/>
    <x v="0"/>
    <x v="2"/>
    <n v="1"/>
  </r>
  <r>
    <x v="0"/>
    <x v="56"/>
    <x v="1"/>
    <x v="13"/>
    <x v="30"/>
    <x v="0"/>
    <x v="2"/>
    <n v="0.22019622599999999"/>
  </r>
  <r>
    <x v="0"/>
    <x v="57"/>
    <x v="1"/>
    <x v="13"/>
    <x v="30"/>
    <x v="0"/>
    <x v="2"/>
    <n v="1.8853904000000001E-2"/>
  </r>
  <r>
    <x v="0"/>
    <x v="58"/>
    <x v="1"/>
    <x v="13"/>
    <x v="30"/>
    <x v="0"/>
    <x v="2"/>
    <n v="4.7434388000000001E-2"/>
  </r>
  <r>
    <x v="0"/>
    <x v="59"/>
    <x v="1"/>
    <x v="13"/>
    <x v="30"/>
    <x v="0"/>
    <x v="2"/>
    <n v="1"/>
  </r>
  <r>
    <x v="0"/>
    <x v="60"/>
    <x v="1"/>
    <x v="13"/>
    <x v="30"/>
    <x v="0"/>
    <x v="2"/>
    <n v="20370.626"/>
  </r>
  <r>
    <x v="0"/>
    <x v="49"/>
    <x v="1"/>
    <x v="13"/>
    <x v="31"/>
    <x v="0"/>
    <x v="2"/>
    <n v="1.5"/>
  </r>
  <r>
    <x v="0"/>
    <x v="50"/>
    <x v="1"/>
    <x v="13"/>
    <x v="31"/>
    <x v="0"/>
    <x v="2"/>
    <n v="1.525410178"/>
  </r>
  <r>
    <x v="0"/>
    <x v="51"/>
    <x v="1"/>
    <x v="13"/>
    <x v="31"/>
    <x v="0"/>
    <x v="2"/>
    <n v="1.586486329"/>
  </r>
  <r>
    <x v="0"/>
    <x v="52"/>
    <x v="1"/>
    <x v="13"/>
    <x v="31"/>
    <x v="0"/>
    <x v="2"/>
    <n v="1.5"/>
  </r>
  <r>
    <x v="0"/>
    <x v="53"/>
    <x v="1"/>
    <x v="13"/>
    <x v="31"/>
    <x v="0"/>
    <x v="2"/>
    <n v="1.171623393"/>
  </r>
  <r>
    <x v="0"/>
    <x v="54"/>
    <x v="1"/>
    <x v="13"/>
    <x v="31"/>
    <x v="0"/>
    <x v="2"/>
    <n v="23966.465"/>
  </r>
  <r>
    <x v="0"/>
    <x v="55"/>
    <x v="1"/>
    <x v="13"/>
    <x v="31"/>
    <x v="0"/>
    <x v="2"/>
    <n v="1"/>
  </r>
  <r>
    <x v="0"/>
    <x v="56"/>
    <x v="1"/>
    <x v="13"/>
    <x v="31"/>
    <x v="0"/>
    <x v="2"/>
    <n v="0.107753063"/>
  </r>
  <r>
    <x v="0"/>
    <x v="57"/>
    <x v="1"/>
    <x v="13"/>
    <x v="31"/>
    <x v="0"/>
    <x v="2"/>
    <n v="1.6940118000000001E-2"/>
  </r>
  <r>
    <x v="0"/>
    <x v="58"/>
    <x v="1"/>
    <x v="13"/>
    <x v="31"/>
    <x v="0"/>
    <x v="2"/>
    <n v="4.0717433999999997E-2"/>
  </r>
  <r>
    <x v="0"/>
    <x v="59"/>
    <x v="1"/>
    <x v="13"/>
    <x v="31"/>
    <x v="0"/>
    <x v="2"/>
    <n v="1"/>
  </r>
  <r>
    <x v="0"/>
    <x v="60"/>
    <x v="1"/>
    <x v="13"/>
    <x v="31"/>
    <x v="0"/>
    <x v="2"/>
    <n v="36558.69"/>
  </r>
  <r>
    <x v="0"/>
    <x v="49"/>
    <x v="1"/>
    <x v="14"/>
    <x v="22"/>
    <x v="0"/>
    <x v="2"/>
    <n v="1.5"/>
  </r>
  <r>
    <x v="0"/>
    <x v="50"/>
    <x v="1"/>
    <x v="14"/>
    <x v="22"/>
    <x v="0"/>
    <x v="2"/>
    <n v="1.5160337319999999"/>
  </r>
  <r>
    <x v="0"/>
    <x v="51"/>
    <x v="1"/>
    <x v="14"/>
    <x v="22"/>
    <x v="0"/>
    <x v="2"/>
    <n v="1.570654829"/>
  </r>
  <r>
    <x v="0"/>
    <x v="52"/>
    <x v="1"/>
    <x v="14"/>
    <x v="22"/>
    <x v="0"/>
    <x v="2"/>
    <n v="1.5"/>
  </r>
  <r>
    <x v="0"/>
    <x v="53"/>
    <x v="1"/>
    <x v="14"/>
    <x v="22"/>
    <x v="0"/>
    <x v="2"/>
    <n v="1.1264822189999999"/>
  </r>
  <r>
    <x v="0"/>
    <x v="54"/>
    <x v="1"/>
    <x v="14"/>
    <x v="22"/>
    <x v="0"/>
    <x v="2"/>
    <n v="36960.288999999997"/>
  </r>
  <r>
    <x v="0"/>
    <x v="55"/>
    <x v="1"/>
    <x v="14"/>
    <x v="22"/>
    <x v="0"/>
    <x v="2"/>
    <n v="1"/>
  </r>
  <r>
    <x v="0"/>
    <x v="56"/>
    <x v="1"/>
    <x v="14"/>
    <x v="22"/>
    <x v="0"/>
    <x v="2"/>
    <n v="7.5808188999999998E-2"/>
  </r>
  <r>
    <x v="0"/>
    <x v="57"/>
    <x v="1"/>
    <x v="14"/>
    <x v="22"/>
    <x v="0"/>
    <x v="2"/>
    <n v="1.0689155000000001E-2"/>
  </r>
  <r>
    <x v="0"/>
    <x v="58"/>
    <x v="1"/>
    <x v="14"/>
    <x v="22"/>
    <x v="0"/>
    <x v="2"/>
    <n v="3.6414065000000002E-2"/>
  </r>
  <r>
    <x v="0"/>
    <x v="59"/>
    <x v="1"/>
    <x v="14"/>
    <x v="22"/>
    <x v="0"/>
    <x v="2"/>
    <n v="1"/>
  </r>
  <r>
    <x v="0"/>
    <x v="60"/>
    <x v="1"/>
    <x v="14"/>
    <x v="22"/>
    <x v="0"/>
    <x v="2"/>
    <n v="56033.044000000002"/>
  </r>
  <r>
    <x v="0"/>
    <x v="49"/>
    <x v="1"/>
    <x v="14"/>
    <x v="23"/>
    <x v="0"/>
    <x v="2"/>
    <n v="1.5"/>
  </r>
  <r>
    <x v="0"/>
    <x v="50"/>
    <x v="1"/>
    <x v="14"/>
    <x v="23"/>
    <x v="0"/>
    <x v="2"/>
    <n v="1.519718532"/>
  </r>
  <r>
    <x v="0"/>
    <x v="51"/>
    <x v="1"/>
    <x v="14"/>
    <x v="23"/>
    <x v="0"/>
    <x v="2"/>
    <n v="1.5876970020000001"/>
  </r>
  <r>
    <x v="0"/>
    <x v="52"/>
    <x v="1"/>
    <x v="14"/>
    <x v="23"/>
    <x v="0"/>
    <x v="2"/>
    <n v="1.5"/>
  </r>
  <r>
    <x v="0"/>
    <x v="53"/>
    <x v="1"/>
    <x v="14"/>
    <x v="23"/>
    <x v="0"/>
    <x v="2"/>
    <n v="1.1247656290000001"/>
  </r>
  <r>
    <x v="0"/>
    <x v="54"/>
    <x v="1"/>
    <x v="14"/>
    <x v="23"/>
    <x v="0"/>
    <x v="2"/>
    <n v="119247.02"/>
  </r>
  <r>
    <x v="0"/>
    <x v="55"/>
    <x v="1"/>
    <x v="14"/>
    <x v="23"/>
    <x v="0"/>
    <x v="2"/>
    <n v="1"/>
  </r>
  <r>
    <x v="0"/>
    <x v="56"/>
    <x v="1"/>
    <x v="14"/>
    <x v="23"/>
    <x v="0"/>
    <x v="2"/>
    <n v="6.2638805000000006E-2"/>
  </r>
  <r>
    <x v="0"/>
    <x v="57"/>
    <x v="1"/>
    <x v="14"/>
    <x v="23"/>
    <x v="0"/>
    <x v="2"/>
    <n v="1.3145688000000001E-2"/>
  </r>
  <r>
    <x v="0"/>
    <x v="58"/>
    <x v="1"/>
    <x v="14"/>
    <x v="23"/>
    <x v="0"/>
    <x v="2"/>
    <n v="4.5318980000000002E-2"/>
  </r>
  <r>
    <x v="0"/>
    <x v="59"/>
    <x v="1"/>
    <x v="14"/>
    <x v="23"/>
    <x v="0"/>
    <x v="2"/>
    <n v="1"/>
  </r>
  <r>
    <x v="0"/>
    <x v="60"/>
    <x v="1"/>
    <x v="14"/>
    <x v="23"/>
    <x v="0"/>
    <x v="2"/>
    <n v="181221.91"/>
  </r>
  <r>
    <x v="0"/>
    <x v="49"/>
    <x v="1"/>
    <x v="14"/>
    <x v="24"/>
    <x v="0"/>
    <x v="2"/>
    <n v="1.5"/>
  </r>
  <r>
    <x v="0"/>
    <x v="50"/>
    <x v="1"/>
    <x v="14"/>
    <x v="24"/>
    <x v="0"/>
    <x v="2"/>
    <n v="1.523945503"/>
  </r>
  <r>
    <x v="0"/>
    <x v="51"/>
    <x v="1"/>
    <x v="14"/>
    <x v="24"/>
    <x v="0"/>
    <x v="2"/>
    <n v="1.5916209219999999"/>
  </r>
  <r>
    <x v="0"/>
    <x v="52"/>
    <x v="1"/>
    <x v="14"/>
    <x v="24"/>
    <x v="0"/>
    <x v="2"/>
    <n v="1.5"/>
  </r>
  <r>
    <x v="0"/>
    <x v="53"/>
    <x v="1"/>
    <x v="14"/>
    <x v="24"/>
    <x v="0"/>
    <x v="2"/>
    <n v="1.117311105"/>
  </r>
  <r>
    <x v="0"/>
    <x v="54"/>
    <x v="1"/>
    <x v="14"/>
    <x v="24"/>
    <x v="0"/>
    <x v="2"/>
    <n v="72088.292000000001"/>
  </r>
  <r>
    <x v="0"/>
    <x v="55"/>
    <x v="1"/>
    <x v="14"/>
    <x v="24"/>
    <x v="0"/>
    <x v="2"/>
    <n v="1"/>
  </r>
  <r>
    <x v="0"/>
    <x v="56"/>
    <x v="1"/>
    <x v="14"/>
    <x v="24"/>
    <x v="0"/>
    <x v="2"/>
    <n v="5.2993607999999998E-2"/>
  </r>
  <r>
    <x v="0"/>
    <x v="57"/>
    <x v="1"/>
    <x v="14"/>
    <x v="24"/>
    <x v="0"/>
    <x v="2"/>
    <n v="1.5963669E-2"/>
  </r>
  <r>
    <x v="0"/>
    <x v="58"/>
    <x v="1"/>
    <x v="14"/>
    <x v="24"/>
    <x v="0"/>
    <x v="2"/>
    <n v="4.5116945999999998E-2"/>
  </r>
  <r>
    <x v="0"/>
    <x v="59"/>
    <x v="1"/>
    <x v="14"/>
    <x v="24"/>
    <x v="0"/>
    <x v="2"/>
    <n v="1"/>
  </r>
  <r>
    <x v="0"/>
    <x v="60"/>
    <x v="1"/>
    <x v="14"/>
    <x v="24"/>
    <x v="0"/>
    <x v="2"/>
    <n v="109858.63"/>
  </r>
  <r>
    <x v="0"/>
    <x v="49"/>
    <x v="1"/>
    <x v="14"/>
    <x v="25"/>
    <x v="0"/>
    <x v="2"/>
    <n v="1.5"/>
  </r>
  <r>
    <x v="0"/>
    <x v="50"/>
    <x v="1"/>
    <x v="14"/>
    <x v="25"/>
    <x v="0"/>
    <x v="2"/>
    <n v="1.528424961"/>
  </r>
  <r>
    <x v="0"/>
    <x v="51"/>
    <x v="1"/>
    <x v="14"/>
    <x v="25"/>
    <x v="0"/>
    <x v="2"/>
    <n v="1.5978818669999999"/>
  </r>
  <r>
    <x v="0"/>
    <x v="52"/>
    <x v="1"/>
    <x v="14"/>
    <x v="25"/>
    <x v="0"/>
    <x v="2"/>
    <n v="1.5"/>
  </r>
  <r>
    <x v="0"/>
    <x v="53"/>
    <x v="1"/>
    <x v="14"/>
    <x v="25"/>
    <x v="0"/>
    <x v="2"/>
    <n v="1.210849123"/>
  </r>
  <r>
    <x v="0"/>
    <x v="54"/>
    <x v="1"/>
    <x v="14"/>
    <x v="25"/>
    <x v="0"/>
    <x v="2"/>
    <n v="18208.634999999998"/>
  </r>
  <r>
    <x v="0"/>
    <x v="55"/>
    <x v="1"/>
    <x v="14"/>
    <x v="25"/>
    <x v="0"/>
    <x v="2"/>
    <n v="1"/>
  </r>
  <r>
    <x v="0"/>
    <x v="56"/>
    <x v="1"/>
    <x v="14"/>
    <x v="25"/>
    <x v="0"/>
    <x v="2"/>
    <n v="0.136675822"/>
  </r>
  <r>
    <x v="0"/>
    <x v="57"/>
    <x v="1"/>
    <x v="14"/>
    <x v="25"/>
    <x v="0"/>
    <x v="2"/>
    <n v="1.8949974000000001E-2"/>
  </r>
  <r>
    <x v="0"/>
    <x v="58"/>
    <x v="1"/>
    <x v="14"/>
    <x v="25"/>
    <x v="0"/>
    <x v="2"/>
    <n v="4.6304603999999999E-2"/>
  </r>
  <r>
    <x v="0"/>
    <x v="59"/>
    <x v="1"/>
    <x v="14"/>
    <x v="25"/>
    <x v="0"/>
    <x v="2"/>
    <n v="1"/>
  </r>
  <r>
    <x v="0"/>
    <x v="60"/>
    <x v="1"/>
    <x v="14"/>
    <x v="25"/>
    <x v="0"/>
    <x v="2"/>
    <n v="27830.531999999999"/>
  </r>
  <r>
    <x v="0"/>
    <x v="49"/>
    <x v="1"/>
    <x v="14"/>
    <x v="26"/>
    <x v="0"/>
    <x v="2"/>
    <n v="1.4999999989999999"/>
  </r>
  <r>
    <x v="0"/>
    <x v="50"/>
    <x v="1"/>
    <x v="14"/>
    <x v="26"/>
    <x v="0"/>
    <x v="2"/>
    <n v="1.5228217420000001"/>
  </r>
  <r>
    <x v="0"/>
    <x v="51"/>
    <x v="1"/>
    <x v="14"/>
    <x v="26"/>
    <x v="0"/>
    <x v="2"/>
    <n v="1.584274918"/>
  </r>
  <r>
    <x v="0"/>
    <x v="52"/>
    <x v="1"/>
    <x v="14"/>
    <x v="26"/>
    <x v="0"/>
    <x v="2"/>
    <n v="1.5"/>
  </r>
  <r>
    <x v="0"/>
    <x v="53"/>
    <x v="1"/>
    <x v="14"/>
    <x v="26"/>
    <x v="0"/>
    <x v="2"/>
    <n v="1.089248708"/>
  </r>
  <r>
    <x v="0"/>
    <x v="54"/>
    <x v="1"/>
    <x v="14"/>
    <x v="26"/>
    <x v="0"/>
    <x v="2"/>
    <n v="233542.98"/>
  </r>
  <r>
    <x v="0"/>
    <x v="55"/>
    <x v="1"/>
    <x v="14"/>
    <x v="26"/>
    <x v="0"/>
    <x v="2"/>
    <n v="1"/>
  </r>
  <r>
    <x v="0"/>
    <x v="56"/>
    <x v="1"/>
    <x v="14"/>
    <x v="26"/>
    <x v="0"/>
    <x v="2"/>
    <n v="3.1306525000000002E-2"/>
  </r>
  <r>
    <x v="0"/>
    <x v="57"/>
    <x v="1"/>
    <x v="14"/>
    <x v="26"/>
    <x v="0"/>
    <x v="2"/>
    <n v="1.5214495E-2"/>
  </r>
  <r>
    <x v="0"/>
    <x v="58"/>
    <x v="1"/>
    <x v="14"/>
    <x v="26"/>
    <x v="0"/>
    <x v="2"/>
    <n v="4.0968784000000001E-2"/>
  </r>
  <r>
    <x v="0"/>
    <x v="59"/>
    <x v="1"/>
    <x v="14"/>
    <x v="26"/>
    <x v="0"/>
    <x v="2"/>
    <n v="1"/>
  </r>
  <r>
    <x v="0"/>
    <x v="60"/>
    <x v="1"/>
    <x v="14"/>
    <x v="26"/>
    <x v="0"/>
    <x v="2"/>
    <n v="355644.32"/>
  </r>
  <r>
    <x v="0"/>
    <x v="49"/>
    <x v="1"/>
    <x v="14"/>
    <x v="27"/>
    <x v="0"/>
    <x v="2"/>
    <n v="1.5"/>
  </r>
  <r>
    <x v="0"/>
    <x v="50"/>
    <x v="1"/>
    <x v="14"/>
    <x v="27"/>
    <x v="0"/>
    <x v="2"/>
    <n v="1.5236534399999999"/>
  </r>
  <r>
    <x v="0"/>
    <x v="51"/>
    <x v="1"/>
    <x v="14"/>
    <x v="27"/>
    <x v="0"/>
    <x v="2"/>
    <n v="1.57839412"/>
  </r>
  <r>
    <x v="0"/>
    <x v="52"/>
    <x v="1"/>
    <x v="14"/>
    <x v="27"/>
    <x v="0"/>
    <x v="2"/>
    <n v="1.5"/>
  </r>
  <r>
    <x v="0"/>
    <x v="53"/>
    <x v="1"/>
    <x v="14"/>
    <x v="27"/>
    <x v="0"/>
    <x v="2"/>
    <n v="1.1841194340000001"/>
  </r>
  <r>
    <x v="0"/>
    <x v="54"/>
    <x v="1"/>
    <x v="14"/>
    <x v="27"/>
    <x v="0"/>
    <x v="2"/>
    <n v="43586.190999999999"/>
  </r>
  <r>
    <x v="0"/>
    <x v="55"/>
    <x v="1"/>
    <x v="14"/>
    <x v="27"/>
    <x v="0"/>
    <x v="2"/>
    <n v="1"/>
  </r>
  <r>
    <x v="0"/>
    <x v="56"/>
    <x v="1"/>
    <x v="14"/>
    <x v="27"/>
    <x v="0"/>
    <x v="2"/>
    <n v="0.12530775899999999"/>
  </r>
  <r>
    <x v="0"/>
    <x v="57"/>
    <x v="1"/>
    <x v="14"/>
    <x v="27"/>
    <x v="0"/>
    <x v="2"/>
    <n v="1.5768959999999999E-2"/>
  </r>
  <r>
    <x v="0"/>
    <x v="58"/>
    <x v="1"/>
    <x v="14"/>
    <x v="27"/>
    <x v="0"/>
    <x v="2"/>
    <n v="3.6493787E-2"/>
  </r>
  <r>
    <x v="0"/>
    <x v="59"/>
    <x v="1"/>
    <x v="14"/>
    <x v="27"/>
    <x v="0"/>
    <x v="2"/>
    <n v="1"/>
  </r>
  <r>
    <x v="0"/>
    <x v="60"/>
    <x v="1"/>
    <x v="14"/>
    <x v="27"/>
    <x v="0"/>
    <x v="2"/>
    <n v="66410.25"/>
  </r>
  <r>
    <x v="0"/>
    <x v="49"/>
    <x v="1"/>
    <x v="14"/>
    <x v="28"/>
    <x v="0"/>
    <x v="2"/>
    <n v="1.4999999989999999"/>
  </r>
  <r>
    <x v="0"/>
    <x v="50"/>
    <x v="1"/>
    <x v="14"/>
    <x v="28"/>
    <x v="0"/>
    <x v="2"/>
    <n v="1.527864224"/>
  </r>
  <r>
    <x v="0"/>
    <x v="51"/>
    <x v="1"/>
    <x v="14"/>
    <x v="28"/>
    <x v="0"/>
    <x v="2"/>
    <n v="1.5928670110000001"/>
  </r>
  <r>
    <x v="0"/>
    <x v="52"/>
    <x v="1"/>
    <x v="14"/>
    <x v="28"/>
    <x v="0"/>
    <x v="2"/>
    <n v="1.5"/>
  </r>
  <r>
    <x v="0"/>
    <x v="53"/>
    <x v="1"/>
    <x v="14"/>
    <x v="28"/>
    <x v="0"/>
    <x v="2"/>
    <n v="1.103301702"/>
  </r>
  <r>
    <x v="0"/>
    <x v="54"/>
    <x v="1"/>
    <x v="14"/>
    <x v="28"/>
    <x v="0"/>
    <x v="2"/>
    <n v="131144.13"/>
  </r>
  <r>
    <x v="0"/>
    <x v="55"/>
    <x v="1"/>
    <x v="14"/>
    <x v="28"/>
    <x v="0"/>
    <x v="2"/>
    <n v="1"/>
  </r>
  <r>
    <x v="0"/>
    <x v="56"/>
    <x v="1"/>
    <x v="14"/>
    <x v="28"/>
    <x v="0"/>
    <x v="2"/>
    <n v="3.8977228000000003E-2"/>
  </r>
  <r>
    <x v="0"/>
    <x v="57"/>
    <x v="1"/>
    <x v="14"/>
    <x v="28"/>
    <x v="0"/>
    <x v="2"/>
    <n v="1.8576149E-2"/>
  </r>
  <r>
    <x v="0"/>
    <x v="58"/>
    <x v="1"/>
    <x v="14"/>
    <x v="28"/>
    <x v="0"/>
    <x v="2"/>
    <n v="4.3335192000000002E-2"/>
  </r>
  <r>
    <x v="0"/>
    <x v="59"/>
    <x v="1"/>
    <x v="14"/>
    <x v="28"/>
    <x v="0"/>
    <x v="2"/>
    <n v="1"/>
  </r>
  <r>
    <x v="0"/>
    <x v="60"/>
    <x v="1"/>
    <x v="14"/>
    <x v="28"/>
    <x v="0"/>
    <x v="2"/>
    <n v="200370.42"/>
  </r>
  <r>
    <x v="0"/>
    <x v="49"/>
    <x v="1"/>
    <x v="14"/>
    <x v="29"/>
    <x v="0"/>
    <x v="2"/>
    <n v="1.5"/>
  </r>
  <r>
    <x v="0"/>
    <x v="50"/>
    <x v="1"/>
    <x v="14"/>
    <x v="29"/>
    <x v="0"/>
    <x v="2"/>
    <n v="1.5229476749999999"/>
  </r>
  <r>
    <x v="0"/>
    <x v="51"/>
    <x v="1"/>
    <x v="14"/>
    <x v="29"/>
    <x v="0"/>
    <x v="2"/>
    <n v="1.579321789"/>
  </r>
  <r>
    <x v="0"/>
    <x v="52"/>
    <x v="1"/>
    <x v="14"/>
    <x v="29"/>
    <x v="0"/>
    <x v="2"/>
    <n v="1.5"/>
  </r>
  <r>
    <x v="0"/>
    <x v="53"/>
    <x v="1"/>
    <x v="14"/>
    <x v="29"/>
    <x v="0"/>
    <x v="2"/>
    <n v="1.1737600509999999"/>
  </r>
  <r>
    <x v="0"/>
    <x v="54"/>
    <x v="1"/>
    <x v="14"/>
    <x v="29"/>
    <x v="0"/>
    <x v="2"/>
    <n v="74085.357999999993"/>
  </r>
  <r>
    <x v="0"/>
    <x v="55"/>
    <x v="1"/>
    <x v="14"/>
    <x v="29"/>
    <x v="0"/>
    <x v="2"/>
    <n v="1"/>
  </r>
  <r>
    <x v="0"/>
    <x v="56"/>
    <x v="1"/>
    <x v="14"/>
    <x v="29"/>
    <x v="0"/>
    <x v="2"/>
    <n v="0.11480769"/>
  </r>
  <r>
    <x v="0"/>
    <x v="57"/>
    <x v="1"/>
    <x v="14"/>
    <x v="29"/>
    <x v="0"/>
    <x v="2"/>
    <n v="1.529845E-2"/>
  </r>
  <r>
    <x v="0"/>
    <x v="58"/>
    <x v="1"/>
    <x v="14"/>
    <x v="29"/>
    <x v="0"/>
    <x v="2"/>
    <n v="3.7582743000000002E-2"/>
  </r>
  <r>
    <x v="0"/>
    <x v="59"/>
    <x v="1"/>
    <x v="14"/>
    <x v="29"/>
    <x v="0"/>
    <x v="2"/>
    <n v="1"/>
  </r>
  <r>
    <x v="0"/>
    <x v="60"/>
    <x v="1"/>
    <x v="14"/>
    <x v="29"/>
    <x v="0"/>
    <x v="2"/>
    <n v="112828.12"/>
  </r>
  <r>
    <x v="0"/>
    <x v="49"/>
    <x v="1"/>
    <x v="14"/>
    <x v="30"/>
    <x v="0"/>
    <x v="2"/>
    <n v="1.5"/>
  </r>
  <r>
    <x v="0"/>
    <x v="50"/>
    <x v="1"/>
    <x v="14"/>
    <x v="30"/>
    <x v="0"/>
    <x v="2"/>
    <n v="1.5286892030000001"/>
  </r>
  <r>
    <x v="0"/>
    <x v="51"/>
    <x v="1"/>
    <x v="14"/>
    <x v="30"/>
    <x v="0"/>
    <x v="2"/>
    <n v="1.593384358"/>
  </r>
  <r>
    <x v="0"/>
    <x v="52"/>
    <x v="1"/>
    <x v="14"/>
    <x v="30"/>
    <x v="0"/>
    <x v="2"/>
    <n v="1.5"/>
  </r>
  <r>
    <x v="0"/>
    <x v="53"/>
    <x v="1"/>
    <x v="14"/>
    <x v="30"/>
    <x v="0"/>
    <x v="2"/>
    <n v="1.222976267"/>
  </r>
  <r>
    <x v="0"/>
    <x v="54"/>
    <x v="1"/>
    <x v="14"/>
    <x v="30"/>
    <x v="0"/>
    <x v="2"/>
    <n v="33680.088000000003"/>
  </r>
  <r>
    <x v="0"/>
    <x v="55"/>
    <x v="1"/>
    <x v="14"/>
    <x v="30"/>
    <x v="0"/>
    <x v="2"/>
    <n v="1"/>
  </r>
  <r>
    <x v="0"/>
    <x v="56"/>
    <x v="1"/>
    <x v="14"/>
    <x v="30"/>
    <x v="0"/>
    <x v="2"/>
    <n v="0.15130062"/>
  </r>
  <r>
    <x v="0"/>
    <x v="57"/>
    <x v="1"/>
    <x v="14"/>
    <x v="30"/>
    <x v="0"/>
    <x v="2"/>
    <n v="1.9126135999999998E-2"/>
  </r>
  <r>
    <x v="0"/>
    <x v="58"/>
    <x v="1"/>
    <x v="14"/>
    <x v="30"/>
    <x v="0"/>
    <x v="2"/>
    <n v="4.3130103000000003E-2"/>
  </r>
  <r>
    <x v="0"/>
    <x v="59"/>
    <x v="1"/>
    <x v="14"/>
    <x v="30"/>
    <x v="0"/>
    <x v="2"/>
    <n v="1"/>
  </r>
  <r>
    <x v="0"/>
    <x v="60"/>
    <x v="1"/>
    <x v="14"/>
    <x v="30"/>
    <x v="0"/>
    <x v="2"/>
    <n v="51486.385999999999"/>
  </r>
  <r>
    <x v="0"/>
    <x v="49"/>
    <x v="1"/>
    <x v="14"/>
    <x v="31"/>
    <x v="0"/>
    <x v="2"/>
    <n v="1.5"/>
  </r>
  <r>
    <x v="0"/>
    <x v="50"/>
    <x v="1"/>
    <x v="14"/>
    <x v="31"/>
    <x v="0"/>
    <x v="2"/>
    <n v="1.52348963"/>
  </r>
  <r>
    <x v="0"/>
    <x v="51"/>
    <x v="1"/>
    <x v="14"/>
    <x v="31"/>
    <x v="0"/>
    <x v="2"/>
    <n v="1.5859332049999999"/>
  </r>
  <r>
    <x v="0"/>
    <x v="52"/>
    <x v="1"/>
    <x v="14"/>
    <x v="31"/>
    <x v="0"/>
    <x v="2"/>
    <n v="1.5"/>
  </r>
  <r>
    <x v="0"/>
    <x v="53"/>
    <x v="1"/>
    <x v="14"/>
    <x v="31"/>
    <x v="0"/>
    <x v="2"/>
    <n v="1.1792459989999999"/>
  </r>
  <r>
    <x v="0"/>
    <x v="54"/>
    <x v="1"/>
    <x v="14"/>
    <x v="31"/>
    <x v="0"/>
    <x v="2"/>
    <n v="42666.483"/>
  </r>
  <r>
    <x v="0"/>
    <x v="55"/>
    <x v="1"/>
    <x v="14"/>
    <x v="31"/>
    <x v="0"/>
    <x v="2"/>
    <n v="1"/>
  </r>
  <r>
    <x v="0"/>
    <x v="56"/>
    <x v="1"/>
    <x v="14"/>
    <x v="31"/>
    <x v="0"/>
    <x v="2"/>
    <n v="0.11534899"/>
  </r>
  <r>
    <x v="0"/>
    <x v="57"/>
    <x v="1"/>
    <x v="14"/>
    <x v="31"/>
    <x v="0"/>
    <x v="2"/>
    <n v="1.5659754000000001E-2"/>
  </r>
  <r>
    <x v="0"/>
    <x v="58"/>
    <x v="1"/>
    <x v="14"/>
    <x v="31"/>
    <x v="0"/>
    <x v="2"/>
    <n v="4.1629050000000001E-2"/>
  </r>
  <r>
    <x v="0"/>
    <x v="59"/>
    <x v="1"/>
    <x v="14"/>
    <x v="31"/>
    <x v="0"/>
    <x v="2"/>
    <n v="1"/>
  </r>
  <r>
    <x v="0"/>
    <x v="60"/>
    <x v="1"/>
    <x v="14"/>
    <x v="31"/>
    <x v="0"/>
    <x v="2"/>
    <n v="65001.945"/>
  </r>
  <r>
    <x v="0"/>
    <x v="49"/>
    <x v="1"/>
    <x v="15"/>
    <x v="22"/>
    <x v="0"/>
    <x v="2"/>
    <n v="1.5"/>
  </r>
  <r>
    <x v="0"/>
    <x v="50"/>
    <x v="1"/>
    <x v="15"/>
    <x v="22"/>
    <x v="0"/>
    <x v="2"/>
    <n v="1.5266246649999999"/>
  </r>
  <r>
    <x v="0"/>
    <x v="51"/>
    <x v="1"/>
    <x v="15"/>
    <x v="22"/>
    <x v="0"/>
    <x v="2"/>
    <n v="1.587053391"/>
  </r>
  <r>
    <x v="0"/>
    <x v="52"/>
    <x v="1"/>
    <x v="15"/>
    <x v="22"/>
    <x v="0"/>
    <x v="2"/>
    <n v="1.5"/>
  </r>
  <r>
    <x v="0"/>
    <x v="53"/>
    <x v="1"/>
    <x v="15"/>
    <x v="22"/>
    <x v="0"/>
    <x v="2"/>
    <n v="1.6162001079999999"/>
  </r>
  <r>
    <x v="0"/>
    <x v="54"/>
    <x v="1"/>
    <x v="15"/>
    <x v="22"/>
    <x v="0"/>
    <x v="2"/>
    <n v="59815.343999999997"/>
  </r>
  <r>
    <x v="0"/>
    <x v="55"/>
    <x v="1"/>
    <x v="15"/>
    <x v="22"/>
    <x v="0"/>
    <x v="2"/>
    <n v="1"/>
  </r>
  <r>
    <x v="0"/>
    <x v="56"/>
    <x v="1"/>
    <x v="15"/>
    <x v="22"/>
    <x v="0"/>
    <x v="2"/>
    <n v="1.8365302999999999E-2"/>
  </r>
  <r>
    <x v="0"/>
    <x v="57"/>
    <x v="1"/>
    <x v="15"/>
    <x v="22"/>
    <x v="0"/>
    <x v="2"/>
    <n v="1.7749777000000001E-2"/>
  </r>
  <r>
    <x v="0"/>
    <x v="58"/>
    <x v="1"/>
    <x v="15"/>
    <x v="22"/>
    <x v="0"/>
    <x v="2"/>
    <n v="4.0285818000000001E-2"/>
  </r>
  <r>
    <x v="0"/>
    <x v="59"/>
    <x v="1"/>
    <x v="15"/>
    <x v="22"/>
    <x v="0"/>
    <x v="2"/>
    <n v="1"/>
  </r>
  <r>
    <x v="0"/>
    <x v="60"/>
    <x v="1"/>
    <x v="15"/>
    <x v="22"/>
    <x v="0"/>
    <x v="2"/>
    <n v="91315.58"/>
  </r>
  <r>
    <x v="0"/>
    <x v="49"/>
    <x v="1"/>
    <x v="15"/>
    <x v="23"/>
    <x v="0"/>
    <x v="2"/>
    <n v="1.5"/>
  </r>
  <r>
    <x v="0"/>
    <x v="50"/>
    <x v="1"/>
    <x v="15"/>
    <x v="23"/>
    <x v="0"/>
    <x v="2"/>
    <n v="1.512272767"/>
  </r>
  <r>
    <x v="0"/>
    <x v="51"/>
    <x v="1"/>
    <x v="15"/>
    <x v="23"/>
    <x v="0"/>
    <x v="2"/>
    <n v="1.5566066510000001"/>
  </r>
  <r>
    <x v="0"/>
    <x v="52"/>
    <x v="1"/>
    <x v="15"/>
    <x v="23"/>
    <x v="0"/>
    <x v="2"/>
    <n v="1.5"/>
  </r>
  <r>
    <x v="0"/>
    <x v="53"/>
    <x v="1"/>
    <x v="15"/>
    <x v="23"/>
    <x v="0"/>
    <x v="2"/>
    <n v="1.5941330629999999"/>
  </r>
  <r>
    <x v="0"/>
    <x v="54"/>
    <x v="1"/>
    <x v="15"/>
    <x v="23"/>
    <x v="0"/>
    <x v="2"/>
    <n v="939982.43"/>
  </r>
  <r>
    <x v="0"/>
    <x v="55"/>
    <x v="1"/>
    <x v="15"/>
    <x v="23"/>
    <x v="0"/>
    <x v="2"/>
    <n v="1"/>
  </r>
  <r>
    <x v="0"/>
    <x v="56"/>
    <x v="1"/>
    <x v="15"/>
    <x v="23"/>
    <x v="0"/>
    <x v="2"/>
    <n v="2.4107831999999999E-2"/>
  </r>
  <r>
    <x v="0"/>
    <x v="57"/>
    <x v="1"/>
    <x v="15"/>
    <x v="23"/>
    <x v="0"/>
    <x v="2"/>
    <n v="8.1818450000000001E-3"/>
  </r>
  <r>
    <x v="0"/>
    <x v="58"/>
    <x v="1"/>
    <x v="15"/>
    <x v="23"/>
    <x v="0"/>
    <x v="2"/>
    <n v="2.9555923000000001E-2"/>
  </r>
  <r>
    <x v="0"/>
    <x v="59"/>
    <x v="1"/>
    <x v="15"/>
    <x v="23"/>
    <x v="0"/>
    <x v="2"/>
    <n v="1"/>
  </r>
  <r>
    <x v="0"/>
    <x v="60"/>
    <x v="1"/>
    <x v="15"/>
    <x v="23"/>
    <x v="0"/>
    <x v="2"/>
    <n v="1421509.8"/>
  </r>
  <r>
    <x v="0"/>
    <x v="49"/>
    <x v="1"/>
    <x v="15"/>
    <x v="24"/>
    <x v="0"/>
    <x v="2"/>
    <n v="1.5"/>
  </r>
  <r>
    <x v="0"/>
    <x v="50"/>
    <x v="1"/>
    <x v="15"/>
    <x v="24"/>
    <x v="0"/>
    <x v="2"/>
    <n v="1.5224809050000001"/>
  </r>
  <r>
    <x v="0"/>
    <x v="51"/>
    <x v="1"/>
    <x v="15"/>
    <x v="24"/>
    <x v="0"/>
    <x v="2"/>
    <n v="1.5752045699999999"/>
  </r>
  <r>
    <x v="0"/>
    <x v="52"/>
    <x v="1"/>
    <x v="15"/>
    <x v="24"/>
    <x v="0"/>
    <x v="2"/>
    <n v="1.5"/>
  </r>
  <r>
    <x v="0"/>
    <x v="53"/>
    <x v="1"/>
    <x v="15"/>
    <x v="24"/>
    <x v="0"/>
    <x v="2"/>
    <n v="1.5953779669999999"/>
  </r>
  <r>
    <x v="0"/>
    <x v="54"/>
    <x v="1"/>
    <x v="15"/>
    <x v="24"/>
    <x v="0"/>
    <x v="2"/>
    <n v="362069.5"/>
  </r>
  <r>
    <x v="0"/>
    <x v="55"/>
    <x v="1"/>
    <x v="15"/>
    <x v="24"/>
    <x v="0"/>
    <x v="2"/>
    <n v="1"/>
  </r>
  <r>
    <x v="0"/>
    <x v="56"/>
    <x v="1"/>
    <x v="15"/>
    <x v="24"/>
    <x v="0"/>
    <x v="2"/>
    <n v="1.2806843E-2"/>
  </r>
  <r>
    <x v="0"/>
    <x v="57"/>
    <x v="1"/>
    <x v="15"/>
    <x v="24"/>
    <x v="0"/>
    <x v="2"/>
    <n v="1.498727E-2"/>
  </r>
  <r>
    <x v="0"/>
    <x v="58"/>
    <x v="1"/>
    <x v="15"/>
    <x v="24"/>
    <x v="0"/>
    <x v="2"/>
    <n v="3.5149109999999997E-2"/>
  </r>
  <r>
    <x v="0"/>
    <x v="59"/>
    <x v="1"/>
    <x v="15"/>
    <x v="24"/>
    <x v="0"/>
    <x v="2"/>
    <n v="1"/>
  </r>
  <r>
    <x v="0"/>
    <x v="60"/>
    <x v="1"/>
    <x v="15"/>
    <x v="24"/>
    <x v="0"/>
    <x v="2"/>
    <n v="551243.9"/>
  </r>
  <r>
    <x v="0"/>
    <x v="49"/>
    <x v="1"/>
    <x v="15"/>
    <x v="25"/>
    <x v="0"/>
    <x v="2"/>
    <n v="1.5"/>
  </r>
  <r>
    <x v="0"/>
    <x v="50"/>
    <x v="1"/>
    <x v="15"/>
    <x v="25"/>
    <x v="0"/>
    <x v="2"/>
    <n v="1.530815657"/>
  </r>
  <r>
    <x v="0"/>
    <x v="51"/>
    <x v="1"/>
    <x v="15"/>
    <x v="25"/>
    <x v="0"/>
    <x v="2"/>
    <n v="1.588789346"/>
  </r>
  <r>
    <x v="0"/>
    <x v="52"/>
    <x v="1"/>
    <x v="15"/>
    <x v="25"/>
    <x v="0"/>
    <x v="2"/>
    <n v="1.5"/>
  </r>
  <r>
    <x v="0"/>
    <x v="53"/>
    <x v="1"/>
    <x v="15"/>
    <x v="25"/>
    <x v="0"/>
    <x v="2"/>
    <n v="1.6873489500000001"/>
  </r>
  <r>
    <x v="0"/>
    <x v="54"/>
    <x v="1"/>
    <x v="15"/>
    <x v="25"/>
    <x v="0"/>
    <x v="2"/>
    <n v="98534.843999999997"/>
  </r>
  <r>
    <x v="0"/>
    <x v="55"/>
    <x v="1"/>
    <x v="15"/>
    <x v="25"/>
    <x v="0"/>
    <x v="2"/>
    <n v="1"/>
  </r>
  <r>
    <x v="0"/>
    <x v="56"/>
    <x v="1"/>
    <x v="15"/>
    <x v="25"/>
    <x v="0"/>
    <x v="2"/>
    <n v="6.2034406E-2"/>
  </r>
  <r>
    <x v="0"/>
    <x v="57"/>
    <x v="1"/>
    <x v="15"/>
    <x v="25"/>
    <x v="0"/>
    <x v="2"/>
    <n v="2.0543771999999998E-2"/>
  </r>
  <r>
    <x v="0"/>
    <x v="58"/>
    <x v="1"/>
    <x v="15"/>
    <x v="25"/>
    <x v="0"/>
    <x v="2"/>
    <n v="3.8649125999999999E-2"/>
  </r>
  <r>
    <x v="0"/>
    <x v="59"/>
    <x v="1"/>
    <x v="15"/>
    <x v="25"/>
    <x v="0"/>
    <x v="2"/>
    <n v="1"/>
  </r>
  <r>
    <x v="0"/>
    <x v="60"/>
    <x v="1"/>
    <x v="15"/>
    <x v="25"/>
    <x v="0"/>
    <x v="2"/>
    <n v="150838.68"/>
  </r>
  <r>
    <x v="0"/>
    <x v="49"/>
    <x v="1"/>
    <x v="15"/>
    <x v="26"/>
    <x v="0"/>
    <x v="2"/>
    <n v="1.5"/>
  </r>
  <r>
    <x v="0"/>
    <x v="50"/>
    <x v="1"/>
    <x v="15"/>
    <x v="26"/>
    <x v="0"/>
    <x v="2"/>
    <n v="1.523553596"/>
  </r>
  <r>
    <x v="0"/>
    <x v="51"/>
    <x v="1"/>
    <x v="15"/>
    <x v="26"/>
    <x v="0"/>
    <x v="2"/>
    <n v="1.570324874"/>
  </r>
  <r>
    <x v="0"/>
    <x v="52"/>
    <x v="1"/>
    <x v="15"/>
    <x v="26"/>
    <x v="0"/>
    <x v="2"/>
    <n v="1.5"/>
  </r>
  <r>
    <x v="0"/>
    <x v="53"/>
    <x v="1"/>
    <x v="15"/>
    <x v="26"/>
    <x v="0"/>
    <x v="2"/>
    <n v="1.5858955159999999"/>
  </r>
  <r>
    <x v="0"/>
    <x v="54"/>
    <x v="1"/>
    <x v="15"/>
    <x v="26"/>
    <x v="0"/>
    <x v="2"/>
    <n v="547958.56000000006"/>
  </r>
  <r>
    <x v="0"/>
    <x v="55"/>
    <x v="1"/>
    <x v="15"/>
    <x v="26"/>
    <x v="0"/>
    <x v="2"/>
    <n v="1"/>
  </r>
  <r>
    <x v="0"/>
    <x v="56"/>
    <x v="1"/>
    <x v="15"/>
    <x v="26"/>
    <x v="0"/>
    <x v="2"/>
    <n v="9.9155549999999995E-3"/>
  </r>
  <r>
    <x v="0"/>
    <x v="57"/>
    <x v="1"/>
    <x v="15"/>
    <x v="26"/>
    <x v="0"/>
    <x v="2"/>
    <n v="1.5702397E-2"/>
  </r>
  <r>
    <x v="0"/>
    <x v="58"/>
    <x v="1"/>
    <x v="15"/>
    <x v="26"/>
    <x v="0"/>
    <x v="2"/>
    <n v="3.1180851999999998E-2"/>
  </r>
  <r>
    <x v="0"/>
    <x v="59"/>
    <x v="1"/>
    <x v="15"/>
    <x v="26"/>
    <x v="0"/>
    <x v="2"/>
    <n v="1"/>
  </r>
  <r>
    <x v="0"/>
    <x v="60"/>
    <x v="1"/>
    <x v="15"/>
    <x v="26"/>
    <x v="0"/>
    <x v="2"/>
    <n v="834844.24"/>
  </r>
  <r>
    <x v="0"/>
    <x v="49"/>
    <x v="1"/>
    <x v="15"/>
    <x v="27"/>
    <x v="0"/>
    <x v="2"/>
    <n v="1.5"/>
  </r>
  <r>
    <x v="0"/>
    <x v="50"/>
    <x v="1"/>
    <x v="15"/>
    <x v="27"/>
    <x v="0"/>
    <x v="2"/>
    <n v="1.5308665109999999"/>
  </r>
  <r>
    <x v="0"/>
    <x v="51"/>
    <x v="1"/>
    <x v="15"/>
    <x v="27"/>
    <x v="0"/>
    <x v="2"/>
    <n v="1.587550424"/>
  </r>
  <r>
    <x v="0"/>
    <x v="52"/>
    <x v="1"/>
    <x v="15"/>
    <x v="27"/>
    <x v="0"/>
    <x v="2"/>
    <n v="1.5"/>
  </r>
  <r>
    <x v="0"/>
    <x v="53"/>
    <x v="1"/>
    <x v="15"/>
    <x v="27"/>
    <x v="0"/>
    <x v="2"/>
    <n v="1.698384916"/>
  </r>
  <r>
    <x v="0"/>
    <x v="54"/>
    <x v="1"/>
    <x v="15"/>
    <x v="27"/>
    <x v="0"/>
    <x v="2"/>
    <n v="105184.89"/>
  </r>
  <r>
    <x v="0"/>
    <x v="55"/>
    <x v="1"/>
    <x v="15"/>
    <x v="27"/>
    <x v="0"/>
    <x v="2"/>
    <n v="1"/>
  </r>
  <r>
    <x v="0"/>
    <x v="56"/>
    <x v="1"/>
    <x v="15"/>
    <x v="27"/>
    <x v="0"/>
    <x v="2"/>
    <n v="6.9814785000000004E-2"/>
  </r>
  <r>
    <x v="0"/>
    <x v="57"/>
    <x v="1"/>
    <x v="15"/>
    <x v="27"/>
    <x v="0"/>
    <x v="2"/>
    <n v="2.0577674000000001E-2"/>
  </r>
  <r>
    <x v="0"/>
    <x v="58"/>
    <x v="1"/>
    <x v="15"/>
    <x v="27"/>
    <x v="0"/>
    <x v="2"/>
    <n v="3.7789275999999997E-2"/>
  </r>
  <r>
    <x v="0"/>
    <x v="59"/>
    <x v="1"/>
    <x v="15"/>
    <x v="27"/>
    <x v="0"/>
    <x v="2"/>
    <n v="1"/>
  </r>
  <r>
    <x v="0"/>
    <x v="60"/>
    <x v="1"/>
    <x v="15"/>
    <x v="27"/>
    <x v="0"/>
    <x v="2"/>
    <n v="161024.01999999999"/>
  </r>
  <r>
    <x v="0"/>
    <x v="49"/>
    <x v="1"/>
    <x v="15"/>
    <x v="28"/>
    <x v="0"/>
    <x v="2"/>
    <n v="1.5"/>
  </r>
  <r>
    <x v="0"/>
    <x v="50"/>
    <x v="1"/>
    <x v="15"/>
    <x v="28"/>
    <x v="0"/>
    <x v="2"/>
    <n v="1.525122944"/>
  </r>
  <r>
    <x v="0"/>
    <x v="51"/>
    <x v="1"/>
    <x v="15"/>
    <x v="28"/>
    <x v="0"/>
    <x v="2"/>
    <n v="1.571985644"/>
  </r>
  <r>
    <x v="0"/>
    <x v="52"/>
    <x v="1"/>
    <x v="15"/>
    <x v="28"/>
    <x v="0"/>
    <x v="2"/>
    <n v="1.5"/>
  </r>
  <r>
    <x v="0"/>
    <x v="53"/>
    <x v="1"/>
    <x v="15"/>
    <x v="28"/>
    <x v="0"/>
    <x v="2"/>
    <n v="1.5994037510000001"/>
  </r>
  <r>
    <x v="0"/>
    <x v="54"/>
    <x v="1"/>
    <x v="15"/>
    <x v="28"/>
    <x v="0"/>
    <x v="2"/>
    <n v="366021.79"/>
  </r>
  <r>
    <x v="0"/>
    <x v="55"/>
    <x v="1"/>
    <x v="15"/>
    <x v="28"/>
    <x v="0"/>
    <x v="2"/>
    <n v="1"/>
  </r>
  <r>
    <x v="0"/>
    <x v="56"/>
    <x v="1"/>
    <x v="15"/>
    <x v="28"/>
    <x v="0"/>
    <x v="2"/>
    <n v="1.7441702999999999E-2"/>
  </r>
  <r>
    <x v="0"/>
    <x v="57"/>
    <x v="1"/>
    <x v="15"/>
    <x v="28"/>
    <x v="0"/>
    <x v="2"/>
    <n v="1.6748629000000001E-2"/>
  </r>
  <r>
    <x v="0"/>
    <x v="58"/>
    <x v="1"/>
    <x v="15"/>
    <x v="28"/>
    <x v="0"/>
    <x v="2"/>
    <n v="3.12418E-2"/>
  </r>
  <r>
    <x v="0"/>
    <x v="59"/>
    <x v="1"/>
    <x v="15"/>
    <x v="28"/>
    <x v="0"/>
    <x v="2"/>
    <n v="1"/>
  </r>
  <r>
    <x v="0"/>
    <x v="60"/>
    <x v="1"/>
    <x v="15"/>
    <x v="28"/>
    <x v="0"/>
    <x v="2"/>
    <n v="558228.23"/>
  </r>
  <r>
    <x v="0"/>
    <x v="49"/>
    <x v="1"/>
    <x v="15"/>
    <x v="29"/>
    <x v="0"/>
    <x v="2"/>
    <n v="1.5"/>
  </r>
  <r>
    <x v="0"/>
    <x v="50"/>
    <x v="1"/>
    <x v="15"/>
    <x v="29"/>
    <x v="0"/>
    <x v="2"/>
    <n v="1.528186518"/>
  </r>
  <r>
    <x v="0"/>
    <x v="51"/>
    <x v="1"/>
    <x v="15"/>
    <x v="29"/>
    <x v="0"/>
    <x v="2"/>
    <n v="1.5916538499999999"/>
  </r>
  <r>
    <x v="0"/>
    <x v="52"/>
    <x v="1"/>
    <x v="15"/>
    <x v="29"/>
    <x v="0"/>
    <x v="2"/>
    <n v="1.5"/>
  </r>
  <r>
    <x v="0"/>
    <x v="53"/>
    <x v="1"/>
    <x v="15"/>
    <x v="29"/>
    <x v="0"/>
    <x v="2"/>
    <n v="1.6891097770000001"/>
  </r>
  <r>
    <x v="0"/>
    <x v="54"/>
    <x v="1"/>
    <x v="15"/>
    <x v="29"/>
    <x v="0"/>
    <x v="2"/>
    <n v="146155.88"/>
  </r>
  <r>
    <x v="0"/>
    <x v="55"/>
    <x v="1"/>
    <x v="15"/>
    <x v="29"/>
    <x v="0"/>
    <x v="2"/>
    <n v="1"/>
  </r>
  <r>
    <x v="0"/>
    <x v="56"/>
    <x v="1"/>
    <x v="15"/>
    <x v="29"/>
    <x v="0"/>
    <x v="2"/>
    <n v="6.1229348000000003E-2"/>
  </r>
  <r>
    <x v="0"/>
    <x v="57"/>
    <x v="1"/>
    <x v="15"/>
    <x v="29"/>
    <x v="0"/>
    <x v="2"/>
    <n v="1.8791011999999999E-2"/>
  </r>
  <r>
    <x v="0"/>
    <x v="58"/>
    <x v="1"/>
    <x v="15"/>
    <x v="29"/>
    <x v="0"/>
    <x v="2"/>
    <n v="4.2311554000000001E-2"/>
  </r>
  <r>
    <x v="0"/>
    <x v="59"/>
    <x v="1"/>
    <x v="15"/>
    <x v="29"/>
    <x v="0"/>
    <x v="2"/>
    <n v="1"/>
  </r>
  <r>
    <x v="0"/>
    <x v="60"/>
    <x v="1"/>
    <x v="15"/>
    <x v="29"/>
    <x v="0"/>
    <x v="2"/>
    <n v="223353.44"/>
  </r>
  <r>
    <x v="0"/>
    <x v="49"/>
    <x v="1"/>
    <x v="15"/>
    <x v="30"/>
    <x v="0"/>
    <x v="2"/>
    <n v="1.5"/>
  </r>
  <r>
    <x v="0"/>
    <x v="50"/>
    <x v="1"/>
    <x v="15"/>
    <x v="30"/>
    <x v="0"/>
    <x v="2"/>
    <n v="1.5378498009999999"/>
  </r>
  <r>
    <x v="0"/>
    <x v="51"/>
    <x v="1"/>
    <x v="15"/>
    <x v="30"/>
    <x v="0"/>
    <x v="2"/>
    <n v="1.614103563"/>
  </r>
  <r>
    <x v="0"/>
    <x v="52"/>
    <x v="1"/>
    <x v="15"/>
    <x v="30"/>
    <x v="0"/>
    <x v="2"/>
    <n v="1.5"/>
  </r>
  <r>
    <x v="0"/>
    <x v="53"/>
    <x v="1"/>
    <x v="15"/>
    <x v="30"/>
    <x v="0"/>
    <x v="2"/>
    <n v="1.759994558"/>
  </r>
  <r>
    <x v="0"/>
    <x v="54"/>
    <x v="1"/>
    <x v="15"/>
    <x v="30"/>
    <x v="0"/>
    <x v="2"/>
    <n v="51020.531000000003"/>
  </r>
  <r>
    <x v="0"/>
    <x v="55"/>
    <x v="1"/>
    <x v="15"/>
    <x v="30"/>
    <x v="0"/>
    <x v="2"/>
    <n v="1"/>
  </r>
  <r>
    <x v="0"/>
    <x v="56"/>
    <x v="1"/>
    <x v="15"/>
    <x v="30"/>
    <x v="0"/>
    <x v="2"/>
    <n v="9.0385151999999996E-2"/>
  </r>
  <r>
    <x v="0"/>
    <x v="57"/>
    <x v="1"/>
    <x v="15"/>
    <x v="30"/>
    <x v="0"/>
    <x v="2"/>
    <n v="2.5233201E-2"/>
  </r>
  <r>
    <x v="0"/>
    <x v="58"/>
    <x v="1"/>
    <x v="15"/>
    <x v="30"/>
    <x v="0"/>
    <x v="2"/>
    <n v="5.0835841E-2"/>
  </r>
  <r>
    <x v="0"/>
    <x v="59"/>
    <x v="1"/>
    <x v="15"/>
    <x v="30"/>
    <x v="0"/>
    <x v="2"/>
    <n v="1"/>
  </r>
  <r>
    <x v="0"/>
    <x v="60"/>
    <x v="1"/>
    <x v="15"/>
    <x v="30"/>
    <x v="0"/>
    <x v="2"/>
    <n v="78461.913"/>
  </r>
  <r>
    <x v="0"/>
    <x v="49"/>
    <x v="1"/>
    <x v="15"/>
    <x v="31"/>
    <x v="0"/>
    <x v="2"/>
    <n v="1.5"/>
  </r>
  <r>
    <x v="0"/>
    <x v="50"/>
    <x v="1"/>
    <x v="15"/>
    <x v="31"/>
    <x v="0"/>
    <x v="2"/>
    <n v="1.52870291"/>
  </r>
  <r>
    <x v="0"/>
    <x v="51"/>
    <x v="1"/>
    <x v="15"/>
    <x v="31"/>
    <x v="0"/>
    <x v="2"/>
    <n v="1.582282035"/>
  </r>
  <r>
    <x v="0"/>
    <x v="52"/>
    <x v="1"/>
    <x v="15"/>
    <x v="31"/>
    <x v="0"/>
    <x v="2"/>
    <n v="1.5"/>
  </r>
  <r>
    <x v="0"/>
    <x v="53"/>
    <x v="1"/>
    <x v="15"/>
    <x v="31"/>
    <x v="0"/>
    <x v="2"/>
    <n v="1.6408884669999999"/>
  </r>
  <r>
    <x v="0"/>
    <x v="54"/>
    <x v="1"/>
    <x v="15"/>
    <x v="31"/>
    <x v="0"/>
    <x v="2"/>
    <n v="76441.191999999995"/>
  </r>
  <r>
    <x v="0"/>
    <x v="55"/>
    <x v="1"/>
    <x v="15"/>
    <x v="31"/>
    <x v="0"/>
    <x v="2"/>
    <n v="1"/>
  </r>
  <r>
    <x v="0"/>
    <x v="56"/>
    <x v="1"/>
    <x v="15"/>
    <x v="31"/>
    <x v="0"/>
    <x v="2"/>
    <n v="3.7039181999999997E-2"/>
  </r>
  <r>
    <x v="0"/>
    <x v="57"/>
    <x v="1"/>
    <x v="15"/>
    <x v="31"/>
    <x v="0"/>
    <x v="2"/>
    <n v="1.9135273000000001E-2"/>
  </r>
  <r>
    <x v="0"/>
    <x v="58"/>
    <x v="1"/>
    <x v="15"/>
    <x v="31"/>
    <x v="0"/>
    <x v="2"/>
    <n v="3.5719415999999997E-2"/>
  </r>
  <r>
    <x v="0"/>
    <x v="59"/>
    <x v="1"/>
    <x v="15"/>
    <x v="31"/>
    <x v="0"/>
    <x v="2"/>
    <n v="1"/>
  </r>
  <r>
    <x v="0"/>
    <x v="60"/>
    <x v="1"/>
    <x v="15"/>
    <x v="31"/>
    <x v="0"/>
    <x v="2"/>
    <n v="116855.87"/>
  </r>
  <r>
    <x v="0"/>
    <x v="49"/>
    <x v="1"/>
    <x v="16"/>
    <x v="22"/>
    <x v="0"/>
    <x v="2"/>
    <n v="1.5"/>
  </r>
  <r>
    <x v="0"/>
    <x v="50"/>
    <x v="1"/>
    <x v="16"/>
    <x v="22"/>
    <x v="0"/>
    <x v="2"/>
    <n v="1.5"/>
  </r>
  <r>
    <x v="0"/>
    <x v="51"/>
    <x v="1"/>
    <x v="16"/>
    <x v="22"/>
    <x v="0"/>
    <x v="2"/>
    <n v="1.5"/>
  </r>
  <r>
    <x v="0"/>
    <x v="52"/>
    <x v="1"/>
    <x v="16"/>
    <x v="22"/>
    <x v="0"/>
    <x v="2"/>
    <n v="1"/>
  </r>
  <r>
    <x v="0"/>
    <x v="53"/>
    <x v="1"/>
    <x v="16"/>
    <x v="22"/>
    <x v="0"/>
    <x v="2"/>
    <n v="1.5"/>
  </r>
  <r>
    <x v="0"/>
    <x v="54"/>
    <x v="1"/>
    <x v="16"/>
    <x v="22"/>
    <x v="0"/>
    <x v="2"/>
    <n v="305.25040000000001"/>
  </r>
  <r>
    <x v="0"/>
    <x v="55"/>
    <x v="1"/>
    <x v="16"/>
    <x v="22"/>
    <x v="0"/>
    <x v="2"/>
    <n v="1"/>
  </r>
  <r>
    <x v="0"/>
    <x v="56"/>
    <x v="1"/>
    <x v="16"/>
    <x v="22"/>
    <x v="0"/>
    <x v="2"/>
    <n v="0"/>
  </r>
  <r>
    <x v="0"/>
    <x v="57"/>
    <x v="1"/>
    <x v="16"/>
    <x v="22"/>
    <x v="0"/>
    <x v="2"/>
    <n v="0"/>
  </r>
  <r>
    <x v="0"/>
    <x v="58"/>
    <x v="1"/>
    <x v="16"/>
    <x v="22"/>
    <x v="0"/>
    <x v="2"/>
    <n v="0"/>
  </r>
  <r>
    <x v="0"/>
    <x v="59"/>
    <x v="1"/>
    <x v="16"/>
    <x v="22"/>
    <x v="0"/>
    <x v="2"/>
    <n v="1"/>
  </r>
  <r>
    <x v="0"/>
    <x v="60"/>
    <x v="1"/>
    <x v="16"/>
    <x v="22"/>
    <x v="0"/>
    <x v="2"/>
    <n v="457.87560000000002"/>
  </r>
  <r>
    <x v="0"/>
    <x v="49"/>
    <x v="1"/>
    <x v="16"/>
    <x v="23"/>
    <x v="0"/>
    <x v="2"/>
    <n v="1.5"/>
  </r>
  <r>
    <x v="0"/>
    <x v="50"/>
    <x v="1"/>
    <x v="16"/>
    <x v="23"/>
    <x v="0"/>
    <x v="2"/>
    <n v="1.5"/>
  </r>
  <r>
    <x v="0"/>
    <x v="51"/>
    <x v="1"/>
    <x v="16"/>
    <x v="23"/>
    <x v="0"/>
    <x v="2"/>
    <n v="1.5"/>
  </r>
  <r>
    <x v="0"/>
    <x v="52"/>
    <x v="1"/>
    <x v="16"/>
    <x v="23"/>
    <x v="0"/>
    <x v="2"/>
    <n v="1"/>
  </r>
  <r>
    <x v="0"/>
    <x v="53"/>
    <x v="1"/>
    <x v="16"/>
    <x v="23"/>
    <x v="0"/>
    <x v="2"/>
    <n v="1.500446223"/>
  </r>
  <r>
    <x v="0"/>
    <x v="54"/>
    <x v="1"/>
    <x v="16"/>
    <x v="23"/>
    <x v="0"/>
    <x v="2"/>
    <n v="8092.7542999999996"/>
  </r>
  <r>
    <x v="0"/>
    <x v="55"/>
    <x v="1"/>
    <x v="16"/>
    <x v="23"/>
    <x v="0"/>
    <x v="2"/>
    <n v="1"/>
  </r>
  <r>
    <x v="0"/>
    <x v="56"/>
    <x v="1"/>
    <x v="16"/>
    <x v="23"/>
    <x v="0"/>
    <x v="2"/>
    <n v="2.9748200000000001E-4"/>
  </r>
  <r>
    <x v="0"/>
    <x v="57"/>
    <x v="1"/>
    <x v="16"/>
    <x v="23"/>
    <x v="0"/>
    <x v="2"/>
    <n v="0"/>
  </r>
  <r>
    <x v="0"/>
    <x v="58"/>
    <x v="1"/>
    <x v="16"/>
    <x v="23"/>
    <x v="0"/>
    <x v="2"/>
    <n v="0"/>
  </r>
  <r>
    <x v="0"/>
    <x v="59"/>
    <x v="1"/>
    <x v="16"/>
    <x v="23"/>
    <x v="0"/>
    <x v="2"/>
    <n v="1"/>
  </r>
  <r>
    <x v="0"/>
    <x v="60"/>
    <x v="1"/>
    <x v="16"/>
    <x v="23"/>
    <x v="0"/>
    <x v="2"/>
    <n v="12139.130999999999"/>
  </r>
  <r>
    <x v="0"/>
    <x v="49"/>
    <x v="1"/>
    <x v="16"/>
    <x v="24"/>
    <x v="0"/>
    <x v="2"/>
    <n v="1.5"/>
  </r>
  <r>
    <x v="0"/>
    <x v="50"/>
    <x v="1"/>
    <x v="16"/>
    <x v="24"/>
    <x v="0"/>
    <x v="2"/>
    <n v="1.5"/>
  </r>
  <r>
    <x v="0"/>
    <x v="51"/>
    <x v="1"/>
    <x v="16"/>
    <x v="24"/>
    <x v="0"/>
    <x v="2"/>
    <n v="1.5"/>
  </r>
  <r>
    <x v="0"/>
    <x v="52"/>
    <x v="1"/>
    <x v="16"/>
    <x v="24"/>
    <x v="0"/>
    <x v="2"/>
    <n v="1"/>
  </r>
  <r>
    <x v="0"/>
    <x v="53"/>
    <x v="1"/>
    <x v="16"/>
    <x v="24"/>
    <x v="0"/>
    <x v="2"/>
    <n v="1.5007171459999999"/>
  </r>
  <r>
    <x v="0"/>
    <x v="54"/>
    <x v="1"/>
    <x v="16"/>
    <x v="24"/>
    <x v="0"/>
    <x v="2"/>
    <n v="1150.9254000000001"/>
  </r>
  <r>
    <x v="0"/>
    <x v="55"/>
    <x v="1"/>
    <x v="16"/>
    <x v="24"/>
    <x v="0"/>
    <x v="2"/>
    <n v="1"/>
  </r>
  <r>
    <x v="0"/>
    <x v="56"/>
    <x v="1"/>
    <x v="16"/>
    <x v="24"/>
    <x v="0"/>
    <x v="2"/>
    <n v="4.7809699999999997E-4"/>
  </r>
  <r>
    <x v="0"/>
    <x v="57"/>
    <x v="1"/>
    <x v="16"/>
    <x v="24"/>
    <x v="0"/>
    <x v="2"/>
    <n v="0"/>
  </r>
  <r>
    <x v="0"/>
    <x v="58"/>
    <x v="1"/>
    <x v="16"/>
    <x v="24"/>
    <x v="0"/>
    <x v="2"/>
    <n v="0"/>
  </r>
  <r>
    <x v="0"/>
    <x v="59"/>
    <x v="1"/>
    <x v="16"/>
    <x v="24"/>
    <x v="0"/>
    <x v="2"/>
    <n v="1"/>
  </r>
  <r>
    <x v="0"/>
    <x v="60"/>
    <x v="1"/>
    <x v="16"/>
    <x v="24"/>
    <x v="0"/>
    <x v="2"/>
    <n v="1726.3880999999999"/>
  </r>
  <r>
    <x v="0"/>
    <x v="49"/>
    <x v="1"/>
    <x v="16"/>
    <x v="25"/>
    <x v="0"/>
    <x v="2"/>
    <n v="1.5"/>
  </r>
  <r>
    <x v="0"/>
    <x v="50"/>
    <x v="1"/>
    <x v="16"/>
    <x v="25"/>
    <x v="0"/>
    <x v="2"/>
    <n v="1.5"/>
  </r>
  <r>
    <x v="0"/>
    <x v="51"/>
    <x v="1"/>
    <x v="16"/>
    <x v="25"/>
    <x v="0"/>
    <x v="2"/>
    <n v="1.5"/>
  </r>
  <r>
    <x v="0"/>
    <x v="52"/>
    <x v="1"/>
    <x v="16"/>
    <x v="25"/>
    <x v="0"/>
    <x v="2"/>
    <n v="1"/>
  </r>
  <r>
    <x v="0"/>
    <x v="53"/>
    <x v="1"/>
    <x v="16"/>
    <x v="25"/>
    <x v="0"/>
    <x v="2"/>
    <n v="1.5"/>
  </r>
  <r>
    <x v="0"/>
    <x v="54"/>
    <x v="1"/>
    <x v="16"/>
    <x v="25"/>
    <x v="0"/>
    <x v="2"/>
    <n v="359.04079000000002"/>
  </r>
  <r>
    <x v="0"/>
    <x v="55"/>
    <x v="1"/>
    <x v="16"/>
    <x v="25"/>
    <x v="0"/>
    <x v="2"/>
    <n v="1"/>
  </r>
  <r>
    <x v="0"/>
    <x v="56"/>
    <x v="1"/>
    <x v="16"/>
    <x v="25"/>
    <x v="0"/>
    <x v="2"/>
    <n v="0"/>
  </r>
  <r>
    <x v="0"/>
    <x v="57"/>
    <x v="1"/>
    <x v="16"/>
    <x v="25"/>
    <x v="0"/>
    <x v="2"/>
    <n v="0"/>
  </r>
  <r>
    <x v="0"/>
    <x v="58"/>
    <x v="1"/>
    <x v="16"/>
    <x v="25"/>
    <x v="0"/>
    <x v="2"/>
    <n v="0"/>
  </r>
  <r>
    <x v="0"/>
    <x v="59"/>
    <x v="1"/>
    <x v="16"/>
    <x v="25"/>
    <x v="0"/>
    <x v="2"/>
    <n v="1"/>
  </r>
  <r>
    <x v="0"/>
    <x v="60"/>
    <x v="1"/>
    <x v="16"/>
    <x v="25"/>
    <x v="0"/>
    <x v="2"/>
    <n v="538.56119000000001"/>
  </r>
  <r>
    <x v="0"/>
    <x v="49"/>
    <x v="1"/>
    <x v="16"/>
    <x v="26"/>
    <x v="0"/>
    <x v="2"/>
    <n v="1.5"/>
  </r>
  <r>
    <x v="0"/>
    <x v="50"/>
    <x v="1"/>
    <x v="16"/>
    <x v="26"/>
    <x v="0"/>
    <x v="2"/>
    <n v="1.5"/>
  </r>
  <r>
    <x v="0"/>
    <x v="51"/>
    <x v="1"/>
    <x v="16"/>
    <x v="26"/>
    <x v="0"/>
    <x v="2"/>
    <n v="1.5"/>
  </r>
  <r>
    <x v="0"/>
    <x v="52"/>
    <x v="1"/>
    <x v="16"/>
    <x v="26"/>
    <x v="0"/>
    <x v="2"/>
    <n v="1"/>
  </r>
  <r>
    <x v="0"/>
    <x v="53"/>
    <x v="1"/>
    <x v="16"/>
    <x v="26"/>
    <x v="0"/>
    <x v="2"/>
    <n v="1.5"/>
  </r>
  <r>
    <x v="0"/>
    <x v="54"/>
    <x v="1"/>
    <x v="16"/>
    <x v="26"/>
    <x v="0"/>
    <x v="2"/>
    <n v="1953.9882"/>
  </r>
  <r>
    <x v="0"/>
    <x v="55"/>
    <x v="1"/>
    <x v="16"/>
    <x v="26"/>
    <x v="0"/>
    <x v="2"/>
    <n v="1"/>
  </r>
  <r>
    <x v="0"/>
    <x v="56"/>
    <x v="1"/>
    <x v="16"/>
    <x v="26"/>
    <x v="0"/>
    <x v="2"/>
    <n v="0"/>
  </r>
  <r>
    <x v="0"/>
    <x v="57"/>
    <x v="1"/>
    <x v="16"/>
    <x v="26"/>
    <x v="0"/>
    <x v="2"/>
    <n v="0"/>
  </r>
  <r>
    <x v="0"/>
    <x v="58"/>
    <x v="1"/>
    <x v="16"/>
    <x v="26"/>
    <x v="0"/>
    <x v="2"/>
    <n v="0"/>
  </r>
  <r>
    <x v="0"/>
    <x v="59"/>
    <x v="1"/>
    <x v="16"/>
    <x v="26"/>
    <x v="0"/>
    <x v="2"/>
    <n v="1"/>
  </r>
  <r>
    <x v="0"/>
    <x v="60"/>
    <x v="1"/>
    <x v="16"/>
    <x v="26"/>
    <x v="0"/>
    <x v="2"/>
    <n v="2930.9823000000001"/>
  </r>
  <r>
    <x v="0"/>
    <x v="49"/>
    <x v="1"/>
    <x v="16"/>
    <x v="27"/>
    <x v="0"/>
    <x v="2"/>
    <n v="1.5"/>
  </r>
  <r>
    <x v="0"/>
    <x v="50"/>
    <x v="1"/>
    <x v="16"/>
    <x v="27"/>
    <x v="0"/>
    <x v="2"/>
    <n v="1.5"/>
  </r>
  <r>
    <x v="0"/>
    <x v="51"/>
    <x v="1"/>
    <x v="16"/>
    <x v="27"/>
    <x v="0"/>
    <x v="2"/>
    <n v="1.5"/>
  </r>
  <r>
    <x v="0"/>
    <x v="52"/>
    <x v="1"/>
    <x v="16"/>
    <x v="27"/>
    <x v="0"/>
    <x v="2"/>
    <n v="1"/>
  </r>
  <r>
    <x v="0"/>
    <x v="53"/>
    <x v="1"/>
    <x v="16"/>
    <x v="27"/>
    <x v="0"/>
    <x v="2"/>
    <n v="1.5"/>
  </r>
  <r>
    <x v="0"/>
    <x v="54"/>
    <x v="1"/>
    <x v="16"/>
    <x v="27"/>
    <x v="0"/>
    <x v="2"/>
    <n v="523.33738000000005"/>
  </r>
  <r>
    <x v="0"/>
    <x v="55"/>
    <x v="1"/>
    <x v="16"/>
    <x v="27"/>
    <x v="0"/>
    <x v="2"/>
    <n v="1"/>
  </r>
  <r>
    <x v="0"/>
    <x v="56"/>
    <x v="1"/>
    <x v="16"/>
    <x v="27"/>
    <x v="0"/>
    <x v="2"/>
    <n v="0"/>
  </r>
  <r>
    <x v="0"/>
    <x v="57"/>
    <x v="1"/>
    <x v="16"/>
    <x v="27"/>
    <x v="0"/>
    <x v="2"/>
    <n v="0"/>
  </r>
  <r>
    <x v="0"/>
    <x v="58"/>
    <x v="1"/>
    <x v="16"/>
    <x v="27"/>
    <x v="0"/>
    <x v="2"/>
    <n v="0"/>
  </r>
  <r>
    <x v="0"/>
    <x v="59"/>
    <x v="1"/>
    <x v="16"/>
    <x v="27"/>
    <x v="0"/>
    <x v="2"/>
    <n v="1"/>
  </r>
  <r>
    <x v="0"/>
    <x v="60"/>
    <x v="1"/>
    <x v="16"/>
    <x v="27"/>
    <x v="0"/>
    <x v="2"/>
    <n v="785.00607000000002"/>
  </r>
  <r>
    <x v="0"/>
    <x v="49"/>
    <x v="1"/>
    <x v="16"/>
    <x v="28"/>
    <x v="0"/>
    <x v="2"/>
    <n v="1.5"/>
  </r>
  <r>
    <x v="0"/>
    <x v="50"/>
    <x v="1"/>
    <x v="16"/>
    <x v="28"/>
    <x v="0"/>
    <x v="2"/>
    <n v="1.5"/>
  </r>
  <r>
    <x v="0"/>
    <x v="51"/>
    <x v="1"/>
    <x v="16"/>
    <x v="28"/>
    <x v="0"/>
    <x v="2"/>
    <n v="1.5"/>
  </r>
  <r>
    <x v="0"/>
    <x v="52"/>
    <x v="1"/>
    <x v="16"/>
    <x v="28"/>
    <x v="0"/>
    <x v="2"/>
    <n v="1"/>
  </r>
  <r>
    <x v="0"/>
    <x v="53"/>
    <x v="1"/>
    <x v="16"/>
    <x v="28"/>
    <x v="0"/>
    <x v="2"/>
    <n v="1.5"/>
  </r>
  <r>
    <x v="0"/>
    <x v="54"/>
    <x v="1"/>
    <x v="16"/>
    <x v="28"/>
    <x v="0"/>
    <x v="2"/>
    <n v="14628.986999999999"/>
  </r>
  <r>
    <x v="0"/>
    <x v="55"/>
    <x v="1"/>
    <x v="16"/>
    <x v="28"/>
    <x v="0"/>
    <x v="2"/>
    <n v="1"/>
  </r>
  <r>
    <x v="0"/>
    <x v="56"/>
    <x v="1"/>
    <x v="16"/>
    <x v="28"/>
    <x v="0"/>
    <x v="2"/>
    <n v="0"/>
  </r>
  <r>
    <x v="0"/>
    <x v="57"/>
    <x v="1"/>
    <x v="16"/>
    <x v="28"/>
    <x v="0"/>
    <x v="2"/>
    <n v="0"/>
  </r>
  <r>
    <x v="0"/>
    <x v="58"/>
    <x v="1"/>
    <x v="16"/>
    <x v="28"/>
    <x v="0"/>
    <x v="2"/>
    <n v="0"/>
  </r>
  <r>
    <x v="0"/>
    <x v="59"/>
    <x v="1"/>
    <x v="16"/>
    <x v="28"/>
    <x v="0"/>
    <x v="2"/>
    <n v="1"/>
  </r>
  <r>
    <x v="0"/>
    <x v="60"/>
    <x v="1"/>
    <x v="16"/>
    <x v="28"/>
    <x v="0"/>
    <x v="2"/>
    <n v="21943.48"/>
  </r>
  <r>
    <x v="0"/>
    <x v="49"/>
    <x v="1"/>
    <x v="16"/>
    <x v="29"/>
    <x v="0"/>
    <x v="2"/>
    <n v="1.5"/>
  </r>
  <r>
    <x v="0"/>
    <x v="50"/>
    <x v="1"/>
    <x v="16"/>
    <x v="29"/>
    <x v="0"/>
    <x v="2"/>
    <n v="1.5"/>
  </r>
  <r>
    <x v="0"/>
    <x v="51"/>
    <x v="1"/>
    <x v="16"/>
    <x v="29"/>
    <x v="0"/>
    <x v="2"/>
    <n v="1.5"/>
  </r>
  <r>
    <x v="0"/>
    <x v="52"/>
    <x v="1"/>
    <x v="16"/>
    <x v="29"/>
    <x v="0"/>
    <x v="2"/>
    <n v="1"/>
  </r>
  <r>
    <x v="0"/>
    <x v="53"/>
    <x v="1"/>
    <x v="16"/>
    <x v="29"/>
    <x v="0"/>
    <x v="2"/>
    <n v="1.5"/>
  </r>
  <r>
    <x v="0"/>
    <x v="54"/>
    <x v="1"/>
    <x v="16"/>
    <x v="29"/>
    <x v="0"/>
    <x v="2"/>
    <n v="1806.1831999999999"/>
  </r>
  <r>
    <x v="0"/>
    <x v="55"/>
    <x v="1"/>
    <x v="16"/>
    <x v="29"/>
    <x v="0"/>
    <x v="2"/>
    <n v="1"/>
  </r>
  <r>
    <x v="0"/>
    <x v="56"/>
    <x v="1"/>
    <x v="16"/>
    <x v="29"/>
    <x v="0"/>
    <x v="2"/>
    <n v="0"/>
  </r>
  <r>
    <x v="0"/>
    <x v="57"/>
    <x v="1"/>
    <x v="16"/>
    <x v="29"/>
    <x v="0"/>
    <x v="2"/>
    <n v="0"/>
  </r>
  <r>
    <x v="0"/>
    <x v="58"/>
    <x v="1"/>
    <x v="16"/>
    <x v="29"/>
    <x v="0"/>
    <x v="2"/>
    <n v="0"/>
  </r>
  <r>
    <x v="0"/>
    <x v="59"/>
    <x v="1"/>
    <x v="16"/>
    <x v="29"/>
    <x v="0"/>
    <x v="2"/>
    <n v="1"/>
  </r>
  <r>
    <x v="0"/>
    <x v="60"/>
    <x v="1"/>
    <x v="16"/>
    <x v="29"/>
    <x v="0"/>
    <x v="2"/>
    <n v="2709.2748000000001"/>
  </r>
  <r>
    <x v="0"/>
    <x v="49"/>
    <x v="1"/>
    <x v="16"/>
    <x v="30"/>
    <x v="0"/>
    <x v="2"/>
    <n v="1.5"/>
  </r>
  <r>
    <x v="0"/>
    <x v="50"/>
    <x v="1"/>
    <x v="16"/>
    <x v="30"/>
    <x v="0"/>
    <x v="2"/>
    <n v="1.5"/>
  </r>
  <r>
    <x v="0"/>
    <x v="51"/>
    <x v="1"/>
    <x v="16"/>
    <x v="30"/>
    <x v="0"/>
    <x v="2"/>
    <n v="1.5"/>
  </r>
  <r>
    <x v="0"/>
    <x v="52"/>
    <x v="1"/>
    <x v="16"/>
    <x v="30"/>
    <x v="0"/>
    <x v="2"/>
    <n v="1"/>
  </r>
  <r>
    <x v="0"/>
    <x v="53"/>
    <x v="1"/>
    <x v="16"/>
    <x v="30"/>
    <x v="0"/>
    <x v="2"/>
    <n v="1.5"/>
  </r>
  <r>
    <x v="0"/>
    <x v="54"/>
    <x v="1"/>
    <x v="16"/>
    <x v="30"/>
    <x v="0"/>
    <x v="2"/>
    <n v="2409.9634999999998"/>
  </r>
  <r>
    <x v="0"/>
    <x v="55"/>
    <x v="1"/>
    <x v="16"/>
    <x v="30"/>
    <x v="0"/>
    <x v="2"/>
    <n v="1"/>
  </r>
  <r>
    <x v="0"/>
    <x v="56"/>
    <x v="1"/>
    <x v="16"/>
    <x v="30"/>
    <x v="0"/>
    <x v="2"/>
    <n v="0"/>
  </r>
  <r>
    <x v="0"/>
    <x v="57"/>
    <x v="1"/>
    <x v="16"/>
    <x v="30"/>
    <x v="0"/>
    <x v="2"/>
    <n v="0"/>
  </r>
  <r>
    <x v="0"/>
    <x v="58"/>
    <x v="1"/>
    <x v="16"/>
    <x v="30"/>
    <x v="0"/>
    <x v="2"/>
    <n v="0"/>
  </r>
  <r>
    <x v="0"/>
    <x v="59"/>
    <x v="1"/>
    <x v="16"/>
    <x v="30"/>
    <x v="0"/>
    <x v="2"/>
    <n v="1"/>
  </r>
  <r>
    <x v="0"/>
    <x v="60"/>
    <x v="1"/>
    <x v="16"/>
    <x v="30"/>
    <x v="0"/>
    <x v="2"/>
    <n v="3614.9452999999999"/>
  </r>
  <r>
    <x v="0"/>
    <x v="49"/>
    <x v="1"/>
    <x v="16"/>
    <x v="31"/>
    <x v="0"/>
    <x v="2"/>
    <n v="1.5"/>
  </r>
  <r>
    <x v="0"/>
    <x v="50"/>
    <x v="1"/>
    <x v="16"/>
    <x v="31"/>
    <x v="0"/>
    <x v="2"/>
    <n v="1.5"/>
  </r>
  <r>
    <x v="0"/>
    <x v="51"/>
    <x v="1"/>
    <x v="16"/>
    <x v="31"/>
    <x v="0"/>
    <x v="2"/>
    <n v="1.5"/>
  </r>
  <r>
    <x v="0"/>
    <x v="52"/>
    <x v="1"/>
    <x v="16"/>
    <x v="31"/>
    <x v="0"/>
    <x v="2"/>
    <n v="1"/>
  </r>
  <r>
    <x v="0"/>
    <x v="53"/>
    <x v="1"/>
    <x v="16"/>
    <x v="31"/>
    <x v="0"/>
    <x v="2"/>
    <n v="1.5"/>
  </r>
  <r>
    <x v="0"/>
    <x v="54"/>
    <x v="1"/>
    <x v="16"/>
    <x v="31"/>
    <x v="0"/>
    <x v="2"/>
    <n v="8493.3340000000007"/>
  </r>
  <r>
    <x v="0"/>
    <x v="55"/>
    <x v="1"/>
    <x v="16"/>
    <x v="31"/>
    <x v="0"/>
    <x v="2"/>
    <n v="1"/>
  </r>
  <r>
    <x v="0"/>
    <x v="56"/>
    <x v="1"/>
    <x v="16"/>
    <x v="31"/>
    <x v="0"/>
    <x v="2"/>
    <n v="0"/>
  </r>
  <r>
    <x v="0"/>
    <x v="57"/>
    <x v="1"/>
    <x v="16"/>
    <x v="31"/>
    <x v="0"/>
    <x v="2"/>
    <n v="0"/>
  </r>
  <r>
    <x v="0"/>
    <x v="58"/>
    <x v="1"/>
    <x v="16"/>
    <x v="31"/>
    <x v="0"/>
    <x v="2"/>
    <n v="0"/>
  </r>
  <r>
    <x v="0"/>
    <x v="59"/>
    <x v="1"/>
    <x v="16"/>
    <x v="31"/>
    <x v="0"/>
    <x v="2"/>
    <n v="1"/>
  </r>
  <r>
    <x v="0"/>
    <x v="60"/>
    <x v="1"/>
    <x v="16"/>
    <x v="31"/>
    <x v="0"/>
    <x v="2"/>
    <n v="12740.001"/>
  </r>
  <r>
    <x v="0"/>
    <x v="49"/>
    <x v="1"/>
    <x v="17"/>
    <x v="22"/>
    <x v="0"/>
    <x v="2"/>
    <n v="1.5"/>
  </r>
  <r>
    <x v="0"/>
    <x v="50"/>
    <x v="1"/>
    <x v="17"/>
    <x v="22"/>
    <x v="0"/>
    <x v="2"/>
    <n v="1.5"/>
  </r>
  <r>
    <x v="0"/>
    <x v="51"/>
    <x v="1"/>
    <x v="17"/>
    <x v="22"/>
    <x v="0"/>
    <x v="2"/>
    <n v="1.5"/>
  </r>
  <r>
    <x v="0"/>
    <x v="52"/>
    <x v="1"/>
    <x v="17"/>
    <x v="22"/>
    <x v="0"/>
    <x v="2"/>
    <n v="1"/>
  </r>
  <r>
    <x v="0"/>
    <x v="53"/>
    <x v="1"/>
    <x v="17"/>
    <x v="22"/>
    <x v="0"/>
    <x v="2"/>
    <n v="1.5"/>
  </r>
  <r>
    <x v="0"/>
    <x v="54"/>
    <x v="1"/>
    <x v="17"/>
    <x v="22"/>
    <x v="0"/>
    <x v="2"/>
    <n v="5073.9368999999997"/>
  </r>
  <r>
    <x v="0"/>
    <x v="55"/>
    <x v="1"/>
    <x v="17"/>
    <x v="22"/>
    <x v="0"/>
    <x v="2"/>
    <n v="1"/>
  </r>
  <r>
    <x v="0"/>
    <x v="56"/>
    <x v="1"/>
    <x v="17"/>
    <x v="22"/>
    <x v="0"/>
    <x v="2"/>
    <n v="0"/>
  </r>
  <r>
    <x v="0"/>
    <x v="57"/>
    <x v="1"/>
    <x v="17"/>
    <x v="22"/>
    <x v="0"/>
    <x v="2"/>
    <n v="0"/>
  </r>
  <r>
    <x v="0"/>
    <x v="58"/>
    <x v="1"/>
    <x v="17"/>
    <x v="22"/>
    <x v="0"/>
    <x v="2"/>
    <n v="0"/>
  </r>
  <r>
    <x v="0"/>
    <x v="59"/>
    <x v="1"/>
    <x v="17"/>
    <x v="22"/>
    <x v="0"/>
    <x v="2"/>
    <n v="1"/>
  </r>
  <r>
    <x v="0"/>
    <x v="60"/>
    <x v="1"/>
    <x v="17"/>
    <x v="22"/>
    <x v="0"/>
    <x v="2"/>
    <n v="7610.9053999999996"/>
  </r>
  <r>
    <x v="0"/>
    <x v="49"/>
    <x v="1"/>
    <x v="17"/>
    <x v="23"/>
    <x v="0"/>
    <x v="2"/>
    <n v="1.5"/>
  </r>
  <r>
    <x v="0"/>
    <x v="50"/>
    <x v="1"/>
    <x v="17"/>
    <x v="23"/>
    <x v="0"/>
    <x v="2"/>
    <n v="1.5"/>
  </r>
  <r>
    <x v="0"/>
    <x v="51"/>
    <x v="1"/>
    <x v="17"/>
    <x v="23"/>
    <x v="0"/>
    <x v="2"/>
    <n v="1.5"/>
  </r>
  <r>
    <x v="0"/>
    <x v="52"/>
    <x v="1"/>
    <x v="17"/>
    <x v="23"/>
    <x v="0"/>
    <x v="2"/>
    <n v="1"/>
  </r>
  <r>
    <x v="0"/>
    <x v="53"/>
    <x v="1"/>
    <x v="17"/>
    <x v="23"/>
    <x v="0"/>
    <x v="2"/>
    <n v="1.5"/>
  </r>
  <r>
    <x v="0"/>
    <x v="54"/>
    <x v="1"/>
    <x v="17"/>
    <x v="23"/>
    <x v="0"/>
    <x v="2"/>
    <n v="75850.479000000007"/>
  </r>
  <r>
    <x v="0"/>
    <x v="55"/>
    <x v="1"/>
    <x v="17"/>
    <x v="23"/>
    <x v="0"/>
    <x v="2"/>
    <n v="1"/>
  </r>
  <r>
    <x v="0"/>
    <x v="56"/>
    <x v="1"/>
    <x v="17"/>
    <x v="23"/>
    <x v="0"/>
    <x v="2"/>
    <n v="0"/>
  </r>
  <r>
    <x v="0"/>
    <x v="57"/>
    <x v="1"/>
    <x v="17"/>
    <x v="23"/>
    <x v="0"/>
    <x v="2"/>
    <n v="0"/>
  </r>
  <r>
    <x v="0"/>
    <x v="58"/>
    <x v="1"/>
    <x v="17"/>
    <x v="23"/>
    <x v="0"/>
    <x v="2"/>
    <n v="0"/>
  </r>
  <r>
    <x v="0"/>
    <x v="59"/>
    <x v="1"/>
    <x v="17"/>
    <x v="23"/>
    <x v="0"/>
    <x v="2"/>
    <n v="1"/>
  </r>
  <r>
    <x v="0"/>
    <x v="60"/>
    <x v="1"/>
    <x v="17"/>
    <x v="23"/>
    <x v="0"/>
    <x v="2"/>
    <n v="113775.72"/>
  </r>
  <r>
    <x v="0"/>
    <x v="49"/>
    <x v="1"/>
    <x v="17"/>
    <x v="24"/>
    <x v="0"/>
    <x v="2"/>
    <n v="1.5"/>
  </r>
  <r>
    <x v="0"/>
    <x v="50"/>
    <x v="1"/>
    <x v="17"/>
    <x v="24"/>
    <x v="0"/>
    <x v="2"/>
    <n v="1.5"/>
  </r>
  <r>
    <x v="0"/>
    <x v="51"/>
    <x v="1"/>
    <x v="17"/>
    <x v="24"/>
    <x v="0"/>
    <x v="2"/>
    <n v="1.5"/>
  </r>
  <r>
    <x v="0"/>
    <x v="52"/>
    <x v="1"/>
    <x v="17"/>
    <x v="24"/>
    <x v="0"/>
    <x v="2"/>
    <n v="1"/>
  </r>
  <r>
    <x v="0"/>
    <x v="53"/>
    <x v="1"/>
    <x v="17"/>
    <x v="24"/>
    <x v="0"/>
    <x v="2"/>
    <n v="1.5"/>
  </r>
  <r>
    <x v="0"/>
    <x v="54"/>
    <x v="1"/>
    <x v="17"/>
    <x v="24"/>
    <x v="0"/>
    <x v="2"/>
    <n v="20845.34"/>
  </r>
  <r>
    <x v="0"/>
    <x v="55"/>
    <x v="1"/>
    <x v="17"/>
    <x v="24"/>
    <x v="0"/>
    <x v="2"/>
    <n v="1"/>
  </r>
  <r>
    <x v="0"/>
    <x v="56"/>
    <x v="1"/>
    <x v="17"/>
    <x v="24"/>
    <x v="0"/>
    <x v="2"/>
    <n v="0"/>
  </r>
  <r>
    <x v="0"/>
    <x v="57"/>
    <x v="1"/>
    <x v="17"/>
    <x v="24"/>
    <x v="0"/>
    <x v="2"/>
    <n v="0"/>
  </r>
  <r>
    <x v="0"/>
    <x v="58"/>
    <x v="1"/>
    <x v="17"/>
    <x v="24"/>
    <x v="0"/>
    <x v="2"/>
    <n v="0"/>
  </r>
  <r>
    <x v="0"/>
    <x v="59"/>
    <x v="1"/>
    <x v="17"/>
    <x v="24"/>
    <x v="0"/>
    <x v="2"/>
    <n v="1"/>
  </r>
  <r>
    <x v="0"/>
    <x v="60"/>
    <x v="1"/>
    <x v="17"/>
    <x v="24"/>
    <x v="0"/>
    <x v="2"/>
    <n v="31268.010999999999"/>
  </r>
  <r>
    <x v="0"/>
    <x v="49"/>
    <x v="1"/>
    <x v="17"/>
    <x v="25"/>
    <x v="0"/>
    <x v="2"/>
    <n v="1.5"/>
  </r>
  <r>
    <x v="0"/>
    <x v="50"/>
    <x v="1"/>
    <x v="17"/>
    <x v="25"/>
    <x v="0"/>
    <x v="2"/>
    <n v="1.5"/>
  </r>
  <r>
    <x v="0"/>
    <x v="51"/>
    <x v="1"/>
    <x v="17"/>
    <x v="25"/>
    <x v="0"/>
    <x v="2"/>
    <n v="1.5"/>
  </r>
  <r>
    <x v="0"/>
    <x v="52"/>
    <x v="1"/>
    <x v="17"/>
    <x v="25"/>
    <x v="0"/>
    <x v="2"/>
    <n v="1"/>
  </r>
  <r>
    <x v="0"/>
    <x v="53"/>
    <x v="1"/>
    <x v="17"/>
    <x v="25"/>
    <x v="0"/>
    <x v="2"/>
    <n v="1.5"/>
  </r>
  <r>
    <x v="0"/>
    <x v="54"/>
    <x v="1"/>
    <x v="17"/>
    <x v="25"/>
    <x v="0"/>
    <x v="2"/>
    <n v="3154.3136"/>
  </r>
  <r>
    <x v="0"/>
    <x v="55"/>
    <x v="1"/>
    <x v="17"/>
    <x v="25"/>
    <x v="0"/>
    <x v="2"/>
    <n v="1"/>
  </r>
  <r>
    <x v="0"/>
    <x v="56"/>
    <x v="1"/>
    <x v="17"/>
    <x v="25"/>
    <x v="0"/>
    <x v="2"/>
    <n v="0"/>
  </r>
  <r>
    <x v="0"/>
    <x v="57"/>
    <x v="1"/>
    <x v="17"/>
    <x v="25"/>
    <x v="0"/>
    <x v="2"/>
    <n v="0"/>
  </r>
  <r>
    <x v="0"/>
    <x v="58"/>
    <x v="1"/>
    <x v="17"/>
    <x v="25"/>
    <x v="0"/>
    <x v="2"/>
    <n v="0"/>
  </r>
  <r>
    <x v="0"/>
    <x v="59"/>
    <x v="1"/>
    <x v="17"/>
    <x v="25"/>
    <x v="0"/>
    <x v="2"/>
    <n v="1"/>
  </r>
  <r>
    <x v="0"/>
    <x v="60"/>
    <x v="1"/>
    <x v="17"/>
    <x v="25"/>
    <x v="0"/>
    <x v="2"/>
    <n v="4731.4704000000002"/>
  </r>
  <r>
    <x v="0"/>
    <x v="49"/>
    <x v="1"/>
    <x v="17"/>
    <x v="26"/>
    <x v="0"/>
    <x v="2"/>
    <n v="1.5"/>
  </r>
  <r>
    <x v="0"/>
    <x v="50"/>
    <x v="1"/>
    <x v="17"/>
    <x v="26"/>
    <x v="0"/>
    <x v="2"/>
    <n v="1.5"/>
  </r>
  <r>
    <x v="0"/>
    <x v="51"/>
    <x v="1"/>
    <x v="17"/>
    <x v="26"/>
    <x v="0"/>
    <x v="2"/>
    <n v="1.5"/>
  </r>
  <r>
    <x v="0"/>
    <x v="52"/>
    <x v="1"/>
    <x v="17"/>
    <x v="26"/>
    <x v="0"/>
    <x v="2"/>
    <n v="1"/>
  </r>
  <r>
    <x v="0"/>
    <x v="53"/>
    <x v="1"/>
    <x v="17"/>
    <x v="26"/>
    <x v="0"/>
    <x v="2"/>
    <n v="1.5"/>
  </r>
  <r>
    <x v="0"/>
    <x v="54"/>
    <x v="1"/>
    <x v="17"/>
    <x v="26"/>
    <x v="0"/>
    <x v="2"/>
    <n v="41965.498"/>
  </r>
  <r>
    <x v="0"/>
    <x v="55"/>
    <x v="1"/>
    <x v="17"/>
    <x v="26"/>
    <x v="0"/>
    <x v="2"/>
    <n v="1"/>
  </r>
  <r>
    <x v="0"/>
    <x v="56"/>
    <x v="1"/>
    <x v="17"/>
    <x v="26"/>
    <x v="0"/>
    <x v="2"/>
    <n v="0"/>
  </r>
  <r>
    <x v="0"/>
    <x v="57"/>
    <x v="1"/>
    <x v="17"/>
    <x v="26"/>
    <x v="0"/>
    <x v="2"/>
    <n v="0"/>
  </r>
  <r>
    <x v="0"/>
    <x v="58"/>
    <x v="1"/>
    <x v="17"/>
    <x v="26"/>
    <x v="0"/>
    <x v="2"/>
    <n v="0"/>
  </r>
  <r>
    <x v="0"/>
    <x v="59"/>
    <x v="1"/>
    <x v="17"/>
    <x v="26"/>
    <x v="0"/>
    <x v="2"/>
    <n v="1"/>
  </r>
  <r>
    <x v="0"/>
    <x v="60"/>
    <x v="1"/>
    <x v="17"/>
    <x v="26"/>
    <x v="0"/>
    <x v="2"/>
    <n v="62948.247000000003"/>
  </r>
  <r>
    <x v="0"/>
    <x v="49"/>
    <x v="1"/>
    <x v="17"/>
    <x v="27"/>
    <x v="0"/>
    <x v="2"/>
    <n v="1.5"/>
  </r>
  <r>
    <x v="0"/>
    <x v="50"/>
    <x v="1"/>
    <x v="17"/>
    <x v="27"/>
    <x v="0"/>
    <x v="2"/>
    <n v="1.5"/>
  </r>
  <r>
    <x v="0"/>
    <x v="51"/>
    <x v="1"/>
    <x v="17"/>
    <x v="27"/>
    <x v="0"/>
    <x v="2"/>
    <n v="1.5"/>
  </r>
  <r>
    <x v="0"/>
    <x v="52"/>
    <x v="1"/>
    <x v="17"/>
    <x v="27"/>
    <x v="0"/>
    <x v="2"/>
    <n v="1"/>
  </r>
  <r>
    <x v="0"/>
    <x v="53"/>
    <x v="1"/>
    <x v="17"/>
    <x v="27"/>
    <x v="0"/>
    <x v="2"/>
    <n v="1.5"/>
  </r>
  <r>
    <x v="0"/>
    <x v="54"/>
    <x v="1"/>
    <x v="17"/>
    <x v="27"/>
    <x v="0"/>
    <x v="2"/>
    <n v="10806.367"/>
  </r>
  <r>
    <x v="0"/>
    <x v="55"/>
    <x v="1"/>
    <x v="17"/>
    <x v="27"/>
    <x v="0"/>
    <x v="2"/>
    <n v="1"/>
  </r>
  <r>
    <x v="0"/>
    <x v="56"/>
    <x v="1"/>
    <x v="17"/>
    <x v="27"/>
    <x v="0"/>
    <x v="2"/>
    <n v="0"/>
  </r>
  <r>
    <x v="0"/>
    <x v="57"/>
    <x v="1"/>
    <x v="17"/>
    <x v="27"/>
    <x v="0"/>
    <x v="2"/>
    <n v="0"/>
  </r>
  <r>
    <x v="0"/>
    <x v="58"/>
    <x v="1"/>
    <x v="17"/>
    <x v="27"/>
    <x v="0"/>
    <x v="2"/>
    <n v="0"/>
  </r>
  <r>
    <x v="0"/>
    <x v="59"/>
    <x v="1"/>
    <x v="17"/>
    <x v="27"/>
    <x v="0"/>
    <x v="2"/>
    <n v="1"/>
  </r>
  <r>
    <x v="0"/>
    <x v="60"/>
    <x v="1"/>
    <x v="17"/>
    <x v="27"/>
    <x v="0"/>
    <x v="2"/>
    <n v="16209.55"/>
  </r>
  <r>
    <x v="0"/>
    <x v="49"/>
    <x v="1"/>
    <x v="17"/>
    <x v="28"/>
    <x v="0"/>
    <x v="2"/>
    <n v="1.5"/>
  </r>
  <r>
    <x v="0"/>
    <x v="50"/>
    <x v="1"/>
    <x v="17"/>
    <x v="28"/>
    <x v="0"/>
    <x v="2"/>
    <n v="1.5"/>
  </r>
  <r>
    <x v="0"/>
    <x v="51"/>
    <x v="1"/>
    <x v="17"/>
    <x v="28"/>
    <x v="0"/>
    <x v="2"/>
    <n v="1.5"/>
  </r>
  <r>
    <x v="0"/>
    <x v="52"/>
    <x v="1"/>
    <x v="17"/>
    <x v="28"/>
    <x v="0"/>
    <x v="2"/>
    <n v="1"/>
  </r>
  <r>
    <x v="0"/>
    <x v="53"/>
    <x v="1"/>
    <x v="17"/>
    <x v="28"/>
    <x v="0"/>
    <x v="2"/>
    <n v="1.5"/>
  </r>
  <r>
    <x v="0"/>
    <x v="54"/>
    <x v="1"/>
    <x v="17"/>
    <x v="28"/>
    <x v="0"/>
    <x v="2"/>
    <n v="91526.452999999994"/>
  </r>
  <r>
    <x v="0"/>
    <x v="55"/>
    <x v="1"/>
    <x v="17"/>
    <x v="28"/>
    <x v="0"/>
    <x v="2"/>
    <n v="1"/>
  </r>
  <r>
    <x v="0"/>
    <x v="56"/>
    <x v="1"/>
    <x v="17"/>
    <x v="28"/>
    <x v="0"/>
    <x v="2"/>
    <n v="0"/>
  </r>
  <r>
    <x v="0"/>
    <x v="57"/>
    <x v="1"/>
    <x v="17"/>
    <x v="28"/>
    <x v="0"/>
    <x v="2"/>
    <n v="0"/>
  </r>
  <r>
    <x v="0"/>
    <x v="58"/>
    <x v="1"/>
    <x v="17"/>
    <x v="28"/>
    <x v="0"/>
    <x v="2"/>
    <n v="0"/>
  </r>
  <r>
    <x v="0"/>
    <x v="59"/>
    <x v="1"/>
    <x v="17"/>
    <x v="28"/>
    <x v="0"/>
    <x v="2"/>
    <n v="1"/>
  </r>
  <r>
    <x v="0"/>
    <x v="60"/>
    <x v="1"/>
    <x v="17"/>
    <x v="28"/>
    <x v="0"/>
    <x v="2"/>
    <n v="137289.68"/>
  </r>
  <r>
    <x v="0"/>
    <x v="49"/>
    <x v="1"/>
    <x v="17"/>
    <x v="29"/>
    <x v="0"/>
    <x v="2"/>
    <n v="1.5"/>
  </r>
  <r>
    <x v="0"/>
    <x v="50"/>
    <x v="1"/>
    <x v="17"/>
    <x v="29"/>
    <x v="0"/>
    <x v="2"/>
    <n v="1.5"/>
  </r>
  <r>
    <x v="0"/>
    <x v="51"/>
    <x v="1"/>
    <x v="17"/>
    <x v="29"/>
    <x v="0"/>
    <x v="2"/>
    <n v="1.5"/>
  </r>
  <r>
    <x v="0"/>
    <x v="52"/>
    <x v="1"/>
    <x v="17"/>
    <x v="29"/>
    <x v="0"/>
    <x v="2"/>
    <n v="1"/>
  </r>
  <r>
    <x v="0"/>
    <x v="53"/>
    <x v="1"/>
    <x v="17"/>
    <x v="29"/>
    <x v="0"/>
    <x v="2"/>
    <n v="1.5"/>
  </r>
  <r>
    <x v="0"/>
    <x v="54"/>
    <x v="1"/>
    <x v="17"/>
    <x v="29"/>
    <x v="0"/>
    <x v="2"/>
    <n v="15490.764999999999"/>
  </r>
  <r>
    <x v="0"/>
    <x v="55"/>
    <x v="1"/>
    <x v="17"/>
    <x v="29"/>
    <x v="0"/>
    <x v="2"/>
    <n v="1"/>
  </r>
  <r>
    <x v="0"/>
    <x v="56"/>
    <x v="1"/>
    <x v="17"/>
    <x v="29"/>
    <x v="0"/>
    <x v="2"/>
    <n v="0"/>
  </r>
  <r>
    <x v="0"/>
    <x v="57"/>
    <x v="1"/>
    <x v="17"/>
    <x v="29"/>
    <x v="0"/>
    <x v="2"/>
    <n v="0"/>
  </r>
  <r>
    <x v="0"/>
    <x v="58"/>
    <x v="1"/>
    <x v="17"/>
    <x v="29"/>
    <x v="0"/>
    <x v="2"/>
    <n v="0"/>
  </r>
  <r>
    <x v="0"/>
    <x v="59"/>
    <x v="1"/>
    <x v="17"/>
    <x v="29"/>
    <x v="0"/>
    <x v="2"/>
    <n v="1"/>
  </r>
  <r>
    <x v="0"/>
    <x v="60"/>
    <x v="1"/>
    <x v="17"/>
    <x v="29"/>
    <x v="0"/>
    <x v="2"/>
    <n v="23236.148000000001"/>
  </r>
  <r>
    <x v="0"/>
    <x v="49"/>
    <x v="1"/>
    <x v="17"/>
    <x v="30"/>
    <x v="0"/>
    <x v="2"/>
    <n v="1.5"/>
  </r>
  <r>
    <x v="0"/>
    <x v="50"/>
    <x v="1"/>
    <x v="17"/>
    <x v="30"/>
    <x v="0"/>
    <x v="2"/>
    <n v="1.5"/>
  </r>
  <r>
    <x v="0"/>
    <x v="51"/>
    <x v="1"/>
    <x v="17"/>
    <x v="30"/>
    <x v="0"/>
    <x v="2"/>
    <n v="1.5"/>
  </r>
  <r>
    <x v="0"/>
    <x v="52"/>
    <x v="1"/>
    <x v="17"/>
    <x v="30"/>
    <x v="0"/>
    <x v="2"/>
    <n v="1"/>
  </r>
  <r>
    <x v="0"/>
    <x v="53"/>
    <x v="1"/>
    <x v="17"/>
    <x v="30"/>
    <x v="0"/>
    <x v="2"/>
    <n v="1.5"/>
  </r>
  <r>
    <x v="0"/>
    <x v="54"/>
    <x v="1"/>
    <x v="17"/>
    <x v="30"/>
    <x v="0"/>
    <x v="2"/>
    <n v="4975.4704000000002"/>
  </r>
  <r>
    <x v="0"/>
    <x v="55"/>
    <x v="1"/>
    <x v="17"/>
    <x v="30"/>
    <x v="0"/>
    <x v="2"/>
    <n v="1"/>
  </r>
  <r>
    <x v="0"/>
    <x v="56"/>
    <x v="1"/>
    <x v="17"/>
    <x v="30"/>
    <x v="0"/>
    <x v="2"/>
    <n v="0"/>
  </r>
  <r>
    <x v="0"/>
    <x v="57"/>
    <x v="1"/>
    <x v="17"/>
    <x v="30"/>
    <x v="0"/>
    <x v="2"/>
    <n v="0"/>
  </r>
  <r>
    <x v="0"/>
    <x v="58"/>
    <x v="1"/>
    <x v="17"/>
    <x v="30"/>
    <x v="0"/>
    <x v="2"/>
    <n v="0"/>
  </r>
  <r>
    <x v="0"/>
    <x v="59"/>
    <x v="1"/>
    <x v="17"/>
    <x v="30"/>
    <x v="0"/>
    <x v="2"/>
    <n v="1"/>
  </r>
  <r>
    <x v="0"/>
    <x v="60"/>
    <x v="1"/>
    <x v="17"/>
    <x v="30"/>
    <x v="0"/>
    <x v="2"/>
    <n v="7463.2056000000002"/>
  </r>
  <r>
    <x v="0"/>
    <x v="49"/>
    <x v="1"/>
    <x v="17"/>
    <x v="31"/>
    <x v="0"/>
    <x v="2"/>
    <n v="1.5"/>
  </r>
  <r>
    <x v="0"/>
    <x v="50"/>
    <x v="1"/>
    <x v="17"/>
    <x v="31"/>
    <x v="0"/>
    <x v="2"/>
    <n v="1.5"/>
  </r>
  <r>
    <x v="0"/>
    <x v="51"/>
    <x v="1"/>
    <x v="17"/>
    <x v="31"/>
    <x v="0"/>
    <x v="2"/>
    <n v="1.5"/>
  </r>
  <r>
    <x v="0"/>
    <x v="52"/>
    <x v="1"/>
    <x v="17"/>
    <x v="31"/>
    <x v="0"/>
    <x v="2"/>
    <n v="1"/>
  </r>
  <r>
    <x v="0"/>
    <x v="53"/>
    <x v="1"/>
    <x v="17"/>
    <x v="31"/>
    <x v="0"/>
    <x v="2"/>
    <n v="1.5"/>
  </r>
  <r>
    <x v="0"/>
    <x v="54"/>
    <x v="1"/>
    <x v="17"/>
    <x v="31"/>
    <x v="0"/>
    <x v="2"/>
    <n v="11925.509"/>
  </r>
  <r>
    <x v="0"/>
    <x v="55"/>
    <x v="1"/>
    <x v="17"/>
    <x v="31"/>
    <x v="0"/>
    <x v="2"/>
    <n v="1"/>
  </r>
  <r>
    <x v="0"/>
    <x v="56"/>
    <x v="1"/>
    <x v="17"/>
    <x v="31"/>
    <x v="0"/>
    <x v="2"/>
    <n v="0"/>
  </r>
  <r>
    <x v="0"/>
    <x v="57"/>
    <x v="1"/>
    <x v="17"/>
    <x v="31"/>
    <x v="0"/>
    <x v="2"/>
    <n v="0"/>
  </r>
  <r>
    <x v="0"/>
    <x v="58"/>
    <x v="1"/>
    <x v="17"/>
    <x v="31"/>
    <x v="0"/>
    <x v="2"/>
    <n v="0"/>
  </r>
  <r>
    <x v="0"/>
    <x v="59"/>
    <x v="1"/>
    <x v="17"/>
    <x v="31"/>
    <x v="0"/>
    <x v="2"/>
    <n v="1"/>
  </r>
  <r>
    <x v="0"/>
    <x v="60"/>
    <x v="1"/>
    <x v="17"/>
    <x v="31"/>
    <x v="0"/>
    <x v="2"/>
    <n v="17888.262999999999"/>
  </r>
  <r>
    <x v="0"/>
    <x v="49"/>
    <x v="1"/>
    <x v="18"/>
    <x v="22"/>
    <x v="0"/>
    <x v="2"/>
    <n v="1.5"/>
  </r>
  <r>
    <x v="0"/>
    <x v="50"/>
    <x v="1"/>
    <x v="18"/>
    <x v="22"/>
    <x v="0"/>
    <x v="2"/>
    <n v="1.5"/>
  </r>
  <r>
    <x v="0"/>
    <x v="51"/>
    <x v="1"/>
    <x v="18"/>
    <x v="22"/>
    <x v="0"/>
    <x v="2"/>
    <n v="1.5"/>
  </r>
  <r>
    <x v="0"/>
    <x v="52"/>
    <x v="1"/>
    <x v="18"/>
    <x v="22"/>
    <x v="0"/>
    <x v="2"/>
    <n v="1"/>
  </r>
  <r>
    <x v="0"/>
    <x v="53"/>
    <x v="1"/>
    <x v="18"/>
    <x v="22"/>
    <x v="0"/>
    <x v="2"/>
    <n v="1.5"/>
  </r>
  <r>
    <x v="0"/>
    <x v="54"/>
    <x v="1"/>
    <x v="18"/>
    <x v="22"/>
    <x v="0"/>
    <x v="2"/>
    <n v="3095.8534"/>
  </r>
  <r>
    <x v="0"/>
    <x v="55"/>
    <x v="1"/>
    <x v="18"/>
    <x v="22"/>
    <x v="0"/>
    <x v="2"/>
    <n v="1"/>
  </r>
  <r>
    <x v="0"/>
    <x v="56"/>
    <x v="1"/>
    <x v="18"/>
    <x v="22"/>
    <x v="0"/>
    <x v="2"/>
    <n v="0"/>
  </r>
  <r>
    <x v="0"/>
    <x v="57"/>
    <x v="1"/>
    <x v="18"/>
    <x v="22"/>
    <x v="0"/>
    <x v="2"/>
    <n v="0"/>
  </r>
  <r>
    <x v="0"/>
    <x v="58"/>
    <x v="1"/>
    <x v="18"/>
    <x v="22"/>
    <x v="0"/>
    <x v="2"/>
    <n v="0"/>
  </r>
  <r>
    <x v="0"/>
    <x v="59"/>
    <x v="1"/>
    <x v="18"/>
    <x v="22"/>
    <x v="0"/>
    <x v="2"/>
    <n v="1"/>
  </r>
  <r>
    <x v="0"/>
    <x v="60"/>
    <x v="1"/>
    <x v="18"/>
    <x v="22"/>
    <x v="0"/>
    <x v="2"/>
    <n v="4643.7802000000001"/>
  </r>
  <r>
    <x v="0"/>
    <x v="49"/>
    <x v="1"/>
    <x v="18"/>
    <x v="23"/>
    <x v="0"/>
    <x v="2"/>
    <n v="1.5"/>
  </r>
  <r>
    <x v="0"/>
    <x v="50"/>
    <x v="1"/>
    <x v="18"/>
    <x v="23"/>
    <x v="0"/>
    <x v="2"/>
    <n v="1.5"/>
  </r>
  <r>
    <x v="0"/>
    <x v="51"/>
    <x v="1"/>
    <x v="18"/>
    <x v="23"/>
    <x v="0"/>
    <x v="2"/>
    <n v="1.5"/>
  </r>
  <r>
    <x v="0"/>
    <x v="52"/>
    <x v="1"/>
    <x v="18"/>
    <x v="23"/>
    <x v="0"/>
    <x v="2"/>
    <n v="1"/>
  </r>
  <r>
    <x v="0"/>
    <x v="53"/>
    <x v="1"/>
    <x v="18"/>
    <x v="23"/>
    <x v="0"/>
    <x v="2"/>
    <n v="1.5"/>
  </r>
  <r>
    <x v="0"/>
    <x v="54"/>
    <x v="1"/>
    <x v="18"/>
    <x v="23"/>
    <x v="0"/>
    <x v="2"/>
    <n v="26861.187000000002"/>
  </r>
  <r>
    <x v="0"/>
    <x v="55"/>
    <x v="1"/>
    <x v="18"/>
    <x v="23"/>
    <x v="0"/>
    <x v="2"/>
    <n v="1"/>
  </r>
  <r>
    <x v="0"/>
    <x v="56"/>
    <x v="1"/>
    <x v="18"/>
    <x v="23"/>
    <x v="0"/>
    <x v="2"/>
    <n v="0"/>
  </r>
  <r>
    <x v="0"/>
    <x v="57"/>
    <x v="1"/>
    <x v="18"/>
    <x v="23"/>
    <x v="0"/>
    <x v="2"/>
    <n v="0"/>
  </r>
  <r>
    <x v="0"/>
    <x v="58"/>
    <x v="1"/>
    <x v="18"/>
    <x v="23"/>
    <x v="0"/>
    <x v="2"/>
    <n v="0"/>
  </r>
  <r>
    <x v="0"/>
    <x v="59"/>
    <x v="1"/>
    <x v="18"/>
    <x v="23"/>
    <x v="0"/>
    <x v="2"/>
    <n v="1"/>
  </r>
  <r>
    <x v="0"/>
    <x v="60"/>
    <x v="1"/>
    <x v="18"/>
    <x v="23"/>
    <x v="0"/>
    <x v="2"/>
    <n v="40291.78"/>
  </r>
  <r>
    <x v="0"/>
    <x v="49"/>
    <x v="1"/>
    <x v="18"/>
    <x v="24"/>
    <x v="0"/>
    <x v="2"/>
    <n v="1.5"/>
  </r>
  <r>
    <x v="0"/>
    <x v="50"/>
    <x v="1"/>
    <x v="18"/>
    <x v="24"/>
    <x v="0"/>
    <x v="2"/>
    <n v="1.5"/>
  </r>
  <r>
    <x v="0"/>
    <x v="51"/>
    <x v="1"/>
    <x v="18"/>
    <x v="24"/>
    <x v="0"/>
    <x v="2"/>
    <n v="1.5"/>
  </r>
  <r>
    <x v="0"/>
    <x v="52"/>
    <x v="1"/>
    <x v="18"/>
    <x v="24"/>
    <x v="0"/>
    <x v="2"/>
    <n v="1"/>
  </r>
  <r>
    <x v="0"/>
    <x v="53"/>
    <x v="1"/>
    <x v="18"/>
    <x v="24"/>
    <x v="0"/>
    <x v="2"/>
    <n v="1.5"/>
  </r>
  <r>
    <x v="0"/>
    <x v="54"/>
    <x v="1"/>
    <x v="18"/>
    <x v="24"/>
    <x v="0"/>
    <x v="2"/>
    <n v="13576.698"/>
  </r>
  <r>
    <x v="0"/>
    <x v="55"/>
    <x v="1"/>
    <x v="18"/>
    <x v="24"/>
    <x v="0"/>
    <x v="2"/>
    <n v="1"/>
  </r>
  <r>
    <x v="0"/>
    <x v="56"/>
    <x v="1"/>
    <x v="18"/>
    <x v="24"/>
    <x v="0"/>
    <x v="2"/>
    <n v="0"/>
  </r>
  <r>
    <x v="0"/>
    <x v="57"/>
    <x v="1"/>
    <x v="18"/>
    <x v="24"/>
    <x v="0"/>
    <x v="2"/>
    <n v="0"/>
  </r>
  <r>
    <x v="0"/>
    <x v="58"/>
    <x v="1"/>
    <x v="18"/>
    <x v="24"/>
    <x v="0"/>
    <x v="2"/>
    <n v="0"/>
  </r>
  <r>
    <x v="0"/>
    <x v="59"/>
    <x v="1"/>
    <x v="18"/>
    <x v="24"/>
    <x v="0"/>
    <x v="2"/>
    <n v="1"/>
  </r>
  <r>
    <x v="0"/>
    <x v="60"/>
    <x v="1"/>
    <x v="18"/>
    <x v="24"/>
    <x v="0"/>
    <x v="2"/>
    <n v="20365.046999999999"/>
  </r>
  <r>
    <x v="0"/>
    <x v="49"/>
    <x v="1"/>
    <x v="18"/>
    <x v="25"/>
    <x v="0"/>
    <x v="2"/>
    <n v="1.5"/>
  </r>
  <r>
    <x v="0"/>
    <x v="50"/>
    <x v="1"/>
    <x v="18"/>
    <x v="25"/>
    <x v="0"/>
    <x v="2"/>
    <n v="1.5"/>
  </r>
  <r>
    <x v="0"/>
    <x v="51"/>
    <x v="1"/>
    <x v="18"/>
    <x v="25"/>
    <x v="0"/>
    <x v="2"/>
    <n v="1.5"/>
  </r>
  <r>
    <x v="0"/>
    <x v="52"/>
    <x v="1"/>
    <x v="18"/>
    <x v="25"/>
    <x v="0"/>
    <x v="2"/>
    <n v="1"/>
  </r>
  <r>
    <x v="0"/>
    <x v="53"/>
    <x v="1"/>
    <x v="18"/>
    <x v="25"/>
    <x v="0"/>
    <x v="2"/>
    <n v="1.5"/>
  </r>
  <r>
    <x v="0"/>
    <x v="54"/>
    <x v="1"/>
    <x v="18"/>
    <x v="25"/>
    <x v="0"/>
    <x v="2"/>
    <n v="4485.1526999999996"/>
  </r>
  <r>
    <x v="0"/>
    <x v="55"/>
    <x v="1"/>
    <x v="18"/>
    <x v="25"/>
    <x v="0"/>
    <x v="2"/>
    <n v="1"/>
  </r>
  <r>
    <x v="0"/>
    <x v="56"/>
    <x v="1"/>
    <x v="18"/>
    <x v="25"/>
    <x v="0"/>
    <x v="2"/>
    <n v="0"/>
  </r>
  <r>
    <x v="0"/>
    <x v="57"/>
    <x v="1"/>
    <x v="18"/>
    <x v="25"/>
    <x v="0"/>
    <x v="2"/>
    <n v="0"/>
  </r>
  <r>
    <x v="0"/>
    <x v="58"/>
    <x v="1"/>
    <x v="18"/>
    <x v="25"/>
    <x v="0"/>
    <x v="2"/>
    <n v="0"/>
  </r>
  <r>
    <x v="0"/>
    <x v="59"/>
    <x v="1"/>
    <x v="18"/>
    <x v="25"/>
    <x v="0"/>
    <x v="2"/>
    <n v="1"/>
  </r>
  <r>
    <x v="0"/>
    <x v="60"/>
    <x v="1"/>
    <x v="18"/>
    <x v="25"/>
    <x v="0"/>
    <x v="2"/>
    <n v="6727.7290999999996"/>
  </r>
  <r>
    <x v="0"/>
    <x v="49"/>
    <x v="1"/>
    <x v="18"/>
    <x v="26"/>
    <x v="0"/>
    <x v="2"/>
    <n v="1.5"/>
  </r>
  <r>
    <x v="0"/>
    <x v="50"/>
    <x v="1"/>
    <x v="18"/>
    <x v="26"/>
    <x v="0"/>
    <x v="2"/>
    <n v="1.5"/>
  </r>
  <r>
    <x v="0"/>
    <x v="51"/>
    <x v="1"/>
    <x v="18"/>
    <x v="26"/>
    <x v="0"/>
    <x v="2"/>
    <n v="1.5"/>
  </r>
  <r>
    <x v="0"/>
    <x v="52"/>
    <x v="1"/>
    <x v="18"/>
    <x v="26"/>
    <x v="0"/>
    <x v="2"/>
    <n v="1"/>
  </r>
  <r>
    <x v="0"/>
    <x v="53"/>
    <x v="1"/>
    <x v="18"/>
    <x v="26"/>
    <x v="0"/>
    <x v="2"/>
    <n v="1.5"/>
  </r>
  <r>
    <x v="0"/>
    <x v="54"/>
    <x v="1"/>
    <x v="18"/>
    <x v="26"/>
    <x v="0"/>
    <x v="2"/>
    <n v="40466.597000000002"/>
  </r>
  <r>
    <x v="0"/>
    <x v="55"/>
    <x v="1"/>
    <x v="18"/>
    <x v="26"/>
    <x v="0"/>
    <x v="2"/>
    <n v="1"/>
  </r>
  <r>
    <x v="0"/>
    <x v="56"/>
    <x v="1"/>
    <x v="18"/>
    <x v="26"/>
    <x v="0"/>
    <x v="2"/>
    <n v="0"/>
  </r>
  <r>
    <x v="0"/>
    <x v="57"/>
    <x v="1"/>
    <x v="18"/>
    <x v="26"/>
    <x v="0"/>
    <x v="2"/>
    <n v="0"/>
  </r>
  <r>
    <x v="0"/>
    <x v="58"/>
    <x v="1"/>
    <x v="18"/>
    <x v="26"/>
    <x v="0"/>
    <x v="2"/>
    <n v="0"/>
  </r>
  <r>
    <x v="0"/>
    <x v="59"/>
    <x v="1"/>
    <x v="18"/>
    <x v="26"/>
    <x v="0"/>
    <x v="2"/>
    <n v="1"/>
  </r>
  <r>
    <x v="0"/>
    <x v="60"/>
    <x v="1"/>
    <x v="18"/>
    <x v="26"/>
    <x v="0"/>
    <x v="2"/>
    <n v="60699.894999999997"/>
  </r>
  <r>
    <x v="0"/>
    <x v="49"/>
    <x v="1"/>
    <x v="18"/>
    <x v="27"/>
    <x v="0"/>
    <x v="2"/>
    <n v="1.5"/>
  </r>
  <r>
    <x v="0"/>
    <x v="50"/>
    <x v="1"/>
    <x v="18"/>
    <x v="27"/>
    <x v="0"/>
    <x v="2"/>
    <n v="1.5"/>
  </r>
  <r>
    <x v="0"/>
    <x v="51"/>
    <x v="1"/>
    <x v="18"/>
    <x v="27"/>
    <x v="0"/>
    <x v="2"/>
    <n v="1.5"/>
  </r>
  <r>
    <x v="0"/>
    <x v="52"/>
    <x v="1"/>
    <x v="18"/>
    <x v="27"/>
    <x v="0"/>
    <x v="2"/>
    <n v="1"/>
  </r>
  <r>
    <x v="0"/>
    <x v="53"/>
    <x v="1"/>
    <x v="18"/>
    <x v="27"/>
    <x v="0"/>
    <x v="2"/>
    <n v="1.5"/>
  </r>
  <r>
    <x v="0"/>
    <x v="54"/>
    <x v="1"/>
    <x v="18"/>
    <x v="27"/>
    <x v="0"/>
    <x v="2"/>
    <n v="8797.4053999999996"/>
  </r>
  <r>
    <x v="0"/>
    <x v="55"/>
    <x v="1"/>
    <x v="18"/>
    <x v="27"/>
    <x v="0"/>
    <x v="2"/>
    <n v="1"/>
  </r>
  <r>
    <x v="0"/>
    <x v="56"/>
    <x v="1"/>
    <x v="18"/>
    <x v="27"/>
    <x v="0"/>
    <x v="2"/>
    <n v="0"/>
  </r>
  <r>
    <x v="0"/>
    <x v="57"/>
    <x v="1"/>
    <x v="18"/>
    <x v="27"/>
    <x v="0"/>
    <x v="2"/>
    <n v="0"/>
  </r>
  <r>
    <x v="0"/>
    <x v="58"/>
    <x v="1"/>
    <x v="18"/>
    <x v="27"/>
    <x v="0"/>
    <x v="2"/>
    <n v="0"/>
  </r>
  <r>
    <x v="0"/>
    <x v="59"/>
    <x v="1"/>
    <x v="18"/>
    <x v="27"/>
    <x v="0"/>
    <x v="2"/>
    <n v="1"/>
  </r>
  <r>
    <x v="0"/>
    <x v="60"/>
    <x v="1"/>
    <x v="18"/>
    <x v="27"/>
    <x v="0"/>
    <x v="2"/>
    <n v="13196.108"/>
  </r>
  <r>
    <x v="0"/>
    <x v="49"/>
    <x v="1"/>
    <x v="18"/>
    <x v="28"/>
    <x v="0"/>
    <x v="2"/>
    <n v="1.5"/>
  </r>
  <r>
    <x v="0"/>
    <x v="50"/>
    <x v="1"/>
    <x v="18"/>
    <x v="28"/>
    <x v="0"/>
    <x v="2"/>
    <n v="1.5"/>
  </r>
  <r>
    <x v="0"/>
    <x v="51"/>
    <x v="1"/>
    <x v="18"/>
    <x v="28"/>
    <x v="0"/>
    <x v="2"/>
    <n v="1.5"/>
  </r>
  <r>
    <x v="0"/>
    <x v="52"/>
    <x v="1"/>
    <x v="18"/>
    <x v="28"/>
    <x v="0"/>
    <x v="2"/>
    <n v="1"/>
  </r>
  <r>
    <x v="0"/>
    <x v="53"/>
    <x v="1"/>
    <x v="18"/>
    <x v="28"/>
    <x v="0"/>
    <x v="2"/>
    <n v="1.5"/>
  </r>
  <r>
    <x v="0"/>
    <x v="54"/>
    <x v="1"/>
    <x v="18"/>
    <x v="28"/>
    <x v="0"/>
    <x v="2"/>
    <n v="70774.065000000002"/>
  </r>
  <r>
    <x v="0"/>
    <x v="55"/>
    <x v="1"/>
    <x v="18"/>
    <x v="28"/>
    <x v="0"/>
    <x v="2"/>
    <n v="1"/>
  </r>
  <r>
    <x v="0"/>
    <x v="56"/>
    <x v="1"/>
    <x v="18"/>
    <x v="28"/>
    <x v="0"/>
    <x v="2"/>
    <n v="0"/>
  </r>
  <r>
    <x v="0"/>
    <x v="57"/>
    <x v="1"/>
    <x v="18"/>
    <x v="28"/>
    <x v="0"/>
    <x v="2"/>
    <n v="0"/>
  </r>
  <r>
    <x v="0"/>
    <x v="58"/>
    <x v="1"/>
    <x v="18"/>
    <x v="28"/>
    <x v="0"/>
    <x v="2"/>
    <n v="0"/>
  </r>
  <r>
    <x v="0"/>
    <x v="59"/>
    <x v="1"/>
    <x v="18"/>
    <x v="28"/>
    <x v="0"/>
    <x v="2"/>
    <n v="1"/>
  </r>
  <r>
    <x v="0"/>
    <x v="60"/>
    <x v="1"/>
    <x v="18"/>
    <x v="28"/>
    <x v="0"/>
    <x v="2"/>
    <n v="106161.1"/>
  </r>
  <r>
    <x v="0"/>
    <x v="49"/>
    <x v="1"/>
    <x v="18"/>
    <x v="29"/>
    <x v="0"/>
    <x v="2"/>
    <n v="1.5"/>
  </r>
  <r>
    <x v="0"/>
    <x v="50"/>
    <x v="1"/>
    <x v="18"/>
    <x v="29"/>
    <x v="0"/>
    <x v="2"/>
    <n v="1.5"/>
  </r>
  <r>
    <x v="0"/>
    <x v="51"/>
    <x v="1"/>
    <x v="18"/>
    <x v="29"/>
    <x v="0"/>
    <x v="2"/>
    <n v="1.5"/>
  </r>
  <r>
    <x v="0"/>
    <x v="52"/>
    <x v="1"/>
    <x v="18"/>
    <x v="29"/>
    <x v="0"/>
    <x v="2"/>
    <n v="1"/>
  </r>
  <r>
    <x v="0"/>
    <x v="53"/>
    <x v="1"/>
    <x v="18"/>
    <x v="29"/>
    <x v="0"/>
    <x v="2"/>
    <n v="1.5"/>
  </r>
  <r>
    <x v="0"/>
    <x v="54"/>
    <x v="1"/>
    <x v="18"/>
    <x v="29"/>
    <x v="0"/>
    <x v="2"/>
    <n v="13459.471"/>
  </r>
  <r>
    <x v="0"/>
    <x v="55"/>
    <x v="1"/>
    <x v="18"/>
    <x v="29"/>
    <x v="0"/>
    <x v="2"/>
    <n v="1"/>
  </r>
  <r>
    <x v="0"/>
    <x v="56"/>
    <x v="1"/>
    <x v="18"/>
    <x v="29"/>
    <x v="0"/>
    <x v="2"/>
    <n v="0"/>
  </r>
  <r>
    <x v="0"/>
    <x v="57"/>
    <x v="1"/>
    <x v="18"/>
    <x v="29"/>
    <x v="0"/>
    <x v="2"/>
    <n v="0"/>
  </r>
  <r>
    <x v="0"/>
    <x v="58"/>
    <x v="1"/>
    <x v="18"/>
    <x v="29"/>
    <x v="0"/>
    <x v="2"/>
    <n v="0"/>
  </r>
  <r>
    <x v="0"/>
    <x v="59"/>
    <x v="1"/>
    <x v="18"/>
    <x v="29"/>
    <x v="0"/>
    <x v="2"/>
    <n v="1"/>
  </r>
  <r>
    <x v="0"/>
    <x v="60"/>
    <x v="1"/>
    <x v="18"/>
    <x v="29"/>
    <x v="0"/>
    <x v="2"/>
    <n v="20189.206999999999"/>
  </r>
  <r>
    <x v="0"/>
    <x v="49"/>
    <x v="1"/>
    <x v="18"/>
    <x v="30"/>
    <x v="0"/>
    <x v="2"/>
    <n v="1.5"/>
  </r>
  <r>
    <x v="0"/>
    <x v="50"/>
    <x v="1"/>
    <x v="18"/>
    <x v="30"/>
    <x v="0"/>
    <x v="2"/>
    <n v="1.5"/>
  </r>
  <r>
    <x v="0"/>
    <x v="51"/>
    <x v="1"/>
    <x v="18"/>
    <x v="30"/>
    <x v="0"/>
    <x v="2"/>
    <n v="1.5"/>
  </r>
  <r>
    <x v="0"/>
    <x v="52"/>
    <x v="1"/>
    <x v="18"/>
    <x v="30"/>
    <x v="0"/>
    <x v="2"/>
    <n v="1"/>
  </r>
  <r>
    <x v="0"/>
    <x v="53"/>
    <x v="1"/>
    <x v="18"/>
    <x v="30"/>
    <x v="0"/>
    <x v="2"/>
    <n v="1.5"/>
  </r>
  <r>
    <x v="0"/>
    <x v="54"/>
    <x v="1"/>
    <x v="18"/>
    <x v="30"/>
    <x v="0"/>
    <x v="2"/>
    <n v="5031.4949999999999"/>
  </r>
  <r>
    <x v="0"/>
    <x v="55"/>
    <x v="1"/>
    <x v="18"/>
    <x v="30"/>
    <x v="0"/>
    <x v="2"/>
    <n v="1"/>
  </r>
  <r>
    <x v="0"/>
    <x v="56"/>
    <x v="1"/>
    <x v="18"/>
    <x v="30"/>
    <x v="0"/>
    <x v="2"/>
    <n v="0"/>
  </r>
  <r>
    <x v="0"/>
    <x v="57"/>
    <x v="1"/>
    <x v="18"/>
    <x v="30"/>
    <x v="0"/>
    <x v="2"/>
    <n v="0"/>
  </r>
  <r>
    <x v="0"/>
    <x v="58"/>
    <x v="1"/>
    <x v="18"/>
    <x v="30"/>
    <x v="0"/>
    <x v="2"/>
    <n v="0"/>
  </r>
  <r>
    <x v="0"/>
    <x v="59"/>
    <x v="1"/>
    <x v="18"/>
    <x v="30"/>
    <x v="0"/>
    <x v="2"/>
    <n v="1"/>
  </r>
  <r>
    <x v="0"/>
    <x v="60"/>
    <x v="1"/>
    <x v="18"/>
    <x v="30"/>
    <x v="0"/>
    <x v="2"/>
    <n v="7547.2425000000003"/>
  </r>
  <r>
    <x v="0"/>
    <x v="49"/>
    <x v="1"/>
    <x v="18"/>
    <x v="31"/>
    <x v="0"/>
    <x v="2"/>
    <n v="1.5"/>
  </r>
  <r>
    <x v="0"/>
    <x v="50"/>
    <x v="1"/>
    <x v="18"/>
    <x v="31"/>
    <x v="0"/>
    <x v="2"/>
    <n v="1.5"/>
  </r>
  <r>
    <x v="0"/>
    <x v="51"/>
    <x v="1"/>
    <x v="18"/>
    <x v="31"/>
    <x v="0"/>
    <x v="2"/>
    <n v="1.5"/>
  </r>
  <r>
    <x v="0"/>
    <x v="52"/>
    <x v="1"/>
    <x v="18"/>
    <x v="31"/>
    <x v="0"/>
    <x v="2"/>
    <n v="1"/>
  </r>
  <r>
    <x v="0"/>
    <x v="53"/>
    <x v="1"/>
    <x v="18"/>
    <x v="31"/>
    <x v="0"/>
    <x v="2"/>
    <n v="1.5"/>
  </r>
  <r>
    <x v="0"/>
    <x v="54"/>
    <x v="1"/>
    <x v="18"/>
    <x v="31"/>
    <x v="0"/>
    <x v="2"/>
    <n v="12057.279"/>
  </r>
  <r>
    <x v="0"/>
    <x v="55"/>
    <x v="1"/>
    <x v="18"/>
    <x v="31"/>
    <x v="0"/>
    <x v="2"/>
    <n v="1"/>
  </r>
  <r>
    <x v="0"/>
    <x v="56"/>
    <x v="1"/>
    <x v="18"/>
    <x v="31"/>
    <x v="0"/>
    <x v="2"/>
    <n v="0"/>
  </r>
  <r>
    <x v="0"/>
    <x v="57"/>
    <x v="1"/>
    <x v="18"/>
    <x v="31"/>
    <x v="0"/>
    <x v="2"/>
    <n v="0"/>
  </r>
  <r>
    <x v="0"/>
    <x v="58"/>
    <x v="1"/>
    <x v="18"/>
    <x v="31"/>
    <x v="0"/>
    <x v="2"/>
    <n v="0"/>
  </r>
  <r>
    <x v="0"/>
    <x v="59"/>
    <x v="1"/>
    <x v="18"/>
    <x v="31"/>
    <x v="0"/>
    <x v="2"/>
    <n v="1"/>
  </r>
  <r>
    <x v="0"/>
    <x v="60"/>
    <x v="1"/>
    <x v="18"/>
    <x v="31"/>
    <x v="0"/>
    <x v="2"/>
    <n v="18085.919000000002"/>
  </r>
  <r>
    <x v="0"/>
    <x v="61"/>
    <x v="1"/>
    <x v="9"/>
    <x v="48"/>
    <x v="0"/>
    <x v="2"/>
    <n v="1.5"/>
  </r>
  <r>
    <x v="0"/>
    <x v="62"/>
    <x v="1"/>
    <x v="9"/>
    <x v="48"/>
    <x v="0"/>
    <x v="2"/>
    <n v="15031.591"/>
  </r>
  <r>
    <x v="0"/>
    <x v="63"/>
    <x v="1"/>
    <x v="9"/>
    <x v="48"/>
    <x v="0"/>
    <x v="2"/>
    <n v="790021.36"/>
  </r>
  <r>
    <x v="0"/>
    <x v="64"/>
    <x v="1"/>
    <x v="9"/>
    <x v="48"/>
    <x v="0"/>
    <x v="2"/>
    <n v="711195.76"/>
  </r>
  <r>
    <x v="0"/>
    <x v="65"/>
    <x v="1"/>
    <x v="9"/>
    <x v="48"/>
    <x v="0"/>
    <x v="2"/>
    <n v="696164.17"/>
  </r>
  <r>
    <x v="0"/>
    <x v="66"/>
    <x v="1"/>
    <x v="9"/>
    <x v="48"/>
    <x v="0"/>
    <x v="2"/>
    <n v="93857.19"/>
  </r>
  <r>
    <x v="0"/>
    <x v="67"/>
    <x v="1"/>
    <x v="9"/>
    <x v="48"/>
    <x v="0"/>
    <x v="2"/>
    <n v="1.5"/>
  </r>
  <r>
    <x v="0"/>
    <x v="68"/>
    <x v="1"/>
    <x v="9"/>
    <x v="48"/>
    <x v="0"/>
    <x v="2"/>
    <n v="1.0361342229999999"/>
  </r>
  <r>
    <x v="0"/>
    <x v="69"/>
    <x v="1"/>
    <x v="9"/>
    <x v="48"/>
    <x v="0"/>
    <x v="2"/>
    <n v="1.5"/>
  </r>
  <r>
    <x v="0"/>
    <x v="70"/>
    <x v="1"/>
    <x v="9"/>
    <x v="48"/>
    <x v="0"/>
    <x v="2"/>
    <n v="1.9562272979999999"/>
  </r>
  <r>
    <x v="0"/>
    <x v="71"/>
    <x v="1"/>
    <x v="0"/>
    <x v="0"/>
    <x v="0"/>
    <x v="2"/>
    <n v="711195.76"/>
  </r>
  <r>
    <x v="0"/>
    <x v="72"/>
    <x v="1"/>
    <x v="0"/>
    <x v="0"/>
    <x v="0"/>
    <x v="2"/>
    <n v="1502374.7"/>
  </r>
  <r>
    <x v="0"/>
    <x v="71"/>
    <x v="1"/>
    <x v="1"/>
    <x v="0"/>
    <x v="0"/>
    <x v="2"/>
    <n v="0"/>
  </r>
  <r>
    <x v="0"/>
    <x v="72"/>
    <x v="1"/>
    <x v="1"/>
    <x v="0"/>
    <x v="0"/>
    <x v="2"/>
    <n v="1000000"/>
  </r>
  <r>
    <x v="0"/>
    <x v="71"/>
    <x v="1"/>
    <x v="2"/>
    <x v="0"/>
    <x v="0"/>
    <x v="2"/>
    <n v="0"/>
  </r>
  <r>
    <x v="0"/>
    <x v="72"/>
    <x v="1"/>
    <x v="2"/>
    <x v="0"/>
    <x v="0"/>
    <x v="2"/>
    <n v="1000000"/>
  </r>
  <r>
    <x v="0"/>
    <x v="71"/>
    <x v="1"/>
    <x v="3"/>
    <x v="0"/>
    <x v="0"/>
    <x v="2"/>
    <n v="0"/>
  </r>
  <r>
    <x v="0"/>
    <x v="72"/>
    <x v="1"/>
    <x v="3"/>
    <x v="0"/>
    <x v="0"/>
    <x v="2"/>
    <n v="1000000"/>
  </r>
  <r>
    <x v="0"/>
    <x v="71"/>
    <x v="1"/>
    <x v="4"/>
    <x v="0"/>
    <x v="0"/>
    <x v="2"/>
    <n v="0"/>
  </r>
  <r>
    <x v="0"/>
    <x v="72"/>
    <x v="1"/>
    <x v="4"/>
    <x v="0"/>
    <x v="0"/>
    <x v="2"/>
    <n v="1000000"/>
  </r>
  <r>
    <x v="0"/>
    <x v="71"/>
    <x v="1"/>
    <x v="5"/>
    <x v="0"/>
    <x v="0"/>
    <x v="2"/>
    <n v="0"/>
  </r>
  <r>
    <x v="0"/>
    <x v="72"/>
    <x v="1"/>
    <x v="5"/>
    <x v="0"/>
    <x v="0"/>
    <x v="2"/>
    <n v="1000000"/>
  </r>
  <r>
    <x v="0"/>
    <x v="71"/>
    <x v="1"/>
    <x v="6"/>
    <x v="0"/>
    <x v="0"/>
    <x v="2"/>
    <n v="0"/>
  </r>
  <r>
    <x v="0"/>
    <x v="72"/>
    <x v="1"/>
    <x v="6"/>
    <x v="0"/>
    <x v="0"/>
    <x v="2"/>
    <n v="1000000"/>
  </r>
  <r>
    <x v="0"/>
    <x v="71"/>
    <x v="1"/>
    <x v="7"/>
    <x v="0"/>
    <x v="0"/>
    <x v="2"/>
    <n v="0"/>
  </r>
  <r>
    <x v="0"/>
    <x v="72"/>
    <x v="1"/>
    <x v="7"/>
    <x v="0"/>
    <x v="0"/>
    <x v="2"/>
    <n v="1000000"/>
  </r>
  <r>
    <x v="0"/>
    <x v="71"/>
    <x v="1"/>
    <x v="8"/>
    <x v="0"/>
    <x v="0"/>
    <x v="2"/>
    <n v="0"/>
  </r>
  <r>
    <x v="0"/>
    <x v="72"/>
    <x v="1"/>
    <x v="8"/>
    <x v="0"/>
    <x v="0"/>
    <x v="2"/>
    <n v="1000000"/>
  </r>
  <r>
    <x v="0"/>
    <x v="61"/>
    <x v="1"/>
    <x v="10"/>
    <x v="48"/>
    <x v="0"/>
    <x v="2"/>
    <n v="1.5"/>
  </r>
  <r>
    <x v="0"/>
    <x v="62"/>
    <x v="1"/>
    <x v="10"/>
    <x v="48"/>
    <x v="0"/>
    <x v="2"/>
    <n v="12036.712"/>
  </r>
  <r>
    <x v="0"/>
    <x v="63"/>
    <x v="1"/>
    <x v="10"/>
    <x v="48"/>
    <x v="0"/>
    <x v="2"/>
    <n v="747774.23"/>
  </r>
  <r>
    <x v="0"/>
    <x v="64"/>
    <x v="1"/>
    <x v="10"/>
    <x v="48"/>
    <x v="0"/>
    <x v="2"/>
    <n v="714778.67"/>
  </r>
  <r>
    <x v="0"/>
    <x v="65"/>
    <x v="1"/>
    <x v="10"/>
    <x v="48"/>
    <x v="0"/>
    <x v="2"/>
    <n v="702741.96"/>
  </r>
  <r>
    <x v="0"/>
    <x v="66"/>
    <x v="1"/>
    <x v="10"/>
    <x v="48"/>
    <x v="0"/>
    <x v="2"/>
    <n v="45032.264000000003"/>
  </r>
  <r>
    <x v="0"/>
    <x v="67"/>
    <x v="1"/>
    <x v="10"/>
    <x v="48"/>
    <x v="0"/>
    <x v="2"/>
    <n v="1.5"/>
  </r>
  <r>
    <x v="0"/>
    <x v="68"/>
    <x v="1"/>
    <x v="10"/>
    <x v="48"/>
    <x v="0"/>
    <x v="2"/>
    <n v="1.0113885250000001"/>
  </r>
  <r>
    <x v="0"/>
    <x v="69"/>
    <x v="1"/>
    <x v="10"/>
    <x v="48"/>
    <x v="0"/>
    <x v="2"/>
    <n v="1.5"/>
  </r>
  <r>
    <x v="0"/>
    <x v="70"/>
    <x v="1"/>
    <x v="10"/>
    <x v="48"/>
    <x v="0"/>
    <x v="2"/>
    <n v="1.783664812"/>
  </r>
  <r>
    <x v="0"/>
    <x v="71"/>
    <x v="1"/>
    <x v="0"/>
    <x v="1"/>
    <x v="0"/>
    <x v="2"/>
    <n v="714778.67"/>
  </r>
  <r>
    <x v="0"/>
    <x v="72"/>
    <x v="1"/>
    <x v="0"/>
    <x v="1"/>
    <x v="0"/>
    <x v="2"/>
    <n v="1501968.8"/>
  </r>
  <r>
    <x v="0"/>
    <x v="71"/>
    <x v="1"/>
    <x v="1"/>
    <x v="1"/>
    <x v="0"/>
    <x v="2"/>
    <n v="0"/>
  </r>
  <r>
    <x v="0"/>
    <x v="72"/>
    <x v="1"/>
    <x v="1"/>
    <x v="1"/>
    <x v="0"/>
    <x v="2"/>
    <n v="1000000"/>
  </r>
  <r>
    <x v="0"/>
    <x v="71"/>
    <x v="1"/>
    <x v="2"/>
    <x v="1"/>
    <x v="0"/>
    <x v="2"/>
    <n v="0"/>
  </r>
  <r>
    <x v="0"/>
    <x v="72"/>
    <x v="1"/>
    <x v="2"/>
    <x v="1"/>
    <x v="0"/>
    <x v="2"/>
    <n v="1000000"/>
  </r>
  <r>
    <x v="0"/>
    <x v="71"/>
    <x v="1"/>
    <x v="3"/>
    <x v="1"/>
    <x v="0"/>
    <x v="2"/>
    <n v="0"/>
  </r>
  <r>
    <x v="0"/>
    <x v="72"/>
    <x v="1"/>
    <x v="3"/>
    <x v="1"/>
    <x v="0"/>
    <x v="2"/>
    <n v="1000000"/>
  </r>
  <r>
    <x v="0"/>
    <x v="71"/>
    <x v="1"/>
    <x v="4"/>
    <x v="1"/>
    <x v="0"/>
    <x v="2"/>
    <n v="0"/>
  </r>
  <r>
    <x v="0"/>
    <x v="72"/>
    <x v="1"/>
    <x v="4"/>
    <x v="1"/>
    <x v="0"/>
    <x v="2"/>
    <n v="1000000"/>
  </r>
  <r>
    <x v="0"/>
    <x v="71"/>
    <x v="1"/>
    <x v="5"/>
    <x v="1"/>
    <x v="0"/>
    <x v="2"/>
    <n v="0"/>
  </r>
  <r>
    <x v="0"/>
    <x v="72"/>
    <x v="1"/>
    <x v="5"/>
    <x v="1"/>
    <x v="0"/>
    <x v="2"/>
    <n v="1000000"/>
  </r>
  <r>
    <x v="0"/>
    <x v="71"/>
    <x v="1"/>
    <x v="6"/>
    <x v="1"/>
    <x v="0"/>
    <x v="2"/>
    <n v="0"/>
  </r>
  <r>
    <x v="0"/>
    <x v="72"/>
    <x v="1"/>
    <x v="6"/>
    <x v="1"/>
    <x v="0"/>
    <x v="2"/>
    <n v="1000000"/>
  </r>
  <r>
    <x v="0"/>
    <x v="71"/>
    <x v="1"/>
    <x v="7"/>
    <x v="1"/>
    <x v="0"/>
    <x v="2"/>
    <n v="0"/>
  </r>
  <r>
    <x v="0"/>
    <x v="72"/>
    <x v="1"/>
    <x v="7"/>
    <x v="1"/>
    <x v="0"/>
    <x v="2"/>
    <n v="1000000"/>
  </r>
  <r>
    <x v="0"/>
    <x v="71"/>
    <x v="1"/>
    <x v="8"/>
    <x v="1"/>
    <x v="0"/>
    <x v="2"/>
    <n v="0"/>
  </r>
  <r>
    <x v="0"/>
    <x v="72"/>
    <x v="1"/>
    <x v="8"/>
    <x v="1"/>
    <x v="0"/>
    <x v="2"/>
    <n v="1000000"/>
  </r>
  <r>
    <x v="0"/>
    <x v="61"/>
    <x v="1"/>
    <x v="11"/>
    <x v="48"/>
    <x v="0"/>
    <x v="2"/>
    <n v="1.5"/>
  </r>
  <r>
    <x v="0"/>
    <x v="62"/>
    <x v="1"/>
    <x v="11"/>
    <x v="48"/>
    <x v="0"/>
    <x v="2"/>
    <n v="26016.094000000001"/>
  </r>
  <r>
    <x v="0"/>
    <x v="63"/>
    <x v="1"/>
    <x v="11"/>
    <x v="48"/>
    <x v="0"/>
    <x v="2"/>
    <n v="1756355.3"/>
  </r>
  <r>
    <x v="0"/>
    <x v="64"/>
    <x v="1"/>
    <x v="11"/>
    <x v="48"/>
    <x v="0"/>
    <x v="2"/>
    <n v="998001.95"/>
  </r>
  <r>
    <x v="0"/>
    <x v="65"/>
    <x v="1"/>
    <x v="11"/>
    <x v="48"/>
    <x v="0"/>
    <x v="2"/>
    <n v="971985.86"/>
  </r>
  <r>
    <x v="0"/>
    <x v="66"/>
    <x v="1"/>
    <x v="11"/>
    <x v="48"/>
    <x v="0"/>
    <x v="2"/>
    <n v="784369.45"/>
  </r>
  <r>
    <x v="0"/>
    <x v="67"/>
    <x v="1"/>
    <x v="11"/>
    <x v="48"/>
    <x v="0"/>
    <x v="2"/>
    <n v="1.5"/>
  </r>
  <r>
    <x v="0"/>
    <x v="68"/>
    <x v="1"/>
    <x v="11"/>
    <x v="48"/>
    <x v="0"/>
    <x v="2"/>
    <n v="1.572858181"/>
  </r>
  <r>
    <x v="0"/>
    <x v="69"/>
    <x v="1"/>
    <x v="11"/>
    <x v="48"/>
    <x v="0"/>
    <x v="2"/>
    <n v="1.5"/>
  </r>
  <r>
    <x v="0"/>
    <x v="70"/>
    <x v="1"/>
    <x v="11"/>
    <x v="48"/>
    <x v="0"/>
    <x v="2"/>
    <n v="1.663143595"/>
  </r>
  <r>
    <x v="0"/>
    <x v="71"/>
    <x v="1"/>
    <x v="0"/>
    <x v="2"/>
    <x v="0"/>
    <x v="2"/>
    <n v="0"/>
  </r>
  <r>
    <x v="0"/>
    <x v="72"/>
    <x v="1"/>
    <x v="0"/>
    <x v="2"/>
    <x v="0"/>
    <x v="2"/>
    <n v="1000000"/>
  </r>
  <r>
    <x v="0"/>
    <x v="71"/>
    <x v="1"/>
    <x v="1"/>
    <x v="2"/>
    <x v="0"/>
    <x v="2"/>
    <n v="998001.95"/>
  </r>
  <r>
    <x v="0"/>
    <x v="72"/>
    <x v="1"/>
    <x v="1"/>
    <x v="2"/>
    <x v="0"/>
    <x v="2"/>
    <n v="1508249.4"/>
  </r>
  <r>
    <x v="0"/>
    <x v="71"/>
    <x v="1"/>
    <x v="2"/>
    <x v="2"/>
    <x v="0"/>
    <x v="2"/>
    <n v="0"/>
  </r>
  <r>
    <x v="0"/>
    <x v="72"/>
    <x v="1"/>
    <x v="2"/>
    <x v="2"/>
    <x v="0"/>
    <x v="2"/>
    <n v="1000000"/>
  </r>
  <r>
    <x v="0"/>
    <x v="71"/>
    <x v="1"/>
    <x v="3"/>
    <x v="2"/>
    <x v="0"/>
    <x v="2"/>
    <n v="0"/>
  </r>
  <r>
    <x v="0"/>
    <x v="72"/>
    <x v="1"/>
    <x v="3"/>
    <x v="2"/>
    <x v="0"/>
    <x v="2"/>
    <n v="1000000"/>
  </r>
  <r>
    <x v="0"/>
    <x v="71"/>
    <x v="1"/>
    <x v="4"/>
    <x v="2"/>
    <x v="0"/>
    <x v="2"/>
    <n v="0"/>
  </r>
  <r>
    <x v="0"/>
    <x v="72"/>
    <x v="1"/>
    <x v="4"/>
    <x v="2"/>
    <x v="0"/>
    <x v="2"/>
    <n v="1000000"/>
  </r>
  <r>
    <x v="0"/>
    <x v="71"/>
    <x v="1"/>
    <x v="5"/>
    <x v="2"/>
    <x v="0"/>
    <x v="2"/>
    <n v="0"/>
  </r>
  <r>
    <x v="0"/>
    <x v="72"/>
    <x v="1"/>
    <x v="5"/>
    <x v="2"/>
    <x v="0"/>
    <x v="2"/>
    <n v="1000000"/>
  </r>
  <r>
    <x v="0"/>
    <x v="71"/>
    <x v="1"/>
    <x v="6"/>
    <x v="2"/>
    <x v="0"/>
    <x v="2"/>
    <n v="0"/>
  </r>
  <r>
    <x v="0"/>
    <x v="72"/>
    <x v="1"/>
    <x v="6"/>
    <x v="2"/>
    <x v="0"/>
    <x v="2"/>
    <n v="1000000"/>
  </r>
  <r>
    <x v="0"/>
    <x v="71"/>
    <x v="1"/>
    <x v="7"/>
    <x v="2"/>
    <x v="0"/>
    <x v="2"/>
    <n v="0"/>
  </r>
  <r>
    <x v="0"/>
    <x v="72"/>
    <x v="1"/>
    <x v="7"/>
    <x v="2"/>
    <x v="0"/>
    <x v="2"/>
    <n v="1000000"/>
  </r>
  <r>
    <x v="0"/>
    <x v="71"/>
    <x v="1"/>
    <x v="8"/>
    <x v="2"/>
    <x v="0"/>
    <x v="2"/>
    <n v="0"/>
  </r>
  <r>
    <x v="0"/>
    <x v="72"/>
    <x v="1"/>
    <x v="8"/>
    <x v="2"/>
    <x v="0"/>
    <x v="2"/>
    <n v="1000000"/>
  </r>
  <r>
    <x v="0"/>
    <x v="61"/>
    <x v="1"/>
    <x v="12"/>
    <x v="48"/>
    <x v="0"/>
    <x v="2"/>
    <n v="1.5"/>
  </r>
  <r>
    <x v="0"/>
    <x v="62"/>
    <x v="1"/>
    <x v="12"/>
    <x v="48"/>
    <x v="0"/>
    <x v="2"/>
    <n v="52437.887000000002"/>
  </r>
  <r>
    <x v="0"/>
    <x v="63"/>
    <x v="1"/>
    <x v="12"/>
    <x v="48"/>
    <x v="0"/>
    <x v="2"/>
    <n v="1555711.9"/>
  </r>
  <r>
    <x v="0"/>
    <x v="64"/>
    <x v="1"/>
    <x v="12"/>
    <x v="48"/>
    <x v="0"/>
    <x v="2"/>
    <n v="1507394.2"/>
  </r>
  <r>
    <x v="0"/>
    <x v="65"/>
    <x v="1"/>
    <x v="12"/>
    <x v="48"/>
    <x v="0"/>
    <x v="2"/>
    <n v="1454956.3"/>
  </r>
  <r>
    <x v="0"/>
    <x v="66"/>
    <x v="1"/>
    <x v="12"/>
    <x v="48"/>
    <x v="0"/>
    <x v="2"/>
    <n v="100755.61"/>
  </r>
  <r>
    <x v="0"/>
    <x v="67"/>
    <x v="1"/>
    <x v="12"/>
    <x v="48"/>
    <x v="0"/>
    <x v="2"/>
    <n v="1.5"/>
  </r>
  <r>
    <x v="0"/>
    <x v="68"/>
    <x v="1"/>
    <x v="12"/>
    <x v="48"/>
    <x v="0"/>
    <x v="2"/>
    <n v="1.0099864110000001"/>
  </r>
  <r>
    <x v="0"/>
    <x v="69"/>
    <x v="1"/>
    <x v="12"/>
    <x v="48"/>
    <x v="0"/>
    <x v="2"/>
    <n v="1.5"/>
  </r>
  <r>
    <x v="0"/>
    <x v="70"/>
    <x v="1"/>
    <x v="12"/>
    <x v="48"/>
    <x v="0"/>
    <x v="2"/>
    <n v="1.731292007"/>
  </r>
  <r>
    <x v="0"/>
    <x v="71"/>
    <x v="1"/>
    <x v="0"/>
    <x v="3"/>
    <x v="0"/>
    <x v="2"/>
    <n v="0"/>
  </r>
  <r>
    <x v="0"/>
    <x v="72"/>
    <x v="1"/>
    <x v="0"/>
    <x v="3"/>
    <x v="0"/>
    <x v="2"/>
    <n v="1000000"/>
  </r>
  <r>
    <x v="0"/>
    <x v="71"/>
    <x v="1"/>
    <x v="1"/>
    <x v="3"/>
    <x v="0"/>
    <x v="2"/>
    <n v="0"/>
  </r>
  <r>
    <x v="0"/>
    <x v="72"/>
    <x v="1"/>
    <x v="1"/>
    <x v="3"/>
    <x v="0"/>
    <x v="2"/>
    <n v="1000000"/>
  </r>
  <r>
    <x v="0"/>
    <x v="71"/>
    <x v="1"/>
    <x v="2"/>
    <x v="3"/>
    <x v="0"/>
    <x v="2"/>
    <n v="1507394.2"/>
  </r>
  <r>
    <x v="0"/>
    <x v="72"/>
    <x v="1"/>
    <x v="2"/>
    <x v="3"/>
    <x v="0"/>
    <x v="2"/>
    <n v="1470484.7"/>
  </r>
  <r>
    <x v="0"/>
    <x v="71"/>
    <x v="1"/>
    <x v="3"/>
    <x v="3"/>
    <x v="0"/>
    <x v="2"/>
    <n v="0"/>
  </r>
  <r>
    <x v="0"/>
    <x v="72"/>
    <x v="1"/>
    <x v="3"/>
    <x v="3"/>
    <x v="0"/>
    <x v="2"/>
    <n v="1000000"/>
  </r>
  <r>
    <x v="0"/>
    <x v="71"/>
    <x v="1"/>
    <x v="4"/>
    <x v="3"/>
    <x v="0"/>
    <x v="2"/>
    <n v="0"/>
  </r>
  <r>
    <x v="0"/>
    <x v="72"/>
    <x v="1"/>
    <x v="4"/>
    <x v="3"/>
    <x v="0"/>
    <x v="2"/>
    <n v="1000000"/>
  </r>
  <r>
    <x v="0"/>
    <x v="71"/>
    <x v="1"/>
    <x v="5"/>
    <x v="3"/>
    <x v="0"/>
    <x v="2"/>
    <n v="0"/>
  </r>
  <r>
    <x v="0"/>
    <x v="72"/>
    <x v="1"/>
    <x v="5"/>
    <x v="3"/>
    <x v="0"/>
    <x v="2"/>
    <n v="1000000"/>
  </r>
  <r>
    <x v="0"/>
    <x v="71"/>
    <x v="1"/>
    <x v="6"/>
    <x v="3"/>
    <x v="0"/>
    <x v="2"/>
    <n v="0"/>
  </r>
  <r>
    <x v="0"/>
    <x v="72"/>
    <x v="1"/>
    <x v="6"/>
    <x v="3"/>
    <x v="0"/>
    <x v="2"/>
    <n v="1000000"/>
  </r>
  <r>
    <x v="0"/>
    <x v="71"/>
    <x v="1"/>
    <x v="7"/>
    <x v="3"/>
    <x v="0"/>
    <x v="2"/>
    <n v="0"/>
  </r>
  <r>
    <x v="0"/>
    <x v="72"/>
    <x v="1"/>
    <x v="7"/>
    <x v="3"/>
    <x v="0"/>
    <x v="2"/>
    <n v="1000000"/>
  </r>
  <r>
    <x v="0"/>
    <x v="71"/>
    <x v="1"/>
    <x v="8"/>
    <x v="3"/>
    <x v="0"/>
    <x v="2"/>
    <n v="0"/>
  </r>
  <r>
    <x v="0"/>
    <x v="72"/>
    <x v="1"/>
    <x v="8"/>
    <x v="3"/>
    <x v="0"/>
    <x v="2"/>
    <n v="1000000"/>
  </r>
  <r>
    <x v="0"/>
    <x v="61"/>
    <x v="1"/>
    <x v="13"/>
    <x v="48"/>
    <x v="0"/>
    <x v="2"/>
    <n v="1.5"/>
  </r>
  <r>
    <x v="0"/>
    <x v="62"/>
    <x v="1"/>
    <x v="13"/>
    <x v="48"/>
    <x v="0"/>
    <x v="2"/>
    <n v="324971.26"/>
  </r>
  <r>
    <x v="0"/>
    <x v="63"/>
    <x v="1"/>
    <x v="13"/>
    <x v="48"/>
    <x v="0"/>
    <x v="2"/>
    <n v="1029687"/>
  </r>
  <r>
    <x v="0"/>
    <x v="64"/>
    <x v="1"/>
    <x v="13"/>
    <x v="48"/>
    <x v="0"/>
    <x v="2"/>
    <n v="1251726.3999999999"/>
  </r>
  <r>
    <x v="0"/>
    <x v="65"/>
    <x v="1"/>
    <x v="13"/>
    <x v="48"/>
    <x v="0"/>
    <x v="2"/>
    <n v="926755.14"/>
  </r>
  <r>
    <x v="0"/>
    <x v="66"/>
    <x v="1"/>
    <x v="13"/>
    <x v="48"/>
    <x v="0"/>
    <x v="2"/>
    <n v="102931.82"/>
  </r>
  <r>
    <x v="0"/>
    <x v="67"/>
    <x v="1"/>
    <x v="13"/>
    <x v="48"/>
    <x v="0"/>
    <x v="2"/>
    <n v="1.5"/>
  </r>
  <r>
    <x v="0"/>
    <x v="68"/>
    <x v="1"/>
    <x v="13"/>
    <x v="48"/>
    <x v="0"/>
    <x v="2"/>
    <n v="1"/>
  </r>
  <r>
    <x v="0"/>
    <x v="69"/>
    <x v="1"/>
    <x v="13"/>
    <x v="48"/>
    <x v="0"/>
    <x v="2"/>
    <n v="1.5"/>
  </r>
  <r>
    <x v="0"/>
    <x v="73"/>
    <x v="1"/>
    <x v="13"/>
    <x v="10"/>
    <x v="0"/>
    <x v="2"/>
    <n v="1.5"/>
  </r>
  <r>
    <x v="0"/>
    <x v="73"/>
    <x v="1"/>
    <x v="13"/>
    <x v="11"/>
    <x v="0"/>
    <x v="2"/>
    <n v="1.5"/>
  </r>
  <r>
    <x v="0"/>
    <x v="73"/>
    <x v="1"/>
    <x v="13"/>
    <x v="12"/>
    <x v="0"/>
    <x v="2"/>
    <n v="1.5"/>
  </r>
  <r>
    <x v="0"/>
    <x v="73"/>
    <x v="1"/>
    <x v="13"/>
    <x v="13"/>
    <x v="0"/>
    <x v="2"/>
    <n v="1.5"/>
  </r>
  <r>
    <x v="0"/>
    <x v="73"/>
    <x v="1"/>
    <x v="13"/>
    <x v="14"/>
    <x v="0"/>
    <x v="2"/>
    <n v="1.5"/>
  </r>
  <r>
    <x v="0"/>
    <x v="73"/>
    <x v="1"/>
    <x v="13"/>
    <x v="15"/>
    <x v="0"/>
    <x v="2"/>
    <n v="1.5"/>
  </r>
  <r>
    <x v="0"/>
    <x v="73"/>
    <x v="1"/>
    <x v="13"/>
    <x v="16"/>
    <x v="0"/>
    <x v="2"/>
    <n v="1.5"/>
  </r>
  <r>
    <x v="0"/>
    <x v="73"/>
    <x v="1"/>
    <x v="13"/>
    <x v="17"/>
    <x v="0"/>
    <x v="2"/>
    <n v="1.5"/>
  </r>
  <r>
    <x v="0"/>
    <x v="73"/>
    <x v="1"/>
    <x v="13"/>
    <x v="18"/>
    <x v="0"/>
    <x v="2"/>
    <n v="1.5"/>
  </r>
  <r>
    <x v="0"/>
    <x v="73"/>
    <x v="1"/>
    <x v="13"/>
    <x v="19"/>
    <x v="0"/>
    <x v="2"/>
    <n v="1.5"/>
  </r>
  <r>
    <x v="0"/>
    <x v="73"/>
    <x v="1"/>
    <x v="13"/>
    <x v="20"/>
    <x v="0"/>
    <x v="2"/>
    <n v="1.5"/>
  </r>
  <r>
    <x v="0"/>
    <x v="73"/>
    <x v="1"/>
    <x v="13"/>
    <x v="21"/>
    <x v="0"/>
    <x v="2"/>
    <n v="1.5"/>
  </r>
  <r>
    <x v="0"/>
    <x v="73"/>
    <x v="1"/>
    <x v="13"/>
    <x v="32"/>
    <x v="0"/>
    <x v="2"/>
    <n v="1"/>
  </r>
  <r>
    <x v="0"/>
    <x v="71"/>
    <x v="1"/>
    <x v="0"/>
    <x v="4"/>
    <x v="0"/>
    <x v="2"/>
    <n v="0"/>
  </r>
  <r>
    <x v="0"/>
    <x v="72"/>
    <x v="1"/>
    <x v="0"/>
    <x v="4"/>
    <x v="0"/>
    <x v="2"/>
    <n v="1000000"/>
  </r>
  <r>
    <x v="0"/>
    <x v="71"/>
    <x v="1"/>
    <x v="1"/>
    <x v="4"/>
    <x v="0"/>
    <x v="2"/>
    <n v="0"/>
  </r>
  <r>
    <x v="0"/>
    <x v="72"/>
    <x v="1"/>
    <x v="1"/>
    <x v="4"/>
    <x v="0"/>
    <x v="2"/>
    <n v="1000000"/>
  </r>
  <r>
    <x v="0"/>
    <x v="71"/>
    <x v="1"/>
    <x v="2"/>
    <x v="4"/>
    <x v="0"/>
    <x v="2"/>
    <n v="0"/>
  </r>
  <r>
    <x v="0"/>
    <x v="72"/>
    <x v="1"/>
    <x v="2"/>
    <x v="4"/>
    <x v="0"/>
    <x v="2"/>
    <n v="1000000"/>
  </r>
  <r>
    <x v="0"/>
    <x v="71"/>
    <x v="1"/>
    <x v="3"/>
    <x v="4"/>
    <x v="0"/>
    <x v="2"/>
    <n v="1251726.3999999999"/>
  </r>
  <r>
    <x v="0"/>
    <x v="72"/>
    <x v="1"/>
    <x v="3"/>
    <x v="4"/>
    <x v="0"/>
    <x v="2"/>
    <n v="1497959"/>
  </r>
  <r>
    <x v="0"/>
    <x v="71"/>
    <x v="1"/>
    <x v="4"/>
    <x v="4"/>
    <x v="0"/>
    <x v="2"/>
    <n v="0"/>
  </r>
  <r>
    <x v="0"/>
    <x v="72"/>
    <x v="1"/>
    <x v="4"/>
    <x v="4"/>
    <x v="0"/>
    <x v="2"/>
    <n v="1000000"/>
  </r>
  <r>
    <x v="0"/>
    <x v="71"/>
    <x v="1"/>
    <x v="5"/>
    <x v="4"/>
    <x v="0"/>
    <x v="2"/>
    <n v="0"/>
  </r>
  <r>
    <x v="0"/>
    <x v="72"/>
    <x v="1"/>
    <x v="5"/>
    <x v="4"/>
    <x v="0"/>
    <x v="2"/>
    <n v="1000000"/>
  </r>
  <r>
    <x v="0"/>
    <x v="71"/>
    <x v="1"/>
    <x v="6"/>
    <x v="4"/>
    <x v="0"/>
    <x v="2"/>
    <n v="0"/>
  </r>
  <r>
    <x v="0"/>
    <x v="72"/>
    <x v="1"/>
    <x v="6"/>
    <x v="4"/>
    <x v="0"/>
    <x v="2"/>
    <n v="1000000"/>
  </r>
  <r>
    <x v="0"/>
    <x v="71"/>
    <x v="1"/>
    <x v="7"/>
    <x v="4"/>
    <x v="0"/>
    <x v="2"/>
    <n v="0"/>
  </r>
  <r>
    <x v="0"/>
    <x v="72"/>
    <x v="1"/>
    <x v="7"/>
    <x v="4"/>
    <x v="0"/>
    <x v="2"/>
    <n v="1000000"/>
  </r>
  <r>
    <x v="0"/>
    <x v="71"/>
    <x v="1"/>
    <x v="8"/>
    <x v="4"/>
    <x v="0"/>
    <x v="2"/>
    <n v="0"/>
  </r>
  <r>
    <x v="0"/>
    <x v="72"/>
    <x v="1"/>
    <x v="8"/>
    <x v="4"/>
    <x v="0"/>
    <x v="2"/>
    <n v="1000000"/>
  </r>
  <r>
    <x v="0"/>
    <x v="61"/>
    <x v="1"/>
    <x v="14"/>
    <x v="48"/>
    <x v="0"/>
    <x v="2"/>
    <n v="1.5"/>
  </r>
  <r>
    <x v="0"/>
    <x v="62"/>
    <x v="1"/>
    <x v="14"/>
    <x v="48"/>
    <x v="0"/>
    <x v="2"/>
    <n v="805209.46"/>
  </r>
  <r>
    <x v="0"/>
    <x v="63"/>
    <x v="1"/>
    <x v="14"/>
    <x v="48"/>
    <x v="0"/>
    <x v="2"/>
    <n v="4057918.9"/>
  </r>
  <r>
    <x v="0"/>
    <x v="64"/>
    <x v="1"/>
    <x v="14"/>
    <x v="48"/>
    <x v="0"/>
    <x v="2"/>
    <n v="4387962.5999999996"/>
  </r>
  <r>
    <x v="0"/>
    <x v="65"/>
    <x v="1"/>
    <x v="14"/>
    <x v="48"/>
    <x v="0"/>
    <x v="2"/>
    <n v="3582753.2"/>
  </r>
  <r>
    <x v="0"/>
    <x v="66"/>
    <x v="1"/>
    <x v="14"/>
    <x v="48"/>
    <x v="0"/>
    <x v="2"/>
    <n v="475165.71"/>
  </r>
  <r>
    <x v="0"/>
    <x v="67"/>
    <x v="1"/>
    <x v="14"/>
    <x v="48"/>
    <x v="0"/>
    <x v="2"/>
    <n v="1.5"/>
  </r>
  <r>
    <x v="0"/>
    <x v="68"/>
    <x v="1"/>
    <x v="14"/>
    <x v="48"/>
    <x v="0"/>
    <x v="2"/>
    <n v="1"/>
  </r>
  <r>
    <x v="0"/>
    <x v="69"/>
    <x v="1"/>
    <x v="14"/>
    <x v="48"/>
    <x v="0"/>
    <x v="2"/>
    <n v="1.5"/>
  </r>
  <r>
    <x v="0"/>
    <x v="73"/>
    <x v="1"/>
    <x v="14"/>
    <x v="10"/>
    <x v="0"/>
    <x v="2"/>
    <n v="1.5"/>
  </r>
  <r>
    <x v="0"/>
    <x v="73"/>
    <x v="1"/>
    <x v="14"/>
    <x v="11"/>
    <x v="0"/>
    <x v="2"/>
    <n v="1.5"/>
  </r>
  <r>
    <x v="0"/>
    <x v="73"/>
    <x v="1"/>
    <x v="14"/>
    <x v="12"/>
    <x v="0"/>
    <x v="2"/>
    <n v="1.5"/>
  </r>
  <r>
    <x v="0"/>
    <x v="73"/>
    <x v="1"/>
    <x v="14"/>
    <x v="13"/>
    <x v="0"/>
    <x v="2"/>
    <n v="1.5"/>
  </r>
  <r>
    <x v="0"/>
    <x v="73"/>
    <x v="1"/>
    <x v="14"/>
    <x v="14"/>
    <x v="0"/>
    <x v="2"/>
    <n v="1.5"/>
  </r>
  <r>
    <x v="0"/>
    <x v="73"/>
    <x v="1"/>
    <x v="14"/>
    <x v="15"/>
    <x v="0"/>
    <x v="2"/>
    <n v="1.5"/>
  </r>
  <r>
    <x v="0"/>
    <x v="73"/>
    <x v="1"/>
    <x v="14"/>
    <x v="16"/>
    <x v="0"/>
    <x v="2"/>
    <n v="1.5"/>
  </r>
  <r>
    <x v="0"/>
    <x v="73"/>
    <x v="1"/>
    <x v="14"/>
    <x v="17"/>
    <x v="0"/>
    <x v="2"/>
    <n v="1.5"/>
  </r>
  <r>
    <x v="0"/>
    <x v="73"/>
    <x v="1"/>
    <x v="14"/>
    <x v="18"/>
    <x v="0"/>
    <x v="2"/>
    <n v="1.5"/>
  </r>
  <r>
    <x v="0"/>
    <x v="73"/>
    <x v="1"/>
    <x v="14"/>
    <x v="19"/>
    <x v="0"/>
    <x v="2"/>
    <n v="1.5"/>
  </r>
  <r>
    <x v="0"/>
    <x v="73"/>
    <x v="1"/>
    <x v="14"/>
    <x v="20"/>
    <x v="0"/>
    <x v="2"/>
    <n v="1.5"/>
  </r>
  <r>
    <x v="0"/>
    <x v="73"/>
    <x v="1"/>
    <x v="14"/>
    <x v="21"/>
    <x v="0"/>
    <x v="2"/>
    <n v="1.5"/>
  </r>
  <r>
    <x v="0"/>
    <x v="73"/>
    <x v="1"/>
    <x v="14"/>
    <x v="32"/>
    <x v="0"/>
    <x v="2"/>
    <n v="1"/>
  </r>
  <r>
    <x v="0"/>
    <x v="71"/>
    <x v="1"/>
    <x v="0"/>
    <x v="5"/>
    <x v="0"/>
    <x v="2"/>
    <n v="0"/>
  </r>
  <r>
    <x v="0"/>
    <x v="72"/>
    <x v="1"/>
    <x v="0"/>
    <x v="5"/>
    <x v="0"/>
    <x v="2"/>
    <n v="1000000"/>
  </r>
  <r>
    <x v="0"/>
    <x v="71"/>
    <x v="1"/>
    <x v="1"/>
    <x v="5"/>
    <x v="0"/>
    <x v="2"/>
    <n v="0"/>
  </r>
  <r>
    <x v="0"/>
    <x v="72"/>
    <x v="1"/>
    <x v="1"/>
    <x v="5"/>
    <x v="0"/>
    <x v="2"/>
    <n v="1000000"/>
  </r>
  <r>
    <x v="0"/>
    <x v="71"/>
    <x v="1"/>
    <x v="2"/>
    <x v="5"/>
    <x v="0"/>
    <x v="2"/>
    <n v="0"/>
  </r>
  <r>
    <x v="0"/>
    <x v="72"/>
    <x v="1"/>
    <x v="2"/>
    <x v="5"/>
    <x v="0"/>
    <x v="2"/>
    <n v="1000000"/>
  </r>
  <r>
    <x v="0"/>
    <x v="71"/>
    <x v="1"/>
    <x v="3"/>
    <x v="5"/>
    <x v="0"/>
    <x v="2"/>
    <n v="0"/>
  </r>
  <r>
    <x v="0"/>
    <x v="72"/>
    <x v="1"/>
    <x v="3"/>
    <x v="5"/>
    <x v="0"/>
    <x v="2"/>
    <n v="1000000"/>
  </r>
  <r>
    <x v="0"/>
    <x v="71"/>
    <x v="1"/>
    <x v="4"/>
    <x v="5"/>
    <x v="0"/>
    <x v="2"/>
    <n v="4387962.5999999996"/>
  </r>
  <r>
    <x v="0"/>
    <x v="72"/>
    <x v="1"/>
    <x v="4"/>
    <x v="5"/>
    <x v="0"/>
    <x v="2"/>
    <n v="1497600.3"/>
  </r>
  <r>
    <x v="0"/>
    <x v="71"/>
    <x v="1"/>
    <x v="5"/>
    <x v="5"/>
    <x v="0"/>
    <x v="2"/>
    <n v="0"/>
  </r>
  <r>
    <x v="0"/>
    <x v="72"/>
    <x v="1"/>
    <x v="5"/>
    <x v="5"/>
    <x v="0"/>
    <x v="2"/>
    <n v="1000000"/>
  </r>
  <r>
    <x v="0"/>
    <x v="71"/>
    <x v="1"/>
    <x v="6"/>
    <x v="5"/>
    <x v="0"/>
    <x v="2"/>
    <n v="0"/>
  </r>
  <r>
    <x v="0"/>
    <x v="72"/>
    <x v="1"/>
    <x v="6"/>
    <x v="5"/>
    <x v="0"/>
    <x v="2"/>
    <n v="1000000"/>
  </r>
  <r>
    <x v="0"/>
    <x v="71"/>
    <x v="1"/>
    <x v="7"/>
    <x v="5"/>
    <x v="0"/>
    <x v="2"/>
    <n v="0"/>
  </r>
  <r>
    <x v="0"/>
    <x v="72"/>
    <x v="1"/>
    <x v="7"/>
    <x v="5"/>
    <x v="0"/>
    <x v="2"/>
    <n v="1000000"/>
  </r>
  <r>
    <x v="0"/>
    <x v="71"/>
    <x v="1"/>
    <x v="8"/>
    <x v="5"/>
    <x v="0"/>
    <x v="2"/>
    <n v="0"/>
  </r>
  <r>
    <x v="0"/>
    <x v="72"/>
    <x v="1"/>
    <x v="8"/>
    <x v="5"/>
    <x v="0"/>
    <x v="2"/>
    <n v="1000000"/>
  </r>
  <r>
    <x v="0"/>
    <x v="61"/>
    <x v="1"/>
    <x v="15"/>
    <x v="48"/>
    <x v="0"/>
    <x v="2"/>
    <n v="1.5"/>
  </r>
  <r>
    <x v="0"/>
    <x v="62"/>
    <x v="1"/>
    <x v="15"/>
    <x v="48"/>
    <x v="0"/>
    <x v="2"/>
    <n v="2753185"/>
  </r>
  <r>
    <x v="0"/>
    <x v="63"/>
    <x v="1"/>
    <x v="15"/>
    <x v="48"/>
    <x v="0"/>
    <x v="2"/>
    <n v="12083377"/>
  </r>
  <r>
    <x v="0"/>
    <x v="64"/>
    <x v="1"/>
    <x v="15"/>
    <x v="48"/>
    <x v="0"/>
    <x v="2"/>
    <n v="13047114"/>
  </r>
  <r>
    <x v="0"/>
    <x v="65"/>
    <x v="1"/>
    <x v="15"/>
    <x v="48"/>
    <x v="0"/>
    <x v="2"/>
    <n v="10293929"/>
  </r>
  <r>
    <x v="0"/>
    <x v="66"/>
    <x v="1"/>
    <x v="15"/>
    <x v="48"/>
    <x v="0"/>
    <x v="2"/>
    <n v="1789448.3"/>
  </r>
  <r>
    <x v="0"/>
    <x v="67"/>
    <x v="1"/>
    <x v="15"/>
    <x v="48"/>
    <x v="0"/>
    <x v="2"/>
    <n v="1.5"/>
  </r>
  <r>
    <x v="0"/>
    <x v="68"/>
    <x v="1"/>
    <x v="15"/>
    <x v="48"/>
    <x v="0"/>
    <x v="2"/>
    <n v="1.008984737"/>
  </r>
  <r>
    <x v="0"/>
    <x v="69"/>
    <x v="1"/>
    <x v="15"/>
    <x v="48"/>
    <x v="0"/>
    <x v="2"/>
    <n v="1.5"/>
  </r>
  <r>
    <x v="0"/>
    <x v="70"/>
    <x v="1"/>
    <x v="15"/>
    <x v="48"/>
    <x v="0"/>
    <x v="2"/>
    <n v="1.5910051059999999"/>
  </r>
  <r>
    <x v="0"/>
    <x v="71"/>
    <x v="1"/>
    <x v="0"/>
    <x v="6"/>
    <x v="0"/>
    <x v="2"/>
    <n v="0"/>
  </r>
  <r>
    <x v="0"/>
    <x v="72"/>
    <x v="1"/>
    <x v="0"/>
    <x v="6"/>
    <x v="0"/>
    <x v="2"/>
    <n v="1000000"/>
  </r>
  <r>
    <x v="0"/>
    <x v="71"/>
    <x v="1"/>
    <x v="1"/>
    <x v="6"/>
    <x v="0"/>
    <x v="2"/>
    <n v="0"/>
  </r>
  <r>
    <x v="0"/>
    <x v="72"/>
    <x v="1"/>
    <x v="1"/>
    <x v="6"/>
    <x v="0"/>
    <x v="2"/>
    <n v="1000000"/>
  </r>
  <r>
    <x v="0"/>
    <x v="71"/>
    <x v="1"/>
    <x v="2"/>
    <x v="6"/>
    <x v="0"/>
    <x v="2"/>
    <n v="0"/>
  </r>
  <r>
    <x v="0"/>
    <x v="72"/>
    <x v="1"/>
    <x v="2"/>
    <x v="6"/>
    <x v="0"/>
    <x v="2"/>
    <n v="1000000"/>
  </r>
  <r>
    <x v="0"/>
    <x v="71"/>
    <x v="1"/>
    <x v="3"/>
    <x v="6"/>
    <x v="0"/>
    <x v="2"/>
    <n v="0"/>
  </r>
  <r>
    <x v="0"/>
    <x v="72"/>
    <x v="1"/>
    <x v="3"/>
    <x v="6"/>
    <x v="0"/>
    <x v="2"/>
    <n v="1000000"/>
  </r>
  <r>
    <x v="0"/>
    <x v="71"/>
    <x v="1"/>
    <x v="4"/>
    <x v="6"/>
    <x v="0"/>
    <x v="2"/>
    <n v="0"/>
  </r>
  <r>
    <x v="0"/>
    <x v="72"/>
    <x v="1"/>
    <x v="4"/>
    <x v="6"/>
    <x v="0"/>
    <x v="2"/>
    <n v="1000000"/>
  </r>
  <r>
    <x v="0"/>
    <x v="71"/>
    <x v="1"/>
    <x v="5"/>
    <x v="6"/>
    <x v="0"/>
    <x v="2"/>
    <n v="13047114"/>
  </r>
  <r>
    <x v="0"/>
    <x v="72"/>
    <x v="1"/>
    <x v="5"/>
    <x v="6"/>
    <x v="0"/>
    <x v="2"/>
    <n v="1491216.9"/>
  </r>
  <r>
    <x v="0"/>
    <x v="71"/>
    <x v="1"/>
    <x v="6"/>
    <x v="6"/>
    <x v="0"/>
    <x v="2"/>
    <n v="0"/>
  </r>
  <r>
    <x v="0"/>
    <x v="72"/>
    <x v="1"/>
    <x v="6"/>
    <x v="6"/>
    <x v="0"/>
    <x v="2"/>
    <n v="1000000"/>
  </r>
  <r>
    <x v="0"/>
    <x v="71"/>
    <x v="1"/>
    <x v="7"/>
    <x v="6"/>
    <x v="0"/>
    <x v="2"/>
    <n v="0"/>
  </r>
  <r>
    <x v="0"/>
    <x v="72"/>
    <x v="1"/>
    <x v="7"/>
    <x v="6"/>
    <x v="0"/>
    <x v="2"/>
    <n v="1000000"/>
  </r>
  <r>
    <x v="0"/>
    <x v="71"/>
    <x v="1"/>
    <x v="8"/>
    <x v="6"/>
    <x v="0"/>
    <x v="2"/>
    <n v="0"/>
  </r>
  <r>
    <x v="0"/>
    <x v="72"/>
    <x v="1"/>
    <x v="8"/>
    <x v="6"/>
    <x v="0"/>
    <x v="2"/>
    <n v="1000000"/>
  </r>
  <r>
    <x v="0"/>
    <x v="61"/>
    <x v="1"/>
    <x v="16"/>
    <x v="48"/>
    <x v="0"/>
    <x v="2"/>
    <n v="1.5"/>
  </r>
  <r>
    <x v="0"/>
    <x v="62"/>
    <x v="1"/>
    <x v="16"/>
    <x v="48"/>
    <x v="0"/>
    <x v="2"/>
    <n v="39723.764000000003"/>
  </r>
  <r>
    <x v="0"/>
    <x v="63"/>
    <x v="1"/>
    <x v="16"/>
    <x v="48"/>
    <x v="0"/>
    <x v="2"/>
    <n v="4510772.5999999996"/>
  </r>
  <r>
    <x v="0"/>
    <x v="64"/>
    <x v="1"/>
    <x v="16"/>
    <x v="48"/>
    <x v="0"/>
    <x v="2"/>
    <n v="4519168.9000000004"/>
  </r>
  <r>
    <x v="0"/>
    <x v="65"/>
    <x v="1"/>
    <x v="16"/>
    <x v="48"/>
    <x v="0"/>
    <x v="2"/>
    <n v="4479445.0999999996"/>
  </r>
  <r>
    <x v="0"/>
    <x v="66"/>
    <x v="1"/>
    <x v="16"/>
    <x v="48"/>
    <x v="0"/>
    <x v="2"/>
    <n v="31327.528999999999"/>
  </r>
  <r>
    <x v="0"/>
    <x v="67"/>
    <x v="1"/>
    <x v="16"/>
    <x v="48"/>
    <x v="0"/>
    <x v="2"/>
    <n v="1.5"/>
  </r>
  <r>
    <x v="0"/>
    <x v="68"/>
    <x v="1"/>
    <x v="16"/>
    <x v="48"/>
    <x v="0"/>
    <x v="2"/>
    <n v="1.000000867"/>
  </r>
  <r>
    <x v="0"/>
    <x v="69"/>
    <x v="1"/>
    <x v="16"/>
    <x v="48"/>
    <x v="0"/>
    <x v="2"/>
    <n v="1.5"/>
  </r>
  <r>
    <x v="0"/>
    <x v="70"/>
    <x v="1"/>
    <x v="16"/>
    <x v="48"/>
    <x v="0"/>
    <x v="2"/>
    <n v="1.500187261"/>
  </r>
  <r>
    <x v="0"/>
    <x v="71"/>
    <x v="1"/>
    <x v="0"/>
    <x v="7"/>
    <x v="0"/>
    <x v="2"/>
    <n v="0"/>
  </r>
  <r>
    <x v="0"/>
    <x v="72"/>
    <x v="1"/>
    <x v="0"/>
    <x v="7"/>
    <x v="0"/>
    <x v="2"/>
    <n v="1000000"/>
  </r>
  <r>
    <x v="0"/>
    <x v="71"/>
    <x v="1"/>
    <x v="1"/>
    <x v="7"/>
    <x v="0"/>
    <x v="2"/>
    <n v="0"/>
  </r>
  <r>
    <x v="0"/>
    <x v="72"/>
    <x v="1"/>
    <x v="1"/>
    <x v="7"/>
    <x v="0"/>
    <x v="2"/>
    <n v="1000000"/>
  </r>
  <r>
    <x v="0"/>
    <x v="71"/>
    <x v="1"/>
    <x v="2"/>
    <x v="7"/>
    <x v="0"/>
    <x v="2"/>
    <n v="0"/>
  </r>
  <r>
    <x v="0"/>
    <x v="72"/>
    <x v="1"/>
    <x v="2"/>
    <x v="7"/>
    <x v="0"/>
    <x v="2"/>
    <n v="1000000"/>
  </r>
  <r>
    <x v="0"/>
    <x v="71"/>
    <x v="1"/>
    <x v="3"/>
    <x v="7"/>
    <x v="0"/>
    <x v="2"/>
    <n v="0"/>
  </r>
  <r>
    <x v="0"/>
    <x v="72"/>
    <x v="1"/>
    <x v="3"/>
    <x v="7"/>
    <x v="0"/>
    <x v="2"/>
    <n v="1000000"/>
  </r>
  <r>
    <x v="0"/>
    <x v="71"/>
    <x v="1"/>
    <x v="4"/>
    <x v="7"/>
    <x v="0"/>
    <x v="2"/>
    <n v="0"/>
  </r>
  <r>
    <x v="0"/>
    <x v="72"/>
    <x v="1"/>
    <x v="4"/>
    <x v="7"/>
    <x v="0"/>
    <x v="2"/>
    <n v="1000000"/>
  </r>
  <r>
    <x v="0"/>
    <x v="71"/>
    <x v="1"/>
    <x v="5"/>
    <x v="7"/>
    <x v="0"/>
    <x v="2"/>
    <n v="0"/>
  </r>
  <r>
    <x v="0"/>
    <x v="72"/>
    <x v="1"/>
    <x v="5"/>
    <x v="7"/>
    <x v="0"/>
    <x v="2"/>
    <n v="1000000"/>
  </r>
  <r>
    <x v="0"/>
    <x v="71"/>
    <x v="1"/>
    <x v="6"/>
    <x v="7"/>
    <x v="0"/>
    <x v="2"/>
    <n v="4519168.9000000004"/>
  </r>
  <r>
    <x v="0"/>
    <x v="72"/>
    <x v="1"/>
    <x v="6"/>
    <x v="7"/>
    <x v="0"/>
    <x v="2"/>
    <n v="1489527.1"/>
  </r>
  <r>
    <x v="0"/>
    <x v="71"/>
    <x v="1"/>
    <x v="7"/>
    <x v="7"/>
    <x v="0"/>
    <x v="2"/>
    <n v="0"/>
  </r>
  <r>
    <x v="0"/>
    <x v="72"/>
    <x v="1"/>
    <x v="7"/>
    <x v="7"/>
    <x v="0"/>
    <x v="2"/>
    <n v="1000000"/>
  </r>
  <r>
    <x v="0"/>
    <x v="71"/>
    <x v="1"/>
    <x v="8"/>
    <x v="7"/>
    <x v="0"/>
    <x v="2"/>
    <n v="0"/>
  </r>
  <r>
    <x v="0"/>
    <x v="72"/>
    <x v="1"/>
    <x v="8"/>
    <x v="7"/>
    <x v="0"/>
    <x v="2"/>
    <n v="1000000"/>
  </r>
  <r>
    <x v="0"/>
    <x v="61"/>
    <x v="1"/>
    <x v="17"/>
    <x v="48"/>
    <x v="0"/>
    <x v="2"/>
    <n v="1.5"/>
  </r>
  <r>
    <x v="0"/>
    <x v="62"/>
    <x v="1"/>
    <x v="17"/>
    <x v="48"/>
    <x v="0"/>
    <x v="2"/>
    <n v="281614.13"/>
  </r>
  <r>
    <x v="0"/>
    <x v="63"/>
    <x v="1"/>
    <x v="17"/>
    <x v="48"/>
    <x v="0"/>
    <x v="2"/>
    <n v="6130609.5999999996"/>
  </r>
  <r>
    <x v="0"/>
    <x v="64"/>
    <x v="1"/>
    <x v="17"/>
    <x v="48"/>
    <x v="0"/>
    <x v="2"/>
    <n v="6269229.7999999998"/>
  </r>
  <r>
    <x v="0"/>
    <x v="65"/>
    <x v="1"/>
    <x v="17"/>
    <x v="48"/>
    <x v="0"/>
    <x v="2"/>
    <n v="5987615.7000000002"/>
  </r>
  <r>
    <x v="0"/>
    <x v="66"/>
    <x v="1"/>
    <x v="17"/>
    <x v="48"/>
    <x v="0"/>
    <x v="2"/>
    <n v="319195.5"/>
  </r>
  <r>
    <x v="0"/>
    <x v="67"/>
    <x v="1"/>
    <x v="17"/>
    <x v="48"/>
    <x v="0"/>
    <x v="2"/>
    <n v="1.5"/>
  </r>
  <r>
    <x v="0"/>
    <x v="68"/>
    <x v="1"/>
    <x v="17"/>
    <x v="48"/>
    <x v="0"/>
    <x v="2"/>
    <n v="1"/>
  </r>
  <r>
    <x v="0"/>
    <x v="69"/>
    <x v="1"/>
    <x v="17"/>
    <x v="48"/>
    <x v="0"/>
    <x v="2"/>
    <n v="1.5"/>
  </r>
  <r>
    <x v="0"/>
    <x v="70"/>
    <x v="1"/>
    <x v="17"/>
    <x v="48"/>
    <x v="0"/>
    <x v="2"/>
    <n v="1.5"/>
  </r>
  <r>
    <x v="0"/>
    <x v="71"/>
    <x v="1"/>
    <x v="0"/>
    <x v="8"/>
    <x v="0"/>
    <x v="2"/>
    <n v="0"/>
  </r>
  <r>
    <x v="0"/>
    <x v="72"/>
    <x v="1"/>
    <x v="0"/>
    <x v="8"/>
    <x v="0"/>
    <x v="2"/>
    <n v="1000000"/>
  </r>
  <r>
    <x v="0"/>
    <x v="71"/>
    <x v="1"/>
    <x v="1"/>
    <x v="8"/>
    <x v="0"/>
    <x v="2"/>
    <n v="0"/>
  </r>
  <r>
    <x v="0"/>
    <x v="72"/>
    <x v="1"/>
    <x v="1"/>
    <x v="8"/>
    <x v="0"/>
    <x v="2"/>
    <n v="1000000"/>
  </r>
  <r>
    <x v="0"/>
    <x v="71"/>
    <x v="1"/>
    <x v="2"/>
    <x v="8"/>
    <x v="0"/>
    <x v="2"/>
    <n v="0"/>
  </r>
  <r>
    <x v="0"/>
    <x v="72"/>
    <x v="1"/>
    <x v="2"/>
    <x v="8"/>
    <x v="0"/>
    <x v="2"/>
    <n v="1000000"/>
  </r>
  <r>
    <x v="0"/>
    <x v="71"/>
    <x v="1"/>
    <x v="3"/>
    <x v="8"/>
    <x v="0"/>
    <x v="2"/>
    <n v="0"/>
  </r>
  <r>
    <x v="0"/>
    <x v="72"/>
    <x v="1"/>
    <x v="3"/>
    <x v="8"/>
    <x v="0"/>
    <x v="2"/>
    <n v="1000000"/>
  </r>
  <r>
    <x v="0"/>
    <x v="71"/>
    <x v="1"/>
    <x v="4"/>
    <x v="8"/>
    <x v="0"/>
    <x v="2"/>
    <n v="0"/>
  </r>
  <r>
    <x v="0"/>
    <x v="72"/>
    <x v="1"/>
    <x v="4"/>
    <x v="8"/>
    <x v="0"/>
    <x v="2"/>
    <n v="1000000"/>
  </r>
  <r>
    <x v="0"/>
    <x v="71"/>
    <x v="1"/>
    <x v="5"/>
    <x v="8"/>
    <x v="0"/>
    <x v="2"/>
    <n v="0"/>
  </r>
  <r>
    <x v="0"/>
    <x v="72"/>
    <x v="1"/>
    <x v="5"/>
    <x v="8"/>
    <x v="0"/>
    <x v="2"/>
    <n v="1000000"/>
  </r>
  <r>
    <x v="0"/>
    <x v="71"/>
    <x v="1"/>
    <x v="6"/>
    <x v="8"/>
    <x v="0"/>
    <x v="2"/>
    <n v="0"/>
  </r>
  <r>
    <x v="0"/>
    <x v="72"/>
    <x v="1"/>
    <x v="6"/>
    <x v="8"/>
    <x v="0"/>
    <x v="2"/>
    <n v="1000000"/>
  </r>
  <r>
    <x v="0"/>
    <x v="71"/>
    <x v="1"/>
    <x v="7"/>
    <x v="8"/>
    <x v="0"/>
    <x v="2"/>
    <n v="6269229.7999999998"/>
  </r>
  <r>
    <x v="0"/>
    <x v="72"/>
    <x v="1"/>
    <x v="7"/>
    <x v="8"/>
    <x v="0"/>
    <x v="2"/>
    <n v="1490053.8"/>
  </r>
  <r>
    <x v="0"/>
    <x v="71"/>
    <x v="1"/>
    <x v="8"/>
    <x v="8"/>
    <x v="0"/>
    <x v="2"/>
    <n v="0"/>
  </r>
  <r>
    <x v="0"/>
    <x v="72"/>
    <x v="1"/>
    <x v="8"/>
    <x v="8"/>
    <x v="0"/>
    <x v="2"/>
    <n v="1000000"/>
  </r>
  <r>
    <x v="0"/>
    <x v="61"/>
    <x v="1"/>
    <x v="18"/>
    <x v="48"/>
    <x v="0"/>
    <x v="2"/>
    <n v="1.5"/>
  </r>
  <r>
    <x v="0"/>
    <x v="62"/>
    <x v="1"/>
    <x v="18"/>
    <x v="48"/>
    <x v="0"/>
    <x v="2"/>
    <n v="198605.2"/>
  </r>
  <r>
    <x v="0"/>
    <x v="63"/>
    <x v="1"/>
    <x v="18"/>
    <x v="48"/>
    <x v="0"/>
    <x v="2"/>
    <n v="9356610"/>
  </r>
  <r>
    <x v="0"/>
    <x v="64"/>
    <x v="1"/>
    <x v="18"/>
    <x v="48"/>
    <x v="0"/>
    <x v="2"/>
    <n v="9287575.5999999996"/>
  </r>
  <r>
    <x v="0"/>
    <x v="65"/>
    <x v="1"/>
    <x v="18"/>
    <x v="48"/>
    <x v="0"/>
    <x v="2"/>
    <n v="9088970.4000000004"/>
  </r>
  <r>
    <x v="0"/>
    <x v="66"/>
    <x v="1"/>
    <x v="18"/>
    <x v="48"/>
    <x v="0"/>
    <x v="2"/>
    <n v="267639.59000000003"/>
  </r>
  <r>
    <x v="0"/>
    <x v="67"/>
    <x v="1"/>
    <x v="18"/>
    <x v="48"/>
    <x v="0"/>
    <x v="2"/>
    <n v="1.5"/>
  </r>
  <r>
    <x v="0"/>
    <x v="68"/>
    <x v="1"/>
    <x v="18"/>
    <x v="48"/>
    <x v="0"/>
    <x v="2"/>
    <n v="1"/>
  </r>
  <r>
    <x v="0"/>
    <x v="69"/>
    <x v="1"/>
    <x v="18"/>
    <x v="48"/>
    <x v="0"/>
    <x v="2"/>
    <n v="1.5"/>
  </r>
  <r>
    <x v="0"/>
    <x v="70"/>
    <x v="1"/>
    <x v="18"/>
    <x v="48"/>
    <x v="0"/>
    <x v="2"/>
    <n v="1.5"/>
  </r>
  <r>
    <x v="0"/>
    <x v="71"/>
    <x v="1"/>
    <x v="0"/>
    <x v="9"/>
    <x v="0"/>
    <x v="2"/>
    <n v="0"/>
  </r>
  <r>
    <x v="0"/>
    <x v="72"/>
    <x v="1"/>
    <x v="0"/>
    <x v="9"/>
    <x v="0"/>
    <x v="2"/>
    <n v="1000000"/>
  </r>
  <r>
    <x v="0"/>
    <x v="71"/>
    <x v="1"/>
    <x v="1"/>
    <x v="9"/>
    <x v="0"/>
    <x v="2"/>
    <n v="0"/>
  </r>
  <r>
    <x v="0"/>
    <x v="72"/>
    <x v="1"/>
    <x v="1"/>
    <x v="9"/>
    <x v="0"/>
    <x v="2"/>
    <n v="1000000"/>
  </r>
  <r>
    <x v="0"/>
    <x v="71"/>
    <x v="1"/>
    <x v="2"/>
    <x v="9"/>
    <x v="0"/>
    <x v="2"/>
    <n v="0"/>
  </r>
  <r>
    <x v="0"/>
    <x v="72"/>
    <x v="1"/>
    <x v="2"/>
    <x v="9"/>
    <x v="0"/>
    <x v="2"/>
    <n v="1000000"/>
  </r>
  <r>
    <x v="0"/>
    <x v="71"/>
    <x v="1"/>
    <x v="3"/>
    <x v="9"/>
    <x v="0"/>
    <x v="2"/>
    <n v="0"/>
  </r>
  <r>
    <x v="0"/>
    <x v="72"/>
    <x v="1"/>
    <x v="3"/>
    <x v="9"/>
    <x v="0"/>
    <x v="2"/>
    <n v="1000000"/>
  </r>
  <r>
    <x v="0"/>
    <x v="71"/>
    <x v="1"/>
    <x v="4"/>
    <x v="9"/>
    <x v="0"/>
    <x v="2"/>
    <n v="0"/>
  </r>
  <r>
    <x v="0"/>
    <x v="72"/>
    <x v="1"/>
    <x v="4"/>
    <x v="9"/>
    <x v="0"/>
    <x v="2"/>
    <n v="1000000"/>
  </r>
  <r>
    <x v="0"/>
    <x v="71"/>
    <x v="1"/>
    <x v="5"/>
    <x v="9"/>
    <x v="0"/>
    <x v="2"/>
    <n v="0"/>
  </r>
  <r>
    <x v="0"/>
    <x v="72"/>
    <x v="1"/>
    <x v="5"/>
    <x v="9"/>
    <x v="0"/>
    <x v="2"/>
    <n v="1000000"/>
  </r>
  <r>
    <x v="0"/>
    <x v="71"/>
    <x v="1"/>
    <x v="6"/>
    <x v="9"/>
    <x v="0"/>
    <x v="2"/>
    <n v="0"/>
  </r>
  <r>
    <x v="0"/>
    <x v="72"/>
    <x v="1"/>
    <x v="6"/>
    <x v="9"/>
    <x v="0"/>
    <x v="2"/>
    <n v="1000000"/>
  </r>
  <r>
    <x v="0"/>
    <x v="71"/>
    <x v="1"/>
    <x v="7"/>
    <x v="9"/>
    <x v="0"/>
    <x v="2"/>
    <n v="0"/>
  </r>
  <r>
    <x v="0"/>
    <x v="72"/>
    <x v="1"/>
    <x v="7"/>
    <x v="9"/>
    <x v="0"/>
    <x v="2"/>
    <n v="1000000"/>
  </r>
  <r>
    <x v="0"/>
    <x v="71"/>
    <x v="1"/>
    <x v="8"/>
    <x v="9"/>
    <x v="0"/>
    <x v="2"/>
    <n v="9287575.5999999996"/>
  </r>
  <r>
    <x v="0"/>
    <x v="72"/>
    <x v="1"/>
    <x v="8"/>
    <x v="9"/>
    <x v="0"/>
    <x v="2"/>
    <n v="1485785.4"/>
  </r>
  <r>
    <x v="0"/>
    <x v="74"/>
    <x v="1"/>
    <x v="57"/>
    <x v="48"/>
    <x v="0"/>
    <x v="2"/>
    <n v="6849012.7999999998"/>
  </r>
  <r>
    <x v="0"/>
    <x v="75"/>
    <x v="1"/>
    <x v="57"/>
    <x v="48"/>
    <x v="0"/>
    <x v="2"/>
    <n v="4566008.5"/>
  </r>
  <r>
    <x v="0"/>
    <x v="76"/>
    <x v="1"/>
    <x v="57"/>
    <x v="48"/>
    <x v="0"/>
    <x v="2"/>
    <n v="6214347.9000000004"/>
  </r>
  <r>
    <x v="0"/>
    <x v="77"/>
    <x v="1"/>
    <x v="57"/>
    <x v="48"/>
    <x v="0"/>
    <x v="2"/>
    <n v="4142898.6"/>
  </r>
  <r>
    <x v="0"/>
    <x v="78"/>
    <x v="1"/>
    <x v="57"/>
    <x v="48"/>
    <x v="0"/>
    <x v="2"/>
    <n v="264302.46999999997"/>
  </r>
  <r>
    <x v="0"/>
    <x v="79"/>
    <x v="1"/>
    <x v="57"/>
    <x v="48"/>
    <x v="0"/>
    <x v="2"/>
    <n v="176201.65"/>
  </r>
  <r>
    <x v="0"/>
    <x v="80"/>
    <x v="1"/>
    <x v="57"/>
    <x v="48"/>
    <x v="0"/>
    <x v="2"/>
    <n v="6352598100"/>
  </r>
  <r>
    <x v="0"/>
    <x v="81"/>
    <x v="1"/>
    <x v="57"/>
    <x v="48"/>
    <x v="0"/>
    <x v="2"/>
    <n v="166915.84"/>
  </r>
  <r>
    <x v="0"/>
    <x v="82"/>
    <x v="1"/>
    <x v="21"/>
    <x v="48"/>
    <x v="0"/>
    <x v="2"/>
    <n v="4297969700"/>
  </r>
  <r>
    <x v="0"/>
    <x v="83"/>
    <x v="1"/>
    <x v="21"/>
    <x v="48"/>
    <x v="0"/>
    <x v="2"/>
    <n v="1.5"/>
  </r>
  <r>
    <x v="0"/>
    <x v="84"/>
    <x v="1"/>
    <x v="21"/>
    <x v="48"/>
    <x v="0"/>
    <x v="2"/>
    <n v="1"/>
  </r>
  <r>
    <x v="0"/>
    <x v="85"/>
    <x v="1"/>
    <x v="21"/>
    <x v="48"/>
    <x v="0"/>
    <x v="2"/>
    <n v="0"/>
  </r>
  <r>
    <x v="0"/>
    <x v="86"/>
    <x v="1"/>
    <x v="57"/>
    <x v="35"/>
    <x v="0"/>
    <x v="2"/>
    <n v="0"/>
  </r>
  <r>
    <x v="0"/>
    <x v="87"/>
    <x v="1"/>
    <x v="21"/>
    <x v="59"/>
    <x v="0"/>
    <x v="2"/>
    <n v="1"/>
  </r>
  <r>
    <x v="0"/>
    <x v="88"/>
    <x v="1"/>
    <x v="21"/>
    <x v="59"/>
    <x v="0"/>
    <x v="2"/>
    <n v="0"/>
  </r>
  <r>
    <x v="0"/>
    <x v="89"/>
    <x v="1"/>
    <x v="21"/>
    <x v="59"/>
    <x v="0"/>
    <x v="2"/>
    <n v="0.1"/>
  </r>
  <r>
    <x v="0"/>
    <x v="90"/>
    <x v="1"/>
    <x v="21"/>
    <x v="59"/>
    <x v="0"/>
    <x v="2"/>
    <n v="0"/>
  </r>
  <r>
    <x v="0"/>
    <x v="90"/>
    <x v="1"/>
    <x v="21"/>
    <x v="59"/>
    <x v="0"/>
    <x v="2"/>
    <n v="0"/>
  </r>
  <r>
    <x v="0"/>
    <x v="91"/>
    <x v="1"/>
    <x v="57"/>
    <x v="35"/>
    <x v="1"/>
    <x v="2"/>
    <n v="0"/>
  </r>
  <r>
    <x v="0"/>
    <x v="92"/>
    <x v="1"/>
    <x v="57"/>
    <x v="35"/>
    <x v="1"/>
    <x v="2"/>
    <n v="0"/>
  </r>
  <r>
    <x v="0"/>
    <x v="87"/>
    <x v="1"/>
    <x v="21"/>
    <x v="60"/>
    <x v="0"/>
    <x v="2"/>
    <n v="1"/>
  </r>
  <r>
    <x v="0"/>
    <x v="88"/>
    <x v="1"/>
    <x v="21"/>
    <x v="60"/>
    <x v="0"/>
    <x v="2"/>
    <n v="0"/>
  </r>
  <r>
    <x v="0"/>
    <x v="89"/>
    <x v="1"/>
    <x v="21"/>
    <x v="60"/>
    <x v="0"/>
    <x v="2"/>
    <n v="0.1"/>
  </r>
  <r>
    <x v="0"/>
    <x v="90"/>
    <x v="1"/>
    <x v="21"/>
    <x v="60"/>
    <x v="0"/>
    <x v="2"/>
    <n v="0"/>
  </r>
  <r>
    <x v="0"/>
    <x v="90"/>
    <x v="1"/>
    <x v="21"/>
    <x v="60"/>
    <x v="0"/>
    <x v="2"/>
    <n v="0"/>
  </r>
  <r>
    <x v="0"/>
    <x v="91"/>
    <x v="1"/>
    <x v="57"/>
    <x v="35"/>
    <x v="2"/>
    <x v="2"/>
    <n v="0"/>
  </r>
  <r>
    <x v="0"/>
    <x v="92"/>
    <x v="1"/>
    <x v="57"/>
    <x v="35"/>
    <x v="2"/>
    <x v="2"/>
    <n v="0"/>
  </r>
  <r>
    <x v="0"/>
    <x v="87"/>
    <x v="1"/>
    <x v="21"/>
    <x v="61"/>
    <x v="0"/>
    <x v="2"/>
    <n v="1.5"/>
  </r>
  <r>
    <x v="0"/>
    <x v="88"/>
    <x v="1"/>
    <x v="21"/>
    <x v="61"/>
    <x v="0"/>
    <x v="2"/>
    <n v="1.5"/>
  </r>
  <r>
    <x v="0"/>
    <x v="89"/>
    <x v="1"/>
    <x v="21"/>
    <x v="61"/>
    <x v="0"/>
    <x v="2"/>
    <n v="1"/>
  </r>
  <r>
    <x v="0"/>
    <x v="90"/>
    <x v="1"/>
    <x v="21"/>
    <x v="61"/>
    <x v="0"/>
    <x v="2"/>
    <n v="4297969700"/>
  </r>
  <r>
    <x v="0"/>
    <x v="90"/>
    <x v="1"/>
    <x v="21"/>
    <x v="61"/>
    <x v="0"/>
    <x v="2"/>
    <n v="4297969700"/>
  </r>
  <r>
    <x v="0"/>
    <x v="91"/>
    <x v="1"/>
    <x v="57"/>
    <x v="35"/>
    <x v="3"/>
    <x v="2"/>
    <n v="0"/>
  </r>
  <r>
    <x v="0"/>
    <x v="92"/>
    <x v="1"/>
    <x v="57"/>
    <x v="35"/>
    <x v="3"/>
    <x v="2"/>
    <n v="0"/>
  </r>
  <r>
    <x v="0"/>
    <x v="82"/>
    <x v="1"/>
    <x v="22"/>
    <x v="48"/>
    <x v="0"/>
    <x v="2"/>
    <n v="2054628400"/>
  </r>
  <r>
    <x v="0"/>
    <x v="83"/>
    <x v="1"/>
    <x v="22"/>
    <x v="48"/>
    <x v="0"/>
    <x v="2"/>
    <n v="1.5"/>
  </r>
  <r>
    <x v="0"/>
    <x v="84"/>
    <x v="1"/>
    <x v="22"/>
    <x v="48"/>
    <x v="0"/>
    <x v="2"/>
    <n v="1"/>
  </r>
  <r>
    <x v="0"/>
    <x v="85"/>
    <x v="1"/>
    <x v="22"/>
    <x v="48"/>
    <x v="0"/>
    <x v="2"/>
    <n v="0"/>
  </r>
  <r>
    <x v="0"/>
    <x v="86"/>
    <x v="1"/>
    <x v="57"/>
    <x v="36"/>
    <x v="0"/>
    <x v="2"/>
    <n v="0"/>
  </r>
  <r>
    <x v="0"/>
    <x v="87"/>
    <x v="1"/>
    <x v="22"/>
    <x v="59"/>
    <x v="0"/>
    <x v="2"/>
    <n v="1"/>
  </r>
  <r>
    <x v="0"/>
    <x v="88"/>
    <x v="1"/>
    <x v="22"/>
    <x v="59"/>
    <x v="0"/>
    <x v="2"/>
    <n v="0"/>
  </r>
  <r>
    <x v="0"/>
    <x v="89"/>
    <x v="1"/>
    <x v="22"/>
    <x v="59"/>
    <x v="0"/>
    <x v="2"/>
    <n v="0.1"/>
  </r>
  <r>
    <x v="0"/>
    <x v="90"/>
    <x v="1"/>
    <x v="22"/>
    <x v="59"/>
    <x v="0"/>
    <x v="2"/>
    <n v="0"/>
  </r>
  <r>
    <x v="0"/>
    <x v="90"/>
    <x v="1"/>
    <x v="22"/>
    <x v="59"/>
    <x v="0"/>
    <x v="2"/>
    <n v="0"/>
  </r>
  <r>
    <x v="0"/>
    <x v="91"/>
    <x v="1"/>
    <x v="57"/>
    <x v="36"/>
    <x v="1"/>
    <x v="2"/>
    <n v="0"/>
  </r>
  <r>
    <x v="0"/>
    <x v="92"/>
    <x v="1"/>
    <x v="57"/>
    <x v="36"/>
    <x v="1"/>
    <x v="2"/>
    <n v="0"/>
  </r>
  <r>
    <x v="0"/>
    <x v="87"/>
    <x v="1"/>
    <x v="22"/>
    <x v="60"/>
    <x v="0"/>
    <x v="2"/>
    <n v="1"/>
  </r>
  <r>
    <x v="0"/>
    <x v="88"/>
    <x v="1"/>
    <x v="22"/>
    <x v="60"/>
    <x v="0"/>
    <x v="2"/>
    <n v="0"/>
  </r>
  <r>
    <x v="0"/>
    <x v="89"/>
    <x v="1"/>
    <x v="22"/>
    <x v="60"/>
    <x v="0"/>
    <x v="2"/>
    <n v="0.1"/>
  </r>
  <r>
    <x v="0"/>
    <x v="90"/>
    <x v="1"/>
    <x v="22"/>
    <x v="60"/>
    <x v="0"/>
    <x v="2"/>
    <n v="0"/>
  </r>
  <r>
    <x v="0"/>
    <x v="90"/>
    <x v="1"/>
    <x v="22"/>
    <x v="60"/>
    <x v="0"/>
    <x v="2"/>
    <n v="0"/>
  </r>
  <r>
    <x v="0"/>
    <x v="91"/>
    <x v="1"/>
    <x v="57"/>
    <x v="36"/>
    <x v="2"/>
    <x v="2"/>
    <n v="0"/>
  </r>
  <r>
    <x v="0"/>
    <x v="92"/>
    <x v="1"/>
    <x v="57"/>
    <x v="36"/>
    <x v="2"/>
    <x v="2"/>
    <n v="0"/>
  </r>
  <r>
    <x v="0"/>
    <x v="87"/>
    <x v="1"/>
    <x v="22"/>
    <x v="61"/>
    <x v="0"/>
    <x v="2"/>
    <n v="1.5"/>
  </r>
  <r>
    <x v="0"/>
    <x v="88"/>
    <x v="1"/>
    <x v="22"/>
    <x v="61"/>
    <x v="0"/>
    <x v="2"/>
    <n v="1.5"/>
  </r>
  <r>
    <x v="0"/>
    <x v="89"/>
    <x v="1"/>
    <x v="22"/>
    <x v="61"/>
    <x v="0"/>
    <x v="2"/>
    <n v="1"/>
  </r>
  <r>
    <x v="0"/>
    <x v="90"/>
    <x v="1"/>
    <x v="22"/>
    <x v="61"/>
    <x v="0"/>
    <x v="2"/>
    <n v="2054628400"/>
  </r>
  <r>
    <x v="0"/>
    <x v="90"/>
    <x v="1"/>
    <x v="22"/>
    <x v="61"/>
    <x v="0"/>
    <x v="2"/>
    <n v="2054628400"/>
  </r>
  <r>
    <x v="0"/>
    <x v="91"/>
    <x v="1"/>
    <x v="57"/>
    <x v="36"/>
    <x v="3"/>
    <x v="2"/>
    <n v="0"/>
  </r>
  <r>
    <x v="0"/>
    <x v="92"/>
    <x v="1"/>
    <x v="57"/>
    <x v="36"/>
    <x v="3"/>
    <x v="2"/>
    <n v="0"/>
  </r>
  <r>
    <x v="0"/>
    <x v="93"/>
    <x v="1"/>
    <x v="19"/>
    <x v="10"/>
    <x v="0"/>
    <x v="2"/>
    <n v="1.5"/>
  </r>
  <r>
    <x v="0"/>
    <x v="94"/>
    <x v="1"/>
    <x v="19"/>
    <x v="10"/>
    <x v="0"/>
    <x v="2"/>
    <n v="1.3716026619999999"/>
  </r>
  <r>
    <x v="0"/>
    <x v="95"/>
    <x v="1"/>
    <x v="19"/>
    <x v="10"/>
    <x v="0"/>
    <x v="2"/>
    <n v="0.16691584500000001"/>
  </r>
  <r>
    <x v="0"/>
    <x v="93"/>
    <x v="1"/>
    <x v="20"/>
    <x v="10"/>
    <x v="0"/>
    <x v="2"/>
    <n v="1.5"/>
  </r>
  <r>
    <x v="0"/>
    <x v="94"/>
    <x v="1"/>
    <x v="20"/>
    <x v="10"/>
    <x v="0"/>
    <x v="2"/>
    <n v="1.438680838"/>
  </r>
  <r>
    <x v="0"/>
    <x v="95"/>
    <x v="1"/>
    <x v="20"/>
    <x v="10"/>
    <x v="0"/>
    <x v="2"/>
    <n v="0.13411910799999999"/>
  </r>
  <r>
    <x v="0"/>
    <x v="93"/>
    <x v="1"/>
    <x v="21"/>
    <x v="10"/>
    <x v="0"/>
    <x v="2"/>
    <n v="1.5"/>
  </r>
  <r>
    <x v="0"/>
    <x v="94"/>
    <x v="1"/>
    <x v="21"/>
    <x v="10"/>
    <x v="0"/>
    <x v="2"/>
    <n v="1.542846272"/>
  </r>
  <r>
    <x v="0"/>
    <x v="95"/>
    <x v="1"/>
    <x v="21"/>
    <x v="10"/>
    <x v="0"/>
    <x v="2"/>
    <n v="0.304669568"/>
  </r>
  <r>
    <x v="0"/>
    <x v="93"/>
    <x v="1"/>
    <x v="22"/>
    <x v="10"/>
    <x v="0"/>
    <x v="2"/>
    <n v="1.5"/>
  </r>
  <r>
    <x v="0"/>
    <x v="94"/>
    <x v="1"/>
    <x v="22"/>
    <x v="10"/>
    <x v="0"/>
    <x v="2"/>
    <n v="1.558386225"/>
  </r>
  <r>
    <x v="0"/>
    <x v="95"/>
    <x v="1"/>
    <x v="22"/>
    <x v="10"/>
    <x v="0"/>
    <x v="2"/>
    <n v="2.3521245999999999E-2"/>
  </r>
  <r>
    <x v="0"/>
    <x v="93"/>
    <x v="1"/>
    <x v="23"/>
    <x v="10"/>
    <x v="0"/>
    <x v="2"/>
    <n v="1"/>
  </r>
  <r>
    <x v="0"/>
    <x v="94"/>
    <x v="1"/>
    <x v="23"/>
    <x v="10"/>
    <x v="0"/>
    <x v="2"/>
    <n v="1"/>
  </r>
  <r>
    <x v="0"/>
    <x v="95"/>
    <x v="1"/>
    <x v="23"/>
    <x v="10"/>
    <x v="0"/>
    <x v="2"/>
    <n v="0"/>
  </r>
  <r>
    <x v="0"/>
    <x v="7"/>
    <x v="1"/>
    <x v="0"/>
    <x v="49"/>
    <x v="0"/>
    <x v="2"/>
    <n v="1.5"/>
  </r>
  <r>
    <x v="0"/>
    <x v="93"/>
    <x v="1"/>
    <x v="19"/>
    <x v="11"/>
    <x v="0"/>
    <x v="2"/>
    <n v="1"/>
  </r>
  <r>
    <x v="0"/>
    <x v="94"/>
    <x v="1"/>
    <x v="19"/>
    <x v="11"/>
    <x v="0"/>
    <x v="2"/>
    <n v="1"/>
  </r>
  <r>
    <x v="0"/>
    <x v="95"/>
    <x v="1"/>
    <x v="19"/>
    <x v="11"/>
    <x v="0"/>
    <x v="2"/>
    <n v="0"/>
  </r>
  <r>
    <x v="0"/>
    <x v="93"/>
    <x v="1"/>
    <x v="20"/>
    <x v="11"/>
    <x v="0"/>
    <x v="2"/>
    <n v="1.5"/>
  </r>
  <r>
    <x v="0"/>
    <x v="94"/>
    <x v="1"/>
    <x v="20"/>
    <x v="11"/>
    <x v="0"/>
    <x v="2"/>
    <n v="1.5368957999999999"/>
  </r>
  <r>
    <x v="0"/>
    <x v="95"/>
    <x v="1"/>
    <x v="20"/>
    <x v="11"/>
    <x v="0"/>
    <x v="2"/>
    <n v="0.16792700399999999"/>
  </r>
  <r>
    <x v="0"/>
    <x v="93"/>
    <x v="1"/>
    <x v="21"/>
    <x v="11"/>
    <x v="0"/>
    <x v="2"/>
    <n v="1.5"/>
  </r>
  <r>
    <x v="0"/>
    <x v="94"/>
    <x v="1"/>
    <x v="21"/>
    <x v="11"/>
    <x v="0"/>
    <x v="2"/>
    <n v="1.54794316"/>
  </r>
  <r>
    <x v="0"/>
    <x v="95"/>
    <x v="1"/>
    <x v="21"/>
    <x v="11"/>
    <x v="0"/>
    <x v="2"/>
    <n v="0.16368360800000001"/>
  </r>
  <r>
    <x v="0"/>
    <x v="93"/>
    <x v="1"/>
    <x v="22"/>
    <x v="11"/>
    <x v="0"/>
    <x v="2"/>
    <n v="1.5"/>
  </r>
  <r>
    <x v="0"/>
    <x v="94"/>
    <x v="1"/>
    <x v="22"/>
    <x v="11"/>
    <x v="0"/>
    <x v="2"/>
    <n v="1.558268599"/>
  </r>
  <r>
    <x v="0"/>
    <x v="95"/>
    <x v="1"/>
    <x v="22"/>
    <x v="11"/>
    <x v="0"/>
    <x v="2"/>
    <n v="1.4040021E-2"/>
  </r>
  <r>
    <x v="0"/>
    <x v="93"/>
    <x v="1"/>
    <x v="23"/>
    <x v="11"/>
    <x v="0"/>
    <x v="2"/>
    <n v="0.22450509399999999"/>
  </r>
  <r>
    <x v="0"/>
    <x v="94"/>
    <x v="1"/>
    <x v="23"/>
    <x v="11"/>
    <x v="0"/>
    <x v="2"/>
    <n v="0.230042783"/>
  </r>
  <r>
    <x v="0"/>
    <x v="95"/>
    <x v="1"/>
    <x v="23"/>
    <x v="11"/>
    <x v="0"/>
    <x v="2"/>
    <n v="1.0034905380000001"/>
  </r>
  <r>
    <x v="0"/>
    <x v="7"/>
    <x v="1"/>
    <x v="1"/>
    <x v="49"/>
    <x v="0"/>
    <x v="2"/>
    <n v="1.5"/>
  </r>
  <r>
    <x v="0"/>
    <x v="93"/>
    <x v="1"/>
    <x v="19"/>
    <x v="12"/>
    <x v="0"/>
    <x v="2"/>
    <n v="1"/>
  </r>
  <r>
    <x v="0"/>
    <x v="94"/>
    <x v="1"/>
    <x v="19"/>
    <x v="12"/>
    <x v="0"/>
    <x v="2"/>
    <n v="1"/>
  </r>
  <r>
    <x v="0"/>
    <x v="95"/>
    <x v="1"/>
    <x v="19"/>
    <x v="12"/>
    <x v="0"/>
    <x v="2"/>
    <n v="0"/>
  </r>
  <r>
    <x v="0"/>
    <x v="93"/>
    <x v="1"/>
    <x v="20"/>
    <x v="12"/>
    <x v="0"/>
    <x v="2"/>
    <n v="1.5"/>
  </r>
  <r>
    <x v="0"/>
    <x v="94"/>
    <x v="1"/>
    <x v="20"/>
    <x v="12"/>
    <x v="0"/>
    <x v="2"/>
    <n v="1.5397769880000001"/>
  </r>
  <r>
    <x v="0"/>
    <x v="95"/>
    <x v="1"/>
    <x v="20"/>
    <x v="12"/>
    <x v="0"/>
    <x v="2"/>
    <n v="0.19234467499999999"/>
  </r>
  <r>
    <x v="0"/>
    <x v="93"/>
    <x v="1"/>
    <x v="21"/>
    <x v="12"/>
    <x v="0"/>
    <x v="2"/>
    <n v="1.5"/>
  </r>
  <r>
    <x v="0"/>
    <x v="94"/>
    <x v="1"/>
    <x v="21"/>
    <x v="12"/>
    <x v="0"/>
    <x v="2"/>
    <n v="1.6307692499999999"/>
  </r>
  <r>
    <x v="0"/>
    <x v="95"/>
    <x v="1"/>
    <x v="21"/>
    <x v="12"/>
    <x v="0"/>
    <x v="2"/>
    <n v="0.116403849"/>
  </r>
  <r>
    <x v="0"/>
    <x v="93"/>
    <x v="1"/>
    <x v="22"/>
    <x v="12"/>
    <x v="0"/>
    <x v="2"/>
    <n v="1.5"/>
  </r>
  <r>
    <x v="0"/>
    <x v="94"/>
    <x v="1"/>
    <x v="22"/>
    <x v="12"/>
    <x v="0"/>
    <x v="2"/>
    <n v="1.7263056969999999"/>
  </r>
  <r>
    <x v="0"/>
    <x v="95"/>
    <x v="1"/>
    <x v="22"/>
    <x v="12"/>
    <x v="0"/>
    <x v="2"/>
    <n v="3.076688E-2"/>
  </r>
  <r>
    <x v="0"/>
    <x v="93"/>
    <x v="1"/>
    <x v="23"/>
    <x v="12"/>
    <x v="0"/>
    <x v="2"/>
    <n v="1"/>
  </r>
  <r>
    <x v="0"/>
    <x v="94"/>
    <x v="1"/>
    <x v="23"/>
    <x v="12"/>
    <x v="0"/>
    <x v="2"/>
    <n v="1"/>
  </r>
  <r>
    <x v="0"/>
    <x v="95"/>
    <x v="1"/>
    <x v="23"/>
    <x v="12"/>
    <x v="0"/>
    <x v="2"/>
    <n v="0"/>
  </r>
  <r>
    <x v="0"/>
    <x v="7"/>
    <x v="1"/>
    <x v="2"/>
    <x v="49"/>
    <x v="0"/>
    <x v="2"/>
    <n v="1.5"/>
  </r>
  <r>
    <x v="0"/>
    <x v="93"/>
    <x v="1"/>
    <x v="19"/>
    <x v="13"/>
    <x v="0"/>
    <x v="2"/>
    <n v="1"/>
  </r>
  <r>
    <x v="0"/>
    <x v="94"/>
    <x v="1"/>
    <x v="19"/>
    <x v="13"/>
    <x v="0"/>
    <x v="2"/>
    <n v="1"/>
  </r>
  <r>
    <x v="0"/>
    <x v="95"/>
    <x v="1"/>
    <x v="19"/>
    <x v="13"/>
    <x v="0"/>
    <x v="2"/>
    <n v="0"/>
  </r>
  <r>
    <x v="0"/>
    <x v="93"/>
    <x v="1"/>
    <x v="20"/>
    <x v="13"/>
    <x v="0"/>
    <x v="2"/>
    <n v="1.5"/>
  </r>
  <r>
    <x v="0"/>
    <x v="94"/>
    <x v="1"/>
    <x v="20"/>
    <x v="13"/>
    <x v="0"/>
    <x v="2"/>
    <n v="1.537300012"/>
  </r>
  <r>
    <x v="0"/>
    <x v="95"/>
    <x v="1"/>
    <x v="20"/>
    <x v="13"/>
    <x v="0"/>
    <x v="2"/>
    <n v="9.5745688999999995E-2"/>
  </r>
  <r>
    <x v="0"/>
    <x v="93"/>
    <x v="1"/>
    <x v="21"/>
    <x v="13"/>
    <x v="0"/>
    <x v="2"/>
    <n v="1.5"/>
  </r>
  <r>
    <x v="0"/>
    <x v="94"/>
    <x v="1"/>
    <x v="21"/>
    <x v="13"/>
    <x v="0"/>
    <x v="2"/>
    <n v="1.5684286359999999"/>
  </r>
  <r>
    <x v="0"/>
    <x v="95"/>
    <x v="1"/>
    <x v="21"/>
    <x v="13"/>
    <x v="0"/>
    <x v="2"/>
    <n v="0.11373549400000001"/>
  </r>
  <r>
    <x v="0"/>
    <x v="93"/>
    <x v="1"/>
    <x v="22"/>
    <x v="13"/>
    <x v="0"/>
    <x v="2"/>
    <n v="1.5"/>
  </r>
  <r>
    <x v="0"/>
    <x v="94"/>
    <x v="1"/>
    <x v="22"/>
    <x v="13"/>
    <x v="0"/>
    <x v="2"/>
    <n v="1.60348147"/>
  </r>
  <r>
    <x v="0"/>
    <x v="95"/>
    <x v="1"/>
    <x v="22"/>
    <x v="13"/>
    <x v="0"/>
    <x v="2"/>
    <n v="2.7727737999999998E-2"/>
  </r>
  <r>
    <x v="0"/>
    <x v="93"/>
    <x v="1"/>
    <x v="23"/>
    <x v="13"/>
    <x v="0"/>
    <x v="2"/>
    <n v="1"/>
  </r>
  <r>
    <x v="0"/>
    <x v="94"/>
    <x v="1"/>
    <x v="23"/>
    <x v="13"/>
    <x v="0"/>
    <x v="2"/>
    <n v="1"/>
  </r>
  <r>
    <x v="0"/>
    <x v="95"/>
    <x v="1"/>
    <x v="23"/>
    <x v="13"/>
    <x v="0"/>
    <x v="2"/>
    <n v="0"/>
  </r>
  <r>
    <x v="0"/>
    <x v="7"/>
    <x v="1"/>
    <x v="3"/>
    <x v="49"/>
    <x v="0"/>
    <x v="2"/>
    <n v="1.5"/>
  </r>
  <r>
    <x v="0"/>
    <x v="93"/>
    <x v="1"/>
    <x v="19"/>
    <x v="14"/>
    <x v="0"/>
    <x v="2"/>
    <n v="1"/>
  </r>
  <r>
    <x v="0"/>
    <x v="94"/>
    <x v="1"/>
    <x v="19"/>
    <x v="14"/>
    <x v="0"/>
    <x v="2"/>
    <n v="1"/>
  </r>
  <r>
    <x v="0"/>
    <x v="95"/>
    <x v="1"/>
    <x v="19"/>
    <x v="14"/>
    <x v="0"/>
    <x v="2"/>
    <n v="0"/>
  </r>
  <r>
    <x v="0"/>
    <x v="93"/>
    <x v="1"/>
    <x v="20"/>
    <x v="14"/>
    <x v="0"/>
    <x v="2"/>
    <n v="1.4999999989999999"/>
  </r>
  <r>
    <x v="0"/>
    <x v="94"/>
    <x v="1"/>
    <x v="20"/>
    <x v="14"/>
    <x v="0"/>
    <x v="2"/>
    <n v="1.5397051420000001"/>
  </r>
  <r>
    <x v="0"/>
    <x v="95"/>
    <x v="1"/>
    <x v="20"/>
    <x v="14"/>
    <x v="0"/>
    <x v="2"/>
    <n v="0.39458855300000001"/>
  </r>
  <r>
    <x v="0"/>
    <x v="93"/>
    <x v="1"/>
    <x v="21"/>
    <x v="14"/>
    <x v="0"/>
    <x v="2"/>
    <n v="1.5"/>
  </r>
  <r>
    <x v="0"/>
    <x v="94"/>
    <x v="1"/>
    <x v="21"/>
    <x v="14"/>
    <x v="0"/>
    <x v="2"/>
    <n v="1.6608787759999999"/>
  </r>
  <r>
    <x v="0"/>
    <x v="95"/>
    <x v="1"/>
    <x v="21"/>
    <x v="14"/>
    <x v="0"/>
    <x v="2"/>
    <n v="0.36418643299999998"/>
  </r>
  <r>
    <x v="0"/>
    <x v="93"/>
    <x v="1"/>
    <x v="22"/>
    <x v="14"/>
    <x v="0"/>
    <x v="2"/>
    <n v="1.5"/>
  </r>
  <r>
    <x v="0"/>
    <x v="94"/>
    <x v="1"/>
    <x v="22"/>
    <x v="14"/>
    <x v="0"/>
    <x v="2"/>
    <n v="1.7560471849999999"/>
  </r>
  <r>
    <x v="0"/>
    <x v="95"/>
    <x v="1"/>
    <x v="22"/>
    <x v="14"/>
    <x v="0"/>
    <x v="2"/>
    <n v="0.109386812"/>
  </r>
  <r>
    <x v="0"/>
    <x v="93"/>
    <x v="1"/>
    <x v="23"/>
    <x v="14"/>
    <x v="0"/>
    <x v="2"/>
    <n v="1"/>
  </r>
  <r>
    <x v="0"/>
    <x v="94"/>
    <x v="1"/>
    <x v="23"/>
    <x v="14"/>
    <x v="0"/>
    <x v="2"/>
    <n v="1"/>
  </r>
  <r>
    <x v="0"/>
    <x v="95"/>
    <x v="1"/>
    <x v="23"/>
    <x v="14"/>
    <x v="0"/>
    <x v="2"/>
    <n v="0"/>
  </r>
  <r>
    <x v="0"/>
    <x v="7"/>
    <x v="1"/>
    <x v="4"/>
    <x v="49"/>
    <x v="0"/>
    <x v="2"/>
    <n v="1.4999999989999999"/>
  </r>
  <r>
    <x v="0"/>
    <x v="93"/>
    <x v="1"/>
    <x v="19"/>
    <x v="15"/>
    <x v="0"/>
    <x v="2"/>
    <n v="1"/>
  </r>
  <r>
    <x v="0"/>
    <x v="94"/>
    <x v="1"/>
    <x v="19"/>
    <x v="15"/>
    <x v="0"/>
    <x v="2"/>
    <n v="1"/>
  </r>
  <r>
    <x v="0"/>
    <x v="95"/>
    <x v="1"/>
    <x v="19"/>
    <x v="15"/>
    <x v="0"/>
    <x v="2"/>
    <n v="0"/>
  </r>
  <r>
    <x v="0"/>
    <x v="93"/>
    <x v="1"/>
    <x v="20"/>
    <x v="15"/>
    <x v="0"/>
    <x v="2"/>
    <n v="1.5"/>
  </r>
  <r>
    <x v="0"/>
    <x v="94"/>
    <x v="1"/>
    <x v="20"/>
    <x v="15"/>
    <x v="0"/>
    <x v="2"/>
    <n v="1.5393828039999999"/>
  </r>
  <r>
    <x v="0"/>
    <x v="95"/>
    <x v="1"/>
    <x v="20"/>
    <x v="15"/>
    <x v="0"/>
    <x v="2"/>
    <n v="1.267209247"/>
  </r>
  <r>
    <x v="0"/>
    <x v="93"/>
    <x v="1"/>
    <x v="21"/>
    <x v="15"/>
    <x v="0"/>
    <x v="2"/>
    <n v="1.5"/>
  </r>
  <r>
    <x v="0"/>
    <x v="94"/>
    <x v="1"/>
    <x v="21"/>
    <x v="15"/>
    <x v="0"/>
    <x v="2"/>
    <n v="1.6333695020000001"/>
  </r>
  <r>
    <x v="0"/>
    <x v="95"/>
    <x v="1"/>
    <x v="21"/>
    <x v="15"/>
    <x v="0"/>
    <x v="2"/>
    <n v="0.80679394599999998"/>
  </r>
  <r>
    <x v="0"/>
    <x v="93"/>
    <x v="1"/>
    <x v="22"/>
    <x v="15"/>
    <x v="0"/>
    <x v="2"/>
    <n v="1.5"/>
  </r>
  <r>
    <x v="0"/>
    <x v="94"/>
    <x v="1"/>
    <x v="22"/>
    <x v="15"/>
    <x v="0"/>
    <x v="2"/>
    <n v="1.7223104119999999"/>
  </r>
  <r>
    <x v="0"/>
    <x v="95"/>
    <x v="1"/>
    <x v="22"/>
    <x v="15"/>
    <x v="0"/>
    <x v="2"/>
    <n v="0.21742088500000001"/>
  </r>
  <r>
    <x v="0"/>
    <x v="93"/>
    <x v="1"/>
    <x v="23"/>
    <x v="15"/>
    <x v="0"/>
    <x v="2"/>
    <n v="1"/>
  </r>
  <r>
    <x v="0"/>
    <x v="94"/>
    <x v="1"/>
    <x v="23"/>
    <x v="15"/>
    <x v="0"/>
    <x v="2"/>
    <n v="1"/>
  </r>
  <r>
    <x v="0"/>
    <x v="95"/>
    <x v="1"/>
    <x v="23"/>
    <x v="15"/>
    <x v="0"/>
    <x v="2"/>
    <n v="0"/>
  </r>
  <r>
    <x v="0"/>
    <x v="7"/>
    <x v="1"/>
    <x v="5"/>
    <x v="49"/>
    <x v="0"/>
    <x v="2"/>
    <n v="1.5"/>
  </r>
  <r>
    <x v="0"/>
    <x v="93"/>
    <x v="1"/>
    <x v="19"/>
    <x v="16"/>
    <x v="0"/>
    <x v="2"/>
    <n v="1"/>
  </r>
  <r>
    <x v="0"/>
    <x v="94"/>
    <x v="1"/>
    <x v="19"/>
    <x v="16"/>
    <x v="0"/>
    <x v="2"/>
    <n v="1"/>
  </r>
  <r>
    <x v="0"/>
    <x v="95"/>
    <x v="1"/>
    <x v="19"/>
    <x v="16"/>
    <x v="0"/>
    <x v="2"/>
    <n v="0"/>
  </r>
  <r>
    <x v="0"/>
    <x v="93"/>
    <x v="1"/>
    <x v="20"/>
    <x v="16"/>
    <x v="0"/>
    <x v="2"/>
    <n v="1.5"/>
  </r>
  <r>
    <x v="0"/>
    <x v="94"/>
    <x v="1"/>
    <x v="20"/>
    <x v="16"/>
    <x v="0"/>
    <x v="2"/>
    <n v="1.539600394"/>
  </r>
  <r>
    <x v="0"/>
    <x v="95"/>
    <x v="1"/>
    <x v="20"/>
    <x v="16"/>
    <x v="0"/>
    <x v="2"/>
    <n v="0.517879953"/>
  </r>
  <r>
    <x v="0"/>
    <x v="93"/>
    <x v="1"/>
    <x v="21"/>
    <x v="16"/>
    <x v="0"/>
    <x v="2"/>
    <n v="1.5"/>
  </r>
  <r>
    <x v="0"/>
    <x v="94"/>
    <x v="1"/>
    <x v="21"/>
    <x v="16"/>
    <x v="0"/>
    <x v="2"/>
    <n v="1.665797615"/>
  </r>
  <r>
    <x v="0"/>
    <x v="95"/>
    <x v="1"/>
    <x v="21"/>
    <x v="16"/>
    <x v="0"/>
    <x v="2"/>
    <n v="0.64650134000000004"/>
  </r>
  <r>
    <x v="0"/>
    <x v="93"/>
    <x v="1"/>
    <x v="22"/>
    <x v="16"/>
    <x v="0"/>
    <x v="2"/>
    <n v="1.5"/>
  </r>
  <r>
    <x v="0"/>
    <x v="94"/>
    <x v="1"/>
    <x v="22"/>
    <x v="16"/>
    <x v="0"/>
    <x v="2"/>
    <n v="1.750891515"/>
  </r>
  <r>
    <x v="0"/>
    <x v="95"/>
    <x v="1"/>
    <x v="22"/>
    <x v="16"/>
    <x v="0"/>
    <x v="2"/>
    <n v="0.119313854"/>
  </r>
  <r>
    <x v="0"/>
    <x v="93"/>
    <x v="1"/>
    <x v="23"/>
    <x v="16"/>
    <x v="0"/>
    <x v="2"/>
    <n v="1"/>
  </r>
  <r>
    <x v="0"/>
    <x v="94"/>
    <x v="1"/>
    <x v="23"/>
    <x v="16"/>
    <x v="0"/>
    <x v="2"/>
    <n v="1"/>
  </r>
  <r>
    <x v="0"/>
    <x v="95"/>
    <x v="1"/>
    <x v="23"/>
    <x v="16"/>
    <x v="0"/>
    <x v="2"/>
    <n v="0"/>
  </r>
  <r>
    <x v="0"/>
    <x v="7"/>
    <x v="1"/>
    <x v="6"/>
    <x v="49"/>
    <x v="0"/>
    <x v="2"/>
    <n v="1.5"/>
  </r>
  <r>
    <x v="0"/>
    <x v="93"/>
    <x v="1"/>
    <x v="19"/>
    <x v="17"/>
    <x v="0"/>
    <x v="2"/>
    <n v="1"/>
  </r>
  <r>
    <x v="0"/>
    <x v="94"/>
    <x v="1"/>
    <x v="19"/>
    <x v="17"/>
    <x v="0"/>
    <x v="2"/>
    <n v="1"/>
  </r>
  <r>
    <x v="0"/>
    <x v="95"/>
    <x v="1"/>
    <x v="19"/>
    <x v="17"/>
    <x v="0"/>
    <x v="2"/>
    <n v="0"/>
  </r>
  <r>
    <x v="0"/>
    <x v="93"/>
    <x v="1"/>
    <x v="20"/>
    <x v="17"/>
    <x v="0"/>
    <x v="2"/>
    <n v="1.5"/>
  </r>
  <r>
    <x v="0"/>
    <x v="94"/>
    <x v="1"/>
    <x v="20"/>
    <x v="17"/>
    <x v="0"/>
    <x v="2"/>
    <n v="1.5408467969999999"/>
  </r>
  <r>
    <x v="0"/>
    <x v="95"/>
    <x v="1"/>
    <x v="20"/>
    <x v="17"/>
    <x v="0"/>
    <x v="2"/>
    <n v="1.5510818230000001"/>
  </r>
  <r>
    <x v="0"/>
    <x v="93"/>
    <x v="1"/>
    <x v="21"/>
    <x v="17"/>
    <x v="0"/>
    <x v="2"/>
    <n v="1.5"/>
  </r>
  <r>
    <x v="0"/>
    <x v="94"/>
    <x v="1"/>
    <x v="21"/>
    <x v="17"/>
    <x v="0"/>
    <x v="2"/>
    <n v="1.7128190750000001"/>
  </r>
  <r>
    <x v="0"/>
    <x v="95"/>
    <x v="1"/>
    <x v="21"/>
    <x v="17"/>
    <x v="0"/>
    <x v="2"/>
    <n v="0.86614274599999996"/>
  </r>
  <r>
    <x v="0"/>
    <x v="93"/>
    <x v="1"/>
    <x v="22"/>
    <x v="17"/>
    <x v="0"/>
    <x v="2"/>
    <n v="1.5"/>
  </r>
  <r>
    <x v="0"/>
    <x v="94"/>
    <x v="1"/>
    <x v="22"/>
    <x v="17"/>
    <x v="0"/>
    <x v="2"/>
    <n v="1.8650945990000001"/>
  </r>
  <r>
    <x v="0"/>
    <x v="95"/>
    <x v="1"/>
    <x v="22"/>
    <x v="17"/>
    <x v="0"/>
    <x v="2"/>
    <n v="0.37110235000000003"/>
  </r>
  <r>
    <x v="0"/>
    <x v="93"/>
    <x v="1"/>
    <x v="23"/>
    <x v="17"/>
    <x v="0"/>
    <x v="2"/>
    <n v="1"/>
  </r>
  <r>
    <x v="0"/>
    <x v="94"/>
    <x v="1"/>
    <x v="23"/>
    <x v="17"/>
    <x v="0"/>
    <x v="2"/>
    <n v="1"/>
  </r>
  <r>
    <x v="0"/>
    <x v="95"/>
    <x v="1"/>
    <x v="23"/>
    <x v="17"/>
    <x v="0"/>
    <x v="2"/>
    <n v="0"/>
  </r>
  <r>
    <x v="0"/>
    <x v="7"/>
    <x v="1"/>
    <x v="7"/>
    <x v="49"/>
    <x v="0"/>
    <x v="2"/>
    <n v="1.5"/>
  </r>
  <r>
    <x v="0"/>
    <x v="93"/>
    <x v="1"/>
    <x v="19"/>
    <x v="18"/>
    <x v="0"/>
    <x v="2"/>
    <n v="1"/>
  </r>
  <r>
    <x v="0"/>
    <x v="94"/>
    <x v="1"/>
    <x v="19"/>
    <x v="18"/>
    <x v="0"/>
    <x v="2"/>
    <n v="1"/>
  </r>
  <r>
    <x v="0"/>
    <x v="95"/>
    <x v="1"/>
    <x v="19"/>
    <x v="18"/>
    <x v="0"/>
    <x v="2"/>
    <n v="0"/>
  </r>
  <r>
    <x v="0"/>
    <x v="93"/>
    <x v="1"/>
    <x v="20"/>
    <x v="18"/>
    <x v="0"/>
    <x v="2"/>
    <n v="1.5"/>
  </r>
  <r>
    <x v="0"/>
    <x v="94"/>
    <x v="1"/>
    <x v="20"/>
    <x v="18"/>
    <x v="0"/>
    <x v="2"/>
    <n v="1.54121058"/>
  </r>
  <r>
    <x v="0"/>
    <x v="95"/>
    <x v="1"/>
    <x v="20"/>
    <x v="18"/>
    <x v="0"/>
    <x v="2"/>
    <n v="3.0055626530000001"/>
  </r>
  <r>
    <x v="0"/>
    <x v="93"/>
    <x v="1"/>
    <x v="21"/>
    <x v="18"/>
    <x v="0"/>
    <x v="2"/>
    <n v="1.5"/>
  </r>
  <r>
    <x v="0"/>
    <x v="94"/>
    <x v="1"/>
    <x v="21"/>
    <x v="18"/>
    <x v="0"/>
    <x v="2"/>
    <n v="1.6850462209999999"/>
  </r>
  <r>
    <x v="0"/>
    <x v="95"/>
    <x v="1"/>
    <x v="21"/>
    <x v="18"/>
    <x v="0"/>
    <x v="2"/>
    <n v="0.91585268200000003"/>
  </r>
  <r>
    <x v="0"/>
    <x v="93"/>
    <x v="1"/>
    <x v="22"/>
    <x v="18"/>
    <x v="0"/>
    <x v="2"/>
    <n v="1.5"/>
  </r>
  <r>
    <x v="0"/>
    <x v="94"/>
    <x v="1"/>
    <x v="22"/>
    <x v="18"/>
    <x v="0"/>
    <x v="2"/>
    <n v="1.8181268669999999"/>
  </r>
  <r>
    <x v="0"/>
    <x v="95"/>
    <x v="1"/>
    <x v="22"/>
    <x v="18"/>
    <x v="0"/>
    <x v="2"/>
    <n v="1.14134866"/>
  </r>
  <r>
    <x v="0"/>
    <x v="93"/>
    <x v="1"/>
    <x v="23"/>
    <x v="18"/>
    <x v="0"/>
    <x v="2"/>
    <n v="1"/>
  </r>
  <r>
    <x v="0"/>
    <x v="94"/>
    <x v="1"/>
    <x v="23"/>
    <x v="18"/>
    <x v="0"/>
    <x v="2"/>
    <n v="1"/>
  </r>
  <r>
    <x v="0"/>
    <x v="95"/>
    <x v="1"/>
    <x v="23"/>
    <x v="18"/>
    <x v="0"/>
    <x v="2"/>
    <n v="0"/>
  </r>
  <r>
    <x v="0"/>
    <x v="7"/>
    <x v="1"/>
    <x v="8"/>
    <x v="49"/>
    <x v="0"/>
    <x v="2"/>
    <n v="1.5"/>
  </r>
  <r>
    <x v="0"/>
    <x v="96"/>
    <x v="1"/>
    <x v="57"/>
    <x v="48"/>
    <x v="0"/>
    <x v="2"/>
    <n v="0"/>
  </r>
  <r>
    <x v="0"/>
    <x v="97"/>
    <x v="1"/>
    <x v="57"/>
    <x v="48"/>
    <x v="0"/>
    <x v="2"/>
    <n v="0"/>
  </r>
  <r>
    <x v="0"/>
    <x v="98"/>
    <x v="1"/>
    <x v="57"/>
    <x v="48"/>
    <x v="0"/>
    <x v="2"/>
    <n v="0"/>
  </r>
  <r>
    <x v="0"/>
    <x v="99"/>
    <x v="1"/>
    <x v="58"/>
    <x v="48"/>
    <x v="0"/>
    <x v="2"/>
    <n v="0"/>
  </r>
  <r>
    <x v="0"/>
    <x v="100"/>
    <x v="1"/>
    <x v="58"/>
    <x v="48"/>
    <x v="0"/>
    <x v="2"/>
    <n v="0"/>
  </r>
  <r>
    <x v="0"/>
    <x v="22"/>
    <x v="2"/>
    <x v="57"/>
    <x v="48"/>
    <x v="0"/>
    <x v="2"/>
    <n v="624.08677"/>
  </r>
  <r>
    <x v="0"/>
    <x v="23"/>
    <x v="2"/>
    <x v="57"/>
    <x v="48"/>
    <x v="0"/>
    <x v="2"/>
    <n v="3759853.5"/>
  </r>
  <r>
    <x v="0"/>
    <x v="24"/>
    <x v="2"/>
    <x v="57"/>
    <x v="48"/>
    <x v="0"/>
    <x v="2"/>
    <n v="2506569"/>
  </r>
  <r>
    <x v="0"/>
    <x v="25"/>
    <x v="2"/>
    <x v="57"/>
    <x v="48"/>
    <x v="0"/>
    <x v="2"/>
    <n v="1.5"/>
  </r>
  <r>
    <x v="0"/>
    <x v="26"/>
    <x v="2"/>
    <x v="57"/>
    <x v="48"/>
    <x v="0"/>
    <x v="2"/>
    <n v="1.5"/>
  </r>
  <r>
    <x v="0"/>
    <x v="27"/>
    <x v="2"/>
    <x v="57"/>
    <x v="48"/>
    <x v="0"/>
    <x v="2"/>
    <n v="4016.3791000000001"/>
  </r>
  <r>
    <x v="0"/>
    <x v="28"/>
    <x v="2"/>
    <x v="57"/>
    <x v="48"/>
    <x v="0"/>
    <x v="2"/>
    <n v="1.5"/>
  </r>
  <r>
    <x v="0"/>
    <x v="29"/>
    <x v="2"/>
    <x v="57"/>
    <x v="48"/>
    <x v="0"/>
    <x v="2"/>
    <n v="1203878.1000000001"/>
  </r>
  <r>
    <x v="0"/>
    <x v="30"/>
    <x v="2"/>
    <x v="57"/>
    <x v="48"/>
    <x v="0"/>
    <x v="2"/>
    <n v="7344985.7999999998"/>
  </r>
  <r>
    <x v="0"/>
    <x v="31"/>
    <x v="2"/>
    <x v="57"/>
    <x v="48"/>
    <x v="0"/>
    <x v="2"/>
    <n v="661048.73"/>
  </r>
  <r>
    <x v="0"/>
    <x v="23"/>
    <x v="2"/>
    <x v="57"/>
    <x v="48"/>
    <x v="0"/>
    <x v="2"/>
    <n v="3759853.5"/>
  </r>
  <r>
    <x v="0"/>
    <x v="23"/>
    <x v="2"/>
    <x v="57"/>
    <x v="48"/>
    <x v="0"/>
    <x v="2"/>
    <n v="3759853.5"/>
  </r>
  <r>
    <x v="0"/>
    <x v="32"/>
    <x v="2"/>
    <x v="57"/>
    <x v="48"/>
    <x v="0"/>
    <x v="2"/>
    <n v="0"/>
  </r>
  <r>
    <x v="0"/>
    <x v="33"/>
    <x v="2"/>
    <x v="57"/>
    <x v="48"/>
    <x v="0"/>
    <x v="2"/>
    <n v="5157.4562999999998"/>
  </r>
  <r>
    <x v="0"/>
    <x v="34"/>
    <x v="2"/>
    <x v="57"/>
    <x v="48"/>
    <x v="0"/>
    <x v="2"/>
    <n v="7632847.5"/>
  </r>
  <r>
    <x v="0"/>
    <x v="35"/>
    <x v="2"/>
    <x v="57"/>
    <x v="48"/>
    <x v="0"/>
    <x v="2"/>
    <n v="0.22999241000000001"/>
  </r>
  <r>
    <x v="0"/>
    <x v="36"/>
    <x v="2"/>
    <x v="57"/>
    <x v="48"/>
    <x v="0"/>
    <x v="2"/>
    <n v="9.3328273000000003E-2"/>
  </r>
  <r>
    <x v="0"/>
    <x v="37"/>
    <x v="2"/>
    <x v="57"/>
    <x v="48"/>
    <x v="0"/>
    <x v="2"/>
    <n v="6.3541436000000007E-2"/>
  </r>
  <r>
    <x v="0"/>
    <x v="38"/>
    <x v="2"/>
    <x v="57"/>
    <x v="48"/>
    <x v="0"/>
    <x v="2"/>
    <n v="0"/>
  </r>
  <r>
    <x v="0"/>
    <x v="39"/>
    <x v="2"/>
    <x v="57"/>
    <x v="48"/>
    <x v="0"/>
    <x v="2"/>
    <n v="3.9191583000000002E-2"/>
  </r>
  <r>
    <x v="0"/>
    <x v="40"/>
    <x v="2"/>
    <x v="24"/>
    <x v="48"/>
    <x v="0"/>
    <x v="2"/>
    <n v="424056.25"/>
  </r>
  <r>
    <x v="0"/>
    <x v="41"/>
    <x v="2"/>
    <x v="57"/>
    <x v="48"/>
    <x v="0"/>
    <x v="2"/>
    <n v="1"/>
  </r>
  <r>
    <x v="0"/>
    <x v="42"/>
    <x v="2"/>
    <x v="57"/>
    <x v="48"/>
    <x v="0"/>
    <x v="2"/>
    <n v="0"/>
  </r>
  <r>
    <x v="0"/>
    <x v="43"/>
    <x v="2"/>
    <x v="24"/>
    <x v="48"/>
    <x v="0"/>
    <x v="2"/>
    <n v="1464158.2"/>
  </r>
  <r>
    <x v="0"/>
    <x v="44"/>
    <x v="2"/>
    <x v="24"/>
    <x v="48"/>
    <x v="0"/>
    <x v="2"/>
    <n v="2196237.2000000002"/>
  </r>
  <r>
    <x v="0"/>
    <x v="45"/>
    <x v="2"/>
    <x v="24"/>
    <x v="48"/>
    <x v="0"/>
    <x v="2"/>
    <n v="1.5"/>
  </r>
  <r>
    <x v="0"/>
    <x v="46"/>
    <x v="2"/>
    <x v="24"/>
    <x v="48"/>
    <x v="0"/>
    <x v="2"/>
    <n v="99.999999994999996"/>
  </r>
  <r>
    <x v="0"/>
    <x v="47"/>
    <x v="2"/>
    <x v="24"/>
    <x v="48"/>
    <x v="0"/>
    <x v="2"/>
    <n v="99.999999998999996"/>
  </r>
  <r>
    <x v="0"/>
    <x v="43"/>
    <x v="2"/>
    <x v="25"/>
    <x v="48"/>
    <x v="0"/>
    <x v="2"/>
    <n v="297340.3"/>
  </r>
  <r>
    <x v="0"/>
    <x v="44"/>
    <x v="2"/>
    <x v="25"/>
    <x v="48"/>
    <x v="0"/>
    <x v="2"/>
    <n v="446010.45"/>
  </r>
  <r>
    <x v="0"/>
    <x v="45"/>
    <x v="2"/>
    <x v="25"/>
    <x v="48"/>
    <x v="0"/>
    <x v="2"/>
    <n v="1.5"/>
  </r>
  <r>
    <x v="0"/>
    <x v="46"/>
    <x v="2"/>
    <x v="25"/>
    <x v="48"/>
    <x v="0"/>
    <x v="2"/>
    <n v="100"/>
  </r>
  <r>
    <x v="0"/>
    <x v="47"/>
    <x v="2"/>
    <x v="25"/>
    <x v="48"/>
    <x v="0"/>
    <x v="2"/>
    <n v="100"/>
  </r>
  <r>
    <x v="0"/>
    <x v="43"/>
    <x v="2"/>
    <x v="26"/>
    <x v="48"/>
    <x v="0"/>
    <x v="2"/>
    <n v="728560.77"/>
  </r>
  <r>
    <x v="0"/>
    <x v="44"/>
    <x v="2"/>
    <x v="26"/>
    <x v="48"/>
    <x v="0"/>
    <x v="2"/>
    <n v="1092841.2"/>
  </r>
  <r>
    <x v="0"/>
    <x v="45"/>
    <x v="2"/>
    <x v="26"/>
    <x v="48"/>
    <x v="0"/>
    <x v="2"/>
    <n v="1.5"/>
  </r>
  <r>
    <x v="0"/>
    <x v="46"/>
    <x v="2"/>
    <x v="26"/>
    <x v="48"/>
    <x v="0"/>
    <x v="2"/>
    <n v="99.999999998000007"/>
  </r>
  <r>
    <x v="0"/>
    <x v="47"/>
    <x v="2"/>
    <x v="26"/>
    <x v="48"/>
    <x v="0"/>
    <x v="2"/>
    <n v="100"/>
  </r>
  <r>
    <x v="0"/>
    <x v="48"/>
    <x v="2"/>
    <x v="25"/>
    <x v="48"/>
    <x v="0"/>
    <x v="2"/>
    <n v="297340.3"/>
  </r>
  <r>
    <x v="0"/>
    <x v="48"/>
    <x v="2"/>
    <x v="26"/>
    <x v="48"/>
    <x v="0"/>
    <x v="2"/>
    <n v="728560.77"/>
  </r>
  <r>
    <x v="0"/>
    <x v="49"/>
    <x v="2"/>
    <x v="9"/>
    <x v="22"/>
    <x v="0"/>
    <x v="2"/>
    <n v="1.5"/>
  </r>
  <r>
    <x v="0"/>
    <x v="50"/>
    <x v="2"/>
    <x v="9"/>
    <x v="22"/>
    <x v="0"/>
    <x v="2"/>
    <n v="1.5000397809999999"/>
  </r>
  <r>
    <x v="0"/>
    <x v="51"/>
    <x v="2"/>
    <x v="9"/>
    <x v="22"/>
    <x v="0"/>
    <x v="2"/>
    <n v="1.603692895"/>
  </r>
  <r>
    <x v="0"/>
    <x v="52"/>
    <x v="2"/>
    <x v="9"/>
    <x v="22"/>
    <x v="0"/>
    <x v="2"/>
    <n v="1.5"/>
  </r>
  <r>
    <x v="0"/>
    <x v="53"/>
    <x v="2"/>
    <x v="9"/>
    <x v="22"/>
    <x v="0"/>
    <x v="2"/>
    <n v="1.613949165"/>
  </r>
  <r>
    <x v="0"/>
    <x v="54"/>
    <x v="2"/>
    <x v="9"/>
    <x v="22"/>
    <x v="0"/>
    <x v="2"/>
    <n v="508.36594000000002"/>
  </r>
  <r>
    <x v="0"/>
    <x v="55"/>
    <x v="2"/>
    <x v="9"/>
    <x v="22"/>
    <x v="0"/>
    <x v="2"/>
    <n v="1"/>
  </r>
  <r>
    <x v="0"/>
    <x v="56"/>
    <x v="2"/>
    <x v="9"/>
    <x v="22"/>
    <x v="0"/>
    <x v="2"/>
    <n v="6.395408E-3"/>
  </r>
  <r>
    <x v="0"/>
    <x v="57"/>
    <x v="2"/>
    <x v="9"/>
    <x v="22"/>
    <x v="0"/>
    <x v="2"/>
    <n v="2.6520999999999999E-5"/>
  </r>
  <r>
    <x v="0"/>
    <x v="58"/>
    <x v="2"/>
    <x v="9"/>
    <x v="22"/>
    <x v="0"/>
    <x v="2"/>
    <n v="6.9102075999999998E-2"/>
  </r>
  <r>
    <x v="0"/>
    <x v="59"/>
    <x v="2"/>
    <x v="9"/>
    <x v="22"/>
    <x v="0"/>
    <x v="2"/>
    <n v="1"/>
  </r>
  <r>
    <x v="0"/>
    <x v="60"/>
    <x v="2"/>
    <x v="9"/>
    <x v="22"/>
    <x v="0"/>
    <x v="2"/>
    <n v="762.56912999999997"/>
  </r>
  <r>
    <x v="0"/>
    <x v="49"/>
    <x v="2"/>
    <x v="9"/>
    <x v="23"/>
    <x v="0"/>
    <x v="2"/>
    <n v="1.5"/>
  </r>
  <r>
    <x v="0"/>
    <x v="50"/>
    <x v="2"/>
    <x v="9"/>
    <x v="23"/>
    <x v="0"/>
    <x v="2"/>
    <n v="1.500008121"/>
  </r>
  <r>
    <x v="0"/>
    <x v="51"/>
    <x v="2"/>
    <x v="9"/>
    <x v="23"/>
    <x v="0"/>
    <x v="2"/>
    <n v="1.708827213"/>
  </r>
  <r>
    <x v="0"/>
    <x v="52"/>
    <x v="2"/>
    <x v="9"/>
    <x v="23"/>
    <x v="0"/>
    <x v="2"/>
    <n v="1.5"/>
  </r>
  <r>
    <x v="0"/>
    <x v="53"/>
    <x v="2"/>
    <x v="9"/>
    <x v="23"/>
    <x v="0"/>
    <x v="2"/>
    <n v="1.7983179899999999"/>
  </r>
  <r>
    <x v="0"/>
    <x v="54"/>
    <x v="2"/>
    <x v="9"/>
    <x v="23"/>
    <x v="0"/>
    <x v="2"/>
    <n v="9830.8809999999994"/>
  </r>
  <r>
    <x v="0"/>
    <x v="55"/>
    <x v="2"/>
    <x v="9"/>
    <x v="23"/>
    <x v="0"/>
    <x v="2"/>
    <n v="1"/>
  </r>
  <r>
    <x v="0"/>
    <x v="56"/>
    <x v="2"/>
    <x v="9"/>
    <x v="23"/>
    <x v="0"/>
    <x v="2"/>
    <n v="5.2369705000000003E-2"/>
  </r>
  <r>
    <x v="0"/>
    <x v="57"/>
    <x v="2"/>
    <x v="9"/>
    <x v="23"/>
    <x v="0"/>
    <x v="2"/>
    <n v="5.4140000000000002E-6"/>
  </r>
  <r>
    <x v="0"/>
    <x v="58"/>
    <x v="2"/>
    <x v="9"/>
    <x v="23"/>
    <x v="0"/>
    <x v="2"/>
    <n v="0.13921272800000001"/>
  </r>
  <r>
    <x v="0"/>
    <x v="59"/>
    <x v="2"/>
    <x v="9"/>
    <x v="23"/>
    <x v="0"/>
    <x v="2"/>
    <n v="1"/>
  </r>
  <r>
    <x v="0"/>
    <x v="60"/>
    <x v="2"/>
    <x v="9"/>
    <x v="23"/>
    <x v="0"/>
    <x v="2"/>
    <n v="14746.401"/>
  </r>
  <r>
    <x v="0"/>
    <x v="49"/>
    <x v="2"/>
    <x v="9"/>
    <x v="24"/>
    <x v="0"/>
    <x v="2"/>
    <n v="1.5"/>
  </r>
  <r>
    <x v="0"/>
    <x v="50"/>
    <x v="2"/>
    <x v="9"/>
    <x v="24"/>
    <x v="0"/>
    <x v="2"/>
    <n v="1.5003707930000001"/>
  </r>
  <r>
    <x v="0"/>
    <x v="51"/>
    <x v="2"/>
    <x v="9"/>
    <x v="24"/>
    <x v="0"/>
    <x v="2"/>
    <n v="1.6316981960000001"/>
  </r>
  <r>
    <x v="0"/>
    <x v="52"/>
    <x v="2"/>
    <x v="9"/>
    <x v="24"/>
    <x v="0"/>
    <x v="2"/>
    <n v="1.5"/>
  </r>
  <r>
    <x v="0"/>
    <x v="53"/>
    <x v="2"/>
    <x v="9"/>
    <x v="24"/>
    <x v="0"/>
    <x v="2"/>
    <n v="1.779897925"/>
  </r>
  <r>
    <x v="0"/>
    <x v="54"/>
    <x v="2"/>
    <x v="9"/>
    <x v="24"/>
    <x v="0"/>
    <x v="2"/>
    <n v="4468.1211999999996"/>
  </r>
  <r>
    <x v="0"/>
    <x v="55"/>
    <x v="2"/>
    <x v="9"/>
    <x v="24"/>
    <x v="0"/>
    <x v="2"/>
    <n v="1"/>
  </r>
  <r>
    <x v="0"/>
    <x v="56"/>
    <x v="2"/>
    <x v="9"/>
    <x v="24"/>
    <x v="0"/>
    <x v="2"/>
    <n v="9.0825454E-2"/>
  </r>
  <r>
    <x v="0"/>
    <x v="57"/>
    <x v="2"/>
    <x v="9"/>
    <x v="24"/>
    <x v="0"/>
    <x v="2"/>
    <n v="2.4719500000000002E-4"/>
  </r>
  <r>
    <x v="0"/>
    <x v="58"/>
    <x v="2"/>
    <x v="9"/>
    <x v="24"/>
    <x v="0"/>
    <x v="2"/>
    <n v="8.7551602000000006E-2"/>
  </r>
  <r>
    <x v="0"/>
    <x v="59"/>
    <x v="2"/>
    <x v="9"/>
    <x v="24"/>
    <x v="0"/>
    <x v="2"/>
    <n v="1"/>
  </r>
  <r>
    <x v="0"/>
    <x v="60"/>
    <x v="2"/>
    <x v="9"/>
    <x v="24"/>
    <x v="0"/>
    <x v="2"/>
    <n v="6703.8384999999998"/>
  </r>
  <r>
    <x v="0"/>
    <x v="49"/>
    <x v="2"/>
    <x v="9"/>
    <x v="25"/>
    <x v="0"/>
    <x v="2"/>
    <n v="1.5"/>
  </r>
  <r>
    <x v="0"/>
    <x v="50"/>
    <x v="2"/>
    <x v="9"/>
    <x v="25"/>
    <x v="0"/>
    <x v="2"/>
    <n v="1.500013899"/>
  </r>
  <r>
    <x v="0"/>
    <x v="51"/>
    <x v="2"/>
    <x v="9"/>
    <x v="25"/>
    <x v="0"/>
    <x v="2"/>
    <n v="1.5715381390000001"/>
  </r>
  <r>
    <x v="0"/>
    <x v="52"/>
    <x v="2"/>
    <x v="9"/>
    <x v="25"/>
    <x v="0"/>
    <x v="2"/>
    <n v="1.5"/>
  </r>
  <r>
    <x v="0"/>
    <x v="53"/>
    <x v="2"/>
    <x v="9"/>
    <x v="25"/>
    <x v="0"/>
    <x v="2"/>
    <n v="1.951060434"/>
  </r>
  <r>
    <x v="0"/>
    <x v="54"/>
    <x v="2"/>
    <x v="9"/>
    <x v="25"/>
    <x v="0"/>
    <x v="2"/>
    <n v="1702.5972999999999"/>
  </r>
  <r>
    <x v="0"/>
    <x v="55"/>
    <x v="2"/>
    <x v="9"/>
    <x v="25"/>
    <x v="0"/>
    <x v="2"/>
    <n v="1"/>
  </r>
  <r>
    <x v="0"/>
    <x v="56"/>
    <x v="2"/>
    <x v="9"/>
    <x v="25"/>
    <x v="0"/>
    <x v="2"/>
    <n v="0.241497349"/>
  </r>
  <r>
    <x v="0"/>
    <x v="57"/>
    <x v="2"/>
    <x v="9"/>
    <x v="25"/>
    <x v="0"/>
    <x v="2"/>
    <n v="9.2660000000000007E-6"/>
  </r>
  <r>
    <x v="0"/>
    <x v="58"/>
    <x v="2"/>
    <x v="9"/>
    <x v="25"/>
    <x v="0"/>
    <x v="2"/>
    <n v="4.7682826999999997E-2"/>
  </r>
  <r>
    <x v="0"/>
    <x v="59"/>
    <x v="2"/>
    <x v="9"/>
    <x v="25"/>
    <x v="0"/>
    <x v="2"/>
    <n v="1"/>
  </r>
  <r>
    <x v="0"/>
    <x v="60"/>
    <x v="2"/>
    <x v="9"/>
    <x v="25"/>
    <x v="0"/>
    <x v="2"/>
    <n v="2553.9196000000002"/>
  </r>
  <r>
    <x v="0"/>
    <x v="49"/>
    <x v="2"/>
    <x v="9"/>
    <x v="26"/>
    <x v="0"/>
    <x v="2"/>
    <n v="1.5"/>
  </r>
  <r>
    <x v="0"/>
    <x v="50"/>
    <x v="2"/>
    <x v="9"/>
    <x v="26"/>
    <x v="0"/>
    <x v="2"/>
    <n v="1.5000097939999999"/>
  </r>
  <r>
    <x v="0"/>
    <x v="51"/>
    <x v="2"/>
    <x v="9"/>
    <x v="26"/>
    <x v="0"/>
    <x v="2"/>
    <n v="1.567692777"/>
  </r>
  <r>
    <x v="0"/>
    <x v="52"/>
    <x v="2"/>
    <x v="9"/>
    <x v="26"/>
    <x v="0"/>
    <x v="2"/>
    <n v="1.5"/>
  </r>
  <r>
    <x v="0"/>
    <x v="53"/>
    <x v="2"/>
    <x v="9"/>
    <x v="26"/>
    <x v="0"/>
    <x v="2"/>
    <n v="1.575681291"/>
  </r>
  <r>
    <x v="0"/>
    <x v="54"/>
    <x v="2"/>
    <x v="9"/>
    <x v="26"/>
    <x v="0"/>
    <x v="2"/>
    <n v="3012.5940000000001"/>
  </r>
  <r>
    <x v="0"/>
    <x v="55"/>
    <x v="2"/>
    <x v="9"/>
    <x v="26"/>
    <x v="0"/>
    <x v="2"/>
    <n v="1"/>
  </r>
  <r>
    <x v="0"/>
    <x v="56"/>
    <x v="2"/>
    <x v="9"/>
    <x v="26"/>
    <x v="0"/>
    <x v="2"/>
    <n v="5.0957140000000003E-3"/>
  </r>
  <r>
    <x v="0"/>
    <x v="57"/>
    <x v="2"/>
    <x v="9"/>
    <x v="26"/>
    <x v="0"/>
    <x v="2"/>
    <n v="6.5289999999999997E-6"/>
  </r>
  <r>
    <x v="0"/>
    <x v="58"/>
    <x v="2"/>
    <x v="9"/>
    <x v="26"/>
    <x v="0"/>
    <x v="2"/>
    <n v="4.5121989000000001E-2"/>
  </r>
  <r>
    <x v="0"/>
    <x v="59"/>
    <x v="2"/>
    <x v="9"/>
    <x v="26"/>
    <x v="0"/>
    <x v="2"/>
    <n v="1"/>
  </r>
  <r>
    <x v="0"/>
    <x v="60"/>
    <x v="2"/>
    <x v="9"/>
    <x v="26"/>
    <x v="0"/>
    <x v="2"/>
    <n v="4518.9204"/>
  </r>
  <r>
    <x v="0"/>
    <x v="49"/>
    <x v="2"/>
    <x v="9"/>
    <x v="27"/>
    <x v="0"/>
    <x v="2"/>
    <n v="1.5"/>
  </r>
  <r>
    <x v="0"/>
    <x v="50"/>
    <x v="2"/>
    <x v="9"/>
    <x v="27"/>
    <x v="0"/>
    <x v="2"/>
    <n v="1.500030492"/>
  </r>
  <r>
    <x v="0"/>
    <x v="51"/>
    <x v="2"/>
    <x v="9"/>
    <x v="27"/>
    <x v="0"/>
    <x v="2"/>
    <n v="1.579526923"/>
  </r>
  <r>
    <x v="0"/>
    <x v="52"/>
    <x v="2"/>
    <x v="9"/>
    <x v="27"/>
    <x v="0"/>
    <x v="2"/>
    <n v="1.5"/>
  </r>
  <r>
    <x v="0"/>
    <x v="53"/>
    <x v="2"/>
    <x v="9"/>
    <x v="27"/>
    <x v="0"/>
    <x v="2"/>
    <n v="1.8031287220000001"/>
  </r>
  <r>
    <x v="0"/>
    <x v="54"/>
    <x v="2"/>
    <x v="9"/>
    <x v="27"/>
    <x v="0"/>
    <x v="2"/>
    <n v="328.41946999999999"/>
  </r>
  <r>
    <x v="0"/>
    <x v="55"/>
    <x v="2"/>
    <x v="9"/>
    <x v="27"/>
    <x v="0"/>
    <x v="2"/>
    <n v="1"/>
  </r>
  <r>
    <x v="0"/>
    <x v="56"/>
    <x v="2"/>
    <x v="9"/>
    <x v="27"/>
    <x v="0"/>
    <x v="2"/>
    <n v="0.141562512"/>
  </r>
  <r>
    <x v="0"/>
    <x v="57"/>
    <x v="2"/>
    <x v="9"/>
    <x v="27"/>
    <x v="0"/>
    <x v="2"/>
    <n v="2.0327999999999999E-5"/>
  </r>
  <r>
    <x v="0"/>
    <x v="58"/>
    <x v="2"/>
    <x v="9"/>
    <x v="27"/>
    <x v="0"/>
    <x v="2"/>
    <n v="5.2997620000000002E-2"/>
  </r>
  <r>
    <x v="0"/>
    <x v="59"/>
    <x v="2"/>
    <x v="9"/>
    <x v="27"/>
    <x v="0"/>
    <x v="2"/>
    <n v="1"/>
  </r>
  <r>
    <x v="0"/>
    <x v="60"/>
    <x v="2"/>
    <x v="9"/>
    <x v="27"/>
    <x v="0"/>
    <x v="2"/>
    <n v="492.63920999999999"/>
  </r>
  <r>
    <x v="0"/>
    <x v="49"/>
    <x v="2"/>
    <x v="9"/>
    <x v="28"/>
    <x v="0"/>
    <x v="2"/>
    <n v="1.5"/>
  </r>
  <r>
    <x v="0"/>
    <x v="50"/>
    <x v="2"/>
    <x v="9"/>
    <x v="28"/>
    <x v="0"/>
    <x v="2"/>
    <n v="1.5000558150000001"/>
  </r>
  <r>
    <x v="0"/>
    <x v="51"/>
    <x v="2"/>
    <x v="9"/>
    <x v="28"/>
    <x v="0"/>
    <x v="2"/>
    <n v="1.559960918"/>
  </r>
  <r>
    <x v="0"/>
    <x v="52"/>
    <x v="2"/>
    <x v="9"/>
    <x v="28"/>
    <x v="0"/>
    <x v="2"/>
    <n v="1.5"/>
  </r>
  <r>
    <x v="0"/>
    <x v="53"/>
    <x v="2"/>
    <x v="9"/>
    <x v="28"/>
    <x v="0"/>
    <x v="2"/>
    <n v="1.597094319"/>
  </r>
  <r>
    <x v="0"/>
    <x v="54"/>
    <x v="2"/>
    <x v="9"/>
    <x v="28"/>
    <x v="0"/>
    <x v="2"/>
    <n v="3794.6365000000001"/>
  </r>
  <r>
    <x v="0"/>
    <x v="55"/>
    <x v="2"/>
    <x v="9"/>
    <x v="28"/>
    <x v="0"/>
    <x v="2"/>
    <n v="1"/>
  </r>
  <r>
    <x v="0"/>
    <x v="56"/>
    <x v="2"/>
    <x v="9"/>
    <x v="28"/>
    <x v="0"/>
    <x v="2"/>
    <n v="2.3804058999999999E-2"/>
  </r>
  <r>
    <x v="0"/>
    <x v="57"/>
    <x v="2"/>
    <x v="9"/>
    <x v="28"/>
    <x v="0"/>
    <x v="2"/>
    <n v="3.7209999999999998E-5"/>
  </r>
  <r>
    <x v="0"/>
    <x v="58"/>
    <x v="2"/>
    <x v="9"/>
    <x v="28"/>
    <x v="0"/>
    <x v="2"/>
    <n v="3.9936735000000001E-2"/>
  </r>
  <r>
    <x v="0"/>
    <x v="59"/>
    <x v="2"/>
    <x v="9"/>
    <x v="28"/>
    <x v="0"/>
    <x v="2"/>
    <n v="1"/>
  </r>
  <r>
    <x v="0"/>
    <x v="60"/>
    <x v="2"/>
    <x v="9"/>
    <x v="28"/>
    <x v="0"/>
    <x v="2"/>
    <n v="5692.1665999999996"/>
  </r>
  <r>
    <x v="0"/>
    <x v="49"/>
    <x v="2"/>
    <x v="9"/>
    <x v="29"/>
    <x v="0"/>
    <x v="2"/>
    <n v="1.5"/>
  </r>
  <r>
    <x v="0"/>
    <x v="50"/>
    <x v="2"/>
    <x v="9"/>
    <x v="29"/>
    <x v="0"/>
    <x v="2"/>
    <n v="1.500011481"/>
  </r>
  <r>
    <x v="0"/>
    <x v="51"/>
    <x v="2"/>
    <x v="9"/>
    <x v="29"/>
    <x v="0"/>
    <x v="2"/>
    <n v="1.623398634"/>
  </r>
  <r>
    <x v="0"/>
    <x v="52"/>
    <x v="2"/>
    <x v="9"/>
    <x v="29"/>
    <x v="0"/>
    <x v="2"/>
    <n v="1.5"/>
  </r>
  <r>
    <x v="0"/>
    <x v="53"/>
    <x v="2"/>
    <x v="9"/>
    <x v="29"/>
    <x v="0"/>
    <x v="2"/>
    <n v="1.7154799060000001"/>
  </r>
  <r>
    <x v="0"/>
    <x v="54"/>
    <x v="2"/>
    <x v="9"/>
    <x v="29"/>
    <x v="0"/>
    <x v="2"/>
    <n v="1611.9381000000001"/>
  </r>
  <r>
    <x v="0"/>
    <x v="55"/>
    <x v="2"/>
    <x v="9"/>
    <x v="29"/>
    <x v="0"/>
    <x v="2"/>
    <n v="1"/>
  </r>
  <r>
    <x v="0"/>
    <x v="56"/>
    <x v="2"/>
    <x v="9"/>
    <x v="29"/>
    <x v="0"/>
    <x v="2"/>
    <n v="5.6721294999999998E-2"/>
  </r>
  <r>
    <x v="0"/>
    <x v="57"/>
    <x v="2"/>
    <x v="9"/>
    <x v="29"/>
    <x v="0"/>
    <x v="2"/>
    <n v="7.6539999999999999E-6"/>
  </r>
  <r>
    <x v="0"/>
    <x v="58"/>
    <x v="2"/>
    <x v="9"/>
    <x v="29"/>
    <x v="0"/>
    <x v="2"/>
    <n v="8.2258102E-2"/>
  </r>
  <r>
    <x v="0"/>
    <x v="59"/>
    <x v="2"/>
    <x v="9"/>
    <x v="29"/>
    <x v="0"/>
    <x v="2"/>
    <n v="1"/>
  </r>
  <r>
    <x v="0"/>
    <x v="60"/>
    <x v="2"/>
    <x v="9"/>
    <x v="29"/>
    <x v="0"/>
    <x v="2"/>
    <n v="2417.9256999999998"/>
  </r>
  <r>
    <x v="0"/>
    <x v="49"/>
    <x v="2"/>
    <x v="9"/>
    <x v="30"/>
    <x v="0"/>
    <x v="2"/>
    <n v="1.5"/>
  </r>
  <r>
    <x v="0"/>
    <x v="50"/>
    <x v="2"/>
    <x v="9"/>
    <x v="30"/>
    <x v="0"/>
    <x v="2"/>
    <n v="1.500018235"/>
  </r>
  <r>
    <x v="0"/>
    <x v="51"/>
    <x v="2"/>
    <x v="9"/>
    <x v="30"/>
    <x v="0"/>
    <x v="2"/>
    <n v="1.636218631"/>
  </r>
  <r>
    <x v="0"/>
    <x v="52"/>
    <x v="2"/>
    <x v="9"/>
    <x v="30"/>
    <x v="0"/>
    <x v="2"/>
    <n v="1.5"/>
  </r>
  <r>
    <x v="0"/>
    <x v="53"/>
    <x v="2"/>
    <x v="9"/>
    <x v="30"/>
    <x v="0"/>
    <x v="2"/>
    <n v="1.822763219"/>
  </r>
  <r>
    <x v="0"/>
    <x v="54"/>
    <x v="2"/>
    <x v="9"/>
    <x v="30"/>
    <x v="0"/>
    <x v="2"/>
    <n v="3374.4639999999999"/>
  </r>
  <r>
    <x v="0"/>
    <x v="55"/>
    <x v="2"/>
    <x v="9"/>
    <x v="30"/>
    <x v="0"/>
    <x v="2"/>
    <n v="1"/>
  </r>
  <r>
    <x v="0"/>
    <x v="56"/>
    <x v="2"/>
    <x v="9"/>
    <x v="30"/>
    <x v="0"/>
    <x v="2"/>
    <n v="0.114009573"/>
  </r>
  <r>
    <x v="0"/>
    <x v="57"/>
    <x v="2"/>
    <x v="9"/>
    <x v="30"/>
    <x v="0"/>
    <x v="2"/>
    <n v="1.2157000000000001E-5"/>
  </r>
  <r>
    <x v="0"/>
    <x v="58"/>
    <x v="2"/>
    <x v="9"/>
    <x v="30"/>
    <x v="0"/>
    <x v="2"/>
    <n v="9.0800264000000006E-2"/>
  </r>
  <r>
    <x v="0"/>
    <x v="59"/>
    <x v="2"/>
    <x v="9"/>
    <x v="30"/>
    <x v="0"/>
    <x v="2"/>
    <n v="1"/>
  </r>
  <r>
    <x v="0"/>
    <x v="60"/>
    <x v="2"/>
    <x v="9"/>
    <x v="30"/>
    <x v="0"/>
    <x v="2"/>
    <n v="5061.7575999999999"/>
  </r>
  <r>
    <x v="0"/>
    <x v="49"/>
    <x v="2"/>
    <x v="9"/>
    <x v="31"/>
    <x v="0"/>
    <x v="2"/>
    <n v="1.5"/>
  </r>
  <r>
    <x v="0"/>
    <x v="50"/>
    <x v="2"/>
    <x v="9"/>
    <x v="31"/>
    <x v="0"/>
    <x v="2"/>
    <n v="1.500027886"/>
  </r>
  <r>
    <x v="0"/>
    <x v="51"/>
    <x v="2"/>
    <x v="9"/>
    <x v="31"/>
    <x v="0"/>
    <x v="2"/>
    <n v="1.5758422590000001"/>
  </r>
  <r>
    <x v="0"/>
    <x v="52"/>
    <x v="2"/>
    <x v="9"/>
    <x v="31"/>
    <x v="0"/>
    <x v="2"/>
    <n v="1.5"/>
  </r>
  <r>
    <x v="0"/>
    <x v="53"/>
    <x v="2"/>
    <x v="9"/>
    <x v="31"/>
    <x v="0"/>
    <x v="2"/>
    <n v="1.614436888"/>
  </r>
  <r>
    <x v="0"/>
    <x v="54"/>
    <x v="2"/>
    <x v="9"/>
    <x v="31"/>
    <x v="0"/>
    <x v="2"/>
    <n v="647.59312999999997"/>
  </r>
  <r>
    <x v="0"/>
    <x v="55"/>
    <x v="2"/>
    <x v="9"/>
    <x v="31"/>
    <x v="0"/>
    <x v="2"/>
    <n v="1"/>
  </r>
  <r>
    <x v="0"/>
    <x v="56"/>
    <x v="2"/>
    <x v="9"/>
    <x v="31"/>
    <x v="0"/>
    <x v="2"/>
    <n v="2.4491428999999999E-2"/>
  </r>
  <r>
    <x v="0"/>
    <x v="57"/>
    <x v="2"/>
    <x v="9"/>
    <x v="31"/>
    <x v="0"/>
    <x v="2"/>
    <n v="1.859E-5"/>
  </r>
  <r>
    <x v="0"/>
    <x v="58"/>
    <x v="2"/>
    <x v="9"/>
    <x v="31"/>
    <x v="0"/>
    <x v="2"/>
    <n v="5.0542915000000001E-2"/>
  </r>
  <r>
    <x v="0"/>
    <x v="59"/>
    <x v="2"/>
    <x v="9"/>
    <x v="31"/>
    <x v="0"/>
    <x v="2"/>
    <n v="1"/>
  </r>
  <r>
    <x v="0"/>
    <x v="60"/>
    <x v="2"/>
    <x v="9"/>
    <x v="31"/>
    <x v="0"/>
    <x v="2"/>
    <n v="971.40774999999996"/>
  </r>
  <r>
    <x v="0"/>
    <x v="49"/>
    <x v="2"/>
    <x v="10"/>
    <x v="22"/>
    <x v="0"/>
    <x v="2"/>
    <n v="1.5"/>
  </r>
  <r>
    <x v="0"/>
    <x v="50"/>
    <x v="2"/>
    <x v="10"/>
    <x v="22"/>
    <x v="0"/>
    <x v="2"/>
    <n v="1.5000610910000001"/>
  </r>
  <r>
    <x v="0"/>
    <x v="51"/>
    <x v="2"/>
    <x v="10"/>
    <x v="22"/>
    <x v="0"/>
    <x v="2"/>
    <n v="1.529960261"/>
  </r>
  <r>
    <x v="0"/>
    <x v="52"/>
    <x v="2"/>
    <x v="10"/>
    <x v="22"/>
    <x v="0"/>
    <x v="2"/>
    <n v="1.5"/>
  </r>
  <r>
    <x v="0"/>
    <x v="53"/>
    <x v="2"/>
    <x v="10"/>
    <x v="22"/>
    <x v="0"/>
    <x v="2"/>
    <n v="1.5443099"/>
  </r>
  <r>
    <x v="0"/>
    <x v="54"/>
    <x v="2"/>
    <x v="10"/>
    <x v="22"/>
    <x v="0"/>
    <x v="2"/>
    <n v="31.217483332"/>
  </r>
  <r>
    <x v="0"/>
    <x v="55"/>
    <x v="2"/>
    <x v="10"/>
    <x v="22"/>
    <x v="0"/>
    <x v="2"/>
    <n v="1"/>
  </r>
  <r>
    <x v="0"/>
    <x v="56"/>
    <x v="2"/>
    <x v="10"/>
    <x v="22"/>
    <x v="0"/>
    <x v="2"/>
    <n v="9.3790920000000003E-3"/>
  </r>
  <r>
    <x v="0"/>
    <x v="57"/>
    <x v="2"/>
    <x v="10"/>
    <x v="22"/>
    <x v="0"/>
    <x v="2"/>
    <n v="4.0726999999999998E-5"/>
  </r>
  <r>
    <x v="0"/>
    <x v="58"/>
    <x v="2"/>
    <x v="10"/>
    <x v="22"/>
    <x v="0"/>
    <x v="2"/>
    <n v="1.9932780000000001E-2"/>
  </r>
  <r>
    <x v="0"/>
    <x v="59"/>
    <x v="2"/>
    <x v="10"/>
    <x v="22"/>
    <x v="0"/>
    <x v="2"/>
    <n v="1"/>
  </r>
  <r>
    <x v="0"/>
    <x v="60"/>
    <x v="2"/>
    <x v="10"/>
    <x v="22"/>
    <x v="0"/>
    <x v="2"/>
    <n v="46.828132091000001"/>
  </r>
  <r>
    <x v="0"/>
    <x v="49"/>
    <x v="2"/>
    <x v="10"/>
    <x v="23"/>
    <x v="0"/>
    <x v="2"/>
    <n v="1.5"/>
  </r>
  <r>
    <x v="0"/>
    <x v="50"/>
    <x v="2"/>
    <x v="10"/>
    <x v="23"/>
    <x v="0"/>
    <x v="2"/>
    <n v="1.5000623399999999"/>
  </r>
  <r>
    <x v="0"/>
    <x v="51"/>
    <x v="2"/>
    <x v="10"/>
    <x v="23"/>
    <x v="0"/>
    <x v="2"/>
    <n v="1.535720738"/>
  </r>
  <r>
    <x v="0"/>
    <x v="52"/>
    <x v="2"/>
    <x v="10"/>
    <x v="23"/>
    <x v="0"/>
    <x v="2"/>
    <n v="1.5"/>
  </r>
  <r>
    <x v="0"/>
    <x v="53"/>
    <x v="2"/>
    <x v="10"/>
    <x v="23"/>
    <x v="0"/>
    <x v="2"/>
    <n v="1.627505615"/>
  </r>
  <r>
    <x v="0"/>
    <x v="54"/>
    <x v="2"/>
    <x v="10"/>
    <x v="23"/>
    <x v="0"/>
    <x v="2"/>
    <n v="2050.8557000000001"/>
  </r>
  <r>
    <x v="0"/>
    <x v="55"/>
    <x v="2"/>
    <x v="10"/>
    <x v="23"/>
    <x v="0"/>
    <x v="2"/>
    <n v="1"/>
  </r>
  <r>
    <x v="0"/>
    <x v="56"/>
    <x v="2"/>
    <x v="10"/>
    <x v="23"/>
    <x v="0"/>
    <x v="2"/>
    <n v="5.9766646E-2"/>
  </r>
  <r>
    <x v="0"/>
    <x v="57"/>
    <x v="2"/>
    <x v="10"/>
    <x v="23"/>
    <x v="0"/>
    <x v="2"/>
    <n v="4.1560000000000002E-5"/>
  </r>
  <r>
    <x v="0"/>
    <x v="58"/>
    <x v="2"/>
    <x v="10"/>
    <x v="23"/>
    <x v="0"/>
    <x v="2"/>
    <n v="2.3772265000000001E-2"/>
  </r>
  <r>
    <x v="0"/>
    <x v="59"/>
    <x v="2"/>
    <x v="10"/>
    <x v="23"/>
    <x v="0"/>
    <x v="2"/>
    <n v="1"/>
  </r>
  <r>
    <x v="0"/>
    <x v="60"/>
    <x v="2"/>
    <x v="10"/>
    <x v="23"/>
    <x v="0"/>
    <x v="2"/>
    <n v="3076.4115000000002"/>
  </r>
  <r>
    <x v="0"/>
    <x v="49"/>
    <x v="2"/>
    <x v="10"/>
    <x v="24"/>
    <x v="0"/>
    <x v="2"/>
    <n v="1.5"/>
  </r>
  <r>
    <x v="0"/>
    <x v="50"/>
    <x v="2"/>
    <x v="10"/>
    <x v="24"/>
    <x v="0"/>
    <x v="2"/>
    <n v="1.500004007"/>
  </r>
  <r>
    <x v="0"/>
    <x v="51"/>
    <x v="2"/>
    <x v="10"/>
    <x v="24"/>
    <x v="0"/>
    <x v="2"/>
    <n v="1.8916560689999999"/>
  </r>
  <r>
    <x v="0"/>
    <x v="52"/>
    <x v="2"/>
    <x v="10"/>
    <x v="24"/>
    <x v="0"/>
    <x v="2"/>
    <n v="1.5"/>
  </r>
  <r>
    <x v="0"/>
    <x v="53"/>
    <x v="2"/>
    <x v="10"/>
    <x v="24"/>
    <x v="0"/>
    <x v="2"/>
    <n v="1.9259873110000001"/>
  </r>
  <r>
    <x v="0"/>
    <x v="54"/>
    <x v="2"/>
    <x v="10"/>
    <x v="24"/>
    <x v="0"/>
    <x v="2"/>
    <n v="942.93415000000005"/>
  </r>
  <r>
    <x v="0"/>
    <x v="55"/>
    <x v="2"/>
    <x v="10"/>
    <x v="24"/>
    <x v="0"/>
    <x v="2"/>
    <n v="1"/>
  </r>
  <r>
    <x v="0"/>
    <x v="56"/>
    <x v="2"/>
    <x v="10"/>
    <x v="24"/>
    <x v="0"/>
    <x v="2"/>
    <n v="1.8148775999999998E-2"/>
  </r>
  <r>
    <x v="0"/>
    <x v="57"/>
    <x v="2"/>
    <x v="10"/>
    <x v="24"/>
    <x v="0"/>
    <x v="2"/>
    <n v="2.6709999999999999E-6"/>
  </r>
  <r>
    <x v="0"/>
    <x v="58"/>
    <x v="2"/>
    <x v="10"/>
    <x v="24"/>
    <x v="0"/>
    <x v="2"/>
    <n v="0.26110137500000002"/>
  </r>
  <r>
    <x v="0"/>
    <x v="59"/>
    <x v="2"/>
    <x v="10"/>
    <x v="24"/>
    <x v="0"/>
    <x v="2"/>
    <n v="1"/>
  </r>
  <r>
    <x v="0"/>
    <x v="60"/>
    <x v="2"/>
    <x v="10"/>
    <x v="24"/>
    <x v="0"/>
    <x v="2"/>
    <n v="1414.405"/>
  </r>
  <r>
    <x v="0"/>
    <x v="49"/>
    <x v="2"/>
    <x v="10"/>
    <x v="25"/>
    <x v="0"/>
    <x v="2"/>
    <n v="1.5"/>
  </r>
  <r>
    <x v="0"/>
    <x v="50"/>
    <x v="2"/>
    <x v="10"/>
    <x v="25"/>
    <x v="0"/>
    <x v="2"/>
    <n v="1.5000253610000001"/>
  </r>
  <r>
    <x v="0"/>
    <x v="51"/>
    <x v="2"/>
    <x v="10"/>
    <x v="25"/>
    <x v="0"/>
    <x v="2"/>
    <n v="1.5931993179999999"/>
  </r>
  <r>
    <x v="0"/>
    <x v="52"/>
    <x v="2"/>
    <x v="10"/>
    <x v="25"/>
    <x v="0"/>
    <x v="2"/>
    <n v="1.5"/>
  </r>
  <r>
    <x v="0"/>
    <x v="53"/>
    <x v="2"/>
    <x v="10"/>
    <x v="25"/>
    <x v="0"/>
    <x v="2"/>
    <n v="1.783523105"/>
  </r>
  <r>
    <x v="0"/>
    <x v="54"/>
    <x v="2"/>
    <x v="10"/>
    <x v="25"/>
    <x v="0"/>
    <x v="2"/>
    <n v="29.535796717"/>
  </r>
  <r>
    <x v="0"/>
    <x v="55"/>
    <x v="2"/>
    <x v="10"/>
    <x v="25"/>
    <x v="0"/>
    <x v="2"/>
    <n v="1"/>
  </r>
  <r>
    <x v="0"/>
    <x v="56"/>
    <x v="2"/>
    <x v="10"/>
    <x v="25"/>
    <x v="0"/>
    <x v="2"/>
    <n v="0.119460123"/>
  </r>
  <r>
    <x v="0"/>
    <x v="57"/>
    <x v="2"/>
    <x v="10"/>
    <x v="25"/>
    <x v="0"/>
    <x v="2"/>
    <n v="1.6906999999999999E-5"/>
  </r>
  <r>
    <x v="0"/>
    <x v="58"/>
    <x v="2"/>
    <x v="10"/>
    <x v="25"/>
    <x v="0"/>
    <x v="2"/>
    <n v="6.2115971999999998E-2"/>
  </r>
  <r>
    <x v="0"/>
    <x v="59"/>
    <x v="2"/>
    <x v="10"/>
    <x v="25"/>
    <x v="0"/>
    <x v="2"/>
    <n v="1"/>
  </r>
  <r>
    <x v="0"/>
    <x v="60"/>
    <x v="2"/>
    <x v="10"/>
    <x v="25"/>
    <x v="0"/>
    <x v="2"/>
    <n v="44.304444126999996"/>
  </r>
  <r>
    <x v="0"/>
    <x v="49"/>
    <x v="2"/>
    <x v="10"/>
    <x v="26"/>
    <x v="0"/>
    <x v="2"/>
    <n v="1.5"/>
  </r>
  <r>
    <x v="0"/>
    <x v="50"/>
    <x v="2"/>
    <x v="10"/>
    <x v="26"/>
    <x v="0"/>
    <x v="2"/>
    <n v="1.500031597"/>
  </r>
  <r>
    <x v="0"/>
    <x v="51"/>
    <x v="2"/>
    <x v="10"/>
    <x v="26"/>
    <x v="0"/>
    <x v="2"/>
    <n v="1.5434366639999999"/>
  </r>
  <r>
    <x v="0"/>
    <x v="52"/>
    <x v="2"/>
    <x v="10"/>
    <x v="26"/>
    <x v="0"/>
    <x v="2"/>
    <n v="1.5"/>
  </r>
  <r>
    <x v="0"/>
    <x v="53"/>
    <x v="2"/>
    <x v="10"/>
    <x v="26"/>
    <x v="0"/>
    <x v="2"/>
    <n v="1.565530578"/>
  </r>
  <r>
    <x v="0"/>
    <x v="54"/>
    <x v="2"/>
    <x v="10"/>
    <x v="26"/>
    <x v="0"/>
    <x v="2"/>
    <n v="280.11523999999997"/>
  </r>
  <r>
    <x v="0"/>
    <x v="55"/>
    <x v="2"/>
    <x v="10"/>
    <x v="26"/>
    <x v="0"/>
    <x v="2"/>
    <n v="1"/>
  </r>
  <r>
    <x v="0"/>
    <x v="56"/>
    <x v="2"/>
    <x v="10"/>
    <x v="26"/>
    <x v="0"/>
    <x v="2"/>
    <n v="1.4314752E-2"/>
  </r>
  <r>
    <x v="0"/>
    <x v="57"/>
    <x v="2"/>
    <x v="10"/>
    <x v="26"/>
    <x v="0"/>
    <x v="2"/>
    <n v="2.1064999999999999E-5"/>
  </r>
  <r>
    <x v="0"/>
    <x v="58"/>
    <x v="2"/>
    <x v="10"/>
    <x v="26"/>
    <x v="0"/>
    <x v="2"/>
    <n v="2.8936711E-2"/>
  </r>
  <r>
    <x v="0"/>
    <x v="59"/>
    <x v="2"/>
    <x v="10"/>
    <x v="26"/>
    <x v="0"/>
    <x v="2"/>
    <n v="1"/>
  </r>
  <r>
    <x v="0"/>
    <x v="60"/>
    <x v="2"/>
    <x v="10"/>
    <x v="26"/>
    <x v="0"/>
    <x v="2"/>
    <n v="420.18171000000001"/>
  </r>
  <r>
    <x v="0"/>
    <x v="49"/>
    <x v="2"/>
    <x v="10"/>
    <x v="27"/>
    <x v="0"/>
    <x v="2"/>
    <n v="1.5"/>
  </r>
  <r>
    <x v="0"/>
    <x v="50"/>
    <x v="2"/>
    <x v="10"/>
    <x v="27"/>
    <x v="0"/>
    <x v="2"/>
    <n v="1.5000077359999999"/>
  </r>
  <r>
    <x v="0"/>
    <x v="51"/>
    <x v="2"/>
    <x v="10"/>
    <x v="27"/>
    <x v="0"/>
    <x v="2"/>
    <n v="1.541492061"/>
  </r>
  <r>
    <x v="0"/>
    <x v="52"/>
    <x v="2"/>
    <x v="10"/>
    <x v="27"/>
    <x v="0"/>
    <x v="2"/>
    <n v="1.5"/>
  </r>
  <r>
    <x v="0"/>
    <x v="53"/>
    <x v="2"/>
    <x v="10"/>
    <x v="27"/>
    <x v="0"/>
    <x v="2"/>
    <n v="1.5716333929999999"/>
  </r>
  <r>
    <x v="0"/>
    <x v="54"/>
    <x v="2"/>
    <x v="10"/>
    <x v="27"/>
    <x v="0"/>
    <x v="2"/>
    <n v="24.660309174999998"/>
  </r>
  <r>
    <x v="0"/>
    <x v="55"/>
    <x v="2"/>
    <x v="10"/>
    <x v="27"/>
    <x v="0"/>
    <x v="2"/>
    <n v="1"/>
  </r>
  <r>
    <x v="0"/>
    <x v="56"/>
    <x v="2"/>
    <x v="10"/>
    <x v="27"/>
    <x v="0"/>
    <x v="2"/>
    <n v="1.9553349000000001E-2"/>
  </r>
  <r>
    <x v="0"/>
    <x v="57"/>
    <x v="2"/>
    <x v="10"/>
    <x v="27"/>
    <x v="0"/>
    <x v="2"/>
    <n v="5.1569999999999999E-6"/>
  </r>
  <r>
    <x v="0"/>
    <x v="58"/>
    <x v="2"/>
    <x v="10"/>
    <x v="27"/>
    <x v="0"/>
    <x v="2"/>
    <n v="2.7656217E-2"/>
  </r>
  <r>
    <x v="0"/>
    <x v="59"/>
    <x v="2"/>
    <x v="10"/>
    <x v="27"/>
    <x v="0"/>
    <x v="2"/>
    <n v="1"/>
  </r>
  <r>
    <x v="0"/>
    <x v="60"/>
    <x v="2"/>
    <x v="10"/>
    <x v="27"/>
    <x v="0"/>
    <x v="2"/>
    <n v="36.990654528999997"/>
  </r>
  <r>
    <x v="0"/>
    <x v="49"/>
    <x v="2"/>
    <x v="10"/>
    <x v="28"/>
    <x v="0"/>
    <x v="2"/>
    <n v="1.5"/>
  </r>
  <r>
    <x v="0"/>
    <x v="50"/>
    <x v="2"/>
    <x v="10"/>
    <x v="28"/>
    <x v="0"/>
    <x v="2"/>
    <n v="1.5000297469999999"/>
  </r>
  <r>
    <x v="0"/>
    <x v="51"/>
    <x v="2"/>
    <x v="10"/>
    <x v="28"/>
    <x v="0"/>
    <x v="2"/>
    <n v="1.5281511889999999"/>
  </r>
  <r>
    <x v="0"/>
    <x v="52"/>
    <x v="2"/>
    <x v="10"/>
    <x v="28"/>
    <x v="0"/>
    <x v="2"/>
    <n v="1.5"/>
  </r>
  <r>
    <x v="0"/>
    <x v="53"/>
    <x v="2"/>
    <x v="10"/>
    <x v="28"/>
    <x v="0"/>
    <x v="2"/>
    <n v="2.4187722360000001"/>
  </r>
  <r>
    <x v="0"/>
    <x v="54"/>
    <x v="2"/>
    <x v="10"/>
    <x v="28"/>
    <x v="0"/>
    <x v="2"/>
    <n v="1404.5717"/>
  </r>
  <r>
    <x v="0"/>
    <x v="55"/>
    <x v="2"/>
    <x v="10"/>
    <x v="28"/>
    <x v="0"/>
    <x v="2"/>
    <n v="1"/>
  </r>
  <r>
    <x v="0"/>
    <x v="56"/>
    <x v="2"/>
    <x v="10"/>
    <x v="28"/>
    <x v="0"/>
    <x v="2"/>
    <n v="0.582809511"/>
  </r>
  <r>
    <x v="0"/>
    <x v="57"/>
    <x v="2"/>
    <x v="10"/>
    <x v="28"/>
    <x v="0"/>
    <x v="2"/>
    <n v="1.9831E-5"/>
  </r>
  <r>
    <x v="0"/>
    <x v="58"/>
    <x v="2"/>
    <x v="10"/>
    <x v="28"/>
    <x v="0"/>
    <x v="2"/>
    <n v="1.8747628999999998E-2"/>
  </r>
  <r>
    <x v="0"/>
    <x v="59"/>
    <x v="2"/>
    <x v="10"/>
    <x v="28"/>
    <x v="0"/>
    <x v="2"/>
    <n v="1"/>
  </r>
  <r>
    <x v="0"/>
    <x v="60"/>
    <x v="2"/>
    <x v="10"/>
    <x v="28"/>
    <x v="0"/>
    <x v="2"/>
    <n v="2106.8993"/>
  </r>
  <r>
    <x v="0"/>
    <x v="49"/>
    <x v="2"/>
    <x v="10"/>
    <x v="29"/>
    <x v="0"/>
    <x v="2"/>
    <n v="1.5"/>
  </r>
  <r>
    <x v="0"/>
    <x v="50"/>
    <x v="2"/>
    <x v="10"/>
    <x v="29"/>
    <x v="0"/>
    <x v="2"/>
    <n v="1.5000133689999999"/>
  </r>
  <r>
    <x v="0"/>
    <x v="51"/>
    <x v="2"/>
    <x v="10"/>
    <x v="29"/>
    <x v="0"/>
    <x v="2"/>
    <n v="1.5262368070000001"/>
  </r>
  <r>
    <x v="0"/>
    <x v="52"/>
    <x v="2"/>
    <x v="10"/>
    <x v="29"/>
    <x v="0"/>
    <x v="2"/>
    <n v="1.5"/>
  </r>
  <r>
    <x v="0"/>
    <x v="53"/>
    <x v="2"/>
    <x v="10"/>
    <x v="29"/>
    <x v="0"/>
    <x v="2"/>
    <n v="1.60004609"/>
  </r>
  <r>
    <x v="0"/>
    <x v="54"/>
    <x v="2"/>
    <x v="10"/>
    <x v="29"/>
    <x v="0"/>
    <x v="2"/>
    <n v="148.91032999999999"/>
  </r>
  <r>
    <x v="0"/>
    <x v="55"/>
    <x v="2"/>
    <x v="10"/>
    <x v="29"/>
    <x v="0"/>
    <x v="2"/>
    <n v="1"/>
  </r>
  <r>
    <x v="0"/>
    <x v="56"/>
    <x v="2"/>
    <x v="10"/>
    <x v="29"/>
    <x v="0"/>
    <x v="2"/>
    <n v="4.8360307999999998E-2"/>
  </r>
  <r>
    <x v="0"/>
    <x v="57"/>
    <x v="2"/>
    <x v="10"/>
    <x v="29"/>
    <x v="0"/>
    <x v="2"/>
    <n v="8.9129999999999992E-6"/>
  </r>
  <r>
    <x v="0"/>
    <x v="58"/>
    <x v="2"/>
    <x v="10"/>
    <x v="29"/>
    <x v="0"/>
    <x v="2"/>
    <n v="1.7482292E-2"/>
  </r>
  <r>
    <x v="0"/>
    <x v="59"/>
    <x v="2"/>
    <x v="10"/>
    <x v="29"/>
    <x v="0"/>
    <x v="2"/>
    <n v="1"/>
  </r>
  <r>
    <x v="0"/>
    <x v="60"/>
    <x v="2"/>
    <x v="10"/>
    <x v="29"/>
    <x v="0"/>
    <x v="2"/>
    <n v="223.36749"/>
  </r>
  <r>
    <x v="0"/>
    <x v="49"/>
    <x v="2"/>
    <x v="10"/>
    <x v="30"/>
    <x v="0"/>
    <x v="2"/>
    <n v="1.5"/>
  </r>
  <r>
    <x v="0"/>
    <x v="50"/>
    <x v="2"/>
    <x v="10"/>
    <x v="30"/>
    <x v="0"/>
    <x v="2"/>
    <n v="1.500025722"/>
  </r>
  <r>
    <x v="0"/>
    <x v="51"/>
    <x v="2"/>
    <x v="10"/>
    <x v="30"/>
    <x v="0"/>
    <x v="2"/>
    <n v="1.530686666"/>
  </r>
  <r>
    <x v="0"/>
    <x v="52"/>
    <x v="2"/>
    <x v="10"/>
    <x v="30"/>
    <x v="0"/>
    <x v="2"/>
    <n v="1.5"/>
  </r>
  <r>
    <x v="0"/>
    <x v="53"/>
    <x v="2"/>
    <x v="10"/>
    <x v="30"/>
    <x v="0"/>
    <x v="2"/>
    <n v="1.6585337069999999"/>
  </r>
  <r>
    <x v="0"/>
    <x v="54"/>
    <x v="2"/>
    <x v="10"/>
    <x v="30"/>
    <x v="0"/>
    <x v="2"/>
    <n v="56.896312045000002"/>
  </r>
  <r>
    <x v="0"/>
    <x v="55"/>
    <x v="2"/>
    <x v="10"/>
    <x v="30"/>
    <x v="0"/>
    <x v="2"/>
    <n v="1"/>
  </r>
  <r>
    <x v="0"/>
    <x v="56"/>
    <x v="2"/>
    <x v="10"/>
    <x v="30"/>
    <x v="0"/>
    <x v="2"/>
    <n v="8.3522672000000006E-2"/>
  </r>
  <r>
    <x v="0"/>
    <x v="57"/>
    <x v="2"/>
    <x v="10"/>
    <x v="30"/>
    <x v="0"/>
    <x v="2"/>
    <n v="1.7147999999999999E-5"/>
  </r>
  <r>
    <x v="0"/>
    <x v="58"/>
    <x v="2"/>
    <x v="10"/>
    <x v="30"/>
    <x v="0"/>
    <x v="2"/>
    <n v="2.0440628999999998E-2"/>
  </r>
  <r>
    <x v="0"/>
    <x v="59"/>
    <x v="2"/>
    <x v="10"/>
    <x v="30"/>
    <x v="0"/>
    <x v="2"/>
    <n v="1"/>
  </r>
  <r>
    <x v="0"/>
    <x v="60"/>
    <x v="2"/>
    <x v="10"/>
    <x v="30"/>
    <x v="0"/>
    <x v="2"/>
    <n v="85.345931582000006"/>
  </r>
  <r>
    <x v="0"/>
    <x v="49"/>
    <x v="2"/>
    <x v="10"/>
    <x v="31"/>
    <x v="0"/>
    <x v="2"/>
    <n v="1.5"/>
  </r>
  <r>
    <x v="0"/>
    <x v="50"/>
    <x v="2"/>
    <x v="10"/>
    <x v="31"/>
    <x v="0"/>
    <x v="2"/>
    <n v="1.500005985"/>
  </r>
  <r>
    <x v="0"/>
    <x v="51"/>
    <x v="2"/>
    <x v="10"/>
    <x v="31"/>
    <x v="0"/>
    <x v="2"/>
    <n v="1.51008063"/>
  </r>
  <r>
    <x v="0"/>
    <x v="52"/>
    <x v="2"/>
    <x v="10"/>
    <x v="31"/>
    <x v="0"/>
    <x v="2"/>
    <n v="1.5"/>
  </r>
  <r>
    <x v="0"/>
    <x v="53"/>
    <x v="2"/>
    <x v="10"/>
    <x v="31"/>
    <x v="0"/>
    <x v="2"/>
    <n v="1.641746304"/>
  </r>
  <r>
    <x v="0"/>
    <x v="54"/>
    <x v="2"/>
    <x v="10"/>
    <x v="31"/>
    <x v="0"/>
    <x v="2"/>
    <n v="49.636442056"/>
  </r>
  <r>
    <x v="0"/>
    <x v="55"/>
    <x v="2"/>
    <x v="10"/>
    <x v="31"/>
    <x v="0"/>
    <x v="2"/>
    <n v="1"/>
  </r>
  <r>
    <x v="0"/>
    <x v="56"/>
    <x v="2"/>
    <x v="10"/>
    <x v="31"/>
    <x v="0"/>
    <x v="2"/>
    <n v="8.7191155000000006E-2"/>
  </r>
  <r>
    <x v="0"/>
    <x v="57"/>
    <x v="2"/>
    <x v="10"/>
    <x v="31"/>
    <x v="0"/>
    <x v="2"/>
    <n v="3.9899999999999999E-6"/>
  </r>
  <r>
    <x v="0"/>
    <x v="58"/>
    <x v="2"/>
    <x v="10"/>
    <x v="31"/>
    <x v="0"/>
    <x v="2"/>
    <n v="6.7164299999999998E-3"/>
  </r>
  <r>
    <x v="0"/>
    <x v="59"/>
    <x v="2"/>
    <x v="10"/>
    <x v="31"/>
    <x v="0"/>
    <x v="2"/>
    <n v="1"/>
  </r>
  <r>
    <x v="0"/>
    <x v="60"/>
    <x v="2"/>
    <x v="10"/>
    <x v="31"/>
    <x v="0"/>
    <x v="2"/>
    <n v="74.454960157000002"/>
  </r>
  <r>
    <x v="0"/>
    <x v="49"/>
    <x v="2"/>
    <x v="11"/>
    <x v="22"/>
    <x v="0"/>
    <x v="2"/>
    <n v="1.5"/>
  </r>
  <r>
    <x v="0"/>
    <x v="50"/>
    <x v="2"/>
    <x v="11"/>
    <x v="22"/>
    <x v="0"/>
    <x v="2"/>
    <n v="1.5349257199999999"/>
  </r>
  <r>
    <x v="0"/>
    <x v="51"/>
    <x v="2"/>
    <x v="11"/>
    <x v="22"/>
    <x v="0"/>
    <x v="2"/>
    <n v="1.5973184730000001"/>
  </r>
  <r>
    <x v="0"/>
    <x v="52"/>
    <x v="2"/>
    <x v="11"/>
    <x v="22"/>
    <x v="0"/>
    <x v="2"/>
    <n v="1.5"/>
  </r>
  <r>
    <x v="0"/>
    <x v="53"/>
    <x v="2"/>
    <x v="11"/>
    <x v="22"/>
    <x v="0"/>
    <x v="2"/>
    <n v="1.5974712049999999"/>
  </r>
  <r>
    <x v="0"/>
    <x v="54"/>
    <x v="2"/>
    <x v="11"/>
    <x v="22"/>
    <x v="0"/>
    <x v="2"/>
    <n v="3415.9992000000002"/>
  </r>
  <r>
    <x v="0"/>
    <x v="55"/>
    <x v="2"/>
    <x v="11"/>
    <x v="22"/>
    <x v="0"/>
    <x v="2"/>
    <n v="1"/>
  </r>
  <r>
    <x v="0"/>
    <x v="56"/>
    <x v="2"/>
    <x v="11"/>
    <x v="22"/>
    <x v="0"/>
    <x v="2"/>
    <n v="9.5618000000000005E-5"/>
  </r>
  <r>
    <x v="0"/>
    <x v="57"/>
    <x v="2"/>
    <x v="11"/>
    <x v="22"/>
    <x v="0"/>
    <x v="2"/>
    <n v="2.3283813E-2"/>
  </r>
  <r>
    <x v="0"/>
    <x v="58"/>
    <x v="2"/>
    <x v="11"/>
    <x v="22"/>
    <x v="0"/>
    <x v="2"/>
    <n v="4.1595169000000001E-2"/>
  </r>
  <r>
    <x v="0"/>
    <x v="59"/>
    <x v="2"/>
    <x v="11"/>
    <x v="22"/>
    <x v="0"/>
    <x v="2"/>
    <n v="1"/>
  </r>
  <r>
    <x v="0"/>
    <x v="60"/>
    <x v="2"/>
    <x v="11"/>
    <x v="22"/>
    <x v="0"/>
    <x v="2"/>
    <n v="5243.3050000000003"/>
  </r>
  <r>
    <x v="0"/>
    <x v="49"/>
    <x v="2"/>
    <x v="11"/>
    <x v="23"/>
    <x v="0"/>
    <x v="2"/>
    <n v="1.5"/>
  </r>
  <r>
    <x v="0"/>
    <x v="50"/>
    <x v="2"/>
    <x v="11"/>
    <x v="23"/>
    <x v="0"/>
    <x v="2"/>
    <n v="1.5274869120000001"/>
  </r>
  <r>
    <x v="0"/>
    <x v="51"/>
    <x v="2"/>
    <x v="11"/>
    <x v="23"/>
    <x v="0"/>
    <x v="2"/>
    <n v="1.6509507619999999"/>
  </r>
  <r>
    <x v="0"/>
    <x v="52"/>
    <x v="2"/>
    <x v="11"/>
    <x v="23"/>
    <x v="0"/>
    <x v="2"/>
    <n v="1.5"/>
  </r>
  <r>
    <x v="0"/>
    <x v="53"/>
    <x v="2"/>
    <x v="11"/>
    <x v="23"/>
    <x v="0"/>
    <x v="2"/>
    <n v="1.6515584800000001"/>
  </r>
  <r>
    <x v="0"/>
    <x v="54"/>
    <x v="2"/>
    <x v="11"/>
    <x v="23"/>
    <x v="0"/>
    <x v="2"/>
    <n v="65367.894999999997"/>
  </r>
  <r>
    <x v="0"/>
    <x v="55"/>
    <x v="2"/>
    <x v="11"/>
    <x v="23"/>
    <x v="0"/>
    <x v="2"/>
    <n v="1"/>
  </r>
  <r>
    <x v="0"/>
    <x v="56"/>
    <x v="2"/>
    <x v="11"/>
    <x v="23"/>
    <x v="0"/>
    <x v="2"/>
    <n v="3.6810199999999998E-4"/>
  </r>
  <r>
    <x v="0"/>
    <x v="57"/>
    <x v="2"/>
    <x v="11"/>
    <x v="23"/>
    <x v="0"/>
    <x v="2"/>
    <n v="1.8324607999999999E-2"/>
  </r>
  <r>
    <x v="0"/>
    <x v="58"/>
    <x v="2"/>
    <x v="11"/>
    <x v="23"/>
    <x v="0"/>
    <x v="2"/>
    <n v="8.2309232999999996E-2"/>
  </r>
  <r>
    <x v="0"/>
    <x v="59"/>
    <x v="2"/>
    <x v="11"/>
    <x v="23"/>
    <x v="0"/>
    <x v="2"/>
    <n v="1"/>
  </r>
  <r>
    <x v="0"/>
    <x v="60"/>
    <x v="2"/>
    <x v="11"/>
    <x v="23"/>
    <x v="0"/>
    <x v="2"/>
    <n v="99848.604000000007"/>
  </r>
  <r>
    <x v="0"/>
    <x v="49"/>
    <x v="2"/>
    <x v="11"/>
    <x v="24"/>
    <x v="0"/>
    <x v="2"/>
    <n v="1.5"/>
  </r>
  <r>
    <x v="0"/>
    <x v="50"/>
    <x v="2"/>
    <x v="11"/>
    <x v="24"/>
    <x v="0"/>
    <x v="2"/>
    <n v="1.5118857480000001"/>
  </r>
  <r>
    <x v="0"/>
    <x v="51"/>
    <x v="2"/>
    <x v="11"/>
    <x v="24"/>
    <x v="0"/>
    <x v="2"/>
    <n v="1.6016165739999999"/>
  </r>
  <r>
    <x v="0"/>
    <x v="52"/>
    <x v="2"/>
    <x v="11"/>
    <x v="24"/>
    <x v="0"/>
    <x v="2"/>
    <n v="1.5"/>
  </r>
  <r>
    <x v="0"/>
    <x v="53"/>
    <x v="2"/>
    <x v="11"/>
    <x v="24"/>
    <x v="0"/>
    <x v="2"/>
    <n v="1.6017173769999999"/>
  </r>
  <r>
    <x v="0"/>
    <x v="54"/>
    <x v="2"/>
    <x v="11"/>
    <x v="24"/>
    <x v="0"/>
    <x v="2"/>
    <n v="23726.257000000001"/>
  </r>
  <r>
    <x v="0"/>
    <x v="55"/>
    <x v="2"/>
    <x v="11"/>
    <x v="24"/>
    <x v="0"/>
    <x v="2"/>
    <n v="1"/>
  </r>
  <r>
    <x v="0"/>
    <x v="56"/>
    <x v="2"/>
    <x v="11"/>
    <x v="24"/>
    <x v="0"/>
    <x v="2"/>
    <n v="6.2937999999999999E-5"/>
  </r>
  <r>
    <x v="0"/>
    <x v="57"/>
    <x v="2"/>
    <x v="11"/>
    <x v="24"/>
    <x v="0"/>
    <x v="2"/>
    <n v="7.9238320000000004E-3"/>
  </r>
  <r>
    <x v="0"/>
    <x v="58"/>
    <x v="2"/>
    <x v="11"/>
    <x v="24"/>
    <x v="0"/>
    <x v="2"/>
    <n v="5.9820551E-2"/>
  </r>
  <r>
    <x v="0"/>
    <x v="59"/>
    <x v="2"/>
    <x v="11"/>
    <x v="24"/>
    <x v="0"/>
    <x v="2"/>
    <n v="1"/>
  </r>
  <r>
    <x v="0"/>
    <x v="60"/>
    <x v="2"/>
    <x v="11"/>
    <x v="24"/>
    <x v="0"/>
    <x v="2"/>
    <n v="35871.389000000003"/>
  </r>
  <r>
    <x v="0"/>
    <x v="49"/>
    <x v="2"/>
    <x v="11"/>
    <x v="25"/>
    <x v="0"/>
    <x v="2"/>
    <n v="1.5"/>
  </r>
  <r>
    <x v="0"/>
    <x v="50"/>
    <x v="2"/>
    <x v="11"/>
    <x v="25"/>
    <x v="0"/>
    <x v="2"/>
    <n v="1.515276777"/>
  </r>
  <r>
    <x v="0"/>
    <x v="51"/>
    <x v="2"/>
    <x v="11"/>
    <x v="25"/>
    <x v="0"/>
    <x v="2"/>
    <n v="1.6566765649999999"/>
  </r>
  <r>
    <x v="0"/>
    <x v="52"/>
    <x v="2"/>
    <x v="11"/>
    <x v="25"/>
    <x v="0"/>
    <x v="2"/>
    <n v="1.5"/>
  </r>
  <r>
    <x v="0"/>
    <x v="53"/>
    <x v="2"/>
    <x v="11"/>
    <x v="25"/>
    <x v="0"/>
    <x v="2"/>
    <n v="1.7132642"/>
  </r>
  <r>
    <x v="0"/>
    <x v="54"/>
    <x v="2"/>
    <x v="11"/>
    <x v="25"/>
    <x v="0"/>
    <x v="2"/>
    <n v="15035.817999999999"/>
  </r>
  <r>
    <x v="0"/>
    <x v="55"/>
    <x v="2"/>
    <x v="11"/>
    <x v="25"/>
    <x v="0"/>
    <x v="2"/>
    <n v="1"/>
  </r>
  <r>
    <x v="0"/>
    <x v="56"/>
    <x v="2"/>
    <x v="11"/>
    <x v="25"/>
    <x v="0"/>
    <x v="2"/>
    <n v="3.4157321999999997E-2"/>
  </r>
  <r>
    <x v="0"/>
    <x v="57"/>
    <x v="2"/>
    <x v="11"/>
    <x v="25"/>
    <x v="0"/>
    <x v="2"/>
    <n v="1.0184518E-2"/>
  </r>
  <r>
    <x v="0"/>
    <x v="58"/>
    <x v="2"/>
    <x v="11"/>
    <x v="25"/>
    <x v="0"/>
    <x v="2"/>
    <n v="9.4266526000000003E-2"/>
  </r>
  <r>
    <x v="0"/>
    <x v="59"/>
    <x v="2"/>
    <x v="11"/>
    <x v="25"/>
    <x v="0"/>
    <x v="2"/>
    <n v="1"/>
  </r>
  <r>
    <x v="0"/>
    <x v="60"/>
    <x v="2"/>
    <x v="11"/>
    <x v="25"/>
    <x v="0"/>
    <x v="2"/>
    <n v="22783.424999999999"/>
  </r>
  <r>
    <x v="0"/>
    <x v="49"/>
    <x v="2"/>
    <x v="11"/>
    <x v="26"/>
    <x v="0"/>
    <x v="2"/>
    <n v="1.5"/>
  </r>
  <r>
    <x v="0"/>
    <x v="50"/>
    <x v="2"/>
    <x v="11"/>
    <x v="26"/>
    <x v="0"/>
    <x v="2"/>
    <n v="1.5123638269999999"/>
  </r>
  <r>
    <x v="0"/>
    <x v="51"/>
    <x v="2"/>
    <x v="11"/>
    <x v="26"/>
    <x v="0"/>
    <x v="2"/>
    <n v="1.596957677"/>
  </r>
  <r>
    <x v="0"/>
    <x v="52"/>
    <x v="2"/>
    <x v="11"/>
    <x v="26"/>
    <x v="0"/>
    <x v="2"/>
    <n v="1.5"/>
  </r>
  <r>
    <x v="0"/>
    <x v="53"/>
    <x v="2"/>
    <x v="11"/>
    <x v="26"/>
    <x v="0"/>
    <x v="2"/>
    <n v="1.5972733180000001"/>
  </r>
  <r>
    <x v="0"/>
    <x v="54"/>
    <x v="2"/>
    <x v="11"/>
    <x v="26"/>
    <x v="0"/>
    <x v="2"/>
    <n v="1601.0544"/>
  </r>
  <r>
    <x v="0"/>
    <x v="55"/>
    <x v="2"/>
    <x v="11"/>
    <x v="26"/>
    <x v="0"/>
    <x v="2"/>
    <n v="1"/>
  </r>
  <r>
    <x v="0"/>
    <x v="56"/>
    <x v="2"/>
    <x v="11"/>
    <x v="26"/>
    <x v="0"/>
    <x v="2"/>
    <n v="1.97651E-4"/>
  </r>
  <r>
    <x v="0"/>
    <x v="57"/>
    <x v="2"/>
    <x v="11"/>
    <x v="26"/>
    <x v="0"/>
    <x v="2"/>
    <n v="8.2425520000000002E-3"/>
  </r>
  <r>
    <x v="0"/>
    <x v="58"/>
    <x v="2"/>
    <x v="11"/>
    <x v="26"/>
    <x v="0"/>
    <x v="2"/>
    <n v="5.6395899999999999E-2"/>
  </r>
  <r>
    <x v="0"/>
    <x v="59"/>
    <x v="2"/>
    <x v="11"/>
    <x v="26"/>
    <x v="0"/>
    <x v="2"/>
    <n v="1"/>
  </r>
  <r>
    <x v="0"/>
    <x v="60"/>
    <x v="2"/>
    <x v="11"/>
    <x v="26"/>
    <x v="0"/>
    <x v="2"/>
    <n v="2421.3766999999998"/>
  </r>
  <r>
    <x v="0"/>
    <x v="49"/>
    <x v="2"/>
    <x v="11"/>
    <x v="27"/>
    <x v="0"/>
    <x v="2"/>
    <n v="1.5"/>
  </r>
  <r>
    <x v="0"/>
    <x v="50"/>
    <x v="2"/>
    <x v="11"/>
    <x v="27"/>
    <x v="0"/>
    <x v="2"/>
    <n v="1.508763568"/>
  </r>
  <r>
    <x v="0"/>
    <x v="51"/>
    <x v="2"/>
    <x v="11"/>
    <x v="27"/>
    <x v="0"/>
    <x v="2"/>
    <n v="1.5716185170000001"/>
  </r>
  <r>
    <x v="0"/>
    <x v="52"/>
    <x v="2"/>
    <x v="11"/>
    <x v="27"/>
    <x v="0"/>
    <x v="2"/>
    <n v="1.5"/>
  </r>
  <r>
    <x v="0"/>
    <x v="53"/>
    <x v="2"/>
    <x v="11"/>
    <x v="27"/>
    <x v="0"/>
    <x v="2"/>
    <n v="1.587103062"/>
  </r>
  <r>
    <x v="0"/>
    <x v="54"/>
    <x v="2"/>
    <x v="11"/>
    <x v="27"/>
    <x v="0"/>
    <x v="2"/>
    <n v="85.082689134000006"/>
  </r>
  <r>
    <x v="0"/>
    <x v="55"/>
    <x v="2"/>
    <x v="11"/>
    <x v="27"/>
    <x v="0"/>
    <x v="2"/>
    <n v="1"/>
  </r>
  <r>
    <x v="0"/>
    <x v="56"/>
    <x v="2"/>
    <x v="11"/>
    <x v="27"/>
    <x v="0"/>
    <x v="2"/>
    <n v="9.8526099999999995E-3"/>
  </r>
  <r>
    <x v="0"/>
    <x v="57"/>
    <x v="2"/>
    <x v="11"/>
    <x v="27"/>
    <x v="0"/>
    <x v="2"/>
    <n v="5.842379E-3"/>
  </r>
  <r>
    <x v="0"/>
    <x v="58"/>
    <x v="2"/>
    <x v="11"/>
    <x v="27"/>
    <x v="0"/>
    <x v="2"/>
    <n v="4.1903298999999998E-2"/>
  </r>
  <r>
    <x v="0"/>
    <x v="59"/>
    <x v="2"/>
    <x v="11"/>
    <x v="27"/>
    <x v="0"/>
    <x v="2"/>
    <n v="1"/>
  </r>
  <r>
    <x v="0"/>
    <x v="60"/>
    <x v="2"/>
    <x v="11"/>
    <x v="27"/>
    <x v="0"/>
    <x v="2"/>
    <n v="128.36966000000001"/>
  </r>
  <r>
    <x v="0"/>
    <x v="49"/>
    <x v="2"/>
    <x v="11"/>
    <x v="28"/>
    <x v="0"/>
    <x v="2"/>
    <n v="1.5"/>
  </r>
  <r>
    <x v="0"/>
    <x v="50"/>
    <x v="2"/>
    <x v="11"/>
    <x v="28"/>
    <x v="0"/>
    <x v="2"/>
    <n v="1.508793542"/>
  </r>
  <r>
    <x v="0"/>
    <x v="51"/>
    <x v="2"/>
    <x v="11"/>
    <x v="28"/>
    <x v="0"/>
    <x v="2"/>
    <n v="1.6335748839999999"/>
  </r>
  <r>
    <x v="0"/>
    <x v="52"/>
    <x v="2"/>
    <x v="11"/>
    <x v="28"/>
    <x v="0"/>
    <x v="2"/>
    <n v="1.5"/>
  </r>
  <r>
    <x v="0"/>
    <x v="53"/>
    <x v="2"/>
    <x v="11"/>
    <x v="28"/>
    <x v="0"/>
    <x v="2"/>
    <n v="1.6369761300000001"/>
  </r>
  <r>
    <x v="0"/>
    <x v="54"/>
    <x v="2"/>
    <x v="11"/>
    <x v="28"/>
    <x v="0"/>
    <x v="2"/>
    <n v="1968.934"/>
  </r>
  <r>
    <x v="0"/>
    <x v="55"/>
    <x v="2"/>
    <x v="11"/>
    <x v="28"/>
    <x v="0"/>
    <x v="2"/>
    <n v="1"/>
  </r>
  <r>
    <x v="0"/>
    <x v="56"/>
    <x v="2"/>
    <x v="11"/>
    <x v="28"/>
    <x v="0"/>
    <x v="2"/>
    <n v="2.0820880000000002E-3"/>
  </r>
  <r>
    <x v="0"/>
    <x v="57"/>
    <x v="2"/>
    <x v="11"/>
    <x v="28"/>
    <x v="0"/>
    <x v="2"/>
    <n v="5.862361E-3"/>
  </r>
  <r>
    <x v="0"/>
    <x v="58"/>
    <x v="2"/>
    <x v="11"/>
    <x v="28"/>
    <x v="0"/>
    <x v="2"/>
    <n v="8.3187560999999993E-2"/>
  </r>
  <r>
    <x v="0"/>
    <x v="59"/>
    <x v="2"/>
    <x v="11"/>
    <x v="28"/>
    <x v="0"/>
    <x v="2"/>
    <n v="1"/>
  </r>
  <r>
    <x v="0"/>
    <x v="60"/>
    <x v="2"/>
    <x v="11"/>
    <x v="28"/>
    <x v="0"/>
    <x v="2"/>
    <n v="2970.7148999999999"/>
  </r>
  <r>
    <x v="0"/>
    <x v="49"/>
    <x v="2"/>
    <x v="11"/>
    <x v="29"/>
    <x v="0"/>
    <x v="2"/>
    <n v="1.5"/>
  </r>
  <r>
    <x v="0"/>
    <x v="50"/>
    <x v="2"/>
    <x v="11"/>
    <x v="29"/>
    <x v="0"/>
    <x v="2"/>
    <n v="1.5243846809999999"/>
  </r>
  <r>
    <x v="0"/>
    <x v="51"/>
    <x v="2"/>
    <x v="11"/>
    <x v="29"/>
    <x v="0"/>
    <x v="2"/>
    <n v="1.601299096"/>
  </r>
  <r>
    <x v="0"/>
    <x v="52"/>
    <x v="2"/>
    <x v="11"/>
    <x v="29"/>
    <x v="0"/>
    <x v="2"/>
    <n v="1.5"/>
  </r>
  <r>
    <x v="0"/>
    <x v="53"/>
    <x v="2"/>
    <x v="11"/>
    <x v="29"/>
    <x v="0"/>
    <x v="2"/>
    <n v="1.6466911849999999"/>
  </r>
  <r>
    <x v="0"/>
    <x v="54"/>
    <x v="2"/>
    <x v="11"/>
    <x v="29"/>
    <x v="0"/>
    <x v="2"/>
    <n v="695.13504"/>
  </r>
  <r>
    <x v="0"/>
    <x v="55"/>
    <x v="2"/>
    <x v="11"/>
    <x v="29"/>
    <x v="0"/>
    <x v="2"/>
    <n v="1"/>
  </r>
  <r>
    <x v="0"/>
    <x v="56"/>
    <x v="2"/>
    <x v="11"/>
    <x v="29"/>
    <x v="0"/>
    <x v="2"/>
    <n v="2.834704E-2"/>
  </r>
  <r>
    <x v="0"/>
    <x v="57"/>
    <x v="2"/>
    <x v="11"/>
    <x v="29"/>
    <x v="0"/>
    <x v="2"/>
    <n v="1.6256454E-2"/>
  </r>
  <r>
    <x v="0"/>
    <x v="58"/>
    <x v="2"/>
    <x v="11"/>
    <x v="29"/>
    <x v="0"/>
    <x v="2"/>
    <n v="5.1276277000000002E-2"/>
  </r>
  <r>
    <x v="0"/>
    <x v="59"/>
    <x v="2"/>
    <x v="11"/>
    <x v="29"/>
    <x v="0"/>
    <x v="2"/>
    <n v="1"/>
  </r>
  <r>
    <x v="0"/>
    <x v="60"/>
    <x v="2"/>
    <x v="11"/>
    <x v="29"/>
    <x v="0"/>
    <x v="2"/>
    <n v="1059.6532"/>
  </r>
  <r>
    <x v="0"/>
    <x v="49"/>
    <x v="2"/>
    <x v="11"/>
    <x v="30"/>
    <x v="0"/>
    <x v="2"/>
    <n v="1.5"/>
  </r>
  <r>
    <x v="0"/>
    <x v="50"/>
    <x v="2"/>
    <x v="11"/>
    <x v="30"/>
    <x v="0"/>
    <x v="2"/>
    <n v="1.507581386"/>
  </r>
  <r>
    <x v="0"/>
    <x v="51"/>
    <x v="2"/>
    <x v="11"/>
    <x v="30"/>
    <x v="0"/>
    <x v="2"/>
    <n v="1.6744548880000001"/>
  </r>
  <r>
    <x v="0"/>
    <x v="52"/>
    <x v="2"/>
    <x v="11"/>
    <x v="30"/>
    <x v="0"/>
    <x v="2"/>
    <n v="1.5"/>
  </r>
  <r>
    <x v="0"/>
    <x v="53"/>
    <x v="2"/>
    <x v="11"/>
    <x v="30"/>
    <x v="0"/>
    <x v="2"/>
    <n v="1.790170327"/>
  </r>
  <r>
    <x v="0"/>
    <x v="54"/>
    <x v="2"/>
    <x v="11"/>
    <x v="30"/>
    <x v="0"/>
    <x v="2"/>
    <n v="61.064497725999999"/>
  </r>
  <r>
    <x v="0"/>
    <x v="55"/>
    <x v="2"/>
    <x v="11"/>
    <x v="30"/>
    <x v="0"/>
    <x v="2"/>
    <n v="1"/>
  </r>
  <r>
    <x v="0"/>
    <x v="56"/>
    <x v="2"/>
    <x v="11"/>
    <x v="30"/>
    <x v="0"/>
    <x v="2"/>
    <n v="6.9106334000000005E-2"/>
  </r>
  <r>
    <x v="0"/>
    <x v="57"/>
    <x v="2"/>
    <x v="11"/>
    <x v="30"/>
    <x v="0"/>
    <x v="2"/>
    <n v="5.0542570000000004E-3"/>
  </r>
  <r>
    <x v="0"/>
    <x v="58"/>
    <x v="2"/>
    <x v="11"/>
    <x v="30"/>
    <x v="0"/>
    <x v="2"/>
    <n v="0.111249002"/>
  </r>
  <r>
    <x v="0"/>
    <x v="59"/>
    <x v="2"/>
    <x v="11"/>
    <x v="30"/>
    <x v="0"/>
    <x v="2"/>
    <n v="1"/>
  </r>
  <r>
    <x v="0"/>
    <x v="60"/>
    <x v="2"/>
    <x v="11"/>
    <x v="30"/>
    <x v="0"/>
    <x v="2"/>
    <n v="92.059700093000004"/>
  </r>
  <r>
    <x v="0"/>
    <x v="49"/>
    <x v="2"/>
    <x v="11"/>
    <x v="31"/>
    <x v="0"/>
    <x v="2"/>
    <n v="1.5"/>
  </r>
  <r>
    <x v="0"/>
    <x v="50"/>
    <x v="2"/>
    <x v="11"/>
    <x v="31"/>
    <x v="0"/>
    <x v="2"/>
    <n v="1.505326516"/>
  </r>
  <r>
    <x v="0"/>
    <x v="51"/>
    <x v="2"/>
    <x v="11"/>
    <x v="31"/>
    <x v="0"/>
    <x v="2"/>
    <n v="1.5917345110000001"/>
  </r>
  <r>
    <x v="0"/>
    <x v="52"/>
    <x v="2"/>
    <x v="11"/>
    <x v="31"/>
    <x v="0"/>
    <x v="2"/>
    <n v="1.5"/>
  </r>
  <r>
    <x v="0"/>
    <x v="53"/>
    <x v="2"/>
    <x v="11"/>
    <x v="31"/>
    <x v="0"/>
    <x v="2"/>
    <n v="1.6150115979999999"/>
  </r>
  <r>
    <x v="0"/>
    <x v="54"/>
    <x v="2"/>
    <x v="11"/>
    <x v="31"/>
    <x v="0"/>
    <x v="2"/>
    <n v="193.03431"/>
  </r>
  <r>
    <x v="0"/>
    <x v="55"/>
    <x v="2"/>
    <x v="11"/>
    <x v="31"/>
    <x v="0"/>
    <x v="2"/>
    <n v="1"/>
  </r>
  <r>
    <x v="0"/>
    <x v="56"/>
    <x v="2"/>
    <x v="11"/>
    <x v="31"/>
    <x v="0"/>
    <x v="2"/>
    <n v="1.4623725000000001E-2"/>
  </r>
  <r>
    <x v="0"/>
    <x v="57"/>
    <x v="2"/>
    <x v="11"/>
    <x v="31"/>
    <x v="0"/>
    <x v="2"/>
    <n v="3.5510110000000002E-3"/>
  </r>
  <r>
    <x v="0"/>
    <x v="58"/>
    <x v="2"/>
    <x v="11"/>
    <x v="31"/>
    <x v="0"/>
    <x v="2"/>
    <n v="5.7605330000000003E-2"/>
  </r>
  <r>
    <x v="0"/>
    <x v="59"/>
    <x v="2"/>
    <x v="11"/>
    <x v="31"/>
    <x v="0"/>
    <x v="2"/>
    <n v="1"/>
  </r>
  <r>
    <x v="0"/>
    <x v="60"/>
    <x v="2"/>
    <x v="11"/>
    <x v="31"/>
    <x v="0"/>
    <x v="2"/>
    <n v="290.57967000000002"/>
  </r>
  <r>
    <x v="0"/>
    <x v="49"/>
    <x v="2"/>
    <x v="12"/>
    <x v="22"/>
    <x v="0"/>
    <x v="2"/>
    <n v="1.5"/>
  </r>
  <r>
    <x v="0"/>
    <x v="50"/>
    <x v="2"/>
    <x v="12"/>
    <x v="22"/>
    <x v="0"/>
    <x v="2"/>
    <n v="1.5"/>
  </r>
  <r>
    <x v="0"/>
    <x v="51"/>
    <x v="2"/>
    <x v="12"/>
    <x v="22"/>
    <x v="0"/>
    <x v="2"/>
    <n v="1.5858905379999999"/>
  </r>
  <r>
    <x v="0"/>
    <x v="52"/>
    <x v="2"/>
    <x v="12"/>
    <x v="22"/>
    <x v="0"/>
    <x v="2"/>
    <n v="1.5"/>
  </r>
  <r>
    <x v="0"/>
    <x v="53"/>
    <x v="2"/>
    <x v="12"/>
    <x v="22"/>
    <x v="0"/>
    <x v="2"/>
    <n v="1.6151773009999999"/>
  </r>
  <r>
    <x v="0"/>
    <x v="54"/>
    <x v="2"/>
    <x v="12"/>
    <x v="22"/>
    <x v="0"/>
    <x v="2"/>
    <n v="3785.0446000000002"/>
  </r>
  <r>
    <x v="0"/>
    <x v="55"/>
    <x v="2"/>
    <x v="12"/>
    <x v="22"/>
    <x v="0"/>
    <x v="2"/>
    <n v="1"/>
  </r>
  <r>
    <x v="0"/>
    <x v="56"/>
    <x v="2"/>
    <x v="12"/>
    <x v="22"/>
    <x v="0"/>
    <x v="2"/>
    <n v="1.8467076999999998E-2"/>
  </r>
  <r>
    <x v="0"/>
    <x v="57"/>
    <x v="2"/>
    <x v="12"/>
    <x v="22"/>
    <x v="0"/>
    <x v="2"/>
    <n v="0"/>
  </r>
  <r>
    <x v="0"/>
    <x v="58"/>
    <x v="2"/>
    <x v="12"/>
    <x v="22"/>
    <x v="0"/>
    <x v="2"/>
    <n v="5.7260358999999997E-2"/>
  </r>
  <r>
    <x v="0"/>
    <x v="59"/>
    <x v="2"/>
    <x v="12"/>
    <x v="22"/>
    <x v="0"/>
    <x v="2"/>
    <n v="1"/>
  </r>
  <r>
    <x v="0"/>
    <x v="60"/>
    <x v="2"/>
    <x v="12"/>
    <x v="22"/>
    <x v="0"/>
    <x v="2"/>
    <n v="5677.567"/>
  </r>
  <r>
    <x v="0"/>
    <x v="49"/>
    <x v="2"/>
    <x v="12"/>
    <x v="23"/>
    <x v="0"/>
    <x v="2"/>
    <n v="1.5"/>
  </r>
  <r>
    <x v="0"/>
    <x v="50"/>
    <x v="2"/>
    <x v="12"/>
    <x v="23"/>
    <x v="0"/>
    <x v="2"/>
    <n v="1.5"/>
  </r>
  <r>
    <x v="0"/>
    <x v="51"/>
    <x v="2"/>
    <x v="12"/>
    <x v="23"/>
    <x v="0"/>
    <x v="2"/>
    <n v="1.585264131"/>
  </r>
  <r>
    <x v="0"/>
    <x v="52"/>
    <x v="2"/>
    <x v="12"/>
    <x v="23"/>
    <x v="0"/>
    <x v="2"/>
    <n v="1.5"/>
  </r>
  <r>
    <x v="0"/>
    <x v="53"/>
    <x v="2"/>
    <x v="12"/>
    <x v="23"/>
    <x v="0"/>
    <x v="2"/>
    <n v="1.663556834"/>
  </r>
  <r>
    <x v="0"/>
    <x v="54"/>
    <x v="2"/>
    <x v="12"/>
    <x v="23"/>
    <x v="0"/>
    <x v="2"/>
    <n v="21141.113000000001"/>
  </r>
  <r>
    <x v="0"/>
    <x v="55"/>
    <x v="2"/>
    <x v="12"/>
    <x v="23"/>
    <x v="0"/>
    <x v="2"/>
    <n v="1"/>
  </r>
  <r>
    <x v="0"/>
    <x v="56"/>
    <x v="2"/>
    <x v="12"/>
    <x v="23"/>
    <x v="0"/>
    <x v="2"/>
    <n v="4.9387796999999997E-2"/>
  </r>
  <r>
    <x v="0"/>
    <x v="57"/>
    <x v="2"/>
    <x v="12"/>
    <x v="23"/>
    <x v="0"/>
    <x v="2"/>
    <n v="0"/>
  </r>
  <r>
    <x v="0"/>
    <x v="58"/>
    <x v="2"/>
    <x v="12"/>
    <x v="23"/>
    <x v="0"/>
    <x v="2"/>
    <n v="5.6842754000000002E-2"/>
  </r>
  <r>
    <x v="0"/>
    <x v="59"/>
    <x v="2"/>
    <x v="12"/>
    <x v="23"/>
    <x v="0"/>
    <x v="2"/>
    <n v="1"/>
  </r>
  <r>
    <x v="0"/>
    <x v="60"/>
    <x v="2"/>
    <x v="12"/>
    <x v="23"/>
    <x v="0"/>
    <x v="2"/>
    <n v="31711.669000000002"/>
  </r>
  <r>
    <x v="0"/>
    <x v="49"/>
    <x v="2"/>
    <x v="12"/>
    <x v="24"/>
    <x v="0"/>
    <x v="2"/>
    <n v="1.5"/>
  </r>
  <r>
    <x v="0"/>
    <x v="50"/>
    <x v="2"/>
    <x v="12"/>
    <x v="24"/>
    <x v="0"/>
    <x v="2"/>
    <n v="1.5"/>
  </r>
  <r>
    <x v="0"/>
    <x v="51"/>
    <x v="2"/>
    <x v="12"/>
    <x v="24"/>
    <x v="0"/>
    <x v="2"/>
    <n v="1.587590228"/>
  </r>
  <r>
    <x v="0"/>
    <x v="52"/>
    <x v="2"/>
    <x v="12"/>
    <x v="24"/>
    <x v="0"/>
    <x v="2"/>
    <n v="1.5"/>
  </r>
  <r>
    <x v="0"/>
    <x v="53"/>
    <x v="2"/>
    <x v="12"/>
    <x v="24"/>
    <x v="0"/>
    <x v="2"/>
    <n v="1.631399703"/>
  </r>
  <r>
    <x v="0"/>
    <x v="54"/>
    <x v="2"/>
    <x v="12"/>
    <x v="24"/>
    <x v="0"/>
    <x v="2"/>
    <n v="17239.863000000001"/>
  </r>
  <r>
    <x v="0"/>
    <x v="55"/>
    <x v="2"/>
    <x v="12"/>
    <x v="24"/>
    <x v="0"/>
    <x v="2"/>
    <n v="1"/>
  </r>
  <r>
    <x v="0"/>
    <x v="56"/>
    <x v="2"/>
    <x v="12"/>
    <x v="24"/>
    <x v="0"/>
    <x v="2"/>
    <n v="2.7594951E-2"/>
  </r>
  <r>
    <x v="0"/>
    <x v="57"/>
    <x v="2"/>
    <x v="12"/>
    <x v="24"/>
    <x v="0"/>
    <x v="2"/>
    <n v="0"/>
  </r>
  <r>
    <x v="0"/>
    <x v="58"/>
    <x v="2"/>
    <x v="12"/>
    <x v="24"/>
    <x v="0"/>
    <x v="2"/>
    <n v="5.8393485000000002E-2"/>
  </r>
  <r>
    <x v="0"/>
    <x v="59"/>
    <x v="2"/>
    <x v="12"/>
    <x v="24"/>
    <x v="0"/>
    <x v="2"/>
    <n v="1"/>
  </r>
  <r>
    <x v="0"/>
    <x v="60"/>
    <x v="2"/>
    <x v="12"/>
    <x v="24"/>
    <x v="0"/>
    <x v="2"/>
    <n v="25859.794000000002"/>
  </r>
  <r>
    <x v="0"/>
    <x v="49"/>
    <x v="2"/>
    <x v="12"/>
    <x v="25"/>
    <x v="0"/>
    <x v="2"/>
    <n v="1.5"/>
  </r>
  <r>
    <x v="0"/>
    <x v="50"/>
    <x v="2"/>
    <x v="12"/>
    <x v="25"/>
    <x v="0"/>
    <x v="2"/>
    <n v="1.5"/>
  </r>
  <r>
    <x v="0"/>
    <x v="51"/>
    <x v="2"/>
    <x v="12"/>
    <x v="25"/>
    <x v="0"/>
    <x v="2"/>
    <n v="1.5809563369999999"/>
  </r>
  <r>
    <x v="0"/>
    <x v="52"/>
    <x v="2"/>
    <x v="12"/>
    <x v="25"/>
    <x v="0"/>
    <x v="2"/>
    <n v="1.5"/>
  </r>
  <r>
    <x v="0"/>
    <x v="53"/>
    <x v="2"/>
    <x v="12"/>
    <x v="25"/>
    <x v="0"/>
    <x v="2"/>
    <n v="2.3883891789999998"/>
  </r>
  <r>
    <x v="0"/>
    <x v="54"/>
    <x v="2"/>
    <x v="12"/>
    <x v="25"/>
    <x v="0"/>
    <x v="2"/>
    <n v="10627.205"/>
  </r>
  <r>
    <x v="0"/>
    <x v="55"/>
    <x v="2"/>
    <x v="12"/>
    <x v="25"/>
    <x v="0"/>
    <x v="2"/>
    <n v="1"/>
  </r>
  <r>
    <x v="0"/>
    <x v="56"/>
    <x v="2"/>
    <x v="12"/>
    <x v="25"/>
    <x v="0"/>
    <x v="2"/>
    <n v="0.51072431500000004"/>
  </r>
  <r>
    <x v="0"/>
    <x v="57"/>
    <x v="2"/>
    <x v="12"/>
    <x v="25"/>
    <x v="0"/>
    <x v="2"/>
    <n v="0"/>
  </r>
  <r>
    <x v="0"/>
    <x v="58"/>
    <x v="2"/>
    <x v="12"/>
    <x v="25"/>
    <x v="0"/>
    <x v="2"/>
    <n v="5.3970891999999999E-2"/>
  </r>
  <r>
    <x v="0"/>
    <x v="59"/>
    <x v="2"/>
    <x v="12"/>
    <x v="25"/>
    <x v="0"/>
    <x v="2"/>
    <n v="1"/>
  </r>
  <r>
    <x v="0"/>
    <x v="60"/>
    <x v="2"/>
    <x v="12"/>
    <x v="25"/>
    <x v="0"/>
    <x v="2"/>
    <n v="15940.807000000001"/>
  </r>
  <r>
    <x v="0"/>
    <x v="49"/>
    <x v="2"/>
    <x v="12"/>
    <x v="26"/>
    <x v="0"/>
    <x v="2"/>
    <n v="1.5"/>
  </r>
  <r>
    <x v="0"/>
    <x v="50"/>
    <x v="2"/>
    <x v="12"/>
    <x v="26"/>
    <x v="0"/>
    <x v="2"/>
    <n v="1.5"/>
  </r>
  <r>
    <x v="0"/>
    <x v="51"/>
    <x v="2"/>
    <x v="12"/>
    <x v="26"/>
    <x v="0"/>
    <x v="2"/>
    <n v="1.569275328"/>
  </r>
  <r>
    <x v="0"/>
    <x v="52"/>
    <x v="2"/>
    <x v="12"/>
    <x v="26"/>
    <x v="0"/>
    <x v="2"/>
    <n v="1.5"/>
  </r>
  <r>
    <x v="0"/>
    <x v="53"/>
    <x v="2"/>
    <x v="12"/>
    <x v="26"/>
    <x v="0"/>
    <x v="2"/>
    <n v="1.6033435140000001"/>
  </r>
  <r>
    <x v="0"/>
    <x v="54"/>
    <x v="2"/>
    <x v="12"/>
    <x v="26"/>
    <x v="0"/>
    <x v="2"/>
    <n v="12160.697"/>
  </r>
  <r>
    <x v="0"/>
    <x v="55"/>
    <x v="2"/>
    <x v="12"/>
    <x v="26"/>
    <x v="0"/>
    <x v="2"/>
    <n v="1"/>
  </r>
  <r>
    <x v="0"/>
    <x v="56"/>
    <x v="2"/>
    <x v="12"/>
    <x v="26"/>
    <x v="0"/>
    <x v="2"/>
    <n v="2.1709501999999999E-2"/>
  </r>
  <r>
    <x v="0"/>
    <x v="57"/>
    <x v="2"/>
    <x v="12"/>
    <x v="26"/>
    <x v="0"/>
    <x v="2"/>
    <n v="0"/>
  </r>
  <r>
    <x v="0"/>
    <x v="58"/>
    <x v="2"/>
    <x v="12"/>
    <x v="26"/>
    <x v="0"/>
    <x v="2"/>
    <n v="4.6183552000000003E-2"/>
  </r>
  <r>
    <x v="0"/>
    <x v="59"/>
    <x v="2"/>
    <x v="12"/>
    <x v="26"/>
    <x v="0"/>
    <x v="2"/>
    <n v="1"/>
  </r>
  <r>
    <x v="0"/>
    <x v="60"/>
    <x v="2"/>
    <x v="12"/>
    <x v="26"/>
    <x v="0"/>
    <x v="2"/>
    <n v="18241.045999999998"/>
  </r>
  <r>
    <x v="0"/>
    <x v="49"/>
    <x v="2"/>
    <x v="12"/>
    <x v="27"/>
    <x v="0"/>
    <x v="2"/>
    <n v="1.5"/>
  </r>
  <r>
    <x v="0"/>
    <x v="50"/>
    <x v="2"/>
    <x v="12"/>
    <x v="27"/>
    <x v="0"/>
    <x v="2"/>
    <n v="1.5"/>
  </r>
  <r>
    <x v="0"/>
    <x v="51"/>
    <x v="2"/>
    <x v="12"/>
    <x v="27"/>
    <x v="0"/>
    <x v="2"/>
    <n v="1.5769969559999999"/>
  </r>
  <r>
    <x v="0"/>
    <x v="52"/>
    <x v="2"/>
    <x v="12"/>
    <x v="27"/>
    <x v="0"/>
    <x v="2"/>
    <n v="1.5"/>
  </r>
  <r>
    <x v="0"/>
    <x v="53"/>
    <x v="2"/>
    <x v="12"/>
    <x v="27"/>
    <x v="0"/>
    <x v="2"/>
    <n v="1.749459133"/>
  </r>
  <r>
    <x v="0"/>
    <x v="54"/>
    <x v="2"/>
    <x v="12"/>
    <x v="27"/>
    <x v="0"/>
    <x v="2"/>
    <n v="1561.9138"/>
  </r>
  <r>
    <x v="0"/>
    <x v="55"/>
    <x v="2"/>
    <x v="12"/>
    <x v="27"/>
    <x v="0"/>
    <x v="2"/>
    <n v="1"/>
  </r>
  <r>
    <x v="0"/>
    <x v="56"/>
    <x v="2"/>
    <x v="12"/>
    <x v="27"/>
    <x v="0"/>
    <x v="2"/>
    <n v="0.109361135"/>
  </r>
  <r>
    <x v="0"/>
    <x v="57"/>
    <x v="2"/>
    <x v="12"/>
    <x v="27"/>
    <x v="0"/>
    <x v="2"/>
    <n v="0"/>
  </r>
  <r>
    <x v="0"/>
    <x v="58"/>
    <x v="2"/>
    <x v="12"/>
    <x v="27"/>
    <x v="0"/>
    <x v="2"/>
    <n v="5.1331304000000001E-2"/>
  </r>
  <r>
    <x v="0"/>
    <x v="59"/>
    <x v="2"/>
    <x v="12"/>
    <x v="27"/>
    <x v="0"/>
    <x v="2"/>
    <n v="1"/>
  </r>
  <r>
    <x v="0"/>
    <x v="60"/>
    <x v="2"/>
    <x v="12"/>
    <x v="27"/>
    <x v="0"/>
    <x v="2"/>
    <n v="2342.8706999999999"/>
  </r>
  <r>
    <x v="0"/>
    <x v="49"/>
    <x v="2"/>
    <x v="12"/>
    <x v="28"/>
    <x v="0"/>
    <x v="2"/>
    <n v="1.5"/>
  </r>
  <r>
    <x v="0"/>
    <x v="50"/>
    <x v="2"/>
    <x v="12"/>
    <x v="28"/>
    <x v="0"/>
    <x v="2"/>
    <n v="1.5"/>
  </r>
  <r>
    <x v="0"/>
    <x v="51"/>
    <x v="2"/>
    <x v="12"/>
    <x v="28"/>
    <x v="0"/>
    <x v="2"/>
    <n v="1.5742568180000001"/>
  </r>
  <r>
    <x v="0"/>
    <x v="52"/>
    <x v="2"/>
    <x v="12"/>
    <x v="28"/>
    <x v="0"/>
    <x v="2"/>
    <n v="1.5"/>
  </r>
  <r>
    <x v="0"/>
    <x v="53"/>
    <x v="2"/>
    <x v="12"/>
    <x v="28"/>
    <x v="0"/>
    <x v="2"/>
    <n v="1.6956625999999999"/>
  </r>
  <r>
    <x v="0"/>
    <x v="54"/>
    <x v="2"/>
    <x v="12"/>
    <x v="28"/>
    <x v="0"/>
    <x v="2"/>
    <n v="10608.971"/>
  </r>
  <r>
    <x v="0"/>
    <x v="55"/>
    <x v="2"/>
    <x v="12"/>
    <x v="28"/>
    <x v="0"/>
    <x v="2"/>
    <n v="1"/>
  </r>
  <r>
    <x v="0"/>
    <x v="56"/>
    <x v="2"/>
    <x v="12"/>
    <x v="28"/>
    <x v="0"/>
    <x v="2"/>
    <n v="7.7119426000000005E-2"/>
  </r>
  <r>
    <x v="0"/>
    <x v="57"/>
    <x v="2"/>
    <x v="12"/>
    <x v="28"/>
    <x v="0"/>
    <x v="2"/>
    <n v="0"/>
  </r>
  <r>
    <x v="0"/>
    <x v="58"/>
    <x v="2"/>
    <x v="12"/>
    <x v="28"/>
    <x v="0"/>
    <x v="2"/>
    <n v="4.9504546000000003E-2"/>
  </r>
  <r>
    <x v="0"/>
    <x v="59"/>
    <x v="2"/>
    <x v="12"/>
    <x v="28"/>
    <x v="0"/>
    <x v="2"/>
    <n v="1"/>
  </r>
  <r>
    <x v="0"/>
    <x v="60"/>
    <x v="2"/>
    <x v="12"/>
    <x v="28"/>
    <x v="0"/>
    <x v="2"/>
    <n v="15913.456"/>
  </r>
  <r>
    <x v="0"/>
    <x v="49"/>
    <x v="2"/>
    <x v="12"/>
    <x v="29"/>
    <x v="0"/>
    <x v="2"/>
    <n v="1.5"/>
  </r>
  <r>
    <x v="0"/>
    <x v="50"/>
    <x v="2"/>
    <x v="12"/>
    <x v="29"/>
    <x v="0"/>
    <x v="2"/>
    <n v="1.5"/>
  </r>
  <r>
    <x v="0"/>
    <x v="51"/>
    <x v="2"/>
    <x v="12"/>
    <x v="29"/>
    <x v="0"/>
    <x v="2"/>
    <n v="1.578430394"/>
  </r>
  <r>
    <x v="0"/>
    <x v="52"/>
    <x v="2"/>
    <x v="12"/>
    <x v="29"/>
    <x v="0"/>
    <x v="2"/>
    <n v="1.5"/>
  </r>
  <r>
    <x v="0"/>
    <x v="53"/>
    <x v="2"/>
    <x v="12"/>
    <x v="29"/>
    <x v="0"/>
    <x v="2"/>
    <n v="1.693989961"/>
  </r>
  <r>
    <x v="0"/>
    <x v="54"/>
    <x v="2"/>
    <x v="12"/>
    <x v="29"/>
    <x v="0"/>
    <x v="2"/>
    <n v="6492.2965000000004"/>
  </r>
  <r>
    <x v="0"/>
    <x v="55"/>
    <x v="2"/>
    <x v="12"/>
    <x v="29"/>
    <x v="0"/>
    <x v="2"/>
    <n v="1"/>
  </r>
  <r>
    <x v="0"/>
    <x v="56"/>
    <x v="2"/>
    <x v="12"/>
    <x v="29"/>
    <x v="0"/>
    <x v="2"/>
    <n v="7.3211697000000006E-2"/>
  </r>
  <r>
    <x v="0"/>
    <x v="57"/>
    <x v="2"/>
    <x v="12"/>
    <x v="29"/>
    <x v="0"/>
    <x v="2"/>
    <n v="0"/>
  </r>
  <r>
    <x v="0"/>
    <x v="58"/>
    <x v="2"/>
    <x v="12"/>
    <x v="29"/>
    <x v="0"/>
    <x v="2"/>
    <n v="5.2286929000000003E-2"/>
  </r>
  <r>
    <x v="0"/>
    <x v="59"/>
    <x v="2"/>
    <x v="12"/>
    <x v="29"/>
    <x v="0"/>
    <x v="2"/>
    <n v="1"/>
  </r>
  <r>
    <x v="0"/>
    <x v="60"/>
    <x v="2"/>
    <x v="12"/>
    <x v="29"/>
    <x v="0"/>
    <x v="2"/>
    <n v="9738.4447999999993"/>
  </r>
  <r>
    <x v="0"/>
    <x v="49"/>
    <x v="2"/>
    <x v="12"/>
    <x v="30"/>
    <x v="0"/>
    <x v="2"/>
    <n v="1.5"/>
  </r>
  <r>
    <x v="0"/>
    <x v="50"/>
    <x v="2"/>
    <x v="12"/>
    <x v="30"/>
    <x v="0"/>
    <x v="2"/>
    <n v="1.5"/>
  </r>
  <r>
    <x v="0"/>
    <x v="51"/>
    <x v="2"/>
    <x v="12"/>
    <x v="30"/>
    <x v="0"/>
    <x v="2"/>
    <n v="1.5793972489999999"/>
  </r>
  <r>
    <x v="0"/>
    <x v="52"/>
    <x v="2"/>
    <x v="12"/>
    <x v="30"/>
    <x v="0"/>
    <x v="2"/>
    <n v="1.5"/>
  </r>
  <r>
    <x v="0"/>
    <x v="53"/>
    <x v="2"/>
    <x v="12"/>
    <x v="30"/>
    <x v="0"/>
    <x v="2"/>
    <n v="1.8071699210000001"/>
  </r>
  <r>
    <x v="0"/>
    <x v="54"/>
    <x v="2"/>
    <x v="12"/>
    <x v="30"/>
    <x v="0"/>
    <x v="2"/>
    <n v="5314.9106000000002"/>
  </r>
  <r>
    <x v="0"/>
    <x v="55"/>
    <x v="2"/>
    <x v="12"/>
    <x v="30"/>
    <x v="0"/>
    <x v="2"/>
    <n v="1"/>
  </r>
  <r>
    <x v="0"/>
    <x v="56"/>
    <x v="2"/>
    <x v="12"/>
    <x v="30"/>
    <x v="0"/>
    <x v="2"/>
    <n v="0.14421493499999999"/>
  </r>
  <r>
    <x v="0"/>
    <x v="57"/>
    <x v="2"/>
    <x v="12"/>
    <x v="30"/>
    <x v="0"/>
    <x v="2"/>
    <n v="0"/>
  </r>
  <r>
    <x v="0"/>
    <x v="58"/>
    <x v="2"/>
    <x v="12"/>
    <x v="30"/>
    <x v="0"/>
    <x v="2"/>
    <n v="5.2931499999999999E-2"/>
  </r>
  <r>
    <x v="0"/>
    <x v="59"/>
    <x v="2"/>
    <x v="12"/>
    <x v="30"/>
    <x v="0"/>
    <x v="2"/>
    <n v="1"/>
  </r>
  <r>
    <x v="0"/>
    <x v="60"/>
    <x v="2"/>
    <x v="12"/>
    <x v="30"/>
    <x v="0"/>
    <x v="2"/>
    <n v="7972.3657999999996"/>
  </r>
  <r>
    <x v="0"/>
    <x v="49"/>
    <x v="2"/>
    <x v="12"/>
    <x v="31"/>
    <x v="0"/>
    <x v="2"/>
    <n v="1.5"/>
  </r>
  <r>
    <x v="0"/>
    <x v="50"/>
    <x v="2"/>
    <x v="12"/>
    <x v="31"/>
    <x v="0"/>
    <x v="2"/>
    <n v="1.5"/>
  </r>
  <r>
    <x v="0"/>
    <x v="51"/>
    <x v="2"/>
    <x v="12"/>
    <x v="31"/>
    <x v="0"/>
    <x v="2"/>
    <n v="1.573238997"/>
  </r>
  <r>
    <x v="0"/>
    <x v="52"/>
    <x v="2"/>
    <x v="12"/>
    <x v="31"/>
    <x v="0"/>
    <x v="2"/>
    <n v="1.5"/>
  </r>
  <r>
    <x v="0"/>
    <x v="53"/>
    <x v="2"/>
    <x v="12"/>
    <x v="31"/>
    <x v="0"/>
    <x v="2"/>
    <n v="1.6601499550000001"/>
  </r>
  <r>
    <x v="0"/>
    <x v="54"/>
    <x v="2"/>
    <x v="12"/>
    <x v="31"/>
    <x v="0"/>
    <x v="2"/>
    <n v="2218.4776000000002"/>
  </r>
  <r>
    <x v="0"/>
    <x v="55"/>
    <x v="2"/>
    <x v="12"/>
    <x v="31"/>
    <x v="0"/>
    <x v="2"/>
    <n v="1"/>
  </r>
  <r>
    <x v="0"/>
    <x v="56"/>
    <x v="2"/>
    <x v="12"/>
    <x v="31"/>
    <x v="0"/>
    <x v="2"/>
    <n v="5.5243328000000001E-2"/>
  </r>
  <r>
    <x v="0"/>
    <x v="57"/>
    <x v="2"/>
    <x v="12"/>
    <x v="31"/>
    <x v="0"/>
    <x v="2"/>
    <n v="0"/>
  </r>
  <r>
    <x v="0"/>
    <x v="58"/>
    <x v="2"/>
    <x v="12"/>
    <x v="31"/>
    <x v="0"/>
    <x v="2"/>
    <n v="4.8825998000000002E-2"/>
  </r>
  <r>
    <x v="0"/>
    <x v="59"/>
    <x v="2"/>
    <x v="12"/>
    <x v="31"/>
    <x v="0"/>
    <x v="2"/>
    <n v="1"/>
  </r>
  <r>
    <x v="0"/>
    <x v="60"/>
    <x v="2"/>
    <x v="12"/>
    <x v="31"/>
    <x v="0"/>
    <x v="2"/>
    <n v="3327.7163999999998"/>
  </r>
  <r>
    <x v="0"/>
    <x v="49"/>
    <x v="2"/>
    <x v="13"/>
    <x v="22"/>
    <x v="0"/>
    <x v="2"/>
    <n v="1.5"/>
  </r>
  <r>
    <x v="0"/>
    <x v="50"/>
    <x v="2"/>
    <x v="13"/>
    <x v="22"/>
    <x v="0"/>
    <x v="2"/>
    <n v="1.5069123170000001"/>
  </r>
  <r>
    <x v="0"/>
    <x v="51"/>
    <x v="2"/>
    <x v="13"/>
    <x v="22"/>
    <x v="0"/>
    <x v="2"/>
    <n v="1.5710338049999999"/>
  </r>
  <r>
    <x v="0"/>
    <x v="52"/>
    <x v="2"/>
    <x v="13"/>
    <x v="22"/>
    <x v="0"/>
    <x v="2"/>
    <n v="1.5"/>
  </r>
  <r>
    <x v="0"/>
    <x v="53"/>
    <x v="2"/>
    <x v="13"/>
    <x v="22"/>
    <x v="0"/>
    <x v="2"/>
    <n v="1.0754694869999999"/>
  </r>
  <r>
    <x v="0"/>
    <x v="54"/>
    <x v="2"/>
    <x v="13"/>
    <x v="22"/>
    <x v="0"/>
    <x v="2"/>
    <n v="1002.4785000000001"/>
  </r>
  <r>
    <x v="0"/>
    <x v="55"/>
    <x v="2"/>
    <x v="13"/>
    <x v="22"/>
    <x v="0"/>
    <x v="2"/>
    <n v="1"/>
  </r>
  <r>
    <x v="0"/>
    <x v="56"/>
    <x v="2"/>
    <x v="13"/>
    <x v="22"/>
    <x v="0"/>
    <x v="2"/>
    <n v="2.6842468000000001E-2"/>
  </r>
  <r>
    <x v="0"/>
    <x v="57"/>
    <x v="2"/>
    <x v="13"/>
    <x v="22"/>
    <x v="0"/>
    <x v="2"/>
    <n v="4.6082110000000001E-3"/>
  </r>
  <r>
    <x v="0"/>
    <x v="58"/>
    <x v="2"/>
    <x v="13"/>
    <x v="22"/>
    <x v="0"/>
    <x v="2"/>
    <n v="4.2747659E-2"/>
  </r>
  <r>
    <x v="0"/>
    <x v="59"/>
    <x v="2"/>
    <x v="13"/>
    <x v="22"/>
    <x v="0"/>
    <x v="2"/>
    <n v="1"/>
  </r>
  <r>
    <x v="0"/>
    <x v="60"/>
    <x v="2"/>
    <x v="13"/>
    <x v="22"/>
    <x v="0"/>
    <x v="2"/>
    <n v="1510.6470999999999"/>
  </r>
  <r>
    <x v="0"/>
    <x v="49"/>
    <x v="2"/>
    <x v="13"/>
    <x v="23"/>
    <x v="0"/>
    <x v="2"/>
    <n v="1.5"/>
  </r>
  <r>
    <x v="0"/>
    <x v="50"/>
    <x v="2"/>
    <x v="13"/>
    <x v="23"/>
    <x v="0"/>
    <x v="2"/>
    <n v="1.504571941"/>
  </r>
  <r>
    <x v="0"/>
    <x v="51"/>
    <x v="2"/>
    <x v="13"/>
    <x v="23"/>
    <x v="0"/>
    <x v="2"/>
    <n v="1.5663754700000001"/>
  </r>
  <r>
    <x v="0"/>
    <x v="52"/>
    <x v="2"/>
    <x v="13"/>
    <x v="23"/>
    <x v="0"/>
    <x v="2"/>
    <n v="1.5"/>
  </r>
  <r>
    <x v="0"/>
    <x v="53"/>
    <x v="2"/>
    <x v="13"/>
    <x v="23"/>
    <x v="0"/>
    <x v="2"/>
    <n v="1.0493848830000001"/>
  </r>
  <r>
    <x v="0"/>
    <x v="54"/>
    <x v="2"/>
    <x v="13"/>
    <x v="23"/>
    <x v="0"/>
    <x v="2"/>
    <n v="15886.009"/>
  </r>
  <r>
    <x v="0"/>
    <x v="55"/>
    <x v="2"/>
    <x v="13"/>
    <x v="23"/>
    <x v="0"/>
    <x v="2"/>
    <n v="1"/>
  </r>
  <r>
    <x v="0"/>
    <x v="56"/>
    <x v="2"/>
    <x v="13"/>
    <x v="23"/>
    <x v="0"/>
    <x v="2"/>
    <n v="4.9169920000000002E-3"/>
  </r>
  <r>
    <x v="0"/>
    <x v="57"/>
    <x v="2"/>
    <x v="13"/>
    <x v="23"/>
    <x v="0"/>
    <x v="2"/>
    <n v="3.0479610000000001E-3"/>
  </r>
  <r>
    <x v="0"/>
    <x v="58"/>
    <x v="2"/>
    <x v="13"/>
    <x v="23"/>
    <x v="0"/>
    <x v="2"/>
    <n v="4.1202351999999998E-2"/>
  </r>
  <r>
    <x v="0"/>
    <x v="59"/>
    <x v="2"/>
    <x v="13"/>
    <x v="23"/>
    <x v="0"/>
    <x v="2"/>
    <n v="1"/>
  </r>
  <r>
    <x v="0"/>
    <x v="60"/>
    <x v="2"/>
    <x v="13"/>
    <x v="23"/>
    <x v="0"/>
    <x v="2"/>
    <n v="23901.643"/>
  </r>
  <r>
    <x v="0"/>
    <x v="49"/>
    <x v="2"/>
    <x v="13"/>
    <x v="24"/>
    <x v="0"/>
    <x v="2"/>
    <n v="1.5"/>
  </r>
  <r>
    <x v="0"/>
    <x v="50"/>
    <x v="2"/>
    <x v="13"/>
    <x v="24"/>
    <x v="0"/>
    <x v="2"/>
    <n v="1.509255942"/>
  </r>
  <r>
    <x v="0"/>
    <x v="51"/>
    <x v="2"/>
    <x v="13"/>
    <x v="24"/>
    <x v="0"/>
    <x v="2"/>
    <n v="1.5916724449999999"/>
  </r>
  <r>
    <x v="0"/>
    <x v="52"/>
    <x v="2"/>
    <x v="13"/>
    <x v="24"/>
    <x v="0"/>
    <x v="2"/>
    <n v="1.5"/>
  </r>
  <r>
    <x v="0"/>
    <x v="53"/>
    <x v="2"/>
    <x v="13"/>
    <x v="24"/>
    <x v="0"/>
    <x v="2"/>
    <n v="1.0652459190000001"/>
  </r>
  <r>
    <x v="0"/>
    <x v="54"/>
    <x v="2"/>
    <x v="13"/>
    <x v="24"/>
    <x v="0"/>
    <x v="2"/>
    <n v="4644.3365000000003"/>
  </r>
  <r>
    <x v="0"/>
    <x v="55"/>
    <x v="2"/>
    <x v="13"/>
    <x v="24"/>
    <x v="0"/>
    <x v="2"/>
    <n v="1"/>
  </r>
  <r>
    <x v="0"/>
    <x v="56"/>
    <x v="2"/>
    <x v="13"/>
    <x v="24"/>
    <x v="0"/>
    <x v="2"/>
    <n v="3.8930340000000001E-3"/>
  </r>
  <r>
    <x v="0"/>
    <x v="57"/>
    <x v="2"/>
    <x v="13"/>
    <x v="24"/>
    <x v="0"/>
    <x v="2"/>
    <n v="6.1706280000000001E-3"/>
  </r>
  <r>
    <x v="0"/>
    <x v="58"/>
    <x v="2"/>
    <x v="13"/>
    <x v="24"/>
    <x v="0"/>
    <x v="2"/>
    <n v="5.4944334999999997E-2"/>
  </r>
  <r>
    <x v="0"/>
    <x v="59"/>
    <x v="2"/>
    <x v="13"/>
    <x v="24"/>
    <x v="0"/>
    <x v="2"/>
    <n v="1"/>
  </r>
  <r>
    <x v="0"/>
    <x v="60"/>
    <x v="2"/>
    <x v="13"/>
    <x v="24"/>
    <x v="0"/>
    <x v="2"/>
    <n v="7009.4924000000001"/>
  </r>
  <r>
    <x v="0"/>
    <x v="49"/>
    <x v="2"/>
    <x v="13"/>
    <x v="25"/>
    <x v="0"/>
    <x v="2"/>
    <n v="1.5"/>
  </r>
  <r>
    <x v="0"/>
    <x v="50"/>
    <x v="2"/>
    <x v="13"/>
    <x v="25"/>
    <x v="0"/>
    <x v="2"/>
    <n v="1.510974775"/>
  </r>
  <r>
    <x v="0"/>
    <x v="51"/>
    <x v="2"/>
    <x v="13"/>
    <x v="25"/>
    <x v="0"/>
    <x v="2"/>
    <n v="1.598649395"/>
  </r>
  <r>
    <x v="0"/>
    <x v="52"/>
    <x v="2"/>
    <x v="13"/>
    <x v="25"/>
    <x v="0"/>
    <x v="2"/>
    <n v="1.5"/>
  </r>
  <r>
    <x v="0"/>
    <x v="53"/>
    <x v="2"/>
    <x v="13"/>
    <x v="25"/>
    <x v="0"/>
    <x v="2"/>
    <n v="1.1924608750000001"/>
  </r>
  <r>
    <x v="0"/>
    <x v="54"/>
    <x v="2"/>
    <x v="13"/>
    <x v="25"/>
    <x v="0"/>
    <x v="2"/>
    <n v="1627.818"/>
  </r>
  <r>
    <x v="0"/>
    <x v="55"/>
    <x v="2"/>
    <x v="13"/>
    <x v="25"/>
    <x v="0"/>
    <x v="2"/>
    <n v="1"/>
  </r>
  <r>
    <x v="0"/>
    <x v="56"/>
    <x v="2"/>
    <x v="13"/>
    <x v="25"/>
    <x v="0"/>
    <x v="2"/>
    <n v="0.118876546"/>
  </r>
  <r>
    <x v="0"/>
    <x v="57"/>
    <x v="2"/>
    <x v="13"/>
    <x v="25"/>
    <x v="0"/>
    <x v="2"/>
    <n v="7.3165169999999998E-3"/>
  </r>
  <r>
    <x v="0"/>
    <x v="58"/>
    <x v="2"/>
    <x v="13"/>
    <x v="25"/>
    <x v="0"/>
    <x v="2"/>
    <n v="5.8449747000000003E-2"/>
  </r>
  <r>
    <x v="0"/>
    <x v="59"/>
    <x v="2"/>
    <x v="13"/>
    <x v="25"/>
    <x v="0"/>
    <x v="2"/>
    <n v="1"/>
  </r>
  <r>
    <x v="0"/>
    <x v="60"/>
    <x v="2"/>
    <x v="13"/>
    <x v="25"/>
    <x v="0"/>
    <x v="2"/>
    <n v="2459.5920000000001"/>
  </r>
  <r>
    <x v="0"/>
    <x v="49"/>
    <x v="2"/>
    <x v="13"/>
    <x v="26"/>
    <x v="0"/>
    <x v="2"/>
    <n v="1.5"/>
  </r>
  <r>
    <x v="0"/>
    <x v="50"/>
    <x v="2"/>
    <x v="13"/>
    <x v="26"/>
    <x v="0"/>
    <x v="2"/>
    <n v="1.504246626"/>
  </r>
  <r>
    <x v="0"/>
    <x v="51"/>
    <x v="2"/>
    <x v="13"/>
    <x v="26"/>
    <x v="0"/>
    <x v="2"/>
    <n v="1.5570985930000001"/>
  </r>
  <r>
    <x v="0"/>
    <x v="52"/>
    <x v="2"/>
    <x v="13"/>
    <x v="26"/>
    <x v="0"/>
    <x v="2"/>
    <n v="1.5"/>
  </r>
  <r>
    <x v="0"/>
    <x v="53"/>
    <x v="2"/>
    <x v="13"/>
    <x v="26"/>
    <x v="0"/>
    <x v="2"/>
    <n v="1.1702338080000001"/>
  </r>
  <r>
    <x v="0"/>
    <x v="54"/>
    <x v="2"/>
    <x v="13"/>
    <x v="26"/>
    <x v="0"/>
    <x v="2"/>
    <n v="23479.94"/>
  </r>
  <r>
    <x v="0"/>
    <x v="55"/>
    <x v="2"/>
    <x v="13"/>
    <x v="26"/>
    <x v="0"/>
    <x v="2"/>
    <n v="1"/>
  </r>
  <r>
    <x v="0"/>
    <x v="56"/>
    <x v="2"/>
    <x v="13"/>
    <x v="26"/>
    <x v="0"/>
    <x v="2"/>
    <n v="0.12732149300000001"/>
  </r>
  <r>
    <x v="0"/>
    <x v="57"/>
    <x v="2"/>
    <x v="13"/>
    <x v="26"/>
    <x v="0"/>
    <x v="2"/>
    <n v="2.8310840000000002E-3"/>
  </r>
  <r>
    <x v="0"/>
    <x v="58"/>
    <x v="2"/>
    <x v="13"/>
    <x v="26"/>
    <x v="0"/>
    <x v="2"/>
    <n v="3.5234645000000002E-2"/>
  </r>
  <r>
    <x v="0"/>
    <x v="59"/>
    <x v="2"/>
    <x v="13"/>
    <x v="26"/>
    <x v="0"/>
    <x v="2"/>
    <n v="1"/>
  </r>
  <r>
    <x v="0"/>
    <x v="60"/>
    <x v="2"/>
    <x v="13"/>
    <x v="26"/>
    <x v="0"/>
    <x v="2"/>
    <n v="35319.620999999999"/>
  </r>
  <r>
    <x v="0"/>
    <x v="49"/>
    <x v="2"/>
    <x v="13"/>
    <x v="27"/>
    <x v="0"/>
    <x v="2"/>
    <n v="1.5"/>
  </r>
  <r>
    <x v="0"/>
    <x v="50"/>
    <x v="2"/>
    <x v="13"/>
    <x v="27"/>
    <x v="0"/>
    <x v="2"/>
    <n v="1.5079967400000001"/>
  </r>
  <r>
    <x v="0"/>
    <x v="51"/>
    <x v="2"/>
    <x v="13"/>
    <x v="27"/>
    <x v="0"/>
    <x v="2"/>
    <n v="1.572852226"/>
  </r>
  <r>
    <x v="0"/>
    <x v="52"/>
    <x v="2"/>
    <x v="13"/>
    <x v="27"/>
    <x v="0"/>
    <x v="2"/>
    <n v="1.5"/>
  </r>
  <r>
    <x v="0"/>
    <x v="53"/>
    <x v="2"/>
    <x v="13"/>
    <x v="27"/>
    <x v="0"/>
    <x v="2"/>
    <n v="1.220959881"/>
  </r>
  <r>
    <x v="0"/>
    <x v="54"/>
    <x v="2"/>
    <x v="13"/>
    <x v="27"/>
    <x v="0"/>
    <x v="2"/>
    <n v="1485.6531"/>
  </r>
  <r>
    <x v="0"/>
    <x v="55"/>
    <x v="2"/>
    <x v="13"/>
    <x v="27"/>
    <x v="0"/>
    <x v="2"/>
    <n v="1"/>
  </r>
  <r>
    <x v="0"/>
    <x v="56"/>
    <x v="2"/>
    <x v="13"/>
    <x v="27"/>
    <x v="0"/>
    <x v="2"/>
    <n v="0.16440679599999999"/>
  </r>
  <r>
    <x v="0"/>
    <x v="57"/>
    <x v="2"/>
    <x v="13"/>
    <x v="27"/>
    <x v="0"/>
    <x v="2"/>
    <n v="5.3311599999999997E-3"/>
  </r>
  <r>
    <x v="0"/>
    <x v="58"/>
    <x v="2"/>
    <x v="13"/>
    <x v="27"/>
    <x v="0"/>
    <x v="2"/>
    <n v="4.3236990000000003E-2"/>
  </r>
  <r>
    <x v="0"/>
    <x v="59"/>
    <x v="2"/>
    <x v="13"/>
    <x v="27"/>
    <x v="0"/>
    <x v="2"/>
    <n v="1"/>
  </r>
  <r>
    <x v="0"/>
    <x v="60"/>
    <x v="2"/>
    <x v="13"/>
    <x v="27"/>
    <x v="0"/>
    <x v="2"/>
    <n v="2240.3600999999999"/>
  </r>
  <r>
    <x v="0"/>
    <x v="49"/>
    <x v="2"/>
    <x v="13"/>
    <x v="28"/>
    <x v="0"/>
    <x v="2"/>
    <n v="1.5"/>
  </r>
  <r>
    <x v="0"/>
    <x v="50"/>
    <x v="2"/>
    <x v="13"/>
    <x v="28"/>
    <x v="0"/>
    <x v="2"/>
    <n v="1.504563061"/>
  </r>
  <r>
    <x v="0"/>
    <x v="51"/>
    <x v="2"/>
    <x v="13"/>
    <x v="28"/>
    <x v="0"/>
    <x v="2"/>
    <n v="1.558523318"/>
  </r>
  <r>
    <x v="0"/>
    <x v="52"/>
    <x v="2"/>
    <x v="13"/>
    <x v="28"/>
    <x v="0"/>
    <x v="2"/>
    <n v="1.5"/>
  </r>
  <r>
    <x v="0"/>
    <x v="53"/>
    <x v="2"/>
    <x v="13"/>
    <x v="28"/>
    <x v="0"/>
    <x v="2"/>
    <n v="1.097011902"/>
  </r>
  <r>
    <x v="0"/>
    <x v="54"/>
    <x v="2"/>
    <x v="13"/>
    <x v="28"/>
    <x v="0"/>
    <x v="2"/>
    <n v="12188.52"/>
  </r>
  <r>
    <x v="0"/>
    <x v="55"/>
    <x v="2"/>
    <x v="13"/>
    <x v="28"/>
    <x v="0"/>
    <x v="2"/>
    <n v="1"/>
  </r>
  <r>
    <x v="0"/>
    <x v="56"/>
    <x v="2"/>
    <x v="13"/>
    <x v="28"/>
    <x v="0"/>
    <x v="2"/>
    <n v="5.5818565000000001E-2"/>
  </r>
  <r>
    <x v="0"/>
    <x v="57"/>
    <x v="2"/>
    <x v="13"/>
    <x v="28"/>
    <x v="0"/>
    <x v="2"/>
    <n v="3.0420400000000002E-3"/>
  </r>
  <r>
    <x v="0"/>
    <x v="58"/>
    <x v="2"/>
    <x v="13"/>
    <x v="28"/>
    <x v="0"/>
    <x v="2"/>
    <n v="3.5973505000000003E-2"/>
  </r>
  <r>
    <x v="0"/>
    <x v="59"/>
    <x v="2"/>
    <x v="13"/>
    <x v="28"/>
    <x v="0"/>
    <x v="2"/>
    <n v="1"/>
  </r>
  <r>
    <x v="0"/>
    <x v="60"/>
    <x v="2"/>
    <x v="13"/>
    <x v="28"/>
    <x v="0"/>
    <x v="2"/>
    <n v="18338.397000000001"/>
  </r>
  <r>
    <x v="0"/>
    <x v="49"/>
    <x v="2"/>
    <x v="13"/>
    <x v="29"/>
    <x v="0"/>
    <x v="2"/>
    <n v="1.5"/>
  </r>
  <r>
    <x v="0"/>
    <x v="50"/>
    <x v="2"/>
    <x v="13"/>
    <x v="29"/>
    <x v="0"/>
    <x v="2"/>
    <n v="1.508521096"/>
  </r>
  <r>
    <x v="0"/>
    <x v="51"/>
    <x v="2"/>
    <x v="13"/>
    <x v="29"/>
    <x v="0"/>
    <x v="2"/>
    <n v="1.5827773970000001"/>
  </r>
  <r>
    <x v="0"/>
    <x v="52"/>
    <x v="2"/>
    <x v="13"/>
    <x v="29"/>
    <x v="0"/>
    <x v="2"/>
    <n v="1.5"/>
  </r>
  <r>
    <x v="0"/>
    <x v="53"/>
    <x v="2"/>
    <x v="13"/>
    <x v="29"/>
    <x v="0"/>
    <x v="2"/>
    <n v="1.1119383389999999"/>
  </r>
  <r>
    <x v="0"/>
    <x v="54"/>
    <x v="2"/>
    <x v="13"/>
    <x v="29"/>
    <x v="0"/>
    <x v="2"/>
    <n v="3337.9666999999999"/>
  </r>
  <r>
    <x v="0"/>
    <x v="55"/>
    <x v="2"/>
    <x v="13"/>
    <x v="29"/>
    <x v="0"/>
    <x v="2"/>
    <n v="1"/>
  </r>
  <r>
    <x v="0"/>
    <x v="56"/>
    <x v="2"/>
    <x v="13"/>
    <x v="29"/>
    <x v="0"/>
    <x v="2"/>
    <n v="5.3785272000000002E-2"/>
  </r>
  <r>
    <x v="0"/>
    <x v="57"/>
    <x v="2"/>
    <x v="13"/>
    <x v="29"/>
    <x v="0"/>
    <x v="2"/>
    <n v="5.6807300000000002E-3"/>
  </r>
  <r>
    <x v="0"/>
    <x v="58"/>
    <x v="2"/>
    <x v="13"/>
    <x v="29"/>
    <x v="0"/>
    <x v="2"/>
    <n v="4.9504200999999998E-2"/>
  </r>
  <r>
    <x v="0"/>
    <x v="59"/>
    <x v="2"/>
    <x v="13"/>
    <x v="29"/>
    <x v="0"/>
    <x v="2"/>
    <n v="1"/>
  </r>
  <r>
    <x v="0"/>
    <x v="60"/>
    <x v="2"/>
    <x v="13"/>
    <x v="29"/>
    <x v="0"/>
    <x v="2"/>
    <n v="5035.3932000000004"/>
  </r>
  <r>
    <x v="0"/>
    <x v="49"/>
    <x v="2"/>
    <x v="13"/>
    <x v="30"/>
    <x v="0"/>
    <x v="2"/>
    <n v="1.5"/>
  </r>
  <r>
    <x v="0"/>
    <x v="50"/>
    <x v="2"/>
    <x v="13"/>
    <x v="30"/>
    <x v="0"/>
    <x v="2"/>
    <n v="1.508889715"/>
  </r>
  <r>
    <x v="0"/>
    <x v="51"/>
    <x v="2"/>
    <x v="13"/>
    <x v="30"/>
    <x v="0"/>
    <x v="2"/>
    <n v="1.580783238"/>
  </r>
  <r>
    <x v="0"/>
    <x v="52"/>
    <x v="2"/>
    <x v="13"/>
    <x v="30"/>
    <x v="0"/>
    <x v="2"/>
    <n v="1.5"/>
  </r>
  <r>
    <x v="0"/>
    <x v="53"/>
    <x v="2"/>
    <x v="13"/>
    <x v="30"/>
    <x v="0"/>
    <x v="2"/>
    <n v="1.2726019260000001"/>
  </r>
  <r>
    <x v="0"/>
    <x v="54"/>
    <x v="2"/>
    <x v="13"/>
    <x v="30"/>
    <x v="0"/>
    <x v="2"/>
    <n v="656.96834000000001"/>
  </r>
  <r>
    <x v="0"/>
    <x v="55"/>
    <x v="2"/>
    <x v="13"/>
    <x v="30"/>
    <x v="0"/>
    <x v="2"/>
    <n v="1"/>
  </r>
  <r>
    <x v="0"/>
    <x v="56"/>
    <x v="2"/>
    <x v="13"/>
    <x v="30"/>
    <x v="0"/>
    <x v="2"/>
    <n v="0.20756776900000001"/>
  </r>
  <r>
    <x v="0"/>
    <x v="57"/>
    <x v="2"/>
    <x v="13"/>
    <x v="30"/>
    <x v="0"/>
    <x v="2"/>
    <n v="5.9264770000000003E-3"/>
  </r>
  <r>
    <x v="0"/>
    <x v="58"/>
    <x v="2"/>
    <x v="13"/>
    <x v="30"/>
    <x v="0"/>
    <x v="2"/>
    <n v="4.7929015999999998E-2"/>
  </r>
  <r>
    <x v="0"/>
    <x v="59"/>
    <x v="2"/>
    <x v="13"/>
    <x v="30"/>
    <x v="0"/>
    <x v="2"/>
    <n v="1"/>
  </r>
  <r>
    <x v="0"/>
    <x v="60"/>
    <x v="2"/>
    <x v="13"/>
    <x v="30"/>
    <x v="0"/>
    <x v="2"/>
    <n v="991.29277000000002"/>
  </r>
  <r>
    <x v="0"/>
    <x v="49"/>
    <x v="2"/>
    <x v="13"/>
    <x v="31"/>
    <x v="0"/>
    <x v="2"/>
    <n v="1.5"/>
  </r>
  <r>
    <x v="0"/>
    <x v="50"/>
    <x v="2"/>
    <x v="13"/>
    <x v="31"/>
    <x v="0"/>
    <x v="2"/>
    <n v="1.505947025"/>
  </r>
  <r>
    <x v="0"/>
    <x v="51"/>
    <x v="2"/>
    <x v="13"/>
    <x v="31"/>
    <x v="0"/>
    <x v="2"/>
    <n v="1.5557926070000001"/>
  </r>
  <r>
    <x v="0"/>
    <x v="52"/>
    <x v="2"/>
    <x v="13"/>
    <x v="31"/>
    <x v="0"/>
    <x v="2"/>
    <n v="1.5"/>
  </r>
  <r>
    <x v="0"/>
    <x v="53"/>
    <x v="2"/>
    <x v="13"/>
    <x v="31"/>
    <x v="0"/>
    <x v="2"/>
    <n v="1.1098784070000001"/>
  </r>
  <r>
    <x v="0"/>
    <x v="54"/>
    <x v="2"/>
    <x v="13"/>
    <x v="31"/>
    <x v="0"/>
    <x v="2"/>
    <n v="723.06560999999999"/>
  </r>
  <r>
    <x v="0"/>
    <x v="55"/>
    <x v="2"/>
    <x v="13"/>
    <x v="31"/>
    <x v="0"/>
    <x v="2"/>
    <n v="1"/>
  </r>
  <r>
    <x v="0"/>
    <x v="56"/>
    <x v="2"/>
    <x v="13"/>
    <x v="31"/>
    <x v="0"/>
    <x v="2"/>
    <n v="7.0076822999999996E-2"/>
  </r>
  <r>
    <x v="0"/>
    <x v="57"/>
    <x v="2"/>
    <x v="13"/>
    <x v="31"/>
    <x v="0"/>
    <x v="2"/>
    <n v="3.9646830000000001E-3"/>
  </r>
  <r>
    <x v="0"/>
    <x v="58"/>
    <x v="2"/>
    <x v="13"/>
    <x v="31"/>
    <x v="0"/>
    <x v="2"/>
    <n v="3.3230388E-2"/>
  </r>
  <r>
    <x v="0"/>
    <x v="59"/>
    <x v="2"/>
    <x v="13"/>
    <x v="31"/>
    <x v="0"/>
    <x v="2"/>
    <n v="1"/>
  </r>
  <r>
    <x v="0"/>
    <x v="60"/>
    <x v="2"/>
    <x v="13"/>
    <x v="31"/>
    <x v="0"/>
    <x v="2"/>
    <n v="1088.8985"/>
  </r>
  <r>
    <x v="0"/>
    <x v="49"/>
    <x v="2"/>
    <x v="14"/>
    <x v="22"/>
    <x v="0"/>
    <x v="2"/>
    <n v="1.5"/>
  </r>
  <r>
    <x v="0"/>
    <x v="50"/>
    <x v="2"/>
    <x v="14"/>
    <x v="22"/>
    <x v="0"/>
    <x v="2"/>
    <n v="1.547599242"/>
  </r>
  <r>
    <x v="0"/>
    <x v="51"/>
    <x v="2"/>
    <x v="14"/>
    <x v="22"/>
    <x v="0"/>
    <x v="2"/>
    <n v="1.606363523"/>
  </r>
  <r>
    <x v="0"/>
    <x v="52"/>
    <x v="2"/>
    <x v="14"/>
    <x v="22"/>
    <x v="0"/>
    <x v="2"/>
    <n v="1.5"/>
  </r>
  <r>
    <x v="0"/>
    <x v="53"/>
    <x v="2"/>
    <x v="14"/>
    <x v="22"/>
    <x v="0"/>
    <x v="2"/>
    <n v="1.0773055380000001"/>
  </r>
  <r>
    <x v="0"/>
    <x v="54"/>
    <x v="2"/>
    <x v="14"/>
    <x v="22"/>
    <x v="0"/>
    <x v="2"/>
    <n v="10313.778"/>
  </r>
  <r>
    <x v="0"/>
    <x v="55"/>
    <x v="2"/>
    <x v="14"/>
    <x v="22"/>
    <x v="0"/>
    <x v="2"/>
    <n v="1"/>
  </r>
  <r>
    <x v="0"/>
    <x v="56"/>
    <x v="2"/>
    <x v="14"/>
    <x v="22"/>
    <x v="0"/>
    <x v="2"/>
    <n v="5.9729839999999998E-3"/>
  </r>
  <r>
    <x v="0"/>
    <x v="57"/>
    <x v="2"/>
    <x v="14"/>
    <x v="22"/>
    <x v="0"/>
    <x v="2"/>
    <n v="3.1732827999999998E-2"/>
  </r>
  <r>
    <x v="0"/>
    <x v="58"/>
    <x v="2"/>
    <x v="14"/>
    <x v="22"/>
    <x v="0"/>
    <x v="2"/>
    <n v="3.9176188000000001E-2"/>
  </r>
  <r>
    <x v="0"/>
    <x v="59"/>
    <x v="2"/>
    <x v="14"/>
    <x v="22"/>
    <x v="0"/>
    <x v="2"/>
    <n v="1"/>
  </r>
  <r>
    <x v="0"/>
    <x v="60"/>
    <x v="2"/>
    <x v="14"/>
    <x v="22"/>
    <x v="0"/>
    <x v="2"/>
    <n v="15961.594999999999"/>
  </r>
  <r>
    <x v="0"/>
    <x v="49"/>
    <x v="2"/>
    <x v="14"/>
    <x v="23"/>
    <x v="0"/>
    <x v="2"/>
    <n v="1.5"/>
  </r>
  <r>
    <x v="0"/>
    <x v="50"/>
    <x v="2"/>
    <x v="14"/>
    <x v="23"/>
    <x v="0"/>
    <x v="2"/>
    <n v="1.512736598"/>
  </r>
  <r>
    <x v="0"/>
    <x v="51"/>
    <x v="2"/>
    <x v="14"/>
    <x v="23"/>
    <x v="0"/>
    <x v="2"/>
    <n v="1.5885262419999999"/>
  </r>
  <r>
    <x v="0"/>
    <x v="52"/>
    <x v="2"/>
    <x v="14"/>
    <x v="23"/>
    <x v="0"/>
    <x v="2"/>
    <n v="1.5"/>
  </r>
  <r>
    <x v="0"/>
    <x v="53"/>
    <x v="2"/>
    <x v="14"/>
    <x v="23"/>
    <x v="0"/>
    <x v="2"/>
    <n v="1.068745673"/>
  </r>
  <r>
    <x v="0"/>
    <x v="54"/>
    <x v="2"/>
    <x v="14"/>
    <x v="23"/>
    <x v="0"/>
    <x v="2"/>
    <n v="45901.739000000001"/>
  </r>
  <r>
    <x v="0"/>
    <x v="55"/>
    <x v="2"/>
    <x v="14"/>
    <x v="23"/>
    <x v="0"/>
    <x v="2"/>
    <n v="1"/>
  </r>
  <r>
    <x v="0"/>
    <x v="56"/>
    <x v="2"/>
    <x v="14"/>
    <x v="23"/>
    <x v="0"/>
    <x v="2"/>
    <n v="9.1860420000000002E-3"/>
  </r>
  <r>
    <x v="0"/>
    <x v="57"/>
    <x v="2"/>
    <x v="14"/>
    <x v="23"/>
    <x v="0"/>
    <x v="2"/>
    <n v="8.4910650000000008E-3"/>
  </r>
  <r>
    <x v="0"/>
    <x v="58"/>
    <x v="2"/>
    <x v="14"/>
    <x v="23"/>
    <x v="0"/>
    <x v="2"/>
    <n v="5.0526428999999998E-2"/>
  </r>
  <r>
    <x v="0"/>
    <x v="59"/>
    <x v="2"/>
    <x v="14"/>
    <x v="23"/>
    <x v="0"/>
    <x v="2"/>
    <n v="1"/>
  </r>
  <r>
    <x v="0"/>
    <x v="60"/>
    <x v="2"/>
    <x v="14"/>
    <x v="23"/>
    <x v="0"/>
    <x v="2"/>
    <n v="69437.240999999995"/>
  </r>
  <r>
    <x v="0"/>
    <x v="49"/>
    <x v="2"/>
    <x v="14"/>
    <x v="24"/>
    <x v="0"/>
    <x v="2"/>
    <n v="1.4999999989999999"/>
  </r>
  <r>
    <x v="0"/>
    <x v="50"/>
    <x v="2"/>
    <x v="14"/>
    <x v="24"/>
    <x v="0"/>
    <x v="2"/>
    <n v="1.531393024"/>
  </r>
  <r>
    <x v="0"/>
    <x v="51"/>
    <x v="2"/>
    <x v="14"/>
    <x v="24"/>
    <x v="0"/>
    <x v="2"/>
    <n v="1.5998485600000001"/>
  </r>
  <r>
    <x v="0"/>
    <x v="52"/>
    <x v="2"/>
    <x v="14"/>
    <x v="24"/>
    <x v="0"/>
    <x v="2"/>
    <n v="1.5"/>
  </r>
  <r>
    <x v="0"/>
    <x v="53"/>
    <x v="2"/>
    <x v="14"/>
    <x v="24"/>
    <x v="0"/>
    <x v="2"/>
    <n v="1.071268133"/>
  </r>
  <r>
    <x v="0"/>
    <x v="54"/>
    <x v="2"/>
    <x v="14"/>
    <x v="24"/>
    <x v="0"/>
    <x v="2"/>
    <n v="31816.376"/>
  </r>
  <r>
    <x v="0"/>
    <x v="55"/>
    <x v="2"/>
    <x v="14"/>
    <x v="24"/>
    <x v="0"/>
    <x v="2"/>
    <n v="1"/>
  </r>
  <r>
    <x v="0"/>
    <x v="56"/>
    <x v="2"/>
    <x v="14"/>
    <x v="24"/>
    <x v="0"/>
    <x v="2"/>
    <n v="4.4089410000000004E-3"/>
  </r>
  <r>
    <x v="0"/>
    <x v="57"/>
    <x v="2"/>
    <x v="14"/>
    <x v="24"/>
    <x v="0"/>
    <x v="2"/>
    <n v="2.0928683E-2"/>
  </r>
  <r>
    <x v="0"/>
    <x v="58"/>
    <x v="2"/>
    <x v="14"/>
    <x v="24"/>
    <x v="0"/>
    <x v="2"/>
    <n v="4.5637023999999998E-2"/>
  </r>
  <r>
    <x v="0"/>
    <x v="59"/>
    <x v="2"/>
    <x v="14"/>
    <x v="24"/>
    <x v="0"/>
    <x v="2"/>
    <n v="1"/>
  </r>
  <r>
    <x v="0"/>
    <x v="60"/>
    <x v="2"/>
    <x v="14"/>
    <x v="24"/>
    <x v="0"/>
    <x v="2"/>
    <n v="48723.375999999997"/>
  </r>
  <r>
    <x v="0"/>
    <x v="49"/>
    <x v="2"/>
    <x v="14"/>
    <x v="25"/>
    <x v="0"/>
    <x v="2"/>
    <n v="1.5"/>
  </r>
  <r>
    <x v="0"/>
    <x v="50"/>
    <x v="2"/>
    <x v="14"/>
    <x v="25"/>
    <x v="0"/>
    <x v="2"/>
    <n v="1.525343981"/>
  </r>
  <r>
    <x v="0"/>
    <x v="51"/>
    <x v="2"/>
    <x v="14"/>
    <x v="25"/>
    <x v="0"/>
    <x v="2"/>
    <n v="1.5983548460000001"/>
  </r>
  <r>
    <x v="0"/>
    <x v="52"/>
    <x v="2"/>
    <x v="14"/>
    <x v="25"/>
    <x v="0"/>
    <x v="2"/>
    <n v="1.5"/>
  </r>
  <r>
    <x v="0"/>
    <x v="53"/>
    <x v="2"/>
    <x v="14"/>
    <x v="25"/>
    <x v="0"/>
    <x v="2"/>
    <n v="1.2048762930000001"/>
  </r>
  <r>
    <x v="0"/>
    <x v="54"/>
    <x v="2"/>
    <x v="14"/>
    <x v="25"/>
    <x v="0"/>
    <x v="2"/>
    <n v="5104.9710999999998"/>
  </r>
  <r>
    <x v="0"/>
    <x v="55"/>
    <x v="2"/>
    <x v="14"/>
    <x v="25"/>
    <x v="0"/>
    <x v="2"/>
    <n v="1"/>
  </r>
  <r>
    <x v="0"/>
    <x v="56"/>
    <x v="2"/>
    <x v="14"/>
    <x v="25"/>
    <x v="0"/>
    <x v="2"/>
    <n v="0.13073417000000001"/>
  </r>
  <r>
    <x v="0"/>
    <x v="57"/>
    <x v="2"/>
    <x v="14"/>
    <x v="25"/>
    <x v="0"/>
    <x v="2"/>
    <n v="1.6895987000000001E-2"/>
  </r>
  <r>
    <x v="0"/>
    <x v="58"/>
    <x v="2"/>
    <x v="14"/>
    <x v="25"/>
    <x v="0"/>
    <x v="2"/>
    <n v="4.8673910000000001E-2"/>
  </r>
  <r>
    <x v="0"/>
    <x v="59"/>
    <x v="2"/>
    <x v="14"/>
    <x v="25"/>
    <x v="0"/>
    <x v="2"/>
    <n v="1"/>
  </r>
  <r>
    <x v="0"/>
    <x v="60"/>
    <x v="2"/>
    <x v="14"/>
    <x v="25"/>
    <x v="0"/>
    <x v="2"/>
    <n v="7786.8370000000004"/>
  </r>
  <r>
    <x v="0"/>
    <x v="49"/>
    <x v="2"/>
    <x v="14"/>
    <x v="26"/>
    <x v="0"/>
    <x v="2"/>
    <n v="1.4999999980000001"/>
  </r>
  <r>
    <x v="0"/>
    <x v="50"/>
    <x v="2"/>
    <x v="14"/>
    <x v="26"/>
    <x v="0"/>
    <x v="2"/>
    <n v="1.515030495"/>
  </r>
  <r>
    <x v="0"/>
    <x v="51"/>
    <x v="2"/>
    <x v="14"/>
    <x v="26"/>
    <x v="0"/>
    <x v="2"/>
    <n v="1.5906687260000001"/>
  </r>
  <r>
    <x v="0"/>
    <x v="52"/>
    <x v="2"/>
    <x v="14"/>
    <x v="26"/>
    <x v="0"/>
    <x v="2"/>
    <n v="1.5"/>
  </r>
  <r>
    <x v="0"/>
    <x v="53"/>
    <x v="2"/>
    <x v="14"/>
    <x v="26"/>
    <x v="0"/>
    <x v="2"/>
    <n v="1.1147055830000001"/>
  </r>
  <r>
    <x v="0"/>
    <x v="54"/>
    <x v="2"/>
    <x v="14"/>
    <x v="26"/>
    <x v="0"/>
    <x v="2"/>
    <n v="24067.948"/>
  </r>
  <r>
    <x v="0"/>
    <x v="55"/>
    <x v="2"/>
    <x v="14"/>
    <x v="26"/>
    <x v="0"/>
    <x v="2"/>
    <n v="1"/>
  </r>
  <r>
    <x v="0"/>
    <x v="56"/>
    <x v="2"/>
    <x v="14"/>
    <x v="26"/>
    <x v="0"/>
    <x v="2"/>
    <n v="5.1166937000000003E-2"/>
  </r>
  <r>
    <x v="0"/>
    <x v="57"/>
    <x v="2"/>
    <x v="14"/>
    <x v="26"/>
    <x v="0"/>
    <x v="2"/>
    <n v="1.0020331E-2"/>
  </r>
  <r>
    <x v="0"/>
    <x v="58"/>
    <x v="2"/>
    <x v="14"/>
    <x v="26"/>
    <x v="0"/>
    <x v="2"/>
    <n v="5.0425486999999998E-2"/>
  </r>
  <r>
    <x v="0"/>
    <x v="59"/>
    <x v="2"/>
    <x v="14"/>
    <x v="26"/>
    <x v="0"/>
    <x v="2"/>
    <n v="1"/>
  </r>
  <r>
    <x v="0"/>
    <x v="60"/>
    <x v="2"/>
    <x v="14"/>
    <x v="26"/>
    <x v="0"/>
    <x v="2"/>
    <n v="36463.675000000003"/>
  </r>
  <r>
    <x v="0"/>
    <x v="49"/>
    <x v="2"/>
    <x v="14"/>
    <x v="27"/>
    <x v="0"/>
    <x v="2"/>
    <n v="1.5"/>
  </r>
  <r>
    <x v="0"/>
    <x v="50"/>
    <x v="2"/>
    <x v="14"/>
    <x v="27"/>
    <x v="0"/>
    <x v="2"/>
    <n v="1.546769354"/>
  </r>
  <r>
    <x v="0"/>
    <x v="51"/>
    <x v="2"/>
    <x v="14"/>
    <x v="27"/>
    <x v="0"/>
    <x v="2"/>
    <n v="1.59969132"/>
  </r>
  <r>
    <x v="0"/>
    <x v="52"/>
    <x v="2"/>
    <x v="14"/>
    <x v="27"/>
    <x v="0"/>
    <x v="2"/>
    <n v="1.5"/>
  </r>
  <r>
    <x v="0"/>
    <x v="53"/>
    <x v="2"/>
    <x v="14"/>
    <x v="27"/>
    <x v="0"/>
    <x v="2"/>
    <n v="1.2019541149999999"/>
  </r>
  <r>
    <x v="0"/>
    <x v="54"/>
    <x v="2"/>
    <x v="14"/>
    <x v="27"/>
    <x v="0"/>
    <x v="2"/>
    <n v="5936.9249"/>
  </r>
  <r>
    <x v="0"/>
    <x v="55"/>
    <x v="2"/>
    <x v="14"/>
    <x v="27"/>
    <x v="0"/>
    <x v="2"/>
    <n v="1"/>
  </r>
  <r>
    <x v="0"/>
    <x v="56"/>
    <x v="2"/>
    <x v="14"/>
    <x v="27"/>
    <x v="0"/>
    <x v="2"/>
    <n v="0.127049419"/>
  </r>
  <r>
    <x v="0"/>
    <x v="57"/>
    <x v="2"/>
    <x v="14"/>
    <x v="27"/>
    <x v="0"/>
    <x v="2"/>
    <n v="3.1179569000000001E-2"/>
  </r>
  <r>
    <x v="0"/>
    <x v="58"/>
    <x v="2"/>
    <x v="14"/>
    <x v="27"/>
    <x v="0"/>
    <x v="2"/>
    <n v="3.5281311000000003E-2"/>
  </r>
  <r>
    <x v="0"/>
    <x v="59"/>
    <x v="2"/>
    <x v="14"/>
    <x v="27"/>
    <x v="0"/>
    <x v="2"/>
    <n v="1"/>
  </r>
  <r>
    <x v="0"/>
    <x v="60"/>
    <x v="2"/>
    <x v="14"/>
    <x v="27"/>
    <x v="0"/>
    <x v="2"/>
    <n v="9183.0535"/>
  </r>
  <r>
    <x v="0"/>
    <x v="49"/>
    <x v="2"/>
    <x v="14"/>
    <x v="28"/>
    <x v="0"/>
    <x v="2"/>
    <n v="1.4999999980000001"/>
  </r>
  <r>
    <x v="0"/>
    <x v="50"/>
    <x v="2"/>
    <x v="14"/>
    <x v="28"/>
    <x v="0"/>
    <x v="2"/>
    <n v="1.521343576"/>
  </r>
  <r>
    <x v="0"/>
    <x v="51"/>
    <x v="2"/>
    <x v="14"/>
    <x v="28"/>
    <x v="0"/>
    <x v="2"/>
    <n v="1.579279318"/>
  </r>
  <r>
    <x v="0"/>
    <x v="52"/>
    <x v="2"/>
    <x v="14"/>
    <x v="28"/>
    <x v="0"/>
    <x v="2"/>
    <n v="1.5"/>
  </r>
  <r>
    <x v="0"/>
    <x v="53"/>
    <x v="2"/>
    <x v="14"/>
    <x v="28"/>
    <x v="0"/>
    <x v="2"/>
    <n v="1.084800432"/>
  </r>
  <r>
    <x v="0"/>
    <x v="54"/>
    <x v="2"/>
    <x v="14"/>
    <x v="28"/>
    <x v="0"/>
    <x v="2"/>
    <n v="23690.703000000001"/>
  </r>
  <r>
    <x v="0"/>
    <x v="55"/>
    <x v="2"/>
    <x v="14"/>
    <x v="28"/>
    <x v="0"/>
    <x v="2"/>
    <n v="1"/>
  </r>
  <r>
    <x v="0"/>
    <x v="56"/>
    <x v="2"/>
    <x v="14"/>
    <x v="28"/>
    <x v="0"/>
    <x v="2"/>
    <n v="3.0343795E-2"/>
  </r>
  <r>
    <x v="0"/>
    <x v="57"/>
    <x v="2"/>
    <x v="14"/>
    <x v="28"/>
    <x v="0"/>
    <x v="2"/>
    <n v="1.4229052000000001E-2"/>
  </r>
  <r>
    <x v="0"/>
    <x v="58"/>
    <x v="2"/>
    <x v="14"/>
    <x v="28"/>
    <x v="0"/>
    <x v="2"/>
    <n v="3.8623827999999999E-2"/>
  </r>
  <r>
    <x v="0"/>
    <x v="59"/>
    <x v="2"/>
    <x v="14"/>
    <x v="28"/>
    <x v="0"/>
    <x v="2"/>
    <n v="1"/>
  </r>
  <r>
    <x v="0"/>
    <x v="60"/>
    <x v="2"/>
    <x v="14"/>
    <x v="28"/>
    <x v="0"/>
    <x v="2"/>
    <n v="36041.699000000001"/>
  </r>
  <r>
    <x v="0"/>
    <x v="49"/>
    <x v="2"/>
    <x v="14"/>
    <x v="29"/>
    <x v="0"/>
    <x v="2"/>
    <n v="1.5"/>
  </r>
  <r>
    <x v="0"/>
    <x v="50"/>
    <x v="2"/>
    <x v="14"/>
    <x v="29"/>
    <x v="0"/>
    <x v="2"/>
    <n v="1.536152999"/>
  </r>
  <r>
    <x v="0"/>
    <x v="51"/>
    <x v="2"/>
    <x v="14"/>
    <x v="29"/>
    <x v="0"/>
    <x v="2"/>
    <n v="1.5920312320000001"/>
  </r>
  <r>
    <x v="0"/>
    <x v="52"/>
    <x v="2"/>
    <x v="14"/>
    <x v="29"/>
    <x v="0"/>
    <x v="2"/>
    <n v="1.5"/>
  </r>
  <r>
    <x v="0"/>
    <x v="53"/>
    <x v="2"/>
    <x v="14"/>
    <x v="29"/>
    <x v="0"/>
    <x v="2"/>
    <n v="1.126225955"/>
  </r>
  <r>
    <x v="0"/>
    <x v="54"/>
    <x v="2"/>
    <x v="14"/>
    <x v="29"/>
    <x v="0"/>
    <x v="2"/>
    <n v="13821.194"/>
  </r>
  <r>
    <x v="0"/>
    <x v="55"/>
    <x v="2"/>
    <x v="14"/>
    <x v="29"/>
    <x v="0"/>
    <x v="2"/>
    <n v="1"/>
  </r>
  <r>
    <x v="0"/>
    <x v="56"/>
    <x v="2"/>
    <x v="14"/>
    <x v="29"/>
    <x v="0"/>
    <x v="2"/>
    <n v="6.1121728E-2"/>
  </r>
  <r>
    <x v="0"/>
    <x v="57"/>
    <x v="2"/>
    <x v="14"/>
    <x v="29"/>
    <x v="0"/>
    <x v="2"/>
    <n v="2.4101998999999999E-2"/>
  </r>
  <r>
    <x v="0"/>
    <x v="58"/>
    <x v="2"/>
    <x v="14"/>
    <x v="29"/>
    <x v="0"/>
    <x v="2"/>
    <n v="3.7252155000000002E-2"/>
  </r>
  <r>
    <x v="0"/>
    <x v="59"/>
    <x v="2"/>
    <x v="14"/>
    <x v="29"/>
    <x v="0"/>
    <x v="2"/>
    <n v="1"/>
  </r>
  <r>
    <x v="0"/>
    <x v="60"/>
    <x v="2"/>
    <x v="14"/>
    <x v="29"/>
    <x v="0"/>
    <x v="2"/>
    <n v="21231.469000000001"/>
  </r>
  <r>
    <x v="0"/>
    <x v="49"/>
    <x v="2"/>
    <x v="14"/>
    <x v="30"/>
    <x v="0"/>
    <x v="2"/>
    <n v="1.5"/>
  </r>
  <r>
    <x v="0"/>
    <x v="50"/>
    <x v="2"/>
    <x v="14"/>
    <x v="30"/>
    <x v="0"/>
    <x v="2"/>
    <n v="1.540975875"/>
  </r>
  <r>
    <x v="0"/>
    <x v="51"/>
    <x v="2"/>
    <x v="14"/>
    <x v="30"/>
    <x v="0"/>
    <x v="2"/>
    <n v="1.6074018269999999"/>
  </r>
  <r>
    <x v="0"/>
    <x v="52"/>
    <x v="2"/>
    <x v="14"/>
    <x v="30"/>
    <x v="0"/>
    <x v="2"/>
    <n v="1.5"/>
  </r>
  <r>
    <x v="0"/>
    <x v="53"/>
    <x v="2"/>
    <x v="14"/>
    <x v="30"/>
    <x v="0"/>
    <x v="2"/>
    <n v="1.2258946420000001"/>
  </r>
  <r>
    <x v="0"/>
    <x v="54"/>
    <x v="2"/>
    <x v="14"/>
    <x v="30"/>
    <x v="0"/>
    <x v="2"/>
    <n v="2806.3993"/>
  </r>
  <r>
    <x v="0"/>
    <x v="55"/>
    <x v="2"/>
    <x v="14"/>
    <x v="30"/>
    <x v="0"/>
    <x v="2"/>
    <n v="1"/>
  </r>
  <r>
    <x v="0"/>
    <x v="56"/>
    <x v="2"/>
    <x v="14"/>
    <x v="30"/>
    <x v="0"/>
    <x v="2"/>
    <n v="0.143983994"/>
  </r>
  <r>
    <x v="0"/>
    <x v="57"/>
    <x v="2"/>
    <x v="14"/>
    <x v="30"/>
    <x v="0"/>
    <x v="2"/>
    <n v="2.7317250000000001E-2"/>
  </r>
  <r>
    <x v="0"/>
    <x v="58"/>
    <x v="2"/>
    <x v="14"/>
    <x v="30"/>
    <x v="0"/>
    <x v="2"/>
    <n v="4.4283968E-2"/>
  </r>
  <r>
    <x v="0"/>
    <x v="59"/>
    <x v="2"/>
    <x v="14"/>
    <x v="30"/>
    <x v="0"/>
    <x v="2"/>
    <n v="1"/>
  </r>
  <r>
    <x v="0"/>
    <x v="60"/>
    <x v="2"/>
    <x v="14"/>
    <x v="30"/>
    <x v="0"/>
    <x v="2"/>
    <n v="4324.5936000000002"/>
  </r>
  <r>
    <x v="0"/>
    <x v="49"/>
    <x v="2"/>
    <x v="14"/>
    <x v="31"/>
    <x v="0"/>
    <x v="2"/>
    <n v="1.5"/>
  </r>
  <r>
    <x v="0"/>
    <x v="50"/>
    <x v="2"/>
    <x v="14"/>
    <x v="31"/>
    <x v="0"/>
    <x v="2"/>
    <n v="1.535504099"/>
  </r>
  <r>
    <x v="0"/>
    <x v="51"/>
    <x v="2"/>
    <x v="14"/>
    <x v="31"/>
    <x v="0"/>
    <x v="2"/>
    <n v="1.58630939"/>
  </r>
  <r>
    <x v="0"/>
    <x v="52"/>
    <x v="2"/>
    <x v="14"/>
    <x v="31"/>
    <x v="0"/>
    <x v="2"/>
    <n v="1.5"/>
  </r>
  <r>
    <x v="0"/>
    <x v="53"/>
    <x v="2"/>
    <x v="14"/>
    <x v="31"/>
    <x v="0"/>
    <x v="2"/>
    <n v="1.114245006"/>
  </r>
  <r>
    <x v="0"/>
    <x v="54"/>
    <x v="2"/>
    <x v="14"/>
    <x v="31"/>
    <x v="0"/>
    <x v="2"/>
    <n v="3095.5439000000001"/>
  </r>
  <r>
    <x v="0"/>
    <x v="55"/>
    <x v="2"/>
    <x v="14"/>
    <x v="31"/>
    <x v="0"/>
    <x v="2"/>
    <n v="1"/>
  </r>
  <r>
    <x v="0"/>
    <x v="56"/>
    <x v="2"/>
    <x v="14"/>
    <x v="31"/>
    <x v="0"/>
    <x v="2"/>
    <n v="5.3620132000000001E-2"/>
  </r>
  <r>
    <x v="0"/>
    <x v="57"/>
    <x v="2"/>
    <x v="14"/>
    <x v="31"/>
    <x v="0"/>
    <x v="2"/>
    <n v="2.36694E-2"/>
  </r>
  <r>
    <x v="0"/>
    <x v="58"/>
    <x v="2"/>
    <x v="14"/>
    <x v="31"/>
    <x v="0"/>
    <x v="2"/>
    <n v="3.3870193999999999E-2"/>
  </r>
  <r>
    <x v="0"/>
    <x v="59"/>
    <x v="2"/>
    <x v="14"/>
    <x v="31"/>
    <x v="0"/>
    <x v="2"/>
    <n v="1"/>
  </r>
  <r>
    <x v="0"/>
    <x v="60"/>
    <x v="2"/>
    <x v="14"/>
    <x v="31"/>
    <x v="0"/>
    <x v="2"/>
    <n v="4753.2203"/>
  </r>
  <r>
    <x v="0"/>
    <x v="49"/>
    <x v="2"/>
    <x v="15"/>
    <x v="22"/>
    <x v="0"/>
    <x v="2"/>
    <n v="1.5"/>
  </r>
  <r>
    <x v="0"/>
    <x v="50"/>
    <x v="2"/>
    <x v="15"/>
    <x v="22"/>
    <x v="0"/>
    <x v="2"/>
    <n v="1.510370591"/>
  </r>
  <r>
    <x v="0"/>
    <x v="51"/>
    <x v="2"/>
    <x v="15"/>
    <x v="22"/>
    <x v="0"/>
    <x v="2"/>
    <n v="1.571452879"/>
  </r>
  <r>
    <x v="0"/>
    <x v="52"/>
    <x v="2"/>
    <x v="15"/>
    <x v="22"/>
    <x v="0"/>
    <x v="2"/>
    <n v="1.5"/>
  </r>
  <r>
    <x v="0"/>
    <x v="53"/>
    <x v="2"/>
    <x v="15"/>
    <x v="22"/>
    <x v="0"/>
    <x v="2"/>
    <n v="1.5780054729999999"/>
  </r>
  <r>
    <x v="0"/>
    <x v="54"/>
    <x v="2"/>
    <x v="15"/>
    <x v="22"/>
    <x v="0"/>
    <x v="2"/>
    <n v="21664.102999999999"/>
  </r>
  <r>
    <x v="0"/>
    <x v="55"/>
    <x v="2"/>
    <x v="15"/>
    <x v="22"/>
    <x v="0"/>
    <x v="2"/>
    <n v="1"/>
  </r>
  <r>
    <x v="0"/>
    <x v="56"/>
    <x v="2"/>
    <x v="15"/>
    <x v="22"/>
    <x v="0"/>
    <x v="2"/>
    <n v="4.1697679999999999E-3"/>
  </r>
  <r>
    <x v="0"/>
    <x v="57"/>
    <x v="2"/>
    <x v="15"/>
    <x v="22"/>
    <x v="0"/>
    <x v="2"/>
    <n v="6.9137269999999997E-3"/>
  </r>
  <r>
    <x v="0"/>
    <x v="58"/>
    <x v="2"/>
    <x v="15"/>
    <x v="22"/>
    <x v="0"/>
    <x v="2"/>
    <n v="4.0721526000000001E-2"/>
  </r>
  <r>
    <x v="0"/>
    <x v="59"/>
    <x v="2"/>
    <x v="15"/>
    <x v="22"/>
    <x v="0"/>
    <x v="2"/>
    <n v="1"/>
  </r>
  <r>
    <x v="0"/>
    <x v="60"/>
    <x v="2"/>
    <x v="15"/>
    <x v="22"/>
    <x v="0"/>
    <x v="2"/>
    <n v="32720.824000000001"/>
  </r>
  <r>
    <x v="0"/>
    <x v="49"/>
    <x v="2"/>
    <x v="15"/>
    <x v="23"/>
    <x v="0"/>
    <x v="2"/>
    <n v="1.5"/>
  </r>
  <r>
    <x v="0"/>
    <x v="50"/>
    <x v="2"/>
    <x v="15"/>
    <x v="23"/>
    <x v="0"/>
    <x v="2"/>
    <n v="1.509765279"/>
  </r>
  <r>
    <x v="0"/>
    <x v="51"/>
    <x v="2"/>
    <x v="15"/>
    <x v="23"/>
    <x v="0"/>
    <x v="2"/>
    <n v="1.555300364"/>
  </r>
  <r>
    <x v="0"/>
    <x v="52"/>
    <x v="2"/>
    <x v="15"/>
    <x v="23"/>
    <x v="0"/>
    <x v="2"/>
    <n v="1.5"/>
  </r>
  <r>
    <x v="0"/>
    <x v="53"/>
    <x v="2"/>
    <x v="15"/>
    <x v="23"/>
    <x v="0"/>
    <x v="2"/>
    <n v="1.5615818939999999"/>
  </r>
  <r>
    <x v="0"/>
    <x v="54"/>
    <x v="2"/>
    <x v="15"/>
    <x v="23"/>
    <x v="0"/>
    <x v="2"/>
    <n v="237354.5"/>
  </r>
  <r>
    <x v="0"/>
    <x v="55"/>
    <x v="2"/>
    <x v="15"/>
    <x v="23"/>
    <x v="0"/>
    <x v="2"/>
    <n v="1"/>
  </r>
  <r>
    <x v="0"/>
    <x v="56"/>
    <x v="2"/>
    <x v="15"/>
    <x v="23"/>
    <x v="0"/>
    <x v="2"/>
    <n v="4.0387890000000001E-3"/>
  </r>
  <r>
    <x v="0"/>
    <x v="57"/>
    <x v="2"/>
    <x v="15"/>
    <x v="23"/>
    <x v="0"/>
    <x v="2"/>
    <n v="6.5101860000000003E-3"/>
  </r>
  <r>
    <x v="0"/>
    <x v="58"/>
    <x v="2"/>
    <x v="15"/>
    <x v="23"/>
    <x v="0"/>
    <x v="2"/>
    <n v="3.0356722999999999E-2"/>
  </r>
  <r>
    <x v="0"/>
    <x v="59"/>
    <x v="2"/>
    <x v="15"/>
    <x v="23"/>
    <x v="0"/>
    <x v="2"/>
    <n v="1"/>
  </r>
  <r>
    <x v="0"/>
    <x v="60"/>
    <x v="2"/>
    <x v="15"/>
    <x v="23"/>
    <x v="0"/>
    <x v="2"/>
    <n v="358349.58"/>
  </r>
  <r>
    <x v="0"/>
    <x v="49"/>
    <x v="2"/>
    <x v="15"/>
    <x v="24"/>
    <x v="0"/>
    <x v="2"/>
    <n v="1.5"/>
  </r>
  <r>
    <x v="0"/>
    <x v="50"/>
    <x v="2"/>
    <x v="15"/>
    <x v="24"/>
    <x v="0"/>
    <x v="2"/>
    <n v="1.514084311"/>
  </r>
  <r>
    <x v="0"/>
    <x v="51"/>
    <x v="2"/>
    <x v="15"/>
    <x v="24"/>
    <x v="0"/>
    <x v="2"/>
    <n v="1.5721365860000001"/>
  </r>
  <r>
    <x v="0"/>
    <x v="52"/>
    <x v="2"/>
    <x v="15"/>
    <x v="24"/>
    <x v="0"/>
    <x v="2"/>
    <n v="1.5"/>
  </r>
  <r>
    <x v="0"/>
    <x v="53"/>
    <x v="2"/>
    <x v="15"/>
    <x v="24"/>
    <x v="0"/>
    <x v="2"/>
    <n v="1.5787426389999999"/>
  </r>
  <r>
    <x v="0"/>
    <x v="54"/>
    <x v="2"/>
    <x v="15"/>
    <x v="24"/>
    <x v="0"/>
    <x v="2"/>
    <n v="151023.10999999999"/>
  </r>
  <r>
    <x v="0"/>
    <x v="55"/>
    <x v="2"/>
    <x v="15"/>
    <x v="24"/>
    <x v="0"/>
    <x v="2"/>
    <n v="1"/>
  </r>
  <r>
    <x v="0"/>
    <x v="56"/>
    <x v="2"/>
    <x v="15"/>
    <x v="24"/>
    <x v="0"/>
    <x v="2"/>
    <n v="4.2019589999999999E-3"/>
  </r>
  <r>
    <x v="0"/>
    <x v="57"/>
    <x v="2"/>
    <x v="15"/>
    <x v="24"/>
    <x v="0"/>
    <x v="2"/>
    <n v="9.3895409999999995E-3"/>
  </r>
  <r>
    <x v="0"/>
    <x v="58"/>
    <x v="2"/>
    <x v="15"/>
    <x v="24"/>
    <x v="0"/>
    <x v="2"/>
    <n v="3.8701515999999998E-2"/>
  </r>
  <r>
    <x v="0"/>
    <x v="59"/>
    <x v="2"/>
    <x v="15"/>
    <x v="24"/>
    <x v="0"/>
    <x v="2"/>
    <n v="1"/>
  </r>
  <r>
    <x v="0"/>
    <x v="60"/>
    <x v="2"/>
    <x v="15"/>
    <x v="24"/>
    <x v="0"/>
    <x v="2"/>
    <n v="228661.72"/>
  </r>
  <r>
    <x v="0"/>
    <x v="49"/>
    <x v="2"/>
    <x v="15"/>
    <x v="25"/>
    <x v="0"/>
    <x v="2"/>
    <n v="1.5"/>
  </r>
  <r>
    <x v="0"/>
    <x v="50"/>
    <x v="2"/>
    <x v="15"/>
    <x v="25"/>
    <x v="0"/>
    <x v="2"/>
    <n v="1.5074247839999999"/>
  </r>
  <r>
    <x v="0"/>
    <x v="51"/>
    <x v="2"/>
    <x v="15"/>
    <x v="25"/>
    <x v="0"/>
    <x v="2"/>
    <n v="1.5783424800000001"/>
  </r>
  <r>
    <x v="0"/>
    <x v="52"/>
    <x v="2"/>
    <x v="15"/>
    <x v="25"/>
    <x v="0"/>
    <x v="2"/>
    <n v="1.5"/>
  </r>
  <r>
    <x v="0"/>
    <x v="53"/>
    <x v="2"/>
    <x v="15"/>
    <x v="25"/>
    <x v="0"/>
    <x v="2"/>
    <n v="1.6847303979999999"/>
  </r>
  <r>
    <x v="0"/>
    <x v="54"/>
    <x v="2"/>
    <x v="15"/>
    <x v="25"/>
    <x v="0"/>
    <x v="2"/>
    <n v="26026.741000000002"/>
  </r>
  <r>
    <x v="0"/>
    <x v="55"/>
    <x v="2"/>
    <x v="15"/>
    <x v="25"/>
    <x v="0"/>
    <x v="2"/>
    <n v="1"/>
  </r>
  <r>
    <x v="0"/>
    <x v="56"/>
    <x v="2"/>
    <x v="15"/>
    <x v="25"/>
    <x v="0"/>
    <x v="2"/>
    <n v="6.7404836999999995E-2"/>
  </r>
  <r>
    <x v="0"/>
    <x v="57"/>
    <x v="2"/>
    <x v="15"/>
    <x v="25"/>
    <x v="0"/>
    <x v="2"/>
    <n v="4.9498559999999999E-3"/>
  </r>
  <r>
    <x v="0"/>
    <x v="58"/>
    <x v="2"/>
    <x v="15"/>
    <x v="25"/>
    <x v="0"/>
    <x v="2"/>
    <n v="4.7278463999999999E-2"/>
  </r>
  <r>
    <x v="0"/>
    <x v="59"/>
    <x v="2"/>
    <x v="15"/>
    <x v="25"/>
    <x v="0"/>
    <x v="2"/>
    <n v="1"/>
  </r>
  <r>
    <x v="0"/>
    <x v="60"/>
    <x v="2"/>
    <x v="15"/>
    <x v="25"/>
    <x v="0"/>
    <x v="2"/>
    <n v="39233.355000000003"/>
  </r>
  <r>
    <x v="0"/>
    <x v="49"/>
    <x v="2"/>
    <x v="15"/>
    <x v="26"/>
    <x v="0"/>
    <x v="2"/>
    <n v="1.5"/>
  </r>
  <r>
    <x v="0"/>
    <x v="50"/>
    <x v="2"/>
    <x v="15"/>
    <x v="26"/>
    <x v="0"/>
    <x v="2"/>
    <n v="1.5097984520000001"/>
  </r>
  <r>
    <x v="0"/>
    <x v="51"/>
    <x v="2"/>
    <x v="15"/>
    <x v="26"/>
    <x v="0"/>
    <x v="2"/>
    <n v="1.5473798919999999"/>
  </r>
  <r>
    <x v="0"/>
    <x v="52"/>
    <x v="2"/>
    <x v="15"/>
    <x v="26"/>
    <x v="0"/>
    <x v="2"/>
    <n v="1.5"/>
  </r>
  <r>
    <x v="0"/>
    <x v="53"/>
    <x v="2"/>
    <x v="15"/>
    <x v="26"/>
    <x v="0"/>
    <x v="2"/>
    <n v="1.5553206310000001"/>
  </r>
  <r>
    <x v="0"/>
    <x v="54"/>
    <x v="2"/>
    <x v="15"/>
    <x v="26"/>
    <x v="0"/>
    <x v="2"/>
    <n v="79769.52"/>
  </r>
  <r>
    <x v="0"/>
    <x v="55"/>
    <x v="2"/>
    <x v="15"/>
    <x v="26"/>
    <x v="0"/>
    <x v="2"/>
    <n v="1"/>
  </r>
  <r>
    <x v="0"/>
    <x v="56"/>
    <x v="2"/>
    <x v="15"/>
    <x v="26"/>
    <x v="0"/>
    <x v="2"/>
    <n v="5.131732E-3"/>
  </r>
  <r>
    <x v="0"/>
    <x v="57"/>
    <x v="2"/>
    <x v="15"/>
    <x v="26"/>
    <x v="0"/>
    <x v="2"/>
    <n v="6.5323009999999999E-3"/>
  </r>
  <r>
    <x v="0"/>
    <x v="58"/>
    <x v="2"/>
    <x v="15"/>
    <x v="26"/>
    <x v="0"/>
    <x v="2"/>
    <n v="2.5054292999999998E-2"/>
  </r>
  <r>
    <x v="0"/>
    <x v="59"/>
    <x v="2"/>
    <x v="15"/>
    <x v="26"/>
    <x v="0"/>
    <x v="2"/>
    <n v="1"/>
  </r>
  <r>
    <x v="0"/>
    <x v="60"/>
    <x v="2"/>
    <x v="15"/>
    <x v="26"/>
    <x v="0"/>
    <x v="2"/>
    <n v="120435.9"/>
  </r>
  <r>
    <x v="0"/>
    <x v="49"/>
    <x v="2"/>
    <x v="15"/>
    <x v="27"/>
    <x v="0"/>
    <x v="2"/>
    <n v="1.5"/>
  </r>
  <r>
    <x v="0"/>
    <x v="50"/>
    <x v="2"/>
    <x v="15"/>
    <x v="27"/>
    <x v="0"/>
    <x v="2"/>
    <n v="1.5082057870000001"/>
  </r>
  <r>
    <x v="0"/>
    <x v="51"/>
    <x v="2"/>
    <x v="15"/>
    <x v="27"/>
    <x v="0"/>
    <x v="2"/>
    <n v="1.5564847639999999"/>
  </r>
  <r>
    <x v="0"/>
    <x v="52"/>
    <x v="2"/>
    <x v="15"/>
    <x v="27"/>
    <x v="0"/>
    <x v="2"/>
    <n v="1.5"/>
  </r>
  <r>
    <x v="0"/>
    <x v="53"/>
    <x v="2"/>
    <x v="15"/>
    <x v="27"/>
    <x v="0"/>
    <x v="2"/>
    <n v="1.653819771"/>
  </r>
  <r>
    <x v="0"/>
    <x v="54"/>
    <x v="2"/>
    <x v="15"/>
    <x v="27"/>
    <x v="0"/>
    <x v="2"/>
    <n v="11852.584000000001"/>
  </r>
  <r>
    <x v="0"/>
    <x v="55"/>
    <x v="2"/>
    <x v="15"/>
    <x v="27"/>
    <x v="0"/>
    <x v="2"/>
    <n v="1"/>
  </r>
  <r>
    <x v="0"/>
    <x v="56"/>
    <x v="2"/>
    <x v="15"/>
    <x v="27"/>
    <x v="0"/>
    <x v="2"/>
    <n v="6.2535148999999998E-2"/>
  </r>
  <r>
    <x v="0"/>
    <x v="57"/>
    <x v="2"/>
    <x v="15"/>
    <x v="27"/>
    <x v="0"/>
    <x v="2"/>
    <n v="5.4705250000000004E-3"/>
  </r>
  <r>
    <x v="0"/>
    <x v="58"/>
    <x v="2"/>
    <x v="15"/>
    <x v="27"/>
    <x v="0"/>
    <x v="2"/>
    <n v="3.2185984000000001E-2"/>
  </r>
  <r>
    <x v="0"/>
    <x v="59"/>
    <x v="2"/>
    <x v="15"/>
    <x v="27"/>
    <x v="0"/>
    <x v="2"/>
    <n v="1"/>
  </r>
  <r>
    <x v="0"/>
    <x v="60"/>
    <x v="2"/>
    <x v="15"/>
    <x v="27"/>
    <x v="0"/>
    <x v="2"/>
    <n v="17876.135999999999"/>
  </r>
  <r>
    <x v="0"/>
    <x v="49"/>
    <x v="2"/>
    <x v="15"/>
    <x v="28"/>
    <x v="0"/>
    <x v="2"/>
    <n v="1.5"/>
  </r>
  <r>
    <x v="0"/>
    <x v="50"/>
    <x v="2"/>
    <x v="15"/>
    <x v="28"/>
    <x v="0"/>
    <x v="2"/>
    <n v="1.5093298289999999"/>
  </r>
  <r>
    <x v="0"/>
    <x v="51"/>
    <x v="2"/>
    <x v="15"/>
    <x v="28"/>
    <x v="0"/>
    <x v="2"/>
    <n v="1.547724914"/>
  </r>
  <r>
    <x v="0"/>
    <x v="52"/>
    <x v="2"/>
    <x v="15"/>
    <x v="28"/>
    <x v="0"/>
    <x v="2"/>
    <n v="1.5"/>
  </r>
  <r>
    <x v="0"/>
    <x v="53"/>
    <x v="2"/>
    <x v="15"/>
    <x v="28"/>
    <x v="0"/>
    <x v="2"/>
    <n v="1.5628213019999999"/>
  </r>
  <r>
    <x v="0"/>
    <x v="54"/>
    <x v="2"/>
    <x v="15"/>
    <x v="28"/>
    <x v="0"/>
    <x v="2"/>
    <n v="67441.433000000005"/>
  </r>
  <r>
    <x v="0"/>
    <x v="55"/>
    <x v="2"/>
    <x v="15"/>
    <x v="28"/>
    <x v="0"/>
    <x v="2"/>
    <n v="1"/>
  </r>
  <r>
    <x v="0"/>
    <x v="56"/>
    <x v="2"/>
    <x v="15"/>
    <x v="28"/>
    <x v="0"/>
    <x v="2"/>
    <n v="9.7539219999999999E-3"/>
  </r>
  <r>
    <x v="0"/>
    <x v="57"/>
    <x v="2"/>
    <x v="15"/>
    <x v="28"/>
    <x v="0"/>
    <x v="2"/>
    <n v="6.219886E-3"/>
  </r>
  <r>
    <x v="0"/>
    <x v="58"/>
    <x v="2"/>
    <x v="15"/>
    <x v="28"/>
    <x v="0"/>
    <x v="2"/>
    <n v="2.5596722999999998E-2"/>
  </r>
  <r>
    <x v="0"/>
    <x v="59"/>
    <x v="2"/>
    <x v="15"/>
    <x v="28"/>
    <x v="0"/>
    <x v="2"/>
    <n v="1"/>
  </r>
  <r>
    <x v="0"/>
    <x v="60"/>
    <x v="2"/>
    <x v="15"/>
    <x v="28"/>
    <x v="0"/>
    <x v="2"/>
    <n v="101791.37"/>
  </r>
  <r>
    <x v="0"/>
    <x v="49"/>
    <x v="2"/>
    <x v="15"/>
    <x v="29"/>
    <x v="0"/>
    <x v="2"/>
    <n v="1.5"/>
  </r>
  <r>
    <x v="0"/>
    <x v="50"/>
    <x v="2"/>
    <x v="15"/>
    <x v="29"/>
    <x v="0"/>
    <x v="2"/>
    <n v="1.508122698"/>
  </r>
  <r>
    <x v="0"/>
    <x v="51"/>
    <x v="2"/>
    <x v="15"/>
    <x v="29"/>
    <x v="0"/>
    <x v="2"/>
    <n v="1.558487095"/>
  </r>
  <r>
    <x v="0"/>
    <x v="52"/>
    <x v="2"/>
    <x v="15"/>
    <x v="29"/>
    <x v="0"/>
    <x v="2"/>
    <n v="1.5"/>
  </r>
  <r>
    <x v="0"/>
    <x v="53"/>
    <x v="2"/>
    <x v="15"/>
    <x v="29"/>
    <x v="0"/>
    <x v="2"/>
    <n v="1.603595235"/>
  </r>
  <r>
    <x v="0"/>
    <x v="54"/>
    <x v="2"/>
    <x v="15"/>
    <x v="29"/>
    <x v="0"/>
    <x v="2"/>
    <n v="21212.26"/>
  </r>
  <r>
    <x v="0"/>
    <x v="55"/>
    <x v="2"/>
    <x v="15"/>
    <x v="29"/>
    <x v="0"/>
    <x v="2"/>
    <n v="1"/>
  </r>
  <r>
    <x v="0"/>
    <x v="56"/>
    <x v="2"/>
    <x v="15"/>
    <x v="29"/>
    <x v="0"/>
    <x v="2"/>
    <n v="2.8943545000000001E-2"/>
  </r>
  <r>
    <x v="0"/>
    <x v="57"/>
    <x v="2"/>
    <x v="15"/>
    <x v="29"/>
    <x v="0"/>
    <x v="2"/>
    <n v="5.4151319999999996E-3"/>
  </r>
  <r>
    <x v="0"/>
    <x v="58"/>
    <x v="2"/>
    <x v="15"/>
    <x v="29"/>
    <x v="0"/>
    <x v="2"/>
    <n v="3.3576264000000001E-2"/>
  </r>
  <r>
    <x v="0"/>
    <x v="59"/>
    <x v="2"/>
    <x v="15"/>
    <x v="29"/>
    <x v="0"/>
    <x v="2"/>
    <n v="1"/>
  </r>
  <r>
    <x v="0"/>
    <x v="60"/>
    <x v="2"/>
    <x v="15"/>
    <x v="29"/>
    <x v="0"/>
    <x v="2"/>
    <n v="31990.690999999999"/>
  </r>
  <r>
    <x v="0"/>
    <x v="49"/>
    <x v="2"/>
    <x v="15"/>
    <x v="30"/>
    <x v="0"/>
    <x v="2"/>
    <n v="1.5"/>
  </r>
  <r>
    <x v="0"/>
    <x v="50"/>
    <x v="2"/>
    <x v="15"/>
    <x v="30"/>
    <x v="0"/>
    <x v="2"/>
    <n v="1.5103516260000001"/>
  </r>
  <r>
    <x v="0"/>
    <x v="51"/>
    <x v="2"/>
    <x v="15"/>
    <x v="30"/>
    <x v="0"/>
    <x v="2"/>
    <n v="1.580040739"/>
  </r>
  <r>
    <x v="0"/>
    <x v="52"/>
    <x v="2"/>
    <x v="15"/>
    <x v="30"/>
    <x v="0"/>
    <x v="2"/>
    <n v="1.5"/>
  </r>
  <r>
    <x v="0"/>
    <x v="53"/>
    <x v="2"/>
    <x v="15"/>
    <x v="30"/>
    <x v="0"/>
    <x v="2"/>
    <n v="1.6827664090000001"/>
  </r>
  <r>
    <x v="0"/>
    <x v="54"/>
    <x v="2"/>
    <x v="15"/>
    <x v="30"/>
    <x v="0"/>
    <x v="2"/>
    <n v="7977.8877000000002"/>
  </r>
  <r>
    <x v="0"/>
    <x v="55"/>
    <x v="2"/>
    <x v="15"/>
    <x v="30"/>
    <x v="0"/>
    <x v="2"/>
    <n v="1"/>
  </r>
  <r>
    <x v="0"/>
    <x v="56"/>
    <x v="2"/>
    <x v="15"/>
    <x v="30"/>
    <x v="0"/>
    <x v="2"/>
    <n v="6.5014570999999993E-2"/>
  </r>
  <r>
    <x v="0"/>
    <x v="57"/>
    <x v="2"/>
    <x v="15"/>
    <x v="30"/>
    <x v="0"/>
    <x v="2"/>
    <n v="6.901084E-3"/>
  </r>
  <r>
    <x v="0"/>
    <x v="58"/>
    <x v="2"/>
    <x v="15"/>
    <x v="30"/>
    <x v="0"/>
    <x v="2"/>
    <n v="4.6459409E-2"/>
  </r>
  <r>
    <x v="0"/>
    <x v="59"/>
    <x v="2"/>
    <x v="15"/>
    <x v="30"/>
    <x v="0"/>
    <x v="2"/>
    <n v="1"/>
  </r>
  <r>
    <x v="0"/>
    <x v="60"/>
    <x v="2"/>
    <x v="15"/>
    <x v="30"/>
    <x v="0"/>
    <x v="2"/>
    <n v="12049.415999999999"/>
  </r>
  <r>
    <x v="0"/>
    <x v="49"/>
    <x v="2"/>
    <x v="15"/>
    <x v="31"/>
    <x v="0"/>
    <x v="2"/>
    <n v="1.5"/>
  </r>
  <r>
    <x v="0"/>
    <x v="50"/>
    <x v="2"/>
    <x v="15"/>
    <x v="31"/>
    <x v="0"/>
    <x v="2"/>
    <n v="1.514446518"/>
  </r>
  <r>
    <x v="0"/>
    <x v="51"/>
    <x v="2"/>
    <x v="15"/>
    <x v="31"/>
    <x v="0"/>
    <x v="2"/>
    <n v="1.5487179529999999"/>
  </r>
  <r>
    <x v="0"/>
    <x v="52"/>
    <x v="2"/>
    <x v="15"/>
    <x v="31"/>
    <x v="0"/>
    <x v="2"/>
    <n v="1.5"/>
  </r>
  <r>
    <x v="0"/>
    <x v="53"/>
    <x v="2"/>
    <x v="15"/>
    <x v="31"/>
    <x v="0"/>
    <x v="2"/>
    <n v="1.5804954280000001"/>
  </r>
  <r>
    <x v="0"/>
    <x v="54"/>
    <x v="2"/>
    <x v="15"/>
    <x v="31"/>
    <x v="0"/>
    <x v="2"/>
    <n v="8191.2860000000001"/>
  </r>
  <r>
    <x v="0"/>
    <x v="55"/>
    <x v="2"/>
    <x v="15"/>
    <x v="31"/>
    <x v="0"/>
    <x v="2"/>
    <n v="1"/>
  </r>
  <r>
    <x v="0"/>
    <x v="56"/>
    <x v="2"/>
    <x v="15"/>
    <x v="31"/>
    <x v="0"/>
    <x v="2"/>
    <n v="2.0518568000000001E-2"/>
  </r>
  <r>
    <x v="0"/>
    <x v="57"/>
    <x v="2"/>
    <x v="15"/>
    <x v="31"/>
    <x v="0"/>
    <x v="2"/>
    <n v="9.6310119999999996E-3"/>
  </r>
  <r>
    <x v="0"/>
    <x v="58"/>
    <x v="2"/>
    <x v="15"/>
    <x v="31"/>
    <x v="0"/>
    <x v="2"/>
    <n v="2.2847623000000001E-2"/>
  </r>
  <r>
    <x v="0"/>
    <x v="59"/>
    <x v="2"/>
    <x v="15"/>
    <x v="31"/>
    <x v="0"/>
    <x v="2"/>
    <n v="1"/>
  </r>
  <r>
    <x v="0"/>
    <x v="60"/>
    <x v="2"/>
    <x v="15"/>
    <x v="31"/>
    <x v="0"/>
    <x v="2"/>
    <n v="12405.263999999999"/>
  </r>
  <r>
    <x v="0"/>
    <x v="49"/>
    <x v="2"/>
    <x v="16"/>
    <x v="22"/>
    <x v="0"/>
    <x v="2"/>
    <n v="1.5"/>
  </r>
  <r>
    <x v="0"/>
    <x v="50"/>
    <x v="2"/>
    <x v="16"/>
    <x v="22"/>
    <x v="0"/>
    <x v="2"/>
    <n v="1.5"/>
  </r>
  <r>
    <x v="0"/>
    <x v="51"/>
    <x v="2"/>
    <x v="16"/>
    <x v="22"/>
    <x v="0"/>
    <x v="2"/>
    <n v="1.5"/>
  </r>
  <r>
    <x v="0"/>
    <x v="52"/>
    <x v="2"/>
    <x v="16"/>
    <x v="22"/>
    <x v="0"/>
    <x v="2"/>
    <n v="1"/>
  </r>
  <r>
    <x v="0"/>
    <x v="53"/>
    <x v="2"/>
    <x v="16"/>
    <x v="22"/>
    <x v="0"/>
    <x v="2"/>
    <n v="1.5"/>
  </r>
  <r>
    <x v="0"/>
    <x v="54"/>
    <x v="2"/>
    <x v="16"/>
    <x v="22"/>
    <x v="0"/>
    <x v="2"/>
    <n v="94.141692452000001"/>
  </r>
  <r>
    <x v="0"/>
    <x v="55"/>
    <x v="2"/>
    <x v="16"/>
    <x v="22"/>
    <x v="0"/>
    <x v="2"/>
    <n v="1"/>
  </r>
  <r>
    <x v="0"/>
    <x v="56"/>
    <x v="2"/>
    <x v="16"/>
    <x v="22"/>
    <x v="0"/>
    <x v="2"/>
    <n v="0"/>
  </r>
  <r>
    <x v="0"/>
    <x v="57"/>
    <x v="2"/>
    <x v="16"/>
    <x v="22"/>
    <x v="0"/>
    <x v="2"/>
    <n v="0"/>
  </r>
  <r>
    <x v="0"/>
    <x v="58"/>
    <x v="2"/>
    <x v="16"/>
    <x v="22"/>
    <x v="0"/>
    <x v="2"/>
    <n v="0"/>
  </r>
  <r>
    <x v="0"/>
    <x v="59"/>
    <x v="2"/>
    <x v="16"/>
    <x v="22"/>
    <x v="0"/>
    <x v="2"/>
    <n v="1"/>
  </r>
  <r>
    <x v="0"/>
    <x v="60"/>
    <x v="2"/>
    <x v="16"/>
    <x v="22"/>
    <x v="0"/>
    <x v="2"/>
    <n v="141.21253999999999"/>
  </r>
  <r>
    <x v="0"/>
    <x v="49"/>
    <x v="2"/>
    <x v="16"/>
    <x v="23"/>
    <x v="0"/>
    <x v="2"/>
    <n v="1.5"/>
  </r>
  <r>
    <x v="0"/>
    <x v="50"/>
    <x v="2"/>
    <x v="16"/>
    <x v="23"/>
    <x v="0"/>
    <x v="2"/>
    <n v="1.5"/>
  </r>
  <r>
    <x v="0"/>
    <x v="51"/>
    <x v="2"/>
    <x v="16"/>
    <x v="23"/>
    <x v="0"/>
    <x v="2"/>
    <n v="1.5"/>
  </r>
  <r>
    <x v="0"/>
    <x v="52"/>
    <x v="2"/>
    <x v="16"/>
    <x v="23"/>
    <x v="0"/>
    <x v="2"/>
    <n v="1"/>
  </r>
  <r>
    <x v="0"/>
    <x v="53"/>
    <x v="2"/>
    <x v="16"/>
    <x v="23"/>
    <x v="0"/>
    <x v="2"/>
    <n v="1.5"/>
  </r>
  <r>
    <x v="0"/>
    <x v="54"/>
    <x v="2"/>
    <x v="16"/>
    <x v="23"/>
    <x v="0"/>
    <x v="2"/>
    <n v="1278.9077"/>
  </r>
  <r>
    <x v="0"/>
    <x v="55"/>
    <x v="2"/>
    <x v="16"/>
    <x v="23"/>
    <x v="0"/>
    <x v="2"/>
    <n v="1"/>
  </r>
  <r>
    <x v="0"/>
    <x v="56"/>
    <x v="2"/>
    <x v="16"/>
    <x v="23"/>
    <x v="0"/>
    <x v="2"/>
    <n v="0"/>
  </r>
  <r>
    <x v="0"/>
    <x v="57"/>
    <x v="2"/>
    <x v="16"/>
    <x v="23"/>
    <x v="0"/>
    <x v="2"/>
    <n v="0"/>
  </r>
  <r>
    <x v="0"/>
    <x v="58"/>
    <x v="2"/>
    <x v="16"/>
    <x v="23"/>
    <x v="0"/>
    <x v="2"/>
    <n v="0"/>
  </r>
  <r>
    <x v="0"/>
    <x v="59"/>
    <x v="2"/>
    <x v="16"/>
    <x v="23"/>
    <x v="0"/>
    <x v="2"/>
    <n v="1"/>
  </r>
  <r>
    <x v="0"/>
    <x v="60"/>
    <x v="2"/>
    <x v="16"/>
    <x v="23"/>
    <x v="0"/>
    <x v="2"/>
    <n v="1918.3615"/>
  </r>
  <r>
    <x v="0"/>
    <x v="49"/>
    <x v="2"/>
    <x v="16"/>
    <x v="24"/>
    <x v="0"/>
    <x v="2"/>
    <n v="1.5"/>
  </r>
  <r>
    <x v="0"/>
    <x v="50"/>
    <x v="2"/>
    <x v="16"/>
    <x v="24"/>
    <x v="0"/>
    <x v="2"/>
    <n v="1.5"/>
  </r>
  <r>
    <x v="0"/>
    <x v="51"/>
    <x v="2"/>
    <x v="16"/>
    <x v="24"/>
    <x v="0"/>
    <x v="2"/>
    <n v="1.5"/>
  </r>
  <r>
    <x v="0"/>
    <x v="52"/>
    <x v="2"/>
    <x v="16"/>
    <x v="24"/>
    <x v="0"/>
    <x v="2"/>
    <n v="1"/>
  </r>
  <r>
    <x v="0"/>
    <x v="53"/>
    <x v="2"/>
    <x v="16"/>
    <x v="24"/>
    <x v="0"/>
    <x v="2"/>
    <n v="1.512099579"/>
  </r>
  <r>
    <x v="0"/>
    <x v="54"/>
    <x v="2"/>
    <x v="16"/>
    <x v="24"/>
    <x v="0"/>
    <x v="2"/>
    <n v="220.15091000000001"/>
  </r>
  <r>
    <x v="0"/>
    <x v="55"/>
    <x v="2"/>
    <x v="16"/>
    <x v="24"/>
    <x v="0"/>
    <x v="2"/>
    <n v="1"/>
  </r>
  <r>
    <x v="0"/>
    <x v="56"/>
    <x v="2"/>
    <x v="16"/>
    <x v="24"/>
    <x v="0"/>
    <x v="2"/>
    <n v="8.066386E-3"/>
  </r>
  <r>
    <x v="0"/>
    <x v="57"/>
    <x v="2"/>
    <x v="16"/>
    <x v="24"/>
    <x v="0"/>
    <x v="2"/>
    <n v="0"/>
  </r>
  <r>
    <x v="0"/>
    <x v="58"/>
    <x v="2"/>
    <x v="16"/>
    <x v="24"/>
    <x v="0"/>
    <x v="2"/>
    <n v="0"/>
  </r>
  <r>
    <x v="0"/>
    <x v="59"/>
    <x v="2"/>
    <x v="16"/>
    <x v="24"/>
    <x v="0"/>
    <x v="2"/>
    <n v="1"/>
  </r>
  <r>
    <x v="0"/>
    <x v="60"/>
    <x v="2"/>
    <x v="16"/>
    <x v="24"/>
    <x v="0"/>
    <x v="2"/>
    <n v="330.22636999999997"/>
  </r>
  <r>
    <x v="0"/>
    <x v="49"/>
    <x v="2"/>
    <x v="16"/>
    <x v="25"/>
    <x v="0"/>
    <x v="2"/>
    <n v="1.5"/>
  </r>
  <r>
    <x v="0"/>
    <x v="50"/>
    <x v="2"/>
    <x v="16"/>
    <x v="25"/>
    <x v="0"/>
    <x v="2"/>
    <n v="1.5"/>
  </r>
  <r>
    <x v="0"/>
    <x v="51"/>
    <x v="2"/>
    <x v="16"/>
    <x v="25"/>
    <x v="0"/>
    <x v="2"/>
    <n v="1.5"/>
  </r>
  <r>
    <x v="0"/>
    <x v="52"/>
    <x v="2"/>
    <x v="16"/>
    <x v="25"/>
    <x v="0"/>
    <x v="2"/>
    <n v="1"/>
  </r>
  <r>
    <x v="0"/>
    <x v="53"/>
    <x v="2"/>
    <x v="16"/>
    <x v="25"/>
    <x v="0"/>
    <x v="2"/>
    <n v="1.50000037"/>
  </r>
  <r>
    <x v="0"/>
    <x v="54"/>
    <x v="2"/>
    <x v="16"/>
    <x v="25"/>
    <x v="0"/>
    <x v="2"/>
    <n v="112.072"/>
  </r>
  <r>
    <x v="0"/>
    <x v="55"/>
    <x v="2"/>
    <x v="16"/>
    <x v="25"/>
    <x v="0"/>
    <x v="2"/>
    <n v="1"/>
  </r>
  <r>
    <x v="0"/>
    <x v="56"/>
    <x v="2"/>
    <x v="16"/>
    <x v="25"/>
    <x v="0"/>
    <x v="2"/>
    <n v="2.4699999999999998E-7"/>
  </r>
  <r>
    <x v="0"/>
    <x v="57"/>
    <x v="2"/>
    <x v="16"/>
    <x v="25"/>
    <x v="0"/>
    <x v="2"/>
    <n v="0"/>
  </r>
  <r>
    <x v="0"/>
    <x v="58"/>
    <x v="2"/>
    <x v="16"/>
    <x v="25"/>
    <x v="0"/>
    <x v="2"/>
    <n v="0"/>
  </r>
  <r>
    <x v="0"/>
    <x v="59"/>
    <x v="2"/>
    <x v="16"/>
    <x v="25"/>
    <x v="0"/>
    <x v="2"/>
    <n v="1"/>
  </r>
  <r>
    <x v="0"/>
    <x v="60"/>
    <x v="2"/>
    <x v="16"/>
    <x v="25"/>
    <x v="0"/>
    <x v="2"/>
    <n v="168.108"/>
  </r>
  <r>
    <x v="0"/>
    <x v="49"/>
    <x v="2"/>
    <x v="16"/>
    <x v="26"/>
    <x v="0"/>
    <x v="2"/>
    <n v="1.5"/>
  </r>
  <r>
    <x v="0"/>
    <x v="50"/>
    <x v="2"/>
    <x v="16"/>
    <x v="26"/>
    <x v="0"/>
    <x v="2"/>
    <n v="1.5"/>
  </r>
  <r>
    <x v="0"/>
    <x v="51"/>
    <x v="2"/>
    <x v="16"/>
    <x v="26"/>
    <x v="0"/>
    <x v="2"/>
    <n v="1.5"/>
  </r>
  <r>
    <x v="0"/>
    <x v="52"/>
    <x v="2"/>
    <x v="16"/>
    <x v="26"/>
    <x v="0"/>
    <x v="2"/>
    <n v="1"/>
  </r>
  <r>
    <x v="0"/>
    <x v="53"/>
    <x v="2"/>
    <x v="16"/>
    <x v="26"/>
    <x v="0"/>
    <x v="2"/>
    <n v="1.5"/>
  </r>
  <r>
    <x v="0"/>
    <x v="54"/>
    <x v="2"/>
    <x v="16"/>
    <x v="26"/>
    <x v="0"/>
    <x v="2"/>
    <n v="534.06732"/>
  </r>
  <r>
    <x v="0"/>
    <x v="55"/>
    <x v="2"/>
    <x v="16"/>
    <x v="26"/>
    <x v="0"/>
    <x v="2"/>
    <n v="1"/>
  </r>
  <r>
    <x v="0"/>
    <x v="56"/>
    <x v="2"/>
    <x v="16"/>
    <x v="26"/>
    <x v="0"/>
    <x v="2"/>
    <n v="0"/>
  </r>
  <r>
    <x v="0"/>
    <x v="57"/>
    <x v="2"/>
    <x v="16"/>
    <x v="26"/>
    <x v="0"/>
    <x v="2"/>
    <n v="0"/>
  </r>
  <r>
    <x v="0"/>
    <x v="58"/>
    <x v="2"/>
    <x v="16"/>
    <x v="26"/>
    <x v="0"/>
    <x v="2"/>
    <n v="0"/>
  </r>
  <r>
    <x v="0"/>
    <x v="59"/>
    <x v="2"/>
    <x v="16"/>
    <x v="26"/>
    <x v="0"/>
    <x v="2"/>
    <n v="1"/>
  </r>
  <r>
    <x v="0"/>
    <x v="60"/>
    <x v="2"/>
    <x v="16"/>
    <x v="26"/>
    <x v="0"/>
    <x v="2"/>
    <n v="801.10098000000005"/>
  </r>
  <r>
    <x v="0"/>
    <x v="49"/>
    <x v="2"/>
    <x v="16"/>
    <x v="27"/>
    <x v="0"/>
    <x v="2"/>
    <n v="1.5"/>
  </r>
  <r>
    <x v="0"/>
    <x v="50"/>
    <x v="2"/>
    <x v="16"/>
    <x v="27"/>
    <x v="0"/>
    <x v="2"/>
    <n v="1.5"/>
  </r>
  <r>
    <x v="0"/>
    <x v="51"/>
    <x v="2"/>
    <x v="16"/>
    <x v="27"/>
    <x v="0"/>
    <x v="2"/>
    <n v="1.5"/>
  </r>
  <r>
    <x v="0"/>
    <x v="52"/>
    <x v="2"/>
    <x v="16"/>
    <x v="27"/>
    <x v="0"/>
    <x v="2"/>
    <n v="1"/>
  </r>
  <r>
    <x v="0"/>
    <x v="53"/>
    <x v="2"/>
    <x v="16"/>
    <x v="27"/>
    <x v="0"/>
    <x v="2"/>
    <n v="1.5"/>
  </r>
  <r>
    <x v="0"/>
    <x v="54"/>
    <x v="2"/>
    <x v="16"/>
    <x v="27"/>
    <x v="0"/>
    <x v="2"/>
    <n v="158.83395999999999"/>
  </r>
  <r>
    <x v="0"/>
    <x v="55"/>
    <x v="2"/>
    <x v="16"/>
    <x v="27"/>
    <x v="0"/>
    <x v="2"/>
    <n v="1"/>
  </r>
  <r>
    <x v="0"/>
    <x v="56"/>
    <x v="2"/>
    <x v="16"/>
    <x v="27"/>
    <x v="0"/>
    <x v="2"/>
    <n v="0"/>
  </r>
  <r>
    <x v="0"/>
    <x v="57"/>
    <x v="2"/>
    <x v="16"/>
    <x v="27"/>
    <x v="0"/>
    <x v="2"/>
    <n v="0"/>
  </r>
  <r>
    <x v="0"/>
    <x v="58"/>
    <x v="2"/>
    <x v="16"/>
    <x v="27"/>
    <x v="0"/>
    <x v="2"/>
    <n v="0"/>
  </r>
  <r>
    <x v="0"/>
    <x v="59"/>
    <x v="2"/>
    <x v="16"/>
    <x v="27"/>
    <x v="0"/>
    <x v="2"/>
    <n v="1"/>
  </r>
  <r>
    <x v="0"/>
    <x v="60"/>
    <x v="2"/>
    <x v="16"/>
    <x v="27"/>
    <x v="0"/>
    <x v="2"/>
    <n v="238.25094000000001"/>
  </r>
  <r>
    <x v="0"/>
    <x v="49"/>
    <x v="2"/>
    <x v="16"/>
    <x v="28"/>
    <x v="0"/>
    <x v="2"/>
    <n v="1.5"/>
  </r>
  <r>
    <x v="0"/>
    <x v="50"/>
    <x v="2"/>
    <x v="16"/>
    <x v="28"/>
    <x v="0"/>
    <x v="2"/>
    <n v="1.5"/>
  </r>
  <r>
    <x v="0"/>
    <x v="51"/>
    <x v="2"/>
    <x v="16"/>
    <x v="28"/>
    <x v="0"/>
    <x v="2"/>
    <n v="1.5"/>
  </r>
  <r>
    <x v="0"/>
    <x v="52"/>
    <x v="2"/>
    <x v="16"/>
    <x v="28"/>
    <x v="0"/>
    <x v="2"/>
    <n v="1"/>
  </r>
  <r>
    <x v="0"/>
    <x v="53"/>
    <x v="2"/>
    <x v="16"/>
    <x v="28"/>
    <x v="0"/>
    <x v="2"/>
    <n v="1.5"/>
  </r>
  <r>
    <x v="0"/>
    <x v="54"/>
    <x v="2"/>
    <x v="16"/>
    <x v="28"/>
    <x v="0"/>
    <x v="2"/>
    <n v="2354.3625000000002"/>
  </r>
  <r>
    <x v="0"/>
    <x v="55"/>
    <x v="2"/>
    <x v="16"/>
    <x v="28"/>
    <x v="0"/>
    <x v="2"/>
    <n v="1"/>
  </r>
  <r>
    <x v="0"/>
    <x v="56"/>
    <x v="2"/>
    <x v="16"/>
    <x v="28"/>
    <x v="0"/>
    <x v="2"/>
    <n v="0"/>
  </r>
  <r>
    <x v="0"/>
    <x v="57"/>
    <x v="2"/>
    <x v="16"/>
    <x v="28"/>
    <x v="0"/>
    <x v="2"/>
    <n v="0"/>
  </r>
  <r>
    <x v="0"/>
    <x v="58"/>
    <x v="2"/>
    <x v="16"/>
    <x v="28"/>
    <x v="0"/>
    <x v="2"/>
    <n v="0"/>
  </r>
  <r>
    <x v="0"/>
    <x v="59"/>
    <x v="2"/>
    <x v="16"/>
    <x v="28"/>
    <x v="0"/>
    <x v="2"/>
    <n v="1"/>
  </r>
  <r>
    <x v="0"/>
    <x v="60"/>
    <x v="2"/>
    <x v="16"/>
    <x v="28"/>
    <x v="0"/>
    <x v="2"/>
    <n v="3531.5437999999999"/>
  </r>
  <r>
    <x v="0"/>
    <x v="49"/>
    <x v="2"/>
    <x v="16"/>
    <x v="29"/>
    <x v="0"/>
    <x v="2"/>
    <n v="1.5"/>
  </r>
  <r>
    <x v="0"/>
    <x v="50"/>
    <x v="2"/>
    <x v="16"/>
    <x v="29"/>
    <x v="0"/>
    <x v="2"/>
    <n v="1.5"/>
  </r>
  <r>
    <x v="0"/>
    <x v="51"/>
    <x v="2"/>
    <x v="16"/>
    <x v="29"/>
    <x v="0"/>
    <x v="2"/>
    <n v="1.5"/>
  </r>
  <r>
    <x v="0"/>
    <x v="52"/>
    <x v="2"/>
    <x v="16"/>
    <x v="29"/>
    <x v="0"/>
    <x v="2"/>
    <n v="1"/>
  </r>
  <r>
    <x v="0"/>
    <x v="53"/>
    <x v="2"/>
    <x v="16"/>
    <x v="29"/>
    <x v="0"/>
    <x v="2"/>
    <n v="1.500005668"/>
  </r>
  <r>
    <x v="0"/>
    <x v="54"/>
    <x v="2"/>
    <x v="16"/>
    <x v="29"/>
    <x v="0"/>
    <x v="2"/>
    <n v="392.94074000000001"/>
  </r>
  <r>
    <x v="0"/>
    <x v="55"/>
    <x v="2"/>
    <x v="16"/>
    <x v="29"/>
    <x v="0"/>
    <x v="2"/>
    <n v="1"/>
  </r>
  <r>
    <x v="0"/>
    <x v="56"/>
    <x v="2"/>
    <x v="16"/>
    <x v="29"/>
    <x v="0"/>
    <x v="2"/>
    <n v="3.7790000000000002E-6"/>
  </r>
  <r>
    <x v="0"/>
    <x v="57"/>
    <x v="2"/>
    <x v="16"/>
    <x v="29"/>
    <x v="0"/>
    <x v="2"/>
    <n v="0"/>
  </r>
  <r>
    <x v="0"/>
    <x v="58"/>
    <x v="2"/>
    <x v="16"/>
    <x v="29"/>
    <x v="0"/>
    <x v="2"/>
    <n v="0"/>
  </r>
  <r>
    <x v="0"/>
    <x v="59"/>
    <x v="2"/>
    <x v="16"/>
    <x v="29"/>
    <x v="0"/>
    <x v="2"/>
    <n v="1"/>
  </r>
  <r>
    <x v="0"/>
    <x v="60"/>
    <x v="2"/>
    <x v="16"/>
    <x v="29"/>
    <x v="0"/>
    <x v="2"/>
    <n v="589.41111000000001"/>
  </r>
  <r>
    <x v="0"/>
    <x v="49"/>
    <x v="2"/>
    <x v="16"/>
    <x v="30"/>
    <x v="0"/>
    <x v="2"/>
    <n v="1.5"/>
  </r>
  <r>
    <x v="0"/>
    <x v="50"/>
    <x v="2"/>
    <x v="16"/>
    <x v="30"/>
    <x v="0"/>
    <x v="2"/>
    <n v="1.5"/>
  </r>
  <r>
    <x v="0"/>
    <x v="51"/>
    <x v="2"/>
    <x v="16"/>
    <x v="30"/>
    <x v="0"/>
    <x v="2"/>
    <n v="1.5"/>
  </r>
  <r>
    <x v="0"/>
    <x v="52"/>
    <x v="2"/>
    <x v="16"/>
    <x v="30"/>
    <x v="0"/>
    <x v="2"/>
    <n v="1"/>
  </r>
  <r>
    <x v="0"/>
    <x v="53"/>
    <x v="2"/>
    <x v="16"/>
    <x v="30"/>
    <x v="0"/>
    <x v="2"/>
    <n v="1.500001111"/>
  </r>
  <r>
    <x v="0"/>
    <x v="54"/>
    <x v="2"/>
    <x v="16"/>
    <x v="30"/>
    <x v="0"/>
    <x v="2"/>
    <n v="228.86255"/>
  </r>
  <r>
    <x v="0"/>
    <x v="55"/>
    <x v="2"/>
    <x v="16"/>
    <x v="30"/>
    <x v="0"/>
    <x v="2"/>
    <n v="1"/>
  </r>
  <r>
    <x v="0"/>
    <x v="56"/>
    <x v="2"/>
    <x v="16"/>
    <x v="30"/>
    <x v="0"/>
    <x v="2"/>
    <n v="7.4099999999999998E-7"/>
  </r>
  <r>
    <x v="0"/>
    <x v="57"/>
    <x v="2"/>
    <x v="16"/>
    <x v="30"/>
    <x v="0"/>
    <x v="2"/>
    <n v="0"/>
  </r>
  <r>
    <x v="0"/>
    <x v="58"/>
    <x v="2"/>
    <x v="16"/>
    <x v="30"/>
    <x v="0"/>
    <x v="2"/>
    <n v="0"/>
  </r>
  <r>
    <x v="0"/>
    <x v="59"/>
    <x v="2"/>
    <x v="16"/>
    <x v="30"/>
    <x v="0"/>
    <x v="2"/>
    <n v="1"/>
  </r>
  <r>
    <x v="0"/>
    <x v="60"/>
    <x v="2"/>
    <x v="16"/>
    <x v="30"/>
    <x v="0"/>
    <x v="2"/>
    <n v="343.29381999999998"/>
  </r>
  <r>
    <x v="0"/>
    <x v="49"/>
    <x v="2"/>
    <x v="16"/>
    <x v="31"/>
    <x v="0"/>
    <x v="2"/>
    <n v="1.5"/>
  </r>
  <r>
    <x v="0"/>
    <x v="50"/>
    <x v="2"/>
    <x v="16"/>
    <x v="31"/>
    <x v="0"/>
    <x v="2"/>
    <n v="1.5"/>
  </r>
  <r>
    <x v="0"/>
    <x v="51"/>
    <x v="2"/>
    <x v="16"/>
    <x v="31"/>
    <x v="0"/>
    <x v="2"/>
    <n v="1.5"/>
  </r>
  <r>
    <x v="0"/>
    <x v="52"/>
    <x v="2"/>
    <x v="16"/>
    <x v="31"/>
    <x v="0"/>
    <x v="2"/>
    <n v="1"/>
  </r>
  <r>
    <x v="0"/>
    <x v="53"/>
    <x v="2"/>
    <x v="16"/>
    <x v="31"/>
    <x v="0"/>
    <x v="2"/>
    <n v="1.5000000120000001"/>
  </r>
  <r>
    <x v="0"/>
    <x v="54"/>
    <x v="2"/>
    <x v="16"/>
    <x v="31"/>
    <x v="0"/>
    <x v="2"/>
    <n v="893.39377999999999"/>
  </r>
  <r>
    <x v="0"/>
    <x v="55"/>
    <x v="2"/>
    <x v="16"/>
    <x v="31"/>
    <x v="0"/>
    <x v="2"/>
    <n v="1"/>
  </r>
  <r>
    <x v="0"/>
    <x v="56"/>
    <x v="2"/>
    <x v="16"/>
    <x v="31"/>
    <x v="0"/>
    <x v="2"/>
    <n v="8.0000000000000005E-9"/>
  </r>
  <r>
    <x v="0"/>
    <x v="57"/>
    <x v="2"/>
    <x v="16"/>
    <x v="31"/>
    <x v="0"/>
    <x v="2"/>
    <n v="0"/>
  </r>
  <r>
    <x v="0"/>
    <x v="58"/>
    <x v="2"/>
    <x v="16"/>
    <x v="31"/>
    <x v="0"/>
    <x v="2"/>
    <n v="0"/>
  </r>
  <r>
    <x v="0"/>
    <x v="59"/>
    <x v="2"/>
    <x v="16"/>
    <x v="31"/>
    <x v="0"/>
    <x v="2"/>
    <n v="1"/>
  </r>
  <r>
    <x v="0"/>
    <x v="60"/>
    <x v="2"/>
    <x v="16"/>
    <x v="31"/>
    <x v="0"/>
    <x v="2"/>
    <n v="1340.0907"/>
  </r>
  <r>
    <x v="0"/>
    <x v="49"/>
    <x v="2"/>
    <x v="17"/>
    <x v="22"/>
    <x v="0"/>
    <x v="2"/>
    <n v="1.5"/>
  </r>
  <r>
    <x v="0"/>
    <x v="50"/>
    <x v="2"/>
    <x v="17"/>
    <x v="22"/>
    <x v="0"/>
    <x v="2"/>
    <n v="1.5"/>
  </r>
  <r>
    <x v="0"/>
    <x v="51"/>
    <x v="2"/>
    <x v="17"/>
    <x v="22"/>
    <x v="0"/>
    <x v="2"/>
    <n v="1.5"/>
  </r>
  <r>
    <x v="0"/>
    <x v="52"/>
    <x v="2"/>
    <x v="17"/>
    <x v="22"/>
    <x v="0"/>
    <x v="2"/>
    <n v="1"/>
  </r>
  <r>
    <x v="0"/>
    <x v="53"/>
    <x v="2"/>
    <x v="17"/>
    <x v="22"/>
    <x v="0"/>
    <x v="2"/>
    <n v="1.5"/>
  </r>
  <r>
    <x v="0"/>
    <x v="54"/>
    <x v="2"/>
    <x v="17"/>
    <x v="22"/>
    <x v="0"/>
    <x v="2"/>
    <n v="2588.8791000000001"/>
  </r>
  <r>
    <x v="0"/>
    <x v="55"/>
    <x v="2"/>
    <x v="17"/>
    <x v="22"/>
    <x v="0"/>
    <x v="2"/>
    <n v="1"/>
  </r>
  <r>
    <x v="0"/>
    <x v="56"/>
    <x v="2"/>
    <x v="17"/>
    <x v="22"/>
    <x v="0"/>
    <x v="2"/>
    <n v="0"/>
  </r>
  <r>
    <x v="0"/>
    <x v="57"/>
    <x v="2"/>
    <x v="17"/>
    <x v="22"/>
    <x v="0"/>
    <x v="2"/>
    <n v="0"/>
  </r>
  <r>
    <x v="0"/>
    <x v="58"/>
    <x v="2"/>
    <x v="17"/>
    <x v="22"/>
    <x v="0"/>
    <x v="2"/>
    <n v="0"/>
  </r>
  <r>
    <x v="0"/>
    <x v="59"/>
    <x v="2"/>
    <x v="17"/>
    <x v="22"/>
    <x v="0"/>
    <x v="2"/>
    <n v="1"/>
  </r>
  <r>
    <x v="0"/>
    <x v="60"/>
    <x v="2"/>
    <x v="17"/>
    <x v="22"/>
    <x v="0"/>
    <x v="2"/>
    <n v="3883.3186000000001"/>
  </r>
  <r>
    <x v="0"/>
    <x v="49"/>
    <x v="2"/>
    <x v="17"/>
    <x v="23"/>
    <x v="0"/>
    <x v="2"/>
    <n v="1.5"/>
  </r>
  <r>
    <x v="0"/>
    <x v="50"/>
    <x v="2"/>
    <x v="17"/>
    <x v="23"/>
    <x v="0"/>
    <x v="2"/>
    <n v="1.5"/>
  </r>
  <r>
    <x v="0"/>
    <x v="51"/>
    <x v="2"/>
    <x v="17"/>
    <x v="23"/>
    <x v="0"/>
    <x v="2"/>
    <n v="1.5"/>
  </r>
  <r>
    <x v="0"/>
    <x v="52"/>
    <x v="2"/>
    <x v="17"/>
    <x v="23"/>
    <x v="0"/>
    <x v="2"/>
    <n v="1"/>
  </r>
  <r>
    <x v="0"/>
    <x v="53"/>
    <x v="2"/>
    <x v="17"/>
    <x v="23"/>
    <x v="0"/>
    <x v="2"/>
    <n v="1.5"/>
  </r>
  <r>
    <x v="0"/>
    <x v="54"/>
    <x v="2"/>
    <x v="17"/>
    <x v="23"/>
    <x v="0"/>
    <x v="2"/>
    <n v="28738.449000000001"/>
  </r>
  <r>
    <x v="0"/>
    <x v="55"/>
    <x v="2"/>
    <x v="17"/>
    <x v="23"/>
    <x v="0"/>
    <x v="2"/>
    <n v="1"/>
  </r>
  <r>
    <x v="0"/>
    <x v="56"/>
    <x v="2"/>
    <x v="17"/>
    <x v="23"/>
    <x v="0"/>
    <x v="2"/>
    <n v="0"/>
  </r>
  <r>
    <x v="0"/>
    <x v="57"/>
    <x v="2"/>
    <x v="17"/>
    <x v="23"/>
    <x v="0"/>
    <x v="2"/>
    <n v="0"/>
  </r>
  <r>
    <x v="0"/>
    <x v="58"/>
    <x v="2"/>
    <x v="17"/>
    <x v="23"/>
    <x v="0"/>
    <x v="2"/>
    <n v="0"/>
  </r>
  <r>
    <x v="0"/>
    <x v="59"/>
    <x v="2"/>
    <x v="17"/>
    <x v="23"/>
    <x v="0"/>
    <x v="2"/>
    <n v="1"/>
  </r>
  <r>
    <x v="0"/>
    <x v="60"/>
    <x v="2"/>
    <x v="17"/>
    <x v="23"/>
    <x v="0"/>
    <x v="2"/>
    <n v="43107.673999999999"/>
  </r>
  <r>
    <x v="0"/>
    <x v="49"/>
    <x v="2"/>
    <x v="17"/>
    <x v="24"/>
    <x v="0"/>
    <x v="2"/>
    <n v="1.5"/>
  </r>
  <r>
    <x v="0"/>
    <x v="50"/>
    <x v="2"/>
    <x v="17"/>
    <x v="24"/>
    <x v="0"/>
    <x v="2"/>
    <n v="1.5"/>
  </r>
  <r>
    <x v="0"/>
    <x v="51"/>
    <x v="2"/>
    <x v="17"/>
    <x v="24"/>
    <x v="0"/>
    <x v="2"/>
    <n v="1.5"/>
  </r>
  <r>
    <x v="0"/>
    <x v="52"/>
    <x v="2"/>
    <x v="17"/>
    <x v="24"/>
    <x v="0"/>
    <x v="2"/>
    <n v="1"/>
  </r>
  <r>
    <x v="0"/>
    <x v="53"/>
    <x v="2"/>
    <x v="17"/>
    <x v="24"/>
    <x v="0"/>
    <x v="2"/>
    <n v="1.5"/>
  </r>
  <r>
    <x v="0"/>
    <x v="54"/>
    <x v="2"/>
    <x v="17"/>
    <x v="24"/>
    <x v="0"/>
    <x v="2"/>
    <n v="4603.1832999999997"/>
  </r>
  <r>
    <x v="0"/>
    <x v="55"/>
    <x v="2"/>
    <x v="17"/>
    <x v="24"/>
    <x v="0"/>
    <x v="2"/>
    <n v="1"/>
  </r>
  <r>
    <x v="0"/>
    <x v="56"/>
    <x v="2"/>
    <x v="17"/>
    <x v="24"/>
    <x v="0"/>
    <x v="2"/>
    <n v="0"/>
  </r>
  <r>
    <x v="0"/>
    <x v="57"/>
    <x v="2"/>
    <x v="17"/>
    <x v="24"/>
    <x v="0"/>
    <x v="2"/>
    <n v="0"/>
  </r>
  <r>
    <x v="0"/>
    <x v="58"/>
    <x v="2"/>
    <x v="17"/>
    <x v="24"/>
    <x v="0"/>
    <x v="2"/>
    <n v="0"/>
  </r>
  <r>
    <x v="0"/>
    <x v="59"/>
    <x v="2"/>
    <x v="17"/>
    <x v="24"/>
    <x v="0"/>
    <x v="2"/>
    <n v="1"/>
  </r>
  <r>
    <x v="0"/>
    <x v="60"/>
    <x v="2"/>
    <x v="17"/>
    <x v="24"/>
    <x v="0"/>
    <x v="2"/>
    <n v="6904.7749999999996"/>
  </r>
  <r>
    <x v="0"/>
    <x v="49"/>
    <x v="2"/>
    <x v="17"/>
    <x v="25"/>
    <x v="0"/>
    <x v="2"/>
    <n v="1.5"/>
  </r>
  <r>
    <x v="0"/>
    <x v="50"/>
    <x v="2"/>
    <x v="17"/>
    <x v="25"/>
    <x v="0"/>
    <x v="2"/>
    <n v="1.5"/>
  </r>
  <r>
    <x v="0"/>
    <x v="51"/>
    <x v="2"/>
    <x v="17"/>
    <x v="25"/>
    <x v="0"/>
    <x v="2"/>
    <n v="1.5"/>
  </r>
  <r>
    <x v="0"/>
    <x v="52"/>
    <x v="2"/>
    <x v="17"/>
    <x v="25"/>
    <x v="0"/>
    <x v="2"/>
    <n v="1"/>
  </r>
  <r>
    <x v="0"/>
    <x v="53"/>
    <x v="2"/>
    <x v="17"/>
    <x v="25"/>
    <x v="0"/>
    <x v="2"/>
    <n v="1.5"/>
  </r>
  <r>
    <x v="0"/>
    <x v="54"/>
    <x v="2"/>
    <x v="17"/>
    <x v="25"/>
    <x v="0"/>
    <x v="2"/>
    <n v="1815.9694"/>
  </r>
  <r>
    <x v="0"/>
    <x v="55"/>
    <x v="2"/>
    <x v="17"/>
    <x v="25"/>
    <x v="0"/>
    <x v="2"/>
    <n v="1"/>
  </r>
  <r>
    <x v="0"/>
    <x v="56"/>
    <x v="2"/>
    <x v="17"/>
    <x v="25"/>
    <x v="0"/>
    <x v="2"/>
    <n v="0"/>
  </r>
  <r>
    <x v="0"/>
    <x v="57"/>
    <x v="2"/>
    <x v="17"/>
    <x v="25"/>
    <x v="0"/>
    <x v="2"/>
    <n v="0"/>
  </r>
  <r>
    <x v="0"/>
    <x v="58"/>
    <x v="2"/>
    <x v="17"/>
    <x v="25"/>
    <x v="0"/>
    <x v="2"/>
    <n v="0"/>
  </r>
  <r>
    <x v="0"/>
    <x v="59"/>
    <x v="2"/>
    <x v="17"/>
    <x v="25"/>
    <x v="0"/>
    <x v="2"/>
    <n v="1"/>
  </r>
  <r>
    <x v="0"/>
    <x v="60"/>
    <x v="2"/>
    <x v="17"/>
    <x v="25"/>
    <x v="0"/>
    <x v="2"/>
    <n v="2723.9540999999999"/>
  </r>
  <r>
    <x v="0"/>
    <x v="49"/>
    <x v="2"/>
    <x v="17"/>
    <x v="26"/>
    <x v="0"/>
    <x v="2"/>
    <n v="1.5"/>
  </r>
  <r>
    <x v="0"/>
    <x v="50"/>
    <x v="2"/>
    <x v="17"/>
    <x v="26"/>
    <x v="0"/>
    <x v="2"/>
    <n v="1.5"/>
  </r>
  <r>
    <x v="0"/>
    <x v="51"/>
    <x v="2"/>
    <x v="17"/>
    <x v="26"/>
    <x v="0"/>
    <x v="2"/>
    <n v="1.5"/>
  </r>
  <r>
    <x v="0"/>
    <x v="52"/>
    <x v="2"/>
    <x v="17"/>
    <x v="26"/>
    <x v="0"/>
    <x v="2"/>
    <n v="1"/>
  </r>
  <r>
    <x v="0"/>
    <x v="53"/>
    <x v="2"/>
    <x v="17"/>
    <x v="26"/>
    <x v="0"/>
    <x v="2"/>
    <n v="1.5"/>
  </r>
  <r>
    <x v="0"/>
    <x v="54"/>
    <x v="2"/>
    <x v="17"/>
    <x v="26"/>
    <x v="0"/>
    <x v="2"/>
    <n v="15349.33"/>
  </r>
  <r>
    <x v="0"/>
    <x v="55"/>
    <x v="2"/>
    <x v="17"/>
    <x v="26"/>
    <x v="0"/>
    <x v="2"/>
    <n v="1"/>
  </r>
  <r>
    <x v="0"/>
    <x v="56"/>
    <x v="2"/>
    <x v="17"/>
    <x v="26"/>
    <x v="0"/>
    <x v="2"/>
    <n v="0"/>
  </r>
  <r>
    <x v="0"/>
    <x v="57"/>
    <x v="2"/>
    <x v="17"/>
    <x v="26"/>
    <x v="0"/>
    <x v="2"/>
    <n v="0"/>
  </r>
  <r>
    <x v="0"/>
    <x v="58"/>
    <x v="2"/>
    <x v="17"/>
    <x v="26"/>
    <x v="0"/>
    <x v="2"/>
    <n v="0"/>
  </r>
  <r>
    <x v="0"/>
    <x v="59"/>
    <x v="2"/>
    <x v="17"/>
    <x v="26"/>
    <x v="0"/>
    <x v="2"/>
    <n v="1"/>
  </r>
  <r>
    <x v="0"/>
    <x v="60"/>
    <x v="2"/>
    <x v="17"/>
    <x v="26"/>
    <x v="0"/>
    <x v="2"/>
    <n v="23023.994999999999"/>
  </r>
  <r>
    <x v="0"/>
    <x v="49"/>
    <x v="2"/>
    <x v="17"/>
    <x v="27"/>
    <x v="0"/>
    <x v="2"/>
    <n v="1.5"/>
  </r>
  <r>
    <x v="0"/>
    <x v="50"/>
    <x v="2"/>
    <x v="17"/>
    <x v="27"/>
    <x v="0"/>
    <x v="2"/>
    <n v="1.5"/>
  </r>
  <r>
    <x v="0"/>
    <x v="51"/>
    <x v="2"/>
    <x v="17"/>
    <x v="27"/>
    <x v="0"/>
    <x v="2"/>
    <n v="1.5"/>
  </r>
  <r>
    <x v="0"/>
    <x v="52"/>
    <x v="2"/>
    <x v="17"/>
    <x v="27"/>
    <x v="0"/>
    <x v="2"/>
    <n v="1"/>
  </r>
  <r>
    <x v="0"/>
    <x v="53"/>
    <x v="2"/>
    <x v="17"/>
    <x v="27"/>
    <x v="0"/>
    <x v="2"/>
    <n v="1.5"/>
  </r>
  <r>
    <x v="0"/>
    <x v="54"/>
    <x v="2"/>
    <x v="17"/>
    <x v="27"/>
    <x v="0"/>
    <x v="2"/>
    <n v="5441.0388999999996"/>
  </r>
  <r>
    <x v="0"/>
    <x v="55"/>
    <x v="2"/>
    <x v="17"/>
    <x v="27"/>
    <x v="0"/>
    <x v="2"/>
    <n v="1"/>
  </r>
  <r>
    <x v="0"/>
    <x v="56"/>
    <x v="2"/>
    <x v="17"/>
    <x v="27"/>
    <x v="0"/>
    <x v="2"/>
    <n v="0"/>
  </r>
  <r>
    <x v="0"/>
    <x v="57"/>
    <x v="2"/>
    <x v="17"/>
    <x v="27"/>
    <x v="0"/>
    <x v="2"/>
    <n v="0"/>
  </r>
  <r>
    <x v="0"/>
    <x v="58"/>
    <x v="2"/>
    <x v="17"/>
    <x v="27"/>
    <x v="0"/>
    <x v="2"/>
    <n v="0"/>
  </r>
  <r>
    <x v="0"/>
    <x v="59"/>
    <x v="2"/>
    <x v="17"/>
    <x v="27"/>
    <x v="0"/>
    <x v="2"/>
    <n v="1"/>
  </r>
  <r>
    <x v="0"/>
    <x v="60"/>
    <x v="2"/>
    <x v="17"/>
    <x v="27"/>
    <x v="0"/>
    <x v="2"/>
    <n v="8161.5583999999999"/>
  </r>
  <r>
    <x v="0"/>
    <x v="49"/>
    <x v="2"/>
    <x v="17"/>
    <x v="28"/>
    <x v="0"/>
    <x v="2"/>
    <n v="1.5"/>
  </r>
  <r>
    <x v="0"/>
    <x v="50"/>
    <x v="2"/>
    <x v="17"/>
    <x v="28"/>
    <x v="0"/>
    <x v="2"/>
    <n v="1.5"/>
  </r>
  <r>
    <x v="0"/>
    <x v="51"/>
    <x v="2"/>
    <x v="17"/>
    <x v="28"/>
    <x v="0"/>
    <x v="2"/>
    <n v="1.5"/>
  </r>
  <r>
    <x v="0"/>
    <x v="52"/>
    <x v="2"/>
    <x v="17"/>
    <x v="28"/>
    <x v="0"/>
    <x v="2"/>
    <n v="1"/>
  </r>
  <r>
    <x v="0"/>
    <x v="53"/>
    <x v="2"/>
    <x v="17"/>
    <x v="28"/>
    <x v="0"/>
    <x v="2"/>
    <n v="1.5"/>
  </r>
  <r>
    <x v="0"/>
    <x v="54"/>
    <x v="2"/>
    <x v="17"/>
    <x v="28"/>
    <x v="0"/>
    <x v="2"/>
    <n v="46646.091999999997"/>
  </r>
  <r>
    <x v="0"/>
    <x v="55"/>
    <x v="2"/>
    <x v="17"/>
    <x v="28"/>
    <x v="0"/>
    <x v="2"/>
    <n v="1"/>
  </r>
  <r>
    <x v="0"/>
    <x v="56"/>
    <x v="2"/>
    <x v="17"/>
    <x v="28"/>
    <x v="0"/>
    <x v="2"/>
    <n v="0"/>
  </r>
  <r>
    <x v="0"/>
    <x v="57"/>
    <x v="2"/>
    <x v="17"/>
    <x v="28"/>
    <x v="0"/>
    <x v="2"/>
    <n v="0"/>
  </r>
  <r>
    <x v="0"/>
    <x v="58"/>
    <x v="2"/>
    <x v="17"/>
    <x v="28"/>
    <x v="0"/>
    <x v="2"/>
    <n v="0"/>
  </r>
  <r>
    <x v="0"/>
    <x v="59"/>
    <x v="2"/>
    <x v="17"/>
    <x v="28"/>
    <x v="0"/>
    <x v="2"/>
    <n v="1"/>
  </r>
  <r>
    <x v="0"/>
    <x v="60"/>
    <x v="2"/>
    <x v="17"/>
    <x v="28"/>
    <x v="0"/>
    <x v="2"/>
    <n v="69969.138000000006"/>
  </r>
  <r>
    <x v="0"/>
    <x v="49"/>
    <x v="2"/>
    <x v="17"/>
    <x v="29"/>
    <x v="0"/>
    <x v="2"/>
    <n v="1.5"/>
  </r>
  <r>
    <x v="0"/>
    <x v="50"/>
    <x v="2"/>
    <x v="17"/>
    <x v="29"/>
    <x v="0"/>
    <x v="2"/>
    <n v="1.5"/>
  </r>
  <r>
    <x v="0"/>
    <x v="51"/>
    <x v="2"/>
    <x v="17"/>
    <x v="29"/>
    <x v="0"/>
    <x v="2"/>
    <n v="1.5"/>
  </r>
  <r>
    <x v="0"/>
    <x v="52"/>
    <x v="2"/>
    <x v="17"/>
    <x v="29"/>
    <x v="0"/>
    <x v="2"/>
    <n v="1"/>
  </r>
  <r>
    <x v="0"/>
    <x v="53"/>
    <x v="2"/>
    <x v="17"/>
    <x v="29"/>
    <x v="0"/>
    <x v="2"/>
    <n v="1.5"/>
  </r>
  <r>
    <x v="0"/>
    <x v="54"/>
    <x v="2"/>
    <x v="17"/>
    <x v="29"/>
    <x v="0"/>
    <x v="2"/>
    <n v="6055.5451999999996"/>
  </r>
  <r>
    <x v="0"/>
    <x v="55"/>
    <x v="2"/>
    <x v="17"/>
    <x v="29"/>
    <x v="0"/>
    <x v="2"/>
    <n v="1"/>
  </r>
  <r>
    <x v="0"/>
    <x v="56"/>
    <x v="2"/>
    <x v="17"/>
    <x v="29"/>
    <x v="0"/>
    <x v="2"/>
    <n v="0"/>
  </r>
  <r>
    <x v="0"/>
    <x v="57"/>
    <x v="2"/>
    <x v="17"/>
    <x v="29"/>
    <x v="0"/>
    <x v="2"/>
    <n v="0"/>
  </r>
  <r>
    <x v="0"/>
    <x v="58"/>
    <x v="2"/>
    <x v="17"/>
    <x v="29"/>
    <x v="0"/>
    <x v="2"/>
    <n v="0"/>
  </r>
  <r>
    <x v="0"/>
    <x v="59"/>
    <x v="2"/>
    <x v="17"/>
    <x v="29"/>
    <x v="0"/>
    <x v="2"/>
    <n v="1"/>
  </r>
  <r>
    <x v="0"/>
    <x v="60"/>
    <x v="2"/>
    <x v="17"/>
    <x v="29"/>
    <x v="0"/>
    <x v="2"/>
    <n v="9083.3178000000007"/>
  </r>
  <r>
    <x v="0"/>
    <x v="49"/>
    <x v="2"/>
    <x v="17"/>
    <x v="30"/>
    <x v="0"/>
    <x v="2"/>
    <n v="1.5"/>
  </r>
  <r>
    <x v="0"/>
    <x v="50"/>
    <x v="2"/>
    <x v="17"/>
    <x v="30"/>
    <x v="0"/>
    <x v="2"/>
    <n v="1.5"/>
  </r>
  <r>
    <x v="0"/>
    <x v="51"/>
    <x v="2"/>
    <x v="17"/>
    <x v="30"/>
    <x v="0"/>
    <x v="2"/>
    <n v="1.5"/>
  </r>
  <r>
    <x v="0"/>
    <x v="52"/>
    <x v="2"/>
    <x v="17"/>
    <x v="30"/>
    <x v="0"/>
    <x v="2"/>
    <n v="1"/>
  </r>
  <r>
    <x v="0"/>
    <x v="53"/>
    <x v="2"/>
    <x v="17"/>
    <x v="30"/>
    <x v="0"/>
    <x v="2"/>
    <n v="1.5"/>
  </r>
  <r>
    <x v="0"/>
    <x v="54"/>
    <x v="2"/>
    <x v="17"/>
    <x v="30"/>
    <x v="0"/>
    <x v="2"/>
    <n v="2190.12"/>
  </r>
  <r>
    <x v="0"/>
    <x v="55"/>
    <x v="2"/>
    <x v="17"/>
    <x v="30"/>
    <x v="0"/>
    <x v="2"/>
    <n v="1"/>
  </r>
  <r>
    <x v="0"/>
    <x v="56"/>
    <x v="2"/>
    <x v="17"/>
    <x v="30"/>
    <x v="0"/>
    <x v="2"/>
    <n v="0"/>
  </r>
  <r>
    <x v="0"/>
    <x v="57"/>
    <x v="2"/>
    <x v="17"/>
    <x v="30"/>
    <x v="0"/>
    <x v="2"/>
    <n v="0"/>
  </r>
  <r>
    <x v="0"/>
    <x v="58"/>
    <x v="2"/>
    <x v="17"/>
    <x v="30"/>
    <x v="0"/>
    <x v="2"/>
    <n v="0"/>
  </r>
  <r>
    <x v="0"/>
    <x v="59"/>
    <x v="2"/>
    <x v="17"/>
    <x v="30"/>
    <x v="0"/>
    <x v="2"/>
    <n v="1"/>
  </r>
  <r>
    <x v="0"/>
    <x v="60"/>
    <x v="2"/>
    <x v="17"/>
    <x v="30"/>
    <x v="0"/>
    <x v="2"/>
    <n v="3285.18"/>
  </r>
  <r>
    <x v="0"/>
    <x v="49"/>
    <x v="2"/>
    <x v="17"/>
    <x v="31"/>
    <x v="0"/>
    <x v="2"/>
    <n v="1.5"/>
  </r>
  <r>
    <x v="0"/>
    <x v="50"/>
    <x v="2"/>
    <x v="17"/>
    <x v="31"/>
    <x v="0"/>
    <x v="2"/>
    <n v="1.5"/>
  </r>
  <r>
    <x v="0"/>
    <x v="51"/>
    <x v="2"/>
    <x v="17"/>
    <x v="31"/>
    <x v="0"/>
    <x v="2"/>
    <n v="1.5"/>
  </r>
  <r>
    <x v="0"/>
    <x v="52"/>
    <x v="2"/>
    <x v="17"/>
    <x v="31"/>
    <x v="0"/>
    <x v="2"/>
    <n v="1"/>
  </r>
  <r>
    <x v="0"/>
    <x v="53"/>
    <x v="2"/>
    <x v="17"/>
    <x v="31"/>
    <x v="0"/>
    <x v="2"/>
    <n v="1.5"/>
  </r>
  <r>
    <x v="0"/>
    <x v="54"/>
    <x v="2"/>
    <x v="17"/>
    <x v="31"/>
    <x v="0"/>
    <x v="2"/>
    <n v="7227.5207"/>
  </r>
  <r>
    <x v="0"/>
    <x v="55"/>
    <x v="2"/>
    <x v="17"/>
    <x v="31"/>
    <x v="0"/>
    <x v="2"/>
    <n v="1"/>
  </r>
  <r>
    <x v="0"/>
    <x v="56"/>
    <x v="2"/>
    <x v="17"/>
    <x v="31"/>
    <x v="0"/>
    <x v="2"/>
    <n v="0"/>
  </r>
  <r>
    <x v="0"/>
    <x v="57"/>
    <x v="2"/>
    <x v="17"/>
    <x v="31"/>
    <x v="0"/>
    <x v="2"/>
    <n v="0"/>
  </r>
  <r>
    <x v="0"/>
    <x v="58"/>
    <x v="2"/>
    <x v="17"/>
    <x v="31"/>
    <x v="0"/>
    <x v="2"/>
    <n v="0"/>
  </r>
  <r>
    <x v="0"/>
    <x v="59"/>
    <x v="2"/>
    <x v="17"/>
    <x v="31"/>
    <x v="0"/>
    <x v="2"/>
    <n v="1"/>
  </r>
  <r>
    <x v="0"/>
    <x v="60"/>
    <x v="2"/>
    <x v="17"/>
    <x v="31"/>
    <x v="0"/>
    <x v="2"/>
    <n v="10841.281000000001"/>
  </r>
  <r>
    <x v="0"/>
    <x v="49"/>
    <x v="2"/>
    <x v="18"/>
    <x v="22"/>
    <x v="0"/>
    <x v="2"/>
    <n v="1.5"/>
  </r>
  <r>
    <x v="0"/>
    <x v="50"/>
    <x v="2"/>
    <x v="18"/>
    <x v="22"/>
    <x v="0"/>
    <x v="2"/>
    <n v="1.5"/>
  </r>
  <r>
    <x v="0"/>
    <x v="51"/>
    <x v="2"/>
    <x v="18"/>
    <x v="22"/>
    <x v="0"/>
    <x v="2"/>
    <n v="1.5"/>
  </r>
  <r>
    <x v="0"/>
    <x v="52"/>
    <x v="2"/>
    <x v="18"/>
    <x v="22"/>
    <x v="0"/>
    <x v="2"/>
    <n v="1"/>
  </r>
  <r>
    <x v="0"/>
    <x v="53"/>
    <x v="2"/>
    <x v="18"/>
    <x v="22"/>
    <x v="0"/>
    <x v="2"/>
    <n v="1.5"/>
  </r>
  <r>
    <x v="0"/>
    <x v="54"/>
    <x v="2"/>
    <x v="18"/>
    <x v="22"/>
    <x v="0"/>
    <x v="2"/>
    <n v="2136.4852999999998"/>
  </r>
  <r>
    <x v="0"/>
    <x v="55"/>
    <x v="2"/>
    <x v="18"/>
    <x v="22"/>
    <x v="0"/>
    <x v="2"/>
    <n v="1"/>
  </r>
  <r>
    <x v="0"/>
    <x v="56"/>
    <x v="2"/>
    <x v="18"/>
    <x v="22"/>
    <x v="0"/>
    <x v="2"/>
    <n v="0"/>
  </r>
  <r>
    <x v="0"/>
    <x v="57"/>
    <x v="2"/>
    <x v="18"/>
    <x v="22"/>
    <x v="0"/>
    <x v="2"/>
    <n v="0"/>
  </r>
  <r>
    <x v="0"/>
    <x v="58"/>
    <x v="2"/>
    <x v="18"/>
    <x v="22"/>
    <x v="0"/>
    <x v="2"/>
    <n v="0"/>
  </r>
  <r>
    <x v="0"/>
    <x v="59"/>
    <x v="2"/>
    <x v="18"/>
    <x v="22"/>
    <x v="0"/>
    <x v="2"/>
    <n v="1"/>
  </r>
  <r>
    <x v="0"/>
    <x v="60"/>
    <x v="2"/>
    <x v="18"/>
    <x v="22"/>
    <x v="0"/>
    <x v="2"/>
    <n v="3204.7280000000001"/>
  </r>
  <r>
    <x v="0"/>
    <x v="49"/>
    <x v="2"/>
    <x v="18"/>
    <x v="23"/>
    <x v="0"/>
    <x v="2"/>
    <n v="1.5"/>
  </r>
  <r>
    <x v="0"/>
    <x v="50"/>
    <x v="2"/>
    <x v="18"/>
    <x v="23"/>
    <x v="0"/>
    <x v="2"/>
    <n v="1.5"/>
  </r>
  <r>
    <x v="0"/>
    <x v="51"/>
    <x v="2"/>
    <x v="18"/>
    <x v="23"/>
    <x v="0"/>
    <x v="2"/>
    <n v="1.5"/>
  </r>
  <r>
    <x v="0"/>
    <x v="52"/>
    <x v="2"/>
    <x v="18"/>
    <x v="23"/>
    <x v="0"/>
    <x v="2"/>
    <n v="1"/>
  </r>
  <r>
    <x v="0"/>
    <x v="53"/>
    <x v="2"/>
    <x v="18"/>
    <x v="23"/>
    <x v="0"/>
    <x v="2"/>
    <n v="1.5"/>
  </r>
  <r>
    <x v="0"/>
    <x v="54"/>
    <x v="2"/>
    <x v="18"/>
    <x v="23"/>
    <x v="0"/>
    <x v="2"/>
    <n v="17559.920999999998"/>
  </r>
  <r>
    <x v="0"/>
    <x v="55"/>
    <x v="2"/>
    <x v="18"/>
    <x v="23"/>
    <x v="0"/>
    <x v="2"/>
    <n v="1"/>
  </r>
  <r>
    <x v="0"/>
    <x v="56"/>
    <x v="2"/>
    <x v="18"/>
    <x v="23"/>
    <x v="0"/>
    <x v="2"/>
    <n v="0"/>
  </r>
  <r>
    <x v="0"/>
    <x v="57"/>
    <x v="2"/>
    <x v="18"/>
    <x v="23"/>
    <x v="0"/>
    <x v="2"/>
    <n v="0"/>
  </r>
  <r>
    <x v="0"/>
    <x v="58"/>
    <x v="2"/>
    <x v="18"/>
    <x v="23"/>
    <x v="0"/>
    <x v="2"/>
    <n v="0"/>
  </r>
  <r>
    <x v="0"/>
    <x v="59"/>
    <x v="2"/>
    <x v="18"/>
    <x v="23"/>
    <x v="0"/>
    <x v="2"/>
    <n v="1"/>
  </r>
  <r>
    <x v="0"/>
    <x v="60"/>
    <x v="2"/>
    <x v="18"/>
    <x v="23"/>
    <x v="0"/>
    <x v="2"/>
    <n v="26339.882000000001"/>
  </r>
  <r>
    <x v="0"/>
    <x v="49"/>
    <x v="2"/>
    <x v="18"/>
    <x v="24"/>
    <x v="0"/>
    <x v="2"/>
    <n v="1.5"/>
  </r>
  <r>
    <x v="0"/>
    <x v="50"/>
    <x v="2"/>
    <x v="18"/>
    <x v="24"/>
    <x v="0"/>
    <x v="2"/>
    <n v="1.5"/>
  </r>
  <r>
    <x v="0"/>
    <x v="51"/>
    <x v="2"/>
    <x v="18"/>
    <x v="24"/>
    <x v="0"/>
    <x v="2"/>
    <n v="1.5"/>
  </r>
  <r>
    <x v="0"/>
    <x v="52"/>
    <x v="2"/>
    <x v="18"/>
    <x v="24"/>
    <x v="0"/>
    <x v="2"/>
    <n v="1"/>
  </r>
  <r>
    <x v="0"/>
    <x v="53"/>
    <x v="2"/>
    <x v="18"/>
    <x v="24"/>
    <x v="0"/>
    <x v="2"/>
    <n v="1.5"/>
  </r>
  <r>
    <x v="0"/>
    <x v="54"/>
    <x v="2"/>
    <x v="18"/>
    <x v="24"/>
    <x v="0"/>
    <x v="2"/>
    <n v="4111.7309999999998"/>
  </r>
  <r>
    <x v="0"/>
    <x v="55"/>
    <x v="2"/>
    <x v="18"/>
    <x v="24"/>
    <x v="0"/>
    <x v="2"/>
    <n v="1"/>
  </r>
  <r>
    <x v="0"/>
    <x v="56"/>
    <x v="2"/>
    <x v="18"/>
    <x v="24"/>
    <x v="0"/>
    <x v="2"/>
    <n v="0"/>
  </r>
  <r>
    <x v="0"/>
    <x v="57"/>
    <x v="2"/>
    <x v="18"/>
    <x v="24"/>
    <x v="0"/>
    <x v="2"/>
    <n v="0"/>
  </r>
  <r>
    <x v="0"/>
    <x v="58"/>
    <x v="2"/>
    <x v="18"/>
    <x v="24"/>
    <x v="0"/>
    <x v="2"/>
    <n v="0"/>
  </r>
  <r>
    <x v="0"/>
    <x v="59"/>
    <x v="2"/>
    <x v="18"/>
    <x v="24"/>
    <x v="0"/>
    <x v="2"/>
    <n v="1"/>
  </r>
  <r>
    <x v="0"/>
    <x v="60"/>
    <x v="2"/>
    <x v="18"/>
    <x v="24"/>
    <x v="0"/>
    <x v="2"/>
    <n v="6167.5964000000004"/>
  </r>
  <r>
    <x v="0"/>
    <x v="49"/>
    <x v="2"/>
    <x v="18"/>
    <x v="25"/>
    <x v="0"/>
    <x v="2"/>
    <n v="1.5"/>
  </r>
  <r>
    <x v="0"/>
    <x v="50"/>
    <x v="2"/>
    <x v="18"/>
    <x v="25"/>
    <x v="0"/>
    <x v="2"/>
    <n v="1.5"/>
  </r>
  <r>
    <x v="0"/>
    <x v="51"/>
    <x v="2"/>
    <x v="18"/>
    <x v="25"/>
    <x v="0"/>
    <x v="2"/>
    <n v="1.5"/>
  </r>
  <r>
    <x v="0"/>
    <x v="52"/>
    <x v="2"/>
    <x v="18"/>
    <x v="25"/>
    <x v="0"/>
    <x v="2"/>
    <n v="1"/>
  </r>
  <r>
    <x v="0"/>
    <x v="53"/>
    <x v="2"/>
    <x v="18"/>
    <x v="25"/>
    <x v="0"/>
    <x v="2"/>
    <n v="1.5"/>
  </r>
  <r>
    <x v="0"/>
    <x v="54"/>
    <x v="2"/>
    <x v="18"/>
    <x v="25"/>
    <x v="0"/>
    <x v="2"/>
    <n v="2899.5538999999999"/>
  </r>
  <r>
    <x v="0"/>
    <x v="55"/>
    <x v="2"/>
    <x v="18"/>
    <x v="25"/>
    <x v="0"/>
    <x v="2"/>
    <n v="1"/>
  </r>
  <r>
    <x v="0"/>
    <x v="56"/>
    <x v="2"/>
    <x v="18"/>
    <x v="25"/>
    <x v="0"/>
    <x v="2"/>
    <n v="0"/>
  </r>
  <r>
    <x v="0"/>
    <x v="57"/>
    <x v="2"/>
    <x v="18"/>
    <x v="25"/>
    <x v="0"/>
    <x v="2"/>
    <n v="0"/>
  </r>
  <r>
    <x v="0"/>
    <x v="58"/>
    <x v="2"/>
    <x v="18"/>
    <x v="25"/>
    <x v="0"/>
    <x v="2"/>
    <n v="0"/>
  </r>
  <r>
    <x v="0"/>
    <x v="59"/>
    <x v="2"/>
    <x v="18"/>
    <x v="25"/>
    <x v="0"/>
    <x v="2"/>
    <n v="1"/>
  </r>
  <r>
    <x v="0"/>
    <x v="60"/>
    <x v="2"/>
    <x v="18"/>
    <x v="25"/>
    <x v="0"/>
    <x v="2"/>
    <n v="4349.3308999999999"/>
  </r>
  <r>
    <x v="0"/>
    <x v="49"/>
    <x v="2"/>
    <x v="18"/>
    <x v="26"/>
    <x v="0"/>
    <x v="2"/>
    <n v="1.5"/>
  </r>
  <r>
    <x v="0"/>
    <x v="50"/>
    <x v="2"/>
    <x v="18"/>
    <x v="26"/>
    <x v="0"/>
    <x v="2"/>
    <n v="1.5"/>
  </r>
  <r>
    <x v="0"/>
    <x v="51"/>
    <x v="2"/>
    <x v="18"/>
    <x v="26"/>
    <x v="0"/>
    <x v="2"/>
    <n v="1.5"/>
  </r>
  <r>
    <x v="0"/>
    <x v="52"/>
    <x v="2"/>
    <x v="18"/>
    <x v="26"/>
    <x v="0"/>
    <x v="2"/>
    <n v="1"/>
  </r>
  <r>
    <x v="0"/>
    <x v="53"/>
    <x v="2"/>
    <x v="18"/>
    <x v="26"/>
    <x v="0"/>
    <x v="2"/>
    <n v="1.5"/>
  </r>
  <r>
    <x v="0"/>
    <x v="54"/>
    <x v="2"/>
    <x v="18"/>
    <x v="26"/>
    <x v="0"/>
    <x v="2"/>
    <n v="16878.521000000001"/>
  </r>
  <r>
    <x v="0"/>
    <x v="55"/>
    <x v="2"/>
    <x v="18"/>
    <x v="26"/>
    <x v="0"/>
    <x v="2"/>
    <n v="1"/>
  </r>
  <r>
    <x v="0"/>
    <x v="56"/>
    <x v="2"/>
    <x v="18"/>
    <x v="26"/>
    <x v="0"/>
    <x v="2"/>
    <n v="0"/>
  </r>
  <r>
    <x v="0"/>
    <x v="57"/>
    <x v="2"/>
    <x v="18"/>
    <x v="26"/>
    <x v="0"/>
    <x v="2"/>
    <n v="0"/>
  </r>
  <r>
    <x v="0"/>
    <x v="58"/>
    <x v="2"/>
    <x v="18"/>
    <x v="26"/>
    <x v="0"/>
    <x v="2"/>
    <n v="0"/>
  </r>
  <r>
    <x v="0"/>
    <x v="59"/>
    <x v="2"/>
    <x v="18"/>
    <x v="26"/>
    <x v="0"/>
    <x v="2"/>
    <n v="1"/>
  </r>
  <r>
    <x v="0"/>
    <x v="60"/>
    <x v="2"/>
    <x v="18"/>
    <x v="26"/>
    <x v="0"/>
    <x v="2"/>
    <n v="25317.780999999999"/>
  </r>
  <r>
    <x v="0"/>
    <x v="49"/>
    <x v="2"/>
    <x v="18"/>
    <x v="27"/>
    <x v="0"/>
    <x v="2"/>
    <n v="1.5"/>
  </r>
  <r>
    <x v="0"/>
    <x v="50"/>
    <x v="2"/>
    <x v="18"/>
    <x v="27"/>
    <x v="0"/>
    <x v="2"/>
    <n v="1.5"/>
  </r>
  <r>
    <x v="0"/>
    <x v="51"/>
    <x v="2"/>
    <x v="18"/>
    <x v="27"/>
    <x v="0"/>
    <x v="2"/>
    <n v="1.5"/>
  </r>
  <r>
    <x v="0"/>
    <x v="52"/>
    <x v="2"/>
    <x v="18"/>
    <x v="27"/>
    <x v="0"/>
    <x v="2"/>
    <n v="1"/>
  </r>
  <r>
    <x v="0"/>
    <x v="53"/>
    <x v="2"/>
    <x v="18"/>
    <x v="27"/>
    <x v="0"/>
    <x v="2"/>
    <n v="1.5"/>
  </r>
  <r>
    <x v="0"/>
    <x v="54"/>
    <x v="2"/>
    <x v="18"/>
    <x v="27"/>
    <x v="0"/>
    <x v="2"/>
    <n v="4903.5455000000002"/>
  </r>
  <r>
    <x v="0"/>
    <x v="55"/>
    <x v="2"/>
    <x v="18"/>
    <x v="27"/>
    <x v="0"/>
    <x v="2"/>
    <n v="1"/>
  </r>
  <r>
    <x v="0"/>
    <x v="56"/>
    <x v="2"/>
    <x v="18"/>
    <x v="27"/>
    <x v="0"/>
    <x v="2"/>
    <n v="0"/>
  </r>
  <r>
    <x v="0"/>
    <x v="57"/>
    <x v="2"/>
    <x v="18"/>
    <x v="27"/>
    <x v="0"/>
    <x v="2"/>
    <n v="0"/>
  </r>
  <r>
    <x v="0"/>
    <x v="58"/>
    <x v="2"/>
    <x v="18"/>
    <x v="27"/>
    <x v="0"/>
    <x v="2"/>
    <n v="0"/>
  </r>
  <r>
    <x v="0"/>
    <x v="59"/>
    <x v="2"/>
    <x v="18"/>
    <x v="27"/>
    <x v="0"/>
    <x v="2"/>
    <n v="1"/>
  </r>
  <r>
    <x v="0"/>
    <x v="60"/>
    <x v="2"/>
    <x v="18"/>
    <x v="27"/>
    <x v="0"/>
    <x v="2"/>
    <n v="7355.3182999999999"/>
  </r>
  <r>
    <x v="0"/>
    <x v="49"/>
    <x v="2"/>
    <x v="18"/>
    <x v="28"/>
    <x v="0"/>
    <x v="2"/>
    <n v="1.5"/>
  </r>
  <r>
    <x v="0"/>
    <x v="50"/>
    <x v="2"/>
    <x v="18"/>
    <x v="28"/>
    <x v="0"/>
    <x v="2"/>
    <n v="1.5"/>
  </r>
  <r>
    <x v="0"/>
    <x v="51"/>
    <x v="2"/>
    <x v="18"/>
    <x v="28"/>
    <x v="0"/>
    <x v="2"/>
    <n v="1.5"/>
  </r>
  <r>
    <x v="0"/>
    <x v="52"/>
    <x v="2"/>
    <x v="18"/>
    <x v="28"/>
    <x v="0"/>
    <x v="2"/>
    <n v="1"/>
  </r>
  <r>
    <x v="0"/>
    <x v="53"/>
    <x v="2"/>
    <x v="18"/>
    <x v="28"/>
    <x v="0"/>
    <x v="2"/>
    <n v="1.5"/>
  </r>
  <r>
    <x v="0"/>
    <x v="54"/>
    <x v="2"/>
    <x v="18"/>
    <x v="28"/>
    <x v="0"/>
    <x v="2"/>
    <n v="47591.942999999999"/>
  </r>
  <r>
    <x v="0"/>
    <x v="55"/>
    <x v="2"/>
    <x v="18"/>
    <x v="28"/>
    <x v="0"/>
    <x v="2"/>
    <n v="1"/>
  </r>
  <r>
    <x v="0"/>
    <x v="56"/>
    <x v="2"/>
    <x v="18"/>
    <x v="28"/>
    <x v="0"/>
    <x v="2"/>
    <n v="0"/>
  </r>
  <r>
    <x v="0"/>
    <x v="57"/>
    <x v="2"/>
    <x v="18"/>
    <x v="28"/>
    <x v="0"/>
    <x v="2"/>
    <n v="0"/>
  </r>
  <r>
    <x v="0"/>
    <x v="58"/>
    <x v="2"/>
    <x v="18"/>
    <x v="28"/>
    <x v="0"/>
    <x v="2"/>
    <n v="0"/>
  </r>
  <r>
    <x v="0"/>
    <x v="59"/>
    <x v="2"/>
    <x v="18"/>
    <x v="28"/>
    <x v="0"/>
    <x v="2"/>
    <n v="1"/>
  </r>
  <r>
    <x v="0"/>
    <x v="60"/>
    <x v="2"/>
    <x v="18"/>
    <x v="28"/>
    <x v="0"/>
    <x v="2"/>
    <n v="71387.914999999994"/>
  </r>
  <r>
    <x v="0"/>
    <x v="49"/>
    <x v="2"/>
    <x v="18"/>
    <x v="29"/>
    <x v="0"/>
    <x v="2"/>
    <n v="1.5"/>
  </r>
  <r>
    <x v="0"/>
    <x v="50"/>
    <x v="2"/>
    <x v="18"/>
    <x v="29"/>
    <x v="0"/>
    <x v="2"/>
    <n v="1.5"/>
  </r>
  <r>
    <x v="0"/>
    <x v="51"/>
    <x v="2"/>
    <x v="18"/>
    <x v="29"/>
    <x v="0"/>
    <x v="2"/>
    <n v="1.5"/>
  </r>
  <r>
    <x v="0"/>
    <x v="52"/>
    <x v="2"/>
    <x v="18"/>
    <x v="29"/>
    <x v="0"/>
    <x v="2"/>
    <n v="1"/>
  </r>
  <r>
    <x v="0"/>
    <x v="53"/>
    <x v="2"/>
    <x v="18"/>
    <x v="29"/>
    <x v="0"/>
    <x v="2"/>
    <n v="1.5"/>
  </r>
  <r>
    <x v="0"/>
    <x v="54"/>
    <x v="2"/>
    <x v="18"/>
    <x v="29"/>
    <x v="0"/>
    <x v="2"/>
    <n v="4965.9949999999999"/>
  </r>
  <r>
    <x v="0"/>
    <x v="55"/>
    <x v="2"/>
    <x v="18"/>
    <x v="29"/>
    <x v="0"/>
    <x v="2"/>
    <n v="1"/>
  </r>
  <r>
    <x v="0"/>
    <x v="56"/>
    <x v="2"/>
    <x v="18"/>
    <x v="29"/>
    <x v="0"/>
    <x v="2"/>
    <n v="0"/>
  </r>
  <r>
    <x v="0"/>
    <x v="57"/>
    <x v="2"/>
    <x v="18"/>
    <x v="29"/>
    <x v="0"/>
    <x v="2"/>
    <n v="0"/>
  </r>
  <r>
    <x v="0"/>
    <x v="58"/>
    <x v="2"/>
    <x v="18"/>
    <x v="29"/>
    <x v="0"/>
    <x v="2"/>
    <n v="0"/>
  </r>
  <r>
    <x v="0"/>
    <x v="59"/>
    <x v="2"/>
    <x v="18"/>
    <x v="29"/>
    <x v="0"/>
    <x v="2"/>
    <n v="1"/>
  </r>
  <r>
    <x v="0"/>
    <x v="60"/>
    <x v="2"/>
    <x v="18"/>
    <x v="29"/>
    <x v="0"/>
    <x v="2"/>
    <n v="7448.9924000000001"/>
  </r>
  <r>
    <x v="0"/>
    <x v="49"/>
    <x v="2"/>
    <x v="18"/>
    <x v="30"/>
    <x v="0"/>
    <x v="2"/>
    <n v="1.5"/>
  </r>
  <r>
    <x v="0"/>
    <x v="50"/>
    <x v="2"/>
    <x v="18"/>
    <x v="30"/>
    <x v="0"/>
    <x v="2"/>
    <n v="1.5"/>
  </r>
  <r>
    <x v="0"/>
    <x v="51"/>
    <x v="2"/>
    <x v="18"/>
    <x v="30"/>
    <x v="0"/>
    <x v="2"/>
    <n v="1.5"/>
  </r>
  <r>
    <x v="0"/>
    <x v="52"/>
    <x v="2"/>
    <x v="18"/>
    <x v="30"/>
    <x v="0"/>
    <x v="2"/>
    <n v="1"/>
  </r>
  <r>
    <x v="0"/>
    <x v="53"/>
    <x v="2"/>
    <x v="18"/>
    <x v="30"/>
    <x v="0"/>
    <x v="2"/>
    <n v="1.5"/>
  </r>
  <r>
    <x v="0"/>
    <x v="54"/>
    <x v="2"/>
    <x v="18"/>
    <x v="30"/>
    <x v="0"/>
    <x v="2"/>
    <n v="2764.9686999999999"/>
  </r>
  <r>
    <x v="0"/>
    <x v="55"/>
    <x v="2"/>
    <x v="18"/>
    <x v="30"/>
    <x v="0"/>
    <x v="2"/>
    <n v="1"/>
  </r>
  <r>
    <x v="0"/>
    <x v="56"/>
    <x v="2"/>
    <x v="18"/>
    <x v="30"/>
    <x v="0"/>
    <x v="2"/>
    <n v="0"/>
  </r>
  <r>
    <x v="0"/>
    <x v="57"/>
    <x v="2"/>
    <x v="18"/>
    <x v="30"/>
    <x v="0"/>
    <x v="2"/>
    <n v="0"/>
  </r>
  <r>
    <x v="0"/>
    <x v="58"/>
    <x v="2"/>
    <x v="18"/>
    <x v="30"/>
    <x v="0"/>
    <x v="2"/>
    <n v="0"/>
  </r>
  <r>
    <x v="0"/>
    <x v="59"/>
    <x v="2"/>
    <x v="18"/>
    <x v="30"/>
    <x v="0"/>
    <x v="2"/>
    <n v="1"/>
  </r>
  <r>
    <x v="0"/>
    <x v="60"/>
    <x v="2"/>
    <x v="18"/>
    <x v="30"/>
    <x v="0"/>
    <x v="2"/>
    <n v="4147.4530999999997"/>
  </r>
  <r>
    <x v="0"/>
    <x v="49"/>
    <x v="2"/>
    <x v="18"/>
    <x v="31"/>
    <x v="0"/>
    <x v="2"/>
    <n v="1.5"/>
  </r>
  <r>
    <x v="0"/>
    <x v="50"/>
    <x v="2"/>
    <x v="18"/>
    <x v="31"/>
    <x v="0"/>
    <x v="2"/>
    <n v="1.5"/>
  </r>
  <r>
    <x v="0"/>
    <x v="51"/>
    <x v="2"/>
    <x v="18"/>
    <x v="31"/>
    <x v="0"/>
    <x v="2"/>
    <n v="1.5"/>
  </r>
  <r>
    <x v="0"/>
    <x v="52"/>
    <x v="2"/>
    <x v="18"/>
    <x v="31"/>
    <x v="0"/>
    <x v="2"/>
    <n v="1"/>
  </r>
  <r>
    <x v="0"/>
    <x v="53"/>
    <x v="2"/>
    <x v="18"/>
    <x v="31"/>
    <x v="0"/>
    <x v="2"/>
    <n v="1.5"/>
  </r>
  <r>
    <x v="0"/>
    <x v="54"/>
    <x v="2"/>
    <x v="18"/>
    <x v="31"/>
    <x v="0"/>
    <x v="2"/>
    <n v="7348.7701999999999"/>
  </r>
  <r>
    <x v="0"/>
    <x v="55"/>
    <x v="2"/>
    <x v="18"/>
    <x v="31"/>
    <x v="0"/>
    <x v="2"/>
    <n v="1"/>
  </r>
  <r>
    <x v="0"/>
    <x v="56"/>
    <x v="2"/>
    <x v="18"/>
    <x v="31"/>
    <x v="0"/>
    <x v="2"/>
    <n v="0"/>
  </r>
  <r>
    <x v="0"/>
    <x v="57"/>
    <x v="2"/>
    <x v="18"/>
    <x v="31"/>
    <x v="0"/>
    <x v="2"/>
    <n v="0"/>
  </r>
  <r>
    <x v="0"/>
    <x v="58"/>
    <x v="2"/>
    <x v="18"/>
    <x v="31"/>
    <x v="0"/>
    <x v="2"/>
    <n v="0"/>
  </r>
  <r>
    <x v="0"/>
    <x v="59"/>
    <x v="2"/>
    <x v="18"/>
    <x v="31"/>
    <x v="0"/>
    <x v="2"/>
    <n v="1"/>
  </r>
  <r>
    <x v="0"/>
    <x v="60"/>
    <x v="2"/>
    <x v="18"/>
    <x v="31"/>
    <x v="0"/>
    <x v="2"/>
    <n v="11023.155000000001"/>
  </r>
  <r>
    <x v="0"/>
    <x v="61"/>
    <x v="2"/>
    <x v="9"/>
    <x v="48"/>
    <x v="0"/>
    <x v="2"/>
    <n v="1.5"/>
  </r>
  <r>
    <x v="0"/>
    <x v="62"/>
    <x v="2"/>
    <x v="9"/>
    <x v="48"/>
    <x v="0"/>
    <x v="2"/>
    <n v="29279.611000000001"/>
  </r>
  <r>
    <x v="0"/>
    <x v="63"/>
    <x v="2"/>
    <x v="9"/>
    <x v="48"/>
    <x v="0"/>
    <x v="2"/>
    <n v="248596.84"/>
  </r>
  <r>
    <x v="0"/>
    <x v="64"/>
    <x v="2"/>
    <x v="9"/>
    <x v="48"/>
    <x v="0"/>
    <x v="2"/>
    <n v="248945.42"/>
  </r>
  <r>
    <x v="0"/>
    <x v="65"/>
    <x v="2"/>
    <x v="9"/>
    <x v="48"/>
    <x v="0"/>
    <x v="2"/>
    <n v="219665.81"/>
  </r>
  <r>
    <x v="0"/>
    <x v="66"/>
    <x v="2"/>
    <x v="9"/>
    <x v="48"/>
    <x v="0"/>
    <x v="2"/>
    <n v="28931.032999999999"/>
  </r>
  <r>
    <x v="0"/>
    <x v="67"/>
    <x v="2"/>
    <x v="9"/>
    <x v="48"/>
    <x v="0"/>
    <x v="2"/>
    <n v="1.5"/>
  </r>
  <r>
    <x v="0"/>
    <x v="68"/>
    <x v="2"/>
    <x v="9"/>
    <x v="48"/>
    <x v="0"/>
    <x v="2"/>
    <n v="1.0202059240000001"/>
  </r>
  <r>
    <x v="0"/>
    <x v="69"/>
    <x v="2"/>
    <x v="9"/>
    <x v="48"/>
    <x v="0"/>
    <x v="2"/>
    <n v="1.5"/>
  </r>
  <r>
    <x v="0"/>
    <x v="70"/>
    <x v="2"/>
    <x v="9"/>
    <x v="48"/>
    <x v="0"/>
    <x v="2"/>
    <n v="1.760436383"/>
  </r>
  <r>
    <x v="0"/>
    <x v="71"/>
    <x v="2"/>
    <x v="0"/>
    <x v="0"/>
    <x v="0"/>
    <x v="2"/>
    <n v="248945.42"/>
  </r>
  <r>
    <x v="0"/>
    <x v="72"/>
    <x v="2"/>
    <x v="0"/>
    <x v="0"/>
    <x v="0"/>
    <x v="2"/>
    <n v="1501793.9"/>
  </r>
  <r>
    <x v="0"/>
    <x v="71"/>
    <x v="2"/>
    <x v="1"/>
    <x v="0"/>
    <x v="0"/>
    <x v="2"/>
    <n v="0"/>
  </r>
  <r>
    <x v="0"/>
    <x v="72"/>
    <x v="2"/>
    <x v="1"/>
    <x v="0"/>
    <x v="0"/>
    <x v="2"/>
    <n v="1000000"/>
  </r>
  <r>
    <x v="0"/>
    <x v="71"/>
    <x v="2"/>
    <x v="2"/>
    <x v="0"/>
    <x v="0"/>
    <x v="2"/>
    <n v="0"/>
  </r>
  <r>
    <x v="0"/>
    <x v="72"/>
    <x v="2"/>
    <x v="2"/>
    <x v="0"/>
    <x v="0"/>
    <x v="2"/>
    <n v="1000000"/>
  </r>
  <r>
    <x v="0"/>
    <x v="71"/>
    <x v="2"/>
    <x v="3"/>
    <x v="0"/>
    <x v="0"/>
    <x v="2"/>
    <n v="0"/>
  </r>
  <r>
    <x v="0"/>
    <x v="72"/>
    <x v="2"/>
    <x v="3"/>
    <x v="0"/>
    <x v="0"/>
    <x v="2"/>
    <n v="1000000"/>
  </r>
  <r>
    <x v="0"/>
    <x v="71"/>
    <x v="2"/>
    <x v="4"/>
    <x v="0"/>
    <x v="0"/>
    <x v="2"/>
    <n v="0"/>
  </r>
  <r>
    <x v="0"/>
    <x v="72"/>
    <x v="2"/>
    <x v="4"/>
    <x v="0"/>
    <x v="0"/>
    <x v="2"/>
    <n v="1000000"/>
  </r>
  <r>
    <x v="0"/>
    <x v="71"/>
    <x v="2"/>
    <x v="5"/>
    <x v="0"/>
    <x v="0"/>
    <x v="2"/>
    <n v="0"/>
  </r>
  <r>
    <x v="0"/>
    <x v="72"/>
    <x v="2"/>
    <x v="5"/>
    <x v="0"/>
    <x v="0"/>
    <x v="2"/>
    <n v="1000000"/>
  </r>
  <r>
    <x v="0"/>
    <x v="71"/>
    <x v="2"/>
    <x v="6"/>
    <x v="0"/>
    <x v="0"/>
    <x v="2"/>
    <n v="0"/>
  </r>
  <r>
    <x v="0"/>
    <x v="72"/>
    <x v="2"/>
    <x v="6"/>
    <x v="0"/>
    <x v="0"/>
    <x v="2"/>
    <n v="1000000"/>
  </r>
  <r>
    <x v="0"/>
    <x v="71"/>
    <x v="2"/>
    <x v="7"/>
    <x v="0"/>
    <x v="0"/>
    <x v="2"/>
    <n v="0"/>
  </r>
  <r>
    <x v="0"/>
    <x v="72"/>
    <x v="2"/>
    <x v="7"/>
    <x v="0"/>
    <x v="0"/>
    <x v="2"/>
    <n v="1000000"/>
  </r>
  <r>
    <x v="0"/>
    <x v="71"/>
    <x v="2"/>
    <x v="8"/>
    <x v="0"/>
    <x v="0"/>
    <x v="2"/>
    <n v="0"/>
  </r>
  <r>
    <x v="0"/>
    <x v="72"/>
    <x v="2"/>
    <x v="8"/>
    <x v="0"/>
    <x v="0"/>
    <x v="2"/>
    <n v="1000000"/>
  </r>
  <r>
    <x v="0"/>
    <x v="61"/>
    <x v="2"/>
    <x v="10"/>
    <x v="48"/>
    <x v="0"/>
    <x v="2"/>
    <n v="1.5"/>
  </r>
  <r>
    <x v="0"/>
    <x v="62"/>
    <x v="2"/>
    <x v="10"/>
    <x v="48"/>
    <x v="0"/>
    <x v="2"/>
    <n v="5019.3334999999997"/>
  </r>
  <r>
    <x v="0"/>
    <x v="63"/>
    <x v="2"/>
    <x v="10"/>
    <x v="48"/>
    <x v="0"/>
    <x v="2"/>
    <n v="110232.27"/>
  </r>
  <r>
    <x v="0"/>
    <x v="64"/>
    <x v="2"/>
    <x v="10"/>
    <x v="48"/>
    <x v="0"/>
    <x v="2"/>
    <n v="105082.6"/>
  </r>
  <r>
    <x v="0"/>
    <x v="65"/>
    <x v="2"/>
    <x v="10"/>
    <x v="48"/>
    <x v="0"/>
    <x v="2"/>
    <n v="100063.27"/>
  </r>
  <r>
    <x v="0"/>
    <x v="66"/>
    <x v="2"/>
    <x v="10"/>
    <x v="48"/>
    <x v="0"/>
    <x v="2"/>
    <n v="10169.003000000001"/>
  </r>
  <r>
    <x v="0"/>
    <x v="67"/>
    <x v="2"/>
    <x v="10"/>
    <x v="48"/>
    <x v="0"/>
    <x v="2"/>
    <n v="1.5"/>
  </r>
  <r>
    <x v="0"/>
    <x v="68"/>
    <x v="2"/>
    <x v="10"/>
    <x v="48"/>
    <x v="0"/>
    <x v="2"/>
    <n v="1.020955855"/>
  </r>
  <r>
    <x v="0"/>
    <x v="69"/>
    <x v="2"/>
    <x v="10"/>
    <x v="48"/>
    <x v="0"/>
    <x v="2"/>
    <n v="1.5"/>
  </r>
  <r>
    <x v="0"/>
    <x v="70"/>
    <x v="2"/>
    <x v="10"/>
    <x v="48"/>
    <x v="0"/>
    <x v="2"/>
    <n v="1.840743064"/>
  </r>
  <r>
    <x v="0"/>
    <x v="71"/>
    <x v="2"/>
    <x v="0"/>
    <x v="1"/>
    <x v="0"/>
    <x v="2"/>
    <n v="105082.6"/>
  </r>
  <r>
    <x v="0"/>
    <x v="72"/>
    <x v="2"/>
    <x v="0"/>
    <x v="1"/>
    <x v="0"/>
    <x v="2"/>
    <n v="1499671.1"/>
  </r>
  <r>
    <x v="0"/>
    <x v="71"/>
    <x v="2"/>
    <x v="1"/>
    <x v="1"/>
    <x v="0"/>
    <x v="2"/>
    <n v="0"/>
  </r>
  <r>
    <x v="0"/>
    <x v="72"/>
    <x v="2"/>
    <x v="1"/>
    <x v="1"/>
    <x v="0"/>
    <x v="2"/>
    <n v="1000000"/>
  </r>
  <r>
    <x v="0"/>
    <x v="71"/>
    <x v="2"/>
    <x v="2"/>
    <x v="1"/>
    <x v="0"/>
    <x v="2"/>
    <n v="0"/>
  </r>
  <r>
    <x v="0"/>
    <x v="72"/>
    <x v="2"/>
    <x v="2"/>
    <x v="1"/>
    <x v="0"/>
    <x v="2"/>
    <n v="1000000"/>
  </r>
  <r>
    <x v="0"/>
    <x v="71"/>
    <x v="2"/>
    <x v="3"/>
    <x v="1"/>
    <x v="0"/>
    <x v="2"/>
    <n v="0"/>
  </r>
  <r>
    <x v="0"/>
    <x v="72"/>
    <x v="2"/>
    <x v="3"/>
    <x v="1"/>
    <x v="0"/>
    <x v="2"/>
    <n v="1000000"/>
  </r>
  <r>
    <x v="0"/>
    <x v="71"/>
    <x v="2"/>
    <x v="4"/>
    <x v="1"/>
    <x v="0"/>
    <x v="2"/>
    <n v="0"/>
  </r>
  <r>
    <x v="0"/>
    <x v="72"/>
    <x v="2"/>
    <x v="4"/>
    <x v="1"/>
    <x v="0"/>
    <x v="2"/>
    <n v="1000000"/>
  </r>
  <r>
    <x v="0"/>
    <x v="71"/>
    <x v="2"/>
    <x v="5"/>
    <x v="1"/>
    <x v="0"/>
    <x v="2"/>
    <n v="0"/>
  </r>
  <r>
    <x v="0"/>
    <x v="72"/>
    <x v="2"/>
    <x v="5"/>
    <x v="1"/>
    <x v="0"/>
    <x v="2"/>
    <n v="1000000"/>
  </r>
  <r>
    <x v="0"/>
    <x v="71"/>
    <x v="2"/>
    <x v="6"/>
    <x v="1"/>
    <x v="0"/>
    <x v="2"/>
    <n v="0"/>
  </r>
  <r>
    <x v="0"/>
    <x v="72"/>
    <x v="2"/>
    <x v="6"/>
    <x v="1"/>
    <x v="0"/>
    <x v="2"/>
    <n v="1000000"/>
  </r>
  <r>
    <x v="0"/>
    <x v="71"/>
    <x v="2"/>
    <x v="7"/>
    <x v="1"/>
    <x v="0"/>
    <x v="2"/>
    <n v="0"/>
  </r>
  <r>
    <x v="0"/>
    <x v="72"/>
    <x v="2"/>
    <x v="7"/>
    <x v="1"/>
    <x v="0"/>
    <x v="2"/>
    <n v="1000000"/>
  </r>
  <r>
    <x v="0"/>
    <x v="71"/>
    <x v="2"/>
    <x v="8"/>
    <x v="1"/>
    <x v="0"/>
    <x v="2"/>
    <n v="0"/>
  </r>
  <r>
    <x v="0"/>
    <x v="72"/>
    <x v="2"/>
    <x v="8"/>
    <x v="1"/>
    <x v="0"/>
    <x v="2"/>
    <n v="1000000"/>
  </r>
  <r>
    <x v="0"/>
    <x v="61"/>
    <x v="2"/>
    <x v="11"/>
    <x v="48"/>
    <x v="0"/>
    <x v="2"/>
    <n v="1.5"/>
  </r>
  <r>
    <x v="0"/>
    <x v="62"/>
    <x v="2"/>
    <x v="11"/>
    <x v="48"/>
    <x v="0"/>
    <x v="2"/>
    <n v="112150.27"/>
  </r>
  <r>
    <x v="0"/>
    <x v="63"/>
    <x v="2"/>
    <x v="11"/>
    <x v="48"/>
    <x v="0"/>
    <x v="2"/>
    <n v="280282.40000000002"/>
  </r>
  <r>
    <x v="0"/>
    <x v="64"/>
    <x v="2"/>
    <x v="11"/>
    <x v="48"/>
    <x v="0"/>
    <x v="2"/>
    <n v="285493.27"/>
  </r>
  <r>
    <x v="0"/>
    <x v="65"/>
    <x v="2"/>
    <x v="11"/>
    <x v="48"/>
    <x v="0"/>
    <x v="2"/>
    <n v="173343"/>
  </r>
  <r>
    <x v="0"/>
    <x v="66"/>
    <x v="2"/>
    <x v="11"/>
    <x v="48"/>
    <x v="0"/>
    <x v="2"/>
    <n v="106939.4"/>
  </r>
  <r>
    <x v="0"/>
    <x v="67"/>
    <x v="2"/>
    <x v="11"/>
    <x v="48"/>
    <x v="0"/>
    <x v="2"/>
    <n v="1.5"/>
  </r>
  <r>
    <x v="0"/>
    <x v="68"/>
    <x v="2"/>
    <x v="11"/>
    <x v="48"/>
    <x v="0"/>
    <x v="2"/>
    <n v="1.5375453429999999"/>
  </r>
  <r>
    <x v="0"/>
    <x v="69"/>
    <x v="2"/>
    <x v="11"/>
    <x v="48"/>
    <x v="0"/>
    <x v="2"/>
    <n v="1.5"/>
  </r>
  <r>
    <x v="0"/>
    <x v="70"/>
    <x v="2"/>
    <x v="11"/>
    <x v="48"/>
    <x v="0"/>
    <x v="2"/>
    <n v="1.5984043210000001"/>
  </r>
  <r>
    <x v="0"/>
    <x v="71"/>
    <x v="2"/>
    <x v="0"/>
    <x v="2"/>
    <x v="0"/>
    <x v="2"/>
    <n v="0"/>
  </r>
  <r>
    <x v="0"/>
    <x v="72"/>
    <x v="2"/>
    <x v="0"/>
    <x v="2"/>
    <x v="0"/>
    <x v="2"/>
    <n v="1000000"/>
  </r>
  <r>
    <x v="0"/>
    <x v="71"/>
    <x v="2"/>
    <x v="1"/>
    <x v="2"/>
    <x v="0"/>
    <x v="2"/>
    <n v="285493.27"/>
  </r>
  <r>
    <x v="0"/>
    <x v="72"/>
    <x v="2"/>
    <x v="1"/>
    <x v="2"/>
    <x v="0"/>
    <x v="2"/>
    <n v="1483209.8"/>
  </r>
  <r>
    <x v="0"/>
    <x v="71"/>
    <x v="2"/>
    <x v="2"/>
    <x v="2"/>
    <x v="0"/>
    <x v="2"/>
    <n v="0"/>
  </r>
  <r>
    <x v="0"/>
    <x v="72"/>
    <x v="2"/>
    <x v="2"/>
    <x v="2"/>
    <x v="0"/>
    <x v="2"/>
    <n v="1000000"/>
  </r>
  <r>
    <x v="0"/>
    <x v="71"/>
    <x v="2"/>
    <x v="3"/>
    <x v="2"/>
    <x v="0"/>
    <x v="2"/>
    <n v="0"/>
  </r>
  <r>
    <x v="0"/>
    <x v="72"/>
    <x v="2"/>
    <x v="3"/>
    <x v="2"/>
    <x v="0"/>
    <x v="2"/>
    <n v="1000000"/>
  </r>
  <r>
    <x v="0"/>
    <x v="71"/>
    <x v="2"/>
    <x v="4"/>
    <x v="2"/>
    <x v="0"/>
    <x v="2"/>
    <n v="0"/>
  </r>
  <r>
    <x v="0"/>
    <x v="72"/>
    <x v="2"/>
    <x v="4"/>
    <x v="2"/>
    <x v="0"/>
    <x v="2"/>
    <n v="1000000"/>
  </r>
  <r>
    <x v="0"/>
    <x v="71"/>
    <x v="2"/>
    <x v="5"/>
    <x v="2"/>
    <x v="0"/>
    <x v="2"/>
    <n v="0"/>
  </r>
  <r>
    <x v="0"/>
    <x v="72"/>
    <x v="2"/>
    <x v="5"/>
    <x v="2"/>
    <x v="0"/>
    <x v="2"/>
    <n v="1000000"/>
  </r>
  <r>
    <x v="0"/>
    <x v="71"/>
    <x v="2"/>
    <x v="6"/>
    <x v="2"/>
    <x v="0"/>
    <x v="2"/>
    <n v="0"/>
  </r>
  <r>
    <x v="0"/>
    <x v="72"/>
    <x v="2"/>
    <x v="6"/>
    <x v="2"/>
    <x v="0"/>
    <x v="2"/>
    <n v="1000000"/>
  </r>
  <r>
    <x v="0"/>
    <x v="71"/>
    <x v="2"/>
    <x v="7"/>
    <x v="2"/>
    <x v="0"/>
    <x v="2"/>
    <n v="0"/>
  </r>
  <r>
    <x v="0"/>
    <x v="72"/>
    <x v="2"/>
    <x v="7"/>
    <x v="2"/>
    <x v="0"/>
    <x v="2"/>
    <n v="1000000"/>
  </r>
  <r>
    <x v="0"/>
    <x v="71"/>
    <x v="2"/>
    <x v="8"/>
    <x v="2"/>
    <x v="0"/>
    <x v="2"/>
    <n v="0"/>
  </r>
  <r>
    <x v="0"/>
    <x v="72"/>
    <x v="2"/>
    <x v="8"/>
    <x v="2"/>
    <x v="0"/>
    <x v="2"/>
    <n v="1000000"/>
  </r>
  <r>
    <x v="0"/>
    <x v="61"/>
    <x v="2"/>
    <x v="12"/>
    <x v="48"/>
    <x v="0"/>
    <x v="2"/>
    <n v="1.5"/>
  </r>
  <r>
    <x v="0"/>
    <x v="62"/>
    <x v="2"/>
    <x v="12"/>
    <x v="48"/>
    <x v="0"/>
    <x v="2"/>
    <n v="91150.491999999998"/>
  </r>
  <r>
    <x v="0"/>
    <x v="63"/>
    <x v="2"/>
    <x v="12"/>
    <x v="48"/>
    <x v="0"/>
    <x v="2"/>
    <n v="289784.51"/>
  </r>
  <r>
    <x v="0"/>
    <x v="64"/>
    <x v="2"/>
    <x v="12"/>
    <x v="48"/>
    <x v="0"/>
    <x v="2"/>
    <n v="326165.65999999997"/>
  </r>
  <r>
    <x v="0"/>
    <x v="65"/>
    <x v="2"/>
    <x v="12"/>
    <x v="48"/>
    <x v="0"/>
    <x v="2"/>
    <n v="235015.16"/>
  </r>
  <r>
    <x v="0"/>
    <x v="66"/>
    <x v="2"/>
    <x v="12"/>
    <x v="48"/>
    <x v="0"/>
    <x v="2"/>
    <n v="54769.347999999998"/>
  </r>
  <r>
    <x v="0"/>
    <x v="67"/>
    <x v="2"/>
    <x v="12"/>
    <x v="48"/>
    <x v="0"/>
    <x v="2"/>
    <n v="1.5"/>
  </r>
  <r>
    <x v="0"/>
    <x v="68"/>
    <x v="2"/>
    <x v="12"/>
    <x v="48"/>
    <x v="0"/>
    <x v="2"/>
    <n v="1.026405037"/>
  </r>
  <r>
    <x v="0"/>
    <x v="69"/>
    <x v="2"/>
    <x v="12"/>
    <x v="48"/>
    <x v="0"/>
    <x v="2"/>
    <n v="1.5"/>
  </r>
  <r>
    <x v="0"/>
    <x v="70"/>
    <x v="2"/>
    <x v="12"/>
    <x v="48"/>
    <x v="0"/>
    <x v="2"/>
    <n v="1.7095634980000001"/>
  </r>
  <r>
    <x v="0"/>
    <x v="71"/>
    <x v="2"/>
    <x v="0"/>
    <x v="3"/>
    <x v="0"/>
    <x v="2"/>
    <n v="0"/>
  </r>
  <r>
    <x v="0"/>
    <x v="72"/>
    <x v="2"/>
    <x v="0"/>
    <x v="3"/>
    <x v="0"/>
    <x v="2"/>
    <n v="1000000"/>
  </r>
  <r>
    <x v="0"/>
    <x v="71"/>
    <x v="2"/>
    <x v="1"/>
    <x v="3"/>
    <x v="0"/>
    <x v="2"/>
    <n v="0"/>
  </r>
  <r>
    <x v="0"/>
    <x v="72"/>
    <x v="2"/>
    <x v="1"/>
    <x v="3"/>
    <x v="0"/>
    <x v="2"/>
    <n v="1000000"/>
  </r>
  <r>
    <x v="0"/>
    <x v="71"/>
    <x v="2"/>
    <x v="2"/>
    <x v="3"/>
    <x v="0"/>
    <x v="2"/>
    <n v="326165.65999999997"/>
  </r>
  <r>
    <x v="0"/>
    <x v="72"/>
    <x v="2"/>
    <x v="2"/>
    <x v="3"/>
    <x v="0"/>
    <x v="2"/>
    <n v="1498790.7"/>
  </r>
  <r>
    <x v="0"/>
    <x v="71"/>
    <x v="2"/>
    <x v="3"/>
    <x v="3"/>
    <x v="0"/>
    <x v="2"/>
    <n v="0"/>
  </r>
  <r>
    <x v="0"/>
    <x v="72"/>
    <x v="2"/>
    <x v="3"/>
    <x v="3"/>
    <x v="0"/>
    <x v="2"/>
    <n v="1000000"/>
  </r>
  <r>
    <x v="0"/>
    <x v="71"/>
    <x v="2"/>
    <x v="4"/>
    <x v="3"/>
    <x v="0"/>
    <x v="2"/>
    <n v="0"/>
  </r>
  <r>
    <x v="0"/>
    <x v="72"/>
    <x v="2"/>
    <x v="4"/>
    <x v="3"/>
    <x v="0"/>
    <x v="2"/>
    <n v="1000000"/>
  </r>
  <r>
    <x v="0"/>
    <x v="71"/>
    <x v="2"/>
    <x v="5"/>
    <x v="3"/>
    <x v="0"/>
    <x v="2"/>
    <n v="0"/>
  </r>
  <r>
    <x v="0"/>
    <x v="72"/>
    <x v="2"/>
    <x v="5"/>
    <x v="3"/>
    <x v="0"/>
    <x v="2"/>
    <n v="1000000"/>
  </r>
  <r>
    <x v="0"/>
    <x v="71"/>
    <x v="2"/>
    <x v="6"/>
    <x v="3"/>
    <x v="0"/>
    <x v="2"/>
    <n v="0"/>
  </r>
  <r>
    <x v="0"/>
    <x v="72"/>
    <x v="2"/>
    <x v="6"/>
    <x v="3"/>
    <x v="0"/>
    <x v="2"/>
    <n v="1000000"/>
  </r>
  <r>
    <x v="0"/>
    <x v="71"/>
    <x v="2"/>
    <x v="7"/>
    <x v="3"/>
    <x v="0"/>
    <x v="2"/>
    <n v="0"/>
  </r>
  <r>
    <x v="0"/>
    <x v="72"/>
    <x v="2"/>
    <x v="7"/>
    <x v="3"/>
    <x v="0"/>
    <x v="2"/>
    <n v="1000000"/>
  </r>
  <r>
    <x v="0"/>
    <x v="71"/>
    <x v="2"/>
    <x v="8"/>
    <x v="3"/>
    <x v="0"/>
    <x v="2"/>
    <n v="0"/>
  </r>
  <r>
    <x v="0"/>
    <x v="72"/>
    <x v="2"/>
    <x v="8"/>
    <x v="3"/>
    <x v="0"/>
    <x v="2"/>
    <n v="1000000"/>
  </r>
  <r>
    <x v="0"/>
    <x v="61"/>
    <x v="2"/>
    <x v="13"/>
    <x v="48"/>
    <x v="0"/>
    <x v="2"/>
    <n v="1.5"/>
  </r>
  <r>
    <x v="0"/>
    <x v="62"/>
    <x v="2"/>
    <x v="13"/>
    <x v="48"/>
    <x v="0"/>
    <x v="2"/>
    <n v="65032.756000000001"/>
  </r>
  <r>
    <x v="0"/>
    <x v="63"/>
    <x v="2"/>
    <x v="13"/>
    <x v="48"/>
    <x v="0"/>
    <x v="2"/>
    <n v="132282.57"/>
  </r>
  <r>
    <x v="0"/>
    <x v="64"/>
    <x v="2"/>
    <x v="13"/>
    <x v="48"/>
    <x v="0"/>
    <x v="2"/>
    <n v="137499.51"/>
  </r>
  <r>
    <x v="0"/>
    <x v="65"/>
    <x v="2"/>
    <x v="13"/>
    <x v="48"/>
    <x v="0"/>
    <x v="2"/>
    <n v="72466.751000000004"/>
  </r>
  <r>
    <x v="0"/>
    <x v="66"/>
    <x v="2"/>
    <x v="13"/>
    <x v="48"/>
    <x v="0"/>
    <x v="2"/>
    <n v="59815.815000000002"/>
  </r>
  <r>
    <x v="0"/>
    <x v="67"/>
    <x v="2"/>
    <x v="13"/>
    <x v="48"/>
    <x v="0"/>
    <x v="2"/>
    <n v="1.5"/>
  </r>
  <r>
    <x v="0"/>
    <x v="68"/>
    <x v="2"/>
    <x v="13"/>
    <x v="48"/>
    <x v="0"/>
    <x v="2"/>
    <n v="1"/>
  </r>
  <r>
    <x v="0"/>
    <x v="69"/>
    <x v="2"/>
    <x v="13"/>
    <x v="48"/>
    <x v="0"/>
    <x v="2"/>
    <n v="1.5"/>
  </r>
  <r>
    <x v="0"/>
    <x v="73"/>
    <x v="2"/>
    <x v="13"/>
    <x v="10"/>
    <x v="0"/>
    <x v="2"/>
    <n v="1.5"/>
  </r>
  <r>
    <x v="0"/>
    <x v="73"/>
    <x v="2"/>
    <x v="13"/>
    <x v="11"/>
    <x v="0"/>
    <x v="2"/>
    <n v="1.5"/>
  </r>
  <r>
    <x v="0"/>
    <x v="73"/>
    <x v="2"/>
    <x v="13"/>
    <x v="12"/>
    <x v="0"/>
    <x v="2"/>
    <n v="1.5"/>
  </r>
  <r>
    <x v="0"/>
    <x v="73"/>
    <x v="2"/>
    <x v="13"/>
    <x v="13"/>
    <x v="0"/>
    <x v="2"/>
    <n v="1.5"/>
  </r>
  <r>
    <x v="0"/>
    <x v="73"/>
    <x v="2"/>
    <x v="13"/>
    <x v="14"/>
    <x v="0"/>
    <x v="2"/>
    <n v="1.5"/>
  </r>
  <r>
    <x v="0"/>
    <x v="73"/>
    <x v="2"/>
    <x v="13"/>
    <x v="15"/>
    <x v="0"/>
    <x v="2"/>
    <n v="1.5"/>
  </r>
  <r>
    <x v="0"/>
    <x v="73"/>
    <x v="2"/>
    <x v="13"/>
    <x v="16"/>
    <x v="0"/>
    <x v="2"/>
    <n v="1.5"/>
  </r>
  <r>
    <x v="0"/>
    <x v="73"/>
    <x v="2"/>
    <x v="13"/>
    <x v="17"/>
    <x v="0"/>
    <x v="2"/>
    <n v="1.5"/>
  </r>
  <r>
    <x v="0"/>
    <x v="73"/>
    <x v="2"/>
    <x v="13"/>
    <x v="18"/>
    <x v="0"/>
    <x v="2"/>
    <n v="1.5"/>
  </r>
  <r>
    <x v="0"/>
    <x v="73"/>
    <x v="2"/>
    <x v="13"/>
    <x v="19"/>
    <x v="0"/>
    <x v="2"/>
    <n v="1.5"/>
  </r>
  <r>
    <x v="0"/>
    <x v="73"/>
    <x v="2"/>
    <x v="13"/>
    <x v="20"/>
    <x v="0"/>
    <x v="2"/>
    <n v="1.5"/>
  </r>
  <r>
    <x v="0"/>
    <x v="73"/>
    <x v="2"/>
    <x v="13"/>
    <x v="21"/>
    <x v="0"/>
    <x v="2"/>
    <n v="1.5"/>
  </r>
  <r>
    <x v="0"/>
    <x v="73"/>
    <x v="2"/>
    <x v="13"/>
    <x v="32"/>
    <x v="0"/>
    <x v="2"/>
    <n v="1"/>
  </r>
  <r>
    <x v="0"/>
    <x v="71"/>
    <x v="2"/>
    <x v="0"/>
    <x v="4"/>
    <x v="0"/>
    <x v="2"/>
    <n v="0"/>
  </r>
  <r>
    <x v="0"/>
    <x v="72"/>
    <x v="2"/>
    <x v="0"/>
    <x v="4"/>
    <x v="0"/>
    <x v="2"/>
    <n v="1000000"/>
  </r>
  <r>
    <x v="0"/>
    <x v="71"/>
    <x v="2"/>
    <x v="1"/>
    <x v="4"/>
    <x v="0"/>
    <x v="2"/>
    <n v="0"/>
  </r>
  <r>
    <x v="0"/>
    <x v="72"/>
    <x v="2"/>
    <x v="1"/>
    <x v="4"/>
    <x v="0"/>
    <x v="2"/>
    <n v="1000000"/>
  </r>
  <r>
    <x v="0"/>
    <x v="71"/>
    <x v="2"/>
    <x v="2"/>
    <x v="4"/>
    <x v="0"/>
    <x v="2"/>
    <n v="0"/>
  </r>
  <r>
    <x v="0"/>
    <x v="72"/>
    <x v="2"/>
    <x v="2"/>
    <x v="4"/>
    <x v="0"/>
    <x v="2"/>
    <n v="1000000"/>
  </r>
  <r>
    <x v="0"/>
    <x v="71"/>
    <x v="2"/>
    <x v="3"/>
    <x v="4"/>
    <x v="0"/>
    <x v="2"/>
    <n v="137499.51"/>
  </r>
  <r>
    <x v="0"/>
    <x v="72"/>
    <x v="2"/>
    <x v="3"/>
    <x v="4"/>
    <x v="0"/>
    <x v="2"/>
    <n v="1498307.9"/>
  </r>
  <r>
    <x v="0"/>
    <x v="71"/>
    <x v="2"/>
    <x v="4"/>
    <x v="4"/>
    <x v="0"/>
    <x v="2"/>
    <n v="0"/>
  </r>
  <r>
    <x v="0"/>
    <x v="72"/>
    <x v="2"/>
    <x v="4"/>
    <x v="4"/>
    <x v="0"/>
    <x v="2"/>
    <n v="1000000"/>
  </r>
  <r>
    <x v="0"/>
    <x v="71"/>
    <x v="2"/>
    <x v="5"/>
    <x v="4"/>
    <x v="0"/>
    <x v="2"/>
    <n v="0"/>
  </r>
  <r>
    <x v="0"/>
    <x v="72"/>
    <x v="2"/>
    <x v="5"/>
    <x v="4"/>
    <x v="0"/>
    <x v="2"/>
    <n v="1000000"/>
  </r>
  <r>
    <x v="0"/>
    <x v="71"/>
    <x v="2"/>
    <x v="6"/>
    <x v="4"/>
    <x v="0"/>
    <x v="2"/>
    <n v="0"/>
  </r>
  <r>
    <x v="0"/>
    <x v="72"/>
    <x v="2"/>
    <x v="6"/>
    <x v="4"/>
    <x v="0"/>
    <x v="2"/>
    <n v="1000000"/>
  </r>
  <r>
    <x v="0"/>
    <x v="71"/>
    <x v="2"/>
    <x v="7"/>
    <x v="4"/>
    <x v="0"/>
    <x v="2"/>
    <n v="0"/>
  </r>
  <r>
    <x v="0"/>
    <x v="72"/>
    <x v="2"/>
    <x v="7"/>
    <x v="4"/>
    <x v="0"/>
    <x v="2"/>
    <n v="1000000"/>
  </r>
  <r>
    <x v="0"/>
    <x v="71"/>
    <x v="2"/>
    <x v="8"/>
    <x v="4"/>
    <x v="0"/>
    <x v="2"/>
    <n v="0"/>
  </r>
  <r>
    <x v="0"/>
    <x v="72"/>
    <x v="2"/>
    <x v="8"/>
    <x v="4"/>
    <x v="0"/>
    <x v="2"/>
    <n v="1000000"/>
  </r>
  <r>
    <x v="0"/>
    <x v="61"/>
    <x v="2"/>
    <x v="14"/>
    <x v="48"/>
    <x v="0"/>
    <x v="2"/>
    <n v="1.4999999989999999"/>
  </r>
  <r>
    <x v="0"/>
    <x v="62"/>
    <x v="2"/>
    <x v="14"/>
    <x v="48"/>
    <x v="0"/>
    <x v="2"/>
    <n v="166555.57999999999"/>
  </r>
  <r>
    <x v="0"/>
    <x v="63"/>
    <x v="2"/>
    <x v="14"/>
    <x v="48"/>
    <x v="0"/>
    <x v="2"/>
    <n v="496715.62"/>
  </r>
  <r>
    <x v="0"/>
    <x v="64"/>
    <x v="2"/>
    <x v="14"/>
    <x v="48"/>
    <x v="0"/>
    <x v="2"/>
    <n v="485129.48"/>
  </r>
  <r>
    <x v="0"/>
    <x v="65"/>
    <x v="2"/>
    <x v="14"/>
    <x v="48"/>
    <x v="0"/>
    <x v="2"/>
    <n v="318573.90999999997"/>
  </r>
  <r>
    <x v="0"/>
    <x v="66"/>
    <x v="2"/>
    <x v="14"/>
    <x v="48"/>
    <x v="0"/>
    <x v="2"/>
    <n v="178141.71"/>
  </r>
  <r>
    <x v="0"/>
    <x v="67"/>
    <x v="2"/>
    <x v="14"/>
    <x v="48"/>
    <x v="0"/>
    <x v="2"/>
    <n v="1.5"/>
  </r>
  <r>
    <x v="0"/>
    <x v="68"/>
    <x v="2"/>
    <x v="14"/>
    <x v="48"/>
    <x v="0"/>
    <x v="2"/>
    <n v="1"/>
  </r>
  <r>
    <x v="0"/>
    <x v="69"/>
    <x v="2"/>
    <x v="14"/>
    <x v="48"/>
    <x v="0"/>
    <x v="2"/>
    <n v="1.5"/>
  </r>
  <r>
    <x v="0"/>
    <x v="73"/>
    <x v="2"/>
    <x v="14"/>
    <x v="10"/>
    <x v="0"/>
    <x v="2"/>
    <n v="1.5"/>
  </r>
  <r>
    <x v="0"/>
    <x v="73"/>
    <x v="2"/>
    <x v="14"/>
    <x v="11"/>
    <x v="0"/>
    <x v="2"/>
    <n v="1.5"/>
  </r>
  <r>
    <x v="0"/>
    <x v="73"/>
    <x v="2"/>
    <x v="14"/>
    <x v="12"/>
    <x v="0"/>
    <x v="2"/>
    <n v="1.5"/>
  </r>
  <r>
    <x v="0"/>
    <x v="73"/>
    <x v="2"/>
    <x v="14"/>
    <x v="13"/>
    <x v="0"/>
    <x v="2"/>
    <n v="1.5"/>
  </r>
  <r>
    <x v="0"/>
    <x v="73"/>
    <x v="2"/>
    <x v="14"/>
    <x v="14"/>
    <x v="0"/>
    <x v="2"/>
    <n v="1.5"/>
  </r>
  <r>
    <x v="0"/>
    <x v="73"/>
    <x v="2"/>
    <x v="14"/>
    <x v="15"/>
    <x v="0"/>
    <x v="2"/>
    <n v="1.5"/>
  </r>
  <r>
    <x v="0"/>
    <x v="73"/>
    <x v="2"/>
    <x v="14"/>
    <x v="16"/>
    <x v="0"/>
    <x v="2"/>
    <n v="1.5"/>
  </r>
  <r>
    <x v="0"/>
    <x v="73"/>
    <x v="2"/>
    <x v="14"/>
    <x v="17"/>
    <x v="0"/>
    <x v="2"/>
    <n v="1.5"/>
  </r>
  <r>
    <x v="0"/>
    <x v="73"/>
    <x v="2"/>
    <x v="14"/>
    <x v="18"/>
    <x v="0"/>
    <x v="2"/>
    <n v="1.5"/>
  </r>
  <r>
    <x v="0"/>
    <x v="73"/>
    <x v="2"/>
    <x v="14"/>
    <x v="19"/>
    <x v="0"/>
    <x v="2"/>
    <n v="1.5"/>
  </r>
  <r>
    <x v="0"/>
    <x v="73"/>
    <x v="2"/>
    <x v="14"/>
    <x v="20"/>
    <x v="0"/>
    <x v="2"/>
    <n v="1.5"/>
  </r>
  <r>
    <x v="0"/>
    <x v="73"/>
    <x v="2"/>
    <x v="14"/>
    <x v="21"/>
    <x v="0"/>
    <x v="2"/>
    <n v="1.5"/>
  </r>
  <r>
    <x v="0"/>
    <x v="73"/>
    <x v="2"/>
    <x v="14"/>
    <x v="32"/>
    <x v="0"/>
    <x v="2"/>
    <n v="1"/>
  </r>
  <r>
    <x v="0"/>
    <x v="71"/>
    <x v="2"/>
    <x v="0"/>
    <x v="5"/>
    <x v="0"/>
    <x v="2"/>
    <n v="0"/>
  </r>
  <r>
    <x v="0"/>
    <x v="72"/>
    <x v="2"/>
    <x v="0"/>
    <x v="5"/>
    <x v="0"/>
    <x v="2"/>
    <n v="1000000"/>
  </r>
  <r>
    <x v="0"/>
    <x v="71"/>
    <x v="2"/>
    <x v="1"/>
    <x v="5"/>
    <x v="0"/>
    <x v="2"/>
    <n v="0"/>
  </r>
  <r>
    <x v="0"/>
    <x v="72"/>
    <x v="2"/>
    <x v="1"/>
    <x v="5"/>
    <x v="0"/>
    <x v="2"/>
    <n v="1000000"/>
  </r>
  <r>
    <x v="0"/>
    <x v="71"/>
    <x v="2"/>
    <x v="2"/>
    <x v="5"/>
    <x v="0"/>
    <x v="2"/>
    <n v="0"/>
  </r>
  <r>
    <x v="0"/>
    <x v="72"/>
    <x v="2"/>
    <x v="2"/>
    <x v="5"/>
    <x v="0"/>
    <x v="2"/>
    <n v="1000000"/>
  </r>
  <r>
    <x v="0"/>
    <x v="71"/>
    <x v="2"/>
    <x v="3"/>
    <x v="5"/>
    <x v="0"/>
    <x v="2"/>
    <n v="0"/>
  </r>
  <r>
    <x v="0"/>
    <x v="72"/>
    <x v="2"/>
    <x v="3"/>
    <x v="5"/>
    <x v="0"/>
    <x v="2"/>
    <n v="1000000"/>
  </r>
  <r>
    <x v="0"/>
    <x v="71"/>
    <x v="2"/>
    <x v="4"/>
    <x v="5"/>
    <x v="0"/>
    <x v="2"/>
    <n v="485129.48"/>
  </r>
  <r>
    <x v="0"/>
    <x v="72"/>
    <x v="2"/>
    <x v="4"/>
    <x v="5"/>
    <x v="0"/>
    <x v="2"/>
    <n v="1497521.9"/>
  </r>
  <r>
    <x v="0"/>
    <x v="71"/>
    <x v="2"/>
    <x v="5"/>
    <x v="5"/>
    <x v="0"/>
    <x v="2"/>
    <n v="0"/>
  </r>
  <r>
    <x v="0"/>
    <x v="72"/>
    <x v="2"/>
    <x v="5"/>
    <x v="5"/>
    <x v="0"/>
    <x v="2"/>
    <n v="1000000"/>
  </r>
  <r>
    <x v="0"/>
    <x v="71"/>
    <x v="2"/>
    <x v="6"/>
    <x v="5"/>
    <x v="0"/>
    <x v="2"/>
    <n v="0"/>
  </r>
  <r>
    <x v="0"/>
    <x v="72"/>
    <x v="2"/>
    <x v="6"/>
    <x v="5"/>
    <x v="0"/>
    <x v="2"/>
    <n v="1000000"/>
  </r>
  <r>
    <x v="0"/>
    <x v="71"/>
    <x v="2"/>
    <x v="7"/>
    <x v="5"/>
    <x v="0"/>
    <x v="2"/>
    <n v="0"/>
  </r>
  <r>
    <x v="0"/>
    <x v="72"/>
    <x v="2"/>
    <x v="7"/>
    <x v="5"/>
    <x v="0"/>
    <x v="2"/>
    <n v="1000000"/>
  </r>
  <r>
    <x v="0"/>
    <x v="71"/>
    <x v="2"/>
    <x v="8"/>
    <x v="5"/>
    <x v="0"/>
    <x v="2"/>
    <n v="0"/>
  </r>
  <r>
    <x v="0"/>
    <x v="72"/>
    <x v="2"/>
    <x v="8"/>
    <x v="5"/>
    <x v="0"/>
    <x v="2"/>
    <n v="1000000"/>
  </r>
  <r>
    <x v="0"/>
    <x v="61"/>
    <x v="2"/>
    <x v="15"/>
    <x v="48"/>
    <x v="0"/>
    <x v="2"/>
    <n v="1.5"/>
  </r>
  <r>
    <x v="0"/>
    <x v="62"/>
    <x v="2"/>
    <x v="15"/>
    <x v="48"/>
    <x v="0"/>
    <x v="2"/>
    <n v="632513.42000000004"/>
  </r>
  <r>
    <x v="0"/>
    <x v="63"/>
    <x v="2"/>
    <x v="15"/>
    <x v="48"/>
    <x v="0"/>
    <x v="2"/>
    <n v="1320999.1000000001"/>
  </r>
  <r>
    <x v="0"/>
    <x v="64"/>
    <x v="2"/>
    <x v="15"/>
    <x v="48"/>
    <x v="0"/>
    <x v="2"/>
    <n v="1255949.6000000001"/>
  </r>
  <r>
    <x v="0"/>
    <x v="65"/>
    <x v="2"/>
    <x v="15"/>
    <x v="48"/>
    <x v="0"/>
    <x v="2"/>
    <n v="623436.14"/>
  </r>
  <r>
    <x v="0"/>
    <x v="66"/>
    <x v="2"/>
    <x v="15"/>
    <x v="48"/>
    <x v="0"/>
    <x v="2"/>
    <n v="697562.95"/>
  </r>
  <r>
    <x v="0"/>
    <x v="67"/>
    <x v="2"/>
    <x v="15"/>
    <x v="48"/>
    <x v="0"/>
    <x v="2"/>
    <n v="1.5"/>
  </r>
  <r>
    <x v="0"/>
    <x v="68"/>
    <x v="2"/>
    <x v="15"/>
    <x v="48"/>
    <x v="0"/>
    <x v="2"/>
    <n v="1.032799571"/>
  </r>
  <r>
    <x v="0"/>
    <x v="69"/>
    <x v="2"/>
    <x v="15"/>
    <x v="48"/>
    <x v="0"/>
    <x v="2"/>
    <n v="1.5"/>
  </r>
  <r>
    <x v="0"/>
    <x v="70"/>
    <x v="2"/>
    <x v="15"/>
    <x v="48"/>
    <x v="0"/>
    <x v="2"/>
    <n v="1.593170524"/>
  </r>
  <r>
    <x v="0"/>
    <x v="71"/>
    <x v="2"/>
    <x v="0"/>
    <x v="6"/>
    <x v="0"/>
    <x v="2"/>
    <n v="0"/>
  </r>
  <r>
    <x v="0"/>
    <x v="72"/>
    <x v="2"/>
    <x v="0"/>
    <x v="6"/>
    <x v="0"/>
    <x v="2"/>
    <n v="1000000"/>
  </r>
  <r>
    <x v="0"/>
    <x v="71"/>
    <x v="2"/>
    <x v="1"/>
    <x v="6"/>
    <x v="0"/>
    <x v="2"/>
    <n v="0"/>
  </r>
  <r>
    <x v="0"/>
    <x v="72"/>
    <x v="2"/>
    <x v="1"/>
    <x v="6"/>
    <x v="0"/>
    <x v="2"/>
    <n v="1000000"/>
  </r>
  <r>
    <x v="0"/>
    <x v="71"/>
    <x v="2"/>
    <x v="2"/>
    <x v="6"/>
    <x v="0"/>
    <x v="2"/>
    <n v="0"/>
  </r>
  <r>
    <x v="0"/>
    <x v="72"/>
    <x v="2"/>
    <x v="2"/>
    <x v="6"/>
    <x v="0"/>
    <x v="2"/>
    <n v="1000000"/>
  </r>
  <r>
    <x v="0"/>
    <x v="71"/>
    <x v="2"/>
    <x v="3"/>
    <x v="6"/>
    <x v="0"/>
    <x v="2"/>
    <n v="0"/>
  </r>
  <r>
    <x v="0"/>
    <x v="72"/>
    <x v="2"/>
    <x v="3"/>
    <x v="6"/>
    <x v="0"/>
    <x v="2"/>
    <n v="1000000"/>
  </r>
  <r>
    <x v="0"/>
    <x v="71"/>
    <x v="2"/>
    <x v="4"/>
    <x v="6"/>
    <x v="0"/>
    <x v="2"/>
    <n v="0"/>
  </r>
  <r>
    <x v="0"/>
    <x v="72"/>
    <x v="2"/>
    <x v="4"/>
    <x v="6"/>
    <x v="0"/>
    <x v="2"/>
    <n v="1000000"/>
  </r>
  <r>
    <x v="0"/>
    <x v="71"/>
    <x v="2"/>
    <x v="5"/>
    <x v="6"/>
    <x v="0"/>
    <x v="2"/>
    <n v="1255949.6000000001"/>
  </r>
  <r>
    <x v="0"/>
    <x v="72"/>
    <x v="2"/>
    <x v="5"/>
    <x v="6"/>
    <x v="0"/>
    <x v="2"/>
    <n v="1501240.6"/>
  </r>
  <r>
    <x v="0"/>
    <x v="71"/>
    <x v="2"/>
    <x v="6"/>
    <x v="6"/>
    <x v="0"/>
    <x v="2"/>
    <n v="0"/>
  </r>
  <r>
    <x v="0"/>
    <x v="72"/>
    <x v="2"/>
    <x v="6"/>
    <x v="6"/>
    <x v="0"/>
    <x v="2"/>
    <n v="1000000"/>
  </r>
  <r>
    <x v="0"/>
    <x v="71"/>
    <x v="2"/>
    <x v="7"/>
    <x v="6"/>
    <x v="0"/>
    <x v="2"/>
    <n v="0"/>
  </r>
  <r>
    <x v="0"/>
    <x v="72"/>
    <x v="2"/>
    <x v="7"/>
    <x v="6"/>
    <x v="0"/>
    <x v="2"/>
    <n v="1000000"/>
  </r>
  <r>
    <x v="0"/>
    <x v="71"/>
    <x v="2"/>
    <x v="8"/>
    <x v="6"/>
    <x v="0"/>
    <x v="2"/>
    <n v="0"/>
  </r>
  <r>
    <x v="0"/>
    <x v="72"/>
    <x v="2"/>
    <x v="8"/>
    <x v="6"/>
    <x v="0"/>
    <x v="2"/>
    <n v="1000000"/>
  </r>
  <r>
    <x v="0"/>
    <x v="61"/>
    <x v="2"/>
    <x v="16"/>
    <x v="48"/>
    <x v="0"/>
    <x v="2"/>
    <n v="1.5"/>
  </r>
  <r>
    <x v="0"/>
    <x v="62"/>
    <x v="2"/>
    <x v="16"/>
    <x v="48"/>
    <x v="0"/>
    <x v="2"/>
    <n v="6267.7331999999997"/>
  </r>
  <r>
    <x v="0"/>
    <x v="63"/>
    <x v="2"/>
    <x v="16"/>
    <x v="48"/>
    <x v="0"/>
    <x v="2"/>
    <n v="595067.68000000005"/>
  </r>
  <r>
    <x v="0"/>
    <x v="64"/>
    <x v="2"/>
    <x v="16"/>
    <x v="48"/>
    <x v="0"/>
    <x v="2"/>
    <n v="596118.96"/>
  </r>
  <r>
    <x v="0"/>
    <x v="65"/>
    <x v="2"/>
    <x v="16"/>
    <x v="48"/>
    <x v="0"/>
    <x v="2"/>
    <n v="589851.22"/>
  </r>
  <r>
    <x v="0"/>
    <x v="66"/>
    <x v="2"/>
    <x v="16"/>
    <x v="48"/>
    <x v="0"/>
    <x v="2"/>
    <n v="5216.4566000000004"/>
  </r>
  <r>
    <x v="0"/>
    <x v="67"/>
    <x v="2"/>
    <x v="16"/>
    <x v="48"/>
    <x v="0"/>
    <x v="2"/>
    <n v="1.5"/>
  </r>
  <r>
    <x v="0"/>
    <x v="68"/>
    <x v="2"/>
    <x v="16"/>
    <x v="48"/>
    <x v="0"/>
    <x v="2"/>
    <n v="1.000004192"/>
  </r>
  <r>
    <x v="0"/>
    <x v="69"/>
    <x v="2"/>
    <x v="16"/>
    <x v="48"/>
    <x v="0"/>
    <x v="2"/>
    <n v="1.5"/>
  </r>
  <r>
    <x v="0"/>
    <x v="70"/>
    <x v="2"/>
    <x v="16"/>
    <x v="48"/>
    <x v="0"/>
    <x v="2"/>
    <n v="1.5007173170000001"/>
  </r>
  <r>
    <x v="0"/>
    <x v="71"/>
    <x v="2"/>
    <x v="0"/>
    <x v="7"/>
    <x v="0"/>
    <x v="2"/>
    <n v="0"/>
  </r>
  <r>
    <x v="0"/>
    <x v="72"/>
    <x v="2"/>
    <x v="0"/>
    <x v="7"/>
    <x v="0"/>
    <x v="2"/>
    <n v="1000000"/>
  </r>
  <r>
    <x v="0"/>
    <x v="71"/>
    <x v="2"/>
    <x v="1"/>
    <x v="7"/>
    <x v="0"/>
    <x v="2"/>
    <n v="0"/>
  </r>
  <r>
    <x v="0"/>
    <x v="72"/>
    <x v="2"/>
    <x v="1"/>
    <x v="7"/>
    <x v="0"/>
    <x v="2"/>
    <n v="1000000"/>
  </r>
  <r>
    <x v="0"/>
    <x v="71"/>
    <x v="2"/>
    <x v="2"/>
    <x v="7"/>
    <x v="0"/>
    <x v="2"/>
    <n v="0"/>
  </r>
  <r>
    <x v="0"/>
    <x v="72"/>
    <x v="2"/>
    <x v="2"/>
    <x v="7"/>
    <x v="0"/>
    <x v="2"/>
    <n v="1000000"/>
  </r>
  <r>
    <x v="0"/>
    <x v="71"/>
    <x v="2"/>
    <x v="3"/>
    <x v="7"/>
    <x v="0"/>
    <x v="2"/>
    <n v="0"/>
  </r>
  <r>
    <x v="0"/>
    <x v="72"/>
    <x v="2"/>
    <x v="3"/>
    <x v="7"/>
    <x v="0"/>
    <x v="2"/>
    <n v="1000000"/>
  </r>
  <r>
    <x v="0"/>
    <x v="71"/>
    <x v="2"/>
    <x v="4"/>
    <x v="7"/>
    <x v="0"/>
    <x v="2"/>
    <n v="0"/>
  </r>
  <r>
    <x v="0"/>
    <x v="72"/>
    <x v="2"/>
    <x v="4"/>
    <x v="7"/>
    <x v="0"/>
    <x v="2"/>
    <n v="1000000"/>
  </r>
  <r>
    <x v="0"/>
    <x v="71"/>
    <x v="2"/>
    <x v="5"/>
    <x v="7"/>
    <x v="0"/>
    <x v="2"/>
    <n v="0"/>
  </r>
  <r>
    <x v="0"/>
    <x v="72"/>
    <x v="2"/>
    <x v="5"/>
    <x v="7"/>
    <x v="0"/>
    <x v="2"/>
    <n v="1000000"/>
  </r>
  <r>
    <x v="0"/>
    <x v="71"/>
    <x v="2"/>
    <x v="6"/>
    <x v="7"/>
    <x v="0"/>
    <x v="2"/>
    <n v="596118.96"/>
  </r>
  <r>
    <x v="0"/>
    <x v="72"/>
    <x v="2"/>
    <x v="6"/>
    <x v="7"/>
    <x v="0"/>
    <x v="2"/>
    <n v="1498782.9"/>
  </r>
  <r>
    <x v="0"/>
    <x v="71"/>
    <x v="2"/>
    <x v="7"/>
    <x v="7"/>
    <x v="0"/>
    <x v="2"/>
    <n v="0"/>
  </r>
  <r>
    <x v="0"/>
    <x v="72"/>
    <x v="2"/>
    <x v="7"/>
    <x v="7"/>
    <x v="0"/>
    <x v="2"/>
    <n v="1000000"/>
  </r>
  <r>
    <x v="0"/>
    <x v="71"/>
    <x v="2"/>
    <x v="8"/>
    <x v="7"/>
    <x v="0"/>
    <x v="2"/>
    <n v="0"/>
  </r>
  <r>
    <x v="0"/>
    <x v="72"/>
    <x v="2"/>
    <x v="8"/>
    <x v="7"/>
    <x v="0"/>
    <x v="2"/>
    <n v="1000000"/>
  </r>
  <r>
    <x v="0"/>
    <x v="61"/>
    <x v="2"/>
    <x v="17"/>
    <x v="48"/>
    <x v="0"/>
    <x v="2"/>
    <n v="1.5"/>
  </r>
  <r>
    <x v="0"/>
    <x v="62"/>
    <x v="2"/>
    <x v="17"/>
    <x v="48"/>
    <x v="0"/>
    <x v="2"/>
    <n v="120656.13"/>
  </r>
  <r>
    <x v="0"/>
    <x v="63"/>
    <x v="2"/>
    <x v="17"/>
    <x v="48"/>
    <x v="0"/>
    <x v="2"/>
    <n v="1009152.5"/>
  </r>
  <r>
    <x v="0"/>
    <x v="64"/>
    <x v="2"/>
    <x v="17"/>
    <x v="48"/>
    <x v="0"/>
    <x v="2"/>
    <n v="1090988.6000000001"/>
  </r>
  <r>
    <x v="0"/>
    <x v="65"/>
    <x v="2"/>
    <x v="17"/>
    <x v="48"/>
    <x v="0"/>
    <x v="2"/>
    <n v="970332.47"/>
  </r>
  <r>
    <x v="0"/>
    <x v="66"/>
    <x v="2"/>
    <x v="17"/>
    <x v="48"/>
    <x v="0"/>
    <x v="2"/>
    <n v="96915.895999999993"/>
  </r>
  <r>
    <x v="0"/>
    <x v="67"/>
    <x v="2"/>
    <x v="17"/>
    <x v="48"/>
    <x v="0"/>
    <x v="2"/>
    <n v="1.5"/>
  </r>
  <r>
    <x v="0"/>
    <x v="68"/>
    <x v="2"/>
    <x v="17"/>
    <x v="48"/>
    <x v="0"/>
    <x v="2"/>
    <n v="1"/>
  </r>
  <r>
    <x v="0"/>
    <x v="69"/>
    <x v="2"/>
    <x v="17"/>
    <x v="48"/>
    <x v="0"/>
    <x v="2"/>
    <n v="1.5"/>
  </r>
  <r>
    <x v="0"/>
    <x v="70"/>
    <x v="2"/>
    <x v="17"/>
    <x v="48"/>
    <x v="0"/>
    <x v="2"/>
    <n v="1.5"/>
  </r>
  <r>
    <x v="0"/>
    <x v="71"/>
    <x v="2"/>
    <x v="0"/>
    <x v="8"/>
    <x v="0"/>
    <x v="2"/>
    <n v="0"/>
  </r>
  <r>
    <x v="0"/>
    <x v="72"/>
    <x v="2"/>
    <x v="0"/>
    <x v="8"/>
    <x v="0"/>
    <x v="2"/>
    <n v="1000000"/>
  </r>
  <r>
    <x v="0"/>
    <x v="71"/>
    <x v="2"/>
    <x v="1"/>
    <x v="8"/>
    <x v="0"/>
    <x v="2"/>
    <n v="0"/>
  </r>
  <r>
    <x v="0"/>
    <x v="72"/>
    <x v="2"/>
    <x v="1"/>
    <x v="8"/>
    <x v="0"/>
    <x v="2"/>
    <n v="1000000"/>
  </r>
  <r>
    <x v="0"/>
    <x v="71"/>
    <x v="2"/>
    <x v="2"/>
    <x v="8"/>
    <x v="0"/>
    <x v="2"/>
    <n v="0"/>
  </r>
  <r>
    <x v="0"/>
    <x v="72"/>
    <x v="2"/>
    <x v="2"/>
    <x v="8"/>
    <x v="0"/>
    <x v="2"/>
    <n v="1000000"/>
  </r>
  <r>
    <x v="0"/>
    <x v="71"/>
    <x v="2"/>
    <x v="3"/>
    <x v="8"/>
    <x v="0"/>
    <x v="2"/>
    <n v="0"/>
  </r>
  <r>
    <x v="0"/>
    <x v="72"/>
    <x v="2"/>
    <x v="3"/>
    <x v="8"/>
    <x v="0"/>
    <x v="2"/>
    <n v="1000000"/>
  </r>
  <r>
    <x v="0"/>
    <x v="71"/>
    <x v="2"/>
    <x v="4"/>
    <x v="8"/>
    <x v="0"/>
    <x v="2"/>
    <n v="0"/>
  </r>
  <r>
    <x v="0"/>
    <x v="72"/>
    <x v="2"/>
    <x v="4"/>
    <x v="8"/>
    <x v="0"/>
    <x v="2"/>
    <n v="1000000"/>
  </r>
  <r>
    <x v="0"/>
    <x v="71"/>
    <x v="2"/>
    <x v="5"/>
    <x v="8"/>
    <x v="0"/>
    <x v="2"/>
    <n v="0"/>
  </r>
  <r>
    <x v="0"/>
    <x v="72"/>
    <x v="2"/>
    <x v="5"/>
    <x v="8"/>
    <x v="0"/>
    <x v="2"/>
    <n v="1000000"/>
  </r>
  <r>
    <x v="0"/>
    <x v="71"/>
    <x v="2"/>
    <x v="6"/>
    <x v="8"/>
    <x v="0"/>
    <x v="2"/>
    <n v="0"/>
  </r>
  <r>
    <x v="0"/>
    <x v="72"/>
    <x v="2"/>
    <x v="6"/>
    <x v="8"/>
    <x v="0"/>
    <x v="2"/>
    <n v="1000000"/>
  </r>
  <r>
    <x v="0"/>
    <x v="71"/>
    <x v="2"/>
    <x v="7"/>
    <x v="8"/>
    <x v="0"/>
    <x v="2"/>
    <n v="1090988.6000000001"/>
  </r>
  <r>
    <x v="0"/>
    <x v="72"/>
    <x v="2"/>
    <x v="7"/>
    <x v="8"/>
    <x v="0"/>
    <x v="2"/>
    <n v="1497246.1"/>
  </r>
  <r>
    <x v="0"/>
    <x v="71"/>
    <x v="2"/>
    <x v="8"/>
    <x v="8"/>
    <x v="0"/>
    <x v="2"/>
    <n v="0"/>
  </r>
  <r>
    <x v="0"/>
    <x v="72"/>
    <x v="2"/>
    <x v="8"/>
    <x v="8"/>
    <x v="0"/>
    <x v="2"/>
    <n v="1000000"/>
  </r>
  <r>
    <x v="0"/>
    <x v="61"/>
    <x v="2"/>
    <x v="18"/>
    <x v="48"/>
    <x v="0"/>
    <x v="2"/>
    <n v="1.5"/>
  </r>
  <r>
    <x v="0"/>
    <x v="62"/>
    <x v="2"/>
    <x v="18"/>
    <x v="48"/>
    <x v="0"/>
    <x v="2"/>
    <n v="111161.44"/>
  </r>
  <r>
    <x v="0"/>
    <x v="63"/>
    <x v="2"/>
    <x v="18"/>
    <x v="48"/>
    <x v="0"/>
    <x v="2"/>
    <n v="1089408.2"/>
  </r>
  <r>
    <x v="0"/>
    <x v="64"/>
    <x v="2"/>
    <x v="18"/>
    <x v="48"/>
    <x v="0"/>
    <x v="2"/>
    <n v="1086583.2"/>
  </r>
  <r>
    <x v="0"/>
    <x v="65"/>
    <x v="2"/>
    <x v="18"/>
    <x v="48"/>
    <x v="0"/>
    <x v="2"/>
    <n v="975421.73"/>
  </r>
  <r>
    <x v="0"/>
    <x v="66"/>
    <x v="2"/>
    <x v="18"/>
    <x v="48"/>
    <x v="0"/>
    <x v="2"/>
    <n v="113986.43"/>
  </r>
  <r>
    <x v="0"/>
    <x v="67"/>
    <x v="2"/>
    <x v="18"/>
    <x v="48"/>
    <x v="0"/>
    <x v="2"/>
    <n v="1.5"/>
  </r>
  <r>
    <x v="0"/>
    <x v="68"/>
    <x v="2"/>
    <x v="18"/>
    <x v="48"/>
    <x v="0"/>
    <x v="2"/>
    <n v="1"/>
  </r>
  <r>
    <x v="0"/>
    <x v="69"/>
    <x v="2"/>
    <x v="18"/>
    <x v="48"/>
    <x v="0"/>
    <x v="2"/>
    <n v="1.5"/>
  </r>
  <r>
    <x v="0"/>
    <x v="70"/>
    <x v="2"/>
    <x v="18"/>
    <x v="48"/>
    <x v="0"/>
    <x v="2"/>
    <n v="1.5"/>
  </r>
  <r>
    <x v="0"/>
    <x v="71"/>
    <x v="2"/>
    <x v="0"/>
    <x v="9"/>
    <x v="0"/>
    <x v="2"/>
    <n v="0"/>
  </r>
  <r>
    <x v="0"/>
    <x v="72"/>
    <x v="2"/>
    <x v="0"/>
    <x v="9"/>
    <x v="0"/>
    <x v="2"/>
    <n v="1000000"/>
  </r>
  <r>
    <x v="0"/>
    <x v="71"/>
    <x v="2"/>
    <x v="1"/>
    <x v="9"/>
    <x v="0"/>
    <x v="2"/>
    <n v="0"/>
  </r>
  <r>
    <x v="0"/>
    <x v="72"/>
    <x v="2"/>
    <x v="1"/>
    <x v="9"/>
    <x v="0"/>
    <x v="2"/>
    <n v="1000000"/>
  </r>
  <r>
    <x v="0"/>
    <x v="71"/>
    <x v="2"/>
    <x v="2"/>
    <x v="9"/>
    <x v="0"/>
    <x v="2"/>
    <n v="0"/>
  </r>
  <r>
    <x v="0"/>
    <x v="72"/>
    <x v="2"/>
    <x v="2"/>
    <x v="9"/>
    <x v="0"/>
    <x v="2"/>
    <n v="1000000"/>
  </r>
  <r>
    <x v="0"/>
    <x v="71"/>
    <x v="2"/>
    <x v="3"/>
    <x v="9"/>
    <x v="0"/>
    <x v="2"/>
    <n v="0"/>
  </r>
  <r>
    <x v="0"/>
    <x v="72"/>
    <x v="2"/>
    <x v="3"/>
    <x v="9"/>
    <x v="0"/>
    <x v="2"/>
    <n v="1000000"/>
  </r>
  <r>
    <x v="0"/>
    <x v="71"/>
    <x v="2"/>
    <x v="4"/>
    <x v="9"/>
    <x v="0"/>
    <x v="2"/>
    <n v="0"/>
  </r>
  <r>
    <x v="0"/>
    <x v="72"/>
    <x v="2"/>
    <x v="4"/>
    <x v="9"/>
    <x v="0"/>
    <x v="2"/>
    <n v="1000000"/>
  </r>
  <r>
    <x v="0"/>
    <x v="71"/>
    <x v="2"/>
    <x v="5"/>
    <x v="9"/>
    <x v="0"/>
    <x v="2"/>
    <n v="0"/>
  </r>
  <r>
    <x v="0"/>
    <x v="72"/>
    <x v="2"/>
    <x v="5"/>
    <x v="9"/>
    <x v="0"/>
    <x v="2"/>
    <n v="1000000"/>
  </r>
  <r>
    <x v="0"/>
    <x v="71"/>
    <x v="2"/>
    <x v="6"/>
    <x v="9"/>
    <x v="0"/>
    <x v="2"/>
    <n v="0"/>
  </r>
  <r>
    <x v="0"/>
    <x v="72"/>
    <x v="2"/>
    <x v="6"/>
    <x v="9"/>
    <x v="0"/>
    <x v="2"/>
    <n v="1000000"/>
  </r>
  <r>
    <x v="0"/>
    <x v="71"/>
    <x v="2"/>
    <x v="7"/>
    <x v="9"/>
    <x v="0"/>
    <x v="2"/>
    <n v="0"/>
  </r>
  <r>
    <x v="0"/>
    <x v="72"/>
    <x v="2"/>
    <x v="7"/>
    <x v="9"/>
    <x v="0"/>
    <x v="2"/>
    <n v="1000000"/>
  </r>
  <r>
    <x v="0"/>
    <x v="71"/>
    <x v="2"/>
    <x v="8"/>
    <x v="9"/>
    <x v="0"/>
    <x v="2"/>
    <n v="1086583.2"/>
  </r>
  <r>
    <x v="0"/>
    <x v="72"/>
    <x v="2"/>
    <x v="8"/>
    <x v="9"/>
    <x v="0"/>
    <x v="2"/>
    <n v="1494631.3"/>
  </r>
  <r>
    <x v="0"/>
    <x v="74"/>
    <x v="2"/>
    <x v="57"/>
    <x v="48"/>
    <x v="0"/>
    <x v="2"/>
    <n v="2023330.2"/>
  </r>
  <r>
    <x v="0"/>
    <x v="75"/>
    <x v="2"/>
    <x v="57"/>
    <x v="48"/>
    <x v="0"/>
    <x v="2"/>
    <n v="1348886.8"/>
  </r>
  <r>
    <x v="0"/>
    <x v="76"/>
    <x v="2"/>
    <x v="57"/>
    <x v="48"/>
    <x v="0"/>
    <x v="2"/>
    <n v="2085709.4"/>
  </r>
  <r>
    <x v="0"/>
    <x v="77"/>
    <x v="2"/>
    <x v="57"/>
    <x v="48"/>
    <x v="0"/>
    <x v="2"/>
    <n v="1390473"/>
  </r>
  <r>
    <x v="0"/>
    <x v="78"/>
    <x v="2"/>
    <x v="57"/>
    <x v="48"/>
    <x v="0"/>
    <x v="2"/>
    <n v="87143.870999999999"/>
  </r>
  <r>
    <x v="0"/>
    <x v="79"/>
    <x v="2"/>
    <x v="57"/>
    <x v="48"/>
    <x v="0"/>
    <x v="2"/>
    <n v="58095.913999999997"/>
  </r>
  <r>
    <x v="0"/>
    <x v="80"/>
    <x v="2"/>
    <x v="57"/>
    <x v="48"/>
    <x v="0"/>
    <x v="2"/>
    <n v="935918760"/>
  </r>
  <r>
    <x v="0"/>
    <x v="81"/>
    <x v="2"/>
    <x v="57"/>
    <x v="48"/>
    <x v="0"/>
    <x v="2"/>
    <n v="78676.56"/>
  </r>
  <r>
    <x v="0"/>
    <x v="82"/>
    <x v="2"/>
    <x v="21"/>
    <x v="48"/>
    <x v="0"/>
    <x v="2"/>
    <n v="558364350"/>
  </r>
  <r>
    <x v="0"/>
    <x v="83"/>
    <x v="2"/>
    <x v="21"/>
    <x v="48"/>
    <x v="0"/>
    <x v="2"/>
    <n v="1.5"/>
  </r>
  <r>
    <x v="0"/>
    <x v="84"/>
    <x v="2"/>
    <x v="21"/>
    <x v="48"/>
    <x v="0"/>
    <x v="2"/>
    <n v="1"/>
  </r>
  <r>
    <x v="0"/>
    <x v="85"/>
    <x v="2"/>
    <x v="21"/>
    <x v="48"/>
    <x v="0"/>
    <x v="2"/>
    <n v="0"/>
  </r>
  <r>
    <x v="0"/>
    <x v="86"/>
    <x v="2"/>
    <x v="57"/>
    <x v="35"/>
    <x v="0"/>
    <x v="2"/>
    <n v="0"/>
  </r>
  <r>
    <x v="0"/>
    <x v="87"/>
    <x v="2"/>
    <x v="21"/>
    <x v="59"/>
    <x v="0"/>
    <x v="2"/>
    <n v="1"/>
  </r>
  <r>
    <x v="0"/>
    <x v="88"/>
    <x v="2"/>
    <x v="21"/>
    <x v="59"/>
    <x v="0"/>
    <x v="2"/>
    <n v="0"/>
  </r>
  <r>
    <x v="0"/>
    <x v="89"/>
    <x v="2"/>
    <x v="21"/>
    <x v="59"/>
    <x v="0"/>
    <x v="2"/>
    <n v="0.1"/>
  </r>
  <r>
    <x v="0"/>
    <x v="90"/>
    <x v="2"/>
    <x v="21"/>
    <x v="59"/>
    <x v="0"/>
    <x v="2"/>
    <n v="0"/>
  </r>
  <r>
    <x v="0"/>
    <x v="90"/>
    <x v="2"/>
    <x v="21"/>
    <x v="59"/>
    <x v="0"/>
    <x v="2"/>
    <n v="0"/>
  </r>
  <r>
    <x v="0"/>
    <x v="91"/>
    <x v="2"/>
    <x v="57"/>
    <x v="35"/>
    <x v="1"/>
    <x v="2"/>
    <n v="0"/>
  </r>
  <r>
    <x v="0"/>
    <x v="92"/>
    <x v="2"/>
    <x v="57"/>
    <x v="35"/>
    <x v="1"/>
    <x v="2"/>
    <n v="0"/>
  </r>
  <r>
    <x v="0"/>
    <x v="87"/>
    <x v="2"/>
    <x v="21"/>
    <x v="60"/>
    <x v="0"/>
    <x v="2"/>
    <n v="1"/>
  </r>
  <r>
    <x v="0"/>
    <x v="88"/>
    <x v="2"/>
    <x v="21"/>
    <x v="60"/>
    <x v="0"/>
    <x v="2"/>
    <n v="0"/>
  </r>
  <r>
    <x v="0"/>
    <x v="89"/>
    <x v="2"/>
    <x v="21"/>
    <x v="60"/>
    <x v="0"/>
    <x v="2"/>
    <n v="0.1"/>
  </r>
  <r>
    <x v="0"/>
    <x v="90"/>
    <x v="2"/>
    <x v="21"/>
    <x v="60"/>
    <x v="0"/>
    <x v="2"/>
    <n v="0"/>
  </r>
  <r>
    <x v="0"/>
    <x v="90"/>
    <x v="2"/>
    <x v="21"/>
    <x v="60"/>
    <x v="0"/>
    <x v="2"/>
    <n v="0"/>
  </r>
  <r>
    <x v="0"/>
    <x v="91"/>
    <x v="2"/>
    <x v="57"/>
    <x v="35"/>
    <x v="2"/>
    <x v="2"/>
    <n v="0"/>
  </r>
  <r>
    <x v="0"/>
    <x v="92"/>
    <x v="2"/>
    <x v="57"/>
    <x v="35"/>
    <x v="2"/>
    <x v="2"/>
    <n v="0"/>
  </r>
  <r>
    <x v="0"/>
    <x v="87"/>
    <x v="2"/>
    <x v="21"/>
    <x v="61"/>
    <x v="0"/>
    <x v="2"/>
    <n v="1.5"/>
  </r>
  <r>
    <x v="0"/>
    <x v="88"/>
    <x v="2"/>
    <x v="21"/>
    <x v="61"/>
    <x v="0"/>
    <x v="2"/>
    <n v="1.5"/>
  </r>
  <r>
    <x v="0"/>
    <x v="89"/>
    <x v="2"/>
    <x v="21"/>
    <x v="61"/>
    <x v="0"/>
    <x v="2"/>
    <n v="1"/>
  </r>
  <r>
    <x v="0"/>
    <x v="90"/>
    <x v="2"/>
    <x v="21"/>
    <x v="61"/>
    <x v="0"/>
    <x v="2"/>
    <n v="558364350"/>
  </r>
  <r>
    <x v="0"/>
    <x v="90"/>
    <x v="2"/>
    <x v="21"/>
    <x v="61"/>
    <x v="0"/>
    <x v="2"/>
    <n v="558364350"/>
  </r>
  <r>
    <x v="0"/>
    <x v="91"/>
    <x v="2"/>
    <x v="57"/>
    <x v="35"/>
    <x v="3"/>
    <x v="2"/>
    <n v="0"/>
  </r>
  <r>
    <x v="0"/>
    <x v="92"/>
    <x v="2"/>
    <x v="57"/>
    <x v="35"/>
    <x v="3"/>
    <x v="2"/>
    <n v="0"/>
  </r>
  <r>
    <x v="0"/>
    <x v="82"/>
    <x v="2"/>
    <x v="22"/>
    <x v="48"/>
    <x v="0"/>
    <x v="2"/>
    <n v="377554410"/>
  </r>
  <r>
    <x v="0"/>
    <x v="83"/>
    <x v="2"/>
    <x v="22"/>
    <x v="48"/>
    <x v="0"/>
    <x v="2"/>
    <n v="1.5"/>
  </r>
  <r>
    <x v="0"/>
    <x v="84"/>
    <x v="2"/>
    <x v="22"/>
    <x v="48"/>
    <x v="0"/>
    <x v="2"/>
    <n v="1"/>
  </r>
  <r>
    <x v="0"/>
    <x v="85"/>
    <x v="2"/>
    <x v="22"/>
    <x v="48"/>
    <x v="0"/>
    <x v="2"/>
    <n v="0"/>
  </r>
  <r>
    <x v="0"/>
    <x v="86"/>
    <x v="2"/>
    <x v="57"/>
    <x v="36"/>
    <x v="0"/>
    <x v="2"/>
    <n v="0"/>
  </r>
  <r>
    <x v="0"/>
    <x v="87"/>
    <x v="2"/>
    <x v="22"/>
    <x v="59"/>
    <x v="0"/>
    <x v="2"/>
    <n v="1"/>
  </r>
  <r>
    <x v="0"/>
    <x v="88"/>
    <x v="2"/>
    <x v="22"/>
    <x v="59"/>
    <x v="0"/>
    <x v="2"/>
    <n v="0"/>
  </r>
  <r>
    <x v="0"/>
    <x v="89"/>
    <x v="2"/>
    <x v="22"/>
    <x v="59"/>
    <x v="0"/>
    <x v="2"/>
    <n v="0.1"/>
  </r>
  <r>
    <x v="0"/>
    <x v="90"/>
    <x v="2"/>
    <x v="22"/>
    <x v="59"/>
    <x v="0"/>
    <x v="2"/>
    <n v="0"/>
  </r>
  <r>
    <x v="0"/>
    <x v="90"/>
    <x v="2"/>
    <x v="22"/>
    <x v="59"/>
    <x v="0"/>
    <x v="2"/>
    <n v="0"/>
  </r>
  <r>
    <x v="0"/>
    <x v="91"/>
    <x v="2"/>
    <x v="57"/>
    <x v="36"/>
    <x v="1"/>
    <x v="2"/>
    <n v="0"/>
  </r>
  <r>
    <x v="0"/>
    <x v="92"/>
    <x v="2"/>
    <x v="57"/>
    <x v="36"/>
    <x v="1"/>
    <x v="2"/>
    <n v="0"/>
  </r>
  <r>
    <x v="0"/>
    <x v="87"/>
    <x v="2"/>
    <x v="22"/>
    <x v="60"/>
    <x v="0"/>
    <x v="2"/>
    <n v="1"/>
  </r>
  <r>
    <x v="0"/>
    <x v="88"/>
    <x v="2"/>
    <x v="22"/>
    <x v="60"/>
    <x v="0"/>
    <x v="2"/>
    <n v="0"/>
  </r>
  <r>
    <x v="0"/>
    <x v="89"/>
    <x v="2"/>
    <x v="22"/>
    <x v="60"/>
    <x v="0"/>
    <x v="2"/>
    <n v="0.1"/>
  </r>
  <r>
    <x v="0"/>
    <x v="90"/>
    <x v="2"/>
    <x v="22"/>
    <x v="60"/>
    <x v="0"/>
    <x v="2"/>
    <n v="0"/>
  </r>
  <r>
    <x v="0"/>
    <x v="90"/>
    <x v="2"/>
    <x v="22"/>
    <x v="60"/>
    <x v="0"/>
    <x v="2"/>
    <n v="0"/>
  </r>
  <r>
    <x v="0"/>
    <x v="91"/>
    <x v="2"/>
    <x v="57"/>
    <x v="36"/>
    <x v="2"/>
    <x v="2"/>
    <n v="0"/>
  </r>
  <r>
    <x v="0"/>
    <x v="92"/>
    <x v="2"/>
    <x v="57"/>
    <x v="36"/>
    <x v="2"/>
    <x v="2"/>
    <n v="0"/>
  </r>
  <r>
    <x v="0"/>
    <x v="87"/>
    <x v="2"/>
    <x v="22"/>
    <x v="61"/>
    <x v="0"/>
    <x v="2"/>
    <n v="1.5"/>
  </r>
  <r>
    <x v="0"/>
    <x v="88"/>
    <x v="2"/>
    <x v="22"/>
    <x v="61"/>
    <x v="0"/>
    <x v="2"/>
    <n v="1.5"/>
  </r>
  <r>
    <x v="0"/>
    <x v="89"/>
    <x v="2"/>
    <x v="22"/>
    <x v="61"/>
    <x v="0"/>
    <x v="2"/>
    <n v="1"/>
  </r>
  <r>
    <x v="0"/>
    <x v="90"/>
    <x v="2"/>
    <x v="22"/>
    <x v="61"/>
    <x v="0"/>
    <x v="2"/>
    <n v="377554410"/>
  </r>
  <r>
    <x v="0"/>
    <x v="90"/>
    <x v="2"/>
    <x v="22"/>
    <x v="61"/>
    <x v="0"/>
    <x v="2"/>
    <n v="377554410"/>
  </r>
  <r>
    <x v="0"/>
    <x v="91"/>
    <x v="2"/>
    <x v="57"/>
    <x v="36"/>
    <x v="3"/>
    <x v="2"/>
    <n v="0"/>
  </r>
  <r>
    <x v="0"/>
    <x v="92"/>
    <x v="2"/>
    <x v="57"/>
    <x v="36"/>
    <x v="3"/>
    <x v="2"/>
    <n v="0"/>
  </r>
  <r>
    <x v="0"/>
    <x v="93"/>
    <x v="2"/>
    <x v="19"/>
    <x v="10"/>
    <x v="0"/>
    <x v="2"/>
    <n v="1.5"/>
  </r>
  <r>
    <x v="0"/>
    <x v="94"/>
    <x v="2"/>
    <x v="19"/>
    <x v="10"/>
    <x v="0"/>
    <x v="2"/>
    <n v="1.513856383"/>
  </r>
  <r>
    <x v="0"/>
    <x v="95"/>
    <x v="2"/>
    <x v="19"/>
    <x v="10"/>
    <x v="0"/>
    <x v="2"/>
    <n v="7.8676560000000006E-2"/>
  </r>
  <r>
    <x v="0"/>
    <x v="93"/>
    <x v="2"/>
    <x v="20"/>
    <x v="10"/>
    <x v="0"/>
    <x v="2"/>
    <n v="1.5"/>
  </r>
  <r>
    <x v="0"/>
    <x v="94"/>
    <x v="2"/>
    <x v="20"/>
    <x v="10"/>
    <x v="0"/>
    <x v="2"/>
    <n v="1.4869086579999999"/>
  </r>
  <r>
    <x v="0"/>
    <x v="95"/>
    <x v="2"/>
    <x v="20"/>
    <x v="10"/>
    <x v="0"/>
    <x v="2"/>
    <n v="2.4481969999999999E-2"/>
  </r>
  <r>
    <x v="0"/>
    <x v="93"/>
    <x v="2"/>
    <x v="21"/>
    <x v="10"/>
    <x v="0"/>
    <x v="2"/>
    <n v="1.5"/>
  </r>
  <r>
    <x v="0"/>
    <x v="94"/>
    <x v="2"/>
    <x v="21"/>
    <x v="10"/>
    <x v="0"/>
    <x v="2"/>
    <n v="1.5332115710000001"/>
  </r>
  <r>
    <x v="0"/>
    <x v="95"/>
    <x v="2"/>
    <x v="21"/>
    <x v="10"/>
    <x v="0"/>
    <x v="2"/>
    <n v="7.2295288999999999E-2"/>
  </r>
  <r>
    <x v="0"/>
    <x v="93"/>
    <x v="2"/>
    <x v="22"/>
    <x v="10"/>
    <x v="0"/>
    <x v="2"/>
    <n v="1.5"/>
  </r>
  <r>
    <x v="0"/>
    <x v="94"/>
    <x v="2"/>
    <x v="22"/>
    <x v="10"/>
    <x v="0"/>
    <x v="2"/>
    <n v="1.5497235060000001"/>
  </r>
  <r>
    <x v="0"/>
    <x v="95"/>
    <x v="2"/>
    <x v="22"/>
    <x v="10"/>
    <x v="0"/>
    <x v="2"/>
    <n v="5.5935050000000004E-3"/>
  </r>
  <r>
    <x v="0"/>
    <x v="93"/>
    <x v="2"/>
    <x v="23"/>
    <x v="10"/>
    <x v="0"/>
    <x v="2"/>
    <n v="1"/>
  </r>
  <r>
    <x v="0"/>
    <x v="94"/>
    <x v="2"/>
    <x v="23"/>
    <x v="10"/>
    <x v="0"/>
    <x v="2"/>
    <n v="1"/>
  </r>
  <r>
    <x v="0"/>
    <x v="95"/>
    <x v="2"/>
    <x v="23"/>
    <x v="10"/>
    <x v="0"/>
    <x v="2"/>
    <n v="0"/>
  </r>
  <r>
    <x v="0"/>
    <x v="7"/>
    <x v="2"/>
    <x v="0"/>
    <x v="49"/>
    <x v="0"/>
    <x v="2"/>
    <n v="1.5"/>
  </r>
  <r>
    <x v="0"/>
    <x v="93"/>
    <x v="2"/>
    <x v="19"/>
    <x v="11"/>
    <x v="0"/>
    <x v="2"/>
    <n v="1"/>
  </r>
  <r>
    <x v="0"/>
    <x v="94"/>
    <x v="2"/>
    <x v="19"/>
    <x v="11"/>
    <x v="0"/>
    <x v="2"/>
    <n v="1"/>
  </r>
  <r>
    <x v="0"/>
    <x v="95"/>
    <x v="2"/>
    <x v="19"/>
    <x v="11"/>
    <x v="0"/>
    <x v="2"/>
    <n v="0"/>
  </r>
  <r>
    <x v="0"/>
    <x v="93"/>
    <x v="2"/>
    <x v="20"/>
    <x v="11"/>
    <x v="0"/>
    <x v="2"/>
    <n v="1.5"/>
  </r>
  <r>
    <x v="0"/>
    <x v="94"/>
    <x v="2"/>
    <x v="20"/>
    <x v="11"/>
    <x v="0"/>
    <x v="2"/>
    <n v="1.5152845180000001"/>
  </r>
  <r>
    <x v="0"/>
    <x v="95"/>
    <x v="2"/>
    <x v="20"/>
    <x v="11"/>
    <x v="0"/>
    <x v="2"/>
    <n v="0.115143737"/>
  </r>
  <r>
    <x v="0"/>
    <x v="93"/>
    <x v="2"/>
    <x v="21"/>
    <x v="11"/>
    <x v="0"/>
    <x v="2"/>
    <n v="1.5"/>
  </r>
  <r>
    <x v="0"/>
    <x v="94"/>
    <x v="2"/>
    <x v="21"/>
    <x v="11"/>
    <x v="0"/>
    <x v="2"/>
    <n v="1.5309959799999999"/>
  </r>
  <r>
    <x v="0"/>
    <x v="95"/>
    <x v="2"/>
    <x v="21"/>
    <x v="11"/>
    <x v="0"/>
    <x v="2"/>
    <n v="3.1304729000000003E-2"/>
  </r>
  <r>
    <x v="0"/>
    <x v="93"/>
    <x v="2"/>
    <x v="22"/>
    <x v="11"/>
    <x v="0"/>
    <x v="2"/>
    <n v="1.5"/>
  </r>
  <r>
    <x v="0"/>
    <x v="94"/>
    <x v="2"/>
    <x v="22"/>
    <x v="11"/>
    <x v="0"/>
    <x v="2"/>
    <n v="1.5826734760000001"/>
  </r>
  <r>
    <x v="0"/>
    <x v="95"/>
    <x v="2"/>
    <x v="22"/>
    <x v="11"/>
    <x v="0"/>
    <x v="2"/>
    <n v="9.8085599999999992E-3"/>
  </r>
  <r>
    <x v="0"/>
    <x v="93"/>
    <x v="2"/>
    <x v="23"/>
    <x v="11"/>
    <x v="0"/>
    <x v="2"/>
    <n v="0.31358982699999999"/>
  </r>
  <r>
    <x v="0"/>
    <x v="94"/>
    <x v="2"/>
    <x v="23"/>
    <x v="11"/>
    <x v="0"/>
    <x v="2"/>
    <n v="0.31702302799999998"/>
  </r>
  <r>
    <x v="0"/>
    <x v="95"/>
    <x v="2"/>
    <x v="23"/>
    <x v="11"/>
    <x v="0"/>
    <x v="2"/>
    <n v="0.282297621"/>
  </r>
  <r>
    <x v="0"/>
    <x v="7"/>
    <x v="2"/>
    <x v="1"/>
    <x v="49"/>
    <x v="0"/>
    <x v="2"/>
    <n v="1.5"/>
  </r>
  <r>
    <x v="0"/>
    <x v="93"/>
    <x v="2"/>
    <x v="19"/>
    <x v="12"/>
    <x v="0"/>
    <x v="2"/>
    <n v="1"/>
  </r>
  <r>
    <x v="0"/>
    <x v="94"/>
    <x v="2"/>
    <x v="19"/>
    <x v="12"/>
    <x v="0"/>
    <x v="2"/>
    <n v="1"/>
  </r>
  <r>
    <x v="0"/>
    <x v="95"/>
    <x v="2"/>
    <x v="19"/>
    <x v="12"/>
    <x v="0"/>
    <x v="2"/>
    <n v="0"/>
  </r>
  <r>
    <x v="0"/>
    <x v="93"/>
    <x v="2"/>
    <x v="20"/>
    <x v="12"/>
    <x v="0"/>
    <x v="2"/>
    <n v="1.5"/>
  </r>
  <r>
    <x v="0"/>
    <x v="94"/>
    <x v="2"/>
    <x v="20"/>
    <x v="12"/>
    <x v="0"/>
    <x v="2"/>
    <n v="1.5200521840000001"/>
  </r>
  <r>
    <x v="0"/>
    <x v="95"/>
    <x v="2"/>
    <x v="20"/>
    <x v="12"/>
    <x v="0"/>
    <x v="2"/>
    <n v="5.1641948E-2"/>
  </r>
  <r>
    <x v="0"/>
    <x v="93"/>
    <x v="2"/>
    <x v="21"/>
    <x v="12"/>
    <x v="0"/>
    <x v="2"/>
    <n v="1.5"/>
  </r>
  <r>
    <x v="0"/>
    <x v="94"/>
    <x v="2"/>
    <x v="21"/>
    <x v="12"/>
    <x v="0"/>
    <x v="2"/>
    <n v="1.5214902029999999"/>
  </r>
  <r>
    <x v="0"/>
    <x v="95"/>
    <x v="2"/>
    <x v="21"/>
    <x v="12"/>
    <x v="0"/>
    <x v="2"/>
    <n v="2.7542507000000001E-2"/>
  </r>
  <r>
    <x v="0"/>
    <x v="93"/>
    <x v="2"/>
    <x v="22"/>
    <x v="12"/>
    <x v="0"/>
    <x v="2"/>
    <n v="1.5"/>
  </r>
  <r>
    <x v="0"/>
    <x v="94"/>
    <x v="2"/>
    <x v="22"/>
    <x v="12"/>
    <x v="0"/>
    <x v="2"/>
    <n v="1.534648314"/>
  </r>
  <r>
    <x v="0"/>
    <x v="95"/>
    <x v="2"/>
    <x v="22"/>
    <x v="12"/>
    <x v="0"/>
    <x v="2"/>
    <n v="9.0215610000000009E-3"/>
  </r>
  <r>
    <x v="0"/>
    <x v="93"/>
    <x v="2"/>
    <x v="23"/>
    <x v="12"/>
    <x v="0"/>
    <x v="2"/>
    <n v="1"/>
  </r>
  <r>
    <x v="0"/>
    <x v="94"/>
    <x v="2"/>
    <x v="23"/>
    <x v="12"/>
    <x v="0"/>
    <x v="2"/>
    <n v="1"/>
  </r>
  <r>
    <x v="0"/>
    <x v="95"/>
    <x v="2"/>
    <x v="23"/>
    <x v="12"/>
    <x v="0"/>
    <x v="2"/>
    <n v="0"/>
  </r>
  <r>
    <x v="0"/>
    <x v="7"/>
    <x v="2"/>
    <x v="2"/>
    <x v="49"/>
    <x v="0"/>
    <x v="2"/>
    <n v="1.5"/>
  </r>
  <r>
    <x v="0"/>
    <x v="93"/>
    <x v="2"/>
    <x v="19"/>
    <x v="13"/>
    <x v="0"/>
    <x v="2"/>
    <n v="1"/>
  </r>
  <r>
    <x v="0"/>
    <x v="94"/>
    <x v="2"/>
    <x v="19"/>
    <x v="13"/>
    <x v="0"/>
    <x v="2"/>
    <n v="1"/>
  </r>
  <r>
    <x v="0"/>
    <x v="95"/>
    <x v="2"/>
    <x v="19"/>
    <x v="13"/>
    <x v="0"/>
    <x v="2"/>
    <n v="0"/>
  </r>
  <r>
    <x v="0"/>
    <x v="93"/>
    <x v="2"/>
    <x v="20"/>
    <x v="13"/>
    <x v="0"/>
    <x v="2"/>
    <n v="1.5"/>
  </r>
  <r>
    <x v="0"/>
    <x v="94"/>
    <x v="2"/>
    <x v="20"/>
    <x v="13"/>
    <x v="0"/>
    <x v="2"/>
    <n v="1.512669657"/>
  </r>
  <r>
    <x v="0"/>
    <x v="95"/>
    <x v="2"/>
    <x v="20"/>
    <x v="13"/>
    <x v="0"/>
    <x v="2"/>
    <n v="2.0094470999999999E-2"/>
  </r>
  <r>
    <x v="0"/>
    <x v="93"/>
    <x v="2"/>
    <x v="21"/>
    <x v="13"/>
    <x v="0"/>
    <x v="2"/>
    <n v="1.5"/>
  </r>
  <r>
    <x v="0"/>
    <x v="94"/>
    <x v="2"/>
    <x v="21"/>
    <x v="13"/>
    <x v="0"/>
    <x v="2"/>
    <n v="1.521905141"/>
  </r>
  <r>
    <x v="0"/>
    <x v="95"/>
    <x v="2"/>
    <x v="21"/>
    <x v="13"/>
    <x v="0"/>
    <x v="2"/>
    <n v="1.1844613E-2"/>
  </r>
  <r>
    <x v="0"/>
    <x v="93"/>
    <x v="2"/>
    <x v="22"/>
    <x v="13"/>
    <x v="0"/>
    <x v="2"/>
    <n v="1.5"/>
  </r>
  <r>
    <x v="0"/>
    <x v="94"/>
    <x v="2"/>
    <x v="22"/>
    <x v="13"/>
    <x v="0"/>
    <x v="2"/>
    <n v="1.5330521239999999"/>
  </r>
  <r>
    <x v="0"/>
    <x v="95"/>
    <x v="2"/>
    <x v="22"/>
    <x v="13"/>
    <x v="0"/>
    <x v="2"/>
    <n v="4.2732600000000001E-3"/>
  </r>
  <r>
    <x v="0"/>
    <x v="93"/>
    <x v="2"/>
    <x v="23"/>
    <x v="13"/>
    <x v="0"/>
    <x v="2"/>
    <n v="1"/>
  </r>
  <r>
    <x v="0"/>
    <x v="94"/>
    <x v="2"/>
    <x v="23"/>
    <x v="13"/>
    <x v="0"/>
    <x v="2"/>
    <n v="1"/>
  </r>
  <r>
    <x v="0"/>
    <x v="95"/>
    <x v="2"/>
    <x v="23"/>
    <x v="13"/>
    <x v="0"/>
    <x v="2"/>
    <n v="0"/>
  </r>
  <r>
    <x v="0"/>
    <x v="7"/>
    <x v="2"/>
    <x v="3"/>
    <x v="49"/>
    <x v="0"/>
    <x v="2"/>
    <n v="1.5"/>
  </r>
  <r>
    <x v="0"/>
    <x v="93"/>
    <x v="2"/>
    <x v="19"/>
    <x v="14"/>
    <x v="0"/>
    <x v="2"/>
    <n v="1"/>
  </r>
  <r>
    <x v="0"/>
    <x v="94"/>
    <x v="2"/>
    <x v="19"/>
    <x v="14"/>
    <x v="0"/>
    <x v="2"/>
    <n v="1"/>
  </r>
  <r>
    <x v="0"/>
    <x v="95"/>
    <x v="2"/>
    <x v="19"/>
    <x v="14"/>
    <x v="0"/>
    <x v="2"/>
    <n v="0"/>
  </r>
  <r>
    <x v="0"/>
    <x v="93"/>
    <x v="2"/>
    <x v="20"/>
    <x v="14"/>
    <x v="0"/>
    <x v="2"/>
    <n v="1.4999999980000001"/>
  </r>
  <r>
    <x v="0"/>
    <x v="94"/>
    <x v="2"/>
    <x v="20"/>
    <x v="14"/>
    <x v="0"/>
    <x v="2"/>
    <n v="1.5156105259999999"/>
  </r>
  <r>
    <x v="0"/>
    <x v="95"/>
    <x v="2"/>
    <x v="20"/>
    <x v="14"/>
    <x v="0"/>
    <x v="2"/>
    <n v="7.176486E-2"/>
  </r>
  <r>
    <x v="0"/>
    <x v="93"/>
    <x v="2"/>
    <x v="21"/>
    <x v="14"/>
    <x v="0"/>
    <x v="2"/>
    <n v="1.5"/>
  </r>
  <r>
    <x v="0"/>
    <x v="94"/>
    <x v="2"/>
    <x v="21"/>
    <x v="14"/>
    <x v="0"/>
    <x v="2"/>
    <n v="1.5299128280000001"/>
  </r>
  <r>
    <x v="0"/>
    <x v="95"/>
    <x v="2"/>
    <x v="21"/>
    <x v="14"/>
    <x v="0"/>
    <x v="2"/>
    <n v="3.7297155999999998E-2"/>
  </r>
  <r>
    <x v="0"/>
    <x v="93"/>
    <x v="2"/>
    <x v="22"/>
    <x v="14"/>
    <x v="0"/>
    <x v="2"/>
    <n v="1.5"/>
  </r>
  <r>
    <x v="0"/>
    <x v="94"/>
    <x v="2"/>
    <x v="22"/>
    <x v="14"/>
    <x v="0"/>
    <x v="2"/>
    <n v="1.539950932"/>
  </r>
  <r>
    <x v="0"/>
    <x v="95"/>
    <x v="2"/>
    <x v="22"/>
    <x v="14"/>
    <x v="0"/>
    <x v="2"/>
    <n v="1.6161188E-2"/>
  </r>
  <r>
    <x v="0"/>
    <x v="93"/>
    <x v="2"/>
    <x v="23"/>
    <x v="14"/>
    <x v="0"/>
    <x v="2"/>
    <n v="1"/>
  </r>
  <r>
    <x v="0"/>
    <x v="94"/>
    <x v="2"/>
    <x v="23"/>
    <x v="14"/>
    <x v="0"/>
    <x v="2"/>
    <n v="1"/>
  </r>
  <r>
    <x v="0"/>
    <x v="95"/>
    <x v="2"/>
    <x v="23"/>
    <x v="14"/>
    <x v="0"/>
    <x v="2"/>
    <n v="0"/>
  </r>
  <r>
    <x v="0"/>
    <x v="7"/>
    <x v="2"/>
    <x v="4"/>
    <x v="49"/>
    <x v="0"/>
    <x v="2"/>
    <n v="1.4999999980000001"/>
  </r>
  <r>
    <x v="0"/>
    <x v="93"/>
    <x v="2"/>
    <x v="19"/>
    <x v="15"/>
    <x v="0"/>
    <x v="2"/>
    <n v="1"/>
  </r>
  <r>
    <x v="0"/>
    <x v="94"/>
    <x v="2"/>
    <x v="19"/>
    <x v="15"/>
    <x v="0"/>
    <x v="2"/>
    <n v="1"/>
  </r>
  <r>
    <x v="0"/>
    <x v="95"/>
    <x v="2"/>
    <x v="19"/>
    <x v="15"/>
    <x v="0"/>
    <x v="2"/>
    <n v="0"/>
  </r>
  <r>
    <x v="0"/>
    <x v="93"/>
    <x v="2"/>
    <x v="20"/>
    <x v="15"/>
    <x v="0"/>
    <x v="2"/>
    <n v="1.5"/>
  </r>
  <r>
    <x v="0"/>
    <x v="94"/>
    <x v="2"/>
    <x v="20"/>
    <x v="15"/>
    <x v="0"/>
    <x v="2"/>
    <n v="1.5208058950000001"/>
  </r>
  <r>
    <x v="0"/>
    <x v="95"/>
    <x v="2"/>
    <x v="20"/>
    <x v="15"/>
    <x v="0"/>
    <x v="2"/>
    <n v="0.17833085900000001"/>
  </r>
  <r>
    <x v="0"/>
    <x v="93"/>
    <x v="2"/>
    <x v="21"/>
    <x v="15"/>
    <x v="0"/>
    <x v="2"/>
    <n v="1.5"/>
  </r>
  <r>
    <x v="0"/>
    <x v="94"/>
    <x v="2"/>
    <x v="21"/>
    <x v="15"/>
    <x v="0"/>
    <x v="2"/>
    <n v="1.5426553220000001"/>
  </r>
  <r>
    <x v="0"/>
    <x v="95"/>
    <x v="2"/>
    <x v="21"/>
    <x v="15"/>
    <x v="0"/>
    <x v="2"/>
    <n v="6.4926314999999998E-2"/>
  </r>
  <r>
    <x v="0"/>
    <x v="93"/>
    <x v="2"/>
    <x v="22"/>
    <x v="15"/>
    <x v="0"/>
    <x v="2"/>
    <n v="1.5"/>
  </r>
  <r>
    <x v="0"/>
    <x v="94"/>
    <x v="2"/>
    <x v="22"/>
    <x v="15"/>
    <x v="0"/>
    <x v="2"/>
    <n v="1.5517232519999999"/>
  </r>
  <r>
    <x v="0"/>
    <x v="95"/>
    <x v="2"/>
    <x v="22"/>
    <x v="15"/>
    <x v="0"/>
    <x v="2"/>
    <n v="3.2931685000000002E-2"/>
  </r>
  <r>
    <x v="0"/>
    <x v="93"/>
    <x v="2"/>
    <x v="23"/>
    <x v="15"/>
    <x v="0"/>
    <x v="2"/>
    <n v="1"/>
  </r>
  <r>
    <x v="0"/>
    <x v="94"/>
    <x v="2"/>
    <x v="23"/>
    <x v="15"/>
    <x v="0"/>
    <x v="2"/>
    <n v="1"/>
  </r>
  <r>
    <x v="0"/>
    <x v="95"/>
    <x v="2"/>
    <x v="23"/>
    <x v="15"/>
    <x v="0"/>
    <x v="2"/>
    <n v="0"/>
  </r>
  <r>
    <x v="0"/>
    <x v="7"/>
    <x v="2"/>
    <x v="5"/>
    <x v="49"/>
    <x v="0"/>
    <x v="2"/>
    <n v="1.5"/>
  </r>
  <r>
    <x v="0"/>
    <x v="93"/>
    <x v="2"/>
    <x v="19"/>
    <x v="16"/>
    <x v="0"/>
    <x v="2"/>
    <n v="1"/>
  </r>
  <r>
    <x v="0"/>
    <x v="94"/>
    <x v="2"/>
    <x v="19"/>
    <x v="16"/>
    <x v="0"/>
    <x v="2"/>
    <n v="1"/>
  </r>
  <r>
    <x v="0"/>
    <x v="95"/>
    <x v="2"/>
    <x v="19"/>
    <x v="16"/>
    <x v="0"/>
    <x v="2"/>
    <n v="0"/>
  </r>
  <r>
    <x v="0"/>
    <x v="93"/>
    <x v="2"/>
    <x v="20"/>
    <x v="16"/>
    <x v="0"/>
    <x v="2"/>
    <n v="1.5"/>
  </r>
  <r>
    <x v="0"/>
    <x v="94"/>
    <x v="2"/>
    <x v="20"/>
    <x v="16"/>
    <x v="0"/>
    <x v="2"/>
    <n v="1.518130727"/>
  </r>
  <r>
    <x v="0"/>
    <x v="95"/>
    <x v="2"/>
    <x v="20"/>
    <x v="16"/>
    <x v="0"/>
    <x v="2"/>
    <n v="9.3005290000000004E-2"/>
  </r>
  <r>
    <x v="0"/>
    <x v="93"/>
    <x v="2"/>
    <x v="21"/>
    <x v="16"/>
    <x v="0"/>
    <x v="2"/>
    <n v="1.5"/>
  </r>
  <r>
    <x v="0"/>
    <x v="94"/>
    <x v="2"/>
    <x v="21"/>
    <x v="16"/>
    <x v="0"/>
    <x v="2"/>
    <n v="1.529424015"/>
  </r>
  <r>
    <x v="0"/>
    <x v="95"/>
    <x v="2"/>
    <x v="21"/>
    <x v="16"/>
    <x v="0"/>
    <x v="2"/>
    <n v="7.4894867000000004E-2"/>
  </r>
  <r>
    <x v="0"/>
    <x v="93"/>
    <x v="2"/>
    <x v="22"/>
    <x v="16"/>
    <x v="0"/>
    <x v="2"/>
    <n v="1.5"/>
  </r>
  <r>
    <x v="0"/>
    <x v="94"/>
    <x v="2"/>
    <x v="22"/>
    <x v="16"/>
    <x v="0"/>
    <x v="2"/>
    <n v="1.5419082740000001"/>
  </r>
  <r>
    <x v="0"/>
    <x v="95"/>
    <x v="2"/>
    <x v="22"/>
    <x v="16"/>
    <x v="0"/>
    <x v="2"/>
    <n v="2.9507841E-2"/>
  </r>
  <r>
    <x v="0"/>
    <x v="93"/>
    <x v="2"/>
    <x v="23"/>
    <x v="16"/>
    <x v="0"/>
    <x v="2"/>
    <n v="1"/>
  </r>
  <r>
    <x v="0"/>
    <x v="94"/>
    <x v="2"/>
    <x v="23"/>
    <x v="16"/>
    <x v="0"/>
    <x v="2"/>
    <n v="1"/>
  </r>
  <r>
    <x v="0"/>
    <x v="95"/>
    <x v="2"/>
    <x v="23"/>
    <x v="16"/>
    <x v="0"/>
    <x v="2"/>
    <n v="0"/>
  </r>
  <r>
    <x v="0"/>
    <x v="7"/>
    <x v="2"/>
    <x v="6"/>
    <x v="49"/>
    <x v="0"/>
    <x v="2"/>
    <n v="1.5"/>
  </r>
  <r>
    <x v="0"/>
    <x v="93"/>
    <x v="2"/>
    <x v="19"/>
    <x v="17"/>
    <x v="0"/>
    <x v="2"/>
    <n v="1"/>
  </r>
  <r>
    <x v="0"/>
    <x v="94"/>
    <x v="2"/>
    <x v="19"/>
    <x v="17"/>
    <x v="0"/>
    <x v="2"/>
    <n v="1"/>
  </r>
  <r>
    <x v="0"/>
    <x v="95"/>
    <x v="2"/>
    <x v="19"/>
    <x v="17"/>
    <x v="0"/>
    <x v="2"/>
    <n v="0"/>
  </r>
  <r>
    <x v="0"/>
    <x v="93"/>
    <x v="2"/>
    <x v="20"/>
    <x v="17"/>
    <x v="0"/>
    <x v="2"/>
    <n v="1.5"/>
  </r>
  <r>
    <x v="0"/>
    <x v="94"/>
    <x v="2"/>
    <x v="20"/>
    <x v="17"/>
    <x v="0"/>
    <x v="2"/>
    <n v="1.519964023"/>
  </r>
  <r>
    <x v="0"/>
    <x v="95"/>
    <x v="2"/>
    <x v="20"/>
    <x v="17"/>
    <x v="0"/>
    <x v="2"/>
    <n v="0.29871365999999999"/>
  </r>
  <r>
    <x v="0"/>
    <x v="93"/>
    <x v="2"/>
    <x v="21"/>
    <x v="17"/>
    <x v="0"/>
    <x v="2"/>
    <n v="1.5"/>
  </r>
  <r>
    <x v="0"/>
    <x v="94"/>
    <x v="2"/>
    <x v="21"/>
    <x v="17"/>
    <x v="0"/>
    <x v="2"/>
    <n v="1.537831728"/>
  </r>
  <r>
    <x v="0"/>
    <x v="95"/>
    <x v="2"/>
    <x v="21"/>
    <x v="17"/>
    <x v="0"/>
    <x v="2"/>
    <n v="0.14883986499999999"/>
  </r>
  <r>
    <x v="0"/>
    <x v="93"/>
    <x v="2"/>
    <x v="22"/>
    <x v="17"/>
    <x v="0"/>
    <x v="2"/>
    <n v="1.5"/>
  </r>
  <r>
    <x v="0"/>
    <x v="94"/>
    <x v="2"/>
    <x v="22"/>
    <x v="17"/>
    <x v="0"/>
    <x v="2"/>
    <n v="1.549143599"/>
  </r>
  <r>
    <x v="0"/>
    <x v="95"/>
    <x v="2"/>
    <x v="22"/>
    <x v="17"/>
    <x v="0"/>
    <x v="2"/>
    <n v="6.6272308000000002E-2"/>
  </r>
  <r>
    <x v="0"/>
    <x v="93"/>
    <x v="2"/>
    <x v="23"/>
    <x v="17"/>
    <x v="0"/>
    <x v="2"/>
    <n v="1"/>
  </r>
  <r>
    <x v="0"/>
    <x v="94"/>
    <x v="2"/>
    <x v="23"/>
    <x v="17"/>
    <x v="0"/>
    <x v="2"/>
    <n v="1"/>
  </r>
  <r>
    <x v="0"/>
    <x v="95"/>
    <x v="2"/>
    <x v="23"/>
    <x v="17"/>
    <x v="0"/>
    <x v="2"/>
    <n v="0"/>
  </r>
  <r>
    <x v="0"/>
    <x v="7"/>
    <x v="2"/>
    <x v="7"/>
    <x v="49"/>
    <x v="0"/>
    <x v="2"/>
    <n v="1.5"/>
  </r>
  <r>
    <x v="0"/>
    <x v="93"/>
    <x v="2"/>
    <x v="19"/>
    <x v="18"/>
    <x v="0"/>
    <x v="2"/>
    <n v="1"/>
  </r>
  <r>
    <x v="0"/>
    <x v="94"/>
    <x v="2"/>
    <x v="19"/>
    <x v="18"/>
    <x v="0"/>
    <x v="2"/>
    <n v="1"/>
  </r>
  <r>
    <x v="0"/>
    <x v="95"/>
    <x v="2"/>
    <x v="19"/>
    <x v="18"/>
    <x v="0"/>
    <x v="2"/>
    <n v="0"/>
  </r>
  <r>
    <x v="0"/>
    <x v="93"/>
    <x v="2"/>
    <x v="20"/>
    <x v="18"/>
    <x v="0"/>
    <x v="2"/>
    <n v="1.5"/>
  </r>
  <r>
    <x v="0"/>
    <x v="94"/>
    <x v="2"/>
    <x v="20"/>
    <x v="18"/>
    <x v="0"/>
    <x v="2"/>
    <n v="1.5178517359999999"/>
  </r>
  <r>
    <x v="0"/>
    <x v="95"/>
    <x v="2"/>
    <x v="20"/>
    <x v="18"/>
    <x v="0"/>
    <x v="2"/>
    <n v="0.35070128"/>
  </r>
  <r>
    <x v="0"/>
    <x v="93"/>
    <x v="2"/>
    <x v="21"/>
    <x v="18"/>
    <x v="0"/>
    <x v="2"/>
    <n v="1.5"/>
  </r>
  <r>
    <x v="0"/>
    <x v="94"/>
    <x v="2"/>
    <x v="21"/>
    <x v="18"/>
    <x v="0"/>
    <x v="2"/>
    <n v="1.538840819"/>
  </r>
  <r>
    <x v="0"/>
    <x v="95"/>
    <x v="2"/>
    <x v="21"/>
    <x v="18"/>
    <x v="0"/>
    <x v="2"/>
    <n v="8.9419009999999993E-2"/>
  </r>
  <r>
    <x v="0"/>
    <x v="93"/>
    <x v="2"/>
    <x v="22"/>
    <x v="18"/>
    <x v="0"/>
    <x v="2"/>
    <n v="1.5"/>
  </r>
  <r>
    <x v="0"/>
    <x v="94"/>
    <x v="2"/>
    <x v="22"/>
    <x v="18"/>
    <x v="0"/>
    <x v="2"/>
    <n v="1.5401729989999999"/>
  </r>
  <r>
    <x v="0"/>
    <x v="95"/>
    <x v="2"/>
    <x v="22"/>
    <x v="18"/>
    <x v="0"/>
    <x v="2"/>
    <n v="0.20398450500000001"/>
  </r>
  <r>
    <x v="0"/>
    <x v="93"/>
    <x v="2"/>
    <x v="23"/>
    <x v="18"/>
    <x v="0"/>
    <x v="2"/>
    <n v="1"/>
  </r>
  <r>
    <x v="0"/>
    <x v="94"/>
    <x v="2"/>
    <x v="23"/>
    <x v="18"/>
    <x v="0"/>
    <x v="2"/>
    <n v="1"/>
  </r>
  <r>
    <x v="0"/>
    <x v="95"/>
    <x v="2"/>
    <x v="23"/>
    <x v="18"/>
    <x v="0"/>
    <x v="2"/>
    <n v="0"/>
  </r>
  <r>
    <x v="0"/>
    <x v="7"/>
    <x v="2"/>
    <x v="8"/>
    <x v="49"/>
    <x v="0"/>
    <x v="2"/>
    <n v="1.5"/>
  </r>
  <r>
    <x v="0"/>
    <x v="96"/>
    <x v="2"/>
    <x v="57"/>
    <x v="48"/>
    <x v="0"/>
    <x v="2"/>
    <n v="0"/>
  </r>
  <r>
    <x v="0"/>
    <x v="97"/>
    <x v="2"/>
    <x v="57"/>
    <x v="48"/>
    <x v="0"/>
    <x v="2"/>
    <n v="0"/>
  </r>
  <r>
    <x v="0"/>
    <x v="98"/>
    <x v="2"/>
    <x v="57"/>
    <x v="48"/>
    <x v="0"/>
    <x v="2"/>
    <n v="0"/>
  </r>
  <r>
    <x v="0"/>
    <x v="99"/>
    <x v="2"/>
    <x v="58"/>
    <x v="48"/>
    <x v="0"/>
    <x v="2"/>
    <n v="0"/>
  </r>
  <r>
    <x v="0"/>
    <x v="100"/>
    <x v="2"/>
    <x v="58"/>
    <x v="48"/>
    <x v="0"/>
    <x v="2"/>
    <n v="0"/>
  </r>
  <r>
    <x v="0"/>
    <x v="22"/>
    <x v="3"/>
    <x v="57"/>
    <x v="48"/>
    <x v="0"/>
    <x v="2"/>
    <n v="1721.1524999999999"/>
  </r>
  <r>
    <x v="0"/>
    <x v="23"/>
    <x v="3"/>
    <x v="57"/>
    <x v="48"/>
    <x v="0"/>
    <x v="2"/>
    <n v="3875370.3"/>
  </r>
  <r>
    <x v="0"/>
    <x v="24"/>
    <x v="3"/>
    <x v="57"/>
    <x v="48"/>
    <x v="0"/>
    <x v="2"/>
    <n v="2583580.2000000002"/>
  </r>
  <r>
    <x v="0"/>
    <x v="25"/>
    <x v="3"/>
    <x v="57"/>
    <x v="48"/>
    <x v="0"/>
    <x v="2"/>
    <n v="1.5"/>
  </r>
  <r>
    <x v="0"/>
    <x v="26"/>
    <x v="3"/>
    <x v="57"/>
    <x v="48"/>
    <x v="0"/>
    <x v="2"/>
    <n v="1.5"/>
  </r>
  <r>
    <x v="0"/>
    <x v="27"/>
    <x v="3"/>
    <x v="57"/>
    <x v="48"/>
    <x v="0"/>
    <x v="2"/>
    <n v="1501.0757000000001"/>
  </r>
  <r>
    <x v="0"/>
    <x v="28"/>
    <x v="3"/>
    <x v="57"/>
    <x v="48"/>
    <x v="0"/>
    <x v="2"/>
    <n v="1.5"/>
  </r>
  <r>
    <x v="0"/>
    <x v="29"/>
    <x v="3"/>
    <x v="57"/>
    <x v="48"/>
    <x v="0"/>
    <x v="2"/>
    <n v="1089166.6000000001"/>
  </r>
  <r>
    <x v="0"/>
    <x v="30"/>
    <x v="3"/>
    <x v="57"/>
    <x v="48"/>
    <x v="0"/>
    <x v="2"/>
    <n v="7480940.2000000002"/>
  </r>
  <r>
    <x v="0"/>
    <x v="31"/>
    <x v="3"/>
    <x v="57"/>
    <x v="48"/>
    <x v="0"/>
    <x v="2"/>
    <n v="561070.51"/>
  </r>
  <r>
    <x v="0"/>
    <x v="23"/>
    <x v="3"/>
    <x v="57"/>
    <x v="48"/>
    <x v="0"/>
    <x v="2"/>
    <n v="3875370.3"/>
  </r>
  <r>
    <x v="0"/>
    <x v="23"/>
    <x v="3"/>
    <x v="57"/>
    <x v="48"/>
    <x v="0"/>
    <x v="2"/>
    <n v="3875370.3"/>
  </r>
  <r>
    <x v="0"/>
    <x v="32"/>
    <x v="3"/>
    <x v="57"/>
    <x v="48"/>
    <x v="0"/>
    <x v="2"/>
    <n v="0"/>
  </r>
  <r>
    <x v="0"/>
    <x v="33"/>
    <x v="3"/>
    <x v="57"/>
    <x v="48"/>
    <x v="0"/>
    <x v="2"/>
    <n v="60916.224999999999"/>
  </r>
  <r>
    <x v="0"/>
    <x v="34"/>
    <x v="3"/>
    <x v="57"/>
    <x v="48"/>
    <x v="0"/>
    <x v="2"/>
    <n v="7886464.7999999998"/>
  </r>
  <r>
    <x v="0"/>
    <x v="35"/>
    <x v="3"/>
    <x v="57"/>
    <x v="48"/>
    <x v="0"/>
    <x v="2"/>
    <n v="0.20476560099999999"/>
  </r>
  <r>
    <x v="0"/>
    <x v="36"/>
    <x v="3"/>
    <x v="57"/>
    <x v="48"/>
    <x v="0"/>
    <x v="2"/>
    <n v="8.6510401000000001E-2"/>
  </r>
  <r>
    <x v="0"/>
    <x v="37"/>
    <x v="3"/>
    <x v="57"/>
    <x v="48"/>
    <x v="0"/>
    <x v="2"/>
    <n v="5.1027754000000002E-2"/>
  </r>
  <r>
    <x v="0"/>
    <x v="38"/>
    <x v="3"/>
    <x v="57"/>
    <x v="48"/>
    <x v="0"/>
    <x v="2"/>
    <n v="0"/>
  </r>
  <r>
    <x v="0"/>
    <x v="39"/>
    <x v="3"/>
    <x v="57"/>
    <x v="48"/>
    <x v="0"/>
    <x v="2"/>
    <n v="5.4207707000000001E-2"/>
  </r>
  <r>
    <x v="0"/>
    <x v="40"/>
    <x v="3"/>
    <x v="24"/>
    <x v="48"/>
    <x v="0"/>
    <x v="2"/>
    <n v="516912.58"/>
  </r>
  <r>
    <x v="0"/>
    <x v="41"/>
    <x v="3"/>
    <x v="57"/>
    <x v="48"/>
    <x v="0"/>
    <x v="2"/>
    <n v="1"/>
  </r>
  <r>
    <x v="0"/>
    <x v="42"/>
    <x v="3"/>
    <x v="57"/>
    <x v="48"/>
    <x v="0"/>
    <x v="2"/>
    <n v="0"/>
  </r>
  <r>
    <x v="0"/>
    <x v="43"/>
    <x v="3"/>
    <x v="24"/>
    <x v="48"/>
    <x v="0"/>
    <x v="2"/>
    <n v="1666890.5"/>
  </r>
  <r>
    <x v="0"/>
    <x v="44"/>
    <x v="3"/>
    <x v="24"/>
    <x v="48"/>
    <x v="0"/>
    <x v="2"/>
    <n v="2500335.7999999998"/>
  </r>
  <r>
    <x v="0"/>
    <x v="45"/>
    <x v="3"/>
    <x v="24"/>
    <x v="48"/>
    <x v="0"/>
    <x v="2"/>
    <n v="1.5"/>
  </r>
  <r>
    <x v="0"/>
    <x v="46"/>
    <x v="3"/>
    <x v="24"/>
    <x v="48"/>
    <x v="0"/>
    <x v="2"/>
    <n v="99.999999998999996"/>
  </r>
  <r>
    <x v="0"/>
    <x v="47"/>
    <x v="3"/>
    <x v="24"/>
    <x v="48"/>
    <x v="0"/>
    <x v="2"/>
    <n v="100"/>
  </r>
  <r>
    <x v="0"/>
    <x v="43"/>
    <x v="3"/>
    <x v="25"/>
    <x v="48"/>
    <x v="0"/>
    <x v="2"/>
    <n v="285608.98"/>
  </r>
  <r>
    <x v="0"/>
    <x v="44"/>
    <x v="3"/>
    <x v="25"/>
    <x v="48"/>
    <x v="0"/>
    <x v="2"/>
    <n v="428413.47"/>
  </r>
  <r>
    <x v="0"/>
    <x v="45"/>
    <x v="3"/>
    <x v="25"/>
    <x v="48"/>
    <x v="0"/>
    <x v="2"/>
    <n v="1.5"/>
  </r>
  <r>
    <x v="0"/>
    <x v="46"/>
    <x v="3"/>
    <x v="25"/>
    <x v="48"/>
    <x v="0"/>
    <x v="2"/>
    <n v="100"/>
  </r>
  <r>
    <x v="0"/>
    <x v="47"/>
    <x v="3"/>
    <x v="25"/>
    <x v="48"/>
    <x v="0"/>
    <x v="2"/>
    <n v="100"/>
  </r>
  <r>
    <x v="0"/>
    <x v="43"/>
    <x v="3"/>
    <x v="26"/>
    <x v="48"/>
    <x v="0"/>
    <x v="2"/>
    <n v="779571.62"/>
  </r>
  <r>
    <x v="0"/>
    <x v="44"/>
    <x v="3"/>
    <x v="26"/>
    <x v="48"/>
    <x v="0"/>
    <x v="2"/>
    <n v="1169357.3999999999"/>
  </r>
  <r>
    <x v="0"/>
    <x v="45"/>
    <x v="3"/>
    <x v="26"/>
    <x v="48"/>
    <x v="0"/>
    <x v="2"/>
    <n v="1.5"/>
  </r>
  <r>
    <x v="0"/>
    <x v="46"/>
    <x v="3"/>
    <x v="26"/>
    <x v="48"/>
    <x v="0"/>
    <x v="2"/>
    <n v="100"/>
  </r>
  <r>
    <x v="0"/>
    <x v="47"/>
    <x v="3"/>
    <x v="26"/>
    <x v="48"/>
    <x v="0"/>
    <x v="2"/>
    <n v="100"/>
  </r>
  <r>
    <x v="0"/>
    <x v="48"/>
    <x v="3"/>
    <x v="25"/>
    <x v="48"/>
    <x v="0"/>
    <x v="2"/>
    <n v="285608.98"/>
  </r>
  <r>
    <x v="0"/>
    <x v="48"/>
    <x v="3"/>
    <x v="26"/>
    <x v="48"/>
    <x v="0"/>
    <x v="2"/>
    <n v="779571.62"/>
  </r>
  <r>
    <x v="0"/>
    <x v="49"/>
    <x v="3"/>
    <x v="9"/>
    <x v="22"/>
    <x v="0"/>
    <x v="2"/>
    <n v="1.5"/>
  </r>
  <r>
    <x v="0"/>
    <x v="50"/>
    <x v="3"/>
    <x v="9"/>
    <x v="22"/>
    <x v="0"/>
    <x v="2"/>
    <n v="1.500402295"/>
  </r>
  <r>
    <x v="0"/>
    <x v="51"/>
    <x v="3"/>
    <x v="9"/>
    <x v="22"/>
    <x v="0"/>
    <x v="2"/>
    <n v="1.6154534780000001"/>
  </r>
  <r>
    <x v="0"/>
    <x v="52"/>
    <x v="3"/>
    <x v="9"/>
    <x v="22"/>
    <x v="0"/>
    <x v="2"/>
    <n v="1.5"/>
  </r>
  <r>
    <x v="0"/>
    <x v="53"/>
    <x v="3"/>
    <x v="9"/>
    <x v="22"/>
    <x v="0"/>
    <x v="2"/>
    <n v="1.6197802910000001"/>
  </r>
  <r>
    <x v="0"/>
    <x v="54"/>
    <x v="3"/>
    <x v="9"/>
    <x v="22"/>
    <x v="0"/>
    <x v="2"/>
    <n v="180.78166999999999"/>
  </r>
  <r>
    <x v="0"/>
    <x v="55"/>
    <x v="3"/>
    <x v="9"/>
    <x v="22"/>
    <x v="0"/>
    <x v="2"/>
    <n v="1"/>
  </r>
  <r>
    <x v="0"/>
    <x v="56"/>
    <x v="3"/>
    <x v="9"/>
    <x v="22"/>
    <x v="0"/>
    <x v="2"/>
    <n v="2.6783890000000002E-3"/>
  </r>
  <r>
    <x v="0"/>
    <x v="57"/>
    <x v="3"/>
    <x v="9"/>
    <x v="22"/>
    <x v="0"/>
    <x v="2"/>
    <n v="2.6819700000000002E-4"/>
  </r>
  <r>
    <x v="0"/>
    <x v="58"/>
    <x v="3"/>
    <x v="9"/>
    <x v="22"/>
    <x v="0"/>
    <x v="2"/>
    <n v="7.6700789000000005E-2"/>
  </r>
  <r>
    <x v="0"/>
    <x v="59"/>
    <x v="3"/>
    <x v="9"/>
    <x v="22"/>
    <x v="0"/>
    <x v="2"/>
    <n v="1"/>
  </r>
  <r>
    <x v="0"/>
    <x v="60"/>
    <x v="3"/>
    <x v="9"/>
    <x v="22"/>
    <x v="0"/>
    <x v="2"/>
    <n v="271.24524000000002"/>
  </r>
  <r>
    <x v="0"/>
    <x v="49"/>
    <x v="3"/>
    <x v="9"/>
    <x v="23"/>
    <x v="0"/>
    <x v="2"/>
    <n v="1.5"/>
  </r>
  <r>
    <x v="0"/>
    <x v="50"/>
    <x v="3"/>
    <x v="9"/>
    <x v="23"/>
    <x v="0"/>
    <x v="2"/>
    <n v="1.5003649240000001"/>
  </r>
  <r>
    <x v="0"/>
    <x v="51"/>
    <x v="3"/>
    <x v="9"/>
    <x v="23"/>
    <x v="0"/>
    <x v="2"/>
    <n v="1.6027845039999999"/>
  </r>
  <r>
    <x v="0"/>
    <x v="52"/>
    <x v="3"/>
    <x v="9"/>
    <x v="23"/>
    <x v="0"/>
    <x v="2"/>
    <n v="1.5"/>
  </r>
  <r>
    <x v="0"/>
    <x v="53"/>
    <x v="3"/>
    <x v="9"/>
    <x v="23"/>
    <x v="0"/>
    <x v="2"/>
    <n v="1.986583561"/>
  </r>
  <r>
    <x v="0"/>
    <x v="54"/>
    <x v="3"/>
    <x v="9"/>
    <x v="23"/>
    <x v="0"/>
    <x v="2"/>
    <n v="2708.0835999999999"/>
  </r>
  <r>
    <x v="0"/>
    <x v="55"/>
    <x v="3"/>
    <x v="9"/>
    <x v="23"/>
    <x v="0"/>
    <x v="2"/>
    <n v="1"/>
  </r>
  <r>
    <x v="0"/>
    <x v="56"/>
    <x v="3"/>
    <x v="9"/>
    <x v="23"/>
    <x v="0"/>
    <x v="2"/>
    <n v="0.23945767800000001"/>
  </r>
  <r>
    <x v="0"/>
    <x v="57"/>
    <x v="3"/>
    <x v="9"/>
    <x v="23"/>
    <x v="0"/>
    <x v="2"/>
    <n v="2.4328300000000001E-4"/>
  </r>
  <r>
    <x v="0"/>
    <x v="58"/>
    <x v="3"/>
    <x v="9"/>
    <x v="23"/>
    <x v="0"/>
    <x v="2"/>
    <n v="6.8279720000000002E-2"/>
  </r>
  <r>
    <x v="0"/>
    <x v="59"/>
    <x v="3"/>
    <x v="9"/>
    <x v="23"/>
    <x v="0"/>
    <x v="2"/>
    <n v="1"/>
  </r>
  <r>
    <x v="0"/>
    <x v="60"/>
    <x v="3"/>
    <x v="9"/>
    <x v="23"/>
    <x v="0"/>
    <x v="2"/>
    <n v="4063.1136999999999"/>
  </r>
  <r>
    <x v="0"/>
    <x v="49"/>
    <x v="3"/>
    <x v="9"/>
    <x v="24"/>
    <x v="0"/>
    <x v="2"/>
    <n v="1.5"/>
  </r>
  <r>
    <x v="0"/>
    <x v="50"/>
    <x v="3"/>
    <x v="9"/>
    <x v="24"/>
    <x v="0"/>
    <x v="2"/>
    <n v="1.5006231940000001"/>
  </r>
  <r>
    <x v="0"/>
    <x v="51"/>
    <x v="3"/>
    <x v="9"/>
    <x v="24"/>
    <x v="0"/>
    <x v="2"/>
    <n v="1.6178964440000001"/>
  </r>
  <r>
    <x v="0"/>
    <x v="52"/>
    <x v="3"/>
    <x v="9"/>
    <x v="24"/>
    <x v="0"/>
    <x v="2"/>
    <n v="1.5"/>
  </r>
  <r>
    <x v="0"/>
    <x v="53"/>
    <x v="3"/>
    <x v="9"/>
    <x v="24"/>
    <x v="0"/>
    <x v="2"/>
    <n v="1.7122400769999999"/>
  </r>
  <r>
    <x v="0"/>
    <x v="54"/>
    <x v="3"/>
    <x v="9"/>
    <x v="24"/>
    <x v="0"/>
    <x v="2"/>
    <n v="2696.6970999999999"/>
  </r>
  <r>
    <x v="0"/>
    <x v="55"/>
    <x v="3"/>
    <x v="9"/>
    <x v="24"/>
    <x v="0"/>
    <x v="2"/>
    <n v="1"/>
  </r>
  <r>
    <x v="0"/>
    <x v="56"/>
    <x v="3"/>
    <x v="9"/>
    <x v="24"/>
    <x v="0"/>
    <x v="2"/>
    <n v="5.8312529000000002E-2"/>
  </r>
  <r>
    <x v="0"/>
    <x v="57"/>
    <x v="3"/>
    <x v="9"/>
    <x v="24"/>
    <x v="0"/>
    <x v="2"/>
    <n v="4.1546200000000001E-4"/>
  </r>
  <r>
    <x v="0"/>
    <x v="58"/>
    <x v="3"/>
    <x v="9"/>
    <x v="24"/>
    <x v="0"/>
    <x v="2"/>
    <n v="7.8182166999999997E-2"/>
  </r>
  <r>
    <x v="0"/>
    <x v="59"/>
    <x v="3"/>
    <x v="9"/>
    <x v="24"/>
    <x v="0"/>
    <x v="2"/>
    <n v="1"/>
  </r>
  <r>
    <x v="0"/>
    <x v="60"/>
    <x v="3"/>
    <x v="9"/>
    <x v="24"/>
    <x v="0"/>
    <x v="2"/>
    <n v="4046.7262000000001"/>
  </r>
  <r>
    <x v="0"/>
    <x v="49"/>
    <x v="3"/>
    <x v="9"/>
    <x v="25"/>
    <x v="0"/>
    <x v="2"/>
    <n v="1.5"/>
  </r>
  <r>
    <x v="0"/>
    <x v="50"/>
    <x v="3"/>
    <x v="9"/>
    <x v="25"/>
    <x v="0"/>
    <x v="2"/>
    <n v="1.500115012"/>
  </r>
  <r>
    <x v="0"/>
    <x v="51"/>
    <x v="3"/>
    <x v="9"/>
    <x v="25"/>
    <x v="0"/>
    <x v="2"/>
    <n v="1.635226898"/>
  </r>
  <r>
    <x v="0"/>
    <x v="52"/>
    <x v="3"/>
    <x v="9"/>
    <x v="25"/>
    <x v="0"/>
    <x v="2"/>
    <n v="1.5"/>
  </r>
  <r>
    <x v="0"/>
    <x v="53"/>
    <x v="3"/>
    <x v="9"/>
    <x v="25"/>
    <x v="0"/>
    <x v="2"/>
    <n v="1.7609813679999999"/>
  </r>
  <r>
    <x v="0"/>
    <x v="54"/>
    <x v="3"/>
    <x v="9"/>
    <x v="25"/>
    <x v="0"/>
    <x v="2"/>
    <n v="4542.7614000000003"/>
  </r>
  <r>
    <x v="0"/>
    <x v="55"/>
    <x v="3"/>
    <x v="9"/>
    <x v="25"/>
    <x v="0"/>
    <x v="2"/>
    <n v="1"/>
  </r>
  <r>
    <x v="0"/>
    <x v="56"/>
    <x v="3"/>
    <x v="9"/>
    <x v="25"/>
    <x v="0"/>
    <x v="2"/>
    <n v="7.6903376999999995E-2"/>
  </r>
  <r>
    <x v="0"/>
    <x v="57"/>
    <x v="3"/>
    <x v="9"/>
    <x v="25"/>
    <x v="0"/>
    <x v="2"/>
    <n v="7.6674999999999993E-5"/>
  </r>
  <r>
    <x v="0"/>
    <x v="58"/>
    <x v="3"/>
    <x v="9"/>
    <x v="25"/>
    <x v="0"/>
    <x v="2"/>
    <n v="9.0074590999999996E-2"/>
  </r>
  <r>
    <x v="0"/>
    <x v="59"/>
    <x v="3"/>
    <x v="9"/>
    <x v="25"/>
    <x v="0"/>
    <x v="2"/>
    <n v="1"/>
  </r>
  <r>
    <x v="0"/>
    <x v="60"/>
    <x v="3"/>
    <x v="9"/>
    <x v="25"/>
    <x v="0"/>
    <x v="2"/>
    <n v="6814.6646000000001"/>
  </r>
  <r>
    <x v="0"/>
    <x v="49"/>
    <x v="3"/>
    <x v="9"/>
    <x v="26"/>
    <x v="0"/>
    <x v="2"/>
    <n v="1.5"/>
  </r>
  <r>
    <x v="0"/>
    <x v="50"/>
    <x v="3"/>
    <x v="9"/>
    <x v="26"/>
    <x v="0"/>
    <x v="2"/>
    <n v="1.5006240710000001"/>
  </r>
  <r>
    <x v="0"/>
    <x v="51"/>
    <x v="3"/>
    <x v="9"/>
    <x v="26"/>
    <x v="0"/>
    <x v="2"/>
    <n v="1.597769242"/>
  </r>
  <r>
    <x v="0"/>
    <x v="52"/>
    <x v="3"/>
    <x v="9"/>
    <x v="26"/>
    <x v="0"/>
    <x v="2"/>
    <n v="1.5"/>
  </r>
  <r>
    <x v="0"/>
    <x v="53"/>
    <x v="3"/>
    <x v="9"/>
    <x v="26"/>
    <x v="0"/>
    <x v="2"/>
    <n v="1.6091036889999999"/>
  </r>
  <r>
    <x v="0"/>
    <x v="54"/>
    <x v="3"/>
    <x v="9"/>
    <x v="26"/>
    <x v="0"/>
    <x v="2"/>
    <n v="1348.3993"/>
  </r>
  <r>
    <x v="0"/>
    <x v="55"/>
    <x v="3"/>
    <x v="9"/>
    <x v="26"/>
    <x v="0"/>
    <x v="2"/>
    <n v="1"/>
  </r>
  <r>
    <x v="0"/>
    <x v="56"/>
    <x v="3"/>
    <x v="9"/>
    <x v="26"/>
    <x v="0"/>
    <x v="2"/>
    <n v="7.0939200000000001E-3"/>
  </r>
  <r>
    <x v="0"/>
    <x v="57"/>
    <x v="3"/>
    <x v="9"/>
    <x v="26"/>
    <x v="0"/>
    <x v="2"/>
    <n v="4.1604800000000003E-4"/>
  </r>
  <r>
    <x v="0"/>
    <x v="58"/>
    <x v="3"/>
    <x v="9"/>
    <x v="26"/>
    <x v="0"/>
    <x v="2"/>
    <n v="6.4763447000000002E-2"/>
  </r>
  <r>
    <x v="0"/>
    <x v="59"/>
    <x v="3"/>
    <x v="9"/>
    <x v="26"/>
    <x v="0"/>
    <x v="2"/>
    <n v="1"/>
  </r>
  <r>
    <x v="0"/>
    <x v="60"/>
    <x v="3"/>
    <x v="9"/>
    <x v="26"/>
    <x v="0"/>
    <x v="2"/>
    <n v="2023.4404"/>
  </r>
  <r>
    <x v="0"/>
    <x v="49"/>
    <x v="3"/>
    <x v="9"/>
    <x v="27"/>
    <x v="0"/>
    <x v="2"/>
    <n v="1.5"/>
  </r>
  <r>
    <x v="0"/>
    <x v="50"/>
    <x v="3"/>
    <x v="9"/>
    <x v="27"/>
    <x v="0"/>
    <x v="2"/>
    <n v="1.50038424"/>
  </r>
  <r>
    <x v="0"/>
    <x v="51"/>
    <x v="3"/>
    <x v="9"/>
    <x v="27"/>
    <x v="0"/>
    <x v="2"/>
    <n v="1.588308437"/>
  </r>
  <r>
    <x v="0"/>
    <x v="52"/>
    <x v="3"/>
    <x v="9"/>
    <x v="27"/>
    <x v="0"/>
    <x v="2"/>
    <n v="1.5"/>
  </r>
  <r>
    <x v="0"/>
    <x v="53"/>
    <x v="3"/>
    <x v="9"/>
    <x v="27"/>
    <x v="0"/>
    <x v="2"/>
    <n v="1.728781822"/>
  </r>
  <r>
    <x v="0"/>
    <x v="54"/>
    <x v="3"/>
    <x v="9"/>
    <x v="27"/>
    <x v="0"/>
    <x v="2"/>
    <n v="135.84818000000001"/>
  </r>
  <r>
    <x v="0"/>
    <x v="55"/>
    <x v="3"/>
    <x v="9"/>
    <x v="27"/>
    <x v="0"/>
    <x v="2"/>
    <n v="1"/>
  </r>
  <r>
    <x v="0"/>
    <x v="56"/>
    <x v="3"/>
    <x v="9"/>
    <x v="27"/>
    <x v="0"/>
    <x v="2"/>
    <n v="8.8442132000000007E-2"/>
  </r>
  <r>
    <x v="0"/>
    <x v="57"/>
    <x v="3"/>
    <x v="9"/>
    <x v="27"/>
    <x v="0"/>
    <x v="2"/>
    <n v="2.5616000000000001E-4"/>
  </r>
  <r>
    <x v="0"/>
    <x v="58"/>
    <x v="3"/>
    <x v="9"/>
    <x v="27"/>
    <x v="0"/>
    <x v="2"/>
    <n v="5.8616132000000001E-2"/>
  </r>
  <r>
    <x v="0"/>
    <x v="59"/>
    <x v="3"/>
    <x v="9"/>
    <x v="27"/>
    <x v="0"/>
    <x v="2"/>
    <n v="1"/>
  </r>
  <r>
    <x v="0"/>
    <x v="60"/>
    <x v="3"/>
    <x v="9"/>
    <x v="27"/>
    <x v="0"/>
    <x v="2"/>
    <n v="203.82445999999999"/>
  </r>
  <r>
    <x v="0"/>
    <x v="49"/>
    <x v="3"/>
    <x v="9"/>
    <x v="28"/>
    <x v="0"/>
    <x v="2"/>
    <n v="1.5"/>
  </r>
  <r>
    <x v="0"/>
    <x v="50"/>
    <x v="3"/>
    <x v="9"/>
    <x v="28"/>
    <x v="0"/>
    <x v="2"/>
    <n v="1.500314428"/>
  </r>
  <r>
    <x v="0"/>
    <x v="51"/>
    <x v="3"/>
    <x v="9"/>
    <x v="28"/>
    <x v="0"/>
    <x v="2"/>
    <n v="1.6094624150000001"/>
  </r>
  <r>
    <x v="0"/>
    <x v="52"/>
    <x v="3"/>
    <x v="9"/>
    <x v="28"/>
    <x v="0"/>
    <x v="2"/>
    <n v="1.5"/>
  </r>
  <r>
    <x v="0"/>
    <x v="53"/>
    <x v="3"/>
    <x v="9"/>
    <x v="28"/>
    <x v="0"/>
    <x v="2"/>
    <n v="1.661171986"/>
  </r>
  <r>
    <x v="0"/>
    <x v="54"/>
    <x v="3"/>
    <x v="9"/>
    <x v="28"/>
    <x v="0"/>
    <x v="2"/>
    <n v="2467.9666999999999"/>
  </r>
  <r>
    <x v="0"/>
    <x v="55"/>
    <x v="3"/>
    <x v="9"/>
    <x v="28"/>
    <x v="0"/>
    <x v="2"/>
    <n v="1"/>
  </r>
  <r>
    <x v="0"/>
    <x v="56"/>
    <x v="3"/>
    <x v="9"/>
    <x v="28"/>
    <x v="0"/>
    <x v="2"/>
    <n v="3.2128473999999997E-2"/>
  </r>
  <r>
    <x v="0"/>
    <x v="57"/>
    <x v="3"/>
    <x v="9"/>
    <x v="28"/>
    <x v="0"/>
    <x v="2"/>
    <n v="2.09619E-4"/>
  </r>
  <r>
    <x v="0"/>
    <x v="58"/>
    <x v="3"/>
    <x v="9"/>
    <x v="28"/>
    <x v="0"/>
    <x v="2"/>
    <n v="7.2765325000000006E-2"/>
  </r>
  <r>
    <x v="0"/>
    <x v="59"/>
    <x v="3"/>
    <x v="9"/>
    <x v="28"/>
    <x v="0"/>
    <x v="2"/>
    <n v="1"/>
  </r>
  <r>
    <x v="0"/>
    <x v="60"/>
    <x v="3"/>
    <x v="9"/>
    <x v="28"/>
    <x v="0"/>
    <x v="2"/>
    <n v="3702.7260999999999"/>
  </r>
  <r>
    <x v="0"/>
    <x v="49"/>
    <x v="3"/>
    <x v="9"/>
    <x v="29"/>
    <x v="0"/>
    <x v="2"/>
    <n v="1.5"/>
  </r>
  <r>
    <x v="0"/>
    <x v="50"/>
    <x v="3"/>
    <x v="9"/>
    <x v="29"/>
    <x v="0"/>
    <x v="2"/>
    <n v="1.5001090560000001"/>
  </r>
  <r>
    <x v="0"/>
    <x v="51"/>
    <x v="3"/>
    <x v="9"/>
    <x v="29"/>
    <x v="0"/>
    <x v="2"/>
    <n v="1.6388661289999999"/>
  </r>
  <r>
    <x v="0"/>
    <x v="52"/>
    <x v="3"/>
    <x v="9"/>
    <x v="29"/>
    <x v="0"/>
    <x v="2"/>
    <n v="1.5"/>
  </r>
  <r>
    <x v="0"/>
    <x v="53"/>
    <x v="3"/>
    <x v="9"/>
    <x v="29"/>
    <x v="0"/>
    <x v="2"/>
    <n v="1.7914204949999999"/>
  </r>
  <r>
    <x v="0"/>
    <x v="54"/>
    <x v="3"/>
    <x v="9"/>
    <x v="29"/>
    <x v="0"/>
    <x v="2"/>
    <n v="8059.2166999999999"/>
  </r>
  <r>
    <x v="0"/>
    <x v="55"/>
    <x v="3"/>
    <x v="9"/>
    <x v="29"/>
    <x v="0"/>
    <x v="2"/>
    <n v="1"/>
  </r>
  <r>
    <x v="0"/>
    <x v="56"/>
    <x v="3"/>
    <x v="9"/>
    <x v="29"/>
    <x v="0"/>
    <x v="2"/>
    <n v="9.3085313000000003E-2"/>
  </r>
  <r>
    <x v="0"/>
    <x v="57"/>
    <x v="3"/>
    <x v="9"/>
    <x v="29"/>
    <x v="0"/>
    <x v="2"/>
    <n v="7.2704000000000001E-5"/>
  </r>
  <r>
    <x v="0"/>
    <x v="58"/>
    <x v="3"/>
    <x v="9"/>
    <x v="29"/>
    <x v="0"/>
    <x v="2"/>
    <n v="9.2504715000000001E-2"/>
  </r>
  <r>
    <x v="0"/>
    <x v="59"/>
    <x v="3"/>
    <x v="9"/>
    <x v="29"/>
    <x v="0"/>
    <x v="2"/>
    <n v="1"/>
  </r>
  <r>
    <x v="0"/>
    <x v="60"/>
    <x v="3"/>
    <x v="9"/>
    <x v="29"/>
    <x v="0"/>
    <x v="2"/>
    <n v="12089.704"/>
  </r>
  <r>
    <x v="0"/>
    <x v="49"/>
    <x v="3"/>
    <x v="9"/>
    <x v="30"/>
    <x v="0"/>
    <x v="2"/>
    <n v="1.5"/>
  </r>
  <r>
    <x v="0"/>
    <x v="50"/>
    <x v="3"/>
    <x v="9"/>
    <x v="30"/>
    <x v="0"/>
    <x v="2"/>
    <n v="1.500007877"/>
  </r>
  <r>
    <x v="0"/>
    <x v="51"/>
    <x v="3"/>
    <x v="9"/>
    <x v="30"/>
    <x v="0"/>
    <x v="2"/>
    <n v="1.6397750310000001"/>
  </r>
  <r>
    <x v="0"/>
    <x v="52"/>
    <x v="3"/>
    <x v="9"/>
    <x v="30"/>
    <x v="0"/>
    <x v="2"/>
    <n v="1.5"/>
  </r>
  <r>
    <x v="0"/>
    <x v="53"/>
    <x v="3"/>
    <x v="9"/>
    <x v="30"/>
    <x v="0"/>
    <x v="2"/>
    <n v="1.9077009190000001"/>
  </r>
  <r>
    <x v="0"/>
    <x v="54"/>
    <x v="3"/>
    <x v="9"/>
    <x v="30"/>
    <x v="0"/>
    <x v="2"/>
    <n v="2898.8337999999999"/>
  </r>
  <r>
    <x v="0"/>
    <x v="55"/>
    <x v="3"/>
    <x v="9"/>
    <x v="30"/>
    <x v="0"/>
    <x v="2"/>
    <n v="1"/>
  </r>
  <r>
    <x v="0"/>
    <x v="56"/>
    <x v="3"/>
    <x v="9"/>
    <x v="30"/>
    <x v="0"/>
    <x v="2"/>
    <n v="0.163391857"/>
  </r>
  <r>
    <x v="0"/>
    <x v="57"/>
    <x v="3"/>
    <x v="9"/>
    <x v="30"/>
    <x v="0"/>
    <x v="2"/>
    <n v="5.2510000000000002E-6"/>
  </r>
  <r>
    <x v="0"/>
    <x v="58"/>
    <x v="3"/>
    <x v="9"/>
    <x v="30"/>
    <x v="0"/>
    <x v="2"/>
    <n v="9.3178102999999998E-2"/>
  </r>
  <r>
    <x v="0"/>
    <x v="59"/>
    <x v="3"/>
    <x v="9"/>
    <x v="30"/>
    <x v="0"/>
    <x v="2"/>
    <n v="1"/>
  </r>
  <r>
    <x v="0"/>
    <x v="60"/>
    <x v="3"/>
    <x v="9"/>
    <x v="30"/>
    <x v="0"/>
    <x v="2"/>
    <n v="4348.2735000000002"/>
  </r>
  <r>
    <x v="0"/>
    <x v="49"/>
    <x v="3"/>
    <x v="9"/>
    <x v="31"/>
    <x v="0"/>
    <x v="2"/>
    <n v="1.5"/>
  </r>
  <r>
    <x v="0"/>
    <x v="50"/>
    <x v="3"/>
    <x v="9"/>
    <x v="31"/>
    <x v="0"/>
    <x v="2"/>
    <n v="1.5003236310000001"/>
  </r>
  <r>
    <x v="0"/>
    <x v="51"/>
    <x v="3"/>
    <x v="9"/>
    <x v="31"/>
    <x v="0"/>
    <x v="2"/>
    <n v="1.6181074289999999"/>
  </r>
  <r>
    <x v="0"/>
    <x v="52"/>
    <x v="3"/>
    <x v="9"/>
    <x v="31"/>
    <x v="0"/>
    <x v="2"/>
    <n v="1.5"/>
  </r>
  <r>
    <x v="0"/>
    <x v="53"/>
    <x v="3"/>
    <x v="9"/>
    <x v="31"/>
    <x v="0"/>
    <x v="2"/>
    <n v="1.6698980969999999"/>
  </r>
  <r>
    <x v="0"/>
    <x v="54"/>
    <x v="3"/>
    <x v="9"/>
    <x v="31"/>
    <x v="0"/>
    <x v="2"/>
    <n v="880.77394000000004"/>
  </r>
  <r>
    <x v="0"/>
    <x v="55"/>
    <x v="3"/>
    <x v="9"/>
    <x v="31"/>
    <x v="0"/>
    <x v="2"/>
    <n v="1"/>
  </r>
  <r>
    <x v="0"/>
    <x v="56"/>
    <x v="3"/>
    <x v="9"/>
    <x v="31"/>
    <x v="0"/>
    <x v="2"/>
    <n v="3.2006939999999998E-2"/>
  </r>
  <r>
    <x v="0"/>
    <x v="57"/>
    <x v="3"/>
    <x v="9"/>
    <x v="31"/>
    <x v="0"/>
    <x v="2"/>
    <n v="2.1575399999999999E-4"/>
  </r>
  <r>
    <x v="0"/>
    <x v="58"/>
    <x v="3"/>
    <x v="9"/>
    <x v="31"/>
    <x v="0"/>
    <x v="2"/>
    <n v="7.8522532000000006E-2"/>
  </r>
  <r>
    <x v="0"/>
    <x v="59"/>
    <x v="3"/>
    <x v="9"/>
    <x v="31"/>
    <x v="0"/>
    <x v="2"/>
    <n v="1"/>
  </r>
  <r>
    <x v="0"/>
    <x v="60"/>
    <x v="3"/>
    <x v="9"/>
    <x v="31"/>
    <x v="0"/>
    <x v="2"/>
    <n v="1321.4459999999999"/>
  </r>
  <r>
    <x v="0"/>
    <x v="49"/>
    <x v="3"/>
    <x v="10"/>
    <x v="22"/>
    <x v="0"/>
    <x v="2"/>
    <n v="1.5"/>
  </r>
  <r>
    <x v="0"/>
    <x v="50"/>
    <x v="3"/>
    <x v="10"/>
    <x v="22"/>
    <x v="0"/>
    <x v="2"/>
    <n v="1.504986801"/>
  </r>
  <r>
    <x v="0"/>
    <x v="51"/>
    <x v="3"/>
    <x v="10"/>
    <x v="22"/>
    <x v="0"/>
    <x v="2"/>
    <n v="1.559744665"/>
  </r>
  <r>
    <x v="0"/>
    <x v="52"/>
    <x v="3"/>
    <x v="10"/>
    <x v="22"/>
    <x v="0"/>
    <x v="2"/>
    <n v="1.5"/>
  </r>
  <r>
    <x v="0"/>
    <x v="53"/>
    <x v="3"/>
    <x v="10"/>
    <x v="22"/>
    <x v="0"/>
    <x v="2"/>
    <n v="1.581161942"/>
  </r>
  <r>
    <x v="0"/>
    <x v="54"/>
    <x v="3"/>
    <x v="10"/>
    <x v="22"/>
    <x v="0"/>
    <x v="2"/>
    <n v="11.913536114999999"/>
  </r>
  <r>
    <x v="0"/>
    <x v="55"/>
    <x v="3"/>
    <x v="10"/>
    <x v="22"/>
    <x v="0"/>
    <x v="2"/>
    <n v="1"/>
  </r>
  <r>
    <x v="0"/>
    <x v="56"/>
    <x v="3"/>
    <x v="10"/>
    <x v="22"/>
    <x v="0"/>
    <x v="2"/>
    <n v="1.3731271E-2"/>
  </r>
  <r>
    <x v="0"/>
    <x v="57"/>
    <x v="3"/>
    <x v="10"/>
    <x v="22"/>
    <x v="0"/>
    <x v="2"/>
    <n v="3.3245340000000001E-3"/>
  </r>
  <r>
    <x v="0"/>
    <x v="58"/>
    <x v="3"/>
    <x v="10"/>
    <x v="22"/>
    <x v="0"/>
    <x v="2"/>
    <n v="3.6505243E-2"/>
  </r>
  <r>
    <x v="0"/>
    <x v="59"/>
    <x v="3"/>
    <x v="10"/>
    <x v="22"/>
    <x v="0"/>
    <x v="2"/>
    <n v="1"/>
  </r>
  <r>
    <x v="0"/>
    <x v="60"/>
    <x v="3"/>
    <x v="10"/>
    <x v="22"/>
    <x v="0"/>
    <x v="2"/>
    <n v="17.929714606000001"/>
  </r>
  <r>
    <x v="0"/>
    <x v="49"/>
    <x v="3"/>
    <x v="10"/>
    <x v="23"/>
    <x v="0"/>
    <x v="2"/>
    <n v="1.5"/>
  </r>
  <r>
    <x v="0"/>
    <x v="50"/>
    <x v="3"/>
    <x v="10"/>
    <x v="23"/>
    <x v="0"/>
    <x v="2"/>
    <n v="1.503700161"/>
  </r>
  <r>
    <x v="0"/>
    <x v="51"/>
    <x v="3"/>
    <x v="10"/>
    <x v="23"/>
    <x v="0"/>
    <x v="2"/>
    <n v="1.5518802819999999"/>
  </r>
  <r>
    <x v="0"/>
    <x v="52"/>
    <x v="3"/>
    <x v="10"/>
    <x v="23"/>
    <x v="0"/>
    <x v="2"/>
    <n v="1.5"/>
  </r>
  <r>
    <x v="0"/>
    <x v="53"/>
    <x v="3"/>
    <x v="10"/>
    <x v="23"/>
    <x v="0"/>
    <x v="2"/>
    <n v="1.574064554"/>
  </r>
  <r>
    <x v="0"/>
    <x v="54"/>
    <x v="3"/>
    <x v="10"/>
    <x v="23"/>
    <x v="0"/>
    <x v="2"/>
    <n v="136.36259999999999"/>
  </r>
  <r>
    <x v="0"/>
    <x v="55"/>
    <x v="3"/>
    <x v="10"/>
    <x v="23"/>
    <x v="0"/>
    <x v="2"/>
    <n v="1"/>
  </r>
  <r>
    <x v="0"/>
    <x v="56"/>
    <x v="3"/>
    <x v="10"/>
    <x v="23"/>
    <x v="0"/>
    <x v="2"/>
    <n v="1.4295092000000001E-2"/>
  </r>
  <r>
    <x v="0"/>
    <x v="57"/>
    <x v="3"/>
    <x v="10"/>
    <x v="23"/>
    <x v="0"/>
    <x v="2"/>
    <n v="2.4667740000000001E-3"/>
  </r>
  <r>
    <x v="0"/>
    <x v="58"/>
    <x v="3"/>
    <x v="10"/>
    <x v="23"/>
    <x v="0"/>
    <x v="2"/>
    <n v="3.2120080000000002E-2"/>
  </r>
  <r>
    <x v="0"/>
    <x v="59"/>
    <x v="3"/>
    <x v="10"/>
    <x v="23"/>
    <x v="0"/>
    <x v="2"/>
    <n v="1"/>
  </r>
  <r>
    <x v="0"/>
    <x v="60"/>
    <x v="3"/>
    <x v="10"/>
    <x v="23"/>
    <x v="0"/>
    <x v="2"/>
    <n v="205.04846000000001"/>
  </r>
  <r>
    <x v="0"/>
    <x v="49"/>
    <x v="3"/>
    <x v="10"/>
    <x v="24"/>
    <x v="0"/>
    <x v="2"/>
    <n v="1.5"/>
  </r>
  <r>
    <x v="0"/>
    <x v="50"/>
    <x v="3"/>
    <x v="10"/>
    <x v="24"/>
    <x v="0"/>
    <x v="2"/>
    <n v="1.5000498390000001"/>
  </r>
  <r>
    <x v="0"/>
    <x v="51"/>
    <x v="3"/>
    <x v="10"/>
    <x v="24"/>
    <x v="0"/>
    <x v="2"/>
    <n v="1.5503222430000001"/>
  </r>
  <r>
    <x v="0"/>
    <x v="52"/>
    <x v="3"/>
    <x v="10"/>
    <x v="24"/>
    <x v="0"/>
    <x v="2"/>
    <n v="1.5"/>
  </r>
  <r>
    <x v="0"/>
    <x v="53"/>
    <x v="3"/>
    <x v="10"/>
    <x v="24"/>
    <x v="0"/>
    <x v="2"/>
    <n v="1.7771006140000001"/>
  </r>
  <r>
    <x v="0"/>
    <x v="54"/>
    <x v="3"/>
    <x v="10"/>
    <x v="24"/>
    <x v="0"/>
    <x v="2"/>
    <n v="3255.6059"/>
  </r>
  <r>
    <x v="0"/>
    <x v="55"/>
    <x v="3"/>
    <x v="10"/>
    <x v="24"/>
    <x v="0"/>
    <x v="2"/>
    <n v="1"/>
  </r>
  <r>
    <x v="0"/>
    <x v="56"/>
    <x v="3"/>
    <x v="10"/>
    <x v="24"/>
    <x v="0"/>
    <x v="2"/>
    <n v="0.14627821599999999"/>
  </r>
  <r>
    <x v="0"/>
    <x v="57"/>
    <x v="3"/>
    <x v="10"/>
    <x v="24"/>
    <x v="0"/>
    <x v="2"/>
    <n v="3.3225999999999997E-5"/>
  </r>
  <r>
    <x v="0"/>
    <x v="58"/>
    <x v="3"/>
    <x v="10"/>
    <x v="24"/>
    <x v="0"/>
    <x v="2"/>
    <n v="3.3514936000000002E-2"/>
  </r>
  <r>
    <x v="0"/>
    <x v="59"/>
    <x v="3"/>
    <x v="10"/>
    <x v="24"/>
    <x v="0"/>
    <x v="2"/>
    <n v="1"/>
  </r>
  <r>
    <x v="0"/>
    <x v="60"/>
    <x v="3"/>
    <x v="10"/>
    <x v="24"/>
    <x v="0"/>
    <x v="2"/>
    <n v="4883.5712000000003"/>
  </r>
  <r>
    <x v="0"/>
    <x v="49"/>
    <x v="3"/>
    <x v="10"/>
    <x v="25"/>
    <x v="0"/>
    <x v="2"/>
    <n v="1.5"/>
  </r>
  <r>
    <x v="0"/>
    <x v="50"/>
    <x v="3"/>
    <x v="10"/>
    <x v="25"/>
    <x v="0"/>
    <x v="2"/>
    <n v="1.501232763"/>
  </r>
  <r>
    <x v="0"/>
    <x v="51"/>
    <x v="3"/>
    <x v="10"/>
    <x v="25"/>
    <x v="0"/>
    <x v="2"/>
    <n v="1.5918283529999999"/>
  </r>
  <r>
    <x v="0"/>
    <x v="52"/>
    <x v="3"/>
    <x v="10"/>
    <x v="25"/>
    <x v="0"/>
    <x v="2"/>
    <n v="1.5"/>
  </r>
  <r>
    <x v="0"/>
    <x v="53"/>
    <x v="3"/>
    <x v="10"/>
    <x v="25"/>
    <x v="0"/>
    <x v="2"/>
    <n v="1.6767680220000001"/>
  </r>
  <r>
    <x v="0"/>
    <x v="54"/>
    <x v="3"/>
    <x v="10"/>
    <x v="25"/>
    <x v="0"/>
    <x v="2"/>
    <n v="95.199647139000007"/>
  </r>
  <r>
    <x v="0"/>
    <x v="55"/>
    <x v="3"/>
    <x v="10"/>
    <x v="25"/>
    <x v="0"/>
    <x v="2"/>
    <n v="1"/>
  </r>
  <r>
    <x v="0"/>
    <x v="56"/>
    <x v="3"/>
    <x v="10"/>
    <x v="25"/>
    <x v="0"/>
    <x v="2"/>
    <n v="5.3359816999999997E-2"/>
  </r>
  <r>
    <x v="0"/>
    <x v="57"/>
    <x v="3"/>
    <x v="10"/>
    <x v="25"/>
    <x v="0"/>
    <x v="2"/>
    <n v="8.2184200000000004E-4"/>
  </r>
  <r>
    <x v="0"/>
    <x v="58"/>
    <x v="3"/>
    <x v="10"/>
    <x v="25"/>
    <x v="0"/>
    <x v="2"/>
    <n v="6.0397060000000002E-2"/>
  </r>
  <r>
    <x v="0"/>
    <x v="59"/>
    <x v="3"/>
    <x v="10"/>
    <x v="25"/>
    <x v="0"/>
    <x v="2"/>
    <n v="1"/>
  </r>
  <r>
    <x v="0"/>
    <x v="60"/>
    <x v="3"/>
    <x v="10"/>
    <x v="25"/>
    <x v="0"/>
    <x v="2"/>
    <n v="142.91683"/>
  </r>
  <r>
    <x v="0"/>
    <x v="49"/>
    <x v="3"/>
    <x v="10"/>
    <x v="26"/>
    <x v="0"/>
    <x v="2"/>
    <n v="1.5"/>
  </r>
  <r>
    <x v="0"/>
    <x v="50"/>
    <x v="3"/>
    <x v="10"/>
    <x v="26"/>
    <x v="0"/>
    <x v="2"/>
    <n v="1.5033245630000001"/>
  </r>
  <r>
    <x v="0"/>
    <x v="51"/>
    <x v="3"/>
    <x v="10"/>
    <x v="26"/>
    <x v="0"/>
    <x v="2"/>
    <n v="1.5557059740000001"/>
  </r>
  <r>
    <x v="0"/>
    <x v="52"/>
    <x v="3"/>
    <x v="10"/>
    <x v="26"/>
    <x v="0"/>
    <x v="2"/>
    <n v="1.5"/>
  </r>
  <r>
    <x v="0"/>
    <x v="53"/>
    <x v="3"/>
    <x v="10"/>
    <x v="26"/>
    <x v="0"/>
    <x v="2"/>
    <n v="1.566891313"/>
  </r>
  <r>
    <x v="0"/>
    <x v="54"/>
    <x v="3"/>
    <x v="10"/>
    <x v="26"/>
    <x v="0"/>
    <x v="2"/>
    <n v="147.49402000000001"/>
  </r>
  <r>
    <x v="0"/>
    <x v="55"/>
    <x v="3"/>
    <x v="10"/>
    <x v="26"/>
    <x v="0"/>
    <x v="2"/>
    <n v="1"/>
  </r>
  <r>
    <x v="0"/>
    <x v="56"/>
    <x v="3"/>
    <x v="10"/>
    <x v="26"/>
    <x v="0"/>
    <x v="2"/>
    <n v="7.1898800000000001E-3"/>
  </r>
  <r>
    <x v="0"/>
    <x v="57"/>
    <x v="3"/>
    <x v="10"/>
    <x v="26"/>
    <x v="0"/>
    <x v="2"/>
    <n v="2.2163759999999999E-3"/>
  </r>
  <r>
    <x v="0"/>
    <x v="58"/>
    <x v="3"/>
    <x v="10"/>
    <x v="26"/>
    <x v="0"/>
    <x v="2"/>
    <n v="3.4920939999999998E-2"/>
  </r>
  <r>
    <x v="0"/>
    <x v="59"/>
    <x v="3"/>
    <x v="10"/>
    <x v="26"/>
    <x v="0"/>
    <x v="2"/>
    <n v="1"/>
  </r>
  <r>
    <x v="0"/>
    <x v="60"/>
    <x v="3"/>
    <x v="10"/>
    <x v="26"/>
    <x v="0"/>
    <x v="2"/>
    <n v="221.73138"/>
  </r>
  <r>
    <x v="0"/>
    <x v="49"/>
    <x v="3"/>
    <x v="10"/>
    <x v="27"/>
    <x v="0"/>
    <x v="2"/>
    <n v="1.5"/>
  </r>
  <r>
    <x v="0"/>
    <x v="50"/>
    <x v="3"/>
    <x v="10"/>
    <x v="27"/>
    <x v="0"/>
    <x v="2"/>
    <n v="1.505434073"/>
  </r>
  <r>
    <x v="0"/>
    <x v="51"/>
    <x v="3"/>
    <x v="10"/>
    <x v="27"/>
    <x v="0"/>
    <x v="2"/>
    <n v="1.531760419"/>
  </r>
  <r>
    <x v="0"/>
    <x v="52"/>
    <x v="3"/>
    <x v="10"/>
    <x v="27"/>
    <x v="0"/>
    <x v="2"/>
    <n v="1.5"/>
  </r>
  <r>
    <x v="0"/>
    <x v="53"/>
    <x v="3"/>
    <x v="10"/>
    <x v="27"/>
    <x v="0"/>
    <x v="2"/>
    <n v="1.6283916540000001"/>
  </r>
  <r>
    <x v="0"/>
    <x v="54"/>
    <x v="3"/>
    <x v="10"/>
    <x v="27"/>
    <x v="0"/>
    <x v="2"/>
    <n v="12.95784898"/>
  </r>
  <r>
    <x v="0"/>
    <x v="55"/>
    <x v="3"/>
    <x v="10"/>
    <x v="27"/>
    <x v="0"/>
    <x v="2"/>
    <n v="1"/>
  </r>
  <r>
    <x v="0"/>
    <x v="56"/>
    <x v="3"/>
    <x v="10"/>
    <x v="27"/>
    <x v="0"/>
    <x v="2"/>
    <n v="6.3085084E-2"/>
  </r>
  <r>
    <x v="0"/>
    <x v="57"/>
    <x v="3"/>
    <x v="10"/>
    <x v="27"/>
    <x v="0"/>
    <x v="2"/>
    <n v="3.6227149999999999E-3"/>
  </r>
  <r>
    <x v="0"/>
    <x v="58"/>
    <x v="3"/>
    <x v="10"/>
    <x v="27"/>
    <x v="0"/>
    <x v="2"/>
    <n v="1.7550896999999999E-2"/>
  </r>
  <r>
    <x v="0"/>
    <x v="59"/>
    <x v="3"/>
    <x v="10"/>
    <x v="27"/>
    <x v="0"/>
    <x v="2"/>
    <n v="1"/>
  </r>
  <r>
    <x v="0"/>
    <x v="60"/>
    <x v="3"/>
    <x v="10"/>
    <x v="27"/>
    <x v="0"/>
    <x v="2"/>
    <n v="19.50718737"/>
  </r>
  <r>
    <x v="0"/>
    <x v="49"/>
    <x v="3"/>
    <x v="10"/>
    <x v="28"/>
    <x v="0"/>
    <x v="2"/>
    <n v="1.5"/>
  </r>
  <r>
    <x v="0"/>
    <x v="50"/>
    <x v="3"/>
    <x v="10"/>
    <x v="28"/>
    <x v="0"/>
    <x v="2"/>
    <n v="1.5049707269999999"/>
  </r>
  <r>
    <x v="0"/>
    <x v="51"/>
    <x v="3"/>
    <x v="10"/>
    <x v="28"/>
    <x v="0"/>
    <x v="2"/>
    <n v="1.546957081"/>
  </r>
  <r>
    <x v="0"/>
    <x v="52"/>
    <x v="3"/>
    <x v="10"/>
    <x v="28"/>
    <x v="0"/>
    <x v="2"/>
    <n v="1.5"/>
  </r>
  <r>
    <x v="0"/>
    <x v="53"/>
    <x v="3"/>
    <x v="10"/>
    <x v="28"/>
    <x v="0"/>
    <x v="2"/>
    <n v="1.5838841459999999"/>
  </r>
  <r>
    <x v="0"/>
    <x v="54"/>
    <x v="3"/>
    <x v="10"/>
    <x v="28"/>
    <x v="0"/>
    <x v="2"/>
    <n v="248.37327999999999"/>
  </r>
  <r>
    <x v="0"/>
    <x v="55"/>
    <x v="3"/>
    <x v="10"/>
    <x v="28"/>
    <x v="0"/>
    <x v="2"/>
    <n v="1"/>
  </r>
  <r>
    <x v="0"/>
    <x v="56"/>
    <x v="3"/>
    <x v="10"/>
    <x v="28"/>
    <x v="0"/>
    <x v="2"/>
    <n v="2.3870775E-2"/>
  </r>
  <r>
    <x v="0"/>
    <x v="57"/>
    <x v="3"/>
    <x v="10"/>
    <x v="28"/>
    <x v="0"/>
    <x v="2"/>
    <n v="3.3138180000000001E-3"/>
  </r>
  <r>
    <x v="0"/>
    <x v="58"/>
    <x v="3"/>
    <x v="10"/>
    <x v="28"/>
    <x v="0"/>
    <x v="2"/>
    <n v="2.7990902000000002E-2"/>
  </r>
  <r>
    <x v="0"/>
    <x v="59"/>
    <x v="3"/>
    <x v="10"/>
    <x v="28"/>
    <x v="0"/>
    <x v="2"/>
    <n v="1"/>
  </r>
  <r>
    <x v="0"/>
    <x v="60"/>
    <x v="3"/>
    <x v="10"/>
    <x v="28"/>
    <x v="0"/>
    <x v="2"/>
    <n v="373.79451"/>
  </r>
  <r>
    <x v="0"/>
    <x v="49"/>
    <x v="3"/>
    <x v="10"/>
    <x v="29"/>
    <x v="0"/>
    <x v="2"/>
    <n v="1.5"/>
  </r>
  <r>
    <x v="0"/>
    <x v="50"/>
    <x v="3"/>
    <x v="10"/>
    <x v="29"/>
    <x v="0"/>
    <x v="2"/>
    <n v="1.5001375379999999"/>
  </r>
  <r>
    <x v="0"/>
    <x v="51"/>
    <x v="3"/>
    <x v="10"/>
    <x v="29"/>
    <x v="0"/>
    <x v="2"/>
    <n v="1.550325113"/>
  </r>
  <r>
    <x v="0"/>
    <x v="52"/>
    <x v="3"/>
    <x v="10"/>
    <x v="29"/>
    <x v="0"/>
    <x v="2"/>
    <n v="1.5"/>
  </r>
  <r>
    <x v="0"/>
    <x v="53"/>
    <x v="3"/>
    <x v="10"/>
    <x v="29"/>
    <x v="0"/>
    <x v="2"/>
    <n v="1.6163890110000001"/>
  </r>
  <r>
    <x v="0"/>
    <x v="54"/>
    <x v="3"/>
    <x v="10"/>
    <x v="29"/>
    <x v="0"/>
    <x v="2"/>
    <n v="1848.4474"/>
  </r>
  <r>
    <x v="0"/>
    <x v="55"/>
    <x v="3"/>
    <x v="10"/>
    <x v="29"/>
    <x v="0"/>
    <x v="2"/>
    <n v="1"/>
  </r>
  <r>
    <x v="0"/>
    <x v="56"/>
    <x v="3"/>
    <x v="10"/>
    <x v="29"/>
    <x v="0"/>
    <x v="2"/>
    <n v="4.2612931E-2"/>
  </r>
  <r>
    <x v="0"/>
    <x v="57"/>
    <x v="3"/>
    <x v="10"/>
    <x v="29"/>
    <x v="0"/>
    <x v="2"/>
    <n v="9.1692000000000002E-5"/>
  </r>
  <r>
    <x v="0"/>
    <x v="58"/>
    <x v="3"/>
    <x v="10"/>
    <x v="29"/>
    <x v="0"/>
    <x v="2"/>
    <n v="3.3458383000000001E-2"/>
  </r>
  <r>
    <x v="0"/>
    <x v="59"/>
    <x v="3"/>
    <x v="10"/>
    <x v="29"/>
    <x v="0"/>
    <x v="2"/>
    <n v="1"/>
  </r>
  <r>
    <x v="0"/>
    <x v="60"/>
    <x v="3"/>
    <x v="10"/>
    <x v="29"/>
    <x v="0"/>
    <x v="2"/>
    <n v="2772.9252999999999"/>
  </r>
  <r>
    <x v="0"/>
    <x v="49"/>
    <x v="3"/>
    <x v="10"/>
    <x v="30"/>
    <x v="0"/>
    <x v="2"/>
    <n v="1.5"/>
  </r>
  <r>
    <x v="0"/>
    <x v="50"/>
    <x v="3"/>
    <x v="10"/>
    <x v="30"/>
    <x v="0"/>
    <x v="2"/>
    <n v="1.5001752939999999"/>
  </r>
  <r>
    <x v="0"/>
    <x v="51"/>
    <x v="3"/>
    <x v="10"/>
    <x v="30"/>
    <x v="0"/>
    <x v="2"/>
    <n v="1.5524816340000001"/>
  </r>
  <r>
    <x v="0"/>
    <x v="52"/>
    <x v="3"/>
    <x v="10"/>
    <x v="30"/>
    <x v="0"/>
    <x v="2"/>
    <n v="1.5"/>
  </r>
  <r>
    <x v="0"/>
    <x v="53"/>
    <x v="3"/>
    <x v="10"/>
    <x v="30"/>
    <x v="0"/>
    <x v="2"/>
    <n v="1.7410332959999999"/>
  </r>
  <r>
    <x v="0"/>
    <x v="54"/>
    <x v="3"/>
    <x v="10"/>
    <x v="30"/>
    <x v="0"/>
    <x v="2"/>
    <n v="187.32194999999999"/>
  </r>
  <r>
    <x v="0"/>
    <x v="55"/>
    <x v="3"/>
    <x v="10"/>
    <x v="30"/>
    <x v="0"/>
    <x v="2"/>
    <n v="1"/>
  </r>
  <r>
    <x v="0"/>
    <x v="56"/>
    <x v="3"/>
    <x v="10"/>
    <x v="30"/>
    <x v="0"/>
    <x v="2"/>
    <n v="0.12145178299999999"/>
  </r>
  <r>
    <x v="0"/>
    <x v="57"/>
    <x v="3"/>
    <x v="10"/>
    <x v="30"/>
    <x v="0"/>
    <x v="2"/>
    <n v="1.1686199999999999E-4"/>
  </r>
  <r>
    <x v="0"/>
    <x v="58"/>
    <x v="3"/>
    <x v="10"/>
    <x v="30"/>
    <x v="0"/>
    <x v="2"/>
    <n v="3.4870894E-2"/>
  </r>
  <r>
    <x v="0"/>
    <x v="59"/>
    <x v="3"/>
    <x v="10"/>
    <x v="30"/>
    <x v="0"/>
    <x v="2"/>
    <n v="1"/>
  </r>
  <r>
    <x v="0"/>
    <x v="60"/>
    <x v="3"/>
    <x v="10"/>
    <x v="30"/>
    <x v="0"/>
    <x v="2"/>
    <n v="281.01576"/>
  </r>
  <r>
    <x v="0"/>
    <x v="49"/>
    <x v="3"/>
    <x v="10"/>
    <x v="31"/>
    <x v="0"/>
    <x v="2"/>
    <n v="1.5"/>
  </r>
  <r>
    <x v="0"/>
    <x v="50"/>
    <x v="3"/>
    <x v="10"/>
    <x v="31"/>
    <x v="0"/>
    <x v="2"/>
    <n v="1.500559907"/>
  </r>
  <r>
    <x v="0"/>
    <x v="51"/>
    <x v="3"/>
    <x v="10"/>
    <x v="31"/>
    <x v="0"/>
    <x v="2"/>
    <n v="1.5461898999999999"/>
  </r>
  <r>
    <x v="0"/>
    <x v="52"/>
    <x v="3"/>
    <x v="10"/>
    <x v="31"/>
    <x v="0"/>
    <x v="2"/>
    <n v="1.5"/>
  </r>
  <r>
    <x v="0"/>
    <x v="53"/>
    <x v="3"/>
    <x v="10"/>
    <x v="31"/>
    <x v="0"/>
    <x v="2"/>
    <n v="1.84104036"/>
  </r>
  <r>
    <x v="0"/>
    <x v="54"/>
    <x v="3"/>
    <x v="10"/>
    <x v="31"/>
    <x v="0"/>
    <x v="2"/>
    <n v="128.59576999999999"/>
  </r>
  <r>
    <x v="0"/>
    <x v="55"/>
    <x v="3"/>
    <x v="10"/>
    <x v="31"/>
    <x v="0"/>
    <x v="2"/>
    <n v="1"/>
  </r>
  <r>
    <x v="0"/>
    <x v="56"/>
    <x v="3"/>
    <x v="10"/>
    <x v="31"/>
    <x v="0"/>
    <x v="2"/>
    <n v="0.190694856"/>
  </r>
  <r>
    <x v="0"/>
    <x v="57"/>
    <x v="3"/>
    <x v="10"/>
    <x v="31"/>
    <x v="0"/>
    <x v="2"/>
    <n v="3.73271E-4"/>
  </r>
  <r>
    <x v="0"/>
    <x v="58"/>
    <x v="3"/>
    <x v="10"/>
    <x v="31"/>
    <x v="0"/>
    <x v="2"/>
    <n v="3.0419994999999998E-2"/>
  </r>
  <r>
    <x v="0"/>
    <x v="59"/>
    <x v="3"/>
    <x v="10"/>
    <x v="31"/>
    <x v="0"/>
    <x v="2"/>
    <n v="1"/>
  </r>
  <r>
    <x v="0"/>
    <x v="60"/>
    <x v="3"/>
    <x v="10"/>
    <x v="31"/>
    <x v="0"/>
    <x v="2"/>
    <n v="192.96565000000001"/>
  </r>
  <r>
    <x v="0"/>
    <x v="49"/>
    <x v="3"/>
    <x v="11"/>
    <x v="22"/>
    <x v="0"/>
    <x v="2"/>
    <n v="1.5"/>
  </r>
  <r>
    <x v="0"/>
    <x v="50"/>
    <x v="3"/>
    <x v="11"/>
    <x v="22"/>
    <x v="0"/>
    <x v="2"/>
    <n v="1.5423506570000001"/>
  </r>
  <r>
    <x v="0"/>
    <x v="51"/>
    <x v="3"/>
    <x v="11"/>
    <x v="22"/>
    <x v="0"/>
    <x v="2"/>
    <n v="1.7462148369999999"/>
  </r>
  <r>
    <x v="0"/>
    <x v="52"/>
    <x v="3"/>
    <x v="11"/>
    <x v="22"/>
    <x v="0"/>
    <x v="2"/>
    <n v="1.5"/>
  </r>
  <r>
    <x v="0"/>
    <x v="53"/>
    <x v="3"/>
    <x v="11"/>
    <x v="22"/>
    <x v="0"/>
    <x v="2"/>
    <n v="1.7515958140000001"/>
  </r>
  <r>
    <x v="0"/>
    <x v="54"/>
    <x v="3"/>
    <x v="11"/>
    <x v="22"/>
    <x v="0"/>
    <x v="2"/>
    <n v="29.223884307999999"/>
  </r>
  <r>
    <x v="0"/>
    <x v="55"/>
    <x v="3"/>
    <x v="11"/>
    <x v="22"/>
    <x v="0"/>
    <x v="2"/>
    <n v="1"/>
  </r>
  <r>
    <x v="0"/>
    <x v="56"/>
    <x v="3"/>
    <x v="11"/>
    <x v="22"/>
    <x v="0"/>
    <x v="2"/>
    <n v="3.0815090000000001E-3"/>
  </r>
  <r>
    <x v="0"/>
    <x v="57"/>
    <x v="3"/>
    <x v="11"/>
    <x v="22"/>
    <x v="0"/>
    <x v="2"/>
    <n v="2.8233772000000001E-2"/>
  </r>
  <r>
    <x v="0"/>
    <x v="58"/>
    <x v="3"/>
    <x v="11"/>
    <x v="22"/>
    <x v="0"/>
    <x v="2"/>
    <n v="0.13590945300000001"/>
  </r>
  <r>
    <x v="0"/>
    <x v="59"/>
    <x v="3"/>
    <x v="11"/>
    <x v="22"/>
    <x v="0"/>
    <x v="2"/>
    <n v="1"/>
  </r>
  <r>
    <x v="0"/>
    <x v="60"/>
    <x v="3"/>
    <x v="11"/>
    <x v="22"/>
    <x v="0"/>
    <x v="2"/>
    <n v="45.073477175000001"/>
  </r>
  <r>
    <x v="0"/>
    <x v="49"/>
    <x v="3"/>
    <x v="11"/>
    <x v="23"/>
    <x v="0"/>
    <x v="2"/>
    <n v="1.5"/>
  </r>
  <r>
    <x v="0"/>
    <x v="50"/>
    <x v="3"/>
    <x v="11"/>
    <x v="23"/>
    <x v="0"/>
    <x v="2"/>
    <n v="1.558503502"/>
  </r>
  <r>
    <x v="0"/>
    <x v="51"/>
    <x v="3"/>
    <x v="11"/>
    <x v="23"/>
    <x v="0"/>
    <x v="2"/>
    <n v="1.805918001"/>
  </r>
  <r>
    <x v="0"/>
    <x v="52"/>
    <x v="3"/>
    <x v="11"/>
    <x v="23"/>
    <x v="0"/>
    <x v="2"/>
    <n v="1.5"/>
  </r>
  <r>
    <x v="0"/>
    <x v="53"/>
    <x v="3"/>
    <x v="11"/>
    <x v="23"/>
    <x v="0"/>
    <x v="2"/>
    <n v="1.815760061"/>
  </r>
  <r>
    <x v="0"/>
    <x v="54"/>
    <x v="3"/>
    <x v="11"/>
    <x v="23"/>
    <x v="0"/>
    <x v="2"/>
    <n v="2624.7797999999998"/>
  </r>
  <r>
    <x v="0"/>
    <x v="55"/>
    <x v="3"/>
    <x v="11"/>
    <x v="23"/>
    <x v="0"/>
    <x v="2"/>
    <n v="1"/>
  </r>
  <r>
    <x v="0"/>
    <x v="56"/>
    <x v="3"/>
    <x v="11"/>
    <x v="23"/>
    <x v="0"/>
    <x v="2"/>
    <n v="5.4498929999999999E-3"/>
  </r>
  <r>
    <x v="0"/>
    <x v="57"/>
    <x v="3"/>
    <x v="11"/>
    <x v="23"/>
    <x v="0"/>
    <x v="2"/>
    <n v="3.9002334999999999E-2"/>
  </r>
  <r>
    <x v="0"/>
    <x v="58"/>
    <x v="3"/>
    <x v="11"/>
    <x v="23"/>
    <x v="0"/>
    <x v="2"/>
    <n v="0.16494299900000001"/>
  </r>
  <r>
    <x v="0"/>
    <x v="59"/>
    <x v="3"/>
    <x v="11"/>
    <x v="23"/>
    <x v="0"/>
    <x v="2"/>
    <n v="1"/>
  </r>
  <r>
    <x v="0"/>
    <x v="60"/>
    <x v="3"/>
    <x v="11"/>
    <x v="23"/>
    <x v="0"/>
    <x v="2"/>
    <n v="4090.7285000000002"/>
  </r>
  <r>
    <x v="0"/>
    <x v="49"/>
    <x v="3"/>
    <x v="11"/>
    <x v="24"/>
    <x v="0"/>
    <x v="2"/>
    <n v="1.5"/>
  </r>
  <r>
    <x v="0"/>
    <x v="50"/>
    <x v="3"/>
    <x v="11"/>
    <x v="24"/>
    <x v="0"/>
    <x v="2"/>
    <n v="1.5286722880000001"/>
  </r>
  <r>
    <x v="0"/>
    <x v="51"/>
    <x v="3"/>
    <x v="11"/>
    <x v="24"/>
    <x v="0"/>
    <x v="2"/>
    <n v="1.705854899"/>
  </r>
  <r>
    <x v="0"/>
    <x v="52"/>
    <x v="3"/>
    <x v="11"/>
    <x v="24"/>
    <x v="0"/>
    <x v="2"/>
    <n v="1.5"/>
  </r>
  <r>
    <x v="0"/>
    <x v="53"/>
    <x v="3"/>
    <x v="11"/>
    <x v="24"/>
    <x v="0"/>
    <x v="2"/>
    <n v="1.7604925870000001"/>
  </r>
  <r>
    <x v="0"/>
    <x v="54"/>
    <x v="3"/>
    <x v="11"/>
    <x v="24"/>
    <x v="0"/>
    <x v="2"/>
    <n v="284.79007000000001"/>
  </r>
  <r>
    <x v="0"/>
    <x v="55"/>
    <x v="3"/>
    <x v="11"/>
    <x v="24"/>
    <x v="0"/>
    <x v="2"/>
    <n v="1"/>
  </r>
  <r>
    <x v="0"/>
    <x v="56"/>
    <x v="3"/>
    <x v="11"/>
    <x v="24"/>
    <x v="0"/>
    <x v="2"/>
    <n v="3.2029505E-2"/>
  </r>
  <r>
    <x v="0"/>
    <x v="57"/>
    <x v="3"/>
    <x v="11"/>
    <x v="24"/>
    <x v="0"/>
    <x v="2"/>
    <n v="1.9114859000000001E-2"/>
  </r>
  <r>
    <x v="0"/>
    <x v="58"/>
    <x v="3"/>
    <x v="11"/>
    <x v="24"/>
    <x v="0"/>
    <x v="2"/>
    <n v="0.11812174"/>
  </r>
  <r>
    <x v="0"/>
    <x v="59"/>
    <x v="3"/>
    <x v="11"/>
    <x v="24"/>
    <x v="0"/>
    <x v="2"/>
    <n v="1"/>
  </r>
  <r>
    <x v="0"/>
    <x v="60"/>
    <x v="3"/>
    <x v="11"/>
    <x v="24"/>
    <x v="0"/>
    <x v="2"/>
    <n v="435.35068000000001"/>
  </r>
  <r>
    <x v="0"/>
    <x v="49"/>
    <x v="3"/>
    <x v="11"/>
    <x v="25"/>
    <x v="0"/>
    <x v="2"/>
    <n v="1.5"/>
  </r>
  <r>
    <x v="0"/>
    <x v="50"/>
    <x v="3"/>
    <x v="11"/>
    <x v="25"/>
    <x v="0"/>
    <x v="2"/>
    <n v="1.522428224"/>
  </r>
  <r>
    <x v="0"/>
    <x v="51"/>
    <x v="3"/>
    <x v="11"/>
    <x v="25"/>
    <x v="0"/>
    <x v="2"/>
    <n v="1.7424463969999999"/>
  </r>
  <r>
    <x v="0"/>
    <x v="52"/>
    <x v="3"/>
    <x v="11"/>
    <x v="25"/>
    <x v="0"/>
    <x v="2"/>
    <n v="1.5"/>
  </r>
  <r>
    <x v="0"/>
    <x v="53"/>
    <x v="3"/>
    <x v="11"/>
    <x v="25"/>
    <x v="0"/>
    <x v="2"/>
    <n v="1.9429490599999999"/>
  </r>
  <r>
    <x v="0"/>
    <x v="54"/>
    <x v="3"/>
    <x v="11"/>
    <x v="25"/>
    <x v="0"/>
    <x v="2"/>
    <n v="403.88765000000001"/>
  </r>
  <r>
    <x v="0"/>
    <x v="55"/>
    <x v="3"/>
    <x v="11"/>
    <x v="25"/>
    <x v="0"/>
    <x v="2"/>
    <n v="1"/>
  </r>
  <r>
    <x v="0"/>
    <x v="56"/>
    <x v="3"/>
    <x v="11"/>
    <x v="25"/>
    <x v="0"/>
    <x v="2"/>
    <n v="0.11506963000000001"/>
  </r>
  <r>
    <x v="0"/>
    <x v="57"/>
    <x v="3"/>
    <x v="11"/>
    <x v="25"/>
    <x v="0"/>
    <x v="2"/>
    <n v="1.4952149E-2"/>
  </r>
  <r>
    <x v="0"/>
    <x v="58"/>
    <x v="3"/>
    <x v="11"/>
    <x v="25"/>
    <x v="0"/>
    <x v="2"/>
    <n v="0.14667878300000001"/>
  </r>
  <r>
    <x v="0"/>
    <x v="59"/>
    <x v="3"/>
    <x v="11"/>
    <x v="25"/>
    <x v="0"/>
    <x v="2"/>
    <n v="1"/>
  </r>
  <r>
    <x v="0"/>
    <x v="60"/>
    <x v="3"/>
    <x v="11"/>
    <x v="25"/>
    <x v="0"/>
    <x v="2"/>
    <n v="614.88995999999997"/>
  </r>
  <r>
    <x v="0"/>
    <x v="49"/>
    <x v="3"/>
    <x v="11"/>
    <x v="26"/>
    <x v="0"/>
    <x v="2"/>
    <n v="1.5"/>
  </r>
  <r>
    <x v="0"/>
    <x v="50"/>
    <x v="3"/>
    <x v="11"/>
    <x v="26"/>
    <x v="0"/>
    <x v="2"/>
    <n v="1.5354859780000001"/>
  </r>
  <r>
    <x v="0"/>
    <x v="51"/>
    <x v="3"/>
    <x v="11"/>
    <x v="26"/>
    <x v="0"/>
    <x v="2"/>
    <n v="1.745216917"/>
  </r>
  <r>
    <x v="0"/>
    <x v="52"/>
    <x v="3"/>
    <x v="11"/>
    <x v="26"/>
    <x v="0"/>
    <x v="2"/>
    <n v="1.5"/>
  </r>
  <r>
    <x v="0"/>
    <x v="53"/>
    <x v="3"/>
    <x v="11"/>
    <x v="26"/>
    <x v="0"/>
    <x v="2"/>
    <n v="1.747821909"/>
  </r>
  <r>
    <x v="0"/>
    <x v="54"/>
    <x v="3"/>
    <x v="11"/>
    <x v="26"/>
    <x v="0"/>
    <x v="2"/>
    <n v="278.96285999999998"/>
  </r>
  <r>
    <x v="0"/>
    <x v="55"/>
    <x v="3"/>
    <x v="11"/>
    <x v="26"/>
    <x v="0"/>
    <x v="2"/>
    <n v="1"/>
  </r>
  <r>
    <x v="0"/>
    <x v="56"/>
    <x v="3"/>
    <x v="11"/>
    <x v="26"/>
    <x v="0"/>
    <x v="2"/>
    <n v="1.492646E-3"/>
  </r>
  <r>
    <x v="0"/>
    <x v="57"/>
    <x v="3"/>
    <x v="11"/>
    <x v="26"/>
    <x v="0"/>
    <x v="2"/>
    <n v="2.3657319E-2"/>
  </r>
  <r>
    <x v="0"/>
    <x v="58"/>
    <x v="3"/>
    <x v="11"/>
    <x v="26"/>
    <x v="0"/>
    <x v="2"/>
    <n v="0.139820626"/>
  </r>
  <r>
    <x v="0"/>
    <x v="59"/>
    <x v="3"/>
    <x v="11"/>
    <x v="26"/>
    <x v="0"/>
    <x v="2"/>
    <n v="1"/>
  </r>
  <r>
    <x v="0"/>
    <x v="60"/>
    <x v="3"/>
    <x v="11"/>
    <x v="26"/>
    <x v="0"/>
    <x v="2"/>
    <n v="428.34354999999999"/>
  </r>
  <r>
    <x v="0"/>
    <x v="49"/>
    <x v="3"/>
    <x v="11"/>
    <x v="27"/>
    <x v="0"/>
    <x v="2"/>
    <n v="1.5"/>
  </r>
  <r>
    <x v="0"/>
    <x v="50"/>
    <x v="3"/>
    <x v="11"/>
    <x v="27"/>
    <x v="0"/>
    <x v="2"/>
    <n v="1.5324888809999999"/>
  </r>
  <r>
    <x v="0"/>
    <x v="51"/>
    <x v="3"/>
    <x v="11"/>
    <x v="27"/>
    <x v="0"/>
    <x v="2"/>
    <n v="1.642578863"/>
  </r>
  <r>
    <x v="0"/>
    <x v="52"/>
    <x v="3"/>
    <x v="11"/>
    <x v="27"/>
    <x v="0"/>
    <x v="2"/>
    <n v="1.5"/>
  </r>
  <r>
    <x v="0"/>
    <x v="53"/>
    <x v="3"/>
    <x v="11"/>
    <x v="27"/>
    <x v="0"/>
    <x v="2"/>
    <n v="1.6893596280000001"/>
  </r>
  <r>
    <x v="0"/>
    <x v="54"/>
    <x v="3"/>
    <x v="11"/>
    <x v="27"/>
    <x v="0"/>
    <x v="2"/>
    <n v="37.826487127999997"/>
  </r>
  <r>
    <x v="0"/>
    <x v="55"/>
    <x v="3"/>
    <x v="11"/>
    <x v="27"/>
    <x v="0"/>
    <x v="2"/>
    <n v="1"/>
  </r>
  <r>
    <x v="0"/>
    <x v="56"/>
    <x v="3"/>
    <x v="11"/>
    <x v="27"/>
    <x v="0"/>
    <x v="2"/>
    <n v="2.8480073000000002E-2"/>
  </r>
  <r>
    <x v="0"/>
    <x v="57"/>
    <x v="3"/>
    <x v="11"/>
    <x v="27"/>
    <x v="0"/>
    <x v="2"/>
    <n v="2.1659253999999999E-2"/>
  </r>
  <r>
    <x v="0"/>
    <x v="58"/>
    <x v="3"/>
    <x v="11"/>
    <x v="27"/>
    <x v="0"/>
    <x v="2"/>
    <n v="7.3393320999999997E-2"/>
  </r>
  <r>
    <x v="0"/>
    <x v="59"/>
    <x v="3"/>
    <x v="11"/>
    <x v="27"/>
    <x v="0"/>
    <x v="2"/>
    <n v="1"/>
  </r>
  <r>
    <x v="0"/>
    <x v="60"/>
    <x v="3"/>
    <x v="11"/>
    <x v="27"/>
    <x v="0"/>
    <x v="2"/>
    <n v="57.968670920999998"/>
  </r>
  <r>
    <x v="0"/>
    <x v="49"/>
    <x v="3"/>
    <x v="11"/>
    <x v="28"/>
    <x v="0"/>
    <x v="2"/>
    <n v="1.5"/>
  </r>
  <r>
    <x v="0"/>
    <x v="50"/>
    <x v="3"/>
    <x v="11"/>
    <x v="28"/>
    <x v="0"/>
    <x v="2"/>
    <n v="1.5466225920000001"/>
  </r>
  <r>
    <x v="0"/>
    <x v="51"/>
    <x v="3"/>
    <x v="11"/>
    <x v="28"/>
    <x v="0"/>
    <x v="2"/>
    <n v="1.6529613599999999"/>
  </r>
  <r>
    <x v="0"/>
    <x v="52"/>
    <x v="3"/>
    <x v="11"/>
    <x v="28"/>
    <x v="0"/>
    <x v="2"/>
    <n v="1.5"/>
  </r>
  <r>
    <x v="0"/>
    <x v="53"/>
    <x v="3"/>
    <x v="11"/>
    <x v="28"/>
    <x v="0"/>
    <x v="2"/>
    <n v="1.663260591"/>
  </r>
  <r>
    <x v="0"/>
    <x v="54"/>
    <x v="3"/>
    <x v="11"/>
    <x v="28"/>
    <x v="0"/>
    <x v="2"/>
    <n v="1720.7072000000001"/>
  </r>
  <r>
    <x v="0"/>
    <x v="55"/>
    <x v="3"/>
    <x v="11"/>
    <x v="28"/>
    <x v="0"/>
    <x v="2"/>
    <n v="1"/>
  </r>
  <r>
    <x v="0"/>
    <x v="56"/>
    <x v="3"/>
    <x v="11"/>
    <x v="28"/>
    <x v="0"/>
    <x v="2"/>
    <n v="6.2307760000000004E-3"/>
  </r>
  <r>
    <x v="0"/>
    <x v="57"/>
    <x v="3"/>
    <x v="11"/>
    <x v="28"/>
    <x v="0"/>
    <x v="2"/>
    <n v="3.1081727999999999E-2"/>
  </r>
  <r>
    <x v="0"/>
    <x v="58"/>
    <x v="3"/>
    <x v="11"/>
    <x v="28"/>
    <x v="0"/>
    <x v="2"/>
    <n v="7.0892512000000005E-2"/>
  </r>
  <r>
    <x v="0"/>
    <x v="59"/>
    <x v="3"/>
    <x v="11"/>
    <x v="28"/>
    <x v="0"/>
    <x v="2"/>
    <n v="1"/>
  </r>
  <r>
    <x v="0"/>
    <x v="60"/>
    <x v="3"/>
    <x v="11"/>
    <x v="28"/>
    <x v="0"/>
    <x v="2"/>
    <n v="2661.2846"/>
  </r>
  <r>
    <x v="0"/>
    <x v="49"/>
    <x v="3"/>
    <x v="11"/>
    <x v="29"/>
    <x v="0"/>
    <x v="2"/>
    <n v="1.5"/>
  </r>
  <r>
    <x v="0"/>
    <x v="50"/>
    <x v="3"/>
    <x v="11"/>
    <x v="29"/>
    <x v="0"/>
    <x v="2"/>
    <n v="1.553206281"/>
  </r>
  <r>
    <x v="0"/>
    <x v="51"/>
    <x v="3"/>
    <x v="11"/>
    <x v="29"/>
    <x v="0"/>
    <x v="2"/>
    <n v="1.685098537"/>
  </r>
  <r>
    <x v="0"/>
    <x v="52"/>
    <x v="3"/>
    <x v="11"/>
    <x v="29"/>
    <x v="0"/>
    <x v="2"/>
    <n v="1.5"/>
  </r>
  <r>
    <x v="0"/>
    <x v="53"/>
    <x v="3"/>
    <x v="11"/>
    <x v="29"/>
    <x v="0"/>
    <x v="2"/>
    <n v="1.718581677"/>
  </r>
  <r>
    <x v="0"/>
    <x v="54"/>
    <x v="3"/>
    <x v="11"/>
    <x v="29"/>
    <x v="0"/>
    <x v="2"/>
    <n v="1112.7334000000001"/>
  </r>
  <r>
    <x v="0"/>
    <x v="55"/>
    <x v="3"/>
    <x v="11"/>
    <x v="29"/>
    <x v="0"/>
    <x v="2"/>
    <n v="1"/>
  </r>
  <r>
    <x v="0"/>
    <x v="56"/>
    <x v="3"/>
    <x v="11"/>
    <x v="29"/>
    <x v="0"/>
    <x v="2"/>
    <n v="1.9870137999999999E-2"/>
  </r>
  <r>
    <x v="0"/>
    <x v="57"/>
    <x v="3"/>
    <x v="11"/>
    <x v="29"/>
    <x v="0"/>
    <x v="2"/>
    <n v="3.5470854000000003E-2"/>
  </r>
  <r>
    <x v="0"/>
    <x v="58"/>
    <x v="3"/>
    <x v="11"/>
    <x v="29"/>
    <x v="0"/>
    <x v="2"/>
    <n v="8.7928170999999999E-2"/>
  </r>
  <r>
    <x v="0"/>
    <x v="59"/>
    <x v="3"/>
    <x v="11"/>
    <x v="29"/>
    <x v="0"/>
    <x v="2"/>
    <n v="1"/>
  </r>
  <r>
    <x v="0"/>
    <x v="60"/>
    <x v="3"/>
    <x v="11"/>
    <x v="29"/>
    <x v="0"/>
    <x v="2"/>
    <n v="1728.3045"/>
  </r>
  <r>
    <x v="0"/>
    <x v="49"/>
    <x v="3"/>
    <x v="11"/>
    <x v="30"/>
    <x v="0"/>
    <x v="2"/>
    <n v="1.5"/>
  </r>
  <r>
    <x v="0"/>
    <x v="50"/>
    <x v="3"/>
    <x v="11"/>
    <x v="30"/>
    <x v="0"/>
    <x v="2"/>
    <n v="1.550584798"/>
  </r>
  <r>
    <x v="0"/>
    <x v="51"/>
    <x v="3"/>
    <x v="11"/>
    <x v="30"/>
    <x v="0"/>
    <x v="2"/>
    <n v="1.7191131589999999"/>
  </r>
  <r>
    <x v="0"/>
    <x v="52"/>
    <x v="3"/>
    <x v="11"/>
    <x v="30"/>
    <x v="0"/>
    <x v="2"/>
    <n v="1.5"/>
  </r>
  <r>
    <x v="0"/>
    <x v="53"/>
    <x v="3"/>
    <x v="11"/>
    <x v="30"/>
    <x v="0"/>
    <x v="2"/>
    <n v="1.7711070739999999"/>
  </r>
  <r>
    <x v="0"/>
    <x v="54"/>
    <x v="3"/>
    <x v="11"/>
    <x v="30"/>
    <x v="0"/>
    <x v="2"/>
    <n v="73.823463333999996"/>
  </r>
  <r>
    <x v="0"/>
    <x v="55"/>
    <x v="3"/>
    <x v="11"/>
    <x v="30"/>
    <x v="0"/>
    <x v="2"/>
    <n v="1"/>
  </r>
  <r>
    <x v="0"/>
    <x v="56"/>
    <x v="3"/>
    <x v="11"/>
    <x v="30"/>
    <x v="0"/>
    <x v="2"/>
    <n v="3.0244614999999999E-2"/>
  </r>
  <r>
    <x v="0"/>
    <x v="57"/>
    <x v="3"/>
    <x v="11"/>
    <x v="30"/>
    <x v="0"/>
    <x v="2"/>
    <n v="3.3723199000000002E-2"/>
  </r>
  <r>
    <x v="0"/>
    <x v="58"/>
    <x v="3"/>
    <x v="11"/>
    <x v="30"/>
    <x v="0"/>
    <x v="2"/>
    <n v="0.11235224100000001"/>
  </r>
  <r>
    <x v="0"/>
    <x v="59"/>
    <x v="3"/>
    <x v="11"/>
    <x v="30"/>
    <x v="0"/>
    <x v="2"/>
    <n v="1"/>
  </r>
  <r>
    <x v="0"/>
    <x v="60"/>
    <x v="3"/>
    <x v="11"/>
    <x v="30"/>
    <x v="0"/>
    <x v="2"/>
    <n v="114.46953999999999"/>
  </r>
  <r>
    <x v="0"/>
    <x v="49"/>
    <x v="3"/>
    <x v="11"/>
    <x v="31"/>
    <x v="0"/>
    <x v="2"/>
    <n v="1.5"/>
  </r>
  <r>
    <x v="0"/>
    <x v="50"/>
    <x v="3"/>
    <x v="11"/>
    <x v="31"/>
    <x v="0"/>
    <x v="2"/>
    <n v="1.5272413869999999"/>
  </r>
  <r>
    <x v="0"/>
    <x v="51"/>
    <x v="3"/>
    <x v="11"/>
    <x v="31"/>
    <x v="0"/>
    <x v="2"/>
    <n v="1.6704872719999999"/>
  </r>
  <r>
    <x v="0"/>
    <x v="52"/>
    <x v="3"/>
    <x v="11"/>
    <x v="31"/>
    <x v="0"/>
    <x v="2"/>
    <n v="1.5"/>
  </r>
  <r>
    <x v="0"/>
    <x v="53"/>
    <x v="3"/>
    <x v="11"/>
    <x v="31"/>
    <x v="0"/>
    <x v="2"/>
    <n v="1.69693082"/>
  </r>
  <r>
    <x v="0"/>
    <x v="54"/>
    <x v="3"/>
    <x v="11"/>
    <x v="31"/>
    <x v="0"/>
    <x v="2"/>
    <n v="59.382518361000002"/>
  </r>
  <r>
    <x v="0"/>
    <x v="55"/>
    <x v="3"/>
    <x v="11"/>
    <x v="31"/>
    <x v="0"/>
    <x v="2"/>
    <n v="1"/>
  </r>
  <r>
    <x v="0"/>
    <x v="56"/>
    <x v="3"/>
    <x v="11"/>
    <x v="31"/>
    <x v="0"/>
    <x v="2"/>
    <n v="1.5829841000000001E-2"/>
  </r>
  <r>
    <x v="0"/>
    <x v="57"/>
    <x v="3"/>
    <x v="11"/>
    <x v="31"/>
    <x v="0"/>
    <x v="2"/>
    <n v="1.8160925000000001E-2"/>
  </r>
  <r>
    <x v="0"/>
    <x v="58"/>
    <x v="3"/>
    <x v="11"/>
    <x v="31"/>
    <x v="0"/>
    <x v="2"/>
    <n v="9.5497256000000003E-2"/>
  </r>
  <r>
    <x v="0"/>
    <x v="59"/>
    <x v="3"/>
    <x v="11"/>
    <x v="31"/>
    <x v="0"/>
    <x v="2"/>
    <n v="1"/>
  </r>
  <r>
    <x v="0"/>
    <x v="60"/>
    <x v="3"/>
    <x v="11"/>
    <x v="31"/>
    <x v="0"/>
    <x v="2"/>
    <n v="90.691439720000005"/>
  </r>
  <r>
    <x v="0"/>
    <x v="49"/>
    <x v="3"/>
    <x v="12"/>
    <x v="22"/>
    <x v="0"/>
    <x v="2"/>
    <n v="1.5"/>
  </r>
  <r>
    <x v="0"/>
    <x v="50"/>
    <x v="3"/>
    <x v="12"/>
    <x v="22"/>
    <x v="0"/>
    <x v="2"/>
    <n v="1.4943316710000001"/>
  </r>
  <r>
    <x v="0"/>
    <x v="51"/>
    <x v="3"/>
    <x v="12"/>
    <x v="22"/>
    <x v="0"/>
    <x v="2"/>
    <n v="1.582787409"/>
  </r>
  <r>
    <x v="0"/>
    <x v="52"/>
    <x v="3"/>
    <x v="12"/>
    <x v="22"/>
    <x v="0"/>
    <x v="2"/>
    <n v="1.5"/>
  </r>
  <r>
    <x v="0"/>
    <x v="53"/>
    <x v="3"/>
    <x v="12"/>
    <x v="22"/>
    <x v="0"/>
    <x v="2"/>
    <n v="1.6061180429999999"/>
  </r>
  <r>
    <x v="0"/>
    <x v="54"/>
    <x v="3"/>
    <x v="12"/>
    <x v="22"/>
    <x v="0"/>
    <x v="2"/>
    <n v="254.46114"/>
  </r>
  <r>
    <x v="0"/>
    <x v="55"/>
    <x v="3"/>
    <x v="12"/>
    <x v="22"/>
    <x v="0"/>
    <x v="2"/>
    <n v="1"/>
  </r>
  <r>
    <x v="0"/>
    <x v="56"/>
    <x v="3"/>
    <x v="12"/>
    <x v="22"/>
    <x v="0"/>
    <x v="2"/>
    <n v="1.474022E-2"/>
  </r>
  <r>
    <x v="0"/>
    <x v="57"/>
    <x v="3"/>
    <x v="12"/>
    <x v="22"/>
    <x v="0"/>
    <x v="2"/>
    <n v="-3.778886E-3"/>
  </r>
  <r>
    <x v="0"/>
    <x v="58"/>
    <x v="3"/>
    <x v="12"/>
    <x v="22"/>
    <x v="0"/>
    <x v="2"/>
    <n v="5.8970491999999999E-2"/>
  </r>
  <r>
    <x v="0"/>
    <x v="59"/>
    <x v="3"/>
    <x v="12"/>
    <x v="22"/>
    <x v="0"/>
    <x v="2"/>
    <n v="1"/>
  </r>
  <r>
    <x v="0"/>
    <x v="60"/>
    <x v="3"/>
    <x v="12"/>
    <x v="22"/>
    <x v="0"/>
    <x v="2"/>
    <n v="380.24934000000002"/>
  </r>
  <r>
    <x v="0"/>
    <x v="49"/>
    <x v="3"/>
    <x v="12"/>
    <x v="23"/>
    <x v="0"/>
    <x v="2"/>
    <n v="1.5"/>
  </r>
  <r>
    <x v="0"/>
    <x v="50"/>
    <x v="3"/>
    <x v="12"/>
    <x v="23"/>
    <x v="0"/>
    <x v="2"/>
    <n v="1.4986420499999999"/>
  </r>
  <r>
    <x v="0"/>
    <x v="51"/>
    <x v="3"/>
    <x v="12"/>
    <x v="23"/>
    <x v="0"/>
    <x v="2"/>
    <n v="1.580494479"/>
  </r>
  <r>
    <x v="0"/>
    <x v="52"/>
    <x v="3"/>
    <x v="12"/>
    <x v="23"/>
    <x v="0"/>
    <x v="2"/>
    <n v="1.5"/>
  </r>
  <r>
    <x v="0"/>
    <x v="53"/>
    <x v="3"/>
    <x v="12"/>
    <x v="23"/>
    <x v="0"/>
    <x v="2"/>
    <n v="1.6689499590000001"/>
  </r>
  <r>
    <x v="0"/>
    <x v="54"/>
    <x v="3"/>
    <x v="12"/>
    <x v="23"/>
    <x v="0"/>
    <x v="2"/>
    <n v="2120.4484000000002"/>
  </r>
  <r>
    <x v="0"/>
    <x v="55"/>
    <x v="3"/>
    <x v="12"/>
    <x v="23"/>
    <x v="0"/>
    <x v="2"/>
    <n v="1"/>
  </r>
  <r>
    <x v="0"/>
    <x v="56"/>
    <x v="3"/>
    <x v="12"/>
    <x v="23"/>
    <x v="0"/>
    <x v="2"/>
    <n v="5.5966966E-2"/>
  </r>
  <r>
    <x v="0"/>
    <x v="57"/>
    <x v="3"/>
    <x v="12"/>
    <x v="23"/>
    <x v="0"/>
    <x v="2"/>
    <n v="-9.0530000000000005E-4"/>
  </r>
  <r>
    <x v="0"/>
    <x v="58"/>
    <x v="3"/>
    <x v="12"/>
    <x v="23"/>
    <x v="0"/>
    <x v="2"/>
    <n v="5.4568286000000001E-2"/>
  </r>
  <r>
    <x v="0"/>
    <x v="59"/>
    <x v="3"/>
    <x v="12"/>
    <x v="23"/>
    <x v="0"/>
    <x v="2"/>
    <n v="1"/>
  </r>
  <r>
    <x v="0"/>
    <x v="60"/>
    <x v="3"/>
    <x v="12"/>
    <x v="23"/>
    <x v="0"/>
    <x v="2"/>
    <n v="3177.7930999999999"/>
  </r>
  <r>
    <x v="0"/>
    <x v="49"/>
    <x v="3"/>
    <x v="12"/>
    <x v="24"/>
    <x v="0"/>
    <x v="2"/>
    <n v="1.5"/>
  </r>
  <r>
    <x v="0"/>
    <x v="50"/>
    <x v="3"/>
    <x v="12"/>
    <x v="24"/>
    <x v="0"/>
    <x v="2"/>
    <n v="1.4945348490000001"/>
  </r>
  <r>
    <x v="0"/>
    <x v="51"/>
    <x v="3"/>
    <x v="12"/>
    <x v="24"/>
    <x v="0"/>
    <x v="2"/>
    <n v="1.569848847"/>
  </r>
  <r>
    <x v="0"/>
    <x v="52"/>
    <x v="3"/>
    <x v="12"/>
    <x v="24"/>
    <x v="0"/>
    <x v="2"/>
    <n v="1.5"/>
  </r>
  <r>
    <x v="0"/>
    <x v="53"/>
    <x v="3"/>
    <x v="12"/>
    <x v="24"/>
    <x v="0"/>
    <x v="2"/>
    <n v="1.758076274"/>
  </r>
  <r>
    <x v="0"/>
    <x v="54"/>
    <x v="3"/>
    <x v="12"/>
    <x v="24"/>
    <x v="0"/>
    <x v="2"/>
    <n v="2597.5637999999999"/>
  </r>
  <r>
    <x v="0"/>
    <x v="55"/>
    <x v="3"/>
    <x v="12"/>
    <x v="24"/>
    <x v="0"/>
    <x v="2"/>
    <n v="1"/>
  </r>
  <r>
    <x v="0"/>
    <x v="56"/>
    <x v="3"/>
    <x v="12"/>
    <x v="24"/>
    <x v="0"/>
    <x v="2"/>
    <n v="0.119901624"/>
  </r>
  <r>
    <x v="0"/>
    <x v="57"/>
    <x v="3"/>
    <x v="12"/>
    <x v="24"/>
    <x v="0"/>
    <x v="2"/>
    <n v="-3.6434340000000001E-3"/>
  </r>
  <r>
    <x v="0"/>
    <x v="58"/>
    <x v="3"/>
    <x v="12"/>
    <x v="24"/>
    <x v="0"/>
    <x v="2"/>
    <n v="5.0209332000000002E-2"/>
  </r>
  <r>
    <x v="0"/>
    <x v="59"/>
    <x v="3"/>
    <x v="12"/>
    <x v="24"/>
    <x v="0"/>
    <x v="2"/>
    <n v="1"/>
  </r>
  <r>
    <x v="0"/>
    <x v="60"/>
    <x v="3"/>
    <x v="12"/>
    <x v="24"/>
    <x v="0"/>
    <x v="2"/>
    <n v="3882.1496999999999"/>
  </r>
  <r>
    <x v="0"/>
    <x v="49"/>
    <x v="3"/>
    <x v="12"/>
    <x v="25"/>
    <x v="0"/>
    <x v="2"/>
    <n v="1.5"/>
  </r>
  <r>
    <x v="0"/>
    <x v="50"/>
    <x v="3"/>
    <x v="12"/>
    <x v="25"/>
    <x v="0"/>
    <x v="2"/>
    <n v="1.4786821809999999"/>
  </r>
  <r>
    <x v="0"/>
    <x v="51"/>
    <x v="3"/>
    <x v="12"/>
    <x v="25"/>
    <x v="0"/>
    <x v="2"/>
    <n v="1.586743708"/>
  </r>
  <r>
    <x v="0"/>
    <x v="52"/>
    <x v="3"/>
    <x v="12"/>
    <x v="25"/>
    <x v="0"/>
    <x v="2"/>
    <n v="1.5"/>
  </r>
  <r>
    <x v="0"/>
    <x v="53"/>
    <x v="3"/>
    <x v="12"/>
    <x v="25"/>
    <x v="0"/>
    <x v="2"/>
    <n v="1.721602181"/>
  </r>
  <r>
    <x v="0"/>
    <x v="54"/>
    <x v="3"/>
    <x v="12"/>
    <x v="25"/>
    <x v="0"/>
    <x v="2"/>
    <n v="2206.7626"/>
  </r>
  <r>
    <x v="0"/>
    <x v="55"/>
    <x v="3"/>
    <x v="12"/>
    <x v="25"/>
    <x v="0"/>
    <x v="2"/>
    <n v="1"/>
  </r>
  <r>
    <x v="0"/>
    <x v="56"/>
    <x v="3"/>
    <x v="12"/>
    <x v="25"/>
    <x v="0"/>
    <x v="2"/>
    <n v="8.4990708999999998E-2"/>
  </r>
  <r>
    <x v="0"/>
    <x v="57"/>
    <x v="3"/>
    <x v="12"/>
    <x v="25"/>
    <x v="0"/>
    <x v="2"/>
    <n v="-1.4211879E-2"/>
  </r>
  <r>
    <x v="0"/>
    <x v="58"/>
    <x v="3"/>
    <x v="12"/>
    <x v="25"/>
    <x v="0"/>
    <x v="2"/>
    <n v="7.2041017999999998E-2"/>
  </r>
  <r>
    <x v="0"/>
    <x v="59"/>
    <x v="3"/>
    <x v="12"/>
    <x v="25"/>
    <x v="0"/>
    <x v="2"/>
    <n v="1"/>
  </r>
  <r>
    <x v="0"/>
    <x v="60"/>
    <x v="3"/>
    <x v="12"/>
    <x v="25"/>
    <x v="0"/>
    <x v="2"/>
    <n v="3263.1006000000002"/>
  </r>
  <r>
    <x v="0"/>
    <x v="49"/>
    <x v="3"/>
    <x v="12"/>
    <x v="26"/>
    <x v="0"/>
    <x v="2"/>
    <n v="1.5"/>
  </r>
  <r>
    <x v="0"/>
    <x v="50"/>
    <x v="3"/>
    <x v="12"/>
    <x v="26"/>
    <x v="0"/>
    <x v="2"/>
    <n v="1.498466903"/>
  </r>
  <r>
    <x v="0"/>
    <x v="51"/>
    <x v="3"/>
    <x v="12"/>
    <x v="26"/>
    <x v="0"/>
    <x v="2"/>
    <n v="1.555222229"/>
  </r>
  <r>
    <x v="0"/>
    <x v="52"/>
    <x v="3"/>
    <x v="12"/>
    <x v="26"/>
    <x v="0"/>
    <x v="2"/>
    <n v="1.5"/>
  </r>
  <r>
    <x v="0"/>
    <x v="53"/>
    <x v="3"/>
    <x v="12"/>
    <x v="26"/>
    <x v="0"/>
    <x v="2"/>
    <n v="1.569874819"/>
  </r>
  <r>
    <x v="0"/>
    <x v="54"/>
    <x v="3"/>
    <x v="12"/>
    <x v="26"/>
    <x v="0"/>
    <x v="2"/>
    <n v="4075.2289999999998"/>
  </r>
  <r>
    <x v="0"/>
    <x v="55"/>
    <x v="3"/>
    <x v="12"/>
    <x v="26"/>
    <x v="0"/>
    <x v="2"/>
    <n v="1"/>
  </r>
  <r>
    <x v="0"/>
    <x v="56"/>
    <x v="3"/>
    <x v="12"/>
    <x v="26"/>
    <x v="0"/>
    <x v="2"/>
    <n v="9.4215410000000003E-3"/>
  </r>
  <r>
    <x v="0"/>
    <x v="57"/>
    <x v="3"/>
    <x v="12"/>
    <x v="26"/>
    <x v="0"/>
    <x v="2"/>
    <n v="-1.022065E-3"/>
  </r>
  <r>
    <x v="0"/>
    <x v="58"/>
    <x v="3"/>
    <x v="12"/>
    <x v="26"/>
    <x v="0"/>
    <x v="2"/>
    <n v="3.7836885000000001E-2"/>
  </r>
  <r>
    <x v="0"/>
    <x v="59"/>
    <x v="3"/>
    <x v="12"/>
    <x v="26"/>
    <x v="0"/>
    <x v="2"/>
    <n v="1"/>
  </r>
  <r>
    <x v="0"/>
    <x v="60"/>
    <x v="3"/>
    <x v="12"/>
    <x v="26"/>
    <x v="0"/>
    <x v="2"/>
    <n v="6106.5958000000001"/>
  </r>
  <r>
    <x v="0"/>
    <x v="49"/>
    <x v="3"/>
    <x v="12"/>
    <x v="27"/>
    <x v="0"/>
    <x v="2"/>
    <n v="1.5"/>
  </r>
  <r>
    <x v="0"/>
    <x v="50"/>
    <x v="3"/>
    <x v="12"/>
    <x v="27"/>
    <x v="0"/>
    <x v="2"/>
    <n v="1.4978080680000001"/>
  </r>
  <r>
    <x v="0"/>
    <x v="51"/>
    <x v="3"/>
    <x v="12"/>
    <x v="27"/>
    <x v="0"/>
    <x v="2"/>
    <n v="1.5644438089999999"/>
  </r>
  <r>
    <x v="0"/>
    <x v="52"/>
    <x v="3"/>
    <x v="12"/>
    <x v="27"/>
    <x v="0"/>
    <x v="2"/>
    <n v="1.5"/>
  </r>
  <r>
    <x v="0"/>
    <x v="53"/>
    <x v="3"/>
    <x v="12"/>
    <x v="27"/>
    <x v="0"/>
    <x v="2"/>
    <n v="1.9584341089999999"/>
  </r>
  <r>
    <x v="0"/>
    <x v="54"/>
    <x v="3"/>
    <x v="12"/>
    <x v="27"/>
    <x v="0"/>
    <x v="2"/>
    <n v="235.08681999999999"/>
  </r>
  <r>
    <x v="0"/>
    <x v="55"/>
    <x v="3"/>
    <x v="12"/>
    <x v="27"/>
    <x v="0"/>
    <x v="2"/>
    <n v="1"/>
  </r>
  <r>
    <x v="0"/>
    <x v="56"/>
    <x v="3"/>
    <x v="12"/>
    <x v="27"/>
    <x v="0"/>
    <x v="2"/>
    <n v="0.251840493"/>
  </r>
  <r>
    <x v="0"/>
    <x v="57"/>
    <x v="3"/>
    <x v="12"/>
    <x v="27"/>
    <x v="0"/>
    <x v="2"/>
    <n v="-1.461288E-3"/>
  </r>
  <r>
    <x v="0"/>
    <x v="58"/>
    <x v="3"/>
    <x v="12"/>
    <x v="27"/>
    <x v="0"/>
    <x v="2"/>
    <n v="4.4423827999999999E-2"/>
  </r>
  <r>
    <x v="0"/>
    <x v="59"/>
    <x v="3"/>
    <x v="12"/>
    <x v="27"/>
    <x v="0"/>
    <x v="2"/>
    <n v="1"/>
  </r>
  <r>
    <x v="0"/>
    <x v="60"/>
    <x v="3"/>
    <x v="12"/>
    <x v="27"/>
    <x v="0"/>
    <x v="2"/>
    <n v="352.11493000000002"/>
  </r>
  <r>
    <x v="0"/>
    <x v="49"/>
    <x v="3"/>
    <x v="12"/>
    <x v="28"/>
    <x v="0"/>
    <x v="2"/>
    <n v="1.5"/>
  </r>
  <r>
    <x v="0"/>
    <x v="50"/>
    <x v="3"/>
    <x v="12"/>
    <x v="28"/>
    <x v="0"/>
    <x v="2"/>
    <n v="1.4917553589999999"/>
  </r>
  <r>
    <x v="0"/>
    <x v="51"/>
    <x v="3"/>
    <x v="12"/>
    <x v="28"/>
    <x v="0"/>
    <x v="2"/>
    <n v="1.5614376489999999"/>
  </r>
  <r>
    <x v="0"/>
    <x v="52"/>
    <x v="3"/>
    <x v="12"/>
    <x v="28"/>
    <x v="0"/>
    <x v="2"/>
    <n v="1.5"/>
  </r>
  <r>
    <x v="0"/>
    <x v="53"/>
    <x v="3"/>
    <x v="12"/>
    <x v="28"/>
    <x v="0"/>
    <x v="2"/>
    <n v="1.632341966"/>
  </r>
  <r>
    <x v="0"/>
    <x v="54"/>
    <x v="3"/>
    <x v="12"/>
    <x v="28"/>
    <x v="0"/>
    <x v="2"/>
    <n v="3453.8757999999998"/>
  </r>
  <r>
    <x v="0"/>
    <x v="55"/>
    <x v="3"/>
    <x v="12"/>
    <x v="28"/>
    <x v="0"/>
    <x v="2"/>
    <n v="1"/>
  </r>
  <r>
    <x v="0"/>
    <x v="56"/>
    <x v="3"/>
    <x v="12"/>
    <x v="28"/>
    <x v="0"/>
    <x v="2"/>
    <n v="4.5409637000000003E-2"/>
  </r>
  <r>
    <x v="0"/>
    <x v="57"/>
    <x v="3"/>
    <x v="12"/>
    <x v="28"/>
    <x v="0"/>
    <x v="2"/>
    <n v="-5.4964269999999999E-3"/>
  </r>
  <r>
    <x v="0"/>
    <x v="58"/>
    <x v="3"/>
    <x v="12"/>
    <x v="28"/>
    <x v="0"/>
    <x v="2"/>
    <n v="4.6454860000000001E-2"/>
  </r>
  <r>
    <x v="0"/>
    <x v="59"/>
    <x v="3"/>
    <x v="12"/>
    <x v="28"/>
    <x v="0"/>
    <x v="2"/>
    <n v="1"/>
  </r>
  <r>
    <x v="0"/>
    <x v="60"/>
    <x v="3"/>
    <x v="12"/>
    <x v="28"/>
    <x v="0"/>
    <x v="2"/>
    <n v="5152.3378000000002"/>
  </r>
  <r>
    <x v="0"/>
    <x v="49"/>
    <x v="3"/>
    <x v="12"/>
    <x v="29"/>
    <x v="0"/>
    <x v="2"/>
    <n v="1.5"/>
  </r>
  <r>
    <x v="0"/>
    <x v="50"/>
    <x v="3"/>
    <x v="12"/>
    <x v="29"/>
    <x v="0"/>
    <x v="2"/>
    <n v="1.4352087200000001"/>
  </r>
  <r>
    <x v="0"/>
    <x v="51"/>
    <x v="3"/>
    <x v="12"/>
    <x v="29"/>
    <x v="0"/>
    <x v="2"/>
    <n v="1.5170668940000001"/>
  </r>
  <r>
    <x v="0"/>
    <x v="52"/>
    <x v="3"/>
    <x v="12"/>
    <x v="29"/>
    <x v="0"/>
    <x v="2"/>
    <n v="1.5"/>
  </r>
  <r>
    <x v="0"/>
    <x v="53"/>
    <x v="3"/>
    <x v="12"/>
    <x v="29"/>
    <x v="0"/>
    <x v="2"/>
    <n v="1.7253245159999999"/>
  </r>
  <r>
    <x v="0"/>
    <x v="54"/>
    <x v="3"/>
    <x v="12"/>
    <x v="29"/>
    <x v="0"/>
    <x v="2"/>
    <n v="2825.3519000000001"/>
  </r>
  <r>
    <x v="0"/>
    <x v="55"/>
    <x v="3"/>
    <x v="12"/>
    <x v="29"/>
    <x v="0"/>
    <x v="2"/>
    <n v="1"/>
  </r>
  <r>
    <x v="0"/>
    <x v="56"/>
    <x v="3"/>
    <x v="12"/>
    <x v="29"/>
    <x v="0"/>
    <x v="2"/>
    <n v="0.137276492"/>
  </r>
  <r>
    <x v="0"/>
    <x v="57"/>
    <x v="3"/>
    <x v="12"/>
    <x v="29"/>
    <x v="0"/>
    <x v="2"/>
    <n v="-4.3194187000000002E-2"/>
  </r>
  <r>
    <x v="0"/>
    <x v="58"/>
    <x v="3"/>
    <x v="12"/>
    <x v="29"/>
    <x v="0"/>
    <x v="2"/>
    <n v="5.4572115999999997E-2"/>
  </r>
  <r>
    <x v="0"/>
    <x v="59"/>
    <x v="3"/>
    <x v="12"/>
    <x v="29"/>
    <x v="0"/>
    <x v="2"/>
    <n v="1"/>
  </r>
  <r>
    <x v="0"/>
    <x v="60"/>
    <x v="3"/>
    <x v="12"/>
    <x v="29"/>
    <x v="0"/>
    <x v="2"/>
    <n v="4054.9697000000001"/>
  </r>
  <r>
    <x v="0"/>
    <x v="49"/>
    <x v="3"/>
    <x v="12"/>
    <x v="30"/>
    <x v="0"/>
    <x v="2"/>
    <n v="1.5"/>
  </r>
  <r>
    <x v="0"/>
    <x v="50"/>
    <x v="3"/>
    <x v="12"/>
    <x v="30"/>
    <x v="0"/>
    <x v="2"/>
    <n v="1.357123817"/>
  </r>
  <r>
    <x v="0"/>
    <x v="51"/>
    <x v="3"/>
    <x v="12"/>
    <x v="30"/>
    <x v="0"/>
    <x v="2"/>
    <n v="1.4411030090000001"/>
  </r>
  <r>
    <x v="0"/>
    <x v="52"/>
    <x v="3"/>
    <x v="12"/>
    <x v="30"/>
    <x v="0"/>
    <x v="2"/>
    <n v="1.5"/>
  </r>
  <r>
    <x v="0"/>
    <x v="53"/>
    <x v="3"/>
    <x v="12"/>
    <x v="30"/>
    <x v="0"/>
    <x v="2"/>
    <n v="1.7210763549999999"/>
  </r>
  <r>
    <x v="0"/>
    <x v="54"/>
    <x v="3"/>
    <x v="12"/>
    <x v="30"/>
    <x v="0"/>
    <x v="2"/>
    <n v="1413.8770999999999"/>
  </r>
  <r>
    <x v="0"/>
    <x v="55"/>
    <x v="3"/>
    <x v="12"/>
    <x v="30"/>
    <x v="0"/>
    <x v="2"/>
    <n v="1"/>
  </r>
  <r>
    <x v="0"/>
    <x v="56"/>
    <x v="3"/>
    <x v="12"/>
    <x v="30"/>
    <x v="0"/>
    <x v="2"/>
    <n v="0.194277123"/>
  </r>
  <r>
    <x v="0"/>
    <x v="57"/>
    <x v="3"/>
    <x v="12"/>
    <x v="30"/>
    <x v="0"/>
    <x v="2"/>
    <n v="-9.5250789000000002E-2"/>
  </r>
  <r>
    <x v="0"/>
    <x v="58"/>
    <x v="3"/>
    <x v="12"/>
    <x v="30"/>
    <x v="0"/>
    <x v="2"/>
    <n v="5.5986128000000003E-2"/>
  </r>
  <r>
    <x v="0"/>
    <x v="59"/>
    <x v="3"/>
    <x v="12"/>
    <x v="30"/>
    <x v="0"/>
    <x v="2"/>
    <n v="1"/>
  </r>
  <r>
    <x v="0"/>
    <x v="60"/>
    <x v="3"/>
    <x v="12"/>
    <x v="30"/>
    <x v="0"/>
    <x v="2"/>
    <n v="1918.8063"/>
  </r>
  <r>
    <x v="0"/>
    <x v="49"/>
    <x v="3"/>
    <x v="12"/>
    <x v="31"/>
    <x v="0"/>
    <x v="2"/>
    <n v="1.5"/>
  </r>
  <r>
    <x v="0"/>
    <x v="50"/>
    <x v="3"/>
    <x v="12"/>
    <x v="31"/>
    <x v="0"/>
    <x v="2"/>
    <n v="1.4940704709999999"/>
  </r>
  <r>
    <x v="0"/>
    <x v="51"/>
    <x v="3"/>
    <x v="12"/>
    <x v="31"/>
    <x v="0"/>
    <x v="2"/>
    <n v="1.5611243050000001"/>
  </r>
  <r>
    <x v="0"/>
    <x v="52"/>
    <x v="3"/>
    <x v="12"/>
    <x v="31"/>
    <x v="0"/>
    <x v="2"/>
    <n v="1.5"/>
  </r>
  <r>
    <x v="0"/>
    <x v="53"/>
    <x v="3"/>
    <x v="12"/>
    <x v="31"/>
    <x v="0"/>
    <x v="2"/>
    <n v="1.6733041609999999"/>
  </r>
  <r>
    <x v="0"/>
    <x v="54"/>
    <x v="3"/>
    <x v="12"/>
    <x v="31"/>
    <x v="0"/>
    <x v="2"/>
    <n v="768.71636999999998"/>
  </r>
  <r>
    <x v="0"/>
    <x v="55"/>
    <x v="3"/>
    <x v="12"/>
    <x v="31"/>
    <x v="0"/>
    <x v="2"/>
    <n v="1"/>
  </r>
  <r>
    <x v="0"/>
    <x v="56"/>
    <x v="3"/>
    <x v="12"/>
    <x v="31"/>
    <x v="0"/>
    <x v="2"/>
    <n v="7.1858375000000002E-2"/>
  </r>
  <r>
    <x v="0"/>
    <x v="57"/>
    <x v="3"/>
    <x v="12"/>
    <x v="31"/>
    <x v="0"/>
    <x v="2"/>
    <n v="-3.9530190000000003E-3"/>
  </r>
  <r>
    <x v="0"/>
    <x v="58"/>
    <x v="3"/>
    <x v="12"/>
    <x v="31"/>
    <x v="0"/>
    <x v="2"/>
    <n v="4.4702555999999997E-2"/>
  </r>
  <r>
    <x v="0"/>
    <x v="59"/>
    <x v="3"/>
    <x v="12"/>
    <x v="31"/>
    <x v="0"/>
    <x v="2"/>
    <n v="1"/>
  </r>
  <r>
    <x v="0"/>
    <x v="60"/>
    <x v="3"/>
    <x v="12"/>
    <x v="31"/>
    <x v="0"/>
    <x v="2"/>
    <n v="1148.5164"/>
  </r>
  <r>
    <x v="0"/>
    <x v="49"/>
    <x v="3"/>
    <x v="13"/>
    <x v="22"/>
    <x v="0"/>
    <x v="2"/>
    <n v="1.5"/>
  </r>
  <r>
    <x v="0"/>
    <x v="50"/>
    <x v="3"/>
    <x v="13"/>
    <x v="22"/>
    <x v="0"/>
    <x v="2"/>
    <n v="1.502713492"/>
  </r>
  <r>
    <x v="0"/>
    <x v="51"/>
    <x v="3"/>
    <x v="13"/>
    <x v="22"/>
    <x v="0"/>
    <x v="2"/>
    <n v="1.5633177570000001"/>
  </r>
  <r>
    <x v="0"/>
    <x v="52"/>
    <x v="3"/>
    <x v="13"/>
    <x v="22"/>
    <x v="0"/>
    <x v="2"/>
    <n v="1.5"/>
  </r>
  <r>
    <x v="0"/>
    <x v="53"/>
    <x v="3"/>
    <x v="13"/>
    <x v="22"/>
    <x v="0"/>
    <x v="2"/>
    <n v="1.085863754"/>
  </r>
  <r>
    <x v="0"/>
    <x v="54"/>
    <x v="3"/>
    <x v="13"/>
    <x v="22"/>
    <x v="0"/>
    <x v="2"/>
    <n v="1259.6121000000001"/>
  </r>
  <r>
    <x v="0"/>
    <x v="55"/>
    <x v="3"/>
    <x v="13"/>
    <x v="22"/>
    <x v="0"/>
    <x v="2"/>
    <n v="1"/>
  </r>
  <r>
    <x v="0"/>
    <x v="56"/>
    <x v="3"/>
    <x v="13"/>
    <x v="22"/>
    <x v="0"/>
    <x v="2"/>
    <n v="4.1883918999999999E-2"/>
  </r>
  <r>
    <x v="0"/>
    <x v="57"/>
    <x v="3"/>
    <x v="13"/>
    <x v="22"/>
    <x v="0"/>
    <x v="2"/>
    <n v="1.8089950000000001E-3"/>
  </r>
  <r>
    <x v="0"/>
    <x v="58"/>
    <x v="3"/>
    <x v="13"/>
    <x v="22"/>
    <x v="0"/>
    <x v="2"/>
    <n v="4.0402843000000001E-2"/>
  </r>
  <r>
    <x v="0"/>
    <x v="59"/>
    <x v="3"/>
    <x v="13"/>
    <x v="22"/>
    <x v="0"/>
    <x v="2"/>
    <n v="1"/>
  </r>
  <r>
    <x v="0"/>
    <x v="60"/>
    <x v="3"/>
    <x v="13"/>
    <x v="22"/>
    <x v="0"/>
    <x v="2"/>
    <n v="1892.8361"/>
  </r>
  <r>
    <x v="0"/>
    <x v="49"/>
    <x v="3"/>
    <x v="13"/>
    <x v="23"/>
    <x v="0"/>
    <x v="2"/>
    <n v="1.5"/>
  </r>
  <r>
    <x v="0"/>
    <x v="50"/>
    <x v="3"/>
    <x v="13"/>
    <x v="23"/>
    <x v="0"/>
    <x v="2"/>
    <n v="1.499936669"/>
  </r>
  <r>
    <x v="0"/>
    <x v="51"/>
    <x v="3"/>
    <x v="13"/>
    <x v="23"/>
    <x v="0"/>
    <x v="2"/>
    <n v="1.560688326"/>
  </r>
  <r>
    <x v="0"/>
    <x v="52"/>
    <x v="3"/>
    <x v="13"/>
    <x v="23"/>
    <x v="0"/>
    <x v="2"/>
    <n v="1.5"/>
  </r>
  <r>
    <x v="0"/>
    <x v="53"/>
    <x v="3"/>
    <x v="13"/>
    <x v="23"/>
    <x v="0"/>
    <x v="2"/>
    <n v="1.0746709830000001"/>
  </r>
  <r>
    <x v="0"/>
    <x v="54"/>
    <x v="3"/>
    <x v="13"/>
    <x v="23"/>
    <x v="0"/>
    <x v="2"/>
    <n v="7154.3026"/>
  </r>
  <r>
    <x v="0"/>
    <x v="55"/>
    <x v="3"/>
    <x v="13"/>
    <x v="23"/>
    <x v="0"/>
    <x v="2"/>
    <n v="1"/>
  </r>
  <r>
    <x v="0"/>
    <x v="56"/>
    <x v="3"/>
    <x v="13"/>
    <x v="23"/>
    <x v="0"/>
    <x v="2"/>
    <n v="3.2881740999999999E-2"/>
  </r>
  <r>
    <x v="0"/>
    <x v="57"/>
    <x v="3"/>
    <x v="13"/>
    <x v="23"/>
    <x v="0"/>
    <x v="2"/>
    <n v="-4.2219999999999999E-5"/>
  </r>
  <r>
    <x v="0"/>
    <x v="58"/>
    <x v="3"/>
    <x v="13"/>
    <x v="23"/>
    <x v="0"/>
    <x v="2"/>
    <n v="4.0501105000000003E-2"/>
  </r>
  <r>
    <x v="0"/>
    <x v="59"/>
    <x v="3"/>
    <x v="13"/>
    <x v="23"/>
    <x v="0"/>
    <x v="2"/>
    <n v="1"/>
  </r>
  <r>
    <x v="0"/>
    <x v="60"/>
    <x v="3"/>
    <x v="13"/>
    <x v="23"/>
    <x v="0"/>
    <x v="2"/>
    <n v="10731.001"/>
  </r>
  <r>
    <x v="0"/>
    <x v="49"/>
    <x v="3"/>
    <x v="13"/>
    <x v="24"/>
    <x v="0"/>
    <x v="2"/>
    <n v="1.5000000010000001"/>
  </r>
  <r>
    <x v="0"/>
    <x v="50"/>
    <x v="3"/>
    <x v="13"/>
    <x v="24"/>
    <x v="0"/>
    <x v="2"/>
    <n v="1.499665536"/>
  </r>
  <r>
    <x v="0"/>
    <x v="51"/>
    <x v="3"/>
    <x v="13"/>
    <x v="24"/>
    <x v="0"/>
    <x v="2"/>
    <n v="1.5691113290000001"/>
  </r>
  <r>
    <x v="0"/>
    <x v="52"/>
    <x v="3"/>
    <x v="13"/>
    <x v="24"/>
    <x v="0"/>
    <x v="2"/>
    <n v="1.5"/>
  </r>
  <r>
    <x v="0"/>
    <x v="53"/>
    <x v="3"/>
    <x v="13"/>
    <x v="24"/>
    <x v="0"/>
    <x v="2"/>
    <n v="1.095065164"/>
  </r>
  <r>
    <x v="0"/>
    <x v="54"/>
    <x v="3"/>
    <x v="13"/>
    <x v="24"/>
    <x v="0"/>
    <x v="2"/>
    <n v="1689.9937"/>
  </r>
  <r>
    <x v="0"/>
    <x v="55"/>
    <x v="3"/>
    <x v="13"/>
    <x v="24"/>
    <x v="0"/>
    <x v="2"/>
    <n v="1"/>
  </r>
  <r>
    <x v="0"/>
    <x v="56"/>
    <x v="3"/>
    <x v="13"/>
    <x v="24"/>
    <x v="0"/>
    <x v="2"/>
    <n v="4.6833145E-2"/>
  </r>
  <r>
    <x v="0"/>
    <x v="57"/>
    <x v="3"/>
    <x v="13"/>
    <x v="24"/>
    <x v="0"/>
    <x v="2"/>
    <n v="-2.2297699999999999E-4"/>
  </r>
  <r>
    <x v="0"/>
    <x v="58"/>
    <x v="3"/>
    <x v="13"/>
    <x v="24"/>
    <x v="0"/>
    <x v="2"/>
    <n v="4.6297194999999999E-2"/>
  </r>
  <r>
    <x v="0"/>
    <x v="59"/>
    <x v="3"/>
    <x v="13"/>
    <x v="24"/>
    <x v="0"/>
    <x v="2"/>
    <n v="1"/>
  </r>
  <r>
    <x v="0"/>
    <x v="60"/>
    <x v="3"/>
    <x v="13"/>
    <x v="24"/>
    <x v="0"/>
    <x v="2"/>
    <n v="2534.4252999999999"/>
  </r>
  <r>
    <x v="0"/>
    <x v="49"/>
    <x v="3"/>
    <x v="13"/>
    <x v="25"/>
    <x v="0"/>
    <x v="2"/>
    <n v="1.4999999989999999"/>
  </r>
  <r>
    <x v="0"/>
    <x v="50"/>
    <x v="3"/>
    <x v="13"/>
    <x v="25"/>
    <x v="0"/>
    <x v="2"/>
    <n v="1.4980021480000001"/>
  </r>
  <r>
    <x v="0"/>
    <x v="51"/>
    <x v="3"/>
    <x v="13"/>
    <x v="25"/>
    <x v="0"/>
    <x v="2"/>
    <n v="1.5770004559999999"/>
  </r>
  <r>
    <x v="0"/>
    <x v="52"/>
    <x v="3"/>
    <x v="13"/>
    <x v="25"/>
    <x v="0"/>
    <x v="2"/>
    <n v="1.5"/>
  </r>
  <r>
    <x v="0"/>
    <x v="53"/>
    <x v="3"/>
    <x v="13"/>
    <x v="25"/>
    <x v="0"/>
    <x v="2"/>
    <n v="1.1513019819999999"/>
  </r>
  <r>
    <x v="0"/>
    <x v="54"/>
    <x v="3"/>
    <x v="13"/>
    <x v="25"/>
    <x v="0"/>
    <x v="2"/>
    <n v="3697.4050000000002"/>
  </r>
  <r>
    <x v="0"/>
    <x v="55"/>
    <x v="3"/>
    <x v="13"/>
    <x v="25"/>
    <x v="0"/>
    <x v="2"/>
    <n v="1"/>
  </r>
  <r>
    <x v="0"/>
    <x v="56"/>
    <x v="3"/>
    <x v="13"/>
    <x v="25"/>
    <x v="0"/>
    <x v="2"/>
    <n v="9.5087172999999997E-2"/>
  </r>
  <r>
    <x v="0"/>
    <x v="57"/>
    <x v="3"/>
    <x v="13"/>
    <x v="25"/>
    <x v="0"/>
    <x v="2"/>
    <n v="-1.3319009999999999E-3"/>
  </r>
  <r>
    <x v="0"/>
    <x v="58"/>
    <x v="3"/>
    <x v="13"/>
    <x v="25"/>
    <x v="0"/>
    <x v="2"/>
    <n v="5.2665537999999998E-2"/>
  </r>
  <r>
    <x v="0"/>
    <x v="59"/>
    <x v="3"/>
    <x v="13"/>
    <x v="25"/>
    <x v="0"/>
    <x v="2"/>
    <n v="1"/>
  </r>
  <r>
    <x v="0"/>
    <x v="60"/>
    <x v="3"/>
    <x v="13"/>
    <x v="25"/>
    <x v="0"/>
    <x v="2"/>
    <n v="5538.7206999999999"/>
  </r>
  <r>
    <x v="0"/>
    <x v="49"/>
    <x v="3"/>
    <x v="13"/>
    <x v="26"/>
    <x v="0"/>
    <x v="2"/>
    <n v="1.5"/>
  </r>
  <r>
    <x v="0"/>
    <x v="50"/>
    <x v="3"/>
    <x v="13"/>
    <x v="26"/>
    <x v="0"/>
    <x v="2"/>
    <n v="1.505415124"/>
  </r>
  <r>
    <x v="0"/>
    <x v="51"/>
    <x v="3"/>
    <x v="13"/>
    <x v="26"/>
    <x v="0"/>
    <x v="2"/>
    <n v="1.563873311"/>
  </r>
  <r>
    <x v="0"/>
    <x v="52"/>
    <x v="3"/>
    <x v="13"/>
    <x v="26"/>
    <x v="0"/>
    <x v="2"/>
    <n v="1.5"/>
  </r>
  <r>
    <x v="0"/>
    <x v="53"/>
    <x v="3"/>
    <x v="13"/>
    <x v="26"/>
    <x v="0"/>
    <x v="2"/>
    <n v="1.147770833"/>
  </r>
  <r>
    <x v="0"/>
    <x v="54"/>
    <x v="3"/>
    <x v="13"/>
    <x v="26"/>
    <x v="0"/>
    <x v="2"/>
    <n v="19976.456999999999"/>
  </r>
  <r>
    <x v="0"/>
    <x v="55"/>
    <x v="3"/>
    <x v="13"/>
    <x v="26"/>
    <x v="0"/>
    <x v="2"/>
    <n v="1"/>
  </r>
  <r>
    <x v="0"/>
    <x v="56"/>
    <x v="3"/>
    <x v="13"/>
    <x v="26"/>
    <x v="0"/>
    <x v="2"/>
    <n v="0.100892404"/>
  </r>
  <r>
    <x v="0"/>
    <x v="57"/>
    <x v="3"/>
    <x v="13"/>
    <x v="26"/>
    <x v="0"/>
    <x v="2"/>
    <n v="3.610083E-3"/>
  </r>
  <r>
    <x v="0"/>
    <x v="58"/>
    <x v="3"/>
    <x v="13"/>
    <x v="26"/>
    <x v="0"/>
    <x v="2"/>
    <n v="3.8972125000000003E-2"/>
  </r>
  <r>
    <x v="0"/>
    <x v="59"/>
    <x v="3"/>
    <x v="13"/>
    <x v="26"/>
    <x v="0"/>
    <x v="2"/>
    <n v="1"/>
  </r>
  <r>
    <x v="0"/>
    <x v="60"/>
    <x v="3"/>
    <x v="13"/>
    <x v="26"/>
    <x v="0"/>
    <x v="2"/>
    <n v="30072.86"/>
  </r>
  <r>
    <x v="0"/>
    <x v="49"/>
    <x v="3"/>
    <x v="13"/>
    <x v="27"/>
    <x v="0"/>
    <x v="2"/>
    <n v="1.5"/>
  </r>
  <r>
    <x v="0"/>
    <x v="50"/>
    <x v="3"/>
    <x v="13"/>
    <x v="27"/>
    <x v="0"/>
    <x v="2"/>
    <n v="1.5007852850000001"/>
  </r>
  <r>
    <x v="0"/>
    <x v="51"/>
    <x v="3"/>
    <x v="13"/>
    <x v="27"/>
    <x v="0"/>
    <x v="2"/>
    <n v="1.566948155"/>
  </r>
  <r>
    <x v="0"/>
    <x v="52"/>
    <x v="3"/>
    <x v="13"/>
    <x v="27"/>
    <x v="0"/>
    <x v="2"/>
    <n v="1.5"/>
  </r>
  <r>
    <x v="0"/>
    <x v="53"/>
    <x v="3"/>
    <x v="13"/>
    <x v="27"/>
    <x v="0"/>
    <x v="2"/>
    <n v="1.2099435780000001"/>
  </r>
  <r>
    <x v="0"/>
    <x v="54"/>
    <x v="3"/>
    <x v="13"/>
    <x v="27"/>
    <x v="0"/>
    <x v="2"/>
    <n v="2525.6547"/>
  </r>
  <r>
    <x v="0"/>
    <x v="55"/>
    <x v="3"/>
    <x v="13"/>
    <x v="27"/>
    <x v="0"/>
    <x v="2"/>
    <n v="1"/>
  </r>
  <r>
    <x v="0"/>
    <x v="56"/>
    <x v="3"/>
    <x v="13"/>
    <x v="27"/>
    <x v="0"/>
    <x v="2"/>
    <n v="0.15824851100000001"/>
  </r>
  <r>
    <x v="0"/>
    <x v="57"/>
    <x v="3"/>
    <x v="13"/>
    <x v="27"/>
    <x v="0"/>
    <x v="2"/>
    <n v="5.2352300000000002E-4"/>
  </r>
  <r>
    <x v="0"/>
    <x v="58"/>
    <x v="3"/>
    <x v="13"/>
    <x v="27"/>
    <x v="0"/>
    <x v="2"/>
    <n v="4.4108580000000001E-2"/>
  </r>
  <r>
    <x v="0"/>
    <x v="59"/>
    <x v="3"/>
    <x v="13"/>
    <x v="27"/>
    <x v="0"/>
    <x v="2"/>
    <n v="1"/>
  </r>
  <r>
    <x v="0"/>
    <x v="60"/>
    <x v="3"/>
    <x v="13"/>
    <x v="27"/>
    <x v="0"/>
    <x v="2"/>
    <n v="3790.4654"/>
  </r>
  <r>
    <x v="0"/>
    <x v="49"/>
    <x v="3"/>
    <x v="13"/>
    <x v="28"/>
    <x v="0"/>
    <x v="2"/>
    <n v="1.5"/>
  </r>
  <r>
    <x v="0"/>
    <x v="50"/>
    <x v="3"/>
    <x v="13"/>
    <x v="28"/>
    <x v="0"/>
    <x v="2"/>
    <n v="1.504823845"/>
  </r>
  <r>
    <x v="0"/>
    <x v="51"/>
    <x v="3"/>
    <x v="13"/>
    <x v="28"/>
    <x v="0"/>
    <x v="2"/>
    <n v="1.5591175239999999"/>
  </r>
  <r>
    <x v="0"/>
    <x v="52"/>
    <x v="3"/>
    <x v="13"/>
    <x v="28"/>
    <x v="0"/>
    <x v="2"/>
    <n v="1.5"/>
  </r>
  <r>
    <x v="0"/>
    <x v="53"/>
    <x v="3"/>
    <x v="13"/>
    <x v="28"/>
    <x v="0"/>
    <x v="2"/>
    <n v="1.069717236"/>
  </r>
  <r>
    <x v="0"/>
    <x v="54"/>
    <x v="3"/>
    <x v="13"/>
    <x v="28"/>
    <x v="0"/>
    <x v="2"/>
    <n v="36795.006999999998"/>
  </r>
  <r>
    <x v="0"/>
    <x v="55"/>
    <x v="3"/>
    <x v="13"/>
    <x v="28"/>
    <x v="0"/>
    <x v="2"/>
    <n v="1"/>
  </r>
  <r>
    <x v="0"/>
    <x v="56"/>
    <x v="3"/>
    <x v="13"/>
    <x v="28"/>
    <x v="0"/>
    <x v="2"/>
    <n v="2.9156449000000001E-2"/>
  </r>
  <r>
    <x v="0"/>
    <x v="57"/>
    <x v="3"/>
    <x v="13"/>
    <x v="28"/>
    <x v="0"/>
    <x v="2"/>
    <n v="3.2158970000000001E-3"/>
  </r>
  <r>
    <x v="0"/>
    <x v="58"/>
    <x v="3"/>
    <x v="13"/>
    <x v="28"/>
    <x v="0"/>
    <x v="2"/>
    <n v="3.6195786000000001E-2"/>
  </r>
  <r>
    <x v="0"/>
    <x v="59"/>
    <x v="3"/>
    <x v="13"/>
    <x v="28"/>
    <x v="0"/>
    <x v="2"/>
    <n v="1"/>
  </r>
  <r>
    <x v="0"/>
    <x v="60"/>
    <x v="3"/>
    <x v="13"/>
    <x v="28"/>
    <x v="0"/>
    <x v="2"/>
    <n v="55370.002999999997"/>
  </r>
  <r>
    <x v="0"/>
    <x v="49"/>
    <x v="3"/>
    <x v="13"/>
    <x v="29"/>
    <x v="0"/>
    <x v="2"/>
    <n v="1.5"/>
  </r>
  <r>
    <x v="0"/>
    <x v="50"/>
    <x v="3"/>
    <x v="13"/>
    <x v="29"/>
    <x v="0"/>
    <x v="2"/>
    <n v="1.5019261559999999"/>
  </r>
  <r>
    <x v="0"/>
    <x v="51"/>
    <x v="3"/>
    <x v="13"/>
    <x v="29"/>
    <x v="0"/>
    <x v="2"/>
    <n v="1.567480269"/>
  </r>
  <r>
    <x v="0"/>
    <x v="52"/>
    <x v="3"/>
    <x v="13"/>
    <x v="29"/>
    <x v="0"/>
    <x v="2"/>
    <n v="1.5"/>
  </r>
  <r>
    <x v="0"/>
    <x v="53"/>
    <x v="3"/>
    <x v="13"/>
    <x v="29"/>
    <x v="0"/>
    <x v="2"/>
    <n v="1.1117860230000001"/>
  </r>
  <r>
    <x v="0"/>
    <x v="54"/>
    <x v="3"/>
    <x v="13"/>
    <x v="29"/>
    <x v="0"/>
    <x v="2"/>
    <n v="6767.0078000000003"/>
  </r>
  <r>
    <x v="0"/>
    <x v="55"/>
    <x v="3"/>
    <x v="13"/>
    <x v="29"/>
    <x v="0"/>
    <x v="2"/>
    <n v="1"/>
  </r>
  <r>
    <x v="0"/>
    <x v="56"/>
    <x v="3"/>
    <x v="13"/>
    <x v="29"/>
    <x v="0"/>
    <x v="2"/>
    <n v="6.3923462E-2"/>
  </r>
  <r>
    <x v="0"/>
    <x v="57"/>
    <x v="3"/>
    <x v="13"/>
    <x v="29"/>
    <x v="0"/>
    <x v="2"/>
    <n v="1.2841040000000001E-3"/>
  </r>
  <r>
    <x v="0"/>
    <x v="58"/>
    <x v="3"/>
    <x v="13"/>
    <x v="29"/>
    <x v="0"/>
    <x v="2"/>
    <n v="4.3702742000000003E-2"/>
  </r>
  <r>
    <x v="0"/>
    <x v="59"/>
    <x v="3"/>
    <x v="13"/>
    <x v="29"/>
    <x v="0"/>
    <x v="2"/>
    <n v="1"/>
  </r>
  <r>
    <x v="0"/>
    <x v="60"/>
    <x v="3"/>
    <x v="13"/>
    <x v="29"/>
    <x v="0"/>
    <x v="2"/>
    <n v="10163.546"/>
  </r>
  <r>
    <x v="0"/>
    <x v="49"/>
    <x v="3"/>
    <x v="13"/>
    <x v="30"/>
    <x v="0"/>
    <x v="2"/>
    <n v="1.5"/>
  </r>
  <r>
    <x v="0"/>
    <x v="50"/>
    <x v="3"/>
    <x v="13"/>
    <x v="30"/>
    <x v="0"/>
    <x v="2"/>
    <n v="1.5000063340000001"/>
  </r>
  <r>
    <x v="0"/>
    <x v="51"/>
    <x v="3"/>
    <x v="13"/>
    <x v="30"/>
    <x v="0"/>
    <x v="2"/>
    <n v="1.5727237810000001"/>
  </r>
  <r>
    <x v="0"/>
    <x v="52"/>
    <x v="3"/>
    <x v="13"/>
    <x v="30"/>
    <x v="0"/>
    <x v="2"/>
    <n v="1.5"/>
  </r>
  <r>
    <x v="0"/>
    <x v="53"/>
    <x v="3"/>
    <x v="13"/>
    <x v="30"/>
    <x v="0"/>
    <x v="2"/>
    <n v="1.2810082949999999"/>
  </r>
  <r>
    <x v="0"/>
    <x v="54"/>
    <x v="3"/>
    <x v="13"/>
    <x v="30"/>
    <x v="0"/>
    <x v="2"/>
    <n v="2600.3312000000001"/>
  </r>
  <r>
    <x v="0"/>
    <x v="55"/>
    <x v="3"/>
    <x v="13"/>
    <x v="30"/>
    <x v="0"/>
    <x v="2"/>
    <n v="1"/>
  </r>
  <r>
    <x v="0"/>
    <x v="56"/>
    <x v="3"/>
    <x v="13"/>
    <x v="30"/>
    <x v="0"/>
    <x v="2"/>
    <n v="0.221773629"/>
  </r>
  <r>
    <x v="0"/>
    <x v="57"/>
    <x v="3"/>
    <x v="13"/>
    <x v="30"/>
    <x v="0"/>
    <x v="2"/>
    <n v="4.2220000000000004E-6"/>
  </r>
  <r>
    <x v="0"/>
    <x v="58"/>
    <x v="3"/>
    <x v="13"/>
    <x v="30"/>
    <x v="0"/>
    <x v="2"/>
    <n v="4.8478299000000002E-2"/>
  </r>
  <r>
    <x v="0"/>
    <x v="59"/>
    <x v="3"/>
    <x v="13"/>
    <x v="30"/>
    <x v="0"/>
    <x v="2"/>
    <n v="1"/>
  </r>
  <r>
    <x v="0"/>
    <x v="60"/>
    <x v="3"/>
    <x v="13"/>
    <x v="30"/>
    <x v="0"/>
    <x v="2"/>
    <n v="3900.5133000000001"/>
  </r>
  <r>
    <x v="0"/>
    <x v="49"/>
    <x v="3"/>
    <x v="13"/>
    <x v="31"/>
    <x v="0"/>
    <x v="2"/>
    <n v="1.5"/>
  </r>
  <r>
    <x v="0"/>
    <x v="50"/>
    <x v="3"/>
    <x v="13"/>
    <x v="31"/>
    <x v="0"/>
    <x v="2"/>
    <n v="1.503162173"/>
  </r>
  <r>
    <x v="0"/>
    <x v="51"/>
    <x v="3"/>
    <x v="13"/>
    <x v="31"/>
    <x v="0"/>
    <x v="2"/>
    <n v="1.5569475850000001"/>
  </r>
  <r>
    <x v="0"/>
    <x v="52"/>
    <x v="3"/>
    <x v="13"/>
    <x v="31"/>
    <x v="0"/>
    <x v="2"/>
    <n v="1.5"/>
  </r>
  <r>
    <x v="0"/>
    <x v="53"/>
    <x v="3"/>
    <x v="13"/>
    <x v="31"/>
    <x v="0"/>
    <x v="2"/>
    <n v="1.117482833"/>
  </r>
  <r>
    <x v="0"/>
    <x v="54"/>
    <x v="3"/>
    <x v="13"/>
    <x v="31"/>
    <x v="0"/>
    <x v="2"/>
    <n v="2324.4881"/>
  </r>
  <r>
    <x v="0"/>
    <x v="55"/>
    <x v="3"/>
    <x v="13"/>
    <x v="31"/>
    <x v="0"/>
    <x v="2"/>
    <n v="1"/>
  </r>
  <r>
    <x v="0"/>
    <x v="56"/>
    <x v="3"/>
    <x v="13"/>
    <x v="31"/>
    <x v="0"/>
    <x v="2"/>
    <n v="7.6609300000000005E-2"/>
  </r>
  <r>
    <x v="0"/>
    <x v="57"/>
    <x v="3"/>
    <x v="13"/>
    <x v="31"/>
    <x v="0"/>
    <x v="2"/>
    <n v="2.1081149999999998E-3"/>
  </r>
  <r>
    <x v="0"/>
    <x v="58"/>
    <x v="3"/>
    <x v="13"/>
    <x v="31"/>
    <x v="0"/>
    <x v="2"/>
    <n v="3.5856941000000003E-2"/>
  </r>
  <r>
    <x v="0"/>
    <x v="59"/>
    <x v="3"/>
    <x v="13"/>
    <x v="31"/>
    <x v="0"/>
    <x v="2"/>
    <n v="1"/>
  </r>
  <r>
    <x v="0"/>
    <x v="60"/>
    <x v="3"/>
    <x v="13"/>
    <x v="31"/>
    <x v="0"/>
    <x v="2"/>
    <n v="3494.0826000000002"/>
  </r>
  <r>
    <x v="0"/>
    <x v="49"/>
    <x v="3"/>
    <x v="14"/>
    <x v="22"/>
    <x v="0"/>
    <x v="2"/>
    <n v="1.4999999989999999"/>
  </r>
  <r>
    <x v="0"/>
    <x v="50"/>
    <x v="3"/>
    <x v="14"/>
    <x v="22"/>
    <x v="0"/>
    <x v="2"/>
    <n v="1.536401685"/>
  </r>
  <r>
    <x v="0"/>
    <x v="51"/>
    <x v="3"/>
    <x v="14"/>
    <x v="22"/>
    <x v="0"/>
    <x v="2"/>
    <n v="1.5847418980000001"/>
  </r>
  <r>
    <x v="0"/>
    <x v="52"/>
    <x v="3"/>
    <x v="14"/>
    <x v="22"/>
    <x v="0"/>
    <x v="2"/>
    <n v="1.5"/>
  </r>
  <r>
    <x v="0"/>
    <x v="53"/>
    <x v="3"/>
    <x v="14"/>
    <x v="22"/>
    <x v="0"/>
    <x v="2"/>
    <n v="1.1528915099999999"/>
  </r>
  <r>
    <x v="0"/>
    <x v="54"/>
    <x v="3"/>
    <x v="14"/>
    <x v="22"/>
    <x v="0"/>
    <x v="2"/>
    <n v="1201.7449999999999"/>
  </r>
  <r>
    <x v="0"/>
    <x v="55"/>
    <x v="3"/>
    <x v="14"/>
    <x v="22"/>
    <x v="0"/>
    <x v="2"/>
    <n v="1"/>
  </r>
  <r>
    <x v="0"/>
    <x v="56"/>
    <x v="3"/>
    <x v="14"/>
    <x v="22"/>
    <x v="0"/>
    <x v="2"/>
    <n v="9.1242218E-2"/>
  </r>
  <r>
    <x v="0"/>
    <x v="57"/>
    <x v="3"/>
    <x v="14"/>
    <x v="22"/>
    <x v="0"/>
    <x v="2"/>
    <n v="2.4267790000000001E-2"/>
  </r>
  <r>
    <x v="0"/>
    <x v="58"/>
    <x v="3"/>
    <x v="14"/>
    <x v="22"/>
    <x v="0"/>
    <x v="2"/>
    <n v="3.2226809000000002E-2"/>
  </r>
  <r>
    <x v="0"/>
    <x v="59"/>
    <x v="3"/>
    <x v="14"/>
    <x v="22"/>
    <x v="0"/>
    <x v="2"/>
    <n v="1"/>
  </r>
  <r>
    <x v="0"/>
    <x v="60"/>
    <x v="3"/>
    <x v="14"/>
    <x v="22"/>
    <x v="0"/>
    <x v="2"/>
    <n v="1846.3630000000001"/>
  </r>
  <r>
    <x v="0"/>
    <x v="49"/>
    <x v="3"/>
    <x v="14"/>
    <x v="23"/>
    <x v="0"/>
    <x v="2"/>
    <n v="1.5"/>
  </r>
  <r>
    <x v="0"/>
    <x v="50"/>
    <x v="3"/>
    <x v="14"/>
    <x v="23"/>
    <x v="0"/>
    <x v="2"/>
    <n v="1.517956683"/>
  </r>
  <r>
    <x v="0"/>
    <x v="51"/>
    <x v="3"/>
    <x v="14"/>
    <x v="23"/>
    <x v="0"/>
    <x v="2"/>
    <n v="1.553612137"/>
  </r>
  <r>
    <x v="0"/>
    <x v="52"/>
    <x v="3"/>
    <x v="14"/>
    <x v="23"/>
    <x v="0"/>
    <x v="2"/>
    <n v="1.5"/>
  </r>
  <r>
    <x v="0"/>
    <x v="53"/>
    <x v="3"/>
    <x v="14"/>
    <x v="23"/>
    <x v="0"/>
    <x v="2"/>
    <n v="1.0532157099999999"/>
  </r>
  <r>
    <x v="0"/>
    <x v="54"/>
    <x v="3"/>
    <x v="14"/>
    <x v="23"/>
    <x v="0"/>
    <x v="2"/>
    <n v="7466.1722"/>
  </r>
  <r>
    <x v="0"/>
    <x v="55"/>
    <x v="3"/>
    <x v="14"/>
    <x v="23"/>
    <x v="0"/>
    <x v="2"/>
    <n v="1"/>
  </r>
  <r>
    <x v="0"/>
    <x v="56"/>
    <x v="3"/>
    <x v="14"/>
    <x v="23"/>
    <x v="0"/>
    <x v="2"/>
    <n v="1.6871282000000001E-2"/>
  </r>
  <r>
    <x v="0"/>
    <x v="57"/>
    <x v="3"/>
    <x v="14"/>
    <x v="23"/>
    <x v="0"/>
    <x v="2"/>
    <n v="1.1971122000000001E-2"/>
  </r>
  <r>
    <x v="0"/>
    <x v="58"/>
    <x v="3"/>
    <x v="14"/>
    <x v="23"/>
    <x v="0"/>
    <x v="2"/>
    <n v="2.3770303E-2"/>
  </r>
  <r>
    <x v="0"/>
    <x v="59"/>
    <x v="3"/>
    <x v="14"/>
    <x v="23"/>
    <x v="0"/>
    <x v="2"/>
    <n v="1"/>
  </r>
  <r>
    <x v="0"/>
    <x v="60"/>
    <x v="3"/>
    <x v="14"/>
    <x v="23"/>
    <x v="0"/>
    <x v="2"/>
    <n v="11333.325999999999"/>
  </r>
  <r>
    <x v="0"/>
    <x v="49"/>
    <x v="3"/>
    <x v="14"/>
    <x v="24"/>
    <x v="0"/>
    <x v="2"/>
    <n v="1.4999999989999999"/>
  </r>
  <r>
    <x v="0"/>
    <x v="50"/>
    <x v="3"/>
    <x v="14"/>
    <x v="24"/>
    <x v="0"/>
    <x v="2"/>
    <n v="1.4783980800000001"/>
  </r>
  <r>
    <x v="0"/>
    <x v="51"/>
    <x v="3"/>
    <x v="14"/>
    <x v="24"/>
    <x v="0"/>
    <x v="2"/>
    <n v="1.520226096"/>
  </r>
  <r>
    <x v="0"/>
    <x v="52"/>
    <x v="3"/>
    <x v="14"/>
    <x v="24"/>
    <x v="0"/>
    <x v="2"/>
    <n v="1.5"/>
  </r>
  <r>
    <x v="0"/>
    <x v="53"/>
    <x v="3"/>
    <x v="14"/>
    <x v="24"/>
    <x v="0"/>
    <x v="2"/>
    <n v="1.0729287599999999"/>
  </r>
  <r>
    <x v="0"/>
    <x v="54"/>
    <x v="3"/>
    <x v="14"/>
    <x v="24"/>
    <x v="0"/>
    <x v="2"/>
    <n v="4126.8666000000003"/>
  </r>
  <r>
    <x v="0"/>
    <x v="55"/>
    <x v="3"/>
    <x v="14"/>
    <x v="24"/>
    <x v="0"/>
    <x v="2"/>
    <n v="1"/>
  </r>
  <r>
    <x v="0"/>
    <x v="56"/>
    <x v="3"/>
    <x v="14"/>
    <x v="24"/>
    <x v="0"/>
    <x v="2"/>
    <n v="5.8653802999999997E-2"/>
  </r>
  <r>
    <x v="0"/>
    <x v="57"/>
    <x v="3"/>
    <x v="14"/>
    <x v="24"/>
    <x v="0"/>
    <x v="2"/>
    <n v="-1.4401278999999999E-2"/>
  </r>
  <r>
    <x v="0"/>
    <x v="58"/>
    <x v="3"/>
    <x v="14"/>
    <x v="24"/>
    <x v="0"/>
    <x v="2"/>
    <n v="2.7885343999999999E-2"/>
  </r>
  <r>
    <x v="0"/>
    <x v="59"/>
    <x v="3"/>
    <x v="14"/>
    <x v="24"/>
    <x v="0"/>
    <x v="2"/>
    <n v="1"/>
  </r>
  <r>
    <x v="0"/>
    <x v="60"/>
    <x v="3"/>
    <x v="14"/>
    <x v="24"/>
    <x v="0"/>
    <x v="2"/>
    <n v="6101.1516000000001"/>
  </r>
  <r>
    <x v="0"/>
    <x v="49"/>
    <x v="3"/>
    <x v="14"/>
    <x v="25"/>
    <x v="0"/>
    <x v="2"/>
    <n v="1.4999999989999999"/>
  </r>
  <r>
    <x v="0"/>
    <x v="50"/>
    <x v="3"/>
    <x v="14"/>
    <x v="25"/>
    <x v="0"/>
    <x v="2"/>
    <n v="1.3541656360000001"/>
  </r>
  <r>
    <x v="0"/>
    <x v="51"/>
    <x v="3"/>
    <x v="14"/>
    <x v="25"/>
    <x v="0"/>
    <x v="2"/>
    <n v="1.386211868"/>
  </r>
  <r>
    <x v="0"/>
    <x v="52"/>
    <x v="3"/>
    <x v="14"/>
    <x v="25"/>
    <x v="0"/>
    <x v="2"/>
    <n v="1.5"/>
  </r>
  <r>
    <x v="0"/>
    <x v="53"/>
    <x v="3"/>
    <x v="14"/>
    <x v="25"/>
    <x v="0"/>
    <x v="2"/>
    <n v="0.98753975100000002"/>
  </r>
  <r>
    <x v="0"/>
    <x v="54"/>
    <x v="3"/>
    <x v="14"/>
    <x v="25"/>
    <x v="0"/>
    <x v="2"/>
    <n v="6117.0463"/>
  </r>
  <r>
    <x v="0"/>
    <x v="55"/>
    <x v="3"/>
    <x v="14"/>
    <x v="25"/>
    <x v="0"/>
    <x v="2"/>
    <n v="1"/>
  </r>
  <r>
    <x v="0"/>
    <x v="56"/>
    <x v="3"/>
    <x v="14"/>
    <x v="25"/>
    <x v="0"/>
    <x v="2"/>
    <n v="6.8602614000000006E-2"/>
  </r>
  <r>
    <x v="0"/>
    <x v="57"/>
    <x v="3"/>
    <x v="14"/>
    <x v="25"/>
    <x v="0"/>
    <x v="2"/>
    <n v="-9.7222907999999997E-2"/>
  </r>
  <r>
    <x v="0"/>
    <x v="58"/>
    <x v="3"/>
    <x v="14"/>
    <x v="25"/>
    <x v="0"/>
    <x v="2"/>
    <n v="2.1364154999999999E-2"/>
  </r>
  <r>
    <x v="0"/>
    <x v="59"/>
    <x v="3"/>
    <x v="14"/>
    <x v="25"/>
    <x v="0"/>
    <x v="2"/>
    <n v="1"/>
  </r>
  <r>
    <x v="0"/>
    <x v="60"/>
    <x v="3"/>
    <x v="14"/>
    <x v="25"/>
    <x v="0"/>
    <x v="2"/>
    <n v="8283.4938999999995"/>
  </r>
  <r>
    <x v="0"/>
    <x v="49"/>
    <x v="3"/>
    <x v="14"/>
    <x v="26"/>
    <x v="0"/>
    <x v="2"/>
    <n v="1.4999999989999999"/>
  </r>
  <r>
    <x v="0"/>
    <x v="50"/>
    <x v="3"/>
    <x v="14"/>
    <x v="26"/>
    <x v="0"/>
    <x v="2"/>
    <n v="1.5276215280000001"/>
  </r>
  <r>
    <x v="0"/>
    <x v="51"/>
    <x v="3"/>
    <x v="14"/>
    <x v="26"/>
    <x v="0"/>
    <x v="2"/>
    <n v="1.573998145"/>
  </r>
  <r>
    <x v="0"/>
    <x v="52"/>
    <x v="3"/>
    <x v="14"/>
    <x v="26"/>
    <x v="0"/>
    <x v="2"/>
    <n v="1.5"/>
  </r>
  <r>
    <x v="0"/>
    <x v="53"/>
    <x v="3"/>
    <x v="14"/>
    <x v="26"/>
    <x v="0"/>
    <x v="2"/>
    <n v="1.087170427"/>
  </r>
  <r>
    <x v="0"/>
    <x v="54"/>
    <x v="3"/>
    <x v="14"/>
    <x v="26"/>
    <x v="0"/>
    <x v="2"/>
    <n v="11226.54"/>
  </r>
  <r>
    <x v="0"/>
    <x v="55"/>
    <x v="3"/>
    <x v="14"/>
    <x v="26"/>
    <x v="0"/>
    <x v="2"/>
    <n v="1"/>
  </r>
  <r>
    <x v="0"/>
    <x v="56"/>
    <x v="3"/>
    <x v="14"/>
    <x v="26"/>
    <x v="0"/>
    <x v="2"/>
    <n v="3.6059440999999998E-2"/>
  </r>
  <r>
    <x v="0"/>
    <x v="57"/>
    <x v="3"/>
    <x v="14"/>
    <x v="26"/>
    <x v="0"/>
    <x v="2"/>
    <n v="1.8414353000000001E-2"/>
  </r>
  <r>
    <x v="0"/>
    <x v="58"/>
    <x v="3"/>
    <x v="14"/>
    <x v="26"/>
    <x v="0"/>
    <x v="2"/>
    <n v="3.0917745E-2"/>
  </r>
  <r>
    <x v="0"/>
    <x v="59"/>
    <x v="3"/>
    <x v="14"/>
    <x v="26"/>
    <x v="0"/>
    <x v="2"/>
    <n v="1"/>
  </r>
  <r>
    <x v="0"/>
    <x v="60"/>
    <x v="3"/>
    <x v="14"/>
    <x v="26"/>
    <x v="0"/>
    <x v="2"/>
    <n v="17149.903999999999"/>
  </r>
  <r>
    <x v="0"/>
    <x v="49"/>
    <x v="3"/>
    <x v="14"/>
    <x v="27"/>
    <x v="0"/>
    <x v="2"/>
    <n v="1.5"/>
  </r>
  <r>
    <x v="0"/>
    <x v="50"/>
    <x v="3"/>
    <x v="14"/>
    <x v="27"/>
    <x v="0"/>
    <x v="2"/>
    <n v="1.498384301"/>
  </r>
  <r>
    <x v="0"/>
    <x v="51"/>
    <x v="3"/>
    <x v="14"/>
    <x v="27"/>
    <x v="0"/>
    <x v="2"/>
    <n v="1.543649324"/>
  </r>
  <r>
    <x v="0"/>
    <x v="52"/>
    <x v="3"/>
    <x v="14"/>
    <x v="27"/>
    <x v="0"/>
    <x v="2"/>
    <n v="1.5"/>
  </r>
  <r>
    <x v="0"/>
    <x v="53"/>
    <x v="3"/>
    <x v="14"/>
    <x v="27"/>
    <x v="0"/>
    <x v="2"/>
    <n v="1.147722908"/>
  </r>
  <r>
    <x v="0"/>
    <x v="54"/>
    <x v="3"/>
    <x v="14"/>
    <x v="27"/>
    <x v="0"/>
    <x v="2"/>
    <n v="2004.1356000000001"/>
  </r>
  <r>
    <x v="0"/>
    <x v="55"/>
    <x v="3"/>
    <x v="14"/>
    <x v="27"/>
    <x v="0"/>
    <x v="2"/>
    <n v="1"/>
  </r>
  <r>
    <x v="0"/>
    <x v="56"/>
    <x v="3"/>
    <x v="14"/>
    <x v="27"/>
    <x v="0"/>
    <x v="2"/>
    <n v="0.115269081"/>
  </r>
  <r>
    <x v="0"/>
    <x v="57"/>
    <x v="3"/>
    <x v="14"/>
    <x v="27"/>
    <x v="0"/>
    <x v="2"/>
    <n v="-1.077132E-3"/>
  </r>
  <r>
    <x v="0"/>
    <x v="58"/>
    <x v="3"/>
    <x v="14"/>
    <x v="27"/>
    <x v="0"/>
    <x v="2"/>
    <n v="3.0176682E-2"/>
  </r>
  <r>
    <x v="0"/>
    <x v="59"/>
    <x v="3"/>
    <x v="14"/>
    <x v="27"/>
    <x v="0"/>
    <x v="2"/>
    <n v="1"/>
  </r>
  <r>
    <x v="0"/>
    <x v="60"/>
    <x v="3"/>
    <x v="14"/>
    <x v="27"/>
    <x v="0"/>
    <x v="2"/>
    <n v="3002.9654"/>
  </r>
  <r>
    <x v="0"/>
    <x v="49"/>
    <x v="3"/>
    <x v="14"/>
    <x v="28"/>
    <x v="0"/>
    <x v="2"/>
    <n v="1.4999999989999999"/>
  </r>
  <r>
    <x v="0"/>
    <x v="50"/>
    <x v="3"/>
    <x v="14"/>
    <x v="28"/>
    <x v="0"/>
    <x v="2"/>
    <n v="1.5098562790000001"/>
  </r>
  <r>
    <x v="0"/>
    <x v="51"/>
    <x v="3"/>
    <x v="14"/>
    <x v="28"/>
    <x v="0"/>
    <x v="2"/>
    <n v="1.5596136309999999"/>
  </r>
  <r>
    <x v="0"/>
    <x v="52"/>
    <x v="3"/>
    <x v="14"/>
    <x v="28"/>
    <x v="0"/>
    <x v="2"/>
    <n v="1.5"/>
  </r>
  <r>
    <x v="0"/>
    <x v="53"/>
    <x v="3"/>
    <x v="14"/>
    <x v="28"/>
    <x v="0"/>
    <x v="2"/>
    <n v="1.0561675319999999"/>
  </r>
  <r>
    <x v="0"/>
    <x v="54"/>
    <x v="3"/>
    <x v="14"/>
    <x v="28"/>
    <x v="0"/>
    <x v="2"/>
    <n v="15691.344999999999"/>
  </r>
  <r>
    <x v="0"/>
    <x v="55"/>
    <x v="3"/>
    <x v="14"/>
    <x v="28"/>
    <x v="0"/>
    <x v="2"/>
    <n v="1"/>
  </r>
  <r>
    <x v="0"/>
    <x v="56"/>
    <x v="3"/>
    <x v="14"/>
    <x v="28"/>
    <x v="0"/>
    <x v="2"/>
    <n v="1.5797288E-2"/>
  </r>
  <r>
    <x v="0"/>
    <x v="57"/>
    <x v="3"/>
    <x v="14"/>
    <x v="28"/>
    <x v="0"/>
    <x v="2"/>
    <n v="6.5708529999999998E-3"/>
  </r>
  <r>
    <x v="0"/>
    <x v="58"/>
    <x v="3"/>
    <x v="14"/>
    <x v="28"/>
    <x v="0"/>
    <x v="2"/>
    <n v="3.3171568999999998E-2"/>
  </r>
  <r>
    <x v="0"/>
    <x v="59"/>
    <x v="3"/>
    <x v="14"/>
    <x v="28"/>
    <x v="0"/>
    <x v="2"/>
    <n v="1"/>
  </r>
  <r>
    <x v="0"/>
    <x v="60"/>
    <x v="3"/>
    <x v="14"/>
    <x v="28"/>
    <x v="0"/>
    <x v="2"/>
    <n v="23691.675999999999"/>
  </r>
  <r>
    <x v="0"/>
    <x v="49"/>
    <x v="3"/>
    <x v="14"/>
    <x v="29"/>
    <x v="0"/>
    <x v="2"/>
    <n v="1.5"/>
  </r>
  <r>
    <x v="0"/>
    <x v="50"/>
    <x v="3"/>
    <x v="14"/>
    <x v="29"/>
    <x v="0"/>
    <x v="2"/>
    <n v="1.4707406540000001"/>
  </r>
  <r>
    <x v="0"/>
    <x v="51"/>
    <x v="3"/>
    <x v="14"/>
    <x v="29"/>
    <x v="0"/>
    <x v="2"/>
    <n v="1.50472136"/>
  </r>
  <r>
    <x v="0"/>
    <x v="52"/>
    <x v="3"/>
    <x v="14"/>
    <x v="29"/>
    <x v="0"/>
    <x v="2"/>
    <n v="1.5"/>
  </r>
  <r>
    <x v="0"/>
    <x v="53"/>
    <x v="3"/>
    <x v="14"/>
    <x v="29"/>
    <x v="0"/>
    <x v="2"/>
    <n v="1.050485095"/>
  </r>
  <r>
    <x v="0"/>
    <x v="54"/>
    <x v="3"/>
    <x v="14"/>
    <x v="29"/>
    <x v="0"/>
    <x v="2"/>
    <n v="15695.751"/>
  </r>
  <r>
    <x v="0"/>
    <x v="55"/>
    <x v="3"/>
    <x v="14"/>
    <x v="29"/>
    <x v="0"/>
    <x v="2"/>
    <n v="1"/>
  </r>
  <r>
    <x v="0"/>
    <x v="56"/>
    <x v="3"/>
    <x v="14"/>
    <x v="29"/>
    <x v="0"/>
    <x v="2"/>
    <n v="4.7188991E-2"/>
  </r>
  <r>
    <x v="0"/>
    <x v="57"/>
    <x v="3"/>
    <x v="14"/>
    <x v="29"/>
    <x v="0"/>
    <x v="2"/>
    <n v="-1.9506230999999999E-2"/>
  </r>
  <r>
    <x v="0"/>
    <x v="58"/>
    <x v="3"/>
    <x v="14"/>
    <x v="29"/>
    <x v="0"/>
    <x v="2"/>
    <n v="2.2653804E-2"/>
  </r>
  <r>
    <x v="0"/>
    <x v="59"/>
    <x v="3"/>
    <x v="14"/>
    <x v="29"/>
    <x v="0"/>
    <x v="2"/>
    <n v="1"/>
  </r>
  <r>
    <x v="0"/>
    <x v="60"/>
    <x v="3"/>
    <x v="14"/>
    <x v="29"/>
    <x v="0"/>
    <x v="2"/>
    <n v="23084.378000000001"/>
  </r>
  <r>
    <x v="0"/>
    <x v="49"/>
    <x v="3"/>
    <x v="14"/>
    <x v="30"/>
    <x v="0"/>
    <x v="2"/>
    <n v="1.5"/>
  </r>
  <r>
    <x v="0"/>
    <x v="50"/>
    <x v="3"/>
    <x v="14"/>
    <x v="30"/>
    <x v="0"/>
    <x v="2"/>
    <n v="1.4450345689999999"/>
  </r>
  <r>
    <x v="0"/>
    <x v="51"/>
    <x v="3"/>
    <x v="14"/>
    <x v="30"/>
    <x v="0"/>
    <x v="2"/>
    <n v="1.4919220849999999"/>
  </r>
  <r>
    <x v="0"/>
    <x v="52"/>
    <x v="3"/>
    <x v="14"/>
    <x v="30"/>
    <x v="0"/>
    <x v="2"/>
    <n v="1.5"/>
  </r>
  <r>
    <x v="0"/>
    <x v="53"/>
    <x v="3"/>
    <x v="14"/>
    <x v="30"/>
    <x v="0"/>
    <x v="2"/>
    <n v="1.1192945910000001"/>
  </r>
  <r>
    <x v="0"/>
    <x v="54"/>
    <x v="3"/>
    <x v="14"/>
    <x v="30"/>
    <x v="0"/>
    <x v="2"/>
    <n v="5709.9179000000004"/>
  </r>
  <r>
    <x v="0"/>
    <x v="55"/>
    <x v="3"/>
    <x v="14"/>
    <x v="30"/>
    <x v="0"/>
    <x v="2"/>
    <n v="1"/>
  </r>
  <r>
    <x v="0"/>
    <x v="56"/>
    <x v="3"/>
    <x v="14"/>
    <x v="30"/>
    <x v="0"/>
    <x v="2"/>
    <n v="0.125354939"/>
  </r>
  <r>
    <x v="0"/>
    <x v="57"/>
    <x v="3"/>
    <x v="14"/>
    <x v="30"/>
    <x v="0"/>
    <x v="2"/>
    <n v="-3.6643620000000002E-2"/>
  </r>
  <r>
    <x v="0"/>
    <x v="58"/>
    <x v="3"/>
    <x v="14"/>
    <x v="30"/>
    <x v="0"/>
    <x v="2"/>
    <n v="3.1258344E-2"/>
  </r>
  <r>
    <x v="0"/>
    <x v="59"/>
    <x v="3"/>
    <x v="14"/>
    <x v="30"/>
    <x v="0"/>
    <x v="2"/>
    <n v="1"/>
  </r>
  <r>
    <x v="0"/>
    <x v="60"/>
    <x v="3"/>
    <x v="14"/>
    <x v="30"/>
    <x v="0"/>
    <x v="2"/>
    <n v="8251.0287000000008"/>
  </r>
  <r>
    <x v="0"/>
    <x v="49"/>
    <x v="3"/>
    <x v="14"/>
    <x v="31"/>
    <x v="0"/>
    <x v="2"/>
    <n v="1.5"/>
  </r>
  <r>
    <x v="0"/>
    <x v="50"/>
    <x v="3"/>
    <x v="14"/>
    <x v="31"/>
    <x v="0"/>
    <x v="2"/>
    <n v="1.52214268"/>
  </r>
  <r>
    <x v="0"/>
    <x v="51"/>
    <x v="3"/>
    <x v="14"/>
    <x v="31"/>
    <x v="0"/>
    <x v="2"/>
    <n v="1.5731162219999999"/>
  </r>
  <r>
    <x v="0"/>
    <x v="52"/>
    <x v="3"/>
    <x v="14"/>
    <x v="31"/>
    <x v="0"/>
    <x v="2"/>
    <n v="1.5"/>
  </r>
  <r>
    <x v="0"/>
    <x v="53"/>
    <x v="3"/>
    <x v="14"/>
    <x v="31"/>
    <x v="0"/>
    <x v="2"/>
    <n v="1.080534061"/>
  </r>
  <r>
    <x v="0"/>
    <x v="54"/>
    <x v="3"/>
    <x v="14"/>
    <x v="31"/>
    <x v="0"/>
    <x v="2"/>
    <n v="1330.0545999999999"/>
  </r>
  <r>
    <x v="0"/>
    <x v="55"/>
    <x v="3"/>
    <x v="14"/>
    <x v="31"/>
    <x v="0"/>
    <x v="2"/>
    <n v="1"/>
  </r>
  <r>
    <x v="0"/>
    <x v="56"/>
    <x v="3"/>
    <x v="14"/>
    <x v="31"/>
    <x v="0"/>
    <x v="2"/>
    <n v="3.0312361999999999E-2"/>
  </r>
  <r>
    <x v="0"/>
    <x v="57"/>
    <x v="3"/>
    <x v="14"/>
    <x v="31"/>
    <x v="0"/>
    <x v="2"/>
    <n v="1.4761787E-2"/>
  </r>
  <r>
    <x v="0"/>
    <x v="58"/>
    <x v="3"/>
    <x v="14"/>
    <x v="31"/>
    <x v="0"/>
    <x v="2"/>
    <n v="3.3982361000000003E-2"/>
  </r>
  <r>
    <x v="0"/>
    <x v="59"/>
    <x v="3"/>
    <x v="14"/>
    <x v="31"/>
    <x v="0"/>
    <x v="2"/>
    <n v="1"/>
  </r>
  <r>
    <x v="0"/>
    <x v="60"/>
    <x v="3"/>
    <x v="14"/>
    <x v="31"/>
    <x v="0"/>
    <x v="2"/>
    <n v="2024.5328999999999"/>
  </r>
  <r>
    <x v="0"/>
    <x v="49"/>
    <x v="3"/>
    <x v="15"/>
    <x v="22"/>
    <x v="0"/>
    <x v="2"/>
    <n v="1.5"/>
  </r>
  <r>
    <x v="0"/>
    <x v="50"/>
    <x v="3"/>
    <x v="15"/>
    <x v="22"/>
    <x v="0"/>
    <x v="2"/>
    <n v="1.641906203"/>
  </r>
  <r>
    <x v="0"/>
    <x v="51"/>
    <x v="3"/>
    <x v="15"/>
    <x v="22"/>
    <x v="0"/>
    <x v="2"/>
    <n v="1.706036278"/>
  </r>
  <r>
    <x v="0"/>
    <x v="52"/>
    <x v="3"/>
    <x v="15"/>
    <x v="22"/>
    <x v="0"/>
    <x v="2"/>
    <n v="1.5"/>
  </r>
  <r>
    <x v="0"/>
    <x v="53"/>
    <x v="3"/>
    <x v="15"/>
    <x v="22"/>
    <x v="0"/>
    <x v="2"/>
    <n v="1.739133577"/>
  </r>
  <r>
    <x v="0"/>
    <x v="54"/>
    <x v="3"/>
    <x v="15"/>
    <x v="22"/>
    <x v="0"/>
    <x v="2"/>
    <n v="1567.711"/>
  </r>
  <r>
    <x v="0"/>
    <x v="55"/>
    <x v="3"/>
    <x v="15"/>
    <x v="22"/>
    <x v="0"/>
    <x v="2"/>
    <n v="1"/>
  </r>
  <r>
    <x v="0"/>
    <x v="56"/>
    <x v="3"/>
    <x v="15"/>
    <x v="22"/>
    <x v="0"/>
    <x v="2"/>
    <n v="1.9400114E-2"/>
  </r>
  <r>
    <x v="0"/>
    <x v="57"/>
    <x v="3"/>
    <x v="15"/>
    <x v="22"/>
    <x v="0"/>
    <x v="2"/>
    <n v="9.4604135000000006E-2"/>
  </r>
  <r>
    <x v="0"/>
    <x v="58"/>
    <x v="3"/>
    <x v="15"/>
    <x v="22"/>
    <x v="0"/>
    <x v="2"/>
    <n v="4.2753382999999999E-2"/>
  </r>
  <r>
    <x v="0"/>
    <x v="59"/>
    <x v="3"/>
    <x v="15"/>
    <x v="22"/>
    <x v="0"/>
    <x v="2"/>
    <n v="1"/>
  </r>
  <r>
    <x v="0"/>
    <x v="60"/>
    <x v="3"/>
    <x v="15"/>
    <x v="22"/>
    <x v="0"/>
    <x v="2"/>
    <n v="2574.0344"/>
  </r>
  <r>
    <x v="0"/>
    <x v="49"/>
    <x v="3"/>
    <x v="15"/>
    <x v="23"/>
    <x v="0"/>
    <x v="2"/>
    <n v="1.5"/>
  </r>
  <r>
    <x v="0"/>
    <x v="50"/>
    <x v="3"/>
    <x v="15"/>
    <x v="23"/>
    <x v="0"/>
    <x v="2"/>
    <n v="1.6739218069999999"/>
  </r>
  <r>
    <x v="0"/>
    <x v="51"/>
    <x v="3"/>
    <x v="15"/>
    <x v="23"/>
    <x v="0"/>
    <x v="2"/>
    <n v="1.7329560930000001"/>
  </r>
  <r>
    <x v="0"/>
    <x v="52"/>
    <x v="3"/>
    <x v="15"/>
    <x v="23"/>
    <x v="0"/>
    <x v="2"/>
    <n v="1.5"/>
  </r>
  <r>
    <x v="0"/>
    <x v="53"/>
    <x v="3"/>
    <x v="15"/>
    <x v="23"/>
    <x v="0"/>
    <x v="2"/>
    <n v="1.7654575530000001"/>
  </r>
  <r>
    <x v="0"/>
    <x v="54"/>
    <x v="3"/>
    <x v="15"/>
    <x v="23"/>
    <x v="0"/>
    <x v="2"/>
    <n v="15852.776"/>
  </r>
  <r>
    <x v="0"/>
    <x v="55"/>
    <x v="3"/>
    <x v="15"/>
    <x v="23"/>
    <x v="0"/>
    <x v="2"/>
    <n v="1"/>
  </r>
  <r>
    <x v="0"/>
    <x v="56"/>
    <x v="3"/>
    <x v="15"/>
    <x v="23"/>
    <x v="0"/>
    <x v="2"/>
    <n v="1.8754923999999999E-2"/>
  </r>
  <r>
    <x v="0"/>
    <x v="57"/>
    <x v="3"/>
    <x v="15"/>
    <x v="23"/>
    <x v="0"/>
    <x v="2"/>
    <n v="0.11594787099999999"/>
  </r>
  <r>
    <x v="0"/>
    <x v="58"/>
    <x v="3"/>
    <x v="15"/>
    <x v="23"/>
    <x v="0"/>
    <x v="2"/>
    <n v="3.9356190999999999E-2"/>
  </r>
  <r>
    <x v="0"/>
    <x v="59"/>
    <x v="3"/>
    <x v="15"/>
    <x v="23"/>
    <x v="0"/>
    <x v="2"/>
    <n v="1"/>
  </r>
  <r>
    <x v="0"/>
    <x v="60"/>
    <x v="3"/>
    <x v="15"/>
    <x v="23"/>
    <x v="0"/>
    <x v="2"/>
    <n v="26536.308000000001"/>
  </r>
  <r>
    <x v="0"/>
    <x v="49"/>
    <x v="3"/>
    <x v="15"/>
    <x v="24"/>
    <x v="0"/>
    <x v="2"/>
    <n v="1.5"/>
  </r>
  <r>
    <x v="0"/>
    <x v="50"/>
    <x v="3"/>
    <x v="15"/>
    <x v="24"/>
    <x v="0"/>
    <x v="2"/>
    <n v="1.6564650729999999"/>
  </r>
  <r>
    <x v="0"/>
    <x v="51"/>
    <x v="3"/>
    <x v="15"/>
    <x v="24"/>
    <x v="0"/>
    <x v="2"/>
    <n v="1.724071661"/>
  </r>
  <r>
    <x v="0"/>
    <x v="52"/>
    <x v="3"/>
    <x v="15"/>
    <x v="24"/>
    <x v="0"/>
    <x v="2"/>
    <n v="1.5"/>
  </r>
  <r>
    <x v="0"/>
    <x v="53"/>
    <x v="3"/>
    <x v="15"/>
    <x v="24"/>
    <x v="0"/>
    <x v="2"/>
    <n v="1.7519754080000001"/>
  </r>
  <r>
    <x v="0"/>
    <x v="54"/>
    <x v="3"/>
    <x v="15"/>
    <x v="24"/>
    <x v="0"/>
    <x v="2"/>
    <n v="11181.911"/>
  </r>
  <r>
    <x v="0"/>
    <x v="55"/>
    <x v="3"/>
    <x v="15"/>
    <x v="24"/>
    <x v="0"/>
    <x v="2"/>
    <n v="1"/>
  </r>
  <r>
    <x v="0"/>
    <x v="56"/>
    <x v="3"/>
    <x v="15"/>
    <x v="24"/>
    <x v="0"/>
    <x v="2"/>
    <n v="1.6184794999999998E-2"/>
  </r>
  <r>
    <x v="0"/>
    <x v="57"/>
    <x v="3"/>
    <x v="15"/>
    <x v="24"/>
    <x v="0"/>
    <x v="2"/>
    <n v="0.104310049"/>
  </r>
  <r>
    <x v="0"/>
    <x v="58"/>
    <x v="3"/>
    <x v="15"/>
    <x v="24"/>
    <x v="0"/>
    <x v="2"/>
    <n v="4.5071058999999997E-2"/>
  </r>
  <r>
    <x v="0"/>
    <x v="59"/>
    <x v="3"/>
    <x v="15"/>
    <x v="24"/>
    <x v="0"/>
    <x v="2"/>
    <n v="1"/>
  </r>
  <r>
    <x v="0"/>
    <x v="60"/>
    <x v="3"/>
    <x v="15"/>
    <x v="24"/>
    <x v="0"/>
    <x v="2"/>
    <n v="18522.445"/>
  </r>
  <r>
    <x v="0"/>
    <x v="49"/>
    <x v="3"/>
    <x v="15"/>
    <x v="25"/>
    <x v="0"/>
    <x v="2"/>
    <n v="1.5"/>
  </r>
  <r>
    <x v="0"/>
    <x v="50"/>
    <x v="3"/>
    <x v="15"/>
    <x v="25"/>
    <x v="0"/>
    <x v="2"/>
    <n v="1.637049108"/>
  </r>
  <r>
    <x v="0"/>
    <x v="51"/>
    <x v="3"/>
    <x v="15"/>
    <x v="25"/>
    <x v="0"/>
    <x v="2"/>
    <n v="1.7429156669999999"/>
  </r>
  <r>
    <x v="0"/>
    <x v="52"/>
    <x v="3"/>
    <x v="15"/>
    <x v="25"/>
    <x v="0"/>
    <x v="2"/>
    <n v="1.5"/>
  </r>
  <r>
    <x v="0"/>
    <x v="53"/>
    <x v="3"/>
    <x v="15"/>
    <x v="25"/>
    <x v="0"/>
    <x v="2"/>
    <n v="1.8768648109999999"/>
  </r>
  <r>
    <x v="0"/>
    <x v="54"/>
    <x v="3"/>
    <x v="15"/>
    <x v="25"/>
    <x v="0"/>
    <x v="2"/>
    <n v="9715.7333999999992"/>
  </r>
  <r>
    <x v="0"/>
    <x v="55"/>
    <x v="3"/>
    <x v="15"/>
    <x v="25"/>
    <x v="0"/>
    <x v="2"/>
    <n v="1"/>
  </r>
  <r>
    <x v="0"/>
    <x v="56"/>
    <x v="3"/>
    <x v="15"/>
    <x v="25"/>
    <x v="0"/>
    <x v="2"/>
    <n v="7.6853485999999999E-2"/>
  </r>
  <r>
    <x v="0"/>
    <x v="57"/>
    <x v="3"/>
    <x v="15"/>
    <x v="25"/>
    <x v="0"/>
    <x v="2"/>
    <n v="9.1366072000000007E-2"/>
  </r>
  <r>
    <x v="0"/>
    <x v="58"/>
    <x v="3"/>
    <x v="15"/>
    <x v="25"/>
    <x v="0"/>
    <x v="2"/>
    <n v="7.0577706000000004E-2"/>
  </r>
  <r>
    <x v="0"/>
    <x v="59"/>
    <x v="3"/>
    <x v="15"/>
    <x v="25"/>
    <x v="0"/>
    <x v="2"/>
    <n v="1"/>
  </r>
  <r>
    <x v="0"/>
    <x v="60"/>
    <x v="3"/>
    <x v="15"/>
    <x v="25"/>
    <x v="0"/>
    <x v="2"/>
    <n v="15905.133"/>
  </r>
  <r>
    <x v="0"/>
    <x v="49"/>
    <x v="3"/>
    <x v="15"/>
    <x v="26"/>
    <x v="0"/>
    <x v="2"/>
    <n v="1.5"/>
  </r>
  <r>
    <x v="0"/>
    <x v="50"/>
    <x v="3"/>
    <x v="15"/>
    <x v="26"/>
    <x v="0"/>
    <x v="2"/>
    <n v="1.628807662"/>
  </r>
  <r>
    <x v="0"/>
    <x v="51"/>
    <x v="3"/>
    <x v="15"/>
    <x v="26"/>
    <x v="0"/>
    <x v="2"/>
    <n v="1.6888522500000001"/>
  </r>
  <r>
    <x v="0"/>
    <x v="52"/>
    <x v="3"/>
    <x v="15"/>
    <x v="26"/>
    <x v="0"/>
    <x v="2"/>
    <n v="1.5"/>
  </r>
  <r>
    <x v="0"/>
    <x v="53"/>
    <x v="3"/>
    <x v="15"/>
    <x v="26"/>
    <x v="0"/>
    <x v="2"/>
    <n v="1.7002289669999999"/>
  </r>
  <r>
    <x v="0"/>
    <x v="54"/>
    <x v="3"/>
    <x v="15"/>
    <x v="26"/>
    <x v="0"/>
    <x v="2"/>
    <n v="20635.847000000002"/>
  </r>
  <r>
    <x v="0"/>
    <x v="55"/>
    <x v="3"/>
    <x v="15"/>
    <x v="26"/>
    <x v="0"/>
    <x v="2"/>
    <n v="1"/>
  </r>
  <r>
    <x v="0"/>
    <x v="56"/>
    <x v="3"/>
    <x v="15"/>
    <x v="26"/>
    <x v="0"/>
    <x v="2"/>
    <n v="6.7363600000000003E-3"/>
  </r>
  <r>
    <x v="0"/>
    <x v="57"/>
    <x v="3"/>
    <x v="15"/>
    <x v="26"/>
    <x v="0"/>
    <x v="2"/>
    <n v="8.5871774999999997E-2"/>
  </r>
  <r>
    <x v="0"/>
    <x v="58"/>
    <x v="3"/>
    <x v="15"/>
    <x v="26"/>
    <x v="0"/>
    <x v="2"/>
    <n v="4.0029725000000002E-2"/>
  </r>
  <r>
    <x v="0"/>
    <x v="59"/>
    <x v="3"/>
    <x v="15"/>
    <x v="26"/>
    <x v="0"/>
    <x v="2"/>
    <n v="1"/>
  </r>
  <r>
    <x v="0"/>
    <x v="60"/>
    <x v="3"/>
    <x v="15"/>
    <x v="26"/>
    <x v="0"/>
    <x v="2"/>
    <n v="33611.826000000001"/>
  </r>
  <r>
    <x v="0"/>
    <x v="49"/>
    <x v="3"/>
    <x v="15"/>
    <x v="27"/>
    <x v="0"/>
    <x v="2"/>
    <n v="1.5"/>
  </r>
  <r>
    <x v="0"/>
    <x v="50"/>
    <x v="3"/>
    <x v="15"/>
    <x v="27"/>
    <x v="0"/>
    <x v="2"/>
    <n v="1.6947285750000001"/>
  </r>
  <r>
    <x v="0"/>
    <x v="51"/>
    <x v="3"/>
    <x v="15"/>
    <x v="27"/>
    <x v="0"/>
    <x v="2"/>
    <n v="1.7609359710000001"/>
  </r>
  <r>
    <x v="0"/>
    <x v="52"/>
    <x v="3"/>
    <x v="15"/>
    <x v="27"/>
    <x v="0"/>
    <x v="2"/>
    <n v="1.5"/>
  </r>
  <r>
    <x v="0"/>
    <x v="53"/>
    <x v="3"/>
    <x v="15"/>
    <x v="27"/>
    <x v="0"/>
    <x v="2"/>
    <n v="1.8344865939999999"/>
  </r>
  <r>
    <x v="0"/>
    <x v="54"/>
    <x v="3"/>
    <x v="15"/>
    <x v="27"/>
    <x v="0"/>
    <x v="2"/>
    <n v="7685.0475999999999"/>
  </r>
  <r>
    <x v="0"/>
    <x v="55"/>
    <x v="3"/>
    <x v="15"/>
    <x v="27"/>
    <x v="0"/>
    <x v="2"/>
    <n v="1"/>
  </r>
  <r>
    <x v="0"/>
    <x v="56"/>
    <x v="3"/>
    <x v="15"/>
    <x v="27"/>
    <x v="0"/>
    <x v="2"/>
    <n v="4.1767914000000003E-2"/>
  </r>
  <r>
    <x v="0"/>
    <x v="57"/>
    <x v="3"/>
    <x v="15"/>
    <x v="27"/>
    <x v="0"/>
    <x v="2"/>
    <n v="0.12981904999999999"/>
  </r>
  <r>
    <x v="0"/>
    <x v="58"/>
    <x v="3"/>
    <x v="15"/>
    <x v="27"/>
    <x v="0"/>
    <x v="2"/>
    <n v="4.4138264000000003E-2"/>
  </r>
  <r>
    <x v="0"/>
    <x v="59"/>
    <x v="3"/>
    <x v="15"/>
    <x v="27"/>
    <x v="0"/>
    <x v="2"/>
    <n v="1"/>
  </r>
  <r>
    <x v="0"/>
    <x v="60"/>
    <x v="3"/>
    <x v="15"/>
    <x v="27"/>
    <x v="0"/>
    <x v="2"/>
    <n v="13024.07"/>
  </r>
  <r>
    <x v="0"/>
    <x v="49"/>
    <x v="3"/>
    <x v="15"/>
    <x v="28"/>
    <x v="0"/>
    <x v="2"/>
    <n v="1.5"/>
  </r>
  <r>
    <x v="0"/>
    <x v="50"/>
    <x v="3"/>
    <x v="15"/>
    <x v="28"/>
    <x v="0"/>
    <x v="2"/>
    <n v="1.6194043650000001"/>
  </r>
  <r>
    <x v="0"/>
    <x v="51"/>
    <x v="3"/>
    <x v="15"/>
    <x v="28"/>
    <x v="0"/>
    <x v="2"/>
    <n v="1.684817507"/>
  </r>
  <r>
    <x v="0"/>
    <x v="52"/>
    <x v="3"/>
    <x v="15"/>
    <x v="28"/>
    <x v="0"/>
    <x v="2"/>
    <n v="1.5"/>
  </r>
  <r>
    <x v="0"/>
    <x v="53"/>
    <x v="3"/>
    <x v="15"/>
    <x v="28"/>
    <x v="0"/>
    <x v="2"/>
    <n v="1.710101753"/>
  </r>
  <r>
    <x v="0"/>
    <x v="54"/>
    <x v="3"/>
    <x v="15"/>
    <x v="28"/>
    <x v="0"/>
    <x v="2"/>
    <n v="20753.517"/>
  </r>
  <r>
    <x v="0"/>
    <x v="55"/>
    <x v="3"/>
    <x v="15"/>
    <x v="28"/>
    <x v="0"/>
    <x v="2"/>
    <n v="1"/>
  </r>
  <r>
    <x v="0"/>
    <x v="56"/>
    <x v="3"/>
    <x v="15"/>
    <x v="28"/>
    <x v="0"/>
    <x v="2"/>
    <n v="1.5007113000000001E-2"/>
  </r>
  <r>
    <x v="0"/>
    <x v="57"/>
    <x v="3"/>
    <x v="15"/>
    <x v="28"/>
    <x v="0"/>
    <x v="2"/>
    <n v="7.9602909999999999E-2"/>
  </r>
  <r>
    <x v="0"/>
    <x v="58"/>
    <x v="3"/>
    <x v="15"/>
    <x v="28"/>
    <x v="0"/>
    <x v="2"/>
    <n v="4.3608762000000002E-2"/>
  </r>
  <r>
    <x v="0"/>
    <x v="59"/>
    <x v="3"/>
    <x v="15"/>
    <x v="28"/>
    <x v="0"/>
    <x v="2"/>
    <n v="1"/>
  </r>
  <r>
    <x v="0"/>
    <x v="60"/>
    <x v="3"/>
    <x v="15"/>
    <x v="28"/>
    <x v="0"/>
    <x v="2"/>
    <n v="33608.336000000003"/>
  </r>
  <r>
    <x v="0"/>
    <x v="49"/>
    <x v="3"/>
    <x v="15"/>
    <x v="29"/>
    <x v="0"/>
    <x v="2"/>
    <n v="1.5"/>
  </r>
  <r>
    <x v="0"/>
    <x v="50"/>
    <x v="3"/>
    <x v="15"/>
    <x v="29"/>
    <x v="0"/>
    <x v="2"/>
    <n v="1.689453834"/>
  </r>
  <r>
    <x v="0"/>
    <x v="51"/>
    <x v="3"/>
    <x v="15"/>
    <x v="29"/>
    <x v="0"/>
    <x v="2"/>
    <n v="1.7597896609999999"/>
  </r>
  <r>
    <x v="0"/>
    <x v="52"/>
    <x v="3"/>
    <x v="15"/>
    <x v="29"/>
    <x v="0"/>
    <x v="2"/>
    <n v="1.5"/>
  </r>
  <r>
    <x v="0"/>
    <x v="53"/>
    <x v="3"/>
    <x v="15"/>
    <x v="29"/>
    <x v="0"/>
    <x v="2"/>
    <n v="1.8347236360000001"/>
  </r>
  <r>
    <x v="0"/>
    <x v="54"/>
    <x v="3"/>
    <x v="15"/>
    <x v="29"/>
    <x v="0"/>
    <x v="2"/>
    <n v="28190.295999999998"/>
  </r>
  <r>
    <x v="0"/>
    <x v="55"/>
    <x v="3"/>
    <x v="15"/>
    <x v="29"/>
    <x v="0"/>
    <x v="2"/>
    <n v="1"/>
  </r>
  <r>
    <x v="0"/>
    <x v="56"/>
    <x v="3"/>
    <x v="15"/>
    <x v="29"/>
    <x v="0"/>
    <x v="2"/>
    <n v="4.2581211000000001E-2"/>
  </r>
  <r>
    <x v="0"/>
    <x v="57"/>
    <x v="3"/>
    <x v="15"/>
    <x v="29"/>
    <x v="0"/>
    <x v="2"/>
    <n v="0.12630255600000001"/>
  </r>
  <r>
    <x v="0"/>
    <x v="58"/>
    <x v="3"/>
    <x v="15"/>
    <x v="29"/>
    <x v="0"/>
    <x v="2"/>
    <n v="4.6890551000000003E-2"/>
  </r>
  <r>
    <x v="0"/>
    <x v="59"/>
    <x v="3"/>
    <x v="15"/>
    <x v="29"/>
    <x v="0"/>
    <x v="2"/>
    <n v="1"/>
  </r>
  <r>
    <x v="0"/>
    <x v="60"/>
    <x v="3"/>
    <x v="15"/>
    <x v="29"/>
    <x v="0"/>
    <x v="2"/>
    <n v="47626.203999999998"/>
  </r>
  <r>
    <x v="0"/>
    <x v="49"/>
    <x v="3"/>
    <x v="15"/>
    <x v="30"/>
    <x v="0"/>
    <x v="2"/>
    <n v="1.5"/>
  </r>
  <r>
    <x v="0"/>
    <x v="50"/>
    <x v="3"/>
    <x v="15"/>
    <x v="30"/>
    <x v="0"/>
    <x v="2"/>
    <n v="1.6983537719999999"/>
  </r>
  <r>
    <x v="0"/>
    <x v="51"/>
    <x v="3"/>
    <x v="15"/>
    <x v="30"/>
    <x v="0"/>
    <x v="2"/>
    <n v="1.7735793019999999"/>
  </r>
  <r>
    <x v="0"/>
    <x v="52"/>
    <x v="3"/>
    <x v="15"/>
    <x v="30"/>
    <x v="0"/>
    <x v="2"/>
    <n v="1.5"/>
  </r>
  <r>
    <x v="0"/>
    <x v="53"/>
    <x v="3"/>
    <x v="15"/>
    <x v="30"/>
    <x v="0"/>
    <x v="2"/>
    <n v="1.872690658"/>
  </r>
  <r>
    <x v="0"/>
    <x v="54"/>
    <x v="3"/>
    <x v="15"/>
    <x v="30"/>
    <x v="0"/>
    <x v="2"/>
    <n v="15185.419"/>
  </r>
  <r>
    <x v="0"/>
    <x v="55"/>
    <x v="3"/>
    <x v="15"/>
    <x v="30"/>
    <x v="0"/>
    <x v="2"/>
    <n v="1"/>
  </r>
  <r>
    <x v="0"/>
    <x v="56"/>
    <x v="3"/>
    <x v="15"/>
    <x v="30"/>
    <x v="0"/>
    <x v="2"/>
    <n v="5.5882110999999998E-2"/>
  </r>
  <r>
    <x v="0"/>
    <x v="57"/>
    <x v="3"/>
    <x v="15"/>
    <x v="30"/>
    <x v="0"/>
    <x v="2"/>
    <n v="0.13223584799999999"/>
  </r>
  <r>
    <x v="0"/>
    <x v="58"/>
    <x v="3"/>
    <x v="15"/>
    <x v="30"/>
    <x v="0"/>
    <x v="2"/>
    <n v="5.0150353000000002E-2"/>
  </r>
  <r>
    <x v="0"/>
    <x v="59"/>
    <x v="3"/>
    <x v="15"/>
    <x v="30"/>
    <x v="0"/>
    <x v="2"/>
    <n v="1"/>
  </r>
  <r>
    <x v="0"/>
    <x v="60"/>
    <x v="3"/>
    <x v="15"/>
    <x v="30"/>
    <x v="0"/>
    <x v="2"/>
    <n v="25790.213"/>
  </r>
  <r>
    <x v="0"/>
    <x v="49"/>
    <x v="3"/>
    <x v="15"/>
    <x v="31"/>
    <x v="0"/>
    <x v="2"/>
    <n v="1.5"/>
  </r>
  <r>
    <x v="0"/>
    <x v="50"/>
    <x v="3"/>
    <x v="15"/>
    <x v="31"/>
    <x v="0"/>
    <x v="2"/>
    <n v="1.597847172"/>
  </r>
  <r>
    <x v="0"/>
    <x v="51"/>
    <x v="3"/>
    <x v="15"/>
    <x v="31"/>
    <x v="0"/>
    <x v="2"/>
    <n v="1.6482422459999999"/>
  </r>
  <r>
    <x v="0"/>
    <x v="52"/>
    <x v="3"/>
    <x v="15"/>
    <x v="31"/>
    <x v="0"/>
    <x v="2"/>
    <n v="1.5"/>
  </r>
  <r>
    <x v="0"/>
    <x v="53"/>
    <x v="3"/>
    <x v="15"/>
    <x v="31"/>
    <x v="0"/>
    <x v="2"/>
    <n v="1.6973939419999999"/>
  </r>
  <r>
    <x v="0"/>
    <x v="54"/>
    <x v="3"/>
    <x v="15"/>
    <x v="31"/>
    <x v="0"/>
    <x v="2"/>
    <n v="3229.2921000000001"/>
  </r>
  <r>
    <x v="0"/>
    <x v="55"/>
    <x v="3"/>
    <x v="15"/>
    <x v="31"/>
    <x v="0"/>
    <x v="2"/>
    <n v="1"/>
  </r>
  <r>
    <x v="0"/>
    <x v="56"/>
    <x v="3"/>
    <x v="15"/>
    <x v="31"/>
    <x v="0"/>
    <x v="2"/>
    <n v="2.9820675000000001E-2"/>
  </r>
  <r>
    <x v="0"/>
    <x v="57"/>
    <x v="3"/>
    <x v="15"/>
    <x v="31"/>
    <x v="0"/>
    <x v="2"/>
    <n v="6.5231447999999997E-2"/>
  </r>
  <r>
    <x v="0"/>
    <x v="58"/>
    <x v="3"/>
    <x v="15"/>
    <x v="31"/>
    <x v="0"/>
    <x v="2"/>
    <n v="3.3596715999999999E-2"/>
  </r>
  <r>
    <x v="0"/>
    <x v="59"/>
    <x v="3"/>
    <x v="15"/>
    <x v="31"/>
    <x v="0"/>
    <x v="2"/>
    <n v="1"/>
  </r>
  <r>
    <x v="0"/>
    <x v="60"/>
    <x v="3"/>
    <x v="15"/>
    <x v="31"/>
    <x v="0"/>
    <x v="2"/>
    <n v="5159.9152000000004"/>
  </r>
  <r>
    <x v="0"/>
    <x v="49"/>
    <x v="3"/>
    <x v="16"/>
    <x v="22"/>
    <x v="0"/>
    <x v="2"/>
    <n v="1.5"/>
  </r>
  <r>
    <x v="0"/>
    <x v="50"/>
    <x v="3"/>
    <x v="16"/>
    <x v="22"/>
    <x v="0"/>
    <x v="2"/>
    <n v="1.5"/>
  </r>
  <r>
    <x v="0"/>
    <x v="51"/>
    <x v="3"/>
    <x v="16"/>
    <x v="22"/>
    <x v="0"/>
    <x v="2"/>
    <n v="1.5"/>
  </r>
  <r>
    <x v="0"/>
    <x v="52"/>
    <x v="3"/>
    <x v="16"/>
    <x v="22"/>
    <x v="0"/>
    <x v="2"/>
    <n v="1"/>
  </r>
  <r>
    <x v="0"/>
    <x v="53"/>
    <x v="3"/>
    <x v="16"/>
    <x v="22"/>
    <x v="0"/>
    <x v="2"/>
    <n v="1.5"/>
  </r>
  <r>
    <x v="0"/>
    <x v="54"/>
    <x v="3"/>
    <x v="16"/>
    <x v="22"/>
    <x v="0"/>
    <x v="2"/>
    <n v="25.418483801000001"/>
  </r>
  <r>
    <x v="0"/>
    <x v="55"/>
    <x v="3"/>
    <x v="16"/>
    <x v="22"/>
    <x v="0"/>
    <x v="2"/>
    <n v="1"/>
  </r>
  <r>
    <x v="0"/>
    <x v="56"/>
    <x v="3"/>
    <x v="16"/>
    <x v="22"/>
    <x v="0"/>
    <x v="2"/>
    <n v="0"/>
  </r>
  <r>
    <x v="0"/>
    <x v="57"/>
    <x v="3"/>
    <x v="16"/>
    <x v="22"/>
    <x v="0"/>
    <x v="2"/>
    <n v="0"/>
  </r>
  <r>
    <x v="0"/>
    <x v="58"/>
    <x v="3"/>
    <x v="16"/>
    <x v="22"/>
    <x v="0"/>
    <x v="2"/>
    <n v="0"/>
  </r>
  <r>
    <x v="0"/>
    <x v="59"/>
    <x v="3"/>
    <x v="16"/>
    <x v="22"/>
    <x v="0"/>
    <x v="2"/>
    <n v="1"/>
  </r>
  <r>
    <x v="0"/>
    <x v="60"/>
    <x v="3"/>
    <x v="16"/>
    <x v="22"/>
    <x v="0"/>
    <x v="2"/>
    <n v="38.127725701999999"/>
  </r>
  <r>
    <x v="0"/>
    <x v="49"/>
    <x v="3"/>
    <x v="16"/>
    <x v="23"/>
    <x v="0"/>
    <x v="2"/>
    <n v="1.5"/>
  </r>
  <r>
    <x v="0"/>
    <x v="50"/>
    <x v="3"/>
    <x v="16"/>
    <x v="23"/>
    <x v="0"/>
    <x v="2"/>
    <n v="1.5"/>
  </r>
  <r>
    <x v="0"/>
    <x v="51"/>
    <x v="3"/>
    <x v="16"/>
    <x v="23"/>
    <x v="0"/>
    <x v="2"/>
    <n v="1.5"/>
  </r>
  <r>
    <x v="0"/>
    <x v="52"/>
    <x v="3"/>
    <x v="16"/>
    <x v="23"/>
    <x v="0"/>
    <x v="2"/>
    <n v="1"/>
  </r>
  <r>
    <x v="0"/>
    <x v="53"/>
    <x v="3"/>
    <x v="16"/>
    <x v="23"/>
    <x v="0"/>
    <x v="2"/>
    <n v="1.5"/>
  </r>
  <r>
    <x v="0"/>
    <x v="54"/>
    <x v="3"/>
    <x v="16"/>
    <x v="23"/>
    <x v="0"/>
    <x v="2"/>
    <n v="416.64586000000003"/>
  </r>
  <r>
    <x v="0"/>
    <x v="55"/>
    <x v="3"/>
    <x v="16"/>
    <x v="23"/>
    <x v="0"/>
    <x v="2"/>
    <n v="1"/>
  </r>
  <r>
    <x v="0"/>
    <x v="56"/>
    <x v="3"/>
    <x v="16"/>
    <x v="23"/>
    <x v="0"/>
    <x v="2"/>
    <n v="0"/>
  </r>
  <r>
    <x v="0"/>
    <x v="57"/>
    <x v="3"/>
    <x v="16"/>
    <x v="23"/>
    <x v="0"/>
    <x v="2"/>
    <n v="0"/>
  </r>
  <r>
    <x v="0"/>
    <x v="58"/>
    <x v="3"/>
    <x v="16"/>
    <x v="23"/>
    <x v="0"/>
    <x v="2"/>
    <n v="0"/>
  </r>
  <r>
    <x v="0"/>
    <x v="59"/>
    <x v="3"/>
    <x v="16"/>
    <x v="23"/>
    <x v="0"/>
    <x v="2"/>
    <n v="1"/>
  </r>
  <r>
    <x v="0"/>
    <x v="60"/>
    <x v="3"/>
    <x v="16"/>
    <x v="23"/>
    <x v="0"/>
    <x v="2"/>
    <n v="624.96879000000001"/>
  </r>
  <r>
    <x v="0"/>
    <x v="49"/>
    <x v="3"/>
    <x v="16"/>
    <x v="24"/>
    <x v="0"/>
    <x v="2"/>
    <n v="1.5"/>
  </r>
  <r>
    <x v="0"/>
    <x v="50"/>
    <x v="3"/>
    <x v="16"/>
    <x v="24"/>
    <x v="0"/>
    <x v="2"/>
    <n v="1.5"/>
  </r>
  <r>
    <x v="0"/>
    <x v="51"/>
    <x v="3"/>
    <x v="16"/>
    <x v="24"/>
    <x v="0"/>
    <x v="2"/>
    <n v="1.5"/>
  </r>
  <r>
    <x v="0"/>
    <x v="52"/>
    <x v="3"/>
    <x v="16"/>
    <x v="24"/>
    <x v="0"/>
    <x v="2"/>
    <n v="1"/>
  </r>
  <r>
    <x v="0"/>
    <x v="53"/>
    <x v="3"/>
    <x v="16"/>
    <x v="24"/>
    <x v="0"/>
    <x v="2"/>
    <n v="1.5000006960000001"/>
  </r>
  <r>
    <x v="0"/>
    <x v="54"/>
    <x v="3"/>
    <x v="16"/>
    <x v="24"/>
    <x v="0"/>
    <x v="2"/>
    <n v="61.138681200000001"/>
  </r>
  <r>
    <x v="0"/>
    <x v="55"/>
    <x v="3"/>
    <x v="16"/>
    <x v="24"/>
    <x v="0"/>
    <x v="2"/>
    <n v="1"/>
  </r>
  <r>
    <x v="0"/>
    <x v="56"/>
    <x v="3"/>
    <x v="16"/>
    <x v="24"/>
    <x v="0"/>
    <x v="2"/>
    <n v="4.6400000000000003E-7"/>
  </r>
  <r>
    <x v="0"/>
    <x v="57"/>
    <x v="3"/>
    <x v="16"/>
    <x v="24"/>
    <x v="0"/>
    <x v="2"/>
    <n v="0"/>
  </r>
  <r>
    <x v="0"/>
    <x v="58"/>
    <x v="3"/>
    <x v="16"/>
    <x v="24"/>
    <x v="0"/>
    <x v="2"/>
    <n v="0"/>
  </r>
  <r>
    <x v="0"/>
    <x v="59"/>
    <x v="3"/>
    <x v="16"/>
    <x v="24"/>
    <x v="0"/>
    <x v="2"/>
    <n v="1"/>
  </r>
  <r>
    <x v="0"/>
    <x v="60"/>
    <x v="3"/>
    <x v="16"/>
    <x v="24"/>
    <x v="0"/>
    <x v="2"/>
    <n v="91.708021794999993"/>
  </r>
  <r>
    <x v="0"/>
    <x v="49"/>
    <x v="3"/>
    <x v="16"/>
    <x v="25"/>
    <x v="0"/>
    <x v="2"/>
    <n v="1.5"/>
  </r>
  <r>
    <x v="0"/>
    <x v="50"/>
    <x v="3"/>
    <x v="16"/>
    <x v="25"/>
    <x v="0"/>
    <x v="2"/>
    <n v="1.5"/>
  </r>
  <r>
    <x v="0"/>
    <x v="51"/>
    <x v="3"/>
    <x v="16"/>
    <x v="25"/>
    <x v="0"/>
    <x v="2"/>
    <n v="1.5"/>
  </r>
  <r>
    <x v="0"/>
    <x v="52"/>
    <x v="3"/>
    <x v="16"/>
    <x v="25"/>
    <x v="0"/>
    <x v="2"/>
    <n v="1"/>
  </r>
  <r>
    <x v="0"/>
    <x v="53"/>
    <x v="3"/>
    <x v="16"/>
    <x v="25"/>
    <x v="0"/>
    <x v="2"/>
    <n v="1.5"/>
  </r>
  <r>
    <x v="0"/>
    <x v="54"/>
    <x v="3"/>
    <x v="16"/>
    <x v="25"/>
    <x v="0"/>
    <x v="2"/>
    <n v="10.436608158"/>
  </r>
  <r>
    <x v="0"/>
    <x v="55"/>
    <x v="3"/>
    <x v="16"/>
    <x v="25"/>
    <x v="0"/>
    <x v="2"/>
    <n v="1"/>
  </r>
  <r>
    <x v="0"/>
    <x v="56"/>
    <x v="3"/>
    <x v="16"/>
    <x v="25"/>
    <x v="0"/>
    <x v="2"/>
    <n v="0"/>
  </r>
  <r>
    <x v="0"/>
    <x v="57"/>
    <x v="3"/>
    <x v="16"/>
    <x v="25"/>
    <x v="0"/>
    <x v="2"/>
    <n v="0"/>
  </r>
  <r>
    <x v="0"/>
    <x v="58"/>
    <x v="3"/>
    <x v="16"/>
    <x v="25"/>
    <x v="0"/>
    <x v="2"/>
    <n v="0"/>
  </r>
  <r>
    <x v="0"/>
    <x v="59"/>
    <x v="3"/>
    <x v="16"/>
    <x v="25"/>
    <x v="0"/>
    <x v="2"/>
    <n v="1"/>
  </r>
  <r>
    <x v="0"/>
    <x v="60"/>
    <x v="3"/>
    <x v="16"/>
    <x v="25"/>
    <x v="0"/>
    <x v="2"/>
    <n v="15.654912235999999"/>
  </r>
  <r>
    <x v="0"/>
    <x v="49"/>
    <x v="3"/>
    <x v="16"/>
    <x v="26"/>
    <x v="0"/>
    <x v="2"/>
    <n v="1.5"/>
  </r>
  <r>
    <x v="0"/>
    <x v="50"/>
    <x v="3"/>
    <x v="16"/>
    <x v="26"/>
    <x v="0"/>
    <x v="2"/>
    <n v="1.5"/>
  </r>
  <r>
    <x v="0"/>
    <x v="51"/>
    <x v="3"/>
    <x v="16"/>
    <x v="26"/>
    <x v="0"/>
    <x v="2"/>
    <n v="1.5"/>
  </r>
  <r>
    <x v="0"/>
    <x v="52"/>
    <x v="3"/>
    <x v="16"/>
    <x v="26"/>
    <x v="0"/>
    <x v="2"/>
    <n v="1"/>
  </r>
  <r>
    <x v="0"/>
    <x v="53"/>
    <x v="3"/>
    <x v="16"/>
    <x v="26"/>
    <x v="0"/>
    <x v="2"/>
    <n v="1.5"/>
  </r>
  <r>
    <x v="0"/>
    <x v="54"/>
    <x v="3"/>
    <x v="16"/>
    <x v="26"/>
    <x v="0"/>
    <x v="2"/>
    <n v="158.08537999999999"/>
  </r>
  <r>
    <x v="0"/>
    <x v="55"/>
    <x v="3"/>
    <x v="16"/>
    <x v="26"/>
    <x v="0"/>
    <x v="2"/>
    <n v="1"/>
  </r>
  <r>
    <x v="0"/>
    <x v="56"/>
    <x v="3"/>
    <x v="16"/>
    <x v="26"/>
    <x v="0"/>
    <x v="2"/>
    <n v="0"/>
  </r>
  <r>
    <x v="0"/>
    <x v="57"/>
    <x v="3"/>
    <x v="16"/>
    <x v="26"/>
    <x v="0"/>
    <x v="2"/>
    <n v="0"/>
  </r>
  <r>
    <x v="0"/>
    <x v="58"/>
    <x v="3"/>
    <x v="16"/>
    <x v="26"/>
    <x v="0"/>
    <x v="2"/>
    <n v="0"/>
  </r>
  <r>
    <x v="0"/>
    <x v="59"/>
    <x v="3"/>
    <x v="16"/>
    <x v="26"/>
    <x v="0"/>
    <x v="2"/>
    <n v="1"/>
  </r>
  <r>
    <x v="0"/>
    <x v="60"/>
    <x v="3"/>
    <x v="16"/>
    <x v="26"/>
    <x v="0"/>
    <x v="2"/>
    <n v="237.12807000000001"/>
  </r>
  <r>
    <x v="0"/>
    <x v="49"/>
    <x v="3"/>
    <x v="16"/>
    <x v="27"/>
    <x v="0"/>
    <x v="2"/>
    <n v="1.5"/>
  </r>
  <r>
    <x v="0"/>
    <x v="50"/>
    <x v="3"/>
    <x v="16"/>
    <x v="27"/>
    <x v="0"/>
    <x v="2"/>
    <n v="1.5"/>
  </r>
  <r>
    <x v="0"/>
    <x v="51"/>
    <x v="3"/>
    <x v="16"/>
    <x v="27"/>
    <x v="0"/>
    <x v="2"/>
    <n v="1.5"/>
  </r>
  <r>
    <x v="0"/>
    <x v="52"/>
    <x v="3"/>
    <x v="16"/>
    <x v="27"/>
    <x v="0"/>
    <x v="2"/>
    <n v="1"/>
  </r>
  <r>
    <x v="0"/>
    <x v="53"/>
    <x v="3"/>
    <x v="16"/>
    <x v="27"/>
    <x v="0"/>
    <x v="2"/>
    <n v="1.5"/>
  </r>
  <r>
    <x v="0"/>
    <x v="54"/>
    <x v="3"/>
    <x v="16"/>
    <x v="27"/>
    <x v="0"/>
    <x v="2"/>
    <n v="53.148251369999997"/>
  </r>
  <r>
    <x v="0"/>
    <x v="55"/>
    <x v="3"/>
    <x v="16"/>
    <x v="27"/>
    <x v="0"/>
    <x v="2"/>
    <n v="1"/>
  </r>
  <r>
    <x v="0"/>
    <x v="56"/>
    <x v="3"/>
    <x v="16"/>
    <x v="27"/>
    <x v="0"/>
    <x v="2"/>
    <n v="0"/>
  </r>
  <r>
    <x v="0"/>
    <x v="57"/>
    <x v="3"/>
    <x v="16"/>
    <x v="27"/>
    <x v="0"/>
    <x v="2"/>
    <n v="0"/>
  </r>
  <r>
    <x v="0"/>
    <x v="58"/>
    <x v="3"/>
    <x v="16"/>
    <x v="27"/>
    <x v="0"/>
    <x v="2"/>
    <n v="0"/>
  </r>
  <r>
    <x v="0"/>
    <x v="59"/>
    <x v="3"/>
    <x v="16"/>
    <x v="27"/>
    <x v="0"/>
    <x v="2"/>
    <n v="1"/>
  </r>
  <r>
    <x v="0"/>
    <x v="60"/>
    <x v="3"/>
    <x v="16"/>
    <x v="27"/>
    <x v="0"/>
    <x v="2"/>
    <n v="79.722377054000006"/>
  </r>
  <r>
    <x v="0"/>
    <x v="49"/>
    <x v="3"/>
    <x v="16"/>
    <x v="28"/>
    <x v="0"/>
    <x v="2"/>
    <n v="1.5"/>
  </r>
  <r>
    <x v="0"/>
    <x v="50"/>
    <x v="3"/>
    <x v="16"/>
    <x v="28"/>
    <x v="0"/>
    <x v="2"/>
    <n v="1.5"/>
  </r>
  <r>
    <x v="0"/>
    <x v="51"/>
    <x v="3"/>
    <x v="16"/>
    <x v="28"/>
    <x v="0"/>
    <x v="2"/>
    <n v="1.5"/>
  </r>
  <r>
    <x v="0"/>
    <x v="52"/>
    <x v="3"/>
    <x v="16"/>
    <x v="28"/>
    <x v="0"/>
    <x v="2"/>
    <n v="1"/>
  </r>
  <r>
    <x v="0"/>
    <x v="53"/>
    <x v="3"/>
    <x v="16"/>
    <x v="28"/>
    <x v="0"/>
    <x v="2"/>
    <n v="1.5"/>
  </r>
  <r>
    <x v="0"/>
    <x v="54"/>
    <x v="3"/>
    <x v="16"/>
    <x v="28"/>
    <x v="0"/>
    <x v="2"/>
    <n v="988.18780000000004"/>
  </r>
  <r>
    <x v="0"/>
    <x v="55"/>
    <x v="3"/>
    <x v="16"/>
    <x v="28"/>
    <x v="0"/>
    <x v="2"/>
    <n v="1"/>
  </r>
  <r>
    <x v="0"/>
    <x v="56"/>
    <x v="3"/>
    <x v="16"/>
    <x v="28"/>
    <x v="0"/>
    <x v="2"/>
    <n v="0"/>
  </r>
  <r>
    <x v="0"/>
    <x v="57"/>
    <x v="3"/>
    <x v="16"/>
    <x v="28"/>
    <x v="0"/>
    <x v="2"/>
    <n v="0"/>
  </r>
  <r>
    <x v="0"/>
    <x v="58"/>
    <x v="3"/>
    <x v="16"/>
    <x v="28"/>
    <x v="0"/>
    <x v="2"/>
    <n v="0"/>
  </r>
  <r>
    <x v="0"/>
    <x v="59"/>
    <x v="3"/>
    <x v="16"/>
    <x v="28"/>
    <x v="0"/>
    <x v="2"/>
    <n v="1"/>
  </r>
  <r>
    <x v="0"/>
    <x v="60"/>
    <x v="3"/>
    <x v="16"/>
    <x v="28"/>
    <x v="0"/>
    <x v="2"/>
    <n v="1482.2817"/>
  </r>
  <r>
    <x v="0"/>
    <x v="49"/>
    <x v="3"/>
    <x v="16"/>
    <x v="29"/>
    <x v="0"/>
    <x v="2"/>
    <n v="1.5"/>
  </r>
  <r>
    <x v="0"/>
    <x v="50"/>
    <x v="3"/>
    <x v="16"/>
    <x v="29"/>
    <x v="0"/>
    <x v="2"/>
    <n v="1.5"/>
  </r>
  <r>
    <x v="0"/>
    <x v="51"/>
    <x v="3"/>
    <x v="16"/>
    <x v="29"/>
    <x v="0"/>
    <x v="2"/>
    <n v="1.5"/>
  </r>
  <r>
    <x v="0"/>
    <x v="52"/>
    <x v="3"/>
    <x v="16"/>
    <x v="29"/>
    <x v="0"/>
    <x v="2"/>
    <n v="1"/>
  </r>
  <r>
    <x v="0"/>
    <x v="53"/>
    <x v="3"/>
    <x v="16"/>
    <x v="29"/>
    <x v="0"/>
    <x v="2"/>
    <n v="1.5"/>
  </r>
  <r>
    <x v="0"/>
    <x v="54"/>
    <x v="3"/>
    <x v="16"/>
    <x v="29"/>
    <x v="0"/>
    <x v="2"/>
    <n v="197.47268"/>
  </r>
  <r>
    <x v="0"/>
    <x v="55"/>
    <x v="3"/>
    <x v="16"/>
    <x v="29"/>
    <x v="0"/>
    <x v="2"/>
    <n v="1"/>
  </r>
  <r>
    <x v="0"/>
    <x v="56"/>
    <x v="3"/>
    <x v="16"/>
    <x v="29"/>
    <x v="0"/>
    <x v="2"/>
    <n v="0"/>
  </r>
  <r>
    <x v="0"/>
    <x v="57"/>
    <x v="3"/>
    <x v="16"/>
    <x v="29"/>
    <x v="0"/>
    <x v="2"/>
    <n v="0"/>
  </r>
  <r>
    <x v="0"/>
    <x v="58"/>
    <x v="3"/>
    <x v="16"/>
    <x v="29"/>
    <x v="0"/>
    <x v="2"/>
    <n v="0"/>
  </r>
  <r>
    <x v="0"/>
    <x v="59"/>
    <x v="3"/>
    <x v="16"/>
    <x v="29"/>
    <x v="0"/>
    <x v="2"/>
    <n v="1"/>
  </r>
  <r>
    <x v="0"/>
    <x v="60"/>
    <x v="3"/>
    <x v="16"/>
    <x v="29"/>
    <x v="0"/>
    <x v="2"/>
    <n v="296.20902000000001"/>
  </r>
  <r>
    <x v="0"/>
    <x v="49"/>
    <x v="3"/>
    <x v="16"/>
    <x v="30"/>
    <x v="0"/>
    <x v="2"/>
    <n v="1.5"/>
  </r>
  <r>
    <x v="0"/>
    <x v="50"/>
    <x v="3"/>
    <x v="16"/>
    <x v="30"/>
    <x v="0"/>
    <x v="2"/>
    <n v="1.5"/>
  </r>
  <r>
    <x v="0"/>
    <x v="51"/>
    <x v="3"/>
    <x v="16"/>
    <x v="30"/>
    <x v="0"/>
    <x v="2"/>
    <n v="1.5"/>
  </r>
  <r>
    <x v="0"/>
    <x v="52"/>
    <x v="3"/>
    <x v="16"/>
    <x v="30"/>
    <x v="0"/>
    <x v="2"/>
    <n v="1"/>
  </r>
  <r>
    <x v="0"/>
    <x v="53"/>
    <x v="3"/>
    <x v="16"/>
    <x v="30"/>
    <x v="0"/>
    <x v="2"/>
    <n v="1.5000000090000001"/>
  </r>
  <r>
    <x v="0"/>
    <x v="54"/>
    <x v="3"/>
    <x v="16"/>
    <x v="30"/>
    <x v="0"/>
    <x v="2"/>
    <n v="99.140897304999996"/>
  </r>
  <r>
    <x v="0"/>
    <x v="55"/>
    <x v="3"/>
    <x v="16"/>
    <x v="30"/>
    <x v="0"/>
    <x v="2"/>
    <n v="1"/>
  </r>
  <r>
    <x v="0"/>
    <x v="56"/>
    <x v="3"/>
    <x v="16"/>
    <x v="30"/>
    <x v="0"/>
    <x v="2"/>
    <n v="6E-9"/>
  </r>
  <r>
    <x v="0"/>
    <x v="57"/>
    <x v="3"/>
    <x v="16"/>
    <x v="30"/>
    <x v="0"/>
    <x v="2"/>
    <n v="0"/>
  </r>
  <r>
    <x v="0"/>
    <x v="58"/>
    <x v="3"/>
    <x v="16"/>
    <x v="30"/>
    <x v="0"/>
    <x v="2"/>
    <n v="0"/>
  </r>
  <r>
    <x v="0"/>
    <x v="59"/>
    <x v="3"/>
    <x v="16"/>
    <x v="30"/>
    <x v="0"/>
    <x v="2"/>
    <n v="1"/>
  </r>
  <r>
    <x v="0"/>
    <x v="60"/>
    <x v="3"/>
    <x v="16"/>
    <x v="30"/>
    <x v="0"/>
    <x v="2"/>
    <n v="148.71135000000001"/>
  </r>
  <r>
    <x v="0"/>
    <x v="49"/>
    <x v="3"/>
    <x v="16"/>
    <x v="31"/>
    <x v="0"/>
    <x v="2"/>
    <n v="1.5"/>
  </r>
  <r>
    <x v="0"/>
    <x v="50"/>
    <x v="3"/>
    <x v="16"/>
    <x v="31"/>
    <x v="0"/>
    <x v="2"/>
    <n v="1.5"/>
  </r>
  <r>
    <x v="0"/>
    <x v="51"/>
    <x v="3"/>
    <x v="16"/>
    <x v="31"/>
    <x v="0"/>
    <x v="2"/>
    <n v="1.5"/>
  </r>
  <r>
    <x v="0"/>
    <x v="52"/>
    <x v="3"/>
    <x v="16"/>
    <x v="31"/>
    <x v="0"/>
    <x v="2"/>
    <n v="1"/>
  </r>
  <r>
    <x v="0"/>
    <x v="53"/>
    <x v="3"/>
    <x v="16"/>
    <x v="31"/>
    <x v="0"/>
    <x v="2"/>
    <n v="1.5"/>
  </r>
  <r>
    <x v="0"/>
    <x v="54"/>
    <x v="3"/>
    <x v="16"/>
    <x v="31"/>
    <x v="0"/>
    <x v="2"/>
    <n v="384.33249000000001"/>
  </r>
  <r>
    <x v="0"/>
    <x v="55"/>
    <x v="3"/>
    <x v="16"/>
    <x v="31"/>
    <x v="0"/>
    <x v="2"/>
    <n v="1"/>
  </r>
  <r>
    <x v="0"/>
    <x v="56"/>
    <x v="3"/>
    <x v="16"/>
    <x v="31"/>
    <x v="0"/>
    <x v="2"/>
    <n v="0"/>
  </r>
  <r>
    <x v="0"/>
    <x v="57"/>
    <x v="3"/>
    <x v="16"/>
    <x v="31"/>
    <x v="0"/>
    <x v="2"/>
    <n v="0"/>
  </r>
  <r>
    <x v="0"/>
    <x v="58"/>
    <x v="3"/>
    <x v="16"/>
    <x v="31"/>
    <x v="0"/>
    <x v="2"/>
    <n v="0"/>
  </r>
  <r>
    <x v="0"/>
    <x v="59"/>
    <x v="3"/>
    <x v="16"/>
    <x v="31"/>
    <x v="0"/>
    <x v="2"/>
    <n v="1"/>
  </r>
  <r>
    <x v="0"/>
    <x v="60"/>
    <x v="3"/>
    <x v="16"/>
    <x v="31"/>
    <x v="0"/>
    <x v="2"/>
    <n v="576.49873000000002"/>
  </r>
  <r>
    <x v="0"/>
    <x v="49"/>
    <x v="3"/>
    <x v="17"/>
    <x v="22"/>
    <x v="0"/>
    <x v="2"/>
    <n v="1.5"/>
  </r>
  <r>
    <x v="0"/>
    <x v="50"/>
    <x v="3"/>
    <x v="17"/>
    <x v="22"/>
    <x v="0"/>
    <x v="2"/>
    <n v="1.5"/>
  </r>
  <r>
    <x v="0"/>
    <x v="51"/>
    <x v="3"/>
    <x v="17"/>
    <x v="22"/>
    <x v="0"/>
    <x v="2"/>
    <n v="1.5"/>
  </r>
  <r>
    <x v="0"/>
    <x v="52"/>
    <x v="3"/>
    <x v="17"/>
    <x v="22"/>
    <x v="0"/>
    <x v="2"/>
    <n v="1"/>
  </r>
  <r>
    <x v="0"/>
    <x v="53"/>
    <x v="3"/>
    <x v="17"/>
    <x v="22"/>
    <x v="0"/>
    <x v="2"/>
    <n v="1.5"/>
  </r>
  <r>
    <x v="0"/>
    <x v="54"/>
    <x v="3"/>
    <x v="17"/>
    <x v="22"/>
    <x v="0"/>
    <x v="2"/>
    <n v="980.54477999999995"/>
  </r>
  <r>
    <x v="0"/>
    <x v="55"/>
    <x v="3"/>
    <x v="17"/>
    <x v="22"/>
    <x v="0"/>
    <x v="2"/>
    <n v="1"/>
  </r>
  <r>
    <x v="0"/>
    <x v="56"/>
    <x v="3"/>
    <x v="17"/>
    <x v="22"/>
    <x v="0"/>
    <x v="2"/>
    <n v="0"/>
  </r>
  <r>
    <x v="0"/>
    <x v="57"/>
    <x v="3"/>
    <x v="17"/>
    <x v="22"/>
    <x v="0"/>
    <x v="2"/>
    <n v="0"/>
  </r>
  <r>
    <x v="0"/>
    <x v="58"/>
    <x v="3"/>
    <x v="17"/>
    <x v="22"/>
    <x v="0"/>
    <x v="2"/>
    <n v="0"/>
  </r>
  <r>
    <x v="0"/>
    <x v="59"/>
    <x v="3"/>
    <x v="17"/>
    <x v="22"/>
    <x v="0"/>
    <x v="2"/>
    <n v="1"/>
  </r>
  <r>
    <x v="0"/>
    <x v="60"/>
    <x v="3"/>
    <x v="17"/>
    <x v="22"/>
    <x v="0"/>
    <x v="2"/>
    <n v="1470.8172"/>
  </r>
  <r>
    <x v="0"/>
    <x v="49"/>
    <x v="3"/>
    <x v="17"/>
    <x v="23"/>
    <x v="0"/>
    <x v="2"/>
    <n v="1.5"/>
  </r>
  <r>
    <x v="0"/>
    <x v="50"/>
    <x v="3"/>
    <x v="17"/>
    <x v="23"/>
    <x v="0"/>
    <x v="2"/>
    <n v="1.5"/>
  </r>
  <r>
    <x v="0"/>
    <x v="51"/>
    <x v="3"/>
    <x v="17"/>
    <x v="23"/>
    <x v="0"/>
    <x v="2"/>
    <n v="1.5"/>
  </r>
  <r>
    <x v="0"/>
    <x v="52"/>
    <x v="3"/>
    <x v="17"/>
    <x v="23"/>
    <x v="0"/>
    <x v="2"/>
    <n v="1"/>
  </r>
  <r>
    <x v="0"/>
    <x v="53"/>
    <x v="3"/>
    <x v="17"/>
    <x v="23"/>
    <x v="0"/>
    <x v="2"/>
    <n v="1.5"/>
  </r>
  <r>
    <x v="0"/>
    <x v="54"/>
    <x v="3"/>
    <x v="17"/>
    <x v="23"/>
    <x v="0"/>
    <x v="2"/>
    <n v="9626.6712000000007"/>
  </r>
  <r>
    <x v="0"/>
    <x v="55"/>
    <x v="3"/>
    <x v="17"/>
    <x v="23"/>
    <x v="0"/>
    <x v="2"/>
    <n v="1"/>
  </r>
  <r>
    <x v="0"/>
    <x v="56"/>
    <x v="3"/>
    <x v="17"/>
    <x v="23"/>
    <x v="0"/>
    <x v="2"/>
    <n v="0"/>
  </r>
  <r>
    <x v="0"/>
    <x v="57"/>
    <x v="3"/>
    <x v="17"/>
    <x v="23"/>
    <x v="0"/>
    <x v="2"/>
    <n v="0"/>
  </r>
  <r>
    <x v="0"/>
    <x v="58"/>
    <x v="3"/>
    <x v="17"/>
    <x v="23"/>
    <x v="0"/>
    <x v="2"/>
    <n v="0"/>
  </r>
  <r>
    <x v="0"/>
    <x v="59"/>
    <x v="3"/>
    <x v="17"/>
    <x v="23"/>
    <x v="0"/>
    <x v="2"/>
    <n v="1"/>
  </r>
  <r>
    <x v="0"/>
    <x v="60"/>
    <x v="3"/>
    <x v="17"/>
    <x v="23"/>
    <x v="0"/>
    <x v="2"/>
    <n v="14440.007"/>
  </r>
  <r>
    <x v="0"/>
    <x v="49"/>
    <x v="3"/>
    <x v="17"/>
    <x v="24"/>
    <x v="0"/>
    <x v="2"/>
    <n v="1.5"/>
  </r>
  <r>
    <x v="0"/>
    <x v="50"/>
    <x v="3"/>
    <x v="17"/>
    <x v="24"/>
    <x v="0"/>
    <x v="2"/>
    <n v="1.5"/>
  </r>
  <r>
    <x v="0"/>
    <x v="51"/>
    <x v="3"/>
    <x v="17"/>
    <x v="24"/>
    <x v="0"/>
    <x v="2"/>
    <n v="1.5"/>
  </r>
  <r>
    <x v="0"/>
    <x v="52"/>
    <x v="3"/>
    <x v="17"/>
    <x v="24"/>
    <x v="0"/>
    <x v="2"/>
    <n v="1"/>
  </r>
  <r>
    <x v="0"/>
    <x v="53"/>
    <x v="3"/>
    <x v="17"/>
    <x v="24"/>
    <x v="0"/>
    <x v="2"/>
    <n v="1.5"/>
  </r>
  <r>
    <x v="0"/>
    <x v="54"/>
    <x v="3"/>
    <x v="17"/>
    <x v="24"/>
    <x v="0"/>
    <x v="2"/>
    <n v="2930.8764999999999"/>
  </r>
  <r>
    <x v="0"/>
    <x v="55"/>
    <x v="3"/>
    <x v="17"/>
    <x v="24"/>
    <x v="0"/>
    <x v="2"/>
    <n v="1"/>
  </r>
  <r>
    <x v="0"/>
    <x v="56"/>
    <x v="3"/>
    <x v="17"/>
    <x v="24"/>
    <x v="0"/>
    <x v="2"/>
    <n v="0"/>
  </r>
  <r>
    <x v="0"/>
    <x v="57"/>
    <x v="3"/>
    <x v="17"/>
    <x v="24"/>
    <x v="0"/>
    <x v="2"/>
    <n v="0"/>
  </r>
  <r>
    <x v="0"/>
    <x v="58"/>
    <x v="3"/>
    <x v="17"/>
    <x v="24"/>
    <x v="0"/>
    <x v="2"/>
    <n v="0"/>
  </r>
  <r>
    <x v="0"/>
    <x v="59"/>
    <x v="3"/>
    <x v="17"/>
    <x v="24"/>
    <x v="0"/>
    <x v="2"/>
    <n v="1"/>
  </r>
  <r>
    <x v="0"/>
    <x v="60"/>
    <x v="3"/>
    <x v="17"/>
    <x v="24"/>
    <x v="0"/>
    <x v="2"/>
    <n v="4396.3148000000001"/>
  </r>
  <r>
    <x v="0"/>
    <x v="49"/>
    <x v="3"/>
    <x v="17"/>
    <x v="25"/>
    <x v="0"/>
    <x v="2"/>
    <n v="1.5"/>
  </r>
  <r>
    <x v="0"/>
    <x v="50"/>
    <x v="3"/>
    <x v="17"/>
    <x v="25"/>
    <x v="0"/>
    <x v="2"/>
    <n v="1.5"/>
  </r>
  <r>
    <x v="0"/>
    <x v="51"/>
    <x v="3"/>
    <x v="17"/>
    <x v="25"/>
    <x v="0"/>
    <x v="2"/>
    <n v="1.5"/>
  </r>
  <r>
    <x v="0"/>
    <x v="52"/>
    <x v="3"/>
    <x v="17"/>
    <x v="25"/>
    <x v="0"/>
    <x v="2"/>
    <n v="1"/>
  </r>
  <r>
    <x v="0"/>
    <x v="53"/>
    <x v="3"/>
    <x v="17"/>
    <x v="25"/>
    <x v="0"/>
    <x v="2"/>
    <n v="1.5"/>
  </r>
  <r>
    <x v="0"/>
    <x v="54"/>
    <x v="3"/>
    <x v="17"/>
    <x v="25"/>
    <x v="0"/>
    <x v="2"/>
    <n v="212.12692999999999"/>
  </r>
  <r>
    <x v="0"/>
    <x v="55"/>
    <x v="3"/>
    <x v="17"/>
    <x v="25"/>
    <x v="0"/>
    <x v="2"/>
    <n v="1"/>
  </r>
  <r>
    <x v="0"/>
    <x v="56"/>
    <x v="3"/>
    <x v="17"/>
    <x v="25"/>
    <x v="0"/>
    <x v="2"/>
    <n v="0"/>
  </r>
  <r>
    <x v="0"/>
    <x v="57"/>
    <x v="3"/>
    <x v="17"/>
    <x v="25"/>
    <x v="0"/>
    <x v="2"/>
    <n v="0"/>
  </r>
  <r>
    <x v="0"/>
    <x v="58"/>
    <x v="3"/>
    <x v="17"/>
    <x v="25"/>
    <x v="0"/>
    <x v="2"/>
    <n v="0"/>
  </r>
  <r>
    <x v="0"/>
    <x v="59"/>
    <x v="3"/>
    <x v="17"/>
    <x v="25"/>
    <x v="0"/>
    <x v="2"/>
    <n v="1"/>
  </r>
  <r>
    <x v="0"/>
    <x v="60"/>
    <x v="3"/>
    <x v="17"/>
    <x v="25"/>
    <x v="0"/>
    <x v="2"/>
    <n v="318.19038999999998"/>
  </r>
  <r>
    <x v="0"/>
    <x v="49"/>
    <x v="3"/>
    <x v="17"/>
    <x v="26"/>
    <x v="0"/>
    <x v="2"/>
    <n v="1.5"/>
  </r>
  <r>
    <x v="0"/>
    <x v="50"/>
    <x v="3"/>
    <x v="17"/>
    <x v="26"/>
    <x v="0"/>
    <x v="2"/>
    <n v="1.5"/>
  </r>
  <r>
    <x v="0"/>
    <x v="51"/>
    <x v="3"/>
    <x v="17"/>
    <x v="26"/>
    <x v="0"/>
    <x v="2"/>
    <n v="1.5"/>
  </r>
  <r>
    <x v="0"/>
    <x v="52"/>
    <x v="3"/>
    <x v="17"/>
    <x v="26"/>
    <x v="0"/>
    <x v="2"/>
    <n v="1"/>
  </r>
  <r>
    <x v="0"/>
    <x v="53"/>
    <x v="3"/>
    <x v="17"/>
    <x v="26"/>
    <x v="0"/>
    <x v="2"/>
    <n v="1.5"/>
  </r>
  <r>
    <x v="0"/>
    <x v="54"/>
    <x v="3"/>
    <x v="17"/>
    <x v="26"/>
    <x v="0"/>
    <x v="2"/>
    <n v="8120.3239999999996"/>
  </r>
  <r>
    <x v="0"/>
    <x v="55"/>
    <x v="3"/>
    <x v="17"/>
    <x v="26"/>
    <x v="0"/>
    <x v="2"/>
    <n v="1"/>
  </r>
  <r>
    <x v="0"/>
    <x v="56"/>
    <x v="3"/>
    <x v="17"/>
    <x v="26"/>
    <x v="0"/>
    <x v="2"/>
    <n v="0"/>
  </r>
  <r>
    <x v="0"/>
    <x v="57"/>
    <x v="3"/>
    <x v="17"/>
    <x v="26"/>
    <x v="0"/>
    <x v="2"/>
    <n v="0"/>
  </r>
  <r>
    <x v="0"/>
    <x v="58"/>
    <x v="3"/>
    <x v="17"/>
    <x v="26"/>
    <x v="0"/>
    <x v="2"/>
    <n v="0"/>
  </r>
  <r>
    <x v="0"/>
    <x v="59"/>
    <x v="3"/>
    <x v="17"/>
    <x v="26"/>
    <x v="0"/>
    <x v="2"/>
    <n v="1"/>
  </r>
  <r>
    <x v="0"/>
    <x v="60"/>
    <x v="3"/>
    <x v="17"/>
    <x v="26"/>
    <x v="0"/>
    <x v="2"/>
    <n v="12180.486000000001"/>
  </r>
  <r>
    <x v="0"/>
    <x v="49"/>
    <x v="3"/>
    <x v="17"/>
    <x v="27"/>
    <x v="0"/>
    <x v="2"/>
    <n v="1.5"/>
  </r>
  <r>
    <x v="0"/>
    <x v="50"/>
    <x v="3"/>
    <x v="17"/>
    <x v="27"/>
    <x v="0"/>
    <x v="2"/>
    <n v="1.5"/>
  </r>
  <r>
    <x v="0"/>
    <x v="51"/>
    <x v="3"/>
    <x v="17"/>
    <x v="27"/>
    <x v="0"/>
    <x v="2"/>
    <n v="1.5"/>
  </r>
  <r>
    <x v="0"/>
    <x v="52"/>
    <x v="3"/>
    <x v="17"/>
    <x v="27"/>
    <x v="0"/>
    <x v="2"/>
    <n v="1"/>
  </r>
  <r>
    <x v="0"/>
    <x v="53"/>
    <x v="3"/>
    <x v="17"/>
    <x v="27"/>
    <x v="0"/>
    <x v="2"/>
    <n v="1.5"/>
  </r>
  <r>
    <x v="0"/>
    <x v="54"/>
    <x v="3"/>
    <x v="17"/>
    <x v="27"/>
    <x v="0"/>
    <x v="2"/>
    <n v="2200.3171000000002"/>
  </r>
  <r>
    <x v="0"/>
    <x v="55"/>
    <x v="3"/>
    <x v="17"/>
    <x v="27"/>
    <x v="0"/>
    <x v="2"/>
    <n v="1"/>
  </r>
  <r>
    <x v="0"/>
    <x v="56"/>
    <x v="3"/>
    <x v="17"/>
    <x v="27"/>
    <x v="0"/>
    <x v="2"/>
    <n v="0"/>
  </r>
  <r>
    <x v="0"/>
    <x v="57"/>
    <x v="3"/>
    <x v="17"/>
    <x v="27"/>
    <x v="0"/>
    <x v="2"/>
    <n v="0"/>
  </r>
  <r>
    <x v="0"/>
    <x v="58"/>
    <x v="3"/>
    <x v="17"/>
    <x v="27"/>
    <x v="0"/>
    <x v="2"/>
    <n v="0"/>
  </r>
  <r>
    <x v="0"/>
    <x v="59"/>
    <x v="3"/>
    <x v="17"/>
    <x v="27"/>
    <x v="0"/>
    <x v="2"/>
    <n v="1"/>
  </r>
  <r>
    <x v="0"/>
    <x v="60"/>
    <x v="3"/>
    <x v="17"/>
    <x v="27"/>
    <x v="0"/>
    <x v="2"/>
    <n v="3300.4757"/>
  </r>
  <r>
    <x v="0"/>
    <x v="49"/>
    <x v="3"/>
    <x v="17"/>
    <x v="28"/>
    <x v="0"/>
    <x v="2"/>
    <n v="1.5"/>
  </r>
  <r>
    <x v="0"/>
    <x v="50"/>
    <x v="3"/>
    <x v="17"/>
    <x v="28"/>
    <x v="0"/>
    <x v="2"/>
    <n v="1.5"/>
  </r>
  <r>
    <x v="0"/>
    <x v="51"/>
    <x v="3"/>
    <x v="17"/>
    <x v="28"/>
    <x v="0"/>
    <x v="2"/>
    <n v="1.5"/>
  </r>
  <r>
    <x v="0"/>
    <x v="52"/>
    <x v="3"/>
    <x v="17"/>
    <x v="28"/>
    <x v="0"/>
    <x v="2"/>
    <n v="1"/>
  </r>
  <r>
    <x v="0"/>
    <x v="53"/>
    <x v="3"/>
    <x v="17"/>
    <x v="28"/>
    <x v="0"/>
    <x v="2"/>
    <n v="1.5"/>
  </r>
  <r>
    <x v="0"/>
    <x v="54"/>
    <x v="3"/>
    <x v="17"/>
    <x v="28"/>
    <x v="0"/>
    <x v="2"/>
    <n v="18863.030999999999"/>
  </r>
  <r>
    <x v="0"/>
    <x v="55"/>
    <x v="3"/>
    <x v="17"/>
    <x v="28"/>
    <x v="0"/>
    <x v="2"/>
    <n v="1"/>
  </r>
  <r>
    <x v="0"/>
    <x v="56"/>
    <x v="3"/>
    <x v="17"/>
    <x v="28"/>
    <x v="0"/>
    <x v="2"/>
    <n v="0"/>
  </r>
  <r>
    <x v="0"/>
    <x v="57"/>
    <x v="3"/>
    <x v="17"/>
    <x v="28"/>
    <x v="0"/>
    <x v="2"/>
    <n v="0"/>
  </r>
  <r>
    <x v="0"/>
    <x v="58"/>
    <x v="3"/>
    <x v="17"/>
    <x v="28"/>
    <x v="0"/>
    <x v="2"/>
    <n v="0"/>
  </r>
  <r>
    <x v="0"/>
    <x v="59"/>
    <x v="3"/>
    <x v="17"/>
    <x v="28"/>
    <x v="0"/>
    <x v="2"/>
    <n v="1"/>
  </r>
  <r>
    <x v="0"/>
    <x v="60"/>
    <x v="3"/>
    <x v="17"/>
    <x v="28"/>
    <x v="0"/>
    <x v="2"/>
    <n v="28294.545999999998"/>
  </r>
  <r>
    <x v="0"/>
    <x v="49"/>
    <x v="3"/>
    <x v="17"/>
    <x v="29"/>
    <x v="0"/>
    <x v="2"/>
    <n v="1.5"/>
  </r>
  <r>
    <x v="0"/>
    <x v="50"/>
    <x v="3"/>
    <x v="17"/>
    <x v="29"/>
    <x v="0"/>
    <x v="2"/>
    <n v="1.5"/>
  </r>
  <r>
    <x v="0"/>
    <x v="51"/>
    <x v="3"/>
    <x v="17"/>
    <x v="29"/>
    <x v="0"/>
    <x v="2"/>
    <n v="1.5"/>
  </r>
  <r>
    <x v="0"/>
    <x v="52"/>
    <x v="3"/>
    <x v="17"/>
    <x v="29"/>
    <x v="0"/>
    <x v="2"/>
    <n v="1"/>
  </r>
  <r>
    <x v="0"/>
    <x v="53"/>
    <x v="3"/>
    <x v="17"/>
    <x v="29"/>
    <x v="0"/>
    <x v="2"/>
    <n v="1.5"/>
  </r>
  <r>
    <x v="0"/>
    <x v="54"/>
    <x v="3"/>
    <x v="17"/>
    <x v="29"/>
    <x v="0"/>
    <x v="2"/>
    <n v="2521.1668"/>
  </r>
  <r>
    <x v="0"/>
    <x v="55"/>
    <x v="3"/>
    <x v="17"/>
    <x v="29"/>
    <x v="0"/>
    <x v="2"/>
    <n v="1"/>
  </r>
  <r>
    <x v="0"/>
    <x v="56"/>
    <x v="3"/>
    <x v="17"/>
    <x v="29"/>
    <x v="0"/>
    <x v="2"/>
    <n v="0"/>
  </r>
  <r>
    <x v="0"/>
    <x v="57"/>
    <x v="3"/>
    <x v="17"/>
    <x v="29"/>
    <x v="0"/>
    <x v="2"/>
    <n v="0"/>
  </r>
  <r>
    <x v="0"/>
    <x v="58"/>
    <x v="3"/>
    <x v="17"/>
    <x v="29"/>
    <x v="0"/>
    <x v="2"/>
    <n v="0"/>
  </r>
  <r>
    <x v="0"/>
    <x v="59"/>
    <x v="3"/>
    <x v="17"/>
    <x v="29"/>
    <x v="0"/>
    <x v="2"/>
    <n v="1"/>
  </r>
  <r>
    <x v="0"/>
    <x v="60"/>
    <x v="3"/>
    <x v="17"/>
    <x v="29"/>
    <x v="0"/>
    <x v="2"/>
    <n v="3781.7501000000002"/>
  </r>
  <r>
    <x v="0"/>
    <x v="49"/>
    <x v="3"/>
    <x v="17"/>
    <x v="30"/>
    <x v="0"/>
    <x v="2"/>
    <n v="1.5"/>
  </r>
  <r>
    <x v="0"/>
    <x v="50"/>
    <x v="3"/>
    <x v="17"/>
    <x v="30"/>
    <x v="0"/>
    <x v="2"/>
    <n v="1.5"/>
  </r>
  <r>
    <x v="0"/>
    <x v="51"/>
    <x v="3"/>
    <x v="17"/>
    <x v="30"/>
    <x v="0"/>
    <x v="2"/>
    <n v="1.5"/>
  </r>
  <r>
    <x v="0"/>
    <x v="52"/>
    <x v="3"/>
    <x v="17"/>
    <x v="30"/>
    <x v="0"/>
    <x v="2"/>
    <n v="1"/>
  </r>
  <r>
    <x v="0"/>
    <x v="53"/>
    <x v="3"/>
    <x v="17"/>
    <x v="30"/>
    <x v="0"/>
    <x v="2"/>
    <n v="1.5"/>
  </r>
  <r>
    <x v="0"/>
    <x v="54"/>
    <x v="3"/>
    <x v="17"/>
    <x v="30"/>
    <x v="0"/>
    <x v="2"/>
    <n v="771.31011999999998"/>
  </r>
  <r>
    <x v="0"/>
    <x v="55"/>
    <x v="3"/>
    <x v="17"/>
    <x v="30"/>
    <x v="0"/>
    <x v="2"/>
    <n v="1"/>
  </r>
  <r>
    <x v="0"/>
    <x v="56"/>
    <x v="3"/>
    <x v="17"/>
    <x v="30"/>
    <x v="0"/>
    <x v="2"/>
    <n v="0"/>
  </r>
  <r>
    <x v="0"/>
    <x v="57"/>
    <x v="3"/>
    <x v="17"/>
    <x v="30"/>
    <x v="0"/>
    <x v="2"/>
    <n v="0"/>
  </r>
  <r>
    <x v="0"/>
    <x v="58"/>
    <x v="3"/>
    <x v="17"/>
    <x v="30"/>
    <x v="0"/>
    <x v="2"/>
    <n v="0"/>
  </r>
  <r>
    <x v="0"/>
    <x v="59"/>
    <x v="3"/>
    <x v="17"/>
    <x v="30"/>
    <x v="0"/>
    <x v="2"/>
    <n v="1"/>
  </r>
  <r>
    <x v="0"/>
    <x v="60"/>
    <x v="3"/>
    <x v="17"/>
    <x v="30"/>
    <x v="0"/>
    <x v="2"/>
    <n v="1156.9652000000001"/>
  </r>
  <r>
    <x v="0"/>
    <x v="49"/>
    <x v="3"/>
    <x v="17"/>
    <x v="31"/>
    <x v="0"/>
    <x v="2"/>
    <n v="1.5"/>
  </r>
  <r>
    <x v="0"/>
    <x v="50"/>
    <x v="3"/>
    <x v="17"/>
    <x v="31"/>
    <x v="0"/>
    <x v="2"/>
    <n v="1.5"/>
  </r>
  <r>
    <x v="0"/>
    <x v="51"/>
    <x v="3"/>
    <x v="17"/>
    <x v="31"/>
    <x v="0"/>
    <x v="2"/>
    <n v="1.5"/>
  </r>
  <r>
    <x v="0"/>
    <x v="52"/>
    <x v="3"/>
    <x v="17"/>
    <x v="31"/>
    <x v="0"/>
    <x v="2"/>
    <n v="1"/>
  </r>
  <r>
    <x v="0"/>
    <x v="53"/>
    <x v="3"/>
    <x v="17"/>
    <x v="31"/>
    <x v="0"/>
    <x v="2"/>
    <n v="1.5"/>
  </r>
  <r>
    <x v="0"/>
    <x v="54"/>
    <x v="3"/>
    <x v="17"/>
    <x v="31"/>
    <x v="0"/>
    <x v="2"/>
    <n v="2793.5228000000002"/>
  </r>
  <r>
    <x v="0"/>
    <x v="55"/>
    <x v="3"/>
    <x v="17"/>
    <x v="31"/>
    <x v="0"/>
    <x v="2"/>
    <n v="1"/>
  </r>
  <r>
    <x v="0"/>
    <x v="56"/>
    <x v="3"/>
    <x v="17"/>
    <x v="31"/>
    <x v="0"/>
    <x v="2"/>
    <n v="0"/>
  </r>
  <r>
    <x v="0"/>
    <x v="57"/>
    <x v="3"/>
    <x v="17"/>
    <x v="31"/>
    <x v="0"/>
    <x v="2"/>
    <n v="0"/>
  </r>
  <r>
    <x v="0"/>
    <x v="58"/>
    <x v="3"/>
    <x v="17"/>
    <x v="31"/>
    <x v="0"/>
    <x v="2"/>
    <n v="0"/>
  </r>
  <r>
    <x v="0"/>
    <x v="59"/>
    <x v="3"/>
    <x v="17"/>
    <x v="31"/>
    <x v="0"/>
    <x v="2"/>
    <n v="1"/>
  </r>
  <r>
    <x v="0"/>
    <x v="60"/>
    <x v="3"/>
    <x v="17"/>
    <x v="31"/>
    <x v="0"/>
    <x v="2"/>
    <n v="4190.2842000000001"/>
  </r>
  <r>
    <x v="0"/>
    <x v="49"/>
    <x v="3"/>
    <x v="18"/>
    <x v="22"/>
    <x v="0"/>
    <x v="2"/>
    <n v="1.5"/>
  </r>
  <r>
    <x v="0"/>
    <x v="50"/>
    <x v="3"/>
    <x v="18"/>
    <x v="22"/>
    <x v="0"/>
    <x v="2"/>
    <n v="1.5"/>
  </r>
  <r>
    <x v="0"/>
    <x v="51"/>
    <x v="3"/>
    <x v="18"/>
    <x v="22"/>
    <x v="0"/>
    <x v="2"/>
    <n v="1.5"/>
  </r>
  <r>
    <x v="0"/>
    <x v="52"/>
    <x v="3"/>
    <x v="18"/>
    <x v="22"/>
    <x v="0"/>
    <x v="2"/>
    <n v="1"/>
  </r>
  <r>
    <x v="0"/>
    <x v="53"/>
    <x v="3"/>
    <x v="18"/>
    <x v="22"/>
    <x v="0"/>
    <x v="2"/>
    <n v="1.5"/>
  </r>
  <r>
    <x v="0"/>
    <x v="54"/>
    <x v="3"/>
    <x v="18"/>
    <x v="22"/>
    <x v="0"/>
    <x v="2"/>
    <n v="1157.3576"/>
  </r>
  <r>
    <x v="0"/>
    <x v="55"/>
    <x v="3"/>
    <x v="18"/>
    <x v="22"/>
    <x v="0"/>
    <x v="2"/>
    <n v="1"/>
  </r>
  <r>
    <x v="0"/>
    <x v="56"/>
    <x v="3"/>
    <x v="18"/>
    <x v="22"/>
    <x v="0"/>
    <x v="2"/>
    <n v="0"/>
  </r>
  <r>
    <x v="0"/>
    <x v="57"/>
    <x v="3"/>
    <x v="18"/>
    <x v="22"/>
    <x v="0"/>
    <x v="2"/>
    <n v="0"/>
  </r>
  <r>
    <x v="0"/>
    <x v="58"/>
    <x v="3"/>
    <x v="18"/>
    <x v="22"/>
    <x v="0"/>
    <x v="2"/>
    <n v="0"/>
  </r>
  <r>
    <x v="0"/>
    <x v="59"/>
    <x v="3"/>
    <x v="18"/>
    <x v="22"/>
    <x v="0"/>
    <x v="2"/>
    <n v="1"/>
  </r>
  <r>
    <x v="0"/>
    <x v="60"/>
    <x v="3"/>
    <x v="18"/>
    <x v="22"/>
    <x v="0"/>
    <x v="2"/>
    <n v="1736.0364"/>
  </r>
  <r>
    <x v="0"/>
    <x v="49"/>
    <x v="3"/>
    <x v="18"/>
    <x v="23"/>
    <x v="0"/>
    <x v="2"/>
    <n v="1.5"/>
  </r>
  <r>
    <x v="0"/>
    <x v="50"/>
    <x v="3"/>
    <x v="18"/>
    <x v="23"/>
    <x v="0"/>
    <x v="2"/>
    <n v="1.5"/>
  </r>
  <r>
    <x v="0"/>
    <x v="51"/>
    <x v="3"/>
    <x v="18"/>
    <x v="23"/>
    <x v="0"/>
    <x v="2"/>
    <n v="1.5"/>
  </r>
  <r>
    <x v="0"/>
    <x v="52"/>
    <x v="3"/>
    <x v="18"/>
    <x v="23"/>
    <x v="0"/>
    <x v="2"/>
    <n v="1"/>
  </r>
  <r>
    <x v="0"/>
    <x v="53"/>
    <x v="3"/>
    <x v="18"/>
    <x v="23"/>
    <x v="0"/>
    <x v="2"/>
    <n v="1.5"/>
  </r>
  <r>
    <x v="0"/>
    <x v="54"/>
    <x v="3"/>
    <x v="18"/>
    <x v="23"/>
    <x v="0"/>
    <x v="2"/>
    <n v="13408.173000000001"/>
  </r>
  <r>
    <x v="0"/>
    <x v="55"/>
    <x v="3"/>
    <x v="18"/>
    <x v="23"/>
    <x v="0"/>
    <x v="2"/>
    <n v="1"/>
  </r>
  <r>
    <x v="0"/>
    <x v="56"/>
    <x v="3"/>
    <x v="18"/>
    <x v="23"/>
    <x v="0"/>
    <x v="2"/>
    <n v="0"/>
  </r>
  <r>
    <x v="0"/>
    <x v="57"/>
    <x v="3"/>
    <x v="18"/>
    <x v="23"/>
    <x v="0"/>
    <x v="2"/>
    <n v="0"/>
  </r>
  <r>
    <x v="0"/>
    <x v="58"/>
    <x v="3"/>
    <x v="18"/>
    <x v="23"/>
    <x v="0"/>
    <x v="2"/>
    <n v="0"/>
  </r>
  <r>
    <x v="0"/>
    <x v="59"/>
    <x v="3"/>
    <x v="18"/>
    <x v="23"/>
    <x v="0"/>
    <x v="2"/>
    <n v="1"/>
  </r>
  <r>
    <x v="0"/>
    <x v="60"/>
    <x v="3"/>
    <x v="18"/>
    <x v="23"/>
    <x v="0"/>
    <x v="2"/>
    <n v="20112.258999999998"/>
  </r>
  <r>
    <x v="0"/>
    <x v="49"/>
    <x v="3"/>
    <x v="18"/>
    <x v="24"/>
    <x v="0"/>
    <x v="2"/>
    <n v="1.5"/>
  </r>
  <r>
    <x v="0"/>
    <x v="50"/>
    <x v="3"/>
    <x v="18"/>
    <x v="24"/>
    <x v="0"/>
    <x v="2"/>
    <n v="1.5"/>
  </r>
  <r>
    <x v="0"/>
    <x v="51"/>
    <x v="3"/>
    <x v="18"/>
    <x v="24"/>
    <x v="0"/>
    <x v="2"/>
    <n v="1.5"/>
  </r>
  <r>
    <x v="0"/>
    <x v="52"/>
    <x v="3"/>
    <x v="18"/>
    <x v="24"/>
    <x v="0"/>
    <x v="2"/>
    <n v="1"/>
  </r>
  <r>
    <x v="0"/>
    <x v="53"/>
    <x v="3"/>
    <x v="18"/>
    <x v="24"/>
    <x v="0"/>
    <x v="2"/>
    <n v="1.5"/>
  </r>
  <r>
    <x v="0"/>
    <x v="54"/>
    <x v="3"/>
    <x v="18"/>
    <x v="24"/>
    <x v="0"/>
    <x v="2"/>
    <n v="5845.1593999999996"/>
  </r>
  <r>
    <x v="0"/>
    <x v="55"/>
    <x v="3"/>
    <x v="18"/>
    <x v="24"/>
    <x v="0"/>
    <x v="2"/>
    <n v="1"/>
  </r>
  <r>
    <x v="0"/>
    <x v="56"/>
    <x v="3"/>
    <x v="18"/>
    <x v="24"/>
    <x v="0"/>
    <x v="2"/>
    <n v="0"/>
  </r>
  <r>
    <x v="0"/>
    <x v="57"/>
    <x v="3"/>
    <x v="18"/>
    <x v="24"/>
    <x v="0"/>
    <x v="2"/>
    <n v="0"/>
  </r>
  <r>
    <x v="0"/>
    <x v="58"/>
    <x v="3"/>
    <x v="18"/>
    <x v="24"/>
    <x v="0"/>
    <x v="2"/>
    <n v="0"/>
  </r>
  <r>
    <x v="0"/>
    <x v="59"/>
    <x v="3"/>
    <x v="18"/>
    <x v="24"/>
    <x v="0"/>
    <x v="2"/>
    <n v="1"/>
  </r>
  <r>
    <x v="0"/>
    <x v="60"/>
    <x v="3"/>
    <x v="18"/>
    <x v="24"/>
    <x v="0"/>
    <x v="2"/>
    <n v="8767.7391000000007"/>
  </r>
  <r>
    <x v="0"/>
    <x v="49"/>
    <x v="3"/>
    <x v="18"/>
    <x v="25"/>
    <x v="0"/>
    <x v="2"/>
    <n v="1.5"/>
  </r>
  <r>
    <x v="0"/>
    <x v="50"/>
    <x v="3"/>
    <x v="18"/>
    <x v="25"/>
    <x v="0"/>
    <x v="2"/>
    <n v="1.5"/>
  </r>
  <r>
    <x v="0"/>
    <x v="51"/>
    <x v="3"/>
    <x v="18"/>
    <x v="25"/>
    <x v="0"/>
    <x v="2"/>
    <n v="1.5"/>
  </r>
  <r>
    <x v="0"/>
    <x v="52"/>
    <x v="3"/>
    <x v="18"/>
    <x v="25"/>
    <x v="0"/>
    <x v="2"/>
    <n v="1"/>
  </r>
  <r>
    <x v="0"/>
    <x v="53"/>
    <x v="3"/>
    <x v="18"/>
    <x v="25"/>
    <x v="0"/>
    <x v="2"/>
    <n v="1.5"/>
  </r>
  <r>
    <x v="0"/>
    <x v="54"/>
    <x v="3"/>
    <x v="18"/>
    <x v="25"/>
    <x v="0"/>
    <x v="2"/>
    <n v="449.48110000000003"/>
  </r>
  <r>
    <x v="0"/>
    <x v="55"/>
    <x v="3"/>
    <x v="18"/>
    <x v="25"/>
    <x v="0"/>
    <x v="2"/>
    <n v="1"/>
  </r>
  <r>
    <x v="0"/>
    <x v="56"/>
    <x v="3"/>
    <x v="18"/>
    <x v="25"/>
    <x v="0"/>
    <x v="2"/>
    <n v="0"/>
  </r>
  <r>
    <x v="0"/>
    <x v="57"/>
    <x v="3"/>
    <x v="18"/>
    <x v="25"/>
    <x v="0"/>
    <x v="2"/>
    <n v="0"/>
  </r>
  <r>
    <x v="0"/>
    <x v="58"/>
    <x v="3"/>
    <x v="18"/>
    <x v="25"/>
    <x v="0"/>
    <x v="2"/>
    <n v="0"/>
  </r>
  <r>
    <x v="0"/>
    <x v="59"/>
    <x v="3"/>
    <x v="18"/>
    <x v="25"/>
    <x v="0"/>
    <x v="2"/>
    <n v="1"/>
  </r>
  <r>
    <x v="0"/>
    <x v="60"/>
    <x v="3"/>
    <x v="18"/>
    <x v="25"/>
    <x v="0"/>
    <x v="2"/>
    <n v="674.22166000000004"/>
  </r>
  <r>
    <x v="0"/>
    <x v="49"/>
    <x v="3"/>
    <x v="18"/>
    <x v="26"/>
    <x v="0"/>
    <x v="2"/>
    <n v="1.5"/>
  </r>
  <r>
    <x v="0"/>
    <x v="50"/>
    <x v="3"/>
    <x v="18"/>
    <x v="26"/>
    <x v="0"/>
    <x v="2"/>
    <n v="1.5"/>
  </r>
  <r>
    <x v="0"/>
    <x v="51"/>
    <x v="3"/>
    <x v="18"/>
    <x v="26"/>
    <x v="0"/>
    <x v="2"/>
    <n v="1.5"/>
  </r>
  <r>
    <x v="0"/>
    <x v="52"/>
    <x v="3"/>
    <x v="18"/>
    <x v="26"/>
    <x v="0"/>
    <x v="2"/>
    <n v="1"/>
  </r>
  <r>
    <x v="0"/>
    <x v="53"/>
    <x v="3"/>
    <x v="18"/>
    <x v="26"/>
    <x v="0"/>
    <x v="2"/>
    <n v="1.5"/>
  </r>
  <r>
    <x v="0"/>
    <x v="54"/>
    <x v="3"/>
    <x v="18"/>
    <x v="26"/>
    <x v="0"/>
    <x v="2"/>
    <n v="15393.962"/>
  </r>
  <r>
    <x v="0"/>
    <x v="55"/>
    <x v="3"/>
    <x v="18"/>
    <x v="26"/>
    <x v="0"/>
    <x v="2"/>
    <n v="1"/>
  </r>
  <r>
    <x v="0"/>
    <x v="56"/>
    <x v="3"/>
    <x v="18"/>
    <x v="26"/>
    <x v="0"/>
    <x v="2"/>
    <n v="0"/>
  </r>
  <r>
    <x v="0"/>
    <x v="57"/>
    <x v="3"/>
    <x v="18"/>
    <x v="26"/>
    <x v="0"/>
    <x v="2"/>
    <n v="0"/>
  </r>
  <r>
    <x v="0"/>
    <x v="58"/>
    <x v="3"/>
    <x v="18"/>
    <x v="26"/>
    <x v="0"/>
    <x v="2"/>
    <n v="0"/>
  </r>
  <r>
    <x v="0"/>
    <x v="59"/>
    <x v="3"/>
    <x v="18"/>
    <x v="26"/>
    <x v="0"/>
    <x v="2"/>
    <n v="1"/>
  </r>
  <r>
    <x v="0"/>
    <x v="60"/>
    <x v="3"/>
    <x v="18"/>
    <x v="26"/>
    <x v="0"/>
    <x v="2"/>
    <n v="23090.942999999999"/>
  </r>
  <r>
    <x v="0"/>
    <x v="49"/>
    <x v="3"/>
    <x v="18"/>
    <x v="27"/>
    <x v="0"/>
    <x v="2"/>
    <n v="1.5"/>
  </r>
  <r>
    <x v="0"/>
    <x v="50"/>
    <x v="3"/>
    <x v="18"/>
    <x v="27"/>
    <x v="0"/>
    <x v="2"/>
    <n v="1.5"/>
  </r>
  <r>
    <x v="0"/>
    <x v="51"/>
    <x v="3"/>
    <x v="18"/>
    <x v="27"/>
    <x v="0"/>
    <x v="2"/>
    <n v="1.5"/>
  </r>
  <r>
    <x v="0"/>
    <x v="52"/>
    <x v="3"/>
    <x v="18"/>
    <x v="27"/>
    <x v="0"/>
    <x v="2"/>
    <n v="1"/>
  </r>
  <r>
    <x v="0"/>
    <x v="53"/>
    <x v="3"/>
    <x v="18"/>
    <x v="27"/>
    <x v="0"/>
    <x v="2"/>
    <n v="1.5"/>
  </r>
  <r>
    <x v="0"/>
    <x v="54"/>
    <x v="3"/>
    <x v="18"/>
    <x v="27"/>
    <x v="0"/>
    <x v="2"/>
    <n v="4266.0866999999998"/>
  </r>
  <r>
    <x v="0"/>
    <x v="55"/>
    <x v="3"/>
    <x v="18"/>
    <x v="27"/>
    <x v="0"/>
    <x v="2"/>
    <n v="1"/>
  </r>
  <r>
    <x v="0"/>
    <x v="56"/>
    <x v="3"/>
    <x v="18"/>
    <x v="27"/>
    <x v="0"/>
    <x v="2"/>
    <n v="0"/>
  </r>
  <r>
    <x v="0"/>
    <x v="57"/>
    <x v="3"/>
    <x v="18"/>
    <x v="27"/>
    <x v="0"/>
    <x v="2"/>
    <n v="0"/>
  </r>
  <r>
    <x v="0"/>
    <x v="58"/>
    <x v="3"/>
    <x v="18"/>
    <x v="27"/>
    <x v="0"/>
    <x v="2"/>
    <n v="0"/>
  </r>
  <r>
    <x v="0"/>
    <x v="59"/>
    <x v="3"/>
    <x v="18"/>
    <x v="27"/>
    <x v="0"/>
    <x v="2"/>
    <n v="1"/>
  </r>
  <r>
    <x v="0"/>
    <x v="60"/>
    <x v="3"/>
    <x v="18"/>
    <x v="27"/>
    <x v="0"/>
    <x v="2"/>
    <n v="6399.13"/>
  </r>
  <r>
    <x v="0"/>
    <x v="49"/>
    <x v="3"/>
    <x v="18"/>
    <x v="28"/>
    <x v="0"/>
    <x v="2"/>
    <n v="1.5"/>
  </r>
  <r>
    <x v="0"/>
    <x v="50"/>
    <x v="3"/>
    <x v="18"/>
    <x v="28"/>
    <x v="0"/>
    <x v="2"/>
    <n v="1.5"/>
  </r>
  <r>
    <x v="0"/>
    <x v="51"/>
    <x v="3"/>
    <x v="18"/>
    <x v="28"/>
    <x v="0"/>
    <x v="2"/>
    <n v="1.5"/>
  </r>
  <r>
    <x v="0"/>
    <x v="52"/>
    <x v="3"/>
    <x v="18"/>
    <x v="28"/>
    <x v="0"/>
    <x v="2"/>
    <n v="1"/>
  </r>
  <r>
    <x v="0"/>
    <x v="53"/>
    <x v="3"/>
    <x v="18"/>
    <x v="28"/>
    <x v="0"/>
    <x v="2"/>
    <n v="1.5"/>
  </r>
  <r>
    <x v="0"/>
    <x v="54"/>
    <x v="3"/>
    <x v="18"/>
    <x v="28"/>
    <x v="0"/>
    <x v="2"/>
    <n v="36516.214"/>
  </r>
  <r>
    <x v="0"/>
    <x v="55"/>
    <x v="3"/>
    <x v="18"/>
    <x v="28"/>
    <x v="0"/>
    <x v="2"/>
    <n v="1"/>
  </r>
  <r>
    <x v="0"/>
    <x v="56"/>
    <x v="3"/>
    <x v="18"/>
    <x v="28"/>
    <x v="0"/>
    <x v="2"/>
    <n v="0"/>
  </r>
  <r>
    <x v="0"/>
    <x v="57"/>
    <x v="3"/>
    <x v="18"/>
    <x v="28"/>
    <x v="0"/>
    <x v="2"/>
    <n v="0"/>
  </r>
  <r>
    <x v="0"/>
    <x v="58"/>
    <x v="3"/>
    <x v="18"/>
    <x v="28"/>
    <x v="0"/>
    <x v="2"/>
    <n v="0"/>
  </r>
  <r>
    <x v="0"/>
    <x v="59"/>
    <x v="3"/>
    <x v="18"/>
    <x v="28"/>
    <x v="0"/>
    <x v="2"/>
    <n v="1"/>
  </r>
  <r>
    <x v="0"/>
    <x v="60"/>
    <x v="3"/>
    <x v="18"/>
    <x v="28"/>
    <x v="0"/>
    <x v="2"/>
    <n v="54774.32"/>
  </r>
  <r>
    <x v="0"/>
    <x v="49"/>
    <x v="3"/>
    <x v="18"/>
    <x v="29"/>
    <x v="0"/>
    <x v="2"/>
    <n v="1.5"/>
  </r>
  <r>
    <x v="0"/>
    <x v="50"/>
    <x v="3"/>
    <x v="18"/>
    <x v="29"/>
    <x v="0"/>
    <x v="2"/>
    <n v="1.5"/>
  </r>
  <r>
    <x v="0"/>
    <x v="51"/>
    <x v="3"/>
    <x v="18"/>
    <x v="29"/>
    <x v="0"/>
    <x v="2"/>
    <n v="1.5"/>
  </r>
  <r>
    <x v="0"/>
    <x v="52"/>
    <x v="3"/>
    <x v="18"/>
    <x v="29"/>
    <x v="0"/>
    <x v="2"/>
    <n v="1"/>
  </r>
  <r>
    <x v="0"/>
    <x v="53"/>
    <x v="3"/>
    <x v="18"/>
    <x v="29"/>
    <x v="0"/>
    <x v="2"/>
    <n v="1.5"/>
  </r>
  <r>
    <x v="0"/>
    <x v="54"/>
    <x v="3"/>
    <x v="18"/>
    <x v="29"/>
    <x v="0"/>
    <x v="2"/>
    <n v="3949.4324999999999"/>
  </r>
  <r>
    <x v="0"/>
    <x v="55"/>
    <x v="3"/>
    <x v="18"/>
    <x v="29"/>
    <x v="0"/>
    <x v="2"/>
    <n v="1"/>
  </r>
  <r>
    <x v="0"/>
    <x v="56"/>
    <x v="3"/>
    <x v="18"/>
    <x v="29"/>
    <x v="0"/>
    <x v="2"/>
    <n v="0"/>
  </r>
  <r>
    <x v="0"/>
    <x v="57"/>
    <x v="3"/>
    <x v="18"/>
    <x v="29"/>
    <x v="0"/>
    <x v="2"/>
    <n v="0"/>
  </r>
  <r>
    <x v="0"/>
    <x v="58"/>
    <x v="3"/>
    <x v="18"/>
    <x v="29"/>
    <x v="0"/>
    <x v="2"/>
    <n v="0"/>
  </r>
  <r>
    <x v="0"/>
    <x v="59"/>
    <x v="3"/>
    <x v="18"/>
    <x v="29"/>
    <x v="0"/>
    <x v="2"/>
    <n v="1"/>
  </r>
  <r>
    <x v="0"/>
    <x v="60"/>
    <x v="3"/>
    <x v="18"/>
    <x v="29"/>
    <x v="0"/>
    <x v="2"/>
    <n v="5924.1487999999999"/>
  </r>
  <r>
    <x v="0"/>
    <x v="49"/>
    <x v="3"/>
    <x v="18"/>
    <x v="30"/>
    <x v="0"/>
    <x v="2"/>
    <n v="1.5"/>
  </r>
  <r>
    <x v="0"/>
    <x v="50"/>
    <x v="3"/>
    <x v="18"/>
    <x v="30"/>
    <x v="0"/>
    <x v="2"/>
    <n v="1.5"/>
  </r>
  <r>
    <x v="0"/>
    <x v="51"/>
    <x v="3"/>
    <x v="18"/>
    <x v="30"/>
    <x v="0"/>
    <x v="2"/>
    <n v="1.5"/>
  </r>
  <r>
    <x v="0"/>
    <x v="52"/>
    <x v="3"/>
    <x v="18"/>
    <x v="30"/>
    <x v="0"/>
    <x v="2"/>
    <n v="1"/>
  </r>
  <r>
    <x v="0"/>
    <x v="53"/>
    <x v="3"/>
    <x v="18"/>
    <x v="30"/>
    <x v="0"/>
    <x v="2"/>
    <n v="1.5"/>
  </r>
  <r>
    <x v="0"/>
    <x v="54"/>
    <x v="3"/>
    <x v="18"/>
    <x v="30"/>
    <x v="0"/>
    <x v="2"/>
    <n v="2699.873"/>
  </r>
  <r>
    <x v="0"/>
    <x v="55"/>
    <x v="3"/>
    <x v="18"/>
    <x v="30"/>
    <x v="0"/>
    <x v="2"/>
    <n v="1"/>
  </r>
  <r>
    <x v="0"/>
    <x v="56"/>
    <x v="3"/>
    <x v="18"/>
    <x v="30"/>
    <x v="0"/>
    <x v="2"/>
    <n v="0"/>
  </r>
  <r>
    <x v="0"/>
    <x v="57"/>
    <x v="3"/>
    <x v="18"/>
    <x v="30"/>
    <x v="0"/>
    <x v="2"/>
    <n v="0"/>
  </r>
  <r>
    <x v="0"/>
    <x v="58"/>
    <x v="3"/>
    <x v="18"/>
    <x v="30"/>
    <x v="0"/>
    <x v="2"/>
    <n v="0"/>
  </r>
  <r>
    <x v="0"/>
    <x v="59"/>
    <x v="3"/>
    <x v="18"/>
    <x v="30"/>
    <x v="0"/>
    <x v="2"/>
    <n v="1"/>
  </r>
  <r>
    <x v="0"/>
    <x v="60"/>
    <x v="3"/>
    <x v="18"/>
    <x v="30"/>
    <x v="0"/>
    <x v="2"/>
    <n v="4049.8096"/>
  </r>
  <r>
    <x v="0"/>
    <x v="49"/>
    <x v="3"/>
    <x v="18"/>
    <x v="31"/>
    <x v="0"/>
    <x v="2"/>
    <n v="1.5"/>
  </r>
  <r>
    <x v="0"/>
    <x v="50"/>
    <x v="3"/>
    <x v="18"/>
    <x v="31"/>
    <x v="0"/>
    <x v="2"/>
    <n v="1.5"/>
  </r>
  <r>
    <x v="0"/>
    <x v="51"/>
    <x v="3"/>
    <x v="18"/>
    <x v="31"/>
    <x v="0"/>
    <x v="2"/>
    <n v="1.5"/>
  </r>
  <r>
    <x v="0"/>
    <x v="52"/>
    <x v="3"/>
    <x v="18"/>
    <x v="31"/>
    <x v="0"/>
    <x v="2"/>
    <n v="1"/>
  </r>
  <r>
    <x v="0"/>
    <x v="53"/>
    <x v="3"/>
    <x v="18"/>
    <x v="31"/>
    <x v="0"/>
    <x v="2"/>
    <n v="1.5"/>
  </r>
  <r>
    <x v="0"/>
    <x v="54"/>
    <x v="3"/>
    <x v="18"/>
    <x v="31"/>
    <x v="0"/>
    <x v="2"/>
    <n v="6470.2717000000002"/>
  </r>
  <r>
    <x v="0"/>
    <x v="55"/>
    <x v="3"/>
    <x v="18"/>
    <x v="31"/>
    <x v="0"/>
    <x v="2"/>
    <n v="1"/>
  </r>
  <r>
    <x v="0"/>
    <x v="56"/>
    <x v="3"/>
    <x v="18"/>
    <x v="31"/>
    <x v="0"/>
    <x v="2"/>
    <n v="0"/>
  </r>
  <r>
    <x v="0"/>
    <x v="57"/>
    <x v="3"/>
    <x v="18"/>
    <x v="31"/>
    <x v="0"/>
    <x v="2"/>
    <n v="0"/>
  </r>
  <r>
    <x v="0"/>
    <x v="58"/>
    <x v="3"/>
    <x v="18"/>
    <x v="31"/>
    <x v="0"/>
    <x v="2"/>
    <n v="0"/>
  </r>
  <r>
    <x v="0"/>
    <x v="59"/>
    <x v="3"/>
    <x v="18"/>
    <x v="31"/>
    <x v="0"/>
    <x v="2"/>
    <n v="1"/>
  </r>
  <r>
    <x v="0"/>
    <x v="60"/>
    <x v="3"/>
    <x v="18"/>
    <x v="31"/>
    <x v="0"/>
    <x v="2"/>
    <n v="9705.4076000000005"/>
  </r>
  <r>
    <x v="0"/>
    <x v="61"/>
    <x v="3"/>
    <x v="9"/>
    <x v="48"/>
    <x v="0"/>
    <x v="2"/>
    <n v="1.5"/>
  </r>
  <r>
    <x v="0"/>
    <x v="62"/>
    <x v="3"/>
    <x v="9"/>
    <x v="48"/>
    <x v="0"/>
    <x v="2"/>
    <n v="25919.362000000001"/>
  </r>
  <r>
    <x v="0"/>
    <x v="63"/>
    <x v="3"/>
    <x v="9"/>
    <x v="48"/>
    <x v="0"/>
    <x v="2"/>
    <n v="389092.39"/>
  </r>
  <r>
    <x v="0"/>
    <x v="64"/>
    <x v="3"/>
    <x v="9"/>
    <x v="48"/>
    <x v="0"/>
    <x v="2"/>
    <n v="399460.06"/>
  </r>
  <r>
    <x v="0"/>
    <x v="65"/>
    <x v="3"/>
    <x v="9"/>
    <x v="48"/>
    <x v="0"/>
    <x v="2"/>
    <n v="373540.69"/>
  </r>
  <r>
    <x v="0"/>
    <x v="66"/>
    <x v="3"/>
    <x v="9"/>
    <x v="48"/>
    <x v="0"/>
    <x v="2"/>
    <n v="15551.698"/>
  </r>
  <r>
    <x v="0"/>
    <x v="67"/>
    <x v="3"/>
    <x v="9"/>
    <x v="48"/>
    <x v="0"/>
    <x v="2"/>
    <n v="1.5"/>
  </r>
  <r>
    <x v="0"/>
    <x v="68"/>
    <x v="3"/>
    <x v="9"/>
    <x v="48"/>
    <x v="0"/>
    <x v="2"/>
    <n v="1.008884603"/>
  </r>
  <r>
    <x v="0"/>
    <x v="69"/>
    <x v="3"/>
    <x v="9"/>
    <x v="48"/>
    <x v="0"/>
    <x v="2"/>
    <n v="1.5"/>
  </r>
  <r>
    <x v="0"/>
    <x v="70"/>
    <x v="3"/>
    <x v="9"/>
    <x v="48"/>
    <x v="0"/>
    <x v="2"/>
    <n v="1.8334296240000001"/>
  </r>
  <r>
    <x v="0"/>
    <x v="71"/>
    <x v="3"/>
    <x v="0"/>
    <x v="0"/>
    <x v="0"/>
    <x v="2"/>
    <n v="399460.06"/>
  </r>
  <r>
    <x v="0"/>
    <x v="72"/>
    <x v="3"/>
    <x v="0"/>
    <x v="0"/>
    <x v="0"/>
    <x v="2"/>
    <n v="1499761.1"/>
  </r>
  <r>
    <x v="0"/>
    <x v="71"/>
    <x v="3"/>
    <x v="1"/>
    <x v="0"/>
    <x v="0"/>
    <x v="2"/>
    <n v="0"/>
  </r>
  <r>
    <x v="0"/>
    <x v="72"/>
    <x v="3"/>
    <x v="1"/>
    <x v="0"/>
    <x v="0"/>
    <x v="2"/>
    <n v="1000000"/>
  </r>
  <r>
    <x v="0"/>
    <x v="71"/>
    <x v="3"/>
    <x v="2"/>
    <x v="0"/>
    <x v="0"/>
    <x v="2"/>
    <n v="0"/>
  </r>
  <r>
    <x v="0"/>
    <x v="72"/>
    <x v="3"/>
    <x v="2"/>
    <x v="0"/>
    <x v="0"/>
    <x v="2"/>
    <n v="1000000"/>
  </r>
  <r>
    <x v="0"/>
    <x v="71"/>
    <x v="3"/>
    <x v="3"/>
    <x v="0"/>
    <x v="0"/>
    <x v="2"/>
    <n v="0"/>
  </r>
  <r>
    <x v="0"/>
    <x v="72"/>
    <x v="3"/>
    <x v="3"/>
    <x v="0"/>
    <x v="0"/>
    <x v="2"/>
    <n v="1000000"/>
  </r>
  <r>
    <x v="0"/>
    <x v="71"/>
    <x v="3"/>
    <x v="4"/>
    <x v="0"/>
    <x v="0"/>
    <x v="2"/>
    <n v="0"/>
  </r>
  <r>
    <x v="0"/>
    <x v="72"/>
    <x v="3"/>
    <x v="4"/>
    <x v="0"/>
    <x v="0"/>
    <x v="2"/>
    <n v="1000000"/>
  </r>
  <r>
    <x v="0"/>
    <x v="71"/>
    <x v="3"/>
    <x v="5"/>
    <x v="0"/>
    <x v="0"/>
    <x v="2"/>
    <n v="0"/>
  </r>
  <r>
    <x v="0"/>
    <x v="72"/>
    <x v="3"/>
    <x v="5"/>
    <x v="0"/>
    <x v="0"/>
    <x v="2"/>
    <n v="1000000"/>
  </r>
  <r>
    <x v="0"/>
    <x v="71"/>
    <x v="3"/>
    <x v="6"/>
    <x v="0"/>
    <x v="0"/>
    <x v="2"/>
    <n v="0"/>
  </r>
  <r>
    <x v="0"/>
    <x v="72"/>
    <x v="3"/>
    <x v="6"/>
    <x v="0"/>
    <x v="0"/>
    <x v="2"/>
    <n v="1000000"/>
  </r>
  <r>
    <x v="0"/>
    <x v="71"/>
    <x v="3"/>
    <x v="7"/>
    <x v="0"/>
    <x v="0"/>
    <x v="2"/>
    <n v="0"/>
  </r>
  <r>
    <x v="0"/>
    <x v="72"/>
    <x v="3"/>
    <x v="7"/>
    <x v="0"/>
    <x v="0"/>
    <x v="2"/>
    <n v="1000000"/>
  </r>
  <r>
    <x v="0"/>
    <x v="71"/>
    <x v="3"/>
    <x v="8"/>
    <x v="0"/>
    <x v="0"/>
    <x v="2"/>
    <n v="0"/>
  </r>
  <r>
    <x v="0"/>
    <x v="72"/>
    <x v="3"/>
    <x v="8"/>
    <x v="0"/>
    <x v="0"/>
    <x v="2"/>
    <n v="1000000"/>
  </r>
  <r>
    <x v="0"/>
    <x v="61"/>
    <x v="3"/>
    <x v="10"/>
    <x v="48"/>
    <x v="0"/>
    <x v="2"/>
    <n v="1.5"/>
  </r>
  <r>
    <x v="0"/>
    <x v="62"/>
    <x v="3"/>
    <x v="10"/>
    <x v="48"/>
    <x v="0"/>
    <x v="2"/>
    <n v="6072.2718999999997"/>
  </r>
  <r>
    <x v="0"/>
    <x v="63"/>
    <x v="3"/>
    <x v="10"/>
    <x v="48"/>
    <x v="0"/>
    <x v="2"/>
    <n v="138608.4"/>
  </r>
  <r>
    <x v="0"/>
    <x v="64"/>
    <x v="3"/>
    <x v="10"/>
    <x v="48"/>
    <x v="0"/>
    <x v="2"/>
    <n v="143130.22"/>
  </r>
  <r>
    <x v="0"/>
    <x v="65"/>
    <x v="3"/>
    <x v="10"/>
    <x v="48"/>
    <x v="0"/>
    <x v="2"/>
    <n v="137057.95000000001"/>
  </r>
  <r>
    <x v="0"/>
    <x v="66"/>
    <x v="3"/>
    <x v="10"/>
    <x v="48"/>
    <x v="0"/>
    <x v="2"/>
    <n v="1550.4521999999999"/>
  </r>
  <r>
    <x v="0"/>
    <x v="67"/>
    <x v="3"/>
    <x v="10"/>
    <x v="48"/>
    <x v="0"/>
    <x v="2"/>
    <n v="1.5"/>
  </r>
  <r>
    <x v="0"/>
    <x v="68"/>
    <x v="3"/>
    <x v="10"/>
    <x v="48"/>
    <x v="0"/>
    <x v="2"/>
    <n v="1.001689332"/>
  </r>
  <r>
    <x v="0"/>
    <x v="69"/>
    <x v="3"/>
    <x v="10"/>
    <x v="48"/>
    <x v="0"/>
    <x v="2"/>
    <n v="1.5"/>
  </r>
  <r>
    <x v="0"/>
    <x v="70"/>
    <x v="3"/>
    <x v="10"/>
    <x v="48"/>
    <x v="0"/>
    <x v="2"/>
    <n v="1.7265361669999999"/>
  </r>
  <r>
    <x v="0"/>
    <x v="71"/>
    <x v="3"/>
    <x v="0"/>
    <x v="1"/>
    <x v="0"/>
    <x v="2"/>
    <n v="143130.22"/>
  </r>
  <r>
    <x v="0"/>
    <x v="72"/>
    <x v="3"/>
    <x v="0"/>
    <x v="1"/>
    <x v="0"/>
    <x v="2"/>
    <n v="1500047.1"/>
  </r>
  <r>
    <x v="0"/>
    <x v="71"/>
    <x v="3"/>
    <x v="1"/>
    <x v="1"/>
    <x v="0"/>
    <x v="2"/>
    <n v="0"/>
  </r>
  <r>
    <x v="0"/>
    <x v="72"/>
    <x v="3"/>
    <x v="1"/>
    <x v="1"/>
    <x v="0"/>
    <x v="2"/>
    <n v="1000000"/>
  </r>
  <r>
    <x v="0"/>
    <x v="71"/>
    <x v="3"/>
    <x v="2"/>
    <x v="1"/>
    <x v="0"/>
    <x v="2"/>
    <n v="0"/>
  </r>
  <r>
    <x v="0"/>
    <x v="72"/>
    <x v="3"/>
    <x v="2"/>
    <x v="1"/>
    <x v="0"/>
    <x v="2"/>
    <n v="1000000"/>
  </r>
  <r>
    <x v="0"/>
    <x v="71"/>
    <x v="3"/>
    <x v="3"/>
    <x v="1"/>
    <x v="0"/>
    <x v="2"/>
    <n v="0"/>
  </r>
  <r>
    <x v="0"/>
    <x v="72"/>
    <x v="3"/>
    <x v="3"/>
    <x v="1"/>
    <x v="0"/>
    <x v="2"/>
    <n v="1000000"/>
  </r>
  <r>
    <x v="0"/>
    <x v="71"/>
    <x v="3"/>
    <x v="4"/>
    <x v="1"/>
    <x v="0"/>
    <x v="2"/>
    <n v="0"/>
  </r>
  <r>
    <x v="0"/>
    <x v="72"/>
    <x v="3"/>
    <x v="4"/>
    <x v="1"/>
    <x v="0"/>
    <x v="2"/>
    <n v="1000000"/>
  </r>
  <r>
    <x v="0"/>
    <x v="71"/>
    <x v="3"/>
    <x v="5"/>
    <x v="1"/>
    <x v="0"/>
    <x v="2"/>
    <n v="0"/>
  </r>
  <r>
    <x v="0"/>
    <x v="72"/>
    <x v="3"/>
    <x v="5"/>
    <x v="1"/>
    <x v="0"/>
    <x v="2"/>
    <n v="1000000"/>
  </r>
  <r>
    <x v="0"/>
    <x v="71"/>
    <x v="3"/>
    <x v="6"/>
    <x v="1"/>
    <x v="0"/>
    <x v="2"/>
    <n v="0"/>
  </r>
  <r>
    <x v="0"/>
    <x v="72"/>
    <x v="3"/>
    <x v="6"/>
    <x v="1"/>
    <x v="0"/>
    <x v="2"/>
    <n v="1000000"/>
  </r>
  <r>
    <x v="0"/>
    <x v="71"/>
    <x v="3"/>
    <x v="7"/>
    <x v="1"/>
    <x v="0"/>
    <x v="2"/>
    <n v="0"/>
  </r>
  <r>
    <x v="0"/>
    <x v="72"/>
    <x v="3"/>
    <x v="7"/>
    <x v="1"/>
    <x v="0"/>
    <x v="2"/>
    <n v="1000000"/>
  </r>
  <r>
    <x v="0"/>
    <x v="71"/>
    <x v="3"/>
    <x v="8"/>
    <x v="1"/>
    <x v="0"/>
    <x v="2"/>
    <n v="0"/>
  </r>
  <r>
    <x v="0"/>
    <x v="72"/>
    <x v="3"/>
    <x v="8"/>
    <x v="1"/>
    <x v="0"/>
    <x v="2"/>
    <n v="1000000"/>
  </r>
  <r>
    <x v="0"/>
    <x v="61"/>
    <x v="3"/>
    <x v="11"/>
    <x v="48"/>
    <x v="0"/>
    <x v="2"/>
    <n v="1.5"/>
  </r>
  <r>
    <x v="0"/>
    <x v="62"/>
    <x v="3"/>
    <x v="11"/>
    <x v="48"/>
    <x v="0"/>
    <x v="2"/>
    <n v="6626.1172999999999"/>
  </r>
  <r>
    <x v="0"/>
    <x v="63"/>
    <x v="3"/>
    <x v="11"/>
    <x v="48"/>
    <x v="0"/>
    <x v="2"/>
    <n v="355973.9"/>
  </r>
  <r>
    <x v="0"/>
    <x v="64"/>
    <x v="3"/>
    <x v="11"/>
    <x v="48"/>
    <x v="0"/>
    <x v="2"/>
    <n v="166581.9"/>
  </r>
  <r>
    <x v="0"/>
    <x v="65"/>
    <x v="3"/>
    <x v="11"/>
    <x v="48"/>
    <x v="0"/>
    <x v="2"/>
    <n v="159955.78"/>
  </r>
  <r>
    <x v="0"/>
    <x v="66"/>
    <x v="3"/>
    <x v="11"/>
    <x v="48"/>
    <x v="0"/>
    <x v="2"/>
    <n v="196018.12"/>
  </r>
  <r>
    <x v="0"/>
    <x v="67"/>
    <x v="3"/>
    <x v="11"/>
    <x v="48"/>
    <x v="0"/>
    <x v="2"/>
    <n v="1.5"/>
  </r>
  <r>
    <x v="0"/>
    <x v="68"/>
    <x v="3"/>
    <x v="11"/>
    <x v="48"/>
    <x v="0"/>
    <x v="2"/>
    <n v="1.559211068"/>
  </r>
  <r>
    <x v="0"/>
    <x v="69"/>
    <x v="3"/>
    <x v="11"/>
    <x v="48"/>
    <x v="0"/>
    <x v="2"/>
    <n v="1.5"/>
  </r>
  <r>
    <x v="0"/>
    <x v="70"/>
    <x v="3"/>
    <x v="11"/>
    <x v="48"/>
    <x v="0"/>
    <x v="2"/>
    <n v="1.607528807"/>
  </r>
  <r>
    <x v="0"/>
    <x v="71"/>
    <x v="3"/>
    <x v="0"/>
    <x v="2"/>
    <x v="0"/>
    <x v="2"/>
    <n v="0"/>
  </r>
  <r>
    <x v="0"/>
    <x v="72"/>
    <x v="3"/>
    <x v="0"/>
    <x v="2"/>
    <x v="0"/>
    <x v="2"/>
    <n v="1000000"/>
  </r>
  <r>
    <x v="0"/>
    <x v="71"/>
    <x v="3"/>
    <x v="1"/>
    <x v="2"/>
    <x v="0"/>
    <x v="2"/>
    <n v="166581.9"/>
  </r>
  <r>
    <x v="0"/>
    <x v="72"/>
    <x v="3"/>
    <x v="1"/>
    <x v="2"/>
    <x v="0"/>
    <x v="2"/>
    <n v="1499555.1"/>
  </r>
  <r>
    <x v="0"/>
    <x v="71"/>
    <x v="3"/>
    <x v="2"/>
    <x v="2"/>
    <x v="0"/>
    <x v="2"/>
    <n v="0"/>
  </r>
  <r>
    <x v="0"/>
    <x v="72"/>
    <x v="3"/>
    <x v="2"/>
    <x v="2"/>
    <x v="0"/>
    <x v="2"/>
    <n v="1000000"/>
  </r>
  <r>
    <x v="0"/>
    <x v="71"/>
    <x v="3"/>
    <x v="3"/>
    <x v="2"/>
    <x v="0"/>
    <x v="2"/>
    <n v="0"/>
  </r>
  <r>
    <x v="0"/>
    <x v="72"/>
    <x v="3"/>
    <x v="3"/>
    <x v="2"/>
    <x v="0"/>
    <x v="2"/>
    <n v="1000000"/>
  </r>
  <r>
    <x v="0"/>
    <x v="71"/>
    <x v="3"/>
    <x v="4"/>
    <x v="2"/>
    <x v="0"/>
    <x v="2"/>
    <n v="0"/>
  </r>
  <r>
    <x v="0"/>
    <x v="72"/>
    <x v="3"/>
    <x v="4"/>
    <x v="2"/>
    <x v="0"/>
    <x v="2"/>
    <n v="1000000"/>
  </r>
  <r>
    <x v="0"/>
    <x v="71"/>
    <x v="3"/>
    <x v="5"/>
    <x v="2"/>
    <x v="0"/>
    <x v="2"/>
    <n v="0"/>
  </r>
  <r>
    <x v="0"/>
    <x v="72"/>
    <x v="3"/>
    <x v="5"/>
    <x v="2"/>
    <x v="0"/>
    <x v="2"/>
    <n v="1000000"/>
  </r>
  <r>
    <x v="0"/>
    <x v="71"/>
    <x v="3"/>
    <x v="6"/>
    <x v="2"/>
    <x v="0"/>
    <x v="2"/>
    <n v="0"/>
  </r>
  <r>
    <x v="0"/>
    <x v="72"/>
    <x v="3"/>
    <x v="6"/>
    <x v="2"/>
    <x v="0"/>
    <x v="2"/>
    <n v="1000000"/>
  </r>
  <r>
    <x v="0"/>
    <x v="71"/>
    <x v="3"/>
    <x v="7"/>
    <x v="2"/>
    <x v="0"/>
    <x v="2"/>
    <n v="0"/>
  </r>
  <r>
    <x v="0"/>
    <x v="72"/>
    <x v="3"/>
    <x v="7"/>
    <x v="2"/>
    <x v="0"/>
    <x v="2"/>
    <n v="1000000"/>
  </r>
  <r>
    <x v="0"/>
    <x v="71"/>
    <x v="3"/>
    <x v="8"/>
    <x v="2"/>
    <x v="0"/>
    <x v="2"/>
    <n v="0"/>
  </r>
  <r>
    <x v="0"/>
    <x v="72"/>
    <x v="3"/>
    <x v="8"/>
    <x v="2"/>
    <x v="0"/>
    <x v="2"/>
    <n v="1000000"/>
  </r>
  <r>
    <x v="0"/>
    <x v="61"/>
    <x v="3"/>
    <x v="12"/>
    <x v="48"/>
    <x v="0"/>
    <x v="2"/>
    <n v="1.5"/>
  </r>
  <r>
    <x v="0"/>
    <x v="62"/>
    <x v="3"/>
    <x v="12"/>
    <x v="48"/>
    <x v="0"/>
    <x v="2"/>
    <n v="19951.373"/>
  </r>
  <r>
    <x v="0"/>
    <x v="63"/>
    <x v="3"/>
    <x v="12"/>
    <x v="48"/>
    <x v="0"/>
    <x v="2"/>
    <n v="244442.08"/>
  </r>
  <r>
    <x v="0"/>
    <x v="64"/>
    <x v="3"/>
    <x v="12"/>
    <x v="48"/>
    <x v="0"/>
    <x v="2"/>
    <n v="242229.22"/>
  </r>
  <r>
    <x v="0"/>
    <x v="65"/>
    <x v="3"/>
    <x v="12"/>
    <x v="48"/>
    <x v="0"/>
    <x v="2"/>
    <n v="222277.85"/>
  </r>
  <r>
    <x v="0"/>
    <x v="66"/>
    <x v="3"/>
    <x v="12"/>
    <x v="48"/>
    <x v="0"/>
    <x v="2"/>
    <n v="22164.236000000001"/>
  </r>
  <r>
    <x v="0"/>
    <x v="67"/>
    <x v="3"/>
    <x v="12"/>
    <x v="48"/>
    <x v="0"/>
    <x v="2"/>
    <n v="1.5"/>
  </r>
  <r>
    <x v="0"/>
    <x v="68"/>
    <x v="3"/>
    <x v="12"/>
    <x v="48"/>
    <x v="0"/>
    <x v="2"/>
    <n v="1.0358967459999999"/>
  </r>
  <r>
    <x v="0"/>
    <x v="69"/>
    <x v="3"/>
    <x v="12"/>
    <x v="48"/>
    <x v="0"/>
    <x v="2"/>
    <n v="1.5"/>
  </r>
  <r>
    <x v="0"/>
    <x v="70"/>
    <x v="3"/>
    <x v="12"/>
    <x v="48"/>
    <x v="0"/>
    <x v="2"/>
    <n v="2.0938401510000002"/>
  </r>
  <r>
    <x v="0"/>
    <x v="71"/>
    <x v="3"/>
    <x v="0"/>
    <x v="3"/>
    <x v="0"/>
    <x v="2"/>
    <n v="0"/>
  </r>
  <r>
    <x v="0"/>
    <x v="72"/>
    <x v="3"/>
    <x v="0"/>
    <x v="3"/>
    <x v="0"/>
    <x v="2"/>
    <n v="1000000"/>
  </r>
  <r>
    <x v="0"/>
    <x v="71"/>
    <x v="3"/>
    <x v="1"/>
    <x v="3"/>
    <x v="0"/>
    <x v="2"/>
    <n v="0"/>
  </r>
  <r>
    <x v="0"/>
    <x v="72"/>
    <x v="3"/>
    <x v="1"/>
    <x v="3"/>
    <x v="0"/>
    <x v="2"/>
    <n v="1000000"/>
  </r>
  <r>
    <x v="0"/>
    <x v="71"/>
    <x v="3"/>
    <x v="2"/>
    <x v="3"/>
    <x v="0"/>
    <x v="2"/>
    <n v="242229.22"/>
  </r>
  <r>
    <x v="0"/>
    <x v="72"/>
    <x v="3"/>
    <x v="2"/>
    <x v="3"/>
    <x v="0"/>
    <x v="2"/>
    <n v="1496103.6"/>
  </r>
  <r>
    <x v="0"/>
    <x v="71"/>
    <x v="3"/>
    <x v="3"/>
    <x v="3"/>
    <x v="0"/>
    <x v="2"/>
    <n v="0"/>
  </r>
  <r>
    <x v="0"/>
    <x v="72"/>
    <x v="3"/>
    <x v="3"/>
    <x v="3"/>
    <x v="0"/>
    <x v="2"/>
    <n v="1000000"/>
  </r>
  <r>
    <x v="0"/>
    <x v="71"/>
    <x v="3"/>
    <x v="4"/>
    <x v="3"/>
    <x v="0"/>
    <x v="2"/>
    <n v="0"/>
  </r>
  <r>
    <x v="0"/>
    <x v="72"/>
    <x v="3"/>
    <x v="4"/>
    <x v="3"/>
    <x v="0"/>
    <x v="2"/>
    <n v="1000000"/>
  </r>
  <r>
    <x v="0"/>
    <x v="71"/>
    <x v="3"/>
    <x v="5"/>
    <x v="3"/>
    <x v="0"/>
    <x v="2"/>
    <n v="0"/>
  </r>
  <r>
    <x v="0"/>
    <x v="72"/>
    <x v="3"/>
    <x v="5"/>
    <x v="3"/>
    <x v="0"/>
    <x v="2"/>
    <n v="1000000"/>
  </r>
  <r>
    <x v="0"/>
    <x v="71"/>
    <x v="3"/>
    <x v="6"/>
    <x v="3"/>
    <x v="0"/>
    <x v="2"/>
    <n v="0"/>
  </r>
  <r>
    <x v="0"/>
    <x v="72"/>
    <x v="3"/>
    <x v="6"/>
    <x v="3"/>
    <x v="0"/>
    <x v="2"/>
    <n v="1000000"/>
  </r>
  <r>
    <x v="0"/>
    <x v="71"/>
    <x v="3"/>
    <x v="7"/>
    <x v="3"/>
    <x v="0"/>
    <x v="2"/>
    <n v="0"/>
  </r>
  <r>
    <x v="0"/>
    <x v="72"/>
    <x v="3"/>
    <x v="7"/>
    <x v="3"/>
    <x v="0"/>
    <x v="2"/>
    <n v="1000000"/>
  </r>
  <r>
    <x v="0"/>
    <x v="71"/>
    <x v="3"/>
    <x v="8"/>
    <x v="3"/>
    <x v="0"/>
    <x v="2"/>
    <n v="0"/>
  </r>
  <r>
    <x v="0"/>
    <x v="72"/>
    <x v="3"/>
    <x v="8"/>
    <x v="3"/>
    <x v="0"/>
    <x v="2"/>
    <n v="1000000"/>
  </r>
  <r>
    <x v="0"/>
    <x v="61"/>
    <x v="3"/>
    <x v="13"/>
    <x v="48"/>
    <x v="0"/>
    <x v="2"/>
    <n v="1.5"/>
  </r>
  <r>
    <x v="0"/>
    <x v="62"/>
    <x v="3"/>
    <x v="13"/>
    <x v="48"/>
    <x v="0"/>
    <x v="2"/>
    <n v="84790.259000000005"/>
  </r>
  <r>
    <x v="0"/>
    <x v="63"/>
    <x v="3"/>
    <x v="13"/>
    <x v="48"/>
    <x v="0"/>
    <x v="2"/>
    <n v="177080.06"/>
  </r>
  <r>
    <x v="0"/>
    <x v="64"/>
    <x v="3"/>
    <x v="13"/>
    <x v="48"/>
    <x v="0"/>
    <x v="2"/>
    <n v="234521.36"/>
  </r>
  <r>
    <x v="0"/>
    <x v="65"/>
    <x v="3"/>
    <x v="13"/>
    <x v="48"/>
    <x v="0"/>
    <x v="2"/>
    <n v="149731.1"/>
  </r>
  <r>
    <x v="0"/>
    <x v="66"/>
    <x v="3"/>
    <x v="13"/>
    <x v="48"/>
    <x v="0"/>
    <x v="2"/>
    <n v="27348.964"/>
  </r>
  <r>
    <x v="0"/>
    <x v="67"/>
    <x v="3"/>
    <x v="13"/>
    <x v="48"/>
    <x v="0"/>
    <x v="2"/>
    <n v="1.5"/>
  </r>
  <r>
    <x v="0"/>
    <x v="68"/>
    <x v="3"/>
    <x v="13"/>
    <x v="48"/>
    <x v="0"/>
    <x v="2"/>
    <n v="1"/>
  </r>
  <r>
    <x v="0"/>
    <x v="69"/>
    <x v="3"/>
    <x v="13"/>
    <x v="48"/>
    <x v="0"/>
    <x v="2"/>
    <n v="1.5"/>
  </r>
  <r>
    <x v="0"/>
    <x v="73"/>
    <x v="3"/>
    <x v="13"/>
    <x v="10"/>
    <x v="0"/>
    <x v="2"/>
    <n v="1.5"/>
  </r>
  <r>
    <x v="0"/>
    <x v="73"/>
    <x v="3"/>
    <x v="13"/>
    <x v="11"/>
    <x v="0"/>
    <x v="2"/>
    <n v="1.5"/>
  </r>
  <r>
    <x v="0"/>
    <x v="73"/>
    <x v="3"/>
    <x v="13"/>
    <x v="12"/>
    <x v="0"/>
    <x v="2"/>
    <n v="1.5"/>
  </r>
  <r>
    <x v="0"/>
    <x v="73"/>
    <x v="3"/>
    <x v="13"/>
    <x v="13"/>
    <x v="0"/>
    <x v="2"/>
    <n v="1.5"/>
  </r>
  <r>
    <x v="0"/>
    <x v="73"/>
    <x v="3"/>
    <x v="13"/>
    <x v="14"/>
    <x v="0"/>
    <x v="2"/>
    <n v="1.5"/>
  </r>
  <r>
    <x v="0"/>
    <x v="73"/>
    <x v="3"/>
    <x v="13"/>
    <x v="15"/>
    <x v="0"/>
    <x v="2"/>
    <n v="1.5"/>
  </r>
  <r>
    <x v="0"/>
    <x v="73"/>
    <x v="3"/>
    <x v="13"/>
    <x v="16"/>
    <x v="0"/>
    <x v="2"/>
    <n v="1.5"/>
  </r>
  <r>
    <x v="0"/>
    <x v="73"/>
    <x v="3"/>
    <x v="13"/>
    <x v="17"/>
    <x v="0"/>
    <x v="2"/>
    <n v="1.5"/>
  </r>
  <r>
    <x v="0"/>
    <x v="73"/>
    <x v="3"/>
    <x v="13"/>
    <x v="18"/>
    <x v="0"/>
    <x v="2"/>
    <n v="1.5"/>
  </r>
  <r>
    <x v="0"/>
    <x v="73"/>
    <x v="3"/>
    <x v="13"/>
    <x v="19"/>
    <x v="0"/>
    <x v="2"/>
    <n v="1.5"/>
  </r>
  <r>
    <x v="0"/>
    <x v="73"/>
    <x v="3"/>
    <x v="13"/>
    <x v="20"/>
    <x v="0"/>
    <x v="2"/>
    <n v="1.5"/>
  </r>
  <r>
    <x v="0"/>
    <x v="73"/>
    <x v="3"/>
    <x v="13"/>
    <x v="21"/>
    <x v="0"/>
    <x v="2"/>
    <n v="1.5"/>
  </r>
  <r>
    <x v="0"/>
    <x v="73"/>
    <x v="3"/>
    <x v="13"/>
    <x v="32"/>
    <x v="0"/>
    <x v="2"/>
    <n v="1"/>
  </r>
  <r>
    <x v="0"/>
    <x v="71"/>
    <x v="3"/>
    <x v="0"/>
    <x v="4"/>
    <x v="0"/>
    <x v="2"/>
    <n v="0"/>
  </r>
  <r>
    <x v="0"/>
    <x v="72"/>
    <x v="3"/>
    <x v="0"/>
    <x v="4"/>
    <x v="0"/>
    <x v="2"/>
    <n v="1000000"/>
  </r>
  <r>
    <x v="0"/>
    <x v="71"/>
    <x v="3"/>
    <x v="1"/>
    <x v="4"/>
    <x v="0"/>
    <x v="2"/>
    <n v="0"/>
  </r>
  <r>
    <x v="0"/>
    <x v="72"/>
    <x v="3"/>
    <x v="1"/>
    <x v="4"/>
    <x v="0"/>
    <x v="2"/>
    <n v="1000000"/>
  </r>
  <r>
    <x v="0"/>
    <x v="71"/>
    <x v="3"/>
    <x v="2"/>
    <x v="4"/>
    <x v="0"/>
    <x v="2"/>
    <n v="0"/>
  </r>
  <r>
    <x v="0"/>
    <x v="72"/>
    <x v="3"/>
    <x v="2"/>
    <x v="4"/>
    <x v="0"/>
    <x v="2"/>
    <n v="1000000"/>
  </r>
  <r>
    <x v="0"/>
    <x v="71"/>
    <x v="3"/>
    <x v="3"/>
    <x v="4"/>
    <x v="0"/>
    <x v="2"/>
    <n v="234521.36"/>
  </r>
  <r>
    <x v="0"/>
    <x v="72"/>
    <x v="3"/>
    <x v="3"/>
    <x v="4"/>
    <x v="0"/>
    <x v="2"/>
    <n v="1498853.8"/>
  </r>
  <r>
    <x v="0"/>
    <x v="71"/>
    <x v="3"/>
    <x v="4"/>
    <x v="4"/>
    <x v="0"/>
    <x v="2"/>
    <n v="0"/>
  </r>
  <r>
    <x v="0"/>
    <x v="72"/>
    <x v="3"/>
    <x v="4"/>
    <x v="4"/>
    <x v="0"/>
    <x v="2"/>
    <n v="1000000"/>
  </r>
  <r>
    <x v="0"/>
    <x v="71"/>
    <x v="3"/>
    <x v="5"/>
    <x v="4"/>
    <x v="0"/>
    <x v="2"/>
    <n v="0"/>
  </r>
  <r>
    <x v="0"/>
    <x v="72"/>
    <x v="3"/>
    <x v="5"/>
    <x v="4"/>
    <x v="0"/>
    <x v="2"/>
    <n v="1000000"/>
  </r>
  <r>
    <x v="0"/>
    <x v="71"/>
    <x v="3"/>
    <x v="6"/>
    <x v="4"/>
    <x v="0"/>
    <x v="2"/>
    <n v="0"/>
  </r>
  <r>
    <x v="0"/>
    <x v="72"/>
    <x v="3"/>
    <x v="6"/>
    <x v="4"/>
    <x v="0"/>
    <x v="2"/>
    <n v="1000000"/>
  </r>
  <r>
    <x v="0"/>
    <x v="71"/>
    <x v="3"/>
    <x v="7"/>
    <x v="4"/>
    <x v="0"/>
    <x v="2"/>
    <n v="0"/>
  </r>
  <r>
    <x v="0"/>
    <x v="72"/>
    <x v="3"/>
    <x v="7"/>
    <x v="4"/>
    <x v="0"/>
    <x v="2"/>
    <n v="1000000"/>
  </r>
  <r>
    <x v="0"/>
    <x v="71"/>
    <x v="3"/>
    <x v="8"/>
    <x v="4"/>
    <x v="0"/>
    <x v="2"/>
    <n v="0"/>
  </r>
  <r>
    <x v="0"/>
    <x v="72"/>
    <x v="3"/>
    <x v="8"/>
    <x v="4"/>
    <x v="0"/>
    <x v="2"/>
    <n v="1000000"/>
  </r>
  <r>
    <x v="0"/>
    <x v="61"/>
    <x v="3"/>
    <x v="14"/>
    <x v="48"/>
    <x v="0"/>
    <x v="2"/>
    <n v="1.4999999989999999"/>
  </r>
  <r>
    <x v="0"/>
    <x v="62"/>
    <x v="3"/>
    <x v="14"/>
    <x v="48"/>
    <x v="0"/>
    <x v="2"/>
    <n v="70569.573999999993"/>
  </r>
  <r>
    <x v="0"/>
    <x v="63"/>
    <x v="3"/>
    <x v="14"/>
    <x v="48"/>
    <x v="0"/>
    <x v="2"/>
    <n v="375930.53"/>
  </r>
  <r>
    <x v="0"/>
    <x v="64"/>
    <x v="3"/>
    <x v="14"/>
    <x v="48"/>
    <x v="0"/>
    <x v="2"/>
    <n v="385672"/>
  </r>
  <r>
    <x v="0"/>
    <x v="65"/>
    <x v="3"/>
    <x v="14"/>
    <x v="48"/>
    <x v="0"/>
    <x v="2"/>
    <n v="315102.42"/>
  </r>
  <r>
    <x v="0"/>
    <x v="66"/>
    <x v="3"/>
    <x v="14"/>
    <x v="48"/>
    <x v="0"/>
    <x v="2"/>
    <n v="60828.106"/>
  </r>
  <r>
    <x v="0"/>
    <x v="67"/>
    <x v="3"/>
    <x v="14"/>
    <x v="48"/>
    <x v="0"/>
    <x v="2"/>
    <n v="1.5"/>
  </r>
  <r>
    <x v="0"/>
    <x v="68"/>
    <x v="3"/>
    <x v="14"/>
    <x v="48"/>
    <x v="0"/>
    <x v="2"/>
    <n v="1"/>
  </r>
  <r>
    <x v="0"/>
    <x v="69"/>
    <x v="3"/>
    <x v="14"/>
    <x v="48"/>
    <x v="0"/>
    <x v="2"/>
    <n v="1.5"/>
  </r>
  <r>
    <x v="0"/>
    <x v="73"/>
    <x v="3"/>
    <x v="14"/>
    <x v="10"/>
    <x v="0"/>
    <x v="2"/>
    <n v="1.5"/>
  </r>
  <r>
    <x v="0"/>
    <x v="73"/>
    <x v="3"/>
    <x v="14"/>
    <x v="11"/>
    <x v="0"/>
    <x v="2"/>
    <n v="1.5"/>
  </r>
  <r>
    <x v="0"/>
    <x v="73"/>
    <x v="3"/>
    <x v="14"/>
    <x v="12"/>
    <x v="0"/>
    <x v="2"/>
    <n v="1.5"/>
  </r>
  <r>
    <x v="0"/>
    <x v="73"/>
    <x v="3"/>
    <x v="14"/>
    <x v="13"/>
    <x v="0"/>
    <x v="2"/>
    <n v="1.5"/>
  </r>
  <r>
    <x v="0"/>
    <x v="73"/>
    <x v="3"/>
    <x v="14"/>
    <x v="14"/>
    <x v="0"/>
    <x v="2"/>
    <n v="1.5"/>
  </r>
  <r>
    <x v="0"/>
    <x v="73"/>
    <x v="3"/>
    <x v="14"/>
    <x v="15"/>
    <x v="0"/>
    <x v="2"/>
    <n v="1.5"/>
  </r>
  <r>
    <x v="0"/>
    <x v="73"/>
    <x v="3"/>
    <x v="14"/>
    <x v="16"/>
    <x v="0"/>
    <x v="2"/>
    <n v="1.5"/>
  </r>
  <r>
    <x v="0"/>
    <x v="73"/>
    <x v="3"/>
    <x v="14"/>
    <x v="17"/>
    <x v="0"/>
    <x v="2"/>
    <n v="1.5"/>
  </r>
  <r>
    <x v="0"/>
    <x v="73"/>
    <x v="3"/>
    <x v="14"/>
    <x v="18"/>
    <x v="0"/>
    <x v="2"/>
    <n v="1.5"/>
  </r>
  <r>
    <x v="0"/>
    <x v="73"/>
    <x v="3"/>
    <x v="14"/>
    <x v="19"/>
    <x v="0"/>
    <x v="2"/>
    <n v="1.5"/>
  </r>
  <r>
    <x v="0"/>
    <x v="73"/>
    <x v="3"/>
    <x v="14"/>
    <x v="20"/>
    <x v="0"/>
    <x v="2"/>
    <n v="1.5"/>
  </r>
  <r>
    <x v="0"/>
    <x v="73"/>
    <x v="3"/>
    <x v="14"/>
    <x v="21"/>
    <x v="0"/>
    <x v="2"/>
    <n v="1.5"/>
  </r>
  <r>
    <x v="0"/>
    <x v="73"/>
    <x v="3"/>
    <x v="14"/>
    <x v="32"/>
    <x v="0"/>
    <x v="2"/>
    <n v="1"/>
  </r>
  <r>
    <x v="0"/>
    <x v="71"/>
    <x v="3"/>
    <x v="0"/>
    <x v="5"/>
    <x v="0"/>
    <x v="2"/>
    <n v="0"/>
  </r>
  <r>
    <x v="0"/>
    <x v="72"/>
    <x v="3"/>
    <x v="0"/>
    <x v="5"/>
    <x v="0"/>
    <x v="2"/>
    <n v="1000000"/>
  </r>
  <r>
    <x v="0"/>
    <x v="71"/>
    <x v="3"/>
    <x v="1"/>
    <x v="5"/>
    <x v="0"/>
    <x v="2"/>
    <n v="0"/>
  </r>
  <r>
    <x v="0"/>
    <x v="72"/>
    <x v="3"/>
    <x v="1"/>
    <x v="5"/>
    <x v="0"/>
    <x v="2"/>
    <n v="1000000"/>
  </r>
  <r>
    <x v="0"/>
    <x v="71"/>
    <x v="3"/>
    <x v="2"/>
    <x v="5"/>
    <x v="0"/>
    <x v="2"/>
    <n v="0"/>
  </r>
  <r>
    <x v="0"/>
    <x v="72"/>
    <x v="3"/>
    <x v="2"/>
    <x v="5"/>
    <x v="0"/>
    <x v="2"/>
    <n v="1000000"/>
  </r>
  <r>
    <x v="0"/>
    <x v="71"/>
    <x v="3"/>
    <x v="3"/>
    <x v="5"/>
    <x v="0"/>
    <x v="2"/>
    <n v="0"/>
  </r>
  <r>
    <x v="0"/>
    <x v="72"/>
    <x v="3"/>
    <x v="3"/>
    <x v="5"/>
    <x v="0"/>
    <x v="2"/>
    <n v="1000000"/>
  </r>
  <r>
    <x v="0"/>
    <x v="71"/>
    <x v="3"/>
    <x v="4"/>
    <x v="5"/>
    <x v="0"/>
    <x v="2"/>
    <n v="385672"/>
  </r>
  <r>
    <x v="0"/>
    <x v="72"/>
    <x v="3"/>
    <x v="4"/>
    <x v="5"/>
    <x v="0"/>
    <x v="2"/>
    <n v="1498460"/>
  </r>
  <r>
    <x v="0"/>
    <x v="71"/>
    <x v="3"/>
    <x v="5"/>
    <x v="5"/>
    <x v="0"/>
    <x v="2"/>
    <n v="0"/>
  </r>
  <r>
    <x v="0"/>
    <x v="72"/>
    <x v="3"/>
    <x v="5"/>
    <x v="5"/>
    <x v="0"/>
    <x v="2"/>
    <n v="1000000"/>
  </r>
  <r>
    <x v="0"/>
    <x v="71"/>
    <x v="3"/>
    <x v="6"/>
    <x v="5"/>
    <x v="0"/>
    <x v="2"/>
    <n v="0"/>
  </r>
  <r>
    <x v="0"/>
    <x v="72"/>
    <x v="3"/>
    <x v="6"/>
    <x v="5"/>
    <x v="0"/>
    <x v="2"/>
    <n v="1000000"/>
  </r>
  <r>
    <x v="0"/>
    <x v="71"/>
    <x v="3"/>
    <x v="7"/>
    <x v="5"/>
    <x v="0"/>
    <x v="2"/>
    <n v="0"/>
  </r>
  <r>
    <x v="0"/>
    <x v="72"/>
    <x v="3"/>
    <x v="7"/>
    <x v="5"/>
    <x v="0"/>
    <x v="2"/>
    <n v="1000000"/>
  </r>
  <r>
    <x v="0"/>
    <x v="71"/>
    <x v="3"/>
    <x v="8"/>
    <x v="5"/>
    <x v="0"/>
    <x v="2"/>
    <n v="0"/>
  </r>
  <r>
    <x v="0"/>
    <x v="72"/>
    <x v="3"/>
    <x v="8"/>
    <x v="5"/>
    <x v="0"/>
    <x v="2"/>
    <n v="1000000"/>
  </r>
  <r>
    <x v="0"/>
    <x v="61"/>
    <x v="3"/>
    <x v="15"/>
    <x v="48"/>
    <x v="0"/>
    <x v="2"/>
    <n v="1.5"/>
  </r>
  <r>
    <x v="0"/>
    <x v="62"/>
    <x v="3"/>
    <x v="15"/>
    <x v="48"/>
    <x v="0"/>
    <x v="2"/>
    <n v="133997.54999999999"/>
  </r>
  <r>
    <x v="0"/>
    <x v="63"/>
    <x v="3"/>
    <x v="15"/>
    <x v="48"/>
    <x v="0"/>
    <x v="2"/>
    <n v="1006703.1"/>
  </r>
  <r>
    <x v="0"/>
    <x v="64"/>
    <x v="3"/>
    <x v="15"/>
    <x v="48"/>
    <x v="0"/>
    <x v="2"/>
    <n v="876582.11"/>
  </r>
  <r>
    <x v="0"/>
    <x v="65"/>
    <x v="3"/>
    <x v="15"/>
    <x v="48"/>
    <x v="0"/>
    <x v="2"/>
    <n v="742584.56"/>
  </r>
  <r>
    <x v="0"/>
    <x v="66"/>
    <x v="3"/>
    <x v="15"/>
    <x v="48"/>
    <x v="0"/>
    <x v="2"/>
    <n v="264118.56"/>
  </r>
  <r>
    <x v="0"/>
    <x v="67"/>
    <x v="3"/>
    <x v="15"/>
    <x v="48"/>
    <x v="0"/>
    <x v="2"/>
    <n v="1.5"/>
  </r>
  <r>
    <x v="0"/>
    <x v="68"/>
    <x v="3"/>
    <x v="15"/>
    <x v="48"/>
    <x v="0"/>
    <x v="2"/>
    <n v="1.0327549090000001"/>
  </r>
  <r>
    <x v="0"/>
    <x v="69"/>
    <x v="3"/>
    <x v="15"/>
    <x v="48"/>
    <x v="0"/>
    <x v="2"/>
    <n v="1.5"/>
  </r>
  <r>
    <x v="0"/>
    <x v="70"/>
    <x v="3"/>
    <x v="15"/>
    <x v="48"/>
    <x v="0"/>
    <x v="2"/>
    <n v="1.6872708359999999"/>
  </r>
  <r>
    <x v="0"/>
    <x v="71"/>
    <x v="3"/>
    <x v="0"/>
    <x v="6"/>
    <x v="0"/>
    <x v="2"/>
    <n v="0"/>
  </r>
  <r>
    <x v="0"/>
    <x v="72"/>
    <x v="3"/>
    <x v="0"/>
    <x v="6"/>
    <x v="0"/>
    <x v="2"/>
    <n v="1000000"/>
  </r>
  <r>
    <x v="0"/>
    <x v="71"/>
    <x v="3"/>
    <x v="1"/>
    <x v="6"/>
    <x v="0"/>
    <x v="2"/>
    <n v="0"/>
  </r>
  <r>
    <x v="0"/>
    <x v="72"/>
    <x v="3"/>
    <x v="1"/>
    <x v="6"/>
    <x v="0"/>
    <x v="2"/>
    <n v="1000000"/>
  </r>
  <r>
    <x v="0"/>
    <x v="71"/>
    <x v="3"/>
    <x v="2"/>
    <x v="6"/>
    <x v="0"/>
    <x v="2"/>
    <n v="0"/>
  </r>
  <r>
    <x v="0"/>
    <x v="72"/>
    <x v="3"/>
    <x v="2"/>
    <x v="6"/>
    <x v="0"/>
    <x v="2"/>
    <n v="1000000"/>
  </r>
  <r>
    <x v="0"/>
    <x v="71"/>
    <x v="3"/>
    <x v="3"/>
    <x v="6"/>
    <x v="0"/>
    <x v="2"/>
    <n v="0"/>
  </r>
  <r>
    <x v="0"/>
    <x v="72"/>
    <x v="3"/>
    <x v="3"/>
    <x v="6"/>
    <x v="0"/>
    <x v="2"/>
    <n v="1000000"/>
  </r>
  <r>
    <x v="0"/>
    <x v="71"/>
    <x v="3"/>
    <x v="4"/>
    <x v="6"/>
    <x v="0"/>
    <x v="2"/>
    <n v="0"/>
  </r>
  <r>
    <x v="0"/>
    <x v="72"/>
    <x v="3"/>
    <x v="4"/>
    <x v="6"/>
    <x v="0"/>
    <x v="2"/>
    <n v="1000000"/>
  </r>
  <r>
    <x v="0"/>
    <x v="71"/>
    <x v="3"/>
    <x v="5"/>
    <x v="6"/>
    <x v="0"/>
    <x v="2"/>
    <n v="876582.11"/>
  </r>
  <r>
    <x v="0"/>
    <x v="72"/>
    <x v="3"/>
    <x v="5"/>
    <x v="6"/>
    <x v="0"/>
    <x v="2"/>
    <n v="1499909.3"/>
  </r>
  <r>
    <x v="0"/>
    <x v="71"/>
    <x v="3"/>
    <x v="6"/>
    <x v="6"/>
    <x v="0"/>
    <x v="2"/>
    <n v="0"/>
  </r>
  <r>
    <x v="0"/>
    <x v="72"/>
    <x v="3"/>
    <x v="6"/>
    <x v="6"/>
    <x v="0"/>
    <x v="2"/>
    <n v="1000000"/>
  </r>
  <r>
    <x v="0"/>
    <x v="71"/>
    <x v="3"/>
    <x v="7"/>
    <x v="6"/>
    <x v="0"/>
    <x v="2"/>
    <n v="0"/>
  </r>
  <r>
    <x v="0"/>
    <x v="72"/>
    <x v="3"/>
    <x v="7"/>
    <x v="6"/>
    <x v="0"/>
    <x v="2"/>
    <n v="1000000"/>
  </r>
  <r>
    <x v="0"/>
    <x v="71"/>
    <x v="3"/>
    <x v="8"/>
    <x v="6"/>
    <x v="0"/>
    <x v="2"/>
    <n v="0"/>
  </r>
  <r>
    <x v="0"/>
    <x v="72"/>
    <x v="3"/>
    <x v="8"/>
    <x v="6"/>
    <x v="0"/>
    <x v="2"/>
    <n v="1000000"/>
  </r>
  <r>
    <x v="0"/>
    <x v="61"/>
    <x v="3"/>
    <x v="16"/>
    <x v="48"/>
    <x v="0"/>
    <x v="2"/>
    <n v="1.5"/>
  </r>
  <r>
    <x v="0"/>
    <x v="62"/>
    <x v="3"/>
    <x v="16"/>
    <x v="48"/>
    <x v="0"/>
    <x v="2"/>
    <n v="2394.0070999999998"/>
  </r>
  <r>
    <x v="0"/>
    <x v="63"/>
    <x v="3"/>
    <x v="16"/>
    <x v="48"/>
    <x v="0"/>
    <x v="2"/>
    <n v="788408.21"/>
  </r>
  <r>
    <x v="0"/>
    <x v="64"/>
    <x v="3"/>
    <x v="16"/>
    <x v="48"/>
    <x v="0"/>
    <x v="2"/>
    <n v="788688.26"/>
  </r>
  <r>
    <x v="0"/>
    <x v="65"/>
    <x v="3"/>
    <x v="16"/>
    <x v="48"/>
    <x v="0"/>
    <x v="2"/>
    <n v="786294.25"/>
  </r>
  <r>
    <x v="0"/>
    <x v="66"/>
    <x v="3"/>
    <x v="16"/>
    <x v="48"/>
    <x v="0"/>
    <x v="2"/>
    <n v="2113.9618"/>
  </r>
  <r>
    <x v="0"/>
    <x v="67"/>
    <x v="3"/>
    <x v="16"/>
    <x v="48"/>
    <x v="0"/>
    <x v="2"/>
    <n v="1.5"/>
  </r>
  <r>
    <x v="0"/>
    <x v="68"/>
    <x v="3"/>
    <x v="16"/>
    <x v="48"/>
    <x v="0"/>
    <x v="2"/>
    <n v="1.000000349"/>
  </r>
  <r>
    <x v="0"/>
    <x v="69"/>
    <x v="3"/>
    <x v="16"/>
    <x v="48"/>
    <x v="0"/>
    <x v="2"/>
    <n v="1.5"/>
  </r>
  <r>
    <x v="0"/>
    <x v="70"/>
    <x v="3"/>
    <x v="16"/>
    <x v="48"/>
    <x v="0"/>
    <x v="2"/>
    <n v="1.500195127"/>
  </r>
  <r>
    <x v="0"/>
    <x v="71"/>
    <x v="3"/>
    <x v="0"/>
    <x v="7"/>
    <x v="0"/>
    <x v="2"/>
    <n v="0"/>
  </r>
  <r>
    <x v="0"/>
    <x v="72"/>
    <x v="3"/>
    <x v="0"/>
    <x v="7"/>
    <x v="0"/>
    <x v="2"/>
    <n v="1000000"/>
  </r>
  <r>
    <x v="0"/>
    <x v="71"/>
    <x v="3"/>
    <x v="1"/>
    <x v="7"/>
    <x v="0"/>
    <x v="2"/>
    <n v="0"/>
  </r>
  <r>
    <x v="0"/>
    <x v="72"/>
    <x v="3"/>
    <x v="1"/>
    <x v="7"/>
    <x v="0"/>
    <x v="2"/>
    <n v="1000000"/>
  </r>
  <r>
    <x v="0"/>
    <x v="71"/>
    <x v="3"/>
    <x v="2"/>
    <x v="7"/>
    <x v="0"/>
    <x v="2"/>
    <n v="0"/>
  </r>
  <r>
    <x v="0"/>
    <x v="72"/>
    <x v="3"/>
    <x v="2"/>
    <x v="7"/>
    <x v="0"/>
    <x v="2"/>
    <n v="1000000"/>
  </r>
  <r>
    <x v="0"/>
    <x v="71"/>
    <x v="3"/>
    <x v="3"/>
    <x v="7"/>
    <x v="0"/>
    <x v="2"/>
    <n v="0"/>
  </r>
  <r>
    <x v="0"/>
    <x v="72"/>
    <x v="3"/>
    <x v="3"/>
    <x v="7"/>
    <x v="0"/>
    <x v="2"/>
    <n v="1000000"/>
  </r>
  <r>
    <x v="0"/>
    <x v="71"/>
    <x v="3"/>
    <x v="4"/>
    <x v="7"/>
    <x v="0"/>
    <x v="2"/>
    <n v="0"/>
  </r>
  <r>
    <x v="0"/>
    <x v="72"/>
    <x v="3"/>
    <x v="4"/>
    <x v="7"/>
    <x v="0"/>
    <x v="2"/>
    <n v="1000000"/>
  </r>
  <r>
    <x v="0"/>
    <x v="71"/>
    <x v="3"/>
    <x v="5"/>
    <x v="7"/>
    <x v="0"/>
    <x v="2"/>
    <n v="0"/>
  </r>
  <r>
    <x v="0"/>
    <x v="72"/>
    <x v="3"/>
    <x v="5"/>
    <x v="7"/>
    <x v="0"/>
    <x v="2"/>
    <n v="1000000"/>
  </r>
  <r>
    <x v="0"/>
    <x v="71"/>
    <x v="3"/>
    <x v="6"/>
    <x v="7"/>
    <x v="0"/>
    <x v="2"/>
    <n v="788688.26"/>
  </r>
  <r>
    <x v="0"/>
    <x v="72"/>
    <x v="3"/>
    <x v="6"/>
    <x v="7"/>
    <x v="0"/>
    <x v="2"/>
    <n v="1499540.4"/>
  </r>
  <r>
    <x v="0"/>
    <x v="71"/>
    <x v="3"/>
    <x v="7"/>
    <x v="7"/>
    <x v="0"/>
    <x v="2"/>
    <n v="0"/>
  </r>
  <r>
    <x v="0"/>
    <x v="72"/>
    <x v="3"/>
    <x v="7"/>
    <x v="7"/>
    <x v="0"/>
    <x v="2"/>
    <n v="1000000"/>
  </r>
  <r>
    <x v="0"/>
    <x v="71"/>
    <x v="3"/>
    <x v="8"/>
    <x v="7"/>
    <x v="0"/>
    <x v="2"/>
    <n v="0"/>
  </r>
  <r>
    <x v="0"/>
    <x v="72"/>
    <x v="3"/>
    <x v="8"/>
    <x v="7"/>
    <x v="0"/>
    <x v="2"/>
    <n v="1000000"/>
  </r>
  <r>
    <x v="0"/>
    <x v="61"/>
    <x v="3"/>
    <x v="17"/>
    <x v="48"/>
    <x v="0"/>
    <x v="2"/>
    <n v="1.5"/>
  </r>
  <r>
    <x v="0"/>
    <x v="62"/>
    <x v="3"/>
    <x v="17"/>
    <x v="48"/>
    <x v="0"/>
    <x v="2"/>
    <n v="49019.891000000003"/>
  </r>
  <r>
    <x v="0"/>
    <x v="63"/>
    <x v="3"/>
    <x v="17"/>
    <x v="48"/>
    <x v="0"/>
    <x v="2"/>
    <n v="1075103.3999999999"/>
  </r>
  <r>
    <x v="0"/>
    <x v="64"/>
    <x v="3"/>
    <x v="17"/>
    <x v="48"/>
    <x v="0"/>
    <x v="2"/>
    <n v="1115317.8"/>
  </r>
  <r>
    <x v="0"/>
    <x v="65"/>
    <x v="3"/>
    <x v="17"/>
    <x v="48"/>
    <x v="0"/>
    <x v="2"/>
    <n v="1066298"/>
  </r>
  <r>
    <x v="0"/>
    <x v="66"/>
    <x v="3"/>
    <x v="17"/>
    <x v="48"/>
    <x v="0"/>
    <x v="2"/>
    <n v="23953.866000000002"/>
  </r>
  <r>
    <x v="0"/>
    <x v="67"/>
    <x v="3"/>
    <x v="17"/>
    <x v="48"/>
    <x v="0"/>
    <x v="2"/>
    <n v="1.5"/>
  </r>
  <r>
    <x v="0"/>
    <x v="68"/>
    <x v="3"/>
    <x v="17"/>
    <x v="48"/>
    <x v="0"/>
    <x v="2"/>
    <n v="1"/>
  </r>
  <r>
    <x v="0"/>
    <x v="69"/>
    <x v="3"/>
    <x v="17"/>
    <x v="48"/>
    <x v="0"/>
    <x v="2"/>
    <n v="1.5"/>
  </r>
  <r>
    <x v="0"/>
    <x v="70"/>
    <x v="3"/>
    <x v="17"/>
    <x v="48"/>
    <x v="0"/>
    <x v="2"/>
    <n v="1.5"/>
  </r>
  <r>
    <x v="0"/>
    <x v="71"/>
    <x v="3"/>
    <x v="0"/>
    <x v="8"/>
    <x v="0"/>
    <x v="2"/>
    <n v="0"/>
  </r>
  <r>
    <x v="0"/>
    <x v="72"/>
    <x v="3"/>
    <x v="0"/>
    <x v="8"/>
    <x v="0"/>
    <x v="2"/>
    <n v="1000000"/>
  </r>
  <r>
    <x v="0"/>
    <x v="71"/>
    <x v="3"/>
    <x v="1"/>
    <x v="8"/>
    <x v="0"/>
    <x v="2"/>
    <n v="0"/>
  </r>
  <r>
    <x v="0"/>
    <x v="72"/>
    <x v="3"/>
    <x v="1"/>
    <x v="8"/>
    <x v="0"/>
    <x v="2"/>
    <n v="1000000"/>
  </r>
  <r>
    <x v="0"/>
    <x v="71"/>
    <x v="3"/>
    <x v="2"/>
    <x v="8"/>
    <x v="0"/>
    <x v="2"/>
    <n v="0"/>
  </r>
  <r>
    <x v="0"/>
    <x v="72"/>
    <x v="3"/>
    <x v="2"/>
    <x v="8"/>
    <x v="0"/>
    <x v="2"/>
    <n v="1000000"/>
  </r>
  <r>
    <x v="0"/>
    <x v="71"/>
    <x v="3"/>
    <x v="3"/>
    <x v="8"/>
    <x v="0"/>
    <x v="2"/>
    <n v="0"/>
  </r>
  <r>
    <x v="0"/>
    <x v="72"/>
    <x v="3"/>
    <x v="3"/>
    <x v="8"/>
    <x v="0"/>
    <x v="2"/>
    <n v="1000000"/>
  </r>
  <r>
    <x v="0"/>
    <x v="71"/>
    <x v="3"/>
    <x v="4"/>
    <x v="8"/>
    <x v="0"/>
    <x v="2"/>
    <n v="0"/>
  </r>
  <r>
    <x v="0"/>
    <x v="72"/>
    <x v="3"/>
    <x v="4"/>
    <x v="8"/>
    <x v="0"/>
    <x v="2"/>
    <n v="1000000"/>
  </r>
  <r>
    <x v="0"/>
    <x v="71"/>
    <x v="3"/>
    <x v="5"/>
    <x v="8"/>
    <x v="0"/>
    <x v="2"/>
    <n v="0"/>
  </r>
  <r>
    <x v="0"/>
    <x v="72"/>
    <x v="3"/>
    <x v="5"/>
    <x v="8"/>
    <x v="0"/>
    <x v="2"/>
    <n v="1000000"/>
  </r>
  <r>
    <x v="0"/>
    <x v="71"/>
    <x v="3"/>
    <x v="6"/>
    <x v="8"/>
    <x v="0"/>
    <x v="2"/>
    <n v="0"/>
  </r>
  <r>
    <x v="0"/>
    <x v="72"/>
    <x v="3"/>
    <x v="6"/>
    <x v="8"/>
    <x v="0"/>
    <x v="2"/>
    <n v="1000000"/>
  </r>
  <r>
    <x v="0"/>
    <x v="71"/>
    <x v="3"/>
    <x v="7"/>
    <x v="8"/>
    <x v="0"/>
    <x v="2"/>
    <n v="1115317.8"/>
  </r>
  <r>
    <x v="0"/>
    <x v="72"/>
    <x v="3"/>
    <x v="7"/>
    <x v="8"/>
    <x v="0"/>
    <x v="2"/>
    <n v="1499015.2"/>
  </r>
  <r>
    <x v="0"/>
    <x v="71"/>
    <x v="3"/>
    <x v="8"/>
    <x v="8"/>
    <x v="0"/>
    <x v="2"/>
    <n v="0"/>
  </r>
  <r>
    <x v="0"/>
    <x v="72"/>
    <x v="3"/>
    <x v="8"/>
    <x v="8"/>
    <x v="0"/>
    <x v="2"/>
    <n v="1000000"/>
  </r>
  <r>
    <x v="0"/>
    <x v="61"/>
    <x v="3"/>
    <x v="18"/>
    <x v="48"/>
    <x v="0"/>
    <x v="2"/>
    <n v="1.5"/>
  </r>
  <r>
    <x v="0"/>
    <x v="62"/>
    <x v="3"/>
    <x v="18"/>
    <x v="48"/>
    <x v="0"/>
    <x v="2"/>
    <n v="90156.010999999999"/>
  </r>
  <r>
    <x v="0"/>
    <x v="63"/>
    <x v="3"/>
    <x v="18"/>
    <x v="48"/>
    <x v="0"/>
    <x v="2"/>
    <n v="783573.38"/>
  </r>
  <r>
    <x v="0"/>
    <x v="64"/>
    <x v="3"/>
    <x v="18"/>
    <x v="48"/>
    <x v="0"/>
    <x v="2"/>
    <n v="837036.66"/>
  </r>
  <r>
    <x v="0"/>
    <x v="65"/>
    <x v="3"/>
    <x v="18"/>
    <x v="48"/>
    <x v="0"/>
    <x v="2"/>
    <n v="746880.65"/>
  </r>
  <r>
    <x v="0"/>
    <x v="66"/>
    <x v="3"/>
    <x v="18"/>
    <x v="48"/>
    <x v="0"/>
    <x v="2"/>
    <n v="36692.726999999999"/>
  </r>
  <r>
    <x v="0"/>
    <x v="67"/>
    <x v="3"/>
    <x v="18"/>
    <x v="48"/>
    <x v="0"/>
    <x v="2"/>
    <n v="1.5"/>
  </r>
  <r>
    <x v="0"/>
    <x v="68"/>
    <x v="3"/>
    <x v="18"/>
    <x v="48"/>
    <x v="0"/>
    <x v="2"/>
    <n v="1"/>
  </r>
  <r>
    <x v="0"/>
    <x v="69"/>
    <x v="3"/>
    <x v="18"/>
    <x v="48"/>
    <x v="0"/>
    <x v="2"/>
    <n v="1.5"/>
  </r>
  <r>
    <x v="0"/>
    <x v="70"/>
    <x v="3"/>
    <x v="18"/>
    <x v="48"/>
    <x v="0"/>
    <x v="2"/>
    <n v="1.5"/>
  </r>
  <r>
    <x v="0"/>
    <x v="71"/>
    <x v="3"/>
    <x v="0"/>
    <x v="9"/>
    <x v="0"/>
    <x v="2"/>
    <n v="0"/>
  </r>
  <r>
    <x v="0"/>
    <x v="72"/>
    <x v="3"/>
    <x v="0"/>
    <x v="9"/>
    <x v="0"/>
    <x v="2"/>
    <n v="1000000"/>
  </r>
  <r>
    <x v="0"/>
    <x v="71"/>
    <x v="3"/>
    <x v="1"/>
    <x v="9"/>
    <x v="0"/>
    <x v="2"/>
    <n v="0"/>
  </r>
  <r>
    <x v="0"/>
    <x v="72"/>
    <x v="3"/>
    <x v="1"/>
    <x v="9"/>
    <x v="0"/>
    <x v="2"/>
    <n v="1000000"/>
  </r>
  <r>
    <x v="0"/>
    <x v="71"/>
    <x v="3"/>
    <x v="2"/>
    <x v="9"/>
    <x v="0"/>
    <x v="2"/>
    <n v="0"/>
  </r>
  <r>
    <x v="0"/>
    <x v="72"/>
    <x v="3"/>
    <x v="2"/>
    <x v="9"/>
    <x v="0"/>
    <x v="2"/>
    <n v="1000000"/>
  </r>
  <r>
    <x v="0"/>
    <x v="71"/>
    <x v="3"/>
    <x v="3"/>
    <x v="9"/>
    <x v="0"/>
    <x v="2"/>
    <n v="0"/>
  </r>
  <r>
    <x v="0"/>
    <x v="72"/>
    <x v="3"/>
    <x v="3"/>
    <x v="9"/>
    <x v="0"/>
    <x v="2"/>
    <n v="1000000"/>
  </r>
  <r>
    <x v="0"/>
    <x v="71"/>
    <x v="3"/>
    <x v="4"/>
    <x v="9"/>
    <x v="0"/>
    <x v="2"/>
    <n v="0"/>
  </r>
  <r>
    <x v="0"/>
    <x v="72"/>
    <x v="3"/>
    <x v="4"/>
    <x v="9"/>
    <x v="0"/>
    <x v="2"/>
    <n v="1000000"/>
  </r>
  <r>
    <x v="0"/>
    <x v="71"/>
    <x v="3"/>
    <x v="5"/>
    <x v="9"/>
    <x v="0"/>
    <x v="2"/>
    <n v="0"/>
  </r>
  <r>
    <x v="0"/>
    <x v="72"/>
    <x v="3"/>
    <x v="5"/>
    <x v="9"/>
    <x v="0"/>
    <x v="2"/>
    <n v="1000000"/>
  </r>
  <r>
    <x v="0"/>
    <x v="71"/>
    <x v="3"/>
    <x v="6"/>
    <x v="9"/>
    <x v="0"/>
    <x v="2"/>
    <n v="0"/>
  </r>
  <r>
    <x v="0"/>
    <x v="72"/>
    <x v="3"/>
    <x v="6"/>
    <x v="9"/>
    <x v="0"/>
    <x v="2"/>
    <n v="1000000"/>
  </r>
  <r>
    <x v="0"/>
    <x v="71"/>
    <x v="3"/>
    <x v="7"/>
    <x v="9"/>
    <x v="0"/>
    <x v="2"/>
    <n v="0"/>
  </r>
  <r>
    <x v="0"/>
    <x v="72"/>
    <x v="3"/>
    <x v="7"/>
    <x v="9"/>
    <x v="0"/>
    <x v="2"/>
    <n v="1000000"/>
  </r>
  <r>
    <x v="0"/>
    <x v="71"/>
    <x v="3"/>
    <x v="8"/>
    <x v="9"/>
    <x v="0"/>
    <x v="2"/>
    <n v="837036.66"/>
  </r>
  <r>
    <x v="0"/>
    <x v="72"/>
    <x v="3"/>
    <x v="8"/>
    <x v="9"/>
    <x v="0"/>
    <x v="2"/>
    <n v="1499055.8"/>
  </r>
  <r>
    <x v="0"/>
    <x v="74"/>
    <x v="3"/>
    <x v="57"/>
    <x v="48"/>
    <x v="0"/>
    <x v="2"/>
    <n v="754670.93"/>
  </r>
  <r>
    <x v="0"/>
    <x v="75"/>
    <x v="3"/>
    <x v="57"/>
    <x v="48"/>
    <x v="0"/>
    <x v="2"/>
    <n v="503113.95"/>
  </r>
  <r>
    <x v="0"/>
    <x v="76"/>
    <x v="3"/>
    <x v="57"/>
    <x v="48"/>
    <x v="0"/>
    <x v="2"/>
    <n v="1000129.9"/>
  </r>
  <r>
    <x v="0"/>
    <x v="77"/>
    <x v="3"/>
    <x v="57"/>
    <x v="48"/>
    <x v="0"/>
    <x v="2"/>
    <n v="666753.29"/>
  </r>
  <r>
    <x v="0"/>
    <x v="78"/>
    <x v="3"/>
    <x v="57"/>
    <x v="48"/>
    <x v="0"/>
    <x v="2"/>
    <n v="22722.584999999999"/>
  </r>
  <r>
    <x v="0"/>
    <x v="79"/>
    <x v="3"/>
    <x v="57"/>
    <x v="48"/>
    <x v="0"/>
    <x v="2"/>
    <n v="15148.39"/>
  </r>
  <r>
    <x v="0"/>
    <x v="80"/>
    <x v="3"/>
    <x v="57"/>
    <x v="48"/>
    <x v="0"/>
    <x v="2"/>
    <n v="1158798600"/>
  </r>
  <r>
    <x v="0"/>
    <x v="81"/>
    <x v="3"/>
    <x v="57"/>
    <x v="48"/>
    <x v="0"/>
    <x v="2"/>
    <n v="128649.53"/>
  </r>
  <r>
    <x v="0"/>
    <x v="82"/>
    <x v="3"/>
    <x v="21"/>
    <x v="48"/>
    <x v="0"/>
    <x v="2"/>
    <n v="649923050"/>
  </r>
  <r>
    <x v="0"/>
    <x v="83"/>
    <x v="3"/>
    <x v="21"/>
    <x v="48"/>
    <x v="0"/>
    <x v="2"/>
    <n v="1.5"/>
  </r>
  <r>
    <x v="0"/>
    <x v="84"/>
    <x v="3"/>
    <x v="21"/>
    <x v="48"/>
    <x v="0"/>
    <x v="2"/>
    <n v="1"/>
  </r>
  <r>
    <x v="0"/>
    <x v="85"/>
    <x v="3"/>
    <x v="21"/>
    <x v="48"/>
    <x v="0"/>
    <x v="2"/>
    <n v="0"/>
  </r>
  <r>
    <x v="0"/>
    <x v="86"/>
    <x v="3"/>
    <x v="57"/>
    <x v="35"/>
    <x v="0"/>
    <x v="2"/>
    <n v="0"/>
  </r>
  <r>
    <x v="0"/>
    <x v="87"/>
    <x v="3"/>
    <x v="21"/>
    <x v="59"/>
    <x v="0"/>
    <x v="2"/>
    <n v="1"/>
  </r>
  <r>
    <x v="0"/>
    <x v="88"/>
    <x v="3"/>
    <x v="21"/>
    <x v="59"/>
    <x v="0"/>
    <x v="2"/>
    <n v="0"/>
  </r>
  <r>
    <x v="0"/>
    <x v="89"/>
    <x v="3"/>
    <x v="21"/>
    <x v="59"/>
    <x v="0"/>
    <x v="2"/>
    <n v="0.1"/>
  </r>
  <r>
    <x v="0"/>
    <x v="90"/>
    <x v="3"/>
    <x v="21"/>
    <x v="59"/>
    <x v="0"/>
    <x v="2"/>
    <n v="0"/>
  </r>
  <r>
    <x v="0"/>
    <x v="90"/>
    <x v="3"/>
    <x v="21"/>
    <x v="59"/>
    <x v="0"/>
    <x v="2"/>
    <n v="0"/>
  </r>
  <r>
    <x v="0"/>
    <x v="91"/>
    <x v="3"/>
    <x v="57"/>
    <x v="35"/>
    <x v="1"/>
    <x v="2"/>
    <n v="0"/>
  </r>
  <r>
    <x v="0"/>
    <x v="92"/>
    <x v="3"/>
    <x v="57"/>
    <x v="35"/>
    <x v="1"/>
    <x v="2"/>
    <n v="0"/>
  </r>
  <r>
    <x v="0"/>
    <x v="87"/>
    <x v="3"/>
    <x v="21"/>
    <x v="60"/>
    <x v="0"/>
    <x v="2"/>
    <n v="1"/>
  </r>
  <r>
    <x v="0"/>
    <x v="88"/>
    <x v="3"/>
    <x v="21"/>
    <x v="60"/>
    <x v="0"/>
    <x v="2"/>
    <n v="0"/>
  </r>
  <r>
    <x v="0"/>
    <x v="89"/>
    <x v="3"/>
    <x v="21"/>
    <x v="60"/>
    <x v="0"/>
    <x v="2"/>
    <n v="0.1"/>
  </r>
  <r>
    <x v="0"/>
    <x v="90"/>
    <x v="3"/>
    <x v="21"/>
    <x v="60"/>
    <x v="0"/>
    <x v="2"/>
    <n v="0"/>
  </r>
  <r>
    <x v="0"/>
    <x v="90"/>
    <x v="3"/>
    <x v="21"/>
    <x v="60"/>
    <x v="0"/>
    <x v="2"/>
    <n v="0"/>
  </r>
  <r>
    <x v="0"/>
    <x v="91"/>
    <x v="3"/>
    <x v="57"/>
    <x v="35"/>
    <x v="2"/>
    <x v="2"/>
    <n v="0"/>
  </r>
  <r>
    <x v="0"/>
    <x v="92"/>
    <x v="3"/>
    <x v="57"/>
    <x v="35"/>
    <x v="2"/>
    <x v="2"/>
    <n v="0"/>
  </r>
  <r>
    <x v="0"/>
    <x v="87"/>
    <x v="3"/>
    <x v="21"/>
    <x v="61"/>
    <x v="0"/>
    <x v="2"/>
    <n v="1.5"/>
  </r>
  <r>
    <x v="0"/>
    <x v="88"/>
    <x v="3"/>
    <x v="21"/>
    <x v="61"/>
    <x v="0"/>
    <x v="2"/>
    <n v="1.5"/>
  </r>
  <r>
    <x v="0"/>
    <x v="89"/>
    <x v="3"/>
    <x v="21"/>
    <x v="61"/>
    <x v="0"/>
    <x v="2"/>
    <n v="1"/>
  </r>
  <r>
    <x v="0"/>
    <x v="90"/>
    <x v="3"/>
    <x v="21"/>
    <x v="61"/>
    <x v="0"/>
    <x v="2"/>
    <n v="649923050"/>
  </r>
  <r>
    <x v="0"/>
    <x v="90"/>
    <x v="3"/>
    <x v="21"/>
    <x v="61"/>
    <x v="0"/>
    <x v="2"/>
    <n v="649923050"/>
  </r>
  <r>
    <x v="0"/>
    <x v="91"/>
    <x v="3"/>
    <x v="57"/>
    <x v="35"/>
    <x v="3"/>
    <x v="2"/>
    <n v="0"/>
  </r>
  <r>
    <x v="0"/>
    <x v="92"/>
    <x v="3"/>
    <x v="57"/>
    <x v="35"/>
    <x v="3"/>
    <x v="2"/>
    <n v="0"/>
  </r>
  <r>
    <x v="0"/>
    <x v="82"/>
    <x v="3"/>
    <x v="22"/>
    <x v="48"/>
    <x v="0"/>
    <x v="2"/>
    <n v="508875580"/>
  </r>
  <r>
    <x v="0"/>
    <x v="83"/>
    <x v="3"/>
    <x v="22"/>
    <x v="48"/>
    <x v="0"/>
    <x v="2"/>
    <n v="1.5"/>
  </r>
  <r>
    <x v="0"/>
    <x v="84"/>
    <x v="3"/>
    <x v="22"/>
    <x v="48"/>
    <x v="0"/>
    <x v="2"/>
    <n v="1"/>
  </r>
  <r>
    <x v="0"/>
    <x v="85"/>
    <x v="3"/>
    <x v="22"/>
    <x v="48"/>
    <x v="0"/>
    <x v="2"/>
    <n v="0"/>
  </r>
  <r>
    <x v="0"/>
    <x v="86"/>
    <x v="3"/>
    <x v="57"/>
    <x v="36"/>
    <x v="0"/>
    <x v="2"/>
    <n v="0"/>
  </r>
  <r>
    <x v="0"/>
    <x v="87"/>
    <x v="3"/>
    <x v="22"/>
    <x v="59"/>
    <x v="0"/>
    <x v="2"/>
    <n v="1"/>
  </r>
  <r>
    <x v="0"/>
    <x v="88"/>
    <x v="3"/>
    <x v="22"/>
    <x v="59"/>
    <x v="0"/>
    <x v="2"/>
    <n v="0"/>
  </r>
  <r>
    <x v="0"/>
    <x v="89"/>
    <x v="3"/>
    <x v="22"/>
    <x v="59"/>
    <x v="0"/>
    <x v="2"/>
    <n v="0.1"/>
  </r>
  <r>
    <x v="0"/>
    <x v="90"/>
    <x v="3"/>
    <x v="22"/>
    <x v="59"/>
    <x v="0"/>
    <x v="2"/>
    <n v="0"/>
  </r>
  <r>
    <x v="0"/>
    <x v="90"/>
    <x v="3"/>
    <x v="22"/>
    <x v="59"/>
    <x v="0"/>
    <x v="2"/>
    <n v="0"/>
  </r>
  <r>
    <x v="0"/>
    <x v="91"/>
    <x v="3"/>
    <x v="57"/>
    <x v="36"/>
    <x v="1"/>
    <x v="2"/>
    <n v="0"/>
  </r>
  <r>
    <x v="0"/>
    <x v="92"/>
    <x v="3"/>
    <x v="57"/>
    <x v="36"/>
    <x v="1"/>
    <x v="2"/>
    <n v="0"/>
  </r>
  <r>
    <x v="0"/>
    <x v="87"/>
    <x v="3"/>
    <x v="22"/>
    <x v="60"/>
    <x v="0"/>
    <x v="2"/>
    <n v="1"/>
  </r>
  <r>
    <x v="0"/>
    <x v="88"/>
    <x v="3"/>
    <x v="22"/>
    <x v="60"/>
    <x v="0"/>
    <x v="2"/>
    <n v="0"/>
  </r>
  <r>
    <x v="0"/>
    <x v="89"/>
    <x v="3"/>
    <x v="22"/>
    <x v="60"/>
    <x v="0"/>
    <x v="2"/>
    <n v="0.1"/>
  </r>
  <r>
    <x v="0"/>
    <x v="90"/>
    <x v="3"/>
    <x v="22"/>
    <x v="60"/>
    <x v="0"/>
    <x v="2"/>
    <n v="0"/>
  </r>
  <r>
    <x v="0"/>
    <x v="90"/>
    <x v="3"/>
    <x v="22"/>
    <x v="60"/>
    <x v="0"/>
    <x v="2"/>
    <n v="0"/>
  </r>
  <r>
    <x v="0"/>
    <x v="91"/>
    <x v="3"/>
    <x v="57"/>
    <x v="36"/>
    <x v="2"/>
    <x v="2"/>
    <n v="0"/>
  </r>
  <r>
    <x v="0"/>
    <x v="92"/>
    <x v="3"/>
    <x v="57"/>
    <x v="36"/>
    <x v="2"/>
    <x v="2"/>
    <n v="0"/>
  </r>
  <r>
    <x v="0"/>
    <x v="87"/>
    <x v="3"/>
    <x v="22"/>
    <x v="61"/>
    <x v="0"/>
    <x v="2"/>
    <n v="1.5"/>
  </r>
  <r>
    <x v="0"/>
    <x v="88"/>
    <x v="3"/>
    <x v="22"/>
    <x v="61"/>
    <x v="0"/>
    <x v="2"/>
    <n v="1.5"/>
  </r>
  <r>
    <x v="0"/>
    <x v="89"/>
    <x v="3"/>
    <x v="22"/>
    <x v="61"/>
    <x v="0"/>
    <x v="2"/>
    <n v="1"/>
  </r>
  <r>
    <x v="0"/>
    <x v="90"/>
    <x v="3"/>
    <x v="22"/>
    <x v="61"/>
    <x v="0"/>
    <x v="2"/>
    <n v="508875580"/>
  </r>
  <r>
    <x v="0"/>
    <x v="90"/>
    <x v="3"/>
    <x v="22"/>
    <x v="61"/>
    <x v="0"/>
    <x v="2"/>
    <n v="508875580"/>
  </r>
  <r>
    <x v="0"/>
    <x v="91"/>
    <x v="3"/>
    <x v="57"/>
    <x v="36"/>
    <x v="3"/>
    <x v="2"/>
    <n v="0"/>
  </r>
  <r>
    <x v="0"/>
    <x v="92"/>
    <x v="3"/>
    <x v="57"/>
    <x v="36"/>
    <x v="3"/>
    <x v="2"/>
    <n v="0"/>
  </r>
  <r>
    <x v="0"/>
    <x v="93"/>
    <x v="3"/>
    <x v="19"/>
    <x v="10"/>
    <x v="0"/>
    <x v="2"/>
    <n v="1.5"/>
  </r>
  <r>
    <x v="0"/>
    <x v="94"/>
    <x v="3"/>
    <x v="19"/>
    <x v="10"/>
    <x v="0"/>
    <x v="2"/>
    <n v="1.5018642609999999"/>
  </r>
  <r>
    <x v="0"/>
    <x v="95"/>
    <x v="3"/>
    <x v="19"/>
    <x v="10"/>
    <x v="0"/>
    <x v="2"/>
    <n v="0.12864953200000001"/>
  </r>
  <r>
    <x v="0"/>
    <x v="93"/>
    <x v="3"/>
    <x v="20"/>
    <x v="10"/>
    <x v="0"/>
    <x v="2"/>
    <n v="1.5"/>
  </r>
  <r>
    <x v="0"/>
    <x v="94"/>
    <x v="3"/>
    <x v="20"/>
    <x v="10"/>
    <x v="0"/>
    <x v="2"/>
    <n v="1.496114234"/>
  </r>
  <r>
    <x v="0"/>
    <x v="95"/>
    <x v="3"/>
    <x v="20"/>
    <x v="10"/>
    <x v="0"/>
    <x v="2"/>
    <n v="6.2867287999999993E-2"/>
  </r>
  <r>
    <x v="0"/>
    <x v="93"/>
    <x v="3"/>
    <x v="21"/>
    <x v="10"/>
    <x v="0"/>
    <x v="2"/>
    <n v="1.5"/>
  </r>
  <r>
    <x v="0"/>
    <x v="94"/>
    <x v="3"/>
    <x v="21"/>
    <x v="10"/>
    <x v="0"/>
    <x v="2"/>
    <n v="1.5026285880000001"/>
  </r>
  <r>
    <x v="0"/>
    <x v="95"/>
    <x v="3"/>
    <x v="21"/>
    <x v="10"/>
    <x v="0"/>
    <x v="2"/>
    <n v="0.121815636"/>
  </r>
  <r>
    <x v="0"/>
    <x v="93"/>
    <x v="3"/>
    <x v="22"/>
    <x v="10"/>
    <x v="0"/>
    <x v="2"/>
    <n v="1.5"/>
  </r>
  <r>
    <x v="0"/>
    <x v="94"/>
    <x v="3"/>
    <x v="22"/>
    <x v="10"/>
    <x v="0"/>
    <x v="2"/>
    <n v="1.5017018120000001"/>
  </r>
  <r>
    <x v="0"/>
    <x v="95"/>
    <x v="3"/>
    <x v="22"/>
    <x v="10"/>
    <x v="0"/>
    <x v="2"/>
    <n v="3.3647999999999998E-3"/>
  </r>
  <r>
    <x v="0"/>
    <x v="93"/>
    <x v="3"/>
    <x v="23"/>
    <x v="10"/>
    <x v="0"/>
    <x v="2"/>
    <n v="1"/>
  </r>
  <r>
    <x v="0"/>
    <x v="94"/>
    <x v="3"/>
    <x v="23"/>
    <x v="10"/>
    <x v="0"/>
    <x v="2"/>
    <n v="1"/>
  </r>
  <r>
    <x v="0"/>
    <x v="95"/>
    <x v="3"/>
    <x v="23"/>
    <x v="10"/>
    <x v="0"/>
    <x v="2"/>
    <n v="0"/>
  </r>
  <r>
    <x v="0"/>
    <x v="7"/>
    <x v="3"/>
    <x v="0"/>
    <x v="49"/>
    <x v="0"/>
    <x v="2"/>
    <n v="1.5"/>
  </r>
  <r>
    <x v="0"/>
    <x v="93"/>
    <x v="3"/>
    <x v="19"/>
    <x v="11"/>
    <x v="0"/>
    <x v="2"/>
    <n v="1"/>
  </r>
  <r>
    <x v="0"/>
    <x v="94"/>
    <x v="3"/>
    <x v="19"/>
    <x v="11"/>
    <x v="0"/>
    <x v="2"/>
    <n v="1"/>
  </r>
  <r>
    <x v="0"/>
    <x v="95"/>
    <x v="3"/>
    <x v="19"/>
    <x v="11"/>
    <x v="0"/>
    <x v="2"/>
    <n v="0"/>
  </r>
  <r>
    <x v="0"/>
    <x v="93"/>
    <x v="3"/>
    <x v="20"/>
    <x v="11"/>
    <x v="0"/>
    <x v="2"/>
    <n v="1.5"/>
  </r>
  <r>
    <x v="0"/>
    <x v="94"/>
    <x v="3"/>
    <x v="20"/>
    <x v="11"/>
    <x v="0"/>
    <x v="2"/>
    <n v="1.5019973710000001"/>
  </r>
  <r>
    <x v="0"/>
    <x v="95"/>
    <x v="3"/>
    <x v="20"/>
    <x v="11"/>
    <x v="0"/>
    <x v="2"/>
    <n v="5.1731493000000003E-2"/>
  </r>
  <r>
    <x v="0"/>
    <x v="93"/>
    <x v="3"/>
    <x v="21"/>
    <x v="11"/>
    <x v="0"/>
    <x v="2"/>
    <n v="1.5"/>
  </r>
  <r>
    <x v="0"/>
    <x v="94"/>
    <x v="3"/>
    <x v="21"/>
    <x v="11"/>
    <x v="0"/>
    <x v="2"/>
    <n v="1.5012435740000001"/>
  </r>
  <r>
    <x v="0"/>
    <x v="95"/>
    <x v="3"/>
    <x v="21"/>
    <x v="11"/>
    <x v="0"/>
    <x v="2"/>
    <n v="3.5248539000000002E-2"/>
  </r>
  <r>
    <x v="0"/>
    <x v="93"/>
    <x v="3"/>
    <x v="22"/>
    <x v="11"/>
    <x v="0"/>
    <x v="2"/>
    <n v="1.5"/>
  </r>
  <r>
    <x v="0"/>
    <x v="94"/>
    <x v="3"/>
    <x v="22"/>
    <x v="11"/>
    <x v="0"/>
    <x v="2"/>
    <n v="1.50247386"/>
  </r>
  <r>
    <x v="0"/>
    <x v="95"/>
    <x v="3"/>
    <x v="22"/>
    <x v="11"/>
    <x v="0"/>
    <x v="2"/>
    <n v="1.1892599999999999E-3"/>
  </r>
  <r>
    <x v="0"/>
    <x v="93"/>
    <x v="3"/>
    <x v="23"/>
    <x v="11"/>
    <x v="0"/>
    <x v="2"/>
    <n v="0.273487706"/>
  </r>
  <r>
    <x v="0"/>
    <x v="94"/>
    <x v="3"/>
    <x v="23"/>
    <x v="11"/>
    <x v="0"/>
    <x v="2"/>
    <n v="0.27368819900000002"/>
  </r>
  <r>
    <x v="0"/>
    <x v="95"/>
    <x v="3"/>
    <x v="23"/>
    <x v="11"/>
    <x v="0"/>
    <x v="2"/>
    <n v="0.16653248500000001"/>
  </r>
  <r>
    <x v="0"/>
    <x v="7"/>
    <x v="3"/>
    <x v="1"/>
    <x v="49"/>
    <x v="0"/>
    <x v="2"/>
    <n v="1.5"/>
  </r>
  <r>
    <x v="0"/>
    <x v="93"/>
    <x v="3"/>
    <x v="19"/>
    <x v="12"/>
    <x v="0"/>
    <x v="2"/>
    <n v="1"/>
  </r>
  <r>
    <x v="0"/>
    <x v="94"/>
    <x v="3"/>
    <x v="19"/>
    <x v="12"/>
    <x v="0"/>
    <x v="2"/>
    <n v="1"/>
  </r>
  <r>
    <x v="0"/>
    <x v="95"/>
    <x v="3"/>
    <x v="19"/>
    <x v="12"/>
    <x v="0"/>
    <x v="2"/>
    <n v="0"/>
  </r>
  <r>
    <x v="0"/>
    <x v="93"/>
    <x v="3"/>
    <x v="20"/>
    <x v="12"/>
    <x v="0"/>
    <x v="2"/>
    <n v="1.5"/>
  </r>
  <r>
    <x v="0"/>
    <x v="94"/>
    <x v="3"/>
    <x v="20"/>
    <x v="12"/>
    <x v="0"/>
    <x v="2"/>
    <n v="1.5061641969999999"/>
  </r>
  <r>
    <x v="0"/>
    <x v="95"/>
    <x v="3"/>
    <x v="20"/>
    <x v="12"/>
    <x v="0"/>
    <x v="2"/>
    <n v="3.0790825000000001E-2"/>
  </r>
  <r>
    <x v="0"/>
    <x v="93"/>
    <x v="3"/>
    <x v="21"/>
    <x v="12"/>
    <x v="0"/>
    <x v="2"/>
    <n v="1.5"/>
  </r>
  <r>
    <x v="0"/>
    <x v="94"/>
    <x v="3"/>
    <x v="21"/>
    <x v="12"/>
    <x v="0"/>
    <x v="2"/>
    <n v="1.501314086"/>
  </r>
  <r>
    <x v="0"/>
    <x v="95"/>
    <x v="3"/>
    <x v="21"/>
    <x v="12"/>
    <x v="0"/>
    <x v="2"/>
    <n v="1.8891748E-2"/>
  </r>
  <r>
    <x v="0"/>
    <x v="93"/>
    <x v="3"/>
    <x v="22"/>
    <x v="12"/>
    <x v="0"/>
    <x v="2"/>
    <n v="1.5"/>
  </r>
  <r>
    <x v="0"/>
    <x v="94"/>
    <x v="3"/>
    <x v="22"/>
    <x v="12"/>
    <x v="0"/>
    <x v="2"/>
    <n v="1.5014316089999999"/>
  </r>
  <r>
    <x v="0"/>
    <x v="95"/>
    <x v="3"/>
    <x v="22"/>
    <x v="12"/>
    <x v="0"/>
    <x v="2"/>
    <n v="4.0044110000000003E-3"/>
  </r>
  <r>
    <x v="0"/>
    <x v="93"/>
    <x v="3"/>
    <x v="23"/>
    <x v="12"/>
    <x v="0"/>
    <x v="2"/>
    <n v="1"/>
  </r>
  <r>
    <x v="0"/>
    <x v="94"/>
    <x v="3"/>
    <x v="23"/>
    <x v="12"/>
    <x v="0"/>
    <x v="2"/>
    <n v="1"/>
  </r>
  <r>
    <x v="0"/>
    <x v="95"/>
    <x v="3"/>
    <x v="23"/>
    <x v="12"/>
    <x v="0"/>
    <x v="2"/>
    <n v="0"/>
  </r>
  <r>
    <x v="0"/>
    <x v="7"/>
    <x v="3"/>
    <x v="2"/>
    <x v="49"/>
    <x v="0"/>
    <x v="2"/>
    <n v="1.5"/>
  </r>
  <r>
    <x v="0"/>
    <x v="93"/>
    <x v="3"/>
    <x v="19"/>
    <x v="13"/>
    <x v="0"/>
    <x v="2"/>
    <n v="1"/>
  </r>
  <r>
    <x v="0"/>
    <x v="94"/>
    <x v="3"/>
    <x v="19"/>
    <x v="13"/>
    <x v="0"/>
    <x v="2"/>
    <n v="1"/>
  </r>
  <r>
    <x v="0"/>
    <x v="95"/>
    <x v="3"/>
    <x v="19"/>
    <x v="13"/>
    <x v="0"/>
    <x v="2"/>
    <n v="0"/>
  </r>
  <r>
    <x v="0"/>
    <x v="93"/>
    <x v="3"/>
    <x v="20"/>
    <x v="13"/>
    <x v="0"/>
    <x v="2"/>
    <n v="1.5"/>
  </r>
  <r>
    <x v="0"/>
    <x v="94"/>
    <x v="3"/>
    <x v="20"/>
    <x v="13"/>
    <x v="0"/>
    <x v="2"/>
    <n v="1.503721509"/>
  </r>
  <r>
    <x v="0"/>
    <x v="95"/>
    <x v="3"/>
    <x v="20"/>
    <x v="13"/>
    <x v="0"/>
    <x v="2"/>
    <n v="3.3086294000000002E-2"/>
  </r>
  <r>
    <x v="0"/>
    <x v="93"/>
    <x v="3"/>
    <x v="21"/>
    <x v="13"/>
    <x v="0"/>
    <x v="2"/>
    <n v="1.5"/>
  </r>
  <r>
    <x v="0"/>
    <x v="94"/>
    <x v="3"/>
    <x v="21"/>
    <x v="13"/>
    <x v="0"/>
    <x v="2"/>
    <n v="1.5014509330000001"/>
  </r>
  <r>
    <x v="0"/>
    <x v="95"/>
    <x v="3"/>
    <x v="21"/>
    <x v="13"/>
    <x v="0"/>
    <x v="2"/>
    <n v="2.6552711999999999E-2"/>
  </r>
  <r>
    <x v="0"/>
    <x v="93"/>
    <x v="3"/>
    <x v="22"/>
    <x v="13"/>
    <x v="0"/>
    <x v="2"/>
    <n v="1.5"/>
  </r>
  <r>
    <x v="0"/>
    <x v="94"/>
    <x v="3"/>
    <x v="22"/>
    <x v="13"/>
    <x v="0"/>
    <x v="2"/>
    <n v="1.5013680739999999"/>
  </r>
  <r>
    <x v="0"/>
    <x v="95"/>
    <x v="3"/>
    <x v="22"/>
    <x v="13"/>
    <x v="0"/>
    <x v="2"/>
    <n v="6.5156820000000001E-3"/>
  </r>
  <r>
    <x v="0"/>
    <x v="93"/>
    <x v="3"/>
    <x v="23"/>
    <x v="13"/>
    <x v="0"/>
    <x v="2"/>
    <n v="1"/>
  </r>
  <r>
    <x v="0"/>
    <x v="94"/>
    <x v="3"/>
    <x v="23"/>
    <x v="13"/>
    <x v="0"/>
    <x v="2"/>
    <n v="1"/>
  </r>
  <r>
    <x v="0"/>
    <x v="95"/>
    <x v="3"/>
    <x v="23"/>
    <x v="13"/>
    <x v="0"/>
    <x v="2"/>
    <n v="0"/>
  </r>
  <r>
    <x v="0"/>
    <x v="7"/>
    <x v="3"/>
    <x v="3"/>
    <x v="49"/>
    <x v="0"/>
    <x v="2"/>
    <n v="1.5"/>
  </r>
  <r>
    <x v="0"/>
    <x v="93"/>
    <x v="3"/>
    <x v="19"/>
    <x v="14"/>
    <x v="0"/>
    <x v="2"/>
    <n v="1"/>
  </r>
  <r>
    <x v="0"/>
    <x v="94"/>
    <x v="3"/>
    <x v="19"/>
    <x v="14"/>
    <x v="0"/>
    <x v="2"/>
    <n v="1"/>
  </r>
  <r>
    <x v="0"/>
    <x v="95"/>
    <x v="3"/>
    <x v="19"/>
    <x v="14"/>
    <x v="0"/>
    <x v="2"/>
    <n v="0"/>
  </r>
  <r>
    <x v="0"/>
    <x v="93"/>
    <x v="3"/>
    <x v="20"/>
    <x v="14"/>
    <x v="0"/>
    <x v="2"/>
    <n v="1.4999999989999999"/>
  </r>
  <r>
    <x v="0"/>
    <x v="94"/>
    <x v="3"/>
    <x v="20"/>
    <x v="14"/>
    <x v="0"/>
    <x v="2"/>
    <n v="1.5024078240000001"/>
  </r>
  <r>
    <x v="0"/>
    <x v="95"/>
    <x v="3"/>
    <x v="20"/>
    <x v="14"/>
    <x v="0"/>
    <x v="2"/>
    <n v="3.8997379999999998E-2"/>
  </r>
  <r>
    <x v="0"/>
    <x v="93"/>
    <x v="3"/>
    <x v="21"/>
    <x v="14"/>
    <x v="0"/>
    <x v="2"/>
    <n v="1.5"/>
  </r>
  <r>
    <x v="0"/>
    <x v="94"/>
    <x v="3"/>
    <x v="21"/>
    <x v="14"/>
    <x v="0"/>
    <x v="2"/>
    <n v="1.5005548150000001"/>
  </r>
  <r>
    <x v="0"/>
    <x v="95"/>
    <x v="3"/>
    <x v="21"/>
    <x v="14"/>
    <x v="0"/>
    <x v="2"/>
    <n v="3.9540943000000002E-2"/>
  </r>
  <r>
    <x v="0"/>
    <x v="93"/>
    <x v="3"/>
    <x v="22"/>
    <x v="14"/>
    <x v="0"/>
    <x v="2"/>
    <n v="1.5"/>
  </r>
  <r>
    <x v="0"/>
    <x v="94"/>
    <x v="3"/>
    <x v="22"/>
    <x v="14"/>
    <x v="0"/>
    <x v="2"/>
    <n v="1.500649197"/>
  </r>
  <r>
    <x v="0"/>
    <x v="95"/>
    <x v="3"/>
    <x v="22"/>
    <x v="14"/>
    <x v="0"/>
    <x v="2"/>
    <n v="7.343741E-3"/>
  </r>
  <r>
    <x v="0"/>
    <x v="93"/>
    <x v="3"/>
    <x v="23"/>
    <x v="14"/>
    <x v="0"/>
    <x v="2"/>
    <n v="1"/>
  </r>
  <r>
    <x v="0"/>
    <x v="94"/>
    <x v="3"/>
    <x v="23"/>
    <x v="14"/>
    <x v="0"/>
    <x v="2"/>
    <n v="1"/>
  </r>
  <r>
    <x v="0"/>
    <x v="95"/>
    <x v="3"/>
    <x v="23"/>
    <x v="14"/>
    <x v="0"/>
    <x v="2"/>
    <n v="0"/>
  </r>
  <r>
    <x v="0"/>
    <x v="7"/>
    <x v="3"/>
    <x v="4"/>
    <x v="49"/>
    <x v="0"/>
    <x v="2"/>
    <n v="1.4999999989999999"/>
  </r>
  <r>
    <x v="0"/>
    <x v="93"/>
    <x v="3"/>
    <x v="19"/>
    <x v="15"/>
    <x v="0"/>
    <x v="2"/>
    <n v="1"/>
  </r>
  <r>
    <x v="0"/>
    <x v="94"/>
    <x v="3"/>
    <x v="19"/>
    <x v="15"/>
    <x v="0"/>
    <x v="2"/>
    <n v="1"/>
  </r>
  <r>
    <x v="0"/>
    <x v="95"/>
    <x v="3"/>
    <x v="19"/>
    <x v="15"/>
    <x v="0"/>
    <x v="2"/>
    <n v="0"/>
  </r>
  <r>
    <x v="0"/>
    <x v="93"/>
    <x v="3"/>
    <x v="20"/>
    <x v="15"/>
    <x v="0"/>
    <x v="2"/>
    <n v="1.5"/>
  </r>
  <r>
    <x v="0"/>
    <x v="94"/>
    <x v="3"/>
    <x v="20"/>
    <x v="15"/>
    <x v="0"/>
    <x v="2"/>
    <n v="1.50148645"/>
  </r>
  <r>
    <x v="0"/>
    <x v="95"/>
    <x v="3"/>
    <x v="20"/>
    <x v="15"/>
    <x v="0"/>
    <x v="2"/>
    <n v="0.100562123"/>
  </r>
  <r>
    <x v="0"/>
    <x v="93"/>
    <x v="3"/>
    <x v="21"/>
    <x v="15"/>
    <x v="0"/>
    <x v="2"/>
    <n v="1.5"/>
  </r>
  <r>
    <x v="0"/>
    <x v="94"/>
    <x v="3"/>
    <x v="21"/>
    <x v="15"/>
    <x v="0"/>
    <x v="2"/>
    <n v="1.500579063"/>
  </r>
  <r>
    <x v="0"/>
    <x v="95"/>
    <x v="3"/>
    <x v="21"/>
    <x v="15"/>
    <x v="0"/>
    <x v="2"/>
    <n v="3.9660244999999997E-2"/>
  </r>
  <r>
    <x v="0"/>
    <x v="93"/>
    <x v="3"/>
    <x v="22"/>
    <x v="15"/>
    <x v="0"/>
    <x v="2"/>
    <n v="1.5"/>
  </r>
  <r>
    <x v="0"/>
    <x v="94"/>
    <x v="3"/>
    <x v="22"/>
    <x v="15"/>
    <x v="0"/>
    <x v="2"/>
    <n v="1.5006814900000001"/>
  </r>
  <r>
    <x v="0"/>
    <x v="95"/>
    <x v="3"/>
    <x v="22"/>
    <x v="15"/>
    <x v="0"/>
    <x v="2"/>
    <n v="7.5980179999999998E-3"/>
  </r>
  <r>
    <x v="0"/>
    <x v="93"/>
    <x v="3"/>
    <x v="23"/>
    <x v="15"/>
    <x v="0"/>
    <x v="2"/>
    <n v="1"/>
  </r>
  <r>
    <x v="0"/>
    <x v="94"/>
    <x v="3"/>
    <x v="23"/>
    <x v="15"/>
    <x v="0"/>
    <x v="2"/>
    <n v="1"/>
  </r>
  <r>
    <x v="0"/>
    <x v="95"/>
    <x v="3"/>
    <x v="23"/>
    <x v="15"/>
    <x v="0"/>
    <x v="2"/>
    <n v="0"/>
  </r>
  <r>
    <x v="0"/>
    <x v="7"/>
    <x v="3"/>
    <x v="5"/>
    <x v="49"/>
    <x v="0"/>
    <x v="2"/>
    <n v="1.5"/>
  </r>
  <r>
    <x v="0"/>
    <x v="93"/>
    <x v="3"/>
    <x v="19"/>
    <x v="16"/>
    <x v="0"/>
    <x v="2"/>
    <n v="1"/>
  </r>
  <r>
    <x v="0"/>
    <x v="94"/>
    <x v="3"/>
    <x v="19"/>
    <x v="16"/>
    <x v="0"/>
    <x v="2"/>
    <n v="1"/>
  </r>
  <r>
    <x v="0"/>
    <x v="95"/>
    <x v="3"/>
    <x v="19"/>
    <x v="16"/>
    <x v="0"/>
    <x v="2"/>
    <n v="0"/>
  </r>
  <r>
    <x v="0"/>
    <x v="93"/>
    <x v="3"/>
    <x v="20"/>
    <x v="16"/>
    <x v="0"/>
    <x v="2"/>
    <n v="1.5"/>
  </r>
  <r>
    <x v="0"/>
    <x v="94"/>
    <x v="3"/>
    <x v="20"/>
    <x v="16"/>
    <x v="0"/>
    <x v="2"/>
    <n v="1.5030375890000001"/>
  </r>
  <r>
    <x v="0"/>
    <x v="95"/>
    <x v="3"/>
    <x v="20"/>
    <x v="16"/>
    <x v="0"/>
    <x v="2"/>
    <n v="7.5645017999999994E-2"/>
  </r>
  <r>
    <x v="0"/>
    <x v="93"/>
    <x v="3"/>
    <x v="21"/>
    <x v="16"/>
    <x v="0"/>
    <x v="2"/>
    <n v="1.5"/>
  </r>
  <r>
    <x v="0"/>
    <x v="94"/>
    <x v="3"/>
    <x v="21"/>
    <x v="16"/>
    <x v="0"/>
    <x v="2"/>
    <n v="1.5005658070000001"/>
  </r>
  <r>
    <x v="0"/>
    <x v="95"/>
    <x v="3"/>
    <x v="21"/>
    <x v="16"/>
    <x v="0"/>
    <x v="2"/>
    <n v="0.11966009800000001"/>
  </r>
  <r>
    <x v="0"/>
    <x v="93"/>
    <x v="3"/>
    <x v="22"/>
    <x v="16"/>
    <x v="0"/>
    <x v="2"/>
    <n v="1.5"/>
  </r>
  <r>
    <x v="0"/>
    <x v="94"/>
    <x v="3"/>
    <x v="22"/>
    <x v="16"/>
    <x v="0"/>
    <x v="2"/>
    <n v="1.500509769"/>
  </r>
  <r>
    <x v="0"/>
    <x v="95"/>
    <x v="3"/>
    <x v="22"/>
    <x v="16"/>
    <x v="0"/>
    <x v="2"/>
    <n v="9.9399591999999995E-2"/>
  </r>
  <r>
    <x v="0"/>
    <x v="93"/>
    <x v="3"/>
    <x v="23"/>
    <x v="16"/>
    <x v="0"/>
    <x v="2"/>
    <n v="1"/>
  </r>
  <r>
    <x v="0"/>
    <x v="94"/>
    <x v="3"/>
    <x v="23"/>
    <x v="16"/>
    <x v="0"/>
    <x v="2"/>
    <n v="1"/>
  </r>
  <r>
    <x v="0"/>
    <x v="95"/>
    <x v="3"/>
    <x v="23"/>
    <x v="16"/>
    <x v="0"/>
    <x v="2"/>
    <n v="0"/>
  </r>
  <r>
    <x v="0"/>
    <x v="7"/>
    <x v="3"/>
    <x v="6"/>
    <x v="49"/>
    <x v="0"/>
    <x v="2"/>
    <n v="1.5"/>
  </r>
  <r>
    <x v="0"/>
    <x v="93"/>
    <x v="3"/>
    <x v="19"/>
    <x v="17"/>
    <x v="0"/>
    <x v="2"/>
    <n v="1"/>
  </r>
  <r>
    <x v="0"/>
    <x v="94"/>
    <x v="3"/>
    <x v="19"/>
    <x v="17"/>
    <x v="0"/>
    <x v="2"/>
    <n v="1"/>
  </r>
  <r>
    <x v="0"/>
    <x v="95"/>
    <x v="3"/>
    <x v="19"/>
    <x v="17"/>
    <x v="0"/>
    <x v="2"/>
    <n v="0"/>
  </r>
  <r>
    <x v="0"/>
    <x v="93"/>
    <x v="3"/>
    <x v="20"/>
    <x v="17"/>
    <x v="0"/>
    <x v="2"/>
    <n v="1.5"/>
  </r>
  <r>
    <x v="0"/>
    <x v="94"/>
    <x v="3"/>
    <x v="20"/>
    <x v="17"/>
    <x v="0"/>
    <x v="2"/>
    <n v="1.502091866"/>
  </r>
  <r>
    <x v="0"/>
    <x v="95"/>
    <x v="3"/>
    <x v="20"/>
    <x v="17"/>
    <x v="0"/>
    <x v="2"/>
    <n v="0.36836063299999999"/>
  </r>
  <r>
    <x v="0"/>
    <x v="93"/>
    <x v="3"/>
    <x v="21"/>
    <x v="17"/>
    <x v="0"/>
    <x v="2"/>
    <n v="1.5"/>
  </r>
  <r>
    <x v="0"/>
    <x v="94"/>
    <x v="3"/>
    <x v="21"/>
    <x v="17"/>
    <x v="0"/>
    <x v="2"/>
    <n v="1.5008727449999999"/>
  </r>
  <r>
    <x v="0"/>
    <x v="95"/>
    <x v="3"/>
    <x v="21"/>
    <x v="17"/>
    <x v="0"/>
    <x v="2"/>
    <n v="0.194159318"/>
  </r>
  <r>
    <x v="0"/>
    <x v="93"/>
    <x v="3"/>
    <x v="22"/>
    <x v="17"/>
    <x v="0"/>
    <x v="2"/>
    <n v="1.5"/>
  </r>
  <r>
    <x v="0"/>
    <x v="94"/>
    <x v="3"/>
    <x v="22"/>
    <x v="17"/>
    <x v="0"/>
    <x v="2"/>
    <n v="1.5008785600000001"/>
  </r>
  <r>
    <x v="0"/>
    <x v="95"/>
    <x v="3"/>
    <x v="22"/>
    <x v="17"/>
    <x v="0"/>
    <x v="2"/>
    <n v="8.9462049000000002E-2"/>
  </r>
  <r>
    <x v="0"/>
    <x v="93"/>
    <x v="3"/>
    <x v="23"/>
    <x v="17"/>
    <x v="0"/>
    <x v="2"/>
    <n v="1"/>
  </r>
  <r>
    <x v="0"/>
    <x v="94"/>
    <x v="3"/>
    <x v="23"/>
    <x v="17"/>
    <x v="0"/>
    <x v="2"/>
    <n v="1"/>
  </r>
  <r>
    <x v="0"/>
    <x v="95"/>
    <x v="3"/>
    <x v="23"/>
    <x v="17"/>
    <x v="0"/>
    <x v="2"/>
    <n v="0"/>
  </r>
  <r>
    <x v="0"/>
    <x v="7"/>
    <x v="3"/>
    <x v="7"/>
    <x v="49"/>
    <x v="0"/>
    <x v="2"/>
    <n v="1.5"/>
  </r>
  <r>
    <x v="0"/>
    <x v="93"/>
    <x v="3"/>
    <x v="19"/>
    <x v="18"/>
    <x v="0"/>
    <x v="2"/>
    <n v="1"/>
  </r>
  <r>
    <x v="0"/>
    <x v="94"/>
    <x v="3"/>
    <x v="19"/>
    <x v="18"/>
    <x v="0"/>
    <x v="2"/>
    <n v="1"/>
  </r>
  <r>
    <x v="0"/>
    <x v="95"/>
    <x v="3"/>
    <x v="19"/>
    <x v="18"/>
    <x v="0"/>
    <x v="2"/>
    <n v="0"/>
  </r>
  <r>
    <x v="0"/>
    <x v="93"/>
    <x v="3"/>
    <x v="20"/>
    <x v="18"/>
    <x v="0"/>
    <x v="2"/>
    <n v="1.5"/>
  </r>
  <r>
    <x v="0"/>
    <x v="94"/>
    <x v="3"/>
    <x v="20"/>
    <x v="18"/>
    <x v="0"/>
    <x v="2"/>
    <n v="1.5023812679999999"/>
  </r>
  <r>
    <x v="0"/>
    <x v="95"/>
    <x v="3"/>
    <x v="20"/>
    <x v="18"/>
    <x v="0"/>
    <x v="2"/>
    <n v="0.32712555599999998"/>
  </r>
  <r>
    <x v="0"/>
    <x v="93"/>
    <x v="3"/>
    <x v="21"/>
    <x v="18"/>
    <x v="0"/>
    <x v="2"/>
    <n v="1.5"/>
  </r>
  <r>
    <x v="0"/>
    <x v="94"/>
    <x v="3"/>
    <x v="21"/>
    <x v="18"/>
    <x v="0"/>
    <x v="2"/>
    <n v="1.503625921"/>
  </r>
  <r>
    <x v="0"/>
    <x v="95"/>
    <x v="3"/>
    <x v="21"/>
    <x v="18"/>
    <x v="0"/>
    <x v="2"/>
    <n v="5.4393809000000001E-2"/>
  </r>
  <r>
    <x v="0"/>
    <x v="93"/>
    <x v="3"/>
    <x v="22"/>
    <x v="18"/>
    <x v="0"/>
    <x v="2"/>
    <n v="1.5"/>
  </r>
  <r>
    <x v="0"/>
    <x v="94"/>
    <x v="3"/>
    <x v="22"/>
    <x v="18"/>
    <x v="0"/>
    <x v="2"/>
    <n v="1.50294467"/>
  </r>
  <r>
    <x v="0"/>
    <x v="95"/>
    <x v="3"/>
    <x v="22"/>
    <x v="18"/>
    <x v="0"/>
    <x v="2"/>
    <n v="0.28999802600000002"/>
  </r>
  <r>
    <x v="0"/>
    <x v="93"/>
    <x v="3"/>
    <x v="23"/>
    <x v="18"/>
    <x v="0"/>
    <x v="2"/>
    <n v="1"/>
  </r>
  <r>
    <x v="0"/>
    <x v="94"/>
    <x v="3"/>
    <x v="23"/>
    <x v="18"/>
    <x v="0"/>
    <x v="2"/>
    <n v="1"/>
  </r>
  <r>
    <x v="0"/>
    <x v="95"/>
    <x v="3"/>
    <x v="23"/>
    <x v="18"/>
    <x v="0"/>
    <x v="2"/>
    <n v="0"/>
  </r>
  <r>
    <x v="0"/>
    <x v="7"/>
    <x v="3"/>
    <x v="8"/>
    <x v="49"/>
    <x v="0"/>
    <x v="2"/>
    <n v="1.5"/>
  </r>
  <r>
    <x v="0"/>
    <x v="96"/>
    <x v="3"/>
    <x v="57"/>
    <x v="48"/>
    <x v="0"/>
    <x v="2"/>
    <n v="0"/>
  </r>
  <r>
    <x v="0"/>
    <x v="97"/>
    <x v="3"/>
    <x v="57"/>
    <x v="48"/>
    <x v="0"/>
    <x v="2"/>
    <n v="0"/>
  </r>
  <r>
    <x v="0"/>
    <x v="98"/>
    <x v="3"/>
    <x v="57"/>
    <x v="48"/>
    <x v="0"/>
    <x v="2"/>
    <n v="0"/>
  </r>
  <r>
    <x v="0"/>
    <x v="99"/>
    <x v="3"/>
    <x v="58"/>
    <x v="48"/>
    <x v="0"/>
    <x v="2"/>
    <n v="0"/>
  </r>
  <r>
    <x v="0"/>
    <x v="100"/>
    <x v="3"/>
    <x v="58"/>
    <x v="48"/>
    <x v="0"/>
    <x v="2"/>
    <n v="0"/>
  </r>
  <r>
    <x v="0"/>
    <x v="22"/>
    <x v="4"/>
    <x v="57"/>
    <x v="48"/>
    <x v="0"/>
    <x v="2"/>
    <n v="479.96404999999999"/>
  </r>
  <r>
    <x v="0"/>
    <x v="23"/>
    <x v="4"/>
    <x v="57"/>
    <x v="48"/>
    <x v="0"/>
    <x v="2"/>
    <n v="30656673"/>
  </r>
  <r>
    <x v="0"/>
    <x v="24"/>
    <x v="4"/>
    <x v="57"/>
    <x v="48"/>
    <x v="0"/>
    <x v="2"/>
    <n v="20437782"/>
  </r>
  <r>
    <x v="0"/>
    <x v="25"/>
    <x v="4"/>
    <x v="57"/>
    <x v="48"/>
    <x v="0"/>
    <x v="2"/>
    <n v="1.5"/>
  </r>
  <r>
    <x v="0"/>
    <x v="26"/>
    <x v="4"/>
    <x v="57"/>
    <x v="48"/>
    <x v="0"/>
    <x v="2"/>
    <n v="1.5"/>
  </r>
  <r>
    <x v="0"/>
    <x v="27"/>
    <x v="4"/>
    <x v="57"/>
    <x v="48"/>
    <x v="0"/>
    <x v="2"/>
    <n v="42581.900999999998"/>
  </r>
  <r>
    <x v="0"/>
    <x v="28"/>
    <x v="4"/>
    <x v="57"/>
    <x v="48"/>
    <x v="0"/>
    <x v="2"/>
    <n v="1.5"/>
  </r>
  <r>
    <x v="0"/>
    <x v="29"/>
    <x v="4"/>
    <x v="57"/>
    <x v="48"/>
    <x v="0"/>
    <x v="2"/>
    <n v="5640716.0999999996"/>
  </r>
  <r>
    <x v="0"/>
    <x v="30"/>
    <x v="4"/>
    <x v="57"/>
    <x v="48"/>
    <x v="0"/>
    <x v="2"/>
    <n v="64994883"/>
  </r>
  <r>
    <x v="0"/>
    <x v="31"/>
    <x v="4"/>
    <x v="57"/>
    <x v="48"/>
    <x v="0"/>
    <x v="2"/>
    <n v="3899693"/>
  </r>
  <r>
    <x v="0"/>
    <x v="23"/>
    <x v="4"/>
    <x v="57"/>
    <x v="48"/>
    <x v="0"/>
    <x v="2"/>
    <n v="30656673"/>
  </r>
  <r>
    <x v="0"/>
    <x v="23"/>
    <x v="4"/>
    <x v="57"/>
    <x v="48"/>
    <x v="0"/>
    <x v="2"/>
    <n v="30656673"/>
  </r>
  <r>
    <x v="0"/>
    <x v="32"/>
    <x v="4"/>
    <x v="57"/>
    <x v="48"/>
    <x v="0"/>
    <x v="2"/>
    <n v="0"/>
  </r>
  <r>
    <x v="0"/>
    <x v="33"/>
    <x v="4"/>
    <x v="57"/>
    <x v="48"/>
    <x v="0"/>
    <x v="2"/>
    <n v="749191.74"/>
  </r>
  <r>
    <x v="0"/>
    <x v="34"/>
    <x v="4"/>
    <x v="57"/>
    <x v="48"/>
    <x v="0"/>
    <x v="2"/>
    <n v="66510162"/>
  </r>
  <r>
    <x v="0"/>
    <x v="35"/>
    <x v="4"/>
    <x v="57"/>
    <x v="48"/>
    <x v="0"/>
    <x v="2"/>
    <n v="0.11867746899999999"/>
  </r>
  <r>
    <x v="0"/>
    <x v="36"/>
    <x v="4"/>
    <x v="57"/>
    <x v="48"/>
    <x v="0"/>
    <x v="2"/>
    <n v="3.9118312000000002E-2"/>
  </r>
  <r>
    <x v="0"/>
    <x v="37"/>
    <x v="4"/>
    <x v="57"/>
    <x v="48"/>
    <x v="0"/>
    <x v="2"/>
    <n v="3.1066455E-2"/>
  </r>
  <r>
    <x v="0"/>
    <x v="38"/>
    <x v="4"/>
    <x v="57"/>
    <x v="48"/>
    <x v="0"/>
    <x v="2"/>
    <n v="0"/>
  </r>
  <r>
    <x v="0"/>
    <x v="39"/>
    <x v="4"/>
    <x v="57"/>
    <x v="48"/>
    <x v="0"/>
    <x v="2"/>
    <n v="2.3313824E-2"/>
  </r>
  <r>
    <x v="0"/>
    <x v="40"/>
    <x v="4"/>
    <x v="24"/>
    <x v="48"/>
    <x v="0"/>
    <x v="2"/>
    <n v="1149130.6000000001"/>
  </r>
  <r>
    <x v="0"/>
    <x v="41"/>
    <x v="4"/>
    <x v="57"/>
    <x v="48"/>
    <x v="0"/>
    <x v="2"/>
    <n v="1"/>
  </r>
  <r>
    <x v="0"/>
    <x v="42"/>
    <x v="4"/>
    <x v="57"/>
    <x v="48"/>
    <x v="0"/>
    <x v="2"/>
    <n v="0"/>
  </r>
  <r>
    <x v="0"/>
    <x v="43"/>
    <x v="4"/>
    <x v="24"/>
    <x v="48"/>
    <x v="0"/>
    <x v="2"/>
    <n v="13908572"/>
  </r>
  <r>
    <x v="0"/>
    <x v="44"/>
    <x v="4"/>
    <x v="24"/>
    <x v="48"/>
    <x v="0"/>
    <x v="2"/>
    <n v="20862857"/>
  </r>
  <r>
    <x v="0"/>
    <x v="45"/>
    <x v="4"/>
    <x v="24"/>
    <x v="48"/>
    <x v="0"/>
    <x v="2"/>
    <n v="1.5"/>
  </r>
  <r>
    <x v="0"/>
    <x v="46"/>
    <x v="4"/>
    <x v="24"/>
    <x v="48"/>
    <x v="0"/>
    <x v="2"/>
    <n v="100"/>
  </r>
  <r>
    <x v="0"/>
    <x v="47"/>
    <x v="4"/>
    <x v="24"/>
    <x v="48"/>
    <x v="0"/>
    <x v="2"/>
    <n v="99.999999998999996"/>
  </r>
  <r>
    <x v="0"/>
    <x v="43"/>
    <x v="4"/>
    <x v="25"/>
    <x v="48"/>
    <x v="0"/>
    <x v="2"/>
    <n v="3113588.1"/>
  </r>
  <r>
    <x v="0"/>
    <x v="44"/>
    <x v="4"/>
    <x v="25"/>
    <x v="48"/>
    <x v="0"/>
    <x v="2"/>
    <n v="4670382.2"/>
  </r>
  <r>
    <x v="0"/>
    <x v="45"/>
    <x v="4"/>
    <x v="25"/>
    <x v="48"/>
    <x v="0"/>
    <x v="2"/>
    <n v="1.5"/>
  </r>
  <r>
    <x v="0"/>
    <x v="46"/>
    <x v="4"/>
    <x v="25"/>
    <x v="48"/>
    <x v="0"/>
    <x v="2"/>
    <n v="100"/>
  </r>
  <r>
    <x v="0"/>
    <x v="47"/>
    <x v="4"/>
    <x v="25"/>
    <x v="48"/>
    <x v="0"/>
    <x v="2"/>
    <n v="100"/>
  </r>
  <r>
    <x v="0"/>
    <x v="43"/>
    <x v="4"/>
    <x v="26"/>
    <x v="48"/>
    <x v="0"/>
    <x v="2"/>
    <n v="4115074.6"/>
  </r>
  <r>
    <x v="0"/>
    <x v="44"/>
    <x v="4"/>
    <x v="26"/>
    <x v="48"/>
    <x v="0"/>
    <x v="2"/>
    <n v="6172611.9000000004"/>
  </r>
  <r>
    <x v="0"/>
    <x v="45"/>
    <x v="4"/>
    <x v="26"/>
    <x v="48"/>
    <x v="0"/>
    <x v="2"/>
    <n v="1.5"/>
  </r>
  <r>
    <x v="0"/>
    <x v="46"/>
    <x v="4"/>
    <x v="26"/>
    <x v="48"/>
    <x v="0"/>
    <x v="2"/>
    <n v="100"/>
  </r>
  <r>
    <x v="0"/>
    <x v="47"/>
    <x v="4"/>
    <x v="26"/>
    <x v="48"/>
    <x v="0"/>
    <x v="2"/>
    <n v="100"/>
  </r>
  <r>
    <x v="0"/>
    <x v="48"/>
    <x v="4"/>
    <x v="25"/>
    <x v="48"/>
    <x v="0"/>
    <x v="2"/>
    <n v="3113588.1"/>
  </r>
  <r>
    <x v="0"/>
    <x v="48"/>
    <x v="4"/>
    <x v="26"/>
    <x v="48"/>
    <x v="0"/>
    <x v="2"/>
    <n v="4115074.6"/>
  </r>
  <r>
    <x v="0"/>
    <x v="49"/>
    <x v="4"/>
    <x v="9"/>
    <x v="22"/>
    <x v="0"/>
    <x v="2"/>
    <n v="1.5"/>
  </r>
  <r>
    <x v="0"/>
    <x v="50"/>
    <x v="4"/>
    <x v="9"/>
    <x v="22"/>
    <x v="0"/>
    <x v="2"/>
    <n v="1.502386059"/>
  </r>
  <r>
    <x v="0"/>
    <x v="51"/>
    <x v="4"/>
    <x v="9"/>
    <x v="22"/>
    <x v="0"/>
    <x v="2"/>
    <n v="1.676581885"/>
  </r>
  <r>
    <x v="0"/>
    <x v="52"/>
    <x v="4"/>
    <x v="9"/>
    <x v="22"/>
    <x v="0"/>
    <x v="2"/>
    <n v="1.5"/>
  </r>
  <r>
    <x v="0"/>
    <x v="53"/>
    <x v="4"/>
    <x v="9"/>
    <x v="22"/>
    <x v="0"/>
    <x v="2"/>
    <n v="1.6788478950000001"/>
  </r>
  <r>
    <x v="0"/>
    <x v="54"/>
    <x v="4"/>
    <x v="9"/>
    <x v="22"/>
    <x v="0"/>
    <x v="2"/>
    <n v="479.23973000000001"/>
  </r>
  <r>
    <x v="0"/>
    <x v="55"/>
    <x v="4"/>
    <x v="9"/>
    <x v="22"/>
    <x v="0"/>
    <x v="2"/>
    <n v="1"/>
  </r>
  <r>
    <x v="0"/>
    <x v="56"/>
    <x v="4"/>
    <x v="9"/>
    <x v="22"/>
    <x v="0"/>
    <x v="2"/>
    <n v="1.3515650000000001E-3"/>
  </r>
  <r>
    <x v="0"/>
    <x v="57"/>
    <x v="4"/>
    <x v="9"/>
    <x v="22"/>
    <x v="0"/>
    <x v="2"/>
    <n v="1.5907060000000001E-3"/>
  </r>
  <r>
    <x v="0"/>
    <x v="58"/>
    <x v="4"/>
    <x v="9"/>
    <x v="22"/>
    <x v="0"/>
    <x v="2"/>
    <n v="0.116130551"/>
  </r>
  <r>
    <x v="0"/>
    <x v="59"/>
    <x v="4"/>
    <x v="9"/>
    <x v="22"/>
    <x v="0"/>
    <x v="2"/>
    <n v="1"/>
  </r>
  <r>
    <x v="0"/>
    <x v="60"/>
    <x v="4"/>
    <x v="9"/>
    <x v="22"/>
    <x v="0"/>
    <x v="2"/>
    <n v="720.00309000000004"/>
  </r>
  <r>
    <x v="0"/>
    <x v="49"/>
    <x v="4"/>
    <x v="9"/>
    <x v="23"/>
    <x v="0"/>
    <x v="2"/>
    <n v="1.5"/>
  </r>
  <r>
    <x v="0"/>
    <x v="50"/>
    <x v="4"/>
    <x v="9"/>
    <x v="23"/>
    <x v="0"/>
    <x v="2"/>
    <n v="1.524224668"/>
  </r>
  <r>
    <x v="0"/>
    <x v="51"/>
    <x v="4"/>
    <x v="9"/>
    <x v="23"/>
    <x v="0"/>
    <x v="2"/>
    <n v="1.6704722350000001"/>
  </r>
  <r>
    <x v="0"/>
    <x v="52"/>
    <x v="4"/>
    <x v="9"/>
    <x v="23"/>
    <x v="0"/>
    <x v="2"/>
    <n v="1.5"/>
  </r>
  <r>
    <x v="0"/>
    <x v="53"/>
    <x v="4"/>
    <x v="9"/>
    <x v="23"/>
    <x v="0"/>
    <x v="2"/>
    <n v="1.949474919"/>
  </r>
  <r>
    <x v="0"/>
    <x v="54"/>
    <x v="4"/>
    <x v="9"/>
    <x v="23"/>
    <x v="0"/>
    <x v="2"/>
    <n v="36885.582000000002"/>
  </r>
  <r>
    <x v="0"/>
    <x v="55"/>
    <x v="4"/>
    <x v="9"/>
    <x v="23"/>
    <x v="0"/>
    <x v="2"/>
    <n v="1"/>
  </r>
  <r>
    <x v="0"/>
    <x v="56"/>
    <x v="4"/>
    <x v="9"/>
    <x v="23"/>
    <x v="0"/>
    <x v="2"/>
    <n v="0.16702024600000001"/>
  </r>
  <r>
    <x v="0"/>
    <x v="57"/>
    <x v="4"/>
    <x v="9"/>
    <x v="23"/>
    <x v="0"/>
    <x v="2"/>
    <n v="1.6149779E-2"/>
  </r>
  <r>
    <x v="0"/>
    <x v="58"/>
    <x v="4"/>
    <x v="9"/>
    <x v="23"/>
    <x v="0"/>
    <x v="2"/>
    <n v="9.7498377999999997E-2"/>
  </r>
  <r>
    <x v="0"/>
    <x v="59"/>
    <x v="4"/>
    <x v="9"/>
    <x v="23"/>
    <x v="0"/>
    <x v="2"/>
    <n v="1"/>
  </r>
  <r>
    <x v="0"/>
    <x v="60"/>
    <x v="4"/>
    <x v="9"/>
    <x v="23"/>
    <x v="0"/>
    <x v="2"/>
    <n v="56221.913999999997"/>
  </r>
  <r>
    <x v="0"/>
    <x v="49"/>
    <x v="4"/>
    <x v="9"/>
    <x v="24"/>
    <x v="0"/>
    <x v="2"/>
    <n v="1.5"/>
  </r>
  <r>
    <x v="0"/>
    <x v="50"/>
    <x v="4"/>
    <x v="9"/>
    <x v="24"/>
    <x v="0"/>
    <x v="2"/>
    <n v="1.506693142"/>
  </r>
  <r>
    <x v="0"/>
    <x v="51"/>
    <x v="4"/>
    <x v="9"/>
    <x v="24"/>
    <x v="0"/>
    <x v="2"/>
    <n v="1.6523055149999999"/>
  </r>
  <r>
    <x v="0"/>
    <x v="52"/>
    <x v="4"/>
    <x v="9"/>
    <x v="24"/>
    <x v="0"/>
    <x v="2"/>
    <n v="1.5"/>
  </r>
  <r>
    <x v="0"/>
    <x v="53"/>
    <x v="4"/>
    <x v="9"/>
    <x v="24"/>
    <x v="0"/>
    <x v="2"/>
    <n v="1.760176161"/>
  </r>
  <r>
    <x v="0"/>
    <x v="54"/>
    <x v="4"/>
    <x v="9"/>
    <x v="24"/>
    <x v="0"/>
    <x v="2"/>
    <n v="5974.7142000000003"/>
  </r>
  <r>
    <x v="0"/>
    <x v="55"/>
    <x v="4"/>
    <x v="9"/>
    <x v="24"/>
    <x v="0"/>
    <x v="2"/>
    <n v="1"/>
  </r>
  <r>
    <x v="0"/>
    <x v="56"/>
    <x v="4"/>
    <x v="9"/>
    <x v="24"/>
    <x v="0"/>
    <x v="2"/>
    <n v="6.5284928000000006E-2"/>
  </r>
  <r>
    <x v="0"/>
    <x v="57"/>
    <x v="4"/>
    <x v="9"/>
    <x v="24"/>
    <x v="0"/>
    <x v="2"/>
    <n v="4.4620950000000001E-3"/>
  </r>
  <r>
    <x v="0"/>
    <x v="58"/>
    <x v="4"/>
    <x v="9"/>
    <x v="24"/>
    <x v="0"/>
    <x v="2"/>
    <n v="9.7074914999999998E-2"/>
  </r>
  <r>
    <x v="0"/>
    <x v="59"/>
    <x v="4"/>
    <x v="9"/>
    <x v="24"/>
    <x v="0"/>
    <x v="2"/>
    <n v="1"/>
  </r>
  <r>
    <x v="0"/>
    <x v="60"/>
    <x v="4"/>
    <x v="9"/>
    <x v="24"/>
    <x v="0"/>
    <x v="2"/>
    <n v="9002.0609000000004"/>
  </r>
  <r>
    <x v="0"/>
    <x v="49"/>
    <x v="4"/>
    <x v="9"/>
    <x v="25"/>
    <x v="0"/>
    <x v="2"/>
    <n v="1.5"/>
  </r>
  <r>
    <x v="0"/>
    <x v="50"/>
    <x v="4"/>
    <x v="9"/>
    <x v="25"/>
    <x v="0"/>
    <x v="2"/>
    <n v="1.5122277690000001"/>
  </r>
  <r>
    <x v="0"/>
    <x v="51"/>
    <x v="4"/>
    <x v="9"/>
    <x v="25"/>
    <x v="0"/>
    <x v="2"/>
    <n v="1.617015512"/>
  </r>
  <r>
    <x v="0"/>
    <x v="52"/>
    <x v="4"/>
    <x v="9"/>
    <x v="25"/>
    <x v="0"/>
    <x v="2"/>
    <n v="1.5"/>
  </r>
  <r>
    <x v="0"/>
    <x v="53"/>
    <x v="4"/>
    <x v="9"/>
    <x v="25"/>
    <x v="0"/>
    <x v="2"/>
    <n v="1.93910505"/>
  </r>
  <r>
    <x v="0"/>
    <x v="54"/>
    <x v="4"/>
    <x v="9"/>
    <x v="25"/>
    <x v="0"/>
    <x v="2"/>
    <n v="3345.8815"/>
  </r>
  <r>
    <x v="0"/>
    <x v="55"/>
    <x v="4"/>
    <x v="9"/>
    <x v="25"/>
    <x v="0"/>
    <x v="2"/>
    <n v="1"/>
  </r>
  <r>
    <x v="0"/>
    <x v="56"/>
    <x v="4"/>
    <x v="9"/>
    <x v="25"/>
    <x v="0"/>
    <x v="2"/>
    <n v="0.19918766099999999"/>
  </r>
  <r>
    <x v="0"/>
    <x v="57"/>
    <x v="4"/>
    <x v="9"/>
    <x v="25"/>
    <x v="0"/>
    <x v="2"/>
    <n v="8.1518460000000008E-3"/>
  </r>
  <r>
    <x v="0"/>
    <x v="58"/>
    <x v="4"/>
    <x v="9"/>
    <x v="25"/>
    <x v="0"/>
    <x v="2"/>
    <n v="6.9858495000000007E-2"/>
  </r>
  <r>
    <x v="0"/>
    <x v="59"/>
    <x v="4"/>
    <x v="9"/>
    <x v="25"/>
    <x v="0"/>
    <x v="2"/>
    <n v="1"/>
  </r>
  <r>
    <x v="0"/>
    <x v="60"/>
    <x v="4"/>
    <x v="9"/>
    <x v="25"/>
    <x v="0"/>
    <x v="2"/>
    <n v="5059.7349000000004"/>
  </r>
  <r>
    <x v="0"/>
    <x v="49"/>
    <x v="4"/>
    <x v="9"/>
    <x v="26"/>
    <x v="0"/>
    <x v="2"/>
    <n v="1.5"/>
  </r>
  <r>
    <x v="0"/>
    <x v="50"/>
    <x v="4"/>
    <x v="9"/>
    <x v="26"/>
    <x v="0"/>
    <x v="2"/>
    <n v="1.511615688"/>
  </r>
  <r>
    <x v="0"/>
    <x v="51"/>
    <x v="4"/>
    <x v="9"/>
    <x v="26"/>
    <x v="0"/>
    <x v="2"/>
    <n v="1.5605376040000001"/>
  </r>
  <r>
    <x v="0"/>
    <x v="52"/>
    <x v="4"/>
    <x v="9"/>
    <x v="26"/>
    <x v="0"/>
    <x v="2"/>
    <n v="1.5"/>
  </r>
  <r>
    <x v="0"/>
    <x v="53"/>
    <x v="4"/>
    <x v="9"/>
    <x v="26"/>
    <x v="0"/>
    <x v="2"/>
    <n v="1.5605848389999999"/>
  </r>
  <r>
    <x v="0"/>
    <x v="54"/>
    <x v="4"/>
    <x v="9"/>
    <x v="26"/>
    <x v="0"/>
    <x v="2"/>
    <n v="28802.66"/>
  </r>
  <r>
    <x v="0"/>
    <x v="55"/>
    <x v="4"/>
    <x v="9"/>
    <x v="26"/>
    <x v="0"/>
    <x v="2"/>
    <n v="1"/>
  </r>
  <r>
    <x v="0"/>
    <x v="56"/>
    <x v="4"/>
    <x v="9"/>
    <x v="26"/>
    <x v="0"/>
    <x v="2"/>
    <n v="3.0269000000000001E-5"/>
  </r>
  <r>
    <x v="0"/>
    <x v="57"/>
    <x v="4"/>
    <x v="9"/>
    <x v="26"/>
    <x v="0"/>
    <x v="2"/>
    <n v="7.7437920000000002E-3"/>
  </r>
  <r>
    <x v="0"/>
    <x v="58"/>
    <x v="4"/>
    <x v="9"/>
    <x v="26"/>
    <x v="0"/>
    <x v="2"/>
    <n v="3.2614611000000002E-2"/>
  </r>
  <r>
    <x v="0"/>
    <x v="59"/>
    <x v="4"/>
    <x v="9"/>
    <x v="26"/>
    <x v="0"/>
    <x v="2"/>
    <n v="1"/>
  </r>
  <r>
    <x v="0"/>
    <x v="60"/>
    <x v="4"/>
    <x v="9"/>
    <x v="26"/>
    <x v="0"/>
    <x v="2"/>
    <n v="43538.552000000003"/>
  </r>
  <r>
    <x v="0"/>
    <x v="49"/>
    <x v="4"/>
    <x v="9"/>
    <x v="27"/>
    <x v="0"/>
    <x v="2"/>
    <n v="1.5"/>
  </r>
  <r>
    <x v="0"/>
    <x v="50"/>
    <x v="4"/>
    <x v="9"/>
    <x v="27"/>
    <x v="0"/>
    <x v="2"/>
    <n v="1.5005955950000001"/>
  </r>
  <r>
    <x v="0"/>
    <x v="51"/>
    <x v="4"/>
    <x v="9"/>
    <x v="27"/>
    <x v="0"/>
    <x v="2"/>
    <n v="1.6677036970000001"/>
  </r>
  <r>
    <x v="0"/>
    <x v="52"/>
    <x v="4"/>
    <x v="9"/>
    <x v="27"/>
    <x v="0"/>
    <x v="2"/>
    <n v="1.5"/>
  </r>
  <r>
    <x v="0"/>
    <x v="53"/>
    <x v="4"/>
    <x v="9"/>
    <x v="27"/>
    <x v="0"/>
    <x v="2"/>
    <n v="1.790893885"/>
  </r>
  <r>
    <x v="0"/>
    <x v="54"/>
    <x v="4"/>
    <x v="9"/>
    <x v="27"/>
    <x v="0"/>
    <x v="2"/>
    <n v="8773.0030000000006"/>
  </r>
  <r>
    <x v="0"/>
    <x v="55"/>
    <x v="4"/>
    <x v="9"/>
    <x v="27"/>
    <x v="0"/>
    <x v="2"/>
    <n v="1"/>
  </r>
  <r>
    <x v="0"/>
    <x v="56"/>
    <x v="4"/>
    <x v="9"/>
    <x v="27"/>
    <x v="0"/>
    <x v="2"/>
    <n v="7.3868151000000007E-2"/>
  </r>
  <r>
    <x v="0"/>
    <x v="57"/>
    <x v="4"/>
    <x v="9"/>
    <x v="27"/>
    <x v="0"/>
    <x v="2"/>
    <n v="3.9706300000000002E-4"/>
  </r>
  <r>
    <x v="0"/>
    <x v="58"/>
    <x v="4"/>
    <x v="9"/>
    <x v="27"/>
    <x v="0"/>
    <x v="2"/>
    <n v="0.111405401"/>
  </r>
  <r>
    <x v="0"/>
    <x v="59"/>
    <x v="4"/>
    <x v="9"/>
    <x v="27"/>
    <x v="0"/>
    <x v="2"/>
    <n v="1"/>
  </r>
  <r>
    <x v="0"/>
    <x v="60"/>
    <x v="4"/>
    <x v="9"/>
    <x v="27"/>
    <x v="0"/>
    <x v="2"/>
    <n v="13164.73"/>
  </r>
  <r>
    <x v="0"/>
    <x v="49"/>
    <x v="4"/>
    <x v="9"/>
    <x v="28"/>
    <x v="0"/>
    <x v="2"/>
    <n v="1.5"/>
  </r>
  <r>
    <x v="0"/>
    <x v="50"/>
    <x v="4"/>
    <x v="9"/>
    <x v="28"/>
    <x v="0"/>
    <x v="2"/>
    <n v="1.5118404270000001"/>
  </r>
  <r>
    <x v="0"/>
    <x v="51"/>
    <x v="4"/>
    <x v="9"/>
    <x v="28"/>
    <x v="0"/>
    <x v="2"/>
    <n v="1.6178884549999999"/>
  </r>
  <r>
    <x v="0"/>
    <x v="52"/>
    <x v="4"/>
    <x v="9"/>
    <x v="28"/>
    <x v="0"/>
    <x v="2"/>
    <n v="1.5"/>
  </r>
  <r>
    <x v="0"/>
    <x v="53"/>
    <x v="4"/>
    <x v="9"/>
    <x v="28"/>
    <x v="0"/>
    <x v="2"/>
    <n v="1.649877029"/>
  </r>
  <r>
    <x v="0"/>
    <x v="54"/>
    <x v="4"/>
    <x v="9"/>
    <x v="28"/>
    <x v="0"/>
    <x v="2"/>
    <n v="8476.4285999999993"/>
  </r>
  <r>
    <x v="0"/>
    <x v="55"/>
    <x v="4"/>
    <x v="9"/>
    <x v="28"/>
    <x v="0"/>
    <x v="2"/>
    <n v="1"/>
  </r>
  <r>
    <x v="0"/>
    <x v="56"/>
    <x v="4"/>
    <x v="9"/>
    <x v="28"/>
    <x v="0"/>
    <x v="2"/>
    <n v="1.9771805E-2"/>
  </r>
  <r>
    <x v="0"/>
    <x v="57"/>
    <x v="4"/>
    <x v="9"/>
    <x v="28"/>
    <x v="0"/>
    <x v="2"/>
    <n v="7.8936179999999998E-3"/>
  </r>
  <r>
    <x v="0"/>
    <x v="58"/>
    <x v="4"/>
    <x v="9"/>
    <x v="28"/>
    <x v="0"/>
    <x v="2"/>
    <n v="7.0698684999999997E-2"/>
  </r>
  <r>
    <x v="0"/>
    <x v="59"/>
    <x v="4"/>
    <x v="9"/>
    <x v="28"/>
    <x v="0"/>
    <x v="2"/>
    <n v="1"/>
  </r>
  <r>
    <x v="0"/>
    <x v="60"/>
    <x v="4"/>
    <x v="9"/>
    <x v="28"/>
    <x v="0"/>
    <x v="2"/>
    <n v="12815.007"/>
  </r>
  <r>
    <x v="0"/>
    <x v="49"/>
    <x v="4"/>
    <x v="9"/>
    <x v="29"/>
    <x v="0"/>
    <x v="2"/>
    <n v="1.5"/>
  </r>
  <r>
    <x v="0"/>
    <x v="50"/>
    <x v="4"/>
    <x v="9"/>
    <x v="29"/>
    <x v="0"/>
    <x v="2"/>
    <n v="1.506861719"/>
  </r>
  <r>
    <x v="0"/>
    <x v="51"/>
    <x v="4"/>
    <x v="9"/>
    <x v="29"/>
    <x v="0"/>
    <x v="2"/>
    <n v="1.6413998919999999"/>
  </r>
  <r>
    <x v="0"/>
    <x v="52"/>
    <x v="4"/>
    <x v="9"/>
    <x v="29"/>
    <x v="0"/>
    <x v="2"/>
    <n v="1.5"/>
  </r>
  <r>
    <x v="0"/>
    <x v="53"/>
    <x v="4"/>
    <x v="9"/>
    <x v="29"/>
    <x v="0"/>
    <x v="2"/>
    <n v="1.736861596"/>
  </r>
  <r>
    <x v="0"/>
    <x v="54"/>
    <x v="4"/>
    <x v="9"/>
    <x v="29"/>
    <x v="0"/>
    <x v="2"/>
    <n v="7491.3153000000002"/>
  </r>
  <r>
    <x v="0"/>
    <x v="55"/>
    <x v="4"/>
    <x v="9"/>
    <x v="29"/>
    <x v="0"/>
    <x v="2"/>
    <n v="1"/>
  </r>
  <r>
    <x v="0"/>
    <x v="56"/>
    <x v="4"/>
    <x v="9"/>
    <x v="29"/>
    <x v="0"/>
    <x v="2"/>
    <n v="5.8158712000000001E-2"/>
  </r>
  <r>
    <x v="0"/>
    <x v="57"/>
    <x v="4"/>
    <x v="9"/>
    <x v="29"/>
    <x v="0"/>
    <x v="2"/>
    <n v="4.5744790000000002E-3"/>
  </r>
  <r>
    <x v="0"/>
    <x v="58"/>
    <x v="4"/>
    <x v="9"/>
    <x v="29"/>
    <x v="0"/>
    <x v="2"/>
    <n v="8.9692115000000003E-2"/>
  </r>
  <r>
    <x v="0"/>
    <x v="59"/>
    <x v="4"/>
    <x v="9"/>
    <x v="29"/>
    <x v="0"/>
    <x v="2"/>
    <n v="1"/>
  </r>
  <r>
    <x v="0"/>
    <x v="60"/>
    <x v="4"/>
    <x v="9"/>
    <x v="29"/>
    <x v="0"/>
    <x v="2"/>
    <n v="11288.376"/>
  </r>
  <r>
    <x v="0"/>
    <x v="49"/>
    <x v="4"/>
    <x v="9"/>
    <x v="30"/>
    <x v="0"/>
    <x v="2"/>
    <n v="1.5"/>
  </r>
  <r>
    <x v="0"/>
    <x v="50"/>
    <x v="4"/>
    <x v="9"/>
    <x v="30"/>
    <x v="0"/>
    <x v="2"/>
    <n v="1.501090391"/>
  </r>
  <r>
    <x v="0"/>
    <x v="51"/>
    <x v="4"/>
    <x v="9"/>
    <x v="30"/>
    <x v="0"/>
    <x v="2"/>
    <n v="1.6882208860000001"/>
  </r>
  <r>
    <x v="0"/>
    <x v="52"/>
    <x v="4"/>
    <x v="9"/>
    <x v="30"/>
    <x v="0"/>
    <x v="2"/>
    <n v="1.5"/>
  </r>
  <r>
    <x v="0"/>
    <x v="53"/>
    <x v="4"/>
    <x v="9"/>
    <x v="30"/>
    <x v="0"/>
    <x v="2"/>
    <n v="1.844167334"/>
  </r>
  <r>
    <x v="0"/>
    <x v="54"/>
    <x v="4"/>
    <x v="9"/>
    <x v="30"/>
    <x v="0"/>
    <x v="2"/>
    <n v="2041.1739"/>
  </r>
  <r>
    <x v="0"/>
    <x v="55"/>
    <x v="4"/>
    <x v="9"/>
    <x v="30"/>
    <x v="0"/>
    <x v="2"/>
    <n v="1"/>
  </r>
  <r>
    <x v="0"/>
    <x v="56"/>
    <x v="4"/>
    <x v="9"/>
    <x v="30"/>
    <x v="0"/>
    <x v="2"/>
    <n v="9.2373249000000004E-2"/>
  </r>
  <r>
    <x v="0"/>
    <x v="57"/>
    <x v="4"/>
    <x v="9"/>
    <x v="30"/>
    <x v="0"/>
    <x v="2"/>
    <n v="7.2692799999999995E-4"/>
  </r>
  <r>
    <x v="0"/>
    <x v="58"/>
    <x v="4"/>
    <x v="9"/>
    <x v="30"/>
    <x v="0"/>
    <x v="2"/>
    <n v="0.124753663"/>
  </r>
  <r>
    <x v="0"/>
    <x v="59"/>
    <x v="4"/>
    <x v="9"/>
    <x v="30"/>
    <x v="0"/>
    <x v="2"/>
    <n v="1"/>
  </r>
  <r>
    <x v="0"/>
    <x v="60"/>
    <x v="4"/>
    <x v="9"/>
    <x v="30"/>
    <x v="0"/>
    <x v="2"/>
    <n v="3063.9866000000002"/>
  </r>
  <r>
    <x v="0"/>
    <x v="49"/>
    <x v="4"/>
    <x v="9"/>
    <x v="31"/>
    <x v="0"/>
    <x v="2"/>
    <n v="1.5"/>
  </r>
  <r>
    <x v="0"/>
    <x v="50"/>
    <x v="4"/>
    <x v="9"/>
    <x v="31"/>
    <x v="0"/>
    <x v="2"/>
    <n v="1.521082536"/>
  </r>
  <r>
    <x v="0"/>
    <x v="51"/>
    <x v="4"/>
    <x v="9"/>
    <x v="31"/>
    <x v="0"/>
    <x v="2"/>
    <n v="1.6326559709999999"/>
  </r>
  <r>
    <x v="0"/>
    <x v="52"/>
    <x v="4"/>
    <x v="9"/>
    <x v="31"/>
    <x v="0"/>
    <x v="2"/>
    <n v="1.5"/>
  </r>
  <r>
    <x v="0"/>
    <x v="53"/>
    <x v="4"/>
    <x v="9"/>
    <x v="31"/>
    <x v="0"/>
    <x v="2"/>
    <n v="1.7099039060000001"/>
  </r>
  <r>
    <x v="0"/>
    <x v="54"/>
    <x v="4"/>
    <x v="9"/>
    <x v="31"/>
    <x v="0"/>
    <x v="2"/>
    <n v="579.16155000000003"/>
  </r>
  <r>
    <x v="0"/>
    <x v="55"/>
    <x v="4"/>
    <x v="9"/>
    <x v="31"/>
    <x v="0"/>
    <x v="2"/>
    <n v="1"/>
  </r>
  <r>
    <x v="0"/>
    <x v="56"/>
    <x v="4"/>
    <x v="9"/>
    <x v="31"/>
    <x v="0"/>
    <x v="2"/>
    <n v="4.7314276000000002E-2"/>
  </r>
  <r>
    <x v="0"/>
    <x v="57"/>
    <x v="4"/>
    <x v="9"/>
    <x v="31"/>
    <x v="0"/>
    <x v="2"/>
    <n v="1.4055023999999999E-2"/>
  </r>
  <r>
    <x v="0"/>
    <x v="58"/>
    <x v="4"/>
    <x v="9"/>
    <x v="31"/>
    <x v="0"/>
    <x v="2"/>
    <n v="7.4382290000000004E-2"/>
  </r>
  <r>
    <x v="0"/>
    <x v="59"/>
    <x v="4"/>
    <x v="9"/>
    <x v="31"/>
    <x v="0"/>
    <x v="2"/>
    <n v="1"/>
  </r>
  <r>
    <x v="0"/>
    <x v="60"/>
    <x v="4"/>
    <x v="9"/>
    <x v="31"/>
    <x v="0"/>
    <x v="2"/>
    <n v="880.95252000000005"/>
  </r>
  <r>
    <x v="0"/>
    <x v="49"/>
    <x v="4"/>
    <x v="10"/>
    <x v="22"/>
    <x v="0"/>
    <x v="2"/>
    <n v="1.5"/>
  </r>
  <r>
    <x v="0"/>
    <x v="50"/>
    <x v="4"/>
    <x v="10"/>
    <x v="22"/>
    <x v="0"/>
    <x v="2"/>
    <n v="1.4999977149999999"/>
  </r>
  <r>
    <x v="0"/>
    <x v="51"/>
    <x v="4"/>
    <x v="10"/>
    <x v="22"/>
    <x v="0"/>
    <x v="2"/>
    <n v="1.5518852030000001"/>
  </r>
  <r>
    <x v="0"/>
    <x v="52"/>
    <x v="4"/>
    <x v="10"/>
    <x v="22"/>
    <x v="0"/>
    <x v="2"/>
    <n v="1.5"/>
  </r>
  <r>
    <x v="0"/>
    <x v="53"/>
    <x v="4"/>
    <x v="10"/>
    <x v="22"/>
    <x v="0"/>
    <x v="2"/>
    <n v="1.5658226289999999"/>
  </r>
  <r>
    <x v="0"/>
    <x v="54"/>
    <x v="4"/>
    <x v="10"/>
    <x v="22"/>
    <x v="0"/>
    <x v="2"/>
    <n v="468.76871"/>
  </r>
  <r>
    <x v="0"/>
    <x v="55"/>
    <x v="4"/>
    <x v="10"/>
    <x v="22"/>
    <x v="0"/>
    <x v="2"/>
    <n v="1"/>
  </r>
  <r>
    <x v="0"/>
    <x v="56"/>
    <x v="4"/>
    <x v="10"/>
    <x v="22"/>
    <x v="0"/>
    <x v="2"/>
    <n v="8.9809650000000005E-3"/>
  </r>
  <r>
    <x v="0"/>
    <x v="57"/>
    <x v="4"/>
    <x v="10"/>
    <x v="22"/>
    <x v="0"/>
    <x v="2"/>
    <n v="-1.5239999999999999E-6"/>
  </r>
  <r>
    <x v="0"/>
    <x v="58"/>
    <x v="4"/>
    <x v="10"/>
    <x v="22"/>
    <x v="0"/>
    <x v="2"/>
    <n v="3.4591658999999997E-2"/>
  </r>
  <r>
    <x v="0"/>
    <x v="59"/>
    <x v="4"/>
    <x v="10"/>
    <x v="22"/>
    <x v="0"/>
    <x v="2"/>
    <n v="1"/>
  </r>
  <r>
    <x v="0"/>
    <x v="60"/>
    <x v="4"/>
    <x v="10"/>
    <x v="22"/>
    <x v="0"/>
    <x v="2"/>
    <n v="703.15200000000004"/>
  </r>
  <r>
    <x v="0"/>
    <x v="49"/>
    <x v="4"/>
    <x v="10"/>
    <x v="23"/>
    <x v="0"/>
    <x v="2"/>
    <n v="1.5"/>
  </r>
  <r>
    <x v="0"/>
    <x v="50"/>
    <x v="4"/>
    <x v="10"/>
    <x v="23"/>
    <x v="0"/>
    <x v="2"/>
    <n v="1.5000100409999999"/>
  </r>
  <r>
    <x v="0"/>
    <x v="51"/>
    <x v="4"/>
    <x v="10"/>
    <x v="23"/>
    <x v="0"/>
    <x v="2"/>
    <n v="1.5566896830000001"/>
  </r>
  <r>
    <x v="0"/>
    <x v="52"/>
    <x v="4"/>
    <x v="10"/>
    <x v="23"/>
    <x v="0"/>
    <x v="2"/>
    <n v="1.5"/>
  </r>
  <r>
    <x v="0"/>
    <x v="53"/>
    <x v="4"/>
    <x v="10"/>
    <x v="23"/>
    <x v="0"/>
    <x v="2"/>
    <n v="1.8615397199999999"/>
  </r>
  <r>
    <x v="0"/>
    <x v="54"/>
    <x v="4"/>
    <x v="10"/>
    <x v="23"/>
    <x v="0"/>
    <x v="2"/>
    <n v="13302.391"/>
  </r>
  <r>
    <x v="0"/>
    <x v="55"/>
    <x v="4"/>
    <x v="10"/>
    <x v="23"/>
    <x v="0"/>
    <x v="2"/>
    <n v="1"/>
  </r>
  <r>
    <x v="0"/>
    <x v="56"/>
    <x v="4"/>
    <x v="10"/>
    <x v="23"/>
    <x v="0"/>
    <x v="2"/>
    <n v="0.19583224599999999"/>
  </r>
  <r>
    <x v="0"/>
    <x v="57"/>
    <x v="4"/>
    <x v="10"/>
    <x v="23"/>
    <x v="0"/>
    <x v="2"/>
    <n v="6.6939999999999998E-6"/>
  </r>
  <r>
    <x v="0"/>
    <x v="58"/>
    <x v="4"/>
    <x v="10"/>
    <x v="23"/>
    <x v="0"/>
    <x v="2"/>
    <n v="3.7786427999999997E-2"/>
  </r>
  <r>
    <x v="0"/>
    <x v="59"/>
    <x v="4"/>
    <x v="10"/>
    <x v="23"/>
    <x v="0"/>
    <x v="2"/>
    <n v="1"/>
  </r>
  <r>
    <x v="0"/>
    <x v="60"/>
    <x v="4"/>
    <x v="10"/>
    <x v="23"/>
    <x v="0"/>
    <x v="2"/>
    <n v="19953.72"/>
  </r>
  <r>
    <x v="0"/>
    <x v="49"/>
    <x v="4"/>
    <x v="10"/>
    <x v="24"/>
    <x v="0"/>
    <x v="2"/>
    <n v="1.5"/>
  </r>
  <r>
    <x v="0"/>
    <x v="50"/>
    <x v="4"/>
    <x v="10"/>
    <x v="24"/>
    <x v="0"/>
    <x v="2"/>
    <n v="1.499996211"/>
  </r>
  <r>
    <x v="0"/>
    <x v="51"/>
    <x v="4"/>
    <x v="10"/>
    <x v="24"/>
    <x v="0"/>
    <x v="2"/>
    <n v="1.5961397079999999"/>
  </r>
  <r>
    <x v="0"/>
    <x v="52"/>
    <x v="4"/>
    <x v="10"/>
    <x v="24"/>
    <x v="0"/>
    <x v="2"/>
    <n v="1.5"/>
  </r>
  <r>
    <x v="0"/>
    <x v="53"/>
    <x v="4"/>
    <x v="10"/>
    <x v="24"/>
    <x v="0"/>
    <x v="2"/>
    <n v="1.8050573729999999"/>
  </r>
  <r>
    <x v="0"/>
    <x v="54"/>
    <x v="4"/>
    <x v="10"/>
    <x v="24"/>
    <x v="0"/>
    <x v="2"/>
    <n v="867.50572"/>
  </r>
  <r>
    <x v="0"/>
    <x v="55"/>
    <x v="4"/>
    <x v="10"/>
    <x v="24"/>
    <x v="0"/>
    <x v="2"/>
    <n v="1"/>
  </r>
  <r>
    <x v="0"/>
    <x v="56"/>
    <x v="4"/>
    <x v="10"/>
    <x v="24"/>
    <x v="0"/>
    <x v="2"/>
    <n v="0.130889335"/>
  </r>
  <r>
    <x v="0"/>
    <x v="57"/>
    <x v="4"/>
    <x v="10"/>
    <x v="24"/>
    <x v="0"/>
    <x v="2"/>
    <n v="-2.526E-6"/>
  </r>
  <r>
    <x v="0"/>
    <x v="58"/>
    <x v="4"/>
    <x v="10"/>
    <x v="24"/>
    <x v="0"/>
    <x v="2"/>
    <n v="6.4095664999999996E-2"/>
  </r>
  <r>
    <x v="0"/>
    <x v="59"/>
    <x v="4"/>
    <x v="10"/>
    <x v="24"/>
    <x v="0"/>
    <x v="2"/>
    <n v="1"/>
  </r>
  <r>
    <x v="0"/>
    <x v="60"/>
    <x v="4"/>
    <x v="10"/>
    <x v="24"/>
    <x v="0"/>
    <x v="2"/>
    <n v="1301.2553"/>
  </r>
  <r>
    <x v="0"/>
    <x v="49"/>
    <x v="4"/>
    <x v="10"/>
    <x v="25"/>
    <x v="0"/>
    <x v="2"/>
    <n v="1.5"/>
  </r>
  <r>
    <x v="0"/>
    <x v="50"/>
    <x v="4"/>
    <x v="10"/>
    <x v="25"/>
    <x v="0"/>
    <x v="2"/>
    <n v="1.500026364"/>
  </r>
  <r>
    <x v="0"/>
    <x v="51"/>
    <x v="4"/>
    <x v="10"/>
    <x v="25"/>
    <x v="0"/>
    <x v="2"/>
    <n v="1.5817852939999999"/>
  </r>
  <r>
    <x v="0"/>
    <x v="52"/>
    <x v="4"/>
    <x v="10"/>
    <x v="25"/>
    <x v="0"/>
    <x v="2"/>
    <n v="1.5"/>
  </r>
  <r>
    <x v="0"/>
    <x v="53"/>
    <x v="4"/>
    <x v="10"/>
    <x v="25"/>
    <x v="0"/>
    <x v="2"/>
    <n v="1.775416127"/>
  </r>
  <r>
    <x v="0"/>
    <x v="54"/>
    <x v="4"/>
    <x v="10"/>
    <x v="25"/>
    <x v="0"/>
    <x v="2"/>
    <n v="98.004711014999998"/>
  </r>
  <r>
    <x v="0"/>
    <x v="55"/>
    <x v="4"/>
    <x v="10"/>
    <x v="25"/>
    <x v="0"/>
    <x v="2"/>
    <n v="1"/>
  </r>
  <r>
    <x v="0"/>
    <x v="56"/>
    <x v="4"/>
    <x v="10"/>
    <x v="25"/>
    <x v="0"/>
    <x v="2"/>
    <n v="0.12241284199999999"/>
  </r>
  <r>
    <x v="0"/>
    <x v="57"/>
    <x v="4"/>
    <x v="10"/>
    <x v="25"/>
    <x v="0"/>
    <x v="2"/>
    <n v="1.7575999999999999E-5"/>
  </r>
  <r>
    <x v="0"/>
    <x v="58"/>
    <x v="4"/>
    <x v="10"/>
    <x v="25"/>
    <x v="0"/>
    <x v="2"/>
    <n v="5.4505953000000003E-2"/>
  </r>
  <r>
    <x v="0"/>
    <x v="59"/>
    <x v="4"/>
    <x v="10"/>
    <x v="25"/>
    <x v="0"/>
    <x v="2"/>
    <n v="1"/>
  </r>
  <r>
    <x v="0"/>
    <x v="60"/>
    <x v="4"/>
    <x v="10"/>
    <x v="25"/>
    <x v="0"/>
    <x v="2"/>
    <n v="147.00964999999999"/>
  </r>
  <r>
    <x v="0"/>
    <x v="49"/>
    <x v="4"/>
    <x v="10"/>
    <x v="26"/>
    <x v="0"/>
    <x v="2"/>
    <n v="1.5"/>
  </r>
  <r>
    <x v="0"/>
    <x v="50"/>
    <x v="4"/>
    <x v="10"/>
    <x v="26"/>
    <x v="0"/>
    <x v="2"/>
    <n v="1.500079307"/>
  </r>
  <r>
    <x v="0"/>
    <x v="51"/>
    <x v="4"/>
    <x v="10"/>
    <x v="26"/>
    <x v="0"/>
    <x v="2"/>
    <n v="1.51621688"/>
  </r>
  <r>
    <x v="0"/>
    <x v="52"/>
    <x v="4"/>
    <x v="10"/>
    <x v="26"/>
    <x v="0"/>
    <x v="2"/>
    <n v="1.5"/>
  </r>
  <r>
    <x v="0"/>
    <x v="53"/>
    <x v="4"/>
    <x v="10"/>
    <x v="26"/>
    <x v="0"/>
    <x v="2"/>
    <n v="1.5165490129999999"/>
  </r>
  <r>
    <x v="0"/>
    <x v="54"/>
    <x v="4"/>
    <x v="10"/>
    <x v="26"/>
    <x v="0"/>
    <x v="2"/>
    <n v="16252.319"/>
  </r>
  <r>
    <x v="0"/>
    <x v="55"/>
    <x v="4"/>
    <x v="10"/>
    <x v="26"/>
    <x v="0"/>
    <x v="2"/>
    <n v="1"/>
  </r>
  <r>
    <x v="0"/>
    <x v="56"/>
    <x v="4"/>
    <x v="10"/>
    <x v="26"/>
    <x v="0"/>
    <x v="2"/>
    <n v="2.1905399999999999E-4"/>
  </r>
  <r>
    <x v="0"/>
    <x v="57"/>
    <x v="4"/>
    <x v="10"/>
    <x v="26"/>
    <x v="0"/>
    <x v="2"/>
    <n v="5.2871000000000003E-5"/>
  </r>
  <r>
    <x v="0"/>
    <x v="58"/>
    <x v="4"/>
    <x v="10"/>
    <x v="26"/>
    <x v="0"/>
    <x v="2"/>
    <n v="1.0758382E-2"/>
  </r>
  <r>
    <x v="0"/>
    <x v="59"/>
    <x v="4"/>
    <x v="10"/>
    <x v="26"/>
    <x v="0"/>
    <x v="2"/>
    <n v="1"/>
  </r>
  <r>
    <x v="0"/>
    <x v="60"/>
    <x v="4"/>
    <x v="10"/>
    <x v="26"/>
    <x v="0"/>
    <x v="2"/>
    <n v="24379.767"/>
  </r>
  <r>
    <x v="0"/>
    <x v="49"/>
    <x v="4"/>
    <x v="10"/>
    <x v="27"/>
    <x v="0"/>
    <x v="2"/>
    <n v="1.5"/>
  </r>
  <r>
    <x v="0"/>
    <x v="50"/>
    <x v="4"/>
    <x v="10"/>
    <x v="27"/>
    <x v="0"/>
    <x v="2"/>
    <n v="1.5000057440000001"/>
  </r>
  <r>
    <x v="0"/>
    <x v="51"/>
    <x v="4"/>
    <x v="10"/>
    <x v="27"/>
    <x v="0"/>
    <x v="2"/>
    <n v="1.568128419"/>
  </r>
  <r>
    <x v="0"/>
    <x v="52"/>
    <x v="4"/>
    <x v="10"/>
    <x v="27"/>
    <x v="0"/>
    <x v="2"/>
    <n v="1.5"/>
  </r>
  <r>
    <x v="0"/>
    <x v="53"/>
    <x v="4"/>
    <x v="10"/>
    <x v="27"/>
    <x v="0"/>
    <x v="2"/>
    <n v="1.7766258930000001"/>
  </r>
  <r>
    <x v="0"/>
    <x v="54"/>
    <x v="4"/>
    <x v="10"/>
    <x v="27"/>
    <x v="0"/>
    <x v="2"/>
    <n v="2144.5464999999999"/>
  </r>
  <r>
    <x v="0"/>
    <x v="55"/>
    <x v="4"/>
    <x v="10"/>
    <x v="27"/>
    <x v="0"/>
    <x v="2"/>
    <n v="1"/>
  </r>
  <r>
    <x v="0"/>
    <x v="56"/>
    <x v="4"/>
    <x v="10"/>
    <x v="27"/>
    <x v="0"/>
    <x v="2"/>
    <n v="0.13295943900000001"/>
  </r>
  <r>
    <x v="0"/>
    <x v="57"/>
    <x v="4"/>
    <x v="10"/>
    <x v="27"/>
    <x v="0"/>
    <x v="2"/>
    <n v="3.8290000000000001E-6"/>
  </r>
  <r>
    <x v="0"/>
    <x v="58"/>
    <x v="4"/>
    <x v="10"/>
    <x v="27"/>
    <x v="0"/>
    <x v="2"/>
    <n v="4.5415115999999998E-2"/>
  </r>
  <r>
    <x v="0"/>
    <x v="59"/>
    <x v="4"/>
    <x v="10"/>
    <x v="27"/>
    <x v="0"/>
    <x v="2"/>
    <n v="1"/>
  </r>
  <r>
    <x v="0"/>
    <x v="60"/>
    <x v="4"/>
    <x v="10"/>
    <x v="27"/>
    <x v="0"/>
    <x v="2"/>
    <n v="3216.8319999999999"/>
  </r>
  <r>
    <x v="0"/>
    <x v="49"/>
    <x v="4"/>
    <x v="10"/>
    <x v="28"/>
    <x v="0"/>
    <x v="2"/>
    <n v="1.5"/>
  </r>
  <r>
    <x v="0"/>
    <x v="50"/>
    <x v="4"/>
    <x v="10"/>
    <x v="28"/>
    <x v="0"/>
    <x v="2"/>
    <n v="1.5000017189999999"/>
  </r>
  <r>
    <x v="0"/>
    <x v="51"/>
    <x v="4"/>
    <x v="10"/>
    <x v="28"/>
    <x v="0"/>
    <x v="2"/>
    <n v="1.5590793629999999"/>
  </r>
  <r>
    <x v="0"/>
    <x v="52"/>
    <x v="4"/>
    <x v="10"/>
    <x v="28"/>
    <x v="0"/>
    <x v="2"/>
    <n v="1.5"/>
  </r>
  <r>
    <x v="0"/>
    <x v="53"/>
    <x v="4"/>
    <x v="10"/>
    <x v="28"/>
    <x v="0"/>
    <x v="2"/>
    <n v="1.735285881"/>
  </r>
  <r>
    <x v="0"/>
    <x v="54"/>
    <x v="4"/>
    <x v="10"/>
    <x v="28"/>
    <x v="0"/>
    <x v="2"/>
    <n v="1298.6731"/>
  </r>
  <r>
    <x v="0"/>
    <x v="55"/>
    <x v="4"/>
    <x v="10"/>
    <x v="28"/>
    <x v="0"/>
    <x v="2"/>
    <n v="1"/>
  </r>
  <r>
    <x v="0"/>
    <x v="56"/>
    <x v="4"/>
    <x v="10"/>
    <x v="28"/>
    <x v="0"/>
    <x v="2"/>
    <n v="0.113019595"/>
  </r>
  <r>
    <x v="0"/>
    <x v="57"/>
    <x v="4"/>
    <x v="10"/>
    <x v="28"/>
    <x v="0"/>
    <x v="2"/>
    <n v="1.1459999999999999E-6"/>
  </r>
  <r>
    <x v="0"/>
    <x v="58"/>
    <x v="4"/>
    <x v="10"/>
    <x v="28"/>
    <x v="0"/>
    <x v="2"/>
    <n v="3.9385096000000001E-2"/>
  </r>
  <r>
    <x v="0"/>
    <x v="59"/>
    <x v="4"/>
    <x v="10"/>
    <x v="28"/>
    <x v="0"/>
    <x v="2"/>
    <n v="1"/>
  </r>
  <r>
    <x v="0"/>
    <x v="60"/>
    <x v="4"/>
    <x v="10"/>
    <x v="28"/>
    <x v="0"/>
    <x v="2"/>
    <n v="1948.0119"/>
  </r>
  <r>
    <x v="0"/>
    <x v="49"/>
    <x v="4"/>
    <x v="10"/>
    <x v="29"/>
    <x v="0"/>
    <x v="2"/>
    <n v="1.5"/>
  </r>
  <r>
    <x v="0"/>
    <x v="50"/>
    <x v="4"/>
    <x v="10"/>
    <x v="29"/>
    <x v="0"/>
    <x v="2"/>
    <n v="1.4999951010000001"/>
  </r>
  <r>
    <x v="0"/>
    <x v="51"/>
    <x v="4"/>
    <x v="10"/>
    <x v="29"/>
    <x v="0"/>
    <x v="2"/>
    <n v="1.596359136"/>
  </r>
  <r>
    <x v="0"/>
    <x v="52"/>
    <x v="4"/>
    <x v="10"/>
    <x v="29"/>
    <x v="0"/>
    <x v="2"/>
    <n v="1.5"/>
  </r>
  <r>
    <x v="0"/>
    <x v="53"/>
    <x v="4"/>
    <x v="10"/>
    <x v="29"/>
    <x v="0"/>
    <x v="2"/>
    <n v="1.721770942"/>
  </r>
  <r>
    <x v="0"/>
    <x v="54"/>
    <x v="4"/>
    <x v="10"/>
    <x v="29"/>
    <x v="0"/>
    <x v="2"/>
    <n v="875.87280999999996"/>
  </r>
  <r>
    <x v="0"/>
    <x v="55"/>
    <x v="4"/>
    <x v="10"/>
    <x v="29"/>
    <x v="0"/>
    <x v="2"/>
    <n v="1"/>
  </r>
  <r>
    <x v="0"/>
    <x v="56"/>
    <x v="4"/>
    <x v="10"/>
    <x v="29"/>
    <x v="0"/>
    <x v="2"/>
    <n v="7.8561147999999997E-2"/>
  </r>
  <r>
    <x v="0"/>
    <x v="57"/>
    <x v="4"/>
    <x v="10"/>
    <x v="29"/>
    <x v="0"/>
    <x v="2"/>
    <n v="-3.2660000000000002E-6"/>
  </r>
  <r>
    <x v="0"/>
    <x v="58"/>
    <x v="4"/>
    <x v="10"/>
    <x v="29"/>
    <x v="0"/>
    <x v="2"/>
    <n v="6.4242690000000005E-2"/>
  </r>
  <r>
    <x v="0"/>
    <x v="59"/>
    <x v="4"/>
    <x v="10"/>
    <x v="29"/>
    <x v="0"/>
    <x v="2"/>
    <n v="1"/>
  </r>
  <r>
    <x v="0"/>
    <x v="60"/>
    <x v="4"/>
    <x v="10"/>
    <x v="29"/>
    <x v="0"/>
    <x v="2"/>
    <n v="1313.8049000000001"/>
  </r>
  <r>
    <x v="0"/>
    <x v="49"/>
    <x v="4"/>
    <x v="10"/>
    <x v="30"/>
    <x v="0"/>
    <x v="2"/>
    <n v="1.5"/>
  </r>
  <r>
    <x v="0"/>
    <x v="50"/>
    <x v="4"/>
    <x v="10"/>
    <x v="30"/>
    <x v="0"/>
    <x v="2"/>
    <n v="1.4999989469999999"/>
  </r>
  <r>
    <x v="0"/>
    <x v="51"/>
    <x v="4"/>
    <x v="10"/>
    <x v="30"/>
    <x v="0"/>
    <x v="2"/>
    <n v="1.5618922669999999"/>
  </r>
  <r>
    <x v="0"/>
    <x v="52"/>
    <x v="4"/>
    <x v="10"/>
    <x v="30"/>
    <x v="0"/>
    <x v="2"/>
    <n v="1.5"/>
  </r>
  <r>
    <x v="0"/>
    <x v="53"/>
    <x v="4"/>
    <x v="10"/>
    <x v="30"/>
    <x v="0"/>
    <x v="2"/>
    <n v="1.7391160080000001"/>
  </r>
  <r>
    <x v="0"/>
    <x v="54"/>
    <x v="4"/>
    <x v="10"/>
    <x v="30"/>
    <x v="0"/>
    <x v="2"/>
    <n v="656.55719999999997"/>
  </r>
  <r>
    <x v="0"/>
    <x v="55"/>
    <x v="4"/>
    <x v="10"/>
    <x v="30"/>
    <x v="0"/>
    <x v="2"/>
    <n v="1"/>
  </r>
  <r>
    <x v="0"/>
    <x v="56"/>
    <x v="4"/>
    <x v="10"/>
    <x v="30"/>
    <x v="0"/>
    <x v="2"/>
    <n v="0.11346732700000001"/>
  </r>
  <r>
    <x v="0"/>
    <x v="57"/>
    <x v="4"/>
    <x v="10"/>
    <x v="30"/>
    <x v="0"/>
    <x v="2"/>
    <n v="-7.0200000000000001E-7"/>
  </r>
  <r>
    <x v="0"/>
    <x v="58"/>
    <x v="4"/>
    <x v="10"/>
    <x v="30"/>
    <x v="0"/>
    <x v="2"/>
    <n v="4.1262212999999999E-2"/>
  </r>
  <r>
    <x v="0"/>
    <x v="59"/>
    <x v="4"/>
    <x v="10"/>
    <x v="30"/>
    <x v="0"/>
    <x v="2"/>
    <n v="1"/>
  </r>
  <r>
    <x v="0"/>
    <x v="60"/>
    <x v="4"/>
    <x v="10"/>
    <x v="30"/>
    <x v="0"/>
    <x v="2"/>
    <n v="984.83510999999999"/>
  </r>
  <r>
    <x v="0"/>
    <x v="49"/>
    <x v="4"/>
    <x v="10"/>
    <x v="31"/>
    <x v="0"/>
    <x v="2"/>
    <n v="1.5"/>
  </r>
  <r>
    <x v="0"/>
    <x v="50"/>
    <x v="4"/>
    <x v="10"/>
    <x v="31"/>
    <x v="0"/>
    <x v="2"/>
    <n v="1.499998081"/>
  </r>
  <r>
    <x v="0"/>
    <x v="51"/>
    <x v="4"/>
    <x v="10"/>
    <x v="31"/>
    <x v="0"/>
    <x v="2"/>
    <n v="1.6503219659999999"/>
  </r>
  <r>
    <x v="0"/>
    <x v="52"/>
    <x v="4"/>
    <x v="10"/>
    <x v="31"/>
    <x v="0"/>
    <x v="2"/>
    <n v="1.5"/>
  </r>
  <r>
    <x v="0"/>
    <x v="53"/>
    <x v="4"/>
    <x v="10"/>
    <x v="31"/>
    <x v="0"/>
    <x v="2"/>
    <n v="2.081346366"/>
  </r>
  <r>
    <x v="0"/>
    <x v="54"/>
    <x v="4"/>
    <x v="10"/>
    <x v="31"/>
    <x v="0"/>
    <x v="2"/>
    <n v="1063.0094999999999"/>
  </r>
  <r>
    <x v="0"/>
    <x v="55"/>
    <x v="4"/>
    <x v="10"/>
    <x v="31"/>
    <x v="0"/>
    <x v="2"/>
    <n v="1"/>
  </r>
  <r>
    <x v="0"/>
    <x v="56"/>
    <x v="4"/>
    <x v="10"/>
    <x v="31"/>
    <x v="0"/>
    <x v="2"/>
    <n v="0.26117594500000002"/>
  </r>
  <r>
    <x v="0"/>
    <x v="57"/>
    <x v="4"/>
    <x v="10"/>
    <x v="31"/>
    <x v="0"/>
    <x v="2"/>
    <n v="-1.279E-6"/>
  </r>
  <r>
    <x v="0"/>
    <x v="58"/>
    <x v="4"/>
    <x v="10"/>
    <x v="31"/>
    <x v="0"/>
    <x v="2"/>
    <n v="0.100215923"/>
  </r>
  <r>
    <x v="0"/>
    <x v="59"/>
    <x v="4"/>
    <x v="10"/>
    <x v="31"/>
    <x v="0"/>
    <x v="2"/>
    <n v="1"/>
  </r>
  <r>
    <x v="0"/>
    <x v="60"/>
    <x v="4"/>
    <x v="10"/>
    <x v="31"/>
    <x v="0"/>
    <x v="2"/>
    <n v="1594.5121999999999"/>
  </r>
  <r>
    <x v="0"/>
    <x v="49"/>
    <x v="4"/>
    <x v="11"/>
    <x v="22"/>
    <x v="0"/>
    <x v="2"/>
    <n v="1.5"/>
  </r>
  <r>
    <x v="0"/>
    <x v="50"/>
    <x v="4"/>
    <x v="11"/>
    <x v="22"/>
    <x v="0"/>
    <x v="2"/>
    <n v="1.500193428"/>
  </r>
  <r>
    <x v="0"/>
    <x v="51"/>
    <x v="4"/>
    <x v="11"/>
    <x v="22"/>
    <x v="0"/>
    <x v="2"/>
    <n v="1.613193267"/>
  </r>
  <r>
    <x v="0"/>
    <x v="52"/>
    <x v="4"/>
    <x v="11"/>
    <x v="22"/>
    <x v="0"/>
    <x v="2"/>
    <n v="1.5"/>
  </r>
  <r>
    <x v="0"/>
    <x v="53"/>
    <x v="4"/>
    <x v="11"/>
    <x v="22"/>
    <x v="0"/>
    <x v="2"/>
    <n v="1.62248828"/>
  </r>
  <r>
    <x v="0"/>
    <x v="54"/>
    <x v="4"/>
    <x v="11"/>
    <x v="22"/>
    <x v="0"/>
    <x v="2"/>
    <n v="394.19576000000001"/>
  </r>
  <r>
    <x v="0"/>
    <x v="55"/>
    <x v="4"/>
    <x v="11"/>
    <x v="22"/>
    <x v="0"/>
    <x v="2"/>
    <n v="1"/>
  </r>
  <r>
    <x v="0"/>
    <x v="56"/>
    <x v="4"/>
    <x v="11"/>
    <x v="22"/>
    <x v="0"/>
    <x v="2"/>
    <n v="5.7618720000000003E-3"/>
  </r>
  <r>
    <x v="0"/>
    <x v="57"/>
    <x v="4"/>
    <x v="11"/>
    <x v="22"/>
    <x v="0"/>
    <x v="2"/>
    <n v="1.2895199999999999E-4"/>
  </r>
  <r>
    <x v="0"/>
    <x v="58"/>
    <x v="4"/>
    <x v="11"/>
    <x v="22"/>
    <x v="0"/>
    <x v="2"/>
    <n v="7.5333226000000003E-2"/>
  </r>
  <r>
    <x v="0"/>
    <x v="59"/>
    <x v="4"/>
    <x v="11"/>
    <x v="22"/>
    <x v="0"/>
    <x v="2"/>
    <n v="1"/>
  </r>
  <r>
    <x v="0"/>
    <x v="60"/>
    <x v="4"/>
    <x v="11"/>
    <x v="22"/>
    <x v="0"/>
    <x v="2"/>
    <n v="591.36989000000005"/>
  </r>
  <r>
    <x v="0"/>
    <x v="49"/>
    <x v="4"/>
    <x v="11"/>
    <x v="23"/>
    <x v="0"/>
    <x v="2"/>
    <n v="1.5"/>
  </r>
  <r>
    <x v="0"/>
    <x v="50"/>
    <x v="4"/>
    <x v="11"/>
    <x v="23"/>
    <x v="0"/>
    <x v="2"/>
    <n v="1.5024359979999999"/>
  </r>
  <r>
    <x v="0"/>
    <x v="51"/>
    <x v="4"/>
    <x v="11"/>
    <x v="23"/>
    <x v="0"/>
    <x v="2"/>
    <n v="1.656827308"/>
  </r>
  <r>
    <x v="0"/>
    <x v="52"/>
    <x v="4"/>
    <x v="11"/>
    <x v="23"/>
    <x v="0"/>
    <x v="2"/>
    <n v="1.5"/>
  </r>
  <r>
    <x v="0"/>
    <x v="53"/>
    <x v="4"/>
    <x v="11"/>
    <x v="23"/>
    <x v="0"/>
    <x v="2"/>
    <n v="1.66168446"/>
  </r>
  <r>
    <x v="0"/>
    <x v="54"/>
    <x v="4"/>
    <x v="11"/>
    <x v="23"/>
    <x v="0"/>
    <x v="2"/>
    <n v="22493.43"/>
  </r>
  <r>
    <x v="0"/>
    <x v="55"/>
    <x v="4"/>
    <x v="11"/>
    <x v="23"/>
    <x v="0"/>
    <x v="2"/>
    <n v="1"/>
  </r>
  <r>
    <x v="0"/>
    <x v="56"/>
    <x v="4"/>
    <x v="11"/>
    <x v="23"/>
    <x v="0"/>
    <x v="2"/>
    <n v="2.9315980000000001E-3"/>
  </r>
  <r>
    <x v="0"/>
    <x v="57"/>
    <x v="4"/>
    <x v="11"/>
    <x v="23"/>
    <x v="0"/>
    <x v="2"/>
    <n v="1.623998E-3"/>
  </r>
  <r>
    <x v="0"/>
    <x v="58"/>
    <x v="4"/>
    <x v="11"/>
    <x v="23"/>
    <x v="0"/>
    <x v="2"/>
    <n v="0.10292754"/>
  </r>
  <r>
    <x v="0"/>
    <x v="59"/>
    <x v="4"/>
    <x v="11"/>
    <x v="23"/>
    <x v="0"/>
    <x v="2"/>
    <n v="1"/>
  </r>
  <r>
    <x v="0"/>
    <x v="60"/>
    <x v="4"/>
    <x v="11"/>
    <x v="23"/>
    <x v="0"/>
    <x v="2"/>
    <n v="33794.938999999998"/>
  </r>
  <r>
    <x v="0"/>
    <x v="49"/>
    <x v="4"/>
    <x v="11"/>
    <x v="24"/>
    <x v="0"/>
    <x v="2"/>
    <n v="1.5"/>
  </r>
  <r>
    <x v="0"/>
    <x v="50"/>
    <x v="4"/>
    <x v="11"/>
    <x v="24"/>
    <x v="0"/>
    <x v="2"/>
    <n v="1.500922882"/>
  </r>
  <r>
    <x v="0"/>
    <x v="51"/>
    <x v="4"/>
    <x v="11"/>
    <x v="24"/>
    <x v="0"/>
    <x v="2"/>
    <n v="1.606397544"/>
  </r>
  <r>
    <x v="0"/>
    <x v="52"/>
    <x v="4"/>
    <x v="11"/>
    <x v="24"/>
    <x v="0"/>
    <x v="2"/>
    <n v="1.5"/>
  </r>
  <r>
    <x v="0"/>
    <x v="53"/>
    <x v="4"/>
    <x v="11"/>
    <x v="24"/>
    <x v="0"/>
    <x v="2"/>
    <n v="1.6331911729999999"/>
  </r>
  <r>
    <x v="0"/>
    <x v="54"/>
    <x v="4"/>
    <x v="11"/>
    <x v="24"/>
    <x v="0"/>
    <x v="2"/>
    <n v="933.43185000000005"/>
  </r>
  <r>
    <x v="0"/>
    <x v="55"/>
    <x v="4"/>
    <x v="11"/>
    <x v="24"/>
    <x v="0"/>
    <x v="2"/>
    <n v="1"/>
  </r>
  <r>
    <x v="0"/>
    <x v="56"/>
    <x v="4"/>
    <x v="11"/>
    <x v="24"/>
    <x v="0"/>
    <x v="2"/>
    <n v="1.6679326000000001E-2"/>
  </r>
  <r>
    <x v="0"/>
    <x v="57"/>
    <x v="4"/>
    <x v="11"/>
    <x v="24"/>
    <x v="0"/>
    <x v="2"/>
    <n v="6.1525499999999999E-4"/>
  </r>
  <r>
    <x v="0"/>
    <x v="58"/>
    <x v="4"/>
    <x v="11"/>
    <x v="24"/>
    <x v="0"/>
    <x v="2"/>
    <n v="7.0316440999999993E-2"/>
  </r>
  <r>
    <x v="0"/>
    <x v="59"/>
    <x v="4"/>
    <x v="11"/>
    <x v="24"/>
    <x v="0"/>
    <x v="2"/>
    <n v="1"/>
  </r>
  <r>
    <x v="0"/>
    <x v="60"/>
    <x v="4"/>
    <x v="11"/>
    <x v="24"/>
    <x v="0"/>
    <x v="2"/>
    <n v="1401.0092"/>
  </r>
  <r>
    <x v="0"/>
    <x v="49"/>
    <x v="4"/>
    <x v="11"/>
    <x v="25"/>
    <x v="0"/>
    <x v="2"/>
    <n v="1.5"/>
  </r>
  <r>
    <x v="0"/>
    <x v="50"/>
    <x v="4"/>
    <x v="11"/>
    <x v="25"/>
    <x v="0"/>
    <x v="2"/>
    <n v="1.500175198"/>
  </r>
  <r>
    <x v="0"/>
    <x v="51"/>
    <x v="4"/>
    <x v="11"/>
    <x v="25"/>
    <x v="0"/>
    <x v="2"/>
    <n v="1.582018739"/>
  </r>
  <r>
    <x v="0"/>
    <x v="52"/>
    <x v="4"/>
    <x v="11"/>
    <x v="25"/>
    <x v="0"/>
    <x v="2"/>
    <n v="1.5"/>
  </r>
  <r>
    <x v="0"/>
    <x v="53"/>
    <x v="4"/>
    <x v="11"/>
    <x v="25"/>
    <x v="0"/>
    <x v="2"/>
    <n v="1.609315992"/>
  </r>
  <r>
    <x v="0"/>
    <x v="54"/>
    <x v="4"/>
    <x v="11"/>
    <x v="25"/>
    <x v="0"/>
    <x v="2"/>
    <n v="4513.0262000000002"/>
  </r>
  <r>
    <x v="0"/>
    <x v="55"/>
    <x v="4"/>
    <x v="11"/>
    <x v="25"/>
    <x v="0"/>
    <x v="2"/>
    <n v="1"/>
  </r>
  <r>
    <x v="0"/>
    <x v="56"/>
    <x v="4"/>
    <x v="11"/>
    <x v="25"/>
    <x v="0"/>
    <x v="2"/>
    <n v="1.7254696999999999E-2"/>
  </r>
  <r>
    <x v="0"/>
    <x v="57"/>
    <x v="4"/>
    <x v="11"/>
    <x v="25"/>
    <x v="0"/>
    <x v="2"/>
    <n v="1.16799E-4"/>
  </r>
  <r>
    <x v="0"/>
    <x v="58"/>
    <x v="4"/>
    <x v="11"/>
    <x v="25"/>
    <x v="0"/>
    <x v="2"/>
    <n v="5.4562360999999997E-2"/>
  </r>
  <r>
    <x v="0"/>
    <x v="59"/>
    <x v="4"/>
    <x v="11"/>
    <x v="25"/>
    <x v="0"/>
    <x v="2"/>
    <n v="1"/>
  </r>
  <r>
    <x v="0"/>
    <x v="60"/>
    <x v="4"/>
    <x v="11"/>
    <x v="25"/>
    <x v="0"/>
    <x v="2"/>
    <n v="6770.33"/>
  </r>
  <r>
    <x v="0"/>
    <x v="49"/>
    <x v="4"/>
    <x v="11"/>
    <x v="26"/>
    <x v="0"/>
    <x v="2"/>
    <n v="1.5"/>
  </r>
  <r>
    <x v="0"/>
    <x v="50"/>
    <x v="4"/>
    <x v="11"/>
    <x v="26"/>
    <x v="0"/>
    <x v="2"/>
    <n v="1.500000027"/>
  </r>
  <r>
    <x v="0"/>
    <x v="51"/>
    <x v="4"/>
    <x v="11"/>
    <x v="26"/>
    <x v="0"/>
    <x v="2"/>
    <n v="1.60168596"/>
  </r>
  <r>
    <x v="0"/>
    <x v="52"/>
    <x v="4"/>
    <x v="11"/>
    <x v="26"/>
    <x v="0"/>
    <x v="2"/>
    <n v="1.5"/>
  </r>
  <r>
    <x v="0"/>
    <x v="53"/>
    <x v="4"/>
    <x v="11"/>
    <x v="26"/>
    <x v="0"/>
    <x v="2"/>
    <n v="1.601690091"/>
  </r>
  <r>
    <x v="0"/>
    <x v="54"/>
    <x v="4"/>
    <x v="11"/>
    <x v="26"/>
    <x v="0"/>
    <x v="2"/>
    <n v="162897.93"/>
  </r>
  <r>
    <x v="0"/>
    <x v="55"/>
    <x v="4"/>
    <x v="11"/>
    <x v="26"/>
    <x v="0"/>
    <x v="2"/>
    <n v="1"/>
  </r>
  <r>
    <x v="0"/>
    <x v="56"/>
    <x v="4"/>
    <x v="11"/>
    <x v="26"/>
    <x v="0"/>
    <x v="2"/>
    <n v="2.5790000000000002E-6"/>
  </r>
  <r>
    <x v="0"/>
    <x v="57"/>
    <x v="4"/>
    <x v="11"/>
    <x v="26"/>
    <x v="0"/>
    <x v="2"/>
    <n v="1.7999999999999999E-8"/>
  </r>
  <r>
    <x v="0"/>
    <x v="58"/>
    <x v="4"/>
    <x v="11"/>
    <x v="26"/>
    <x v="0"/>
    <x v="2"/>
    <n v="6.7790621999999995E-2"/>
  </r>
  <r>
    <x v="0"/>
    <x v="59"/>
    <x v="4"/>
    <x v="11"/>
    <x v="26"/>
    <x v="0"/>
    <x v="2"/>
    <n v="1"/>
  </r>
  <r>
    <x v="0"/>
    <x v="60"/>
    <x v="4"/>
    <x v="11"/>
    <x v="26"/>
    <x v="0"/>
    <x v="2"/>
    <n v="244346.89"/>
  </r>
  <r>
    <x v="0"/>
    <x v="49"/>
    <x v="4"/>
    <x v="11"/>
    <x v="27"/>
    <x v="0"/>
    <x v="2"/>
    <n v="1.5"/>
  </r>
  <r>
    <x v="0"/>
    <x v="50"/>
    <x v="4"/>
    <x v="11"/>
    <x v="27"/>
    <x v="0"/>
    <x v="2"/>
    <n v="1.500520608"/>
  </r>
  <r>
    <x v="0"/>
    <x v="51"/>
    <x v="4"/>
    <x v="11"/>
    <x v="27"/>
    <x v="0"/>
    <x v="2"/>
    <n v="1.620264908"/>
  </r>
  <r>
    <x v="0"/>
    <x v="52"/>
    <x v="4"/>
    <x v="11"/>
    <x v="27"/>
    <x v="0"/>
    <x v="2"/>
    <n v="1.5"/>
  </r>
  <r>
    <x v="0"/>
    <x v="53"/>
    <x v="4"/>
    <x v="11"/>
    <x v="27"/>
    <x v="0"/>
    <x v="2"/>
    <n v="1.629018058"/>
  </r>
  <r>
    <x v="0"/>
    <x v="54"/>
    <x v="4"/>
    <x v="11"/>
    <x v="27"/>
    <x v="0"/>
    <x v="2"/>
    <n v="4152.8649999999998"/>
  </r>
  <r>
    <x v="0"/>
    <x v="55"/>
    <x v="4"/>
    <x v="11"/>
    <x v="27"/>
    <x v="0"/>
    <x v="2"/>
    <n v="1"/>
  </r>
  <r>
    <x v="0"/>
    <x v="56"/>
    <x v="4"/>
    <x v="11"/>
    <x v="27"/>
    <x v="0"/>
    <x v="2"/>
    <n v="5.402296E-3"/>
  </r>
  <r>
    <x v="0"/>
    <x v="57"/>
    <x v="4"/>
    <x v="11"/>
    <x v="27"/>
    <x v="0"/>
    <x v="2"/>
    <n v="3.4707199999999997E-4"/>
  </r>
  <r>
    <x v="0"/>
    <x v="58"/>
    <x v="4"/>
    <x v="11"/>
    <x v="27"/>
    <x v="0"/>
    <x v="2"/>
    <n v="7.9829532999999994E-2"/>
  </r>
  <r>
    <x v="0"/>
    <x v="59"/>
    <x v="4"/>
    <x v="11"/>
    <x v="27"/>
    <x v="0"/>
    <x v="2"/>
    <n v="1"/>
  </r>
  <r>
    <x v="0"/>
    <x v="60"/>
    <x v="4"/>
    <x v="11"/>
    <x v="27"/>
    <x v="0"/>
    <x v="2"/>
    <n v="6231.4594999999999"/>
  </r>
  <r>
    <x v="0"/>
    <x v="49"/>
    <x v="4"/>
    <x v="11"/>
    <x v="28"/>
    <x v="0"/>
    <x v="2"/>
    <n v="1.5"/>
  </r>
  <r>
    <x v="0"/>
    <x v="50"/>
    <x v="4"/>
    <x v="11"/>
    <x v="28"/>
    <x v="0"/>
    <x v="2"/>
    <n v="1.5004504670000001"/>
  </r>
  <r>
    <x v="0"/>
    <x v="51"/>
    <x v="4"/>
    <x v="11"/>
    <x v="28"/>
    <x v="0"/>
    <x v="2"/>
    <n v="1.5976636150000001"/>
  </r>
  <r>
    <x v="0"/>
    <x v="52"/>
    <x v="4"/>
    <x v="11"/>
    <x v="28"/>
    <x v="0"/>
    <x v="2"/>
    <n v="1.5"/>
  </r>
  <r>
    <x v="0"/>
    <x v="53"/>
    <x v="4"/>
    <x v="11"/>
    <x v="28"/>
    <x v="0"/>
    <x v="2"/>
    <n v="1.599851133"/>
  </r>
  <r>
    <x v="0"/>
    <x v="54"/>
    <x v="4"/>
    <x v="11"/>
    <x v="28"/>
    <x v="0"/>
    <x v="2"/>
    <n v="19282.846000000001"/>
  </r>
  <r>
    <x v="0"/>
    <x v="55"/>
    <x v="4"/>
    <x v="11"/>
    <x v="28"/>
    <x v="0"/>
    <x v="2"/>
    <n v="1"/>
  </r>
  <r>
    <x v="0"/>
    <x v="56"/>
    <x v="4"/>
    <x v="11"/>
    <x v="28"/>
    <x v="0"/>
    <x v="2"/>
    <n v="1.3691980000000001E-3"/>
  </r>
  <r>
    <x v="0"/>
    <x v="57"/>
    <x v="4"/>
    <x v="11"/>
    <x v="28"/>
    <x v="0"/>
    <x v="2"/>
    <n v="3.0031099999999999E-4"/>
  </r>
  <r>
    <x v="0"/>
    <x v="58"/>
    <x v="4"/>
    <x v="11"/>
    <x v="28"/>
    <x v="0"/>
    <x v="2"/>
    <n v="6.4808765000000004E-2"/>
  </r>
  <r>
    <x v="0"/>
    <x v="59"/>
    <x v="4"/>
    <x v="11"/>
    <x v="28"/>
    <x v="0"/>
    <x v="2"/>
    <n v="1"/>
  </r>
  <r>
    <x v="0"/>
    <x v="60"/>
    <x v="4"/>
    <x v="11"/>
    <x v="28"/>
    <x v="0"/>
    <x v="2"/>
    <n v="28932.955000000002"/>
  </r>
  <r>
    <x v="0"/>
    <x v="49"/>
    <x v="4"/>
    <x v="11"/>
    <x v="29"/>
    <x v="0"/>
    <x v="2"/>
    <n v="1.5"/>
  </r>
  <r>
    <x v="0"/>
    <x v="50"/>
    <x v="4"/>
    <x v="11"/>
    <x v="29"/>
    <x v="0"/>
    <x v="2"/>
    <n v="1.501197288"/>
  </r>
  <r>
    <x v="0"/>
    <x v="51"/>
    <x v="4"/>
    <x v="11"/>
    <x v="29"/>
    <x v="0"/>
    <x v="2"/>
    <n v="1.6475466089999999"/>
  </r>
  <r>
    <x v="0"/>
    <x v="52"/>
    <x v="4"/>
    <x v="11"/>
    <x v="29"/>
    <x v="0"/>
    <x v="2"/>
    <n v="1.5"/>
  </r>
  <r>
    <x v="0"/>
    <x v="53"/>
    <x v="4"/>
    <x v="11"/>
    <x v="29"/>
    <x v="0"/>
    <x v="2"/>
    <n v="1.6504754619999999"/>
  </r>
  <r>
    <x v="0"/>
    <x v="54"/>
    <x v="4"/>
    <x v="11"/>
    <x v="29"/>
    <x v="0"/>
    <x v="2"/>
    <n v="3668.9232999999999"/>
  </r>
  <r>
    <x v="0"/>
    <x v="55"/>
    <x v="4"/>
    <x v="11"/>
    <x v="29"/>
    <x v="0"/>
    <x v="2"/>
    <n v="1"/>
  </r>
  <r>
    <x v="0"/>
    <x v="56"/>
    <x v="4"/>
    <x v="11"/>
    <x v="29"/>
    <x v="0"/>
    <x v="2"/>
    <n v="1.777706E-3"/>
  </r>
  <r>
    <x v="0"/>
    <x v="57"/>
    <x v="4"/>
    <x v="11"/>
    <x v="29"/>
    <x v="0"/>
    <x v="2"/>
    <n v="7.9819199999999998E-4"/>
  </r>
  <r>
    <x v="0"/>
    <x v="58"/>
    <x v="4"/>
    <x v="11"/>
    <x v="29"/>
    <x v="0"/>
    <x v="2"/>
    <n v="9.7566213999999998E-2"/>
  </r>
  <r>
    <x v="0"/>
    <x v="59"/>
    <x v="4"/>
    <x v="11"/>
    <x v="29"/>
    <x v="0"/>
    <x v="2"/>
    <n v="1"/>
  </r>
  <r>
    <x v="0"/>
    <x v="60"/>
    <x v="4"/>
    <x v="11"/>
    <x v="29"/>
    <x v="0"/>
    <x v="2"/>
    <n v="5507.7776000000003"/>
  </r>
  <r>
    <x v="0"/>
    <x v="49"/>
    <x v="4"/>
    <x v="11"/>
    <x v="30"/>
    <x v="0"/>
    <x v="2"/>
    <n v="1.5"/>
  </r>
  <r>
    <x v="0"/>
    <x v="50"/>
    <x v="4"/>
    <x v="11"/>
    <x v="30"/>
    <x v="0"/>
    <x v="2"/>
    <n v="1.5000689309999999"/>
  </r>
  <r>
    <x v="0"/>
    <x v="51"/>
    <x v="4"/>
    <x v="11"/>
    <x v="30"/>
    <x v="0"/>
    <x v="2"/>
    <n v="1.5442088679999999"/>
  </r>
  <r>
    <x v="0"/>
    <x v="52"/>
    <x v="4"/>
    <x v="11"/>
    <x v="30"/>
    <x v="0"/>
    <x v="2"/>
    <n v="1.5"/>
  </r>
  <r>
    <x v="0"/>
    <x v="53"/>
    <x v="4"/>
    <x v="11"/>
    <x v="30"/>
    <x v="0"/>
    <x v="2"/>
    <n v="1.547360949"/>
  </r>
  <r>
    <x v="0"/>
    <x v="54"/>
    <x v="4"/>
    <x v="11"/>
    <x v="30"/>
    <x v="0"/>
    <x v="2"/>
    <n v="897.51867000000004"/>
  </r>
  <r>
    <x v="0"/>
    <x v="55"/>
    <x v="4"/>
    <x v="11"/>
    <x v="30"/>
    <x v="0"/>
    <x v="2"/>
    <n v="1"/>
  </r>
  <r>
    <x v="0"/>
    <x v="56"/>
    <x v="4"/>
    <x v="11"/>
    <x v="30"/>
    <x v="0"/>
    <x v="2"/>
    <n v="2.0412270000000001E-3"/>
  </r>
  <r>
    <x v="0"/>
    <x v="57"/>
    <x v="4"/>
    <x v="11"/>
    <x v="30"/>
    <x v="0"/>
    <x v="2"/>
    <n v="4.5954000000000001E-5"/>
  </r>
  <r>
    <x v="0"/>
    <x v="58"/>
    <x v="4"/>
    <x v="11"/>
    <x v="30"/>
    <x v="0"/>
    <x v="2"/>
    <n v="2.9426625000000001E-2"/>
  </r>
  <r>
    <x v="0"/>
    <x v="59"/>
    <x v="4"/>
    <x v="11"/>
    <x v="30"/>
    <x v="0"/>
    <x v="2"/>
    <n v="1"/>
  </r>
  <r>
    <x v="0"/>
    <x v="60"/>
    <x v="4"/>
    <x v="11"/>
    <x v="30"/>
    <x v="0"/>
    <x v="2"/>
    <n v="1346.3398999999999"/>
  </r>
  <r>
    <x v="0"/>
    <x v="49"/>
    <x v="4"/>
    <x v="11"/>
    <x v="31"/>
    <x v="0"/>
    <x v="2"/>
    <n v="1.5"/>
  </r>
  <r>
    <x v="0"/>
    <x v="50"/>
    <x v="4"/>
    <x v="11"/>
    <x v="31"/>
    <x v="0"/>
    <x v="2"/>
    <n v="1.5007740890000001"/>
  </r>
  <r>
    <x v="0"/>
    <x v="51"/>
    <x v="4"/>
    <x v="11"/>
    <x v="31"/>
    <x v="0"/>
    <x v="2"/>
    <n v="1.623736888"/>
  </r>
  <r>
    <x v="0"/>
    <x v="52"/>
    <x v="4"/>
    <x v="11"/>
    <x v="31"/>
    <x v="0"/>
    <x v="2"/>
    <n v="1.5"/>
  </r>
  <r>
    <x v="0"/>
    <x v="53"/>
    <x v="4"/>
    <x v="11"/>
    <x v="31"/>
    <x v="0"/>
    <x v="2"/>
    <n v="1.6287304309999999"/>
  </r>
  <r>
    <x v="0"/>
    <x v="54"/>
    <x v="4"/>
    <x v="11"/>
    <x v="31"/>
    <x v="0"/>
    <x v="2"/>
    <n v="715.57689000000005"/>
  </r>
  <r>
    <x v="0"/>
    <x v="55"/>
    <x v="4"/>
    <x v="11"/>
    <x v="31"/>
    <x v="0"/>
    <x v="2"/>
    <n v="1"/>
  </r>
  <r>
    <x v="0"/>
    <x v="56"/>
    <x v="4"/>
    <x v="11"/>
    <x v="31"/>
    <x v="0"/>
    <x v="2"/>
    <n v="3.0753400000000002E-3"/>
  </r>
  <r>
    <x v="0"/>
    <x v="57"/>
    <x v="4"/>
    <x v="11"/>
    <x v="31"/>
    <x v="0"/>
    <x v="2"/>
    <n v="5.1606000000000004E-4"/>
  </r>
  <r>
    <x v="0"/>
    <x v="58"/>
    <x v="4"/>
    <x v="11"/>
    <x v="31"/>
    <x v="0"/>
    <x v="2"/>
    <n v="8.1975198999999999E-2"/>
  </r>
  <r>
    <x v="0"/>
    <x v="59"/>
    <x v="4"/>
    <x v="11"/>
    <x v="31"/>
    <x v="0"/>
    <x v="2"/>
    <n v="1"/>
  </r>
  <r>
    <x v="0"/>
    <x v="60"/>
    <x v="4"/>
    <x v="11"/>
    <x v="31"/>
    <x v="0"/>
    <x v="2"/>
    <n v="1073.9193"/>
  </r>
  <r>
    <x v="0"/>
    <x v="49"/>
    <x v="4"/>
    <x v="12"/>
    <x v="22"/>
    <x v="0"/>
    <x v="2"/>
    <n v="1.5"/>
  </r>
  <r>
    <x v="0"/>
    <x v="50"/>
    <x v="4"/>
    <x v="12"/>
    <x v="22"/>
    <x v="0"/>
    <x v="2"/>
    <n v="1.4991535970000001"/>
  </r>
  <r>
    <x v="0"/>
    <x v="51"/>
    <x v="4"/>
    <x v="12"/>
    <x v="22"/>
    <x v="0"/>
    <x v="2"/>
    <n v="1.5901822830000001"/>
  </r>
  <r>
    <x v="0"/>
    <x v="52"/>
    <x v="4"/>
    <x v="12"/>
    <x v="22"/>
    <x v="0"/>
    <x v="2"/>
    <n v="1.5"/>
  </r>
  <r>
    <x v="0"/>
    <x v="53"/>
    <x v="4"/>
    <x v="12"/>
    <x v="22"/>
    <x v="0"/>
    <x v="2"/>
    <n v="1.6132018910000001"/>
  </r>
  <r>
    <x v="0"/>
    <x v="54"/>
    <x v="4"/>
    <x v="12"/>
    <x v="22"/>
    <x v="0"/>
    <x v="2"/>
    <n v="1929.2351000000001"/>
  </r>
  <r>
    <x v="0"/>
    <x v="55"/>
    <x v="4"/>
    <x v="12"/>
    <x v="22"/>
    <x v="0"/>
    <x v="2"/>
    <n v="1"/>
  </r>
  <r>
    <x v="0"/>
    <x v="56"/>
    <x v="4"/>
    <x v="12"/>
    <x v="22"/>
    <x v="0"/>
    <x v="2"/>
    <n v="1.4476081E-2"/>
  </r>
  <r>
    <x v="0"/>
    <x v="57"/>
    <x v="4"/>
    <x v="12"/>
    <x v="22"/>
    <x v="0"/>
    <x v="2"/>
    <n v="-5.6426899999999995E-4"/>
  </r>
  <r>
    <x v="0"/>
    <x v="58"/>
    <x v="4"/>
    <x v="12"/>
    <x v="22"/>
    <x v="0"/>
    <x v="2"/>
    <n v="6.0685791000000003E-2"/>
  </r>
  <r>
    <x v="0"/>
    <x v="59"/>
    <x v="4"/>
    <x v="12"/>
    <x v="22"/>
    <x v="0"/>
    <x v="2"/>
    <n v="1"/>
  </r>
  <r>
    <x v="0"/>
    <x v="60"/>
    <x v="4"/>
    <x v="12"/>
    <x v="22"/>
    <x v="0"/>
    <x v="2"/>
    <n v="2892.2197000000001"/>
  </r>
  <r>
    <x v="0"/>
    <x v="49"/>
    <x v="4"/>
    <x v="12"/>
    <x v="23"/>
    <x v="0"/>
    <x v="2"/>
    <n v="1.5"/>
  </r>
  <r>
    <x v="0"/>
    <x v="50"/>
    <x v="4"/>
    <x v="12"/>
    <x v="23"/>
    <x v="0"/>
    <x v="2"/>
    <n v="1.49908584"/>
  </r>
  <r>
    <x v="0"/>
    <x v="51"/>
    <x v="4"/>
    <x v="12"/>
    <x v="23"/>
    <x v="0"/>
    <x v="2"/>
    <n v="1.5959206050000001"/>
  </r>
  <r>
    <x v="0"/>
    <x v="52"/>
    <x v="4"/>
    <x v="12"/>
    <x v="23"/>
    <x v="0"/>
    <x v="2"/>
    <n v="1.5"/>
  </r>
  <r>
    <x v="0"/>
    <x v="53"/>
    <x v="4"/>
    <x v="12"/>
    <x v="23"/>
    <x v="0"/>
    <x v="2"/>
    <n v="1.777741528"/>
  </r>
  <r>
    <x v="0"/>
    <x v="54"/>
    <x v="4"/>
    <x v="12"/>
    <x v="23"/>
    <x v="0"/>
    <x v="2"/>
    <n v="14179.94"/>
  </r>
  <r>
    <x v="0"/>
    <x v="55"/>
    <x v="4"/>
    <x v="12"/>
    <x v="23"/>
    <x v="0"/>
    <x v="2"/>
    <n v="1"/>
  </r>
  <r>
    <x v="0"/>
    <x v="56"/>
    <x v="4"/>
    <x v="12"/>
    <x v="23"/>
    <x v="0"/>
    <x v="2"/>
    <n v="0.113928552"/>
  </r>
  <r>
    <x v="0"/>
    <x v="57"/>
    <x v="4"/>
    <x v="12"/>
    <x v="23"/>
    <x v="0"/>
    <x v="2"/>
    <n v="-6.0944000000000005E-4"/>
  </r>
  <r>
    <x v="0"/>
    <x v="58"/>
    <x v="4"/>
    <x v="12"/>
    <x v="23"/>
    <x v="0"/>
    <x v="2"/>
    <n v="6.4556509999999998E-2"/>
  </r>
  <r>
    <x v="0"/>
    <x v="59"/>
    <x v="4"/>
    <x v="12"/>
    <x v="23"/>
    <x v="0"/>
    <x v="2"/>
    <n v="1"/>
  </r>
  <r>
    <x v="0"/>
    <x v="60"/>
    <x v="4"/>
    <x v="12"/>
    <x v="23"/>
    <x v="0"/>
    <x v="2"/>
    <n v="21256.948"/>
  </r>
  <r>
    <x v="0"/>
    <x v="49"/>
    <x v="4"/>
    <x v="12"/>
    <x v="24"/>
    <x v="0"/>
    <x v="2"/>
    <n v="1.5"/>
  </r>
  <r>
    <x v="0"/>
    <x v="50"/>
    <x v="4"/>
    <x v="12"/>
    <x v="24"/>
    <x v="0"/>
    <x v="2"/>
    <n v="1.4968995780000001"/>
  </r>
  <r>
    <x v="0"/>
    <x v="51"/>
    <x v="4"/>
    <x v="12"/>
    <x v="24"/>
    <x v="0"/>
    <x v="2"/>
    <n v="1.590801868"/>
  </r>
  <r>
    <x v="0"/>
    <x v="52"/>
    <x v="4"/>
    <x v="12"/>
    <x v="24"/>
    <x v="0"/>
    <x v="2"/>
    <n v="1.5"/>
  </r>
  <r>
    <x v="0"/>
    <x v="53"/>
    <x v="4"/>
    <x v="12"/>
    <x v="24"/>
    <x v="0"/>
    <x v="2"/>
    <n v="1.740396184"/>
  </r>
  <r>
    <x v="0"/>
    <x v="54"/>
    <x v="4"/>
    <x v="12"/>
    <x v="24"/>
    <x v="0"/>
    <x v="2"/>
    <n v="5527.2676000000001"/>
  </r>
  <r>
    <x v="0"/>
    <x v="55"/>
    <x v="4"/>
    <x v="12"/>
    <x v="24"/>
    <x v="0"/>
    <x v="2"/>
    <n v="1"/>
  </r>
  <r>
    <x v="0"/>
    <x v="56"/>
    <x v="4"/>
    <x v="12"/>
    <x v="24"/>
    <x v="0"/>
    <x v="2"/>
    <n v="9.4037050999999997E-2"/>
  </r>
  <r>
    <x v="0"/>
    <x v="57"/>
    <x v="4"/>
    <x v="12"/>
    <x v="24"/>
    <x v="0"/>
    <x v="2"/>
    <n v="-2.0669479999999999E-3"/>
  </r>
  <r>
    <x v="0"/>
    <x v="58"/>
    <x v="4"/>
    <x v="12"/>
    <x v="24"/>
    <x v="0"/>
    <x v="2"/>
    <n v="6.2601527000000004E-2"/>
  </r>
  <r>
    <x v="0"/>
    <x v="59"/>
    <x v="4"/>
    <x v="12"/>
    <x v="24"/>
    <x v="0"/>
    <x v="2"/>
    <n v="1"/>
  </r>
  <r>
    <x v="0"/>
    <x v="60"/>
    <x v="4"/>
    <x v="12"/>
    <x v="24"/>
    <x v="0"/>
    <x v="2"/>
    <n v="8273.7646000000004"/>
  </r>
  <r>
    <x v="0"/>
    <x v="49"/>
    <x v="4"/>
    <x v="12"/>
    <x v="25"/>
    <x v="0"/>
    <x v="2"/>
    <n v="1.5"/>
  </r>
  <r>
    <x v="0"/>
    <x v="50"/>
    <x v="4"/>
    <x v="12"/>
    <x v="25"/>
    <x v="0"/>
    <x v="2"/>
    <n v="1.4982295160000001"/>
  </r>
  <r>
    <x v="0"/>
    <x v="51"/>
    <x v="4"/>
    <x v="12"/>
    <x v="25"/>
    <x v="0"/>
    <x v="2"/>
    <n v="1.5886150139999999"/>
  </r>
  <r>
    <x v="0"/>
    <x v="52"/>
    <x v="4"/>
    <x v="12"/>
    <x v="25"/>
    <x v="0"/>
    <x v="2"/>
    <n v="1.5"/>
  </r>
  <r>
    <x v="0"/>
    <x v="53"/>
    <x v="4"/>
    <x v="12"/>
    <x v="25"/>
    <x v="0"/>
    <x v="2"/>
    <n v="2.1072429819999998"/>
  </r>
  <r>
    <x v="0"/>
    <x v="54"/>
    <x v="4"/>
    <x v="12"/>
    <x v="25"/>
    <x v="0"/>
    <x v="2"/>
    <n v="348.33605"/>
  </r>
  <r>
    <x v="0"/>
    <x v="55"/>
    <x v="4"/>
    <x v="12"/>
    <x v="25"/>
    <x v="0"/>
    <x v="2"/>
    <n v="1"/>
  </r>
  <r>
    <x v="0"/>
    <x v="56"/>
    <x v="4"/>
    <x v="12"/>
    <x v="25"/>
    <x v="0"/>
    <x v="2"/>
    <n v="0.326465483"/>
  </r>
  <r>
    <x v="0"/>
    <x v="57"/>
    <x v="4"/>
    <x v="12"/>
    <x v="25"/>
    <x v="0"/>
    <x v="2"/>
    <n v="-1.180323E-3"/>
  </r>
  <r>
    <x v="0"/>
    <x v="58"/>
    <x v="4"/>
    <x v="12"/>
    <x v="25"/>
    <x v="0"/>
    <x v="2"/>
    <n v="6.0256998999999999E-2"/>
  </r>
  <r>
    <x v="0"/>
    <x v="59"/>
    <x v="4"/>
    <x v="12"/>
    <x v="25"/>
    <x v="0"/>
    <x v="2"/>
    <n v="1"/>
  </r>
  <r>
    <x v="0"/>
    <x v="60"/>
    <x v="4"/>
    <x v="12"/>
    <x v="25"/>
    <x v="0"/>
    <x v="2"/>
    <n v="521.88734999999997"/>
  </r>
  <r>
    <x v="0"/>
    <x v="49"/>
    <x v="4"/>
    <x v="12"/>
    <x v="26"/>
    <x v="0"/>
    <x v="2"/>
    <n v="1.5"/>
  </r>
  <r>
    <x v="0"/>
    <x v="50"/>
    <x v="4"/>
    <x v="12"/>
    <x v="26"/>
    <x v="0"/>
    <x v="2"/>
    <n v="1.4988466309999999"/>
  </r>
  <r>
    <x v="0"/>
    <x v="51"/>
    <x v="4"/>
    <x v="12"/>
    <x v="26"/>
    <x v="0"/>
    <x v="2"/>
    <n v="1.5289505379999999"/>
  </r>
  <r>
    <x v="0"/>
    <x v="52"/>
    <x v="4"/>
    <x v="12"/>
    <x v="26"/>
    <x v="0"/>
    <x v="2"/>
    <n v="1.5"/>
  </r>
  <r>
    <x v="0"/>
    <x v="53"/>
    <x v="4"/>
    <x v="12"/>
    <x v="26"/>
    <x v="0"/>
    <x v="2"/>
    <n v="1.537378224"/>
  </r>
  <r>
    <x v="0"/>
    <x v="54"/>
    <x v="4"/>
    <x v="12"/>
    <x v="26"/>
    <x v="0"/>
    <x v="2"/>
    <n v="45842.989000000001"/>
  </r>
  <r>
    <x v="0"/>
    <x v="55"/>
    <x v="4"/>
    <x v="12"/>
    <x v="26"/>
    <x v="0"/>
    <x v="2"/>
    <n v="1"/>
  </r>
  <r>
    <x v="0"/>
    <x v="56"/>
    <x v="4"/>
    <x v="12"/>
    <x v="26"/>
    <x v="0"/>
    <x v="2"/>
    <n v="5.5120719999999998E-3"/>
  </r>
  <r>
    <x v="0"/>
    <x v="57"/>
    <x v="4"/>
    <x v="12"/>
    <x v="26"/>
    <x v="0"/>
    <x v="2"/>
    <n v="-7.6891199999999996E-4"/>
  </r>
  <r>
    <x v="0"/>
    <x v="58"/>
    <x v="4"/>
    <x v="12"/>
    <x v="26"/>
    <x v="0"/>
    <x v="2"/>
    <n v="2.0069271E-2"/>
  </r>
  <r>
    <x v="0"/>
    <x v="59"/>
    <x v="4"/>
    <x v="12"/>
    <x v="26"/>
    <x v="0"/>
    <x v="2"/>
    <n v="1"/>
  </r>
  <r>
    <x v="0"/>
    <x v="60"/>
    <x v="4"/>
    <x v="12"/>
    <x v="26"/>
    <x v="0"/>
    <x v="2"/>
    <n v="68711.61"/>
  </r>
  <r>
    <x v="0"/>
    <x v="49"/>
    <x v="4"/>
    <x v="12"/>
    <x v="27"/>
    <x v="0"/>
    <x v="2"/>
    <n v="1.5"/>
  </r>
  <r>
    <x v="0"/>
    <x v="50"/>
    <x v="4"/>
    <x v="12"/>
    <x v="27"/>
    <x v="0"/>
    <x v="2"/>
    <n v="1.498423968"/>
  </r>
  <r>
    <x v="0"/>
    <x v="51"/>
    <x v="4"/>
    <x v="12"/>
    <x v="27"/>
    <x v="0"/>
    <x v="2"/>
    <n v="1.599738171"/>
  </r>
  <r>
    <x v="0"/>
    <x v="52"/>
    <x v="4"/>
    <x v="12"/>
    <x v="27"/>
    <x v="0"/>
    <x v="2"/>
    <n v="1.5"/>
  </r>
  <r>
    <x v="0"/>
    <x v="53"/>
    <x v="4"/>
    <x v="12"/>
    <x v="27"/>
    <x v="0"/>
    <x v="2"/>
    <n v="1.739110449"/>
  </r>
  <r>
    <x v="0"/>
    <x v="54"/>
    <x v="4"/>
    <x v="12"/>
    <x v="27"/>
    <x v="0"/>
    <x v="2"/>
    <n v="8960.9616000000005"/>
  </r>
  <r>
    <x v="0"/>
    <x v="55"/>
    <x v="4"/>
    <x v="12"/>
    <x v="27"/>
    <x v="0"/>
    <x v="2"/>
    <n v="1"/>
  </r>
  <r>
    <x v="0"/>
    <x v="56"/>
    <x v="4"/>
    <x v="12"/>
    <x v="27"/>
    <x v="0"/>
    <x v="2"/>
    <n v="8.7121931E-2"/>
  </r>
  <r>
    <x v="0"/>
    <x v="57"/>
    <x v="4"/>
    <x v="12"/>
    <x v="27"/>
    <x v="0"/>
    <x v="2"/>
    <n v="-1.0506879999999999E-3"/>
  </r>
  <r>
    <x v="0"/>
    <x v="58"/>
    <x v="4"/>
    <x v="12"/>
    <x v="27"/>
    <x v="0"/>
    <x v="2"/>
    <n v="6.7542801999999999E-2"/>
  </r>
  <r>
    <x v="0"/>
    <x v="59"/>
    <x v="4"/>
    <x v="12"/>
    <x v="27"/>
    <x v="0"/>
    <x v="2"/>
    <n v="1"/>
  </r>
  <r>
    <x v="0"/>
    <x v="60"/>
    <x v="4"/>
    <x v="12"/>
    <x v="27"/>
    <x v="0"/>
    <x v="2"/>
    <n v="13427.32"/>
  </r>
  <r>
    <x v="0"/>
    <x v="49"/>
    <x v="4"/>
    <x v="12"/>
    <x v="28"/>
    <x v="0"/>
    <x v="2"/>
    <n v="1.5"/>
  </r>
  <r>
    <x v="0"/>
    <x v="50"/>
    <x v="4"/>
    <x v="12"/>
    <x v="28"/>
    <x v="0"/>
    <x v="2"/>
    <n v="1.4993176079999999"/>
  </r>
  <r>
    <x v="0"/>
    <x v="51"/>
    <x v="4"/>
    <x v="12"/>
    <x v="28"/>
    <x v="0"/>
    <x v="2"/>
    <n v="1.5787905959999999"/>
  </r>
  <r>
    <x v="0"/>
    <x v="52"/>
    <x v="4"/>
    <x v="12"/>
    <x v="28"/>
    <x v="0"/>
    <x v="2"/>
    <n v="1.5"/>
  </r>
  <r>
    <x v="0"/>
    <x v="53"/>
    <x v="4"/>
    <x v="12"/>
    <x v="28"/>
    <x v="0"/>
    <x v="2"/>
    <n v="1.70977457"/>
  </r>
  <r>
    <x v="0"/>
    <x v="54"/>
    <x v="4"/>
    <x v="12"/>
    <x v="28"/>
    <x v="0"/>
    <x v="2"/>
    <n v="9280.8248999999996"/>
  </r>
  <r>
    <x v="0"/>
    <x v="55"/>
    <x v="4"/>
    <x v="12"/>
    <x v="28"/>
    <x v="0"/>
    <x v="2"/>
    <n v="1"/>
  </r>
  <r>
    <x v="0"/>
    <x v="56"/>
    <x v="4"/>
    <x v="12"/>
    <x v="28"/>
    <x v="0"/>
    <x v="2"/>
    <n v="8.2964754000000002E-2"/>
  </r>
  <r>
    <x v="0"/>
    <x v="57"/>
    <x v="4"/>
    <x v="12"/>
    <x v="28"/>
    <x v="0"/>
    <x v="2"/>
    <n v="-4.5492800000000001E-4"/>
  </r>
  <r>
    <x v="0"/>
    <x v="58"/>
    <x v="4"/>
    <x v="12"/>
    <x v="28"/>
    <x v="0"/>
    <x v="2"/>
    <n v="5.2981991999999999E-2"/>
  </r>
  <r>
    <x v="0"/>
    <x v="59"/>
    <x v="4"/>
    <x v="12"/>
    <x v="28"/>
    <x v="0"/>
    <x v="2"/>
    <n v="1"/>
  </r>
  <r>
    <x v="0"/>
    <x v="60"/>
    <x v="4"/>
    <x v="12"/>
    <x v="28"/>
    <x v="0"/>
    <x v="2"/>
    <n v="13914.904"/>
  </r>
  <r>
    <x v="0"/>
    <x v="49"/>
    <x v="4"/>
    <x v="12"/>
    <x v="29"/>
    <x v="0"/>
    <x v="2"/>
    <n v="1.5"/>
  </r>
  <r>
    <x v="0"/>
    <x v="50"/>
    <x v="4"/>
    <x v="12"/>
    <x v="29"/>
    <x v="0"/>
    <x v="2"/>
    <n v="1.495570616"/>
  </r>
  <r>
    <x v="0"/>
    <x v="51"/>
    <x v="4"/>
    <x v="12"/>
    <x v="29"/>
    <x v="0"/>
    <x v="2"/>
    <n v="1.591223847"/>
  </r>
  <r>
    <x v="0"/>
    <x v="52"/>
    <x v="4"/>
    <x v="12"/>
    <x v="29"/>
    <x v="0"/>
    <x v="2"/>
    <n v="1.5"/>
  </r>
  <r>
    <x v="0"/>
    <x v="53"/>
    <x v="4"/>
    <x v="12"/>
    <x v="29"/>
    <x v="0"/>
    <x v="2"/>
    <n v="1.9607680089999999"/>
  </r>
  <r>
    <x v="0"/>
    <x v="54"/>
    <x v="4"/>
    <x v="12"/>
    <x v="29"/>
    <x v="0"/>
    <x v="2"/>
    <n v="3884.74"/>
  </r>
  <r>
    <x v="0"/>
    <x v="55"/>
    <x v="4"/>
    <x v="12"/>
    <x v="29"/>
    <x v="0"/>
    <x v="2"/>
    <n v="1"/>
  </r>
  <r>
    <x v="0"/>
    <x v="56"/>
    <x v="4"/>
    <x v="12"/>
    <x v="29"/>
    <x v="0"/>
    <x v="2"/>
    <n v="0.232238954"/>
  </r>
  <r>
    <x v="0"/>
    <x v="57"/>
    <x v="4"/>
    <x v="12"/>
    <x v="29"/>
    <x v="0"/>
    <x v="2"/>
    <n v="-2.9529220000000002E-3"/>
  </r>
  <r>
    <x v="0"/>
    <x v="58"/>
    <x v="4"/>
    <x v="12"/>
    <x v="29"/>
    <x v="0"/>
    <x v="2"/>
    <n v="6.3768821000000003E-2"/>
  </r>
  <r>
    <x v="0"/>
    <x v="59"/>
    <x v="4"/>
    <x v="12"/>
    <x v="29"/>
    <x v="0"/>
    <x v="2"/>
    <n v="1"/>
  </r>
  <r>
    <x v="0"/>
    <x v="60"/>
    <x v="4"/>
    <x v="12"/>
    <x v="29"/>
    <x v="0"/>
    <x v="2"/>
    <n v="5809.9030000000002"/>
  </r>
  <r>
    <x v="0"/>
    <x v="49"/>
    <x v="4"/>
    <x v="12"/>
    <x v="30"/>
    <x v="0"/>
    <x v="2"/>
    <n v="1.5"/>
  </r>
  <r>
    <x v="0"/>
    <x v="50"/>
    <x v="4"/>
    <x v="12"/>
    <x v="30"/>
    <x v="0"/>
    <x v="2"/>
    <n v="1.4959662"/>
  </r>
  <r>
    <x v="0"/>
    <x v="51"/>
    <x v="4"/>
    <x v="12"/>
    <x v="30"/>
    <x v="0"/>
    <x v="2"/>
    <n v="1.586763454"/>
  </r>
  <r>
    <x v="0"/>
    <x v="52"/>
    <x v="4"/>
    <x v="12"/>
    <x v="30"/>
    <x v="0"/>
    <x v="2"/>
    <n v="1.5"/>
  </r>
  <r>
    <x v="0"/>
    <x v="53"/>
    <x v="4"/>
    <x v="12"/>
    <x v="30"/>
    <x v="0"/>
    <x v="2"/>
    <n v="1.8240860640000001"/>
  </r>
  <r>
    <x v="0"/>
    <x v="54"/>
    <x v="4"/>
    <x v="12"/>
    <x v="30"/>
    <x v="0"/>
    <x v="2"/>
    <n v="677.66251999999997"/>
  </r>
  <r>
    <x v="0"/>
    <x v="55"/>
    <x v="4"/>
    <x v="12"/>
    <x v="30"/>
    <x v="0"/>
    <x v="2"/>
    <n v="1"/>
  </r>
  <r>
    <x v="0"/>
    <x v="56"/>
    <x v="4"/>
    <x v="12"/>
    <x v="30"/>
    <x v="0"/>
    <x v="2"/>
    <n v="0.14956395"/>
  </r>
  <r>
    <x v="0"/>
    <x v="57"/>
    <x v="4"/>
    <x v="12"/>
    <x v="30"/>
    <x v="0"/>
    <x v="2"/>
    <n v="-2.6892000000000001E-3"/>
  </r>
  <r>
    <x v="0"/>
    <x v="58"/>
    <x v="4"/>
    <x v="12"/>
    <x v="30"/>
    <x v="0"/>
    <x v="2"/>
    <n v="6.0531503E-2"/>
  </r>
  <r>
    <x v="0"/>
    <x v="59"/>
    <x v="4"/>
    <x v="12"/>
    <x v="30"/>
    <x v="0"/>
    <x v="2"/>
    <n v="1"/>
  </r>
  <r>
    <x v="0"/>
    <x v="60"/>
    <x v="4"/>
    <x v="12"/>
    <x v="30"/>
    <x v="0"/>
    <x v="2"/>
    <n v="1013.7602000000001"/>
  </r>
  <r>
    <x v="0"/>
    <x v="49"/>
    <x v="4"/>
    <x v="12"/>
    <x v="31"/>
    <x v="0"/>
    <x v="2"/>
    <n v="1.5"/>
  </r>
  <r>
    <x v="0"/>
    <x v="50"/>
    <x v="4"/>
    <x v="12"/>
    <x v="31"/>
    <x v="0"/>
    <x v="2"/>
    <n v="1.499145913"/>
  </r>
  <r>
    <x v="0"/>
    <x v="51"/>
    <x v="4"/>
    <x v="12"/>
    <x v="31"/>
    <x v="0"/>
    <x v="2"/>
    <n v="1.5663909739999999"/>
  </r>
  <r>
    <x v="0"/>
    <x v="52"/>
    <x v="4"/>
    <x v="12"/>
    <x v="31"/>
    <x v="0"/>
    <x v="2"/>
    <n v="1.5"/>
  </r>
  <r>
    <x v="0"/>
    <x v="53"/>
    <x v="4"/>
    <x v="12"/>
    <x v="31"/>
    <x v="0"/>
    <x v="2"/>
    <n v="1.7327974079999999"/>
  </r>
  <r>
    <x v="0"/>
    <x v="54"/>
    <x v="4"/>
    <x v="12"/>
    <x v="31"/>
    <x v="0"/>
    <x v="2"/>
    <n v="1268.4417000000001"/>
  </r>
  <r>
    <x v="0"/>
    <x v="55"/>
    <x v="4"/>
    <x v="12"/>
    <x v="31"/>
    <x v="0"/>
    <x v="2"/>
    <n v="1"/>
  </r>
  <r>
    <x v="0"/>
    <x v="56"/>
    <x v="4"/>
    <x v="12"/>
    <x v="31"/>
    <x v="0"/>
    <x v="2"/>
    <n v="0.106235567"/>
  </r>
  <r>
    <x v="0"/>
    <x v="57"/>
    <x v="4"/>
    <x v="12"/>
    <x v="31"/>
    <x v="0"/>
    <x v="2"/>
    <n v="-5.6939200000000005E-4"/>
  </r>
  <r>
    <x v="0"/>
    <x v="58"/>
    <x v="4"/>
    <x v="12"/>
    <x v="31"/>
    <x v="0"/>
    <x v="2"/>
    <n v="4.4830041000000001E-2"/>
  </r>
  <r>
    <x v="0"/>
    <x v="59"/>
    <x v="4"/>
    <x v="12"/>
    <x v="31"/>
    <x v="0"/>
    <x v="2"/>
    <n v="1"/>
  </r>
  <r>
    <x v="0"/>
    <x v="60"/>
    <x v="4"/>
    <x v="12"/>
    <x v="31"/>
    <x v="0"/>
    <x v="2"/>
    <n v="1901.5791999999999"/>
  </r>
  <r>
    <x v="0"/>
    <x v="49"/>
    <x v="4"/>
    <x v="13"/>
    <x v="22"/>
    <x v="0"/>
    <x v="2"/>
    <n v="1.5000000019999999"/>
  </r>
  <r>
    <x v="0"/>
    <x v="50"/>
    <x v="4"/>
    <x v="13"/>
    <x v="22"/>
    <x v="0"/>
    <x v="2"/>
    <n v="1.500915781"/>
  </r>
  <r>
    <x v="0"/>
    <x v="51"/>
    <x v="4"/>
    <x v="13"/>
    <x v="22"/>
    <x v="0"/>
    <x v="2"/>
    <n v="1.5657940770000001"/>
  </r>
  <r>
    <x v="0"/>
    <x v="52"/>
    <x v="4"/>
    <x v="13"/>
    <x v="22"/>
    <x v="0"/>
    <x v="2"/>
    <n v="1.5"/>
  </r>
  <r>
    <x v="0"/>
    <x v="53"/>
    <x v="4"/>
    <x v="13"/>
    <x v="22"/>
    <x v="0"/>
    <x v="2"/>
    <n v="1.090938441"/>
  </r>
  <r>
    <x v="0"/>
    <x v="54"/>
    <x v="4"/>
    <x v="13"/>
    <x v="22"/>
    <x v="0"/>
    <x v="2"/>
    <n v="421.82556"/>
  </r>
  <r>
    <x v="0"/>
    <x v="55"/>
    <x v="4"/>
    <x v="13"/>
    <x v="22"/>
    <x v="0"/>
    <x v="2"/>
    <n v="1"/>
  </r>
  <r>
    <x v="0"/>
    <x v="56"/>
    <x v="4"/>
    <x v="13"/>
    <x v="22"/>
    <x v="0"/>
    <x v="2"/>
    <n v="4.5097620999999997E-2"/>
  </r>
  <r>
    <x v="0"/>
    <x v="57"/>
    <x v="4"/>
    <x v="13"/>
    <x v="22"/>
    <x v="0"/>
    <x v="2"/>
    <n v="6.1051900000000001E-4"/>
  </r>
  <r>
    <x v="0"/>
    <x v="58"/>
    <x v="4"/>
    <x v="13"/>
    <x v="22"/>
    <x v="0"/>
    <x v="2"/>
    <n v="4.3252197999999999E-2"/>
  </r>
  <r>
    <x v="0"/>
    <x v="59"/>
    <x v="4"/>
    <x v="13"/>
    <x v="22"/>
    <x v="0"/>
    <x v="2"/>
    <n v="1"/>
  </r>
  <r>
    <x v="0"/>
    <x v="60"/>
    <x v="4"/>
    <x v="13"/>
    <x v="22"/>
    <x v="0"/>
    <x v="2"/>
    <n v="633.12463000000002"/>
  </r>
  <r>
    <x v="0"/>
    <x v="49"/>
    <x v="4"/>
    <x v="13"/>
    <x v="23"/>
    <x v="0"/>
    <x v="2"/>
    <n v="1.4999999989999999"/>
  </r>
  <r>
    <x v="0"/>
    <x v="50"/>
    <x v="4"/>
    <x v="13"/>
    <x v="23"/>
    <x v="0"/>
    <x v="2"/>
    <n v="1.501121997"/>
  </r>
  <r>
    <x v="0"/>
    <x v="51"/>
    <x v="4"/>
    <x v="13"/>
    <x v="23"/>
    <x v="0"/>
    <x v="2"/>
    <n v="1.569887204"/>
  </r>
  <r>
    <x v="0"/>
    <x v="52"/>
    <x v="4"/>
    <x v="13"/>
    <x v="23"/>
    <x v="0"/>
    <x v="2"/>
    <n v="1.5"/>
  </r>
  <r>
    <x v="0"/>
    <x v="53"/>
    <x v="4"/>
    <x v="13"/>
    <x v="23"/>
    <x v="0"/>
    <x v="2"/>
    <n v="1.1099202969999999"/>
  </r>
  <r>
    <x v="0"/>
    <x v="54"/>
    <x v="4"/>
    <x v="13"/>
    <x v="23"/>
    <x v="0"/>
    <x v="2"/>
    <n v="2836.4274999999998"/>
  </r>
  <r>
    <x v="0"/>
    <x v="55"/>
    <x v="4"/>
    <x v="13"/>
    <x v="23"/>
    <x v="0"/>
    <x v="2"/>
    <n v="1"/>
  </r>
  <r>
    <x v="0"/>
    <x v="56"/>
    <x v="4"/>
    <x v="13"/>
    <x v="23"/>
    <x v="0"/>
    <x v="2"/>
    <n v="6.0509595999999999E-2"/>
  </r>
  <r>
    <x v="0"/>
    <x v="57"/>
    <x v="4"/>
    <x v="13"/>
    <x v="23"/>
    <x v="0"/>
    <x v="2"/>
    <n v="7.4799800000000004E-4"/>
  </r>
  <r>
    <x v="0"/>
    <x v="58"/>
    <x v="4"/>
    <x v="13"/>
    <x v="23"/>
    <x v="0"/>
    <x v="2"/>
    <n v="4.5843472000000003E-2"/>
  </r>
  <r>
    <x v="0"/>
    <x v="59"/>
    <x v="4"/>
    <x v="13"/>
    <x v="23"/>
    <x v="0"/>
    <x v="2"/>
    <n v="1"/>
  </r>
  <r>
    <x v="0"/>
    <x v="60"/>
    <x v="4"/>
    <x v="13"/>
    <x v="23"/>
    <x v="0"/>
    <x v="2"/>
    <n v="4257.8236999999999"/>
  </r>
  <r>
    <x v="0"/>
    <x v="49"/>
    <x v="4"/>
    <x v="13"/>
    <x v="24"/>
    <x v="0"/>
    <x v="2"/>
    <n v="1.5"/>
  </r>
  <r>
    <x v="0"/>
    <x v="50"/>
    <x v="4"/>
    <x v="13"/>
    <x v="24"/>
    <x v="0"/>
    <x v="2"/>
    <n v="1.5011738379999999"/>
  </r>
  <r>
    <x v="0"/>
    <x v="51"/>
    <x v="4"/>
    <x v="13"/>
    <x v="24"/>
    <x v="0"/>
    <x v="2"/>
    <n v="1.5724873829999999"/>
  </r>
  <r>
    <x v="0"/>
    <x v="52"/>
    <x v="4"/>
    <x v="13"/>
    <x v="24"/>
    <x v="0"/>
    <x v="2"/>
    <n v="1.5"/>
  </r>
  <r>
    <x v="0"/>
    <x v="53"/>
    <x v="4"/>
    <x v="13"/>
    <x v="24"/>
    <x v="0"/>
    <x v="2"/>
    <n v="1.1173497670000001"/>
  </r>
  <r>
    <x v="0"/>
    <x v="54"/>
    <x v="4"/>
    <x v="13"/>
    <x v="24"/>
    <x v="0"/>
    <x v="2"/>
    <n v="687.97421999999995"/>
  </r>
  <r>
    <x v="0"/>
    <x v="55"/>
    <x v="4"/>
    <x v="13"/>
    <x v="24"/>
    <x v="0"/>
    <x v="2"/>
    <n v="1"/>
  </r>
  <r>
    <x v="0"/>
    <x v="56"/>
    <x v="4"/>
    <x v="13"/>
    <x v="24"/>
    <x v="0"/>
    <x v="2"/>
    <n v="6.5842988000000005E-2"/>
  </r>
  <r>
    <x v="0"/>
    <x v="57"/>
    <x v="4"/>
    <x v="13"/>
    <x v="24"/>
    <x v="0"/>
    <x v="2"/>
    <n v="7.8255900000000005E-4"/>
  </r>
  <r>
    <x v="0"/>
    <x v="58"/>
    <x v="4"/>
    <x v="13"/>
    <x v="24"/>
    <x v="0"/>
    <x v="2"/>
    <n v="4.7542362999999997E-2"/>
  </r>
  <r>
    <x v="0"/>
    <x v="59"/>
    <x v="4"/>
    <x v="13"/>
    <x v="24"/>
    <x v="0"/>
    <x v="2"/>
    <n v="1"/>
  </r>
  <r>
    <x v="0"/>
    <x v="60"/>
    <x v="4"/>
    <x v="13"/>
    <x v="24"/>
    <x v="0"/>
    <x v="2"/>
    <n v="1032.7689"/>
  </r>
  <r>
    <x v="0"/>
    <x v="49"/>
    <x v="4"/>
    <x v="13"/>
    <x v="25"/>
    <x v="0"/>
    <x v="2"/>
    <n v="1.5"/>
  </r>
  <r>
    <x v="0"/>
    <x v="50"/>
    <x v="4"/>
    <x v="13"/>
    <x v="25"/>
    <x v="0"/>
    <x v="2"/>
    <n v="1.501220086"/>
  </r>
  <r>
    <x v="0"/>
    <x v="51"/>
    <x v="4"/>
    <x v="13"/>
    <x v="25"/>
    <x v="0"/>
    <x v="2"/>
    <n v="1.6020703000000001"/>
  </r>
  <r>
    <x v="0"/>
    <x v="52"/>
    <x v="4"/>
    <x v="13"/>
    <x v="25"/>
    <x v="0"/>
    <x v="2"/>
    <n v="1.5"/>
  </r>
  <r>
    <x v="0"/>
    <x v="53"/>
    <x v="4"/>
    <x v="13"/>
    <x v="25"/>
    <x v="0"/>
    <x v="2"/>
    <n v="1.1754078729999999"/>
  </r>
  <r>
    <x v="0"/>
    <x v="54"/>
    <x v="4"/>
    <x v="13"/>
    <x v="25"/>
    <x v="0"/>
    <x v="2"/>
    <n v="323.38569999999999"/>
  </r>
  <r>
    <x v="0"/>
    <x v="55"/>
    <x v="4"/>
    <x v="13"/>
    <x v="25"/>
    <x v="0"/>
    <x v="2"/>
    <n v="1"/>
  </r>
  <r>
    <x v="0"/>
    <x v="56"/>
    <x v="4"/>
    <x v="13"/>
    <x v="25"/>
    <x v="0"/>
    <x v="2"/>
    <n v="0.100520876"/>
  </r>
  <r>
    <x v="0"/>
    <x v="57"/>
    <x v="4"/>
    <x v="13"/>
    <x v="25"/>
    <x v="0"/>
    <x v="2"/>
    <n v="8.1339100000000001E-4"/>
  </r>
  <r>
    <x v="0"/>
    <x v="58"/>
    <x v="4"/>
    <x v="13"/>
    <x v="25"/>
    <x v="0"/>
    <x v="2"/>
    <n v="6.7233476E-2"/>
  </r>
  <r>
    <x v="0"/>
    <x v="59"/>
    <x v="4"/>
    <x v="13"/>
    <x v="25"/>
    <x v="0"/>
    <x v="2"/>
    <n v="1"/>
  </r>
  <r>
    <x v="0"/>
    <x v="60"/>
    <x v="4"/>
    <x v="13"/>
    <x v="25"/>
    <x v="0"/>
    <x v="2"/>
    <n v="485.47309999999999"/>
  </r>
  <r>
    <x v="0"/>
    <x v="49"/>
    <x v="4"/>
    <x v="13"/>
    <x v="26"/>
    <x v="0"/>
    <x v="2"/>
    <n v="1.5000000010000001"/>
  </r>
  <r>
    <x v="0"/>
    <x v="50"/>
    <x v="4"/>
    <x v="13"/>
    <x v="26"/>
    <x v="0"/>
    <x v="2"/>
    <n v="1.5000006400000001"/>
  </r>
  <r>
    <x v="0"/>
    <x v="51"/>
    <x v="4"/>
    <x v="13"/>
    <x v="26"/>
    <x v="0"/>
    <x v="2"/>
    <n v="1.5159725669999999"/>
  </r>
  <r>
    <x v="0"/>
    <x v="52"/>
    <x v="4"/>
    <x v="13"/>
    <x v="26"/>
    <x v="0"/>
    <x v="2"/>
    <n v="1.5"/>
  </r>
  <r>
    <x v="0"/>
    <x v="53"/>
    <x v="4"/>
    <x v="13"/>
    <x v="26"/>
    <x v="0"/>
    <x v="2"/>
    <n v="1.010763171"/>
  </r>
  <r>
    <x v="0"/>
    <x v="54"/>
    <x v="4"/>
    <x v="13"/>
    <x v="26"/>
    <x v="0"/>
    <x v="2"/>
    <n v="16346.58"/>
  </r>
  <r>
    <x v="0"/>
    <x v="55"/>
    <x v="4"/>
    <x v="13"/>
    <x v="26"/>
    <x v="0"/>
    <x v="2"/>
    <n v="1"/>
  </r>
  <r>
    <x v="0"/>
    <x v="56"/>
    <x v="4"/>
    <x v="13"/>
    <x v="26"/>
    <x v="0"/>
    <x v="2"/>
    <n v="1.13584E-4"/>
  </r>
  <r>
    <x v="0"/>
    <x v="57"/>
    <x v="4"/>
    <x v="13"/>
    <x v="26"/>
    <x v="0"/>
    <x v="2"/>
    <n v="4.2599999999999998E-7"/>
  </r>
  <r>
    <x v="0"/>
    <x v="58"/>
    <x v="4"/>
    <x v="13"/>
    <x v="26"/>
    <x v="0"/>
    <x v="2"/>
    <n v="1.0647950999999999E-2"/>
  </r>
  <r>
    <x v="0"/>
    <x v="59"/>
    <x v="4"/>
    <x v="13"/>
    <x v="26"/>
    <x v="0"/>
    <x v="2"/>
    <n v="1"/>
  </r>
  <r>
    <x v="0"/>
    <x v="60"/>
    <x v="4"/>
    <x v="13"/>
    <x v="26"/>
    <x v="0"/>
    <x v="2"/>
    <n v="24519.88"/>
  </r>
  <r>
    <x v="0"/>
    <x v="49"/>
    <x v="4"/>
    <x v="13"/>
    <x v="27"/>
    <x v="0"/>
    <x v="2"/>
    <n v="1.5"/>
  </r>
  <r>
    <x v="0"/>
    <x v="50"/>
    <x v="4"/>
    <x v="13"/>
    <x v="27"/>
    <x v="0"/>
    <x v="2"/>
    <n v="1.5011293969999999"/>
  </r>
  <r>
    <x v="0"/>
    <x v="51"/>
    <x v="4"/>
    <x v="13"/>
    <x v="27"/>
    <x v="0"/>
    <x v="2"/>
    <n v="1.5791362019999999"/>
  </r>
  <r>
    <x v="0"/>
    <x v="52"/>
    <x v="4"/>
    <x v="13"/>
    <x v="27"/>
    <x v="0"/>
    <x v="2"/>
    <n v="1.5"/>
  </r>
  <r>
    <x v="0"/>
    <x v="53"/>
    <x v="4"/>
    <x v="13"/>
    <x v="27"/>
    <x v="0"/>
    <x v="2"/>
    <n v="1.0998158629999999"/>
  </r>
  <r>
    <x v="0"/>
    <x v="54"/>
    <x v="4"/>
    <x v="13"/>
    <x v="27"/>
    <x v="0"/>
    <x v="2"/>
    <n v="5282.2181"/>
  </r>
  <r>
    <x v="0"/>
    <x v="55"/>
    <x v="4"/>
    <x v="13"/>
    <x v="27"/>
    <x v="0"/>
    <x v="2"/>
    <n v="1"/>
  </r>
  <r>
    <x v="0"/>
    <x v="56"/>
    <x v="4"/>
    <x v="13"/>
    <x v="27"/>
    <x v="0"/>
    <x v="2"/>
    <n v="4.4700129999999998E-2"/>
  </r>
  <r>
    <x v="0"/>
    <x v="57"/>
    <x v="4"/>
    <x v="13"/>
    <x v="27"/>
    <x v="0"/>
    <x v="2"/>
    <n v="7.5293099999999998E-4"/>
  </r>
  <r>
    <x v="0"/>
    <x v="58"/>
    <x v="4"/>
    <x v="13"/>
    <x v="27"/>
    <x v="0"/>
    <x v="2"/>
    <n v="5.2004537000000003E-2"/>
  </r>
  <r>
    <x v="0"/>
    <x v="59"/>
    <x v="4"/>
    <x v="13"/>
    <x v="27"/>
    <x v="0"/>
    <x v="2"/>
    <n v="1"/>
  </r>
  <r>
    <x v="0"/>
    <x v="60"/>
    <x v="4"/>
    <x v="13"/>
    <x v="27"/>
    <x v="0"/>
    <x v="2"/>
    <n v="7929.2929000000004"/>
  </r>
  <r>
    <x v="0"/>
    <x v="49"/>
    <x v="4"/>
    <x v="13"/>
    <x v="28"/>
    <x v="0"/>
    <x v="2"/>
    <n v="1.5"/>
  </r>
  <r>
    <x v="0"/>
    <x v="50"/>
    <x v="4"/>
    <x v="13"/>
    <x v="28"/>
    <x v="0"/>
    <x v="2"/>
    <n v="1.500922141"/>
  </r>
  <r>
    <x v="0"/>
    <x v="51"/>
    <x v="4"/>
    <x v="13"/>
    <x v="28"/>
    <x v="0"/>
    <x v="2"/>
    <n v="1.5641411810000001"/>
  </r>
  <r>
    <x v="0"/>
    <x v="52"/>
    <x v="4"/>
    <x v="13"/>
    <x v="28"/>
    <x v="0"/>
    <x v="2"/>
    <n v="1.5"/>
  </r>
  <r>
    <x v="0"/>
    <x v="53"/>
    <x v="4"/>
    <x v="13"/>
    <x v="28"/>
    <x v="0"/>
    <x v="2"/>
    <n v="1.116101319"/>
  </r>
  <r>
    <x v="0"/>
    <x v="54"/>
    <x v="4"/>
    <x v="13"/>
    <x v="28"/>
    <x v="0"/>
    <x v="2"/>
    <n v="3069.9404"/>
  </r>
  <r>
    <x v="0"/>
    <x v="55"/>
    <x v="4"/>
    <x v="13"/>
    <x v="28"/>
    <x v="0"/>
    <x v="2"/>
    <n v="1"/>
  </r>
  <r>
    <x v="0"/>
    <x v="56"/>
    <x v="4"/>
    <x v="13"/>
    <x v="28"/>
    <x v="0"/>
    <x v="2"/>
    <n v="7.0333036000000002E-2"/>
  </r>
  <r>
    <x v="0"/>
    <x v="57"/>
    <x v="4"/>
    <x v="13"/>
    <x v="28"/>
    <x v="0"/>
    <x v="2"/>
    <n v="6.1476E-4"/>
  </r>
  <r>
    <x v="0"/>
    <x v="58"/>
    <x v="4"/>
    <x v="13"/>
    <x v="28"/>
    <x v="0"/>
    <x v="2"/>
    <n v="4.2146027000000003E-2"/>
  </r>
  <r>
    <x v="0"/>
    <x v="59"/>
    <x v="4"/>
    <x v="13"/>
    <x v="28"/>
    <x v="0"/>
    <x v="2"/>
    <n v="1"/>
  </r>
  <r>
    <x v="0"/>
    <x v="60"/>
    <x v="4"/>
    <x v="13"/>
    <x v="28"/>
    <x v="0"/>
    <x v="2"/>
    <n v="4607.7415000000001"/>
  </r>
  <r>
    <x v="0"/>
    <x v="49"/>
    <x v="4"/>
    <x v="13"/>
    <x v="29"/>
    <x v="0"/>
    <x v="2"/>
    <n v="1.5"/>
  </r>
  <r>
    <x v="0"/>
    <x v="50"/>
    <x v="4"/>
    <x v="13"/>
    <x v="29"/>
    <x v="0"/>
    <x v="2"/>
    <n v="1.5008979710000001"/>
  </r>
  <r>
    <x v="0"/>
    <x v="51"/>
    <x v="4"/>
    <x v="13"/>
    <x v="29"/>
    <x v="0"/>
    <x v="2"/>
    <n v="1.564842536"/>
  </r>
  <r>
    <x v="0"/>
    <x v="52"/>
    <x v="4"/>
    <x v="13"/>
    <x v="29"/>
    <x v="0"/>
    <x v="2"/>
    <n v="1.5"/>
  </r>
  <r>
    <x v="0"/>
    <x v="53"/>
    <x v="4"/>
    <x v="13"/>
    <x v="29"/>
    <x v="0"/>
    <x v="2"/>
    <n v="1.0912680969999999"/>
  </r>
  <r>
    <x v="0"/>
    <x v="54"/>
    <x v="4"/>
    <x v="13"/>
    <x v="29"/>
    <x v="0"/>
    <x v="2"/>
    <n v="893.80055000000004"/>
  </r>
  <r>
    <x v="0"/>
    <x v="55"/>
    <x v="4"/>
    <x v="13"/>
    <x v="29"/>
    <x v="0"/>
    <x v="2"/>
    <n v="1"/>
  </r>
  <r>
    <x v="0"/>
    <x v="56"/>
    <x v="4"/>
    <x v="13"/>
    <x v="29"/>
    <x v="0"/>
    <x v="2"/>
    <n v="4.6049112000000003E-2"/>
  </r>
  <r>
    <x v="0"/>
    <x v="57"/>
    <x v="4"/>
    <x v="13"/>
    <x v="29"/>
    <x v="0"/>
    <x v="2"/>
    <n v="5.98647E-4"/>
  </r>
  <r>
    <x v="0"/>
    <x v="58"/>
    <x v="4"/>
    <x v="13"/>
    <x v="29"/>
    <x v="0"/>
    <x v="2"/>
    <n v="4.2629710000000001E-2"/>
  </r>
  <r>
    <x v="0"/>
    <x v="59"/>
    <x v="4"/>
    <x v="13"/>
    <x v="29"/>
    <x v="0"/>
    <x v="2"/>
    <n v="1"/>
  </r>
  <r>
    <x v="0"/>
    <x v="60"/>
    <x v="4"/>
    <x v="13"/>
    <x v="29"/>
    <x v="0"/>
    <x v="2"/>
    <n v="1341.5034000000001"/>
  </r>
  <r>
    <x v="0"/>
    <x v="49"/>
    <x v="4"/>
    <x v="13"/>
    <x v="30"/>
    <x v="0"/>
    <x v="2"/>
    <n v="1.5000000010000001"/>
  </r>
  <r>
    <x v="0"/>
    <x v="50"/>
    <x v="4"/>
    <x v="13"/>
    <x v="30"/>
    <x v="0"/>
    <x v="2"/>
    <n v="1.500909313"/>
  </r>
  <r>
    <x v="0"/>
    <x v="51"/>
    <x v="4"/>
    <x v="13"/>
    <x v="30"/>
    <x v="0"/>
    <x v="2"/>
    <n v="1.6207011389999999"/>
  </r>
  <r>
    <x v="0"/>
    <x v="52"/>
    <x v="4"/>
    <x v="13"/>
    <x v="30"/>
    <x v="0"/>
    <x v="2"/>
    <n v="1.5"/>
  </r>
  <r>
    <x v="0"/>
    <x v="53"/>
    <x v="4"/>
    <x v="13"/>
    <x v="30"/>
    <x v="0"/>
    <x v="2"/>
    <n v="1.3157992700000001"/>
  </r>
  <r>
    <x v="0"/>
    <x v="54"/>
    <x v="4"/>
    <x v="13"/>
    <x v="30"/>
    <x v="0"/>
    <x v="2"/>
    <n v="449.24689999999998"/>
  </r>
  <r>
    <x v="0"/>
    <x v="55"/>
    <x v="4"/>
    <x v="13"/>
    <x v="30"/>
    <x v="0"/>
    <x v="2"/>
    <n v="1"/>
  </r>
  <r>
    <x v="0"/>
    <x v="56"/>
    <x v="4"/>
    <x v="13"/>
    <x v="30"/>
    <x v="0"/>
    <x v="2"/>
    <n v="0.21780558999999999"/>
  </r>
  <r>
    <x v="0"/>
    <x v="57"/>
    <x v="4"/>
    <x v="13"/>
    <x v="30"/>
    <x v="0"/>
    <x v="2"/>
    <n v="6.0620800000000001E-4"/>
  </r>
  <r>
    <x v="0"/>
    <x v="58"/>
    <x v="4"/>
    <x v="13"/>
    <x v="30"/>
    <x v="0"/>
    <x v="2"/>
    <n v="7.9861216999999998E-2"/>
  </r>
  <r>
    <x v="0"/>
    <x v="59"/>
    <x v="4"/>
    <x v="13"/>
    <x v="30"/>
    <x v="0"/>
    <x v="2"/>
    <n v="1"/>
  </r>
  <r>
    <x v="0"/>
    <x v="60"/>
    <x v="4"/>
    <x v="13"/>
    <x v="30"/>
    <x v="0"/>
    <x v="2"/>
    <n v="674.27886000000001"/>
  </r>
  <r>
    <x v="0"/>
    <x v="49"/>
    <x v="4"/>
    <x v="13"/>
    <x v="31"/>
    <x v="0"/>
    <x v="2"/>
    <n v="1.4999999989999999"/>
  </r>
  <r>
    <x v="0"/>
    <x v="50"/>
    <x v="4"/>
    <x v="13"/>
    <x v="31"/>
    <x v="0"/>
    <x v="2"/>
    <n v="1.501039158"/>
  </r>
  <r>
    <x v="0"/>
    <x v="51"/>
    <x v="4"/>
    <x v="13"/>
    <x v="31"/>
    <x v="0"/>
    <x v="2"/>
    <n v="1.5591481599999999"/>
  </r>
  <r>
    <x v="0"/>
    <x v="52"/>
    <x v="4"/>
    <x v="13"/>
    <x v="31"/>
    <x v="0"/>
    <x v="2"/>
    <n v="1.5"/>
  </r>
  <r>
    <x v="0"/>
    <x v="53"/>
    <x v="4"/>
    <x v="13"/>
    <x v="31"/>
    <x v="0"/>
    <x v="2"/>
    <n v="1.1064963000000001"/>
  </r>
  <r>
    <x v="0"/>
    <x v="54"/>
    <x v="4"/>
    <x v="13"/>
    <x v="31"/>
    <x v="0"/>
    <x v="2"/>
    <n v="487.14269999999999"/>
  </r>
  <r>
    <x v="0"/>
    <x v="55"/>
    <x v="4"/>
    <x v="13"/>
    <x v="31"/>
    <x v="0"/>
    <x v="2"/>
    <n v="1"/>
  </r>
  <r>
    <x v="0"/>
    <x v="56"/>
    <x v="4"/>
    <x v="13"/>
    <x v="31"/>
    <x v="0"/>
    <x v="2"/>
    <n v="6.4520032000000005E-2"/>
  </r>
  <r>
    <x v="0"/>
    <x v="57"/>
    <x v="4"/>
    <x v="13"/>
    <x v="31"/>
    <x v="0"/>
    <x v="2"/>
    <n v="6.9277300000000004E-4"/>
  </r>
  <r>
    <x v="0"/>
    <x v="58"/>
    <x v="4"/>
    <x v="13"/>
    <x v="31"/>
    <x v="0"/>
    <x v="2"/>
    <n v="3.8739335E-2"/>
  </r>
  <r>
    <x v="0"/>
    <x v="59"/>
    <x v="4"/>
    <x v="13"/>
    <x v="31"/>
    <x v="0"/>
    <x v="2"/>
    <n v="1"/>
  </r>
  <r>
    <x v="0"/>
    <x v="60"/>
    <x v="4"/>
    <x v="13"/>
    <x v="31"/>
    <x v="0"/>
    <x v="2"/>
    <n v="731.22026000000005"/>
  </r>
  <r>
    <x v="0"/>
    <x v="49"/>
    <x v="4"/>
    <x v="14"/>
    <x v="22"/>
    <x v="0"/>
    <x v="2"/>
    <n v="1.5"/>
  </r>
  <r>
    <x v="0"/>
    <x v="50"/>
    <x v="4"/>
    <x v="14"/>
    <x v="22"/>
    <x v="0"/>
    <x v="2"/>
    <n v="1.504133454"/>
  </r>
  <r>
    <x v="0"/>
    <x v="51"/>
    <x v="4"/>
    <x v="14"/>
    <x v="22"/>
    <x v="0"/>
    <x v="2"/>
    <n v="1.54052809"/>
  </r>
  <r>
    <x v="0"/>
    <x v="52"/>
    <x v="4"/>
    <x v="14"/>
    <x v="22"/>
    <x v="0"/>
    <x v="2"/>
    <n v="1.5"/>
  </r>
  <r>
    <x v="0"/>
    <x v="53"/>
    <x v="4"/>
    <x v="14"/>
    <x v="22"/>
    <x v="0"/>
    <x v="2"/>
    <n v="1.0558063579999999"/>
  </r>
  <r>
    <x v="0"/>
    <x v="54"/>
    <x v="4"/>
    <x v="14"/>
    <x v="22"/>
    <x v="0"/>
    <x v="2"/>
    <n v="11809.643"/>
  </r>
  <r>
    <x v="0"/>
    <x v="55"/>
    <x v="4"/>
    <x v="14"/>
    <x v="22"/>
    <x v="0"/>
    <x v="2"/>
    <n v="1"/>
  </r>
  <r>
    <x v="0"/>
    <x v="56"/>
    <x v="4"/>
    <x v="14"/>
    <x v="22"/>
    <x v="0"/>
    <x v="2"/>
    <n v="2.8030289E-2"/>
  </r>
  <r>
    <x v="0"/>
    <x v="57"/>
    <x v="4"/>
    <x v="14"/>
    <x v="22"/>
    <x v="0"/>
    <x v="2"/>
    <n v="2.7556360000000001E-3"/>
  </r>
  <r>
    <x v="0"/>
    <x v="58"/>
    <x v="4"/>
    <x v="14"/>
    <x v="22"/>
    <x v="0"/>
    <x v="2"/>
    <n v="2.4263091000000001E-2"/>
  </r>
  <r>
    <x v="0"/>
    <x v="59"/>
    <x v="4"/>
    <x v="14"/>
    <x v="22"/>
    <x v="0"/>
    <x v="2"/>
    <n v="1"/>
  </r>
  <r>
    <x v="0"/>
    <x v="60"/>
    <x v="4"/>
    <x v="14"/>
    <x v="22"/>
    <x v="0"/>
    <x v="2"/>
    <n v="17763.278999999999"/>
  </r>
  <r>
    <x v="0"/>
    <x v="49"/>
    <x v="4"/>
    <x v="14"/>
    <x v="23"/>
    <x v="0"/>
    <x v="2"/>
    <n v="1.5"/>
  </r>
  <r>
    <x v="0"/>
    <x v="50"/>
    <x v="4"/>
    <x v="14"/>
    <x v="23"/>
    <x v="0"/>
    <x v="2"/>
    <n v="1.5046728599999999"/>
  </r>
  <r>
    <x v="0"/>
    <x v="51"/>
    <x v="4"/>
    <x v="14"/>
    <x v="23"/>
    <x v="0"/>
    <x v="2"/>
    <n v="1.550679272"/>
  </r>
  <r>
    <x v="0"/>
    <x v="52"/>
    <x v="4"/>
    <x v="14"/>
    <x v="23"/>
    <x v="0"/>
    <x v="2"/>
    <n v="1.5"/>
  </r>
  <r>
    <x v="0"/>
    <x v="53"/>
    <x v="4"/>
    <x v="14"/>
    <x v="23"/>
    <x v="0"/>
    <x v="2"/>
    <n v="1.1014990819999999"/>
  </r>
  <r>
    <x v="0"/>
    <x v="54"/>
    <x v="4"/>
    <x v="14"/>
    <x v="23"/>
    <x v="0"/>
    <x v="2"/>
    <n v="83857.254000000001"/>
  </r>
  <r>
    <x v="0"/>
    <x v="55"/>
    <x v="4"/>
    <x v="14"/>
    <x v="23"/>
    <x v="0"/>
    <x v="2"/>
    <n v="1"/>
  </r>
  <r>
    <x v="0"/>
    <x v="56"/>
    <x v="4"/>
    <x v="14"/>
    <x v="23"/>
    <x v="0"/>
    <x v="2"/>
    <n v="6.5499908999999995E-2"/>
  </r>
  <r>
    <x v="0"/>
    <x v="57"/>
    <x v="4"/>
    <x v="14"/>
    <x v="23"/>
    <x v="0"/>
    <x v="2"/>
    <n v="3.11524E-3"/>
  </r>
  <r>
    <x v="0"/>
    <x v="58"/>
    <x v="4"/>
    <x v="14"/>
    <x v="23"/>
    <x v="0"/>
    <x v="2"/>
    <n v="3.0670941E-2"/>
  </r>
  <r>
    <x v="0"/>
    <x v="59"/>
    <x v="4"/>
    <x v="14"/>
    <x v="23"/>
    <x v="0"/>
    <x v="2"/>
    <n v="1"/>
  </r>
  <r>
    <x v="0"/>
    <x v="60"/>
    <x v="4"/>
    <x v="14"/>
    <x v="23"/>
    <x v="0"/>
    <x v="2"/>
    <n v="126177.73"/>
  </r>
  <r>
    <x v="0"/>
    <x v="49"/>
    <x v="4"/>
    <x v="14"/>
    <x v="24"/>
    <x v="0"/>
    <x v="2"/>
    <n v="1.5000000010000001"/>
  </r>
  <r>
    <x v="0"/>
    <x v="50"/>
    <x v="4"/>
    <x v="14"/>
    <x v="24"/>
    <x v="0"/>
    <x v="2"/>
    <n v="1.5030033270000001"/>
  </r>
  <r>
    <x v="0"/>
    <x v="51"/>
    <x v="4"/>
    <x v="14"/>
    <x v="24"/>
    <x v="0"/>
    <x v="2"/>
    <n v="1.541153593"/>
  </r>
  <r>
    <x v="0"/>
    <x v="52"/>
    <x v="4"/>
    <x v="14"/>
    <x v="24"/>
    <x v="0"/>
    <x v="2"/>
    <n v="1.5"/>
  </r>
  <r>
    <x v="0"/>
    <x v="53"/>
    <x v="4"/>
    <x v="14"/>
    <x v="24"/>
    <x v="0"/>
    <x v="2"/>
    <n v="1.054246011"/>
  </r>
  <r>
    <x v="0"/>
    <x v="54"/>
    <x v="4"/>
    <x v="14"/>
    <x v="24"/>
    <x v="0"/>
    <x v="2"/>
    <n v="18434.097000000002"/>
  </r>
  <r>
    <x v="0"/>
    <x v="55"/>
    <x v="4"/>
    <x v="14"/>
    <x v="24"/>
    <x v="0"/>
    <x v="2"/>
    <n v="1"/>
  </r>
  <r>
    <x v="0"/>
    <x v="56"/>
    <x v="4"/>
    <x v="14"/>
    <x v="24"/>
    <x v="0"/>
    <x v="2"/>
    <n v="2.6094365000000001E-2"/>
  </r>
  <r>
    <x v="0"/>
    <x v="57"/>
    <x v="4"/>
    <x v="14"/>
    <x v="24"/>
    <x v="0"/>
    <x v="2"/>
    <n v="2.0022170000000001E-3"/>
  </r>
  <r>
    <x v="0"/>
    <x v="58"/>
    <x v="4"/>
    <x v="14"/>
    <x v="24"/>
    <x v="0"/>
    <x v="2"/>
    <n v="2.5433509999999999E-2"/>
  </r>
  <r>
    <x v="0"/>
    <x v="59"/>
    <x v="4"/>
    <x v="14"/>
    <x v="24"/>
    <x v="0"/>
    <x v="2"/>
    <n v="1"/>
  </r>
  <r>
    <x v="0"/>
    <x v="60"/>
    <x v="4"/>
    <x v="14"/>
    <x v="24"/>
    <x v="0"/>
    <x v="2"/>
    <n v="27706.508999999998"/>
  </r>
  <r>
    <x v="0"/>
    <x v="49"/>
    <x v="4"/>
    <x v="14"/>
    <x v="25"/>
    <x v="0"/>
    <x v="2"/>
    <n v="1.5"/>
  </r>
  <r>
    <x v="0"/>
    <x v="50"/>
    <x v="4"/>
    <x v="14"/>
    <x v="25"/>
    <x v="0"/>
    <x v="2"/>
    <n v="1.503931787"/>
  </r>
  <r>
    <x v="0"/>
    <x v="51"/>
    <x v="4"/>
    <x v="14"/>
    <x v="25"/>
    <x v="0"/>
    <x v="2"/>
    <n v="1.564911194"/>
  </r>
  <r>
    <x v="0"/>
    <x v="52"/>
    <x v="4"/>
    <x v="14"/>
    <x v="25"/>
    <x v="0"/>
    <x v="2"/>
    <n v="1.5"/>
  </r>
  <r>
    <x v="0"/>
    <x v="53"/>
    <x v="4"/>
    <x v="14"/>
    <x v="25"/>
    <x v="0"/>
    <x v="2"/>
    <n v="1.128061398"/>
  </r>
  <r>
    <x v="0"/>
    <x v="54"/>
    <x v="4"/>
    <x v="14"/>
    <x v="25"/>
    <x v="0"/>
    <x v="2"/>
    <n v="5794.4812000000002"/>
  </r>
  <r>
    <x v="0"/>
    <x v="55"/>
    <x v="4"/>
    <x v="14"/>
    <x v="25"/>
    <x v="0"/>
    <x v="2"/>
    <n v="1"/>
  </r>
  <r>
    <x v="0"/>
    <x v="56"/>
    <x v="4"/>
    <x v="14"/>
    <x v="25"/>
    <x v="0"/>
    <x v="2"/>
    <n v="8.1270364999999997E-2"/>
  </r>
  <r>
    <x v="0"/>
    <x v="57"/>
    <x v="4"/>
    <x v="14"/>
    <x v="25"/>
    <x v="0"/>
    <x v="2"/>
    <n v="2.6211910000000001E-3"/>
  </r>
  <r>
    <x v="0"/>
    <x v="58"/>
    <x v="4"/>
    <x v="14"/>
    <x v="25"/>
    <x v="0"/>
    <x v="2"/>
    <n v="4.0652938E-2"/>
  </r>
  <r>
    <x v="0"/>
    <x v="59"/>
    <x v="4"/>
    <x v="14"/>
    <x v="25"/>
    <x v="0"/>
    <x v="2"/>
    <n v="1"/>
  </r>
  <r>
    <x v="0"/>
    <x v="60"/>
    <x v="4"/>
    <x v="14"/>
    <x v="25"/>
    <x v="0"/>
    <x v="2"/>
    <n v="8714.5044999999991"/>
  </r>
  <r>
    <x v="0"/>
    <x v="49"/>
    <x v="4"/>
    <x v="14"/>
    <x v="26"/>
    <x v="0"/>
    <x v="2"/>
    <n v="1.5000000010000001"/>
  </r>
  <r>
    <x v="0"/>
    <x v="50"/>
    <x v="4"/>
    <x v="14"/>
    <x v="26"/>
    <x v="0"/>
    <x v="2"/>
    <n v="1.500002069"/>
  </r>
  <r>
    <x v="0"/>
    <x v="51"/>
    <x v="4"/>
    <x v="14"/>
    <x v="26"/>
    <x v="0"/>
    <x v="2"/>
    <n v="1.5132528750000001"/>
  </r>
  <r>
    <x v="0"/>
    <x v="52"/>
    <x v="4"/>
    <x v="14"/>
    <x v="26"/>
    <x v="0"/>
    <x v="2"/>
    <n v="1.5"/>
  </r>
  <r>
    <x v="0"/>
    <x v="53"/>
    <x v="4"/>
    <x v="14"/>
    <x v="26"/>
    <x v="0"/>
    <x v="2"/>
    <n v="1.0088966159999999"/>
  </r>
  <r>
    <x v="0"/>
    <x v="54"/>
    <x v="4"/>
    <x v="14"/>
    <x v="26"/>
    <x v="0"/>
    <x v="2"/>
    <n v="348605.52"/>
  </r>
  <r>
    <x v="0"/>
    <x v="55"/>
    <x v="4"/>
    <x v="14"/>
    <x v="26"/>
    <x v="0"/>
    <x v="2"/>
    <n v="1"/>
  </r>
  <r>
    <x v="0"/>
    <x v="56"/>
    <x v="4"/>
    <x v="14"/>
    <x v="26"/>
    <x v="0"/>
    <x v="2"/>
    <n v="6.0829000000000003E-5"/>
  </r>
  <r>
    <x v="0"/>
    <x v="57"/>
    <x v="4"/>
    <x v="14"/>
    <x v="26"/>
    <x v="0"/>
    <x v="2"/>
    <n v="1.3790000000000001E-6"/>
  </r>
  <r>
    <x v="0"/>
    <x v="58"/>
    <x v="4"/>
    <x v="14"/>
    <x v="26"/>
    <x v="0"/>
    <x v="2"/>
    <n v="8.8338710000000001E-3"/>
  </r>
  <r>
    <x v="0"/>
    <x v="59"/>
    <x v="4"/>
    <x v="14"/>
    <x v="26"/>
    <x v="0"/>
    <x v="2"/>
    <n v="1"/>
  </r>
  <r>
    <x v="0"/>
    <x v="60"/>
    <x v="4"/>
    <x v="14"/>
    <x v="26"/>
    <x v="0"/>
    <x v="2"/>
    <n v="522908.99"/>
  </r>
  <r>
    <x v="0"/>
    <x v="49"/>
    <x v="4"/>
    <x v="14"/>
    <x v="27"/>
    <x v="0"/>
    <x v="2"/>
    <n v="1.5"/>
  </r>
  <r>
    <x v="0"/>
    <x v="50"/>
    <x v="4"/>
    <x v="14"/>
    <x v="27"/>
    <x v="0"/>
    <x v="2"/>
    <n v="1.5035013859999999"/>
  </r>
  <r>
    <x v="0"/>
    <x v="51"/>
    <x v="4"/>
    <x v="14"/>
    <x v="27"/>
    <x v="0"/>
    <x v="2"/>
    <n v="1.5596946970000001"/>
  </r>
  <r>
    <x v="0"/>
    <x v="52"/>
    <x v="4"/>
    <x v="14"/>
    <x v="27"/>
    <x v="0"/>
    <x v="2"/>
    <n v="1.5"/>
  </r>
  <r>
    <x v="0"/>
    <x v="53"/>
    <x v="4"/>
    <x v="14"/>
    <x v="27"/>
    <x v="0"/>
    <x v="2"/>
    <n v="1.103581309"/>
  </r>
  <r>
    <x v="0"/>
    <x v="54"/>
    <x v="4"/>
    <x v="14"/>
    <x v="27"/>
    <x v="0"/>
    <x v="2"/>
    <n v="31364.761999999999"/>
  </r>
  <r>
    <x v="0"/>
    <x v="55"/>
    <x v="4"/>
    <x v="14"/>
    <x v="27"/>
    <x v="0"/>
    <x v="2"/>
    <n v="1"/>
  </r>
  <r>
    <x v="0"/>
    <x v="56"/>
    <x v="4"/>
    <x v="14"/>
    <x v="27"/>
    <x v="0"/>
    <x v="2"/>
    <n v="6.1343586999999998E-2"/>
  </r>
  <r>
    <x v="0"/>
    <x v="57"/>
    <x v="4"/>
    <x v="14"/>
    <x v="27"/>
    <x v="0"/>
    <x v="2"/>
    <n v="2.3342570000000002E-3"/>
  </r>
  <r>
    <x v="0"/>
    <x v="58"/>
    <x v="4"/>
    <x v="14"/>
    <x v="27"/>
    <x v="0"/>
    <x v="2"/>
    <n v="3.7462206999999997E-2"/>
  </r>
  <r>
    <x v="0"/>
    <x v="59"/>
    <x v="4"/>
    <x v="14"/>
    <x v="27"/>
    <x v="0"/>
    <x v="2"/>
    <n v="1"/>
  </r>
  <r>
    <x v="0"/>
    <x v="60"/>
    <x v="4"/>
    <x v="14"/>
    <x v="27"/>
    <x v="0"/>
    <x v="2"/>
    <n v="47156.963000000003"/>
  </r>
  <r>
    <x v="0"/>
    <x v="49"/>
    <x v="4"/>
    <x v="14"/>
    <x v="28"/>
    <x v="0"/>
    <x v="2"/>
    <n v="1.5000000019999999"/>
  </r>
  <r>
    <x v="0"/>
    <x v="50"/>
    <x v="4"/>
    <x v="14"/>
    <x v="28"/>
    <x v="0"/>
    <x v="2"/>
    <n v="1.5036385050000001"/>
  </r>
  <r>
    <x v="0"/>
    <x v="51"/>
    <x v="4"/>
    <x v="14"/>
    <x v="28"/>
    <x v="0"/>
    <x v="2"/>
    <n v="1.538949275"/>
  </r>
  <r>
    <x v="0"/>
    <x v="52"/>
    <x v="4"/>
    <x v="14"/>
    <x v="28"/>
    <x v="0"/>
    <x v="2"/>
    <n v="1.5"/>
  </r>
  <r>
    <x v="0"/>
    <x v="53"/>
    <x v="4"/>
    <x v="14"/>
    <x v="28"/>
    <x v="0"/>
    <x v="2"/>
    <n v="1.0467056809999999"/>
  </r>
  <r>
    <x v="0"/>
    <x v="54"/>
    <x v="4"/>
    <x v="14"/>
    <x v="28"/>
    <x v="0"/>
    <x v="2"/>
    <n v="78894.993000000002"/>
  </r>
  <r>
    <x v="0"/>
    <x v="55"/>
    <x v="4"/>
    <x v="14"/>
    <x v="28"/>
    <x v="0"/>
    <x v="2"/>
    <n v="1"/>
  </r>
  <r>
    <x v="0"/>
    <x v="56"/>
    <x v="4"/>
    <x v="14"/>
    <x v="28"/>
    <x v="0"/>
    <x v="2"/>
    <n v="2.0214603000000001E-2"/>
  </r>
  <r>
    <x v="0"/>
    <x v="57"/>
    <x v="4"/>
    <x v="14"/>
    <x v="28"/>
    <x v="0"/>
    <x v="2"/>
    <n v="2.4256690000000001E-3"/>
  </r>
  <r>
    <x v="0"/>
    <x v="58"/>
    <x v="4"/>
    <x v="14"/>
    <x v="28"/>
    <x v="0"/>
    <x v="2"/>
    <n v="2.3540512999999999E-2"/>
  </r>
  <r>
    <x v="0"/>
    <x v="59"/>
    <x v="4"/>
    <x v="14"/>
    <x v="28"/>
    <x v="0"/>
    <x v="2"/>
    <n v="1"/>
  </r>
  <r>
    <x v="0"/>
    <x v="60"/>
    <x v="4"/>
    <x v="14"/>
    <x v="28"/>
    <x v="0"/>
    <x v="2"/>
    <n v="118629.55"/>
  </r>
  <r>
    <x v="0"/>
    <x v="49"/>
    <x v="4"/>
    <x v="14"/>
    <x v="29"/>
    <x v="0"/>
    <x v="2"/>
    <n v="1.5"/>
  </r>
  <r>
    <x v="0"/>
    <x v="50"/>
    <x v="4"/>
    <x v="14"/>
    <x v="29"/>
    <x v="0"/>
    <x v="2"/>
    <n v="1.5032711990000001"/>
  </r>
  <r>
    <x v="0"/>
    <x v="51"/>
    <x v="4"/>
    <x v="14"/>
    <x v="29"/>
    <x v="0"/>
    <x v="2"/>
    <n v="1.5367264890000001"/>
  </r>
  <r>
    <x v="0"/>
    <x v="52"/>
    <x v="4"/>
    <x v="14"/>
    <x v="29"/>
    <x v="0"/>
    <x v="2"/>
    <n v="1.5"/>
  </r>
  <r>
    <x v="0"/>
    <x v="53"/>
    <x v="4"/>
    <x v="14"/>
    <x v="29"/>
    <x v="0"/>
    <x v="2"/>
    <n v="1.0629307180000001"/>
  </r>
  <r>
    <x v="0"/>
    <x v="54"/>
    <x v="4"/>
    <x v="14"/>
    <x v="29"/>
    <x v="0"/>
    <x v="2"/>
    <n v="35663.451000000001"/>
  </r>
  <r>
    <x v="0"/>
    <x v="55"/>
    <x v="4"/>
    <x v="14"/>
    <x v="29"/>
    <x v="0"/>
    <x v="2"/>
    <n v="1"/>
  </r>
  <r>
    <x v="0"/>
    <x v="56"/>
    <x v="4"/>
    <x v="14"/>
    <x v="29"/>
    <x v="0"/>
    <x v="2"/>
    <n v="3.7527554999999997E-2"/>
  </r>
  <r>
    <x v="0"/>
    <x v="57"/>
    <x v="4"/>
    <x v="14"/>
    <x v="29"/>
    <x v="0"/>
    <x v="2"/>
    <n v="2.1807990000000002E-3"/>
  </r>
  <r>
    <x v="0"/>
    <x v="58"/>
    <x v="4"/>
    <x v="14"/>
    <x v="29"/>
    <x v="0"/>
    <x v="2"/>
    <n v="2.2303527E-2"/>
  </r>
  <r>
    <x v="0"/>
    <x v="59"/>
    <x v="4"/>
    <x v="14"/>
    <x v="29"/>
    <x v="0"/>
    <x v="2"/>
    <n v="1"/>
  </r>
  <r>
    <x v="0"/>
    <x v="60"/>
    <x v="4"/>
    <x v="14"/>
    <x v="29"/>
    <x v="0"/>
    <x v="2"/>
    <n v="53611.839"/>
  </r>
  <r>
    <x v="0"/>
    <x v="49"/>
    <x v="4"/>
    <x v="14"/>
    <x v="30"/>
    <x v="0"/>
    <x v="2"/>
    <n v="1.5"/>
  </r>
  <r>
    <x v="0"/>
    <x v="50"/>
    <x v="4"/>
    <x v="14"/>
    <x v="30"/>
    <x v="0"/>
    <x v="2"/>
    <n v="1.503873402"/>
  </r>
  <r>
    <x v="0"/>
    <x v="51"/>
    <x v="4"/>
    <x v="14"/>
    <x v="30"/>
    <x v="0"/>
    <x v="2"/>
    <n v="1.54565266"/>
  </r>
  <r>
    <x v="0"/>
    <x v="52"/>
    <x v="4"/>
    <x v="14"/>
    <x v="30"/>
    <x v="0"/>
    <x v="2"/>
    <n v="1.5"/>
  </r>
  <r>
    <x v="0"/>
    <x v="53"/>
    <x v="4"/>
    <x v="14"/>
    <x v="30"/>
    <x v="0"/>
    <x v="2"/>
    <n v="1.1656465680000001"/>
  </r>
  <r>
    <x v="0"/>
    <x v="54"/>
    <x v="4"/>
    <x v="14"/>
    <x v="30"/>
    <x v="0"/>
    <x v="2"/>
    <n v="5598.4540999999999"/>
  </r>
  <r>
    <x v="0"/>
    <x v="55"/>
    <x v="4"/>
    <x v="14"/>
    <x v="30"/>
    <x v="0"/>
    <x v="2"/>
    <n v="1"/>
  </r>
  <r>
    <x v="0"/>
    <x v="56"/>
    <x v="4"/>
    <x v="14"/>
    <x v="30"/>
    <x v="0"/>
    <x v="2"/>
    <n v="0.13121783300000001"/>
  </r>
  <r>
    <x v="0"/>
    <x v="57"/>
    <x v="4"/>
    <x v="14"/>
    <x v="30"/>
    <x v="0"/>
    <x v="2"/>
    <n v="2.582268E-3"/>
  </r>
  <r>
    <x v="0"/>
    <x v="58"/>
    <x v="4"/>
    <x v="14"/>
    <x v="30"/>
    <x v="0"/>
    <x v="2"/>
    <n v="2.7852839000000001E-2"/>
  </r>
  <r>
    <x v="0"/>
    <x v="59"/>
    <x v="4"/>
    <x v="14"/>
    <x v="30"/>
    <x v="0"/>
    <x v="2"/>
    <n v="1"/>
  </r>
  <r>
    <x v="0"/>
    <x v="60"/>
    <x v="4"/>
    <x v="14"/>
    <x v="30"/>
    <x v="0"/>
    <x v="2"/>
    <n v="8419.3662999999997"/>
  </r>
  <r>
    <x v="0"/>
    <x v="49"/>
    <x v="4"/>
    <x v="14"/>
    <x v="31"/>
    <x v="0"/>
    <x v="2"/>
    <n v="1.5"/>
  </r>
  <r>
    <x v="0"/>
    <x v="50"/>
    <x v="4"/>
    <x v="14"/>
    <x v="31"/>
    <x v="0"/>
    <x v="2"/>
    <n v="1.5035584310000001"/>
  </r>
  <r>
    <x v="0"/>
    <x v="51"/>
    <x v="4"/>
    <x v="14"/>
    <x v="31"/>
    <x v="0"/>
    <x v="2"/>
    <n v="1.5251257680000001"/>
  </r>
  <r>
    <x v="0"/>
    <x v="52"/>
    <x v="4"/>
    <x v="14"/>
    <x v="31"/>
    <x v="0"/>
    <x v="2"/>
    <n v="1.5"/>
  </r>
  <r>
    <x v="0"/>
    <x v="53"/>
    <x v="4"/>
    <x v="14"/>
    <x v="31"/>
    <x v="0"/>
    <x v="2"/>
    <n v="1.0840109149999999"/>
  </r>
  <r>
    <x v="0"/>
    <x v="54"/>
    <x v="4"/>
    <x v="14"/>
    <x v="31"/>
    <x v="0"/>
    <x v="2"/>
    <n v="17757.759999999998"/>
  </r>
  <r>
    <x v="0"/>
    <x v="55"/>
    <x v="4"/>
    <x v="14"/>
    <x v="31"/>
    <x v="0"/>
    <x v="2"/>
    <n v="1"/>
  </r>
  <r>
    <x v="0"/>
    <x v="56"/>
    <x v="4"/>
    <x v="14"/>
    <x v="31"/>
    <x v="0"/>
    <x v="2"/>
    <n v="6.6152318000000002E-2"/>
  </r>
  <r>
    <x v="0"/>
    <x v="57"/>
    <x v="4"/>
    <x v="14"/>
    <x v="31"/>
    <x v="0"/>
    <x v="2"/>
    <n v="2.3722869999999998E-3"/>
  </r>
  <r>
    <x v="0"/>
    <x v="58"/>
    <x v="4"/>
    <x v="14"/>
    <x v="31"/>
    <x v="0"/>
    <x v="2"/>
    <n v="1.4378225E-2"/>
  </r>
  <r>
    <x v="0"/>
    <x v="59"/>
    <x v="4"/>
    <x v="14"/>
    <x v="31"/>
    <x v="0"/>
    <x v="2"/>
    <n v="1"/>
  </r>
  <r>
    <x v="0"/>
    <x v="60"/>
    <x v="4"/>
    <x v="14"/>
    <x v="31"/>
    <x v="0"/>
    <x v="2"/>
    <n v="26699.83"/>
  </r>
  <r>
    <x v="0"/>
    <x v="49"/>
    <x v="4"/>
    <x v="15"/>
    <x v="22"/>
    <x v="0"/>
    <x v="2"/>
    <n v="1.5"/>
  </r>
  <r>
    <x v="0"/>
    <x v="50"/>
    <x v="4"/>
    <x v="15"/>
    <x v="22"/>
    <x v="0"/>
    <x v="2"/>
    <n v="1.5075138850000001"/>
  </r>
  <r>
    <x v="0"/>
    <x v="51"/>
    <x v="4"/>
    <x v="15"/>
    <x v="22"/>
    <x v="0"/>
    <x v="2"/>
    <n v="1.55821052"/>
  </r>
  <r>
    <x v="0"/>
    <x v="52"/>
    <x v="4"/>
    <x v="15"/>
    <x v="22"/>
    <x v="0"/>
    <x v="2"/>
    <n v="1.5"/>
  </r>
  <r>
    <x v="0"/>
    <x v="53"/>
    <x v="4"/>
    <x v="15"/>
    <x v="22"/>
    <x v="0"/>
    <x v="2"/>
    <n v="1.56603958"/>
  </r>
  <r>
    <x v="0"/>
    <x v="54"/>
    <x v="4"/>
    <x v="15"/>
    <x v="22"/>
    <x v="0"/>
    <x v="2"/>
    <n v="17797.454000000002"/>
  </r>
  <r>
    <x v="0"/>
    <x v="55"/>
    <x v="4"/>
    <x v="15"/>
    <x v="22"/>
    <x v="0"/>
    <x v="2"/>
    <n v="1"/>
  </r>
  <r>
    <x v="0"/>
    <x v="56"/>
    <x v="4"/>
    <x v="15"/>
    <x v="22"/>
    <x v="0"/>
    <x v="2"/>
    <n v="5.0243909999999996E-3"/>
  </r>
  <r>
    <x v="0"/>
    <x v="57"/>
    <x v="4"/>
    <x v="15"/>
    <x v="22"/>
    <x v="0"/>
    <x v="2"/>
    <n v="5.0092560000000001E-3"/>
  </r>
  <r>
    <x v="0"/>
    <x v="58"/>
    <x v="4"/>
    <x v="15"/>
    <x v="22"/>
    <x v="0"/>
    <x v="2"/>
    <n v="3.3797756999999998E-2"/>
  </r>
  <r>
    <x v="0"/>
    <x v="59"/>
    <x v="4"/>
    <x v="15"/>
    <x v="22"/>
    <x v="0"/>
    <x v="2"/>
    <n v="1"/>
  </r>
  <r>
    <x v="0"/>
    <x v="60"/>
    <x v="4"/>
    <x v="15"/>
    <x v="22"/>
    <x v="0"/>
    <x v="2"/>
    <n v="26829.909"/>
  </r>
  <r>
    <x v="0"/>
    <x v="49"/>
    <x v="4"/>
    <x v="15"/>
    <x v="23"/>
    <x v="0"/>
    <x v="2"/>
    <n v="1.5"/>
  </r>
  <r>
    <x v="0"/>
    <x v="50"/>
    <x v="4"/>
    <x v="15"/>
    <x v="23"/>
    <x v="0"/>
    <x v="2"/>
    <n v="1.5074755179999999"/>
  </r>
  <r>
    <x v="0"/>
    <x v="51"/>
    <x v="4"/>
    <x v="15"/>
    <x v="23"/>
    <x v="0"/>
    <x v="2"/>
    <n v="1.5527450899999999"/>
  </r>
  <r>
    <x v="0"/>
    <x v="52"/>
    <x v="4"/>
    <x v="15"/>
    <x v="23"/>
    <x v="0"/>
    <x v="2"/>
    <n v="1.5"/>
  </r>
  <r>
    <x v="0"/>
    <x v="53"/>
    <x v="4"/>
    <x v="15"/>
    <x v="23"/>
    <x v="0"/>
    <x v="2"/>
    <n v="1.58555782"/>
  </r>
  <r>
    <x v="0"/>
    <x v="54"/>
    <x v="4"/>
    <x v="15"/>
    <x v="23"/>
    <x v="0"/>
    <x v="2"/>
    <n v="164307.01999999999"/>
  </r>
  <r>
    <x v="0"/>
    <x v="55"/>
    <x v="4"/>
    <x v="15"/>
    <x v="23"/>
    <x v="0"/>
    <x v="2"/>
    <n v="1"/>
  </r>
  <r>
    <x v="0"/>
    <x v="56"/>
    <x v="4"/>
    <x v="15"/>
    <x v="23"/>
    <x v="0"/>
    <x v="2"/>
    <n v="2.1132077999999999E-2"/>
  </r>
  <r>
    <x v="0"/>
    <x v="57"/>
    <x v="4"/>
    <x v="15"/>
    <x v="23"/>
    <x v="0"/>
    <x v="2"/>
    <n v="4.9836780000000001E-3"/>
  </r>
  <r>
    <x v="0"/>
    <x v="58"/>
    <x v="4"/>
    <x v="15"/>
    <x v="23"/>
    <x v="0"/>
    <x v="2"/>
    <n v="3.0179714999999999E-2"/>
  </r>
  <r>
    <x v="0"/>
    <x v="59"/>
    <x v="4"/>
    <x v="15"/>
    <x v="23"/>
    <x v="0"/>
    <x v="2"/>
    <n v="1"/>
  </r>
  <r>
    <x v="0"/>
    <x v="60"/>
    <x v="4"/>
    <x v="15"/>
    <x v="23"/>
    <x v="0"/>
    <x v="2"/>
    <n v="247688.81"/>
  </r>
  <r>
    <x v="0"/>
    <x v="49"/>
    <x v="4"/>
    <x v="15"/>
    <x v="24"/>
    <x v="0"/>
    <x v="2"/>
    <n v="1.5"/>
  </r>
  <r>
    <x v="0"/>
    <x v="50"/>
    <x v="4"/>
    <x v="15"/>
    <x v="24"/>
    <x v="0"/>
    <x v="2"/>
    <n v="1.507975708"/>
  </r>
  <r>
    <x v="0"/>
    <x v="51"/>
    <x v="4"/>
    <x v="15"/>
    <x v="24"/>
    <x v="0"/>
    <x v="2"/>
    <n v="1.549092428"/>
  </r>
  <r>
    <x v="0"/>
    <x v="52"/>
    <x v="4"/>
    <x v="15"/>
    <x v="24"/>
    <x v="0"/>
    <x v="2"/>
    <n v="1.5"/>
  </r>
  <r>
    <x v="0"/>
    <x v="53"/>
    <x v="4"/>
    <x v="15"/>
    <x v="24"/>
    <x v="0"/>
    <x v="2"/>
    <n v="1.577026601"/>
  </r>
  <r>
    <x v="0"/>
    <x v="54"/>
    <x v="4"/>
    <x v="15"/>
    <x v="24"/>
    <x v="0"/>
    <x v="2"/>
    <n v="46830.249000000003"/>
  </r>
  <r>
    <x v="0"/>
    <x v="55"/>
    <x v="4"/>
    <x v="15"/>
    <x v="24"/>
    <x v="0"/>
    <x v="2"/>
    <n v="1"/>
  </r>
  <r>
    <x v="0"/>
    <x v="56"/>
    <x v="4"/>
    <x v="15"/>
    <x v="24"/>
    <x v="0"/>
    <x v="2"/>
    <n v="1.8032605E-2"/>
  </r>
  <r>
    <x v="0"/>
    <x v="57"/>
    <x v="4"/>
    <x v="15"/>
    <x v="24"/>
    <x v="0"/>
    <x v="2"/>
    <n v="5.3171379999999999E-3"/>
  </r>
  <r>
    <x v="0"/>
    <x v="58"/>
    <x v="4"/>
    <x v="15"/>
    <x v="24"/>
    <x v="0"/>
    <x v="2"/>
    <n v="2.7411147E-2"/>
  </r>
  <r>
    <x v="0"/>
    <x v="59"/>
    <x v="4"/>
    <x v="15"/>
    <x v="24"/>
    <x v="0"/>
    <x v="2"/>
    <n v="1"/>
  </r>
  <r>
    <x v="0"/>
    <x v="60"/>
    <x v="4"/>
    <x v="15"/>
    <x v="24"/>
    <x v="0"/>
    <x v="2"/>
    <n v="70618.876999999993"/>
  </r>
  <r>
    <x v="0"/>
    <x v="49"/>
    <x v="4"/>
    <x v="15"/>
    <x v="25"/>
    <x v="0"/>
    <x v="2"/>
    <n v="1.5"/>
  </r>
  <r>
    <x v="0"/>
    <x v="50"/>
    <x v="4"/>
    <x v="15"/>
    <x v="25"/>
    <x v="0"/>
    <x v="2"/>
    <n v="1.5065998389999999"/>
  </r>
  <r>
    <x v="0"/>
    <x v="51"/>
    <x v="4"/>
    <x v="15"/>
    <x v="25"/>
    <x v="0"/>
    <x v="2"/>
    <n v="1.558465335"/>
  </r>
  <r>
    <x v="0"/>
    <x v="52"/>
    <x v="4"/>
    <x v="15"/>
    <x v="25"/>
    <x v="0"/>
    <x v="2"/>
    <n v="1.5"/>
  </r>
  <r>
    <x v="0"/>
    <x v="53"/>
    <x v="4"/>
    <x v="15"/>
    <x v="25"/>
    <x v="0"/>
    <x v="2"/>
    <n v="1.670194462"/>
  </r>
  <r>
    <x v="0"/>
    <x v="54"/>
    <x v="4"/>
    <x v="15"/>
    <x v="25"/>
    <x v="0"/>
    <x v="2"/>
    <n v="15242.148999999999"/>
  </r>
  <r>
    <x v="0"/>
    <x v="55"/>
    <x v="4"/>
    <x v="15"/>
    <x v="25"/>
    <x v="0"/>
    <x v="2"/>
    <n v="1"/>
  </r>
  <r>
    <x v="0"/>
    <x v="56"/>
    <x v="4"/>
    <x v="15"/>
    <x v="25"/>
    <x v="0"/>
    <x v="2"/>
    <n v="7.1691763000000006E-2"/>
  </r>
  <r>
    <x v="0"/>
    <x v="57"/>
    <x v="4"/>
    <x v="15"/>
    <x v="25"/>
    <x v="0"/>
    <x v="2"/>
    <n v="4.3998919999999999E-3"/>
  </r>
  <r>
    <x v="0"/>
    <x v="58"/>
    <x v="4"/>
    <x v="15"/>
    <x v="25"/>
    <x v="0"/>
    <x v="2"/>
    <n v="3.4576996999999998E-2"/>
  </r>
  <r>
    <x v="0"/>
    <x v="59"/>
    <x v="4"/>
    <x v="15"/>
    <x v="25"/>
    <x v="0"/>
    <x v="2"/>
    <n v="1"/>
  </r>
  <r>
    <x v="0"/>
    <x v="60"/>
    <x v="4"/>
    <x v="15"/>
    <x v="25"/>
    <x v="0"/>
    <x v="2"/>
    <n v="22963.82"/>
  </r>
  <r>
    <x v="0"/>
    <x v="49"/>
    <x v="4"/>
    <x v="15"/>
    <x v="26"/>
    <x v="0"/>
    <x v="2"/>
    <n v="1.5"/>
  </r>
  <r>
    <x v="0"/>
    <x v="50"/>
    <x v="4"/>
    <x v="15"/>
    <x v="26"/>
    <x v="0"/>
    <x v="2"/>
    <n v="1.500004626"/>
  </r>
  <r>
    <x v="0"/>
    <x v="51"/>
    <x v="4"/>
    <x v="15"/>
    <x v="26"/>
    <x v="0"/>
    <x v="2"/>
    <n v="1.5182332650000001"/>
  </r>
  <r>
    <x v="0"/>
    <x v="52"/>
    <x v="4"/>
    <x v="15"/>
    <x v="26"/>
    <x v="0"/>
    <x v="2"/>
    <n v="1.5"/>
  </r>
  <r>
    <x v="0"/>
    <x v="53"/>
    <x v="4"/>
    <x v="15"/>
    <x v="26"/>
    <x v="0"/>
    <x v="2"/>
    <n v="1.518440389"/>
  </r>
  <r>
    <x v="0"/>
    <x v="54"/>
    <x v="4"/>
    <x v="15"/>
    <x v="26"/>
    <x v="0"/>
    <x v="2"/>
    <n v="484674.87"/>
  </r>
  <r>
    <x v="0"/>
    <x v="55"/>
    <x v="4"/>
    <x v="15"/>
    <x v="26"/>
    <x v="0"/>
    <x v="2"/>
    <n v="1"/>
  </r>
  <r>
    <x v="0"/>
    <x v="56"/>
    <x v="4"/>
    <x v="15"/>
    <x v="26"/>
    <x v="0"/>
    <x v="2"/>
    <n v="1.36425E-4"/>
  </r>
  <r>
    <x v="0"/>
    <x v="57"/>
    <x v="4"/>
    <x v="15"/>
    <x v="26"/>
    <x v="0"/>
    <x v="2"/>
    <n v="3.084E-6"/>
  </r>
  <r>
    <x v="0"/>
    <x v="58"/>
    <x v="4"/>
    <x v="15"/>
    <x v="26"/>
    <x v="0"/>
    <x v="2"/>
    <n v="1.2152425999999999E-2"/>
  </r>
  <r>
    <x v="0"/>
    <x v="59"/>
    <x v="4"/>
    <x v="15"/>
    <x v="26"/>
    <x v="0"/>
    <x v="2"/>
    <n v="1"/>
  </r>
  <r>
    <x v="0"/>
    <x v="60"/>
    <x v="4"/>
    <x v="15"/>
    <x v="26"/>
    <x v="0"/>
    <x v="2"/>
    <n v="727014.54"/>
  </r>
  <r>
    <x v="0"/>
    <x v="49"/>
    <x v="4"/>
    <x v="15"/>
    <x v="27"/>
    <x v="0"/>
    <x v="2"/>
    <n v="1.5"/>
  </r>
  <r>
    <x v="0"/>
    <x v="50"/>
    <x v="4"/>
    <x v="15"/>
    <x v="27"/>
    <x v="0"/>
    <x v="2"/>
    <n v="1.5071589169999999"/>
  </r>
  <r>
    <x v="0"/>
    <x v="51"/>
    <x v="4"/>
    <x v="15"/>
    <x v="27"/>
    <x v="0"/>
    <x v="2"/>
    <n v="1.5672971449999999"/>
  </r>
  <r>
    <x v="0"/>
    <x v="52"/>
    <x v="4"/>
    <x v="15"/>
    <x v="27"/>
    <x v="0"/>
    <x v="2"/>
    <n v="1.5"/>
  </r>
  <r>
    <x v="0"/>
    <x v="53"/>
    <x v="4"/>
    <x v="15"/>
    <x v="27"/>
    <x v="0"/>
    <x v="2"/>
    <n v="1.6322247649999999"/>
  </r>
  <r>
    <x v="0"/>
    <x v="54"/>
    <x v="4"/>
    <x v="15"/>
    <x v="27"/>
    <x v="0"/>
    <x v="2"/>
    <n v="132672.76"/>
  </r>
  <r>
    <x v="0"/>
    <x v="55"/>
    <x v="4"/>
    <x v="15"/>
    <x v="27"/>
    <x v="0"/>
    <x v="2"/>
    <n v="1"/>
  </r>
  <r>
    <x v="0"/>
    <x v="56"/>
    <x v="4"/>
    <x v="15"/>
    <x v="27"/>
    <x v="0"/>
    <x v="2"/>
    <n v="4.1426490000000003E-2"/>
  </r>
  <r>
    <x v="0"/>
    <x v="57"/>
    <x v="4"/>
    <x v="15"/>
    <x v="27"/>
    <x v="0"/>
    <x v="2"/>
    <n v="4.7726110000000004E-3"/>
  </r>
  <r>
    <x v="0"/>
    <x v="58"/>
    <x v="4"/>
    <x v="15"/>
    <x v="27"/>
    <x v="0"/>
    <x v="2"/>
    <n v="4.0092151999999999E-2"/>
  </r>
  <r>
    <x v="0"/>
    <x v="59"/>
    <x v="4"/>
    <x v="15"/>
    <x v="27"/>
    <x v="0"/>
    <x v="2"/>
    <n v="1"/>
  </r>
  <r>
    <x v="0"/>
    <x v="60"/>
    <x v="4"/>
    <x v="15"/>
    <x v="27"/>
    <x v="0"/>
    <x v="2"/>
    <n v="199958.93"/>
  </r>
  <r>
    <x v="0"/>
    <x v="49"/>
    <x v="4"/>
    <x v="15"/>
    <x v="28"/>
    <x v="0"/>
    <x v="2"/>
    <n v="1.5"/>
  </r>
  <r>
    <x v="0"/>
    <x v="50"/>
    <x v="4"/>
    <x v="15"/>
    <x v="28"/>
    <x v="0"/>
    <x v="2"/>
    <n v="1.507056934"/>
  </r>
  <r>
    <x v="0"/>
    <x v="51"/>
    <x v="4"/>
    <x v="15"/>
    <x v="28"/>
    <x v="0"/>
    <x v="2"/>
    <n v="1.54806194"/>
  </r>
  <r>
    <x v="0"/>
    <x v="52"/>
    <x v="4"/>
    <x v="15"/>
    <x v="28"/>
    <x v="0"/>
    <x v="2"/>
    <n v="1.5"/>
  </r>
  <r>
    <x v="0"/>
    <x v="53"/>
    <x v="4"/>
    <x v="15"/>
    <x v="28"/>
    <x v="0"/>
    <x v="2"/>
    <n v="1.5712646750000001"/>
  </r>
  <r>
    <x v="0"/>
    <x v="54"/>
    <x v="4"/>
    <x v="15"/>
    <x v="28"/>
    <x v="0"/>
    <x v="2"/>
    <n v="189515.2"/>
  </r>
  <r>
    <x v="0"/>
    <x v="55"/>
    <x v="4"/>
    <x v="15"/>
    <x v="28"/>
    <x v="0"/>
    <x v="2"/>
    <n v="1"/>
  </r>
  <r>
    <x v="0"/>
    <x v="56"/>
    <x v="4"/>
    <x v="15"/>
    <x v="28"/>
    <x v="0"/>
    <x v="2"/>
    <n v="1.4988247E-2"/>
  </r>
  <r>
    <x v="0"/>
    <x v="57"/>
    <x v="4"/>
    <x v="15"/>
    <x v="28"/>
    <x v="0"/>
    <x v="2"/>
    <n v="4.7046220000000003E-3"/>
  </r>
  <r>
    <x v="0"/>
    <x v="58"/>
    <x v="4"/>
    <x v="15"/>
    <x v="28"/>
    <x v="0"/>
    <x v="2"/>
    <n v="2.7336671E-2"/>
  </r>
  <r>
    <x v="0"/>
    <x v="59"/>
    <x v="4"/>
    <x v="15"/>
    <x v="28"/>
    <x v="0"/>
    <x v="2"/>
    <n v="1"/>
  </r>
  <r>
    <x v="0"/>
    <x v="60"/>
    <x v="4"/>
    <x v="15"/>
    <x v="28"/>
    <x v="0"/>
    <x v="2"/>
    <n v="285610.2"/>
  </r>
  <r>
    <x v="0"/>
    <x v="49"/>
    <x v="4"/>
    <x v="15"/>
    <x v="29"/>
    <x v="0"/>
    <x v="2"/>
    <n v="1.5"/>
  </r>
  <r>
    <x v="0"/>
    <x v="50"/>
    <x v="4"/>
    <x v="15"/>
    <x v="29"/>
    <x v="0"/>
    <x v="2"/>
    <n v="1.5072168560000001"/>
  </r>
  <r>
    <x v="0"/>
    <x v="51"/>
    <x v="4"/>
    <x v="15"/>
    <x v="29"/>
    <x v="0"/>
    <x v="2"/>
    <n v="1.558950643"/>
  </r>
  <r>
    <x v="0"/>
    <x v="52"/>
    <x v="4"/>
    <x v="15"/>
    <x v="29"/>
    <x v="0"/>
    <x v="2"/>
    <n v="1.5"/>
  </r>
  <r>
    <x v="0"/>
    <x v="53"/>
    <x v="4"/>
    <x v="15"/>
    <x v="29"/>
    <x v="0"/>
    <x v="2"/>
    <n v="1.603516736"/>
  </r>
  <r>
    <x v="0"/>
    <x v="54"/>
    <x v="4"/>
    <x v="15"/>
    <x v="29"/>
    <x v="0"/>
    <x v="2"/>
    <n v="48040.684000000001"/>
  </r>
  <r>
    <x v="0"/>
    <x v="55"/>
    <x v="4"/>
    <x v="15"/>
    <x v="29"/>
    <x v="0"/>
    <x v="2"/>
    <n v="1"/>
  </r>
  <r>
    <x v="0"/>
    <x v="56"/>
    <x v="4"/>
    <x v="15"/>
    <x v="29"/>
    <x v="0"/>
    <x v="2"/>
    <n v="2.8587238000000001E-2"/>
  </r>
  <r>
    <x v="0"/>
    <x v="57"/>
    <x v="4"/>
    <x v="15"/>
    <x v="29"/>
    <x v="0"/>
    <x v="2"/>
    <n v="4.8112370000000003E-3"/>
  </r>
  <r>
    <x v="0"/>
    <x v="58"/>
    <x v="4"/>
    <x v="15"/>
    <x v="29"/>
    <x v="0"/>
    <x v="2"/>
    <n v="3.4489191000000002E-2"/>
  </r>
  <r>
    <x v="0"/>
    <x v="59"/>
    <x v="4"/>
    <x v="15"/>
    <x v="29"/>
    <x v="0"/>
    <x v="2"/>
    <n v="1"/>
  </r>
  <r>
    <x v="0"/>
    <x v="60"/>
    <x v="4"/>
    <x v="15"/>
    <x v="29"/>
    <x v="0"/>
    <x v="2"/>
    <n v="72407.729000000007"/>
  </r>
  <r>
    <x v="0"/>
    <x v="49"/>
    <x v="4"/>
    <x v="15"/>
    <x v="30"/>
    <x v="0"/>
    <x v="2"/>
    <n v="1.5"/>
  </r>
  <r>
    <x v="0"/>
    <x v="50"/>
    <x v="4"/>
    <x v="15"/>
    <x v="30"/>
    <x v="0"/>
    <x v="2"/>
    <n v="1.507709392"/>
  </r>
  <r>
    <x v="0"/>
    <x v="51"/>
    <x v="4"/>
    <x v="15"/>
    <x v="30"/>
    <x v="0"/>
    <x v="2"/>
    <n v="1.565703654"/>
  </r>
  <r>
    <x v="0"/>
    <x v="52"/>
    <x v="4"/>
    <x v="15"/>
    <x v="30"/>
    <x v="0"/>
    <x v="2"/>
    <n v="1.5"/>
  </r>
  <r>
    <x v="0"/>
    <x v="53"/>
    <x v="4"/>
    <x v="15"/>
    <x v="30"/>
    <x v="0"/>
    <x v="2"/>
    <n v="1.656633952"/>
  </r>
  <r>
    <x v="0"/>
    <x v="54"/>
    <x v="4"/>
    <x v="15"/>
    <x v="30"/>
    <x v="0"/>
    <x v="2"/>
    <n v="14611.684999999999"/>
  </r>
  <r>
    <x v="0"/>
    <x v="55"/>
    <x v="4"/>
    <x v="15"/>
    <x v="30"/>
    <x v="0"/>
    <x v="2"/>
    <n v="1"/>
  </r>
  <r>
    <x v="0"/>
    <x v="56"/>
    <x v="4"/>
    <x v="15"/>
    <x v="30"/>
    <x v="0"/>
    <x v="2"/>
    <n v="5.8076313999999997E-2"/>
  </r>
  <r>
    <x v="0"/>
    <x v="57"/>
    <x v="4"/>
    <x v="15"/>
    <x v="30"/>
    <x v="0"/>
    <x v="2"/>
    <n v="5.1395950000000003E-3"/>
  </r>
  <r>
    <x v="0"/>
    <x v="58"/>
    <x v="4"/>
    <x v="15"/>
    <x v="30"/>
    <x v="0"/>
    <x v="2"/>
    <n v="3.8662841000000003E-2"/>
  </r>
  <r>
    <x v="0"/>
    <x v="59"/>
    <x v="4"/>
    <x v="15"/>
    <x v="30"/>
    <x v="0"/>
    <x v="2"/>
    <n v="1"/>
  </r>
  <r>
    <x v="0"/>
    <x v="60"/>
    <x v="4"/>
    <x v="15"/>
    <x v="30"/>
    <x v="0"/>
    <x v="2"/>
    <n v="22030.173999999999"/>
  </r>
  <r>
    <x v="0"/>
    <x v="49"/>
    <x v="4"/>
    <x v="15"/>
    <x v="31"/>
    <x v="0"/>
    <x v="2"/>
    <n v="1.5"/>
  </r>
  <r>
    <x v="0"/>
    <x v="50"/>
    <x v="4"/>
    <x v="15"/>
    <x v="31"/>
    <x v="0"/>
    <x v="2"/>
    <n v="1.505364919"/>
  </r>
  <r>
    <x v="0"/>
    <x v="51"/>
    <x v="4"/>
    <x v="15"/>
    <x v="31"/>
    <x v="0"/>
    <x v="2"/>
    <n v="1.538273998"/>
  </r>
  <r>
    <x v="0"/>
    <x v="52"/>
    <x v="4"/>
    <x v="15"/>
    <x v="31"/>
    <x v="0"/>
    <x v="2"/>
    <n v="1.5"/>
  </r>
  <r>
    <x v="0"/>
    <x v="53"/>
    <x v="4"/>
    <x v="15"/>
    <x v="31"/>
    <x v="0"/>
    <x v="2"/>
    <n v="1.5559763049999999"/>
  </r>
  <r>
    <x v="0"/>
    <x v="54"/>
    <x v="4"/>
    <x v="15"/>
    <x v="31"/>
    <x v="0"/>
    <x v="2"/>
    <n v="33366.784"/>
  </r>
  <r>
    <x v="0"/>
    <x v="55"/>
    <x v="4"/>
    <x v="15"/>
    <x v="31"/>
    <x v="0"/>
    <x v="2"/>
    <n v="1"/>
  </r>
  <r>
    <x v="0"/>
    <x v="56"/>
    <x v="4"/>
    <x v="15"/>
    <x v="31"/>
    <x v="0"/>
    <x v="2"/>
    <n v="1.1507902E-2"/>
  </r>
  <r>
    <x v="0"/>
    <x v="57"/>
    <x v="4"/>
    <x v="15"/>
    <x v="31"/>
    <x v="0"/>
    <x v="2"/>
    <n v="3.5766119999999998E-3"/>
  </r>
  <r>
    <x v="0"/>
    <x v="58"/>
    <x v="4"/>
    <x v="15"/>
    <x v="31"/>
    <x v="0"/>
    <x v="2"/>
    <n v="2.1939387000000001E-2"/>
  </r>
  <r>
    <x v="0"/>
    <x v="59"/>
    <x v="4"/>
    <x v="15"/>
    <x v="31"/>
    <x v="0"/>
    <x v="2"/>
    <n v="1"/>
  </r>
  <r>
    <x v="0"/>
    <x v="60"/>
    <x v="4"/>
    <x v="15"/>
    <x v="31"/>
    <x v="0"/>
    <x v="2"/>
    <n v="50229.184999999998"/>
  </r>
  <r>
    <x v="0"/>
    <x v="49"/>
    <x v="4"/>
    <x v="16"/>
    <x v="22"/>
    <x v="0"/>
    <x v="2"/>
    <n v="1.5"/>
  </r>
  <r>
    <x v="0"/>
    <x v="50"/>
    <x v="4"/>
    <x v="16"/>
    <x v="22"/>
    <x v="0"/>
    <x v="2"/>
    <n v="1.5"/>
  </r>
  <r>
    <x v="0"/>
    <x v="51"/>
    <x v="4"/>
    <x v="16"/>
    <x v="22"/>
    <x v="0"/>
    <x v="2"/>
    <n v="1.5"/>
  </r>
  <r>
    <x v="0"/>
    <x v="52"/>
    <x v="4"/>
    <x v="16"/>
    <x v="22"/>
    <x v="0"/>
    <x v="2"/>
    <n v="1"/>
  </r>
  <r>
    <x v="0"/>
    <x v="53"/>
    <x v="4"/>
    <x v="16"/>
    <x v="22"/>
    <x v="0"/>
    <x v="2"/>
    <n v="1.5"/>
  </r>
  <r>
    <x v="0"/>
    <x v="54"/>
    <x v="4"/>
    <x v="16"/>
    <x v="22"/>
    <x v="0"/>
    <x v="2"/>
    <n v="564.52949000000001"/>
  </r>
  <r>
    <x v="0"/>
    <x v="55"/>
    <x v="4"/>
    <x v="16"/>
    <x v="22"/>
    <x v="0"/>
    <x v="2"/>
    <n v="1"/>
  </r>
  <r>
    <x v="0"/>
    <x v="56"/>
    <x v="4"/>
    <x v="16"/>
    <x v="22"/>
    <x v="0"/>
    <x v="2"/>
    <n v="0"/>
  </r>
  <r>
    <x v="0"/>
    <x v="57"/>
    <x v="4"/>
    <x v="16"/>
    <x v="22"/>
    <x v="0"/>
    <x v="2"/>
    <n v="0"/>
  </r>
  <r>
    <x v="0"/>
    <x v="58"/>
    <x v="4"/>
    <x v="16"/>
    <x v="22"/>
    <x v="0"/>
    <x v="2"/>
    <n v="0"/>
  </r>
  <r>
    <x v="0"/>
    <x v="59"/>
    <x v="4"/>
    <x v="16"/>
    <x v="22"/>
    <x v="0"/>
    <x v="2"/>
    <n v="1"/>
  </r>
  <r>
    <x v="0"/>
    <x v="60"/>
    <x v="4"/>
    <x v="16"/>
    <x v="22"/>
    <x v="0"/>
    <x v="2"/>
    <n v="846.79422999999997"/>
  </r>
  <r>
    <x v="0"/>
    <x v="49"/>
    <x v="4"/>
    <x v="16"/>
    <x v="23"/>
    <x v="0"/>
    <x v="2"/>
    <n v="1.5"/>
  </r>
  <r>
    <x v="0"/>
    <x v="50"/>
    <x v="4"/>
    <x v="16"/>
    <x v="23"/>
    <x v="0"/>
    <x v="2"/>
    <n v="1.5"/>
  </r>
  <r>
    <x v="0"/>
    <x v="51"/>
    <x v="4"/>
    <x v="16"/>
    <x v="23"/>
    <x v="0"/>
    <x v="2"/>
    <n v="1.5"/>
  </r>
  <r>
    <x v="0"/>
    <x v="52"/>
    <x v="4"/>
    <x v="16"/>
    <x v="23"/>
    <x v="0"/>
    <x v="2"/>
    <n v="1"/>
  </r>
  <r>
    <x v="0"/>
    <x v="53"/>
    <x v="4"/>
    <x v="16"/>
    <x v="23"/>
    <x v="0"/>
    <x v="2"/>
    <n v="1.5"/>
  </r>
  <r>
    <x v="0"/>
    <x v="54"/>
    <x v="4"/>
    <x v="16"/>
    <x v="23"/>
    <x v="0"/>
    <x v="2"/>
    <n v="4019.3238999999999"/>
  </r>
  <r>
    <x v="0"/>
    <x v="55"/>
    <x v="4"/>
    <x v="16"/>
    <x v="23"/>
    <x v="0"/>
    <x v="2"/>
    <n v="1"/>
  </r>
  <r>
    <x v="0"/>
    <x v="56"/>
    <x v="4"/>
    <x v="16"/>
    <x v="23"/>
    <x v="0"/>
    <x v="2"/>
    <n v="0"/>
  </r>
  <r>
    <x v="0"/>
    <x v="57"/>
    <x v="4"/>
    <x v="16"/>
    <x v="23"/>
    <x v="0"/>
    <x v="2"/>
    <n v="0"/>
  </r>
  <r>
    <x v="0"/>
    <x v="58"/>
    <x v="4"/>
    <x v="16"/>
    <x v="23"/>
    <x v="0"/>
    <x v="2"/>
    <n v="0"/>
  </r>
  <r>
    <x v="0"/>
    <x v="59"/>
    <x v="4"/>
    <x v="16"/>
    <x v="23"/>
    <x v="0"/>
    <x v="2"/>
    <n v="1"/>
  </r>
  <r>
    <x v="0"/>
    <x v="60"/>
    <x v="4"/>
    <x v="16"/>
    <x v="23"/>
    <x v="0"/>
    <x v="2"/>
    <n v="6028.9858000000004"/>
  </r>
  <r>
    <x v="0"/>
    <x v="49"/>
    <x v="4"/>
    <x v="16"/>
    <x v="24"/>
    <x v="0"/>
    <x v="2"/>
    <n v="1.5"/>
  </r>
  <r>
    <x v="0"/>
    <x v="50"/>
    <x v="4"/>
    <x v="16"/>
    <x v="24"/>
    <x v="0"/>
    <x v="2"/>
    <n v="1.5"/>
  </r>
  <r>
    <x v="0"/>
    <x v="51"/>
    <x v="4"/>
    <x v="16"/>
    <x v="24"/>
    <x v="0"/>
    <x v="2"/>
    <n v="1.5"/>
  </r>
  <r>
    <x v="0"/>
    <x v="52"/>
    <x v="4"/>
    <x v="16"/>
    <x v="24"/>
    <x v="0"/>
    <x v="2"/>
    <n v="1"/>
  </r>
  <r>
    <x v="0"/>
    <x v="53"/>
    <x v="4"/>
    <x v="16"/>
    <x v="24"/>
    <x v="0"/>
    <x v="2"/>
    <n v="1.5000096970000001"/>
  </r>
  <r>
    <x v="0"/>
    <x v="54"/>
    <x v="4"/>
    <x v="16"/>
    <x v="24"/>
    <x v="0"/>
    <x v="2"/>
    <n v="627.25559999999996"/>
  </r>
  <r>
    <x v="0"/>
    <x v="55"/>
    <x v="4"/>
    <x v="16"/>
    <x v="24"/>
    <x v="0"/>
    <x v="2"/>
    <n v="1"/>
  </r>
  <r>
    <x v="0"/>
    <x v="56"/>
    <x v="4"/>
    <x v="16"/>
    <x v="24"/>
    <x v="0"/>
    <x v="2"/>
    <n v="6.4640000000000003E-6"/>
  </r>
  <r>
    <x v="0"/>
    <x v="57"/>
    <x v="4"/>
    <x v="16"/>
    <x v="24"/>
    <x v="0"/>
    <x v="2"/>
    <n v="0"/>
  </r>
  <r>
    <x v="0"/>
    <x v="58"/>
    <x v="4"/>
    <x v="16"/>
    <x v="24"/>
    <x v="0"/>
    <x v="2"/>
    <n v="0"/>
  </r>
  <r>
    <x v="0"/>
    <x v="59"/>
    <x v="4"/>
    <x v="16"/>
    <x v="24"/>
    <x v="0"/>
    <x v="2"/>
    <n v="1"/>
  </r>
  <r>
    <x v="0"/>
    <x v="60"/>
    <x v="4"/>
    <x v="16"/>
    <x v="24"/>
    <x v="0"/>
    <x v="2"/>
    <n v="940.88340000000005"/>
  </r>
  <r>
    <x v="0"/>
    <x v="49"/>
    <x v="4"/>
    <x v="16"/>
    <x v="25"/>
    <x v="0"/>
    <x v="2"/>
    <n v="1.5"/>
  </r>
  <r>
    <x v="0"/>
    <x v="50"/>
    <x v="4"/>
    <x v="16"/>
    <x v="25"/>
    <x v="0"/>
    <x v="2"/>
    <n v="1.5"/>
  </r>
  <r>
    <x v="0"/>
    <x v="51"/>
    <x v="4"/>
    <x v="16"/>
    <x v="25"/>
    <x v="0"/>
    <x v="2"/>
    <n v="1.5"/>
  </r>
  <r>
    <x v="0"/>
    <x v="52"/>
    <x v="4"/>
    <x v="16"/>
    <x v="25"/>
    <x v="0"/>
    <x v="2"/>
    <n v="1"/>
  </r>
  <r>
    <x v="0"/>
    <x v="53"/>
    <x v="4"/>
    <x v="16"/>
    <x v="25"/>
    <x v="0"/>
    <x v="2"/>
    <n v="1.5"/>
  </r>
  <r>
    <x v="0"/>
    <x v="54"/>
    <x v="4"/>
    <x v="16"/>
    <x v="25"/>
    <x v="0"/>
    <x v="2"/>
    <n v="222.16920999999999"/>
  </r>
  <r>
    <x v="0"/>
    <x v="55"/>
    <x v="4"/>
    <x v="16"/>
    <x v="25"/>
    <x v="0"/>
    <x v="2"/>
    <n v="1"/>
  </r>
  <r>
    <x v="0"/>
    <x v="56"/>
    <x v="4"/>
    <x v="16"/>
    <x v="25"/>
    <x v="0"/>
    <x v="2"/>
    <n v="0"/>
  </r>
  <r>
    <x v="0"/>
    <x v="57"/>
    <x v="4"/>
    <x v="16"/>
    <x v="25"/>
    <x v="0"/>
    <x v="2"/>
    <n v="0"/>
  </r>
  <r>
    <x v="0"/>
    <x v="58"/>
    <x v="4"/>
    <x v="16"/>
    <x v="25"/>
    <x v="0"/>
    <x v="2"/>
    <n v="0"/>
  </r>
  <r>
    <x v="0"/>
    <x v="59"/>
    <x v="4"/>
    <x v="16"/>
    <x v="25"/>
    <x v="0"/>
    <x v="2"/>
    <n v="1"/>
  </r>
  <r>
    <x v="0"/>
    <x v="60"/>
    <x v="4"/>
    <x v="16"/>
    <x v="25"/>
    <x v="0"/>
    <x v="2"/>
    <n v="333.25382000000002"/>
  </r>
  <r>
    <x v="0"/>
    <x v="49"/>
    <x v="4"/>
    <x v="16"/>
    <x v="26"/>
    <x v="0"/>
    <x v="2"/>
    <n v="1.5"/>
  </r>
  <r>
    <x v="0"/>
    <x v="50"/>
    <x v="4"/>
    <x v="16"/>
    <x v="26"/>
    <x v="0"/>
    <x v="2"/>
    <n v="1.5"/>
  </r>
  <r>
    <x v="0"/>
    <x v="51"/>
    <x v="4"/>
    <x v="16"/>
    <x v="26"/>
    <x v="0"/>
    <x v="2"/>
    <n v="1.5"/>
  </r>
  <r>
    <x v="0"/>
    <x v="52"/>
    <x v="4"/>
    <x v="16"/>
    <x v="26"/>
    <x v="0"/>
    <x v="2"/>
    <n v="1"/>
  </r>
  <r>
    <x v="0"/>
    <x v="53"/>
    <x v="4"/>
    <x v="16"/>
    <x v="26"/>
    <x v="0"/>
    <x v="2"/>
    <n v="1.5"/>
  </r>
  <r>
    <x v="0"/>
    <x v="54"/>
    <x v="4"/>
    <x v="16"/>
    <x v="26"/>
    <x v="0"/>
    <x v="2"/>
    <n v="4644.8977999999997"/>
  </r>
  <r>
    <x v="0"/>
    <x v="55"/>
    <x v="4"/>
    <x v="16"/>
    <x v="26"/>
    <x v="0"/>
    <x v="2"/>
    <n v="1"/>
  </r>
  <r>
    <x v="0"/>
    <x v="56"/>
    <x v="4"/>
    <x v="16"/>
    <x v="26"/>
    <x v="0"/>
    <x v="2"/>
    <n v="0"/>
  </r>
  <r>
    <x v="0"/>
    <x v="57"/>
    <x v="4"/>
    <x v="16"/>
    <x v="26"/>
    <x v="0"/>
    <x v="2"/>
    <n v="0"/>
  </r>
  <r>
    <x v="0"/>
    <x v="58"/>
    <x v="4"/>
    <x v="16"/>
    <x v="26"/>
    <x v="0"/>
    <x v="2"/>
    <n v="0"/>
  </r>
  <r>
    <x v="0"/>
    <x v="59"/>
    <x v="4"/>
    <x v="16"/>
    <x v="26"/>
    <x v="0"/>
    <x v="2"/>
    <n v="1"/>
  </r>
  <r>
    <x v="0"/>
    <x v="60"/>
    <x v="4"/>
    <x v="16"/>
    <x v="26"/>
    <x v="0"/>
    <x v="2"/>
    <n v="6967.3467000000001"/>
  </r>
  <r>
    <x v="0"/>
    <x v="49"/>
    <x v="4"/>
    <x v="16"/>
    <x v="27"/>
    <x v="0"/>
    <x v="2"/>
    <n v="1.5"/>
  </r>
  <r>
    <x v="0"/>
    <x v="50"/>
    <x v="4"/>
    <x v="16"/>
    <x v="27"/>
    <x v="0"/>
    <x v="2"/>
    <n v="1.5"/>
  </r>
  <r>
    <x v="0"/>
    <x v="51"/>
    <x v="4"/>
    <x v="16"/>
    <x v="27"/>
    <x v="0"/>
    <x v="2"/>
    <n v="1.5"/>
  </r>
  <r>
    <x v="0"/>
    <x v="52"/>
    <x v="4"/>
    <x v="16"/>
    <x v="27"/>
    <x v="0"/>
    <x v="2"/>
    <n v="1"/>
  </r>
  <r>
    <x v="0"/>
    <x v="53"/>
    <x v="4"/>
    <x v="16"/>
    <x v="27"/>
    <x v="0"/>
    <x v="2"/>
    <n v="1.5"/>
  </r>
  <r>
    <x v="0"/>
    <x v="54"/>
    <x v="4"/>
    <x v="16"/>
    <x v="27"/>
    <x v="0"/>
    <x v="2"/>
    <n v="666.38940000000002"/>
  </r>
  <r>
    <x v="0"/>
    <x v="55"/>
    <x v="4"/>
    <x v="16"/>
    <x v="27"/>
    <x v="0"/>
    <x v="2"/>
    <n v="1"/>
  </r>
  <r>
    <x v="0"/>
    <x v="56"/>
    <x v="4"/>
    <x v="16"/>
    <x v="27"/>
    <x v="0"/>
    <x v="2"/>
    <n v="0"/>
  </r>
  <r>
    <x v="0"/>
    <x v="57"/>
    <x v="4"/>
    <x v="16"/>
    <x v="27"/>
    <x v="0"/>
    <x v="2"/>
    <n v="0"/>
  </r>
  <r>
    <x v="0"/>
    <x v="58"/>
    <x v="4"/>
    <x v="16"/>
    <x v="27"/>
    <x v="0"/>
    <x v="2"/>
    <n v="0"/>
  </r>
  <r>
    <x v="0"/>
    <x v="59"/>
    <x v="4"/>
    <x v="16"/>
    <x v="27"/>
    <x v="0"/>
    <x v="2"/>
    <n v="1"/>
  </r>
  <r>
    <x v="0"/>
    <x v="60"/>
    <x v="4"/>
    <x v="16"/>
    <x v="27"/>
    <x v="0"/>
    <x v="2"/>
    <n v="999.58410000000003"/>
  </r>
  <r>
    <x v="0"/>
    <x v="49"/>
    <x v="4"/>
    <x v="16"/>
    <x v="28"/>
    <x v="0"/>
    <x v="2"/>
    <n v="1.5"/>
  </r>
  <r>
    <x v="0"/>
    <x v="50"/>
    <x v="4"/>
    <x v="16"/>
    <x v="28"/>
    <x v="0"/>
    <x v="2"/>
    <n v="1.5"/>
  </r>
  <r>
    <x v="0"/>
    <x v="51"/>
    <x v="4"/>
    <x v="16"/>
    <x v="28"/>
    <x v="0"/>
    <x v="2"/>
    <n v="1.5"/>
  </r>
  <r>
    <x v="0"/>
    <x v="52"/>
    <x v="4"/>
    <x v="16"/>
    <x v="28"/>
    <x v="0"/>
    <x v="2"/>
    <n v="1"/>
  </r>
  <r>
    <x v="0"/>
    <x v="53"/>
    <x v="4"/>
    <x v="16"/>
    <x v="28"/>
    <x v="0"/>
    <x v="2"/>
    <n v="1.5"/>
  </r>
  <r>
    <x v="0"/>
    <x v="54"/>
    <x v="4"/>
    <x v="16"/>
    <x v="28"/>
    <x v="0"/>
    <x v="2"/>
    <n v="9710.1190999999999"/>
  </r>
  <r>
    <x v="0"/>
    <x v="55"/>
    <x v="4"/>
    <x v="16"/>
    <x v="28"/>
    <x v="0"/>
    <x v="2"/>
    <n v="1"/>
  </r>
  <r>
    <x v="0"/>
    <x v="56"/>
    <x v="4"/>
    <x v="16"/>
    <x v="28"/>
    <x v="0"/>
    <x v="2"/>
    <n v="0"/>
  </r>
  <r>
    <x v="0"/>
    <x v="57"/>
    <x v="4"/>
    <x v="16"/>
    <x v="28"/>
    <x v="0"/>
    <x v="2"/>
    <n v="0"/>
  </r>
  <r>
    <x v="0"/>
    <x v="58"/>
    <x v="4"/>
    <x v="16"/>
    <x v="28"/>
    <x v="0"/>
    <x v="2"/>
    <n v="0"/>
  </r>
  <r>
    <x v="0"/>
    <x v="59"/>
    <x v="4"/>
    <x v="16"/>
    <x v="28"/>
    <x v="0"/>
    <x v="2"/>
    <n v="1"/>
  </r>
  <r>
    <x v="0"/>
    <x v="60"/>
    <x v="4"/>
    <x v="16"/>
    <x v="28"/>
    <x v="0"/>
    <x v="2"/>
    <n v="14565.179"/>
  </r>
  <r>
    <x v="0"/>
    <x v="49"/>
    <x v="4"/>
    <x v="16"/>
    <x v="29"/>
    <x v="0"/>
    <x v="2"/>
    <n v="1.5"/>
  </r>
  <r>
    <x v="0"/>
    <x v="50"/>
    <x v="4"/>
    <x v="16"/>
    <x v="29"/>
    <x v="0"/>
    <x v="2"/>
    <n v="1.5"/>
  </r>
  <r>
    <x v="0"/>
    <x v="51"/>
    <x v="4"/>
    <x v="16"/>
    <x v="29"/>
    <x v="0"/>
    <x v="2"/>
    <n v="1.5"/>
  </r>
  <r>
    <x v="0"/>
    <x v="52"/>
    <x v="4"/>
    <x v="16"/>
    <x v="29"/>
    <x v="0"/>
    <x v="2"/>
    <n v="1"/>
  </r>
  <r>
    <x v="0"/>
    <x v="53"/>
    <x v="4"/>
    <x v="16"/>
    <x v="29"/>
    <x v="0"/>
    <x v="2"/>
    <n v="1.5"/>
  </r>
  <r>
    <x v="0"/>
    <x v="54"/>
    <x v="4"/>
    <x v="16"/>
    <x v="29"/>
    <x v="0"/>
    <x v="2"/>
    <n v="1748.7284999999999"/>
  </r>
  <r>
    <x v="0"/>
    <x v="55"/>
    <x v="4"/>
    <x v="16"/>
    <x v="29"/>
    <x v="0"/>
    <x v="2"/>
    <n v="1"/>
  </r>
  <r>
    <x v="0"/>
    <x v="56"/>
    <x v="4"/>
    <x v="16"/>
    <x v="29"/>
    <x v="0"/>
    <x v="2"/>
    <n v="0"/>
  </r>
  <r>
    <x v="0"/>
    <x v="57"/>
    <x v="4"/>
    <x v="16"/>
    <x v="29"/>
    <x v="0"/>
    <x v="2"/>
    <n v="0"/>
  </r>
  <r>
    <x v="0"/>
    <x v="58"/>
    <x v="4"/>
    <x v="16"/>
    <x v="29"/>
    <x v="0"/>
    <x v="2"/>
    <n v="0"/>
  </r>
  <r>
    <x v="0"/>
    <x v="59"/>
    <x v="4"/>
    <x v="16"/>
    <x v="29"/>
    <x v="0"/>
    <x v="2"/>
    <n v="1"/>
  </r>
  <r>
    <x v="0"/>
    <x v="60"/>
    <x v="4"/>
    <x v="16"/>
    <x v="29"/>
    <x v="0"/>
    <x v="2"/>
    <n v="2623.0927000000001"/>
  </r>
  <r>
    <x v="0"/>
    <x v="49"/>
    <x v="4"/>
    <x v="16"/>
    <x v="30"/>
    <x v="0"/>
    <x v="2"/>
    <n v="1.5"/>
  </r>
  <r>
    <x v="0"/>
    <x v="50"/>
    <x v="4"/>
    <x v="16"/>
    <x v="30"/>
    <x v="0"/>
    <x v="2"/>
    <n v="1.5"/>
  </r>
  <r>
    <x v="0"/>
    <x v="51"/>
    <x v="4"/>
    <x v="16"/>
    <x v="30"/>
    <x v="0"/>
    <x v="2"/>
    <n v="1.5"/>
  </r>
  <r>
    <x v="0"/>
    <x v="52"/>
    <x v="4"/>
    <x v="16"/>
    <x v="30"/>
    <x v="0"/>
    <x v="2"/>
    <n v="1"/>
  </r>
  <r>
    <x v="0"/>
    <x v="53"/>
    <x v="4"/>
    <x v="16"/>
    <x v="30"/>
    <x v="0"/>
    <x v="2"/>
    <n v="1.5"/>
  </r>
  <r>
    <x v="0"/>
    <x v="54"/>
    <x v="4"/>
    <x v="16"/>
    <x v="30"/>
    <x v="0"/>
    <x v="2"/>
    <n v="880.94470999999999"/>
  </r>
  <r>
    <x v="0"/>
    <x v="55"/>
    <x v="4"/>
    <x v="16"/>
    <x v="30"/>
    <x v="0"/>
    <x v="2"/>
    <n v="1"/>
  </r>
  <r>
    <x v="0"/>
    <x v="56"/>
    <x v="4"/>
    <x v="16"/>
    <x v="30"/>
    <x v="0"/>
    <x v="2"/>
    <n v="0"/>
  </r>
  <r>
    <x v="0"/>
    <x v="57"/>
    <x v="4"/>
    <x v="16"/>
    <x v="30"/>
    <x v="0"/>
    <x v="2"/>
    <n v="0"/>
  </r>
  <r>
    <x v="0"/>
    <x v="58"/>
    <x v="4"/>
    <x v="16"/>
    <x v="30"/>
    <x v="0"/>
    <x v="2"/>
    <n v="0"/>
  </r>
  <r>
    <x v="0"/>
    <x v="59"/>
    <x v="4"/>
    <x v="16"/>
    <x v="30"/>
    <x v="0"/>
    <x v="2"/>
    <n v="1"/>
  </r>
  <r>
    <x v="0"/>
    <x v="60"/>
    <x v="4"/>
    <x v="16"/>
    <x v="30"/>
    <x v="0"/>
    <x v="2"/>
    <n v="1321.4170999999999"/>
  </r>
  <r>
    <x v="0"/>
    <x v="49"/>
    <x v="4"/>
    <x v="16"/>
    <x v="31"/>
    <x v="0"/>
    <x v="2"/>
    <n v="1.5"/>
  </r>
  <r>
    <x v="0"/>
    <x v="50"/>
    <x v="4"/>
    <x v="16"/>
    <x v="31"/>
    <x v="0"/>
    <x v="2"/>
    <n v="1.5"/>
  </r>
  <r>
    <x v="0"/>
    <x v="51"/>
    <x v="4"/>
    <x v="16"/>
    <x v="31"/>
    <x v="0"/>
    <x v="2"/>
    <n v="1.5"/>
  </r>
  <r>
    <x v="0"/>
    <x v="52"/>
    <x v="4"/>
    <x v="16"/>
    <x v="31"/>
    <x v="0"/>
    <x v="2"/>
    <n v="1"/>
  </r>
  <r>
    <x v="0"/>
    <x v="53"/>
    <x v="4"/>
    <x v="16"/>
    <x v="31"/>
    <x v="0"/>
    <x v="2"/>
    <n v="1.5"/>
  </r>
  <r>
    <x v="0"/>
    <x v="54"/>
    <x v="4"/>
    <x v="16"/>
    <x v="31"/>
    <x v="0"/>
    <x v="2"/>
    <n v="4023.9926"/>
  </r>
  <r>
    <x v="0"/>
    <x v="55"/>
    <x v="4"/>
    <x v="16"/>
    <x v="31"/>
    <x v="0"/>
    <x v="2"/>
    <n v="1"/>
  </r>
  <r>
    <x v="0"/>
    <x v="56"/>
    <x v="4"/>
    <x v="16"/>
    <x v="31"/>
    <x v="0"/>
    <x v="2"/>
    <n v="0"/>
  </r>
  <r>
    <x v="0"/>
    <x v="57"/>
    <x v="4"/>
    <x v="16"/>
    <x v="31"/>
    <x v="0"/>
    <x v="2"/>
    <n v="0"/>
  </r>
  <r>
    <x v="0"/>
    <x v="58"/>
    <x v="4"/>
    <x v="16"/>
    <x v="31"/>
    <x v="0"/>
    <x v="2"/>
    <n v="0"/>
  </r>
  <r>
    <x v="0"/>
    <x v="59"/>
    <x v="4"/>
    <x v="16"/>
    <x v="31"/>
    <x v="0"/>
    <x v="2"/>
    <n v="1"/>
  </r>
  <r>
    <x v="0"/>
    <x v="60"/>
    <x v="4"/>
    <x v="16"/>
    <x v="31"/>
    <x v="0"/>
    <x v="2"/>
    <n v="6035.9889000000003"/>
  </r>
  <r>
    <x v="0"/>
    <x v="49"/>
    <x v="4"/>
    <x v="17"/>
    <x v="22"/>
    <x v="0"/>
    <x v="2"/>
    <n v="1.5"/>
  </r>
  <r>
    <x v="0"/>
    <x v="50"/>
    <x v="4"/>
    <x v="17"/>
    <x v="22"/>
    <x v="0"/>
    <x v="2"/>
    <n v="1.5"/>
  </r>
  <r>
    <x v="0"/>
    <x v="51"/>
    <x v="4"/>
    <x v="17"/>
    <x v="22"/>
    <x v="0"/>
    <x v="2"/>
    <n v="1.5"/>
  </r>
  <r>
    <x v="0"/>
    <x v="52"/>
    <x v="4"/>
    <x v="17"/>
    <x v="22"/>
    <x v="0"/>
    <x v="2"/>
    <n v="1"/>
  </r>
  <r>
    <x v="0"/>
    <x v="53"/>
    <x v="4"/>
    <x v="17"/>
    <x v="22"/>
    <x v="0"/>
    <x v="2"/>
    <n v="1.5"/>
  </r>
  <r>
    <x v="0"/>
    <x v="54"/>
    <x v="4"/>
    <x v="17"/>
    <x v="22"/>
    <x v="0"/>
    <x v="2"/>
    <n v="4700.3462"/>
  </r>
  <r>
    <x v="0"/>
    <x v="55"/>
    <x v="4"/>
    <x v="17"/>
    <x v="22"/>
    <x v="0"/>
    <x v="2"/>
    <n v="1"/>
  </r>
  <r>
    <x v="0"/>
    <x v="56"/>
    <x v="4"/>
    <x v="17"/>
    <x v="22"/>
    <x v="0"/>
    <x v="2"/>
    <n v="0"/>
  </r>
  <r>
    <x v="0"/>
    <x v="57"/>
    <x v="4"/>
    <x v="17"/>
    <x v="22"/>
    <x v="0"/>
    <x v="2"/>
    <n v="0"/>
  </r>
  <r>
    <x v="0"/>
    <x v="58"/>
    <x v="4"/>
    <x v="17"/>
    <x v="22"/>
    <x v="0"/>
    <x v="2"/>
    <n v="0"/>
  </r>
  <r>
    <x v="0"/>
    <x v="59"/>
    <x v="4"/>
    <x v="17"/>
    <x v="22"/>
    <x v="0"/>
    <x v="2"/>
    <n v="1"/>
  </r>
  <r>
    <x v="0"/>
    <x v="60"/>
    <x v="4"/>
    <x v="17"/>
    <x v="22"/>
    <x v="0"/>
    <x v="2"/>
    <n v="7050.5192999999999"/>
  </r>
  <r>
    <x v="0"/>
    <x v="49"/>
    <x v="4"/>
    <x v="17"/>
    <x v="23"/>
    <x v="0"/>
    <x v="2"/>
    <n v="1.5"/>
  </r>
  <r>
    <x v="0"/>
    <x v="50"/>
    <x v="4"/>
    <x v="17"/>
    <x v="23"/>
    <x v="0"/>
    <x v="2"/>
    <n v="1.5"/>
  </r>
  <r>
    <x v="0"/>
    <x v="51"/>
    <x v="4"/>
    <x v="17"/>
    <x v="23"/>
    <x v="0"/>
    <x v="2"/>
    <n v="1.5"/>
  </r>
  <r>
    <x v="0"/>
    <x v="52"/>
    <x v="4"/>
    <x v="17"/>
    <x v="23"/>
    <x v="0"/>
    <x v="2"/>
    <n v="1"/>
  </r>
  <r>
    <x v="0"/>
    <x v="53"/>
    <x v="4"/>
    <x v="17"/>
    <x v="23"/>
    <x v="0"/>
    <x v="2"/>
    <n v="1.5"/>
  </r>
  <r>
    <x v="0"/>
    <x v="54"/>
    <x v="4"/>
    <x v="17"/>
    <x v="23"/>
    <x v="0"/>
    <x v="2"/>
    <n v="38069.182999999997"/>
  </r>
  <r>
    <x v="0"/>
    <x v="55"/>
    <x v="4"/>
    <x v="17"/>
    <x v="23"/>
    <x v="0"/>
    <x v="2"/>
    <n v="1"/>
  </r>
  <r>
    <x v="0"/>
    <x v="56"/>
    <x v="4"/>
    <x v="17"/>
    <x v="23"/>
    <x v="0"/>
    <x v="2"/>
    <n v="0"/>
  </r>
  <r>
    <x v="0"/>
    <x v="57"/>
    <x v="4"/>
    <x v="17"/>
    <x v="23"/>
    <x v="0"/>
    <x v="2"/>
    <n v="0"/>
  </r>
  <r>
    <x v="0"/>
    <x v="58"/>
    <x v="4"/>
    <x v="17"/>
    <x v="23"/>
    <x v="0"/>
    <x v="2"/>
    <n v="0"/>
  </r>
  <r>
    <x v="0"/>
    <x v="59"/>
    <x v="4"/>
    <x v="17"/>
    <x v="23"/>
    <x v="0"/>
    <x v="2"/>
    <n v="1"/>
  </r>
  <r>
    <x v="0"/>
    <x v="60"/>
    <x v="4"/>
    <x v="17"/>
    <x v="23"/>
    <x v="0"/>
    <x v="2"/>
    <n v="57103.773999999998"/>
  </r>
  <r>
    <x v="0"/>
    <x v="49"/>
    <x v="4"/>
    <x v="17"/>
    <x v="24"/>
    <x v="0"/>
    <x v="2"/>
    <n v="1.5"/>
  </r>
  <r>
    <x v="0"/>
    <x v="50"/>
    <x v="4"/>
    <x v="17"/>
    <x v="24"/>
    <x v="0"/>
    <x v="2"/>
    <n v="1.5"/>
  </r>
  <r>
    <x v="0"/>
    <x v="51"/>
    <x v="4"/>
    <x v="17"/>
    <x v="24"/>
    <x v="0"/>
    <x v="2"/>
    <n v="1.5"/>
  </r>
  <r>
    <x v="0"/>
    <x v="52"/>
    <x v="4"/>
    <x v="17"/>
    <x v="24"/>
    <x v="0"/>
    <x v="2"/>
    <n v="1"/>
  </r>
  <r>
    <x v="0"/>
    <x v="53"/>
    <x v="4"/>
    <x v="17"/>
    <x v="24"/>
    <x v="0"/>
    <x v="2"/>
    <n v="1.5"/>
  </r>
  <r>
    <x v="0"/>
    <x v="54"/>
    <x v="4"/>
    <x v="17"/>
    <x v="24"/>
    <x v="0"/>
    <x v="2"/>
    <n v="11788.898999999999"/>
  </r>
  <r>
    <x v="0"/>
    <x v="55"/>
    <x v="4"/>
    <x v="17"/>
    <x v="24"/>
    <x v="0"/>
    <x v="2"/>
    <n v="1"/>
  </r>
  <r>
    <x v="0"/>
    <x v="56"/>
    <x v="4"/>
    <x v="17"/>
    <x v="24"/>
    <x v="0"/>
    <x v="2"/>
    <n v="0"/>
  </r>
  <r>
    <x v="0"/>
    <x v="57"/>
    <x v="4"/>
    <x v="17"/>
    <x v="24"/>
    <x v="0"/>
    <x v="2"/>
    <n v="0"/>
  </r>
  <r>
    <x v="0"/>
    <x v="58"/>
    <x v="4"/>
    <x v="17"/>
    <x v="24"/>
    <x v="0"/>
    <x v="2"/>
    <n v="0"/>
  </r>
  <r>
    <x v="0"/>
    <x v="59"/>
    <x v="4"/>
    <x v="17"/>
    <x v="24"/>
    <x v="0"/>
    <x v="2"/>
    <n v="1"/>
  </r>
  <r>
    <x v="0"/>
    <x v="60"/>
    <x v="4"/>
    <x v="17"/>
    <x v="24"/>
    <x v="0"/>
    <x v="2"/>
    <n v="17683.348999999998"/>
  </r>
  <r>
    <x v="0"/>
    <x v="49"/>
    <x v="4"/>
    <x v="17"/>
    <x v="25"/>
    <x v="0"/>
    <x v="2"/>
    <n v="1.5"/>
  </r>
  <r>
    <x v="0"/>
    <x v="50"/>
    <x v="4"/>
    <x v="17"/>
    <x v="25"/>
    <x v="0"/>
    <x v="2"/>
    <n v="1.5"/>
  </r>
  <r>
    <x v="0"/>
    <x v="51"/>
    <x v="4"/>
    <x v="17"/>
    <x v="25"/>
    <x v="0"/>
    <x v="2"/>
    <n v="1.5"/>
  </r>
  <r>
    <x v="0"/>
    <x v="52"/>
    <x v="4"/>
    <x v="17"/>
    <x v="25"/>
    <x v="0"/>
    <x v="2"/>
    <n v="1"/>
  </r>
  <r>
    <x v="0"/>
    <x v="53"/>
    <x v="4"/>
    <x v="17"/>
    <x v="25"/>
    <x v="0"/>
    <x v="2"/>
    <n v="1.5"/>
  </r>
  <r>
    <x v="0"/>
    <x v="54"/>
    <x v="4"/>
    <x v="17"/>
    <x v="25"/>
    <x v="0"/>
    <x v="2"/>
    <n v="3847.5634"/>
  </r>
  <r>
    <x v="0"/>
    <x v="55"/>
    <x v="4"/>
    <x v="17"/>
    <x v="25"/>
    <x v="0"/>
    <x v="2"/>
    <n v="1"/>
  </r>
  <r>
    <x v="0"/>
    <x v="56"/>
    <x v="4"/>
    <x v="17"/>
    <x v="25"/>
    <x v="0"/>
    <x v="2"/>
    <n v="0"/>
  </r>
  <r>
    <x v="0"/>
    <x v="57"/>
    <x v="4"/>
    <x v="17"/>
    <x v="25"/>
    <x v="0"/>
    <x v="2"/>
    <n v="0"/>
  </r>
  <r>
    <x v="0"/>
    <x v="58"/>
    <x v="4"/>
    <x v="17"/>
    <x v="25"/>
    <x v="0"/>
    <x v="2"/>
    <n v="0"/>
  </r>
  <r>
    <x v="0"/>
    <x v="59"/>
    <x v="4"/>
    <x v="17"/>
    <x v="25"/>
    <x v="0"/>
    <x v="2"/>
    <n v="1"/>
  </r>
  <r>
    <x v="0"/>
    <x v="60"/>
    <x v="4"/>
    <x v="17"/>
    <x v="25"/>
    <x v="0"/>
    <x v="2"/>
    <n v="5771.3450999999995"/>
  </r>
  <r>
    <x v="0"/>
    <x v="49"/>
    <x v="4"/>
    <x v="17"/>
    <x v="26"/>
    <x v="0"/>
    <x v="2"/>
    <n v="1.5"/>
  </r>
  <r>
    <x v="0"/>
    <x v="50"/>
    <x v="4"/>
    <x v="17"/>
    <x v="26"/>
    <x v="0"/>
    <x v="2"/>
    <n v="1.5"/>
  </r>
  <r>
    <x v="0"/>
    <x v="51"/>
    <x v="4"/>
    <x v="17"/>
    <x v="26"/>
    <x v="0"/>
    <x v="2"/>
    <n v="1.5"/>
  </r>
  <r>
    <x v="0"/>
    <x v="52"/>
    <x v="4"/>
    <x v="17"/>
    <x v="26"/>
    <x v="0"/>
    <x v="2"/>
    <n v="1"/>
  </r>
  <r>
    <x v="0"/>
    <x v="53"/>
    <x v="4"/>
    <x v="17"/>
    <x v="26"/>
    <x v="0"/>
    <x v="2"/>
    <n v="1.5"/>
  </r>
  <r>
    <x v="0"/>
    <x v="54"/>
    <x v="4"/>
    <x v="17"/>
    <x v="26"/>
    <x v="0"/>
    <x v="2"/>
    <n v="16150.295"/>
  </r>
  <r>
    <x v="0"/>
    <x v="55"/>
    <x v="4"/>
    <x v="17"/>
    <x v="26"/>
    <x v="0"/>
    <x v="2"/>
    <n v="1"/>
  </r>
  <r>
    <x v="0"/>
    <x v="56"/>
    <x v="4"/>
    <x v="17"/>
    <x v="26"/>
    <x v="0"/>
    <x v="2"/>
    <n v="0"/>
  </r>
  <r>
    <x v="0"/>
    <x v="57"/>
    <x v="4"/>
    <x v="17"/>
    <x v="26"/>
    <x v="0"/>
    <x v="2"/>
    <n v="0"/>
  </r>
  <r>
    <x v="0"/>
    <x v="58"/>
    <x v="4"/>
    <x v="17"/>
    <x v="26"/>
    <x v="0"/>
    <x v="2"/>
    <n v="0"/>
  </r>
  <r>
    <x v="0"/>
    <x v="59"/>
    <x v="4"/>
    <x v="17"/>
    <x v="26"/>
    <x v="0"/>
    <x v="2"/>
    <n v="1"/>
  </r>
  <r>
    <x v="0"/>
    <x v="60"/>
    <x v="4"/>
    <x v="17"/>
    <x v="26"/>
    <x v="0"/>
    <x v="2"/>
    <n v="24225.441999999999"/>
  </r>
  <r>
    <x v="0"/>
    <x v="49"/>
    <x v="4"/>
    <x v="17"/>
    <x v="27"/>
    <x v="0"/>
    <x v="2"/>
    <n v="1.5"/>
  </r>
  <r>
    <x v="0"/>
    <x v="50"/>
    <x v="4"/>
    <x v="17"/>
    <x v="27"/>
    <x v="0"/>
    <x v="2"/>
    <n v="1.5"/>
  </r>
  <r>
    <x v="0"/>
    <x v="51"/>
    <x v="4"/>
    <x v="17"/>
    <x v="27"/>
    <x v="0"/>
    <x v="2"/>
    <n v="1.5"/>
  </r>
  <r>
    <x v="0"/>
    <x v="52"/>
    <x v="4"/>
    <x v="17"/>
    <x v="27"/>
    <x v="0"/>
    <x v="2"/>
    <n v="1"/>
  </r>
  <r>
    <x v="0"/>
    <x v="53"/>
    <x v="4"/>
    <x v="17"/>
    <x v="27"/>
    <x v="0"/>
    <x v="2"/>
    <n v="1.5"/>
  </r>
  <r>
    <x v="0"/>
    <x v="54"/>
    <x v="4"/>
    <x v="17"/>
    <x v="27"/>
    <x v="0"/>
    <x v="2"/>
    <n v="8978.0913999999993"/>
  </r>
  <r>
    <x v="0"/>
    <x v="55"/>
    <x v="4"/>
    <x v="17"/>
    <x v="27"/>
    <x v="0"/>
    <x v="2"/>
    <n v="1"/>
  </r>
  <r>
    <x v="0"/>
    <x v="56"/>
    <x v="4"/>
    <x v="17"/>
    <x v="27"/>
    <x v="0"/>
    <x v="2"/>
    <n v="0"/>
  </r>
  <r>
    <x v="0"/>
    <x v="57"/>
    <x v="4"/>
    <x v="17"/>
    <x v="27"/>
    <x v="0"/>
    <x v="2"/>
    <n v="0"/>
  </r>
  <r>
    <x v="0"/>
    <x v="58"/>
    <x v="4"/>
    <x v="17"/>
    <x v="27"/>
    <x v="0"/>
    <x v="2"/>
    <n v="0"/>
  </r>
  <r>
    <x v="0"/>
    <x v="59"/>
    <x v="4"/>
    <x v="17"/>
    <x v="27"/>
    <x v="0"/>
    <x v="2"/>
    <n v="1"/>
  </r>
  <r>
    <x v="0"/>
    <x v="60"/>
    <x v="4"/>
    <x v="17"/>
    <x v="27"/>
    <x v="0"/>
    <x v="2"/>
    <n v="13467.137000000001"/>
  </r>
  <r>
    <x v="0"/>
    <x v="49"/>
    <x v="4"/>
    <x v="17"/>
    <x v="28"/>
    <x v="0"/>
    <x v="2"/>
    <n v="1.5"/>
  </r>
  <r>
    <x v="0"/>
    <x v="50"/>
    <x v="4"/>
    <x v="17"/>
    <x v="28"/>
    <x v="0"/>
    <x v="2"/>
    <n v="1.5"/>
  </r>
  <r>
    <x v="0"/>
    <x v="51"/>
    <x v="4"/>
    <x v="17"/>
    <x v="28"/>
    <x v="0"/>
    <x v="2"/>
    <n v="1.5"/>
  </r>
  <r>
    <x v="0"/>
    <x v="52"/>
    <x v="4"/>
    <x v="17"/>
    <x v="28"/>
    <x v="0"/>
    <x v="2"/>
    <n v="1"/>
  </r>
  <r>
    <x v="0"/>
    <x v="53"/>
    <x v="4"/>
    <x v="17"/>
    <x v="28"/>
    <x v="0"/>
    <x v="2"/>
    <n v="1.5"/>
  </r>
  <r>
    <x v="0"/>
    <x v="54"/>
    <x v="4"/>
    <x v="17"/>
    <x v="28"/>
    <x v="0"/>
    <x v="2"/>
    <n v="71528.865000000005"/>
  </r>
  <r>
    <x v="0"/>
    <x v="55"/>
    <x v="4"/>
    <x v="17"/>
    <x v="28"/>
    <x v="0"/>
    <x v="2"/>
    <n v="1"/>
  </r>
  <r>
    <x v="0"/>
    <x v="56"/>
    <x v="4"/>
    <x v="17"/>
    <x v="28"/>
    <x v="0"/>
    <x v="2"/>
    <n v="0"/>
  </r>
  <r>
    <x v="0"/>
    <x v="57"/>
    <x v="4"/>
    <x v="17"/>
    <x v="28"/>
    <x v="0"/>
    <x v="2"/>
    <n v="0"/>
  </r>
  <r>
    <x v="0"/>
    <x v="58"/>
    <x v="4"/>
    <x v="17"/>
    <x v="28"/>
    <x v="0"/>
    <x v="2"/>
    <n v="0"/>
  </r>
  <r>
    <x v="0"/>
    <x v="59"/>
    <x v="4"/>
    <x v="17"/>
    <x v="28"/>
    <x v="0"/>
    <x v="2"/>
    <n v="1"/>
  </r>
  <r>
    <x v="0"/>
    <x v="60"/>
    <x v="4"/>
    <x v="17"/>
    <x v="28"/>
    <x v="0"/>
    <x v="2"/>
    <n v="107293.3"/>
  </r>
  <r>
    <x v="0"/>
    <x v="49"/>
    <x v="4"/>
    <x v="17"/>
    <x v="29"/>
    <x v="0"/>
    <x v="2"/>
    <n v="1.5"/>
  </r>
  <r>
    <x v="0"/>
    <x v="50"/>
    <x v="4"/>
    <x v="17"/>
    <x v="29"/>
    <x v="0"/>
    <x v="2"/>
    <n v="1.5"/>
  </r>
  <r>
    <x v="0"/>
    <x v="51"/>
    <x v="4"/>
    <x v="17"/>
    <x v="29"/>
    <x v="0"/>
    <x v="2"/>
    <n v="1.5"/>
  </r>
  <r>
    <x v="0"/>
    <x v="52"/>
    <x v="4"/>
    <x v="17"/>
    <x v="29"/>
    <x v="0"/>
    <x v="2"/>
    <n v="1"/>
  </r>
  <r>
    <x v="0"/>
    <x v="53"/>
    <x v="4"/>
    <x v="17"/>
    <x v="29"/>
    <x v="0"/>
    <x v="2"/>
    <n v="1.5"/>
  </r>
  <r>
    <x v="0"/>
    <x v="54"/>
    <x v="4"/>
    <x v="17"/>
    <x v="29"/>
    <x v="0"/>
    <x v="2"/>
    <n v="11683.558999999999"/>
  </r>
  <r>
    <x v="0"/>
    <x v="55"/>
    <x v="4"/>
    <x v="17"/>
    <x v="29"/>
    <x v="0"/>
    <x v="2"/>
    <n v="1"/>
  </r>
  <r>
    <x v="0"/>
    <x v="56"/>
    <x v="4"/>
    <x v="17"/>
    <x v="29"/>
    <x v="0"/>
    <x v="2"/>
    <n v="0"/>
  </r>
  <r>
    <x v="0"/>
    <x v="57"/>
    <x v="4"/>
    <x v="17"/>
    <x v="29"/>
    <x v="0"/>
    <x v="2"/>
    <n v="0"/>
  </r>
  <r>
    <x v="0"/>
    <x v="58"/>
    <x v="4"/>
    <x v="17"/>
    <x v="29"/>
    <x v="0"/>
    <x v="2"/>
    <n v="0"/>
  </r>
  <r>
    <x v="0"/>
    <x v="59"/>
    <x v="4"/>
    <x v="17"/>
    <x v="29"/>
    <x v="0"/>
    <x v="2"/>
    <n v="1"/>
  </r>
  <r>
    <x v="0"/>
    <x v="60"/>
    <x v="4"/>
    <x v="17"/>
    <x v="29"/>
    <x v="0"/>
    <x v="2"/>
    <n v="17525.338"/>
  </r>
  <r>
    <x v="0"/>
    <x v="49"/>
    <x v="4"/>
    <x v="17"/>
    <x v="30"/>
    <x v="0"/>
    <x v="2"/>
    <n v="1.5"/>
  </r>
  <r>
    <x v="0"/>
    <x v="50"/>
    <x v="4"/>
    <x v="17"/>
    <x v="30"/>
    <x v="0"/>
    <x v="2"/>
    <n v="1.5"/>
  </r>
  <r>
    <x v="0"/>
    <x v="51"/>
    <x v="4"/>
    <x v="17"/>
    <x v="30"/>
    <x v="0"/>
    <x v="2"/>
    <n v="1.5"/>
  </r>
  <r>
    <x v="0"/>
    <x v="52"/>
    <x v="4"/>
    <x v="17"/>
    <x v="30"/>
    <x v="0"/>
    <x v="2"/>
    <n v="1"/>
  </r>
  <r>
    <x v="0"/>
    <x v="53"/>
    <x v="4"/>
    <x v="17"/>
    <x v="30"/>
    <x v="0"/>
    <x v="2"/>
    <n v="1.5"/>
  </r>
  <r>
    <x v="0"/>
    <x v="54"/>
    <x v="4"/>
    <x v="17"/>
    <x v="30"/>
    <x v="0"/>
    <x v="2"/>
    <n v="3426.1228000000001"/>
  </r>
  <r>
    <x v="0"/>
    <x v="55"/>
    <x v="4"/>
    <x v="17"/>
    <x v="30"/>
    <x v="0"/>
    <x v="2"/>
    <n v="1"/>
  </r>
  <r>
    <x v="0"/>
    <x v="56"/>
    <x v="4"/>
    <x v="17"/>
    <x v="30"/>
    <x v="0"/>
    <x v="2"/>
    <n v="0"/>
  </r>
  <r>
    <x v="0"/>
    <x v="57"/>
    <x v="4"/>
    <x v="17"/>
    <x v="30"/>
    <x v="0"/>
    <x v="2"/>
    <n v="0"/>
  </r>
  <r>
    <x v="0"/>
    <x v="58"/>
    <x v="4"/>
    <x v="17"/>
    <x v="30"/>
    <x v="0"/>
    <x v="2"/>
    <n v="0"/>
  </r>
  <r>
    <x v="0"/>
    <x v="59"/>
    <x v="4"/>
    <x v="17"/>
    <x v="30"/>
    <x v="0"/>
    <x v="2"/>
    <n v="1"/>
  </r>
  <r>
    <x v="0"/>
    <x v="60"/>
    <x v="4"/>
    <x v="17"/>
    <x v="30"/>
    <x v="0"/>
    <x v="2"/>
    <n v="5139.1841999999997"/>
  </r>
  <r>
    <x v="0"/>
    <x v="49"/>
    <x v="4"/>
    <x v="17"/>
    <x v="31"/>
    <x v="0"/>
    <x v="2"/>
    <n v="1.5"/>
  </r>
  <r>
    <x v="0"/>
    <x v="50"/>
    <x v="4"/>
    <x v="17"/>
    <x v="31"/>
    <x v="0"/>
    <x v="2"/>
    <n v="1.5"/>
  </r>
  <r>
    <x v="0"/>
    <x v="51"/>
    <x v="4"/>
    <x v="17"/>
    <x v="31"/>
    <x v="0"/>
    <x v="2"/>
    <n v="1.5"/>
  </r>
  <r>
    <x v="0"/>
    <x v="52"/>
    <x v="4"/>
    <x v="17"/>
    <x v="31"/>
    <x v="0"/>
    <x v="2"/>
    <n v="1"/>
  </r>
  <r>
    <x v="0"/>
    <x v="53"/>
    <x v="4"/>
    <x v="17"/>
    <x v="31"/>
    <x v="0"/>
    <x v="2"/>
    <n v="1.5"/>
  </r>
  <r>
    <x v="0"/>
    <x v="54"/>
    <x v="4"/>
    <x v="17"/>
    <x v="31"/>
    <x v="0"/>
    <x v="2"/>
    <n v="10590.084999999999"/>
  </r>
  <r>
    <x v="0"/>
    <x v="55"/>
    <x v="4"/>
    <x v="17"/>
    <x v="31"/>
    <x v="0"/>
    <x v="2"/>
    <n v="1"/>
  </r>
  <r>
    <x v="0"/>
    <x v="56"/>
    <x v="4"/>
    <x v="17"/>
    <x v="31"/>
    <x v="0"/>
    <x v="2"/>
    <n v="0"/>
  </r>
  <r>
    <x v="0"/>
    <x v="57"/>
    <x v="4"/>
    <x v="17"/>
    <x v="31"/>
    <x v="0"/>
    <x v="2"/>
    <n v="0"/>
  </r>
  <r>
    <x v="0"/>
    <x v="58"/>
    <x v="4"/>
    <x v="17"/>
    <x v="31"/>
    <x v="0"/>
    <x v="2"/>
    <n v="0"/>
  </r>
  <r>
    <x v="0"/>
    <x v="59"/>
    <x v="4"/>
    <x v="17"/>
    <x v="31"/>
    <x v="0"/>
    <x v="2"/>
    <n v="1"/>
  </r>
  <r>
    <x v="0"/>
    <x v="60"/>
    <x v="4"/>
    <x v="17"/>
    <x v="31"/>
    <x v="0"/>
    <x v="2"/>
    <n v="15885.127"/>
  </r>
  <r>
    <x v="0"/>
    <x v="49"/>
    <x v="4"/>
    <x v="18"/>
    <x v="22"/>
    <x v="0"/>
    <x v="2"/>
    <n v="1.5"/>
  </r>
  <r>
    <x v="0"/>
    <x v="50"/>
    <x v="4"/>
    <x v="18"/>
    <x v="22"/>
    <x v="0"/>
    <x v="2"/>
    <n v="1.5"/>
  </r>
  <r>
    <x v="0"/>
    <x v="51"/>
    <x v="4"/>
    <x v="18"/>
    <x v="22"/>
    <x v="0"/>
    <x v="2"/>
    <n v="1.5"/>
  </r>
  <r>
    <x v="0"/>
    <x v="52"/>
    <x v="4"/>
    <x v="18"/>
    <x v="22"/>
    <x v="0"/>
    <x v="2"/>
    <n v="1"/>
  </r>
  <r>
    <x v="0"/>
    <x v="53"/>
    <x v="4"/>
    <x v="18"/>
    <x v="22"/>
    <x v="0"/>
    <x v="2"/>
    <n v="1.5"/>
  </r>
  <r>
    <x v="0"/>
    <x v="54"/>
    <x v="4"/>
    <x v="18"/>
    <x v="22"/>
    <x v="0"/>
    <x v="2"/>
    <n v="7624.3319000000001"/>
  </r>
  <r>
    <x v="0"/>
    <x v="55"/>
    <x v="4"/>
    <x v="18"/>
    <x v="22"/>
    <x v="0"/>
    <x v="2"/>
    <n v="1"/>
  </r>
  <r>
    <x v="0"/>
    <x v="56"/>
    <x v="4"/>
    <x v="18"/>
    <x v="22"/>
    <x v="0"/>
    <x v="2"/>
    <n v="0"/>
  </r>
  <r>
    <x v="0"/>
    <x v="57"/>
    <x v="4"/>
    <x v="18"/>
    <x v="22"/>
    <x v="0"/>
    <x v="2"/>
    <n v="0"/>
  </r>
  <r>
    <x v="0"/>
    <x v="58"/>
    <x v="4"/>
    <x v="18"/>
    <x v="22"/>
    <x v="0"/>
    <x v="2"/>
    <n v="0"/>
  </r>
  <r>
    <x v="0"/>
    <x v="59"/>
    <x v="4"/>
    <x v="18"/>
    <x v="22"/>
    <x v="0"/>
    <x v="2"/>
    <n v="1"/>
  </r>
  <r>
    <x v="0"/>
    <x v="60"/>
    <x v="4"/>
    <x v="18"/>
    <x v="22"/>
    <x v="0"/>
    <x v="2"/>
    <n v="11436.498"/>
  </r>
  <r>
    <x v="0"/>
    <x v="49"/>
    <x v="4"/>
    <x v="18"/>
    <x v="23"/>
    <x v="0"/>
    <x v="2"/>
    <n v="1.5"/>
  </r>
  <r>
    <x v="0"/>
    <x v="50"/>
    <x v="4"/>
    <x v="18"/>
    <x v="23"/>
    <x v="0"/>
    <x v="2"/>
    <n v="1.5"/>
  </r>
  <r>
    <x v="0"/>
    <x v="51"/>
    <x v="4"/>
    <x v="18"/>
    <x v="23"/>
    <x v="0"/>
    <x v="2"/>
    <n v="1.5"/>
  </r>
  <r>
    <x v="0"/>
    <x v="52"/>
    <x v="4"/>
    <x v="18"/>
    <x v="23"/>
    <x v="0"/>
    <x v="2"/>
    <n v="1"/>
  </r>
  <r>
    <x v="0"/>
    <x v="53"/>
    <x v="4"/>
    <x v="18"/>
    <x v="23"/>
    <x v="0"/>
    <x v="2"/>
    <n v="1.5"/>
  </r>
  <r>
    <x v="0"/>
    <x v="54"/>
    <x v="4"/>
    <x v="18"/>
    <x v="23"/>
    <x v="0"/>
    <x v="2"/>
    <n v="70343.133000000002"/>
  </r>
  <r>
    <x v="0"/>
    <x v="55"/>
    <x v="4"/>
    <x v="18"/>
    <x v="23"/>
    <x v="0"/>
    <x v="2"/>
    <n v="1"/>
  </r>
  <r>
    <x v="0"/>
    <x v="56"/>
    <x v="4"/>
    <x v="18"/>
    <x v="23"/>
    <x v="0"/>
    <x v="2"/>
    <n v="0"/>
  </r>
  <r>
    <x v="0"/>
    <x v="57"/>
    <x v="4"/>
    <x v="18"/>
    <x v="23"/>
    <x v="0"/>
    <x v="2"/>
    <n v="0"/>
  </r>
  <r>
    <x v="0"/>
    <x v="58"/>
    <x v="4"/>
    <x v="18"/>
    <x v="23"/>
    <x v="0"/>
    <x v="2"/>
    <n v="0"/>
  </r>
  <r>
    <x v="0"/>
    <x v="59"/>
    <x v="4"/>
    <x v="18"/>
    <x v="23"/>
    <x v="0"/>
    <x v="2"/>
    <n v="1"/>
  </r>
  <r>
    <x v="0"/>
    <x v="60"/>
    <x v="4"/>
    <x v="18"/>
    <x v="23"/>
    <x v="0"/>
    <x v="2"/>
    <n v="105514.7"/>
  </r>
  <r>
    <x v="0"/>
    <x v="49"/>
    <x v="4"/>
    <x v="18"/>
    <x v="24"/>
    <x v="0"/>
    <x v="2"/>
    <n v="1.5"/>
  </r>
  <r>
    <x v="0"/>
    <x v="50"/>
    <x v="4"/>
    <x v="18"/>
    <x v="24"/>
    <x v="0"/>
    <x v="2"/>
    <n v="1.5"/>
  </r>
  <r>
    <x v="0"/>
    <x v="51"/>
    <x v="4"/>
    <x v="18"/>
    <x v="24"/>
    <x v="0"/>
    <x v="2"/>
    <n v="1.5"/>
  </r>
  <r>
    <x v="0"/>
    <x v="52"/>
    <x v="4"/>
    <x v="18"/>
    <x v="24"/>
    <x v="0"/>
    <x v="2"/>
    <n v="1"/>
  </r>
  <r>
    <x v="0"/>
    <x v="53"/>
    <x v="4"/>
    <x v="18"/>
    <x v="24"/>
    <x v="0"/>
    <x v="2"/>
    <n v="1.5"/>
  </r>
  <r>
    <x v="0"/>
    <x v="54"/>
    <x v="4"/>
    <x v="18"/>
    <x v="24"/>
    <x v="0"/>
    <x v="2"/>
    <n v="25142.83"/>
  </r>
  <r>
    <x v="0"/>
    <x v="55"/>
    <x v="4"/>
    <x v="18"/>
    <x v="24"/>
    <x v="0"/>
    <x v="2"/>
    <n v="1"/>
  </r>
  <r>
    <x v="0"/>
    <x v="56"/>
    <x v="4"/>
    <x v="18"/>
    <x v="24"/>
    <x v="0"/>
    <x v="2"/>
    <n v="0"/>
  </r>
  <r>
    <x v="0"/>
    <x v="57"/>
    <x v="4"/>
    <x v="18"/>
    <x v="24"/>
    <x v="0"/>
    <x v="2"/>
    <n v="0"/>
  </r>
  <r>
    <x v="0"/>
    <x v="58"/>
    <x v="4"/>
    <x v="18"/>
    <x v="24"/>
    <x v="0"/>
    <x v="2"/>
    <n v="0"/>
  </r>
  <r>
    <x v="0"/>
    <x v="59"/>
    <x v="4"/>
    <x v="18"/>
    <x v="24"/>
    <x v="0"/>
    <x v="2"/>
    <n v="1"/>
  </r>
  <r>
    <x v="0"/>
    <x v="60"/>
    <x v="4"/>
    <x v="18"/>
    <x v="24"/>
    <x v="0"/>
    <x v="2"/>
    <n v="37714.245999999999"/>
  </r>
  <r>
    <x v="0"/>
    <x v="49"/>
    <x v="4"/>
    <x v="18"/>
    <x v="25"/>
    <x v="0"/>
    <x v="2"/>
    <n v="1.5"/>
  </r>
  <r>
    <x v="0"/>
    <x v="50"/>
    <x v="4"/>
    <x v="18"/>
    <x v="25"/>
    <x v="0"/>
    <x v="2"/>
    <n v="1.5"/>
  </r>
  <r>
    <x v="0"/>
    <x v="51"/>
    <x v="4"/>
    <x v="18"/>
    <x v="25"/>
    <x v="0"/>
    <x v="2"/>
    <n v="1.5"/>
  </r>
  <r>
    <x v="0"/>
    <x v="52"/>
    <x v="4"/>
    <x v="18"/>
    <x v="25"/>
    <x v="0"/>
    <x v="2"/>
    <n v="1"/>
  </r>
  <r>
    <x v="0"/>
    <x v="53"/>
    <x v="4"/>
    <x v="18"/>
    <x v="25"/>
    <x v="0"/>
    <x v="2"/>
    <n v="1.5"/>
  </r>
  <r>
    <x v="0"/>
    <x v="54"/>
    <x v="4"/>
    <x v="18"/>
    <x v="25"/>
    <x v="0"/>
    <x v="2"/>
    <n v="7980.2757000000001"/>
  </r>
  <r>
    <x v="0"/>
    <x v="55"/>
    <x v="4"/>
    <x v="18"/>
    <x v="25"/>
    <x v="0"/>
    <x v="2"/>
    <n v="1"/>
  </r>
  <r>
    <x v="0"/>
    <x v="56"/>
    <x v="4"/>
    <x v="18"/>
    <x v="25"/>
    <x v="0"/>
    <x v="2"/>
    <n v="0"/>
  </r>
  <r>
    <x v="0"/>
    <x v="57"/>
    <x v="4"/>
    <x v="18"/>
    <x v="25"/>
    <x v="0"/>
    <x v="2"/>
    <n v="0"/>
  </r>
  <r>
    <x v="0"/>
    <x v="58"/>
    <x v="4"/>
    <x v="18"/>
    <x v="25"/>
    <x v="0"/>
    <x v="2"/>
    <n v="0"/>
  </r>
  <r>
    <x v="0"/>
    <x v="59"/>
    <x v="4"/>
    <x v="18"/>
    <x v="25"/>
    <x v="0"/>
    <x v="2"/>
    <n v="1"/>
  </r>
  <r>
    <x v="0"/>
    <x v="60"/>
    <x v="4"/>
    <x v="18"/>
    <x v="25"/>
    <x v="0"/>
    <x v="2"/>
    <n v="11970.414000000001"/>
  </r>
  <r>
    <x v="0"/>
    <x v="49"/>
    <x v="4"/>
    <x v="18"/>
    <x v="26"/>
    <x v="0"/>
    <x v="2"/>
    <n v="1.5"/>
  </r>
  <r>
    <x v="0"/>
    <x v="50"/>
    <x v="4"/>
    <x v="18"/>
    <x v="26"/>
    <x v="0"/>
    <x v="2"/>
    <n v="1.5"/>
  </r>
  <r>
    <x v="0"/>
    <x v="51"/>
    <x v="4"/>
    <x v="18"/>
    <x v="26"/>
    <x v="0"/>
    <x v="2"/>
    <n v="1.5"/>
  </r>
  <r>
    <x v="0"/>
    <x v="52"/>
    <x v="4"/>
    <x v="18"/>
    <x v="26"/>
    <x v="0"/>
    <x v="2"/>
    <n v="1"/>
  </r>
  <r>
    <x v="0"/>
    <x v="53"/>
    <x v="4"/>
    <x v="18"/>
    <x v="26"/>
    <x v="0"/>
    <x v="2"/>
    <n v="1.5"/>
  </r>
  <r>
    <x v="0"/>
    <x v="54"/>
    <x v="4"/>
    <x v="18"/>
    <x v="26"/>
    <x v="0"/>
    <x v="2"/>
    <n v="33501.074999999997"/>
  </r>
  <r>
    <x v="0"/>
    <x v="55"/>
    <x v="4"/>
    <x v="18"/>
    <x v="26"/>
    <x v="0"/>
    <x v="2"/>
    <n v="1"/>
  </r>
  <r>
    <x v="0"/>
    <x v="56"/>
    <x v="4"/>
    <x v="18"/>
    <x v="26"/>
    <x v="0"/>
    <x v="2"/>
    <n v="0"/>
  </r>
  <r>
    <x v="0"/>
    <x v="57"/>
    <x v="4"/>
    <x v="18"/>
    <x v="26"/>
    <x v="0"/>
    <x v="2"/>
    <n v="0"/>
  </r>
  <r>
    <x v="0"/>
    <x v="58"/>
    <x v="4"/>
    <x v="18"/>
    <x v="26"/>
    <x v="0"/>
    <x v="2"/>
    <n v="0"/>
  </r>
  <r>
    <x v="0"/>
    <x v="59"/>
    <x v="4"/>
    <x v="18"/>
    <x v="26"/>
    <x v="0"/>
    <x v="2"/>
    <n v="1"/>
  </r>
  <r>
    <x v="0"/>
    <x v="60"/>
    <x v="4"/>
    <x v="18"/>
    <x v="26"/>
    <x v="0"/>
    <x v="2"/>
    <n v="50251.612000000001"/>
  </r>
  <r>
    <x v="0"/>
    <x v="49"/>
    <x v="4"/>
    <x v="18"/>
    <x v="27"/>
    <x v="0"/>
    <x v="2"/>
    <n v="1.5"/>
  </r>
  <r>
    <x v="0"/>
    <x v="50"/>
    <x v="4"/>
    <x v="18"/>
    <x v="27"/>
    <x v="0"/>
    <x v="2"/>
    <n v="1.5"/>
  </r>
  <r>
    <x v="0"/>
    <x v="51"/>
    <x v="4"/>
    <x v="18"/>
    <x v="27"/>
    <x v="0"/>
    <x v="2"/>
    <n v="1.5"/>
  </r>
  <r>
    <x v="0"/>
    <x v="52"/>
    <x v="4"/>
    <x v="18"/>
    <x v="27"/>
    <x v="0"/>
    <x v="2"/>
    <n v="1"/>
  </r>
  <r>
    <x v="0"/>
    <x v="53"/>
    <x v="4"/>
    <x v="18"/>
    <x v="27"/>
    <x v="0"/>
    <x v="2"/>
    <n v="1.5"/>
  </r>
  <r>
    <x v="0"/>
    <x v="54"/>
    <x v="4"/>
    <x v="18"/>
    <x v="27"/>
    <x v="0"/>
    <x v="2"/>
    <n v="20525.124"/>
  </r>
  <r>
    <x v="0"/>
    <x v="55"/>
    <x v="4"/>
    <x v="18"/>
    <x v="27"/>
    <x v="0"/>
    <x v="2"/>
    <n v="1"/>
  </r>
  <r>
    <x v="0"/>
    <x v="56"/>
    <x v="4"/>
    <x v="18"/>
    <x v="27"/>
    <x v="0"/>
    <x v="2"/>
    <n v="0"/>
  </r>
  <r>
    <x v="0"/>
    <x v="57"/>
    <x v="4"/>
    <x v="18"/>
    <x v="27"/>
    <x v="0"/>
    <x v="2"/>
    <n v="0"/>
  </r>
  <r>
    <x v="0"/>
    <x v="58"/>
    <x v="4"/>
    <x v="18"/>
    <x v="27"/>
    <x v="0"/>
    <x v="2"/>
    <n v="0"/>
  </r>
  <r>
    <x v="0"/>
    <x v="59"/>
    <x v="4"/>
    <x v="18"/>
    <x v="27"/>
    <x v="0"/>
    <x v="2"/>
    <n v="1"/>
  </r>
  <r>
    <x v="0"/>
    <x v="60"/>
    <x v="4"/>
    <x v="18"/>
    <x v="27"/>
    <x v="0"/>
    <x v="2"/>
    <n v="30787.686000000002"/>
  </r>
  <r>
    <x v="0"/>
    <x v="49"/>
    <x v="4"/>
    <x v="18"/>
    <x v="28"/>
    <x v="0"/>
    <x v="2"/>
    <n v="1.5"/>
  </r>
  <r>
    <x v="0"/>
    <x v="50"/>
    <x v="4"/>
    <x v="18"/>
    <x v="28"/>
    <x v="0"/>
    <x v="2"/>
    <n v="1.5"/>
  </r>
  <r>
    <x v="0"/>
    <x v="51"/>
    <x v="4"/>
    <x v="18"/>
    <x v="28"/>
    <x v="0"/>
    <x v="2"/>
    <n v="1.5"/>
  </r>
  <r>
    <x v="0"/>
    <x v="52"/>
    <x v="4"/>
    <x v="18"/>
    <x v="28"/>
    <x v="0"/>
    <x v="2"/>
    <n v="1"/>
  </r>
  <r>
    <x v="0"/>
    <x v="53"/>
    <x v="4"/>
    <x v="18"/>
    <x v="28"/>
    <x v="0"/>
    <x v="2"/>
    <n v="1.5"/>
  </r>
  <r>
    <x v="0"/>
    <x v="54"/>
    <x v="4"/>
    <x v="18"/>
    <x v="28"/>
    <x v="0"/>
    <x v="2"/>
    <n v="170670.42"/>
  </r>
  <r>
    <x v="0"/>
    <x v="55"/>
    <x v="4"/>
    <x v="18"/>
    <x v="28"/>
    <x v="0"/>
    <x v="2"/>
    <n v="1"/>
  </r>
  <r>
    <x v="0"/>
    <x v="56"/>
    <x v="4"/>
    <x v="18"/>
    <x v="28"/>
    <x v="0"/>
    <x v="2"/>
    <n v="0"/>
  </r>
  <r>
    <x v="0"/>
    <x v="57"/>
    <x v="4"/>
    <x v="18"/>
    <x v="28"/>
    <x v="0"/>
    <x v="2"/>
    <n v="0"/>
  </r>
  <r>
    <x v="0"/>
    <x v="58"/>
    <x v="4"/>
    <x v="18"/>
    <x v="28"/>
    <x v="0"/>
    <x v="2"/>
    <n v="0"/>
  </r>
  <r>
    <x v="0"/>
    <x v="59"/>
    <x v="4"/>
    <x v="18"/>
    <x v="28"/>
    <x v="0"/>
    <x v="2"/>
    <n v="1"/>
  </r>
  <r>
    <x v="0"/>
    <x v="60"/>
    <x v="4"/>
    <x v="18"/>
    <x v="28"/>
    <x v="0"/>
    <x v="2"/>
    <n v="256005.63"/>
  </r>
  <r>
    <x v="0"/>
    <x v="49"/>
    <x v="4"/>
    <x v="18"/>
    <x v="29"/>
    <x v="0"/>
    <x v="2"/>
    <n v="1.5"/>
  </r>
  <r>
    <x v="0"/>
    <x v="50"/>
    <x v="4"/>
    <x v="18"/>
    <x v="29"/>
    <x v="0"/>
    <x v="2"/>
    <n v="1.5"/>
  </r>
  <r>
    <x v="0"/>
    <x v="51"/>
    <x v="4"/>
    <x v="18"/>
    <x v="29"/>
    <x v="0"/>
    <x v="2"/>
    <n v="1.5"/>
  </r>
  <r>
    <x v="0"/>
    <x v="52"/>
    <x v="4"/>
    <x v="18"/>
    <x v="29"/>
    <x v="0"/>
    <x v="2"/>
    <n v="1"/>
  </r>
  <r>
    <x v="0"/>
    <x v="53"/>
    <x v="4"/>
    <x v="18"/>
    <x v="29"/>
    <x v="0"/>
    <x v="2"/>
    <n v="1.5"/>
  </r>
  <r>
    <x v="0"/>
    <x v="54"/>
    <x v="4"/>
    <x v="18"/>
    <x v="29"/>
    <x v="0"/>
    <x v="2"/>
    <n v="29644.902999999998"/>
  </r>
  <r>
    <x v="0"/>
    <x v="55"/>
    <x v="4"/>
    <x v="18"/>
    <x v="29"/>
    <x v="0"/>
    <x v="2"/>
    <n v="1"/>
  </r>
  <r>
    <x v="0"/>
    <x v="56"/>
    <x v="4"/>
    <x v="18"/>
    <x v="29"/>
    <x v="0"/>
    <x v="2"/>
    <n v="0"/>
  </r>
  <r>
    <x v="0"/>
    <x v="57"/>
    <x v="4"/>
    <x v="18"/>
    <x v="29"/>
    <x v="0"/>
    <x v="2"/>
    <n v="0"/>
  </r>
  <r>
    <x v="0"/>
    <x v="58"/>
    <x v="4"/>
    <x v="18"/>
    <x v="29"/>
    <x v="0"/>
    <x v="2"/>
    <n v="0"/>
  </r>
  <r>
    <x v="0"/>
    <x v="59"/>
    <x v="4"/>
    <x v="18"/>
    <x v="29"/>
    <x v="0"/>
    <x v="2"/>
    <n v="1"/>
  </r>
  <r>
    <x v="0"/>
    <x v="60"/>
    <x v="4"/>
    <x v="18"/>
    <x v="29"/>
    <x v="0"/>
    <x v="2"/>
    <n v="44467.355000000003"/>
  </r>
  <r>
    <x v="0"/>
    <x v="49"/>
    <x v="4"/>
    <x v="18"/>
    <x v="30"/>
    <x v="0"/>
    <x v="2"/>
    <n v="1.5"/>
  </r>
  <r>
    <x v="0"/>
    <x v="50"/>
    <x v="4"/>
    <x v="18"/>
    <x v="30"/>
    <x v="0"/>
    <x v="2"/>
    <n v="1.5"/>
  </r>
  <r>
    <x v="0"/>
    <x v="51"/>
    <x v="4"/>
    <x v="18"/>
    <x v="30"/>
    <x v="0"/>
    <x v="2"/>
    <n v="1.5"/>
  </r>
  <r>
    <x v="0"/>
    <x v="52"/>
    <x v="4"/>
    <x v="18"/>
    <x v="30"/>
    <x v="0"/>
    <x v="2"/>
    <n v="1"/>
  </r>
  <r>
    <x v="0"/>
    <x v="53"/>
    <x v="4"/>
    <x v="18"/>
    <x v="30"/>
    <x v="0"/>
    <x v="2"/>
    <n v="1.5"/>
  </r>
  <r>
    <x v="0"/>
    <x v="54"/>
    <x v="4"/>
    <x v="18"/>
    <x v="30"/>
    <x v="0"/>
    <x v="2"/>
    <n v="12618.351000000001"/>
  </r>
  <r>
    <x v="0"/>
    <x v="55"/>
    <x v="4"/>
    <x v="18"/>
    <x v="30"/>
    <x v="0"/>
    <x v="2"/>
    <n v="1"/>
  </r>
  <r>
    <x v="0"/>
    <x v="56"/>
    <x v="4"/>
    <x v="18"/>
    <x v="30"/>
    <x v="0"/>
    <x v="2"/>
    <n v="0"/>
  </r>
  <r>
    <x v="0"/>
    <x v="57"/>
    <x v="4"/>
    <x v="18"/>
    <x v="30"/>
    <x v="0"/>
    <x v="2"/>
    <n v="0"/>
  </r>
  <r>
    <x v="0"/>
    <x v="58"/>
    <x v="4"/>
    <x v="18"/>
    <x v="30"/>
    <x v="0"/>
    <x v="2"/>
    <n v="0"/>
  </r>
  <r>
    <x v="0"/>
    <x v="59"/>
    <x v="4"/>
    <x v="18"/>
    <x v="30"/>
    <x v="0"/>
    <x v="2"/>
    <n v="1"/>
  </r>
  <r>
    <x v="0"/>
    <x v="60"/>
    <x v="4"/>
    <x v="18"/>
    <x v="30"/>
    <x v="0"/>
    <x v="2"/>
    <n v="18927.526999999998"/>
  </r>
  <r>
    <x v="0"/>
    <x v="49"/>
    <x v="4"/>
    <x v="18"/>
    <x v="31"/>
    <x v="0"/>
    <x v="2"/>
    <n v="1.5"/>
  </r>
  <r>
    <x v="0"/>
    <x v="50"/>
    <x v="4"/>
    <x v="18"/>
    <x v="31"/>
    <x v="0"/>
    <x v="2"/>
    <n v="1.5"/>
  </r>
  <r>
    <x v="0"/>
    <x v="51"/>
    <x v="4"/>
    <x v="18"/>
    <x v="31"/>
    <x v="0"/>
    <x v="2"/>
    <n v="1.5"/>
  </r>
  <r>
    <x v="0"/>
    <x v="52"/>
    <x v="4"/>
    <x v="18"/>
    <x v="31"/>
    <x v="0"/>
    <x v="2"/>
    <n v="1"/>
  </r>
  <r>
    <x v="0"/>
    <x v="53"/>
    <x v="4"/>
    <x v="18"/>
    <x v="31"/>
    <x v="0"/>
    <x v="2"/>
    <n v="1.5"/>
  </r>
  <r>
    <x v="0"/>
    <x v="54"/>
    <x v="4"/>
    <x v="18"/>
    <x v="31"/>
    <x v="0"/>
    <x v="2"/>
    <n v="27293.873"/>
  </r>
  <r>
    <x v="0"/>
    <x v="55"/>
    <x v="4"/>
    <x v="18"/>
    <x v="31"/>
    <x v="0"/>
    <x v="2"/>
    <n v="1"/>
  </r>
  <r>
    <x v="0"/>
    <x v="56"/>
    <x v="4"/>
    <x v="18"/>
    <x v="31"/>
    <x v="0"/>
    <x v="2"/>
    <n v="0"/>
  </r>
  <r>
    <x v="0"/>
    <x v="57"/>
    <x v="4"/>
    <x v="18"/>
    <x v="31"/>
    <x v="0"/>
    <x v="2"/>
    <n v="0"/>
  </r>
  <r>
    <x v="0"/>
    <x v="58"/>
    <x v="4"/>
    <x v="18"/>
    <x v="31"/>
    <x v="0"/>
    <x v="2"/>
    <n v="0"/>
  </r>
  <r>
    <x v="0"/>
    <x v="59"/>
    <x v="4"/>
    <x v="18"/>
    <x v="31"/>
    <x v="0"/>
    <x v="2"/>
    <n v="1"/>
  </r>
  <r>
    <x v="0"/>
    <x v="60"/>
    <x v="4"/>
    <x v="18"/>
    <x v="31"/>
    <x v="0"/>
    <x v="2"/>
    <n v="40940.81"/>
  </r>
  <r>
    <x v="0"/>
    <x v="61"/>
    <x v="4"/>
    <x v="9"/>
    <x v="48"/>
    <x v="0"/>
    <x v="2"/>
    <n v="1.5"/>
  </r>
  <r>
    <x v="0"/>
    <x v="62"/>
    <x v="4"/>
    <x v="9"/>
    <x v="48"/>
    <x v="0"/>
    <x v="2"/>
    <n v="102849.16"/>
  </r>
  <r>
    <x v="0"/>
    <x v="63"/>
    <x v="4"/>
    <x v="9"/>
    <x v="48"/>
    <x v="0"/>
    <x v="2"/>
    <n v="201626.02"/>
  </r>
  <r>
    <x v="0"/>
    <x v="64"/>
    <x v="4"/>
    <x v="9"/>
    <x v="48"/>
    <x v="0"/>
    <x v="2"/>
    <n v="250203.34"/>
  </r>
  <r>
    <x v="0"/>
    <x v="65"/>
    <x v="4"/>
    <x v="9"/>
    <x v="48"/>
    <x v="0"/>
    <x v="2"/>
    <n v="147354.18"/>
  </r>
  <r>
    <x v="0"/>
    <x v="66"/>
    <x v="4"/>
    <x v="9"/>
    <x v="48"/>
    <x v="0"/>
    <x v="2"/>
    <n v="54271.843999999997"/>
  </r>
  <r>
    <x v="0"/>
    <x v="67"/>
    <x v="4"/>
    <x v="9"/>
    <x v="48"/>
    <x v="0"/>
    <x v="2"/>
    <n v="1.5"/>
  </r>
  <r>
    <x v="0"/>
    <x v="68"/>
    <x v="4"/>
    <x v="9"/>
    <x v="48"/>
    <x v="0"/>
    <x v="2"/>
    <n v="1.0190487050000001"/>
  </r>
  <r>
    <x v="0"/>
    <x v="69"/>
    <x v="4"/>
    <x v="9"/>
    <x v="48"/>
    <x v="0"/>
    <x v="2"/>
    <n v="1.5"/>
  </r>
  <r>
    <x v="0"/>
    <x v="70"/>
    <x v="4"/>
    <x v="9"/>
    <x v="48"/>
    <x v="0"/>
    <x v="2"/>
    <n v="1.6061521329999999"/>
  </r>
  <r>
    <x v="0"/>
    <x v="71"/>
    <x v="4"/>
    <x v="0"/>
    <x v="0"/>
    <x v="0"/>
    <x v="2"/>
    <n v="250203.34"/>
  </r>
  <r>
    <x v="0"/>
    <x v="72"/>
    <x v="4"/>
    <x v="0"/>
    <x v="0"/>
    <x v="0"/>
    <x v="2"/>
    <n v="1502630.1"/>
  </r>
  <r>
    <x v="0"/>
    <x v="71"/>
    <x v="4"/>
    <x v="1"/>
    <x v="0"/>
    <x v="0"/>
    <x v="2"/>
    <n v="0"/>
  </r>
  <r>
    <x v="0"/>
    <x v="72"/>
    <x v="4"/>
    <x v="1"/>
    <x v="0"/>
    <x v="0"/>
    <x v="2"/>
    <n v="1000000"/>
  </r>
  <r>
    <x v="0"/>
    <x v="71"/>
    <x v="4"/>
    <x v="2"/>
    <x v="0"/>
    <x v="0"/>
    <x v="2"/>
    <n v="0"/>
  </r>
  <r>
    <x v="0"/>
    <x v="72"/>
    <x v="4"/>
    <x v="2"/>
    <x v="0"/>
    <x v="0"/>
    <x v="2"/>
    <n v="1000000"/>
  </r>
  <r>
    <x v="0"/>
    <x v="71"/>
    <x v="4"/>
    <x v="3"/>
    <x v="0"/>
    <x v="0"/>
    <x v="2"/>
    <n v="0"/>
  </r>
  <r>
    <x v="0"/>
    <x v="72"/>
    <x v="4"/>
    <x v="3"/>
    <x v="0"/>
    <x v="0"/>
    <x v="2"/>
    <n v="1000000"/>
  </r>
  <r>
    <x v="0"/>
    <x v="71"/>
    <x v="4"/>
    <x v="4"/>
    <x v="0"/>
    <x v="0"/>
    <x v="2"/>
    <n v="0"/>
  </r>
  <r>
    <x v="0"/>
    <x v="72"/>
    <x v="4"/>
    <x v="4"/>
    <x v="0"/>
    <x v="0"/>
    <x v="2"/>
    <n v="1000000"/>
  </r>
  <r>
    <x v="0"/>
    <x v="71"/>
    <x v="4"/>
    <x v="5"/>
    <x v="0"/>
    <x v="0"/>
    <x v="2"/>
    <n v="0"/>
  </r>
  <r>
    <x v="0"/>
    <x v="72"/>
    <x v="4"/>
    <x v="5"/>
    <x v="0"/>
    <x v="0"/>
    <x v="2"/>
    <n v="1000000"/>
  </r>
  <r>
    <x v="0"/>
    <x v="71"/>
    <x v="4"/>
    <x v="6"/>
    <x v="0"/>
    <x v="0"/>
    <x v="2"/>
    <n v="0"/>
  </r>
  <r>
    <x v="0"/>
    <x v="72"/>
    <x v="4"/>
    <x v="6"/>
    <x v="0"/>
    <x v="0"/>
    <x v="2"/>
    <n v="1000000"/>
  </r>
  <r>
    <x v="0"/>
    <x v="71"/>
    <x v="4"/>
    <x v="7"/>
    <x v="0"/>
    <x v="0"/>
    <x v="2"/>
    <n v="0"/>
  </r>
  <r>
    <x v="0"/>
    <x v="72"/>
    <x v="4"/>
    <x v="7"/>
    <x v="0"/>
    <x v="0"/>
    <x v="2"/>
    <n v="1000000"/>
  </r>
  <r>
    <x v="0"/>
    <x v="71"/>
    <x v="4"/>
    <x v="8"/>
    <x v="0"/>
    <x v="0"/>
    <x v="2"/>
    <n v="0"/>
  </r>
  <r>
    <x v="0"/>
    <x v="72"/>
    <x v="4"/>
    <x v="8"/>
    <x v="0"/>
    <x v="0"/>
    <x v="2"/>
    <n v="1000000"/>
  </r>
  <r>
    <x v="0"/>
    <x v="61"/>
    <x v="4"/>
    <x v="10"/>
    <x v="48"/>
    <x v="0"/>
    <x v="2"/>
    <n v="1.5"/>
  </r>
  <r>
    <x v="0"/>
    <x v="62"/>
    <x v="4"/>
    <x v="10"/>
    <x v="48"/>
    <x v="0"/>
    <x v="2"/>
    <n v="37027.648000000001"/>
  </r>
  <r>
    <x v="0"/>
    <x v="63"/>
    <x v="4"/>
    <x v="10"/>
    <x v="48"/>
    <x v="0"/>
    <x v="2"/>
    <n v="499878.57"/>
  </r>
  <r>
    <x v="0"/>
    <x v="64"/>
    <x v="4"/>
    <x v="10"/>
    <x v="48"/>
    <x v="0"/>
    <x v="2"/>
    <n v="510799.61"/>
  </r>
  <r>
    <x v="0"/>
    <x v="65"/>
    <x v="4"/>
    <x v="10"/>
    <x v="48"/>
    <x v="0"/>
    <x v="2"/>
    <n v="473771.97"/>
  </r>
  <r>
    <x v="0"/>
    <x v="66"/>
    <x v="4"/>
    <x v="10"/>
    <x v="48"/>
    <x v="0"/>
    <x v="2"/>
    <n v="26106.600999999999"/>
  </r>
  <r>
    <x v="0"/>
    <x v="67"/>
    <x v="4"/>
    <x v="10"/>
    <x v="48"/>
    <x v="0"/>
    <x v="2"/>
    <n v="1.5"/>
  </r>
  <r>
    <x v="0"/>
    <x v="68"/>
    <x v="4"/>
    <x v="10"/>
    <x v="48"/>
    <x v="0"/>
    <x v="2"/>
    <n v="1.001314271"/>
  </r>
  <r>
    <x v="0"/>
    <x v="69"/>
    <x v="4"/>
    <x v="10"/>
    <x v="48"/>
    <x v="0"/>
    <x v="2"/>
    <n v="1.5"/>
  </r>
  <r>
    <x v="0"/>
    <x v="70"/>
    <x v="4"/>
    <x v="10"/>
    <x v="48"/>
    <x v="0"/>
    <x v="2"/>
    <n v="1.5377476919999999"/>
  </r>
  <r>
    <x v="0"/>
    <x v="71"/>
    <x v="4"/>
    <x v="0"/>
    <x v="1"/>
    <x v="0"/>
    <x v="2"/>
    <n v="510799.61"/>
  </r>
  <r>
    <x v="0"/>
    <x v="72"/>
    <x v="4"/>
    <x v="0"/>
    <x v="1"/>
    <x v="0"/>
    <x v="2"/>
    <n v="1494493.6"/>
  </r>
  <r>
    <x v="0"/>
    <x v="71"/>
    <x v="4"/>
    <x v="1"/>
    <x v="1"/>
    <x v="0"/>
    <x v="2"/>
    <n v="0"/>
  </r>
  <r>
    <x v="0"/>
    <x v="72"/>
    <x v="4"/>
    <x v="1"/>
    <x v="1"/>
    <x v="0"/>
    <x v="2"/>
    <n v="1000000"/>
  </r>
  <r>
    <x v="0"/>
    <x v="71"/>
    <x v="4"/>
    <x v="2"/>
    <x v="1"/>
    <x v="0"/>
    <x v="2"/>
    <n v="0"/>
  </r>
  <r>
    <x v="0"/>
    <x v="72"/>
    <x v="4"/>
    <x v="2"/>
    <x v="1"/>
    <x v="0"/>
    <x v="2"/>
    <n v="1000000"/>
  </r>
  <r>
    <x v="0"/>
    <x v="71"/>
    <x v="4"/>
    <x v="3"/>
    <x v="1"/>
    <x v="0"/>
    <x v="2"/>
    <n v="0"/>
  </r>
  <r>
    <x v="0"/>
    <x v="72"/>
    <x v="4"/>
    <x v="3"/>
    <x v="1"/>
    <x v="0"/>
    <x v="2"/>
    <n v="1000000"/>
  </r>
  <r>
    <x v="0"/>
    <x v="71"/>
    <x v="4"/>
    <x v="4"/>
    <x v="1"/>
    <x v="0"/>
    <x v="2"/>
    <n v="0"/>
  </r>
  <r>
    <x v="0"/>
    <x v="72"/>
    <x v="4"/>
    <x v="4"/>
    <x v="1"/>
    <x v="0"/>
    <x v="2"/>
    <n v="1000000"/>
  </r>
  <r>
    <x v="0"/>
    <x v="71"/>
    <x v="4"/>
    <x v="5"/>
    <x v="1"/>
    <x v="0"/>
    <x v="2"/>
    <n v="0"/>
  </r>
  <r>
    <x v="0"/>
    <x v="72"/>
    <x v="4"/>
    <x v="5"/>
    <x v="1"/>
    <x v="0"/>
    <x v="2"/>
    <n v="1000000"/>
  </r>
  <r>
    <x v="0"/>
    <x v="71"/>
    <x v="4"/>
    <x v="6"/>
    <x v="1"/>
    <x v="0"/>
    <x v="2"/>
    <n v="0"/>
  </r>
  <r>
    <x v="0"/>
    <x v="72"/>
    <x v="4"/>
    <x v="6"/>
    <x v="1"/>
    <x v="0"/>
    <x v="2"/>
    <n v="1000000"/>
  </r>
  <r>
    <x v="0"/>
    <x v="71"/>
    <x v="4"/>
    <x v="7"/>
    <x v="1"/>
    <x v="0"/>
    <x v="2"/>
    <n v="0"/>
  </r>
  <r>
    <x v="0"/>
    <x v="72"/>
    <x v="4"/>
    <x v="7"/>
    <x v="1"/>
    <x v="0"/>
    <x v="2"/>
    <n v="1000000"/>
  </r>
  <r>
    <x v="0"/>
    <x v="71"/>
    <x v="4"/>
    <x v="8"/>
    <x v="1"/>
    <x v="0"/>
    <x v="2"/>
    <n v="0"/>
  </r>
  <r>
    <x v="0"/>
    <x v="72"/>
    <x v="4"/>
    <x v="8"/>
    <x v="1"/>
    <x v="0"/>
    <x v="2"/>
    <n v="1000000"/>
  </r>
  <r>
    <x v="0"/>
    <x v="61"/>
    <x v="4"/>
    <x v="11"/>
    <x v="48"/>
    <x v="0"/>
    <x v="2"/>
    <n v="1.5"/>
  </r>
  <r>
    <x v="0"/>
    <x v="62"/>
    <x v="4"/>
    <x v="11"/>
    <x v="48"/>
    <x v="0"/>
    <x v="2"/>
    <n v="219949.74"/>
  </r>
  <r>
    <x v="0"/>
    <x v="63"/>
    <x v="4"/>
    <x v="11"/>
    <x v="48"/>
    <x v="0"/>
    <x v="2"/>
    <n v="936238.21"/>
  </r>
  <r>
    <x v="0"/>
    <x v="64"/>
    <x v="4"/>
    <x v="11"/>
    <x v="48"/>
    <x v="0"/>
    <x v="2"/>
    <n v="846619.74"/>
  </r>
  <r>
    <x v="0"/>
    <x v="65"/>
    <x v="4"/>
    <x v="11"/>
    <x v="48"/>
    <x v="0"/>
    <x v="2"/>
    <n v="626670.01"/>
  </r>
  <r>
    <x v="0"/>
    <x v="66"/>
    <x v="4"/>
    <x v="11"/>
    <x v="48"/>
    <x v="0"/>
    <x v="2"/>
    <n v="309568.2"/>
  </r>
  <r>
    <x v="0"/>
    <x v="67"/>
    <x v="4"/>
    <x v="11"/>
    <x v="48"/>
    <x v="0"/>
    <x v="2"/>
    <n v="1.5"/>
  </r>
  <r>
    <x v="0"/>
    <x v="68"/>
    <x v="4"/>
    <x v="11"/>
    <x v="48"/>
    <x v="0"/>
    <x v="2"/>
    <n v="1.5287925630000001"/>
  </r>
  <r>
    <x v="0"/>
    <x v="69"/>
    <x v="4"/>
    <x v="11"/>
    <x v="48"/>
    <x v="0"/>
    <x v="2"/>
    <n v="1.5"/>
  </r>
  <r>
    <x v="0"/>
    <x v="70"/>
    <x v="4"/>
    <x v="11"/>
    <x v="48"/>
    <x v="0"/>
    <x v="2"/>
    <n v="1.5870783799999999"/>
  </r>
  <r>
    <x v="0"/>
    <x v="71"/>
    <x v="4"/>
    <x v="0"/>
    <x v="2"/>
    <x v="0"/>
    <x v="2"/>
    <n v="0"/>
  </r>
  <r>
    <x v="0"/>
    <x v="72"/>
    <x v="4"/>
    <x v="0"/>
    <x v="2"/>
    <x v="0"/>
    <x v="2"/>
    <n v="1000000"/>
  </r>
  <r>
    <x v="0"/>
    <x v="71"/>
    <x v="4"/>
    <x v="1"/>
    <x v="2"/>
    <x v="0"/>
    <x v="2"/>
    <n v="846619.74"/>
  </r>
  <r>
    <x v="0"/>
    <x v="72"/>
    <x v="4"/>
    <x v="1"/>
    <x v="2"/>
    <x v="0"/>
    <x v="2"/>
    <n v="1360369.3"/>
  </r>
  <r>
    <x v="0"/>
    <x v="71"/>
    <x v="4"/>
    <x v="2"/>
    <x v="2"/>
    <x v="0"/>
    <x v="2"/>
    <n v="0"/>
  </r>
  <r>
    <x v="0"/>
    <x v="72"/>
    <x v="4"/>
    <x v="2"/>
    <x v="2"/>
    <x v="0"/>
    <x v="2"/>
    <n v="1000000"/>
  </r>
  <r>
    <x v="0"/>
    <x v="71"/>
    <x v="4"/>
    <x v="3"/>
    <x v="2"/>
    <x v="0"/>
    <x v="2"/>
    <n v="0"/>
  </r>
  <r>
    <x v="0"/>
    <x v="72"/>
    <x v="4"/>
    <x v="3"/>
    <x v="2"/>
    <x v="0"/>
    <x v="2"/>
    <n v="1000000"/>
  </r>
  <r>
    <x v="0"/>
    <x v="71"/>
    <x v="4"/>
    <x v="4"/>
    <x v="2"/>
    <x v="0"/>
    <x v="2"/>
    <n v="0"/>
  </r>
  <r>
    <x v="0"/>
    <x v="72"/>
    <x v="4"/>
    <x v="4"/>
    <x v="2"/>
    <x v="0"/>
    <x v="2"/>
    <n v="1000000"/>
  </r>
  <r>
    <x v="0"/>
    <x v="71"/>
    <x v="4"/>
    <x v="5"/>
    <x v="2"/>
    <x v="0"/>
    <x v="2"/>
    <n v="0"/>
  </r>
  <r>
    <x v="0"/>
    <x v="72"/>
    <x v="4"/>
    <x v="5"/>
    <x v="2"/>
    <x v="0"/>
    <x v="2"/>
    <n v="1000000"/>
  </r>
  <r>
    <x v="0"/>
    <x v="71"/>
    <x v="4"/>
    <x v="6"/>
    <x v="2"/>
    <x v="0"/>
    <x v="2"/>
    <n v="0"/>
  </r>
  <r>
    <x v="0"/>
    <x v="72"/>
    <x v="4"/>
    <x v="6"/>
    <x v="2"/>
    <x v="0"/>
    <x v="2"/>
    <n v="1000000"/>
  </r>
  <r>
    <x v="0"/>
    <x v="71"/>
    <x v="4"/>
    <x v="7"/>
    <x v="2"/>
    <x v="0"/>
    <x v="2"/>
    <n v="0"/>
  </r>
  <r>
    <x v="0"/>
    <x v="72"/>
    <x v="4"/>
    <x v="7"/>
    <x v="2"/>
    <x v="0"/>
    <x v="2"/>
    <n v="1000000"/>
  </r>
  <r>
    <x v="0"/>
    <x v="71"/>
    <x v="4"/>
    <x v="8"/>
    <x v="2"/>
    <x v="0"/>
    <x v="2"/>
    <n v="0"/>
  </r>
  <r>
    <x v="0"/>
    <x v="72"/>
    <x v="4"/>
    <x v="8"/>
    <x v="2"/>
    <x v="0"/>
    <x v="2"/>
    <n v="1000000"/>
  </r>
  <r>
    <x v="0"/>
    <x v="61"/>
    <x v="4"/>
    <x v="12"/>
    <x v="48"/>
    <x v="0"/>
    <x v="2"/>
    <n v="1.5"/>
  </r>
  <r>
    <x v="0"/>
    <x v="62"/>
    <x v="4"/>
    <x v="12"/>
    <x v="48"/>
    <x v="0"/>
    <x v="2"/>
    <n v="91900.399000000005"/>
  </r>
  <r>
    <x v="0"/>
    <x v="63"/>
    <x v="4"/>
    <x v="12"/>
    <x v="48"/>
    <x v="0"/>
    <x v="2"/>
    <n v="1016270.5"/>
  </r>
  <r>
    <x v="0"/>
    <x v="64"/>
    <x v="4"/>
    <x v="12"/>
    <x v="48"/>
    <x v="0"/>
    <x v="2"/>
    <n v="991679.89"/>
  </r>
  <r>
    <x v="0"/>
    <x v="65"/>
    <x v="4"/>
    <x v="12"/>
    <x v="48"/>
    <x v="0"/>
    <x v="2"/>
    <n v="899779.49"/>
  </r>
  <r>
    <x v="0"/>
    <x v="66"/>
    <x v="4"/>
    <x v="12"/>
    <x v="48"/>
    <x v="0"/>
    <x v="2"/>
    <n v="116491.06"/>
  </r>
  <r>
    <x v="0"/>
    <x v="67"/>
    <x v="4"/>
    <x v="12"/>
    <x v="48"/>
    <x v="0"/>
    <x v="2"/>
    <n v="1.5"/>
  </r>
  <r>
    <x v="0"/>
    <x v="68"/>
    <x v="4"/>
    <x v="12"/>
    <x v="48"/>
    <x v="0"/>
    <x v="2"/>
    <n v="1.0067827300000001"/>
  </r>
  <r>
    <x v="0"/>
    <x v="69"/>
    <x v="4"/>
    <x v="12"/>
    <x v="48"/>
    <x v="0"/>
    <x v="2"/>
    <n v="1.5"/>
  </r>
  <r>
    <x v="0"/>
    <x v="70"/>
    <x v="4"/>
    <x v="12"/>
    <x v="48"/>
    <x v="0"/>
    <x v="2"/>
    <n v="1.5887590309999999"/>
  </r>
  <r>
    <x v="0"/>
    <x v="71"/>
    <x v="4"/>
    <x v="0"/>
    <x v="3"/>
    <x v="0"/>
    <x v="2"/>
    <n v="0"/>
  </r>
  <r>
    <x v="0"/>
    <x v="72"/>
    <x v="4"/>
    <x v="0"/>
    <x v="3"/>
    <x v="0"/>
    <x v="2"/>
    <n v="1000000"/>
  </r>
  <r>
    <x v="0"/>
    <x v="71"/>
    <x v="4"/>
    <x v="1"/>
    <x v="3"/>
    <x v="0"/>
    <x v="2"/>
    <n v="0"/>
  </r>
  <r>
    <x v="0"/>
    <x v="72"/>
    <x v="4"/>
    <x v="1"/>
    <x v="3"/>
    <x v="0"/>
    <x v="2"/>
    <n v="1000000"/>
  </r>
  <r>
    <x v="0"/>
    <x v="71"/>
    <x v="4"/>
    <x v="2"/>
    <x v="3"/>
    <x v="0"/>
    <x v="2"/>
    <n v="991679.89"/>
  </r>
  <r>
    <x v="0"/>
    <x v="72"/>
    <x v="4"/>
    <x v="2"/>
    <x v="3"/>
    <x v="0"/>
    <x v="2"/>
    <n v="1489223.7"/>
  </r>
  <r>
    <x v="0"/>
    <x v="71"/>
    <x v="4"/>
    <x v="3"/>
    <x v="3"/>
    <x v="0"/>
    <x v="2"/>
    <n v="0"/>
  </r>
  <r>
    <x v="0"/>
    <x v="72"/>
    <x v="4"/>
    <x v="3"/>
    <x v="3"/>
    <x v="0"/>
    <x v="2"/>
    <n v="1000000"/>
  </r>
  <r>
    <x v="0"/>
    <x v="71"/>
    <x v="4"/>
    <x v="4"/>
    <x v="3"/>
    <x v="0"/>
    <x v="2"/>
    <n v="0"/>
  </r>
  <r>
    <x v="0"/>
    <x v="72"/>
    <x v="4"/>
    <x v="4"/>
    <x v="3"/>
    <x v="0"/>
    <x v="2"/>
    <n v="1000000"/>
  </r>
  <r>
    <x v="0"/>
    <x v="71"/>
    <x v="4"/>
    <x v="5"/>
    <x v="3"/>
    <x v="0"/>
    <x v="2"/>
    <n v="0"/>
  </r>
  <r>
    <x v="0"/>
    <x v="72"/>
    <x v="4"/>
    <x v="5"/>
    <x v="3"/>
    <x v="0"/>
    <x v="2"/>
    <n v="1000000"/>
  </r>
  <r>
    <x v="0"/>
    <x v="71"/>
    <x v="4"/>
    <x v="6"/>
    <x v="3"/>
    <x v="0"/>
    <x v="2"/>
    <n v="0"/>
  </r>
  <r>
    <x v="0"/>
    <x v="72"/>
    <x v="4"/>
    <x v="6"/>
    <x v="3"/>
    <x v="0"/>
    <x v="2"/>
    <n v="1000000"/>
  </r>
  <r>
    <x v="0"/>
    <x v="71"/>
    <x v="4"/>
    <x v="7"/>
    <x v="3"/>
    <x v="0"/>
    <x v="2"/>
    <n v="0"/>
  </r>
  <r>
    <x v="0"/>
    <x v="72"/>
    <x v="4"/>
    <x v="7"/>
    <x v="3"/>
    <x v="0"/>
    <x v="2"/>
    <n v="1000000"/>
  </r>
  <r>
    <x v="0"/>
    <x v="71"/>
    <x v="4"/>
    <x v="8"/>
    <x v="3"/>
    <x v="0"/>
    <x v="2"/>
    <n v="0"/>
  </r>
  <r>
    <x v="0"/>
    <x v="72"/>
    <x v="4"/>
    <x v="8"/>
    <x v="3"/>
    <x v="0"/>
    <x v="2"/>
    <n v="1000000"/>
  </r>
  <r>
    <x v="0"/>
    <x v="61"/>
    <x v="4"/>
    <x v="13"/>
    <x v="48"/>
    <x v="0"/>
    <x v="2"/>
    <n v="1.5"/>
  </r>
  <r>
    <x v="0"/>
    <x v="62"/>
    <x v="4"/>
    <x v="13"/>
    <x v="48"/>
    <x v="0"/>
    <x v="2"/>
    <n v="30798.541000000001"/>
  </r>
  <r>
    <x v="0"/>
    <x v="63"/>
    <x v="4"/>
    <x v="13"/>
    <x v="48"/>
    <x v="0"/>
    <x v="2"/>
    <n v="458689.03"/>
  </r>
  <r>
    <x v="0"/>
    <x v="64"/>
    <x v="4"/>
    <x v="13"/>
    <x v="48"/>
    <x v="0"/>
    <x v="2"/>
    <n v="321900.73"/>
  </r>
  <r>
    <x v="0"/>
    <x v="65"/>
    <x v="4"/>
    <x v="13"/>
    <x v="48"/>
    <x v="0"/>
    <x v="2"/>
    <n v="291102.19"/>
  </r>
  <r>
    <x v="0"/>
    <x v="66"/>
    <x v="4"/>
    <x v="13"/>
    <x v="48"/>
    <x v="0"/>
    <x v="2"/>
    <n v="167586.85"/>
  </r>
  <r>
    <x v="0"/>
    <x v="67"/>
    <x v="4"/>
    <x v="13"/>
    <x v="48"/>
    <x v="0"/>
    <x v="2"/>
    <n v="1.5"/>
  </r>
  <r>
    <x v="0"/>
    <x v="68"/>
    <x v="4"/>
    <x v="13"/>
    <x v="48"/>
    <x v="0"/>
    <x v="2"/>
    <n v="1"/>
  </r>
  <r>
    <x v="0"/>
    <x v="69"/>
    <x v="4"/>
    <x v="13"/>
    <x v="48"/>
    <x v="0"/>
    <x v="2"/>
    <n v="1.5"/>
  </r>
  <r>
    <x v="0"/>
    <x v="73"/>
    <x v="4"/>
    <x v="13"/>
    <x v="10"/>
    <x v="0"/>
    <x v="2"/>
    <n v="1.5"/>
  </r>
  <r>
    <x v="0"/>
    <x v="73"/>
    <x v="4"/>
    <x v="13"/>
    <x v="11"/>
    <x v="0"/>
    <x v="2"/>
    <n v="1.5"/>
  </r>
  <r>
    <x v="0"/>
    <x v="73"/>
    <x v="4"/>
    <x v="13"/>
    <x v="12"/>
    <x v="0"/>
    <x v="2"/>
    <n v="1.5"/>
  </r>
  <r>
    <x v="0"/>
    <x v="73"/>
    <x v="4"/>
    <x v="13"/>
    <x v="13"/>
    <x v="0"/>
    <x v="2"/>
    <n v="1.5"/>
  </r>
  <r>
    <x v="0"/>
    <x v="73"/>
    <x v="4"/>
    <x v="13"/>
    <x v="14"/>
    <x v="0"/>
    <x v="2"/>
    <n v="1.5"/>
  </r>
  <r>
    <x v="0"/>
    <x v="73"/>
    <x v="4"/>
    <x v="13"/>
    <x v="15"/>
    <x v="0"/>
    <x v="2"/>
    <n v="1.5"/>
  </r>
  <r>
    <x v="0"/>
    <x v="73"/>
    <x v="4"/>
    <x v="13"/>
    <x v="16"/>
    <x v="0"/>
    <x v="2"/>
    <n v="1.5"/>
  </r>
  <r>
    <x v="0"/>
    <x v="73"/>
    <x v="4"/>
    <x v="13"/>
    <x v="17"/>
    <x v="0"/>
    <x v="2"/>
    <n v="1.5"/>
  </r>
  <r>
    <x v="0"/>
    <x v="73"/>
    <x v="4"/>
    <x v="13"/>
    <x v="18"/>
    <x v="0"/>
    <x v="2"/>
    <n v="1.5"/>
  </r>
  <r>
    <x v="0"/>
    <x v="73"/>
    <x v="4"/>
    <x v="13"/>
    <x v="19"/>
    <x v="0"/>
    <x v="2"/>
    <n v="1.5"/>
  </r>
  <r>
    <x v="0"/>
    <x v="73"/>
    <x v="4"/>
    <x v="13"/>
    <x v="20"/>
    <x v="0"/>
    <x v="2"/>
    <n v="1.5"/>
  </r>
  <r>
    <x v="0"/>
    <x v="73"/>
    <x v="4"/>
    <x v="13"/>
    <x v="21"/>
    <x v="0"/>
    <x v="2"/>
    <n v="1.5"/>
  </r>
  <r>
    <x v="0"/>
    <x v="73"/>
    <x v="4"/>
    <x v="13"/>
    <x v="32"/>
    <x v="0"/>
    <x v="2"/>
    <n v="1"/>
  </r>
  <r>
    <x v="0"/>
    <x v="71"/>
    <x v="4"/>
    <x v="0"/>
    <x v="4"/>
    <x v="0"/>
    <x v="2"/>
    <n v="0"/>
  </r>
  <r>
    <x v="0"/>
    <x v="72"/>
    <x v="4"/>
    <x v="0"/>
    <x v="4"/>
    <x v="0"/>
    <x v="2"/>
    <n v="1000000"/>
  </r>
  <r>
    <x v="0"/>
    <x v="71"/>
    <x v="4"/>
    <x v="1"/>
    <x v="4"/>
    <x v="0"/>
    <x v="2"/>
    <n v="0"/>
  </r>
  <r>
    <x v="0"/>
    <x v="72"/>
    <x v="4"/>
    <x v="1"/>
    <x v="4"/>
    <x v="0"/>
    <x v="2"/>
    <n v="1000000"/>
  </r>
  <r>
    <x v="0"/>
    <x v="71"/>
    <x v="4"/>
    <x v="2"/>
    <x v="4"/>
    <x v="0"/>
    <x v="2"/>
    <n v="0"/>
  </r>
  <r>
    <x v="0"/>
    <x v="72"/>
    <x v="4"/>
    <x v="2"/>
    <x v="4"/>
    <x v="0"/>
    <x v="2"/>
    <n v="1000000"/>
  </r>
  <r>
    <x v="0"/>
    <x v="71"/>
    <x v="4"/>
    <x v="3"/>
    <x v="4"/>
    <x v="0"/>
    <x v="2"/>
    <n v="321900.73"/>
  </r>
  <r>
    <x v="0"/>
    <x v="72"/>
    <x v="4"/>
    <x v="3"/>
    <x v="4"/>
    <x v="0"/>
    <x v="2"/>
    <n v="1488625.6"/>
  </r>
  <r>
    <x v="0"/>
    <x v="71"/>
    <x v="4"/>
    <x v="4"/>
    <x v="4"/>
    <x v="0"/>
    <x v="2"/>
    <n v="0"/>
  </r>
  <r>
    <x v="0"/>
    <x v="72"/>
    <x v="4"/>
    <x v="4"/>
    <x v="4"/>
    <x v="0"/>
    <x v="2"/>
    <n v="1000000"/>
  </r>
  <r>
    <x v="0"/>
    <x v="71"/>
    <x v="4"/>
    <x v="5"/>
    <x v="4"/>
    <x v="0"/>
    <x v="2"/>
    <n v="0"/>
  </r>
  <r>
    <x v="0"/>
    <x v="72"/>
    <x v="4"/>
    <x v="5"/>
    <x v="4"/>
    <x v="0"/>
    <x v="2"/>
    <n v="1000000"/>
  </r>
  <r>
    <x v="0"/>
    <x v="71"/>
    <x v="4"/>
    <x v="6"/>
    <x v="4"/>
    <x v="0"/>
    <x v="2"/>
    <n v="0"/>
  </r>
  <r>
    <x v="0"/>
    <x v="72"/>
    <x v="4"/>
    <x v="6"/>
    <x v="4"/>
    <x v="0"/>
    <x v="2"/>
    <n v="1000000"/>
  </r>
  <r>
    <x v="0"/>
    <x v="71"/>
    <x v="4"/>
    <x v="7"/>
    <x v="4"/>
    <x v="0"/>
    <x v="2"/>
    <n v="0"/>
  </r>
  <r>
    <x v="0"/>
    <x v="72"/>
    <x v="4"/>
    <x v="7"/>
    <x v="4"/>
    <x v="0"/>
    <x v="2"/>
    <n v="1000000"/>
  </r>
  <r>
    <x v="0"/>
    <x v="71"/>
    <x v="4"/>
    <x v="8"/>
    <x v="4"/>
    <x v="0"/>
    <x v="2"/>
    <n v="0"/>
  </r>
  <r>
    <x v="0"/>
    <x v="72"/>
    <x v="4"/>
    <x v="8"/>
    <x v="4"/>
    <x v="0"/>
    <x v="2"/>
    <n v="1000000"/>
  </r>
  <r>
    <x v="0"/>
    <x v="61"/>
    <x v="4"/>
    <x v="14"/>
    <x v="48"/>
    <x v="0"/>
    <x v="2"/>
    <n v="1.5000000010000001"/>
  </r>
  <r>
    <x v="0"/>
    <x v="62"/>
    <x v="4"/>
    <x v="14"/>
    <x v="48"/>
    <x v="0"/>
    <x v="2"/>
    <n v="637780.41"/>
  </r>
  <r>
    <x v="0"/>
    <x v="63"/>
    <x v="4"/>
    <x v="14"/>
    <x v="48"/>
    <x v="0"/>
    <x v="2"/>
    <n v="3252252.9"/>
  </r>
  <r>
    <x v="0"/>
    <x v="64"/>
    <x v="4"/>
    <x v="14"/>
    <x v="48"/>
    <x v="0"/>
    <x v="2"/>
    <n v="3048151.5"/>
  </r>
  <r>
    <x v="0"/>
    <x v="65"/>
    <x v="4"/>
    <x v="14"/>
    <x v="48"/>
    <x v="0"/>
    <x v="2"/>
    <n v="2410371.1"/>
  </r>
  <r>
    <x v="0"/>
    <x v="66"/>
    <x v="4"/>
    <x v="14"/>
    <x v="48"/>
    <x v="0"/>
    <x v="2"/>
    <n v="841881.81"/>
  </r>
  <r>
    <x v="0"/>
    <x v="67"/>
    <x v="4"/>
    <x v="14"/>
    <x v="48"/>
    <x v="0"/>
    <x v="2"/>
    <n v="1.5"/>
  </r>
  <r>
    <x v="0"/>
    <x v="68"/>
    <x v="4"/>
    <x v="14"/>
    <x v="48"/>
    <x v="0"/>
    <x v="2"/>
    <n v="1"/>
  </r>
  <r>
    <x v="0"/>
    <x v="69"/>
    <x v="4"/>
    <x v="14"/>
    <x v="48"/>
    <x v="0"/>
    <x v="2"/>
    <n v="1.5"/>
  </r>
  <r>
    <x v="0"/>
    <x v="73"/>
    <x v="4"/>
    <x v="14"/>
    <x v="10"/>
    <x v="0"/>
    <x v="2"/>
    <n v="1.5"/>
  </r>
  <r>
    <x v="0"/>
    <x v="73"/>
    <x v="4"/>
    <x v="14"/>
    <x v="11"/>
    <x v="0"/>
    <x v="2"/>
    <n v="1.5"/>
  </r>
  <r>
    <x v="0"/>
    <x v="73"/>
    <x v="4"/>
    <x v="14"/>
    <x v="12"/>
    <x v="0"/>
    <x v="2"/>
    <n v="1.5"/>
  </r>
  <r>
    <x v="0"/>
    <x v="73"/>
    <x v="4"/>
    <x v="14"/>
    <x v="13"/>
    <x v="0"/>
    <x v="2"/>
    <n v="1.5"/>
  </r>
  <r>
    <x v="0"/>
    <x v="73"/>
    <x v="4"/>
    <x v="14"/>
    <x v="14"/>
    <x v="0"/>
    <x v="2"/>
    <n v="1.5"/>
  </r>
  <r>
    <x v="0"/>
    <x v="73"/>
    <x v="4"/>
    <x v="14"/>
    <x v="15"/>
    <x v="0"/>
    <x v="2"/>
    <n v="1.5"/>
  </r>
  <r>
    <x v="0"/>
    <x v="73"/>
    <x v="4"/>
    <x v="14"/>
    <x v="16"/>
    <x v="0"/>
    <x v="2"/>
    <n v="1.5"/>
  </r>
  <r>
    <x v="0"/>
    <x v="73"/>
    <x v="4"/>
    <x v="14"/>
    <x v="17"/>
    <x v="0"/>
    <x v="2"/>
    <n v="1.5"/>
  </r>
  <r>
    <x v="0"/>
    <x v="73"/>
    <x v="4"/>
    <x v="14"/>
    <x v="18"/>
    <x v="0"/>
    <x v="2"/>
    <n v="1.5"/>
  </r>
  <r>
    <x v="0"/>
    <x v="73"/>
    <x v="4"/>
    <x v="14"/>
    <x v="19"/>
    <x v="0"/>
    <x v="2"/>
    <n v="1.5"/>
  </r>
  <r>
    <x v="0"/>
    <x v="73"/>
    <x v="4"/>
    <x v="14"/>
    <x v="20"/>
    <x v="0"/>
    <x v="2"/>
    <n v="1.5"/>
  </r>
  <r>
    <x v="0"/>
    <x v="73"/>
    <x v="4"/>
    <x v="14"/>
    <x v="21"/>
    <x v="0"/>
    <x v="2"/>
    <n v="1.5"/>
  </r>
  <r>
    <x v="0"/>
    <x v="73"/>
    <x v="4"/>
    <x v="14"/>
    <x v="32"/>
    <x v="0"/>
    <x v="2"/>
    <n v="1"/>
  </r>
  <r>
    <x v="0"/>
    <x v="71"/>
    <x v="4"/>
    <x v="0"/>
    <x v="5"/>
    <x v="0"/>
    <x v="2"/>
    <n v="0"/>
  </r>
  <r>
    <x v="0"/>
    <x v="72"/>
    <x v="4"/>
    <x v="0"/>
    <x v="5"/>
    <x v="0"/>
    <x v="2"/>
    <n v="1000000"/>
  </r>
  <r>
    <x v="0"/>
    <x v="71"/>
    <x v="4"/>
    <x v="1"/>
    <x v="5"/>
    <x v="0"/>
    <x v="2"/>
    <n v="0"/>
  </r>
  <r>
    <x v="0"/>
    <x v="72"/>
    <x v="4"/>
    <x v="1"/>
    <x v="5"/>
    <x v="0"/>
    <x v="2"/>
    <n v="1000000"/>
  </r>
  <r>
    <x v="0"/>
    <x v="71"/>
    <x v="4"/>
    <x v="2"/>
    <x v="5"/>
    <x v="0"/>
    <x v="2"/>
    <n v="0"/>
  </r>
  <r>
    <x v="0"/>
    <x v="72"/>
    <x v="4"/>
    <x v="2"/>
    <x v="5"/>
    <x v="0"/>
    <x v="2"/>
    <n v="1000000"/>
  </r>
  <r>
    <x v="0"/>
    <x v="71"/>
    <x v="4"/>
    <x v="3"/>
    <x v="5"/>
    <x v="0"/>
    <x v="2"/>
    <n v="0"/>
  </r>
  <r>
    <x v="0"/>
    <x v="72"/>
    <x v="4"/>
    <x v="3"/>
    <x v="5"/>
    <x v="0"/>
    <x v="2"/>
    <n v="1000000"/>
  </r>
  <r>
    <x v="0"/>
    <x v="71"/>
    <x v="4"/>
    <x v="4"/>
    <x v="5"/>
    <x v="0"/>
    <x v="2"/>
    <n v="3048151.5"/>
  </r>
  <r>
    <x v="0"/>
    <x v="72"/>
    <x v="4"/>
    <x v="4"/>
    <x v="5"/>
    <x v="0"/>
    <x v="2"/>
    <n v="1490266.4"/>
  </r>
  <r>
    <x v="0"/>
    <x v="71"/>
    <x v="4"/>
    <x v="5"/>
    <x v="5"/>
    <x v="0"/>
    <x v="2"/>
    <n v="0"/>
  </r>
  <r>
    <x v="0"/>
    <x v="72"/>
    <x v="4"/>
    <x v="5"/>
    <x v="5"/>
    <x v="0"/>
    <x v="2"/>
    <n v="1000000"/>
  </r>
  <r>
    <x v="0"/>
    <x v="71"/>
    <x v="4"/>
    <x v="6"/>
    <x v="5"/>
    <x v="0"/>
    <x v="2"/>
    <n v="0"/>
  </r>
  <r>
    <x v="0"/>
    <x v="72"/>
    <x v="4"/>
    <x v="6"/>
    <x v="5"/>
    <x v="0"/>
    <x v="2"/>
    <n v="1000000"/>
  </r>
  <r>
    <x v="0"/>
    <x v="71"/>
    <x v="4"/>
    <x v="7"/>
    <x v="5"/>
    <x v="0"/>
    <x v="2"/>
    <n v="0"/>
  </r>
  <r>
    <x v="0"/>
    <x v="72"/>
    <x v="4"/>
    <x v="7"/>
    <x v="5"/>
    <x v="0"/>
    <x v="2"/>
    <n v="1000000"/>
  </r>
  <r>
    <x v="0"/>
    <x v="71"/>
    <x v="4"/>
    <x v="8"/>
    <x v="5"/>
    <x v="0"/>
    <x v="2"/>
    <n v="0"/>
  </r>
  <r>
    <x v="0"/>
    <x v="72"/>
    <x v="4"/>
    <x v="8"/>
    <x v="5"/>
    <x v="0"/>
    <x v="2"/>
    <n v="1000000"/>
  </r>
  <r>
    <x v="0"/>
    <x v="61"/>
    <x v="4"/>
    <x v="15"/>
    <x v="48"/>
    <x v="0"/>
    <x v="2"/>
    <n v="1.5"/>
  </r>
  <r>
    <x v="0"/>
    <x v="62"/>
    <x v="4"/>
    <x v="15"/>
    <x v="48"/>
    <x v="0"/>
    <x v="2"/>
    <n v="1147058.8999999999"/>
  </r>
  <r>
    <x v="0"/>
    <x v="63"/>
    <x v="4"/>
    <x v="15"/>
    <x v="48"/>
    <x v="0"/>
    <x v="2"/>
    <n v="5237751.8"/>
  </r>
  <r>
    <x v="0"/>
    <x v="64"/>
    <x v="4"/>
    <x v="15"/>
    <x v="48"/>
    <x v="0"/>
    <x v="2"/>
    <n v="4852445.7"/>
  </r>
  <r>
    <x v="0"/>
    <x v="65"/>
    <x v="4"/>
    <x v="15"/>
    <x v="48"/>
    <x v="0"/>
    <x v="2"/>
    <n v="3705386.9"/>
  </r>
  <r>
    <x v="0"/>
    <x v="66"/>
    <x v="4"/>
    <x v="15"/>
    <x v="48"/>
    <x v="0"/>
    <x v="2"/>
    <n v="1532364.9"/>
  </r>
  <r>
    <x v="0"/>
    <x v="67"/>
    <x v="4"/>
    <x v="15"/>
    <x v="48"/>
    <x v="0"/>
    <x v="2"/>
    <n v="1.5"/>
  </r>
  <r>
    <x v="0"/>
    <x v="68"/>
    <x v="4"/>
    <x v="15"/>
    <x v="48"/>
    <x v="0"/>
    <x v="2"/>
    <n v="1.0121564240000001"/>
  </r>
  <r>
    <x v="0"/>
    <x v="69"/>
    <x v="4"/>
    <x v="15"/>
    <x v="48"/>
    <x v="0"/>
    <x v="2"/>
    <n v="1.5"/>
  </r>
  <r>
    <x v="0"/>
    <x v="70"/>
    <x v="4"/>
    <x v="15"/>
    <x v="48"/>
    <x v="0"/>
    <x v="2"/>
    <n v="1.5623275130000001"/>
  </r>
  <r>
    <x v="0"/>
    <x v="71"/>
    <x v="4"/>
    <x v="0"/>
    <x v="6"/>
    <x v="0"/>
    <x v="2"/>
    <n v="0"/>
  </r>
  <r>
    <x v="0"/>
    <x v="72"/>
    <x v="4"/>
    <x v="0"/>
    <x v="6"/>
    <x v="0"/>
    <x v="2"/>
    <n v="1000000"/>
  </r>
  <r>
    <x v="0"/>
    <x v="71"/>
    <x v="4"/>
    <x v="1"/>
    <x v="6"/>
    <x v="0"/>
    <x v="2"/>
    <n v="0"/>
  </r>
  <r>
    <x v="0"/>
    <x v="72"/>
    <x v="4"/>
    <x v="1"/>
    <x v="6"/>
    <x v="0"/>
    <x v="2"/>
    <n v="1000000"/>
  </r>
  <r>
    <x v="0"/>
    <x v="71"/>
    <x v="4"/>
    <x v="2"/>
    <x v="6"/>
    <x v="0"/>
    <x v="2"/>
    <n v="0"/>
  </r>
  <r>
    <x v="0"/>
    <x v="72"/>
    <x v="4"/>
    <x v="2"/>
    <x v="6"/>
    <x v="0"/>
    <x v="2"/>
    <n v="1000000"/>
  </r>
  <r>
    <x v="0"/>
    <x v="71"/>
    <x v="4"/>
    <x v="3"/>
    <x v="6"/>
    <x v="0"/>
    <x v="2"/>
    <n v="0"/>
  </r>
  <r>
    <x v="0"/>
    <x v="72"/>
    <x v="4"/>
    <x v="3"/>
    <x v="6"/>
    <x v="0"/>
    <x v="2"/>
    <n v="1000000"/>
  </r>
  <r>
    <x v="0"/>
    <x v="71"/>
    <x v="4"/>
    <x v="4"/>
    <x v="6"/>
    <x v="0"/>
    <x v="2"/>
    <n v="0"/>
  </r>
  <r>
    <x v="0"/>
    <x v="72"/>
    <x v="4"/>
    <x v="4"/>
    <x v="6"/>
    <x v="0"/>
    <x v="2"/>
    <n v="1000000"/>
  </r>
  <r>
    <x v="0"/>
    <x v="71"/>
    <x v="4"/>
    <x v="5"/>
    <x v="6"/>
    <x v="0"/>
    <x v="2"/>
    <n v="4852445.7"/>
  </r>
  <r>
    <x v="0"/>
    <x v="72"/>
    <x v="4"/>
    <x v="5"/>
    <x v="6"/>
    <x v="0"/>
    <x v="2"/>
    <n v="1485890.9"/>
  </r>
  <r>
    <x v="0"/>
    <x v="71"/>
    <x v="4"/>
    <x v="6"/>
    <x v="6"/>
    <x v="0"/>
    <x v="2"/>
    <n v="0"/>
  </r>
  <r>
    <x v="0"/>
    <x v="72"/>
    <x v="4"/>
    <x v="6"/>
    <x v="6"/>
    <x v="0"/>
    <x v="2"/>
    <n v="1000000"/>
  </r>
  <r>
    <x v="0"/>
    <x v="71"/>
    <x v="4"/>
    <x v="7"/>
    <x v="6"/>
    <x v="0"/>
    <x v="2"/>
    <n v="0"/>
  </r>
  <r>
    <x v="0"/>
    <x v="72"/>
    <x v="4"/>
    <x v="7"/>
    <x v="6"/>
    <x v="0"/>
    <x v="2"/>
    <n v="1000000"/>
  </r>
  <r>
    <x v="0"/>
    <x v="71"/>
    <x v="4"/>
    <x v="8"/>
    <x v="6"/>
    <x v="0"/>
    <x v="2"/>
    <n v="0"/>
  </r>
  <r>
    <x v="0"/>
    <x v="72"/>
    <x v="4"/>
    <x v="8"/>
    <x v="6"/>
    <x v="0"/>
    <x v="2"/>
    <n v="1000000"/>
  </r>
  <r>
    <x v="0"/>
    <x v="61"/>
    <x v="4"/>
    <x v="16"/>
    <x v="48"/>
    <x v="0"/>
    <x v="2"/>
    <n v="1.5"/>
  </r>
  <r>
    <x v="0"/>
    <x v="62"/>
    <x v="4"/>
    <x v="16"/>
    <x v="48"/>
    <x v="0"/>
    <x v="2"/>
    <n v="27108.35"/>
  </r>
  <r>
    <x v="0"/>
    <x v="63"/>
    <x v="4"/>
    <x v="16"/>
    <x v="48"/>
    <x v="0"/>
    <x v="2"/>
    <n v="3610543.7"/>
  </r>
  <r>
    <x v="0"/>
    <x v="64"/>
    <x v="4"/>
    <x v="16"/>
    <x v="48"/>
    <x v="0"/>
    <x v="2"/>
    <n v="3623578.7"/>
  </r>
  <r>
    <x v="0"/>
    <x v="65"/>
    <x v="4"/>
    <x v="16"/>
    <x v="48"/>
    <x v="0"/>
    <x v="2"/>
    <n v="3596470.4"/>
  </r>
  <r>
    <x v="0"/>
    <x v="66"/>
    <x v="4"/>
    <x v="16"/>
    <x v="48"/>
    <x v="0"/>
    <x v="2"/>
    <n v="14073.328"/>
  </r>
  <r>
    <x v="0"/>
    <x v="67"/>
    <x v="4"/>
    <x v="16"/>
    <x v="48"/>
    <x v="0"/>
    <x v="2"/>
    <n v="1.5"/>
  </r>
  <r>
    <x v="0"/>
    <x v="68"/>
    <x v="4"/>
    <x v="16"/>
    <x v="48"/>
    <x v="0"/>
    <x v="2"/>
    <n v="1"/>
  </r>
  <r>
    <x v="0"/>
    <x v="69"/>
    <x v="4"/>
    <x v="16"/>
    <x v="48"/>
    <x v="0"/>
    <x v="2"/>
    <n v="1.5"/>
  </r>
  <r>
    <x v="0"/>
    <x v="70"/>
    <x v="4"/>
    <x v="16"/>
    <x v="48"/>
    <x v="0"/>
    <x v="2"/>
    <n v="1.5"/>
  </r>
  <r>
    <x v="0"/>
    <x v="71"/>
    <x v="4"/>
    <x v="0"/>
    <x v="7"/>
    <x v="0"/>
    <x v="2"/>
    <n v="0"/>
  </r>
  <r>
    <x v="0"/>
    <x v="72"/>
    <x v="4"/>
    <x v="0"/>
    <x v="7"/>
    <x v="0"/>
    <x v="2"/>
    <n v="1000000"/>
  </r>
  <r>
    <x v="0"/>
    <x v="71"/>
    <x v="4"/>
    <x v="1"/>
    <x v="7"/>
    <x v="0"/>
    <x v="2"/>
    <n v="0"/>
  </r>
  <r>
    <x v="0"/>
    <x v="72"/>
    <x v="4"/>
    <x v="1"/>
    <x v="7"/>
    <x v="0"/>
    <x v="2"/>
    <n v="1000000"/>
  </r>
  <r>
    <x v="0"/>
    <x v="71"/>
    <x v="4"/>
    <x v="2"/>
    <x v="7"/>
    <x v="0"/>
    <x v="2"/>
    <n v="0"/>
  </r>
  <r>
    <x v="0"/>
    <x v="72"/>
    <x v="4"/>
    <x v="2"/>
    <x v="7"/>
    <x v="0"/>
    <x v="2"/>
    <n v="1000000"/>
  </r>
  <r>
    <x v="0"/>
    <x v="71"/>
    <x v="4"/>
    <x v="3"/>
    <x v="7"/>
    <x v="0"/>
    <x v="2"/>
    <n v="0"/>
  </r>
  <r>
    <x v="0"/>
    <x v="72"/>
    <x v="4"/>
    <x v="3"/>
    <x v="7"/>
    <x v="0"/>
    <x v="2"/>
    <n v="1000000"/>
  </r>
  <r>
    <x v="0"/>
    <x v="71"/>
    <x v="4"/>
    <x v="4"/>
    <x v="7"/>
    <x v="0"/>
    <x v="2"/>
    <n v="0"/>
  </r>
  <r>
    <x v="0"/>
    <x v="72"/>
    <x v="4"/>
    <x v="4"/>
    <x v="7"/>
    <x v="0"/>
    <x v="2"/>
    <n v="1000000"/>
  </r>
  <r>
    <x v="0"/>
    <x v="71"/>
    <x v="4"/>
    <x v="5"/>
    <x v="7"/>
    <x v="0"/>
    <x v="2"/>
    <n v="0"/>
  </r>
  <r>
    <x v="0"/>
    <x v="72"/>
    <x v="4"/>
    <x v="5"/>
    <x v="7"/>
    <x v="0"/>
    <x v="2"/>
    <n v="1000000"/>
  </r>
  <r>
    <x v="0"/>
    <x v="71"/>
    <x v="4"/>
    <x v="6"/>
    <x v="7"/>
    <x v="0"/>
    <x v="2"/>
    <n v="3623578.7"/>
  </r>
  <r>
    <x v="0"/>
    <x v="72"/>
    <x v="4"/>
    <x v="6"/>
    <x v="7"/>
    <x v="0"/>
    <x v="2"/>
    <n v="1482850.3"/>
  </r>
  <r>
    <x v="0"/>
    <x v="71"/>
    <x v="4"/>
    <x v="7"/>
    <x v="7"/>
    <x v="0"/>
    <x v="2"/>
    <n v="0"/>
  </r>
  <r>
    <x v="0"/>
    <x v="72"/>
    <x v="4"/>
    <x v="7"/>
    <x v="7"/>
    <x v="0"/>
    <x v="2"/>
    <n v="1000000"/>
  </r>
  <r>
    <x v="0"/>
    <x v="71"/>
    <x v="4"/>
    <x v="8"/>
    <x v="7"/>
    <x v="0"/>
    <x v="2"/>
    <n v="0"/>
  </r>
  <r>
    <x v="0"/>
    <x v="72"/>
    <x v="4"/>
    <x v="8"/>
    <x v="7"/>
    <x v="0"/>
    <x v="2"/>
    <n v="1000000"/>
  </r>
  <r>
    <x v="0"/>
    <x v="61"/>
    <x v="4"/>
    <x v="17"/>
    <x v="48"/>
    <x v="0"/>
    <x v="2"/>
    <n v="1.5"/>
  </r>
  <r>
    <x v="0"/>
    <x v="62"/>
    <x v="4"/>
    <x v="17"/>
    <x v="48"/>
    <x v="0"/>
    <x v="2"/>
    <n v="180763.01"/>
  </r>
  <r>
    <x v="0"/>
    <x v="63"/>
    <x v="4"/>
    <x v="17"/>
    <x v="48"/>
    <x v="0"/>
    <x v="2"/>
    <n v="6808017.7999999998"/>
  </r>
  <r>
    <x v="0"/>
    <x v="64"/>
    <x v="4"/>
    <x v="17"/>
    <x v="48"/>
    <x v="0"/>
    <x v="2"/>
    <n v="6821849.7999999998"/>
  </r>
  <r>
    <x v="0"/>
    <x v="65"/>
    <x v="4"/>
    <x v="17"/>
    <x v="48"/>
    <x v="0"/>
    <x v="2"/>
    <n v="6641086.7999999998"/>
  </r>
  <r>
    <x v="0"/>
    <x v="66"/>
    <x v="4"/>
    <x v="17"/>
    <x v="48"/>
    <x v="0"/>
    <x v="2"/>
    <n v="207025.01"/>
  </r>
  <r>
    <x v="0"/>
    <x v="67"/>
    <x v="4"/>
    <x v="17"/>
    <x v="48"/>
    <x v="0"/>
    <x v="2"/>
    <n v="1.5"/>
  </r>
  <r>
    <x v="0"/>
    <x v="68"/>
    <x v="4"/>
    <x v="17"/>
    <x v="48"/>
    <x v="0"/>
    <x v="2"/>
    <n v="1"/>
  </r>
  <r>
    <x v="0"/>
    <x v="69"/>
    <x v="4"/>
    <x v="17"/>
    <x v="48"/>
    <x v="0"/>
    <x v="2"/>
    <n v="1.5"/>
  </r>
  <r>
    <x v="0"/>
    <x v="70"/>
    <x v="4"/>
    <x v="17"/>
    <x v="48"/>
    <x v="0"/>
    <x v="2"/>
    <n v="1.5"/>
  </r>
  <r>
    <x v="0"/>
    <x v="71"/>
    <x v="4"/>
    <x v="0"/>
    <x v="8"/>
    <x v="0"/>
    <x v="2"/>
    <n v="0"/>
  </r>
  <r>
    <x v="0"/>
    <x v="72"/>
    <x v="4"/>
    <x v="0"/>
    <x v="8"/>
    <x v="0"/>
    <x v="2"/>
    <n v="1000000"/>
  </r>
  <r>
    <x v="0"/>
    <x v="71"/>
    <x v="4"/>
    <x v="1"/>
    <x v="8"/>
    <x v="0"/>
    <x v="2"/>
    <n v="0"/>
  </r>
  <r>
    <x v="0"/>
    <x v="72"/>
    <x v="4"/>
    <x v="1"/>
    <x v="8"/>
    <x v="0"/>
    <x v="2"/>
    <n v="1000000"/>
  </r>
  <r>
    <x v="0"/>
    <x v="71"/>
    <x v="4"/>
    <x v="2"/>
    <x v="8"/>
    <x v="0"/>
    <x v="2"/>
    <n v="0"/>
  </r>
  <r>
    <x v="0"/>
    <x v="72"/>
    <x v="4"/>
    <x v="2"/>
    <x v="8"/>
    <x v="0"/>
    <x v="2"/>
    <n v="1000000"/>
  </r>
  <r>
    <x v="0"/>
    <x v="71"/>
    <x v="4"/>
    <x v="3"/>
    <x v="8"/>
    <x v="0"/>
    <x v="2"/>
    <n v="0"/>
  </r>
  <r>
    <x v="0"/>
    <x v="72"/>
    <x v="4"/>
    <x v="3"/>
    <x v="8"/>
    <x v="0"/>
    <x v="2"/>
    <n v="1000000"/>
  </r>
  <r>
    <x v="0"/>
    <x v="71"/>
    <x v="4"/>
    <x v="4"/>
    <x v="8"/>
    <x v="0"/>
    <x v="2"/>
    <n v="0"/>
  </r>
  <r>
    <x v="0"/>
    <x v="72"/>
    <x v="4"/>
    <x v="4"/>
    <x v="8"/>
    <x v="0"/>
    <x v="2"/>
    <n v="1000000"/>
  </r>
  <r>
    <x v="0"/>
    <x v="71"/>
    <x v="4"/>
    <x v="5"/>
    <x v="8"/>
    <x v="0"/>
    <x v="2"/>
    <n v="0"/>
  </r>
  <r>
    <x v="0"/>
    <x v="72"/>
    <x v="4"/>
    <x v="5"/>
    <x v="8"/>
    <x v="0"/>
    <x v="2"/>
    <n v="1000000"/>
  </r>
  <r>
    <x v="0"/>
    <x v="71"/>
    <x v="4"/>
    <x v="6"/>
    <x v="8"/>
    <x v="0"/>
    <x v="2"/>
    <n v="0"/>
  </r>
  <r>
    <x v="0"/>
    <x v="72"/>
    <x v="4"/>
    <x v="6"/>
    <x v="8"/>
    <x v="0"/>
    <x v="2"/>
    <n v="1000000"/>
  </r>
  <r>
    <x v="0"/>
    <x v="71"/>
    <x v="4"/>
    <x v="7"/>
    <x v="8"/>
    <x v="0"/>
    <x v="2"/>
    <n v="6821849.7999999998"/>
  </r>
  <r>
    <x v="0"/>
    <x v="72"/>
    <x v="4"/>
    <x v="7"/>
    <x v="8"/>
    <x v="0"/>
    <x v="2"/>
    <n v="1471368"/>
  </r>
  <r>
    <x v="0"/>
    <x v="71"/>
    <x v="4"/>
    <x v="8"/>
    <x v="8"/>
    <x v="0"/>
    <x v="2"/>
    <n v="0"/>
  </r>
  <r>
    <x v="0"/>
    <x v="72"/>
    <x v="4"/>
    <x v="8"/>
    <x v="8"/>
    <x v="0"/>
    <x v="2"/>
    <n v="1000000"/>
  </r>
  <r>
    <x v="0"/>
    <x v="61"/>
    <x v="4"/>
    <x v="18"/>
    <x v="48"/>
    <x v="0"/>
    <x v="2"/>
    <n v="1.5"/>
  </r>
  <r>
    <x v="0"/>
    <x v="62"/>
    <x v="4"/>
    <x v="18"/>
    <x v="48"/>
    <x v="0"/>
    <x v="2"/>
    <n v="405344.32"/>
  </r>
  <r>
    <x v="0"/>
    <x v="63"/>
    <x v="4"/>
    <x v="18"/>
    <x v="48"/>
    <x v="0"/>
    <x v="2"/>
    <n v="15192544"/>
  </r>
  <r>
    <x v="0"/>
    <x v="64"/>
    <x v="4"/>
    <x v="18"/>
    <x v="48"/>
    <x v="0"/>
    <x v="2"/>
    <n v="15297802"/>
  </r>
  <r>
    <x v="0"/>
    <x v="65"/>
    <x v="4"/>
    <x v="18"/>
    <x v="48"/>
    <x v="0"/>
    <x v="2"/>
    <n v="14892457"/>
  </r>
  <r>
    <x v="0"/>
    <x v="66"/>
    <x v="4"/>
    <x v="18"/>
    <x v="48"/>
    <x v="0"/>
    <x v="2"/>
    <n v="300086.51"/>
  </r>
  <r>
    <x v="0"/>
    <x v="67"/>
    <x v="4"/>
    <x v="18"/>
    <x v="48"/>
    <x v="0"/>
    <x v="2"/>
    <n v="1.5"/>
  </r>
  <r>
    <x v="0"/>
    <x v="68"/>
    <x v="4"/>
    <x v="18"/>
    <x v="48"/>
    <x v="0"/>
    <x v="2"/>
    <n v="1"/>
  </r>
  <r>
    <x v="0"/>
    <x v="69"/>
    <x v="4"/>
    <x v="18"/>
    <x v="48"/>
    <x v="0"/>
    <x v="2"/>
    <n v="1.5"/>
  </r>
  <r>
    <x v="0"/>
    <x v="70"/>
    <x v="4"/>
    <x v="18"/>
    <x v="48"/>
    <x v="0"/>
    <x v="2"/>
    <n v="1.5"/>
  </r>
  <r>
    <x v="0"/>
    <x v="71"/>
    <x v="4"/>
    <x v="0"/>
    <x v="9"/>
    <x v="0"/>
    <x v="2"/>
    <n v="0"/>
  </r>
  <r>
    <x v="0"/>
    <x v="72"/>
    <x v="4"/>
    <x v="0"/>
    <x v="9"/>
    <x v="0"/>
    <x v="2"/>
    <n v="1000000"/>
  </r>
  <r>
    <x v="0"/>
    <x v="71"/>
    <x v="4"/>
    <x v="1"/>
    <x v="9"/>
    <x v="0"/>
    <x v="2"/>
    <n v="0"/>
  </r>
  <r>
    <x v="0"/>
    <x v="72"/>
    <x v="4"/>
    <x v="1"/>
    <x v="9"/>
    <x v="0"/>
    <x v="2"/>
    <n v="1000000"/>
  </r>
  <r>
    <x v="0"/>
    <x v="71"/>
    <x v="4"/>
    <x v="2"/>
    <x v="9"/>
    <x v="0"/>
    <x v="2"/>
    <n v="0"/>
  </r>
  <r>
    <x v="0"/>
    <x v="72"/>
    <x v="4"/>
    <x v="2"/>
    <x v="9"/>
    <x v="0"/>
    <x v="2"/>
    <n v="1000000"/>
  </r>
  <r>
    <x v="0"/>
    <x v="71"/>
    <x v="4"/>
    <x v="3"/>
    <x v="9"/>
    <x v="0"/>
    <x v="2"/>
    <n v="0"/>
  </r>
  <r>
    <x v="0"/>
    <x v="72"/>
    <x v="4"/>
    <x v="3"/>
    <x v="9"/>
    <x v="0"/>
    <x v="2"/>
    <n v="1000000"/>
  </r>
  <r>
    <x v="0"/>
    <x v="71"/>
    <x v="4"/>
    <x v="4"/>
    <x v="9"/>
    <x v="0"/>
    <x v="2"/>
    <n v="0"/>
  </r>
  <r>
    <x v="0"/>
    <x v="72"/>
    <x v="4"/>
    <x v="4"/>
    <x v="9"/>
    <x v="0"/>
    <x v="2"/>
    <n v="1000000"/>
  </r>
  <r>
    <x v="0"/>
    <x v="71"/>
    <x v="4"/>
    <x v="5"/>
    <x v="9"/>
    <x v="0"/>
    <x v="2"/>
    <n v="0"/>
  </r>
  <r>
    <x v="0"/>
    <x v="72"/>
    <x v="4"/>
    <x v="5"/>
    <x v="9"/>
    <x v="0"/>
    <x v="2"/>
    <n v="1000000"/>
  </r>
  <r>
    <x v="0"/>
    <x v="71"/>
    <x v="4"/>
    <x v="6"/>
    <x v="9"/>
    <x v="0"/>
    <x v="2"/>
    <n v="0"/>
  </r>
  <r>
    <x v="0"/>
    <x v="72"/>
    <x v="4"/>
    <x v="6"/>
    <x v="9"/>
    <x v="0"/>
    <x v="2"/>
    <n v="1000000"/>
  </r>
  <r>
    <x v="0"/>
    <x v="71"/>
    <x v="4"/>
    <x v="7"/>
    <x v="9"/>
    <x v="0"/>
    <x v="2"/>
    <n v="0"/>
  </r>
  <r>
    <x v="0"/>
    <x v="72"/>
    <x v="4"/>
    <x v="7"/>
    <x v="9"/>
    <x v="0"/>
    <x v="2"/>
    <n v="1000000"/>
  </r>
  <r>
    <x v="0"/>
    <x v="71"/>
    <x v="4"/>
    <x v="8"/>
    <x v="9"/>
    <x v="0"/>
    <x v="2"/>
    <n v="15297802"/>
  </r>
  <r>
    <x v="0"/>
    <x v="72"/>
    <x v="4"/>
    <x v="8"/>
    <x v="9"/>
    <x v="0"/>
    <x v="2"/>
    <n v="1450005.7"/>
  </r>
  <r>
    <x v="0"/>
    <x v="74"/>
    <x v="4"/>
    <x v="57"/>
    <x v="48"/>
    <x v="0"/>
    <x v="2"/>
    <n v="4328196.5"/>
  </r>
  <r>
    <x v="0"/>
    <x v="75"/>
    <x v="4"/>
    <x v="57"/>
    <x v="48"/>
    <x v="0"/>
    <x v="2"/>
    <n v="2885464.3"/>
  </r>
  <r>
    <x v="0"/>
    <x v="76"/>
    <x v="4"/>
    <x v="57"/>
    <x v="48"/>
    <x v="0"/>
    <x v="2"/>
    <n v="5437516"/>
  </r>
  <r>
    <x v="0"/>
    <x v="77"/>
    <x v="4"/>
    <x v="57"/>
    <x v="48"/>
    <x v="0"/>
    <x v="2"/>
    <n v="3625010.7"/>
  </r>
  <r>
    <x v="0"/>
    <x v="78"/>
    <x v="4"/>
    <x v="57"/>
    <x v="48"/>
    <x v="0"/>
    <x v="2"/>
    <n v="60141.103999999999"/>
  </r>
  <r>
    <x v="0"/>
    <x v="79"/>
    <x v="4"/>
    <x v="57"/>
    <x v="48"/>
    <x v="0"/>
    <x v="2"/>
    <n v="40094.069000000003"/>
  </r>
  <r>
    <x v="0"/>
    <x v="80"/>
    <x v="4"/>
    <x v="57"/>
    <x v="48"/>
    <x v="0"/>
    <x v="2"/>
    <n v="11289700000"/>
  </r>
  <r>
    <x v="0"/>
    <x v="81"/>
    <x v="4"/>
    <x v="57"/>
    <x v="48"/>
    <x v="0"/>
    <x v="2"/>
    <n v="59391.343999999997"/>
  </r>
  <r>
    <x v="0"/>
    <x v="82"/>
    <x v="4"/>
    <x v="21"/>
    <x v="48"/>
    <x v="0"/>
    <x v="2"/>
    <n v="4786453400"/>
  </r>
  <r>
    <x v="0"/>
    <x v="83"/>
    <x v="4"/>
    <x v="21"/>
    <x v="48"/>
    <x v="0"/>
    <x v="2"/>
    <n v="1.5"/>
  </r>
  <r>
    <x v="0"/>
    <x v="84"/>
    <x v="4"/>
    <x v="21"/>
    <x v="48"/>
    <x v="0"/>
    <x v="2"/>
    <n v="1"/>
  </r>
  <r>
    <x v="0"/>
    <x v="85"/>
    <x v="4"/>
    <x v="21"/>
    <x v="48"/>
    <x v="0"/>
    <x v="2"/>
    <n v="0"/>
  </r>
  <r>
    <x v="0"/>
    <x v="86"/>
    <x v="4"/>
    <x v="57"/>
    <x v="35"/>
    <x v="0"/>
    <x v="2"/>
    <n v="0"/>
  </r>
  <r>
    <x v="0"/>
    <x v="87"/>
    <x v="4"/>
    <x v="21"/>
    <x v="59"/>
    <x v="0"/>
    <x v="2"/>
    <n v="1"/>
  </r>
  <r>
    <x v="0"/>
    <x v="88"/>
    <x v="4"/>
    <x v="21"/>
    <x v="59"/>
    <x v="0"/>
    <x v="2"/>
    <n v="0"/>
  </r>
  <r>
    <x v="0"/>
    <x v="89"/>
    <x v="4"/>
    <x v="21"/>
    <x v="59"/>
    <x v="0"/>
    <x v="2"/>
    <n v="0.1"/>
  </r>
  <r>
    <x v="0"/>
    <x v="90"/>
    <x v="4"/>
    <x v="21"/>
    <x v="59"/>
    <x v="0"/>
    <x v="2"/>
    <n v="0"/>
  </r>
  <r>
    <x v="0"/>
    <x v="90"/>
    <x v="4"/>
    <x v="21"/>
    <x v="59"/>
    <x v="0"/>
    <x v="2"/>
    <n v="0"/>
  </r>
  <r>
    <x v="0"/>
    <x v="91"/>
    <x v="4"/>
    <x v="57"/>
    <x v="35"/>
    <x v="1"/>
    <x v="2"/>
    <n v="0"/>
  </r>
  <r>
    <x v="0"/>
    <x v="92"/>
    <x v="4"/>
    <x v="57"/>
    <x v="35"/>
    <x v="1"/>
    <x v="2"/>
    <n v="0"/>
  </r>
  <r>
    <x v="0"/>
    <x v="87"/>
    <x v="4"/>
    <x v="21"/>
    <x v="60"/>
    <x v="0"/>
    <x v="2"/>
    <n v="1"/>
  </r>
  <r>
    <x v="0"/>
    <x v="88"/>
    <x v="4"/>
    <x v="21"/>
    <x v="60"/>
    <x v="0"/>
    <x v="2"/>
    <n v="0"/>
  </r>
  <r>
    <x v="0"/>
    <x v="89"/>
    <x v="4"/>
    <x v="21"/>
    <x v="60"/>
    <x v="0"/>
    <x v="2"/>
    <n v="0.1"/>
  </r>
  <r>
    <x v="0"/>
    <x v="90"/>
    <x v="4"/>
    <x v="21"/>
    <x v="60"/>
    <x v="0"/>
    <x v="2"/>
    <n v="0"/>
  </r>
  <r>
    <x v="0"/>
    <x v="90"/>
    <x v="4"/>
    <x v="21"/>
    <x v="60"/>
    <x v="0"/>
    <x v="2"/>
    <n v="0"/>
  </r>
  <r>
    <x v="0"/>
    <x v="91"/>
    <x v="4"/>
    <x v="57"/>
    <x v="35"/>
    <x v="2"/>
    <x v="2"/>
    <n v="0"/>
  </r>
  <r>
    <x v="0"/>
    <x v="92"/>
    <x v="4"/>
    <x v="57"/>
    <x v="35"/>
    <x v="2"/>
    <x v="2"/>
    <n v="0"/>
  </r>
  <r>
    <x v="0"/>
    <x v="87"/>
    <x v="4"/>
    <x v="21"/>
    <x v="61"/>
    <x v="0"/>
    <x v="2"/>
    <n v="1.5"/>
  </r>
  <r>
    <x v="0"/>
    <x v="88"/>
    <x v="4"/>
    <x v="21"/>
    <x v="61"/>
    <x v="0"/>
    <x v="2"/>
    <n v="1.5"/>
  </r>
  <r>
    <x v="0"/>
    <x v="89"/>
    <x v="4"/>
    <x v="21"/>
    <x v="61"/>
    <x v="0"/>
    <x v="2"/>
    <n v="1"/>
  </r>
  <r>
    <x v="0"/>
    <x v="90"/>
    <x v="4"/>
    <x v="21"/>
    <x v="61"/>
    <x v="0"/>
    <x v="2"/>
    <n v="4786453400"/>
  </r>
  <r>
    <x v="0"/>
    <x v="90"/>
    <x v="4"/>
    <x v="21"/>
    <x v="61"/>
    <x v="0"/>
    <x v="2"/>
    <n v="4786453400"/>
  </r>
  <r>
    <x v="0"/>
    <x v="91"/>
    <x v="4"/>
    <x v="57"/>
    <x v="35"/>
    <x v="3"/>
    <x v="2"/>
    <n v="0"/>
  </r>
  <r>
    <x v="0"/>
    <x v="92"/>
    <x v="4"/>
    <x v="57"/>
    <x v="35"/>
    <x v="3"/>
    <x v="2"/>
    <n v="0"/>
  </r>
  <r>
    <x v="0"/>
    <x v="82"/>
    <x v="4"/>
    <x v="22"/>
    <x v="48"/>
    <x v="0"/>
    <x v="2"/>
    <n v="6503247600"/>
  </r>
  <r>
    <x v="0"/>
    <x v="83"/>
    <x v="4"/>
    <x v="22"/>
    <x v="48"/>
    <x v="0"/>
    <x v="2"/>
    <n v="1.5"/>
  </r>
  <r>
    <x v="0"/>
    <x v="84"/>
    <x v="4"/>
    <x v="22"/>
    <x v="48"/>
    <x v="0"/>
    <x v="2"/>
    <n v="1"/>
  </r>
  <r>
    <x v="0"/>
    <x v="85"/>
    <x v="4"/>
    <x v="22"/>
    <x v="48"/>
    <x v="0"/>
    <x v="2"/>
    <n v="0"/>
  </r>
  <r>
    <x v="0"/>
    <x v="86"/>
    <x v="4"/>
    <x v="57"/>
    <x v="36"/>
    <x v="0"/>
    <x v="2"/>
    <n v="0"/>
  </r>
  <r>
    <x v="0"/>
    <x v="87"/>
    <x v="4"/>
    <x v="22"/>
    <x v="59"/>
    <x v="0"/>
    <x v="2"/>
    <n v="1"/>
  </r>
  <r>
    <x v="0"/>
    <x v="88"/>
    <x v="4"/>
    <x v="22"/>
    <x v="59"/>
    <x v="0"/>
    <x v="2"/>
    <n v="0"/>
  </r>
  <r>
    <x v="0"/>
    <x v="89"/>
    <x v="4"/>
    <x v="22"/>
    <x v="59"/>
    <x v="0"/>
    <x v="2"/>
    <n v="0.1"/>
  </r>
  <r>
    <x v="0"/>
    <x v="90"/>
    <x v="4"/>
    <x v="22"/>
    <x v="59"/>
    <x v="0"/>
    <x v="2"/>
    <n v="0"/>
  </r>
  <r>
    <x v="0"/>
    <x v="90"/>
    <x v="4"/>
    <x v="22"/>
    <x v="59"/>
    <x v="0"/>
    <x v="2"/>
    <n v="0"/>
  </r>
  <r>
    <x v="0"/>
    <x v="91"/>
    <x v="4"/>
    <x v="57"/>
    <x v="36"/>
    <x v="1"/>
    <x v="2"/>
    <n v="0"/>
  </r>
  <r>
    <x v="0"/>
    <x v="92"/>
    <x v="4"/>
    <x v="57"/>
    <x v="36"/>
    <x v="1"/>
    <x v="2"/>
    <n v="0"/>
  </r>
  <r>
    <x v="0"/>
    <x v="87"/>
    <x v="4"/>
    <x v="22"/>
    <x v="60"/>
    <x v="0"/>
    <x v="2"/>
    <n v="1"/>
  </r>
  <r>
    <x v="0"/>
    <x v="88"/>
    <x v="4"/>
    <x v="22"/>
    <x v="60"/>
    <x v="0"/>
    <x v="2"/>
    <n v="0"/>
  </r>
  <r>
    <x v="0"/>
    <x v="89"/>
    <x v="4"/>
    <x v="22"/>
    <x v="60"/>
    <x v="0"/>
    <x v="2"/>
    <n v="0.1"/>
  </r>
  <r>
    <x v="0"/>
    <x v="90"/>
    <x v="4"/>
    <x v="22"/>
    <x v="60"/>
    <x v="0"/>
    <x v="2"/>
    <n v="0"/>
  </r>
  <r>
    <x v="0"/>
    <x v="90"/>
    <x v="4"/>
    <x v="22"/>
    <x v="60"/>
    <x v="0"/>
    <x v="2"/>
    <n v="0"/>
  </r>
  <r>
    <x v="0"/>
    <x v="91"/>
    <x v="4"/>
    <x v="57"/>
    <x v="36"/>
    <x v="2"/>
    <x v="2"/>
    <n v="0"/>
  </r>
  <r>
    <x v="0"/>
    <x v="92"/>
    <x v="4"/>
    <x v="57"/>
    <x v="36"/>
    <x v="2"/>
    <x v="2"/>
    <n v="0"/>
  </r>
  <r>
    <x v="0"/>
    <x v="87"/>
    <x v="4"/>
    <x v="22"/>
    <x v="61"/>
    <x v="0"/>
    <x v="2"/>
    <n v="1.5"/>
  </r>
  <r>
    <x v="0"/>
    <x v="88"/>
    <x v="4"/>
    <x v="22"/>
    <x v="61"/>
    <x v="0"/>
    <x v="2"/>
    <n v="1.5"/>
  </r>
  <r>
    <x v="0"/>
    <x v="89"/>
    <x v="4"/>
    <x v="22"/>
    <x v="61"/>
    <x v="0"/>
    <x v="2"/>
    <n v="1"/>
  </r>
  <r>
    <x v="0"/>
    <x v="90"/>
    <x v="4"/>
    <x v="22"/>
    <x v="61"/>
    <x v="0"/>
    <x v="2"/>
    <n v="6503247600"/>
  </r>
  <r>
    <x v="0"/>
    <x v="90"/>
    <x v="4"/>
    <x v="22"/>
    <x v="61"/>
    <x v="0"/>
    <x v="2"/>
    <n v="6503247600"/>
  </r>
  <r>
    <x v="0"/>
    <x v="91"/>
    <x v="4"/>
    <x v="57"/>
    <x v="36"/>
    <x v="3"/>
    <x v="2"/>
    <n v="0"/>
  </r>
  <r>
    <x v="0"/>
    <x v="92"/>
    <x v="4"/>
    <x v="57"/>
    <x v="36"/>
    <x v="3"/>
    <x v="2"/>
    <n v="0"/>
  </r>
  <r>
    <x v="0"/>
    <x v="93"/>
    <x v="4"/>
    <x v="19"/>
    <x v="10"/>
    <x v="0"/>
    <x v="2"/>
    <n v="1.5"/>
  </r>
  <r>
    <x v="0"/>
    <x v="94"/>
    <x v="4"/>
    <x v="19"/>
    <x v="10"/>
    <x v="0"/>
    <x v="2"/>
    <n v="1.2941274439999999"/>
  </r>
  <r>
    <x v="0"/>
    <x v="95"/>
    <x v="4"/>
    <x v="19"/>
    <x v="10"/>
    <x v="0"/>
    <x v="2"/>
    <n v="5.9391343999999999E-2"/>
  </r>
  <r>
    <x v="0"/>
    <x v="93"/>
    <x v="4"/>
    <x v="20"/>
    <x v="10"/>
    <x v="0"/>
    <x v="2"/>
    <n v="1.5"/>
  </r>
  <r>
    <x v="0"/>
    <x v="94"/>
    <x v="4"/>
    <x v="20"/>
    <x v="10"/>
    <x v="0"/>
    <x v="2"/>
    <n v="1.4151066750000001"/>
  </r>
  <r>
    <x v="0"/>
    <x v="95"/>
    <x v="4"/>
    <x v="20"/>
    <x v="10"/>
    <x v="0"/>
    <x v="2"/>
    <n v="8.7849989000000003E-2"/>
  </r>
  <r>
    <x v="0"/>
    <x v="93"/>
    <x v="4"/>
    <x v="21"/>
    <x v="10"/>
    <x v="0"/>
    <x v="2"/>
    <n v="1.5"/>
  </r>
  <r>
    <x v="0"/>
    <x v="94"/>
    <x v="4"/>
    <x v="21"/>
    <x v="10"/>
    <x v="0"/>
    <x v="2"/>
    <n v="1.6516986600000001"/>
  </r>
  <r>
    <x v="0"/>
    <x v="95"/>
    <x v="4"/>
    <x v="21"/>
    <x v="10"/>
    <x v="0"/>
    <x v="2"/>
    <n v="5.8135353000000001E-2"/>
  </r>
  <r>
    <x v="0"/>
    <x v="93"/>
    <x v="4"/>
    <x v="22"/>
    <x v="10"/>
    <x v="0"/>
    <x v="2"/>
    <n v="1.5"/>
  </r>
  <r>
    <x v="0"/>
    <x v="94"/>
    <x v="4"/>
    <x v="22"/>
    <x v="10"/>
    <x v="0"/>
    <x v="2"/>
    <n v="1.5862005560000001"/>
  </r>
  <r>
    <x v="0"/>
    <x v="95"/>
    <x v="4"/>
    <x v="22"/>
    <x v="10"/>
    <x v="0"/>
    <x v="2"/>
    <n v="6.2237198000000001E-2"/>
  </r>
  <r>
    <x v="0"/>
    <x v="93"/>
    <x v="4"/>
    <x v="23"/>
    <x v="10"/>
    <x v="0"/>
    <x v="2"/>
    <n v="1"/>
  </r>
  <r>
    <x v="0"/>
    <x v="94"/>
    <x v="4"/>
    <x v="23"/>
    <x v="10"/>
    <x v="0"/>
    <x v="2"/>
    <n v="1"/>
  </r>
  <r>
    <x v="0"/>
    <x v="95"/>
    <x v="4"/>
    <x v="23"/>
    <x v="10"/>
    <x v="0"/>
    <x v="2"/>
    <n v="0"/>
  </r>
  <r>
    <x v="0"/>
    <x v="7"/>
    <x v="4"/>
    <x v="0"/>
    <x v="49"/>
    <x v="0"/>
    <x v="2"/>
    <n v="1.5"/>
  </r>
  <r>
    <x v="0"/>
    <x v="93"/>
    <x v="4"/>
    <x v="19"/>
    <x v="11"/>
    <x v="0"/>
    <x v="2"/>
    <n v="1"/>
  </r>
  <r>
    <x v="0"/>
    <x v="94"/>
    <x v="4"/>
    <x v="19"/>
    <x v="11"/>
    <x v="0"/>
    <x v="2"/>
    <n v="1"/>
  </r>
  <r>
    <x v="0"/>
    <x v="95"/>
    <x v="4"/>
    <x v="19"/>
    <x v="11"/>
    <x v="0"/>
    <x v="2"/>
    <n v="0"/>
  </r>
  <r>
    <x v="0"/>
    <x v="93"/>
    <x v="4"/>
    <x v="20"/>
    <x v="11"/>
    <x v="0"/>
    <x v="2"/>
    <n v="1.5"/>
  </r>
  <r>
    <x v="0"/>
    <x v="94"/>
    <x v="4"/>
    <x v="20"/>
    <x v="11"/>
    <x v="0"/>
    <x v="2"/>
    <n v="1.5549990170000001"/>
  </r>
  <r>
    <x v="0"/>
    <x v="95"/>
    <x v="4"/>
    <x v="20"/>
    <x v="11"/>
    <x v="0"/>
    <x v="2"/>
    <n v="0.217833263"/>
  </r>
  <r>
    <x v="0"/>
    <x v="93"/>
    <x v="4"/>
    <x v="21"/>
    <x v="11"/>
    <x v="0"/>
    <x v="2"/>
    <n v="1.5"/>
  </r>
  <r>
    <x v="0"/>
    <x v="94"/>
    <x v="4"/>
    <x v="21"/>
    <x v="11"/>
    <x v="0"/>
    <x v="2"/>
    <n v="1.712059454"/>
  </r>
  <r>
    <x v="0"/>
    <x v="95"/>
    <x v="4"/>
    <x v="21"/>
    <x v="11"/>
    <x v="0"/>
    <x v="2"/>
    <n v="4.2897652000000001E-2"/>
  </r>
  <r>
    <x v="0"/>
    <x v="93"/>
    <x v="4"/>
    <x v="22"/>
    <x v="11"/>
    <x v="0"/>
    <x v="2"/>
    <n v="1.5"/>
  </r>
  <r>
    <x v="0"/>
    <x v="94"/>
    <x v="4"/>
    <x v="22"/>
    <x v="11"/>
    <x v="0"/>
    <x v="2"/>
    <n v="1.713208404"/>
  </r>
  <r>
    <x v="0"/>
    <x v="95"/>
    <x v="4"/>
    <x v="22"/>
    <x v="11"/>
    <x v="0"/>
    <x v="2"/>
    <n v="4.3757267000000002E-2"/>
  </r>
  <r>
    <x v="0"/>
    <x v="93"/>
    <x v="4"/>
    <x v="23"/>
    <x v="11"/>
    <x v="0"/>
    <x v="2"/>
    <n v="0.305689298"/>
  </r>
  <r>
    <x v="0"/>
    <x v="94"/>
    <x v="4"/>
    <x v="23"/>
    <x v="11"/>
    <x v="0"/>
    <x v="2"/>
    <n v="0.31680694599999998"/>
  </r>
  <r>
    <x v="0"/>
    <x v="95"/>
    <x v="4"/>
    <x v="23"/>
    <x v="11"/>
    <x v="0"/>
    <x v="2"/>
    <n v="0.76781033200000004"/>
  </r>
  <r>
    <x v="0"/>
    <x v="7"/>
    <x v="4"/>
    <x v="1"/>
    <x v="49"/>
    <x v="0"/>
    <x v="2"/>
    <n v="1.5"/>
  </r>
  <r>
    <x v="0"/>
    <x v="93"/>
    <x v="4"/>
    <x v="19"/>
    <x v="12"/>
    <x v="0"/>
    <x v="2"/>
    <n v="1"/>
  </r>
  <r>
    <x v="0"/>
    <x v="94"/>
    <x v="4"/>
    <x v="19"/>
    <x v="12"/>
    <x v="0"/>
    <x v="2"/>
    <n v="1"/>
  </r>
  <r>
    <x v="0"/>
    <x v="95"/>
    <x v="4"/>
    <x v="19"/>
    <x v="12"/>
    <x v="0"/>
    <x v="2"/>
    <n v="0"/>
  </r>
  <r>
    <x v="0"/>
    <x v="93"/>
    <x v="4"/>
    <x v="20"/>
    <x v="12"/>
    <x v="0"/>
    <x v="2"/>
    <n v="1.5"/>
  </r>
  <r>
    <x v="0"/>
    <x v="94"/>
    <x v="4"/>
    <x v="20"/>
    <x v="12"/>
    <x v="0"/>
    <x v="2"/>
    <n v="1.5484727540000001"/>
  </r>
  <r>
    <x v="0"/>
    <x v="95"/>
    <x v="4"/>
    <x v="20"/>
    <x v="12"/>
    <x v="0"/>
    <x v="2"/>
    <n v="0.16579782300000001"/>
  </r>
  <r>
    <x v="0"/>
    <x v="93"/>
    <x v="4"/>
    <x v="21"/>
    <x v="12"/>
    <x v="0"/>
    <x v="2"/>
    <n v="1.5"/>
  </r>
  <r>
    <x v="0"/>
    <x v="94"/>
    <x v="4"/>
    <x v="21"/>
    <x v="12"/>
    <x v="0"/>
    <x v="2"/>
    <n v="1.699577865"/>
  </r>
  <r>
    <x v="0"/>
    <x v="95"/>
    <x v="4"/>
    <x v="21"/>
    <x v="12"/>
    <x v="0"/>
    <x v="2"/>
    <n v="9.3537761999999997E-2"/>
  </r>
  <r>
    <x v="0"/>
    <x v="93"/>
    <x v="4"/>
    <x v="22"/>
    <x v="12"/>
    <x v="0"/>
    <x v="2"/>
    <n v="1.5"/>
  </r>
  <r>
    <x v="0"/>
    <x v="94"/>
    <x v="4"/>
    <x v="22"/>
    <x v="12"/>
    <x v="0"/>
    <x v="2"/>
    <n v="1.7103776209999999"/>
  </r>
  <r>
    <x v="0"/>
    <x v="95"/>
    <x v="4"/>
    <x v="22"/>
    <x v="12"/>
    <x v="0"/>
    <x v="2"/>
    <n v="5.6729689E-2"/>
  </r>
  <r>
    <x v="0"/>
    <x v="93"/>
    <x v="4"/>
    <x v="23"/>
    <x v="12"/>
    <x v="0"/>
    <x v="2"/>
    <n v="1"/>
  </r>
  <r>
    <x v="0"/>
    <x v="94"/>
    <x v="4"/>
    <x v="23"/>
    <x v="12"/>
    <x v="0"/>
    <x v="2"/>
    <n v="1"/>
  </r>
  <r>
    <x v="0"/>
    <x v="95"/>
    <x v="4"/>
    <x v="23"/>
    <x v="12"/>
    <x v="0"/>
    <x v="2"/>
    <n v="0"/>
  </r>
  <r>
    <x v="0"/>
    <x v="7"/>
    <x v="4"/>
    <x v="2"/>
    <x v="49"/>
    <x v="0"/>
    <x v="2"/>
    <n v="1.5"/>
  </r>
  <r>
    <x v="0"/>
    <x v="93"/>
    <x v="4"/>
    <x v="19"/>
    <x v="13"/>
    <x v="0"/>
    <x v="2"/>
    <n v="1"/>
  </r>
  <r>
    <x v="0"/>
    <x v="94"/>
    <x v="4"/>
    <x v="19"/>
    <x v="13"/>
    <x v="0"/>
    <x v="2"/>
    <n v="1"/>
  </r>
  <r>
    <x v="0"/>
    <x v="95"/>
    <x v="4"/>
    <x v="19"/>
    <x v="13"/>
    <x v="0"/>
    <x v="2"/>
    <n v="0"/>
  </r>
  <r>
    <x v="0"/>
    <x v="93"/>
    <x v="4"/>
    <x v="20"/>
    <x v="13"/>
    <x v="0"/>
    <x v="2"/>
    <n v="1.5"/>
  </r>
  <r>
    <x v="0"/>
    <x v="94"/>
    <x v="4"/>
    <x v="20"/>
    <x v="13"/>
    <x v="0"/>
    <x v="2"/>
    <n v="1.5479343109999999"/>
  </r>
  <r>
    <x v="0"/>
    <x v="95"/>
    <x v="4"/>
    <x v="20"/>
    <x v="13"/>
    <x v="0"/>
    <x v="2"/>
    <n v="2.3637332E-2"/>
  </r>
  <r>
    <x v="0"/>
    <x v="93"/>
    <x v="4"/>
    <x v="21"/>
    <x v="13"/>
    <x v="0"/>
    <x v="2"/>
    <n v="1.5"/>
  </r>
  <r>
    <x v="0"/>
    <x v="94"/>
    <x v="4"/>
    <x v="21"/>
    <x v="13"/>
    <x v="0"/>
    <x v="2"/>
    <n v="1.7029620679999999"/>
  </r>
  <r>
    <x v="0"/>
    <x v="95"/>
    <x v="4"/>
    <x v="21"/>
    <x v="13"/>
    <x v="0"/>
    <x v="2"/>
    <n v="4.5004717E-2"/>
  </r>
  <r>
    <x v="0"/>
    <x v="93"/>
    <x v="4"/>
    <x v="22"/>
    <x v="13"/>
    <x v="0"/>
    <x v="2"/>
    <n v="1.5"/>
  </r>
  <r>
    <x v="0"/>
    <x v="94"/>
    <x v="4"/>
    <x v="22"/>
    <x v="13"/>
    <x v="0"/>
    <x v="2"/>
    <n v="1.707423033"/>
  </r>
  <r>
    <x v="0"/>
    <x v="95"/>
    <x v="4"/>
    <x v="22"/>
    <x v="13"/>
    <x v="0"/>
    <x v="2"/>
    <n v="2.7320484999999999E-2"/>
  </r>
  <r>
    <x v="0"/>
    <x v="93"/>
    <x v="4"/>
    <x v="23"/>
    <x v="13"/>
    <x v="0"/>
    <x v="2"/>
    <n v="1"/>
  </r>
  <r>
    <x v="0"/>
    <x v="94"/>
    <x v="4"/>
    <x v="23"/>
    <x v="13"/>
    <x v="0"/>
    <x v="2"/>
    <n v="1"/>
  </r>
  <r>
    <x v="0"/>
    <x v="95"/>
    <x v="4"/>
    <x v="23"/>
    <x v="13"/>
    <x v="0"/>
    <x v="2"/>
    <n v="0"/>
  </r>
  <r>
    <x v="0"/>
    <x v="7"/>
    <x v="4"/>
    <x v="3"/>
    <x v="49"/>
    <x v="0"/>
    <x v="2"/>
    <n v="1.5"/>
  </r>
  <r>
    <x v="0"/>
    <x v="93"/>
    <x v="4"/>
    <x v="19"/>
    <x v="14"/>
    <x v="0"/>
    <x v="2"/>
    <n v="1"/>
  </r>
  <r>
    <x v="0"/>
    <x v="94"/>
    <x v="4"/>
    <x v="19"/>
    <x v="14"/>
    <x v="0"/>
    <x v="2"/>
    <n v="1"/>
  </r>
  <r>
    <x v="0"/>
    <x v="95"/>
    <x v="4"/>
    <x v="19"/>
    <x v="14"/>
    <x v="0"/>
    <x v="2"/>
    <n v="0"/>
  </r>
  <r>
    <x v="0"/>
    <x v="93"/>
    <x v="4"/>
    <x v="20"/>
    <x v="14"/>
    <x v="0"/>
    <x v="2"/>
    <n v="1.5000000010000001"/>
  </r>
  <r>
    <x v="0"/>
    <x v="94"/>
    <x v="4"/>
    <x v="20"/>
    <x v="14"/>
    <x v="0"/>
    <x v="2"/>
    <n v="1.549200693"/>
  </r>
  <r>
    <x v="0"/>
    <x v="95"/>
    <x v="4"/>
    <x v="20"/>
    <x v="14"/>
    <x v="0"/>
    <x v="2"/>
    <n v="0.26535584200000001"/>
  </r>
  <r>
    <x v="0"/>
    <x v="93"/>
    <x v="4"/>
    <x v="21"/>
    <x v="14"/>
    <x v="0"/>
    <x v="2"/>
    <n v="1.5"/>
  </r>
  <r>
    <x v="0"/>
    <x v="94"/>
    <x v="4"/>
    <x v="21"/>
    <x v="14"/>
    <x v="0"/>
    <x v="2"/>
    <n v="1.7057462999999999"/>
  </r>
  <r>
    <x v="0"/>
    <x v="95"/>
    <x v="4"/>
    <x v="21"/>
    <x v="14"/>
    <x v="0"/>
    <x v="2"/>
    <n v="0.45086811900000001"/>
  </r>
  <r>
    <x v="0"/>
    <x v="93"/>
    <x v="4"/>
    <x v="22"/>
    <x v="14"/>
    <x v="0"/>
    <x v="2"/>
    <n v="1.5"/>
  </r>
  <r>
    <x v="0"/>
    <x v="94"/>
    <x v="4"/>
    <x v="22"/>
    <x v="14"/>
    <x v="0"/>
    <x v="2"/>
    <n v="1.7103992370000001"/>
  </r>
  <r>
    <x v="0"/>
    <x v="95"/>
    <x v="4"/>
    <x v="22"/>
    <x v="14"/>
    <x v="0"/>
    <x v="2"/>
    <n v="0.28736002999999999"/>
  </r>
  <r>
    <x v="0"/>
    <x v="93"/>
    <x v="4"/>
    <x v="23"/>
    <x v="14"/>
    <x v="0"/>
    <x v="2"/>
    <n v="1"/>
  </r>
  <r>
    <x v="0"/>
    <x v="94"/>
    <x v="4"/>
    <x v="23"/>
    <x v="14"/>
    <x v="0"/>
    <x v="2"/>
    <n v="1"/>
  </r>
  <r>
    <x v="0"/>
    <x v="95"/>
    <x v="4"/>
    <x v="23"/>
    <x v="14"/>
    <x v="0"/>
    <x v="2"/>
    <n v="0"/>
  </r>
  <r>
    <x v="0"/>
    <x v="7"/>
    <x v="4"/>
    <x v="4"/>
    <x v="49"/>
    <x v="0"/>
    <x v="2"/>
    <n v="1.5000000010000001"/>
  </r>
  <r>
    <x v="0"/>
    <x v="93"/>
    <x v="4"/>
    <x v="19"/>
    <x v="15"/>
    <x v="0"/>
    <x v="2"/>
    <n v="1"/>
  </r>
  <r>
    <x v="0"/>
    <x v="94"/>
    <x v="4"/>
    <x v="19"/>
    <x v="15"/>
    <x v="0"/>
    <x v="2"/>
    <n v="1"/>
  </r>
  <r>
    <x v="0"/>
    <x v="95"/>
    <x v="4"/>
    <x v="19"/>
    <x v="15"/>
    <x v="0"/>
    <x v="2"/>
    <n v="0"/>
  </r>
  <r>
    <x v="0"/>
    <x v="93"/>
    <x v="4"/>
    <x v="20"/>
    <x v="15"/>
    <x v="0"/>
    <x v="2"/>
    <n v="1.5"/>
  </r>
  <r>
    <x v="0"/>
    <x v="94"/>
    <x v="4"/>
    <x v="20"/>
    <x v="15"/>
    <x v="0"/>
    <x v="2"/>
    <n v="1.549843876"/>
  </r>
  <r>
    <x v="0"/>
    <x v="95"/>
    <x v="4"/>
    <x v="20"/>
    <x v="15"/>
    <x v="0"/>
    <x v="2"/>
    <n v="0.45493297900000002"/>
  </r>
  <r>
    <x v="0"/>
    <x v="93"/>
    <x v="4"/>
    <x v="21"/>
    <x v="15"/>
    <x v="0"/>
    <x v="2"/>
    <n v="1.5"/>
  </r>
  <r>
    <x v="0"/>
    <x v="94"/>
    <x v="4"/>
    <x v="21"/>
    <x v="15"/>
    <x v="0"/>
    <x v="2"/>
    <n v="1.7035652539999999"/>
  </r>
  <r>
    <x v="0"/>
    <x v="95"/>
    <x v="4"/>
    <x v="21"/>
    <x v="15"/>
    <x v="0"/>
    <x v="2"/>
    <n v="0.50585133199999999"/>
  </r>
  <r>
    <x v="0"/>
    <x v="93"/>
    <x v="4"/>
    <x v="22"/>
    <x v="15"/>
    <x v="0"/>
    <x v="2"/>
    <n v="1.5"/>
  </r>
  <r>
    <x v="0"/>
    <x v="94"/>
    <x v="4"/>
    <x v="22"/>
    <x v="15"/>
    <x v="0"/>
    <x v="2"/>
    <n v="1.7093103039999999"/>
  </r>
  <r>
    <x v="0"/>
    <x v="95"/>
    <x v="4"/>
    <x v="22"/>
    <x v="15"/>
    <x v="0"/>
    <x v="2"/>
    <n v="0.31391932700000003"/>
  </r>
  <r>
    <x v="0"/>
    <x v="93"/>
    <x v="4"/>
    <x v="23"/>
    <x v="15"/>
    <x v="0"/>
    <x v="2"/>
    <n v="1"/>
  </r>
  <r>
    <x v="0"/>
    <x v="94"/>
    <x v="4"/>
    <x v="23"/>
    <x v="15"/>
    <x v="0"/>
    <x v="2"/>
    <n v="1"/>
  </r>
  <r>
    <x v="0"/>
    <x v="95"/>
    <x v="4"/>
    <x v="23"/>
    <x v="15"/>
    <x v="0"/>
    <x v="2"/>
    <n v="0"/>
  </r>
  <r>
    <x v="0"/>
    <x v="7"/>
    <x v="4"/>
    <x v="5"/>
    <x v="49"/>
    <x v="0"/>
    <x v="2"/>
    <n v="1.5"/>
  </r>
  <r>
    <x v="0"/>
    <x v="93"/>
    <x v="4"/>
    <x v="19"/>
    <x v="16"/>
    <x v="0"/>
    <x v="2"/>
    <n v="1"/>
  </r>
  <r>
    <x v="0"/>
    <x v="94"/>
    <x v="4"/>
    <x v="19"/>
    <x v="16"/>
    <x v="0"/>
    <x v="2"/>
    <n v="1"/>
  </r>
  <r>
    <x v="0"/>
    <x v="95"/>
    <x v="4"/>
    <x v="19"/>
    <x v="16"/>
    <x v="0"/>
    <x v="2"/>
    <n v="0"/>
  </r>
  <r>
    <x v="0"/>
    <x v="93"/>
    <x v="4"/>
    <x v="20"/>
    <x v="16"/>
    <x v="0"/>
    <x v="2"/>
    <n v="1.5"/>
  </r>
  <r>
    <x v="0"/>
    <x v="94"/>
    <x v="4"/>
    <x v="20"/>
    <x v="16"/>
    <x v="0"/>
    <x v="2"/>
    <n v="1.550915721"/>
  </r>
  <r>
    <x v="0"/>
    <x v="95"/>
    <x v="4"/>
    <x v="20"/>
    <x v="16"/>
    <x v="0"/>
    <x v="2"/>
    <n v="0.44541307200000002"/>
  </r>
  <r>
    <x v="0"/>
    <x v="93"/>
    <x v="4"/>
    <x v="21"/>
    <x v="16"/>
    <x v="0"/>
    <x v="2"/>
    <n v="1.5"/>
  </r>
  <r>
    <x v="0"/>
    <x v="94"/>
    <x v="4"/>
    <x v="21"/>
    <x v="16"/>
    <x v="0"/>
    <x v="2"/>
    <n v="1.7085493389999999"/>
  </r>
  <r>
    <x v="0"/>
    <x v="95"/>
    <x v="4"/>
    <x v="21"/>
    <x v="16"/>
    <x v="0"/>
    <x v="2"/>
    <n v="0.82582213800000004"/>
  </r>
  <r>
    <x v="0"/>
    <x v="93"/>
    <x v="4"/>
    <x v="22"/>
    <x v="16"/>
    <x v="0"/>
    <x v="2"/>
    <n v="1.5"/>
  </r>
  <r>
    <x v="0"/>
    <x v="94"/>
    <x v="4"/>
    <x v="22"/>
    <x v="16"/>
    <x v="0"/>
    <x v="2"/>
    <n v="1.7113251140000001"/>
  </r>
  <r>
    <x v="0"/>
    <x v="95"/>
    <x v="4"/>
    <x v="22"/>
    <x v="16"/>
    <x v="0"/>
    <x v="2"/>
    <n v="0.31262316200000001"/>
  </r>
  <r>
    <x v="0"/>
    <x v="93"/>
    <x v="4"/>
    <x v="23"/>
    <x v="16"/>
    <x v="0"/>
    <x v="2"/>
    <n v="1"/>
  </r>
  <r>
    <x v="0"/>
    <x v="94"/>
    <x v="4"/>
    <x v="23"/>
    <x v="16"/>
    <x v="0"/>
    <x v="2"/>
    <n v="1"/>
  </r>
  <r>
    <x v="0"/>
    <x v="95"/>
    <x v="4"/>
    <x v="23"/>
    <x v="16"/>
    <x v="0"/>
    <x v="2"/>
    <n v="0"/>
  </r>
  <r>
    <x v="0"/>
    <x v="7"/>
    <x v="4"/>
    <x v="6"/>
    <x v="49"/>
    <x v="0"/>
    <x v="2"/>
    <n v="1.5"/>
  </r>
  <r>
    <x v="0"/>
    <x v="93"/>
    <x v="4"/>
    <x v="19"/>
    <x v="17"/>
    <x v="0"/>
    <x v="2"/>
    <n v="1"/>
  </r>
  <r>
    <x v="0"/>
    <x v="94"/>
    <x v="4"/>
    <x v="19"/>
    <x v="17"/>
    <x v="0"/>
    <x v="2"/>
    <n v="1"/>
  </r>
  <r>
    <x v="0"/>
    <x v="95"/>
    <x v="4"/>
    <x v="19"/>
    <x v="17"/>
    <x v="0"/>
    <x v="2"/>
    <n v="0"/>
  </r>
  <r>
    <x v="0"/>
    <x v="93"/>
    <x v="4"/>
    <x v="20"/>
    <x v="17"/>
    <x v="0"/>
    <x v="2"/>
    <n v="1.5"/>
  </r>
  <r>
    <x v="0"/>
    <x v="94"/>
    <x v="4"/>
    <x v="20"/>
    <x v="17"/>
    <x v="0"/>
    <x v="2"/>
    <n v="1.549696747"/>
  </r>
  <r>
    <x v="0"/>
    <x v="95"/>
    <x v="4"/>
    <x v="20"/>
    <x v="17"/>
    <x v="0"/>
    <x v="2"/>
    <n v="1.0131714679999999"/>
  </r>
  <r>
    <x v="0"/>
    <x v="93"/>
    <x v="4"/>
    <x v="21"/>
    <x v="17"/>
    <x v="0"/>
    <x v="2"/>
    <n v="1.5"/>
  </r>
  <r>
    <x v="0"/>
    <x v="94"/>
    <x v="4"/>
    <x v="21"/>
    <x v="17"/>
    <x v="0"/>
    <x v="2"/>
    <n v="1.7068679419999999"/>
  </r>
  <r>
    <x v="0"/>
    <x v="95"/>
    <x v="4"/>
    <x v="21"/>
    <x v="17"/>
    <x v="0"/>
    <x v="2"/>
    <n v="1.3283032669999999"/>
  </r>
  <r>
    <x v="0"/>
    <x v="93"/>
    <x v="4"/>
    <x v="22"/>
    <x v="17"/>
    <x v="0"/>
    <x v="2"/>
    <n v="1.5"/>
  </r>
  <r>
    <x v="0"/>
    <x v="94"/>
    <x v="4"/>
    <x v="22"/>
    <x v="17"/>
    <x v="0"/>
    <x v="2"/>
    <n v="1.7098367830000001"/>
  </r>
  <r>
    <x v="0"/>
    <x v="95"/>
    <x v="4"/>
    <x v="22"/>
    <x v="17"/>
    <x v="0"/>
    <x v="2"/>
    <n v="1.0211550570000001"/>
  </r>
  <r>
    <x v="0"/>
    <x v="93"/>
    <x v="4"/>
    <x v="23"/>
    <x v="17"/>
    <x v="0"/>
    <x v="2"/>
    <n v="1"/>
  </r>
  <r>
    <x v="0"/>
    <x v="94"/>
    <x v="4"/>
    <x v="23"/>
    <x v="17"/>
    <x v="0"/>
    <x v="2"/>
    <n v="1"/>
  </r>
  <r>
    <x v="0"/>
    <x v="95"/>
    <x v="4"/>
    <x v="23"/>
    <x v="17"/>
    <x v="0"/>
    <x v="2"/>
    <n v="0"/>
  </r>
  <r>
    <x v="0"/>
    <x v="7"/>
    <x v="4"/>
    <x v="7"/>
    <x v="49"/>
    <x v="0"/>
    <x v="2"/>
    <n v="1.5"/>
  </r>
  <r>
    <x v="0"/>
    <x v="93"/>
    <x v="4"/>
    <x v="19"/>
    <x v="18"/>
    <x v="0"/>
    <x v="2"/>
    <n v="1"/>
  </r>
  <r>
    <x v="0"/>
    <x v="94"/>
    <x v="4"/>
    <x v="19"/>
    <x v="18"/>
    <x v="0"/>
    <x v="2"/>
    <n v="1"/>
  </r>
  <r>
    <x v="0"/>
    <x v="95"/>
    <x v="4"/>
    <x v="19"/>
    <x v="18"/>
    <x v="0"/>
    <x v="2"/>
    <n v="0"/>
  </r>
  <r>
    <x v="0"/>
    <x v="93"/>
    <x v="4"/>
    <x v="20"/>
    <x v="18"/>
    <x v="0"/>
    <x v="2"/>
    <n v="1.5"/>
  </r>
  <r>
    <x v="0"/>
    <x v="94"/>
    <x v="4"/>
    <x v="20"/>
    <x v="18"/>
    <x v="0"/>
    <x v="2"/>
    <n v="1.5504855559999999"/>
  </r>
  <r>
    <x v="0"/>
    <x v="95"/>
    <x v="4"/>
    <x v="20"/>
    <x v="18"/>
    <x v="0"/>
    <x v="2"/>
    <n v="2.9667243409999999"/>
  </r>
  <r>
    <x v="0"/>
    <x v="93"/>
    <x v="4"/>
    <x v="21"/>
    <x v="18"/>
    <x v="0"/>
    <x v="2"/>
    <n v="1.5"/>
  </r>
  <r>
    <x v="0"/>
    <x v="94"/>
    <x v="4"/>
    <x v="21"/>
    <x v="18"/>
    <x v="0"/>
    <x v="2"/>
    <n v="1.7074994130000001"/>
  </r>
  <r>
    <x v="0"/>
    <x v="95"/>
    <x v="4"/>
    <x v="21"/>
    <x v="18"/>
    <x v="0"/>
    <x v="2"/>
    <n v="1.4360330649999999"/>
  </r>
  <r>
    <x v="0"/>
    <x v="93"/>
    <x v="4"/>
    <x v="22"/>
    <x v="18"/>
    <x v="0"/>
    <x v="2"/>
    <n v="1.5"/>
  </r>
  <r>
    <x v="0"/>
    <x v="94"/>
    <x v="4"/>
    <x v="22"/>
    <x v="18"/>
    <x v="0"/>
    <x v="2"/>
    <n v="1.708032819"/>
  </r>
  <r>
    <x v="0"/>
    <x v="95"/>
    <x v="4"/>
    <x v="22"/>
    <x v="18"/>
    <x v="0"/>
    <x v="2"/>
    <n v="4.378145398"/>
  </r>
  <r>
    <x v="0"/>
    <x v="93"/>
    <x v="4"/>
    <x v="23"/>
    <x v="18"/>
    <x v="0"/>
    <x v="2"/>
    <n v="1"/>
  </r>
  <r>
    <x v="0"/>
    <x v="94"/>
    <x v="4"/>
    <x v="23"/>
    <x v="18"/>
    <x v="0"/>
    <x v="2"/>
    <n v="1"/>
  </r>
  <r>
    <x v="0"/>
    <x v="95"/>
    <x v="4"/>
    <x v="23"/>
    <x v="18"/>
    <x v="0"/>
    <x v="2"/>
    <n v="0"/>
  </r>
  <r>
    <x v="0"/>
    <x v="7"/>
    <x v="4"/>
    <x v="8"/>
    <x v="49"/>
    <x v="0"/>
    <x v="2"/>
    <n v="1.5"/>
  </r>
  <r>
    <x v="0"/>
    <x v="96"/>
    <x v="4"/>
    <x v="57"/>
    <x v="48"/>
    <x v="0"/>
    <x v="2"/>
    <n v="0"/>
  </r>
  <r>
    <x v="0"/>
    <x v="97"/>
    <x v="4"/>
    <x v="57"/>
    <x v="48"/>
    <x v="0"/>
    <x v="2"/>
    <n v="0"/>
  </r>
  <r>
    <x v="0"/>
    <x v="98"/>
    <x v="4"/>
    <x v="57"/>
    <x v="48"/>
    <x v="0"/>
    <x v="2"/>
    <n v="0"/>
  </r>
  <r>
    <x v="0"/>
    <x v="99"/>
    <x v="4"/>
    <x v="58"/>
    <x v="48"/>
    <x v="0"/>
    <x v="2"/>
    <n v="0"/>
  </r>
  <r>
    <x v="0"/>
    <x v="100"/>
    <x v="4"/>
    <x v="58"/>
    <x v="48"/>
    <x v="0"/>
    <x v="2"/>
    <n v="0"/>
  </r>
  <r>
    <x v="0"/>
    <x v="22"/>
    <x v="5"/>
    <x v="57"/>
    <x v="48"/>
    <x v="0"/>
    <x v="2"/>
    <n v="500.96055000000001"/>
  </r>
  <r>
    <x v="0"/>
    <x v="23"/>
    <x v="5"/>
    <x v="57"/>
    <x v="48"/>
    <x v="0"/>
    <x v="2"/>
    <n v="7648255.2000000002"/>
  </r>
  <r>
    <x v="0"/>
    <x v="24"/>
    <x v="5"/>
    <x v="57"/>
    <x v="48"/>
    <x v="0"/>
    <x v="2"/>
    <n v="5098836.8"/>
  </r>
  <r>
    <x v="0"/>
    <x v="25"/>
    <x v="5"/>
    <x v="57"/>
    <x v="48"/>
    <x v="0"/>
    <x v="2"/>
    <n v="1.5"/>
  </r>
  <r>
    <x v="0"/>
    <x v="26"/>
    <x v="5"/>
    <x v="57"/>
    <x v="48"/>
    <x v="0"/>
    <x v="2"/>
    <n v="1.5"/>
  </r>
  <r>
    <x v="0"/>
    <x v="27"/>
    <x v="5"/>
    <x v="57"/>
    <x v="48"/>
    <x v="0"/>
    <x v="2"/>
    <n v="10178.120999999999"/>
  </r>
  <r>
    <x v="0"/>
    <x v="28"/>
    <x v="5"/>
    <x v="57"/>
    <x v="48"/>
    <x v="0"/>
    <x v="2"/>
    <n v="1.5"/>
  </r>
  <r>
    <x v="0"/>
    <x v="29"/>
    <x v="5"/>
    <x v="57"/>
    <x v="48"/>
    <x v="0"/>
    <x v="2"/>
    <n v="2017468.6"/>
  </r>
  <r>
    <x v="0"/>
    <x v="30"/>
    <x v="5"/>
    <x v="57"/>
    <x v="48"/>
    <x v="0"/>
    <x v="2"/>
    <n v="14119028"/>
  </r>
  <r>
    <x v="0"/>
    <x v="31"/>
    <x v="5"/>
    <x v="57"/>
    <x v="48"/>
    <x v="0"/>
    <x v="2"/>
    <n v="1058927.1000000001"/>
  </r>
  <r>
    <x v="0"/>
    <x v="23"/>
    <x v="5"/>
    <x v="57"/>
    <x v="48"/>
    <x v="0"/>
    <x v="2"/>
    <n v="7648255.2000000002"/>
  </r>
  <r>
    <x v="0"/>
    <x v="23"/>
    <x v="5"/>
    <x v="57"/>
    <x v="48"/>
    <x v="0"/>
    <x v="2"/>
    <n v="7648255.2000000002"/>
  </r>
  <r>
    <x v="0"/>
    <x v="32"/>
    <x v="5"/>
    <x v="57"/>
    <x v="48"/>
    <x v="0"/>
    <x v="2"/>
    <n v="0"/>
  </r>
  <r>
    <x v="0"/>
    <x v="33"/>
    <x v="5"/>
    <x v="57"/>
    <x v="48"/>
    <x v="0"/>
    <x v="2"/>
    <n v="180086.54"/>
  </r>
  <r>
    <x v="0"/>
    <x v="34"/>
    <x v="5"/>
    <x v="57"/>
    <x v="48"/>
    <x v="0"/>
    <x v="2"/>
    <n v="14489682"/>
  </r>
  <r>
    <x v="0"/>
    <x v="35"/>
    <x v="5"/>
    <x v="57"/>
    <x v="48"/>
    <x v="0"/>
    <x v="2"/>
    <n v="0.196266565"/>
  </r>
  <r>
    <x v="0"/>
    <x v="36"/>
    <x v="5"/>
    <x v="57"/>
    <x v="48"/>
    <x v="0"/>
    <x v="2"/>
    <n v="8.0844376999999995E-2"/>
  </r>
  <r>
    <x v="0"/>
    <x v="37"/>
    <x v="5"/>
    <x v="57"/>
    <x v="48"/>
    <x v="0"/>
    <x v="2"/>
    <n v="6.2389182000000001E-2"/>
  </r>
  <r>
    <x v="0"/>
    <x v="38"/>
    <x v="5"/>
    <x v="57"/>
    <x v="48"/>
    <x v="0"/>
    <x v="2"/>
    <n v="0"/>
  </r>
  <r>
    <x v="0"/>
    <x v="39"/>
    <x v="5"/>
    <x v="57"/>
    <x v="48"/>
    <x v="0"/>
    <x v="2"/>
    <n v="2.6252086000000001E-2"/>
  </r>
  <r>
    <x v="0"/>
    <x v="40"/>
    <x v="5"/>
    <x v="24"/>
    <x v="48"/>
    <x v="0"/>
    <x v="2"/>
    <n v="285851.09000000003"/>
  </r>
  <r>
    <x v="0"/>
    <x v="41"/>
    <x v="5"/>
    <x v="57"/>
    <x v="48"/>
    <x v="0"/>
    <x v="2"/>
    <n v="1"/>
  </r>
  <r>
    <x v="0"/>
    <x v="42"/>
    <x v="5"/>
    <x v="57"/>
    <x v="48"/>
    <x v="0"/>
    <x v="2"/>
    <n v="0"/>
  </r>
  <r>
    <x v="0"/>
    <x v="43"/>
    <x v="5"/>
    <x v="24"/>
    <x v="48"/>
    <x v="0"/>
    <x v="2"/>
    <n v="3228821.8"/>
  </r>
  <r>
    <x v="0"/>
    <x v="44"/>
    <x v="5"/>
    <x v="24"/>
    <x v="48"/>
    <x v="0"/>
    <x v="2"/>
    <n v="4843232.7"/>
  </r>
  <r>
    <x v="0"/>
    <x v="45"/>
    <x v="5"/>
    <x v="24"/>
    <x v="48"/>
    <x v="0"/>
    <x v="2"/>
    <n v="1.5"/>
  </r>
  <r>
    <x v="0"/>
    <x v="46"/>
    <x v="5"/>
    <x v="24"/>
    <x v="48"/>
    <x v="0"/>
    <x v="2"/>
    <n v="100"/>
  </r>
  <r>
    <x v="0"/>
    <x v="47"/>
    <x v="5"/>
    <x v="24"/>
    <x v="48"/>
    <x v="0"/>
    <x v="2"/>
    <n v="100"/>
  </r>
  <r>
    <x v="0"/>
    <x v="43"/>
    <x v="5"/>
    <x v="25"/>
    <x v="48"/>
    <x v="0"/>
    <x v="2"/>
    <n v="902560.83"/>
  </r>
  <r>
    <x v="0"/>
    <x v="44"/>
    <x v="5"/>
    <x v="25"/>
    <x v="48"/>
    <x v="0"/>
    <x v="2"/>
    <n v="1353841.2"/>
  </r>
  <r>
    <x v="0"/>
    <x v="45"/>
    <x v="5"/>
    <x v="25"/>
    <x v="48"/>
    <x v="0"/>
    <x v="2"/>
    <n v="1.5"/>
  </r>
  <r>
    <x v="0"/>
    <x v="46"/>
    <x v="5"/>
    <x v="25"/>
    <x v="48"/>
    <x v="0"/>
    <x v="2"/>
    <n v="100"/>
  </r>
  <r>
    <x v="0"/>
    <x v="47"/>
    <x v="5"/>
    <x v="25"/>
    <x v="48"/>
    <x v="0"/>
    <x v="2"/>
    <n v="100"/>
  </r>
  <r>
    <x v="0"/>
    <x v="43"/>
    <x v="5"/>
    <x v="26"/>
    <x v="48"/>
    <x v="0"/>
    <x v="2"/>
    <n v="1076605.3"/>
  </r>
  <r>
    <x v="0"/>
    <x v="44"/>
    <x v="5"/>
    <x v="26"/>
    <x v="48"/>
    <x v="0"/>
    <x v="2"/>
    <n v="1614908"/>
  </r>
  <r>
    <x v="0"/>
    <x v="45"/>
    <x v="5"/>
    <x v="26"/>
    <x v="48"/>
    <x v="0"/>
    <x v="2"/>
    <n v="1.5"/>
  </r>
  <r>
    <x v="0"/>
    <x v="46"/>
    <x v="5"/>
    <x v="26"/>
    <x v="48"/>
    <x v="0"/>
    <x v="2"/>
    <n v="100"/>
  </r>
  <r>
    <x v="0"/>
    <x v="47"/>
    <x v="5"/>
    <x v="26"/>
    <x v="48"/>
    <x v="0"/>
    <x v="2"/>
    <n v="99.999999998999996"/>
  </r>
  <r>
    <x v="0"/>
    <x v="48"/>
    <x v="5"/>
    <x v="25"/>
    <x v="48"/>
    <x v="0"/>
    <x v="2"/>
    <n v="902560.83"/>
  </r>
  <r>
    <x v="0"/>
    <x v="48"/>
    <x v="5"/>
    <x v="26"/>
    <x v="48"/>
    <x v="0"/>
    <x v="2"/>
    <n v="1076605.3"/>
  </r>
  <r>
    <x v="0"/>
    <x v="49"/>
    <x v="5"/>
    <x v="9"/>
    <x v="22"/>
    <x v="0"/>
    <x v="2"/>
    <n v="1.5"/>
  </r>
  <r>
    <x v="0"/>
    <x v="50"/>
    <x v="5"/>
    <x v="9"/>
    <x v="22"/>
    <x v="0"/>
    <x v="2"/>
    <n v="1.5000779989999999"/>
  </r>
  <r>
    <x v="0"/>
    <x v="51"/>
    <x v="5"/>
    <x v="9"/>
    <x v="22"/>
    <x v="0"/>
    <x v="2"/>
    <n v="1.6026926020000001"/>
  </r>
  <r>
    <x v="0"/>
    <x v="52"/>
    <x v="5"/>
    <x v="9"/>
    <x v="22"/>
    <x v="0"/>
    <x v="2"/>
    <n v="1.5"/>
  </r>
  <r>
    <x v="0"/>
    <x v="53"/>
    <x v="5"/>
    <x v="9"/>
    <x v="22"/>
    <x v="0"/>
    <x v="2"/>
    <n v="1.603317696"/>
  </r>
  <r>
    <x v="0"/>
    <x v="54"/>
    <x v="5"/>
    <x v="9"/>
    <x v="22"/>
    <x v="0"/>
    <x v="2"/>
    <n v="281.60045000000002"/>
  </r>
  <r>
    <x v="0"/>
    <x v="55"/>
    <x v="5"/>
    <x v="9"/>
    <x v="22"/>
    <x v="0"/>
    <x v="2"/>
    <n v="1"/>
  </r>
  <r>
    <x v="0"/>
    <x v="56"/>
    <x v="5"/>
    <x v="9"/>
    <x v="22"/>
    <x v="0"/>
    <x v="2"/>
    <n v="3.9002699999999998E-4"/>
  </r>
  <r>
    <x v="0"/>
    <x v="57"/>
    <x v="5"/>
    <x v="9"/>
    <x v="22"/>
    <x v="0"/>
    <x v="2"/>
    <n v="5.1999000000000001E-5"/>
  </r>
  <r>
    <x v="0"/>
    <x v="58"/>
    <x v="5"/>
    <x v="9"/>
    <x v="22"/>
    <x v="0"/>
    <x v="2"/>
    <n v="6.8409735999999999E-2"/>
  </r>
  <r>
    <x v="0"/>
    <x v="59"/>
    <x v="5"/>
    <x v="9"/>
    <x v="22"/>
    <x v="0"/>
    <x v="2"/>
    <n v="1"/>
  </r>
  <r>
    <x v="0"/>
    <x v="60"/>
    <x v="5"/>
    <x v="9"/>
    <x v="22"/>
    <x v="0"/>
    <x v="2"/>
    <n v="422.42264"/>
  </r>
  <r>
    <x v="0"/>
    <x v="49"/>
    <x v="5"/>
    <x v="9"/>
    <x v="23"/>
    <x v="0"/>
    <x v="2"/>
    <n v="1.5"/>
  </r>
  <r>
    <x v="0"/>
    <x v="50"/>
    <x v="5"/>
    <x v="9"/>
    <x v="23"/>
    <x v="0"/>
    <x v="2"/>
    <n v="1.5276298989999999"/>
  </r>
  <r>
    <x v="0"/>
    <x v="51"/>
    <x v="5"/>
    <x v="9"/>
    <x v="23"/>
    <x v="0"/>
    <x v="2"/>
    <n v="1.661555683"/>
  </r>
  <r>
    <x v="0"/>
    <x v="52"/>
    <x v="5"/>
    <x v="9"/>
    <x v="23"/>
    <x v="0"/>
    <x v="2"/>
    <n v="1.5"/>
  </r>
  <r>
    <x v="0"/>
    <x v="53"/>
    <x v="5"/>
    <x v="9"/>
    <x v="23"/>
    <x v="0"/>
    <x v="2"/>
    <n v="1.9128705239999999"/>
  </r>
  <r>
    <x v="0"/>
    <x v="54"/>
    <x v="5"/>
    <x v="9"/>
    <x v="23"/>
    <x v="0"/>
    <x v="2"/>
    <n v="27718.853999999999"/>
  </r>
  <r>
    <x v="0"/>
    <x v="55"/>
    <x v="5"/>
    <x v="9"/>
    <x v="23"/>
    <x v="0"/>
    <x v="2"/>
    <n v="1"/>
  </r>
  <r>
    <x v="0"/>
    <x v="56"/>
    <x v="5"/>
    <x v="9"/>
    <x v="23"/>
    <x v="0"/>
    <x v="2"/>
    <n v="0.151252734"/>
  </r>
  <r>
    <x v="0"/>
    <x v="57"/>
    <x v="5"/>
    <x v="9"/>
    <x v="23"/>
    <x v="0"/>
    <x v="2"/>
    <n v="1.8419932999999999E-2"/>
  </r>
  <r>
    <x v="0"/>
    <x v="58"/>
    <x v="5"/>
    <x v="9"/>
    <x v="23"/>
    <x v="0"/>
    <x v="2"/>
    <n v="8.9283855999999995E-2"/>
  </r>
  <r>
    <x v="0"/>
    <x v="59"/>
    <x v="5"/>
    <x v="9"/>
    <x v="23"/>
    <x v="0"/>
    <x v="2"/>
    <n v="1"/>
  </r>
  <r>
    <x v="0"/>
    <x v="60"/>
    <x v="5"/>
    <x v="9"/>
    <x v="23"/>
    <x v="0"/>
    <x v="2"/>
    <n v="42344.15"/>
  </r>
  <r>
    <x v="0"/>
    <x v="49"/>
    <x v="5"/>
    <x v="9"/>
    <x v="24"/>
    <x v="0"/>
    <x v="2"/>
    <n v="1.5"/>
  </r>
  <r>
    <x v="0"/>
    <x v="50"/>
    <x v="5"/>
    <x v="9"/>
    <x v="24"/>
    <x v="0"/>
    <x v="2"/>
    <n v="1.509880962"/>
  </r>
  <r>
    <x v="0"/>
    <x v="51"/>
    <x v="5"/>
    <x v="9"/>
    <x v="24"/>
    <x v="0"/>
    <x v="2"/>
    <n v="1.6466533409999999"/>
  </r>
  <r>
    <x v="0"/>
    <x v="52"/>
    <x v="5"/>
    <x v="9"/>
    <x v="24"/>
    <x v="0"/>
    <x v="2"/>
    <n v="1.5"/>
  </r>
  <r>
    <x v="0"/>
    <x v="53"/>
    <x v="5"/>
    <x v="9"/>
    <x v="24"/>
    <x v="0"/>
    <x v="2"/>
    <n v="1.9535300010000001"/>
  </r>
  <r>
    <x v="0"/>
    <x v="54"/>
    <x v="5"/>
    <x v="9"/>
    <x v="24"/>
    <x v="0"/>
    <x v="2"/>
    <n v="3929.5569999999998"/>
  </r>
  <r>
    <x v="0"/>
    <x v="55"/>
    <x v="5"/>
    <x v="9"/>
    <x v="24"/>
    <x v="0"/>
    <x v="2"/>
    <n v="1"/>
  </r>
  <r>
    <x v="0"/>
    <x v="56"/>
    <x v="5"/>
    <x v="9"/>
    <x v="24"/>
    <x v="0"/>
    <x v="2"/>
    <n v="0.186363852"/>
  </r>
  <r>
    <x v="0"/>
    <x v="57"/>
    <x v="5"/>
    <x v="9"/>
    <x v="24"/>
    <x v="0"/>
    <x v="2"/>
    <n v="6.5873080000000001E-3"/>
  </r>
  <r>
    <x v="0"/>
    <x v="58"/>
    <x v="5"/>
    <x v="9"/>
    <x v="24"/>
    <x v="0"/>
    <x v="2"/>
    <n v="9.1181585999999995E-2"/>
  </r>
  <r>
    <x v="0"/>
    <x v="59"/>
    <x v="5"/>
    <x v="9"/>
    <x v="24"/>
    <x v="0"/>
    <x v="2"/>
    <n v="1"/>
  </r>
  <r>
    <x v="0"/>
    <x v="60"/>
    <x v="5"/>
    <x v="9"/>
    <x v="24"/>
    <x v="0"/>
    <x v="2"/>
    <n v="5933.1633000000002"/>
  </r>
  <r>
    <x v="0"/>
    <x v="49"/>
    <x v="5"/>
    <x v="9"/>
    <x v="25"/>
    <x v="0"/>
    <x v="2"/>
    <n v="1.5"/>
  </r>
  <r>
    <x v="0"/>
    <x v="50"/>
    <x v="5"/>
    <x v="9"/>
    <x v="25"/>
    <x v="0"/>
    <x v="2"/>
    <n v="1.502700919"/>
  </r>
  <r>
    <x v="0"/>
    <x v="51"/>
    <x v="5"/>
    <x v="9"/>
    <x v="25"/>
    <x v="0"/>
    <x v="2"/>
    <n v="1.610711037"/>
  </r>
  <r>
    <x v="0"/>
    <x v="52"/>
    <x v="5"/>
    <x v="9"/>
    <x v="25"/>
    <x v="0"/>
    <x v="2"/>
    <n v="1.5"/>
  </r>
  <r>
    <x v="0"/>
    <x v="53"/>
    <x v="5"/>
    <x v="9"/>
    <x v="25"/>
    <x v="0"/>
    <x v="2"/>
    <n v="1.8512221820000001"/>
  </r>
  <r>
    <x v="0"/>
    <x v="54"/>
    <x v="5"/>
    <x v="9"/>
    <x v="25"/>
    <x v="0"/>
    <x v="2"/>
    <n v="395.67453"/>
  </r>
  <r>
    <x v="0"/>
    <x v="55"/>
    <x v="5"/>
    <x v="9"/>
    <x v="25"/>
    <x v="0"/>
    <x v="2"/>
    <n v="1"/>
  </r>
  <r>
    <x v="0"/>
    <x v="56"/>
    <x v="5"/>
    <x v="9"/>
    <x v="25"/>
    <x v="0"/>
    <x v="2"/>
    <n v="0.149319859"/>
  </r>
  <r>
    <x v="0"/>
    <x v="57"/>
    <x v="5"/>
    <x v="9"/>
    <x v="25"/>
    <x v="0"/>
    <x v="2"/>
    <n v="1.800613E-3"/>
  </r>
  <r>
    <x v="0"/>
    <x v="58"/>
    <x v="5"/>
    <x v="9"/>
    <x v="25"/>
    <x v="0"/>
    <x v="2"/>
    <n v="7.2006744999999997E-2"/>
  </r>
  <r>
    <x v="0"/>
    <x v="59"/>
    <x v="5"/>
    <x v="9"/>
    <x v="25"/>
    <x v="0"/>
    <x v="2"/>
    <n v="1"/>
  </r>
  <r>
    <x v="0"/>
    <x v="60"/>
    <x v="5"/>
    <x v="9"/>
    <x v="25"/>
    <x v="0"/>
    <x v="2"/>
    <n v="594.58047999999997"/>
  </r>
  <r>
    <x v="0"/>
    <x v="49"/>
    <x v="5"/>
    <x v="9"/>
    <x v="26"/>
    <x v="0"/>
    <x v="2"/>
    <n v="1.5"/>
  </r>
  <r>
    <x v="0"/>
    <x v="50"/>
    <x v="5"/>
    <x v="9"/>
    <x v="26"/>
    <x v="0"/>
    <x v="2"/>
    <n v="1.501662426"/>
  </r>
  <r>
    <x v="0"/>
    <x v="51"/>
    <x v="5"/>
    <x v="9"/>
    <x v="26"/>
    <x v="0"/>
    <x v="2"/>
    <n v="1.6806721630000001"/>
  </r>
  <r>
    <x v="0"/>
    <x v="52"/>
    <x v="5"/>
    <x v="9"/>
    <x v="26"/>
    <x v="0"/>
    <x v="2"/>
    <n v="1.5"/>
  </r>
  <r>
    <x v="0"/>
    <x v="53"/>
    <x v="5"/>
    <x v="9"/>
    <x v="26"/>
    <x v="0"/>
    <x v="2"/>
    <n v="1.6923374929999999"/>
  </r>
  <r>
    <x v="0"/>
    <x v="54"/>
    <x v="5"/>
    <x v="9"/>
    <x v="26"/>
    <x v="0"/>
    <x v="2"/>
    <n v="14488.638000000001"/>
  </r>
  <r>
    <x v="0"/>
    <x v="55"/>
    <x v="5"/>
    <x v="9"/>
    <x v="26"/>
    <x v="0"/>
    <x v="2"/>
    <n v="1"/>
  </r>
  <r>
    <x v="0"/>
    <x v="56"/>
    <x v="5"/>
    <x v="9"/>
    <x v="26"/>
    <x v="0"/>
    <x v="2"/>
    <n v="6.9408719999999998E-3"/>
  </r>
  <r>
    <x v="0"/>
    <x v="57"/>
    <x v="5"/>
    <x v="9"/>
    <x v="26"/>
    <x v="0"/>
    <x v="2"/>
    <n v="1.108284E-3"/>
  </r>
  <r>
    <x v="0"/>
    <x v="58"/>
    <x v="5"/>
    <x v="9"/>
    <x v="26"/>
    <x v="0"/>
    <x v="2"/>
    <n v="0.119339824"/>
  </r>
  <r>
    <x v="0"/>
    <x v="59"/>
    <x v="5"/>
    <x v="9"/>
    <x v="26"/>
    <x v="0"/>
    <x v="2"/>
    <n v="1"/>
  </r>
  <r>
    <x v="0"/>
    <x v="60"/>
    <x v="5"/>
    <x v="9"/>
    <x v="26"/>
    <x v="0"/>
    <x v="2"/>
    <n v="21757.043000000001"/>
  </r>
  <r>
    <x v="0"/>
    <x v="49"/>
    <x v="5"/>
    <x v="9"/>
    <x v="27"/>
    <x v="0"/>
    <x v="2"/>
    <n v="1.5"/>
  </r>
  <r>
    <x v="0"/>
    <x v="50"/>
    <x v="5"/>
    <x v="9"/>
    <x v="27"/>
    <x v="0"/>
    <x v="2"/>
    <n v="1.5000418689999999"/>
  </r>
  <r>
    <x v="0"/>
    <x v="51"/>
    <x v="5"/>
    <x v="9"/>
    <x v="27"/>
    <x v="0"/>
    <x v="2"/>
    <n v="1.6595064429999999"/>
  </r>
  <r>
    <x v="0"/>
    <x v="52"/>
    <x v="5"/>
    <x v="9"/>
    <x v="27"/>
    <x v="0"/>
    <x v="2"/>
    <n v="1.5"/>
  </r>
  <r>
    <x v="0"/>
    <x v="53"/>
    <x v="5"/>
    <x v="9"/>
    <x v="27"/>
    <x v="0"/>
    <x v="2"/>
    <n v="1.6821690890000001"/>
  </r>
  <r>
    <x v="0"/>
    <x v="54"/>
    <x v="5"/>
    <x v="9"/>
    <x v="27"/>
    <x v="0"/>
    <x v="2"/>
    <n v="7198.7717000000002"/>
  </r>
  <r>
    <x v="0"/>
    <x v="55"/>
    <x v="5"/>
    <x v="9"/>
    <x v="27"/>
    <x v="0"/>
    <x v="2"/>
    <n v="1"/>
  </r>
  <r>
    <x v="0"/>
    <x v="56"/>
    <x v="5"/>
    <x v="9"/>
    <x v="27"/>
    <x v="0"/>
    <x v="2"/>
    <n v="1.3656257E-2"/>
  </r>
  <r>
    <x v="0"/>
    <x v="57"/>
    <x v="5"/>
    <x v="9"/>
    <x v="27"/>
    <x v="0"/>
    <x v="2"/>
    <n v="2.7912E-5"/>
  </r>
  <r>
    <x v="0"/>
    <x v="58"/>
    <x v="5"/>
    <x v="9"/>
    <x v="27"/>
    <x v="0"/>
    <x v="2"/>
    <n v="0.106309717"/>
  </r>
  <r>
    <x v="0"/>
    <x v="59"/>
    <x v="5"/>
    <x v="9"/>
    <x v="27"/>
    <x v="0"/>
    <x v="2"/>
    <n v="1"/>
  </r>
  <r>
    <x v="0"/>
    <x v="60"/>
    <x v="5"/>
    <x v="9"/>
    <x v="27"/>
    <x v="0"/>
    <x v="2"/>
    <n v="10798.459000000001"/>
  </r>
  <r>
    <x v="0"/>
    <x v="49"/>
    <x v="5"/>
    <x v="9"/>
    <x v="28"/>
    <x v="0"/>
    <x v="2"/>
    <n v="1.5"/>
  </r>
  <r>
    <x v="0"/>
    <x v="50"/>
    <x v="5"/>
    <x v="9"/>
    <x v="28"/>
    <x v="0"/>
    <x v="2"/>
    <n v="1.5064831700000001"/>
  </r>
  <r>
    <x v="0"/>
    <x v="51"/>
    <x v="5"/>
    <x v="9"/>
    <x v="28"/>
    <x v="0"/>
    <x v="2"/>
    <n v="1.6563701150000001"/>
  </r>
  <r>
    <x v="0"/>
    <x v="52"/>
    <x v="5"/>
    <x v="9"/>
    <x v="28"/>
    <x v="0"/>
    <x v="2"/>
    <n v="1.5"/>
  </r>
  <r>
    <x v="0"/>
    <x v="53"/>
    <x v="5"/>
    <x v="9"/>
    <x v="28"/>
    <x v="0"/>
    <x v="2"/>
    <n v="1.6993374029999999"/>
  </r>
  <r>
    <x v="0"/>
    <x v="54"/>
    <x v="5"/>
    <x v="9"/>
    <x v="28"/>
    <x v="0"/>
    <x v="2"/>
    <n v="17677.187000000002"/>
  </r>
  <r>
    <x v="0"/>
    <x v="55"/>
    <x v="5"/>
    <x v="9"/>
    <x v="28"/>
    <x v="0"/>
    <x v="2"/>
    <n v="1"/>
  </r>
  <r>
    <x v="0"/>
    <x v="56"/>
    <x v="5"/>
    <x v="9"/>
    <x v="28"/>
    <x v="0"/>
    <x v="2"/>
    <n v="2.5940632000000002E-2"/>
  </r>
  <r>
    <x v="0"/>
    <x v="57"/>
    <x v="5"/>
    <x v="9"/>
    <x v="28"/>
    <x v="0"/>
    <x v="2"/>
    <n v="4.3221129999999998E-3"/>
  </r>
  <r>
    <x v="0"/>
    <x v="58"/>
    <x v="5"/>
    <x v="9"/>
    <x v="28"/>
    <x v="0"/>
    <x v="2"/>
    <n v="9.992463E-2"/>
  </r>
  <r>
    <x v="0"/>
    <x v="59"/>
    <x v="5"/>
    <x v="9"/>
    <x v="28"/>
    <x v="0"/>
    <x v="2"/>
    <n v="1"/>
  </r>
  <r>
    <x v="0"/>
    <x v="60"/>
    <x v="5"/>
    <x v="9"/>
    <x v="28"/>
    <x v="0"/>
    <x v="2"/>
    <n v="26630.383999999998"/>
  </r>
  <r>
    <x v="0"/>
    <x v="49"/>
    <x v="5"/>
    <x v="9"/>
    <x v="29"/>
    <x v="0"/>
    <x v="2"/>
    <n v="1.5"/>
  </r>
  <r>
    <x v="0"/>
    <x v="50"/>
    <x v="5"/>
    <x v="9"/>
    <x v="29"/>
    <x v="0"/>
    <x v="2"/>
    <n v="1.5039733630000001"/>
  </r>
  <r>
    <x v="0"/>
    <x v="51"/>
    <x v="5"/>
    <x v="9"/>
    <x v="29"/>
    <x v="0"/>
    <x v="2"/>
    <n v="1.650038297"/>
  </r>
  <r>
    <x v="0"/>
    <x v="52"/>
    <x v="5"/>
    <x v="9"/>
    <x v="29"/>
    <x v="0"/>
    <x v="2"/>
    <n v="1.5"/>
  </r>
  <r>
    <x v="0"/>
    <x v="53"/>
    <x v="5"/>
    <x v="9"/>
    <x v="29"/>
    <x v="0"/>
    <x v="2"/>
    <n v="1.810008243"/>
  </r>
  <r>
    <x v="0"/>
    <x v="54"/>
    <x v="5"/>
    <x v="9"/>
    <x v="29"/>
    <x v="0"/>
    <x v="2"/>
    <n v="7776.9153999999999"/>
  </r>
  <r>
    <x v="0"/>
    <x v="55"/>
    <x v="5"/>
    <x v="9"/>
    <x v="29"/>
    <x v="0"/>
    <x v="2"/>
    <n v="1"/>
  </r>
  <r>
    <x v="0"/>
    <x v="56"/>
    <x v="5"/>
    <x v="9"/>
    <x v="29"/>
    <x v="0"/>
    <x v="2"/>
    <n v="9.6949231999999996E-2"/>
  </r>
  <r>
    <x v="0"/>
    <x v="57"/>
    <x v="5"/>
    <x v="9"/>
    <x v="29"/>
    <x v="0"/>
    <x v="2"/>
    <n v="2.6489090000000001E-3"/>
  </r>
  <r>
    <x v="0"/>
    <x v="58"/>
    <x v="5"/>
    <x v="9"/>
    <x v="29"/>
    <x v="0"/>
    <x v="2"/>
    <n v="9.7376622999999995E-2"/>
  </r>
  <r>
    <x v="0"/>
    <x v="59"/>
    <x v="5"/>
    <x v="9"/>
    <x v="29"/>
    <x v="0"/>
    <x v="2"/>
    <n v="1"/>
  </r>
  <r>
    <x v="0"/>
    <x v="60"/>
    <x v="5"/>
    <x v="9"/>
    <x v="29"/>
    <x v="0"/>
    <x v="2"/>
    <n v="11696.273999999999"/>
  </r>
  <r>
    <x v="0"/>
    <x v="49"/>
    <x v="5"/>
    <x v="9"/>
    <x v="30"/>
    <x v="0"/>
    <x v="2"/>
    <n v="1.5"/>
  </r>
  <r>
    <x v="0"/>
    <x v="50"/>
    <x v="5"/>
    <x v="9"/>
    <x v="30"/>
    <x v="0"/>
    <x v="2"/>
    <n v="1.5009673779999999"/>
  </r>
  <r>
    <x v="0"/>
    <x v="51"/>
    <x v="5"/>
    <x v="9"/>
    <x v="30"/>
    <x v="0"/>
    <x v="2"/>
    <n v="1.6434462540000001"/>
  </r>
  <r>
    <x v="0"/>
    <x v="52"/>
    <x v="5"/>
    <x v="9"/>
    <x v="30"/>
    <x v="0"/>
    <x v="2"/>
    <n v="1.5"/>
  </r>
  <r>
    <x v="0"/>
    <x v="53"/>
    <x v="5"/>
    <x v="9"/>
    <x v="30"/>
    <x v="0"/>
    <x v="2"/>
    <n v="1.7941007069999999"/>
  </r>
  <r>
    <x v="0"/>
    <x v="54"/>
    <x v="5"/>
    <x v="9"/>
    <x v="30"/>
    <x v="0"/>
    <x v="2"/>
    <n v="425.38799"/>
  </r>
  <r>
    <x v="0"/>
    <x v="55"/>
    <x v="5"/>
    <x v="9"/>
    <x v="30"/>
    <x v="0"/>
    <x v="2"/>
    <n v="1"/>
  </r>
  <r>
    <x v="0"/>
    <x v="56"/>
    <x v="5"/>
    <x v="9"/>
    <x v="30"/>
    <x v="0"/>
    <x v="2"/>
    <n v="9.1669839000000003E-2"/>
  </r>
  <r>
    <x v="0"/>
    <x v="57"/>
    <x v="5"/>
    <x v="9"/>
    <x v="30"/>
    <x v="0"/>
    <x v="2"/>
    <n v="6.4491799999999997E-4"/>
  </r>
  <r>
    <x v="0"/>
    <x v="58"/>
    <x v="5"/>
    <x v="9"/>
    <x v="30"/>
    <x v="0"/>
    <x v="2"/>
    <n v="9.4985918000000003E-2"/>
  </r>
  <r>
    <x v="0"/>
    <x v="59"/>
    <x v="5"/>
    <x v="9"/>
    <x v="30"/>
    <x v="0"/>
    <x v="2"/>
    <n v="1"/>
  </r>
  <r>
    <x v="0"/>
    <x v="60"/>
    <x v="5"/>
    <x v="9"/>
    <x v="30"/>
    <x v="0"/>
    <x v="2"/>
    <n v="638.49350000000004"/>
  </r>
  <r>
    <x v="0"/>
    <x v="49"/>
    <x v="5"/>
    <x v="9"/>
    <x v="31"/>
    <x v="0"/>
    <x v="2"/>
    <n v="1.5"/>
  </r>
  <r>
    <x v="0"/>
    <x v="50"/>
    <x v="5"/>
    <x v="9"/>
    <x v="31"/>
    <x v="0"/>
    <x v="2"/>
    <n v="1.5063866829999999"/>
  </r>
  <r>
    <x v="0"/>
    <x v="51"/>
    <x v="5"/>
    <x v="9"/>
    <x v="31"/>
    <x v="0"/>
    <x v="2"/>
    <n v="1.6976302249999999"/>
  </r>
  <r>
    <x v="0"/>
    <x v="52"/>
    <x v="5"/>
    <x v="9"/>
    <x v="31"/>
    <x v="0"/>
    <x v="2"/>
    <n v="1.5"/>
  </r>
  <r>
    <x v="0"/>
    <x v="53"/>
    <x v="5"/>
    <x v="9"/>
    <x v="31"/>
    <x v="0"/>
    <x v="2"/>
    <n v="1.7532568019999999"/>
  </r>
  <r>
    <x v="0"/>
    <x v="54"/>
    <x v="5"/>
    <x v="9"/>
    <x v="31"/>
    <x v="0"/>
    <x v="2"/>
    <n v="3171.9335999999998"/>
  </r>
  <r>
    <x v="0"/>
    <x v="55"/>
    <x v="5"/>
    <x v="9"/>
    <x v="31"/>
    <x v="0"/>
    <x v="2"/>
    <n v="1"/>
  </r>
  <r>
    <x v="0"/>
    <x v="56"/>
    <x v="5"/>
    <x v="9"/>
    <x v="31"/>
    <x v="0"/>
    <x v="2"/>
    <n v="3.2767192000000001E-2"/>
  </r>
  <r>
    <x v="0"/>
    <x v="57"/>
    <x v="5"/>
    <x v="9"/>
    <x v="31"/>
    <x v="0"/>
    <x v="2"/>
    <n v="4.2577889999999997E-3"/>
  </r>
  <r>
    <x v="0"/>
    <x v="58"/>
    <x v="5"/>
    <x v="9"/>
    <x v="31"/>
    <x v="0"/>
    <x v="2"/>
    <n v="0.12749569499999999"/>
  </r>
  <r>
    <x v="0"/>
    <x v="59"/>
    <x v="5"/>
    <x v="9"/>
    <x v="31"/>
    <x v="0"/>
    <x v="2"/>
    <n v="1"/>
  </r>
  <r>
    <x v="0"/>
    <x v="60"/>
    <x v="5"/>
    <x v="9"/>
    <x v="31"/>
    <x v="0"/>
    <x v="2"/>
    <n v="4778.1585999999998"/>
  </r>
  <r>
    <x v="0"/>
    <x v="49"/>
    <x v="5"/>
    <x v="10"/>
    <x v="22"/>
    <x v="0"/>
    <x v="2"/>
    <n v="1.5"/>
  </r>
  <r>
    <x v="0"/>
    <x v="50"/>
    <x v="5"/>
    <x v="10"/>
    <x v="22"/>
    <x v="0"/>
    <x v="2"/>
    <n v="1.4999949930000001"/>
  </r>
  <r>
    <x v="0"/>
    <x v="51"/>
    <x v="5"/>
    <x v="10"/>
    <x v="22"/>
    <x v="0"/>
    <x v="2"/>
    <n v="1.5636653780000001"/>
  </r>
  <r>
    <x v="0"/>
    <x v="52"/>
    <x v="5"/>
    <x v="10"/>
    <x v="22"/>
    <x v="0"/>
    <x v="2"/>
    <n v="1.5"/>
  </r>
  <r>
    <x v="0"/>
    <x v="53"/>
    <x v="5"/>
    <x v="10"/>
    <x v="22"/>
    <x v="0"/>
    <x v="2"/>
    <n v="1.589608771"/>
  </r>
  <r>
    <x v="0"/>
    <x v="54"/>
    <x v="5"/>
    <x v="10"/>
    <x v="22"/>
    <x v="0"/>
    <x v="2"/>
    <n v="47.812132286999997"/>
  </r>
  <r>
    <x v="0"/>
    <x v="55"/>
    <x v="5"/>
    <x v="10"/>
    <x v="22"/>
    <x v="0"/>
    <x v="2"/>
    <n v="1"/>
  </r>
  <r>
    <x v="0"/>
    <x v="56"/>
    <x v="5"/>
    <x v="10"/>
    <x v="22"/>
    <x v="0"/>
    <x v="2"/>
    <n v="1.6591397000000001E-2"/>
  </r>
  <r>
    <x v="0"/>
    <x v="57"/>
    <x v="5"/>
    <x v="10"/>
    <x v="22"/>
    <x v="0"/>
    <x v="2"/>
    <n v="-3.3380000000000001E-6"/>
  </r>
  <r>
    <x v="0"/>
    <x v="58"/>
    <x v="5"/>
    <x v="10"/>
    <x v="22"/>
    <x v="0"/>
    <x v="2"/>
    <n v="4.2446922999999998E-2"/>
  </r>
  <r>
    <x v="0"/>
    <x v="59"/>
    <x v="5"/>
    <x v="10"/>
    <x v="22"/>
    <x v="0"/>
    <x v="2"/>
    <n v="1"/>
  </r>
  <r>
    <x v="0"/>
    <x v="60"/>
    <x v="5"/>
    <x v="10"/>
    <x v="22"/>
    <x v="0"/>
    <x v="2"/>
    <n v="71.717959037"/>
  </r>
  <r>
    <x v="0"/>
    <x v="49"/>
    <x v="5"/>
    <x v="10"/>
    <x v="23"/>
    <x v="0"/>
    <x v="2"/>
    <n v="1.5"/>
  </r>
  <r>
    <x v="0"/>
    <x v="50"/>
    <x v="5"/>
    <x v="10"/>
    <x v="23"/>
    <x v="0"/>
    <x v="2"/>
    <n v="1.500743417"/>
  </r>
  <r>
    <x v="0"/>
    <x v="51"/>
    <x v="5"/>
    <x v="10"/>
    <x v="23"/>
    <x v="0"/>
    <x v="2"/>
    <n v="1.563515966"/>
  </r>
  <r>
    <x v="0"/>
    <x v="52"/>
    <x v="5"/>
    <x v="10"/>
    <x v="23"/>
    <x v="0"/>
    <x v="2"/>
    <n v="1.5"/>
  </r>
  <r>
    <x v="0"/>
    <x v="53"/>
    <x v="5"/>
    <x v="10"/>
    <x v="23"/>
    <x v="0"/>
    <x v="2"/>
    <n v="1.6565216549999999"/>
  </r>
  <r>
    <x v="0"/>
    <x v="54"/>
    <x v="5"/>
    <x v="10"/>
    <x v="23"/>
    <x v="0"/>
    <x v="2"/>
    <n v="5745.8329999999996"/>
  </r>
  <r>
    <x v="0"/>
    <x v="55"/>
    <x v="5"/>
    <x v="10"/>
    <x v="23"/>
    <x v="0"/>
    <x v="2"/>
    <n v="1"/>
  </r>
  <r>
    <x v="0"/>
    <x v="56"/>
    <x v="5"/>
    <x v="10"/>
    <x v="23"/>
    <x v="0"/>
    <x v="2"/>
    <n v="5.9484962000000002E-2"/>
  </r>
  <r>
    <x v="0"/>
    <x v="57"/>
    <x v="5"/>
    <x v="10"/>
    <x v="23"/>
    <x v="0"/>
    <x v="2"/>
    <n v="4.9561099999999997E-4"/>
  </r>
  <r>
    <x v="0"/>
    <x v="58"/>
    <x v="5"/>
    <x v="10"/>
    <x v="23"/>
    <x v="0"/>
    <x v="2"/>
    <n v="4.1848365999999998E-2"/>
  </r>
  <r>
    <x v="0"/>
    <x v="59"/>
    <x v="5"/>
    <x v="10"/>
    <x v="23"/>
    <x v="0"/>
    <x v="2"/>
    <n v="1"/>
  </r>
  <r>
    <x v="0"/>
    <x v="60"/>
    <x v="5"/>
    <x v="10"/>
    <x v="23"/>
    <x v="0"/>
    <x v="2"/>
    <n v="8623.0210999999999"/>
  </r>
  <r>
    <x v="0"/>
    <x v="49"/>
    <x v="5"/>
    <x v="10"/>
    <x v="24"/>
    <x v="0"/>
    <x v="2"/>
    <n v="1.5"/>
  </r>
  <r>
    <x v="0"/>
    <x v="50"/>
    <x v="5"/>
    <x v="10"/>
    <x v="24"/>
    <x v="0"/>
    <x v="2"/>
    <n v="1.5008447490000001"/>
  </r>
  <r>
    <x v="0"/>
    <x v="51"/>
    <x v="5"/>
    <x v="10"/>
    <x v="24"/>
    <x v="0"/>
    <x v="2"/>
    <n v="1.5522691449999999"/>
  </r>
  <r>
    <x v="0"/>
    <x v="52"/>
    <x v="5"/>
    <x v="10"/>
    <x v="24"/>
    <x v="0"/>
    <x v="2"/>
    <n v="1.5"/>
  </r>
  <r>
    <x v="0"/>
    <x v="53"/>
    <x v="5"/>
    <x v="10"/>
    <x v="24"/>
    <x v="0"/>
    <x v="2"/>
    <n v="1.6530082370000001"/>
  </r>
  <r>
    <x v="0"/>
    <x v="54"/>
    <x v="5"/>
    <x v="10"/>
    <x v="24"/>
    <x v="0"/>
    <x v="2"/>
    <n v="496.46372000000002"/>
  </r>
  <r>
    <x v="0"/>
    <x v="55"/>
    <x v="5"/>
    <x v="10"/>
    <x v="24"/>
    <x v="0"/>
    <x v="2"/>
    <n v="1"/>
  </r>
  <r>
    <x v="0"/>
    <x v="56"/>
    <x v="5"/>
    <x v="10"/>
    <x v="24"/>
    <x v="0"/>
    <x v="2"/>
    <n v="6.4897953999999994E-2"/>
  </r>
  <r>
    <x v="0"/>
    <x v="57"/>
    <x v="5"/>
    <x v="10"/>
    <x v="24"/>
    <x v="0"/>
    <x v="2"/>
    <n v="5.6316600000000004E-4"/>
  </r>
  <r>
    <x v="0"/>
    <x v="58"/>
    <x v="5"/>
    <x v="10"/>
    <x v="24"/>
    <x v="0"/>
    <x v="2"/>
    <n v="3.4282931000000003E-2"/>
  </r>
  <r>
    <x v="0"/>
    <x v="59"/>
    <x v="5"/>
    <x v="10"/>
    <x v="24"/>
    <x v="0"/>
    <x v="2"/>
    <n v="1"/>
  </r>
  <r>
    <x v="0"/>
    <x v="60"/>
    <x v="5"/>
    <x v="10"/>
    <x v="24"/>
    <x v="0"/>
    <x v="2"/>
    <n v="745.11496"/>
  </r>
  <r>
    <x v="0"/>
    <x v="49"/>
    <x v="5"/>
    <x v="10"/>
    <x v="25"/>
    <x v="0"/>
    <x v="2"/>
    <n v="1.5"/>
  </r>
  <r>
    <x v="0"/>
    <x v="50"/>
    <x v="5"/>
    <x v="10"/>
    <x v="25"/>
    <x v="0"/>
    <x v="2"/>
    <n v="1.5081413850000001"/>
  </r>
  <r>
    <x v="0"/>
    <x v="51"/>
    <x v="5"/>
    <x v="10"/>
    <x v="25"/>
    <x v="0"/>
    <x v="2"/>
    <n v="1.5518588280000001"/>
  </r>
  <r>
    <x v="0"/>
    <x v="52"/>
    <x v="5"/>
    <x v="10"/>
    <x v="25"/>
    <x v="0"/>
    <x v="2"/>
    <n v="1.5"/>
  </r>
  <r>
    <x v="0"/>
    <x v="53"/>
    <x v="5"/>
    <x v="10"/>
    <x v="25"/>
    <x v="0"/>
    <x v="2"/>
    <n v="1.680436684"/>
  </r>
  <r>
    <x v="0"/>
    <x v="54"/>
    <x v="5"/>
    <x v="10"/>
    <x v="25"/>
    <x v="0"/>
    <x v="2"/>
    <n v="60.147554921000001"/>
  </r>
  <r>
    <x v="0"/>
    <x v="55"/>
    <x v="5"/>
    <x v="10"/>
    <x v="25"/>
    <x v="0"/>
    <x v="2"/>
    <n v="1"/>
  </r>
  <r>
    <x v="0"/>
    <x v="56"/>
    <x v="5"/>
    <x v="10"/>
    <x v="25"/>
    <x v="0"/>
    <x v="2"/>
    <n v="8.2854093000000004E-2"/>
  </r>
  <r>
    <x v="0"/>
    <x v="57"/>
    <x v="5"/>
    <x v="10"/>
    <x v="25"/>
    <x v="0"/>
    <x v="2"/>
    <n v="5.4275900000000004E-3"/>
  </r>
  <r>
    <x v="0"/>
    <x v="58"/>
    <x v="5"/>
    <x v="10"/>
    <x v="25"/>
    <x v="0"/>
    <x v="2"/>
    <n v="2.9144962E-2"/>
  </r>
  <r>
    <x v="0"/>
    <x v="59"/>
    <x v="5"/>
    <x v="10"/>
    <x v="25"/>
    <x v="0"/>
    <x v="2"/>
    <n v="1"/>
  </r>
  <r>
    <x v="0"/>
    <x v="60"/>
    <x v="5"/>
    <x v="10"/>
    <x v="25"/>
    <x v="0"/>
    <x v="2"/>
    <n v="90.711016787999995"/>
  </r>
  <r>
    <x v="0"/>
    <x v="49"/>
    <x v="5"/>
    <x v="10"/>
    <x v="26"/>
    <x v="0"/>
    <x v="2"/>
    <n v="1.5"/>
  </r>
  <r>
    <x v="0"/>
    <x v="50"/>
    <x v="5"/>
    <x v="10"/>
    <x v="26"/>
    <x v="0"/>
    <x v="2"/>
    <n v="1.5006065239999999"/>
  </r>
  <r>
    <x v="0"/>
    <x v="51"/>
    <x v="5"/>
    <x v="10"/>
    <x v="26"/>
    <x v="0"/>
    <x v="2"/>
    <n v="1.548883714"/>
  </r>
  <r>
    <x v="0"/>
    <x v="52"/>
    <x v="5"/>
    <x v="10"/>
    <x v="26"/>
    <x v="0"/>
    <x v="2"/>
    <n v="1.5"/>
  </r>
  <r>
    <x v="0"/>
    <x v="53"/>
    <x v="5"/>
    <x v="10"/>
    <x v="26"/>
    <x v="0"/>
    <x v="2"/>
    <n v="1.6255067830000001"/>
  </r>
  <r>
    <x v="0"/>
    <x v="54"/>
    <x v="5"/>
    <x v="10"/>
    <x v="26"/>
    <x v="0"/>
    <x v="2"/>
    <n v="1735.4082000000001"/>
  </r>
  <r>
    <x v="0"/>
    <x v="55"/>
    <x v="5"/>
    <x v="10"/>
    <x v="26"/>
    <x v="0"/>
    <x v="2"/>
    <n v="1"/>
  </r>
  <r>
    <x v="0"/>
    <x v="56"/>
    <x v="5"/>
    <x v="10"/>
    <x v="26"/>
    <x v="0"/>
    <x v="2"/>
    <n v="4.9469865000000002E-2"/>
  </r>
  <r>
    <x v="0"/>
    <x v="57"/>
    <x v="5"/>
    <x v="10"/>
    <x v="26"/>
    <x v="0"/>
    <x v="2"/>
    <n v="4.0434899999999997E-4"/>
  </r>
  <r>
    <x v="0"/>
    <x v="58"/>
    <x v="5"/>
    <x v="10"/>
    <x v="26"/>
    <x v="0"/>
    <x v="2"/>
    <n v="3.2184794000000003E-2"/>
  </r>
  <r>
    <x v="0"/>
    <x v="59"/>
    <x v="5"/>
    <x v="10"/>
    <x v="26"/>
    <x v="0"/>
    <x v="2"/>
    <n v="1"/>
  </r>
  <r>
    <x v="0"/>
    <x v="60"/>
    <x v="5"/>
    <x v="10"/>
    <x v="26"/>
    <x v="0"/>
    <x v="2"/>
    <n v="2604.1649000000002"/>
  </r>
  <r>
    <x v="0"/>
    <x v="49"/>
    <x v="5"/>
    <x v="10"/>
    <x v="27"/>
    <x v="0"/>
    <x v="2"/>
    <n v="1.5"/>
  </r>
  <r>
    <x v="0"/>
    <x v="50"/>
    <x v="5"/>
    <x v="10"/>
    <x v="27"/>
    <x v="0"/>
    <x v="2"/>
    <n v="1.500573857"/>
  </r>
  <r>
    <x v="0"/>
    <x v="51"/>
    <x v="5"/>
    <x v="10"/>
    <x v="27"/>
    <x v="0"/>
    <x v="2"/>
    <n v="1.7571807079999999"/>
  </r>
  <r>
    <x v="0"/>
    <x v="52"/>
    <x v="5"/>
    <x v="10"/>
    <x v="27"/>
    <x v="0"/>
    <x v="2"/>
    <n v="1.5"/>
  </r>
  <r>
    <x v="0"/>
    <x v="53"/>
    <x v="5"/>
    <x v="10"/>
    <x v="27"/>
    <x v="0"/>
    <x v="2"/>
    <n v="1.7939997839999999"/>
  </r>
  <r>
    <x v="0"/>
    <x v="54"/>
    <x v="5"/>
    <x v="10"/>
    <x v="27"/>
    <x v="0"/>
    <x v="2"/>
    <n v="4998.6189000000004"/>
  </r>
  <r>
    <x v="0"/>
    <x v="55"/>
    <x v="5"/>
    <x v="10"/>
    <x v="27"/>
    <x v="0"/>
    <x v="2"/>
    <n v="1"/>
  </r>
  <r>
    <x v="0"/>
    <x v="56"/>
    <x v="5"/>
    <x v="10"/>
    <x v="27"/>
    <x v="0"/>
    <x v="2"/>
    <n v="2.0953494E-2"/>
  </r>
  <r>
    <x v="0"/>
    <x v="57"/>
    <x v="5"/>
    <x v="10"/>
    <x v="27"/>
    <x v="0"/>
    <x v="2"/>
    <n v="3.8257100000000001E-4"/>
  </r>
  <r>
    <x v="0"/>
    <x v="58"/>
    <x v="5"/>
    <x v="10"/>
    <x v="27"/>
    <x v="0"/>
    <x v="2"/>
    <n v="0.17107123399999999"/>
  </r>
  <r>
    <x v="0"/>
    <x v="59"/>
    <x v="5"/>
    <x v="10"/>
    <x v="27"/>
    <x v="0"/>
    <x v="2"/>
    <n v="1"/>
  </r>
  <r>
    <x v="0"/>
    <x v="60"/>
    <x v="5"/>
    <x v="10"/>
    <x v="27"/>
    <x v="0"/>
    <x v="2"/>
    <n v="7500.7969000000003"/>
  </r>
  <r>
    <x v="0"/>
    <x v="49"/>
    <x v="5"/>
    <x v="10"/>
    <x v="28"/>
    <x v="0"/>
    <x v="2"/>
    <n v="1.5"/>
  </r>
  <r>
    <x v="0"/>
    <x v="50"/>
    <x v="5"/>
    <x v="10"/>
    <x v="28"/>
    <x v="0"/>
    <x v="2"/>
    <n v="1.501597675"/>
  </r>
  <r>
    <x v="0"/>
    <x v="51"/>
    <x v="5"/>
    <x v="10"/>
    <x v="28"/>
    <x v="0"/>
    <x v="2"/>
    <n v="1.5416239709999999"/>
  </r>
  <r>
    <x v="0"/>
    <x v="52"/>
    <x v="5"/>
    <x v="10"/>
    <x v="28"/>
    <x v="0"/>
    <x v="2"/>
    <n v="1.5"/>
  </r>
  <r>
    <x v="0"/>
    <x v="53"/>
    <x v="5"/>
    <x v="10"/>
    <x v="28"/>
    <x v="0"/>
    <x v="2"/>
    <n v="2.1024428400000001"/>
  </r>
  <r>
    <x v="0"/>
    <x v="54"/>
    <x v="5"/>
    <x v="10"/>
    <x v="28"/>
    <x v="0"/>
    <x v="2"/>
    <n v="3732.2541999999999"/>
  </r>
  <r>
    <x v="0"/>
    <x v="55"/>
    <x v="5"/>
    <x v="10"/>
    <x v="28"/>
    <x v="0"/>
    <x v="2"/>
    <n v="1"/>
  </r>
  <r>
    <x v="0"/>
    <x v="56"/>
    <x v="5"/>
    <x v="10"/>
    <x v="28"/>
    <x v="0"/>
    <x v="2"/>
    <n v="0.36378447699999999"/>
  </r>
  <r>
    <x v="0"/>
    <x v="57"/>
    <x v="5"/>
    <x v="10"/>
    <x v="28"/>
    <x v="0"/>
    <x v="2"/>
    <n v="1.065117E-3"/>
  </r>
  <r>
    <x v="0"/>
    <x v="58"/>
    <x v="5"/>
    <x v="10"/>
    <x v="28"/>
    <x v="0"/>
    <x v="2"/>
    <n v="2.6684197E-2"/>
  </r>
  <r>
    <x v="0"/>
    <x v="59"/>
    <x v="5"/>
    <x v="10"/>
    <x v="28"/>
    <x v="0"/>
    <x v="2"/>
    <n v="1"/>
  </r>
  <r>
    <x v="0"/>
    <x v="60"/>
    <x v="5"/>
    <x v="10"/>
    <x v="28"/>
    <x v="0"/>
    <x v="2"/>
    <n v="5604.3442999999997"/>
  </r>
  <r>
    <x v="0"/>
    <x v="49"/>
    <x v="5"/>
    <x v="10"/>
    <x v="29"/>
    <x v="0"/>
    <x v="2"/>
    <n v="1.5"/>
  </r>
  <r>
    <x v="0"/>
    <x v="50"/>
    <x v="5"/>
    <x v="10"/>
    <x v="29"/>
    <x v="0"/>
    <x v="2"/>
    <n v="1.500184338"/>
  </r>
  <r>
    <x v="0"/>
    <x v="51"/>
    <x v="5"/>
    <x v="10"/>
    <x v="29"/>
    <x v="0"/>
    <x v="2"/>
    <n v="1.5877314259999999"/>
  </r>
  <r>
    <x v="0"/>
    <x v="52"/>
    <x v="5"/>
    <x v="10"/>
    <x v="29"/>
    <x v="0"/>
    <x v="2"/>
    <n v="1.5"/>
  </r>
  <r>
    <x v="0"/>
    <x v="53"/>
    <x v="5"/>
    <x v="10"/>
    <x v="29"/>
    <x v="0"/>
    <x v="2"/>
    <n v="1.6862269480000001"/>
  </r>
  <r>
    <x v="0"/>
    <x v="54"/>
    <x v="5"/>
    <x v="10"/>
    <x v="29"/>
    <x v="0"/>
    <x v="2"/>
    <n v="5047.5205999999998"/>
  </r>
  <r>
    <x v="0"/>
    <x v="55"/>
    <x v="5"/>
    <x v="10"/>
    <x v="29"/>
    <x v="0"/>
    <x v="2"/>
    <n v="1"/>
  </r>
  <r>
    <x v="0"/>
    <x v="56"/>
    <x v="5"/>
    <x v="10"/>
    <x v="29"/>
    <x v="0"/>
    <x v="2"/>
    <n v="6.2035380000000001E-2"/>
  </r>
  <r>
    <x v="0"/>
    <x v="57"/>
    <x v="5"/>
    <x v="10"/>
    <x v="29"/>
    <x v="0"/>
    <x v="2"/>
    <n v="1.2289199999999999E-4"/>
  </r>
  <r>
    <x v="0"/>
    <x v="58"/>
    <x v="5"/>
    <x v="10"/>
    <x v="29"/>
    <x v="0"/>
    <x v="2"/>
    <n v="5.8364724999999999E-2"/>
  </r>
  <r>
    <x v="0"/>
    <x v="59"/>
    <x v="5"/>
    <x v="10"/>
    <x v="29"/>
    <x v="0"/>
    <x v="2"/>
    <n v="1"/>
  </r>
  <r>
    <x v="0"/>
    <x v="60"/>
    <x v="5"/>
    <x v="10"/>
    <x v="29"/>
    <x v="0"/>
    <x v="2"/>
    <n v="7572.2112999999999"/>
  </r>
  <r>
    <x v="0"/>
    <x v="49"/>
    <x v="5"/>
    <x v="10"/>
    <x v="30"/>
    <x v="0"/>
    <x v="2"/>
    <n v="1.5"/>
  </r>
  <r>
    <x v="0"/>
    <x v="50"/>
    <x v="5"/>
    <x v="10"/>
    <x v="30"/>
    <x v="0"/>
    <x v="2"/>
    <n v="1.500044757"/>
  </r>
  <r>
    <x v="0"/>
    <x v="51"/>
    <x v="5"/>
    <x v="10"/>
    <x v="30"/>
    <x v="0"/>
    <x v="2"/>
    <n v="1.5568504729999999"/>
  </r>
  <r>
    <x v="0"/>
    <x v="52"/>
    <x v="5"/>
    <x v="10"/>
    <x v="30"/>
    <x v="0"/>
    <x v="2"/>
    <n v="1.5"/>
  </r>
  <r>
    <x v="0"/>
    <x v="53"/>
    <x v="5"/>
    <x v="10"/>
    <x v="30"/>
    <x v="0"/>
    <x v="2"/>
    <n v="1.7684620289999999"/>
  </r>
  <r>
    <x v="0"/>
    <x v="54"/>
    <x v="5"/>
    <x v="10"/>
    <x v="30"/>
    <x v="0"/>
    <x v="2"/>
    <n v="1063.9602"/>
  </r>
  <r>
    <x v="0"/>
    <x v="55"/>
    <x v="5"/>
    <x v="10"/>
    <x v="30"/>
    <x v="0"/>
    <x v="2"/>
    <n v="1"/>
  </r>
  <r>
    <x v="0"/>
    <x v="56"/>
    <x v="5"/>
    <x v="10"/>
    <x v="30"/>
    <x v="0"/>
    <x v="2"/>
    <n v="0.13592285200000001"/>
  </r>
  <r>
    <x v="0"/>
    <x v="57"/>
    <x v="5"/>
    <x v="10"/>
    <x v="30"/>
    <x v="0"/>
    <x v="2"/>
    <n v="2.9838000000000001E-5"/>
  </r>
  <r>
    <x v="0"/>
    <x v="58"/>
    <x v="5"/>
    <x v="10"/>
    <x v="30"/>
    <x v="0"/>
    <x v="2"/>
    <n v="3.7870477E-2"/>
  </r>
  <r>
    <x v="0"/>
    <x v="59"/>
    <x v="5"/>
    <x v="10"/>
    <x v="30"/>
    <x v="0"/>
    <x v="2"/>
    <n v="1"/>
  </r>
  <r>
    <x v="0"/>
    <x v="60"/>
    <x v="5"/>
    <x v="10"/>
    <x v="30"/>
    <x v="0"/>
    <x v="2"/>
    <n v="1595.9880000000001"/>
  </r>
  <r>
    <x v="0"/>
    <x v="49"/>
    <x v="5"/>
    <x v="10"/>
    <x v="31"/>
    <x v="0"/>
    <x v="2"/>
    <n v="1.5"/>
  </r>
  <r>
    <x v="0"/>
    <x v="50"/>
    <x v="5"/>
    <x v="10"/>
    <x v="31"/>
    <x v="0"/>
    <x v="2"/>
    <n v="1.500005831"/>
  </r>
  <r>
    <x v="0"/>
    <x v="51"/>
    <x v="5"/>
    <x v="10"/>
    <x v="31"/>
    <x v="0"/>
    <x v="2"/>
    <n v="1.550494276"/>
  </r>
  <r>
    <x v="0"/>
    <x v="52"/>
    <x v="5"/>
    <x v="10"/>
    <x v="31"/>
    <x v="0"/>
    <x v="2"/>
    <n v="1.5"/>
  </r>
  <r>
    <x v="0"/>
    <x v="53"/>
    <x v="5"/>
    <x v="10"/>
    <x v="31"/>
    <x v="0"/>
    <x v="2"/>
    <n v="1.8583577609999999"/>
  </r>
  <r>
    <x v="0"/>
    <x v="54"/>
    <x v="5"/>
    <x v="10"/>
    <x v="31"/>
    <x v="0"/>
    <x v="2"/>
    <n v="3979.6295"/>
  </r>
  <r>
    <x v="0"/>
    <x v="55"/>
    <x v="5"/>
    <x v="10"/>
    <x v="31"/>
    <x v="0"/>
    <x v="2"/>
    <n v="1"/>
  </r>
  <r>
    <x v="0"/>
    <x v="56"/>
    <x v="5"/>
    <x v="10"/>
    <x v="31"/>
    <x v="0"/>
    <x v="2"/>
    <n v="0.198558286"/>
  </r>
  <r>
    <x v="0"/>
    <x v="57"/>
    <x v="5"/>
    <x v="10"/>
    <x v="31"/>
    <x v="0"/>
    <x v="2"/>
    <n v="3.8870000000000002E-6"/>
  </r>
  <r>
    <x v="0"/>
    <x v="58"/>
    <x v="5"/>
    <x v="10"/>
    <x v="31"/>
    <x v="0"/>
    <x v="2"/>
    <n v="3.3658963E-2"/>
  </r>
  <r>
    <x v="0"/>
    <x v="59"/>
    <x v="5"/>
    <x v="10"/>
    <x v="31"/>
    <x v="0"/>
    <x v="2"/>
    <n v="1"/>
  </r>
  <r>
    <x v="0"/>
    <x v="60"/>
    <x v="5"/>
    <x v="10"/>
    <x v="31"/>
    <x v="0"/>
    <x v="2"/>
    <n v="5969.4674999999997"/>
  </r>
  <r>
    <x v="0"/>
    <x v="49"/>
    <x v="5"/>
    <x v="11"/>
    <x v="22"/>
    <x v="0"/>
    <x v="2"/>
    <n v="1.5"/>
  </r>
  <r>
    <x v="0"/>
    <x v="50"/>
    <x v="5"/>
    <x v="11"/>
    <x v="22"/>
    <x v="0"/>
    <x v="2"/>
    <n v="1.502332073"/>
  </r>
  <r>
    <x v="0"/>
    <x v="51"/>
    <x v="5"/>
    <x v="11"/>
    <x v="22"/>
    <x v="0"/>
    <x v="2"/>
    <n v="1.651200625"/>
  </r>
  <r>
    <x v="0"/>
    <x v="52"/>
    <x v="5"/>
    <x v="11"/>
    <x v="22"/>
    <x v="0"/>
    <x v="2"/>
    <n v="1.5"/>
  </r>
  <r>
    <x v="0"/>
    <x v="53"/>
    <x v="5"/>
    <x v="11"/>
    <x v="22"/>
    <x v="0"/>
    <x v="2"/>
    <n v="1.6514189969999999"/>
  </r>
  <r>
    <x v="0"/>
    <x v="54"/>
    <x v="5"/>
    <x v="11"/>
    <x v="22"/>
    <x v="0"/>
    <x v="2"/>
    <n v="77.580518928999993"/>
  </r>
  <r>
    <x v="0"/>
    <x v="55"/>
    <x v="5"/>
    <x v="11"/>
    <x v="22"/>
    <x v="0"/>
    <x v="2"/>
    <n v="1"/>
  </r>
  <r>
    <x v="0"/>
    <x v="56"/>
    <x v="5"/>
    <x v="11"/>
    <x v="22"/>
    <x v="0"/>
    <x v="2"/>
    <n v="1.32251E-4"/>
  </r>
  <r>
    <x v="0"/>
    <x v="57"/>
    <x v="5"/>
    <x v="11"/>
    <x v="22"/>
    <x v="0"/>
    <x v="2"/>
    <n v="1.554716E-3"/>
  </r>
  <r>
    <x v="0"/>
    <x v="58"/>
    <x v="5"/>
    <x v="11"/>
    <x v="22"/>
    <x v="0"/>
    <x v="2"/>
    <n v="9.9245701000000006E-2"/>
  </r>
  <r>
    <x v="0"/>
    <x v="59"/>
    <x v="5"/>
    <x v="11"/>
    <x v="22"/>
    <x v="0"/>
    <x v="2"/>
    <n v="1"/>
  </r>
  <r>
    <x v="0"/>
    <x v="60"/>
    <x v="5"/>
    <x v="11"/>
    <x v="22"/>
    <x v="0"/>
    <x v="2"/>
    <n v="116.5517"/>
  </r>
  <r>
    <x v="0"/>
    <x v="49"/>
    <x v="5"/>
    <x v="11"/>
    <x v="23"/>
    <x v="0"/>
    <x v="2"/>
    <n v="1.5"/>
  </r>
  <r>
    <x v="0"/>
    <x v="50"/>
    <x v="5"/>
    <x v="11"/>
    <x v="23"/>
    <x v="0"/>
    <x v="2"/>
    <n v="1.5177892559999999"/>
  </r>
  <r>
    <x v="0"/>
    <x v="51"/>
    <x v="5"/>
    <x v="11"/>
    <x v="23"/>
    <x v="0"/>
    <x v="2"/>
    <n v="1.666044986"/>
  </r>
  <r>
    <x v="0"/>
    <x v="52"/>
    <x v="5"/>
    <x v="11"/>
    <x v="23"/>
    <x v="0"/>
    <x v="2"/>
    <n v="1.5"/>
  </r>
  <r>
    <x v="0"/>
    <x v="53"/>
    <x v="5"/>
    <x v="11"/>
    <x v="23"/>
    <x v="0"/>
    <x v="2"/>
    <n v="1.666923905"/>
  </r>
  <r>
    <x v="0"/>
    <x v="54"/>
    <x v="5"/>
    <x v="11"/>
    <x v="23"/>
    <x v="0"/>
    <x v="2"/>
    <n v="57179.252999999997"/>
  </r>
  <r>
    <x v="0"/>
    <x v="55"/>
    <x v="5"/>
    <x v="11"/>
    <x v="23"/>
    <x v="0"/>
    <x v="2"/>
    <n v="1"/>
  </r>
  <r>
    <x v="0"/>
    <x v="56"/>
    <x v="5"/>
    <x v="11"/>
    <x v="23"/>
    <x v="0"/>
    <x v="2"/>
    <n v="5.2754799999999997E-4"/>
  </r>
  <r>
    <x v="0"/>
    <x v="57"/>
    <x v="5"/>
    <x v="11"/>
    <x v="23"/>
    <x v="0"/>
    <x v="2"/>
    <n v="1.1859504E-2"/>
  </r>
  <r>
    <x v="0"/>
    <x v="58"/>
    <x v="5"/>
    <x v="11"/>
    <x v="23"/>
    <x v="0"/>
    <x v="2"/>
    <n v="9.8837152999999997E-2"/>
  </r>
  <r>
    <x v="0"/>
    <x v="59"/>
    <x v="5"/>
    <x v="11"/>
    <x v="23"/>
    <x v="0"/>
    <x v="2"/>
    <n v="1"/>
  </r>
  <r>
    <x v="0"/>
    <x v="60"/>
    <x v="5"/>
    <x v="11"/>
    <x v="23"/>
    <x v="0"/>
    <x v="2"/>
    <n v="86786.054999999993"/>
  </r>
  <r>
    <x v="0"/>
    <x v="49"/>
    <x v="5"/>
    <x v="11"/>
    <x v="24"/>
    <x v="0"/>
    <x v="2"/>
    <n v="1.5"/>
  </r>
  <r>
    <x v="0"/>
    <x v="50"/>
    <x v="5"/>
    <x v="11"/>
    <x v="24"/>
    <x v="0"/>
    <x v="2"/>
    <n v="1.5229662530000001"/>
  </r>
  <r>
    <x v="0"/>
    <x v="51"/>
    <x v="5"/>
    <x v="11"/>
    <x v="24"/>
    <x v="0"/>
    <x v="2"/>
    <n v="1.665869168"/>
  </r>
  <r>
    <x v="0"/>
    <x v="52"/>
    <x v="5"/>
    <x v="11"/>
    <x v="24"/>
    <x v="0"/>
    <x v="2"/>
    <n v="1.5"/>
  </r>
  <r>
    <x v="0"/>
    <x v="53"/>
    <x v="5"/>
    <x v="11"/>
    <x v="24"/>
    <x v="0"/>
    <x v="2"/>
    <n v="1.6928102350000001"/>
  </r>
  <r>
    <x v="0"/>
    <x v="54"/>
    <x v="5"/>
    <x v="11"/>
    <x v="24"/>
    <x v="0"/>
    <x v="2"/>
    <n v="1787.0411999999999"/>
  </r>
  <r>
    <x v="0"/>
    <x v="55"/>
    <x v="5"/>
    <x v="11"/>
    <x v="24"/>
    <x v="0"/>
    <x v="2"/>
    <n v="1"/>
  </r>
  <r>
    <x v="0"/>
    <x v="56"/>
    <x v="5"/>
    <x v="11"/>
    <x v="24"/>
    <x v="0"/>
    <x v="2"/>
    <n v="1.6172379000000001E-2"/>
  </r>
  <r>
    <x v="0"/>
    <x v="57"/>
    <x v="5"/>
    <x v="11"/>
    <x v="24"/>
    <x v="0"/>
    <x v="2"/>
    <n v="1.5310835E-2"/>
  </r>
  <r>
    <x v="0"/>
    <x v="58"/>
    <x v="5"/>
    <x v="11"/>
    <x v="24"/>
    <x v="0"/>
    <x v="2"/>
    <n v="9.5268610000000004E-2"/>
  </r>
  <r>
    <x v="0"/>
    <x v="59"/>
    <x v="5"/>
    <x v="11"/>
    <x v="24"/>
    <x v="0"/>
    <x v="2"/>
    <n v="1"/>
  </r>
  <r>
    <x v="0"/>
    <x v="60"/>
    <x v="5"/>
    <x v="11"/>
    <x v="24"/>
    <x v="0"/>
    <x v="2"/>
    <n v="2721.6035000000002"/>
  </r>
  <r>
    <x v="0"/>
    <x v="49"/>
    <x v="5"/>
    <x v="11"/>
    <x v="25"/>
    <x v="0"/>
    <x v="2"/>
    <n v="1.5"/>
  </r>
  <r>
    <x v="0"/>
    <x v="50"/>
    <x v="5"/>
    <x v="11"/>
    <x v="25"/>
    <x v="0"/>
    <x v="2"/>
    <n v="1.5022570070000001"/>
  </r>
  <r>
    <x v="0"/>
    <x v="51"/>
    <x v="5"/>
    <x v="11"/>
    <x v="25"/>
    <x v="0"/>
    <x v="2"/>
    <n v="1.583981318"/>
  </r>
  <r>
    <x v="0"/>
    <x v="52"/>
    <x v="5"/>
    <x v="11"/>
    <x v="25"/>
    <x v="0"/>
    <x v="2"/>
    <n v="1.5"/>
  </r>
  <r>
    <x v="0"/>
    <x v="53"/>
    <x v="5"/>
    <x v="11"/>
    <x v="25"/>
    <x v="0"/>
    <x v="2"/>
    <n v="1.59164068"/>
  </r>
  <r>
    <x v="0"/>
    <x v="54"/>
    <x v="5"/>
    <x v="11"/>
    <x v="25"/>
    <x v="0"/>
    <x v="2"/>
    <n v="16670.138999999999"/>
  </r>
  <r>
    <x v="0"/>
    <x v="55"/>
    <x v="5"/>
    <x v="11"/>
    <x v="25"/>
    <x v="0"/>
    <x v="2"/>
    <n v="1"/>
  </r>
  <r>
    <x v="0"/>
    <x v="56"/>
    <x v="5"/>
    <x v="11"/>
    <x v="25"/>
    <x v="0"/>
    <x v="2"/>
    <n v="4.8355129999999996E-3"/>
  </r>
  <r>
    <x v="0"/>
    <x v="57"/>
    <x v="5"/>
    <x v="11"/>
    <x v="25"/>
    <x v="0"/>
    <x v="2"/>
    <n v="1.504671E-3"/>
  </r>
  <r>
    <x v="0"/>
    <x v="58"/>
    <x v="5"/>
    <x v="11"/>
    <x v="25"/>
    <x v="0"/>
    <x v="2"/>
    <n v="5.4482874000000001E-2"/>
  </r>
  <r>
    <x v="0"/>
    <x v="59"/>
    <x v="5"/>
    <x v="11"/>
    <x v="25"/>
    <x v="0"/>
    <x v="2"/>
    <n v="1"/>
  </r>
  <r>
    <x v="0"/>
    <x v="60"/>
    <x v="5"/>
    <x v="11"/>
    <x v="25"/>
    <x v="0"/>
    <x v="2"/>
    <n v="25042.832999999999"/>
  </r>
  <r>
    <x v="0"/>
    <x v="49"/>
    <x v="5"/>
    <x v="11"/>
    <x v="26"/>
    <x v="0"/>
    <x v="2"/>
    <n v="1.5"/>
  </r>
  <r>
    <x v="0"/>
    <x v="50"/>
    <x v="5"/>
    <x v="11"/>
    <x v="26"/>
    <x v="0"/>
    <x v="2"/>
    <n v="1.5032730240000001"/>
  </r>
  <r>
    <x v="0"/>
    <x v="51"/>
    <x v="5"/>
    <x v="11"/>
    <x v="26"/>
    <x v="0"/>
    <x v="2"/>
    <n v="1.575507488"/>
  </r>
  <r>
    <x v="0"/>
    <x v="52"/>
    <x v="5"/>
    <x v="11"/>
    <x v="26"/>
    <x v="0"/>
    <x v="2"/>
    <n v="1.5"/>
  </r>
  <r>
    <x v="0"/>
    <x v="53"/>
    <x v="5"/>
    <x v="11"/>
    <x v="26"/>
    <x v="0"/>
    <x v="2"/>
    <n v="1.5755569979999999"/>
  </r>
  <r>
    <x v="0"/>
    <x v="54"/>
    <x v="5"/>
    <x v="11"/>
    <x v="26"/>
    <x v="0"/>
    <x v="2"/>
    <n v="41799.930999999997"/>
  </r>
  <r>
    <x v="0"/>
    <x v="55"/>
    <x v="5"/>
    <x v="11"/>
    <x v="26"/>
    <x v="0"/>
    <x v="2"/>
    <n v="1"/>
  </r>
  <r>
    <x v="0"/>
    <x v="56"/>
    <x v="5"/>
    <x v="11"/>
    <x v="26"/>
    <x v="0"/>
    <x v="2"/>
    <n v="3.1424999999999998E-5"/>
  </r>
  <r>
    <x v="0"/>
    <x v="57"/>
    <x v="5"/>
    <x v="11"/>
    <x v="26"/>
    <x v="0"/>
    <x v="2"/>
    <n v="2.1820160000000002E-3"/>
  </r>
  <r>
    <x v="0"/>
    <x v="58"/>
    <x v="5"/>
    <x v="11"/>
    <x v="26"/>
    <x v="0"/>
    <x v="2"/>
    <n v="4.8156309000000001E-2"/>
  </r>
  <r>
    <x v="0"/>
    <x v="59"/>
    <x v="5"/>
    <x v="11"/>
    <x v="26"/>
    <x v="0"/>
    <x v="2"/>
    <n v="1"/>
  </r>
  <r>
    <x v="0"/>
    <x v="60"/>
    <x v="5"/>
    <x v="11"/>
    <x v="26"/>
    <x v="0"/>
    <x v="2"/>
    <n v="62836.707999999999"/>
  </r>
  <r>
    <x v="0"/>
    <x v="49"/>
    <x v="5"/>
    <x v="11"/>
    <x v="27"/>
    <x v="0"/>
    <x v="2"/>
    <n v="1.5"/>
  </r>
  <r>
    <x v="0"/>
    <x v="50"/>
    <x v="5"/>
    <x v="11"/>
    <x v="27"/>
    <x v="0"/>
    <x v="2"/>
    <n v="1.503869189"/>
  </r>
  <r>
    <x v="0"/>
    <x v="51"/>
    <x v="5"/>
    <x v="11"/>
    <x v="27"/>
    <x v="0"/>
    <x v="2"/>
    <n v="1.5849808649999999"/>
  </r>
  <r>
    <x v="0"/>
    <x v="52"/>
    <x v="5"/>
    <x v="11"/>
    <x v="27"/>
    <x v="0"/>
    <x v="2"/>
    <n v="1.5"/>
  </r>
  <r>
    <x v="0"/>
    <x v="53"/>
    <x v="5"/>
    <x v="11"/>
    <x v="27"/>
    <x v="0"/>
    <x v="2"/>
    <n v="1.593490812"/>
  </r>
  <r>
    <x v="0"/>
    <x v="54"/>
    <x v="5"/>
    <x v="11"/>
    <x v="27"/>
    <x v="0"/>
    <x v="2"/>
    <n v="33000.012000000002"/>
  </r>
  <r>
    <x v="0"/>
    <x v="55"/>
    <x v="5"/>
    <x v="11"/>
    <x v="27"/>
    <x v="0"/>
    <x v="2"/>
    <n v="1"/>
  </r>
  <r>
    <x v="0"/>
    <x v="56"/>
    <x v="5"/>
    <x v="11"/>
    <x v="27"/>
    <x v="0"/>
    <x v="2"/>
    <n v="5.3691169999999996E-3"/>
  </r>
  <r>
    <x v="0"/>
    <x v="57"/>
    <x v="5"/>
    <x v="11"/>
    <x v="27"/>
    <x v="0"/>
    <x v="2"/>
    <n v="2.5794590000000001E-3"/>
  </r>
  <r>
    <x v="0"/>
    <x v="58"/>
    <x v="5"/>
    <x v="11"/>
    <x v="27"/>
    <x v="0"/>
    <x v="2"/>
    <n v="5.4074451000000003E-2"/>
  </r>
  <r>
    <x v="0"/>
    <x v="59"/>
    <x v="5"/>
    <x v="11"/>
    <x v="27"/>
    <x v="0"/>
    <x v="2"/>
    <n v="1"/>
  </r>
  <r>
    <x v="0"/>
    <x v="60"/>
    <x v="5"/>
    <x v="11"/>
    <x v="27"/>
    <x v="0"/>
    <x v="2"/>
    <n v="49627.701000000001"/>
  </r>
  <r>
    <x v="0"/>
    <x v="49"/>
    <x v="5"/>
    <x v="11"/>
    <x v="28"/>
    <x v="0"/>
    <x v="2"/>
    <n v="1.5"/>
  </r>
  <r>
    <x v="0"/>
    <x v="50"/>
    <x v="5"/>
    <x v="11"/>
    <x v="28"/>
    <x v="0"/>
    <x v="2"/>
    <n v="1.511721715"/>
  </r>
  <r>
    <x v="0"/>
    <x v="51"/>
    <x v="5"/>
    <x v="11"/>
    <x v="28"/>
    <x v="0"/>
    <x v="2"/>
    <n v="1.6369137119999999"/>
  </r>
  <r>
    <x v="0"/>
    <x v="52"/>
    <x v="5"/>
    <x v="11"/>
    <x v="28"/>
    <x v="0"/>
    <x v="2"/>
    <n v="1.5"/>
  </r>
  <r>
    <x v="0"/>
    <x v="53"/>
    <x v="5"/>
    <x v="11"/>
    <x v="28"/>
    <x v="0"/>
    <x v="2"/>
    <n v="1.6376214769999999"/>
  </r>
  <r>
    <x v="0"/>
    <x v="54"/>
    <x v="5"/>
    <x v="11"/>
    <x v="28"/>
    <x v="0"/>
    <x v="2"/>
    <n v="25168.465"/>
  </r>
  <r>
    <x v="0"/>
    <x v="55"/>
    <x v="5"/>
    <x v="11"/>
    <x v="28"/>
    <x v="0"/>
    <x v="2"/>
    <n v="1"/>
  </r>
  <r>
    <x v="0"/>
    <x v="56"/>
    <x v="5"/>
    <x v="11"/>
    <x v="28"/>
    <x v="0"/>
    <x v="2"/>
    <n v="4.3237800000000003E-4"/>
  </r>
  <r>
    <x v="0"/>
    <x v="57"/>
    <x v="5"/>
    <x v="11"/>
    <x v="28"/>
    <x v="0"/>
    <x v="2"/>
    <n v="7.8144760000000008E-3"/>
  </r>
  <r>
    <x v="0"/>
    <x v="58"/>
    <x v="5"/>
    <x v="11"/>
    <x v="28"/>
    <x v="0"/>
    <x v="2"/>
    <n v="8.3461331999999999E-2"/>
  </r>
  <r>
    <x v="0"/>
    <x v="59"/>
    <x v="5"/>
    <x v="11"/>
    <x v="28"/>
    <x v="0"/>
    <x v="2"/>
    <n v="1"/>
  </r>
  <r>
    <x v="0"/>
    <x v="60"/>
    <x v="5"/>
    <x v="11"/>
    <x v="28"/>
    <x v="0"/>
    <x v="2"/>
    <n v="38047.714"/>
  </r>
  <r>
    <x v="0"/>
    <x v="49"/>
    <x v="5"/>
    <x v="11"/>
    <x v="29"/>
    <x v="0"/>
    <x v="2"/>
    <n v="1.5"/>
  </r>
  <r>
    <x v="0"/>
    <x v="50"/>
    <x v="5"/>
    <x v="11"/>
    <x v="29"/>
    <x v="0"/>
    <x v="2"/>
    <n v="1.5264663060000001"/>
  </r>
  <r>
    <x v="0"/>
    <x v="51"/>
    <x v="5"/>
    <x v="11"/>
    <x v="29"/>
    <x v="0"/>
    <x v="2"/>
    <n v="1.6757439439999999"/>
  </r>
  <r>
    <x v="0"/>
    <x v="52"/>
    <x v="5"/>
    <x v="11"/>
    <x v="29"/>
    <x v="0"/>
    <x v="2"/>
    <n v="1.5"/>
  </r>
  <r>
    <x v="0"/>
    <x v="53"/>
    <x v="5"/>
    <x v="11"/>
    <x v="29"/>
    <x v="0"/>
    <x v="2"/>
    <n v="1.716947161"/>
  </r>
  <r>
    <x v="0"/>
    <x v="54"/>
    <x v="5"/>
    <x v="11"/>
    <x v="29"/>
    <x v="0"/>
    <x v="2"/>
    <n v="3931.3895000000002"/>
  </r>
  <r>
    <x v="0"/>
    <x v="55"/>
    <x v="5"/>
    <x v="11"/>
    <x v="29"/>
    <x v="0"/>
    <x v="2"/>
    <n v="1"/>
  </r>
  <r>
    <x v="0"/>
    <x v="56"/>
    <x v="5"/>
    <x v="11"/>
    <x v="29"/>
    <x v="0"/>
    <x v="2"/>
    <n v="2.4588015000000001E-2"/>
  </r>
  <r>
    <x v="0"/>
    <x v="57"/>
    <x v="5"/>
    <x v="11"/>
    <x v="29"/>
    <x v="0"/>
    <x v="2"/>
    <n v="1.7644204E-2"/>
  </r>
  <r>
    <x v="0"/>
    <x v="58"/>
    <x v="5"/>
    <x v="11"/>
    <x v="29"/>
    <x v="0"/>
    <x v="2"/>
    <n v="9.9518424999999994E-2"/>
  </r>
  <r>
    <x v="0"/>
    <x v="59"/>
    <x v="5"/>
    <x v="11"/>
    <x v="29"/>
    <x v="0"/>
    <x v="2"/>
    <n v="1"/>
  </r>
  <r>
    <x v="0"/>
    <x v="60"/>
    <x v="5"/>
    <x v="11"/>
    <x v="29"/>
    <x v="0"/>
    <x v="2"/>
    <n v="6001.1336000000001"/>
  </r>
  <r>
    <x v="0"/>
    <x v="49"/>
    <x v="5"/>
    <x v="11"/>
    <x v="30"/>
    <x v="0"/>
    <x v="2"/>
    <n v="1.5"/>
  </r>
  <r>
    <x v="0"/>
    <x v="50"/>
    <x v="5"/>
    <x v="11"/>
    <x v="30"/>
    <x v="0"/>
    <x v="2"/>
    <n v="1.506395224"/>
  </r>
  <r>
    <x v="0"/>
    <x v="51"/>
    <x v="5"/>
    <x v="11"/>
    <x v="30"/>
    <x v="0"/>
    <x v="2"/>
    <n v="1.6421272570000001"/>
  </r>
  <r>
    <x v="0"/>
    <x v="52"/>
    <x v="5"/>
    <x v="11"/>
    <x v="30"/>
    <x v="0"/>
    <x v="2"/>
    <n v="1.5"/>
  </r>
  <r>
    <x v="0"/>
    <x v="53"/>
    <x v="5"/>
    <x v="11"/>
    <x v="30"/>
    <x v="0"/>
    <x v="2"/>
    <n v="1.651789041"/>
  </r>
  <r>
    <x v="0"/>
    <x v="54"/>
    <x v="5"/>
    <x v="11"/>
    <x v="30"/>
    <x v="0"/>
    <x v="2"/>
    <n v="550.33732999999995"/>
  </r>
  <r>
    <x v="0"/>
    <x v="55"/>
    <x v="5"/>
    <x v="11"/>
    <x v="30"/>
    <x v="0"/>
    <x v="2"/>
    <n v="1"/>
  </r>
  <r>
    <x v="0"/>
    <x v="56"/>
    <x v="5"/>
    <x v="11"/>
    <x v="30"/>
    <x v="0"/>
    <x v="2"/>
    <n v="5.8837000000000004E-3"/>
  </r>
  <r>
    <x v="0"/>
    <x v="57"/>
    <x v="5"/>
    <x v="11"/>
    <x v="30"/>
    <x v="0"/>
    <x v="2"/>
    <n v="4.2634830000000002E-3"/>
  </r>
  <r>
    <x v="0"/>
    <x v="58"/>
    <x v="5"/>
    <x v="11"/>
    <x v="30"/>
    <x v="0"/>
    <x v="2"/>
    <n v="9.0488022000000001E-2"/>
  </r>
  <r>
    <x v="0"/>
    <x v="59"/>
    <x v="5"/>
    <x v="11"/>
    <x v="30"/>
    <x v="0"/>
    <x v="2"/>
    <n v="1"/>
  </r>
  <r>
    <x v="0"/>
    <x v="60"/>
    <x v="5"/>
    <x v="11"/>
    <x v="30"/>
    <x v="0"/>
    <x v="2"/>
    <n v="829.02552000000003"/>
  </r>
  <r>
    <x v="0"/>
    <x v="49"/>
    <x v="5"/>
    <x v="11"/>
    <x v="31"/>
    <x v="0"/>
    <x v="2"/>
    <n v="1.5"/>
  </r>
  <r>
    <x v="0"/>
    <x v="50"/>
    <x v="5"/>
    <x v="11"/>
    <x v="31"/>
    <x v="0"/>
    <x v="2"/>
    <n v="1.504692047"/>
  </r>
  <r>
    <x v="0"/>
    <x v="51"/>
    <x v="5"/>
    <x v="11"/>
    <x v="31"/>
    <x v="0"/>
    <x v="2"/>
    <n v="1.6806139389999999"/>
  </r>
  <r>
    <x v="0"/>
    <x v="52"/>
    <x v="5"/>
    <x v="11"/>
    <x v="31"/>
    <x v="0"/>
    <x v="2"/>
    <n v="1.5"/>
  </r>
  <r>
    <x v="0"/>
    <x v="53"/>
    <x v="5"/>
    <x v="11"/>
    <x v="31"/>
    <x v="0"/>
    <x v="2"/>
    <n v="1.7023968920000001"/>
  </r>
  <r>
    <x v="0"/>
    <x v="54"/>
    <x v="5"/>
    <x v="11"/>
    <x v="31"/>
    <x v="0"/>
    <x v="2"/>
    <n v="361.13754999999998"/>
  </r>
  <r>
    <x v="0"/>
    <x v="55"/>
    <x v="5"/>
    <x v="11"/>
    <x v="31"/>
    <x v="0"/>
    <x v="2"/>
    <n v="1"/>
  </r>
  <r>
    <x v="0"/>
    <x v="56"/>
    <x v="5"/>
    <x v="11"/>
    <x v="31"/>
    <x v="0"/>
    <x v="2"/>
    <n v="1.2961307E-2"/>
  </r>
  <r>
    <x v="0"/>
    <x v="57"/>
    <x v="5"/>
    <x v="11"/>
    <x v="31"/>
    <x v="0"/>
    <x v="2"/>
    <n v="3.1280309999999999E-3"/>
  </r>
  <r>
    <x v="0"/>
    <x v="58"/>
    <x v="5"/>
    <x v="11"/>
    <x v="31"/>
    <x v="0"/>
    <x v="2"/>
    <n v="0.117281262"/>
  </r>
  <r>
    <x v="0"/>
    <x v="59"/>
    <x v="5"/>
    <x v="11"/>
    <x v="31"/>
    <x v="0"/>
    <x v="2"/>
    <n v="1"/>
  </r>
  <r>
    <x v="0"/>
    <x v="60"/>
    <x v="5"/>
    <x v="11"/>
    <x v="31"/>
    <x v="0"/>
    <x v="2"/>
    <n v="543.4008"/>
  </r>
  <r>
    <x v="0"/>
    <x v="49"/>
    <x v="5"/>
    <x v="12"/>
    <x v="22"/>
    <x v="0"/>
    <x v="2"/>
    <n v="1.5"/>
  </r>
  <r>
    <x v="0"/>
    <x v="50"/>
    <x v="5"/>
    <x v="12"/>
    <x v="22"/>
    <x v="0"/>
    <x v="2"/>
    <n v="1.5"/>
  </r>
  <r>
    <x v="0"/>
    <x v="51"/>
    <x v="5"/>
    <x v="12"/>
    <x v="22"/>
    <x v="0"/>
    <x v="2"/>
    <n v="1.6017270560000001"/>
  </r>
  <r>
    <x v="0"/>
    <x v="52"/>
    <x v="5"/>
    <x v="12"/>
    <x v="22"/>
    <x v="0"/>
    <x v="2"/>
    <n v="1.5"/>
  </r>
  <r>
    <x v="0"/>
    <x v="53"/>
    <x v="5"/>
    <x v="12"/>
    <x v="22"/>
    <x v="0"/>
    <x v="2"/>
    <n v="1.623964086"/>
  </r>
  <r>
    <x v="0"/>
    <x v="54"/>
    <x v="5"/>
    <x v="12"/>
    <x v="22"/>
    <x v="0"/>
    <x v="2"/>
    <n v="935.05539999999996"/>
  </r>
  <r>
    <x v="0"/>
    <x v="55"/>
    <x v="5"/>
    <x v="12"/>
    <x v="22"/>
    <x v="0"/>
    <x v="2"/>
    <n v="1"/>
  </r>
  <r>
    <x v="0"/>
    <x v="56"/>
    <x v="5"/>
    <x v="12"/>
    <x v="22"/>
    <x v="0"/>
    <x v="2"/>
    <n v="1.3883158E-2"/>
  </r>
  <r>
    <x v="0"/>
    <x v="57"/>
    <x v="5"/>
    <x v="12"/>
    <x v="22"/>
    <x v="0"/>
    <x v="2"/>
    <n v="0"/>
  </r>
  <r>
    <x v="0"/>
    <x v="58"/>
    <x v="5"/>
    <x v="12"/>
    <x v="22"/>
    <x v="0"/>
    <x v="2"/>
    <n v="6.7818036999999998E-2"/>
  </r>
  <r>
    <x v="0"/>
    <x v="59"/>
    <x v="5"/>
    <x v="12"/>
    <x v="22"/>
    <x v="0"/>
    <x v="2"/>
    <n v="1"/>
  </r>
  <r>
    <x v="0"/>
    <x v="60"/>
    <x v="5"/>
    <x v="12"/>
    <x v="22"/>
    <x v="0"/>
    <x v="2"/>
    <n v="1402.5831000000001"/>
  </r>
  <r>
    <x v="0"/>
    <x v="49"/>
    <x v="5"/>
    <x v="12"/>
    <x v="23"/>
    <x v="0"/>
    <x v="2"/>
    <n v="1.5"/>
  </r>
  <r>
    <x v="0"/>
    <x v="50"/>
    <x v="5"/>
    <x v="12"/>
    <x v="23"/>
    <x v="0"/>
    <x v="2"/>
    <n v="1.5"/>
  </r>
  <r>
    <x v="0"/>
    <x v="51"/>
    <x v="5"/>
    <x v="12"/>
    <x v="23"/>
    <x v="0"/>
    <x v="2"/>
    <n v="1.583315797"/>
  </r>
  <r>
    <x v="0"/>
    <x v="52"/>
    <x v="5"/>
    <x v="12"/>
    <x v="23"/>
    <x v="0"/>
    <x v="2"/>
    <n v="1.5"/>
  </r>
  <r>
    <x v="0"/>
    <x v="53"/>
    <x v="5"/>
    <x v="12"/>
    <x v="23"/>
    <x v="0"/>
    <x v="2"/>
    <n v="1.689644382"/>
  </r>
  <r>
    <x v="0"/>
    <x v="54"/>
    <x v="5"/>
    <x v="12"/>
    <x v="23"/>
    <x v="0"/>
    <x v="2"/>
    <n v="9221.4933999999994"/>
  </r>
  <r>
    <x v="0"/>
    <x v="55"/>
    <x v="5"/>
    <x v="12"/>
    <x v="23"/>
    <x v="0"/>
    <x v="2"/>
    <n v="1"/>
  </r>
  <r>
    <x v="0"/>
    <x v="56"/>
    <x v="5"/>
    <x v="12"/>
    <x v="23"/>
    <x v="0"/>
    <x v="2"/>
    <n v="6.7155639000000003E-2"/>
  </r>
  <r>
    <x v="0"/>
    <x v="57"/>
    <x v="5"/>
    <x v="12"/>
    <x v="23"/>
    <x v="0"/>
    <x v="2"/>
    <n v="0"/>
  </r>
  <r>
    <x v="0"/>
    <x v="58"/>
    <x v="5"/>
    <x v="12"/>
    <x v="23"/>
    <x v="0"/>
    <x v="2"/>
    <n v="5.5543864999999998E-2"/>
  </r>
  <r>
    <x v="0"/>
    <x v="59"/>
    <x v="5"/>
    <x v="12"/>
    <x v="23"/>
    <x v="0"/>
    <x v="2"/>
    <n v="1"/>
  </r>
  <r>
    <x v="0"/>
    <x v="60"/>
    <x v="5"/>
    <x v="12"/>
    <x v="23"/>
    <x v="0"/>
    <x v="2"/>
    <n v="13832.24"/>
  </r>
  <r>
    <x v="0"/>
    <x v="49"/>
    <x v="5"/>
    <x v="12"/>
    <x v="24"/>
    <x v="0"/>
    <x v="2"/>
    <n v="1.5"/>
  </r>
  <r>
    <x v="0"/>
    <x v="50"/>
    <x v="5"/>
    <x v="12"/>
    <x v="24"/>
    <x v="0"/>
    <x v="2"/>
    <n v="1.5"/>
  </r>
  <r>
    <x v="0"/>
    <x v="51"/>
    <x v="5"/>
    <x v="12"/>
    <x v="24"/>
    <x v="0"/>
    <x v="2"/>
    <n v="1.598785149"/>
  </r>
  <r>
    <x v="0"/>
    <x v="52"/>
    <x v="5"/>
    <x v="12"/>
    <x v="24"/>
    <x v="0"/>
    <x v="2"/>
    <n v="1.5"/>
  </r>
  <r>
    <x v="0"/>
    <x v="53"/>
    <x v="5"/>
    <x v="12"/>
    <x v="24"/>
    <x v="0"/>
    <x v="2"/>
    <n v="1.8043468789999999"/>
  </r>
  <r>
    <x v="0"/>
    <x v="54"/>
    <x v="5"/>
    <x v="12"/>
    <x v="24"/>
    <x v="0"/>
    <x v="2"/>
    <n v="8216.8760000000002"/>
  </r>
  <r>
    <x v="0"/>
    <x v="55"/>
    <x v="5"/>
    <x v="12"/>
    <x v="24"/>
    <x v="0"/>
    <x v="2"/>
    <n v="1"/>
  </r>
  <r>
    <x v="0"/>
    <x v="56"/>
    <x v="5"/>
    <x v="12"/>
    <x v="24"/>
    <x v="0"/>
    <x v="2"/>
    <n v="0.12857370500000001"/>
  </r>
  <r>
    <x v="0"/>
    <x v="57"/>
    <x v="5"/>
    <x v="12"/>
    <x v="24"/>
    <x v="0"/>
    <x v="2"/>
    <n v="0"/>
  </r>
  <r>
    <x v="0"/>
    <x v="58"/>
    <x v="5"/>
    <x v="12"/>
    <x v="24"/>
    <x v="0"/>
    <x v="2"/>
    <n v="6.5856765999999997E-2"/>
  </r>
  <r>
    <x v="0"/>
    <x v="59"/>
    <x v="5"/>
    <x v="12"/>
    <x v="24"/>
    <x v="0"/>
    <x v="2"/>
    <n v="1"/>
  </r>
  <r>
    <x v="0"/>
    <x v="60"/>
    <x v="5"/>
    <x v="12"/>
    <x v="24"/>
    <x v="0"/>
    <x v="2"/>
    <n v="12325.314"/>
  </r>
  <r>
    <x v="0"/>
    <x v="49"/>
    <x v="5"/>
    <x v="12"/>
    <x v="25"/>
    <x v="0"/>
    <x v="2"/>
    <n v="1.5"/>
  </r>
  <r>
    <x v="0"/>
    <x v="50"/>
    <x v="5"/>
    <x v="12"/>
    <x v="25"/>
    <x v="0"/>
    <x v="2"/>
    <n v="1.5"/>
  </r>
  <r>
    <x v="0"/>
    <x v="51"/>
    <x v="5"/>
    <x v="12"/>
    <x v="25"/>
    <x v="0"/>
    <x v="2"/>
    <n v="1.57123221"/>
  </r>
  <r>
    <x v="0"/>
    <x v="52"/>
    <x v="5"/>
    <x v="12"/>
    <x v="25"/>
    <x v="0"/>
    <x v="2"/>
    <n v="1.5"/>
  </r>
  <r>
    <x v="0"/>
    <x v="53"/>
    <x v="5"/>
    <x v="12"/>
    <x v="25"/>
    <x v="0"/>
    <x v="2"/>
    <n v="1.764320251"/>
  </r>
  <r>
    <x v="0"/>
    <x v="54"/>
    <x v="5"/>
    <x v="12"/>
    <x v="25"/>
    <x v="0"/>
    <x v="2"/>
    <n v="4219.0794999999998"/>
  </r>
  <r>
    <x v="0"/>
    <x v="55"/>
    <x v="5"/>
    <x v="12"/>
    <x v="25"/>
    <x v="0"/>
    <x v="2"/>
    <n v="1"/>
  </r>
  <r>
    <x v="0"/>
    <x v="56"/>
    <x v="5"/>
    <x v="12"/>
    <x v="25"/>
    <x v="0"/>
    <x v="2"/>
    <n v="0.12288956400000001"/>
  </r>
  <r>
    <x v="0"/>
    <x v="57"/>
    <x v="5"/>
    <x v="12"/>
    <x v="25"/>
    <x v="0"/>
    <x v="2"/>
    <n v="0"/>
  </r>
  <r>
    <x v="0"/>
    <x v="58"/>
    <x v="5"/>
    <x v="12"/>
    <x v="25"/>
    <x v="0"/>
    <x v="2"/>
    <n v="4.7488139999999998E-2"/>
  </r>
  <r>
    <x v="0"/>
    <x v="59"/>
    <x v="5"/>
    <x v="12"/>
    <x v="25"/>
    <x v="0"/>
    <x v="2"/>
    <n v="1"/>
  </r>
  <r>
    <x v="0"/>
    <x v="60"/>
    <x v="5"/>
    <x v="12"/>
    <x v="25"/>
    <x v="0"/>
    <x v="2"/>
    <n v="6328.6193000000003"/>
  </r>
  <r>
    <x v="0"/>
    <x v="49"/>
    <x v="5"/>
    <x v="12"/>
    <x v="26"/>
    <x v="0"/>
    <x v="2"/>
    <n v="1.5"/>
  </r>
  <r>
    <x v="0"/>
    <x v="50"/>
    <x v="5"/>
    <x v="12"/>
    <x v="26"/>
    <x v="0"/>
    <x v="2"/>
    <n v="1.5"/>
  </r>
  <r>
    <x v="0"/>
    <x v="51"/>
    <x v="5"/>
    <x v="12"/>
    <x v="26"/>
    <x v="0"/>
    <x v="2"/>
    <n v="1.58393586"/>
  </r>
  <r>
    <x v="0"/>
    <x v="52"/>
    <x v="5"/>
    <x v="12"/>
    <x v="26"/>
    <x v="0"/>
    <x v="2"/>
    <n v="1.5"/>
  </r>
  <r>
    <x v="0"/>
    <x v="53"/>
    <x v="5"/>
    <x v="12"/>
    <x v="26"/>
    <x v="0"/>
    <x v="2"/>
    <n v="1.627431622"/>
  </r>
  <r>
    <x v="0"/>
    <x v="54"/>
    <x v="5"/>
    <x v="12"/>
    <x v="26"/>
    <x v="0"/>
    <x v="2"/>
    <n v="12983.290999999999"/>
  </r>
  <r>
    <x v="0"/>
    <x v="55"/>
    <x v="5"/>
    <x v="12"/>
    <x v="26"/>
    <x v="0"/>
    <x v="2"/>
    <n v="1"/>
  </r>
  <r>
    <x v="0"/>
    <x v="56"/>
    <x v="5"/>
    <x v="12"/>
    <x v="26"/>
    <x v="0"/>
    <x v="2"/>
    <n v="2.7460557999999999E-2"/>
  </r>
  <r>
    <x v="0"/>
    <x v="57"/>
    <x v="5"/>
    <x v="12"/>
    <x v="26"/>
    <x v="0"/>
    <x v="2"/>
    <n v="0"/>
  </r>
  <r>
    <x v="0"/>
    <x v="58"/>
    <x v="5"/>
    <x v="12"/>
    <x v="26"/>
    <x v="0"/>
    <x v="2"/>
    <n v="5.5957239999999998E-2"/>
  </r>
  <r>
    <x v="0"/>
    <x v="59"/>
    <x v="5"/>
    <x v="12"/>
    <x v="26"/>
    <x v="0"/>
    <x v="2"/>
    <n v="1"/>
  </r>
  <r>
    <x v="0"/>
    <x v="60"/>
    <x v="5"/>
    <x v="12"/>
    <x v="26"/>
    <x v="0"/>
    <x v="2"/>
    <n v="19474.937000000002"/>
  </r>
  <r>
    <x v="0"/>
    <x v="49"/>
    <x v="5"/>
    <x v="12"/>
    <x v="27"/>
    <x v="0"/>
    <x v="2"/>
    <n v="1.5"/>
  </r>
  <r>
    <x v="0"/>
    <x v="50"/>
    <x v="5"/>
    <x v="12"/>
    <x v="27"/>
    <x v="0"/>
    <x v="2"/>
    <n v="1.5"/>
  </r>
  <r>
    <x v="0"/>
    <x v="51"/>
    <x v="5"/>
    <x v="12"/>
    <x v="27"/>
    <x v="0"/>
    <x v="2"/>
    <n v="1.5998272170000001"/>
  </r>
  <r>
    <x v="0"/>
    <x v="52"/>
    <x v="5"/>
    <x v="12"/>
    <x v="27"/>
    <x v="0"/>
    <x v="2"/>
    <n v="1.5"/>
  </r>
  <r>
    <x v="0"/>
    <x v="53"/>
    <x v="5"/>
    <x v="12"/>
    <x v="27"/>
    <x v="0"/>
    <x v="2"/>
    <n v="1.642964869"/>
  </r>
  <r>
    <x v="0"/>
    <x v="54"/>
    <x v="5"/>
    <x v="12"/>
    <x v="27"/>
    <x v="0"/>
    <x v="2"/>
    <n v="20044.48"/>
  </r>
  <r>
    <x v="0"/>
    <x v="55"/>
    <x v="5"/>
    <x v="12"/>
    <x v="27"/>
    <x v="0"/>
    <x v="2"/>
    <n v="1"/>
  </r>
  <r>
    <x v="0"/>
    <x v="56"/>
    <x v="5"/>
    <x v="12"/>
    <x v="27"/>
    <x v="0"/>
    <x v="2"/>
    <n v="2.6963945E-2"/>
  </r>
  <r>
    <x v="0"/>
    <x v="57"/>
    <x v="5"/>
    <x v="12"/>
    <x v="27"/>
    <x v="0"/>
    <x v="2"/>
    <n v="0"/>
  </r>
  <r>
    <x v="0"/>
    <x v="58"/>
    <x v="5"/>
    <x v="12"/>
    <x v="27"/>
    <x v="0"/>
    <x v="2"/>
    <n v="6.6551477999999997E-2"/>
  </r>
  <r>
    <x v="0"/>
    <x v="59"/>
    <x v="5"/>
    <x v="12"/>
    <x v="27"/>
    <x v="0"/>
    <x v="2"/>
    <n v="1"/>
  </r>
  <r>
    <x v="0"/>
    <x v="60"/>
    <x v="5"/>
    <x v="12"/>
    <x v="27"/>
    <x v="0"/>
    <x v="2"/>
    <n v="30066.720000000001"/>
  </r>
  <r>
    <x v="0"/>
    <x v="49"/>
    <x v="5"/>
    <x v="12"/>
    <x v="28"/>
    <x v="0"/>
    <x v="2"/>
    <n v="1.5"/>
  </r>
  <r>
    <x v="0"/>
    <x v="50"/>
    <x v="5"/>
    <x v="12"/>
    <x v="28"/>
    <x v="0"/>
    <x v="2"/>
    <n v="1.5"/>
  </r>
  <r>
    <x v="0"/>
    <x v="51"/>
    <x v="5"/>
    <x v="12"/>
    <x v="28"/>
    <x v="0"/>
    <x v="2"/>
    <n v="1.5935477060000001"/>
  </r>
  <r>
    <x v="0"/>
    <x v="52"/>
    <x v="5"/>
    <x v="12"/>
    <x v="28"/>
    <x v="0"/>
    <x v="2"/>
    <n v="1.5"/>
  </r>
  <r>
    <x v="0"/>
    <x v="53"/>
    <x v="5"/>
    <x v="12"/>
    <x v="28"/>
    <x v="0"/>
    <x v="2"/>
    <n v="1.6967937980000001"/>
  </r>
  <r>
    <x v="0"/>
    <x v="54"/>
    <x v="5"/>
    <x v="12"/>
    <x v="28"/>
    <x v="0"/>
    <x v="2"/>
    <n v="19544.507000000001"/>
  </r>
  <r>
    <x v="0"/>
    <x v="55"/>
    <x v="5"/>
    <x v="12"/>
    <x v="28"/>
    <x v="0"/>
    <x v="2"/>
    <n v="1"/>
  </r>
  <r>
    <x v="0"/>
    <x v="56"/>
    <x v="5"/>
    <x v="12"/>
    <x v="28"/>
    <x v="0"/>
    <x v="2"/>
    <n v="6.4790085999999997E-2"/>
  </r>
  <r>
    <x v="0"/>
    <x v="57"/>
    <x v="5"/>
    <x v="12"/>
    <x v="28"/>
    <x v="0"/>
    <x v="2"/>
    <n v="0"/>
  </r>
  <r>
    <x v="0"/>
    <x v="58"/>
    <x v="5"/>
    <x v="12"/>
    <x v="28"/>
    <x v="0"/>
    <x v="2"/>
    <n v="6.2365137000000001E-2"/>
  </r>
  <r>
    <x v="0"/>
    <x v="59"/>
    <x v="5"/>
    <x v="12"/>
    <x v="28"/>
    <x v="0"/>
    <x v="2"/>
    <n v="1"/>
  </r>
  <r>
    <x v="0"/>
    <x v="60"/>
    <x v="5"/>
    <x v="12"/>
    <x v="28"/>
    <x v="0"/>
    <x v="2"/>
    <n v="29316.760999999999"/>
  </r>
  <r>
    <x v="0"/>
    <x v="49"/>
    <x v="5"/>
    <x v="12"/>
    <x v="29"/>
    <x v="0"/>
    <x v="2"/>
    <n v="1.5"/>
  </r>
  <r>
    <x v="0"/>
    <x v="50"/>
    <x v="5"/>
    <x v="12"/>
    <x v="29"/>
    <x v="0"/>
    <x v="2"/>
    <n v="1.5"/>
  </r>
  <r>
    <x v="0"/>
    <x v="51"/>
    <x v="5"/>
    <x v="12"/>
    <x v="29"/>
    <x v="0"/>
    <x v="2"/>
    <n v="1.5937478899999999"/>
  </r>
  <r>
    <x v="0"/>
    <x v="52"/>
    <x v="5"/>
    <x v="12"/>
    <x v="29"/>
    <x v="0"/>
    <x v="2"/>
    <n v="1.5"/>
  </r>
  <r>
    <x v="0"/>
    <x v="53"/>
    <x v="5"/>
    <x v="12"/>
    <x v="29"/>
    <x v="0"/>
    <x v="2"/>
    <n v="1.6963776049999999"/>
  </r>
  <r>
    <x v="0"/>
    <x v="54"/>
    <x v="5"/>
    <x v="12"/>
    <x v="29"/>
    <x v="0"/>
    <x v="2"/>
    <n v="8809.8197"/>
  </r>
  <r>
    <x v="0"/>
    <x v="55"/>
    <x v="5"/>
    <x v="12"/>
    <x v="29"/>
    <x v="0"/>
    <x v="2"/>
    <n v="1"/>
  </r>
  <r>
    <x v="0"/>
    <x v="56"/>
    <x v="5"/>
    <x v="12"/>
    <x v="29"/>
    <x v="0"/>
    <x v="2"/>
    <n v="6.4395200999999999E-2"/>
  </r>
  <r>
    <x v="0"/>
    <x v="57"/>
    <x v="5"/>
    <x v="12"/>
    <x v="29"/>
    <x v="0"/>
    <x v="2"/>
    <n v="0"/>
  </r>
  <r>
    <x v="0"/>
    <x v="58"/>
    <x v="5"/>
    <x v="12"/>
    <x v="29"/>
    <x v="0"/>
    <x v="2"/>
    <n v="6.2498592999999998E-2"/>
  </r>
  <r>
    <x v="0"/>
    <x v="59"/>
    <x v="5"/>
    <x v="12"/>
    <x v="29"/>
    <x v="0"/>
    <x v="2"/>
    <n v="1"/>
  </r>
  <r>
    <x v="0"/>
    <x v="60"/>
    <x v="5"/>
    <x v="12"/>
    <x v="29"/>
    <x v="0"/>
    <x v="2"/>
    <n v="13214.73"/>
  </r>
  <r>
    <x v="0"/>
    <x v="49"/>
    <x v="5"/>
    <x v="12"/>
    <x v="30"/>
    <x v="0"/>
    <x v="2"/>
    <n v="1.5"/>
  </r>
  <r>
    <x v="0"/>
    <x v="50"/>
    <x v="5"/>
    <x v="12"/>
    <x v="30"/>
    <x v="0"/>
    <x v="2"/>
    <n v="1.5"/>
  </r>
  <r>
    <x v="0"/>
    <x v="51"/>
    <x v="5"/>
    <x v="12"/>
    <x v="30"/>
    <x v="0"/>
    <x v="2"/>
    <n v="1.58840191"/>
  </r>
  <r>
    <x v="0"/>
    <x v="52"/>
    <x v="5"/>
    <x v="12"/>
    <x v="30"/>
    <x v="0"/>
    <x v="2"/>
    <n v="1.5"/>
  </r>
  <r>
    <x v="0"/>
    <x v="53"/>
    <x v="5"/>
    <x v="12"/>
    <x v="30"/>
    <x v="0"/>
    <x v="2"/>
    <n v="1.7634228270000001"/>
  </r>
  <r>
    <x v="0"/>
    <x v="54"/>
    <x v="5"/>
    <x v="12"/>
    <x v="30"/>
    <x v="0"/>
    <x v="2"/>
    <n v="2754.5805"/>
  </r>
  <r>
    <x v="0"/>
    <x v="55"/>
    <x v="5"/>
    <x v="12"/>
    <x v="30"/>
    <x v="0"/>
    <x v="2"/>
    <n v="1"/>
  </r>
  <r>
    <x v="0"/>
    <x v="56"/>
    <x v="5"/>
    <x v="12"/>
    <x v="30"/>
    <x v="0"/>
    <x v="2"/>
    <n v="0.110186796"/>
  </r>
  <r>
    <x v="0"/>
    <x v="57"/>
    <x v="5"/>
    <x v="12"/>
    <x v="30"/>
    <x v="0"/>
    <x v="2"/>
    <n v="0"/>
  </r>
  <r>
    <x v="0"/>
    <x v="58"/>
    <x v="5"/>
    <x v="12"/>
    <x v="30"/>
    <x v="0"/>
    <x v="2"/>
    <n v="5.8934607E-2"/>
  </r>
  <r>
    <x v="0"/>
    <x v="59"/>
    <x v="5"/>
    <x v="12"/>
    <x v="30"/>
    <x v="0"/>
    <x v="2"/>
    <n v="1"/>
  </r>
  <r>
    <x v="0"/>
    <x v="60"/>
    <x v="5"/>
    <x v="12"/>
    <x v="30"/>
    <x v="0"/>
    <x v="2"/>
    <n v="4131.8707000000004"/>
  </r>
  <r>
    <x v="0"/>
    <x v="49"/>
    <x v="5"/>
    <x v="12"/>
    <x v="31"/>
    <x v="0"/>
    <x v="2"/>
    <n v="1.5"/>
  </r>
  <r>
    <x v="0"/>
    <x v="50"/>
    <x v="5"/>
    <x v="12"/>
    <x v="31"/>
    <x v="0"/>
    <x v="2"/>
    <n v="1.5"/>
  </r>
  <r>
    <x v="0"/>
    <x v="51"/>
    <x v="5"/>
    <x v="12"/>
    <x v="31"/>
    <x v="0"/>
    <x v="2"/>
    <n v="1.571454074"/>
  </r>
  <r>
    <x v="0"/>
    <x v="52"/>
    <x v="5"/>
    <x v="12"/>
    <x v="31"/>
    <x v="0"/>
    <x v="2"/>
    <n v="1.5"/>
  </r>
  <r>
    <x v="0"/>
    <x v="53"/>
    <x v="5"/>
    <x v="12"/>
    <x v="31"/>
    <x v="0"/>
    <x v="2"/>
    <n v="1.741632493"/>
  </r>
  <r>
    <x v="0"/>
    <x v="54"/>
    <x v="5"/>
    <x v="12"/>
    <x v="31"/>
    <x v="0"/>
    <x v="2"/>
    <n v="2878.3027000000002"/>
  </r>
  <r>
    <x v="0"/>
    <x v="55"/>
    <x v="5"/>
    <x v="12"/>
    <x v="31"/>
    <x v="0"/>
    <x v="2"/>
    <n v="1"/>
  </r>
  <r>
    <x v="0"/>
    <x v="56"/>
    <x v="5"/>
    <x v="12"/>
    <x v="31"/>
    <x v="0"/>
    <x v="2"/>
    <n v="0.1082936"/>
  </r>
  <r>
    <x v="0"/>
    <x v="57"/>
    <x v="5"/>
    <x v="12"/>
    <x v="31"/>
    <x v="0"/>
    <x v="2"/>
    <n v="0"/>
  </r>
  <r>
    <x v="0"/>
    <x v="58"/>
    <x v="5"/>
    <x v="12"/>
    <x v="31"/>
    <x v="0"/>
    <x v="2"/>
    <n v="4.7636049E-2"/>
  </r>
  <r>
    <x v="0"/>
    <x v="59"/>
    <x v="5"/>
    <x v="12"/>
    <x v="31"/>
    <x v="0"/>
    <x v="2"/>
    <n v="1"/>
  </r>
  <r>
    <x v="0"/>
    <x v="60"/>
    <x v="5"/>
    <x v="12"/>
    <x v="31"/>
    <x v="0"/>
    <x v="2"/>
    <n v="4317.4540999999999"/>
  </r>
  <r>
    <x v="0"/>
    <x v="49"/>
    <x v="5"/>
    <x v="13"/>
    <x v="22"/>
    <x v="0"/>
    <x v="2"/>
    <n v="1.4999999989999999"/>
  </r>
  <r>
    <x v="0"/>
    <x v="50"/>
    <x v="5"/>
    <x v="13"/>
    <x v="22"/>
    <x v="0"/>
    <x v="2"/>
    <n v="1.50416968"/>
  </r>
  <r>
    <x v="0"/>
    <x v="51"/>
    <x v="5"/>
    <x v="13"/>
    <x v="22"/>
    <x v="0"/>
    <x v="2"/>
    <n v="1.5419088379999999"/>
  </r>
  <r>
    <x v="0"/>
    <x v="52"/>
    <x v="5"/>
    <x v="13"/>
    <x v="22"/>
    <x v="0"/>
    <x v="2"/>
    <n v="1.5"/>
  </r>
  <r>
    <x v="0"/>
    <x v="53"/>
    <x v="5"/>
    <x v="13"/>
    <x v="22"/>
    <x v="0"/>
    <x v="2"/>
    <n v="1.0969089270000001"/>
  </r>
  <r>
    <x v="0"/>
    <x v="54"/>
    <x v="5"/>
    <x v="13"/>
    <x v="22"/>
    <x v="0"/>
    <x v="2"/>
    <n v="85.805699548999996"/>
  </r>
  <r>
    <x v="0"/>
    <x v="55"/>
    <x v="5"/>
    <x v="13"/>
    <x v="22"/>
    <x v="0"/>
    <x v="2"/>
    <n v="1"/>
  </r>
  <r>
    <x v="0"/>
    <x v="56"/>
    <x v="5"/>
    <x v="13"/>
    <x v="22"/>
    <x v="0"/>
    <x v="2"/>
    <n v="6.7095114999999997E-2"/>
  </r>
  <r>
    <x v="0"/>
    <x v="57"/>
    <x v="5"/>
    <x v="13"/>
    <x v="22"/>
    <x v="0"/>
    <x v="2"/>
    <n v="2.7797870000000001E-3"/>
  </r>
  <r>
    <x v="0"/>
    <x v="58"/>
    <x v="5"/>
    <x v="13"/>
    <x v="22"/>
    <x v="0"/>
    <x v="2"/>
    <n v="2.5159438999999999E-2"/>
  </r>
  <r>
    <x v="0"/>
    <x v="59"/>
    <x v="5"/>
    <x v="13"/>
    <x v="22"/>
    <x v="0"/>
    <x v="2"/>
    <n v="1"/>
  </r>
  <r>
    <x v="0"/>
    <x v="60"/>
    <x v="5"/>
    <x v="13"/>
    <x v="22"/>
    <x v="0"/>
    <x v="2"/>
    <n v="129.06632999999999"/>
  </r>
  <r>
    <x v="0"/>
    <x v="49"/>
    <x v="5"/>
    <x v="13"/>
    <x v="23"/>
    <x v="0"/>
    <x v="2"/>
    <n v="1.5"/>
  </r>
  <r>
    <x v="0"/>
    <x v="50"/>
    <x v="5"/>
    <x v="13"/>
    <x v="23"/>
    <x v="0"/>
    <x v="2"/>
    <n v="1.507687631"/>
  </r>
  <r>
    <x v="0"/>
    <x v="51"/>
    <x v="5"/>
    <x v="13"/>
    <x v="23"/>
    <x v="0"/>
    <x v="2"/>
    <n v="1.5351623059999999"/>
  </r>
  <r>
    <x v="0"/>
    <x v="52"/>
    <x v="5"/>
    <x v="13"/>
    <x v="23"/>
    <x v="0"/>
    <x v="2"/>
    <n v="1.5"/>
  </r>
  <r>
    <x v="0"/>
    <x v="53"/>
    <x v="5"/>
    <x v="13"/>
    <x v="23"/>
    <x v="0"/>
    <x v="2"/>
    <n v="1.132354726"/>
  </r>
  <r>
    <x v="0"/>
    <x v="54"/>
    <x v="5"/>
    <x v="13"/>
    <x v="23"/>
    <x v="0"/>
    <x v="2"/>
    <n v="374.64359000000002"/>
  </r>
  <r>
    <x v="0"/>
    <x v="55"/>
    <x v="5"/>
    <x v="13"/>
    <x v="23"/>
    <x v="0"/>
    <x v="2"/>
    <n v="1"/>
  </r>
  <r>
    <x v="0"/>
    <x v="56"/>
    <x v="5"/>
    <x v="13"/>
    <x v="23"/>
    <x v="0"/>
    <x v="2"/>
    <n v="0.106418574"/>
  </r>
  <r>
    <x v="0"/>
    <x v="57"/>
    <x v="5"/>
    <x v="13"/>
    <x v="23"/>
    <x v="0"/>
    <x v="2"/>
    <n v="5.1250870000000004E-3"/>
  </r>
  <r>
    <x v="0"/>
    <x v="58"/>
    <x v="5"/>
    <x v="13"/>
    <x v="23"/>
    <x v="0"/>
    <x v="2"/>
    <n v="1.8316450000000001E-2"/>
  </r>
  <r>
    <x v="0"/>
    <x v="59"/>
    <x v="5"/>
    <x v="13"/>
    <x v="23"/>
    <x v="0"/>
    <x v="2"/>
    <n v="1"/>
  </r>
  <r>
    <x v="0"/>
    <x v="60"/>
    <x v="5"/>
    <x v="13"/>
    <x v="23"/>
    <x v="0"/>
    <x v="2"/>
    <n v="564.84550000000002"/>
  </r>
  <r>
    <x v="0"/>
    <x v="49"/>
    <x v="5"/>
    <x v="13"/>
    <x v="24"/>
    <x v="0"/>
    <x v="2"/>
    <n v="1.5000000010000001"/>
  </r>
  <r>
    <x v="0"/>
    <x v="50"/>
    <x v="5"/>
    <x v="13"/>
    <x v="24"/>
    <x v="0"/>
    <x v="2"/>
    <n v="1.508998952"/>
  </r>
  <r>
    <x v="0"/>
    <x v="51"/>
    <x v="5"/>
    <x v="13"/>
    <x v="24"/>
    <x v="0"/>
    <x v="2"/>
    <n v="1.5375707919999999"/>
  </r>
  <r>
    <x v="0"/>
    <x v="52"/>
    <x v="5"/>
    <x v="13"/>
    <x v="24"/>
    <x v="0"/>
    <x v="2"/>
    <n v="1.5"/>
  </r>
  <r>
    <x v="0"/>
    <x v="53"/>
    <x v="5"/>
    <x v="13"/>
    <x v="24"/>
    <x v="0"/>
    <x v="2"/>
    <n v="1.0929143189999999"/>
  </r>
  <r>
    <x v="0"/>
    <x v="54"/>
    <x v="5"/>
    <x v="13"/>
    <x v="24"/>
    <x v="0"/>
    <x v="2"/>
    <n v="91.646171362999993"/>
  </r>
  <r>
    <x v="0"/>
    <x v="55"/>
    <x v="5"/>
    <x v="13"/>
    <x v="24"/>
    <x v="0"/>
    <x v="2"/>
    <n v="1"/>
  </r>
  <r>
    <x v="0"/>
    <x v="56"/>
    <x v="5"/>
    <x v="13"/>
    <x v="24"/>
    <x v="0"/>
    <x v="2"/>
    <n v="6.6208780999999994E-2"/>
  </r>
  <r>
    <x v="0"/>
    <x v="57"/>
    <x v="5"/>
    <x v="13"/>
    <x v="24"/>
    <x v="0"/>
    <x v="2"/>
    <n v="5.9993010000000003E-3"/>
  </r>
  <r>
    <x v="0"/>
    <x v="58"/>
    <x v="5"/>
    <x v="13"/>
    <x v="24"/>
    <x v="0"/>
    <x v="2"/>
    <n v="1.9047893E-2"/>
  </r>
  <r>
    <x v="0"/>
    <x v="59"/>
    <x v="5"/>
    <x v="13"/>
    <x v="24"/>
    <x v="0"/>
    <x v="2"/>
    <n v="1"/>
  </r>
  <r>
    <x v="0"/>
    <x v="60"/>
    <x v="5"/>
    <x v="13"/>
    <x v="24"/>
    <x v="0"/>
    <x v="2"/>
    <n v="138.29398"/>
  </r>
  <r>
    <x v="0"/>
    <x v="49"/>
    <x v="5"/>
    <x v="13"/>
    <x v="25"/>
    <x v="0"/>
    <x v="2"/>
    <n v="1.4999999989999999"/>
  </r>
  <r>
    <x v="0"/>
    <x v="50"/>
    <x v="5"/>
    <x v="13"/>
    <x v="25"/>
    <x v="0"/>
    <x v="2"/>
    <n v="1.523023357"/>
  </r>
  <r>
    <x v="0"/>
    <x v="51"/>
    <x v="5"/>
    <x v="13"/>
    <x v="25"/>
    <x v="0"/>
    <x v="2"/>
    <n v="1.5758828659999999"/>
  </r>
  <r>
    <x v="0"/>
    <x v="52"/>
    <x v="5"/>
    <x v="13"/>
    <x v="25"/>
    <x v="0"/>
    <x v="2"/>
    <n v="1.5"/>
  </r>
  <r>
    <x v="0"/>
    <x v="53"/>
    <x v="5"/>
    <x v="13"/>
    <x v="25"/>
    <x v="0"/>
    <x v="2"/>
    <n v="1.204515531"/>
  </r>
  <r>
    <x v="0"/>
    <x v="54"/>
    <x v="5"/>
    <x v="13"/>
    <x v="25"/>
    <x v="0"/>
    <x v="2"/>
    <n v="30.983198337000001"/>
  </r>
  <r>
    <x v="0"/>
    <x v="55"/>
    <x v="5"/>
    <x v="13"/>
    <x v="25"/>
    <x v="0"/>
    <x v="2"/>
    <n v="1"/>
  </r>
  <r>
    <x v="0"/>
    <x v="56"/>
    <x v="5"/>
    <x v="13"/>
    <x v="25"/>
    <x v="0"/>
    <x v="2"/>
    <n v="0.14651496999999999"/>
  </r>
  <r>
    <x v="0"/>
    <x v="57"/>
    <x v="5"/>
    <x v="13"/>
    <x v="25"/>
    <x v="0"/>
    <x v="2"/>
    <n v="1.5348904999999999E-2"/>
  </r>
  <r>
    <x v="0"/>
    <x v="58"/>
    <x v="5"/>
    <x v="13"/>
    <x v="25"/>
    <x v="0"/>
    <x v="2"/>
    <n v="3.5239672999999999E-2"/>
  </r>
  <r>
    <x v="0"/>
    <x v="59"/>
    <x v="5"/>
    <x v="13"/>
    <x v="25"/>
    <x v="0"/>
    <x v="2"/>
    <n v="1"/>
  </r>
  <r>
    <x v="0"/>
    <x v="60"/>
    <x v="5"/>
    <x v="13"/>
    <x v="25"/>
    <x v="0"/>
    <x v="2"/>
    <n v="47.188134732000002"/>
  </r>
  <r>
    <x v="0"/>
    <x v="49"/>
    <x v="5"/>
    <x v="13"/>
    <x v="26"/>
    <x v="0"/>
    <x v="2"/>
    <n v="1.5"/>
  </r>
  <r>
    <x v="0"/>
    <x v="50"/>
    <x v="5"/>
    <x v="13"/>
    <x v="26"/>
    <x v="0"/>
    <x v="2"/>
    <n v="1.5028390540000001"/>
  </r>
  <r>
    <x v="0"/>
    <x v="51"/>
    <x v="5"/>
    <x v="13"/>
    <x v="26"/>
    <x v="0"/>
    <x v="2"/>
    <n v="1.553005172"/>
  </r>
  <r>
    <x v="0"/>
    <x v="52"/>
    <x v="5"/>
    <x v="13"/>
    <x v="26"/>
    <x v="0"/>
    <x v="2"/>
    <n v="1.5"/>
  </r>
  <r>
    <x v="0"/>
    <x v="53"/>
    <x v="5"/>
    <x v="13"/>
    <x v="26"/>
    <x v="0"/>
    <x v="2"/>
    <n v="1.0412779720000001"/>
  </r>
  <r>
    <x v="0"/>
    <x v="54"/>
    <x v="5"/>
    <x v="13"/>
    <x v="26"/>
    <x v="0"/>
    <x v="2"/>
    <n v="11174.977999999999"/>
  </r>
  <r>
    <x v="0"/>
    <x v="55"/>
    <x v="5"/>
    <x v="13"/>
    <x v="26"/>
    <x v="0"/>
    <x v="2"/>
    <n v="1"/>
  </r>
  <r>
    <x v="0"/>
    <x v="56"/>
    <x v="5"/>
    <x v="13"/>
    <x v="26"/>
    <x v="0"/>
    <x v="2"/>
    <n v="5.7384130000000004E-3"/>
  </r>
  <r>
    <x v="0"/>
    <x v="57"/>
    <x v="5"/>
    <x v="13"/>
    <x v="26"/>
    <x v="0"/>
    <x v="2"/>
    <n v="1.8927029999999999E-3"/>
  </r>
  <r>
    <x v="0"/>
    <x v="58"/>
    <x v="5"/>
    <x v="13"/>
    <x v="26"/>
    <x v="0"/>
    <x v="2"/>
    <n v="3.3444079000000002E-2"/>
  </r>
  <r>
    <x v="0"/>
    <x v="59"/>
    <x v="5"/>
    <x v="13"/>
    <x v="26"/>
    <x v="0"/>
    <x v="2"/>
    <n v="1"/>
  </r>
  <r>
    <x v="0"/>
    <x v="60"/>
    <x v="5"/>
    <x v="13"/>
    <x v="26"/>
    <x v="0"/>
    <x v="2"/>
    <n v="16794.192999999999"/>
  </r>
  <r>
    <x v="0"/>
    <x v="49"/>
    <x v="5"/>
    <x v="13"/>
    <x v="27"/>
    <x v="0"/>
    <x v="2"/>
    <n v="1.5"/>
  </r>
  <r>
    <x v="0"/>
    <x v="50"/>
    <x v="5"/>
    <x v="13"/>
    <x v="27"/>
    <x v="0"/>
    <x v="2"/>
    <n v="1.5109504389999999"/>
  </r>
  <r>
    <x v="0"/>
    <x v="51"/>
    <x v="5"/>
    <x v="13"/>
    <x v="27"/>
    <x v="0"/>
    <x v="2"/>
    <n v="1.5865734520000001"/>
  </r>
  <r>
    <x v="0"/>
    <x v="52"/>
    <x v="5"/>
    <x v="13"/>
    <x v="27"/>
    <x v="0"/>
    <x v="2"/>
    <n v="1.5"/>
  </r>
  <r>
    <x v="0"/>
    <x v="53"/>
    <x v="5"/>
    <x v="13"/>
    <x v="27"/>
    <x v="0"/>
    <x v="2"/>
    <n v="1.080125878"/>
  </r>
  <r>
    <x v="0"/>
    <x v="54"/>
    <x v="5"/>
    <x v="13"/>
    <x v="27"/>
    <x v="0"/>
    <x v="2"/>
    <n v="4523.8554999999997"/>
  </r>
  <r>
    <x v="0"/>
    <x v="55"/>
    <x v="5"/>
    <x v="13"/>
    <x v="27"/>
    <x v="0"/>
    <x v="2"/>
    <n v="1"/>
  </r>
  <r>
    <x v="0"/>
    <x v="56"/>
    <x v="5"/>
    <x v="13"/>
    <x v="27"/>
    <x v="0"/>
    <x v="2"/>
    <n v="2.1187399999999999E-2"/>
  </r>
  <r>
    <x v="0"/>
    <x v="57"/>
    <x v="5"/>
    <x v="13"/>
    <x v="27"/>
    <x v="0"/>
    <x v="2"/>
    <n v="7.3002930000000002E-3"/>
  </r>
  <r>
    <x v="0"/>
    <x v="58"/>
    <x v="5"/>
    <x v="13"/>
    <x v="27"/>
    <x v="0"/>
    <x v="2"/>
    <n v="5.0415342000000002E-2"/>
  </r>
  <r>
    <x v="0"/>
    <x v="59"/>
    <x v="5"/>
    <x v="13"/>
    <x v="27"/>
    <x v="0"/>
    <x v="2"/>
    <n v="1"/>
  </r>
  <r>
    <x v="0"/>
    <x v="60"/>
    <x v="5"/>
    <x v="13"/>
    <x v="27"/>
    <x v="0"/>
    <x v="2"/>
    <n v="6835.3215"/>
  </r>
  <r>
    <x v="0"/>
    <x v="49"/>
    <x v="5"/>
    <x v="13"/>
    <x v="28"/>
    <x v="0"/>
    <x v="2"/>
    <n v="1.5000000019999999"/>
  </r>
  <r>
    <x v="0"/>
    <x v="50"/>
    <x v="5"/>
    <x v="13"/>
    <x v="28"/>
    <x v="0"/>
    <x v="2"/>
    <n v="1.5058223799999999"/>
  </r>
  <r>
    <x v="0"/>
    <x v="51"/>
    <x v="5"/>
    <x v="13"/>
    <x v="28"/>
    <x v="0"/>
    <x v="2"/>
    <n v="1.5391519119999999"/>
  </r>
  <r>
    <x v="0"/>
    <x v="52"/>
    <x v="5"/>
    <x v="13"/>
    <x v="28"/>
    <x v="0"/>
    <x v="2"/>
    <n v="1.5"/>
  </r>
  <r>
    <x v="0"/>
    <x v="53"/>
    <x v="5"/>
    <x v="13"/>
    <x v="28"/>
    <x v="0"/>
    <x v="2"/>
    <n v="1.0454357460000001"/>
  </r>
  <r>
    <x v="0"/>
    <x v="54"/>
    <x v="5"/>
    <x v="13"/>
    <x v="28"/>
    <x v="0"/>
    <x v="2"/>
    <n v="939.01190999999994"/>
  </r>
  <r>
    <x v="0"/>
    <x v="55"/>
    <x v="5"/>
    <x v="13"/>
    <x v="28"/>
    <x v="0"/>
    <x v="2"/>
    <n v="1"/>
  </r>
  <r>
    <x v="0"/>
    <x v="56"/>
    <x v="5"/>
    <x v="13"/>
    <x v="28"/>
    <x v="0"/>
    <x v="2"/>
    <n v="1.8842655E-2"/>
  </r>
  <r>
    <x v="0"/>
    <x v="57"/>
    <x v="5"/>
    <x v="13"/>
    <x v="28"/>
    <x v="0"/>
    <x v="2"/>
    <n v="3.8815849999999999E-3"/>
  </r>
  <r>
    <x v="0"/>
    <x v="58"/>
    <x v="5"/>
    <x v="13"/>
    <x v="28"/>
    <x v="0"/>
    <x v="2"/>
    <n v="2.2219688000000001E-2"/>
  </r>
  <r>
    <x v="0"/>
    <x v="59"/>
    <x v="5"/>
    <x v="13"/>
    <x v="28"/>
    <x v="0"/>
    <x v="2"/>
    <n v="1"/>
  </r>
  <r>
    <x v="0"/>
    <x v="60"/>
    <x v="5"/>
    <x v="13"/>
    <x v="28"/>
    <x v="0"/>
    <x v="2"/>
    <n v="1413.9851000000001"/>
  </r>
  <r>
    <x v="0"/>
    <x v="49"/>
    <x v="5"/>
    <x v="13"/>
    <x v="29"/>
    <x v="0"/>
    <x v="2"/>
    <n v="1.5"/>
  </r>
  <r>
    <x v="0"/>
    <x v="50"/>
    <x v="5"/>
    <x v="13"/>
    <x v="29"/>
    <x v="0"/>
    <x v="2"/>
    <n v="1.5090554469999999"/>
  </r>
  <r>
    <x v="0"/>
    <x v="51"/>
    <x v="5"/>
    <x v="13"/>
    <x v="29"/>
    <x v="0"/>
    <x v="2"/>
    <n v="1.5393993269999999"/>
  </r>
  <r>
    <x v="0"/>
    <x v="52"/>
    <x v="5"/>
    <x v="13"/>
    <x v="29"/>
    <x v="0"/>
    <x v="2"/>
    <n v="1.5"/>
  </r>
  <r>
    <x v="0"/>
    <x v="53"/>
    <x v="5"/>
    <x v="13"/>
    <x v="29"/>
    <x v="0"/>
    <x v="2"/>
    <n v="1.0791551159999999"/>
  </r>
  <r>
    <x v="0"/>
    <x v="54"/>
    <x v="5"/>
    <x v="13"/>
    <x v="29"/>
    <x v="0"/>
    <x v="2"/>
    <n v="158.40299999999999"/>
  </r>
  <r>
    <x v="0"/>
    <x v="55"/>
    <x v="5"/>
    <x v="13"/>
    <x v="29"/>
    <x v="0"/>
    <x v="2"/>
    <n v="1"/>
  </r>
  <r>
    <x v="0"/>
    <x v="56"/>
    <x v="5"/>
    <x v="13"/>
    <x v="29"/>
    <x v="0"/>
    <x v="2"/>
    <n v="5.1535260999999999E-2"/>
  </r>
  <r>
    <x v="0"/>
    <x v="57"/>
    <x v="5"/>
    <x v="13"/>
    <x v="29"/>
    <x v="0"/>
    <x v="2"/>
    <n v="6.036965E-3"/>
  </r>
  <r>
    <x v="0"/>
    <x v="58"/>
    <x v="5"/>
    <x v="13"/>
    <x v="29"/>
    <x v="0"/>
    <x v="2"/>
    <n v="2.0229252999999999E-2"/>
  </r>
  <r>
    <x v="0"/>
    <x v="59"/>
    <x v="5"/>
    <x v="13"/>
    <x v="29"/>
    <x v="0"/>
    <x v="2"/>
    <n v="1"/>
  </r>
  <r>
    <x v="0"/>
    <x v="60"/>
    <x v="5"/>
    <x v="13"/>
    <x v="29"/>
    <x v="0"/>
    <x v="2"/>
    <n v="239.03890999999999"/>
  </r>
  <r>
    <x v="0"/>
    <x v="49"/>
    <x v="5"/>
    <x v="13"/>
    <x v="30"/>
    <x v="0"/>
    <x v="2"/>
    <n v="1.5"/>
  </r>
  <r>
    <x v="0"/>
    <x v="50"/>
    <x v="5"/>
    <x v="13"/>
    <x v="30"/>
    <x v="0"/>
    <x v="2"/>
    <n v="1.517887612"/>
  </r>
  <r>
    <x v="0"/>
    <x v="51"/>
    <x v="5"/>
    <x v="13"/>
    <x v="30"/>
    <x v="0"/>
    <x v="2"/>
    <n v="1.5768219160000001"/>
  </r>
  <r>
    <x v="0"/>
    <x v="52"/>
    <x v="5"/>
    <x v="13"/>
    <x v="30"/>
    <x v="0"/>
    <x v="2"/>
    <n v="1.5"/>
  </r>
  <r>
    <x v="0"/>
    <x v="53"/>
    <x v="5"/>
    <x v="13"/>
    <x v="30"/>
    <x v="0"/>
    <x v="2"/>
    <n v="1.1941555159999999"/>
  </r>
  <r>
    <x v="0"/>
    <x v="54"/>
    <x v="5"/>
    <x v="13"/>
    <x v="30"/>
    <x v="0"/>
    <x v="2"/>
    <n v="72.084898162000002"/>
  </r>
  <r>
    <x v="0"/>
    <x v="55"/>
    <x v="5"/>
    <x v="13"/>
    <x v="30"/>
    <x v="0"/>
    <x v="2"/>
    <n v="1"/>
  </r>
  <r>
    <x v="0"/>
    <x v="56"/>
    <x v="5"/>
    <x v="13"/>
    <x v="30"/>
    <x v="0"/>
    <x v="2"/>
    <n v="0.13597690100000001"/>
  </r>
  <r>
    <x v="0"/>
    <x v="57"/>
    <x v="5"/>
    <x v="13"/>
    <x v="30"/>
    <x v="0"/>
    <x v="2"/>
    <n v="1.1925074000000001E-2"/>
  </r>
  <r>
    <x v="0"/>
    <x v="58"/>
    <x v="5"/>
    <x v="13"/>
    <x v="30"/>
    <x v="0"/>
    <x v="2"/>
    <n v="3.9289536E-2"/>
  </r>
  <r>
    <x v="0"/>
    <x v="59"/>
    <x v="5"/>
    <x v="13"/>
    <x v="30"/>
    <x v="0"/>
    <x v="2"/>
    <n v="1"/>
  </r>
  <r>
    <x v="0"/>
    <x v="60"/>
    <x v="5"/>
    <x v="13"/>
    <x v="30"/>
    <x v="0"/>
    <x v="2"/>
    <n v="109.41677"/>
  </r>
  <r>
    <x v="0"/>
    <x v="49"/>
    <x v="5"/>
    <x v="13"/>
    <x v="31"/>
    <x v="0"/>
    <x v="2"/>
    <n v="1.5"/>
  </r>
  <r>
    <x v="0"/>
    <x v="50"/>
    <x v="5"/>
    <x v="13"/>
    <x v="31"/>
    <x v="0"/>
    <x v="2"/>
    <n v="1.5108294550000001"/>
  </r>
  <r>
    <x v="0"/>
    <x v="51"/>
    <x v="5"/>
    <x v="13"/>
    <x v="31"/>
    <x v="0"/>
    <x v="2"/>
    <n v="1.5365802589999999"/>
  </r>
  <r>
    <x v="0"/>
    <x v="52"/>
    <x v="5"/>
    <x v="13"/>
    <x v="31"/>
    <x v="0"/>
    <x v="2"/>
    <n v="1.5"/>
  </r>
  <r>
    <x v="0"/>
    <x v="53"/>
    <x v="5"/>
    <x v="13"/>
    <x v="31"/>
    <x v="0"/>
    <x v="2"/>
    <n v="1.0790827190000001"/>
  </r>
  <r>
    <x v="0"/>
    <x v="54"/>
    <x v="5"/>
    <x v="13"/>
    <x v="31"/>
    <x v="0"/>
    <x v="2"/>
    <n v="127.66548"/>
  </r>
  <r>
    <x v="0"/>
    <x v="55"/>
    <x v="5"/>
    <x v="13"/>
    <x v="31"/>
    <x v="0"/>
    <x v="2"/>
    <n v="1"/>
  </r>
  <r>
    <x v="0"/>
    <x v="56"/>
    <x v="5"/>
    <x v="13"/>
    <x v="31"/>
    <x v="0"/>
    <x v="2"/>
    <n v="5.3393774999999997E-2"/>
  </r>
  <r>
    <x v="0"/>
    <x v="57"/>
    <x v="5"/>
    <x v="13"/>
    <x v="31"/>
    <x v="0"/>
    <x v="2"/>
    <n v="7.2196370000000001E-3"/>
  </r>
  <r>
    <x v="0"/>
    <x v="58"/>
    <x v="5"/>
    <x v="13"/>
    <x v="31"/>
    <x v="0"/>
    <x v="2"/>
    <n v="1.7167202999999999E-2"/>
  </r>
  <r>
    <x v="0"/>
    <x v="59"/>
    <x v="5"/>
    <x v="13"/>
    <x v="31"/>
    <x v="0"/>
    <x v="2"/>
    <n v="1"/>
  </r>
  <r>
    <x v="0"/>
    <x v="60"/>
    <x v="5"/>
    <x v="13"/>
    <x v="31"/>
    <x v="0"/>
    <x v="2"/>
    <n v="192.88077000000001"/>
  </r>
  <r>
    <x v="0"/>
    <x v="49"/>
    <x v="5"/>
    <x v="14"/>
    <x v="22"/>
    <x v="0"/>
    <x v="2"/>
    <n v="1.5"/>
  </r>
  <r>
    <x v="0"/>
    <x v="50"/>
    <x v="5"/>
    <x v="14"/>
    <x v="22"/>
    <x v="0"/>
    <x v="2"/>
    <n v="1.5142191899999999"/>
  </r>
  <r>
    <x v="0"/>
    <x v="51"/>
    <x v="5"/>
    <x v="14"/>
    <x v="22"/>
    <x v="0"/>
    <x v="2"/>
    <n v="1.5724333370000001"/>
  </r>
  <r>
    <x v="0"/>
    <x v="52"/>
    <x v="5"/>
    <x v="14"/>
    <x v="22"/>
    <x v="0"/>
    <x v="2"/>
    <n v="1.5"/>
  </r>
  <r>
    <x v="0"/>
    <x v="53"/>
    <x v="5"/>
    <x v="14"/>
    <x v="22"/>
    <x v="0"/>
    <x v="2"/>
    <n v="1.0829242219999999"/>
  </r>
  <r>
    <x v="0"/>
    <x v="54"/>
    <x v="5"/>
    <x v="14"/>
    <x v="22"/>
    <x v="0"/>
    <x v="2"/>
    <n v="695.40741000000003"/>
  </r>
  <r>
    <x v="0"/>
    <x v="55"/>
    <x v="5"/>
    <x v="14"/>
    <x v="22"/>
    <x v="0"/>
    <x v="2"/>
    <n v="1"/>
  </r>
  <r>
    <x v="0"/>
    <x v="56"/>
    <x v="5"/>
    <x v="14"/>
    <x v="22"/>
    <x v="0"/>
    <x v="2"/>
    <n v="3.3039871999999998E-2"/>
  </r>
  <r>
    <x v="0"/>
    <x v="57"/>
    <x v="5"/>
    <x v="14"/>
    <x v="22"/>
    <x v="0"/>
    <x v="2"/>
    <n v="9.4794600000000003E-3"/>
  </r>
  <r>
    <x v="0"/>
    <x v="58"/>
    <x v="5"/>
    <x v="14"/>
    <x v="22"/>
    <x v="0"/>
    <x v="2"/>
    <n v="3.8809431999999998E-2"/>
  </r>
  <r>
    <x v="0"/>
    <x v="59"/>
    <x v="5"/>
    <x v="14"/>
    <x v="22"/>
    <x v="0"/>
    <x v="2"/>
    <n v="1"/>
  </r>
  <r>
    <x v="0"/>
    <x v="60"/>
    <x v="5"/>
    <x v="14"/>
    <x v="22"/>
    <x v="0"/>
    <x v="2"/>
    <n v="1052.9992"/>
  </r>
  <r>
    <x v="0"/>
    <x v="49"/>
    <x v="5"/>
    <x v="14"/>
    <x v="23"/>
    <x v="0"/>
    <x v="2"/>
    <n v="1.5"/>
  </r>
  <r>
    <x v="0"/>
    <x v="50"/>
    <x v="5"/>
    <x v="14"/>
    <x v="23"/>
    <x v="0"/>
    <x v="2"/>
    <n v="1.537132811"/>
  </r>
  <r>
    <x v="0"/>
    <x v="51"/>
    <x v="5"/>
    <x v="14"/>
    <x v="23"/>
    <x v="0"/>
    <x v="2"/>
    <n v="1.624675369"/>
  </r>
  <r>
    <x v="0"/>
    <x v="52"/>
    <x v="5"/>
    <x v="14"/>
    <x v="23"/>
    <x v="0"/>
    <x v="2"/>
    <n v="1.5"/>
  </r>
  <r>
    <x v="0"/>
    <x v="53"/>
    <x v="5"/>
    <x v="14"/>
    <x v="23"/>
    <x v="0"/>
    <x v="2"/>
    <n v="1.1041076679999999"/>
  </r>
  <r>
    <x v="0"/>
    <x v="54"/>
    <x v="5"/>
    <x v="14"/>
    <x v="23"/>
    <x v="0"/>
    <x v="2"/>
    <n v="9290.4079000000002"/>
  </r>
  <r>
    <x v="0"/>
    <x v="55"/>
    <x v="5"/>
    <x v="14"/>
    <x v="23"/>
    <x v="0"/>
    <x v="2"/>
    <n v="1"/>
  </r>
  <r>
    <x v="0"/>
    <x v="56"/>
    <x v="5"/>
    <x v="14"/>
    <x v="23"/>
    <x v="0"/>
    <x v="2"/>
    <n v="1.9379952999999998E-2"/>
  </r>
  <r>
    <x v="0"/>
    <x v="57"/>
    <x v="5"/>
    <x v="14"/>
    <x v="23"/>
    <x v="0"/>
    <x v="2"/>
    <n v="2.4755207000000001E-2"/>
  </r>
  <r>
    <x v="0"/>
    <x v="58"/>
    <x v="5"/>
    <x v="14"/>
    <x v="23"/>
    <x v="0"/>
    <x v="2"/>
    <n v="5.8361705999999999E-2"/>
  </r>
  <r>
    <x v="0"/>
    <x v="59"/>
    <x v="5"/>
    <x v="14"/>
    <x v="23"/>
    <x v="0"/>
    <x v="2"/>
    <n v="1"/>
  </r>
  <r>
    <x v="0"/>
    <x v="60"/>
    <x v="5"/>
    <x v="14"/>
    <x v="23"/>
    <x v="0"/>
    <x v="2"/>
    <n v="14280.591"/>
  </r>
  <r>
    <x v="0"/>
    <x v="49"/>
    <x v="5"/>
    <x v="14"/>
    <x v="24"/>
    <x v="0"/>
    <x v="2"/>
    <n v="1.5"/>
  </r>
  <r>
    <x v="0"/>
    <x v="50"/>
    <x v="5"/>
    <x v="14"/>
    <x v="24"/>
    <x v="0"/>
    <x v="2"/>
    <n v="1.5382683530000001"/>
  </r>
  <r>
    <x v="0"/>
    <x v="51"/>
    <x v="5"/>
    <x v="14"/>
    <x v="24"/>
    <x v="0"/>
    <x v="2"/>
    <n v="1.586490403"/>
  </r>
  <r>
    <x v="0"/>
    <x v="52"/>
    <x v="5"/>
    <x v="14"/>
    <x v="24"/>
    <x v="0"/>
    <x v="2"/>
    <n v="1.5"/>
  </r>
  <r>
    <x v="0"/>
    <x v="53"/>
    <x v="5"/>
    <x v="14"/>
    <x v="24"/>
    <x v="0"/>
    <x v="2"/>
    <n v="1.1113552099999999"/>
  </r>
  <r>
    <x v="0"/>
    <x v="54"/>
    <x v="5"/>
    <x v="14"/>
    <x v="24"/>
    <x v="0"/>
    <x v="2"/>
    <n v="2248.3202999999999"/>
  </r>
  <r>
    <x v="0"/>
    <x v="55"/>
    <x v="5"/>
    <x v="14"/>
    <x v="24"/>
    <x v="0"/>
    <x v="2"/>
    <n v="1"/>
  </r>
  <r>
    <x v="0"/>
    <x v="56"/>
    <x v="5"/>
    <x v="14"/>
    <x v="24"/>
    <x v="0"/>
    <x v="2"/>
    <n v="5.0767663999999997E-2"/>
  </r>
  <r>
    <x v="0"/>
    <x v="57"/>
    <x v="5"/>
    <x v="14"/>
    <x v="24"/>
    <x v="0"/>
    <x v="2"/>
    <n v="2.5512235000000001E-2"/>
  </r>
  <r>
    <x v="0"/>
    <x v="58"/>
    <x v="5"/>
    <x v="14"/>
    <x v="24"/>
    <x v="0"/>
    <x v="2"/>
    <n v="3.2148033999999999E-2"/>
  </r>
  <r>
    <x v="0"/>
    <x v="59"/>
    <x v="5"/>
    <x v="14"/>
    <x v="24"/>
    <x v="0"/>
    <x v="2"/>
    <n v="1"/>
  </r>
  <r>
    <x v="0"/>
    <x v="60"/>
    <x v="5"/>
    <x v="14"/>
    <x v="24"/>
    <x v="0"/>
    <x v="2"/>
    <n v="3458.5198999999998"/>
  </r>
  <r>
    <x v="0"/>
    <x v="49"/>
    <x v="5"/>
    <x v="14"/>
    <x v="25"/>
    <x v="0"/>
    <x v="2"/>
    <n v="1.5"/>
  </r>
  <r>
    <x v="0"/>
    <x v="50"/>
    <x v="5"/>
    <x v="14"/>
    <x v="25"/>
    <x v="0"/>
    <x v="2"/>
    <n v="1.5301759429999999"/>
  </r>
  <r>
    <x v="0"/>
    <x v="51"/>
    <x v="5"/>
    <x v="14"/>
    <x v="25"/>
    <x v="0"/>
    <x v="2"/>
    <n v="1.588164766"/>
  </r>
  <r>
    <x v="0"/>
    <x v="52"/>
    <x v="5"/>
    <x v="14"/>
    <x v="25"/>
    <x v="0"/>
    <x v="2"/>
    <n v="1.5"/>
  </r>
  <r>
    <x v="0"/>
    <x v="53"/>
    <x v="5"/>
    <x v="14"/>
    <x v="25"/>
    <x v="0"/>
    <x v="2"/>
    <n v="1.136844499"/>
  </r>
  <r>
    <x v="0"/>
    <x v="54"/>
    <x v="5"/>
    <x v="14"/>
    <x v="25"/>
    <x v="0"/>
    <x v="2"/>
    <n v="496.07700999999997"/>
  </r>
  <r>
    <x v="0"/>
    <x v="55"/>
    <x v="5"/>
    <x v="14"/>
    <x v="25"/>
    <x v="0"/>
    <x v="2"/>
    <n v="1"/>
  </r>
  <r>
    <x v="0"/>
    <x v="56"/>
    <x v="5"/>
    <x v="14"/>
    <x v="25"/>
    <x v="0"/>
    <x v="2"/>
    <n v="7.3734152999999997E-2"/>
  </r>
  <r>
    <x v="0"/>
    <x v="57"/>
    <x v="5"/>
    <x v="14"/>
    <x v="25"/>
    <x v="0"/>
    <x v="2"/>
    <n v="2.0117295E-2"/>
  </r>
  <r>
    <x v="0"/>
    <x v="58"/>
    <x v="5"/>
    <x v="14"/>
    <x v="25"/>
    <x v="0"/>
    <x v="2"/>
    <n v="3.8659214999999997E-2"/>
  </r>
  <r>
    <x v="0"/>
    <x v="59"/>
    <x v="5"/>
    <x v="14"/>
    <x v="25"/>
    <x v="0"/>
    <x v="2"/>
    <n v="1"/>
  </r>
  <r>
    <x v="0"/>
    <x v="60"/>
    <x v="5"/>
    <x v="14"/>
    <x v="25"/>
    <x v="0"/>
    <x v="2"/>
    <n v="759.08510999999999"/>
  </r>
  <r>
    <x v="0"/>
    <x v="49"/>
    <x v="5"/>
    <x v="14"/>
    <x v="26"/>
    <x v="0"/>
    <x v="2"/>
    <n v="1.5000000010000001"/>
  </r>
  <r>
    <x v="0"/>
    <x v="50"/>
    <x v="5"/>
    <x v="14"/>
    <x v="26"/>
    <x v="0"/>
    <x v="2"/>
    <n v="1.5372928800000001"/>
  </r>
  <r>
    <x v="0"/>
    <x v="51"/>
    <x v="5"/>
    <x v="14"/>
    <x v="26"/>
    <x v="0"/>
    <x v="2"/>
    <n v="1.592207302"/>
  </r>
  <r>
    <x v="0"/>
    <x v="52"/>
    <x v="5"/>
    <x v="14"/>
    <x v="26"/>
    <x v="0"/>
    <x v="2"/>
    <n v="1.5"/>
  </r>
  <r>
    <x v="0"/>
    <x v="53"/>
    <x v="5"/>
    <x v="14"/>
    <x v="26"/>
    <x v="0"/>
    <x v="2"/>
    <n v="1.0841234200000001"/>
  </r>
  <r>
    <x v="0"/>
    <x v="54"/>
    <x v="5"/>
    <x v="14"/>
    <x v="26"/>
    <x v="0"/>
    <x v="2"/>
    <n v="15317.549000000001"/>
  </r>
  <r>
    <x v="0"/>
    <x v="55"/>
    <x v="5"/>
    <x v="14"/>
    <x v="26"/>
    <x v="0"/>
    <x v="2"/>
    <n v="1"/>
  </r>
  <r>
    <x v="0"/>
    <x v="56"/>
    <x v="5"/>
    <x v="14"/>
    <x v="26"/>
    <x v="0"/>
    <x v="2"/>
    <n v="2.1340077999999998E-2"/>
  </r>
  <r>
    <x v="0"/>
    <x v="57"/>
    <x v="5"/>
    <x v="14"/>
    <x v="26"/>
    <x v="0"/>
    <x v="2"/>
    <n v="2.4861919E-2"/>
  </r>
  <r>
    <x v="0"/>
    <x v="58"/>
    <x v="5"/>
    <x v="14"/>
    <x v="26"/>
    <x v="0"/>
    <x v="2"/>
    <n v="3.6609614999999998E-2"/>
  </r>
  <r>
    <x v="0"/>
    <x v="59"/>
    <x v="5"/>
    <x v="14"/>
    <x v="26"/>
    <x v="0"/>
    <x v="2"/>
    <n v="1"/>
  </r>
  <r>
    <x v="0"/>
    <x v="60"/>
    <x v="5"/>
    <x v="14"/>
    <x v="26"/>
    <x v="0"/>
    <x v="2"/>
    <n v="23547.56"/>
  </r>
  <r>
    <x v="0"/>
    <x v="49"/>
    <x v="5"/>
    <x v="14"/>
    <x v="27"/>
    <x v="0"/>
    <x v="2"/>
    <n v="1.5"/>
  </r>
  <r>
    <x v="0"/>
    <x v="50"/>
    <x v="5"/>
    <x v="14"/>
    <x v="27"/>
    <x v="0"/>
    <x v="2"/>
    <n v="1.5377946339999999"/>
  </r>
  <r>
    <x v="0"/>
    <x v="51"/>
    <x v="5"/>
    <x v="14"/>
    <x v="27"/>
    <x v="0"/>
    <x v="2"/>
    <n v="1.6035396559999999"/>
  </r>
  <r>
    <x v="0"/>
    <x v="52"/>
    <x v="5"/>
    <x v="14"/>
    <x v="27"/>
    <x v="0"/>
    <x v="2"/>
    <n v="1.5"/>
  </r>
  <r>
    <x v="0"/>
    <x v="53"/>
    <x v="5"/>
    <x v="14"/>
    <x v="27"/>
    <x v="0"/>
    <x v="2"/>
    <n v="1.0795271829999999"/>
  </r>
  <r>
    <x v="0"/>
    <x v="54"/>
    <x v="5"/>
    <x v="14"/>
    <x v="27"/>
    <x v="0"/>
    <x v="2"/>
    <n v="26720.846000000001"/>
  </r>
  <r>
    <x v="0"/>
    <x v="55"/>
    <x v="5"/>
    <x v="14"/>
    <x v="27"/>
    <x v="0"/>
    <x v="2"/>
    <n v="1"/>
  </r>
  <r>
    <x v="0"/>
    <x v="56"/>
    <x v="5"/>
    <x v="14"/>
    <x v="27"/>
    <x v="0"/>
    <x v="2"/>
    <n v="9.8227179999999994E-3"/>
  </r>
  <r>
    <x v="0"/>
    <x v="57"/>
    <x v="5"/>
    <x v="14"/>
    <x v="27"/>
    <x v="0"/>
    <x v="2"/>
    <n v="2.5196422999999999E-2"/>
  </r>
  <r>
    <x v="0"/>
    <x v="58"/>
    <x v="5"/>
    <x v="14"/>
    <x v="27"/>
    <x v="0"/>
    <x v="2"/>
    <n v="4.3830015E-2"/>
  </r>
  <r>
    <x v="0"/>
    <x v="59"/>
    <x v="5"/>
    <x v="14"/>
    <x v="27"/>
    <x v="0"/>
    <x v="2"/>
    <n v="1"/>
  </r>
  <r>
    <x v="0"/>
    <x v="60"/>
    <x v="5"/>
    <x v="14"/>
    <x v="27"/>
    <x v="0"/>
    <x v="2"/>
    <n v="41091.173999999999"/>
  </r>
  <r>
    <x v="0"/>
    <x v="49"/>
    <x v="5"/>
    <x v="14"/>
    <x v="28"/>
    <x v="0"/>
    <x v="2"/>
    <n v="1.5000000019999999"/>
  </r>
  <r>
    <x v="0"/>
    <x v="50"/>
    <x v="5"/>
    <x v="14"/>
    <x v="28"/>
    <x v="0"/>
    <x v="2"/>
    <n v="1.5350595140000001"/>
  </r>
  <r>
    <x v="0"/>
    <x v="51"/>
    <x v="5"/>
    <x v="14"/>
    <x v="28"/>
    <x v="0"/>
    <x v="2"/>
    <n v="1.595157419"/>
  </r>
  <r>
    <x v="0"/>
    <x v="52"/>
    <x v="5"/>
    <x v="14"/>
    <x v="28"/>
    <x v="0"/>
    <x v="2"/>
    <n v="1.5"/>
  </r>
  <r>
    <x v="0"/>
    <x v="53"/>
    <x v="5"/>
    <x v="14"/>
    <x v="28"/>
    <x v="0"/>
    <x v="2"/>
    <n v="1.082156849"/>
  </r>
  <r>
    <x v="0"/>
    <x v="54"/>
    <x v="5"/>
    <x v="14"/>
    <x v="28"/>
    <x v="0"/>
    <x v="2"/>
    <n v="10513.191999999999"/>
  </r>
  <r>
    <x v="0"/>
    <x v="55"/>
    <x v="5"/>
    <x v="14"/>
    <x v="28"/>
    <x v="0"/>
    <x v="2"/>
    <n v="1"/>
  </r>
  <r>
    <x v="0"/>
    <x v="56"/>
    <x v="5"/>
    <x v="14"/>
    <x v="28"/>
    <x v="0"/>
    <x v="2"/>
    <n v="1.7601934E-2"/>
  </r>
  <r>
    <x v="0"/>
    <x v="57"/>
    <x v="5"/>
    <x v="14"/>
    <x v="28"/>
    <x v="0"/>
    <x v="2"/>
    <n v="2.3373008000000001E-2"/>
  </r>
  <r>
    <x v="0"/>
    <x v="58"/>
    <x v="5"/>
    <x v="14"/>
    <x v="28"/>
    <x v="0"/>
    <x v="2"/>
    <n v="4.006527E-2"/>
  </r>
  <r>
    <x v="0"/>
    <x v="59"/>
    <x v="5"/>
    <x v="14"/>
    <x v="28"/>
    <x v="0"/>
    <x v="2"/>
    <n v="1"/>
  </r>
  <r>
    <x v="0"/>
    <x v="60"/>
    <x v="5"/>
    <x v="14"/>
    <x v="28"/>
    <x v="0"/>
    <x v="2"/>
    <n v="16138.375"/>
  </r>
  <r>
    <x v="0"/>
    <x v="49"/>
    <x v="5"/>
    <x v="14"/>
    <x v="29"/>
    <x v="0"/>
    <x v="2"/>
    <n v="1.5"/>
  </r>
  <r>
    <x v="0"/>
    <x v="50"/>
    <x v="5"/>
    <x v="14"/>
    <x v="29"/>
    <x v="0"/>
    <x v="2"/>
    <n v="1.5363155909999999"/>
  </r>
  <r>
    <x v="0"/>
    <x v="51"/>
    <x v="5"/>
    <x v="14"/>
    <x v="29"/>
    <x v="0"/>
    <x v="2"/>
    <n v="1.5995422619999999"/>
  </r>
  <r>
    <x v="0"/>
    <x v="52"/>
    <x v="5"/>
    <x v="14"/>
    <x v="29"/>
    <x v="0"/>
    <x v="2"/>
    <n v="1.5"/>
  </r>
  <r>
    <x v="0"/>
    <x v="53"/>
    <x v="5"/>
    <x v="14"/>
    <x v="29"/>
    <x v="0"/>
    <x v="2"/>
    <n v="1.1138766819999999"/>
  </r>
  <r>
    <x v="0"/>
    <x v="54"/>
    <x v="5"/>
    <x v="14"/>
    <x v="29"/>
    <x v="0"/>
    <x v="2"/>
    <n v="1674.6222"/>
  </r>
  <r>
    <x v="0"/>
    <x v="55"/>
    <x v="5"/>
    <x v="14"/>
    <x v="29"/>
    <x v="0"/>
    <x v="2"/>
    <n v="1"/>
  </r>
  <r>
    <x v="0"/>
    <x v="56"/>
    <x v="5"/>
    <x v="14"/>
    <x v="29"/>
    <x v="0"/>
    <x v="2"/>
    <n v="4.4558223000000001E-2"/>
  </r>
  <r>
    <x v="0"/>
    <x v="57"/>
    <x v="5"/>
    <x v="14"/>
    <x v="29"/>
    <x v="0"/>
    <x v="2"/>
    <n v="2.4210393E-2"/>
  </r>
  <r>
    <x v="0"/>
    <x v="58"/>
    <x v="5"/>
    <x v="14"/>
    <x v="29"/>
    <x v="0"/>
    <x v="2"/>
    <n v="4.2151114000000003E-2"/>
  </r>
  <r>
    <x v="0"/>
    <x v="59"/>
    <x v="5"/>
    <x v="14"/>
    <x v="29"/>
    <x v="0"/>
    <x v="2"/>
    <n v="1"/>
  </r>
  <r>
    <x v="0"/>
    <x v="60"/>
    <x v="5"/>
    <x v="14"/>
    <x v="29"/>
    <x v="0"/>
    <x v="2"/>
    <n v="2572.7482"/>
  </r>
  <r>
    <x v="0"/>
    <x v="49"/>
    <x v="5"/>
    <x v="14"/>
    <x v="30"/>
    <x v="0"/>
    <x v="2"/>
    <n v="1.5"/>
  </r>
  <r>
    <x v="0"/>
    <x v="50"/>
    <x v="5"/>
    <x v="14"/>
    <x v="30"/>
    <x v="0"/>
    <x v="2"/>
    <n v="1.535874269"/>
  </r>
  <r>
    <x v="0"/>
    <x v="51"/>
    <x v="5"/>
    <x v="14"/>
    <x v="30"/>
    <x v="0"/>
    <x v="2"/>
    <n v="1.585037781"/>
  </r>
  <r>
    <x v="0"/>
    <x v="52"/>
    <x v="5"/>
    <x v="14"/>
    <x v="30"/>
    <x v="0"/>
    <x v="2"/>
    <n v="1.5"/>
  </r>
  <r>
    <x v="0"/>
    <x v="53"/>
    <x v="5"/>
    <x v="14"/>
    <x v="30"/>
    <x v="0"/>
    <x v="2"/>
    <n v="1.141406666"/>
  </r>
  <r>
    <x v="0"/>
    <x v="54"/>
    <x v="5"/>
    <x v="14"/>
    <x v="30"/>
    <x v="0"/>
    <x v="2"/>
    <n v="2359.7294999999999"/>
  </r>
  <r>
    <x v="0"/>
    <x v="55"/>
    <x v="5"/>
    <x v="14"/>
    <x v="30"/>
    <x v="0"/>
    <x v="2"/>
    <n v="1"/>
  </r>
  <r>
    <x v="0"/>
    <x v="56"/>
    <x v="5"/>
    <x v="14"/>
    <x v="30"/>
    <x v="0"/>
    <x v="2"/>
    <n v="8.0169834999999995E-2"/>
  </r>
  <r>
    <x v="0"/>
    <x v="57"/>
    <x v="5"/>
    <x v="14"/>
    <x v="30"/>
    <x v="0"/>
    <x v="2"/>
    <n v="2.3916178999999999E-2"/>
  </r>
  <r>
    <x v="0"/>
    <x v="58"/>
    <x v="5"/>
    <x v="14"/>
    <x v="30"/>
    <x v="0"/>
    <x v="2"/>
    <n v="3.2775674999999997E-2"/>
  </r>
  <r>
    <x v="0"/>
    <x v="59"/>
    <x v="5"/>
    <x v="14"/>
    <x v="30"/>
    <x v="0"/>
    <x v="2"/>
    <n v="1"/>
  </r>
  <r>
    <x v="0"/>
    <x v="60"/>
    <x v="5"/>
    <x v="14"/>
    <x v="30"/>
    <x v="0"/>
    <x v="2"/>
    <n v="3624.2478000000001"/>
  </r>
  <r>
    <x v="0"/>
    <x v="49"/>
    <x v="5"/>
    <x v="14"/>
    <x v="31"/>
    <x v="0"/>
    <x v="2"/>
    <n v="1.5"/>
  </r>
  <r>
    <x v="0"/>
    <x v="50"/>
    <x v="5"/>
    <x v="14"/>
    <x v="31"/>
    <x v="0"/>
    <x v="2"/>
    <n v="1.524595758"/>
  </r>
  <r>
    <x v="0"/>
    <x v="51"/>
    <x v="5"/>
    <x v="14"/>
    <x v="31"/>
    <x v="0"/>
    <x v="2"/>
    <n v="1.5506553439999999"/>
  </r>
  <r>
    <x v="0"/>
    <x v="52"/>
    <x v="5"/>
    <x v="14"/>
    <x v="31"/>
    <x v="0"/>
    <x v="2"/>
    <n v="1.5"/>
  </r>
  <r>
    <x v="0"/>
    <x v="53"/>
    <x v="5"/>
    <x v="14"/>
    <x v="31"/>
    <x v="0"/>
    <x v="2"/>
    <n v="1.0719436819999999"/>
  </r>
  <r>
    <x v="0"/>
    <x v="54"/>
    <x v="5"/>
    <x v="14"/>
    <x v="31"/>
    <x v="0"/>
    <x v="2"/>
    <n v="1005.2816"/>
  </r>
  <r>
    <x v="0"/>
    <x v="55"/>
    <x v="5"/>
    <x v="14"/>
    <x v="31"/>
    <x v="0"/>
    <x v="2"/>
    <n v="1"/>
  </r>
  <r>
    <x v="0"/>
    <x v="56"/>
    <x v="5"/>
    <x v="14"/>
    <x v="31"/>
    <x v="0"/>
    <x v="2"/>
    <n v="3.6926437999999999E-2"/>
  </r>
  <r>
    <x v="0"/>
    <x v="57"/>
    <x v="5"/>
    <x v="14"/>
    <x v="31"/>
    <x v="0"/>
    <x v="2"/>
    <n v="1.6397172000000002E-2"/>
  </r>
  <r>
    <x v="0"/>
    <x v="58"/>
    <x v="5"/>
    <x v="14"/>
    <x v="31"/>
    <x v="0"/>
    <x v="2"/>
    <n v="1.7373057000000001E-2"/>
  </r>
  <r>
    <x v="0"/>
    <x v="59"/>
    <x v="5"/>
    <x v="14"/>
    <x v="31"/>
    <x v="0"/>
    <x v="2"/>
    <n v="1"/>
  </r>
  <r>
    <x v="0"/>
    <x v="60"/>
    <x v="5"/>
    <x v="14"/>
    <x v="31"/>
    <x v="0"/>
    <x v="2"/>
    <n v="1532.6479999999999"/>
  </r>
  <r>
    <x v="0"/>
    <x v="49"/>
    <x v="5"/>
    <x v="15"/>
    <x v="22"/>
    <x v="0"/>
    <x v="2"/>
    <n v="1.5"/>
  </r>
  <r>
    <x v="0"/>
    <x v="50"/>
    <x v="5"/>
    <x v="15"/>
    <x v="22"/>
    <x v="0"/>
    <x v="2"/>
    <n v="1.509027721"/>
  </r>
  <r>
    <x v="0"/>
    <x v="51"/>
    <x v="5"/>
    <x v="15"/>
    <x v="22"/>
    <x v="0"/>
    <x v="2"/>
    <n v="1.540471629"/>
  </r>
  <r>
    <x v="0"/>
    <x v="52"/>
    <x v="5"/>
    <x v="15"/>
    <x v="22"/>
    <x v="0"/>
    <x v="2"/>
    <n v="1.5"/>
  </r>
  <r>
    <x v="0"/>
    <x v="53"/>
    <x v="5"/>
    <x v="15"/>
    <x v="22"/>
    <x v="0"/>
    <x v="2"/>
    <n v="1.5561625370000001"/>
  </r>
  <r>
    <x v="0"/>
    <x v="54"/>
    <x v="5"/>
    <x v="15"/>
    <x v="22"/>
    <x v="0"/>
    <x v="2"/>
    <n v="1260.3089"/>
  </r>
  <r>
    <x v="0"/>
    <x v="55"/>
    <x v="5"/>
    <x v="15"/>
    <x v="22"/>
    <x v="0"/>
    <x v="2"/>
    <n v="1"/>
  </r>
  <r>
    <x v="0"/>
    <x v="56"/>
    <x v="5"/>
    <x v="15"/>
    <x v="22"/>
    <x v="0"/>
    <x v="2"/>
    <n v="1.0185782000000001E-2"/>
  </r>
  <r>
    <x v="0"/>
    <x v="57"/>
    <x v="5"/>
    <x v="15"/>
    <x v="22"/>
    <x v="0"/>
    <x v="2"/>
    <n v="6.018481E-3"/>
  </r>
  <r>
    <x v="0"/>
    <x v="58"/>
    <x v="5"/>
    <x v="15"/>
    <x v="22"/>
    <x v="0"/>
    <x v="2"/>
    <n v="2.0962604999999999E-2"/>
  </r>
  <r>
    <x v="0"/>
    <x v="59"/>
    <x v="5"/>
    <x v="15"/>
    <x v="22"/>
    <x v="0"/>
    <x v="2"/>
    <n v="1"/>
  </r>
  <r>
    <x v="0"/>
    <x v="60"/>
    <x v="5"/>
    <x v="15"/>
    <x v="22"/>
    <x v="0"/>
    <x v="2"/>
    <n v="1901.8411000000001"/>
  </r>
  <r>
    <x v="0"/>
    <x v="49"/>
    <x v="5"/>
    <x v="15"/>
    <x v="23"/>
    <x v="0"/>
    <x v="2"/>
    <n v="1.5"/>
  </r>
  <r>
    <x v="0"/>
    <x v="50"/>
    <x v="5"/>
    <x v="15"/>
    <x v="23"/>
    <x v="0"/>
    <x v="2"/>
    <n v="1.5111762179999999"/>
  </r>
  <r>
    <x v="0"/>
    <x v="51"/>
    <x v="5"/>
    <x v="15"/>
    <x v="23"/>
    <x v="0"/>
    <x v="2"/>
    <n v="1.5470908240000001"/>
  </r>
  <r>
    <x v="0"/>
    <x v="52"/>
    <x v="5"/>
    <x v="15"/>
    <x v="23"/>
    <x v="0"/>
    <x v="2"/>
    <n v="1.5"/>
  </r>
  <r>
    <x v="0"/>
    <x v="53"/>
    <x v="5"/>
    <x v="15"/>
    <x v="23"/>
    <x v="0"/>
    <x v="2"/>
    <n v="1.574913952"/>
  </r>
  <r>
    <x v="0"/>
    <x v="54"/>
    <x v="5"/>
    <x v="15"/>
    <x v="23"/>
    <x v="0"/>
    <x v="2"/>
    <n v="27629.327000000001"/>
  </r>
  <r>
    <x v="0"/>
    <x v="55"/>
    <x v="5"/>
    <x v="15"/>
    <x v="23"/>
    <x v="0"/>
    <x v="2"/>
    <n v="1"/>
  </r>
  <r>
    <x v="0"/>
    <x v="56"/>
    <x v="5"/>
    <x v="15"/>
    <x v="23"/>
    <x v="0"/>
    <x v="2"/>
    <n v="1.7984159E-2"/>
  </r>
  <r>
    <x v="0"/>
    <x v="57"/>
    <x v="5"/>
    <x v="15"/>
    <x v="23"/>
    <x v="0"/>
    <x v="2"/>
    <n v="7.4508120000000002E-3"/>
  </r>
  <r>
    <x v="0"/>
    <x v="58"/>
    <x v="5"/>
    <x v="15"/>
    <x v="23"/>
    <x v="0"/>
    <x v="2"/>
    <n v="2.394307E-2"/>
  </r>
  <r>
    <x v="0"/>
    <x v="59"/>
    <x v="5"/>
    <x v="15"/>
    <x v="23"/>
    <x v="0"/>
    <x v="2"/>
    <n v="1"/>
  </r>
  <r>
    <x v="0"/>
    <x v="60"/>
    <x v="5"/>
    <x v="15"/>
    <x v="23"/>
    <x v="0"/>
    <x v="2"/>
    <n v="41752.781999999999"/>
  </r>
  <r>
    <x v="0"/>
    <x v="49"/>
    <x v="5"/>
    <x v="15"/>
    <x v="24"/>
    <x v="0"/>
    <x v="2"/>
    <n v="1.5"/>
  </r>
  <r>
    <x v="0"/>
    <x v="50"/>
    <x v="5"/>
    <x v="15"/>
    <x v="24"/>
    <x v="0"/>
    <x v="2"/>
    <n v="1.521293561"/>
  </r>
  <r>
    <x v="0"/>
    <x v="51"/>
    <x v="5"/>
    <x v="15"/>
    <x v="24"/>
    <x v="0"/>
    <x v="2"/>
    <n v="1.5734270340000001"/>
  </r>
  <r>
    <x v="0"/>
    <x v="52"/>
    <x v="5"/>
    <x v="15"/>
    <x v="24"/>
    <x v="0"/>
    <x v="2"/>
    <n v="1.5"/>
  </r>
  <r>
    <x v="0"/>
    <x v="53"/>
    <x v="5"/>
    <x v="15"/>
    <x v="24"/>
    <x v="0"/>
    <x v="2"/>
    <n v="1.5871748889999999"/>
  </r>
  <r>
    <x v="0"/>
    <x v="54"/>
    <x v="5"/>
    <x v="15"/>
    <x v="24"/>
    <x v="0"/>
    <x v="2"/>
    <n v="6437.7619000000004"/>
  </r>
  <r>
    <x v="0"/>
    <x v="55"/>
    <x v="5"/>
    <x v="15"/>
    <x v="24"/>
    <x v="0"/>
    <x v="2"/>
    <n v="1"/>
  </r>
  <r>
    <x v="0"/>
    <x v="56"/>
    <x v="5"/>
    <x v="15"/>
    <x v="24"/>
    <x v="0"/>
    <x v="2"/>
    <n v="8.7375230000000005E-3"/>
  </r>
  <r>
    <x v="0"/>
    <x v="57"/>
    <x v="5"/>
    <x v="15"/>
    <x v="24"/>
    <x v="0"/>
    <x v="2"/>
    <n v="1.4195707E-2"/>
  </r>
  <r>
    <x v="0"/>
    <x v="58"/>
    <x v="5"/>
    <x v="15"/>
    <x v="24"/>
    <x v="0"/>
    <x v="2"/>
    <n v="3.4755649E-2"/>
  </r>
  <r>
    <x v="0"/>
    <x v="59"/>
    <x v="5"/>
    <x v="15"/>
    <x v="24"/>
    <x v="0"/>
    <x v="2"/>
    <n v="1"/>
  </r>
  <r>
    <x v="0"/>
    <x v="60"/>
    <x v="5"/>
    <x v="15"/>
    <x v="24"/>
    <x v="0"/>
    <x v="2"/>
    <n v="9793.7257000000009"/>
  </r>
  <r>
    <x v="0"/>
    <x v="49"/>
    <x v="5"/>
    <x v="15"/>
    <x v="25"/>
    <x v="0"/>
    <x v="2"/>
    <n v="1.5"/>
  </r>
  <r>
    <x v="0"/>
    <x v="50"/>
    <x v="5"/>
    <x v="15"/>
    <x v="25"/>
    <x v="0"/>
    <x v="2"/>
    <n v="1.5302658060000001"/>
  </r>
  <r>
    <x v="0"/>
    <x v="51"/>
    <x v="5"/>
    <x v="15"/>
    <x v="25"/>
    <x v="0"/>
    <x v="2"/>
    <n v="1.5761742160000001"/>
  </r>
  <r>
    <x v="0"/>
    <x v="52"/>
    <x v="5"/>
    <x v="15"/>
    <x v="25"/>
    <x v="0"/>
    <x v="2"/>
    <n v="1.5"/>
  </r>
  <r>
    <x v="0"/>
    <x v="53"/>
    <x v="5"/>
    <x v="15"/>
    <x v="25"/>
    <x v="0"/>
    <x v="2"/>
    <n v="1.686616315"/>
  </r>
  <r>
    <x v="0"/>
    <x v="54"/>
    <x v="5"/>
    <x v="15"/>
    <x v="25"/>
    <x v="0"/>
    <x v="2"/>
    <n v="2058.6221999999998"/>
  </r>
  <r>
    <x v="0"/>
    <x v="55"/>
    <x v="5"/>
    <x v="15"/>
    <x v="25"/>
    <x v="0"/>
    <x v="2"/>
    <n v="1"/>
  </r>
  <r>
    <x v="0"/>
    <x v="56"/>
    <x v="5"/>
    <x v="15"/>
    <x v="25"/>
    <x v="0"/>
    <x v="2"/>
    <n v="7.0069728999999997E-2"/>
  </r>
  <r>
    <x v="0"/>
    <x v="57"/>
    <x v="5"/>
    <x v="15"/>
    <x v="25"/>
    <x v="0"/>
    <x v="2"/>
    <n v="2.0177204000000001E-2"/>
  </r>
  <r>
    <x v="0"/>
    <x v="58"/>
    <x v="5"/>
    <x v="15"/>
    <x v="25"/>
    <x v="0"/>
    <x v="2"/>
    <n v="3.0605607E-2"/>
  </r>
  <r>
    <x v="0"/>
    <x v="59"/>
    <x v="5"/>
    <x v="15"/>
    <x v="25"/>
    <x v="0"/>
    <x v="2"/>
    <n v="1"/>
  </r>
  <r>
    <x v="0"/>
    <x v="60"/>
    <x v="5"/>
    <x v="15"/>
    <x v="25"/>
    <x v="0"/>
    <x v="2"/>
    <n v="3150.2392"/>
  </r>
  <r>
    <x v="0"/>
    <x v="49"/>
    <x v="5"/>
    <x v="15"/>
    <x v="26"/>
    <x v="0"/>
    <x v="2"/>
    <n v="1.5"/>
  </r>
  <r>
    <x v="0"/>
    <x v="50"/>
    <x v="5"/>
    <x v="15"/>
    <x v="26"/>
    <x v="0"/>
    <x v="2"/>
    <n v="1.517812229"/>
  </r>
  <r>
    <x v="0"/>
    <x v="51"/>
    <x v="5"/>
    <x v="15"/>
    <x v="26"/>
    <x v="0"/>
    <x v="2"/>
    <n v="1.572611261"/>
  </r>
  <r>
    <x v="0"/>
    <x v="52"/>
    <x v="5"/>
    <x v="15"/>
    <x v="26"/>
    <x v="0"/>
    <x v="2"/>
    <n v="1.5"/>
  </r>
  <r>
    <x v="0"/>
    <x v="53"/>
    <x v="5"/>
    <x v="15"/>
    <x v="26"/>
    <x v="0"/>
    <x v="2"/>
    <n v="1.5804774589999999"/>
  </r>
  <r>
    <x v="0"/>
    <x v="54"/>
    <x v="5"/>
    <x v="15"/>
    <x v="26"/>
    <x v="0"/>
    <x v="2"/>
    <n v="56644.561000000002"/>
  </r>
  <r>
    <x v="0"/>
    <x v="55"/>
    <x v="5"/>
    <x v="15"/>
    <x v="26"/>
    <x v="0"/>
    <x v="2"/>
    <n v="1"/>
  </r>
  <r>
    <x v="0"/>
    <x v="56"/>
    <x v="5"/>
    <x v="15"/>
    <x v="26"/>
    <x v="0"/>
    <x v="2"/>
    <n v="5.0019979999999997E-3"/>
  </r>
  <r>
    <x v="0"/>
    <x v="57"/>
    <x v="5"/>
    <x v="15"/>
    <x v="26"/>
    <x v="0"/>
    <x v="2"/>
    <n v="1.1874819E-2"/>
  </r>
  <r>
    <x v="0"/>
    <x v="58"/>
    <x v="5"/>
    <x v="15"/>
    <x v="26"/>
    <x v="0"/>
    <x v="2"/>
    <n v="3.6532688000000001E-2"/>
  </r>
  <r>
    <x v="0"/>
    <x v="59"/>
    <x v="5"/>
    <x v="15"/>
    <x v="26"/>
    <x v="0"/>
    <x v="2"/>
    <n v="1"/>
  </r>
  <r>
    <x v="0"/>
    <x v="60"/>
    <x v="5"/>
    <x v="15"/>
    <x v="26"/>
    <x v="0"/>
    <x v="2"/>
    <n v="85975.807000000001"/>
  </r>
  <r>
    <x v="0"/>
    <x v="49"/>
    <x v="5"/>
    <x v="15"/>
    <x v="27"/>
    <x v="0"/>
    <x v="2"/>
    <n v="1.5"/>
  </r>
  <r>
    <x v="0"/>
    <x v="50"/>
    <x v="5"/>
    <x v="15"/>
    <x v="27"/>
    <x v="0"/>
    <x v="2"/>
    <n v="1.5146705439999999"/>
  </r>
  <r>
    <x v="0"/>
    <x v="51"/>
    <x v="5"/>
    <x v="15"/>
    <x v="27"/>
    <x v="0"/>
    <x v="2"/>
    <n v="1.592341668"/>
  </r>
  <r>
    <x v="0"/>
    <x v="52"/>
    <x v="5"/>
    <x v="15"/>
    <x v="27"/>
    <x v="0"/>
    <x v="2"/>
    <n v="1.5"/>
  </r>
  <r>
    <x v="0"/>
    <x v="53"/>
    <x v="5"/>
    <x v="15"/>
    <x v="27"/>
    <x v="0"/>
    <x v="2"/>
    <n v="1.607011897"/>
  </r>
  <r>
    <x v="0"/>
    <x v="54"/>
    <x v="5"/>
    <x v="15"/>
    <x v="27"/>
    <x v="0"/>
    <x v="2"/>
    <n v="58262.254999999997"/>
  </r>
  <r>
    <x v="0"/>
    <x v="55"/>
    <x v="5"/>
    <x v="15"/>
    <x v="27"/>
    <x v="0"/>
    <x v="2"/>
    <n v="1"/>
  </r>
  <r>
    <x v="0"/>
    <x v="56"/>
    <x v="5"/>
    <x v="15"/>
    <x v="27"/>
    <x v="0"/>
    <x v="2"/>
    <n v="9.2129910000000002E-3"/>
  </r>
  <r>
    <x v="0"/>
    <x v="57"/>
    <x v="5"/>
    <x v="15"/>
    <x v="27"/>
    <x v="0"/>
    <x v="2"/>
    <n v="9.7803630000000003E-3"/>
  </r>
  <r>
    <x v="0"/>
    <x v="58"/>
    <x v="5"/>
    <x v="15"/>
    <x v="27"/>
    <x v="0"/>
    <x v="2"/>
    <n v="5.1780749000000001E-2"/>
  </r>
  <r>
    <x v="0"/>
    <x v="59"/>
    <x v="5"/>
    <x v="15"/>
    <x v="27"/>
    <x v="0"/>
    <x v="2"/>
    <n v="1"/>
  </r>
  <r>
    <x v="0"/>
    <x v="60"/>
    <x v="5"/>
    <x v="15"/>
    <x v="27"/>
    <x v="0"/>
    <x v="2"/>
    <n v="88248.122000000003"/>
  </r>
  <r>
    <x v="0"/>
    <x v="49"/>
    <x v="5"/>
    <x v="15"/>
    <x v="28"/>
    <x v="0"/>
    <x v="2"/>
    <n v="1.5"/>
  </r>
  <r>
    <x v="0"/>
    <x v="50"/>
    <x v="5"/>
    <x v="15"/>
    <x v="28"/>
    <x v="0"/>
    <x v="2"/>
    <n v="1.5217236160000001"/>
  </r>
  <r>
    <x v="0"/>
    <x v="51"/>
    <x v="5"/>
    <x v="15"/>
    <x v="28"/>
    <x v="0"/>
    <x v="2"/>
    <n v="1.5691907789999999"/>
  </r>
  <r>
    <x v="0"/>
    <x v="52"/>
    <x v="5"/>
    <x v="15"/>
    <x v="28"/>
    <x v="0"/>
    <x v="2"/>
    <n v="1.5"/>
  </r>
  <r>
    <x v="0"/>
    <x v="53"/>
    <x v="5"/>
    <x v="15"/>
    <x v="28"/>
    <x v="0"/>
    <x v="2"/>
    <n v="1.589535651"/>
  </r>
  <r>
    <x v="0"/>
    <x v="54"/>
    <x v="5"/>
    <x v="15"/>
    <x v="28"/>
    <x v="0"/>
    <x v="2"/>
    <n v="19432.511999999999"/>
  </r>
  <r>
    <x v="0"/>
    <x v="55"/>
    <x v="5"/>
    <x v="15"/>
    <x v="28"/>
    <x v="0"/>
    <x v="2"/>
    <n v="1"/>
  </r>
  <r>
    <x v="0"/>
    <x v="56"/>
    <x v="5"/>
    <x v="15"/>
    <x v="28"/>
    <x v="0"/>
    <x v="2"/>
    <n v="1.29652E-2"/>
  </r>
  <r>
    <x v="0"/>
    <x v="57"/>
    <x v="5"/>
    <x v="15"/>
    <x v="28"/>
    <x v="0"/>
    <x v="2"/>
    <n v="1.4482409999999999E-2"/>
  </r>
  <r>
    <x v="0"/>
    <x v="58"/>
    <x v="5"/>
    <x v="15"/>
    <x v="28"/>
    <x v="0"/>
    <x v="2"/>
    <n v="3.1644775E-2"/>
  </r>
  <r>
    <x v="0"/>
    <x v="59"/>
    <x v="5"/>
    <x v="15"/>
    <x v="28"/>
    <x v="0"/>
    <x v="2"/>
    <n v="1"/>
  </r>
  <r>
    <x v="0"/>
    <x v="60"/>
    <x v="5"/>
    <x v="15"/>
    <x v="28"/>
    <x v="0"/>
    <x v="2"/>
    <n v="29570.913"/>
  </r>
  <r>
    <x v="0"/>
    <x v="49"/>
    <x v="5"/>
    <x v="15"/>
    <x v="29"/>
    <x v="0"/>
    <x v="2"/>
    <n v="1.5"/>
  </r>
  <r>
    <x v="0"/>
    <x v="50"/>
    <x v="5"/>
    <x v="15"/>
    <x v="29"/>
    <x v="0"/>
    <x v="2"/>
    <n v="1.5272065450000001"/>
  </r>
  <r>
    <x v="0"/>
    <x v="51"/>
    <x v="5"/>
    <x v="15"/>
    <x v="29"/>
    <x v="0"/>
    <x v="2"/>
    <n v="1.5831608669999999"/>
  </r>
  <r>
    <x v="0"/>
    <x v="52"/>
    <x v="5"/>
    <x v="15"/>
    <x v="29"/>
    <x v="0"/>
    <x v="2"/>
    <n v="1.5"/>
  </r>
  <r>
    <x v="0"/>
    <x v="53"/>
    <x v="5"/>
    <x v="15"/>
    <x v="29"/>
    <x v="0"/>
    <x v="2"/>
    <n v="1.6505045780000001"/>
  </r>
  <r>
    <x v="0"/>
    <x v="54"/>
    <x v="5"/>
    <x v="15"/>
    <x v="29"/>
    <x v="0"/>
    <x v="2"/>
    <n v="5321.8298000000004"/>
  </r>
  <r>
    <x v="0"/>
    <x v="55"/>
    <x v="5"/>
    <x v="15"/>
    <x v="29"/>
    <x v="0"/>
    <x v="2"/>
    <n v="1"/>
  </r>
  <r>
    <x v="0"/>
    <x v="56"/>
    <x v="5"/>
    <x v="15"/>
    <x v="29"/>
    <x v="0"/>
    <x v="2"/>
    <n v="4.2537502999999997E-2"/>
  </r>
  <r>
    <x v="0"/>
    <x v="57"/>
    <x v="5"/>
    <x v="15"/>
    <x v="29"/>
    <x v="0"/>
    <x v="2"/>
    <n v="1.8137697000000001E-2"/>
  </r>
  <r>
    <x v="0"/>
    <x v="58"/>
    <x v="5"/>
    <x v="15"/>
    <x v="29"/>
    <x v="0"/>
    <x v="2"/>
    <n v="3.7302882000000002E-2"/>
  </r>
  <r>
    <x v="0"/>
    <x v="59"/>
    <x v="5"/>
    <x v="15"/>
    <x v="29"/>
    <x v="0"/>
    <x v="2"/>
    <n v="1"/>
  </r>
  <r>
    <x v="0"/>
    <x v="60"/>
    <x v="5"/>
    <x v="15"/>
    <x v="29"/>
    <x v="0"/>
    <x v="2"/>
    <n v="8127.5333000000001"/>
  </r>
  <r>
    <x v="0"/>
    <x v="49"/>
    <x v="5"/>
    <x v="15"/>
    <x v="30"/>
    <x v="0"/>
    <x v="2"/>
    <n v="1.5"/>
  </r>
  <r>
    <x v="0"/>
    <x v="50"/>
    <x v="5"/>
    <x v="15"/>
    <x v="30"/>
    <x v="0"/>
    <x v="2"/>
    <n v="1.5345784870000001"/>
  </r>
  <r>
    <x v="0"/>
    <x v="51"/>
    <x v="5"/>
    <x v="15"/>
    <x v="30"/>
    <x v="0"/>
    <x v="2"/>
    <n v="1.6074561409999999"/>
  </r>
  <r>
    <x v="0"/>
    <x v="52"/>
    <x v="5"/>
    <x v="15"/>
    <x v="30"/>
    <x v="0"/>
    <x v="2"/>
    <n v="1.5"/>
  </r>
  <r>
    <x v="0"/>
    <x v="53"/>
    <x v="5"/>
    <x v="15"/>
    <x v="30"/>
    <x v="0"/>
    <x v="2"/>
    <n v="1.7123489439999999"/>
  </r>
  <r>
    <x v="0"/>
    <x v="54"/>
    <x v="5"/>
    <x v="15"/>
    <x v="30"/>
    <x v="0"/>
    <x v="2"/>
    <n v="2758.0241999999998"/>
  </r>
  <r>
    <x v="0"/>
    <x v="55"/>
    <x v="5"/>
    <x v="15"/>
    <x v="30"/>
    <x v="0"/>
    <x v="2"/>
    <n v="1"/>
  </r>
  <r>
    <x v="0"/>
    <x v="56"/>
    <x v="5"/>
    <x v="15"/>
    <x v="30"/>
    <x v="0"/>
    <x v="2"/>
    <n v="6.5253912999999997E-2"/>
  </r>
  <r>
    <x v="0"/>
    <x v="57"/>
    <x v="5"/>
    <x v="15"/>
    <x v="30"/>
    <x v="0"/>
    <x v="2"/>
    <n v="2.3052323999999999E-2"/>
  </r>
  <r>
    <x v="0"/>
    <x v="58"/>
    <x v="5"/>
    <x v="15"/>
    <x v="30"/>
    <x v="0"/>
    <x v="2"/>
    <n v="4.8585102999999998E-2"/>
  </r>
  <r>
    <x v="0"/>
    <x v="59"/>
    <x v="5"/>
    <x v="15"/>
    <x v="30"/>
    <x v="0"/>
    <x v="2"/>
    <n v="1"/>
  </r>
  <r>
    <x v="0"/>
    <x v="60"/>
    <x v="5"/>
    <x v="15"/>
    <x v="30"/>
    <x v="0"/>
    <x v="2"/>
    <n v="4232.4047"/>
  </r>
  <r>
    <x v="0"/>
    <x v="49"/>
    <x v="5"/>
    <x v="15"/>
    <x v="31"/>
    <x v="0"/>
    <x v="2"/>
    <n v="1.5"/>
  </r>
  <r>
    <x v="0"/>
    <x v="50"/>
    <x v="5"/>
    <x v="15"/>
    <x v="31"/>
    <x v="0"/>
    <x v="2"/>
    <n v="1.5119169160000001"/>
  </r>
  <r>
    <x v="0"/>
    <x v="51"/>
    <x v="5"/>
    <x v="15"/>
    <x v="31"/>
    <x v="0"/>
    <x v="2"/>
    <n v="1.535863169"/>
  </r>
  <r>
    <x v="0"/>
    <x v="52"/>
    <x v="5"/>
    <x v="15"/>
    <x v="31"/>
    <x v="0"/>
    <x v="2"/>
    <n v="1.5"/>
  </r>
  <r>
    <x v="0"/>
    <x v="53"/>
    <x v="5"/>
    <x v="15"/>
    <x v="31"/>
    <x v="0"/>
    <x v="2"/>
    <n v="1.5421342840000001"/>
  </r>
  <r>
    <x v="0"/>
    <x v="54"/>
    <x v="5"/>
    <x v="15"/>
    <x v="31"/>
    <x v="0"/>
    <x v="2"/>
    <n v="9593.9274000000005"/>
  </r>
  <r>
    <x v="0"/>
    <x v="55"/>
    <x v="5"/>
    <x v="15"/>
    <x v="31"/>
    <x v="0"/>
    <x v="2"/>
    <n v="1"/>
  </r>
  <r>
    <x v="0"/>
    <x v="56"/>
    <x v="5"/>
    <x v="15"/>
    <x v="31"/>
    <x v="0"/>
    <x v="2"/>
    <n v="4.0831210000000003E-3"/>
  </r>
  <r>
    <x v="0"/>
    <x v="57"/>
    <x v="5"/>
    <x v="15"/>
    <x v="31"/>
    <x v="0"/>
    <x v="2"/>
    <n v="7.9446110000000007E-3"/>
  </r>
  <r>
    <x v="0"/>
    <x v="58"/>
    <x v="5"/>
    <x v="15"/>
    <x v="31"/>
    <x v="0"/>
    <x v="2"/>
    <n v="1.5964168000000001E-2"/>
  </r>
  <r>
    <x v="0"/>
    <x v="59"/>
    <x v="5"/>
    <x v="15"/>
    <x v="31"/>
    <x v="0"/>
    <x v="2"/>
    <n v="1"/>
  </r>
  <r>
    <x v="0"/>
    <x v="60"/>
    <x v="5"/>
    <x v="15"/>
    <x v="31"/>
    <x v="0"/>
    <x v="2"/>
    <n v="14505.221"/>
  </r>
  <r>
    <x v="0"/>
    <x v="49"/>
    <x v="5"/>
    <x v="16"/>
    <x v="22"/>
    <x v="0"/>
    <x v="2"/>
    <n v="1.5"/>
  </r>
  <r>
    <x v="0"/>
    <x v="50"/>
    <x v="5"/>
    <x v="16"/>
    <x v="22"/>
    <x v="0"/>
    <x v="2"/>
    <n v="1.5"/>
  </r>
  <r>
    <x v="0"/>
    <x v="51"/>
    <x v="5"/>
    <x v="16"/>
    <x v="22"/>
    <x v="0"/>
    <x v="2"/>
    <n v="1.5"/>
  </r>
  <r>
    <x v="0"/>
    <x v="52"/>
    <x v="5"/>
    <x v="16"/>
    <x v="22"/>
    <x v="0"/>
    <x v="2"/>
    <n v="1"/>
  </r>
  <r>
    <x v="0"/>
    <x v="53"/>
    <x v="5"/>
    <x v="16"/>
    <x v="22"/>
    <x v="0"/>
    <x v="2"/>
    <n v="1.5"/>
  </r>
  <r>
    <x v="0"/>
    <x v="54"/>
    <x v="5"/>
    <x v="16"/>
    <x v="22"/>
    <x v="0"/>
    <x v="2"/>
    <n v="56.715327317000003"/>
  </r>
  <r>
    <x v="0"/>
    <x v="55"/>
    <x v="5"/>
    <x v="16"/>
    <x v="22"/>
    <x v="0"/>
    <x v="2"/>
    <n v="1"/>
  </r>
  <r>
    <x v="0"/>
    <x v="56"/>
    <x v="5"/>
    <x v="16"/>
    <x v="22"/>
    <x v="0"/>
    <x v="2"/>
    <n v="0"/>
  </r>
  <r>
    <x v="0"/>
    <x v="57"/>
    <x v="5"/>
    <x v="16"/>
    <x v="22"/>
    <x v="0"/>
    <x v="2"/>
    <n v="0"/>
  </r>
  <r>
    <x v="0"/>
    <x v="58"/>
    <x v="5"/>
    <x v="16"/>
    <x v="22"/>
    <x v="0"/>
    <x v="2"/>
    <n v="0"/>
  </r>
  <r>
    <x v="0"/>
    <x v="59"/>
    <x v="5"/>
    <x v="16"/>
    <x v="22"/>
    <x v="0"/>
    <x v="2"/>
    <n v="1"/>
  </r>
  <r>
    <x v="0"/>
    <x v="60"/>
    <x v="5"/>
    <x v="16"/>
    <x v="22"/>
    <x v="0"/>
    <x v="2"/>
    <n v="85.072990978000007"/>
  </r>
  <r>
    <x v="0"/>
    <x v="49"/>
    <x v="5"/>
    <x v="16"/>
    <x v="23"/>
    <x v="0"/>
    <x v="2"/>
    <n v="1.5"/>
  </r>
  <r>
    <x v="0"/>
    <x v="50"/>
    <x v="5"/>
    <x v="16"/>
    <x v="23"/>
    <x v="0"/>
    <x v="2"/>
    <n v="1.5"/>
  </r>
  <r>
    <x v="0"/>
    <x v="51"/>
    <x v="5"/>
    <x v="16"/>
    <x v="23"/>
    <x v="0"/>
    <x v="2"/>
    <n v="1.5"/>
  </r>
  <r>
    <x v="0"/>
    <x v="52"/>
    <x v="5"/>
    <x v="16"/>
    <x v="23"/>
    <x v="0"/>
    <x v="2"/>
    <n v="1"/>
  </r>
  <r>
    <x v="0"/>
    <x v="53"/>
    <x v="5"/>
    <x v="16"/>
    <x v="23"/>
    <x v="0"/>
    <x v="2"/>
    <n v="1.5"/>
  </r>
  <r>
    <x v="0"/>
    <x v="54"/>
    <x v="5"/>
    <x v="16"/>
    <x v="23"/>
    <x v="0"/>
    <x v="2"/>
    <n v="376.35394000000002"/>
  </r>
  <r>
    <x v="0"/>
    <x v="55"/>
    <x v="5"/>
    <x v="16"/>
    <x v="23"/>
    <x v="0"/>
    <x v="2"/>
    <n v="1"/>
  </r>
  <r>
    <x v="0"/>
    <x v="56"/>
    <x v="5"/>
    <x v="16"/>
    <x v="23"/>
    <x v="0"/>
    <x v="2"/>
    <n v="0"/>
  </r>
  <r>
    <x v="0"/>
    <x v="57"/>
    <x v="5"/>
    <x v="16"/>
    <x v="23"/>
    <x v="0"/>
    <x v="2"/>
    <n v="0"/>
  </r>
  <r>
    <x v="0"/>
    <x v="58"/>
    <x v="5"/>
    <x v="16"/>
    <x v="23"/>
    <x v="0"/>
    <x v="2"/>
    <n v="0"/>
  </r>
  <r>
    <x v="0"/>
    <x v="59"/>
    <x v="5"/>
    <x v="16"/>
    <x v="23"/>
    <x v="0"/>
    <x v="2"/>
    <n v="1"/>
  </r>
  <r>
    <x v="0"/>
    <x v="60"/>
    <x v="5"/>
    <x v="16"/>
    <x v="23"/>
    <x v="0"/>
    <x v="2"/>
    <n v="564.53090999999995"/>
  </r>
  <r>
    <x v="0"/>
    <x v="49"/>
    <x v="5"/>
    <x v="16"/>
    <x v="24"/>
    <x v="0"/>
    <x v="2"/>
    <n v="1.5"/>
  </r>
  <r>
    <x v="0"/>
    <x v="50"/>
    <x v="5"/>
    <x v="16"/>
    <x v="24"/>
    <x v="0"/>
    <x v="2"/>
    <n v="1.5"/>
  </r>
  <r>
    <x v="0"/>
    <x v="51"/>
    <x v="5"/>
    <x v="16"/>
    <x v="24"/>
    <x v="0"/>
    <x v="2"/>
    <n v="1.5"/>
  </r>
  <r>
    <x v="0"/>
    <x v="52"/>
    <x v="5"/>
    <x v="16"/>
    <x v="24"/>
    <x v="0"/>
    <x v="2"/>
    <n v="1"/>
  </r>
  <r>
    <x v="0"/>
    <x v="53"/>
    <x v="5"/>
    <x v="16"/>
    <x v="24"/>
    <x v="0"/>
    <x v="2"/>
    <n v="1.5000009919999999"/>
  </r>
  <r>
    <x v="0"/>
    <x v="54"/>
    <x v="5"/>
    <x v="16"/>
    <x v="24"/>
    <x v="0"/>
    <x v="2"/>
    <n v="223.95078000000001"/>
  </r>
  <r>
    <x v="0"/>
    <x v="55"/>
    <x v="5"/>
    <x v="16"/>
    <x v="24"/>
    <x v="0"/>
    <x v="2"/>
    <n v="1"/>
  </r>
  <r>
    <x v="0"/>
    <x v="56"/>
    <x v="5"/>
    <x v="16"/>
    <x v="24"/>
    <x v="0"/>
    <x v="2"/>
    <n v="6.61E-7"/>
  </r>
  <r>
    <x v="0"/>
    <x v="57"/>
    <x v="5"/>
    <x v="16"/>
    <x v="24"/>
    <x v="0"/>
    <x v="2"/>
    <n v="0"/>
  </r>
  <r>
    <x v="0"/>
    <x v="58"/>
    <x v="5"/>
    <x v="16"/>
    <x v="24"/>
    <x v="0"/>
    <x v="2"/>
    <n v="0"/>
  </r>
  <r>
    <x v="0"/>
    <x v="59"/>
    <x v="5"/>
    <x v="16"/>
    <x v="24"/>
    <x v="0"/>
    <x v="2"/>
    <n v="1"/>
  </r>
  <r>
    <x v="0"/>
    <x v="60"/>
    <x v="5"/>
    <x v="16"/>
    <x v="24"/>
    <x v="0"/>
    <x v="2"/>
    <n v="335.92617000000001"/>
  </r>
  <r>
    <x v="0"/>
    <x v="49"/>
    <x v="5"/>
    <x v="16"/>
    <x v="25"/>
    <x v="0"/>
    <x v="2"/>
    <n v="1.5"/>
  </r>
  <r>
    <x v="0"/>
    <x v="50"/>
    <x v="5"/>
    <x v="16"/>
    <x v="25"/>
    <x v="0"/>
    <x v="2"/>
    <n v="1.5"/>
  </r>
  <r>
    <x v="0"/>
    <x v="51"/>
    <x v="5"/>
    <x v="16"/>
    <x v="25"/>
    <x v="0"/>
    <x v="2"/>
    <n v="1.5"/>
  </r>
  <r>
    <x v="0"/>
    <x v="52"/>
    <x v="5"/>
    <x v="16"/>
    <x v="25"/>
    <x v="0"/>
    <x v="2"/>
    <n v="1"/>
  </r>
  <r>
    <x v="0"/>
    <x v="53"/>
    <x v="5"/>
    <x v="16"/>
    <x v="25"/>
    <x v="0"/>
    <x v="2"/>
    <n v="1.5"/>
  </r>
  <r>
    <x v="0"/>
    <x v="54"/>
    <x v="5"/>
    <x v="16"/>
    <x v="25"/>
    <x v="0"/>
    <x v="2"/>
    <n v="88.058455674000001"/>
  </r>
  <r>
    <x v="0"/>
    <x v="55"/>
    <x v="5"/>
    <x v="16"/>
    <x v="25"/>
    <x v="0"/>
    <x v="2"/>
    <n v="1"/>
  </r>
  <r>
    <x v="0"/>
    <x v="56"/>
    <x v="5"/>
    <x v="16"/>
    <x v="25"/>
    <x v="0"/>
    <x v="2"/>
    <n v="0"/>
  </r>
  <r>
    <x v="0"/>
    <x v="57"/>
    <x v="5"/>
    <x v="16"/>
    <x v="25"/>
    <x v="0"/>
    <x v="2"/>
    <n v="0"/>
  </r>
  <r>
    <x v="0"/>
    <x v="58"/>
    <x v="5"/>
    <x v="16"/>
    <x v="25"/>
    <x v="0"/>
    <x v="2"/>
    <n v="0"/>
  </r>
  <r>
    <x v="0"/>
    <x v="59"/>
    <x v="5"/>
    <x v="16"/>
    <x v="25"/>
    <x v="0"/>
    <x v="2"/>
    <n v="1"/>
  </r>
  <r>
    <x v="0"/>
    <x v="60"/>
    <x v="5"/>
    <x v="16"/>
    <x v="25"/>
    <x v="0"/>
    <x v="2"/>
    <n v="132.08768000000001"/>
  </r>
  <r>
    <x v="0"/>
    <x v="49"/>
    <x v="5"/>
    <x v="16"/>
    <x v="26"/>
    <x v="0"/>
    <x v="2"/>
    <n v="1.5"/>
  </r>
  <r>
    <x v="0"/>
    <x v="50"/>
    <x v="5"/>
    <x v="16"/>
    <x v="26"/>
    <x v="0"/>
    <x v="2"/>
    <n v="1.5"/>
  </r>
  <r>
    <x v="0"/>
    <x v="51"/>
    <x v="5"/>
    <x v="16"/>
    <x v="26"/>
    <x v="0"/>
    <x v="2"/>
    <n v="1.5"/>
  </r>
  <r>
    <x v="0"/>
    <x v="52"/>
    <x v="5"/>
    <x v="16"/>
    <x v="26"/>
    <x v="0"/>
    <x v="2"/>
    <n v="1"/>
  </r>
  <r>
    <x v="0"/>
    <x v="53"/>
    <x v="5"/>
    <x v="16"/>
    <x v="26"/>
    <x v="0"/>
    <x v="2"/>
    <n v="1.5"/>
  </r>
  <r>
    <x v="0"/>
    <x v="54"/>
    <x v="5"/>
    <x v="16"/>
    <x v="26"/>
    <x v="0"/>
    <x v="2"/>
    <n v="302.15996999999999"/>
  </r>
  <r>
    <x v="0"/>
    <x v="55"/>
    <x v="5"/>
    <x v="16"/>
    <x v="26"/>
    <x v="0"/>
    <x v="2"/>
    <n v="1"/>
  </r>
  <r>
    <x v="0"/>
    <x v="56"/>
    <x v="5"/>
    <x v="16"/>
    <x v="26"/>
    <x v="0"/>
    <x v="2"/>
    <n v="0"/>
  </r>
  <r>
    <x v="0"/>
    <x v="57"/>
    <x v="5"/>
    <x v="16"/>
    <x v="26"/>
    <x v="0"/>
    <x v="2"/>
    <n v="0"/>
  </r>
  <r>
    <x v="0"/>
    <x v="58"/>
    <x v="5"/>
    <x v="16"/>
    <x v="26"/>
    <x v="0"/>
    <x v="2"/>
    <n v="0"/>
  </r>
  <r>
    <x v="0"/>
    <x v="59"/>
    <x v="5"/>
    <x v="16"/>
    <x v="26"/>
    <x v="0"/>
    <x v="2"/>
    <n v="1"/>
  </r>
  <r>
    <x v="0"/>
    <x v="60"/>
    <x v="5"/>
    <x v="16"/>
    <x v="26"/>
    <x v="0"/>
    <x v="2"/>
    <n v="453.23995000000002"/>
  </r>
  <r>
    <x v="0"/>
    <x v="49"/>
    <x v="5"/>
    <x v="16"/>
    <x v="27"/>
    <x v="0"/>
    <x v="2"/>
    <n v="1.5"/>
  </r>
  <r>
    <x v="0"/>
    <x v="50"/>
    <x v="5"/>
    <x v="16"/>
    <x v="27"/>
    <x v="0"/>
    <x v="2"/>
    <n v="1.5"/>
  </r>
  <r>
    <x v="0"/>
    <x v="51"/>
    <x v="5"/>
    <x v="16"/>
    <x v="27"/>
    <x v="0"/>
    <x v="2"/>
    <n v="1.5"/>
  </r>
  <r>
    <x v="0"/>
    <x v="52"/>
    <x v="5"/>
    <x v="16"/>
    <x v="27"/>
    <x v="0"/>
    <x v="2"/>
    <n v="1"/>
  </r>
  <r>
    <x v="0"/>
    <x v="53"/>
    <x v="5"/>
    <x v="16"/>
    <x v="27"/>
    <x v="0"/>
    <x v="2"/>
    <n v="1.5"/>
  </r>
  <r>
    <x v="0"/>
    <x v="54"/>
    <x v="5"/>
    <x v="16"/>
    <x v="27"/>
    <x v="0"/>
    <x v="2"/>
    <n v="1139.7714000000001"/>
  </r>
  <r>
    <x v="0"/>
    <x v="55"/>
    <x v="5"/>
    <x v="16"/>
    <x v="27"/>
    <x v="0"/>
    <x v="2"/>
    <n v="1"/>
  </r>
  <r>
    <x v="0"/>
    <x v="56"/>
    <x v="5"/>
    <x v="16"/>
    <x v="27"/>
    <x v="0"/>
    <x v="2"/>
    <n v="0"/>
  </r>
  <r>
    <x v="0"/>
    <x v="57"/>
    <x v="5"/>
    <x v="16"/>
    <x v="27"/>
    <x v="0"/>
    <x v="2"/>
    <n v="0"/>
  </r>
  <r>
    <x v="0"/>
    <x v="58"/>
    <x v="5"/>
    <x v="16"/>
    <x v="27"/>
    <x v="0"/>
    <x v="2"/>
    <n v="0"/>
  </r>
  <r>
    <x v="0"/>
    <x v="59"/>
    <x v="5"/>
    <x v="16"/>
    <x v="27"/>
    <x v="0"/>
    <x v="2"/>
    <n v="1"/>
  </r>
  <r>
    <x v="0"/>
    <x v="60"/>
    <x v="5"/>
    <x v="16"/>
    <x v="27"/>
    <x v="0"/>
    <x v="2"/>
    <n v="1709.6570999999999"/>
  </r>
  <r>
    <x v="0"/>
    <x v="49"/>
    <x v="5"/>
    <x v="16"/>
    <x v="28"/>
    <x v="0"/>
    <x v="2"/>
    <n v="1.5"/>
  </r>
  <r>
    <x v="0"/>
    <x v="50"/>
    <x v="5"/>
    <x v="16"/>
    <x v="28"/>
    <x v="0"/>
    <x v="2"/>
    <n v="1.5"/>
  </r>
  <r>
    <x v="0"/>
    <x v="51"/>
    <x v="5"/>
    <x v="16"/>
    <x v="28"/>
    <x v="0"/>
    <x v="2"/>
    <n v="1.5"/>
  </r>
  <r>
    <x v="0"/>
    <x v="52"/>
    <x v="5"/>
    <x v="16"/>
    <x v="28"/>
    <x v="0"/>
    <x v="2"/>
    <n v="1"/>
  </r>
  <r>
    <x v="0"/>
    <x v="53"/>
    <x v="5"/>
    <x v="16"/>
    <x v="28"/>
    <x v="0"/>
    <x v="2"/>
    <n v="1.5"/>
  </r>
  <r>
    <x v="0"/>
    <x v="54"/>
    <x v="5"/>
    <x v="16"/>
    <x v="28"/>
    <x v="0"/>
    <x v="2"/>
    <n v="1185.9571000000001"/>
  </r>
  <r>
    <x v="0"/>
    <x v="55"/>
    <x v="5"/>
    <x v="16"/>
    <x v="28"/>
    <x v="0"/>
    <x v="2"/>
    <n v="1"/>
  </r>
  <r>
    <x v="0"/>
    <x v="56"/>
    <x v="5"/>
    <x v="16"/>
    <x v="28"/>
    <x v="0"/>
    <x v="2"/>
    <n v="0"/>
  </r>
  <r>
    <x v="0"/>
    <x v="57"/>
    <x v="5"/>
    <x v="16"/>
    <x v="28"/>
    <x v="0"/>
    <x v="2"/>
    <n v="0"/>
  </r>
  <r>
    <x v="0"/>
    <x v="58"/>
    <x v="5"/>
    <x v="16"/>
    <x v="28"/>
    <x v="0"/>
    <x v="2"/>
    <n v="0"/>
  </r>
  <r>
    <x v="0"/>
    <x v="59"/>
    <x v="5"/>
    <x v="16"/>
    <x v="28"/>
    <x v="0"/>
    <x v="2"/>
    <n v="1"/>
  </r>
  <r>
    <x v="0"/>
    <x v="60"/>
    <x v="5"/>
    <x v="16"/>
    <x v="28"/>
    <x v="0"/>
    <x v="2"/>
    <n v="1778.9357"/>
  </r>
  <r>
    <x v="0"/>
    <x v="49"/>
    <x v="5"/>
    <x v="16"/>
    <x v="29"/>
    <x v="0"/>
    <x v="2"/>
    <n v="1.5"/>
  </r>
  <r>
    <x v="0"/>
    <x v="50"/>
    <x v="5"/>
    <x v="16"/>
    <x v="29"/>
    <x v="0"/>
    <x v="2"/>
    <n v="1.5"/>
  </r>
  <r>
    <x v="0"/>
    <x v="51"/>
    <x v="5"/>
    <x v="16"/>
    <x v="29"/>
    <x v="0"/>
    <x v="2"/>
    <n v="1.5"/>
  </r>
  <r>
    <x v="0"/>
    <x v="52"/>
    <x v="5"/>
    <x v="16"/>
    <x v="29"/>
    <x v="0"/>
    <x v="2"/>
    <n v="1"/>
  </r>
  <r>
    <x v="0"/>
    <x v="53"/>
    <x v="5"/>
    <x v="16"/>
    <x v="29"/>
    <x v="0"/>
    <x v="2"/>
    <n v="1.5"/>
  </r>
  <r>
    <x v="0"/>
    <x v="54"/>
    <x v="5"/>
    <x v="16"/>
    <x v="29"/>
    <x v="0"/>
    <x v="2"/>
    <n v="323.75533999999999"/>
  </r>
  <r>
    <x v="0"/>
    <x v="55"/>
    <x v="5"/>
    <x v="16"/>
    <x v="29"/>
    <x v="0"/>
    <x v="2"/>
    <n v="1"/>
  </r>
  <r>
    <x v="0"/>
    <x v="56"/>
    <x v="5"/>
    <x v="16"/>
    <x v="29"/>
    <x v="0"/>
    <x v="2"/>
    <n v="0"/>
  </r>
  <r>
    <x v="0"/>
    <x v="57"/>
    <x v="5"/>
    <x v="16"/>
    <x v="29"/>
    <x v="0"/>
    <x v="2"/>
    <n v="0"/>
  </r>
  <r>
    <x v="0"/>
    <x v="58"/>
    <x v="5"/>
    <x v="16"/>
    <x v="29"/>
    <x v="0"/>
    <x v="2"/>
    <n v="0"/>
  </r>
  <r>
    <x v="0"/>
    <x v="59"/>
    <x v="5"/>
    <x v="16"/>
    <x v="29"/>
    <x v="0"/>
    <x v="2"/>
    <n v="1"/>
  </r>
  <r>
    <x v="0"/>
    <x v="60"/>
    <x v="5"/>
    <x v="16"/>
    <x v="29"/>
    <x v="0"/>
    <x v="2"/>
    <n v="485.63301000000001"/>
  </r>
  <r>
    <x v="0"/>
    <x v="49"/>
    <x v="5"/>
    <x v="16"/>
    <x v="30"/>
    <x v="0"/>
    <x v="2"/>
    <n v="1.5"/>
  </r>
  <r>
    <x v="0"/>
    <x v="50"/>
    <x v="5"/>
    <x v="16"/>
    <x v="30"/>
    <x v="0"/>
    <x v="2"/>
    <n v="1.5"/>
  </r>
  <r>
    <x v="0"/>
    <x v="51"/>
    <x v="5"/>
    <x v="16"/>
    <x v="30"/>
    <x v="0"/>
    <x v="2"/>
    <n v="1.5"/>
  </r>
  <r>
    <x v="0"/>
    <x v="52"/>
    <x v="5"/>
    <x v="16"/>
    <x v="30"/>
    <x v="0"/>
    <x v="2"/>
    <n v="1"/>
  </r>
  <r>
    <x v="0"/>
    <x v="53"/>
    <x v="5"/>
    <x v="16"/>
    <x v="30"/>
    <x v="0"/>
    <x v="2"/>
    <n v="1.5"/>
  </r>
  <r>
    <x v="0"/>
    <x v="54"/>
    <x v="5"/>
    <x v="16"/>
    <x v="30"/>
    <x v="0"/>
    <x v="2"/>
    <n v="195.30930000000001"/>
  </r>
  <r>
    <x v="0"/>
    <x v="55"/>
    <x v="5"/>
    <x v="16"/>
    <x v="30"/>
    <x v="0"/>
    <x v="2"/>
    <n v="1"/>
  </r>
  <r>
    <x v="0"/>
    <x v="56"/>
    <x v="5"/>
    <x v="16"/>
    <x v="30"/>
    <x v="0"/>
    <x v="2"/>
    <n v="0"/>
  </r>
  <r>
    <x v="0"/>
    <x v="57"/>
    <x v="5"/>
    <x v="16"/>
    <x v="30"/>
    <x v="0"/>
    <x v="2"/>
    <n v="0"/>
  </r>
  <r>
    <x v="0"/>
    <x v="58"/>
    <x v="5"/>
    <x v="16"/>
    <x v="30"/>
    <x v="0"/>
    <x v="2"/>
    <n v="0"/>
  </r>
  <r>
    <x v="0"/>
    <x v="59"/>
    <x v="5"/>
    <x v="16"/>
    <x v="30"/>
    <x v="0"/>
    <x v="2"/>
    <n v="1"/>
  </r>
  <r>
    <x v="0"/>
    <x v="60"/>
    <x v="5"/>
    <x v="16"/>
    <x v="30"/>
    <x v="0"/>
    <x v="2"/>
    <n v="292.96395000000001"/>
  </r>
  <r>
    <x v="0"/>
    <x v="49"/>
    <x v="5"/>
    <x v="16"/>
    <x v="31"/>
    <x v="0"/>
    <x v="2"/>
    <n v="1.5"/>
  </r>
  <r>
    <x v="0"/>
    <x v="50"/>
    <x v="5"/>
    <x v="16"/>
    <x v="31"/>
    <x v="0"/>
    <x v="2"/>
    <n v="1.5"/>
  </r>
  <r>
    <x v="0"/>
    <x v="51"/>
    <x v="5"/>
    <x v="16"/>
    <x v="31"/>
    <x v="0"/>
    <x v="2"/>
    <n v="1.5"/>
  </r>
  <r>
    <x v="0"/>
    <x v="52"/>
    <x v="5"/>
    <x v="16"/>
    <x v="31"/>
    <x v="0"/>
    <x v="2"/>
    <n v="1"/>
  </r>
  <r>
    <x v="0"/>
    <x v="53"/>
    <x v="5"/>
    <x v="16"/>
    <x v="31"/>
    <x v="0"/>
    <x v="2"/>
    <n v="1.5"/>
  </r>
  <r>
    <x v="0"/>
    <x v="54"/>
    <x v="5"/>
    <x v="16"/>
    <x v="31"/>
    <x v="0"/>
    <x v="2"/>
    <n v="539.47331999999994"/>
  </r>
  <r>
    <x v="0"/>
    <x v="55"/>
    <x v="5"/>
    <x v="16"/>
    <x v="31"/>
    <x v="0"/>
    <x v="2"/>
    <n v="1"/>
  </r>
  <r>
    <x v="0"/>
    <x v="56"/>
    <x v="5"/>
    <x v="16"/>
    <x v="31"/>
    <x v="0"/>
    <x v="2"/>
    <n v="0"/>
  </r>
  <r>
    <x v="0"/>
    <x v="57"/>
    <x v="5"/>
    <x v="16"/>
    <x v="31"/>
    <x v="0"/>
    <x v="2"/>
    <n v="0"/>
  </r>
  <r>
    <x v="0"/>
    <x v="58"/>
    <x v="5"/>
    <x v="16"/>
    <x v="31"/>
    <x v="0"/>
    <x v="2"/>
    <n v="0"/>
  </r>
  <r>
    <x v="0"/>
    <x v="59"/>
    <x v="5"/>
    <x v="16"/>
    <x v="31"/>
    <x v="0"/>
    <x v="2"/>
    <n v="1"/>
  </r>
  <r>
    <x v="0"/>
    <x v="60"/>
    <x v="5"/>
    <x v="16"/>
    <x v="31"/>
    <x v="0"/>
    <x v="2"/>
    <n v="809.20997999999997"/>
  </r>
  <r>
    <x v="0"/>
    <x v="49"/>
    <x v="5"/>
    <x v="17"/>
    <x v="22"/>
    <x v="0"/>
    <x v="2"/>
    <n v="1.5"/>
  </r>
  <r>
    <x v="0"/>
    <x v="50"/>
    <x v="5"/>
    <x v="17"/>
    <x v="22"/>
    <x v="0"/>
    <x v="2"/>
    <n v="1.5"/>
  </r>
  <r>
    <x v="0"/>
    <x v="51"/>
    <x v="5"/>
    <x v="17"/>
    <x v="22"/>
    <x v="0"/>
    <x v="2"/>
    <n v="1.5"/>
  </r>
  <r>
    <x v="0"/>
    <x v="52"/>
    <x v="5"/>
    <x v="17"/>
    <x v="22"/>
    <x v="0"/>
    <x v="2"/>
    <n v="1"/>
  </r>
  <r>
    <x v="0"/>
    <x v="53"/>
    <x v="5"/>
    <x v="17"/>
    <x v="22"/>
    <x v="0"/>
    <x v="2"/>
    <n v="1.5"/>
  </r>
  <r>
    <x v="0"/>
    <x v="54"/>
    <x v="5"/>
    <x v="17"/>
    <x v="22"/>
    <x v="0"/>
    <x v="2"/>
    <n v="1191.5989999999999"/>
  </r>
  <r>
    <x v="0"/>
    <x v="55"/>
    <x v="5"/>
    <x v="17"/>
    <x v="22"/>
    <x v="0"/>
    <x v="2"/>
    <n v="1"/>
  </r>
  <r>
    <x v="0"/>
    <x v="56"/>
    <x v="5"/>
    <x v="17"/>
    <x v="22"/>
    <x v="0"/>
    <x v="2"/>
    <n v="0"/>
  </r>
  <r>
    <x v="0"/>
    <x v="57"/>
    <x v="5"/>
    <x v="17"/>
    <x v="22"/>
    <x v="0"/>
    <x v="2"/>
    <n v="0"/>
  </r>
  <r>
    <x v="0"/>
    <x v="58"/>
    <x v="5"/>
    <x v="17"/>
    <x v="22"/>
    <x v="0"/>
    <x v="2"/>
    <n v="0"/>
  </r>
  <r>
    <x v="0"/>
    <x v="59"/>
    <x v="5"/>
    <x v="17"/>
    <x v="22"/>
    <x v="0"/>
    <x v="2"/>
    <n v="1"/>
  </r>
  <r>
    <x v="0"/>
    <x v="60"/>
    <x v="5"/>
    <x v="17"/>
    <x v="22"/>
    <x v="0"/>
    <x v="2"/>
    <n v="1787.3984"/>
  </r>
  <r>
    <x v="0"/>
    <x v="49"/>
    <x v="5"/>
    <x v="17"/>
    <x v="23"/>
    <x v="0"/>
    <x v="2"/>
    <n v="1.5"/>
  </r>
  <r>
    <x v="0"/>
    <x v="50"/>
    <x v="5"/>
    <x v="17"/>
    <x v="23"/>
    <x v="0"/>
    <x v="2"/>
    <n v="1.5"/>
  </r>
  <r>
    <x v="0"/>
    <x v="51"/>
    <x v="5"/>
    <x v="17"/>
    <x v="23"/>
    <x v="0"/>
    <x v="2"/>
    <n v="1.5"/>
  </r>
  <r>
    <x v="0"/>
    <x v="52"/>
    <x v="5"/>
    <x v="17"/>
    <x v="23"/>
    <x v="0"/>
    <x v="2"/>
    <n v="1"/>
  </r>
  <r>
    <x v="0"/>
    <x v="53"/>
    <x v="5"/>
    <x v="17"/>
    <x v="23"/>
    <x v="0"/>
    <x v="2"/>
    <n v="1.5"/>
  </r>
  <r>
    <x v="0"/>
    <x v="54"/>
    <x v="5"/>
    <x v="17"/>
    <x v="23"/>
    <x v="0"/>
    <x v="2"/>
    <n v="11773.795"/>
  </r>
  <r>
    <x v="0"/>
    <x v="55"/>
    <x v="5"/>
    <x v="17"/>
    <x v="23"/>
    <x v="0"/>
    <x v="2"/>
    <n v="1"/>
  </r>
  <r>
    <x v="0"/>
    <x v="56"/>
    <x v="5"/>
    <x v="17"/>
    <x v="23"/>
    <x v="0"/>
    <x v="2"/>
    <n v="0"/>
  </r>
  <r>
    <x v="0"/>
    <x v="57"/>
    <x v="5"/>
    <x v="17"/>
    <x v="23"/>
    <x v="0"/>
    <x v="2"/>
    <n v="0"/>
  </r>
  <r>
    <x v="0"/>
    <x v="58"/>
    <x v="5"/>
    <x v="17"/>
    <x v="23"/>
    <x v="0"/>
    <x v="2"/>
    <n v="0"/>
  </r>
  <r>
    <x v="0"/>
    <x v="59"/>
    <x v="5"/>
    <x v="17"/>
    <x v="23"/>
    <x v="0"/>
    <x v="2"/>
    <n v="1"/>
  </r>
  <r>
    <x v="0"/>
    <x v="60"/>
    <x v="5"/>
    <x v="17"/>
    <x v="23"/>
    <x v="0"/>
    <x v="2"/>
    <n v="17660.691999999999"/>
  </r>
  <r>
    <x v="0"/>
    <x v="49"/>
    <x v="5"/>
    <x v="17"/>
    <x v="24"/>
    <x v="0"/>
    <x v="2"/>
    <n v="1.5"/>
  </r>
  <r>
    <x v="0"/>
    <x v="50"/>
    <x v="5"/>
    <x v="17"/>
    <x v="24"/>
    <x v="0"/>
    <x v="2"/>
    <n v="1.5"/>
  </r>
  <r>
    <x v="0"/>
    <x v="51"/>
    <x v="5"/>
    <x v="17"/>
    <x v="24"/>
    <x v="0"/>
    <x v="2"/>
    <n v="1.5"/>
  </r>
  <r>
    <x v="0"/>
    <x v="52"/>
    <x v="5"/>
    <x v="17"/>
    <x v="24"/>
    <x v="0"/>
    <x v="2"/>
    <n v="1"/>
  </r>
  <r>
    <x v="0"/>
    <x v="53"/>
    <x v="5"/>
    <x v="17"/>
    <x v="24"/>
    <x v="0"/>
    <x v="2"/>
    <n v="1.5"/>
  </r>
  <r>
    <x v="0"/>
    <x v="54"/>
    <x v="5"/>
    <x v="17"/>
    <x v="24"/>
    <x v="0"/>
    <x v="2"/>
    <n v="4012.4836"/>
  </r>
  <r>
    <x v="0"/>
    <x v="55"/>
    <x v="5"/>
    <x v="17"/>
    <x v="24"/>
    <x v="0"/>
    <x v="2"/>
    <n v="1"/>
  </r>
  <r>
    <x v="0"/>
    <x v="56"/>
    <x v="5"/>
    <x v="17"/>
    <x v="24"/>
    <x v="0"/>
    <x v="2"/>
    <n v="0"/>
  </r>
  <r>
    <x v="0"/>
    <x v="57"/>
    <x v="5"/>
    <x v="17"/>
    <x v="24"/>
    <x v="0"/>
    <x v="2"/>
    <n v="0"/>
  </r>
  <r>
    <x v="0"/>
    <x v="58"/>
    <x v="5"/>
    <x v="17"/>
    <x v="24"/>
    <x v="0"/>
    <x v="2"/>
    <n v="0"/>
  </r>
  <r>
    <x v="0"/>
    <x v="59"/>
    <x v="5"/>
    <x v="17"/>
    <x v="24"/>
    <x v="0"/>
    <x v="2"/>
    <n v="1"/>
  </r>
  <r>
    <x v="0"/>
    <x v="60"/>
    <x v="5"/>
    <x v="17"/>
    <x v="24"/>
    <x v="0"/>
    <x v="2"/>
    <n v="6018.7254000000003"/>
  </r>
  <r>
    <x v="0"/>
    <x v="49"/>
    <x v="5"/>
    <x v="17"/>
    <x v="25"/>
    <x v="0"/>
    <x v="2"/>
    <n v="1.5"/>
  </r>
  <r>
    <x v="0"/>
    <x v="50"/>
    <x v="5"/>
    <x v="17"/>
    <x v="25"/>
    <x v="0"/>
    <x v="2"/>
    <n v="1.5"/>
  </r>
  <r>
    <x v="0"/>
    <x v="51"/>
    <x v="5"/>
    <x v="17"/>
    <x v="25"/>
    <x v="0"/>
    <x v="2"/>
    <n v="1.5"/>
  </r>
  <r>
    <x v="0"/>
    <x v="52"/>
    <x v="5"/>
    <x v="17"/>
    <x v="25"/>
    <x v="0"/>
    <x v="2"/>
    <n v="1"/>
  </r>
  <r>
    <x v="0"/>
    <x v="53"/>
    <x v="5"/>
    <x v="17"/>
    <x v="25"/>
    <x v="0"/>
    <x v="2"/>
    <n v="1.5"/>
  </r>
  <r>
    <x v="0"/>
    <x v="54"/>
    <x v="5"/>
    <x v="17"/>
    <x v="25"/>
    <x v="0"/>
    <x v="2"/>
    <n v="1069.0775000000001"/>
  </r>
  <r>
    <x v="0"/>
    <x v="55"/>
    <x v="5"/>
    <x v="17"/>
    <x v="25"/>
    <x v="0"/>
    <x v="2"/>
    <n v="1"/>
  </r>
  <r>
    <x v="0"/>
    <x v="56"/>
    <x v="5"/>
    <x v="17"/>
    <x v="25"/>
    <x v="0"/>
    <x v="2"/>
    <n v="0"/>
  </r>
  <r>
    <x v="0"/>
    <x v="57"/>
    <x v="5"/>
    <x v="17"/>
    <x v="25"/>
    <x v="0"/>
    <x v="2"/>
    <n v="0"/>
  </r>
  <r>
    <x v="0"/>
    <x v="58"/>
    <x v="5"/>
    <x v="17"/>
    <x v="25"/>
    <x v="0"/>
    <x v="2"/>
    <n v="0"/>
  </r>
  <r>
    <x v="0"/>
    <x v="59"/>
    <x v="5"/>
    <x v="17"/>
    <x v="25"/>
    <x v="0"/>
    <x v="2"/>
    <n v="1"/>
  </r>
  <r>
    <x v="0"/>
    <x v="60"/>
    <x v="5"/>
    <x v="17"/>
    <x v="25"/>
    <x v="0"/>
    <x v="2"/>
    <n v="1603.6161999999999"/>
  </r>
  <r>
    <x v="0"/>
    <x v="49"/>
    <x v="5"/>
    <x v="17"/>
    <x v="26"/>
    <x v="0"/>
    <x v="2"/>
    <n v="1.5"/>
  </r>
  <r>
    <x v="0"/>
    <x v="50"/>
    <x v="5"/>
    <x v="17"/>
    <x v="26"/>
    <x v="0"/>
    <x v="2"/>
    <n v="1.5"/>
  </r>
  <r>
    <x v="0"/>
    <x v="51"/>
    <x v="5"/>
    <x v="17"/>
    <x v="26"/>
    <x v="0"/>
    <x v="2"/>
    <n v="1.5"/>
  </r>
  <r>
    <x v="0"/>
    <x v="52"/>
    <x v="5"/>
    <x v="17"/>
    <x v="26"/>
    <x v="0"/>
    <x v="2"/>
    <n v="1"/>
  </r>
  <r>
    <x v="0"/>
    <x v="53"/>
    <x v="5"/>
    <x v="17"/>
    <x v="26"/>
    <x v="0"/>
    <x v="2"/>
    <n v="1.5"/>
  </r>
  <r>
    <x v="0"/>
    <x v="54"/>
    <x v="5"/>
    <x v="17"/>
    <x v="26"/>
    <x v="0"/>
    <x v="2"/>
    <n v="8034.3966"/>
  </r>
  <r>
    <x v="0"/>
    <x v="55"/>
    <x v="5"/>
    <x v="17"/>
    <x v="26"/>
    <x v="0"/>
    <x v="2"/>
    <n v="1"/>
  </r>
  <r>
    <x v="0"/>
    <x v="56"/>
    <x v="5"/>
    <x v="17"/>
    <x v="26"/>
    <x v="0"/>
    <x v="2"/>
    <n v="0"/>
  </r>
  <r>
    <x v="0"/>
    <x v="57"/>
    <x v="5"/>
    <x v="17"/>
    <x v="26"/>
    <x v="0"/>
    <x v="2"/>
    <n v="0"/>
  </r>
  <r>
    <x v="0"/>
    <x v="58"/>
    <x v="5"/>
    <x v="17"/>
    <x v="26"/>
    <x v="0"/>
    <x v="2"/>
    <n v="0"/>
  </r>
  <r>
    <x v="0"/>
    <x v="59"/>
    <x v="5"/>
    <x v="17"/>
    <x v="26"/>
    <x v="0"/>
    <x v="2"/>
    <n v="1"/>
  </r>
  <r>
    <x v="0"/>
    <x v="60"/>
    <x v="5"/>
    <x v="17"/>
    <x v="26"/>
    <x v="0"/>
    <x v="2"/>
    <n v="12051.594999999999"/>
  </r>
  <r>
    <x v="0"/>
    <x v="49"/>
    <x v="5"/>
    <x v="17"/>
    <x v="27"/>
    <x v="0"/>
    <x v="2"/>
    <n v="1.5"/>
  </r>
  <r>
    <x v="0"/>
    <x v="50"/>
    <x v="5"/>
    <x v="17"/>
    <x v="27"/>
    <x v="0"/>
    <x v="2"/>
    <n v="1.5"/>
  </r>
  <r>
    <x v="0"/>
    <x v="51"/>
    <x v="5"/>
    <x v="17"/>
    <x v="27"/>
    <x v="0"/>
    <x v="2"/>
    <n v="1.5"/>
  </r>
  <r>
    <x v="0"/>
    <x v="52"/>
    <x v="5"/>
    <x v="17"/>
    <x v="27"/>
    <x v="0"/>
    <x v="2"/>
    <n v="1"/>
  </r>
  <r>
    <x v="0"/>
    <x v="53"/>
    <x v="5"/>
    <x v="17"/>
    <x v="27"/>
    <x v="0"/>
    <x v="2"/>
    <n v="1.5"/>
  </r>
  <r>
    <x v="0"/>
    <x v="54"/>
    <x v="5"/>
    <x v="17"/>
    <x v="27"/>
    <x v="0"/>
    <x v="2"/>
    <n v="3002.3679999999999"/>
  </r>
  <r>
    <x v="0"/>
    <x v="55"/>
    <x v="5"/>
    <x v="17"/>
    <x v="27"/>
    <x v="0"/>
    <x v="2"/>
    <n v="1"/>
  </r>
  <r>
    <x v="0"/>
    <x v="56"/>
    <x v="5"/>
    <x v="17"/>
    <x v="27"/>
    <x v="0"/>
    <x v="2"/>
    <n v="0"/>
  </r>
  <r>
    <x v="0"/>
    <x v="57"/>
    <x v="5"/>
    <x v="17"/>
    <x v="27"/>
    <x v="0"/>
    <x v="2"/>
    <n v="0"/>
  </r>
  <r>
    <x v="0"/>
    <x v="58"/>
    <x v="5"/>
    <x v="17"/>
    <x v="27"/>
    <x v="0"/>
    <x v="2"/>
    <n v="0"/>
  </r>
  <r>
    <x v="0"/>
    <x v="59"/>
    <x v="5"/>
    <x v="17"/>
    <x v="27"/>
    <x v="0"/>
    <x v="2"/>
    <n v="1"/>
  </r>
  <r>
    <x v="0"/>
    <x v="60"/>
    <x v="5"/>
    <x v="17"/>
    <x v="27"/>
    <x v="0"/>
    <x v="2"/>
    <n v="4503.5519999999997"/>
  </r>
  <r>
    <x v="0"/>
    <x v="49"/>
    <x v="5"/>
    <x v="17"/>
    <x v="28"/>
    <x v="0"/>
    <x v="2"/>
    <n v="1.5"/>
  </r>
  <r>
    <x v="0"/>
    <x v="50"/>
    <x v="5"/>
    <x v="17"/>
    <x v="28"/>
    <x v="0"/>
    <x v="2"/>
    <n v="1.5"/>
  </r>
  <r>
    <x v="0"/>
    <x v="51"/>
    <x v="5"/>
    <x v="17"/>
    <x v="28"/>
    <x v="0"/>
    <x v="2"/>
    <n v="1.5"/>
  </r>
  <r>
    <x v="0"/>
    <x v="52"/>
    <x v="5"/>
    <x v="17"/>
    <x v="28"/>
    <x v="0"/>
    <x v="2"/>
    <n v="1"/>
  </r>
  <r>
    <x v="0"/>
    <x v="53"/>
    <x v="5"/>
    <x v="17"/>
    <x v="28"/>
    <x v="0"/>
    <x v="2"/>
    <n v="1.5"/>
  </r>
  <r>
    <x v="0"/>
    <x v="54"/>
    <x v="5"/>
    <x v="17"/>
    <x v="28"/>
    <x v="0"/>
    <x v="2"/>
    <n v="24137.545999999998"/>
  </r>
  <r>
    <x v="0"/>
    <x v="55"/>
    <x v="5"/>
    <x v="17"/>
    <x v="28"/>
    <x v="0"/>
    <x v="2"/>
    <n v="1"/>
  </r>
  <r>
    <x v="0"/>
    <x v="56"/>
    <x v="5"/>
    <x v="17"/>
    <x v="28"/>
    <x v="0"/>
    <x v="2"/>
    <n v="0"/>
  </r>
  <r>
    <x v="0"/>
    <x v="57"/>
    <x v="5"/>
    <x v="17"/>
    <x v="28"/>
    <x v="0"/>
    <x v="2"/>
    <n v="0"/>
  </r>
  <r>
    <x v="0"/>
    <x v="58"/>
    <x v="5"/>
    <x v="17"/>
    <x v="28"/>
    <x v="0"/>
    <x v="2"/>
    <n v="0"/>
  </r>
  <r>
    <x v="0"/>
    <x v="59"/>
    <x v="5"/>
    <x v="17"/>
    <x v="28"/>
    <x v="0"/>
    <x v="2"/>
    <n v="1"/>
  </r>
  <r>
    <x v="0"/>
    <x v="60"/>
    <x v="5"/>
    <x v="17"/>
    <x v="28"/>
    <x v="0"/>
    <x v="2"/>
    <n v="36206.317999999999"/>
  </r>
  <r>
    <x v="0"/>
    <x v="49"/>
    <x v="5"/>
    <x v="17"/>
    <x v="29"/>
    <x v="0"/>
    <x v="2"/>
    <n v="1.5"/>
  </r>
  <r>
    <x v="0"/>
    <x v="50"/>
    <x v="5"/>
    <x v="17"/>
    <x v="29"/>
    <x v="0"/>
    <x v="2"/>
    <n v="1.5"/>
  </r>
  <r>
    <x v="0"/>
    <x v="51"/>
    <x v="5"/>
    <x v="17"/>
    <x v="29"/>
    <x v="0"/>
    <x v="2"/>
    <n v="1.5"/>
  </r>
  <r>
    <x v="0"/>
    <x v="52"/>
    <x v="5"/>
    <x v="17"/>
    <x v="29"/>
    <x v="0"/>
    <x v="2"/>
    <n v="1"/>
  </r>
  <r>
    <x v="0"/>
    <x v="53"/>
    <x v="5"/>
    <x v="17"/>
    <x v="29"/>
    <x v="0"/>
    <x v="2"/>
    <n v="1.5"/>
  </r>
  <r>
    <x v="0"/>
    <x v="54"/>
    <x v="5"/>
    <x v="17"/>
    <x v="29"/>
    <x v="0"/>
    <x v="2"/>
    <n v="4374.0676000000003"/>
  </r>
  <r>
    <x v="0"/>
    <x v="55"/>
    <x v="5"/>
    <x v="17"/>
    <x v="29"/>
    <x v="0"/>
    <x v="2"/>
    <n v="1"/>
  </r>
  <r>
    <x v="0"/>
    <x v="56"/>
    <x v="5"/>
    <x v="17"/>
    <x v="29"/>
    <x v="0"/>
    <x v="2"/>
    <n v="0"/>
  </r>
  <r>
    <x v="0"/>
    <x v="57"/>
    <x v="5"/>
    <x v="17"/>
    <x v="29"/>
    <x v="0"/>
    <x v="2"/>
    <n v="0"/>
  </r>
  <r>
    <x v="0"/>
    <x v="58"/>
    <x v="5"/>
    <x v="17"/>
    <x v="29"/>
    <x v="0"/>
    <x v="2"/>
    <n v="0"/>
  </r>
  <r>
    <x v="0"/>
    <x v="59"/>
    <x v="5"/>
    <x v="17"/>
    <x v="29"/>
    <x v="0"/>
    <x v="2"/>
    <n v="1"/>
  </r>
  <r>
    <x v="0"/>
    <x v="60"/>
    <x v="5"/>
    <x v="17"/>
    <x v="29"/>
    <x v="0"/>
    <x v="2"/>
    <n v="6561.1013999999996"/>
  </r>
  <r>
    <x v="0"/>
    <x v="49"/>
    <x v="5"/>
    <x v="17"/>
    <x v="30"/>
    <x v="0"/>
    <x v="2"/>
    <n v="1.5"/>
  </r>
  <r>
    <x v="0"/>
    <x v="50"/>
    <x v="5"/>
    <x v="17"/>
    <x v="30"/>
    <x v="0"/>
    <x v="2"/>
    <n v="1.5"/>
  </r>
  <r>
    <x v="0"/>
    <x v="51"/>
    <x v="5"/>
    <x v="17"/>
    <x v="30"/>
    <x v="0"/>
    <x v="2"/>
    <n v="1.5"/>
  </r>
  <r>
    <x v="0"/>
    <x v="52"/>
    <x v="5"/>
    <x v="17"/>
    <x v="30"/>
    <x v="0"/>
    <x v="2"/>
    <n v="1"/>
  </r>
  <r>
    <x v="0"/>
    <x v="53"/>
    <x v="5"/>
    <x v="17"/>
    <x v="30"/>
    <x v="0"/>
    <x v="2"/>
    <n v="1.5"/>
  </r>
  <r>
    <x v="0"/>
    <x v="54"/>
    <x v="5"/>
    <x v="17"/>
    <x v="30"/>
    <x v="0"/>
    <x v="2"/>
    <n v="1096.2037"/>
  </r>
  <r>
    <x v="0"/>
    <x v="55"/>
    <x v="5"/>
    <x v="17"/>
    <x v="30"/>
    <x v="0"/>
    <x v="2"/>
    <n v="1"/>
  </r>
  <r>
    <x v="0"/>
    <x v="56"/>
    <x v="5"/>
    <x v="17"/>
    <x v="30"/>
    <x v="0"/>
    <x v="2"/>
    <n v="0"/>
  </r>
  <r>
    <x v="0"/>
    <x v="57"/>
    <x v="5"/>
    <x v="17"/>
    <x v="30"/>
    <x v="0"/>
    <x v="2"/>
    <n v="0"/>
  </r>
  <r>
    <x v="0"/>
    <x v="58"/>
    <x v="5"/>
    <x v="17"/>
    <x v="30"/>
    <x v="0"/>
    <x v="2"/>
    <n v="0"/>
  </r>
  <r>
    <x v="0"/>
    <x v="59"/>
    <x v="5"/>
    <x v="17"/>
    <x v="30"/>
    <x v="0"/>
    <x v="2"/>
    <n v="1"/>
  </r>
  <r>
    <x v="0"/>
    <x v="60"/>
    <x v="5"/>
    <x v="17"/>
    <x v="30"/>
    <x v="0"/>
    <x v="2"/>
    <n v="1644.3055999999999"/>
  </r>
  <r>
    <x v="0"/>
    <x v="49"/>
    <x v="5"/>
    <x v="17"/>
    <x v="31"/>
    <x v="0"/>
    <x v="2"/>
    <n v="1.5"/>
  </r>
  <r>
    <x v="0"/>
    <x v="50"/>
    <x v="5"/>
    <x v="17"/>
    <x v="31"/>
    <x v="0"/>
    <x v="2"/>
    <n v="1.5"/>
  </r>
  <r>
    <x v="0"/>
    <x v="51"/>
    <x v="5"/>
    <x v="17"/>
    <x v="31"/>
    <x v="0"/>
    <x v="2"/>
    <n v="1.5"/>
  </r>
  <r>
    <x v="0"/>
    <x v="52"/>
    <x v="5"/>
    <x v="17"/>
    <x v="31"/>
    <x v="0"/>
    <x v="2"/>
    <n v="1"/>
  </r>
  <r>
    <x v="0"/>
    <x v="53"/>
    <x v="5"/>
    <x v="17"/>
    <x v="31"/>
    <x v="0"/>
    <x v="2"/>
    <n v="1.5"/>
  </r>
  <r>
    <x v="0"/>
    <x v="54"/>
    <x v="5"/>
    <x v="17"/>
    <x v="31"/>
    <x v="0"/>
    <x v="2"/>
    <n v="4795.4310999999998"/>
  </r>
  <r>
    <x v="0"/>
    <x v="55"/>
    <x v="5"/>
    <x v="17"/>
    <x v="31"/>
    <x v="0"/>
    <x v="2"/>
    <n v="1"/>
  </r>
  <r>
    <x v="0"/>
    <x v="56"/>
    <x v="5"/>
    <x v="17"/>
    <x v="31"/>
    <x v="0"/>
    <x v="2"/>
    <n v="0"/>
  </r>
  <r>
    <x v="0"/>
    <x v="57"/>
    <x v="5"/>
    <x v="17"/>
    <x v="31"/>
    <x v="0"/>
    <x v="2"/>
    <n v="0"/>
  </r>
  <r>
    <x v="0"/>
    <x v="58"/>
    <x v="5"/>
    <x v="17"/>
    <x v="31"/>
    <x v="0"/>
    <x v="2"/>
    <n v="0"/>
  </r>
  <r>
    <x v="0"/>
    <x v="59"/>
    <x v="5"/>
    <x v="17"/>
    <x v="31"/>
    <x v="0"/>
    <x v="2"/>
    <n v="1"/>
  </r>
  <r>
    <x v="0"/>
    <x v="60"/>
    <x v="5"/>
    <x v="17"/>
    <x v="31"/>
    <x v="0"/>
    <x v="2"/>
    <n v="7193.1466"/>
  </r>
  <r>
    <x v="0"/>
    <x v="49"/>
    <x v="5"/>
    <x v="18"/>
    <x v="22"/>
    <x v="0"/>
    <x v="2"/>
    <n v="1.5"/>
  </r>
  <r>
    <x v="0"/>
    <x v="50"/>
    <x v="5"/>
    <x v="18"/>
    <x v="22"/>
    <x v="0"/>
    <x v="2"/>
    <n v="1.5"/>
  </r>
  <r>
    <x v="0"/>
    <x v="51"/>
    <x v="5"/>
    <x v="18"/>
    <x v="22"/>
    <x v="0"/>
    <x v="2"/>
    <n v="1.5"/>
  </r>
  <r>
    <x v="0"/>
    <x v="52"/>
    <x v="5"/>
    <x v="18"/>
    <x v="22"/>
    <x v="0"/>
    <x v="2"/>
    <n v="1"/>
  </r>
  <r>
    <x v="0"/>
    <x v="53"/>
    <x v="5"/>
    <x v="18"/>
    <x v="22"/>
    <x v="0"/>
    <x v="2"/>
    <n v="1.5"/>
  </r>
  <r>
    <x v="0"/>
    <x v="54"/>
    <x v="5"/>
    <x v="18"/>
    <x v="22"/>
    <x v="0"/>
    <x v="2"/>
    <n v="959.12463000000002"/>
  </r>
  <r>
    <x v="0"/>
    <x v="55"/>
    <x v="5"/>
    <x v="18"/>
    <x v="22"/>
    <x v="0"/>
    <x v="2"/>
    <n v="1"/>
  </r>
  <r>
    <x v="0"/>
    <x v="56"/>
    <x v="5"/>
    <x v="18"/>
    <x v="22"/>
    <x v="0"/>
    <x v="2"/>
    <n v="0"/>
  </r>
  <r>
    <x v="0"/>
    <x v="57"/>
    <x v="5"/>
    <x v="18"/>
    <x v="22"/>
    <x v="0"/>
    <x v="2"/>
    <n v="0"/>
  </r>
  <r>
    <x v="0"/>
    <x v="58"/>
    <x v="5"/>
    <x v="18"/>
    <x v="22"/>
    <x v="0"/>
    <x v="2"/>
    <n v="0"/>
  </r>
  <r>
    <x v="0"/>
    <x v="59"/>
    <x v="5"/>
    <x v="18"/>
    <x v="22"/>
    <x v="0"/>
    <x v="2"/>
    <n v="1"/>
  </r>
  <r>
    <x v="0"/>
    <x v="60"/>
    <x v="5"/>
    <x v="18"/>
    <x v="22"/>
    <x v="0"/>
    <x v="2"/>
    <n v="1438.6868999999999"/>
  </r>
  <r>
    <x v="0"/>
    <x v="49"/>
    <x v="5"/>
    <x v="18"/>
    <x v="23"/>
    <x v="0"/>
    <x v="2"/>
    <n v="1.5"/>
  </r>
  <r>
    <x v="0"/>
    <x v="50"/>
    <x v="5"/>
    <x v="18"/>
    <x v="23"/>
    <x v="0"/>
    <x v="2"/>
    <n v="1.5"/>
  </r>
  <r>
    <x v="0"/>
    <x v="51"/>
    <x v="5"/>
    <x v="18"/>
    <x v="23"/>
    <x v="0"/>
    <x v="2"/>
    <n v="1.5"/>
  </r>
  <r>
    <x v="0"/>
    <x v="52"/>
    <x v="5"/>
    <x v="18"/>
    <x v="23"/>
    <x v="0"/>
    <x v="2"/>
    <n v="1"/>
  </r>
  <r>
    <x v="0"/>
    <x v="53"/>
    <x v="5"/>
    <x v="18"/>
    <x v="23"/>
    <x v="0"/>
    <x v="2"/>
    <n v="1.5"/>
  </r>
  <r>
    <x v="0"/>
    <x v="54"/>
    <x v="5"/>
    <x v="18"/>
    <x v="23"/>
    <x v="0"/>
    <x v="2"/>
    <n v="8831.3639999999996"/>
  </r>
  <r>
    <x v="0"/>
    <x v="55"/>
    <x v="5"/>
    <x v="18"/>
    <x v="23"/>
    <x v="0"/>
    <x v="2"/>
    <n v="1"/>
  </r>
  <r>
    <x v="0"/>
    <x v="56"/>
    <x v="5"/>
    <x v="18"/>
    <x v="23"/>
    <x v="0"/>
    <x v="2"/>
    <n v="0"/>
  </r>
  <r>
    <x v="0"/>
    <x v="57"/>
    <x v="5"/>
    <x v="18"/>
    <x v="23"/>
    <x v="0"/>
    <x v="2"/>
    <n v="0"/>
  </r>
  <r>
    <x v="0"/>
    <x v="58"/>
    <x v="5"/>
    <x v="18"/>
    <x v="23"/>
    <x v="0"/>
    <x v="2"/>
    <n v="0"/>
  </r>
  <r>
    <x v="0"/>
    <x v="59"/>
    <x v="5"/>
    <x v="18"/>
    <x v="23"/>
    <x v="0"/>
    <x v="2"/>
    <n v="1"/>
  </r>
  <r>
    <x v="0"/>
    <x v="60"/>
    <x v="5"/>
    <x v="18"/>
    <x v="23"/>
    <x v="0"/>
    <x v="2"/>
    <n v="13247.046"/>
  </r>
  <r>
    <x v="0"/>
    <x v="49"/>
    <x v="5"/>
    <x v="18"/>
    <x v="24"/>
    <x v="0"/>
    <x v="2"/>
    <n v="1.5"/>
  </r>
  <r>
    <x v="0"/>
    <x v="50"/>
    <x v="5"/>
    <x v="18"/>
    <x v="24"/>
    <x v="0"/>
    <x v="2"/>
    <n v="1.5"/>
  </r>
  <r>
    <x v="0"/>
    <x v="51"/>
    <x v="5"/>
    <x v="18"/>
    <x v="24"/>
    <x v="0"/>
    <x v="2"/>
    <n v="1.5"/>
  </r>
  <r>
    <x v="0"/>
    <x v="52"/>
    <x v="5"/>
    <x v="18"/>
    <x v="24"/>
    <x v="0"/>
    <x v="2"/>
    <n v="1"/>
  </r>
  <r>
    <x v="0"/>
    <x v="53"/>
    <x v="5"/>
    <x v="18"/>
    <x v="24"/>
    <x v="0"/>
    <x v="2"/>
    <n v="1.5"/>
  </r>
  <r>
    <x v="0"/>
    <x v="54"/>
    <x v="5"/>
    <x v="18"/>
    <x v="24"/>
    <x v="0"/>
    <x v="2"/>
    <n v="4530.0263999999997"/>
  </r>
  <r>
    <x v="0"/>
    <x v="55"/>
    <x v="5"/>
    <x v="18"/>
    <x v="24"/>
    <x v="0"/>
    <x v="2"/>
    <n v="1"/>
  </r>
  <r>
    <x v="0"/>
    <x v="56"/>
    <x v="5"/>
    <x v="18"/>
    <x v="24"/>
    <x v="0"/>
    <x v="2"/>
    <n v="0"/>
  </r>
  <r>
    <x v="0"/>
    <x v="57"/>
    <x v="5"/>
    <x v="18"/>
    <x v="24"/>
    <x v="0"/>
    <x v="2"/>
    <n v="0"/>
  </r>
  <r>
    <x v="0"/>
    <x v="58"/>
    <x v="5"/>
    <x v="18"/>
    <x v="24"/>
    <x v="0"/>
    <x v="2"/>
    <n v="0"/>
  </r>
  <r>
    <x v="0"/>
    <x v="59"/>
    <x v="5"/>
    <x v="18"/>
    <x v="24"/>
    <x v="0"/>
    <x v="2"/>
    <n v="1"/>
  </r>
  <r>
    <x v="0"/>
    <x v="60"/>
    <x v="5"/>
    <x v="18"/>
    <x v="24"/>
    <x v="0"/>
    <x v="2"/>
    <n v="6795.0396000000001"/>
  </r>
  <r>
    <x v="0"/>
    <x v="49"/>
    <x v="5"/>
    <x v="18"/>
    <x v="25"/>
    <x v="0"/>
    <x v="2"/>
    <n v="1.5"/>
  </r>
  <r>
    <x v="0"/>
    <x v="50"/>
    <x v="5"/>
    <x v="18"/>
    <x v="25"/>
    <x v="0"/>
    <x v="2"/>
    <n v="1.5"/>
  </r>
  <r>
    <x v="0"/>
    <x v="51"/>
    <x v="5"/>
    <x v="18"/>
    <x v="25"/>
    <x v="0"/>
    <x v="2"/>
    <n v="1.5"/>
  </r>
  <r>
    <x v="0"/>
    <x v="52"/>
    <x v="5"/>
    <x v="18"/>
    <x v="25"/>
    <x v="0"/>
    <x v="2"/>
    <n v="1"/>
  </r>
  <r>
    <x v="0"/>
    <x v="53"/>
    <x v="5"/>
    <x v="18"/>
    <x v="25"/>
    <x v="0"/>
    <x v="2"/>
    <n v="1.5"/>
  </r>
  <r>
    <x v="0"/>
    <x v="54"/>
    <x v="5"/>
    <x v="18"/>
    <x v="25"/>
    <x v="0"/>
    <x v="2"/>
    <n v="1175.9989"/>
  </r>
  <r>
    <x v="0"/>
    <x v="55"/>
    <x v="5"/>
    <x v="18"/>
    <x v="25"/>
    <x v="0"/>
    <x v="2"/>
    <n v="1"/>
  </r>
  <r>
    <x v="0"/>
    <x v="56"/>
    <x v="5"/>
    <x v="18"/>
    <x v="25"/>
    <x v="0"/>
    <x v="2"/>
    <n v="0"/>
  </r>
  <r>
    <x v="0"/>
    <x v="57"/>
    <x v="5"/>
    <x v="18"/>
    <x v="25"/>
    <x v="0"/>
    <x v="2"/>
    <n v="0"/>
  </r>
  <r>
    <x v="0"/>
    <x v="58"/>
    <x v="5"/>
    <x v="18"/>
    <x v="25"/>
    <x v="0"/>
    <x v="2"/>
    <n v="0"/>
  </r>
  <r>
    <x v="0"/>
    <x v="59"/>
    <x v="5"/>
    <x v="18"/>
    <x v="25"/>
    <x v="0"/>
    <x v="2"/>
    <n v="1"/>
  </r>
  <r>
    <x v="0"/>
    <x v="60"/>
    <x v="5"/>
    <x v="18"/>
    <x v="25"/>
    <x v="0"/>
    <x v="2"/>
    <n v="1763.9983"/>
  </r>
  <r>
    <x v="0"/>
    <x v="49"/>
    <x v="5"/>
    <x v="18"/>
    <x v="26"/>
    <x v="0"/>
    <x v="2"/>
    <n v="1.5"/>
  </r>
  <r>
    <x v="0"/>
    <x v="50"/>
    <x v="5"/>
    <x v="18"/>
    <x v="26"/>
    <x v="0"/>
    <x v="2"/>
    <n v="1.5"/>
  </r>
  <r>
    <x v="0"/>
    <x v="51"/>
    <x v="5"/>
    <x v="18"/>
    <x v="26"/>
    <x v="0"/>
    <x v="2"/>
    <n v="1.5"/>
  </r>
  <r>
    <x v="0"/>
    <x v="52"/>
    <x v="5"/>
    <x v="18"/>
    <x v="26"/>
    <x v="0"/>
    <x v="2"/>
    <n v="1"/>
  </r>
  <r>
    <x v="0"/>
    <x v="53"/>
    <x v="5"/>
    <x v="18"/>
    <x v="26"/>
    <x v="0"/>
    <x v="2"/>
    <n v="1.5"/>
  </r>
  <r>
    <x v="0"/>
    <x v="54"/>
    <x v="5"/>
    <x v="18"/>
    <x v="26"/>
    <x v="0"/>
    <x v="2"/>
    <n v="10862.968000000001"/>
  </r>
  <r>
    <x v="0"/>
    <x v="55"/>
    <x v="5"/>
    <x v="18"/>
    <x v="26"/>
    <x v="0"/>
    <x v="2"/>
    <n v="1"/>
  </r>
  <r>
    <x v="0"/>
    <x v="56"/>
    <x v="5"/>
    <x v="18"/>
    <x v="26"/>
    <x v="0"/>
    <x v="2"/>
    <n v="0"/>
  </r>
  <r>
    <x v="0"/>
    <x v="57"/>
    <x v="5"/>
    <x v="18"/>
    <x v="26"/>
    <x v="0"/>
    <x v="2"/>
    <n v="0"/>
  </r>
  <r>
    <x v="0"/>
    <x v="58"/>
    <x v="5"/>
    <x v="18"/>
    <x v="26"/>
    <x v="0"/>
    <x v="2"/>
    <n v="0"/>
  </r>
  <r>
    <x v="0"/>
    <x v="59"/>
    <x v="5"/>
    <x v="18"/>
    <x v="26"/>
    <x v="0"/>
    <x v="2"/>
    <n v="1"/>
  </r>
  <r>
    <x v="0"/>
    <x v="60"/>
    <x v="5"/>
    <x v="18"/>
    <x v="26"/>
    <x v="0"/>
    <x v="2"/>
    <n v="16294.450999999999"/>
  </r>
  <r>
    <x v="0"/>
    <x v="49"/>
    <x v="5"/>
    <x v="18"/>
    <x v="27"/>
    <x v="0"/>
    <x v="2"/>
    <n v="1.5"/>
  </r>
  <r>
    <x v="0"/>
    <x v="50"/>
    <x v="5"/>
    <x v="18"/>
    <x v="27"/>
    <x v="0"/>
    <x v="2"/>
    <n v="1.5"/>
  </r>
  <r>
    <x v="0"/>
    <x v="51"/>
    <x v="5"/>
    <x v="18"/>
    <x v="27"/>
    <x v="0"/>
    <x v="2"/>
    <n v="1.5"/>
  </r>
  <r>
    <x v="0"/>
    <x v="52"/>
    <x v="5"/>
    <x v="18"/>
    <x v="27"/>
    <x v="0"/>
    <x v="2"/>
    <n v="1"/>
  </r>
  <r>
    <x v="0"/>
    <x v="53"/>
    <x v="5"/>
    <x v="18"/>
    <x v="27"/>
    <x v="0"/>
    <x v="2"/>
    <n v="1.5"/>
  </r>
  <r>
    <x v="0"/>
    <x v="54"/>
    <x v="5"/>
    <x v="18"/>
    <x v="27"/>
    <x v="0"/>
    <x v="2"/>
    <n v="2056.2633999999998"/>
  </r>
  <r>
    <x v="0"/>
    <x v="55"/>
    <x v="5"/>
    <x v="18"/>
    <x v="27"/>
    <x v="0"/>
    <x v="2"/>
    <n v="1"/>
  </r>
  <r>
    <x v="0"/>
    <x v="56"/>
    <x v="5"/>
    <x v="18"/>
    <x v="27"/>
    <x v="0"/>
    <x v="2"/>
    <n v="0"/>
  </r>
  <r>
    <x v="0"/>
    <x v="57"/>
    <x v="5"/>
    <x v="18"/>
    <x v="27"/>
    <x v="0"/>
    <x v="2"/>
    <n v="0"/>
  </r>
  <r>
    <x v="0"/>
    <x v="58"/>
    <x v="5"/>
    <x v="18"/>
    <x v="27"/>
    <x v="0"/>
    <x v="2"/>
    <n v="0"/>
  </r>
  <r>
    <x v="0"/>
    <x v="59"/>
    <x v="5"/>
    <x v="18"/>
    <x v="27"/>
    <x v="0"/>
    <x v="2"/>
    <n v="1"/>
  </r>
  <r>
    <x v="0"/>
    <x v="60"/>
    <x v="5"/>
    <x v="18"/>
    <x v="27"/>
    <x v="0"/>
    <x v="2"/>
    <n v="3084.395"/>
  </r>
  <r>
    <x v="0"/>
    <x v="49"/>
    <x v="5"/>
    <x v="18"/>
    <x v="28"/>
    <x v="0"/>
    <x v="2"/>
    <n v="1.5"/>
  </r>
  <r>
    <x v="0"/>
    <x v="50"/>
    <x v="5"/>
    <x v="18"/>
    <x v="28"/>
    <x v="0"/>
    <x v="2"/>
    <n v="1.5"/>
  </r>
  <r>
    <x v="0"/>
    <x v="51"/>
    <x v="5"/>
    <x v="18"/>
    <x v="28"/>
    <x v="0"/>
    <x v="2"/>
    <n v="1.5"/>
  </r>
  <r>
    <x v="0"/>
    <x v="52"/>
    <x v="5"/>
    <x v="18"/>
    <x v="28"/>
    <x v="0"/>
    <x v="2"/>
    <n v="1"/>
  </r>
  <r>
    <x v="0"/>
    <x v="53"/>
    <x v="5"/>
    <x v="18"/>
    <x v="28"/>
    <x v="0"/>
    <x v="2"/>
    <n v="1.5"/>
  </r>
  <r>
    <x v="0"/>
    <x v="54"/>
    <x v="5"/>
    <x v="18"/>
    <x v="28"/>
    <x v="0"/>
    <x v="2"/>
    <n v="21805.145"/>
  </r>
  <r>
    <x v="0"/>
    <x v="55"/>
    <x v="5"/>
    <x v="18"/>
    <x v="28"/>
    <x v="0"/>
    <x v="2"/>
    <n v="1"/>
  </r>
  <r>
    <x v="0"/>
    <x v="56"/>
    <x v="5"/>
    <x v="18"/>
    <x v="28"/>
    <x v="0"/>
    <x v="2"/>
    <n v="0"/>
  </r>
  <r>
    <x v="0"/>
    <x v="57"/>
    <x v="5"/>
    <x v="18"/>
    <x v="28"/>
    <x v="0"/>
    <x v="2"/>
    <n v="0"/>
  </r>
  <r>
    <x v="0"/>
    <x v="58"/>
    <x v="5"/>
    <x v="18"/>
    <x v="28"/>
    <x v="0"/>
    <x v="2"/>
    <n v="0"/>
  </r>
  <r>
    <x v="0"/>
    <x v="59"/>
    <x v="5"/>
    <x v="18"/>
    <x v="28"/>
    <x v="0"/>
    <x v="2"/>
    <n v="1"/>
  </r>
  <r>
    <x v="0"/>
    <x v="60"/>
    <x v="5"/>
    <x v="18"/>
    <x v="28"/>
    <x v="0"/>
    <x v="2"/>
    <n v="32707.717000000001"/>
  </r>
  <r>
    <x v="0"/>
    <x v="49"/>
    <x v="5"/>
    <x v="18"/>
    <x v="29"/>
    <x v="0"/>
    <x v="2"/>
    <n v="1.5"/>
  </r>
  <r>
    <x v="0"/>
    <x v="50"/>
    <x v="5"/>
    <x v="18"/>
    <x v="29"/>
    <x v="0"/>
    <x v="2"/>
    <n v="1.5"/>
  </r>
  <r>
    <x v="0"/>
    <x v="51"/>
    <x v="5"/>
    <x v="18"/>
    <x v="29"/>
    <x v="0"/>
    <x v="2"/>
    <n v="1.5"/>
  </r>
  <r>
    <x v="0"/>
    <x v="52"/>
    <x v="5"/>
    <x v="18"/>
    <x v="29"/>
    <x v="0"/>
    <x v="2"/>
    <n v="1"/>
  </r>
  <r>
    <x v="0"/>
    <x v="53"/>
    <x v="5"/>
    <x v="18"/>
    <x v="29"/>
    <x v="0"/>
    <x v="2"/>
    <n v="1.5"/>
  </r>
  <r>
    <x v="0"/>
    <x v="54"/>
    <x v="5"/>
    <x v="18"/>
    <x v="29"/>
    <x v="0"/>
    <x v="2"/>
    <n v="4254.0892000000003"/>
  </r>
  <r>
    <x v="0"/>
    <x v="55"/>
    <x v="5"/>
    <x v="18"/>
    <x v="29"/>
    <x v="0"/>
    <x v="2"/>
    <n v="1"/>
  </r>
  <r>
    <x v="0"/>
    <x v="56"/>
    <x v="5"/>
    <x v="18"/>
    <x v="29"/>
    <x v="0"/>
    <x v="2"/>
    <n v="0"/>
  </r>
  <r>
    <x v="0"/>
    <x v="57"/>
    <x v="5"/>
    <x v="18"/>
    <x v="29"/>
    <x v="0"/>
    <x v="2"/>
    <n v="0"/>
  </r>
  <r>
    <x v="0"/>
    <x v="58"/>
    <x v="5"/>
    <x v="18"/>
    <x v="29"/>
    <x v="0"/>
    <x v="2"/>
    <n v="0"/>
  </r>
  <r>
    <x v="0"/>
    <x v="59"/>
    <x v="5"/>
    <x v="18"/>
    <x v="29"/>
    <x v="0"/>
    <x v="2"/>
    <n v="1"/>
  </r>
  <r>
    <x v="0"/>
    <x v="60"/>
    <x v="5"/>
    <x v="18"/>
    <x v="29"/>
    <x v="0"/>
    <x v="2"/>
    <n v="6381.1337999999996"/>
  </r>
  <r>
    <x v="0"/>
    <x v="49"/>
    <x v="5"/>
    <x v="18"/>
    <x v="30"/>
    <x v="0"/>
    <x v="2"/>
    <n v="1.5"/>
  </r>
  <r>
    <x v="0"/>
    <x v="50"/>
    <x v="5"/>
    <x v="18"/>
    <x v="30"/>
    <x v="0"/>
    <x v="2"/>
    <n v="1.5"/>
  </r>
  <r>
    <x v="0"/>
    <x v="51"/>
    <x v="5"/>
    <x v="18"/>
    <x v="30"/>
    <x v="0"/>
    <x v="2"/>
    <n v="1.5"/>
  </r>
  <r>
    <x v="0"/>
    <x v="52"/>
    <x v="5"/>
    <x v="18"/>
    <x v="30"/>
    <x v="0"/>
    <x v="2"/>
    <n v="1"/>
  </r>
  <r>
    <x v="0"/>
    <x v="53"/>
    <x v="5"/>
    <x v="18"/>
    <x v="30"/>
    <x v="0"/>
    <x v="2"/>
    <n v="1.5"/>
  </r>
  <r>
    <x v="0"/>
    <x v="54"/>
    <x v="5"/>
    <x v="18"/>
    <x v="30"/>
    <x v="0"/>
    <x v="2"/>
    <n v="1602.4880000000001"/>
  </r>
  <r>
    <x v="0"/>
    <x v="55"/>
    <x v="5"/>
    <x v="18"/>
    <x v="30"/>
    <x v="0"/>
    <x v="2"/>
    <n v="1"/>
  </r>
  <r>
    <x v="0"/>
    <x v="56"/>
    <x v="5"/>
    <x v="18"/>
    <x v="30"/>
    <x v="0"/>
    <x v="2"/>
    <n v="0"/>
  </r>
  <r>
    <x v="0"/>
    <x v="57"/>
    <x v="5"/>
    <x v="18"/>
    <x v="30"/>
    <x v="0"/>
    <x v="2"/>
    <n v="0"/>
  </r>
  <r>
    <x v="0"/>
    <x v="58"/>
    <x v="5"/>
    <x v="18"/>
    <x v="30"/>
    <x v="0"/>
    <x v="2"/>
    <n v="0"/>
  </r>
  <r>
    <x v="0"/>
    <x v="59"/>
    <x v="5"/>
    <x v="18"/>
    <x v="30"/>
    <x v="0"/>
    <x v="2"/>
    <n v="1"/>
  </r>
  <r>
    <x v="0"/>
    <x v="60"/>
    <x v="5"/>
    <x v="18"/>
    <x v="30"/>
    <x v="0"/>
    <x v="2"/>
    <n v="2403.732"/>
  </r>
  <r>
    <x v="0"/>
    <x v="49"/>
    <x v="5"/>
    <x v="18"/>
    <x v="31"/>
    <x v="0"/>
    <x v="2"/>
    <n v="1.5"/>
  </r>
  <r>
    <x v="0"/>
    <x v="50"/>
    <x v="5"/>
    <x v="18"/>
    <x v="31"/>
    <x v="0"/>
    <x v="2"/>
    <n v="1.5"/>
  </r>
  <r>
    <x v="0"/>
    <x v="51"/>
    <x v="5"/>
    <x v="18"/>
    <x v="31"/>
    <x v="0"/>
    <x v="2"/>
    <n v="1.5"/>
  </r>
  <r>
    <x v="0"/>
    <x v="52"/>
    <x v="5"/>
    <x v="18"/>
    <x v="31"/>
    <x v="0"/>
    <x v="2"/>
    <n v="1"/>
  </r>
  <r>
    <x v="0"/>
    <x v="53"/>
    <x v="5"/>
    <x v="18"/>
    <x v="31"/>
    <x v="0"/>
    <x v="2"/>
    <n v="1.5"/>
  </r>
  <r>
    <x v="0"/>
    <x v="54"/>
    <x v="5"/>
    <x v="18"/>
    <x v="31"/>
    <x v="0"/>
    <x v="2"/>
    <n v="3786.7420999999999"/>
  </r>
  <r>
    <x v="0"/>
    <x v="55"/>
    <x v="5"/>
    <x v="18"/>
    <x v="31"/>
    <x v="0"/>
    <x v="2"/>
    <n v="1"/>
  </r>
  <r>
    <x v="0"/>
    <x v="56"/>
    <x v="5"/>
    <x v="18"/>
    <x v="31"/>
    <x v="0"/>
    <x v="2"/>
    <n v="0"/>
  </r>
  <r>
    <x v="0"/>
    <x v="57"/>
    <x v="5"/>
    <x v="18"/>
    <x v="31"/>
    <x v="0"/>
    <x v="2"/>
    <n v="0"/>
  </r>
  <r>
    <x v="0"/>
    <x v="58"/>
    <x v="5"/>
    <x v="18"/>
    <x v="31"/>
    <x v="0"/>
    <x v="2"/>
    <n v="0"/>
  </r>
  <r>
    <x v="0"/>
    <x v="59"/>
    <x v="5"/>
    <x v="18"/>
    <x v="31"/>
    <x v="0"/>
    <x v="2"/>
    <n v="1"/>
  </r>
  <r>
    <x v="0"/>
    <x v="60"/>
    <x v="5"/>
    <x v="18"/>
    <x v="31"/>
    <x v="0"/>
    <x v="2"/>
    <n v="5680.1130999999996"/>
  </r>
  <r>
    <x v="0"/>
    <x v="61"/>
    <x v="5"/>
    <x v="9"/>
    <x v="48"/>
    <x v="0"/>
    <x v="2"/>
    <n v="1.5"/>
  </r>
  <r>
    <x v="0"/>
    <x v="62"/>
    <x v="5"/>
    <x v="9"/>
    <x v="48"/>
    <x v="0"/>
    <x v="2"/>
    <n v="83064.519"/>
  </r>
  <r>
    <x v="0"/>
    <x v="63"/>
    <x v="5"/>
    <x v="9"/>
    <x v="48"/>
    <x v="0"/>
    <x v="2"/>
    <n v="226911.9"/>
  </r>
  <r>
    <x v="0"/>
    <x v="64"/>
    <x v="5"/>
    <x v="9"/>
    <x v="48"/>
    <x v="0"/>
    <x v="2"/>
    <n v="291832.14"/>
  </r>
  <r>
    <x v="0"/>
    <x v="65"/>
    <x v="5"/>
    <x v="9"/>
    <x v="48"/>
    <x v="0"/>
    <x v="2"/>
    <n v="208767.63"/>
  </r>
  <r>
    <x v="0"/>
    <x v="66"/>
    <x v="5"/>
    <x v="9"/>
    <x v="48"/>
    <x v="0"/>
    <x v="2"/>
    <n v="18144.272000000001"/>
  </r>
  <r>
    <x v="0"/>
    <x v="67"/>
    <x v="5"/>
    <x v="9"/>
    <x v="48"/>
    <x v="0"/>
    <x v="2"/>
    <n v="1.5"/>
  </r>
  <r>
    <x v="0"/>
    <x v="68"/>
    <x v="5"/>
    <x v="9"/>
    <x v="48"/>
    <x v="0"/>
    <x v="2"/>
    <n v="1.0129132869999999"/>
  </r>
  <r>
    <x v="0"/>
    <x v="69"/>
    <x v="5"/>
    <x v="9"/>
    <x v="48"/>
    <x v="0"/>
    <x v="2"/>
    <n v="1.5"/>
  </r>
  <r>
    <x v="0"/>
    <x v="70"/>
    <x v="5"/>
    <x v="9"/>
    <x v="48"/>
    <x v="0"/>
    <x v="2"/>
    <n v="1.7422399630000001"/>
  </r>
  <r>
    <x v="0"/>
    <x v="71"/>
    <x v="5"/>
    <x v="0"/>
    <x v="0"/>
    <x v="0"/>
    <x v="2"/>
    <n v="291832.14"/>
  </r>
  <r>
    <x v="0"/>
    <x v="72"/>
    <x v="5"/>
    <x v="0"/>
    <x v="0"/>
    <x v="0"/>
    <x v="2"/>
    <n v="1502996.8"/>
  </r>
  <r>
    <x v="0"/>
    <x v="71"/>
    <x v="5"/>
    <x v="1"/>
    <x v="0"/>
    <x v="0"/>
    <x v="2"/>
    <n v="0"/>
  </r>
  <r>
    <x v="0"/>
    <x v="72"/>
    <x v="5"/>
    <x v="1"/>
    <x v="0"/>
    <x v="0"/>
    <x v="2"/>
    <n v="1000000"/>
  </r>
  <r>
    <x v="0"/>
    <x v="71"/>
    <x v="5"/>
    <x v="2"/>
    <x v="0"/>
    <x v="0"/>
    <x v="2"/>
    <n v="0"/>
  </r>
  <r>
    <x v="0"/>
    <x v="72"/>
    <x v="5"/>
    <x v="2"/>
    <x v="0"/>
    <x v="0"/>
    <x v="2"/>
    <n v="1000000"/>
  </r>
  <r>
    <x v="0"/>
    <x v="71"/>
    <x v="5"/>
    <x v="3"/>
    <x v="0"/>
    <x v="0"/>
    <x v="2"/>
    <n v="0"/>
  </r>
  <r>
    <x v="0"/>
    <x v="72"/>
    <x v="5"/>
    <x v="3"/>
    <x v="0"/>
    <x v="0"/>
    <x v="2"/>
    <n v="1000000"/>
  </r>
  <r>
    <x v="0"/>
    <x v="71"/>
    <x v="5"/>
    <x v="4"/>
    <x v="0"/>
    <x v="0"/>
    <x v="2"/>
    <n v="0"/>
  </r>
  <r>
    <x v="0"/>
    <x v="72"/>
    <x v="5"/>
    <x v="4"/>
    <x v="0"/>
    <x v="0"/>
    <x v="2"/>
    <n v="1000000"/>
  </r>
  <r>
    <x v="0"/>
    <x v="71"/>
    <x v="5"/>
    <x v="5"/>
    <x v="0"/>
    <x v="0"/>
    <x v="2"/>
    <n v="0"/>
  </r>
  <r>
    <x v="0"/>
    <x v="72"/>
    <x v="5"/>
    <x v="5"/>
    <x v="0"/>
    <x v="0"/>
    <x v="2"/>
    <n v="1000000"/>
  </r>
  <r>
    <x v="0"/>
    <x v="71"/>
    <x v="5"/>
    <x v="6"/>
    <x v="0"/>
    <x v="0"/>
    <x v="2"/>
    <n v="0"/>
  </r>
  <r>
    <x v="0"/>
    <x v="72"/>
    <x v="5"/>
    <x v="6"/>
    <x v="0"/>
    <x v="0"/>
    <x v="2"/>
    <n v="1000000"/>
  </r>
  <r>
    <x v="0"/>
    <x v="71"/>
    <x v="5"/>
    <x v="7"/>
    <x v="0"/>
    <x v="0"/>
    <x v="2"/>
    <n v="0"/>
  </r>
  <r>
    <x v="0"/>
    <x v="72"/>
    <x v="5"/>
    <x v="7"/>
    <x v="0"/>
    <x v="0"/>
    <x v="2"/>
    <n v="1000000"/>
  </r>
  <r>
    <x v="0"/>
    <x v="71"/>
    <x v="5"/>
    <x v="8"/>
    <x v="0"/>
    <x v="0"/>
    <x v="2"/>
    <n v="0"/>
  </r>
  <r>
    <x v="0"/>
    <x v="72"/>
    <x v="5"/>
    <x v="8"/>
    <x v="0"/>
    <x v="0"/>
    <x v="2"/>
    <n v="1000000"/>
  </r>
  <r>
    <x v="0"/>
    <x v="61"/>
    <x v="5"/>
    <x v="10"/>
    <x v="48"/>
    <x v="0"/>
    <x v="2"/>
    <n v="1.5"/>
  </r>
  <r>
    <x v="0"/>
    <x v="62"/>
    <x v="5"/>
    <x v="10"/>
    <x v="48"/>
    <x v="0"/>
    <x v="2"/>
    <n v="26907.648000000001"/>
  </r>
  <r>
    <x v="0"/>
    <x v="63"/>
    <x v="5"/>
    <x v="10"/>
    <x v="48"/>
    <x v="0"/>
    <x v="2"/>
    <n v="290135.55"/>
  </r>
  <r>
    <x v="0"/>
    <x v="64"/>
    <x v="5"/>
    <x v="10"/>
    <x v="48"/>
    <x v="0"/>
    <x v="2"/>
    <n v="309043.28000000003"/>
  </r>
  <r>
    <x v="0"/>
    <x v="65"/>
    <x v="5"/>
    <x v="10"/>
    <x v="48"/>
    <x v="0"/>
    <x v="2"/>
    <n v="282135.63"/>
  </r>
  <r>
    <x v="0"/>
    <x v="66"/>
    <x v="5"/>
    <x v="10"/>
    <x v="48"/>
    <x v="0"/>
    <x v="2"/>
    <n v="7999.9179000000004"/>
  </r>
  <r>
    <x v="0"/>
    <x v="67"/>
    <x v="5"/>
    <x v="10"/>
    <x v="48"/>
    <x v="0"/>
    <x v="2"/>
    <n v="1.5"/>
  </r>
  <r>
    <x v="0"/>
    <x v="68"/>
    <x v="5"/>
    <x v="10"/>
    <x v="48"/>
    <x v="0"/>
    <x v="2"/>
    <n v="1.0050711160000001"/>
  </r>
  <r>
    <x v="0"/>
    <x v="69"/>
    <x v="5"/>
    <x v="10"/>
    <x v="48"/>
    <x v="0"/>
    <x v="2"/>
    <n v="1.5"/>
  </r>
  <r>
    <x v="0"/>
    <x v="70"/>
    <x v="5"/>
    <x v="10"/>
    <x v="48"/>
    <x v="0"/>
    <x v="2"/>
    <n v="1.7758736239999999"/>
  </r>
  <r>
    <x v="0"/>
    <x v="71"/>
    <x v="5"/>
    <x v="0"/>
    <x v="1"/>
    <x v="0"/>
    <x v="2"/>
    <n v="309043.28000000003"/>
  </r>
  <r>
    <x v="0"/>
    <x v="72"/>
    <x v="5"/>
    <x v="0"/>
    <x v="1"/>
    <x v="0"/>
    <x v="2"/>
    <n v="1496915.1"/>
  </r>
  <r>
    <x v="0"/>
    <x v="71"/>
    <x v="5"/>
    <x v="1"/>
    <x v="1"/>
    <x v="0"/>
    <x v="2"/>
    <n v="0"/>
  </r>
  <r>
    <x v="0"/>
    <x v="72"/>
    <x v="5"/>
    <x v="1"/>
    <x v="1"/>
    <x v="0"/>
    <x v="2"/>
    <n v="1000000"/>
  </r>
  <r>
    <x v="0"/>
    <x v="71"/>
    <x v="5"/>
    <x v="2"/>
    <x v="1"/>
    <x v="0"/>
    <x v="2"/>
    <n v="0"/>
  </r>
  <r>
    <x v="0"/>
    <x v="72"/>
    <x v="5"/>
    <x v="2"/>
    <x v="1"/>
    <x v="0"/>
    <x v="2"/>
    <n v="1000000"/>
  </r>
  <r>
    <x v="0"/>
    <x v="71"/>
    <x v="5"/>
    <x v="3"/>
    <x v="1"/>
    <x v="0"/>
    <x v="2"/>
    <n v="0"/>
  </r>
  <r>
    <x v="0"/>
    <x v="72"/>
    <x v="5"/>
    <x v="3"/>
    <x v="1"/>
    <x v="0"/>
    <x v="2"/>
    <n v="1000000"/>
  </r>
  <r>
    <x v="0"/>
    <x v="71"/>
    <x v="5"/>
    <x v="4"/>
    <x v="1"/>
    <x v="0"/>
    <x v="2"/>
    <n v="0"/>
  </r>
  <r>
    <x v="0"/>
    <x v="72"/>
    <x v="5"/>
    <x v="4"/>
    <x v="1"/>
    <x v="0"/>
    <x v="2"/>
    <n v="1000000"/>
  </r>
  <r>
    <x v="0"/>
    <x v="71"/>
    <x v="5"/>
    <x v="5"/>
    <x v="1"/>
    <x v="0"/>
    <x v="2"/>
    <n v="0"/>
  </r>
  <r>
    <x v="0"/>
    <x v="72"/>
    <x v="5"/>
    <x v="5"/>
    <x v="1"/>
    <x v="0"/>
    <x v="2"/>
    <n v="1000000"/>
  </r>
  <r>
    <x v="0"/>
    <x v="71"/>
    <x v="5"/>
    <x v="6"/>
    <x v="1"/>
    <x v="0"/>
    <x v="2"/>
    <n v="0"/>
  </r>
  <r>
    <x v="0"/>
    <x v="72"/>
    <x v="5"/>
    <x v="6"/>
    <x v="1"/>
    <x v="0"/>
    <x v="2"/>
    <n v="1000000"/>
  </r>
  <r>
    <x v="0"/>
    <x v="71"/>
    <x v="5"/>
    <x v="7"/>
    <x v="1"/>
    <x v="0"/>
    <x v="2"/>
    <n v="0"/>
  </r>
  <r>
    <x v="0"/>
    <x v="72"/>
    <x v="5"/>
    <x v="7"/>
    <x v="1"/>
    <x v="0"/>
    <x v="2"/>
    <n v="1000000"/>
  </r>
  <r>
    <x v="0"/>
    <x v="71"/>
    <x v="5"/>
    <x v="8"/>
    <x v="1"/>
    <x v="0"/>
    <x v="2"/>
    <n v="0"/>
  </r>
  <r>
    <x v="0"/>
    <x v="72"/>
    <x v="5"/>
    <x v="8"/>
    <x v="1"/>
    <x v="0"/>
    <x v="2"/>
    <n v="1000000"/>
  </r>
  <r>
    <x v="0"/>
    <x v="61"/>
    <x v="5"/>
    <x v="11"/>
    <x v="48"/>
    <x v="0"/>
    <x v="2"/>
    <n v="1.5"/>
  </r>
  <r>
    <x v="0"/>
    <x v="62"/>
    <x v="5"/>
    <x v="11"/>
    <x v="48"/>
    <x v="0"/>
    <x v="2"/>
    <n v="180525.28"/>
  </r>
  <r>
    <x v="0"/>
    <x v="63"/>
    <x v="5"/>
    <x v="11"/>
    <x v="48"/>
    <x v="0"/>
    <x v="2"/>
    <n v="298075.05"/>
  </r>
  <r>
    <x v="0"/>
    <x v="64"/>
    <x v="5"/>
    <x v="11"/>
    <x v="48"/>
    <x v="0"/>
    <x v="2"/>
    <n v="422774.56"/>
  </r>
  <r>
    <x v="0"/>
    <x v="65"/>
    <x v="5"/>
    <x v="11"/>
    <x v="48"/>
    <x v="0"/>
    <x v="2"/>
    <n v="242249.28"/>
  </r>
  <r>
    <x v="0"/>
    <x v="66"/>
    <x v="5"/>
    <x v="11"/>
    <x v="48"/>
    <x v="0"/>
    <x v="2"/>
    <n v="55825.77"/>
  </r>
  <r>
    <x v="0"/>
    <x v="67"/>
    <x v="5"/>
    <x v="11"/>
    <x v="48"/>
    <x v="0"/>
    <x v="2"/>
    <n v="1.5"/>
  </r>
  <r>
    <x v="0"/>
    <x v="68"/>
    <x v="5"/>
    <x v="11"/>
    <x v="48"/>
    <x v="0"/>
    <x v="2"/>
    <n v="1.5183581020000001"/>
  </r>
  <r>
    <x v="0"/>
    <x v="69"/>
    <x v="5"/>
    <x v="11"/>
    <x v="48"/>
    <x v="0"/>
    <x v="2"/>
    <n v="1.5"/>
  </r>
  <r>
    <x v="0"/>
    <x v="70"/>
    <x v="5"/>
    <x v="11"/>
    <x v="48"/>
    <x v="0"/>
    <x v="2"/>
    <n v="1.5980209000000001"/>
  </r>
  <r>
    <x v="0"/>
    <x v="71"/>
    <x v="5"/>
    <x v="0"/>
    <x v="2"/>
    <x v="0"/>
    <x v="2"/>
    <n v="0"/>
  </r>
  <r>
    <x v="0"/>
    <x v="72"/>
    <x v="5"/>
    <x v="0"/>
    <x v="2"/>
    <x v="0"/>
    <x v="2"/>
    <n v="1000000"/>
  </r>
  <r>
    <x v="0"/>
    <x v="71"/>
    <x v="5"/>
    <x v="1"/>
    <x v="2"/>
    <x v="0"/>
    <x v="2"/>
    <n v="422774.56"/>
  </r>
  <r>
    <x v="0"/>
    <x v="72"/>
    <x v="5"/>
    <x v="1"/>
    <x v="2"/>
    <x v="0"/>
    <x v="2"/>
    <n v="1484751"/>
  </r>
  <r>
    <x v="0"/>
    <x v="71"/>
    <x v="5"/>
    <x v="2"/>
    <x v="2"/>
    <x v="0"/>
    <x v="2"/>
    <n v="0"/>
  </r>
  <r>
    <x v="0"/>
    <x v="72"/>
    <x v="5"/>
    <x v="2"/>
    <x v="2"/>
    <x v="0"/>
    <x v="2"/>
    <n v="1000000"/>
  </r>
  <r>
    <x v="0"/>
    <x v="71"/>
    <x v="5"/>
    <x v="3"/>
    <x v="2"/>
    <x v="0"/>
    <x v="2"/>
    <n v="0"/>
  </r>
  <r>
    <x v="0"/>
    <x v="72"/>
    <x v="5"/>
    <x v="3"/>
    <x v="2"/>
    <x v="0"/>
    <x v="2"/>
    <n v="1000000"/>
  </r>
  <r>
    <x v="0"/>
    <x v="71"/>
    <x v="5"/>
    <x v="4"/>
    <x v="2"/>
    <x v="0"/>
    <x v="2"/>
    <n v="0"/>
  </r>
  <r>
    <x v="0"/>
    <x v="72"/>
    <x v="5"/>
    <x v="4"/>
    <x v="2"/>
    <x v="0"/>
    <x v="2"/>
    <n v="1000000"/>
  </r>
  <r>
    <x v="0"/>
    <x v="71"/>
    <x v="5"/>
    <x v="5"/>
    <x v="2"/>
    <x v="0"/>
    <x v="2"/>
    <n v="0"/>
  </r>
  <r>
    <x v="0"/>
    <x v="72"/>
    <x v="5"/>
    <x v="5"/>
    <x v="2"/>
    <x v="0"/>
    <x v="2"/>
    <n v="1000000"/>
  </r>
  <r>
    <x v="0"/>
    <x v="71"/>
    <x v="5"/>
    <x v="6"/>
    <x v="2"/>
    <x v="0"/>
    <x v="2"/>
    <n v="0"/>
  </r>
  <r>
    <x v="0"/>
    <x v="72"/>
    <x v="5"/>
    <x v="6"/>
    <x v="2"/>
    <x v="0"/>
    <x v="2"/>
    <n v="1000000"/>
  </r>
  <r>
    <x v="0"/>
    <x v="71"/>
    <x v="5"/>
    <x v="7"/>
    <x v="2"/>
    <x v="0"/>
    <x v="2"/>
    <n v="0"/>
  </r>
  <r>
    <x v="0"/>
    <x v="72"/>
    <x v="5"/>
    <x v="7"/>
    <x v="2"/>
    <x v="0"/>
    <x v="2"/>
    <n v="1000000"/>
  </r>
  <r>
    <x v="0"/>
    <x v="71"/>
    <x v="5"/>
    <x v="8"/>
    <x v="2"/>
    <x v="0"/>
    <x v="2"/>
    <n v="0"/>
  </r>
  <r>
    <x v="0"/>
    <x v="72"/>
    <x v="5"/>
    <x v="8"/>
    <x v="2"/>
    <x v="0"/>
    <x v="2"/>
    <n v="1000000"/>
  </r>
  <r>
    <x v="0"/>
    <x v="61"/>
    <x v="5"/>
    <x v="12"/>
    <x v="48"/>
    <x v="0"/>
    <x v="2"/>
    <n v="1.5"/>
  </r>
  <r>
    <x v="0"/>
    <x v="62"/>
    <x v="5"/>
    <x v="12"/>
    <x v="48"/>
    <x v="0"/>
    <x v="2"/>
    <n v="89607.486000000004"/>
  </r>
  <r>
    <x v="0"/>
    <x v="63"/>
    <x v="5"/>
    <x v="12"/>
    <x v="48"/>
    <x v="0"/>
    <x v="2"/>
    <n v="479091.27"/>
  </r>
  <r>
    <x v="0"/>
    <x v="64"/>
    <x v="5"/>
    <x v="12"/>
    <x v="48"/>
    <x v="0"/>
    <x v="2"/>
    <n v="529231.74"/>
  </r>
  <r>
    <x v="0"/>
    <x v="65"/>
    <x v="5"/>
    <x v="12"/>
    <x v="48"/>
    <x v="0"/>
    <x v="2"/>
    <n v="439624.25"/>
  </r>
  <r>
    <x v="0"/>
    <x v="66"/>
    <x v="5"/>
    <x v="12"/>
    <x v="48"/>
    <x v="0"/>
    <x v="2"/>
    <n v="39467.012000000002"/>
  </r>
  <r>
    <x v="0"/>
    <x v="67"/>
    <x v="5"/>
    <x v="12"/>
    <x v="48"/>
    <x v="0"/>
    <x v="2"/>
    <n v="1.5"/>
  </r>
  <r>
    <x v="0"/>
    <x v="68"/>
    <x v="5"/>
    <x v="12"/>
    <x v="48"/>
    <x v="0"/>
    <x v="2"/>
    <n v="1.0111185039999999"/>
  </r>
  <r>
    <x v="0"/>
    <x v="69"/>
    <x v="5"/>
    <x v="12"/>
    <x v="48"/>
    <x v="0"/>
    <x v="2"/>
    <n v="1.5"/>
  </r>
  <r>
    <x v="0"/>
    <x v="70"/>
    <x v="5"/>
    <x v="12"/>
    <x v="48"/>
    <x v="0"/>
    <x v="2"/>
    <n v="1.7024517939999999"/>
  </r>
  <r>
    <x v="0"/>
    <x v="71"/>
    <x v="5"/>
    <x v="0"/>
    <x v="3"/>
    <x v="0"/>
    <x v="2"/>
    <n v="0"/>
  </r>
  <r>
    <x v="0"/>
    <x v="72"/>
    <x v="5"/>
    <x v="0"/>
    <x v="3"/>
    <x v="0"/>
    <x v="2"/>
    <n v="1000000"/>
  </r>
  <r>
    <x v="0"/>
    <x v="71"/>
    <x v="5"/>
    <x v="1"/>
    <x v="3"/>
    <x v="0"/>
    <x v="2"/>
    <n v="0"/>
  </r>
  <r>
    <x v="0"/>
    <x v="72"/>
    <x v="5"/>
    <x v="1"/>
    <x v="3"/>
    <x v="0"/>
    <x v="2"/>
    <n v="1000000"/>
  </r>
  <r>
    <x v="0"/>
    <x v="71"/>
    <x v="5"/>
    <x v="2"/>
    <x v="3"/>
    <x v="0"/>
    <x v="2"/>
    <n v="529231.74"/>
  </r>
  <r>
    <x v="0"/>
    <x v="72"/>
    <x v="5"/>
    <x v="2"/>
    <x v="3"/>
    <x v="0"/>
    <x v="2"/>
    <n v="1480697.8"/>
  </r>
  <r>
    <x v="0"/>
    <x v="71"/>
    <x v="5"/>
    <x v="3"/>
    <x v="3"/>
    <x v="0"/>
    <x v="2"/>
    <n v="0"/>
  </r>
  <r>
    <x v="0"/>
    <x v="72"/>
    <x v="5"/>
    <x v="3"/>
    <x v="3"/>
    <x v="0"/>
    <x v="2"/>
    <n v="1000000"/>
  </r>
  <r>
    <x v="0"/>
    <x v="71"/>
    <x v="5"/>
    <x v="4"/>
    <x v="3"/>
    <x v="0"/>
    <x v="2"/>
    <n v="0"/>
  </r>
  <r>
    <x v="0"/>
    <x v="72"/>
    <x v="5"/>
    <x v="4"/>
    <x v="3"/>
    <x v="0"/>
    <x v="2"/>
    <n v="1000000"/>
  </r>
  <r>
    <x v="0"/>
    <x v="71"/>
    <x v="5"/>
    <x v="5"/>
    <x v="3"/>
    <x v="0"/>
    <x v="2"/>
    <n v="0"/>
  </r>
  <r>
    <x v="0"/>
    <x v="72"/>
    <x v="5"/>
    <x v="5"/>
    <x v="3"/>
    <x v="0"/>
    <x v="2"/>
    <n v="1000000"/>
  </r>
  <r>
    <x v="0"/>
    <x v="71"/>
    <x v="5"/>
    <x v="6"/>
    <x v="3"/>
    <x v="0"/>
    <x v="2"/>
    <n v="0"/>
  </r>
  <r>
    <x v="0"/>
    <x v="72"/>
    <x v="5"/>
    <x v="6"/>
    <x v="3"/>
    <x v="0"/>
    <x v="2"/>
    <n v="1000000"/>
  </r>
  <r>
    <x v="0"/>
    <x v="71"/>
    <x v="5"/>
    <x v="7"/>
    <x v="3"/>
    <x v="0"/>
    <x v="2"/>
    <n v="0"/>
  </r>
  <r>
    <x v="0"/>
    <x v="72"/>
    <x v="5"/>
    <x v="7"/>
    <x v="3"/>
    <x v="0"/>
    <x v="2"/>
    <n v="1000000"/>
  </r>
  <r>
    <x v="0"/>
    <x v="71"/>
    <x v="5"/>
    <x v="8"/>
    <x v="3"/>
    <x v="0"/>
    <x v="2"/>
    <n v="0"/>
  </r>
  <r>
    <x v="0"/>
    <x v="72"/>
    <x v="5"/>
    <x v="8"/>
    <x v="3"/>
    <x v="0"/>
    <x v="2"/>
    <n v="1000000"/>
  </r>
  <r>
    <x v="0"/>
    <x v="61"/>
    <x v="5"/>
    <x v="13"/>
    <x v="48"/>
    <x v="0"/>
    <x v="2"/>
    <n v="1.5"/>
  </r>
  <r>
    <x v="0"/>
    <x v="62"/>
    <x v="5"/>
    <x v="13"/>
    <x v="48"/>
    <x v="0"/>
    <x v="2"/>
    <n v="17579.077000000001"/>
  </r>
  <r>
    <x v="0"/>
    <x v="63"/>
    <x v="5"/>
    <x v="13"/>
    <x v="48"/>
    <x v="0"/>
    <x v="2"/>
    <n v="173384.29"/>
  </r>
  <r>
    <x v="0"/>
    <x v="64"/>
    <x v="5"/>
    <x v="13"/>
    <x v="48"/>
    <x v="0"/>
    <x v="2"/>
    <n v="152412.88"/>
  </r>
  <r>
    <x v="0"/>
    <x v="65"/>
    <x v="5"/>
    <x v="13"/>
    <x v="48"/>
    <x v="0"/>
    <x v="2"/>
    <n v="134833.79999999999"/>
  </r>
  <r>
    <x v="0"/>
    <x v="66"/>
    <x v="5"/>
    <x v="13"/>
    <x v="48"/>
    <x v="0"/>
    <x v="2"/>
    <n v="38550.485999999997"/>
  </r>
  <r>
    <x v="0"/>
    <x v="67"/>
    <x v="5"/>
    <x v="13"/>
    <x v="48"/>
    <x v="0"/>
    <x v="2"/>
    <n v="1.5"/>
  </r>
  <r>
    <x v="0"/>
    <x v="68"/>
    <x v="5"/>
    <x v="13"/>
    <x v="48"/>
    <x v="0"/>
    <x v="2"/>
    <n v="1"/>
  </r>
  <r>
    <x v="0"/>
    <x v="69"/>
    <x v="5"/>
    <x v="13"/>
    <x v="48"/>
    <x v="0"/>
    <x v="2"/>
    <n v="1.5"/>
  </r>
  <r>
    <x v="0"/>
    <x v="73"/>
    <x v="5"/>
    <x v="13"/>
    <x v="10"/>
    <x v="0"/>
    <x v="2"/>
    <n v="1.5"/>
  </r>
  <r>
    <x v="0"/>
    <x v="73"/>
    <x v="5"/>
    <x v="13"/>
    <x v="11"/>
    <x v="0"/>
    <x v="2"/>
    <n v="1.5"/>
  </r>
  <r>
    <x v="0"/>
    <x v="73"/>
    <x v="5"/>
    <x v="13"/>
    <x v="12"/>
    <x v="0"/>
    <x v="2"/>
    <n v="1.5"/>
  </r>
  <r>
    <x v="0"/>
    <x v="73"/>
    <x v="5"/>
    <x v="13"/>
    <x v="13"/>
    <x v="0"/>
    <x v="2"/>
    <n v="1.5"/>
  </r>
  <r>
    <x v="0"/>
    <x v="73"/>
    <x v="5"/>
    <x v="13"/>
    <x v="14"/>
    <x v="0"/>
    <x v="2"/>
    <n v="1.5"/>
  </r>
  <r>
    <x v="0"/>
    <x v="73"/>
    <x v="5"/>
    <x v="13"/>
    <x v="15"/>
    <x v="0"/>
    <x v="2"/>
    <n v="1.5"/>
  </r>
  <r>
    <x v="0"/>
    <x v="73"/>
    <x v="5"/>
    <x v="13"/>
    <x v="16"/>
    <x v="0"/>
    <x v="2"/>
    <n v="1.5"/>
  </r>
  <r>
    <x v="0"/>
    <x v="73"/>
    <x v="5"/>
    <x v="13"/>
    <x v="17"/>
    <x v="0"/>
    <x v="2"/>
    <n v="1.5"/>
  </r>
  <r>
    <x v="0"/>
    <x v="73"/>
    <x v="5"/>
    <x v="13"/>
    <x v="18"/>
    <x v="0"/>
    <x v="2"/>
    <n v="1.5"/>
  </r>
  <r>
    <x v="0"/>
    <x v="73"/>
    <x v="5"/>
    <x v="13"/>
    <x v="19"/>
    <x v="0"/>
    <x v="2"/>
    <n v="1.5"/>
  </r>
  <r>
    <x v="0"/>
    <x v="73"/>
    <x v="5"/>
    <x v="13"/>
    <x v="20"/>
    <x v="0"/>
    <x v="2"/>
    <n v="1.5"/>
  </r>
  <r>
    <x v="0"/>
    <x v="73"/>
    <x v="5"/>
    <x v="13"/>
    <x v="21"/>
    <x v="0"/>
    <x v="2"/>
    <n v="1.5"/>
  </r>
  <r>
    <x v="0"/>
    <x v="73"/>
    <x v="5"/>
    <x v="13"/>
    <x v="32"/>
    <x v="0"/>
    <x v="2"/>
    <n v="1"/>
  </r>
  <r>
    <x v="0"/>
    <x v="71"/>
    <x v="5"/>
    <x v="0"/>
    <x v="4"/>
    <x v="0"/>
    <x v="2"/>
    <n v="0"/>
  </r>
  <r>
    <x v="0"/>
    <x v="72"/>
    <x v="5"/>
    <x v="0"/>
    <x v="4"/>
    <x v="0"/>
    <x v="2"/>
    <n v="1000000"/>
  </r>
  <r>
    <x v="0"/>
    <x v="71"/>
    <x v="5"/>
    <x v="1"/>
    <x v="4"/>
    <x v="0"/>
    <x v="2"/>
    <n v="0"/>
  </r>
  <r>
    <x v="0"/>
    <x v="72"/>
    <x v="5"/>
    <x v="1"/>
    <x v="4"/>
    <x v="0"/>
    <x v="2"/>
    <n v="1000000"/>
  </r>
  <r>
    <x v="0"/>
    <x v="71"/>
    <x v="5"/>
    <x v="2"/>
    <x v="4"/>
    <x v="0"/>
    <x v="2"/>
    <n v="0"/>
  </r>
  <r>
    <x v="0"/>
    <x v="72"/>
    <x v="5"/>
    <x v="2"/>
    <x v="4"/>
    <x v="0"/>
    <x v="2"/>
    <n v="1000000"/>
  </r>
  <r>
    <x v="0"/>
    <x v="71"/>
    <x v="5"/>
    <x v="3"/>
    <x v="4"/>
    <x v="0"/>
    <x v="2"/>
    <n v="152412.88"/>
  </r>
  <r>
    <x v="0"/>
    <x v="72"/>
    <x v="5"/>
    <x v="3"/>
    <x v="4"/>
    <x v="0"/>
    <x v="2"/>
    <n v="1489020.9"/>
  </r>
  <r>
    <x v="0"/>
    <x v="71"/>
    <x v="5"/>
    <x v="4"/>
    <x v="4"/>
    <x v="0"/>
    <x v="2"/>
    <n v="0"/>
  </r>
  <r>
    <x v="0"/>
    <x v="72"/>
    <x v="5"/>
    <x v="4"/>
    <x v="4"/>
    <x v="0"/>
    <x v="2"/>
    <n v="1000000"/>
  </r>
  <r>
    <x v="0"/>
    <x v="71"/>
    <x v="5"/>
    <x v="5"/>
    <x v="4"/>
    <x v="0"/>
    <x v="2"/>
    <n v="0"/>
  </r>
  <r>
    <x v="0"/>
    <x v="72"/>
    <x v="5"/>
    <x v="5"/>
    <x v="4"/>
    <x v="0"/>
    <x v="2"/>
    <n v="1000000"/>
  </r>
  <r>
    <x v="0"/>
    <x v="71"/>
    <x v="5"/>
    <x v="6"/>
    <x v="4"/>
    <x v="0"/>
    <x v="2"/>
    <n v="0"/>
  </r>
  <r>
    <x v="0"/>
    <x v="72"/>
    <x v="5"/>
    <x v="6"/>
    <x v="4"/>
    <x v="0"/>
    <x v="2"/>
    <n v="1000000"/>
  </r>
  <r>
    <x v="0"/>
    <x v="71"/>
    <x v="5"/>
    <x v="7"/>
    <x v="4"/>
    <x v="0"/>
    <x v="2"/>
    <n v="0"/>
  </r>
  <r>
    <x v="0"/>
    <x v="72"/>
    <x v="5"/>
    <x v="7"/>
    <x v="4"/>
    <x v="0"/>
    <x v="2"/>
    <n v="1000000"/>
  </r>
  <r>
    <x v="0"/>
    <x v="71"/>
    <x v="5"/>
    <x v="8"/>
    <x v="4"/>
    <x v="0"/>
    <x v="2"/>
    <n v="0"/>
  </r>
  <r>
    <x v="0"/>
    <x v="72"/>
    <x v="5"/>
    <x v="8"/>
    <x v="4"/>
    <x v="0"/>
    <x v="2"/>
    <n v="1000000"/>
  </r>
  <r>
    <x v="0"/>
    <x v="61"/>
    <x v="5"/>
    <x v="14"/>
    <x v="48"/>
    <x v="0"/>
    <x v="2"/>
    <n v="1.5000000010000001"/>
  </r>
  <r>
    <x v="0"/>
    <x v="62"/>
    <x v="5"/>
    <x v="14"/>
    <x v="48"/>
    <x v="0"/>
    <x v="2"/>
    <n v="70321.433000000005"/>
  </r>
  <r>
    <x v="0"/>
    <x v="63"/>
    <x v="5"/>
    <x v="14"/>
    <x v="48"/>
    <x v="0"/>
    <x v="2"/>
    <n v="685716.64"/>
  </r>
  <r>
    <x v="0"/>
    <x v="64"/>
    <x v="5"/>
    <x v="14"/>
    <x v="48"/>
    <x v="0"/>
    <x v="2"/>
    <n v="593326.59"/>
  </r>
  <r>
    <x v="0"/>
    <x v="65"/>
    <x v="5"/>
    <x v="14"/>
    <x v="48"/>
    <x v="0"/>
    <x v="2"/>
    <n v="523005.16"/>
  </r>
  <r>
    <x v="0"/>
    <x v="66"/>
    <x v="5"/>
    <x v="14"/>
    <x v="48"/>
    <x v="0"/>
    <x v="2"/>
    <n v="162711.48000000001"/>
  </r>
  <r>
    <x v="0"/>
    <x v="67"/>
    <x v="5"/>
    <x v="14"/>
    <x v="48"/>
    <x v="0"/>
    <x v="2"/>
    <n v="1.5"/>
  </r>
  <r>
    <x v="0"/>
    <x v="68"/>
    <x v="5"/>
    <x v="14"/>
    <x v="48"/>
    <x v="0"/>
    <x v="2"/>
    <n v="1"/>
  </r>
  <r>
    <x v="0"/>
    <x v="69"/>
    <x v="5"/>
    <x v="14"/>
    <x v="48"/>
    <x v="0"/>
    <x v="2"/>
    <n v="1.5"/>
  </r>
  <r>
    <x v="0"/>
    <x v="73"/>
    <x v="5"/>
    <x v="14"/>
    <x v="10"/>
    <x v="0"/>
    <x v="2"/>
    <n v="1.5"/>
  </r>
  <r>
    <x v="0"/>
    <x v="73"/>
    <x v="5"/>
    <x v="14"/>
    <x v="11"/>
    <x v="0"/>
    <x v="2"/>
    <n v="1.5"/>
  </r>
  <r>
    <x v="0"/>
    <x v="73"/>
    <x v="5"/>
    <x v="14"/>
    <x v="12"/>
    <x v="0"/>
    <x v="2"/>
    <n v="1.5"/>
  </r>
  <r>
    <x v="0"/>
    <x v="73"/>
    <x v="5"/>
    <x v="14"/>
    <x v="13"/>
    <x v="0"/>
    <x v="2"/>
    <n v="1.5"/>
  </r>
  <r>
    <x v="0"/>
    <x v="73"/>
    <x v="5"/>
    <x v="14"/>
    <x v="14"/>
    <x v="0"/>
    <x v="2"/>
    <n v="1.5"/>
  </r>
  <r>
    <x v="0"/>
    <x v="73"/>
    <x v="5"/>
    <x v="14"/>
    <x v="15"/>
    <x v="0"/>
    <x v="2"/>
    <n v="1.5"/>
  </r>
  <r>
    <x v="0"/>
    <x v="73"/>
    <x v="5"/>
    <x v="14"/>
    <x v="16"/>
    <x v="0"/>
    <x v="2"/>
    <n v="1.5"/>
  </r>
  <r>
    <x v="0"/>
    <x v="73"/>
    <x v="5"/>
    <x v="14"/>
    <x v="17"/>
    <x v="0"/>
    <x v="2"/>
    <n v="1.5"/>
  </r>
  <r>
    <x v="0"/>
    <x v="73"/>
    <x v="5"/>
    <x v="14"/>
    <x v="18"/>
    <x v="0"/>
    <x v="2"/>
    <n v="1.5"/>
  </r>
  <r>
    <x v="0"/>
    <x v="73"/>
    <x v="5"/>
    <x v="14"/>
    <x v="19"/>
    <x v="0"/>
    <x v="2"/>
    <n v="1.5"/>
  </r>
  <r>
    <x v="0"/>
    <x v="73"/>
    <x v="5"/>
    <x v="14"/>
    <x v="20"/>
    <x v="0"/>
    <x v="2"/>
    <n v="1.5"/>
  </r>
  <r>
    <x v="0"/>
    <x v="73"/>
    <x v="5"/>
    <x v="14"/>
    <x v="21"/>
    <x v="0"/>
    <x v="2"/>
    <n v="1.5"/>
  </r>
  <r>
    <x v="0"/>
    <x v="73"/>
    <x v="5"/>
    <x v="14"/>
    <x v="32"/>
    <x v="0"/>
    <x v="2"/>
    <n v="1"/>
  </r>
  <r>
    <x v="0"/>
    <x v="71"/>
    <x v="5"/>
    <x v="0"/>
    <x v="5"/>
    <x v="0"/>
    <x v="2"/>
    <n v="0"/>
  </r>
  <r>
    <x v="0"/>
    <x v="72"/>
    <x v="5"/>
    <x v="0"/>
    <x v="5"/>
    <x v="0"/>
    <x v="2"/>
    <n v="1000000"/>
  </r>
  <r>
    <x v="0"/>
    <x v="71"/>
    <x v="5"/>
    <x v="1"/>
    <x v="5"/>
    <x v="0"/>
    <x v="2"/>
    <n v="0"/>
  </r>
  <r>
    <x v="0"/>
    <x v="72"/>
    <x v="5"/>
    <x v="1"/>
    <x v="5"/>
    <x v="0"/>
    <x v="2"/>
    <n v="1000000"/>
  </r>
  <r>
    <x v="0"/>
    <x v="71"/>
    <x v="5"/>
    <x v="2"/>
    <x v="5"/>
    <x v="0"/>
    <x v="2"/>
    <n v="0"/>
  </r>
  <r>
    <x v="0"/>
    <x v="72"/>
    <x v="5"/>
    <x v="2"/>
    <x v="5"/>
    <x v="0"/>
    <x v="2"/>
    <n v="1000000"/>
  </r>
  <r>
    <x v="0"/>
    <x v="71"/>
    <x v="5"/>
    <x v="3"/>
    <x v="5"/>
    <x v="0"/>
    <x v="2"/>
    <n v="0"/>
  </r>
  <r>
    <x v="0"/>
    <x v="72"/>
    <x v="5"/>
    <x v="3"/>
    <x v="5"/>
    <x v="0"/>
    <x v="2"/>
    <n v="1000000"/>
  </r>
  <r>
    <x v="0"/>
    <x v="71"/>
    <x v="5"/>
    <x v="4"/>
    <x v="5"/>
    <x v="0"/>
    <x v="2"/>
    <n v="593326.59"/>
  </r>
  <r>
    <x v="0"/>
    <x v="72"/>
    <x v="5"/>
    <x v="4"/>
    <x v="5"/>
    <x v="0"/>
    <x v="2"/>
    <n v="1479949.7"/>
  </r>
  <r>
    <x v="0"/>
    <x v="71"/>
    <x v="5"/>
    <x v="5"/>
    <x v="5"/>
    <x v="0"/>
    <x v="2"/>
    <n v="0"/>
  </r>
  <r>
    <x v="0"/>
    <x v="72"/>
    <x v="5"/>
    <x v="5"/>
    <x v="5"/>
    <x v="0"/>
    <x v="2"/>
    <n v="1000000"/>
  </r>
  <r>
    <x v="0"/>
    <x v="71"/>
    <x v="5"/>
    <x v="6"/>
    <x v="5"/>
    <x v="0"/>
    <x v="2"/>
    <n v="0"/>
  </r>
  <r>
    <x v="0"/>
    <x v="72"/>
    <x v="5"/>
    <x v="6"/>
    <x v="5"/>
    <x v="0"/>
    <x v="2"/>
    <n v="1000000"/>
  </r>
  <r>
    <x v="0"/>
    <x v="71"/>
    <x v="5"/>
    <x v="7"/>
    <x v="5"/>
    <x v="0"/>
    <x v="2"/>
    <n v="0"/>
  </r>
  <r>
    <x v="0"/>
    <x v="72"/>
    <x v="5"/>
    <x v="7"/>
    <x v="5"/>
    <x v="0"/>
    <x v="2"/>
    <n v="1000000"/>
  </r>
  <r>
    <x v="0"/>
    <x v="71"/>
    <x v="5"/>
    <x v="8"/>
    <x v="5"/>
    <x v="0"/>
    <x v="2"/>
    <n v="0"/>
  </r>
  <r>
    <x v="0"/>
    <x v="72"/>
    <x v="5"/>
    <x v="8"/>
    <x v="5"/>
    <x v="0"/>
    <x v="2"/>
    <n v="1000000"/>
  </r>
  <r>
    <x v="0"/>
    <x v="61"/>
    <x v="5"/>
    <x v="15"/>
    <x v="48"/>
    <x v="0"/>
    <x v="2"/>
    <n v="1.5"/>
  </r>
  <r>
    <x v="0"/>
    <x v="62"/>
    <x v="5"/>
    <x v="15"/>
    <x v="48"/>
    <x v="0"/>
    <x v="2"/>
    <n v="189399.13"/>
  </r>
  <r>
    <x v="0"/>
    <x v="63"/>
    <x v="5"/>
    <x v="15"/>
    <x v="48"/>
    <x v="0"/>
    <x v="2"/>
    <n v="1410949.4"/>
  </r>
  <r>
    <x v="0"/>
    <x v="64"/>
    <x v="5"/>
    <x v="15"/>
    <x v="48"/>
    <x v="0"/>
    <x v="2"/>
    <n v="1192979.7"/>
  </r>
  <r>
    <x v="0"/>
    <x v="65"/>
    <x v="5"/>
    <x v="15"/>
    <x v="48"/>
    <x v="0"/>
    <x v="2"/>
    <n v="1003580.6"/>
  </r>
  <r>
    <x v="0"/>
    <x v="66"/>
    <x v="5"/>
    <x v="15"/>
    <x v="48"/>
    <x v="0"/>
    <x v="2"/>
    <n v="407368.83"/>
  </r>
  <r>
    <x v="0"/>
    <x v="67"/>
    <x v="5"/>
    <x v="15"/>
    <x v="48"/>
    <x v="0"/>
    <x v="2"/>
    <n v="1.5"/>
  </r>
  <r>
    <x v="0"/>
    <x v="68"/>
    <x v="5"/>
    <x v="15"/>
    <x v="48"/>
    <x v="0"/>
    <x v="2"/>
    <n v="1.030319953"/>
  </r>
  <r>
    <x v="0"/>
    <x v="69"/>
    <x v="5"/>
    <x v="15"/>
    <x v="48"/>
    <x v="0"/>
    <x v="2"/>
    <n v="1.5"/>
  </r>
  <r>
    <x v="0"/>
    <x v="70"/>
    <x v="5"/>
    <x v="15"/>
    <x v="48"/>
    <x v="0"/>
    <x v="2"/>
    <n v="1.6575228"/>
  </r>
  <r>
    <x v="0"/>
    <x v="71"/>
    <x v="5"/>
    <x v="0"/>
    <x v="6"/>
    <x v="0"/>
    <x v="2"/>
    <n v="0"/>
  </r>
  <r>
    <x v="0"/>
    <x v="72"/>
    <x v="5"/>
    <x v="0"/>
    <x v="6"/>
    <x v="0"/>
    <x v="2"/>
    <n v="1000000"/>
  </r>
  <r>
    <x v="0"/>
    <x v="71"/>
    <x v="5"/>
    <x v="1"/>
    <x v="6"/>
    <x v="0"/>
    <x v="2"/>
    <n v="0"/>
  </r>
  <r>
    <x v="0"/>
    <x v="72"/>
    <x v="5"/>
    <x v="1"/>
    <x v="6"/>
    <x v="0"/>
    <x v="2"/>
    <n v="1000000"/>
  </r>
  <r>
    <x v="0"/>
    <x v="71"/>
    <x v="5"/>
    <x v="2"/>
    <x v="6"/>
    <x v="0"/>
    <x v="2"/>
    <n v="0"/>
  </r>
  <r>
    <x v="0"/>
    <x v="72"/>
    <x v="5"/>
    <x v="2"/>
    <x v="6"/>
    <x v="0"/>
    <x v="2"/>
    <n v="1000000"/>
  </r>
  <r>
    <x v="0"/>
    <x v="71"/>
    <x v="5"/>
    <x v="3"/>
    <x v="6"/>
    <x v="0"/>
    <x v="2"/>
    <n v="0"/>
  </r>
  <r>
    <x v="0"/>
    <x v="72"/>
    <x v="5"/>
    <x v="3"/>
    <x v="6"/>
    <x v="0"/>
    <x v="2"/>
    <n v="1000000"/>
  </r>
  <r>
    <x v="0"/>
    <x v="71"/>
    <x v="5"/>
    <x v="4"/>
    <x v="6"/>
    <x v="0"/>
    <x v="2"/>
    <n v="0"/>
  </r>
  <r>
    <x v="0"/>
    <x v="72"/>
    <x v="5"/>
    <x v="4"/>
    <x v="6"/>
    <x v="0"/>
    <x v="2"/>
    <n v="1000000"/>
  </r>
  <r>
    <x v="0"/>
    <x v="71"/>
    <x v="5"/>
    <x v="5"/>
    <x v="6"/>
    <x v="0"/>
    <x v="2"/>
    <n v="1192979.7"/>
  </r>
  <r>
    <x v="0"/>
    <x v="72"/>
    <x v="5"/>
    <x v="5"/>
    <x v="6"/>
    <x v="0"/>
    <x v="2"/>
    <n v="1483333"/>
  </r>
  <r>
    <x v="0"/>
    <x v="71"/>
    <x v="5"/>
    <x v="6"/>
    <x v="6"/>
    <x v="0"/>
    <x v="2"/>
    <n v="0"/>
  </r>
  <r>
    <x v="0"/>
    <x v="72"/>
    <x v="5"/>
    <x v="6"/>
    <x v="6"/>
    <x v="0"/>
    <x v="2"/>
    <n v="1000000"/>
  </r>
  <r>
    <x v="0"/>
    <x v="71"/>
    <x v="5"/>
    <x v="7"/>
    <x v="6"/>
    <x v="0"/>
    <x v="2"/>
    <n v="0"/>
  </r>
  <r>
    <x v="0"/>
    <x v="72"/>
    <x v="5"/>
    <x v="7"/>
    <x v="6"/>
    <x v="0"/>
    <x v="2"/>
    <n v="1000000"/>
  </r>
  <r>
    <x v="0"/>
    <x v="71"/>
    <x v="5"/>
    <x v="8"/>
    <x v="6"/>
    <x v="0"/>
    <x v="2"/>
    <n v="0"/>
  </r>
  <r>
    <x v="0"/>
    <x v="72"/>
    <x v="5"/>
    <x v="8"/>
    <x v="6"/>
    <x v="0"/>
    <x v="2"/>
    <n v="1000000"/>
  </r>
  <r>
    <x v="0"/>
    <x v="61"/>
    <x v="5"/>
    <x v="16"/>
    <x v="48"/>
    <x v="0"/>
    <x v="2"/>
    <n v="1.5"/>
  </r>
  <r>
    <x v="0"/>
    <x v="62"/>
    <x v="5"/>
    <x v="16"/>
    <x v="48"/>
    <x v="0"/>
    <x v="2"/>
    <n v="4431.5048999999999"/>
  </r>
  <r>
    <x v="0"/>
    <x v="63"/>
    <x v="5"/>
    <x v="16"/>
    <x v="48"/>
    <x v="0"/>
    <x v="2"/>
    <n v="853602.1"/>
  </r>
  <r>
    <x v="0"/>
    <x v="64"/>
    <x v="5"/>
    <x v="16"/>
    <x v="48"/>
    <x v="0"/>
    <x v="2"/>
    <n v="851827.36"/>
  </r>
  <r>
    <x v="0"/>
    <x v="65"/>
    <x v="5"/>
    <x v="16"/>
    <x v="48"/>
    <x v="0"/>
    <x v="2"/>
    <n v="847395.85"/>
  </r>
  <r>
    <x v="0"/>
    <x v="66"/>
    <x v="5"/>
    <x v="16"/>
    <x v="48"/>
    <x v="0"/>
    <x v="2"/>
    <n v="6206.2452000000003"/>
  </r>
  <r>
    <x v="0"/>
    <x v="67"/>
    <x v="5"/>
    <x v="16"/>
    <x v="48"/>
    <x v="0"/>
    <x v="2"/>
    <n v="1.5"/>
  </r>
  <r>
    <x v="0"/>
    <x v="68"/>
    <x v="5"/>
    <x v="16"/>
    <x v="48"/>
    <x v="0"/>
    <x v="2"/>
    <n v="1.0000000010000001"/>
  </r>
  <r>
    <x v="0"/>
    <x v="69"/>
    <x v="5"/>
    <x v="16"/>
    <x v="48"/>
    <x v="0"/>
    <x v="2"/>
    <n v="1.5"/>
  </r>
  <r>
    <x v="0"/>
    <x v="70"/>
    <x v="5"/>
    <x v="16"/>
    <x v="48"/>
    <x v="0"/>
    <x v="2"/>
    <n v="1.500000215"/>
  </r>
  <r>
    <x v="0"/>
    <x v="71"/>
    <x v="5"/>
    <x v="0"/>
    <x v="7"/>
    <x v="0"/>
    <x v="2"/>
    <n v="0"/>
  </r>
  <r>
    <x v="0"/>
    <x v="72"/>
    <x v="5"/>
    <x v="0"/>
    <x v="7"/>
    <x v="0"/>
    <x v="2"/>
    <n v="1000000"/>
  </r>
  <r>
    <x v="0"/>
    <x v="71"/>
    <x v="5"/>
    <x v="1"/>
    <x v="7"/>
    <x v="0"/>
    <x v="2"/>
    <n v="0"/>
  </r>
  <r>
    <x v="0"/>
    <x v="72"/>
    <x v="5"/>
    <x v="1"/>
    <x v="7"/>
    <x v="0"/>
    <x v="2"/>
    <n v="1000000"/>
  </r>
  <r>
    <x v="0"/>
    <x v="71"/>
    <x v="5"/>
    <x v="2"/>
    <x v="7"/>
    <x v="0"/>
    <x v="2"/>
    <n v="0"/>
  </r>
  <r>
    <x v="0"/>
    <x v="72"/>
    <x v="5"/>
    <x v="2"/>
    <x v="7"/>
    <x v="0"/>
    <x v="2"/>
    <n v="1000000"/>
  </r>
  <r>
    <x v="0"/>
    <x v="71"/>
    <x v="5"/>
    <x v="3"/>
    <x v="7"/>
    <x v="0"/>
    <x v="2"/>
    <n v="0"/>
  </r>
  <r>
    <x v="0"/>
    <x v="72"/>
    <x v="5"/>
    <x v="3"/>
    <x v="7"/>
    <x v="0"/>
    <x v="2"/>
    <n v="1000000"/>
  </r>
  <r>
    <x v="0"/>
    <x v="71"/>
    <x v="5"/>
    <x v="4"/>
    <x v="7"/>
    <x v="0"/>
    <x v="2"/>
    <n v="0"/>
  </r>
  <r>
    <x v="0"/>
    <x v="72"/>
    <x v="5"/>
    <x v="4"/>
    <x v="7"/>
    <x v="0"/>
    <x v="2"/>
    <n v="1000000"/>
  </r>
  <r>
    <x v="0"/>
    <x v="71"/>
    <x v="5"/>
    <x v="5"/>
    <x v="7"/>
    <x v="0"/>
    <x v="2"/>
    <n v="0"/>
  </r>
  <r>
    <x v="0"/>
    <x v="72"/>
    <x v="5"/>
    <x v="5"/>
    <x v="7"/>
    <x v="0"/>
    <x v="2"/>
    <n v="1000000"/>
  </r>
  <r>
    <x v="0"/>
    <x v="71"/>
    <x v="5"/>
    <x v="6"/>
    <x v="7"/>
    <x v="0"/>
    <x v="2"/>
    <n v="851827.36"/>
  </r>
  <r>
    <x v="0"/>
    <x v="72"/>
    <x v="5"/>
    <x v="6"/>
    <x v="7"/>
    <x v="0"/>
    <x v="2"/>
    <n v="1489563.9"/>
  </r>
  <r>
    <x v="0"/>
    <x v="71"/>
    <x v="5"/>
    <x v="7"/>
    <x v="7"/>
    <x v="0"/>
    <x v="2"/>
    <n v="0"/>
  </r>
  <r>
    <x v="0"/>
    <x v="72"/>
    <x v="5"/>
    <x v="7"/>
    <x v="7"/>
    <x v="0"/>
    <x v="2"/>
    <n v="1000000"/>
  </r>
  <r>
    <x v="0"/>
    <x v="71"/>
    <x v="5"/>
    <x v="8"/>
    <x v="7"/>
    <x v="0"/>
    <x v="2"/>
    <n v="0"/>
  </r>
  <r>
    <x v="0"/>
    <x v="72"/>
    <x v="5"/>
    <x v="8"/>
    <x v="7"/>
    <x v="0"/>
    <x v="2"/>
    <n v="1000000"/>
  </r>
  <r>
    <x v="0"/>
    <x v="61"/>
    <x v="5"/>
    <x v="17"/>
    <x v="48"/>
    <x v="0"/>
    <x v="2"/>
    <n v="1.5"/>
  </r>
  <r>
    <x v="0"/>
    <x v="62"/>
    <x v="5"/>
    <x v="17"/>
    <x v="48"/>
    <x v="0"/>
    <x v="2"/>
    <n v="63486.966999999997"/>
  </r>
  <r>
    <x v="0"/>
    <x v="63"/>
    <x v="5"/>
    <x v="17"/>
    <x v="48"/>
    <x v="0"/>
    <x v="2"/>
    <n v="1795106"/>
  </r>
  <r>
    <x v="0"/>
    <x v="64"/>
    <x v="5"/>
    <x v="17"/>
    <x v="48"/>
    <x v="0"/>
    <x v="2"/>
    <n v="1797234"/>
  </r>
  <r>
    <x v="0"/>
    <x v="65"/>
    <x v="5"/>
    <x v="17"/>
    <x v="48"/>
    <x v="0"/>
    <x v="2"/>
    <n v="1733747"/>
  </r>
  <r>
    <x v="0"/>
    <x v="66"/>
    <x v="5"/>
    <x v="17"/>
    <x v="48"/>
    <x v="0"/>
    <x v="2"/>
    <n v="73614.563999999998"/>
  </r>
  <r>
    <x v="0"/>
    <x v="67"/>
    <x v="5"/>
    <x v="17"/>
    <x v="48"/>
    <x v="0"/>
    <x v="2"/>
    <n v="1.5"/>
  </r>
  <r>
    <x v="0"/>
    <x v="68"/>
    <x v="5"/>
    <x v="17"/>
    <x v="48"/>
    <x v="0"/>
    <x v="2"/>
    <n v="1"/>
  </r>
  <r>
    <x v="0"/>
    <x v="69"/>
    <x v="5"/>
    <x v="17"/>
    <x v="48"/>
    <x v="0"/>
    <x v="2"/>
    <n v="1.5"/>
  </r>
  <r>
    <x v="0"/>
    <x v="70"/>
    <x v="5"/>
    <x v="17"/>
    <x v="48"/>
    <x v="0"/>
    <x v="2"/>
    <n v="1.5"/>
  </r>
  <r>
    <x v="0"/>
    <x v="71"/>
    <x v="5"/>
    <x v="0"/>
    <x v="8"/>
    <x v="0"/>
    <x v="2"/>
    <n v="0"/>
  </r>
  <r>
    <x v="0"/>
    <x v="72"/>
    <x v="5"/>
    <x v="0"/>
    <x v="8"/>
    <x v="0"/>
    <x v="2"/>
    <n v="1000000"/>
  </r>
  <r>
    <x v="0"/>
    <x v="71"/>
    <x v="5"/>
    <x v="1"/>
    <x v="8"/>
    <x v="0"/>
    <x v="2"/>
    <n v="0"/>
  </r>
  <r>
    <x v="0"/>
    <x v="72"/>
    <x v="5"/>
    <x v="1"/>
    <x v="8"/>
    <x v="0"/>
    <x v="2"/>
    <n v="1000000"/>
  </r>
  <r>
    <x v="0"/>
    <x v="71"/>
    <x v="5"/>
    <x v="2"/>
    <x v="8"/>
    <x v="0"/>
    <x v="2"/>
    <n v="0"/>
  </r>
  <r>
    <x v="0"/>
    <x v="72"/>
    <x v="5"/>
    <x v="2"/>
    <x v="8"/>
    <x v="0"/>
    <x v="2"/>
    <n v="1000000"/>
  </r>
  <r>
    <x v="0"/>
    <x v="71"/>
    <x v="5"/>
    <x v="3"/>
    <x v="8"/>
    <x v="0"/>
    <x v="2"/>
    <n v="0"/>
  </r>
  <r>
    <x v="0"/>
    <x v="72"/>
    <x v="5"/>
    <x v="3"/>
    <x v="8"/>
    <x v="0"/>
    <x v="2"/>
    <n v="1000000"/>
  </r>
  <r>
    <x v="0"/>
    <x v="71"/>
    <x v="5"/>
    <x v="4"/>
    <x v="8"/>
    <x v="0"/>
    <x v="2"/>
    <n v="0"/>
  </r>
  <r>
    <x v="0"/>
    <x v="72"/>
    <x v="5"/>
    <x v="4"/>
    <x v="8"/>
    <x v="0"/>
    <x v="2"/>
    <n v="1000000"/>
  </r>
  <r>
    <x v="0"/>
    <x v="71"/>
    <x v="5"/>
    <x v="5"/>
    <x v="8"/>
    <x v="0"/>
    <x v="2"/>
    <n v="0"/>
  </r>
  <r>
    <x v="0"/>
    <x v="72"/>
    <x v="5"/>
    <x v="5"/>
    <x v="8"/>
    <x v="0"/>
    <x v="2"/>
    <n v="1000000"/>
  </r>
  <r>
    <x v="0"/>
    <x v="71"/>
    <x v="5"/>
    <x v="6"/>
    <x v="8"/>
    <x v="0"/>
    <x v="2"/>
    <n v="0"/>
  </r>
  <r>
    <x v="0"/>
    <x v="72"/>
    <x v="5"/>
    <x v="6"/>
    <x v="8"/>
    <x v="0"/>
    <x v="2"/>
    <n v="1000000"/>
  </r>
  <r>
    <x v="0"/>
    <x v="71"/>
    <x v="5"/>
    <x v="7"/>
    <x v="8"/>
    <x v="0"/>
    <x v="2"/>
    <n v="1797234"/>
  </r>
  <r>
    <x v="0"/>
    <x v="72"/>
    <x v="5"/>
    <x v="7"/>
    <x v="8"/>
    <x v="0"/>
    <x v="2"/>
    <n v="1482346.3"/>
  </r>
  <r>
    <x v="0"/>
    <x v="71"/>
    <x v="5"/>
    <x v="8"/>
    <x v="8"/>
    <x v="0"/>
    <x v="2"/>
    <n v="0"/>
  </r>
  <r>
    <x v="0"/>
    <x v="72"/>
    <x v="5"/>
    <x v="8"/>
    <x v="8"/>
    <x v="0"/>
    <x v="2"/>
    <n v="1000000"/>
  </r>
  <r>
    <x v="0"/>
    <x v="61"/>
    <x v="5"/>
    <x v="18"/>
    <x v="48"/>
    <x v="0"/>
    <x v="2"/>
    <n v="1.5"/>
  </r>
  <r>
    <x v="0"/>
    <x v="62"/>
    <x v="5"/>
    <x v="18"/>
    <x v="48"/>
    <x v="0"/>
    <x v="2"/>
    <n v="59864.209000000003"/>
  </r>
  <r>
    <x v="0"/>
    <x v="63"/>
    <x v="5"/>
    <x v="18"/>
    <x v="48"/>
    <x v="0"/>
    <x v="2"/>
    <n v="2658863.7999999998"/>
  </r>
  <r>
    <x v="0"/>
    <x v="64"/>
    <x v="5"/>
    <x v="18"/>
    <x v="48"/>
    <x v="0"/>
    <x v="2"/>
    <n v="2630240"/>
  </r>
  <r>
    <x v="0"/>
    <x v="65"/>
    <x v="5"/>
    <x v="18"/>
    <x v="48"/>
    <x v="0"/>
    <x v="2"/>
    <n v="2570375.7999999998"/>
  </r>
  <r>
    <x v="0"/>
    <x v="66"/>
    <x v="5"/>
    <x v="18"/>
    <x v="48"/>
    <x v="0"/>
    <x v="2"/>
    <n v="88487.942999999999"/>
  </r>
  <r>
    <x v="0"/>
    <x v="67"/>
    <x v="5"/>
    <x v="18"/>
    <x v="48"/>
    <x v="0"/>
    <x v="2"/>
    <n v="1.5"/>
  </r>
  <r>
    <x v="0"/>
    <x v="68"/>
    <x v="5"/>
    <x v="18"/>
    <x v="48"/>
    <x v="0"/>
    <x v="2"/>
    <n v="1"/>
  </r>
  <r>
    <x v="0"/>
    <x v="69"/>
    <x v="5"/>
    <x v="18"/>
    <x v="48"/>
    <x v="0"/>
    <x v="2"/>
    <n v="1.5"/>
  </r>
  <r>
    <x v="0"/>
    <x v="70"/>
    <x v="5"/>
    <x v="18"/>
    <x v="48"/>
    <x v="0"/>
    <x v="2"/>
    <n v="1.5"/>
  </r>
  <r>
    <x v="0"/>
    <x v="71"/>
    <x v="5"/>
    <x v="0"/>
    <x v="9"/>
    <x v="0"/>
    <x v="2"/>
    <n v="0"/>
  </r>
  <r>
    <x v="0"/>
    <x v="72"/>
    <x v="5"/>
    <x v="0"/>
    <x v="9"/>
    <x v="0"/>
    <x v="2"/>
    <n v="1000000"/>
  </r>
  <r>
    <x v="0"/>
    <x v="71"/>
    <x v="5"/>
    <x v="1"/>
    <x v="9"/>
    <x v="0"/>
    <x v="2"/>
    <n v="0"/>
  </r>
  <r>
    <x v="0"/>
    <x v="72"/>
    <x v="5"/>
    <x v="1"/>
    <x v="9"/>
    <x v="0"/>
    <x v="2"/>
    <n v="1000000"/>
  </r>
  <r>
    <x v="0"/>
    <x v="71"/>
    <x v="5"/>
    <x v="2"/>
    <x v="9"/>
    <x v="0"/>
    <x v="2"/>
    <n v="0"/>
  </r>
  <r>
    <x v="0"/>
    <x v="72"/>
    <x v="5"/>
    <x v="2"/>
    <x v="9"/>
    <x v="0"/>
    <x v="2"/>
    <n v="1000000"/>
  </r>
  <r>
    <x v="0"/>
    <x v="71"/>
    <x v="5"/>
    <x v="3"/>
    <x v="9"/>
    <x v="0"/>
    <x v="2"/>
    <n v="0"/>
  </r>
  <r>
    <x v="0"/>
    <x v="72"/>
    <x v="5"/>
    <x v="3"/>
    <x v="9"/>
    <x v="0"/>
    <x v="2"/>
    <n v="1000000"/>
  </r>
  <r>
    <x v="0"/>
    <x v="71"/>
    <x v="5"/>
    <x v="4"/>
    <x v="9"/>
    <x v="0"/>
    <x v="2"/>
    <n v="0"/>
  </r>
  <r>
    <x v="0"/>
    <x v="72"/>
    <x v="5"/>
    <x v="4"/>
    <x v="9"/>
    <x v="0"/>
    <x v="2"/>
    <n v="1000000"/>
  </r>
  <r>
    <x v="0"/>
    <x v="71"/>
    <x v="5"/>
    <x v="5"/>
    <x v="9"/>
    <x v="0"/>
    <x v="2"/>
    <n v="0"/>
  </r>
  <r>
    <x v="0"/>
    <x v="72"/>
    <x v="5"/>
    <x v="5"/>
    <x v="9"/>
    <x v="0"/>
    <x v="2"/>
    <n v="1000000"/>
  </r>
  <r>
    <x v="0"/>
    <x v="71"/>
    <x v="5"/>
    <x v="6"/>
    <x v="9"/>
    <x v="0"/>
    <x v="2"/>
    <n v="0"/>
  </r>
  <r>
    <x v="0"/>
    <x v="72"/>
    <x v="5"/>
    <x v="6"/>
    <x v="9"/>
    <x v="0"/>
    <x v="2"/>
    <n v="1000000"/>
  </r>
  <r>
    <x v="0"/>
    <x v="71"/>
    <x v="5"/>
    <x v="7"/>
    <x v="9"/>
    <x v="0"/>
    <x v="2"/>
    <n v="0"/>
  </r>
  <r>
    <x v="0"/>
    <x v="72"/>
    <x v="5"/>
    <x v="7"/>
    <x v="9"/>
    <x v="0"/>
    <x v="2"/>
    <n v="1000000"/>
  </r>
  <r>
    <x v="0"/>
    <x v="71"/>
    <x v="5"/>
    <x v="8"/>
    <x v="9"/>
    <x v="0"/>
    <x v="2"/>
    <n v="2630240"/>
  </r>
  <r>
    <x v="0"/>
    <x v="72"/>
    <x v="5"/>
    <x v="8"/>
    <x v="9"/>
    <x v="0"/>
    <x v="2"/>
    <n v="1487788.4"/>
  </r>
  <r>
    <x v="0"/>
    <x v="74"/>
    <x v="5"/>
    <x v="57"/>
    <x v="48"/>
    <x v="0"/>
    <x v="2"/>
    <n v="1186389.3999999999"/>
  </r>
  <r>
    <x v="0"/>
    <x v="75"/>
    <x v="5"/>
    <x v="57"/>
    <x v="48"/>
    <x v="0"/>
    <x v="2"/>
    <n v="790926.27"/>
  </r>
  <r>
    <x v="0"/>
    <x v="76"/>
    <x v="5"/>
    <x v="57"/>
    <x v="48"/>
    <x v="0"/>
    <x v="2"/>
    <n v="1368499.4"/>
  </r>
  <r>
    <x v="0"/>
    <x v="77"/>
    <x v="5"/>
    <x v="57"/>
    <x v="48"/>
    <x v="0"/>
    <x v="2"/>
    <n v="912332.94"/>
  </r>
  <r>
    <x v="0"/>
    <x v="78"/>
    <x v="5"/>
    <x v="57"/>
    <x v="48"/>
    <x v="0"/>
    <x v="2"/>
    <n v="18383.324000000001"/>
  </r>
  <r>
    <x v="0"/>
    <x v="79"/>
    <x v="5"/>
    <x v="57"/>
    <x v="48"/>
    <x v="0"/>
    <x v="2"/>
    <n v="12255.55"/>
  </r>
  <r>
    <x v="0"/>
    <x v="80"/>
    <x v="5"/>
    <x v="57"/>
    <x v="48"/>
    <x v="0"/>
    <x v="2"/>
    <n v="1997645700"/>
  </r>
  <r>
    <x v="0"/>
    <x v="81"/>
    <x v="5"/>
    <x v="57"/>
    <x v="48"/>
    <x v="0"/>
    <x v="2"/>
    <n v="54337.716999999997"/>
  </r>
  <r>
    <x v="0"/>
    <x v="82"/>
    <x v="5"/>
    <x v="21"/>
    <x v="48"/>
    <x v="0"/>
    <x v="2"/>
    <n v="1020165700"/>
  </r>
  <r>
    <x v="0"/>
    <x v="83"/>
    <x v="5"/>
    <x v="21"/>
    <x v="48"/>
    <x v="0"/>
    <x v="2"/>
    <n v="1.5"/>
  </r>
  <r>
    <x v="0"/>
    <x v="84"/>
    <x v="5"/>
    <x v="21"/>
    <x v="48"/>
    <x v="0"/>
    <x v="2"/>
    <n v="1"/>
  </r>
  <r>
    <x v="0"/>
    <x v="85"/>
    <x v="5"/>
    <x v="21"/>
    <x v="48"/>
    <x v="0"/>
    <x v="2"/>
    <n v="0"/>
  </r>
  <r>
    <x v="0"/>
    <x v="86"/>
    <x v="5"/>
    <x v="57"/>
    <x v="35"/>
    <x v="0"/>
    <x v="2"/>
    <n v="0"/>
  </r>
  <r>
    <x v="0"/>
    <x v="87"/>
    <x v="5"/>
    <x v="21"/>
    <x v="59"/>
    <x v="0"/>
    <x v="2"/>
    <n v="1"/>
  </r>
  <r>
    <x v="0"/>
    <x v="88"/>
    <x v="5"/>
    <x v="21"/>
    <x v="59"/>
    <x v="0"/>
    <x v="2"/>
    <n v="0"/>
  </r>
  <r>
    <x v="0"/>
    <x v="89"/>
    <x v="5"/>
    <x v="21"/>
    <x v="59"/>
    <x v="0"/>
    <x v="2"/>
    <n v="0.1"/>
  </r>
  <r>
    <x v="0"/>
    <x v="90"/>
    <x v="5"/>
    <x v="21"/>
    <x v="59"/>
    <x v="0"/>
    <x v="2"/>
    <n v="0"/>
  </r>
  <r>
    <x v="0"/>
    <x v="90"/>
    <x v="5"/>
    <x v="21"/>
    <x v="59"/>
    <x v="0"/>
    <x v="2"/>
    <n v="0"/>
  </r>
  <r>
    <x v="0"/>
    <x v="91"/>
    <x v="5"/>
    <x v="57"/>
    <x v="35"/>
    <x v="1"/>
    <x v="2"/>
    <n v="0"/>
  </r>
  <r>
    <x v="0"/>
    <x v="92"/>
    <x v="5"/>
    <x v="57"/>
    <x v="35"/>
    <x v="1"/>
    <x v="2"/>
    <n v="0"/>
  </r>
  <r>
    <x v="0"/>
    <x v="87"/>
    <x v="5"/>
    <x v="21"/>
    <x v="60"/>
    <x v="0"/>
    <x v="2"/>
    <n v="1"/>
  </r>
  <r>
    <x v="0"/>
    <x v="88"/>
    <x v="5"/>
    <x v="21"/>
    <x v="60"/>
    <x v="0"/>
    <x v="2"/>
    <n v="0"/>
  </r>
  <r>
    <x v="0"/>
    <x v="89"/>
    <x v="5"/>
    <x v="21"/>
    <x v="60"/>
    <x v="0"/>
    <x v="2"/>
    <n v="0.1"/>
  </r>
  <r>
    <x v="0"/>
    <x v="90"/>
    <x v="5"/>
    <x v="21"/>
    <x v="60"/>
    <x v="0"/>
    <x v="2"/>
    <n v="0"/>
  </r>
  <r>
    <x v="0"/>
    <x v="90"/>
    <x v="5"/>
    <x v="21"/>
    <x v="60"/>
    <x v="0"/>
    <x v="2"/>
    <n v="0"/>
  </r>
  <r>
    <x v="0"/>
    <x v="91"/>
    <x v="5"/>
    <x v="57"/>
    <x v="35"/>
    <x v="2"/>
    <x v="2"/>
    <n v="0"/>
  </r>
  <r>
    <x v="0"/>
    <x v="92"/>
    <x v="5"/>
    <x v="57"/>
    <x v="35"/>
    <x v="2"/>
    <x v="2"/>
    <n v="0"/>
  </r>
  <r>
    <x v="0"/>
    <x v="87"/>
    <x v="5"/>
    <x v="21"/>
    <x v="61"/>
    <x v="0"/>
    <x v="2"/>
    <n v="1.5"/>
  </r>
  <r>
    <x v="0"/>
    <x v="88"/>
    <x v="5"/>
    <x v="21"/>
    <x v="61"/>
    <x v="0"/>
    <x v="2"/>
    <n v="1.5"/>
  </r>
  <r>
    <x v="0"/>
    <x v="89"/>
    <x v="5"/>
    <x v="21"/>
    <x v="61"/>
    <x v="0"/>
    <x v="2"/>
    <n v="1"/>
  </r>
  <r>
    <x v="0"/>
    <x v="90"/>
    <x v="5"/>
    <x v="21"/>
    <x v="61"/>
    <x v="0"/>
    <x v="2"/>
    <n v="1020165700"/>
  </r>
  <r>
    <x v="0"/>
    <x v="90"/>
    <x v="5"/>
    <x v="21"/>
    <x v="61"/>
    <x v="0"/>
    <x v="2"/>
    <n v="1020165700"/>
  </r>
  <r>
    <x v="0"/>
    <x v="91"/>
    <x v="5"/>
    <x v="57"/>
    <x v="35"/>
    <x v="3"/>
    <x v="2"/>
    <n v="0"/>
  </r>
  <r>
    <x v="0"/>
    <x v="92"/>
    <x v="5"/>
    <x v="57"/>
    <x v="35"/>
    <x v="3"/>
    <x v="2"/>
    <n v="0"/>
  </r>
  <r>
    <x v="0"/>
    <x v="82"/>
    <x v="5"/>
    <x v="22"/>
    <x v="48"/>
    <x v="0"/>
    <x v="2"/>
    <n v="977480010"/>
  </r>
  <r>
    <x v="0"/>
    <x v="83"/>
    <x v="5"/>
    <x v="22"/>
    <x v="48"/>
    <x v="0"/>
    <x v="2"/>
    <n v="1.5"/>
  </r>
  <r>
    <x v="0"/>
    <x v="84"/>
    <x v="5"/>
    <x v="22"/>
    <x v="48"/>
    <x v="0"/>
    <x v="2"/>
    <n v="1"/>
  </r>
  <r>
    <x v="0"/>
    <x v="85"/>
    <x v="5"/>
    <x v="22"/>
    <x v="48"/>
    <x v="0"/>
    <x v="2"/>
    <n v="0"/>
  </r>
  <r>
    <x v="0"/>
    <x v="86"/>
    <x v="5"/>
    <x v="57"/>
    <x v="36"/>
    <x v="0"/>
    <x v="2"/>
    <n v="0"/>
  </r>
  <r>
    <x v="0"/>
    <x v="87"/>
    <x v="5"/>
    <x v="22"/>
    <x v="59"/>
    <x v="0"/>
    <x v="2"/>
    <n v="1"/>
  </r>
  <r>
    <x v="0"/>
    <x v="88"/>
    <x v="5"/>
    <x v="22"/>
    <x v="59"/>
    <x v="0"/>
    <x v="2"/>
    <n v="0"/>
  </r>
  <r>
    <x v="0"/>
    <x v="89"/>
    <x v="5"/>
    <x v="22"/>
    <x v="59"/>
    <x v="0"/>
    <x v="2"/>
    <n v="0.1"/>
  </r>
  <r>
    <x v="0"/>
    <x v="90"/>
    <x v="5"/>
    <x v="22"/>
    <x v="59"/>
    <x v="0"/>
    <x v="2"/>
    <n v="0"/>
  </r>
  <r>
    <x v="0"/>
    <x v="90"/>
    <x v="5"/>
    <x v="22"/>
    <x v="59"/>
    <x v="0"/>
    <x v="2"/>
    <n v="0"/>
  </r>
  <r>
    <x v="0"/>
    <x v="91"/>
    <x v="5"/>
    <x v="57"/>
    <x v="36"/>
    <x v="1"/>
    <x v="2"/>
    <n v="0"/>
  </r>
  <r>
    <x v="0"/>
    <x v="92"/>
    <x v="5"/>
    <x v="57"/>
    <x v="36"/>
    <x v="1"/>
    <x v="2"/>
    <n v="0"/>
  </r>
  <r>
    <x v="0"/>
    <x v="87"/>
    <x v="5"/>
    <x v="22"/>
    <x v="60"/>
    <x v="0"/>
    <x v="2"/>
    <n v="1"/>
  </r>
  <r>
    <x v="0"/>
    <x v="88"/>
    <x v="5"/>
    <x v="22"/>
    <x v="60"/>
    <x v="0"/>
    <x v="2"/>
    <n v="0"/>
  </r>
  <r>
    <x v="0"/>
    <x v="89"/>
    <x v="5"/>
    <x v="22"/>
    <x v="60"/>
    <x v="0"/>
    <x v="2"/>
    <n v="0.1"/>
  </r>
  <r>
    <x v="0"/>
    <x v="90"/>
    <x v="5"/>
    <x v="22"/>
    <x v="60"/>
    <x v="0"/>
    <x v="2"/>
    <n v="0"/>
  </r>
  <r>
    <x v="0"/>
    <x v="90"/>
    <x v="5"/>
    <x v="22"/>
    <x v="60"/>
    <x v="0"/>
    <x v="2"/>
    <n v="0"/>
  </r>
  <r>
    <x v="0"/>
    <x v="91"/>
    <x v="5"/>
    <x v="57"/>
    <x v="36"/>
    <x v="2"/>
    <x v="2"/>
    <n v="0"/>
  </r>
  <r>
    <x v="0"/>
    <x v="92"/>
    <x v="5"/>
    <x v="57"/>
    <x v="36"/>
    <x v="2"/>
    <x v="2"/>
    <n v="0"/>
  </r>
  <r>
    <x v="0"/>
    <x v="87"/>
    <x v="5"/>
    <x v="22"/>
    <x v="61"/>
    <x v="0"/>
    <x v="2"/>
    <n v="1.5"/>
  </r>
  <r>
    <x v="0"/>
    <x v="88"/>
    <x v="5"/>
    <x v="22"/>
    <x v="61"/>
    <x v="0"/>
    <x v="2"/>
    <n v="1.5"/>
  </r>
  <r>
    <x v="0"/>
    <x v="89"/>
    <x v="5"/>
    <x v="22"/>
    <x v="61"/>
    <x v="0"/>
    <x v="2"/>
    <n v="1"/>
  </r>
  <r>
    <x v="0"/>
    <x v="90"/>
    <x v="5"/>
    <x v="22"/>
    <x v="61"/>
    <x v="0"/>
    <x v="2"/>
    <n v="977480010"/>
  </r>
  <r>
    <x v="0"/>
    <x v="90"/>
    <x v="5"/>
    <x v="22"/>
    <x v="61"/>
    <x v="0"/>
    <x v="2"/>
    <n v="977480010"/>
  </r>
  <r>
    <x v="0"/>
    <x v="91"/>
    <x v="5"/>
    <x v="57"/>
    <x v="36"/>
    <x v="3"/>
    <x v="2"/>
    <n v="0"/>
  </r>
  <r>
    <x v="0"/>
    <x v="92"/>
    <x v="5"/>
    <x v="57"/>
    <x v="36"/>
    <x v="3"/>
    <x v="2"/>
    <n v="0"/>
  </r>
  <r>
    <x v="0"/>
    <x v="93"/>
    <x v="5"/>
    <x v="19"/>
    <x v="10"/>
    <x v="0"/>
    <x v="2"/>
    <n v="1.5"/>
  </r>
  <r>
    <x v="0"/>
    <x v="94"/>
    <x v="5"/>
    <x v="19"/>
    <x v="10"/>
    <x v="0"/>
    <x v="2"/>
    <n v="1.5343442469999999"/>
  </r>
  <r>
    <x v="0"/>
    <x v="95"/>
    <x v="5"/>
    <x v="19"/>
    <x v="10"/>
    <x v="0"/>
    <x v="2"/>
    <n v="5.4337717000000001E-2"/>
  </r>
  <r>
    <x v="0"/>
    <x v="93"/>
    <x v="5"/>
    <x v="20"/>
    <x v="10"/>
    <x v="0"/>
    <x v="2"/>
    <n v="1.5"/>
  </r>
  <r>
    <x v="0"/>
    <x v="94"/>
    <x v="5"/>
    <x v="20"/>
    <x v="10"/>
    <x v="0"/>
    <x v="2"/>
    <n v="1.499044507"/>
  </r>
  <r>
    <x v="0"/>
    <x v="95"/>
    <x v="5"/>
    <x v="20"/>
    <x v="10"/>
    <x v="0"/>
    <x v="2"/>
    <n v="0.11405535999999999"/>
  </r>
  <r>
    <x v="0"/>
    <x v="93"/>
    <x v="5"/>
    <x v="21"/>
    <x v="10"/>
    <x v="0"/>
    <x v="2"/>
    <n v="1.5"/>
  </r>
  <r>
    <x v="0"/>
    <x v="94"/>
    <x v="5"/>
    <x v="21"/>
    <x v="10"/>
    <x v="0"/>
    <x v="2"/>
    <n v="1.659153053"/>
  </r>
  <r>
    <x v="0"/>
    <x v="95"/>
    <x v="5"/>
    <x v="21"/>
    <x v="10"/>
    <x v="0"/>
    <x v="2"/>
    <n v="7.9709722999999996E-2"/>
  </r>
  <r>
    <x v="0"/>
    <x v="93"/>
    <x v="5"/>
    <x v="22"/>
    <x v="10"/>
    <x v="0"/>
    <x v="2"/>
    <n v="1.5"/>
  </r>
  <r>
    <x v="0"/>
    <x v="94"/>
    <x v="5"/>
    <x v="22"/>
    <x v="10"/>
    <x v="0"/>
    <x v="2"/>
    <n v="1.7148055760000001"/>
  </r>
  <r>
    <x v="0"/>
    <x v="95"/>
    <x v="5"/>
    <x v="22"/>
    <x v="10"/>
    <x v="0"/>
    <x v="2"/>
    <n v="2.1771560999999998E-2"/>
  </r>
  <r>
    <x v="0"/>
    <x v="93"/>
    <x v="5"/>
    <x v="23"/>
    <x v="10"/>
    <x v="0"/>
    <x v="2"/>
    <n v="1"/>
  </r>
  <r>
    <x v="0"/>
    <x v="94"/>
    <x v="5"/>
    <x v="23"/>
    <x v="10"/>
    <x v="0"/>
    <x v="2"/>
    <n v="1"/>
  </r>
  <r>
    <x v="0"/>
    <x v="95"/>
    <x v="5"/>
    <x v="23"/>
    <x v="10"/>
    <x v="0"/>
    <x v="2"/>
    <n v="0"/>
  </r>
  <r>
    <x v="0"/>
    <x v="7"/>
    <x v="5"/>
    <x v="0"/>
    <x v="49"/>
    <x v="0"/>
    <x v="2"/>
    <n v="1.5"/>
  </r>
  <r>
    <x v="0"/>
    <x v="93"/>
    <x v="5"/>
    <x v="19"/>
    <x v="11"/>
    <x v="0"/>
    <x v="2"/>
    <n v="1"/>
  </r>
  <r>
    <x v="0"/>
    <x v="94"/>
    <x v="5"/>
    <x v="19"/>
    <x v="11"/>
    <x v="0"/>
    <x v="2"/>
    <n v="1"/>
  </r>
  <r>
    <x v="0"/>
    <x v="95"/>
    <x v="5"/>
    <x v="19"/>
    <x v="11"/>
    <x v="0"/>
    <x v="2"/>
    <n v="0"/>
  </r>
  <r>
    <x v="0"/>
    <x v="93"/>
    <x v="5"/>
    <x v="20"/>
    <x v="11"/>
    <x v="0"/>
    <x v="2"/>
    <n v="1.5"/>
  </r>
  <r>
    <x v="0"/>
    <x v="94"/>
    <x v="5"/>
    <x v="20"/>
    <x v="11"/>
    <x v="0"/>
    <x v="2"/>
    <n v="1.5393352579999999"/>
  </r>
  <r>
    <x v="0"/>
    <x v="95"/>
    <x v="5"/>
    <x v="20"/>
    <x v="11"/>
    <x v="0"/>
    <x v="2"/>
    <n v="0.132524155"/>
  </r>
  <r>
    <x v="0"/>
    <x v="93"/>
    <x v="5"/>
    <x v="21"/>
    <x v="11"/>
    <x v="0"/>
    <x v="2"/>
    <n v="1.5"/>
  </r>
  <r>
    <x v="0"/>
    <x v="94"/>
    <x v="5"/>
    <x v="21"/>
    <x v="11"/>
    <x v="0"/>
    <x v="2"/>
    <n v="1.6807315270000001"/>
  </r>
  <r>
    <x v="0"/>
    <x v="95"/>
    <x v="5"/>
    <x v="21"/>
    <x v="11"/>
    <x v="0"/>
    <x v="2"/>
    <n v="1.8686082E-2"/>
  </r>
  <r>
    <x v="0"/>
    <x v="93"/>
    <x v="5"/>
    <x v="22"/>
    <x v="11"/>
    <x v="0"/>
    <x v="2"/>
    <n v="1.5"/>
  </r>
  <r>
    <x v="0"/>
    <x v="94"/>
    <x v="5"/>
    <x v="22"/>
    <x v="11"/>
    <x v="0"/>
    <x v="2"/>
    <n v="1.662843662"/>
  </r>
  <r>
    <x v="0"/>
    <x v="95"/>
    <x v="5"/>
    <x v="22"/>
    <x v="11"/>
    <x v="0"/>
    <x v="2"/>
    <n v="1.6268377000000001E-2"/>
  </r>
  <r>
    <x v="0"/>
    <x v="93"/>
    <x v="5"/>
    <x v="23"/>
    <x v="11"/>
    <x v="0"/>
    <x v="2"/>
    <n v="0.266318893"/>
  </r>
  <r>
    <x v="0"/>
    <x v="94"/>
    <x v="5"/>
    <x v="23"/>
    <x v="11"/>
    <x v="0"/>
    <x v="2"/>
    <n v="0.27363368399999999"/>
  </r>
  <r>
    <x v="0"/>
    <x v="95"/>
    <x v="5"/>
    <x v="23"/>
    <x v="11"/>
    <x v="0"/>
    <x v="2"/>
    <n v="0.41847664699999998"/>
  </r>
  <r>
    <x v="0"/>
    <x v="7"/>
    <x v="5"/>
    <x v="1"/>
    <x v="49"/>
    <x v="0"/>
    <x v="2"/>
    <n v="1.5"/>
  </r>
  <r>
    <x v="0"/>
    <x v="93"/>
    <x v="5"/>
    <x v="19"/>
    <x v="12"/>
    <x v="0"/>
    <x v="2"/>
    <n v="1"/>
  </r>
  <r>
    <x v="0"/>
    <x v="94"/>
    <x v="5"/>
    <x v="19"/>
    <x v="12"/>
    <x v="0"/>
    <x v="2"/>
    <n v="1"/>
  </r>
  <r>
    <x v="0"/>
    <x v="95"/>
    <x v="5"/>
    <x v="19"/>
    <x v="12"/>
    <x v="0"/>
    <x v="2"/>
    <n v="0"/>
  </r>
  <r>
    <x v="0"/>
    <x v="93"/>
    <x v="5"/>
    <x v="20"/>
    <x v="12"/>
    <x v="0"/>
    <x v="2"/>
    <n v="1.5"/>
  </r>
  <r>
    <x v="0"/>
    <x v="94"/>
    <x v="5"/>
    <x v="20"/>
    <x v="12"/>
    <x v="0"/>
    <x v="2"/>
    <n v="1.533205886"/>
  </r>
  <r>
    <x v="0"/>
    <x v="95"/>
    <x v="5"/>
    <x v="20"/>
    <x v="12"/>
    <x v="0"/>
    <x v="2"/>
    <n v="7.7043294999999998E-2"/>
  </r>
  <r>
    <x v="0"/>
    <x v="93"/>
    <x v="5"/>
    <x v="21"/>
    <x v="12"/>
    <x v="0"/>
    <x v="2"/>
    <n v="1.5"/>
  </r>
  <r>
    <x v="0"/>
    <x v="94"/>
    <x v="5"/>
    <x v="21"/>
    <x v="12"/>
    <x v="0"/>
    <x v="2"/>
    <n v="1.641161847"/>
  </r>
  <r>
    <x v="0"/>
    <x v="95"/>
    <x v="5"/>
    <x v="21"/>
    <x v="12"/>
    <x v="0"/>
    <x v="2"/>
    <n v="2.8312905999999999E-2"/>
  </r>
  <r>
    <x v="0"/>
    <x v="93"/>
    <x v="5"/>
    <x v="22"/>
    <x v="12"/>
    <x v="0"/>
    <x v="2"/>
    <n v="1.5"/>
  </r>
  <r>
    <x v="0"/>
    <x v="94"/>
    <x v="5"/>
    <x v="22"/>
    <x v="12"/>
    <x v="0"/>
    <x v="2"/>
    <n v="1.7066568440000001"/>
  </r>
  <r>
    <x v="0"/>
    <x v="95"/>
    <x v="5"/>
    <x v="22"/>
    <x v="12"/>
    <x v="0"/>
    <x v="2"/>
    <n v="3.3283149999999997E-2"/>
  </r>
  <r>
    <x v="0"/>
    <x v="93"/>
    <x v="5"/>
    <x v="23"/>
    <x v="12"/>
    <x v="0"/>
    <x v="2"/>
    <n v="1"/>
  </r>
  <r>
    <x v="0"/>
    <x v="94"/>
    <x v="5"/>
    <x v="23"/>
    <x v="12"/>
    <x v="0"/>
    <x v="2"/>
    <n v="1"/>
  </r>
  <r>
    <x v="0"/>
    <x v="95"/>
    <x v="5"/>
    <x v="23"/>
    <x v="12"/>
    <x v="0"/>
    <x v="2"/>
    <n v="0"/>
  </r>
  <r>
    <x v="0"/>
    <x v="7"/>
    <x v="5"/>
    <x v="2"/>
    <x v="49"/>
    <x v="0"/>
    <x v="2"/>
    <n v="1.5"/>
  </r>
  <r>
    <x v="0"/>
    <x v="93"/>
    <x v="5"/>
    <x v="19"/>
    <x v="13"/>
    <x v="0"/>
    <x v="2"/>
    <n v="1"/>
  </r>
  <r>
    <x v="0"/>
    <x v="94"/>
    <x v="5"/>
    <x v="19"/>
    <x v="13"/>
    <x v="0"/>
    <x v="2"/>
    <n v="1"/>
  </r>
  <r>
    <x v="0"/>
    <x v="95"/>
    <x v="5"/>
    <x v="19"/>
    <x v="13"/>
    <x v="0"/>
    <x v="2"/>
    <n v="0"/>
  </r>
  <r>
    <x v="0"/>
    <x v="93"/>
    <x v="5"/>
    <x v="20"/>
    <x v="13"/>
    <x v="0"/>
    <x v="2"/>
    <n v="1.5"/>
  </r>
  <r>
    <x v="0"/>
    <x v="94"/>
    <x v="5"/>
    <x v="20"/>
    <x v="13"/>
    <x v="0"/>
    <x v="2"/>
    <n v="1.535621103"/>
  </r>
  <r>
    <x v="0"/>
    <x v="95"/>
    <x v="5"/>
    <x v="20"/>
    <x v="13"/>
    <x v="0"/>
    <x v="2"/>
    <n v="2.0101667E-2"/>
  </r>
  <r>
    <x v="0"/>
    <x v="93"/>
    <x v="5"/>
    <x v="21"/>
    <x v="13"/>
    <x v="0"/>
    <x v="2"/>
    <n v="1.5"/>
  </r>
  <r>
    <x v="0"/>
    <x v="94"/>
    <x v="5"/>
    <x v="21"/>
    <x v="13"/>
    <x v="0"/>
    <x v="2"/>
    <n v="1.6769356719999999"/>
  </r>
  <r>
    <x v="0"/>
    <x v="95"/>
    <x v="5"/>
    <x v="21"/>
    <x v="13"/>
    <x v="0"/>
    <x v="2"/>
    <n v="1.3918952E-2"/>
  </r>
  <r>
    <x v="0"/>
    <x v="93"/>
    <x v="5"/>
    <x v="22"/>
    <x v="13"/>
    <x v="0"/>
    <x v="2"/>
    <n v="1.5"/>
  </r>
  <r>
    <x v="0"/>
    <x v="94"/>
    <x v="5"/>
    <x v="22"/>
    <x v="13"/>
    <x v="0"/>
    <x v="2"/>
    <n v="1.7503132459999999"/>
  </r>
  <r>
    <x v="0"/>
    <x v="95"/>
    <x v="5"/>
    <x v="22"/>
    <x v="13"/>
    <x v="0"/>
    <x v="2"/>
    <n v="1.8013194E-2"/>
  </r>
  <r>
    <x v="0"/>
    <x v="93"/>
    <x v="5"/>
    <x v="23"/>
    <x v="13"/>
    <x v="0"/>
    <x v="2"/>
    <n v="1"/>
  </r>
  <r>
    <x v="0"/>
    <x v="94"/>
    <x v="5"/>
    <x v="23"/>
    <x v="13"/>
    <x v="0"/>
    <x v="2"/>
    <n v="1"/>
  </r>
  <r>
    <x v="0"/>
    <x v="95"/>
    <x v="5"/>
    <x v="23"/>
    <x v="13"/>
    <x v="0"/>
    <x v="2"/>
    <n v="0"/>
  </r>
  <r>
    <x v="0"/>
    <x v="7"/>
    <x v="5"/>
    <x v="3"/>
    <x v="49"/>
    <x v="0"/>
    <x v="2"/>
    <n v="1.5"/>
  </r>
  <r>
    <x v="0"/>
    <x v="93"/>
    <x v="5"/>
    <x v="19"/>
    <x v="14"/>
    <x v="0"/>
    <x v="2"/>
    <n v="1"/>
  </r>
  <r>
    <x v="0"/>
    <x v="94"/>
    <x v="5"/>
    <x v="19"/>
    <x v="14"/>
    <x v="0"/>
    <x v="2"/>
    <n v="1"/>
  </r>
  <r>
    <x v="0"/>
    <x v="95"/>
    <x v="5"/>
    <x v="19"/>
    <x v="14"/>
    <x v="0"/>
    <x v="2"/>
    <n v="0"/>
  </r>
  <r>
    <x v="0"/>
    <x v="93"/>
    <x v="5"/>
    <x v="20"/>
    <x v="14"/>
    <x v="0"/>
    <x v="2"/>
    <n v="1.5000000010000001"/>
  </r>
  <r>
    <x v="0"/>
    <x v="94"/>
    <x v="5"/>
    <x v="20"/>
    <x v="14"/>
    <x v="0"/>
    <x v="2"/>
    <n v="1.5376944340000001"/>
  </r>
  <r>
    <x v="0"/>
    <x v="95"/>
    <x v="5"/>
    <x v="20"/>
    <x v="14"/>
    <x v="0"/>
    <x v="2"/>
    <n v="8.9118190999999999E-2"/>
  </r>
  <r>
    <x v="0"/>
    <x v="93"/>
    <x v="5"/>
    <x v="21"/>
    <x v="14"/>
    <x v="0"/>
    <x v="2"/>
    <n v="1.5"/>
  </r>
  <r>
    <x v="0"/>
    <x v="94"/>
    <x v="5"/>
    <x v="21"/>
    <x v="14"/>
    <x v="0"/>
    <x v="2"/>
    <n v="1.6681351550000001"/>
  </r>
  <r>
    <x v="0"/>
    <x v="95"/>
    <x v="5"/>
    <x v="21"/>
    <x v="14"/>
    <x v="0"/>
    <x v="2"/>
    <n v="4.0710505000000001E-2"/>
  </r>
  <r>
    <x v="0"/>
    <x v="93"/>
    <x v="5"/>
    <x v="22"/>
    <x v="14"/>
    <x v="0"/>
    <x v="2"/>
    <n v="1.5"/>
  </r>
  <r>
    <x v="0"/>
    <x v="94"/>
    <x v="5"/>
    <x v="22"/>
    <x v="14"/>
    <x v="0"/>
    <x v="2"/>
    <n v="1.739531647"/>
  </r>
  <r>
    <x v="0"/>
    <x v="95"/>
    <x v="5"/>
    <x v="22"/>
    <x v="14"/>
    <x v="0"/>
    <x v="2"/>
    <n v="5.5277205000000003E-2"/>
  </r>
  <r>
    <x v="0"/>
    <x v="93"/>
    <x v="5"/>
    <x v="23"/>
    <x v="14"/>
    <x v="0"/>
    <x v="2"/>
    <n v="1"/>
  </r>
  <r>
    <x v="0"/>
    <x v="94"/>
    <x v="5"/>
    <x v="23"/>
    <x v="14"/>
    <x v="0"/>
    <x v="2"/>
    <n v="1"/>
  </r>
  <r>
    <x v="0"/>
    <x v="95"/>
    <x v="5"/>
    <x v="23"/>
    <x v="14"/>
    <x v="0"/>
    <x v="2"/>
    <n v="0"/>
  </r>
  <r>
    <x v="0"/>
    <x v="7"/>
    <x v="5"/>
    <x v="4"/>
    <x v="49"/>
    <x v="0"/>
    <x v="2"/>
    <n v="1.5000000010000001"/>
  </r>
  <r>
    <x v="0"/>
    <x v="93"/>
    <x v="5"/>
    <x v="19"/>
    <x v="15"/>
    <x v="0"/>
    <x v="2"/>
    <n v="1"/>
  </r>
  <r>
    <x v="0"/>
    <x v="94"/>
    <x v="5"/>
    <x v="19"/>
    <x v="15"/>
    <x v="0"/>
    <x v="2"/>
    <n v="1"/>
  </r>
  <r>
    <x v="0"/>
    <x v="95"/>
    <x v="5"/>
    <x v="19"/>
    <x v="15"/>
    <x v="0"/>
    <x v="2"/>
    <n v="0"/>
  </r>
  <r>
    <x v="0"/>
    <x v="93"/>
    <x v="5"/>
    <x v="20"/>
    <x v="15"/>
    <x v="0"/>
    <x v="2"/>
    <n v="1.5"/>
  </r>
  <r>
    <x v="0"/>
    <x v="94"/>
    <x v="5"/>
    <x v="20"/>
    <x v="15"/>
    <x v="0"/>
    <x v="2"/>
    <n v="1.537879411"/>
  </r>
  <r>
    <x v="0"/>
    <x v="95"/>
    <x v="5"/>
    <x v="20"/>
    <x v="15"/>
    <x v="0"/>
    <x v="2"/>
    <n v="0.17604356900000001"/>
  </r>
  <r>
    <x v="0"/>
    <x v="93"/>
    <x v="5"/>
    <x v="21"/>
    <x v="15"/>
    <x v="0"/>
    <x v="2"/>
    <n v="1.5"/>
  </r>
  <r>
    <x v="0"/>
    <x v="94"/>
    <x v="5"/>
    <x v="21"/>
    <x v="15"/>
    <x v="0"/>
    <x v="2"/>
    <n v="1.6850480910000001"/>
  </r>
  <r>
    <x v="0"/>
    <x v="95"/>
    <x v="5"/>
    <x v="21"/>
    <x v="15"/>
    <x v="0"/>
    <x v="2"/>
    <n v="4.9555747999999997E-2"/>
  </r>
  <r>
    <x v="0"/>
    <x v="93"/>
    <x v="5"/>
    <x v="22"/>
    <x v="15"/>
    <x v="0"/>
    <x v="2"/>
    <n v="1.5"/>
  </r>
  <r>
    <x v="0"/>
    <x v="94"/>
    <x v="5"/>
    <x v="22"/>
    <x v="15"/>
    <x v="0"/>
    <x v="2"/>
    <n v="1.749125155"/>
  </r>
  <r>
    <x v="0"/>
    <x v="95"/>
    <x v="5"/>
    <x v="22"/>
    <x v="15"/>
    <x v="0"/>
    <x v="2"/>
    <n v="7.2590940000000007E-2"/>
  </r>
  <r>
    <x v="0"/>
    <x v="93"/>
    <x v="5"/>
    <x v="23"/>
    <x v="15"/>
    <x v="0"/>
    <x v="2"/>
    <n v="1"/>
  </r>
  <r>
    <x v="0"/>
    <x v="94"/>
    <x v="5"/>
    <x v="23"/>
    <x v="15"/>
    <x v="0"/>
    <x v="2"/>
    <n v="1"/>
  </r>
  <r>
    <x v="0"/>
    <x v="95"/>
    <x v="5"/>
    <x v="23"/>
    <x v="15"/>
    <x v="0"/>
    <x v="2"/>
    <n v="0"/>
  </r>
  <r>
    <x v="0"/>
    <x v="7"/>
    <x v="5"/>
    <x v="5"/>
    <x v="49"/>
    <x v="0"/>
    <x v="2"/>
    <n v="1.5"/>
  </r>
  <r>
    <x v="0"/>
    <x v="93"/>
    <x v="5"/>
    <x v="19"/>
    <x v="16"/>
    <x v="0"/>
    <x v="2"/>
    <n v="1"/>
  </r>
  <r>
    <x v="0"/>
    <x v="94"/>
    <x v="5"/>
    <x v="19"/>
    <x v="16"/>
    <x v="0"/>
    <x v="2"/>
    <n v="1"/>
  </r>
  <r>
    <x v="0"/>
    <x v="95"/>
    <x v="5"/>
    <x v="19"/>
    <x v="16"/>
    <x v="0"/>
    <x v="2"/>
    <n v="0"/>
  </r>
  <r>
    <x v="0"/>
    <x v="93"/>
    <x v="5"/>
    <x v="20"/>
    <x v="16"/>
    <x v="0"/>
    <x v="2"/>
    <n v="1.5"/>
  </r>
  <r>
    <x v="0"/>
    <x v="94"/>
    <x v="5"/>
    <x v="20"/>
    <x v="16"/>
    <x v="0"/>
    <x v="2"/>
    <n v="1.542324869"/>
  </r>
  <r>
    <x v="0"/>
    <x v="95"/>
    <x v="5"/>
    <x v="20"/>
    <x v="16"/>
    <x v="0"/>
    <x v="2"/>
    <n v="0.21144571200000001"/>
  </r>
  <r>
    <x v="0"/>
    <x v="93"/>
    <x v="5"/>
    <x v="21"/>
    <x v="16"/>
    <x v="0"/>
    <x v="2"/>
    <n v="1.5"/>
  </r>
  <r>
    <x v="0"/>
    <x v="94"/>
    <x v="5"/>
    <x v="21"/>
    <x v="16"/>
    <x v="0"/>
    <x v="2"/>
    <n v="1.6960577210000001"/>
  </r>
  <r>
    <x v="0"/>
    <x v="95"/>
    <x v="5"/>
    <x v="21"/>
    <x v="16"/>
    <x v="0"/>
    <x v="2"/>
    <n v="0.14508232500000001"/>
  </r>
  <r>
    <x v="0"/>
    <x v="93"/>
    <x v="5"/>
    <x v="22"/>
    <x v="16"/>
    <x v="0"/>
    <x v="2"/>
    <n v="1.5"/>
  </r>
  <r>
    <x v="0"/>
    <x v="94"/>
    <x v="5"/>
    <x v="22"/>
    <x v="16"/>
    <x v="0"/>
    <x v="2"/>
    <n v="1.653667271"/>
  </r>
  <r>
    <x v="0"/>
    <x v="95"/>
    <x v="5"/>
    <x v="22"/>
    <x v="16"/>
    <x v="0"/>
    <x v="2"/>
    <n v="4.7961837E-2"/>
  </r>
  <r>
    <x v="0"/>
    <x v="93"/>
    <x v="5"/>
    <x v="23"/>
    <x v="16"/>
    <x v="0"/>
    <x v="2"/>
    <n v="1"/>
  </r>
  <r>
    <x v="0"/>
    <x v="94"/>
    <x v="5"/>
    <x v="23"/>
    <x v="16"/>
    <x v="0"/>
    <x v="2"/>
    <n v="1"/>
  </r>
  <r>
    <x v="0"/>
    <x v="95"/>
    <x v="5"/>
    <x v="23"/>
    <x v="16"/>
    <x v="0"/>
    <x v="2"/>
    <n v="0"/>
  </r>
  <r>
    <x v="0"/>
    <x v="7"/>
    <x v="5"/>
    <x v="6"/>
    <x v="49"/>
    <x v="0"/>
    <x v="2"/>
    <n v="1.5"/>
  </r>
  <r>
    <x v="0"/>
    <x v="93"/>
    <x v="5"/>
    <x v="19"/>
    <x v="17"/>
    <x v="0"/>
    <x v="2"/>
    <n v="1"/>
  </r>
  <r>
    <x v="0"/>
    <x v="94"/>
    <x v="5"/>
    <x v="19"/>
    <x v="17"/>
    <x v="0"/>
    <x v="2"/>
    <n v="1"/>
  </r>
  <r>
    <x v="0"/>
    <x v="95"/>
    <x v="5"/>
    <x v="19"/>
    <x v="17"/>
    <x v="0"/>
    <x v="2"/>
    <n v="0"/>
  </r>
  <r>
    <x v="0"/>
    <x v="93"/>
    <x v="5"/>
    <x v="20"/>
    <x v="17"/>
    <x v="0"/>
    <x v="2"/>
    <n v="1.5"/>
  </r>
  <r>
    <x v="0"/>
    <x v="94"/>
    <x v="5"/>
    <x v="20"/>
    <x v="17"/>
    <x v="0"/>
    <x v="2"/>
    <n v="1.54086963"/>
  </r>
  <r>
    <x v="0"/>
    <x v="95"/>
    <x v="5"/>
    <x v="20"/>
    <x v="17"/>
    <x v="0"/>
    <x v="2"/>
    <n v="0.42751768600000001"/>
  </r>
  <r>
    <x v="0"/>
    <x v="93"/>
    <x v="5"/>
    <x v="21"/>
    <x v="17"/>
    <x v="0"/>
    <x v="2"/>
    <n v="1.5"/>
  </r>
  <r>
    <x v="0"/>
    <x v="94"/>
    <x v="5"/>
    <x v="21"/>
    <x v="17"/>
    <x v="0"/>
    <x v="2"/>
    <n v="1.7006286909999999"/>
  </r>
  <r>
    <x v="0"/>
    <x v="95"/>
    <x v="5"/>
    <x v="21"/>
    <x v="17"/>
    <x v="0"/>
    <x v="2"/>
    <n v="0.31209166700000002"/>
  </r>
  <r>
    <x v="0"/>
    <x v="93"/>
    <x v="5"/>
    <x v="22"/>
    <x v="17"/>
    <x v="0"/>
    <x v="2"/>
    <n v="1.5"/>
  </r>
  <r>
    <x v="0"/>
    <x v="94"/>
    <x v="5"/>
    <x v="22"/>
    <x v="17"/>
    <x v="0"/>
    <x v="2"/>
    <n v="1.7443066860000001"/>
  </r>
  <r>
    <x v="0"/>
    <x v="95"/>
    <x v="5"/>
    <x v="22"/>
    <x v="17"/>
    <x v="0"/>
    <x v="2"/>
    <n v="0.162010563"/>
  </r>
  <r>
    <x v="0"/>
    <x v="93"/>
    <x v="5"/>
    <x v="23"/>
    <x v="17"/>
    <x v="0"/>
    <x v="2"/>
    <n v="1"/>
  </r>
  <r>
    <x v="0"/>
    <x v="94"/>
    <x v="5"/>
    <x v="23"/>
    <x v="17"/>
    <x v="0"/>
    <x v="2"/>
    <n v="1"/>
  </r>
  <r>
    <x v="0"/>
    <x v="95"/>
    <x v="5"/>
    <x v="23"/>
    <x v="17"/>
    <x v="0"/>
    <x v="2"/>
    <n v="0"/>
  </r>
  <r>
    <x v="0"/>
    <x v="7"/>
    <x v="5"/>
    <x v="7"/>
    <x v="49"/>
    <x v="0"/>
    <x v="2"/>
    <n v="1.5"/>
  </r>
  <r>
    <x v="0"/>
    <x v="93"/>
    <x v="5"/>
    <x v="19"/>
    <x v="18"/>
    <x v="0"/>
    <x v="2"/>
    <n v="1"/>
  </r>
  <r>
    <x v="0"/>
    <x v="94"/>
    <x v="5"/>
    <x v="19"/>
    <x v="18"/>
    <x v="0"/>
    <x v="2"/>
    <n v="1"/>
  </r>
  <r>
    <x v="0"/>
    <x v="95"/>
    <x v="5"/>
    <x v="19"/>
    <x v="18"/>
    <x v="0"/>
    <x v="2"/>
    <n v="0"/>
  </r>
  <r>
    <x v="0"/>
    <x v="93"/>
    <x v="5"/>
    <x v="20"/>
    <x v="18"/>
    <x v="0"/>
    <x v="2"/>
    <n v="1.5"/>
  </r>
  <r>
    <x v="0"/>
    <x v="94"/>
    <x v="5"/>
    <x v="20"/>
    <x v="18"/>
    <x v="0"/>
    <x v="2"/>
    <n v="1.540176188"/>
  </r>
  <r>
    <x v="0"/>
    <x v="95"/>
    <x v="5"/>
    <x v="20"/>
    <x v="18"/>
    <x v="0"/>
    <x v="2"/>
    <n v="0.76961898699999998"/>
  </r>
  <r>
    <x v="0"/>
    <x v="93"/>
    <x v="5"/>
    <x v="21"/>
    <x v="18"/>
    <x v="0"/>
    <x v="2"/>
    <n v="1.5"/>
  </r>
  <r>
    <x v="0"/>
    <x v="94"/>
    <x v="5"/>
    <x v="21"/>
    <x v="18"/>
    <x v="0"/>
    <x v="2"/>
    <n v="1.7176394500000001"/>
  </r>
  <r>
    <x v="0"/>
    <x v="95"/>
    <x v="5"/>
    <x v="21"/>
    <x v="18"/>
    <x v="0"/>
    <x v="2"/>
    <n v="0.33209777600000001"/>
  </r>
  <r>
    <x v="0"/>
    <x v="93"/>
    <x v="5"/>
    <x v="22"/>
    <x v="18"/>
    <x v="0"/>
    <x v="2"/>
    <n v="1.5"/>
  </r>
  <r>
    <x v="0"/>
    <x v="94"/>
    <x v="5"/>
    <x v="22"/>
    <x v="18"/>
    <x v="0"/>
    <x v="2"/>
    <n v="1.7132352529999999"/>
  </r>
  <r>
    <x v="0"/>
    <x v="95"/>
    <x v="5"/>
    <x v="22"/>
    <x v="18"/>
    <x v="0"/>
    <x v="2"/>
    <n v="0.55030318199999995"/>
  </r>
  <r>
    <x v="0"/>
    <x v="93"/>
    <x v="5"/>
    <x v="23"/>
    <x v="18"/>
    <x v="0"/>
    <x v="2"/>
    <n v="1"/>
  </r>
  <r>
    <x v="0"/>
    <x v="94"/>
    <x v="5"/>
    <x v="23"/>
    <x v="18"/>
    <x v="0"/>
    <x v="2"/>
    <n v="1"/>
  </r>
  <r>
    <x v="0"/>
    <x v="95"/>
    <x v="5"/>
    <x v="23"/>
    <x v="18"/>
    <x v="0"/>
    <x v="2"/>
    <n v="0"/>
  </r>
  <r>
    <x v="0"/>
    <x v="7"/>
    <x v="5"/>
    <x v="8"/>
    <x v="49"/>
    <x v="0"/>
    <x v="2"/>
    <n v="1.5"/>
  </r>
  <r>
    <x v="0"/>
    <x v="96"/>
    <x v="5"/>
    <x v="57"/>
    <x v="48"/>
    <x v="0"/>
    <x v="2"/>
    <n v="0"/>
  </r>
  <r>
    <x v="0"/>
    <x v="97"/>
    <x v="5"/>
    <x v="57"/>
    <x v="48"/>
    <x v="0"/>
    <x v="2"/>
    <n v="0"/>
  </r>
  <r>
    <x v="0"/>
    <x v="98"/>
    <x v="5"/>
    <x v="57"/>
    <x v="48"/>
    <x v="0"/>
    <x v="2"/>
    <n v="0"/>
  </r>
  <r>
    <x v="0"/>
    <x v="99"/>
    <x v="5"/>
    <x v="58"/>
    <x v="48"/>
    <x v="0"/>
    <x v="2"/>
    <n v="0"/>
  </r>
  <r>
    <x v="0"/>
    <x v="100"/>
    <x v="5"/>
    <x v="58"/>
    <x v="48"/>
    <x v="0"/>
    <x v="2"/>
    <n v="0"/>
  </r>
  <r>
    <x v="0"/>
    <x v="22"/>
    <x v="6"/>
    <x v="57"/>
    <x v="48"/>
    <x v="0"/>
    <x v="2"/>
    <n v="507.42081999999999"/>
  </r>
  <r>
    <x v="0"/>
    <x v="23"/>
    <x v="6"/>
    <x v="57"/>
    <x v="48"/>
    <x v="0"/>
    <x v="2"/>
    <n v="27798949"/>
  </r>
  <r>
    <x v="0"/>
    <x v="24"/>
    <x v="6"/>
    <x v="57"/>
    <x v="48"/>
    <x v="0"/>
    <x v="2"/>
    <n v="18532633"/>
  </r>
  <r>
    <x v="0"/>
    <x v="25"/>
    <x v="6"/>
    <x v="57"/>
    <x v="48"/>
    <x v="0"/>
    <x v="2"/>
    <n v="1.5"/>
  </r>
  <r>
    <x v="0"/>
    <x v="26"/>
    <x v="6"/>
    <x v="57"/>
    <x v="48"/>
    <x v="0"/>
    <x v="2"/>
    <n v="1.5"/>
  </r>
  <r>
    <x v="0"/>
    <x v="27"/>
    <x v="6"/>
    <x v="57"/>
    <x v="48"/>
    <x v="0"/>
    <x v="2"/>
    <n v="36523.201000000001"/>
  </r>
  <r>
    <x v="0"/>
    <x v="28"/>
    <x v="6"/>
    <x v="57"/>
    <x v="48"/>
    <x v="0"/>
    <x v="2"/>
    <n v="1.5"/>
  </r>
  <r>
    <x v="0"/>
    <x v="29"/>
    <x v="6"/>
    <x v="57"/>
    <x v="48"/>
    <x v="0"/>
    <x v="2"/>
    <n v="7637476.2999999998"/>
  </r>
  <r>
    <x v="0"/>
    <x v="30"/>
    <x v="6"/>
    <x v="57"/>
    <x v="48"/>
    <x v="0"/>
    <x v="2"/>
    <n v="63506898"/>
  </r>
  <r>
    <x v="0"/>
    <x v="31"/>
    <x v="6"/>
    <x v="57"/>
    <x v="48"/>
    <x v="0"/>
    <x v="2"/>
    <n v="3810413.9"/>
  </r>
  <r>
    <x v="0"/>
    <x v="23"/>
    <x v="6"/>
    <x v="57"/>
    <x v="48"/>
    <x v="0"/>
    <x v="2"/>
    <n v="27798949"/>
  </r>
  <r>
    <x v="0"/>
    <x v="23"/>
    <x v="6"/>
    <x v="57"/>
    <x v="48"/>
    <x v="0"/>
    <x v="2"/>
    <n v="27798949"/>
  </r>
  <r>
    <x v="0"/>
    <x v="32"/>
    <x v="6"/>
    <x v="57"/>
    <x v="48"/>
    <x v="0"/>
    <x v="2"/>
    <n v="0"/>
  </r>
  <r>
    <x v="0"/>
    <x v="33"/>
    <x v="6"/>
    <x v="57"/>
    <x v="48"/>
    <x v="0"/>
    <x v="2"/>
    <n v="-15166.22"/>
  </r>
  <r>
    <x v="0"/>
    <x v="34"/>
    <x v="6"/>
    <x v="57"/>
    <x v="48"/>
    <x v="0"/>
    <x v="2"/>
    <n v="64665039"/>
  </r>
  <r>
    <x v="0"/>
    <x v="35"/>
    <x v="6"/>
    <x v="57"/>
    <x v="48"/>
    <x v="0"/>
    <x v="2"/>
    <n v="0.16970353799999999"/>
  </r>
  <r>
    <x v="0"/>
    <x v="36"/>
    <x v="6"/>
    <x v="57"/>
    <x v="48"/>
    <x v="0"/>
    <x v="2"/>
    <n v="7.3135692000000002E-2"/>
  </r>
  <r>
    <x v="0"/>
    <x v="37"/>
    <x v="6"/>
    <x v="57"/>
    <x v="48"/>
    <x v="0"/>
    <x v="2"/>
    <n v="6.1043993999999997E-2"/>
  </r>
  <r>
    <x v="0"/>
    <x v="38"/>
    <x v="6"/>
    <x v="57"/>
    <x v="48"/>
    <x v="0"/>
    <x v="2"/>
    <n v="0"/>
  </r>
  <r>
    <x v="0"/>
    <x v="39"/>
    <x v="6"/>
    <x v="57"/>
    <x v="48"/>
    <x v="0"/>
    <x v="2"/>
    <n v="1.8236458000000001E-2"/>
  </r>
  <r>
    <x v="0"/>
    <x v="40"/>
    <x v="6"/>
    <x v="24"/>
    <x v="48"/>
    <x v="0"/>
    <x v="2"/>
    <n v="1759960.7"/>
  </r>
  <r>
    <x v="0"/>
    <x v="41"/>
    <x v="6"/>
    <x v="57"/>
    <x v="48"/>
    <x v="0"/>
    <x v="2"/>
    <n v="1"/>
  </r>
  <r>
    <x v="0"/>
    <x v="42"/>
    <x v="6"/>
    <x v="57"/>
    <x v="48"/>
    <x v="0"/>
    <x v="2"/>
    <n v="0"/>
  </r>
  <r>
    <x v="0"/>
    <x v="43"/>
    <x v="6"/>
    <x v="24"/>
    <x v="48"/>
    <x v="0"/>
    <x v="2"/>
    <n v="10815253"/>
  </r>
  <r>
    <x v="0"/>
    <x v="44"/>
    <x v="6"/>
    <x v="24"/>
    <x v="48"/>
    <x v="0"/>
    <x v="2"/>
    <n v="16222880"/>
  </r>
  <r>
    <x v="0"/>
    <x v="45"/>
    <x v="6"/>
    <x v="24"/>
    <x v="48"/>
    <x v="0"/>
    <x v="2"/>
    <n v="1.5"/>
  </r>
  <r>
    <x v="0"/>
    <x v="46"/>
    <x v="6"/>
    <x v="24"/>
    <x v="48"/>
    <x v="0"/>
    <x v="2"/>
    <n v="100"/>
  </r>
  <r>
    <x v="0"/>
    <x v="47"/>
    <x v="6"/>
    <x v="24"/>
    <x v="48"/>
    <x v="0"/>
    <x v="2"/>
    <n v="100"/>
  </r>
  <r>
    <x v="0"/>
    <x v="43"/>
    <x v="6"/>
    <x v="25"/>
    <x v="48"/>
    <x v="0"/>
    <x v="2"/>
    <n v="3979154"/>
  </r>
  <r>
    <x v="0"/>
    <x v="44"/>
    <x v="6"/>
    <x v="25"/>
    <x v="48"/>
    <x v="0"/>
    <x v="2"/>
    <n v="5968731"/>
  </r>
  <r>
    <x v="0"/>
    <x v="45"/>
    <x v="6"/>
    <x v="25"/>
    <x v="48"/>
    <x v="0"/>
    <x v="2"/>
    <n v="1.5"/>
  </r>
  <r>
    <x v="0"/>
    <x v="46"/>
    <x v="6"/>
    <x v="25"/>
    <x v="48"/>
    <x v="0"/>
    <x v="2"/>
    <n v="100"/>
  </r>
  <r>
    <x v="0"/>
    <x v="47"/>
    <x v="6"/>
    <x v="25"/>
    <x v="48"/>
    <x v="0"/>
    <x v="2"/>
    <n v="100"/>
  </r>
  <r>
    <x v="0"/>
    <x v="43"/>
    <x v="6"/>
    <x v="26"/>
    <x v="48"/>
    <x v="0"/>
    <x v="2"/>
    <n v="3698416.8"/>
  </r>
  <r>
    <x v="0"/>
    <x v="44"/>
    <x v="6"/>
    <x v="26"/>
    <x v="48"/>
    <x v="0"/>
    <x v="2"/>
    <n v="5547625.2999999998"/>
  </r>
  <r>
    <x v="0"/>
    <x v="45"/>
    <x v="6"/>
    <x v="26"/>
    <x v="48"/>
    <x v="0"/>
    <x v="2"/>
    <n v="1.5"/>
  </r>
  <r>
    <x v="0"/>
    <x v="46"/>
    <x v="6"/>
    <x v="26"/>
    <x v="48"/>
    <x v="0"/>
    <x v="2"/>
    <n v="100"/>
  </r>
  <r>
    <x v="0"/>
    <x v="47"/>
    <x v="6"/>
    <x v="26"/>
    <x v="48"/>
    <x v="0"/>
    <x v="2"/>
    <n v="100"/>
  </r>
  <r>
    <x v="0"/>
    <x v="48"/>
    <x v="6"/>
    <x v="25"/>
    <x v="48"/>
    <x v="0"/>
    <x v="2"/>
    <n v="3979154"/>
  </r>
  <r>
    <x v="0"/>
    <x v="48"/>
    <x v="6"/>
    <x v="26"/>
    <x v="48"/>
    <x v="0"/>
    <x v="2"/>
    <n v="3698416.8"/>
  </r>
  <r>
    <x v="0"/>
    <x v="49"/>
    <x v="6"/>
    <x v="9"/>
    <x v="22"/>
    <x v="0"/>
    <x v="2"/>
    <n v="1.5"/>
  </r>
  <r>
    <x v="0"/>
    <x v="50"/>
    <x v="6"/>
    <x v="9"/>
    <x v="22"/>
    <x v="0"/>
    <x v="2"/>
    <n v="1.4999212150000001"/>
  </r>
  <r>
    <x v="0"/>
    <x v="51"/>
    <x v="6"/>
    <x v="9"/>
    <x v="22"/>
    <x v="0"/>
    <x v="2"/>
    <n v="1.6096030480000001"/>
  </r>
  <r>
    <x v="0"/>
    <x v="52"/>
    <x v="6"/>
    <x v="9"/>
    <x v="22"/>
    <x v="0"/>
    <x v="2"/>
    <n v="1.5"/>
  </r>
  <r>
    <x v="0"/>
    <x v="53"/>
    <x v="6"/>
    <x v="9"/>
    <x v="22"/>
    <x v="0"/>
    <x v="2"/>
    <n v="1.612994091"/>
  </r>
  <r>
    <x v="0"/>
    <x v="54"/>
    <x v="6"/>
    <x v="9"/>
    <x v="22"/>
    <x v="0"/>
    <x v="2"/>
    <n v="165.72337999999999"/>
  </r>
  <r>
    <x v="0"/>
    <x v="55"/>
    <x v="6"/>
    <x v="9"/>
    <x v="22"/>
    <x v="0"/>
    <x v="2"/>
    <n v="1"/>
  </r>
  <r>
    <x v="0"/>
    <x v="56"/>
    <x v="6"/>
    <x v="9"/>
    <x v="22"/>
    <x v="0"/>
    <x v="2"/>
    <n v="2.1067569999999999E-3"/>
  </r>
  <r>
    <x v="0"/>
    <x v="57"/>
    <x v="6"/>
    <x v="9"/>
    <x v="22"/>
    <x v="0"/>
    <x v="2"/>
    <n v="-5.2522999999999998E-5"/>
  </r>
  <r>
    <x v="0"/>
    <x v="58"/>
    <x v="6"/>
    <x v="9"/>
    <x v="22"/>
    <x v="0"/>
    <x v="2"/>
    <n v="7.3121222E-2"/>
  </r>
  <r>
    <x v="0"/>
    <x v="59"/>
    <x v="6"/>
    <x v="9"/>
    <x v="22"/>
    <x v="0"/>
    <x v="2"/>
    <n v="1"/>
  </r>
  <r>
    <x v="0"/>
    <x v="60"/>
    <x v="6"/>
    <x v="9"/>
    <x v="22"/>
    <x v="0"/>
    <x v="2"/>
    <n v="248.57201000000001"/>
  </r>
  <r>
    <x v="0"/>
    <x v="49"/>
    <x v="6"/>
    <x v="9"/>
    <x v="23"/>
    <x v="0"/>
    <x v="2"/>
    <n v="1.5"/>
  </r>
  <r>
    <x v="0"/>
    <x v="50"/>
    <x v="6"/>
    <x v="9"/>
    <x v="23"/>
    <x v="0"/>
    <x v="2"/>
    <n v="1.5000321809999999"/>
  </r>
  <r>
    <x v="0"/>
    <x v="51"/>
    <x v="6"/>
    <x v="9"/>
    <x v="23"/>
    <x v="0"/>
    <x v="2"/>
    <n v="1.6252318960000001"/>
  </r>
  <r>
    <x v="0"/>
    <x v="52"/>
    <x v="6"/>
    <x v="9"/>
    <x v="23"/>
    <x v="0"/>
    <x v="2"/>
    <n v="1.5"/>
  </r>
  <r>
    <x v="0"/>
    <x v="53"/>
    <x v="6"/>
    <x v="9"/>
    <x v="23"/>
    <x v="0"/>
    <x v="2"/>
    <n v="1.7896866060000001"/>
  </r>
  <r>
    <x v="0"/>
    <x v="54"/>
    <x v="6"/>
    <x v="9"/>
    <x v="23"/>
    <x v="0"/>
    <x v="2"/>
    <n v="1548.8932"/>
  </r>
  <r>
    <x v="0"/>
    <x v="55"/>
    <x v="6"/>
    <x v="9"/>
    <x v="23"/>
    <x v="0"/>
    <x v="2"/>
    <n v="1"/>
  </r>
  <r>
    <x v="0"/>
    <x v="56"/>
    <x v="6"/>
    <x v="9"/>
    <x v="23"/>
    <x v="0"/>
    <x v="2"/>
    <n v="0.101188458"/>
  </r>
  <r>
    <x v="0"/>
    <x v="57"/>
    <x v="6"/>
    <x v="9"/>
    <x v="23"/>
    <x v="0"/>
    <x v="2"/>
    <n v="2.1454000000000002E-5"/>
  </r>
  <r>
    <x v="0"/>
    <x v="58"/>
    <x v="6"/>
    <x v="9"/>
    <x v="23"/>
    <x v="0"/>
    <x v="2"/>
    <n v="8.3466476999999997E-2"/>
  </r>
  <r>
    <x v="0"/>
    <x v="59"/>
    <x v="6"/>
    <x v="9"/>
    <x v="23"/>
    <x v="0"/>
    <x v="2"/>
    <n v="1"/>
  </r>
  <r>
    <x v="0"/>
    <x v="60"/>
    <x v="6"/>
    <x v="9"/>
    <x v="23"/>
    <x v="0"/>
    <x v="2"/>
    <n v="2323.3897000000002"/>
  </r>
  <r>
    <x v="0"/>
    <x v="49"/>
    <x v="6"/>
    <x v="9"/>
    <x v="24"/>
    <x v="0"/>
    <x v="2"/>
    <n v="1.5"/>
  </r>
  <r>
    <x v="0"/>
    <x v="50"/>
    <x v="6"/>
    <x v="9"/>
    <x v="24"/>
    <x v="0"/>
    <x v="2"/>
    <n v="1.4999760259999999"/>
  </r>
  <r>
    <x v="0"/>
    <x v="51"/>
    <x v="6"/>
    <x v="9"/>
    <x v="24"/>
    <x v="0"/>
    <x v="2"/>
    <n v="1.625896271"/>
  </r>
  <r>
    <x v="0"/>
    <x v="52"/>
    <x v="6"/>
    <x v="9"/>
    <x v="24"/>
    <x v="0"/>
    <x v="2"/>
    <n v="1.5"/>
  </r>
  <r>
    <x v="0"/>
    <x v="53"/>
    <x v="6"/>
    <x v="9"/>
    <x v="24"/>
    <x v="0"/>
    <x v="2"/>
    <n v="1.7026448709999999"/>
  </r>
  <r>
    <x v="0"/>
    <x v="54"/>
    <x v="6"/>
    <x v="9"/>
    <x v="24"/>
    <x v="0"/>
    <x v="2"/>
    <n v="407.43198999999998"/>
  </r>
  <r>
    <x v="0"/>
    <x v="55"/>
    <x v="6"/>
    <x v="9"/>
    <x v="24"/>
    <x v="0"/>
    <x v="2"/>
    <n v="1"/>
  </r>
  <r>
    <x v="0"/>
    <x v="56"/>
    <x v="6"/>
    <x v="9"/>
    <x v="24"/>
    <x v="0"/>
    <x v="2"/>
    <n v="4.7203873E-2"/>
  </r>
  <r>
    <x v="0"/>
    <x v="57"/>
    <x v="6"/>
    <x v="9"/>
    <x v="24"/>
    <x v="0"/>
    <x v="2"/>
    <n v="-1.5982E-5"/>
  </r>
  <r>
    <x v="0"/>
    <x v="58"/>
    <x v="6"/>
    <x v="9"/>
    <x v="24"/>
    <x v="0"/>
    <x v="2"/>
    <n v="8.3946829000000001E-2"/>
  </r>
  <r>
    <x v="0"/>
    <x v="59"/>
    <x v="6"/>
    <x v="9"/>
    <x v="24"/>
    <x v="0"/>
    <x v="2"/>
    <n v="1"/>
  </r>
  <r>
    <x v="0"/>
    <x v="60"/>
    <x v="6"/>
    <x v="9"/>
    <x v="24"/>
    <x v="0"/>
    <x v="2"/>
    <n v="611.13820999999996"/>
  </r>
  <r>
    <x v="0"/>
    <x v="49"/>
    <x v="6"/>
    <x v="9"/>
    <x v="25"/>
    <x v="0"/>
    <x v="2"/>
    <n v="1.5"/>
  </r>
  <r>
    <x v="0"/>
    <x v="50"/>
    <x v="6"/>
    <x v="9"/>
    <x v="25"/>
    <x v="0"/>
    <x v="2"/>
    <n v="1.5000314180000001"/>
  </r>
  <r>
    <x v="0"/>
    <x v="51"/>
    <x v="6"/>
    <x v="9"/>
    <x v="25"/>
    <x v="0"/>
    <x v="2"/>
    <n v="1.627174822"/>
  </r>
  <r>
    <x v="0"/>
    <x v="52"/>
    <x v="6"/>
    <x v="9"/>
    <x v="25"/>
    <x v="0"/>
    <x v="2"/>
    <n v="1.5"/>
  </r>
  <r>
    <x v="0"/>
    <x v="53"/>
    <x v="6"/>
    <x v="9"/>
    <x v="25"/>
    <x v="0"/>
    <x v="2"/>
    <n v="1.76834588"/>
  </r>
  <r>
    <x v="0"/>
    <x v="54"/>
    <x v="6"/>
    <x v="9"/>
    <x v="25"/>
    <x v="0"/>
    <x v="2"/>
    <n v="350.93495999999999"/>
  </r>
  <r>
    <x v="0"/>
    <x v="55"/>
    <x v="6"/>
    <x v="9"/>
    <x v="25"/>
    <x v="0"/>
    <x v="2"/>
    <n v="1"/>
  </r>
  <r>
    <x v="0"/>
    <x v="56"/>
    <x v="6"/>
    <x v="9"/>
    <x v="25"/>
    <x v="0"/>
    <x v="2"/>
    <n v="8.6758383999999994E-2"/>
  </r>
  <r>
    <x v="0"/>
    <x v="57"/>
    <x v="6"/>
    <x v="9"/>
    <x v="25"/>
    <x v="0"/>
    <x v="2"/>
    <n v="2.0945999999999999E-5"/>
  </r>
  <r>
    <x v="0"/>
    <x v="58"/>
    <x v="6"/>
    <x v="9"/>
    <x v="25"/>
    <x v="0"/>
    <x v="2"/>
    <n v="8.4762269000000001E-2"/>
  </r>
  <r>
    <x v="0"/>
    <x v="59"/>
    <x v="6"/>
    <x v="9"/>
    <x v="25"/>
    <x v="0"/>
    <x v="2"/>
    <n v="1"/>
  </r>
  <r>
    <x v="0"/>
    <x v="60"/>
    <x v="6"/>
    <x v="9"/>
    <x v="25"/>
    <x v="0"/>
    <x v="2"/>
    <n v="526.41346999999996"/>
  </r>
  <r>
    <x v="0"/>
    <x v="49"/>
    <x v="6"/>
    <x v="9"/>
    <x v="26"/>
    <x v="0"/>
    <x v="2"/>
    <n v="1.5"/>
  </r>
  <r>
    <x v="0"/>
    <x v="50"/>
    <x v="6"/>
    <x v="9"/>
    <x v="26"/>
    <x v="0"/>
    <x v="2"/>
    <n v="1.4999486829999999"/>
  </r>
  <r>
    <x v="0"/>
    <x v="51"/>
    <x v="6"/>
    <x v="9"/>
    <x v="26"/>
    <x v="0"/>
    <x v="2"/>
    <n v="1.6426019119999999"/>
  </r>
  <r>
    <x v="0"/>
    <x v="52"/>
    <x v="6"/>
    <x v="9"/>
    <x v="26"/>
    <x v="0"/>
    <x v="2"/>
    <n v="1.5"/>
  </r>
  <r>
    <x v="0"/>
    <x v="53"/>
    <x v="6"/>
    <x v="9"/>
    <x v="26"/>
    <x v="0"/>
    <x v="2"/>
    <n v="1.6652073220000001"/>
  </r>
  <r>
    <x v="0"/>
    <x v="54"/>
    <x v="6"/>
    <x v="9"/>
    <x v="26"/>
    <x v="0"/>
    <x v="2"/>
    <n v="1400.3208999999999"/>
  </r>
  <r>
    <x v="0"/>
    <x v="55"/>
    <x v="6"/>
    <x v="9"/>
    <x v="26"/>
    <x v="0"/>
    <x v="2"/>
    <n v="1"/>
  </r>
  <r>
    <x v="0"/>
    <x v="56"/>
    <x v="6"/>
    <x v="9"/>
    <x v="26"/>
    <x v="0"/>
    <x v="2"/>
    <n v="1.3761953E-2"/>
  </r>
  <r>
    <x v="0"/>
    <x v="57"/>
    <x v="6"/>
    <x v="9"/>
    <x v="26"/>
    <x v="0"/>
    <x v="2"/>
    <n v="-3.4211999999999997E-5"/>
  </r>
  <r>
    <x v="0"/>
    <x v="58"/>
    <x v="6"/>
    <x v="9"/>
    <x v="26"/>
    <x v="0"/>
    <x v="2"/>
    <n v="9.5102152999999995E-2"/>
  </r>
  <r>
    <x v="0"/>
    <x v="59"/>
    <x v="6"/>
    <x v="9"/>
    <x v="26"/>
    <x v="0"/>
    <x v="2"/>
    <n v="1"/>
  </r>
  <r>
    <x v="0"/>
    <x v="60"/>
    <x v="6"/>
    <x v="9"/>
    <x v="26"/>
    <x v="0"/>
    <x v="2"/>
    <n v="2100.4095000000002"/>
  </r>
  <r>
    <x v="0"/>
    <x v="49"/>
    <x v="6"/>
    <x v="9"/>
    <x v="27"/>
    <x v="0"/>
    <x v="2"/>
    <n v="1.5"/>
  </r>
  <r>
    <x v="0"/>
    <x v="50"/>
    <x v="6"/>
    <x v="9"/>
    <x v="27"/>
    <x v="0"/>
    <x v="2"/>
    <n v="1.4999826409999999"/>
  </r>
  <r>
    <x v="0"/>
    <x v="51"/>
    <x v="6"/>
    <x v="9"/>
    <x v="27"/>
    <x v="0"/>
    <x v="2"/>
    <n v="1.6671728379999999"/>
  </r>
  <r>
    <x v="0"/>
    <x v="52"/>
    <x v="6"/>
    <x v="9"/>
    <x v="27"/>
    <x v="0"/>
    <x v="2"/>
    <n v="1.5"/>
  </r>
  <r>
    <x v="0"/>
    <x v="53"/>
    <x v="6"/>
    <x v="9"/>
    <x v="27"/>
    <x v="0"/>
    <x v="2"/>
    <n v="1.76472315"/>
  </r>
  <r>
    <x v="0"/>
    <x v="54"/>
    <x v="6"/>
    <x v="9"/>
    <x v="27"/>
    <x v="0"/>
    <x v="2"/>
    <n v="783.17156999999997"/>
  </r>
  <r>
    <x v="0"/>
    <x v="55"/>
    <x v="6"/>
    <x v="9"/>
    <x v="27"/>
    <x v="0"/>
    <x v="2"/>
    <n v="1"/>
  </r>
  <r>
    <x v="0"/>
    <x v="56"/>
    <x v="6"/>
    <x v="9"/>
    <x v="27"/>
    <x v="0"/>
    <x v="2"/>
    <n v="5.8512416999999997E-2"/>
  </r>
  <r>
    <x v="0"/>
    <x v="57"/>
    <x v="6"/>
    <x v="9"/>
    <x v="27"/>
    <x v="0"/>
    <x v="2"/>
    <n v="-1.1573000000000001E-5"/>
  </r>
  <r>
    <x v="0"/>
    <x v="58"/>
    <x v="6"/>
    <x v="9"/>
    <x v="27"/>
    <x v="0"/>
    <x v="2"/>
    <n v="0.111460131"/>
  </r>
  <r>
    <x v="0"/>
    <x v="59"/>
    <x v="6"/>
    <x v="9"/>
    <x v="27"/>
    <x v="0"/>
    <x v="2"/>
    <n v="1"/>
  </r>
  <r>
    <x v="0"/>
    <x v="60"/>
    <x v="6"/>
    <x v="9"/>
    <x v="27"/>
    <x v="0"/>
    <x v="2"/>
    <n v="1174.7438"/>
  </r>
  <r>
    <x v="0"/>
    <x v="49"/>
    <x v="6"/>
    <x v="9"/>
    <x v="28"/>
    <x v="0"/>
    <x v="2"/>
    <n v="1.5"/>
  </r>
  <r>
    <x v="0"/>
    <x v="50"/>
    <x v="6"/>
    <x v="9"/>
    <x v="28"/>
    <x v="0"/>
    <x v="2"/>
    <n v="1.5"/>
  </r>
  <r>
    <x v="0"/>
    <x v="51"/>
    <x v="6"/>
    <x v="9"/>
    <x v="28"/>
    <x v="0"/>
    <x v="2"/>
    <n v="1.6438162670000001"/>
  </r>
  <r>
    <x v="0"/>
    <x v="52"/>
    <x v="6"/>
    <x v="9"/>
    <x v="28"/>
    <x v="0"/>
    <x v="2"/>
    <n v="1.5"/>
  </r>
  <r>
    <x v="0"/>
    <x v="53"/>
    <x v="6"/>
    <x v="9"/>
    <x v="28"/>
    <x v="0"/>
    <x v="2"/>
    <n v="1.6438162670000001"/>
  </r>
  <r>
    <x v="0"/>
    <x v="54"/>
    <x v="6"/>
    <x v="9"/>
    <x v="28"/>
    <x v="0"/>
    <x v="2"/>
    <n v="74593.362999999998"/>
  </r>
  <r>
    <x v="0"/>
    <x v="55"/>
    <x v="6"/>
    <x v="9"/>
    <x v="28"/>
    <x v="0"/>
    <x v="2"/>
    <n v="1"/>
  </r>
  <r>
    <x v="0"/>
    <x v="56"/>
    <x v="6"/>
    <x v="9"/>
    <x v="28"/>
    <x v="0"/>
    <x v="2"/>
    <n v="0"/>
  </r>
  <r>
    <x v="0"/>
    <x v="57"/>
    <x v="6"/>
    <x v="9"/>
    <x v="28"/>
    <x v="0"/>
    <x v="2"/>
    <n v="0"/>
  </r>
  <r>
    <x v="0"/>
    <x v="58"/>
    <x v="6"/>
    <x v="9"/>
    <x v="28"/>
    <x v="0"/>
    <x v="2"/>
    <n v="9.5877510999999999E-2"/>
  </r>
  <r>
    <x v="0"/>
    <x v="59"/>
    <x v="6"/>
    <x v="9"/>
    <x v="28"/>
    <x v="0"/>
    <x v="2"/>
    <n v="1"/>
  </r>
  <r>
    <x v="0"/>
    <x v="60"/>
    <x v="6"/>
    <x v="9"/>
    <x v="28"/>
    <x v="0"/>
    <x v="2"/>
    <n v="111890.04"/>
  </r>
  <r>
    <x v="0"/>
    <x v="49"/>
    <x v="6"/>
    <x v="9"/>
    <x v="29"/>
    <x v="0"/>
    <x v="2"/>
    <n v="1.5"/>
  </r>
  <r>
    <x v="0"/>
    <x v="50"/>
    <x v="6"/>
    <x v="9"/>
    <x v="29"/>
    <x v="0"/>
    <x v="2"/>
    <n v="1.500148432"/>
  </r>
  <r>
    <x v="0"/>
    <x v="51"/>
    <x v="6"/>
    <x v="9"/>
    <x v="29"/>
    <x v="0"/>
    <x v="2"/>
    <n v="1.675713191"/>
  </r>
  <r>
    <x v="0"/>
    <x v="52"/>
    <x v="6"/>
    <x v="9"/>
    <x v="29"/>
    <x v="0"/>
    <x v="2"/>
    <n v="1.5"/>
  </r>
  <r>
    <x v="0"/>
    <x v="53"/>
    <x v="6"/>
    <x v="9"/>
    <x v="29"/>
    <x v="0"/>
    <x v="2"/>
    <n v="1.825892638"/>
  </r>
  <r>
    <x v="0"/>
    <x v="54"/>
    <x v="6"/>
    <x v="9"/>
    <x v="29"/>
    <x v="0"/>
    <x v="2"/>
    <n v="11148.861999999999"/>
  </r>
  <r>
    <x v="0"/>
    <x v="55"/>
    <x v="6"/>
    <x v="9"/>
    <x v="29"/>
    <x v="0"/>
    <x v="2"/>
    <n v="1"/>
  </r>
  <r>
    <x v="0"/>
    <x v="56"/>
    <x v="6"/>
    <x v="9"/>
    <x v="29"/>
    <x v="0"/>
    <x v="2"/>
    <n v="8.9621212000000006E-2"/>
  </r>
  <r>
    <x v="0"/>
    <x v="57"/>
    <x v="6"/>
    <x v="9"/>
    <x v="29"/>
    <x v="0"/>
    <x v="2"/>
    <n v="9.8955000000000004E-5"/>
  </r>
  <r>
    <x v="0"/>
    <x v="58"/>
    <x v="6"/>
    <x v="9"/>
    <x v="29"/>
    <x v="0"/>
    <x v="2"/>
    <n v="0.117043173"/>
  </r>
  <r>
    <x v="0"/>
    <x v="59"/>
    <x v="6"/>
    <x v="9"/>
    <x v="29"/>
    <x v="0"/>
    <x v="2"/>
    <n v="1"/>
  </r>
  <r>
    <x v="0"/>
    <x v="60"/>
    <x v="6"/>
    <x v="9"/>
    <x v="29"/>
    <x v="0"/>
    <x v="2"/>
    <n v="16724.948"/>
  </r>
  <r>
    <x v="0"/>
    <x v="49"/>
    <x v="6"/>
    <x v="9"/>
    <x v="30"/>
    <x v="0"/>
    <x v="2"/>
    <n v="1.5"/>
  </r>
  <r>
    <x v="0"/>
    <x v="50"/>
    <x v="6"/>
    <x v="9"/>
    <x v="30"/>
    <x v="0"/>
    <x v="2"/>
    <n v="1.4999964100000001"/>
  </r>
  <r>
    <x v="0"/>
    <x v="51"/>
    <x v="6"/>
    <x v="9"/>
    <x v="30"/>
    <x v="0"/>
    <x v="2"/>
    <n v="1.6854028409999999"/>
  </r>
  <r>
    <x v="0"/>
    <x v="52"/>
    <x v="6"/>
    <x v="9"/>
    <x v="30"/>
    <x v="0"/>
    <x v="2"/>
    <n v="1.5"/>
  </r>
  <r>
    <x v="0"/>
    <x v="53"/>
    <x v="6"/>
    <x v="9"/>
    <x v="30"/>
    <x v="0"/>
    <x v="2"/>
    <n v="1.842579849"/>
  </r>
  <r>
    <x v="0"/>
    <x v="54"/>
    <x v="6"/>
    <x v="9"/>
    <x v="30"/>
    <x v="0"/>
    <x v="2"/>
    <n v="1724.9967999999999"/>
  </r>
  <r>
    <x v="0"/>
    <x v="55"/>
    <x v="6"/>
    <x v="9"/>
    <x v="30"/>
    <x v="0"/>
    <x v="2"/>
    <n v="1"/>
  </r>
  <r>
    <x v="0"/>
    <x v="56"/>
    <x v="6"/>
    <x v="9"/>
    <x v="30"/>
    <x v="0"/>
    <x v="2"/>
    <n v="9.3257828000000001E-2"/>
  </r>
  <r>
    <x v="0"/>
    <x v="57"/>
    <x v="6"/>
    <x v="9"/>
    <x v="30"/>
    <x v="0"/>
    <x v="2"/>
    <n v="-2.3939999999999999E-6"/>
  </r>
  <r>
    <x v="0"/>
    <x v="58"/>
    <x v="6"/>
    <x v="9"/>
    <x v="30"/>
    <x v="0"/>
    <x v="2"/>
    <n v="0.12360428699999999"/>
  </r>
  <r>
    <x v="0"/>
    <x v="59"/>
    <x v="6"/>
    <x v="9"/>
    <x v="30"/>
    <x v="0"/>
    <x v="2"/>
    <n v="1"/>
  </r>
  <r>
    <x v="0"/>
    <x v="60"/>
    <x v="6"/>
    <x v="9"/>
    <x v="30"/>
    <x v="0"/>
    <x v="2"/>
    <n v="2587.4890999999998"/>
  </r>
  <r>
    <x v="0"/>
    <x v="49"/>
    <x v="6"/>
    <x v="9"/>
    <x v="31"/>
    <x v="0"/>
    <x v="2"/>
    <n v="1.5"/>
  </r>
  <r>
    <x v="0"/>
    <x v="50"/>
    <x v="6"/>
    <x v="9"/>
    <x v="31"/>
    <x v="0"/>
    <x v="2"/>
    <n v="1.499954893"/>
  </r>
  <r>
    <x v="0"/>
    <x v="51"/>
    <x v="6"/>
    <x v="9"/>
    <x v="31"/>
    <x v="0"/>
    <x v="2"/>
    <n v="1.683770056"/>
  </r>
  <r>
    <x v="0"/>
    <x v="52"/>
    <x v="6"/>
    <x v="9"/>
    <x v="31"/>
    <x v="0"/>
    <x v="2"/>
    <n v="1.5"/>
  </r>
  <r>
    <x v="0"/>
    <x v="53"/>
    <x v="6"/>
    <x v="9"/>
    <x v="31"/>
    <x v="0"/>
    <x v="2"/>
    <n v="1.84656424"/>
  </r>
  <r>
    <x v="0"/>
    <x v="54"/>
    <x v="6"/>
    <x v="9"/>
    <x v="31"/>
    <x v="0"/>
    <x v="2"/>
    <n v="7674.8492999999999"/>
  </r>
  <r>
    <x v="0"/>
    <x v="55"/>
    <x v="6"/>
    <x v="9"/>
    <x v="31"/>
    <x v="0"/>
    <x v="2"/>
    <n v="1"/>
  </r>
  <r>
    <x v="0"/>
    <x v="56"/>
    <x v="6"/>
    <x v="9"/>
    <x v="31"/>
    <x v="0"/>
    <x v="2"/>
    <n v="9.6684332999999997E-2"/>
  </r>
  <r>
    <x v="0"/>
    <x v="57"/>
    <x v="6"/>
    <x v="9"/>
    <x v="31"/>
    <x v="0"/>
    <x v="2"/>
    <n v="-3.0071000000000001E-5"/>
  </r>
  <r>
    <x v="0"/>
    <x v="58"/>
    <x v="6"/>
    <x v="9"/>
    <x v="31"/>
    <x v="0"/>
    <x v="2"/>
    <n v="0.122543442"/>
  </r>
  <r>
    <x v="0"/>
    <x v="59"/>
    <x v="6"/>
    <x v="9"/>
    <x v="31"/>
    <x v="0"/>
    <x v="2"/>
    <n v="1"/>
  </r>
  <r>
    <x v="0"/>
    <x v="60"/>
    <x v="6"/>
    <x v="9"/>
    <x v="31"/>
    <x v="0"/>
    <x v="2"/>
    <n v="11511.928"/>
  </r>
  <r>
    <x v="0"/>
    <x v="49"/>
    <x v="6"/>
    <x v="10"/>
    <x v="22"/>
    <x v="0"/>
    <x v="2"/>
    <n v="1.5"/>
  </r>
  <r>
    <x v="0"/>
    <x v="50"/>
    <x v="6"/>
    <x v="10"/>
    <x v="22"/>
    <x v="0"/>
    <x v="2"/>
    <n v="1.499905539"/>
  </r>
  <r>
    <x v="0"/>
    <x v="51"/>
    <x v="6"/>
    <x v="10"/>
    <x v="22"/>
    <x v="0"/>
    <x v="2"/>
    <n v="1.5488928989999999"/>
  </r>
  <r>
    <x v="0"/>
    <x v="52"/>
    <x v="6"/>
    <x v="10"/>
    <x v="22"/>
    <x v="0"/>
    <x v="2"/>
    <n v="1.5"/>
  </r>
  <r>
    <x v="0"/>
    <x v="53"/>
    <x v="6"/>
    <x v="10"/>
    <x v="22"/>
    <x v="0"/>
    <x v="2"/>
    <n v="1.569051083"/>
  </r>
  <r>
    <x v="0"/>
    <x v="54"/>
    <x v="6"/>
    <x v="10"/>
    <x v="22"/>
    <x v="0"/>
    <x v="2"/>
    <n v="500.70668999999998"/>
  </r>
  <r>
    <x v="0"/>
    <x v="55"/>
    <x v="6"/>
    <x v="10"/>
    <x v="22"/>
    <x v="0"/>
    <x v="2"/>
    <n v="1"/>
  </r>
  <r>
    <x v="0"/>
    <x v="56"/>
    <x v="6"/>
    <x v="10"/>
    <x v="22"/>
    <x v="0"/>
    <x v="2"/>
    <n v="1.3014576E-2"/>
  </r>
  <r>
    <x v="0"/>
    <x v="57"/>
    <x v="6"/>
    <x v="10"/>
    <x v="22"/>
    <x v="0"/>
    <x v="2"/>
    <n v="-6.2973999999999997E-5"/>
  </r>
  <r>
    <x v="0"/>
    <x v="58"/>
    <x v="6"/>
    <x v="10"/>
    <x v="22"/>
    <x v="0"/>
    <x v="2"/>
    <n v="3.2658239999999998E-2"/>
  </r>
  <r>
    <x v="0"/>
    <x v="59"/>
    <x v="6"/>
    <x v="10"/>
    <x v="22"/>
    <x v="0"/>
    <x v="2"/>
    <n v="1"/>
  </r>
  <r>
    <x v="0"/>
    <x v="60"/>
    <x v="6"/>
    <x v="10"/>
    <x v="22"/>
    <x v="0"/>
    <x v="2"/>
    <n v="751.01274000000001"/>
  </r>
  <r>
    <x v="0"/>
    <x v="49"/>
    <x v="6"/>
    <x v="10"/>
    <x v="23"/>
    <x v="0"/>
    <x v="2"/>
    <n v="1.5"/>
  </r>
  <r>
    <x v="0"/>
    <x v="50"/>
    <x v="6"/>
    <x v="10"/>
    <x v="23"/>
    <x v="0"/>
    <x v="2"/>
    <n v="1.499622271"/>
  </r>
  <r>
    <x v="0"/>
    <x v="51"/>
    <x v="6"/>
    <x v="10"/>
    <x v="23"/>
    <x v="0"/>
    <x v="2"/>
    <n v="1.552820654"/>
  </r>
  <r>
    <x v="0"/>
    <x v="52"/>
    <x v="6"/>
    <x v="10"/>
    <x v="23"/>
    <x v="0"/>
    <x v="2"/>
    <n v="1.5"/>
  </r>
  <r>
    <x v="0"/>
    <x v="53"/>
    <x v="6"/>
    <x v="10"/>
    <x v="23"/>
    <x v="0"/>
    <x v="2"/>
    <n v="1.821064"/>
  </r>
  <r>
    <x v="0"/>
    <x v="54"/>
    <x v="6"/>
    <x v="10"/>
    <x v="23"/>
    <x v="0"/>
    <x v="2"/>
    <n v="8538.8086999999996"/>
  </r>
  <r>
    <x v="0"/>
    <x v="55"/>
    <x v="6"/>
    <x v="10"/>
    <x v="23"/>
    <x v="0"/>
    <x v="2"/>
    <n v="1"/>
  </r>
  <r>
    <x v="0"/>
    <x v="56"/>
    <x v="6"/>
    <x v="10"/>
    <x v="23"/>
    <x v="0"/>
    <x v="2"/>
    <n v="0.172745864"/>
  </r>
  <r>
    <x v="0"/>
    <x v="57"/>
    <x v="6"/>
    <x v="10"/>
    <x v="23"/>
    <x v="0"/>
    <x v="2"/>
    <n v="-2.5181999999999998E-4"/>
  </r>
  <r>
    <x v="0"/>
    <x v="58"/>
    <x v="6"/>
    <x v="10"/>
    <x v="23"/>
    <x v="0"/>
    <x v="2"/>
    <n v="3.5465588999999999E-2"/>
  </r>
  <r>
    <x v="0"/>
    <x v="59"/>
    <x v="6"/>
    <x v="10"/>
    <x v="23"/>
    <x v="0"/>
    <x v="2"/>
    <n v="1"/>
  </r>
  <r>
    <x v="0"/>
    <x v="60"/>
    <x v="6"/>
    <x v="10"/>
    <x v="23"/>
    <x v="0"/>
    <x v="2"/>
    <n v="12804.987999999999"/>
  </r>
  <r>
    <x v="0"/>
    <x v="49"/>
    <x v="6"/>
    <x v="10"/>
    <x v="24"/>
    <x v="0"/>
    <x v="2"/>
    <n v="1.5"/>
  </r>
  <r>
    <x v="0"/>
    <x v="50"/>
    <x v="6"/>
    <x v="10"/>
    <x v="24"/>
    <x v="0"/>
    <x v="2"/>
    <n v="1.4998115059999999"/>
  </r>
  <r>
    <x v="0"/>
    <x v="51"/>
    <x v="6"/>
    <x v="10"/>
    <x v="24"/>
    <x v="0"/>
    <x v="2"/>
    <n v="1.579326867"/>
  </r>
  <r>
    <x v="0"/>
    <x v="52"/>
    <x v="6"/>
    <x v="10"/>
    <x v="24"/>
    <x v="0"/>
    <x v="2"/>
    <n v="1.5"/>
  </r>
  <r>
    <x v="0"/>
    <x v="53"/>
    <x v="6"/>
    <x v="10"/>
    <x v="24"/>
    <x v="0"/>
    <x v="2"/>
    <n v="1.7861568430000001"/>
  </r>
  <r>
    <x v="0"/>
    <x v="54"/>
    <x v="6"/>
    <x v="10"/>
    <x v="24"/>
    <x v="0"/>
    <x v="2"/>
    <n v="917.43318999999997"/>
  </r>
  <r>
    <x v="0"/>
    <x v="55"/>
    <x v="6"/>
    <x v="10"/>
    <x v="24"/>
    <x v="0"/>
    <x v="2"/>
    <n v="1"/>
  </r>
  <r>
    <x v="0"/>
    <x v="56"/>
    <x v="6"/>
    <x v="10"/>
    <x v="24"/>
    <x v="0"/>
    <x v="2"/>
    <n v="0.13096084099999999"/>
  </r>
  <r>
    <x v="0"/>
    <x v="57"/>
    <x v="6"/>
    <x v="10"/>
    <x v="24"/>
    <x v="0"/>
    <x v="2"/>
    <n v="-1.2566300000000001E-4"/>
  </r>
  <r>
    <x v="0"/>
    <x v="58"/>
    <x v="6"/>
    <x v="10"/>
    <x v="24"/>
    <x v="0"/>
    <x v="2"/>
    <n v="5.3010241E-2"/>
  </r>
  <r>
    <x v="0"/>
    <x v="59"/>
    <x v="6"/>
    <x v="10"/>
    <x v="24"/>
    <x v="0"/>
    <x v="2"/>
    <n v="1"/>
  </r>
  <r>
    <x v="0"/>
    <x v="60"/>
    <x v="6"/>
    <x v="10"/>
    <x v="24"/>
    <x v="0"/>
    <x v="2"/>
    <n v="1375.9768999999999"/>
  </r>
  <r>
    <x v="0"/>
    <x v="49"/>
    <x v="6"/>
    <x v="10"/>
    <x v="25"/>
    <x v="0"/>
    <x v="2"/>
    <n v="1.5"/>
  </r>
  <r>
    <x v="0"/>
    <x v="50"/>
    <x v="6"/>
    <x v="10"/>
    <x v="25"/>
    <x v="0"/>
    <x v="2"/>
    <n v="1.5004640929999999"/>
  </r>
  <r>
    <x v="0"/>
    <x v="51"/>
    <x v="6"/>
    <x v="10"/>
    <x v="25"/>
    <x v="0"/>
    <x v="2"/>
    <n v="1.6447833000000001"/>
  </r>
  <r>
    <x v="0"/>
    <x v="52"/>
    <x v="6"/>
    <x v="10"/>
    <x v="25"/>
    <x v="0"/>
    <x v="2"/>
    <n v="1.5"/>
  </r>
  <r>
    <x v="0"/>
    <x v="53"/>
    <x v="6"/>
    <x v="10"/>
    <x v="25"/>
    <x v="0"/>
    <x v="2"/>
    <n v="1.79879363"/>
  </r>
  <r>
    <x v="0"/>
    <x v="54"/>
    <x v="6"/>
    <x v="10"/>
    <x v="25"/>
    <x v="0"/>
    <x v="2"/>
    <n v="98.455212388000007"/>
  </r>
  <r>
    <x v="0"/>
    <x v="55"/>
    <x v="6"/>
    <x v="10"/>
    <x v="25"/>
    <x v="0"/>
    <x v="2"/>
    <n v="1"/>
  </r>
  <r>
    <x v="0"/>
    <x v="56"/>
    <x v="6"/>
    <x v="10"/>
    <x v="25"/>
    <x v="0"/>
    <x v="2"/>
    <n v="9.3635635999999994E-2"/>
  </r>
  <r>
    <x v="0"/>
    <x v="57"/>
    <x v="6"/>
    <x v="10"/>
    <x v="25"/>
    <x v="0"/>
    <x v="2"/>
    <n v="3.0939599999999998E-4"/>
  </r>
  <r>
    <x v="0"/>
    <x v="58"/>
    <x v="6"/>
    <x v="10"/>
    <x v="25"/>
    <x v="0"/>
    <x v="2"/>
    <n v="9.6212804999999998E-2"/>
  </r>
  <r>
    <x v="0"/>
    <x v="59"/>
    <x v="6"/>
    <x v="10"/>
    <x v="25"/>
    <x v="0"/>
    <x v="2"/>
    <n v="1"/>
  </r>
  <r>
    <x v="0"/>
    <x v="60"/>
    <x v="6"/>
    <x v="10"/>
    <x v="25"/>
    <x v="0"/>
    <x v="2"/>
    <n v="147.72851"/>
  </r>
  <r>
    <x v="0"/>
    <x v="49"/>
    <x v="6"/>
    <x v="10"/>
    <x v="26"/>
    <x v="0"/>
    <x v="2"/>
    <n v="1.5"/>
  </r>
  <r>
    <x v="0"/>
    <x v="50"/>
    <x v="6"/>
    <x v="10"/>
    <x v="26"/>
    <x v="0"/>
    <x v="2"/>
    <n v="1.499349695"/>
  </r>
  <r>
    <x v="0"/>
    <x v="51"/>
    <x v="6"/>
    <x v="10"/>
    <x v="26"/>
    <x v="0"/>
    <x v="2"/>
    <n v="1.542301132"/>
  </r>
  <r>
    <x v="0"/>
    <x v="52"/>
    <x v="6"/>
    <x v="10"/>
    <x v="26"/>
    <x v="0"/>
    <x v="2"/>
    <n v="1.5"/>
  </r>
  <r>
    <x v="0"/>
    <x v="53"/>
    <x v="6"/>
    <x v="10"/>
    <x v="26"/>
    <x v="0"/>
    <x v="2"/>
    <n v="1.5532490450000001"/>
  </r>
  <r>
    <x v="0"/>
    <x v="54"/>
    <x v="6"/>
    <x v="10"/>
    <x v="26"/>
    <x v="0"/>
    <x v="2"/>
    <n v="1881.7083"/>
  </r>
  <r>
    <x v="0"/>
    <x v="55"/>
    <x v="6"/>
    <x v="10"/>
    <x v="26"/>
    <x v="0"/>
    <x v="2"/>
    <n v="1"/>
  </r>
  <r>
    <x v="0"/>
    <x v="56"/>
    <x v="6"/>
    <x v="10"/>
    <x v="26"/>
    <x v="0"/>
    <x v="2"/>
    <n v="7.0984280000000004E-3"/>
  </r>
  <r>
    <x v="0"/>
    <x v="57"/>
    <x v="6"/>
    <x v="10"/>
    <x v="26"/>
    <x v="0"/>
    <x v="2"/>
    <n v="-4.3353700000000001E-4"/>
  </r>
  <r>
    <x v="0"/>
    <x v="58"/>
    <x v="6"/>
    <x v="10"/>
    <x v="26"/>
    <x v="0"/>
    <x v="2"/>
    <n v="2.8634290999999999E-2"/>
  </r>
  <r>
    <x v="0"/>
    <x v="59"/>
    <x v="6"/>
    <x v="10"/>
    <x v="26"/>
    <x v="0"/>
    <x v="2"/>
    <n v="1"/>
  </r>
  <r>
    <x v="0"/>
    <x v="60"/>
    <x v="6"/>
    <x v="10"/>
    <x v="26"/>
    <x v="0"/>
    <x v="2"/>
    <n v="2821.3388"/>
  </r>
  <r>
    <x v="0"/>
    <x v="49"/>
    <x v="6"/>
    <x v="10"/>
    <x v="27"/>
    <x v="0"/>
    <x v="2"/>
    <n v="1.5"/>
  </r>
  <r>
    <x v="0"/>
    <x v="50"/>
    <x v="6"/>
    <x v="10"/>
    <x v="27"/>
    <x v="0"/>
    <x v="2"/>
    <n v="1.49981783"/>
  </r>
  <r>
    <x v="0"/>
    <x v="51"/>
    <x v="6"/>
    <x v="10"/>
    <x v="27"/>
    <x v="0"/>
    <x v="2"/>
    <n v="1.5531882420000001"/>
  </r>
  <r>
    <x v="0"/>
    <x v="52"/>
    <x v="6"/>
    <x v="10"/>
    <x v="27"/>
    <x v="0"/>
    <x v="2"/>
    <n v="1.5"/>
  </r>
  <r>
    <x v="0"/>
    <x v="53"/>
    <x v="6"/>
    <x v="10"/>
    <x v="27"/>
    <x v="0"/>
    <x v="2"/>
    <n v="1.7126680359999999"/>
  </r>
  <r>
    <x v="0"/>
    <x v="54"/>
    <x v="6"/>
    <x v="10"/>
    <x v="27"/>
    <x v="0"/>
    <x v="2"/>
    <n v="411.87831"/>
  </r>
  <r>
    <x v="0"/>
    <x v="55"/>
    <x v="6"/>
    <x v="10"/>
    <x v="27"/>
    <x v="0"/>
    <x v="2"/>
    <n v="1"/>
  </r>
  <r>
    <x v="0"/>
    <x v="56"/>
    <x v="6"/>
    <x v="10"/>
    <x v="27"/>
    <x v="0"/>
    <x v="2"/>
    <n v="0.102678986"/>
  </r>
  <r>
    <x v="0"/>
    <x v="57"/>
    <x v="6"/>
    <x v="10"/>
    <x v="27"/>
    <x v="0"/>
    <x v="2"/>
    <n v="-1.21446E-4"/>
  </r>
  <r>
    <x v="0"/>
    <x v="58"/>
    <x v="6"/>
    <x v="10"/>
    <x v="27"/>
    <x v="0"/>
    <x v="2"/>
    <n v="3.5580274000000002E-2"/>
  </r>
  <r>
    <x v="0"/>
    <x v="59"/>
    <x v="6"/>
    <x v="10"/>
    <x v="27"/>
    <x v="0"/>
    <x v="2"/>
    <n v="1"/>
  </r>
  <r>
    <x v="0"/>
    <x v="60"/>
    <x v="6"/>
    <x v="10"/>
    <x v="27"/>
    <x v="0"/>
    <x v="2"/>
    <n v="617.74243999999999"/>
  </r>
  <r>
    <x v="0"/>
    <x v="49"/>
    <x v="6"/>
    <x v="10"/>
    <x v="28"/>
    <x v="0"/>
    <x v="2"/>
    <n v="1.5"/>
  </r>
  <r>
    <x v="0"/>
    <x v="50"/>
    <x v="6"/>
    <x v="10"/>
    <x v="28"/>
    <x v="0"/>
    <x v="2"/>
    <n v="1.5"/>
  </r>
  <r>
    <x v="0"/>
    <x v="51"/>
    <x v="6"/>
    <x v="10"/>
    <x v="28"/>
    <x v="0"/>
    <x v="2"/>
    <n v="1.566971245"/>
  </r>
  <r>
    <x v="0"/>
    <x v="52"/>
    <x v="6"/>
    <x v="10"/>
    <x v="28"/>
    <x v="0"/>
    <x v="2"/>
    <n v="1.5"/>
  </r>
  <r>
    <x v="0"/>
    <x v="53"/>
    <x v="6"/>
    <x v="10"/>
    <x v="28"/>
    <x v="0"/>
    <x v="2"/>
    <n v="1.566971245"/>
  </r>
  <r>
    <x v="0"/>
    <x v="54"/>
    <x v="6"/>
    <x v="10"/>
    <x v="28"/>
    <x v="0"/>
    <x v="2"/>
    <n v="70314.057000000001"/>
  </r>
  <r>
    <x v="0"/>
    <x v="55"/>
    <x v="6"/>
    <x v="10"/>
    <x v="28"/>
    <x v="0"/>
    <x v="2"/>
    <n v="1"/>
  </r>
  <r>
    <x v="0"/>
    <x v="56"/>
    <x v="6"/>
    <x v="10"/>
    <x v="28"/>
    <x v="0"/>
    <x v="2"/>
    <n v="0"/>
  </r>
  <r>
    <x v="0"/>
    <x v="57"/>
    <x v="6"/>
    <x v="10"/>
    <x v="28"/>
    <x v="0"/>
    <x v="2"/>
    <n v="0"/>
  </r>
  <r>
    <x v="0"/>
    <x v="58"/>
    <x v="6"/>
    <x v="10"/>
    <x v="28"/>
    <x v="0"/>
    <x v="2"/>
    <n v="4.4647496000000002E-2"/>
  </r>
  <r>
    <x v="0"/>
    <x v="59"/>
    <x v="6"/>
    <x v="10"/>
    <x v="28"/>
    <x v="0"/>
    <x v="2"/>
    <n v="1"/>
  </r>
  <r>
    <x v="0"/>
    <x v="60"/>
    <x v="6"/>
    <x v="10"/>
    <x v="28"/>
    <x v="0"/>
    <x v="2"/>
    <n v="105471.09"/>
  </r>
  <r>
    <x v="0"/>
    <x v="49"/>
    <x v="6"/>
    <x v="10"/>
    <x v="29"/>
    <x v="0"/>
    <x v="2"/>
    <n v="1.5"/>
  </r>
  <r>
    <x v="0"/>
    <x v="50"/>
    <x v="6"/>
    <x v="10"/>
    <x v="29"/>
    <x v="0"/>
    <x v="2"/>
    <n v="1.4998040260000001"/>
  </r>
  <r>
    <x v="0"/>
    <x v="51"/>
    <x v="6"/>
    <x v="10"/>
    <x v="29"/>
    <x v="0"/>
    <x v="2"/>
    <n v="1.8566468599999999"/>
  </r>
  <r>
    <x v="0"/>
    <x v="52"/>
    <x v="6"/>
    <x v="10"/>
    <x v="29"/>
    <x v="0"/>
    <x v="2"/>
    <n v="1.5"/>
  </r>
  <r>
    <x v="0"/>
    <x v="53"/>
    <x v="6"/>
    <x v="10"/>
    <x v="29"/>
    <x v="0"/>
    <x v="2"/>
    <n v="1.9613404050000001"/>
  </r>
  <r>
    <x v="0"/>
    <x v="54"/>
    <x v="6"/>
    <x v="10"/>
    <x v="29"/>
    <x v="0"/>
    <x v="2"/>
    <n v="2274.2251000000001"/>
  </r>
  <r>
    <x v="0"/>
    <x v="55"/>
    <x v="6"/>
    <x v="10"/>
    <x v="29"/>
    <x v="0"/>
    <x v="2"/>
    <n v="1"/>
  </r>
  <r>
    <x v="0"/>
    <x v="56"/>
    <x v="6"/>
    <x v="10"/>
    <x v="29"/>
    <x v="0"/>
    <x v="2"/>
    <n v="5.6388506999999997E-2"/>
  </r>
  <r>
    <x v="0"/>
    <x v="57"/>
    <x v="6"/>
    <x v="10"/>
    <x v="29"/>
    <x v="0"/>
    <x v="2"/>
    <n v="-1.3064899999999999E-4"/>
  </r>
  <r>
    <x v="0"/>
    <x v="58"/>
    <x v="6"/>
    <x v="10"/>
    <x v="29"/>
    <x v="0"/>
    <x v="2"/>
    <n v="0.23789522199999999"/>
  </r>
  <r>
    <x v="0"/>
    <x v="59"/>
    <x v="6"/>
    <x v="10"/>
    <x v="29"/>
    <x v="0"/>
    <x v="2"/>
    <n v="1"/>
  </r>
  <r>
    <x v="0"/>
    <x v="60"/>
    <x v="6"/>
    <x v="10"/>
    <x v="29"/>
    <x v="0"/>
    <x v="2"/>
    <n v="3410.8919000000001"/>
  </r>
  <r>
    <x v="0"/>
    <x v="49"/>
    <x v="6"/>
    <x v="10"/>
    <x v="30"/>
    <x v="0"/>
    <x v="2"/>
    <n v="1.5"/>
  </r>
  <r>
    <x v="0"/>
    <x v="50"/>
    <x v="6"/>
    <x v="10"/>
    <x v="30"/>
    <x v="0"/>
    <x v="2"/>
    <n v="1.499841395"/>
  </r>
  <r>
    <x v="0"/>
    <x v="51"/>
    <x v="6"/>
    <x v="10"/>
    <x v="30"/>
    <x v="0"/>
    <x v="2"/>
    <n v="1.569369048"/>
  </r>
  <r>
    <x v="0"/>
    <x v="52"/>
    <x v="6"/>
    <x v="10"/>
    <x v="30"/>
    <x v="0"/>
    <x v="2"/>
    <n v="1.5"/>
  </r>
  <r>
    <x v="0"/>
    <x v="53"/>
    <x v="6"/>
    <x v="10"/>
    <x v="30"/>
    <x v="0"/>
    <x v="2"/>
    <n v="1.790766445"/>
  </r>
  <r>
    <x v="0"/>
    <x v="54"/>
    <x v="6"/>
    <x v="10"/>
    <x v="30"/>
    <x v="0"/>
    <x v="2"/>
    <n v="1597.318"/>
  </r>
  <r>
    <x v="0"/>
    <x v="55"/>
    <x v="6"/>
    <x v="10"/>
    <x v="30"/>
    <x v="0"/>
    <x v="2"/>
    <n v="1"/>
  </r>
  <r>
    <x v="0"/>
    <x v="56"/>
    <x v="6"/>
    <x v="10"/>
    <x v="30"/>
    <x v="0"/>
    <x v="2"/>
    <n v="0.14107414600000001"/>
  </r>
  <r>
    <x v="0"/>
    <x v="57"/>
    <x v="6"/>
    <x v="10"/>
    <x v="30"/>
    <x v="0"/>
    <x v="2"/>
    <n v="-1.0573600000000001E-4"/>
  </r>
  <r>
    <x v="0"/>
    <x v="58"/>
    <x v="6"/>
    <x v="10"/>
    <x v="30"/>
    <x v="0"/>
    <x v="2"/>
    <n v="4.6351768000000002E-2"/>
  </r>
  <r>
    <x v="0"/>
    <x v="59"/>
    <x v="6"/>
    <x v="10"/>
    <x v="30"/>
    <x v="0"/>
    <x v="2"/>
    <n v="1"/>
  </r>
  <r>
    <x v="0"/>
    <x v="60"/>
    <x v="6"/>
    <x v="10"/>
    <x v="30"/>
    <x v="0"/>
    <x v="2"/>
    <n v="2395.7235999999998"/>
  </r>
  <r>
    <x v="0"/>
    <x v="49"/>
    <x v="6"/>
    <x v="10"/>
    <x v="31"/>
    <x v="0"/>
    <x v="2"/>
    <n v="1.5"/>
  </r>
  <r>
    <x v="0"/>
    <x v="50"/>
    <x v="6"/>
    <x v="10"/>
    <x v="31"/>
    <x v="0"/>
    <x v="2"/>
    <n v="1.4999022689999999"/>
  </r>
  <r>
    <x v="0"/>
    <x v="51"/>
    <x v="6"/>
    <x v="10"/>
    <x v="31"/>
    <x v="0"/>
    <x v="2"/>
    <n v="1.6650455230000001"/>
  </r>
  <r>
    <x v="0"/>
    <x v="52"/>
    <x v="6"/>
    <x v="10"/>
    <x v="31"/>
    <x v="0"/>
    <x v="2"/>
    <n v="1.5"/>
  </r>
  <r>
    <x v="0"/>
    <x v="53"/>
    <x v="6"/>
    <x v="10"/>
    <x v="31"/>
    <x v="0"/>
    <x v="2"/>
    <n v="1.8257027050000001"/>
  </r>
  <r>
    <x v="0"/>
    <x v="54"/>
    <x v="6"/>
    <x v="10"/>
    <x v="31"/>
    <x v="0"/>
    <x v="2"/>
    <n v="3598.3287999999998"/>
  </r>
  <r>
    <x v="0"/>
    <x v="55"/>
    <x v="6"/>
    <x v="10"/>
    <x v="31"/>
    <x v="0"/>
    <x v="2"/>
    <n v="1"/>
  </r>
  <r>
    <x v="0"/>
    <x v="56"/>
    <x v="6"/>
    <x v="10"/>
    <x v="31"/>
    <x v="0"/>
    <x v="2"/>
    <n v="9.6488162000000002E-2"/>
  </r>
  <r>
    <x v="0"/>
    <x v="57"/>
    <x v="6"/>
    <x v="10"/>
    <x v="31"/>
    <x v="0"/>
    <x v="2"/>
    <n v="-6.5154000000000007E-5"/>
  </r>
  <r>
    <x v="0"/>
    <x v="58"/>
    <x v="6"/>
    <x v="10"/>
    <x v="31"/>
    <x v="0"/>
    <x v="2"/>
    <n v="0.110095503"/>
  </r>
  <r>
    <x v="0"/>
    <x v="59"/>
    <x v="6"/>
    <x v="10"/>
    <x v="31"/>
    <x v="0"/>
    <x v="2"/>
    <n v="1"/>
  </r>
  <r>
    <x v="0"/>
    <x v="60"/>
    <x v="6"/>
    <x v="10"/>
    <x v="31"/>
    <x v="0"/>
    <x v="2"/>
    <n v="5397.1415999999999"/>
  </r>
  <r>
    <x v="0"/>
    <x v="49"/>
    <x v="6"/>
    <x v="11"/>
    <x v="22"/>
    <x v="0"/>
    <x v="2"/>
    <n v="1.5"/>
  </r>
  <r>
    <x v="0"/>
    <x v="50"/>
    <x v="6"/>
    <x v="11"/>
    <x v="22"/>
    <x v="0"/>
    <x v="2"/>
    <n v="1.495927899"/>
  </r>
  <r>
    <x v="0"/>
    <x v="51"/>
    <x v="6"/>
    <x v="11"/>
    <x v="22"/>
    <x v="0"/>
    <x v="2"/>
    <n v="1.641623109"/>
  </r>
  <r>
    <x v="0"/>
    <x v="52"/>
    <x v="6"/>
    <x v="11"/>
    <x v="22"/>
    <x v="0"/>
    <x v="2"/>
    <n v="1.5"/>
  </r>
  <r>
    <x v="0"/>
    <x v="53"/>
    <x v="6"/>
    <x v="11"/>
    <x v="22"/>
    <x v="0"/>
    <x v="2"/>
    <n v="1.6434400440000001"/>
  </r>
  <r>
    <x v="0"/>
    <x v="54"/>
    <x v="6"/>
    <x v="11"/>
    <x v="22"/>
    <x v="0"/>
    <x v="2"/>
    <n v="88.067683802999994"/>
  </r>
  <r>
    <x v="0"/>
    <x v="55"/>
    <x v="6"/>
    <x v="11"/>
    <x v="22"/>
    <x v="0"/>
    <x v="2"/>
    <n v="1"/>
  </r>
  <r>
    <x v="0"/>
    <x v="56"/>
    <x v="6"/>
    <x v="11"/>
    <x v="22"/>
    <x v="0"/>
    <x v="2"/>
    <n v="1.106791E-3"/>
  </r>
  <r>
    <x v="0"/>
    <x v="57"/>
    <x v="6"/>
    <x v="11"/>
    <x v="22"/>
    <x v="0"/>
    <x v="2"/>
    <n v="-2.7147339999999999E-3"/>
  </r>
  <r>
    <x v="0"/>
    <x v="58"/>
    <x v="6"/>
    <x v="11"/>
    <x v="22"/>
    <x v="0"/>
    <x v="2"/>
    <n v="9.7130141000000003E-2"/>
  </r>
  <r>
    <x v="0"/>
    <x v="59"/>
    <x v="6"/>
    <x v="11"/>
    <x v="22"/>
    <x v="0"/>
    <x v="2"/>
    <n v="1"/>
  </r>
  <r>
    <x v="0"/>
    <x v="60"/>
    <x v="6"/>
    <x v="11"/>
    <x v="22"/>
    <x v="0"/>
    <x v="2"/>
    <n v="131.74290999999999"/>
  </r>
  <r>
    <x v="0"/>
    <x v="49"/>
    <x v="6"/>
    <x v="11"/>
    <x v="23"/>
    <x v="0"/>
    <x v="2"/>
    <n v="1.5"/>
  </r>
  <r>
    <x v="0"/>
    <x v="50"/>
    <x v="6"/>
    <x v="11"/>
    <x v="23"/>
    <x v="0"/>
    <x v="2"/>
    <n v="1.4943923509999999"/>
  </r>
  <r>
    <x v="0"/>
    <x v="51"/>
    <x v="6"/>
    <x v="11"/>
    <x v="23"/>
    <x v="0"/>
    <x v="2"/>
    <n v="1.6453236959999999"/>
  </r>
  <r>
    <x v="0"/>
    <x v="52"/>
    <x v="6"/>
    <x v="11"/>
    <x v="23"/>
    <x v="0"/>
    <x v="2"/>
    <n v="1.5"/>
  </r>
  <r>
    <x v="0"/>
    <x v="53"/>
    <x v="6"/>
    <x v="11"/>
    <x v="23"/>
    <x v="0"/>
    <x v="2"/>
    <n v="1.6626966329999999"/>
  </r>
  <r>
    <x v="0"/>
    <x v="54"/>
    <x v="6"/>
    <x v="11"/>
    <x v="23"/>
    <x v="0"/>
    <x v="2"/>
    <n v="4587.951"/>
  </r>
  <r>
    <x v="0"/>
    <x v="55"/>
    <x v="6"/>
    <x v="11"/>
    <x v="23"/>
    <x v="0"/>
    <x v="2"/>
    <n v="1"/>
  </r>
  <r>
    <x v="0"/>
    <x v="56"/>
    <x v="6"/>
    <x v="11"/>
    <x v="23"/>
    <x v="0"/>
    <x v="2"/>
    <n v="1.0558979E-2"/>
  </r>
  <r>
    <x v="0"/>
    <x v="57"/>
    <x v="6"/>
    <x v="11"/>
    <x v="23"/>
    <x v="0"/>
    <x v="2"/>
    <n v="-3.7384330000000002E-3"/>
  </r>
  <r>
    <x v="0"/>
    <x v="58"/>
    <x v="6"/>
    <x v="11"/>
    <x v="23"/>
    <x v="0"/>
    <x v="2"/>
    <n v="0.100620896"/>
  </r>
  <r>
    <x v="0"/>
    <x v="59"/>
    <x v="6"/>
    <x v="11"/>
    <x v="23"/>
    <x v="0"/>
    <x v="2"/>
    <n v="1"/>
  </r>
  <r>
    <x v="0"/>
    <x v="60"/>
    <x v="6"/>
    <x v="11"/>
    <x v="23"/>
    <x v="0"/>
    <x v="2"/>
    <n v="6856.1988000000001"/>
  </r>
  <r>
    <x v="0"/>
    <x v="49"/>
    <x v="6"/>
    <x v="11"/>
    <x v="24"/>
    <x v="0"/>
    <x v="2"/>
    <n v="1.5"/>
  </r>
  <r>
    <x v="0"/>
    <x v="50"/>
    <x v="6"/>
    <x v="11"/>
    <x v="24"/>
    <x v="0"/>
    <x v="2"/>
    <n v="1.4887300729999999"/>
  </r>
  <r>
    <x v="0"/>
    <x v="51"/>
    <x v="6"/>
    <x v="11"/>
    <x v="24"/>
    <x v="0"/>
    <x v="2"/>
    <n v="1.5682570650000001"/>
  </r>
  <r>
    <x v="0"/>
    <x v="52"/>
    <x v="6"/>
    <x v="11"/>
    <x v="24"/>
    <x v="0"/>
    <x v="2"/>
    <n v="1.5"/>
  </r>
  <r>
    <x v="0"/>
    <x v="53"/>
    <x v="6"/>
    <x v="11"/>
    <x v="24"/>
    <x v="0"/>
    <x v="2"/>
    <n v="1.5788475049999999"/>
  </r>
  <r>
    <x v="0"/>
    <x v="54"/>
    <x v="6"/>
    <x v="11"/>
    <x v="24"/>
    <x v="0"/>
    <x v="2"/>
    <n v="1014.7606"/>
  </r>
  <r>
    <x v="0"/>
    <x v="55"/>
    <x v="6"/>
    <x v="11"/>
    <x v="24"/>
    <x v="0"/>
    <x v="2"/>
    <n v="1"/>
  </r>
  <r>
    <x v="0"/>
    <x v="56"/>
    <x v="6"/>
    <x v="11"/>
    <x v="24"/>
    <x v="0"/>
    <x v="2"/>
    <n v="6.7530000000000003E-3"/>
  </r>
  <r>
    <x v="0"/>
    <x v="57"/>
    <x v="6"/>
    <x v="11"/>
    <x v="24"/>
    <x v="0"/>
    <x v="2"/>
    <n v="-7.5132849999999998E-3"/>
  </r>
  <r>
    <x v="0"/>
    <x v="58"/>
    <x v="6"/>
    <x v="11"/>
    <x v="24"/>
    <x v="0"/>
    <x v="2"/>
    <n v="5.3017994999999998E-2"/>
  </r>
  <r>
    <x v="0"/>
    <x v="59"/>
    <x v="6"/>
    <x v="11"/>
    <x v="24"/>
    <x v="0"/>
    <x v="2"/>
    <n v="1"/>
  </r>
  <r>
    <x v="0"/>
    <x v="60"/>
    <x v="6"/>
    <x v="11"/>
    <x v="24"/>
    <x v="0"/>
    <x v="2"/>
    <n v="1510.7046"/>
  </r>
  <r>
    <x v="0"/>
    <x v="49"/>
    <x v="6"/>
    <x v="11"/>
    <x v="25"/>
    <x v="0"/>
    <x v="2"/>
    <n v="1.5"/>
  </r>
  <r>
    <x v="0"/>
    <x v="50"/>
    <x v="6"/>
    <x v="11"/>
    <x v="25"/>
    <x v="0"/>
    <x v="2"/>
    <n v="1.4837662789999999"/>
  </r>
  <r>
    <x v="0"/>
    <x v="51"/>
    <x v="6"/>
    <x v="11"/>
    <x v="25"/>
    <x v="0"/>
    <x v="2"/>
    <n v="1.5197847170000001"/>
  </r>
  <r>
    <x v="0"/>
    <x v="52"/>
    <x v="6"/>
    <x v="11"/>
    <x v="25"/>
    <x v="0"/>
    <x v="2"/>
    <n v="1.5"/>
  </r>
  <r>
    <x v="0"/>
    <x v="53"/>
    <x v="6"/>
    <x v="11"/>
    <x v="25"/>
    <x v="0"/>
    <x v="2"/>
    <n v="1.6706315410000001"/>
  </r>
  <r>
    <x v="0"/>
    <x v="54"/>
    <x v="6"/>
    <x v="11"/>
    <x v="25"/>
    <x v="0"/>
    <x v="2"/>
    <n v="13299.481"/>
  </r>
  <r>
    <x v="0"/>
    <x v="55"/>
    <x v="6"/>
    <x v="11"/>
    <x v="25"/>
    <x v="0"/>
    <x v="2"/>
    <n v="1"/>
  </r>
  <r>
    <x v="0"/>
    <x v="56"/>
    <x v="6"/>
    <x v="11"/>
    <x v="25"/>
    <x v="0"/>
    <x v="2"/>
    <n v="9.9255389999999999E-2"/>
  </r>
  <r>
    <x v="0"/>
    <x v="57"/>
    <x v="6"/>
    <x v="11"/>
    <x v="25"/>
    <x v="0"/>
    <x v="2"/>
    <n v="-1.0822480000000001E-2"/>
  </r>
  <r>
    <x v="0"/>
    <x v="58"/>
    <x v="6"/>
    <x v="11"/>
    <x v="25"/>
    <x v="0"/>
    <x v="2"/>
    <n v="2.4012292000000001E-2"/>
  </r>
  <r>
    <x v="0"/>
    <x v="59"/>
    <x v="6"/>
    <x v="11"/>
    <x v="25"/>
    <x v="0"/>
    <x v="2"/>
    <n v="1"/>
  </r>
  <r>
    <x v="0"/>
    <x v="60"/>
    <x v="6"/>
    <x v="11"/>
    <x v="25"/>
    <x v="0"/>
    <x v="2"/>
    <n v="19733.321"/>
  </r>
  <r>
    <x v="0"/>
    <x v="49"/>
    <x v="6"/>
    <x v="11"/>
    <x v="26"/>
    <x v="0"/>
    <x v="2"/>
    <n v="1.5"/>
  </r>
  <r>
    <x v="0"/>
    <x v="50"/>
    <x v="6"/>
    <x v="11"/>
    <x v="26"/>
    <x v="0"/>
    <x v="2"/>
    <n v="1.496327832"/>
  </r>
  <r>
    <x v="0"/>
    <x v="51"/>
    <x v="6"/>
    <x v="11"/>
    <x v="26"/>
    <x v="0"/>
    <x v="2"/>
    <n v="1.6646067790000001"/>
  </r>
  <r>
    <x v="0"/>
    <x v="52"/>
    <x v="6"/>
    <x v="11"/>
    <x v="26"/>
    <x v="0"/>
    <x v="2"/>
    <n v="1.5"/>
  </r>
  <r>
    <x v="0"/>
    <x v="53"/>
    <x v="6"/>
    <x v="11"/>
    <x v="26"/>
    <x v="0"/>
    <x v="2"/>
    <n v="1.6660215739999999"/>
  </r>
  <r>
    <x v="0"/>
    <x v="54"/>
    <x v="6"/>
    <x v="11"/>
    <x v="26"/>
    <x v="0"/>
    <x v="2"/>
    <n v="1140.4532999999999"/>
  </r>
  <r>
    <x v="0"/>
    <x v="55"/>
    <x v="6"/>
    <x v="11"/>
    <x v="26"/>
    <x v="0"/>
    <x v="2"/>
    <n v="1"/>
  </r>
  <r>
    <x v="0"/>
    <x v="56"/>
    <x v="6"/>
    <x v="11"/>
    <x v="26"/>
    <x v="0"/>
    <x v="2"/>
    <n v="8.4992800000000001E-4"/>
  </r>
  <r>
    <x v="0"/>
    <x v="57"/>
    <x v="6"/>
    <x v="11"/>
    <x v="26"/>
    <x v="0"/>
    <x v="2"/>
    <n v="-2.4481120000000001E-3"/>
  </r>
  <r>
    <x v="0"/>
    <x v="58"/>
    <x v="6"/>
    <x v="11"/>
    <x v="26"/>
    <x v="0"/>
    <x v="2"/>
    <n v="0.112185965"/>
  </r>
  <r>
    <x v="0"/>
    <x v="59"/>
    <x v="6"/>
    <x v="11"/>
    <x v="26"/>
    <x v="0"/>
    <x v="2"/>
    <n v="1"/>
  </r>
  <r>
    <x v="0"/>
    <x v="60"/>
    <x v="6"/>
    <x v="11"/>
    <x v="26"/>
    <x v="0"/>
    <x v="2"/>
    <n v="1706.4920999999999"/>
  </r>
  <r>
    <x v="0"/>
    <x v="49"/>
    <x v="6"/>
    <x v="11"/>
    <x v="27"/>
    <x v="0"/>
    <x v="2"/>
    <n v="1.5"/>
  </r>
  <r>
    <x v="0"/>
    <x v="50"/>
    <x v="6"/>
    <x v="11"/>
    <x v="27"/>
    <x v="0"/>
    <x v="2"/>
    <n v="1.4941997010000001"/>
  </r>
  <r>
    <x v="0"/>
    <x v="51"/>
    <x v="6"/>
    <x v="11"/>
    <x v="27"/>
    <x v="0"/>
    <x v="2"/>
    <n v="1.6490105500000001"/>
  </r>
  <r>
    <x v="0"/>
    <x v="52"/>
    <x v="6"/>
    <x v="11"/>
    <x v="27"/>
    <x v="0"/>
    <x v="2"/>
    <n v="1.5"/>
  </r>
  <r>
    <x v="0"/>
    <x v="53"/>
    <x v="6"/>
    <x v="11"/>
    <x v="27"/>
    <x v="0"/>
    <x v="2"/>
    <n v="1.6793671400000001"/>
  </r>
  <r>
    <x v="0"/>
    <x v="54"/>
    <x v="6"/>
    <x v="11"/>
    <x v="27"/>
    <x v="0"/>
    <x v="2"/>
    <n v="360.42685999999998"/>
  </r>
  <r>
    <x v="0"/>
    <x v="55"/>
    <x v="6"/>
    <x v="11"/>
    <x v="27"/>
    <x v="0"/>
    <x v="2"/>
    <n v="1"/>
  </r>
  <r>
    <x v="0"/>
    <x v="56"/>
    <x v="6"/>
    <x v="11"/>
    <x v="27"/>
    <x v="0"/>
    <x v="2"/>
    <n v="1.8408972999999999E-2"/>
  </r>
  <r>
    <x v="0"/>
    <x v="57"/>
    <x v="6"/>
    <x v="11"/>
    <x v="27"/>
    <x v="0"/>
    <x v="2"/>
    <n v="-3.8668660000000001E-3"/>
  </r>
  <r>
    <x v="0"/>
    <x v="58"/>
    <x v="6"/>
    <x v="11"/>
    <x v="27"/>
    <x v="0"/>
    <x v="2"/>
    <n v="0.103207233"/>
  </r>
  <r>
    <x v="0"/>
    <x v="59"/>
    <x v="6"/>
    <x v="11"/>
    <x v="27"/>
    <x v="0"/>
    <x v="2"/>
    <n v="1"/>
  </r>
  <r>
    <x v="0"/>
    <x v="60"/>
    <x v="6"/>
    <x v="11"/>
    <x v="27"/>
    <x v="0"/>
    <x v="2"/>
    <n v="538.54971"/>
  </r>
  <r>
    <x v="0"/>
    <x v="49"/>
    <x v="6"/>
    <x v="11"/>
    <x v="28"/>
    <x v="0"/>
    <x v="2"/>
    <n v="1.5"/>
  </r>
  <r>
    <x v="0"/>
    <x v="50"/>
    <x v="6"/>
    <x v="11"/>
    <x v="28"/>
    <x v="0"/>
    <x v="2"/>
    <n v="1.5"/>
  </r>
  <r>
    <x v="0"/>
    <x v="51"/>
    <x v="6"/>
    <x v="11"/>
    <x v="28"/>
    <x v="0"/>
    <x v="2"/>
    <n v="1.6283824950000001"/>
  </r>
  <r>
    <x v="0"/>
    <x v="52"/>
    <x v="6"/>
    <x v="11"/>
    <x v="28"/>
    <x v="0"/>
    <x v="2"/>
    <n v="1.5"/>
  </r>
  <r>
    <x v="0"/>
    <x v="53"/>
    <x v="6"/>
    <x v="11"/>
    <x v="28"/>
    <x v="0"/>
    <x v="2"/>
    <n v="1.6283824950000001"/>
  </r>
  <r>
    <x v="0"/>
    <x v="54"/>
    <x v="6"/>
    <x v="11"/>
    <x v="28"/>
    <x v="0"/>
    <x v="2"/>
    <n v="47868.796999999999"/>
  </r>
  <r>
    <x v="0"/>
    <x v="55"/>
    <x v="6"/>
    <x v="11"/>
    <x v="28"/>
    <x v="0"/>
    <x v="2"/>
    <n v="1"/>
  </r>
  <r>
    <x v="0"/>
    <x v="56"/>
    <x v="6"/>
    <x v="11"/>
    <x v="28"/>
    <x v="0"/>
    <x v="2"/>
    <n v="0"/>
  </r>
  <r>
    <x v="0"/>
    <x v="57"/>
    <x v="6"/>
    <x v="11"/>
    <x v="28"/>
    <x v="0"/>
    <x v="2"/>
    <n v="0"/>
  </r>
  <r>
    <x v="0"/>
    <x v="58"/>
    <x v="6"/>
    <x v="11"/>
    <x v="28"/>
    <x v="0"/>
    <x v="2"/>
    <n v="8.5588330000000004E-2"/>
  </r>
  <r>
    <x v="0"/>
    <x v="59"/>
    <x v="6"/>
    <x v="11"/>
    <x v="28"/>
    <x v="0"/>
    <x v="2"/>
    <n v="1"/>
  </r>
  <r>
    <x v="0"/>
    <x v="60"/>
    <x v="6"/>
    <x v="11"/>
    <x v="28"/>
    <x v="0"/>
    <x v="2"/>
    <n v="71803.195999999996"/>
  </r>
  <r>
    <x v="0"/>
    <x v="49"/>
    <x v="6"/>
    <x v="11"/>
    <x v="29"/>
    <x v="0"/>
    <x v="2"/>
    <n v="1.5"/>
  </r>
  <r>
    <x v="0"/>
    <x v="50"/>
    <x v="6"/>
    <x v="11"/>
    <x v="29"/>
    <x v="0"/>
    <x v="2"/>
    <n v="1.491066408"/>
  </r>
  <r>
    <x v="0"/>
    <x v="51"/>
    <x v="6"/>
    <x v="11"/>
    <x v="29"/>
    <x v="0"/>
    <x v="2"/>
    <n v="1.606731691"/>
  </r>
  <r>
    <x v="0"/>
    <x v="52"/>
    <x v="6"/>
    <x v="11"/>
    <x v="29"/>
    <x v="0"/>
    <x v="2"/>
    <n v="1.5"/>
  </r>
  <r>
    <x v="0"/>
    <x v="53"/>
    <x v="6"/>
    <x v="11"/>
    <x v="29"/>
    <x v="0"/>
    <x v="2"/>
    <n v="1.637250447"/>
  </r>
  <r>
    <x v="0"/>
    <x v="54"/>
    <x v="6"/>
    <x v="11"/>
    <x v="29"/>
    <x v="0"/>
    <x v="2"/>
    <n v="4496.893"/>
  </r>
  <r>
    <x v="0"/>
    <x v="55"/>
    <x v="6"/>
    <x v="11"/>
    <x v="29"/>
    <x v="0"/>
    <x v="2"/>
    <n v="1"/>
  </r>
  <r>
    <x v="0"/>
    <x v="56"/>
    <x v="6"/>
    <x v="11"/>
    <x v="29"/>
    <x v="0"/>
    <x v="2"/>
    <n v="1.8994308000000001E-2"/>
  </r>
  <r>
    <x v="0"/>
    <x v="57"/>
    <x v="6"/>
    <x v="11"/>
    <x v="29"/>
    <x v="0"/>
    <x v="2"/>
    <n v="-5.9557280000000004E-3"/>
  </r>
  <r>
    <x v="0"/>
    <x v="58"/>
    <x v="6"/>
    <x v="11"/>
    <x v="29"/>
    <x v="0"/>
    <x v="2"/>
    <n v="7.7110188999999996E-2"/>
  </r>
  <r>
    <x v="0"/>
    <x v="59"/>
    <x v="6"/>
    <x v="11"/>
    <x v="29"/>
    <x v="0"/>
    <x v="2"/>
    <n v="1"/>
  </r>
  <r>
    <x v="0"/>
    <x v="60"/>
    <x v="6"/>
    <x v="11"/>
    <x v="29"/>
    <x v="0"/>
    <x v="2"/>
    <n v="6705.1661000000004"/>
  </r>
  <r>
    <x v="0"/>
    <x v="49"/>
    <x v="6"/>
    <x v="11"/>
    <x v="30"/>
    <x v="0"/>
    <x v="2"/>
    <n v="1.5"/>
  </r>
  <r>
    <x v="0"/>
    <x v="50"/>
    <x v="6"/>
    <x v="11"/>
    <x v="30"/>
    <x v="0"/>
    <x v="2"/>
    <n v="1.489575952"/>
  </r>
  <r>
    <x v="0"/>
    <x v="51"/>
    <x v="6"/>
    <x v="11"/>
    <x v="30"/>
    <x v="0"/>
    <x v="2"/>
    <n v="1.59323842"/>
  </r>
  <r>
    <x v="0"/>
    <x v="52"/>
    <x v="6"/>
    <x v="11"/>
    <x v="30"/>
    <x v="0"/>
    <x v="2"/>
    <n v="1.5"/>
  </r>
  <r>
    <x v="0"/>
    <x v="53"/>
    <x v="6"/>
    <x v="11"/>
    <x v="30"/>
    <x v="0"/>
    <x v="2"/>
    <n v="1.620429433"/>
  </r>
  <r>
    <x v="0"/>
    <x v="54"/>
    <x v="6"/>
    <x v="11"/>
    <x v="30"/>
    <x v="0"/>
    <x v="2"/>
    <n v="598.74415999999997"/>
  </r>
  <r>
    <x v="0"/>
    <x v="55"/>
    <x v="6"/>
    <x v="11"/>
    <x v="30"/>
    <x v="0"/>
    <x v="2"/>
    <n v="1"/>
  </r>
  <r>
    <x v="0"/>
    <x v="56"/>
    <x v="6"/>
    <x v="11"/>
    <x v="30"/>
    <x v="0"/>
    <x v="2"/>
    <n v="1.7066505999999999E-2"/>
  </r>
  <r>
    <x v="0"/>
    <x v="57"/>
    <x v="6"/>
    <x v="11"/>
    <x v="30"/>
    <x v="0"/>
    <x v="2"/>
    <n v="-6.9493660000000002E-3"/>
  </r>
  <r>
    <x v="0"/>
    <x v="58"/>
    <x v="6"/>
    <x v="11"/>
    <x v="30"/>
    <x v="0"/>
    <x v="2"/>
    <n v="6.9108312000000005E-2"/>
  </r>
  <r>
    <x v="0"/>
    <x v="59"/>
    <x v="6"/>
    <x v="11"/>
    <x v="30"/>
    <x v="0"/>
    <x v="2"/>
    <n v="1"/>
  </r>
  <r>
    <x v="0"/>
    <x v="60"/>
    <x v="6"/>
    <x v="11"/>
    <x v="30"/>
    <x v="0"/>
    <x v="2"/>
    <n v="891.87490000000003"/>
  </r>
  <r>
    <x v="0"/>
    <x v="49"/>
    <x v="6"/>
    <x v="11"/>
    <x v="31"/>
    <x v="0"/>
    <x v="2"/>
    <n v="1.5"/>
  </r>
  <r>
    <x v="0"/>
    <x v="50"/>
    <x v="6"/>
    <x v="11"/>
    <x v="31"/>
    <x v="0"/>
    <x v="2"/>
    <n v="1.499783987"/>
  </r>
  <r>
    <x v="0"/>
    <x v="51"/>
    <x v="6"/>
    <x v="11"/>
    <x v="31"/>
    <x v="0"/>
    <x v="2"/>
    <n v="1.642453988"/>
  </r>
  <r>
    <x v="0"/>
    <x v="52"/>
    <x v="6"/>
    <x v="11"/>
    <x v="31"/>
    <x v="0"/>
    <x v="2"/>
    <n v="1.5"/>
  </r>
  <r>
    <x v="0"/>
    <x v="53"/>
    <x v="6"/>
    <x v="11"/>
    <x v="31"/>
    <x v="0"/>
    <x v="2"/>
    <n v="1.6512935209999999"/>
  </r>
  <r>
    <x v="0"/>
    <x v="54"/>
    <x v="6"/>
    <x v="11"/>
    <x v="31"/>
    <x v="0"/>
    <x v="2"/>
    <n v="2437.9654"/>
  </r>
  <r>
    <x v="0"/>
    <x v="55"/>
    <x v="6"/>
    <x v="11"/>
    <x v="31"/>
    <x v="0"/>
    <x v="2"/>
    <n v="1"/>
  </r>
  <r>
    <x v="0"/>
    <x v="56"/>
    <x v="6"/>
    <x v="11"/>
    <x v="31"/>
    <x v="0"/>
    <x v="2"/>
    <n v="5.3819059999999997E-3"/>
  </r>
  <r>
    <x v="0"/>
    <x v="57"/>
    <x v="6"/>
    <x v="11"/>
    <x v="31"/>
    <x v="0"/>
    <x v="2"/>
    <n v="-1.4400900000000001E-4"/>
  </r>
  <r>
    <x v="0"/>
    <x v="58"/>
    <x v="6"/>
    <x v="11"/>
    <x v="31"/>
    <x v="0"/>
    <x v="2"/>
    <n v="9.5113333999999994E-2"/>
  </r>
  <r>
    <x v="0"/>
    <x v="59"/>
    <x v="6"/>
    <x v="11"/>
    <x v="31"/>
    <x v="0"/>
    <x v="2"/>
    <n v="1"/>
  </r>
  <r>
    <x v="0"/>
    <x v="60"/>
    <x v="6"/>
    <x v="11"/>
    <x v="31"/>
    <x v="0"/>
    <x v="2"/>
    <n v="3656.4214999999999"/>
  </r>
  <r>
    <x v="0"/>
    <x v="49"/>
    <x v="6"/>
    <x v="12"/>
    <x v="22"/>
    <x v="0"/>
    <x v="2"/>
    <n v="1.5"/>
  </r>
  <r>
    <x v="0"/>
    <x v="50"/>
    <x v="6"/>
    <x v="12"/>
    <x v="22"/>
    <x v="0"/>
    <x v="2"/>
    <n v="1.5"/>
  </r>
  <r>
    <x v="0"/>
    <x v="51"/>
    <x v="6"/>
    <x v="12"/>
    <x v="22"/>
    <x v="0"/>
    <x v="2"/>
    <n v="1.5867082640000001"/>
  </r>
  <r>
    <x v="0"/>
    <x v="52"/>
    <x v="6"/>
    <x v="12"/>
    <x v="22"/>
    <x v="0"/>
    <x v="2"/>
    <n v="1.5"/>
  </r>
  <r>
    <x v="0"/>
    <x v="53"/>
    <x v="6"/>
    <x v="12"/>
    <x v="22"/>
    <x v="0"/>
    <x v="2"/>
    <n v="1.634718412"/>
  </r>
  <r>
    <x v="0"/>
    <x v="54"/>
    <x v="6"/>
    <x v="12"/>
    <x v="22"/>
    <x v="0"/>
    <x v="2"/>
    <n v="3717.4589999999998"/>
  </r>
  <r>
    <x v="0"/>
    <x v="55"/>
    <x v="6"/>
    <x v="12"/>
    <x v="22"/>
    <x v="0"/>
    <x v="2"/>
    <n v="1"/>
  </r>
  <r>
    <x v="0"/>
    <x v="56"/>
    <x v="6"/>
    <x v="12"/>
    <x v="22"/>
    <x v="0"/>
    <x v="2"/>
    <n v="3.0257704E-2"/>
  </r>
  <r>
    <x v="0"/>
    <x v="57"/>
    <x v="6"/>
    <x v="12"/>
    <x v="22"/>
    <x v="0"/>
    <x v="2"/>
    <n v="0"/>
  </r>
  <r>
    <x v="0"/>
    <x v="58"/>
    <x v="6"/>
    <x v="12"/>
    <x v="22"/>
    <x v="0"/>
    <x v="2"/>
    <n v="5.7805508999999998E-2"/>
  </r>
  <r>
    <x v="0"/>
    <x v="59"/>
    <x v="6"/>
    <x v="12"/>
    <x v="22"/>
    <x v="0"/>
    <x v="2"/>
    <n v="1"/>
  </r>
  <r>
    <x v="0"/>
    <x v="60"/>
    <x v="6"/>
    <x v="12"/>
    <x v="22"/>
    <x v="0"/>
    <x v="2"/>
    <n v="5576.1886000000004"/>
  </r>
  <r>
    <x v="0"/>
    <x v="49"/>
    <x v="6"/>
    <x v="12"/>
    <x v="23"/>
    <x v="0"/>
    <x v="2"/>
    <n v="1.5"/>
  </r>
  <r>
    <x v="0"/>
    <x v="50"/>
    <x v="6"/>
    <x v="12"/>
    <x v="23"/>
    <x v="0"/>
    <x v="2"/>
    <n v="1.5"/>
  </r>
  <r>
    <x v="0"/>
    <x v="51"/>
    <x v="6"/>
    <x v="12"/>
    <x v="23"/>
    <x v="0"/>
    <x v="2"/>
    <n v="1.5796108369999999"/>
  </r>
  <r>
    <x v="0"/>
    <x v="52"/>
    <x v="6"/>
    <x v="12"/>
    <x v="23"/>
    <x v="0"/>
    <x v="2"/>
    <n v="1.5"/>
  </r>
  <r>
    <x v="0"/>
    <x v="53"/>
    <x v="6"/>
    <x v="12"/>
    <x v="23"/>
    <x v="0"/>
    <x v="2"/>
    <n v="1.750795954"/>
  </r>
  <r>
    <x v="0"/>
    <x v="54"/>
    <x v="6"/>
    <x v="12"/>
    <x v="23"/>
    <x v="0"/>
    <x v="2"/>
    <n v="16861.548999999999"/>
  </r>
  <r>
    <x v="0"/>
    <x v="55"/>
    <x v="6"/>
    <x v="12"/>
    <x v="23"/>
    <x v="0"/>
    <x v="2"/>
    <n v="1"/>
  </r>
  <r>
    <x v="0"/>
    <x v="56"/>
    <x v="6"/>
    <x v="12"/>
    <x v="23"/>
    <x v="0"/>
    <x v="2"/>
    <n v="0.108371704"/>
  </r>
  <r>
    <x v="0"/>
    <x v="57"/>
    <x v="6"/>
    <x v="12"/>
    <x v="23"/>
    <x v="0"/>
    <x v="2"/>
    <n v="0"/>
  </r>
  <r>
    <x v="0"/>
    <x v="58"/>
    <x v="6"/>
    <x v="12"/>
    <x v="23"/>
    <x v="0"/>
    <x v="2"/>
    <n v="5.3073890999999998E-2"/>
  </r>
  <r>
    <x v="0"/>
    <x v="59"/>
    <x v="6"/>
    <x v="12"/>
    <x v="23"/>
    <x v="0"/>
    <x v="2"/>
    <n v="1"/>
  </r>
  <r>
    <x v="0"/>
    <x v="60"/>
    <x v="6"/>
    <x v="12"/>
    <x v="23"/>
    <x v="0"/>
    <x v="2"/>
    <n v="25292.324000000001"/>
  </r>
  <r>
    <x v="0"/>
    <x v="49"/>
    <x v="6"/>
    <x v="12"/>
    <x v="24"/>
    <x v="0"/>
    <x v="2"/>
    <n v="1.5"/>
  </r>
  <r>
    <x v="0"/>
    <x v="50"/>
    <x v="6"/>
    <x v="12"/>
    <x v="24"/>
    <x v="0"/>
    <x v="2"/>
    <n v="1.5"/>
  </r>
  <r>
    <x v="0"/>
    <x v="51"/>
    <x v="6"/>
    <x v="12"/>
    <x v="24"/>
    <x v="0"/>
    <x v="2"/>
    <n v="1.584621305"/>
  </r>
  <r>
    <x v="0"/>
    <x v="52"/>
    <x v="6"/>
    <x v="12"/>
    <x v="24"/>
    <x v="0"/>
    <x v="2"/>
    <n v="1.5"/>
  </r>
  <r>
    <x v="0"/>
    <x v="53"/>
    <x v="6"/>
    <x v="12"/>
    <x v="24"/>
    <x v="0"/>
    <x v="2"/>
    <n v="1.8413497830000001"/>
  </r>
  <r>
    <x v="0"/>
    <x v="54"/>
    <x v="6"/>
    <x v="12"/>
    <x v="24"/>
    <x v="0"/>
    <x v="2"/>
    <n v="5846.7390999999998"/>
  </r>
  <r>
    <x v="0"/>
    <x v="55"/>
    <x v="6"/>
    <x v="12"/>
    <x v="24"/>
    <x v="0"/>
    <x v="2"/>
    <n v="1"/>
  </r>
  <r>
    <x v="0"/>
    <x v="56"/>
    <x v="6"/>
    <x v="12"/>
    <x v="24"/>
    <x v="0"/>
    <x v="2"/>
    <n v="0.162012512"/>
  </r>
  <r>
    <x v="0"/>
    <x v="57"/>
    <x v="6"/>
    <x v="12"/>
    <x v="24"/>
    <x v="0"/>
    <x v="2"/>
    <n v="0"/>
  </r>
  <r>
    <x v="0"/>
    <x v="58"/>
    <x v="6"/>
    <x v="12"/>
    <x v="24"/>
    <x v="0"/>
    <x v="2"/>
    <n v="5.6414203000000003E-2"/>
  </r>
  <r>
    <x v="0"/>
    <x v="59"/>
    <x v="6"/>
    <x v="12"/>
    <x v="24"/>
    <x v="0"/>
    <x v="2"/>
    <n v="1"/>
  </r>
  <r>
    <x v="0"/>
    <x v="60"/>
    <x v="6"/>
    <x v="12"/>
    <x v="24"/>
    <x v="0"/>
    <x v="2"/>
    <n v="8770.1085999999996"/>
  </r>
  <r>
    <x v="0"/>
    <x v="49"/>
    <x v="6"/>
    <x v="12"/>
    <x v="25"/>
    <x v="0"/>
    <x v="2"/>
    <n v="1.5"/>
  </r>
  <r>
    <x v="0"/>
    <x v="50"/>
    <x v="6"/>
    <x v="12"/>
    <x v="25"/>
    <x v="0"/>
    <x v="2"/>
    <n v="1.5"/>
  </r>
  <r>
    <x v="0"/>
    <x v="51"/>
    <x v="6"/>
    <x v="12"/>
    <x v="25"/>
    <x v="0"/>
    <x v="2"/>
    <n v="1.5828548730000001"/>
  </r>
  <r>
    <x v="0"/>
    <x v="52"/>
    <x v="6"/>
    <x v="12"/>
    <x v="25"/>
    <x v="0"/>
    <x v="2"/>
    <n v="1.5"/>
  </r>
  <r>
    <x v="0"/>
    <x v="53"/>
    <x v="6"/>
    <x v="12"/>
    <x v="25"/>
    <x v="0"/>
    <x v="2"/>
    <n v="2.3247327790000001"/>
  </r>
  <r>
    <x v="0"/>
    <x v="54"/>
    <x v="6"/>
    <x v="12"/>
    <x v="25"/>
    <x v="0"/>
    <x v="2"/>
    <n v="1086.7383"/>
  </r>
  <r>
    <x v="0"/>
    <x v="55"/>
    <x v="6"/>
    <x v="12"/>
    <x v="25"/>
    <x v="0"/>
    <x v="2"/>
    <n v="1"/>
  </r>
  <r>
    <x v="0"/>
    <x v="56"/>
    <x v="6"/>
    <x v="12"/>
    <x v="25"/>
    <x v="0"/>
    <x v="2"/>
    <n v="0.4686961"/>
  </r>
  <r>
    <x v="0"/>
    <x v="57"/>
    <x v="6"/>
    <x v="12"/>
    <x v="25"/>
    <x v="0"/>
    <x v="2"/>
    <n v="0"/>
  </r>
  <r>
    <x v="0"/>
    <x v="58"/>
    <x v="6"/>
    <x v="12"/>
    <x v="25"/>
    <x v="0"/>
    <x v="2"/>
    <n v="5.5236581999999999E-2"/>
  </r>
  <r>
    <x v="0"/>
    <x v="59"/>
    <x v="6"/>
    <x v="12"/>
    <x v="25"/>
    <x v="0"/>
    <x v="2"/>
    <n v="1"/>
  </r>
  <r>
    <x v="0"/>
    <x v="60"/>
    <x v="6"/>
    <x v="12"/>
    <x v="25"/>
    <x v="0"/>
    <x v="2"/>
    <n v="1630.1074000000001"/>
  </r>
  <r>
    <x v="0"/>
    <x v="49"/>
    <x v="6"/>
    <x v="12"/>
    <x v="26"/>
    <x v="0"/>
    <x v="2"/>
    <n v="1.5"/>
  </r>
  <r>
    <x v="0"/>
    <x v="50"/>
    <x v="6"/>
    <x v="12"/>
    <x v="26"/>
    <x v="0"/>
    <x v="2"/>
    <n v="1.5"/>
  </r>
  <r>
    <x v="0"/>
    <x v="51"/>
    <x v="6"/>
    <x v="12"/>
    <x v="26"/>
    <x v="0"/>
    <x v="2"/>
    <n v="1.5819781159999999"/>
  </r>
  <r>
    <x v="0"/>
    <x v="52"/>
    <x v="6"/>
    <x v="12"/>
    <x v="26"/>
    <x v="0"/>
    <x v="2"/>
    <n v="1.5"/>
  </r>
  <r>
    <x v="0"/>
    <x v="53"/>
    <x v="6"/>
    <x v="12"/>
    <x v="26"/>
    <x v="0"/>
    <x v="2"/>
    <n v="1.621800058"/>
  </r>
  <r>
    <x v="0"/>
    <x v="54"/>
    <x v="6"/>
    <x v="12"/>
    <x v="26"/>
    <x v="0"/>
    <x v="2"/>
    <n v="24652.94"/>
  </r>
  <r>
    <x v="0"/>
    <x v="55"/>
    <x v="6"/>
    <x v="12"/>
    <x v="26"/>
    <x v="0"/>
    <x v="2"/>
    <n v="1"/>
  </r>
  <r>
    <x v="0"/>
    <x v="56"/>
    <x v="6"/>
    <x v="12"/>
    <x v="26"/>
    <x v="0"/>
    <x v="2"/>
    <n v="2.5172244999999999E-2"/>
  </r>
  <r>
    <x v="0"/>
    <x v="57"/>
    <x v="6"/>
    <x v="12"/>
    <x v="26"/>
    <x v="0"/>
    <x v="2"/>
    <n v="0"/>
  </r>
  <r>
    <x v="0"/>
    <x v="58"/>
    <x v="6"/>
    <x v="12"/>
    <x v="26"/>
    <x v="0"/>
    <x v="2"/>
    <n v="5.4652077E-2"/>
  </r>
  <r>
    <x v="0"/>
    <x v="59"/>
    <x v="6"/>
    <x v="12"/>
    <x v="26"/>
    <x v="0"/>
    <x v="2"/>
    <n v="1"/>
  </r>
  <r>
    <x v="0"/>
    <x v="60"/>
    <x v="6"/>
    <x v="12"/>
    <x v="26"/>
    <x v="0"/>
    <x v="2"/>
    <n v="36979.410000000003"/>
  </r>
  <r>
    <x v="0"/>
    <x v="49"/>
    <x v="6"/>
    <x v="12"/>
    <x v="27"/>
    <x v="0"/>
    <x v="2"/>
    <n v="1.5"/>
  </r>
  <r>
    <x v="0"/>
    <x v="50"/>
    <x v="6"/>
    <x v="12"/>
    <x v="27"/>
    <x v="0"/>
    <x v="2"/>
    <n v="1.5"/>
  </r>
  <r>
    <x v="0"/>
    <x v="51"/>
    <x v="6"/>
    <x v="12"/>
    <x v="27"/>
    <x v="0"/>
    <x v="2"/>
    <n v="1.5899987040000001"/>
  </r>
  <r>
    <x v="0"/>
    <x v="52"/>
    <x v="6"/>
    <x v="12"/>
    <x v="27"/>
    <x v="0"/>
    <x v="2"/>
    <n v="1.5"/>
  </r>
  <r>
    <x v="0"/>
    <x v="53"/>
    <x v="6"/>
    <x v="12"/>
    <x v="27"/>
    <x v="0"/>
    <x v="2"/>
    <n v="1.8076199319999999"/>
  </r>
  <r>
    <x v="0"/>
    <x v="54"/>
    <x v="6"/>
    <x v="12"/>
    <x v="27"/>
    <x v="0"/>
    <x v="2"/>
    <n v="5755.8002999999999"/>
  </r>
  <r>
    <x v="0"/>
    <x v="55"/>
    <x v="6"/>
    <x v="12"/>
    <x v="27"/>
    <x v="0"/>
    <x v="2"/>
    <n v="1"/>
  </r>
  <r>
    <x v="0"/>
    <x v="56"/>
    <x v="6"/>
    <x v="12"/>
    <x v="27"/>
    <x v="0"/>
    <x v="2"/>
    <n v="0.13686880800000001"/>
  </r>
  <r>
    <x v="0"/>
    <x v="57"/>
    <x v="6"/>
    <x v="12"/>
    <x v="27"/>
    <x v="0"/>
    <x v="2"/>
    <n v="0"/>
  </r>
  <r>
    <x v="0"/>
    <x v="58"/>
    <x v="6"/>
    <x v="12"/>
    <x v="27"/>
    <x v="0"/>
    <x v="2"/>
    <n v="5.9999136000000002E-2"/>
  </r>
  <r>
    <x v="0"/>
    <x v="59"/>
    <x v="6"/>
    <x v="12"/>
    <x v="27"/>
    <x v="0"/>
    <x v="2"/>
    <n v="1"/>
  </r>
  <r>
    <x v="0"/>
    <x v="60"/>
    <x v="6"/>
    <x v="12"/>
    <x v="27"/>
    <x v="0"/>
    <x v="2"/>
    <n v="8633.7003999999997"/>
  </r>
  <r>
    <x v="0"/>
    <x v="49"/>
    <x v="6"/>
    <x v="12"/>
    <x v="28"/>
    <x v="0"/>
    <x v="2"/>
    <n v="1.5"/>
  </r>
  <r>
    <x v="0"/>
    <x v="50"/>
    <x v="6"/>
    <x v="12"/>
    <x v="28"/>
    <x v="0"/>
    <x v="2"/>
    <n v="1.5"/>
  </r>
  <r>
    <x v="0"/>
    <x v="51"/>
    <x v="6"/>
    <x v="12"/>
    <x v="28"/>
    <x v="0"/>
    <x v="2"/>
    <n v="1.556799807"/>
  </r>
  <r>
    <x v="0"/>
    <x v="52"/>
    <x v="6"/>
    <x v="12"/>
    <x v="28"/>
    <x v="0"/>
    <x v="2"/>
    <n v="1.5"/>
  </r>
  <r>
    <x v="0"/>
    <x v="53"/>
    <x v="6"/>
    <x v="12"/>
    <x v="28"/>
    <x v="0"/>
    <x v="2"/>
    <n v="1.556799807"/>
  </r>
  <r>
    <x v="0"/>
    <x v="54"/>
    <x v="6"/>
    <x v="12"/>
    <x v="28"/>
    <x v="0"/>
    <x v="2"/>
    <n v="242873.83"/>
  </r>
  <r>
    <x v="0"/>
    <x v="55"/>
    <x v="6"/>
    <x v="12"/>
    <x v="28"/>
    <x v="0"/>
    <x v="2"/>
    <n v="1"/>
  </r>
  <r>
    <x v="0"/>
    <x v="56"/>
    <x v="6"/>
    <x v="12"/>
    <x v="28"/>
    <x v="0"/>
    <x v="2"/>
    <n v="0"/>
  </r>
  <r>
    <x v="0"/>
    <x v="57"/>
    <x v="6"/>
    <x v="12"/>
    <x v="28"/>
    <x v="0"/>
    <x v="2"/>
    <n v="0"/>
  </r>
  <r>
    <x v="0"/>
    <x v="58"/>
    <x v="6"/>
    <x v="12"/>
    <x v="28"/>
    <x v="0"/>
    <x v="2"/>
    <n v="3.7866537999999998E-2"/>
  </r>
  <r>
    <x v="0"/>
    <x v="59"/>
    <x v="6"/>
    <x v="12"/>
    <x v="28"/>
    <x v="0"/>
    <x v="2"/>
    <n v="1"/>
  </r>
  <r>
    <x v="0"/>
    <x v="60"/>
    <x v="6"/>
    <x v="12"/>
    <x v="28"/>
    <x v="0"/>
    <x v="2"/>
    <n v="364310.74"/>
  </r>
  <r>
    <x v="0"/>
    <x v="49"/>
    <x v="6"/>
    <x v="12"/>
    <x v="29"/>
    <x v="0"/>
    <x v="2"/>
    <n v="1.5"/>
  </r>
  <r>
    <x v="0"/>
    <x v="50"/>
    <x v="6"/>
    <x v="12"/>
    <x v="29"/>
    <x v="0"/>
    <x v="2"/>
    <n v="1.5"/>
  </r>
  <r>
    <x v="0"/>
    <x v="51"/>
    <x v="6"/>
    <x v="12"/>
    <x v="29"/>
    <x v="0"/>
    <x v="2"/>
    <n v="1.5806967569999999"/>
  </r>
  <r>
    <x v="0"/>
    <x v="52"/>
    <x v="6"/>
    <x v="12"/>
    <x v="29"/>
    <x v="0"/>
    <x v="2"/>
    <n v="1.5"/>
  </r>
  <r>
    <x v="0"/>
    <x v="53"/>
    <x v="6"/>
    <x v="12"/>
    <x v="29"/>
    <x v="0"/>
    <x v="2"/>
    <n v="1.8631230030000001"/>
  </r>
  <r>
    <x v="0"/>
    <x v="54"/>
    <x v="6"/>
    <x v="12"/>
    <x v="29"/>
    <x v="0"/>
    <x v="2"/>
    <n v="20028.846000000001"/>
  </r>
  <r>
    <x v="0"/>
    <x v="55"/>
    <x v="6"/>
    <x v="12"/>
    <x v="29"/>
    <x v="0"/>
    <x v="2"/>
    <n v="1"/>
  </r>
  <r>
    <x v="0"/>
    <x v="56"/>
    <x v="6"/>
    <x v="12"/>
    <x v="29"/>
    <x v="0"/>
    <x v="2"/>
    <n v="0.178671997"/>
  </r>
  <r>
    <x v="0"/>
    <x v="57"/>
    <x v="6"/>
    <x v="12"/>
    <x v="29"/>
    <x v="0"/>
    <x v="2"/>
    <n v="0"/>
  </r>
  <r>
    <x v="0"/>
    <x v="58"/>
    <x v="6"/>
    <x v="12"/>
    <x v="29"/>
    <x v="0"/>
    <x v="2"/>
    <n v="5.3797838000000001E-2"/>
  </r>
  <r>
    <x v="0"/>
    <x v="59"/>
    <x v="6"/>
    <x v="12"/>
    <x v="29"/>
    <x v="0"/>
    <x v="2"/>
    <n v="1"/>
  </r>
  <r>
    <x v="0"/>
    <x v="60"/>
    <x v="6"/>
    <x v="12"/>
    <x v="29"/>
    <x v="0"/>
    <x v="2"/>
    <n v="30043.269"/>
  </r>
  <r>
    <x v="0"/>
    <x v="49"/>
    <x v="6"/>
    <x v="12"/>
    <x v="30"/>
    <x v="0"/>
    <x v="2"/>
    <n v="1.5"/>
  </r>
  <r>
    <x v="0"/>
    <x v="50"/>
    <x v="6"/>
    <x v="12"/>
    <x v="30"/>
    <x v="0"/>
    <x v="2"/>
    <n v="1.5"/>
  </r>
  <r>
    <x v="0"/>
    <x v="51"/>
    <x v="6"/>
    <x v="12"/>
    <x v="30"/>
    <x v="0"/>
    <x v="2"/>
    <n v="1.6017998369999999"/>
  </r>
  <r>
    <x v="0"/>
    <x v="52"/>
    <x v="6"/>
    <x v="12"/>
    <x v="30"/>
    <x v="0"/>
    <x v="2"/>
    <n v="1.5"/>
  </r>
  <r>
    <x v="0"/>
    <x v="53"/>
    <x v="6"/>
    <x v="12"/>
    <x v="30"/>
    <x v="0"/>
    <x v="2"/>
    <n v="1.814841717"/>
  </r>
  <r>
    <x v="0"/>
    <x v="54"/>
    <x v="6"/>
    <x v="12"/>
    <x v="30"/>
    <x v="0"/>
    <x v="2"/>
    <n v="8725.1561000000002"/>
  </r>
  <r>
    <x v="0"/>
    <x v="55"/>
    <x v="6"/>
    <x v="12"/>
    <x v="30"/>
    <x v="0"/>
    <x v="2"/>
    <n v="1"/>
  </r>
  <r>
    <x v="0"/>
    <x v="56"/>
    <x v="6"/>
    <x v="12"/>
    <x v="30"/>
    <x v="0"/>
    <x v="2"/>
    <n v="0.13300156199999999"/>
  </r>
  <r>
    <x v="0"/>
    <x v="57"/>
    <x v="6"/>
    <x v="12"/>
    <x v="30"/>
    <x v="0"/>
    <x v="2"/>
    <n v="0"/>
  </r>
  <r>
    <x v="0"/>
    <x v="58"/>
    <x v="6"/>
    <x v="12"/>
    <x v="30"/>
    <x v="0"/>
    <x v="2"/>
    <n v="6.7866557999999994E-2"/>
  </r>
  <r>
    <x v="0"/>
    <x v="59"/>
    <x v="6"/>
    <x v="12"/>
    <x v="30"/>
    <x v="0"/>
    <x v="2"/>
    <n v="1"/>
  </r>
  <r>
    <x v="0"/>
    <x v="60"/>
    <x v="6"/>
    <x v="12"/>
    <x v="30"/>
    <x v="0"/>
    <x v="2"/>
    <n v="13087.734"/>
  </r>
  <r>
    <x v="0"/>
    <x v="49"/>
    <x v="6"/>
    <x v="12"/>
    <x v="31"/>
    <x v="0"/>
    <x v="2"/>
    <n v="1.5"/>
  </r>
  <r>
    <x v="0"/>
    <x v="50"/>
    <x v="6"/>
    <x v="12"/>
    <x v="31"/>
    <x v="0"/>
    <x v="2"/>
    <n v="1.5"/>
  </r>
  <r>
    <x v="0"/>
    <x v="51"/>
    <x v="6"/>
    <x v="12"/>
    <x v="31"/>
    <x v="0"/>
    <x v="2"/>
    <n v="1.5718019599999999"/>
  </r>
  <r>
    <x v="0"/>
    <x v="52"/>
    <x v="6"/>
    <x v="12"/>
    <x v="31"/>
    <x v="0"/>
    <x v="2"/>
    <n v="1.5"/>
  </r>
  <r>
    <x v="0"/>
    <x v="53"/>
    <x v="6"/>
    <x v="12"/>
    <x v="31"/>
    <x v="0"/>
    <x v="2"/>
    <n v="1.755225971"/>
  </r>
  <r>
    <x v="0"/>
    <x v="54"/>
    <x v="6"/>
    <x v="12"/>
    <x v="31"/>
    <x v="0"/>
    <x v="2"/>
    <n v="24392.726999999999"/>
  </r>
  <r>
    <x v="0"/>
    <x v="55"/>
    <x v="6"/>
    <x v="12"/>
    <x v="31"/>
    <x v="0"/>
    <x v="2"/>
    <n v="1"/>
  </r>
  <r>
    <x v="0"/>
    <x v="56"/>
    <x v="6"/>
    <x v="12"/>
    <x v="31"/>
    <x v="0"/>
    <x v="2"/>
    <n v="0.116696642"/>
  </r>
  <r>
    <x v="0"/>
    <x v="57"/>
    <x v="6"/>
    <x v="12"/>
    <x v="31"/>
    <x v="0"/>
    <x v="2"/>
    <n v="0"/>
  </r>
  <r>
    <x v="0"/>
    <x v="58"/>
    <x v="6"/>
    <x v="12"/>
    <x v="31"/>
    <x v="0"/>
    <x v="2"/>
    <n v="4.7867973000000001E-2"/>
  </r>
  <r>
    <x v="0"/>
    <x v="59"/>
    <x v="6"/>
    <x v="12"/>
    <x v="31"/>
    <x v="0"/>
    <x v="2"/>
    <n v="1"/>
  </r>
  <r>
    <x v="0"/>
    <x v="60"/>
    <x v="6"/>
    <x v="12"/>
    <x v="31"/>
    <x v="0"/>
    <x v="2"/>
    <n v="36589.089999999997"/>
  </r>
  <r>
    <x v="0"/>
    <x v="49"/>
    <x v="6"/>
    <x v="13"/>
    <x v="22"/>
    <x v="0"/>
    <x v="2"/>
    <n v="1.5000000010000001"/>
  </r>
  <r>
    <x v="0"/>
    <x v="50"/>
    <x v="6"/>
    <x v="13"/>
    <x v="22"/>
    <x v="0"/>
    <x v="2"/>
    <n v="1.507180484"/>
  </r>
  <r>
    <x v="0"/>
    <x v="51"/>
    <x v="6"/>
    <x v="13"/>
    <x v="22"/>
    <x v="0"/>
    <x v="2"/>
    <n v="1.5730869110000001"/>
  </r>
  <r>
    <x v="0"/>
    <x v="52"/>
    <x v="6"/>
    <x v="13"/>
    <x v="22"/>
    <x v="0"/>
    <x v="2"/>
    <n v="1.5"/>
  </r>
  <r>
    <x v="0"/>
    <x v="53"/>
    <x v="6"/>
    <x v="13"/>
    <x v="22"/>
    <x v="0"/>
    <x v="2"/>
    <n v="1.107608039"/>
  </r>
  <r>
    <x v="0"/>
    <x v="54"/>
    <x v="6"/>
    <x v="13"/>
    <x v="22"/>
    <x v="0"/>
    <x v="2"/>
    <n v="789.51235999999994"/>
  </r>
  <r>
    <x v="0"/>
    <x v="55"/>
    <x v="6"/>
    <x v="13"/>
    <x v="22"/>
    <x v="0"/>
    <x v="2"/>
    <n v="1"/>
  </r>
  <r>
    <x v="0"/>
    <x v="56"/>
    <x v="6"/>
    <x v="13"/>
    <x v="22"/>
    <x v="0"/>
    <x v="2"/>
    <n v="5.6147660000000002E-2"/>
  </r>
  <r>
    <x v="0"/>
    <x v="57"/>
    <x v="6"/>
    <x v="13"/>
    <x v="22"/>
    <x v="0"/>
    <x v="2"/>
    <n v="4.7869890000000002E-3"/>
  </r>
  <r>
    <x v="0"/>
    <x v="58"/>
    <x v="6"/>
    <x v="13"/>
    <x v="22"/>
    <x v="0"/>
    <x v="2"/>
    <n v="4.3937617999999998E-2"/>
  </r>
  <r>
    <x v="0"/>
    <x v="59"/>
    <x v="6"/>
    <x v="13"/>
    <x v="22"/>
    <x v="0"/>
    <x v="2"/>
    <n v="1"/>
  </r>
  <r>
    <x v="0"/>
    <x v="60"/>
    <x v="6"/>
    <x v="13"/>
    <x v="22"/>
    <x v="0"/>
    <x v="2"/>
    <n v="1189.9376"/>
  </r>
  <r>
    <x v="0"/>
    <x v="49"/>
    <x v="6"/>
    <x v="13"/>
    <x v="23"/>
    <x v="0"/>
    <x v="2"/>
    <n v="1.5"/>
  </r>
  <r>
    <x v="0"/>
    <x v="50"/>
    <x v="6"/>
    <x v="13"/>
    <x v="23"/>
    <x v="0"/>
    <x v="2"/>
    <n v="1.5033436"/>
  </r>
  <r>
    <x v="0"/>
    <x v="51"/>
    <x v="6"/>
    <x v="13"/>
    <x v="23"/>
    <x v="0"/>
    <x v="2"/>
    <n v="1.5655420120000001"/>
  </r>
  <r>
    <x v="0"/>
    <x v="52"/>
    <x v="6"/>
    <x v="13"/>
    <x v="23"/>
    <x v="0"/>
    <x v="2"/>
    <n v="1.5"/>
  </r>
  <r>
    <x v="0"/>
    <x v="53"/>
    <x v="6"/>
    <x v="13"/>
    <x v="23"/>
    <x v="0"/>
    <x v="2"/>
    <n v="1.1298954210000001"/>
  </r>
  <r>
    <x v="0"/>
    <x v="54"/>
    <x v="6"/>
    <x v="13"/>
    <x v="23"/>
    <x v="0"/>
    <x v="2"/>
    <n v="8588.4487000000008"/>
  </r>
  <r>
    <x v="0"/>
    <x v="55"/>
    <x v="6"/>
    <x v="13"/>
    <x v="23"/>
    <x v="0"/>
    <x v="2"/>
    <n v="1"/>
  </r>
  <r>
    <x v="0"/>
    <x v="56"/>
    <x v="6"/>
    <x v="13"/>
    <x v="23"/>
    <x v="0"/>
    <x v="2"/>
    <n v="8.2591919999999999E-2"/>
  </r>
  <r>
    <x v="0"/>
    <x v="57"/>
    <x v="6"/>
    <x v="13"/>
    <x v="23"/>
    <x v="0"/>
    <x v="2"/>
    <n v="2.2290669999999999E-3"/>
  </r>
  <r>
    <x v="0"/>
    <x v="58"/>
    <x v="6"/>
    <x v="13"/>
    <x v="23"/>
    <x v="0"/>
    <x v="2"/>
    <n v="4.1465608000000001E-2"/>
  </r>
  <r>
    <x v="0"/>
    <x v="59"/>
    <x v="6"/>
    <x v="13"/>
    <x v="23"/>
    <x v="0"/>
    <x v="2"/>
    <n v="1"/>
  </r>
  <r>
    <x v="0"/>
    <x v="60"/>
    <x v="6"/>
    <x v="13"/>
    <x v="23"/>
    <x v="0"/>
    <x v="2"/>
    <n v="12911.388999999999"/>
  </r>
  <r>
    <x v="0"/>
    <x v="49"/>
    <x v="6"/>
    <x v="13"/>
    <x v="24"/>
    <x v="0"/>
    <x v="2"/>
    <n v="1.5000000010000001"/>
  </r>
  <r>
    <x v="0"/>
    <x v="50"/>
    <x v="6"/>
    <x v="13"/>
    <x v="24"/>
    <x v="0"/>
    <x v="2"/>
    <n v="1.5046731790000001"/>
  </r>
  <r>
    <x v="0"/>
    <x v="51"/>
    <x v="6"/>
    <x v="13"/>
    <x v="24"/>
    <x v="0"/>
    <x v="2"/>
    <n v="1.5686815220000001"/>
  </r>
  <r>
    <x v="0"/>
    <x v="52"/>
    <x v="6"/>
    <x v="13"/>
    <x v="24"/>
    <x v="0"/>
    <x v="2"/>
    <n v="1.5"/>
  </r>
  <r>
    <x v="0"/>
    <x v="53"/>
    <x v="6"/>
    <x v="13"/>
    <x v="24"/>
    <x v="0"/>
    <x v="2"/>
    <n v="1.1315665989999999"/>
  </r>
  <r>
    <x v="0"/>
    <x v="54"/>
    <x v="6"/>
    <x v="13"/>
    <x v="24"/>
    <x v="0"/>
    <x v="2"/>
    <n v="1535.8017"/>
  </r>
  <r>
    <x v="0"/>
    <x v="55"/>
    <x v="6"/>
    <x v="13"/>
    <x v="24"/>
    <x v="0"/>
    <x v="2"/>
    <n v="1"/>
  </r>
  <r>
    <x v="0"/>
    <x v="56"/>
    <x v="6"/>
    <x v="13"/>
    <x v="24"/>
    <x v="0"/>
    <x v="2"/>
    <n v="8.2023262999999999E-2"/>
  </r>
  <r>
    <x v="0"/>
    <x v="57"/>
    <x v="6"/>
    <x v="13"/>
    <x v="24"/>
    <x v="0"/>
    <x v="2"/>
    <n v="3.1154519999999999E-3"/>
  </r>
  <r>
    <x v="0"/>
    <x v="58"/>
    <x v="6"/>
    <x v="13"/>
    <x v="24"/>
    <x v="0"/>
    <x v="2"/>
    <n v="4.2672228999999999E-2"/>
  </r>
  <r>
    <x v="0"/>
    <x v="59"/>
    <x v="6"/>
    <x v="13"/>
    <x v="24"/>
    <x v="0"/>
    <x v="2"/>
    <n v="1"/>
  </r>
  <r>
    <x v="0"/>
    <x v="60"/>
    <x v="6"/>
    <x v="13"/>
    <x v="24"/>
    <x v="0"/>
    <x v="2"/>
    <n v="2310.8796000000002"/>
  </r>
  <r>
    <x v="0"/>
    <x v="49"/>
    <x v="6"/>
    <x v="13"/>
    <x v="25"/>
    <x v="0"/>
    <x v="2"/>
    <n v="1.4999999989999999"/>
  </r>
  <r>
    <x v="0"/>
    <x v="50"/>
    <x v="6"/>
    <x v="13"/>
    <x v="25"/>
    <x v="0"/>
    <x v="2"/>
    <n v="1.503898379"/>
  </r>
  <r>
    <x v="0"/>
    <x v="51"/>
    <x v="6"/>
    <x v="13"/>
    <x v="25"/>
    <x v="0"/>
    <x v="2"/>
    <n v="1.5910802369999999"/>
  </r>
  <r>
    <x v="0"/>
    <x v="52"/>
    <x v="6"/>
    <x v="13"/>
    <x v="25"/>
    <x v="0"/>
    <x v="2"/>
    <n v="1.5"/>
  </r>
  <r>
    <x v="0"/>
    <x v="53"/>
    <x v="6"/>
    <x v="13"/>
    <x v="25"/>
    <x v="0"/>
    <x v="2"/>
    <n v="1.161340233"/>
  </r>
  <r>
    <x v="0"/>
    <x v="54"/>
    <x v="6"/>
    <x v="13"/>
    <x v="25"/>
    <x v="0"/>
    <x v="2"/>
    <n v="779.02"/>
  </r>
  <r>
    <x v="0"/>
    <x v="55"/>
    <x v="6"/>
    <x v="13"/>
    <x v="25"/>
    <x v="0"/>
    <x v="2"/>
    <n v="1"/>
  </r>
  <r>
    <x v="0"/>
    <x v="56"/>
    <x v="6"/>
    <x v="13"/>
    <x v="25"/>
    <x v="0"/>
    <x v="2"/>
    <n v="9.4860151000000004E-2"/>
  </r>
  <r>
    <x v="0"/>
    <x v="57"/>
    <x v="6"/>
    <x v="13"/>
    <x v="25"/>
    <x v="0"/>
    <x v="2"/>
    <n v="2.5989199999999998E-3"/>
  </r>
  <r>
    <x v="0"/>
    <x v="58"/>
    <x v="6"/>
    <x v="13"/>
    <x v="25"/>
    <x v="0"/>
    <x v="2"/>
    <n v="5.8121238999999998E-2"/>
  </r>
  <r>
    <x v="0"/>
    <x v="59"/>
    <x v="6"/>
    <x v="13"/>
    <x v="25"/>
    <x v="0"/>
    <x v="2"/>
    <n v="1"/>
  </r>
  <r>
    <x v="0"/>
    <x v="60"/>
    <x v="6"/>
    <x v="13"/>
    <x v="25"/>
    <x v="0"/>
    <x v="2"/>
    <n v="1171.5669"/>
  </r>
  <r>
    <x v="0"/>
    <x v="49"/>
    <x v="6"/>
    <x v="13"/>
    <x v="26"/>
    <x v="0"/>
    <x v="2"/>
    <n v="1.5000000010000001"/>
  </r>
  <r>
    <x v="0"/>
    <x v="50"/>
    <x v="6"/>
    <x v="13"/>
    <x v="26"/>
    <x v="0"/>
    <x v="2"/>
    <n v="1.5045367569999999"/>
  </r>
  <r>
    <x v="0"/>
    <x v="51"/>
    <x v="6"/>
    <x v="13"/>
    <x v="26"/>
    <x v="0"/>
    <x v="2"/>
    <n v="1.5686944650000001"/>
  </r>
  <r>
    <x v="0"/>
    <x v="52"/>
    <x v="6"/>
    <x v="13"/>
    <x v="26"/>
    <x v="0"/>
    <x v="2"/>
    <n v="1.5"/>
  </r>
  <r>
    <x v="0"/>
    <x v="53"/>
    <x v="6"/>
    <x v="13"/>
    <x v="26"/>
    <x v="0"/>
    <x v="2"/>
    <n v="1.1243756149999999"/>
  </r>
  <r>
    <x v="0"/>
    <x v="54"/>
    <x v="6"/>
    <x v="13"/>
    <x v="26"/>
    <x v="0"/>
    <x v="2"/>
    <n v="7772.9913999999999"/>
  </r>
  <r>
    <x v="0"/>
    <x v="55"/>
    <x v="6"/>
    <x v="13"/>
    <x v="26"/>
    <x v="0"/>
    <x v="2"/>
    <n v="1"/>
  </r>
  <r>
    <x v="0"/>
    <x v="56"/>
    <x v="6"/>
    <x v="13"/>
    <x v="26"/>
    <x v="0"/>
    <x v="2"/>
    <n v="7.5138250000000004E-2"/>
  </r>
  <r>
    <x v="0"/>
    <x v="57"/>
    <x v="6"/>
    <x v="13"/>
    <x v="26"/>
    <x v="0"/>
    <x v="2"/>
    <n v="3.0245039999999999E-3"/>
  </r>
  <r>
    <x v="0"/>
    <x v="58"/>
    <x v="6"/>
    <x v="13"/>
    <x v="26"/>
    <x v="0"/>
    <x v="2"/>
    <n v="4.2771806000000002E-2"/>
  </r>
  <r>
    <x v="0"/>
    <x v="59"/>
    <x v="6"/>
    <x v="13"/>
    <x v="26"/>
    <x v="0"/>
    <x v="2"/>
    <n v="1"/>
  </r>
  <r>
    <x v="0"/>
    <x v="60"/>
    <x v="6"/>
    <x v="13"/>
    <x v="26"/>
    <x v="0"/>
    <x v="2"/>
    <n v="11694.751"/>
  </r>
  <r>
    <x v="0"/>
    <x v="49"/>
    <x v="6"/>
    <x v="13"/>
    <x v="27"/>
    <x v="0"/>
    <x v="2"/>
    <n v="1.5"/>
  </r>
  <r>
    <x v="0"/>
    <x v="50"/>
    <x v="6"/>
    <x v="13"/>
    <x v="27"/>
    <x v="0"/>
    <x v="2"/>
    <n v="1.5048785119999999"/>
  </r>
  <r>
    <x v="0"/>
    <x v="51"/>
    <x v="6"/>
    <x v="13"/>
    <x v="27"/>
    <x v="0"/>
    <x v="2"/>
    <n v="1.5718239970000001"/>
  </r>
  <r>
    <x v="0"/>
    <x v="52"/>
    <x v="6"/>
    <x v="13"/>
    <x v="27"/>
    <x v="0"/>
    <x v="2"/>
    <n v="1.5"/>
  </r>
  <r>
    <x v="0"/>
    <x v="53"/>
    <x v="6"/>
    <x v="13"/>
    <x v="27"/>
    <x v="0"/>
    <x v="2"/>
    <n v="1.192203817"/>
  </r>
  <r>
    <x v="0"/>
    <x v="54"/>
    <x v="6"/>
    <x v="13"/>
    <x v="27"/>
    <x v="0"/>
    <x v="2"/>
    <n v="1518.1574000000001"/>
  </r>
  <r>
    <x v="0"/>
    <x v="55"/>
    <x v="6"/>
    <x v="13"/>
    <x v="27"/>
    <x v="0"/>
    <x v="2"/>
    <n v="1"/>
  </r>
  <r>
    <x v="0"/>
    <x v="56"/>
    <x v="6"/>
    <x v="13"/>
    <x v="27"/>
    <x v="0"/>
    <x v="2"/>
    <n v="0.137726443"/>
  </r>
  <r>
    <x v="0"/>
    <x v="57"/>
    <x v="6"/>
    <x v="13"/>
    <x v="27"/>
    <x v="0"/>
    <x v="2"/>
    <n v="3.2523410000000002E-3"/>
  </r>
  <r>
    <x v="0"/>
    <x v="58"/>
    <x v="6"/>
    <x v="13"/>
    <x v="27"/>
    <x v="0"/>
    <x v="2"/>
    <n v="4.4630323999999999E-2"/>
  </r>
  <r>
    <x v="0"/>
    <x v="59"/>
    <x v="6"/>
    <x v="13"/>
    <x v="27"/>
    <x v="0"/>
    <x v="2"/>
    <n v="1"/>
  </r>
  <r>
    <x v="0"/>
    <x v="60"/>
    <x v="6"/>
    <x v="13"/>
    <x v="27"/>
    <x v="0"/>
    <x v="2"/>
    <n v="2284.6424000000002"/>
  </r>
  <r>
    <x v="0"/>
    <x v="49"/>
    <x v="6"/>
    <x v="13"/>
    <x v="28"/>
    <x v="0"/>
    <x v="2"/>
    <n v="1.5"/>
  </r>
  <r>
    <x v="0"/>
    <x v="50"/>
    <x v="6"/>
    <x v="13"/>
    <x v="28"/>
    <x v="0"/>
    <x v="2"/>
    <n v="1.5"/>
  </r>
  <r>
    <x v="0"/>
    <x v="51"/>
    <x v="6"/>
    <x v="13"/>
    <x v="28"/>
    <x v="0"/>
    <x v="2"/>
    <n v="1.5356827399999999"/>
  </r>
  <r>
    <x v="0"/>
    <x v="52"/>
    <x v="6"/>
    <x v="13"/>
    <x v="28"/>
    <x v="0"/>
    <x v="2"/>
    <n v="1.5"/>
  </r>
  <r>
    <x v="0"/>
    <x v="53"/>
    <x v="6"/>
    <x v="13"/>
    <x v="28"/>
    <x v="0"/>
    <x v="2"/>
    <n v="1.0237884930000001"/>
  </r>
  <r>
    <x v="0"/>
    <x v="54"/>
    <x v="6"/>
    <x v="13"/>
    <x v="28"/>
    <x v="0"/>
    <x v="2"/>
    <n v="128176"/>
  </r>
  <r>
    <x v="0"/>
    <x v="55"/>
    <x v="6"/>
    <x v="13"/>
    <x v="28"/>
    <x v="0"/>
    <x v="2"/>
    <n v="1"/>
  </r>
  <r>
    <x v="0"/>
    <x v="56"/>
    <x v="6"/>
    <x v="13"/>
    <x v="28"/>
    <x v="0"/>
    <x v="2"/>
    <n v="0"/>
  </r>
  <r>
    <x v="0"/>
    <x v="57"/>
    <x v="6"/>
    <x v="13"/>
    <x v="28"/>
    <x v="0"/>
    <x v="2"/>
    <n v="0"/>
  </r>
  <r>
    <x v="0"/>
    <x v="58"/>
    <x v="6"/>
    <x v="13"/>
    <x v="28"/>
    <x v="0"/>
    <x v="2"/>
    <n v="2.3788493000000001E-2"/>
  </r>
  <r>
    <x v="0"/>
    <x v="59"/>
    <x v="6"/>
    <x v="13"/>
    <x v="28"/>
    <x v="0"/>
    <x v="2"/>
    <n v="1"/>
  </r>
  <r>
    <x v="0"/>
    <x v="60"/>
    <x v="6"/>
    <x v="13"/>
    <x v="28"/>
    <x v="0"/>
    <x v="2"/>
    <n v="192263.99"/>
  </r>
  <r>
    <x v="0"/>
    <x v="49"/>
    <x v="6"/>
    <x v="13"/>
    <x v="29"/>
    <x v="0"/>
    <x v="2"/>
    <n v="1.5"/>
  </r>
  <r>
    <x v="0"/>
    <x v="50"/>
    <x v="6"/>
    <x v="13"/>
    <x v="29"/>
    <x v="0"/>
    <x v="2"/>
    <n v="1.5044870189999999"/>
  </r>
  <r>
    <x v="0"/>
    <x v="51"/>
    <x v="6"/>
    <x v="13"/>
    <x v="29"/>
    <x v="0"/>
    <x v="2"/>
    <n v="1.5778235519999999"/>
  </r>
  <r>
    <x v="0"/>
    <x v="52"/>
    <x v="6"/>
    <x v="13"/>
    <x v="29"/>
    <x v="0"/>
    <x v="2"/>
    <n v="1.5"/>
  </r>
  <r>
    <x v="0"/>
    <x v="53"/>
    <x v="6"/>
    <x v="13"/>
    <x v="29"/>
    <x v="0"/>
    <x v="2"/>
    <n v="1.074924049"/>
  </r>
  <r>
    <x v="0"/>
    <x v="54"/>
    <x v="6"/>
    <x v="13"/>
    <x v="29"/>
    <x v="0"/>
    <x v="2"/>
    <n v="11021.832"/>
  </r>
  <r>
    <x v="0"/>
    <x v="55"/>
    <x v="6"/>
    <x v="13"/>
    <x v="29"/>
    <x v="0"/>
    <x v="2"/>
    <n v="1"/>
  </r>
  <r>
    <x v="0"/>
    <x v="56"/>
    <x v="6"/>
    <x v="13"/>
    <x v="29"/>
    <x v="0"/>
    <x v="2"/>
    <n v="2.1905187999999999E-2"/>
  </r>
  <r>
    <x v="0"/>
    <x v="57"/>
    <x v="6"/>
    <x v="13"/>
    <x v="29"/>
    <x v="0"/>
    <x v="2"/>
    <n v="2.9913460000000002E-3"/>
  </r>
  <r>
    <x v="0"/>
    <x v="58"/>
    <x v="6"/>
    <x v="13"/>
    <x v="29"/>
    <x v="0"/>
    <x v="2"/>
    <n v="4.8891021999999999E-2"/>
  </r>
  <r>
    <x v="0"/>
    <x v="59"/>
    <x v="6"/>
    <x v="13"/>
    <x v="29"/>
    <x v="0"/>
    <x v="2"/>
    <n v="1"/>
  </r>
  <r>
    <x v="0"/>
    <x v="60"/>
    <x v="6"/>
    <x v="13"/>
    <x v="29"/>
    <x v="0"/>
    <x v="2"/>
    <n v="16582.203000000001"/>
  </r>
  <r>
    <x v="0"/>
    <x v="49"/>
    <x v="6"/>
    <x v="13"/>
    <x v="30"/>
    <x v="0"/>
    <x v="2"/>
    <n v="1.5"/>
  </r>
  <r>
    <x v="0"/>
    <x v="50"/>
    <x v="6"/>
    <x v="13"/>
    <x v="30"/>
    <x v="0"/>
    <x v="2"/>
    <n v="1.5053855169999999"/>
  </r>
  <r>
    <x v="0"/>
    <x v="51"/>
    <x v="6"/>
    <x v="13"/>
    <x v="30"/>
    <x v="0"/>
    <x v="2"/>
    <n v="1.599528552"/>
  </r>
  <r>
    <x v="0"/>
    <x v="52"/>
    <x v="6"/>
    <x v="13"/>
    <x v="30"/>
    <x v="0"/>
    <x v="2"/>
    <n v="1.5"/>
  </r>
  <r>
    <x v="0"/>
    <x v="53"/>
    <x v="6"/>
    <x v="13"/>
    <x v="30"/>
    <x v="0"/>
    <x v="2"/>
    <n v="1.2597406769999999"/>
  </r>
  <r>
    <x v="0"/>
    <x v="54"/>
    <x v="6"/>
    <x v="13"/>
    <x v="30"/>
    <x v="0"/>
    <x v="2"/>
    <n v="2269.6242000000002"/>
  </r>
  <r>
    <x v="0"/>
    <x v="55"/>
    <x v="6"/>
    <x v="13"/>
    <x v="30"/>
    <x v="0"/>
    <x v="2"/>
    <n v="1"/>
  </r>
  <r>
    <x v="0"/>
    <x v="56"/>
    <x v="6"/>
    <x v="13"/>
    <x v="30"/>
    <x v="0"/>
    <x v="2"/>
    <n v="0.181354977"/>
  </r>
  <r>
    <x v="0"/>
    <x v="57"/>
    <x v="6"/>
    <x v="13"/>
    <x v="30"/>
    <x v="0"/>
    <x v="2"/>
    <n v="3.5903440000000001E-3"/>
  </r>
  <r>
    <x v="0"/>
    <x v="58"/>
    <x v="6"/>
    <x v="13"/>
    <x v="30"/>
    <x v="0"/>
    <x v="2"/>
    <n v="6.2762024E-2"/>
  </r>
  <r>
    <x v="0"/>
    <x v="59"/>
    <x v="6"/>
    <x v="13"/>
    <x v="30"/>
    <x v="0"/>
    <x v="2"/>
    <n v="1"/>
  </r>
  <r>
    <x v="0"/>
    <x v="60"/>
    <x v="6"/>
    <x v="13"/>
    <x v="30"/>
    <x v="0"/>
    <x v="2"/>
    <n v="3416.6594"/>
  </r>
  <r>
    <x v="0"/>
    <x v="49"/>
    <x v="6"/>
    <x v="13"/>
    <x v="31"/>
    <x v="0"/>
    <x v="2"/>
    <n v="1.5"/>
  </r>
  <r>
    <x v="0"/>
    <x v="50"/>
    <x v="6"/>
    <x v="13"/>
    <x v="31"/>
    <x v="0"/>
    <x v="2"/>
    <n v="1.5029825400000001"/>
  </r>
  <r>
    <x v="0"/>
    <x v="51"/>
    <x v="6"/>
    <x v="13"/>
    <x v="31"/>
    <x v="0"/>
    <x v="2"/>
    <n v="1.548278635"/>
  </r>
  <r>
    <x v="0"/>
    <x v="52"/>
    <x v="6"/>
    <x v="13"/>
    <x v="31"/>
    <x v="0"/>
    <x v="2"/>
    <n v="1.5"/>
  </r>
  <r>
    <x v="0"/>
    <x v="53"/>
    <x v="6"/>
    <x v="13"/>
    <x v="31"/>
    <x v="0"/>
    <x v="2"/>
    <n v="1.076909149"/>
  </r>
  <r>
    <x v="0"/>
    <x v="54"/>
    <x v="6"/>
    <x v="13"/>
    <x v="31"/>
    <x v="0"/>
    <x v="2"/>
    <n v="19545.874"/>
  </r>
  <r>
    <x v="0"/>
    <x v="55"/>
    <x v="6"/>
    <x v="13"/>
    <x v="31"/>
    <x v="0"/>
    <x v="2"/>
    <n v="1"/>
  </r>
  <r>
    <x v="0"/>
    <x v="56"/>
    <x v="6"/>
    <x v="13"/>
    <x v="31"/>
    <x v="0"/>
    <x v="2"/>
    <n v="4.3328819999999997E-2"/>
  </r>
  <r>
    <x v="0"/>
    <x v="57"/>
    <x v="6"/>
    <x v="13"/>
    <x v="31"/>
    <x v="0"/>
    <x v="2"/>
    <n v="1.9883610000000001E-3"/>
  </r>
  <r>
    <x v="0"/>
    <x v="58"/>
    <x v="6"/>
    <x v="13"/>
    <x v="31"/>
    <x v="0"/>
    <x v="2"/>
    <n v="3.0197397000000001E-2"/>
  </r>
  <r>
    <x v="0"/>
    <x v="59"/>
    <x v="6"/>
    <x v="13"/>
    <x v="31"/>
    <x v="0"/>
    <x v="2"/>
    <n v="1"/>
  </r>
  <r>
    <x v="0"/>
    <x v="60"/>
    <x v="6"/>
    <x v="13"/>
    <x v="31"/>
    <x v="0"/>
    <x v="2"/>
    <n v="29377.108"/>
  </r>
  <r>
    <x v="0"/>
    <x v="49"/>
    <x v="6"/>
    <x v="14"/>
    <x v="22"/>
    <x v="0"/>
    <x v="2"/>
    <n v="1.5"/>
  </r>
  <r>
    <x v="0"/>
    <x v="50"/>
    <x v="6"/>
    <x v="14"/>
    <x v="22"/>
    <x v="0"/>
    <x v="2"/>
    <n v="1.501100179"/>
  </r>
  <r>
    <x v="0"/>
    <x v="51"/>
    <x v="6"/>
    <x v="14"/>
    <x v="22"/>
    <x v="0"/>
    <x v="2"/>
    <n v="1.5451667650000001"/>
  </r>
  <r>
    <x v="0"/>
    <x v="52"/>
    <x v="6"/>
    <x v="14"/>
    <x v="22"/>
    <x v="0"/>
    <x v="2"/>
    <n v="1.5"/>
  </r>
  <r>
    <x v="0"/>
    <x v="53"/>
    <x v="6"/>
    <x v="14"/>
    <x v="22"/>
    <x v="0"/>
    <x v="2"/>
    <n v="1.1118549769999999"/>
  </r>
  <r>
    <x v="0"/>
    <x v="54"/>
    <x v="6"/>
    <x v="14"/>
    <x v="22"/>
    <x v="0"/>
    <x v="2"/>
    <n v="19098.057000000001"/>
  </r>
  <r>
    <x v="0"/>
    <x v="55"/>
    <x v="6"/>
    <x v="14"/>
    <x v="22"/>
    <x v="0"/>
    <x v="2"/>
    <n v="1"/>
  </r>
  <r>
    <x v="0"/>
    <x v="56"/>
    <x v="6"/>
    <x v="14"/>
    <x v="22"/>
    <x v="0"/>
    <x v="2"/>
    <n v="7.9354348000000005E-2"/>
  </r>
  <r>
    <x v="0"/>
    <x v="57"/>
    <x v="6"/>
    <x v="14"/>
    <x v="22"/>
    <x v="0"/>
    <x v="2"/>
    <n v="7.33452E-4"/>
  </r>
  <r>
    <x v="0"/>
    <x v="58"/>
    <x v="6"/>
    <x v="14"/>
    <x v="22"/>
    <x v="0"/>
    <x v="2"/>
    <n v="2.9377724000000001E-2"/>
  </r>
  <r>
    <x v="0"/>
    <x v="59"/>
    <x v="6"/>
    <x v="14"/>
    <x v="22"/>
    <x v="0"/>
    <x v="2"/>
    <n v="1"/>
  </r>
  <r>
    <x v="0"/>
    <x v="60"/>
    <x v="6"/>
    <x v="14"/>
    <x v="22"/>
    <x v="0"/>
    <x v="2"/>
    <n v="28668.097000000002"/>
  </r>
  <r>
    <x v="0"/>
    <x v="49"/>
    <x v="6"/>
    <x v="14"/>
    <x v="23"/>
    <x v="0"/>
    <x v="2"/>
    <n v="1.5"/>
  </r>
  <r>
    <x v="0"/>
    <x v="50"/>
    <x v="6"/>
    <x v="14"/>
    <x v="23"/>
    <x v="0"/>
    <x v="2"/>
    <n v="1.500897828"/>
  </r>
  <r>
    <x v="0"/>
    <x v="51"/>
    <x v="6"/>
    <x v="14"/>
    <x v="23"/>
    <x v="0"/>
    <x v="2"/>
    <n v="1.5417102410000001"/>
  </r>
  <r>
    <x v="0"/>
    <x v="52"/>
    <x v="6"/>
    <x v="14"/>
    <x v="23"/>
    <x v="0"/>
    <x v="2"/>
    <n v="1.5"/>
  </r>
  <r>
    <x v="0"/>
    <x v="53"/>
    <x v="6"/>
    <x v="14"/>
    <x v="23"/>
    <x v="0"/>
    <x v="2"/>
    <n v="1.1259827650000001"/>
  </r>
  <r>
    <x v="0"/>
    <x v="54"/>
    <x v="6"/>
    <x v="14"/>
    <x v="23"/>
    <x v="0"/>
    <x v="2"/>
    <n v="141235.68"/>
  </r>
  <r>
    <x v="0"/>
    <x v="55"/>
    <x v="6"/>
    <x v="14"/>
    <x v="23"/>
    <x v="0"/>
    <x v="2"/>
    <n v="1"/>
  </r>
  <r>
    <x v="0"/>
    <x v="56"/>
    <x v="6"/>
    <x v="14"/>
    <x v="23"/>
    <x v="0"/>
    <x v="2"/>
    <n v="9.5519833999999998E-2"/>
  </r>
  <r>
    <x v="0"/>
    <x v="57"/>
    <x v="6"/>
    <x v="14"/>
    <x v="23"/>
    <x v="0"/>
    <x v="2"/>
    <n v="5.9855200000000002E-4"/>
  </r>
  <r>
    <x v="0"/>
    <x v="58"/>
    <x v="6"/>
    <x v="14"/>
    <x v="23"/>
    <x v="0"/>
    <x v="2"/>
    <n v="2.7208275000000001E-2"/>
  </r>
  <r>
    <x v="0"/>
    <x v="59"/>
    <x v="6"/>
    <x v="14"/>
    <x v="23"/>
    <x v="0"/>
    <x v="2"/>
    <n v="1"/>
  </r>
  <r>
    <x v="0"/>
    <x v="60"/>
    <x v="6"/>
    <x v="14"/>
    <x v="23"/>
    <x v="0"/>
    <x v="2"/>
    <n v="211980.32"/>
  </r>
  <r>
    <x v="0"/>
    <x v="49"/>
    <x v="6"/>
    <x v="14"/>
    <x v="24"/>
    <x v="0"/>
    <x v="2"/>
    <n v="1.5"/>
  </r>
  <r>
    <x v="0"/>
    <x v="50"/>
    <x v="6"/>
    <x v="14"/>
    <x v="24"/>
    <x v="0"/>
    <x v="2"/>
    <n v="1.501106018"/>
  </r>
  <r>
    <x v="0"/>
    <x v="51"/>
    <x v="6"/>
    <x v="14"/>
    <x v="24"/>
    <x v="0"/>
    <x v="2"/>
    <n v="1.537298837"/>
  </r>
  <r>
    <x v="0"/>
    <x v="52"/>
    <x v="6"/>
    <x v="14"/>
    <x v="24"/>
    <x v="0"/>
    <x v="2"/>
    <n v="1.5"/>
  </r>
  <r>
    <x v="0"/>
    <x v="53"/>
    <x v="6"/>
    <x v="14"/>
    <x v="24"/>
    <x v="0"/>
    <x v="2"/>
    <n v="1.0817318380000001"/>
  </r>
  <r>
    <x v="0"/>
    <x v="54"/>
    <x v="6"/>
    <x v="14"/>
    <x v="24"/>
    <x v="0"/>
    <x v="2"/>
    <n v="28838.079000000002"/>
  </r>
  <r>
    <x v="0"/>
    <x v="55"/>
    <x v="6"/>
    <x v="14"/>
    <x v="24"/>
    <x v="0"/>
    <x v="2"/>
    <n v="1"/>
  </r>
  <r>
    <x v="0"/>
    <x v="56"/>
    <x v="6"/>
    <x v="14"/>
    <x v="24"/>
    <x v="0"/>
    <x v="2"/>
    <n v="5.5486232000000003E-2"/>
  </r>
  <r>
    <x v="0"/>
    <x v="57"/>
    <x v="6"/>
    <x v="14"/>
    <x v="24"/>
    <x v="0"/>
    <x v="2"/>
    <n v="7.3734500000000004E-4"/>
  </r>
  <r>
    <x v="0"/>
    <x v="58"/>
    <x v="6"/>
    <x v="14"/>
    <x v="24"/>
    <x v="0"/>
    <x v="2"/>
    <n v="2.4128545000000001E-2"/>
  </r>
  <r>
    <x v="0"/>
    <x v="59"/>
    <x v="6"/>
    <x v="14"/>
    <x v="24"/>
    <x v="0"/>
    <x v="2"/>
    <n v="1"/>
  </r>
  <r>
    <x v="0"/>
    <x v="60"/>
    <x v="6"/>
    <x v="14"/>
    <x v="24"/>
    <x v="0"/>
    <x v="2"/>
    <n v="43289.014999999999"/>
  </r>
  <r>
    <x v="0"/>
    <x v="49"/>
    <x v="6"/>
    <x v="14"/>
    <x v="25"/>
    <x v="0"/>
    <x v="2"/>
    <n v="1.5"/>
  </r>
  <r>
    <x v="0"/>
    <x v="50"/>
    <x v="6"/>
    <x v="14"/>
    <x v="25"/>
    <x v="0"/>
    <x v="2"/>
    <n v="1.501074834"/>
  </r>
  <r>
    <x v="0"/>
    <x v="51"/>
    <x v="6"/>
    <x v="14"/>
    <x v="25"/>
    <x v="0"/>
    <x v="2"/>
    <n v="1.557839932"/>
  </r>
  <r>
    <x v="0"/>
    <x v="52"/>
    <x v="6"/>
    <x v="14"/>
    <x v="25"/>
    <x v="0"/>
    <x v="2"/>
    <n v="1.5"/>
  </r>
  <r>
    <x v="0"/>
    <x v="53"/>
    <x v="6"/>
    <x v="14"/>
    <x v="25"/>
    <x v="0"/>
    <x v="2"/>
    <n v="1.1508412139999999"/>
  </r>
  <r>
    <x v="0"/>
    <x v="54"/>
    <x v="6"/>
    <x v="14"/>
    <x v="25"/>
    <x v="0"/>
    <x v="2"/>
    <n v="11297.971"/>
  </r>
  <r>
    <x v="0"/>
    <x v="55"/>
    <x v="6"/>
    <x v="14"/>
    <x v="25"/>
    <x v="0"/>
    <x v="2"/>
    <n v="1"/>
  </r>
  <r>
    <x v="0"/>
    <x v="56"/>
    <x v="6"/>
    <x v="14"/>
    <x v="25"/>
    <x v="0"/>
    <x v="2"/>
    <n v="0.108112448"/>
  </r>
  <r>
    <x v="0"/>
    <x v="57"/>
    <x v="6"/>
    <x v="14"/>
    <x v="25"/>
    <x v="0"/>
    <x v="2"/>
    <n v="7.1655600000000003E-4"/>
  </r>
  <r>
    <x v="0"/>
    <x v="58"/>
    <x v="6"/>
    <x v="14"/>
    <x v="25"/>
    <x v="0"/>
    <x v="2"/>
    <n v="3.7843399E-2"/>
  </r>
  <r>
    <x v="0"/>
    <x v="59"/>
    <x v="6"/>
    <x v="14"/>
    <x v="25"/>
    <x v="0"/>
    <x v="2"/>
    <n v="1"/>
  </r>
  <r>
    <x v="0"/>
    <x v="60"/>
    <x v="6"/>
    <x v="14"/>
    <x v="25"/>
    <x v="0"/>
    <x v="2"/>
    <n v="16959.099999999999"/>
  </r>
  <r>
    <x v="0"/>
    <x v="49"/>
    <x v="6"/>
    <x v="14"/>
    <x v="26"/>
    <x v="0"/>
    <x v="2"/>
    <n v="1.5"/>
  </r>
  <r>
    <x v="0"/>
    <x v="50"/>
    <x v="6"/>
    <x v="14"/>
    <x v="26"/>
    <x v="0"/>
    <x v="2"/>
    <n v="1.5012319190000001"/>
  </r>
  <r>
    <x v="0"/>
    <x v="51"/>
    <x v="6"/>
    <x v="14"/>
    <x v="26"/>
    <x v="0"/>
    <x v="2"/>
    <n v="1.539203128"/>
  </r>
  <r>
    <x v="0"/>
    <x v="52"/>
    <x v="6"/>
    <x v="14"/>
    <x v="26"/>
    <x v="0"/>
    <x v="2"/>
    <n v="1.5"/>
  </r>
  <r>
    <x v="0"/>
    <x v="53"/>
    <x v="6"/>
    <x v="14"/>
    <x v="26"/>
    <x v="0"/>
    <x v="2"/>
    <n v="1.0381740399999999"/>
  </r>
  <r>
    <x v="0"/>
    <x v="54"/>
    <x v="6"/>
    <x v="14"/>
    <x v="26"/>
    <x v="0"/>
    <x v="2"/>
    <n v="151601.25"/>
  </r>
  <r>
    <x v="0"/>
    <x v="55"/>
    <x v="6"/>
    <x v="14"/>
    <x v="26"/>
    <x v="0"/>
    <x v="2"/>
    <n v="1"/>
  </r>
  <r>
    <x v="0"/>
    <x v="56"/>
    <x v="6"/>
    <x v="14"/>
    <x v="26"/>
    <x v="0"/>
    <x v="2"/>
    <n v="1.1732001000000001E-2"/>
  </r>
  <r>
    <x v="0"/>
    <x v="57"/>
    <x v="6"/>
    <x v="14"/>
    <x v="26"/>
    <x v="0"/>
    <x v="2"/>
    <n v="8.2127899999999995E-4"/>
  </r>
  <r>
    <x v="0"/>
    <x v="58"/>
    <x v="6"/>
    <x v="14"/>
    <x v="26"/>
    <x v="0"/>
    <x v="2"/>
    <n v="2.5314138999999999E-2"/>
  </r>
  <r>
    <x v="0"/>
    <x v="59"/>
    <x v="6"/>
    <x v="14"/>
    <x v="26"/>
    <x v="0"/>
    <x v="2"/>
    <n v="1"/>
  </r>
  <r>
    <x v="0"/>
    <x v="60"/>
    <x v="6"/>
    <x v="14"/>
    <x v="26"/>
    <x v="0"/>
    <x v="2"/>
    <n v="227588.64"/>
  </r>
  <r>
    <x v="0"/>
    <x v="49"/>
    <x v="6"/>
    <x v="14"/>
    <x v="27"/>
    <x v="0"/>
    <x v="2"/>
    <n v="1.5"/>
  </r>
  <r>
    <x v="0"/>
    <x v="50"/>
    <x v="6"/>
    <x v="14"/>
    <x v="27"/>
    <x v="0"/>
    <x v="2"/>
    <n v="1.5009757349999999"/>
  </r>
  <r>
    <x v="0"/>
    <x v="51"/>
    <x v="6"/>
    <x v="14"/>
    <x v="27"/>
    <x v="0"/>
    <x v="2"/>
    <n v="1.5522556300000001"/>
  </r>
  <r>
    <x v="0"/>
    <x v="52"/>
    <x v="6"/>
    <x v="14"/>
    <x v="27"/>
    <x v="0"/>
    <x v="2"/>
    <n v="1.5"/>
  </r>
  <r>
    <x v="0"/>
    <x v="53"/>
    <x v="6"/>
    <x v="14"/>
    <x v="27"/>
    <x v="0"/>
    <x v="2"/>
    <n v="1.1359045860000001"/>
  </r>
  <r>
    <x v="0"/>
    <x v="54"/>
    <x v="6"/>
    <x v="14"/>
    <x v="27"/>
    <x v="0"/>
    <x v="2"/>
    <n v="30197.375"/>
  </r>
  <r>
    <x v="0"/>
    <x v="55"/>
    <x v="6"/>
    <x v="14"/>
    <x v="27"/>
    <x v="0"/>
    <x v="2"/>
    <n v="1"/>
  </r>
  <r>
    <x v="0"/>
    <x v="56"/>
    <x v="6"/>
    <x v="14"/>
    <x v="27"/>
    <x v="0"/>
    <x v="2"/>
    <n v="9.7665131000000002E-2"/>
  </r>
  <r>
    <x v="0"/>
    <x v="57"/>
    <x v="6"/>
    <x v="14"/>
    <x v="27"/>
    <x v="0"/>
    <x v="2"/>
    <n v="6.5048999999999999E-4"/>
  </r>
  <r>
    <x v="0"/>
    <x v="58"/>
    <x v="6"/>
    <x v="14"/>
    <x v="27"/>
    <x v="0"/>
    <x v="2"/>
    <n v="3.4186596E-2"/>
  </r>
  <r>
    <x v="0"/>
    <x v="59"/>
    <x v="6"/>
    <x v="14"/>
    <x v="27"/>
    <x v="0"/>
    <x v="2"/>
    <n v="1"/>
  </r>
  <r>
    <x v="0"/>
    <x v="60"/>
    <x v="6"/>
    <x v="14"/>
    <x v="27"/>
    <x v="0"/>
    <x v="2"/>
    <n v="45325.527000000002"/>
  </r>
  <r>
    <x v="0"/>
    <x v="49"/>
    <x v="6"/>
    <x v="14"/>
    <x v="28"/>
    <x v="0"/>
    <x v="2"/>
    <n v="1.5"/>
  </r>
  <r>
    <x v="0"/>
    <x v="50"/>
    <x v="6"/>
    <x v="14"/>
    <x v="28"/>
    <x v="0"/>
    <x v="2"/>
    <n v="1.5"/>
  </r>
  <r>
    <x v="0"/>
    <x v="51"/>
    <x v="6"/>
    <x v="14"/>
    <x v="28"/>
    <x v="0"/>
    <x v="2"/>
    <n v="1.532825536"/>
  </r>
  <r>
    <x v="0"/>
    <x v="52"/>
    <x v="6"/>
    <x v="14"/>
    <x v="28"/>
    <x v="0"/>
    <x v="2"/>
    <n v="1.5"/>
  </r>
  <r>
    <x v="0"/>
    <x v="53"/>
    <x v="6"/>
    <x v="14"/>
    <x v="28"/>
    <x v="0"/>
    <x v="2"/>
    <n v="1.021883691"/>
  </r>
  <r>
    <x v="0"/>
    <x v="54"/>
    <x v="6"/>
    <x v="14"/>
    <x v="28"/>
    <x v="0"/>
    <x v="2"/>
    <n v="907597.18"/>
  </r>
  <r>
    <x v="0"/>
    <x v="55"/>
    <x v="6"/>
    <x v="14"/>
    <x v="28"/>
    <x v="0"/>
    <x v="2"/>
    <n v="1"/>
  </r>
  <r>
    <x v="0"/>
    <x v="56"/>
    <x v="6"/>
    <x v="14"/>
    <x v="28"/>
    <x v="0"/>
    <x v="2"/>
    <n v="0"/>
  </r>
  <r>
    <x v="0"/>
    <x v="57"/>
    <x v="6"/>
    <x v="14"/>
    <x v="28"/>
    <x v="0"/>
    <x v="2"/>
    <n v="0"/>
  </r>
  <r>
    <x v="0"/>
    <x v="58"/>
    <x v="6"/>
    <x v="14"/>
    <x v="28"/>
    <x v="0"/>
    <x v="2"/>
    <n v="2.1883691E-2"/>
  </r>
  <r>
    <x v="0"/>
    <x v="59"/>
    <x v="6"/>
    <x v="14"/>
    <x v="28"/>
    <x v="0"/>
    <x v="2"/>
    <n v="1"/>
  </r>
  <r>
    <x v="0"/>
    <x v="60"/>
    <x v="6"/>
    <x v="14"/>
    <x v="28"/>
    <x v="0"/>
    <x v="2"/>
    <n v="1361395.8"/>
  </r>
  <r>
    <x v="0"/>
    <x v="49"/>
    <x v="6"/>
    <x v="14"/>
    <x v="29"/>
    <x v="0"/>
    <x v="2"/>
    <n v="1.5"/>
  </r>
  <r>
    <x v="0"/>
    <x v="50"/>
    <x v="6"/>
    <x v="14"/>
    <x v="29"/>
    <x v="0"/>
    <x v="2"/>
    <n v="1.5012436229999999"/>
  </r>
  <r>
    <x v="0"/>
    <x v="51"/>
    <x v="6"/>
    <x v="14"/>
    <x v="29"/>
    <x v="0"/>
    <x v="2"/>
    <n v="1.5512739689999999"/>
  </r>
  <r>
    <x v="0"/>
    <x v="52"/>
    <x v="6"/>
    <x v="14"/>
    <x v="29"/>
    <x v="0"/>
    <x v="2"/>
    <n v="1.5"/>
  </r>
  <r>
    <x v="0"/>
    <x v="53"/>
    <x v="6"/>
    <x v="14"/>
    <x v="29"/>
    <x v="0"/>
    <x v="2"/>
    <n v="1.064238408"/>
  </r>
  <r>
    <x v="0"/>
    <x v="54"/>
    <x v="6"/>
    <x v="14"/>
    <x v="29"/>
    <x v="0"/>
    <x v="2"/>
    <n v="98092.414999999994"/>
  </r>
  <r>
    <x v="0"/>
    <x v="55"/>
    <x v="6"/>
    <x v="14"/>
    <x v="29"/>
    <x v="0"/>
    <x v="2"/>
    <n v="1"/>
  </r>
  <r>
    <x v="0"/>
    <x v="56"/>
    <x v="6"/>
    <x v="14"/>
    <x v="29"/>
    <x v="0"/>
    <x v="2"/>
    <n v="2.9062335000000002E-2"/>
  </r>
  <r>
    <x v="0"/>
    <x v="57"/>
    <x v="6"/>
    <x v="14"/>
    <x v="29"/>
    <x v="0"/>
    <x v="2"/>
    <n v="8.2908199999999997E-4"/>
  </r>
  <r>
    <x v="0"/>
    <x v="58"/>
    <x v="6"/>
    <x v="14"/>
    <x v="29"/>
    <x v="0"/>
    <x v="2"/>
    <n v="3.3353564000000002E-2"/>
  </r>
  <r>
    <x v="0"/>
    <x v="59"/>
    <x v="6"/>
    <x v="14"/>
    <x v="29"/>
    <x v="0"/>
    <x v="2"/>
    <n v="1"/>
  </r>
  <r>
    <x v="0"/>
    <x v="60"/>
    <x v="6"/>
    <x v="14"/>
    <x v="29"/>
    <x v="0"/>
    <x v="2"/>
    <n v="147260.60999999999"/>
  </r>
  <r>
    <x v="0"/>
    <x v="49"/>
    <x v="6"/>
    <x v="14"/>
    <x v="30"/>
    <x v="0"/>
    <x v="2"/>
    <n v="1.5"/>
  </r>
  <r>
    <x v="0"/>
    <x v="50"/>
    <x v="6"/>
    <x v="14"/>
    <x v="30"/>
    <x v="0"/>
    <x v="2"/>
    <n v="1.5011158069999999"/>
  </r>
  <r>
    <x v="0"/>
    <x v="51"/>
    <x v="6"/>
    <x v="14"/>
    <x v="30"/>
    <x v="0"/>
    <x v="2"/>
    <n v="1.5554951459999999"/>
  </r>
  <r>
    <x v="0"/>
    <x v="52"/>
    <x v="6"/>
    <x v="14"/>
    <x v="30"/>
    <x v="0"/>
    <x v="2"/>
    <n v="1.5"/>
  </r>
  <r>
    <x v="0"/>
    <x v="53"/>
    <x v="6"/>
    <x v="14"/>
    <x v="30"/>
    <x v="0"/>
    <x v="2"/>
    <n v="1.1356554350000001"/>
  </r>
  <r>
    <x v="0"/>
    <x v="54"/>
    <x v="6"/>
    <x v="14"/>
    <x v="30"/>
    <x v="0"/>
    <x v="2"/>
    <n v="22860.073"/>
  </r>
  <r>
    <x v="0"/>
    <x v="55"/>
    <x v="6"/>
    <x v="14"/>
    <x v="30"/>
    <x v="0"/>
    <x v="2"/>
    <n v="1"/>
  </r>
  <r>
    <x v="0"/>
    <x v="56"/>
    <x v="6"/>
    <x v="14"/>
    <x v="30"/>
    <x v="0"/>
    <x v="2"/>
    <n v="9.5138842000000001E-2"/>
  </r>
  <r>
    <x v="0"/>
    <x v="57"/>
    <x v="6"/>
    <x v="14"/>
    <x v="30"/>
    <x v="0"/>
    <x v="2"/>
    <n v="7.4387200000000002E-4"/>
  </r>
  <r>
    <x v="0"/>
    <x v="58"/>
    <x v="6"/>
    <x v="14"/>
    <x v="30"/>
    <x v="0"/>
    <x v="2"/>
    <n v="3.6252893000000001E-2"/>
  </r>
  <r>
    <x v="0"/>
    <x v="59"/>
    <x v="6"/>
    <x v="14"/>
    <x v="30"/>
    <x v="0"/>
    <x v="2"/>
    <n v="1"/>
  </r>
  <r>
    <x v="0"/>
    <x v="60"/>
    <x v="6"/>
    <x v="14"/>
    <x v="30"/>
    <x v="0"/>
    <x v="2"/>
    <n v="34315.616000000002"/>
  </r>
  <r>
    <x v="0"/>
    <x v="49"/>
    <x v="6"/>
    <x v="14"/>
    <x v="31"/>
    <x v="0"/>
    <x v="2"/>
    <n v="1.5"/>
  </r>
  <r>
    <x v="0"/>
    <x v="50"/>
    <x v="6"/>
    <x v="14"/>
    <x v="31"/>
    <x v="0"/>
    <x v="2"/>
    <n v="1.5005112039999999"/>
  </r>
  <r>
    <x v="0"/>
    <x v="51"/>
    <x v="6"/>
    <x v="14"/>
    <x v="31"/>
    <x v="0"/>
    <x v="2"/>
    <n v="1.5415413419999999"/>
  </r>
  <r>
    <x v="0"/>
    <x v="52"/>
    <x v="6"/>
    <x v="14"/>
    <x v="31"/>
    <x v="0"/>
    <x v="2"/>
    <n v="1.5"/>
  </r>
  <r>
    <x v="0"/>
    <x v="53"/>
    <x v="6"/>
    <x v="14"/>
    <x v="31"/>
    <x v="0"/>
    <x v="2"/>
    <n v="1.0767560030000001"/>
  </r>
  <r>
    <x v="0"/>
    <x v="54"/>
    <x v="6"/>
    <x v="14"/>
    <x v="31"/>
    <x v="0"/>
    <x v="2"/>
    <n v="123073.01"/>
  </r>
  <r>
    <x v="0"/>
    <x v="55"/>
    <x v="6"/>
    <x v="14"/>
    <x v="31"/>
    <x v="0"/>
    <x v="2"/>
    <n v="1"/>
  </r>
  <r>
    <x v="0"/>
    <x v="56"/>
    <x v="6"/>
    <x v="14"/>
    <x v="31"/>
    <x v="0"/>
    <x v="2"/>
    <n v="4.7739662000000002E-2"/>
  </r>
  <r>
    <x v="0"/>
    <x v="57"/>
    <x v="6"/>
    <x v="14"/>
    <x v="31"/>
    <x v="0"/>
    <x v="2"/>
    <n v="3.4080299999999998E-4"/>
  </r>
  <r>
    <x v="0"/>
    <x v="58"/>
    <x v="6"/>
    <x v="14"/>
    <x v="31"/>
    <x v="0"/>
    <x v="2"/>
    <n v="2.7353425000000001E-2"/>
  </r>
  <r>
    <x v="0"/>
    <x v="59"/>
    <x v="6"/>
    <x v="14"/>
    <x v="31"/>
    <x v="0"/>
    <x v="2"/>
    <n v="1"/>
  </r>
  <r>
    <x v="0"/>
    <x v="60"/>
    <x v="6"/>
    <x v="14"/>
    <x v="31"/>
    <x v="0"/>
    <x v="2"/>
    <n v="184672.43"/>
  </r>
  <r>
    <x v="0"/>
    <x v="49"/>
    <x v="6"/>
    <x v="15"/>
    <x v="22"/>
    <x v="0"/>
    <x v="2"/>
    <n v="1.5"/>
  </r>
  <r>
    <x v="0"/>
    <x v="50"/>
    <x v="6"/>
    <x v="15"/>
    <x v="22"/>
    <x v="0"/>
    <x v="2"/>
    <n v="1.5022315509999999"/>
  </r>
  <r>
    <x v="0"/>
    <x v="51"/>
    <x v="6"/>
    <x v="15"/>
    <x v="22"/>
    <x v="0"/>
    <x v="2"/>
    <n v="1.5500916220000001"/>
  </r>
  <r>
    <x v="0"/>
    <x v="52"/>
    <x v="6"/>
    <x v="15"/>
    <x v="22"/>
    <x v="0"/>
    <x v="2"/>
    <n v="1.5"/>
  </r>
  <r>
    <x v="0"/>
    <x v="53"/>
    <x v="6"/>
    <x v="15"/>
    <x v="22"/>
    <x v="0"/>
    <x v="2"/>
    <n v="1.5872853680000001"/>
  </r>
  <r>
    <x v="0"/>
    <x v="54"/>
    <x v="6"/>
    <x v="15"/>
    <x v="22"/>
    <x v="0"/>
    <x v="2"/>
    <n v="24892.892"/>
  </r>
  <r>
    <x v="0"/>
    <x v="55"/>
    <x v="6"/>
    <x v="15"/>
    <x v="22"/>
    <x v="0"/>
    <x v="2"/>
    <n v="1"/>
  </r>
  <r>
    <x v="0"/>
    <x v="56"/>
    <x v="6"/>
    <x v="15"/>
    <x v="22"/>
    <x v="0"/>
    <x v="2"/>
    <n v="2.3994547000000001E-2"/>
  </r>
  <r>
    <x v="0"/>
    <x v="57"/>
    <x v="6"/>
    <x v="15"/>
    <x v="22"/>
    <x v="0"/>
    <x v="2"/>
    <n v="1.4877009999999999E-3"/>
  </r>
  <r>
    <x v="0"/>
    <x v="58"/>
    <x v="6"/>
    <x v="15"/>
    <x v="22"/>
    <x v="0"/>
    <x v="2"/>
    <n v="3.1906714000000003E-2"/>
  </r>
  <r>
    <x v="0"/>
    <x v="59"/>
    <x v="6"/>
    <x v="15"/>
    <x v="22"/>
    <x v="0"/>
    <x v="2"/>
    <n v="1"/>
  </r>
  <r>
    <x v="0"/>
    <x v="60"/>
    <x v="6"/>
    <x v="15"/>
    <x v="22"/>
    <x v="0"/>
    <x v="2"/>
    <n v="37394.887999999999"/>
  </r>
  <r>
    <x v="0"/>
    <x v="49"/>
    <x v="6"/>
    <x v="15"/>
    <x v="23"/>
    <x v="0"/>
    <x v="2"/>
    <n v="1.5"/>
  </r>
  <r>
    <x v="0"/>
    <x v="50"/>
    <x v="6"/>
    <x v="15"/>
    <x v="23"/>
    <x v="0"/>
    <x v="2"/>
    <n v="1.501738791"/>
  </r>
  <r>
    <x v="0"/>
    <x v="51"/>
    <x v="6"/>
    <x v="15"/>
    <x v="23"/>
    <x v="0"/>
    <x v="2"/>
    <n v="1.546436838"/>
  </r>
  <r>
    <x v="0"/>
    <x v="52"/>
    <x v="6"/>
    <x v="15"/>
    <x v="23"/>
    <x v="0"/>
    <x v="2"/>
    <n v="1.5"/>
  </r>
  <r>
    <x v="0"/>
    <x v="53"/>
    <x v="6"/>
    <x v="15"/>
    <x v="23"/>
    <x v="0"/>
    <x v="2"/>
    <n v="1.598164438"/>
  </r>
  <r>
    <x v="0"/>
    <x v="54"/>
    <x v="6"/>
    <x v="15"/>
    <x v="23"/>
    <x v="0"/>
    <x v="2"/>
    <n v="219655.34"/>
  </r>
  <r>
    <x v="0"/>
    <x v="55"/>
    <x v="6"/>
    <x v="15"/>
    <x v="23"/>
    <x v="0"/>
    <x v="2"/>
    <n v="1"/>
  </r>
  <r>
    <x v="0"/>
    <x v="56"/>
    <x v="6"/>
    <x v="15"/>
    <x v="23"/>
    <x v="0"/>
    <x v="2"/>
    <n v="3.3449539E-2"/>
  </r>
  <r>
    <x v="0"/>
    <x v="57"/>
    <x v="6"/>
    <x v="15"/>
    <x v="23"/>
    <x v="0"/>
    <x v="2"/>
    <n v="1.1591939999999999E-3"/>
  </r>
  <r>
    <x v="0"/>
    <x v="58"/>
    <x v="6"/>
    <x v="15"/>
    <x v="23"/>
    <x v="0"/>
    <x v="2"/>
    <n v="2.9798697999999998E-2"/>
  </r>
  <r>
    <x v="0"/>
    <x v="59"/>
    <x v="6"/>
    <x v="15"/>
    <x v="23"/>
    <x v="0"/>
    <x v="2"/>
    <n v="1"/>
  </r>
  <r>
    <x v="0"/>
    <x v="60"/>
    <x v="6"/>
    <x v="15"/>
    <x v="23"/>
    <x v="0"/>
    <x v="2"/>
    <n v="329864.94"/>
  </r>
  <r>
    <x v="0"/>
    <x v="49"/>
    <x v="6"/>
    <x v="15"/>
    <x v="24"/>
    <x v="0"/>
    <x v="2"/>
    <n v="1.5"/>
  </r>
  <r>
    <x v="0"/>
    <x v="50"/>
    <x v="6"/>
    <x v="15"/>
    <x v="24"/>
    <x v="0"/>
    <x v="2"/>
    <n v="1.5019745710000001"/>
  </r>
  <r>
    <x v="0"/>
    <x v="51"/>
    <x v="6"/>
    <x v="15"/>
    <x v="24"/>
    <x v="0"/>
    <x v="2"/>
    <n v="1.546894647"/>
  </r>
  <r>
    <x v="0"/>
    <x v="52"/>
    <x v="6"/>
    <x v="15"/>
    <x v="24"/>
    <x v="0"/>
    <x v="2"/>
    <n v="1.5"/>
  </r>
  <r>
    <x v="0"/>
    <x v="53"/>
    <x v="6"/>
    <x v="15"/>
    <x v="24"/>
    <x v="0"/>
    <x v="2"/>
    <n v="1.5908168220000001"/>
  </r>
  <r>
    <x v="0"/>
    <x v="54"/>
    <x v="6"/>
    <x v="15"/>
    <x v="24"/>
    <x v="0"/>
    <x v="2"/>
    <n v="55482.012000000002"/>
  </r>
  <r>
    <x v="0"/>
    <x v="55"/>
    <x v="6"/>
    <x v="15"/>
    <x v="24"/>
    <x v="0"/>
    <x v="2"/>
    <n v="1"/>
  </r>
  <r>
    <x v="0"/>
    <x v="56"/>
    <x v="6"/>
    <x v="15"/>
    <x v="24"/>
    <x v="0"/>
    <x v="2"/>
    <n v="2.8393772000000001E-2"/>
  </r>
  <r>
    <x v="0"/>
    <x v="57"/>
    <x v="6"/>
    <x v="15"/>
    <x v="24"/>
    <x v="0"/>
    <x v="2"/>
    <n v="1.3163809999999999E-3"/>
  </r>
  <r>
    <x v="0"/>
    <x v="58"/>
    <x v="6"/>
    <x v="15"/>
    <x v="24"/>
    <x v="0"/>
    <x v="2"/>
    <n v="2.9946717000000001E-2"/>
  </r>
  <r>
    <x v="0"/>
    <x v="59"/>
    <x v="6"/>
    <x v="15"/>
    <x v="24"/>
    <x v="0"/>
    <x v="2"/>
    <n v="1"/>
  </r>
  <r>
    <x v="0"/>
    <x v="60"/>
    <x v="6"/>
    <x v="15"/>
    <x v="24"/>
    <x v="0"/>
    <x v="2"/>
    <n v="83332.570999999996"/>
  </r>
  <r>
    <x v="0"/>
    <x v="49"/>
    <x v="6"/>
    <x v="15"/>
    <x v="25"/>
    <x v="0"/>
    <x v="2"/>
    <n v="1.5"/>
  </r>
  <r>
    <x v="0"/>
    <x v="50"/>
    <x v="6"/>
    <x v="15"/>
    <x v="25"/>
    <x v="0"/>
    <x v="2"/>
    <n v="1.501563368"/>
  </r>
  <r>
    <x v="0"/>
    <x v="51"/>
    <x v="6"/>
    <x v="15"/>
    <x v="25"/>
    <x v="0"/>
    <x v="2"/>
    <n v="1.553282888"/>
  </r>
  <r>
    <x v="0"/>
    <x v="52"/>
    <x v="6"/>
    <x v="15"/>
    <x v="25"/>
    <x v="0"/>
    <x v="2"/>
    <n v="1.5"/>
  </r>
  <r>
    <x v="0"/>
    <x v="53"/>
    <x v="6"/>
    <x v="15"/>
    <x v="25"/>
    <x v="0"/>
    <x v="2"/>
    <n v="1.6677331520000001"/>
  </r>
  <r>
    <x v="0"/>
    <x v="54"/>
    <x v="6"/>
    <x v="15"/>
    <x v="25"/>
    <x v="0"/>
    <x v="2"/>
    <n v="33586.404000000002"/>
  </r>
  <r>
    <x v="0"/>
    <x v="55"/>
    <x v="6"/>
    <x v="15"/>
    <x v="25"/>
    <x v="0"/>
    <x v="2"/>
    <n v="1"/>
  </r>
  <r>
    <x v="0"/>
    <x v="56"/>
    <x v="6"/>
    <x v="15"/>
    <x v="25"/>
    <x v="0"/>
    <x v="2"/>
    <n v="7.3682819999999996E-2"/>
  </r>
  <r>
    <x v="0"/>
    <x v="57"/>
    <x v="6"/>
    <x v="15"/>
    <x v="25"/>
    <x v="0"/>
    <x v="2"/>
    <n v="1.042245E-3"/>
  </r>
  <r>
    <x v="0"/>
    <x v="58"/>
    <x v="6"/>
    <x v="15"/>
    <x v="25"/>
    <x v="0"/>
    <x v="2"/>
    <n v="3.4479679999999999E-2"/>
  </r>
  <r>
    <x v="0"/>
    <x v="59"/>
    <x v="6"/>
    <x v="15"/>
    <x v="25"/>
    <x v="0"/>
    <x v="2"/>
    <n v="1"/>
  </r>
  <r>
    <x v="0"/>
    <x v="60"/>
    <x v="6"/>
    <x v="15"/>
    <x v="25"/>
    <x v="0"/>
    <x v="2"/>
    <n v="50432.114000000001"/>
  </r>
  <r>
    <x v="0"/>
    <x v="49"/>
    <x v="6"/>
    <x v="15"/>
    <x v="26"/>
    <x v="0"/>
    <x v="2"/>
    <n v="1.5"/>
  </r>
  <r>
    <x v="0"/>
    <x v="50"/>
    <x v="6"/>
    <x v="15"/>
    <x v="26"/>
    <x v="0"/>
    <x v="2"/>
    <n v="1.5075047589999999"/>
  </r>
  <r>
    <x v="0"/>
    <x v="51"/>
    <x v="6"/>
    <x v="15"/>
    <x v="26"/>
    <x v="0"/>
    <x v="2"/>
    <n v="1.55281611"/>
  </r>
  <r>
    <x v="0"/>
    <x v="52"/>
    <x v="6"/>
    <x v="15"/>
    <x v="26"/>
    <x v="0"/>
    <x v="2"/>
    <n v="1.5"/>
  </r>
  <r>
    <x v="0"/>
    <x v="53"/>
    <x v="6"/>
    <x v="15"/>
    <x v="26"/>
    <x v="0"/>
    <x v="2"/>
    <n v="1.5682156359999999"/>
  </r>
  <r>
    <x v="0"/>
    <x v="54"/>
    <x v="6"/>
    <x v="15"/>
    <x v="26"/>
    <x v="0"/>
    <x v="2"/>
    <n v="257201.92000000001"/>
  </r>
  <r>
    <x v="0"/>
    <x v="55"/>
    <x v="6"/>
    <x v="15"/>
    <x v="26"/>
    <x v="0"/>
    <x v="2"/>
    <n v="1"/>
  </r>
  <r>
    <x v="0"/>
    <x v="56"/>
    <x v="6"/>
    <x v="15"/>
    <x v="26"/>
    <x v="0"/>
    <x v="2"/>
    <n v="9.9171599999999995E-3"/>
  </r>
  <r>
    <x v="0"/>
    <x v="57"/>
    <x v="6"/>
    <x v="15"/>
    <x v="26"/>
    <x v="0"/>
    <x v="2"/>
    <n v="5.0031720000000002E-3"/>
  </r>
  <r>
    <x v="0"/>
    <x v="58"/>
    <x v="6"/>
    <x v="15"/>
    <x v="26"/>
    <x v="0"/>
    <x v="2"/>
    <n v="3.0207568000000001E-2"/>
  </r>
  <r>
    <x v="0"/>
    <x v="59"/>
    <x v="6"/>
    <x v="15"/>
    <x v="26"/>
    <x v="0"/>
    <x v="2"/>
    <n v="1"/>
  </r>
  <r>
    <x v="0"/>
    <x v="60"/>
    <x v="6"/>
    <x v="15"/>
    <x v="26"/>
    <x v="0"/>
    <x v="2"/>
    <n v="387733.12"/>
  </r>
  <r>
    <x v="0"/>
    <x v="49"/>
    <x v="6"/>
    <x v="15"/>
    <x v="27"/>
    <x v="0"/>
    <x v="2"/>
    <n v="1.5"/>
  </r>
  <r>
    <x v="0"/>
    <x v="50"/>
    <x v="6"/>
    <x v="15"/>
    <x v="27"/>
    <x v="0"/>
    <x v="2"/>
    <n v="1.5025061150000001"/>
  </r>
  <r>
    <x v="0"/>
    <x v="51"/>
    <x v="6"/>
    <x v="15"/>
    <x v="27"/>
    <x v="0"/>
    <x v="2"/>
    <n v="1.5564117129999999"/>
  </r>
  <r>
    <x v="0"/>
    <x v="52"/>
    <x v="6"/>
    <x v="15"/>
    <x v="27"/>
    <x v="0"/>
    <x v="2"/>
    <n v="1.5"/>
  </r>
  <r>
    <x v="0"/>
    <x v="53"/>
    <x v="6"/>
    <x v="15"/>
    <x v="27"/>
    <x v="0"/>
    <x v="2"/>
    <n v="1.6660674419999999"/>
  </r>
  <r>
    <x v="0"/>
    <x v="54"/>
    <x v="6"/>
    <x v="15"/>
    <x v="27"/>
    <x v="0"/>
    <x v="2"/>
    <n v="67717.229000000007"/>
  </r>
  <r>
    <x v="0"/>
    <x v="55"/>
    <x v="6"/>
    <x v="15"/>
    <x v="27"/>
    <x v="0"/>
    <x v="2"/>
    <n v="1"/>
  </r>
  <r>
    <x v="0"/>
    <x v="56"/>
    <x v="6"/>
    <x v="15"/>
    <x v="27"/>
    <x v="0"/>
    <x v="2"/>
    <n v="7.0454190999999999E-2"/>
  </r>
  <r>
    <x v="0"/>
    <x v="57"/>
    <x v="6"/>
    <x v="15"/>
    <x v="27"/>
    <x v="0"/>
    <x v="2"/>
    <n v="1.6707429999999999E-3"/>
  </r>
  <r>
    <x v="0"/>
    <x v="58"/>
    <x v="6"/>
    <x v="15"/>
    <x v="27"/>
    <x v="0"/>
    <x v="2"/>
    <n v="3.5937065999999997E-2"/>
  </r>
  <r>
    <x v="0"/>
    <x v="59"/>
    <x v="6"/>
    <x v="15"/>
    <x v="27"/>
    <x v="0"/>
    <x v="2"/>
    <n v="1"/>
  </r>
  <r>
    <x v="0"/>
    <x v="60"/>
    <x v="6"/>
    <x v="15"/>
    <x v="27"/>
    <x v="0"/>
    <x v="2"/>
    <n v="101745.55"/>
  </r>
  <r>
    <x v="0"/>
    <x v="49"/>
    <x v="6"/>
    <x v="15"/>
    <x v="28"/>
    <x v="0"/>
    <x v="2"/>
    <n v="1.5"/>
  </r>
  <r>
    <x v="0"/>
    <x v="50"/>
    <x v="6"/>
    <x v="15"/>
    <x v="28"/>
    <x v="0"/>
    <x v="2"/>
    <n v="1.5"/>
  </r>
  <r>
    <x v="0"/>
    <x v="51"/>
    <x v="6"/>
    <x v="15"/>
    <x v="28"/>
    <x v="0"/>
    <x v="2"/>
    <n v="1.5356315599999999"/>
  </r>
  <r>
    <x v="0"/>
    <x v="52"/>
    <x v="6"/>
    <x v="15"/>
    <x v="28"/>
    <x v="0"/>
    <x v="2"/>
    <n v="1.5"/>
  </r>
  <r>
    <x v="0"/>
    <x v="53"/>
    <x v="6"/>
    <x v="15"/>
    <x v="28"/>
    <x v="0"/>
    <x v="2"/>
    <n v="1.5356315599999999"/>
  </r>
  <r>
    <x v="0"/>
    <x v="54"/>
    <x v="6"/>
    <x v="15"/>
    <x v="28"/>
    <x v="0"/>
    <x v="2"/>
    <n v="1684767.1"/>
  </r>
  <r>
    <x v="0"/>
    <x v="55"/>
    <x v="6"/>
    <x v="15"/>
    <x v="28"/>
    <x v="0"/>
    <x v="2"/>
    <n v="1"/>
  </r>
  <r>
    <x v="0"/>
    <x v="56"/>
    <x v="6"/>
    <x v="15"/>
    <x v="28"/>
    <x v="0"/>
    <x v="2"/>
    <n v="0"/>
  </r>
  <r>
    <x v="0"/>
    <x v="57"/>
    <x v="6"/>
    <x v="15"/>
    <x v="28"/>
    <x v="0"/>
    <x v="2"/>
    <n v="0"/>
  </r>
  <r>
    <x v="0"/>
    <x v="58"/>
    <x v="6"/>
    <x v="15"/>
    <x v="28"/>
    <x v="0"/>
    <x v="2"/>
    <n v="2.3754372999999999E-2"/>
  </r>
  <r>
    <x v="0"/>
    <x v="59"/>
    <x v="6"/>
    <x v="15"/>
    <x v="28"/>
    <x v="0"/>
    <x v="2"/>
    <n v="1"/>
  </r>
  <r>
    <x v="0"/>
    <x v="60"/>
    <x v="6"/>
    <x v="15"/>
    <x v="28"/>
    <x v="0"/>
    <x v="2"/>
    <n v="2527150.6"/>
  </r>
  <r>
    <x v="0"/>
    <x v="49"/>
    <x v="6"/>
    <x v="15"/>
    <x v="29"/>
    <x v="0"/>
    <x v="2"/>
    <n v="1.5"/>
  </r>
  <r>
    <x v="0"/>
    <x v="50"/>
    <x v="6"/>
    <x v="15"/>
    <x v="29"/>
    <x v="0"/>
    <x v="2"/>
    <n v="1.5113391700000001"/>
  </r>
  <r>
    <x v="0"/>
    <x v="51"/>
    <x v="6"/>
    <x v="15"/>
    <x v="29"/>
    <x v="0"/>
    <x v="2"/>
    <n v="1.571336192"/>
  </r>
  <r>
    <x v="0"/>
    <x v="52"/>
    <x v="6"/>
    <x v="15"/>
    <x v="29"/>
    <x v="0"/>
    <x v="2"/>
    <n v="1.5"/>
  </r>
  <r>
    <x v="0"/>
    <x v="53"/>
    <x v="6"/>
    <x v="15"/>
    <x v="29"/>
    <x v="0"/>
    <x v="2"/>
    <n v="1.605979281"/>
  </r>
  <r>
    <x v="0"/>
    <x v="54"/>
    <x v="6"/>
    <x v="15"/>
    <x v="29"/>
    <x v="0"/>
    <x v="2"/>
    <n v="196693.55"/>
  </r>
  <r>
    <x v="0"/>
    <x v="55"/>
    <x v="6"/>
    <x v="15"/>
    <x v="29"/>
    <x v="0"/>
    <x v="2"/>
    <n v="1"/>
  </r>
  <r>
    <x v="0"/>
    <x v="56"/>
    <x v="6"/>
    <x v="15"/>
    <x v="29"/>
    <x v="0"/>
    <x v="2"/>
    <n v="2.2046897999999999E-2"/>
  </r>
  <r>
    <x v="0"/>
    <x v="57"/>
    <x v="6"/>
    <x v="15"/>
    <x v="29"/>
    <x v="0"/>
    <x v="2"/>
    <n v="7.5594470000000004E-3"/>
  </r>
  <r>
    <x v="0"/>
    <x v="58"/>
    <x v="6"/>
    <x v="15"/>
    <x v="29"/>
    <x v="0"/>
    <x v="2"/>
    <n v="3.9998014999999998E-2"/>
  </r>
  <r>
    <x v="0"/>
    <x v="59"/>
    <x v="6"/>
    <x v="15"/>
    <x v="29"/>
    <x v="0"/>
    <x v="2"/>
    <n v="1"/>
  </r>
  <r>
    <x v="0"/>
    <x v="60"/>
    <x v="6"/>
    <x v="15"/>
    <x v="29"/>
    <x v="0"/>
    <x v="2"/>
    <n v="297270.67"/>
  </r>
  <r>
    <x v="0"/>
    <x v="49"/>
    <x v="6"/>
    <x v="15"/>
    <x v="30"/>
    <x v="0"/>
    <x v="2"/>
    <n v="1.5"/>
  </r>
  <r>
    <x v="0"/>
    <x v="50"/>
    <x v="6"/>
    <x v="15"/>
    <x v="30"/>
    <x v="0"/>
    <x v="2"/>
    <n v="1.510873457"/>
  </r>
  <r>
    <x v="0"/>
    <x v="51"/>
    <x v="6"/>
    <x v="15"/>
    <x v="30"/>
    <x v="0"/>
    <x v="2"/>
    <n v="1.57050315"/>
  </r>
  <r>
    <x v="0"/>
    <x v="52"/>
    <x v="6"/>
    <x v="15"/>
    <x v="30"/>
    <x v="0"/>
    <x v="2"/>
    <n v="1.5"/>
  </r>
  <r>
    <x v="0"/>
    <x v="53"/>
    <x v="6"/>
    <x v="15"/>
    <x v="30"/>
    <x v="0"/>
    <x v="2"/>
    <n v="1.655772169"/>
  </r>
  <r>
    <x v="0"/>
    <x v="54"/>
    <x v="6"/>
    <x v="15"/>
    <x v="30"/>
    <x v="0"/>
    <x v="2"/>
    <n v="52309.97"/>
  </r>
  <r>
    <x v="0"/>
    <x v="55"/>
    <x v="6"/>
    <x v="15"/>
    <x v="30"/>
    <x v="0"/>
    <x v="2"/>
    <n v="1"/>
  </r>
  <r>
    <x v="0"/>
    <x v="56"/>
    <x v="6"/>
    <x v="15"/>
    <x v="30"/>
    <x v="0"/>
    <x v="2"/>
    <n v="5.4294077000000003E-2"/>
  </r>
  <r>
    <x v="0"/>
    <x v="57"/>
    <x v="6"/>
    <x v="15"/>
    <x v="30"/>
    <x v="0"/>
    <x v="2"/>
    <n v="7.2489709999999999E-3"/>
  </r>
  <r>
    <x v="0"/>
    <x v="58"/>
    <x v="6"/>
    <x v="15"/>
    <x v="30"/>
    <x v="0"/>
    <x v="2"/>
    <n v="3.9753128999999998E-2"/>
  </r>
  <r>
    <x v="0"/>
    <x v="59"/>
    <x v="6"/>
    <x v="15"/>
    <x v="30"/>
    <x v="0"/>
    <x v="2"/>
    <n v="1"/>
  </r>
  <r>
    <x v="0"/>
    <x v="60"/>
    <x v="6"/>
    <x v="15"/>
    <x v="30"/>
    <x v="0"/>
    <x v="2"/>
    <n v="79033.744999999995"/>
  </r>
  <r>
    <x v="0"/>
    <x v="49"/>
    <x v="6"/>
    <x v="15"/>
    <x v="31"/>
    <x v="0"/>
    <x v="2"/>
    <n v="1.5"/>
  </r>
  <r>
    <x v="0"/>
    <x v="50"/>
    <x v="6"/>
    <x v="15"/>
    <x v="31"/>
    <x v="0"/>
    <x v="2"/>
    <n v="1.501979051"/>
  </r>
  <r>
    <x v="0"/>
    <x v="51"/>
    <x v="6"/>
    <x v="15"/>
    <x v="31"/>
    <x v="0"/>
    <x v="2"/>
    <n v="1.5387844589999999"/>
  </r>
  <r>
    <x v="0"/>
    <x v="52"/>
    <x v="6"/>
    <x v="15"/>
    <x v="31"/>
    <x v="0"/>
    <x v="2"/>
    <n v="1.5"/>
  </r>
  <r>
    <x v="0"/>
    <x v="53"/>
    <x v="6"/>
    <x v="15"/>
    <x v="31"/>
    <x v="0"/>
    <x v="2"/>
    <n v="1.5661033799999999"/>
  </r>
  <r>
    <x v="0"/>
    <x v="54"/>
    <x v="6"/>
    <x v="15"/>
    <x v="31"/>
    <x v="0"/>
    <x v="2"/>
    <n v="277930.46000000002"/>
  </r>
  <r>
    <x v="0"/>
    <x v="55"/>
    <x v="6"/>
    <x v="15"/>
    <x v="31"/>
    <x v="0"/>
    <x v="2"/>
    <n v="1"/>
  </r>
  <r>
    <x v="0"/>
    <x v="56"/>
    <x v="6"/>
    <x v="15"/>
    <x v="31"/>
    <x v="0"/>
    <x v="2"/>
    <n v="1.7753571999999999E-2"/>
  </r>
  <r>
    <x v="0"/>
    <x v="57"/>
    <x v="6"/>
    <x v="15"/>
    <x v="31"/>
    <x v="0"/>
    <x v="2"/>
    <n v="1.3193669999999999E-3"/>
  </r>
  <r>
    <x v="0"/>
    <x v="58"/>
    <x v="6"/>
    <x v="15"/>
    <x v="31"/>
    <x v="0"/>
    <x v="2"/>
    <n v="2.4536939000000001E-2"/>
  </r>
  <r>
    <x v="0"/>
    <x v="59"/>
    <x v="6"/>
    <x v="15"/>
    <x v="31"/>
    <x v="0"/>
    <x v="2"/>
    <n v="1"/>
  </r>
  <r>
    <x v="0"/>
    <x v="60"/>
    <x v="6"/>
    <x v="15"/>
    <x v="31"/>
    <x v="0"/>
    <x v="2"/>
    <n v="417445.73"/>
  </r>
  <r>
    <x v="0"/>
    <x v="49"/>
    <x v="6"/>
    <x v="16"/>
    <x v="22"/>
    <x v="0"/>
    <x v="2"/>
    <n v="1.5"/>
  </r>
  <r>
    <x v="0"/>
    <x v="50"/>
    <x v="6"/>
    <x v="16"/>
    <x v="22"/>
    <x v="0"/>
    <x v="2"/>
    <n v="1.5"/>
  </r>
  <r>
    <x v="0"/>
    <x v="51"/>
    <x v="6"/>
    <x v="16"/>
    <x v="22"/>
    <x v="0"/>
    <x v="2"/>
    <n v="1.5"/>
  </r>
  <r>
    <x v="0"/>
    <x v="52"/>
    <x v="6"/>
    <x v="16"/>
    <x v="22"/>
    <x v="0"/>
    <x v="2"/>
    <n v="1"/>
  </r>
  <r>
    <x v="0"/>
    <x v="53"/>
    <x v="6"/>
    <x v="16"/>
    <x v="22"/>
    <x v="0"/>
    <x v="2"/>
    <n v="1.5"/>
  </r>
  <r>
    <x v="0"/>
    <x v="54"/>
    <x v="6"/>
    <x v="16"/>
    <x v="22"/>
    <x v="0"/>
    <x v="2"/>
    <n v="485.36275999999998"/>
  </r>
  <r>
    <x v="0"/>
    <x v="55"/>
    <x v="6"/>
    <x v="16"/>
    <x v="22"/>
    <x v="0"/>
    <x v="2"/>
    <n v="1"/>
  </r>
  <r>
    <x v="0"/>
    <x v="56"/>
    <x v="6"/>
    <x v="16"/>
    <x v="22"/>
    <x v="0"/>
    <x v="2"/>
    <n v="0"/>
  </r>
  <r>
    <x v="0"/>
    <x v="57"/>
    <x v="6"/>
    <x v="16"/>
    <x v="22"/>
    <x v="0"/>
    <x v="2"/>
    <n v="0"/>
  </r>
  <r>
    <x v="0"/>
    <x v="58"/>
    <x v="6"/>
    <x v="16"/>
    <x v="22"/>
    <x v="0"/>
    <x v="2"/>
    <n v="0"/>
  </r>
  <r>
    <x v="0"/>
    <x v="59"/>
    <x v="6"/>
    <x v="16"/>
    <x v="22"/>
    <x v="0"/>
    <x v="2"/>
    <n v="1"/>
  </r>
  <r>
    <x v="0"/>
    <x v="60"/>
    <x v="6"/>
    <x v="16"/>
    <x v="22"/>
    <x v="0"/>
    <x v="2"/>
    <n v="728.04413999999997"/>
  </r>
  <r>
    <x v="0"/>
    <x v="49"/>
    <x v="6"/>
    <x v="16"/>
    <x v="23"/>
    <x v="0"/>
    <x v="2"/>
    <n v="1.5"/>
  </r>
  <r>
    <x v="0"/>
    <x v="50"/>
    <x v="6"/>
    <x v="16"/>
    <x v="23"/>
    <x v="0"/>
    <x v="2"/>
    <n v="1.5"/>
  </r>
  <r>
    <x v="0"/>
    <x v="51"/>
    <x v="6"/>
    <x v="16"/>
    <x v="23"/>
    <x v="0"/>
    <x v="2"/>
    <n v="1.5"/>
  </r>
  <r>
    <x v="0"/>
    <x v="52"/>
    <x v="6"/>
    <x v="16"/>
    <x v="23"/>
    <x v="0"/>
    <x v="2"/>
    <n v="1"/>
  </r>
  <r>
    <x v="0"/>
    <x v="53"/>
    <x v="6"/>
    <x v="16"/>
    <x v="23"/>
    <x v="0"/>
    <x v="2"/>
    <n v="1.5"/>
  </r>
  <r>
    <x v="0"/>
    <x v="54"/>
    <x v="6"/>
    <x v="16"/>
    <x v="23"/>
    <x v="0"/>
    <x v="2"/>
    <n v="12806.073"/>
  </r>
  <r>
    <x v="0"/>
    <x v="55"/>
    <x v="6"/>
    <x v="16"/>
    <x v="23"/>
    <x v="0"/>
    <x v="2"/>
    <n v="1"/>
  </r>
  <r>
    <x v="0"/>
    <x v="56"/>
    <x v="6"/>
    <x v="16"/>
    <x v="23"/>
    <x v="0"/>
    <x v="2"/>
    <n v="0"/>
  </r>
  <r>
    <x v="0"/>
    <x v="57"/>
    <x v="6"/>
    <x v="16"/>
    <x v="23"/>
    <x v="0"/>
    <x v="2"/>
    <n v="0"/>
  </r>
  <r>
    <x v="0"/>
    <x v="58"/>
    <x v="6"/>
    <x v="16"/>
    <x v="23"/>
    <x v="0"/>
    <x v="2"/>
    <n v="0"/>
  </r>
  <r>
    <x v="0"/>
    <x v="59"/>
    <x v="6"/>
    <x v="16"/>
    <x v="23"/>
    <x v="0"/>
    <x v="2"/>
    <n v="1"/>
  </r>
  <r>
    <x v="0"/>
    <x v="60"/>
    <x v="6"/>
    <x v="16"/>
    <x v="23"/>
    <x v="0"/>
    <x v="2"/>
    <n v="19209.11"/>
  </r>
  <r>
    <x v="0"/>
    <x v="49"/>
    <x v="6"/>
    <x v="16"/>
    <x v="24"/>
    <x v="0"/>
    <x v="2"/>
    <n v="1.5"/>
  </r>
  <r>
    <x v="0"/>
    <x v="50"/>
    <x v="6"/>
    <x v="16"/>
    <x v="24"/>
    <x v="0"/>
    <x v="2"/>
    <n v="1.5"/>
  </r>
  <r>
    <x v="0"/>
    <x v="51"/>
    <x v="6"/>
    <x v="16"/>
    <x v="24"/>
    <x v="0"/>
    <x v="2"/>
    <n v="1.5"/>
  </r>
  <r>
    <x v="0"/>
    <x v="52"/>
    <x v="6"/>
    <x v="16"/>
    <x v="24"/>
    <x v="0"/>
    <x v="2"/>
    <n v="1"/>
  </r>
  <r>
    <x v="0"/>
    <x v="53"/>
    <x v="6"/>
    <x v="16"/>
    <x v="24"/>
    <x v="0"/>
    <x v="2"/>
    <n v="1.5000108219999999"/>
  </r>
  <r>
    <x v="0"/>
    <x v="54"/>
    <x v="6"/>
    <x v="16"/>
    <x v="24"/>
    <x v="0"/>
    <x v="2"/>
    <n v="2128.1779999999999"/>
  </r>
  <r>
    <x v="0"/>
    <x v="55"/>
    <x v="6"/>
    <x v="16"/>
    <x v="24"/>
    <x v="0"/>
    <x v="2"/>
    <n v="1"/>
  </r>
  <r>
    <x v="0"/>
    <x v="56"/>
    <x v="6"/>
    <x v="16"/>
    <x v="24"/>
    <x v="0"/>
    <x v="2"/>
    <n v="7.2139999999999999E-6"/>
  </r>
  <r>
    <x v="0"/>
    <x v="57"/>
    <x v="6"/>
    <x v="16"/>
    <x v="24"/>
    <x v="0"/>
    <x v="2"/>
    <n v="0"/>
  </r>
  <r>
    <x v="0"/>
    <x v="58"/>
    <x v="6"/>
    <x v="16"/>
    <x v="24"/>
    <x v="0"/>
    <x v="2"/>
    <n v="0"/>
  </r>
  <r>
    <x v="0"/>
    <x v="59"/>
    <x v="6"/>
    <x v="16"/>
    <x v="24"/>
    <x v="0"/>
    <x v="2"/>
    <n v="1"/>
  </r>
  <r>
    <x v="0"/>
    <x v="60"/>
    <x v="6"/>
    <x v="16"/>
    <x v="24"/>
    <x v="0"/>
    <x v="2"/>
    <n v="3192.2669000000001"/>
  </r>
  <r>
    <x v="0"/>
    <x v="49"/>
    <x v="6"/>
    <x v="16"/>
    <x v="25"/>
    <x v="0"/>
    <x v="2"/>
    <n v="1.5"/>
  </r>
  <r>
    <x v="0"/>
    <x v="50"/>
    <x v="6"/>
    <x v="16"/>
    <x v="25"/>
    <x v="0"/>
    <x v="2"/>
    <n v="1.5"/>
  </r>
  <r>
    <x v="0"/>
    <x v="51"/>
    <x v="6"/>
    <x v="16"/>
    <x v="25"/>
    <x v="0"/>
    <x v="2"/>
    <n v="1.5"/>
  </r>
  <r>
    <x v="0"/>
    <x v="52"/>
    <x v="6"/>
    <x v="16"/>
    <x v="25"/>
    <x v="0"/>
    <x v="2"/>
    <n v="1"/>
  </r>
  <r>
    <x v="0"/>
    <x v="53"/>
    <x v="6"/>
    <x v="16"/>
    <x v="25"/>
    <x v="0"/>
    <x v="2"/>
    <n v="1.5"/>
  </r>
  <r>
    <x v="0"/>
    <x v="54"/>
    <x v="6"/>
    <x v="16"/>
    <x v="25"/>
    <x v="0"/>
    <x v="2"/>
    <n v="898.80903999999998"/>
  </r>
  <r>
    <x v="0"/>
    <x v="55"/>
    <x v="6"/>
    <x v="16"/>
    <x v="25"/>
    <x v="0"/>
    <x v="2"/>
    <n v="1"/>
  </r>
  <r>
    <x v="0"/>
    <x v="56"/>
    <x v="6"/>
    <x v="16"/>
    <x v="25"/>
    <x v="0"/>
    <x v="2"/>
    <n v="0"/>
  </r>
  <r>
    <x v="0"/>
    <x v="57"/>
    <x v="6"/>
    <x v="16"/>
    <x v="25"/>
    <x v="0"/>
    <x v="2"/>
    <n v="0"/>
  </r>
  <r>
    <x v="0"/>
    <x v="58"/>
    <x v="6"/>
    <x v="16"/>
    <x v="25"/>
    <x v="0"/>
    <x v="2"/>
    <n v="0"/>
  </r>
  <r>
    <x v="0"/>
    <x v="59"/>
    <x v="6"/>
    <x v="16"/>
    <x v="25"/>
    <x v="0"/>
    <x v="2"/>
    <n v="1"/>
  </r>
  <r>
    <x v="0"/>
    <x v="60"/>
    <x v="6"/>
    <x v="16"/>
    <x v="25"/>
    <x v="0"/>
    <x v="2"/>
    <n v="1348.2136"/>
  </r>
  <r>
    <x v="0"/>
    <x v="49"/>
    <x v="6"/>
    <x v="16"/>
    <x v="26"/>
    <x v="0"/>
    <x v="2"/>
    <n v="1.5"/>
  </r>
  <r>
    <x v="0"/>
    <x v="50"/>
    <x v="6"/>
    <x v="16"/>
    <x v="26"/>
    <x v="0"/>
    <x v="2"/>
    <n v="1.5"/>
  </r>
  <r>
    <x v="0"/>
    <x v="51"/>
    <x v="6"/>
    <x v="16"/>
    <x v="26"/>
    <x v="0"/>
    <x v="2"/>
    <n v="1.5"/>
  </r>
  <r>
    <x v="0"/>
    <x v="52"/>
    <x v="6"/>
    <x v="16"/>
    <x v="26"/>
    <x v="0"/>
    <x v="2"/>
    <n v="1"/>
  </r>
  <r>
    <x v="0"/>
    <x v="53"/>
    <x v="6"/>
    <x v="16"/>
    <x v="26"/>
    <x v="0"/>
    <x v="2"/>
    <n v="1.5"/>
  </r>
  <r>
    <x v="0"/>
    <x v="54"/>
    <x v="6"/>
    <x v="16"/>
    <x v="26"/>
    <x v="0"/>
    <x v="2"/>
    <n v="2983.1345000000001"/>
  </r>
  <r>
    <x v="0"/>
    <x v="55"/>
    <x v="6"/>
    <x v="16"/>
    <x v="26"/>
    <x v="0"/>
    <x v="2"/>
    <n v="1"/>
  </r>
  <r>
    <x v="0"/>
    <x v="56"/>
    <x v="6"/>
    <x v="16"/>
    <x v="26"/>
    <x v="0"/>
    <x v="2"/>
    <n v="0"/>
  </r>
  <r>
    <x v="0"/>
    <x v="57"/>
    <x v="6"/>
    <x v="16"/>
    <x v="26"/>
    <x v="0"/>
    <x v="2"/>
    <n v="0"/>
  </r>
  <r>
    <x v="0"/>
    <x v="58"/>
    <x v="6"/>
    <x v="16"/>
    <x v="26"/>
    <x v="0"/>
    <x v="2"/>
    <n v="0"/>
  </r>
  <r>
    <x v="0"/>
    <x v="59"/>
    <x v="6"/>
    <x v="16"/>
    <x v="26"/>
    <x v="0"/>
    <x v="2"/>
    <n v="1"/>
  </r>
  <r>
    <x v="0"/>
    <x v="60"/>
    <x v="6"/>
    <x v="16"/>
    <x v="26"/>
    <x v="0"/>
    <x v="2"/>
    <n v="4474.7017999999998"/>
  </r>
  <r>
    <x v="0"/>
    <x v="49"/>
    <x v="6"/>
    <x v="16"/>
    <x v="27"/>
    <x v="0"/>
    <x v="2"/>
    <n v="1.5"/>
  </r>
  <r>
    <x v="0"/>
    <x v="50"/>
    <x v="6"/>
    <x v="16"/>
    <x v="27"/>
    <x v="0"/>
    <x v="2"/>
    <n v="1.5"/>
  </r>
  <r>
    <x v="0"/>
    <x v="51"/>
    <x v="6"/>
    <x v="16"/>
    <x v="27"/>
    <x v="0"/>
    <x v="2"/>
    <n v="1.5"/>
  </r>
  <r>
    <x v="0"/>
    <x v="52"/>
    <x v="6"/>
    <x v="16"/>
    <x v="27"/>
    <x v="0"/>
    <x v="2"/>
    <n v="1"/>
  </r>
  <r>
    <x v="0"/>
    <x v="53"/>
    <x v="6"/>
    <x v="16"/>
    <x v="27"/>
    <x v="0"/>
    <x v="2"/>
    <n v="1.5"/>
  </r>
  <r>
    <x v="0"/>
    <x v="54"/>
    <x v="6"/>
    <x v="16"/>
    <x v="27"/>
    <x v="0"/>
    <x v="2"/>
    <n v="2330.4744000000001"/>
  </r>
  <r>
    <x v="0"/>
    <x v="55"/>
    <x v="6"/>
    <x v="16"/>
    <x v="27"/>
    <x v="0"/>
    <x v="2"/>
    <n v="1"/>
  </r>
  <r>
    <x v="0"/>
    <x v="56"/>
    <x v="6"/>
    <x v="16"/>
    <x v="27"/>
    <x v="0"/>
    <x v="2"/>
    <n v="0"/>
  </r>
  <r>
    <x v="0"/>
    <x v="57"/>
    <x v="6"/>
    <x v="16"/>
    <x v="27"/>
    <x v="0"/>
    <x v="2"/>
    <n v="0"/>
  </r>
  <r>
    <x v="0"/>
    <x v="58"/>
    <x v="6"/>
    <x v="16"/>
    <x v="27"/>
    <x v="0"/>
    <x v="2"/>
    <n v="0"/>
  </r>
  <r>
    <x v="0"/>
    <x v="59"/>
    <x v="6"/>
    <x v="16"/>
    <x v="27"/>
    <x v="0"/>
    <x v="2"/>
    <n v="1"/>
  </r>
  <r>
    <x v="0"/>
    <x v="60"/>
    <x v="6"/>
    <x v="16"/>
    <x v="27"/>
    <x v="0"/>
    <x v="2"/>
    <n v="3495.7116000000001"/>
  </r>
  <r>
    <x v="0"/>
    <x v="49"/>
    <x v="6"/>
    <x v="16"/>
    <x v="28"/>
    <x v="0"/>
    <x v="2"/>
    <n v="1.5"/>
  </r>
  <r>
    <x v="0"/>
    <x v="50"/>
    <x v="6"/>
    <x v="16"/>
    <x v="28"/>
    <x v="0"/>
    <x v="2"/>
    <n v="1.5"/>
  </r>
  <r>
    <x v="0"/>
    <x v="51"/>
    <x v="6"/>
    <x v="16"/>
    <x v="28"/>
    <x v="0"/>
    <x v="2"/>
    <n v="1.5"/>
  </r>
  <r>
    <x v="0"/>
    <x v="52"/>
    <x v="6"/>
    <x v="16"/>
    <x v="28"/>
    <x v="0"/>
    <x v="2"/>
    <n v="1"/>
  </r>
  <r>
    <x v="0"/>
    <x v="53"/>
    <x v="6"/>
    <x v="16"/>
    <x v="28"/>
    <x v="0"/>
    <x v="2"/>
    <n v="1.5"/>
  </r>
  <r>
    <x v="0"/>
    <x v="54"/>
    <x v="6"/>
    <x v="16"/>
    <x v="28"/>
    <x v="0"/>
    <x v="2"/>
    <n v="49449.45"/>
  </r>
  <r>
    <x v="0"/>
    <x v="55"/>
    <x v="6"/>
    <x v="16"/>
    <x v="28"/>
    <x v="0"/>
    <x v="2"/>
    <n v="1"/>
  </r>
  <r>
    <x v="0"/>
    <x v="56"/>
    <x v="6"/>
    <x v="16"/>
    <x v="28"/>
    <x v="0"/>
    <x v="2"/>
    <n v="0"/>
  </r>
  <r>
    <x v="0"/>
    <x v="57"/>
    <x v="6"/>
    <x v="16"/>
    <x v="28"/>
    <x v="0"/>
    <x v="2"/>
    <n v="0"/>
  </r>
  <r>
    <x v="0"/>
    <x v="58"/>
    <x v="6"/>
    <x v="16"/>
    <x v="28"/>
    <x v="0"/>
    <x v="2"/>
    <n v="0"/>
  </r>
  <r>
    <x v="0"/>
    <x v="59"/>
    <x v="6"/>
    <x v="16"/>
    <x v="28"/>
    <x v="0"/>
    <x v="2"/>
    <n v="1"/>
  </r>
  <r>
    <x v="0"/>
    <x v="60"/>
    <x v="6"/>
    <x v="16"/>
    <x v="28"/>
    <x v="0"/>
    <x v="2"/>
    <n v="74174.176000000007"/>
  </r>
  <r>
    <x v="0"/>
    <x v="49"/>
    <x v="6"/>
    <x v="16"/>
    <x v="29"/>
    <x v="0"/>
    <x v="2"/>
    <n v="1.5"/>
  </r>
  <r>
    <x v="0"/>
    <x v="50"/>
    <x v="6"/>
    <x v="16"/>
    <x v="29"/>
    <x v="0"/>
    <x v="2"/>
    <n v="1.5"/>
  </r>
  <r>
    <x v="0"/>
    <x v="51"/>
    <x v="6"/>
    <x v="16"/>
    <x v="29"/>
    <x v="0"/>
    <x v="2"/>
    <n v="1.5"/>
  </r>
  <r>
    <x v="0"/>
    <x v="52"/>
    <x v="6"/>
    <x v="16"/>
    <x v="29"/>
    <x v="0"/>
    <x v="2"/>
    <n v="1"/>
  </r>
  <r>
    <x v="0"/>
    <x v="53"/>
    <x v="6"/>
    <x v="16"/>
    <x v="29"/>
    <x v="0"/>
    <x v="2"/>
    <n v="1.50003551"/>
  </r>
  <r>
    <x v="0"/>
    <x v="54"/>
    <x v="6"/>
    <x v="16"/>
    <x v="29"/>
    <x v="0"/>
    <x v="2"/>
    <n v="3992.4101999999998"/>
  </r>
  <r>
    <x v="0"/>
    <x v="55"/>
    <x v="6"/>
    <x v="16"/>
    <x v="29"/>
    <x v="0"/>
    <x v="2"/>
    <n v="1"/>
  </r>
  <r>
    <x v="0"/>
    <x v="56"/>
    <x v="6"/>
    <x v="16"/>
    <x v="29"/>
    <x v="0"/>
    <x v="2"/>
    <n v="2.3672999999999998E-5"/>
  </r>
  <r>
    <x v="0"/>
    <x v="57"/>
    <x v="6"/>
    <x v="16"/>
    <x v="29"/>
    <x v="0"/>
    <x v="2"/>
    <n v="0"/>
  </r>
  <r>
    <x v="0"/>
    <x v="58"/>
    <x v="6"/>
    <x v="16"/>
    <x v="29"/>
    <x v="0"/>
    <x v="2"/>
    <n v="0"/>
  </r>
  <r>
    <x v="0"/>
    <x v="59"/>
    <x v="6"/>
    <x v="16"/>
    <x v="29"/>
    <x v="0"/>
    <x v="2"/>
    <n v="1"/>
  </r>
  <r>
    <x v="0"/>
    <x v="60"/>
    <x v="6"/>
    <x v="16"/>
    <x v="29"/>
    <x v="0"/>
    <x v="2"/>
    <n v="5988.6153000000004"/>
  </r>
  <r>
    <x v="0"/>
    <x v="49"/>
    <x v="6"/>
    <x v="16"/>
    <x v="30"/>
    <x v="0"/>
    <x v="2"/>
    <n v="1.5"/>
  </r>
  <r>
    <x v="0"/>
    <x v="50"/>
    <x v="6"/>
    <x v="16"/>
    <x v="30"/>
    <x v="0"/>
    <x v="2"/>
    <n v="1.5"/>
  </r>
  <r>
    <x v="0"/>
    <x v="51"/>
    <x v="6"/>
    <x v="16"/>
    <x v="30"/>
    <x v="0"/>
    <x v="2"/>
    <n v="1.5"/>
  </r>
  <r>
    <x v="0"/>
    <x v="52"/>
    <x v="6"/>
    <x v="16"/>
    <x v="30"/>
    <x v="0"/>
    <x v="2"/>
    <n v="1"/>
  </r>
  <r>
    <x v="0"/>
    <x v="53"/>
    <x v="6"/>
    <x v="16"/>
    <x v="30"/>
    <x v="0"/>
    <x v="2"/>
    <n v="1.500000896"/>
  </r>
  <r>
    <x v="0"/>
    <x v="54"/>
    <x v="6"/>
    <x v="16"/>
    <x v="30"/>
    <x v="0"/>
    <x v="2"/>
    <n v="3875.2627000000002"/>
  </r>
  <r>
    <x v="0"/>
    <x v="55"/>
    <x v="6"/>
    <x v="16"/>
    <x v="30"/>
    <x v="0"/>
    <x v="2"/>
    <n v="1"/>
  </r>
  <r>
    <x v="0"/>
    <x v="56"/>
    <x v="6"/>
    <x v="16"/>
    <x v="30"/>
    <x v="0"/>
    <x v="2"/>
    <n v="5.9699999999999996E-7"/>
  </r>
  <r>
    <x v="0"/>
    <x v="57"/>
    <x v="6"/>
    <x v="16"/>
    <x v="30"/>
    <x v="0"/>
    <x v="2"/>
    <n v="0"/>
  </r>
  <r>
    <x v="0"/>
    <x v="58"/>
    <x v="6"/>
    <x v="16"/>
    <x v="30"/>
    <x v="0"/>
    <x v="2"/>
    <n v="0"/>
  </r>
  <r>
    <x v="0"/>
    <x v="59"/>
    <x v="6"/>
    <x v="16"/>
    <x v="30"/>
    <x v="0"/>
    <x v="2"/>
    <n v="1"/>
  </r>
  <r>
    <x v="0"/>
    <x v="60"/>
    <x v="6"/>
    <x v="16"/>
    <x v="30"/>
    <x v="0"/>
    <x v="2"/>
    <n v="5812.8940000000002"/>
  </r>
  <r>
    <x v="0"/>
    <x v="49"/>
    <x v="6"/>
    <x v="16"/>
    <x v="31"/>
    <x v="0"/>
    <x v="2"/>
    <n v="1.5"/>
  </r>
  <r>
    <x v="0"/>
    <x v="50"/>
    <x v="6"/>
    <x v="16"/>
    <x v="31"/>
    <x v="0"/>
    <x v="2"/>
    <n v="1.5"/>
  </r>
  <r>
    <x v="0"/>
    <x v="51"/>
    <x v="6"/>
    <x v="16"/>
    <x v="31"/>
    <x v="0"/>
    <x v="2"/>
    <n v="1.5"/>
  </r>
  <r>
    <x v="0"/>
    <x v="52"/>
    <x v="6"/>
    <x v="16"/>
    <x v="31"/>
    <x v="0"/>
    <x v="2"/>
    <n v="1"/>
  </r>
  <r>
    <x v="0"/>
    <x v="53"/>
    <x v="6"/>
    <x v="16"/>
    <x v="31"/>
    <x v="0"/>
    <x v="2"/>
    <n v="1.5"/>
  </r>
  <r>
    <x v="0"/>
    <x v="54"/>
    <x v="6"/>
    <x v="16"/>
    <x v="31"/>
    <x v="0"/>
    <x v="2"/>
    <n v="16792.870999999999"/>
  </r>
  <r>
    <x v="0"/>
    <x v="55"/>
    <x v="6"/>
    <x v="16"/>
    <x v="31"/>
    <x v="0"/>
    <x v="2"/>
    <n v="1"/>
  </r>
  <r>
    <x v="0"/>
    <x v="56"/>
    <x v="6"/>
    <x v="16"/>
    <x v="31"/>
    <x v="0"/>
    <x v="2"/>
    <n v="0"/>
  </r>
  <r>
    <x v="0"/>
    <x v="57"/>
    <x v="6"/>
    <x v="16"/>
    <x v="31"/>
    <x v="0"/>
    <x v="2"/>
    <n v="0"/>
  </r>
  <r>
    <x v="0"/>
    <x v="58"/>
    <x v="6"/>
    <x v="16"/>
    <x v="31"/>
    <x v="0"/>
    <x v="2"/>
    <n v="0"/>
  </r>
  <r>
    <x v="0"/>
    <x v="59"/>
    <x v="6"/>
    <x v="16"/>
    <x v="31"/>
    <x v="0"/>
    <x v="2"/>
    <n v="1"/>
  </r>
  <r>
    <x v="0"/>
    <x v="60"/>
    <x v="6"/>
    <x v="16"/>
    <x v="31"/>
    <x v="0"/>
    <x v="2"/>
    <n v="25189.306"/>
  </r>
  <r>
    <x v="0"/>
    <x v="49"/>
    <x v="6"/>
    <x v="17"/>
    <x v="22"/>
    <x v="0"/>
    <x v="2"/>
    <n v="1.5"/>
  </r>
  <r>
    <x v="0"/>
    <x v="50"/>
    <x v="6"/>
    <x v="17"/>
    <x v="22"/>
    <x v="0"/>
    <x v="2"/>
    <n v="1.5"/>
  </r>
  <r>
    <x v="0"/>
    <x v="51"/>
    <x v="6"/>
    <x v="17"/>
    <x v="22"/>
    <x v="0"/>
    <x v="2"/>
    <n v="1.5"/>
  </r>
  <r>
    <x v="0"/>
    <x v="52"/>
    <x v="6"/>
    <x v="17"/>
    <x v="22"/>
    <x v="0"/>
    <x v="2"/>
    <n v="1"/>
  </r>
  <r>
    <x v="0"/>
    <x v="53"/>
    <x v="6"/>
    <x v="17"/>
    <x v="22"/>
    <x v="0"/>
    <x v="2"/>
    <n v="1.5"/>
  </r>
  <r>
    <x v="0"/>
    <x v="54"/>
    <x v="6"/>
    <x v="17"/>
    <x v="22"/>
    <x v="0"/>
    <x v="2"/>
    <n v="11405.897000000001"/>
  </r>
  <r>
    <x v="0"/>
    <x v="55"/>
    <x v="6"/>
    <x v="17"/>
    <x v="22"/>
    <x v="0"/>
    <x v="2"/>
    <n v="1"/>
  </r>
  <r>
    <x v="0"/>
    <x v="56"/>
    <x v="6"/>
    <x v="17"/>
    <x v="22"/>
    <x v="0"/>
    <x v="2"/>
    <n v="0"/>
  </r>
  <r>
    <x v="0"/>
    <x v="57"/>
    <x v="6"/>
    <x v="17"/>
    <x v="22"/>
    <x v="0"/>
    <x v="2"/>
    <n v="0"/>
  </r>
  <r>
    <x v="0"/>
    <x v="58"/>
    <x v="6"/>
    <x v="17"/>
    <x v="22"/>
    <x v="0"/>
    <x v="2"/>
    <n v="0"/>
  </r>
  <r>
    <x v="0"/>
    <x v="59"/>
    <x v="6"/>
    <x v="17"/>
    <x v="22"/>
    <x v="0"/>
    <x v="2"/>
    <n v="1"/>
  </r>
  <r>
    <x v="0"/>
    <x v="60"/>
    <x v="6"/>
    <x v="17"/>
    <x v="22"/>
    <x v="0"/>
    <x v="2"/>
    <n v="17108.845000000001"/>
  </r>
  <r>
    <x v="0"/>
    <x v="49"/>
    <x v="6"/>
    <x v="17"/>
    <x v="23"/>
    <x v="0"/>
    <x v="2"/>
    <n v="1.5"/>
  </r>
  <r>
    <x v="0"/>
    <x v="50"/>
    <x v="6"/>
    <x v="17"/>
    <x v="23"/>
    <x v="0"/>
    <x v="2"/>
    <n v="1.5"/>
  </r>
  <r>
    <x v="0"/>
    <x v="51"/>
    <x v="6"/>
    <x v="17"/>
    <x v="23"/>
    <x v="0"/>
    <x v="2"/>
    <n v="1.5"/>
  </r>
  <r>
    <x v="0"/>
    <x v="52"/>
    <x v="6"/>
    <x v="17"/>
    <x v="23"/>
    <x v="0"/>
    <x v="2"/>
    <n v="1"/>
  </r>
  <r>
    <x v="0"/>
    <x v="53"/>
    <x v="6"/>
    <x v="17"/>
    <x v="23"/>
    <x v="0"/>
    <x v="2"/>
    <n v="1.5"/>
  </r>
  <r>
    <x v="0"/>
    <x v="54"/>
    <x v="6"/>
    <x v="17"/>
    <x v="23"/>
    <x v="0"/>
    <x v="2"/>
    <n v="106889.29"/>
  </r>
  <r>
    <x v="0"/>
    <x v="55"/>
    <x v="6"/>
    <x v="17"/>
    <x v="23"/>
    <x v="0"/>
    <x v="2"/>
    <n v="1"/>
  </r>
  <r>
    <x v="0"/>
    <x v="56"/>
    <x v="6"/>
    <x v="17"/>
    <x v="23"/>
    <x v="0"/>
    <x v="2"/>
    <n v="0"/>
  </r>
  <r>
    <x v="0"/>
    <x v="57"/>
    <x v="6"/>
    <x v="17"/>
    <x v="23"/>
    <x v="0"/>
    <x v="2"/>
    <n v="0"/>
  </r>
  <r>
    <x v="0"/>
    <x v="58"/>
    <x v="6"/>
    <x v="17"/>
    <x v="23"/>
    <x v="0"/>
    <x v="2"/>
    <n v="0"/>
  </r>
  <r>
    <x v="0"/>
    <x v="59"/>
    <x v="6"/>
    <x v="17"/>
    <x v="23"/>
    <x v="0"/>
    <x v="2"/>
    <n v="1"/>
  </r>
  <r>
    <x v="0"/>
    <x v="60"/>
    <x v="6"/>
    <x v="17"/>
    <x v="23"/>
    <x v="0"/>
    <x v="2"/>
    <n v="160333.93"/>
  </r>
  <r>
    <x v="0"/>
    <x v="49"/>
    <x v="6"/>
    <x v="17"/>
    <x v="24"/>
    <x v="0"/>
    <x v="2"/>
    <n v="1.5"/>
  </r>
  <r>
    <x v="0"/>
    <x v="50"/>
    <x v="6"/>
    <x v="17"/>
    <x v="24"/>
    <x v="0"/>
    <x v="2"/>
    <n v="1.5"/>
  </r>
  <r>
    <x v="0"/>
    <x v="51"/>
    <x v="6"/>
    <x v="17"/>
    <x v="24"/>
    <x v="0"/>
    <x v="2"/>
    <n v="1.5"/>
  </r>
  <r>
    <x v="0"/>
    <x v="52"/>
    <x v="6"/>
    <x v="17"/>
    <x v="24"/>
    <x v="0"/>
    <x v="2"/>
    <n v="1"/>
  </r>
  <r>
    <x v="0"/>
    <x v="53"/>
    <x v="6"/>
    <x v="17"/>
    <x v="24"/>
    <x v="0"/>
    <x v="2"/>
    <n v="1.5"/>
  </r>
  <r>
    <x v="0"/>
    <x v="54"/>
    <x v="6"/>
    <x v="17"/>
    <x v="24"/>
    <x v="0"/>
    <x v="2"/>
    <n v="38891.436000000002"/>
  </r>
  <r>
    <x v="0"/>
    <x v="55"/>
    <x v="6"/>
    <x v="17"/>
    <x v="24"/>
    <x v="0"/>
    <x v="2"/>
    <n v="1"/>
  </r>
  <r>
    <x v="0"/>
    <x v="56"/>
    <x v="6"/>
    <x v="17"/>
    <x v="24"/>
    <x v="0"/>
    <x v="2"/>
    <n v="0"/>
  </r>
  <r>
    <x v="0"/>
    <x v="57"/>
    <x v="6"/>
    <x v="17"/>
    <x v="24"/>
    <x v="0"/>
    <x v="2"/>
    <n v="0"/>
  </r>
  <r>
    <x v="0"/>
    <x v="58"/>
    <x v="6"/>
    <x v="17"/>
    <x v="24"/>
    <x v="0"/>
    <x v="2"/>
    <n v="0"/>
  </r>
  <r>
    <x v="0"/>
    <x v="59"/>
    <x v="6"/>
    <x v="17"/>
    <x v="24"/>
    <x v="0"/>
    <x v="2"/>
    <n v="1"/>
  </r>
  <r>
    <x v="0"/>
    <x v="60"/>
    <x v="6"/>
    <x v="17"/>
    <x v="24"/>
    <x v="0"/>
    <x v="2"/>
    <n v="58337.154000000002"/>
  </r>
  <r>
    <x v="0"/>
    <x v="49"/>
    <x v="6"/>
    <x v="17"/>
    <x v="25"/>
    <x v="0"/>
    <x v="2"/>
    <n v="1.5"/>
  </r>
  <r>
    <x v="0"/>
    <x v="50"/>
    <x v="6"/>
    <x v="17"/>
    <x v="25"/>
    <x v="0"/>
    <x v="2"/>
    <n v="1.5"/>
  </r>
  <r>
    <x v="0"/>
    <x v="51"/>
    <x v="6"/>
    <x v="17"/>
    <x v="25"/>
    <x v="0"/>
    <x v="2"/>
    <n v="1.5"/>
  </r>
  <r>
    <x v="0"/>
    <x v="52"/>
    <x v="6"/>
    <x v="17"/>
    <x v="25"/>
    <x v="0"/>
    <x v="2"/>
    <n v="1"/>
  </r>
  <r>
    <x v="0"/>
    <x v="53"/>
    <x v="6"/>
    <x v="17"/>
    <x v="25"/>
    <x v="0"/>
    <x v="2"/>
    <n v="1.5"/>
  </r>
  <r>
    <x v="0"/>
    <x v="54"/>
    <x v="6"/>
    <x v="17"/>
    <x v="25"/>
    <x v="0"/>
    <x v="2"/>
    <n v="10211.716"/>
  </r>
  <r>
    <x v="0"/>
    <x v="55"/>
    <x v="6"/>
    <x v="17"/>
    <x v="25"/>
    <x v="0"/>
    <x v="2"/>
    <n v="1"/>
  </r>
  <r>
    <x v="0"/>
    <x v="56"/>
    <x v="6"/>
    <x v="17"/>
    <x v="25"/>
    <x v="0"/>
    <x v="2"/>
    <n v="0"/>
  </r>
  <r>
    <x v="0"/>
    <x v="57"/>
    <x v="6"/>
    <x v="17"/>
    <x v="25"/>
    <x v="0"/>
    <x v="2"/>
    <n v="0"/>
  </r>
  <r>
    <x v="0"/>
    <x v="58"/>
    <x v="6"/>
    <x v="17"/>
    <x v="25"/>
    <x v="0"/>
    <x v="2"/>
    <n v="0"/>
  </r>
  <r>
    <x v="0"/>
    <x v="59"/>
    <x v="6"/>
    <x v="17"/>
    <x v="25"/>
    <x v="0"/>
    <x v="2"/>
    <n v="1"/>
  </r>
  <r>
    <x v="0"/>
    <x v="60"/>
    <x v="6"/>
    <x v="17"/>
    <x v="25"/>
    <x v="0"/>
    <x v="2"/>
    <n v="15317.574000000001"/>
  </r>
  <r>
    <x v="0"/>
    <x v="49"/>
    <x v="6"/>
    <x v="17"/>
    <x v="26"/>
    <x v="0"/>
    <x v="2"/>
    <n v="1.5"/>
  </r>
  <r>
    <x v="0"/>
    <x v="50"/>
    <x v="6"/>
    <x v="17"/>
    <x v="26"/>
    <x v="0"/>
    <x v="2"/>
    <n v="1.5"/>
  </r>
  <r>
    <x v="0"/>
    <x v="51"/>
    <x v="6"/>
    <x v="17"/>
    <x v="26"/>
    <x v="0"/>
    <x v="2"/>
    <n v="1.5"/>
  </r>
  <r>
    <x v="0"/>
    <x v="52"/>
    <x v="6"/>
    <x v="17"/>
    <x v="26"/>
    <x v="0"/>
    <x v="2"/>
    <n v="1"/>
  </r>
  <r>
    <x v="0"/>
    <x v="53"/>
    <x v="6"/>
    <x v="17"/>
    <x v="26"/>
    <x v="0"/>
    <x v="2"/>
    <n v="1.5"/>
  </r>
  <r>
    <x v="0"/>
    <x v="54"/>
    <x v="6"/>
    <x v="17"/>
    <x v="26"/>
    <x v="0"/>
    <x v="2"/>
    <n v="80505.108999999997"/>
  </r>
  <r>
    <x v="0"/>
    <x v="55"/>
    <x v="6"/>
    <x v="17"/>
    <x v="26"/>
    <x v="0"/>
    <x v="2"/>
    <n v="1"/>
  </r>
  <r>
    <x v="0"/>
    <x v="56"/>
    <x v="6"/>
    <x v="17"/>
    <x v="26"/>
    <x v="0"/>
    <x v="2"/>
    <n v="0"/>
  </r>
  <r>
    <x v="0"/>
    <x v="57"/>
    <x v="6"/>
    <x v="17"/>
    <x v="26"/>
    <x v="0"/>
    <x v="2"/>
    <n v="0"/>
  </r>
  <r>
    <x v="0"/>
    <x v="58"/>
    <x v="6"/>
    <x v="17"/>
    <x v="26"/>
    <x v="0"/>
    <x v="2"/>
    <n v="0"/>
  </r>
  <r>
    <x v="0"/>
    <x v="59"/>
    <x v="6"/>
    <x v="17"/>
    <x v="26"/>
    <x v="0"/>
    <x v="2"/>
    <n v="1"/>
  </r>
  <r>
    <x v="0"/>
    <x v="60"/>
    <x v="6"/>
    <x v="17"/>
    <x v="26"/>
    <x v="0"/>
    <x v="2"/>
    <n v="120757.66"/>
  </r>
  <r>
    <x v="0"/>
    <x v="49"/>
    <x v="6"/>
    <x v="17"/>
    <x v="27"/>
    <x v="0"/>
    <x v="2"/>
    <n v="1.5"/>
  </r>
  <r>
    <x v="0"/>
    <x v="50"/>
    <x v="6"/>
    <x v="17"/>
    <x v="27"/>
    <x v="0"/>
    <x v="2"/>
    <n v="1.5"/>
  </r>
  <r>
    <x v="0"/>
    <x v="51"/>
    <x v="6"/>
    <x v="17"/>
    <x v="27"/>
    <x v="0"/>
    <x v="2"/>
    <n v="1.5"/>
  </r>
  <r>
    <x v="0"/>
    <x v="52"/>
    <x v="6"/>
    <x v="17"/>
    <x v="27"/>
    <x v="0"/>
    <x v="2"/>
    <n v="1"/>
  </r>
  <r>
    <x v="0"/>
    <x v="53"/>
    <x v="6"/>
    <x v="17"/>
    <x v="27"/>
    <x v="0"/>
    <x v="2"/>
    <n v="1.5"/>
  </r>
  <r>
    <x v="0"/>
    <x v="54"/>
    <x v="6"/>
    <x v="17"/>
    <x v="27"/>
    <x v="0"/>
    <x v="2"/>
    <n v="32176.994999999999"/>
  </r>
  <r>
    <x v="0"/>
    <x v="55"/>
    <x v="6"/>
    <x v="17"/>
    <x v="27"/>
    <x v="0"/>
    <x v="2"/>
    <n v="1"/>
  </r>
  <r>
    <x v="0"/>
    <x v="56"/>
    <x v="6"/>
    <x v="17"/>
    <x v="27"/>
    <x v="0"/>
    <x v="2"/>
    <n v="0"/>
  </r>
  <r>
    <x v="0"/>
    <x v="57"/>
    <x v="6"/>
    <x v="17"/>
    <x v="27"/>
    <x v="0"/>
    <x v="2"/>
    <n v="0"/>
  </r>
  <r>
    <x v="0"/>
    <x v="58"/>
    <x v="6"/>
    <x v="17"/>
    <x v="27"/>
    <x v="0"/>
    <x v="2"/>
    <n v="0"/>
  </r>
  <r>
    <x v="0"/>
    <x v="59"/>
    <x v="6"/>
    <x v="17"/>
    <x v="27"/>
    <x v="0"/>
    <x v="2"/>
    <n v="1"/>
  </r>
  <r>
    <x v="0"/>
    <x v="60"/>
    <x v="6"/>
    <x v="17"/>
    <x v="27"/>
    <x v="0"/>
    <x v="2"/>
    <n v="48265.493000000002"/>
  </r>
  <r>
    <x v="0"/>
    <x v="49"/>
    <x v="6"/>
    <x v="17"/>
    <x v="28"/>
    <x v="0"/>
    <x v="2"/>
    <n v="1.5"/>
  </r>
  <r>
    <x v="0"/>
    <x v="50"/>
    <x v="6"/>
    <x v="17"/>
    <x v="28"/>
    <x v="0"/>
    <x v="2"/>
    <n v="1.5"/>
  </r>
  <r>
    <x v="0"/>
    <x v="51"/>
    <x v="6"/>
    <x v="17"/>
    <x v="28"/>
    <x v="0"/>
    <x v="2"/>
    <n v="1.5"/>
  </r>
  <r>
    <x v="0"/>
    <x v="52"/>
    <x v="6"/>
    <x v="17"/>
    <x v="28"/>
    <x v="0"/>
    <x v="2"/>
    <n v="1"/>
  </r>
  <r>
    <x v="0"/>
    <x v="53"/>
    <x v="6"/>
    <x v="17"/>
    <x v="28"/>
    <x v="0"/>
    <x v="2"/>
    <n v="1.5"/>
  </r>
  <r>
    <x v="0"/>
    <x v="54"/>
    <x v="6"/>
    <x v="17"/>
    <x v="28"/>
    <x v="0"/>
    <x v="2"/>
    <n v="300483.45"/>
  </r>
  <r>
    <x v="0"/>
    <x v="55"/>
    <x v="6"/>
    <x v="17"/>
    <x v="28"/>
    <x v="0"/>
    <x v="2"/>
    <n v="1"/>
  </r>
  <r>
    <x v="0"/>
    <x v="56"/>
    <x v="6"/>
    <x v="17"/>
    <x v="28"/>
    <x v="0"/>
    <x v="2"/>
    <n v="0"/>
  </r>
  <r>
    <x v="0"/>
    <x v="57"/>
    <x v="6"/>
    <x v="17"/>
    <x v="28"/>
    <x v="0"/>
    <x v="2"/>
    <n v="0"/>
  </r>
  <r>
    <x v="0"/>
    <x v="58"/>
    <x v="6"/>
    <x v="17"/>
    <x v="28"/>
    <x v="0"/>
    <x v="2"/>
    <n v="0"/>
  </r>
  <r>
    <x v="0"/>
    <x v="59"/>
    <x v="6"/>
    <x v="17"/>
    <x v="28"/>
    <x v="0"/>
    <x v="2"/>
    <n v="1"/>
  </r>
  <r>
    <x v="0"/>
    <x v="60"/>
    <x v="6"/>
    <x v="17"/>
    <x v="28"/>
    <x v="0"/>
    <x v="2"/>
    <n v="450725.17"/>
  </r>
  <r>
    <x v="0"/>
    <x v="49"/>
    <x v="6"/>
    <x v="17"/>
    <x v="29"/>
    <x v="0"/>
    <x v="2"/>
    <n v="1.5"/>
  </r>
  <r>
    <x v="0"/>
    <x v="50"/>
    <x v="6"/>
    <x v="17"/>
    <x v="29"/>
    <x v="0"/>
    <x v="2"/>
    <n v="1.5"/>
  </r>
  <r>
    <x v="0"/>
    <x v="51"/>
    <x v="6"/>
    <x v="17"/>
    <x v="29"/>
    <x v="0"/>
    <x v="2"/>
    <n v="1.5"/>
  </r>
  <r>
    <x v="0"/>
    <x v="52"/>
    <x v="6"/>
    <x v="17"/>
    <x v="29"/>
    <x v="0"/>
    <x v="2"/>
    <n v="1"/>
  </r>
  <r>
    <x v="0"/>
    <x v="53"/>
    <x v="6"/>
    <x v="17"/>
    <x v="29"/>
    <x v="0"/>
    <x v="2"/>
    <n v="1.5"/>
  </r>
  <r>
    <x v="0"/>
    <x v="54"/>
    <x v="6"/>
    <x v="17"/>
    <x v="29"/>
    <x v="0"/>
    <x v="2"/>
    <n v="31960.93"/>
  </r>
  <r>
    <x v="0"/>
    <x v="55"/>
    <x v="6"/>
    <x v="17"/>
    <x v="29"/>
    <x v="0"/>
    <x v="2"/>
    <n v="1"/>
  </r>
  <r>
    <x v="0"/>
    <x v="56"/>
    <x v="6"/>
    <x v="17"/>
    <x v="29"/>
    <x v="0"/>
    <x v="2"/>
    <n v="0"/>
  </r>
  <r>
    <x v="0"/>
    <x v="57"/>
    <x v="6"/>
    <x v="17"/>
    <x v="29"/>
    <x v="0"/>
    <x v="2"/>
    <n v="0"/>
  </r>
  <r>
    <x v="0"/>
    <x v="58"/>
    <x v="6"/>
    <x v="17"/>
    <x v="29"/>
    <x v="0"/>
    <x v="2"/>
    <n v="0"/>
  </r>
  <r>
    <x v="0"/>
    <x v="59"/>
    <x v="6"/>
    <x v="17"/>
    <x v="29"/>
    <x v="0"/>
    <x v="2"/>
    <n v="1"/>
  </r>
  <r>
    <x v="0"/>
    <x v="60"/>
    <x v="6"/>
    <x v="17"/>
    <x v="29"/>
    <x v="0"/>
    <x v="2"/>
    <n v="47941.394999999997"/>
  </r>
  <r>
    <x v="0"/>
    <x v="49"/>
    <x v="6"/>
    <x v="17"/>
    <x v="30"/>
    <x v="0"/>
    <x v="2"/>
    <n v="1.5"/>
  </r>
  <r>
    <x v="0"/>
    <x v="50"/>
    <x v="6"/>
    <x v="17"/>
    <x v="30"/>
    <x v="0"/>
    <x v="2"/>
    <n v="1.5"/>
  </r>
  <r>
    <x v="0"/>
    <x v="51"/>
    <x v="6"/>
    <x v="17"/>
    <x v="30"/>
    <x v="0"/>
    <x v="2"/>
    <n v="1.5"/>
  </r>
  <r>
    <x v="0"/>
    <x v="52"/>
    <x v="6"/>
    <x v="17"/>
    <x v="30"/>
    <x v="0"/>
    <x v="2"/>
    <n v="1"/>
  </r>
  <r>
    <x v="0"/>
    <x v="53"/>
    <x v="6"/>
    <x v="17"/>
    <x v="30"/>
    <x v="0"/>
    <x v="2"/>
    <n v="1.5"/>
  </r>
  <r>
    <x v="0"/>
    <x v="54"/>
    <x v="6"/>
    <x v="17"/>
    <x v="30"/>
    <x v="0"/>
    <x v="2"/>
    <n v="11987.807000000001"/>
  </r>
  <r>
    <x v="0"/>
    <x v="55"/>
    <x v="6"/>
    <x v="17"/>
    <x v="30"/>
    <x v="0"/>
    <x v="2"/>
    <n v="1"/>
  </r>
  <r>
    <x v="0"/>
    <x v="56"/>
    <x v="6"/>
    <x v="17"/>
    <x v="30"/>
    <x v="0"/>
    <x v="2"/>
    <n v="0"/>
  </r>
  <r>
    <x v="0"/>
    <x v="57"/>
    <x v="6"/>
    <x v="17"/>
    <x v="30"/>
    <x v="0"/>
    <x v="2"/>
    <n v="0"/>
  </r>
  <r>
    <x v="0"/>
    <x v="58"/>
    <x v="6"/>
    <x v="17"/>
    <x v="30"/>
    <x v="0"/>
    <x v="2"/>
    <n v="0"/>
  </r>
  <r>
    <x v="0"/>
    <x v="59"/>
    <x v="6"/>
    <x v="17"/>
    <x v="30"/>
    <x v="0"/>
    <x v="2"/>
    <n v="1"/>
  </r>
  <r>
    <x v="0"/>
    <x v="60"/>
    <x v="6"/>
    <x v="17"/>
    <x v="30"/>
    <x v="0"/>
    <x v="2"/>
    <n v="17981.710999999999"/>
  </r>
  <r>
    <x v="0"/>
    <x v="49"/>
    <x v="6"/>
    <x v="17"/>
    <x v="31"/>
    <x v="0"/>
    <x v="2"/>
    <n v="1.5"/>
  </r>
  <r>
    <x v="0"/>
    <x v="50"/>
    <x v="6"/>
    <x v="17"/>
    <x v="31"/>
    <x v="0"/>
    <x v="2"/>
    <n v="1.5"/>
  </r>
  <r>
    <x v="0"/>
    <x v="51"/>
    <x v="6"/>
    <x v="17"/>
    <x v="31"/>
    <x v="0"/>
    <x v="2"/>
    <n v="1.5"/>
  </r>
  <r>
    <x v="0"/>
    <x v="52"/>
    <x v="6"/>
    <x v="17"/>
    <x v="31"/>
    <x v="0"/>
    <x v="2"/>
    <n v="1"/>
  </r>
  <r>
    <x v="0"/>
    <x v="53"/>
    <x v="6"/>
    <x v="17"/>
    <x v="31"/>
    <x v="0"/>
    <x v="2"/>
    <n v="1.5"/>
  </r>
  <r>
    <x v="0"/>
    <x v="54"/>
    <x v="6"/>
    <x v="17"/>
    <x v="31"/>
    <x v="0"/>
    <x v="2"/>
    <n v="47512.510999999999"/>
  </r>
  <r>
    <x v="0"/>
    <x v="55"/>
    <x v="6"/>
    <x v="17"/>
    <x v="31"/>
    <x v="0"/>
    <x v="2"/>
    <n v="1"/>
  </r>
  <r>
    <x v="0"/>
    <x v="56"/>
    <x v="6"/>
    <x v="17"/>
    <x v="31"/>
    <x v="0"/>
    <x v="2"/>
    <n v="0"/>
  </r>
  <r>
    <x v="0"/>
    <x v="57"/>
    <x v="6"/>
    <x v="17"/>
    <x v="31"/>
    <x v="0"/>
    <x v="2"/>
    <n v="0"/>
  </r>
  <r>
    <x v="0"/>
    <x v="58"/>
    <x v="6"/>
    <x v="17"/>
    <x v="31"/>
    <x v="0"/>
    <x v="2"/>
    <n v="0"/>
  </r>
  <r>
    <x v="0"/>
    <x v="59"/>
    <x v="6"/>
    <x v="17"/>
    <x v="31"/>
    <x v="0"/>
    <x v="2"/>
    <n v="1"/>
  </r>
  <r>
    <x v="0"/>
    <x v="60"/>
    <x v="6"/>
    <x v="17"/>
    <x v="31"/>
    <x v="0"/>
    <x v="2"/>
    <n v="71268.766000000003"/>
  </r>
  <r>
    <x v="0"/>
    <x v="49"/>
    <x v="6"/>
    <x v="18"/>
    <x v="22"/>
    <x v="0"/>
    <x v="2"/>
    <n v="1.5"/>
  </r>
  <r>
    <x v="0"/>
    <x v="50"/>
    <x v="6"/>
    <x v="18"/>
    <x v="22"/>
    <x v="0"/>
    <x v="2"/>
    <n v="1.5"/>
  </r>
  <r>
    <x v="0"/>
    <x v="51"/>
    <x v="6"/>
    <x v="18"/>
    <x v="22"/>
    <x v="0"/>
    <x v="2"/>
    <n v="1.5"/>
  </r>
  <r>
    <x v="0"/>
    <x v="52"/>
    <x v="6"/>
    <x v="18"/>
    <x v="22"/>
    <x v="0"/>
    <x v="2"/>
    <n v="1"/>
  </r>
  <r>
    <x v="0"/>
    <x v="53"/>
    <x v="6"/>
    <x v="18"/>
    <x v="22"/>
    <x v="0"/>
    <x v="2"/>
    <n v="1.5"/>
  </r>
  <r>
    <x v="0"/>
    <x v="54"/>
    <x v="6"/>
    <x v="18"/>
    <x v="22"/>
    <x v="0"/>
    <x v="2"/>
    <n v="10827.181"/>
  </r>
  <r>
    <x v="0"/>
    <x v="55"/>
    <x v="6"/>
    <x v="18"/>
    <x v="22"/>
    <x v="0"/>
    <x v="2"/>
    <n v="1"/>
  </r>
  <r>
    <x v="0"/>
    <x v="56"/>
    <x v="6"/>
    <x v="18"/>
    <x v="22"/>
    <x v="0"/>
    <x v="2"/>
    <n v="0"/>
  </r>
  <r>
    <x v="0"/>
    <x v="57"/>
    <x v="6"/>
    <x v="18"/>
    <x v="22"/>
    <x v="0"/>
    <x v="2"/>
    <n v="0"/>
  </r>
  <r>
    <x v="0"/>
    <x v="58"/>
    <x v="6"/>
    <x v="18"/>
    <x v="22"/>
    <x v="0"/>
    <x v="2"/>
    <n v="0"/>
  </r>
  <r>
    <x v="0"/>
    <x v="59"/>
    <x v="6"/>
    <x v="18"/>
    <x v="22"/>
    <x v="0"/>
    <x v="2"/>
    <n v="1"/>
  </r>
  <r>
    <x v="0"/>
    <x v="60"/>
    <x v="6"/>
    <x v="18"/>
    <x v="22"/>
    <x v="0"/>
    <x v="2"/>
    <n v="16240.771000000001"/>
  </r>
  <r>
    <x v="0"/>
    <x v="49"/>
    <x v="6"/>
    <x v="18"/>
    <x v="23"/>
    <x v="0"/>
    <x v="2"/>
    <n v="1.5"/>
  </r>
  <r>
    <x v="0"/>
    <x v="50"/>
    <x v="6"/>
    <x v="18"/>
    <x v="23"/>
    <x v="0"/>
    <x v="2"/>
    <n v="1.5"/>
  </r>
  <r>
    <x v="0"/>
    <x v="51"/>
    <x v="6"/>
    <x v="18"/>
    <x v="23"/>
    <x v="0"/>
    <x v="2"/>
    <n v="1.5"/>
  </r>
  <r>
    <x v="0"/>
    <x v="52"/>
    <x v="6"/>
    <x v="18"/>
    <x v="23"/>
    <x v="0"/>
    <x v="2"/>
    <n v="1"/>
  </r>
  <r>
    <x v="0"/>
    <x v="53"/>
    <x v="6"/>
    <x v="18"/>
    <x v="23"/>
    <x v="0"/>
    <x v="2"/>
    <n v="1.5"/>
  </r>
  <r>
    <x v="0"/>
    <x v="54"/>
    <x v="6"/>
    <x v="18"/>
    <x v="23"/>
    <x v="0"/>
    <x v="2"/>
    <n v="94108.581000000006"/>
  </r>
  <r>
    <x v="0"/>
    <x v="55"/>
    <x v="6"/>
    <x v="18"/>
    <x v="23"/>
    <x v="0"/>
    <x v="2"/>
    <n v="1"/>
  </r>
  <r>
    <x v="0"/>
    <x v="56"/>
    <x v="6"/>
    <x v="18"/>
    <x v="23"/>
    <x v="0"/>
    <x v="2"/>
    <n v="0"/>
  </r>
  <r>
    <x v="0"/>
    <x v="57"/>
    <x v="6"/>
    <x v="18"/>
    <x v="23"/>
    <x v="0"/>
    <x v="2"/>
    <n v="0"/>
  </r>
  <r>
    <x v="0"/>
    <x v="58"/>
    <x v="6"/>
    <x v="18"/>
    <x v="23"/>
    <x v="0"/>
    <x v="2"/>
    <n v="0"/>
  </r>
  <r>
    <x v="0"/>
    <x v="59"/>
    <x v="6"/>
    <x v="18"/>
    <x v="23"/>
    <x v="0"/>
    <x v="2"/>
    <n v="1"/>
  </r>
  <r>
    <x v="0"/>
    <x v="60"/>
    <x v="6"/>
    <x v="18"/>
    <x v="23"/>
    <x v="0"/>
    <x v="2"/>
    <n v="141162.87"/>
  </r>
  <r>
    <x v="0"/>
    <x v="49"/>
    <x v="6"/>
    <x v="18"/>
    <x v="24"/>
    <x v="0"/>
    <x v="2"/>
    <n v="1.5"/>
  </r>
  <r>
    <x v="0"/>
    <x v="50"/>
    <x v="6"/>
    <x v="18"/>
    <x v="24"/>
    <x v="0"/>
    <x v="2"/>
    <n v="1.5"/>
  </r>
  <r>
    <x v="0"/>
    <x v="51"/>
    <x v="6"/>
    <x v="18"/>
    <x v="24"/>
    <x v="0"/>
    <x v="2"/>
    <n v="1.5"/>
  </r>
  <r>
    <x v="0"/>
    <x v="52"/>
    <x v="6"/>
    <x v="18"/>
    <x v="24"/>
    <x v="0"/>
    <x v="2"/>
    <n v="1"/>
  </r>
  <r>
    <x v="0"/>
    <x v="53"/>
    <x v="6"/>
    <x v="18"/>
    <x v="24"/>
    <x v="0"/>
    <x v="2"/>
    <n v="1.5"/>
  </r>
  <r>
    <x v="0"/>
    <x v="54"/>
    <x v="6"/>
    <x v="18"/>
    <x v="24"/>
    <x v="0"/>
    <x v="2"/>
    <n v="46539.63"/>
  </r>
  <r>
    <x v="0"/>
    <x v="55"/>
    <x v="6"/>
    <x v="18"/>
    <x v="24"/>
    <x v="0"/>
    <x v="2"/>
    <n v="1"/>
  </r>
  <r>
    <x v="0"/>
    <x v="56"/>
    <x v="6"/>
    <x v="18"/>
    <x v="24"/>
    <x v="0"/>
    <x v="2"/>
    <n v="0"/>
  </r>
  <r>
    <x v="0"/>
    <x v="57"/>
    <x v="6"/>
    <x v="18"/>
    <x v="24"/>
    <x v="0"/>
    <x v="2"/>
    <n v="0"/>
  </r>
  <r>
    <x v="0"/>
    <x v="58"/>
    <x v="6"/>
    <x v="18"/>
    <x v="24"/>
    <x v="0"/>
    <x v="2"/>
    <n v="0"/>
  </r>
  <r>
    <x v="0"/>
    <x v="59"/>
    <x v="6"/>
    <x v="18"/>
    <x v="24"/>
    <x v="0"/>
    <x v="2"/>
    <n v="1"/>
  </r>
  <r>
    <x v="0"/>
    <x v="60"/>
    <x v="6"/>
    <x v="18"/>
    <x v="24"/>
    <x v="0"/>
    <x v="2"/>
    <n v="69809.445000000007"/>
  </r>
  <r>
    <x v="0"/>
    <x v="49"/>
    <x v="6"/>
    <x v="18"/>
    <x v="25"/>
    <x v="0"/>
    <x v="2"/>
    <n v="1.5"/>
  </r>
  <r>
    <x v="0"/>
    <x v="50"/>
    <x v="6"/>
    <x v="18"/>
    <x v="25"/>
    <x v="0"/>
    <x v="2"/>
    <n v="1.5"/>
  </r>
  <r>
    <x v="0"/>
    <x v="51"/>
    <x v="6"/>
    <x v="18"/>
    <x v="25"/>
    <x v="0"/>
    <x v="2"/>
    <n v="1.5"/>
  </r>
  <r>
    <x v="0"/>
    <x v="52"/>
    <x v="6"/>
    <x v="18"/>
    <x v="25"/>
    <x v="0"/>
    <x v="2"/>
    <n v="1"/>
  </r>
  <r>
    <x v="0"/>
    <x v="53"/>
    <x v="6"/>
    <x v="18"/>
    <x v="25"/>
    <x v="0"/>
    <x v="2"/>
    <n v="1.5"/>
  </r>
  <r>
    <x v="0"/>
    <x v="54"/>
    <x v="6"/>
    <x v="18"/>
    <x v="25"/>
    <x v="0"/>
    <x v="2"/>
    <n v="15421.575000000001"/>
  </r>
  <r>
    <x v="0"/>
    <x v="55"/>
    <x v="6"/>
    <x v="18"/>
    <x v="25"/>
    <x v="0"/>
    <x v="2"/>
    <n v="1"/>
  </r>
  <r>
    <x v="0"/>
    <x v="56"/>
    <x v="6"/>
    <x v="18"/>
    <x v="25"/>
    <x v="0"/>
    <x v="2"/>
    <n v="0"/>
  </r>
  <r>
    <x v="0"/>
    <x v="57"/>
    <x v="6"/>
    <x v="18"/>
    <x v="25"/>
    <x v="0"/>
    <x v="2"/>
    <n v="0"/>
  </r>
  <r>
    <x v="0"/>
    <x v="58"/>
    <x v="6"/>
    <x v="18"/>
    <x v="25"/>
    <x v="0"/>
    <x v="2"/>
    <n v="0"/>
  </r>
  <r>
    <x v="0"/>
    <x v="59"/>
    <x v="6"/>
    <x v="18"/>
    <x v="25"/>
    <x v="0"/>
    <x v="2"/>
    <n v="1"/>
  </r>
  <r>
    <x v="0"/>
    <x v="60"/>
    <x v="6"/>
    <x v="18"/>
    <x v="25"/>
    <x v="0"/>
    <x v="2"/>
    <n v="23132.362000000001"/>
  </r>
  <r>
    <x v="0"/>
    <x v="49"/>
    <x v="6"/>
    <x v="18"/>
    <x v="26"/>
    <x v="0"/>
    <x v="2"/>
    <n v="1.5"/>
  </r>
  <r>
    <x v="0"/>
    <x v="50"/>
    <x v="6"/>
    <x v="18"/>
    <x v="26"/>
    <x v="0"/>
    <x v="2"/>
    <n v="1.5"/>
  </r>
  <r>
    <x v="0"/>
    <x v="51"/>
    <x v="6"/>
    <x v="18"/>
    <x v="26"/>
    <x v="0"/>
    <x v="2"/>
    <n v="1.5"/>
  </r>
  <r>
    <x v="0"/>
    <x v="52"/>
    <x v="6"/>
    <x v="18"/>
    <x v="26"/>
    <x v="0"/>
    <x v="2"/>
    <n v="1"/>
  </r>
  <r>
    <x v="0"/>
    <x v="53"/>
    <x v="6"/>
    <x v="18"/>
    <x v="26"/>
    <x v="0"/>
    <x v="2"/>
    <n v="1.5"/>
  </r>
  <r>
    <x v="0"/>
    <x v="54"/>
    <x v="6"/>
    <x v="18"/>
    <x v="26"/>
    <x v="0"/>
    <x v="2"/>
    <n v="139032.78"/>
  </r>
  <r>
    <x v="0"/>
    <x v="55"/>
    <x v="6"/>
    <x v="18"/>
    <x v="26"/>
    <x v="0"/>
    <x v="2"/>
    <n v="1"/>
  </r>
  <r>
    <x v="0"/>
    <x v="56"/>
    <x v="6"/>
    <x v="18"/>
    <x v="26"/>
    <x v="0"/>
    <x v="2"/>
    <n v="0"/>
  </r>
  <r>
    <x v="0"/>
    <x v="57"/>
    <x v="6"/>
    <x v="18"/>
    <x v="26"/>
    <x v="0"/>
    <x v="2"/>
    <n v="0"/>
  </r>
  <r>
    <x v="0"/>
    <x v="58"/>
    <x v="6"/>
    <x v="18"/>
    <x v="26"/>
    <x v="0"/>
    <x v="2"/>
    <n v="0"/>
  </r>
  <r>
    <x v="0"/>
    <x v="59"/>
    <x v="6"/>
    <x v="18"/>
    <x v="26"/>
    <x v="0"/>
    <x v="2"/>
    <n v="1"/>
  </r>
  <r>
    <x v="0"/>
    <x v="60"/>
    <x v="6"/>
    <x v="18"/>
    <x v="26"/>
    <x v="0"/>
    <x v="2"/>
    <n v="208549.17"/>
  </r>
  <r>
    <x v="0"/>
    <x v="49"/>
    <x v="6"/>
    <x v="18"/>
    <x v="27"/>
    <x v="0"/>
    <x v="2"/>
    <n v="1.5"/>
  </r>
  <r>
    <x v="0"/>
    <x v="50"/>
    <x v="6"/>
    <x v="18"/>
    <x v="27"/>
    <x v="0"/>
    <x v="2"/>
    <n v="1.5"/>
  </r>
  <r>
    <x v="0"/>
    <x v="51"/>
    <x v="6"/>
    <x v="18"/>
    <x v="27"/>
    <x v="0"/>
    <x v="2"/>
    <n v="1.5"/>
  </r>
  <r>
    <x v="0"/>
    <x v="52"/>
    <x v="6"/>
    <x v="18"/>
    <x v="27"/>
    <x v="0"/>
    <x v="2"/>
    <n v="1"/>
  </r>
  <r>
    <x v="0"/>
    <x v="53"/>
    <x v="6"/>
    <x v="18"/>
    <x v="27"/>
    <x v="0"/>
    <x v="2"/>
    <n v="1.5"/>
  </r>
  <r>
    <x v="0"/>
    <x v="54"/>
    <x v="6"/>
    <x v="18"/>
    <x v="27"/>
    <x v="0"/>
    <x v="2"/>
    <n v="37791.031000000003"/>
  </r>
  <r>
    <x v="0"/>
    <x v="55"/>
    <x v="6"/>
    <x v="18"/>
    <x v="27"/>
    <x v="0"/>
    <x v="2"/>
    <n v="1"/>
  </r>
  <r>
    <x v="0"/>
    <x v="56"/>
    <x v="6"/>
    <x v="18"/>
    <x v="27"/>
    <x v="0"/>
    <x v="2"/>
    <n v="0"/>
  </r>
  <r>
    <x v="0"/>
    <x v="57"/>
    <x v="6"/>
    <x v="18"/>
    <x v="27"/>
    <x v="0"/>
    <x v="2"/>
    <n v="0"/>
  </r>
  <r>
    <x v="0"/>
    <x v="58"/>
    <x v="6"/>
    <x v="18"/>
    <x v="27"/>
    <x v="0"/>
    <x v="2"/>
    <n v="0"/>
  </r>
  <r>
    <x v="0"/>
    <x v="59"/>
    <x v="6"/>
    <x v="18"/>
    <x v="27"/>
    <x v="0"/>
    <x v="2"/>
    <n v="1"/>
  </r>
  <r>
    <x v="0"/>
    <x v="60"/>
    <x v="6"/>
    <x v="18"/>
    <x v="27"/>
    <x v="0"/>
    <x v="2"/>
    <n v="56686.546999999999"/>
  </r>
  <r>
    <x v="0"/>
    <x v="49"/>
    <x v="6"/>
    <x v="18"/>
    <x v="28"/>
    <x v="0"/>
    <x v="2"/>
    <n v="1.5"/>
  </r>
  <r>
    <x v="0"/>
    <x v="50"/>
    <x v="6"/>
    <x v="18"/>
    <x v="28"/>
    <x v="0"/>
    <x v="2"/>
    <n v="1.5"/>
  </r>
  <r>
    <x v="0"/>
    <x v="51"/>
    <x v="6"/>
    <x v="18"/>
    <x v="28"/>
    <x v="0"/>
    <x v="2"/>
    <n v="1.5"/>
  </r>
  <r>
    <x v="0"/>
    <x v="52"/>
    <x v="6"/>
    <x v="18"/>
    <x v="28"/>
    <x v="0"/>
    <x v="2"/>
    <n v="1"/>
  </r>
  <r>
    <x v="0"/>
    <x v="53"/>
    <x v="6"/>
    <x v="18"/>
    <x v="28"/>
    <x v="0"/>
    <x v="2"/>
    <n v="1.5"/>
  </r>
  <r>
    <x v="0"/>
    <x v="54"/>
    <x v="6"/>
    <x v="18"/>
    <x v="28"/>
    <x v="0"/>
    <x v="2"/>
    <n v="404008.02"/>
  </r>
  <r>
    <x v="0"/>
    <x v="55"/>
    <x v="6"/>
    <x v="18"/>
    <x v="28"/>
    <x v="0"/>
    <x v="2"/>
    <n v="1"/>
  </r>
  <r>
    <x v="0"/>
    <x v="56"/>
    <x v="6"/>
    <x v="18"/>
    <x v="28"/>
    <x v="0"/>
    <x v="2"/>
    <n v="0"/>
  </r>
  <r>
    <x v="0"/>
    <x v="57"/>
    <x v="6"/>
    <x v="18"/>
    <x v="28"/>
    <x v="0"/>
    <x v="2"/>
    <n v="0"/>
  </r>
  <r>
    <x v="0"/>
    <x v="58"/>
    <x v="6"/>
    <x v="18"/>
    <x v="28"/>
    <x v="0"/>
    <x v="2"/>
    <n v="0"/>
  </r>
  <r>
    <x v="0"/>
    <x v="59"/>
    <x v="6"/>
    <x v="18"/>
    <x v="28"/>
    <x v="0"/>
    <x v="2"/>
    <n v="1"/>
  </r>
  <r>
    <x v="0"/>
    <x v="60"/>
    <x v="6"/>
    <x v="18"/>
    <x v="28"/>
    <x v="0"/>
    <x v="2"/>
    <n v="606012.03"/>
  </r>
  <r>
    <x v="0"/>
    <x v="49"/>
    <x v="6"/>
    <x v="18"/>
    <x v="29"/>
    <x v="0"/>
    <x v="2"/>
    <n v="1.5"/>
  </r>
  <r>
    <x v="0"/>
    <x v="50"/>
    <x v="6"/>
    <x v="18"/>
    <x v="29"/>
    <x v="0"/>
    <x v="2"/>
    <n v="1.5"/>
  </r>
  <r>
    <x v="0"/>
    <x v="51"/>
    <x v="6"/>
    <x v="18"/>
    <x v="29"/>
    <x v="0"/>
    <x v="2"/>
    <n v="1.5"/>
  </r>
  <r>
    <x v="0"/>
    <x v="52"/>
    <x v="6"/>
    <x v="18"/>
    <x v="29"/>
    <x v="0"/>
    <x v="2"/>
    <n v="1"/>
  </r>
  <r>
    <x v="0"/>
    <x v="53"/>
    <x v="6"/>
    <x v="18"/>
    <x v="29"/>
    <x v="0"/>
    <x v="2"/>
    <n v="1.5"/>
  </r>
  <r>
    <x v="0"/>
    <x v="54"/>
    <x v="6"/>
    <x v="18"/>
    <x v="29"/>
    <x v="0"/>
    <x v="2"/>
    <n v="38154.144999999997"/>
  </r>
  <r>
    <x v="0"/>
    <x v="55"/>
    <x v="6"/>
    <x v="18"/>
    <x v="29"/>
    <x v="0"/>
    <x v="2"/>
    <n v="1"/>
  </r>
  <r>
    <x v="0"/>
    <x v="56"/>
    <x v="6"/>
    <x v="18"/>
    <x v="29"/>
    <x v="0"/>
    <x v="2"/>
    <n v="0"/>
  </r>
  <r>
    <x v="0"/>
    <x v="57"/>
    <x v="6"/>
    <x v="18"/>
    <x v="29"/>
    <x v="0"/>
    <x v="2"/>
    <n v="0"/>
  </r>
  <r>
    <x v="0"/>
    <x v="58"/>
    <x v="6"/>
    <x v="18"/>
    <x v="29"/>
    <x v="0"/>
    <x v="2"/>
    <n v="0"/>
  </r>
  <r>
    <x v="0"/>
    <x v="59"/>
    <x v="6"/>
    <x v="18"/>
    <x v="29"/>
    <x v="0"/>
    <x v="2"/>
    <n v="1"/>
  </r>
  <r>
    <x v="0"/>
    <x v="60"/>
    <x v="6"/>
    <x v="18"/>
    <x v="29"/>
    <x v="0"/>
    <x v="2"/>
    <n v="57231.218000000001"/>
  </r>
  <r>
    <x v="0"/>
    <x v="49"/>
    <x v="6"/>
    <x v="18"/>
    <x v="30"/>
    <x v="0"/>
    <x v="2"/>
    <n v="1.5"/>
  </r>
  <r>
    <x v="0"/>
    <x v="50"/>
    <x v="6"/>
    <x v="18"/>
    <x v="30"/>
    <x v="0"/>
    <x v="2"/>
    <n v="1.5"/>
  </r>
  <r>
    <x v="0"/>
    <x v="51"/>
    <x v="6"/>
    <x v="18"/>
    <x v="30"/>
    <x v="0"/>
    <x v="2"/>
    <n v="1.5"/>
  </r>
  <r>
    <x v="0"/>
    <x v="52"/>
    <x v="6"/>
    <x v="18"/>
    <x v="30"/>
    <x v="0"/>
    <x v="2"/>
    <n v="1"/>
  </r>
  <r>
    <x v="0"/>
    <x v="53"/>
    <x v="6"/>
    <x v="18"/>
    <x v="30"/>
    <x v="0"/>
    <x v="2"/>
    <n v="1.5"/>
  </r>
  <r>
    <x v="0"/>
    <x v="54"/>
    <x v="6"/>
    <x v="18"/>
    <x v="30"/>
    <x v="0"/>
    <x v="2"/>
    <n v="22250.33"/>
  </r>
  <r>
    <x v="0"/>
    <x v="55"/>
    <x v="6"/>
    <x v="18"/>
    <x v="30"/>
    <x v="0"/>
    <x v="2"/>
    <n v="1"/>
  </r>
  <r>
    <x v="0"/>
    <x v="56"/>
    <x v="6"/>
    <x v="18"/>
    <x v="30"/>
    <x v="0"/>
    <x v="2"/>
    <n v="0"/>
  </r>
  <r>
    <x v="0"/>
    <x v="57"/>
    <x v="6"/>
    <x v="18"/>
    <x v="30"/>
    <x v="0"/>
    <x v="2"/>
    <n v="0"/>
  </r>
  <r>
    <x v="0"/>
    <x v="58"/>
    <x v="6"/>
    <x v="18"/>
    <x v="30"/>
    <x v="0"/>
    <x v="2"/>
    <n v="0"/>
  </r>
  <r>
    <x v="0"/>
    <x v="59"/>
    <x v="6"/>
    <x v="18"/>
    <x v="30"/>
    <x v="0"/>
    <x v="2"/>
    <n v="1"/>
  </r>
  <r>
    <x v="0"/>
    <x v="60"/>
    <x v="6"/>
    <x v="18"/>
    <x v="30"/>
    <x v="0"/>
    <x v="2"/>
    <n v="33375.493999999999"/>
  </r>
  <r>
    <x v="0"/>
    <x v="49"/>
    <x v="6"/>
    <x v="18"/>
    <x v="31"/>
    <x v="0"/>
    <x v="2"/>
    <n v="1.5"/>
  </r>
  <r>
    <x v="0"/>
    <x v="50"/>
    <x v="6"/>
    <x v="18"/>
    <x v="31"/>
    <x v="0"/>
    <x v="2"/>
    <n v="1.5"/>
  </r>
  <r>
    <x v="0"/>
    <x v="51"/>
    <x v="6"/>
    <x v="18"/>
    <x v="31"/>
    <x v="0"/>
    <x v="2"/>
    <n v="1.5"/>
  </r>
  <r>
    <x v="0"/>
    <x v="52"/>
    <x v="6"/>
    <x v="18"/>
    <x v="31"/>
    <x v="0"/>
    <x v="2"/>
    <n v="1"/>
  </r>
  <r>
    <x v="0"/>
    <x v="53"/>
    <x v="6"/>
    <x v="18"/>
    <x v="31"/>
    <x v="0"/>
    <x v="2"/>
    <n v="1.5"/>
  </r>
  <r>
    <x v="0"/>
    <x v="54"/>
    <x v="6"/>
    <x v="18"/>
    <x v="31"/>
    <x v="0"/>
    <x v="2"/>
    <n v="70607.411999999997"/>
  </r>
  <r>
    <x v="0"/>
    <x v="55"/>
    <x v="6"/>
    <x v="18"/>
    <x v="31"/>
    <x v="0"/>
    <x v="2"/>
    <n v="1"/>
  </r>
  <r>
    <x v="0"/>
    <x v="56"/>
    <x v="6"/>
    <x v="18"/>
    <x v="31"/>
    <x v="0"/>
    <x v="2"/>
    <n v="0"/>
  </r>
  <r>
    <x v="0"/>
    <x v="57"/>
    <x v="6"/>
    <x v="18"/>
    <x v="31"/>
    <x v="0"/>
    <x v="2"/>
    <n v="0"/>
  </r>
  <r>
    <x v="0"/>
    <x v="58"/>
    <x v="6"/>
    <x v="18"/>
    <x v="31"/>
    <x v="0"/>
    <x v="2"/>
    <n v="0"/>
  </r>
  <r>
    <x v="0"/>
    <x v="59"/>
    <x v="6"/>
    <x v="18"/>
    <x v="31"/>
    <x v="0"/>
    <x v="2"/>
    <n v="1"/>
  </r>
  <r>
    <x v="0"/>
    <x v="60"/>
    <x v="6"/>
    <x v="18"/>
    <x v="31"/>
    <x v="0"/>
    <x v="2"/>
    <n v="105911.12"/>
  </r>
  <r>
    <x v="0"/>
    <x v="61"/>
    <x v="6"/>
    <x v="9"/>
    <x v="48"/>
    <x v="0"/>
    <x v="2"/>
    <n v="1.5"/>
  </r>
  <r>
    <x v="0"/>
    <x v="62"/>
    <x v="6"/>
    <x v="9"/>
    <x v="48"/>
    <x v="0"/>
    <x v="2"/>
    <n v="99798.547000000006"/>
  </r>
  <r>
    <x v="0"/>
    <x v="63"/>
    <x v="6"/>
    <x v="9"/>
    <x v="48"/>
    <x v="0"/>
    <x v="2"/>
    <n v="238733.08"/>
  </r>
  <r>
    <x v="0"/>
    <x v="64"/>
    <x v="6"/>
    <x v="9"/>
    <x v="48"/>
    <x v="0"/>
    <x v="2"/>
    <n v="209052.01"/>
  </r>
  <r>
    <x v="0"/>
    <x v="65"/>
    <x v="6"/>
    <x v="9"/>
    <x v="48"/>
    <x v="0"/>
    <x v="2"/>
    <n v="109253.46"/>
  </r>
  <r>
    <x v="0"/>
    <x v="66"/>
    <x v="6"/>
    <x v="9"/>
    <x v="48"/>
    <x v="0"/>
    <x v="2"/>
    <n v="129479.62"/>
  </r>
  <r>
    <x v="0"/>
    <x v="67"/>
    <x v="6"/>
    <x v="9"/>
    <x v="48"/>
    <x v="0"/>
    <x v="2"/>
    <n v="1.5"/>
  </r>
  <r>
    <x v="0"/>
    <x v="68"/>
    <x v="6"/>
    <x v="9"/>
    <x v="48"/>
    <x v="0"/>
    <x v="2"/>
    <n v="1.057148677"/>
  </r>
  <r>
    <x v="0"/>
    <x v="69"/>
    <x v="6"/>
    <x v="9"/>
    <x v="48"/>
    <x v="0"/>
    <x v="2"/>
    <n v="1.5"/>
  </r>
  <r>
    <x v="0"/>
    <x v="70"/>
    <x v="6"/>
    <x v="9"/>
    <x v="48"/>
    <x v="0"/>
    <x v="2"/>
    <n v="1.658055142"/>
  </r>
  <r>
    <x v="0"/>
    <x v="71"/>
    <x v="6"/>
    <x v="0"/>
    <x v="0"/>
    <x v="0"/>
    <x v="2"/>
    <n v="209052.01"/>
  </r>
  <r>
    <x v="0"/>
    <x v="72"/>
    <x v="6"/>
    <x v="0"/>
    <x v="0"/>
    <x v="0"/>
    <x v="2"/>
    <n v="1508544.2"/>
  </r>
  <r>
    <x v="0"/>
    <x v="71"/>
    <x v="6"/>
    <x v="1"/>
    <x v="0"/>
    <x v="0"/>
    <x v="2"/>
    <n v="0"/>
  </r>
  <r>
    <x v="0"/>
    <x v="72"/>
    <x v="6"/>
    <x v="1"/>
    <x v="0"/>
    <x v="0"/>
    <x v="2"/>
    <n v="1000000"/>
  </r>
  <r>
    <x v="0"/>
    <x v="71"/>
    <x v="6"/>
    <x v="2"/>
    <x v="0"/>
    <x v="0"/>
    <x v="2"/>
    <n v="0"/>
  </r>
  <r>
    <x v="0"/>
    <x v="72"/>
    <x v="6"/>
    <x v="2"/>
    <x v="0"/>
    <x v="0"/>
    <x v="2"/>
    <n v="1000000"/>
  </r>
  <r>
    <x v="0"/>
    <x v="71"/>
    <x v="6"/>
    <x v="3"/>
    <x v="0"/>
    <x v="0"/>
    <x v="2"/>
    <n v="0"/>
  </r>
  <r>
    <x v="0"/>
    <x v="72"/>
    <x v="6"/>
    <x v="3"/>
    <x v="0"/>
    <x v="0"/>
    <x v="2"/>
    <n v="1000000"/>
  </r>
  <r>
    <x v="0"/>
    <x v="71"/>
    <x v="6"/>
    <x v="4"/>
    <x v="0"/>
    <x v="0"/>
    <x v="2"/>
    <n v="0"/>
  </r>
  <r>
    <x v="0"/>
    <x v="72"/>
    <x v="6"/>
    <x v="4"/>
    <x v="0"/>
    <x v="0"/>
    <x v="2"/>
    <n v="1000000"/>
  </r>
  <r>
    <x v="0"/>
    <x v="71"/>
    <x v="6"/>
    <x v="5"/>
    <x v="0"/>
    <x v="0"/>
    <x v="2"/>
    <n v="0"/>
  </r>
  <r>
    <x v="0"/>
    <x v="72"/>
    <x v="6"/>
    <x v="5"/>
    <x v="0"/>
    <x v="0"/>
    <x v="2"/>
    <n v="1000000"/>
  </r>
  <r>
    <x v="0"/>
    <x v="71"/>
    <x v="6"/>
    <x v="6"/>
    <x v="0"/>
    <x v="0"/>
    <x v="2"/>
    <n v="0"/>
  </r>
  <r>
    <x v="0"/>
    <x v="72"/>
    <x v="6"/>
    <x v="6"/>
    <x v="0"/>
    <x v="0"/>
    <x v="2"/>
    <n v="1000000"/>
  </r>
  <r>
    <x v="0"/>
    <x v="71"/>
    <x v="6"/>
    <x v="7"/>
    <x v="0"/>
    <x v="0"/>
    <x v="2"/>
    <n v="0"/>
  </r>
  <r>
    <x v="0"/>
    <x v="72"/>
    <x v="6"/>
    <x v="7"/>
    <x v="0"/>
    <x v="0"/>
    <x v="2"/>
    <n v="1000000"/>
  </r>
  <r>
    <x v="0"/>
    <x v="71"/>
    <x v="6"/>
    <x v="8"/>
    <x v="0"/>
    <x v="0"/>
    <x v="2"/>
    <n v="0"/>
  </r>
  <r>
    <x v="0"/>
    <x v="72"/>
    <x v="6"/>
    <x v="8"/>
    <x v="0"/>
    <x v="0"/>
    <x v="2"/>
    <n v="1000000"/>
  </r>
  <r>
    <x v="0"/>
    <x v="61"/>
    <x v="6"/>
    <x v="10"/>
    <x v="48"/>
    <x v="0"/>
    <x v="2"/>
    <n v="1.5"/>
  </r>
  <r>
    <x v="0"/>
    <x v="62"/>
    <x v="6"/>
    <x v="10"/>
    <x v="48"/>
    <x v="0"/>
    <x v="2"/>
    <n v="90132.918999999994"/>
  </r>
  <r>
    <x v="0"/>
    <x v="63"/>
    <x v="6"/>
    <x v="10"/>
    <x v="48"/>
    <x v="0"/>
    <x v="2"/>
    <n v="441164.89"/>
  </r>
  <r>
    <x v="0"/>
    <x v="64"/>
    <x v="6"/>
    <x v="10"/>
    <x v="48"/>
    <x v="0"/>
    <x v="2"/>
    <n v="446924.69"/>
  </r>
  <r>
    <x v="0"/>
    <x v="65"/>
    <x v="6"/>
    <x v="10"/>
    <x v="48"/>
    <x v="0"/>
    <x v="2"/>
    <n v="356791.77"/>
  </r>
  <r>
    <x v="0"/>
    <x v="66"/>
    <x v="6"/>
    <x v="10"/>
    <x v="48"/>
    <x v="0"/>
    <x v="2"/>
    <n v="84373.125"/>
  </r>
  <r>
    <x v="0"/>
    <x v="67"/>
    <x v="6"/>
    <x v="10"/>
    <x v="48"/>
    <x v="0"/>
    <x v="2"/>
    <n v="1.5"/>
  </r>
  <r>
    <x v="0"/>
    <x v="68"/>
    <x v="6"/>
    <x v="10"/>
    <x v="48"/>
    <x v="0"/>
    <x v="2"/>
    <n v="1.0156644939999999"/>
  </r>
  <r>
    <x v="0"/>
    <x v="69"/>
    <x v="6"/>
    <x v="10"/>
    <x v="48"/>
    <x v="0"/>
    <x v="2"/>
    <n v="1.5"/>
  </r>
  <r>
    <x v="0"/>
    <x v="70"/>
    <x v="6"/>
    <x v="10"/>
    <x v="48"/>
    <x v="0"/>
    <x v="2"/>
    <n v="1.622858285"/>
  </r>
  <r>
    <x v="0"/>
    <x v="71"/>
    <x v="6"/>
    <x v="0"/>
    <x v="1"/>
    <x v="0"/>
    <x v="2"/>
    <n v="446924.69"/>
  </r>
  <r>
    <x v="0"/>
    <x v="72"/>
    <x v="6"/>
    <x v="0"/>
    <x v="1"/>
    <x v="0"/>
    <x v="2"/>
    <n v="1502277.8"/>
  </r>
  <r>
    <x v="0"/>
    <x v="71"/>
    <x v="6"/>
    <x v="1"/>
    <x v="1"/>
    <x v="0"/>
    <x v="2"/>
    <n v="0"/>
  </r>
  <r>
    <x v="0"/>
    <x v="72"/>
    <x v="6"/>
    <x v="1"/>
    <x v="1"/>
    <x v="0"/>
    <x v="2"/>
    <n v="1000000"/>
  </r>
  <r>
    <x v="0"/>
    <x v="71"/>
    <x v="6"/>
    <x v="2"/>
    <x v="1"/>
    <x v="0"/>
    <x v="2"/>
    <n v="0"/>
  </r>
  <r>
    <x v="0"/>
    <x v="72"/>
    <x v="6"/>
    <x v="2"/>
    <x v="1"/>
    <x v="0"/>
    <x v="2"/>
    <n v="1000000"/>
  </r>
  <r>
    <x v="0"/>
    <x v="71"/>
    <x v="6"/>
    <x v="3"/>
    <x v="1"/>
    <x v="0"/>
    <x v="2"/>
    <n v="0"/>
  </r>
  <r>
    <x v="0"/>
    <x v="72"/>
    <x v="6"/>
    <x v="3"/>
    <x v="1"/>
    <x v="0"/>
    <x v="2"/>
    <n v="1000000"/>
  </r>
  <r>
    <x v="0"/>
    <x v="71"/>
    <x v="6"/>
    <x v="4"/>
    <x v="1"/>
    <x v="0"/>
    <x v="2"/>
    <n v="0"/>
  </r>
  <r>
    <x v="0"/>
    <x v="72"/>
    <x v="6"/>
    <x v="4"/>
    <x v="1"/>
    <x v="0"/>
    <x v="2"/>
    <n v="1000000"/>
  </r>
  <r>
    <x v="0"/>
    <x v="71"/>
    <x v="6"/>
    <x v="5"/>
    <x v="1"/>
    <x v="0"/>
    <x v="2"/>
    <n v="0"/>
  </r>
  <r>
    <x v="0"/>
    <x v="72"/>
    <x v="6"/>
    <x v="5"/>
    <x v="1"/>
    <x v="0"/>
    <x v="2"/>
    <n v="1000000"/>
  </r>
  <r>
    <x v="0"/>
    <x v="71"/>
    <x v="6"/>
    <x v="6"/>
    <x v="1"/>
    <x v="0"/>
    <x v="2"/>
    <n v="0"/>
  </r>
  <r>
    <x v="0"/>
    <x v="72"/>
    <x v="6"/>
    <x v="6"/>
    <x v="1"/>
    <x v="0"/>
    <x v="2"/>
    <n v="1000000"/>
  </r>
  <r>
    <x v="0"/>
    <x v="71"/>
    <x v="6"/>
    <x v="7"/>
    <x v="1"/>
    <x v="0"/>
    <x v="2"/>
    <n v="0"/>
  </r>
  <r>
    <x v="0"/>
    <x v="72"/>
    <x v="6"/>
    <x v="7"/>
    <x v="1"/>
    <x v="0"/>
    <x v="2"/>
    <n v="1000000"/>
  </r>
  <r>
    <x v="0"/>
    <x v="71"/>
    <x v="6"/>
    <x v="8"/>
    <x v="1"/>
    <x v="0"/>
    <x v="2"/>
    <n v="0"/>
  </r>
  <r>
    <x v="0"/>
    <x v="72"/>
    <x v="6"/>
    <x v="8"/>
    <x v="1"/>
    <x v="0"/>
    <x v="2"/>
    <n v="1000000"/>
  </r>
  <r>
    <x v="0"/>
    <x v="61"/>
    <x v="6"/>
    <x v="11"/>
    <x v="48"/>
    <x v="0"/>
    <x v="2"/>
    <n v="1.5"/>
  </r>
  <r>
    <x v="0"/>
    <x v="62"/>
    <x v="6"/>
    <x v="11"/>
    <x v="48"/>
    <x v="0"/>
    <x v="2"/>
    <n v="75893.539999999994"/>
  </r>
  <r>
    <x v="0"/>
    <x v="63"/>
    <x v="6"/>
    <x v="11"/>
    <x v="48"/>
    <x v="0"/>
    <x v="2"/>
    <n v="700221.55"/>
  </r>
  <r>
    <x v="0"/>
    <x v="64"/>
    <x v="6"/>
    <x v="11"/>
    <x v="48"/>
    <x v="0"/>
    <x v="2"/>
    <n v="280798.69"/>
  </r>
  <r>
    <x v="0"/>
    <x v="65"/>
    <x v="6"/>
    <x v="11"/>
    <x v="48"/>
    <x v="0"/>
    <x v="2"/>
    <n v="204905.15"/>
  </r>
  <r>
    <x v="0"/>
    <x v="66"/>
    <x v="6"/>
    <x v="11"/>
    <x v="48"/>
    <x v="0"/>
    <x v="2"/>
    <n v="495316.4"/>
  </r>
  <r>
    <x v="0"/>
    <x v="67"/>
    <x v="6"/>
    <x v="11"/>
    <x v="48"/>
    <x v="0"/>
    <x v="2"/>
    <n v="1.5"/>
  </r>
  <r>
    <x v="0"/>
    <x v="68"/>
    <x v="6"/>
    <x v="11"/>
    <x v="48"/>
    <x v="0"/>
    <x v="2"/>
    <n v="1.7009046889999999"/>
  </r>
  <r>
    <x v="0"/>
    <x v="69"/>
    <x v="6"/>
    <x v="11"/>
    <x v="48"/>
    <x v="0"/>
    <x v="2"/>
    <n v="1.5"/>
  </r>
  <r>
    <x v="0"/>
    <x v="70"/>
    <x v="6"/>
    <x v="11"/>
    <x v="48"/>
    <x v="0"/>
    <x v="2"/>
    <n v="1.784016021"/>
  </r>
  <r>
    <x v="0"/>
    <x v="71"/>
    <x v="6"/>
    <x v="0"/>
    <x v="2"/>
    <x v="0"/>
    <x v="2"/>
    <n v="0"/>
  </r>
  <r>
    <x v="0"/>
    <x v="72"/>
    <x v="6"/>
    <x v="0"/>
    <x v="2"/>
    <x v="0"/>
    <x v="2"/>
    <n v="1000000"/>
  </r>
  <r>
    <x v="0"/>
    <x v="71"/>
    <x v="6"/>
    <x v="1"/>
    <x v="2"/>
    <x v="0"/>
    <x v="2"/>
    <n v="280798.69"/>
  </r>
  <r>
    <x v="0"/>
    <x v="72"/>
    <x v="6"/>
    <x v="1"/>
    <x v="2"/>
    <x v="0"/>
    <x v="2"/>
    <n v="1508976.8"/>
  </r>
  <r>
    <x v="0"/>
    <x v="71"/>
    <x v="6"/>
    <x v="2"/>
    <x v="2"/>
    <x v="0"/>
    <x v="2"/>
    <n v="0"/>
  </r>
  <r>
    <x v="0"/>
    <x v="72"/>
    <x v="6"/>
    <x v="2"/>
    <x v="2"/>
    <x v="0"/>
    <x v="2"/>
    <n v="1000000"/>
  </r>
  <r>
    <x v="0"/>
    <x v="71"/>
    <x v="6"/>
    <x v="3"/>
    <x v="2"/>
    <x v="0"/>
    <x v="2"/>
    <n v="0"/>
  </r>
  <r>
    <x v="0"/>
    <x v="72"/>
    <x v="6"/>
    <x v="3"/>
    <x v="2"/>
    <x v="0"/>
    <x v="2"/>
    <n v="1000000"/>
  </r>
  <r>
    <x v="0"/>
    <x v="71"/>
    <x v="6"/>
    <x v="4"/>
    <x v="2"/>
    <x v="0"/>
    <x v="2"/>
    <n v="0"/>
  </r>
  <r>
    <x v="0"/>
    <x v="72"/>
    <x v="6"/>
    <x v="4"/>
    <x v="2"/>
    <x v="0"/>
    <x v="2"/>
    <n v="1000000"/>
  </r>
  <r>
    <x v="0"/>
    <x v="71"/>
    <x v="6"/>
    <x v="5"/>
    <x v="2"/>
    <x v="0"/>
    <x v="2"/>
    <n v="0"/>
  </r>
  <r>
    <x v="0"/>
    <x v="72"/>
    <x v="6"/>
    <x v="5"/>
    <x v="2"/>
    <x v="0"/>
    <x v="2"/>
    <n v="1000000"/>
  </r>
  <r>
    <x v="0"/>
    <x v="71"/>
    <x v="6"/>
    <x v="6"/>
    <x v="2"/>
    <x v="0"/>
    <x v="2"/>
    <n v="0"/>
  </r>
  <r>
    <x v="0"/>
    <x v="72"/>
    <x v="6"/>
    <x v="6"/>
    <x v="2"/>
    <x v="0"/>
    <x v="2"/>
    <n v="1000000"/>
  </r>
  <r>
    <x v="0"/>
    <x v="71"/>
    <x v="6"/>
    <x v="7"/>
    <x v="2"/>
    <x v="0"/>
    <x v="2"/>
    <n v="0"/>
  </r>
  <r>
    <x v="0"/>
    <x v="72"/>
    <x v="6"/>
    <x v="7"/>
    <x v="2"/>
    <x v="0"/>
    <x v="2"/>
    <n v="1000000"/>
  </r>
  <r>
    <x v="0"/>
    <x v="71"/>
    <x v="6"/>
    <x v="8"/>
    <x v="2"/>
    <x v="0"/>
    <x v="2"/>
    <n v="0"/>
  </r>
  <r>
    <x v="0"/>
    <x v="72"/>
    <x v="6"/>
    <x v="8"/>
    <x v="2"/>
    <x v="0"/>
    <x v="2"/>
    <n v="1000000"/>
  </r>
  <r>
    <x v="0"/>
    <x v="61"/>
    <x v="6"/>
    <x v="12"/>
    <x v="48"/>
    <x v="0"/>
    <x v="2"/>
    <n v="1.5"/>
  </r>
  <r>
    <x v="0"/>
    <x v="62"/>
    <x v="6"/>
    <x v="12"/>
    <x v="48"/>
    <x v="0"/>
    <x v="2"/>
    <n v="353941.78"/>
  </r>
  <r>
    <x v="0"/>
    <x v="63"/>
    <x v="6"/>
    <x v="12"/>
    <x v="48"/>
    <x v="0"/>
    <x v="2"/>
    <n v="1206532.2"/>
  </r>
  <r>
    <x v="0"/>
    <x v="64"/>
    <x v="6"/>
    <x v="12"/>
    <x v="48"/>
    <x v="0"/>
    <x v="2"/>
    <n v="1238039"/>
  </r>
  <r>
    <x v="0"/>
    <x v="65"/>
    <x v="6"/>
    <x v="12"/>
    <x v="48"/>
    <x v="0"/>
    <x v="2"/>
    <n v="884097.25"/>
  </r>
  <r>
    <x v="0"/>
    <x v="66"/>
    <x v="6"/>
    <x v="12"/>
    <x v="48"/>
    <x v="0"/>
    <x v="2"/>
    <n v="322434.96999999997"/>
  </r>
  <r>
    <x v="0"/>
    <x v="67"/>
    <x v="6"/>
    <x v="12"/>
    <x v="48"/>
    <x v="0"/>
    <x v="2"/>
    <n v="1.5"/>
  </r>
  <r>
    <x v="0"/>
    <x v="68"/>
    <x v="6"/>
    <x v="12"/>
    <x v="48"/>
    <x v="0"/>
    <x v="2"/>
    <n v="1.015197964"/>
  </r>
  <r>
    <x v="0"/>
    <x v="69"/>
    <x v="6"/>
    <x v="12"/>
    <x v="48"/>
    <x v="0"/>
    <x v="2"/>
    <n v="1.5"/>
  </r>
  <r>
    <x v="0"/>
    <x v="70"/>
    <x v="6"/>
    <x v="12"/>
    <x v="48"/>
    <x v="0"/>
    <x v="2"/>
    <n v="1.585304797"/>
  </r>
  <r>
    <x v="0"/>
    <x v="71"/>
    <x v="6"/>
    <x v="0"/>
    <x v="3"/>
    <x v="0"/>
    <x v="2"/>
    <n v="0"/>
  </r>
  <r>
    <x v="0"/>
    <x v="72"/>
    <x v="6"/>
    <x v="0"/>
    <x v="3"/>
    <x v="0"/>
    <x v="2"/>
    <n v="1000000"/>
  </r>
  <r>
    <x v="0"/>
    <x v="71"/>
    <x v="6"/>
    <x v="1"/>
    <x v="3"/>
    <x v="0"/>
    <x v="2"/>
    <n v="0"/>
  </r>
  <r>
    <x v="0"/>
    <x v="72"/>
    <x v="6"/>
    <x v="1"/>
    <x v="3"/>
    <x v="0"/>
    <x v="2"/>
    <n v="1000000"/>
  </r>
  <r>
    <x v="0"/>
    <x v="71"/>
    <x v="6"/>
    <x v="2"/>
    <x v="3"/>
    <x v="0"/>
    <x v="2"/>
    <n v="1238039"/>
  </r>
  <r>
    <x v="0"/>
    <x v="72"/>
    <x v="6"/>
    <x v="2"/>
    <x v="3"/>
    <x v="0"/>
    <x v="2"/>
    <n v="1500109.2"/>
  </r>
  <r>
    <x v="0"/>
    <x v="71"/>
    <x v="6"/>
    <x v="3"/>
    <x v="3"/>
    <x v="0"/>
    <x v="2"/>
    <n v="0"/>
  </r>
  <r>
    <x v="0"/>
    <x v="72"/>
    <x v="6"/>
    <x v="3"/>
    <x v="3"/>
    <x v="0"/>
    <x v="2"/>
    <n v="1000000"/>
  </r>
  <r>
    <x v="0"/>
    <x v="71"/>
    <x v="6"/>
    <x v="4"/>
    <x v="3"/>
    <x v="0"/>
    <x v="2"/>
    <n v="0"/>
  </r>
  <r>
    <x v="0"/>
    <x v="72"/>
    <x v="6"/>
    <x v="4"/>
    <x v="3"/>
    <x v="0"/>
    <x v="2"/>
    <n v="1000000"/>
  </r>
  <r>
    <x v="0"/>
    <x v="71"/>
    <x v="6"/>
    <x v="5"/>
    <x v="3"/>
    <x v="0"/>
    <x v="2"/>
    <n v="0"/>
  </r>
  <r>
    <x v="0"/>
    <x v="72"/>
    <x v="6"/>
    <x v="5"/>
    <x v="3"/>
    <x v="0"/>
    <x v="2"/>
    <n v="1000000"/>
  </r>
  <r>
    <x v="0"/>
    <x v="71"/>
    <x v="6"/>
    <x v="6"/>
    <x v="3"/>
    <x v="0"/>
    <x v="2"/>
    <n v="0"/>
  </r>
  <r>
    <x v="0"/>
    <x v="72"/>
    <x v="6"/>
    <x v="6"/>
    <x v="3"/>
    <x v="0"/>
    <x v="2"/>
    <n v="1000000"/>
  </r>
  <r>
    <x v="0"/>
    <x v="71"/>
    <x v="6"/>
    <x v="7"/>
    <x v="3"/>
    <x v="0"/>
    <x v="2"/>
    <n v="0"/>
  </r>
  <r>
    <x v="0"/>
    <x v="72"/>
    <x v="6"/>
    <x v="7"/>
    <x v="3"/>
    <x v="0"/>
    <x v="2"/>
    <n v="1000000"/>
  </r>
  <r>
    <x v="0"/>
    <x v="71"/>
    <x v="6"/>
    <x v="8"/>
    <x v="3"/>
    <x v="0"/>
    <x v="2"/>
    <n v="0"/>
  </r>
  <r>
    <x v="0"/>
    <x v="72"/>
    <x v="6"/>
    <x v="8"/>
    <x v="3"/>
    <x v="0"/>
    <x v="2"/>
    <n v="1000000"/>
  </r>
  <r>
    <x v="0"/>
    <x v="61"/>
    <x v="6"/>
    <x v="13"/>
    <x v="48"/>
    <x v="0"/>
    <x v="2"/>
    <n v="1.5"/>
  </r>
  <r>
    <x v="0"/>
    <x v="62"/>
    <x v="6"/>
    <x v="13"/>
    <x v="48"/>
    <x v="0"/>
    <x v="2"/>
    <n v="181997.26"/>
  </r>
  <r>
    <x v="0"/>
    <x v="63"/>
    <x v="6"/>
    <x v="13"/>
    <x v="48"/>
    <x v="0"/>
    <x v="2"/>
    <n v="459620.09"/>
  </r>
  <r>
    <x v="0"/>
    <x v="64"/>
    <x v="6"/>
    <x v="13"/>
    <x v="48"/>
    <x v="0"/>
    <x v="2"/>
    <n v="344380.61"/>
  </r>
  <r>
    <x v="0"/>
    <x v="65"/>
    <x v="6"/>
    <x v="13"/>
    <x v="48"/>
    <x v="0"/>
    <x v="2"/>
    <n v="162383.35"/>
  </r>
  <r>
    <x v="0"/>
    <x v="66"/>
    <x v="6"/>
    <x v="13"/>
    <x v="48"/>
    <x v="0"/>
    <x v="2"/>
    <n v="297236.74"/>
  </r>
  <r>
    <x v="0"/>
    <x v="67"/>
    <x v="6"/>
    <x v="13"/>
    <x v="48"/>
    <x v="0"/>
    <x v="2"/>
    <n v="1.5"/>
  </r>
  <r>
    <x v="0"/>
    <x v="68"/>
    <x v="6"/>
    <x v="13"/>
    <x v="48"/>
    <x v="0"/>
    <x v="2"/>
    <n v="1"/>
  </r>
  <r>
    <x v="0"/>
    <x v="69"/>
    <x v="6"/>
    <x v="13"/>
    <x v="48"/>
    <x v="0"/>
    <x v="2"/>
    <n v="1.5"/>
  </r>
  <r>
    <x v="0"/>
    <x v="73"/>
    <x v="6"/>
    <x v="13"/>
    <x v="10"/>
    <x v="0"/>
    <x v="2"/>
    <n v="1.5"/>
  </r>
  <r>
    <x v="0"/>
    <x v="73"/>
    <x v="6"/>
    <x v="13"/>
    <x v="11"/>
    <x v="0"/>
    <x v="2"/>
    <n v="1.5"/>
  </r>
  <r>
    <x v="0"/>
    <x v="73"/>
    <x v="6"/>
    <x v="13"/>
    <x v="12"/>
    <x v="0"/>
    <x v="2"/>
    <n v="1.5"/>
  </r>
  <r>
    <x v="0"/>
    <x v="73"/>
    <x v="6"/>
    <x v="13"/>
    <x v="13"/>
    <x v="0"/>
    <x v="2"/>
    <n v="1.5"/>
  </r>
  <r>
    <x v="0"/>
    <x v="73"/>
    <x v="6"/>
    <x v="13"/>
    <x v="14"/>
    <x v="0"/>
    <x v="2"/>
    <n v="1.5"/>
  </r>
  <r>
    <x v="0"/>
    <x v="73"/>
    <x v="6"/>
    <x v="13"/>
    <x v="15"/>
    <x v="0"/>
    <x v="2"/>
    <n v="1.5"/>
  </r>
  <r>
    <x v="0"/>
    <x v="73"/>
    <x v="6"/>
    <x v="13"/>
    <x v="16"/>
    <x v="0"/>
    <x v="2"/>
    <n v="1.5"/>
  </r>
  <r>
    <x v="0"/>
    <x v="73"/>
    <x v="6"/>
    <x v="13"/>
    <x v="17"/>
    <x v="0"/>
    <x v="2"/>
    <n v="1.5"/>
  </r>
  <r>
    <x v="0"/>
    <x v="73"/>
    <x v="6"/>
    <x v="13"/>
    <x v="18"/>
    <x v="0"/>
    <x v="2"/>
    <n v="1.5"/>
  </r>
  <r>
    <x v="0"/>
    <x v="73"/>
    <x v="6"/>
    <x v="13"/>
    <x v="19"/>
    <x v="0"/>
    <x v="2"/>
    <n v="1.5"/>
  </r>
  <r>
    <x v="0"/>
    <x v="73"/>
    <x v="6"/>
    <x v="13"/>
    <x v="20"/>
    <x v="0"/>
    <x v="2"/>
    <n v="1.5"/>
  </r>
  <r>
    <x v="0"/>
    <x v="73"/>
    <x v="6"/>
    <x v="13"/>
    <x v="21"/>
    <x v="0"/>
    <x v="2"/>
    <n v="1.5"/>
  </r>
  <r>
    <x v="0"/>
    <x v="73"/>
    <x v="6"/>
    <x v="13"/>
    <x v="32"/>
    <x v="0"/>
    <x v="2"/>
    <n v="1"/>
  </r>
  <r>
    <x v="0"/>
    <x v="71"/>
    <x v="6"/>
    <x v="0"/>
    <x v="4"/>
    <x v="0"/>
    <x v="2"/>
    <n v="0"/>
  </r>
  <r>
    <x v="0"/>
    <x v="72"/>
    <x v="6"/>
    <x v="0"/>
    <x v="4"/>
    <x v="0"/>
    <x v="2"/>
    <n v="1000000"/>
  </r>
  <r>
    <x v="0"/>
    <x v="71"/>
    <x v="6"/>
    <x v="1"/>
    <x v="4"/>
    <x v="0"/>
    <x v="2"/>
    <n v="0"/>
  </r>
  <r>
    <x v="0"/>
    <x v="72"/>
    <x v="6"/>
    <x v="1"/>
    <x v="4"/>
    <x v="0"/>
    <x v="2"/>
    <n v="1000000"/>
  </r>
  <r>
    <x v="0"/>
    <x v="71"/>
    <x v="6"/>
    <x v="2"/>
    <x v="4"/>
    <x v="0"/>
    <x v="2"/>
    <n v="0"/>
  </r>
  <r>
    <x v="0"/>
    <x v="72"/>
    <x v="6"/>
    <x v="2"/>
    <x v="4"/>
    <x v="0"/>
    <x v="2"/>
    <n v="1000000"/>
  </r>
  <r>
    <x v="0"/>
    <x v="71"/>
    <x v="6"/>
    <x v="3"/>
    <x v="4"/>
    <x v="0"/>
    <x v="2"/>
    <n v="344380.61"/>
  </r>
  <r>
    <x v="0"/>
    <x v="72"/>
    <x v="6"/>
    <x v="3"/>
    <x v="4"/>
    <x v="0"/>
    <x v="2"/>
    <n v="1496286.9"/>
  </r>
  <r>
    <x v="0"/>
    <x v="71"/>
    <x v="6"/>
    <x v="4"/>
    <x v="4"/>
    <x v="0"/>
    <x v="2"/>
    <n v="0"/>
  </r>
  <r>
    <x v="0"/>
    <x v="72"/>
    <x v="6"/>
    <x v="4"/>
    <x v="4"/>
    <x v="0"/>
    <x v="2"/>
    <n v="1000000"/>
  </r>
  <r>
    <x v="0"/>
    <x v="71"/>
    <x v="6"/>
    <x v="5"/>
    <x v="4"/>
    <x v="0"/>
    <x v="2"/>
    <n v="0"/>
  </r>
  <r>
    <x v="0"/>
    <x v="72"/>
    <x v="6"/>
    <x v="5"/>
    <x v="4"/>
    <x v="0"/>
    <x v="2"/>
    <n v="1000000"/>
  </r>
  <r>
    <x v="0"/>
    <x v="71"/>
    <x v="6"/>
    <x v="6"/>
    <x v="4"/>
    <x v="0"/>
    <x v="2"/>
    <n v="0"/>
  </r>
  <r>
    <x v="0"/>
    <x v="72"/>
    <x v="6"/>
    <x v="6"/>
    <x v="4"/>
    <x v="0"/>
    <x v="2"/>
    <n v="1000000"/>
  </r>
  <r>
    <x v="0"/>
    <x v="71"/>
    <x v="6"/>
    <x v="7"/>
    <x v="4"/>
    <x v="0"/>
    <x v="2"/>
    <n v="0"/>
  </r>
  <r>
    <x v="0"/>
    <x v="72"/>
    <x v="6"/>
    <x v="7"/>
    <x v="4"/>
    <x v="0"/>
    <x v="2"/>
    <n v="1000000"/>
  </r>
  <r>
    <x v="0"/>
    <x v="71"/>
    <x v="6"/>
    <x v="8"/>
    <x v="4"/>
    <x v="0"/>
    <x v="2"/>
    <n v="0"/>
  </r>
  <r>
    <x v="0"/>
    <x v="72"/>
    <x v="6"/>
    <x v="8"/>
    <x v="4"/>
    <x v="0"/>
    <x v="2"/>
    <n v="1000000"/>
  </r>
  <r>
    <x v="0"/>
    <x v="61"/>
    <x v="6"/>
    <x v="14"/>
    <x v="48"/>
    <x v="0"/>
    <x v="2"/>
    <n v="1.5"/>
  </r>
  <r>
    <x v="0"/>
    <x v="62"/>
    <x v="6"/>
    <x v="14"/>
    <x v="48"/>
    <x v="0"/>
    <x v="2"/>
    <n v="1533891.1"/>
  </r>
  <r>
    <x v="0"/>
    <x v="63"/>
    <x v="6"/>
    <x v="14"/>
    <x v="48"/>
    <x v="0"/>
    <x v="2"/>
    <n v="3006535.1"/>
  </r>
  <r>
    <x v="0"/>
    <x v="64"/>
    <x v="6"/>
    <x v="14"/>
    <x v="48"/>
    <x v="0"/>
    <x v="2"/>
    <n v="3249187.5"/>
  </r>
  <r>
    <x v="0"/>
    <x v="65"/>
    <x v="6"/>
    <x v="14"/>
    <x v="48"/>
    <x v="0"/>
    <x v="2"/>
    <n v="1715296.4"/>
  </r>
  <r>
    <x v="0"/>
    <x v="66"/>
    <x v="6"/>
    <x v="14"/>
    <x v="48"/>
    <x v="0"/>
    <x v="2"/>
    <n v="1291238.7"/>
  </r>
  <r>
    <x v="0"/>
    <x v="67"/>
    <x v="6"/>
    <x v="14"/>
    <x v="48"/>
    <x v="0"/>
    <x v="2"/>
    <n v="1.5"/>
  </r>
  <r>
    <x v="0"/>
    <x v="68"/>
    <x v="6"/>
    <x v="14"/>
    <x v="48"/>
    <x v="0"/>
    <x v="2"/>
    <n v="1"/>
  </r>
  <r>
    <x v="0"/>
    <x v="69"/>
    <x v="6"/>
    <x v="14"/>
    <x v="48"/>
    <x v="0"/>
    <x v="2"/>
    <n v="1.5"/>
  </r>
  <r>
    <x v="0"/>
    <x v="73"/>
    <x v="6"/>
    <x v="14"/>
    <x v="10"/>
    <x v="0"/>
    <x v="2"/>
    <n v="1.5"/>
  </r>
  <r>
    <x v="0"/>
    <x v="73"/>
    <x v="6"/>
    <x v="14"/>
    <x v="11"/>
    <x v="0"/>
    <x v="2"/>
    <n v="1.5"/>
  </r>
  <r>
    <x v="0"/>
    <x v="73"/>
    <x v="6"/>
    <x v="14"/>
    <x v="12"/>
    <x v="0"/>
    <x v="2"/>
    <n v="1.5"/>
  </r>
  <r>
    <x v="0"/>
    <x v="73"/>
    <x v="6"/>
    <x v="14"/>
    <x v="13"/>
    <x v="0"/>
    <x v="2"/>
    <n v="1.5"/>
  </r>
  <r>
    <x v="0"/>
    <x v="73"/>
    <x v="6"/>
    <x v="14"/>
    <x v="14"/>
    <x v="0"/>
    <x v="2"/>
    <n v="1.5"/>
  </r>
  <r>
    <x v="0"/>
    <x v="73"/>
    <x v="6"/>
    <x v="14"/>
    <x v="15"/>
    <x v="0"/>
    <x v="2"/>
    <n v="1.5"/>
  </r>
  <r>
    <x v="0"/>
    <x v="73"/>
    <x v="6"/>
    <x v="14"/>
    <x v="16"/>
    <x v="0"/>
    <x v="2"/>
    <n v="1.5"/>
  </r>
  <r>
    <x v="0"/>
    <x v="73"/>
    <x v="6"/>
    <x v="14"/>
    <x v="17"/>
    <x v="0"/>
    <x v="2"/>
    <n v="1.5"/>
  </r>
  <r>
    <x v="0"/>
    <x v="73"/>
    <x v="6"/>
    <x v="14"/>
    <x v="18"/>
    <x v="0"/>
    <x v="2"/>
    <n v="1.5"/>
  </r>
  <r>
    <x v="0"/>
    <x v="73"/>
    <x v="6"/>
    <x v="14"/>
    <x v="19"/>
    <x v="0"/>
    <x v="2"/>
    <n v="1.5"/>
  </r>
  <r>
    <x v="0"/>
    <x v="73"/>
    <x v="6"/>
    <x v="14"/>
    <x v="20"/>
    <x v="0"/>
    <x v="2"/>
    <n v="1.5"/>
  </r>
  <r>
    <x v="0"/>
    <x v="73"/>
    <x v="6"/>
    <x v="14"/>
    <x v="21"/>
    <x v="0"/>
    <x v="2"/>
    <n v="1.5"/>
  </r>
  <r>
    <x v="0"/>
    <x v="73"/>
    <x v="6"/>
    <x v="14"/>
    <x v="32"/>
    <x v="0"/>
    <x v="2"/>
    <n v="1"/>
  </r>
  <r>
    <x v="0"/>
    <x v="71"/>
    <x v="6"/>
    <x v="0"/>
    <x v="5"/>
    <x v="0"/>
    <x v="2"/>
    <n v="0"/>
  </r>
  <r>
    <x v="0"/>
    <x v="72"/>
    <x v="6"/>
    <x v="0"/>
    <x v="5"/>
    <x v="0"/>
    <x v="2"/>
    <n v="1000000"/>
  </r>
  <r>
    <x v="0"/>
    <x v="71"/>
    <x v="6"/>
    <x v="1"/>
    <x v="5"/>
    <x v="0"/>
    <x v="2"/>
    <n v="0"/>
  </r>
  <r>
    <x v="0"/>
    <x v="72"/>
    <x v="6"/>
    <x v="1"/>
    <x v="5"/>
    <x v="0"/>
    <x v="2"/>
    <n v="1000000"/>
  </r>
  <r>
    <x v="0"/>
    <x v="71"/>
    <x v="6"/>
    <x v="2"/>
    <x v="5"/>
    <x v="0"/>
    <x v="2"/>
    <n v="0"/>
  </r>
  <r>
    <x v="0"/>
    <x v="72"/>
    <x v="6"/>
    <x v="2"/>
    <x v="5"/>
    <x v="0"/>
    <x v="2"/>
    <n v="1000000"/>
  </r>
  <r>
    <x v="0"/>
    <x v="71"/>
    <x v="6"/>
    <x v="3"/>
    <x v="5"/>
    <x v="0"/>
    <x v="2"/>
    <n v="0"/>
  </r>
  <r>
    <x v="0"/>
    <x v="72"/>
    <x v="6"/>
    <x v="3"/>
    <x v="5"/>
    <x v="0"/>
    <x v="2"/>
    <n v="1000000"/>
  </r>
  <r>
    <x v="0"/>
    <x v="71"/>
    <x v="6"/>
    <x v="4"/>
    <x v="5"/>
    <x v="0"/>
    <x v="2"/>
    <n v="3249187.5"/>
  </r>
  <r>
    <x v="0"/>
    <x v="72"/>
    <x v="6"/>
    <x v="4"/>
    <x v="5"/>
    <x v="0"/>
    <x v="2"/>
    <n v="1494893.8"/>
  </r>
  <r>
    <x v="0"/>
    <x v="71"/>
    <x v="6"/>
    <x v="5"/>
    <x v="5"/>
    <x v="0"/>
    <x v="2"/>
    <n v="0"/>
  </r>
  <r>
    <x v="0"/>
    <x v="72"/>
    <x v="6"/>
    <x v="5"/>
    <x v="5"/>
    <x v="0"/>
    <x v="2"/>
    <n v="1000000"/>
  </r>
  <r>
    <x v="0"/>
    <x v="71"/>
    <x v="6"/>
    <x v="6"/>
    <x v="5"/>
    <x v="0"/>
    <x v="2"/>
    <n v="0"/>
  </r>
  <r>
    <x v="0"/>
    <x v="72"/>
    <x v="6"/>
    <x v="6"/>
    <x v="5"/>
    <x v="0"/>
    <x v="2"/>
    <n v="1000000"/>
  </r>
  <r>
    <x v="0"/>
    <x v="71"/>
    <x v="6"/>
    <x v="7"/>
    <x v="5"/>
    <x v="0"/>
    <x v="2"/>
    <n v="0"/>
  </r>
  <r>
    <x v="0"/>
    <x v="72"/>
    <x v="6"/>
    <x v="7"/>
    <x v="5"/>
    <x v="0"/>
    <x v="2"/>
    <n v="1000000"/>
  </r>
  <r>
    <x v="0"/>
    <x v="71"/>
    <x v="6"/>
    <x v="8"/>
    <x v="5"/>
    <x v="0"/>
    <x v="2"/>
    <n v="0"/>
  </r>
  <r>
    <x v="0"/>
    <x v="72"/>
    <x v="6"/>
    <x v="8"/>
    <x v="5"/>
    <x v="0"/>
    <x v="2"/>
    <n v="1000000"/>
  </r>
  <r>
    <x v="0"/>
    <x v="61"/>
    <x v="6"/>
    <x v="15"/>
    <x v="48"/>
    <x v="0"/>
    <x v="2"/>
    <n v="1.5"/>
  </r>
  <r>
    <x v="0"/>
    <x v="62"/>
    <x v="6"/>
    <x v="15"/>
    <x v="48"/>
    <x v="0"/>
    <x v="2"/>
    <n v="2870236.9"/>
  </r>
  <r>
    <x v="0"/>
    <x v="63"/>
    <x v="6"/>
    <x v="15"/>
    <x v="48"/>
    <x v="0"/>
    <x v="2"/>
    <n v="5218693.7"/>
  </r>
  <r>
    <x v="0"/>
    <x v="64"/>
    <x v="6"/>
    <x v="15"/>
    <x v="48"/>
    <x v="0"/>
    <x v="2"/>
    <n v="5422701"/>
  </r>
  <r>
    <x v="0"/>
    <x v="65"/>
    <x v="6"/>
    <x v="15"/>
    <x v="48"/>
    <x v="0"/>
    <x v="2"/>
    <n v="2552464.1"/>
  </r>
  <r>
    <x v="0"/>
    <x v="66"/>
    <x v="6"/>
    <x v="15"/>
    <x v="48"/>
    <x v="0"/>
    <x v="2"/>
    <n v="2666229.6"/>
  </r>
  <r>
    <x v="0"/>
    <x v="67"/>
    <x v="6"/>
    <x v="15"/>
    <x v="48"/>
    <x v="0"/>
    <x v="2"/>
    <n v="1.5"/>
  </r>
  <r>
    <x v="0"/>
    <x v="68"/>
    <x v="6"/>
    <x v="15"/>
    <x v="48"/>
    <x v="0"/>
    <x v="2"/>
    <n v="1.019943654"/>
  </r>
  <r>
    <x v="0"/>
    <x v="69"/>
    <x v="6"/>
    <x v="15"/>
    <x v="48"/>
    <x v="0"/>
    <x v="2"/>
    <n v="1.5"/>
  </r>
  <r>
    <x v="0"/>
    <x v="70"/>
    <x v="6"/>
    <x v="15"/>
    <x v="48"/>
    <x v="0"/>
    <x v="2"/>
    <n v="1.5585544979999999"/>
  </r>
  <r>
    <x v="0"/>
    <x v="71"/>
    <x v="6"/>
    <x v="0"/>
    <x v="6"/>
    <x v="0"/>
    <x v="2"/>
    <n v="0"/>
  </r>
  <r>
    <x v="0"/>
    <x v="72"/>
    <x v="6"/>
    <x v="0"/>
    <x v="6"/>
    <x v="0"/>
    <x v="2"/>
    <n v="1000000"/>
  </r>
  <r>
    <x v="0"/>
    <x v="71"/>
    <x v="6"/>
    <x v="1"/>
    <x v="6"/>
    <x v="0"/>
    <x v="2"/>
    <n v="0"/>
  </r>
  <r>
    <x v="0"/>
    <x v="72"/>
    <x v="6"/>
    <x v="1"/>
    <x v="6"/>
    <x v="0"/>
    <x v="2"/>
    <n v="1000000"/>
  </r>
  <r>
    <x v="0"/>
    <x v="71"/>
    <x v="6"/>
    <x v="2"/>
    <x v="6"/>
    <x v="0"/>
    <x v="2"/>
    <n v="0"/>
  </r>
  <r>
    <x v="0"/>
    <x v="72"/>
    <x v="6"/>
    <x v="2"/>
    <x v="6"/>
    <x v="0"/>
    <x v="2"/>
    <n v="1000000"/>
  </r>
  <r>
    <x v="0"/>
    <x v="71"/>
    <x v="6"/>
    <x v="3"/>
    <x v="6"/>
    <x v="0"/>
    <x v="2"/>
    <n v="0"/>
  </r>
  <r>
    <x v="0"/>
    <x v="72"/>
    <x v="6"/>
    <x v="3"/>
    <x v="6"/>
    <x v="0"/>
    <x v="2"/>
    <n v="1000000"/>
  </r>
  <r>
    <x v="0"/>
    <x v="71"/>
    <x v="6"/>
    <x v="4"/>
    <x v="6"/>
    <x v="0"/>
    <x v="2"/>
    <n v="0"/>
  </r>
  <r>
    <x v="0"/>
    <x v="72"/>
    <x v="6"/>
    <x v="4"/>
    <x v="6"/>
    <x v="0"/>
    <x v="2"/>
    <n v="1000000"/>
  </r>
  <r>
    <x v="0"/>
    <x v="71"/>
    <x v="6"/>
    <x v="5"/>
    <x v="6"/>
    <x v="0"/>
    <x v="2"/>
    <n v="5422701"/>
  </r>
  <r>
    <x v="0"/>
    <x v="72"/>
    <x v="6"/>
    <x v="5"/>
    <x v="6"/>
    <x v="0"/>
    <x v="2"/>
    <n v="1495286.5"/>
  </r>
  <r>
    <x v="0"/>
    <x v="71"/>
    <x v="6"/>
    <x v="6"/>
    <x v="6"/>
    <x v="0"/>
    <x v="2"/>
    <n v="0"/>
  </r>
  <r>
    <x v="0"/>
    <x v="72"/>
    <x v="6"/>
    <x v="6"/>
    <x v="6"/>
    <x v="0"/>
    <x v="2"/>
    <n v="1000000"/>
  </r>
  <r>
    <x v="0"/>
    <x v="71"/>
    <x v="6"/>
    <x v="7"/>
    <x v="6"/>
    <x v="0"/>
    <x v="2"/>
    <n v="0"/>
  </r>
  <r>
    <x v="0"/>
    <x v="72"/>
    <x v="6"/>
    <x v="7"/>
    <x v="6"/>
    <x v="0"/>
    <x v="2"/>
    <n v="1000000"/>
  </r>
  <r>
    <x v="0"/>
    <x v="71"/>
    <x v="6"/>
    <x v="8"/>
    <x v="6"/>
    <x v="0"/>
    <x v="2"/>
    <n v="0"/>
  </r>
  <r>
    <x v="0"/>
    <x v="72"/>
    <x v="6"/>
    <x v="8"/>
    <x v="6"/>
    <x v="0"/>
    <x v="2"/>
    <n v="1000000"/>
  </r>
  <r>
    <x v="0"/>
    <x v="61"/>
    <x v="6"/>
    <x v="16"/>
    <x v="48"/>
    <x v="0"/>
    <x v="2"/>
    <n v="1.5"/>
  </r>
  <r>
    <x v="0"/>
    <x v="62"/>
    <x v="6"/>
    <x v="16"/>
    <x v="48"/>
    <x v="0"/>
    <x v="2"/>
    <n v="95742.025999999998"/>
  </r>
  <r>
    <x v="0"/>
    <x v="63"/>
    <x v="6"/>
    <x v="16"/>
    <x v="48"/>
    <x v="0"/>
    <x v="2"/>
    <n v="3413196.7"/>
  </r>
  <r>
    <x v="0"/>
    <x v="64"/>
    <x v="6"/>
    <x v="16"/>
    <x v="48"/>
    <x v="0"/>
    <x v="2"/>
    <n v="3412938.3"/>
  </r>
  <r>
    <x v="0"/>
    <x v="65"/>
    <x v="6"/>
    <x v="16"/>
    <x v="48"/>
    <x v="0"/>
    <x v="2"/>
    <n v="3317196.3"/>
  </r>
  <r>
    <x v="0"/>
    <x v="66"/>
    <x v="6"/>
    <x v="16"/>
    <x v="48"/>
    <x v="0"/>
    <x v="2"/>
    <n v="96000.455000000002"/>
  </r>
  <r>
    <x v="0"/>
    <x v="67"/>
    <x v="6"/>
    <x v="16"/>
    <x v="48"/>
    <x v="0"/>
    <x v="2"/>
    <n v="1.5"/>
  </r>
  <r>
    <x v="0"/>
    <x v="68"/>
    <x v="6"/>
    <x v="16"/>
    <x v="48"/>
    <x v="0"/>
    <x v="2"/>
    <n v="1"/>
  </r>
  <r>
    <x v="0"/>
    <x v="69"/>
    <x v="6"/>
    <x v="16"/>
    <x v="48"/>
    <x v="0"/>
    <x v="2"/>
    <n v="1.5"/>
  </r>
  <r>
    <x v="0"/>
    <x v="70"/>
    <x v="6"/>
    <x v="16"/>
    <x v="48"/>
    <x v="0"/>
    <x v="2"/>
    <n v="1.5"/>
  </r>
  <r>
    <x v="0"/>
    <x v="71"/>
    <x v="6"/>
    <x v="0"/>
    <x v="7"/>
    <x v="0"/>
    <x v="2"/>
    <n v="0"/>
  </r>
  <r>
    <x v="0"/>
    <x v="72"/>
    <x v="6"/>
    <x v="0"/>
    <x v="7"/>
    <x v="0"/>
    <x v="2"/>
    <n v="1000000"/>
  </r>
  <r>
    <x v="0"/>
    <x v="71"/>
    <x v="6"/>
    <x v="1"/>
    <x v="7"/>
    <x v="0"/>
    <x v="2"/>
    <n v="0"/>
  </r>
  <r>
    <x v="0"/>
    <x v="72"/>
    <x v="6"/>
    <x v="1"/>
    <x v="7"/>
    <x v="0"/>
    <x v="2"/>
    <n v="1000000"/>
  </r>
  <r>
    <x v="0"/>
    <x v="71"/>
    <x v="6"/>
    <x v="2"/>
    <x v="7"/>
    <x v="0"/>
    <x v="2"/>
    <n v="0"/>
  </r>
  <r>
    <x v="0"/>
    <x v="72"/>
    <x v="6"/>
    <x v="2"/>
    <x v="7"/>
    <x v="0"/>
    <x v="2"/>
    <n v="1000000"/>
  </r>
  <r>
    <x v="0"/>
    <x v="71"/>
    <x v="6"/>
    <x v="3"/>
    <x v="7"/>
    <x v="0"/>
    <x v="2"/>
    <n v="0"/>
  </r>
  <r>
    <x v="0"/>
    <x v="72"/>
    <x v="6"/>
    <x v="3"/>
    <x v="7"/>
    <x v="0"/>
    <x v="2"/>
    <n v="1000000"/>
  </r>
  <r>
    <x v="0"/>
    <x v="71"/>
    <x v="6"/>
    <x v="4"/>
    <x v="7"/>
    <x v="0"/>
    <x v="2"/>
    <n v="0"/>
  </r>
  <r>
    <x v="0"/>
    <x v="72"/>
    <x v="6"/>
    <x v="4"/>
    <x v="7"/>
    <x v="0"/>
    <x v="2"/>
    <n v="1000000"/>
  </r>
  <r>
    <x v="0"/>
    <x v="71"/>
    <x v="6"/>
    <x v="5"/>
    <x v="7"/>
    <x v="0"/>
    <x v="2"/>
    <n v="0"/>
  </r>
  <r>
    <x v="0"/>
    <x v="72"/>
    <x v="6"/>
    <x v="5"/>
    <x v="7"/>
    <x v="0"/>
    <x v="2"/>
    <n v="1000000"/>
  </r>
  <r>
    <x v="0"/>
    <x v="71"/>
    <x v="6"/>
    <x v="6"/>
    <x v="7"/>
    <x v="0"/>
    <x v="2"/>
    <n v="3412938.3"/>
  </r>
  <r>
    <x v="0"/>
    <x v="72"/>
    <x v="6"/>
    <x v="6"/>
    <x v="7"/>
    <x v="0"/>
    <x v="2"/>
    <n v="1490398.9"/>
  </r>
  <r>
    <x v="0"/>
    <x v="71"/>
    <x v="6"/>
    <x v="7"/>
    <x v="7"/>
    <x v="0"/>
    <x v="2"/>
    <n v="0"/>
  </r>
  <r>
    <x v="0"/>
    <x v="72"/>
    <x v="6"/>
    <x v="7"/>
    <x v="7"/>
    <x v="0"/>
    <x v="2"/>
    <n v="1000000"/>
  </r>
  <r>
    <x v="0"/>
    <x v="71"/>
    <x v="6"/>
    <x v="8"/>
    <x v="7"/>
    <x v="0"/>
    <x v="2"/>
    <n v="0"/>
  </r>
  <r>
    <x v="0"/>
    <x v="72"/>
    <x v="6"/>
    <x v="8"/>
    <x v="7"/>
    <x v="0"/>
    <x v="2"/>
    <n v="1000000"/>
  </r>
  <r>
    <x v="0"/>
    <x v="61"/>
    <x v="6"/>
    <x v="17"/>
    <x v="48"/>
    <x v="0"/>
    <x v="2"/>
    <n v="1.5"/>
  </r>
  <r>
    <x v="0"/>
    <x v="62"/>
    <x v="6"/>
    <x v="17"/>
    <x v="48"/>
    <x v="0"/>
    <x v="2"/>
    <n v="672025.14"/>
  </r>
  <r>
    <x v="0"/>
    <x v="63"/>
    <x v="6"/>
    <x v="17"/>
    <x v="48"/>
    <x v="0"/>
    <x v="2"/>
    <n v="8160333"/>
  </r>
  <r>
    <x v="0"/>
    <x v="64"/>
    <x v="6"/>
    <x v="17"/>
    <x v="48"/>
    <x v="0"/>
    <x v="2"/>
    <n v="8435071.0999999996"/>
  </r>
  <r>
    <x v="0"/>
    <x v="65"/>
    <x v="6"/>
    <x v="17"/>
    <x v="48"/>
    <x v="0"/>
    <x v="2"/>
    <n v="7763046"/>
  </r>
  <r>
    <x v="0"/>
    <x v="66"/>
    <x v="6"/>
    <x v="17"/>
    <x v="48"/>
    <x v="0"/>
    <x v="2"/>
    <n v="640536.13"/>
  </r>
  <r>
    <x v="0"/>
    <x v="67"/>
    <x v="6"/>
    <x v="17"/>
    <x v="48"/>
    <x v="0"/>
    <x v="2"/>
    <n v="1.5"/>
  </r>
  <r>
    <x v="0"/>
    <x v="68"/>
    <x v="6"/>
    <x v="17"/>
    <x v="48"/>
    <x v="0"/>
    <x v="2"/>
    <n v="1"/>
  </r>
  <r>
    <x v="0"/>
    <x v="69"/>
    <x v="6"/>
    <x v="17"/>
    <x v="48"/>
    <x v="0"/>
    <x v="2"/>
    <n v="1.5"/>
  </r>
  <r>
    <x v="0"/>
    <x v="70"/>
    <x v="6"/>
    <x v="17"/>
    <x v="48"/>
    <x v="0"/>
    <x v="2"/>
    <n v="1.5"/>
  </r>
  <r>
    <x v="0"/>
    <x v="71"/>
    <x v="6"/>
    <x v="0"/>
    <x v="8"/>
    <x v="0"/>
    <x v="2"/>
    <n v="0"/>
  </r>
  <r>
    <x v="0"/>
    <x v="72"/>
    <x v="6"/>
    <x v="0"/>
    <x v="8"/>
    <x v="0"/>
    <x v="2"/>
    <n v="1000000"/>
  </r>
  <r>
    <x v="0"/>
    <x v="71"/>
    <x v="6"/>
    <x v="1"/>
    <x v="8"/>
    <x v="0"/>
    <x v="2"/>
    <n v="0"/>
  </r>
  <r>
    <x v="0"/>
    <x v="72"/>
    <x v="6"/>
    <x v="1"/>
    <x v="8"/>
    <x v="0"/>
    <x v="2"/>
    <n v="1000000"/>
  </r>
  <r>
    <x v="0"/>
    <x v="71"/>
    <x v="6"/>
    <x v="2"/>
    <x v="8"/>
    <x v="0"/>
    <x v="2"/>
    <n v="0"/>
  </r>
  <r>
    <x v="0"/>
    <x v="72"/>
    <x v="6"/>
    <x v="2"/>
    <x v="8"/>
    <x v="0"/>
    <x v="2"/>
    <n v="1000000"/>
  </r>
  <r>
    <x v="0"/>
    <x v="71"/>
    <x v="6"/>
    <x v="3"/>
    <x v="8"/>
    <x v="0"/>
    <x v="2"/>
    <n v="0"/>
  </r>
  <r>
    <x v="0"/>
    <x v="72"/>
    <x v="6"/>
    <x v="3"/>
    <x v="8"/>
    <x v="0"/>
    <x v="2"/>
    <n v="1000000"/>
  </r>
  <r>
    <x v="0"/>
    <x v="71"/>
    <x v="6"/>
    <x v="4"/>
    <x v="8"/>
    <x v="0"/>
    <x v="2"/>
    <n v="0"/>
  </r>
  <r>
    <x v="0"/>
    <x v="72"/>
    <x v="6"/>
    <x v="4"/>
    <x v="8"/>
    <x v="0"/>
    <x v="2"/>
    <n v="1000000"/>
  </r>
  <r>
    <x v="0"/>
    <x v="71"/>
    <x v="6"/>
    <x v="5"/>
    <x v="8"/>
    <x v="0"/>
    <x v="2"/>
    <n v="0"/>
  </r>
  <r>
    <x v="0"/>
    <x v="72"/>
    <x v="6"/>
    <x v="5"/>
    <x v="8"/>
    <x v="0"/>
    <x v="2"/>
    <n v="1000000"/>
  </r>
  <r>
    <x v="0"/>
    <x v="71"/>
    <x v="6"/>
    <x v="6"/>
    <x v="8"/>
    <x v="0"/>
    <x v="2"/>
    <n v="0"/>
  </r>
  <r>
    <x v="0"/>
    <x v="72"/>
    <x v="6"/>
    <x v="6"/>
    <x v="8"/>
    <x v="0"/>
    <x v="2"/>
    <n v="1000000"/>
  </r>
  <r>
    <x v="0"/>
    <x v="71"/>
    <x v="6"/>
    <x v="7"/>
    <x v="8"/>
    <x v="0"/>
    <x v="2"/>
    <n v="8435071.0999999996"/>
  </r>
  <r>
    <x v="0"/>
    <x v="72"/>
    <x v="6"/>
    <x v="7"/>
    <x v="8"/>
    <x v="0"/>
    <x v="2"/>
    <n v="1488590.5"/>
  </r>
  <r>
    <x v="0"/>
    <x v="71"/>
    <x v="6"/>
    <x v="8"/>
    <x v="8"/>
    <x v="0"/>
    <x v="2"/>
    <n v="0"/>
  </r>
  <r>
    <x v="0"/>
    <x v="72"/>
    <x v="6"/>
    <x v="8"/>
    <x v="8"/>
    <x v="0"/>
    <x v="2"/>
    <n v="1000000"/>
  </r>
  <r>
    <x v="0"/>
    <x v="61"/>
    <x v="6"/>
    <x v="18"/>
    <x v="48"/>
    <x v="0"/>
    <x v="2"/>
    <n v="1.5"/>
  </r>
  <r>
    <x v="0"/>
    <x v="62"/>
    <x v="6"/>
    <x v="18"/>
    <x v="48"/>
    <x v="0"/>
    <x v="2"/>
    <n v="878740.69"/>
  </r>
  <r>
    <x v="0"/>
    <x v="63"/>
    <x v="6"/>
    <x v="18"/>
    <x v="48"/>
    <x v="0"/>
    <x v="2"/>
    <n v="12617188"/>
  </r>
  <r>
    <x v="0"/>
    <x v="64"/>
    <x v="6"/>
    <x v="18"/>
    <x v="48"/>
    <x v="0"/>
    <x v="2"/>
    <n v="12654769"/>
  </r>
  <r>
    <x v="0"/>
    <x v="65"/>
    <x v="6"/>
    <x v="18"/>
    <x v="48"/>
    <x v="0"/>
    <x v="2"/>
    <n v="11776028"/>
  </r>
  <r>
    <x v="0"/>
    <x v="66"/>
    <x v="6"/>
    <x v="18"/>
    <x v="48"/>
    <x v="0"/>
    <x v="2"/>
    <n v="841159.69"/>
  </r>
  <r>
    <x v="0"/>
    <x v="67"/>
    <x v="6"/>
    <x v="18"/>
    <x v="48"/>
    <x v="0"/>
    <x v="2"/>
    <n v="1.5"/>
  </r>
  <r>
    <x v="0"/>
    <x v="68"/>
    <x v="6"/>
    <x v="18"/>
    <x v="48"/>
    <x v="0"/>
    <x v="2"/>
    <n v="1"/>
  </r>
  <r>
    <x v="0"/>
    <x v="69"/>
    <x v="6"/>
    <x v="18"/>
    <x v="48"/>
    <x v="0"/>
    <x v="2"/>
    <n v="1.5"/>
  </r>
  <r>
    <x v="0"/>
    <x v="70"/>
    <x v="6"/>
    <x v="18"/>
    <x v="48"/>
    <x v="0"/>
    <x v="2"/>
    <n v="1.5"/>
  </r>
  <r>
    <x v="0"/>
    <x v="71"/>
    <x v="6"/>
    <x v="0"/>
    <x v="9"/>
    <x v="0"/>
    <x v="2"/>
    <n v="0"/>
  </r>
  <r>
    <x v="0"/>
    <x v="72"/>
    <x v="6"/>
    <x v="0"/>
    <x v="9"/>
    <x v="0"/>
    <x v="2"/>
    <n v="1000000"/>
  </r>
  <r>
    <x v="0"/>
    <x v="71"/>
    <x v="6"/>
    <x v="1"/>
    <x v="9"/>
    <x v="0"/>
    <x v="2"/>
    <n v="0"/>
  </r>
  <r>
    <x v="0"/>
    <x v="72"/>
    <x v="6"/>
    <x v="1"/>
    <x v="9"/>
    <x v="0"/>
    <x v="2"/>
    <n v="1000000"/>
  </r>
  <r>
    <x v="0"/>
    <x v="71"/>
    <x v="6"/>
    <x v="2"/>
    <x v="9"/>
    <x v="0"/>
    <x v="2"/>
    <n v="0"/>
  </r>
  <r>
    <x v="0"/>
    <x v="72"/>
    <x v="6"/>
    <x v="2"/>
    <x v="9"/>
    <x v="0"/>
    <x v="2"/>
    <n v="1000000"/>
  </r>
  <r>
    <x v="0"/>
    <x v="71"/>
    <x v="6"/>
    <x v="3"/>
    <x v="9"/>
    <x v="0"/>
    <x v="2"/>
    <n v="0"/>
  </r>
  <r>
    <x v="0"/>
    <x v="72"/>
    <x v="6"/>
    <x v="3"/>
    <x v="9"/>
    <x v="0"/>
    <x v="2"/>
    <n v="1000000"/>
  </r>
  <r>
    <x v="0"/>
    <x v="71"/>
    <x v="6"/>
    <x v="4"/>
    <x v="9"/>
    <x v="0"/>
    <x v="2"/>
    <n v="0"/>
  </r>
  <r>
    <x v="0"/>
    <x v="72"/>
    <x v="6"/>
    <x v="4"/>
    <x v="9"/>
    <x v="0"/>
    <x v="2"/>
    <n v="1000000"/>
  </r>
  <r>
    <x v="0"/>
    <x v="71"/>
    <x v="6"/>
    <x v="5"/>
    <x v="9"/>
    <x v="0"/>
    <x v="2"/>
    <n v="0"/>
  </r>
  <r>
    <x v="0"/>
    <x v="72"/>
    <x v="6"/>
    <x v="5"/>
    <x v="9"/>
    <x v="0"/>
    <x v="2"/>
    <n v="1000000"/>
  </r>
  <r>
    <x v="0"/>
    <x v="71"/>
    <x v="6"/>
    <x v="6"/>
    <x v="9"/>
    <x v="0"/>
    <x v="2"/>
    <n v="0"/>
  </r>
  <r>
    <x v="0"/>
    <x v="72"/>
    <x v="6"/>
    <x v="6"/>
    <x v="9"/>
    <x v="0"/>
    <x v="2"/>
    <n v="1000000"/>
  </r>
  <r>
    <x v="0"/>
    <x v="71"/>
    <x v="6"/>
    <x v="7"/>
    <x v="9"/>
    <x v="0"/>
    <x v="2"/>
    <n v="0"/>
  </r>
  <r>
    <x v="0"/>
    <x v="72"/>
    <x v="6"/>
    <x v="7"/>
    <x v="9"/>
    <x v="0"/>
    <x v="2"/>
    <n v="1000000"/>
  </r>
  <r>
    <x v="0"/>
    <x v="71"/>
    <x v="6"/>
    <x v="8"/>
    <x v="9"/>
    <x v="0"/>
    <x v="2"/>
    <n v="12654769"/>
  </r>
  <r>
    <x v="0"/>
    <x v="72"/>
    <x v="6"/>
    <x v="8"/>
    <x v="9"/>
    <x v="0"/>
    <x v="2"/>
    <n v="1485729.9"/>
  </r>
  <r>
    <x v="0"/>
    <x v="74"/>
    <x v="6"/>
    <x v="57"/>
    <x v="48"/>
    <x v="0"/>
    <x v="2"/>
    <n v="10285163"/>
  </r>
  <r>
    <x v="0"/>
    <x v="75"/>
    <x v="6"/>
    <x v="57"/>
    <x v="48"/>
    <x v="0"/>
    <x v="2"/>
    <n v="6856775.4000000004"/>
  </r>
  <r>
    <x v="0"/>
    <x v="76"/>
    <x v="6"/>
    <x v="57"/>
    <x v="48"/>
    <x v="0"/>
    <x v="2"/>
    <n v="10590324"/>
  </r>
  <r>
    <x v="0"/>
    <x v="77"/>
    <x v="6"/>
    <x v="57"/>
    <x v="48"/>
    <x v="0"/>
    <x v="2"/>
    <n v="7060215.7999999998"/>
  </r>
  <r>
    <x v="0"/>
    <x v="78"/>
    <x v="6"/>
    <x v="57"/>
    <x v="48"/>
    <x v="0"/>
    <x v="2"/>
    <n v="364873.62"/>
  </r>
  <r>
    <x v="0"/>
    <x v="79"/>
    <x v="6"/>
    <x v="57"/>
    <x v="48"/>
    <x v="0"/>
    <x v="2"/>
    <n v="243249.08"/>
  </r>
  <r>
    <x v="0"/>
    <x v="80"/>
    <x v="6"/>
    <x v="57"/>
    <x v="48"/>
    <x v="0"/>
    <x v="2"/>
    <n v="5397441900"/>
  </r>
  <r>
    <x v="0"/>
    <x v="81"/>
    <x v="6"/>
    <x v="57"/>
    <x v="48"/>
    <x v="0"/>
    <x v="2"/>
    <n v="66483.065000000002"/>
  </r>
  <r>
    <x v="0"/>
    <x v="82"/>
    <x v="6"/>
    <x v="21"/>
    <x v="48"/>
    <x v="0"/>
    <x v="2"/>
    <n v="2226647000"/>
  </r>
  <r>
    <x v="0"/>
    <x v="83"/>
    <x v="6"/>
    <x v="21"/>
    <x v="48"/>
    <x v="0"/>
    <x v="2"/>
    <n v="1.5"/>
  </r>
  <r>
    <x v="0"/>
    <x v="84"/>
    <x v="6"/>
    <x v="21"/>
    <x v="48"/>
    <x v="0"/>
    <x v="2"/>
    <n v="1"/>
  </r>
  <r>
    <x v="0"/>
    <x v="85"/>
    <x v="6"/>
    <x v="21"/>
    <x v="48"/>
    <x v="0"/>
    <x v="2"/>
    <n v="0"/>
  </r>
  <r>
    <x v="0"/>
    <x v="86"/>
    <x v="6"/>
    <x v="57"/>
    <x v="35"/>
    <x v="0"/>
    <x v="2"/>
    <n v="0"/>
  </r>
  <r>
    <x v="0"/>
    <x v="87"/>
    <x v="6"/>
    <x v="21"/>
    <x v="59"/>
    <x v="0"/>
    <x v="2"/>
    <n v="1"/>
  </r>
  <r>
    <x v="0"/>
    <x v="88"/>
    <x v="6"/>
    <x v="21"/>
    <x v="59"/>
    <x v="0"/>
    <x v="2"/>
    <n v="0"/>
  </r>
  <r>
    <x v="0"/>
    <x v="89"/>
    <x v="6"/>
    <x v="21"/>
    <x v="59"/>
    <x v="0"/>
    <x v="2"/>
    <n v="0.1"/>
  </r>
  <r>
    <x v="0"/>
    <x v="90"/>
    <x v="6"/>
    <x v="21"/>
    <x v="59"/>
    <x v="0"/>
    <x v="2"/>
    <n v="0"/>
  </r>
  <r>
    <x v="0"/>
    <x v="90"/>
    <x v="6"/>
    <x v="21"/>
    <x v="59"/>
    <x v="0"/>
    <x v="2"/>
    <n v="0"/>
  </r>
  <r>
    <x v="0"/>
    <x v="91"/>
    <x v="6"/>
    <x v="57"/>
    <x v="35"/>
    <x v="1"/>
    <x v="2"/>
    <n v="0"/>
  </r>
  <r>
    <x v="0"/>
    <x v="92"/>
    <x v="6"/>
    <x v="57"/>
    <x v="35"/>
    <x v="1"/>
    <x v="2"/>
    <n v="0"/>
  </r>
  <r>
    <x v="0"/>
    <x v="87"/>
    <x v="6"/>
    <x v="21"/>
    <x v="60"/>
    <x v="0"/>
    <x v="2"/>
    <n v="1"/>
  </r>
  <r>
    <x v="0"/>
    <x v="88"/>
    <x v="6"/>
    <x v="21"/>
    <x v="60"/>
    <x v="0"/>
    <x v="2"/>
    <n v="0"/>
  </r>
  <r>
    <x v="0"/>
    <x v="89"/>
    <x v="6"/>
    <x v="21"/>
    <x v="60"/>
    <x v="0"/>
    <x v="2"/>
    <n v="0.1"/>
  </r>
  <r>
    <x v="0"/>
    <x v="90"/>
    <x v="6"/>
    <x v="21"/>
    <x v="60"/>
    <x v="0"/>
    <x v="2"/>
    <n v="0"/>
  </r>
  <r>
    <x v="0"/>
    <x v="90"/>
    <x v="6"/>
    <x v="21"/>
    <x v="60"/>
    <x v="0"/>
    <x v="2"/>
    <n v="0"/>
  </r>
  <r>
    <x v="0"/>
    <x v="91"/>
    <x v="6"/>
    <x v="57"/>
    <x v="35"/>
    <x v="2"/>
    <x v="2"/>
    <n v="0"/>
  </r>
  <r>
    <x v="0"/>
    <x v="92"/>
    <x v="6"/>
    <x v="57"/>
    <x v="35"/>
    <x v="2"/>
    <x v="2"/>
    <n v="0"/>
  </r>
  <r>
    <x v="0"/>
    <x v="87"/>
    <x v="6"/>
    <x v="21"/>
    <x v="61"/>
    <x v="0"/>
    <x v="2"/>
    <n v="1.5"/>
  </r>
  <r>
    <x v="0"/>
    <x v="88"/>
    <x v="6"/>
    <x v="21"/>
    <x v="61"/>
    <x v="0"/>
    <x v="2"/>
    <n v="1.5"/>
  </r>
  <r>
    <x v="0"/>
    <x v="89"/>
    <x v="6"/>
    <x v="21"/>
    <x v="61"/>
    <x v="0"/>
    <x v="2"/>
    <n v="1"/>
  </r>
  <r>
    <x v="0"/>
    <x v="90"/>
    <x v="6"/>
    <x v="21"/>
    <x v="61"/>
    <x v="0"/>
    <x v="2"/>
    <n v="2226647000"/>
  </r>
  <r>
    <x v="0"/>
    <x v="90"/>
    <x v="6"/>
    <x v="21"/>
    <x v="61"/>
    <x v="0"/>
    <x v="2"/>
    <n v="2226647000"/>
  </r>
  <r>
    <x v="0"/>
    <x v="91"/>
    <x v="6"/>
    <x v="57"/>
    <x v="35"/>
    <x v="3"/>
    <x v="2"/>
    <n v="0"/>
  </r>
  <r>
    <x v="0"/>
    <x v="92"/>
    <x v="6"/>
    <x v="57"/>
    <x v="35"/>
    <x v="3"/>
    <x v="2"/>
    <n v="0"/>
  </r>
  <r>
    <x v="0"/>
    <x v="82"/>
    <x v="6"/>
    <x v="22"/>
    <x v="48"/>
    <x v="0"/>
    <x v="2"/>
    <n v="3170794900"/>
  </r>
  <r>
    <x v="0"/>
    <x v="83"/>
    <x v="6"/>
    <x v="22"/>
    <x v="48"/>
    <x v="0"/>
    <x v="2"/>
    <n v="1.5"/>
  </r>
  <r>
    <x v="0"/>
    <x v="84"/>
    <x v="6"/>
    <x v="22"/>
    <x v="48"/>
    <x v="0"/>
    <x v="2"/>
    <n v="1"/>
  </r>
  <r>
    <x v="0"/>
    <x v="85"/>
    <x v="6"/>
    <x v="22"/>
    <x v="48"/>
    <x v="0"/>
    <x v="2"/>
    <n v="0"/>
  </r>
  <r>
    <x v="0"/>
    <x v="86"/>
    <x v="6"/>
    <x v="57"/>
    <x v="36"/>
    <x v="0"/>
    <x v="2"/>
    <n v="0"/>
  </r>
  <r>
    <x v="0"/>
    <x v="87"/>
    <x v="6"/>
    <x v="22"/>
    <x v="59"/>
    <x v="0"/>
    <x v="2"/>
    <n v="1"/>
  </r>
  <r>
    <x v="0"/>
    <x v="88"/>
    <x v="6"/>
    <x v="22"/>
    <x v="59"/>
    <x v="0"/>
    <x v="2"/>
    <n v="0"/>
  </r>
  <r>
    <x v="0"/>
    <x v="89"/>
    <x v="6"/>
    <x v="22"/>
    <x v="59"/>
    <x v="0"/>
    <x v="2"/>
    <n v="0.1"/>
  </r>
  <r>
    <x v="0"/>
    <x v="90"/>
    <x v="6"/>
    <x v="22"/>
    <x v="59"/>
    <x v="0"/>
    <x v="2"/>
    <n v="0"/>
  </r>
  <r>
    <x v="0"/>
    <x v="90"/>
    <x v="6"/>
    <x v="22"/>
    <x v="59"/>
    <x v="0"/>
    <x v="2"/>
    <n v="0"/>
  </r>
  <r>
    <x v="0"/>
    <x v="91"/>
    <x v="6"/>
    <x v="57"/>
    <x v="36"/>
    <x v="1"/>
    <x v="2"/>
    <n v="0"/>
  </r>
  <r>
    <x v="0"/>
    <x v="92"/>
    <x v="6"/>
    <x v="57"/>
    <x v="36"/>
    <x v="1"/>
    <x v="2"/>
    <n v="0"/>
  </r>
  <r>
    <x v="0"/>
    <x v="87"/>
    <x v="6"/>
    <x v="22"/>
    <x v="60"/>
    <x v="0"/>
    <x v="2"/>
    <n v="1"/>
  </r>
  <r>
    <x v="0"/>
    <x v="88"/>
    <x v="6"/>
    <x v="22"/>
    <x v="60"/>
    <x v="0"/>
    <x v="2"/>
    <n v="0"/>
  </r>
  <r>
    <x v="0"/>
    <x v="89"/>
    <x v="6"/>
    <x v="22"/>
    <x v="60"/>
    <x v="0"/>
    <x v="2"/>
    <n v="0.1"/>
  </r>
  <r>
    <x v="0"/>
    <x v="90"/>
    <x v="6"/>
    <x v="22"/>
    <x v="60"/>
    <x v="0"/>
    <x v="2"/>
    <n v="0"/>
  </r>
  <r>
    <x v="0"/>
    <x v="90"/>
    <x v="6"/>
    <x v="22"/>
    <x v="60"/>
    <x v="0"/>
    <x v="2"/>
    <n v="0"/>
  </r>
  <r>
    <x v="0"/>
    <x v="91"/>
    <x v="6"/>
    <x v="57"/>
    <x v="36"/>
    <x v="2"/>
    <x v="2"/>
    <n v="0"/>
  </r>
  <r>
    <x v="0"/>
    <x v="92"/>
    <x v="6"/>
    <x v="57"/>
    <x v="36"/>
    <x v="2"/>
    <x v="2"/>
    <n v="0"/>
  </r>
  <r>
    <x v="0"/>
    <x v="87"/>
    <x v="6"/>
    <x v="22"/>
    <x v="61"/>
    <x v="0"/>
    <x v="2"/>
    <n v="1.5"/>
  </r>
  <r>
    <x v="0"/>
    <x v="88"/>
    <x v="6"/>
    <x v="22"/>
    <x v="61"/>
    <x v="0"/>
    <x v="2"/>
    <n v="1.5"/>
  </r>
  <r>
    <x v="0"/>
    <x v="89"/>
    <x v="6"/>
    <x v="22"/>
    <x v="61"/>
    <x v="0"/>
    <x v="2"/>
    <n v="1"/>
  </r>
  <r>
    <x v="0"/>
    <x v="90"/>
    <x v="6"/>
    <x v="22"/>
    <x v="61"/>
    <x v="0"/>
    <x v="2"/>
    <n v="3170794900"/>
  </r>
  <r>
    <x v="0"/>
    <x v="90"/>
    <x v="6"/>
    <x v="22"/>
    <x v="61"/>
    <x v="0"/>
    <x v="2"/>
    <n v="3170794900"/>
  </r>
  <r>
    <x v="0"/>
    <x v="91"/>
    <x v="6"/>
    <x v="57"/>
    <x v="36"/>
    <x v="3"/>
    <x v="2"/>
    <n v="0"/>
  </r>
  <r>
    <x v="0"/>
    <x v="92"/>
    <x v="6"/>
    <x v="57"/>
    <x v="36"/>
    <x v="3"/>
    <x v="2"/>
    <n v="0"/>
  </r>
  <r>
    <x v="0"/>
    <x v="93"/>
    <x v="6"/>
    <x v="19"/>
    <x v="10"/>
    <x v="0"/>
    <x v="2"/>
    <n v="1.5"/>
  </r>
  <r>
    <x v="0"/>
    <x v="94"/>
    <x v="6"/>
    <x v="19"/>
    <x v="10"/>
    <x v="0"/>
    <x v="2"/>
    <n v="0.68120269300000003"/>
  </r>
  <r>
    <x v="0"/>
    <x v="95"/>
    <x v="6"/>
    <x v="19"/>
    <x v="10"/>
    <x v="0"/>
    <x v="2"/>
    <n v="6.6483064999999994E-2"/>
  </r>
  <r>
    <x v="0"/>
    <x v="93"/>
    <x v="6"/>
    <x v="20"/>
    <x v="10"/>
    <x v="0"/>
    <x v="2"/>
    <n v="1.5"/>
  </r>
  <r>
    <x v="0"/>
    <x v="94"/>
    <x v="6"/>
    <x v="20"/>
    <x v="10"/>
    <x v="0"/>
    <x v="2"/>
    <n v="1.050296787"/>
  </r>
  <r>
    <x v="0"/>
    <x v="95"/>
    <x v="6"/>
    <x v="20"/>
    <x v="10"/>
    <x v="0"/>
    <x v="2"/>
    <n v="8.8189541999999996E-2"/>
  </r>
  <r>
    <x v="0"/>
    <x v="93"/>
    <x v="6"/>
    <x v="21"/>
    <x v="10"/>
    <x v="0"/>
    <x v="2"/>
    <n v="1.5"/>
  </r>
  <r>
    <x v="0"/>
    <x v="94"/>
    <x v="6"/>
    <x v="21"/>
    <x v="10"/>
    <x v="0"/>
    <x v="2"/>
    <n v="1.9376147079999999"/>
  </r>
  <r>
    <x v="0"/>
    <x v="95"/>
    <x v="6"/>
    <x v="21"/>
    <x v="10"/>
    <x v="0"/>
    <x v="2"/>
    <n v="8.8342117999999997E-2"/>
  </r>
  <r>
    <x v="0"/>
    <x v="93"/>
    <x v="6"/>
    <x v="22"/>
    <x v="10"/>
    <x v="0"/>
    <x v="2"/>
    <n v="1.5"/>
  </r>
  <r>
    <x v="0"/>
    <x v="94"/>
    <x v="6"/>
    <x v="22"/>
    <x v="10"/>
    <x v="0"/>
    <x v="2"/>
    <n v="1.9188490460000001"/>
  </r>
  <r>
    <x v="0"/>
    <x v="95"/>
    <x v="6"/>
    <x v="22"/>
    <x v="10"/>
    <x v="0"/>
    <x v="2"/>
    <n v="3.6458351999999999E-2"/>
  </r>
  <r>
    <x v="0"/>
    <x v="93"/>
    <x v="6"/>
    <x v="23"/>
    <x v="10"/>
    <x v="0"/>
    <x v="2"/>
    <n v="1"/>
  </r>
  <r>
    <x v="0"/>
    <x v="94"/>
    <x v="6"/>
    <x v="23"/>
    <x v="10"/>
    <x v="0"/>
    <x v="2"/>
    <n v="1"/>
  </r>
  <r>
    <x v="0"/>
    <x v="95"/>
    <x v="6"/>
    <x v="23"/>
    <x v="10"/>
    <x v="0"/>
    <x v="2"/>
    <n v="0"/>
  </r>
  <r>
    <x v="0"/>
    <x v="7"/>
    <x v="6"/>
    <x v="0"/>
    <x v="49"/>
    <x v="0"/>
    <x v="2"/>
    <n v="1.5"/>
  </r>
  <r>
    <x v="0"/>
    <x v="93"/>
    <x v="6"/>
    <x v="19"/>
    <x v="11"/>
    <x v="0"/>
    <x v="2"/>
    <n v="1"/>
  </r>
  <r>
    <x v="0"/>
    <x v="94"/>
    <x v="6"/>
    <x v="19"/>
    <x v="11"/>
    <x v="0"/>
    <x v="2"/>
    <n v="1"/>
  </r>
  <r>
    <x v="0"/>
    <x v="95"/>
    <x v="6"/>
    <x v="19"/>
    <x v="11"/>
    <x v="0"/>
    <x v="2"/>
    <n v="0"/>
  </r>
  <r>
    <x v="0"/>
    <x v="93"/>
    <x v="6"/>
    <x v="20"/>
    <x v="11"/>
    <x v="0"/>
    <x v="2"/>
    <n v="1.5"/>
  </r>
  <r>
    <x v="0"/>
    <x v="94"/>
    <x v="6"/>
    <x v="20"/>
    <x v="11"/>
    <x v="0"/>
    <x v="2"/>
    <n v="1.5479841350000001"/>
  </r>
  <r>
    <x v="0"/>
    <x v="95"/>
    <x v="6"/>
    <x v="20"/>
    <x v="11"/>
    <x v="0"/>
    <x v="2"/>
    <n v="7.3681330000000003E-2"/>
  </r>
  <r>
    <x v="0"/>
    <x v="93"/>
    <x v="6"/>
    <x v="21"/>
    <x v="11"/>
    <x v="0"/>
    <x v="2"/>
    <n v="1.5"/>
  </r>
  <r>
    <x v="0"/>
    <x v="94"/>
    <x v="6"/>
    <x v="21"/>
    <x v="11"/>
    <x v="0"/>
    <x v="2"/>
    <n v="2.2679433379999998"/>
  </r>
  <r>
    <x v="0"/>
    <x v="95"/>
    <x v="6"/>
    <x v="21"/>
    <x v="11"/>
    <x v="0"/>
    <x v="2"/>
    <n v="1.3923163000000001E-2"/>
  </r>
  <r>
    <x v="0"/>
    <x v="93"/>
    <x v="6"/>
    <x v="22"/>
    <x v="11"/>
    <x v="0"/>
    <x v="2"/>
    <n v="1.5"/>
  </r>
  <r>
    <x v="0"/>
    <x v="94"/>
    <x v="6"/>
    <x v="22"/>
    <x v="11"/>
    <x v="0"/>
    <x v="2"/>
    <n v="2.1939515699999999"/>
  </r>
  <r>
    <x v="0"/>
    <x v="95"/>
    <x v="6"/>
    <x v="22"/>
    <x v="11"/>
    <x v="0"/>
    <x v="2"/>
    <n v="1.0082359000000001E-2"/>
  </r>
  <r>
    <x v="0"/>
    <x v="93"/>
    <x v="6"/>
    <x v="23"/>
    <x v="11"/>
    <x v="0"/>
    <x v="2"/>
    <n v="0.20666268900000001"/>
  </r>
  <r>
    <x v="0"/>
    <x v="94"/>
    <x v="6"/>
    <x v="23"/>
    <x v="11"/>
    <x v="0"/>
    <x v="2"/>
    <n v="0.21281028199999999"/>
  </r>
  <r>
    <x v="0"/>
    <x v="95"/>
    <x v="6"/>
    <x v="23"/>
    <x v="11"/>
    <x v="0"/>
    <x v="2"/>
    <n v="0.28247913299999999"/>
  </r>
  <r>
    <x v="0"/>
    <x v="7"/>
    <x v="6"/>
    <x v="1"/>
    <x v="49"/>
    <x v="0"/>
    <x v="2"/>
    <n v="1.5"/>
  </r>
  <r>
    <x v="0"/>
    <x v="93"/>
    <x v="6"/>
    <x v="19"/>
    <x v="12"/>
    <x v="0"/>
    <x v="2"/>
    <n v="1"/>
  </r>
  <r>
    <x v="0"/>
    <x v="94"/>
    <x v="6"/>
    <x v="19"/>
    <x v="12"/>
    <x v="0"/>
    <x v="2"/>
    <n v="1"/>
  </r>
  <r>
    <x v="0"/>
    <x v="95"/>
    <x v="6"/>
    <x v="19"/>
    <x v="12"/>
    <x v="0"/>
    <x v="2"/>
    <n v="0"/>
  </r>
  <r>
    <x v="0"/>
    <x v="93"/>
    <x v="6"/>
    <x v="20"/>
    <x v="12"/>
    <x v="0"/>
    <x v="2"/>
    <n v="1.5"/>
  </r>
  <r>
    <x v="0"/>
    <x v="94"/>
    <x v="6"/>
    <x v="20"/>
    <x v="12"/>
    <x v="0"/>
    <x v="2"/>
    <n v="1.5481896230000001"/>
  </r>
  <r>
    <x v="0"/>
    <x v="95"/>
    <x v="6"/>
    <x v="20"/>
    <x v="12"/>
    <x v="0"/>
    <x v="2"/>
    <n v="0.15833337"/>
  </r>
  <r>
    <x v="0"/>
    <x v="93"/>
    <x v="6"/>
    <x v="21"/>
    <x v="12"/>
    <x v="0"/>
    <x v="2"/>
    <n v="1.5"/>
  </r>
  <r>
    <x v="0"/>
    <x v="94"/>
    <x v="6"/>
    <x v="21"/>
    <x v="12"/>
    <x v="0"/>
    <x v="2"/>
    <n v="2.2945541020000002"/>
  </r>
  <r>
    <x v="0"/>
    <x v="95"/>
    <x v="6"/>
    <x v="21"/>
    <x v="12"/>
    <x v="0"/>
    <x v="2"/>
    <n v="5.0432335000000002E-2"/>
  </r>
  <r>
    <x v="0"/>
    <x v="93"/>
    <x v="6"/>
    <x v="22"/>
    <x v="12"/>
    <x v="0"/>
    <x v="2"/>
    <n v="1.5"/>
  </r>
  <r>
    <x v="0"/>
    <x v="94"/>
    <x v="6"/>
    <x v="22"/>
    <x v="12"/>
    <x v="0"/>
    <x v="2"/>
    <n v="2.2564476"/>
  </r>
  <r>
    <x v="0"/>
    <x v="95"/>
    <x v="6"/>
    <x v="22"/>
    <x v="12"/>
    <x v="0"/>
    <x v="2"/>
    <n v="5.6424808E-2"/>
  </r>
  <r>
    <x v="0"/>
    <x v="93"/>
    <x v="6"/>
    <x v="23"/>
    <x v="12"/>
    <x v="0"/>
    <x v="2"/>
    <n v="1"/>
  </r>
  <r>
    <x v="0"/>
    <x v="94"/>
    <x v="6"/>
    <x v="23"/>
    <x v="12"/>
    <x v="0"/>
    <x v="2"/>
    <n v="1"/>
  </r>
  <r>
    <x v="0"/>
    <x v="95"/>
    <x v="6"/>
    <x v="23"/>
    <x v="12"/>
    <x v="0"/>
    <x v="2"/>
    <n v="0"/>
  </r>
  <r>
    <x v="0"/>
    <x v="7"/>
    <x v="6"/>
    <x v="2"/>
    <x v="49"/>
    <x v="0"/>
    <x v="2"/>
    <n v="1.5"/>
  </r>
  <r>
    <x v="0"/>
    <x v="93"/>
    <x v="6"/>
    <x v="19"/>
    <x v="13"/>
    <x v="0"/>
    <x v="2"/>
    <n v="1"/>
  </r>
  <r>
    <x v="0"/>
    <x v="94"/>
    <x v="6"/>
    <x v="19"/>
    <x v="13"/>
    <x v="0"/>
    <x v="2"/>
    <n v="1"/>
  </r>
  <r>
    <x v="0"/>
    <x v="95"/>
    <x v="6"/>
    <x v="19"/>
    <x v="13"/>
    <x v="0"/>
    <x v="2"/>
    <n v="0"/>
  </r>
  <r>
    <x v="0"/>
    <x v="93"/>
    <x v="6"/>
    <x v="20"/>
    <x v="13"/>
    <x v="0"/>
    <x v="2"/>
    <n v="1.4999999989999999"/>
  </r>
  <r>
    <x v="0"/>
    <x v="94"/>
    <x v="6"/>
    <x v="20"/>
    <x v="13"/>
    <x v="0"/>
    <x v="2"/>
    <n v="1.532556276"/>
  </r>
  <r>
    <x v="0"/>
    <x v="95"/>
    <x v="6"/>
    <x v="20"/>
    <x v="13"/>
    <x v="0"/>
    <x v="2"/>
    <n v="4.0550054000000002E-2"/>
  </r>
  <r>
    <x v="0"/>
    <x v="93"/>
    <x v="6"/>
    <x v="21"/>
    <x v="13"/>
    <x v="0"/>
    <x v="2"/>
    <n v="1.5"/>
  </r>
  <r>
    <x v="0"/>
    <x v="94"/>
    <x v="6"/>
    <x v="21"/>
    <x v="13"/>
    <x v="0"/>
    <x v="2"/>
    <n v="2.2903838520000002"/>
  </r>
  <r>
    <x v="0"/>
    <x v="95"/>
    <x v="6"/>
    <x v="21"/>
    <x v="13"/>
    <x v="0"/>
    <x v="2"/>
    <n v="1.9808510000000001E-2"/>
  </r>
  <r>
    <x v="0"/>
    <x v="93"/>
    <x v="6"/>
    <x v="22"/>
    <x v="13"/>
    <x v="0"/>
    <x v="2"/>
    <n v="1.5"/>
  </r>
  <r>
    <x v="0"/>
    <x v="94"/>
    <x v="6"/>
    <x v="22"/>
    <x v="13"/>
    <x v="0"/>
    <x v="2"/>
    <n v="2.2638823729999999"/>
  </r>
  <r>
    <x v="0"/>
    <x v="95"/>
    <x v="6"/>
    <x v="22"/>
    <x v="13"/>
    <x v="0"/>
    <x v="2"/>
    <n v="2.0247444E-2"/>
  </r>
  <r>
    <x v="0"/>
    <x v="93"/>
    <x v="6"/>
    <x v="23"/>
    <x v="13"/>
    <x v="0"/>
    <x v="2"/>
    <n v="1"/>
  </r>
  <r>
    <x v="0"/>
    <x v="94"/>
    <x v="6"/>
    <x v="23"/>
    <x v="13"/>
    <x v="0"/>
    <x v="2"/>
    <n v="1"/>
  </r>
  <r>
    <x v="0"/>
    <x v="95"/>
    <x v="6"/>
    <x v="23"/>
    <x v="13"/>
    <x v="0"/>
    <x v="2"/>
    <n v="0"/>
  </r>
  <r>
    <x v="0"/>
    <x v="7"/>
    <x v="6"/>
    <x v="3"/>
    <x v="49"/>
    <x v="0"/>
    <x v="2"/>
    <n v="1.4999999989999999"/>
  </r>
  <r>
    <x v="0"/>
    <x v="93"/>
    <x v="6"/>
    <x v="19"/>
    <x v="14"/>
    <x v="0"/>
    <x v="2"/>
    <n v="1"/>
  </r>
  <r>
    <x v="0"/>
    <x v="94"/>
    <x v="6"/>
    <x v="19"/>
    <x v="14"/>
    <x v="0"/>
    <x v="2"/>
    <n v="1"/>
  </r>
  <r>
    <x v="0"/>
    <x v="95"/>
    <x v="6"/>
    <x v="19"/>
    <x v="14"/>
    <x v="0"/>
    <x v="2"/>
    <n v="0"/>
  </r>
  <r>
    <x v="0"/>
    <x v="93"/>
    <x v="6"/>
    <x v="20"/>
    <x v="14"/>
    <x v="0"/>
    <x v="2"/>
    <n v="1.5"/>
  </r>
  <r>
    <x v="0"/>
    <x v="94"/>
    <x v="6"/>
    <x v="20"/>
    <x v="14"/>
    <x v="0"/>
    <x v="2"/>
    <n v="1.5367397300000001"/>
  </r>
  <r>
    <x v="0"/>
    <x v="95"/>
    <x v="6"/>
    <x v="20"/>
    <x v="14"/>
    <x v="0"/>
    <x v="2"/>
    <n v="0.36610245000000002"/>
  </r>
  <r>
    <x v="0"/>
    <x v="93"/>
    <x v="6"/>
    <x v="21"/>
    <x v="14"/>
    <x v="0"/>
    <x v="2"/>
    <n v="1.5"/>
  </r>
  <r>
    <x v="0"/>
    <x v="94"/>
    <x v="6"/>
    <x v="21"/>
    <x v="14"/>
    <x v="0"/>
    <x v="2"/>
    <n v="2.3034675029999998"/>
  </r>
  <r>
    <x v="0"/>
    <x v="95"/>
    <x v="6"/>
    <x v="21"/>
    <x v="14"/>
    <x v="0"/>
    <x v="2"/>
    <n v="0.16984811399999999"/>
  </r>
  <r>
    <x v="0"/>
    <x v="93"/>
    <x v="6"/>
    <x v="22"/>
    <x v="14"/>
    <x v="0"/>
    <x v="2"/>
    <n v="1.5"/>
  </r>
  <r>
    <x v="0"/>
    <x v="94"/>
    <x v="6"/>
    <x v="22"/>
    <x v="14"/>
    <x v="0"/>
    <x v="2"/>
    <n v="2.2711138420000001"/>
  </r>
  <r>
    <x v="0"/>
    <x v="95"/>
    <x v="6"/>
    <x v="22"/>
    <x v="14"/>
    <x v="0"/>
    <x v="2"/>
    <n v="0.18547529700000001"/>
  </r>
  <r>
    <x v="0"/>
    <x v="93"/>
    <x v="6"/>
    <x v="23"/>
    <x v="14"/>
    <x v="0"/>
    <x v="2"/>
    <n v="1"/>
  </r>
  <r>
    <x v="0"/>
    <x v="94"/>
    <x v="6"/>
    <x v="23"/>
    <x v="14"/>
    <x v="0"/>
    <x v="2"/>
    <n v="1"/>
  </r>
  <r>
    <x v="0"/>
    <x v="95"/>
    <x v="6"/>
    <x v="23"/>
    <x v="14"/>
    <x v="0"/>
    <x v="2"/>
    <n v="0"/>
  </r>
  <r>
    <x v="0"/>
    <x v="7"/>
    <x v="6"/>
    <x v="4"/>
    <x v="49"/>
    <x v="0"/>
    <x v="2"/>
    <n v="1.5"/>
  </r>
  <r>
    <x v="0"/>
    <x v="93"/>
    <x v="6"/>
    <x v="19"/>
    <x v="15"/>
    <x v="0"/>
    <x v="2"/>
    <n v="1"/>
  </r>
  <r>
    <x v="0"/>
    <x v="94"/>
    <x v="6"/>
    <x v="19"/>
    <x v="15"/>
    <x v="0"/>
    <x v="2"/>
    <n v="1"/>
  </r>
  <r>
    <x v="0"/>
    <x v="95"/>
    <x v="6"/>
    <x v="19"/>
    <x v="15"/>
    <x v="0"/>
    <x v="2"/>
    <n v="0"/>
  </r>
  <r>
    <x v="0"/>
    <x v="93"/>
    <x v="6"/>
    <x v="20"/>
    <x v="15"/>
    <x v="0"/>
    <x v="2"/>
    <n v="1.5"/>
  </r>
  <r>
    <x v="0"/>
    <x v="94"/>
    <x v="6"/>
    <x v="20"/>
    <x v="15"/>
    <x v="0"/>
    <x v="2"/>
    <n v="1.539380231"/>
  </r>
  <r>
    <x v="0"/>
    <x v="95"/>
    <x v="6"/>
    <x v="20"/>
    <x v="15"/>
    <x v="0"/>
    <x v="2"/>
    <n v="0.63932366600000001"/>
  </r>
  <r>
    <x v="0"/>
    <x v="93"/>
    <x v="6"/>
    <x v="21"/>
    <x v="15"/>
    <x v="0"/>
    <x v="2"/>
    <n v="1.5"/>
  </r>
  <r>
    <x v="0"/>
    <x v="94"/>
    <x v="6"/>
    <x v="21"/>
    <x v="15"/>
    <x v="0"/>
    <x v="2"/>
    <n v="2.2986685109999998"/>
  </r>
  <r>
    <x v="0"/>
    <x v="95"/>
    <x v="6"/>
    <x v="21"/>
    <x v="15"/>
    <x v="0"/>
    <x v="2"/>
    <n v="0.23909119300000001"/>
  </r>
  <r>
    <x v="0"/>
    <x v="93"/>
    <x v="6"/>
    <x v="22"/>
    <x v="15"/>
    <x v="0"/>
    <x v="2"/>
    <n v="1.5"/>
  </r>
  <r>
    <x v="0"/>
    <x v="94"/>
    <x v="6"/>
    <x v="22"/>
    <x v="15"/>
    <x v="0"/>
    <x v="2"/>
    <n v="2.2638294700000001"/>
  </r>
  <r>
    <x v="0"/>
    <x v="95"/>
    <x v="6"/>
    <x v="22"/>
    <x v="15"/>
    <x v="0"/>
    <x v="2"/>
    <n v="0.26201675400000002"/>
  </r>
  <r>
    <x v="0"/>
    <x v="93"/>
    <x v="6"/>
    <x v="23"/>
    <x v="15"/>
    <x v="0"/>
    <x v="2"/>
    <n v="1"/>
  </r>
  <r>
    <x v="0"/>
    <x v="94"/>
    <x v="6"/>
    <x v="23"/>
    <x v="15"/>
    <x v="0"/>
    <x v="2"/>
    <n v="1"/>
  </r>
  <r>
    <x v="0"/>
    <x v="95"/>
    <x v="6"/>
    <x v="23"/>
    <x v="15"/>
    <x v="0"/>
    <x v="2"/>
    <n v="0"/>
  </r>
  <r>
    <x v="0"/>
    <x v="7"/>
    <x v="6"/>
    <x v="5"/>
    <x v="49"/>
    <x v="0"/>
    <x v="2"/>
    <n v="1.5"/>
  </r>
  <r>
    <x v="0"/>
    <x v="93"/>
    <x v="6"/>
    <x v="19"/>
    <x v="16"/>
    <x v="0"/>
    <x v="2"/>
    <n v="1"/>
  </r>
  <r>
    <x v="0"/>
    <x v="94"/>
    <x v="6"/>
    <x v="19"/>
    <x v="16"/>
    <x v="0"/>
    <x v="2"/>
    <n v="1"/>
  </r>
  <r>
    <x v="0"/>
    <x v="95"/>
    <x v="6"/>
    <x v="19"/>
    <x v="16"/>
    <x v="0"/>
    <x v="2"/>
    <n v="0"/>
  </r>
  <r>
    <x v="0"/>
    <x v="93"/>
    <x v="6"/>
    <x v="20"/>
    <x v="16"/>
    <x v="0"/>
    <x v="2"/>
    <n v="1.5"/>
  </r>
  <r>
    <x v="0"/>
    <x v="94"/>
    <x v="6"/>
    <x v="20"/>
    <x v="16"/>
    <x v="0"/>
    <x v="2"/>
    <n v="1.545934248"/>
  </r>
  <r>
    <x v="0"/>
    <x v="95"/>
    <x v="6"/>
    <x v="20"/>
    <x v="16"/>
    <x v="0"/>
    <x v="2"/>
    <n v="0.66808259999999997"/>
  </r>
  <r>
    <x v="0"/>
    <x v="93"/>
    <x v="6"/>
    <x v="21"/>
    <x v="16"/>
    <x v="0"/>
    <x v="2"/>
    <n v="1.5"/>
  </r>
  <r>
    <x v="0"/>
    <x v="94"/>
    <x v="6"/>
    <x v="21"/>
    <x v="16"/>
    <x v="0"/>
    <x v="2"/>
    <n v="2.279029838"/>
  </r>
  <r>
    <x v="0"/>
    <x v="95"/>
    <x v="6"/>
    <x v="21"/>
    <x v="16"/>
    <x v="0"/>
    <x v="2"/>
    <n v="0.28837397999999997"/>
  </r>
  <r>
    <x v="0"/>
    <x v="93"/>
    <x v="6"/>
    <x v="22"/>
    <x v="16"/>
    <x v="0"/>
    <x v="2"/>
    <n v="1.5"/>
  </r>
  <r>
    <x v="0"/>
    <x v="94"/>
    <x v="6"/>
    <x v="22"/>
    <x v="16"/>
    <x v="0"/>
    <x v="2"/>
    <n v="2.2318668640000001"/>
  </r>
  <r>
    <x v="0"/>
    <x v="95"/>
    <x v="6"/>
    <x v="22"/>
    <x v="16"/>
    <x v="0"/>
    <x v="2"/>
    <n v="0.15152337499999999"/>
  </r>
  <r>
    <x v="0"/>
    <x v="93"/>
    <x v="6"/>
    <x v="23"/>
    <x v="16"/>
    <x v="0"/>
    <x v="2"/>
    <n v="1"/>
  </r>
  <r>
    <x v="0"/>
    <x v="94"/>
    <x v="6"/>
    <x v="23"/>
    <x v="16"/>
    <x v="0"/>
    <x v="2"/>
    <n v="1"/>
  </r>
  <r>
    <x v="0"/>
    <x v="95"/>
    <x v="6"/>
    <x v="23"/>
    <x v="16"/>
    <x v="0"/>
    <x v="2"/>
    <n v="0"/>
  </r>
  <r>
    <x v="0"/>
    <x v="7"/>
    <x v="6"/>
    <x v="6"/>
    <x v="49"/>
    <x v="0"/>
    <x v="2"/>
    <n v="1.5"/>
  </r>
  <r>
    <x v="0"/>
    <x v="93"/>
    <x v="6"/>
    <x v="19"/>
    <x v="17"/>
    <x v="0"/>
    <x v="2"/>
    <n v="1"/>
  </r>
  <r>
    <x v="0"/>
    <x v="94"/>
    <x v="6"/>
    <x v="19"/>
    <x v="17"/>
    <x v="0"/>
    <x v="2"/>
    <n v="1"/>
  </r>
  <r>
    <x v="0"/>
    <x v="95"/>
    <x v="6"/>
    <x v="19"/>
    <x v="17"/>
    <x v="0"/>
    <x v="2"/>
    <n v="0"/>
  </r>
  <r>
    <x v="0"/>
    <x v="93"/>
    <x v="6"/>
    <x v="20"/>
    <x v="17"/>
    <x v="0"/>
    <x v="2"/>
    <n v="1.5"/>
  </r>
  <r>
    <x v="0"/>
    <x v="94"/>
    <x v="6"/>
    <x v="20"/>
    <x v="17"/>
    <x v="0"/>
    <x v="2"/>
    <n v="1.542468851"/>
  </r>
  <r>
    <x v="0"/>
    <x v="95"/>
    <x v="6"/>
    <x v="20"/>
    <x v="17"/>
    <x v="0"/>
    <x v="2"/>
    <n v="1.8773301609999999"/>
  </r>
  <r>
    <x v="0"/>
    <x v="93"/>
    <x v="6"/>
    <x v="21"/>
    <x v="17"/>
    <x v="0"/>
    <x v="2"/>
    <n v="1.5"/>
  </r>
  <r>
    <x v="0"/>
    <x v="94"/>
    <x v="6"/>
    <x v="21"/>
    <x v="17"/>
    <x v="0"/>
    <x v="2"/>
    <n v="2.2375420959999999"/>
  </r>
  <r>
    <x v="0"/>
    <x v="95"/>
    <x v="6"/>
    <x v="21"/>
    <x v="17"/>
    <x v="0"/>
    <x v="2"/>
    <n v="0.57194833099999998"/>
  </r>
  <r>
    <x v="0"/>
    <x v="93"/>
    <x v="6"/>
    <x v="22"/>
    <x v="17"/>
    <x v="0"/>
    <x v="2"/>
    <n v="1.5"/>
  </r>
  <r>
    <x v="0"/>
    <x v="94"/>
    <x v="6"/>
    <x v="22"/>
    <x v="17"/>
    <x v="0"/>
    <x v="2"/>
    <n v="2.2931365669999999"/>
  </r>
  <r>
    <x v="0"/>
    <x v="95"/>
    <x v="6"/>
    <x v="22"/>
    <x v="17"/>
    <x v="0"/>
    <x v="2"/>
    <n v="0.66896218500000004"/>
  </r>
  <r>
    <x v="0"/>
    <x v="93"/>
    <x v="6"/>
    <x v="23"/>
    <x v="17"/>
    <x v="0"/>
    <x v="2"/>
    <n v="1"/>
  </r>
  <r>
    <x v="0"/>
    <x v="94"/>
    <x v="6"/>
    <x v="23"/>
    <x v="17"/>
    <x v="0"/>
    <x v="2"/>
    <n v="1"/>
  </r>
  <r>
    <x v="0"/>
    <x v="95"/>
    <x v="6"/>
    <x v="23"/>
    <x v="17"/>
    <x v="0"/>
    <x v="2"/>
    <n v="0"/>
  </r>
  <r>
    <x v="0"/>
    <x v="7"/>
    <x v="6"/>
    <x v="7"/>
    <x v="49"/>
    <x v="0"/>
    <x v="2"/>
    <n v="1.5"/>
  </r>
  <r>
    <x v="0"/>
    <x v="93"/>
    <x v="6"/>
    <x v="19"/>
    <x v="18"/>
    <x v="0"/>
    <x v="2"/>
    <n v="1"/>
  </r>
  <r>
    <x v="0"/>
    <x v="94"/>
    <x v="6"/>
    <x v="19"/>
    <x v="18"/>
    <x v="0"/>
    <x v="2"/>
    <n v="1"/>
  </r>
  <r>
    <x v="0"/>
    <x v="95"/>
    <x v="6"/>
    <x v="19"/>
    <x v="18"/>
    <x v="0"/>
    <x v="2"/>
    <n v="0"/>
  </r>
  <r>
    <x v="0"/>
    <x v="93"/>
    <x v="6"/>
    <x v="20"/>
    <x v="18"/>
    <x v="0"/>
    <x v="2"/>
    <n v="1.5"/>
  </r>
  <r>
    <x v="0"/>
    <x v="94"/>
    <x v="6"/>
    <x v="20"/>
    <x v="18"/>
    <x v="0"/>
    <x v="2"/>
    <n v="1.54668008"/>
  </r>
  <r>
    <x v="0"/>
    <x v="95"/>
    <x v="6"/>
    <x v="20"/>
    <x v="18"/>
    <x v="0"/>
    <x v="2"/>
    <n v="3.7258831610000001"/>
  </r>
  <r>
    <x v="0"/>
    <x v="93"/>
    <x v="6"/>
    <x v="21"/>
    <x v="18"/>
    <x v="0"/>
    <x v="2"/>
    <n v="1.5"/>
  </r>
  <r>
    <x v="0"/>
    <x v="94"/>
    <x v="6"/>
    <x v="21"/>
    <x v="18"/>
    <x v="0"/>
    <x v="2"/>
    <n v="2.2756299750000002"/>
  </r>
  <r>
    <x v="0"/>
    <x v="95"/>
    <x v="6"/>
    <x v="21"/>
    <x v="18"/>
    <x v="0"/>
    <x v="2"/>
    <n v="0.78487930299999997"/>
  </r>
  <r>
    <x v="0"/>
    <x v="93"/>
    <x v="6"/>
    <x v="22"/>
    <x v="18"/>
    <x v="0"/>
    <x v="2"/>
    <n v="1.5"/>
  </r>
  <r>
    <x v="0"/>
    <x v="94"/>
    <x v="6"/>
    <x v="22"/>
    <x v="18"/>
    <x v="0"/>
    <x v="2"/>
    <n v="2.2742552269999998"/>
  </r>
  <r>
    <x v="0"/>
    <x v="95"/>
    <x v="6"/>
    <x v="22"/>
    <x v="18"/>
    <x v="0"/>
    <x v="2"/>
    <n v="1.779604293"/>
  </r>
  <r>
    <x v="0"/>
    <x v="93"/>
    <x v="6"/>
    <x v="23"/>
    <x v="18"/>
    <x v="0"/>
    <x v="2"/>
    <n v="1"/>
  </r>
  <r>
    <x v="0"/>
    <x v="94"/>
    <x v="6"/>
    <x v="23"/>
    <x v="18"/>
    <x v="0"/>
    <x v="2"/>
    <n v="1"/>
  </r>
  <r>
    <x v="0"/>
    <x v="95"/>
    <x v="6"/>
    <x v="23"/>
    <x v="18"/>
    <x v="0"/>
    <x v="2"/>
    <n v="0"/>
  </r>
  <r>
    <x v="0"/>
    <x v="7"/>
    <x v="6"/>
    <x v="8"/>
    <x v="49"/>
    <x v="0"/>
    <x v="2"/>
    <n v="1.5"/>
  </r>
  <r>
    <x v="0"/>
    <x v="96"/>
    <x v="6"/>
    <x v="57"/>
    <x v="48"/>
    <x v="0"/>
    <x v="2"/>
    <n v="0"/>
  </r>
  <r>
    <x v="0"/>
    <x v="97"/>
    <x v="6"/>
    <x v="57"/>
    <x v="48"/>
    <x v="0"/>
    <x v="2"/>
    <n v="0"/>
  </r>
  <r>
    <x v="0"/>
    <x v="98"/>
    <x v="6"/>
    <x v="57"/>
    <x v="48"/>
    <x v="0"/>
    <x v="2"/>
    <n v="0"/>
  </r>
  <r>
    <x v="0"/>
    <x v="99"/>
    <x v="6"/>
    <x v="58"/>
    <x v="48"/>
    <x v="0"/>
    <x v="2"/>
    <n v="0"/>
  </r>
  <r>
    <x v="0"/>
    <x v="100"/>
    <x v="6"/>
    <x v="58"/>
    <x v="48"/>
    <x v="0"/>
    <x v="2"/>
    <n v="0"/>
  </r>
  <r>
    <x v="0"/>
    <x v="22"/>
    <x v="7"/>
    <x v="57"/>
    <x v="48"/>
    <x v="0"/>
    <x v="2"/>
    <n v="493.17689000000001"/>
  </r>
  <r>
    <x v="0"/>
    <x v="23"/>
    <x v="7"/>
    <x v="57"/>
    <x v="48"/>
    <x v="0"/>
    <x v="2"/>
    <n v="6416273.9000000004"/>
  </r>
  <r>
    <x v="0"/>
    <x v="24"/>
    <x v="7"/>
    <x v="57"/>
    <x v="48"/>
    <x v="0"/>
    <x v="2"/>
    <n v="4277515.9000000004"/>
  </r>
  <r>
    <x v="0"/>
    <x v="25"/>
    <x v="7"/>
    <x v="57"/>
    <x v="48"/>
    <x v="0"/>
    <x v="2"/>
    <n v="1.5"/>
  </r>
  <r>
    <x v="0"/>
    <x v="26"/>
    <x v="7"/>
    <x v="57"/>
    <x v="48"/>
    <x v="0"/>
    <x v="2"/>
    <n v="1.5"/>
  </r>
  <r>
    <x v="0"/>
    <x v="27"/>
    <x v="7"/>
    <x v="57"/>
    <x v="48"/>
    <x v="0"/>
    <x v="2"/>
    <n v="8673.3907999999992"/>
  </r>
  <r>
    <x v="0"/>
    <x v="28"/>
    <x v="7"/>
    <x v="57"/>
    <x v="48"/>
    <x v="0"/>
    <x v="2"/>
    <n v="1.5"/>
  </r>
  <r>
    <x v="0"/>
    <x v="29"/>
    <x v="7"/>
    <x v="57"/>
    <x v="48"/>
    <x v="0"/>
    <x v="2"/>
    <n v="2318243.2000000002"/>
  </r>
  <r>
    <x v="0"/>
    <x v="30"/>
    <x v="7"/>
    <x v="57"/>
    <x v="48"/>
    <x v="0"/>
    <x v="2"/>
    <n v="11298126"/>
  </r>
  <r>
    <x v="0"/>
    <x v="31"/>
    <x v="7"/>
    <x v="57"/>
    <x v="48"/>
    <x v="0"/>
    <x v="2"/>
    <n v="847359.46"/>
  </r>
  <r>
    <x v="0"/>
    <x v="23"/>
    <x v="7"/>
    <x v="57"/>
    <x v="48"/>
    <x v="0"/>
    <x v="2"/>
    <n v="6416273.9000000004"/>
  </r>
  <r>
    <x v="0"/>
    <x v="23"/>
    <x v="7"/>
    <x v="57"/>
    <x v="48"/>
    <x v="0"/>
    <x v="2"/>
    <n v="6416273.9000000004"/>
  </r>
  <r>
    <x v="0"/>
    <x v="32"/>
    <x v="7"/>
    <x v="57"/>
    <x v="48"/>
    <x v="0"/>
    <x v="2"/>
    <n v="0"/>
  </r>
  <r>
    <x v="0"/>
    <x v="33"/>
    <x v="7"/>
    <x v="57"/>
    <x v="48"/>
    <x v="0"/>
    <x v="2"/>
    <n v="-96359.66"/>
  </r>
  <r>
    <x v="0"/>
    <x v="34"/>
    <x v="7"/>
    <x v="57"/>
    <x v="48"/>
    <x v="0"/>
    <x v="2"/>
    <n v="11794199"/>
  </r>
  <r>
    <x v="0"/>
    <x v="35"/>
    <x v="7"/>
    <x v="57"/>
    <x v="48"/>
    <x v="0"/>
    <x v="2"/>
    <n v="0.28917616099999999"/>
  </r>
  <r>
    <x v="0"/>
    <x v="36"/>
    <x v="7"/>
    <x v="57"/>
    <x v="48"/>
    <x v="0"/>
    <x v="2"/>
    <n v="0.14278410699999999"/>
  </r>
  <r>
    <x v="0"/>
    <x v="37"/>
    <x v="7"/>
    <x v="57"/>
    <x v="48"/>
    <x v="0"/>
    <x v="2"/>
    <n v="9.2909408999999998E-2"/>
  </r>
  <r>
    <x v="0"/>
    <x v="38"/>
    <x v="7"/>
    <x v="57"/>
    <x v="48"/>
    <x v="0"/>
    <x v="2"/>
    <n v="0"/>
  </r>
  <r>
    <x v="0"/>
    <x v="39"/>
    <x v="7"/>
    <x v="57"/>
    <x v="48"/>
    <x v="0"/>
    <x v="2"/>
    <n v="4.3907499000000003E-2"/>
  </r>
  <r>
    <x v="0"/>
    <x v="40"/>
    <x v="7"/>
    <x v="24"/>
    <x v="48"/>
    <x v="0"/>
    <x v="2"/>
    <n v="888648.19"/>
  </r>
  <r>
    <x v="0"/>
    <x v="41"/>
    <x v="7"/>
    <x v="57"/>
    <x v="48"/>
    <x v="0"/>
    <x v="2"/>
    <n v="1"/>
  </r>
  <r>
    <x v="0"/>
    <x v="42"/>
    <x v="7"/>
    <x v="57"/>
    <x v="48"/>
    <x v="0"/>
    <x v="2"/>
    <n v="0"/>
  </r>
  <r>
    <x v="0"/>
    <x v="43"/>
    <x v="7"/>
    <x v="24"/>
    <x v="48"/>
    <x v="0"/>
    <x v="2"/>
    <n v="2303316"/>
  </r>
  <r>
    <x v="0"/>
    <x v="44"/>
    <x v="7"/>
    <x v="24"/>
    <x v="48"/>
    <x v="0"/>
    <x v="2"/>
    <n v="3454974.1"/>
  </r>
  <r>
    <x v="0"/>
    <x v="45"/>
    <x v="7"/>
    <x v="24"/>
    <x v="48"/>
    <x v="0"/>
    <x v="2"/>
    <n v="1.5"/>
  </r>
  <r>
    <x v="0"/>
    <x v="46"/>
    <x v="7"/>
    <x v="24"/>
    <x v="48"/>
    <x v="0"/>
    <x v="2"/>
    <n v="100"/>
  </r>
  <r>
    <x v="0"/>
    <x v="47"/>
    <x v="7"/>
    <x v="24"/>
    <x v="48"/>
    <x v="0"/>
    <x v="2"/>
    <n v="100"/>
  </r>
  <r>
    <x v="0"/>
    <x v="43"/>
    <x v="7"/>
    <x v="25"/>
    <x v="48"/>
    <x v="0"/>
    <x v="2"/>
    <n v="777164.99"/>
  </r>
  <r>
    <x v="0"/>
    <x v="44"/>
    <x v="7"/>
    <x v="25"/>
    <x v="48"/>
    <x v="0"/>
    <x v="2"/>
    <n v="1165747.5"/>
  </r>
  <r>
    <x v="0"/>
    <x v="45"/>
    <x v="7"/>
    <x v="25"/>
    <x v="48"/>
    <x v="0"/>
    <x v="2"/>
    <n v="1.5"/>
  </r>
  <r>
    <x v="0"/>
    <x v="46"/>
    <x v="7"/>
    <x v="25"/>
    <x v="48"/>
    <x v="0"/>
    <x v="2"/>
    <n v="100"/>
  </r>
  <r>
    <x v="0"/>
    <x v="47"/>
    <x v="7"/>
    <x v="25"/>
    <x v="48"/>
    <x v="0"/>
    <x v="2"/>
    <n v="100"/>
  </r>
  <r>
    <x v="0"/>
    <x v="43"/>
    <x v="7"/>
    <x v="26"/>
    <x v="48"/>
    <x v="0"/>
    <x v="2"/>
    <n v="1060978.8"/>
  </r>
  <r>
    <x v="0"/>
    <x v="44"/>
    <x v="7"/>
    <x v="26"/>
    <x v="48"/>
    <x v="0"/>
    <x v="2"/>
    <n v="1591468.2"/>
  </r>
  <r>
    <x v="0"/>
    <x v="45"/>
    <x v="7"/>
    <x v="26"/>
    <x v="48"/>
    <x v="0"/>
    <x v="2"/>
    <n v="1.5"/>
  </r>
  <r>
    <x v="0"/>
    <x v="46"/>
    <x v="7"/>
    <x v="26"/>
    <x v="48"/>
    <x v="0"/>
    <x v="2"/>
    <n v="100"/>
  </r>
  <r>
    <x v="0"/>
    <x v="47"/>
    <x v="7"/>
    <x v="26"/>
    <x v="48"/>
    <x v="0"/>
    <x v="2"/>
    <n v="100"/>
  </r>
  <r>
    <x v="0"/>
    <x v="48"/>
    <x v="7"/>
    <x v="25"/>
    <x v="48"/>
    <x v="0"/>
    <x v="2"/>
    <n v="777164.99"/>
  </r>
  <r>
    <x v="0"/>
    <x v="48"/>
    <x v="7"/>
    <x v="26"/>
    <x v="48"/>
    <x v="0"/>
    <x v="2"/>
    <n v="1060978.8"/>
  </r>
  <r>
    <x v="0"/>
    <x v="49"/>
    <x v="7"/>
    <x v="9"/>
    <x v="22"/>
    <x v="0"/>
    <x v="2"/>
    <n v="1.5"/>
  </r>
  <r>
    <x v="0"/>
    <x v="50"/>
    <x v="7"/>
    <x v="9"/>
    <x v="22"/>
    <x v="0"/>
    <x v="2"/>
    <n v="1.5012906269999999"/>
  </r>
  <r>
    <x v="0"/>
    <x v="51"/>
    <x v="7"/>
    <x v="9"/>
    <x v="22"/>
    <x v="0"/>
    <x v="2"/>
    <n v="1.578915788"/>
  </r>
  <r>
    <x v="0"/>
    <x v="52"/>
    <x v="7"/>
    <x v="9"/>
    <x v="22"/>
    <x v="0"/>
    <x v="2"/>
    <n v="1.5"/>
  </r>
  <r>
    <x v="0"/>
    <x v="53"/>
    <x v="7"/>
    <x v="9"/>
    <x v="22"/>
    <x v="0"/>
    <x v="2"/>
    <n v="1.5796152670000001"/>
  </r>
  <r>
    <x v="0"/>
    <x v="54"/>
    <x v="7"/>
    <x v="9"/>
    <x v="22"/>
    <x v="0"/>
    <x v="2"/>
    <n v="62.742239605999998"/>
  </r>
  <r>
    <x v="0"/>
    <x v="55"/>
    <x v="7"/>
    <x v="9"/>
    <x v="22"/>
    <x v="0"/>
    <x v="2"/>
    <n v="1"/>
  </r>
  <r>
    <x v="0"/>
    <x v="56"/>
    <x v="7"/>
    <x v="9"/>
    <x v="22"/>
    <x v="0"/>
    <x v="2"/>
    <n v="4.4301200000000001E-4"/>
  </r>
  <r>
    <x v="0"/>
    <x v="57"/>
    <x v="7"/>
    <x v="9"/>
    <x v="22"/>
    <x v="0"/>
    <x v="2"/>
    <n v="8.6041799999999995E-4"/>
  </r>
  <r>
    <x v="0"/>
    <x v="58"/>
    <x v="7"/>
    <x v="9"/>
    <x v="22"/>
    <x v="0"/>
    <x v="2"/>
    <n v="5.1750108000000003E-2"/>
  </r>
  <r>
    <x v="0"/>
    <x v="59"/>
    <x v="7"/>
    <x v="9"/>
    <x v="22"/>
    <x v="0"/>
    <x v="2"/>
    <n v="1"/>
  </r>
  <r>
    <x v="0"/>
    <x v="60"/>
    <x v="7"/>
    <x v="9"/>
    <x v="22"/>
    <x v="0"/>
    <x v="2"/>
    <n v="94.194336246999995"/>
  </r>
  <r>
    <x v="0"/>
    <x v="49"/>
    <x v="7"/>
    <x v="9"/>
    <x v="23"/>
    <x v="0"/>
    <x v="2"/>
    <n v="1.5"/>
  </r>
  <r>
    <x v="0"/>
    <x v="50"/>
    <x v="7"/>
    <x v="9"/>
    <x v="23"/>
    <x v="0"/>
    <x v="2"/>
    <n v="1.4993986100000001"/>
  </r>
  <r>
    <x v="0"/>
    <x v="51"/>
    <x v="7"/>
    <x v="9"/>
    <x v="23"/>
    <x v="0"/>
    <x v="2"/>
    <n v="1.5503927630000001"/>
  </r>
  <r>
    <x v="0"/>
    <x v="52"/>
    <x v="7"/>
    <x v="9"/>
    <x v="23"/>
    <x v="0"/>
    <x v="2"/>
    <n v="1.5"/>
  </r>
  <r>
    <x v="0"/>
    <x v="53"/>
    <x v="7"/>
    <x v="9"/>
    <x v="23"/>
    <x v="0"/>
    <x v="2"/>
    <n v="1.595240719"/>
  </r>
  <r>
    <x v="0"/>
    <x v="54"/>
    <x v="7"/>
    <x v="9"/>
    <x v="23"/>
    <x v="0"/>
    <x v="2"/>
    <n v="703.67969000000005"/>
  </r>
  <r>
    <x v="0"/>
    <x v="55"/>
    <x v="7"/>
    <x v="9"/>
    <x v="23"/>
    <x v="0"/>
    <x v="2"/>
    <n v="1"/>
  </r>
  <r>
    <x v="0"/>
    <x v="56"/>
    <x v="7"/>
    <x v="9"/>
    <x v="23"/>
    <x v="0"/>
    <x v="2"/>
    <n v="2.8926835000000001E-2"/>
  </r>
  <r>
    <x v="0"/>
    <x v="57"/>
    <x v="7"/>
    <x v="9"/>
    <x v="23"/>
    <x v="0"/>
    <x v="2"/>
    <n v="-4.0092600000000002E-4"/>
  </r>
  <r>
    <x v="0"/>
    <x v="58"/>
    <x v="7"/>
    <x v="9"/>
    <x v="23"/>
    <x v="0"/>
    <x v="2"/>
    <n v="3.3996102E-2"/>
  </r>
  <r>
    <x v="0"/>
    <x v="59"/>
    <x v="7"/>
    <x v="9"/>
    <x v="23"/>
    <x v="0"/>
    <x v="2"/>
    <n v="1"/>
  </r>
  <r>
    <x v="0"/>
    <x v="60"/>
    <x v="7"/>
    <x v="9"/>
    <x v="23"/>
    <x v="0"/>
    <x v="2"/>
    <n v="1055.0963999999999"/>
  </r>
  <r>
    <x v="0"/>
    <x v="49"/>
    <x v="7"/>
    <x v="9"/>
    <x v="24"/>
    <x v="0"/>
    <x v="2"/>
    <n v="1.5"/>
  </r>
  <r>
    <x v="0"/>
    <x v="50"/>
    <x v="7"/>
    <x v="9"/>
    <x v="24"/>
    <x v="0"/>
    <x v="2"/>
    <n v="1.4983653139999999"/>
  </r>
  <r>
    <x v="0"/>
    <x v="51"/>
    <x v="7"/>
    <x v="9"/>
    <x v="24"/>
    <x v="0"/>
    <x v="2"/>
    <n v="1.615161173"/>
  </r>
  <r>
    <x v="0"/>
    <x v="52"/>
    <x v="7"/>
    <x v="9"/>
    <x v="24"/>
    <x v="0"/>
    <x v="2"/>
    <n v="1.5"/>
  </r>
  <r>
    <x v="0"/>
    <x v="53"/>
    <x v="7"/>
    <x v="9"/>
    <x v="24"/>
    <x v="0"/>
    <x v="2"/>
    <n v="1.7813237749999999"/>
  </r>
  <r>
    <x v="0"/>
    <x v="54"/>
    <x v="7"/>
    <x v="9"/>
    <x v="24"/>
    <x v="0"/>
    <x v="2"/>
    <n v="290.00873999999999"/>
  </r>
  <r>
    <x v="0"/>
    <x v="55"/>
    <x v="7"/>
    <x v="9"/>
    <x v="24"/>
    <x v="0"/>
    <x v="2"/>
    <n v="1"/>
  </r>
  <r>
    <x v="0"/>
    <x v="56"/>
    <x v="7"/>
    <x v="9"/>
    <x v="24"/>
    <x v="0"/>
    <x v="2"/>
    <n v="0.10287679399999999"/>
  </r>
  <r>
    <x v="0"/>
    <x v="57"/>
    <x v="7"/>
    <x v="9"/>
    <x v="24"/>
    <x v="0"/>
    <x v="2"/>
    <n v="-1.08979E-3"/>
  </r>
  <r>
    <x v="0"/>
    <x v="58"/>
    <x v="7"/>
    <x v="9"/>
    <x v="24"/>
    <x v="0"/>
    <x v="2"/>
    <n v="7.7863905999999997E-2"/>
  </r>
  <r>
    <x v="0"/>
    <x v="59"/>
    <x v="7"/>
    <x v="9"/>
    <x v="24"/>
    <x v="0"/>
    <x v="2"/>
    <n v="1"/>
  </r>
  <r>
    <x v="0"/>
    <x v="60"/>
    <x v="7"/>
    <x v="9"/>
    <x v="24"/>
    <x v="0"/>
    <x v="2"/>
    <n v="434.53904"/>
  </r>
  <r>
    <x v="0"/>
    <x v="49"/>
    <x v="7"/>
    <x v="9"/>
    <x v="25"/>
    <x v="0"/>
    <x v="2"/>
    <n v="1.5"/>
  </r>
  <r>
    <x v="0"/>
    <x v="50"/>
    <x v="7"/>
    <x v="9"/>
    <x v="25"/>
    <x v="0"/>
    <x v="2"/>
    <n v="1.4970300919999999"/>
  </r>
  <r>
    <x v="0"/>
    <x v="51"/>
    <x v="7"/>
    <x v="9"/>
    <x v="25"/>
    <x v="0"/>
    <x v="2"/>
    <n v="1.626897544"/>
  </r>
  <r>
    <x v="0"/>
    <x v="52"/>
    <x v="7"/>
    <x v="9"/>
    <x v="25"/>
    <x v="0"/>
    <x v="2"/>
    <n v="1.5"/>
  </r>
  <r>
    <x v="0"/>
    <x v="53"/>
    <x v="7"/>
    <x v="9"/>
    <x v="25"/>
    <x v="0"/>
    <x v="2"/>
    <n v="1.952550166"/>
  </r>
  <r>
    <x v="0"/>
    <x v="54"/>
    <x v="7"/>
    <x v="9"/>
    <x v="25"/>
    <x v="0"/>
    <x v="2"/>
    <n v="457.96942000000001"/>
  </r>
  <r>
    <x v="0"/>
    <x v="55"/>
    <x v="7"/>
    <x v="9"/>
    <x v="25"/>
    <x v="0"/>
    <x v="2"/>
    <n v="1"/>
  </r>
  <r>
    <x v="0"/>
    <x v="56"/>
    <x v="7"/>
    <x v="9"/>
    <x v="25"/>
    <x v="0"/>
    <x v="2"/>
    <n v="0.200167874"/>
  </r>
  <r>
    <x v="0"/>
    <x v="57"/>
    <x v="7"/>
    <x v="9"/>
    <x v="25"/>
    <x v="0"/>
    <x v="2"/>
    <n v="-1.979939E-3"/>
  </r>
  <r>
    <x v="0"/>
    <x v="58"/>
    <x v="7"/>
    <x v="9"/>
    <x v="25"/>
    <x v="0"/>
    <x v="2"/>
    <n v="8.6578300999999996E-2"/>
  </r>
  <r>
    <x v="0"/>
    <x v="59"/>
    <x v="7"/>
    <x v="9"/>
    <x v="25"/>
    <x v="0"/>
    <x v="2"/>
    <n v="1"/>
  </r>
  <r>
    <x v="0"/>
    <x v="60"/>
    <x v="7"/>
    <x v="9"/>
    <x v="25"/>
    <x v="0"/>
    <x v="2"/>
    <n v="685.59400000000005"/>
  </r>
  <r>
    <x v="0"/>
    <x v="49"/>
    <x v="7"/>
    <x v="9"/>
    <x v="26"/>
    <x v="0"/>
    <x v="2"/>
    <n v="1.5"/>
  </r>
  <r>
    <x v="0"/>
    <x v="50"/>
    <x v="7"/>
    <x v="9"/>
    <x v="26"/>
    <x v="0"/>
    <x v="2"/>
    <n v="1.499178184"/>
  </r>
  <r>
    <x v="0"/>
    <x v="51"/>
    <x v="7"/>
    <x v="9"/>
    <x v="26"/>
    <x v="0"/>
    <x v="2"/>
    <n v="1.601709203"/>
  </r>
  <r>
    <x v="0"/>
    <x v="52"/>
    <x v="7"/>
    <x v="9"/>
    <x v="26"/>
    <x v="0"/>
    <x v="2"/>
    <n v="1.5"/>
  </r>
  <r>
    <x v="0"/>
    <x v="53"/>
    <x v="7"/>
    <x v="9"/>
    <x v="26"/>
    <x v="0"/>
    <x v="2"/>
    <n v="1.6169983910000001"/>
  </r>
  <r>
    <x v="0"/>
    <x v="54"/>
    <x v="7"/>
    <x v="9"/>
    <x v="26"/>
    <x v="0"/>
    <x v="2"/>
    <n v="1011.4364"/>
  </r>
  <r>
    <x v="0"/>
    <x v="55"/>
    <x v="7"/>
    <x v="9"/>
    <x v="26"/>
    <x v="0"/>
    <x v="2"/>
    <n v="1"/>
  </r>
  <r>
    <x v="0"/>
    <x v="56"/>
    <x v="7"/>
    <x v="9"/>
    <x v="26"/>
    <x v="0"/>
    <x v="2"/>
    <n v="9.5455460000000002E-3"/>
  </r>
  <r>
    <x v="0"/>
    <x v="57"/>
    <x v="7"/>
    <x v="9"/>
    <x v="26"/>
    <x v="0"/>
    <x v="2"/>
    <n v="-5.47877E-4"/>
  </r>
  <r>
    <x v="0"/>
    <x v="58"/>
    <x v="7"/>
    <x v="9"/>
    <x v="26"/>
    <x v="0"/>
    <x v="2"/>
    <n v="6.8354012000000006E-2"/>
  </r>
  <r>
    <x v="0"/>
    <x v="59"/>
    <x v="7"/>
    <x v="9"/>
    <x v="26"/>
    <x v="0"/>
    <x v="2"/>
    <n v="1"/>
  </r>
  <r>
    <x v="0"/>
    <x v="60"/>
    <x v="7"/>
    <x v="9"/>
    <x v="26"/>
    <x v="0"/>
    <x v="2"/>
    <n v="1516.3234"/>
  </r>
  <r>
    <x v="0"/>
    <x v="49"/>
    <x v="7"/>
    <x v="9"/>
    <x v="27"/>
    <x v="0"/>
    <x v="2"/>
    <n v="1.5"/>
  </r>
  <r>
    <x v="0"/>
    <x v="50"/>
    <x v="7"/>
    <x v="9"/>
    <x v="27"/>
    <x v="0"/>
    <x v="2"/>
    <n v="1.500092175"/>
  </r>
  <r>
    <x v="0"/>
    <x v="51"/>
    <x v="7"/>
    <x v="9"/>
    <x v="27"/>
    <x v="0"/>
    <x v="2"/>
    <n v="1.5434271319999999"/>
  </r>
  <r>
    <x v="0"/>
    <x v="52"/>
    <x v="7"/>
    <x v="9"/>
    <x v="27"/>
    <x v="0"/>
    <x v="2"/>
    <n v="1.5"/>
  </r>
  <r>
    <x v="0"/>
    <x v="53"/>
    <x v="7"/>
    <x v="9"/>
    <x v="27"/>
    <x v="0"/>
    <x v="2"/>
    <n v="1.6382770339999999"/>
  </r>
  <r>
    <x v="0"/>
    <x v="54"/>
    <x v="7"/>
    <x v="9"/>
    <x v="27"/>
    <x v="0"/>
    <x v="2"/>
    <n v="164.77046999999999"/>
  </r>
  <r>
    <x v="0"/>
    <x v="55"/>
    <x v="7"/>
    <x v="9"/>
    <x v="27"/>
    <x v="0"/>
    <x v="2"/>
    <n v="1"/>
  </r>
  <r>
    <x v="0"/>
    <x v="56"/>
    <x v="7"/>
    <x v="9"/>
    <x v="27"/>
    <x v="0"/>
    <x v="2"/>
    <n v="6.1454084999999999E-2"/>
  </r>
  <r>
    <x v="0"/>
    <x v="57"/>
    <x v="7"/>
    <x v="9"/>
    <x v="27"/>
    <x v="0"/>
    <x v="2"/>
    <n v="6.1450000000000003E-5"/>
  </r>
  <r>
    <x v="0"/>
    <x v="58"/>
    <x v="7"/>
    <x v="9"/>
    <x v="27"/>
    <x v="0"/>
    <x v="2"/>
    <n v="2.8889971E-2"/>
  </r>
  <r>
    <x v="0"/>
    <x v="59"/>
    <x v="7"/>
    <x v="9"/>
    <x v="27"/>
    <x v="0"/>
    <x v="2"/>
    <n v="1"/>
  </r>
  <r>
    <x v="0"/>
    <x v="60"/>
    <x v="7"/>
    <x v="9"/>
    <x v="27"/>
    <x v="0"/>
    <x v="2"/>
    <n v="247.17089999999999"/>
  </r>
  <r>
    <x v="0"/>
    <x v="49"/>
    <x v="7"/>
    <x v="9"/>
    <x v="28"/>
    <x v="0"/>
    <x v="2"/>
    <n v="1.5"/>
  </r>
  <r>
    <x v="0"/>
    <x v="50"/>
    <x v="7"/>
    <x v="9"/>
    <x v="28"/>
    <x v="0"/>
    <x v="2"/>
    <n v="1.4995621830000001"/>
  </r>
  <r>
    <x v="0"/>
    <x v="51"/>
    <x v="7"/>
    <x v="9"/>
    <x v="28"/>
    <x v="0"/>
    <x v="2"/>
    <n v="1.6874138350000001"/>
  </r>
  <r>
    <x v="0"/>
    <x v="52"/>
    <x v="7"/>
    <x v="9"/>
    <x v="28"/>
    <x v="0"/>
    <x v="2"/>
    <n v="1.5"/>
  </r>
  <r>
    <x v="0"/>
    <x v="53"/>
    <x v="7"/>
    <x v="9"/>
    <x v="28"/>
    <x v="0"/>
    <x v="2"/>
    <n v="1.75314489"/>
  </r>
  <r>
    <x v="0"/>
    <x v="54"/>
    <x v="7"/>
    <x v="9"/>
    <x v="28"/>
    <x v="0"/>
    <x v="2"/>
    <n v="5732.2640000000001"/>
  </r>
  <r>
    <x v="0"/>
    <x v="55"/>
    <x v="7"/>
    <x v="9"/>
    <x v="28"/>
    <x v="0"/>
    <x v="2"/>
    <n v="1"/>
  </r>
  <r>
    <x v="0"/>
    <x v="56"/>
    <x v="7"/>
    <x v="9"/>
    <x v="28"/>
    <x v="0"/>
    <x v="2"/>
    <n v="3.8953725000000002E-2"/>
  </r>
  <r>
    <x v="0"/>
    <x v="57"/>
    <x v="7"/>
    <x v="9"/>
    <x v="28"/>
    <x v="0"/>
    <x v="2"/>
    <n v="-2.9187800000000003E-4"/>
  </r>
  <r>
    <x v="0"/>
    <x v="58"/>
    <x v="7"/>
    <x v="9"/>
    <x v="28"/>
    <x v="0"/>
    <x v="2"/>
    <n v="0.12523443400000001"/>
  </r>
  <r>
    <x v="0"/>
    <x v="59"/>
    <x v="7"/>
    <x v="9"/>
    <x v="28"/>
    <x v="0"/>
    <x v="2"/>
    <n v="1"/>
  </r>
  <r>
    <x v="0"/>
    <x v="60"/>
    <x v="7"/>
    <x v="9"/>
    <x v="28"/>
    <x v="0"/>
    <x v="2"/>
    <n v="8595.8863999999994"/>
  </r>
  <r>
    <x v="0"/>
    <x v="49"/>
    <x v="7"/>
    <x v="9"/>
    <x v="29"/>
    <x v="0"/>
    <x v="2"/>
    <n v="1.5"/>
  </r>
  <r>
    <x v="0"/>
    <x v="50"/>
    <x v="7"/>
    <x v="9"/>
    <x v="29"/>
    <x v="0"/>
    <x v="2"/>
    <n v="1.4999553889999999"/>
  </r>
  <r>
    <x v="0"/>
    <x v="51"/>
    <x v="7"/>
    <x v="9"/>
    <x v="29"/>
    <x v="0"/>
    <x v="2"/>
    <n v="1.720798174"/>
  </r>
  <r>
    <x v="0"/>
    <x v="52"/>
    <x v="7"/>
    <x v="9"/>
    <x v="29"/>
    <x v="0"/>
    <x v="2"/>
    <n v="1.5"/>
  </r>
  <r>
    <x v="0"/>
    <x v="53"/>
    <x v="7"/>
    <x v="9"/>
    <x v="29"/>
    <x v="0"/>
    <x v="2"/>
    <n v="1.813859385"/>
  </r>
  <r>
    <x v="0"/>
    <x v="54"/>
    <x v="7"/>
    <x v="9"/>
    <x v="29"/>
    <x v="0"/>
    <x v="2"/>
    <n v="4373.9094999999998"/>
  </r>
  <r>
    <x v="0"/>
    <x v="55"/>
    <x v="7"/>
    <x v="9"/>
    <x v="29"/>
    <x v="0"/>
    <x v="2"/>
    <n v="1"/>
  </r>
  <r>
    <x v="0"/>
    <x v="56"/>
    <x v="7"/>
    <x v="9"/>
    <x v="29"/>
    <x v="0"/>
    <x v="2"/>
    <n v="5.4080258999999999E-2"/>
  </r>
  <r>
    <x v="0"/>
    <x v="57"/>
    <x v="7"/>
    <x v="9"/>
    <x v="29"/>
    <x v="0"/>
    <x v="2"/>
    <n v="-2.974E-5"/>
  </r>
  <r>
    <x v="0"/>
    <x v="58"/>
    <x v="7"/>
    <x v="9"/>
    <x v="29"/>
    <x v="0"/>
    <x v="2"/>
    <n v="0.147228523"/>
  </r>
  <r>
    <x v="0"/>
    <x v="59"/>
    <x v="7"/>
    <x v="9"/>
    <x v="29"/>
    <x v="0"/>
    <x v="2"/>
    <n v="1"/>
  </r>
  <r>
    <x v="0"/>
    <x v="60"/>
    <x v="7"/>
    <x v="9"/>
    <x v="29"/>
    <x v="0"/>
    <x v="2"/>
    <n v="6560.6691000000001"/>
  </r>
  <r>
    <x v="0"/>
    <x v="49"/>
    <x v="7"/>
    <x v="9"/>
    <x v="30"/>
    <x v="0"/>
    <x v="2"/>
    <n v="1.5"/>
  </r>
  <r>
    <x v="0"/>
    <x v="50"/>
    <x v="7"/>
    <x v="9"/>
    <x v="30"/>
    <x v="0"/>
    <x v="2"/>
    <n v="1.4993976090000001"/>
  </r>
  <r>
    <x v="0"/>
    <x v="51"/>
    <x v="7"/>
    <x v="9"/>
    <x v="30"/>
    <x v="0"/>
    <x v="2"/>
    <n v="1.660523368"/>
  </r>
  <r>
    <x v="0"/>
    <x v="52"/>
    <x v="7"/>
    <x v="9"/>
    <x v="30"/>
    <x v="0"/>
    <x v="2"/>
    <n v="1.5"/>
  </r>
  <r>
    <x v="0"/>
    <x v="53"/>
    <x v="7"/>
    <x v="9"/>
    <x v="30"/>
    <x v="0"/>
    <x v="2"/>
    <n v="1.788524241"/>
  </r>
  <r>
    <x v="0"/>
    <x v="54"/>
    <x v="7"/>
    <x v="9"/>
    <x v="30"/>
    <x v="0"/>
    <x v="2"/>
    <n v="337.55155000000002"/>
  </r>
  <r>
    <x v="0"/>
    <x v="55"/>
    <x v="7"/>
    <x v="9"/>
    <x v="30"/>
    <x v="0"/>
    <x v="2"/>
    <n v="1"/>
  </r>
  <r>
    <x v="0"/>
    <x v="56"/>
    <x v="7"/>
    <x v="9"/>
    <x v="30"/>
    <x v="0"/>
    <x v="2"/>
    <n v="7.7084656000000001E-2"/>
  </r>
  <r>
    <x v="0"/>
    <x v="57"/>
    <x v="7"/>
    <x v="9"/>
    <x v="30"/>
    <x v="0"/>
    <x v="2"/>
    <n v="-4.0159400000000002E-4"/>
  </r>
  <r>
    <x v="0"/>
    <x v="58"/>
    <x v="7"/>
    <x v="9"/>
    <x v="30"/>
    <x v="0"/>
    <x v="2"/>
    <n v="0.107417173"/>
  </r>
  <r>
    <x v="0"/>
    <x v="59"/>
    <x v="7"/>
    <x v="9"/>
    <x v="30"/>
    <x v="0"/>
    <x v="2"/>
    <n v="1"/>
  </r>
  <r>
    <x v="0"/>
    <x v="60"/>
    <x v="7"/>
    <x v="9"/>
    <x v="30"/>
    <x v="0"/>
    <x v="2"/>
    <n v="506.12398999999999"/>
  </r>
  <r>
    <x v="0"/>
    <x v="49"/>
    <x v="7"/>
    <x v="9"/>
    <x v="31"/>
    <x v="0"/>
    <x v="2"/>
    <n v="1.5"/>
  </r>
  <r>
    <x v="0"/>
    <x v="50"/>
    <x v="7"/>
    <x v="9"/>
    <x v="31"/>
    <x v="0"/>
    <x v="2"/>
    <n v="1.4987149070000001"/>
  </r>
  <r>
    <x v="0"/>
    <x v="51"/>
    <x v="7"/>
    <x v="9"/>
    <x v="31"/>
    <x v="0"/>
    <x v="2"/>
    <n v="1.781940439"/>
  </r>
  <r>
    <x v="0"/>
    <x v="52"/>
    <x v="7"/>
    <x v="9"/>
    <x v="31"/>
    <x v="0"/>
    <x v="2"/>
    <n v="1.5"/>
  </r>
  <r>
    <x v="0"/>
    <x v="53"/>
    <x v="7"/>
    <x v="9"/>
    <x v="31"/>
    <x v="0"/>
    <x v="2"/>
    <n v="1.896176131"/>
  </r>
  <r>
    <x v="0"/>
    <x v="54"/>
    <x v="7"/>
    <x v="9"/>
    <x v="31"/>
    <x v="0"/>
    <x v="2"/>
    <n v="3341.8589999999999"/>
  </r>
  <r>
    <x v="0"/>
    <x v="55"/>
    <x v="7"/>
    <x v="9"/>
    <x v="31"/>
    <x v="0"/>
    <x v="2"/>
    <n v="1"/>
  </r>
  <r>
    <x v="0"/>
    <x v="56"/>
    <x v="7"/>
    <x v="9"/>
    <x v="31"/>
    <x v="0"/>
    <x v="2"/>
    <n v="6.410747E-2"/>
  </r>
  <r>
    <x v="0"/>
    <x v="57"/>
    <x v="7"/>
    <x v="9"/>
    <x v="31"/>
    <x v="0"/>
    <x v="2"/>
    <n v="-8.5672799999999996E-4"/>
  </r>
  <r>
    <x v="0"/>
    <x v="58"/>
    <x v="7"/>
    <x v="9"/>
    <x v="31"/>
    <x v="0"/>
    <x v="2"/>
    <n v="0.188817021"/>
  </r>
  <r>
    <x v="0"/>
    <x v="59"/>
    <x v="7"/>
    <x v="9"/>
    <x v="31"/>
    <x v="0"/>
    <x v="2"/>
    <n v="1"/>
  </r>
  <r>
    <x v="0"/>
    <x v="60"/>
    <x v="7"/>
    <x v="9"/>
    <x v="31"/>
    <x v="0"/>
    <x v="2"/>
    <n v="5008.4939000000004"/>
  </r>
  <r>
    <x v="0"/>
    <x v="49"/>
    <x v="7"/>
    <x v="10"/>
    <x v="22"/>
    <x v="0"/>
    <x v="2"/>
    <n v="1.5"/>
  </r>
  <r>
    <x v="0"/>
    <x v="50"/>
    <x v="7"/>
    <x v="10"/>
    <x v="22"/>
    <x v="0"/>
    <x v="2"/>
    <n v="1.495366244"/>
  </r>
  <r>
    <x v="0"/>
    <x v="51"/>
    <x v="7"/>
    <x v="10"/>
    <x v="22"/>
    <x v="0"/>
    <x v="2"/>
    <n v="1.5069498379999999"/>
  </r>
  <r>
    <x v="0"/>
    <x v="52"/>
    <x v="7"/>
    <x v="10"/>
    <x v="22"/>
    <x v="0"/>
    <x v="2"/>
    <n v="1.5"/>
  </r>
  <r>
    <x v="0"/>
    <x v="53"/>
    <x v="7"/>
    <x v="10"/>
    <x v="22"/>
    <x v="0"/>
    <x v="2"/>
    <n v="1.5212556690000001"/>
  </r>
  <r>
    <x v="0"/>
    <x v="54"/>
    <x v="7"/>
    <x v="10"/>
    <x v="22"/>
    <x v="0"/>
    <x v="2"/>
    <n v="15.363348425"/>
  </r>
  <r>
    <x v="0"/>
    <x v="55"/>
    <x v="7"/>
    <x v="10"/>
    <x v="22"/>
    <x v="0"/>
    <x v="2"/>
    <n v="1"/>
  </r>
  <r>
    <x v="0"/>
    <x v="56"/>
    <x v="7"/>
    <x v="10"/>
    <x v="22"/>
    <x v="0"/>
    <x v="2"/>
    <n v="9.4932360000000004E-3"/>
  </r>
  <r>
    <x v="0"/>
    <x v="57"/>
    <x v="7"/>
    <x v="10"/>
    <x v="22"/>
    <x v="0"/>
    <x v="2"/>
    <n v="-3.08917E-3"/>
  </r>
  <r>
    <x v="0"/>
    <x v="58"/>
    <x v="7"/>
    <x v="10"/>
    <x v="22"/>
    <x v="0"/>
    <x v="2"/>
    <n v="7.7223960000000003E-3"/>
  </r>
  <r>
    <x v="0"/>
    <x v="59"/>
    <x v="7"/>
    <x v="10"/>
    <x v="22"/>
    <x v="0"/>
    <x v="2"/>
    <n v="1"/>
  </r>
  <r>
    <x v="0"/>
    <x v="60"/>
    <x v="7"/>
    <x v="10"/>
    <x v="22"/>
    <x v="0"/>
    <x v="2"/>
    <n v="22.973832635000001"/>
  </r>
  <r>
    <x v="0"/>
    <x v="49"/>
    <x v="7"/>
    <x v="10"/>
    <x v="23"/>
    <x v="0"/>
    <x v="2"/>
    <n v="1.5"/>
  </r>
  <r>
    <x v="0"/>
    <x v="50"/>
    <x v="7"/>
    <x v="10"/>
    <x v="23"/>
    <x v="0"/>
    <x v="2"/>
    <n v="1.494597709"/>
  </r>
  <r>
    <x v="0"/>
    <x v="51"/>
    <x v="7"/>
    <x v="10"/>
    <x v="23"/>
    <x v="0"/>
    <x v="2"/>
    <n v="1.5171000050000001"/>
  </r>
  <r>
    <x v="0"/>
    <x v="52"/>
    <x v="7"/>
    <x v="10"/>
    <x v="23"/>
    <x v="0"/>
    <x v="2"/>
    <n v="1.5"/>
  </r>
  <r>
    <x v="0"/>
    <x v="53"/>
    <x v="7"/>
    <x v="10"/>
    <x v="23"/>
    <x v="0"/>
    <x v="2"/>
    <n v="1.5611363410000001"/>
  </r>
  <r>
    <x v="0"/>
    <x v="54"/>
    <x v="7"/>
    <x v="10"/>
    <x v="23"/>
    <x v="0"/>
    <x v="2"/>
    <n v="213.55368999999999"/>
  </r>
  <r>
    <x v="0"/>
    <x v="55"/>
    <x v="7"/>
    <x v="10"/>
    <x v="23"/>
    <x v="0"/>
    <x v="2"/>
    <n v="1"/>
  </r>
  <r>
    <x v="0"/>
    <x v="56"/>
    <x v="7"/>
    <x v="10"/>
    <x v="23"/>
    <x v="0"/>
    <x v="2"/>
    <n v="2.9026653999999999E-2"/>
  </r>
  <r>
    <x v="0"/>
    <x v="57"/>
    <x v="7"/>
    <x v="10"/>
    <x v="23"/>
    <x v="0"/>
    <x v="2"/>
    <n v="-3.6015270000000002E-3"/>
  </r>
  <r>
    <x v="0"/>
    <x v="58"/>
    <x v="7"/>
    <x v="10"/>
    <x v="23"/>
    <x v="0"/>
    <x v="2"/>
    <n v="1.5001531E-2"/>
  </r>
  <r>
    <x v="0"/>
    <x v="59"/>
    <x v="7"/>
    <x v="10"/>
    <x v="23"/>
    <x v="0"/>
    <x v="2"/>
    <n v="1"/>
  </r>
  <r>
    <x v="0"/>
    <x v="60"/>
    <x v="7"/>
    <x v="10"/>
    <x v="23"/>
    <x v="0"/>
    <x v="2"/>
    <n v="319.17685999999998"/>
  </r>
  <r>
    <x v="0"/>
    <x v="49"/>
    <x v="7"/>
    <x v="10"/>
    <x v="24"/>
    <x v="0"/>
    <x v="2"/>
    <n v="1.5"/>
  </r>
  <r>
    <x v="0"/>
    <x v="50"/>
    <x v="7"/>
    <x v="10"/>
    <x v="24"/>
    <x v="0"/>
    <x v="2"/>
    <n v="1.499767955"/>
  </r>
  <r>
    <x v="0"/>
    <x v="51"/>
    <x v="7"/>
    <x v="10"/>
    <x v="24"/>
    <x v="0"/>
    <x v="2"/>
    <n v="1.54135417"/>
  </r>
  <r>
    <x v="0"/>
    <x v="52"/>
    <x v="7"/>
    <x v="10"/>
    <x v="24"/>
    <x v="0"/>
    <x v="2"/>
    <n v="1.5"/>
  </r>
  <r>
    <x v="0"/>
    <x v="53"/>
    <x v="7"/>
    <x v="10"/>
    <x v="24"/>
    <x v="0"/>
    <x v="2"/>
    <n v="1.6462038539999999"/>
  </r>
  <r>
    <x v="0"/>
    <x v="54"/>
    <x v="7"/>
    <x v="10"/>
    <x v="24"/>
    <x v="0"/>
    <x v="2"/>
    <n v="62.444756409"/>
  </r>
  <r>
    <x v="0"/>
    <x v="55"/>
    <x v="7"/>
    <x v="10"/>
    <x v="24"/>
    <x v="0"/>
    <x v="2"/>
    <n v="1"/>
  </r>
  <r>
    <x v="0"/>
    <x v="56"/>
    <x v="7"/>
    <x v="10"/>
    <x v="24"/>
    <x v="0"/>
    <x v="2"/>
    <n v="6.8024394000000002E-2"/>
  </r>
  <r>
    <x v="0"/>
    <x v="57"/>
    <x v="7"/>
    <x v="10"/>
    <x v="24"/>
    <x v="0"/>
    <x v="2"/>
    <n v="-1.5469600000000001E-4"/>
  </r>
  <r>
    <x v="0"/>
    <x v="58"/>
    <x v="7"/>
    <x v="10"/>
    <x v="24"/>
    <x v="0"/>
    <x v="2"/>
    <n v="2.7724143E-2"/>
  </r>
  <r>
    <x v="0"/>
    <x v="59"/>
    <x v="7"/>
    <x v="10"/>
    <x v="24"/>
    <x v="0"/>
    <x v="2"/>
    <n v="1"/>
  </r>
  <r>
    <x v="0"/>
    <x v="60"/>
    <x v="7"/>
    <x v="10"/>
    <x v="24"/>
    <x v="0"/>
    <x v="2"/>
    <n v="93.652644637999998"/>
  </r>
  <r>
    <x v="0"/>
    <x v="49"/>
    <x v="7"/>
    <x v="10"/>
    <x v="25"/>
    <x v="0"/>
    <x v="2"/>
    <n v="1.5"/>
  </r>
  <r>
    <x v="0"/>
    <x v="50"/>
    <x v="7"/>
    <x v="10"/>
    <x v="25"/>
    <x v="0"/>
    <x v="2"/>
    <n v="1.5024394109999999"/>
  </r>
  <r>
    <x v="0"/>
    <x v="51"/>
    <x v="7"/>
    <x v="10"/>
    <x v="25"/>
    <x v="0"/>
    <x v="2"/>
    <n v="1.5750427890000001"/>
  </r>
  <r>
    <x v="0"/>
    <x v="52"/>
    <x v="7"/>
    <x v="10"/>
    <x v="25"/>
    <x v="0"/>
    <x v="2"/>
    <n v="1.5"/>
  </r>
  <r>
    <x v="0"/>
    <x v="53"/>
    <x v="7"/>
    <x v="10"/>
    <x v="25"/>
    <x v="0"/>
    <x v="2"/>
    <n v="1.6382862090000001"/>
  </r>
  <r>
    <x v="0"/>
    <x v="54"/>
    <x v="7"/>
    <x v="10"/>
    <x v="25"/>
    <x v="0"/>
    <x v="2"/>
    <n v="118.16732"/>
  </r>
  <r>
    <x v="0"/>
    <x v="55"/>
    <x v="7"/>
    <x v="10"/>
    <x v="25"/>
    <x v="0"/>
    <x v="2"/>
    <n v="1"/>
  </r>
  <r>
    <x v="0"/>
    <x v="56"/>
    <x v="7"/>
    <x v="10"/>
    <x v="25"/>
    <x v="0"/>
    <x v="2"/>
    <n v="4.0153462000000001E-2"/>
  </r>
  <r>
    <x v="0"/>
    <x v="57"/>
    <x v="7"/>
    <x v="10"/>
    <x v="25"/>
    <x v="0"/>
    <x v="2"/>
    <n v="1.626274E-3"/>
  </r>
  <r>
    <x v="0"/>
    <x v="58"/>
    <x v="7"/>
    <x v="10"/>
    <x v="25"/>
    <x v="0"/>
    <x v="2"/>
    <n v="4.8402252E-2"/>
  </r>
  <r>
    <x v="0"/>
    <x v="59"/>
    <x v="7"/>
    <x v="10"/>
    <x v="25"/>
    <x v="0"/>
    <x v="2"/>
    <n v="1"/>
  </r>
  <r>
    <x v="0"/>
    <x v="60"/>
    <x v="7"/>
    <x v="10"/>
    <x v="25"/>
    <x v="0"/>
    <x v="2"/>
    <n v="177.53923"/>
  </r>
  <r>
    <x v="0"/>
    <x v="49"/>
    <x v="7"/>
    <x v="10"/>
    <x v="26"/>
    <x v="0"/>
    <x v="2"/>
    <n v="1.5"/>
  </r>
  <r>
    <x v="0"/>
    <x v="50"/>
    <x v="7"/>
    <x v="10"/>
    <x v="26"/>
    <x v="0"/>
    <x v="2"/>
    <n v="1.498323211"/>
  </r>
  <r>
    <x v="0"/>
    <x v="51"/>
    <x v="7"/>
    <x v="10"/>
    <x v="26"/>
    <x v="0"/>
    <x v="2"/>
    <n v="1.5148465739999999"/>
  </r>
  <r>
    <x v="0"/>
    <x v="52"/>
    <x v="7"/>
    <x v="10"/>
    <x v="26"/>
    <x v="0"/>
    <x v="2"/>
    <n v="1.5"/>
  </r>
  <r>
    <x v="0"/>
    <x v="53"/>
    <x v="7"/>
    <x v="10"/>
    <x v="26"/>
    <x v="0"/>
    <x v="2"/>
    <n v="1.5194834049999999"/>
  </r>
  <r>
    <x v="0"/>
    <x v="54"/>
    <x v="7"/>
    <x v="10"/>
    <x v="26"/>
    <x v="0"/>
    <x v="2"/>
    <n v="110.66912000000001"/>
  </r>
  <r>
    <x v="0"/>
    <x v="55"/>
    <x v="7"/>
    <x v="10"/>
    <x v="26"/>
    <x v="0"/>
    <x v="2"/>
    <n v="1"/>
  </r>
  <r>
    <x v="0"/>
    <x v="56"/>
    <x v="7"/>
    <x v="10"/>
    <x v="26"/>
    <x v="0"/>
    <x v="2"/>
    <n v="3.0609249999999999E-3"/>
  </r>
  <r>
    <x v="0"/>
    <x v="57"/>
    <x v="7"/>
    <x v="10"/>
    <x v="26"/>
    <x v="0"/>
    <x v="2"/>
    <n v="-1.1178589999999999E-3"/>
  </r>
  <r>
    <x v="0"/>
    <x v="58"/>
    <x v="7"/>
    <x v="10"/>
    <x v="26"/>
    <x v="0"/>
    <x v="2"/>
    <n v="1.1015575E-2"/>
  </r>
  <r>
    <x v="0"/>
    <x v="59"/>
    <x v="7"/>
    <x v="10"/>
    <x v="26"/>
    <x v="0"/>
    <x v="2"/>
    <n v="1"/>
  </r>
  <r>
    <x v="0"/>
    <x v="60"/>
    <x v="7"/>
    <x v="10"/>
    <x v="26"/>
    <x v="0"/>
    <x v="2"/>
    <n v="165.81811999999999"/>
  </r>
  <r>
    <x v="0"/>
    <x v="49"/>
    <x v="7"/>
    <x v="10"/>
    <x v="27"/>
    <x v="0"/>
    <x v="2"/>
    <n v="1.5"/>
  </r>
  <r>
    <x v="0"/>
    <x v="50"/>
    <x v="7"/>
    <x v="10"/>
    <x v="27"/>
    <x v="0"/>
    <x v="2"/>
    <n v="1.4995715730000001"/>
  </r>
  <r>
    <x v="0"/>
    <x v="51"/>
    <x v="7"/>
    <x v="10"/>
    <x v="27"/>
    <x v="0"/>
    <x v="2"/>
    <n v="1.504002297"/>
  </r>
  <r>
    <x v="0"/>
    <x v="52"/>
    <x v="7"/>
    <x v="10"/>
    <x v="27"/>
    <x v="0"/>
    <x v="2"/>
    <n v="1.5"/>
  </r>
  <r>
    <x v="0"/>
    <x v="53"/>
    <x v="7"/>
    <x v="10"/>
    <x v="27"/>
    <x v="0"/>
    <x v="2"/>
    <n v="1.5132087240000001"/>
  </r>
  <r>
    <x v="0"/>
    <x v="54"/>
    <x v="7"/>
    <x v="10"/>
    <x v="27"/>
    <x v="0"/>
    <x v="2"/>
    <n v="23.584334857000002"/>
  </r>
  <r>
    <x v="0"/>
    <x v="55"/>
    <x v="7"/>
    <x v="10"/>
    <x v="27"/>
    <x v="0"/>
    <x v="2"/>
    <n v="1"/>
  </r>
  <r>
    <x v="0"/>
    <x v="56"/>
    <x v="7"/>
    <x v="10"/>
    <x v="27"/>
    <x v="0"/>
    <x v="2"/>
    <n v="6.1212849999999997E-3"/>
  </r>
  <r>
    <x v="0"/>
    <x v="57"/>
    <x v="7"/>
    <x v="10"/>
    <x v="27"/>
    <x v="0"/>
    <x v="2"/>
    <n v="-2.8561800000000002E-4"/>
  </r>
  <r>
    <x v="0"/>
    <x v="58"/>
    <x v="7"/>
    <x v="10"/>
    <x v="27"/>
    <x v="0"/>
    <x v="2"/>
    <n v="2.9538160000000002E-3"/>
  </r>
  <r>
    <x v="0"/>
    <x v="59"/>
    <x v="7"/>
    <x v="10"/>
    <x v="27"/>
    <x v="0"/>
    <x v="2"/>
    <n v="1"/>
  </r>
  <r>
    <x v="0"/>
    <x v="60"/>
    <x v="7"/>
    <x v="10"/>
    <x v="27"/>
    <x v="0"/>
    <x v="2"/>
    <n v="35.366398125000003"/>
  </r>
  <r>
    <x v="0"/>
    <x v="49"/>
    <x v="7"/>
    <x v="10"/>
    <x v="28"/>
    <x v="0"/>
    <x v="2"/>
    <n v="1.5"/>
  </r>
  <r>
    <x v="0"/>
    <x v="50"/>
    <x v="7"/>
    <x v="10"/>
    <x v="28"/>
    <x v="0"/>
    <x v="2"/>
    <n v="1.505871535"/>
  </r>
  <r>
    <x v="0"/>
    <x v="51"/>
    <x v="7"/>
    <x v="10"/>
    <x v="28"/>
    <x v="0"/>
    <x v="2"/>
    <n v="1.5409276380000001"/>
  </r>
  <r>
    <x v="0"/>
    <x v="52"/>
    <x v="7"/>
    <x v="10"/>
    <x v="28"/>
    <x v="0"/>
    <x v="2"/>
    <n v="1.5"/>
  </r>
  <r>
    <x v="0"/>
    <x v="53"/>
    <x v="7"/>
    <x v="10"/>
    <x v="28"/>
    <x v="0"/>
    <x v="2"/>
    <n v="1.5603026040000001"/>
  </r>
  <r>
    <x v="0"/>
    <x v="54"/>
    <x v="7"/>
    <x v="10"/>
    <x v="28"/>
    <x v="0"/>
    <x v="2"/>
    <n v="767.32691999999997"/>
  </r>
  <r>
    <x v="0"/>
    <x v="55"/>
    <x v="7"/>
    <x v="10"/>
    <x v="28"/>
    <x v="0"/>
    <x v="2"/>
    <n v="1"/>
  </r>
  <r>
    <x v="0"/>
    <x v="56"/>
    <x v="7"/>
    <x v="10"/>
    <x v="28"/>
    <x v="0"/>
    <x v="2"/>
    <n v="1.2573572999999999E-2"/>
  </r>
  <r>
    <x v="0"/>
    <x v="57"/>
    <x v="7"/>
    <x v="10"/>
    <x v="28"/>
    <x v="0"/>
    <x v="2"/>
    <n v="3.9143570000000003E-3"/>
  </r>
  <r>
    <x v="0"/>
    <x v="58"/>
    <x v="7"/>
    <x v="10"/>
    <x v="28"/>
    <x v="0"/>
    <x v="2"/>
    <n v="2.3370735E-2"/>
  </r>
  <r>
    <x v="0"/>
    <x v="59"/>
    <x v="7"/>
    <x v="10"/>
    <x v="28"/>
    <x v="0"/>
    <x v="2"/>
    <n v="1"/>
  </r>
  <r>
    <x v="0"/>
    <x v="60"/>
    <x v="7"/>
    <x v="10"/>
    <x v="28"/>
    <x v="0"/>
    <x v="2"/>
    <n v="1155.4957999999999"/>
  </r>
  <r>
    <x v="0"/>
    <x v="49"/>
    <x v="7"/>
    <x v="10"/>
    <x v="29"/>
    <x v="0"/>
    <x v="2"/>
    <n v="1.5"/>
  </r>
  <r>
    <x v="0"/>
    <x v="50"/>
    <x v="7"/>
    <x v="10"/>
    <x v="29"/>
    <x v="0"/>
    <x v="2"/>
    <n v="1.4999547520000001"/>
  </r>
  <r>
    <x v="0"/>
    <x v="51"/>
    <x v="7"/>
    <x v="10"/>
    <x v="29"/>
    <x v="0"/>
    <x v="2"/>
    <n v="1.606021725"/>
  </r>
  <r>
    <x v="0"/>
    <x v="52"/>
    <x v="7"/>
    <x v="10"/>
    <x v="29"/>
    <x v="0"/>
    <x v="2"/>
    <n v="1.5"/>
  </r>
  <r>
    <x v="0"/>
    <x v="53"/>
    <x v="7"/>
    <x v="10"/>
    <x v="29"/>
    <x v="0"/>
    <x v="2"/>
    <n v="1.7053916330000001"/>
  </r>
  <r>
    <x v="0"/>
    <x v="54"/>
    <x v="7"/>
    <x v="10"/>
    <x v="29"/>
    <x v="0"/>
    <x v="2"/>
    <n v="2419.5715"/>
  </r>
  <r>
    <x v="0"/>
    <x v="55"/>
    <x v="7"/>
    <x v="10"/>
    <x v="29"/>
    <x v="0"/>
    <x v="2"/>
    <n v="1"/>
  </r>
  <r>
    <x v="0"/>
    <x v="56"/>
    <x v="7"/>
    <x v="10"/>
    <x v="29"/>
    <x v="0"/>
    <x v="2"/>
    <n v="6.1873327999999998E-2"/>
  </r>
  <r>
    <x v="0"/>
    <x v="57"/>
    <x v="7"/>
    <x v="10"/>
    <x v="29"/>
    <x v="0"/>
    <x v="2"/>
    <n v="-3.0165E-5"/>
  </r>
  <r>
    <x v="0"/>
    <x v="58"/>
    <x v="7"/>
    <x v="10"/>
    <x v="29"/>
    <x v="0"/>
    <x v="2"/>
    <n v="7.0711314999999997E-2"/>
  </r>
  <r>
    <x v="0"/>
    <x v="59"/>
    <x v="7"/>
    <x v="10"/>
    <x v="29"/>
    <x v="0"/>
    <x v="2"/>
    <n v="1"/>
  </r>
  <r>
    <x v="0"/>
    <x v="60"/>
    <x v="7"/>
    <x v="10"/>
    <x v="29"/>
    <x v="0"/>
    <x v="2"/>
    <n v="3629.2478000000001"/>
  </r>
  <r>
    <x v="0"/>
    <x v="49"/>
    <x v="7"/>
    <x v="10"/>
    <x v="30"/>
    <x v="0"/>
    <x v="2"/>
    <n v="1.5"/>
  </r>
  <r>
    <x v="0"/>
    <x v="50"/>
    <x v="7"/>
    <x v="10"/>
    <x v="30"/>
    <x v="0"/>
    <x v="2"/>
    <n v="1.499995473"/>
  </r>
  <r>
    <x v="0"/>
    <x v="51"/>
    <x v="7"/>
    <x v="10"/>
    <x v="30"/>
    <x v="0"/>
    <x v="2"/>
    <n v="1.5562317830000001"/>
  </r>
  <r>
    <x v="0"/>
    <x v="52"/>
    <x v="7"/>
    <x v="10"/>
    <x v="30"/>
    <x v="0"/>
    <x v="2"/>
    <n v="1.5"/>
  </r>
  <r>
    <x v="0"/>
    <x v="53"/>
    <x v="7"/>
    <x v="10"/>
    <x v="30"/>
    <x v="0"/>
    <x v="2"/>
    <n v="1.7341514840000001"/>
  </r>
  <r>
    <x v="0"/>
    <x v="54"/>
    <x v="7"/>
    <x v="10"/>
    <x v="30"/>
    <x v="0"/>
    <x v="2"/>
    <n v="108.4648"/>
  </r>
  <r>
    <x v="0"/>
    <x v="55"/>
    <x v="7"/>
    <x v="10"/>
    <x v="30"/>
    <x v="0"/>
    <x v="2"/>
    <n v="1"/>
  </r>
  <r>
    <x v="0"/>
    <x v="56"/>
    <x v="7"/>
    <x v="10"/>
    <x v="30"/>
    <x v="0"/>
    <x v="2"/>
    <n v="0.11432725000000001"/>
  </r>
  <r>
    <x v="0"/>
    <x v="57"/>
    <x v="7"/>
    <x v="10"/>
    <x v="30"/>
    <x v="0"/>
    <x v="2"/>
    <n v="-3.0180000000000002E-6"/>
  </r>
  <r>
    <x v="0"/>
    <x v="58"/>
    <x v="7"/>
    <x v="10"/>
    <x v="30"/>
    <x v="0"/>
    <x v="2"/>
    <n v="3.7490874E-2"/>
  </r>
  <r>
    <x v="0"/>
    <x v="59"/>
    <x v="7"/>
    <x v="10"/>
    <x v="30"/>
    <x v="0"/>
    <x v="2"/>
    <n v="1"/>
  </r>
  <r>
    <x v="0"/>
    <x v="60"/>
    <x v="7"/>
    <x v="10"/>
    <x v="30"/>
    <x v="0"/>
    <x v="2"/>
    <n v="162.69669999999999"/>
  </r>
  <r>
    <x v="0"/>
    <x v="49"/>
    <x v="7"/>
    <x v="10"/>
    <x v="31"/>
    <x v="0"/>
    <x v="2"/>
    <n v="1.5"/>
  </r>
  <r>
    <x v="0"/>
    <x v="50"/>
    <x v="7"/>
    <x v="10"/>
    <x v="31"/>
    <x v="0"/>
    <x v="2"/>
    <n v="1.4985371329999999"/>
  </r>
  <r>
    <x v="0"/>
    <x v="51"/>
    <x v="7"/>
    <x v="10"/>
    <x v="31"/>
    <x v="0"/>
    <x v="2"/>
    <n v="1.5881518459999999"/>
  </r>
  <r>
    <x v="0"/>
    <x v="52"/>
    <x v="7"/>
    <x v="10"/>
    <x v="31"/>
    <x v="0"/>
    <x v="2"/>
    <n v="1.5"/>
  </r>
  <r>
    <x v="0"/>
    <x v="53"/>
    <x v="7"/>
    <x v="10"/>
    <x v="31"/>
    <x v="0"/>
    <x v="2"/>
    <n v="1.760334165"/>
  </r>
  <r>
    <x v="0"/>
    <x v="54"/>
    <x v="7"/>
    <x v="10"/>
    <x v="31"/>
    <x v="0"/>
    <x v="2"/>
    <n v="171.10405"/>
  </r>
  <r>
    <x v="0"/>
    <x v="55"/>
    <x v="7"/>
    <x v="10"/>
    <x v="31"/>
    <x v="0"/>
    <x v="2"/>
    <n v="1"/>
  </r>
  <r>
    <x v="0"/>
    <x v="56"/>
    <x v="7"/>
    <x v="10"/>
    <x v="31"/>
    <x v="0"/>
    <x v="2"/>
    <n v="0.108416786"/>
  </r>
  <r>
    <x v="0"/>
    <x v="57"/>
    <x v="7"/>
    <x v="10"/>
    <x v="31"/>
    <x v="0"/>
    <x v="2"/>
    <n v="-9.75244E-4"/>
  </r>
  <r>
    <x v="0"/>
    <x v="58"/>
    <x v="7"/>
    <x v="10"/>
    <x v="31"/>
    <x v="0"/>
    <x v="2"/>
    <n v="5.9743141999999999E-2"/>
  </r>
  <r>
    <x v="0"/>
    <x v="59"/>
    <x v="7"/>
    <x v="10"/>
    <x v="31"/>
    <x v="0"/>
    <x v="2"/>
    <n v="1"/>
  </r>
  <r>
    <x v="0"/>
    <x v="60"/>
    <x v="7"/>
    <x v="10"/>
    <x v="31"/>
    <x v="0"/>
    <x v="2"/>
    <n v="256.40577000000002"/>
  </r>
  <r>
    <x v="0"/>
    <x v="49"/>
    <x v="7"/>
    <x v="11"/>
    <x v="22"/>
    <x v="0"/>
    <x v="2"/>
    <n v="1.5"/>
  </r>
  <r>
    <x v="0"/>
    <x v="50"/>
    <x v="7"/>
    <x v="11"/>
    <x v="22"/>
    <x v="0"/>
    <x v="2"/>
    <n v="1.5000328810000001"/>
  </r>
  <r>
    <x v="0"/>
    <x v="51"/>
    <x v="7"/>
    <x v="11"/>
    <x v="22"/>
    <x v="0"/>
    <x v="2"/>
    <n v="1.5601161960000001"/>
  </r>
  <r>
    <x v="0"/>
    <x v="52"/>
    <x v="7"/>
    <x v="11"/>
    <x v="22"/>
    <x v="0"/>
    <x v="2"/>
    <n v="1.5"/>
  </r>
  <r>
    <x v="0"/>
    <x v="53"/>
    <x v="7"/>
    <x v="11"/>
    <x v="22"/>
    <x v="0"/>
    <x v="2"/>
    <n v="1.560168698"/>
  </r>
  <r>
    <x v="0"/>
    <x v="54"/>
    <x v="7"/>
    <x v="11"/>
    <x v="22"/>
    <x v="0"/>
    <x v="2"/>
    <n v="8478.8647000000001"/>
  </r>
  <r>
    <x v="0"/>
    <x v="55"/>
    <x v="7"/>
    <x v="11"/>
    <x v="22"/>
    <x v="0"/>
    <x v="2"/>
    <n v="1"/>
  </r>
  <r>
    <x v="0"/>
    <x v="56"/>
    <x v="7"/>
    <x v="11"/>
    <x v="22"/>
    <x v="0"/>
    <x v="2"/>
    <n v="3.3652000000000002E-5"/>
  </r>
  <r>
    <x v="0"/>
    <x v="57"/>
    <x v="7"/>
    <x v="11"/>
    <x v="22"/>
    <x v="0"/>
    <x v="2"/>
    <n v="2.1920999999999999E-5"/>
  </r>
  <r>
    <x v="0"/>
    <x v="58"/>
    <x v="7"/>
    <x v="11"/>
    <x v="22"/>
    <x v="0"/>
    <x v="2"/>
    <n v="4.0055543999999998E-2"/>
  </r>
  <r>
    <x v="0"/>
    <x v="59"/>
    <x v="7"/>
    <x v="11"/>
    <x v="22"/>
    <x v="0"/>
    <x v="2"/>
    <n v="1"/>
  </r>
  <r>
    <x v="0"/>
    <x v="60"/>
    <x v="7"/>
    <x v="11"/>
    <x v="22"/>
    <x v="0"/>
    <x v="2"/>
    <n v="12718.575999999999"/>
  </r>
  <r>
    <x v="0"/>
    <x v="49"/>
    <x v="7"/>
    <x v="11"/>
    <x v="23"/>
    <x v="0"/>
    <x v="2"/>
    <n v="1.5"/>
  </r>
  <r>
    <x v="0"/>
    <x v="50"/>
    <x v="7"/>
    <x v="11"/>
    <x v="23"/>
    <x v="0"/>
    <x v="2"/>
    <n v="1.5003635369999999"/>
  </r>
  <r>
    <x v="0"/>
    <x v="51"/>
    <x v="7"/>
    <x v="11"/>
    <x v="23"/>
    <x v="0"/>
    <x v="2"/>
    <n v="1.56010257"/>
  </r>
  <r>
    <x v="0"/>
    <x v="52"/>
    <x v="7"/>
    <x v="11"/>
    <x v="23"/>
    <x v="0"/>
    <x v="2"/>
    <n v="1.5"/>
  </r>
  <r>
    <x v="0"/>
    <x v="53"/>
    <x v="7"/>
    <x v="11"/>
    <x v="23"/>
    <x v="0"/>
    <x v="2"/>
    <n v="1.571180488"/>
  </r>
  <r>
    <x v="0"/>
    <x v="54"/>
    <x v="7"/>
    <x v="11"/>
    <x v="23"/>
    <x v="0"/>
    <x v="2"/>
    <n v="355885.81"/>
  </r>
  <r>
    <x v="0"/>
    <x v="55"/>
    <x v="7"/>
    <x v="11"/>
    <x v="23"/>
    <x v="0"/>
    <x v="2"/>
    <n v="1"/>
  </r>
  <r>
    <x v="0"/>
    <x v="56"/>
    <x v="7"/>
    <x v="11"/>
    <x v="23"/>
    <x v="0"/>
    <x v="2"/>
    <n v="7.1007630000000004E-3"/>
  </r>
  <r>
    <x v="0"/>
    <x v="57"/>
    <x v="7"/>
    <x v="11"/>
    <x v="23"/>
    <x v="0"/>
    <x v="2"/>
    <n v="2.42358E-4"/>
  </r>
  <r>
    <x v="0"/>
    <x v="58"/>
    <x v="7"/>
    <x v="11"/>
    <x v="23"/>
    <x v="0"/>
    <x v="2"/>
    <n v="3.9826022000000003E-2"/>
  </r>
  <r>
    <x v="0"/>
    <x v="59"/>
    <x v="7"/>
    <x v="11"/>
    <x v="23"/>
    <x v="0"/>
    <x v="2"/>
    <n v="1"/>
  </r>
  <r>
    <x v="0"/>
    <x v="60"/>
    <x v="7"/>
    <x v="11"/>
    <x v="23"/>
    <x v="0"/>
    <x v="2"/>
    <n v="533958.09"/>
  </r>
  <r>
    <x v="0"/>
    <x v="49"/>
    <x v="7"/>
    <x v="11"/>
    <x v="24"/>
    <x v="0"/>
    <x v="2"/>
    <n v="1.5"/>
  </r>
  <r>
    <x v="0"/>
    <x v="50"/>
    <x v="7"/>
    <x v="11"/>
    <x v="24"/>
    <x v="0"/>
    <x v="2"/>
    <n v="1.5001348459999999"/>
  </r>
  <r>
    <x v="0"/>
    <x v="51"/>
    <x v="7"/>
    <x v="11"/>
    <x v="24"/>
    <x v="0"/>
    <x v="2"/>
    <n v="1.558180495"/>
  </r>
  <r>
    <x v="0"/>
    <x v="52"/>
    <x v="7"/>
    <x v="11"/>
    <x v="24"/>
    <x v="0"/>
    <x v="2"/>
    <n v="1.5"/>
  </r>
  <r>
    <x v="0"/>
    <x v="53"/>
    <x v="7"/>
    <x v="11"/>
    <x v="24"/>
    <x v="0"/>
    <x v="2"/>
    <n v="1.5606152579999999"/>
  </r>
  <r>
    <x v="0"/>
    <x v="54"/>
    <x v="7"/>
    <x v="11"/>
    <x v="24"/>
    <x v="0"/>
    <x v="2"/>
    <n v="55089.597999999998"/>
  </r>
  <r>
    <x v="0"/>
    <x v="55"/>
    <x v="7"/>
    <x v="11"/>
    <x v="24"/>
    <x v="0"/>
    <x v="2"/>
    <n v="1"/>
  </r>
  <r>
    <x v="0"/>
    <x v="56"/>
    <x v="7"/>
    <x v="11"/>
    <x v="24"/>
    <x v="0"/>
    <x v="2"/>
    <n v="1.5625680000000001E-3"/>
  </r>
  <r>
    <x v="0"/>
    <x v="57"/>
    <x v="7"/>
    <x v="11"/>
    <x v="24"/>
    <x v="0"/>
    <x v="2"/>
    <n v="8.9896999999999997E-5"/>
  </r>
  <r>
    <x v="0"/>
    <x v="58"/>
    <x v="7"/>
    <x v="11"/>
    <x v="24"/>
    <x v="0"/>
    <x v="2"/>
    <n v="3.8697098999999999E-2"/>
  </r>
  <r>
    <x v="0"/>
    <x v="59"/>
    <x v="7"/>
    <x v="11"/>
    <x v="24"/>
    <x v="0"/>
    <x v="2"/>
    <n v="1"/>
  </r>
  <r>
    <x v="0"/>
    <x v="60"/>
    <x v="7"/>
    <x v="11"/>
    <x v="24"/>
    <x v="0"/>
    <x v="2"/>
    <n v="82641.824999999997"/>
  </r>
  <r>
    <x v="0"/>
    <x v="49"/>
    <x v="7"/>
    <x v="11"/>
    <x v="25"/>
    <x v="0"/>
    <x v="2"/>
    <n v="1.5"/>
  </r>
  <r>
    <x v="0"/>
    <x v="50"/>
    <x v="7"/>
    <x v="11"/>
    <x v="25"/>
    <x v="0"/>
    <x v="2"/>
    <n v="1.500362572"/>
  </r>
  <r>
    <x v="0"/>
    <x v="51"/>
    <x v="7"/>
    <x v="11"/>
    <x v="25"/>
    <x v="0"/>
    <x v="2"/>
    <n v="1.5599367289999999"/>
  </r>
  <r>
    <x v="0"/>
    <x v="52"/>
    <x v="7"/>
    <x v="11"/>
    <x v="25"/>
    <x v="0"/>
    <x v="2"/>
    <n v="1.5"/>
  </r>
  <r>
    <x v="0"/>
    <x v="53"/>
    <x v="7"/>
    <x v="11"/>
    <x v="25"/>
    <x v="0"/>
    <x v="2"/>
    <n v="1.578115218"/>
  </r>
  <r>
    <x v="0"/>
    <x v="54"/>
    <x v="7"/>
    <x v="11"/>
    <x v="25"/>
    <x v="0"/>
    <x v="2"/>
    <n v="101063.66"/>
  </r>
  <r>
    <x v="0"/>
    <x v="55"/>
    <x v="7"/>
    <x v="11"/>
    <x v="25"/>
    <x v="0"/>
    <x v="2"/>
    <n v="1"/>
  </r>
  <r>
    <x v="0"/>
    <x v="56"/>
    <x v="7"/>
    <x v="11"/>
    <x v="25"/>
    <x v="0"/>
    <x v="2"/>
    <n v="1.165335E-2"/>
  </r>
  <r>
    <x v="0"/>
    <x v="57"/>
    <x v="7"/>
    <x v="11"/>
    <x v="25"/>
    <x v="0"/>
    <x v="2"/>
    <n v="2.41714E-4"/>
  </r>
  <r>
    <x v="0"/>
    <x v="58"/>
    <x v="7"/>
    <x v="11"/>
    <x v="25"/>
    <x v="0"/>
    <x v="2"/>
    <n v="3.9716105000000002E-2"/>
  </r>
  <r>
    <x v="0"/>
    <x v="59"/>
    <x v="7"/>
    <x v="11"/>
    <x v="25"/>
    <x v="0"/>
    <x v="2"/>
    <n v="1"/>
  </r>
  <r>
    <x v="0"/>
    <x v="60"/>
    <x v="7"/>
    <x v="11"/>
    <x v="25"/>
    <x v="0"/>
    <x v="2"/>
    <n v="151632.14000000001"/>
  </r>
  <r>
    <x v="0"/>
    <x v="49"/>
    <x v="7"/>
    <x v="11"/>
    <x v="26"/>
    <x v="0"/>
    <x v="2"/>
    <n v="1.5"/>
  </r>
  <r>
    <x v="0"/>
    <x v="50"/>
    <x v="7"/>
    <x v="11"/>
    <x v="26"/>
    <x v="0"/>
    <x v="2"/>
    <n v="1.5000477729999999"/>
  </r>
  <r>
    <x v="0"/>
    <x v="51"/>
    <x v="7"/>
    <x v="11"/>
    <x v="26"/>
    <x v="0"/>
    <x v="2"/>
    <n v="1.5585055080000001"/>
  </r>
  <r>
    <x v="0"/>
    <x v="52"/>
    <x v="7"/>
    <x v="11"/>
    <x v="26"/>
    <x v="0"/>
    <x v="2"/>
    <n v="1.5"/>
  </r>
  <r>
    <x v="0"/>
    <x v="53"/>
    <x v="7"/>
    <x v="11"/>
    <x v="26"/>
    <x v="0"/>
    <x v="2"/>
    <n v="1.5585118689999999"/>
  </r>
  <r>
    <x v="0"/>
    <x v="54"/>
    <x v="7"/>
    <x v="11"/>
    <x v="26"/>
    <x v="0"/>
    <x v="2"/>
    <n v="80003.607999999993"/>
  </r>
  <r>
    <x v="0"/>
    <x v="55"/>
    <x v="7"/>
    <x v="11"/>
    <x v="26"/>
    <x v="0"/>
    <x v="2"/>
    <n v="1"/>
  </r>
  <r>
    <x v="0"/>
    <x v="56"/>
    <x v="7"/>
    <x v="11"/>
    <x v="26"/>
    <x v="0"/>
    <x v="2"/>
    <n v="4.0820000000000001E-6"/>
  </r>
  <r>
    <x v="0"/>
    <x v="57"/>
    <x v="7"/>
    <x v="11"/>
    <x v="26"/>
    <x v="0"/>
    <x v="2"/>
    <n v="3.1848999999999999E-5"/>
  </r>
  <r>
    <x v="0"/>
    <x v="58"/>
    <x v="7"/>
    <x v="11"/>
    <x v="26"/>
    <x v="0"/>
    <x v="2"/>
    <n v="3.8971823000000003E-2"/>
  </r>
  <r>
    <x v="0"/>
    <x v="59"/>
    <x v="7"/>
    <x v="11"/>
    <x v="26"/>
    <x v="0"/>
    <x v="2"/>
    <n v="1"/>
  </r>
  <r>
    <x v="0"/>
    <x v="60"/>
    <x v="7"/>
    <x v="11"/>
    <x v="26"/>
    <x v="0"/>
    <x v="2"/>
    <n v="120009.23"/>
  </r>
  <r>
    <x v="0"/>
    <x v="49"/>
    <x v="7"/>
    <x v="11"/>
    <x v="27"/>
    <x v="0"/>
    <x v="2"/>
    <n v="1.5"/>
  </r>
  <r>
    <x v="0"/>
    <x v="50"/>
    <x v="7"/>
    <x v="11"/>
    <x v="27"/>
    <x v="0"/>
    <x v="2"/>
    <n v="1.500658391"/>
  </r>
  <r>
    <x v="0"/>
    <x v="51"/>
    <x v="7"/>
    <x v="11"/>
    <x v="27"/>
    <x v="0"/>
    <x v="2"/>
    <n v="1.5639355989999999"/>
  </r>
  <r>
    <x v="0"/>
    <x v="52"/>
    <x v="7"/>
    <x v="11"/>
    <x v="27"/>
    <x v="0"/>
    <x v="2"/>
    <n v="1.5"/>
  </r>
  <r>
    <x v="0"/>
    <x v="53"/>
    <x v="7"/>
    <x v="11"/>
    <x v="27"/>
    <x v="0"/>
    <x v="2"/>
    <n v="1.5649482939999999"/>
  </r>
  <r>
    <x v="0"/>
    <x v="54"/>
    <x v="7"/>
    <x v="11"/>
    <x v="27"/>
    <x v="0"/>
    <x v="2"/>
    <n v="4556.6678000000002"/>
  </r>
  <r>
    <x v="0"/>
    <x v="55"/>
    <x v="7"/>
    <x v="11"/>
    <x v="27"/>
    <x v="0"/>
    <x v="2"/>
    <n v="1"/>
  </r>
  <r>
    <x v="0"/>
    <x v="56"/>
    <x v="7"/>
    <x v="11"/>
    <x v="27"/>
    <x v="0"/>
    <x v="2"/>
    <n v="6.4753E-4"/>
  </r>
  <r>
    <x v="0"/>
    <x v="57"/>
    <x v="7"/>
    <x v="11"/>
    <x v="27"/>
    <x v="0"/>
    <x v="2"/>
    <n v="4.38928E-4"/>
  </r>
  <r>
    <x v="0"/>
    <x v="58"/>
    <x v="7"/>
    <x v="11"/>
    <x v="27"/>
    <x v="0"/>
    <x v="2"/>
    <n v="4.2184804999999999E-2"/>
  </r>
  <r>
    <x v="0"/>
    <x v="59"/>
    <x v="7"/>
    <x v="11"/>
    <x v="27"/>
    <x v="0"/>
    <x v="2"/>
    <n v="1"/>
  </r>
  <r>
    <x v="0"/>
    <x v="60"/>
    <x v="7"/>
    <x v="11"/>
    <x v="27"/>
    <x v="0"/>
    <x v="2"/>
    <n v="6838.0018"/>
  </r>
  <r>
    <x v="0"/>
    <x v="49"/>
    <x v="7"/>
    <x v="11"/>
    <x v="28"/>
    <x v="0"/>
    <x v="2"/>
    <n v="1.5"/>
  </r>
  <r>
    <x v="0"/>
    <x v="50"/>
    <x v="7"/>
    <x v="11"/>
    <x v="28"/>
    <x v="0"/>
    <x v="2"/>
    <n v="1.5029837070000001"/>
  </r>
  <r>
    <x v="0"/>
    <x v="51"/>
    <x v="7"/>
    <x v="11"/>
    <x v="28"/>
    <x v="0"/>
    <x v="2"/>
    <n v="1.563005998"/>
  </r>
  <r>
    <x v="0"/>
    <x v="52"/>
    <x v="7"/>
    <x v="11"/>
    <x v="28"/>
    <x v="0"/>
    <x v="2"/>
    <n v="1.5"/>
  </r>
  <r>
    <x v="0"/>
    <x v="53"/>
    <x v="7"/>
    <x v="11"/>
    <x v="28"/>
    <x v="0"/>
    <x v="2"/>
    <n v="1.5630248010000001"/>
  </r>
  <r>
    <x v="0"/>
    <x v="54"/>
    <x v="7"/>
    <x v="11"/>
    <x v="28"/>
    <x v="0"/>
    <x v="2"/>
    <n v="113858.69"/>
  </r>
  <r>
    <x v="0"/>
    <x v="55"/>
    <x v="7"/>
    <x v="11"/>
    <x v="28"/>
    <x v="0"/>
    <x v="2"/>
    <n v="1"/>
  </r>
  <r>
    <x v="0"/>
    <x v="56"/>
    <x v="7"/>
    <x v="11"/>
    <x v="28"/>
    <x v="0"/>
    <x v="2"/>
    <n v="1.203E-5"/>
  </r>
  <r>
    <x v="0"/>
    <x v="57"/>
    <x v="7"/>
    <x v="11"/>
    <x v="28"/>
    <x v="0"/>
    <x v="2"/>
    <n v="1.9891380000000001E-3"/>
  </r>
  <r>
    <x v="0"/>
    <x v="58"/>
    <x v="7"/>
    <x v="11"/>
    <x v="28"/>
    <x v="0"/>
    <x v="2"/>
    <n v="4.0014860999999999E-2"/>
  </r>
  <r>
    <x v="0"/>
    <x v="59"/>
    <x v="7"/>
    <x v="11"/>
    <x v="28"/>
    <x v="0"/>
    <x v="2"/>
    <n v="1"/>
  </r>
  <r>
    <x v="0"/>
    <x v="60"/>
    <x v="7"/>
    <x v="11"/>
    <x v="28"/>
    <x v="0"/>
    <x v="2"/>
    <n v="171127.75"/>
  </r>
  <r>
    <x v="0"/>
    <x v="49"/>
    <x v="7"/>
    <x v="11"/>
    <x v="29"/>
    <x v="0"/>
    <x v="2"/>
    <n v="1.5"/>
  </r>
  <r>
    <x v="0"/>
    <x v="50"/>
    <x v="7"/>
    <x v="11"/>
    <x v="29"/>
    <x v="0"/>
    <x v="2"/>
    <n v="1.502382748"/>
  </r>
  <r>
    <x v="0"/>
    <x v="51"/>
    <x v="7"/>
    <x v="11"/>
    <x v="29"/>
    <x v="0"/>
    <x v="2"/>
    <n v="1.574015081"/>
  </r>
  <r>
    <x v="0"/>
    <x v="52"/>
    <x v="7"/>
    <x v="11"/>
    <x v="29"/>
    <x v="0"/>
    <x v="2"/>
    <n v="1.5"/>
  </r>
  <r>
    <x v="0"/>
    <x v="53"/>
    <x v="7"/>
    <x v="11"/>
    <x v="29"/>
    <x v="0"/>
    <x v="2"/>
    <n v="1.5749012339999999"/>
  </r>
  <r>
    <x v="0"/>
    <x v="54"/>
    <x v="7"/>
    <x v="11"/>
    <x v="29"/>
    <x v="0"/>
    <x v="2"/>
    <n v="40405.499000000003"/>
  </r>
  <r>
    <x v="0"/>
    <x v="55"/>
    <x v="7"/>
    <x v="11"/>
    <x v="29"/>
    <x v="0"/>
    <x v="2"/>
    <n v="1"/>
  </r>
  <r>
    <x v="0"/>
    <x v="56"/>
    <x v="7"/>
    <x v="11"/>
    <x v="29"/>
    <x v="0"/>
    <x v="2"/>
    <n v="5.6298899999999996E-4"/>
  </r>
  <r>
    <x v="0"/>
    <x v="57"/>
    <x v="7"/>
    <x v="11"/>
    <x v="29"/>
    <x v="0"/>
    <x v="2"/>
    <n v="1.5884989999999999E-3"/>
  </r>
  <r>
    <x v="0"/>
    <x v="58"/>
    <x v="7"/>
    <x v="11"/>
    <x v="29"/>
    <x v="0"/>
    <x v="2"/>
    <n v="4.7754888000000002E-2"/>
  </r>
  <r>
    <x v="0"/>
    <x v="59"/>
    <x v="7"/>
    <x v="11"/>
    <x v="29"/>
    <x v="0"/>
    <x v="2"/>
    <n v="1"/>
  </r>
  <r>
    <x v="0"/>
    <x v="60"/>
    <x v="7"/>
    <x v="11"/>
    <x v="29"/>
    <x v="0"/>
    <x v="2"/>
    <n v="60704.523999999998"/>
  </r>
  <r>
    <x v="0"/>
    <x v="49"/>
    <x v="7"/>
    <x v="11"/>
    <x v="30"/>
    <x v="0"/>
    <x v="2"/>
    <n v="1.5"/>
  </r>
  <r>
    <x v="0"/>
    <x v="50"/>
    <x v="7"/>
    <x v="11"/>
    <x v="30"/>
    <x v="0"/>
    <x v="2"/>
    <n v="1.500036666"/>
  </r>
  <r>
    <x v="0"/>
    <x v="51"/>
    <x v="7"/>
    <x v="11"/>
    <x v="30"/>
    <x v="0"/>
    <x v="2"/>
    <n v="1.561545374"/>
  </r>
  <r>
    <x v="0"/>
    <x v="52"/>
    <x v="7"/>
    <x v="11"/>
    <x v="30"/>
    <x v="0"/>
    <x v="2"/>
    <n v="1.5"/>
  </r>
  <r>
    <x v="0"/>
    <x v="53"/>
    <x v="7"/>
    <x v="11"/>
    <x v="30"/>
    <x v="0"/>
    <x v="2"/>
    <n v="1.5698875320000001"/>
  </r>
  <r>
    <x v="0"/>
    <x v="54"/>
    <x v="7"/>
    <x v="11"/>
    <x v="30"/>
    <x v="0"/>
    <x v="2"/>
    <n v="8931.0630000000001"/>
  </r>
  <r>
    <x v="0"/>
    <x v="55"/>
    <x v="7"/>
    <x v="11"/>
    <x v="30"/>
    <x v="0"/>
    <x v="2"/>
    <n v="1"/>
  </r>
  <r>
    <x v="0"/>
    <x v="56"/>
    <x v="7"/>
    <x v="11"/>
    <x v="30"/>
    <x v="0"/>
    <x v="2"/>
    <n v="5.3422449999999998E-3"/>
  </r>
  <r>
    <x v="0"/>
    <x v="57"/>
    <x v="7"/>
    <x v="11"/>
    <x v="30"/>
    <x v="0"/>
    <x v="2"/>
    <n v="2.4443999999999998E-5"/>
  </r>
  <r>
    <x v="0"/>
    <x v="58"/>
    <x v="7"/>
    <x v="11"/>
    <x v="30"/>
    <x v="0"/>
    <x v="2"/>
    <n v="4.1005804999999999E-2"/>
  </r>
  <r>
    <x v="0"/>
    <x v="59"/>
    <x v="7"/>
    <x v="11"/>
    <x v="30"/>
    <x v="0"/>
    <x v="2"/>
    <n v="1"/>
  </r>
  <r>
    <x v="0"/>
    <x v="60"/>
    <x v="7"/>
    <x v="11"/>
    <x v="30"/>
    <x v="0"/>
    <x v="2"/>
    <n v="13396.922"/>
  </r>
  <r>
    <x v="0"/>
    <x v="49"/>
    <x v="7"/>
    <x v="11"/>
    <x v="31"/>
    <x v="0"/>
    <x v="2"/>
    <n v="1.5"/>
  </r>
  <r>
    <x v="0"/>
    <x v="50"/>
    <x v="7"/>
    <x v="11"/>
    <x v="31"/>
    <x v="0"/>
    <x v="2"/>
    <n v="1.502944056"/>
  </r>
  <r>
    <x v="0"/>
    <x v="51"/>
    <x v="7"/>
    <x v="11"/>
    <x v="31"/>
    <x v="0"/>
    <x v="2"/>
    <n v="1.589378105"/>
  </r>
  <r>
    <x v="0"/>
    <x v="52"/>
    <x v="7"/>
    <x v="11"/>
    <x v="31"/>
    <x v="0"/>
    <x v="2"/>
    <n v="1.5"/>
  </r>
  <r>
    <x v="0"/>
    <x v="53"/>
    <x v="7"/>
    <x v="11"/>
    <x v="31"/>
    <x v="0"/>
    <x v="2"/>
    <n v="1.5987218830000001"/>
  </r>
  <r>
    <x v="0"/>
    <x v="54"/>
    <x v="7"/>
    <x v="11"/>
    <x v="31"/>
    <x v="0"/>
    <x v="2"/>
    <n v="1949.3391999999999"/>
  </r>
  <r>
    <x v="0"/>
    <x v="55"/>
    <x v="7"/>
    <x v="11"/>
    <x v="31"/>
    <x v="0"/>
    <x v="2"/>
    <n v="1"/>
  </r>
  <r>
    <x v="0"/>
    <x v="56"/>
    <x v="7"/>
    <x v="11"/>
    <x v="31"/>
    <x v="0"/>
    <x v="2"/>
    <n v="5.8788900000000003E-3"/>
  </r>
  <r>
    <x v="0"/>
    <x v="57"/>
    <x v="7"/>
    <x v="11"/>
    <x v="31"/>
    <x v="0"/>
    <x v="2"/>
    <n v="1.962704E-3"/>
  </r>
  <r>
    <x v="0"/>
    <x v="58"/>
    <x v="7"/>
    <x v="11"/>
    <x v="31"/>
    <x v="0"/>
    <x v="2"/>
    <n v="5.7622698999999999E-2"/>
  </r>
  <r>
    <x v="0"/>
    <x v="59"/>
    <x v="7"/>
    <x v="11"/>
    <x v="31"/>
    <x v="0"/>
    <x v="2"/>
    <n v="1"/>
  </r>
  <r>
    <x v="0"/>
    <x v="60"/>
    <x v="7"/>
    <x v="11"/>
    <x v="31"/>
    <x v="0"/>
    <x v="2"/>
    <n v="2929.7476999999999"/>
  </r>
  <r>
    <x v="0"/>
    <x v="49"/>
    <x v="7"/>
    <x v="12"/>
    <x v="22"/>
    <x v="0"/>
    <x v="2"/>
    <n v="1.5"/>
  </r>
  <r>
    <x v="0"/>
    <x v="50"/>
    <x v="7"/>
    <x v="12"/>
    <x v="22"/>
    <x v="0"/>
    <x v="2"/>
    <n v="1.5"/>
  </r>
  <r>
    <x v="0"/>
    <x v="51"/>
    <x v="7"/>
    <x v="12"/>
    <x v="22"/>
    <x v="0"/>
    <x v="2"/>
    <n v="1.604057037"/>
  </r>
  <r>
    <x v="0"/>
    <x v="52"/>
    <x v="7"/>
    <x v="12"/>
    <x v="22"/>
    <x v="0"/>
    <x v="2"/>
    <n v="1.5"/>
  </r>
  <r>
    <x v="0"/>
    <x v="53"/>
    <x v="7"/>
    <x v="12"/>
    <x v="22"/>
    <x v="0"/>
    <x v="2"/>
    <n v="1.651764008"/>
  </r>
  <r>
    <x v="0"/>
    <x v="54"/>
    <x v="7"/>
    <x v="12"/>
    <x v="22"/>
    <x v="0"/>
    <x v="2"/>
    <n v="224.92699999999999"/>
  </r>
  <r>
    <x v="0"/>
    <x v="55"/>
    <x v="7"/>
    <x v="12"/>
    <x v="22"/>
    <x v="0"/>
    <x v="2"/>
    <n v="1"/>
  </r>
  <r>
    <x v="0"/>
    <x v="56"/>
    <x v="7"/>
    <x v="12"/>
    <x v="22"/>
    <x v="0"/>
    <x v="2"/>
    <n v="2.9741442999999999E-2"/>
  </r>
  <r>
    <x v="0"/>
    <x v="57"/>
    <x v="7"/>
    <x v="12"/>
    <x v="22"/>
    <x v="0"/>
    <x v="2"/>
    <n v="0"/>
  </r>
  <r>
    <x v="0"/>
    <x v="58"/>
    <x v="7"/>
    <x v="12"/>
    <x v="22"/>
    <x v="0"/>
    <x v="2"/>
    <n v="6.9371357999999994E-2"/>
  </r>
  <r>
    <x v="0"/>
    <x v="59"/>
    <x v="7"/>
    <x v="12"/>
    <x v="22"/>
    <x v="0"/>
    <x v="2"/>
    <n v="1"/>
  </r>
  <r>
    <x v="0"/>
    <x v="60"/>
    <x v="7"/>
    <x v="12"/>
    <x v="22"/>
    <x v="0"/>
    <x v="2"/>
    <n v="337.39049999999997"/>
  </r>
  <r>
    <x v="0"/>
    <x v="49"/>
    <x v="7"/>
    <x v="12"/>
    <x v="23"/>
    <x v="0"/>
    <x v="2"/>
    <n v="1.5"/>
  </r>
  <r>
    <x v="0"/>
    <x v="50"/>
    <x v="7"/>
    <x v="12"/>
    <x v="23"/>
    <x v="0"/>
    <x v="2"/>
    <n v="1.5"/>
  </r>
  <r>
    <x v="0"/>
    <x v="51"/>
    <x v="7"/>
    <x v="12"/>
    <x v="23"/>
    <x v="0"/>
    <x v="2"/>
    <n v="1.57670701"/>
  </r>
  <r>
    <x v="0"/>
    <x v="52"/>
    <x v="7"/>
    <x v="12"/>
    <x v="23"/>
    <x v="0"/>
    <x v="2"/>
    <n v="1.5"/>
  </r>
  <r>
    <x v="0"/>
    <x v="53"/>
    <x v="7"/>
    <x v="12"/>
    <x v="23"/>
    <x v="0"/>
    <x v="2"/>
    <n v="1.762749452"/>
  </r>
  <r>
    <x v="0"/>
    <x v="54"/>
    <x v="7"/>
    <x v="12"/>
    <x v="23"/>
    <x v="0"/>
    <x v="2"/>
    <n v="1128.8598"/>
  </r>
  <r>
    <x v="0"/>
    <x v="55"/>
    <x v="7"/>
    <x v="12"/>
    <x v="23"/>
    <x v="0"/>
    <x v="2"/>
    <n v="1"/>
  </r>
  <r>
    <x v="0"/>
    <x v="56"/>
    <x v="7"/>
    <x v="12"/>
    <x v="23"/>
    <x v="0"/>
    <x v="2"/>
    <n v="0.117994301"/>
  </r>
  <r>
    <x v="0"/>
    <x v="57"/>
    <x v="7"/>
    <x v="12"/>
    <x v="23"/>
    <x v="0"/>
    <x v="2"/>
    <n v="0"/>
  </r>
  <r>
    <x v="0"/>
    <x v="58"/>
    <x v="7"/>
    <x v="12"/>
    <x v="23"/>
    <x v="0"/>
    <x v="2"/>
    <n v="5.1138006999999999E-2"/>
  </r>
  <r>
    <x v="0"/>
    <x v="59"/>
    <x v="7"/>
    <x v="12"/>
    <x v="23"/>
    <x v="0"/>
    <x v="2"/>
    <n v="1"/>
  </r>
  <r>
    <x v="0"/>
    <x v="60"/>
    <x v="7"/>
    <x v="12"/>
    <x v="23"/>
    <x v="0"/>
    <x v="2"/>
    <n v="1693.2897"/>
  </r>
  <r>
    <x v="0"/>
    <x v="49"/>
    <x v="7"/>
    <x v="12"/>
    <x v="24"/>
    <x v="0"/>
    <x v="2"/>
    <n v="1.5"/>
  </r>
  <r>
    <x v="0"/>
    <x v="50"/>
    <x v="7"/>
    <x v="12"/>
    <x v="24"/>
    <x v="0"/>
    <x v="2"/>
    <n v="1.5"/>
  </r>
  <r>
    <x v="0"/>
    <x v="51"/>
    <x v="7"/>
    <x v="12"/>
    <x v="24"/>
    <x v="0"/>
    <x v="2"/>
    <n v="1.6023010019999999"/>
  </r>
  <r>
    <x v="0"/>
    <x v="52"/>
    <x v="7"/>
    <x v="12"/>
    <x v="24"/>
    <x v="0"/>
    <x v="2"/>
    <n v="1.5"/>
  </r>
  <r>
    <x v="0"/>
    <x v="53"/>
    <x v="7"/>
    <x v="12"/>
    <x v="24"/>
    <x v="0"/>
    <x v="2"/>
    <n v="1.768781232"/>
  </r>
  <r>
    <x v="0"/>
    <x v="54"/>
    <x v="7"/>
    <x v="12"/>
    <x v="24"/>
    <x v="0"/>
    <x v="2"/>
    <n v="627.18359999999996"/>
  </r>
  <r>
    <x v="0"/>
    <x v="55"/>
    <x v="7"/>
    <x v="12"/>
    <x v="24"/>
    <x v="0"/>
    <x v="2"/>
    <n v="1"/>
  </r>
  <r>
    <x v="0"/>
    <x v="56"/>
    <x v="7"/>
    <x v="12"/>
    <x v="24"/>
    <x v="0"/>
    <x v="2"/>
    <n v="0.103900721"/>
  </r>
  <r>
    <x v="0"/>
    <x v="57"/>
    <x v="7"/>
    <x v="12"/>
    <x v="24"/>
    <x v="0"/>
    <x v="2"/>
    <n v="0"/>
  </r>
  <r>
    <x v="0"/>
    <x v="58"/>
    <x v="7"/>
    <x v="12"/>
    <x v="24"/>
    <x v="0"/>
    <x v="2"/>
    <n v="6.8200668000000006E-2"/>
  </r>
  <r>
    <x v="0"/>
    <x v="59"/>
    <x v="7"/>
    <x v="12"/>
    <x v="24"/>
    <x v="0"/>
    <x v="2"/>
    <n v="1"/>
  </r>
  <r>
    <x v="0"/>
    <x v="60"/>
    <x v="7"/>
    <x v="12"/>
    <x v="24"/>
    <x v="0"/>
    <x v="2"/>
    <n v="940.77539000000002"/>
  </r>
  <r>
    <x v="0"/>
    <x v="49"/>
    <x v="7"/>
    <x v="12"/>
    <x v="25"/>
    <x v="0"/>
    <x v="2"/>
    <n v="1.5"/>
  </r>
  <r>
    <x v="0"/>
    <x v="50"/>
    <x v="7"/>
    <x v="12"/>
    <x v="25"/>
    <x v="0"/>
    <x v="2"/>
    <n v="1.5"/>
  </r>
  <r>
    <x v="0"/>
    <x v="51"/>
    <x v="7"/>
    <x v="12"/>
    <x v="25"/>
    <x v="0"/>
    <x v="2"/>
    <n v="1.603914472"/>
  </r>
  <r>
    <x v="0"/>
    <x v="52"/>
    <x v="7"/>
    <x v="12"/>
    <x v="25"/>
    <x v="0"/>
    <x v="2"/>
    <n v="1.5"/>
  </r>
  <r>
    <x v="0"/>
    <x v="53"/>
    <x v="7"/>
    <x v="12"/>
    <x v="25"/>
    <x v="0"/>
    <x v="2"/>
    <n v="1.8095978690000001"/>
  </r>
  <r>
    <x v="0"/>
    <x v="54"/>
    <x v="7"/>
    <x v="12"/>
    <x v="25"/>
    <x v="0"/>
    <x v="2"/>
    <n v="567.93448000000001"/>
  </r>
  <r>
    <x v="0"/>
    <x v="55"/>
    <x v="7"/>
    <x v="12"/>
    <x v="25"/>
    <x v="0"/>
    <x v="2"/>
    <n v="1"/>
  </r>
  <r>
    <x v="0"/>
    <x v="56"/>
    <x v="7"/>
    <x v="12"/>
    <x v="25"/>
    <x v="0"/>
    <x v="2"/>
    <n v="0.12823838200000001"/>
  </r>
  <r>
    <x v="0"/>
    <x v="57"/>
    <x v="7"/>
    <x v="12"/>
    <x v="25"/>
    <x v="0"/>
    <x v="2"/>
    <n v="0"/>
  </r>
  <r>
    <x v="0"/>
    <x v="58"/>
    <x v="7"/>
    <x v="12"/>
    <x v="25"/>
    <x v="0"/>
    <x v="2"/>
    <n v="6.9276315000000005E-2"/>
  </r>
  <r>
    <x v="0"/>
    <x v="59"/>
    <x v="7"/>
    <x v="12"/>
    <x v="25"/>
    <x v="0"/>
    <x v="2"/>
    <n v="1"/>
  </r>
  <r>
    <x v="0"/>
    <x v="60"/>
    <x v="7"/>
    <x v="12"/>
    <x v="25"/>
    <x v="0"/>
    <x v="2"/>
    <n v="851.90171999999995"/>
  </r>
  <r>
    <x v="0"/>
    <x v="49"/>
    <x v="7"/>
    <x v="12"/>
    <x v="26"/>
    <x v="0"/>
    <x v="2"/>
    <n v="1.5"/>
  </r>
  <r>
    <x v="0"/>
    <x v="50"/>
    <x v="7"/>
    <x v="12"/>
    <x v="26"/>
    <x v="0"/>
    <x v="2"/>
    <n v="1.5"/>
  </r>
  <r>
    <x v="0"/>
    <x v="51"/>
    <x v="7"/>
    <x v="12"/>
    <x v="26"/>
    <x v="0"/>
    <x v="2"/>
    <n v="1.5819499029999999"/>
  </r>
  <r>
    <x v="0"/>
    <x v="52"/>
    <x v="7"/>
    <x v="12"/>
    <x v="26"/>
    <x v="0"/>
    <x v="2"/>
    <n v="1.5"/>
  </r>
  <r>
    <x v="0"/>
    <x v="53"/>
    <x v="7"/>
    <x v="12"/>
    <x v="26"/>
    <x v="0"/>
    <x v="2"/>
    <n v="1.621236919"/>
  </r>
  <r>
    <x v="0"/>
    <x v="54"/>
    <x v="7"/>
    <x v="12"/>
    <x v="26"/>
    <x v="0"/>
    <x v="2"/>
    <n v="1409.0237"/>
  </r>
  <r>
    <x v="0"/>
    <x v="55"/>
    <x v="7"/>
    <x v="12"/>
    <x v="26"/>
    <x v="0"/>
    <x v="2"/>
    <n v="1"/>
  </r>
  <r>
    <x v="0"/>
    <x v="56"/>
    <x v="7"/>
    <x v="12"/>
    <x v="26"/>
    <x v="0"/>
    <x v="2"/>
    <n v="2.4834551999999999E-2"/>
  </r>
  <r>
    <x v="0"/>
    <x v="57"/>
    <x v="7"/>
    <x v="12"/>
    <x v="26"/>
    <x v="0"/>
    <x v="2"/>
    <n v="0"/>
  </r>
  <r>
    <x v="0"/>
    <x v="58"/>
    <x v="7"/>
    <x v="12"/>
    <x v="26"/>
    <x v="0"/>
    <x v="2"/>
    <n v="5.4633267999999999E-2"/>
  </r>
  <r>
    <x v="0"/>
    <x v="59"/>
    <x v="7"/>
    <x v="12"/>
    <x v="26"/>
    <x v="0"/>
    <x v="2"/>
    <n v="1"/>
  </r>
  <r>
    <x v="0"/>
    <x v="60"/>
    <x v="7"/>
    <x v="12"/>
    <x v="26"/>
    <x v="0"/>
    <x v="2"/>
    <n v="2113.5355"/>
  </r>
  <r>
    <x v="0"/>
    <x v="49"/>
    <x v="7"/>
    <x v="12"/>
    <x v="27"/>
    <x v="0"/>
    <x v="2"/>
    <n v="1.5"/>
  </r>
  <r>
    <x v="0"/>
    <x v="50"/>
    <x v="7"/>
    <x v="12"/>
    <x v="27"/>
    <x v="0"/>
    <x v="2"/>
    <n v="1.5"/>
  </r>
  <r>
    <x v="0"/>
    <x v="51"/>
    <x v="7"/>
    <x v="12"/>
    <x v="27"/>
    <x v="0"/>
    <x v="2"/>
    <n v="1.577292549"/>
  </r>
  <r>
    <x v="0"/>
    <x v="52"/>
    <x v="7"/>
    <x v="12"/>
    <x v="27"/>
    <x v="0"/>
    <x v="2"/>
    <n v="1.5"/>
  </r>
  <r>
    <x v="0"/>
    <x v="53"/>
    <x v="7"/>
    <x v="12"/>
    <x v="27"/>
    <x v="0"/>
    <x v="2"/>
    <n v="1.766338827"/>
  </r>
  <r>
    <x v="0"/>
    <x v="54"/>
    <x v="7"/>
    <x v="12"/>
    <x v="27"/>
    <x v="0"/>
    <x v="2"/>
    <n v="257.82929999999999"/>
  </r>
  <r>
    <x v="0"/>
    <x v="55"/>
    <x v="7"/>
    <x v="12"/>
    <x v="27"/>
    <x v="0"/>
    <x v="2"/>
    <n v="1"/>
  </r>
  <r>
    <x v="0"/>
    <x v="56"/>
    <x v="7"/>
    <x v="12"/>
    <x v="27"/>
    <x v="0"/>
    <x v="2"/>
    <n v="0.119854924"/>
  </r>
  <r>
    <x v="0"/>
    <x v="57"/>
    <x v="7"/>
    <x v="12"/>
    <x v="27"/>
    <x v="0"/>
    <x v="2"/>
    <n v="0"/>
  </r>
  <r>
    <x v="0"/>
    <x v="58"/>
    <x v="7"/>
    <x v="12"/>
    <x v="27"/>
    <x v="0"/>
    <x v="2"/>
    <n v="5.1528365999999999E-2"/>
  </r>
  <r>
    <x v="0"/>
    <x v="59"/>
    <x v="7"/>
    <x v="12"/>
    <x v="27"/>
    <x v="0"/>
    <x v="2"/>
    <n v="1"/>
  </r>
  <r>
    <x v="0"/>
    <x v="60"/>
    <x v="7"/>
    <x v="12"/>
    <x v="27"/>
    <x v="0"/>
    <x v="2"/>
    <n v="386.74394999999998"/>
  </r>
  <r>
    <x v="0"/>
    <x v="49"/>
    <x v="7"/>
    <x v="12"/>
    <x v="28"/>
    <x v="0"/>
    <x v="2"/>
    <n v="1.5"/>
  </r>
  <r>
    <x v="0"/>
    <x v="50"/>
    <x v="7"/>
    <x v="12"/>
    <x v="28"/>
    <x v="0"/>
    <x v="2"/>
    <n v="1.5"/>
  </r>
  <r>
    <x v="0"/>
    <x v="51"/>
    <x v="7"/>
    <x v="12"/>
    <x v="28"/>
    <x v="0"/>
    <x v="2"/>
    <n v="1.6013126"/>
  </r>
  <r>
    <x v="0"/>
    <x v="52"/>
    <x v="7"/>
    <x v="12"/>
    <x v="28"/>
    <x v="0"/>
    <x v="2"/>
    <n v="1.5"/>
  </r>
  <r>
    <x v="0"/>
    <x v="53"/>
    <x v="7"/>
    <x v="12"/>
    <x v="28"/>
    <x v="0"/>
    <x v="2"/>
    <n v="1.6577181219999999"/>
  </r>
  <r>
    <x v="0"/>
    <x v="54"/>
    <x v="7"/>
    <x v="12"/>
    <x v="28"/>
    <x v="0"/>
    <x v="2"/>
    <n v="6385.5673999999999"/>
  </r>
  <r>
    <x v="0"/>
    <x v="55"/>
    <x v="7"/>
    <x v="12"/>
    <x v="28"/>
    <x v="0"/>
    <x v="2"/>
    <n v="1"/>
  </r>
  <r>
    <x v="0"/>
    <x v="56"/>
    <x v="7"/>
    <x v="12"/>
    <x v="28"/>
    <x v="0"/>
    <x v="2"/>
    <n v="3.5224553999999998E-2"/>
  </r>
  <r>
    <x v="0"/>
    <x v="57"/>
    <x v="7"/>
    <x v="12"/>
    <x v="28"/>
    <x v="0"/>
    <x v="2"/>
    <n v="0"/>
  </r>
  <r>
    <x v="0"/>
    <x v="58"/>
    <x v="7"/>
    <x v="12"/>
    <x v="28"/>
    <x v="0"/>
    <x v="2"/>
    <n v="6.7541733000000007E-2"/>
  </r>
  <r>
    <x v="0"/>
    <x v="59"/>
    <x v="7"/>
    <x v="12"/>
    <x v="28"/>
    <x v="0"/>
    <x v="2"/>
    <n v="1"/>
  </r>
  <r>
    <x v="0"/>
    <x v="60"/>
    <x v="7"/>
    <x v="12"/>
    <x v="28"/>
    <x v="0"/>
    <x v="2"/>
    <n v="9578.3510999999999"/>
  </r>
  <r>
    <x v="0"/>
    <x v="49"/>
    <x v="7"/>
    <x v="12"/>
    <x v="29"/>
    <x v="0"/>
    <x v="2"/>
    <n v="1.5"/>
  </r>
  <r>
    <x v="0"/>
    <x v="50"/>
    <x v="7"/>
    <x v="12"/>
    <x v="29"/>
    <x v="0"/>
    <x v="2"/>
    <n v="1.5"/>
  </r>
  <r>
    <x v="0"/>
    <x v="51"/>
    <x v="7"/>
    <x v="12"/>
    <x v="29"/>
    <x v="0"/>
    <x v="2"/>
    <n v="1.5930580270000001"/>
  </r>
  <r>
    <x v="0"/>
    <x v="52"/>
    <x v="7"/>
    <x v="12"/>
    <x v="29"/>
    <x v="0"/>
    <x v="2"/>
    <n v="1.5"/>
  </r>
  <r>
    <x v="0"/>
    <x v="53"/>
    <x v="7"/>
    <x v="12"/>
    <x v="29"/>
    <x v="0"/>
    <x v="2"/>
    <n v="1.71994878"/>
  </r>
  <r>
    <x v="0"/>
    <x v="54"/>
    <x v="7"/>
    <x v="12"/>
    <x v="29"/>
    <x v="0"/>
    <x v="2"/>
    <n v="16268.243"/>
  </r>
  <r>
    <x v="0"/>
    <x v="55"/>
    <x v="7"/>
    <x v="12"/>
    <x v="29"/>
    <x v="0"/>
    <x v="2"/>
    <n v="1"/>
  </r>
  <r>
    <x v="0"/>
    <x v="56"/>
    <x v="7"/>
    <x v="12"/>
    <x v="29"/>
    <x v="0"/>
    <x v="2"/>
    <n v="7.9652311000000003E-2"/>
  </r>
  <r>
    <x v="0"/>
    <x v="57"/>
    <x v="7"/>
    <x v="12"/>
    <x v="29"/>
    <x v="0"/>
    <x v="2"/>
    <n v="0"/>
  </r>
  <r>
    <x v="0"/>
    <x v="58"/>
    <x v="7"/>
    <x v="12"/>
    <x v="29"/>
    <x v="0"/>
    <x v="2"/>
    <n v="6.2038685000000003E-2"/>
  </r>
  <r>
    <x v="0"/>
    <x v="59"/>
    <x v="7"/>
    <x v="12"/>
    <x v="29"/>
    <x v="0"/>
    <x v="2"/>
    <n v="1"/>
  </r>
  <r>
    <x v="0"/>
    <x v="60"/>
    <x v="7"/>
    <x v="12"/>
    <x v="29"/>
    <x v="0"/>
    <x v="2"/>
    <n v="24402.365000000002"/>
  </r>
  <r>
    <x v="0"/>
    <x v="49"/>
    <x v="7"/>
    <x v="12"/>
    <x v="30"/>
    <x v="0"/>
    <x v="2"/>
    <n v="1.5"/>
  </r>
  <r>
    <x v="0"/>
    <x v="50"/>
    <x v="7"/>
    <x v="12"/>
    <x v="30"/>
    <x v="0"/>
    <x v="2"/>
    <n v="1.5"/>
  </r>
  <r>
    <x v="0"/>
    <x v="51"/>
    <x v="7"/>
    <x v="12"/>
    <x v="30"/>
    <x v="0"/>
    <x v="2"/>
    <n v="1.6074141230000001"/>
  </r>
  <r>
    <x v="0"/>
    <x v="52"/>
    <x v="7"/>
    <x v="12"/>
    <x v="30"/>
    <x v="0"/>
    <x v="2"/>
    <n v="1.5"/>
  </r>
  <r>
    <x v="0"/>
    <x v="53"/>
    <x v="7"/>
    <x v="12"/>
    <x v="30"/>
    <x v="0"/>
    <x v="2"/>
    <n v="1.8709639950000001"/>
  </r>
  <r>
    <x v="0"/>
    <x v="54"/>
    <x v="7"/>
    <x v="12"/>
    <x v="30"/>
    <x v="0"/>
    <x v="2"/>
    <n v="2902.4211"/>
  </r>
  <r>
    <x v="0"/>
    <x v="55"/>
    <x v="7"/>
    <x v="12"/>
    <x v="30"/>
    <x v="0"/>
    <x v="2"/>
    <n v="1"/>
  </r>
  <r>
    <x v="0"/>
    <x v="56"/>
    <x v="7"/>
    <x v="12"/>
    <x v="30"/>
    <x v="0"/>
    <x v="2"/>
    <n v="0.16395891300000001"/>
  </r>
  <r>
    <x v="0"/>
    <x v="57"/>
    <x v="7"/>
    <x v="12"/>
    <x v="30"/>
    <x v="0"/>
    <x v="2"/>
    <n v="0"/>
  </r>
  <r>
    <x v="0"/>
    <x v="58"/>
    <x v="7"/>
    <x v="12"/>
    <x v="30"/>
    <x v="0"/>
    <x v="2"/>
    <n v="7.1609414999999996E-2"/>
  </r>
  <r>
    <x v="0"/>
    <x v="59"/>
    <x v="7"/>
    <x v="12"/>
    <x v="30"/>
    <x v="0"/>
    <x v="2"/>
    <n v="1"/>
  </r>
  <r>
    <x v="0"/>
    <x v="60"/>
    <x v="7"/>
    <x v="12"/>
    <x v="30"/>
    <x v="0"/>
    <x v="2"/>
    <n v="4353.6316999999999"/>
  </r>
  <r>
    <x v="0"/>
    <x v="49"/>
    <x v="7"/>
    <x v="12"/>
    <x v="31"/>
    <x v="0"/>
    <x v="2"/>
    <n v="1.5"/>
  </r>
  <r>
    <x v="0"/>
    <x v="50"/>
    <x v="7"/>
    <x v="12"/>
    <x v="31"/>
    <x v="0"/>
    <x v="2"/>
    <n v="1.5"/>
  </r>
  <r>
    <x v="0"/>
    <x v="51"/>
    <x v="7"/>
    <x v="12"/>
    <x v="31"/>
    <x v="0"/>
    <x v="2"/>
    <n v="1.5960706790000001"/>
  </r>
  <r>
    <x v="0"/>
    <x v="52"/>
    <x v="7"/>
    <x v="12"/>
    <x v="31"/>
    <x v="0"/>
    <x v="2"/>
    <n v="1.5"/>
  </r>
  <r>
    <x v="0"/>
    <x v="53"/>
    <x v="7"/>
    <x v="12"/>
    <x v="31"/>
    <x v="0"/>
    <x v="2"/>
    <n v="1.760821803"/>
  </r>
  <r>
    <x v="0"/>
    <x v="54"/>
    <x v="7"/>
    <x v="12"/>
    <x v="31"/>
    <x v="0"/>
    <x v="2"/>
    <n v="1217.2215000000001"/>
  </r>
  <r>
    <x v="0"/>
    <x v="55"/>
    <x v="7"/>
    <x v="12"/>
    <x v="31"/>
    <x v="0"/>
    <x v="2"/>
    <n v="1"/>
  </r>
  <r>
    <x v="0"/>
    <x v="56"/>
    <x v="7"/>
    <x v="12"/>
    <x v="31"/>
    <x v="0"/>
    <x v="2"/>
    <n v="0.10322295099999999"/>
  </r>
  <r>
    <x v="0"/>
    <x v="57"/>
    <x v="7"/>
    <x v="12"/>
    <x v="31"/>
    <x v="0"/>
    <x v="2"/>
    <n v="0"/>
  </r>
  <r>
    <x v="0"/>
    <x v="58"/>
    <x v="7"/>
    <x v="12"/>
    <x v="31"/>
    <x v="0"/>
    <x v="2"/>
    <n v="6.4047119E-2"/>
  </r>
  <r>
    <x v="0"/>
    <x v="59"/>
    <x v="7"/>
    <x v="12"/>
    <x v="31"/>
    <x v="0"/>
    <x v="2"/>
    <n v="1"/>
  </r>
  <r>
    <x v="0"/>
    <x v="60"/>
    <x v="7"/>
    <x v="12"/>
    <x v="31"/>
    <x v="0"/>
    <x v="2"/>
    <n v="1825.8322000000001"/>
  </r>
  <r>
    <x v="0"/>
    <x v="49"/>
    <x v="7"/>
    <x v="13"/>
    <x v="22"/>
    <x v="0"/>
    <x v="2"/>
    <n v="1.5"/>
  </r>
  <r>
    <x v="0"/>
    <x v="50"/>
    <x v="7"/>
    <x v="13"/>
    <x v="22"/>
    <x v="0"/>
    <x v="2"/>
    <n v="1.5062883549999999"/>
  </r>
  <r>
    <x v="0"/>
    <x v="51"/>
    <x v="7"/>
    <x v="13"/>
    <x v="22"/>
    <x v="0"/>
    <x v="2"/>
    <n v="1.5621430030000001"/>
  </r>
  <r>
    <x v="0"/>
    <x v="52"/>
    <x v="7"/>
    <x v="13"/>
    <x v="22"/>
    <x v="0"/>
    <x v="2"/>
    <n v="1.5"/>
  </r>
  <r>
    <x v="0"/>
    <x v="53"/>
    <x v="7"/>
    <x v="13"/>
    <x v="22"/>
    <x v="0"/>
    <x v="2"/>
    <n v="1.1123052579999999"/>
  </r>
  <r>
    <x v="0"/>
    <x v="54"/>
    <x v="7"/>
    <x v="13"/>
    <x v="22"/>
    <x v="0"/>
    <x v="2"/>
    <n v="269.91653000000002"/>
  </r>
  <r>
    <x v="0"/>
    <x v="55"/>
    <x v="7"/>
    <x v="13"/>
    <x v="22"/>
    <x v="0"/>
    <x v="2"/>
    <n v="1"/>
  </r>
  <r>
    <x v="0"/>
    <x v="56"/>
    <x v="7"/>
    <x v="13"/>
    <x v="22"/>
    <x v="0"/>
    <x v="2"/>
    <n v="6.8057074999999995E-2"/>
  </r>
  <r>
    <x v="0"/>
    <x v="57"/>
    <x v="7"/>
    <x v="13"/>
    <x v="22"/>
    <x v="0"/>
    <x v="2"/>
    <n v="4.1922369999999997E-3"/>
  </r>
  <r>
    <x v="0"/>
    <x v="58"/>
    <x v="7"/>
    <x v="13"/>
    <x v="22"/>
    <x v="0"/>
    <x v="2"/>
    <n v="3.7236432E-2"/>
  </r>
  <r>
    <x v="0"/>
    <x v="59"/>
    <x v="7"/>
    <x v="13"/>
    <x v="22"/>
    <x v="0"/>
    <x v="2"/>
    <n v="1"/>
  </r>
  <r>
    <x v="0"/>
    <x v="60"/>
    <x v="7"/>
    <x v="13"/>
    <x v="22"/>
    <x v="0"/>
    <x v="2"/>
    <n v="406.57211999999998"/>
  </r>
  <r>
    <x v="0"/>
    <x v="49"/>
    <x v="7"/>
    <x v="13"/>
    <x v="23"/>
    <x v="0"/>
    <x v="2"/>
    <n v="1.5"/>
  </r>
  <r>
    <x v="0"/>
    <x v="50"/>
    <x v="7"/>
    <x v="13"/>
    <x v="23"/>
    <x v="0"/>
    <x v="2"/>
    <n v="1.507658071"/>
  </r>
  <r>
    <x v="0"/>
    <x v="51"/>
    <x v="7"/>
    <x v="13"/>
    <x v="23"/>
    <x v="0"/>
    <x v="2"/>
    <n v="1.5531442120000001"/>
  </r>
  <r>
    <x v="0"/>
    <x v="52"/>
    <x v="7"/>
    <x v="13"/>
    <x v="23"/>
    <x v="0"/>
    <x v="2"/>
    <n v="1.5"/>
  </r>
  <r>
    <x v="0"/>
    <x v="53"/>
    <x v="7"/>
    <x v="13"/>
    <x v="23"/>
    <x v="0"/>
    <x v="2"/>
    <n v="1.134364779"/>
  </r>
  <r>
    <x v="0"/>
    <x v="54"/>
    <x v="7"/>
    <x v="13"/>
    <x v="23"/>
    <x v="0"/>
    <x v="2"/>
    <n v="1308.3276000000001"/>
  </r>
  <r>
    <x v="0"/>
    <x v="55"/>
    <x v="7"/>
    <x v="13"/>
    <x v="23"/>
    <x v="0"/>
    <x v="2"/>
    <n v="1"/>
  </r>
  <r>
    <x v="0"/>
    <x v="56"/>
    <x v="7"/>
    <x v="13"/>
    <x v="23"/>
    <x v="0"/>
    <x v="2"/>
    <n v="9.5550018E-2"/>
  </r>
  <r>
    <x v="0"/>
    <x v="57"/>
    <x v="7"/>
    <x v="13"/>
    <x v="23"/>
    <x v="0"/>
    <x v="2"/>
    <n v="5.1053799999999996E-3"/>
  </r>
  <r>
    <x v="0"/>
    <x v="58"/>
    <x v="7"/>
    <x v="13"/>
    <x v="23"/>
    <x v="0"/>
    <x v="2"/>
    <n v="3.0324093999999999E-2"/>
  </r>
  <r>
    <x v="0"/>
    <x v="59"/>
    <x v="7"/>
    <x v="13"/>
    <x v="23"/>
    <x v="0"/>
    <x v="2"/>
    <n v="1"/>
  </r>
  <r>
    <x v="0"/>
    <x v="60"/>
    <x v="7"/>
    <x v="13"/>
    <x v="23"/>
    <x v="0"/>
    <x v="2"/>
    <n v="1972.5106000000001"/>
  </r>
  <r>
    <x v="0"/>
    <x v="49"/>
    <x v="7"/>
    <x v="13"/>
    <x v="24"/>
    <x v="0"/>
    <x v="2"/>
    <n v="1.5000000019999999"/>
  </r>
  <r>
    <x v="0"/>
    <x v="50"/>
    <x v="7"/>
    <x v="13"/>
    <x v="24"/>
    <x v="0"/>
    <x v="2"/>
    <n v="1.504700978"/>
  </r>
  <r>
    <x v="0"/>
    <x v="51"/>
    <x v="7"/>
    <x v="13"/>
    <x v="24"/>
    <x v="0"/>
    <x v="2"/>
    <n v="1.5559612350000001"/>
  </r>
  <r>
    <x v="0"/>
    <x v="52"/>
    <x v="7"/>
    <x v="13"/>
    <x v="24"/>
    <x v="0"/>
    <x v="2"/>
    <n v="1.5"/>
  </r>
  <r>
    <x v="0"/>
    <x v="53"/>
    <x v="7"/>
    <x v="13"/>
    <x v="24"/>
    <x v="0"/>
    <x v="2"/>
    <n v="1.1341532670000001"/>
  </r>
  <r>
    <x v="0"/>
    <x v="54"/>
    <x v="7"/>
    <x v="13"/>
    <x v="24"/>
    <x v="0"/>
    <x v="2"/>
    <n v="378.31623000000002"/>
  </r>
  <r>
    <x v="0"/>
    <x v="55"/>
    <x v="7"/>
    <x v="13"/>
    <x v="24"/>
    <x v="0"/>
    <x v="2"/>
    <n v="1"/>
  </r>
  <r>
    <x v="0"/>
    <x v="56"/>
    <x v="7"/>
    <x v="13"/>
    <x v="24"/>
    <x v="0"/>
    <x v="2"/>
    <n v="9.3362652000000004E-2"/>
  </r>
  <r>
    <x v="0"/>
    <x v="57"/>
    <x v="7"/>
    <x v="13"/>
    <x v="24"/>
    <x v="0"/>
    <x v="2"/>
    <n v="3.1339839999999998E-3"/>
  </r>
  <r>
    <x v="0"/>
    <x v="58"/>
    <x v="7"/>
    <x v="13"/>
    <x v="24"/>
    <x v="0"/>
    <x v="2"/>
    <n v="3.4173505E-2"/>
  </r>
  <r>
    <x v="0"/>
    <x v="59"/>
    <x v="7"/>
    <x v="13"/>
    <x v="24"/>
    <x v="0"/>
    <x v="2"/>
    <n v="1"/>
  </r>
  <r>
    <x v="0"/>
    <x v="60"/>
    <x v="7"/>
    <x v="13"/>
    <x v="24"/>
    <x v="0"/>
    <x v="2"/>
    <n v="569.25280999999995"/>
  </r>
  <r>
    <x v="0"/>
    <x v="49"/>
    <x v="7"/>
    <x v="13"/>
    <x v="25"/>
    <x v="0"/>
    <x v="2"/>
    <n v="1.5000000010000001"/>
  </r>
  <r>
    <x v="0"/>
    <x v="50"/>
    <x v="7"/>
    <x v="13"/>
    <x v="25"/>
    <x v="0"/>
    <x v="2"/>
    <n v="1.5027739280000001"/>
  </r>
  <r>
    <x v="0"/>
    <x v="51"/>
    <x v="7"/>
    <x v="13"/>
    <x v="25"/>
    <x v="0"/>
    <x v="2"/>
    <n v="1.584484547"/>
  </r>
  <r>
    <x v="0"/>
    <x v="52"/>
    <x v="7"/>
    <x v="13"/>
    <x v="25"/>
    <x v="0"/>
    <x v="2"/>
    <n v="1.5"/>
  </r>
  <r>
    <x v="0"/>
    <x v="53"/>
    <x v="7"/>
    <x v="13"/>
    <x v="25"/>
    <x v="0"/>
    <x v="2"/>
    <n v="1.2041408360000001"/>
  </r>
  <r>
    <x v="0"/>
    <x v="54"/>
    <x v="7"/>
    <x v="13"/>
    <x v="25"/>
    <x v="0"/>
    <x v="2"/>
    <n v="307.08897000000002"/>
  </r>
  <r>
    <x v="0"/>
    <x v="55"/>
    <x v="7"/>
    <x v="13"/>
    <x v="25"/>
    <x v="0"/>
    <x v="2"/>
    <n v="1"/>
  </r>
  <r>
    <x v="0"/>
    <x v="56"/>
    <x v="7"/>
    <x v="13"/>
    <x v="25"/>
    <x v="0"/>
    <x v="2"/>
    <n v="0.139936176"/>
  </r>
  <r>
    <x v="0"/>
    <x v="57"/>
    <x v="7"/>
    <x v="13"/>
    <x v="25"/>
    <x v="0"/>
    <x v="2"/>
    <n v="1.849285E-3"/>
  </r>
  <r>
    <x v="0"/>
    <x v="58"/>
    <x v="7"/>
    <x v="13"/>
    <x v="25"/>
    <x v="0"/>
    <x v="2"/>
    <n v="5.4473746000000003E-2"/>
  </r>
  <r>
    <x v="0"/>
    <x v="59"/>
    <x v="7"/>
    <x v="13"/>
    <x v="25"/>
    <x v="0"/>
    <x v="2"/>
    <n v="1"/>
  </r>
  <r>
    <x v="0"/>
    <x v="60"/>
    <x v="7"/>
    <x v="13"/>
    <x v="25"/>
    <x v="0"/>
    <x v="2"/>
    <n v="461.48529000000002"/>
  </r>
  <r>
    <x v="0"/>
    <x v="49"/>
    <x v="7"/>
    <x v="13"/>
    <x v="26"/>
    <x v="0"/>
    <x v="2"/>
    <n v="1.5"/>
  </r>
  <r>
    <x v="0"/>
    <x v="50"/>
    <x v="7"/>
    <x v="13"/>
    <x v="26"/>
    <x v="0"/>
    <x v="2"/>
    <n v="1.523828411"/>
  </r>
  <r>
    <x v="0"/>
    <x v="51"/>
    <x v="7"/>
    <x v="13"/>
    <x v="26"/>
    <x v="0"/>
    <x v="2"/>
    <n v="1.582631109"/>
  </r>
  <r>
    <x v="0"/>
    <x v="52"/>
    <x v="7"/>
    <x v="13"/>
    <x v="26"/>
    <x v="0"/>
    <x v="2"/>
    <n v="1.5"/>
  </r>
  <r>
    <x v="0"/>
    <x v="53"/>
    <x v="7"/>
    <x v="13"/>
    <x v="26"/>
    <x v="0"/>
    <x v="2"/>
    <n v="1.1195380669999999"/>
  </r>
  <r>
    <x v="0"/>
    <x v="54"/>
    <x v="7"/>
    <x v="13"/>
    <x v="26"/>
    <x v="0"/>
    <x v="2"/>
    <n v="5285.7537000000002"/>
  </r>
  <r>
    <x v="0"/>
    <x v="55"/>
    <x v="7"/>
    <x v="13"/>
    <x v="26"/>
    <x v="0"/>
    <x v="2"/>
    <n v="1"/>
  </r>
  <r>
    <x v="0"/>
    <x v="56"/>
    <x v="7"/>
    <x v="13"/>
    <x v="26"/>
    <x v="0"/>
    <x v="2"/>
    <n v="6.1085612999999997E-2"/>
  </r>
  <r>
    <x v="0"/>
    <x v="57"/>
    <x v="7"/>
    <x v="13"/>
    <x v="26"/>
    <x v="0"/>
    <x v="2"/>
    <n v="1.5885607999999999E-2"/>
  </r>
  <r>
    <x v="0"/>
    <x v="58"/>
    <x v="7"/>
    <x v="13"/>
    <x v="26"/>
    <x v="0"/>
    <x v="2"/>
    <n v="3.9201799000000002E-2"/>
  </r>
  <r>
    <x v="0"/>
    <x v="59"/>
    <x v="7"/>
    <x v="13"/>
    <x v="26"/>
    <x v="0"/>
    <x v="2"/>
    <n v="1"/>
  </r>
  <r>
    <x v="0"/>
    <x v="60"/>
    <x v="7"/>
    <x v="13"/>
    <x v="26"/>
    <x v="0"/>
    <x v="2"/>
    <n v="8054.5816000000004"/>
  </r>
  <r>
    <x v="0"/>
    <x v="49"/>
    <x v="7"/>
    <x v="13"/>
    <x v="27"/>
    <x v="0"/>
    <x v="2"/>
    <n v="1.5"/>
  </r>
  <r>
    <x v="0"/>
    <x v="50"/>
    <x v="7"/>
    <x v="13"/>
    <x v="27"/>
    <x v="0"/>
    <x v="2"/>
    <n v="1.5070041759999999"/>
  </r>
  <r>
    <x v="0"/>
    <x v="51"/>
    <x v="7"/>
    <x v="13"/>
    <x v="27"/>
    <x v="0"/>
    <x v="2"/>
    <n v="1.564618227"/>
  </r>
  <r>
    <x v="0"/>
    <x v="52"/>
    <x v="7"/>
    <x v="13"/>
    <x v="27"/>
    <x v="0"/>
    <x v="2"/>
    <n v="1.5"/>
  </r>
  <r>
    <x v="0"/>
    <x v="53"/>
    <x v="7"/>
    <x v="13"/>
    <x v="27"/>
    <x v="0"/>
    <x v="2"/>
    <n v="1.2104774220000001"/>
  </r>
  <r>
    <x v="0"/>
    <x v="54"/>
    <x v="7"/>
    <x v="13"/>
    <x v="27"/>
    <x v="0"/>
    <x v="2"/>
    <n v="447.10633999999999"/>
  </r>
  <r>
    <x v="0"/>
    <x v="55"/>
    <x v="7"/>
    <x v="13"/>
    <x v="27"/>
    <x v="0"/>
    <x v="2"/>
    <n v="1"/>
  </r>
  <r>
    <x v="0"/>
    <x v="56"/>
    <x v="7"/>
    <x v="13"/>
    <x v="27"/>
    <x v="0"/>
    <x v="2"/>
    <n v="0.16048509499999999"/>
  </r>
  <r>
    <x v="0"/>
    <x v="57"/>
    <x v="7"/>
    <x v="13"/>
    <x v="27"/>
    <x v="0"/>
    <x v="2"/>
    <n v="4.6694509999999998E-3"/>
  </r>
  <r>
    <x v="0"/>
    <x v="58"/>
    <x v="7"/>
    <x v="13"/>
    <x v="27"/>
    <x v="0"/>
    <x v="2"/>
    <n v="3.8409367E-2"/>
  </r>
  <r>
    <x v="0"/>
    <x v="59"/>
    <x v="7"/>
    <x v="13"/>
    <x v="27"/>
    <x v="0"/>
    <x v="2"/>
    <n v="1"/>
  </r>
  <r>
    <x v="0"/>
    <x v="60"/>
    <x v="7"/>
    <x v="13"/>
    <x v="27"/>
    <x v="0"/>
    <x v="2"/>
    <n v="673.79111999999998"/>
  </r>
  <r>
    <x v="0"/>
    <x v="49"/>
    <x v="7"/>
    <x v="13"/>
    <x v="28"/>
    <x v="0"/>
    <x v="2"/>
    <n v="1.5"/>
  </r>
  <r>
    <x v="0"/>
    <x v="50"/>
    <x v="7"/>
    <x v="13"/>
    <x v="28"/>
    <x v="0"/>
    <x v="2"/>
    <n v="1.507736314"/>
  </r>
  <r>
    <x v="0"/>
    <x v="51"/>
    <x v="7"/>
    <x v="13"/>
    <x v="28"/>
    <x v="0"/>
    <x v="2"/>
    <n v="1.5661416290000001"/>
  </r>
  <r>
    <x v="0"/>
    <x v="52"/>
    <x v="7"/>
    <x v="13"/>
    <x v="28"/>
    <x v="0"/>
    <x v="2"/>
    <n v="1.5"/>
  </r>
  <r>
    <x v="0"/>
    <x v="53"/>
    <x v="7"/>
    <x v="13"/>
    <x v="28"/>
    <x v="0"/>
    <x v="2"/>
    <n v="1.045379112"/>
  </r>
  <r>
    <x v="0"/>
    <x v="54"/>
    <x v="7"/>
    <x v="13"/>
    <x v="28"/>
    <x v="0"/>
    <x v="2"/>
    <n v="28589.179"/>
  </r>
  <r>
    <x v="0"/>
    <x v="55"/>
    <x v="7"/>
    <x v="13"/>
    <x v="28"/>
    <x v="0"/>
    <x v="2"/>
    <n v="1"/>
  </r>
  <r>
    <x v="0"/>
    <x v="56"/>
    <x v="7"/>
    <x v="13"/>
    <x v="28"/>
    <x v="0"/>
    <x v="2"/>
    <n v="1.230437E-3"/>
  </r>
  <r>
    <x v="0"/>
    <x v="57"/>
    <x v="7"/>
    <x v="13"/>
    <x v="28"/>
    <x v="0"/>
    <x v="2"/>
    <n v="5.1575429999999997E-3"/>
  </r>
  <r>
    <x v="0"/>
    <x v="58"/>
    <x v="7"/>
    <x v="13"/>
    <x v="28"/>
    <x v="0"/>
    <x v="2"/>
    <n v="3.8936877000000002E-2"/>
  </r>
  <r>
    <x v="0"/>
    <x v="59"/>
    <x v="7"/>
    <x v="13"/>
    <x v="28"/>
    <x v="0"/>
    <x v="2"/>
    <n v="1"/>
  </r>
  <r>
    <x v="0"/>
    <x v="60"/>
    <x v="7"/>
    <x v="13"/>
    <x v="28"/>
    <x v="0"/>
    <x v="2"/>
    <n v="43104.944000000003"/>
  </r>
  <r>
    <x v="0"/>
    <x v="49"/>
    <x v="7"/>
    <x v="13"/>
    <x v="29"/>
    <x v="0"/>
    <x v="2"/>
    <n v="1.5"/>
  </r>
  <r>
    <x v="0"/>
    <x v="50"/>
    <x v="7"/>
    <x v="13"/>
    <x v="29"/>
    <x v="0"/>
    <x v="2"/>
    <n v="1.5026005529999999"/>
  </r>
  <r>
    <x v="0"/>
    <x v="51"/>
    <x v="7"/>
    <x v="13"/>
    <x v="29"/>
    <x v="0"/>
    <x v="2"/>
    <n v="1.5732065690000001"/>
  </r>
  <r>
    <x v="0"/>
    <x v="52"/>
    <x v="7"/>
    <x v="13"/>
    <x v="29"/>
    <x v="0"/>
    <x v="2"/>
    <n v="1.5"/>
  </r>
  <r>
    <x v="0"/>
    <x v="53"/>
    <x v="7"/>
    <x v="13"/>
    <x v="29"/>
    <x v="0"/>
    <x v="2"/>
    <n v="1.1705005159999999"/>
  </r>
  <r>
    <x v="0"/>
    <x v="54"/>
    <x v="7"/>
    <x v="13"/>
    <x v="29"/>
    <x v="0"/>
    <x v="2"/>
    <n v="6675.5226000000002"/>
  </r>
  <r>
    <x v="0"/>
    <x v="55"/>
    <x v="7"/>
    <x v="13"/>
    <x v="29"/>
    <x v="0"/>
    <x v="2"/>
    <n v="1"/>
  </r>
  <r>
    <x v="0"/>
    <x v="56"/>
    <x v="7"/>
    <x v="13"/>
    <x v="29"/>
    <x v="0"/>
    <x v="2"/>
    <n v="0.116033208"/>
  </r>
  <r>
    <x v="0"/>
    <x v="57"/>
    <x v="7"/>
    <x v="13"/>
    <x v="29"/>
    <x v="0"/>
    <x v="2"/>
    <n v="1.7337019999999999E-3"/>
  </r>
  <r>
    <x v="0"/>
    <x v="58"/>
    <x v="7"/>
    <x v="13"/>
    <x v="29"/>
    <x v="0"/>
    <x v="2"/>
    <n v="4.7070676999999998E-2"/>
  </r>
  <r>
    <x v="0"/>
    <x v="59"/>
    <x v="7"/>
    <x v="13"/>
    <x v="29"/>
    <x v="0"/>
    <x v="2"/>
    <n v="1"/>
  </r>
  <r>
    <x v="0"/>
    <x v="60"/>
    <x v="7"/>
    <x v="13"/>
    <x v="29"/>
    <x v="0"/>
    <x v="2"/>
    <n v="10030.644"/>
  </r>
  <r>
    <x v="0"/>
    <x v="49"/>
    <x v="7"/>
    <x v="13"/>
    <x v="30"/>
    <x v="0"/>
    <x v="2"/>
    <n v="1.5"/>
  </r>
  <r>
    <x v="0"/>
    <x v="50"/>
    <x v="7"/>
    <x v="13"/>
    <x v="30"/>
    <x v="0"/>
    <x v="2"/>
    <n v="1.502556478"/>
  </r>
  <r>
    <x v="0"/>
    <x v="51"/>
    <x v="7"/>
    <x v="13"/>
    <x v="30"/>
    <x v="0"/>
    <x v="2"/>
    <n v="1.579675516"/>
  </r>
  <r>
    <x v="0"/>
    <x v="52"/>
    <x v="7"/>
    <x v="13"/>
    <x v="30"/>
    <x v="0"/>
    <x v="2"/>
    <n v="1.5"/>
  </r>
  <r>
    <x v="0"/>
    <x v="53"/>
    <x v="7"/>
    <x v="13"/>
    <x v="30"/>
    <x v="0"/>
    <x v="2"/>
    <n v="1.2496734890000001"/>
  </r>
  <r>
    <x v="0"/>
    <x v="54"/>
    <x v="7"/>
    <x v="13"/>
    <x v="30"/>
    <x v="0"/>
    <x v="2"/>
    <n v="565.75711000000001"/>
  </r>
  <r>
    <x v="0"/>
    <x v="55"/>
    <x v="7"/>
    <x v="13"/>
    <x v="30"/>
    <x v="0"/>
    <x v="2"/>
    <n v="1"/>
  </r>
  <r>
    <x v="0"/>
    <x v="56"/>
    <x v="7"/>
    <x v="13"/>
    <x v="30"/>
    <x v="0"/>
    <x v="2"/>
    <n v="0.186642582"/>
  </r>
  <r>
    <x v="0"/>
    <x v="57"/>
    <x v="7"/>
    <x v="13"/>
    <x v="30"/>
    <x v="0"/>
    <x v="2"/>
    <n v="1.7043189999999999E-3"/>
  </r>
  <r>
    <x v="0"/>
    <x v="58"/>
    <x v="7"/>
    <x v="13"/>
    <x v="30"/>
    <x v="0"/>
    <x v="2"/>
    <n v="5.1412692000000003E-2"/>
  </r>
  <r>
    <x v="0"/>
    <x v="59"/>
    <x v="7"/>
    <x v="13"/>
    <x v="30"/>
    <x v="0"/>
    <x v="2"/>
    <n v="1"/>
  </r>
  <r>
    <x v="0"/>
    <x v="60"/>
    <x v="7"/>
    <x v="13"/>
    <x v="30"/>
    <x v="0"/>
    <x v="2"/>
    <n v="850.08200999999997"/>
  </r>
  <r>
    <x v="0"/>
    <x v="49"/>
    <x v="7"/>
    <x v="13"/>
    <x v="31"/>
    <x v="0"/>
    <x v="2"/>
    <n v="1.5"/>
  </r>
  <r>
    <x v="0"/>
    <x v="50"/>
    <x v="7"/>
    <x v="13"/>
    <x v="31"/>
    <x v="0"/>
    <x v="2"/>
    <n v="1.5019823240000001"/>
  </r>
  <r>
    <x v="0"/>
    <x v="51"/>
    <x v="7"/>
    <x v="13"/>
    <x v="31"/>
    <x v="0"/>
    <x v="2"/>
    <n v="1.569446251"/>
  </r>
  <r>
    <x v="0"/>
    <x v="52"/>
    <x v="7"/>
    <x v="13"/>
    <x v="31"/>
    <x v="0"/>
    <x v="2"/>
    <n v="1.5"/>
  </r>
  <r>
    <x v="0"/>
    <x v="53"/>
    <x v="7"/>
    <x v="13"/>
    <x v="31"/>
    <x v="0"/>
    <x v="2"/>
    <n v="1.1264491480000001"/>
  </r>
  <r>
    <x v="0"/>
    <x v="54"/>
    <x v="7"/>
    <x v="13"/>
    <x v="31"/>
    <x v="0"/>
    <x v="2"/>
    <n v="3925.0718999999999"/>
  </r>
  <r>
    <x v="0"/>
    <x v="55"/>
    <x v="7"/>
    <x v="13"/>
    <x v="31"/>
    <x v="0"/>
    <x v="2"/>
    <n v="1"/>
  </r>
  <r>
    <x v="0"/>
    <x v="56"/>
    <x v="7"/>
    <x v="13"/>
    <x v="31"/>
    <x v="0"/>
    <x v="2"/>
    <n v="7.6605026000000007E-2"/>
  </r>
  <r>
    <x v="0"/>
    <x v="57"/>
    <x v="7"/>
    <x v="13"/>
    <x v="31"/>
    <x v="0"/>
    <x v="2"/>
    <n v="1.3215499999999999E-3"/>
  </r>
  <r>
    <x v="0"/>
    <x v="58"/>
    <x v="7"/>
    <x v="13"/>
    <x v="31"/>
    <x v="0"/>
    <x v="2"/>
    <n v="4.4975951E-2"/>
  </r>
  <r>
    <x v="0"/>
    <x v="59"/>
    <x v="7"/>
    <x v="13"/>
    <x v="31"/>
    <x v="0"/>
    <x v="2"/>
    <n v="1"/>
  </r>
  <r>
    <x v="0"/>
    <x v="60"/>
    <x v="7"/>
    <x v="13"/>
    <x v="31"/>
    <x v="0"/>
    <x v="2"/>
    <n v="5895.3887000000004"/>
  </r>
  <r>
    <x v="0"/>
    <x v="49"/>
    <x v="7"/>
    <x v="14"/>
    <x v="22"/>
    <x v="0"/>
    <x v="2"/>
    <n v="1.5"/>
  </r>
  <r>
    <x v="0"/>
    <x v="50"/>
    <x v="7"/>
    <x v="14"/>
    <x v="22"/>
    <x v="0"/>
    <x v="2"/>
    <n v="1.5142720810000001"/>
  </r>
  <r>
    <x v="0"/>
    <x v="51"/>
    <x v="7"/>
    <x v="14"/>
    <x v="22"/>
    <x v="0"/>
    <x v="2"/>
    <n v="1.55603756"/>
  </r>
  <r>
    <x v="0"/>
    <x v="52"/>
    <x v="7"/>
    <x v="14"/>
    <x v="22"/>
    <x v="0"/>
    <x v="2"/>
    <n v="1.5"/>
  </r>
  <r>
    <x v="0"/>
    <x v="53"/>
    <x v="7"/>
    <x v="14"/>
    <x v="22"/>
    <x v="0"/>
    <x v="2"/>
    <n v="1.0661928089999999"/>
  </r>
  <r>
    <x v="0"/>
    <x v="54"/>
    <x v="7"/>
    <x v="14"/>
    <x v="22"/>
    <x v="0"/>
    <x v="2"/>
    <n v="667.41615000000002"/>
  </r>
  <r>
    <x v="0"/>
    <x v="55"/>
    <x v="7"/>
    <x v="14"/>
    <x v="22"/>
    <x v="0"/>
    <x v="2"/>
    <n v="1"/>
  </r>
  <r>
    <x v="0"/>
    <x v="56"/>
    <x v="7"/>
    <x v="14"/>
    <x v="22"/>
    <x v="0"/>
    <x v="2"/>
    <n v="2.7796021000000001E-2"/>
  </r>
  <r>
    <x v="0"/>
    <x v="57"/>
    <x v="7"/>
    <x v="14"/>
    <x v="22"/>
    <x v="0"/>
    <x v="2"/>
    <n v="9.5147210000000003E-3"/>
  </r>
  <r>
    <x v="0"/>
    <x v="58"/>
    <x v="7"/>
    <x v="14"/>
    <x v="22"/>
    <x v="0"/>
    <x v="2"/>
    <n v="2.7843652E-2"/>
  </r>
  <r>
    <x v="0"/>
    <x v="59"/>
    <x v="7"/>
    <x v="14"/>
    <x v="22"/>
    <x v="0"/>
    <x v="2"/>
    <n v="1"/>
  </r>
  <r>
    <x v="0"/>
    <x v="60"/>
    <x v="7"/>
    <x v="14"/>
    <x v="22"/>
    <x v="0"/>
    <x v="2"/>
    <n v="1010.6496"/>
  </r>
  <r>
    <x v="0"/>
    <x v="49"/>
    <x v="7"/>
    <x v="14"/>
    <x v="23"/>
    <x v="0"/>
    <x v="2"/>
    <n v="1.5"/>
  </r>
  <r>
    <x v="0"/>
    <x v="50"/>
    <x v="7"/>
    <x v="14"/>
    <x v="23"/>
    <x v="0"/>
    <x v="2"/>
    <n v="1.504193165"/>
  </r>
  <r>
    <x v="0"/>
    <x v="51"/>
    <x v="7"/>
    <x v="14"/>
    <x v="23"/>
    <x v="0"/>
    <x v="2"/>
    <n v="1.537662528"/>
  </r>
  <r>
    <x v="0"/>
    <x v="52"/>
    <x v="7"/>
    <x v="14"/>
    <x v="23"/>
    <x v="0"/>
    <x v="2"/>
    <n v="1.5"/>
  </r>
  <r>
    <x v="0"/>
    <x v="53"/>
    <x v="7"/>
    <x v="14"/>
    <x v="23"/>
    <x v="0"/>
    <x v="2"/>
    <n v="1.057771531"/>
  </r>
  <r>
    <x v="0"/>
    <x v="54"/>
    <x v="7"/>
    <x v="14"/>
    <x v="23"/>
    <x v="0"/>
    <x v="2"/>
    <n v="4086.3440999999998"/>
  </r>
  <r>
    <x v="0"/>
    <x v="55"/>
    <x v="7"/>
    <x v="14"/>
    <x v="23"/>
    <x v="0"/>
    <x v="2"/>
    <n v="1"/>
  </r>
  <r>
    <x v="0"/>
    <x v="56"/>
    <x v="7"/>
    <x v="14"/>
    <x v="23"/>
    <x v="0"/>
    <x v="2"/>
    <n v="3.1863148000000001E-2"/>
  </r>
  <r>
    <x v="0"/>
    <x v="57"/>
    <x v="7"/>
    <x v="14"/>
    <x v="23"/>
    <x v="0"/>
    <x v="2"/>
    <n v="2.7954439999999998E-3"/>
  </r>
  <r>
    <x v="0"/>
    <x v="58"/>
    <x v="7"/>
    <x v="14"/>
    <x v="23"/>
    <x v="0"/>
    <x v="2"/>
    <n v="2.2312907999999999E-2"/>
  </r>
  <r>
    <x v="0"/>
    <x v="59"/>
    <x v="7"/>
    <x v="14"/>
    <x v="23"/>
    <x v="0"/>
    <x v="2"/>
    <n v="1"/>
  </r>
  <r>
    <x v="0"/>
    <x v="60"/>
    <x v="7"/>
    <x v="14"/>
    <x v="23"/>
    <x v="0"/>
    <x v="2"/>
    <n v="6146.6508999999996"/>
  </r>
  <r>
    <x v="0"/>
    <x v="49"/>
    <x v="7"/>
    <x v="14"/>
    <x v="24"/>
    <x v="0"/>
    <x v="2"/>
    <n v="1.4999999989999999"/>
  </r>
  <r>
    <x v="0"/>
    <x v="50"/>
    <x v="7"/>
    <x v="14"/>
    <x v="24"/>
    <x v="0"/>
    <x v="2"/>
    <n v="1.507296119"/>
  </r>
  <r>
    <x v="0"/>
    <x v="51"/>
    <x v="7"/>
    <x v="14"/>
    <x v="24"/>
    <x v="0"/>
    <x v="2"/>
    <n v="1.5475908890000001"/>
  </r>
  <r>
    <x v="0"/>
    <x v="52"/>
    <x v="7"/>
    <x v="14"/>
    <x v="24"/>
    <x v="0"/>
    <x v="2"/>
    <n v="1.5"/>
  </r>
  <r>
    <x v="0"/>
    <x v="53"/>
    <x v="7"/>
    <x v="14"/>
    <x v="24"/>
    <x v="0"/>
    <x v="2"/>
    <n v="1.069002384"/>
  </r>
  <r>
    <x v="0"/>
    <x v="54"/>
    <x v="7"/>
    <x v="14"/>
    <x v="24"/>
    <x v="0"/>
    <x v="2"/>
    <n v="1253.0992000000001"/>
  </r>
  <r>
    <x v="0"/>
    <x v="55"/>
    <x v="7"/>
    <x v="14"/>
    <x v="24"/>
    <x v="0"/>
    <x v="2"/>
    <n v="1"/>
  </r>
  <r>
    <x v="0"/>
    <x v="56"/>
    <x v="7"/>
    <x v="14"/>
    <x v="24"/>
    <x v="0"/>
    <x v="2"/>
    <n v="3.6128855000000001E-2"/>
  </r>
  <r>
    <x v="0"/>
    <x v="57"/>
    <x v="7"/>
    <x v="14"/>
    <x v="24"/>
    <x v="0"/>
    <x v="2"/>
    <n v="4.8640799999999998E-3"/>
  </r>
  <r>
    <x v="0"/>
    <x v="58"/>
    <x v="7"/>
    <x v="14"/>
    <x v="24"/>
    <x v="0"/>
    <x v="2"/>
    <n v="2.6863179000000001E-2"/>
  </r>
  <r>
    <x v="0"/>
    <x v="59"/>
    <x v="7"/>
    <x v="14"/>
    <x v="24"/>
    <x v="0"/>
    <x v="2"/>
    <n v="1"/>
  </r>
  <r>
    <x v="0"/>
    <x v="60"/>
    <x v="7"/>
    <x v="14"/>
    <x v="24"/>
    <x v="0"/>
    <x v="2"/>
    <n v="1888.7915"/>
  </r>
  <r>
    <x v="0"/>
    <x v="49"/>
    <x v="7"/>
    <x v="14"/>
    <x v="25"/>
    <x v="0"/>
    <x v="2"/>
    <n v="1.5000000010000001"/>
  </r>
  <r>
    <x v="0"/>
    <x v="50"/>
    <x v="7"/>
    <x v="14"/>
    <x v="25"/>
    <x v="0"/>
    <x v="2"/>
    <n v="1.5011719429999999"/>
  </r>
  <r>
    <x v="0"/>
    <x v="51"/>
    <x v="7"/>
    <x v="14"/>
    <x v="25"/>
    <x v="0"/>
    <x v="2"/>
    <n v="1.554511856"/>
  </r>
  <r>
    <x v="0"/>
    <x v="52"/>
    <x v="7"/>
    <x v="14"/>
    <x v="25"/>
    <x v="0"/>
    <x v="2"/>
    <n v="1.5"/>
  </r>
  <r>
    <x v="0"/>
    <x v="53"/>
    <x v="7"/>
    <x v="14"/>
    <x v="25"/>
    <x v="0"/>
    <x v="2"/>
    <n v="1.1384094920000001"/>
  </r>
  <r>
    <x v="0"/>
    <x v="54"/>
    <x v="7"/>
    <x v="14"/>
    <x v="25"/>
    <x v="0"/>
    <x v="2"/>
    <n v="3247.7374"/>
  </r>
  <r>
    <x v="0"/>
    <x v="55"/>
    <x v="7"/>
    <x v="14"/>
    <x v="25"/>
    <x v="0"/>
    <x v="2"/>
    <n v="1"/>
  </r>
  <r>
    <x v="0"/>
    <x v="56"/>
    <x v="7"/>
    <x v="14"/>
    <x v="25"/>
    <x v="0"/>
    <x v="2"/>
    <n v="9.8489041999999999E-2"/>
  </r>
  <r>
    <x v="0"/>
    <x v="57"/>
    <x v="7"/>
    <x v="14"/>
    <x v="25"/>
    <x v="0"/>
    <x v="2"/>
    <n v="7.8129399999999998E-4"/>
  </r>
  <r>
    <x v="0"/>
    <x v="58"/>
    <x v="7"/>
    <x v="14"/>
    <x v="25"/>
    <x v="0"/>
    <x v="2"/>
    <n v="3.5559941999999997E-2"/>
  </r>
  <r>
    <x v="0"/>
    <x v="59"/>
    <x v="7"/>
    <x v="14"/>
    <x v="25"/>
    <x v="0"/>
    <x v="2"/>
    <n v="1"/>
  </r>
  <r>
    <x v="0"/>
    <x v="60"/>
    <x v="7"/>
    <x v="14"/>
    <x v="25"/>
    <x v="0"/>
    <x v="2"/>
    <n v="4875.4123"/>
  </r>
  <r>
    <x v="0"/>
    <x v="49"/>
    <x v="7"/>
    <x v="14"/>
    <x v="26"/>
    <x v="0"/>
    <x v="2"/>
    <n v="1.5"/>
  </r>
  <r>
    <x v="0"/>
    <x v="50"/>
    <x v="7"/>
    <x v="14"/>
    <x v="26"/>
    <x v="0"/>
    <x v="2"/>
    <n v="1.5067031239999999"/>
  </r>
  <r>
    <x v="0"/>
    <x v="51"/>
    <x v="7"/>
    <x v="14"/>
    <x v="26"/>
    <x v="0"/>
    <x v="2"/>
    <n v="1.5411481010000001"/>
  </r>
  <r>
    <x v="0"/>
    <x v="52"/>
    <x v="7"/>
    <x v="14"/>
    <x v="26"/>
    <x v="0"/>
    <x v="2"/>
    <n v="1.5"/>
  </r>
  <r>
    <x v="0"/>
    <x v="53"/>
    <x v="7"/>
    <x v="14"/>
    <x v="26"/>
    <x v="0"/>
    <x v="2"/>
    <n v="1.031901384"/>
  </r>
  <r>
    <x v="0"/>
    <x v="54"/>
    <x v="7"/>
    <x v="14"/>
    <x v="26"/>
    <x v="0"/>
    <x v="2"/>
    <n v="9836.5661"/>
  </r>
  <r>
    <x v="0"/>
    <x v="55"/>
    <x v="7"/>
    <x v="14"/>
    <x v="26"/>
    <x v="0"/>
    <x v="2"/>
    <n v="1"/>
  </r>
  <r>
    <x v="0"/>
    <x v="56"/>
    <x v="7"/>
    <x v="14"/>
    <x v="26"/>
    <x v="0"/>
    <x v="2"/>
    <n v="4.3499879999999999E-3"/>
  </r>
  <r>
    <x v="0"/>
    <x v="57"/>
    <x v="7"/>
    <x v="14"/>
    <x v="26"/>
    <x v="0"/>
    <x v="2"/>
    <n v="4.4687490000000002E-3"/>
  </r>
  <r>
    <x v="0"/>
    <x v="58"/>
    <x v="7"/>
    <x v="14"/>
    <x v="26"/>
    <x v="0"/>
    <x v="2"/>
    <n v="2.2963318E-2"/>
  </r>
  <r>
    <x v="0"/>
    <x v="59"/>
    <x v="7"/>
    <x v="14"/>
    <x v="26"/>
    <x v="0"/>
    <x v="2"/>
    <n v="1"/>
  </r>
  <r>
    <x v="0"/>
    <x v="60"/>
    <x v="7"/>
    <x v="14"/>
    <x v="26"/>
    <x v="0"/>
    <x v="2"/>
    <n v="14820.785"/>
  </r>
  <r>
    <x v="0"/>
    <x v="49"/>
    <x v="7"/>
    <x v="14"/>
    <x v="27"/>
    <x v="0"/>
    <x v="2"/>
    <n v="1.5"/>
  </r>
  <r>
    <x v="0"/>
    <x v="50"/>
    <x v="7"/>
    <x v="14"/>
    <x v="27"/>
    <x v="0"/>
    <x v="2"/>
    <n v="1.5082761099999999"/>
  </r>
  <r>
    <x v="0"/>
    <x v="51"/>
    <x v="7"/>
    <x v="14"/>
    <x v="27"/>
    <x v="0"/>
    <x v="2"/>
    <n v="1.549287861"/>
  </r>
  <r>
    <x v="0"/>
    <x v="52"/>
    <x v="7"/>
    <x v="14"/>
    <x v="27"/>
    <x v="0"/>
    <x v="2"/>
    <n v="1.5"/>
  </r>
  <r>
    <x v="0"/>
    <x v="53"/>
    <x v="7"/>
    <x v="14"/>
    <x v="27"/>
    <x v="0"/>
    <x v="2"/>
    <n v="1.118678528"/>
  </r>
  <r>
    <x v="0"/>
    <x v="54"/>
    <x v="7"/>
    <x v="14"/>
    <x v="27"/>
    <x v="0"/>
    <x v="2"/>
    <n v="1144.5105000000001"/>
  </r>
  <r>
    <x v="0"/>
    <x v="55"/>
    <x v="7"/>
    <x v="14"/>
    <x v="27"/>
    <x v="0"/>
    <x v="2"/>
    <n v="1"/>
  </r>
  <r>
    <x v="0"/>
    <x v="56"/>
    <x v="7"/>
    <x v="14"/>
    <x v="27"/>
    <x v="0"/>
    <x v="2"/>
    <n v="8.3089742999999994E-2"/>
  </r>
  <r>
    <x v="0"/>
    <x v="57"/>
    <x v="7"/>
    <x v="14"/>
    <x v="27"/>
    <x v="0"/>
    <x v="2"/>
    <n v="5.5174070000000002E-3"/>
  </r>
  <r>
    <x v="0"/>
    <x v="58"/>
    <x v="7"/>
    <x v="14"/>
    <x v="27"/>
    <x v="0"/>
    <x v="2"/>
    <n v="2.7341167E-2"/>
  </r>
  <r>
    <x v="0"/>
    <x v="59"/>
    <x v="7"/>
    <x v="14"/>
    <x v="27"/>
    <x v="0"/>
    <x v="2"/>
    <n v="1"/>
  </r>
  <r>
    <x v="0"/>
    <x v="60"/>
    <x v="7"/>
    <x v="14"/>
    <x v="27"/>
    <x v="0"/>
    <x v="2"/>
    <n v="1726.2379000000001"/>
  </r>
  <r>
    <x v="0"/>
    <x v="49"/>
    <x v="7"/>
    <x v="14"/>
    <x v="28"/>
    <x v="0"/>
    <x v="2"/>
    <n v="1.5"/>
  </r>
  <r>
    <x v="0"/>
    <x v="50"/>
    <x v="7"/>
    <x v="14"/>
    <x v="28"/>
    <x v="0"/>
    <x v="2"/>
    <n v="1.514238258"/>
  </r>
  <r>
    <x v="0"/>
    <x v="51"/>
    <x v="7"/>
    <x v="14"/>
    <x v="28"/>
    <x v="0"/>
    <x v="2"/>
    <n v="1.5595627400000001"/>
  </r>
  <r>
    <x v="0"/>
    <x v="52"/>
    <x v="7"/>
    <x v="14"/>
    <x v="28"/>
    <x v="0"/>
    <x v="2"/>
    <n v="1.5"/>
  </r>
  <r>
    <x v="0"/>
    <x v="53"/>
    <x v="7"/>
    <x v="14"/>
    <x v="28"/>
    <x v="0"/>
    <x v="2"/>
    <n v="1.0411010590000001"/>
  </r>
  <r>
    <x v="0"/>
    <x v="54"/>
    <x v="7"/>
    <x v="14"/>
    <x v="28"/>
    <x v="0"/>
    <x v="2"/>
    <n v="33007.788"/>
  </r>
  <r>
    <x v="0"/>
    <x v="55"/>
    <x v="7"/>
    <x v="14"/>
    <x v="28"/>
    <x v="0"/>
    <x v="2"/>
    <n v="1"/>
  </r>
  <r>
    <x v="0"/>
    <x v="56"/>
    <x v="7"/>
    <x v="14"/>
    <x v="28"/>
    <x v="0"/>
    <x v="2"/>
    <n v="1.3393809999999999E-3"/>
  </r>
  <r>
    <x v="0"/>
    <x v="57"/>
    <x v="7"/>
    <x v="14"/>
    <x v="28"/>
    <x v="0"/>
    <x v="2"/>
    <n v="9.4921720000000001E-3"/>
  </r>
  <r>
    <x v="0"/>
    <x v="58"/>
    <x v="7"/>
    <x v="14"/>
    <x v="28"/>
    <x v="0"/>
    <x v="2"/>
    <n v="3.0216321000000001E-2"/>
  </r>
  <r>
    <x v="0"/>
    <x v="59"/>
    <x v="7"/>
    <x v="14"/>
    <x v="28"/>
    <x v="0"/>
    <x v="2"/>
    <n v="1"/>
  </r>
  <r>
    <x v="0"/>
    <x v="60"/>
    <x v="7"/>
    <x v="14"/>
    <x v="28"/>
    <x v="0"/>
    <x v="2"/>
    <n v="49981.656000000003"/>
  </r>
  <r>
    <x v="0"/>
    <x v="49"/>
    <x v="7"/>
    <x v="14"/>
    <x v="29"/>
    <x v="0"/>
    <x v="2"/>
    <n v="1.5"/>
  </r>
  <r>
    <x v="0"/>
    <x v="50"/>
    <x v="7"/>
    <x v="14"/>
    <x v="29"/>
    <x v="0"/>
    <x v="2"/>
    <n v="1.5071966080000001"/>
  </r>
  <r>
    <x v="0"/>
    <x v="51"/>
    <x v="7"/>
    <x v="14"/>
    <x v="29"/>
    <x v="0"/>
    <x v="2"/>
    <n v="1.585654283"/>
  </r>
  <r>
    <x v="0"/>
    <x v="52"/>
    <x v="7"/>
    <x v="14"/>
    <x v="29"/>
    <x v="0"/>
    <x v="2"/>
    <n v="1.5"/>
  </r>
  <r>
    <x v="0"/>
    <x v="53"/>
    <x v="7"/>
    <x v="14"/>
    <x v="29"/>
    <x v="0"/>
    <x v="2"/>
    <n v="1.1261828140000001"/>
  </r>
  <r>
    <x v="0"/>
    <x v="54"/>
    <x v="7"/>
    <x v="14"/>
    <x v="29"/>
    <x v="0"/>
    <x v="2"/>
    <n v="20024.085999999999"/>
  </r>
  <r>
    <x v="0"/>
    <x v="55"/>
    <x v="7"/>
    <x v="14"/>
    <x v="29"/>
    <x v="0"/>
    <x v="2"/>
    <n v="1"/>
  </r>
  <r>
    <x v="0"/>
    <x v="56"/>
    <x v="7"/>
    <x v="14"/>
    <x v="29"/>
    <x v="0"/>
    <x v="2"/>
    <n v="6.5348379999999998E-2"/>
  </r>
  <r>
    <x v="0"/>
    <x v="57"/>
    <x v="7"/>
    <x v="14"/>
    <x v="29"/>
    <x v="0"/>
    <x v="2"/>
    <n v="4.7977389999999996E-3"/>
  </r>
  <r>
    <x v="0"/>
    <x v="58"/>
    <x v="7"/>
    <x v="14"/>
    <x v="29"/>
    <x v="0"/>
    <x v="2"/>
    <n v="5.2305116999999998E-2"/>
  </r>
  <r>
    <x v="0"/>
    <x v="59"/>
    <x v="7"/>
    <x v="14"/>
    <x v="29"/>
    <x v="0"/>
    <x v="2"/>
    <n v="1"/>
  </r>
  <r>
    <x v="0"/>
    <x v="60"/>
    <x v="7"/>
    <x v="14"/>
    <x v="29"/>
    <x v="0"/>
    <x v="2"/>
    <n v="30180.235000000001"/>
  </r>
  <r>
    <x v="0"/>
    <x v="49"/>
    <x v="7"/>
    <x v="14"/>
    <x v="30"/>
    <x v="0"/>
    <x v="2"/>
    <n v="1.5"/>
  </r>
  <r>
    <x v="0"/>
    <x v="50"/>
    <x v="7"/>
    <x v="14"/>
    <x v="30"/>
    <x v="0"/>
    <x v="2"/>
    <n v="1.505011184"/>
  </r>
  <r>
    <x v="0"/>
    <x v="51"/>
    <x v="7"/>
    <x v="14"/>
    <x v="30"/>
    <x v="0"/>
    <x v="2"/>
    <n v="1.5770123110000001"/>
  </r>
  <r>
    <x v="0"/>
    <x v="52"/>
    <x v="7"/>
    <x v="14"/>
    <x v="30"/>
    <x v="0"/>
    <x v="2"/>
    <n v="1.5"/>
  </r>
  <r>
    <x v="0"/>
    <x v="53"/>
    <x v="7"/>
    <x v="14"/>
    <x v="30"/>
    <x v="0"/>
    <x v="2"/>
    <n v="1.186681584"/>
  </r>
  <r>
    <x v="0"/>
    <x v="54"/>
    <x v="7"/>
    <x v="14"/>
    <x v="30"/>
    <x v="0"/>
    <x v="2"/>
    <n v="3246.8634000000002"/>
  </r>
  <r>
    <x v="0"/>
    <x v="55"/>
    <x v="7"/>
    <x v="14"/>
    <x v="30"/>
    <x v="0"/>
    <x v="2"/>
    <n v="1"/>
  </r>
  <r>
    <x v="0"/>
    <x v="56"/>
    <x v="7"/>
    <x v="14"/>
    <x v="30"/>
    <x v="0"/>
    <x v="2"/>
    <n v="0.128730805"/>
  </r>
  <r>
    <x v="0"/>
    <x v="57"/>
    <x v="7"/>
    <x v="14"/>
    <x v="30"/>
    <x v="0"/>
    <x v="2"/>
    <n v="3.3407889999999998E-3"/>
  </r>
  <r>
    <x v="0"/>
    <x v="58"/>
    <x v="7"/>
    <x v="14"/>
    <x v="30"/>
    <x v="0"/>
    <x v="2"/>
    <n v="4.8000752000000001E-2"/>
  </r>
  <r>
    <x v="0"/>
    <x v="59"/>
    <x v="7"/>
    <x v="14"/>
    <x v="30"/>
    <x v="0"/>
    <x v="2"/>
    <n v="1"/>
  </r>
  <r>
    <x v="0"/>
    <x v="60"/>
    <x v="7"/>
    <x v="14"/>
    <x v="30"/>
    <x v="0"/>
    <x v="2"/>
    <n v="4886.5657000000001"/>
  </r>
  <r>
    <x v="0"/>
    <x v="49"/>
    <x v="7"/>
    <x v="14"/>
    <x v="31"/>
    <x v="0"/>
    <x v="2"/>
    <n v="1.5"/>
  </r>
  <r>
    <x v="0"/>
    <x v="50"/>
    <x v="7"/>
    <x v="14"/>
    <x v="31"/>
    <x v="0"/>
    <x v="2"/>
    <n v="1.505024398"/>
  </r>
  <r>
    <x v="0"/>
    <x v="51"/>
    <x v="7"/>
    <x v="14"/>
    <x v="31"/>
    <x v="0"/>
    <x v="2"/>
    <n v="1.573141516"/>
  </r>
  <r>
    <x v="0"/>
    <x v="52"/>
    <x v="7"/>
    <x v="14"/>
    <x v="31"/>
    <x v="0"/>
    <x v="2"/>
    <n v="1.5"/>
  </r>
  <r>
    <x v="0"/>
    <x v="53"/>
    <x v="7"/>
    <x v="14"/>
    <x v="31"/>
    <x v="0"/>
    <x v="2"/>
    <n v="1.115144616"/>
  </r>
  <r>
    <x v="0"/>
    <x v="54"/>
    <x v="7"/>
    <x v="14"/>
    <x v="31"/>
    <x v="0"/>
    <x v="2"/>
    <n v="8373.4523000000008"/>
  </r>
  <r>
    <x v="0"/>
    <x v="55"/>
    <x v="7"/>
    <x v="14"/>
    <x v="31"/>
    <x v="0"/>
    <x v="2"/>
    <n v="1"/>
  </r>
  <r>
    <x v="0"/>
    <x v="56"/>
    <x v="7"/>
    <x v="14"/>
    <x v="31"/>
    <x v="0"/>
    <x v="2"/>
    <n v="6.3297170999999999E-2"/>
  </r>
  <r>
    <x v="0"/>
    <x v="57"/>
    <x v="7"/>
    <x v="14"/>
    <x v="31"/>
    <x v="0"/>
    <x v="2"/>
    <n v="3.3495980000000001E-3"/>
  </r>
  <r>
    <x v="0"/>
    <x v="58"/>
    <x v="7"/>
    <x v="14"/>
    <x v="31"/>
    <x v="0"/>
    <x v="2"/>
    <n v="4.5411412999999998E-2"/>
  </r>
  <r>
    <x v="0"/>
    <x v="59"/>
    <x v="7"/>
    <x v="14"/>
    <x v="31"/>
    <x v="0"/>
    <x v="2"/>
    <n v="1"/>
  </r>
  <r>
    <x v="0"/>
    <x v="60"/>
    <x v="7"/>
    <x v="14"/>
    <x v="31"/>
    <x v="0"/>
    <x v="2"/>
    <n v="12602.25"/>
  </r>
  <r>
    <x v="0"/>
    <x v="49"/>
    <x v="7"/>
    <x v="15"/>
    <x v="22"/>
    <x v="0"/>
    <x v="2"/>
    <n v="1.5"/>
  </r>
  <r>
    <x v="0"/>
    <x v="50"/>
    <x v="7"/>
    <x v="15"/>
    <x v="22"/>
    <x v="0"/>
    <x v="2"/>
    <n v="1.5029114750000001"/>
  </r>
  <r>
    <x v="0"/>
    <x v="51"/>
    <x v="7"/>
    <x v="15"/>
    <x v="22"/>
    <x v="0"/>
    <x v="2"/>
    <n v="1.598672198"/>
  </r>
  <r>
    <x v="0"/>
    <x v="52"/>
    <x v="7"/>
    <x v="15"/>
    <x v="22"/>
    <x v="0"/>
    <x v="2"/>
    <n v="1.5"/>
  </r>
  <r>
    <x v="0"/>
    <x v="53"/>
    <x v="7"/>
    <x v="15"/>
    <x v="22"/>
    <x v="0"/>
    <x v="2"/>
    <n v="1.6280565680000001"/>
  </r>
  <r>
    <x v="0"/>
    <x v="54"/>
    <x v="7"/>
    <x v="15"/>
    <x v="22"/>
    <x v="0"/>
    <x v="2"/>
    <n v="2488.4832999999999"/>
  </r>
  <r>
    <x v="0"/>
    <x v="55"/>
    <x v="7"/>
    <x v="15"/>
    <x v="22"/>
    <x v="0"/>
    <x v="2"/>
    <n v="1"/>
  </r>
  <r>
    <x v="0"/>
    <x v="56"/>
    <x v="7"/>
    <x v="15"/>
    <x v="22"/>
    <x v="0"/>
    <x v="2"/>
    <n v="1.8380484999999998E-2"/>
  </r>
  <r>
    <x v="0"/>
    <x v="57"/>
    <x v="7"/>
    <x v="15"/>
    <x v="22"/>
    <x v="0"/>
    <x v="2"/>
    <n v="1.9409830000000001E-3"/>
  </r>
  <r>
    <x v="0"/>
    <x v="58"/>
    <x v="7"/>
    <x v="15"/>
    <x v="22"/>
    <x v="0"/>
    <x v="2"/>
    <n v="6.3840482000000004E-2"/>
  </r>
  <r>
    <x v="0"/>
    <x v="59"/>
    <x v="7"/>
    <x v="15"/>
    <x v="22"/>
    <x v="0"/>
    <x v="2"/>
    <n v="1"/>
  </r>
  <r>
    <x v="0"/>
    <x v="60"/>
    <x v="7"/>
    <x v="15"/>
    <x v="22"/>
    <x v="0"/>
    <x v="2"/>
    <n v="3739.9701"/>
  </r>
  <r>
    <x v="0"/>
    <x v="49"/>
    <x v="7"/>
    <x v="15"/>
    <x v="23"/>
    <x v="0"/>
    <x v="2"/>
    <n v="1.5"/>
  </r>
  <r>
    <x v="0"/>
    <x v="50"/>
    <x v="7"/>
    <x v="15"/>
    <x v="23"/>
    <x v="0"/>
    <x v="2"/>
    <n v="1.501243398"/>
  </r>
  <r>
    <x v="0"/>
    <x v="51"/>
    <x v="7"/>
    <x v="15"/>
    <x v="23"/>
    <x v="0"/>
    <x v="2"/>
    <n v="1.570861434"/>
  </r>
  <r>
    <x v="0"/>
    <x v="52"/>
    <x v="7"/>
    <x v="15"/>
    <x v="23"/>
    <x v="0"/>
    <x v="2"/>
    <n v="1.5"/>
  </r>
  <r>
    <x v="0"/>
    <x v="53"/>
    <x v="7"/>
    <x v="15"/>
    <x v="23"/>
    <x v="0"/>
    <x v="2"/>
    <n v="1.611281864"/>
  </r>
  <r>
    <x v="0"/>
    <x v="54"/>
    <x v="7"/>
    <x v="15"/>
    <x v="23"/>
    <x v="0"/>
    <x v="2"/>
    <n v="71208.485000000001"/>
  </r>
  <r>
    <x v="0"/>
    <x v="55"/>
    <x v="7"/>
    <x v="15"/>
    <x v="23"/>
    <x v="0"/>
    <x v="2"/>
    <n v="1"/>
  </r>
  <r>
    <x v="0"/>
    <x v="56"/>
    <x v="7"/>
    <x v="15"/>
    <x v="23"/>
    <x v="0"/>
    <x v="2"/>
    <n v="2.5731377999999999E-2"/>
  </r>
  <r>
    <x v="0"/>
    <x v="57"/>
    <x v="7"/>
    <x v="15"/>
    <x v="23"/>
    <x v="0"/>
    <x v="2"/>
    <n v="8.28932E-4"/>
  </r>
  <r>
    <x v="0"/>
    <x v="58"/>
    <x v="7"/>
    <x v="15"/>
    <x v="23"/>
    <x v="0"/>
    <x v="2"/>
    <n v="4.6412024000000003E-2"/>
  </r>
  <r>
    <x v="0"/>
    <x v="59"/>
    <x v="7"/>
    <x v="15"/>
    <x v="23"/>
    <x v="0"/>
    <x v="2"/>
    <n v="1"/>
  </r>
  <r>
    <x v="0"/>
    <x v="60"/>
    <x v="7"/>
    <x v="15"/>
    <x v="23"/>
    <x v="0"/>
    <x v="2"/>
    <n v="106901.27"/>
  </r>
  <r>
    <x v="0"/>
    <x v="49"/>
    <x v="7"/>
    <x v="15"/>
    <x v="24"/>
    <x v="0"/>
    <x v="2"/>
    <n v="1.5"/>
  </r>
  <r>
    <x v="0"/>
    <x v="50"/>
    <x v="7"/>
    <x v="15"/>
    <x v="24"/>
    <x v="0"/>
    <x v="2"/>
    <n v="1.5010750129999999"/>
  </r>
  <r>
    <x v="0"/>
    <x v="51"/>
    <x v="7"/>
    <x v="15"/>
    <x v="24"/>
    <x v="0"/>
    <x v="2"/>
    <n v="1.5673204030000001"/>
  </r>
  <r>
    <x v="0"/>
    <x v="52"/>
    <x v="7"/>
    <x v="15"/>
    <x v="24"/>
    <x v="0"/>
    <x v="2"/>
    <n v="1.5"/>
  </r>
  <r>
    <x v="0"/>
    <x v="53"/>
    <x v="7"/>
    <x v="15"/>
    <x v="24"/>
    <x v="0"/>
    <x v="2"/>
    <n v="1.6065430489999999"/>
  </r>
  <r>
    <x v="0"/>
    <x v="54"/>
    <x v="7"/>
    <x v="15"/>
    <x v="24"/>
    <x v="0"/>
    <x v="2"/>
    <n v="35504.165000000001"/>
  </r>
  <r>
    <x v="0"/>
    <x v="55"/>
    <x v="7"/>
    <x v="15"/>
    <x v="24"/>
    <x v="0"/>
    <x v="2"/>
    <n v="1"/>
  </r>
  <r>
    <x v="0"/>
    <x v="56"/>
    <x v="7"/>
    <x v="15"/>
    <x v="24"/>
    <x v="0"/>
    <x v="2"/>
    <n v="2.5025288E-2"/>
  </r>
  <r>
    <x v="0"/>
    <x v="57"/>
    <x v="7"/>
    <x v="15"/>
    <x v="24"/>
    <x v="0"/>
    <x v="2"/>
    <n v="7.1667499999999995E-4"/>
  </r>
  <r>
    <x v="0"/>
    <x v="58"/>
    <x v="7"/>
    <x v="15"/>
    <x v="24"/>
    <x v="0"/>
    <x v="2"/>
    <n v="4.4163594E-2"/>
  </r>
  <r>
    <x v="0"/>
    <x v="59"/>
    <x v="7"/>
    <x v="15"/>
    <x v="24"/>
    <x v="0"/>
    <x v="2"/>
    <n v="1"/>
  </r>
  <r>
    <x v="0"/>
    <x v="60"/>
    <x v="7"/>
    <x v="15"/>
    <x v="24"/>
    <x v="0"/>
    <x v="2"/>
    <n v="53294.415000000001"/>
  </r>
  <r>
    <x v="0"/>
    <x v="49"/>
    <x v="7"/>
    <x v="15"/>
    <x v="25"/>
    <x v="0"/>
    <x v="2"/>
    <n v="1.5"/>
  </r>
  <r>
    <x v="0"/>
    <x v="50"/>
    <x v="7"/>
    <x v="15"/>
    <x v="25"/>
    <x v="0"/>
    <x v="2"/>
    <n v="1.5023353079999999"/>
  </r>
  <r>
    <x v="0"/>
    <x v="51"/>
    <x v="7"/>
    <x v="15"/>
    <x v="25"/>
    <x v="0"/>
    <x v="2"/>
    <n v="1.573182887"/>
  </r>
  <r>
    <x v="0"/>
    <x v="52"/>
    <x v="7"/>
    <x v="15"/>
    <x v="25"/>
    <x v="0"/>
    <x v="2"/>
    <n v="1.5"/>
  </r>
  <r>
    <x v="0"/>
    <x v="53"/>
    <x v="7"/>
    <x v="15"/>
    <x v="25"/>
    <x v="0"/>
    <x v="2"/>
    <n v="1.6817632709999999"/>
  </r>
  <r>
    <x v="0"/>
    <x v="54"/>
    <x v="7"/>
    <x v="15"/>
    <x v="25"/>
    <x v="0"/>
    <x v="2"/>
    <n v="39928.03"/>
  </r>
  <r>
    <x v="0"/>
    <x v="55"/>
    <x v="7"/>
    <x v="15"/>
    <x v="25"/>
    <x v="0"/>
    <x v="2"/>
    <n v="1"/>
  </r>
  <r>
    <x v="0"/>
    <x v="56"/>
    <x v="7"/>
    <x v="15"/>
    <x v="25"/>
    <x v="0"/>
    <x v="2"/>
    <n v="6.9019555999999996E-2"/>
  </r>
  <r>
    <x v="0"/>
    <x v="57"/>
    <x v="7"/>
    <x v="15"/>
    <x v="25"/>
    <x v="0"/>
    <x v="2"/>
    <n v="1.5568719999999999E-3"/>
  </r>
  <r>
    <x v="0"/>
    <x v="58"/>
    <x v="7"/>
    <x v="15"/>
    <x v="25"/>
    <x v="0"/>
    <x v="2"/>
    <n v="4.7231718999999998E-2"/>
  </r>
  <r>
    <x v="0"/>
    <x v="59"/>
    <x v="7"/>
    <x v="15"/>
    <x v="25"/>
    <x v="0"/>
    <x v="2"/>
    <n v="1"/>
  </r>
  <r>
    <x v="0"/>
    <x v="60"/>
    <x v="7"/>
    <x v="15"/>
    <x v="25"/>
    <x v="0"/>
    <x v="2"/>
    <n v="59985.288999999997"/>
  </r>
  <r>
    <x v="0"/>
    <x v="49"/>
    <x v="7"/>
    <x v="15"/>
    <x v="26"/>
    <x v="0"/>
    <x v="2"/>
    <n v="1.5"/>
  </r>
  <r>
    <x v="0"/>
    <x v="50"/>
    <x v="7"/>
    <x v="15"/>
    <x v="26"/>
    <x v="0"/>
    <x v="2"/>
    <n v="1.509288438"/>
  </r>
  <r>
    <x v="0"/>
    <x v="51"/>
    <x v="7"/>
    <x v="15"/>
    <x v="26"/>
    <x v="0"/>
    <x v="2"/>
    <n v="1.57373842"/>
  </r>
  <r>
    <x v="0"/>
    <x v="52"/>
    <x v="7"/>
    <x v="15"/>
    <x v="26"/>
    <x v="0"/>
    <x v="2"/>
    <n v="1.5"/>
  </r>
  <r>
    <x v="0"/>
    <x v="53"/>
    <x v="7"/>
    <x v="15"/>
    <x v="26"/>
    <x v="0"/>
    <x v="2"/>
    <n v="1.581349828"/>
  </r>
  <r>
    <x v="0"/>
    <x v="54"/>
    <x v="7"/>
    <x v="15"/>
    <x v="26"/>
    <x v="0"/>
    <x v="2"/>
    <n v="26734.931"/>
  </r>
  <r>
    <x v="0"/>
    <x v="55"/>
    <x v="7"/>
    <x v="15"/>
    <x v="26"/>
    <x v="0"/>
    <x v="2"/>
    <n v="1"/>
  </r>
  <r>
    <x v="0"/>
    <x v="56"/>
    <x v="7"/>
    <x v="15"/>
    <x v="26"/>
    <x v="0"/>
    <x v="2"/>
    <n v="4.8365140000000001E-3"/>
  </r>
  <r>
    <x v="0"/>
    <x v="57"/>
    <x v="7"/>
    <x v="15"/>
    <x v="26"/>
    <x v="0"/>
    <x v="2"/>
    <n v="6.1922920000000003E-3"/>
  </r>
  <r>
    <x v="0"/>
    <x v="58"/>
    <x v="7"/>
    <x v="15"/>
    <x v="26"/>
    <x v="0"/>
    <x v="2"/>
    <n v="4.2966654999999999E-2"/>
  </r>
  <r>
    <x v="0"/>
    <x v="59"/>
    <x v="7"/>
    <x v="15"/>
    <x v="26"/>
    <x v="0"/>
    <x v="2"/>
    <n v="1"/>
  </r>
  <r>
    <x v="0"/>
    <x v="60"/>
    <x v="7"/>
    <x v="15"/>
    <x v="26"/>
    <x v="0"/>
    <x v="2"/>
    <n v="40350.722999999998"/>
  </r>
  <r>
    <x v="0"/>
    <x v="49"/>
    <x v="7"/>
    <x v="15"/>
    <x v="27"/>
    <x v="0"/>
    <x v="2"/>
    <n v="1.5"/>
  </r>
  <r>
    <x v="0"/>
    <x v="50"/>
    <x v="7"/>
    <x v="15"/>
    <x v="27"/>
    <x v="0"/>
    <x v="2"/>
    <n v="1.510256727"/>
  </r>
  <r>
    <x v="0"/>
    <x v="51"/>
    <x v="7"/>
    <x v="15"/>
    <x v="27"/>
    <x v="0"/>
    <x v="2"/>
    <n v="1.5865382699999999"/>
  </r>
  <r>
    <x v="0"/>
    <x v="52"/>
    <x v="7"/>
    <x v="15"/>
    <x v="27"/>
    <x v="0"/>
    <x v="2"/>
    <n v="1.5"/>
  </r>
  <r>
    <x v="0"/>
    <x v="53"/>
    <x v="7"/>
    <x v="15"/>
    <x v="27"/>
    <x v="0"/>
    <x v="2"/>
    <n v="1.6380785360000001"/>
  </r>
  <r>
    <x v="0"/>
    <x v="54"/>
    <x v="7"/>
    <x v="15"/>
    <x v="27"/>
    <x v="0"/>
    <x v="2"/>
    <n v="9948.2886999999992"/>
  </r>
  <r>
    <x v="0"/>
    <x v="55"/>
    <x v="7"/>
    <x v="15"/>
    <x v="27"/>
    <x v="0"/>
    <x v="2"/>
    <n v="1"/>
  </r>
  <r>
    <x v="0"/>
    <x v="56"/>
    <x v="7"/>
    <x v="15"/>
    <x v="27"/>
    <x v="0"/>
    <x v="2"/>
    <n v="3.2485989999999999E-2"/>
  </r>
  <r>
    <x v="0"/>
    <x v="57"/>
    <x v="7"/>
    <x v="15"/>
    <x v="27"/>
    <x v="0"/>
    <x v="2"/>
    <n v="6.8378179999999998E-3"/>
  </r>
  <r>
    <x v="0"/>
    <x v="58"/>
    <x v="7"/>
    <x v="15"/>
    <x v="27"/>
    <x v="0"/>
    <x v="2"/>
    <n v="5.0854362E-2"/>
  </r>
  <r>
    <x v="0"/>
    <x v="59"/>
    <x v="7"/>
    <x v="15"/>
    <x v="27"/>
    <x v="0"/>
    <x v="2"/>
    <n v="1"/>
  </r>
  <r>
    <x v="0"/>
    <x v="60"/>
    <x v="7"/>
    <x v="15"/>
    <x v="27"/>
    <x v="0"/>
    <x v="2"/>
    <n v="15024.47"/>
  </r>
  <r>
    <x v="0"/>
    <x v="49"/>
    <x v="7"/>
    <x v="15"/>
    <x v="28"/>
    <x v="0"/>
    <x v="2"/>
    <n v="1.5"/>
  </r>
  <r>
    <x v="0"/>
    <x v="50"/>
    <x v="7"/>
    <x v="15"/>
    <x v="28"/>
    <x v="0"/>
    <x v="2"/>
    <n v="1.513329954"/>
  </r>
  <r>
    <x v="0"/>
    <x v="51"/>
    <x v="7"/>
    <x v="15"/>
    <x v="28"/>
    <x v="0"/>
    <x v="2"/>
    <n v="1.582968234"/>
  </r>
  <r>
    <x v="0"/>
    <x v="52"/>
    <x v="7"/>
    <x v="15"/>
    <x v="28"/>
    <x v="0"/>
    <x v="2"/>
    <n v="1.5"/>
  </r>
  <r>
    <x v="0"/>
    <x v="53"/>
    <x v="7"/>
    <x v="15"/>
    <x v="28"/>
    <x v="0"/>
    <x v="2"/>
    <n v="1.596756316"/>
  </r>
  <r>
    <x v="0"/>
    <x v="54"/>
    <x v="7"/>
    <x v="15"/>
    <x v="28"/>
    <x v="0"/>
    <x v="2"/>
    <n v="79937.600000000006"/>
  </r>
  <r>
    <x v="0"/>
    <x v="55"/>
    <x v="7"/>
    <x v="15"/>
    <x v="28"/>
    <x v="0"/>
    <x v="2"/>
    <n v="1"/>
  </r>
  <r>
    <x v="0"/>
    <x v="56"/>
    <x v="7"/>
    <x v="15"/>
    <x v="28"/>
    <x v="0"/>
    <x v="2"/>
    <n v="8.7102710000000003E-3"/>
  </r>
  <r>
    <x v="0"/>
    <x v="57"/>
    <x v="7"/>
    <x v="15"/>
    <x v="28"/>
    <x v="0"/>
    <x v="2"/>
    <n v="8.8866359999999998E-3"/>
  </r>
  <r>
    <x v="0"/>
    <x v="58"/>
    <x v="7"/>
    <x v="15"/>
    <x v="28"/>
    <x v="0"/>
    <x v="2"/>
    <n v="4.6425519999999998E-2"/>
  </r>
  <r>
    <x v="0"/>
    <x v="59"/>
    <x v="7"/>
    <x v="15"/>
    <x v="28"/>
    <x v="0"/>
    <x v="2"/>
    <n v="1"/>
  </r>
  <r>
    <x v="0"/>
    <x v="60"/>
    <x v="7"/>
    <x v="15"/>
    <x v="28"/>
    <x v="0"/>
    <x v="2"/>
    <n v="120971.96"/>
  </r>
  <r>
    <x v="0"/>
    <x v="49"/>
    <x v="7"/>
    <x v="15"/>
    <x v="29"/>
    <x v="0"/>
    <x v="2"/>
    <n v="1.5"/>
  </r>
  <r>
    <x v="0"/>
    <x v="50"/>
    <x v="7"/>
    <x v="15"/>
    <x v="29"/>
    <x v="0"/>
    <x v="2"/>
    <n v="1.512434241"/>
  </r>
  <r>
    <x v="0"/>
    <x v="51"/>
    <x v="7"/>
    <x v="15"/>
    <x v="29"/>
    <x v="0"/>
    <x v="2"/>
    <n v="1.5918747369999999"/>
  </r>
  <r>
    <x v="0"/>
    <x v="52"/>
    <x v="7"/>
    <x v="15"/>
    <x v="29"/>
    <x v="0"/>
    <x v="2"/>
    <n v="1.5"/>
  </r>
  <r>
    <x v="0"/>
    <x v="53"/>
    <x v="7"/>
    <x v="15"/>
    <x v="29"/>
    <x v="0"/>
    <x v="2"/>
    <n v="1.6214280329999999"/>
  </r>
  <r>
    <x v="0"/>
    <x v="54"/>
    <x v="7"/>
    <x v="15"/>
    <x v="29"/>
    <x v="0"/>
    <x v="2"/>
    <n v="89655.947"/>
  </r>
  <r>
    <x v="0"/>
    <x v="55"/>
    <x v="7"/>
    <x v="15"/>
    <x v="29"/>
    <x v="0"/>
    <x v="2"/>
    <n v="1"/>
  </r>
  <r>
    <x v="0"/>
    <x v="56"/>
    <x v="7"/>
    <x v="15"/>
    <x v="29"/>
    <x v="0"/>
    <x v="2"/>
    <n v="1.8565089E-2"/>
  </r>
  <r>
    <x v="0"/>
    <x v="57"/>
    <x v="7"/>
    <x v="15"/>
    <x v="29"/>
    <x v="0"/>
    <x v="2"/>
    <n v="8.2894939999999997E-3"/>
  </r>
  <r>
    <x v="0"/>
    <x v="58"/>
    <x v="7"/>
    <x v="15"/>
    <x v="29"/>
    <x v="0"/>
    <x v="2"/>
    <n v="5.2960330999999999E-2"/>
  </r>
  <r>
    <x v="0"/>
    <x v="59"/>
    <x v="7"/>
    <x v="15"/>
    <x v="29"/>
    <x v="0"/>
    <x v="2"/>
    <n v="1"/>
  </r>
  <r>
    <x v="0"/>
    <x v="60"/>
    <x v="7"/>
    <x v="15"/>
    <x v="29"/>
    <x v="0"/>
    <x v="2"/>
    <n v="135598.72"/>
  </r>
  <r>
    <x v="0"/>
    <x v="49"/>
    <x v="7"/>
    <x v="15"/>
    <x v="30"/>
    <x v="0"/>
    <x v="2"/>
    <n v="1.5"/>
  </r>
  <r>
    <x v="0"/>
    <x v="50"/>
    <x v="7"/>
    <x v="15"/>
    <x v="30"/>
    <x v="0"/>
    <x v="2"/>
    <n v="1.506834105"/>
  </r>
  <r>
    <x v="0"/>
    <x v="51"/>
    <x v="7"/>
    <x v="15"/>
    <x v="30"/>
    <x v="0"/>
    <x v="2"/>
    <n v="1.5863318239999999"/>
  </r>
  <r>
    <x v="0"/>
    <x v="52"/>
    <x v="7"/>
    <x v="15"/>
    <x v="30"/>
    <x v="0"/>
    <x v="2"/>
    <n v="1.5"/>
  </r>
  <r>
    <x v="0"/>
    <x v="53"/>
    <x v="7"/>
    <x v="15"/>
    <x v="30"/>
    <x v="0"/>
    <x v="2"/>
    <n v="1.6767572980000001"/>
  </r>
  <r>
    <x v="0"/>
    <x v="54"/>
    <x v="7"/>
    <x v="15"/>
    <x v="30"/>
    <x v="0"/>
    <x v="2"/>
    <n v="17282.589"/>
  </r>
  <r>
    <x v="0"/>
    <x v="55"/>
    <x v="7"/>
    <x v="15"/>
    <x v="30"/>
    <x v="0"/>
    <x v="2"/>
    <n v="1"/>
  </r>
  <r>
    <x v="0"/>
    <x v="56"/>
    <x v="7"/>
    <x v="15"/>
    <x v="30"/>
    <x v="0"/>
    <x v="2"/>
    <n v="5.7002875000000001E-2"/>
  </r>
  <r>
    <x v="0"/>
    <x v="57"/>
    <x v="7"/>
    <x v="15"/>
    <x v="30"/>
    <x v="0"/>
    <x v="2"/>
    <n v="4.5560699999999997E-3"/>
  </r>
  <r>
    <x v="0"/>
    <x v="58"/>
    <x v="7"/>
    <x v="15"/>
    <x v="30"/>
    <x v="0"/>
    <x v="2"/>
    <n v="5.2998479000000001E-2"/>
  </r>
  <r>
    <x v="0"/>
    <x v="59"/>
    <x v="7"/>
    <x v="15"/>
    <x v="30"/>
    <x v="0"/>
    <x v="2"/>
    <n v="1"/>
  </r>
  <r>
    <x v="0"/>
    <x v="60"/>
    <x v="7"/>
    <x v="15"/>
    <x v="30"/>
    <x v="0"/>
    <x v="2"/>
    <n v="26041.994999999999"/>
  </r>
  <r>
    <x v="0"/>
    <x v="49"/>
    <x v="7"/>
    <x v="15"/>
    <x v="31"/>
    <x v="0"/>
    <x v="2"/>
    <n v="1.5"/>
  </r>
  <r>
    <x v="0"/>
    <x v="50"/>
    <x v="7"/>
    <x v="15"/>
    <x v="31"/>
    <x v="0"/>
    <x v="2"/>
    <n v="1.522849718"/>
  </r>
  <r>
    <x v="0"/>
    <x v="51"/>
    <x v="7"/>
    <x v="15"/>
    <x v="31"/>
    <x v="0"/>
    <x v="2"/>
    <n v="1.580587741"/>
  </r>
  <r>
    <x v="0"/>
    <x v="52"/>
    <x v="7"/>
    <x v="15"/>
    <x v="31"/>
    <x v="0"/>
    <x v="2"/>
    <n v="1.5"/>
  </r>
  <r>
    <x v="0"/>
    <x v="53"/>
    <x v="7"/>
    <x v="15"/>
    <x v="31"/>
    <x v="0"/>
    <x v="2"/>
    <n v="1.641207452"/>
  </r>
  <r>
    <x v="0"/>
    <x v="54"/>
    <x v="7"/>
    <x v="15"/>
    <x v="31"/>
    <x v="0"/>
    <x v="2"/>
    <n v="18390.743999999999"/>
  </r>
  <r>
    <x v="0"/>
    <x v="55"/>
    <x v="7"/>
    <x v="15"/>
    <x v="31"/>
    <x v="0"/>
    <x v="2"/>
    <n v="1"/>
  </r>
  <r>
    <x v="0"/>
    <x v="56"/>
    <x v="7"/>
    <x v="15"/>
    <x v="31"/>
    <x v="0"/>
    <x v="2"/>
    <n v="3.8352639000000001E-2"/>
  </r>
  <r>
    <x v="0"/>
    <x v="57"/>
    <x v="7"/>
    <x v="15"/>
    <x v="31"/>
    <x v="0"/>
    <x v="2"/>
    <n v="1.5233145999999999E-2"/>
  </r>
  <r>
    <x v="0"/>
    <x v="58"/>
    <x v="7"/>
    <x v="15"/>
    <x v="31"/>
    <x v="0"/>
    <x v="2"/>
    <n v="3.8492014999999997E-2"/>
  </r>
  <r>
    <x v="0"/>
    <x v="59"/>
    <x v="7"/>
    <x v="15"/>
    <x v="31"/>
    <x v="0"/>
    <x v="2"/>
    <n v="1"/>
  </r>
  <r>
    <x v="0"/>
    <x v="60"/>
    <x v="7"/>
    <x v="15"/>
    <x v="31"/>
    <x v="0"/>
    <x v="2"/>
    <n v="28006.34"/>
  </r>
  <r>
    <x v="0"/>
    <x v="49"/>
    <x v="7"/>
    <x v="16"/>
    <x v="22"/>
    <x v="0"/>
    <x v="2"/>
    <n v="1.5"/>
  </r>
  <r>
    <x v="0"/>
    <x v="50"/>
    <x v="7"/>
    <x v="16"/>
    <x v="22"/>
    <x v="0"/>
    <x v="2"/>
    <n v="1.5"/>
  </r>
  <r>
    <x v="0"/>
    <x v="51"/>
    <x v="7"/>
    <x v="16"/>
    <x v="22"/>
    <x v="0"/>
    <x v="2"/>
    <n v="1.5"/>
  </r>
  <r>
    <x v="0"/>
    <x v="52"/>
    <x v="7"/>
    <x v="16"/>
    <x v="22"/>
    <x v="0"/>
    <x v="2"/>
    <n v="1"/>
  </r>
  <r>
    <x v="0"/>
    <x v="53"/>
    <x v="7"/>
    <x v="16"/>
    <x v="22"/>
    <x v="0"/>
    <x v="2"/>
    <n v="1.5"/>
  </r>
  <r>
    <x v="0"/>
    <x v="54"/>
    <x v="7"/>
    <x v="16"/>
    <x v="22"/>
    <x v="0"/>
    <x v="2"/>
    <n v="234.20294000000001"/>
  </r>
  <r>
    <x v="0"/>
    <x v="55"/>
    <x v="7"/>
    <x v="16"/>
    <x v="22"/>
    <x v="0"/>
    <x v="2"/>
    <n v="1"/>
  </r>
  <r>
    <x v="0"/>
    <x v="56"/>
    <x v="7"/>
    <x v="16"/>
    <x v="22"/>
    <x v="0"/>
    <x v="2"/>
    <n v="0"/>
  </r>
  <r>
    <x v="0"/>
    <x v="57"/>
    <x v="7"/>
    <x v="16"/>
    <x v="22"/>
    <x v="0"/>
    <x v="2"/>
    <n v="0"/>
  </r>
  <r>
    <x v="0"/>
    <x v="58"/>
    <x v="7"/>
    <x v="16"/>
    <x v="22"/>
    <x v="0"/>
    <x v="2"/>
    <n v="0"/>
  </r>
  <r>
    <x v="0"/>
    <x v="59"/>
    <x v="7"/>
    <x v="16"/>
    <x v="22"/>
    <x v="0"/>
    <x v="2"/>
    <n v="1"/>
  </r>
  <r>
    <x v="0"/>
    <x v="60"/>
    <x v="7"/>
    <x v="16"/>
    <x v="22"/>
    <x v="0"/>
    <x v="2"/>
    <n v="351.30441000000002"/>
  </r>
  <r>
    <x v="0"/>
    <x v="49"/>
    <x v="7"/>
    <x v="16"/>
    <x v="23"/>
    <x v="0"/>
    <x v="2"/>
    <n v="1.5"/>
  </r>
  <r>
    <x v="0"/>
    <x v="50"/>
    <x v="7"/>
    <x v="16"/>
    <x v="23"/>
    <x v="0"/>
    <x v="2"/>
    <n v="1.5"/>
  </r>
  <r>
    <x v="0"/>
    <x v="51"/>
    <x v="7"/>
    <x v="16"/>
    <x v="23"/>
    <x v="0"/>
    <x v="2"/>
    <n v="1.5"/>
  </r>
  <r>
    <x v="0"/>
    <x v="52"/>
    <x v="7"/>
    <x v="16"/>
    <x v="23"/>
    <x v="0"/>
    <x v="2"/>
    <n v="1"/>
  </r>
  <r>
    <x v="0"/>
    <x v="53"/>
    <x v="7"/>
    <x v="16"/>
    <x v="23"/>
    <x v="0"/>
    <x v="2"/>
    <n v="1.500006049"/>
  </r>
  <r>
    <x v="0"/>
    <x v="54"/>
    <x v="7"/>
    <x v="16"/>
    <x v="23"/>
    <x v="0"/>
    <x v="2"/>
    <n v="1814.8606"/>
  </r>
  <r>
    <x v="0"/>
    <x v="55"/>
    <x v="7"/>
    <x v="16"/>
    <x v="23"/>
    <x v="0"/>
    <x v="2"/>
    <n v="1"/>
  </r>
  <r>
    <x v="0"/>
    <x v="56"/>
    <x v="7"/>
    <x v="16"/>
    <x v="23"/>
    <x v="0"/>
    <x v="2"/>
    <n v="4.0330000000000002E-6"/>
  </r>
  <r>
    <x v="0"/>
    <x v="57"/>
    <x v="7"/>
    <x v="16"/>
    <x v="23"/>
    <x v="0"/>
    <x v="2"/>
    <n v="0"/>
  </r>
  <r>
    <x v="0"/>
    <x v="58"/>
    <x v="7"/>
    <x v="16"/>
    <x v="23"/>
    <x v="0"/>
    <x v="2"/>
    <n v="0"/>
  </r>
  <r>
    <x v="0"/>
    <x v="59"/>
    <x v="7"/>
    <x v="16"/>
    <x v="23"/>
    <x v="0"/>
    <x v="2"/>
    <n v="1"/>
  </r>
  <r>
    <x v="0"/>
    <x v="60"/>
    <x v="7"/>
    <x v="16"/>
    <x v="23"/>
    <x v="0"/>
    <x v="2"/>
    <n v="2722.2909"/>
  </r>
  <r>
    <x v="0"/>
    <x v="49"/>
    <x v="7"/>
    <x v="16"/>
    <x v="24"/>
    <x v="0"/>
    <x v="2"/>
    <n v="1.5"/>
  </r>
  <r>
    <x v="0"/>
    <x v="50"/>
    <x v="7"/>
    <x v="16"/>
    <x v="24"/>
    <x v="0"/>
    <x v="2"/>
    <n v="1.5"/>
  </r>
  <r>
    <x v="0"/>
    <x v="51"/>
    <x v="7"/>
    <x v="16"/>
    <x v="24"/>
    <x v="0"/>
    <x v="2"/>
    <n v="1.5"/>
  </r>
  <r>
    <x v="0"/>
    <x v="52"/>
    <x v="7"/>
    <x v="16"/>
    <x v="24"/>
    <x v="0"/>
    <x v="2"/>
    <n v="1"/>
  </r>
  <r>
    <x v="0"/>
    <x v="53"/>
    <x v="7"/>
    <x v="16"/>
    <x v="24"/>
    <x v="0"/>
    <x v="2"/>
    <n v="1.500016698"/>
  </r>
  <r>
    <x v="0"/>
    <x v="54"/>
    <x v="7"/>
    <x v="16"/>
    <x v="24"/>
    <x v="0"/>
    <x v="2"/>
    <n v="303.97924"/>
  </r>
  <r>
    <x v="0"/>
    <x v="55"/>
    <x v="7"/>
    <x v="16"/>
    <x v="24"/>
    <x v="0"/>
    <x v="2"/>
    <n v="1"/>
  </r>
  <r>
    <x v="0"/>
    <x v="56"/>
    <x v="7"/>
    <x v="16"/>
    <x v="24"/>
    <x v="0"/>
    <x v="2"/>
    <n v="1.1131999999999999E-5"/>
  </r>
  <r>
    <x v="0"/>
    <x v="57"/>
    <x v="7"/>
    <x v="16"/>
    <x v="24"/>
    <x v="0"/>
    <x v="2"/>
    <n v="0"/>
  </r>
  <r>
    <x v="0"/>
    <x v="58"/>
    <x v="7"/>
    <x v="16"/>
    <x v="24"/>
    <x v="0"/>
    <x v="2"/>
    <n v="0"/>
  </r>
  <r>
    <x v="0"/>
    <x v="59"/>
    <x v="7"/>
    <x v="16"/>
    <x v="24"/>
    <x v="0"/>
    <x v="2"/>
    <n v="1"/>
  </r>
  <r>
    <x v="0"/>
    <x v="60"/>
    <x v="7"/>
    <x v="16"/>
    <x v="24"/>
    <x v="0"/>
    <x v="2"/>
    <n v="455.96884999999997"/>
  </r>
  <r>
    <x v="0"/>
    <x v="49"/>
    <x v="7"/>
    <x v="16"/>
    <x v="25"/>
    <x v="0"/>
    <x v="2"/>
    <n v="1.5"/>
  </r>
  <r>
    <x v="0"/>
    <x v="50"/>
    <x v="7"/>
    <x v="16"/>
    <x v="25"/>
    <x v="0"/>
    <x v="2"/>
    <n v="1.5"/>
  </r>
  <r>
    <x v="0"/>
    <x v="51"/>
    <x v="7"/>
    <x v="16"/>
    <x v="25"/>
    <x v="0"/>
    <x v="2"/>
    <n v="1.5"/>
  </r>
  <r>
    <x v="0"/>
    <x v="52"/>
    <x v="7"/>
    <x v="16"/>
    <x v="25"/>
    <x v="0"/>
    <x v="2"/>
    <n v="1"/>
  </r>
  <r>
    <x v="0"/>
    <x v="53"/>
    <x v="7"/>
    <x v="16"/>
    <x v="25"/>
    <x v="0"/>
    <x v="2"/>
    <n v="1.5000007120000001"/>
  </r>
  <r>
    <x v="0"/>
    <x v="54"/>
    <x v="7"/>
    <x v="16"/>
    <x v="25"/>
    <x v="0"/>
    <x v="2"/>
    <n v="175.12652"/>
  </r>
  <r>
    <x v="0"/>
    <x v="55"/>
    <x v="7"/>
    <x v="16"/>
    <x v="25"/>
    <x v="0"/>
    <x v="2"/>
    <n v="1"/>
  </r>
  <r>
    <x v="0"/>
    <x v="56"/>
    <x v="7"/>
    <x v="16"/>
    <x v="25"/>
    <x v="0"/>
    <x v="2"/>
    <n v="4.75E-7"/>
  </r>
  <r>
    <x v="0"/>
    <x v="57"/>
    <x v="7"/>
    <x v="16"/>
    <x v="25"/>
    <x v="0"/>
    <x v="2"/>
    <n v="0"/>
  </r>
  <r>
    <x v="0"/>
    <x v="58"/>
    <x v="7"/>
    <x v="16"/>
    <x v="25"/>
    <x v="0"/>
    <x v="2"/>
    <n v="0"/>
  </r>
  <r>
    <x v="0"/>
    <x v="59"/>
    <x v="7"/>
    <x v="16"/>
    <x v="25"/>
    <x v="0"/>
    <x v="2"/>
    <n v="1"/>
  </r>
  <r>
    <x v="0"/>
    <x v="60"/>
    <x v="7"/>
    <x v="16"/>
    <x v="25"/>
    <x v="0"/>
    <x v="2"/>
    <n v="262.68977999999998"/>
  </r>
  <r>
    <x v="0"/>
    <x v="49"/>
    <x v="7"/>
    <x v="16"/>
    <x v="26"/>
    <x v="0"/>
    <x v="2"/>
    <n v="1.5"/>
  </r>
  <r>
    <x v="0"/>
    <x v="50"/>
    <x v="7"/>
    <x v="16"/>
    <x v="26"/>
    <x v="0"/>
    <x v="2"/>
    <n v="1.5"/>
  </r>
  <r>
    <x v="0"/>
    <x v="51"/>
    <x v="7"/>
    <x v="16"/>
    <x v="26"/>
    <x v="0"/>
    <x v="2"/>
    <n v="1.5"/>
  </r>
  <r>
    <x v="0"/>
    <x v="52"/>
    <x v="7"/>
    <x v="16"/>
    <x v="26"/>
    <x v="0"/>
    <x v="2"/>
    <n v="1"/>
  </r>
  <r>
    <x v="0"/>
    <x v="53"/>
    <x v="7"/>
    <x v="16"/>
    <x v="26"/>
    <x v="0"/>
    <x v="2"/>
    <n v="1.5"/>
  </r>
  <r>
    <x v="0"/>
    <x v="54"/>
    <x v="7"/>
    <x v="16"/>
    <x v="26"/>
    <x v="0"/>
    <x v="2"/>
    <n v="2014.3558"/>
  </r>
  <r>
    <x v="0"/>
    <x v="55"/>
    <x v="7"/>
    <x v="16"/>
    <x v="26"/>
    <x v="0"/>
    <x v="2"/>
    <n v="1"/>
  </r>
  <r>
    <x v="0"/>
    <x v="56"/>
    <x v="7"/>
    <x v="16"/>
    <x v="26"/>
    <x v="0"/>
    <x v="2"/>
    <n v="0"/>
  </r>
  <r>
    <x v="0"/>
    <x v="57"/>
    <x v="7"/>
    <x v="16"/>
    <x v="26"/>
    <x v="0"/>
    <x v="2"/>
    <n v="0"/>
  </r>
  <r>
    <x v="0"/>
    <x v="58"/>
    <x v="7"/>
    <x v="16"/>
    <x v="26"/>
    <x v="0"/>
    <x v="2"/>
    <n v="0"/>
  </r>
  <r>
    <x v="0"/>
    <x v="59"/>
    <x v="7"/>
    <x v="16"/>
    <x v="26"/>
    <x v="0"/>
    <x v="2"/>
    <n v="1"/>
  </r>
  <r>
    <x v="0"/>
    <x v="60"/>
    <x v="7"/>
    <x v="16"/>
    <x v="26"/>
    <x v="0"/>
    <x v="2"/>
    <n v="3021.5336000000002"/>
  </r>
  <r>
    <x v="0"/>
    <x v="49"/>
    <x v="7"/>
    <x v="16"/>
    <x v="27"/>
    <x v="0"/>
    <x v="2"/>
    <n v="1.5"/>
  </r>
  <r>
    <x v="0"/>
    <x v="50"/>
    <x v="7"/>
    <x v="16"/>
    <x v="27"/>
    <x v="0"/>
    <x v="2"/>
    <n v="1.5"/>
  </r>
  <r>
    <x v="0"/>
    <x v="51"/>
    <x v="7"/>
    <x v="16"/>
    <x v="27"/>
    <x v="0"/>
    <x v="2"/>
    <n v="1.5"/>
  </r>
  <r>
    <x v="0"/>
    <x v="52"/>
    <x v="7"/>
    <x v="16"/>
    <x v="27"/>
    <x v="0"/>
    <x v="2"/>
    <n v="1"/>
  </r>
  <r>
    <x v="0"/>
    <x v="53"/>
    <x v="7"/>
    <x v="16"/>
    <x v="27"/>
    <x v="0"/>
    <x v="2"/>
    <n v="1.5000000259999999"/>
  </r>
  <r>
    <x v="0"/>
    <x v="54"/>
    <x v="7"/>
    <x v="16"/>
    <x v="27"/>
    <x v="0"/>
    <x v="2"/>
    <n v="498.60280999999998"/>
  </r>
  <r>
    <x v="0"/>
    <x v="55"/>
    <x v="7"/>
    <x v="16"/>
    <x v="27"/>
    <x v="0"/>
    <x v="2"/>
    <n v="1"/>
  </r>
  <r>
    <x v="0"/>
    <x v="56"/>
    <x v="7"/>
    <x v="16"/>
    <x v="27"/>
    <x v="0"/>
    <x v="2"/>
    <n v="1.7E-8"/>
  </r>
  <r>
    <x v="0"/>
    <x v="57"/>
    <x v="7"/>
    <x v="16"/>
    <x v="27"/>
    <x v="0"/>
    <x v="2"/>
    <n v="0"/>
  </r>
  <r>
    <x v="0"/>
    <x v="58"/>
    <x v="7"/>
    <x v="16"/>
    <x v="27"/>
    <x v="0"/>
    <x v="2"/>
    <n v="0"/>
  </r>
  <r>
    <x v="0"/>
    <x v="59"/>
    <x v="7"/>
    <x v="16"/>
    <x v="27"/>
    <x v="0"/>
    <x v="2"/>
    <n v="1"/>
  </r>
  <r>
    <x v="0"/>
    <x v="60"/>
    <x v="7"/>
    <x v="16"/>
    <x v="27"/>
    <x v="0"/>
    <x v="2"/>
    <n v="747.90421000000003"/>
  </r>
  <r>
    <x v="0"/>
    <x v="49"/>
    <x v="7"/>
    <x v="16"/>
    <x v="28"/>
    <x v="0"/>
    <x v="2"/>
    <n v="1.5"/>
  </r>
  <r>
    <x v="0"/>
    <x v="50"/>
    <x v="7"/>
    <x v="16"/>
    <x v="28"/>
    <x v="0"/>
    <x v="2"/>
    <n v="1.5"/>
  </r>
  <r>
    <x v="0"/>
    <x v="51"/>
    <x v="7"/>
    <x v="16"/>
    <x v="28"/>
    <x v="0"/>
    <x v="2"/>
    <n v="1.5"/>
  </r>
  <r>
    <x v="0"/>
    <x v="52"/>
    <x v="7"/>
    <x v="16"/>
    <x v="28"/>
    <x v="0"/>
    <x v="2"/>
    <n v="1"/>
  </r>
  <r>
    <x v="0"/>
    <x v="53"/>
    <x v="7"/>
    <x v="16"/>
    <x v="28"/>
    <x v="0"/>
    <x v="2"/>
    <n v="1.5"/>
  </r>
  <r>
    <x v="0"/>
    <x v="54"/>
    <x v="7"/>
    <x v="16"/>
    <x v="28"/>
    <x v="0"/>
    <x v="2"/>
    <n v="5529.3558000000003"/>
  </r>
  <r>
    <x v="0"/>
    <x v="55"/>
    <x v="7"/>
    <x v="16"/>
    <x v="28"/>
    <x v="0"/>
    <x v="2"/>
    <n v="1"/>
  </r>
  <r>
    <x v="0"/>
    <x v="56"/>
    <x v="7"/>
    <x v="16"/>
    <x v="28"/>
    <x v="0"/>
    <x v="2"/>
    <n v="0"/>
  </r>
  <r>
    <x v="0"/>
    <x v="57"/>
    <x v="7"/>
    <x v="16"/>
    <x v="28"/>
    <x v="0"/>
    <x v="2"/>
    <n v="0"/>
  </r>
  <r>
    <x v="0"/>
    <x v="58"/>
    <x v="7"/>
    <x v="16"/>
    <x v="28"/>
    <x v="0"/>
    <x v="2"/>
    <n v="0"/>
  </r>
  <r>
    <x v="0"/>
    <x v="59"/>
    <x v="7"/>
    <x v="16"/>
    <x v="28"/>
    <x v="0"/>
    <x v="2"/>
    <n v="1"/>
  </r>
  <r>
    <x v="0"/>
    <x v="60"/>
    <x v="7"/>
    <x v="16"/>
    <x v="28"/>
    <x v="0"/>
    <x v="2"/>
    <n v="8294.0337"/>
  </r>
  <r>
    <x v="0"/>
    <x v="49"/>
    <x v="7"/>
    <x v="16"/>
    <x v="29"/>
    <x v="0"/>
    <x v="2"/>
    <n v="1.5"/>
  </r>
  <r>
    <x v="0"/>
    <x v="50"/>
    <x v="7"/>
    <x v="16"/>
    <x v="29"/>
    <x v="0"/>
    <x v="2"/>
    <n v="1.5"/>
  </r>
  <r>
    <x v="0"/>
    <x v="51"/>
    <x v="7"/>
    <x v="16"/>
    <x v="29"/>
    <x v="0"/>
    <x v="2"/>
    <n v="1.5"/>
  </r>
  <r>
    <x v="0"/>
    <x v="52"/>
    <x v="7"/>
    <x v="16"/>
    <x v="29"/>
    <x v="0"/>
    <x v="2"/>
    <n v="1"/>
  </r>
  <r>
    <x v="0"/>
    <x v="53"/>
    <x v="7"/>
    <x v="16"/>
    <x v="29"/>
    <x v="0"/>
    <x v="2"/>
    <n v="1.5000088540000001"/>
  </r>
  <r>
    <x v="0"/>
    <x v="54"/>
    <x v="7"/>
    <x v="16"/>
    <x v="29"/>
    <x v="0"/>
    <x v="2"/>
    <n v="2148.2240999999999"/>
  </r>
  <r>
    <x v="0"/>
    <x v="55"/>
    <x v="7"/>
    <x v="16"/>
    <x v="29"/>
    <x v="0"/>
    <x v="2"/>
    <n v="1"/>
  </r>
  <r>
    <x v="0"/>
    <x v="56"/>
    <x v="7"/>
    <x v="16"/>
    <x v="29"/>
    <x v="0"/>
    <x v="2"/>
    <n v="5.9020000000000004E-6"/>
  </r>
  <r>
    <x v="0"/>
    <x v="57"/>
    <x v="7"/>
    <x v="16"/>
    <x v="29"/>
    <x v="0"/>
    <x v="2"/>
    <n v="0"/>
  </r>
  <r>
    <x v="0"/>
    <x v="58"/>
    <x v="7"/>
    <x v="16"/>
    <x v="29"/>
    <x v="0"/>
    <x v="2"/>
    <n v="0"/>
  </r>
  <r>
    <x v="0"/>
    <x v="59"/>
    <x v="7"/>
    <x v="16"/>
    <x v="29"/>
    <x v="0"/>
    <x v="2"/>
    <n v="1"/>
  </r>
  <r>
    <x v="0"/>
    <x v="60"/>
    <x v="7"/>
    <x v="16"/>
    <x v="29"/>
    <x v="0"/>
    <x v="2"/>
    <n v="3222.3361"/>
  </r>
  <r>
    <x v="0"/>
    <x v="49"/>
    <x v="7"/>
    <x v="16"/>
    <x v="30"/>
    <x v="0"/>
    <x v="2"/>
    <n v="1.5"/>
  </r>
  <r>
    <x v="0"/>
    <x v="50"/>
    <x v="7"/>
    <x v="16"/>
    <x v="30"/>
    <x v="0"/>
    <x v="2"/>
    <n v="1.5"/>
  </r>
  <r>
    <x v="0"/>
    <x v="51"/>
    <x v="7"/>
    <x v="16"/>
    <x v="30"/>
    <x v="0"/>
    <x v="2"/>
    <n v="1.5"/>
  </r>
  <r>
    <x v="0"/>
    <x v="52"/>
    <x v="7"/>
    <x v="16"/>
    <x v="30"/>
    <x v="0"/>
    <x v="2"/>
    <n v="1"/>
  </r>
  <r>
    <x v="0"/>
    <x v="53"/>
    <x v="7"/>
    <x v="16"/>
    <x v="30"/>
    <x v="0"/>
    <x v="2"/>
    <n v="1.5000045280000001"/>
  </r>
  <r>
    <x v="0"/>
    <x v="54"/>
    <x v="7"/>
    <x v="16"/>
    <x v="30"/>
    <x v="0"/>
    <x v="2"/>
    <n v="391.73793000000001"/>
  </r>
  <r>
    <x v="0"/>
    <x v="55"/>
    <x v="7"/>
    <x v="16"/>
    <x v="30"/>
    <x v="0"/>
    <x v="2"/>
    <n v="1"/>
  </r>
  <r>
    <x v="0"/>
    <x v="56"/>
    <x v="7"/>
    <x v="16"/>
    <x v="30"/>
    <x v="0"/>
    <x v="2"/>
    <n v="3.0180000000000002E-6"/>
  </r>
  <r>
    <x v="0"/>
    <x v="57"/>
    <x v="7"/>
    <x v="16"/>
    <x v="30"/>
    <x v="0"/>
    <x v="2"/>
    <n v="0"/>
  </r>
  <r>
    <x v="0"/>
    <x v="58"/>
    <x v="7"/>
    <x v="16"/>
    <x v="30"/>
    <x v="0"/>
    <x v="2"/>
    <n v="0"/>
  </r>
  <r>
    <x v="0"/>
    <x v="59"/>
    <x v="7"/>
    <x v="16"/>
    <x v="30"/>
    <x v="0"/>
    <x v="2"/>
    <n v="1"/>
  </r>
  <r>
    <x v="0"/>
    <x v="60"/>
    <x v="7"/>
    <x v="16"/>
    <x v="30"/>
    <x v="0"/>
    <x v="2"/>
    <n v="587.60689000000002"/>
  </r>
  <r>
    <x v="0"/>
    <x v="49"/>
    <x v="7"/>
    <x v="16"/>
    <x v="31"/>
    <x v="0"/>
    <x v="2"/>
    <n v="1.5"/>
  </r>
  <r>
    <x v="0"/>
    <x v="50"/>
    <x v="7"/>
    <x v="16"/>
    <x v="31"/>
    <x v="0"/>
    <x v="2"/>
    <n v="1.5"/>
  </r>
  <r>
    <x v="0"/>
    <x v="51"/>
    <x v="7"/>
    <x v="16"/>
    <x v="31"/>
    <x v="0"/>
    <x v="2"/>
    <n v="1.5"/>
  </r>
  <r>
    <x v="0"/>
    <x v="52"/>
    <x v="7"/>
    <x v="16"/>
    <x v="31"/>
    <x v="0"/>
    <x v="2"/>
    <n v="1"/>
  </r>
  <r>
    <x v="0"/>
    <x v="53"/>
    <x v="7"/>
    <x v="16"/>
    <x v="31"/>
    <x v="0"/>
    <x v="2"/>
    <n v="1.5000590410000001"/>
  </r>
  <r>
    <x v="0"/>
    <x v="54"/>
    <x v="7"/>
    <x v="16"/>
    <x v="31"/>
    <x v="0"/>
    <x v="2"/>
    <n v="2669.4308999999998"/>
  </r>
  <r>
    <x v="0"/>
    <x v="55"/>
    <x v="7"/>
    <x v="16"/>
    <x v="31"/>
    <x v="0"/>
    <x v="2"/>
    <n v="1"/>
  </r>
  <r>
    <x v="0"/>
    <x v="56"/>
    <x v="7"/>
    <x v="16"/>
    <x v="31"/>
    <x v="0"/>
    <x v="2"/>
    <n v="3.9360000000000003E-5"/>
  </r>
  <r>
    <x v="0"/>
    <x v="57"/>
    <x v="7"/>
    <x v="16"/>
    <x v="31"/>
    <x v="0"/>
    <x v="2"/>
    <n v="0"/>
  </r>
  <r>
    <x v="0"/>
    <x v="58"/>
    <x v="7"/>
    <x v="16"/>
    <x v="31"/>
    <x v="0"/>
    <x v="2"/>
    <n v="0"/>
  </r>
  <r>
    <x v="0"/>
    <x v="59"/>
    <x v="7"/>
    <x v="16"/>
    <x v="31"/>
    <x v="0"/>
    <x v="2"/>
    <n v="1"/>
  </r>
  <r>
    <x v="0"/>
    <x v="60"/>
    <x v="7"/>
    <x v="16"/>
    <x v="31"/>
    <x v="0"/>
    <x v="2"/>
    <n v="4004.1462999999999"/>
  </r>
  <r>
    <x v="0"/>
    <x v="49"/>
    <x v="7"/>
    <x v="17"/>
    <x v="22"/>
    <x v="0"/>
    <x v="2"/>
    <n v="1.5"/>
  </r>
  <r>
    <x v="0"/>
    <x v="50"/>
    <x v="7"/>
    <x v="17"/>
    <x v="22"/>
    <x v="0"/>
    <x v="2"/>
    <n v="1.5"/>
  </r>
  <r>
    <x v="0"/>
    <x v="51"/>
    <x v="7"/>
    <x v="17"/>
    <x v="22"/>
    <x v="0"/>
    <x v="2"/>
    <n v="1.5"/>
  </r>
  <r>
    <x v="0"/>
    <x v="52"/>
    <x v="7"/>
    <x v="17"/>
    <x v="22"/>
    <x v="0"/>
    <x v="2"/>
    <n v="1"/>
  </r>
  <r>
    <x v="0"/>
    <x v="53"/>
    <x v="7"/>
    <x v="17"/>
    <x v="22"/>
    <x v="0"/>
    <x v="2"/>
    <n v="1.5"/>
  </r>
  <r>
    <x v="0"/>
    <x v="54"/>
    <x v="7"/>
    <x v="17"/>
    <x v="22"/>
    <x v="0"/>
    <x v="2"/>
    <n v="2069.8379"/>
  </r>
  <r>
    <x v="0"/>
    <x v="55"/>
    <x v="7"/>
    <x v="17"/>
    <x v="22"/>
    <x v="0"/>
    <x v="2"/>
    <n v="1"/>
  </r>
  <r>
    <x v="0"/>
    <x v="56"/>
    <x v="7"/>
    <x v="17"/>
    <x v="22"/>
    <x v="0"/>
    <x v="2"/>
    <n v="0"/>
  </r>
  <r>
    <x v="0"/>
    <x v="57"/>
    <x v="7"/>
    <x v="17"/>
    <x v="22"/>
    <x v="0"/>
    <x v="2"/>
    <n v="0"/>
  </r>
  <r>
    <x v="0"/>
    <x v="58"/>
    <x v="7"/>
    <x v="17"/>
    <x v="22"/>
    <x v="0"/>
    <x v="2"/>
    <n v="0"/>
  </r>
  <r>
    <x v="0"/>
    <x v="59"/>
    <x v="7"/>
    <x v="17"/>
    <x v="22"/>
    <x v="0"/>
    <x v="2"/>
    <n v="1"/>
  </r>
  <r>
    <x v="0"/>
    <x v="60"/>
    <x v="7"/>
    <x v="17"/>
    <x v="22"/>
    <x v="0"/>
    <x v="2"/>
    <n v="3104.7568999999999"/>
  </r>
  <r>
    <x v="0"/>
    <x v="49"/>
    <x v="7"/>
    <x v="17"/>
    <x v="23"/>
    <x v="0"/>
    <x v="2"/>
    <n v="1.5"/>
  </r>
  <r>
    <x v="0"/>
    <x v="50"/>
    <x v="7"/>
    <x v="17"/>
    <x v="23"/>
    <x v="0"/>
    <x v="2"/>
    <n v="1.5"/>
  </r>
  <r>
    <x v="0"/>
    <x v="51"/>
    <x v="7"/>
    <x v="17"/>
    <x v="23"/>
    <x v="0"/>
    <x v="2"/>
    <n v="1.5"/>
  </r>
  <r>
    <x v="0"/>
    <x v="52"/>
    <x v="7"/>
    <x v="17"/>
    <x v="23"/>
    <x v="0"/>
    <x v="2"/>
    <n v="1"/>
  </r>
  <r>
    <x v="0"/>
    <x v="53"/>
    <x v="7"/>
    <x v="17"/>
    <x v="23"/>
    <x v="0"/>
    <x v="2"/>
    <n v="1.5"/>
  </r>
  <r>
    <x v="0"/>
    <x v="54"/>
    <x v="7"/>
    <x v="17"/>
    <x v="23"/>
    <x v="0"/>
    <x v="2"/>
    <n v="20602.636999999999"/>
  </r>
  <r>
    <x v="0"/>
    <x v="55"/>
    <x v="7"/>
    <x v="17"/>
    <x v="23"/>
    <x v="0"/>
    <x v="2"/>
    <n v="1"/>
  </r>
  <r>
    <x v="0"/>
    <x v="56"/>
    <x v="7"/>
    <x v="17"/>
    <x v="23"/>
    <x v="0"/>
    <x v="2"/>
    <n v="0"/>
  </r>
  <r>
    <x v="0"/>
    <x v="57"/>
    <x v="7"/>
    <x v="17"/>
    <x v="23"/>
    <x v="0"/>
    <x v="2"/>
    <n v="0"/>
  </r>
  <r>
    <x v="0"/>
    <x v="58"/>
    <x v="7"/>
    <x v="17"/>
    <x v="23"/>
    <x v="0"/>
    <x v="2"/>
    <n v="0"/>
  </r>
  <r>
    <x v="0"/>
    <x v="59"/>
    <x v="7"/>
    <x v="17"/>
    <x v="23"/>
    <x v="0"/>
    <x v="2"/>
    <n v="1"/>
  </r>
  <r>
    <x v="0"/>
    <x v="60"/>
    <x v="7"/>
    <x v="17"/>
    <x v="23"/>
    <x v="0"/>
    <x v="2"/>
    <n v="30903.955000000002"/>
  </r>
  <r>
    <x v="0"/>
    <x v="49"/>
    <x v="7"/>
    <x v="17"/>
    <x v="24"/>
    <x v="0"/>
    <x v="2"/>
    <n v="1.5"/>
  </r>
  <r>
    <x v="0"/>
    <x v="50"/>
    <x v="7"/>
    <x v="17"/>
    <x v="24"/>
    <x v="0"/>
    <x v="2"/>
    <n v="1.5"/>
  </r>
  <r>
    <x v="0"/>
    <x v="51"/>
    <x v="7"/>
    <x v="17"/>
    <x v="24"/>
    <x v="0"/>
    <x v="2"/>
    <n v="1.5"/>
  </r>
  <r>
    <x v="0"/>
    <x v="52"/>
    <x v="7"/>
    <x v="17"/>
    <x v="24"/>
    <x v="0"/>
    <x v="2"/>
    <n v="1"/>
  </r>
  <r>
    <x v="0"/>
    <x v="53"/>
    <x v="7"/>
    <x v="17"/>
    <x v="24"/>
    <x v="0"/>
    <x v="2"/>
    <n v="1.5"/>
  </r>
  <r>
    <x v="0"/>
    <x v="54"/>
    <x v="7"/>
    <x v="17"/>
    <x v="24"/>
    <x v="0"/>
    <x v="2"/>
    <n v="5402.9809999999998"/>
  </r>
  <r>
    <x v="0"/>
    <x v="55"/>
    <x v="7"/>
    <x v="17"/>
    <x v="24"/>
    <x v="0"/>
    <x v="2"/>
    <n v="1"/>
  </r>
  <r>
    <x v="0"/>
    <x v="56"/>
    <x v="7"/>
    <x v="17"/>
    <x v="24"/>
    <x v="0"/>
    <x v="2"/>
    <n v="0"/>
  </r>
  <r>
    <x v="0"/>
    <x v="57"/>
    <x v="7"/>
    <x v="17"/>
    <x v="24"/>
    <x v="0"/>
    <x v="2"/>
    <n v="0"/>
  </r>
  <r>
    <x v="0"/>
    <x v="58"/>
    <x v="7"/>
    <x v="17"/>
    <x v="24"/>
    <x v="0"/>
    <x v="2"/>
    <n v="0"/>
  </r>
  <r>
    <x v="0"/>
    <x v="59"/>
    <x v="7"/>
    <x v="17"/>
    <x v="24"/>
    <x v="0"/>
    <x v="2"/>
    <n v="1"/>
  </r>
  <r>
    <x v="0"/>
    <x v="60"/>
    <x v="7"/>
    <x v="17"/>
    <x v="24"/>
    <x v="0"/>
    <x v="2"/>
    <n v="8104.4715999999999"/>
  </r>
  <r>
    <x v="0"/>
    <x v="49"/>
    <x v="7"/>
    <x v="17"/>
    <x v="25"/>
    <x v="0"/>
    <x v="2"/>
    <n v="1.5"/>
  </r>
  <r>
    <x v="0"/>
    <x v="50"/>
    <x v="7"/>
    <x v="17"/>
    <x v="25"/>
    <x v="0"/>
    <x v="2"/>
    <n v="1.5"/>
  </r>
  <r>
    <x v="0"/>
    <x v="51"/>
    <x v="7"/>
    <x v="17"/>
    <x v="25"/>
    <x v="0"/>
    <x v="2"/>
    <n v="1.5"/>
  </r>
  <r>
    <x v="0"/>
    <x v="52"/>
    <x v="7"/>
    <x v="17"/>
    <x v="25"/>
    <x v="0"/>
    <x v="2"/>
    <n v="1"/>
  </r>
  <r>
    <x v="0"/>
    <x v="53"/>
    <x v="7"/>
    <x v="17"/>
    <x v="25"/>
    <x v="0"/>
    <x v="2"/>
    <n v="1.5"/>
  </r>
  <r>
    <x v="0"/>
    <x v="54"/>
    <x v="7"/>
    <x v="17"/>
    <x v="25"/>
    <x v="0"/>
    <x v="2"/>
    <n v="1769.0664999999999"/>
  </r>
  <r>
    <x v="0"/>
    <x v="55"/>
    <x v="7"/>
    <x v="17"/>
    <x v="25"/>
    <x v="0"/>
    <x v="2"/>
    <n v="1"/>
  </r>
  <r>
    <x v="0"/>
    <x v="56"/>
    <x v="7"/>
    <x v="17"/>
    <x v="25"/>
    <x v="0"/>
    <x v="2"/>
    <n v="0"/>
  </r>
  <r>
    <x v="0"/>
    <x v="57"/>
    <x v="7"/>
    <x v="17"/>
    <x v="25"/>
    <x v="0"/>
    <x v="2"/>
    <n v="0"/>
  </r>
  <r>
    <x v="0"/>
    <x v="58"/>
    <x v="7"/>
    <x v="17"/>
    <x v="25"/>
    <x v="0"/>
    <x v="2"/>
    <n v="0"/>
  </r>
  <r>
    <x v="0"/>
    <x v="59"/>
    <x v="7"/>
    <x v="17"/>
    <x v="25"/>
    <x v="0"/>
    <x v="2"/>
    <n v="1"/>
  </r>
  <r>
    <x v="0"/>
    <x v="60"/>
    <x v="7"/>
    <x v="17"/>
    <x v="25"/>
    <x v="0"/>
    <x v="2"/>
    <n v="2653.5997000000002"/>
  </r>
  <r>
    <x v="0"/>
    <x v="49"/>
    <x v="7"/>
    <x v="17"/>
    <x v="26"/>
    <x v="0"/>
    <x v="2"/>
    <n v="1.5"/>
  </r>
  <r>
    <x v="0"/>
    <x v="50"/>
    <x v="7"/>
    <x v="17"/>
    <x v="26"/>
    <x v="0"/>
    <x v="2"/>
    <n v="1.5"/>
  </r>
  <r>
    <x v="0"/>
    <x v="51"/>
    <x v="7"/>
    <x v="17"/>
    <x v="26"/>
    <x v="0"/>
    <x v="2"/>
    <n v="1.5"/>
  </r>
  <r>
    <x v="0"/>
    <x v="52"/>
    <x v="7"/>
    <x v="17"/>
    <x v="26"/>
    <x v="0"/>
    <x v="2"/>
    <n v="1"/>
  </r>
  <r>
    <x v="0"/>
    <x v="53"/>
    <x v="7"/>
    <x v="17"/>
    <x v="26"/>
    <x v="0"/>
    <x v="2"/>
    <n v="1.5"/>
  </r>
  <r>
    <x v="0"/>
    <x v="54"/>
    <x v="7"/>
    <x v="17"/>
    <x v="26"/>
    <x v="0"/>
    <x v="2"/>
    <n v="18070.875"/>
  </r>
  <r>
    <x v="0"/>
    <x v="55"/>
    <x v="7"/>
    <x v="17"/>
    <x v="26"/>
    <x v="0"/>
    <x v="2"/>
    <n v="1"/>
  </r>
  <r>
    <x v="0"/>
    <x v="56"/>
    <x v="7"/>
    <x v="17"/>
    <x v="26"/>
    <x v="0"/>
    <x v="2"/>
    <n v="0"/>
  </r>
  <r>
    <x v="0"/>
    <x v="57"/>
    <x v="7"/>
    <x v="17"/>
    <x v="26"/>
    <x v="0"/>
    <x v="2"/>
    <n v="0"/>
  </r>
  <r>
    <x v="0"/>
    <x v="58"/>
    <x v="7"/>
    <x v="17"/>
    <x v="26"/>
    <x v="0"/>
    <x v="2"/>
    <n v="0"/>
  </r>
  <r>
    <x v="0"/>
    <x v="59"/>
    <x v="7"/>
    <x v="17"/>
    <x v="26"/>
    <x v="0"/>
    <x v="2"/>
    <n v="1"/>
  </r>
  <r>
    <x v="0"/>
    <x v="60"/>
    <x v="7"/>
    <x v="17"/>
    <x v="26"/>
    <x v="0"/>
    <x v="2"/>
    <n v="27106.312000000002"/>
  </r>
  <r>
    <x v="0"/>
    <x v="49"/>
    <x v="7"/>
    <x v="17"/>
    <x v="27"/>
    <x v="0"/>
    <x v="2"/>
    <n v="1.5"/>
  </r>
  <r>
    <x v="0"/>
    <x v="50"/>
    <x v="7"/>
    <x v="17"/>
    <x v="27"/>
    <x v="0"/>
    <x v="2"/>
    <n v="1.5"/>
  </r>
  <r>
    <x v="0"/>
    <x v="51"/>
    <x v="7"/>
    <x v="17"/>
    <x v="27"/>
    <x v="0"/>
    <x v="2"/>
    <n v="1.5"/>
  </r>
  <r>
    <x v="0"/>
    <x v="52"/>
    <x v="7"/>
    <x v="17"/>
    <x v="27"/>
    <x v="0"/>
    <x v="2"/>
    <n v="1"/>
  </r>
  <r>
    <x v="0"/>
    <x v="53"/>
    <x v="7"/>
    <x v="17"/>
    <x v="27"/>
    <x v="0"/>
    <x v="2"/>
    <n v="1.5"/>
  </r>
  <r>
    <x v="0"/>
    <x v="54"/>
    <x v="7"/>
    <x v="17"/>
    <x v="27"/>
    <x v="0"/>
    <x v="2"/>
    <n v="4866.5244000000002"/>
  </r>
  <r>
    <x v="0"/>
    <x v="55"/>
    <x v="7"/>
    <x v="17"/>
    <x v="27"/>
    <x v="0"/>
    <x v="2"/>
    <n v="1"/>
  </r>
  <r>
    <x v="0"/>
    <x v="56"/>
    <x v="7"/>
    <x v="17"/>
    <x v="27"/>
    <x v="0"/>
    <x v="2"/>
    <n v="0"/>
  </r>
  <r>
    <x v="0"/>
    <x v="57"/>
    <x v="7"/>
    <x v="17"/>
    <x v="27"/>
    <x v="0"/>
    <x v="2"/>
    <n v="0"/>
  </r>
  <r>
    <x v="0"/>
    <x v="58"/>
    <x v="7"/>
    <x v="17"/>
    <x v="27"/>
    <x v="0"/>
    <x v="2"/>
    <n v="0"/>
  </r>
  <r>
    <x v="0"/>
    <x v="59"/>
    <x v="7"/>
    <x v="17"/>
    <x v="27"/>
    <x v="0"/>
    <x v="2"/>
    <n v="1"/>
  </r>
  <r>
    <x v="0"/>
    <x v="60"/>
    <x v="7"/>
    <x v="17"/>
    <x v="27"/>
    <x v="0"/>
    <x v="2"/>
    <n v="7299.7866000000004"/>
  </r>
  <r>
    <x v="0"/>
    <x v="49"/>
    <x v="7"/>
    <x v="17"/>
    <x v="28"/>
    <x v="0"/>
    <x v="2"/>
    <n v="1.5"/>
  </r>
  <r>
    <x v="0"/>
    <x v="50"/>
    <x v="7"/>
    <x v="17"/>
    <x v="28"/>
    <x v="0"/>
    <x v="2"/>
    <n v="1.5"/>
  </r>
  <r>
    <x v="0"/>
    <x v="51"/>
    <x v="7"/>
    <x v="17"/>
    <x v="28"/>
    <x v="0"/>
    <x v="2"/>
    <n v="1.5"/>
  </r>
  <r>
    <x v="0"/>
    <x v="52"/>
    <x v="7"/>
    <x v="17"/>
    <x v="28"/>
    <x v="0"/>
    <x v="2"/>
    <n v="1"/>
  </r>
  <r>
    <x v="0"/>
    <x v="53"/>
    <x v="7"/>
    <x v="17"/>
    <x v="28"/>
    <x v="0"/>
    <x v="2"/>
    <n v="1.5"/>
  </r>
  <r>
    <x v="0"/>
    <x v="54"/>
    <x v="7"/>
    <x v="17"/>
    <x v="28"/>
    <x v="0"/>
    <x v="2"/>
    <n v="36339.591"/>
  </r>
  <r>
    <x v="0"/>
    <x v="55"/>
    <x v="7"/>
    <x v="17"/>
    <x v="28"/>
    <x v="0"/>
    <x v="2"/>
    <n v="1"/>
  </r>
  <r>
    <x v="0"/>
    <x v="56"/>
    <x v="7"/>
    <x v="17"/>
    <x v="28"/>
    <x v="0"/>
    <x v="2"/>
    <n v="0"/>
  </r>
  <r>
    <x v="0"/>
    <x v="57"/>
    <x v="7"/>
    <x v="17"/>
    <x v="28"/>
    <x v="0"/>
    <x v="2"/>
    <n v="0"/>
  </r>
  <r>
    <x v="0"/>
    <x v="58"/>
    <x v="7"/>
    <x v="17"/>
    <x v="28"/>
    <x v="0"/>
    <x v="2"/>
    <n v="0"/>
  </r>
  <r>
    <x v="0"/>
    <x v="59"/>
    <x v="7"/>
    <x v="17"/>
    <x v="28"/>
    <x v="0"/>
    <x v="2"/>
    <n v="1"/>
  </r>
  <r>
    <x v="0"/>
    <x v="60"/>
    <x v="7"/>
    <x v="17"/>
    <x v="28"/>
    <x v="0"/>
    <x v="2"/>
    <n v="54509.387000000002"/>
  </r>
  <r>
    <x v="0"/>
    <x v="49"/>
    <x v="7"/>
    <x v="17"/>
    <x v="29"/>
    <x v="0"/>
    <x v="2"/>
    <n v="1.5"/>
  </r>
  <r>
    <x v="0"/>
    <x v="50"/>
    <x v="7"/>
    <x v="17"/>
    <x v="29"/>
    <x v="0"/>
    <x v="2"/>
    <n v="1.5"/>
  </r>
  <r>
    <x v="0"/>
    <x v="51"/>
    <x v="7"/>
    <x v="17"/>
    <x v="29"/>
    <x v="0"/>
    <x v="2"/>
    <n v="1.5"/>
  </r>
  <r>
    <x v="0"/>
    <x v="52"/>
    <x v="7"/>
    <x v="17"/>
    <x v="29"/>
    <x v="0"/>
    <x v="2"/>
    <n v="1"/>
  </r>
  <r>
    <x v="0"/>
    <x v="53"/>
    <x v="7"/>
    <x v="17"/>
    <x v="29"/>
    <x v="0"/>
    <x v="2"/>
    <n v="1.5"/>
  </r>
  <r>
    <x v="0"/>
    <x v="54"/>
    <x v="7"/>
    <x v="17"/>
    <x v="29"/>
    <x v="0"/>
    <x v="2"/>
    <n v="5656.9696000000004"/>
  </r>
  <r>
    <x v="0"/>
    <x v="55"/>
    <x v="7"/>
    <x v="17"/>
    <x v="29"/>
    <x v="0"/>
    <x v="2"/>
    <n v="1"/>
  </r>
  <r>
    <x v="0"/>
    <x v="56"/>
    <x v="7"/>
    <x v="17"/>
    <x v="29"/>
    <x v="0"/>
    <x v="2"/>
    <n v="0"/>
  </r>
  <r>
    <x v="0"/>
    <x v="57"/>
    <x v="7"/>
    <x v="17"/>
    <x v="29"/>
    <x v="0"/>
    <x v="2"/>
    <n v="0"/>
  </r>
  <r>
    <x v="0"/>
    <x v="58"/>
    <x v="7"/>
    <x v="17"/>
    <x v="29"/>
    <x v="0"/>
    <x v="2"/>
    <n v="0"/>
  </r>
  <r>
    <x v="0"/>
    <x v="59"/>
    <x v="7"/>
    <x v="17"/>
    <x v="29"/>
    <x v="0"/>
    <x v="2"/>
    <n v="1"/>
  </r>
  <r>
    <x v="0"/>
    <x v="60"/>
    <x v="7"/>
    <x v="17"/>
    <x v="29"/>
    <x v="0"/>
    <x v="2"/>
    <n v="8485.4544999999998"/>
  </r>
  <r>
    <x v="0"/>
    <x v="49"/>
    <x v="7"/>
    <x v="17"/>
    <x v="30"/>
    <x v="0"/>
    <x v="2"/>
    <n v="1.5"/>
  </r>
  <r>
    <x v="0"/>
    <x v="50"/>
    <x v="7"/>
    <x v="17"/>
    <x v="30"/>
    <x v="0"/>
    <x v="2"/>
    <n v="1.5"/>
  </r>
  <r>
    <x v="0"/>
    <x v="51"/>
    <x v="7"/>
    <x v="17"/>
    <x v="30"/>
    <x v="0"/>
    <x v="2"/>
    <n v="1.5"/>
  </r>
  <r>
    <x v="0"/>
    <x v="52"/>
    <x v="7"/>
    <x v="17"/>
    <x v="30"/>
    <x v="0"/>
    <x v="2"/>
    <n v="1"/>
  </r>
  <r>
    <x v="0"/>
    <x v="53"/>
    <x v="7"/>
    <x v="17"/>
    <x v="30"/>
    <x v="0"/>
    <x v="2"/>
    <n v="1.5"/>
  </r>
  <r>
    <x v="0"/>
    <x v="54"/>
    <x v="7"/>
    <x v="17"/>
    <x v="30"/>
    <x v="0"/>
    <x v="2"/>
    <n v="2003.1375"/>
  </r>
  <r>
    <x v="0"/>
    <x v="55"/>
    <x v="7"/>
    <x v="17"/>
    <x v="30"/>
    <x v="0"/>
    <x v="2"/>
    <n v="1"/>
  </r>
  <r>
    <x v="0"/>
    <x v="56"/>
    <x v="7"/>
    <x v="17"/>
    <x v="30"/>
    <x v="0"/>
    <x v="2"/>
    <n v="0"/>
  </r>
  <r>
    <x v="0"/>
    <x v="57"/>
    <x v="7"/>
    <x v="17"/>
    <x v="30"/>
    <x v="0"/>
    <x v="2"/>
    <n v="0"/>
  </r>
  <r>
    <x v="0"/>
    <x v="58"/>
    <x v="7"/>
    <x v="17"/>
    <x v="30"/>
    <x v="0"/>
    <x v="2"/>
    <n v="0"/>
  </r>
  <r>
    <x v="0"/>
    <x v="59"/>
    <x v="7"/>
    <x v="17"/>
    <x v="30"/>
    <x v="0"/>
    <x v="2"/>
    <n v="1"/>
  </r>
  <r>
    <x v="0"/>
    <x v="60"/>
    <x v="7"/>
    <x v="17"/>
    <x v="30"/>
    <x v="0"/>
    <x v="2"/>
    <n v="3004.7062000000001"/>
  </r>
  <r>
    <x v="0"/>
    <x v="49"/>
    <x v="7"/>
    <x v="17"/>
    <x v="31"/>
    <x v="0"/>
    <x v="2"/>
    <n v="1.5"/>
  </r>
  <r>
    <x v="0"/>
    <x v="50"/>
    <x v="7"/>
    <x v="17"/>
    <x v="31"/>
    <x v="0"/>
    <x v="2"/>
    <n v="1.5"/>
  </r>
  <r>
    <x v="0"/>
    <x v="51"/>
    <x v="7"/>
    <x v="17"/>
    <x v="31"/>
    <x v="0"/>
    <x v="2"/>
    <n v="1.5"/>
  </r>
  <r>
    <x v="0"/>
    <x v="52"/>
    <x v="7"/>
    <x v="17"/>
    <x v="31"/>
    <x v="0"/>
    <x v="2"/>
    <n v="1"/>
  </r>
  <r>
    <x v="0"/>
    <x v="53"/>
    <x v="7"/>
    <x v="17"/>
    <x v="31"/>
    <x v="0"/>
    <x v="2"/>
    <n v="1.5"/>
  </r>
  <r>
    <x v="0"/>
    <x v="54"/>
    <x v="7"/>
    <x v="17"/>
    <x v="31"/>
    <x v="0"/>
    <x v="2"/>
    <n v="7046.8963000000003"/>
  </r>
  <r>
    <x v="0"/>
    <x v="55"/>
    <x v="7"/>
    <x v="17"/>
    <x v="31"/>
    <x v="0"/>
    <x v="2"/>
    <n v="1"/>
  </r>
  <r>
    <x v="0"/>
    <x v="56"/>
    <x v="7"/>
    <x v="17"/>
    <x v="31"/>
    <x v="0"/>
    <x v="2"/>
    <n v="0"/>
  </r>
  <r>
    <x v="0"/>
    <x v="57"/>
    <x v="7"/>
    <x v="17"/>
    <x v="31"/>
    <x v="0"/>
    <x v="2"/>
    <n v="0"/>
  </r>
  <r>
    <x v="0"/>
    <x v="58"/>
    <x v="7"/>
    <x v="17"/>
    <x v="31"/>
    <x v="0"/>
    <x v="2"/>
    <n v="0"/>
  </r>
  <r>
    <x v="0"/>
    <x v="59"/>
    <x v="7"/>
    <x v="17"/>
    <x v="31"/>
    <x v="0"/>
    <x v="2"/>
    <n v="1"/>
  </r>
  <r>
    <x v="0"/>
    <x v="60"/>
    <x v="7"/>
    <x v="17"/>
    <x v="31"/>
    <x v="0"/>
    <x v="2"/>
    <n v="10570.343999999999"/>
  </r>
  <r>
    <x v="0"/>
    <x v="49"/>
    <x v="7"/>
    <x v="18"/>
    <x v="22"/>
    <x v="0"/>
    <x v="2"/>
    <n v="1.5"/>
  </r>
  <r>
    <x v="0"/>
    <x v="50"/>
    <x v="7"/>
    <x v="18"/>
    <x v="22"/>
    <x v="0"/>
    <x v="2"/>
    <n v="1.5"/>
  </r>
  <r>
    <x v="0"/>
    <x v="51"/>
    <x v="7"/>
    <x v="18"/>
    <x v="22"/>
    <x v="0"/>
    <x v="2"/>
    <n v="1.5"/>
  </r>
  <r>
    <x v="0"/>
    <x v="52"/>
    <x v="7"/>
    <x v="18"/>
    <x v="22"/>
    <x v="0"/>
    <x v="2"/>
    <n v="1"/>
  </r>
  <r>
    <x v="0"/>
    <x v="53"/>
    <x v="7"/>
    <x v="18"/>
    <x v="22"/>
    <x v="0"/>
    <x v="2"/>
    <n v="1.5"/>
  </r>
  <r>
    <x v="0"/>
    <x v="54"/>
    <x v="7"/>
    <x v="18"/>
    <x v="22"/>
    <x v="0"/>
    <x v="2"/>
    <n v="1371.3954000000001"/>
  </r>
  <r>
    <x v="0"/>
    <x v="55"/>
    <x v="7"/>
    <x v="18"/>
    <x v="22"/>
    <x v="0"/>
    <x v="2"/>
    <n v="1"/>
  </r>
  <r>
    <x v="0"/>
    <x v="56"/>
    <x v="7"/>
    <x v="18"/>
    <x v="22"/>
    <x v="0"/>
    <x v="2"/>
    <n v="0"/>
  </r>
  <r>
    <x v="0"/>
    <x v="57"/>
    <x v="7"/>
    <x v="18"/>
    <x v="22"/>
    <x v="0"/>
    <x v="2"/>
    <n v="0"/>
  </r>
  <r>
    <x v="0"/>
    <x v="58"/>
    <x v="7"/>
    <x v="18"/>
    <x v="22"/>
    <x v="0"/>
    <x v="2"/>
    <n v="0"/>
  </r>
  <r>
    <x v="0"/>
    <x v="59"/>
    <x v="7"/>
    <x v="18"/>
    <x v="22"/>
    <x v="0"/>
    <x v="2"/>
    <n v="1"/>
  </r>
  <r>
    <x v="0"/>
    <x v="60"/>
    <x v="7"/>
    <x v="18"/>
    <x v="22"/>
    <x v="0"/>
    <x v="2"/>
    <n v="2057.0931"/>
  </r>
  <r>
    <x v="0"/>
    <x v="49"/>
    <x v="7"/>
    <x v="18"/>
    <x v="23"/>
    <x v="0"/>
    <x v="2"/>
    <n v="1.5"/>
  </r>
  <r>
    <x v="0"/>
    <x v="50"/>
    <x v="7"/>
    <x v="18"/>
    <x v="23"/>
    <x v="0"/>
    <x v="2"/>
    <n v="1.5"/>
  </r>
  <r>
    <x v="0"/>
    <x v="51"/>
    <x v="7"/>
    <x v="18"/>
    <x v="23"/>
    <x v="0"/>
    <x v="2"/>
    <n v="1.5"/>
  </r>
  <r>
    <x v="0"/>
    <x v="52"/>
    <x v="7"/>
    <x v="18"/>
    <x v="23"/>
    <x v="0"/>
    <x v="2"/>
    <n v="1"/>
  </r>
  <r>
    <x v="0"/>
    <x v="53"/>
    <x v="7"/>
    <x v="18"/>
    <x v="23"/>
    <x v="0"/>
    <x v="2"/>
    <n v="1.5"/>
  </r>
  <r>
    <x v="0"/>
    <x v="54"/>
    <x v="7"/>
    <x v="18"/>
    <x v="23"/>
    <x v="0"/>
    <x v="2"/>
    <n v="13331.532999999999"/>
  </r>
  <r>
    <x v="0"/>
    <x v="55"/>
    <x v="7"/>
    <x v="18"/>
    <x v="23"/>
    <x v="0"/>
    <x v="2"/>
    <n v="1"/>
  </r>
  <r>
    <x v="0"/>
    <x v="56"/>
    <x v="7"/>
    <x v="18"/>
    <x v="23"/>
    <x v="0"/>
    <x v="2"/>
    <n v="0"/>
  </r>
  <r>
    <x v="0"/>
    <x v="57"/>
    <x v="7"/>
    <x v="18"/>
    <x v="23"/>
    <x v="0"/>
    <x v="2"/>
    <n v="0"/>
  </r>
  <r>
    <x v="0"/>
    <x v="58"/>
    <x v="7"/>
    <x v="18"/>
    <x v="23"/>
    <x v="0"/>
    <x v="2"/>
    <n v="0"/>
  </r>
  <r>
    <x v="0"/>
    <x v="59"/>
    <x v="7"/>
    <x v="18"/>
    <x v="23"/>
    <x v="0"/>
    <x v="2"/>
    <n v="1"/>
  </r>
  <r>
    <x v="0"/>
    <x v="60"/>
    <x v="7"/>
    <x v="18"/>
    <x v="23"/>
    <x v="0"/>
    <x v="2"/>
    <n v="19997.298999999999"/>
  </r>
  <r>
    <x v="0"/>
    <x v="49"/>
    <x v="7"/>
    <x v="18"/>
    <x v="24"/>
    <x v="0"/>
    <x v="2"/>
    <n v="1.5"/>
  </r>
  <r>
    <x v="0"/>
    <x v="50"/>
    <x v="7"/>
    <x v="18"/>
    <x v="24"/>
    <x v="0"/>
    <x v="2"/>
    <n v="1.5"/>
  </r>
  <r>
    <x v="0"/>
    <x v="51"/>
    <x v="7"/>
    <x v="18"/>
    <x v="24"/>
    <x v="0"/>
    <x v="2"/>
    <n v="1.5"/>
  </r>
  <r>
    <x v="0"/>
    <x v="52"/>
    <x v="7"/>
    <x v="18"/>
    <x v="24"/>
    <x v="0"/>
    <x v="2"/>
    <n v="1"/>
  </r>
  <r>
    <x v="0"/>
    <x v="53"/>
    <x v="7"/>
    <x v="18"/>
    <x v="24"/>
    <x v="0"/>
    <x v="2"/>
    <n v="1.5"/>
  </r>
  <r>
    <x v="0"/>
    <x v="54"/>
    <x v="7"/>
    <x v="18"/>
    <x v="24"/>
    <x v="0"/>
    <x v="2"/>
    <n v="3829.5207"/>
  </r>
  <r>
    <x v="0"/>
    <x v="55"/>
    <x v="7"/>
    <x v="18"/>
    <x v="24"/>
    <x v="0"/>
    <x v="2"/>
    <n v="1"/>
  </r>
  <r>
    <x v="0"/>
    <x v="56"/>
    <x v="7"/>
    <x v="18"/>
    <x v="24"/>
    <x v="0"/>
    <x v="2"/>
    <n v="0"/>
  </r>
  <r>
    <x v="0"/>
    <x v="57"/>
    <x v="7"/>
    <x v="18"/>
    <x v="24"/>
    <x v="0"/>
    <x v="2"/>
    <n v="0"/>
  </r>
  <r>
    <x v="0"/>
    <x v="58"/>
    <x v="7"/>
    <x v="18"/>
    <x v="24"/>
    <x v="0"/>
    <x v="2"/>
    <n v="0"/>
  </r>
  <r>
    <x v="0"/>
    <x v="59"/>
    <x v="7"/>
    <x v="18"/>
    <x v="24"/>
    <x v="0"/>
    <x v="2"/>
    <n v="1"/>
  </r>
  <r>
    <x v="0"/>
    <x v="60"/>
    <x v="7"/>
    <x v="18"/>
    <x v="24"/>
    <x v="0"/>
    <x v="2"/>
    <n v="5744.2809999999999"/>
  </r>
  <r>
    <x v="0"/>
    <x v="49"/>
    <x v="7"/>
    <x v="18"/>
    <x v="25"/>
    <x v="0"/>
    <x v="2"/>
    <n v="1.5"/>
  </r>
  <r>
    <x v="0"/>
    <x v="50"/>
    <x v="7"/>
    <x v="18"/>
    <x v="25"/>
    <x v="0"/>
    <x v="2"/>
    <n v="1.5"/>
  </r>
  <r>
    <x v="0"/>
    <x v="51"/>
    <x v="7"/>
    <x v="18"/>
    <x v="25"/>
    <x v="0"/>
    <x v="2"/>
    <n v="1.5"/>
  </r>
  <r>
    <x v="0"/>
    <x v="52"/>
    <x v="7"/>
    <x v="18"/>
    <x v="25"/>
    <x v="0"/>
    <x v="2"/>
    <n v="1"/>
  </r>
  <r>
    <x v="0"/>
    <x v="53"/>
    <x v="7"/>
    <x v="18"/>
    <x v="25"/>
    <x v="0"/>
    <x v="2"/>
    <n v="1.5"/>
  </r>
  <r>
    <x v="0"/>
    <x v="54"/>
    <x v="7"/>
    <x v="18"/>
    <x v="25"/>
    <x v="0"/>
    <x v="2"/>
    <n v="1861.9293"/>
  </r>
  <r>
    <x v="0"/>
    <x v="55"/>
    <x v="7"/>
    <x v="18"/>
    <x v="25"/>
    <x v="0"/>
    <x v="2"/>
    <n v="1"/>
  </r>
  <r>
    <x v="0"/>
    <x v="56"/>
    <x v="7"/>
    <x v="18"/>
    <x v="25"/>
    <x v="0"/>
    <x v="2"/>
    <n v="0"/>
  </r>
  <r>
    <x v="0"/>
    <x v="57"/>
    <x v="7"/>
    <x v="18"/>
    <x v="25"/>
    <x v="0"/>
    <x v="2"/>
    <n v="0"/>
  </r>
  <r>
    <x v="0"/>
    <x v="58"/>
    <x v="7"/>
    <x v="18"/>
    <x v="25"/>
    <x v="0"/>
    <x v="2"/>
    <n v="0"/>
  </r>
  <r>
    <x v="0"/>
    <x v="59"/>
    <x v="7"/>
    <x v="18"/>
    <x v="25"/>
    <x v="0"/>
    <x v="2"/>
    <n v="1"/>
  </r>
  <r>
    <x v="0"/>
    <x v="60"/>
    <x v="7"/>
    <x v="18"/>
    <x v="25"/>
    <x v="0"/>
    <x v="2"/>
    <n v="2792.8939"/>
  </r>
  <r>
    <x v="0"/>
    <x v="49"/>
    <x v="7"/>
    <x v="18"/>
    <x v="26"/>
    <x v="0"/>
    <x v="2"/>
    <n v="1.5"/>
  </r>
  <r>
    <x v="0"/>
    <x v="50"/>
    <x v="7"/>
    <x v="18"/>
    <x v="26"/>
    <x v="0"/>
    <x v="2"/>
    <n v="1.5"/>
  </r>
  <r>
    <x v="0"/>
    <x v="51"/>
    <x v="7"/>
    <x v="18"/>
    <x v="26"/>
    <x v="0"/>
    <x v="2"/>
    <n v="1.5"/>
  </r>
  <r>
    <x v="0"/>
    <x v="52"/>
    <x v="7"/>
    <x v="18"/>
    <x v="26"/>
    <x v="0"/>
    <x v="2"/>
    <n v="1"/>
  </r>
  <r>
    <x v="0"/>
    <x v="53"/>
    <x v="7"/>
    <x v="18"/>
    <x v="26"/>
    <x v="0"/>
    <x v="2"/>
    <n v="1.5"/>
  </r>
  <r>
    <x v="0"/>
    <x v="54"/>
    <x v="7"/>
    <x v="18"/>
    <x v="26"/>
    <x v="0"/>
    <x v="2"/>
    <n v="15305.589"/>
  </r>
  <r>
    <x v="0"/>
    <x v="55"/>
    <x v="7"/>
    <x v="18"/>
    <x v="26"/>
    <x v="0"/>
    <x v="2"/>
    <n v="1"/>
  </r>
  <r>
    <x v="0"/>
    <x v="56"/>
    <x v="7"/>
    <x v="18"/>
    <x v="26"/>
    <x v="0"/>
    <x v="2"/>
    <n v="0"/>
  </r>
  <r>
    <x v="0"/>
    <x v="57"/>
    <x v="7"/>
    <x v="18"/>
    <x v="26"/>
    <x v="0"/>
    <x v="2"/>
    <n v="0"/>
  </r>
  <r>
    <x v="0"/>
    <x v="58"/>
    <x v="7"/>
    <x v="18"/>
    <x v="26"/>
    <x v="0"/>
    <x v="2"/>
    <n v="0"/>
  </r>
  <r>
    <x v="0"/>
    <x v="59"/>
    <x v="7"/>
    <x v="18"/>
    <x v="26"/>
    <x v="0"/>
    <x v="2"/>
    <n v="1"/>
  </r>
  <r>
    <x v="0"/>
    <x v="60"/>
    <x v="7"/>
    <x v="18"/>
    <x v="26"/>
    <x v="0"/>
    <x v="2"/>
    <n v="22958.383000000002"/>
  </r>
  <r>
    <x v="0"/>
    <x v="49"/>
    <x v="7"/>
    <x v="18"/>
    <x v="27"/>
    <x v="0"/>
    <x v="2"/>
    <n v="1.5"/>
  </r>
  <r>
    <x v="0"/>
    <x v="50"/>
    <x v="7"/>
    <x v="18"/>
    <x v="27"/>
    <x v="0"/>
    <x v="2"/>
    <n v="1.5"/>
  </r>
  <r>
    <x v="0"/>
    <x v="51"/>
    <x v="7"/>
    <x v="18"/>
    <x v="27"/>
    <x v="0"/>
    <x v="2"/>
    <n v="1.5"/>
  </r>
  <r>
    <x v="0"/>
    <x v="52"/>
    <x v="7"/>
    <x v="18"/>
    <x v="27"/>
    <x v="0"/>
    <x v="2"/>
    <n v="1"/>
  </r>
  <r>
    <x v="0"/>
    <x v="53"/>
    <x v="7"/>
    <x v="18"/>
    <x v="27"/>
    <x v="0"/>
    <x v="2"/>
    <n v="1.5"/>
  </r>
  <r>
    <x v="0"/>
    <x v="54"/>
    <x v="7"/>
    <x v="18"/>
    <x v="27"/>
    <x v="0"/>
    <x v="2"/>
    <n v="3990.1060000000002"/>
  </r>
  <r>
    <x v="0"/>
    <x v="55"/>
    <x v="7"/>
    <x v="18"/>
    <x v="27"/>
    <x v="0"/>
    <x v="2"/>
    <n v="1"/>
  </r>
  <r>
    <x v="0"/>
    <x v="56"/>
    <x v="7"/>
    <x v="18"/>
    <x v="27"/>
    <x v="0"/>
    <x v="2"/>
    <n v="0"/>
  </r>
  <r>
    <x v="0"/>
    <x v="57"/>
    <x v="7"/>
    <x v="18"/>
    <x v="27"/>
    <x v="0"/>
    <x v="2"/>
    <n v="0"/>
  </r>
  <r>
    <x v="0"/>
    <x v="58"/>
    <x v="7"/>
    <x v="18"/>
    <x v="27"/>
    <x v="0"/>
    <x v="2"/>
    <n v="0"/>
  </r>
  <r>
    <x v="0"/>
    <x v="59"/>
    <x v="7"/>
    <x v="18"/>
    <x v="27"/>
    <x v="0"/>
    <x v="2"/>
    <n v="1"/>
  </r>
  <r>
    <x v="0"/>
    <x v="60"/>
    <x v="7"/>
    <x v="18"/>
    <x v="27"/>
    <x v="0"/>
    <x v="2"/>
    <n v="5985.1590999999999"/>
  </r>
  <r>
    <x v="0"/>
    <x v="49"/>
    <x v="7"/>
    <x v="18"/>
    <x v="28"/>
    <x v="0"/>
    <x v="2"/>
    <n v="1.5"/>
  </r>
  <r>
    <x v="0"/>
    <x v="50"/>
    <x v="7"/>
    <x v="18"/>
    <x v="28"/>
    <x v="0"/>
    <x v="2"/>
    <n v="1.5"/>
  </r>
  <r>
    <x v="0"/>
    <x v="51"/>
    <x v="7"/>
    <x v="18"/>
    <x v="28"/>
    <x v="0"/>
    <x v="2"/>
    <n v="1.5"/>
  </r>
  <r>
    <x v="0"/>
    <x v="52"/>
    <x v="7"/>
    <x v="18"/>
    <x v="28"/>
    <x v="0"/>
    <x v="2"/>
    <n v="1"/>
  </r>
  <r>
    <x v="0"/>
    <x v="53"/>
    <x v="7"/>
    <x v="18"/>
    <x v="28"/>
    <x v="0"/>
    <x v="2"/>
    <n v="1.5"/>
  </r>
  <r>
    <x v="0"/>
    <x v="54"/>
    <x v="7"/>
    <x v="18"/>
    <x v="28"/>
    <x v="0"/>
    <x v="2"/>
    <n v="27183.191999999999"/>
  </r>
  <r>
    <x v="0"/>
    <x v="55"/>
    <x v="7"/>
    <x v="18"/>
    <x v="28"/>
    <x v="0"/>
    <x v="2"/>
    <n v="1"/>
  </r>
  <r>
    <x v="0"/>
    <x v="56"/>
    <x v="7"/>
    <x v="18"/>
    <x v="28"/>
    <x v="0"/>
    <x v="2"/>
    <n v="0"/>
  </r>
  <r>
    <x v="0"/>
    <x v="57"/>
    <x v="7"/>
    <x v="18"/>
    <x v="28"/>
    <x v="0"/>
    <x v="2"/>
    <n v="0"/>
  </r>
  <r>
    <x v="0"/>
    <x v="58"/>
    <x v="7"/>
    <x v="18"/>
    <x v="28"/>
    <x v="0"/>
    <x v="2"/>
    <n v="0"/>
  </r>
  <r>
    <x v="0"/>
    <x v="59"/>
    <x v="7"/>
    <x v="18"/>
    <x v="28"/>
    <x v="0"/>
    <x v="2"/>
    <n v="1"/>
  </r>
  <r>
    <x v="0"/>
    <x v="60"/>
    <x v="7"/>
    <x v="18"/>
    <x v="28"/>
    <x v="0"/>
    <x v="2"/>
    <n v="40774.788999999997"/>
  </r>
  <r>
    <x v="0"/>
    <x v="49"/>
    <x v="7"/>
    <x v="18"/>
    <x v="29"/>
    <x v="0"/>
    <x v="2"/>
    <n v="1.5"/>
  </r>
  <r>
    <x v="0"/>
    <x v="50"/>
    <x v="7"/>
    <x v="18"/>
    <x v="29"/>
    <x v="0"/>
    <x v="2"/>
    <n v="1.5"/>
  </r>
  <r>
    <x v="0"/>
    <x v="51"/>
    <x v="7"/>
    <x v="18"/>
    <x v="29"/>
    <x v="0"/>
    <x v="2"/>
    <n v="1.5"/>
  </r>
  <r>
    <x v="0"/>
    <x v="52"/>
    <x v="7"/>
    <x v="18"/>
    <x v="29"/>
    <x v="0"/>
    <x v="2"/>
    <n v="1"/>
  </r>
  <r>
    <x v="0"/>
    <x v="53"/>
    <x v="7"/>
    <x v="18"/>
    <x v="29"/>
    <x v="0"/>
    <x v="2"/>
    <n v="1.5"/>
  </r>
  <r>
    <x v="0"/>
    <x v="54"/>
    <x v="7"/>
    <x v="18"/>
    <x v="29"/>
    <x v="0"/>
    <x v="2"/>
    <n v="4315.9201000000003"/>
  </r>
  <r>
    <x v="0"/>
    <x v="55"/>
    <x v="7"/>
    <x v="18"/>
    <x v="29"/>
    <x v="0"/>
    <x v="2"/>
    <n v="1"/>
  </r>
  <r>
    <x v="0"/>
    <x v="56"/>
    <x v="7"/>
    <x v="18"/>
    <x v="29"/>
    <x v="0"/>
    <x v="2"/>
    <n v="0"/>
  </r>
  <r>
    <x v="0"/>
    <x v="57"/>
    <x v="7"/>
    <x v="18"/>
    <x v="29"/>
    <x v="0"/>
    <x v="2"/>
    <n v="0"/>
  </r>
  <r>
    <x v="0"/>
    <x v="58"/>
    <x v="7"/>
    <x v="18"/>
    <x v="29"/>
    <x v="0"/>
    <x v="2"/>
    <n v="0"/>
  </r>
  <r>
    <x v="0"/>
    <x v="59"/>
    <x v="7"/>
    <x v="18"/>
    <x v="29"/>
    <x v="0"/>
    <x v="2"/>
    <n v="1"/>
  </r>
  <r>
    <x v="0"/>
    <x v="60"/>
    <x v="7"/>
    <x v="18"/>
    <x v="29"/>
    <x v="0"/>
    <x v="2"/>
    <n v="6473.8801999999996"/>
  </r>
  <r>
    <x v="0"/>
    <x v="49"/>
    <x v="7"/>
    <x v="18"/>
    <x v="30"/>
    <x v="0"/>
    <x v="2"/>
    <n v="1.5"/>
  </r>
  <r>
    <x v="0"/>
    <x v="50"/>
    <x v="7"/>
    <x v="18"/>
    <x v="30"/>
    <x v="0"/>
    <x v="2"/>
    <n v="1.5"/>
  </r>
  <r>
    <x v="0"/>
    <x v="51"/>
    <x v="7"/>
    <x v="18"/>
    <x v="30"/>
    <x v="0"/>
    <x v="2"/>
    <n v="1.5"/>
  </r>
  <r>
    <x v="0"/>
    <x v="52"/>
    <x v="7"/>
    <x v="18"/>
    <x v="30"/>
    <x v="0"/>
    <x v="2"/>
    <n v="1"/>
  </r>
  <r>
    <x v="0"/>
    <x v="53"/>
    <x v="7"/>
    <x v="18"/>
    <x v="30"/>
    <x v="0"/>
    <x v="2"/>
    <n v="1.5"/>
  </r>
  <r>
    <x v="0"/>
    <x v="54"/>
    <x v="7"/>
    <x v="18"/>
    <x v="30"/>
    <x v="0"/>
    <x v="2"/>
    <n v="1980.5648000000001"/>
  </r>
  <r>
    <x v="0"/>
    <x v="55"/>
    <x v="7"/>
    <x v="18"/>
    <x v="30"/>
    <x v="0"/>
    <x v="2"/>
    <n v="1"/>
  </r>
  <r>
    <x v="0"/>
    <x v="56"/>
    <x v="7"/>
    <x v="18"/>
    <x v="30"/>
    <x v="0"/>
    <x v="2"/>
    <n v="0"/>
  </r>
  <r>
    <x v="0"/>
    <x v="57"/>
    <x v="7"/>
    <x v="18"/>
    <x v="30"/>
    <x v="0"/>
    <x v="2"/>
    <n v="0"/>
  </r>
  <r>
    <x v="0"/>
    <x v="58"/>
    <x v="7"/>
    <x v="18"/>
    <x v="30"/>
    <x v="0"/>
    <x v="2"/>
    <n v="0"/>
  </r>
  <r>
    <x v="0"/>
    <x v="59"/>
    <x v="7"/>
    <x v="18"/>
    <x v="30"/>
    <x v="0"/>
    <x v="2"/>
    <n v="1"/>
  </r>
  <r>
    <x v="0"/>
    <x v="60"/>
    <x v="7"/>
    <x v="18"/>
    <x v="30"/>
    <x v="0"/>
    <x v="2"/>
    <n v="2970.8472000000002"/>
  </r>
  <r>
    <x v="0"/>
    <x v="49"/>
    <x v="7"/>
    <x v="18"/>
    <x v="31"/>
    <x v="0"/>
    <x v="2"/>
    <n v="1.5"/>
  </r>
  <r>
    <x v="0"/>
    <x v="50"/>
    <x v="7"/>
    <x v="18"/>
    <x v="31"/>
    <x v="0"/>
    <x v="2"/>
    <n v="1.5"/>
  </r>
  <r>
    <x v="0"/>
    <x v="51"/>
    <x v="7"/>
    <x v="18"/>
    <x v="31"/>
    <x v="0"/>
    <x v="2"/>
    <n v="1.5"/>
  </r>
  <r>
    <x v="0"/>
    <x v="52"/>
    <x v="7"/>
    <x v="18"/>
    <x v="31"/>
    <x v="0"/>
    <x v="2"/>
    <n v="1"/>
  </r>
  <r>
    <x v="0"/>
    <x v="53"/>
    <x v="7"/>
    <x v="18"/>
    <x v="31"/>
    <x v="0"/>
    <x v="2"/>
    <n v="1.5"/>
  </r>
  <r>
    <x v="0"/>
    <x v="54"/>
    <x v="7"/>
    <x v="18"/>
    <x v="31"/>
    <x v="0"/>
    <x v="2"/>
    <n v="5157.8290999999999"/>
  </r>
  <r>
    <x v="0"/>
    <x v="55"/>
    <x v="7"/>
    <x v="18"/>
    <x v="31"/>
    <x v="0"/>
    <x v="2"/>
    <n v="1"/>
  </r>
  <r>
    <x v="0"/>
    <x v="56"/>
    <x v="7"/>
    <x v="18"/>
    <x v="31"/>
    <x v="0"/>
    <x v="2"/>
    <n v="0"/>
  </r>
  <r>
    <x v="0"/>
    <x v="57"/>
    <x v="7"/>
    <x v="18"/>
    <x v="31"/>
    <x v="0"/>
    <x v="2"/>
    <n v="0"/>
  </r>
  <r>
    <x v="0"/>
    <x v="58"/>
    <x v="7"/>
    <x v="18"/>
    <x v="31"/>
    <x v="0"/>
    <x v="2"/>
    <n v="0"/>
  </r>
  <r>
    <x v="0"/>
    <x v="59"/>
    <x v="7"/>
    <x v="18"/>
    <x v="31"/>
    <x v="0"/>
    <x v="2"/>
    <n v="1"/>
  </r>
  <r>
    <x v="0"/>
    <x v="60"/>
    <x v="7"/>
    <x v="18"/>
    <x v="31"/>
    <x v="0"/>
    <x v="2"/>
    <n v="7736.7437"/>
  </r>
  <r>
    <x v="0"/>
    <x v="61"/>
    <x v="7"/>
    <x v="9"/>
    <x v="48"/>
    <x v="0"/>
    <x v="2"/>
    <n v="1.5"/>
  </r>
  <r>
    <x v="0"/>
    <x v="62"/>
    <x v="7"/>
    <x v="9"/>
    <x v="48"/>
    <x v="0"/>
    <x v="2"/>
    <n v="16476.190999999999"/>
  </r>
  <r>
    <x v="0"/>
    <x v="63"/>
    <x v="7"/>
    <x v="9"/>
    <x v="48"/>
    <x v="0"/>
    <x v="2"/>
    <n v="252802.82"/>
  </r>
  <r>
    <x v="0"/>
    <x v="64"/>
    <x v="7"/>
    <x v="9"/>
    <x v="48"/>
    <x v="0"/>
    <x v="2"/>
    <n v="212688.51"/>
  </r>
  <r>
    <x v="0"/>
    <x v="65"/>
    <x v="7"/>
    <x v="9"/>
    <x v="48"/>
    <x v="0"/>
    <x v="2"/>
    <n v="196212.32"/>
  </r>
  <r>
    <x v="0"/>
    <x v="66"/>
    <x v="7"/>
    <x v="9"/>
    <x v="48"/>
    <x v="0"/>
    <x v="2"/>
    <n v="56590.504999999997"/>
  </r>
  <r>
    <x v="0"/>
    <x v="67"/>
    <x v="7"/>
    <x v="9"/>
    <x v="48"/>
    <x v="0"/>
    <x v="2"/>
    <n v="1.5"/>
  </r>
  <r>
    <x v="0"/>
    <x v="68"/>
    <x v="7"/>
    <x v="9"/>
    <x v="48"/>
    <x v="0"/>
    <x v="2"/>
    <n v="1.0424549970000001"/>
  </r>
  <r>
    <x v="0"/>
    <x v="69"/>
    <x v="7"/>
    <x v="9"/>
    <x v="48"/>
    <x v="0"/>
    <x v="2"/>
    <n v="1.5"/>
  </r>
  <r>
    <x v="0"/>
    <x v="70"/>
    <x v="7"/>
    <x v="9"/>
    <x v="48"/>
    <x v="0"/>
    <x v="2"/>
    <n v="1.7844843800000001"/>
  </r>
  <r>
    <x v="0"/>
    <x v="71"/>
    <x v="7"/>
    <x v="0"/>
    <x v="0"/>
    <x v="0"/>
    <x v="2"/>
    <n v="212688.51"/>
  </r>
  <r>
    <x v="0"/>
    <x v="72"/>
    <x v="7"/>
    <x v="0"/>
    <x v="0"/>
    <x v="0"/>
    <x v="2"/>
    <n v="1487076.6"/>
  </r>
  <r>
    <x v="0"/>
    <x v="71"/>
    <x v="7"/>
    <x v="1"/>
    <x v="0"/>
    <x v="0"/>
    <x v="2"/>
    <n v="0"/>
  </r>
  <r>
    <x v="0"/>
    <x v="72"/>
    <x v="7"/>
    <x v="1"/>
    <x v="0"/>
    <x v="0"/>
    <x v="2"/>
    <n v="1000000"/>
  </r>
  <r>
    <x v="0"/>
    <x v="71"/>
    <x v="7"/>
    <x v="2"/>
    <x v="0"/>
    <x v="0"/>
    <x v="2"/>
    <n v="0"/>
  </r>
  <r>
    <x v="0"/>
    <x v="72"/>
    <x v="7"/>
    <x v="2"/>
    <x v="0"/>
    <x v="0"/>
    <x v="2"/>
    <n v="1000000"/>
  </r>
  <r>
    <x v="0"/>
    <x v="71"/>
    <x v="7"/>
    <x v="3"/>
    <x v="0"/>
    <x v="0"/>
    <x v="2"/>
    <n v="0"/>
  </r>
  <r>
    <x v="0"/>
    <x v="72"/>
    <x v="7"/>
    <x v="3"/>
    <x v="0"/>
    <x v="0"/>
    <x v="2"/>
    <n v="1000000"/>
  </r>
  <r>
    <x v="0"/>
    <x v="71"/>
    <x v="7"/>
    <x v="4"/>
    <x v="0"/>
    <x v="0"/>
    <x v="2"/>
    <n v="0"/>
  </r>
  <r>
    <x v="0"/>
    <x v="72"/>
    <x v="7"/>
    <x v="4"/>
    <x v="0"/>
    <x v="0"/>
    <x v="2"/>
    <n v="1000000"/>
  </r>
  <r>
    <x v="0"/>
    <x v="71"/>
    <x v="7"/>
    <x v="5"/>
    <x v="0"/>
    <x v="0"/>
    <x v="2"/>
    <n v="0"/>
  </r>
  <r>
    <x v="0"/>
    <x v="72"/>
    <x v="7"/>
    <x v="5"/>
    <x v="0"/>
    <x v="0"/>
    <x v="2"/>
    <n v="1000000"/>
  </r>
  <r>
    <x v="0"/>
    <x v="71"/>
    <x v="7"/>
    <x v="6"/>
    <x v="0"/>
    <x v="0"/>
    <x v="2"/>
    <n v="0"/>
  </r>
  <r>
    <x v="0"/>
    <x v="72"/>
    <x v="7"/>
    <x v="6"/>
    <x v="0"/>
    <x v="0"/>
    <x v="2"/>
    <n v="1000000"/>
  </r>
  <r>
    <x v="0"/>
    <x v="71"/>
    <x v="7"/>
    <x v="7"/>
    <x v="0"/>
    <x v="0"/>
    <x v="2"/>
    <n v="0"/>
  </r>
  <r>
    <x v="0"/>
    <x v="72"/>
    <x v="7"/>
    <x v="7"/>
    <x v="0"/>
    <x v="0"/>
    <x v="2"/>
    <n v="1000000"/>
  </r>
  <r>
    <x v="0"/>
    <x v="71"/>
    <x v="7"/>
    <x v="8"/>
    <x v="0"/>
    <x v="0"/>
    <x v="2"/>
    <n v="0"/>
  </r>
  <r>
    <x v="0"/>
    <x v="72"/>
    <x v="7"/>
    <x v="8"/>
    <x v="0"/>
    <x v="0"/>
    <x v="2"/>
    <n v="1000000"/>
  </r>
  <r>
    <x v="0"/>
    <x v="61"/>
    <x v="7"/>
    <x v="10"/>
    <x v="48"/>
    <x v="0"/>
    <x v="2"/>
    <n v="1.5"/>
  </r>
  <r>
    <x v="0"/>
    <x v="62"/>
    <x v="7"/>
    <x v="10"/>
    <x v="48"/>
    <x v="0"/>
    <x v="2"/>
    <n v="4010.2498000000001"/>
  </r>
  <r>
    <x v="0"/>
    <x v="63"/>
    <x v="7"/>
    <x v="10"/>
    <x v="48"/>
    <x v="0"/>
    <x v="2"/>
    <n v="145589.37"/>
  </r>
  <r>
    <x v="0"/>
    <x v="64"/>
    <x v="7"/>
    <x v="10"/>
    <x v="48"/>
    <x v="0"/>
    <x v="2"/>
    <n v="133254.28"/>
  </r>
  <r>
    <x v="0"/>
    <x v="65"/>
    <x v="7"/>
    <x v="10"/>
    <x v="48"/>
    <x v="0"/>
    <x v="2"/>
    <n v="129244.03"/>
  </r>
  <r>
    <x v="0"/>
    <x v="66"/>
    <x v="7"/>
    <x v="10"/>
    <x v="48"/>
    <x v="0"/>
    <x v="2"/>
    <n v="16345.343000000001"/>
  </r>
  <r>
    <x v="0"/>
    <x v="67"/>
    <x v="7"/>
    <x v="10"/>
    <x v="48"/>
    <x v="0"/>
    <x v="2"/>
    <n v="1.5"/>
  </r>
  <r>
    <x v="0"/>
    <x v="68"/>
    <x v="7"/>
    <x v="10"/>
    <x v="48"/>
    <x v="0"/>
    <x v="2"/>
    <n v="1.0164725100000001"/>
  </r>
  <r>
    <x v="0"/>
    <x v="69"/>
    <x v="7"/>
    <x v="10"/>
    <x v="48"/>
    <x v="0"/>
    <x v="2"/>
    <n v="1.5"/>
  </r>
  <r>
    <x v="0"/>
    <x v="70"/>
    <x v="7"/>
    <x v="10"/>
    <x v="48"/>
    <x v="0"/>
    <x v="2"/>
    <n v="1.720083085"/>
  </r>
  <r>
    <x v="0"/>
    <x v="71"/>
    <x v="7"/>
    <x v="0"/>
    <x v="1"/>
    <x v="0"/>
    <x v="2"/>
    <n v="133254.28"/>
  </r>
  <r>
    <x v="0"/>
    <x v="72"/>
    <x v="7"/>
    <x v="0"/>
    <x v="1"/>
    <x v="0"/>
    <x v="2"/>
    <n v="1489008.3"/>
  </r>
  <r>
    <x v="0"/>
    <x v="71"/>
    <x v="7"/>
    <x v="1"/>
    <x v="1"/>
    <x v="0"/>
    <x v="2"/>
    <n v="0"/>
  </r>
  <r>
    <x v="0"/>
    <x v="72"/>
    <x v="7"/>
    <x v="1"/>
    <x v="1"/>
    <x v="0"/>
    <x v="2"/>
    <n v="1000000"/>
  </r>
  <r>
    <x v="0"/>
    <x v="71"/>
    <x v="7"/>
    <x v="2"/>
    <x v="1"/>
    <x v="0"/>
    <x v="2"/>
    <n v="0"/>
  </r>
  <r>
    <x v="0"/>
    <x v="72"/>
    <x v="7"/>
    <x v="2"/>
    <x v="1"/>
    <x v="0"/>
    <x v="2"/>
    <n v="1000000"/>
  </r>
  <r>
    <x v="0"/>
    <x v="71"/>
    <x v="7"/>
    <x v="3"/>
    <x v="1"/>
    <x v="0"/>
    <x v="2"/>
    <n v="0"/>
  </r>
  <r>
    <x v="0"/>
    <x v="72"/>
    <x v="7"/>
    <x v="3"/>
    <x v="1"/>
    <x v="0"/>
    <x v="2"/>
    <n v="1000000"/>
  </r>
  <r>
    <x v="0"/>
    <x v="71"/>
    <x v="7"/>
    <x v="4"/>
    <x v="1"/>
    <x v="0"/>
    <x v="2"/>
    <n v="0"/>
  </r>
  <r>
    <x v="0"/>
    <x v="72"/>
    <x v="7"/>
    <x v="4"/>
    <x v="1"/>
    <x v="0"/>
    <x v="2"/>
    <n v="1000000"/>
  </r>
  <r>
    <x v="0"/>
    <x v="71"/>
    <x v="7"/>
    <x v="5"/>
    <x v="1"/>
    <x v="0"/>
    <x v="2"/>
    <n v="0"/>
  </r>
  <r>
    <x v="0"/>
    <x v="72"/>
    <x v="7"/>
    <x v="5"/>
    <x v="1"/>
    <x v="0"/>
    <x v="2"/>
    <n v="1000000"/>
  </r>
  <r>
    <x v="0"/>
    <x v="71"/>
    <x v="7"/>
    <x v="6"/>
    <x v="1"/>
    <x v="0"/>
    <x v="2"/>
    <n v="0"/>
  </r>
  <r>
    <x v="0"/>
    <x v="72"/>
    <x v="7"/>
    <x v="6"/>
    <x v="1"/>
    <x v="0"/>
    <x v="2"/>
    <n v="1000000"/>
  </r>
  <r>
    <x v="0"/>
    <x v="71"/>
    <x v="7"/>
    <x v="7"/>
    <x v="1"/>
    <x v="0"/>
    <x v="2"/>
    <n v="0"/>
  </r>
  <r>
    <x v="0"/>
    <x v="72"/>
    <x v="7"/>
    <x v="7"/>
    <x v="1"/>
    <x v="0"/>
    <x v="2"/>
    <n v="1000000"/>
  </r>
  <r>
    <x v="0"/>
    <x v="71"/>
    <x v="7"/>
    <x v="8"/>
    <x v="1"/>
    <x v="0"/>
    <x v="2"/>
    <n v="0"/>
  </r>
  <r>
    <x v="0"/>
    <x v="72"/>
    <x v="7"/>
    <x v="8"/>
    <x v="1"/>
    <x v="0"/>
    <x v="2"/>
    <n v="1000000"/>
  </r>
  <r>
    <x v="0"/>
    <x v="61"/>
    <x v="7"/>
    <x v="11"/>
    <x v="48"/>
    <x v="0"/>
    <x v="2"/>
    <n v="1.5"/>
  </r>
  <r>
    <x v="0"/>
    <x v="62"/>
    <x v="7"/>
    <x v="11"/>
    <x v="48"/>
    <x v="0"/>
    <x v="2"/>
    <n v="770222.8"/>
  </r>
  <r>
    <x v="0"/>
    <x v="63"/>
    <x v="7"/>
    <x v="11"/>
    <x v="48"/>
    <x v="0"/>
    <x v="2"/>
    <n v="455489.09"/>
  </r>
  <r>
    <x v="0"/>
    <x v="64"/>
    <x v="7"/>
    <x v="11"/>
    <x v="48"/>
    <x v="0"/>
    <x v="2"/>
    <n v="1138998.7"/>
  </r>
  <r>
    <x v="0"/>
    <x v="65"/>
    <x v="7"/>
    <x v="11"/>
    <x v="48"/>
    <x v="0"/>
    <x v="2"/>
    <n v="368775.93"/>
  </r>
  <r>
    <x v="0"/>
    <x v="66"/>
    <x v="7"/>
    <x v="11"/>
    <x v="48"/>
    <x v="0"/>
    <x v="2"/>
    <n v="86713.160999999993"/>
  </r>
  <r>
    <x v="0"/>
    <x v="67"/>
    <x v="7"/>
    <x v="11"/>
    <x v="48"/>
    <x v="0"/>
    <x v="2"/>
    <n v="1.5"/>
  </r>
  <r>
    <x v="0"/>
    <x v="68"/>
    <x v="7"/>
    <x v="11"/>
    <x v="48"/>
    <x v="0"/>
    <x v="2"/>
    <n v="1.525720285"/>
  </r>
  <r>
    <x v="0"/>
    <x v="69"/>
    <x v="7"/>
    <x v="11"/>
    <x v="48"/>
    <x v="0"/>
    <x v="2"/>
    <n v="1.5"/>
  </r>
  <r>
    <x v="0"/>
    <x v="70"/>
    <x v="7"/>
    <x v="11"/>
    <x v="48"/>
    <x v="0"/>
    <x v="2"/>
    <n v="1.6351041639999999"/>
  </r>
  <r>
    <x v="0"/>
    <x v="71"/>
    <x v="7"/>
    <x v="0"/>
    <x v="2"/>
    <x v="0"/>
    <x v="2"/>
    <n v="0"/>
  </r>
  <r>
    <x v="0"/>
    <x v="72"/>
    <x v="7"/>
    <x v="0"/>
    <x v="2"/>
    <x v="0"/>
    <x v="2"/>
    <n v="1000000"/>
  </r>
  <r>
    <x v="0"/>
    <x v="71"/>
    <x v="7"/>
    <x v="1"/>
    <x v="2"/>
    <x v="0"/>
    <x v="2"/>
    <n v="1138998.7"/>
  </r>
  <r>
    <x v="0"/>
    <x v="72"/>
    <x v="7"/>
    <x v="1"/>
    <x v="2"/>
    <x v="0"/>
    <x v="2"/>
    <n v="1494961.9"/>
  </r>
  <r>
    <x v="0"/>
    <x v="71"/>
    <x v="7"/>
    <x v="2"/>
    <x v="2"/>
    <x v="0"/>
    <x v="2"/>
    <n v="0"/>
  </r>
  <r>
    <x v="0"/>
    <x v="72"/>
    <x v="7"/>
    <x v="2"/>
    <x v="2"/>
    <x v="0"/>
    <x v="2"/>
    <n v="1000000"/>
  </r>
  <r>
    <x v="0"/>
    <x v="71"/>
    <x v="7"/>
    <x v="3"/>
    <x v="2"/>
    <x v="0"/>
    <x v="2"/>
    <n v="0"/>
  </r>
  <r>
    <x v="0"/>
    <x v="72"/>
    <x v="7"/>
    <x v="3"/>
    <x v="2"/>
    <x v="0"/>
    <x v="2"/>
    <n v="1000000"/>
  </r>
  <r>
    <x v="0"/>
    <x v="71"/>
    <x v="7"/>
    <x v="4"/>
    <x v="2"/>
    <x v="0"/>
    <x v="2"/>
    <n v="0"/>
  </r>
  <r>
    <x v="0"/>
    <x v="72"/>
    <x v="7"/>
    <x v="4"/>
    <x v="2"/>
    <x v="0"/>
    <x v="2"/>
    <n v="1000000"/>
  </r>
  <r>
    <x v="0"/>
    <x v="71"/>
    <x v="7"/>
    <x v="5"/>
    <x v="2"/>
    <x v="0"/>
    <x v="2"/>
    <n v="0"/>
  </r>
  <r>
    <x v="0"/>
    <x v="72"/>
    <x v="7"/>
    <x v="5"/>
    <x v="2"/>
    <x v="0"/>
    <x v="2"/>
    <n v="1000000"/>
  </r>
  <r>
    <x v="0"/>
    <x v="71"/>
    <x v="7"/>
    <x v="6"/>
    <x v="2"/>
    <x v="0"/>
    <x v="2"/>
    <n v="0"/>
  </r>
  <r>
    <x v="0"/>
    <x v="72"/>
    <x v="7"/>
    <x v="6"/>
    <x v="2"/>
    <x v="0"/>
    <x v="2"/>
    <n v="1000000"/>
  </r>
  <r>
    <x v="0"/>
    <x v="71"/>
    <x v="7"/>
    <x v="7"/>
    <x v="2"/>
    <x v="0"/>
    <x v="2"/>
    <n v="0"/>
  </r>
  <r>
    <x v="0"/>
    <x v="72"/>
    <x v="7"/>
    <x v="7"/>
    <x v="2"/>
    <x v="0"/>
    <x v="2"/>
    <n v="1000000"/>
  </r>
  <r>
    <x v="0"/>
    <x v="71"/>
    <x v="7"/>
    <x v="8"/>
    <x v="2"/>
    <x v="0"/>
    <x v="2"/>
    <n v="0"/>
  </r>
  <r>
    <x v="0"/>
    <x v="72"/>
    <x v="7"/>
    <x v="8"/>
    <x v="2"/>
    <x v="0"/>
    <x v="2"/>
    <n v="1000000"/>
  </r>
  <r>
    <x v="0"/>
    <x v="61"/>
    <x v="7"/>
    <x v="12"/>
    <x v="48"/>
    <x v="0"/>
    <x v="2"/>
    <n v="1.5"/>
  </r>
  <r>
    <x v="0"/>
    <x v="62"/>
    <x v="7"/>
    <x v="12"/>
    <x v="48"/>
    <x v="0"/>
    <x v="2"/>
    <n v="30989.210999999999"/>
  </r>
  <r>
    <x v="0"/>
    <x v="63"/>
    <x v="7"/>
    <x v="12"/>
    <x v="48"/>
    <x v="0"/>
    <x v="2"/>
    <n v="367878.59"/>
  </r>
  <r>
    <x v="0"/>
    <x v="64"/>
    <x v="7"/>
    <x v="12"/>
    <x v="48"/>
    <x v="0"/>
    <x v="2"/>
    <n v="329594.82"/>
  </r>
  <r>
    <x v="0"/>
    <x v="65"/>
    <x v="7"/>
    <x v="12"/>
    <x v="48"/>
    <x v="0"/>
    <x v="2"/>
    <n v="298605.59999999998"/>
  </r>
  <r>
    <x v="0"/>
    <x v="66"/>
    <x v="7"/>
    <x v="12"/>
    <x v="48"/>
    <x v="0"/>
    <x v="2"/>
    <n v="69272.986999999994"/>
  </r>
  <r>
    <x v="0"/>
    <x v="67"/>
    <x v="7"/>
    <x v="12"/>
    <x v="48"/>
    <x v="0"/>
    <x v="2"/>
    <n v="1.5"/>
  </r>
  <r>
    <x v="0"/>
    <x v="68"/>
    <x v="7"/>
    <x v="12"/>
    <x v="48"/>
    <x v="0"/>
    <x v="2"/>
    <n v="1.0360428660000001"/>
  </r>
  <r>
    <x v="0"/>
    <x v="69"/>
    <x v="7"/>
    <x v="12"/>
    <x v="48"/>
    <x v="0"/>
    <x v="2"/>
    <n v="1.5"/>
  </r>
  <r>
    <x v="0"/>
    <x v="70"/>
    <x v="7"/>
    <x v="12"/>
    <x v="48"/>
    <x v="0"/>
    <x v="2"/>
    <n v="1.7871118930000001"/>
  </r>
  <r>
    <x v="0"/>
    <x v="71"/>
    <x v="7"/>
    <x v="0"/>
    <x v="3"/>
    <x v="0"/>
    <x v="2"/>
    <n v="0"/>
  </r>
  <r>
    <x v="0"/>
    <x v="72"/>
    <x v="7"/>
    <x v="0"/>
    <x v="3"/>
    <x v="0"/>
    <x v="2"/>
    <n v="1000000"/>
  </r>
  <r>
    <x v="0"/>
    <x v="71"/>
    <x v="7"/>
    <x v="1"/>
    <x v="3"/>
    <x v="0"/>
    <x v="2"/>
    <n v="0"/>
  </r>
  <r>
    <x v="0"/>
    <x v="72"/>
    <x v="7"/>
    <x v="1"/>
    <x v="3"/>
    <x v="0"/>
    <x v="2"/>
    <n v="1000000"/>
  </r>
  <r>
    <x v="0"/>
    <x v="71"/>
    <x v="7"/>
    <x v="2"/>
    <x v="3"/>
    <x v="0"/>
    <x v="2"/>
    <n v="329594.82"/>
  </r>
  <r>
    <x v="0"/>
    <x v="72"/>
    <x v="7"/>
    <x v="2"/>
    <x v="3"/>
    <x v="0"/>
    <x v="2"/>
    <n v="1493910"/>
  </r>
  <r>
    <x v="0"/>
    <x v="71"/>
    <x v="7"/>
    <x v="3"/>
    <x v="3"/>
    <x v="0"/>
    <x v="2"/>
    <n v="0"/>
  </r>
  <r>
    <x v="0"/>
    <x v="72"/>
    <x v="7"/>
    <x v="3"/>
    <x v="3"/>
    <x v="0"/>
    <x v="2"/>
    <n v="1000000"/>
  </r>
  <r>
    <x v="0"/>
    <x v="71"/>
    <x v="7"/>
    <x v="4"/>
    <x v="3"/>
    <x v="0"/>
    <x v="2"/>
    <n v="0"/>
  </r>
  <r>
    <x v="0"/>
    <x v="72"/>
    <x v="7"/>
    <x v="4"/>
    <x v="3"/>
    <x v="0"/>
    <x v="2"/>
    <n v="1000000"/>
  </r>
  <r>
    <x v="0"/>
    <x v="71"/>
    <x v="7"/>
    <x v="5"/>
    <x v="3"/>
    <x v="0"/>
    <x v="2"/>
    <n v="0"/>
  </r>
  <r>
    <x v="0"/>
    <x v="72"/>
    <x v="7"/>
    <x v="5"/>
    <x v="3"/>
    <x v="0"/>
    <x v="2"/>
    <n v="1000000"/>
  </r>
  <r>
    <x v="0"/>
    <x v="71"/>
    <x v="7"/>
    <x v="6"/>
    <x v="3"/>
    <x v="0"/>
    <x v="2"/>
    <n v="0"/>
  </r>
  <r>
    <x v="0"/>
    <x v="72"/>
    <x v="7"/>
    <x v="6"/>
    <x v="3"/>
    <x v="0"/>
    <x v="2"/>
    <n v="1000000"/>
  </r>
  <r>
    <x v="0"/>
    <x v="71"/>
    <x v="7"/>
    <x v="7"/>
    <x v="3"/>
    <x v="0"/>
    <x v="2"/>
    <n v="0"/>
  </r>
  <r>
    <x v="0"/>
    <x v="72"/>
    <x v="7"/>
    <x v="7"/>
    <x v="3"/>
    <x v="0"/>
    <x v="2"/>
    <n v="1000000"/>
  </r>
  <r>
    <x v="0"/>
    <x v="71"/>
    <x v="7"/>
    <x v="8"/>
    <x v="3"/>
    <x v="0"/>
    <x v="2"/>
    <n v="0"/>
  </r>
  <r>
    <x v="0"/>
    <x v="72"/>
    <x v="7"/>
    <x v="8"/>
    <x v="3"/>
    <x v="0"/>
    <x v="2"/>
    <n v="1000000"/>
  </r>
  <r>
    <x v="0"/>
    <x v="61"/>
    <x v="7"/>
    <x v="13"/>
    <x v="48"/>
    <x v="0"/>
    <x v="2"/>
    <n v="1.5"/>
  </r>
  <r>
    <x v="0"/>
    <x v="62"/>
    <x v="7"/>
    <x v="13"/>
    <x v="48"/>
    <x v="0"/>
    <x v="2"/>
    <n v="47752.04"/>
  </r>
  <r>
    <x v="0"/>
    <x v="63"/>
    <x v="7"/>
    <x v="13"/>
    <x v="48"/>
    <x v="0"/>
    <x v="2"/>
    <n v="196289.39"/>
  </r>
  <r>
    <x v="0"/>
    <x v="64"/>
    <x v="7"/>
    <x v="13"/>
    <x v="48"/>
    <x v="0"/>
    <x v="2"/>
    <n v="181552.88"/>
  </r>
  <r>
    <x v="0"/>
    <x v="65"/>
    <x v="7"/>
    <x v="13"/>
    <x v="48"/>
    <x v="0"/>
    <x v="2"/>
    <n v="133800.84"/>
  </r>
  <r>
    <x v="0"/>
    <x v="66"/>
    <x v="7"/>
    <x v="13"/>
    <x v="48"/>
    <x v="0"/>
    <x v="2"/>
    <n v="62488.55"/>
  </r>
  <r>
    <x v="0"/>
    <x v="67"/>
    <x v="7"/>
    <x v="13"/>
    <x v="48"/>
    <x v="0"/>
    <x v="2"/>
    <n v="1.5"/>
  </r>
  <r>
    <x v="0"/>
    <x v="68"/>
    <x v="7"/>
    <x v="13"/>
    <x v="48"/>
    <x v="0"/>
    <x v="2"/>
    <n v="1"/>
  </r>
  <r>
    <x v="0"/>
    <x v="69"/>
    <x v="7"/>
    <x v="13"/>
    <x v="48"/>
    <x v="0"/>
    <x v="2"/>
    <n v="1.5"/>
  </r>
  <r>
    <x v="0"/>
    <x v="73"/>
    <x v="7"/>
    <x v="13"/>
    <x v="10"/>
    <x v="0"/>
    <x v="2"/>
    <n v="1.5"/>
  </r>
  <r>
    <x v="0"/>
    <x v="73"/>
    <x v="7"/>
    <x v="13"/>
    <x v="11"/>
    <x v="0"/>
    <x v="2"/>
    <n v="1.5"/>
  </r>
  <r>
    <x v="0"/>
    <x v="73"/>
    <x v="7"/>
    <x v="13"/>
    <x v="12"/>
    <x v="0"/>
    <x v="2"/>
    <n v="1.5"/>
  </r>
  <r>
    <x v="0"/>
    <x v="73"/>
    <x v="7"/>
    <x v="13"/>
    <x v="13"/>
    <x v="0"/>
    <x v="2"/>
    <n v="1.5"/>
  </r>
  <r>
    <x v="0"/>
    <x v="73"/>
    <x v="7"/>
    <x v="13"/>
    <x v="14"/>
    <x v="0"/>
    <x v="2"/>
    <n v="1.5"/>
  </r>
  <r>
    <x v="0"/>
    <x v="73"/>
    <x v="7"/>
    <x v="13"/>
    <x v="15"/>
    <x v="0"/>
    <x v="2"/>
    <n v="1.5"/>
  </r>
  <r>
    <x v="0"/>
    <x v="73"/>
    <x v="7"/>
    <x v="13"/>
    <x v="16"/>
    <x v="0"/>
    <x v="2"/>
    <n v="1.5"/>
  </r>
  <r>
    <x v="0"/>
    <x v="73"/>
    <x v="7"/>
    <x v="13"/>
    <x v="17"/>
    <x v="0"/>
    <x v="2"/>
    <n v="1.5"/>
  </r>
  <r>
    <x v="0"/>
    <x v="73"/>
    <x v="7"/>
    <x v="13"/>
    <x v="18"/>
    <x v="0"/>
    <x v="2"/>
    <n v="1.5"/>
  </r>
  <r>
    <x v="0"/>
    <x v="73"/>
    <x v="7"/>
    <x v="13"/>
    <x v="19"/>
    <x v="0"/>
    <x v="2"/>
    <n v="1.5"/>
  </r>
  <r>
    <x v="0"/>
    <x v="73"/>
    <x v="7"/>
    <x v="13"/>
    <x v="20"/>
    <x v="0"/>
    <x v="2"/>
    <n v="1.5"/>
  </r>
  <r>
    <x v="0"/>
    <x v="73"/>
    <x v="7"/>
    <x v="13"/>
    <x v="21"/>
    <x v="0"/>
    <x v="2"/>
    <n v="1.5"/>
  </r>
  <r>
    <x v="0"/>
    <x v="73"/>
    <x v="7"/>
    <x v="13"/>
    <x v="32"/>
    <x v="0"/>
    <x v="2"/>
    <n v="1"/>
  </r>
  <r>
    <x v="0"/>
    <x v="71"/>
    <x v="7"/>
    <x v="0"/>
    <x v="4"/>
    <x v="0"/>
    <x v="2"/>
    <n v="0"/>
  </r>
  <r>
    <x v="0"/>
    <x v="72"/>
    <x v="7"/>
    <x v="0"/>
    <x v="4"/>
    <x v="0"/>
    <x v="2"/>
    <n v="1000000"/>
  </r>
  <r>
    <x v="0"/>
    <x v="71"/>
    <x v="7"/>
    <x v="1"/>
    <x v="4"/>
    <x v="0"/>
    <x v="2"/>
    <n v="0"/>
  </r>
  <r>
    <x v="0"/>
    <x v="72"/>
    <x v="7"/>
    <x v="1"/>
    <x v="4"/>
    <x v="0"/>
    <x v="2"/>
    <n v="1000000"/>
  </r>
  <r>
    <x v="0"/>
    <x v="71"/>
    <x v="7"/>
    <x v="2"/>
    <x v="4"/>
    <x v="0"/>
    <x v="2"/>
    <n v="0"/>
  </r>
  <r>
    <x v="0"/>
    <x v="72"/>
    <x v="7"/>
    <x v="2"/>
    <x v="4"/>
    <x v="0"/>
    <x v="2"/>
    <n v="1000000"/>
  </r>
  <r>
    <x v="0"/>
    <x v="71"/>
    <x v="7"/>
    <x v="3"/>
    <x v="4"/>
    <x v="0"/>
    <x v="2"/>
    <n v="181552.88"/>
  </r>
  <r>
    <x v="0"/>
    <x v="72"/>
    <x v="7"/>
    <x v="3"/>
    <x v="4"/>
    <x v="0"/>
    <x v="2"/>
    <n v="1497740.9"/>
  </r>
  <r>
    <x v="0"/>
    <x v="71"/>
    <x v="7"/>
    <x v="4"/>
    <x v="4"/>
    <x v="0"/>
    <x v="2"/>
    <n v="0"/>
  </r>
  <r>
    <x v="0"/>
    <x v="72"/>
    <x v="7"/>
    <x v="4"/>
    <x v="4"/>
    <x v="0"/>
    <x v="2"/>
    <n v="1000000"/>
  </r>
  <r>
    <x v="0"/>
    <x v="71"/>
    <x v="7"/>
    <x v="5"/>
    <x v="4"/>
    <x v="0"/>
    <x v="2"/>
    <n v="0"/>
  </r>
  <r>
    <x v="0"/>
    <x v="72"/>
    <x v="7"/>
    <x v="5"/>
    <x v="4"/>
    <x v="0"/>
    <x v="2"/>
    <n v="1000000"/>
  </r>
  <r>
    <x v="0"/>
    <x v="71"/>
    <x v="7"/>
    <x v="6"/>
    <x v="4"/>
    <x v="0"/>
    <x v="2"/>
    <n v="0"/>
  </r>
  <r>
    <x v="0"/>
    <x v="72"/>
    <x v="7"/>
    <x v="6"/>
    <x v="4"/>
    <x v="0"/>
    <x v="2"/>
    <n v="1000000"/>
  </r>
  <r>
    <x v="0"/>
    <x v="71"/>
    <x v="7"/>
    <x v="7"/>
    <x v="4"/>
    <x v="0"/>
    <x v="2"/>
    <n v="0"/>
  </r>
  <r>
    <x v="0"/>
    <x v="72"/>
    <x v="7"/>
    <x v="7"/>
    <x v="4"/>
    <x v="0"/>
    <x v="2"/>
    <n v="1000000"/>
  </r>
  <r>
    <x v="0"/>
    <x v="71"/>
    <x v="7"/>
    <x v="8"/>
    <x v="4"/>
    <x v="0"/>
    <x v="2"/>
    <n v="0"/>
  </r>
  <r>
    <x v="0"/>
    <x v="72"/>
    <x v="7"/>
    <x v="8"/>
    <x v="4"/>
    <x v="0"/>
    <x v="2"/>
    <n v="1000000"/>
  </r>
  <r>
    <x v="0"/>
    <x v="61"/>
    <x v="7"/>
    <x v="14"/>
    <x v="48"/>
    <x v="0"/>
    <x v="2"/>
    <n v="1.5"/>
  </r>
  <r>
    <x v="0"/>
    <x v="62"/>
    <x v="7"/>
    <x v="14"/>
    <x v="48"/>
    <x v="0"/>
    <x v="2"/>
    <n v="84887.864000000001"/>
  </r>
  <r>
    <x v="0"/>
    <x v="63"/>
    <x v="7"/>
    <x v="14"/>
    <x v="48"/>
    <x v="0"/>
    <x v="2"/>
    <n v="599191.65"/>
  </r>
  <r>
    <x v="0"/>
    <x v="64"/>
    <x v="7"/>
    <x v="14"/>
    <x v="48"/>
    <x v="0"/>
    <x v="2"/>
    <n v="388135.77"/>
  </r>
  <r>
    <x v="0"/>
    <x v="65"/>
    <x v="7"/>
    <x v="14"/>
    <x v="48"/>
    <x v="0"/>
    <x v="2"/>
    <n v="303247.90000000002"/>
  </r>
  <r>
    <x v="0"/>
    <x v="66"/>
    <x v="7"/>
    <x v="14"/>
    <x v="48"/>
    <x v="0"/>
    <x v="2"/>
    <n v="295943.75"/>
  </r>
  <r>
    <x v="0"/>
    <x v="67"/>
    <x v="7"/>
    <x v="14"/>
    <x v="48"/>
    <x v="0"/>
    <x v="2"/>
    <n v="1.5"/>
  </r>
  <r>
    <x v="0"/>
    <x v="68"/>
    <x v="7"/>
    <x v="14"/>
    <x v="48"/>
    <x v="0"/>
    <x v="2"/>
    <n v="1"/>
  </r>
  <r>
    <x v="0"/>
    <x v="69"/>
    <x v="7"/>
    <x v="14"/>
    <x v="48"/>
    <x v="0"/>
    <x v="2"/>
    <n v="1.5"/>
  </r>
  <r>
    <x v="0"/>
    <x v="73"/>
    <x v="7"/>
    <x v="14"/>
    <x v="10"/>
    <x v="0"/>
    <x v="2"/>
    <n v="1.5"/>
  </r>
  <r>
    <x v="0"/>
    <x v="73"/>
    <x v="7"/>
    <x v="14"/>
    <x v="11"/>
    <x v="0"/>
    <x v="2"/>
    <n v="1.5"/>
  </r>
  <r>
    <x v="0"/>
    <x v="73"/>
    <x v="7"/>
    <x v="14"/>
    <x v="12"/>
    <x v="0"/>
    <x v="2"/>
    <n v="1.5"/>
  </r>
  <r>
    <x v="0"/>
    <x v="73"/>
    <x v="7"/>
    <x v="14"/>
    <x v="13"/>
    <x v="0"/>
    <x v="2"/>
    <n v="1.5"/>
  </r>
  <r>
    <x v="0"/>
    <x v="73"/>
    <x v="7"/>
    <x v="14"/>
    <x v="14"/>
    <x v="0"/>
    <x v="2"/>
    <n v="1.5"/>
  </r>
  <r>
    <x v="0"/>
    <x v="73"/>
    <x v="7"/>
    <x v="14"/>
    <x v="15"/>
    <x v="0"/>
    <x v="2"/>
    <n v="1.5"/>
  </r>
  <r>
    <x v="0"/>
    <x v="73"/>
    <x v="7"/>
    <x v="14"/>
    <x v="16"/>
    <x v="0"/>
    <x v="2"/>
    <n v="1.5"/>
  </r>
  <r>
    <x v="0"/>
    <x v="73"/>
    <x v="7"/>
    <x v="14"/>
    <x v="17"/>
    <x v="0"/>
    <x v="2"/>
    <n v="1.5"/>
  </r>
  <r>
    <x v="0"/>
    <x v="73"/>
    <x v="7"/>
    <x v="14"/>
    <x v="18"/>
    <x v="0"/>
    <x v="2"/>
    <n v="1.5"/>
  </r>
  <r>
    <x v="0"/>
    <x v="73"/>
    <x v="7"/>
    <x v="14"/>
    <x v="19"/>
    <x v="0"/>
    <x v="2"/>
    <n v="1.5"/>
  </r>
  <r>
    <x v="0"/>
    <x v="73"/>
    <x v="7"/>
    <x v="14"/>
    <x v="20"/>
    <x v="0"/>
    <x v="2"/>
    <n v="1.5"/>
  </r>
  <r>
    <x v="0"/>
    <x v="73"/>
    <x v="7"/>
    <x v="14"/>
    <x v="21"/>
    <x v="0"/>
    <x v="2"/>
    <n v="1.5"/>
  </r>
  <r>
    <x v="0"/>
    <x v="73"/>
    <x v="7"/>
    <x v="14"/>
    <x v="32"/>
    <x v="0"/>
    <x v="2"/>
    <n v="1"/>
  </r>
  <r>
    <x v="0"/>
    <x v="71"/>
    <x v="7"/>
    <x v="0"/>
    <x v="5"/>
    <x v="0"/>
    <x v="2"/>
    <n v="0"/>
  </r>
  <r>
    <x v="0"/>
    <x v="72"/>
    <x v="7"/>
    <x v="0"/>
    <x v="5"/>
    <x v="0"/>
    <x v="2"/>
    <n v="1000000"/>
  </r>
  <r>
    <x v="0"/>
    <x v="71"/>
    <x v="7"/>
    <x v="1"/>
    <x v="5"/>
    <x v="0"/>
    <x v="2"/>
    <n v="0"/>
  </r>
  <r>
    <x v="0"/>
    <x v="72"/>
    <x v="7"/>
    <x v="1"/>
    <x v="5"/>
    <x v="0"/>
    <x v="2"/>
    <n v="1000000"/>
  </r>
  <r>
    <x v="0"/>
    <x v="71"/>
    <x v="7"/>
    <x v="2"/>
    <x v="5"/>
    <x v="0"/>
    <x v="2"/>
    <n v="0"/>
  </r>
  <r>
    <x v="0"/>
    <x v="72"/>
    <x v="7"/>
    <x v="2"/>
    <x v="5"/>
    <x v="0"/>
    <x v="2"/>
    <n v="1000000"/>
  </r>
  <r>
    <x v="0"/>
    <x v="71"/>
    <x v="7"/>
    <x v="3"/>
    <x v="5"/>
    <x v="0"/>
    <x v="2"/>
    <n v="0"/>
  </r>
  <r>
    <x v="0"/>
    <x v="72"/>
    <x v="7"/>
    <x v="3"/>
    <x v="5"/>
    <x v="0"/>
    <x v="2"/>
    <n v="1000000"/>
  </r>
  <r>
    <x v="0"/>
    <x v="71"/>
    <x v="7"/>
    <x v="4"/>
    <x v="5"/>
    <x v="0"/>
    <x v="2"/>
    <n v="388135.77"/>
  </r>
  <r>
    <x v="0"/>
    <x v="72"/>
    <x v="7"/>
    <x v="4"/>
    <x v="5"/>
    <x v="0"/>
    <x v="2"/>
    <n v="1498031.1"/>
  </r>
  <r>
    <x v="0"/>
    <x v="71"/>
    <x v="7"/>
    <x v="5"/>
    <x v="5"/>
    <x v="0"/>
    <x v="2"/>
    <n v="0"/>
  </r>
  <r>
    <x v="0"/>
    <x v="72"/>
    <x v="7"/>
    <x v="5"/>
    <x v="5"/>
    <x v="0"/>
    <x v="2"/>
    <n v="1000000"/>
  </r>
  <r>
    <x v="0"/>
    <x v="71"/>
    <x v="7"/>
    <x v="6"/>
    <x v="5"/>
    <x v="0"/>
    <x v="2"/>
    <n v="0"/>
  </r>
  <r>
    <x v="0"/>
    <x v="72"/>
    <x v="7"/>
    <x v="6"/>
    <x v="5"/>
    <x v="0"/>
    <x v="2"/>
    <n v="1000000"/>
  </r>
  <r>
    <x v="0"/>
    <x v="71"/>
    <x v="7"/>
    <x v="7"/>
    <x v="5"/>
    <x v="0"/>
    <x v="2"/>
    <n v="0"/>
  </r>
  <r>
    <x v="0"/>
    <x v="72"/>
    <x v="7"/>
    <x v="7"/>
    <x v="5"/>
    <x v="0"/>
    <x v="2"/>
    <n v="1000000"/>
  </r>
  <r>
    <x v="0"/>
    <x v="71"/>
    <x v="7"/>
    <x v="8"/>
    <x v="5"/>
    <x v="0"/>
    <x v="2"/>
    <n v="0"/>
  </r>
  <r>
    <x v="0"/>
    <x v="72"/>
    <x v="7"/>
    <x v="8"/>
    <x v="5"/>
    <x v="0"/>
    <x v="2"/>
    <n v="1000000"/>
  </r>
  <r>
    <x v="0"/>
    <x v="61"/>
    <x v="7"/>
    <x v="15"/>
    <x v="48"/>
    <x v="0"/>
    <x v="2"/>
    <n v="1.5"/>
  </r>
  <r>
    <x v="0"/>
    <x v="62"/>
    <x v="7"/>
    <x v="15"/>
    <x v="48"/>
    <x v="0"/>
    <x v="2"/>
    <n v="391079.26"/>
  </r>
  <r>
    <x v="0"/>
    <x v="63"/>
    <x v="7"/>
    <x v="15"/>
    <x v="48"/>
    <x v="0"/>
    <x v="2"/>
    <n v="1366955.4"/>
  </r>
  <r>
    <x v="0"/>
    <x v="64"/>
    <x v="7"/>
    <x v="15"/>
    <x v="48"/>
    <x v="0"/>
    <x v="2"/>
    <n v="1149918.8999999999"/>
  </r>
  <r>
    <x v="0"/>
    <x v="65"/>
    <x v="7"/>
    <x v="15"/>
    <x v="48"/>
    <x v="0"/>
    <x v="2"/>
    <n v="758839.66"/>
  </r>
  <r>
    <x v="0"/>
    <x v="66"/>
    <x v="7"/>
    <x v="15"/>
    <x v="48"/>
    <x v="0"/>
    <x v="2"/>
    <n v="608115.76"/>
  </r>
  <r>
    <x v="0"/>
    <x v="67"/>
    <x v="7"/>
    <x v="15"/>
    <x v="48"/>
    <x v="0"/>
    <x v="2"/>
    <n v="1.5"/>
  </r>
  <r>
    <x v="0"/>
    <x v="68"/>
    <x v="7"/>
    <x v="15"/>
    <x v="48"/>
    <x v="0"/>
    <x v="2"/>
    <n v="1.0425639550000001"/>
  </r>
  <r>
    <x v="0"/>
    <x v="69"/>
    <x v="7"/>
    <x v="15"/>
    <x v="48"/>
    <x v="0"/>
    <x v="2"/>
    <n v="1.5"/>
  </r>
  <r>
    <x v="0"/>
    <x v="70"/>
    <x v="7"/>
    <x v="15"/>
    <x v="48"/>
    <x v="0"/>
    <x v="2"/>
    <n v="1.6435163310000001"/>
  </r>
  <r>
    <x v="0"/>
    <x v="71"/>
    <x v="7"/>
    <x v="0"/>
    <x v="6"/>
    <x v="0"/>
    <x v="2"/>
    <n v="0"/>
  </r>
  <r>
    <x v="0"/>
    <x v="72"/>
    <x v="7"/>
    <x v="0"/>
    <x v="6"/>
    <x v="0"/>
    <x v="2"/>
    <n v="1000000"/>
  </r>
  <r>
    <x v="0"/>
    <x v="71"/>
    <x v="7"/>
    <x v="1"/>
    <x v="6"/>
    <x v="0"/>
    <x v="2"/>
    <n v="0"/>
  </r>
  <r>
    <x v="0"/>
    <x v="72"/>
    <x v="7"/>
    <x v="1"/>
    <x v="6"/>
    <x v="0"/>
    <x v="2"/>
    <n v="1000000"/>
  </r>
  <r>
    <x v="0"/>
    <x v="71"/>
    <x v="7"/>
    <x v="2"/>
    <x v="6"/>
    <x v="0"/>
    <x v="2"/>
    <n v="0"/>
  </r>
  <r>
    <x v="0"/>
    <x v="72"/>
    <x v="7"/>
    <x v="2"/>
    <x v="6"/>
    <x v="0"/>
    <x v="2"/>
    <n v="1000000"/>
  </r>
  <r>
    <x v="0"/>
    <x v="71"/>
    <x v="7"/>
    <x v="3"/>
    <x v="6"/>
    <x v="0"/>
    <x v="2"/>
    <n v="0"/>
  </r>
  <r>
    <x v="0"/>
    <x v="72"/>
    <x v="7"/>
    <x v="3"/>
    <x v="6"/>
    <x v="0"/>
    <x v="2"/>
    <n v="1000000"/>
  </r>
  <r>
    <x v="0"/>
    <x v="71"/>
    <x v="7"/>
    <x v="4"/>
    <x v="6"/>
    <x v="0"/>
    <x v="2"/>
    <n v="0"/>
  </r>
  <r>
    <x v="0"/>
    <x v="72"/>
    <x v="7"/>
    <x v="4"/>
    <x v="6"/>
    <x v="0"/>
    <x v="2"/>
    <n v="1000000"/>
  </r>
  <r>
    <x v="0"/>
    <x v="71"/>
    <x v="7"/>
    <x v="5"/>
    <x v="6"/>
    <x v="0"/>
    <x v="2"/>
    <n v="1149918.8999999999"/>
  </r>
  <r>
    <x v="0"/>
    <x v="72"/>
    <x v="7"/>
    <x v="5"/>
    <x v="6"/>
    <x v="0"/>
    <x v="2"/>
    <n v="1498572.7"/>
  </r>
  <r>
    <x v="0"/>
    <x v="71"/>
    <x v="7"/>
    <x v="6"/>
    <x v="6"/>
    <x v="0"/>
    <x v="2"/>
    <n v="0"/>
  </r>
  <r>
    <x v="0"/>
    <x v="72"/>
    <x v="7"/>
    <x v="6"/>
    <x v="6"/>
    <x v="0"/>
    <x v="2"/>
    <n v="1000000"/>
  </r>
  <r>
    <x v="0"/>
    <x v="71"/>
    <x v="7"/>
    <x v="7"/>
    <x v="6"/>
    <x v="0"/>
    <x v="2"/>
    <n v="0"/>
  </r>
  <r>
    <x v="0"/>
    <x v="72"/>
    <x v="7"/>
    <x v="7"/>
    <x v="6"/>
    <x v="0"/>
    <x v="2"/>
    <n v="1000000"/>
  </r>
  <r>
    <x v="0"/>
    <x v="71"/>
    <x v="7"/>
    <x v="8"/>
    <x v="6"/>
    <x v="0"/>
    <x v="2"/>
    <n v="0"/>
  </r>
  <r>
    <x v="0"/>
    <x v="72"/>
    <x v="7"/>
    <x v="8"/>
    <x v="6"/>
    <x v="0"/>
    <x v="2"/>
    <n v="1000000"/>
  </r>
  <r>
    <x v="0"/>
    <x v="61"/>
    <x v="7"/>
    <x v="16"/>
    <x v="48"/>
    <x v="0"/>
    <x v="2"/>
    <n v="1.5"/>
  </r>
  <r>
    <x v="0"/>
    <x v="62"/>
    <x v="7"/>
    <x v="16"/>
    <x v="48"/>
    <x v="0"/>
    <x v="2"/>
    <n v="15779.876"/>
  </r>
  <r>
    <x v="0"/>
    <x v="63"/>
    <x v="7"/>
    <x v="16"/>
    <x v="48"/>
    <x v="0"/>
    <x v="2"/>
    <n v="1082722.5"/>
  </r>
  <r>
    <x v="0"/>
    <x v="64"/>
    <x v="7"/>
    <x v="16"/>
    <x v="48"/>
    <x v="0"/>
    <x v="2"/>
    <n v="1086211.1000000001"/>
  </r>
  <r>
    <x v="0"/>
    <x v="65"/>
    <x v="7"/>
    <x v="16"/>
    <x v="48"/>
    <x v="0"/>
    <x v="2"/>
    <n v="1070431.3"/>
  </r>
  <r>
    <x v="0"/>
    <x v="66"/>
    <x v="7"/>
    <x v="16"/>
    <x v="48"/>
    <x v="0"/>
    <x v="2"/>
    <n v="12291.205"/>
  </r>
  <r>
    <x v="0"/>
    <x v="67"/>
    <x v="7"/>
    <x v="16"/>
    <x v="48"/>
    <x v="0"/>
    <x v="2"/>
    <n v="1.5"/>
  </r>
  <r>
    <x v="0"/>
    <x v="68"/>
    <x v="7"/>
    <x v="16"/>
    <x v="48"/>
    <x v="0"/>
    <x v="2"/>
    <n v="1.0000042790000001"/>
  </r>
  <r>
    <x v="0"/>
    <x v="69"/>
    <x v="7"/>
    <x v="16"/>
    <x v="48"/>
    <x v="0"/>
    <x v="2"/>
    <n v="1.5"/>
  </r>
  <r>
    <x v="0"/>
    <x v="70"/>
    <x v="7"/>
    <x v="16"/>
    <x v="48"/>
    <x v="0"/>
    <x v="2"/>
    <n v="1.5005654180000001"/>
  </r>
  <r>
    <x v="0"/>
    <x v="71"/>
    <x v="7"/>
    <x v="0"/>
    <x v="7"/>
    <x v="0"/>
    <x v="2"/>
    <n v="0"/>
  </r>
  <r>
    <x v="0"/>
    <x v="72"/>
    <x v="7"/>
    <x v="0"/>
    <x v="7"/>
    <x v="0"/>
    <x v="2"/>
    <n v="1000000"/>
  </r>
  <r>
    <x v="0"/>
    <x v="71"/>
    <x v="7"/>
    <x v="1"/>
    <x v="7"/>
    <x v="0"/>
    <x v="2"/>
    <n v="0"/>
  </r>
  <r>
    <x v="0"/>
    <x v="72"/>
    <x v="7"/>
    <x v="1"/>
    <x v="7"/>
    <x v="0"/>
    <x v="2"/>
    <n v="1000000"/>
  </r>
  <r>
    <x v="0"/>
    <x v="71"/>
    <x v="7"/>
    <x v="2"/>
    <x v="7"/>
    <x v="0"/>
    <x v="2"/>
    <n v="0"/>
  </r>
  <r>
    <x v="0"/>
    <x v="72"/>
    <x v="7"/>
    <x v="2"/>
    <x v="7"/>
    <x v="0"/>
    <x v="2"/>
    <n v="1000000"/>
  </r>
  <r>
    <x v="0"/>
    <x v="71"/>
    <x v="7"/>
    <x v="3"/>
    <x v="7"/>
    <x v="0"/>
    <x v="2"/>
    <n v="0"/>
  </r>
  <r>
    <x v="0"/>
    <x v="72"/>
    <x v="7"/>
    <x v="3"/>
    <x v="7"/>
    <x v="0"/>
    <x v="2"/>
    <n v="1000000"/>
  </r>
  <r>
    <x v="0"/>
    <x v="71"/>
    <x v="7"/>
    <x v="4"/>
    <x v="7"/>
    <x v="0"/>
    <x v="2"/>
    <n v="0"/>
  </r>
  <r>
    <x v="0"/>
    <x v="72"/>
    <x v="7"/>
    <x v="4"/>
    <x v="7"/>
    <x v="0"/>
    <x v="2"/>
    <n v="1000000"/>
  </r>
  <r>
    <x v="0"/>
    <x v="71"/>
    <x v="7"/>
    <x v="5"/>
    <x v="7"/>
    <x v="0"/>
    <x v="2"/>
    <n v="0"/>
  </r>
  <r>
    <x v="0"/>
    <x v="72"/>
    <x v="7"/>
    <x v="5"/>
    <x v="7"/>
    <x v="0"/>
    <x v="2"/>
    <n v="1000000"/>
  </r>
  <r>
    <x v="0"/>
    <x v="71"/>
    <x v="7"/>
    <x v="6"/>
    <x v="7"/>
    <x v="0"/>
    <x v="2"/>
    <n v="1086211.1000000001"/>
  </r>
  <r>
    <x v="0"/>
    <x v="72"/>
    <x v="7"/>
    <x v="6"/>
    <x v="7"/>
    <x v="0"/>
    <x v="2"/>
    <n v="1496311.7"/>
  </r>
  <r>
    <x v="0"/>
    <x v="71"/>
    <x v="7"/>
    <x v="7"/>
    <x v="7"/>
    <x v="0"/>
    <x v="2"/>
    <n v="0"/>
  </r>
  <r>
    <x v="0"/>
    <x v="72"/>
    <x v="7"/>
    <x v="7"/>
    <x v="7"/>
    <x v="0"/>
    <x v="2"/>
    <n v="1000000"/>
  </r>
  <r>
    <x v="0"/>
    <x v="71"/>
    <x v="7"/>
    <x v="8"/>
    <x v="7"/>
    <x v="0"/>
    <x v="2"/>
    <n v="0"/>
  </r>
  <r>
    <x v="0"/>
    <x v="72"/>
    <x v="7"/>
    <x v="8"/>
    <x v="7"/>
    <x v="0"/>
    <x v="2"/>
    <n v="1000000"/>
  </r>
  <r>
    <x v="0"/>
    <x v="61"/>
    <x v="7"/>
    <x v="17"/>
    <x v="48"/>
    <x v="0"/>
    <x v="2"/>
    <n v="1.5"/>
  </r>
  <r>
    <x v="0"/>
    <x v="62"/>
    <x v="7"/>
    <x v="17"/>
    <x v="48"/>
    <x v="0"/>
    <x v="2"/>
    <n v="103828.52"/>
  </r>
  <r>
    <x v="0"/>
    <x v="63"/>
    <x v="7"/>
    <x v="17"/>
    <x v="48"/>
    <x v="0"/>
    <x v="2"/>
    <n v="1177759.8"/>
  </r>
  <r>
    <x v="0"/>
    <x v="64"/>
    <x v="7"/>
    <x v="17"/>
    <x v="48"/>
    <x v="0"/>
    <x v="2"/>
    <n v="1219166.8999999999"/>
  </r>
  <r>
    <x v="0"/>
    <x v="65"/>
    <x v="7"/>
    <x v="17"/>
    <x v="48"/>
    <x v="0"/>
    <x v="2"/>
    <n v="1115338.3999999999"/>
  </r>
  <r>
    <x v="0"/>
    <x v="66"/>
    <x v="7"/>
    <x v="17"/>
    <x v="48"/>
    <x v="0"/>
    <x v="2"/>
    <n v="85845.237999999998"/>
  </r>
  <r>
    <x v="0"/>
    <x v="67"/>
    <x v="7"/>
    <x v="17"/>
    <x v="48"/>
    <x v="0"/>
    <x v="2"/>
    <n v="1.5"/>
  </r>
  <r>
    <x v="0"/>
    <x v="68"/>
    <x v="7"/>
    <x v="17"/>
    <x v="48"/>
    <x v="0"/>
    <x v="2"/>
    <n v="1"/>
  </r>
  <r>
    <x v="0"/>
    <x v="69"/>
    <x v="7"/>
    <x v="17"/>
    <x v="48"/>
    <x v="0"/>
    <x v="2"/>
    <n v="1.5"/>
  </r>
  <r>
    <x v="0"/>
    <x v="70"/>
    <x v="7"/>
    <x v="17"/>
    <x v="48"/>
    <x v="0"/>
    <x v="2"/>
    <n v="1.5"/>
  </r>
  <r>
    <x v="0"/>
    <x v="71"/>
    <x v="7"/>
    <x v="0"/>
    <x v="8"/>
    <x v="0"/>
    <x v="2"/>
    <n v="0"/>
  </r>
  <r>
    <x v="0"/>
    <x v="72"/>
    <x v="7"/>
    <x v="0"/>
    <x v="8"/>
    <x v="0"/>
    <x v="2"/>
    <n v="1000000"/>
  </r>
  <r>
    <x v="0"/>
    <x v="71"/>
    <x v="7"/>
    <x v="1"/>
    <x v="8"/>
    <x v="0"/>
    <x v="2"/>
    <n v="0"/>
  </r>
  <r>
    <x v="0"/>
    <x v="72"/>
    <x v="7"/>
    <x v="1"/>
    <x v="8"/>
    <x v="0"/>
    <x v="2"/>
    <n v="1000000"/>
  </r>
  <r>
    <x v="0"/>
    <x v="71"/>
    <x v="7"/>
    <x v="2"/>
    <x v="8"/>
    <x v="0"/>
    <x v="2"/>
    <n v="0"/>
  </r>
  <r>
    <x v="0"/>
    <x v="72"/>
    <x v="7"/>
    <x v="2"/>
    <x v="8"/>
    <x v="0"/>
    <x v="2"/>
    <n v="1000000"/>
  </r>
  <r>
    <x v="0"/>
    <x v="71"/>
    <x v="7"/>
    <x v="3"/>
    <x v="8"/>
    <x v="0"/>
    <x v="2"/>
    <n v="0"/>
  </r>
  <r>
    <x v="0"/>
    <x v="72"/>
    <x v="7"/>
    <x v="3"/>
    <x v="8"/>
    <x v="0"/>
    <x v="2"/>
    <n v="1000000"/>
  </r>
  <r>
    <x v="0"/>
    <x v="71"/>
    <x v="7"/>
    <x v="4"/>
    <x v="8"/>
    <x v="0"/>
    <x v="2"/>
    <n v="0"/>
  </r>
  <r>
    <x v="0"/>
    <x v="72"/>
    <x v="7"/>
    <x v="4"/>
    <x v="8"/>
    <x v="0"/>
    <x v="2"/>
    <n v="1000000"/>
  </r>
  <r>
    <x v="0"/>
    <x v="71"/>
    <x v="7"/>
    <x v="5"/>
    <x v="8"/>
    <x v="0"/>
    <x v="2"/>
    <n v="0"/>
  </r>
  <r>
    <x v="0"/>
    <x v="72"/>
    <x v="7"/>
    <x v="5"/>
    <x v="8"/>
    <x v="0"/>
    <x v="2"/>
    <n v="1000000"/>
  </r>
  <r>
    <x v="0"/>
    <x v="71"/>
    <x v="7"/>
    <x v="6"/>
    <x v="8"/>
    <x v="0"/>
    <x v="2"/>
    <n v="0"/>
  </r>
  <r>
    <x v="0"/>
    <x v="72"/>
    <x v="7"/>
    <x v="6"/>
    <x v="8"/>
    <x v="0"/>
    <x v="2"/>
    <n v="1000000"/>
  </r>
  <r>
    <x v="0"/>
    <x v="71"/>
    <x v="7"/>
    <x v="7"/>
    <x v="8"/>
    <x v="0"/>
    <x v="2"/>
    <n v="1219166.8999999999"/>
  </r>
  <r>
    <x v="0"/>
    <x v="72"/>
    <x v="7"/>
    <x v="7"/>
    <x v="8"/>
    <x v="0"/>
    <x v="2"/>
    <n v="1497913.7"/>
  </r>
  <r>
    <x v="0"/>
    <x v="71"/>
    <x v="7"/>
    <x v="8"/>
    <x v="8"/>
    <x v="0"/>
    <x v="2"/>
    <n v="0"/>
  </r>
  <r>
    <x v="0"/>
    <x v="72"/>
    <x v="7"/>
    <x v="8"/>
    <x v="8"/>
    <x v="0"/>
    <x v="2"/>
    <n v="1000000"/>
  </r>
  <r>
    <x v="0"/>
    <x v="61"/>
    <x v="7"/>
    <x v="18"/>
    <x v="48"/>
    <x v="0"/>
    <x v="2"/>
    <n v="1.5"/>
  </r>
  <r>
    <x v="0"/>
    <x v="62"/>
    <x v="7"/>
    <x v="18"/>
    <x v="48"/>
    <x v="0"/>
    <x v="2"/>
    <n v="78327.58"/>
  </r>
  <r>
    <x v="0"/>
    <x v="63"/>
    <x v="7"/>
    <x v="18"/>
    <x v="48"/>
    <x v="0"/>
    <x v="2"/>
    <n v="1591304.8"/>
  </r>
  <r>
    <x v="0"/>
    <x v="64"/>
    <x v="7"/>
    <x v="18"/>
    <x v="48"/>
    <x v="0"/>
    <x v="2"/>
    <n v="1562223.6"/>
  </r>
  <r>
    <x v="0"/>
    <x v="65"/>
    <x v="7"/>
    <x v="18"/>
    <x v="48"/>
    <x v="0"/>
    <x v="2"/>
    <n v="1483896"/>
  </r>
  <r>
    <x v="0"/>
    <x v="66"/>
    <x v="7"/>
    <x v="18"/>
    <x v="48"/>
    <x v="0"/>
    <x v="2"/>
    <n v="107408.8"/>
  </r>
  <r>
    <x v="0"/>
    <x v="67"/>
    <x v="7"/>
    <x v="18"/>
    <x v="48"/>
    <x v="0"/>
    <x v="2"/>
    <n v="1.5"/>
  </r>
  <r>
    <x v="0"/>
    <x v="68"/>
    <x v="7"/>
    <x v="18"/>
    <x v="48"/>
    <x v="0"/>
    <x v="2"/>
    <n v="1"/>
  </r>
  <r>
    <x v="0"/>
    <x v="69"/>
    <x v="7"/>
    <x v="18"/>
    <x v="48"/>
    <x v="0"/>
    <x v="2"/>
    <n v="1.5"/>
  </r>
  <r>
    <x v="0"/>
    <x v="70"/>
    <x v="7"/>
    <x v="18"/>
    <x v="48"/>
    <x v="0"/>
    <x v="2"/>
    <n v="1.5"/>
  </r>
  <r>
    <x v="0"/>
    <x v="71"/>
    <x v="7"/>
    <x v="0"/>
    <x v="9"/>
    <x v="0"/>
    <x v="2"/>
    <n v="0"/>
  </r>
  <r>
    <x v="0"/>
    <x v="72"/>
    <x v="7"/>
    <x v="0"/>
    <x v="9"/>
    <x v="0"/>
    <x v="2"/>
    <n v="1000000"/>
  </r>
  <r>
    <x v="0"/>
    <x v="71"/>
    <x v="7"/>
    <x v="1"/>
    <x v="9"/>
    <x v="0"/>
    <x v="2"/>
    <n v="0"/>
  </r>
  <r>
    <x v="0"/>
    <x v="72"/>
    <x v="7"/>
    <x v="1"/>
    <x v="9"/>
    <x v="0"/>
    <x v="2"/>
    <n v="1000000"/>
  </r>
  <r>
    <x v="0"/>
    <x v="71"/>
    <x v="7"/>
    <x v="2"/>
    <x v="9"/>
    <x v="0"/>
    <x v="2"/>
    <n v="0"/>
  </r>
  <r>
    <x v="0"/>
    <x v="72"/>
    <x v="7"/>
    <x v="2"/>
    <x v="9"/>
    <x v="0"/>
    <x v="2"/>
    <n v="1000000"/>
  </r>
  <r>
    <x v="0"/>
    <x v="71"/>
    <x v="7"/>
    <x v="3"/>
    <x v="9"/>
    <x v="0"/>
    <x v="2"/>
    <n v="0"/>
  </r>
  <r>
    <x v="0"/>
    <x v="72"/>
    <x v="7"/>
    <x v="3"/>
    <x v="9"/>
    <x v="0"/>
    <x v="2"/>
    <n v="1000000"/>
  </r>
  <r>
    <x v="0"/>
    <x v="71"/>
    <x v="7"/>
    <x v="4"/>
    <x v="9"/>
    <x v="0"/>
    <x v="2"/>
    <n v="0"/>
  </r>
  <r>
    <x v="0"/>
    <x v="72"/>
    <x v="7"/>
    <x v="4"/>
    <x v="9"/>
    <x v="0"/>
    <x v="2"/>
    <n v="1000000"/>
  </r>
  <r>
    <x v="0"/>
    <x v="71"/>
    <x v="7"/>
    <x v="5"/>
    <x v="9"/>
    <x v="0"/>
    <x v="2"/>
    <n v="0"/>
  </r>
  <r>
    <x v="0"/>
    <x v="72"/>
    <x v="7"/>
    <x v="5"/>
    <x v="9"/>
    <x v="0"/>
    <x v="2"/>
    <n v="1000000"/>
  </r>
  <r>
    <x v="0"/>
    <x v="71"/>
    <x v="7"/>
    <x v="6"/>
    <x v="9"/>
    <x v="0"/>
    <x v="2"/>
    <n v="0"/>
  </r>
  <r>
    <x v="0"/>
    <x v="72"/>
    <x v="7"/>
    <x v="6"/>
    <x v="9"/>
    <x v="0"/>
    <x v="2"/>
    <n v="1000000"/>
  </r>
  <r>
    <x v="0"/>
    <x v="71"/>
    <x v="7"/>
    <x v="7"/>
    <x v="9"/>
    <x v="0"/>
    <x v="2"/>
    <n v="0"/>
  </r>
  <r>
    <x v="0"/>
    <x v="72"/>
    <x v="7"/>
    <x v="7"/>
    <x v="9"/>
    <x v="0"/>
    <x v="2"/>
    <n v="1000000"/>
  </r>
  <r>
    <x v="0"/>
    <x v="71"/>
    <x v="7"/>
    <x v="8"/>
    <x v="9"/>
    <x v="0"/>
    <x v="2"/>
    <n v="1562223.6"/>
  </r>
  <r>
    <x v="0"/>
    <x v="72"/>
    <x v="7"/>
    <x v="8"/>
    <x v="9"/>
    <x v="0"/>
    <x v="2"/>
    <n v="1498013"/>
  </r>
  <r>
    <x v="0"/>
    <x v="74"/>
    <x v="7"/>
    <x v="57"/>
    <x v="48"/>
    <x v="0"/>
    <x v="2"/>
    <n v="2320120.7000000002"/>
  </r>
  <r>
    <x v="0"/>
    <x v="75"/>
    <x v="7"/>
    <x v="57"/>
    <x v="48"/>
    <x v="0"/>
    <x v="2"/>
    <n v="1546747.1"/>
  </r>
  <r>
    <x v="0"/>
    <x v="76"/>
    <x v="7"/>
    <x v="57"/>
    <x v="48"/>
    <x v="0"/>
    <x v="2"/>
    <n v="2151172.2999999998"/>
  </r>
  <r>
    <x v="0"/>
    <x v="77"/>
    <x v="7"/>
    <x v="57"/>
    <x v="48"/>
    <x v="0"/>
    <x v="2"/>
    <n v="1434114.9"/>
  </r>
  <r>
    <x v="0"/>
    <x v="78"/>
    <x v="7"/>
    <x v="57"/>
    <x v="48"/>
    <x v="0"/>
    <x v="2"/>
    <n v="35135.773000000001"/>
  </r>
  <r>
    <x v="0"/>
    <x v="79"/>
    <x v="7"/>
    <x v="57"/>
    <x v="48"/>
    <x v="0"/>
    <x v="2"/>
    <n v="23423.848999999998"/>
  </r>
  <r>
    <x v="0"/>
    <x v="80"/>
    <x v="7"/>
    <x v="57"/>
    <x v="48"/>
    <x v="0"/>
    <x v="2"/>
    <n v="1133521100"/>
  </r>
  <r>
    <x v="0"/>
    <x v="81"/>
    <x v="7"/>
    <x v="57"/>
    <x v="48"/>
    <x v="0"/>
    <x v="2"/>
    <n v="20902.721000000001"/>
  </r>
  <r>
    <x v="0"/>
    <x v="82"/>
    <x v="7"/>
    <x v="21"/>
    <x v="48"/>
    <x v="0"/>
    <x v="2"/>
    <n v="635936960"/>
  </r>
  <r>
    <x v="0"/>
    <x v="83"/>
    <x v="7"/>
    <x v="21"/>
    <x v="48"/>
    <x v="0"/>
    <x v="2"/>
    <n v="1.5"/>
  </r>
  <r>
    <x v="0"/>
    <x v="84"/>
    <x v="7"/>
    <x v="21"/>
    <x v="48"/>
    <x v="0"/>
    <x v="2"/>
    <n v="1"/>
  </r>
  <r>
    <x v="0"/>
    <x v="85"/>
    <x v="7"/>
    <x v="21"/>
    <x v="48"/>
    <x v="0"/>
    <x v="2"/>
    <n v="0"/>
  </r>
  <r>
    <x v="0"/>
    <x v="86"/>
    <x v="7"/>
    <x v="57"/>
    <x v="35"/>
    <x v="0"/>
    <x v="2"/>
    <n v="0"/>
  </r>
  <r>
    <x v="0"/>
    <x v="87"/>
    <x v="7"/>
    <x v="21"/>
    <x v="59"/>
    <x v="0"/>
    <x v="2"/>
    <n v="1"/>
  </r>
  <r>
    <x v="0"/>
    <x v="88"/>
    <x v="7"/>
    <x v="21"/>
    <x v="59"/>
    <x v="0"/>
    <x v="2"/>
    <n v="0"/>
  </r>
  <r>
    <x v="0"/>
    <x v="89"/>
    <x v="7"/>
    <x v="21"/>
    <x v="59"/>
    <x v="0"/>
    <x v="2"/>
    <n v="0.1"/>
  </r>
  <r>
    <x v="0"/>
    <x v="90"/>
    <x v="7"/>
    <x v="21"/>
    <x v="59"/>
    <x v="0"/>
    <x v="2"/>
    <n v="0"/>
  </r>
  <r>
    <x v="0"/>
    <x v="90"/>
    <x v="7"/>
    <x v="21"/>
    <x v="59"/>
    <x v="0"/>
    <x v="2"/>
    <n v="0"/>
  </r>
  <r>
    <x v="0"/>
    <x v="91"/>
    <x v="7"/>
    <x v="57"/>
    <x v="35"/>
    <x v="1"/>
    <x v="2"/>
    <n v="0"/>
  </r>
  <r>
    <x v="0"/>
    <x v="92"/>
    <x v="7"/>
    <x v="57"/>
    <x v="35"/>
    <x v="1"/>
    <x v="2"/>
    <n v="0"/>
  </r>
  <r>
    <x v="0"/>
    <x v="87"/>
    <x v="7"/>
    <x v="21"/>
    <x v="60"/>
    <x v="0"/>
    <x v="2"/>
    <n v="1"/>
  </r>
  <r>
    <x v="0"/>
    <x v="88"/>
    <x v="7"/>
    <x v="21"/>
    <x v="60"/>
    <x v="0"/>
    <x v="2"/>
    <n v="0"/>
  </r>
  <r>
    <x v="0"/>
    <x v="89"/>
    <x v="7"/>
    <x v="21"/>
    <x v="60"/>
    <x v="0"/>
    <x v="2"/>
    <n v="0.1"/>
  </r>
  <r>
    <x v="0"/>
    <x v="90"/>
    <x v="7"/>
    <x v="21"/>
    <x v="60"/>
    <x v="0"/>
    <x v="2"/>
    <n v="0"/>
  </r>
  <r>
    <x v="0"/>
    <x v="90"/>
    <x v="7"/>
    <x v="21"/>
    <x v="60"/>
    <x v="0"/>
    <x v="2"/>
    <n v="0"/>
  </r>
  <r>
    <x v="0"/>
    <x v="91"/>
    <x v="7"/>
    <x v="57"/>
    <x v="35"/>
    <x v="2"/>
    <x v="2"/>
    <n v="0"/>
  </r>
  <r>
    <x v="0"/>
    <x v="92"/>
    <x v="7"/>
    <x v="57"/>
    <x v="35"/>
    <x v="2"/>
    <x v="2"/>
    <n v="0"/>
  </r>
  <r>
    <x v="0"/>
    <x v="87"/>
    <x v="7"/>
    <x v="21"/>
    <x v="61"/>
    <x v="0"/>
    <x v="2"/>
    <n v="1.5"/>
  </r>
  <r>
    <x v="0"/>
    <x v="88"/>
    <x v="7"/>
    <x v="21"/>
    <x v="61"/>
    <x v="0"/>
    <x v="2"/>
    <n v="1.5"/>
  </r>
  <r>
    <x v="0"/>
    <x v="89"/>
    <x v="7"/>
    <x v="21"/>
    <x v="61"/>
    <x v="0"/>
    <x v="2"/>
    <n v="1"/>
  </r>
  <r>
    <x v="0"/>
    <x v="90"/>
    <x v="7"/>
    <x v="21"/>
    <x v="61"/>
    <x v="0"/>
    <x v="2"/>
    <n v="635936960"/>
  </r>
  <r>
    <x v="0"/>
    <x v="90"/>
    <x v="7"/>
    <x v="21"/>
    <x v="61"/>
    <x v="0"/>
    <x v="2"/>
    <n v="635936960"/>
  </r>
  <r>
    <x v="0"/>
    <x v="91"/>
    <x v="7"/>
    <x v="57"/>
    <x v="35"/>
    <x v="3"/>
    <x v="2"/>
    <n v="0"/>
  </r>
  <r>
    <x v="0"/>
    <x v="92"/>
    <x v="7"/>
    <x v="57"/>
    <x v="35"/>
    <x v="3"/>
    <x v="2"/>
    <n v="0"/>
  </r>
  <r>
    <x v="0"/>
    <x v="82"/>
    <x v="7"/>
    <x v="22"/>
    <x v="48"/>
    <x v="0"/>
    <x v="2"/>
    <n v="497584130"/>
  </r>
  <r>
    <x v="0"/>
    <x v="83"/>
    <x v="7"/>
    <x v="22"/>
    <x v="48"/>
    <x v="0"/>
    <x v="2"/>
    <n v="1.5"/>
  </r>
  <r>
    <x v="0"/>
    <x v="84"/>
    <x v="7"/>
    <x v="22"/>
    <x v="48"/>
    <x v="0"/>
    <x v="2"/>
    <n v="1"/>
  </r>
  <r>
    <x v="0"/>
    <x v="85"/>
    <x v="7"/>
    <x v="22"/>
    <x v="48"/>
    <x v="0"/>
    <x v="2"/>
    <n v="0"/>
  </r>
  <r>
    <x v="0"/>
    <x v="86"/>
    <x v="7"/>
    <x v="57"/>
    <x v="36"/>
    <x v="0"/>
    <x v="2"/>
    <n v="0"/>
  </r>
  <r>
    <x v="0"/>
    <x v="87"/>
    <x v="7"/>
    <x v="22"/>
    <x v="59"/>
    <x v="0"/>
    <x v="2"/>
    <n v="1"/>
  </r>
  <r>
    <x v="0"/>
    <x v="88"/>
    <x v="7"/>
    <x v="22"/>
    <x v="59"/>
    <x v="0"/>
    <x v="2"/>
    <n v="0"/>
  </r>
  <r>
    <x v="0"/>
    <x v="89"/>
    <x v="7"/>
    <x v="22"/>
    <x v="59"/>
    <x v="0"/>
    <x v="2"/>
    <n v="0.1"/>
  </r>
  <r>
    <x v="0"/>
    <x v="90"/>
    <x v="7"/>
    <x v="22"/>
    <x v="59"/>
    <x v="0"/>
    <x v="2"/>
    <n v="0"/>
  </r>
  <r>
    <x v="0"/>
    <x v="90"/>
    <x v="7"/>
    <x v="22"/>
    <x v="59"/>
    <x v="0"/>
    <x v="2"/>
    <n v="0"/>
  </r>
  <r>
    <x v="0"/>
    <x v="91"/>
    <x v="7"/>
    <x v="57"/>
    <x v="36"/>
    <x v="1"/>
    <x v="2"/>
    <n v="0"/>
  </r>
  <r>
    <x v="0"/>
    <x v="92"/>
    <x v="7"/>
    <x v="57"/>
    <x v="36"/>
    <x v="1"/>
    <x v="2"/>
    <n v="0"/>
  </r>
  <r>
    <x v="0"/>
    <x v="87"/>
    <x v="7"/>
    <x v="22"/>
    <x v="60"/>
    <x v="0"/>
    <x v="2"/>
    <n v="1"/>
  </r>
  <r>
    <x v="0"/>
    <x v="88"/>
    <x v="7"/>
    <x v="22"/>
    <x v="60"/>
    <x v="0"/>
    <x v="2"/>
    <n v="0"/>
  </r>
  <r>
    <x v="0"/>
    <x v="89"/>
    <x v="7"/>
    <x v="22"/>
    <x v="60"/>
    <x v="0"/>
    <x v="2"/>
    <n v="0.1"/>
  </r>
  <r>
    <x v="0"/>
    <x v="90"/>
    <x v="7"/>
    <x v="22"/>
    <x v="60"/>
    <x v="0"/>
    <x v="2"/>
    <n v="0"/>
  </r>
  <r>
    <x v="0"/>
    <x v="90"/>
    <x v="7"/>
    <x v="22"/>
    <x v="60"/>
    <x v="0"/>
    <x v="2"/>
    <n v="0"/>
  </r>
  <r>
    <x v="0"/>
    <x v="91"/>
    <x v="7"/>
    <x v="57"/>
    <x v="36"/>
    <x v="2"/>
    <x v="2"/>
    <n v="0"/>
  </r>
  <r>
    <x v="0"/>
    <x v="92"/>
    <x v="7"/>
    <x v="57"/>
    <x v="36"/>
    <x v="2"/>
    <x v="2"/>
    <n v="0"/>
  </r>
  <r>
    <x v="0"/>
    <x v="87"/>
    <x v="7"/>
    <x v="22"/>
    <x v="61"/>
    <x v="0"/>
    <x v="2"/>
    <n v="1.5"/>
  </r>
  <r>
    <x v="0"/>
    <x v="88"/>
    <x v="7"/>
    <x v="22"/>
    <x v="61"/>
    <x v="0"/>
    <x v="2"/>
    <n v="1.5"/>
  </r>
  <r>
    <x v="0"/>
    <x v="89"/>
    <x v="7"/>
    <x v="22"/>
    <x v="61"/>
    <x v="0"/>
    <x v="2"/>
    <n v="1"/>
  </r>
  <r>
    <x v="0"/>
    <x v="90"/>
    <x v="7"/>
    <x v="22"/>
    <x v="61"/>
    <x v="0"/>
    <x v="2"/>
    <n v="497584130"/>
  </r>
  <r>
    <x v="0"/>
    <x v="90"/>
    <x v="7"/>
    <x v="22"/>
    <x v="61"/>
    <x v="0"/>
    <x v="2"/>
    <n v="497584130"/>
  </r>
  <r>
    <x v="0"/>
    <x v="91"/>
    <x v="7"/>
    <x v="57"/>
    <x v="36"/>
    <x v="3"/>
    <x v="2"/>
    <n v="0"/>
  </r>
  <r>
    <x v="0"/>
    <x v="92"/>
    <x v="7"/>
    <x v="57"/>
    <x v="36"/>
    <x v="3"/>
    <x v="2"/>
    <n v="0"/>
  </r>
  <r>
    <x v="0"/>
    <x v="93"/>
    <x v="7"/>
    <x v="19"/>
    <x v="10"/>
    <x v="0"/>
    <x v="2"/>
    <n v="1.5"/>
  </r>
  <r>
    <x v="0"/>
    <x v="94"/>
    <x v="7"/>
    <x v="19"/>
    <x v="10"/>
    <x v="0"/>
    <x v="2"/>
    <n v="1.4711711460000001"/>
  </r>
  <r>
    <x v="0"/>
    <x v="95"/>
    <x v="7"/>
    <x v="19"/>
    <x v="10"/>
    <x v="0"/>
    <x v="2"/>
    <n v="2.0902720999999999E-2"/>
  </r>
  <r>
    <x v="0"/>
    <x v="93"/>
    <x v="7"/>
    <x v="20"/>
    <x v="10"/>
    <x v="0"/>
    <x v="2"/>
    <n v="1.5"/>
  </r>
  <r>
    <x v="0"/>
    <x v="94"/>
    <x v="7"/>
    <x v="20"/>
    <x v="10"/>
    <x v="0"/>
    <x v="2"/>
    <n v="1.511262315"/>
  </r>
  <r>
    <x v="0"/>
    <x v="95"/>
    <x v="7"/>
    <x v="20"/>
    <x v="10"/>
    <x v="0"/>
    <x v="2"/>
    <n v="6.8761385999999994E-2"/>
  </r>
  <r>
    <x v="0"/>
    <x v="93"/>
    <x v="7"/>
    <x v="21"/>
    <x v="10"/>
    <x v="0"/>
    <x v="2"/>
    <n v="1.5"/>
  </r>
  <r>
    <x v="0"/>
    <x v="94"/>
    <x v="7"/>
    <x v="21"/>
    <x v="10"/>
    <x v="0"/>
    <x v="2"/>
    <n v="1.734446588"/>
  </r>
  <r>
    <x v="0"/>
    <x v="95"/>
    <x v="7"/>
    <x v="21"/>
    <x v="10"/>
    <x v="0"/>
    <x v="2"/>
    <n v="9.2894824000000001E-2"/>
  </r>
  <r>
    <x v="0"/>
    <x v="93"/>
    <x v="7"/>
    <x v="22"/>
    <x v="10"/>
    <x v="0"/>
    <x v="2"/>
    <n v="1.5"/>
  </r>
  <r>
    <x v="0"/>
    <x v="94"/>
    <x v="7"/>
    <x v="22"/>
    <x v="10"/>
    <x v="0"/>
    <x v="2"/>
    <n v="1.658944601"/>
  </r>
  <r>
    <x v="0"/>
    <x v="95"/>
    <x v="7"/>
    <x v="22"/>
    <x v="10"/>
    <x v="0"/>
    <x v="2"/>
    <n v="5.5854299999999997E-3"/>
  </r>
  <r>
    <x v="0"/>
    <x v="93"/>
    <x v="7"/>
    <x v="23"/>
    <x v="10"/>
    <x v="0"/>
    <x v="2"/>
    <n v="1"/>
  </r>
  <r>
    <x v="0"/>
    <x v="94"/>
    <x v="7"/>
    <x v="23"/>
    <x v="10"/>
    <x v="0"/>
    <x v="2"/>
    <n v="1"/>
  </r>
  <r>
    <x v="0"/>
    <x v="95"/>
    <x v="7"/>
    <x v="23"/>
    <x v="10"/>
    <x v="0"/>
    <x v="2"/>
    <n v="0"/>
  </r>
  <r>
    <x v="0"/>
    <x v="7"/>
    <x v="7"/>
    <x v="0"/>
    <x v="49"/>
    <x v="0"/>
    <x v="2"/>
    <n v="1.5"/>
  </r>
  <r>
    <x v="0"/>
    <x v="93"/>
    <x v="7"/>
    <x v="19"/>
    <x v="11"/>
    <x v="0"/>
    <x v="2"/>
    <n v="1"/>
  </r>
  <r>
    <x v="0"/>
    <x v="94"/>
    <x v="7"/>
    <x v="19"/>
    <x v="11"/>
    <x v="0"/>
    <x v="2"/>
    <n v="1"/>
  </r>
  <r>
    <x v="0"/>
    <x v="95"/>
    <x v="7"/>
    <x v="19"/>
    <x v="11"/>
    <x v="0"/>
    <x v="2"/>
    <n v="0"/>
  </r>
  <r>
    <x v="0"/>
    <x v="93"/>
    <x v="7"/>
    <x v="20"/>
    <x v="11"/>
    <x v="0"/>
    <x v="2"/>
    <n v="1.5"/>
  </r>
  <r>
    <x v="0"/>
    <x v="94"/>
    <x v="7"/>
    <x v="20"/>
    <x v="11"/>
    <x v="0"/>
    <x v="2"/>
    <n v="1.529934855"/>
  </r>
  <r>
    <x v="0"/>
    <x v="95"/>
    <x v="7"/>
    <x v="20"/>
    <x v="11"/>
    <x v="0"/>
    <x v="2"/>
    <n v="0.54543599099999995"/>
  </r>
  <r>
    <x v="0"/>
    <x v="93"/>
    <x v="7"/>
    <x v="21"/>
    <x v="11"/>
    <x v="0"/>
    <x v="2"/>
    <n v="1.5"/>
  </r>
  <r>
    <x v="0"/>
    <x v="94"/>
    <x v="7"/>
    <x v="21"/>
    <x v="11"/>
    <x v="0"/>
    <x v="2"/>
    <n v="1.7632118139999999"/>
  </r>
  <r>
    <x v="0"/>
    <x v="95"/>
    <x v="7"/>
    <x v="21"/>
    <x v="11"/>
    <x v="0"/>
    <x v="2"/>
    <n v="3.9433902999999999E-2"/>
  </r>
  <r>
    <x v="0"/>
    <x v="93"/>
    <x v="7"/>
    <x v="22"/>
    <x v="11"/>
    <x v="0"/>
    <x v="2"/>
    <n v="1.5"/>
  </r>
  <r>
    <x v="0"/>
    <x v="94"/>
    <x v="7"/>
    <x v="22"/>
    <x v="11"/>
    <x v="0"/>
    <x v="2"/>
    <n v="1.7838772140000001"/>
  </r>
  <r>
    <x v="0"/>
    <x v="95"/>
    <x v="7"/>
    <x v="22"/>
    <x v="11"/>
    <x v="0"/>
    <x v="2"/>
    <n v="4.6380866999999999E-2"/>
  </r>
  <r>
    <x v="0"/>
    <x v="93"/>
    <x v="7"/>
    <x v="23"/>
    <x v="11"/>
    <x v="0"/>
    <x v="2"/>
    <n v="0.38204674399999999"/>
  </r>
  <r>
    <x v="0"/>
    <x v="94"/>
    <x v="7"/>
    <x v="23"/>
    <x v="11"/>
    <x v="0"/>
    <x v="2"/>
    <n v="0.39001976199999999"/>
  </r>
  <r>
    <x v="0"/>
    <x v="95"/>
    <x v="7"/>
    <x v="23"/>
    <x v="11"/>
    <x v="0"/>
    <x v="2"/>
    <n v="1.135173167"/>
  </r>
  <r>
    <x v="0"/>
    <x v="7"/>
    <x v="7"/>
    <x v="1"/>
    <x v="49"/>
    <x v="0"/>
    <x v="2"/>
    <n v="1.5"/>
  </r>
  <r>
    <x v="0"/>
    <x v="93"/>
    <x v="7"/>
    <x v="19"/>
    <x v="12"/>
    <x v="0"/>
    <x v="2"/>
    <n v="1"/>
  </r>
  <r>
    <x v="0"/>
    <x v="94"/>
    <x v="7"/>
    <x v="19"/>
    <x v="12"/>
    <x v="0"/>
    <x v="2"/>
    <n v="1"/>
  </r>
  <r>
    <x v="0"/>
    <x v="95"/>
    <x v="7"/>
    <x v="19"/>
    <x v="12"/>
    <x v="0"/>
    <x v="2"/>
    <n v="0"/>
  </r>
  <r>
    <x v="0"/>
    <x v="93"/>
    <x v="7"/>
    <x v="20"/>
    <x v="12"/>
    <x v="0"/>
    <x v="2"/>
    <n v="1.5"/>
  </r>
  <r>
    <x v="0"/>
    <x v="94"/>
    <x v="7"/>
    <x v="20"/>
    <x v="12"/>
    <x v="0"/>
    <x v="2"/>
    <n v="1.514567384"/>
  </r>
  <r>
    <x v="0"/>
    <x v="95"/>
    <x v="7"/>
    <x v="20"/>
    <x v="12"/>
    <x v="0"/>
    <x v="2"/>
    <n v="6.1921164000000001E-2"/>
  </r>
  <r>
    <x v="0"/>
    <x v="93"/>
    <x v="7"/>
    <x v="21"/>
    <x v="12"/>
    <x v="0"/>
    <x v="2"/>
    <n v="1.5"/>
  </r>
  <r>
    <x v="0"/>
    <x v="94"/>
    <x v="7"/>
    <x v="21"/>
    <x v="12"/>
    <x v="0"/>
    <x v="2"/>
    <n v="1.765302763"/>
  </r>
  <r>
    <x v="0"/>
    <x v="95"/>
    <x v="7"/>
    <x v="21"/>
    <x v="12"/>
    <x v="0"/>
    <x v="2"/>
    <n v="2.2383368000000001E-2"/>
  </r>
  <r>
    <x v="0"/>
    <x v="93"/>
    <x v="7"/>
    <x v="22"/>
    <x v="12"/>
    <x v="0"/>
    <x v="2"/>
    <n v="1.5"/>
  </r>
  <r>
    <x v="0"/>
    <x v="94"/>
    <x v="7"/>
    <x v="22"/>
    <x v="12"/>
    <x v="0"/>
    <x v="2"/>
    <n v="1.705461275"/>
  </r>
  <r>
    <x v="0"/>
    <x v="95"/>
    <x v="7"/>
    <x v="22"/>
    <x v="12"/>
    <x v="0"/>
    <x v="2"/>
    <n v="1.016622E-2"/>
  </r>
  <r>
    <x v="0"/>
    <x v="93"/>
    <x v="7"/>
    <x v="23"/>
    <x v="12"/>
    <x v="0"/>
    <x v="2"/>
    <n v="1"/>
  </r>
  <r>
    <x v="0"/>
    <x v="94"/>
    <x v="7"/>
    <x v="23"/>
    <x v="12"/>
    <x v="0"/>
    <x v="2"/>
    <n v="1"/>
  </r>
  <r>
    <x v="0"/>
    <x v="95"/>
    <x v="7"/>
    <x v="23"/>
    <x v="12"/>
    <x v="0"/>
    <x v="2"/>
    <n v="0"/>
  </r>
  <r>
    <x v="0"/>
    <x v="7"/>
    <x v="7"/>
    <x v="2"/>
    <x v="49"/>
    <x v="0"/>
    <x v="2"/>
    <n v="1.5"/>
  </r>
  <r>
    <x v="0"/>
    <x v="93"/>
    <x v="7"/>
    <x v="19"/>
    <x v="13"/>
    <x v="0"/>
    <x v="2"/>
    <n v="1"/>
  </r>
  <r>
    <x v="0"/>
    <x v="94"/>
    <x v="7"/>
    <x v="19"/>
    <x v="13"/>
    <x v="0"/>
    <x v="2"/>
    <n v="1"/>
  </r>
  <r>
    <x v="0"/>
    <x v="95"/>
    <x v="7"/>
    <x v="19"/>
    <x v="13"/>
    <x v="0"/>
    <x v="2"/>
    <n v="0"/>
  </r>
  <r>
    <x v="0"/>
    <x v="93"/>
    <x v="7"/>
    <x v="20"/>
    <x v="13"/>
    <x v="0"/>
    <x v="2"/>
    <n v="1.5"/>
  </r>
  <r>
    <x v="0"/>
    <x v="94"/>
    <x v="7"/>
    <x v="20"/>
    <x v="13"/>
    <x v="0"/>
    <x v="2"/>
    <n v="1.5105258699999999"/>
  </r>
  <r>
    <x v="0"/>
    <x v="95"/>
    <x v="7"/>
    <x v="20"/>
    <x v="13"/>
    <x v="0"/>
    <x v="2"/>
    <n v="3.8812365000000001E-2"/>
  </r>
  <r>
    <x v="0"/>
    <x v="93"/>
    <x v="7"/>
    <x v="21"/>
    <x v="13"/>
    <x v="0"/>
    <x v="2"/>
    <n v="1.5"/>
  </r>
  <r>
    <x v="0"/>
    <x v="94"/>
    <x v="7"/>
    <x v="21"/>
    <x v="13"/>
    <x v="0"/>
    <x v="2"/>
    <n v="1.831116287"/>
  </r>
  <r>
    <x v="0"/>
    <x v="95"/>
    <x v="7"/>
    <x v="21"/>
    <x v="13"/>
    <x v="0"/>
    <x v="2"/>
    <n v="1.4619215E-2"/>
  </r>
  <r>
    <x v="0"/>
    <x v="93"/>
    <x v="7"/>
    <x v="22"/>
    <x v="13"/>
    <x v="0"/>
    <x v="2"/>
    <n v="1.5"/>
  </r>
  <r>
    <x v="0"/>
    <x v="94"/>
    <x v="7"/>
    <x v="22"/>
    <x v="13"/>
    <x v="0"/>
    <x v="2"/>
    <n v="1.713912578"/>
  </r>
  <r>
    <x v="0"/>
    <x v="95"/>
    <x v="7"/>
    <x v="22"/>
    <x v="13"/>
    <x v="0"/>
    <x v="2"/>
    <n v="8.2924999999999995E-3"/>
  </r>
  <r>
    <x v="0"/>
    <x v="93"/>
    <x v="7"/>
    <x v="23"/>
    <x v="13"/>
    <x v="0"/>
    <x v="2"/>
    <n v="1"/>
  </r>
  <r>
    <x v="0"/>
    <x v="94"/>
    <x v="7"/>
    <x v="23"/>
    <x v="13"/>
    <x v="0"/>
    <x v="2"/>
    <n v="1"/>
  </r>
  <r>
    <x v="0"/>
    <x v="95"/>
    <x v="7"/>
    <x v="23"/>
    <x v="13"/>
    <x v="0"/>
    <x v="2"/>
    <n v="0"/>
  </r>
  <r>
    <x v="0"/>
    <x v="7"/>
    <x v="7"/>
    <x v="3"/>
    <x v="49"/>
    <x v="0"/>
    <x v="2"/>
    <n v="1.5"/>
  </r>
  <r>
    <x v="0"/>
    <x v="93"/>
    <x v="7"/>
    <x v="19"/>
    <x v="14"/>
    <x v="0"/>
    <x v="2"/>
    <n v="1"/>
  </r>
  <r>
    <x v="0"/>
    <x v="94"/>
    <x v="7"/>
    <x v="19"/>
    <x v="14"/>
    <x v="0"/>
    <x v="2"/>
    <n v="1"/>
  </r>
  <r>
    <x v="0"/>
    <x v="95"/>
    <x v="7"/>
    <x v="19"/>
    <x v="14"/>
    <x v="0"/>
    <x v="2"/>
    <n v="0"/>
  </r>
  <r>
    <x v="0"/>
    <x v="93"/>
    <x v="7"/>
    <x v="20"/>
    <x v="14"/>
    <x v="0"/>
    <x v="2"/>
    <n v="1.5"/>
  </r>
  <r>
    <x v="0"/>
    <x v="94"/>
    <x v="7"/>
    <x v="20"/>
    <x v="14"/>
    <x v="0"/>
    <x v="2"/>
    <n v="1.519688588"/>
  </r>
  <r>
    <x v="0"/>
    <x v="95"/>
    <x v="7"/>
    <x v="20"/>
    <x v="14"/>
    <x v="0"/>
    <x v="2"/>
    <n v="8.4254207999999997E-2"/>
  </r>
  <r>
    <x v="0"/>
    <x v="93"/>
    <x v="7"/>
    <x v="21"/>
    <x v="14"/>
    <x v="0"/>
    <x v="2"/>
    <n v="1.5"/>
  </r>
  <r>
    <x v="0"/>
    <x v="94"/>
    <x v="7"/>
    <x v="21"/>
    <x v="14"/>
    <x v="0"/>
    <x v="2"/>
    <n v="1.7969933339999999"/>
  </r>
  <r>
    <x v="0"/>
    <x v="95"/>
    <x v="7"/>
    <x v="21"/>
    <x v="14"/>
    <x v="0"/>
    <x v="2"/>
    <n v="3.7781613999999998E-2"/>
  </r>
  <r>
    <x v="0"/>
    <x v="93"/>
    <x v="7"/>
    <x v="22"/>
    <x v="14"/>
    <x v="0"/>
    <x v="2"/>
    <n v="1.5"/>
  </r>
  <r>
    <x v="0"/>
    <x v="94"/>
    <x v="7"/>
    <x v="22"/>
    <x v="14"/>
    <x v="0"/>
    <x v="2"/>
    <n v="1.767354187"/>
  </r>
  <r>
    <x v="0"/>
    <x v="95"/>
    <x v="7"/>
    <x v="22"/>
    <x v="14"/>
    <x v="0"/>
    <x v="2"/>
    <n v="1.4295830000000001E-2"/>
  </r>
  <r>
    <x v="0"/>
    <x v="93"/>
    <x v="7"/>
    <x v="23"/>
    <x v="14"/>
    <x v="0"/>
    <x v="2"/>
    <n v="1"/>
  </r>
  <r>
    <x v="0"/>
    <x v="94"/>
    <x v="7"/>
    <x v="23"/>
    <x v="14"/>
    <x v="0"/>
    <x v="2"/>
    <n v="1"/>
  </r>
  <r>
    <x v="0"/>
    <x v="95"/>
    <x v="7"/>
    <x v="23"/>
    <x v="14"/>
    <x v="0"/>
    <x v="2"/>
    <n v="0"/>
  </r>
  <r>
    <x v="0"/>
    <x v="7"/>
    <x v="7"/>
    <x v="4"/>
    <x v="49"/>
    <x v="0"/>
    <x v="2"/>
    <n v="1.5"/>
  </r>
  <r>
    <x v="0"/>
    <x v="93"/>
    <x v="7"/>
    <x v="19"/>
    <x v="15"/>
    <x v="0"/>
    <x v="2"/>
    <n v="1"/>
  </r>
  <r>
    <x v="0"/>
    <x v="94"/>
    <x v="7"/>
    <x v="19"/>
    <x v="15"/>
    <x v="0"/>
    <x v="2"/>
    <n v="1"/>
  </r>
  <r>
    <x v="0"/>
    <x v="95"/>
    <x v="7"/>
    <x v="19"/>
    <x v="15"/>
    <x v="0"/>
    <x v="2"/>
    <n v="0"/>
  </r>
  <r>
    <x v="0"/>
    <x v="93"/>
    <x v="7"/>
    <x v="20"/>
    <x v="15"/>
    <x v="0"/>
    <x v="2"/>
    <n v="1.5"/>
  </r>
  <r>
    <x v="0"/>
    <x v="94"/>
    <x v="7"/>
    <x v="20"/>
    <x v="15"/>
    <x v="0"/>
    <x v="2"/>
    <n v="1.5237704030000001"/>
  </r>
  <r>
    <x v="0"/>
    <x v="95"/>
    <x v="7"/>
    <x v="20"/>
    <x v="15"/>
    <x v="0"/>
    <x v="2"/>
    <n v="0.27802816200000002"/>
  </r>
  <r>
    <x v="0"/>
    <x v="93"/>
    <x v="7"/>
    <x v="21"/>
    <x v="15"/>
    <x v="0"/>
    <x v="2"/>
    <n v="1.5"/>
  </r>
  <r>
    <x v="0"/>
    <x v="94"/>
    <x v="7"/>
    <x v="21"/>
    <x v="15"/>
    <x v="0"/>
    <x v="2"/>
    <n v="1.7803958580000001"/>
  </r>
  <r>
    <x v="0"/>
    <x v="95"/>
    <x v="7"/>
    <x v="21"/>
    <x v="15"/>
    <x v="0"/>
    <x v="2"/>
    <n v="6.1079955999999998E-2"/>
  </r>
  <r>
    <x v="0"/>
    <x v="93"/>
    <x v="7"/>
    <x v="22"/>
    <x v="15"/>
    <x v="0"/>
    <x v="2"/>
    <n v="1.5"/>
  </r>
  <r>
    <x v="0"/>
    <x v="94"/>
    <x v="7"/>
    <x v="22"/>
    <x v="15"/>
    <x v="0"/>
    <x v="2"/>
    <n v="1.749489412"/>
  </r>
  <r>
    <x v="0"/>
    <x v="95"/>
    <x v="7"/>
    <x v="22"/>
    <x v="15"/>
    <x v="0"/>
    <x v="2"/>
    <n v="2.2719999000000001E-2"/>
  </r>
  <r>
    <x v="0"/>
    <x v="93"/>
    <x v="7"/>
    <x v="23"/>
    <x v="15"/>
    <x v="0"/>
    <x v="2"/>
    <n v="1"/>
  </r>
  <r>
    <x v="0"/>
    <x v="94"/>
    <x v="7"/>
    <x v="23"/>
    <x v="15"/>
    <x v="0"/>
    <x v="2"/>
    <n v="1"/>
  </r>
  <r>
    <x v="0"/>
    <x v="95"/>
    <x v="7"/>
    <x v="23"/>
    <x v="15"/>
    <x v="0"/>
    <x v="2"/>
    <n v="0"/>
  </r>
  <r>
    <x v="0"/>
    <x v="7"/>
    <x v="7"/>
    <x v="5"/>
    <x v="49"/>
    <x v="0"/>
    <x v="2"/>
    <n v="1.5"/>
  </r>
  <r>
    <x v="0"/>
    <x v="93"/>
    <x v="7"/>
    <x v="19"/>
    <x v="16"/>
    <x v="0"/>
    <x v="2"/>
    <n v="1"/>
  </r>
  <r>
    <x v="0"/>
    <x v="94"/>
    <x v="7"/>
    <x v="19"/>
    <x v="16"/>
    <x v="0"/>
    <x v="2"/>
    <n v="1"/>
  </r>
  <r>
    <x v="0"/>
    <x v="95"/>
    <x v="7"/>
    <x v="19"/>
    <x v="16"/>
    <x v="0"/>
    <x v="2"/>
    <n v="0"/>
  </r>
  <r>
    <x v="0"/>
    <x v="93"/>
    <x v="7"/>
    <x v="20"/>
    <x v="16"/>
    <x v="0"/>
    <x v="2"/>
    <n v="1.5"/>
  </r>
  <r>
    <x v="0"/>
    <x v="94"/>
    <x v="7"/>
    <x v="20"/>
    <x v="16"/>
    <x v="0"/>
    <x v="2"/>
    <n v="1.5231184600000001"/>
  </r>
  <r>
    <x v="0"/>
    <x v="95"/>
    <x v="7"/>
    <x v="20"/>
    <x v="16"/>
    <x v="0"/>
    <x v="2"/>
    <n v="0.22895763799999999"/>
  </r>
  <r>
    <x v="0"/>
    <x v="93"/>
    <x v="7"/>
    <x v="21"/>
    <x v="16"/>
    <x v="0"/>
    <x v="2"/>
    <n v="1.5"/>
  </r>
  <r>
    <x v="0"/>
    <x v="94"/>
    <x v="7"/>
    <x v="21"/>
    <x v="16"/>
    <x v="0"/>
    <x v="2"/>
    <n v="1.7665153849999999"/>
  </r>
  <r>
    <x v="0"/>
    <x v="95"/>
    <x v="7"/>
    <x v="21"/>
    <x v="16"/>
    <x v="0"/>
    <x v="2"/>
    <n v="9.5598485999999996E-2"/>
  </r>
  <r>
    <x v="0"/>
    <x v="93"/>
    <x v="7"/>
    <x v="22"/>
    <x v="16"/>
    <x v="0"/>
    <x v="2"/>
    <n v="1.5"/>
  </r>
  <r>
    <x v="0"/>
    <x v="94"/>
    <x v="7"/>
    <x v="22"/>
    <x v="16"/>
    <x v="0"/>
    <x v="2"/>
    <n v="1.8107194950000001"/>
  </r>
  <r>
    <x v="0"/>
    <x v="95"/>
    <x v="7"/>
    <x v="22"/>
    <x v="16"/>
    <x v="0"/>
    <x v="2"/>
    <n v="3.9071930999999997E-2"/>
  </r>
  <r>
    <x v="0"/>
    <x v="93"/>
    <x v="7"/>
    <x v="23"/>
    <x v="16"/>
    <x v="0"/>
    <x v="2"/>
    <n v="1"/>
  </r>
  <r>
    <x v="0"/>
    <x v="94"/>
    <x v="7"/>
    <x v="23"/>
    <x v="16"/>
    <x v="0"/>
    <x v="2"/>
    <n v="1"/>
  </r>
  <r>
    <x v="0"/>
    <x v="95"/>
    <x v="7"/>
    <x v="23"/>
    <x v="16"/>
    <x v="0"/>
    <x v="2"/>
    <n v="0"/>
  </r>
  <r>
    <x v="0"/>
    <x v="7"/>
    <x v="7"/>
    <x v="6"/>
    <x v="49"/>
    <x v="0"/>
    <x v="2"/>
    <n v="1.5"/>
  </r>
  <r>
    <x v="0"/>
    <x v="93"/>
    <x v="7"/>
    <x v="19"/>
    <x v="17"/>
    <x v="0"/>
    <x v="2"/>
    <n v="1"/>
  </r>
  <r>
    <x v="0"/>
    <x v="94"/>
    <x v="7"/>
    <x v="19"/>
    <x v="17"/>
    <x v="0"/>
    <x v="2"/>
    <n v="1"/>
  </r>
  <r>
    <x v="0"/>
    <x v="95"/>
    <x v="7"/>
    <x v="19"/>
    <x v="17"/>
    <x v="0"/>
    <x v="2"/>
    <n v="0"/>
  </r>
  <r>
    <x v="0"/>
    <x v="93"/>
    <x v="7"/>
    <x v="20"/>
    <x v="17"/>
    <x v="0"/>
    <x v="2"/>
    <n v="1.5"/>
  </r>
  <r>
    <x v="0"/>
    <x v="94"/>
    <x v="7"/>
    <x v="20"/>
    <x v="17"/>
    <x v="0"/>
    <x v="2"/>
    <n v="1.5160575270000001"/>
  </r>
  <r>
    <x v="0"/>
    <x v="95"/>
    <x v="7"/>
    <x v="20"/>
    <x v="17"/>
    <x v="0"/>
    <x v="2"/>
    <n v="0.43380516899999999"/>
  </r>
  <r>
    <x v="0"/>
    <x v="93"/>
    <x v="7"/>
    <x v="21"/>
    <x v="17"/>
    <x v="0"/>
    <x v="2"/>
    <n v="1.5"/>
  </r>
  <r>
    <x v="0"/>
    <x v="94"/>
    <x v="7"/>
    <x v="21"/>
    <x v="17"/>
    <x v="0"/>
    <x v="2"/>
    <n v="1.7971619489999999"/>
  </r>
  <r>
    <x v="0"/>
    <x v="95"/>
    <x v="7"/>
    <x v="21"/>
    <x v="17"/>
    <x v="0"/>
    <x v="2"/>
    <n v="0.108958949"/>
  </r>
  <r>
    <x v="0"/>
    <x v="93"/>
    <x v="7"/>
    <x v="22"/>
    <x v="17"/>
    <x v="0"/>
    <x v="2"/>
    <n v="1.5"/>
  </r>
  <r>
    <x v="0"/>
    <x v="94"/>
    <x v="7"/>
    <x v="22"/>
    <x v="17"/>
    <x v="0"/>
    <x v="2"/>
    <n v="1.7133799000000001"/>
  </r>
  <r>
    <x v="0"/>
    <x v="95"/>
    <x v="7"/>
    <x v="22"/>
    <x v="17"/>
    <x v="0"/>
    <x v="2"/>
    <n v="7.8810612000000002E-2"/>
  </r>
  <r>
    <x v="0"/>
    <x v="93"/>
    <x v="7"/>
    <x v="23"/>
    <x v="17"/>
    <x v="0"/>
    <x v="2"/>
    <n v="1"/>
  </r>
  <r>
    <x v="0"/>
    <x v="94"/>
    <x v="7"/>
    <x v="23"/>
    <x v="17"/>
    <x v="0"/>
    <x v="2"/>
    <n v="1"/>
  </r>
  <r>
    <x v="0"/>
    <x v="95"/>
    <x v="7"/>
    <x v="23"/>
    <x v="17"/>
    <x v="0"/>
    <x v="2"/>
    <n v="0"/>
  </r>
  <r>
    <x v="0"/>
    <x v="7"/>
    <x v="7"/>
    <x v="7"/>
    <x v="49"/>
    <x v="0"/>
    <x v="2"/>
    <n v="1.5"/>
  </r>
  <r>
    <x v="0"/>
    <x v="93"/>
    <x v="7"/>
    <x v="19"/>
    <x v="18"/>
    <x v="0"/>
    <x v="2"/>
    <n v="1"/>
  </r>
  <r>
    <x v="0"/>
    <x v="94"/>
    <x v="7"/>
    <x v="19"/>
    <x v="18"/>
    <x v="0"/>
    <x v="2"/>
    <n v="1"/>
  </r>
  <r>
    <x v="0"/>
    <x v="95"/>
    <x v="7"/>
    <x v="19"/>
    <x v="18"/>
    <x v="0"/>
    <x v="2"/>
    <n v="0"/>
  </r>
  <r>
    <x v="0"/>
    <x v="93"/>
    <x v="7"/>
    <x v="20"/>
    <x v="18"/>
    <x v="0"/>
    <x v="2"/>
    <n v="1.5"/>
  </r>
  <r>
    <x v="0"/>
    <x v="94"/>
    <x v="7"/>
    <x v="20"/>
    <x v="18"/>
    <x v="0"/>
    <x v="2"/>
    <n v="1.5212310120000001"/>
  </r>
  <r>
    <x v="0"/>
    <x v="95"/>
    <x v="7"/>
    <x v="20"/>
    <x v="18"/>
    <x v="0"/>
    <x v="2"/>
    <n v="0.57826711099999994"/>
  </r>
  <r>
    <x v="0"/>
    <x v="93"/>
    <x v="7"/>
    <x v="21"/>
    <x v="18"/>
    <x v="0"/>
    <x v="2"/>
    <n v="1.5"/>
  </r>
  <r>
    <x v="0"/>
    <x v="94"/>
    <x v="7"/>
    <x v="21"/>
    <x v="18"/>
    <x v="0"/>
    <x v="2"/>
    <n v="1.8062352429999999"/>
  </r>
  <r>
    <x v="0"/>
    <x v="95"/>
    <x v="7"/>
    <x v="21"/>
    <x v="18"/>
    <x v="0"/>
    <x v="2"/>
    <n v="0.16318664799999999"/>
  </r>
  <r>
    <x v="0"/>
    <x v="93"/>
    <x v="7"/>
    <x v="22"/>
    <x v="18"/>
    <x v="0"/>
    <x v="2"/>
    <n v="1.5"/>
  </r>
  <r>
    <x v="0"/>
    <x v="94"/>
    <x v="7"/>
    <x v="22"/>
    <x v="18"/>
    <x v="0"/>
    <x v="2"/>
    <n v="1.803542566"/>
  </r>
  <r>
    <x v="0"/>
    <x v="95"/>
    <x v="7"/>
    <x v="22"/>
    <x v="18"/>
    <x v="0"/>
    <x v="2"/>
    <n v="0.272260746"/>
  </r>
  <r>
    <x v="0"/>
    <x v="93"/>
    <x v="7"/>
    <x v="23"/>
    <x v="18"/>
    <x v="0"/>
    <x v="2"/>
    <n v="1"/>
  </r>
  <r>
    <x v="0"/>
    <x v="94"/>
    <x v="7"/>
    <x v="23"/>
    <x v="18"/>
    <x v="0"/>
    <x v="2"/>
    <n v="1"/>
  </r>
  <r>
    <x v="0"/>
    <x v="95"/>
    <x v="7"/>
    <x v="23"/>
    <x v="18"/>
    <x v="0"/>
    <x v="2"/>
    <n v="0"/>
  </r>
  <r>
    <x v="0"/>
    <x v="7"/>
    <x v="7"/>
    <x v="8"/>
    <x v="49"/>
    <x v="0"/>
    <x v="2"/>
    <n v="1.5"/>
  </r>
  <r>
    <x v="0"/>
    <x v="96"/>
    <x v="7"/>
    <x v="57"/>
    <x v="48"/>
    <x v="0"/>
    <x v="2"/>
    <n v="0"/>
  </r>
  <r>
    <x v="0"/>
    <x v="97"/>
    <x v="7"/>
    <x v="57"/>
    <x v="48"/>
    <x v="0"/>
    <x v="2"/>
    <n v="0"/>
  </r>
  <r>
    <x v="0"/>
    <x v="98"/>
    <x v="7"/>
    <x v="57"/>
    <x v="48"/>
    <x v="0"/>
    <x v="2"/>
    <n v="0"/>
  </r>
  <r>
    <x v="0"/>
    <x v="99"/>
    <x v="7"/>
    <x v="58"/>
    <x v="48"/>
    <x v="0"/>
    <x v="2"/>
    <n v="0"/>
  </r>
  <r>
    <x v="0"/>
    <x v="100"/>
    <x v="7"/>
    <x v="58"/>
    <x v="48"/>
    <x v="0"/>
    <x v="2"/>
    <n v="0"/>
  </r>
  <r>
    <x v="0"/>
    <x v="22"/>
    <x v="8"/>
    <x v="57"/>
    <x v="48"/>
    <x v="0"/>
    <x v="2"/>
    <n v="964.86212"/>
  </r>
  <r>
    <x v="0"/>
    <x v="23"/>
    <x v="8"/>
    <x v="57"/>
    <x v="48"/>
    <x v="0"/>
    <x v="2"/>
    <n v="2615350.7000000002"/>
  </r>
  <r>
    <x v="0"/>
    <x v="24"/>
    <x v="8"/>
    <x v="57"/>
    <x v="48"/>
    <x v="0"/>
    <x v="2"/>
    <n v="1743567.2"/>
  </r>
  <r>
    <x v="0"/>
    <x v="25"/>
    <x v="8"/>
    <x v="57"/>
    <x v="48"/>
    <x v="0"/>
    <x v="2"/>
    <n v="1.5"/>
  </r>
  <r>
    <x v="0"/>
    <x v="26"/>
    <x v="8"/>
    <x v="57"/>
    <x v="48"/>
    <x v="0"/>
    <x v="2"/>
    <n v="1.5"/>
  </r>
  <r>
    <x v="0"/>
    <x v="27"/>
    <x v="8"/>
    <x v="57"/>
    <x v="48"/>
    <x v="0"/>
    <x v="2"/>
    <n v="1807.0635"/>
  </r>
  <r>
    <x v="0"/>
    <x v="28"/>
    <x v="8"/>
    <x v="57"/>
    <x v="48"/>
    <x v="0"/>
    <x v="2"/>
    <n v="1.5"/>
  </r>
  <r>
    <x v="0"/>
    <x v="29"/>
    <x v="8"/>
    <x v="57"/>
    <x v="48"/>
    <x v="0"/>
    <x v="2"/>
    <n v="650836.61"/>
  </r>
  <r>
    <x v="0"/>
    <x v="30"/>
    <x v="8"/>
    <x v="57"/>
    <x v="48"/>
    <x v="0"/>
    <x v="2"/>
    <n v="4489062.5"/>
  </r>
  <r>
    <x v="0"/>
    <x v="31"/>
    <x v="8"/>
    <x v="57"/>
    <x v="48"/>
    <x v="0"/>
    <x v="2"/>
    <n v="336679.69"/>
  </r>
  <r>
    <x v="0"/>
    <x v="23"/>
    <x v="8"/>
    <x v="57"/>
    <x v="48"/>
    <x v="0"/>
    <x v="2"/>
    <n v="2615350.7000000002"/>
  </r>
  <r>
    <x v="0"/>
    <x v="23"/>
    <x v="8"/>
    <x v="57"/>
    <x v="48"/>
    <x v="0"/>
    <x v="2"/>
    <n v="2615350.7000000002"/>
  </r>
  <r>
    <x v="0"/>
    <x v="32"/>
    <x v="8"/>
    <x v="57"/>
    <x v="48"/>
    <x v="0"/>
    <x v="2"/>
    <n v="0"/>
  </r>
  <r>
    <x v="0"/>
    <x v="33"/>
    <x v="8"/>
    <x v="57"/>
    <x v="48"/>
    <x v="0"/>
    <x v="2"/>
    <n v="37148.576000000001"/>
  </r>
  <r>
    <x v="0"/>
    <x v="34"/>
    <x v="8"/>
    <x v="57"/>
    <x v="48"/>
    <x v="0"/>
    <x v="2"/>
    <n v="4627838.7"/>
  </r>
  <r>
    <x v="0"/>
    <x v="35"/>
    <x v="8"/>
    <x v="57"/>
    <x v="48"/>
    <x v="0"/>
    <x v="2"/>
    <n v="0.20063166399999999"/>
  </r>
  <r>
    <x v="0"/>
    <x v="36"/>
    <x v="8"/>
    <x v="57"/>
    <x v="48"/>
    <x v="0"/>
    <x v="2"/>
    <n v="8.3754442999999998E-2"/>
  </r>
  <r>
    <x v="0"/>
    <x v="37"/>
    <x v="8"/>
    <x v="57"/>
    <x v="48"/>
    <x v="0"/>
    <x v="2"/>
    <n v="6.1770657999999999E-2"/>
  </r>
  <r>
    <x v="0"/>
    <x v="38"/>
    <x v="8"/>
    <x v="57"/>
    <x v="48"/>
    <x v="0"/>
    <x v="2"/>
    <n v="0"/>
  </r>
  <r>
    <x v="0"/>
    <x v="39"/>
    <x v="8"/>
    <x v="57"/>
    <x v="48"/>
    <x v="0"/>
    <x v="2"/>
    <n v="3.0914298E-2"/>
  </r>
  <r>
    <x v="0"/>
    <x v="40"/>
    <x v="8"/>
    <x v="24"/>
    <x v="48"/>
    <x v="0"/>
    <x v="2"/>
    <n v="152441.46"/>
  </r>
  <r>
    <x v="0"/>
    <x v="41"/>
    <x v="8"/>
    <x v="57"/>
    <x v="48"/>
    <x v="0"/>
    <x v="2"/>
    <n v="1"/>
  </r>
  <r>
    <x v="0"/>
    <x v="42"/>
    <x v="8"/>
    <x v="57"/>
    <x v="48"/>
    <x v="0"/>
    <x v="2"/>
    <n v="0"/>
  </r>
  <r>
    <x v="0"/>
    <x v="43"/>
    <x v="8"/>
    <x v="24"/>
    <x v="48"/>
    <x v="0"/>
    <x v="2"/>
    <n v="1180298.3999999999"/>
  </r>
  <r>
    <x v="0"/>
    <x v="44"/>
    <x v="8"/>
    <x v="24"/>
    <x v="48"/>
    <x v="0"/>
    <x v="2"/>
    <n v="1770447.7"/>
  </r>
  <r>
    <x v="0"/>
    <x v="45"/>
    <x v="8"/>
    <x v="24"/>
    <x v="48"/>
    <x v="0"/>
    <x v="2"/>
    <n v="1.5"/>
  </r>
  <r>
    <x v="0"/>
    <x v="46"/>
    <x v="8"/>
    <x v="24"/>
    <x v="48"/>
    <x v="0"/>
    <x v="2"/>
    <n v="100"/>
  </r>
  <r>
    <x v="0"/>
    <x v="47"/>
    <x v="8"/>
    <x v="24"/>
    <x v="48"/>
    <x v="0"/>
    <x v="2"/>
    <n v="100"/>
  </r>
  <r>
    <x v="0"/>
    <x v="43"/>
    <x v="8"/>
    <x v="25"/>
    <x v="48"/>
    <x v="0"/>
    <x v="2"/>
    <n v="232798.01"/>
  </r>
  <r>
    <x v="0"/>
    <x v="44"/>
    <x v="8"/>
    <x v="25"/>
    <x v="48"/>
    <x v="0"/>
    <x v="2"/>
    <n v="349197.02"/>
  </r>
  <r>
    <x v="0"/>
    <x v="45"/>
    <x v="8"/>
    <x v="25"/>
    <x v="48"/>
    <x v="0"/>
    <x v="2"/>
    <n v="1.5"/>
  </r>
  <r>
    <x v="0"/>
    <x v="46"/>
    <x v="8"/>
    <x v="25"/>
    <x v="48"/>
    <x v="0"/>
    <x v="2"/>
    <n v="100"/>
  </r>
  <r>
    <x v="0"/>
    <x v="47"/>
    <x v="8"/>
    <x v="25"/>
    <x v="48"/>
    <x v="0"/>
    <x v="2"/>
    <n v="100"/>
  </r>
  <r>
    <x v="0"/>
    <x v="43"/>
    <x v="8"/>
    <x v="26"/>
    <x v="48"/>
    <x v="0"/>
    <x v="2"/>
    <n v="363229.34"/>
  </r>
  <r>
    <x v="0"/>
    <x v="44"/>
    <x v="8"/>
    <x v="26"/>
    <x v="48"/>
    <x v="0"/>
    <x v="2"/>
    <n v="544844.01"/>
  </r>
  <r>
    <x v="0"/>
    <x v="45"/>
    <x v="8"/>
    <x v="26"/>
    <x v="48"/>
    <x v="0"/>
    <x v="2"/>
    <n v="1.5"/>
  </r>
  <r>
    <x v="0"/>
    <x v="46"/>
    <x v="8"/>
    <x v="26"/>
    <x v="48"/>
    <x v="0"/>
    <x v="2"/>
    <n v="100"/>
  </r>
  <r>
    <x v="0"/>
    <x v="47"/>
    <x v="8"/>
    <x v="26"/>
    <x v="48"/>
    <x v="0"/>
    <x v="2"/>
    <n v="99.999999998999996"/>
  </r>
  <r>
    <x v="0"/>
    <x v="48"/>
    <x v="8"/>
    <x v="25"/>
    <x v="48"/>
    <x v="0"/>
    <x v="2"/>
    <n v="232798.01"/>
  </r>
  <r>
    <x v="0"/>
    <x v="48"/>
    <x v="8"/>
    <x v="26"/>
    <x v="48"/>
    <x v="0"/>
    <x v="2"/>
    <n v="363229.34"/>
  </r>
  <r>
    <x v="0"/>
    <x v="49"/>
    <x v="8"/>
    <x v="9"/>
    <x v="22"/>
    <x v="0"/>
    <x v="2"/>
    <n v="1.5"/>
  </r>
  <r>
    <x v="0"/>
    <x v="50"/>
    <x v="8"/>
    <x v="9"/>
    <x v="22"/>
    <x v="0"/>
    <x v="2"/>
    <n v="1.501475866"/>
  </r>
  <r>
    <x v="0"/>
    <x v="51"/>
    <x v="8"/>
    <x v="9"/>
    <x v="22"/>
    <x v="0"/>
    <x v="2"/>
    <n v="1.5992044540000001"/>
  </r>
  <r>
    <x v="0"/>
    <x v="52"/>
    <x v="8"/>
    <x v="9"/>
    <x v="22"/>
    <x v="0"/>
    <x v="2"/>
    <n v="1.5"/>
  </r>
  <r>
    <x v="0"/>
    <x v="53"/>
    <x v="8"/>
    <x v="9"/>
    <x v="22"/>
    <x v="0"/>
    <x v="2"/>
    <n v="1.599816903"/>
  </r>
  <r>
    <x v="0"/>
    <x v="54"/>
    <x v="8"/>
    <x v="9"/>
    <x v="22"/>
    <x v="0"/>
    <x v="2"/>
    <n v="96.976563443000003"/>
  </r>
  <r>
    <x v="0"/>
    <x v="55"/>
    <x v="8"/>
    <x v="9"/>
    <x v="22"/>
    <x v="0"/>
    <x v="2"/>
    <n v="1"/>
  </r>
  <r>
    <x v="0"/>
    <x v="56"/>
    <x v="8"/>
    <x v="9"/>
    <x v="22"/>
    <x v="0"/>
    <x v="2"/>
    <n v="3.8297100000000002E-4"/>
  </r>
  <r>
    <x v="0"/>
    <x v="57"/>
    <x v="8"/>
    <x v="9"/>
    <x v="22"/>
    <x v="0"/>
    <x v="2"/>
    <n v="9.8391100000000007E-4"/>
  </r>
  <r>
    <x v="0"/>
    <x v="58"/>
    <x v="8"/>
    <x v="9"/>
    <x v="22"/>
    <x v="0"/>
    <x v="2"/>
    <n v="6.5152391000000004E-2"/>
  </r>
  <r>
    <x v="0"/>
    <x v="59"/>
    <x v="8"/>
    <x v="9"/>
    <x v="22"/>
    <x v="0"/>
    <x v="2"/>
    <n v="1"/>
  </r>
  <r>
    <x v="0"/>
    <x v="60"/>
    <x v="8"/>
    <x v="9"/>
    <x v="22"/>
    <x v="0"/>
    <x v="2"/>
    <n v="145.60796999999999"/>
  </r>
  <r>
    <x v="0"/>
    <x v="49"/>
    <x v="8"/>
    <x v="9"/>
    <x v="23"/>
    <x v="0"/>
    <x v="2"/>
    <n v="1.5"/>
  </r>
  <r>
    <x v="0"/>
    <x v="50"/>
    <x v="8"/>
    <x v="9"/>
    <x v="23"/>
    <x v="0"/>
    <x v="2"/>
    <n v="1.5007681669999999"/>
  </r>
  <r>
    <x v="0"/>
    <x v="51"/>
    <x v="8"/>
    <x v="9"/>
    <x v="23"/>
    <x v="0"/>
    <x v="2"/>
    <n v="1.598139406"/>
  </r>
  <r>
    <x v="0"/>
    <x v="52"/>
    <x v="8"/>
    <x v="9"/>
    <x v="23"/>
    <x v="0"/>
    <x v="2"/>
    <n v="1.5"/>
  </r>
  <r>
    <x v="0"/>
    <x v="53"/>
    <x v="8"/>
    <x v="9"/>
    <x v="23"/>
    <x v="0"/>
    <x v="2"/>
    <n v="1.8212150579999999"/>
  </r>
  <r>
    <x v="0"/>
    <x v="54"/>
    <x v="8"/>
    <x v="9"/>
    <x v="23"/>
    <x v="0"/>
    <x v="2"/>
    <n v="3077.0001999999999"/>
  </r>
  <r>
    <x v="0"/>
    <x v="55"/>
    <x v="8"/>
    <x v="9"/>
    <x v="23"/>
    <x v="0"/>
    <x v="2"/>
    <n v="1"/>
  </r>
  <r>
    <x v="0"/>
    <x v="56"/>
    <x v="8"/>
    <x v="9"/>
    <x v="23"/>
    <x v="0"/>
    <x v="2"/>
    <n v="0.139584602"/>
  </r>
  <r>
    <x v="0"/>
    <x v="57"/>
    <x v="8"/>
    <x v="9"/>
    <x v="23"/>
    <x v="0"/>
    <x v="2"/>
    <n v="5.1211200000000001E-4"/>
  </r>
  <r>
    <x v="0"/>
    <x v="58"/>
    <x v="8"/>
    <x v="9"/>
    <x v="23"/>
    <x v="0"/>
    <x v="2"/>
    <n v="6.4914158999999999E-2"/>
  </r>
  <r>
    <x v="0"/>
    <x v="59"/>
    <x v="8"/>
    <x v="9"/>
    <x v="23"/>
    <x v="0"/>
    <x v="2"/>
    <n v="1"/>
  </r>
  <r>
    <x v="0"/>
    <x v="60"/>
    <x v="8"/>
    <x v="9"/>
    <x v="23"/>
    <x v="0"/>
    <x v="2"/>
    <n v="4617.8639999999996"/>
  </r>
  <r>
    <x v="0"/>
    <x v="49"/>
    <x v="8"/>
    <x v="9"/>
    <x v="24"/>
    <x v="0"/>
    <x v="2"/>
    <n v="1.5"/>
  </r>
  <r>
    <x v="0"/>
    <x v="50"/>
    <x v="8"/>
    <x v="9"/>
    <x v="24"/>
    <x v="0"/>
    <x v="2"/>
    <n v="1.50009704"/>
  </r>
  <r>
    <x v="0"/>
    <x v="51"/>
    <x v="8"/>
    <x v="9"/>
    <x v="24"/>
    <x v="0"/>
    <x v="2"/>
    <n v="1.5678640049999999"/>
  </r>
  <r>
    <x v="0"/>
    <x v="52"/>
    <x v="8"/>
    <x v="9"/>
    <x v="24"/>
    <x v="0"/>
    <x v="2"/>
    <n v="1.5"/>
  </r>
  <r>
    <x v="0"/>
    <x v="53"/>
    <x v="8"/>
    <x v="9"/>
    <x v="24"/>
    <x v="0"/>
    <x v="2"/>
    <n v="1.608076973"/>
  </r>
  <r>
    <x v="0"/>
    <x v="54"/>
    <x v="8"/>
    <x v="9"/>
    <x v="24"/>
    <x v="0"/>
    <x v="2"/>
    <n v="2927.5214000000001"/>
  </r>
  <r>
    <x v="0"/>
    <x v="55"/>
    <x v="8"/>
    <x v="9"/>
    <x v="24"/>
    <x v="0"/>
    <x v="2"/>
    <n v="1"/>
  </r>
  <r>
    <x v="0"/>
    <x v="56"/>
    <x v="8"/>
    <x v="9"/>
    <x v="24"/>
    <x v="0"/>
    <x v="2"/>
    <n v="2.5648250000000001E-2"/>
  </r>
  <r>
    <x v="0"/>
    <x v="57"/>
    <x v="8"/>
    <x v="9"/>
    <x v="24"/>
    <x v="0"/>
    <x v="2"/>
    <n v="6.4692999999999999E-5"/>
  </r>
  <r>
    <x v="0"/>
    <x v="58"/>
    <x v="8"/>
    <x v="9"/>
    <x v="24"/>
    <x v="0"/>
    <x v="2"/>
    <n v="4.5177977000000001E-2"/>
  </r>
  <r>
    <x v="0"/>
    <x v="59"/>
    <x v="8"/>
    <x v="9"/>
    <x v="24"/>
    <x v="0"/>
    <x v="2"/>
    <n v="1"/>
  </r>
  <r>
    <x v="0"/>
    <x v="60"/>
    <x v="8"/>
    <x v="9"/>
    <x v="24"/>
    <x v="0"/>
    <x v="2"/>
    <n v="4391.5662000000002"/>
  </r>
  <r>
    <x v="0"/>
    <x v="49"/>
    <x v="8"/>
    <x v="9"/>
    <x v="25"/>
    <x v="0"/>
    <x v="2"/>
    <n v="1.5"/>
  </r>
  <r>
    <x v="0"/>
    <x v="50"/>
    <x v="8"/>
    <x v="9"/>
    <x v="25"/>
    <x v="0"/>
    <x v="2"/>
    <n v="1.500063784"/>
  </r>
  <r>
    <x v="0"/>
    <x v="51"/>
    <x v="8"/>
    <x v="9"/>
    <x v="25"/>
    <x v="0"/>
    <x v="2"/>
    <n v="1.564367257"/>
  </r>
  <r>
    <x v="0"/>
    <x v="52"/>
    <x v="8"/>
    <x v="9"/>
    <x v="25"/>
    <x v="0"/>
    <x v="2"/>
    <n v="1.5"/>
  </r>
  <r>
    <x v="0"/>
    <x v="53"/>
    <x v="8"/>
    <x v="9"/>
    <x v="25"/>
    <x v="0"/>
    <x v="2"/>
    <n v="1.7012906990000001"/>
  </r>
  <r>
    <x v="0"/>
    <x v="54"/>
    <x v="8"/>
    <x v="9"/>
    <x v="25"/>
    <x v="0"/>
    <x v="2"/>
    <n v="2370.9326000000001"/>
  </r>
  <r>
    <x v="0"/>
    <x v="55"/>
    <x v="8"/>
    <x v="9"/>
    <x v="25"/>
    <x v="0"/>
    <x v="2"/>
    <n v="1"/>
  </r>
  <r>
    <x v="0"/>
    <x v="56"/>
    <x v="8"/>
    <x v="9"/>
    <x v="25"/>
    <x v="0"/>
    <x v="2"/>
    <n v="8.7526404000000002E-2"/>
  </r>
  <r>
    <x v="0"/>
    <x v="57"/>
    <x v="8"/>
    <x v="9"/>
    <x v="25"/>
    <x v="0"/>
    <x v="2"/>
    <n v="4.2522999999999999E-5"/>
  </r>
  <r>
    <x v="0"/>
    <x v="58"/>
    <x v="8"/>
    <x v="9"/>
    <x v="25"/>
    <x v="0"/>
    <x v="2"/>
    <n v="4.2868982E-2"/>
  </r>
  <r>
    <x v="0"/>
    <x v="59"/>
    <x v="8"/>
    <x v="9"/>
    <x v="25"/>
    <x v="0"/>
    <x v="2"/>
    <n v="1"/>
  </r>
  <r>
    <x v="0"/>
    <x v="60"/>
    <x v="8"/>
    <x v="9"/>
    <x v="25"/>
    <x v="0"/>
    <x v="2"/>
    <n v="3556.5500999999999"/>
  </r>
  <r>
    <x v="0"/>
    <x v="49"/>
    <x v="8"/>
    <x v="9"/>
    <x v="26"/>
    <x v="0"/>
    <x v="2"/>
    <n v="1.5"/>
  </r>
  <r>
    <x v="0"/>
    <x v="50"/>
    <x v="8"/>
    <x v="9"/>
    <x v="26"/>
    <x v="0"/>
    <x v="2"/>
    <n v="1.5003051590000001"/>
  </r>
  <r>
    <x v="0"/>
    <x v="51"/>
    <x v="8"/>
    <x v="9"/>
    <x v="26"/>
    <x v="0"/>
    <x v="2"/>
    <n v="1.5622523189999999"/>
  </r>
  <r>
    <x v="0"/>
    <x v="52"/>
    <x v="8"/>
    <x v="9"/>
    <x v="26"/>
    <x v="0"/>
    <x v="2"/>
    <n v="1.5"/>
  </r>
  <r>
    <x v="0"/>
    <x v="53"/>
    <x v="8"/>
    <x v="9"/>
    <x v="26"/>
    <x v="0"/>
    <x v="2"/>
    <n v="1.568196186"/>
  </r>
  <r>
    <x v="0"/>
    <x v="54"/>
    <x v="8"/>
    <x v="9"/>
    <x v="26"/>
    <x v="0"/>
    <x v="2"/>
    <n v="1983.3896"/>
  </r>
  <r>
    <x v="0"/>
    <x v="55"/>
    <x v="8"/>
    <x v="9"/>
    <x v="26"/>
    <x v="0"/>
    <x v="2"/>
    <n v="1"/>
  </r>
  <r>
    <x v="0"/>
    <x v="56"/>
    <x v="8"/>
    <x v="9"/>
    <x v="26"/>
    <x v="0"/>
    <x v="2"/>
    <n v="3.8046780000000001E-3"/>
  </r>
  <r>
    <x v="0"/>
    <x v="57"/>
    <x v="8"/>
    <x v="9"/>
    <x v="26"/>
    <x v="0"/>
    <x v="2"/>
    <n v="2.03439E-4"/>
  </r>
  <r>
    <x v="0"/>
    <x v="58"/>
    <x v="8"/>
    <x v="9"/>
    <x v="26"/>
    <x v="0"/>
    <x v="2"/>
    <n v="4.1298106000000001E-2"/>
  </r>
  <r>
    <x v="0"/>
    <x v="59"/>
    <x v="8"/>
    <x v="9"/>
    <x v="26"/>
    <x v="0"/>
    <x v="2"/>
    <n v="1"/>
  </r>
  <r>
    <x v="0"/>
    <x v="60"/>
    <x v="8"/>
    <x v="9"/>
    <x v="26"/>
    <x v="0"/>
    <x v="2"/>
    <n v="2975.6896000000002"/>
  </r>
  <r>
    <x v="0"/>
    <x v="49"/>
    <x v="8"/>
    <x v="9"/>
    <x v="27"/>
    <x v="0"/>
    <x v="2"/>
    <n v="1.5"/>
  </r>
  <r>
    <x v="0"/>
    <x v="50"/>
    <x v="8"/>
    <x v="9"/>
    <x v="27"/>
    <x v="0"/>
    <x v="2"/>
    <n v="1.5007122070000001"/>
  </r>
  <r>
    <x v="0"/>
    <x v="51"/>
    <x v="8"/>
    <x v="9"/>
    <x v="27"/>
    <x v="0"/>
    <x v="2"/>
    <n v="1.5536560669999999"/>
  </r>
  <r>
    <x v="0"/>
    <x v="52"/>
    <x v="8"/>
    <x v="9"/>
    <x v="27"/>
    <x v="0"/>
    <x v="2"/>
    <n v="1.5"/>
  </r>
  <r>
    <x v="0"/>
    <x v="53"/>
    <x v="8"/>
    <x v="9"/>
    <x v="27"/>
    <x v="0"/>
    <x v="2"/>
    <n v="1.683594201"/>
  </r>
  <r>
    <x v="0"/>
    <x v="54"/>
    <x v="8"/>
    <x v="9"/>
    <x v="27"/>
    <x v="0"/>
    <x v="2"/>
    <n v="249.16874999999999"/>
  </r>
  <r>
    <x v="0"/>
    <x v="55"/>
    <x v="8"/>
    <x v="9"/>
    <x v="27"/>
    <x v="0"/>
    <x v="2"/>
    <n v="1"/>
  </r>
  <r>
    <x v="0"/>
    <x v="56"/>
    <x v="8"/>
    <x v="9"/>
    <x v="27"/>
    <x v="0"/>
    <x v="2"/>
    <n v="8.3633783000000003E-2"/>
  </r>
  <r>
    <x v="0"/>
    <x v="57"/>
    <x v="8"/>
    <x v="9"/>
    <x v="27"/>
    <x v="0"/>
    <x v="2"/>
    <n v="4.74804E-4"/>
  </r>
  <r>
    <x v="0"/>
    <x v="58"/>
    <x v="8"/>
    <x v="9"/>
    <x v="27"/>
    <x v="0"/>
    <x v="2"/>
    <n v="3.5295907000000001E-2"/>
  </r>
  <r>
    <x v="0"/>
    <x v="59"/>
    <x v="8"/>
    <x v="9"/>
    <x v="27"/>
    <x v="0"/>
    <x v="2"/>
    <n v="1"/>
  </r>
  <r>
    <x v="0"/>
    <x v="60"/>
    <x v="8"/>
    <x v="9"/>
    <x v="27"/>
    <x v="0"/>
    <x v="2"/>
    <n v="373.93059"/>
  </r>
  <r>
    <x v="0"/>
    <x v="49"/>
    <x v="8"/>
    <x v="9"/>
    <x v="28"/>
    <x v="0"/>
    <x v="2"/>
    <n v="1.5"/>
  </r>
  <r>
    <x v="0"/>
    <x v="50"/>
    <x v="8"/>
    <x v="9"/>
    <x v="28"/>
    <x v="0"/>
    <x v="2"/>
    <n v="1.5002223809999999"/>
  </r>
  <r>
    <x v="0"/>
    <x v="51"/>
    <x v="8"/>
    <x v="9"/>
    <x v="28"/>
    <x v="0"/>
    <x v="2"/>
    <n v="1.636766366"/>
  </r>
  <r>
    <x v="0"/>
    <x v="52"/>
    <x v="8"/>
    <x v="9"/>
    <x v="28"/>
    <x v="0"/>
    <x v="2"/>
    <n v="1.5"/>
  </r>
  <r>
    <x v="0"/>
    <x v="53"/>
    <x v="8"/>
    <x v="9"/>
    <x v="28"/>
    <x v="0"/>
    <x v="2"/>
    <n v="1.6483082929999999"/>
  </r>
  <r>
    <x v="0"/>
    <x v="54"/>
    <x v="8"/>
    <x v="9"/>
    <x v="28"/>
    <x v="0"/>
    <x v="2"/>
    <n v="8780.7314000000006"/>
  </r>
  <r>
    <x v="0"/>
    <x v="55"/>
    <x v="8"/>
    <x v="9"/>
    <x v="28"/>
    <x v="0"/>
    <x v="2"/>
    <n v="1"/>
  </r>
  <r>
    <x v="0"/>
    <x v="56"/>
    <x v="8"/>
    <x v="9"/>
    <x v="28"/>
    <x v="0"/>
    <x v="2"/>
    <n v="7.051664E-3"/>
  </r>
  <r>
    <x v="0"/>
    <x v="57"/>
    <x v="8"/>
    <x v="9"/>
    <x v="28"/>
    <x v="0"/>
    <x v="2"/>
    <n v="1.4825400000000001E-4"/>
  </r>
  <r>
    <x v="0"/>
    <x v="58"/>
    <x v="8"/>
    <x v="9"/>
    <x v="28"/>
    <x v="0"/>
    <x v="2"/>
    <n v="9.1029323999999995E-2"/>
  </r>
  <r>
    <x v="0"/>
    <x v="59"/>
    <x v="8"/>
    <x v="9"/>
    <x v="28"/>
    <x v="0"/>
    <x v="2"/>
    <n v="1"/>
  </r>
  <r>
    <x v="0"/>
    <x v="60"/>
    <x v="8"/>
    <x v="9"/>
    <x v="28"/>
    <x v="0"/>
    <x v="2"/>
    <n v="13173.05"/>
  </r>
  <r>
    <x v="0"/>
    <x v="49"/>
    <x v="8"/>
    <x v="9"/>
    <x v="29"/>
    <x v="0"/>
    <x v="2"/>
    <n v="1.5"/>
  </r>
  <r>
    <x v="0"/>
    <x v="50"/>
    <x v="8"/>
    <x v="9"/>
    <x v="29"/>
    <x v="0"/>
    <x v="2"/>
    <n v="1.50023733"/>
  </r>
  <r>
    <x v="0"/>
    <x v="51"/>
    <x v="8"/>
    <x v="9"/>
    <x v="29"/>
    <x v="0"/>
    <x v="2"/>
    <n v="1.6133005460000001"/>
  </r>
  <r>
    <x v="0"/>
    <x v="52"/>
    <x v="8"/>
    <x v="9"/>
    <x v="29"/>
    <x v="0"/>
    <x v="2"/>
    <n v="1.5"/>
  </r>
  <r>
    <x v="0"/>
    <x v="53"/>
    <x v="8"/>
    <x v="9"/>
    <x v="29"/>
    <x v="0"/>
    <x v="2"/>
    <n v="1.660022595"/>
  </r>
  <r>
    <x v="0"/>
    <x v="54"/>
    <x v="8"/>
    <x v="9"/>
    <x v="29"/>
    <x v="0"/>
    <x v="2"/>
    <n v="2717.5922999999998"/>
  </r>
  <r>
    <x v="0"/>
    <x v="55"/>
    <x v="8"/>
    <x v="9"/>
    <x v="29"/>
    <x v="0"/>
    <x v="2"/>
    <n v="1"/>
  </r>
  <r>
    <x v="0"/>
    <x v="56"/>
    <x v="8"/>
    <x v="9"/>
    <x v="29"/>
    <x v="0"/>
    <x v="2"/>
    <n v="2.8960535999999999E-2"/>
  </r>
  <r>
    <x v="0"/>
    <x v="57"/>
    <x v="8"/>
    <x v="9"/>
    <x v="29"/>
    <x v="0"/>
    <x v="2"/>
    <n v="1.5822000000000001E-4"/>
  </r>
  <r>
    <x v="0"/>
    <x v="58"/>
    <x v="8"/>
    <x v="9"/>
    <x v="29"/>
    <x v="0"/>
    <x v="2"/>
    <n v="7.5375477999999996E-2"/>
  </r>
  <r>
    <x v="0"/>
    <x v="59"/>
    <x v="8"/>
    <x v="9"/>
    <x v="29"/>
    <x v="0"/>
    <x v="2"/>
    <n v="1"/>
  </r>
  <r>
    <x v="0"/>
    <x v="60"/>
    <x v="8"/>
    <x v="9"/>
    <x v="29"/>
    <x v="0"/>
    <x v="2"/>
    <n v="4077.0335"/>
  </r>
  <r>
    <x v="0"/>
    <x v="49"/>
    <x v="8"/>
    <x v="9"/>
    <x v="30"/>
    <x v="0"/>
    <x v="2"/>
    <n v="1.5"/>
  </r>
  <r>
    <x v="0"/>
    <x v="50"/>
    <x v="8"/>
    <x v="9"/>
    <x v="30"/>
    <x v="0"/>
    <x v="2"/>
    <n v="1.500230105"/>
  </r>
  <r>
    <x v="0"/>
    <x v="51"/>
    <x v="8"/>
    <x v="9"/>
    <x v="30"/>
    <x v="0"/>
    <x v="2"/>
    <n v="1.7204243340000001"/>
  </r>
  <r>
    <x v="0"/>
    <x v="52"/>
    <x v="8"/>
    <x v="9"/>
    <x v="30"/>
    <x v="0"/>
    <x v="2"/>
    <n v="1.5"/>
  </r>
  <r>
    <x v="0"/>
    <x v="53"/>
    <x v="8"/>
    <x v="9"/>
    <x v="30"/>
    <x v="0"/>
    <x v="2"/>
    <n v="1.7776168050000001"/>
  </r>
  <r>
    <x v="0"/>
    <x v="54"/>
    <x v="8"/>
    <x v="9"/>
    <x v="30"/>
    <x v="0"/>
    <x v="2"/>
    <n v="3045.5920000000001"/>
  </r>
  <r>
    <x v="0"/>
    <x v="55"/>
    <x v="8"/>
    <x v="9"/>
    <x v="30"/>
    <x v="0"/>
    <x v="2"/>
    <n v="1"/>
  </r>
  <r>
    <x v="0"/>
    <x v="56"/>
    <x v="8"/>
    <x v="9"/>
    <x v="30"/>
    <x v="0"/>
    <x v="2"/>
    <n v="3.3243235000000003E-2"/>
  </r>
  <r>
    <x v="0"/>
    <x v="57"/>
    <x v="8"/>
    <x v="9"/>
    <x v="30"/>
    <x v="0"/>
    <x v="2"/>
    <n v="1.5340300000000001E-4"/>
  </r>
  <r>
    <x v="0"/>
    <x v="58"/>
    <x v="8"/>
    <x v="9"/>
    <x v="30"/>
    <x v="0"/>
    <x v="2"/>
    <n v="0.14679615300000001"/>
  </r>
  <r>
    <x v="0"/>
    <x v="59"/>
    <x v="8"/>
    <x v="9"/>
    <x v="30"/>
    <x v="0"/>
    <x v="2"/>
    <n v="1"/>
  </r>
  <r>
    <x v="0"/>
    <x v="60"/>
    <x v="8"/>
    <x v="9"/>
    <x v="30"/>
    <x v="0"/>
    <x v="2"/>
    <n v="4569.0888000000004"/>
  </r>
  <r>
    <x v="0"/>
    <x v="49"/>
    <x v="8"/>
    <x v="9"/>
    <x v="31"/>
    <x v="0"/>
    <x v="2"/>
    <n v="1.5"/>
  </r>
  <r>
    <x v="0"/>
    <x v="50"/>
    <x v="8"/>
    <x v="9"/>
    <x v="31"/>
    <x v="0"/>
    <x v="2"/>
    <n v="1.5003315020000001"/>
  </r>
  <r>
    <x v="0"/>
    <x v="51"/>
    <x v="8"/>
    <x v="9"/>
    <x v="31"/>
    <x v="0"/>
    <x v="2"/>
    <n v="1.6526865340000001"/>
  </r>
  <r>
    <x v="0"/>
    <x v="52"/>
    <x v="8"/>
    <x v="9"/>
    <x v="31"/>
    <x v="0"/>
    <x v="2"/>
    <n v="1.5"/>
  </r>
  <r>
    <x v="0"/>
    <x v="53"/>
    <x v="8"/>
    <x v="9"/>
    <x v="31"/>
    <x v="0"/>
    <x v="2"/>
    <n v="1.7832411990000001"/>
  </r>
  <r>
    <x v="0"/>
    <x v="54"/>
    <x v="8"/>
    <x v="9"/>
    <x v="31"/>
    <x v="0"/>
    <x v="2"/>
    <n v="1002.6926999999999"/>
  </r>
  <r>
    <x v="0"/>
    <x v="55"/>
    <x v="8"/>
    <x v="9"/>
    <x v="31"/>
    <x v="0"/>
    <x v="2"/>
    <n v="1"/>
  </r>
  <r>
    <x v="0"/>
    <x v="56"/>
    <x v="8"/>
    <x v="9"/>
    <x v="31"/>
    <x v="0"/>
    <x v="2"/>
    <n v="7.8995418999999997E-2"/>
  </r>
  <r>
    <x v="0"/>
    <x v="57"/>
    <x v="8"/>
    <x v="9"/>
    <x v="31"/>
    <x v="0"/>
    <x v="2"/>
    <n v="2.2100200000000001E-4"/>
  </r>
  <r>
    <x v="0"/>
    <x v="58"/>
    <x v="8"/>
    <x v="9"/>
    <x v="31"/>
    <x v="0"/>
    <x v="2"/>
    <n v="0.101570021"/>
  </r>
  <r>
    <x v="0"/>
    <x v="59"/>
    <x v="8"/>
    <x v="9"/>
    <x v="31"/>
    <x v="0"/>
    <x v="2"/>
    <n v="1"/>
  </r>
  <r>
    <x v="0"/>
    <x v="60"/>
    <x v="8"/>
    <x v="9"/>
    <x v="31"/>
    <x v="0"/>
    <x v="2"/>
    <n v="1504.3715"/>
  </r>
  <r>
    <x v="0"/>
    <x v="49"/>
    <x v="8"/>
    <x v="10"/>
    <x v="22"/>
    <x v="0"/>
    <x v="2"/>
    <n v="1.5"/>
  </r>
  <r>
    <x v="0"/>
    <x v="50"/>
    <x v="8"/>
    <x v="10"/>
    <x v="22"/>
    <x v="0"/>
    <x v="2"/>
    <n v="1.500741192"/>
  </r>
  <r>
    <x v="0"/>
    <x v="51"/>
    <x v="8"/>
    <x v="10"/>
    <x v="22"/>
    <x v="0"/>
    <x v="2"/>
    <n v="1.5121469789999999"/>
  </r>
  <r>
    <x v="0"/>
    <x v="52"/>
    <x v="8"/>
    <x v="10"/>
    <x v="22"/>
    <x v="0"/>
    <x v="2"/>
    <n v="1.5"/>
  </r>
  <r>
    <x v="0"/>
    <x v="53"/>
    <x v="8"/>
    <x v="10"/>
    <x v="22"/>
    <x v="0"/>
    <x v="2"/>
    <n v="1.5348925250000001"/>
  </r>
  <r>
    <x v="0"/>
    <x v="54"/>
    <x v="8"/>
    <x v="10"/>
    <x v="22"/>
    <x v="0"/>
    <x v="2"/>
    <n v="11.255013752"/>
  </r>
  <r>
    <x v="0"/>
    <x v="55"/>
    <x v="8"/>
    <x v="10"/>
    <x v="22"/>
    <x v="0"/>
    <x v="2"/>
    <n v="1"/>
  </r>
  <r>
    <x v="0"/>
    <x v="56"/>
    <x v="8"/>
    <x v="10"/>
    <x v="22"/>
    <x v="0"/>
    <x v="2"/>
    <n v="1.5041888E-2"/>
  </r>
  <r>
    <x v="0"/>
    <x v="57"/>
    <x v="8"/>
    <x v="10"/>
    <x v="22"/>
    <x v="0"/>
    <x v="2"/>
    <n v="4.9412800000000004E-4"/>
  </r>
  <r>
    <x v="0"/>
    <x v="58"/>
    <x v="8"/>
    <x v="10"/>
    <x v="22"/>
    <x v="0"/>
    <x v="2"/>
    <n v="7.6038579999999998E-3"/>
  </r>
  <r>
    <x v="0"/>
    <x v="59"/>
    <x v="8"/>
    <x v="10"/>
    <x v="22"/>
    <x v="0"/>
    <x v="2"/>
    <n v="1"/>
  </r>
  <r>
    <x v="0"/>
    <x v="60"/>
    <x v="8"/>
    <x v="10"/>
    <x v="22"/>
    <x v="0"/>
    <x v="2"/>
    <n v="16.890862754"/>
  </r>
  <r>
    <x v="0"/>
    <x v="49"/>
    <x v="8"/>
    <x v="10"/>
    <x v="23"/>
    <x v="0"/>
    <x v="2"/>
    <n v="1.5"/>
  </r>
  <r>
    <x v="0"/>
    <x v="50"/>
    <x v="8"/>
    <x v="10"/>
    <x v="23"/>
    <x v="0"/>
    <x v="2"/>
    <n v="1.519375339"/>
  </r>
  <r>
    <x v="0"/>
    <x v="51"/>
    <x v="8"/>
    <x v="10"/>
    <x v="23"/>
    <x v="0"/>
    <x v="2"/>
    <n v="1.5648114580000001"/>
  </r>
  <r>
    <x v="0"/>
    <x v="52"/>
    <x v="8"/>
    <x v="10"/>
    <x v="23"/>
    <x v="0"/>
    <x v="2"/>
    <n v="1.5"/>
  </r>
  <r>
    <x v="0"/>
    <x v="53"/>
    <x v="8"/>
    <x v="10"/>
    <x v="23"/>
    <x v="0"/>
    <x v="2"/>
    <n v="1.6037413170000001"/>
  </r>
  <r>
    <x v="0"/>
    <x v="54"/>
    <x v="8"/>
    <x v="10"/>
    <x v="23"/>
    <x v="0"/>
    <x v="2"/>
    <n v="466.18677000000002"/>
  </r>
  <r>
    <x v="0"/>
    <x v="55"/>
    <x v="8"/>
    <x v="10"/>
    <x v="23"/>
    <x v="0"/>
    <x v="2"/>
    <n v="1"/>
  </r>
  <r>
    <x v="0"/>
    <x v="56"/>
    <x v="8"/>
    <x v="10"/>
    <x v="23"/>
    <x v="0"/>
    <x v="2"/>
    <n v="2.4878305999999999E-2"/>
  </r>
  <r>
    <x v="0"/>
    <x v="57"/>
    <x v="8"/>
    <x v="10"/>
    <x v="23"/>
    <x v="0"/>
    <x v="2"/>
    <n v="1.2916893E-2"/>
  </r>
  <r>
    <x v="0"/>
    <x v="58"/>
    <x v="8"/>
    <x v="10"/>
    <x v="23"/>
    <x v="0"/>
    <x v="2"/>
    <n v="3.0290745000000001E-2"/>
  </r>
  <r>
    <x v="0"/>
    <x v="59"/>
    <x v="8"/>
    <x v="10"/>
    <x v="23"/>
    <x v="0"/>
    <x v="2"/>
    <n v="1"/>
  </r>
  <r>
    <x v="0"/>
    <x v="60"/>
    <x v="8"/>
    <x v="10"/>
    <x v="23"/>
    <x v="0"/>
    <x v="2"/>
    <n v="708.31268"/>
  </r>
  <r>
    <x v="0"/>
    <x v="49"/>
    <x v="8"/>
    <x v="10"/>
    <x v="24"/>
    <x v="0"/>
    <x v="2"/>
    <n v="1.5"/>
  </r>
  <r>
    <x v="0"/>
    <x v="50"/>
    <x v="8"/>
    <x v="10"/>
    <x v="24"/>
    <x v="0"/>
    <x v="2"/>
    <n v="1.50035779"/>
  </r>
  <r>
    <x v="0"/>
    <x v="51"/>
    <x v="8"/>
    <x v="10"/>
    <x v="24"/>
    <x v="0"/>
    <x v="2"/>
    <n v="1.5468553"/>
  </r>
  <r>
    <x v="0"/>
    <x v="52"/>
    <x v="8"/>
    <x v="10"/>
    <x v="24"/>
    <x v="0"/>
    <x v="2"/>
    <n v="1.5"/>
  </r>
  <r>
    <x v="0"/>
    <x v="53"/>
    <x v="8"/>
    <x v="10"/>
    <x v="24"/>
    <x v="0"/>
    <x v="2"/>
    <n v="1.608729184"/>
  </r>
  <r>
    <x v="0"/>
    <x v="54"/>
    <x v="8"/>
    <x v="10"/>
    <x v="24"/>
    <x v="0"/>
    <x v="2"/>
    <n v="51.495272989999997"/>
  </r>
  <r>
    <x v="0"/>
    <x v="55"/>
    <x v="8"/>
    <x v="10"/>
    <x v="24"/>
    <x v="0"/>
    <x v="2"/>
    <n v="1"/>
  </r>
  <r>
    <x v="0"/>
    <x v="56"/>
    <x v="8"/>
    <x v="10"/>
    <x v="24"/>
    <x v="0"/>
    <x v="2"/>
    <n v="3.9999788000000001E-2"/>
  </r>
  <r>
    <x v="0"/>
    <x v="57"/>
    <x v="8"/>
    <x v="10"/>
    <x v="24"/>
    <x v="0"/>
    <x v="2"/>
    <n v="2.3852699999999999E-4"/>
  </r>
  <r>
    <x v="0"/>
    <x v="58"/>
    <x v="8"/>
    <x v="10"/>
    <x v="24"/>
    <x v="0"/>
    <x v="2"/>
    <n v="3.0998339E-2"/>
  </r>
  <r>
    <x v="0"/>
    <x v="59"/>
    <x v="8"/>
    <x v="10"/>
    <x v="24"/>
    <x v="0"/>
    <x v="2"/>
    <n v="1"/>
  </r>
  <r>
    <x v="0"/>
    <x v="60"/>
    <x v="8"/>
    <x v="10"/>
    <x v="24"/>
    <x v="0"/>
    <x v="2"/>
    <n v="77.261333997999998"/>
  </r>
  <r>
    <x v="0"/>
    <x v="49"/>
    <x v="8"/>
    <x v="10"/>
    <x v="25"/>
    <x v="0"/>
    <x v="2"/>
    <n v="1.5"/>
  </r>
  <r>
    <x v="0"/>
    <x v="50"/>
    <x v="8"/>
    <x v="10"/>
    <x v="25"/>
    <x v="0"/>
    <x v="2"/>
    <n v="1.512010254"/>
  </r>
  <r>
    <x v="0"/>
    <x v="51"/>
    <x v="8"/>
    <x v="10"/>
    <x v="25"/>
    <x v="0"/>
    <x v="2"/>
    <n v="1.578140222"/>
  </r>
  <r>
    <x v="0"/>
    <x v="52"/>
    <x v="8"/>
    <x v="10"/>
    <x v="25"/>
    <x v="0"/>
    <x v="2"/>
    <n v="1.5"/>
  </r>
  <r>
    <x v="0"/>
    <x v="53"/>
    <x v="8"/>
    <x v="10"/>
    <x v="25"/>
    <x v="0"/>
    <x v="2"/>
    <n v="1.619388169"/>
  </r>
  <r>
    <x v="0"/>
    <x v="54"/>
    <x v="8"/>
    <x v="10"/>
    <x v="25"/>
    <x v="0"/>
    <x v="2"/>
    <n v="51.046835913000002"/>
  </r>
  <r>
    <x v="0"/>
    <x v="55"/>
    <x v="8"/>
    <x v="10"/>
    <x v="25"/>
    <x v="0"/>
    <x v="2"/>
    <n v="1"/>
  </r>
  <r>
    <x v="0"/>
    <x v="56"/>
    <x v="8"/>
    <x v="10"/>
    <x v="25"/>
    <x v="0"/>
    <x v="2"/>
    <n v="2.6137061E-2"/>
  </r>
  <r>
    <x v="0"/>
    <x v="57"/>
    <x v="8"/>
    <x v="10"/>
    <x v="25"/>
    <x v="0"/>
    <x v="2"/>
    <n v="8.0068359999999998E-3"/>
  </r>
  <r>
    <x v="0"/>
    <x v="58"/>
    <x v="8"/>
    <x v="10"/>
    <x v="25"/>
    <x v="0"/>
    <x v="2"/>
    <n v="4.4086645000000001E-2"/>
  </r>
  <r>
    <x v="0"/>
    <x v="59"/>
    <x v="8"/>
    <x v="10"/>
    <x v="25"/>
    <x v="0"/>
    <x v="2"/>
    <n v="1"/>
  </r>
  <r>
    <x v="0"/>
    <x v="60"/>
    <x v="8"/>
    <x v="10"/>
    <x v="25"/>
    <x v="0"/>
    <x v="2"/>
    <n v="77.183339355000001"/>
  </r>
  <r>
    <x v="0"/>
    <x v="49"/>
    <x v="8"/>
    <x v="10"/>
    <x v="26"/>
    <x v="0"/>
    <x v="2"/>
    <n v="1.5"/>
  </r>
  <r>
    <x v="0"/>
    <x v="50"/>
    <x v="8"/>
    <x v="10"/>
    <x v="26"/>
    <x v="0"/>
    <x v="2"/>
    <n v="1.502685499"/>
  </r>
  <r>
    <x v="0"/>
    <x v="51"/>
    <x v="8"/>
    <x v="10"/>
    <x v="26"/>
    <x v="0"/>
    <x v="2"/>
    <n v="1.533586205"/>
  </r>
  <r>
    <x v="0"/>
    <x v="52"/>
    <x v="8"/>
    <x v="10"/>
    <x v="26"/>
    <x v="0"/>
    <x v="2"/>
    <n v="1.5"/>
  </r>
  <r>
    <x v="0"/>
    <x v="53"/>
    <x v="8"/>
    <x v="10"/>
    <x v="26"/>
    <x v="0"/>
    <x v="2"/>
    <n v="1.540372056"/>
  </r>
  <r>
    <x v="0"/>
    <x v="54"/>
    <x v="8"/>
    <x v="10"/>
    <x v="26"/>
    <x v="0"/>
    <x v="2"/>
    <n v="87.759486601000006"/>
  </r>
  <r>
    <x v="0"/>
    <x v="55"/>
    <x v="8"/>
    <x v="10"/>
    <x v="26"/>
    <x v="0"/>
    <x v="2"/>
    <n v="1"/>
  </r>
  <r>
    <x v="0"/>
    <x v="56"/>
    <x v="8"/>
    <x v="10"/>
    <x v="26"/>
    <x v="0"/>
    <x v="2"/>
    <n v="4.4248259999999998E-3"/>
  </r>
  <r>
    <x v="0"/>
    <x v="57"/>
    <x v="8"/>
    <x v="10"/>
    <x v="26"/>
    <x v="0"/>
    <x v="2"/>
    <n v="1.7903330000000001E-3"/>
  </r>
  <r>
    <x v="0"/>
    <x v="58"/>
    <x v="8"/>
    <x v="10"/>
    <x v="26"/>
    <x v="0"/>
    <x v="2"/>
    <n v="2.0600469999999999E-2"/>
  </r>
  <r>
    <x v="0"/>
    <x v="59"/>
    <x v="8"/>
    <x v="10"/>
    <x v="26"/>
    <x v="0"/>
    <x v="2"/>
    <n v="1"/>
  </r>
  <r>
    <x v="0"/>
    <x v="60"/>
    <x v="8"/>
    <x v="10"/>
    <x v="26"/>
    <x v="0"/>
    <x v="2"/>
    <n v="131.87491"/>
  </r>
  <r>
    <x v="0"/>
    <x v="49"/>
    <x v="8"/>
    <x v="10"/>
    <x v="27"/>
    <x v="0"/>
    <x v="2"/>
    <n v="1.5"/>
  </r>
  <r>
    <x v="0"/>
    <x v="50"/>
    <x v="8"/>
    <x v="10"/>
    <x v="27"/>
    <x v="0"/>
    <x v="2"/>
    <n v="1.501033029"/>
  </r>
  <r>
    <x v="0"/>
    <x v="51"/>
    <x v="8"/>
    <x v="10"/>
    <x v="27"/>
    <x v="0"/>
    <x v="2"/>
    <n v="1.5162625270000001"/>
  </r>
  <r>
    <x v="0"/>
    <x v="52"/>
    <x v="8"/>
    <x v="10"/>
    <x v="27"/>
    <x v="0"/>
    <x v="2"/>
    <n v="1.5"/>
  </r>
  <r>
    <x v="0"/>
    <x v="53"/>
    <x v="8"/>
    <x v="10"/>
    <x v="27"/>
    <x v="0"/>
    <x v="2"/>
    <n v="1.526095974"/>
  </r>
  <r>
    <x v="0"/>
    <x v="54"/>
    <x v="8"/>
    <x v="10"/>
    <x v="27"/>
    <x v="0"/>
    <x v="2"/>
    <n v="19.314299597000002"/>
  </r>
  <r>
    <x v="0"/>
    <x v="55"/>
    <x v="8"/>
    <x v="10"/>
    <x v="27"/>
    <x v="0"/>
    <x v="2"/>
    <n v="1"/>
  </r>
  <r>
    <x v="0"/>
    <x v="56"/>
    <x v="8"/>
    <x v="10"/>
    <x v="27"/>
    <x v="0"/>
    <x v="2"/>
    <n v="6.4853189999999998E-3"/>
  </r>
  <r>
    <x v="0"/>
    <x v="57"/>
    <x v="8"/>
    <x v="10"/>
    <x v="27"/>
    <x v="0"/>
    <x v="2"/>
    <n v="6.8868599999999999E-4"/>
  </r>
  <r>
    <x v="0"/>
    <x v="58"/>
    <x v="8"/>
    <x v="10"/>
    <x v="27"/>
    <x v="0"/>
    <x v="2"/>
    <n v="1.0152998999999999E-2"/>
  </r>
  <r>
    <x v="0"/>
    <x v="59"/>
    <x v="8"/>
    <x v="10"/>
    <x v="27"/>
    <x v="0"/>
    <x v="2"/>
    <n v="1"/>
  </r>
  <r>
    <x v="0"/>
    <x v="60"/>
    <x v="8"/>
    <x v="10"/>
    <x v="27"/>
    <x v="0"/>
    <x v="2"/>
    <n v="28.991401619000001"/>
  </r>
  <r>
    <x v="0"/>
    <x v="49"/>
    <x v="8"/>
    <x v="10"/>
    <x v="28"/>
    <x v="0"/>
    <x v="2"/>
    <n v="1.5"/>
  </r>
  <r>
    <x v="0"/>
    <x v="50"/>
    <x v="8"/>
    <x v="10"/>
    <x v="28"/>
    <x v="0"/>
    <x v="2"/>
    <n v="1.5098301119999999"/>
  </r>
  <r>
    <x v="0"/>
    <x v="51"/>
    <x v="8"/>
    <x v="10"/>
    <x v="28"/>
    <x v="0"/>
    <x v="2"/>
    <n v="1.552122687"/>
  </r>
  <r>
    <x v="0"/>
    <x v="52"/>
    <x v="8"/>
    <x v="10"/>
    <x v="28"/>
    <x v="0"/>
    <x v="2"/>
    <n v="1.5"/>
  </r>
  <r>
    <x v="0"/>
    <x v="53"/>
    <x v="8"/>
    <x v="10"/>
    <x v="28"/>
    <x v="0"/>
    <x v="2"/>
    <n v="1.558409119"/>
  </r>
  <r>
    <x v="0"/>
    <x v="54"/>
    <x v="8"/>
    <x v="10"/>
    <x v="28"/>
    <x v="0"/>
    <x v="2"/>
    <n v="466.22359999999998"/>
  </r>
  <r>
    <x v="0"/>
    <x v="55"/>
    <x v="8"/>
    <x v="10"/>
    <x v="28"/>
    <x v="0"/>
    <x v="2"/>
    <n v="1"/>
  </r>
  <r>
    <x v="0"/>
    <x v="56"/>
    <x v="8"/>
    <x v="10"/>
    <x v="28"/>
    <x v="0"/>
    <x v="2"/>
    <n v="4.0502159999999997E-3"/>
  </r>
  <r>
    <x v="0"/>
    <x v="57"/>
    <x v="8"/>
    <x v="10"/>
    <x v="28"/>
    <x v="0"/>
    <x v="2"/>
    <n v="6.5534080000000001E-3"/>
  </r>
  <r>
    <x v="0"/>
    <x v="58"/>
    <x v="8"/>
    <x v="10"/>
    <x v="28"/>
    <x v="0"/>
    <x v="2"/>
    <n v="2.8195049999999999E-2"/>
  </r>
  <r>
    <x v="0"/>
    <x v="59"/>
    <x v="8"/>
    <x v="10"/>
    <x v="28"/>
    <x v="0"/>
    <x v="2"/>
    <n v="1"/>
  </r>
  <r>
    <x v="0"/>
    <x v="60"/>
    <x v="8"/>
    <x v="10"/>
    <x v="28"/>
    <x v="0"/>
    <x v="2"/>
    <n v="703.91841999999997"/>
  </r>
  <r>
    <x v="0"/>
    <x v="49"/>
    <x v="8"/>
    <x v="10"/>
    <x v="29"/>
    <x v="0"/>
    <x v="2"/>
    <n v="1.5"/>
  </r>
  <r>
    <x v="0"/>
    <x v="50"/>
    <x v="8"/>
    <x v="10"/>
    <x v="29"/>
    <x v="0"/>
    <x v="2"/>
    <n v="1.5002587570000001"/>
  </r>
  <r>
    <x v="0"/>
    <x v="51"/>
    <x v="8"/>
    <x v="10"/>
    <x v="29"/>
    <x v="0"/>
    <x v="2"/>
    <n v="1.6441750500000001"/>
  </r>
  <r>
    <x v="0"/>
    <x v="52"/>
    <x v="8"/>
    <x v="10"/>
    <x v="29"/>
    <x v="0"/>
    <x v="2"/>
    <n v="1.5"/>
  </r>
  <r>
    <x v="0"/>
    <x v="53"/>
    <x v="8"/>
    <x v="10"/>
    <x v="29"/>
    <x v="0"/>
    <x v="2"/>
    <n v="1.652387415"/>
  </r>
  <r>
    <x v="0"/>
    <x v="54"/>
    <x v="8"/>
    <x v="10"/>
    <x v="29"/>
    <x v="0"/>
    <x v="2"/>
    <n v="1267.7615000000001"/>
  </r>
  <r>
    <x v="0"/>
    <x v="55"/>
    <x v="8"/>
    <x v="10"/>
    <x v="29"/>
    <x v="0"/>
    <x v="2"/>
    <n v="1"/>
  </r>
  <r>
    <x v="0"/>
    <x v="56"/>
    <x v="8"/>
    <x v="10"/>
    <x v="29"/>
    <x v="0"/>
    <x v="2"/>
    <n v="4.9948240000000001E-3"/>
  </r>
  <r>
    <x v="0"/>
    <x v="57"/>
    <x v="8"/>
    <x v="10"/>
    <x v="29"/>
    <x v="0"/>
    <x v="2"/>
    <n v="1.7250499999999999E-4"/>
  </r>
  <r>
    <x v="0"/>
    <x v="58"/>
    <x v="8"/>
    <x v="10"/>
    <x v="29"/>
    <x v="0"/>
    <x v="2"/>
    <n v="9.5944194999999996E-2"/>
  </r>
  <r>
    <x v="0"/>
    <x v="59"/>
    <x v="8"/>
    <x v="10"/>
    <x v="29"/>
    <x v="0"/>
    <x v="2"/>
    <n v="1"/>
  </r>
  <r>
    <x v="0"/>
    <x v="60"/>
    <x v="8"/>
    <x v="10"/>
    <x v="29"/>
    <x v="0"/>
    <x v="2"/>
    <n v="1901.9702"/>
  </r>
  <r>
    <x v="0"/>
    <x v="49"/>
    <x v="8"/>
    <x v="10"/>
    <x v="30"/>
    <x v="0"/>
    <x v="2"/>
    <n v="1.5"/>
  </r>
  <r>
    <x v="0"/>
    <x v="50"/>
    <x v="8"/>
    <x v="10"/>
    <x v="30"/>
    <x v="0"/>
    <x v="2"/>
    <n v="1.500156093"/>
  </r>
  <r>
    <x v="0"/>
    <x v="51"/>
    <x v="8"/>
    <x v="10"/>
    <x v="30"/>
    <x v="0"/>
    <x v="2"/>
    <n v="2.0193501739999999"/>
  </r>
  <r>
    <x v="0"/>
    <x v="52"/>
    <x v="8"/>
    <x v="10"/>
    <x v="30"/>
    <x v="0"/>
    <x v="2"/>
    <n v="1.5"/>
  </r>
  <r>
    <x v="0"/>
    <x v="53"/>
    <x v="8"/>
    <x v="10"/>
    <x v="30"/>
    <x v="0"/>
    <x v="2"/>
    <n v="2.0646879920000001"/>
  </r>
  <r>
    <x v="0"/>
    <x v="54"/>
    <x v="8"/>
    <x v="10"/>
    <x v="30"/>
    <x v="0"/>
    <x v="2"/>
    <n v="745.62514999999996"/>
  </r>
  <r>
    <x v="0"/>
    <x v="55"/>
    <x v="8"/>
    <x v="10"/>
    <x v="30"/>
    <x v="0"/>
    <x v="2"/>
    <n v="1"/>
  </r>
  <r>
    <x v="0"/>
    <x v="56"/>
    <x v="8"/>
    <x v="10"/>
    <x v="30"/>
    <x v="0"/>
    <x v="2"/>
    <n v="2.2451687000000001E-2"/>
  </r>
  <r>
    <x v="0"/>
    <x v="57"/>
    <x v="8"/>
    <x v="10"/>
    <x v="30"/>
    <x v="0"/>
    <x v="2"/>
    <n v="1.0406199999999999E-4"/>
  </r>
  <r>
    <x v="0"/>
    <x v="58"/>
    <x v="8"/>
    <x v="10"/>
    <x v="30"/>
    <x v="0"/>
    <x v="2"/>
    <n v="0.34612938700000001"/>
  </r>
  <r>
    <x v="0"/>
    <x v="59"/>
    <x v="8"/>
    <x v="10"/>
    <x v="30"/>
    <x v="0"/>
    <x v="2"/>
    <n v="1"/>
  </r>
  <r>
    <x v="0"/>
    <x v="60"/>
    <x v="8"/>
    <x v="10"/>
    <x v="30"/>
    <x v="0"/>
    <x v="2"/>
    <n v="1118.5541000000001"/>
  </r>
  <r>
    <x v="0"/>
    <x v="49"/>
    <x v="8"/>
    <x v="10"/>
    <x v="31"/>
    <x v="0"/>
    <x v="2"/>
    <n v="1.5"/>
  </r>
  <r>
    <x v="0"/>
    <x v="50"/>
    <x v="8"/>
    <x v="10"/>
    <x v="31"/>
    <x v="0"/>
    <x v="2"/>
    <n v="1.50056572"/>
  </r>
  <r>
    <x v="0"/>
    <x v="51"/>
    <x v="8"/>
    <x v="10"/>
    <x v="31"/>
    <x v="0"/>
    <x v="2"/>
    <n v="1.526304903"/>
  </r>
  <r>
    <x v="0"/>
    <x v="52"/>
    <x v="8"/>
    <x v="10"/>
    <x v="31"/>
    <x v="0"/>
    <x v="2"/>
    <n v="1.5"/>
  </r>
  <r>
    <x v="0"/>
    <x v="53"/>
    <x v="8"/>
    <x v="10"/>
    <x v="31"/>
    <x v="0"/>
    <x v="2"/>
    <n v="1.532910556"/>
  </r>
  <r>
    <x v="0"/>
    <x v="54"/>
    <x v="8"/>
    <x v="10"/>
    <x v="31"/>
    <x v="0"/>
    <x v="2"/>
    <n v="65.095365193999996"/>
  </r>
  <r>
    <x v="0"/>
    <x v="55"/>
    <x v="8"/>
    <x v="10"/>
    <x v="31"/>
    <x v="0"/>
    <x v="2"/>
    <n v="1"/>
  </r>
  <r>
    <x v="0"/>
    <x v="56"/>
    <x v="8"/>
    <x v="10"/>
    <x v="31"/>
    <x v="0"/>
    <x v="2"/>
    <n v="4.327872E-3"/>
  </r>
  <r>
    <x v="0"/>
    <x v="57"/>
    <x v="8"/>
    <x v="10"/>
    <x v="31"/>
    <x v="0"/>
    <x v="2"/>
    <n v="3.7714699999999999E-4"/>
  </r>
  <r>
    <x v="0"/>
    <x v="58"/>
    <x v="8"/>
    <x v="10"/>
    <x v="31"/>
    <x v="0"/>
    <x v="2"/>
    <n v="1.7159455000000001E-2"/>
  </r>
  <r>
    <x v="0"/>
    <x v="59"/>
    <x v="8"/>
    <x v="10"/>
    <x v="31"/>
    <x v="0"/>
    <x v="2"/>
    <n v="1"/>
  </r>
  <r>
    <x v="0"/>
    <x v="60"/>
    <x v="8"/>
    <x v="10"/>
    <x v="31"/>
    <x v="0"/>
    <x v="2"/>
    <n v="97.679873572000005"/>
  </r>
  <r>
    <x v="0"/>
    <x v="49"/>
    <x v="8"/>
    <x v="11"/>
    <x v="22"/>
    <x v="0"/>
    <x v="2"/>
    <n v="1.5"/>
  </r>
  <r>
    <x v="0"/>
    <x v="50"/>
    <x v="8"/>
    <x v="11"/>
    <x v="22"/>
    <x v="0"/>
    <x v="2"/>
    <n v="1.5003251559999999"/>
  </r>
  <r>
    <x v="0"/>
    <x v="51"/>
    <x v="8"/>
    <x v="11"/>
    <x v="22"/>
    <x v="0"/>
    <x v="2"/>
    <n v="1.559181261"/>
  </r>
  <r>
    <x v="0"/>
    <x v="52"/>
    <x v="8"/>
    <x v="11"/>
    <x v="22"/>
    <x v="0"/>
    <x v="2"/>
    <n v="1.5"/>
  </r>
  <r>
    <x v="0"/>
    <x v="53"/>
    <x v="8"/>
    <x v="11"/>
    <x v="22"/>
    <x v="0"/>
    <x v="2"/>
    <n v="1.5599659429999999"/>
  </r>
  <r>
    <x v="0"/>
    <x v="54"/>
    <x v="8"/>
    <x v="11"/>
    <x v="22"/>
    <x v="0"/>
    <x v="2"/>
    <n v="1550.443"/>
  </r>
  <r>
    <x v="0"/>
    <x v="55"/>
    <x v="8"/>
    <x v="11"/>
    <x v="22"/>
    <x v="0"/>
    <x v="2"/>
    <n v="1"/>
  </r>
  <r>
    <x v="0"/>
    <x v="56"/>
    <x v="8"/>
    <x v="11"/>
    <x v="22"/>
    <x v="0"/>
    <x v="2"/>
    <n v="5.0326500000000003E-4"/>
  </r>
  <r>
    <x v="0"/>
    <x v="57"/>
    <x v="8"/>
    <x v="11"/>
    <x v="22"/>
    <x v="0"/>
    <x v="2"/>
    <n v="2.1677099999999999E-4"/>
  </r>
  <r>
    <x v="0"/>
    <x v="58"/>
    <x v="8"/>
    <x v="11"/>
    <x v="22"/>
    <x v="0"/>
    <x v="2"/>
    <n v="3.9237402999999997E-2"/>
  </r>
  <r>
    <x v="0"/>
    <x v="59"/>
    <x v="8"/>
    <x v="11"/>
    <x v="22"/>
    <x v="0"/>
    <x v="2"/>
    <n v="1"/>
  </r>
  <r>
    <x v="0"/>
    <x v="60"/>
    <x v="8"/>
    <x v="11"/>
    <x v="22"/>
    <x v="0"/>
    <x v="2"/>
    <n v="2326.1686"/>
  </r>
  <r>
    <x v="0"/>
    <x v="49"/>
    <x v="8"/>
    <x v="11"/>
    <x v="23"/>
    <x v="0"/>
    <x v="2"/>
    <n v="1.5"/>
  </r>
  <r>
    <x v="0"/>
    <x v="50"/>
    <x v="8"/>
    <x v="11"/>
    <x v="23"/>
    <x v="0"/>
    <x v="2"/>
    <n v="1.505886979"/>
  </r>
  <r>
    <x v="0"/>
    <x v="51"/>
    <x v="8"/>
    <x v="11"/>
    <x v="23"/>
    <x v="0"/>
    <x v="2"/>
    <n v="1.583877652"/>
  </r>
  <r>
    <x v="0"/>
    <x v="52"/>
    <x v="8"/>
    <x v="11"/>
    <x v="23"/>
    <x v="0"/>
    <x v="2"/>
    <n v="1.5"/>
  </r>
  <r>
    <x v="0"/>
    <x v="53"/>
    <x v="8"/>
    <x v="11"/>
    <x v="23"/>
    <x v="0"/>
    <x v="2"/>
    <n v="1.586091911"/>
  </r>
  <r>
    <x v="0"/>
    <x v="54"/>
    <x v="8"/>
    <x v="11"/>
    <x v="23"/>
    <x v="0"/>
    <x v="2"/>
    <n v="69485.975000000006"/>
  </r>
  <r>
    <x v="0"/>
    <x v="55"/>
    <x v="8"/>
    <x v="11"/>
    <x v="23"/>
    <x v="0"/>
    <x v="2"/>
    <n v="1"/>
  </r>
  <r>
    <x v="0"/>
    <x v="56"/>
    <x v="8"/>
    <x v="11"/>
    <x v="23"/>
    <x v="0"/>
    <x v="2"/>
    <n v="1.397999E-3"/>
  </r>
  <r>
    <x v="0"/>
    <x v="57"/>
    <x v="8"/>
    <x v="11"/>
    <x v="23"/>
    <x v="0"/>
    <x v="2"/>
    <n v="3.9246530000000002E-3"/>
  </r>
  <r>
    <x v="0"/>
    <x v="58"/>
    <x v="8"/>
    <x v="11"/>
    <x v="23"/>
    <x v="0"/>
    <x v="2"/>
    <n v="5.1993782000000002E-2"/>
  </r>
  <r>
    <x v="0"/>
    <x v="59"/>
    <x v="8"/>
    <x v="11"/>
    <x v="23"/>
    <x v="0"/>
    <x v="2"/>
    <n v="1"/>
  </r>
  <r>
    <x v="0"/>
    <x v="60"/>
    <x v="8"/>
    <x v="11"/>
    <x v="23"/>
    <x v="0"/>
    <x v="2"/>
    <n v="104638.03"/>
  </r>
  <r>
    <x v="0"/>
    <x v="49"/>
    <x v="8"/>
    <x v="11"/>
    <x v="24"/>
    <x v="0"/>
    <x v="2"/>
    <n v="1.5"/>
  </r>
  <r>
    <x v="0"/>
    <x v="50"/>
    <x v="8"/>
    <x v="11"/>
    <x v="24"/>
    <x v="0"/>
    <x v="2"/>
    <n v="1.5013419889999999"/>
  </r>
  <r>
    <x v="0"/>
    <x v="51"/>
    <x v="8"/>
    <x v="11"/>
    <x v="24"/>
    <x v="0"/>
    <x v="2"/>
    <n v="1.562058803"/>
  </r>
  <r>
    <x v="0"/>
    <x v="52"/>
    <x v="8"/>
    <x v="11"/>
    <x v="24"/>
    <x v="0"/>
    <x v="2"/>
    <n v="1.5"/>
  </r>
  <r>
    <x v="0"/>
    <x v="53"/>
    <x v="8"/>
    <x v="11"/>
    <x v="24"/>
    <x v="0"/>
    <x v="2"/>
    <n v="1.563276782"/>
  </r>
  <r>
    <x v="0"/>
    <x v="54"/>
    <x v="8"/>
    <x v="11"/>
    <x v="24"/>
    <x v="0"/>
    <x v="2"/>
    <n v="8314.6193000000003"/>
  </r>
  <r>
    <x v="0"/>
    <x v="55"/>
    <x v="8"/>
    <x v="11"/>
    <x v="24"/>
    <x v="0"/>
    <x v="2"/>
    <n v="1"/>
  </r>
  <r>
    <x v="0"/>
    <x v="56"/>
    <x v="8"/>
    <x v="11"/>
    <x v="24"/>
    <x v="0"/>
    <x v="2"/>
    <n v="7.7972700000000002E-4"/>
  </r>
  <r>
    <x v="0"/>
    <x v="57"/>
    <x v="8"/>
    <x v="11"/>
    <x v="24"/>
    <x v="0"/>
    <x v="2"/>
    <n v="8.9465900000000001E-4"/>
  </r>
  <r>
    <x v="0"/>
    <x v="58"/>
    <x v="8"/>
    <x v="11"/>
    <x v="24"/>
    <x v="0"/>
    <x v="2"/>
    <n v="4.0477876000000003E-2"/>
  </r>
  <r>
    <x v="0"/>
    <x v="59"/>
    <x v="8"/>
    <x v="11"/>
    <x v="24"/>
    <x v="0"/>
    <x v="2"/>
    <n v="1"/>
  </r>
  <r>
    <x v="0"/>
    <x v="60"/>
    <x v="8"/>
    <x v="11"/>
    <x v="24"/>
    <x v="0"/>
    <x v="2"/>
    <n v="12483.087"/>
  </r>
  <r>
    <x v="0"/>
    <x v="49"/>
    <x v="8"/>
    <x v="11"/>
    <x v="25"/>
    <x v="0"/>
    <x v="2"/>
    <n v="1.5"/>
  </r>
  <r>
    <x v="0"/>
    <x v="50"/>
    <x v="8"/>
    <x v="11"/>
    <x v="25"/>
    <x v="0"/>
    <x v="2"/>
    <n v="1.500902097"/>
  </r>
  <r>
    <x v="0"/>
    <x v="51"/>
    <x v="8"/>
    <x v="11"/>
    <x v="25"/>
    <x v="0"/>
    <x v="2"/>
    <n v="1.571016159"/>
  </r>
  <r>
    <x v="0"/>
    <x v="52"/>
    <x v="8"/>
    <x v="11"/>
    <x v="25"/>
    <x v="0"/>
    <x v="2"/>
    <n v="1.5"/>
  </r>
  <r>
    <x v="0"/>
    <x v="53"/>
    <x v="8"/>
    <x v="11"/>
    <x v="25"/>
    <x v="0"/>
    <x v="2"/>
    <n v="1.5871362389999999"/>
  </r>
  <r>
    <x v="0"/>
    <x v="54"/>
    <x v="8"/>
    <x v="11"/>
    <x v="25"/>
    <x v="0"/>
    <x v="2"/>
    <n v="31368.396000000001"/>
  </r>
  <r>
    <x v="0"/>
    <x v="55"/>
    <x v="8"/>
    <x v="11"/>
    <x v="25"/>
    <x v="0"/>
    <x v="2"/>
    <n v="1"/>
  </r>
  <r>
    <x v="0"/>
    <x v="56"/>
    <x v="8"/>
    <x v="11"/>
    <x v="25"/>
    <x v="0"/>
    <x v="2"/>
    <n v="1.0260926E-2"/>
  </r>
  <r>
    <x v="0"/>
    <x v="57"/>
    <x v="8"/>
    <x v="11"/>
    <x v="25"/>
    <x v="0"/>
    <x v="2"/>
    <n v="6.0139799999999995E-4"/>
  </r>
  <r>
    <x v="0"/>
    <x v="58"/>
    <x v="8"/>
    <x v="11"/>
    <x v="25"/>
    <x v="0"/>
    <x v="2"/>
    <n v="4.6742708000000001E-2"/>
  </r>
  <r>
    <x v="0"/>
    <x v="59"/>
    <x v="8"/>
    <x v="11"/>
    <x v="25"/>
    <x v="0"/>
    <x v="2"/>
    <n v="1"/>
  </r>
  <r>
    <x v="0"/>
    <x v="60"/>
    <x v="8"/>
    <x v="11"/>
    <x v="25"/>
    <x v="0"/>
    <x v="2"/>
    <n v="47080.892"/>
  </r>
  <r>
    <x v="0"/>
    <x v="49"/>
    <x v="8"/>
    <x v="11"/>
    <x v="26"/>
    <x v="0"/>
    <x v="2"/>
    <n v="1.5"/>
  </r>
  <r>
    <x v="0"/>
    <x v="50"/>
    <x v="8"/>
    <x v="11"/>
    <x v="26"/>
    <x v="0"/>
    <x v="2"/>
    <n v="1.5040317000000001"/>
  </r>
  <r>
    <x v="0"/>
    <x v="51"/>
    <x v="8"/>
    <x v="11"/>
    <x v="26"/>
    <x v="0"/>
    <x v="2"/>
    <n v="1.5603567519999999"/>
  </r>
  <r>
    <x v="0"/>
    <x v="52"/>
    <x v="8"/>
    <x v="11"/>
    <x v="26"/>
    <x v="0"/>
    <x v="2"/>
    <n v="1.5"/>
  </r>
  <r>
    <x v="0"/>
    <x v="53"/>
    <x v="8"/>
    <x v="11"/>
    <x v="26"/>
    <x v="0"/>
    <x v="2"/>
    <n v="1.5603711760000001"/>
  </r>
  <r>
    <x v="0"/>
    <x v="54"/>
    <x v="8"/>
    <x v="11"/>
    <x v="26"/>
    <x v="0"/>
    <x v="2"/>
    <n v="16652.52"/>
  </r>
  <r>
    <x v="0"/>
    <x v="55"/>
    <x v="8"/>
    <x v="11"/>
    <x v="26"/>
    <x v="0"/>
    <x v="2"/>
    <n v="1"/>
  </r>
  <r>
    <x v="0"/>
    <x v="56"/>
    <x v="8"/>
    <x v="11"/>
    <x v="26"/>
    <x v="0"/>
    <x v="2"/>
    <n v="9.2450000000000004E-6"/>
  </r>
  <r>
    <x v="0"/>
    <x v="57"/>
    <x v="8"/>
    <x v="11"/>
    <x v="26"/>
    <x v="0"/>
    <x v="2"/>
    <n v="2.6878000000000002E-3"/>
  </r>
  <r>
    <x v="0"/>
    <x v="58"/>
    <x v="8"/>
    <x v="11"/>
    <x v="26"/>
    <x v="0"/>
    <x v="2"/>
    <n v="3.7550035000000002E-2"/>
  </r>
  <r>
    <x v="0"/>
    <x v="59"/>
    <x v="8"/>
    <x v="11"/>
    <x v="26"/>
    <x v="0"/>
    <x v="2"/>
    <n v="1"/>
  </r>
  <r>
    <x v="0"/>
    <x v="60"/>
    <x v="8"/>
    <x v="11"/>
    <x v="26"/>
    <x v="0"/>
    <x v="2"/>
    <n v="25045.918000000001"/>
  </r>
  <r>
    <x v="0"/>
    <x v="49"/>
    <x v="8"/>
    <x v="11"/>
    <x v="27"/>
    <x v="0"/>
    <x v="2"/>
    <n v="1.5"/>
  </r>
  <r>
    <x v="0"/>
    <x v="50"/>
    <x v="8"/>
    <x v="11"/>
    <x v="27"/>
    <x v="0"/>
    <x v="2"/>
    <n v="1.500192108"/>
  </r>
  <r>
    <x v="0"/>
    <x v="51"/>
    <x v="8"/>
    <x v="11"/>
    <x v="27"/>
    <x v="0"/>
    <x v="2"/>
    <n v="1.559173025"/>
  </r>
  <r>
    <x v="0"/>
    <x v="52"/>
    <x v="8"/>
    <x v="11"/>
    <x v="27"/>
    <x v="0"/>
    <x v="2"/>
    <n v="1.5"/>
  </r>
  <r>
    <x v="0"/>
    <x v="53"/>
    <x v="8"/>
    <x v="11"/>
    <x v="27"/>
    <x v="0"/>
    <x v="2"/>
    <n v="1.560212554"/>
  </r>
  <r>
    <x v="0"/>
    <x v="54"/>
    <x v="8"/>
    <x v="11"/>
    <x v="27"/>
    <x v="0"/>
    <x v="2"/>
    <n v="10920.467000000001"/>
  </r>
  <r>
    <x v="0"/>
    <x v="55"/>
    <x v="8"/>
    <x v="11"/>
    <x v="27"/>
    <x v="0"/>
    <x v="2"/>
    <n v="1"/>
  </r>
  <r>
    <x v="0"/>
    <x v="56"/>
    <x v="8"/>
    <x v="11"/>
    <x v="27"/>
    <x v="0"/>
    <x v="2"/>
    <n v="6.6671799999999995E-4"/>
  </r>
  <r>
    <x v="0"/>
    <x v="57"/>
    <x v="8"/>
    <x v="11"/>
    <x v="27"/>
    <x v="0"/>
    <x v="2"/>
    <n v="1.2807199999999999E-4"/>
  </r>
  <r>
    <x v="0"/>
    <x v="58"/>
    <x v="8"/>
    <x v="11"/>
    <x v="27"/>
    <x v="0"/>
    <x v="2"/>
    <n v="3.9320611999999998E-2"/>
  </r>
  <r>
    <x v="0"/>
    <x v="59"/>
    <x v="8"/>
    <x v="11"/>
    <x v="27"/>
    <x v="0"/>
    <x v="2"/>
    <n v="1"/>
  </r>
  <r>
    <x v="0"/>
    <x v="60"/>
    <x v="8"/>
    <x v="11"/>
    <x v="27"/>
    <x v="0"/>
    <x v="2"/>
    <n v="16382.799000000001"/>
  </r>
  <r>
    <x v="0"/>
    <x v="49"/>
    <x v="8"/>
    <x v="11"/>
    <x v="28"/>
    <x v="0"/>
    <x v="2"/>
    <n v="1.5"/>
  </r>
  <r>
    <x v="0"/>
    <x v="50"/>
    <x v="8"/>
    <x v="11"/>
    <x v="28"/>
    <x v="0"/>
    <x v="2"/>
    <n v="1.5039169189999999"/>
  </r>
  <r>
    <x v="0"/>
    <x v="51"/>
    <x v="8"/>
    <x v="11"/>
    <x v="28"/>
    <x v="0"/>
    <x v="2"/>
    <n v="1.56651074"/>
  </r>
  <r>
    <x v="0"/>
    <x v="52"/>
    <x v="8"/>
    <x v="11"/>
    <x v="28"/>
    <x v="0"/>
    <x v="2"/>
    <n v="1.5"/>
  </r>
  <r>
    <x v="0"/>
    <x v="53"/>
    <x v="8"/>
    <x v="11"/>
    <x v="28"/>
    <x v="0"/>
    <x v="2"/>
    <n v="1.566561729"/>
  </r>
  <r>
    <x v="0"/>
    <x v="54"/>
    <x v="8"/>
    <x v="11"/>
    <x v="28"/>
    <x v="0"/>
    <x v="2"/>
    <n v="64718.815000000002"/>
  </r>
  <r>
    <x v="0"/>
    <x v="55"/>
    <x v="8"/>
    <x v="11"/>
    <x v="28"/>
    <x v="0"/>
    <x v="2"/>
    <n v="1"/>
  </r>
  <r>
    <x v="0"/>
    <x v="56"/>
    <x v="8"/>
    <x v="11"/>
    <x v="28"/>
    <x v="0"/>
    <x v="2"/>
    <n v="3.2549999999999998E-5"/>
  </r>
  <r>
    <x v="0"/>
    <x v="57"/>
    <x v="8"/>
    <x v="11"/>
    <x v="28"/>
    <x v="0"/>
    <x v="2"/>
    <n v="2.6112790000000002E-3"/>
  </r>
  <r>
    <x v="0"/>
    <x v="58"/>
    <x v="8"/>
    <x v="11"/>
    <x v="28"/>
    <x v="0"/>
    <x v="2"/>
    <n v="4.1729214000000001E-2"/>
  </r>
  <r>
    <x v="0"/>
    <x v="59"/>
    <x v="8"/>
    <x v="11"/>
    <x v="28"/>
    <x v="0"/>
    <x v="2"/>
    <n v="1"/>
  </r>
  <r>
    <x v="0"/>
    <x v="60"/>
    <x v="8"/>
    <x v="11"/>
    <x v="28"/>
    <x v="0"/>
    <x v="2"/>
    <n v="97331.721000000005"/>
  </r>
  <r>
    <x v="0"/>
    <x v="49"/>
    <x v="8"/>
    <x v="11"/>
    <x v="29"/>
    <x v="0"/>
    <x v="2"/>
    <n v="1.5"/>
  </r>
  <r>
    <x v="0"/>
    <x v="50"/>
    <x v="8"/>
    <x v="11"/>
    <x v="29"/>
    <x v="0"/>
    <x v="2"/>
    <n v="1.5002330159999999"/>
  </r>
  <r>
    <x v="0"/>
    <x v="51"/>
    <x v="8"/>
    <x v="11"/>
    <x v="29"/>
    <x v="0"/>
    <x v="2"/>
    <n v="1.5599479540000001"/>
  </r>
  <r>
    <x v="0"/>
    <x v="52"/>
    <x v="8"/>
    <x v="11"/>
    <x v="29"/>
    <x v="0"/>
    <x v="2"/>
    <n v="1.5"/>
  </r>
  <r>
    <x v="0"/>
    <x v="53"/>
    <x v="8"/>
    <x v="11"/>
    <x v="29"/>
    <x v="0"/>
    <x v="2"/>
    <n v="1.565409703"/>
  </r>
  <r>
    <x v="0"/>
    <x v="54"/>
    <x v="8"/>
    <x v="11"/>
    <x v="29"/>
    <x v="0"/>
    <x v="2"/>
    <n v="11568.065000000001"/>
  </r>
  <r>
    <x v="0"/>
    <x v="55"/>
    <x v="8"/>
    <x v="11"/>
    <x v="29"/>
    <x v="0"/>
    <x v="2"/>
    <n v="1"/>
  </r>
  <r>
    <x v="0"/>
    <x v="56"/>
    <x v="8"/>
    <x v="11"/>
    <x v="29"/>
    <x v="0"/>
    <x v="2"/>
    <n v="3.5012379999999998E-3"/>
  </r>
  <r>
    <x v="0"/>
    <x v="57"/>
    <x v="8"/>
    <x v="11"/>
    <x v="29"/>
    <x v="0"/>
    <x v="2"/>
    <n v="1.55344E-4"/>
  </r>
  <r>
    <x v="0"/>
    <x v="58"/>
    <x v="8"/>
    <x v="11"/>
    <x v="29"/>
    <x v="0"/>
    <x v="2"/>
    <n v="3.9809957999999999E-2"/>
  </r>
  <r>
    <x v="0"/>
    <x v="59"/>
    <x v="8"/>
    <x v="11"/>
    <x v="29"/>
    <x v="0"/>
    <x v="2"/>
    <n v="1"/>
  </r>
  <r>
    <x v="0"/>
    <x v="60"/>
    <x v="8"/>
    <x v="11"/>
    <x v="29"/>
    <x v="0"/>
    <x v="2"/>
    <n v="17354.793000000001"/>
  </r>
  <r>
    <x v="0"/>
    <x v="49"/>
    <x v="8"/>
    <x v="11"/>
    <x v="30"/>
    <x v="0"/>
    <x v="2"/>
    <n v="1.5"/>
  </r>
  <r>
    <x v="0"/>
    <x v="50"/>
    <x v="8"/>
    <x v="11"/>
    <x v="30"/>
    <x v="0"/>
    <x v="2"/>
    <n v="1.508532939"/>
  </r>
  <r>
    <x v="0"/>
    <x v="51"/>
    <x v="8"/>
    <x v="11"/>
    <x v="30"/>
    <x v="0"/>
    <x v="2"/>
    <n v="1.584325687"/>
  </r>
  <r>
    <x v="0"/>
    <x v="52"/>
    <x v="8"/>
    <x v="11"/>
    <x v="30"/>
    <x v="0"/>
    <x v="2"/>
    <n v="1.5"/>
  </r>
  <r>
    <x v="0"/>
    <x v="53"/>
    <x v="8"/>
    <x v="11"/>
    <x v="30"/>
    <x v="0"/>
    <x v="2"/>
    <n v="1.5904711899999999"/>
  </r>
  <r>
    <x v="0"/>
    <x v="54"/>
    <x v="8"/>
    <x v="11"/>
    <x v="30"/>
    <x v="0"/>
    <x v="2"/>
    <n v="15951.697"/>
  </r>
  <r>
    <x v="0"/>
    <x v="55"/>
    <x v="8"/>
    <x v="11"/>
    <x v="30"/>
    <x v="0"/>
    <x v="2"/>
    <n v="1"/>
  </r>
  <r>
    <x v="0"/>
    <x v="56"/>
    <x v="8"/>
    <x v="11"/>
    <x v="30"/>
    <x v="0"/>
    <x v="2"/>
    <n v="3.8789390000000001E-3"/>
  </r>
  <r>
    <x v="0"/>
    <x v="57"/>
    <x v="8"/>
    <x v="11"/>
    <x v="30"/>
    <x v="0"/>
    <x v="2"/>
    <n v="5.6886259999999996E-3"/>
  </r>
  <r>
    <x v="0"/>
    <x v="58"/>
    <x v="8"/>
    <x v="11"/>
    <x v="30"/>
    <x v="0"/>
    <x v="2"/>
    <n v="5.0528498999999998E-2"/>
  </r>
  <r>
    <x v="0"/>
    <x v="59"/>
    <x v="8"/>
    <x v="11"/>
    <x v="30"/>
    <x v="0"/>
    <x v="2"/>
    <n v="1"/>
  </r>
  <r>
    <x v="0"/>
    <x v="60"/>
    <x v="8"/>
    <x v="11"/>
    <x v="30"/>
    <x v="0"/>
    <x v="2"/>
    <n v="24063.661"/>
  </r>
  <r>
    <x v="0"/>
    <x v="49"/>
    <x v="8"/>
    <x v="11"/>
    <x v="31"/>
    <x v="0"/>
    <x v="2"/>
    <n v="1.5"/>
  </r>
  <r>
    <x v="0"/>
    <x v="50"/>
    <x v="8"/>
    <x v="11"/>
    <x v="31"/>
    <x v="0"/>
    <x v="2"/>
    <n v="1.5280459740000001"/>
  </r>
  <r>
    <x v="0"/>
    <x v="51"/>
    <x v="8"/>
    <x v="11"/>
    <x v="31"/>
    <x v="0"/>
    <x v="2"/>
    <n v="1.637021984"/>
  </r>
  <r>
    <x v="0"/>
    <x v="52"/>
    <x v="8"/>
    <x v="11"/>
    <x v="31"/>
    <x v="0"/>
    <x v="2"/>
    <n v="1.5"/>
  </r>
  <r>
    <x v="0"/>
    <x v="53"/>
    <x v="8"/>
    <x v="11"/>
    <x v="31"/>
    <x v="0"/>
    <x v="2"/>
    <n v="1.643385007"/>
  </r>
  <r>
    <x v="0"/>
    <x v="54"/>
    <x v="8"/>
    <x v="11"/>
    <x v="31"/>
    <x v="0"/>
    <x v="2"/>
    <n v="1373.5675000000001"/>
  </r>
  <r>
    <x v="0"/>
    <x v="55"/>
    <x v="8"/>
    <x v="11"/>
    <x v="31"/>
    <x v="0"/>
    <x v="2"/>
    <n v="1"/>
  </r>
  <r>
    <x v="0"/>
    <x v="56"/>
    <x v="8"/>
    <x v="11"/>
    <x v="31"/>
    <x v="0"/>
    <x v="2"/>
    <n v="3.8869500000000001E-3"/>
  </r>
  <r>
    <x v="0"/>
    <x v="57"/>
    <x v="8"/>
    <x v="11"/>
    <x v="31"/>
    <x v="0"/>
    <x v="2"/>
    <n v="1.8697315999999999E-2"/>
  </r>
  <r>
    <x v="0"/>
    <x v="58"/>
    <x v="8"/>
    <x v="11"/>
    <x v="31"/>
    <x v="0"/>
    <x v="2"/>
    <n v="7.2650673999999998E-2"/>
  </r>
  <r>
    <x v="0"/>
    <x v="59"/>
    <x v="8"/>
    <x v="11"/>
    <x v="31"/>
    <x v="0"/>
    <x v="2"/>
    <n v="1"/>
  </r>
  <r>
    <x v="0"/>
    <x v="60"/>
    <x v="8"/>
    <x v="11"/>
    <x v="31"/>
    <x v="0"/>
    <x v="2"/>
    <n v="2098.8742999999999"/>
  </r>
  <r>
    <x v="0"/>
    <x v="49"/>
    <x v="8"/>
    <x v="12"/>
    <x v="22"/>
    <x v="0"/>
    <x v="2"/>
    <n v="1.5"/>
  </r>
  <r>
    <x v="0"/>
    <x v="50"/>
    <x v="8"/>
    <x v="12"/>
    <x v="22"/>
    <x v="0"/>
    <x v="2"/>
    <n v="1.5"/>
  </r>
  <r>
    <x v="0"/>
    <x v="51"/>
    <x v="8"/>
    <x v="12"/>
    <x v="22"/>
    <x v="0"/>
    <x v="2"/>
    <n v="1.586925197"/>
  </r>
  <r>
    <x v="0"/>
    <x v="52"/>
    <x v="8"/>
    <x v="12"/>
    <x v="22"/>
    <x v="0"/>
    <x v="2"/>
    <n v="1.5"/>
  </r>
  <r>
    <x v="0"/>
    <x v="53"/>
    <x v="8"/>
    <x v="12"/>
    <x v="22"/>
    <x v="0"/>
    <x v="2"/>
    <n v="1.616865344"/>
  </r>
  <r>
    <x v="0"/>
    <x v="54"/>
    <x v="8"/>
    <x v="12"/>
    <x v="22"/>
    <x v="0"/>
    <x v="2"/>
    <n v="183.99290999999999"/>
  </r>
  <r>
    <x v="0"/>
    <x v="55"/>
    <x v="8"/>
    <x v="12"/>
    <x v="22"/>
    <x v="0"/>
    <x v="2"/>
    <n v="1"/>
  </r>
  <r>
    <x v="0"/>
    <x v="56"/>
    <x v="8"/>
    <x v="12"/>
    <x v="22"/>
    <x v="0"/>
    <x v="2"/>
    <n v="1.8866767E-2"/>
  </r>
  <r>
    <x v="0"/>
    <x v="57"/>
    <x v="8"/>
    <x v="12"/>
    <x v="22"/>
    <x v="0"/>
    <x v="2"/>
    <n v="0"/>
  </r>
  <r>
    <x v="0"/>
    <x v="58"/>
    <x v="8"/>
    <x v="12"/>
    <x v="22"/>
    <x v="0"/>
    <x v="2"/>
    <n v="5.7950131000000002E-2"/>
  </r>
  <r>
    <x v="0"/>
    <x v="59"/>
    <x v="8"/>
    <x v="12"/>
    <x v="22"/>
    <x v="0"/>
    <x v="2"/>
    <n v="1"/>
  </r>
  <r>
    <x v="0"/>
    <x v="60"/>
    <x v="8"/>
    <x v="12"/>
    <x v="22"/>
    <x v="0"/>
    <x v="2"/>
    <n v="275.98935999999998"/>
  </r>
  <r>
    <x v="0"/>
    <x v="49"/>
    <x v="8"/>
    <x v="12"/>
    <x v="23"/>
    <x v="0"/>
    <x v="2"/>
    <n v="1.5"/>
  </r>
  <r>
    <x v="0"/>
    <x v="50"/>
    <x v="8"/>
    <x v="12"/>
    <x v="23"/>
    <x v="0"/>
    <x v="2"/>
    <n v="1.5"/>
  </r>
  <r>
    <x v="0"/>
    <x v="51"/>
    <x v="8"/>
    <x v="12"/>
    <x v="23"/>
    <x v="0"/>
    <x v="2"/>
    <n v="1.555128289"/>
  </r>
  <r>
    <x v="0"/>
    <x v="52"/>
    <x v="8"/>
    <x v="12"/>
    <x v="23"/>
    <x v="0"/>
    <x v="2"/>
    <n v="1.5"/>
  </r>
  <r>
    <x v="0"/>
    <x v="53"/>
    <x v="8"/>
    <x v="12"/>
    <x v="23"/>
    <x v="0"/>
    <x v="2"/>
    <n v="1.6761625170000001"/>
  </r>
  <r>
    <x v="0"/>
    <x v="54"/>
    <x v="8"/>
    <x v="12"/>
    <x v="23"/>
    <x v="0"/>
    <x v="2"/>
    <n v="1628.3088"/>
  </r>
  <r>
    <x v="0"/>
    <x v="55"/>
    <x v="8"/>
    <x v="12"/>
    <x v="23"/>
    <x v="0"/>
    <x v="2"/>
    <n v="1"/>
  </r>
  <r>
    <x v="0"/>
    <x v="56"/>
    <x v="8"/>
    <x v="12"/>
    <x v="23"/>
    <x v="0"/>
    <x v="2"/>
    <n v="7.7829095000000001E-2"/>
  </r>
  <r>
    <x v="0"/>
    <x v="57"/>
    <x v="8"/>
    <x v="12"/>
    <x v="23"/>
    <x v="0"/>
    <x v="2"/>
    <n v="0"/>
  </r>
  <r>
    <x v="0"/>
    <x v="58"/>
    <x v="8"/>
    <x v="12"/>
    <x v="23"/>
    <x v="0"/>
    <x v="2"/>
    <n v="3.6752193000000002E-2"/>
  </r>
  <r>
    <x v="0"/>
    <x v="59"/>
    <x v="8"/>
    <x v="12"/>
    <x v="23"/>
    <x v="0"/>
    <x v="2"/>
    <n v="1"/>
  </r>
  <r>
    <x v="0"/>
    <x v="60"/>
    <x v="8"/>
    <x v="12"/>
    <x v="23"/>
    <x v="0"/>
    <x v="2"/>
    <n v="2442.4630999999999"/>
  </r>
  <r>
    <x v="0"/>
    <x v="49"/>
    <x v="8"/>
    <x v="12"/>
    <x v="24"/>
    <x v="0"/>
    <x v="2"/>
    <n v="1.5"/>
  </r>
  <r>
    <x v="0"/>
    <x v="50"/>
    <x v="8"/>
    <x v="12"/>
    <x v="24"/>
    <x v="0"/>
    <x v="2"/>
    <n v="1.5"/>
  </r>
  <r>
    <x v="0"/>
    <x v="51"/>
    <x v="8"/>
    <x v="12"/>
    <x v="24"/>
    <x v="0"/>
    <x v="2"/>
    <n v="1.5634021629999999"/>
  </r>
  <r>
    <x v="0"/>
    <x v="52"/>
    <x v="8"/>
    <x v="12"/>
    <x v="24"/>
    <x v="0"/>
    <x v="2"/>
    <n v="1.5"/>
  </r>
  <r>
    <x v="0"/>
    <x v="53"/>
    <x v="8"/>
    <x v="12"/>
    <x v="24"/>
    <x v="0"/>
    <x v="2"/>
    <n v="1.868045234"/>
  </r>
  <r>
    <x v="0"/>
    <x v="54"/>
    <x v="8"/>
    <x v="12"/>
    <x v="24"/>
    <x v="0"/>
    <x v="2"/>
    <n v="323.66016000000002"/>
  </r>
  <r>
    <x v="0"/>
    <x v="55"/>
    <x v="8"/>
    <x v="12"/>
    <x v="24"/>
    <x v="0"/>
    <x v="2"/>
    <n v="1"/>
  </r>
  <r>
    <x v="0"/>
    <x v="56"/>
    <x v="8"/>
    <x v="12"/>
    <x v="24"/>
    <x v="0"/>
    <x v="2"/>
    <n v="0.194859057"/>
  </r>
  <r>
    <x v="0"/>
    <x v="57"/>
    <x v="8"/>
    <x v="12"/>
    <x v="24"/>
    <x v="0"/>
    <x v="2"/>
    <n v="0"/>
  </r>
  <r>
    <x v="0"/>
    <x v="58"/>
    <x v="8"/>
    <x v="12"/>
    <x v="24"/>
    <x v="0"/>
    <x v="2"/>
    <n v="4.2268107999999999E-2"/>
  </r>
  <r>
    <x v="0"/>
    <x v="59"/>
    <x v="8"/>
    <x v="12"/>
    <x v="24"/>
    <x v="0"/>
    <x v="2"/>
    <n v="1"/>
  </r>
  <r>
    <x v="0"/>
    <x v="60"/>
    <x v="8"/>
    <x v="12"/>
    <x v="24"/>
    <x v="0"/>
    <x v="2"/>
    <n v="485.49023999999997"/>
  </r>
  <r>
    <x v="0"/>
    <x v="49"/>
    <x v="8"/>
    <x v="12"/>
    <x v="25"/>
    <x v="0"/>
    <x v="2"/>
    <n v="1.5"/>
  </r>
  <r>
    <x v="0"/>
    <x v="50"/>
    <x v="8"/>
    <x v="12"/>
    <x v="25"/>
    <x v="0"/>
    <x v="2"/>
    <n v="1.5"/>
  </r>
  <r>
    <x v="0"/>
    <x v="51"/>
    <x v="8"/>
    <x v="12"/>
    <x v="25"/>
    <x v="0"/>
    <x v="2"/>
    <n v="1.577444399"/>
  </r>
  <r>
    <x v="0"/>
    <x v="52"/>
    <x v="8"/>
    <x v="12"/>
    <x v="25"/>
    <x v="0"/>
    <x v="2"/>
    <n v="1.5"/>
  </r>
  <r>
    <x v="0"/>
    <x v="53"/>
    <x v="8"/>
    <x v="12"/>
    <x v="25"/>
    <x v="0"/>
    <x v="2"/>
    <n v="1.8806710360000001"/>
  </r>
  <r>
    <x v="0"/>
    <x v="54"/>
    <x v="8"/>
    <x v="12"/>
    <x v="25"/>
    <x v="0"/>
    <x v="2"/>
    <n v="99.609104966000004"/>
  </r>
  <r>
    <x v="0"/>
    <x v="55"/>
    <x v="8"/>
    <x v="12"/>
    <x v="25"/>
    <x v="0"/>
    <x v="2"/>
    <n v="1"/>
  </r>
  <r>
    <x v="0"/>
    <x v="56"/>
    <x v="8"/>
    <x v="12"/>
    <x v="25"/>
    <x v="0"/>
    <x v="2"/>
    <n v="0.19222651299999999"/>
  </r>
  <r>
    <x v="0"/>
    <x v="57"/>
    <x v="8"/>
    <x v="12"/>
    <x v="25"/>
    <x v="0"/>
    <x v="2"/>
    <n v="0"/>
  </r>
  <r>
    <x v="0"/>
    <x v="58"/>
    <x v="8"/>
    <x v="12"/>
    <x v="25"/>
    <x v="0"/>
    <x v="2"/>
    <n v="5.1629598999999998E-2"/>
  </r>
  <r>
    <x v="0"/>
    <x v="59"/>
    <x v="8"/>
    <x v="12"/>
    <x v="25"/>
    <x v="0"/>
    <x v="2"/>
    <n v="1"/>
  </r>
  <r>
    <x v="0"/>
    <x v="60"/>
    <x v="8"/>
    <x v="12"/>
    <x v="25"/>
    <x v="0"/>
    <x v="2"/>
    <n v="149.41365999999999"/>
  </r>
  <r>
    <x v="0"/>
    <x v="49"/>
    <x v="8"/>
    <x v="12"/>
    <x v="26"/>
    <x v="0"/>
    <x v="2"/>
    <n v="1.5"/>
  </r>
  <r>
    <x v="0"/>
    <x v="50"/>
    <x v="8"/>
    <x v="12"/>
    <x v="26"/>
    <x v="0"/>
    <x v="2"/>
    <n v="1.5"/>
  </r>
  <r>
    <x v="0"/>
    <x v="51"/>
    <x v="8"/>
    <x v="12"/>
    <x v="26"/>
    <x v="0"/>
    <x v="2"/>
    <n v="1.5607235820000001"/>
  </r>
  <r>
    <x v="0"/>
    <x v="52"/>
    <x v="8"/>
    <x v="12"/>
    <x v="26"/>
    <x v="0"/>
    <x v="2"/>
    <n v="1.5"/>
  </r>
  <r>
    <x v="0"/>
    <x v="53"/>
    <x v="8"/>
    <x v="12"/>
    <x v="26"/>
    <x v="0"/>
    <x v="2"/>
    <n v="1.5919289299999999"/>
  </r>
  <r>
    <x v="0"/>
    <x v="54"/>
    <x v="8"/>
    <x v="12"/>
    <x v="26"/>
    <x v="0"/>
    <x v="2"/>
    <n v="1037.046"/>
  </r>
  <r>
    <x v="0"/>
    <x v="55"/>
    <x v="8"/>
    <x v="12"/>
    <x v="26"/>
    <x v="0"/>
    <x v="2"/>
    <n v="1"/>
  </r>
  <r>
    <x v="0"/>
    <x v="56"/>
    <x v="8"/>
    <x v="12"/>
    <x v="26"/>
    <x v="0"/>
    <x v="2"/>
    <n v="1.9994154E-2"/>
  </r>
  <r>
    <x v="0"/>
    <x v="57"/>
    <x v="8"/>
    <x v="12"/>
    <x v="26"/>
    <x v="0"/>
    <x v="2"/>
    <n v="0"/>
  </r>
  <r>
    <x v="0"/>
    <x v="58"/>
    <x v="8"/>
    <x v="12"/>
    <x v="26"/>
    <x v="0"/>
    <x v="2"/>
    <n v="4.0482388000000001E-2"/>
  </r>
  <r>
    <x v="0"/>
    <x v="59"/>
    <x v="8"/>
    <x v="12"/>
    <x v="26"/>
    <x v="0"/>
    <x v="2"/>
    <n v="1"/>
  </r>
  <r>
    <x v="0"/>
    <x v="60"/>
    <x v="8"/>
    <x v="12"/>
    <x v="26"/>
    <x v="0"/>
    <x v="2"/>
    <n v="1555.5690999999999"/>
  </r>
  <r>
    <x v="0"/>
    <x v="49"/>
    <x v="8"/>
    <x v="12"/>
    <x v="27"/>
    <x v="0"/>
    <x v="2"/>
    <n v="1.5"/>
  </r>
  <r>
    <x v="0"/>
    <x v="50"/>
    <x v="8"/>
    <x v="12"/>
    <x v="27"/>
    <x v="0"/>
    <x v="2"/>
    <n v="1.5"/>
  </r>
  <r>
    <x v="0"/>
    <x v="51"/>
    <x v="8"/>
    <x v="12"/>
    <x v="27"/>
    <x v="0"/>
    <x v="2"/>
    <n v="1.5614125000000001"/>
  </r>
  <r>
    <x v="0"/>
    <x v="52"/>
    <x v="8"/>
    <x v="12"/>
    <x v="27"/>
    <x v="0"/>
    <x v="2"/>
    <n v="1.5"/>
  </r>
  <r>
    <x v="0"/>
    <x v="53"/>
    <x v="8"/>
    <x v="12"/>
    <x v="27"/>
    <x v="0"/>
    <x v="2"/>
    <n v="1.7041851830000001"/>
  </r>
  <r>
    <x v="0"/>
    <x v="54"/>
    <x v="8"/>
    <x v="12"/>
    <x v="27"/>
    <x v="0"/>
    <x v="2"/>
    <n v="164.38512"/>
  </r>
  <r>
    <x v="0"/>
    <x v="55"/>
    <x v="8"/>
    <x v="12"/>
    <x v="27"/>
    <x v="0"/>
    <x v="2"/>
    <n v="1"/>
  </r>
  <r>
    <x v="0"/>
    <x v="56"/>
    <x v="8"/>
    <x v="12"/>
    <x v="27"/>
    <x v="0"/>
    <x v="2"/>
    <n v="9.1438158000000005E-2"/>
  </r>
  <r>
    <x v="0"/>
    <x v="57"/>
    <x v="8"/>
    <x v="12"/>
    <x v="27"/>
    <x v="0"/>
    <x v="2"/>
    <n v="0"/>
  </r>
  <r>
    <x v="0"/>
    <x v="58"/>
    <x v="8"/>
    <x v="12"/>
    <x v="27"/>
    <x v="0"/>
    <x v="2"/>
    <n v="4.0941667000000001E-2"/>
  </r>
  <r>
    <x v="0"/>
    <x v="59"/>
    <x v="8"/>
    <x v="12"/>
    <x v="27"/>
    <x v="0"/>
    <x v="2"/>
    <n v="1"/>
  </r>
  <r>
    <x v="0"/>
    <x v="60"/>
    <x v="8"/>
    <x v="12"/>
    <x v="27"/>
    <x v="0"/>
    <x v="2"/>
    <n v="246.57767000000001"/>
  </r>
  <r>
    <x v="0"/>
    <x v="49"/>
    <x v="8"/>
    <x v="12"/>
    <x v="28"/>
    <x v="0"/>
    <x v="2"/>
    <n v="1.5"/>
  </r>
  <r>
    <x v="0"/>
    <x v="50"/>
    <x v="8"/>
    <x v="12"/>
    <x v="28"/>
    <x v="0"/>
    <x v="2"/>
    <n v="1.5"/>
  </r>
  <r>
    <x v="0"/>
    <x v="51"/>
    <x v="8"/>
    <x v="12"/>
    <x v="28"/>
    <x v="0"/>
    <x v="2"/>
    <n v="1.565421714"/>
  </r>
  <r>
    <x v="0"/>
    <x v="52"/>
    <x v="8"/>
    <x v="12"/>
    <x v="28"/>
    <x v="0"/>
    <x v="2"/>
    <n v="1.5"/>
  </r>
  <r>
    <x v="0"/>
    <x v="53"/>
    <x v="8"/>
    <x v="12"/>
    <x v="28"/>
    <x v="0"/>
    <x v="2"/>
    <n v="1.5783963919999999"/>
  </r>
  <r>
    <x v="0"/>
    <x v="54"/>
    <x v="8"/>
    <x v="12"/>
    <x v="28"/>
    <x v="0"/>
    <x v="2"/>
    <n v="7446.1898000000001"/>
  </r>
  <r>
    <x v="0"/>
    <x v="55"/>
    <x v="8"/>
    <x v="12"/>
    <x v="28"/>
    <x v="0"/>
    <x v="2"/>
    <n v="1"/>
  </r>
  <r>
    <x v="0"/>
    <x v="56"/>
    <x v="8"/>
    <x v="12"/>
    <x v="28"/>
    <x v="0"/>
    <x v="2"/>
    <n v="8.2882960000000006E-3"/>
  </r>
  <r>
    <x v="0"/>
    <x v="57"/>
    <x v="8"/>
    <x v="12"/>
    <x v="28"/>
    <x v="0"/>
    <x v="2"/>
    <n v="0"/>
  </r>
  <r>
    <x v="0"/>
    <x v="58"/>
    <x v="8"/>
    <x v="12"/>
    <x v="28"/>
    <x v="0"/>
    <x v="2"/>
    <n v="4.3614475999999999E-2"/>
  </r>
  <r>
    <x v="0"/>
    <x v="59"/>
    <x v="8"/>
    <x v="12"/>
    <x v="28"/>
    <x v="0"/>
    <x v="2"/>
    <n v="1"/>
  </r>
  <r>
    <x v="0"/>
    <x v="60"/>
    <x v="8"/>
    <x v="12"/>
    <x v="28"/>
    <x v="0"/>
    <x v="2"/>
    <n v="11169.285"/>
  </r>
  <r>
    <x v="0"/>
    <x v="49"/>
    <x v="8"/>
    <x v="12"/>
    <x v="29"/>
    <x v="0"/>
    <x v="2"/>
    <n v="1.5"/>
  </r>
  <r>
    <x v="0"/>
    <x v="50"/>
    <x v="8"/>
    <x v="12"/>
    <x v="29"/>
    <x v="0"/>
    <x v="2"/>
    <n v="1.5"/>
  </r>
  <r>
    <x v="0"/>
    <x v="51"/>
    <x v="8"/>
    <x v="12"/>
    <x v="29"/>
    <x v="0"/>
    <x v="2"/>
    <n v="1.575722735"/>
  </r>
  <r>
    <x v="0"/>
    <x v="52"/>
    <x v="8"/>
    <x v="12"/>
    <x v="29"/>
    <x v="0"/>
    <x v="2"/>
    <n v="1.5"/>
  </r>
  <r>
    <x v="0"/>
    <x v="53"/>
    <x v="8"/>
    <x v="12"/>
    <x v="29"/>
    <x v="0"/>
    <x v="2"/>
    <n v="1.9563473929999999"/>
  </r>
  <r>
    <x v="0"/>
    <x v="54"/>
    <x v="8"/>
    <x v="12"/>
    <x v="29"/>
    <x v="0"/>
    <x v="2"/>
    <n v="893.50850000000003"/>
  </r>
  <r>
    <x v="0"/>
    <x v="55"/>
    <x v="8"/>
    <x v="12"/>
    <x v="29"/>
    <x v="0"/>
    <x v="2"/>
    <n v="1"/>
  </r>
  <r>
    <x v="0"/>
    <x v="56"/>
    <x v="8"/>
    <x v="12"/>
    <x v="29"/>
    <x v="0"/>
    <x v="2"/>
    <n v="0.24155560500000001"/>
  </r>
  <r>
    <x v="0"/>
    <x v="57"/>
    <x v="8"/>
    <x v="12"/>
    <x v="29"/>
    <x v="0"/>
    <x v="2"/>
    <n v="0"/>
  </r>
  <r>
    <x v="0"/>
    <x v="58"/>
    <x v="8"/>
    <x v="12"/>
    <x v="29"/>
    <x v="0"/>
    <x v="2"/>
    <n v="5.0481823000000002E-2"/>
  </r>
  <r>
    <x v="0"/>
    <x v="59"/>
    <x v="8"/>
    <x v="12"/>
    <x v="29"/>
    <x v="0"/>
    <x v="2"/>
    <n v="1"/>
  </r>
  <r>
    <x v="0"/>
    <x v="60"/>
    <x v="8"/>
    <x v="12"/>
    <x v="29"/>
    <x v="0"/>
    <x v="2"/>
    <n v="1340.2627"/>
  </r>
  <r>
    <x v="0"/>
    <x v="49"/>
    <x v="8"/>
    <x v="12"/>
    <x v="30"/>
    <x v="0"/>
    <x v="2"/>
    <n v="1.5"/>
  </r>
  <r>
    <x v="0"/>
    <x v="50"/>
    <x v="8"/>
    <x v="12"/>
    <x v="30"/>
    <x v="0"/>
    <x v="2"/>
    <n v="1.5"/>
  </r>
  <r>
    <x v="0"/>
    <x v="51"/>
    <x v="8"/>
    <x v="12"/>
    <x v="30"/>
    <x v="0"/>
    <x v="2"/>
    <n v="1.592667952"/>
  </r>
  <r>
    <x v="0"/>
    <x v="52"/>
    <x v="8"/>
    <x v="12"/>
    <x v="30"/>
    <x v="0"/>
    <x v="2"/>
    <n v="1.5"/>
  </r>
  <r>
    <x v="0"/>
    <x v="53"/>
    <x v="8"/>
    <x v="12"/>
    <x v="30"/>
    <x v="0"/>
    <x v="2"/>
    <n v="1.70449085"/>
  </r>
  <r>
    <x v="0"/>
    <x v="54"/>
    <x v="8"/>
    <x v="12"/>
    <x v="30"/>
    <x v="0"/>
    <x v="2"/>
    <n v="7548.6828999999998"/>
  </r>
  <r>
    <x v="0"/>
    <x v="55"/>
    <x v="8"/>
    <x v="12"/>
    <x v="30"/>
    <x v="0"/>
    <x v="2"/>
    <n v="1"/>
  </r>
  <r>
    <x v="0"/>
    <x v="56"/>
    <x v="8"/>
    <x v="12"/>
    <x v="30"/>
    <x v="0"/>
    <x v="2"/>
    <n v="7.0211054999999994E-2"/>
  </r>
  <r>
    <x v="0"/>
    <x v="57"/>
    <x v="8"/>
    <x v="12"/>
    <x v="30"/>
    <x v="0"/>
    <x v="2"/>
    <n v="0"/>
  </r>
  <r>
    <x v="0"/>
    <x v="58"/>
    <x v="8"/>
    <x v="12"/>
    <x v="30"/>
    <x v="0"/>
    <x v="2"/>
    <n v="6.1778634999999998E-2"/>
  </r>
  <r>
    <x v="0"/>
    <x v="59"/>
    <x v="8"/>
    <x v="12"/>
    <x v="30"/>
    <x v="0"/>
    <x v="2"/>
    <n v="1"/>
  </r>
  <r>
    <x v="0"/>
    <x v="60"/>
    <x v="8"/>
    <x v="12"/>
    <x v="30"/>
    <x v="0"/>
    <x v="2"/>
    <n v="11323.023999999999"/>
  </r>
  <r>
    <x v="0"/>
    <x v="49"/>
    <x v="8"/>
    <x v="12"/>
    <x v="31"/>
    <x v="0"/>
    <x v="2"/>
    <n v="1.5"/>
  </r>
  <r>
    <x v="0"/>
    <x v="50"/>
    <x v="8"/>
    <x v="12"/>
    <x v="31"/>
    <x v="0"/>
    <x v="2"/>
    <n v="1.5"/>
  </r>
  <r>
    <x v="0"/>
    <x v="51"/>
    <x v="8"/>
    <x v="12"/>
    <x v="31"/>
    <x v="0"/>
    <x v="2"/>
    <n v="1.5588713430000001"/>
  </r>
  <r>
    <x v="0"/>
    <x v="52"/>
    <x v="8"/>
    <x v="12"/>
    <x v="31"/>
    <x v="0"/>
    <x v="2"/>
    <n v="1.5"/>
  </r>
  <r>
    <x v="0"/>
    <x v="53"/>
    <x v="8"/>
    <x v="12"/>
    <x v="31"/>
    <x v="0"/>
    <x v="2"/>
    <n v="1.6038840679999999"/>
  </r>
  <r>
    <x v="0"/>
    <x v="54"/>
    <x v="8"/>
    <x v="12"/>
    <x v="31"/>
    <x v="0"/>
    <x v="2"/>
    <n v="538.47888999999998"/>
  </r>
  <r>
    <x v="0"/>
    <x v="55"/>
    <x v="8"/>
    <x v="12"/>
    <x v="31"/>
    <x v="0"/>
    <x v="2"/>
    <n v="1"/>
  </r>
  <r>
    <x v="0"/>
    <x v="56"/>
    <x v="8"/>
    <x v="12"/>
    <x v="31"/>
    <x v="0"/>
    <x v="2"/>
    <n v="2.8875201999999999E-2"/>
  </r>
  <r>
    <x v="0"/>
    <x v="57"/>
    <x v="8"/>
    <x v="12"/>
    <x v="31"/>
    <x v="0"/>
    <x v="2"/>
    <n v="0"/>
  </r>
  <r>
    <x v="0"/>
    <x v="58"/>
    <x v="8"/>
    <x v="12"/>
    <x v="31"/>
    <x v="0"/>
    <x v="2"/>
    <n v="3.9247562E-2"/>
  </r>
  <r>
    <x v="0"/>
    <x v="59"/>
    <x v="8"/>
    <x v="12"/>
    <x v="31"/>
    <x v="0"/>
    <x v="2"/>
    <n v="1"/>
  </r>
  <r>
    <x v="0"/>
    <x v="60"/>
    <x v="8"/>
    <x v="12"/>
    <x v="31"/>
    <x v="0"/>
    <x v="2"/>
    <n v="807.71833000000004"/>
  </r>
  <r>
    <x v="0"/>
    <x v="49"/>
    <x v="8"/>
    <x v="13"/>
    <x v="22"/>
    <x v="0"/>
    <x v="2"/>
    <n v="1.5"/>
  </r>
  <r>
    <x v="0"/>
    <x v="50"/>
    <x v="8"/>
    <x v="13"/>
    <x v="22"/>
    <x v="0"/>
    <x v="2"/>
    <n v="1.5610169"/>
  </r>
  <r>
    <x v="0"/>
    <x v="51"/>
    <x v="8"/>
    <x v="13"/>
    <x v="22"/>
    <x v="0"/>
    <x v="2"/>
    <n v="1.606549523"/>
  </r>
  <r>
    <x v="0"/>
    <x v="52"/>
    <x v="8"/>
    <x v="13"/>
    <x v="22"/>
    <x v="0"/>
    <x v="2"/>
    <n v="1.5"/>
  </r>
  <r>
    <x v="0"/>
    <x v="53"/>
    <x v="8"/>
    <x v="13"/>
    <x v="22"/>
    <x v="0"/>
    <x v="2"/>
    <n v="1.1323253680000001"/>
  </r>
  <r>
    <x v="0"/>
    <x v="54"/>
    <x v="8"/>
    <x v="13"/>
    <x v="22"/>
    <x v="0"/>
    <x v="2"/>
    <n v="58.719550843999997"/>
  </r>
  <r>
    <x v="0"/>
    <x v="55"/>
    <x v="8"/>
    <x v="13"/>
    <x v="22"/>
    <x v="0"/>
    <x v="2"/>
    <n v="1"/>
  </r>
  <r>
    <x v="0"/>
    <x v="56"/>
    <x v="8"/>
    <x v="13"/>
    <x v="22"/>
    <x v="0"/>
    <x v="2"/>
    <n v="5.7227324000000003E-2"/>
  </r>
  <r>
    <x v="0"/>
    <x v="57"/>
    <x v="8"/>
    <x v="13"/>
    <x v="22"/>
    <x v="0"/>
    <x v="2"/>
    <n v="4.0677932999999999E-2"/>
  </r>
  <r>
    <x v="0"/>
    <x v="58"/>
    <x v="8"/>
    <x v="13"/>
    <x v="22"/>
    <x v="0"/>
    <x v="2"/>
    <n v="3.0355081999999999E-2"/>
  </r>
  <r>
    <x v="0"/>
    <x v="59"/>
    <x v="8"/>
    <x v="13"/>
    <x v="22"/>
    <x v="0"/>
    <x v="2"/>
    <n v="1"/>
  </r>
  <r>
    <x v="0"/>
    <x v="60"/>
    <x v="8"/>
    <x v="13"/>
    <x v="22"/>
    <x v="0"/>
    <x v="2"/>
    <n v="91.662211204000002"/>
  </r>
  <r>
    <x v="0"/>
    <x v="49"/>
    <x v="8"/>
    <x v="13"/>
    <x v="23"/>
    <x v="0"/>
    <x v="2"/>
    <n v="1.5"/>
  </r>
  <r>
    <x v="0"/>
    <x v="50"/>
    <x v="8"/>
    <x v="13"/>
    <x v="23"/>
    <x v="0"/>
    <x v="2"/>
    <n v="1.5809872169999999"/>
  </r>
  <r>
    <x v="0"/>
    <x v="51"/>
    <x v="8"/>
    <x v="13"/>
    <x v="23"/>
    <x v="0"/>
    <x v="2"/>
    <n v="1.590946534"/>
  </r>
  <r>
    <x v="0"/>
    <x v="52"/>
    <x v="8"/>
    <x v="13"/>
    <x v="23"/>
    <x v="0"/>
    <x v="2"/>
    <n v="1.5"/>
  </r>
  <r>
    <x v="0"/>
    <x v="53"/>
    <x v="8"/>
    <x v="13"/>
    <x v="23"/>
    <x v="0"/>
    <x v="2"/>
    <n v="1.1306155950000001"/>
  </r>
  <r>
    <x v="0"/>
    <x v="54"/>
    <x v="8"/>
    <x v="13"/>
    <x v="23"/>
    <x v="0"/>
    <x v="2"/>
    <n v="222.81356"/>
  </r>
  <r>
    <x v="0"/>
    <x v="55"/>
    <x v="8"/>
    <x v="13"/>
    <x v="23"/>
    <x v="0"/>
    <x v="2"/>
    <n v="1"/>
  </r>
  <r>
    <x v="0"/>
    <x v="56"/>
    <x v="8"/>
    <x v="13"/>
    <x v="23"/>
    <x v="0"/>
    <x v="2"/>
    <n v="6.5983900999999998E-2"/>
  </r>
  <r>
    <x v="0"/>
    <x v="57"/>
    <x v="8"/>
    <x v="13"/>
    <x v="23"/>
    <x v="0"/>
    <x v="2"/>
    <n v="5.3991477000000003E-2"/>
  </r>
  <r>
    <x v="0"/>
    <x v="58"/>
    <x v="8"/>
    <x v="13"/>
    <x v="23"/>
    <x v="0"/>
    <x v="2"/>
    <n v="6.6395450000000002E-3"/>
  </r>
  <r>
    <x v="0"/>
    <x v="59"/>
    <x v="8"/>
    <x v="13"/>
    <x v="23"/>
    <x v="0"/>
    <x v="2"/>
    <n v="1"/>
  </r>
  <r>
    <x v="0"/>
    <x v="60"/>
    <x v="8"/>
    <x v="13"/>
    <x v="23"/>
    <x v="0"/>
    <x v="2"/>
    <n v="352.26539000000002"/>
  </r>
  <r>
    <x v="0"/>
    <x v="49"/>
    <x v="8"/>
    <x v="13"/>
    <x v="24"/>
    <x v="0"/>
    <x v="2"/>
    <n v="1.5000000019999999"/>
  </r>
  <r>
    <x v="0"/>
    <x v="50"/>
    <x v="8"/>
    <x v="13"/>
    <x v="24"/>
    <x v="0"/>
    <x v="2"/>
    <n v="1.596622325"/>
  </r>
  <r>
    <x v="0"/>
    <x v="51"/>
    <x v="8"/>
    <x v="13"/>
    <x v="24"/>
    <x v="0"/>
    <x v="2"/>
    <n v="1.611576143"/>
  </r>
  <r>
    <x v="0"/>
    <x v="52"/>
    <x v="8"/>
    <x v="13"/>
    <x v="24"/>
    <x v="0"/>
    <x v="2"/>
    <n v="1.5"/>
  </r>
  <r>
    <x v="0"/>
    <x v="53"/>
    <x v="8"/>
    <x v="13"/>
    <x v="24"/>
    <x v="0"/>
    <x v="2"/>
    <n v="1.1313852760000001"/>
  </r>
  <r>
    <x v="0"/>
    <x v="54"/>
    <x v="8"/>
    <x v="13"/>
    <x v="24"/>
    <x v="0"/>
    <x v="2"/>
    <n v="58.047122625999997"/>
  </r>
  <r>
    <x v="0"/>
    <x v="55"/>
    <x v="8"/>
    <x v="13"/>
    <x v="24"/>
    <x v="0"/>
    <x v="2"/>
    <n v="1"/>
  </r>
  <r>
    <x v="0"/>
    <x v="56"/>
    <x v="8"/>
    <x v="13"/>
    <x v="24"/>
    <x v="0"/>
    <x v="2"/>
    <n v="5.3054753000000003E-2"/>
  </r>
  <r>
    <x v="0"/>
    <x v="57"/>
    <x v="8"/>
    <x v="13"/>
    <x v="24"/>
    <x v="0"/>
    <x v="2"/>
    <n v="6.4414882000000007E-2"/>
  </r>
  <r>
    <x v="0"/>
    <x v="58"/>
    <x v="8"/>
    <x v="13"/>
    <x v="24"/>
    <x v="0"/>
    <x v="2"/>
    <n v="9.9692119999999999E-3"/>
  </r>
  <r>
    <x v="0"/>
    <x v="59"/>
    <x v="8"/>
    <x v="13"/>
    <x v="24"/>
    <x v="0"/>
    <x v="2"/>
    <n v="1"/>
  </r>
  <r>
    <x v="0"/>
    <x v="60"/>
    <x v="8"/>
    <x v="13"/>
    <x v="24"/>
    <x v="0"/>
    <x v="2"/>
    <n v="92.679331884000007"/>
  </r>
  <r>
    <x v="0"/>
    <x v="49"/>
    <x v="8"/>
    <x v="13"/>
    <x v="25"/>
    <x v="0"/>
    <x v="2"/>
    <n v="1.4999999989999999"/>
  </r>
  <r>
    <x v="0"/>
    <x v="50"/>
    <x v="8"/>
    <x v="13"/>
    <x v="25"/>
    <x v="0"/>
    <x v="2"/>
    <n v="1.580770322"/>
  </r>
  <r>
    <x v="0"/>
    <x v="51"/>
    <x v="8"/>
    <x v="13"/>
    <x v="25"/>
    <x v="0"/>
    <x v="2"/>
    <n v="1.63180006"/>
  </r>
  <r>
    <x v="0"/>
    <x v="52"/>
    <x v="8"/>
    <x v="13"/>
    <x v="25"/>
    <x v="0"/>
    <x v="2"/>
    <n v="1.5"/>
  </r>
  <r>
    <x v="0"/>
    <x v="53"/>
    <x v="8"/>
    <x v="13"/>
    <x v="25"/>
    <x v="0"/>
    <x v="2"/>
    <n v="1.196401383"/>
  </r>
  <r>
    <x v="0"/>
    <x v="54"/>
    <x v="8"/>
    <x v="13"/>
    <x v="25"/>
    <x v="0"/>
    <x v="2"/>
    <n v="31.116845954999999"/>
  </r>
  <r>
    <x v="0"/>
    <x v="55"/>
    <x v="8"/>
    <x v="13"/>
    <x v="25"/>
    <x v="0"/>
    <x v="2"/>
    <n v="1"/>
  </r>
  <r>
    <x v="0"/>
    <x v="56"/>
    <x v="8"/>
    <x v="13"/>
    <x v="25"/>
    <x v="0"/>
    <x v="2"/>
    <n v="9.9768358000000001E-2"/>
  </r>
  <r>
    <x v="0"/>
    <x v="57"/>
    <x v="8"/>
    <x v="13"/>
    <x v="25"/>
    <x v="0"/>
    <x v="2"/>
    <n v="5.3846881999999999E-2"/>
  </r>
  <r>
    <x v="0"/>
    <x v="58"/>
    <x v="8"/>
    <x v="13"/>
    <x v="25"/>
    <x v="0"/>
    <x v="2"/>
    <n v="3.4019826000000003E-2"/>
  </r>
  <r>
    <x v="0"/>
    <x v="59"/>
    <x v="8"/>
    <x v="13"/>
    <x v="25"/>
    <x v="0"/>
    <x v="2"/>
    <n v="1"/>
  </r>
  <r>
    <x v="0"/>
    <x v="60"/>
    <x v="8"/>
    <x v="13"/>
    <x v="25"/>
    <x v="0"/>
    <x v="2"/>
    <n v="49.188586594999997"/>
  </r>
  <r>
    <x v="0"/>
    <x v="49"/>
    <x v="8"/>
    <x v="13"/>
    <x v="26"/>
    <x v="0"/>
    <x v="2"/>
    <n v="1.5"/>
  </r>
  <r>
    <x v="0"/>
    <x v="50"/>
    <x v="8"/>
    <x v="13"/>
    <x v="26"/>
    <x v="0"/>
    <x v="2"/>
    <n v="1.570672946"/>
  </r>
  <r>
    <x v="0"/>
    <x v="51"/>
    <x v="8"/>
    <x v="13"/>
    <x v="26"/>
    <x v="0"/>
    <x v="2"/>
    <n v="1.6172297689999999"/>
  </r>
  <r>
    <x v="0"/>
    <x v="52"/>
    <x v="8"/>
    <x v="13"/>
    <x v="26"/>
    <x v="0"/>
    <x v="2"/>
    <n v="1.5"/>
  </r>
  <r>
    <x v="0"/>
    <x v="53"/>
    <x v="8"/>
    <x v="13"/>
    <x v="26"/>
    <x v="0"/>
    <x v="2"/>
    <n v="1.0889893239999999"/>
  </r>
  <r>
    <x v="0"/>
    <x v="54"/>
    <x v="8"/>
    <x v="13"/>
    <x v="26"/>
    <x v="0"/>
    <x v="2"/>
    <n v="1174.5489"/>
  </r>
  <r>
    <x v="0"/>
    <x v="55"/>
    <x v="8"/>
    <x v="13"/>
    <x v="26"/>
    <x v="0"/>
    <x v="2"/>
    <n v="1"/>
  </r>
  <r>
    <x v="0"/>
    <x v="56"/>
    <x v="8"/>
    <x v="13"/>
    <x v="26"/>
    <x v="0"/>
    <x v="2"/>
    <n v="1.0050655E-2"/>
  </r>
  <r>
    <x v="0"/>
    <x v="57"/>
    <x v="8"/>
    <x v="13"/>
    <x v="26"/>
    <x v="0"/>
    <x v="2"/>
    <n v="4.7115297E-2"/>
  </r>
  <r>
    <x v="0"/>
    <x v="58"/>
    <x v="8"/>
    <x v="13"/>
    <x v="26"/>
    <x v="0"/>
    <x v="2"/>
    <n v="3.1037881999999999E-2"/>
  </r>
  <r>
    <x v="0"/>
    <x v="59"/>
    <x v="8"/>
    <x v="13"/>
    <x v="26"/>
    <x v="0"/>
    <x v="2"/>
    <n v="1"/>
  </r>
  <r>
    <x v="0"/>
    <x v="60"/>
    <x v="8"/>
    <x v="13"/>
    <x v="26"/>
    <x v="0"/>
    <x v="2"/>
    <n v="1844.8323"/>
  </r>
  <r>
    <x v="0"/>
    <x v="49"/>
    <x v="8"/>
    <x v="13"/>
    <x v="27"/>
    <x v="0"/>
    <x v="2"/>
    <n v="1.5000000010000001"/>
  </r>
  <r>
    <x v="0"/>
    <x v="50"/>
    <x v="8"/>
    <x v="13"/>
    <x v="27"/>
    <x v="0"/>
    <x v="2"/>
    <n v="1.5808087639999999"/>
  </r>
  <r>
    <x v="0"/>
    <x v="51"/>
    <x v="8"/>
    <x v="13"/>
    <x v="27"/>
    <x v="0"/>
    <x v="2"/>
    <n v="1.601893137"/>
  </r>
  <r>
    <x v="0"/>
    <x v="52"/>
    <x v="8"/>
    <x v="13"/>
    <x v="27"/>
    <x v="0"/>
    <x v="2"/>
    <n v="1.5"/>
  </r>
  <r>
    <x v="0"/>
    <x v="53"/>
    <x v="8"/>
    <x v="13"/>
    <x v="27"/>
    <x v="0"/>
    <x v="2"/>
    <n v="1.180199182"/>
  </r>
  <r>
    <x v="0"/>
    <x v="54"/>
    <x v="8"/>
    <x v="13"/>
    <x v="27"/>
    <x v="0"/>
    <x v="2"/>
    <n v="55.333482171"/>
  </r>
  <r>
    <x v="0"/>
    <x v="55"/>
    <x v="8"/>
    <x v="13"/>
    <x v="27"/>
    <x v="0"/>
    <x v="2"/>
    <n v="1"/>
  </r>
  <r>
    <x v="0"/>
    <x v="56"/>
    <x v="8"/>
    <x v="13"/>
    <x v="27"/>
    <x v="0"/>
    <x v="2"/>
    <n v="0.105129133"/>
  </r>
  <r>
    <x v="0"/>
    <x v="57"/>
    <x v="8"/>
    <x v="13"/>
    <x v="27"/>
    <x v="0"/>
    <x v="2"/>
    <n v="5.3872508999999999E-2"/>
  </r>
  <r>
    <x v="0"/>
    <x v="58"/>
    <x v="8"/>
    <x v="13"/>
    <x v="27"/>
    <x v="0"/>
    <x v="2"/>
    <n v="1.4056249E-2"/>
  </r>
  <r>
    <x v="0"/>
    <x v="59"/>
    <x v="8"/>
    <x v="13"/>
    <x v="27"/>
    <x v="0"/>
    <x v="2"/>
    <n v="1"/>
  </r>
  <r>
    <x v="0"/>
    <x v="60"/>
    <x v="8"/>
    <x v="13"/>
    <x v="27"/>
    <x v="0"/>
    <x v="2"/>
    <n v="87.471653548999996"/>
  </r>
  <r>
    <x v="0"/>
    <x v="49"/>
    <x v="8"/>
    <x v="13"/>
    <x v="28"/>
    <x v="0"/>
    <x v="2"/>
    <n v="1.5000000010000001"/>
  </r>
  <r>
    <x v="0"/>
    <x v="50"/>
    <x v="8"/>
    <x v="13"/>
    <x v="28"/>
    <x v="0"/>
    <x v="2"/>
    <n v="1.5332369079999999"/>
  </r>
  <r>
    <x v="0"/>
    <x v="51"/>
    <x v="8"/>
    <x v="13"/>
    <x v="28"/>
    <x v="0"/>
    <x v="2"/>
    <n v="1.5743417550000001"/>
  </r>
  <r>
    <x v="0"/>
    <x v="52"/>
    <x v="8"/>
    <x v="13"/>
    <x v="28"/>
    <x v="0"/>
    <x v="2"/>
    <n v="1.5"/>
  </r>
  <r>
    <x v="0"/>
    <x v="53"/>
    <x v="8"/>
    <x v="13"/>
    <x v="28"/>
    <x v="0"/>
    <x v="2"/>
    <n v="1.0501865100000001"/>
  </r>
  <r>
    <x v="0"/>
    <x v="54"/>
    <x v="8"/>
    <x v="13"/>
    <x v="28"/>
    <x v="0"/>
    <x v="2"/>
    <n v="1286.4767999999999"/>
  </r>
  <r>
    <x v="0"/>
    <x v="55"/>
    <x v="8"/>
    <x v="13"/>
    <x v="28"/>
    <x v="0"/>
    <x v="2"/>
    <n v="1"/>
  </r>
  <r>
    <x v="0"/>
    <x v="56"/>
    <x v="8"/>
    <x v="13"/>
    <x v="28"/>
    <x v="0"/>
    <x v="2"/>
    <n v="5.9581100000000002E-4"/>
  </r>
  <r>
    <x v="0"/>
    <x v="57"/>
    <x v="8"/>
    <x v="13"/>
    <x v="28"/>
    <x v="0"/>
    <x v="2"/>
    <n v="2.2157937999999999E-2"/>
  </r>
  <r>
    <x v="0"/>
    <x v="58"/>
    <x v="8"/>
    <x v="13"/>
    <x v="28"/>
    <x v="0"/>
    <x v="2"/>
    <n v="2.7403231E-2"/>
  </r>
  <r>
    <x v="0"/>
    <x v="59"/>
    <x v="8"/>
    <x v="13"/>
    <x v="28"/>
    <x v="0"/>
    <x v="2"/>
    <n v="1"/>
  </r>
  <r>
    <x v="0"/>
    <x v="60"/>
    <x v="8"/>
    <x v="13"/>
    <x v="28"/>
    <x v="0"/>
    <x v="2"/>
    <n v="1972.4737"/>
  </r>
  <r>
    <x v="0"/>
    <x v="49"/>
    <x v="8"/>
    <x v="13"/>
    <x v="29"/>
    <x v="0"/>
    <x v="2"/>
    <n v="1.5"/>
  </r>
  <r>
    <x v="0"/>
    <x v="50"/>
    <x v="8"/>
    <x v="13"/>
    <x v="29"/>
    <x v="0"/>
    <x v="2"/>
    <n v="1.5620578839999999"/>
  </r>
  <r>
    <x v="0"/>
    <x v="51"/>
    <x v="8"/>
    <x v="13"/>
    <x v="29"/>
    <x v="0"/>
    <x v="2"/>
    <n v="1.597510064"/>
  </r>
  <r>
    <x v="0"/>
    <x v="52"/>
    <x v="8"/>
    <x v="13"/>
    <x v="29"/>
    <x v="0"/>
    <x v="2"/>
    <n v="1.5"/>
  </r>
  <r>
    <x v="0"/>
    <x v="53"/>
    <x v="8"/>
    <x v="13"/>
    <x v="29"/>
    <x v="0"/>
    <x v="2"/>
    <n v="1.1110310219999999"/>
  </r>
  <r>
    <x v="0"/>
    <x v="54"/>
    <x v="8"/>
    <x v="13"/>
    <x v="29"/>
    <x v="0"/>
    <x v="2"/>
    <n v="137.26455000000001"/>
  </r>
  <r>
    <x v="0"/>
    <x v="55"/>
    <x v="8"/>
    <x v="13"/>
    <x v="29"/>
    <x v="0"/>
    <x v="2"/>
    <n v="1"/>
  </r>
  <r>
    <x v="0"/>
    <x v="56"/>
    <x v="8"/>
    <x v="13"/>
    <x v="29"/>
    <x v="0"/>
    <x v="2"/>
    <n v="4.3215045000000001E-2"/>
  </r>
  <r>
    <x v="0"/>
    <x v="57"/>
    <x v="8"/>
    <x v="13"/>
    <x v="29"/>
    <x v="0"/>
    <x v="2"/>
    <n v="4.1371922999999998E-2"/>
  </r>
  <r>
    <x v="0"/>
    <x v="58"/>
    <x v="8"/>
    <x v="13"/>
    <x v="29"/>
    <x v="0"/>
    <x v="2"/>
    <n v="2.3634787000000001E-2"/>
  </r>
  <r>
    <x v="0"/>
    <x v="59"/>
    <x v="8"/>
    <x v="13"/>
    <x v="29"/>
    <x v="0"/>
    <x v="2"/>
    <n v="1"/>
  </r>
  <r>
    <x v="0"/>
    <x v="60"/>
    <x v="8"/>
    <x v="13"/>
    <x v="29"/>
    <x v="0"/>
    <x v="2"/>
    <n v="214.41516999999999"/>
  </r>
  <r>
    <x v="0"/>
    <x v="49"/>
    <x v="8"/>
    <x v="13"/>
    <x v="30"/>
    <x v="0"/>
    <x v="2"/>
    <n v="1.5"/>
  </r>
  <r>
    <x v="0"/>
    <x v="50"/>
    <x v="8"/>
    <x v="13"/>
    <x v="30"/>
    <x v="0"/>
    <x v="2"/>
    <n v="1.5587492599999999"/>
  </r>
  <r>
    <x v="0"/>
    <x v="51"/>
    <x v="8"/>
    <x v="13"/>
    <x v="30"/>
    <x v="0"/>
    <x v="2"/>
    <n v="1.6315987279999999"/>
  </r>
  <r>
    <x v="0"/>
    <x v="52"/>
    <x v="8"/>
    <x v="13"/>
    <x v="30"/>
    <x v="0"/>
    <x v="2"/>
    <n v="1.5"/>
  </r>
  <r>
    <x v="0"/>
    <x v="53"/>
    <x v="8"/>
    <x v="13"/>
    <x v="30"/>
    <x v="0"/>
    <x v="2"/>
    <n v="1.121613234"/>
  </r>
  <r>
    <x v="0"/>
    <x v="54"/>
    <x v="8"/>
    <x v="13"/>
    <x v="30"/>
    <x v="0"/>
    <x v="2"/>
    <n v="1879.2421999999999"/>
  </r>
  <r>
    <x v="0"/>
    <x v="55"/>
    <x v="8"/>
    <x v="13"/>
    <x v="30"/>
    <x v="0"/>
    <x v="2"/>
    <n v="1"/>
  </r>
  <r>
    <x v="0"/>
    <x v="56"/>
    <x v="8"/>
    <x v="13"/>
    <x v="30"/>
    <x v="0"/>
    <x v="2"/>
    <n v="3.1148052999999998E-2"/>
  </r>
  <r>
    <x v="0"/>
    <x v="57"/>
    <x v="8"/>
    <x v="13"/>
    <x v="30"/>
    <x v="0"/>
    <x v="2"/>
    <n v="3.9166172999999999E-2"/>
  </r>
  <r>
    <x v="0"/>
    <x v="58"/>
    <x v="8"/>
    <x v="13"/>
    <x v="30"/>
    <x v="0"/>
    <x v="2"/>
    <n v="4.8566312E-2"/>
  </r>
  <r>
    <x v="0"/>
    <x v="59"/>
    <x v="8"/>
    <x v="13"/>
    <x v="30"/>
    <x v="0"/>
    <x v="2"/>
    <n v="1"/>
  </r>
  <r>
    <x v="0"/>
    <x v="60"/>
    <x v="8"/>
    <x v="13"/>
    <x v="30"/>
    <x v="0"/>
    <x v="2"/>
    <n v="2929.2673"/>
  </r>
  <r>
    <x v="0"/>
    <x v="49"/>
    <x v="8"/>
    <x v="13"/>
    <x v="31"/>
    <x v="0"/>
    <x v="2"/>
    <n v="1.5"/>
  </r>
  <r>
    <x v="0"/>
    <x v="50"/>
    <x v="8"/>
    <x v="13"/>
    <x v="31"/>
    <x v="0"/>
    <x v="2"/>
    <n v="1.590458835"/>
  </r>
  <r>
    <x v="0"/>
    <x v="51"/>
    <x v="8"/>
    <x v="13"/>
    <x v="31"/>
    <x v="0"/>
    <x v="2"/>
    <n v="1.603828869"/>
  </r>
  <r>
    <x v="0"/>
    <x v="52"/>
    <x v="8"/>
    <x v="13"/>
    <x v="31"/>
    <x v="0"/>
    <x v="2"/>
    <n v="1.5"/>
  </r>
  <r>
    <x v="0"/>
    <x v="53"/>
    <x v="8"/>
    <x v="13"/>
    <x v="31"/>
    <x v="0"/>
    <x v="2"/>
    <n v="1.106421994"/>
  </r>
  <r>
    <x v="0"/>
    <x v="54"/>
    <x v="8"/>
    <x v="13"/>
    <x v="31"/>
    <x v="0"/>
    <x v="2"/>
    <n v="82.151829104000001"/>
  </r>
  <r>
    <x v="0"/>
    <x v="55"/>
    <x v="8"/>
    <x v="13"/>
    <x v="31"/>
    <x v="0"/>
    <x v="2"/>
    <n v="1"/>
  </r>
  <r>
    <x v="0"/>
    <x v="56"/>
    <x v="8"/>
    <x v="13"/>
    <x v="31"/>
    <x v="0"/>
    <x v="2"/>
    <n v="3.4794312000000001E-2"/>
  </r>
  <r>
    <x v="0"/>
    <x v="57"/>
    <x v="8"/>
    <x v="13"/>
    <x v="31"/>
    <x v="0"/>
    <x v="2"/>
    <n v="6.0305890000000001E-2"/>
  </r>
  <r>
    <x v="0"/>
    <x v="58"/>
    <x v="8"/>
    <x v="13"/>
    <x v="31"/>
    <x v="0"/>
    <x v="2"/>
    <n v="8.9133560000000008E-3"/>
  </r>
  <r>
    <x v="0"/>
    <x v="59"/>
    <x v="8"/>
    <x v="13"/>
    <x v="31"/>
    <x v="0"/>
    <x v="2"/>
    <n v="1"/>
  </r>
  <r>
    <x v="0"/>
    <x v="60"/>
    <x v="8"/>
    <x v="13"/>
    <x v="31"/>
    <x v="0"/>
    <x v="2"/>
    <n v="130.6591"/>
  </r>
  <r>
    <x v="0"/>
    <x v="49"/>
    <x v="8"/>
    <x v="14"/>
    <x v="22"/>
    <x v="0"/>
    <x v="2"/>
    <n v="1.5"/>
  </r>
  <r>
    <x v="0"/>
    <x v="50"/>
    <x v="8"/>
    <x v="14"/>
    <x v="22"/>
    <x v="0"/>
    <x v="2"/>
    <n v="1.53071925"/>
  </r>
  <r>
    <x v="0"/>
    <x v="51"/>
    <x v="8"/>
    <x v="14"/>
    <x v="22"/>
    <x v="0"/>
    <x v="2"/>
    <n v="1.5789952759999999"/>
  </r>
  <r>
    <x v="0"/>
    <x v="52"/>
    <x v="8"/>
    <x v="14"/>
    <x v="22"/>
    <x v="0"/>
    <x v="2"/>
    <n v="1.5"/>
  </r>
  <r>
    <x v="0"/>
    <x v="53"/>
    <x v="8"/>
    <x v="14"/>
    <x v="22"/>
    <x v="0"/>
    <x v="2"/>
    <n v="1.224555093"/>
  </r>
  <r>
    <x v="0"/>
    <x v="54"/>
    <x v="8"/>
    <x v="14"/>
    <x v="22"/>
    <x v="0"/>
    <x v="2"/>
    <n v="483.78474"/>
  </r>
  <r>
    <x v="0"/>
    <x v="55"/>
    <x v="8"/>
    <x v="14"/>
    <x v="22"/>
    <x v="0"/>
    <x v="2"/>
    <n v="1"/>
  </r>
  <r>
    <x v="0"/>
    <x v="56"/>
    <x v="8"/>
    <x v="14"/>
    <x v="22"/>
    <x v="0"/>
    <x v="2"/>
    <n v="0.163292043"/>
  </r>
  <r>
    <x v="0"/>
    <x v="57"/>
    <x v="8"/>
    <x v="14"/>
    <x v="22"/>
    <x v="0"/>
    <x v="2"/>
    <n v="2.0479500000000001E-2"/>
  </r>
  <r>
    <x v="0"/>
    <x v="58"/>
    <x v="8"/>
    <x v="14"/>
    <x v="22"/>
    <x v="0"/>
    <x v="2"/>
    <n v="3.2184017000000002E-2"/>
  </r>
  <r>
    <x v="0"/>
    <x v="59"/>
    <x v="8"/>
    <x v="14"/>
    <x v="22"/>
    <x v="0"/>
    <x v="2"/>
    <n v="1"/>
  </r>
  <r>
    <x v="0"/>
    <x v="60"/>
    <x v="8"/>
    <x v="14"/>
    <x v="22"/>
    <x v="0"/>
    <x v="2"/>
    <n v="740.53860999999995"/>
  </r>
  <r>
    <x v="0"/>
    <x v="49"/>
    <x v="8"/>
    <x v="14"/>
    <x v="23"/>
    <x v="0"/>
    <x v="2"/>
    <n v="1.5"/>
  </r>
  <r>
    <x v="0"/>
    <x v="50"/>
    <x v="8"/>
    <x v="14"/>
    <x v="23"/>
    <x v="0"/>
    <x v="2"/>
    <n v="1.5708553030000001"/>
  </r>
  <r>
    <x v="0"/>
    <x v="51"/>
    <x v="8"/>
    <x v="14"/>
    <x v="23"/>
    <x v="0"/>
    <x v="2"/>
    <n v="1.6345941660000001"/>
  </r>
  <r>
    <x v="0"/>
    <x v="52"/>
    <x v="8"/>
    <x v="14"/>
    <x v="23"/>
    <x v="0"/>
    <x v="2"/>
    <n v="1.5"/>
  </r>
  <r>
    <x v="0"/>
    <x v="53"/>
    <x v="8"/>
    <x v="14"/>
    <x v="23"/>
    <x v="0"/>
    <x v="2"/>
    <n v="1.109628944"/>
  </r>
  <r>
    <x v="0"/>
    <x v="54"/>
    <x v="8"/>
    <x v="14"/>
    <x v="23"/>
    <x v="0"/>
    <x v="2"/>
    <n v="3569.5803999999998"/>
  </r>
  <r>
    <x v="0"/>
    <x v="55"/>
    <x v="8"/>
    <x v="14"/>
    <x v="23"/>
    <x v="0"/>
    <x v="2"/>
    <n v="1"/>
  </r>
  <r>
    <x v="0"/>
    <x v="56"/>
    <x v="8"/>
    <x v="14"/>
    <x v="23"/>
    <x v="0"/>
    <x v="2"/>
    <n v="1.8260954999999999E-2"/>
  </r>
  <r>
    <x v="0"/>
    <x v="57"/>
    <x v="8"/>
    <x v="14"/>
    <x v="23"/>
    <x v="0"/>
    <x v="2"/>
    <n v="4.7236868000000001E-2"/>
  </r>
  <r>
    <x v="0"/>
    <x v="58"/>
    <x v="8"/>
    <x v="14"/>
    <x v="23"/>
    <x v="0"/>
    <x v="2"/>
    <n v="4.2492574999999998E-2"/>
  </r>
  <r>
    <x v="0"/>
    <x v="59"/>
    <x v="8"/>
    <x v="14"/>
    <x v="23"/>
    <x v="0"/>
    <x v="2"/>
    <n v="1"/>
  </r>
  <r>
    <x v="0"/>
    <x v="60"/>
    <x v="8"/>
    <x v="14"/>
    <x v="23"/>
    <x v="0"/>
    <x v="2"/>
    <n v="5607.2943999999998"/>
  </r>
  <r>
    <x v="0"/>
    <x v="49"/>
    <x v="8"/>
    <x v="14"/>
    <x v="24"/>
    <x v="0"/>
    <x v="2"/>
    <n v="1.5"/>
  </r>
  <r>
    <x v="0"/>
    <x v="50"/>
    <x v="8"/>
    <x v="14"/>
    <x v="24"/>
    <x v="0"/>
    <x v="2"/>
    <n v="1.5359348150000001"/>
  </r>
  <r>
    <x v="0"/>
    <x v="51"/>
    <x v="8"/>
    <x v="14"/>
    <x v="24"/>
    <x v="0"/>
    <x v="2"/>
    <n v="1.594415707"/>
  </r>
  <r>
    <x v="0"/>
    <x v="52"/>
    <x v="8"/>
    <x v="14"/>
    <x v="24"/>
    <x v="0"/>
    <x v="2"/>
    <n v="1.5"/>
  </r>
  <r>
    <x v="0"/>
    <x v="53"/>
    <x v="8"/>
    <x v="14"/>
    <x v="24"/>
    <x v="0"/>
    <x v="2"/>
    <n v="1.0936611549999999"/>
  </r>
  <r>
    <x v="0"/>
    <x v="54"/>
    <x v="8"/>
    <x v="14"/>
    <x v="24"/>
    <x v="0"/>
    <x v="2"/>
    <n v="864.77675999999997"/>
  </r>
  <r>
    <x v="0"/>
    <x v="55"/>
    <x v="8"/>
    <x v="14"/>
    <x v="24"/>
    <x v="0"/>
    <x v="2"/>
    <n v="1"/>
  </r>
  <r>
    <x v="0"/>
    <x v="56"/>
    <x v="8"/>
    <x v="14"/>
    <x v="24"/>
    <x v="0"/>
    <x v="2"/>
    <n v="2.8898376999999999E-2"/>
  </r>
  <r>
    <x v="0"/>
    <x v="57"/>
    <x v="8"/>
    <x v="14"/>
    <x v="24"/>
    <x v="0"/>
    <x v="2"/>
    <n v="2.3956544E-2"/>
  </r>
  <r>
    <x v="0"/>
    <x v="58"/>
    <x v="8"/>
    <x v="14"/>
    <x v="24"/>
    <x v="0"/>
    <x v="2"/>
    <n v="3.8987261000000002E-2"/>
  </r>
  <r>
    <x v="0"/>
    <x v="59"/>
    <x v="8"/>
    <x v="14"/>
    <x v="24"/>
    <x v="0"/>
    <x v="2"/>
    <n v="1"/>
  </r>
  <r>
    <x v="0"/>
    <x v="60"/>
    <x v="8"/>
    <x v="14"/>
    <x v="24"/>
    <x v="0"/>
    <x v="2"/>
    <n v="1328.2407000000001"/>
  </r>
  <r>
    <x v="0"/>
    <x v="49"/>
    <x v="8"/>
    <x v="14"/>
    <x v="25"/>
    <x v="0"/>
    <x v="2"/>
    <n v="1.5000000010000001"/>
  </r>
  <r>
    <x v="0"/>
    <x v="50"/>
    <x v="8"/>
    <x v="14"/>
    <x v="25"/>
    <x v="0"/>
    <x v="2"/>
    <n v="1.544349685"/>
  </r>
  <r>
    <x v="0"/>
    <x v="51"/>
    <x v="8"/>
    <x v="14"/>
    <x v="25"/>
    <x v="0"/>
    <x v="2"/>
    <n v="1.628689931"/>
  </r>
  <r>
    <x v="0"/>
    <x v="52"/>
    <x v="8"/>
    <x v="14"/>
    <x v="25"/>
    <x v="0"/>
    <x v="2"/>
    <n v="1.5"/>
  </r>
  <r>
    <x v="0"/>
    <x v="53"/>
    <x v="8"/>
    <x v="14"/>
    <x v="25"/>
    <x v="0"/>
    <x v="2"/>
    <n v="1.1612795739999999"/>
  </r>
  <r>
    <x v="0"/>
    <x v="54"/>
    <x v="8"/>
    <x v="14"/>
    <x v="25"/>
    <x v="0"/>
    <x v="2"/>
    <n v="486.43439000000001"/>
  </r>
  <r>
    <x v="0"/>
    <x v="55"/>
    <x v="8"/>
    <x v="14"/>
    <x v="25"/>
    <x v="0"/>
    <x v="2"/>
    <n v="1"/>
  </r>
  <r>
    <x v="0"/>
    <x v="56"/>
    <x v="8"/>
    <x v="14"/>
    <x v="25"/>
    <x v="0"/>
    <x v="2"/>
    <n v="6.9521785000000003E-2"/>
  </r>
  <r>
    <x v="0"/>
    <x v="57"/>
    <x v="8"/>
    <x v="14"/>
    <x v="25"/>
    <x v="0"/>
    <x v="2"/>
    <n v="2.9566456000000001E-2"/>
  </r>
  <r>
    <x v="0"/>
    <x v="58"/>
    <x v="8"/>
    <x v="14"/>
    <x v="25"/>
    <x v="0"/>
    <x v="2"/>
    <n v="5.6226829999999998E-2"/>
  </r>
  <r>
    <x v="0"/>
    <x v="59"/>
    <x v="8"/>
    <x v="14"/>
    <x v="25"/>
    <x v="0"/>
    <x v="2"/>
    <n v="1"/>
  </r>
  <r>
    <x v="0"/>
    <x v="60"/>
    <x v="8"/>
    <x v="14"/>
    <x v="25"/>
    <x v="0"/>
    <x v="2"/>
    <n v="751.22479999999996"/>
  </r>
  <r>
    <x v="0"/>
    <x v="49"/>
    <x v="8"/>
    <x v="14"/>
    <x v="26"/>
    <x v="0"/>
    <x v="2"/>
    <n v="1.5"/>
  </r>
  <r>
    <x v="0"/>
    <x v="50"/>
    <x v="8"/>
    <x v="14"/>
    <x v="26"/>
    <x v="0"/>
    <x v="2"/>
    <n v="1.5350827709999999"/>
  </r>
  <r>
    <x v="0"/>
    <x v="51"/>
    <x v="8"/>
    <x v="14"/>
    <x v="26"/>
    <x v="0"/>
    <x v="2"/>
    <n v="1.571228759"/>
  </r>
  <r>
    <x v="0"/>
    <x v="52"/>
    <x v="8"/>
    <x v="14"/>
    <x v="26"/>
    <x v="0"/>
    <x v="2"/>
    <n v="1.5"/>
  </r>
  <r>
    <x v="0"/>
    <x v="53"/>
    <x v="8"/>
    <x v="14"/>
    <x v="26"/>
    <x v="0"/>
    <x v="2"/>
    <n v="1.05121771"/>
  </r>
  <r>
    <x v="0"/>
    <x v="54"/>
    <x v="8"/>
    <x v="14"/>
    <x v="26"/>
    <x v="0"/>
    <x v="2"/>
    <n v="2650.8204999999998"/>
  </r>
  <r>
    <x v="0"/>
    <x v="55"/>
    <x v="8"/>
    <x v="14"/>
    <x v="26"/>
    <x v="0"/>
    <x v="2"/>
    <n v="1"/>
  </r>
  <r>
    <x v="0"/>
    <x v="56"/>
    <x v="8"/>
    <x v="14"/>
    <x v="26"/>
    <x v="0"/>
    <x v="2"/>
    <n v="3.5626939999999999E-3"/>
  </r>
  <r>
    <x v="0"/>
    <x v="57"/>
    <x v="8"/>
    <x v="14"/>
    <x v="26"/>
    <x v="0"/>
    <x v="2"/>
    <n v="2.3388513999999999E-2"/>
  </r>
  <r>
    <x v="0"/>
    <x v="58"/>
    <x v="8"/>
    <x v="14"/>
    <x v="26"/>
    <x v="0"/>
    <x v="2"/>
    <n v="2.4097324999999999E-2"/>
  </r>
  <r>
    <x v="0"/>
    <x v="59"/>
    <x v="8"/>
    <x v="14"/>
    <x v="26"/>
    <x v="0"/>
    <x v="2"/>
    <n v="1"/>
  </r>
  <r>
    <x v="0"/>
    <x v="60"/>
    <x v="8"/>
    <x v="14"/>
    <x v="26"/>
    <x v="0"/>
    <x v="2"/>
    <n v="4069.2289000000001"/>
  </r>
  <r>
    <x v="0"/>
    <x v="49"/>
    <x v="8"/>
    <x v="14"/>
    <x v="27"/>
    <x v="0"/>
    <x v="2"/>
    <n v="1.5"/>
  </r>
  <r>
    <x v="0"/>
    <x v="50"/>
    <x v="8"/>
    <x v="14"/>
    <x v="27"/>
    <x v="0"/>
    <x v="2"/>
    <n v="1.5567493999999999"/>
  </r>
  <r>
    <x v="0"/>
    <x v="51"/>
    <x v="8"/>
    <x v="14"/>
    <x v="27"/>
    <x v="0"/>
    <x v="2"/>
    <n v="1.599261346"/>
  </r>
  <r>
    <x v="0"/>
    <x v="52"/>
    <x v="8"/>
    <x v="14"/>
    <x v="27"/>
    <x v="0"/>
    <x v="2"/>
    <n v="1.5"/>
  </r>
  <r>
    <x v="0"/>
    <x v="53"/>
    <x v="8"/>
    <x v="14"/>
    <x v="27"/>
    <x v="0"/>
    <x v="2"/>
    <n v="1.227505096"/>
  </r>
  <r>
    <x v="0"/>
    <x v="54"/>
    <x v="8"/>
    <x v="14"/>
    <x v="27"/>
    <x v="0"/>
    <x v="2"/>
    <n v="567.80002000000002"/>
  </r>
  <r>
    <x v="0"/>
    <x v="55"/>
    <x v="8"/>
    <x v="14"/>
    <x v="27"/>
    <x v="0"/>
    <x v="2"/>
    <n v="1"/>
  </r>
  <r>
    <x v="0"/>
    <x v="56"/>
    <x v="8"/>
    <x v="14"/>
    <x v="27"/>
    <x v="0"/>
    <x v="2"/>
    <n v="0.151317543"/>
  </r>
  <r>
    <x v="0"/>
    <x v="57"/>
    <x v="8"/>
    <x v="14"/>
    <x v="27"/>
    <x v="0"/>
    <x v="2"/>
    <n v="3.7832932999999999E-2"/>
  </r>
  <r>
    <x v="0"/>
    <x v="58"/>
    <x v="8"/>
    <x v="14"/>
    <x v="27"/>
    <x v="0"/>
    <x v="2"/>
    <n v="2.8341297000000001E-2"/>
  </r>
  <r>
    <x v="0"/>
    <x v="59"/>
    <x v="8"/>
    <x v="14"/>
    <x v="27"/>
    <x v="0"/>
    <x v="2"/>
    <n v="1"/>
  </r>
  <r>
    <x v="0"/>
    <x v="60"/>
    <x v="8"/>
    <x v="14"/>
    <x v="27"/>
    <x v="0"/>
    <x v="2"/>
    <n v="883.92232999999999"/>
  </r>
  <r>
    <x v="0"/>
    <x v="49"/>
    <x v="8"/>
    <x v="14"/>
    <x v="28"/>
    <x v="0"/>
    <x v="2"/>
    <n v="1.5000000010000001"/>
  </r>
  <r>
    <x v="0"/>
    <x v="50"/>
    <x v="8"/>
    <x v="14"/>
    <x v="28"/>
    <x v="0"/>
    <x v="2"/>
    <n v="1.5367872709999999"/>
  </r>
  <r>
    <x v="0"/>
    <x v="51"/>
    <x v="8"/>
    <x v="14"/>
    <x v="28"/>
    <x v="0"/>
    <x v="2"/>
    <n v="1.5860962729999999"/>
  </r>
  <r>
    <x v="0"/>
    <x v="52"/>
    <x v="8"/>
    <x v="14"/>
    <x v="28"/>
    <x v="0"/>
    <x v="2"/>
    <n v="1.5"/>
  </r>
  <r>
    <x v="0"/>
    <x v="53"/>
    <x v="8"/>
    <x v="14"/>
    <x v="28"/>
    <x v="0"/>
    <x v="2"/>
    <n v="1.0593145740000001"/>
  </r>
  <r>
    <x v="0"/>
    <x v="54"/>
    <x v="8"/>
    <x v="14"/>
    <x v="28"/>
    <x v="0"/>
    <x v="2"/>
    <n v="6565.7039000000004"/>
  </r>
  <r>
    <x v="0"/>
    <x v="55"/>
    <x v="8"/>
    <x v="14"/>
    <x v="28"/>
    <x v="0"/>
    <x v="2"/>
    <n v="1"/>
  </r>
  <r>
    <x v="0"/>
    <x v="56"/>
    <x v="8"/>
    <x v="14"/>
    <x v="28"/>
    <x v="0"/>
    <x v="2"/>
    <n v="1.8129979999999999E-3"/>
  </r>
  <r>
    <x v="0"/>
    <x v="57"/>
    <x v="8"/>
    <x v="14"/>
    <x v="28"/>
    <x v="0"/>
    <x v="2"/>
    <n v="2.4524846999999999E-2"/>
  </r>
  <r>
    <x v="0"/>
    <x v="58"/>
    <x v="8"/>
    <x v="14"/>
    <x v="28"/>
    <x v="0"/>
    <x v="2"/>
    <n v="3.2872668000000001E-2"/>
  </r>
  <r>
    <x v="0"/>
    <x v="59"/>
    <x v="8"/>
    <x v="14"/>
    <x v="28"/>
    <x v="0"/>
    <x v="2"/>
    <n v="1"/>
  </r>
  <r>
    <x v="0"/>
    <x v="60"/>
    <x v="8"/>
    <x v="14"/>
    <x v="28"/>
    <x v="0"/>
    <x v="2"/>
    <n v="10090.09"/>
  </r>
  <r>
    <x v="0"/>
    <x v="49"/>
    <x v="8"/>
    <x v="14"/>
    <x v="29"/>
    <x v="0"/>
    <x v="2"/>
    <n v="1.5"/>
  </r>
  <r>
    <x v="0"/>
    <x v="50"/>
    <x v="8"/>
    <x v="14"/>
    <x v="29"/>
    <x v="0"/>
    <x v="2"/>
    <n v="1.541111093"/>
  </r>
  <r>
    <x v="0"/>
    <x v="51"/>
    <x v="8"/>
    <x v="14"/>
    <x v="29"/>
    <x v="0"/>
    <x v="2"/>
    <n v="1.5899403190000001"/>
  </r>
  <r>
    <x v="0"/>
    <x v="52"/>
    <x v="8"/>
    <x v="14"/>
    <x v="29"/>
    <x v="0"/>
    <x v="2"/>
    <n v="1.5"/>
  </r>
  <r>
    <x v="0"/>
    <x v="53"/>
    <x v="8"/>
    <x v="14"/>
    <x v="29"/>
    <x v="0"/>
    <x v="2"/>
    <n v="1.1264882709999999"/>
  </r>
  <r>
    <x v="0"/>
    <x v="54"/>
    <x v="8"/>
    <x v="14"/>
    <x v="29"/>
    <x v="0"/>
    <x v="2"/>
    <n v="1580.066"/>
  </r>
  <r>
    <x v="0"/>
    <x v="55"/>
    <x v="8"/>
    <x v="14"/>
    <x v="29"/>
    <x v="0"/>
    <x v="2"/>
    <n v="1"/>
  </r>
  <r>
    <x v="0"/>
    <x v="56"/>
    <x v="8"/>
    <x v="14"/>
    <x v="29"/>
    <x v="0"/>
    <x v="2"/>
    <n v="6.2764675000000006E-2"/>
  </r>
  <r>
    <x v="0"/>
    <x v="57"/>
    <x v="8"/>
    <x v="14"/>
    <x v="29"/>
    <x v="0"/>
    <x v="2"/>
    <n v="2.7407395000000001E-2"/>
  </r>
  <r>
    <x v="0"/>
    <x v="58"/>
    <x v="8"/>
    <x v="14"/>
    <x v="29"/>
    <x v="0"/>
    <x v="2"/>
    <n v="3.2552817999999997E-2"/>
  </r>
  <r>
    <x v="0"/>
    <x v="59"/>
    <x v="8"/>
    <x v="14"/>
    <x v="29"/>
    <x v="0"/>
    <x v="2"/>
    <n v="1"/>
  </r>
  <r>
    <x v="0"/>
    <x v="60"/>
    <x v="8"/>
    <x v="14"/>
    <x v="29"/>
    <x v="0"/>
    <x v="2"/>
    <n v="2435.0572000000002"/>
  </r>
  <r>
    <x v="0"/>
    <x v="49"/>
    <x v="8"/>
    <x v="14"/>
    <x v="30"/>
    <x v="0"/>
    <x v="2"/>
    <n v="1.5"/>
  </r>
  <r>
    <x v="0"/>
    <x v="50"/>
    <x v="8"/>
    <x v="14"/>
    <x v="30"/>
    <x v="0"/>
    <x v="2"/>
    <n v="1.532711927"/>
  </r>
  <r>
    <x v="0"/>
    <x v="51"/>
    <x v="8"/>
    <x v="14"/>
    <x v="30"/>
    <x v="0"/>
    <x v="2"/>
    <n v="1.604963403"/>
  </r>
  <r>
    <x v="0"/>
    <x v="52"/>
    <x v="8"/>
    <x v="14"/>
    <x v="30"/>
    <x v="0"/>
    <x v="2"/>
    <n v="1.5"/>
  </r>
  <r>
    <x v="0"/>
    <x v="53"/>
    <x v="8"/>
    <x v="14"/>
    <x v="30"/>
    <x v="0"/>
    <x v="2"/>
    <n v="1.115595968"/>
  </r>
  <r>
    <x v="0"/>
    <x v="54"/>
    <x v="8"/>
    <x v="14"/>
    <x v="30"/>
    <x v="0"/>
    <x v="2"/>
    <n v="8790.7985000000008"/>
  </r>
  <r>
    <x v="0"/>
    <x v="55"/>
    <x v="8"/>
    <x v="14"/>
    <x v="30"/>
    <x v="0"/>
    <x v="2"/>
    <n v="1"/>
  </r>
  <r>
    <x v="0"/>
    <x v="56"/>
    <x v="8"/>
    <x v="14"/>
    <x v="30"/>
    <x v="0"/>
    <x v="2"/>
    <n v="4.2636828000000002E-2"/>
  </r>
  <r>
    <x v="0"/>
    <x v="57"/>
    <x v="8"/>
    <x v="14"/>
    <x v="30"/>
    <x v="0"/>
    <x v="2"/>
    <n v="2.1807950999999999E-2"/>
  </r>
  <r>
    <x v="0"/>
    <x v="58"/>
    <x v="8"/>
    <x v="14"/>
    <x v="30"/>
    <x v="0"/>
    <x v="2"/>
    <n v="4.8167649999999999E-2"/>
  </r>
  <r>
    <x v="0"/>
    <x v="59"/>
    <x v="8"/>
    <x v="14"/>
    <x v="30"/>
    <x v="0"/>
    <x v="2"/>
    <n v="1"/>
  </r>
  <r>
    <x v="0"/>
    <x v="60"/>
    <x v="8"/>
    <x v="14"/>
    <x v="30"/>
    <x v="0"/>
    <x v="2"/>
    <n v="13473.762000000001"/>
  </r>
  <r>
    <x v="0"/>
    <x v="49"/>
    <x v="8"/>
    <x v="14"/>
    <x v="31"/>
    <x v="0"/>
    <x v="2"/>
    <n v="1.5"/>
  </r>
  <r>
    <x v="0"/>
    <x v="50"/>
    <x v="8"/>
    <x v="14"/>
    <x v="31"/>
    <x v="0"/>
    <x v="2"/>
    <n v="1.546592271"/>
  </r>
  <r>
    <x v="0"/>
    <x v="51"/>
    <x v="8"/>
    <x v="14"/>
    <x v="31"/>
    <x v="0"/>
    <x v="2"/>
    <n v="1.579312568"/>
  </r>
  <r>
    <x v="0"/>
    <x v="52"/>
    <x v="8"/>
    <x v="14"/>
    <x v="31"/>
    <x v="0"/>
    <x v="2"/>
    <n v="1.5"/>
  </r>
  <r>
    <x v="0"/>
    <x v="53"/>
    <x v="8"/>
    <x v="14"/>
    <x v="31"/>
    <x v="0"/>
    <x v="2"/>
    <n v="1.080564257"/>
  </r>
  <r>
    <x v="0"/>
    <x v="54"/>
    <x v="8"/>
    <x v="14"/>
    <x v="31"/>
    <x v="0"/>
    <x v="2"/>
    <n v="511.06700999999998"/>
  </r>
  <r>
    <x v="0"/>
    <x v="55"/>
    <x v="8"/>
    <x v="14"/>
    <x v="31"/>
    <x v="0"/>
    <x v="2"/>
    <n v="1"/>
  </r>
  <r>
    <x v="0"/>
    <x v="56"/>
    <x v="8"/>
    <x v="14"/>
    <x v="31"/>
    <x v="0"/>
    <x v="2"/>
    <n v="2.6298669E-2"/>
  </r>
  <r>
    <x v="0"/>
    <x v="57"/>
    <x v="8"/>
    <x v="14"/>
    <x v="31"/>
    <x v="0"/>
    <x v="2"/>
    <n v="3.1061513999999998E-2"/>
  </r>
  <r>
    <x v="0"/>
    <x v="58"/>
    <x v="8"/>
    <x v="14"/>
    <x v="31"/>
    <x v="0"/>
    <x v="2"/>
    <n v="2.1813531000000001E-2"/>
  </r>
  <r>
    <x v="0"/>
    <x v="59"/>
    <x v="8"/>
    <x v="14"/>
    <x v="31"/>
    <x v="0"/>
    <x v="2"/>
    <n v="1"/>
  </r>
  <r>
    <x v="0"/>
    <x v="60"/>
    <x v="8"/>
    <x v="14"/>
    <x v="31"/>
    <x v="0"/>
    <x v="2"/>
    <n v="790.41228999999998"/>
  </r>
  <r>
    <x v="0"/>
    <x v="49"/>
    <x v="8"/>
    <x v="15"/>
    <x v="22"/>
    <x v="0"/>
    <x v="2"/>
    <n v="1.5"/>
  </r>
  <r>
    <x v="0"/>
    <x v="50"/>
    <x v="8"/>
    <x v="15"/>
    <x v="22"/>
    <x v="0"/>
    <x v="2"/>
    <n v="1.544401876"/>
  </r>
  <r>
    <x v="0"/>
    <x v="51"/>
    <x v="8"/>
    <x v="15"/>
    <x v="22"/>
    <x v="0"/>
    <x v="2"/>
    <n v="1.5893947669999999"/>
  </r>
  <r>
    <x v="0"/>
    <x v="52"/>
    <x v="8"/>
    <x v="15"/>
    <x v="22"/>
    <x v="0"/>
    <x v="2"/>
    <n v="1.5"/>
  </r>
  <r>
    <x v="0"/>
    <x v="53"/>
    <x v="8"/>
    <x v="15"/>
    <x v="22"/>
    <x v="0"/>
    <x v="2"/>
    <n v="1.6177209610000001"/>
  </r>
  <r>
    <x v="0"/>
    <x v="54"/>
    <x v="8"/>
    <x v="15"/>
    <x v="22"/>
    <x v="0"/>
    <x v="2"/>
    <n v="590.65907000000004"/>
  </r>
  <r>
    <x v="0"/>
    <x v="55"/>
    <x v="8"/>
    <x v="15"/>
    <x v="22"/>
    <x v="0"/>
    <x v="2"/>
    <n v="1"/>
  </r>
  <r>
    <x v="0"/>
    <x v="56"/>
    <x v="8"/>
    <x v="15"/>
    <x v="22"/>
    <x v="0"/>
    <x v="2"/>
    <n v="1.7822000000000001E-2"/>
  </r>
  <r>
    <x v="0"/>
    <x v="57"/>
    <x v="8"/>
    <x v="15"/>
    <x v="22"/>
    <x v="0"/>
    <x v="2"/>
    <n v="2.9601250999999999E-2"/>
  </r>
  <r>
    <x v="0"/>
    <x v="58"/>
    <x v="8"/>
    <x v="15"/>
    <x v="22"/>
    <x v="0"/>
    <x v="2"/>
    <n v="2.9995260999999999E-2"/>
  </r>
  <r>
    <x v="0"/>
    <x v="59"/>
    <x v="8"/>
    <x v="15"/>
    <x v="22"/>
    <x v="0"/>
    <x v="2"/>
    <n v="1"/>
  </r>
  <r>
    <x v="0"/>
    <x v="60"/>
    <x v="8"/>
    <x v="15"/>
    <x v="22"/>
    <x v="0"/>
    <x v="2"/>
    <n v="912.21496999999999"/>
  </r>
  <r>
    <x v="0"/>
    <x v="49"/>
    <x v="8"/>
    <x v="15"/>
    <x v="23"/>
    <x v="0"/>
    <x v="2"/>
    <n v="1.5"/>
  </r>
  <r>
    <x v="0"/>
    <x v="50"/>
    <x v="8"/>
    <x v="15"/>
    <x v="23"/>
    <x v="0"/>
    <x v="2"/>
    <n v="1.5070419319999999"/>
  </r>
  <r>
    <x v="0"/>
    <x v="51"/>
    <x v="8"/>
    <x v="15"/>
    <x v="23"/>
    <x v="0"/>
    <x v="2"/>
    <n v="1.532268682"/>
  </r>
  <r>
    <x v="0"/>
    <x v="52"/>
    <x v="8"/>
    <x v="15"/>
    <x v="23"/>
    <x v="0"/>
    <x v="2"/>
    <n v="1.5"/>
  </r>
  <r>
    <x v="0"/>
    <x v="53"/>
    <x v="8"/>
    <x v="15"/>
    <x v="23"/>
    <x v="0"/>
    <x v="2"/>
    <n v="1.5423087520000001"/>
  </r>
  <r>
    <x v="0"/>
    <x v="54"/>
    <x v="8"/>
    <x v="15"/>
    <x v="23"/>
    <x v="0"/>
    <x v="2"/>
    <n v="17535.067999999999"/>
  </r>
  <r>
    <x v="0"/>
    <x v="55"/>
    <x v="8"/>
    <x v="15"/>
    <x v="23"/>
    <x v="0"/>
    <x v="2"/>
    <n v="1"/>
  </r>
  <r>
    <x v="0"/>
    <x v="56"/>
    <x v="8"/>
    <x v="15"/>
    <x v="23"/>
    <x v="0"/>
    <x v="2"/>
    <n v="6.5524210000000001E-3"/>
  </r>
  <r>
    <x v="0"/>
    <x v="57"/>
    <x v="8"/>
    <x v="15"/>
    <x v="23"/>
    <x v="0"/>
    <x v="2"/>
    <n v="4.6946219999999999E-3"/>
  </r>
  <r>
    <x v="0"/>
    <x v="58"/>
    <x v="8"/>
    <x v="15"/>
    <x v="23"/>
    <x v="0"/>
    <x v="2"/>
    <n v="1.6817833000000001E-2"/>
  </r>
  <r>
    <x v="0"/>
    <x v="59"/>
    <x v="8"/>
    <x v="15"/>
    <x v="23"/>
    <x v="0"/>
    <x v="2"/>
    <n v="1"/>
  </r>
  <r>
    <x v="0"/>
    <x v="60"/>
    <x v="8"/>
    <x v="15"/>
    <x v="23"/>
    <x v="0"/>
    <x v="2"/>
    <n v="26426.082999999999"/>
  </r>
  <r>
    <x v="0"/>
    <x v="49"/>
    <x v="8"/>
    <x v="15"/>
    <x v="24"/>
    <x v="0"/>
    <x v="2"/>
    <n v="1.5"/>
  </r>
  <r>
    <x v="0"/>
    <x v="50"/>
    <x v="8"/>
    <x v="15"/>
    <x v="24"/>
    <x v="0"/>
    <x v="2"/>
    <n v="1.5255689750000001"/>
  </r>
  <r>
    <x v="0"/>
    <x v="51"/>
    <x v="8"/>
    <x v="15"/>
    <x v="24"/>
    <x v="0"/>
    <x v="2"/>
    <n v="1.580054165"/>
  </r>
  <r>
    <x v="0"/>
    <x v="52"/>
    <x v="8"/>
    <x v="15"/>
    <x v="24"/>
    <x v="0"/>
    <x v="2"/>
    <n v="1.5"/>
  </r>
  <r>
    <x v="0"/>
    <x v="53"/>
    <x v="8"/>
    <x v="15"/>
    <x v="24"/>
    <x v="0"/>
    <x v="2"/>
    <n v="1.595750512"/>
  </r>
  <r>
    <x v="0"/>
    <x v="54"/>
    <x v="8"/>
    <x v="15"/>
    <x v="24"/>
    <x v="0"/>
    <x v="2"/>
    <n v="2763.8530999999998"/>
  </r>
  <r>
    <x v="0"/>
    <x v="55"/>
    <x v="8"/>
    <x v="15"/>
    <x v="24"/>
    <x v="0"/>
    <x v="2"/>
    <n v="1"/>
  </r>
  <r>
    <x v="0"/>
    <x v="56"/>
    <x v="8"/>
    <x v="15"/>
    <x v="24"/>
    <x v="0"/>
    <x v="2"/>
    <n v="9.9340569999999996E-3"/>
  </r>
  <r>
    <x v="0"/>
    <x v="57"/>
    <x v="8"/>
    <x v="15"/>
    <x v="24"/>
    <x v="0"/>
    <x v="2"/>
    <n v="1.7045983000000001E-2"/>
  </r>
  <r>
    <x v="0"/>
    <x v="58"/>
    <x v="8"/>
    <x v="15"/>
    <x v="24"/>
    <x v="0"/>
    <x v="2"/>
    <n v="3.6323460000000002E-2"/>
  </r>
  <r>
    <x v="0"/>
    <x v="59"/>
    <x v="8"/>
    <x v="15"/>
    <x v="24"/>
    <x v="0"/>
    <x v="2"/>
    <n v="1"/>
  </r>
  <r>
    <x v="0"/>
    <x v="60"/>
    <x v="8"/>
    <x v="15"/>
    <x v="24"/>
    <x v="0"/>
    <x v="2"/>
    <n v="4216.4485000000004"/>
  </r>
  <r>
    <x v="0"/>
    <x v="49"/>
    <x v="8"/>
    <x v="15"/>
    <x v="25"/>
    <x v="0"/>
    <x v="2"/>
    <n v="1.5"/>
  </r>
  <r>
    <x v="0"/>
    <x v="50"/>
    <x v="8"/>
    <x v="15"/>
    <x v="25"/>
    <x v="0"/>
    <x v="2"/>
    <n v="1.520980472"/>
  </r>
  <r>
    <x v="0"/>
    <x v="51"/>
    <x v="8"/>
    <x v="15"/>
    <x v="25"/>
    <x v="0"/>
    <x v="2"/>
    <n v="1.555503579"/>
  </r>
  <r>
    <x v="0"/>
    <x v="52"/>
    <x v="8"/>
    <x v="15"/>
    <x v="25"/>
    <x v="0"/>
    <x v="2"/>
    <n v="1.5"/>
  </r>
  <r>
    <x v="0"/>
    <x v="53"/>
    <x v="8"/>
    <x v="15"/>
    <x v="25"/>
    <x v="0"/>
    <x v="2"/>
    <n v="1.6694280260000001"/>
  </r>
  <r>
    <x v="0"/>
    <x v="54"/>
    <x v="8"/>
    <x v="15"/>
    <x v="25"/>
    <x v="0"/>
    <x v="2"/>
    <n v="5261.4993999999997"/>
  </r>
  <r>
    <x v="0"/>
    <x v="55"/>
    <x v="8"/>
    <x v="15"/>
    <x v="25"/>
    <x v="0"/>
    <x v="2"/>
    <n v="1"/>
  </r>
  <r>
    <x v="0"/>
    <x v="56"/>
    <x v="8"/>
    <x v="15"/>
    <x v="25"/>
    <x v="0"/>
    <x v="2"/>
    <n v="7.3239592000000006E-2"/>
  </r>
  <r>
    <x v="0"/>
    <x v="57"/>
    <x v="8"/>
    <x v="15"/>
    <x v="25"/>
    <x v="0"/>
    <x v="2"/>
    <n v="1.3986981000000001E-2"/>
  </r>
  <r>
    <x v="0"/>
    <x v="58"/>
    <x v="8"/>
    <x v="15"/>
    <x v="25"/>
    <x v="0"/>
    <x v="2"/>
    <n v="2.3015404999999999E-2"/>
  </r>
  <r>
    <x v="0"/>
    <x v="59"/>
    <x v="8"/>
    <x v="15"/>
    <x v="25"/>
    <x v="0"/>
    <x v="2"/>
    <n v="1"/>
  </r>
  <r>
    <x v="0"/>
    <x v="60"/>
    <x v="8"/>
    <x v="15"/>
    <x v="25"/>
    <x v="0"/>
    <x v="2"/>
    <n v="8002.6378999999997"/>
  </r>
  <r>
    <x v="0"/>
    <x v="49"/>
    <x v="8"/>
    <x v="15"/>
    <x v="26"/>
    <x v="0"/>
    <x v="2"/>
    <n v="1.5"/>
  </r>
  <r>
    <x v="0"/>
    <x v="50"/>
    <x v="8"/>
    <x v="15"/>
    <x v="26"/>
    <x v="0"/>
    <x v="2"/>
    <n v="1.5211449189999999"/>
  </r>
  <r>
    <x v="0"/>
    <x v="51"/>
    <x v="8"/>
    <x v="15"/>
    <x v="26"/>
    <x v="0"/>
    <x v="2"/>
    <n v="1.5699628370000001"/>
  </r>
  <r>
    <x v="0"/>
    <x v="52"/>
    <x v="8"/>
    <x v="15"/>
    <x v="26"/>
    <x v="0"/>
    <x v="2"/>
    <n v="1.5"/>
  </r>
  <r>
    <x v="0"/>
    <x v="53"/>
    <x v="8"/>
    <x v="15"/>
    <x v="26"/>
    <x v="0"/>
    <x v="2"/>
    <n v="1.5723044390000001"/>
  </r>
  <r>
    <x v="0"/>
    <x v="54"/>
    <x v="8"/>
    <x v="15"/>
    <x v="26"/>
    <x v="0"/>
    <x v="2"/>
    <n v="6320.9519"/>
  </r>
  <r>
    <x v="0"/>
    <x v="55"/>
    <x v="8"/>
    <x v="15"/>
    <x v="26"/>
    <x v="0"/>
    <x v="2"/>
    <n v="1"/>
  </r>
  <r>
    <x v="0"/>
    <x v="56"/>
    <x v="8"/>
    <x v="15"/>
    <x v="26"/>
    <x v="0"/>
    <x v="2"/>
    <n v="1.4915009999999999E-3"/>
  </r>
  <r>
    <x v="0"/>
    <x v="57"/>
    <x v="8"/>
    <x v="15"/>
    <x v="26"/>
    <x v="0"/>
    <x v="2"/>
    <n v="1.4096612999999999E-2"/>
  </r>
  <r>
    <x v="0"/>
    <x v="58"/>
    <x v="8"/>
    <x v="15"/>
    <x v="26"/>
    <x v="0"/>
    <x v="2"/>
    <n v="3.2545279000000003E-2"/>
  </r>
  <r>
    <x v="0"/>
    <x v="59"/>
    <x v="8"/>
    <x v="15"/>
    <x v="26"/>
    <x v="0"/>
    <x v="2"/>
    <n v="1"/>
  </r>
  <r>
    <x v="0"/>
    <x v="60"/>
    <x v="8"/>
    <x v="15"/>
    <x v="26"/>
    <x v="0"/>
    <x v="2"/>
    <n v="9615.0838999999996"/>
  </r>
  <r>
    <x v="0"/>
    <x v="49"/>
    <x v="8"/>
    <x v="15"/>
    <x v="27"/>
    <x v="0"/>
    <x v="2"/>
    <n v="1.5"/>
  </r>
  <r>
    <x v="0"/>
    <x v="50"/>
    <x v="8"/>
    <x v="15"/>
    <x v="27"/>
    <x v="0"/>
    <x v="2"/>
    <n v="1.5397615309999999"/>
  </r>
  <r>
    <x v="0"/>
    <x v="51"/>
    <x v="8"/>
    <x v="15"/>
    <x v="27"/>
    <x v="0"/>
    <x v="2"/>
    <n v="1.6032307219999999"/>
  </r>
  <r>
    <x v="0"/>
    <x v="52"/>
    <x v="8"/>
    <x v="15"/>
    <x v="27"/>
    <x v="0"/>
    <x v="2"/>
    <n v="1.5"/>
  </r>
  <r>
    <x v="0"/>
    <x v="53"/>
    <x v="8"/>
    <x v="15"/>
    <x v="27"/>
    <x v="0"/>
    <x v="2"/>
    <n v="1.711377167"/>
  </r>
  <r>
    <x v="0"/>
    <x v="54"/>
    <x v="8"/>
    <x v="15"/>
    <x v="27"/>
    <x v="0"/>
    <x v="2"/>
    <n v="922.78693999999996"/>
  </r>
  <r>
    <x v="0"/>
    <x v="55"/>
    <x v="8"/>
    <x v="15"/>
    <x v="27"/>
    <x v="0"/>
    <x v="2"/>
    <n v="1"/>
  </r>
  <r>
    <x v="0"/>
    <x v="56"/>
    <x v="8"/>
    <x v="15"/>
    <x v="27"/>
    <x v="0"/>
    <x v="2"/>
    <n v="6.7455321999999998E-2"/>
  </r>
  <r>
    <x v="0"/>
    <x v="57"/>
    <x v="8"/>
    <x v="15"/>
    <x v="27"/>
    <x v="0"/>
    <x v="2"/>
    <n v="2.6507688000000001E-2"/>
  </r>
  <r>
    <x v="0"/>
    <x v="58"/>
    <x v="8"/>
    <x v="15"/>
    <x v="27"/>
    <x v="0"/>
    <x v="2"/>
    <n v="4.2312794000000001E-2"/>
  </r>
  <r>
    <x v="0"/>
    <x v="59"/>
    <x v="8"/>
    <x v="15"/>
    <x v="27"/>
    <x v="0"/>
    <x v="2"/>
    <n v="1"/>
  </r>
  <r>
    <x v="0"/>
    <x v="60"/>
    <x v="8"/>
    <x v="15"/>
    <x v="27"/>
    <x v="0"/>
    <x v="2"/>
    <n v="1420.8717999999999"/>
  </r>
  <r>
    <x v="0"/>
    <x v="49"/>
    <x v="8"/>
    <x v="15"/>
    <x v="28"/>
    <x v="0"/>
    <x v="2"/>
    <n v="1.5"/>
  </r>
  <r>
    <x v="0"/>
    <x v="50"/>
    <x v="8"/>
    <x v="15"/>
    <x v="28"/>
    <x v="0"/>
    <x v="2"/>
    <n v="1.523217176"/>
  </r>
  <r>
    <x v="0"/>
    <x v="51"/>
    <x v="8"/>
    <x v="15"/>
    <x v="28"/>
    <x v="0"/>
    <x v="2"/>
    <n v="1.561539142"/>
  </r>
  <r>
    <x v="0"/>
    <x v="52"/>
    <x v="8"/>
    <x v="15"/>
    <x v="28"/>
    <x v="0"/>
    <x v="2"/>
    <n v="1.5"/>
  </r>
  <r>
    <x v="0"/>
    <x v="53"/>
    <x v="8"/>
    <x v="15"/>
    <x v="28"/>
    <x v="0"/>
    <x v="2"/>
    <n v="1.562377932"/>
  </r>
  <r>
    <x v="0"/>
    <x v="54"/>
    <x v="8"/>
    <x v="15"/>
    <x v="28"/>
    <x v="0"/>
    <x v="2"/>
    <n v="17289.487000000001"/>
  </r>
  <r>
    <x v="0"/>
    <x v="55"/>
    <x v="8"/>
    <x v="15"/>
    <x v="28"/>
    <x v="0"/>
    <x v="2"/>
    <n v="1"/>
  </r>
  <r>
    <x v="0"/>
    <x v="56"/>
    <x v="8"/>
    <x v="15"/>
    <x v="28"/>
    <x v="0"/>
    <x v="2"/>
    <n v="5.37156E-4"/>
  </r>
  <r>
    <x v="0"/>
    <x v="57"/>
    <x v="8"/>
    <x v="15"/>
    <x v="28"/>
    <x v="0"/>
    <x v="2"/>
    <n v="1.5478117E-2"/>
  </r>
  <r>
    <x v="0"/>
    <x v="58"/>
    <x v="8"/>
    <x v="15"/>
    <x v="28"/>
    <x v="0"/>
    <x v="2"/>
    <n v="2.5547976999999999E-2"/>
  </r>
  <r>
    <x v="0"/>
    <x v="59"/>
    <x v="8"/>
    <x v="15"/>
    <x v="28"/>
    <x v="0"/>
    <x v="2"/>
    <n v="1"/>
  </r>
  <r>
    <x v="0"/>
    <x v="60"/>
    <x v="8"/>
    <x v="15"/>
    <x v="28"/>
    <x v="0"/>
    <x v="2"/>
    <n v="26335.644"/>
  </r>
  <r>
    <x v="0"/>
    <x v="49"/>
    <x v="8"/>
    <x v="15"/>
    <x v="29"/>
    <x v="0"/>
    <x v="2"/>
    <n v="1.5"/>
  </r>
  <r>
    <x v="0"/>
    <x v="50"/>
    <x v="8"/>
    <x v="15"/>
    <x v="29"/>
    <x v="0"/>
    <x v="2"/>
    <n v="1.5213746530000001"/>
  </r>
  <r>
    <x v="0"/>
    <x v="51"/>
    <x v="8"/>
    <x v="15"/>
    <x v="29"/>
    <x v="0"/>
    <x v="2"/>
    <n v="1.537941022"/>
  </r>
  <r>
    <x v="0"/>
    <x v="52"/>
    <x v="8"/>
    <x v="15"/>
    <x v="29"/>
    <x v="0"/>
    <x v="2"/>
    <n v="1.5"/>
  </r>
  <r>
    <x v="0"/>
    <x v="53"/>
    <x v="8"/>
    <x v="15"/>
    <x v="29"/>
    <x v="0"/>
    <x v="2"/>
    <n v="1.559692437"/>
  </r>
  <r>
    <x v="0"/>
    <x v="54"/>
    <x v="8"/>
    <x v="15"/>
    <x v="29"/>
    <x v="0"/>
    <x v="2"/>
    <n v="16262.405000000001"/>
  </r>
  <r>
    <x v="0"/>
    <x v="55"/>
    <x v="8"/>
    <x v="15"/>
    <x v="29"/>
    <x v="0"/>
    <x v="2"/>
    <n v="1"/>
  </r>
  <r>
    <x v="0"/>
    <x v="56"/>
    <x v="8"/>
    <x v="15"/>
    <x v="29"/>
    <x v="0"/>
    <x v="2"/>
    <n v="1.4143205000000001E-2"/>
  </r>
  <r>
    <x v="0"/>
    <x v="57"/>
    <x v="8"/>
    <x v="15"/>
    <x v="29"/>
    <x v="0"/>
    <x v="2"/>
    <n v="1.4249767999999999E-2"/>
  </r>
  <r>
    <x v="0"/>
    <x v="58"/>
    <x v="8"/>
    <x v="15"/>
    <x v="29"/>
    <x v="0"/>
    <x v="2"/>
    <n v="1.1044246000000001E-2"/>
  </r>
  <r>
    <x v="0"/>
    <x v="59"/>
    <x v="8"/>
    <x v="15"/>
    <x v="29"/>
    <x v="0"/>
    <x v="2"/>
    <n v="1"/>
  </r>
  <r>
    <x v="0"/>
    <x v="60"/>
    <x v="8"/>
    <x v="15"/>
    <x v="29"/>
    <x v="0"/>
    <x v="2"/>
    <n v="24741.210999999999"/>
  </r>
  <r>
    <x v="0"/>
    <x v="49"/>
    <x v="8"/>
    <x v="15"/>
    <x v="30"/>
    <x v="0"/>
    <x v="2"/>
    <n v="1.5"/>
  </r>
  <r>
    <x v="0"/>
    <x v="50"/>
    <x v="8"/>
    <x v="15"/>
    <x v="30"/>
    <x v="0"/>
    <x v="2"/>
    <n v="1.573473482"/>
  </r>
  <r>
    <x v="0"/>
    <x v="51"/>
    <x v="8"/>
    <x v="15"/>
    <x v="30"/>
    <x v="0"/>
    <x v="2"/>
    <n v="1.664041004"/>
  </r>
  <r>
    <x v="0"/>
    <x v="52"/>
    <x v="8"/>
    <x v="15"/>
    <x v="30"/>
    <x v="0"/>
    <x v="2"/>
    <n v="1.5"/>
  </r>
  <r>
    <x v="0"/>
    <x v="53"/>
    <x v="8"/>
    <x v="15"/>
    <x v="30"/>
    <x v="0"/>
    <x v="2"/>
    <n v="1.7257261989999999"/>
  </r>
  <r>
    <x v="0"/>
    <x v="54"/>
    <x v="8"/>
    <x v="15"/>
    <x v="30"/>
    <x v="0"/>
    <x v="2"/>
    <n v="23693.366999999998"/>
  </r>
  <r>
    <x v="0"/>
    <x v="55"/>
    <x v="8"/>
    <x v="15"/>
    <x v="30"/>
    <x v="0"/>
    <x v="2"/>
    <n v="1"/>
  </r>
  <r>
    <x v="0"/>
    <x v="56"/>
    <x v="8"/>
    <x v="15"/>
    <x v="30"/>
    <x v="0"/>
    <x v="2"/>
    <n v="3.7069515999999997E-2"/>
  </r>
  <r>
    <x v="0"/>
    <x v="57"/>
    <x v="8"/>
    <x v="15"/>
    <x v="30"/>
    <x v="0"/>
    <x v="2"/>
    <n v="4.8982321000000002E-2"/>
  </r>
  <r>
    <x v="0"/>
    <x v="58"/>
    <x v="8"/>
    <x v="15"/>
    <x v="30"/>
    <x v="0"/>
    <x v="2"/>
    <n v="6.0378347999999998E-2"/>
  </r>
  <r>
    <x v="0"/>
    <x v="59"/>
    <x v="8"/>
    <x v="15"/>
    <x v="30"/>
    <x v="0"/>
    <x v="2"/>
    <n v="1"/>
  </r>
  <r>
    <x v="0"/>
    <x v="60"/>
    <x v="8"/>
    <x v="15"/>
    <x v="30"/>
    <x v="0"/>
    <x v="2"/>
    <n v="37280.885000000002"/>
  </r>
  <r>
    <x v="0"/>
    <x v="49"/>
    <x v="8"/>
    <x v="15"/>
    <x v="31"/>
    <x v="0"/>
    <x v="2"/>
    <n v="1.5"/>
  </r>
  <r>
    <x v="0"/>
    <x v="50"/>
    <x v="8"/>
    <x v="15"/>
    <x v="31"/>
    <x v="0"/>
    <x v="2"/>
    <n v="1.538224027"/>
  </r>
  <r>
    <x v="0"/>
    <x v="51"/>
    <x v="8"/>
    <x v="15"/>
    <x v="31"/>
    <x v="0"/>
    <x v="2"/>
    <n v="1.550174543"/>
  </r>
  <r>
    <x v="0"/>
    <x v="52"/>
    <x v="8"/>
    <x v="15"/>
    <x v="31"/>
    <x v="0"/>
    <x v="2"/>
    <n v="1.5"/>
  </r>
  <r>
    <x v="0"/>
    <x v="53"/>
    <x v="8"/>
    <x v="15"/>
    <x v="31"/>
    <x v="0"/>
    <x v="2"/>
    <n v="1.5514572390000001"/>
  </r>
  <r>
    <x v="0"/>
    <x v="54"/>
    <x v="8"/>
    <x v="15"/>
    <x v="31"/>
    <x v="0"/>
    <x v="2"/>
    <n v="7663.2034000000003"/>
  </r>
  <r>
    <x v="0"/>
    <x v="55"/>
    <x v="8"/>
    <x v="15"/>
    <x v="31"/>
    <x v="0"/>
    <x v="2"/>
    <n v="1"/>
  </r>
  <r>
    <x v="0"/>
    <x v="56"/>
    <x v="8"/>
    <x v="15"/>
    <x v="31"/>
    <x v="0"/>
    <x v="2"/>
    <n v="8.2745300000000002E-4"/>
  </r>
  <r>
    <x v="0"/>
    <x v="57"/>
    <x v="8"/>
    <x v="15"/>
    <x v="31"/>
    <x v="0"/>
    <x v="2"/>
    <n v="2.5482683999999999E-2"/>
  </r>
  <r>
    <x v="0"/>
    <x v="58"/>
    <x v="8"/>
    <x v="15"/>
    <x v="31"/>
    <x v="0"/>
    <x v="2"/>
    <n v="7.9670109999999995E-3"/>
  </r>
  <r>
    <x v="0"/>
    <x v="59"/>
    <x v="8"/>
    <x v="15"/>
    <x v="31"/>
    <x v="0"/>
    <x v="2"/>
    <n v="1"/>
  </r>
  <r>
    <x v="0"/>
    <x v="60"/>
    <x v="8"/>
    <x v="15"/>
    <x v="31"/>
    <x v="0"/>
    <x v="2"/>
    <n v="11787.724"/>
  </r>
  <r>
    <x v="0"/>
    <x v="49"/>
    <x v="8"/>
    <x v="16"/>
    <x v="22"/>
    <x v="0"/>
    <x v="2"/>
    <n v="1.5"/>
  </r>
  <r>
    <x v="0"/>
    <x v="50"/>
    <x v="8"/>
    <x v="16"/>
    <x v="22"/>
    <x v="0"/>
    <x v="2"/>
    <n v="1.5"/>
  </r>
  <r>
    <x v="0"/>
    <x v="51"/>
    <x v="8"/>
    <x v="16"/>
    <x v="22"/>
    <x v="0"/>
    <x v="2"/>
    <n v="1.5"/>
  </r>
  <r>
    <x v="0"/>
    <x v="52"/>
    <x v="8"/>
    <x v="16"/>
    <x v="22"/>
    <x v="0"/>
    <x v="2"/>
    <n v="1"/>
  </r>
  <r>
    <x v="0"/>
    <x v="53"/>
    <x v="8"/>
    <x v="16"/>
    <x v="22"/>
    <x v="0"/>
    <x v="2"/>
    <n v="1.5"/>
  </r>
  <r>
    <x v="0"/>
    <x v="54"/>
    <x v="8"/>
    <x v="16"/>
    <x v="22"/>
    <x v="0"/>
    <x v="2"/>
    <n v="38.449788279000003"/>
  </r>
  <r>
    <x v="0"/>
    <x v="55"/>
    <x v="8"/>
    <x v="16"/>
    <x v="22"/>
    <x v="0"/>
    <x v="2"/>
    <n v="1"/>
  </r>
  <r>
    <x v="0"/>
    <x v="56"/>
    <x v="8"/>
    <x v="16"/>
    <x v="22"/>
    <x v="0"/>
    <x v="2"/>
    <n v="0"/>
  </r>
  <r>
    <x v="0"/>
    <x v="57"/>
    <x v="8"/>
    <x v="16"/>
    <x v="22"/>
    <x v="0"/>
    <x v="2"/>
    <n v="0"/>
  </r>
  <r>
    <x v="0"/>
    <x v="58"/>
    <x v="8"/>
    <x v="16"/>
    <x v="22"/>
    <x v="0"/>
    <x v="2"/>
    <n v="0"/>
  </r>
  <r>
    <x v="0"/>
    <x v="59"/>
    <x v="8"/>
    <x v="16"/>
    <x v="22"/>
    <x v="0"/>
    <x v="2"/>
    <n v="1"/>
  </r>
  <r>
    <x v="0"/>
    <x v="60"/>
    <x v="8"/>
    <x v="16"/>
    <x v="22"/>
    <x v="0"/>
    <x v="2"/>
    <n v="57.674682420000003"/>
  </r>
  <r>
    <x v="0"/>
    <x v="49"/>
    <x v="8"/>
    <x v="16"/>
    <x v="23"/>
    <x v="0"/>
    <x v="2"/>
    <n v="1.5"/>
  </r>
  <r>
    <x v="0"/>
    <x v="50"/>
    <x v="8"/>
    <x v="16"/>
    <x v="23"/>
    <x v="0"/>
    <x v="2"/>
    <n v="1.5"/>
  </r>
  <r>
    <x v="0"/>
    <x v="51"/>
    <x v="8"/>
    <x v="16"/>
    <x v="23"/>
    <x v="0"/>
    <x v="2"/>
    <n v="1.5"/>
  </r>
  <r>
    <x v="0"/>
    <x v="52"/>
    <x v="8"/>
    <x v="16"/>
    <x v="23"/>
    <x v="0"/>
    <x v="2"/>
    <n v="1"/>
  </r>
  <r>
    <x v="0"/>
    <x v="53"/>
    <x v="8"/>
    <x v="16"/>
    <x v="23"/>
    <x v="0"/>
    <x v="2"/>
    <n v="1.5"/>
  </r>
  <r>
    <x v="0"/>
    <x v="54"/>
    <x v="8"/>
    <x v="16"/>
    <x v="23"/>
    <x v="0"/>
    <x v="2"/>
    <n v="280.88046000000003"/>
  </r>
  <r>
    <x v="0"/>
    <x v="55"/>
    <x v="8"/>
    <x v="16"/>
    <x v="23"/>
    <x v="0"/>
    <x v="2"/>
    <n v="1"/>
  </r>
  <r>
    <x v="0"/>
    <x v="56"/>
    <x v="8"/>
    <x v="16"/>
    <x v="23"/>
    <x v="0"/>
    <x v="2"/>
    <n v="0"/>
  </r>
  <r>
    <x v="0"/>
    <x v="57"/>
    <x v="8"/>
    <x v="16"/>
    <x v="23"/>
    <x v="0"/>
    <x v="2"/>
    <n v="0"/>
  </r>
  <r>
    <x v="0"/>
    <x v="58"/>
    <x v="8"/>
    <x v="16"/>
    <x v="23"/>
    <x v="0"/>
    <x v="2"/>
    <n v="0"/>
  </r>
  <r>
    <x v="0"/>
    <x v="59"/>
    <x v="8"/>
    <x v="16"/>
    <x v="23"/>
    <x v="0"/>
    <x v="2"/>
    <n v="1"/>
  </r>
  <r>
    <x v="0"/>
    <x v="60"/>
    <x v="8"/>
    <x v="16"/>
    <x v="23"/>
    <x v="0"/>
    <x v="2"/>
    <n v="421.32069000000001"/>
  </r>
  <r>
    <x v="0"/>
    <x v="49"/>
    <x v="8"/>
    <x v="16"/>
    <x v="24"/>
    <x v="0"/>
    <x v="2"/>
    <n v="1.5"/>
  </r>
  <r>
    <x v="0"/>
    <x v="50"/>
    <x v="8"/>
    <x v="16"/>
    <x v="24"/>
    <x v="0"/>
    <x v="2"/>
    <n v="1.5"/>
  </r>
  <r>
    <x v="0"/>
    <x v="51"/>
    <x v="8"/>
    <x v="16"/>
    <x v="24"/>
    <x v="0"/>
    <x v="2"/>
    <n v="1.5"/>
  </r>
  <r>
    <x v="0"/>
    <x v="52"/>
    <x v="8"/>
    <x v="16"/>
    <x v="24"/>
    <x v="0"/>
    <x v="2"/>
    <n v="1"/>
  </r>
  <r>
    <x v="0"/>
    <x v="53"/>
    <x v="8"/>
    <x v="16"/>
    <x v="24"/>
    <x v="0"/>
    <x v="2"/>
    <n v="1.500012007"/>
  </r>
  <r>
    <x v="0"/>
    <x v="54"/>
    <x v="8"/>
    <x v="16"/>
    <x v="24"/>
    <x v="0"/>
    <x v="2"/>
    <n v="83.924899164999999"/>
  </r>
  <r>
    <x v="0"/>
    <x v="55"/>
    <x v="8"/>
    <x v="16"/>
    <x v="24"/>
    <x v="0"/>
    <x v="2"/>
    <n v="1"/>
  </r>
  <r>
    <x v="0"/>
    <x v="56"/>
    <x v="8"/>
    <x v="16"/>
    <x v="24"/>
    <x v="0"/>
    <x v="2"/>
    <n v="8.0050000000000004E-6"/>
  </r>
  <r>
    <x v="0"/>
    <x v="57"/>
    <x v="8"/>
    <x v="16"/>
    <x v="24"/>
    <x v="0"/>
    <x v="2"/>
    <n v="0"/>
  </r>
  <r>
    <x v="0"/>
    <x v="58"/>
    <x v="8"/>
    <x v="16"/>
    <x v="24"/>
    <x v="0"/>
    <x v="2"/>
    <n v="0"/>
  </r>
  <r>
    <x v="0"/>
    <x v="59"/>
    <x v="8"/>
    <x v="16"/>
    <x v="24"/>
    <x v="0"/>
    <x v="2"/>
    <n v="1"/>
  </r>
  <r>
    <x v="0"/>
    <x v="60"/>
    <x v="8"/>
    <x v="16"/>
    <x v="24"/>
    <x v="0"/>
    <x v="2"/>
    <n v="125.88735"/>
  </r>
  <r>
    <x v="0"/>
    <x v="49"/>
    <x v="8"/>
    <x v="16"/>
    <x v="25"/>
    <x v="0"/>
    <x v="2"/>
    <n v="1.5"/>
  </r>
  <r>
    <x v="0"/>
    <x v="50"/>
    <x v="8"/>
    <x v="16"/>
    <x v="25"/>
    <x v="0"/>
    <x v="2"/>
    <n v="1.5"/>
  </r>
  <r>
    <x v="0"/>
    <x v="51"/>
    <x v="8"/>
    <x v="16"/>
    <x v="25"/>
    <x v="0"/>
    <x v="2"/>
    <n v="1.5"/>
  </r>
  <r>
    <x v="0"/>
    <x v="52"/>
    <x v="8"/>
    <x v="16"/>
    <x v="25"/>
    <x v="0"/>
    <x v="2"/>
    <n v="1"/>
  </r>
  <r>
    <x v="0"/>
    <x v="53"/>
    <x v="8"/>
    <x v="16"/>
    <x v="25"/>
    <x v="0"/>
    <x v="2"/>
    <n v="1.5"/>
  </r>
  <r>
    <x v="0"/>
    <x v="54"/>
    <x v="8"/>
    <x v="16"/>
    <x v="25"/>
    <x v="0"/>
    <x v="2"/>
    <n v="42.357130417"/>
  </r>
  <r>
    <x v="0"/>
    <x v="55"/>
    <x v="8"/>
    <x v="16"/>
    <x v="25"/>
    <x v="0"/>
    <x v="2"/>
    <n v="1"/>
  </r>
  <r>
    <x v="0"/>
    <x v="56"/>
    <x v="8"/>
    <x v="16"/>
    <x v="25"/>
    <x v="0"/>
    <x v="2"/>
    <n v="0"/>
  </r>
  <r>
    <x v="0"/>
    <x v="57"/>
    <x v="8"/>
    <x v="16"/>
    <x v="25"/>
    <x v="0"/>
    <x v="2"/>
    <n v="0"/>
  </r>
  <r>
    <x v="0"/>
    <x v="58"/>
    <x v="8"/>
    <x v="16"/>
    <x v="25"/>
    <x v="0"/>
    <x v="2"/>
    <n v="0"/>
  </r>
  <r>
    <x v="0"/>
    <x v="59"/>
    <x v="8"/>
    <x v="16"/>
    <x v="25"/>
    <x v="0"/>
    <x v="2"/>
    <n v="1"/>
  </r>
  <r>
    <x v="0"/>
    <x v="60"/>
    <x v="8"/>
    <x v="16"/>
    <x v="25"/>
    <x v="0"/>
    <x v="2"/>
    <n v="63.535695623999999"/>
  </r>
  <r>
    <x v="0"/>
    <x v="49"/>
    <x v="8"/>
    <x v="16"/>
    <x v="26"/>
    <x v="0"/>
    <x v="2"/>
    <n v="1.5"/>
  </r>
  <r>
    <x v="0"/>
    <x v="50"/>
    <x v="8"/>
    <x v="16"/>
    <x v="26"/>
    <x v="0"/>
    <x v="2"/>
    <n v="1.5"/>
  </r>
  <r>
    <x v="0"/>
    <x v="51"/>
    <x v="8"/>
    <x v="16"/>
    <x v="26"/>
    <x v="0"/>
    <x v="2"/>
    <n v="1.5"/>
  </r>
  <r>
    <x v="0"/>
    <x v="52"/>
    <x v="8"/>
    <x v="16"/>
    <x v="26"/>
    <x v="0"/>
    <x v="2"/>
    <n v="1"/>
  </r>
  <r>
    <x v="0"/>
    <x v="53"/>
    <x v="8"/>
    <x v="16"/>
    <x v="26"/>
    <x v="0"/>
    <x v="2"/>
    <n v="1.5"/>
  </r>
  <r>
    <x v="0"/>
    <x v="54"/>
    <x v="8"/>
    <x v="16"/>
    <x v="26"/>
    <x v="0"/>
    <x v="2"/>
    <n v="315.28014000000002"/>
  </r>
  <r>
    <x v="0"/>
    <x v="55"/>
    <x v="8"/>
    <x v="16"/>
    <x v="26"/>
    <x v="0"/>
    <x v="2"/>
    <n v="1"/>
  </r>
  <r>
    <x v="0"/>
    <x v="56"/>
    <x v="8"/>
    <x v="16"/>
    <x v="26"/>
    <x v="0"/>
    <x v="2"/>
    <n v="0"/>
  </r>
  <r>
    <x v="0"/>
    <x v="57"/>
    <x v="8"/>
    <x v="16"/>
    <x v="26"/>
    <x v="0"/>
    <x v="2"/>
    <n v="0"/>
  </r>
  <r>
    <x v="0"/>
    <x v="58"/>
    <x v="8"/>
    <x v="16"/>
    <x v="26"/>
    <x v="0"/>
    <x v="2"/>
    <n v="0"/>
  </r>
  <r>
    <x v="0"/>
    <x v="59"/>
    <x v="8"/>
    <x v="16"/>
    <x v="26"/>
    <x v="0"/>
    <x v="2"/>
    <n v="1"/>
  </r>
  <r>
    <x v="0"/>
    <x v="60"/>
    <x v="8"/>
    <x v="16"/>
    <x v="26"/>
    <x v="0"/>
    <x v="2"/>
    <n v="472.92021"/>
  </r>
  <r>
    <x v="0"/>
    <x v="49"/>
    <x v="8"/>
    <x v="16"/>
    <x v="27"/>
    <x v="0"/>
    <x v="2"/>
    <n v="1.5"/>
  </r>
  <r>
    <x v="0"/>
    <x v="50"/>
    <x v="8"/>
    <x v="16"/>
    <x v="27"/>
    <x v="0"/>
    <x v="2"/>
    <n v="1.5"/>
  </r>
  <r>
    <x v="0"/>
    <x v="51"/>
    <x v="8"/>
    <x v="16"/>
    <x v="27"/>
    <x v="0"/>
    <x v="2"/>
    <n v="1.5"/>
  </r>
  <r>
    <x v="0"/>
    <x v="52"/>
    <x v="8"/>
    <x v="16"/>
    <x v="27"/>
    <x v="0"/>
    <x v="2"/>
    <n v="1"/>
  </r>
  <r>
    <x v="0"/>
    <x v="53"/>
    <x v="8"/>
    <x v="16"/>
    <x v="27"/>
    <x v="0"/>
    <x v="2"/>
    <n v="1.5"/>
  </r>
  <r>
    <x v="0"/>
    <x v="54"/>
    <x v="8"/>
    <x v="16"/>
    <x v="27"/>
    <x v="0"/>
    <x v="2"/>
    <n v="160.54014000000001"/>
  </r>
  <r>
    <x v="0"/>
    <x v="55"/>
    <x v="8"/>
    <x v="16"/>
    <x v="27"/>
    <x v="0"/>
    <x v="2"/>
    <n v="1"/>
  </r>
  <r>
    <x v="0"/>
    <x v="56"/>
    <x v="8"/>
    <x v="16"/>
    <x v="27"/>
    <x v="0"/>
    <x v="2"/>
    <n v="0"/>
  </r>
  <r>
    <x v="0"/>
    <x v="57"/>
    <x v="8"/>
    <x v="16"/>
    <x v="27"/>
    <x v="0"/>
    <x v="2"/>
    <n v="0"/>
  </r>
  <r>
    <x v="0"/>
    <x v="58"/>
    <x v="8"/>
    <x v="16"/>
    <x v="27"/>
    <x v="0"/>
    <x v="2"/>
    <n v="0"/>
  </r>
  <r>
    <x v="0"/>
    <x v="59"/>
    <x v="8"/>
    <x v="16"/>
    <x v="27"/>
    <x v="0"/>
    <x v="2"/>
    <n v="1"/>
  </r>
  <r>
    <x v="0"/>
    <x v="60"/>
    <x v="8"/>
    <x v="16"/>
    <x v="27"/>
    <x v="0"/>
    <x v="2"/>
    <n v="240.81021000000001"/>
  </r>
  <r>
    <x v="0"/>
    <x v="49"/>
    <x v="8"/>
    <x v="16"/>
    <x v="28"/>
    <x v="0"/>
    <x v="2"/>
    <n v="1.5"/>
  </r>
  <r>
    <x v="0"/>
    <x v="50"/>
    <x v="8"/>
    <x v="16"/>
    <x v="28"/>
    <x v="0"/>
    <x v="2"/>
    <n v="1.5"/>
  </r>
  <r>
    <x v="0"/>
    <x v="51"/>
    <x v="8"/>
    <x v="16"/>
    <x v="28"/>
    <x v="0"/>
    <x v="2"/>
    <n v="1.5"/>
  </r>
  <r>
    <x v="0"/>
    <x v="52"/>
    <x v="8"/>
    <x v="16"/>
    <x v="28"/>
    <x v="0"/>
    <x v="2"/>
    <n v="1"/>
  </r>
  <r>
    <x v="0"/>
    <x v="53"/>
    <x v="8"/>
    <x v="16"/>
    <x v="28"/>
    <x v="0"/>
    <x v="2"/>
    <n v="1.5"/>
  </r>
  <r>
    <x v="0"/>
    <x v="54"/>
    <x v="8"/>
    <x v="16"/>
    <x v="28"/>
    <x v="0"/>
    <x v="2"/>
    <n v="1130.5211999999999"/>
  </r>
  <r>
    <x v="0"/>
    <x v="55"/>
    <x v="8"/>
    <x v="16"/>
    <x v="28"/>
    <x v="0"/>
    <x v="2"/>
    <n v="1"/>
  </r>
  <r>
    <x v="0"/>
    <x v="56"/>
    <x v="8"/>
    <x v="16"/>
    <x v="28"/>
    <x v="0"/>
    <x v="2"/>
    <n v="0"/>
  </r>
  <r>
    <x v="0"/>
    <x v="57"/>
    <x v="8"/>
    <x v="16"/>
    <x v="28"/>
    <x v="0"/>
    <x v="2"/>
    <n v="0"/>
  </r>
  <r>
    <x v="0"/>
    <x v="58"/>
    <x v="8"/>
    <x v="16"/>
    <x v="28"/>
    <x v="0"/>
    <x v="2"/>
    <n v="0"/>
  </r>
  <r>
    <x v="0"/>
    <x v="59"/>
    <x v="8"/>
    <x v="16"/>
    <x v="28"/>
    <x v="0"/>
    <x v="2"/>
    <n v="1"/>
  </r>
  <r>
    <x v="0"/>
    <x v="60"/>
    <x v="8"/>
    <x v="16"/>
    <x v="28"/>
    <x v="0"/>
    <x v="2"/>
    <n v="1695.7817"/>
  </r>
  <r>
    <x v="0"/>
    <x v="49"/>
    <x v="8"/>
    <x v="16"/>
    <x v="29"/>
    <x v="0"/>
    <x v="2"/>
    <n v="1.5"/>
  </r>
  <r>
    <x v="0"/>
    <x v="50"/>
    <x v="8"/>
    <x v="16"/>
    <x v="29"/>
    <x v="0"/>
    <x v="2"/>
    <n v="1.5"/>
  </r>
  <r>
    <x v="0"/>
    <x v="51"/>
    <x v="8"/>
    <x v="16"/>
    <x v="29"/>
    <x v="0"/>
    <x v="2"/>
    <n v="1.5"/>
  </r>
  <r>
    <x v="0"/>
    <x v="52"/>
    <x v="8"/>
    <x v="16"/>
    <x v="29"/>
    <x v="0"/>
    <x v="2"/>
    <n v="1"/>
  </r>
  <r>
    <x v="0"/>
    <x v="53"/>
    <x v="8"/>
    <x v="16"/>
    <x v="29"/>
    <x v="0"/>
    <x v="2"/>
    <n v="1.5015677199999999"/>
  </r>
  <r>
    <x v="0"/>
    <x v="54"/>
    <x v="8"/>
    <x v="16"/>
    <x v="29"/>
    <x v="0"/>
    <x v="2"/>
    <n v="304.13373999999999"/>
  </r>
  <r>
    <x v="0"/>
    <x v="55"/>
    <x v="8"/>
    <x v="16"/>
    <x v="29"/>
    <x v="0"/>
    <x v="2"/>
    <n v="1"/>
  </r>
  <r>
    <x v="0"/>
    <x v="56"/>
    <x v="8"/>
    <x v="16"/>
    <x v="29"/>
    <x v="0"/>
    <x v="2"/>
    <n v="1.045147E-3"/>
  </r>
  <r>
    <x v="0"/>
    <x v="57"/>
    <x v="8"/>
    <x v="16"/>
    <x v="29"/>
    <x v="0"/>
    <x v="2"/>
    <n v="0"/>
  </r>
  <r>
    <x v="0"/>
    <x v="58"/>
    <x v="8"/>
    <x v="16"/>
    <x v="29"/>
    <x v="0"/>
    <x v="2"/>
    <n v="0"/>
  </r>
  <r>
    <x v="0"/>
    <x v="59"/>
    <x v="8"/>
    <x v="16"/>
    <x v="29"/>
    <x v="0"/>
    <x v="2"/>
    <n v="1"/>
  </r>
  <r>
    <x v="0"/>
    <x v="60"/>
    <x v="8"/>
    <x v="16"/>
    <x v="29"/>
    <x v="0"/>
    <x v="2"/>
    <n v="456.20060999999998"/>
  </r>
  <r>
    <x v="0"/>
    <x v="49"/>
    <x v="8"/>
    <x v="16"/>
    <x v="30"/>
    <x v="0"/>
    <x v="2"/>
    <n v="1.5"/>
  </r>
  <r>
    <x v="0"/>
    <x v="50"/>
    <x v="8"/>
    <x v="16"/>
    <x v="30"/>
    <x v="0"/>
    <x v="2"/>
    <n v="1.5"/>
  </r>
  <r>
    <x v="0"/>
    <x v="51"/>
    <x v="8"/>
    <x v="16"/>
    <x v="30"/>
    <x v="0"/>
    <x v="2"/>
    <n v="1.5"/>
  </r>
  <r>
    <x v="0"/>
    <x v="52"/>
    <x v="8"/>
    <x v="16"/>
    <x v="30"/>
    <x v="0"/>
    <x v="2"/>
    <n v="1"/>
  </r>
  <r>
    <x v="0"/>
    <x v="53"/>
    <x v="8"/>
    <x v="16"/>
    <x v="30"/>
    <x v="0"/>
    <x v="2"/>
    <n v="1.51677639"/>
  </r>
  <r>
    <x v="0"/>
    <x v="54"/>
    <x v="8"/>
    <x v="16"/>
    <x v="30"/>
    <x v="0"/>
    <x v="2"/>
    <n v="1984.2719"/>
  </r>
  <r>
    <x v="0"/>
    <x v="55"/>
    <x v="8"/>
    <x v="16"/>
    <x v="30"/>
    <x v="0"/>
    <x v="2"/>
    <n v="1"/>
  </r>
  <r>
    <x v="0"/>
    <x v="56"/>
    <x v="8"/>
    <x v="16"/>
    <x v="30"/>
    <x v="0"/>
    <x v="2"/>
    <n v="1.118426E-2"/>
  </r>
  <r>
    <x v="0"/>
    <x v="57"/>
    <x v="8"/>
    <x v="16"/>
    <x v="30"/>
    <x v="0"/>
    <x v="2"/>
    <n v="0"/>
  </r>
  <r>
    <x v="0"/>
    <x v="58"/>
    <x v="8"/>
    <x v="16"/>
    <x v="30"/>
    <x v="0"/>
    <x v="2"/>
    <n v="0"/>
  </r>
  <r>
    <x v="0"/>
    <x v="59"/>
    <x v="8"/>
    <x v="16"/>
    <x v="30"/>
    <x v="0"/>
    <x v="2"/>
    <n v="1"/>
  </r>
  <r>
    <x v="0"/>
    <x v="60"/>
    <x v="8"/>
    <x v="16"/>
    <x v="30"/>
    <x v="0"/>
    <x v="2"/>
    <n v="2976.4079000000002"/>
  </r>
  <r>
    <x v="0"/>
    <x v="49"/>
    <x v="8"/>
    <x v="16"/>
    <x v="31"/>
    <x v="0"/>
    <x v="2"/>
    <n v="1.5"/>
  </r>
  <r>
    <x v="0"/>
    <x v="50"/>
    <x v="8"/>
    <x v="16"/>
    <x v="31"/>
    <x v="0"/>
    <x v="2"/>
    <n v="1.5"/>
  </r>
  <r>
    <x v="0"/>
    <x v="51"/>
    <x v="8"/>
    <x v="16"/>
    <x v="31"/>
    <x v="0"/>
    <x v="2"/>
    <n v="1.5"/>
  </r>
  <r>
    <x v="0"/>
    <x v="52"/>
    <x v="8"/>
    <x v="16"/>
    <x v="31"/>
    <x v="0"/>
    <x v="2"/>
    <n v="1"/>
  </r>
  <r>
    <x v="0"/>
    <x v="53"/>
    <x v="8"/>
    <x v="16"/>
    <x v="31"/>
    <x v="0"/>
    <x v="2"/>
    <n v="1.5"/>
  </r>
  <r>
    <x v="0"/>
    <x v="54"/>
    <x v="8"/>
    <x v="16"/>
    <x v="31"/>
    <x v="0"/>
    <x v="2"/>
    <n v="379.20855"/>
  </r>
  <r>
    <x v="0"/>
    <x v="55"/>
    <x v="8"/>
    <x v="16"/>
    <x v="31"/>
    <x v="0"/>
    <x v="2"/>
    <n v="1"/>
  </r>
  <r>
    <x v="0"/>
    <x v="56"/>
    <x v="8"/>
    <x v="16"/>
    <x v="31"/>
    <x v="0"/>
    <x v="2"/>
    <n v="0"/>
  </r>
  <r>
    <x v="0"/>
    <x v="57"/>
    <x v="8"/>
    <x v="16"/>
    <x v="31"/>
    <x v="0"/>
    <x v="2"/>
    <n v="0"/>
  </r>
  <r>
    <x v="0"/>
    <x v="58"/>
    <x v="8"/>
    <x v="16"/>
    <x v="31"/>
    <x v="0"/>
    <x v="2"/>
    <n v="0"/>
  </r>
  <r>
    <x v="0"/>
    <x v="59"/>
    <x v="8"/>
    <x v="16"/>
    <x v="31"/>
    <x v="0"/>
    <x v="2"/>
    <n v="1"/>
  </r>
  <r>
    <x v="0"/>
    <x v="60"/>
    <x v="8"/>
    <x v="16"/>
    <x v="31"/>
    <x v="0"/>
    <x v="2"/>
    <n v="568.81282999999996"/>
  </r>
  <r>
    <x v="0"/>
    <x v="49"/>
    <x v="8"/>
    <x v="17"/>
    <x v="22"/>
    <x v="0"/>
    <x v="2"/>
    <n v="1.5"/>
  </r>
  <r>
    <x v="0"/>
    <x v="50"/>
    <x v="8"/>
    <x v="17"/>
    <x v="22"/>
    <x v="0"/>
    <x v="2"/>
    <n v="1.5"/>
  </r>
  <r>
    <x v="0"/>
    <x v="51"/>
    <x v="8"/>
    <x v="17"/>
    <x v="22"/>
    <x v="0"/>
    <x v="2"/>
    <n v="1.5"/>
  </r>
  <r>
    <x v="0"/>
    <x v="52"/>
    <x v="8"/>
    <x v="17"/>
    <x v="22"/>
    <x v="0"/>
    <x v="2"/>
    <n v="1"/>
  </r>
  <r>
    <x v="0"/>
    <x v="53"/>
    <x v="8"/>
    <x v="17"/>
    <x v="22"/>
    <x v="0"/>
    <x v="2"/>
    <n v="1.5"/>
  </r>
  <r>
    <x v="0"/>
    <x v="54"/>
    <x v="8"/>
    <x v="17"/>
    <x v="22"/>
    <x v="0"/>
    <x v="2"/>
    <n v="526.59703000000002"/>
  </r>
  <r>
    <x v="0"/>
    <x v="55"/>
    <x v="8"/>
    <x v="17"/>
    <x v="22"/>
    <x v="0"/>
    <x v="2"/>
    <n v="1"/>
  </r>
  <r>
    <x v="0"/>
    <x v="56"/>
    <x v="8"/>
    <x v="17"/>
    <x v="22"/>
    <x v="0"/>
    <x v="2"/>
    <n v="0"/>
  </r>
  <r>
    <x v="0"/>
    <x v="57"/>
    <x v="8"/>
    <x v="17"/>
    <x v="22"/>
    <x v="0"/>
    <x v="2"/>
    <n v="0"/>
  </r>
  <r>
    <x v="0"/>
    <x v="58"/>
    <x v="8"/>
    <x v="17"/>
    <x v="22"/>
    <x v="0"/>
    <x v="2"/>
    <n v="0"/>
  </r>
  <r>
    <x v="0"/>
    <x v="59"/>
    <x v="8"/>
    <x v="17"/>
    <x v="22"/>
    <x v="0"/>
    <x v="2"/>
    <n v="1"/>
  </r>
  <r>
    <x v="0"/>
    <x v="60"/>
    <x v="8"/>
    <x v="17"/>
    <x v="22"/>
    <x v="0"/>
    <x v="2"/>
    <n v="789.89553999999998"/>
  </r>
  <r>
    <x v="0"/>
    <x v="49"/>
    <x v="8"/>
    <x v="17"/>
    <x v="23"/>
    <x v="0"/>
    <x v="2"/>
    <n v="1.5"/>
  </r>
  <r>
    <x v="0"/>
    <x v="50"/>
    <x v="8"/>
    <x v="17"/>
    <x v="23"/>
    <x v="0"/>
    <x v="2"/>
    <n v="1.5"/>
  </r>
  <r>
    <x v="0"/>
    <x v="51"/>
    <x v="8"/>
    <x v="17"/>
    <x v="23"/>
    <x v="0"/>
    <x v="2"/>
    <n v="1.5"/>
  </r>
  <r>
    <x v="0"/>
    <x v="52"/>
    <x v="8"/>
    <x v="17"/>
    <x v="23"/>
    <x v="0"/>
    <x v="2"/>
    <n v="1"/>
  </r>
  <r>
    <x v="0"/>
    <x v="53"/>
    <x v="8"/>
    <x v="17"/>
    <x v="23"/>
    <x v="0"/>
    <x v="2"/>
    <n v="1.5"/>
  </r>
  <r>
    <x v="0"/>
    <x v="54"/>
    <x v="8"/>
    <x v="17"/>
    <x v="23"/>
    <x v="0"/>
    <x v="2"/>
    <n v="4352.5294999999996"/>
  </r>
  <r>
    <x v="0"/>
    <x v="55"/>
    <x v="8"/>
    <x v="17"/>
    <x v="23"/>
    <x v="0"/>
    <x v="2"/>
    <n v="1"/>
  </r>
  <r>
    <x v="0"/>
    <x v="56"/>
    <x v="8"/>
    <x v="17"/>
    <x v="23"/>
    <x v="0"/>
    <x v="2"/>
    <n v="0"/>
  </r>
  <r>
    <x v="0"/>
    <x v="57"/>
    <x v="8"/>
    <x v="17"/>
    <x v="23"/>
    <x v="0"/>
    <x v="2"/>
    <n v="0"/>
  </r>
  <r>
    <x v="0"/>
    <x v="58"/>
    <x v="8"/>
    <x v="17"/>
    <x v="23"/>
    <x v="0"/>
    <x v="2"/>
    <n v="0"/>
  </r>
  <r>
    <x v="0"/>
    <x v="59"/>
    <x v="8"/>
    <x v="17"/>
    <x v="23"/>
    <x v="0"/>
    <x v="2"/>
    <n v="1"/>
  </r>
  <r>
    <x v="0"/>
    <x v="60"/>
    <x v="8"/>
    <x v="17"/>
    <x v="23"/>
    <x v="0"/>
    <x v="2"/>
    <n v="6528.7942999999996"/>
  </r>
  <r>
    <x v="0"/>
    <x v="49"/>
    <x v="8"/>
    <x v="17"/>
    <x v="24"/>
    <x v="0"/>
    <x v="2"/>
    <n v="1.5"/>
  </r>
  <r>
    <x v="0"/>
    <x v="50"/>
    <x v="8"/>
    <x v="17"/>
    <x v="24"/>
    <x v="0"/>
    <x v="2"/>
    <n v="1.5"/>
  </r>
  <r>
    <x v="0"/>
    <x v="51"/>
    <x v="8"/>
    <x v="17"/>
    <x v="24"/>
    <x v="0"/>
    <x v="2"/>
    <n v="1.5"/>
  </r>
  <r>
    <x v="0"/>
    <x v="52"/>
    <x v="8"/>
    <x v="17"/>
    <x v="24"/>
    <x v="0"/>
    <x v="2"/>
    <n v="1"/>
  </r>
  <r>
    <x v="0"/>
    <x v="53"/>
    <x v="8"/>
    <x v="17"/>
    <x v="24"/>
    <x v="0"/>
    <x v="2"/>
    <n v="1.5"/>
  </r>
  <r>
    <x v="0"/>
    <x v="54"/>
    <x v="8"/>
    <x v="17"/>
    <x v="24"/>
    <x v="0"/>
    <x v="2"/>
    <n v="1220.4460999999999"/>
  </r>
  <r>
    <x v="0"/>
    <x v="55"/>
    <x v="8"/>
    <x v="17"/>
    <x v="24"/>
    <x v="0"/>
    <x v="2"/>
    <n v="1"/>
  </r>
  <r>
    <x v="0"/>
    <x v="56"/>
    <x v="8"/>
    <x v="17"/>
    <x v="24"/>
    <x v="0"/>
    <x v="2"/>
    <n v="0"/>
  </r>
  <r>
    <x v="0"/>
    <x v="57"/>
    <x v="8"/>
    <x v="17"/>
    <x v="24"/>
    <x v="0"/>
    <x v="2"/>
    <n v="0"/>
  </r>
  <r>
    <x v="0"/>
    <x v="58"/>
    <x v="8"/>
    <x v="17"/>
    <x v="24"/>
    <x v="0"/>
    <x v="2"/>
    <n v="0"/>
  </r>
  <r>
    <x v="0"/>
    <x v="59"/>
    <x v="8"/>
    <x v="17"/>
    <x v="24"/>
    <x v="0"/>
    <x v="2"/>
    <n v="1"/>
  </r>
  <r>
    <x v="0"/>
    <x v="60"/>
    <x v="8"/>
    <x v="17"/>
    <x v="24"/>
    <x v="0"/>
    <x v="2"/>
    <n v="1830.6691000000001"/>
  </r>
  <r>
    <x v="0"/>
    <x v="49"/>
    <x v="8"/>
    <x v="17"/>
    <x v="25"/>
    <x v="0"/>
    <x v="2"/>
    <n v="1.5"/>
  </r>
  <r>
    <x v="0"/>
    <x v="50"/>
    <x v="8"/>
    <x v="17"/>
    <x v="25"/>
    <x v="0"/>
    <x v="2"/>
    <n v="1.5"/>
  </r>
  <r>
    <x v="0"/>
    <x v="51"/>
    <x v="8"/>
    <x v="17"/>
    <x v="25"/>
    <x v="0"/>
    <x v="2"/>
    <n v="1.5"/>
  </r>
  <r>
    <x v="0"/>
    <x v="52"/>
    <x v="8"/>
    <x v="17"/>
    <x v="25"/>
    <x v="0"/>
    <x v="2"/>
    <n v="1"/>
  </r>
  <r>
    <x v="0"/>
    <x v="53"/>
    <x v="8"/>
    <x v="17"/>
    <x v="25"/>
    <x v="0"/>
    <x v="2"/>
    <n v="1.5"/>
  </r>
  <r>
    <x v="0"/>
    <x v="54"/>
    <x v="8"/>
    <x v="17"/>
    <x v="25"/>
    <x v="0"/>
    <x v="2"/>
    <n v="333.41142000000002"/>
  </r>
  <r>
    <x v="0"/>
    <x v="55"/>
    <x v="8"/>
    <x v="17"/>
    <x v="25"/>
    <x v="0"/>
    <x v="2"/>
    <n v="1"/>
  </r>
  <r>
    <x v="0"/>
    <x v="56"/>
    <x v="8"/>
    <x v="17"/>
    <x v="25"/>
    <x v="0"/>
    <x v="2"/>
    <n v="0"/>
  </r>
  <r>
    <x v="0"/>
    <x v="57"/>
    <x v="8"/>
    <x v="17"/>
    <x v="25"/>
    <x v="0"/>
    <x v="2"/>
    <n v="0"/>
  </r>
  <r>
    <x v="0"/>
    <x v="58"/>
    <x v="8"/>
    <x v="17"/>
    <x v="25"/>
    <x v="0"/>
    <x v="2"/>
    <n v="0"/>
  </r>
  <r>
    <x v="0"/>
    <x v="59"/>
    <x v="8"/>
    <x v="17"/>
    <x v="25"/>
    <x v="0"/>
    <x v="2"/>
    <n v="1"/>
  </r>
  <r>
    <x v="0"/>
    <x v="60"/>
    <x v="8"/>
    <x v="17"/>
    <x v="25"/>
    <x v="0"/>
    <x v="2"/>
    <n v="500.11712999999997"/>
  </r>
  <r>
    <x v="0"/>
    <x v="49"/>
    <x v="8"/>
    <x v="17"/>
    <x v="26"/>
    <x v="0"/>
    <x v="2"/>
    <n v="1.5"/>
  </r>
  <r>
    <x v="0"/>
    <x v="50"/>
    <x v="8"/>
    <x v="17"/>
    <x v="26"/>
    <x v="0"/>
    <x v="2"/>
    <n v="1.5"/>
  </r>
  <r>
    <x v="0"/>
    <x v="51"/>
    <x v="8"/>
    <x v="17"/>
    <x v="26"/>
    <x v="0"/>
    <x v="2"/>
    <n v="1.5"/>
  </r>
  <r>
    <x v="0"/>
    <x v="52"/>
    <x v="8"/>
    <x v="17"/>
    <x v="26"/>
    <x v="0"/>
    <x v="2"/>
    <n v="1"/>
  </r>
  <r>
    <x v="0"/>
    <x v="53"/>
    <x v="8"/>
    <x v="17"/>
    <x v="26"/>
    <x v="0"/>
    <x v="2"/>
    <n v="1.5"/>
  </r>
  <r>
    <x v="0"/>
    <x v="54"/>
    <x v="8"/>
    <x v="17"/>
    <x v="26"/>
    <x v="0"/>
    <x v="2"/>
    <n v="3511.0261999999998"/>
  </r>
  <r>
    <x v="0"/>
    <x v="55"/>
    <x v="8"/>
    <x v="17"/>
    <x v="26"/>
    <x v="0"/>
    <x v="2"/>
    <n v="1"/>
  </r>
  <r>
    <x v="0"/>
    <x v="56"/>
    <x v="8"/>
    <x v="17"/>
    <x v="26"/>
    <x v="0"/>
    <x v="2"/>
    <n v="0"/>
  </r>
  <r>
    <x v="0"/>
    <x v="57"/>
    <x v="8"/>
    <x v="17"/>
    <x v="26"/>
    <x v="0"/>
    <x v="2"/>
    <n v="0"/>
  </r>
  <r>
    <x v="0"/>
    <x v="58"/>
    <x v="8"/>
    <x v="17"/>
    <x v="26"/>
    <x v="0"/>
    <x v="2"/>
    <n v="0"/>
  </r>
  <r>
    <x v="0"/>
    <x v="59"/>
    <x v="8"/>
    <x v="17"/>
    <x v="26"/>
    <x v="0"/>
    <x v="2"/>
    <n v="1"/>
  </r>
  <r>
    <x v="0"/>
    <x v="60"/>
    <x v="8"/>
    <x v="17"/>
    <x v="26"/>
    <x v="0"/>
    <x v="2"/>
    <n v="5266.5393999999997"/>
  </r>
  <r>
    <x v="0"/>
    <x v="49"/>
    <x v="8"/>
    <x v="17"/>
    <x v="27"/>
    <x v="0"/>
    <x v="2"/>
    <n v="1.5"/>
  </r>
  <r>
    <x v="0"/>
    <x v="50"/>
    <x v="8"/>
    <x v="17"/>
    <x v="27"/>
    <x v="0"/>
    <x v="2"/>
    <n v="1.5"/>
  </r>
  <r>
    <x v="0"/>
    <x v="51"/>
    <x v="8"/>
    <x v="17"/>
    <x v="27"/>
    <x v="0"/>
    <x v="2"/>
    <n v="1.5"/>
  </r>
  <r>
    <x v="0"/>
    <x v="52"/>
    <x v="8"/>
    <x v="17"/>
    <x v="27"/>
    <x v="0"/>
    <x v="2"/>
    <n v="1"/>
  </r>
  <r>
    <x v="0"/>
    <x v="53"/>
    <x v="8"/>
    <x v="17"/>
    <x v="27"/>
    <x v="0"/>
    <x v="2"/>
    <n v="1.5"/>
  </r>
  <r>
    <x v="0"/>
    <x v="54"/>
    <x v="8"/>
    <x v="17"/>
    <x v="27"/>
    <x v="0"/>
    <x v="2"/>
    <n v="1060.6119000000001"/>
  </r>
  <r>
    <x v="0"/>
    <x v="55"/>
    <x v="8"/>
    <x v="17"/>
    <x v="27"/>
    <x v="0"/>
    <x v="2"/>
    <n v="1"/>
  </r>
  <r>
    <x v="0"/>
    <x v="56"/>
    <x v="8"/>
    <x v="17"/>
    <x v="27"/>
    <x v="0"/>
    <x v="2"/>
    <n v="0"/>
  </r>
  <r>
    <x v="0"/>
    <x v="57"/>
    <x v="8"/>
    <x v="17"/>
    <x v="27"/>
    <x v="0"/>
    <x v="2"/>
    <n v="0"/>
  </r>
  <r>
    <x v="0"/>
    <x v="58"/>
    <x v="8"/>
    <x v="17"/>
    <x v="27"/>
    <x v="0"/>
    <x v="2"/>
    <n v="0"/>
  </r>
  <r>
    <x v="0"/>
    <x v="59"/>
    <x v="8"/>
    <x v="17"/>
    <x v="27"/>
    <x v="0"/>
    <x v="2"/>
    <n v="1"/>
  </r>
  <r>
    <x v="0"/>
    <x v="60"/>
    <x v="8"/>
    <x v="17"/>
    <x v="27"/>
    <x v="0"/>
    <x v="2"/>
    <n v="1590.9177999999999"/>
  </r>
  <r>
    <x v="0"/>
    <x v="49"/>
    <x v="8"/>
    <x v="17"/>
    <x v="28"/>
    <x v="0"/>
    <x v="2"/>
    <n v="1.5"/>
  </r>
  <r>
    <x v="0"/>
    <x v="50"/>
    <x v="8"/>
    <x v="17"/>
    <x v="28"/>
    <x v="0"/>
    <x v="2"/>
    <n v="1.5"/>
  </r>
  <r>
    <x v="0"/>
    <x v="51"/>
    <x v="8"/>
    <x v="17"/>
    <x v="28"/>
    <x v="0"/>
    <x v="2"/>
    <n v="1.5"/>
  </r>
  <r>
    <x v="0"/>
    <x v="52"/>
    <x v="8"/>
    <x v="17"/>
    <x v="28"/>
    <x v="0"/>
    <x v="2"/>
    <n v="1"/>
  </r>
  <r>
    <x v="0"/>
    <x v="53"/>
    <x v="8"/>
    <x v="17"/>
    <x v="28"/>
    <x v="0"/>
    <x v="2"/>
    <n v="1.5"/>
  </r>
  <r>
    <x v="0"/>
    <x v="54"/>
    <x v="8"/>
    <x v="17"/>
    <x v="28"/>
    <x v="0"/>
    <x v="2"/>
    <n v="8053.4926999999998"/>
  </r>
  <r>
    <x v="0"/>
    <x v="55"/>
    <x v="8"/>
    <x v="17"/>
    <x v="28"/>
    <x v="0"/>
    <x v="2"/>
    <n v="1"/>
  </r>
  <r>
    <x v="0"/>
    <x v="56"/>
    <x v="8"/>
    <x v="17"/>
    <x v="28"/>
    <x v="0"/>
    <x v="2"/>
    <n v="0"/>
  </r>
  <r>
    <x v="0"/>
    <x v="57"/>
    <x v="8"/>
    <x v="17"/>
    <x v="28"/>
    <x v="0"/>
    <x v="2"/>
    <n v="0"/>
  </r>
  <r>
    <x v="0"/>
    <x v="58"/>
    <x v="8"/>
    <x v="17"/>
    <x v="28"/>
    <x v="0"/>
    <x v="2"/>
    <n v="0"/>
  </r>
  <r>
    <x v="0"/>
    <x v="59"/>
    <x v="8"/>
    <x v="17"/>
    <x v="28"/>
    <x v="0"/>
    <x v="2"/>
    <n v="1"/>
  </r>
  <r>
    <x v="0"/>
    <x v="60"/>
    <x v="8"/>
    <x v="17"/>
    <x v="28"/>
    <x v="0"/>
    <x v="2"/>
    <n v="12080.239"/>
  </r>
  <r>
    <x v="0"/>
    <x v="49"/>
    <x v="8"/>
    <x v="17"/>
    <x v="29"/>
    <x v="0"/>
    <x v="2"/>
    <n v="1.5"/>
  </r>
  <r>
    <x v="0"/>
    <x v="50"/>
    <x v="8"/>
    <x v="17"/>
    <x v="29"/>
    <x v="0"/>
    <x v="2"/>
    <n v="1.5"/>
  </r>
  <r>
    <x v="0"/>
    <x v="51"/>
    <x v="8"/>
    <x v="17"/>
    <x v="29"/>
    <x v="0"/>
    <x v="2"/>
    <n v="1.5"/>
  </r>
  <r>
    <x v="0"/>
    <x v="52"/>
    <x v="8"/>
    <x v="17"/>
    <x v="29"/>
    <x v="0"/>
    <x v="2"/>
    <n v="1"/>
  </r>
  <r>
    <x v="0"/>
    <x v="53"/>
    <x v="8"/>
    <x v="17"/>
    <x v="29"/>
    <x v="0"/>
    <x v="2"/>
    <n v="1.5"/>
  </r>
  <r>
    <x v="0"/>
    <x v="54"/>
    <x v="8"/>
    <x v="17"/>
    <x v="29"/>
    <x v="0"/>
    <x v="2"/>
    <n v="1402.8235"/>
  </r>
  <r>
    <x v="0"/>
    <x v="55"/>
    <x v="8"/>
    <x v="17"/>
    <x v="29"/>
    <x v="0"/>
    <x v="2"/>
    <n v="1"/>
  </r>
  <r>
    <x v="0"/>
    <x v="56"/>
    <x v="8"/>
    <x v="17"/>
    <x v="29"/>
    <x v="0"/>
    <x v="2"/>
    <n v="0"/>
  </r>
  <r>
    <x v="0"/>
    <x v="57"/>
    <x v="8"/>
    <x v="17"/>
    <x v="29"/>
    <x v="0"/>
    <x v="2"/>
    <n v="0"/>
  </r>
  <r>
    <x v="0"/>
    <x v="58"/>
    <x v="8"/>
    <x v="17"/>
    <x v="29"/>
    <x v="0"/>
    <x v="2"/>
    <n v="0"/>
  </r>
  <r>
    <x v="0"/>
    <x v="59"/>
    <x v="8"/>
    <x v="17"/>
    <x v="29"/>
    <x v="0"/>
    <x v="2"/>
    <n v="1"/>
  </r>
  <r>
    <x v="0"/>
    <x v="60"/>
    <x v="8"/>
    <x v="17"/>
    <x v="29"/>
    <x v="0"/>
    <x v="2"/>
    <n v="2104.2352000000001"/>
  </r>
  <r>
    <x v="0"/>
    <x v="49"/>
    <x v="8"/>
    <x v="17"/>
    <x v="30"/>
    <x v="0"/>
    <x v="2"/>
    <n v="1.5"/>
  </r>
  <r>
    <x v="0"/>
    <x v="50"/>
    <x v="8"/>
    <x v="17"/>
    <x v="30"/>
    <x v="0"/>
    <x v="2"/>
    <n v="1.5"/>
  </r>
  <r>
    <x v="0"/>
    <x v="51"/>
    <x v="8"/>
    <x v="17"/>
    <x v="30"/>
    <x v="0"/>
    <x v="2"/>
    <n v="1.5"/>
  </r>
  <r>
    <x v="0"/>
    <x v="52"/>
    <x v="8"/>
    <x v="17"/>
    <x v="30"/>
    <x v="0"/>
    <x v="2"/>
    <n v="1"/>
  </r>
  <r>
    <x v="0"/>
    <x v="53"/>
    <x v="8"/>
    <x v="17"/>
    <x v="30"/>
    <x v="0"/>
    <x v="2"/>
    <n v="1.5"/>
  </r>
  <r>
    <x v="0"/>
    <x v="54"/>
    <x v="8"/>
    <x v="17"/>
    <x v="30"/>
    <x v="0"/>
    <x v="2"/>
    <n v="395.42122999999998"/>
  </r>
  <r>
    <x v="0"/>
    <x v="55"/>
    <x v="8"/>
    <x v="17"/>
    <x v="30"/>
    <x v="0"/>
    <x v="2"/>
    <n v="1"/>
  </r>
  <r>
    <x v="0"/>
    <x v="56"/>
    <x v="8"/>
    <x v="17"/>
    <x v="30"/>
    <x v="0"/>
    <x v="2"/>
    <n v="0"/>
  </r>
  <r>
    <x v="0"/>
    <x v="57"/>
    <x v="8"/>
    <x v="17"/>
    <x v="30"/>
    <x v="0"/>
    <x v="2"/>
    <n v="0"/>
  </r>
  <r>
    <x v="0"/>
    <x v="58"/>
    <x v="8"/>
    <x v="17"/>
    <x v="30"/>
    <x v="0"/>
    <x v="2"/>
    <n v="0"/>
  </r>
  <r>
    <x v="0"/>
    <x v="59"/>
    <x v="8"/>
    <x v="17"/>
    <x v="30"/>
    <x v="0"/>
    <x v="2"/>
    <n v="1"/>
  </r>
  <r>
    <x v="0"/>
    <x v="60"/>
    <x v="8"/>
    <x v="17"/>
    <x v="30"/>
    <x v="0"/>
    <x v="2"/>
    <n v="593.13184000000001"/>
  </r>
  <r>
    <x v="0"/>
    <x v="49"/>
    <x v="8"/>
    <x v="17"/>
    <x v="31"/>
    <x v="0"/>
    <x v="2"/>
    <n v="1.5"/>
  </r>
  <r>
    <x v="0"/>
    <x v="50"/>
    <x v="8"/>
    <x v="17"/>
    <x v="31"/>
    <x v="0"/>
    <x v="2"/>
    <n v="1.5"/>
  </r>
  <r>
    <x v="0"/>
    <x v="51"/>
    <x v="8"/>
    <x v="17"/>
    <x v="31"/>
    <x v="0"/>
    <x v="2"/>
    <n v="1.5"/>
  </r>
  <r>
    <x v="0"/>
    <x v="52"/>
    <x v="8"/>
    <x v="17"/>
    <x v="31"/>
    <x v="0"/>
    <x v="2"/>
    <n v="1"/>
  </r>
  <r>
    <x v="0"/>
    <x v="53"/>
    <x v="8"/>
    <x v="17"/>
    <x v="31"/>
    <x v="0"/>
    <x v="2"/>
    <n v="1.5"/>
  </r>
  <r>
    <x v="0"/>
    <x v="54"/>
    <x v="8"/>
    <x v="17"/>
    <x v="31"/>
    <x v="0"/>
    <x v="2"/>
    <n v="1317.7837999999999"/>
  </r>
  <r>
    <x v="0"/>
    <x v="55"/>
    <x v="8"/>
    <x v="17"/>
    <x v="31"/>
    <x v="0"/>
    <x v="2"/>
    <n v="1"/>
  </r>
  <r>
    <x v="0"/>
    <x v="56"/>
    <x v="8"/>
    <x v="17"/>
    <x v="31"/>
    <x v="0"/>
    <x v="2"/>
    <n v="0"/>
  </r>
  <r>
    <x v="0"/>
    <x v="57"/>
    <x v="8"/>
    <x v="17"/>
    <x v="31"/>
    <x v="0"/>
    <x v="2"/>
    <n v="0"/>
  </r>
  <r>
    <x v="0"/>
    <x v="58"/>
    <x v="8"/>
    <x v="17"/>
    <x v="31"/>
    <x v="0"/>
    <x v="2"/>
    <n v="0"/>
  </r>
  <r>
    <x v="0"/>
    <x v="59"/>
    <x v="8"/>
    <x v="17"/>
    <x v="31"/>
    <x v="0"/>
    <x v="2"/>
    <n v="1"/>
  </r>
  <r>
    <x v="0"/>
    <x v="60"/>
    <x v="8"/>
    <x v="17"/>
    <x v="31"/>
    <x v="0"/>
    <x v="2"/>
    <n v="1976.6758"/>
  </r>
  <r>
    <x v="0"/>
    <x v="49"/>
    <x v="8"/>
    <x v="18"/>
    <x v="22"/>
    <x v="0"/>
    <x v="2"/>
    <n v="1.5"/>
  </r>
  <r>
    <x v="0"/>
    <x v="50"/>
    <x v="8"/>
    <x v="18"/>
    <x v="22"/>
    <x v="0"/>
    <x v="2"/>
    <n v="1.5"/>
  </r>
  <r>
    <x v="0"/>
    <x v="51"/>
    <x v="8"/>
    <x v="18"/>
    <x v="22"/>
    <x v="0"/>
    <x v="2"/>
    <n v="1.5"/>
  </r>
  <r>
    <x v="0"/>
    <x v="52"/>
    <x v="8"/>
    <x v="18"/>
    <x v="22"/>
    <x v="0"/>
    <x v="2"/>
    <n v="1"/>
  </r>
  <r>
    <x v="0"/>
    <x v="53"/>
    <x v="8"/>
    <x v="18"/>
    <x v="22"/>
    <x v="0"/>
    <x v="2"/>
    <n v="1.5"/>
  </r>
  <r>
    <x v="0"/>
    <x v="54"/>
    <x v="8"/>
    <x v="18"/>
    <x v="22"/>
    <x v="0"/>
    <x v="2"/>
    <n v="329.21123999999998"/>
  </r>
  <r>
    <x v="0"/>
    <x v="55"/>
    <x v="8"/>
    <x v="18"/>
    <x v="22"/>
    <x v="0"/>
    <x v="2"/>
    <n v="1"/>
  </r>
  <r>
    <x v="0"/>
    <x v="56"/>
    <x v="8"/>
    <x v="18"/>
    <x v="22"/>
    <x v="0"/>
    <x v="2"/>
    <n v="0"/>
  </r>
  <r>
    <x v="0"/>
    <x v="57"/>
    <x v="8"/>
    <x v="18"/>
    <x v="22"/>
    <x v="0"/>
    <x v="2"/>
    <n v="0"/>
  </r>
  <r>
    <x v="0"/>
    <x v="58"/>
    <x v="8"/>
    <x v="18"/>
    <x v="22"/>
    <x v="0"/>
    <x v="2"/>
    <n v="0"/>
  </r>
  <r>
    <x v="0"/>
    <x v="59"/>
    <x v="8"/>
    <x v="18"/>
    <x v="22"/>
    <x v="0"/>
    <x v="2"/>
    <n v="1"/>
  </r>
  <r>
    <x v="0"/>
    <x v="60"/>
    <x v="8"/>
    <x v="18"/>
    <x v="22"/>
    <x v="0"/>
    <x v="2"/>
    <n v="493.81684999999999"/>
  </r>
  <r>
    <x v="0"/>
    <x v="49"/>
    <x v="8"/>
    <x v="18"/>
    <x v="23"/>
    <x v="0"/>
    <x v="2"/>
    <n v="1.5"/>
  </r>
  <r>
    <x v="0"/>
    <x v="50"/>
    <x v="8"/>
    <x v="18"/>
    <x v="23"/>
    <x v="0"/>
    <x v="2"/>
    <n v="1.5"/>
  </r>
  <r>
    <x v="0"/>
    <x v="51"/>
    <x v="8"/>
    <x v="18"/>
    <x v="23"/>
    <x v="0"/>
    <x v="2"/>
    <n v="1.5"/>
  </r>
  <r>
    <x v="0"/>
    <x v="52"/>
    <x v="8"/>
    <x v="18"/>
    <x v="23"/>
    <x v="0"/>
    <x v="2"/>
    <n v="1"/>
  </r>
  <r>
    <x v="0"/>
    <x v="53"/>
    <x v="8"/>
    <x v="18"/>
    <x v="23"/>
    <x v="0"/>
    <x v="2"/>
    <n v="1.5"/>
  </r>
  <r>
    <x v="0"/>
    <x v="54"/>
    <x v="8"/>
    <x v="18"/>
    <x v="23"/>
    <x v="0"/>
    <x v="2"/>
    <n v="3373.9398999999999"/>
  </r>
  <r>
    <x v="0"/>
    <x v="55"/>
    <x v="8"/>
    <x v="18"/>
    <x v="23"/>
    <x v="0"/>
    <x v="2"/>
    <n v="1"/>
  </r>
  <r>
    <x v="0"/>
    <x v="56"/>
    <x v="8"/>
    <x v="18"/>
    <x v="23"/>
    <x v="0"/>
    <x v="2"/>
    <n v="0"/>
  </r>
  <r>
    <x v="0"/>
    <x v="57"/>
    <x v="8"/>
    <x v="18"/>
    <x v="23"/>
    <x v="0"/>
    <x v="2"/>
    <n v="0"/>
  </r>
  <r>
    <x v="0"/>
    <x v="58"/>
    <x v="8"/>
    <x v="18"/>
    <x v="23"/>
    <x v="0"/>
    <x v="2"/>
    <n v="0"/>
  </r>
  <r>
    <x v="0"/>
    <x v="59"/>
    <x v="8"/>
    <x v="18"/>
    <x v="23"/>
    <x v="0"/>
    <x v="2"/>
    <n v="1"/>
  </r>
  <r>
    <x v="0"/>
    <x v="60"/>
    <x v="8"/>
    <x v="18"/>
    <x v="23"/>
    <x v="0"/>
    <x v="2"/>
    <n v="5060.9098999999997"/>
  </r>
  <r>
    <x v="0"/>
    <x v="49"/>
    <x v="8"/>
    <x v="18"/>
    <x v="24"/>
    <x v="0"/>
    <x v="2"/>
    <n v="1.5"/>
  </r>
  <r>
    <x v="0"/>
    <x v="50"/>
    <x v="8"/>
    <x v="18"/>
    <x v="24"/>
    <x v="0"/>
    <x v="2"/>
    <n v="1.5"/>
  </r>
  <r>
    <x v="0"/>
    <x v="51"/>
    <x v="8"/>
    <x v="18"/>
    <x v="24"/>
    <x v="0"/>
    <x v="2"/>
    <n v="1.5"/>
  </r>
  <r>
    <x v="0"/>
    <x v="52"/>
    <x v="8"/>
    <x v="18"/>
    <x v="24"/>
    <x v="0"/>
    <x v="2"/>
    <n v="1"/>
  </r>
  <r>
    <x v="0"/>
    <x v="53"/>
    <x v="8"/>
    <x v="18"/>
    <x v="24"/>
    <x v="0"/>
    <x v="2"/>
    <n v="1.5"/>
  </r>
  <r>
    <x v="0"/>
    <x v="54"/>
    <x v="8"/>
    <x v="18"/>
    <x v="24"/>
    <x v="0"/>
    <x v="2"/>
    <n v="943.25945999999999"/>
  </r>
  <r>
    <x v="0"/>
    <x v="55"/>
    <x v="8"/>
    <x v="18"/>
    <x v="24"/>
    <x v="0"/>
    <x v="2"/>
    <n v="1"/>
  </r>
  <r>
    <x v="0"/>
    <x v="56"/>
    <x v="8"/>
    <x v="18"/>
    <x v="24"/>
    <x v="0"/>
    <x v="2"/>
    <n v="0"/>
  </r>
  <r>
    <x v="0"/>
    <x v="57"/>
    <x v="8"/>
    <x v="18"/>
    <x v="24"/>
    <x v="0"/>
    <x v="2"/>
    <n v="0"/>
  </r>
  <r>
    <x v="0"/>
    <x v="58"/>
    <x v="8"/>
    <x v="18"/>
    <x v="24"/>
    <x v="0"/>
    <x v="2"/>
    <n v="0"/>
  </r>
  <r>
    <x v="0"/>
    <x v="59"/>
    <x v="8"/>
    <x v="18"/>
    <x v="24"/>
    <x v="0"/>
    <x v="2"/>
    <n v="1"/>
  </r>
  <r>
    <x v="0"/>
    <x v="60"/>
    <x v="8"/>
    <x v="18"/>
    <x v="24"/>
    <x v="0"/>
    <x v="2"/>
    <n v="1414.8892000000001"/>
  </r>
  <r>
    <x v="0"/>
    <x v="49"/>
    <x v="8"/>
    <x v="18"/>
    <x v="25"/>
    <x v="0"/>
    <x v="2"/>
    <n v="1.5"/>
  </r>
  <r>
    <x v="0"/>
    <x v="50"/>
    <x v="8"/>
    <x v="18"/>
    <x v="25"/>
    <x v="0"/>
    <x v="2"/>
    <n v="1.5"/>
  </r>
  <r>
    <x v="0"/>
    <x v="51"/>
    <x v="8"/>
    <x v="18"/>
    <x v="25"/>
    <x v="0"/>
    <x v="2"/>
    <n v="1.5"/>
  </r>
  <r>
    <x v="0"/>
    <x v="52"/>
    <x v="8"/>
    <x v="18"/>
    <x v="25"/>
    <x v="0"/>
    <x v="2"/>
    <n v="1"/>
  </r>
  <r>
    <x v="0"/>
    <x v="53"/>
    <x v="8"/>
    <x v="18"/>
    <x v="25"/>
    <x v="0"/>
    <x v="2"/>
    <n v="1.5"/>
  </r>
  <r>
    <x v="0"/>
    <x v="54"/>
    <x v="8"/>
    <x v="18"/>
    <x v="25"/>
    <x v="0"/>
    <x v="2"/>
    <n v="269.18713000000002"/>
  </r>
  <r>
    <x v="0"/>
    <x v="55"/>
    <x v="8"/>
    <x v="18"/>
    <x v="25"/>
    <x v="0"/>
    <x v="2"/>
    <n v="1"/>
  </r>
  <r>
    <x v="0"/>
    <x v="56"/>
    <x v="8"/>
    <x v="18"/>
    <x v="25"/>
    <x v="0"/>
    <x v="2"/>
    <n v="0"/>
  </r>
  <r>
    <x v="0"/>
    <x v="57"/>
    <x v="8"/>
    <x v="18"/>
    <x v="25"/>
    <x v="0"/>
    <x v="2"/>
    <n v="0"/>
  </r>
  <r>
    <x v="0"/>
    <x v="58"/>
    <x v="8"/>
    <x v="18"/>
    <x v="25"/>
    <x v="0"/>
    <x v="2"/>
    <n v="0"/>
  </r>
  <r>
    <x v="0"/>
    <x v="59"/>
    <x v="8"/>
    <x v="18"/>
    <x v="25"/>
    <x v="0"/>
    <x v="2"/>
    <n v="1"/>
  </r>
  <r>
    <x v="0"/>
    <x v="60"/>
    <x v="8"/>
    <x v="18"/>
    <x v="25"/>
    <x v="0"/>
    <x v="2"/>
    <n v="403.78070000000002"/>
  </r>
  <r>
    <x v="0"/>
    <x v="49"/>
    <x v="8"/>
    <x v="18"/>
    <x v="26"/>
    <x v="0"/>
    <x v="2"/>
    <n v="1.5"/>
  </r>
  <r>
    <x v="0"/>
    <x v="50"/>
    <x v="8"/>
    <x v="18"/>
    <x v="26"/>
    <x v="0"/>
    <x v="2"/>
    <n v="1.5"/>
  </r>
  <r>
    <x v="0"/>
    <x v="51"/>
    <x v="8"/>
    <x v="18"/>
    <x v="26"/>
    <x v="0"/>
    <x v="2"/>
    <n v="1.5"/>
  </r>
  <r>
    <x v="0"/>
    <x v="52"/>
    <x v="8"/>
    <x v="18"/>
    <x v="26"/>
    <x v="0"/>
    <x v="2"/>
    <n v="1"/>
  </r>
  <r>
    <x v="0"/>
    <x v="53"/>
    <x v="8"/>
    <x v="18"/>
    <x v="26"/>
    <x v="0"/>
    <x v="2"/>
    <n v="1.5"/>
  </r>
  <r>
    <x v="0"/>
    <x v="54"/>
    <x v="8"/>
    <x v="18"/>
    <x v="26"/>
    <x v="0"/>
    <x v="2"/>
    <n v="3957.9331999999999"/>
  </r>
  <r>
    <x v="0"/>
    <x v="55"/>
    <x v="8"/>
    <x v="18"/>
    <x v="26"/>
    <x v="0"/>
    <x v="2"/>
    <n v="1"/>
  </r>
  <r>
    <x v="0"/>
    <x v="56"/>
    <x v="8"/>
    <x v="18"/>
    <x v="26"/>
    <x v="0"/>
    <x v="2"/>
    <n v="0"/>
  </r>
  <r>
    <x v="0"/>
    <x v="57"/>
    <x v="8"/>
    <x v="18"/>
    <x v="26"/>
    <x v="0"/>
    <x v="2"/>
    <n v="0"/>
  </r>
  <r>
    <x v="0"/>
    <x v="58"/>
    <x v="8"/>
    <x v="18"/>
    <x v="26"/>
    <x v="0"/>
    <x v="2"/>
    <n v="0"/>
  </r>
  <r>
    <x v="0"/>
    <x v="59"/>
    <x v="8"/>
    <x v="18"/>
    <x v="26"/>
    <x v="0"/>
    <x v="2"/>
    <n v="1"/>
  </r>
  <r>
    <x v="0"/>
    <x v="60"/>
    <x v="8"/>
    <x v="18"/>
    <x v="26"/>
    <x v="0"/>
    <x v="2"/>
    <n v="5936.8998000000001"/>
  </r>
  <r>
    <x v="0"/>
    <x v="49"/>
    <x v="8"/>
    <x v="18"/>
    <x v="27"/>
    <x v="0"/>
    <x v="2"/>
    <n v="1.5"/>
  </r>
  <r>
    <x v="0"/>
    <x v="50"/>
    <x v="8"/>
    <x v="18"/>
    <x v="27"/>
    <x v="0"/>
    <x v="2"/>
    <n v="1.5"/>
  </r>
  <r>
    <x v="0"/>
    <x v="51"/>
    <x v="8"/>
    <x v="18"/>
    <x v="27"/>
    <x v="0"/>
    <x v="2"/>
    <n v="1.5"/>
  </r>
  <r>
    <x v="0"/>
    <x v="52"/>
    <x v="8"/>
    <x v="18"/>
    <x v="27"/>
    <x v="0"/>
    <x v="2"/>
    <n v="1"/>
  </r>
  <r>
    <x v="0"/>
    <x v="53"/>
    <x v="8"/>
    <x v="18"/>
    <x v="27"/>
    <x v="0"/>
    <x v="2"/>
    <n v="1.5"/>
  </r>
  <r>
    <x v="0"/>
    <x v="54"/>
    <x v="8"/>
    <x v="18"/>
    <x v="27"/>
    <x v="0"/>
    <x v="2"/>
    <n v="838.65218000000004"/>
  </r>
  <r>
    <x v="0"/>
    <x v="55"/>
    <x v="8"/>
    <x v="18"/>
    <x v="27"/>
    <x v="0"/>
    <x v="2"/>
    <n v="1"/>
  </r>
  <r>
    <x v="0"/>
    <x v="56"/>
    <x v="8"/>
    <x v="18"/>
    <x v="27"/>
    <x v="0"/>
    <x v="2"/>
    <n v="0"/>
  </r>
  <r>
    <x v="0"/>
    <x v="57"/>
    <x v="8"/>
    <x v="18"/>
    <x v="27"/>
    <x v="0"/>
    <x v="2"/>
    <n v="0"/>
  </r>
  <r>
    <x v="0"/>
    <x v="58"/>
    <x v="8"/>
    <x v="18"/>
    <x v="27"/>
    <x v="0"/>
    <x v="2"/>
    <n v="0"/>
  </r>
  <r>
    <x v="0"/>
    <x v="59"/>
    <x v="8"/>
    <x v="18"/>
    <x v="27"/>
    <x v="0"/>
    <x v="2"/>
    <n v="1"/>
  </r>
  <r>
    <x v="0"/>
    <x v="60"/>
    <x v="8"/>
    <x v="18"/>
    <x v="27"/>
    <x v="0"/>
    <x v="2"/>
    <n v="1257.9783"/>
  </r>
  <r>
    <x v="0"/>
    <x v="49"/>
    <x v="8"/>
    <x v="18"/>
    <x v="28"/>
    <x v="0"/>
    <x v="2"/>
    <n v="1.5"/>
  </r>
  <r>
    <x v="0"/>
    <x v="50"/>
    <x v="8"/>
    <x v="18"/>
    <x v="28"/>
    <x v="0"/>
    <x v="2"/>
    <n v="1.5"/>
  </r>
  <r>
    <x v="0"/>
    <x v="51"/>
    <x v="8"/>
    <x v="18"/>
    <x v="28"/>
    <x v="0"/>
    <x v="2"/>
    <n v="1.5"/>
  </r>
  <r>
    <x v="0"/>
    <x v="52"/>
    <x v="8"/>
    <x v="18"/>
    <x v="28"/>
    <x v="0"/>
    <x v="2"/>
    <n v="1"/>
  </r>
  <r>
    <x v="0"/>
    <x v="53"/>
    <x v="8"/>
    <x v="18"/>
    <x v="28"/>
    <x v="0"/>
    <x v="2"/>
    <n v="1.5"/>
  </r>
  <r>
    <x v="0"/>
    <x v="54"/>
    <x v="8"/>
    <x v="18"/>
    <x v="28"/>
    <x v="0"/>
    <x v="2"/>
    <n v="6114.1574000000001"/>
  </r>
  <r>
    <x v="0"/>
    <x v="55"/>
    <x v="8"/>
    <x v="18"/>
    <x v="28"/>
    <x v="0"/>
    <x v="2"/>
    <n v="1"/>
  </r>
  <r>
    <x v="0"/>
    <x v="56"/>
    <x v="8"/>
    <x v="18"/>
    <x v="28"/>
    <x v="0"/>
    <x v="2"/>
    <n v="0"/>
  </r>
  <r>
    <x v="0"/>
    <x v="57"/>
    <x v="8"/>
    <x v="18"/>
    <x v="28"/>
    <x v="0"/>
    <x v="2"/>
    <n v="0"/>
  </r>
  <r>
    <x v="0"/>
    <x v="58"/>
    <x v="8"/>
    <x v="18"/>
    <x v="28"/>
    <x v="0"/>
    <x v="2"/>
    <n v="0"/>
  </r>
  <r>
    <x v="0"/>
    <x v="59"/>
    <x v="8"/>
    <x v="18"/>
    <x v="28"/>
    <x v="0"/>
    <x v="2"/>
    <n v="1"/>
  </r>
  <r>
    <x v="0"/>
    <x v="60"/>
    <x v="8"/>
    <x v="18"/>
    <x v="28"/>
    <x v="0"/>
    <x v="2"/>
    <n v="9171.2361000000001"/>
  </r>
  <r>
    <x v="0"/>
    <x v="49"/>
    <x v="8"/>
    <x v="18"/>
    <x v="29"/>
    <x v="0"/>
    <x v="2"/>
    <n v="1.5"/>
  </r>
  <r>
    <x v="0"/>
    <x v="50"/>
    <x v="8"/>
    <x v="18"/>
    <x v="29"/>
    <x v="0"/>
    <x v="2"/>
    <n v="1.5"/>
  </r>
  <r>
    <x v="0"/>
    <x v="51"/>
    <x v="8"/>
    <x v="18"/>
    <x v="29"/>
    <x v="0"/>
    <x v="2"/>
    <n v="1.5"/>
  </r>
  <r>
    <x v="0"/>
    <x v="52"/>
    <x v="8"/>
    <x v="18"/>
    <x v="29"/>
    <x v="0"/>
    <x v="2"/>
    <n v="1"/>
  </r>
  <r>
    <x v="0"/>
    <x v="53"/>
    <x v="8"/>
    <x v="18"/>
    <x v="29"/>
    <x v="0"/>
    <x v="2"/>
    <n v="1.5"/>
  </r>
  <r>
    <x v="0"/>
    <x v="54"/>
    <x v="8"/>
    <x v="18"/>
    <x v="29"/>
    <x v="0"/>
    <x v="2"/>
    <n v="1534.6994"/>
  </r>
  <r>
    <x v="0"/>
    <x v="55"/>
    <x v="8"/>
    <x v="18"/>
    <x v="29"/>
    <x v="0"/>
    <x v="2"/>
    <n v="1"/>
  </r>
  <r>
    <x v="0"/>
    <x v="56"/>
    <x v="8"/>
    <x v="18"/>
    <x v="29"/>
    <x v="0"/>
    <x v="2"/>
    <n v="0"/>
  </r>
  <r>
    <x v="0"/>
    <x v="57"/>
    <x v="8"/>
    <x v="18"/>
    <x v="29"/>
    <x v="0"/>
    <x v="2"/>
    <n v="0"/>
  </r>
  <r>
    <x v="0"/>
    <x v="58"/>
    <x v="8"/>
    <x v="18"/>
    <x v="29"/>
    <x v="0"/>
    <x v="2"/>
    <n v="0"/>
  </r>
  <r>
    <x v="0"/>
    <x v="59"/>
    <x v="8"/>
    <x v="18"/>
    <x v="29"/>
    <x v="0"/>
    <x v="2"/>
    <n v="1"/>
  </r>
  <r>
    <x v="0"/>
    <x v="60"/>
    <x v="8"/>
    <x v="18"/>
    <x v="29"/>
    <x v="0"/>
    <x v="2"/>
    <n v="2302.0491000000002"/>
  </r>
  <r>
    <x v="0"/>
    <x v="49"/>
    <x v="8"/>
    <x v="18"/>
    <x v="30"/>
    <x v="0"/>
    <x v="2"/>
    <n v="1.5"/>
  </r>
  <r>
    <x v="0"/>
    <x v="50"/>
    <x v="8"/>
    <x v="18"/>
    <x v="30"/>
    <x v="0"/>
    <x v="2"/>
    <n v="1.5"/>
  </r>
  <r>
    <x v="0"/>
    <x v="51"/>
    <x v="8"/>
    <x v="18"/>
    <x v="30"/>
    <x v="0"/>
    <x v="2"/>
    <n v="1.5"/>
  </r>
  <r>
    <x v="0"/>
    <x v="52"/>
    <x v="8"/>
    <x v="18"/>
    <x v="30"/>
    <x v="0"/>
    <x v="2"/>
    <n v="1"/>
  </r>
  <r>
    <x v="0"/>
    <x v="53"/>
    <x v="8"/>
    <x v="18"/>
    <x v="30"/>
    <x v="0"/>
    <x v="2"/>
    <n v="1.5"/>
  </r>
  <r>
    <x v="0"/>
    <x v="54"/>
    <x v="8"/>
    <x v="18"/>
    <x v="30"/>
    <x v="0"/>
    <x v="2"/>
    <n v="436.81000999999998"/>
  </r>
  <r>
    <x v="0"/>
    <x v="55"/>
    <x v="8"/>
    <x v="18"/>
    <x v="30"/>
    <x v="0"/>
    <x v="2"/>
    <n v="1"/>
  </r>
  <r>
    <x v="0"/>
    <x v="56"/>
    <x v="8"/>
    <x v="18"/>
    <x v="30"/>
    <x v="0"/>
    <x v="2"/>
    <n v="0"/>
  </r>
  <r>
    <x v="0"/>
    <x v="57"/>
    <x v="8"/>
    <x v="18"/>
    <x v="30"/>
    <x v="0"/>
    <x v="2"/>
    <n v="0"/>
  </r>
  <r>
    <x v="0"/>
    <x v="58"/>
    <x v="8"/>
    <x v="18"/>
    <x v="30"/>
    <x v="0"/>
    <x v="2"/>
    <n v="0"/>
  </r>
  <r>
    <x v="0"/>
    <x v="59"/>
    <x v="8"/>
    <x v="18"/>
    <x v="30"/>
    <x v="0"/>
    <x v="2"/>
    <n v="1"/>
  </r>
  <r>
    <x v="0"/>
    <x v="60"/>
    <x v="8"/>
    <x v="18"/>
    <x v="30"/>
    <x v="0"/>
    <x v="2"/>
    <n v="655.21501999999998"/>
  </r>
  <r>
    <x v="0"/>
    <x v="49"/>
    <x v="8"/>
    <x v="18"/>
    <x v="31"/>
    <x v="0"/>
    <x v="2"/>
    <n v="1.5"/>
  </r>
  <r>
    <x v="0"/>
    <x v="50"/>
    <x v="8"/>
    <x v="18"/>
    <x v="31"/>
    <x v="0"/>
    <x v="2"/>
    <n v="1.5"/>
  </r>
  <r>
    <x v="0"/>
    <x v="51"/>
    <x v="8"/>
    <x v="18"/>
    <x v="31"/>
    <x v="0"/>
    <x v="2"/>
    <n v="1.5"/>
  </r>
  <r>
    <x v="0"/>
    <x v="52"/>
    <x v="8"/>
    <x v="18"/>
    <x v="31"/>
    <x v="0"/>
    <x v="2"/>
    <n v="1"/>
  </r>
  <r>
    <x v="0"/>
    <x v="53"/>
    <x v="8"/>
    <x v="18"/>
    <x v="31"/>
    <x v="0"/>
    <x v="2"/>
    <n v="1.5"/>
  </r>
  <r>
    <x v="0"/>
    <x v="54"/>
    <x v="8"/>
    <x v="18"/>
    <x v="31"/>
    <x v="0"/>
    <x v="2"/>
    <n v="1142.7623000000001"/>
  </r>
  <r>
    <x v="0"/>
    <x v="55"/>
    <x v="8"/>
    <x v="18"/>
    <x v="31"/>
    <x v="0"/>
    <x v="2"/>
    <n v="1"/>
  </r>
  <r>
    <x v="0"/>
    <x v="56"/>
    <x v="8"/>
    <x v="18"/>
    <x v="31"/>
    <x v="0"/>
    <x v="2"/>
    <n v="0"/>
  </r>
  <r>
    <x v="0"/>
    <x v="57"/>
    <x v="8"/>
    <x v="18"/>
    <x v="31"/>
    <x v="0"/>
    <x v="2"/>
    <n v="0"/>
  </r>
  <r>
    <x v="0"/>
    <x v="58"/>
    <x v="8"/>
    <x v="18"/>
    <x v="31"/>
    <x v="0"/>
    <x v="2"/>
    <n v="0"/>
  </r>
  <r>
    <x v="0"/>
    <x v="59"/>
    <x v="8"/>
    <x v="18"/>
    <x v="31"/>
    <x v="0"/>
    <x v="2"/>
    <n v="1"/>
  </r>
  <r>
    <x v="0"/>
    <x v="60"/>
    <x v="8"/>
    <x v="18"/>
    <x v="31"/>
    <x v="0"/>
    <x v="2"/>
    <n v="1714.1434999999999"/>
  </r>
  <r>
    <x v="0"/>
    <x v="61"/>
    <x v="8"/>
    <x v="9"/>
    <x v="48"/>
    <x v="0"/>
    <x v="2"/>
    <n v="1.5"/>
  </r>
  <r>
    <x v="0"/>
    <x v="62"/>
    <x v="8"/>
    <x v="9"/>
    <x v="48"/>
    <x v="0"/>
    <x v="2"/>
    <n v="26251.598000000002"/>
  </r>
  <r>
    <x v="0"/>
    <x v="63"/>
    <x v="8"/>
    <x v="9"/>
    <x v="48"/>
    <x v="0"/>
    <x v="2"/>
    <n v="356884.75"/>
  </r>
  <r>
    <x v="0"/>
    <x v="64"/>
    <x v="8"/>
    <x v="9"/>
    <x v="48"/>
    <x v="0"/>
    <x v="2"/>
    <n v="367161.42"/>
  </r>
  <r>
    <x v="0"/>
    <x v="65"/>
    <x v="8"/>
    <x v="9"/>
    <x v="48"/>
    <x v="0"/>
    <x v="2"/>
    <n v="340909.83"/>
  </r>
  <r>
    <x v="0"/>
    <x v="66"/>
    <x v="8"/>
    <x v="9"/>
    <x v="48"/>
    <x v="0"/>
    <x v="2"/>
    <n v="15974.922"/>
  </r>
  <r>
    <x v="0"/>
    <x v="67"/>
    <x v="8"/>
    <x v="9"/>
    <x v="48"/>
    <x v="0"/>
    <x v="2"/>
    <n v="1.5"/>
  </r>
  <r>
    <x v="0"/>
    <x v="68"/>
    <x v="8"/>
    <x v="9"/>
    <x v="48"/>
    <x v="0"/>
    <x v="2"/>
    <n v="1.010188842"/>
  </r>
  <r>
    <x v="0"/>
    <x v="69"/>
    <x v="8"/>
    <x v="9"/>
    <x v="48"/>
    <x v="0"/>
    <x v="2"/>
    <n v="1.5"/>
  </r>
  <r>
    <x v="0"/>
    <x v="70"/>
    <x v="8"/>
    <x v="9"/>
    <x v="48"/>
    <x v="0"/>
    <x v="2"/>
    <n v="1.84143287"/>
  </r>
  <r>
    <x v="0"/>
    <x v="71"/>
    <x v="8"/>
    <x v="0"/>
    <x v="0"/>
    <x v="0"/>
    <x v="2"/>
    <n v="367161.42"/>
  </r>
  <r>
    <x v="0"/>
    <x v="72"/>
    <x v="8"/>
    <x v="0"/>
    <x v="0"/>
    <x v="0"/>
    <x v="2"/>
    <n v="1502671"/>
  </r>
  <r>
    <x v="0"/>
    <x v="71"/>
    <x v="8"/>
    <x v="1"/>
    <x v="0"/>
    <x v="0"/>
    <x v="2"/>
    <n v="0"/>
  </r>
  <r>
    <x v="0"/>
    <x v="72"/>
    <x v="8"/>
    <x v="1"/>
    <x v="0"/>
    <x v="0"/>
    <x v="2"/>
    <n v="1000000"/>
  </r>
  <r>
    <x v="0"/>
    <x v="71"/>
    <x v="8"/>
    <x v="2"/>
    <x v="0"/>
    <x v="0"/>
    <x v="2"/>
    <n v="0"/>
  </r>
  <r>
    <x v="0"/>
    <x v="72"/>
    <x v="8"/>
    <x v="2"/>
    <x v="0"/>
    <x v="0"/>
    <x v="2"/>
    <n v="1000000"/>
  </r>
  <r>
    <x v="0"/>
    <x v="71"/>
    <x v="8"/>
    <x v="3"/>
    <x v="0"/>
    <x v="0"/>
    <x v="2"/>
    <n v="0"/>
  </r>
  <r>
    <x v="0"/>
    <x v="72"/>
    <x v="8"/>
    <x v="3"/>
    <x v="0"/>
    <x v="0"/>
    <x v="2"/>
    <n v="1000000"/>
  </r>
  <r>
    <x v="0"/>
    <x v="71"/>
    <x v="8"/>
    <x v="4"/>
    <x v="0"/>
    <x v="0"/>
    <x v="2"/>
    <n v="0"/>
  </r>
  <r>
    <x v="0"/>
    <x v="72"/>
    <x v="8"/>
    <x v="4"/>
    <x v="0"/>
    <x v="0"/>
    <x v="2"/>
    <n v="1000000"/>
  </r>
  <r>
    <x v="0"/>
    <x v="71"/>
    <x v="8"/>
    <x v="5"/>
    <x v="0"/>
    <x v="0"/>
    <x v="2"/>
    <n v="0"/>
  </r>
  <r>
    <x v="0"/>
    <x v="72"/>
    <x v="8"/>
    <x v="5"/>
    <x v="0"/>
    <x v="0"/>
    <x v="2"/>
    <n v="1000000"/>
  </r>
  <r>
    <x v="0"/>
    <x v="71"/>
    <x v="8"/>
    <x v="6"/>
    <x v="0"/>
    <x v="0"/>
    <x v="2"/>
    <n v="0"/>
  </r>
  <r>
    <x v="0"/>
    <x v="72"/>
    <x v="8"/>
    <x v="6"/>
    <x v="0"/>
    <x v="0"/>
    <x v="2"/>
    <n v="1000000"/>
  </r>
  <r>
    <x v="0"/>
    <x v="71"/>
    <x v="8"/>
    <x v="7"/>
    <x v="0"/>
    <x v="0"/>
    <x v="2"/>
    <n v="0"/>
  </r>
  <r>
    <x v="0"/>
    <x v="72"/>
    <x v="8"/>
    <x v="7"/>
    <x v="0"/>
    <x v="0"/>
    <x v="2"/>
    <n v="1000000"/>
  </r>
  <r>
    <x v="0"/>
    <x v="71"/>
    <x v="8"/>
    <x v="8"/>
    <x v="0"/>
    <x v="0"/>
    <x v="2"/>
    <n v="0"/>
  </r>
  <r>
    <x v="0"/>
    <x v="72"/>
    <x v="8"/>
    <x v="8"/>
    <x v="0"/>
    <x v="0"/>
    <x v="2"/>
    <n v="1000000"/>
  </r>
  <r>
    <x v="0"/>
    <x v="61"/>
    <x v="8"/>
    <x v="10"/>
    <x v="48"/>
    <x v="0"/>
    <x v="2"/>
    <n v="1.5"/>
  </r>
  <r>
    <x v="0"/>
    <x v="62"/>
    <x v="8"/>
    <x v="10"/>
    <x v="48"/>
    <x v="0"/>
    <x v="2"/>
    <n v="3231.7631999999999"/>
  </r>
  <r>
    <x v="0"/>
    <x v="63"/>
    <x v="8"/>
    <x v="10"/>
    <x v="48"/>
    <x v="0"/>
    <x v="2"/>
    <n v="136568.65"/>
  </r>
  <r>
    <x v="0"/>
    <x v="64"/>
    <x v="8"/>
    <x v="10"/>
    <x v="48"/>
    <x v="0"/>
    <x v="2"/>
    <n v="135017.46"/>
  </r>
  <r>
    <x v="0"/>
    <x v="65"/>
    <x v="8"/>
    <x v="10"/>
    <x v="48"/>
    <x v="0"/>
    <x v="2"/>
    <n v="131785.69"/>
  </r>
  <r>
    <x v="0"/>
    <x v="66"/>
    <x v="8"/>
    <x v="10"/>
    <x v="48"/>
    <x v="0"/>
    <x v="2"/>
    <n v="4782.9534999999996"/>
  </r>
  <r>
    <x v="0"/>
    <x v="67"/>
    <x v="8"/>
    <x v="10"/>
    <x v="48"/>
    <x v="0"/>
    <x v="2"/>
    <n v="1.5"/>
  </r>
  <r>
    <x v="0"/>
    <x v="68"/>
    <x v="8"/>
    <x v="10"/>
    <x v="48"/>
    <x v="0"/>
    <x v="2"/>
    <n v="1.007138651"/>
  </r>
  <r>
    <x v="0"/>
    <x v="69"/>
    <x v="8"/>
    <x v="10"/>
    <x v="48"/>
    <x v="0"/>
    <x v="2"/>
    <n v="1.5"/>
  </r>
  <r>
    <x v="0"/>
    <x v="70"/>
    <x v="8"/>
    <x v="10"/>
    <x v="48"/>
    <x v="0"/>
    <x v="2"/>
    <n v="1.8057470339999999"/>
  </r>
  <r>
    <x v="0"/>
    <x v="71"/>
    <x v="8"/>
    <x v="0"/>
    <x v="1"/>
    <x v="0"/>
    <x v="2"/>
    <n v="135017.46"/>
  </r>
  <r>
    <x v="0"/>
    <x v="72"/>
    <x v="8"/>
    <x v="0"/>
    <x v="1"/>
    <x v="0"/>
    <x v="2"/>
    <n v="1486772.7"/>
  </r>
  <r>
    <x v="0"/>
    <x v="71"/>
    <x v="8"/>
    <x v="1"/>
    <x v="1"/>
    <x v="0"/>
    <x v="2"/>
    <n v="0"/>
  </r>
  <r>
    <x v="0"/>
    <x v="72"/>
    <x v="8"/>
    <x v="1"/>
    <x v="1"/>
    <x v="0"/>
    <x v="2"/>
    <n v="1000000"/>
  </r>
  <r>
    <x v="0"/>
    <x v="71"/>
    <x v="8"/>
    <x v="2"/>
    <x v="1"/>
    <x v="0"/>
    <x v="2"/>
    <n v="0"/>
  </r>
  <r>
    <x v="0"/>
    <x v="72"/>
    <x v="8"/>
    <x v="2"/>
    <x v="1"/>
    <x v="0"/>
    <x v="2"/>
    <n v="1000000"/>
  </r>
  <r>
    <x v="0"/>
    <x v="71"/>
    <x v="8"/>
    <x v="3"/>
    <x v="1"/>
    <x v="0"/>
    <x v="2"/>
    <n v="0"/>
  </r>
  <r>
    <x v="0"/>
    <x v="72"/>
    <x v="8"/>
    <x v="3"/>
    <x v="1"/>
    <x v="0"/>
    <x v="2"/>
    <n v="1000000"/>
  </r>
  <r>
    <x v="0"/>
    <x v="71"/>
    <x v="8"/>
    <x v="4"/>
    <x v="1"/>
    <x v="0"/>
    <x v="2"/>
    <n v="0"/>
  </r>
  <r>
    <x v="0"/>
    <x v="72"/>
    <x v="8"/>
    <x v="4"/>
    <x v="1"/>
    <x v="0"/>
    <x v="2"/>
    <n v="1000000"/>
  </r>
  <r>
    <x v="0"/>
    <x v="71"/>
    <x v="8"/>
    <x v="5"/>
    <x v="1"/>
    <x v="0"/>
    <x v="2"/>
    <n v="0"/>
  </r>
  <r>
    <x v="0"/>
    <x v="72"/>
    <x v="8"/>
    <x v="5"/>
    <x v="1"/>
    <x v="0"/>
    <x v="2"/>
    <n v="1000000"/>
  </r>
  <r>
    <x v="0"/>
    <x v="71"/>
    <x v="8"/>
    <x v="6"/>
    <x v="1"/>
    <x v="0"/>
    <x v="2"/>
    <n v="0"/>
  </r>
  <r>
    <x v="0"/>
    <x v="72"/>
    <x v="8"/>
    <x v="6"/>
    <x v="1"/>
    <x v="0"/>
    <x v="2"/>
    <n v="1000000"/>
  </r>
  <r>
    <x v="0"/>
    <x v="71"/>
    <x v="8"/>
    <x v="7"/>
    <x v="1"/>
    <x v="0"/>
    <x v="2"/>
    <n v="0"/>
  </r>
  <r>
    <x v="0"/>
    <x v="72"/>
    <x v="8"/>
    <x v="7"/>
    <x v="1"/>
    <x v="0"/>
    <x v="2"/>
    <n v="1000000"/>
  </r>
  <r>
    <x v="0"/>
    <x v="71"/>
    <x v="8"/>
    <x v="8"/>
    <x v="1"/>
    <x v="0"/>
    <x v="2"/>
    <n v="0"/>
  </r>
  <r>
    <x v="0"/>
    <x v="72"/>
    <x v="8"/>
    <x v="8"/>
    <x v="1"/>
    <x v="0"/>
    <x v="2"/>
    <n v="1000000"/>
  </r>
  <r>
    <x v="0"/>
    <x v="61"/>
    <x v="8"/>
    <x v="11"/>
    <x v="48"/>
    <x v="0"/>
    <x v="2"/>
    <n v="1.5"/>
  </r>
  <r>
    <x v="0"/>
    <x v="62"/>
    <x v="8"/>
    <x v="11"/>
    <x v="48"/>
    <x v="0"/>
    <x v="2"/>
    <n v="231904.57"/>
  </r>
  <r>
    <x v="0"/>
    <x v="63"/>
    <x v="8"/>
    <x v="11"/>
    <x v="48"/>
    <x v="0"/>
    <x v="2"/>
    <n v="119061.16"/>
  </r>
  <r>
    <x v="0"/>
    <x v="64"/>
    <x v="8"/>
    <x v="11"/>
    <x v="48"/>
    <x v="0"/>
    <x v="2"/>
    <n v="323554.43"/>
  </r>
  <r>
    <x v="0"/>
    <x v="65"/>
    <x v="8"/>
    <x v="11"/>
    <x v="48"/>
    <x v="0"/>
    <x v="2"/>
    <n v="91649.86"/>
  </r>
  <r>
    <x v="0"/>
    <x v="66"/>
    <x v="8"/>
    <x v="11"/>
    <x v="48"/>
    <x v="0"/>
    <x v="2"/>
    <n v="27411.295999999998"/>
  </r>
  <r>
    <x v="0"/>
    <x v="67"/>
    <x v="8"/>
    <x v="11"/>
    <x v="48"/>
    <x v="0"/>
    <x v="2"/>
    <n v="1.5"/>
  </r>
  <r>
    <x v="0"/>
    <x v="68"/>
    <x v="8"/>
    <x v="11"/>
    <x v="48"/>
    <x v="0"/>
    <x v="2"/>
    <n v="1.5202055880000001"/>
  </r>
  <r>
    <x v="0"/>
    <x v="69"/>
    <x v="8"/>
    <x v="11"/>
    <x v="48"/>
    <x v="0"/>
    <x v="2"/>
    <n v="1.5"/>
  </r>
  <r>
    <x v="0"/>
    <x v="70"/>
    <x v="8"/>
    <x v="11"/>
    <x v="48"/>
    <x v="0"/>
    <x v="2"/>
    <n v="1.58776311"/>
  </r>
  <r>
    <x v="0"/>
    <x v="71"/>
    <x v="8"/>
    <x v="0"/>
    <x v="2"/>
    <x v="0"/>
    <x v="2"/>
    <n v="0"/>
  </r>
  <r>
    <x v="0"/>
    <x v="72"/>
    <x v="8"/>
    <x v="0"/>
    <x v="2"/>
    <x v="0"/>
    <x v="2"/>
    <n v="1000000"/>
  </r>
  <r>
    <x v="0"/>
    <x v="71"/>
    <x v="8"/>
    <x v="1"/>
    <x v="2"/>
    <x v="0"/>
    <x v="2"/>
    <n v="323554.43"/>
  </r>
  <r>
    <x v="0"/>
    <x v="72"/>
    <x v="8"/>
    <x v="1"/>
    <x v="2"/>
    <x v="0"/>
    <x v="2"/>
    <n v="1492993.3"/>
  </r>
  <r>
    <x v="0"/>
    <x v="71"/>
    <x v="8"/>
    <x v="2"/>
    <x v="2"/>
    <x v="0"/>
    <x v="2"/>
    <n v="0"/>
  </r>
  <r>
    <x v="0"/>
    <x v="72"/>
    <x v="8"/>
    <x v="2"/>
    <x v="2"/>
    <x v="0"/>
    <x v="2"/>
    <n v="1000000"/>
  </r>
  <r>
    <x v="0"/>
    <x v="71"/>
    <x v="8"/>
    <x v="3"/>
    <x v="2"/>
    <x v="0"/>
    <x v="2"/>
    <n v="0"/>
  </r>
  <r>
    <x v="0"/>
    <x v="72"/>
    <x v="8"/>
    <x v="3"/>
    <x v="2"/>
    <x v="0"/>
    <x v="2"/>
    <n v="1000000"/>
  </r>
  <r>
    <x v="0"/>
    <x v="71"/>
    <x v="8"/>
    <x v="4"/>
    <x v="2"/>
    <x v="0"/>
    <x v="2"/>
    <n v="0"/>
  </r>
  <r>
    <x v="0"/>
    <x v="72"/>
    <x v="8"/>
    <x v="4"/>
    <x v="2"/>
    <x v="0"/>
    <x v="2"/>
    <n v="1000000"/>
  </r>
  <r>
    <x v="0"/>
    <x v="71"/>
    <x v="8"/>
    <x v="5"/>
    <x v="2"/>
    <x v="0"/>
    <x v="2"/>
    <n v="0"/>
  </r>
  <r>
    <x v="0"/>
    <x v="72"/>
    <x v="8"/>
    <x v="5"/>
    <x v="2"/>
    <x v="0"/>
    <x v="2"/>
    <n v="1000000"/>
  </r>
  <r>
    <x v="0"/>
    <x v="71"/>
    <x v="8"/>
    <x v="6"/>
    <x v="2"/>
    <x v="0"/>
    <x v="2"/>
    <n v="0"/>
  </r>
  <r>
    <x v="0"/>
    <x v="72"/>
    <x v="8"/>
    <x v="6"/>
    <x v="2"/>
    <x v="0"/>
    <x v="2"/>
    <n v="1000000"/>
  </r>
  <r>
    <x v="0"/>
    <x v="71"/>
    <x v="8"/>
    <x v="7"/>
    <x v="2"/>
    <x v="0"/>
    <x v="2"/>
    <n v="0"/>
  </r>
  <r>
    <x v="0"/>
    <x v="72"/>
    <x v="8"/>
    <x v="7"/>
    <x v="2"/>
    <x v="0"/>
    <x v="2"/>
    <n v="1000000"/>
  </r>
  <r>
    <x v="0"/>
    <x v="71"/>
    <x v="8"/>
    <x v="8"/>
    <x v="2"/>
    <x v="0"/>
    <x v="2"/>
    <n v="0"/>
  </r>
  <r>
    <x v="0"/>
    <x v="72"/>
    <x v="8"/>
    <x v="8"/>
    <x v="2"/>
    <x v="0"/>
    <x v="2"/>
    <n v="1000000"/>
  </r>
  <r>
    <x v="0"/>
    <x v="61"/>
    <x v="8"/>
    <x v="12"/>
    <x v="48"/>
    <x v="0"/>
    <x v="2"/>
    <n v="1.5"/>
  </r>
  <r>
    <x v="0"/>
    <x v="62"/>
    <x v="8"/>
    <x v="12"/>
    <x v="48"/>
    <x v="0"/>
    <x v="2"/>
    <n v="19863.862000000001"/>
  </r>
  <r>
    <x v="0"/>
    <x v="63"/>
    <x v="8"/>
    <x v="12"/>
    <x v="48"/>
    <x v="0"/>
    <x v="2"/>
    <n v="195157.31"/>
  </r>
  <r>
    <x v="0"/>
    <x v="64"/>
    <x v="8"/>
    <x v="12"/>
    <x v="48"/>
    <x v="0"/>
    <x v="2"/>
    <n v="182378.34"/>
  </r>
  <r>
    <x v="0"/>
    <x v="65"/>
    <x v="8"/>
    <x v="12"/>
    <x v="48"/>
    <x v="0"/>
    <x v="2"/>
    <n v="162514.48000000001"/>
  </r>
  <r>
    <x v="0"/>
    <x v="66"/>
    <x v="8"/>
    <x v="12"/>
    <x v="48"/>
    <x v="0"/>
    <x v="2"/>
    <n v="32642.833999999999"/>
  </r>
  <r>
    <x v="0"/>
    <x v="67"/>
    <x v="8"/>
    <x v="12"/>
    <x v="48"/>
    <x v="0"/>
    <x v="2"/>
    <n v="1.5"/>
  </r>
  <r>
    <x v="0"/>
    <x v="68"/>
    <x v="8"/>
    <x v="12"/>
    <x v="48"/>
    <x v="0"/>
    <x v="2"/>
    <n v="1.0318172459999999"/>
  </r>
  <r>
    <x v="0"/>
    <x v="69"/>
    <x v="8"/>
    <x v="12"/>
    <x v="48"/>
    <x v="0"/>
    <x v="2"/>
    <n v="1.5"/>
  </r>
  <r>
    <x v="0"/>
    <x v="70"/>
    <x v="8"/>
    <x v="12"/>
    <x v="48"/>
    <x v="0"/>
    <x v="2"/>
    <n v="1.7853322229999999"/>
  </r>
  <r>
    <x v="0"/>
    <x v="71"/>
    <x v="8"/>
    <x v="0"/>
    <x v="3"/>
    <x v="0"/>
    <x v="2"/>
    <n v="0"/>
  </r>
  <r>
    <x v="0"/>
    <x v="72"/>
    <x v="8"/>
    <x v="0"/>
    <x v="3"/>
    <x v="0"/>
    <x v="2"/>
    <n v="1000000"/>
  </r>
  <r>
    <x v="0"/>
    <x v="71"/>
    <x v="8"/>
    <x v="1"/>
    <x v="3"/>
    <x v="0"/>
    <x v="2"/>
    <n v="0"/>
  </r>
  <r>
    <x v="0"/>
    <x v="72"/>
    <x v="8"/>
    <x v="1"/>
    <x v="3"/>
    <x v="0"/>
    <x v="2"/>
    <n v="1000000"/>
  </r>
  <r>
    <x v="0"/>
    <x v="71"/>
    <x v="8"/>
    <x v="2"/>
    <x v="3"/>
    <x v="0"/>
    <x v="2"/>
    <n v="182378.34"/>
  </r>
  <r>
    <x v="0"/>
    <x v="72"/>
    <x v="8"/>
    <x v="2"/>
    <x v="3"/>
    <x v="0"/>
    <x v="2"/>
    <n v="1501558.5"/>
  </r>
  <r>
    <x v="0"/>
    <x v="71"/>
    <x v="8"/>
    <x v="3"/>
    <x v="3"/>
    <x v="0"/>
    <x v="2"/>
    <n v="0"/>
  </r>
  <r>
    <x v="0"/>
    <x v="72"/>
    <x v="8"/>
    <x v="3"/>
    <x v="3"/>
    <x v="0"/>
    <x v="2"/>
    <n v="1000000"/>
  </r>
  <r>
    <x v="0"/>
    <x v="71"/>
    <x v="8"/>
    <x v="4"/>
    <x v="3"/>
    <x v="0"/>
    <x v="2"/>
    <n v="0"/>
  </r>
  <r>
    <x v="0"/>
    <x v="72"/>
    <x v="8"/>
    <x v="4"/>
    <x v="3"/>
    <x v="0"/>
    <x v="2"/>
    <n v="1000000"/>
  </r>
  <r>
    <x v="0"/>
    <x v="71"/>
    <x v="8"/>
    <x v="5"/>
    <x v="3"/>
    <x v="0"/>
    <x v="2"/>
    <n v="0"/>
  </r>
  <r>
    <x v="0"/>
    <x v="72"/>
    <x v="8"/>
    <x v="5"/>
    <x v="3"/>
    <x v="0"/>
    <x v="2"/>
    <n v="1000000"/>
  </r>
  <r>
    <x v="0"/>
    <x v="71"/>
    <x v="8"/>
    <x v="6"/>
    <x v="3"/>
    <x v="0"/>
    <x v="2"/>
    <n v="0"/>
  </r>
  <r>
    <x v="0"/>
    <x v="72"/>
    <x v="8"/>
    <x v="6"/>
    <x v="3"/>
    <x v="0"/>
    <x v="2"/>
    <n v="1000000"/>
  </r>
  <r>
    <x v="0"/>
    <x v="71"/>
    <x v="8"/>
    <x v="7"/>
    <x v="3"/>
    <x v="0"/>
    <x v="2"/>
    <n v="0"/>
  </r>
  <r>
    <x v="0"/>
    <x v="72"/>
    <x v="8"/>
    <x v="7"/>
    <x v="3"/>
    <x v="0"/>
    <x v="2"/>
    <n v="1000000"/>
  </r>
  <r>
    <x v="0"/>
    <x v="71"/>
    <x v="8"/>
    <x v="8"/>
    <x v="3"/>
    <x v="0"/>
    <x v="2"/>
    <n v="0"/>
  </r>
  <r>
    <x v="0"/>
    <x v="72"/>
    <x v="8"/>
    <x v="8"/>
    <x v="3"/>
    <x v="0"/>
    <x v="2"/>
    <n v="1000000"/>
  </r>
  <r>
    <x v="0"/>
    <x v="61"/>
    <x v="8"/>
    <x v="13"/>
    <x v="48"/>
    <x v="0"/>
    <x v="2"/>
    <n v="1.5"/>
  </r>
  <r>
    <x v="0"/>
    <x v="62"/>
    <x v="8"/>
    <x v="13"/>
    <x v="48"/>
    <x v="0"/>
    <x v="2"/>
    <n v="4985.7148999999999"/>
  </r>
  <r>
    <x v="0"/>
    <x v="63"/>
    <x v="8"/>
    <x v="13"/>
    <x v="48"/>
    <x v="0"/>
    <x v="2"/>
    <n v="69639.448999999993"/>
  </r>
  <r>
    <x v="0"/>
    <x v="64"/>
    <x v="8"/>
    <x v="13"/>
    <x v="48"/>
    <x v="0"/>
    <x v="2"/>
    <n v="46655.392999999996"/>
  </r>
  <r>
    <x v="0"/>
    <x v="65"/>
    <x v="8"/>
    <x v="13"/>
    <x v="48"/>
    <x v="0"/>
    <x v="2"/>
    <n v="41669.678"/>
  </r>
  <r>
    <x v="0"/>
    <x v="66"/>
    <x v="8"/>
    <x v="13"/>
    <x v="48"/>
    <x v="0"/>
    <x v="2"/>
    <n v="27969.771000000001"/>
  </r>
  <r>
    <x v="0"/>
    <x v="67"/>
    <x v="8"/>
    <x v="13"/>
    <x v="48"/>
    <x v="0"/>
    <x v="2"/>
    <n v="1.5"/>
  </r>
  <r>
    <x v="0"/>
    <x v="68"/>
    <x v="8"/>
    <x v="13"/>
    <x v="48"/>
    <x v="0"/>
    <x v="2"/>
    <n v="1"/>
  </r>
  <r>
    <x v="0"/>
    <x v="69"/>
    <x v="8"/>
    <x v="13"/>
    <x v="48"/>
    <x v="0"/>
    <x v="2"/>
    <n v="1.5"/>
  </r>
  <r>
    <x v="0"/>
    <x v="73"/>
    <x v="8"/>
    <x v="13"/>
    <x v="10"/>
    <x v="0"/>
    <x v="2"/>
    <n v="1.5"/>
  </r>
  <r>
    <x v="0"/>
    <x v="73"/>
    <x v="8"/>
    <x v="13"/>
    <x v="11"/>
    <x v="0"/>
    <x v="2"/>
    <n v="1.5"/>
  </r>
  <r>
    <x v="0"/>
    <x v="73"/>
    <x v="8"/>
    <x v="13"/>
    <x v="12"/>
    <x v="0"/>
    <x v="2"/>
    <n v="1.5"/>
  </r>
  <r>
    <x v="0"/>
    <x v="73"/>
    <x v="8"/>
    <x v="13"/>
    <x v="13"/>
    <x v="0"/>
    <x v="2"/>
    <n v="1.5"/>
  </r>
  <r>
    <x v="0"/>
    <x v="73"/>
    <x v="8"/>
    <x v="13"/>
    <x v="14"/>
    <x v="0"/>
    <x v="2"/>
    <n v="1.5"/>
  </r>
  <r>
    <x v="0"/>
    <x v="73"/>
    <x v="8"/>
    <x v="13"/>
    <x v="15"/>
    <x v="0"/>
    <x v="2"/>
    <n v="1.5"/>
  </r>
  <r>
    <x v="0"/>
    <x v="73"/>
    <x v="8"/>
    <x v="13"/>
    <x v="16"/>
    <x v="0"/>
    <x v="2"/>
    <n v="1.5"/>
  </r>
  <r>
    <x v="0"/>
    <x v="73"/>
    <x v="8"/>
    <x v="13"/>
    <x v="17"/>
    <x v="0"/>
    <x v="2"/>
    <n v="1.5"/>
  </r>
  <r>
    <x v="0"/>
    <x v="73"/>
    <x v="8"/>
    <x v="13"/>
    <x v="18"/>
    <x v="0"/>
    <x v="2"/>
    <n v="1.5"/>
  </r>
  <r>
    <x v="0"/>
    <x v="73"/>
    <x v="8"/>
    <x v="13"/>
    <x v="19"/>
    <x v="0"/>
    <x v="2"/>
    <n v="1.5"/>
  </r>
  <r>
    <x v="0"/>
    <x v="73"/>
    <x v="8"/>
    <x v="13"/>
    <x v="20"/>
    <x v="0"/>
    <x v="2"/>
    <n v="1.5"/>
  </r>
  <r>
    <x v="0"/>
    <x v="73"/>
    <x v="8"/>
    <x v="13"/>
    <x v="21"/>
    <x v="0"/>
    <x v="2"/>
    <n v="1.5"/>
  </r>
  <r>
    <x v="0"/>
    <x v="73"/>
    <x v="8"/>
    <x v="13"/>
    <x v="32"/>
    <x v="0"/>
    <x v="2"/>
    <n v="1"/>
  </r>
  <r>
    <x v="0"/>
    <x v="71"/>
    <x v="8"/>
    <x v="0"/>
    <x v="4"/>
    <x v="0"/>
    <x v="2"/>
    <n v="0"/>
  </r>
  <r>
    <x v="0"/>
    <x v="72"/>
    <x v="8"/>
    <x v="0"/>
    <x v="4"/>
    <x v="0"/>
    <x v="2"/>
    <n v="1000000"/>
  </r>
  <r>
    <x v="0"/>
    <x v="71"/>
    <x v="8"/>
    <x v="1"/>
    <x v="4"/>
    <x v="0"/>
    <x v="2"/>
    <n v="0"/>
  </r>
  <r>
    <x v="0"/>
    <x v="72"/>
    <x v="8"/>
    <x v="1"/>
    <x v="4"/>
    <x v="0"/>
    <x v="2"/>
    <n v="1000000"/>
  </r>
  <r>
    <x v="0"/>
    <x v="71"/>
    <x v="8"/>
    <x v="2"/>
    <x v="4"/>
    <x v="0"/>
    <x v="2"/>
    <n v="0"/>
  </r>
  <r>
    <x v="0"/>
    <x v="72"/>
    <x v="8"/>
    <x v="2"/>
    <x v="4"/>
    <x v="0"/>
    <x v="2"/>
    <n v="1000000"/>
  </r>
  <r>
    <x v="0"/>
    <x v="71"/>
    <x v="8"/>
    <x v="3"/>
    <x v="4"/>
    <x v="0"/>
    <x v="2"/>
    <n v="46655.392999999996"/>
  </r>
  <r>
    <x v="0"/>
    <x v="72"/>
    <x v="8"/>
    <x v="3"/>
    <x v="4"/>
    <x v="0"/>
    <x v="2"/>
    <n v="1498577.2"/>
  </r>
  <r>
    <x v="0"/>
    <x v="71"/>
    <x v="8"/>
    <x v="4"/>
    <x v="4"/>
    <x v="0"/>
    <x v="2"/>
    <n v="0"/>
  </r>
  <r>
    <x v="0"/>
    <x v="72"/>
    <x v="8"/>
    <x v="4"/>
    <x v="4"/>
    <x v="0"/>
    <x v="2"/>
    <n v="1000000"/>
  </r>
  <r>
    <x v="0"/>
    <x v="71"/>
    <x v="8"/>
    <x v="5"/>
    <x v="4"/>
    <x v="0"/>
    <x v="2"/>
    <n v="0"/>
  </r>
  <r>
    <x v="0"/>
    <x v="72"/>
    <x v="8"/>
    <x v="5"/>
    <x v="4"/>
    <x v="0"/>
    <x v="2"/>
    <n v="1000000"/>
  </r>
  <r>
    <x v="0"/>
    <x v="71"/>
    <x v="8"/>
    <x v="6"/>
    <x v="4"/>
    <x v="0"/>
    <x v="2"/>
    <n v="0"/>
  </r>
  <r>
    <x v="0"/>
    <x v="72"/>
    <x v="8"/>
    <x v="6"/>
    <x v="4"/>
    <x v="0"/>
    <x v="2"/>
    <n v="1000000"/>
  </r>
  <r>
    <x v="0"/>
    <x v="71"/>
    <x v="8"/>
    <x v="7"/>
    <x v="4"/>
    <x v="0"/>
    <x v="2"/>
    <n v="0"/>
  </r>
  <r>
    <x v="0"/>
    <x v="72"/>
    <x v="8"/>
    <x v="7"/>
    <x v="4"/>
    <x v="0"/>
    <x v="2"/>
    <n v="1000000"/>
  </r>
  <r>
    <x v="0"/>
    <x v="71"/>
    <x v="8"/>
    <x v="8"/>
    <x v="4"/>
    <x v="0"/>
    <x v="2"/>
    <n v="0"/>
  </r>
  <r>
    <x v="0"/>
    <x v="72"/>
    <x v="8"/>
    <x v="8"/>
    <x v="4"/>
    <x v="0"/>
    <x v="2"/>
    <n v="1000000"/>
  </r>
  <r>
    <x v="0"/>
    <x v="61"/>
    <x v="8"/>
    <x v="14"/>
    <x v="48"/>
    <x v="0"/>
    <x v="2"/>
    <n v="1.5"/>
  </r>
  <r>
    <x v="0"/>
    <x v="62"/>
    <x v="8"/>
    <x v="14"/>
    <x v="48"/>
    <x v="0"/>
    <x v="2"/>
    <n v="26070.831999999999"/>
  </r>
  <r>
    <x v="0"/>
    <x v="63"/>
    <x v="8"/>
    <x v="14"/>
    <x v="48"/>
    <x v="0"/>
    <x v="2"/>
    <n v="247087.91"/>
  </r>
  <r>
    <x v="0"/>
    <x v="64"/>
    <x v="8"/>
    <x v="14"/>
    <x v="48"/>
    <x v="0"/>
    <x v="2"/>
    <n v="171990.67"/>
  </r>
  <r>
    <x v="0"/>
    <x v="65"/>
    <x v="8"/>
    <x v="14"/>
    <x v="48"/>
    <x v="0"/>
    <x v="2"/>
    <n v="145919.84"/>
  </r>
  <r>
    <x v="0"/>
    <x v="66"/>
    <x v="8"/>
    <x v="14"/>
    <x v="48"/>
    <x v="0"/>
    <x v="2"/>
    <n v="101168.08"/>
  </r>
  <r>
    <x v="0"/>
    <x v="67"/>
    <x v="8"/>
    <x v="14"/>
    <x v="48"/>
    <x v="0"/>
    <x v="2"/>
    <n v="1.5"/>
  </r>
  <r>
    <x v="0"/>
    <x v="68"/>
    <x v="8"/>
    <x v="14"/>
    <x v="48"/>
    <x v="0"/>
    <x v="2"/>
    <n v="1"/>
  </r>
  <r>
    <x v="0"/>
    <x v="69"/>
    <x v="8"/>
    <x v="14"/>
    <x v="48"/>
    <x v="0"/>
    <x v="2"/>
    <n v="1.5"/>
  </r>
  <r>
    <x v="0"/>
    <x v="73"/>
    <x v="8"/>
    <x v="14"/>
    <x v="10"/>
    <x v="0"/>
    <x v="2"/>
    <n v="1.5"/>
  </r>
  <r>
    <x v="0"/>
    <x v="73"/>
    <x v="8"/>
    <x v="14"/>
    <x v="11"/>
    <x v="0"/>
    <x v="2"/>
    <n v="1.5"/>
  </r>
  <r>
    <x v="0"/>
    <x v="73"/>
    <x v="8"/>
    <x v="14"/>
    <x v="12"/>
    <x v="0"/>
    <x v="2"/>
    <n v="1.5"/>
  </r>
  <r>
    <x v="0"/>
    <x v="73"/>
    <x v="8"/>
    <x v="14"/>
    <x v="13"/>
    <x v="0"/>
    <x v="2"/>
    <n v="1.5"/>
  </r>
  <r>
    <x v="0"/>
    <x v="73"/>
    <x v="8"/>
    <x v="14"/>
    <x v="14"/>
    <x v="0"/>
    <x v="2"/>
    <n v="1.5"/>
  </r>
  <r>
    <x v="0"/>
    <x v="73"/>
    <x v="8"/>
    <x v="14"/>
    <x v="15"/>
    <x v="0"/>
    <x v="2"/>
    <n v="1.5"/>
  </r>
  <r>
    <x v="0"/>
    <x v="73"/>
    <x v="8"/>
    <x v="14"/>
    <x v="16"/>
    <x v="0"/>
    <x v="2"/>
    <n v="1.5"/>
  </r>
  <r>
    <x v="0"/>
    <x v="73"/>
    <x v="8"/>
    <x v="14"/>
    <x v="17"/>
    <x v="0"/>
    <x v="2"/>
    <n v="1.5"/>
  </r>
  <r>
    <x v="0"/>
    <x v="73"/>
    <x v="8"/>
    <x v="14"/>
    <x v="18"/>
    <x v="0"/>
    <x v="2"/>
    <n v="1.5"/>
  </r>
  <r>
    <x v="0"/>
    <x v="73"/>
    <x v="8"/>
    <x v="14"/>
    <x v="19"/>
    <x v="0"/>
    <x v="2"/>
    <n v="1.5"/>
  </r>
  <r>
    <x v="0"/>
    <x v="73"/>
    <x v="8"/>
    <x v="14"/>
    <x v="20"/>
    <x v="0"/>
    <x v="2"/>
    <n v="1.5"/>
  </r>
  <r>
    <x v="0"/>
    <x v="73"/>
    <x v="8"/>
    <x v="14"/>
    <x v="21"/>
    <x v="0"/>
    <x v="2"/>
    <n v="1.5"/>
  </r>
  <r>
    <x v="0"/>
    <x v="73"/>
    <x v="8"/>
    <x v="14"/>
    <x v="32"/>
    <x v="0"/>
    <x v="2"/>
    <n v="1"/>
  </r>
  <r>
    <x v="0"/>
    <x v="71"/>
    <x v="8"/>
    <x v="0"/>
    <x v="5"/>
    <x v="0"/>
    <x v="2"/>
    <n v="0"/>
  </r>
  <r>
    <x v="0"/>
    <x v="72"/>
    <x v="8"/>
    <x v="0"/>
    <x v="5"/>
    <x v="0"/>
    <x v="2"/>
    <n v="1000000"/>
  </r>
  <r>
    <x v="0"/>
    <x v="71"/>
    <x v="8"/>
    <x v="1"/>
    <x v="5"/>
    <x v="0"/>
    <x v="2"/>
    <n v="0"/>
  </r>
  <r>
    <x v="0"/>
    <x v="72"/>
    <x v="8"/>
    <x v="1"/>
    <x v="5"/>
    <x v="0"/>
    <x v="2"/>
    <n v="1000000"/>
  </r>
  <r>
    <x v="0"/>
    <x v="71"/>
    <x v="8"/>
    <x v="2"/>
    <x v="5"/>
    <x v="0"/>
    <x v="2"/>
    <n v="0"/>
  </r>
  <r>
    <x v="0"/>
    <x v="72"/>
    <x v="8"/>
    <x v="2"/>
    <x v="5"/>
    <x v="0"/>
    <x v="2"/>
    <n v="1000000"/>
  </r>
  <r>
    <x v="0"/>
    <x v="71"/>
    <x v="8"/>
    <x v="3"/>
    <x v="5"/>
    <x v="0"/>
    <x v="2"/>
    <n v="0"/>
  </r>
  <r>
    <x v="0"/>
    <x v="72"/>
    <x v="8"/>
    <x v="3"/>
    <x v="5"/>
    <x v="0"/>
    <x v="2"/>
    <n v="1000000"/>
  </r>
  <r>
    <x v="0"/>
    <x v="71"/>
    <x v="8"/>
    <x v="4"/>
    <x v="5"/>
    <x v="0"/>
    <x v="2"/>
    <n v="171990.67"/>
  </r>
  <r>
    <x v="0"/>
    <x v="72"/>
    <x v="8"/>
    <x v="4"/>
    <x v="5"/>
    <x v="0"/>
    <x v="2"/>
    <n v="1503858.6"/>
  </r>
  <r>
    <x v="0"/>
    <x v="71"/>
    <x v="8"/>
    <x v="5"/>
    <x v="5"/>
    <x v="0"/>
    <x v="2"/>
    <n v="0"/>
  </r>
  <r>
    <x v="0"/>
    <x v="72"/>
    <x v="8"/>
    <x v="5"/>
    <x v="5"/>
    <x v="0"/>
    <x v="2"/>
    <n v="1000000"/>
  </r>
  <r>
    <x v="0"/>
    <x v="71"/>
    <x v="8"/>
    <x v="6"/>
    <x v="5"/>
    <x v="0"/>
    <x v="2"/>
    <n v="0"/>
  </r>
  <r>
    <x v="0"/>
    <x v="72"/>
    <x v="8"/>
    <x v="6"/>
    <x v="5"/>
    <x v="0"/>
    <x v="2"/>
    <n v="1000000"/>
  </r>
  <r>
    <x v="0"/>
    <x v="71"/>
    <x v="8"/>
    <x v="7"/>
    <x v="5"/>
    <x v="0"/>
    <x v="2"/>
    <n v="0"/>
  </r>
  <r>
    <x v="0"/>
    <x v="72"/>
    <x v="8"/>
    <x v="7"/>
    <x v="5"/>
    <x v="0"/>
    <x v="2"/>
    <n v="1000000"/>
  </r>
  <r>
    <x v="0"/>
    <x v="71"/>
    <x v="8"/>
    <x v="8"/>
    <x v="5"/>
    <x v="0"/>
    <x v="2"/>
    <n v="0"/>
  </r>
  <r>
    <x v="0"/>
    <x v="72"/>
    <x v="8"/>
    <x v="8"/>
    <x v="5"/>
    <x v="0"/>
    <x v="2"/>
    <n v="1000000"/>
  </r>
  <r>
    <x v="0"/>
    <x v="61"/>
    <x v="8"/>
    <x v="15"/>
    <x v="48"/>
    <x v="0"/>
    <x v="2"/>
    <n v="1.5"/>
  </r>
  <r>
    <x v="0"/>
    <x v="62"/>
    <x v="8"/>
    <x v="15"/>
    <x v="48"/>
    <x v="0"/>
    <x v="2"/>
    <n v="98303.282000000007"/>
  </r>
  <r>
    <x v="0"/>
    <x v="63"/>
    <x v="8"/>
    <x v="15"/>
    <x v="48"/>
    <x v="0"/>
    <x v="2"/>
    <n v="388397.6"/>
  </r>
  <r>
    <x v="0"/>
    <x v="64"/>
    <x v="8"/>
    <x v="15"/>
    <x v="48"/>
    <x v="0"/>
    <x v="2"/>
    <n v="296442.84999999998"/>
  </r>
  <r>
    <x v="0"/>
    <x v="65"/>
    <x v="8"/>
    <x v="15"/>
    <x v="48"/>
    <x v="0"/>
    <x v="2"/>
    <n v="198139.57"/>
  </r>
  <r>
    <x v="0"/>
    <x v="66"/>
    <x v="8"/>
    <x v="15"/>
    <x v="48"/>
    <x v="0"/>
    <x v="2"/>
    <n v="190258.03"/>
  </r>
  <r>
    <x v="0"/>
    <x v="67"/>
    <x v="8"/>
    <x v="15"/>
    <x v="48"/>
    <x v="0"/>
    <x v="2"/>
    <n v="1.5"/>
  </r>
  <r>
    <x v="0"/>
    <x v="68"/>
    <x v="8"/>
    <x v="15"/>
    <x v="48"/>
    <x v="0"/>
    <x v="2"/>
    <n v="1.0698916220000001"/>
  </r>
  <r>
    <x v="0"/>
    <x v="69"/>
    <x v="8"/>
    <x v="15"/>
    <x v="48"/>
    <x v="0"/>
    <x v="2"/>
    <n v="1.5"/>
  </r>
  <r>
    <x v="0"/>
    <x v="70"/>
    <x v="8"/>
    <x v="15"/>
    <x v="48"/>
    <x v="0"/>
    <x v="2"/>
    <n v="1.714017809"/>
  </r>
  <r>
    <x v="0"/>
    <x v="71"/>
    <x v="8"/>
    <x v="0"/>
    <x v="6"/>
    <x v="0"/>
    <x v="2"/>
    <n v="0"/>
  </r>
  <r>
    <x v="0"/>
    <x v="72"/>
    <x v="8"/>
    <x v="0"/>
    <x v="6"/>
    <x v="0"/>
    <x v="2"/>
    <n v="1000000"/>
  </r>
  <r>
    <x v="0"/>
    <x v="71"/>
    <x v="8"/>
    <x v="1"/>
    <x v="6"/>
    <x v="0"/>
    <x v="2"/>
    <n v="0"/>
  </r>
  <r>
    <x v="0"/>
    <x v="72"/>
    <x v="8"/>
    <x v="1"/>
    <x v="6"/>
    <x v="0"/>
    <x v="2"/>
    <n v="1000000"/>
  </r>
  <r>
    <x v="0"/>
    <x v="71"/>
    <x v="8"/>
    <x v="2"/>
    <x v="6"/>
    <x v="0"/>
    <x v="2"/>
    <n v="0"/>
  </r>
  <r>
    <x v="0"/>
    <x v="72"/>
    <x v="8"/>
    <x v="2"/>
    <x v="6"/>
    <x v="0"/>
    <x v="2"/>
    <n v="1000000"/>
  </r>
  <r>
    <x v="0"/>
    <x v="71"/>
    <x v="8"/>
    <x v="3"/>
    <x v="6"/>
    <x v="0"/>
    <x v="2"/>
    <n v="0"/>
  </r>
  <r>
    <x v="0"/>
    <x v="72"/>
    <x v="8"/>
    <x v="3"/>
    <x v="6"/>
    <x v="0"/>
    <x v="2"/>
    <n v="1000000"/>
  </r>
  <r>
    <x v="0"/>
    <x v="71"/>
    <x v="8"/>
    <x v="4"/>
    <x v="6"/>
    <x v="0"/>
    <x v="2"/>
    <n v="0"/>
  </r>
  <r>
    <x v="0"/>
    <x v="72"/>
    <x v="8"/>
    <x v="4"/>
    <x v="6"/>
    <x v="0"/>
    <x v="2"/>
    <n v="1000000"/>
  </r>
  <r>
    <x v="0"/>
    <x v="71"/>
    <x v="8"/>
    <x v="5"/>
    <x v="6"/>
    <x v="0"/>
    <x v="2"/>
    <n v="296442.84999999998"/>
  </r>
  <r>
    <x v="0"/>
    <x v="72"/>
    <x v="8"/>
    <x v="5"/>
    <x v="6"/>
    <x v="0"/>
    <x v="2"/>
    <n v="1500160.1"/>
  </r>
  <r>
    <x v="0"/>
    <x v="71"/>
    <x v="8"/>
    <x v="6"/>
    <x v="6"/>
    <x v="0"/>
    <x v="2"/>
    <n v="0"/>
  </r>
  <r>
    <x v="0"/>
    <x v="72"/>
    <x v="8"/>
    <x v="6"/>
    <x v="6"/>
    <x v="0"/>
    <x v="2"/>
    <n v="1000000"/>
  </r>
  <r>
    <x v="0"/>
    <x v="71"/>
    <x v="8"/>
    <x v="7"/>
    <x v="6"/>
    <x v="0"/>
    <x v="2"/>
    <n v="0"/>
  </r>
  <r>
    <x v="0"/>
    <x v="72"/>
    <x v="8"/>
    <x v="7"/>
    <x v="6"/>
    <x v="0"/>
    <x v="2"/>
    <n v="1000000"/>
  </r>
  <r>
    <x v="0"/>
    <x v="71"/>
    <x v="8"/>
    <x v="8"/>
    <x v="6"/>
    <x v="0"/>
    <x v="2"/>
    <n v="0"/>
  </r>
  <r>
    <x v="0"/>
    <x v="72"/>
    <x v="8"/>
    <x v="8"/>
    <x v="6"/>
    <x v="0"/>
    <x v="2"/>
    <n v="1000000"/>
  </r>
  <r>
    <x v="0"/>
    <x v="61"/>
    <x v="8"/>
    <x v="16"/>
    <x v="48"/>
    <x v="0"/>
    <x v="2"/>
    <n v="1.5"/>
  </r>
  <r>
    <x v="0"/>
    <x v="62"/>
    <x v="8"/>
    <x v="16"/>
    <x v="48"/>
    <x v="0"/>
    <x v="2"/>
    <n v="4719.5679"/>
  </r>
  <r>
    <x v="0"/>
    <x v="63"/>
    <x v="8"/>
    <x v="16"/>
    <x v="48"/>
    <x v="0"/>
    <x v="2"/>
    <n v="282134.26"/>
  </r>
  <r>
    <x v="0"/>
    <x v="64"/>
    <x v="8"/>
    <x v="16"/>
    <x v="48"/>
    <x v="0"/>
    <x v="2"/>
    <n v="276167.07"/>
  </r>
  <r>
    <x v="0"/>
    <x v="65"/>
    <x v="8"/>
    <x v="16"/>
    <x v="48"/>
    <x v="0"/>
    <x v="2"/>
    <n v="271447.5"/>
  </r>
  <r>
    <x v="0"/>
    <x v="66"/>
    <x v="8"/>
    <x v="16"/>
    <x v="48"/>
    <x v="0"/>
    <x v="2"/>
    <n v="10686.754000000001"/>
  </r>
  <r>
    <x v="0"/>
    <x v="67"/>
    <x v="8"/>
    <x v="16"/>
    <x v="48"/>
    <x v="0"/>
    <x v="2"/>
    <n v="1.5"/>
  </r>
  <r>
    <x v="0"/>
    <x v="68"/>
    <x v="8"/>
    <x v="16"/>
    <x v="48"/>
    <x v="0"/>
    <x v="2"/>
    <n v="1.0000793240000001"/>
  </r>
  <r>
    <x v="0"/>
    <x v="69"/>
    <x v="8"/>
    <x v="16"/>
    <x v="48"/>
    <x v="0"/>
    <x v="2"/>
    <n v="1.5"/>
  </r>
  <r>
    <x v="0"/>
    <x v="70"/>
    <x v="8"/>
    <x v="16"/>
    <x v="48"/>
    <x v="0"/>
    <x v="2"/>
    <n v="1.50314126"/>
  </r>
  <r>
    <x v="0"/>
    <x v="71"/>
    <x v="8"/>
    <x v="0"/>
    <x v="7"/>
    <x v="0"/>
    <x v="2"/>
    <n v="0"/>
  </r>
  <r>
    <x v="0"/>
    <x v="72"/>
    <x v="8"/>
    <x v="0"/>
    <x v="7"/>
    <x v="0"/>
    <x v="2"/>
    <n v="1000000"/>
  </r>
  <r>
    <x v="0"/>
    <x v="71"/>
    <x v="8"/>
    <x v="1"/>
    <x v="7"/>
    <x v="0"/>
    <x v="2"/>
    <n v="0"/>
  </r>
  <r>
    <x v="0"/>
    <x v="72"/>
    <x v="8"/>
    <x v="1"/>
    <x v="7"/>
    <x v="0"/>
    <x v="2"/>
    <n v="1000000"/>
  </r>
  <r>
    <x v="0"/>
    <x v="71"/>
    <x v="8"/>
    <x v="2"/>
    <x v="7"/>
    <x v="0"/>
    <x v="2"/>
    <n v="0"/>
  </r>
  <r>
    <x v="0"/>
    <x v="72"/>
    <x v="8"/>
    <x v="2"/>
    <x v="7"/>
    <x v="0"/>
    <x v="2"/>
    <n v="1000000"/>
  </r>
  <r>
    <x v="0"/>
    <x v="71"/>
    <x v="8"/>
    <x v="3"/>
    <x v="7"/>
    <x v="0"/>
    <x v="2"/>
    <n v="0"/>
  </r>
  <r>
    <x v="0"/>
    <x v="72"/>
    <x v="8"/>
    <x v="3"/>
    <x v="7"/>
    <x v="0"/>
    <x v="2"/>
    <n v="1000000"/>
  </r>
  <r>
    <x v="0"/>
    <x v="71"/>
    <x v="8"/>
    <x v="4"/>
    <x v="7"/>
    <x v="0"/>
    <x v="2"/>
    <n v="0"/>
  </r>
  <r>
    <x v="0"/>
    <x v="72"/>
    <x v="8"/>
    <x v="4"/>
    <x v="7"/>
    <x v="0"/>
    <x v="2"/>
    <n v="1000000"/>
  </r>
  <r>
    <x v="0"/>
    <x v="71"/>
    <x v="8"/>
    <x v="5"/>
    <x v="7"/>
    <x v="0"/>
    <x v="2"/>
    <n v="0"/>
  </r>
  <r>
    <x v="0"/>
    <x v="72"/>
    <x v="8"/>
    <x v="5"/>
    <x v="7"/>
    <x v="0"/>
    <x v="2"/>
    <n v="1000000"/>
  </r>
  <r>
    <x v="0"/>
    <x v="71"/>
    <x v="8"/>
    <x v="6"/>
    <x v="7"/>
    <x v="0"/>
    <x v="2"/>
    <n v="276167.07"/>
  </r>
  <r>
    <x v="0"/>
    <x v="72"/>
    <x v="8"/>
    <x v="6"/>
    <x v="7"/>
    <x v="0"/>
    <x v="2"/>
    <n v="1488910.8"/>
  </r>
  <r>
    <x v="0"/>
    <x v="71"/>
    <x v="8"/>
    <x v="7"/>
    <x v="7"/>
    <x v="0"/>
    <x v="2"/>
    <n v="0"/>
  </r>
  <r>
    <x v="0"/>
    <x v="72"/>
    <x v="8"/>
    <x v="7"/>
    <x v="7"/>
    <x v="0"/>
    <x v="2"/>
    <n v="1000000"/>
  </r>
  <r>
    <x v="0"/>
    <x v="71"/>
    <x v="8"/>
    <x v="8"/>
    <x v="7"/>
    <x v="0"/>
    <x v="2"/>
    <n v="0"/>
  </r>
  <r>
    <x v="0"/>
    <x v="72"/>
    <x v="8"/>
    <x v="8"/>
    <x v="7"/>
    <x v="0"/>
    <x v="2"/>
    <n v="1000000"/>
  </r>
  <r>
    <x v="0"/>
    <x v="61"/>
    <x v="8"/>
    <x v="17"/>
    <x v="48"/>
    <x v="0"/>
    <x v="2"/>
    <n v="1.5"/>
  </r>
  <r>
    <x v="0"/>
    <x v="62"/>
    <x v="8"/>
    <x v="17"/>
    <x v="48"/>
    <x v="0"/>
    <x v="2"/>
    <n v="22174.143"/>
  </r>
  <r>
    <x v="0"/>
    <x v="63"/>
    <x v="8"/>
    <x v="17"/>
    <x v="48"/>
    <x v="0"/>
    <x v="2"/>
    <n v="535004.42000000004"/>
  </r>
  <r>
    <x v="0"/>
    <x v="64"/>
    <x v="8"/>
    <x v="17"/>
    <x v="48"/>
    <x v="0"/>
    <x v="2"/>
    <n v="532337.05000000005"/>
  </r>
  <r>
    <x v="0"/>
    <x v="65"/>
    <x v="8"/>
    <x v="17"/>
    <x v="48"/>
    <x v="0"/>
    <x v="2"/>
    <n v="510162.9"/>
  </r>
  <r>
    <x v="0"/>
    <x v="66"/>
    <x v="8"/>
    <x v="17"/>
    <x v="48"/>
    <x v="0"/>
    <x v="2"/>
    <n v="28807.019"/>
  </r>
  <r>
    <x v="0"/>
    <x v="67"/>
    <x v="8"/>
    <x v="17"/>
    <x v="48"/>
    <x v="0"/>
    <x v="2"/>
    <n v="1.5"/>
  </r>
  <r>
    <x v="0"/>
    <x v="68"/>
    <x v="8"/>
    <x v="17"/>
    <x v="48"/>
    <x v="0"/>
    <x v="2"/>
    <n v="1"/>
  </r>
  <r>
    <x v="0"/>
    <x v="69"/>
    <x v="8"/>
    <x v="17"/>
    <x v="48"/>
    <x v="0"/>
    <x v="2"/>
    <n v="1.5"/>
  </r>
  <r>
    <x v="0"/>
    <x v="70"/>
    <x v="8"/>
    <x v="17"/>
    <x v="48"/>
    <x v="0"/>
    <x v="2"/>
    <n v="1.5"/>
  </r>
  <r>
    <x v="0"/>
    <x v="71"/>
    <x v="8"/>
    <x v="0"/>
    <x v="8"/>
    <x v="0"/>
    <x v="2"/>
    <n v="0"/>
  </r>
  <r>
    <x v="0"/>
    <x v="72"/>
    <x v="8"/>
    <x v="0"/>
    <x v="8"/>
    <x v="0"/>
    <x v="2"/>
    <n v="1000000"/>
  </r>
  <r>
    <x v="0"/>
    <x v="71"/>
    <x v="8"/>
    <x v="1"/>
    <x v="8"/>
    <x v="0"/>
    <x v="2"/>
    <n v="0"/>
  </r>
  <r>
    <x v="0"/>
    <x v="72"/>
    <x v="8"/>
    <x v="1"/>
    <x v="8"/>
    <x v="0"/>
    <x v="2"/>
    <n v="1000000"/>
  </r>
  <r>
    <x v="0"/>
    <x v="71"/>
    <x v="8"/>
    <x v="2"/>
    <x v="8"/>
    <x v="0"/>
    <x v="2"/>
    <n v="0"/>
  </r>
  <r>
    <x v="0"/>
    <x v="72"/>
    <x v="8"/>
    <x v="2"/>
    <x v="8"/>
    <x v="0"/>
    <x v="2"/>
    <n v="1000000"/>
  </r>
  <r>
    <x v="0"/>
    <x v="71"/>
    <x v="8"/>
    <x v="3"/>
    <x v="8"/>
    <x v="0"/>
    <x v="2"/>
    <n v="0"/>
  </r>
  <r>
    <x v="0"/>
    <x v="72"/>
    <x v="8"/>
    <x v="3"/>
    <x v="8"/>
    <x v="0"/>
    <x v="2"/>
    <n v="1000000"/>
  </r>
  <r>
    <x v="0"/>
    <x v="71"/>
    <x v="8"/>
    <x v="4"/>
    <x v="8"/>
    <x v="0"/>
    <x v="2"/>
    <n v="0"/>
  </r>
  <r>
    <x v="0"/>
    <x v="72"/>
    <x v="8"/>
    <x v="4"/>
    <x v="8"/>
    <x v="0"/>
    <x v="2"/>
    <n v="1000000"/>
  </r>
  <r>
    <x v="0"/>
    <x v="71"/>
    <x v="8"/>
    <x v="5"/>
    <x v="8"/>
    <x v="0"/>
    <x v="2"/>
    <n v="0"/>
  </r>
  <r>
    <x v="0"/>
    <x v="72"/>
    <x v="8"/>
    <x v="5"/>
    <x v="8"/>
    <x v="0"/>
    <x v="2"/>
    <n v="1000000"/>
  </r>
  <r>
    <x v="0"/>
    <x v="71"/>
    <x v="8"/>
    <x v="6"/>
    <x v="8"/>
    <x v="0"/>
    <x v="2"/>
    <n v="0"/>
  </r>
  <r>
    <x v="0"/>
    <x v="72"/>
    <x v="8"/>
    <x v="6"/>
    <x v="8"/>
    <x v="0"/>
    <x v="2"/>
    <n v="1000000"/>
  </r>
  <r>
    <x v="0"/>
    <x v="71"/>
    <x v="8"/>
    <x v="7"/>
    <x v="8"/>
    <x v="0"/>
    <x v="2"/>
    <n v="532337.05000000005"/>
  </r>
  <r>
    <x v="0"/>
    <x v="72"/>
    <x v="8"/>
    <x v="7"/>
    <x v="8"/>
    <x v="0"/>
    <x v="2"/>
    <n v="1487972.7"/>
  </r>
  <r>
    <x v="0"/>
    <x v="71"/>
    <x v="8"/>
    <x v="8"/>
    <x v="8"/>
    <x v="0"/>
    <x v="2"/>
    <n v="0"/>
  </r>
  <r>
    <x v="0"/>
    <x v="72"/>
    <x v="8"/>
    <x v="8"/>
    <x v="8"/>
    <x v="0"/>
    <x v="2"/>
    <n v="1000000"/>
  </r>
  <r>
    <x v="0"/>
    <x v="61"/>
    <x v="8"/>
    <x v="18"/>
    <x v="48"/>
    <x v="0"/>
    <x v="2"/>
    <n v="1.5"/>
  </r>
  <r>
    <x v="0"/>
    <x v="62"/>
    <x v="8"/>
    <x v="18"/>
    <x v="48"/>
    <x v="0"/>
    <x v="2"/>
    <n v="18940.612000000001"/>
  </r>
  <r>
    <x v="0"/>
    <x v="63"/>
    <x v="8"/>
    <x v="18"/>
    <x v="48"/>
    <x v="0"/>
    <x v="2"/>
    <n v="656533.24"/>
  </r>
  <r>
    <x v="0"/>
    <x v="64"/>
    <x v="8"/>
    <x v="18"/>
    <x v="48"/>
    <x v="0"/>
    <x v="2"/>
    <n v="622850.02"/>
  </r>
  <r>
    <x v="0"/>
    <x v="65"/>
    <x v="8"/>
    <x v="18"/>
    <x v="48"/>
    <x v="0"/>
    <x v="2"/>
    <n v="603909.4"/>
  </r>
  <r>
    <x v="0"/>
    <x v="66"/>
    <x v="8"/>
    <x v="18"/>
    <x v="48"/>
    <x v="0"/>
    <x v="2"/>
    <n v="52623.839999999997"/>
  </r>
  <r>
    <x v="0"/>
    <x v="67"/>
    <x v="8"/>
    <x v="18"/>
    <x v="48"/>
    <x v="0"/>
    <x v="2"/>
    <n v="1.5"/>
  </r>
  <r>
    <x v="0"/>
    <x v="68"/>
    <x v="8"/>
    <x v="18"/>
    <x v="48"/>
    <x v="0"/>
    <x v="2"/>
    <n v="1"/>
  </r>
  <r>
    <x v="0"/>
    <x v="69"/>
    <x v="8"/>
    <x v="18"/>
    <x v="48"/>
    <x v="0"/>
    <x v="2"/>
    <n v="1.5"/>
  </r>
  <r>
    <x v="0"/>
    <x v="70"/>
    <x v="8"/>
    <x v="18"/>
    <x v="48"/>
    <x v="0"/>
    <x v="2"/>
    <n v="1.5"/>
  </r>
  <r>
    <x v="0"/>
    <x v="71"/>
    <x v="8"/>
    <x v="0"/>
    <x v="9"/>
    <x v="0"/>
    <x v="2"/>
    <n v="0"/>
  </r>
  <r>
    <x v="0"/>
    <x v="72"/>
    <x v="8"/>
    <x v="0"/>
    <x v="9"/>
    <x v="0"/>
    <x v="2"/>
    <n v="1000000"/>
  </r>
  <r>
    <x v="0"/>
    <x v="71"/>
    <x v="8"/>
    <x v="1"/>
    <x v="9"/>
    <x v="0"/>
    <x v="2"/>
    <n v="0"/>
  </r>
  <r>
    <x v="0"/>
    <x v="72"/>
    <x v="8"/>
    <x v="1"/>
    <x v="9"/>
    <x v="0"/>
    <x v="2"/>
    <n v="1000000"/>
  </r>
  <r>
    <x v="0"/>
    <x v="71"/>
    <x v="8"/>
    <x v="2"/>
    <x v="9"/>
    <x v="0"/>
    <x v="2"/>
    <n v="0"/>
  </r>
  <r>
    <x v="0"/>
    <x v="72"/>
    <x v="8"/>
    <x v="2"/>
    <x v="9"/>
    <x v="0"/>
    <x v="2"/>
    <n v="1000000"/>
  </r>
  <r>
    <x v="0"/>
    <x v="71"/>
    <x v="8"/>
    <x v="3"/>
    <x v="9"/>
    <x v="0"/>
    <x v="2"/>
    <n v="0"/>
  </r>
  <r>
    <x v="0"/>
    <x v="72"/>
    <x v="8"/>
    <x v="3"/>
    <x v="9"/>
    <x v="0"/>
    <x v="2"/>
    <n v="1000000"/>
  </r>
  <r>
    <x v="0"/>
    <x v="71"/>
    <x v="8"/>
    <x v="4"/>
    <x v="9"/>
    <x v="0"/>
    <x v="2"/>
    <n v="0"/>
  </r>
  <r>
    <x v="0"/>
    <x v="72"/>
    <x v="8"/>
    <x v="4"/>
    <x v="9"/>
    <x v="0"/>
    <x v="2"/>
    <n v="1000000"/>
  </r>
  <r>
    <x v="0"/>
    <x v="71"/>
    <x v="8"/>
    <x v="5"/>
    <x v="9"/>
    <x v="0"/>
    <x v="2"/>
    <n v="0"/>
  </r>
  <r>
    <x v="0"/>
    <x v="72"/>
    <x v="8"/>
    <x v="5"/>
    <x v="9"/>
    <x v="0"/>
    <x v="2"/>
    <n v="1000000"/>
  </r>
  <r>
    <x v="0"/>
    <x v="71"/>
    <x v="8"/>
    <x v="6"/>
    <x v="9"/>
    <x v="0"/>
    <x v="2"/>
    <n v="0"/>
  </r>
  <r>
    <x v="0"/>
    <x v="72"/>
    <x v="8"/>
    <x v="6"/>
    <x v="9"/>
    <x v="0"/>
    <x v="2"/>
    <n v="1000000"/>
  </r>
  <r>
    <x v="0"/>
    <x v="71"/>
    <x v="8"/>
    <x v="7"/>
    <x v="9"/>
    <x v="0"/>
    <x v="2"/>
    <n v="0"/>
  </r>
  <r>
    <x v="0"/>
    <x v="72"/>
    <x v="8"/>
    <x v="7"/>
    <x v="9"/>
    <x v="0"/>
    <x v="2"/>
    <n v="1000000"/>
  </r>
  <r>
    <x v="0"/>
    <x v="71"/>
    <x v="8"/>
    <x v="8"/>
    <x v="9"/>
    <x v="0"/>
    <x v="2"/>
    <n v="622850.02"/>
  </r>
  <r>
    <x v="0"/>
    <x v="72"/>
    <x v="8"/>
    <x v="8"/>
    <x v="9"/>
    <x v="0"/>
    <x v="2"/>
    <n v="1485264"/>
  </r>
  <r>
    <x v="0"/>
    <x v="74"/>
    <x v="8"/>
    <x v="57"/>
    <x v="48"/>
    <x v="0"/>
    <x v="2"/>
    <n v="690274.1"/>
  </r>
  <r>
    <x v="0"/>
    <x v="75"/>
    <x v="8"/>
    <x v="57"/>
    <x v="48"/>
    <x v="0"/>
    <x v="2"/>
    <n v="460182.73"/>
  </r>
  <r>
    <x v="0"/>
    <x v="76"/>
    <x v="8"/>
    <x v="57"/>
    <x v="48"/>
    <x v="0"/>
    <x v="2"/>
    <n v="745360.3"/>
  </r>
  <r>
    <x v="0"/>
    <x v="77"/>
    <x v="8"/>
    <x v="57"/>
    <x v="48"/>
    <x v="0"/>
    <x v="2"/>
    <n v="496906.86"/>
  </r>
  <r>
    <x v="0"/>
    <x v="78"/>
    <x v="8"/>
    <x v="57"/>
    <x v="48"/>
    <x v="0"/>
    <x v="2"/>
    <n v="5948.2570999999998"/>
  </r>
  <r>
    <x v="0"/>
    <x v="79"/>
    <x v="8"/>
    <x v="57"/>
    <x v="48"/>
    <x v="0"/>
    <x v="2"/>
    <n v="3965.5047"/>
  </r>
  <r>
    <x v="0"/>
    <x v="80"/>
    <x v="8"/>
    <x v="57"/>
    <x v="48"/>
    <x v="0"/>
    <x v="2"/>
    <n v="796529120"/>
  </r>
  <r>
    <x v="0"/>
    <x v="81"/>
    <x v="8"/>
    <x v="57"/>
    <x v="48"/>
    <x v="0"/>
    <x v="2"/>
    <n v="40516.745999999999"/>
  </r>
  <r>
    <x v="0"/>
    <x v="82"/>
    <x v="8"/>
    <x v="21"/>
    <x v="48"/>
    <x v="0"/>
    <x v="2"/>
    <n v="469354180"/>
  </r>
  <r>
    <x v="0"/>
    <x v="83"/>
    <x v="8"/>
    <x v="21"/>
    <x v="48"/>
    <x v="0"/>
    <x v="2"/>
    <n v="1.5"/>
  </r>
  <r>
    <x v="0"/>
    <x v="84"/>
    <x v="8"/>
    <x v="21"/>
    <x v="48"/>
    <x v="0"/>
    <x v="2"/>
    <n v="1"/>
  </r>
  <r>
    <x v="0"/>
    <x v="85"/>
    <x v="8"/>
    <x v="21"/>
    <x v="48"/>
    <x v="0"/>
    <x v="2"/>
    <n v="0"/>
  </r>
  <r>
    <x v="0"/>
    <x v="86"/>
    <x v="8"/>
    <x v="57"/>
    <x v="35"/>
    <x v="0"/>
    <x v="2"/>
    <n v="0"/>
  </r>
  <r>
    <x v="0"/>
    <x v="87"/>
    <x v="8"/>
    <x v="21"/>
    <x v="59"/>
    <x v="0"/>
    <x v="2"/>
    <n v="1"/>
  </r>
  <r>
    <x v="0"/>
    <x v="88"/>
    <x v="8"/>
    <x v="21"/>
    <x v="59"/>
    <x v="0"/>
    <x v="2"/>
    <n v="0"/>
  </r>
  <r>
    <x v="0"/>
    <x v="89"/>
    <x v="8"/>
    <x v="21"/>
    <x v="59"/>
    <x v="0"/>
    <x v="2"/>
    <n v="0.1"/>
  </r>
  <r>
    <x v="0"/>
    <x v="90"/>
    <x v="8"/>
    <x v="21"/>
    <x v="59"/>
    <x v="0"/>
    <x v="2"/>
    <n v="0"/>
  </r>
  <r>
    <x v="0"/>
    <x v="90"/>
    <x v="8"/>
    <x v="21"/>
    <x v="59"/>
    <x v="0"/>
    <x v="2"/>
    <n v="0"/>
  </r>
  <r>
    <x v="0"/>
    <x v="91"/>
    <x v="8"/>
    <x v="57"/>
    <x v="35"/>
    <x v="1"/>
    <x v="2"/>
    <n v="0"/>
  </r>
  <r>
    <x v="0"/>
    <x v="92"/>
    <x v="8"/>
    <x v="57"/>
    <x v="35"/>
    <x v="1"/>
    <x v="2"/>
    <n v="0"/>
  </r>
  <r>
    <x v="0"/>
    <x v="87"/>
    <x v="8"/>
    <x v="21"/>
    <x v="60"/>
    <x v="0"/>
    <x v="2"/>
    <n v="1"/>
  </r>
  <r>
    <x v="0"/>
    <x v="88"/>
    <x v="8"/>
    <x v="21"/>
    <x v="60"/>
    <x v="0"/>
    <x v="2"/>
    <n v="0"/>
  </r>
  <r>
    <x v="0"/>
    <x v="89"/>
    <x v="8"/>
    <x v="21"/>
    <x v="60"/>
    <x v="0"/>
    <x v="2"/>
    <n v="0.1"/>
  </r>
  <r>
    <x v="0"/>
    <x v="90"/>
    <x v="8"/>
    <x v="21"/>
    <x v="60"/>
    <x v="0"/>
    <x v="2"/>
    <n v="0"/>
  </r>
  <r>
    <x v="0"/>
    <x v="90"/>
    <x v="8"/>
    <x v="21"/>
    <x v="60"/>
    <x v="0"/>
    <x v="2"/>
    <n v="0"/>
  </r>
  <r>
    <x v="0"/>
    <x v="91"/>
    <x v="8"/>
    <x v="57"/>
    <x v="35"/>
    <x v="2"/>
    <x v="2"/>
    <n v="0"/>
  </r>
  <r>
    <x v="0"/>
    <x v="92"/>
    <x v="8"/>
    <x v="57"/>
    <x v="35"/>
    <x v="2"/>
    <x v="2"/>
    <n v="0"/>
  </r>
  <r>
    <x v="0"/>
    <x v="87"/>
    <x v="8"/>
    <x v="21"/>
    <x v="61"/>
    <x v="0"/>
    <x v="2"/>
    <n v="1.5"/>
  </r>
  <r>
    <x v="0"/>
    <x v="88"/>
    <x v="8"/>
    <x v="21"/>
    <x v="61"/>
    <x v="0"/>
    <x v="2"/>
    <n v="1.5"/>
  </r>
  <r>
    <x v="0"/>
    <x v="89"/>
    <x v="8"/>
    <x v="21"/>
    <x v="61"/>
    <x v="0"/>
    <x v="2"/>
    <n v="1"/>
  </r>
  <r>
    <x v="0"/>
    <x v="90"/>
    <x v="8"/>
    <x v="21"/>
    <x v="61"/>
    <x v="0"/>
    <x v="2"/>
    <n v="469354180"/>
  </r>
  <r>
    <x v="0"/>
    <x v="90"/>
    <x v="8"/>
    <x v="21"/>
    <x v="61"/>
    <x v="0"/>
    <x v="2"/>
    <n v="469354180"/>
  </r>
  <r>
    <x v="0"/>
    <x v="91"/>
    <x v="8"/>
    <x v="57"/>
    <x v="35"/>
    <x v="3"/>
    <x v="2"/>
    <n v="0"/>
  </r>
  <r>
    <x v="0"/>
    <x v="92"/>
    <x v="8"/>
    <x v="57"/>
    <x v="35"/>
    <x v="3"/>
    <x v="2"/>
    <n v="0"/>
  </r>
  <r>
    <x v="0"/>
    <x v="82"/>
    <x v="8"/>
    <x v="22"/>
    <x v="48"/>
    <x v="0"/>
    <x v="2"/>
    <n v="327174940"/>
  </r>
  <r>
    <x v="0"/>
    <x v="83"/>
    <x v="8"/>
    <x v="22"/>
    <x v="48"/>
    <x v="0"/>
    <x v="2"/>
    <n v="1.5"/>
  </r>
  <r>
    <x v="0"/>
    <x v="84"/>
    <x v="8"/>
    <x v="22"/>
    <x v="48"/>
    <x v="0"/>
    <x v="2"/>
    <n v="1"/>
  </r>
  <r>
    <x v="0"/>
    <x v="85"/>
    <x v="8"/>
    <x v="22"/>
    <x v="48"/>
    <x v="0"/>
    <x v="2"/>
    <n v="0"/>
  </r>
  <r>
    <x v="0"/>
    <x v="86"/>
    <x v="8"/>
    <x v="57"/>
    <x v="36"/>
    <x v="0"/>
    <x v="2"/>
    <n v="0"/>
  </r>
  <r>
    <x v="0"/>
    <x v="87"/>
    <x v="8"/>
    <x v="22"/>
    <x v="59"/>
    <x v="0"/>
    <x v="2"/>
    <n v="1"/>
  </r>
  <r>
    <x v="0"/>
    <x v="88"/>
    <x v="8"/>
    <x v="22"/>
    <x v="59"/>
    <x v="0"/>
    <x v="2"/>
    <n v="0"/>
  </r>
  <r>
    <x v="0"/>
    <x v="89"/>
    <x v="8"/>
    <x v="22"/>
    <x v="59"/>
    <x v="0"/>
    <x v="2"/>
    <n v="0.1"/>
  </r>
  <r>
    <x v="0"/>
    <x v="90"/>
    <x v="8"/>
    <x v="22"/>
    <x v="59"/>
    <x v="0"/>
    <x v="2"/>
    <n v="0"/>
  </r>
  <r>
    <x v="0"/>
    <x v="90"/>
    <x v="8"/>
    <x v="22"/>
    <x v="59"/>
    <x v="0"/>
    <x v="2"/>
    <n v="0"/>
  </r>
  <r>
    <x v="0"/>
    <x v="91"/>
    <x v="8"/>
    <x v="57"/>
    <x v="36"/>
    <x v="1"/>
    <x v="2"/>
    <n v="0"/>
  </r>
  <r>
    <x v="0"/>
    <x v="92"/>
    <x v="8"/>
    <x v="57"/>
    <x v="36"/>
    <x v="1"/>
    <x v="2"/>
    <n v="0"/>
  </r>
  <r>
    <x v="0"/>
    <x v="87"/>
    <x v="8"/>
    <x v="22"/>
    <x v="60"/>
    <x v="0"/>
    <x v="2"/>
    <n v="1"/>
  </r>
  <r>
    <x v="0"/>
    <x v="88"/>
    <x v="8"/>
    <x v="22"/>
    <x v="60"/>
    <x v="0"/>
    <x v="2"/>
    <n v="0"/>
  </r>
  <r>
    <x v="0"/>
    <x v="89"/>
    <x v="8"/>
    <x v="22"/>
    <x v="60"/>
    <x v="0"/>
    <x v="2"/>
    <n v="0.1"/>
  </r>
  <r>
    <x v="0"/>
    <x v="90"/>
    <x v="8"/>
    <x v="22"/>
    <x v="60"/>
    <x v="0"/>
    <x v="2"/>
    <n v="0"/>
  </r>
  <r>
    <x v="0"/>
    <x v="90"/>
    <x v="8"/>
    <x v="22"/>
    <x v="60"/>
    <x v="0"/>
    <x v="2"/>
    <n v="0"/>
  </r>
  <r>
    <x v="0"/>
    <x v="91"/>
    <x v="8"/>
    <x v="57"/>
    <x v="36"/>
    <x v="2"/>
    <x v="2"/>
    <n v="0"/>
  </r>
  <r>
    <x v="0"/>
    <x v="92"/>
    <x v="8"/>
    <x v="57"/>
    <x v="36"/>
    <x v="2"/>
    <x v="2"/>
    <n v="0"/>
  </r>
  <r>
    <x v="0"/>
    <x v="87"/>
    <x v="8"/>
    <x v="22"/>
    <x v="61"/>
    <x v="0"/>
    <x v="2"/>
    <n v="1.5"/>
  </r>
  <r>
    <x v="0"/>
    <x v="88"/>
    <x v="8"/>
    <x v="22"/>
    <x v="61"/>
    <x v="0"/>
    <x v="2"/>
    <n v="1.5"/>
  </r>
  <r>
    <x v="0"/>
    <x v="89"/>
    <x v="8"/>
    <x v="22"/>
    <x v="61"/>
    <x v="0"/>
    <x v="2"/>
    <n v="1"/>
  </r>
  <r>
    <x v="0"/>
    <x v="90"/>
    <x v="8"/>
    <x v="22"/>
    <x v="61"/>
    <x v="0"/>
    <x v="2"/>
    <n v="327174940"/>
  </r>
  <r>
    <x v="0"/>
    <x v="90"/>
    <x v="8"/>
    <x v="22"/>
    <x v="61"/>
    <x v="0"/>
    <x v="2"/>
    <n v="327174940"/>
  </r>
  <r>
    <x v="0"/>
    <x v="91"/>
    <x v="8"/>
    <x v="57"/>
    <x v="36"/>
    <x v="3"/>
    <x v="2"/>
    <n v="0"/>
  </r>
  <r>
    <x v="0"/>
    <x v="92"/>
    <x v="8"/>
    <x v="57"/>
    <x v="36"/>
    <x v="3"/>
    <x v="2"/>
    <n v="0"/>
  </r>
  <r>
    <x v="0"/>
    <x v="93"/>
    <x v="8"/>
    <x v="19"/>
    <x v="10"/>
    <x v="0"/>
    <x v="2"/>
    <n v="1.5"/>
  </r>
  <r>
    <x v="0"/>
    <x v="94"/>
    <x v="8"/>
    <x v="19"/>
    <x v="10"/>
    <x v="0"/>
    <x v="2"/>
    <n v="1.534545826"/>
  </r>
  <r>
    <x v="0"/>
    <x v="95"/>
    <x v="8"/>
    <x v="19"/>
    <x v="10"/>
    <x v="0"/>
    <x v="2"/>
    <n v="4.0516745999999999E-2"/>
  </r>
  <r>
    <x v="0"/>
    <x v="93"/>
    <x v="8"/>
    <x v="20"/>
    <x v="10"/>
    <x v="0"/>
    <x v="2"/>
    <n v="1.5"/>
  </r>
  <r>
    <x v="0"/>
    <x v="94"/>
    <x v="8"/>
    <x v="20"/>
    <x v="10"/>
    <x v="0"/>
    <x v="2"/>
    <n v="1.5334565200000001"/>
  </r>
  <r>
    <x v="0"/>
    <x v="95"/>
    <x v="8"/>
    <x v="20"/>
    <x v="10"/>
    <x v="0"/>
    <x v="2"/>
    <n v="6.8363956000000003E-2"/>
  </r>
  <r>
    <x v="0"/>
    <x v="93"/>
    <x v="8"/>
    <x v="21"/>
    <x v="10"/>
    <x v="0"/>
    <x v="2"/>
    <n v="1.5"/>
  </r>
  <r>
    <x v="0"/>
    <x v="94"/>
    <x v="8"/>
    <x v="21"/>
    <x v="10"/>
    <x v="0"/>
    <x v="2"/>
    <n v="1.552601036"/>
  </r>
  <r>
    <x v="0"/>
    <x v="95"/>
    <x v="8"/>
    <x v="21"/>
    <x v="10"/>
    <x v="0"/>
    <x v="2"/>
    <n v="0.223180878"/>
  </r>
  <r>
    <x v="0"/>
    <x v="93"/>
    <x v="8"/>
    <x v="22"/>
    <x v="10"/>
    <x v="0"/>
    <x v="2"/>
    <n v="1.5"/>
  </r>
  <r>
    <x v="0"/>
    <x v="94"/>
    <x v="8"/>
    <x v="22"/>
    <x v="10"/>
    <x v="0"/>
    <x v="2"/>
    <n v="1.5568848209999999"/>
  </r>
  <r>
    <x v="0"/>
    <x v="95"/>
    <x v="8"/>
    <x v="22"/>
    <x v="10"/>
    <x v="0"/>
    <x v="2"/>
    <n v="2.4196497000000001E-2"/>
  </r>
  <r>
    <x v="0"/>
    <x v="93"/>
    <x v="8"/>
    <x v="23"/>
    <x v="10"/>
    <x v="0"/>
    <x v="2"/>
    <n v="1"/>
  </r>
  <r>
    <x v="0"/>
    <x v="94"/>
    <x v="8"/>
    <x v="23"/>
    <x v="10"/>
    <x v="0"/>
    <x v="2"/>
    <n v="1"/>
  </r>
  <r>
    <x v="0"/>
    <x v="95"/>
    <x v="8"/>
    <x v="23"/>
    <x v="10"/>
    <x v="0"/>
    <x v="2"/>
    <n v="0"/>
  </r>
  <r>
    <x v="0"/>
    <x v="7"/>
    <x v="8"/>
    <x v="0"/>
    <x v="49"/>
    <x v="0"/>
    <x v="2"/>
    <n v="1.5"/>
  </r>
  <r>
    <x v="0"/>
    <x v="93"/>
    <x v="8"/>
    <x v="19"/>
    <x v="11"/>
    <x v="0"/>
    <x v="2"/>
    <n v="1"/>
  </r>
  <r>
    <x v="0"/>
    <x v="94"/>
    <x v="8"/>
    <x v="19"/>
    <x v="11"/>
    <x v="0"/>
    <x v="2"/>
    <n v="1"/>
  </r>
  <r>
    <x v="0"/>
    <x v="95"/>
    <x v="8"/>
    <x v="19"/>
    <x v="11"/>
    <x v="0"/>
    <x v="2"/>
    <n v="0"/>
  </r>
  <r>
    <x v="0"/>
    <x v="93"/>
    <x v="8"/>
    <x v="20"/>
    <x v="11"/>
    <x v="0"/>
    <x v="2"/>
    <n v="1.5"/>
  </r>
  <r>
    <x v="0"/>
    <x v="94"/>
    <x v="8"/>
    <x v="20"/>
    <x v="11"/>
    <x v="0"/>
    <x v="2"/>
    <n v="1.536154703"/>
  </r>
  <r>
    <x v="0"/>
    <x v="95"/>
    <x v="8"/>
    <x v="20"/>
    <x v="11"/>
    <x v="0"/>
    <x v="2"/>
    <n v="0.12194986300000001"/>
  </r>
  <r>
    <x v="0"/>
    <x v="93"/>
    <x v="8"/>
    <x v="21"/>
    <x v="11"/>
    <x v="0"/>
    <x v="2"/>
    <n v="1.5"/>
  </r>
  <r>
    <x v="0"/>
    <x v="94"/>
    <x v="8"/>
    <x v="21"/>
    <x v="11"/>
    <x v="0"/>
    <x v="2"/>
    <n v="1.567958371"/>
  </r>
  <r>
    <x v="0"/>
    <x v="95"/>
    <x v="8"/>
    <x v="21"/>
    <x v="11"/>
    <x v="0"/>
    <x v="2"/>
    <n v="2.6321402000000001E-2"/>
  </r>
  <r>
    <x v="0"/>
    <x v="93"/>
    <x v="8"/>
    <x v="22"/>
    <x v="11"/>
    <x v="0"/>
    <x v="2"/>
    <n v="1.5"/>
  </r>
  <r>
    <x v="0"/>
    <x v="94"/>
    <x v="8"/>
    <x v="22"/>
    <x v="11"/>
    <x v="0"/>
    <x v="2"/>
    <n v="1.5783550230000001"/>
  </r>
  <r>
    <x v="0"/>
    <x v="95"/>
    <x v="8"/>
    <x v="22"/>
    <x v="11"/>
    <x v="0"/>
    <x v="2"/>
    <n v="7.9173590000000005E-3"/>
  </r>
  <r>
    <x v="0"/>
    <x v="93"/>
    <x v="8"/>
    <x v="23"/>
    <x v="11"/>
    <x v="0"/>
    <x v="2"/>
    <n v="0.30594850400000001"/>
  </r>
  <r>
    <x v="0"/>
    <x v="94"/>
    <x v="8"/>
    <x v="23"/>
    <x v="11"/>
    <x v="0"/>
    <x v="2"/>
    <n v="0.31319005500000002"/>
  </r>
  <r>
    <x v="0"/>
    <x v="95"/>
    <x v="8"/>
    <x v="23"/>
    <x v="11"/>
    <x v="0"/>
    <x v="2"/>
    <n v="0.32204306300000002"/>
  </r>
  <r>
    <x v="0"/>
    <x v="7"/>
    <x v="8"/>
    <x v="1"/>
    <x v="49"/>
    <x v="0"/>
    <x v="2"/>
    <n v="1.5"/>
  </r>
  <r>
    <x v="0"/>
    <x v="93"/>
    <x v="8"/>
    <x v="19"/>
    <x v="12"/>
    <x v="0"/>
    <x v="2"/>
    <n v="1"/>
  </r>
  <r>
    <x v="0"/>
    <x v="94"/>
    <x v="8"/>
    <x v="19"/>
    <x v="12"/>
    <x v="0"/>
    <x v="2"/>
    <n v="1"/>
  </r>
  <r>
    <x v="0"/>
    <x v="95"/>
    <x v="8"/>
    <x v="19"/>
    <x v="12"/>
    <x v="0"/>
    <x v="2"/>
    <n v="0"/>
  </r>
  <r>
    <x v="0"/>
    <x v="93"/>
    <x v="8"/>
    <x v="20"/>
    <x v="12"/>
    <x v="0"/>
    <x v="2"/>
    <n v="1.5"/>
  </r>
  <r>
    <x v="0"/>
    <x v="94"/>
    <x v="8"/>
    <x v="20"/>
    <x v="12"/>
    <x v="0"/>
    <x v="2"/>
    <n v="1.5230166519999999"/>
  </r>
  <r>
    <x v="0"/>
    <x v="95"/>
    <x v="8"/>
    <x v="20"/>
    <x v="12"/>
    <x v="0"/>
    <x v="2"/>
    <n v="3.3843436999999997E-2"/>
  </r>
  <r>
    <x v="0"/>
    <x v="93"/>
    <x v="8"/>
    <x v="21"/>
    <x v="12"/>
    <x v="0"/>
    <x v="2"/>
    <n v="1.5"/>
  </r>
  <r>
    <x v="0"/>
    <x v="94"/>
    <x v="8"/>
    <x v="21"/>
    <x v="12"/>
    <x v="0"/>
    <x v="2"/>
    <n v="1.540727387"/>
  </r>
  <r>
    <x v="0"/>
    <x v="95"/>
    <x v="8"/>
    <x v="21"/>
    <x v="12"/>
    <x v="0"/>
    <x v="2"/>
    <n v="1.3247751E-2"/>
  </r>
  <r>
    <x v="0"/>
    <x v="93"/>
    <x v="8"/>
    <x v="22"/>
    <x v="12"/>
    <x v="0"/>
    <x v="2"/>
    <n v="1.5"/>
  </r>
  <r>
    <x v="0"/>
    <x v="94"/>
    <x v="8"/>
    <x v="22"/>
    <x v="12"/>
    <x v="0"/>
    <x v="2"/>
    <n v="1.554209137"/>
  </r>
  <r>
    <x v="0"/>
    <x v="95"/>
    <x v="8"/>
    <x v="22"/>
    <x v="12"/>
    <x v="0"/>
    <x v="2"/>
    <n v="9.5061569999999995E-3"/>
  </r>
  <r>
    <x v="0"/>
    <x v="93"/>
    <x v="8"/>
    <x v="23"/>
    <x v="12"/>
    <x v="0"/>
    <x v="2"/>
    <n v="1"/>
  </r>
  <r>
    <x v="0"/>
    <x v="94"/>
    <x v="8"/>
    <x v="23"/>
    <x v="12"/>
    <x v="0"/>
    <x v="2"/>
    <n v="1"/>
  </r>
  <r>
    <x v="0"/>
    <x v="95"/>
    <x v="8"/>
    <x v="23"/>
    <x v="12"/>
    <x v="0"/>
    <x v="2"/>
    <n v="0"/>
  </r>
  <r>
    <x v="0"/>
    <x v="7"/>
    <x v="8"/>
    <x v="2"/>
    <x v="49"/>
    <x v="0"/>
    <x v="2"/>
    <n v="1.5"/>
  </r>
  <r>
    <x v="0"/>
    <x v="93"/>
    <x v="8"/>
    <x v="19"/>
    <x v="13"/>
    <x v="0"/>
    <x v="2"/>
    <n v="1"/>
  </r>
  <r>
    <x v="0"/>
    <x v="94"/>
    <x v="8"/>
    <x v="19"/>
    <x v="13"/>
    <x v="0"/>
    <x v="2"/>
    <n v="1"/>
  </r>
  <r>
    <x v="0"/>
    <x v="95"/>
    <x v="8"/>
    <x v="19"/>
    <x v="13"/>
    <x v="0"/>
    <x v="2"/>
    <n v="0"/>
  </r>
  <r>
    <x v="0"/>
    <x v="93"/>
    <x v="8"/>
    <x v="20"/>
    <x v="13"/>
    <x v="0"/>
    <x v="2"/>
    <n v="1.5"/>
  </r>
  <r>
    <x v="0"/>
    <x v="94"/>
    <x v="8"/>
    <x v="20"/>
    <x v="13"/>
    <x v="0"/>
    <x v="2"/>
    <n v="1.5323290300000001"/>
  </r>
  <r>
    <x v="0"/>
    <x v="95"/>
    <x v="8"/>
    <x v="20"/>
    <x v="13"/>
    <x v="0"/>
    <x v="2"/>
    <n v="5.9876230000000001E-3"/>
  </r>
  <r>
    <x v="0"/>
    <x v="93"/>
    <x v="8"/>
    <x v="21"/>
    <x v="13"/>
    <x v="0"/>
    <x v="2"/>
    <n v="1.5"/>
  </r>
  <r>
    <x v="0"/>
    <x v="94"/>
    <x v="8"/>
    <x v="21"/>
    <x v="13"/>
    <x v="0"/>
    <x v="2"/>
    <n v="1.549257439"/>
  </r>
  <r>
    <x v="0"/>
    <x v="95"/>
    <x v="8"/>
    <x v="21"/>
    <x v="13"/>
    <x v="0"/>
    <x v="2"/>
    <n v="4.3378119999999999E-3"/>
  </r>
  <r>
    <x v="0"/>
    <x v="93"/>
    <x v="8"/>
    <x v="22"/>
    <x v="13"/>
    <x v="0"/>
    <x v="2"/>
    <n v="1.5"/>
  </r>
  <r>
    <x v="0"/>
    <x v="94"/>
    <x v="8"/>
    <x v="22"/>
    <x v="13"/>
    <x v="0"/>
    <x v="2"/>
    <n v="1.5571580469999999"/>
  </r>
  <r>
    <x v="0"/>
    <x v="95"/>
    <x v="8"/>
    <x v="22"/>
    <x v="13"/>
    <x v="0"/>
    <x v="2"/>
    <n v="3.8838509999999998E-3"/>
  </r>
  <r>
    <x v="0"/>
    <x v="93"/>
    <x v="8"/>
    <x v="23"/>
    <x v="13"/>
    <x v="0"/>
    <x v="2"/>
    <n v="1"/>
  </r>
  <r>
    <x v="0"/>
    <x v="94"/>
    <x v="8"/>
    <x v="23"/>
    <x v="13"/>
    <x v="0"/>
    <x v="2"/>
    <n v="1"/>
  </r>
  <r>
    <x v="0"/>
    <x v="95"/>
    <x v="8"/>
    <x v="23"/>
    <x v="13"/>
    <x v="0"/>
    <x v="2"/>
    <n v="0"/>
  </r>
  <r>
    <x v="0"/>
    <x v="7"/>
    <x v="8"/>
    <x v="3"/>
    <x v="49"/>
    <x v="0"/>
    <x v="2"/>
    <n v="1.5"/>
  </r>
  <r>
    <x v="0"/>
    <x v="93"/>
    <x v="8"/>
    <x v="19"/>
    <x v="14"/>
    <x v="0"/>
    <x v="2"/>
    <n v="1"/>
  </r>
  <r>
    <x v="0"/>
    <x v="94"/>
    <x v="8"/>
    <x v="19"/>
    <x v="14"/>
    <x v="0"/>
    <x v="2"/>
    <n v="1"/>
  </r>
  <r>
    <x v="0"/>
    <x v="95"/>
    <x v="8"/>
    <x v="19"/>
    <x v="14"/>
    <x v="0"/>
    <x v="2"/>
    <n v="0"/>
  </r>
  <r>
    <x v="0"/>
    <x v="93"/>
    <x v="8"/>
    <x v="20"/>
    <x v="14"/>
    <x v="0"/>
    <x v="2"/>
    <n v="1.5"/>
  </r>
  <r>
    <x v="0"/>
    <x v="94"/>
    <x v="8"/>
    <x v="20"/>
    <x v="14"/>
    <x v="0"/>
    <x v="2"/>
    <n v="1.5345021409999999"/>
  </r>
  <r>
    <x v="0"/>
    <x v="95"/>
    <x v="8"/>
    <x v="20"/>
    <x v="14"/>
    <x v="0"/>
    <x v="2"/>
    <n v="2.8249468999999999E-2"/>
  </r>
  <r>
    <x v="0"/>
    <x v="93"/>
    <x v="8"/>
    <x v="21"/>
    <x v="14"/>
    <x v="0"/>
    <x v="2"/>
    <n v="1.5"/>
  </r>
  <r>
    <x v="0"/>
    <x v="94"/>
    <x v="8"/>
    <x v="21"/>
    <x v="14"/>
    <x v="0"/>
    <x v="2"/>
    <n v="1.554069836"/>
  </r>
  <r>
    <x v="0"/>
    <x v="95"/>
    <x v="8"/>
    <x v="21"/>
    <x v="14"/>
    <x v="0"/>
    <x v="2"/>
    <n v="1.0604348E-2"/>
  </r>
  <r>
    <x v="0"/>
    <x v="93"/>
    <x v="8"/>
    <x v="22"/>
    <x v="14"/>
    <x v="0"/>
    <x v="2"/>
    <n v="1.5"/>
  </r>
  <r>
    <x v="0"/>
    <x v="94"/>
    <x v="8"/>
    <x v="22"/>
    <x v="14"/>
    <x v="0"/>
    <x v="2"/>
    <n v="1.557408119"/>
  </r>
  <r>
    <x v="0"/>
    <x v="95"/>
    <x v="8"/>
    <x v="22"/>
    <x v="14"/>
    <x v="0"/>
    <x v="2"/>
    <n v="1.0244692999999999E-2"/>
  </r>
  <r>
    <x v="0"/>
    <x v="93"/>
    <x v="8"/>
    <x v="23"/>
    <x v="14"/>
    <x v="0"/>
    <x v="2"/>
    <n v="1"/>
  </r>
  <r>
    <x v="0"/>
    <x v="94"/>
    <x v="8"/>
    <x v="23"/>
    <x v="14"/>
    <x v="0"/>
    <x v="2"/>
    <n v="1"/>
  </r>
  <r>
    <x v="0"/>
    <x v="95"/>
    <x v="8"/>
    <x v="23"/>
    <x v="14"/>
    <x v="0"/>
    <x v="2"/>
    <n v="0"/>
  </r>
  <r>
    <x v="0"/>
    <x v="7"/>
    <x v="8"/>
    <x v="4"/>
    <x v="49"/>
    <x v="0"/>
    <x v="2"/>
    <n v="1.5"/>
  </r>
  <r>
    <x v="0"/>
    <x v="93"/>
    <x v="8"/>
    <x v="19"/>
    <x v="15"/>
    <x v="0"/>
    <x v="2"/>
    <n v="1"/>
  </r>
  <r>
    <x v="0"/>
    <x v="94"/>
    <x v="8"/>
    <x v="19"/>
    <x v="15"/>
    <x v="0"/>
    <x v="2"/>
    <n v="1"/>
  </r>
  <r>
    <x v="0"/>
    <x v="95"/>
    <x v="8"/>
    <x v="19"/>
    <x v="15"/>
    <x v="0"/>
    <x v="2"/>
    <n v="0"/>
  </r>
  <r>
    <x v="0"/>
    <x v="93"/>
    <x v="8"/>
    <x v="20"/>
    <x v="15"/>
    <x v="0"/>
    <x v="2"/>
    <n v="1.5"/>
  </r>
  <r>
    <x v="0"/>
    <x v="94"/>
    <x v="8"/>
    <x v="20"/>
    <x v="15"/>
    <x v="0"/>
    <x v="2"/>
    <n v="1.53171594"/>
  </r>
  <r>
    <x v="0"/>
    <x v="95"/>
    <x v="8"/>
    <x v="20"/>
    <x v="15"/>
    <x v="0"/>
    <x v="2"/>
    <n v="4.9111317000000002E-2"/>
  </r>
  <r>
    <x v="0"/>
    <x v="93"/>
    <x v="8"/>
    <x v="21"/>
    <x v="15"/>
    <x v="0"/>
    <x v="2"/>
    <n v="1.5"/>
  </r>
  <r>
    <x v="0"/>
    <x v="94"/>
    <x v="8"/>
    <x v="21"/>
    <x v="15"/>
    <x v="0"/>
    <x v="2"/>
    <n v="1.5571761959999999"/>
  </r>
  <r>
    <x v="0"/>
    <x v="95"/>
    <x v="8"/>
    <x v="21"/>
    <x v="15"/>
    <x v="0"/>
    <x v="2"/>
    <n v="1.3771419999999999E-2"/>
  </r>
  <r>
    <x v="0"/>
    <x v="93"/>
    <x v="8"/>
    <x v="22"/>
    <x v="15"/>
    <x v="0"/>
    <x v="2"/>
    <n v="1.5"/>
  </r>
  <r>
    <x v="0"/>
    <x v="94"/>
    <x v="8"/>
    <x v="22"/>
    <x v="15"/>
    <x v="0"/>
    <x v="2"/>
    <n v="1.5548507620000001"/>
  </r>
  <r>
    <x v="0"/>
    <x v="95"/>
    <x v="8"/>
    <x v="22"/>
    <x v="15"/>
    <x v="0"/>
    <x v="2"/>
    <n v="1.1594429999999999E-2"/>
  </r>
  <r>
    <x v="0"/>
    <x v="93"/>
    <x v="8"/>
    <x v="23"/>
    <x v="15"/>
    <x v="0"/>
    <x v="2"/>
    <n v="1"/>
  </r>
  <r>
    <x v="0"/>
    <x v="94"/>
    <x v="8"/>
    <x v="23"/>
    <x v="15"/>
    <x v="0"/>
    <x v="2"/>
    <n v="1"/>
  </r>
  <r>
    <x v="0"/>
    <x v="95"/>
    <x v="8"/>
    <x v="23"/>
    <x v="15"/>
    <x v="0"/>
    <x v="2"/>
    <n v="0"/>
  </r>
  <r>
    <x v="0"/>
    <x v="7"/>
    <x v="8"/>
    <x v="5"/>
    <x v="49"/>
    <x v="0"/>
    <x v="2"/>
    <n v="1.5"/>
  </r>
  <r>
    <x v="0"/>
    <x v="93"/>
    <x v="8"/>
    <x v="19"/>
    <x v="16"/>
    <x v="0"/>
    <x v="2"/>
    <n v="1"/>
  </r>
  <r>
    <x v="0"/>
    <x v="94"/>
    <x v="8"/>
    <x v="19"/>
    <x v="16"/>
    <x v="0"/>
    <x v="2"/>
    <n v="1"/>
  </r>
  <r>
    <x v="0"/>
    <x v="95"/>
    <x v="8"/>
    <x v="19"/>
    <x v="16"/>
    <x v="0"/>
    <x v="2"/>
    <n v="0"/>
  </r>
  <r>
    <x v="0"/>
    <x v="93"/>
    <x v="8"/>
    <x v="20"/>
    <x v="16"/>
    <x v="0"/>
    <x v="2"/>
    <n v="1.5"/>
  </r>
  <r>
    <x v="0"/>
    <x v="94"/>
    <x v="8"/>
    <x v="20"/>
    <x v="16"/>
    <x v="0"/>
    <x v="2"/>
    <n v="1.530517135"/>
  </r>
  <r>
    <x v="0"/>
    <x v="95"/>
    <x v="8"/>
    <x v="20"/>
    <x v="16"/>
    <x v="0"/>
    <x v="2"/>
    <n v="7.6668521000000003E-2"/>
  </r>
  <r>
    <x v="0"/>
    <x v="93"/>
    <x v="8"/>
    <x v="21"/>
    <x v="16"/>
    <x v="0"/>
    <x v="2"/>
    <n v="1.5"/>
  </r>
  <r>
    <x v="0"/>
    <x v="94"/>
    <x v="8"/>
    <x v="21"/>
    <x v="16"/>
    <x v="0"/>
    <x v="2"/>
    <n v="1.549577929"/>
  </r>
  <r>
    <x v="0"/>
    <x v="95"/>
    <x v="8"/>
    <x v="21"/>
    <x v="16"/>
    <x v="0"/>
    <x v="2"/>
    <n v="2.6626496999999999E-2"/>
  </r>
  <r>
    <x v="0"/>
    <x v="93"/>
    <x v="8"/>
    <x v="22"/>
    <x v="16"/>
    <x v="0"/>
    <x v="2"/>
    <n v="1.5"/>
  </r>
  <r>
    <x v="0"/>
    <x v="94"/>
    <x v="8"/>
    <x v="22"/>
    <x v="16"/>
    <x v="0"/>
    <x v="2"/>
    <n v="1.5414949010000001"/>
  </r>
  <r>
    <x v="0"/>
    <x v="95"/>
    <x v="8"/>
    <x v="22"/>
    <x v="16"/>
    <x v="0"/>
    <x v="2"/>
    <n v="1.5460342E-2"/>
  </r>
  <r>
    <x v="0"/>
    <x v="93"/>
    <x v="8"/>
    <x v="23"/>
    <x v="16"/>
    <x v="0"/>
    <x v="2"/>
    <n v="1"/>
  </r>
  <r>
    <x v="0"/>
    <x v="94"/>
    <x v="8"/>
    <x v="23"/>
    <x v="16"/>
    <x v="0"/>
    <x v="2"/>
    <n v="1"/>
  </r>
  <r>
    <x v="0"/>
    <x v="95"/>
    <x v="8"/>
    <x v="23"/>
    <x v="16"/>
    <x v="0"/>
    <x v="2"/>
    <n v="0"/>
  </r>
  <r>
    <x v="0"/>
    <x v="7"/>
    <x v="8"/>
    <x v="6"/>
    <x v="49"/>
    <x v="0"/>
    <x v="2"/>
    <n v="1.5"/>
  </r>
  <r>
    <x v="0"/>
    <x v="93"/>
    <x v="8"/>
    <x v="19"/>
    <x v="17"/>
    <x v="0"/>
    <x v="2"/>
    <n v="1"/>
  </r>
  <r>
    <x v="0"/>
    <x v="94"/>
    <x v="8"/>
    <x v="19"/>
    <x v="17"/>
    <x v="0"/>
    <x v="2"/>
    <n v="1"/>
  </r>
  <r>
    <x v="0"/>
    <x v="95"/>
    <x v="8"/>
    <x v="19"/>
    <x v="17"/>
    <x v="0"/>
    <x v="2"/>
    <n v="0"/>
  </r>
  <r>
    <x v="0"/>
    <x v="93"/>
    <x v="8"/>
    <x v="20"/>
    <x v="17"/>
    <x v="0"/>
    <x v="2"/>
    <n v="1.5"/>
  </r>
  <r>
    <x v="0"/>
    <x v="94"/>
    <x v="8"/>
    <x v="20"/>
    <x v="17"/>
    <x v="0"/>
    <x v="2"/>
    <n v="1.5286356000000001"/>
  </r>
  <r>
    <x v="0"/>
    <x v="95"/>
    <x v="8"/>
    <x v="20"/>
    <x v="17"/>
    <x v="0"/>
    <x v="2"/>
    <n v="0.12219443300000001"/>
  </r>
  <r>
    <x v="0"/>
    <x v="93"/>
    <x v="8"/>
    <x v="21"/>
    <x v="17"/>
    <x v="0"/>
    <x v="2"/>
    <n v="1.5"/>
  </r>
  <r>
    <x v="0"/>
    <x v="94"/>
    <x v="8"/>
    <x v="21"/>
    <x v="17"/>
    <x v="0"/>
    <x v="2"/>
    <n v="1.551788183"/>
  </r>
  <r>
    <x v="0"/>
    <x v="95"/>
    <x v="8"/>
    <x v="21"/>
    <x v="17"/>
    <x v="0"/>
    <x v="2"/>
    <n v="8.5453624000000006E-2"/>
  </r>
  <r>
    <x v="0"/>
    <x v="93"/>
    <x v="8"/>
    <x v="22"/>
    <x v="17"/>
    <x v="0"/>
    <x v="2"/>
    <n v="1.5"/>
  </r>
  <r>
    <x v="0"/>
    <x v="94"/>
    <x v="8"/>
    <x v="22"/>
    <x v="17"/>
    <x v="0"/>
    <x v="2"/>
    <n v="1.556896453"/>
  </r>
  <r>
    <x v="0"/>
    <x v="95"/>
    <x v="8"/>
    <x v="22"/>
    <x v="17"/>
    <x v="0"/>
    <x v="2"/>
    <n v="8.7186265999999998E-2"/>
  </r>
  <r>
    <x v="0"/>
    <x v="93"/>
    <x v="8"/>
    <x v="23"/>
    <x v="17"/>
    <x v="0"/>
    <x v="2"/>
    <n v="1"/>
  </r>
  <r>
    <x v="0"/>
    <x v="94"/>
    <x v="8"/>
    <x v="23"/>
    <x v="17"/>
    <x v="0"/>
    <x v="2"/>
    <n v="1"/>
  </r>
  <r>
    <x v="0"/>
    <x v="95"/>
    <x v="8"/>
    <x v="23"/>
    <x v="17"/>
    <x v="0"/>
    <x v="2"/>
    <n v="0"/>
  </r>
  <r>
    <x v="0"/>
    <x v="7"/>
    <x v="8"/>
    <x v="7"/>
    <x v="49"/>
    <x v="0"/>
    <x v="2"/>
    <n v="1.5"/>
  </r>
  <r>
    <x v="0"/>
    <x v="93"/>
    <x v="8"/>
    <x v="19"/>
    <x v="18"/>
    <x v="0"/>
    <x v="2"/>
    <n v="1"/>
  </r>
  <r>
    <x v="0"/>
    <x v="94"/>
    <x v="8"/>
    <x v="19"/>
    <x v="18"/>
    <x v="0"/>
    <x v="2"/>
    <n v="1"/>
  </r>
  <r>
    <x v="0"/>
    <x v="95"/>
    <x v="8"/>
    <x v="19"/>
    <x v="18"/>
    <x v="0"/>
    <x v="2"/>
    <n v="0"/>
  </r>
  <r>
    <x v="0"/>
    <x v="93"/>
    <x v="8"/>
    <x v="20"/>
    <x v="18"/>
    <x v="0"/>
    <x v="2"/>
    <n v="1.5"/>
  </r>
  <r>
    <x v="0"/>
    <x v="94"/>
    <x v="8"/>
    <x v="20"/>
    <x v="18"/>
    <x v="0"/>
    <x v="2"/>
    <n v="1.5295217400000001"/>
  </r>
  <r>
    <x v="0"/>
    <x v="95"/>
    <x v="8"/>
    <x v="20"/>
    <x v="18"/>
    <x v="0"/>
    <x v="2"/>
    <n v="0.14446799099999999"/>
  </r>
  <r>
    <x v="0"/>
    <x v="93"/>
    <x v="8"/>
    <x v="21"/>
    <x v="18"/>
    <x v="0"/>
    <x v="2"/>
    <n v="1.5"/>
  </r>
  <r>
    <x v="0"/>
    <x v="94"/>
    <x v="8"/>
    <x v="21"/>
    <x v="18"/>
    <x v="0"/>
    <x v="2"/>
    <n v="1.556940344"/>
  </r>
  <r>
    <x v="0"/>
    <x v="95"/>
    <x v="8"/>
    <x v="21"/>
    <x v="18"/>
    <x v="0"/>
    <x v="2"/>
    <n v="6.5810452000000005E-2"/>
  </r>
  <r>
    <x v="0"/>
    <x v="93"/>
    <x v="8"/>
    <x v="22"/>
    <x v="18"/>
    <x v="0"/>
    <x v="2"/>
    <n v="1.5"/>
  </r>
  <r>
    <x v="0"/>
    <x v="94"/>
    <x v="8"/>
    <x v="22"/>
    <x v="18"/>
    <x v="0"/>
    <x v="2"/>
    <n v="1.55712267"/>
  </r>
  <r>
    <x v="0"/>
    <x v="95"/>
    <x v="8"/>
    <x v="22"/>
    <x v="18"/>
    <x v="0"/>
    <x v="2"/>
    <n v="0.15718534000000001"/>
  </r>
  <r>
    <x v="0"/>
    <x v="93"/>
    <x v="8"/>
    <x v="23"/>
    <x v="18"/>
    <x v="0"/>
    <x v="2"/>
    <n v="1"/>
  </r>
  <r>
    <x v="0"/>
    <x v="94"/>
    <x v="8"/>
    <x v="23"/>
    <x v="18"/>
    <x v="0"/>
    <x v="2"/>
    <n v="1"/>
  </r>
  <r>
    <x v="0"/>
    <x v="95"/>
    <x v="8"/>
    <x v="23"/>
    <x v="18"/>
    <x v="0"/>
    <x v="2"/>
    <n v="0"/>
  </r>
  <r>
    <x v="0"/>
    <x v="7"/>
    <x v="8"/>
    <x v="8"/>
    <x v="49"/>
    <x v="0"/>
    <x v="2"/>
    <n v="1.5"/>
  </r>
  <r>
    <x v="0"/>
    <x v="96"/>
    <x v="8"/>
    <x v="57"/>
    <x v="48"/>
    <x v="0"/>
    <x v="2"/>
    <n v="0"/>
  </r>
  <r>
    <x v="0"/>
    <x v="97"/>
    <x v="8"/>
    <x v="57"/>
    <x v="48"/>
    <x v="0"/>
    <x v="2"/>
    <n v="0"/>
  </r>
  <r>
    <x v="0"/>
    <x v="98"/>
    <x v="8"/>
    <x v="57"/>
    <x v="48"/>
    <x v="0"/>
    <x v="2"/>
    <n v="0"/>
  </r>
  <r>
    <x v="0"/>
    <x v="99"/>
    <x v="8"/>
    <x v="58"/>
    <x v="48"/>
    <x v="0"/>
    <x v="2"/>
    <n v="0"/>
  </r>
  <r>
    <x v="0"/>
    <x v="100"/>
    <x v="8"/>
    <x v="58"/>
    <x v="48"/>
    <x v="0"/>
    <x v="2"/>
    <n v="0"/>
  </r>
  <r>
    <x v="0"/>
    <x v="22"/>
    <x v="9"/>
    <x v="57"/>
    <x v="48"/>
    <x v="0"/>
    <x v="2"/>
    <n v="316.68803000000003"/>
  </r>
  <r>
    <x v="0"/>
    <x v="23"/>
    <x v="9"/>
    <x v="57"/>
    <x v="48"/>
    <x v="0"/>
    <x v="2"/>
    <n v="6086446"/>
  </r>
  <r>
    <x v="0"/>
    <x v="24"/>
    <x v="9"/>
    <x v="57"/>
    <x v="48"/>
    <x v="0"/>
    <x v="2"/>
    <n v="4057630.7"/>
  </r>
  <r>
    <x v="0"/>
    <x v="25"/>
    <x v="9"/>
    <x v="57"/>
    <x v="48"/>
    <x v="0"/>
    <x v="2"/>
    <n v="1.5"/>
  </r>
  <r>
    <x v="0"/>
    <x v="26"/>
    <x v="9"/>
    <x v="57"/>
    <x v="48"/>
    <x v="0"/>
    <x v="2"/>
    <n v="1.5"/>
  </r>
  <r>
    <x v="0"/>
    <x v="27"/>
    <x v="9"/>
    <x v="57"/>
    <x v="48"/>
    <x v="0"/>
    <x v="2"/>
    <n v="12812.706"/>
  </r>
  <r>
    <x v="0"/>
    <x v="28"/>
    <x v="9"/>
    <x v="57"/>
    <x v="48"/>
    <x v="0"/>
    <x v="2"/>
    <n v="1.5"/>
  </r>
  <r>
    <x v="0"/>
    <x v="29"/>
    <x v="9"/>
    <x v="57"/>
    <x v="48"/>
    <x v="0"/>
    <x v="2"/>
    <n v="1714869.9"/>
  </r>
  <r>
    <x v="0"/>
    <x v="30"/>
    <x v="9"/>
    <x v="57"/>
    <x v="48"/>
    <x v="0"/>
    <x v="2"/>
    <n v="10245775"/>
  </r>
  <r>
    <x v="0"/>
    <x v="31"/>
    <x v="9"/>
    <x v="57"/>
    <x v="48"/>
    <x v="0"/>
    <x v="2"/>
    <n v="768433.15"/>
  </r>
  <r>
    <x v="0"/>
    <x v="23"/>
    <x v="9"/>
    <x v="57"/>
    <x v="48"/>
    <x v="0"/>
    <x v="2"/>
    <n v="6086446"/>
  </r>
  <r>
    <x v="0"/>
    <x v="23"/>
    <x v="9"/>
    <x v="57"/>
    <x v="48"/>
    <x v="0"/>
    <x v="2"/>
    <n v="6086446"/>
  </r>
  <r>
    <x v="0"/>
    <x v="32"/>
    <x v="9"/>
    <x v="57"/>
    <x v="48"/>
    <x v="0"/>
    <x v="2"/>
    <n v="0"/>
  </r>
  <r>
    <x v="0"/>
    <x v="33"/>
    <x v="9"/>
    <x v="57"/>
    <x v="48"/>
    <x v="0"/>
    <x v="2"/>
    <n v="-155990.9"/>
  </r>
  <r>
    <x v="0"/>
    <x v="34"/>
    <x v="9"/>
    <x v="57"/>
    <x v="48"/>
    <x v="0"/>
    <x v="2"/>
    <n v="10679193"/>
  </r>
  <r>
    <x v="0"/>
    <x v="35"/>
    <x v="9"/>
    <x v="57"/>
    <x v="48"/>
    <x v="0"/>
    <x v="2"/>
    <n v="0.226356951"/>
  </r>
  <r>
    <x v="0"/>
    <x v="36"/>
    <x v="9"/>
    <x v="57"/>
    <x v="48"/>
    <x v="0"/>
    <x v="2"/>
    <n v="0.10090463400000001"/>
  </r>
  <r>
    <x v="0"/>
    <x v="37"/>
    <x v="9"/>
    <x v="57"/>
    <x v="48"/>
    <x v="0"/>
    <x v="2"/>
    <n v="6.6676821999999997E-2"/>
  </r>
  <r>
    <x v="0"/>
    <x v="38"/>
    <x v="9"/>
    <x v="57"/>
    <x v="48"/>
    <x v="0"/>
    <x v="2"/>
    <n v="0"/>
  </r>
  <r>
    <x v="0"/>
    <x v="39"/>
    <x v="9"/>
    <x v="57"/>
    <x v="48"/>
    <x v="0"/>
    <x v="2"/>
    <n v="4.2302120999999998E-2"/>
  </r>
  <r>
    <x v="0"/>
    <x v="40"/>
    <x v="9"/>
    <x v="24"/>
    <x v="48"/>
    <x v="0"/>
    <x v="2"/>
    <n v="884113.46"/>
  </r>
  <r>
    <x v="0"/>
    <x v="41"/>
    <x v="9"/>
    <x v="57"/>
    <x v="48"/>
    <x v="0"/>
    <x v="2"/>
    <n v="1"/>
  </r>
  <r>
    <x v="0"/>
    <x v="42"/>
    <x v="9"/>
    <x v="57"/>
    <x v="48"/>
    <x v="0"/>
    <x v="2"/>
    <n v="0"/>
  </r>
  <r>
    <x v="0"/>
    <x v="43"/>
    <x v="9"/>
    <x v="24"/>
    <x v="48"/>
    <x v="0"/>
    <x v="2"/>
    <n v="2214630.5"/>
  </r>
  <r>
    <x v="0"/>
    <x v="44"/>
    <x v="9"/>
    <x v="24"/>
    <x v="48"/>
    <x v="0"/>
    <x v="2"/>
    <n v="3321945.8"/>
  </r>
  <r>
    <x v="0"/>
    <x v="45"/>
    <x v="9"/>
    <x v="24"/>
    <x v="48"/>
    <x v="0"/>
    <x v="2"/>
    <n v="1.5"/>
  </r>
  <r>
    <x v="0"/>
    <x v="46"/>
    <x v="9"/>
    <x v="24"/>
    <x v="48"/>
    <x v="0"/>
    <x v="2"/>
    <n v="100"/>
  </r>
  <r>
    <x v="0"/>
    <x v="47"/>
    <x v="9"/>
    <x v="24"/>
    <x v="48"/>
    <x v="0"/>
    <x v="2"/>
    <n v="100"/>
  </r>
  <r>
    <x v="0"/>
    <x v="43"/>
    <x v="9"/>
    <x v="25"/>
    <x v="48"/>
    <x v="0"/>
    <x v="2"/>
    <n v="705130.29"/>
  </r>
  <r>
    <x v="0"/>
    <x v="44"/>
    <x v="9"/>
    <x v="25"/>
    <x v="48"/>
    <x v="0"/>
    <x v="2"/>
    <n v="1057695.3999999999"/>
  </r>
  <r>
    <x v="0"/>
    <x v="45"/>
    <x v="9"/>
    <x v="25"/>
    <x v="48"/>
    <x v="0"/>
    <x v="2"/>
    <n v="1.5"/>
  </r>
  <r>
    <x v="0"/>
    <x v="46"/>
    <x v="9"/>
    <x v="25"/>
    <x v="48"/>
    <x v="0"/>
    <x v="2"/>
    <n v="100"/>
  </r>
  <r>
    <x v="0"/>
    <x v="47"/>
    <x v="9"/>
    <x v="25"/>
    <x v="48"/>
    <x v="0"/>
    <x v="2"/>
    <n v="100"/>
  </r>
  <r>
    <x v="0"/>
    <x v="43"/>
    <x v="9"/>
    <x v="26"/>
    <x v="48"/>
    <x v="0"/>
    <x v="2"/>
    <n v="945706.79"/>
  </r>
  <r>
    <x v="0"/>
    <x v="44"/>
    <x v="9"/>
    <x v="26"/>
    <x v="48"/>
    <x v="0"/>
    <x v="2"/>
    <n v="1418560.2"/>
  </r>
  <r>
    <x v="0"/>
    <x v="45"/>
    <x v="9"/>
    <x v="26"/>
    <x v="48"/>
    <x v="0"/>
    <x v="2"/>
    <n v="1.5"/>
  </r>
  <r>
    <x v="0"/>
    <x v="46"/>
    <x v="9"/>
    <x v="26"/>
    <x v="48"/>
    <x v="0"/>
    <x v="2"/>
    <n v="100"/>
  </r>
  <r>
    <x v="0"/>
    <x v="47"/>
    <x v="9"/>
    <x v="26"/>
    <x v="48"/>
    <x v="0"/>
    <x v="2"/>
    <n v="100"/>
  </r>
  <r>
    <x v="0"/>
    <x v="48"/>
    <x v="9"/>
    <x v="25"/>
    <x v="48"/>
    <x v="0"/>
    <x v="2"/>
    <n v="705130.29"/>
  </r>
  <r>
    <x v="0"/>
    <x v="48"/>
    <x v="9"/>
    <x v="26"/>
    <x v="48"/>
    <x v="0"/>
    <x v="2"/>
    <n v="945706.79"/>
  </r>
  <r>
    <x v="0"/>
    <x v="49"/>
    <x v="9"/>
    <x v="9"/>
    <x v="22"/>
    <x v="0"/>
    <x v="2"/>
    <n v="1.5"/>
  </r>
  <r>
    <x v="0"/>
    <x v="50"/>
    <x v="9"/>
    <x v="9"/>
    <x v="22"/>
    <x v="0"/>
    <x v="2"/>
    <n v="1.500184969"/>
  </r>
  <r>
    <x v="0"/>
    <x v="51"/>
    <x v="9"/>
    <x v="9"/>
    <x v="22"/>
    <x v="0"/>
    <x v="2"/>
    <n v="1.618806102"/>
  </r>
  <r>
    <x v="0"/>
    <x v="52"/>
    <x v="9"/>
    <x v="9"/>
    <x v="22"/>
    <x v="0"/>
    <x v="2"/>
    <n v="1.5"/>
  </r>
  <r>
    <x v="0"/>
    <x v="53"/>
    <x v="9"/>
    <x v="9"/>
    <x v="22"/>
    <x v="0"/>
    <x v="2"/>
    <n v="1.619192086"/>
  </r>
  <r>
    <x v="0"/>
    <x v="54"/>
    <x v="9"/>
    <x v="9"/>
    <x v="22"/>
    <x v="0"/>
    <x v="2"/>
    <n v="27.696395112000001"/>
  </r>
  <r>
    <x v="0"/>
    <x v="55"/>
    <x v="9"/>
    <x v="9"/>
    <x v="22"/>
    <x v="0"/>
    <x v="2"/>
    <n v="1"/>
  </r>
  <r>
    <x v="0"/>
    <x v="56"/>
    <x v="9"/>
    <x v="9"/>
    <x v="22"/>
    <x v="0"/>
    <x v="2"/>
    <n v="2.3843700000000001E-4"/>
  </r>
  <r>
    <x v="0"/>
    <x v="57"/>
    <x v="9"/>
    <x v="9"/>
    <x v="22"/>
    <x v="0"/>
    <x v="2"/>
    <n v="1.23313E-4"/>
  </r>
  <r>
    <x v="0"/>
    <x v="58"/>
    <x v="9"/>
    <x v="9"/>
    <x v="22"/>
    <x v="0"/>
    <x v="2"/>
    <n v="7.9080755000000003E-2"/>
  </r>
  <r>
    <x v="0"/>
    <x v="59"/>
    <x v="9"/>
    <x v="9"/>
    <x v="22"/>
    <x v="0"/>
    <x v="2"/>
    <n v="1"/>
  </r>
  <r>
    <x v="0"/>
    <x v="60"/>
    <x v="9"/>
    <x v="9"/>
    <x v="22"/>
    <x v="0"/>
    <x v="2"/>
    <n v="41.549715654000003"/>
  </r>
  <r>
    <x v="0"/>
    <x v="49"/>
    <x v="9"/>
    <x v="9"/>
    <x v="23"/>
    <x v="0"/>
    <x v="2"/>
    <n v="1.5"/>
  </r>
  <r>
    <x v="0"/>
    <x v="50"/>
    <x v="9"/>
    <x v="9"/>
    <x v="23"/>
    <x v="0"/>
    <x v="2"/>
    <n v="1.501258293"/>
  </r>
  <r>
    <x v="0"/>
    <x v="51"/>
    <x v="9"/>
    <x v="9"/>
    <x v="23"/>
    <x v="0"/>
    <x v="2"/>
    <n v="1.644033662"/>
  </r>
  <r>
    <x v="0"/>
    <x v="52"/>
    <x v="9"/>
    <x v="9"/>
    <x v="23"/>
    <x v="0"/>
    <x v="2"/>
    <n v="1.5"/>
  </r>
  <r>
    <x v="0"/>
    <x v="53"/>
    <x v="9"/>
    <x v="9"/>
    <x v="23"/>
    <x v="0"/>
    <x v="2"/>
    <n v="3.7154563430000001"/>
  </r>
  <r>
    <x v="0"/>
    <x v="54"/>
    <x v="9"/>
    <x v="9"/>
    <x v="23"/>
    <x v="0"/>
    <x v="2"/>
    <n v="1896.9248"/>
  </r>
  <r>
    <x v="0"/>
    <x v="55"/>
    <x v="9"/>
    <x v="9"/>
    <x v="23"/>
    <x v="0"/>
    <x v="2"/>
    <n v="1"/>
  </r>
  <r>
    <x v="0"/>
    <x v="56"/>
    <x v="9"/>
    <x v="9"/>
    <x v="23"/>
    <x v="0"/>
    <x v="2"/>
    <n v="1.2599636670000001"/>
  </r>
  <r>
    <x v="0"/>
    <x v="57"/>
    <x v="9"/>
    <x v="9"/>
    <x v="23"/>
    <x v="0"/>
    <x v="2"/>
    <n v="8.3886200000000001E-4"/>
  </r>
  <r>
    <x v="0"/>
    <x v="58"/>
    <x v="9"/>
    <x v="9"/>
    <x v="23"/>
    <x v="0"/>
    <x v="2"/>
    <n v="9.5183579000000004E-2"/>
  </r>
  <r>
    <x v="0"/>
    <x v="59"/>
    <x v="9"/>
    <x v="9"/>
    <x v="23"/>
    <x v="0"/>
    <x v="2"/>
    <n v="1"/>
  </r>
  <r>
    <x v="0"/>
    <x v="60"/>
    <x v="9"/>
    <x v="9"/>
    <x v="23"/>
    <x v="0"/>
    <x v="2"/>
    <n v="2847.7739999999999"/>
  </r>
  <r>
    <x v="0"/>
    <x v="49"/>
    <x v="9"/>
    <x v="9"/>
    <x v="24"/>
    <x v="0"/>
    <x v="2"/>
    <n v="1.5"/>
  </r>
  <r>
    <x v="0"/>
    <x v="50"/>
    <x v="9"/>
    <x v="9"/>
    <x v="24"/>
    <x v="0"/>
    <x v="2"/>
    <n v="1.5007424789999999"/>
  </r>
  <r>
    <x v="0"/>
    <x v="51"/>
    <x v="9"/>
    <x v="9"/>
    <x v="24"/>
    <x v="0"/>
    <x v="2"/>
    <n v="1.67659625"/>
  </r>
  <r>
    <x v="0"/>
    <x v="52"/>
    <x v="9"/>
    <x v="9"/>
    <x v="24"/>
    <x v="0"/>
    <x v="2"/>
    <n v="1.5"/>
  </r>
  <r>
    <x v="0"/>
    <x v="53"/>
    <x v="9"/>
    <x v="9"/>
    <x v="24"/>
    <x v="0"/>
    <x v="2"/>
    <n v="1.7203727950000001"/>
  </r>
  <r>
    <x v="0"/>
    <x v="54"/>
    <x v="9"/>
    <x v="9"/>
    <x v="24"/>
    <x v="0"/>
    <x v="2"/>
    <n v="417.97764000000001"/>
  </r>
  <r>
    <x v="0"/>
    <x v="55"/>
    <x v="9"/>
    <x v="9"/>
    <x v="24"/>
    <x v="0"/>
    <x v="2"/>
    <n v="1"/>
  </r>
  <r>
    <x v="0"/>
    <x v="56"/>
    <x v="9"/>
    <x v="9"/>
    <x v="24"/>
    <x v="0"/>
    <x v="2"/>
    <n v="2.6110367999999998E-2"/>
  </r>
  <r>
    <x v="0"/>
    <x v="57"/>
    <x v="9"/>
    <x v="9"/>
    <x v="24"/>
    <x v="0"/>
    <x v="2"/>
    <n v="4.9498599999999999E-4"/>
  </r>
  <r>
    <x v="0"/>
    <x v="58"/>
    <x v="9"/>
    <x v="9"/>
    <x v="24"/>
    <x v="0"/>
    <x v="2"/>
    <n v="0.117235847"/>
  </r>
  <r>
    <x v="0"/>
    <x v="59"/>
    <x v="9"/>
    <x v="9"/>
    <x v="24"/>
    <x v="0"/>
    <x v="2"/>
    <n v="1"/>
  </r>
  <r>
    <x v="0"/>
    <x v="60"/>
    <x v="9"/>
    <x v="9"/>
    <x v="24"/>
    <x v="0"/>
    <x v="2"/>
    <n v="627.27679000000001"/>
  </r>
  <r>
    <x v="0"/>
    <x v="49"/>
    <x v="9"/>
    <x v="9"/>
    <x v="25"/>
    <x v="0"/>
    <x v="2"/>
    <n v="1.5"/>
  </r>
  <r>
    <x v="0"/>
    <x v="50"/>
    <x v="9"/>
    <x v="9"/>
    <x v="25"/>
    <x v="0"/>
    <x v="2"/>
    <n v="1.501426919"/>
  </r>
  <r>
    <x v="0"/>
    <x v="51"/>
    <x v="9"/>
    <x v="9"/>
    <x v="25"/>
    <x v="0"/>
    <x v="2"/>
    <n v="1.657365049"/>
  </r>
  <r>
    <x v="0"/>
    <x v="52"/>
    <x v="9"/>
    <x v="9"/>
    <x v="25"/>
    <x v="0"/>
    <x v="2"/>
    <n v="1.5"/>
  </r>
  <r>
    <x v="0"/>
    <x v="53"/>
    <x v="9"/>
    <x v="9"/>
    <x v="25"/>
    <x v="0"/>
    <x v="2"/>
    <n v="1.8388762489999999"/>
  </r>
  <r>
    <x v="0"/>
    <x v="54"/>
    <x v="9"/>
    <x v="9"/>
    <x v="25"/>
    <x v="0"/>
    <x v="2"/>
    <n v="730.75138000000004"/>
  </r>
  <r>
    <x v="0"/>
    <x v="55"/>
    <x v="9"/>
    <x v="9"/>
    <x v="25"/>
    <x v="0"/>
    <x v="2"/>
    <n v="1"/>
  </r>
  <r>
    <x v="0"/>
    <x v="56"/>
    <x v="9"/>
    <x v="9"/>
    <x v="25"/>
    <x v="0"/>
    <x v="2"/>
    <n v="0.109517937"/>
  </r>
  <r>
    <x v="0"/>
    <x v="57"/>
    <x v="9"/>
    <x v="9"/>
    <x v="25"/>
    <x v="0"/>
    <x v="2"/>
    <n v="9.5127899999999997E-4"/>
  </r>
  <r>
    <x v="0"/>
    <x v="58"/>
    <x v="9"/>
    <x v="9"/>
    <x v="25"/>
    <x v="0"/>
    <x v="2"/>
    <n v="0.103958753"/>
  </r>
  <r>
    <x v="0"/>
    <x v="59"/>
    <x v="9"/>
    <x v="9"/>
    <x v="25"/>
    <x v="0"/>
    <x v="2"/>
    <n v="1"/>
  </r>
  <r>
    <x v="0"/>
    <x v="60"/>
    <x v="9"/>
    <x v="9"/>
    <x v="25"/>
    <x v="0"/>
    <x v="2"/>
    <n v="1097.1697999999999"/>
  </r>
  <r>
    <x v="0"/>
    <x v="49"/>
    <x v="9"/>
    <x v="9"/>
    <x v="26"/>
    <x v="0"/>
    <x v="2"/>
    <n v="1.5"/>
  </r>
  <r>
    <x v="0"/>
    <x v="50"/>
    <x v="9"/>
    <x v="9"/>
    <x v="26"/>
    <x v="0"/>
    <x v="2"/>
    <n v="1.5047896119999999"/>
  </r>
  <r>
    <x v="0"/>
    <x v="51"/>
    <x v="9"/>
    <x v="9"/>
    <x v="26"/>
    <x v="0"/>
    <x v="2"/>
    <n v="1.624390972"/>
  </r>
  <r>
    <x v="0"/>
    <x v="52"/>
    <x v="9"/>
    <x v="9"/>
    <x v="26"/>
    <x v="0"/>
    <x v="2"/>
    <n v="1.5"/>
  </r>
  <r>
    <x v="0"/>
    <x v="53"/>
    <x v="9"/>
    <x v="9"/>
    <x v="26"/>
    <x v="0"/>
    <x v="2"/>
    <n v="1.7908848530000001"/>
  </r>
  <r>
    <x v="0"/>
    <x v="54"/>
    <x v="9"/>
    <x v="9"/>
    <x v="26"/>
    <x v="0"/>
    <x v="2"/>
    <n v="304.97888999999998"/>
  </r>
  <r>
    <x v="0"/>
    <x v="55"/>
    <x v="9"/>
    <x v="9"/>
    <x v="26"/>
    <x v="0"/>
    <x v="2"/>
    <n v="1"/>
  </r>
  <r>
    <x v="0"/>
    <x v="56"/>
    <x v="9"/>
    <x v="9"/>
    <x v="26"/>
    <x v="0"/>
    <x v="2"/>
    <n v="0.102496187"/>
  </r>
  <r>
    <x v="0"/>
    <x v="57"/>
    <x v="9"/>
    <x v="9"/>
    <x v="26"/>
    <x v="0"/>
    <x v="2"/>
    <n v="3.1930750000000001E-3"/>
  </r>
  <r>
    <x v="0"/>
    <x v="58"/>
    <x v="9"/>
    <x v="9"/>
    <x v="26"/>
    <x v="0"/>
    <x v="2"/>
    <n v="7.9734239999999998E-2"/>
  </r>
  <r>
    <x v="0"/>
    <x v="59"/>
    <x v="9"/>
    <x v="9"/>
    <x v="26"/>
    <x v="0"/>
    <x v="2"/>
    <n v="1"/>
  </r>
  <r>
    <x v="0"/>
    <x v="60"/>
    <x v="9"/>
    <x v="9"/>
    <x v="26"/>
    <x v="0"/>
    <x v="2"/>
    <n v="458.92907000000002"/>
  </r>
  <r>
    <x v="0"/>
    <x v="49"/>
    <x v="9"/>
    <x v="9"/>
    <x v="27"/>
    <x v="0"/>
    <x v="2"/>
    <n v="1.5"/>
  </r>
  <r>
    <x v="0"/>
    <x v="50"/>
    <x v="9"/>
    <x v="9"/>
    <x v="27"/>
    <x v="0"/>
    <x v="2"/>
    <n v="1.5001029459999999"/>
  </r>
  <r>
    <x v="0"/>
    <x v="51"/>
    <x v="9"/>
    <x v="9"/>
    <x v="27"/>
    <x v="0"/>
    <x v="2"/>
    <n v="1.659602918"/>
  </r>
  <r>
    <x v="0"/>
    <x v="52"/>
    <x v="9"/>
    <x v="9"/>
    <x v="27"/>
    <x v="0"/>
    <x v="2"/>
    <n v="1.5"/>
  </r>
  <r>
    <x v="0"/>
    <x v="53"/>
    <x v="9"/>
    <x v="9"/>
    <x v="27"/>
    <x v="0"/>
    <x v="2"/>
    <n v="1.7235363399999999"/>
  </r>
  <r>
    <x v="0"/>
    <x v="54"/>
    <x v="9"/>
    <x v="9"/>
    <x v="27"/>
    <x v="0"/>
    <x v="2"/>
    <n v="130.23992999999999"/>
  </r>
  <r>
    <x v="0"/>
    <x v="55"/>
    <x v="9"/>
    <x v="9"/>
    <x v="27"/>
    <x v="0"/>
    <x v="2"/>
    <n v="1"/>
  </r>
  <r>
    <x v="0"/>
    <x v="56"/>
    <x v="9"/>
    <x v="9"/>
    <x v="27"/>
    <x v="0"/>
    <x v="2"/>
    <n v="3.8523324999999997E-2"/>
  </r>
  <r>
    <x v="0"/>
    <x v="57"/>
    <x v="9"/>
    <x v="9"/>
    <x v="27"/>
    <x v="0"/>
    <x v="2"/>
    <n v="6.8631000000000001E-5"/>
  </r>
  <r>
    <x v="0"/>
    <x v="58"/>
    <x v="9"/>
    <x v="9"/>
    <x v="27"/>
    <x v="0"/>
    <x v="2"/>
    <n v="0.106333315"/>
  </r>
  <r>
    <x v="0"/>
    <x v="59"/>
    <x v="9"/>
    <x v="9"/>
    <x v="27"/>
    <x v="0"/>
    <x v="2"/>
    <n v="1"/>
  </r>
  <r>
    <x v="0"/>
    <x v="60"/>
    <x v="9"/>
    <x v="9"/>
    <x v="27"/>
    <x v="0"/>
    <x v="2"/>
    <n v="195.3733"/>
  </r>
  <r>
    <x v="0"/>
    <x v="49"/>
    <x v="9"/>
    <x v="9"/>
    <x v="28"/>
    <x v="0"/>
    <x v="2"/>
    <n v="1.5"/>
  </r>
  <r>
    <x v="0"/>
    <x v="50"/>
    <x v="9"/>
    <x v="9"/>
    <x v="28"/>
    <x v="0"/>
    <x v="2"/>
    <n v="1.503067135"/>
  </r>
  <r>
    <x v="0"/>
    <x v="51"/>
    <x v="9"/>
    <x v="9"/>
    <x v="28"/>
    <x v="0"/>
    <x v="2"/>
    <n v="1.6511794449999999"/>
  </r>
  <r>
    <x v="0"/>
    <x v="52"/>
    <x v="9"/>
    <x v="9"/>
    <x v="28"/>
    <x v="0"/>
    <x v="2"/>
    <n v="1.5"/>
  </r>
  <r>
    <x v="0"/>
    <x v="53"/>
    <x v="9"/>
    <x v="9"/>
    <x v="28"/>
    <x v="0"/>
    <x v="2"/>
    <n v="1.6807272609999999"/>
  </r>
  <r>
    <x v="0"/>
    <x v="54"/>
    <x v="9"/>
    <x v="9"/>
    <x v="28"/>
    <x v="0"/>
    <x v="2"/>
    <n v="4621.8931000000002"/>
  </r>
  <r>
    <x v="0"/>
    <x v="55"/>
    <x v="9"/>
    <x v="9"/>
    <x v="28"/>
    <x v="0"/>
    <x v="2"/>
    <n v="1"/>
  </r>
  <r>
    <x v="0"/>
    <x v="56"/>
    <x v="9"/>
    <x v="9"/>
    <x v="28"/>
    <x v="0"/>
    <x v="2"/>
    <n v="1.7894976E-2"/>
  </r>
  <r>
    <x v="0"/>
    <x v="57"/>
    <x v="9"/>
    <x v="9"/>
    <x v="28"/>
    <x v="0"/>
    <x v="2"/>
    <n v="2.044756E-3"/>
  </r>
  <r>
    <x v="0"/>
    <x v="58"/>
    <x v="9"/>
    <x v="9"/>
    <x v="28"/>
    <x v="0"/>
    <x v="2"/>
    <n v="9.8741540000000003E-2"/>
  </r>
  <r>
    <x v="0"/>
    <x v="59"/>
    <x v="9"/>
    <x v="9"/>
    <x v="28"/>
    <x v="0"/>
    <x v="2"/>
    <n v="1"/>
  </r>
  <r>
    <x v="0"/>
    <x v="60"/>
    <x v="9"/>
    <x v="9"/>
    <x v="28"/>
    <x v="0"/>
    <x v="2"/>
    <n v="6947.0155999999997"/>
  </r>
  <r>
    <x v="0"/>
    <x v="49"/>
    <x v="9"/>
    <x v="9"/>
    <x v="29"/>
    <x v="0"/>
    <x v="2"/>
    <n v="1.5"/>
  </r>
  <r>
    <x v="0"/>
    <x v="50"/>
    <x v="9"/>
    <x v="9"/>
    <x v="29"/>
    <x v="0"/>
    <x v="2"/>
    <n v="1.5013743260000001"/>
  </r>
  <r>
    <x v="0"/>
    <x v="51"/>
    <x v="9"/>
    <x v="9"/>
    <x v="29"/>
    <x v="0"/>
    <x v="2"/>
    <n v="1.6599005899999999"/>
  </r>
  <r>
    <x v="0"/>
    <x v="52"/>
    <x v="9"/>
    <x v="9"/>
    <x v="29"/>
    <x v="0"/>
    <x v="2"/>
    <n v="1.5"/>
  </r>
  <r>
    <x v="0"/>
    <x v="53"/>
    <x v="9"/>
    <x v="9"/>
    <x v="29"/>
    <x v="0"/>
    <x v="2"/>
    <n v="1.783978609"/>
  </r>
  <r>
    <x v="0"/>
    <x v="54"/>
    <x v="9"/>
    <x v="9"/>
    <x v="29"/>
    <x v="0"/>
    <x v="2"/>
    <n v="10076.031000000001"/>
  </r>
  <r>
    <x v="0"/>
    <x v="55"/>
    <x v="9"/>
    <x v="9"/>
    <x v="29"/>
    <x v="0"/>
    <x v="2"/>
    <n v="1"/>
  </r>
  <r>
    <x v="0"/>
    <x v="56"/>
    <x v="9"/>
    <x v="9"/>
    <x v="29"/>
    <x v="0"/>
    <x v="2"/>
    <n v="7.4750270999999993E-2"/>
  </r>
  <r>
    <x v="0"/>
    <x v="57"/>
    <x v="9"/>
    <x v="9"/>
    <x v="29"/>
    <x v="0"/>
    <x v="2"/>
    <n v="9.1621699999999999E-4"/>
  </r>
  <r>
    <x v="0"/>
    <x v="58"/>
    <x v="9"/>
    <x v="9"/>
    <x v="29"/>
    <x v="0"/>
    <x v="2"/>
    <n v="0.105684176"/>
  </r>
  <r>
    <x v="0"/>
    <x v="59"/>
    <x v="9"/>
    <x v="9"/>
    <x v="29"/>
    <x v="0"/>
    <x v="2"/>
    <n v="1"/>
  </r>
  <r>
    <x v="0"/>
    <x v="60"/>
    <x v="9"/>
    <x v="9"/>
    <x v="29"/>
    <x v="0"/>
    <x v="2"/>
    <n v="15127.895"/>
  </r>
  <r>
    <x v="0"/>
    <x v="49"/>
    <x v="9"/>
    <x v="9"/>
    <x v="30"/>
    <x v="0"/>
    <x v="2"/>
    <n v="1.5"/>
  </r>
  <r>
    <x v="0"/>
    <x v="50"/>
    <x v="9"/>
    <x v="9"/>
    <x v="30"/>
    <x v="0"/>
    <x v="2"/>
    <n v="1.500002297"/>
  </r>
  <r>
    <x v="0"/>
    <x v="51"/>
    <x v="9"/>
    <x v="9"/>
    <x v="30"/>
    <x v="0"/>
    <x v="2"/>
    <n v="1.693429404"/>
  </r>
  <r>
    <x v="0"/>
    <x v="52"/>
    <x v="9"/>
    <x v="9"/>
    <x v="30"/>
    <x v="0"/>
    <x v="2"/>
    <n v="1.5"/>
  </r>
  <r>
    <x v="0"/>
    <x v="53"/>
    <x v="9"/>
    <x v="9"/>
    <x v="30"/>
    <x v="0"/>
    <x v="2"/>
    <n v="1.8972100009999999"/>
  </r>
  <r>
    <x v="0"/>
    <x v="54"/>
    <x v="9"/>
    <x v="9"/>
    <x v="30"/>
    <x v="0"/>
    <x v="2"/>
    <n v="1347.3979999999999"/>
  </r>
  <r>
    <x v="0"/>
    <x v="55"/>
    <x v="9"/>
    <x v="9"/>
    <x v="30"/>
    <x v="0"/>
    <x v="2"/>
    <n v="1"/>
  </r>
  <r>
    <x v="0"/>
    <x v="56"/>
    <x v="9"/>
    <x v="9"/>
    <x v="30"/>
    <x v="0"/>
    <x v="2"/>
    <n v="0.120336045"/>
  </r>
  <r>
    <x v="0"/>
    <x v="57"/>
    <x v="9"/>
    <x v="9"/>
    <x v="30"/>
    <x v="0"/>
    <x v="2"/>
    <n v="1.531E-6"/>
  </r>
  <r>
    <x v="0"/>
    <x v="58"/>
    <x v="9"/>
    <x v="9"/>
    <x v="30"/>
    <x v="0"/>
    <x v="2"/>
    <n v="0.12895140499999999"/>
  </r>
  <r>
    <x v="0"/>
    <x v="59"/>
    <x v="9"/>
    <x v="9"/>
    <x v="30"/>
    <x v="0"/>
    <x v="2"/>
    <n v="1"/>
  </r>
  <r>
    <x v="0"/>
    <x v="60"/>
    <x v="9"/>
    <x v="9"/>
    <x v="30"/>
    <x v="0"/>
    <x v="2"/>
    <n v="2021.1001000000001"/>
  </r>
  <r>
    <x v="0"/>
    <x v="49"/>
    <x v="9"/>
    <x v="9"/>
    <x v="31"/>
    <x v="0"/>
    <x v="2"/>
    <n v="1.5"/>
  </r>
  <r>
    <x v="0"/>
    <x v="50"/>
    <x v="9"/>
    <x v="9"/>
    <x v="31"/>
    <x v="0"/>
    <x v="2"/>
    <n v="1.500913071"/>
  </r>
  <r>
    <x v="0"/>
    <x v="51"/>
    <x v="9"/>
    <x v="9"/>
    <x v="31"/>
    <x v="0"/>
    <x v="2"/>
    <n v="1.7321050010000001"/>
  </r>
  <r>
    <x v="0"/>
    <x v="52"/>
    <x v="9"/>
    <x v="9"/>
    <x v="31"/>
    <x v="0"/>
    <x v="2"/>
    <n v="1.5"/>
  </r>
  <r>
    <x v="0"/>
    <x v="53"/>
    <x v="9"/>
    <x v="9"/>
    <x v="31"/>
    <x v="0"/>
    <x v="2"/>
    <n v="1.757816526"/>
  </r>
  <r>
    <x v="0"/>
    <x v="54"/>
    <x v="9"/>
    <x v="9"/>
    <x v="31"/>
    <x v="0"/>
    <x v="2"/>
    <n v="3444.1887000000002"/>
  </r>
  <r>
    <x v="0"/>
    <x v="55"/>
    <x v="9"/>
    <x v="9"/>
    <x v="31"/>
    <x v="0"/>
    <x v="2"/>
    <n v="1"/>
  </r>
  <r>
    <x v="0"/>
    <x v="56"/>
    <x v="9"/>
    <x v="9"/>
    <x v="31"/>
    <x v="0"/>
    <x v="2"/>
    <n v="1.4844091E-2"/>
  </r>
  <r>
    <x v="0"/>
    <x v="57"/>
    <x v="9"/>
    <x v="9"/>
    <x v="31"/>
    <x v="0"/>
    <x v="2"/>
    <n v="6.08714E-4"/>
  </r>
  <r>
    <x v="0"/>
    <x v="58"/>
    <x v="9"/>
    <x v="9"/>
    <x v="31"/>
    <x v="0"/>
    <x v="2"/>
    <n v="0.15412795300000001"/>
  </r>
  <r>
    <x v="0"/>
    <x v="59"/>
    <x v="9"/>
    <x v="9"/>
    <x v="31"/>
    <x v="0"/>
    <x v="2"/>
    <n v="1"/>
  </r>
  <r>
    <x v="0"/>
    <x v="60"/>
    <x v="9"/>
    <x v="9"/>
    <x v="31"/>
    <x v="0"/>
    <x v="2"/>
    <n v="5169.4278000000004"/>
  </r>
  <r>
    <x v="0"/>
    <x v="49"/>
    <x v="9"/>
    <x v="10"/>
    <x v="22"/>
    <x v="0"/>
    <x v="2"/>
    <n v="1.5"/>
  </r>
  <r>
    <x v="0"/>
    <x v="50"/>
    <x v="9"/>
    <x v="10"/>
    <x v="22"/>
    <x v="0"/>
    <x v="2"/>
    <n v="1.5027593379999999"/>
  </r>
  <r>
    <x v="0"/>
    <x v="51"/>
    <x v="9"/>
    <x v="10"/>
    <x v="22"/>
    <x v="0"/>
    <x v="2"/>
    <n v="1.5100435489999999"/>
  </r>
  <r>
    <x v="0"/>
    <x v="52"/>
    <x v="9"/>
    <x v="10"/>
    <x v="22"/>
    <x v="0"/>
    <x v="2"/>
    <n v="1.5"/>
  </r>
  <r>
    <x v="0"/>
    <x v="53"/>
    <x v="9"/>
    <x v="10"/>
    <x v="22"/>
    <x v="0"/>
    <x v="2"/>
    <n v="1.512311038"/>
  </r>
  <r>
    <x v="0"/>
    <x v="54"/>
    <x v="9"/>
    <x v="10"/>
    <x v="22"/>
    <x v="0"/>
    <x v="2"/>
    <n v="12.368195890000001"/>
  </r>
  <r>
    <x v="0"/>
    <x v="55"/>
    <x v="9"/>
    <x v="10"/>
    <x v="22"/>
    <x v="0"/>
    <x v="2"/>
    <n v="1"/>
  </r>
  <r>
    <x v="0"/>
    <x v="56"/>
    <x v="9"/>
    <x v="10"/>
    <x v="22"/>
    <x v="0"/>
    <x v="2"/>
    <n v="1.501605E-3"/>
  </r>
  <r>
    <x v="0"/>
    <x v="57"/>
    <x v="9"/>
    <x v="10"/>
    <x v="22"/>
    <x v="0"/>
    <x v="2"/>
    <n v="1.839558E-3"/>
  </r>
  <r>
    <x v="0"/>
    <x v="58"/>
    <x v="9"/>
    <x v="10"/>
    <x v="22"/>
    <x v="0"/>
    <x v="2"/>
    <n v="4.8561409999999996E-3"/>
  </r>
  <r>
    <x v="0"/>
    <x v="59"/>
    <x v="9"/>
    <x v="10"/>
    <x v="22"/>
    <x v="0"/>
    <x v="2"/>
    <n v="1"/>
  </r>
  <r>
    <x v="0"/>
    <x v="60"/>
    <x v="9"/>
    <x v="10"/>
    <x v="22"/>
    <x v="0"/>
    <x v="2"/>
    <n v="18.586421863999998"/>
  </r>
  <r>
    <x v="0"/>
    <x v="49"/>
    <x v="9"/>
    <x v="10"/>
    <x v="23"/>
    <x v="0"/>
    <x v="2"/>
    <n v="1.5"/>
  </r>
  <r>
    <x v="0"/>
    <x v="50"/>
    <x v="9"/>
    <x v="10"/>
    <x v="23"/>
    <x v="0"/>
    <x v="2"/>
    <n v="1.5031895070000001"/>
  </r>
  <r>
    <x v="0"/>
    <x v="51"/>
    <x v="9"/>
    <x v="10"/>
    <x v="23"/>
    <x v="0"/>
    <x v="2"/>
    <n v="1.5604589659999999"/>
  </r>
  <r>
    <x v="0"/>
    <x v="52"/>
    <x v="9"/>
    <x v="10"/>
    <x v="23"/>
    <x v="0"/>
    <x v="2"/>
    <n v="1.5"/>
  </r>
  <r>
    <x v="0"/>
    <x v="53"/>
    <x v="9"/>
    <x v="10"/>
    <x v="23"/>
    <x v="0"/>
    <x v="2"/>
    <n v="1.6419674449999999"/>
  </r>
  <r>
    <x v="0"/>
    <x v="54"/>
    <x v="9"/>
    <x v="10"/>
    <x v="23"/>
    <x v="0"/>
    <x v="2"/>
    <n v="351.89744000000002"/>
  </r>
  <r>
    <x v="0"/>
    <x v="55"/>
    <x v="9"/>
    <x v="10"/>
    <x v="23"/>
    <x v="0"/>
    <x v="2"/>
    <n v="1"/>
  </r>
  <r>
    <x v="0"/>
    <x v="56"/>
    <x v="9"/>
    <x v="10"/>
    <x v="23"/>
    <x v="0"/>
    <x v="2"/>
    <n v="5.2233658000000002E-2"/>
  </r>
  <r>
    <x v="0"/>
    <x v="57"/>
    <x v="9"/>
    <x v="10"/>
    <x v="23"/>
    <x v="0"/>
    <x v="2"/>
    <n v="2.1263380000000002E-3"/>
  </r>
  <r>
    <x v="0"/>
    <x v="58"/>
    <x v="9"/>
    <x v="10"/>
    <x v="23"/>
    <x v="0"/>
    <x v="2"/>
    <n v="3.8179639000000001E-2"/>
  </r>
  <r>
    <x v="0"/>
    <x v="59"/>
    <x v="9"/>
    <x v="10"/>
    <x v="23"/>
    <x v="0"/>
    <x v="2"/>
    <n v="1"/>
  </r>
  <r>
    <x v="0"/>
    <x v="60"/>
    <x v="9"/>
    <x v="10"/>
    <x v="23"/>
    <x v="0"/>
    <x v="2"/>
    <n v="528.96853999999996"/>
  </r>
  <r>
    <x v="0"/>
    <x v="49"/>
    <x v="9"/>
    <x v="10"/>
    <x v="24"/>
    <x v="0"/>
    <x v="2"/>
    <n v="1.5"/>
  </r>
  <r>
    <x v="0"/>
    <x v="50"/>
    <x v="9"/>
    <x v="10"/>
    <x v="24"/>
    <x v="0"/>
    <x v="2"/>
    <n v="1.5021696659999999"/>
  </r>
  <r>
    <x v="0"/>
    <x v="51"/>
    <x v="9"/>
    <x v="10"/>
    <x v="24"/>
    <x v="0"/>
    <x v="2"/>
    <n v="1.5248697440000001"/>
  </r>
  <r>
    <x v="0"/>
    <x v="52"/>
    <x v="9"/>
    <x v="10"/>
    <x v="24"/>
    <x v="0"/>
    <x v="2"/>
    <n v="1.5"/>
  </r>
  <r>
    <x v="0"/>
    <x v="53"/>
    <x v="9"/>
    <x v="10"/>
    <x v="24"/>
    <x v="0"/>
    <x v="2"/>
    <n v="1.614683501"/>
  </r>
  <r>
    <x v="0"/>
    <x v="54"/>
    <x v="9"/>
    <x v="10"/>
    <x v="24"/>
    <x v="0"/>
    <x v="2"/>
    <n v="43.367048748999999"/>
  </r>
  <r>
    <x v="0"/>
    <x v="55"/>
    <x v="9"/>
    <x v="10"/>
    <x v="24"/>
    <x v="0"/>
    <x v="2"/>
    <n v="1"/>
  </r>
  <r>
    <x v="0"/>
    <x v="56"/>
    <x v="9"/>
    <x v="10"/>
    <x v="24"/>
    <x v="0"/>
    <x v="2"/>
    <n v="5.8899298000000003E-2"/>
  </r>
  <r>
    <x v="0"/>
    <x v="57"/>
    <x v="9"/>
    <x v="10"/>
    <x v="24"/>
    <x v="0"/>
    <x v="2"/>
    <n v="1.4464440000000001E-3"/>
  </r>
  <r>
    <x v="0"/>
    <x v="58"/>
    <x v="9"/>
    <x v="10"/>
    <x v="24"/>
    <x v="0"/>
    <x v="2"/>
    <n v="1.5133384999999999E-2"/>
  </r>
  <r>
    <x v="0"/>
    <x v="59"/>
    <x v="9"/>
    <x v="10"/>
    <x v="24"/>
    <x v="0"/>
    <x v="2"/>
    <n v="1"/>
  </r>
  <r>
    <x v="0"/>
    <x v="60"/>
    <x v="9"/>
    <x v="10"/>
    <x v="24"/>
    <x v="0"/>
    <x v="2"/>
    <n v="65.144665154999998"/>
  </r>
  <r>
    <x v="0"/>
    <x v="49"/>
    <x v="9"/>
    <x v="10"/>
    <x v="25"/>
    <x v="0"/>
    <x v="2"/>
    <n v="1.5"/>
  </r>
  <r>
    <x v="0"/>
    <x v="50"/>
    <x v="9"/>
    <x v="10"/>
    <x v="25"/>
    <x v="0"/>
    <x v="2"/>
    <n v="1.5361225489999999"/>
  </r>
  <r>
    <x v="0"/>
    <x v="51"/>
    <x v="9"/>
    <x v="10"/>
    <x v="25"/>
    <x v="0"/>
    <x v="2"/>
    <n v="1.5794325119999999"/>
  </r>
  <r>
    <x v="0"/>
    <x v="52"/>
    <x v="9"/>
    <x v="10"/>
    <x v="25"/>
    <x v="0"/>
    <x v="2"/>
    <n v="1.5"/>
  </r>
  <r>
    <x v="0"/>
    <x v="53"/>
    <x v="9"/>
    <x v="10"/>
    <x v="25"/>
    <x v="0"/>
    <x v="2"/>
    <n v="1.6701814420000001"/>
  </r>
  <r>
    <x v="0"/>
    <x v="54"/>
    <x v="9"/>
    <x v="10"/>
    <x v="25"/>
    <x v="0"/>
    <x v="2"/>
    <n v="19.893328671999999"/>
  </r>
  <r>
    <x v="0"/>
    <x v="55"/>
    <x v="9"/>
    <x v="10"/>
    <x v="25"/>
    <x v="0"/>
    <x v="2"/>
    <n v="1"/>
  </r>
  <r>
    <x v="0"/>
    <x v="56"/>
    <x v="9"/>
    <x v="10"/>
    <x v="25"/>
    <x v="0"/>
    <x v="2"/>
    <n v="5.7456668000000002E-2"/>
  </r>
  <r>
    <x v="0"/>
    <x v="57"/>
    <x v="9"/>
    <x v="10"/>
    <x v="25"/>
    <x v="0"/>
    <x v="2"/>
    <n v="2.4081699000000002E-2"/>
  </r>
  <r>
    <x v="0"/>
    <x v="58"/>
    <x v="9"/>
    <x v="10"/>
    <x v="25"/>
    <x v="0"/>
    <x v="2"/>
    <n v="2.8873309E-2"/>
  </r>
  <r>
    <x v="0"/>
    <x v="59"/>
    <x v="9"/>
    <x v="10"/>
    <x v="25"/>
    <x v="0"/>
    <x v="2"/>
    <n v="1"/>
  </r>
  <r>
    <x v="0"/>
    <x v="60"/>
    <x v="9"/>
    <x v="10"/>
    <x v="25"/>
    <x v="0"/>
    <x v="2"/>
    <n v="30.558590742"/>
  </r>
  <r>
    <x v="0"/>
    <x v="49"/>
    <x v="9"/>
    <x v="10"/>
    <x v="26"/>
    <x v="0"/>
    <x v="2"/>
    <n v="1.5"/>
  </r>
  <r>
    <x v="0"/>
    <x v="50"/>
    <x v="9"/>
    <x v="10"/>
    <x v="26"/>
    <x v="0"/>
    <x v="2"/>
    <n v="1.5022940730000001"/>
  </r>
  <r>
    <x v="0"/>
    <x v="51"/>
    <x v="9"/>
    <x v="10"/>
    <x v="26"/>
    <x v="0"/>
    <x v="2"/>
    <n v="1.526588571"/>
  </r>
  <r>
    <x v="0"/>
    <x v="52"/>
    <x v="9"/>
    <x v="10"/>
    <x v="26"/>
    <x v="0"/>
    <x v="2"/>
    <n v="1.5"/>
  </r>
  <r>
    <x v="0"/>
    <x v="53"/>
    <x v="9"/>
    <x v="10"/>
    <x v="26"/>
    <x v="0"/>
    <x v="2"/>
    <n v="1.533689326"/>
  </r>
  <r>
    <x v="0"/>
    <x v="54"/>
    <x v="9"/>
    <x v="10"/>
    <x v="26"/>
    <x v="0"/>
    <x v="2"/>
    <n v="126.39614"/>
  </r>
  <r>
    <x v="0"/>
    <x v="55"/>
    <x v="9"/>
    <x v="10"/>
    <x v="26"/>
    <x v="0"/>
    <x v="2"/>
    <n v="1"/>
  </r>
  <r>
    <x v="0"/>
    <x v="56"/>
    <x v="9"/>
    <x v="10"/>
    <x v="26"/>
    <x v="0"/>
    <x v="2"/>
    <n v="4.6513869999999999E-3"/>
  </r>
  <r>
    <x v="0"/>
    <x v="57"/>
    <x v="9"/>
    <x v="10"/>
    <x v="26"/>
    <x v="0"/>
    <x v="2"/>
    <n v="1.5293819999999999E-3"/>
  </r>
  <r>
    <x v="0"/>
    <x v="58"/>
    <x v="9"/>
    <x v="10"/>
    <x v="26"/>
    <x v="0"/>
    <x v="2"/>
    <n v="1.6196332000000001E-2"/>
  </r>
  <r>
    <x v="0"/>
    <x v="59"/>
    <x v="9"/>
    <x v="10"/>
    <x v="26"/>
    <x v="0"/>
    <x v="2"/>
    <n v="1"/>
  </r>
  <r>
    <x v="0"/>
    <x v="60"/>
    <x v="9"/>
    <x v="10"/>
    <x v="26"/>
    <x v="0"/>
    <x v="2"/>
    <n v="189.88417999999999"/>
  </r>
  <r>
    <x v="0"/>
    <x v="49"/>
    <x v="9"/>
    <x v="10"/>
    <x v="27"/>
    <x v="0"/>
    <x v="2"/>
    <n v="1.5"/>
  </r>
  <r>
    <x v="0"/>
    <x v="50"/>
    <x v="9"/>
    <x v="10"/>
    <x v="27"/>
    <x v="0"/>
    <x v="2"/>
    <n v="1.5021544019999999"/>
  </r>
  <r>
    <x v="0"/>
    <x v="51"/>
    <x v="9"/>
    <x v="10"/>
    <x v="27"/>
    <x v="0"/>
    <x v="2"/>
    <n v="1.5199451829999999"/>
  </r>
  <r>
    <x v="0"/>
    <x v="52"/>
    <x v="9"/>
    <x v="10"/>
    <x v="27"/>
    <x v="0"/>
    <x v="2"/>
    <n v="1.5"/>
  </r>
  <r>
    <x v="0"/>
    <x v="53"/>
    <x v="9"/>
    <x v="10"/>
    <x v="27"/>
    <x v="0"/>
    <x v="2"/>
    <n v="1.6508999200000001"/>
  </r>
  <r>
    <x v="0"/>
    <x v="54"/>
    <x v="9"/>
    <x v="10"/>
    <x v="27"/>
    <x v="0"/>
    <x v="2"/>
    <n v="33.411338149999999"/>
  </r>
  <r>
    <x v="0"/>
    <x v="55"/>
    <x v="9"/>
    <x v="10"/>
    <x v="27"/>
    <x v="0"/>
    <x v="2"/>
    <n v="1"/>
  </r>
  <r>
    <x v="0"/>
    <x v="56"/>
    <x v="9"/>
    <x v="10"/>
    <x v="27"/>
    <x v="0"/>
    <x v="2"/>
    <n v="8.6157540000000005E-2"/>
  </r>
  <r>
    <x v="0"/>
    <x v="57"/>
    <x v="9"/>
    <x v="10"/>
    <x v="27"/>
    <x v="0"/>
    <x v="2"/>
    <n v="1.4362680000000001E-3"/>
  </r>
  <r>
    <x v="0"/>
    <x v="58"/>
    <x v="9"/>
    <x v="10"/>
    <x v="27"/>
    <x v="0"/>
    <x v="2"/>
    <n v="1.1860521000000001E-2"/>
  </r>
  <r>
    <x v="0"/>
    <x v="59"/>
    <x v="9"/>
    <x v="10"/>
    <x v="27"/>
    <x v="0"/>
    <x v="2"/>
    <n v="1"/>
  </r>
  <r>
    <x v="0"/>
    <x v="60"/>
    <x v="9"/>
    <x v="10"/>
    <x v="27"/>
    <x v="0"/>
    <x v="2"/>
    <n v="50.188988666"/>
  </r>
  <r>
    <x v="0"/>
    <x v="49"/>
    <x v="9"/>
    <x v="10"/>
    <x v="28"/>
    <x v="0"/>
    <x v="2"/>
    <n v="1.5"/>
  </r>
  <r>
    <x v="0"/>
    <x v="50"/>
    <x v="9"/>
    <x v="10"/>
    <x v="28"/>
    <x v="0"/>
    <x v="2"/>
    <n v="1.5006640250000001"/>
  </r>
  <r>
    <x v="0"/>
    <x v="51"/>
    <x v="9"/>
    <x v="10"/>
    <x v="28"/>
    <x v="0"/>
    <x v="2"/>
    <n v="1.535704172"/>
  </r>
  <r>
    <x v="0"/>
    <x v="52"/>
    <x v="9"/>
    <x v="10"/>
    <x v="28"/>
    <x v="0"/>
    <x v="2"/>
    <n v="1.5"/>
  </r>
  <r>
    <x v="0"/>
    <x v="53"/>
    <x v="9"/>
    <x v="10"/>
    <x v="28"/>
    <x v="0"/>
    <x v="2"/>
    <n v="1.625677531"/>
  </r>
  <r>
    <x v="0"/>
    <x v="54"/>
    <x v="9"/>
    <x v="10"/>
    <x v="28"/>
    <x v="0"/>
    <x v="2"/>
    <n v="1089.0671"/>
  </r>
  <r>
    <x v="0"/>
    <x v="55"/>
    <x v="9"/>
    <x v="10"/>
    <x v="28"/>
    <x v="0"/>
    <x v="2"/>
    <n v="1"/>
  </r>
  <r>
    <x v="0"/>
    <x v="56"/>
    <x v="9"/>
    <x v="10"/>
    <x v="28"/>
    <x v="0"/>
    <x v="2"/>
    <n v="5.8587689999999998E-2"/>
  </r>
  <r>
    <x v="0"/>
    <x v="57"/>
    <x v="9"/>
    <x v="10"/>
    <x v="28"/>
    <x v="0"/>
    <x v="2"/>
    <n v="4.4268399999999999E-4"/>
  </r>
  <r>
    <x v="0"/>
    <x v="58"/>
    <x v="9"/>
    <x v="10"/>
    <x v="28"/>
    <x v="0"/>
    <x v="2"/>
    <n v="2.3360097E-2"/>
  </r>
  <r>
    <x v="0"/>
    <x v="59"/>
    <x v="9"/>
    <x v="10"/>
    <x v="28"/>
    <x v="0"/>
    <x v="2"/>
    <n v="1"/>
  </r>
  <r>
    <x v="0"/>
    <x v="60"/>
    <x v="9"/>
    <x v="10"/>
    <x v="28"/>
    <x v="0"/>
    <x v="2"/>
    <n v="1634.3237999999999"/>
  </r>
  <r>
    <x v="0"/>
    <x v="49"/>
    <x v="9"/>
    <x v="10"/>
    <x v="29"/>
    <x v="0"/>
    <x v="2"/>
    <n v="1.5"/>
  </r>
  <r>
    <x v="0"/>
    <x v="50"/>
    <x v="9"/>
    <x v="10"/>
    <x v="29"/>
    <x v="0"/>
    <x v="2"/>
    <n v="1.501045443"/>
  </r>
  <r>
    <x v="0"/>
    <x v="51"/>
    <x v="9"/>
    <x v="10"/>
    <x v="29"/>
    <x v="0"/>
    <x v="2"/>
    <n v="1.602495775"/>
  </r>
  <r>
    <x v="0"/>
    <x v="52"/>
    <x v="9"/>
    <x v="10"/>
    <x v="29"/>
    <x v="0"/>
    <x v="2"/>
    <n v="1.5"/>
  </r>
  <r>
    <x v="0"/>
    <x v="53"/>
    <x v="9"/>
    <x v="10"/>
    <x v="29"/>
    <x v="0"/>
    <x v="2"/>
    <n v="1.8371350259999999"/>
  </r>
  <r>
    <x v="0"/>
    <x v="54"/>
    <x v="9"/>
    <x v="10"/>
    <x v="29"/>
    <x v="0"/>
    <x v="2"/>
    <n v="296.15618999999998"/>
  </r>
  <r>
    <x v="0"/>
    <x v="55"/>
    <x v="9"/>
    <x v="10"/>
    <x v="29"/>
    <x v="0"/>
    <x v="2"/>
    <n v="1"/>
  </r>
  <r>
    <x v="0"/>
    <x v="56"/>
    <x v="9"/>
    <x v="10"/>
    <x v="29"/>
    <x v="0"/>
    <x v="2"/>
    <n v="0.14642113600000001"/>
  </r>
  <r>
    <x v="0"/>
    <x v="57"/>
    <x v="9"/>
    <x v="10"/>
    <x v="29"/>
    <x v="0"/>
    <x v="2"/>
    <n v="6.9696199999999997E-4"/>
  </r>
  <r>
    <x v="0"/>
    <x v="58"/>
    <x v="9"/>
    <x v="10"/>
    <x v="29"/>
    <x v="0"/>
    <x v="2"/>
    <n v="6.7633554999999998E-2"/>
  </r>
  <r>
    <x v="0"/>
    <x v="59"/>
    <x v="9"/>
    <x v="10"/>
    <x v="29"/>
    <x v="0"/>
    <x v="2"/>
    <n v="1"/>
  </r>
  <r>
    <x v="0"/>
    <x v="60"/>
    <x v="9"/>
    <x v="10"/>
    <x v="29"/>
    <x v="0"/>
    <x v="2"/>
    <n v="444.54390000000001"/>
  </r>
  <r>
    <x v="0"/>
    <x v="49"/>
    <x v="9"/>
    <x v="10"/>
    <x v="30"/>
    <x v="0"/>
    <x v="2"/>
    <n v="1.5"/>
  </r>
  <r>
    <x v="0"/>
    <x v="50"/>
    <x v="9"/>
    <x v="10"/>
    <x v="30"/>
    <x v="0"/>
    <x v="2"/>
    <n v="1.4992034169999999"/>
  </r>
  <r>
    <x v="0"/>
    <x v="51"/>
    <x v="9"/>
    <x v="10"/>
    <x v="30"/>
    <x v="0"/>
    <x v="2"/>
    <n v="1.5519154630000001"/>
  </r>
  <r>
    <x v="0"/>
    <x v="52"/>
    <x v="9"/>
    <x v="10"/>
    <x v="30"/>
    <x v="0"/>
    <x v="2"/>
    <n v="1.5"/>
  </r>
  <r>
    <x v="0"/>
    <x v="53"/>
    <x v="9"/>
    <x v="10"/>
    <x v="30"/>
    <x v="0"/>
    <x v="2"/>
    <n v="1.722742491"/>
  </r>
  <r>
    <x v="0"/>
    <x v="54"/>
    <x v="9"/>
    <x v="10"/>
    <x v="30"/>
    <x v="0"/>
    <x v="2"/>
    <n v="33.771233649000003"/>
  </r>
  <r>
    <x v="0"/>
    <x v="55"/>
    <x v="9"/>
    <x v="10"/>
    <x v="30"/>
    <x v="0"/>
    <x v="2"/>
    <n v="1"/>
  </r>
  <r>
    <x v="0"/>
    <x v="56"/>
    <x v="9"/>
    <x v="10"/>
    <x v="30"/>
    <x v="0"/>
    <x v="2"/>
    <n v="0.110074958"/>
  </r>
  <r>
    <x v="0"/>
    <x v="57"/>
    <x v="9"/>
    <x v="10"/>
    <x v="30"/>
    <x v="0"/>
    <x v="2"/>
    <n v="-5.31055E-4"/>
  </r>
  <r>
    <x v="0"/>
    <x v="58"/>
    <x v="9"/>
    <x v="10"/>
    <x v="30"/>
    <x v="0"/>
    <x v="2"/>
    <n v="3.5141364000000001E-2"/>
  </r>
  <r>
    <x v="0"/>
    <x v="59"/>
    <x v="9"/>
    <x v="10"/>
    <x v="30"/>
    <x v="0"/>
    <x v="2"/>
    <n v="1"/>
  </r>
  <r>
    <x v="0"/>
    <x v="60"/>
    <x v="9"/>
    <x v="10"/>
    <x v="30"/>
    <x v="0"/>
    <x v="2"/>
    <n v="50.629948876"/>
  </r>
  <r>
    <x v="0"/>
    <x v="49"/>
    <x v="9"/>
    <x v="10"/>
    <x v="31"/>
    <x v="0"/>
    <x v="2"/>
    <n v="1.5"/>
  </r>
  <r>
    <x v="0"/>
    <x v="50"/>
    <x v="9"/>
    <x v="10"/>
    <x v="31"/>
    <x v="0"/>
    <x v="2"/>
    <n v="1.500593485"/>
  </r>
  <r>
    <x v="0"/>
    <x v="51"/>
    <x v="9"/>
    <x v="10"/>
    <x v="31"/>
    <x v="0"/>
    <x v="2"/>
    <n v="1.584235861"/>
  </r>
  <r>
    <x v="0"/>
    <x v="52"/>
    <x v="9"/>
    <x v="10"/>
    <x v="31"/>
    <x v="0"/>
    <x v="2"/>
    <n v="1.5"/>
  </r>
  <r>
    <x v="0"/>
    <x v="53"/>
    <x v="9"/>
    <x v="10"/>
    <x v="31"/>
    <x v="0"/>
    <x v="2"/>
    <n v="1.61027798"/>
  </r>
  <r>
    <x v="0"/>
    <x v="54"/>
    <x v="9"/>
    <x v="10"/>
    <x v="31"/>
    <x v="0"/>
    <x v="2"/>
    <n v="1875.0092999999999"/>
  </r>
  <r>
    <x v="0"/>
    <x v="55"/>
    <x v="9"/>
    <x v="10"/>
    <x v="31"/>
    <x v="0"/>
    <x v="2"/>
    <n v="1"/>
  </r>
  <r>
    <x v="0"/>
    <x v="56"/>
    <x v="9"/>
    <x v="10"/>
    <x v="31"/>
    <x v="0"/>
    <x v="2"/>
    <n v="1.6438284000000001E-2"/>
  </r>
  <r>
    <x v="0"/>
    <x v="57"/>
    <x v="9"/>
    <x v="10"/>
    <x v="31"/>
    <x v="0"/>
    <x v="2"/>
    <n v="3.9565599999999998E-4"/>
  </r>
  <r>
    <x v="0"/>
    <x v="58"/>
    <x v="9"/>
    <x v="10"/>
    <x v="31"/>
    <x v="0"/>
    <x v="2"/>
    <n v="5.5761584000000003E-2"/>
  </r>
  <r>
    <x v="0"/>
    <x v="59"/>
    <x v="9"/>
    <x v="10"/>
    <x v="31"/>
    <x v="0"/>
    <x v="2"/>
    <n v="1"/>
  </r>
  <r>
    <x v="0"/>
    <x v="60"/>
    <x v="9"/>
    <x v="10"/>
    <x v="31"/>
    <x v="0"/>
    <x v="2"/>
    <n v="2813.6266999999998"/>
  </r>
  <r>
    <x v="0"/>
    <x v="49"/>
    <x v="9"/>
    <x v="11"/>
    <x v="22"/>
    <x v="0"/>
    <x v="2"/>
    <n v="1.5"/>
  </r>
  <r>
    <x v="0"/>
    <x v="50"/>
    <x v="9"/>
    <x v="11"/>
    <x v="22"/>
    <x v="0"/>
    <x v="2"/>
    <n v="1.959652492"/>
  </r>
  <r>
    <x v="0"/>
    <x v="51"/>
    <x v="9"/>
    <x v="11"/>
    <x v="22"/>
    <x v="0"/>
    <x v="2"/>
    <n v="2.033465922"/>
  </r>
  <r>
    <x v="0"/>
    <x v="52"/>
    <x v="9"/>
    <x v="11"/>
    <x v="22"/>
    <x v="0"/>
    <x v="2"/>
    <n v="1.5"/>
  </r>
  <r>
    <x v="0"/>
    <x v="53"/>
    <x v="9"/>
    <x v="11"/>
    <x v="22"/>
    <x v="0"/>
    <x v="2"/>
    <n v="2.0337721709999999"/>
  </r>
  <r>
    <x v="0"/>
    <x v="54"/>
    <x v="9"/>
    <x v="11"/>
    <x v="22"/>
    <x v="0"/>
    <x v="2"/>
    <n v="183.41768999999999"/>
  </r>
  <r>
    <x v="0"/>
    <x v="55"/>
    <x v="9"/>
    <x v="11"/>
    <x v="22"/>
    <x v="0"/>
    <x v="2"/>
    <n v="1"/>
  </r>
  <r>
    <x v="0"/>
    <x v="56"/>
    <x v="9"/>
    <x v="11"/>
    <x v="22"/>
    <x v="0"/>
    <x v="2"/>
    <n v="1.50605E-4"/>
  </r>
  <r>
    <x v="0"/>
    <x v="57"/>
    <x v="9"/>
    <x v="11"/>
    <x v="22"/>
    <x v="0"/>
    <x v="2"/>
    <n v="0.30643499499999999"/>
  </r>
  <r>
    <x v="0"/>
    <x v="58"/>
    <x v="9"/>
    <x v="11"/>
    <x v="22"/>
    <x v="0"/>
    <x v="2"/>
    <n v="4.9208953E-2"/>
  </r>
  <r>
    <x v="0"/>
    <x v="59"/>
    <x v="9"/>
    <x v="11"/>
    <x v="22"/>
    <x v="0"/>
    <x v="2"/>
    <n v="1"/>
  </r>
  <r>
    <x v="0"/>
    <x v="60"/>
    <x v="9"/>
    <x v="11"/>
    <x v="22"/>
    <x v="0"/>
    <x v="2"/>
    <n v="359.43493999999998"/>
  </r>
  <r>
    <x v="0"/>
    <x v="49"/>
    <x v="9"/>
    <x v="11"/>
    <x v="23"/>
    <x v="0"/>
    <x v="2"/>
    <n v="1.5"/>
  </r>
  <r>
    <x v="0"/>
    <x v="50"/>
    <x v="9"/>
    <x v="11"/>
    <x v="23"/>
    <x v="0"/>
    <x v="2"/>
    <n v="2.1754160320000002"/>
  </r>
  <r>
    <x v="0"/>
    <x v="51"/>
    <x v="9"/>
    <x v="11"/>
    <x v="23"/>
    <x v="0"/>
    <x v="2"/>
    <n v="2.2901833620000001"/>
  </r>
  <r>
    <x v="0"/>
    <x v="52"/>
    <x v="9"/>
    <x v="11"/>
    <x v="23"/>
    <x v="0"/>
    <x v="2"/>
    <n v="1.5"/>
  </r>
  <r>
    <x v="0"/>
    <x v="53"/>
    <x v="9"/>
    <x v="11"/>
    <x v="23"/>
    <x v="0"/>
    <x v="2"/>
    <n v="2.3030847190000001"/>
  </r>
  <r>
    <x v="0"/>
    <x v="54"/>
    <x v="9"/>
    <x v="11"/>
    <x v="23"/>
    <x v="0"/>
    <x v="2"/>
    <n v="60462.161"/>
  </r>
  <r>
    <x v="0"/>
    <x v="55"/>
    <x v="9"/>
    <x v="11"/>
    <x v="23"/>
    <x v="0"/>
    <x v="2"/>
    <n v="1"/>
  </r>
  <r>
    <x v="0"/>
    <x v="56"/>
    <x v="9"/>
    <x v="11"/>
    <x v="23"/>
    <x v="0"/>
    <x v="2"/>
    <n v="5.6333290000000003E-3"/>
  </r>
  <r>
    <x v="0"/>
    <x v="57"/>
    <x v="9"/>
    <x v="11"/>
    <x v="23"/>
    <x v="0"/>
    <x v="2"/>
    <n v="0.45027735400000002"/>
  </r>
  <r>
    <x v="0"/>
    <x v="58"/>
    <x v="9"/>
    <x v="11"/>
    <x v="23"/>
    <x v="0"/>
    <x v="2"/>
    <n v="7.6511553999999996E-2"/>
  </r>
  <r>
    <x v="0"/>
    <x v="59"/>
    <x v="9"/>
    <x v="11"/>
    <x v="23"/>
    <x v="0"/>
    <x v="2"/>
    <n v="1"/>
  </r>
  <r>
    <x v="0"/>
    <x v="60"/>
    <x v="9"/>
    <x v="11"/>
    <x v="23"/>
    <x v="0"/>
    <x v="2"/>
    <n v="131530.35"/>
  </r>
  <r>
    <x v="0"/>
    <x v="49"/>
    <x v="9"/>
    <x v="11"/>
    <x v="24"/>
    <x v="0"/>
    <x v="2"/>
    <n v="1.5"/>
  </r>
  <r>
    <x v="0"/>
    <x v="50"/>
    <x v="9"/>
    <x v="11"/>
    <x v="24"/>
    <x v="0"/>
    <x v="2"/>
    <n v="1.781139993"/>
  </r>
  <r>
    <x v="0"/>
    <x v="51"/>
    <x v="9"/>
    <x v="11"/>
    <x v="24"/>
    <x v="0"/>
    <x v="2"/>
    <n v="1.863295073"/>
  </r>
  <r>
    <x v="0"/>
    <x v="52"/>
    <x v="9"/>
    <x v="11"/>
    <x v="24"/>
    <x v="0"/>
    <x v="2"/>
    <n v="1.5"/>
  </r>
  <r>
    <x v="0"/>
    <x v="53"/>
    <x v="9"/>
    <x v="11"/>
    <x v="24"/>
    <x v="0"/>
    <x v="2"/>
    <n v="1.869846098"/>
  </r>
  <r>
    <x v="0"/>
    <x v="54"/>
    <x v="9"/>
    <x v="11"/>
    <x v="24"/>
    <x v="0"/>
    <x v="2"/>
    <n v="6195.6756999999998"/>
  </r>
  <r>
    <x v="0"/>
    <x v="55"/>
    <x v="9"/>
    <x v="11"/>
    <x v="24"/>
    <x v="0"/>
    <x v="2"/>
    <n v="1"/>
  </r>
  <r>
    <x v="0"/>
    <x v="56"/>
    <x v="9"/>
    <x v="11"/>
    <x v="24"/>
    <x v="0"/>
    <x v="2"/>
    <n v="3.5158279999999999E-3"/>
  </r>
  <r>
    <x v="0"/>
    <x v="57"/>
    <x v="9"/>
    <x v="11"/>
    <x v="24"/>
    <x v="0"/>
    <x v="2"/>
    <n v="0.18742666199999999"/>
  </r>
  <r>
    <x v="0"/>
    <x v="58"/>
    <x v="9"/>
    <x v="11"/>
    <x v="24"/>
    <x v="0"/>
    <x v="2"/>
    <n v="5.4770052999999999E-2"/>
  </r>
  <r>
    <x v="0"/>
    <x v="59"/>
    <x v="9"/>
    <x v="11"/>
    <x v="24"/>
    <x v="0"/>
    <x v="2"/>
    <n v="1"/>
  </r>
  <r>
    <x v="0"/>
    <x v="60"/>
    <x v="9"/>
    <x v="11"/>
    <x v="24"/>
    <x v="0"/>
    <x v="2"/>
    <n v="11035.366"/>
  </r>
  <r>
    <x v="0"/>
    <x v="49"/>
    <x v="9"/>
    <x v="11"/>
    <x v="25"/>
    <x v="0"/>
    <x v="2"/>
    <n v="1.5"/>
  </r>
  <r>
    <x v="0"/>
    <x v="50"/>
    <x v="9"/>
    <x v="11"/>
    <x v="25"/>
    <x v="0"/>
    <x v="2"/>
    <n v="1.607759701"/>
  </r>
  <r>
    <x v="0"/>
    <x v="51"/>
    <x v="9"/>
    <x v="11"/>
    <x v="25"/>
    <x v="0"/>
    <x v="2"/>
    <n v="1.668237092"/>
  </r>
  <r>
    <x v="0"/>
    <x v="52"/>
    <x v="9"/>
    <x v="11"/>
    <x v="25"/>
    <x v="0"/>
    <x v="2"/>
    <n v="1.5"/>
  </r>
  <r>
    <x v="0"/>
    <x v="53"/>
    <x v="9"/>
    <x v="11"/>
    <x v="25"/>
    <x v="0"/>
    <x v="2"/>
    <n v="1.722308956"/>
  </r>
  <r>
    <x v="0"/>
    <x v="54"/>
    <x v="9"/>
    <x v="11"/>
    <x v="25"/>
    <x v="0"/>
    <x v="2"/>
    <n v="3253.7310000000002"/>
  </r>
  <r>
    <x v="0"/>
    <x v="55"/>
    <x v="9"/>
    <x v="11"/>
    <x v="25"/>
    <x v="0"/>
    <x v="2"/>
    <n v="1"/>
  </r>
  <r>
    <x v="0"/>
    <x v="56"/>
    <x v="9"/>
    <x v="11"/>
    <x v="25"/>
    <x v="0"/>
    <x v="2"/>
    <n v="3.2412576999999998E-2"/>
  </r>
  <r>
    <x v="0"/>
    <x v="57"/>
    <x v="9"/>
    <x v="11"/>
    <x v="25"/>
    <x v="0"/>
    <x v="2"/>
    <n v="7.1839800999999995E-2"/>
  </r>
  <r>
    <x v="0"/>
    <x v="58"/>
    <x v="9"/>
    <x v="11"/>
    <x v="25"/>
    <x v="0"/>
    <x v="2"/>
    <n v="4.0318261000000001E-2"/>
  </r>
  <r>
    <x v="0"/>
    <x v="59"/>
    <x v="9"/>
    <x v="11"/>
    <x v="25"/>
    <x v="0"/>
    <x v="2"/>
    <n v="1"/>
  </r>
  <r>
    <x v="0"/>
    <x v="60"/>
    <x v="9"/>
    <x v="11"/>
    <x v="25"/>
    <x v="0"/>
    <x v="2"/>
    <n v="5231.2175999999999"/>
  </r>
  <r>
    <x v="0"/>
    <x v="49"/>
    <x v="9"/>
    <x v="11"/>
    <x v="26"/>
    <x v="0"/>
    <x v="2"/>
    <n v="1.5"/>
  </r>
  <r>
    <x v="0"/>
    <x v="50"/>
    <x v="9"/>
    <x v="11"/>
    <x v="26"/>
    <x v="0"/>
    <x v="2"/>
    <n v="1.6447912790000001"/>
  </r>
  <r>
    <x v="0"/>
    <x v="51"/>
    <x v="9"/>
    <x v="11"/>
    <x v="26"/>
    <x v="0"/>
    <x v="2"/>
    <n v="1.726346248"/>
  </r>
  <r>
    <x v="0"/>
    <x v="52"/>
    <x v="9"/>
    <x v="11"/>
    <x v="26"/>
    <x v="0"/>
    <x v="2"/>
    <n v="1.5"/>
  </r>
  <r>
    <x v="0"/>
    <x v="53"/>
    <x v="9"/>
    <x v="11"/>
    <x v="26"/>
    <x v="0"/>
    <x v="2"/>
    <n v="1.7354218960000001"/>
  </r>
  <r>
    <x v="0"/>
    <x v="54"/>
    <x v="9"/>
    <x v="11"/>
    <x v="26"/>
    <x v="0"/>
    <x v="2"/>
    <n v="3301.0239999999999"/>
  </r>
  <r>
    <x v="0"/>
    <x v="55"/>
    <x v="9"/>
    <x v="11"/>
    <x v="26"/>
    <x v="0"/>
    <x v="2"/>
    <n v="1"/>
  </r>
  <r>
    <x v="0"/>
    <x v="56"/>
    <x v="9"/>
    <x v="11"/>
    <x v="26"/>
    <x v="0"/>
    <x v="2"/>
    <n v="5.2571420000000002E-3"/>
  </r>
  <r>
    <x v="0"/>
    <x v="57"/>
    <x v="9"/>
    <x v="11"/>
    <x v="26"/>
    <x v="0"/>
    <x v="2"/>
    <n v="9.6527519000000006E-2"/>
  </r>
  <r>
    <x v="0"/>
    <x v="58"/>
    <x v="9"/>
    <x v="11"/>
    <x v="26"/>
    <x v="0"/>
    <x v="2"/>
    <n v="5.4369979999999998E-2"/>
  </r>
  <r>
    <x v="0"/>
    <x v="59"/>
    <x v="9"/>
    <x v="11"/>
    <x v="26"/>
    <x v="0"/>
    <x v="2"/>
    <n v="1"/>
  </r>
  <r>
    <x v="0"/>
    <x v="60"/>
    <x v="9"/>
    <x v="11"/>
    <x v="26"/>
    <x v="0"/>
    <x v="2"/>
    <n v="5429.4953999999998"/>
  </r>
  <r>
    <x v="0"/>
    <x v="49"/>
    <x v="9"/>
    <x v="11"/>
    <x v="27"/>
    <x v="0"/>
    <x v="2"/>
    <n v="1.5"/>
  </r>
  <r>
    <x v="0"/>
    <x v="50"/>
    <x v="9"/>
    <x v="11"/>
    <x v="27"/>
    <x v="0"/>
    <x v="2"/>
    <n v="1.8231177489999999"/>
  </r>
  <r>
    <x v="0"/>
    <x v="51"/>
    <x v="9"/>
    <x v="11"/>
    <x v="27"/>
    <x v="0"/>
    <x v="2"/>
    <n v="1.914151983"/>
  </r>
  <r>
    <x v="0"/>
    <x v="52"/>
    <x v="9"/>
    <x v="11"/>
    <x v="27"/>
    <x v="0"/>
    <x v="2"/>
    <n v="1.5"/>
  </r>
  <r>
    <x v="0"/>
    <x v="53"/>
    <x v="9"/>
    <x v="11"/>
    <x v="27"/>
    <x v="0"/>
    <x v="2"/>
    <n v="1.9175536259999999"/>
  </r>
  <r>
    <x v="0"/>
    <x v="54"/>
    <x v="9"/>
    <x v="11"/>
    <x v="27"/>
    <x v="0"/>
    <x v="2"/>
    <n v="1509.4147"/>
  </r>
  <r>
    <x v="0"/>
    <x v="55"/>
    <x v="9"/>
    <x v="11"/>
    <x v="27"/>
    <x v="0"/>
    <x v="2"/>
    <n v="1"/>
  </r>
  <r>
    <x v="0"/>
    <x v="56"/>
    <x v="9"/>
    <x v="11"/>
    <x v="27"/>
    <x v="0"/>
    <x v="2"/>
    <n v="1.777102E-3"/>
  </r>
  <r>
    <x v="0"/>
    <x v="57"/>
    <x v="9"/>
    <x v="11"/>
    <x v="27"/>
    <x v="0"/>
    <x v="2"/>
    <n v="0.215411833"/>
  </r>
  <r>
    <x v="0"/>
    <x v="58"/>
    <x v="9"/>
    <x v="11"/>
    <x v="27"/>
    <x v="0"/>
    <x v="2"/>
    <n v="6.0689488999999999E-2"/>
  </r>
  <r>
    <x v="0"/>
    <x v="59"/>
    <x v="9"/>
    <x v="11"/>
    <x v="27"/>
    <x v="0"/>
    <x v="2"/>
    <n v="1"/>
  </r>
  <r>
    <x v="0"/>
    <x v="60"/>
    <x v="9"/>
    <x v="11"/>
    <x v="27"/>
    <x v="0"/>
    <x v="2"/>
    <n v="2751.8407000000002"/>
  </r>
  <r>
    <x v="0"/>
    <x v="49"/>
    <x v="9"/>
    <x v="11"/>
    <x v="28"/>
    <x v="0"/>
    <x v="2"/>
    <n v="1.5"/>
  </r>
  <r>
    <x v="0"/>
    <x v="50"/>
    <x v="9"/>
    <x v="11"/>
    <x v="28"/>
    <x v="0"/>
    <x v="2"/>
    <n v="1.9400638640000001"/>
  </r>
  <r>
    <x v="0"/>
    <x v="51"/>
    <x v="9"/>
    <x v="11"/>
    <x v="28"/>
    <x v="0"/>
    <x v="2"/>
    <n v="2.0399888349999999"/>
  </r>
  <r>
    <x v="0"/>
    <x v="52"/>
    <x v="9"/>
    <x v="11"/>
    <x v="28"/>
    <x v="0"/>
    <x v="2"/>
    <n v="1.5"/>
  </r>
  <r>
    <x v="0"/>
    <x v="53"/>
    <x v="9"/>
    <x v="11"/>
    <x v="28"/>
    <x v="0"/>
    <x v="2"/>
    <n v="2.040728858"/>
  </r>
  <r>
    <x v="0"/>
    <x v="54"/>
    <x v="9"/>
    <x v="11"/>
    <x v="28"/>
    <x v="0"/>
    <x v="2"/>
    <n v="215070.3"/>
  </r>
  <r>
    <x v="0"/>
    <x v="55"/>
    <x v="9"/>
    <x v="11"/>
    <x v="28"/>
    <x v="0"/>
    <x v="2"/>
    <n v="1"/>
  </r>
  <r>
    <x v="0"/>
    <x v="56"/>
    <x v="9"/>
    <x v="11"/>
    <x v="28"/>
    <x v="0"/>
    <x v="2"/>
    <n v="3.6275800000000003E-4"/>
  </r>
  <r>
    <x v="0"/>
    <x v="57"/>
    <x v="9"/>
    <x v="11"/>
    <x v="28"/>
    <x v="0"/>
    <x v="2"/>
    <n v="0.29337590899999999"/>
  </r>
  <r>
    <x v="0"/>
    <x v="58"/>
    <x v="9"/>
    <x v="11"/>
    <x v="28"/>
    <x v="0"/>
    <x v="2"/>
    <n v="6.6616647000000001E-2"/>
  </r>
  <r>
    <x v="0"/>
    <x v="59"/>
    <x v="9"/>
    <x v="11"/>
    <x v="28"/>
    <x v="0"/>
    <x v="2"/>
    <n v="1"/>
  </r>
  <r>
    <x v="0"/>
    <x v="60"/>
    <x v="9"/>
    <x v="11"/>
    <x v="28"/>
    <x v="0"/>
    <x v="2"/>
    <n v="417250.12"/>
  </r>
  <r>
    <x v="0"/>
    <x v="49"/>
    <x v="9"/>
    <x v="11"/>
    <x v="29"/>
    <x v="0"/>
    <x v="2"/>
    <n v="1.5"/>
  </r>
  <r>
    <x v="0"/>
    <x v="50"/>
    <x v="9"/>
    <x v="11"/>
    <x v="29"/>
    <x v="0"/>
    <x v="2"/>
    <n v="1.6732401349999999"/>
  </r>
  <r>
    <x v="0"/>
    <x v="51"/>
    <x v="9"/>
    <x v="11"/>
    <x v="29"/>
    <x v="0"/>
    <x v="2"/>
    <n v="1.747850905"/>
  </r>
  <r>
    <x v="0"/>
    <x v="52"/>
    <x v="9"/>
    <x v="11"/>
    <x v="29"/>
    <x v="0"/>
    <x v="2"/>
    <n v="1.5"/>
  </r>
  <r>
    <x v="0"/>
    <x v="53"/>
    <x v="9"/>
    <x v="11"/>
    <x v="29"/>
    <x v="0"/>
    <x v="2"/>
    <n v="1.7680463630000001"/>
  </r>
  <r>
    <x v="0"/>
    <x v="54"/>
    <x v="9"/>
    <x v="11"/>
    <x v="29"/>
    <x v="0"/>
    <x v="2"/>
    <n v="19411.069"/>
  </r>
  <r>
    <x v="0"/>
    <x v="55"/>
    <x v="9"/>
    <x v="11"/>
    <x v="29"/>
    <x v="0"/>
    <x v="2"/>
    <n v="1"/>
  </r>
  <r>
    <x v="0"/>
    <x v="56"/>
    <x v="9"/>
    <x v="11"/>
    <x v="29"/>
    <x v="0"/>
    <x v="2"/>
    <n v="1.1554451E-2"/>
  </r>
  <r>
    <x v="0"/>
    <x v="57"/>
    <x v="9"/>
    <x v="11"/>
    <x v="29"/>
    <x v="0"/>
    <x v="2"/>
    <n v="0.115493423"/>
  </r>
  <r>
    <x v="0"/>
    <x v="58"/>
    <x v="9"/>
    <x v="11"/>
    <x v="29"/>
    <x v="0"/>
    <x v="2"/>
    <n v="4.9740513E-2"/>
  </r>
  <r>
    <x v="0"/>
    <x v="59"/>
    <x v="9"/>
    <x v="11"/>
    <x v="29"/>
    <x v="0"/>
    <x v="2"/>
    <n v="1"/>
  </r>
  <r>
    <x v="0"/>
    <x v="60"/>
    <x v="9"/>
    <x v="11"/>
    <x v="29"/>
    <x v="0"/>
    <x v="2"/>
    <n v="32479.38"/>
  </r>
  <r>
    <x v="0"/>
    <x v="49"/>
    <x v="9"/>
    <x v="11"/>
    <x v="30"/>
    <x v="0"/>
    <x v="2"/>
    <n v="1.5"/>
  </r>
  <r>
    <x v="0"/>
    <x v="50"/>
    <x v="9"/>
    <x v="11"/>
    <x v="30"/>
    <x v="0"/>
    <x v="2"/>
    <n v="1.6792703360000001"/>
  </r>
  <r>
    <x v="0"/>
    <x v="51"/>
    <x v="9"/>
    <x v="11"/>
    <x v="30"/>
    <x v="0"/>
    <x v="2"/>
    <n v="1.783086406"/>
  </r>
  <r>
    <x v="0"/>
    <x v="52"/>
    <x v="9"/>
    <x v="11"/>
    <x v="30"/>
    <x v="0"/>
    <x v="2"/>
    <n v="1.5"/>
  </r>
  <r>
    <x v="0"/>
    <x v="53"/>
    <x v="9"/>
    <x v="11"/>
    <x v="30"/>
    <x v="0"/>
    <x v="2"/>
    <n v="1.82127438"/>
  </r>
  <r>
    <x v="0"/>
    <x v="54"/>
    <x v="9"/>
    <x v="11"/>
    <x v="30"/>
    <x v="0"/>
    <x v="2"/>
    <n v="137.81003999999999"/>
  </r>
  <r>
    <x v="0"/>
    <x v="55"/>
    <x v="9"/>
    <x v="11"/>
    <x v="30"/>
    <x v="0"/>
    <x v="2"/>
    <n v="1"/>
  </r>
  <r>
    <x v="0"/>
    <x v="56"/>
    <x v="9"/>
    <x v="11"/>
    <x v="30"/>
    <x v="0"/>
    <x v="2"/>
    <n v="2.1416782999999998E-2"/>
  </r>
  <r>
    <x v="0"/>
    <x v="57"/>
    <x v="9"/>
    <x v="11"/>
    <x v="30"/>
    <x v="0"/>
    <x v="2"/>
    <n v="0.11951355800000001"/>
  </r>
  <r>
    <x v="0"/>
    <x v="58"/>
    <x v="9"/>
    <x v="11"/>
    <x v="30"/>
    <x v="0"/>
    <x v="2"/>
    <n v="6.9210712999999993E-2"/>
  </r>
  <r>
    <x v="0"/>
    <x v="59"/>
    <x v="9"/>
    <x v="11"/>
    <x v="30"/>
    <x v="0"/>
    <x v="2"/>
    <n v="1"/>
  </r>
  <r>
    <x v="0"/>
    <x v="60"/>
    <x v="9"/>
    <x v="11"/>
    <x v="30"/>
    <x v="0"/>
    <x v="2"/>
    <n v="231.42032"/>
  </r>
  <r>
    <x v="0"/>
    <x v="49"/>
    <x v="9"/>
    <x v="11"/>
    <x v="31"/>
    <x v="0"/>
    <x v="2"/>
    <n v="1.5"/>
  </r>
  <r>
    <x v="0"/>
    <x v="50"/>
    <x v="9"/>
    <x v="11"/>
    <x v="31"/>
    <x v="0"/>
    <x v="2"/>
    <n v="2.6417845500000001"/>
  </r>
  <r>
    <x v="0"/>
    <x v="51"/>
    <x v="9"/>
    <x v="11"/>
    <x v="31"/>
    <x v="0"/>
    <x v="2"/>
    <n v="2.7839314110000002"/>
  </r>
  <r>
    <x v="0"/>
    <x v="52"/>
    <x v="9"/>
    <x v="11"/>
    <x v="31"/>
    <x v="0"/>
    <x v="2"/>
    <n v="1.5"/>
  </r>
  <r>
    <x v="0"/>
    <x v="53"/>
    <x v="9"/>
    <x v="11"/>
    <x v="31"/>
    <x v="0"/>
    <x v="2"/>
    <n v="2.78859177"/>
  </r>
  <r>
    <x v="0"/>
    <x v="54"/>
    <x v="9"/>
    <x v="11"/>
    <x v="31"/>
    <x v="0"/>
    <x v="2"/>
    <n v="26531.008000000002"/>
  </r>
  <r>
    <x v="0"/>
    <x v="55"/>
    <x v="9"/>
    <x v="11"/>
    <x v="31"/>
    <x v="0"/>
    <x v="2"/>
    <n v="1"/>
  </r>
  <r>
    <x v="0"/>
    <x v="56"/>
    <x v="9"/>
    <x v="11"/>
    <x v="31"/>
    <x v="0"/>
    <x v="2"/>
    <n v="1.6740209999999999E-3"/>
  </r>
  <r>
    <x v="0"/>
    <x v="57"/>
    <x v="9"/>
    <x v="11"/>
    <x v="31"/>
    <x v="0"/>
    <x v="2"/>
    <n v="0.76118969999999997"/>
  </r>
  <r>
    <x v="0"/>
    <x v="58"/>
    <x v="9"/>
    <x v="11"/>
    <x v="31"/>
    <x v="0"/>
    <x v="2"/>
    <n v="9.4764574000000004E-2"/>
  </r>
  <r>
    <x v="0"/>
    <x v="59"/>
    <x v="9"/>
    <x v="11"/>
    <x v="31"/>
    <x v="0"/>
    <x v="2"/>
    <n v="1"/>
  </r>
  <r>
    <x v="0"/>
    <x v="60"/>
    <x v="9"/>
    <x v="11"/>
    <x v="31"/>
    <x v="0"/>
    <x v="2"/>
    <n v="70089.206000000006"/>
  </r>
  <r>
    <x v="0"/>
    <x v="49"/>
    <x v="9"/>
    <x v="12"/>
    <x v="22"/>
    <x v="0"/>
    <x v="2"/>
    <n v="1.5"/>
  </r>
  <r>
    <x v="0"/>
    <x v="50"/>
    <x v="9"/>
    <x v="12"/>
    <x v="22"/>
    <x v="0"/>
    <x v="2"/>
    <n v="1.4812646540000001"/>
  </r>
  <r>
    <x v="0"/>
    <x v="51"/>
    <x v="9"/>
    <x v="12"/>
    <x v="22"/>
    <x v="0"/>
    <x v="2"/>
    <n v="1.563607596"/>
  </r>
  <r>
    <x v="0"/>
    <x v="52"/>
    <x v="9"/>
    <x v="12"/>
    <x v="22"/>
    <x v="0"/>
    <x v="2"/>
    <n v="1.5"/>
  </r>
  <r>
    <x v="0"/>
    <x v="53"/>
    <x v="9"/>
    <x v="12"/>
    <x v="22"/>
    <x v="0"/>
    <x v="2"/>
    <n v="1.5902610960000001"/>
  </r>
  <r>
    <x v="0"/>
    <x v="54"/>
    <x v="9"/>
    <x v="12"/>
    <x v="22"/>
    <x v="0"/>
    <x v="2"/>
    <n v="337.24077999999997"/>
  </r>
  <r>
    <x v="0"/>
    <x v="55"/>
    <x v="9"/>
    <x v="12"/>
    <x v="22"/>
    <x v="0"/>
    <x v="2"/>
    <n v="1"/>
  </r>
  <r>
    <x v="0"/>
    <x v="56"/>
    <x v="9"/>
    <x v="12"/>
    <x v="22"/>
    <x v="0"/>
    <x v="2"/>
    <n v="1.7046156999999999E-2"/>
  </r>
  <r>
    <x v="0"/>
    <x v="57"/>
    <x v="9"/>
    <x v="12"/>
    <x v="22"/>
    <x v="0"/>
    <x v="2"/>
    <n v="-1.2490230999999999E-2"/>
  </r>
  <r>
    <x v="0"/>
    <x v="58"/>
    <x v="9"/>
    <x v="12"/>
    <x v="22"/>
    <x v="0"/>
    <x v="2"/>
    <n v="5.4895294999999997E-2"/>
  </r>
  <r>
    <x v="0"/>
    <x v="59"/>
    <x v="9"/>
    <x v="12"/>
    <x v="22"/>
    <x v="0"/>
    <x v="2"/>
    <n v="1"/>
  </r>
  <r>
    <x v="0"/>
    <x v="60"/>
    <x v="9"/>
    <x v="12"/>
    <x v="22"/>
    <x v="0"/>
    <x v="2"/>
    <n v="499.54284999999999"/>
  </r>
  <r>
    <x v="0"/>
    <x v="49"/>
    <x v="9"/>
    <x v="12"/>
    <x v="23"/>
    <x v="0"/>
    <x v="2"/>
    <n v="1.5"/>
  </r>
  <r>
    <x v="0"/>
    <x v="50"/>
    <x v="9"/>
    <x v="12"/>
    <x v="23"/>
    <x v="0"/>
    <x v="2"/>
    <n v="1.498531549"/>
  </r>
  <r>
    <x v="0"/>
    <x v="51"/>
    <x v="9"/>
    <x v="12"/>
    <x v="23"/>
    <x v="0"/>
    <x v="2"/>
    <n v="1.56786403"/>
  </r>
  <r>
    <x v="0"/>
    <x v="52"/>
    <x v="9"/>
    <x v="12"/>
    <x v="23"/>
    <x v="0"/>
    <x v="2"/>
    <n v="1.5"/>
  </r>
  <r>
    <x v="0"/>
    <x v="53"/>
    <x v="9"/>
    <x v="12"/>
    <x v="23"/>
    <x v="0"/>
    <x v="2"/>
    <n v="1.679241964"/>
  </r>
  <r>
    <x v="0"/>
    <x v="54"/>
    <x v="9"/>
    <x v="12"/>
    <x v="23"/>
    <x v="0"/>
    <x v="2"/>
    <n v="5749.4052000000001"/>
  </r>
  <r>
    <x v="0"/>
    <x v="55"/>
    <x v="9"/>
    <x v="12"/>
    <x v="23"/>
    <x v="0"/>
    <x v="2"/>
    <n v="1"/>
  </r>
  <r>
    <x v="0"/>
    <x v="56"/>
    <x v="9"/>
    <x v="12"/>
    <x v="23"/>
    <x v="0"/>
    <x v="2"/>
    <n v="7.1038006000000001E-2"/>
  </r>
  <r>
    <x v="0"/>
    <x v="57"/>
    <x v="9"/>
    <x v="12"/>
    <x v="23"/>
    <x v="0"/>
    <x v="2"/>
    <n v="-9.7896700000000007E-4"/>
  </r>
  <r>
    <x v="0"/>
    <x v="58"/>
    <x v="9"/>
    <x v="12"/>
    <x v="23"/>
    <x v="0"/>
    <x v="2"/>
    <n v="4.6221654000000001E-2"/>
  </r>
  <r>
    <x v="0"/>
    <x v="59"/>
    <x v="9"/>
    <x v="12"/>
    <x v="23"/>
    <x v="0"/>
    <x v="2"/>
    <n v="1"/>
  </r>
  <r>
    <x v="0"/>
    <x v="60"/>
    <x v="9"/>
    <x v="12"/>
    <x v="23"/>
    <x v="0"/>
    <x v="2"/>
    <n v="8615.6651000000002"/>
  </r>
  <r>
    <x v="0"/>
    <x v="49"/>
    <x v="9"/>
    <x v="12"/>
    <x v="24"/>
    <x v="0"/>
    <x v="2"/>
    <n v="1.5"/>
  </r>
  <r>
    <x v="0"/>
    <x v="50"/>
    <x v="9"/>
    <x v="12"/>
    <x v="24"/>
    <x v="0"/>
    <x v="2"/>
    <n v="1.4921680129999999"/>
  </r>
  <r>
    <x v="0"/>
    <x v="51"/>
    <x v="9"/>
    <x v="12"/>
    <x v="24"/>
    <x v="0"/>
    <x v="2"/>
    <n v="1.5683639650000001"/>
  </r>
  <r>
    <x v="0"/>
    <x v="52"/>
    <x v="9"/>
    <x v="12"/>
    <x v="24"/>
    <x v="0"/>
    <x v="2"/>
    <n v="1.5"/>
  </r>
  <r>
    <x v="0"/>
    <x v="53"/>
    <x v="9"/>
    <x v="12"/>
    <x v="24"/>
    <x v="0"/>
    <x v="2"/>
    <n v="1.7158192240000001"/>
  </r>
  <r>
    <x v="0"/>
    <x v="54"/>
    <x v="9"/>
    <x v="12"/>
    <x v="24"/>
    <x v="0"/>
    <x v="2"/>
    <n v="653.20555000000002"/>
  </r>
  <r>
    <x v="0"/>
    <x v="55"/>
    <x v="9"/>
    <x v="12"/>
    <x v="24"/>
    <x v="0"/>
    <x v="2"/>
    <n v="1"/>
  </r>
  <r>
    <x v="0"/>
    <x v="56"/>
    <x v="9"/>
    <x v="12"/>
    <x v="24"/>
    <x v="0"/>
    <x v="2"/>
    <n v="9.4018519999999994E-2"/>
  </r>
  <r>
    <x v="0"/>
    <x v="57"/>
    <x v="9"/>
    <x v="12"/>
    <x v="24"/>
    <x v="0"/>
    <x v="2"/>
    <n v="-5.2213249999999998E-3"/>
  </r>
  <r>
    <x v="0"/>
    <x v="58"/>
    <x v="9"/>
    <x v="12"/>
    <x v="24"/>
    <x v="0"/>
    <x v="2"/>
    <n v="5.0797302000000003E-2"/>
  </r>
  <r>
    <x v="0"/>
    <x v="59"/>
    <x v="9"/>
    <x v="12"/>
    <x v="24"/>
    <x v="0"/>
    <x v="2"/>
    <n v="1"/>
  </r>
  <r>
    <x v="0"/>
    <x v="60"/>
    <x v="9"/>
    <x v="12"/>
    <x v="24"/>
    <x v="0"/>
    <x v="2"/>
    <n v="974.69241999999997"/>
  </r>
  <r>
    <x v="0"/>
    <x v="49"/>
    <x v="9"/>
    <x v="12"/>
    <x v="25"/>
    <x v="0"/>
    <x v="2"/>
    <n v="1.5"/>
  </r>
  <r>
    <x v="0"/>
    <x v="50"/>
    <x v="9"/>
    <x v="12"/>
    <x v="25"/>
    <x v="0"/>
    <x v="2"/>
    <n v="1.499687255"/>
  </r>
  <r>
    <x v="0"/>
    <x v="51"/>
    <x v="9"/>
    <x v="12"/>
    <x v="25"/>
    <x v="0"/>
    <x v="2"/>
    <n v="1.629260618"/>
  </r>
  <r>
    <x v="0"/>
    <x v="52"/>
    <x v="9"/>
    <x v="12"/>
    <x v="25"/>
    <x v="0"/>
    <x v="2"/>
    <n v="1.5"/>
  </r>
  <r>
    <x v="0"/>
    <x v="53"/>
    <x v="9"/>
    <x v="12"/>
    <x v="25"/>
    <x v="0"/>
    <x v="2"/>
    <n v="1.6659617390000001"/>
  </r>
  <r>
    <x v="0"/>
    <x v="54"/>
    <x v="9"/>
    <x v="12"/>
    <x v="25"/>
    <x v="0"/>
    <x v="2"/>
    <n v="1927.6546000000001"/>
  </r>
  <r>
    <x v="0"/>
    <x v="55"/>
    <x v="9"/>
    <x v="12"/>
    <x v="25"/>
    <x v="0"/>
    <x v="2"/>
    <n v="1"/>
  </r>
  <r>
    <x v="0"/>
    <x v="56"/>
    <x v="9"/>
    <x v="12"/>
    <x v="25"/>
    <x v="0"/>
    <x v="2"/>
    <n v="2.2526243000000001E-2"/>
  </r>
  <r>
    <x v="0"/>
    <x v="57"/>
    <x v="9"/>
    <x v="12"/>
    <x v="25"/>
    <x v="0"/>
    <x v="2"/>
    <n v="-2.0849599999999999E-4"/>
  </r>
  <r>
    <x v="0"/>
    <x v="58"/>
    <x v="9"/>
    <x v="12"/>
    <x v="25"/>
    <x v="0"/>
    <x v="2"/>
    <n v="8.6382241999999998E-2"/>
  </r>
  <r>
    <x v="0"/>
    <x v="59"/>
    <x v="9"/>
    <x v="12"/>
    <x v="25"/>
    <x v="0"/>
    <x v="2"/>
    <n v="1"/>
  </r>
  <r>
    <x v="0"/>
    <x v="60"/>
    <x v="9"/>
    <x v="12"/>
    <x v="25"/>
    <x v="0"/>
    <x v="2"/>
    <n v="2890.8789999999999"/>
  </r>
  <r>
    <x v="0"/>
    <x v="49"/>
    <x v="9"/>
    <x v="12"/>
    <x v="26"/>
    <x v="0"/>
    <x v="2"/>
    <n v="1.5"/>
  </r>
  <r>
    <x v="0"/>
    <x v="50"/>
    <x v="9"/>
    <x v="12"/>
    <x v="26"/>
    <x v="0"/>
    <x v="2"/>
    <n v="1.4917027009999999"/>
  </r>
  <r>
    <x v="0"/>
    <x v="51"/>
    <x v="9"/>
    <x v="12"/>
    <x v="26"/>
    <x v="0"/>
    <x v="2"/>
    <n v="1.639692406"/>
  </r>
  <r>
    <x v="0"/>
    <x v="52"/>
    <x v="9"/>
    <x v="12"/>
    <x v="26"/>
    <x v="0"/>
    <x v="2"/>
    <n v="1.5"/>
  </r>
  <r>
    <x v="0"/>
    <x v="53"/>
    <x v="9"/>
    <x v="12"/>
    <x v="26"/>
    <x v="0"/>
    <x v="2"/>
    <n v="1.667502394"/>
  </r>
  <r>
    <x v="0"/>
    <x v="54"/>
    <x v="9"/>
    <x v="12"/>
    <x v="26"/>
    <x v="0"/>
    <x v="2"/>
    <n v="2706.0538000000001"/>
  </r>
  <r>
    <x v="0"/>
    <x v="55"/>
    <x v="9"/>
    <x v="12"/>
    <x v="26"/>
    <x v="0"/>
    <x v="2"/>
    <n v="1"/>
  </r>
  <r>
    <x v="0"/>
    <x v="56"/>
    <x v="9"/>
    <x v="12"/>
    <x v="26"/>
    <x v="0"/>
    <x v="2"/>
    <n v="1.6960491000000001E-2"/>
  </r>
  <r>
    <x v="0"/>
    <x v="57"/>
    <x v="9"/>
    <x v="12"/>
    <x v="26"/>
    <x v="0"/>
    <x v="2"/>
    <n v="-5.5315329999999999E-3"/>
  </r>
  <r>
    <x v="0"/>
    <x v="58"/>
    <x v="9"/>
    <x v="12"/>
    <x v="26"/>
    <x v="0"/>
    <x v="2"/>
    <n v="9.8659804000000004E-2"/>
  </r>
  <r>
    <x v="0"/>
    <x v="59"/>
    <x v="9"/>
    <x v="12"/>
    <x v="26"/>
    <x v="0"/>
    <x v="2"/>
    <n v="1"/>
  </r>
  <r>
    <x v="0"/>
    <x v="60"/>
    <x v="9"/>
    <x v="12"/>
    <x v="26"/>
    <x v="0"/>
    <x v="2"/>
    <n v="4036.6278000000002"/>
  </r>
  <r>
    <x v="0"/>
    <x v="49"/>
    <x v="9"/>
    <x v="12"/>
    <x v="27"/>
    <x v="0"/>
    <x v="2"/>
    <n v="1.5"/>
  </r>
  <r>
    <x v="0"/>
    <x v="50"/>
    <x v="9"/>
    <x v="12"/>
    <x v="27"/>
    <x v="0"/>
    <x v="2"/>
    <n v="1.4941391049999999"/>
  </r>
  <r>
    <x v="0"/>
    <x v="51"/>
    <x v="9"/>
    <x v="12"/>
    <x v="27"/>
    <x v="0"/>
    <x v="2"/>
    <n v="1.551198933"/>
  </r>
  <r>
    <x v="0"/>
    <x v="52"/>
    <x v="9"/>
    <x v="12"/>
    <x v="27"/>
    <x v="0"/>
    <x v="2"/>
    <n v="1.5"/>
  </r>
  <r>
    <x v="0"/>
    <x v="53"/>
    <x v="9"/>
    <x v="12"/>
    <x v="27"/>
    <x v="0"/>
    <x v="2"/>
    <n v="1.675434689"/>
  </r>
  <r>
    <x v="0"/>
    <x v="54"/>
    <x v="9"/>
    <x v="12"/>
    <x v="27"/>
    <x v="0"/>
    <x v="2"/>
    <n v="475.13139000000001"/>
  </r>
  <r>
    <x v="0"/>
    <x v="55"/>
    <x v="9"/>
    <x v="12"/>
    <x v="27"/>
    <x v="0"/>
    <x v="2"/>
    <n v="1"/>
  </r>
  <r>
    <x v="0"/>
    <x v="56"/>
    <x v="9"/>
    <x v="12"/>
    <x v="27"/>
    <x v="0"/>
    <x v="2"/>
    <n v="8.0090150999999998E-2"/>
  </r>
  <r>
    <x v="0"/>
    <x v="57"/>
    <x v="9"/>
    <x v="12"/>
    <x v="27"/>
    <x v="0"/>
    <x v="2"/>
    <n v="-3.9072630000000002E-3"/>
  </r>
  <r>
    <x v="0"/>
    <x v="58"/>
    <x v="9"/>
    <x v="12"/>
    <x v="27"/>
    <x v="0"/>
    <x v="2"/>
    <n v="3.8039885000000002E-2"/>
  </r>
  <r>
    <x v="0"/>
    <x v="59"/>
    <x v="9"/>
    <x v="12"/>
    <x v="27"/>
    <x v="0"/>
    <x v="2"/>
    <n v="1"/>
  </r>
  <r>
    <x v="0"/>
    <x v="60"/>
    <x v="9"/>
    <x v="12"/>
    <x v="27"/>
    <x v="0"/>
    <x v="2"/>
    <n v="709.91238999999996"/>
  </r>
  <r>
    <x v="0"/>
    <x v="49"/>
    <x v="9"/>
    <x v="12"/>
    <x v="28"/>
    <x v="0"/>
    <x v="2"/>
    <n v="1.5"/>
  </r>
  <r>
    <x v="0"/>
    <x v="50"/>
    <x v="9"/>
    <x v="12"/>
    <x v="28"/>
    <x v="0"/>
    <x v="2"/>
    <n v="1.4939279519999999"/>
  </r>
  <r>
    <x v="0"/>
    <x v="51"/>
    <x v="9"/>
    <x v="12"/>
    <x v="28"/>
    <x v="0"/>
    <x v="2"/>
    <n v="1.56187773"/>
  </r>
  <r>
    <x v="0"/>
    <x v="52"/>
    <x v="9"/>
    <x v="12"/>
    <x v="28"/>
    <x v="0"/>
    <x v="2"/>
    <n v="1.5"/>
  </r>
  <r>
    <x v="0"/>
    <x v="53"/>
    <x v="9"/>
    <x v="12"/>
    <x v="28"/>
    <x v="0"/>
    <x v="2"/>
    <n v="1.614044713"/>
  </r>
  <r>
    <x v="0"/>
    <x v="54"/>
    <x v="9"/>
    <x v="12"/>
    <x v="28"/>
    <x v="0"/>
    <x v="2"/>
    <n v="14442.791999999999"/>
  </r>
  <r>
    <x v="0"/>
    <x v="55"/>
    <x v="9"/>
    <x v="12"/>
    <x v="28"/>
    <x v="0"/>
    <x v="2"/>
    <n v="1"/>
  </r>
  <r>
    <x v="0"/>
    <x v="56"/>
    <x v="9"/>
    <x v="12"/>
    <x v="28"/>
    <x v="0"/>
    <x v="2"/>
    <n v="3.3400170999999999E-2"/>
  </r>
  <r>
    <x v="0"/>
    <x v="57"/>
    <x v="9"/>
    <x v="12"/>
    <x v="28"/>
    <x v="0"/>
    <x v="2"/>
    <n v="-4.048032E-3"/>
  </r>
  <r>
    <x v="0"/>
    <x v="58"/>
    <x v="9"/>
    <x v="12"/>
    <x v="28"/>
    <x v="0"/>
    <x v="2"/>
    <n v="4.5299852000000002E-2"/>
  </r>
  <r>
    <x v="0"/>
    <x v="59"/>
    <x v="9"/>
    <x v="12"/>
    <x v="28"/>
    <x v="0"/>
    <x v="2"/>
    <n v="1"/>
  </r>
  <r>
    <x v="0"/>
    <x v="60"/>
    <x v="9"/>
    <x v="12"/>
    <x v="28"/>
    <x v="0"/>
    <x v="2"/>
    <n v="21576.49"/>
  </r>
  <r>
    <x v="0"/>
    <x v="49"/>
    <x v="9"/>
    <x v="12"/>
    <x v="29"/>
    <x v="0"/>
    <x v="2"/>
    <n v="1.5"/>
  </r>
  <r>
    <x v="0"/>
    <x v="50"/>
    <x v="9"/>
    <x v="12"/>
    <x v="29"/>
    <x v="0"/>
    <x v="2"/>
    <n v="1.4979956539999999"/>
  </r>
  <r>
    <x v="0"/>
    <x v="51"/>
    <x v="9"/>
    <x v="12"/>
    <x v="29"/>
    <x v="0"/>
    <x v="2"/>
    <n v="1.5974029240000001"/>
  </r>
  <r>
    <x v="0"/>
    <x v="52"/>
    <x v="9"/>
    <x v="12"/>
    <x v="29"/>
    <x v="0"/>
    <x v="2"/>
    <n v="1.5"/>
  </r>
  <r>
    <x v="0"/>
    <x v="53"/>
    <x v="9"/>
    <x v="12"/>
    <x v="29"/>
    <x v="0"/>
    <x v="2"/>
    <n v="1.77312417"/>
  </r>
  <r>
    <x v="0"/>
    <x v="54"/>
    <x v="9"/>
    <x v="12"/>
    <x v="29"/>
    <x v="0"/>
    <x v="2"/>
    <n v="4699.0605999999998"/>
  </r>
  <r>
    <x v="0"/>
    <x v="55"/>
    <x v="9"/>
    <x v="12"/>
    <x v="29"/>
    <x v="0"/>
    <x v="2"/>
    <n v="1"/>
  </r>
  <r>
    <x v="0"/>
    <x v="56"/>
    <x v="9"/>
    <x v="12"/>
    <x v="29"/>
    <x v="0"/>
    <x v="2"/>
    <n v="0.11000433499999999"/>
  </r>
  <r>
    <x v="0"/>
    <x v="57"/>
    <x v="9"/>
    <x v="12"/>
    <x v="29"/>
    <x v="0"/>
    <x v="2"/>
    <n v="-1.336231E-3"/>
  </r>
  <r>
    <x v="0"/>
    <x v="58"/>
    <x v="9"/>
    <x v="12"/>
    <x v="29"/>
    <x v="0"/>
    <x v="2"/>
    <n v="6.6271514000000004E-2"/>
  </r>
  <r>
    <x v="0"/>
    <x v="59"/>
    <x v="9"/>
    <x v="12"/>
    <x v="29"/>
    <x v="0"/>
    <x v="2"/>
    <n v="1"/>
  </r>
  <r>
    <x v="0"/>
    <x v="60"/>
    <x v="9"/>
    <x v="12"/>
    <x v="29"/>
    <x v="0"/>
    <x v="2"/>
    <n v="7039.1723000000002"/>
  </r>
  <r>
    <x v="0"/>
    <x v="49"/>
    <x v="9"/>
    <x v="12"/>
    <x v="30"/>
    <x v="0"/>
    <x v="2"/>
    <n v="1.5"/>
  </r>
  <r>
    <x v="0"/>
    <x v="50"/>
    <x v="9"/>
    <x v="12"/>
    <x v="30"/>
    <x v="0"/>
    <x v="2"/>
    <n v="1.498048998"/>
  </r>
  <r>
    <x v="0"/>
    <x v="51"/>
    <x v="9"/>
    <x v="12"/>
    <x v="30"/>
    <x v="0"/>
    <x v="2"/>
    <n v="1.5662436820000001"/>
  </r>
  <r>
    <x v="0"/>
    <x v="52"/>
    <x v="9"/>
    <x v="12"/>
    <x v="30"/>
    <x v="0"/>
    <x v="2"/>
    <n v="1.5"/>
  </r>
  <r>
    <x v="0"/>
    <x v="53"/>
    <x v="9"/>
    <x v="12"/>
    <x v="30"/>
    <x v="0"/>
    <x v="2"/>
    <n v="1.841013641"/>
  </r>
  <r>
    <x v="0"/>
    <x v="54"/>
    <x v="9"/>
    <x v="12"/>
    <x v="30"/>
    <x v="0"/>
    <x v="2"/>
    <n v="794.07487000000003"/>
  </r>
  <r>
    <x v="0"/>
    <x v="55"/>
    <x v="9"/>
    <x v="12"/>
    <x v="30"/>
    <x v="0"/>
    <x v="2"/>
    <n v="1"/>
  </r>
  <r>
    <x v="0"/>
    <x v="56"/>
    <x v="9"/>
    <x v="12"/>
    <x v="30"/>
    <x v="0"/>
    <x v="2"/>
    <n v="0.17543244499999999"/>
  </r>
  <r>
    <x v="0"/>
    <x v="57"/>
    <x v="9"/>
    <x v="12"/>
    <x v="30"/>
    <x v="0"/>
    <x v="2"/>
    <n v="-1.300668E-3"/>
  </r>
  <r>
    <x v="0"/>
    <x v="58"/>
    <x v="9"/>
    <x v="12"/>
    <x v="30"/>
    <x v="0"/>
    <x v="2"/>
    <n v="4.5463123000000001E-2"/>
  </r>
  <r>
    <x v="0"/>
    <x v="59"/>
    <x v="9"/>
    <x v="12"/>
    <x v="30"/>
    <x v="0"/>
    <x v="2"/>
    <n v="1"/>
  </r>
  <r>
    <x v="0"/>
    <x v="60"/>
    <x v="9"/>
    <x v="12"/>
    <x v="30"/>
    <x v="0"/>
    <x v="2"/>
    <n v="1189.5631000000001"/>
  </r>
  <r>
    <x v="0"/>
    <x v="49"/>
    <x v="9"/>
    <x v="12"/>
    <x v="31"/>
    <x v="0"/>
    <x v="2"/>
    <n v="1.5"/>
  </r>
  <r>
    <x v="0"/>
    <x v="50"/>
    <x v="9"/>
    <x v="12"/>
    <x v="31"/>
    <x v="0"/>
    <x v="2"/>
    <n v="1.4995204719999999"/>
  </r>
  <r>
    <x v="0"/>
    <x v="51"/>
    <x v="9"/>
    <x v="12"/>
    <x v="31"/>
    <x v="0"/>
    <x v="2"/>
    <n v="1.5919862419999999"/>
  </r>
  <r>
    <x v="0"/>
    <x v="52"/>
    <x v="9"/>
    <x v="12"/>
    <x v="31"/>
    <x v="0"/>
    <x v="2"/>
    <n v="1.5"/>
  </r>
  <r>
    <x v="0"/>
    <x v="53"/>
    <x v="9"/>
    <x v="12"/>
    <x v="31"/>
    <x v="0"/>
    <x v="2"/>
    <n v="1.62931135"/>
  </r>
  <r>
    <x v="0"/>
    <x v="54"/>
    <x v="9"/>
    <x v="12"/>
    <x v="31"/>
    <x v="0"/>
    <x v="2"/>
    <n v="13901.346"/>
  </r>
  <r>
    <x v="0"/>
    <x v="55"/>
    <x v="9"/>
    <x v="12"/>
    <x v="31"/>
    <x v="0"/>
    <x v="2"/>
    <n v="1"/>
  </r>
  <r>
    <x v="0"/>
    <x v="56"/>
    <x v="9"/>
    <x v="12"/>
    <x v="31"/>
    <x v="0"/>
    <x v="2"/>
    <n v="2.3445621999999999E-2"/>
  </r>
  <r>
    <x v="0"/>
    <x v="57"/>
    <x v="9"/>
    <x v="12"/>
    <x v="31"/>
    <x v="0"/>
    <x v="2"/>
    <n v="-3.19685E-4"/>
  </r>
  <r>
    <x v="0"/>
    <x v="58"/>
    <x v="9"/>
    <x v="12"/>
    <x v="31"/>
    <x v="0"/>
    <x v="2"/>
    <n v="6.1643846000000002E-2"/>
  </r>
  <r>
    <x v="0"/>
    <x v="59"/>
    <x v="9"/>
    <x v="12"/>
    <x v="31"/>
    <x v="0"/>
    <x v="2"/>
    <n v="1"/>
  </r>
  <r>
    <x v="0"/>
    <x v="60"/>
    <x v="9"/>
    <x v="12"/>
    <x v="31"/>
    <x v="0"/>
    <x v="2"/>
    <n v="20845.352999999999"/>
  </r>
  <r>
    <x v="0"/>
    <x v="49"/>
    <x v="9"/>
    <x v="13"/>
    <x v="22"/>
    <x v="0"/>
    <x v="2"/>
    <n v="1.5"/>
  </r>
  <r>
    <x v="0"/>
    <x v="50"/>
    <x v="9"/>
    <x v="13"/>
    <x v="22"/>
    <x v="0"/>
    <x v="2"/>
    <n v="1.527157375"/>
  </r>
  <r>
    <x v="0"/>
    <x v="51"/>
    <x v="9"/>
    <x v="13"/>
    <x v="22"/>
    <x v="0"/>
    <x v="2"/>
    <n v="1.5835107660000001"/>
  </r>
  <r>
    <x v="0"/>
    <x v="52"/>
    <x v="9"/>
    <x v="13"/>
    <x v="22"/>
    <x v="0"/>
    <x v="2"/>
    <n v="1.5"/>
  </r>
  <r>
    <x v="0"/>
    <x v="53"/>
    <x v="9"/>
    <x v="13"/>
    <x v="22"/>
    <x v="0"/>
    <x v="2"/>
    <n v="1.1246875620000001"/>
  </r>
  <r>
    <x v="0"/>
    <x v="54"/>
    <x v="9"/>
    <x v="13"/>
    <x v="22"/>
    <x v="0"/>
    <x v="2"/>
    <n v="31.250347841"/>
  </r>
  <r>
    <x v="0"/>
    <x v="55"/>
    <x v="9"/>
    <x v="13"/>
    <x v="22"/>
    <x v="0"/>
    <x v="2"/>
    <n v="1"/>
  </r>
  <r>
    <x v="0"/>
    <x v="56"/>
    <x v="9"/>
    <x v="13"/>
    <x v="22"/>
    <x v="0"/>
    <x v="2"/>
    <n v="6.5374090999999995E-2"/>
  </r>
  <r>
    <x v="0"/>
    <x v="57"/>
    <x v="9"/>
    <x v="13"/>
    <x v="22"/>
    <x v="0"/>
    <x v="2"/>
    <n v="1.8104917000000002E-2"/>
  </r>
  <r>
    <x v="0"/>
    <x v="58"/>
    <x v="9"/>
    <x v="13"/>
    <x v="22"/>
    <x v="0"/>
    <x v="2"/>
    <n v="3.7568927000000002E-2"/>
  </r>
  <r>
    <x v="0"/>
    <x v="59"/>
    <x v="9"/>
    <x v="13"/>
    <x v="22"/>
    <x v="0"/>
    <x v="2"/>
    <n v="1"/>
  </r>
  <r>
    <x v="0"/>
    <x v="60"/>
    <x v="9"/>
    <x v="13"/>
    <x v="22"/>
    <x v="0"/>
    <x v="2"/>
    <n v="47.724199175999999"/>
  </r>
  <r>
    <x v="0"/>
    <x v="49"/>
    <x v="9"/>
    <x v="13"/>
    <x v="23"/>
    <x v="0"/>
    <x v="2"/>
    <n v="1.4999999989999999"/>
  </r>
  <r>
    <x v="0"/>
    <x v="50"/>
    <x v="9"/>
    <x v="13"/>
    <x v="23"/>
    <x v="0"/>
    <x v="2"/>
    <n v="1.5324575499999999"/>
  </r>
  <r>
    <x v="0"/>
    <x v="51"/>
    <x v="9"/>
    <x v="13"/>
    <x v="23"/>
    <x v="0"/>
    <x v="2"/>
    <n v="1.58964299"/>
  </r>
  <r>
    <x v="0"/>
    <x v="52"/>
    <x v="9"/>
    <x v="13"/>
    <x v="23"/>
    <x v="0"/>
    <x v="2"/>
    <n v="1.5"/>
  </r>
  <r>
    <x v="0"/>
    <x v="53"/>
    <x v="9"/>
    <x v="13"/>
    <x v="23"/>
    <x v="0"/>
    <x v="2"/>
    <n v="1.1226910459999999"/>
  </r>
  <r>
    <x v="0"/>
    <x v="54"/>
    <x v="9"/>
    <x v="13"/>
    <x v="23"/>
    <x v="0"/>
    <x v="2"/>
    <n v="664.43786"/>
  </r>
  <r>
    <x v="0"/>
    <x v="55"/>
    <x v="9"/>
    <x v="13"/>
    <x v="23"/>
    <x v="0"/>
    <x v="2"/>
    <n v="1"/>
  </r>
  <r>
    <x v="0"/>
    <x v="56"/>
    <x v="9"/>
    <x v="13"/>
    <x v="23"/>
    <x v="0"/>
    <x v="2"/>
    <n v="5.9380362999999999E-2"/>
  </r>
  <r>
    <x v="0"/>
    <x v="57"/>
    <x v="9"/>
    <x v="13"/>
    <x v="23"/>
    <x v="0"/>
    <x v="2"/>
    <n v="2.1638366999999999E-2"/>
  </r>
  <r>
    <x v="0"/>
    <x v="58"/>
    <x v="9"/>
    <x v="13"/>
    <x v="23"/>
    <x v="0"/>
    <x v="2"/>
    <n v="3.8123627E-2"/>
  </r>
  <r>
    <x v="0"/>
    <x v="59"/>
    <x v="9"/>
    <x v="13"/>
    <x v="23"/>
    <x v="0"/>
    <x v="2"/>
    <n v="1"/>
  </r>
  <r>
    <x v="0"/>
    <x v="60"/>
    <x v="9"/>
    <x v="13"/>
    <x v="23"/>
    <x v="0"/>
    <x v="2"/>
    <n v="1018.2228"/>
  </r>
  <r>
    <x v="0"/>
    <x v="49"/>
    <x v="9"/>
    <x v="13"/>
    <x v="24"/>
    <x v="0"/>
    <x v="2"/>
    <n v="1.5000000010000001"/>
  </r>
  <r>
    <x v="0"/>
    <x v="50"/>
    <x v="9"/>
    <x v="13"/>
    <x v="24"/>
    <x v="0"/>
    <x v="2"/>
    <n v="1.5293188879999999"/>
  </r>
  <r>
    <x v="0"/>
    <x v="51"/>
    <x v="9"/>
    <x v="13"/>
    <x v="24"/>
    <x v="0"/>
    <x v="2"/>
    <n v="1.590305321"/>
  </r>
  <r>
    <x v="0"/>
    <x v="52"/>
    <x v="9"/>
    <x v="13"/>
    <x v="24"/>
    <x v="0"/>
    <x v="2"/>
    <n v="1.5"/>
  </r>
  <r>
    <x v="0"/>
    <x v="53"/>
    <x v="9"/>
    <x v="13"/>
    <x v="24"/>
    <x v="0"/>
    <x v="2"/>
    <n v="1.1328139420000001"/>
  </r>
  <r>
    <x v="0"/>
    <x v="54"/>
    <x v="9"/>
    <x v="13"/>
    <x v="24"/>
    <x v="0"/>
    <x v="2"/>
    <n v="69.119022557999998"/>
  </r>
  <r>
    <x v="0"/>
    <x v="55"/>
    <x v="9"/>
    <x v="13"/>
    <x v="24"/>
    <x v="0"/>
    <x v="2"/>
    <n v="1"/>
  </r>
  <r>
    <x v="0"/>
    <x v="56"/>
    <x v="9"/>
    <x v="13"/>
    <x v="24"/>
    <x v="0"/>
    <x v="2"/>
    <n v="6.8487222E-2"/>
  </r>
  <r>
    <x v="0"/>
    <x v="57"/>
    <x v="9"/>
    <x v="13"/>
    <x v="24"/>
    <x v="0"/>
    <x v="2"/>
    <n v="1.9545924999999999E-2"/>
  </r>
  <r>
    <x v="0"/>
    <x v="58"/>
    <x v="9"/>
    <x v="13"/>
    <x v="24"/>
    <x v="0"/>
    <x v="2"/>
    <n v="4.0657621999999997E-2"/>
  </r>
  <r>
    <x v="0"/>
    <x v="59"/>
    <x v="9"/>
    <x v="13"/>
    <x v="24"/>
    <x v="0"/>
    <x v="2"/>
    <n v="1"/>
  </r>
  <r>
    <x v="0"/>
    <x v="60"/>
    <x v="9"/>
    <x v="13"/>
    <x v="24"/>
    <x v="0"/>
    <x v="2"/>
    <n v="105.70502999999999"/>
  </r>
  <r>
    <x v="0"/>
    <x v="49"/>
    <x v="9"/>
    <x v="13"/>
    <x v="25"/>
    <x v="0"/>
    <x v="2"/>
    <n v="1.4999999989999999"/>
  </r>
  <r>
    <x v="0"/>
    <x v="50"/>
    <x v="9"/>
    <x v="13"/>
    <x v="25"/>
    <x v="0"/>
    <x v="2"/>
    <n v="1.558113477"/>
  </r>
  <r>
    <x v="0"/>
    <x v="51"/>
    <x v="9"/>
    <x v="13"/>
    <x v="25"/>
    <x v="0"/>
    <x v="2"/>
    <n v="1.63751691"/>
  </r>
  <r>
    <x v="0"/>
    <x v="52"/>
    <x v="9"/>
    <x v="13"/>
    <x v="25"/>
    <x v="0"/>
    <x v="2"/>
    <n v="1.5"/>
  </r>
  <r>
    <x v="0"/>
    <x v="53"/>
    <x v="9"/>
    <x v="13"/>
    <x v="25"/>
    <x v="0"/>
    <x v="2"/>
    <n v="1.2047793630000001"/>
  </r>
  <r>
    <x v="0"/>
    <x v="54"/>
    <x v="9"/>
    <x v="13"/>
    <x v="25"/>
    <x v="0"/>
    <x v="2"/>
    <n v="52.492780306999997"/>
  </r>
  <r>
    <x v="0"/>
    <x v="55"/>
    <x v="9"/>
    <x v="13"/>
    <x v="25"/>
    <x v="0"/>
    <x v="2"/>
    <n v="1"/>
  </r>
  <r>
    <x v="0"/>
    <x v="56"/>
    <x v="9"/>
    <x v="13"/>
    <x v="25"/>
    <x v="0"/>
    <x v="2"/>
    <n v="0.103603286"/>
  </r>
  <r>
    <x v="0"/>
    <x v="57"/>
    <x v="9"/>
    <x v="13"/>
    <x v="25"/>
    <x v="0"/>
    <x v="2"/>
    <n v="3.8742318999999997E-2"/>
  </r>
  <r>
    <x v="0"/>
    <x v="58"/>
    <x v="9"/>
    <x v="13"/>
    <x v="25"/>
    <x v="0"/>
    <x v="2"/>
    <n v="5.2935622000000002E-2"/>
  </r>
  <r>
    <x v="0"/>
    <x v="59"/>
    <x v="9"/>
    <x v="13"/>
    <x v="25"/>
    <x v="0"/>
    <x v="2"/>
    <n v="1"/>
  </r>
  <r>
    <x v="0"/>
    <x v="60"/>
    <x v="9"/>
    <x v="13"/>
    <x v="25"/>
    <x v="0"/>
    <x v="2"/>
    <n v="81.789708423999997"/>
  </r>
  <r>
    <x v="0"/>
    <x v="49"/>
    <x v="9"/>
    <x v="13"/>
    <x v="26"/>
    <x v="0"/>
    <x v="2"/>
    <n v="1.5"/>
  </r>
  <r>
    <x v="0"/>
    <x v="50"/>
    <x v="9"/>
    <x v="13"/>
    <x v="26"/>
    <x v="0"/>
    <x v="2"/>
    <n v="1.522887667"/>
  </r>
  <r>
    <x v="0"/>
    <x v="51"/>
    <x v="9"/>
    <x v="13"/>
    <x v="26"/>
    <x v="0"/>
    <x v="2"/>
    <n v="1.5789529680000001"/>
  </r>
  <r>
    <x v="0"/>
    <x v="52"/>
    <x v="9"/>
    <x v="13"/>
    <x v="26"/>
    <x v="0"/>
    <x v="2"/>
    <n v="1.5"/>
  </r>
  <r>
    <x v="0"/>
    <x v="53"/>
    <x v="9"/>
    <x v="13"/>
    <x v="26"/>
    <x v="0"/>
    <x v="2"/>
    <n v="1.1459493359999999"/>
  </r>
  <r>
    <x v="0"/>
    <x v="54"/>
    <x v="9"/>
    <x v="13"/>
    <x v="26"/>
    <x v="0"/>
    <x v="2"/>
    <n v="359.66766000000001"/>
  </r>
  <r>
    <x v="0"/>
    <x v="55"/>
    <x v="9"/>
    <x v="13"/>
    <x v="26"/>
    <x v="0"/>
    <x v="2"/>
    <n v="1"/>
  </r>
  <r>
    <x v="0"/>
    <x v="56"/>
    <x v="9"/>
    <x v="13"/>
    <x v="26"/>
    <x v="0"/>
    <x v="2"/>
    <n v="8.8648009E-2"/>
  </r>
  <r>
    <x v="0"/>
    <x v="57"/>
    <x v="9"/>
    <x v="13"/>
    <x v="26"/>
    <x v="0"/>
    <x v="2"/>
    <n v="1.5258445000000001E-2"/>
  </r>
  <r>
    <x v="0"/>
    <x v="58"/>
    <x v="9"/>
    <x v="13"/>
    <x v="26"/>
    <x v="0"/>
    <x v="2"/>
    <n v="3.7376867000000001E-2"/>
  </r>
  <r>
    <x v="0"/>
    <x v="59"/>
    <x v="9"/>
    <x v="13"/>
    <x v="26"/>
    <x v="0"/>
    <x v="2"/>
    <n v="1"/>
  </r>
  <r>
    <x v="0"/>
    <x v="60"/>
    <x v="9"/>
    <x v="13"/>
    <x v="26"/>
    <x v="0"/>
    <x v="2"/>
    <n v="547.73343999999997"/>
  </r>
  <r>
    <x v="0"/>
    <x v="49"/>
    <x v="9"/>
    <x v="13"/>
    <x v="27"/>
    <x v="0"/>
    <x v="2"/>
    <n v="1.5"/>
  </r>
  <r>
    <x v="0"/>
    <x v="50"/>
    <x v="9"/>
    <x v="13"/>
    <x v="27"/>
    <x v="0"/>
    <x v="2"/>
    <n v="1.5336045519999999"/>
  </r>
  <r>
    <x v="0"/>
    <x v="51"/>
    <x v="9"/>
    <x v="13"/>
    <x v="27"/>
    <x v="0"/>
    <x v="2"/>
    <n v="1.5861861230000001"/>
  </r>
  <r>
    <x v="0"/>
    <x v="52"/>
    <x v="9"/>
    <x v="13"/>
    <x v="27"/>
    <x v="0"/>
    <x v="2"/>
    <n v="1.5"/>
  </r>
  <r>
    <x v="0"/>
    <x v="53"/>
    <x v="9"/>
    <x v="13"/>
    <x v="27"/>
    <x v="0"/>
    <x v="2"/>
    <n v="1.23869151"/>
  </r>
  <r>
    <x v="0"/>
    <x v="54"/>
    <x v="9"/>
    <x v="13"/>
    <x v="27"/>
    <x v="0"/>
    <x v="2"/>
    <n v="48.263015791999997"/>
  </r>
  <r>
    <x v="0"/>
    <x v="55"/>
    <x v="9"/>
    <x v="13"/>
    <x v="27"/>
    <x v="0"/>
    <x v="2"/>
    <n v="1"/>
  </r>
  <r>
    <x v="0"/>
    <x v="56"/>
    <x v="9"/>
    <x v="13"/>
    <x v="27"/>
    <x v="0"/>
    <x v="2"/>
    <n v="0.17138666"/>
  </r>
  <r>
    <x v="0"/>
    <x v="57"/>
    <x v="9"/>
    <x v="13"/>
    <x v="27"/>
    <x v="0"/>
    <x v="2"/>
    <n v="2.2403033999999999E-2"/>
  </r>
  <r>
    <x v="0"/>
    <x v="58"/>
    <x v="9"/>
    <x v="13"/>
    <x v="27"/>
    <x v="0"/>
    <x v="2"/>
    <n v="3.5054381000000003E-2"/>
  </r>
  <r>
    <x v="0"/>
    <x v="59"/>
    <x v="9"/>
    <x v="13"/>
    <x v="27"/>
    <x v="0"/>
    <x v="2"/>
    <n v="1"/>
  </r>
  <r>
    <x v="0"/>
    <x v="60"/>
    <x v="9"/>
    <x v="13"/>
    <x v="27"/>
    <x v="0"/>
    <x v="2"/>
    <n v="74.016380702999996"/>
  </r>
  <r>
    <x v="0"/>
    <x v="49"/>
    <x v="9"/>
    <x v="13"/>
    <x v="28"/>
    <x v="0"/>
    <x v="2"/>
    <n v="1.5"/>
  </r>
  <r>
    <x v="0"/>
    <x v="50"/>
    <x v="9"/>
    <x v="13"/>
    <x v="28"/>
    <x v="0"/>
    <x v="2"/>
    <n v="1.513672581"/>
  </r>
  <r>
    <x v="0"/>
    <x v="51"/>
    <x v="9"/>
    <x v="13"/>
    <x v="28"/>
    <x v="0"/>
    <x v="2"/>
    <n v="1.5605489379999999"/>
  </r>
  <r>
    <x v="0"/>
    <x v="52"/>
    <x v="9"/>
    <x v="13"/>
    <x v="28"/>
    <x v="0"/>
    <x v="2"/>
    <n v="1.5"/>
  </r>
  <r>
    <x v="0"/>
    <x v="53"/>
    <x v="9"/>
    <x v="13"/>
    <x v="28"/>
    <x v="0"/>
    <x v="2"/>
    <n v="1.047347351"/>
  </r>
  <r>
    <x v="0"/>
    <x v="54"/>
    <x v="9"/>
    <x v="13"/>
    <x v="28"/>
    <x v="0"/>
    <x v="2"/>
    <n v="5303.3131999999996"/>
  </r>
  <r>
    <x v="0"/>
    <x v="55"/>
    <x v="9"/>
    <x v="13"/>
    <x v="28"/>
    <x v="0"/>
    <x v="2"/>
    <n v="1"/>
  </r>
  <r>
    <x v="0"/>
    <x v="56"/>
    <x v="9"/>
    <x v="13"/>
    <x v="28"/>
    <x v="0"/>
    <x v="2"/>
    <n v="6.7105159999999997E-3"/>
  </r>
  <r>
    <x v="0"/>
    <x v="57"/>
    <x v="9"/>
    <x v="13"/>
    <x v="28"/>
    <x v="0"/>
    <x v="2"/>
    <n v="9.1150539999999992E-3"/>
  </r>
  <r>
    <x v="0"/>
    <x v="58"/>
    <x v="9"/>
    <x v="13"/>
    <x v="28"/>
    <x v="0"/>
    <x v="2"/>
    <n v="3.1250905000000002E-2"/>
  </r>
  <r>
    <x v="0"/>
    <x v="59"/>
    <x v="9"/>
    <x v="13"/>
    <x v="28"/>
    <x v="0"/>
    <x v="2"/>
    <n v="1"/>
  </r>
  <r>
    <x v="0"/>
    <x v="60"/>
    <x v="9"/>
    <x v="13"/>
    <x v="28"/>
    <x v="0"/>
    <x v="2"/>
    <n v="8027.4798000000001"/>
  </r>
  <r>
    <x v="0"/>
    <x v="49"/>
    <x v="9"/>
    <x v="13"/>
    <x v="29"/>
    <x v="0"/>
    <x v="2"/>
    <n v="1.5"/>
  </r>
  <r>
    <x v="0"/>
    <x v="50"/>
    <x v="9"/>
    <x v="13"/>
    <x v="29"/>
    <x v="0"/>
    <x v="2"/>
    <n v="1.539984255"/>
  </r>
  <r>
    <x v="0"/>
    <x v="51"/>
    <x v="9"/>
    <x v="13"/>
    <x v="29"/>
    <x v="0"/>
    <x v="2"/>
    <n v="1.609296533"/>
  </r>
  <r>
    <x v="0"/>
    <x v="52"/>
    <x v="9"/>
    <x v="13"/>
    <x v="29"/>
    <x v="0"/>
    <x v="2"/>
    <n v="1.5"/>
  </r>
  <r>
    <x v="0"/>
    <x v="53"/>
    <x v="9"/>
    <x v="13"/>
    <x v="29"/>
    <x v="0"/>
    <x v="2"/>
    <n v="1.1162624219999999"/>
  </r>
  <r>
    <x v="0"/>
    <x v="54"/>
    <x v="9"/>
    <x v="13"/>
    <x v="29"/>
    <x v="0"/>
    <x v="2"/>
    <n v="637.54683999999997"/>
  </r>
  <r>
    <x v="0"/>
    <x v="55"/>
    <x v="9"/>
    <x v="13"/>
    <x v="29"/>
    <x v="0"/>
    <x v="2"/>
    <n v="1"/>
  </r>
  <r>
    <x v="0"/>
    <x v="56"/>
    <x v="9"/>
    <x v="13"/>
    <x v="29"/>
    <x v="0"/>
    <x v="2"/>
    <n v="4.0450656000000001E-2"/>
  </r>
  <r>
    <x v="0"/>
    <x v="57"/>
    <x v="9"/>
    <x v="13"/>
    <x v="29"/>
    <x v="0"/>
    <x v="2"/>
    <n v="2.665617E-2"/>
  </r>
  <r>
    <x v="0"/>
    <x v="58"/>
    <x v="9"/>
    <x v="13"/>
    <x v="29"/>
    <x v="0"/>
    <x v="2"/>
    <n v="4.6208184999999999E-2"/>
  </r>
  <r>
    <x v="0"/>
    <x v="59"/>
    <x v="9"/>
    <x v="13"/>
    <x v="29"/>
    <x v="0"/>
    <x v="2"/>
    <n v="1"/>
  </r>
  <r>
    <x v="0"/>
    <x v="60"/>
    <x v="9"/>
    <x v="13"/>
    <x v="29"/>
    <x v="0"/>
    <x v="2"/>
    <n v="981.81209999999999"/>
  </r>
  <r>
    <x v="0"/>
    <x v="49"/>
    <x v="9"/>
    <x v="13"/>
    <x v="30"/>
    <x v="0"/>
    <x v="2"/>
    <n v="1.5"/>
  </r>
  <r>
    <x v="0"/>
    <x v="50"/>
    <x v="9"/>
    <x v="13"/>
    <x v="30"/>
    <x v="0"/>
    <x v="2"/>
    <n v="1.523312499"/>
  </r>
  <r>
    <x v="0"/>
    <x v="51"/>
    <x v="9"/>
    <x v="13"/>
    <x v="30"/>
    <x v="0"/>
    <x v="2"/>
    <n v="1.6004521249999999"/>
  </r>
  <r>
    <x v="0"/>
    <x v="52"/>
    <x v="9"/>
    <x v="13"/>
    <x v="30"/>
    <x v="0"/>
    <x v="2"/>
    <n v="1.5"/>
  </r>
  <r>
    <x v="0"/>
    <x v="53"/>
    <x v="9"/>
    <x v="13"/>
    <x v="30"/>
    <x v="0"/>
    <x v="2"/>
    <n v="1.228772076"/>
  </r>
  <r>
    <x v="0"/>
    <x v="54"/>
    <x v="9"/>
    <x v="13"/>
    <x v="30"/>
    <x v="0"/>
    <x v="2"/>
    <n v="60.264389141000002"/>
  </r>
  <r>
    <x v="0"/>
    <x v="55"/>
    <x v="9"/>
    <x v="13"/>
    <x v="30"/>
    <x v="0"/>
    <x v="2"/>
    <n v="1"/>
  </r>
  <r>
    <x v="0"/>
    <x v="56"/>
    <x v="9"/>
    <x v="13"/>
    <x v="30"/>
    <x v="0"/>
    <x v="2"/>
    <n v="0.15164839099999999"/>
  </r>
  <r>
    <x v="0"/>
    <x v="57"/>
    <x v="9"/>
    <x v="13"/>
    <x v="30"/>
    <x v="0"/>
    <x v="2"/>
    <n v="1.5541666000000001E-2"/>
  </r>
  <r>
    <x v="0"/>
    <x v="58"/>
    <x v="9"/>
    <x v="13"/>
    <x v="30"/>
    <x v="0"/>
    <x v="2"/>
    <n v="5.1426418000000002E-2"/>
  </r>
  <r>
    <x v="0"/>
    <x v="59"/>
    <x v="9"/>
    <x v="13"/>
    <x v="30"/>
    <x v="0"/>
    <x v="2"/>
    <n v="1"/>
  </r>
  <r>
    <x v="0"/>
    <x v="60"/>
    <x v="9"/>
    <x v="13"/>
    <x v="30"/>
    <x v="0"/>
    <x v="2"/>
    <n v="91.801497225999995"/>
  </r>
  <r>
    <x v="0"/>
    <x v="49"/>
    <x v="9"/>
    <x v="13"/>
    <x v="31"/>
    <x v="0"/>
    <x v="2"/>
    <n v="1.5"/>
  </r>
  <r>
    <x v="0"/>
    <x v="50"/>
    <x v="9"/>
    <x v="13"/>
    <x v="31"/>
    <x v="0"/>
    <x v="2"/>
    <n v="1.563994283"/>
  </r>
  <r>
    <x v="0"/>
    <x v="51"/>
    <x v="9"/>
    <x v="13"/>
    <x v="31"/>
    <x v="0"/>
    <x v="2"/>
    <n v="1.635964515"/>
  </r>
  <r>
    <x v="0"/>
    <x v="52"/>
    <x v="9"/>
    <x v="13"/>
    <x v="31"/>
    <x v="0"/>
    <x v="2"/>
    <n v="1.5"/>
  </r>
  <r>
    <x v="0"/>
    <x v="53"/>
    <x v="9"/>
    <x v="13"/>
    <x v="31"/>
    <x v="0"/>
    <x v="2"/>
    <n v="1.100092938"/>
  </r>
  <r>
    <x v="0"/>
    <x v="54"/>
    <x v="9"/>
    <x v="13"/>
    <x v="31"/>
    <x v="0"/>
    <x v="2"/>
    <n v="2830.7662999999998"/>
  </r>
  <r>
    <x v="0"/>
    <x v="55"/>
    <x v="9"/>
    <x v="13"/>
    <x v="31"/>
    <x v="0"/>
    <x v="2"/>
    <n v="1"/>
  </r>
  <r>
    <x v="0"/>
    <x v="56"/>
    <x v="9"/>
    <x v="13"/>
    <x v="31"/>
    <x v="0"/>
    <x v="2"/>
    <n v="8.6645479999999993E-3"/>
  </r>
  <r>
    <x v="0"/>
    <x v="57"/>
    <x v="9"/>
    <x v="13"/>
    <x v="31"/>
    <x v="0"/>
    <x v="2"/>
    <n v="4.2662855999999999E-2"/>
  </r>
  <r>
    <x v="0"/>
    <x v="58"/>
    <x v="9"/>
    <x v="13"/>
    <x v="31"/>
    <x v="0"/>
    <x v="2"/>
    <n v="4.7980153999999997E-2"/>
  </r>
  <r>
    <x v="0"/>
    <x v="59"/>
    <x v="9"/>
    <x v="13"/>
    <x v="31"/>
    <x v="0"/>
    <x v="2"/>
    <n v="1"/>
  </r>
  <r>
    <x v="0"/>
    <x v="60"/>
    <x v="9"/>
    <x v="13"/>
    <x v="31"/>
    <x v="0"/>
    <x v="2"/>
    <n v="4427.3023000000003"/>
  </r>
  <r>
    <x v="0"/>
    <x v="49"/>
    <x v="9"/>
    <x v="14"/>
    <x v="22"/>
    <x v="0"/>
    <x v="2"/>
    <n v="1.5"/>
  </r>
  <r>
    <x v="0"/>
    <x v="50"/>
    <x v="9"/>
    <x v="14"/>
    <x v="22"/>
    <x v="0"/>
    <x v="2"/>
    <n v="1.5066684239999999"/>
  </r>
  <r>
    <x v="0"/>
    <x v="51"/>
    <x v="9"/>
    <x v="14"/>
    <x v="22"/>
    <x v="0"/>
    <x v="2"/>
    <n v="1.545161104"/>
  </r>
  <r>
    <x v="0"/>
    <x v="52"/>
    <x v="9"/>
    <x v="14"/>
    <x v="22"/>
    <x v="0"/>
    <x v="2"/>
    <n v="1.5"/>
  </r>
  <r>
    <x v="0"/>
    <x v="53"/>
    <x v="9"/>
    <x v="14"/>
    <x v="22"/>
    <x v="0"/>
    <x v="2"/>
    <n v="1.076892392"/>
  </r>
  <r>
    <x v="0"/>
    <x v="54"/>
    <x v="9"/>
    <x v="14"/>
    <x v="22"/>
    <x v="0"/>
    <x v="2"/>
    <n v="718.52548999999999"/>
  </r>
  <r>
    <x v="0"/>
    <x v="55"/>
    <x v="9"/>
    <x v="14"/>
    <x v="22"/>
    <x v="0"/>
    <x v="2"/>
    <n v="1"/>
  </r>
  <r>
    <x v="0"/>
    <x v="56"/>
    <x v="9"/>
    <x v="14"/>
    <x v="22"/>
    <x v="0"/>
    <x v="2"/>
    <n v="4.5417583999999997E-2"/>
  </r>
  <r>
    <x v="0"/>
    <x v="57"/>
    <x v="9"/>
    <x v="14"/>
    <x v="22"/>
    <x v="0"/>
    <x v="2"/>
    <n v="4.4456160000000003E-3"/>
  </r>
  <r>
    <x v="0"/>
    <x v="58"/>
    <x v="9"/>
    <x v="14"/>
    <x v="22"/>
    <x v="0"/>
    <x v="2"/>
    <n v="2.5661786999999998E-2"/>
  </r>
  <r>
    <x v="0"/>
    <x v="59"/>
    <x v="9"/>
    <x v="14"/>
    <x v="22"/>
    <x v="0"/>
    <x v="2"/>
    <n v="1"/>
  </r>
  <r>
    <x v="0"/>
    <x v="60"/>
    <x v="9"/>
    <x v="14"/>
    <x v="22"/>
    <x v="0"/>
    <x v="2"/>
    <n v="1082.5797"/>
  </r>
  <r>
    <x v="0"/>
    <x v="49"/>
    <x v="9"/>
    <x v="14"/>
    <x v="23"/>
    <x v="0"/>
    <x v="2"/>
    <n v="1.5"/>
  </r>
  <r>
    <x v="0"/>
    <x v="50"/>
    <x v="9"/>
    <x v="14"/>
    <x v="23"/>
    <x v="0"/>
    <x v="2"/>
    <n v="1.590997274"/>
  </r>
  <r>
    <x v="0"/>
    <x v="51"/>
    <x v="9"/>
    <x v="14"/>
    <x v="23"/>
    <x v="0"/>
    <x v="2"/>
    <n v="1.654964439"/>
  </r>
  <r>
    <x v="0"/>
    <x v="52"/>
    <x v="9"/>
    <x v="14"/>
    <x v="23"/>
    <x v="0"/>
    <x v="2"/>
    <n v="1.5"/>
  </r>
  <r>
    <x v="0"/>
    <x v="53"/>
    <x v="9"/>
    <x v="14"/>
    <x v="23"/>
    <x v="0"/>
    <x v="2"/>
    <n v="1.131283429"/>
  </r>
  <r>
    <x v="0"/>
    <x v="54"/>
    <x v="9"/>
    <x v="14"/>
    <x v="23"/>
    <x v="0"/>
    <x v="2"/>
    <n v="9288.7165999999997"/>
  </r>
  <r>
    <x v="0"/>
    <x v="55"/>
    <x v="9"/>
    <x v="14"/>
    <x v="23"/>
    <x v="0"/>
    <x v="2"/>
    <n v="1"/>
  </r>
  <r>
    <x v="0"/>
    <x v="56"/>
    <x v="9"/>
    <x v="14"/>
    <x v="23"/>
    <x v="0"/>
    <x v="2"/>
    <n v="2.5354445E-2"/>
  </r>
  <r>
    <x v="0"/>
    <x v="57"/>
    <x v="9"/>
    <x v="14"/>
    <x v="23"/>
    <x v="0"/>
    <x v="2"/>
    <n v="6.0664849E-2"/>
  </r>
  <r>
    <x v="0"/>
    <x v="58"/>
    <x v="9"/>
    <x v="14"/>
    <x v="23"/>
    <x v="0"/>
    <x v="2"/>
    <n v="4.2644777000000002E-2"/>
  </r>
  <r>
    <x v="0"/>
    <x v="59"/>
    <x v="9"/>
    <x v="14"/>
    <x v="23"/>
    <x v="0"/>
    <x v="2"/>
    <n v="1"/>
  </r>
  <r>
    <x v="0"/>
    <x v="60"/>
    <x v="9"/>
    <x v="14"/>
    <x v="23"/>
    <x v="0"/>
    <x v="2"/>
    <n v="14778.323"/>
  </r>
  <r>
    <x v="0"/>
    <x v="49"/>
    <x v="9"/>
    <x v="14"/>
    <x v="24"/>
    <x v="0"/>
    <x v="2"/>
    <n v="1.5"/>
  </r>
  <r>
    <x v="0"/>
    <x v="50"/>
    <x v="9"/>
    <x v="14"/>
    <x v="24"/>
    <x v="0"/>
    <x v="2"/>
    <n v="1.525506365"/>
  </r>
  <r>
    <x v="0"/>
    <x v="51"/>
    <x v="9"/>
    <x v="14"/>
    <x v="24"/>
    <x v="0"/>
    <x v="2"/>
    <n v="1.572720262"/>
  </r>
  <r>
    <x v="0"/>
    <x v="52"/>
    <x v="9"/>
    <x v="14"/>
    <x v="24"/>
    <x v="0"/>
    <x v="2"/>
    <n v="1.5"/>
  </r>
  <r>
    <x v="0"/>
    <x v="53"/>
    <x v="9"/>
    <x v="14"/>
    <x v="24"/>
    <x v="0"/>
    <x v="2"/>
    <n v="1.0800229859999999"/>
  </r>
  <r>
    <x v="0"/>
    <x v="54"/>
    <x v="9"/>
    <x v="14"/>
    <x v="24"/>
    <x v="0"/>
    <x v="2"/>
    <n v="1668.2847999999999"/>
  </r>
  <r>
    <x v="0"/>
    <x v="55"/>
    <x v="9"/>
    <x v="14"/>
    <x v="24"/>
    <x v="0"/>
    <x v="2"/>
    <n v="1"/>
  </r>
  <r>
    <x v="0"/>
    <x v="56"/>
    <x v="9"/>
    <x v="14"/>
    <x v="24"/>
    <x v="0"/>
    <x v="2"/>
    <n v="3.0084317999999999E-2"/>
  </r>
  <r>
    <x v="0"/>
    <x v="57"/>
    <x v="9"/>
    <x v="14"/>
    <x v="24"/>
    <x v="0"/>
    <x v="2"/>
    <n v="1.7004244000000002E-2"/>
  </r>
  <r>
    <x v="0"/>
    <x v="58"/>
    <x v="9"/>
    <x v="14"/>
    <x v="24"/>
    <x v="0"/>
    <x v="2"/>
    <n v="3.1475930999999999E-2"/>
  </r>
  <r>
    <x v="0"/>
    <x v="59"/>
    <x v="9"/>
    <x v="14"/>
    <x v="24"/>
    <x v="0"/>
    <x v="2"/>
    <n v="1"/>
  </r>
  <r>
    <x v="0"/>
    <x v="60"/>
    <x v="9"/>
    <x v="14"/>
    <x v="24"/>
    <x v="0"/>
    <x v="2"/>
    <n v="2544.9792000000002"/>
  </r>
  <r>
    <x v="0"/>
    <x v="49"/>
    <x v="9"/>
    <x v="14"/>
    <x v="25"/>
    <x v="0"/>
    <x v="2"/>
    <n v="1.5000000010000001"/>
  </r>
  <r>
    <x v="0"/>
    <x v="50"/>
    <x v="9"/>
    <x v="14"/>
    <x v="25"/>
    <x v="0"/>
    <x v="2"/>
    <n v="1.5594546499999999"/>
  </r>
  <r>
    <x v="0"/>
    <x v="51"/>
    <x v="9"/>
    <x v="14"/>
    <x v="25"/>
    <x v="0"/>
    <x v="2"/>
    <n v="1.6213551479999999"/>
  </r>
  <r>
    <x v="0"/>
    <x v="52"/>
    <x v="9"/>
    <x v="14"/>
    <x v="25"/>
    <x v="0"/>
    <x v="2"/>
    <n v="1.5"/>
  </r>
  <r>
    <x v="0"/>
    <x v="53"/>
    <x v="9"/>
    <x v="14"/>
    <x v="25"/>
    <x v="0"/>
    <x v="2"/>
    <n v="1.16909749"/>
  </r>
  <r>
    <x v="0"/>
    <x v="54"/>
    <x v="9"/>
    <x v="14"/>
    <x v="25"/>
    <x v="0"/>
    <x v="2"/>
    <n v="1609.2357999999999"/>
  </r>
  <r>
    <x v="0"/>
    <x v="55"/>
    <x v="9"/>
    <x v="14"/>
    <x v="25"/>
    <x v="0"/>
    <x v="2"/>
    <n v="1"/>
  </r>
  <r>
    <x v="0"/>
    <x v="56"/>
    <x v="9"/>
    <x v="14"/>
    <x v="25"/>
    <x v="0"/>
    <x v="2"/>
    <n v="8.1592911000000004E-2"/>
  </r>
  <r>
    <x v="0"/>
    <x v="57"/>
    <x v="9"/>
    <x v="14"/>
    <x v="25"/>
    <x v="0"/>
    <x v="2"/>
    <n v="3.9636432999999999E-2"/>
  </r>
  <r>
    <x v="0"/>
    <x v="58"/>
    <x v="9"/>
    <x v="14"/>
    <x v="25"/>
    <x v="0"/>
    <x v="2"/>
    <n v="4.1266998999999999E-2"/>
  </r>
  <r>
    <x v="0"/>
    <x v="59"/>
    <x v="9"/>
    <x v="14"/>
    <x v="25"/>
    <x v="0"/>
    <x v="2"/>
    <n v="1"/>
  </r>
  <r>
    <x v="0"/>
    <x v="60"/>
    <x v="9"/>
    <x v="14"/>
    <x v="25"/>
    <x v="0"/>
    <x v="2"/>
    <n v="2509.5302999999999"/>
  </r>
  <r>
    <x v="0"/>
    <x v="49"/>
    <x v="9"/>
    <x v="14"/>
    <x v="26"/>
    <x v="0"/>
    <x v="2"/>
    <n v="1.5000000010000001"/>
  </r>
  <r>
    <x v="0"/>
    <x v="50"/>
    <x v="9"/>
    <x v="14"/>
    <x v="26"/>
    <x v="0"/>
    <x v="2"/>
    <n v="1.5143460879999999"/>
  </r>
  <r>
    <x v="0"/>
    <x v="51"/>
    <x v="9"/>
    <x v="14"/>
    <x v="26"/>
    <x v="0"/>
    <x v="2"/>
    <n v="1.550128505"/>
  </r>
  <r>
    <x v="0"/>
    <x v="52"/>
    <x v="9"/>
    <x v="14"/>
    <x v="26"/>
    <x v="0"/>
    <x v="2"/>
    <n v="1.5"/>
  </r>
  <r>
    <x v="0"/>
    <x v="53"/>
    <x v="9"/>
    <x v="14"/>
    <x v="26"/>
    <x v="0"/>
    <x v="2"/>
    <n v="1.0416069370000001"/>
  </r>
  <r>
    <x v="0"/>
    <x v="54"/>
    <x v="9"/>
    <x v="14"/>
    <x v="26"/>
    <x v="0"/>
    <x v="2"/>
    <n v="6645.2897000000003"/>
  </r>
  <r>
    <x v="0"/>
    <x v="55"/>
    <x v="9"/>
    <x v="14"/>
    <x v="26"/>
    <x v="0"/>
    <x v="2"/>
    <n v="1"/>
  </r>
  <r>
    <x v="0"/>
    <x v="56"/>
    <x v="9"/>
    <x v="14"/>
    <x v="26"/>
    <x v="0"/>
    <x v="2"/>
    <n v="7.9231509999999998E-3"/>
  </r>
  <r>
    <x v="0"/>
    <x v="57"/>
    <x v="9"/>
    <x v="14"/>
    <x v="26"/>
    <x v="0"/>
    <x v="2"/>
    <n v="9.5640580000000003E-3"/>
  </r>
  <r>
    <x v="0"/>
    <x v="58"/>
    <x v="9"/>
    <x v="14"/>
    <x v="26"/>
    <x v="0"/>
    <x v="2"/>
    <n v="2.3854944999999999E-2"/>
  </r>
  <r>
    <x v="0"/>
    <x v="59"/>
    <x v="9"/>
    <x v="14"/>
    <x v="26"/>
    <x v="0"/>
    <x v="2"/>
    <n v="1"/>
  </r>
  <r>
    <x v="0"/>
    <x v="60"/>
    <x v="9"/>
    <x v="14"/>
    <x v="26"/>
    <x v="0"/>
    <x v="2"/>
    <n v="10063.269"/>
  </r>
  <r>
    <x v="0"/>
    <x v="49"/>
    <x v="9"/>
    <x v="14"/>
    <x v="27"/>
    <x v="0"/>
    <x v="2"/>
    <n v="1.5"/>
  </r>
  <r>
    <x v="0"/>
    <x v="50"/>
    <x v="9"/>
    <x v="14"/>
    <x v="27"/>
    <x v="0"/>
    <x v="2"/>
    <n v="1.5167800490000001"/>
  </r>
  <r>
    <x v="0"/>
    <x v="51"/>
    <x v="9"/>
    <x v="14"/>
    <x v="27"/>
    <x v="0"/>
    <x v="2"/>
    <n v="1.557401714"/>
  </r>
  <r>
    <x v="0"/>
    <x v="52"/>
    <x v="9"/>
    <x v="14"/>
    <x v="27"/>
    <x v="0"/>
    <x v="2"/>
    <n v="1.5"/>
  </r>
  <r>
    <x v="0"/>
    <x v="53"/>
    <x v="9"/>
    <x v="14"/>
    <x v="27"/>
    <x v="0"/>
    <x v="2"/>
    <n v="1.132266057"/>
  </r>
  <r>
    <x v="0"/>
    <x v="54"/>
    <x v="9"/>
    <x v="14"/>
    <x v="27"/>
    <x v="0"/>
    <x v="2"/>
    <n v="1450.6314"/>
  </r>
  <r>
    <x v="0"/>
    <x v="55"/>
    <x v="9"/>
    <x v="14"/>
    <x v="27"/>
    <x v="0"/>
    <x v="2"/>
    <n v="1"/>
  </r>
  <r>
    <x v="0"/>
    <x v="56"/>
    <x v="9"/>
    <x v="14"/>
    <x v="27"/>
    <x v="0"/>
    <x v="2"/>
    <n v="9.0533719999999998E-2"/>
  </r>
  <r>
    <x v="0"/>
    <x v="57"/>
    <x v="9"/>
    <x v="14"/>
    <x v="27"/>
    <x v="0"/>
    <x v="2"/>
    <n v="1.1186700000000001E-2"/>
  </r>
  <r>
    <x v="0"/>
    <x v="58"/>
    <x v="9"/>
    <x v="14"/>
    <x v="27"/>
    <x v="0"/>
    <x v="2"/>
    <n v="2.7081109999999999E-2"/>
  </r>
  <r>
    <x v="0"/>
    <x v="59"/>
    <x v="9"/>
    <x v="14"/>
    <x v="27"/>
    <x v="0"/>
    <x v="2"/>
    <n v="1"/>
  </r>
  <r>
    <x v="0"/>
    <x v="60"/>
    <x v="9"/>
    <x v="14"/>
    <x v="27"/>
    <x v="0"/>
    <x v="2"/>
    <n v="2200.2887000000001"/>
  </r>
  <r>
    <x v="0"/>
    <x v="49"/>
    <x v="9"/>
    <x v="14"/>
    <x v="28"/>
    <x v="0"/>
    <x v="2"/>
    <n v="1.5"/>
  </r>
  <r>
    <x v="0"/>
    <x v="50"/>
    <x v="9"/>
    <x v="14"/>
    <x v="28"/>
    <x v="0"/>
    <x v="2"/>
    <n v="1.521174757"/>
  </r>
  <r>
    <x v="0"/>
    <x v="51"/>
    <x v="9"/>
    <x v="14"/>
    <x v="28"/>
    <x v="0"/>
    <x v="2"/>
    <n v="1.565715032"/>
  </r>
  <r>
    <x v="0"/>
    <x v="52"/>
    <x v="9"/>
    <x v="14"/>
    <x v="28"/>
    <x v="0"/>
    <x v="2"/>
    <n v="1.5"/>
  </r>
  <r>
    <x v="0"/>
    <x v="53"/>
    <x v="9"/>
    <x v="14"/>
    <x v="28"/>
    <x v="0"/>
    <x v="2"/>
    <n v="1.0470244989999999"/>
  </r>
  <r>
    <x v="0"/>
    <x v="54"/>
    <x v="9"/>
    <x v="14"/>
    <x v="28"/>
    <x v="0"/>
    <x v="2"/>
    <n v="37722.624000000003"/>
  </r>
  <r>
    <x v="0"/>
    <x v="55"/>
    <x v="9"/>
    <x v="14"/>
    <x v="28"/>
    <x v="0"/>
    <x v="2"/>
    <n v="1"/>
  </r>
  <r>
    <x v="0"/>
    <x v="56"/>
    <x v="9"/>
    <x v="14"/>
    <x v="28"/>
    <x v="0"/>
    <x v="2"/>
    <n v="3.0795620000000001E-3"/>
  </r>
  <r>
    <x v="0"/>
    <x v="57"/>
    <x v="9"/>
    <x v="14"/>
    <x v="28"/>
    <x v="0"/>
    <x v="2"/>
    <n v="1.4116505E-2"/>
  </r>
  <r>
    <x v="0"/>
    <x v="58"/>
    <x v="9"/>
    <x v="14"/>
    <x v="28"/>
    <x v="0"/>
    <x v="2"/>
    <n v="2.9693516999999999E-2"/>
  </r>
  <r>
    <x v="0"/>
    <x v="59"/>
    <x v="9"/>
    <x v="14"/>
    <x v="28"/>
    <x v="0"/>
    <x v="2"/>
    <n v="1"/>
  </r>
  <r>
    <x v="0"/>
    <x v="60"/>
    <x v="9"/>
    <x v="14"/>
    <x v="28"/>
    <x v="0"/>
    <x v="2"/>
    <n v="57382.703000000001"/>
  </r>
  <r>
    <x v="0"/>
    <x v="49"/>
    <x v="9"/>
    <x v="14"/>
    <x v="29"/>
    <x v="0"/>
    <x v="2"/>
    <n v="1.5"/>
  </r>
  <r>
    <x v="0"/>
    <x v="50"/>
    <x v="9"/>
    <x v="14"/>
    <x v="29"/>
    <x v="0"/>
    <x v="2"/>
    <n v="1.562489193"/>
  </r>
  <r>
    <x v="0"/>
    <x v="51"/>
    <x v="9"/>
    <x v="14"/>
    <x v="29"/>
    <x v="0"/>
    <x v="2"/>
    <n v="1.62283998"/>
  </r>
  <r>
    <x v="0"/>
    <x v="52"/>
    <x v="9"/>
    <x v="14"/>
    <x v="29"/>
    <x v="0"/>
    <x v="2"/>
    <n v="1.5"/>
  </r>
  <r>
    <x v="0"/>
    <x v="53"/>
    <x v="9"/>
    <x v="14"/>
    <x v="29"/>
    <x v="0"/>
    <x v="2"/>
    <n v="1.12009089"/>
  </r>
  <r>
    <x v="0"/>
    <x v="54"/>
    <x v="9"/>
    <x v="14"/>
    <x v="29"/>
    <x v="0"/>
    <x v="2"/>
    <n v="5981.558"/>
  </r>
  <r>
    <x v="0"/>
    <x v="55"/>
    <x v="9"/>
    <x v="14"/>
    <x v="29"/>
    <x v="0"/>
    <x v="2"/>
    <n v="1"/>
  </r>
  <r>
    <x v="0"/>
    <x v="56"/>
    <x v="9"/>
    <x v="14"/>
    <x v="29"/>
    <x v="0"/>
    <x v="2"/>
    <n v="3.5306226000000003E-2"/>
  </r>
  <r>
    <x v="0"/>
    <x v="57"/>
    <x v="9"/>
    <x v="14"/>
    <x v="29"/>
    <x v="0"/>
    <x v="2"/>
    <n v="4.1659462000000001E-2"/>
  </r>
  <r>
    <x v="0"/>
    <x v="58"/>
    <x v="9"/>
    <x v="14"/>
    <x v="29"/>
    <x v="0"/>
    <x v="2"/>
    <n v="4.0233857999999997E-2"/>
  </r>
  <r>
    <x v="0"/>
    <x v="59"/>
    <x v="9"/>
    <x v="14"/>
    <x v="29"/>
    <x v="0"/>
    <x v="2"/>
    <n v="1"/>
  </r>
  <r>
    <x v="0"/>
    <x v="60"/>
    <x v="9"/>
    <x v="14"/>
    <x v="29"/>
    <x v="0"/>
    <x v="2"/>
    <n v="9346.1196999999993"/>
  </r>
  <r>
    <x v="0"/>
    <x v="49"/>
    <x v="9"/>
    <x v="14"/>
    <x v="30"/>
    <x v="0"/>
    <x v="2"/>
    <n v="1.5"/>
  </r>
  <r>
    <x v="0"/>
    <x v="50"/>
    <x v="9"/>
    <x v="14"/>
    <x v="30"/>
    <x v="0"/>
    <x v="2"/>
    <n v="1.5265373769999999"/>
  </r>
  <r>
    <x v="0"/>
    <x v="51"/>
    <x v="9"/>
    <x v="14"/>
    <x v="30"/>
    <x v="0"/>
    <x v="2"/>
    <n v="1.5828266900000001"/>
  </r>
  <r>
    <x v="0"/>
    <x v="52"/>
    <x v="9"/>
    <x v="14"/>
    <x v="30"/>
    <x v="0"/>
    <x v="2"/>
    <n v="1.5"/>
  </r>
  <r>
    <x v="0"/>
    <x v="53"/>
    <x v="9"/>
    <x v="14"/>
    <x v="30"/>
    <x v="0"/>
    <x v="2"/>
    <n v="1.150100085"/>
  </r>
  <r>
    <x v="0"/>
    <x v="54"/>
    <x v="9"/>
    <x v="14"/>
    <x v="30"/>
    <x v="0"/>
    <x v="2"/>
    <n v="776.24071000000004"/>
  </r>
  <r>
    <x v="0"/>
    <x v="55"/>
    <x v="9"/>
    <x v="14"/>
    <x v="30"/>
    <x v="0"/>
    <x v="2"/>
    <n v="1"/>
  </r>
  <r>
    <x v="0"/>
    <x v="56"/>
    <x v="9"/>
    <x v="14"/>
    <x v="30"/>
    <x v="0"/>
    <x v="2"/>
    <n v="8.9917258999999999E-2"/>
  </r>
  <r>
    <x v="0"/>
    <x v="57"/>
    <x v="9"/>
    <x v="14"/>
    <x v="30"/>
    <x v="0"/>
    <x v="2"/>
    <n v="1.7691584999999999E-2"/>
  </r>
  <r>
    <x v="0"/>
    <x v="58"/>
    <x v="9"/>
    <x v="14"/>
    <x v="30"/>
    <x v="0"/>
    <x v="2"/>
    <n v="3.7526208999999998E-2"/>
  </r>
  <r>
    <x v="0"/>
    <x v="59"/>
    <x v="9"/>
    <x v="14"/>
    <x v="30"/>
    <x v="0"/>
    <x v="2"/>
    <n v="1"/>
  </r>
  <r>
    <x v="0"/>
    <x v="60"/>
    <x v="9"/>
    <x v="14"/>
    <x v="30"/>
    <x v="0"/>
    <x v="2"/>
    <n v="1184.9604999999999"/>
  </r>
  <r>
    <x v="0"/>
    <x v="49"/>
    <x v="9"/>
    <x v="14"/>
    <x v="31"/>
    <x v="0"/>
    <x v="2"/>
    <n v="1.5"/>
  </r>
  <r>
    <x v="0"/>
    <x v="50"/>
    <x v="9"/>
    <x v="14"/>
    <x v="31"/>
    <x v="0"/>
    <x v="2"/>
    <n v="1.5606303560000001"/>
  </r>
  <r>
    <x v="0"/>
    <x v="51"/>
    <x v="9"/>
    <x v="14"/>
    <x v="31"/>
    <x v="0"/>
    <x v="2"/>
    <n v="1.639105128"/>
  </r>
  <r>
    <x v="0"/>
    <x v="52"/>
    <x v="9"/>
    <x v="14"/>
    <x v="31"/>
    <x v="0"/>
    <x v="2"/>
    <n v="1.5"/>
  </r>
  <r>
    <x v="0"/>
    <x v="53"/>
    <x v="9"/>
    <x v="14"/>
    <x v="31"/>
    <x v="0"/>
    <x v="2"/>
    <n v="1.0978500769999999"/>
  </r>
  <r>
    <x v="0"/>
    <x v="54"/>
    <x v="9"/>
    <x v="14"/>
    <x v="31"/>
    <x v="0"/>
    <x v="2"/>
    <n v="18478.677"/>
  </r>
  <r>
    <x v="0"/>
    <x v="55"/>
    <x v="9"/>
    <x v="14"/>
    <x v="31"/>
    <x v="0"/>
    <x v="2"/>
    <n v="1"/>
  </r>
  <r>
    <x v="0"/>
    <x v="56"/>
    <x v="9"/>
    <x v="14"/>
    <x v="31"/>
    <x v="0"/>
    <x v="2"/>
    <n v="4.6793750000000004E-3"/>
  </r>
  <r>
    <x v="0"/>
    <x v="57"/>
    <x v="9"/>
    <x v="14"/>
    <x v="31"/>
    <x v="0"/>
    <x v="2"/>
    <n v="4.0420236999999998E-2"/>
  </r>
  <r>
    <x v="0"/>
    <x v="58"/>
    <x v="9"/>
    <x v="14"/>
    <x v="31"/>
    <x v="0"/>
    <x v="2"/>
    <n v="5.2316515000000001E-2"/>
  </r>
  <r>
    <x v="0"/>
    <x v="59"/>
    <x v="9"/>
    <x v="14"/>
    <x v="31"/>
    <x v="0"/>
    <x v="2"/>
    <n v="1"/>
  </r>
  <r>
    <x v="0"/>
    <x v="60"/>
    <x v="9"/>
    <x v="14"/>
    <x v="31"/>
    <x v="0"/>
    <x v="2"/>
    <n v="28838.384999999998"/>
  </r>
  <r>
    <x v="0"/>
    <x v="49"/>
    <x v="9"/>
    <x v="15"/>
    <x v="22"/>
    <x v="0"/>
    <x v="2"/>
    <n v="1.5"/>
  </r>
  <r>
    <x v="0"/>
    <x v="50"/>
    <x v="9"/>
    <x v="15"/>
    <x v="22"/>
    <x v="0"/>
    <x v="2"/>
    <n v="1.504777775"/>
  </r>
  <r>
    <x v="0"/>
    <x v="51"/>
    <x v="9"/>
    <x v="15"/>
    <x v="22"/>
    <x v="0"/>
    <x v="2"/>
    <n v="1.5372495879999999"/>
  </r>
  <r>
    <x v="0"/>
    <x v="52"/>
    <x v="9"/>
    <x v="15"/>
    <x v="22"/>
    <x v="0"/>
    <x v="2"/>
    <n v="1.5"/>
  </r>
  <r>
    <x v="0"/>
    <x v="53"/>
    <x v="9"/>
    <x v="15"/>
    <x v="22"/>
    <x v="0"/>
    <x v="2"/>
    <n v="1.5531766600000001"/>
  </r>
  <r>
    <x v="0"/>
    <x v="54"/>
    <x v="9"/>
    <x v="15"/>
    <x v="22"/>
    <x v="0"/>
    <x v="2"/>
    <n v="3028.4272000000001"/>
  </r>
  <r>
    <x v="0"/>
    <x v="55"/>
    <x v="9"/>
    <x v="15"/>
    <x v="22"/>
    <x v="0"/>
    <x v="2"/>
    <n v="1"/>
  </r>
  <r>
    <x v="0"/>
    <x v="56"/>
    <x v="9"/>
    <x v="15"/>
    <x v="22"/>
    <x v="0"/>
    <x v="2"/>
    <n v="1.0360759000000001E-2"/>
  </r>
  <r>
    <x v="0"/>
    <x v="57"/>
    <x v="9"/>
    <x v="15"/>
    <x v="22"/>
    <x v="0"/>
    <x v="2"/>
    <n v="3.1851829999999999E-3"/>
  </r>
  <r>
    <x v="0"/>
    <x v="58"/>
    <x v="9"/>
    <x v="15"/>
    <x v="22"/>
    <x v="0"/>
    <x v="2"/>
    <n v="2.1647875E-2"/>
  </r>
  <r>
    <x v="0"/>
    <x v="59"/>
    <x v="9"/>
    <x v="15"/>
    <x v="22"/>
    <x v="0"/>
    <x v="2"/>
    <n v="1"/>
  </r>
  <r>
    <x v="0"/>
    <x v="60"/>
    <x v="9"/>
    <x v="15"/>
    <x v="22"/>
    <x v="0"/>
    <x v="2"/>
    <n v="4557.1099999999997"/>
  </r>
  <r>
    <x v="0"/>
    <x v="49"/>
    <x v="9"/>
    <x v="15"/>
    <x v="23"/>
    <x v="0"/>
    <x v="2"/>
    <n v="1.5"/>
  </r>
  <r>
    <x v="0"/>
    <x v="50"/>
    <x v="9"/>
    <x v="15"/>
    <x v="23"/>
    <x v="0"/>
    <x v="2"/>
    <n v="1.539381152"/>
  </r>
  <r>
    <x v="0"/>
    <x v="51"/>
    <x v="9"/>
    <x v="15"/>
    <x v="23"/>
    <x v="0"/>
    <x v="2"/>
    <n v="1.572539446"/>
  </r>
  <r>
    <x v="0"/>
    <x v="52"/>
    <x v="9"/>
    <x v="15"/>
    <x v="23"/>
    <x v="0"/>
    <x v="2"/>
    <n v="1.5"/>
  </r>
  <r>
    <x v="0"/>
    <x v="53"/>
    <x v="9"/>
    <x v="15"/>
    <x v="23"/>
    <x v="0"/>
    <x v="2"/>
    <n v="1.605077044"/>
  </r>
  <r>
    <x v="0"/>
    <x v="54"/>
    <x v="9"/>
    <x v="15"/>
    <x v="23"/>
    <x v="0"/>
    <x v="2"/>
    <n v="75695.8"/>
  </r>
  <r>
    <x v="0"/>
    <x v="55"/>
    <x v="9"/>
    <x v="15"/>
    <x v="23"/>
    <x v="0"/>
    <x v="2"/>
    <n v="1"/>
  </r>
  <r>
    <x v="0"/>
    <x v="56"/>
    <x v="9"/>
    <x v="15"/>
    <x v="23"/>
    <x v="0"/>
    <x v="2"/>
    <n v="2.0691118000000001E-2"/>
  </r>
  <r>
    <x v="0"/>
    <x v="57"/>
    <x v="9"/>
    <x v="15"/>
    <x v="23"/>
    <x v="0"/>
    <x v="2"/>
    <n v="2.6254100999999998E-2"/>
  </r>
  <r>
    <x v="0"/>
    <x v="58"/>
    <x v="9"/>
    <x v="15"/>
    <x v="23"/>
    <x v="0"/>
    <x v="2"/>
    <n v="2.2105528999999999E-2"/>
  </r>
  <r>
    <x v="0"/>
    <x v="59"/>
    <x v="9"/>
    <x v="15"/>
    <x v="23"/>
    <x v="0"/>
    <x v="2"/>
    <n v="1"/>
  </r>
  <r>
    <x v="0"/>
    <x v="60"/>
    <x v="9"/>
    <x v="15"/>
    <x v="23"/>
    <x v="0"/>
    <x v="2"/>
    <n v="116524.69"/>
  </r>
  <r>
    <x v="0"/>
    <x v="49"/>
    <x v="9"/>
    <x v="15"/>
    <x v="24"/>
    <x v="0"/>
    <x v="2"/>
    <n v="1.5"/>
  </r>
  <r>
    <x v="0"/>
    <x v="50"/>
    <x v="9"/>
    <x v="15"/>
    <x v="24"/>
    <x v="0"/>
    <x v="2"/>
    <n v="1.5516846200000001"/>
  </r>
  <r>
    <x v="0"/>
    <x v="51"/>
    <x v="9"/>
    <x v="15"/>
    <x v="24"/>
    <x v="0"/>
    <x v="2"/>
    <n v="1.591899349"/>
  </r>
  <r>
    <x v="0"/>
    <x v="52"/>
    <x v="9"/>
    <x v="15"/>
    <x v="24"/>
    <x v="0"/>
    <x v="2"/>
    <n v="1.5"/>
  </r>
  <r>
    <x v="0"/>
    <x v="53"/>
    <x v="9"/>
    <x v="15"/>
    <x v="24"/>
    <x v="0"/>
    <x v="2"/>
    <n v="1.6160255020000001"/>
  </r>
  <r>
    <x v="0"/>
    <x v="54"/>
    <x v="9"/>
    <x v="15"/>
    <x v="24"/>
    <x v="0"/>
    <x v="2"/>
    <n v="16645.478999999999"/>
  </r>
  <r>
    <x v="0"/>
    <x v="55"/>
    <x v="9"/>
    <x v="15"/>
    <x v="24"/>
    <x v="0"/>
    <x v="2"/>
    <n v="1"/>
  </r>
  <r>
    <x v="0"/>
    <x v="56"/>
    <x v="9"/>
    <x v="15"/>
    <x v="24"/>
    <x v="0"/>
    <x v="2"/>
    <n v="1.5155577E-2"/>
  </r>
  <r>
    <x v="0"/>
    <x v="57"/>
    <x v="9"/>
    <x v="15"/>
    <x v="24"/>
    <x v="0"/>
    <x v="2"/>
    <n v="3.4456412999999998E-2"/>
  </r>
  <r>
    <x v="0"/>
    <x v="58"/>
    <x v="9"/>
    <x v="15"/>
    <x v="24"/>
    <x v="0"/>
    <x v="2"/>
    <n v="2.6809820000000002E-2"/>
  </r>
  <r>
    <x v="0"/>
    <x v="59"/>
    <x v="9"/>
    <x v="15"/>
    <x v="24"/>
    <x v="0"/>
    <x v="2"/>
    <n v="1"/>
  </r>
  <r>
    <x v="0"/>
    <x v="60"/>
    <x v="9"/>
    <x v="15"/>
    <x v="24"/>
    <x v="0"/>
    <x v="2"/>
    <n v="25828.534"/>
  </r>
  <r>
    <x v="0"/>
    <x v="49"/>
    <x v="9"/>
    <x v="15"/>
    <x v="25"/>
    <x v="0"/>
    <x v="2"/>
    <n v="1.5"/>
  </r>
  <r>
    <x v="0"/>
    <x v="50"/>
    <x v="9"/>
    <x v="15"/>
    <x v="25"/>
    <x v="0"/>
    <x v="2"/>
    <n v="1.510906055"/>
  </r>
  <r>
    <x v="0"/>
    <x v="51"/>
    <x v="9"/>
    <x v="15"/>
    <x v="25"/>
    <x v="0"/>
    <x v="2"/>
    <n v="1.5297846349999999"/>
  </r>
  <r>
    <x v="0"/>
    <x v="52"/>
    <x v="9"/>
    <x v="15"/>
    <x v="25"/>
    <x v="0"/>
    <x v="2"/>
    <n v="1.5"/>
  </r>
  <r>
    <x v="0"/>
    <x v="53"/>
    <x v="9"/>
    <x v="15"/>
    <x v="25"/>
    <x v="0"/>
    <x v="2"/>
    <n v="1.6719552040000001"/>
  </r>
  <r>
    <x v="0"/>
    <x v="54"/>
    <x v="9"/>
    <x v="15"/>
    <x v="25"/>
    <x v="0"/>
    <x v="2"/>
    <n v="30911.424999999999"/>
  </r>
  <r>
    <x v="0"/>
    <x v="55"/>
    <x v="9"/>
    <x v="15"/>
    <x v="25"/>
    <x v="0"/>
    <x v="2"/>
    <n v="1"/>
  </r>
  <r>
    <x v="0"/>
    <x v="56"/>
    <x v="9"/>
    <x v="15"/>
    <x v="25"/>
    <x v="0"/>
    <x v="2"/>
    <n v="9.2935023000000005E-2"/>
  </r>
  <r>
    <x v="0"/>
    <x v="57"/>
    <x v="9"/>
    <x v="15"/>
    <x v="25"/>
    <x v="0"/>
    <x v="2"/>
    <n v="7.2707029999999999E-3"/>
  </r>
  <r>
    <x v="0"/>
    <x v="58"/>
    <x v="9"/>
    <x v="15"/>
    <x v="25"/>
    <x v="0"/>
    <x v="2"/>
    <n v="1.258572E-2"/>
  </r>
  <r>
    <x v="0"/>
    <x v="59"/>
    <x v="9"/>
    <x v="15"/>
    <x v="25"/>
    <x v="0"/>
    <x v="2"/>
    <n v="1"/>
  </r>
  <r>
    <x v="0"/>
    <x v="60"/>
    <x v="9"/>
    <x v="15"/>
    <x v="25"/>
    <x v="0"/>
    <x v="2"/>
    <n v="46704.258999999998"/>
  </r>
  <r>
    <x v="0"/>
    <x v="49"/>
    <x v="9"/>
    <x v="15"/>
    <x v="26"/>
    <x v="0"/>
    <x v="2"/>
    <n v="1.5"/>
  </r>
  <r>
    <x v="0"/>
    <x v="50"/>
    <x v="9"/>
    <x v="15"/>
    <x v="26"/>
    <x v="0"/>
    <x v="2"/>
    <n v="1.56664461"/>
  </r>
  <r>
    <x v="0"/>
    <x v="51"/>
    <x v="9"/>
    <x v="15"/>
    <x v="26"/>
    <x v="0"/>
    <x v="2"/>
    <n v="1.614487462"/>
  </r>
  <r>
    <x v="0"/>
    <x v="52"/>
    <x v="9"/>
    <x v="15"/>
    <x v="26"/>
    <x v="0"/>
    <x v="2"/>
    <n v="1.5"/>
  </r>
  <r>
    <x v="0"/>
    <x v="53"/>
    <x v="9"/>
    <x v="15"/>
    <x v="26"/>
    <x v="0"/>
    <x v="2"/>
    <n v="1.6256566450000001"/>
  </r>
  <r>
    <x v="0"/>
    <x v="54"/>
    <x v="9"/>
    <x v="15"/>
    <x v="26"/>
    <x v="0"/>
    <x v="2"/>
    <n v="47283.830999999998"/>
  </r>
  <r>
    <x v="0"/>
    <x v="55"/>
    <x v="9"/>
    <x v="15"/>
    <x v="26"/>
    <x v="0"/>
    <x v="2"/>
    <n v="1"/>
  </r>
  <r>
    <x v="0"/>
    <x v="56"/>
    <x v="9"/>
    <x v="15"/>
    <x v="26"/>
    <x v="0"/>
    <x v="2"/>
    <n v="6.9180989999999996E-3"/>
  </r>
  <r>
    <x v="0"/>
    <x v="57"/>
    <x v="9"/>
    <x v="15"/>
    <x v="26"/>
    <x v="0"/>
    <x v="2"/>
    <n v="4.4429740000000002E-2"/>
  </r>
  <r>
    <x v="0"/>
    <x v="58"/>
    <x v="9"/>
    <x v="15"/>
    <x v="26"/>
    <x v="0"/>
    <x v="2"/>
    <n v="3.1895234000000001E-2"/>
  </r>
  <r>
    <x v="0"/>
    <x v="59"/>
    <x v="9"/>
    <x v="15"/>
    <x v="26"/>
    <x v="0"/>
    <x v="2"/>
    <n v="1"/>
  </r>
  <r>
    <x v="0"/>
    <x v="60"/>
    <x v="9"/>
    <x v="15"/>
    <x v="26"/>
    <x v="0"/>
    <x v="2"/>
    <n v="74076.959000000003"/>
  </r>
  <r>
    <x v="0"/>
    <x v="49"/>
    <x v="9"/>
    <x v="15"/>
    <x v="27"/>
    <x v="0"/>
    <x v="2"/>
    <n v="1.5"/>
  </r>
  <r>
    <x v="0"/>
    <x v="50"/>
    <x v="9"/>
    <x v="15"/>
    <x v="27"/>
    <x v="0"/>
    <x v="2"/>
    <n v="1.545844129"/>
  </r>
  <r>
    <x v="0"/>
    <x v="51"/>
    <x v="9"/>
    <x v="15"/>
    <x v="27"/>
    <x v="0"/>
    <x v="2"/>
    <n v="1.607964274"/>
  </r>
  <r>
    <x v="0"/>
    <x v="52"/>
    <x v="9"/>
    <x v="15"/>
    <x v="27"/>
    <x v="0"/>
    <x v="2"/>
    <n v="1.5"/>
  </r>
  <r>
    <x v="0"/>
    <x v="53"/>
    <x v="9"/>
    <x v="15"/>
    <x v="27"/>
    <x v="0"/>
    <x v="2"/>
    <n v="1.679488444"/>
  </r>
  <r>
    <x v="0"/>
    <x v="54"/>
    <x v="9"/>
    <x v="15"/>
    <x v="27"/>
    <x v="0"/>
    <x v="2"/>
    <n v="12195.97"/>
  </r>
  <r>
    <x v="0"/>
    <x v="55"/>
    <x v="9"/>
    <x v="15"/>
    <x v="27"/>
    <x v="0"/>
    <x v="2"/>
    <n v="1"/>
  </r>
  <r>
    <x v="0"/>
    <x v="56"/>
    <x v="9"/>
    <x v="15"/>
    <x v="27"/>
    <x v="0"/>
    <x v="2"/>
    <n v="4.4481193000000002E-2"/>
  </r>
  <r>
    <x v="0"/>
    <x v="57"/>
    <x v="9"/>
    <x v="15"/>
    <x v="27"/>
    <x v="0"/>
    <x v="2"/>
    <n v="3.0562751999999999E-2"/>
  </r>
  <r>
    <x v="0"/>
    <x v="58"/>
    <x v="9"/>
    <x v="15"/>
    <x v="27"/>
    <x v="0"/>
    <x v="2"/>
    <n v="4.1413430000000001E-2"/>
  </r>
  <r>
    <x v="0"/>
    <x v="59"/>
    <x v="9"/>
    <x v="15"/>
    <x v="27"/>
    <x v="0"/>
    <x v="2"/>
    <n v="1"/>
  </r>
  <r>
    <x v="0"/>
    <x v="60"/>
    <x v="9"/>
    <x v="15"/>
    <x v="27"/>
    <x v="0"/>
    <x v="2"/>
    <n v="18853.069"/>
  </r>
  <r>
    <x v="0"/>
    <x v="49"/>
    <x v="9"/>
    <x v="15"/>
    <x v="28"/>
    <x v="0"/>
    <x v="2"/>
    <n v="1.5"/>
  </r>
  <r>
    <x v="0"/>
    <x v="50"/>
    <x v="9"/>
    <x v="15"/>
    <x v="28"/>
    <x v="0"/>
    <x v="2"/>
    <n v="1.567139485"/>
  </r>
  <r>
    <x v="0"/>
    <x v="51"/>
    <x v="9"/>
    <x v="15"/>
    <x v="28"/>
    <x v="0"/>
    <x v="2"/>
    <n v="1.6118022329999999"/>
  </r>
  <r>
    <x v="0"/>
    <x v="52"/>
    <x v="9"/>
    <x v="15"/>
    <x v="28"/>
    <x v="0"/>
    <x v="2"/>
    <n v="1.5"/>
  </r>
  <r>
    <x v="0"/>
    <x v="53"/>
    <x v="9"/>
    <x v="15"/>
    <x v="28"/>
    <x v="0"/>
    <x v="2"/>
    <n v="1.624052482"/>
  </r>
  <r>
    <x v="0"/>
    <x v="54"/>
    <x v="9"/>
    <x v="15"/>
    <x v="28"/>
    <x v="0"/>
    <x v="2"/>
    <n v="216078.96"/>
  </r>
  <r>
    <x v="0"/>
    <x v="55"/>
    <x v="9"/>
    <x v="15"/>
    <x v="28"/>
    <x v="0"/>
    <x v="2"/>
    <n v="1"/>
  </r>
  <r>
    <x v="0"/>
    <x v="56"/>
    <x v="9"/>
    <x v="15"/>
    <x v="28"/>
    <x v="0"/>
    <x v="2"/>
    <n v="7.6003429999999999E-3"/>
  </r>
  <r>
    <x v="0"/>
    <x v="57"/>
    <x v="9"/>
    <x v="15"/>
    <x v="28"/>
    <x v="0"/>
    <x v="2"/>
    <n v="4.4759657000000001E-2"/>
  </r>
  <r>
    <x v="0"/>
    <x v="58"/>
    <x v="9"/>
    <x v="15"/>
    <x v="28"/>
    <x v="0"/>
    <x v="2"/>
    <n v="2.9775164999999999E-2"/>
  </r>
  <r>
    <x v="0"/>
    <x v="59"/>
    <x v="9"/>
    <x v="15"/>
    <x v="28"/>
    <x v="0"/>
    <x v="2"/>
    <n v="1"/>
  </r>
  <r>
    <x v="0"/>
    <x v="60"/>
    <x v="9"/>
    <x v="15"/>
    <x v="28"/>
    <x v="0"/>
    <x v="2"/>
    <n v="338625.86"/>
  </r>
  <r>
    <x v="0"/>
    <x v="49"/>
    <x v="9"/>
    <x v="15"/>
    <x v="29"/>
    <x v="0"/>
    <x v="2"/>
    <n v="1.5"/>
  </r>
  <r>
    <x v="0"/>
    <x v="50"/>
    <x v="9"/>
    <x v="15"/>
    <x v="29"/>
    <x v="0"/>
    <x v="2"/>
    <n v="1.5710233840000001"/>
  </r>
  <r>
    <x v="0"/>
    <x v="51"/>
    <x v="9"/>
    <x v="15"/>
    <x v="29"/>
    <x v="0"/>
    <x v="2"/>
    <n v="1.622064314"/>
  </r>
  <r>
    <x v="0"/>
    <x v="52"/>
    <x v="9"/>
    <x v="15"/>
    <x v="29"/>
    <x v="0"/>
    <x v="2"/>
    <n v="1.5"/>
  </r>
  <r>
    <x v="0"/>
    <x v="53"/>
    <x v="9"/>
    <x v="15"/>
    <x v="29"/>
    <x v="0"/>
    <x v="2"/>
    <n v="1.6701994710000001"/>
  </r>
  <r>
    <x v="0"/>
    <x v="54"/>
    <x v="9"/>
    <x v="15"/>
    <x v="29"/>
    <x v="0"/>
    <x v="2"/>
    <n v="52797.527999999998"/>
  </r>
  <r>
    <x v="0"/>
    <x v="55"/>
    <x v="9"/>
    <x v="15"/>
    <x v="29"/>
    <x v="0"/>
    <x v="2"/>
    <n v="1"/>
  </r>
  <r>
    <x v="0"/>
    <x v="56"/>
    <x v="9"/>
    <x v="15"/>
    <x v="29"/>
    <x v="0"/>
    <x v="2"/>
    <n v="2.9675244999999999E-2"/>
  </r>
  <r>
    <x v="0"/>
    <x v="57"/>
    <x v="9"/>
    <x v="15"/>
    <x v="29"/>
    <x v="0"/>
    <x v="2"/>
    <n v="4.7348923000000001E-2"/>
  </r>
  <r>
    <x v="0"/>
    <x v="58"/>
    <x v="9"/>
    <x v="15"/>
    <x v="29"/>
    <x v="0"/>
    <x v="2"/>
    <n v="3.4027287000000003E-2"/>
  </r>
  <r>
    <x v="0"/>
    <x v="59"/>
    <x v="9"/>
    <x v="15"/>
    <x v="29"/>
    <x v="0"/>
    <x v="2"/>
    <n v="1"/>
  </r>
  <r>
    <x v="0"/>
    <x v="60"/>
    <x v="9"/>
    <x v="15"/>
    <x v="29"/>
    <x v="0"/>
    <x v="2"/>
    <n v="82946.149999999994"/>
  </r>
  <r>
    <x v="0"/>
    <x v="49"/>
    <x v="9"/>
    <x v="15"/>
    <x v="30"/>
    <x v="0"/>
    <x v="2"/>
    <n v="1.5"/>
  </r>
  <r>
    <x v="0"/>
    <x v="50"/>
    <x v="9"/>
    <x v="15"/>
    <x v="30"/>
    <x v="0"/>
    <x v="2"/>
    <n v="1.5385929899999999"/>
  </r>
  <r>
    <x v="0"/>
    <x v="51"/>
    <x v="9"/>
    <x v="15"/>
    <x v="30"/>
    <x v="0"/>
    <x v="2"/>
    <n v="1.6044276289999999"/>
  </r>
  <r>
    <x v="0"/>
    <x v="52"/>
    <x v="9"/>
    <x v="15"/>
    <x v="30"/>
    <x v="0"/>
    <x v="2"/>
    <n v="1.5"/>
  </r>
  <r>
    <x v="0"/>
    <x v="53"/>
    <x v="9"/>
    <x v="15"/>
    <x v="30"/>
    <x v="0"/>
    <x v="2"/>
    <n v="1.683439288"/>
  </r>
  <r>
    <x v="0"/>
    <x v="54"/>
    <x v="9"/>
    <x v="15"/>
    <x v="30"/>
    <x v="0"/>
    <x v="2"/>
    <n v="4287.4924000000001"/>
  </r>
  <r>
    <x v="0"/>
    <x v="55"/>
    <x v="9"/>
    <x v="15"/>
    <x v="30"/>
    <x v="0"/>
    <x v="2"/>
    <n v="1"/>
  </r>
  <r>
    <x v="0"/>
    <x v="56"/>
    <x v="9"/>
    <x v="15"/>
    <x v="30"/>
    <x v="0"/>
    <x v="2"/>
    <n v="4.924601E-2"/>
  </r>
  <r>
    <x v="0"/>
    <x v="57"/>
    <x v="9"/>
    <x v="15"/>
    <x v="30"/>
    <x v="0"/>
    <x v="2"/>
    <n v="2.572866E-2"/>
  </r>
  <r>
    <x v="0"/>
    <x v="58"/>
    <x v="9"/>
    <x v="15"/>
    <x v="30"/>
    <x v="0"/>
    <x v="2"/>
    <n v="4.3889759E-2"/>
  </r>
  <r>
    <x v="0"/>
    <x v="59"/>
    <x v="9"/>
    <x v="15"/>
    <x v="30"/>
    <x v="0"/>
    <x v="2"/>
    <n v="1"/>
  </r>
  <r>
    <x v="0"/>
    <x v="60"/>
    <x v="9"/>
    <x v="15"/>
    <x v="30"/>
    <x v="0"/>
    <x v="2"/>
    <n v="6596.7057000000004"/>
  </r>
  <r>
    <x v="0"/>
    <x v="49"/>
    <x v="9"/>
    <x v="15"/>
    <x v="31"/>
    <x v="0"/>
    <x v="2"/>
    <n v="1.5"/>
  </r>
  <r>
    <x v="0"/>
    <x v="50"/>
    <x v="9"/>
    <x v="15"/>
    <x v="31"/>
    <x v="0"/>
    <x v="2"/>
    <n v="1.560062273"/>
  </r>
  <r>
    <x v="0"/>
    <x v="51"/>
    <x v="9"/>
    <x v="15"/>
    <x v="31"/>
    <x v="0"/>
    <x v="2"/>
    <n v="1.6319052519999999"/>
  </r>
  <r>
    <x v="0"/>
    <x v="52"/>
    <x v="9"/>
    <x v="15"/>
    <x v="31"/>
    <x v="0"/>
    <x v="2"/>
    <n v="1.5"/>
  </r>
  <r>
    <x v="0"/>
    <x v="53"/>
    <x v="9"/>
    <x v="15"/>
    <x v="31"/>
    <x v="0"/>
    <x v="2"/>
    <n v="1.639308371"/>
  </r>
  <r>
    <x v="0"/>
    <x v="54"/>
    <x v="9"/>
    <x v="15"/>
    <x v="31"/>
    <x v="0"/>
    <x v="2"/>
    <n v="63996.718999999997"/>
  </r>
  <r>
    <x v="0"/>
    <x v="55"/>
    <x v="9"/>
    <x v="15"/>
    <x v="31"/>
    <x v="0"/>
    <x v="2"/>
    <n v="1"/>
  </r>
  <r>
    <x v="0"/>
    <x v="56"/>
    <x v="9"/>
    <x v="15"/>
    <x v="31"/>
    <x v="0"/>
    <x v="2"/>
    <n v="4.536488E-3"/>
  </r>
  <r>
    <x v="0"/>
    <x v="57"/>
    <x v="9"/>
    <x v="15"/>
    <x v="31"/>
    <x v="0"/>
    <x v="2"/>
    <n v="4.0041515999999999E-2"/>
  </r>
  <r>
    <x v="0"/>
    <x v="58"/>
    <x v="9"/>
    <x v="15"/>
    <x v="31"/>
    <x v="0"/>
    <x v="2"/>
    <n v="4.7895318999999999E-2"/>
  </r>
  <r>
    <x v="0"/>
    <x v="59"/>
    <x v="9"/>
    <x v="15"/>
    <x v="31"/>
    <x v="0"/>
    <x v="2"/>
    <n v="1"/>
  </r>
  <r>
    <x v="0"/>
    <x v="60"/>
    <x v="9"/>
    <x v="15"/>
    <x v="31"/>
    <x v="0"/>
    <x v="2"/>
    <n v="99838.868000000002"/>
  </r>
  <r>
    <x v="0"/>
    <x v="49"/>
    <x v="9"/>
    <x v="16"/>
    <x v="22"/>
    <x v="0"/>
    <x v="2"/>
    <n v="1.5"/>
  </r>
  <r>
    <x v="0"/>
    <x v="50"/>
    <x v="9"/>
    <x v="16"/>
    <x v="22"/>
    <x v="0"/>
    <x v="2"/>
    <n v="1.5"/>
  </r>
  <r>
    <x v="0"/>
    <x v="51"/>
    <x v="9"/>
    <x v="16"/>
    <x v="22"/>
    <x v="0"/>
    <x v="2"/>
    <n v="1.5"/>
  </r>
  <r>
    <x v="0"/>
    <x v="52"/>
    <x v="9"/>
    <x v="16"/>
    <x v="22"/>
    <x v="0"/>
    <x v="2"/>
    <n v="1"/>
  </r>
  <r>
    <x v="0"/>
    <x v="53"/>
    <x v="9"/>
    <x v="16"/>
    <x v="22"/>
    <x v="0"/>
    <x v="2"/>
    <n v="1.5"/>
  </r>
  <r>
    <x v="0"/>
    <x v="54"/>
    <x v="9"/>
    <x v="16"/>
    <x v="22"/>
    <x v="0"/>
    <x v="2"/>
    <n v="134.10256000000001"/>
  </r>
  <r>
    <x v="0"/>
    <x v="55"/>
    <x v="9"/>
    <x v="16"/>
    <x v="22"/>
    <x v="0"/>
    <x v="2"/>
    <n v="1"/>
  </r>
  <r>
    <x v="0"/>
    <x v="56"/>
    <x v="9"/>
    <x v="16"/>
    <x v="22"/>
    <x v="0"/>
    <x v="2"/>
    <n v="0"/>
  </r>
  <r>
    <x v="0"/>
    <x v="57"/>
    <x v="9"/>
    <x v="16"/>
    <x v="22"/>
    <x v="0"/>
    <x v="2"/>
    <n v="0"/>
  </r>
  <r>
    <x v="0"/>
    <x v="58"/>
    <x v="9"/>
    <x v="16"/>
    <x v="22"/>
    <x v="0"/>
    <x v="2"/>
    <n v="0"/>
  </r>
  <r>
    <x v="0"/>
    <x v="59"/>
    <x v="9"/>
    <x v="16"/>
    <x v="22"/>
    <x v="0"/>
    <x v="2"/>
    <n v="1"/>
  </r>
  <r>
    <x v="0"/>
    <x v="60"/>
    <x v="9"/>
    <x v="16"/>
    <x v="22"/>
    <x v="0"/>
    <x v="2"/>
    <n v="201.15384"/>
  </r>
  <r>
    <x v="0"/>
    <x v="49"/>
    <x v="9"/>
    <x v="16"/>
    <x v="23"/>
    <x v="0"/>
    <x v="2"/>
    <n v="1.5"/>
  </r>
  <r>
    <x v="0"/>
    <x v="50"/>
    <x v="9"/>
    <x v="16"/>
    <x v="23"/>
    <x v="0"/>
    <x v="2"/>
    <n v="1.5"/>
  </r>
  <r>
    <x v="0"/>
    <x v="51"/>
    <x v="9"/>
    <x v="16"/>
    <x v="23"/>
    <x v="0"/>
    <x v="2"/>
    <n v="1.5"/>
  </r>
  <r>
    <x v="0"/>
    <x v="52"/>
    <x v="9"/>
    <x v="16"/>
    <x v="23"/>
    <x v="0"/>
    <x v="2"/>
    <n v="1"/>
  </r>
  <r>
    <x v="0"/>
    <x v="53"/>
    <x v="9"/>
    <x v="16"/>
    <x v="23"/>
    <x v="0"/>
    <x v="2"/>
    <n v="1.501087582"/>
  </r>
  <r>
    <x v="0"/>
    <x v="54"/>
    <x v="9"/>
    <x v="16"/>
    <x v="23"/>
    <x v="0"/>
    <x v="2"/>
    <n v="2063.5382"/>
  </r>
  <r>
    <x v="0"/>
    <x v="55"/>
    <x v="9"/>
    <x v="16"/>
    <x v="23"/>
    <x v="0"/>
    <x v="2"/>
    <n v="1"/>
  </r>
  <r>
    <x v="0"/>
    <x v="56"/>
    <x v="9"/>
    <x v="16"/>
    <x v="23"/>
    <x v="0"/>
    <x v="2"/>
    <n v="7.2505400000000004E-4"/>
  </r>
  <r>
    <x v="0"/>
    <x v="57"/>
    <x v="9"/>
    <x v="16"/>
    <x v="23"/>
    <x v="0"/>
    <x v="2"/>
    <n v="0"/>
  </r>
  <r>
    <x v="0"/>
    <x v="58"/>
    <x v="9"/>
    <x v="16"/>
    <x v="23"/>
    <x v="0"/>
    <x v="2"/>
    <n v="0"/>
  </r>
  <r>
    <x v="0"/>
    <x v="59"/>
    <x v="9"/>
    <x v="16"/>
    <x v="23"/>
    <x v="0"/>
    <x v="2"/>
    <n v="1"/>
  </r>
  <r>
    <x v="0"/>
    <x v="60"/>
    <x v="9"/>
    <x v="16"/>
    <x v="23"/>
    <x v="0"/>
    <x v="2"/>
    <n v="3095.3072999999999"/>
  </r>
  <r>
    <x v="0"/>
    <x v="49"/>
    <x v="9"/>
    <x v="16"/>
    <x v="24"/>
    <x v="0"/>
    <x v="2"/>
    <n v="1.5"/>
  </r>
  <r>
    <x v="0"/>
    <x v="50"/>
    <x v="9"/>
    <x v="16"/>
    <x v="24"/>
    <x v="0"/>
    <x v="2"/>
    <n v="1.5"/>
  </r>
  <r>
    <x v="0"/>
    <x v="51"/>
    <x v="9"/>
    <x v="16"/>
    <x v="24"/>
    <x v="0"/>
    <x v="2"/>
    <n v="1.5"/>
  </r>
  <r>
    <x v="0"/>
    <x v="52"/>
    <x v="9"/>
    <x v="16"/>
    <x v="24"/>
    <x v="0"/>
    <x v="2"/>
    <n v="1"/>
  </r>
  <r>
    <x v="0"/>
    <x v="53"/>
    <x v="9"/>
    <x v="16"/>
    <x v="24"/>
    <x v="0"/>
    <x v="2"/>
    <n v="1.500568154"/>
  </r>
  <r>
    <x v="0"/>
    <x v="54"/>
    <x v="9"/>
    <x v="16"/>
    <x v="24"/>
    <x v="0"/>
    <x v="2"/>
    <n v="382.41696000000002"/>
  </r>
  <r>
    <x v="0"/>
    <x v="55"/>
    <x v="9"/>
    <x v="16"/>
    <x v="24"/>
    <x v="0"/>
    <x v="2"/>
    <n v="1"/>
  </r>
  <r>
    <x v="0"/>
    <x v="56"/>
    <x v="9"/>
    <x v="16"/>
    <x v="24"/>
    <x v="0"/>
    <x v="2"/>
    <n v="3.7876899999999999E-4"/>
  </r>
  <r>
    <x v="0"/>
    <x v="57"/>
    <x v="9"/>
    <x v="16"/>
    <x v="24"/>
    <x v="0"/>
    <x v="2"/>
    <n v="0"/>
  </r>
  <r>
    <x v="0"/>
    <x v="58"/>
    <x v="9"/>
    <x v="16"/>
    <x v="24"/>
    <x v="0"/>
    <x v="2"/>
    <n v="0"/>
  </r>
  <r>
    <x v="0"/>
    <x v="59"/>
    <x v="9"/>
    <x v="16"/>
    <x v="24"/>
    <x v="0"/>
    <x v="2"/>
    <n v="1"/>
  </r>
  <r>
    <x v="0"/>
    <x v="60"/>
    <x v="9"/>
    <x v="16"/>
    <x v="24"/>
    <x v="0"/>
    <x v="2"/>
    <n v="573.62544000000003"/>
  </r>
  <r>
    <x v="0"/>
    <x v="49"/>
    <x v="9"/>
    <x v="16"/>
    <x v="25"/>
    <x v="0"/>
    <x v="2"/>
    <n v="1.5"/>
  </r>
  <r>
    <x v="0"/>
    <x v="50"/>
    <x v="9"/>
    <x v="16"/>
    <x v="25"/>
    <x v="0"/>
    <x v="2"/>
    <n v="1.5"/>
  </r>
  <r>
    <x v="0"/>
    <x v="51"/>
    <x v="9"/>
    <x v="16"/>
    <x v="25"/>
    <x v="0"/>
    <x v="2"/>
    <n v="1.5"/>
  </r>
  <r>
    <x v="0"/>
    <x v="52"/>
    <x v="9"/>
    <x v="16"/>
    <x v="25"/>
    <x v="0"/>
    <x v="2"/>
    <n v="1"/>
  </r>
  <r>
    <x v="0"/>
    <x v="53"/>
    <x v="9"/>
    <x v="16"/>
    <x v="25"/>
    <x v="0"/>
    <x v="2"/>
    <n v="1.50213339"/>
  </r>
  <r>
    <x v="0"/>
    <x v="54"/>
    <x v="9"/>
    <x v="16"/>
    <x v="25"/>
    <x v="0"/>
    <x v="2"/>
    <n v="193.27193"/>
  </r>
  <r>
    <x v="0"/>
    <x v="55"/>
    <x v="9"/>
    <x v="16"/>
    <x v="25"/>
    <x v="0"/>
    <x v="2"/>
    <n v="1"/>
  </r>
  <r>
    <x v="0"/>
    <x v="56"/>
    <x v="9"/>
    <x v="16"/>
    <x v="25"/>
    <x v="0"/>
    <x v="2"/>
    <n v="1.4222600000000001E-3"/>
  </r>
  <r>
    <x v="0"/>
    <x v="57"/>
    <x v="9"/>
    <x v="16"/>
    <x v="25"/>
    <x v="0"/>
    <x v="2"/>
    <n v="0"/>
  </r>
  <r>
    <x v="0"/>
    <x v="58"/>
    <x v="9"/>
    <x v="16"/>
    <x v="25"/>
    <x v="0"/>
    <x v="2"/>
    <n v="0"/>
  </r>
  <r>
    <x v="0"/>
    <x v="59"/>
    <x v="9"/>
    <x v="16"/>
    <x v="25"/>
    <x v="0"/>
    <x v="2"/>
    <n v="1"/>
  </r>
  <r>
    <x v="0"/>
    <x v="60"/>
    <x v="9"/>
    <x v="16"/>
    <x v="25"/>
    <x v="0"/>
    <x v="2"/>
    <n v="289.90789000000001"/>
  </r>
  <r>
    <x v="0"/>
    <x v="49"/>
    <x v="9"/>
    <x v="16"/>
    <x v="26"/>
    <x v="0"/>
    <x v="2"/>
    <n v="1.5"/>
  </r>
  <r>
    <x v="0"/>
    <x v="50"/>
    <x v="9"/>
    <x v="16"/>
    <x v="26"/>
    <x v="0"/>
    <x v="2"/>
    <n v="1.5"/>
  </r>
  <r>
    <x v="0"/>
    <x v="51"/>
    <x v="9"/>
    <x v="16"/>
    <x v="26"/>
    <x v="0"/>
    <x v="2"/>
    <n v="1.5"/>
  </r>
  <r>
    <x v="0"/>
    <x v="52"/>
    <x v="9"/>
    <x v="16"/>
    <x v="26"/>
    <x v="0"/>
    <x v="2"/>
    <n v="1"/>
  </r>
  <r>
    <x v="0"/>
    <x v="53"/>
    <x v="9"/>
    <x v="16"/>
    <x v="26"/>
    <x v="0"/>
    <x v="2"/>
    <n v="1.5"/>
  </r>
  <r>
    <x v="0"/>
    <x v="54"/>
    <x v="9"/>
    <x v="16"/>
    <x v="26"/>
    <x v="0"/>
    <x v="2"/>
    <n v="1083.9095"/>
  </r>
  <r>
    <x v="0"/>
    <x v="55"/>
    <x v="9"/>
    <x v="16"/>
    <x v="26"/>
    <x v="0"/>
    <x v="2"/>
    <n v="1"/>
  </r>
  <r>
    <x v="0"/>
    <x v="56"/>
    <x v="9"/>
    <x v="16"/>
    <x v="26"/>
    <x v="0"/>
    <x v="2"/>
    <n v="0"/>
  </r>
  <r>
    <x v="0"/>
    <x v="57"/>
    <x v="9"/>
    <x v="16"/>
    <x v="26"/>
    <x v="0"/>
    <x v="2"/>
    <n v="0"/>
  </r>
  <r>
    <x v="0"/>
    <x v="58"/>
    <x v="9"/>
    <x v="16"/>
    <x v="26"/>
    <x v="0"/>
    <x v="2"/>
    <n v="0"/>
  </r>
  <r>
    <x v="0"/>
    <x v="59"/>
    <x v="9"/>
    <x v="16"/>
    <x v="26"/>
    <x v="0"/>
    <x v="2"/>
    <n v="1"/>
  </r>
  <r>
    <x v="0"/>
    <x v="60"/>
    <x v="9"/>
    <x v="16"/>
    <x v="26"/>
    <x v="0"/>
    <x v="2"/>
    <n v="1625.8643"/>
  </r>
  <r>
    <x v="0"/>
    <x v="49"/>
    <x v="9"/>
    <x v="16"/>
    <x v="27"/>
    <x v="0"/>
    <x v="2"/>
    <n v="1.5"/>
  </r>
  <r>
    <x v="0"/>
    <x v="50"/>
    <x v="9"/>
    <x v="16"/>
    <x v="27"/>
    <x v="0"/>
    <x v="2"/>
    <n v="1.5"/>
  </r>
  <r>
    <x v="0"/>
    <x v="51"/>
    <x v="9"/>
    <x v="16"/>
    <x v="27"/>
    <x v="0"/>
    <x v="2"/>
    <n v="1.5"/>
  </r>
  <r>
    <x v="0"/>
    <x v="52"/>
    <x v="9"/>
    <x v="16"/>
    <x v="27"/>
    <x v="0"/>
    <x v="2"/>
    <n v="1"/>
  </r>
  <r>
    <x v="0"/>
    <x v="53"/>
    <x v="9"/>
    <x v="16"/>
    <x v="27"/>
    <x v="0"/>
    <x v="2"/>
    <n v="1.5000021139999999"/>
  </r>
  <r>
    <x v="0"/>
    <x v="54"/>
    <x v="9"/>
    <x v="16"/>
    <x v="27"/>
    <x v="0"/>
    <x v="2"/>
    <n v="625.67520000000002"/>
  </r>
  <r>
    <x v="0"/>
    <x v="55"/>
    <x v="9"/>
    <x v="16"/>
    <x v="27"/>
    <x v="0"/>
    <x v="2"/>
    <n v="1"/>
  </r>
  <r>
    <x v="0"/>
    <x v="56"/>
    <x v="9"/>
    <x v="16"/>
    <x v="27"/>
    <x v="0"/>
    <x v="2"/>
    <n v="1.409E-6"/>
  </r>
  <r>
    <x v="0"/>
    <x v="57"/>
    <x v="9"/>
    <x v="16"/>
    <x v="27"/>
    <x v="0"/>
    <x v="2"/>
    <n v="0"/>
  </r>
  <r>
    <x v="0"/>
    <x v="58"/>
    <x v="9"/>
    <x v="16"/>
    <x v="27"/>
    <x v="0"/>
    <x v="2"/>
    <n v="0"/>
  </r>
  <r>
    <x v="0"/>
    <x v="59"/>
    <x v="9"/>
    <x v="16"/>
    <x v="27"/>
    <x v="0"/>
    <x v="2"/>
    <n v="1"/>
  </r>
  <r>
    <x v="0"/>
    <x v="60"/>
    <x v="9"/>
    <x v="16"/>
    <x v="27"/>
    <x v="0"/>
    <x v="2"/>
    <n v="938.51279999999997"/>
  </r>
  <r>
    <x v="0"/>
    <x v="49"/>
    <x v="9"/>
    <x v="16"/>
    <x v="28"/>
    <x v="0"/>
    <x v="2"/>
    <n v="1.5"/>
  </r>
  <r>
    <x v="0"/>
    <x v="50"/>
    <x v="9"/>
    <x v="16"/>
    <x v="28"/>
    <x v="0"/>
    <x v="2"/>
    <n v="1.5"/>
  </r>
  <r>
    <x v="0"/>
    <x v="51"/>
    <x v="9"/>
    <x v="16"/>
    <x v="28"/>
    <x v="0"/>
    <x v="2"/>
    <n v="1.5"/>
  </r>
  <r>
    <x v="0"/>
    <x v="52"/>
    <x v="9"/>
    <x v="16"/>
    <x v="28"/>
    <x v="0"/>
    <x v="2"/>
    <n v="1"/>
  </r>
  <r>
    <x v="0"/>
    <x v="53"/>
    <x v="9"/>
    <x v="16"/>
    <x v="28"/>
    <x v="0"/>
    <x v="2"/>
    <n v="1.5"/>
  </r>
  <r>
    <x v="0"/>
    <x v="54"/>
    <x v="9"/>
    <x v="16"/>
    <x v="28"/>
    <x v="0"/>
    <x v="2"/>
    <n v="10781.771000000001"/>
  </r>
  <r>
    <x v="0"/>
    <x v="55"/>
    <x v="9"/>
    <x v="16"/>
    <x v="28"/>
    <x v="0"/>
    <x v="2"/>
    <n v="1"/>
  </r>
  <r>
    <x v="0"/>
    <x v="56"/>
    <x v="9"/>
    <x v="16"/>
    <x v="28"/>
    <x v="0"/>
    <x v="2"/>
    <n v="0"/>
  </r>
  <r>
    <x v="0"/>
    <x v="57"/>
    <x v="9"/>
    <x v="16"/>
    <x v="28"/>
    <x v="0"/>
    <x v="2"/>
    <n v="0"/>
  </r>
  <r>
    <x v="0"/>
    <x v="58"/>
    <x v="9"/>
    <x v="16"/>
    <x v="28"/>
    <x v="0"/>
    <x v="2"/>
    <n v="0"/>
  </r>
  <r>
    <x v="0"/>
    <x v="59"/>
    <x v="9"/>
    <x v="16"/>
    <x v="28"/>
    <x v="0"/>
    <x v="2"/>
    <n v="1"/>
  </r>
  <r>
    <x v="0"/>
    <x v="60"/>
    <x v="9"/>
    <x v="16"/>
    <x v="28"/>
    <x v="0"/>
    <x v="2"/>
    <n v="16172.656999999999"/>
  </r>
  <r>
    <x v="0"/>
    <x v="49"/>
    <x v="9"/>
    <x v="16"/>
    <x v="29"/>
    <x v="0"/>
    <x v="2"/>
    <n v="1.5"/>
  </r>
  <r>
    <x v="0"/>
    <x v="50"/>
    <x v="9"/>
    <x v="16"/>
    <x v="29"/>
    <x v="0"/>
    <x v="2"/>
    <n v="1.5"/>
  </r>
  <r>
    <x v="0"/>
    <x v="51"/>
    <x v="9"/>
    <x v="16"/>
    <x v="29"/>
    <x v="0"/>
    <x v="2"/>
    <n v="1.5"/>
  </r>
  <r>
    <x v="0"/>
    <x v="52"/>
    <x v="9"/>
    <x v="16"/>
    <x v="29"/>
    <x v="0"/>
    <x v="2"/>
    <n v="1"/>
  </r>
  <r>
    <x v="0"/>
    <x v="53"/>
    <x v="9"/>
    <x v="16"/>
    <x v="29"/>
    <x v="0"/>
    <x v="2"/>
    <n v="1.504874791"/>
  </r>
  <r>
    <x v="0"/>
    <x v="54"/>
    <x v="9"/>
    <x v="16"/>
    <x v="29"/>
    <x v="0"/>
    <x v="2"/>
    <n v="1294.3856000000001"/>
  </r>
  <r>
    <x v="0"/>
    <x v="55"/>
    <x v="9"/>
    <x v="16"/>
    <x v="29"/>
    <x v="0"/>
    <x v="2"/>
    <n v="1"/>
  </r>
  <r>
    <x v="0"/>
    <x v="56"/>
    <x v="9"/>
    <x v="16"/>
    <x v="29"/>
    <x v="0"/>
    <x v="2"/>
    <n v="3.2498610000000002E-3"/>
  </r>
  <r>
    <x v="0"/>
    <x v="57"/>
    <x v="9"/>
    <x v="16"/>
    <x v="29"/>
    <x v="0"/>
    <x v="2"/>
    <n v="0"/>
  </r>
  <r>
    <x v="0"/>
    <x v="58"/>
    <x v="9"/>
    <x v="16"/>
    <x v="29"/>
    <x v="0"/>
    <x v="2"/>
    <n v="0"/>
  </r>
  <r>
    <x v="0"/>
    <x v="59"/>
    <x v="9"/>
    <x v="16"/>
    <x v="29"/>
    <x v="0"/>
    <x v="2"/>
    <n v="1"/>
  </r>
  <r>
    <x v="0"/>
    <x v="60"/>
    <x v="9"/>
    <x v="16"/>
    <x v="29"/>
    <x v="0"/>
    <x v="2"/>
    <n v="1941.5784000000001"/>
  </r>
  <r>
    <x v="0"/>
    <x v="49"/>
    <x v="9"/>
    <x v="16"/>
    <x v="30"/>
    <x v="0"/>
    <x v="2"/>
    <n v="1.5"/>
  </r>
  <r>
    <x v="0"/>
    <x v="50"/>
    <x v="9"/>
    <x v="16"/>
    <x v="30"/>
    <x v="0"/>
    <x v="2"/>
    <n v="1.5"/>
  </r>
  <r>
    <x v="0"/>
    <x v="51"/>
    <x v="9"/>
    <x v="16"/>
    <x v="30"/>
    <x v="0"/>
    <x v="2"/>
    <n v="1.5"/>
  </r>
  <r>
    <x v="0"/>
    <x v="52"/>
    <x v="9"/>
    <x v="16"/>
    <x v="30"/>
    <x v="0"/>
    <x v="2"/>
    <n v="1"/>
  </r>
  <r>
    <x v="0"/>
    <x v="53"/>
    <x v="9"/>
    <x v="16"/>
    <x v="30"/>
    <x v="0"/>
    <x v="2"/>
    <n v="1.5004626029999999"/>
  </r>
  <r>
    <x v="0"/>
    <x v="54"/>
    <x v="9"/>
    <x v="16"/>
    <x v="30"/>
    <x v="0"/>
    <x v="2"/>
    <n v="595.43167000000005"/>
  </r>
  <r>
    <x v="0"/>
    <x v="55"/>
    <x v="9"/>
    <x v="16"/>
    <x v="30"/>
    <x v="0"/>
    <x v="2"/>
    <n v="1"/>
  </r>
  <r>
    <x v="0"/>
    <x v="56"/>
    <x v="9"/>
    <x v="16"/>
    <x v="30"/>
    <x v="0"/>
    <x v="2"/>
    <n v="3.0840199999999999E-4"/>
  </r>
  <r>
    <x v="0"/>
    <x v="57"/>
    <x v="9"/>
    <x v="16"/>
    <x v="30"/>
    <x v="0"/>
    <x v="2"/>
    <n v="0"/>
  </r>
  <r>
    <x v="0"/>
    <x v="58"/>
    <x v="9"/>
    <x v="16"/>
    <x v="30"/>
    <x v="0"/>
    <x v="2"/>
    <n v="0"/>
  </r>
  <r>
    <x v="0"/>
    <x v="59"/>
    <x v="9"/>
    <x v="16"/>
    <x v="30"/>
    <x v="0"/>
    <x v="2"/>
    <n v="1"/>
  </r>
  <r>
    <x v="0"/>
    <x v="60"/>
    <x v="9"/>
    <x v="16"/>
    <x v="30"/>
    <x v="0"/>
    <x v="2"/>
    <n v="893.14750000000004"/>
  </r>
  <r>
    <x v="0"/>
    <x v="49"/>
    <x v="9"/>
    <x v="16"/>
    <x v="31"/>
    <x v="0"/>
    <x v="2"/>
    <n v="1.5"/>
  </r>
  <r>
    <x v="0"/>
    <x v="50"/>
    <x v="9"/>
    <x v="16"/>
    <x v="31"/>
    <x v="0"/>
    <x v="2"/>
    <n v="1.5"/>
  </r>
  <r>
    <x v="0"/>
    <x v="51"/>
    <x v="9"/>
    <x v="16"/>
    <x v="31"/>
    <x v="0"/>
    <x v="2"/>
    <n v="1.5"/>
  </r>
  <r>
    <x v="0"/>
    <x v="52"/>
    <x v="9"/>
    <x v="16"/>
    <x v="31"/>
    <x v="0"/>
    <x v="2"/>
    <n v="1"/>
  </r>
  <r>
    <x v="0"/>
    <x v="53"/>
    <x v="9"/>
    <x v="16"/>
    <x v="31"/>
    <x v="0"/>
    <x v="2"/>
    <n v="1.5010251539999999"/>
  </r>
  <r>
    <x v="0"/>
    <x v="54"/>
    <x v="9"/>
    <x v="16"/>
    <x v="31"/>
    <x v="0"/>
    <x v="2"/>
    <n v="3023.6435999999999"/>
  </r>
  <r>
    <x v="0"/>
    <x v="55"/>
    <x v="9"/>
    <x v="16"/>
    <x v="31"/>
    <x v="0"/>
    <x v="2"/>
    <n v="1"/>
  </r>
  <r>
    <x v="0"/>
    <x v="56"/>
    <x v="9"/>
    <x v="16"/>
    <x v="31"/>
    <x v="0"/>
    <x v="2"/>
    <n v="6.8343600000000005E-4"/>
  </r>
  <r>
    <x v="0"/>
    <x v="57"/>
    <x v="9"/>
    <x v="16"/>
    <x v="31"/>
    <x v="0"/>
    <x v="2"/>
    <n v="0"/>
  </r>
  <r>
    <x v="0"/>
    <x v="58"/>
    <x v="9"/>
    <x v="16"/>
    <x v="31"/>
    <x v="0"/>
    <x v="2"/>
    <n v="0"/>
  </r>
  <r>
    <x v="0"/>
    <x v="59"/>
    <x v="9"/>
    <x v="16"/>
    <x v="31"/>
    <x v="0"/>
    <x v="2"/>
    <n v="1"/>
  </r>
  <r>
    <x v="0"/>
    <x v="60"/>
    <x v="9"/>
    <x v="16"/>
    <x v="31"/>
    <x v="0"/>
    <x v="2"/>
    <n v="4535.4654"/>
  </r>
  <r>
    <x v="0"/>
    <x v="49"/>
    <x v="9"/>
    <x v="17"/>
    <x v="22"/>
    <x v="0"/>
    <x v="2"/>
    <n v="1.5"/>
  </r>
  <r>
    <x v="0"/>
    <x v="50"/>
    <x v="9"/>
    <x v="17"/>
    <x v="22"/>
    <x v="0"/>
    <x v="2"/>
    <n v="1.5"/>
  </r>
  <r>
    <x v="0"/>
    <x v="51"/>
    <x v="9"/>
    <x v="17"/>
    <x v="22"/>
    <x v="0"/>
    <x v="2"/>
    <n v="1.5"/>
  </r>
  <r>
    <x v="0"/>
    <x v="52"/>
    <x v="9"/>
    <x v="17"/>
    <x v="22"/>
    <x v="0"/>
    <x v="2"/>
    <n v="1"/>
  </r>
  <r>
    <x v="0"/>
    <x v="53"/>
    <x v="9"/>
    <x v="17"/>
    <x v="22"/>
    <x v="0"/>
    <x v="2"/>
    <n v="1.5"/>
  </r>
  <r>
    <x v="0"/>
    <x v="54"/>
    <x v="9"/>
    <x v="17"/>
    <x v="22"/>
    <x v="0"/>
    <x v="2"/>
    <n v="1335.8611000000001"/>
  </r>
  <r>
    <x v="0"/>
    <x v="55"/>
    <x v="9"/>
    <x v="17"/>
    <x v="22"/>
    <x v="0"/>
    <x v="2"/>
    <n v="1"/>
  </r>
  <r>
    <x v="0"/>
    <x v="56"/>
    <x v="9"/>
    <x v="17"/>
    <x v="22"/>
    <x v="0"/>
    <x v="2"/>
    <n v="0"/>
  </r>
  <r>
    <x v="0"/>
    <x v="57"/>
    <x v="9"/>
    <x v="17"/>
    <x v="22"/>
    <x v="0"/>
    <x v="2"/>
    <n v="0"/>
  </r>
  <r>
    <x v="0"/>
    <x v="58"/>
    <x v="9"/>
    <x v="17"/>
    <x v="22"/>
    <x v="0"/>
    <x v="2"/>
    <n v="0"/>
  </r>
  <r>
    <x v="0"/>
    <x v="59"/>
    <x v="9"/>
    <x v="17"/>
    <x v="22"/>
    <x v="0"/>
    <x v="2"/>
    <n v="1"/>
  </r>
  <r>
    <x v="0"/>
    <x v="60"/>
    <x v="9"/>
    <x v="17"/>
    <x v="22"/>
    <x v="0"/>
    <x v="2"/>
    <n v="2003.7917"/>
  </r>
  <r>
    <x v="0"/>
    <x v="49"/>
    <x v="9"/>
    <x v="17"/>
    <x v="23"/>
    <x v="0"/>
    <x v="2"/>
    <n v="1.5"/>
  </r>
  <r>
    <x v="0"/>
    <x v="50"/>
    <x v="9"/>
    <x v="17"/>
    <x v="23"/>
    <x v="0"/>
    <x v="2"/>
    <n v="1.5"/>
  </r>
  <r>
    <x v="0"/>
    <x v="51"/>
    <x v="9"/>
    <x v="17"/>
    <x v="23"/>
    <x v="0"/>
    <x v="2"/>
    <n v="1.5"/>
  </r>
  <r>
    <x v="0"/>
    <x v="52"/>
    <x v="9"/>
    <x v="17"/>
    <x v="23"/>
    <x v="0"/>
    <x v="2"/>
    <n v="1"/>
  </r>
  <r>
    <x v="0"/>
    <x v="53"/>
    <x v="9"/>
    <x v="17"/>
    <x v="23"/>
    <x v="0"/>
    <x v="2"/>
    <n v="1.5"/>
  </r>
  <r>
    <x v="0"/>
    <x v="54"/>
    <x v="9"/>
    <x v="17"/>
    <x v="23"/>
    <x v="0"/>
    <x v="2"/>
    <n v="16150.439"/>
  </r>
  <r>
    <x v="0"/>
    <x v="55"/>
    <x v="9"/>
    <x v="17"/>
    <x v="23"/>
    <x v="0"/>
    <x v="2"/>
    <n v="1"/>
  </r>
  <r>
    <x v="0"/>
    <x v="56"/>
    <x v="9"/>
    <x v="17"/>
    <x v="23"/>
    <x v="0"/>
    <x v="2"/>
    <n v="0"/>
  </r>
  <r>
    <x v="0"/>
    <x v="57"/>
    <x v="9"/>
    <x v="17"/>
    <x v="23"/>
    <x v="0"/>
    <x v="2"/>
    <n v="0"/>
  </r>
  <r>
    <x v="0"/>
    <x v="58"/>
    <x v="9"/>
    <x v="17"/>
    <x v="23"/>
    <x v="0"/>
    <x v="2"/>
    <n v="0"/>
  </r>
  <r>
    <x v="0"/>
    <x v="59"/>
    <x v="9"/>
    <x v="17"/>
    <x v="23"/>
    <x v="0"/>
    <x v="2"/>
    <n v="1"/>
  </r>
  <r>
    <x v="0"/>
    <x v="60"/>
    <x v="9"/>
    <x v="17"/>
    <x v="23"/>
    <x v="0"/>
    <x v="2"/>
    <n v="24225.657999999999"/>
  </r>
  <r>
    <x v="0"/>
    <x v="49"/>
    <x v="9"/>
    <x v="17"/>
    <x v="24"/>
    <x v="0"/>
    <x v="2"/>
    <n v="1.5"/>
  </r>
  <r>
    <x v="0"/>
    <x v="50"/>
    <x v="9"/>
    <x v="17"/>
    <x v="24"/>
    <x v="0"/>
    <x v="2"/>
    <n v="1.5"/>
  </r>
  <r>
    <x v="0"/>
    <x v="51"/>
    <x v="9"/>
    <x v="17"/>
    <x v="24"/>
    <x v="0"/>
    <x v="2"/>
    <n v="1.5"/>
  </r>
  <r>
    <x v="0"/>
    <x v="52"/>
    <x v="9"/>
    <x v="17"/>
    <x v="24"/>
    <x v="0"/>
    <x v="2"/>
    <n v="1"/>
  </r>
  <r>
    <x v="0"/>
    <x v="53"/>
    <x v="9"/>
    <x v="17"/>
    <x v="24"/>
    <x v="0"/>
    <x v="2"/>
    <n v="1.5"/>
  </r>
  <r>
    <x v="0"/>
    <x v="54"/>
    <x v="9"/>
    <x v="17"/>
    <x v="24"/>
    <x v="0"/>
    <x v="2"/>
    <n v="5607.4723000000004"/>
  </r>
  <r>
    <x v="0"/>
    <x v="55"/>
    <x v="9"/>
    <x v="17"/>
    <x v="24"/>
    <x v="0"/>
    <x v="2"/>
    <n v="1"/>
  </r>
  <r>
    <x v="0"/>
    <x v="56"/>
    <x v="9"/>
    <x v="17"/>
    <x v="24"/>
    <x v="0"/>
    <x v="2"/>
    <n v="0"/>
  </r>
  <r>
    <x v="0"/>
    <x v="57"/>
    <x v="9"/>
    <x v="17"/>
    <x v="24"/>
    <x v="0"/>
    <x v="2"/>
    <n v="0"/>
  </r>
  <r>
    <x v="0"/>
    <x v="58"/>
    <x v="9"/>
    <x v="17"/>
    <x v="24"/>
    <x v="0"/>
    <x v="2"/>
    <n v="0"/>
  </r>
  <r>
    <x v="0"/>
    <x v="59"/>
    <x v="9"/>
    <x v="17"/>
    <x v="24"/>
    <x v="0"/>
    <x v="2"/>
    <n v="1"/>
  </r>
  <r>
    <x v="0"/>
    <x v="60"/>
    <x v="9"/>
    <x v="17"/>
    <x v="24"/>
    <x v="0"/>
    <x v="2"/>
    <n v="8411.2083999999995"/>
  </r>
  <r>
    <x v="0"/>
    <x v="49"/>
    <x v="9"/>
    <x v="17"/>
    <x v="25"/>
    <x v="0"/>
    <x v="2"/>
    <n v="1.5"/>
  </r>
  <r>
    <x v="0"/>
    <x v="50"/>
    <x v="9"/>
    <x v="17"/>
    <x v="25"/>
    <x v="0"/>
    <x v="2"/>
    <n v="1.5"/>
  </r>
  <r>
    <x v="0"/>
    <x v="51"/>
    <x v="9"/>
    <x v="17"/>
    <x v="25"/>
    <x v="0"/>
    <x v="2"/>
    <n v="1.5"/>
  </r>
  <r>
    <x v="0"/>
    <x v="52"/>
    <x v="9"/>
    <x v="17"/>
    <x v="25"/>
    <x v="0"/>
    <x v="2"/>
    <n v="1"/>
  </r>
  <r>
    <x v="0"/>
    <x v="53"/>
    <x v="9"/>
    <x v="17"/>
    <x v="25"/>
    <x v="0"/>
    <x v="2"/>
    <n v="1.5"/>
  </r>
  <r>
    <x v="0"/>
    <x v="54"/>
    <x v="9"/>
    <x v="17"/>
    <x v="25"/>
    <x v="0"/>
    <x v="2"/>
    <n v="1167.3526999999999"/>
  </r>
  <r>
    <x v="0"/>
    <x v="55"/>
    <x v="9"/>
    <x v="17"/>
    <x v="25"/>
    <x v="0"/>
    <x v="2"/>
    <n v="1"/>
  </r>
  <r>
    <x v="0"/>
    <x v="56"/>
    <x v="9"/>
    <x v="17"/>
    <x v="25"/>
    <x v="0"/>
    <x v="2"/>
    <n v="0"/>
  </r>
  <r>
    <x v="0"/>
    <x v="57"/>
    <x v="9"/>
    <x v="17"/>
    <x v="25"/>
    <x v="0"/>
    <x v="2"/>
    <n v="0"/>
  </r>
  <r>
    <x v="0"/>
    <x v="58"/>
    <x v="9"/>
    <x v="17"/>
    <x v="25"/>
    <x v="0"/>
    <x v="2"/>
    <n v="0"/>
  </r>
  <r>
    <x v="0"/>
    <x v="59"/>
    <x v="9"/>
    <x v="17"/>
    <x v="25"/>
    <x v="0"/>
    <x v="2"/>
    <n v="1"/>
  </r>
  <r>
    <x v="0"/>
    <x v="60"/>
    <x v="9"/>
    <x v="17"/>
    <x v="25"/>
    <x v="0"/>
    <x v="2"/>
    <n v="1751.029"/>
  </r>
  <r>
    <x v="0"/>
    <x v="49"/>
    <x v="9"/>
    <x v="17"/>
    <x v="26"/>
    <x v="0"/>
    <x v="2"/>
    <n v="1.5"/>
  </r>
  <r>
    <x v="0"/>
    <x v="50"/>
    <x v="9"/>
    <x v="17"/>
    <x v="26"/>
    <x v="0"/>
    <x v="2"/>
    <n v="1.5"/>
  </r>
  <r>
    <x v="0"/>
    <x v="51"/>
    <x v="9"/>
    <x v="17"/>
    <x v="26"/>
    <x v="0"/>
    <x v="2"/>
    <n v="1.5"/>
  </r>
  <r>
    <x v="0"/>
    <x v="52"/>
    <x v="9"/>
    <x v="17"/>
    <x v="26"/>
    <x v="0"/>
    <x v="2"/>
    <n v="1"/>
  </r>
  <r>
    <x v="0"/>
    <x v="53"/>
    <x v="9"/>
    <x v="17"/>
    <x v="26"/>
    <x v="0"/>
    <x v="2"/>
    <n v="1.5"/>
  </r>
  <r>
    <x v="0"/>
    <x v="54"/>
    <x v="9"/>
    <x v="17"/>
    <x v="26"/>
    <x v="0"/>
    <x v="2"/>
    <n v="10827.699000000001"/>
  </r>
  <r>
    <x v="0"/>
    <x v="55"/>
    <x v="9"/>
    <x v="17"/>
    <x v="26"/>
    <x v="0"/>
    <x v="2"/>
    <n v="1"/>
  </r>
  <r>
    <x v="0"/>
    <x v="56"/>
    <x v="9"/>
    <x v="17"/>
    <x v="26"/>
    <x v="0"/>
    <x v="2"/>
    <n v="0"/>
  </r>
  <r>
    <x v="0"/>
    <x v="57"/>
    <x v="9"/>
    <x v="17"/>
    <x v="26"/>
    <x v="0"/>
    <x v="2"/>
    <n v="0"/>
  </r>
  <r>
    <x v="0"/>
    <x v="58"/>
    <x v="9"/>
    <x v="17"/>
    <x v="26"/>
    <x v="0"/>
    <x v="2"/>
    <n v="0"/>
  </r>
  <r>
    <x v="0"/>
    <x v="59"/>
    <x v="9"/>
    <x v="17"/>
    <x v="26"/>
    <x v="0"/>
    <x v="2"/>
    <n v="1"/>
  </r>
  <r>
    <x v="0"/>
    <x v="60"/>
    <x v="9"/>
    <x v="17"/>
    <x v="26"/>
    <x v="0"/>
    <x v="2"/>
    <n v="16241.548000000001"/>
  </r>
  <r>
    <x v="0"/>
    <x v="49"/>
    <x v="9"/>
    <x v="17"/>
    <x v="27"/>
    <x v="0"/>
    <x v="2"/>
    <n v="1.5"/>
  </r>
  <r>
    <x v="0"/>
    <x v="50"/>
    <x v="9"/>
    <x v="17"/>
    <x v="27"/>
    <x v="0"/>
    <x v="2"/>
    <n v="1.5"/>
  </r>
  <r>
    <x v="0"/>
    <x v="51"/>
    <x v="9"/>
    <x v="17"/>
    <x v="27"/>
    <x v="0"/>
    <x v="2"/>
    <n v="1.5"/>
  </r>
  <r>
    <x v="0"/>
    <x v="52"/>
    <x v="9"/>
    <x v="17"/>
    <x v="27"/>
    <x v="0"/>
    <x v="2"/>
    <n v="1"/>
  </r>
  <r>
    <x v="0"/>
    <x v="53"/>
    <x v="9"/>
    <x v="17"/>
    <x v="27"/>
    <x v="0"/>
    <x v="2"/>
    <n v="1.5"/>
  </r>
  <r>
    <x v="0"/>
    <x v="54"/>
    <x v="9"/>
    <x v="17"/>
    <x v="27"/>
    <x v="0"/>
    <x v="2"/>
    <n v="3850.5554999999999"/>
  </r>
  <r>
    <x v="0"/>
    <x v="55"/>
    <x v="9"/>
    <x v="17"/>
    <x v="27"/>
    <x v="0"/>
    <x v="2"/>
    <n v="1"/>
  </r>
  <r>
    <x v="0"/>
    <x v="56"/>
    <x v="9"/>
    <x v="17"/>
    <x v="27"/>
    <x v="0"/>
    <x v="2"/>
    <n v="0"/>
  </r>
  <r>
    <x v="0"/>
    <x v="57"/>
    <x v="9"/>
    <x v="17"/>
    <x v="27"/>
    <x v="0"/>
    <x v="2"/>
    <n v="0"/>
  </r>
  <r>
    <x v="0"/>
    <x v="58"/>
    <x v="9"/>
    <x v="17"/>
    <x v="27"/>
    <x v="0"/>
    <x v="2"/>
    <n v="0"/>
  </r>
  <r>
    <x v="0"/>
    <x v="59"/>
    <x v="9"/>
    <x v="17"/>
    <x v="27"/>
    <x v="0"/>
    <x v="2"/>
    <n v="1"/>
  </r>
  <r>
    <x v="0"/>
    <x v="60"/>
    <x v="9"/>
    <x v="17"/>
    <x v="27"/>
    <x v="0"/>
    <x v="2"/>
    <n v="5775.8333000000002"/>
  </r>
  <r>
    <x v="0"/>
    <x v="49"/>
    <x v="9"/>
    <x v="17"/>
    <x v="28"/>
    <x v="0"/>
    <x v="2"/>
    <n v="1.5"/>
  </r>
  <r>
    <x v="0"/>
    <x v="50"/>
    <x v="9"/>
    <x v="17"/>
    <x v="28"/>
    <x v="0"/>
    <x v="2"/>
    <n v="1.5"/>
  </r>
  <r>
    <x v="0"/>
    <x v="51"/>
    <x v="9"/>
    <x v="17"/>
    <x v="28"/>
    <x v="0"/>
    <x v="2"/>
    <n v="1.5"/>
  </r>
  <r>
    <x v="0"/>
    <x v="52"/>
    <x v="9"/>
    <x v="17"/>
    <x v="28"/>
    <x v="0"/>
    <x v="2"/>
    <n v="1"/>
  </r>
  <r>
    <x v="0"/>
    <x v="53"/>
    <x v="9"/>
    <x v="17"/>
    <x v="28"/>
    <x v="0"/>
    <x v="2"/>
    <n v="1.5"/>
  </r>
  <r>
    <x v="0"/>
    <x v="54"/>
    <x v="9"/>
    <x v="17"/>
    <x v="28"/>
    <x v="0"/>
    <x v="2"/>
    <n v="34488.559999999998"/>
  </r>
  <r>
    <x v="0"/>
    <x v="55"/>
    <x v="9"/>
    <x v="17"/>
    <x v="28"/>
    <x v="0"/>
    <x v="2"/>
    <n v="1"/>
  </r>
  <r>
    <x v="0"/>
    <x v="56"/>
    <x v="9"/>
    <x v="17"/>
    <x v="28"/>
    <x v="0"/>
    <x v="2"/>
    <n v="0"/>
  </r>
  <r>
    <x v="0"/>
    <x v="57"/>
    <x v="9"/>
    <x v="17"/>
    <x v="28"/>
    <x v="0"/>
    <x v="2"/>
    <n v="0"/>
  </r>
  <r>
    <x v="0"/>
    <x v="58"/>
    <x v="9"/>
    <x v="17"/>
    <x v="28"/>
    <x v="0"/>
    <x v="2"/>
    <n v="0"/>
  </r>
  <r>
    <x v="0"/>
    <x v="59"/>
    <x v="9"/>
    <x v="17"/>
    <x v="28"/>
    <x v="0"/>
    <x v="2"/>
    <n v="1"/>
  </r>
  <r>
    <x v="0"/>
    <x v="60"/>
    <x v="9"/>
    <x v="17"/>
    <x v="28"/>
    <x v="0"/>
    <x v="2"/>
    <n v="51732.84"/>
  </r>
  <r>
    <x v="0"/>
    <x v="49"/>
    <x v="9"/>
    <x v="17"/>
    <x v="29"/>
    <x v="0"/>
    <x v="2"/>
    <n v="1.5"/>
  </r>
  <r>
    <x v="0"/>
    <x v="50"/>
    <x v="9"/>
    <x v="17"/>
    <x v="29"/>
    <x v="0"/>
    <x v="2"/>
    <n v="1.5"/>
  </r>
  <r>
    <x v="0"/>
    <x v="51"/>
    <x v="9"/>
    <x v="17"/>
    <x v="29"/>
    <x v="0"/>
    <x v="2"/>
    <n v="1.5"/>
  </r>
  <r>
    <x v="0"/>
    <x v="52"/>
    <x v="9"/>
    <x v="17"/>
    <x v="29"/>
    <x v="0"/>
    <x v="2"/>
    <n v="1"/>
  </r>
  <r>
    <x v="0"/>
    <x v="53"/>
    <x v="9"/>
    <x v="17"/>
    <x v="29"/>
    <x v="0"/>
    <x v="2"/>
    <n v="1.5"/>
  </r>
  <r>
    <x v="0"/>
    <x v="54"/>
    <x v="9"/>
    <x v="17"/>
    <x v="29"/>
    <x v="0"/>
    <x v="2"/>
    <n v="4823.0295999999998"/>
  </r>
  <r>
    <x v="0"/>
    <x v="55"/>
    <x v="9"/>
    <x v="17"/>
    <x v="29"/>
    <x v="0"/>
    <x v="2"/>
    <n v="1"/>
  </r>
  <r>
    <x v="0"/>
    <x v="56"/>
    <x v="9"/>
    <x v="17"/>
    <x v="29"/>
    <x v="0"/>
    <x v="2"/>
    <n v="0"/>
  </r>
  <r>
    <x v="0"/>
    <x v="57"/>
    <x v="9"/>
    <x v="17"/>
    <x v="29"/>
    <x v="0"/>
    <x v="2"/>
    <n v="0"/>
  </r>
  <r>
    <x v="0"/>
    <x v="58"/>
    <x v="9"/>
    <x v="17"/>
    <x v="29"/>
    <x v="0"/>
    <x v="2"/>
    <n v="0"/>
  </r>
  <r>
    <x v="0"/>
    <x v="59"/>
    <x v="9"/>
    <x v="17"/>
    <x v="29"/>
    <x v="0"/>
    <x v="2"/>
    <n v="1"/>
  </r>
  <r>
    <x v="0"/>
    <x v="60"/>
    <x v="9"/>
    <x v="17"/>
    <x v="29"/>
    <x v="0"/>
    <x v="2"/>
    <n v="7234.5445"/>
  </r>
  <r>
    <x v="0"/>
    <x v="49"/>
    <x v="9"/>
    <x v="17"/>
    <x v="30"/>
    <x v="0"/>
    <x v="2"/>
    <n v="1.5"/>
  </r>
  <r>
    <x v="0"/>
    <x v="50"/>
    <x v="9"/>
    <x v="17"/>
    <x v="30"/>
    <x v="0"/>
    <x v="2"/>
    <n v="1.5"/>
  </r>
  <r>
    <x v="0"/>
    <x v="51"/>
    <x v="9"/>
    <x v="17"/>
    <x v="30"/>
    <x v="0"/>
    <x v="2"/>
    <n v="1.5"/>
  </r>
  <r>
    <x v="0"/>
    <x v="52"/>
    <x v="9"/>
    <x v="17"/>
    <x v="30"/>
    <x v="0"/>
    <x v="2"/>
    <n v="1"/>
  </r>
  <r>
    <x v="0"/>
    <x v="53"/>
    <x v="9"/>
    <x v="17"/>
    <x v="30"/>
    <x v="0"/>
    <x v="2"/>
    <n v="1.5"/>
  </r>
  <r>
    <x v="0"/>
    <x v="54"/>
    <x v="9"/>
    <x v="17"/>
    <x v="30"/>
    <x v="0"/>
    <x v="2"/>
    <n v="1371.5387000000001"/>
  </r>
  <r>
    <x v="0"/>
    <x v="55"/>
    <x v="9"/>
    <x v="17"/>
    <x v="30"/>
    <x v="0"/>
    <x v="2"/>
    <n v="1"/>
  </r>
  <r>
    <x v="0"/>
    <x v="56"/>
    <x v="9"/>
    <x v="17"/>
    <x v="30"/>
    <x v="0"/>
    <x v="2"/>
    <n v="0"/>
  </r>
  <r>
    <x v="0"/>
    <x v="57"/>
    <x v="9"/>
    <x v="17"/>
    <x v="30"/>
    <x v="0"/>
    <x v="2"/>
    <n v="0"/>
  </r>
  <r>
    <x v="0"/>
    <x v="58"/>
    <x v="9"/>
    <x v="17"/>
    <x v="30"/>
    <x v="0"/>
    <x v="2"/>
    <n v="0"/>
  </r>
  <r>
    <x v="0"/>
    <x v="59"/>
    <x v="9"/>
    <x v="17"/>
    <x v="30"/>
    <x v="0"/>
    <x v="2"/>
    <n v="1"/>
  </r>
  <r>
    <x v="0"/>
    <x v="60"/>
    <x v="9"/>
    <x v="17"/>
    <x v="30"/>
    <x v="0"/>
    <x v="2"/>
    <n v="2057.3081000000002"/>
  </r>
  <r>
    <x v="0"/>
    <x v="49"/>
    <x v="9"/>
    <x v="17"/>
    <x v="31"/>
    <x v="0"/>
    <x v="2"/>
    <n v="1.5"/>
  </r>
  <r>
    <x v="0"/>
    <x v="50"/>
    <x v="9"/>
    <x v="17"/>
    <x v="31"/>
    <x v="0"/>
    <x v="2"/>
    <n v="1.5"/>
  </r>
  <r>
    <x v="0"/>
    <x v="51"/>
    <x v="9"/>
    <x v="17"/>
    <x v="31"/>
    <x v="0"/>
    <x v="2"/>
    <n v="1.5"/>
  </r>
  <r>
    <x v="0"/>
    <x v="52"/>
    <x v="9"/>
    <x v="17"/>
    <x v="31"/>
    <x v="0"/>
    <x v="2"/>
    <n v="1"/>
  </r>
  <r>
    <x v="0"/>
    <x v="53"/>
    <x v="9"/>
    <x v="17"/>
    <x v="31"/>
    <x v="0"/>
    <x v="2"/>
    <n v="1.5"/>
  </r>
  <r>
    <x v="0"/>
    <x v="54"/>
    <x v="9"/>
    <x v="17"/>
    <x v="31"/>
    <x v="0"/>
    <x v="2"/>
    <n v="3948.2669999999998"/>
  </r>
  <r>
    <x v="0"/>
    <x v="55"/>
    <x v="9"/>
    <x v="17"/>
    <x v="31"/>
    <x v="0"/>
    <x v="2"/>
    <n v="1"/>
  </r>
  <r>
    <x v="0"/>
    <x v="56"/>
    <x v="9"/>
    <x v="17"/>
    <x v="31"/>
    <x v="0"/>
    <x v="2"/>
    <n v="0"/>
  </r>
  <r>
    <x v="0"/>
    <x v="57"/>
    <x v="9"/>
    <x v="17"/>
    <x v="31"/>
    <x v="0"/>
    <x v="2"/>
    <n v="0"/>
  </r>
  <r>
    <x v="0"/>
    <x v="58"/>
    <x v="9"/>
    <x v="17"/>
    <x v="31"/>
    <x v="0"/>
    <x v="2"/>
    <n v="0"/>
  </r>
  <r>
    <x v="0"/>
    <x v="59"/>
    <x v="9"/>
    <x v="17"/>
    <x v="31"/>
    <x v="0"/>
    <x v="2"/>
    <n v="1"/>
  </r>
  <r>
    <x v="0"/>
    <x v="60"/>
    <x v="9"/>
    <x v="17"/>
    <x v="31"/>
    <x v="0"/>
    <x v="2"/>
    <n v="5922.4005999999999"/>
  </r>
  <r>
    <x v="0"/>
    <x v="49"/>
    <x v="9"/>
    <x v="18"/>
    <x v="22"/>
    <x v="0"/>
    <x v="2"/>
    <n v="1.5"/>
  </r>
  <r>
    <x v="0"/>
    <x v="50"/>
    <x v="9"/>
    <x v="18"/>
    <x v="22"/>
    <x v="0"/>
    <x v="2"/>
    <n v="1.5"/>
  </r>
  <r>
    <x v="0"/>
    <x v="51"/>
    <x v="9"/>
    <x v="18"/>
    <x v="22"/>
    <x v="0"/>
    <x v="2"/>
    <n v="1.5"/>
  </r>
  <r>
    <x v="0"/>
    <x v="52"/>
    <x v="9"/>
    <x v="18"/>
    <x v="22"/>
    <x v="0"/>
    <x v="2"/>
    <n v="1"/>
  </r>
  <r>
    <x v="0"/>
    <x v="53"/>
    <x v="9"/>
    <x v="18"/>
    <x v="22"/>
    <x v="0"/>
    <x v="2"/>
    <n v="1.5"/>
  </r>
  <r>
    <x v="0"/>
    <x v="54"/>
    <x v="9"/>
    <x v="18"/>
    <x v="22"/>
    <x v="0"/>
    <x v="2"/>
    <n v="1243.5137"/>
  </r>
  <r>
    <x v="0"/>
    <x v="55"/>
    <x v="9"/>
    <x v="18"/>
    <x v="22"/>
    <x v="0"/>
    <x v="2"/>
    <n v="1"/>
  </r>
  <r>
    <x v="0"/>
    <x v="56"/>
    <x v="9"/>
    <x v="18"/>
    <x v="22"/>
    <x v="0"/>
    <x v="2"/>
    <n v="0"/>
  </r>
  <r>
    <x v="0"/>
    <x v="57"/>
    <x v="9"/>
    <x v="18"/>
    <x v="22"/>
    <x v="0"/>
    <x v="2"/>
    <n v="0"/>
  </r>
  <r>
    <x v="0"/>
    <x v="58"/>
    <x v="9"/>
    <x v="18"/>
    <x v="22"/>
    <x v="0"/>
    <x v="2"/>
    <n v="0"/>
  </r>
  <r>
    <x v="0"/>
    <x v="59"/>
    <x v="9"/>
    <x v="18"/>
    <x v="22"/>
    <x v="0"/>
    <x v="2"/>
    <n v="1"/>
  </r>
  <r>
    <x v="0"/>
    <x v="60"/>
    <x v="9"/>
    <x v="18"/>
    <x v="22"/>
    <x v="0"/>
    <x v="2"/>
    <n v="1865.2705000000001"/>
  </r>
  <r>
    <x v="0"/>
    <x v="49"/>
    <x v="9"/>
    <x v="18"/>
    <x v="23"/>
    <x v="0"/>
    <x v="2"/>
    <n v="1.5"/>
  </r>
  <r>
    <x v="0"/>
    <x v="50"/>
    <x v="9"/>
    <x v="18"/>
    <x v="23"/>
    <x v="0"/>
    <x v="2"/>
    <n v="1.5"/>
  </r>
  <r>
    <x v="0"/>
    <x v="51"/>
    <x v="9"/>
    <x v="18"/>
    <x v="23"/>
    <x v="0"/>
    <x v="2"/>
    <n v="1.5"/>
  </r>
  <r>
    <x v="0"/>
    <x v="52"/>
    <x v="9"/>
    <x v="18"/>
    <x v="23"/>
    <x v="0"/>
    <x v="2"/>
    <n v="1"/>
  </r>
  <r>
    <x v="0"/>
    <x v="53"/>
    <x v="9"/>
    <x v="18"/>
    <x v="23"/>
    <x v="0"/>
    <x v="2"/>
    <n v="1.5"/>
  </r>
  <r>
    <x v="0"/>
    <x v="54"/>
    <x v="9"/>
    <x v="18"/>
    <x v="23"/>
    <x v="0"/>
    <x v="2"/>
    <n v="13453.103999999999"/>
  </r>
  <r>
    <x v="0"/>
    <x v="55"/>
    <x v="9"/>
    <x v="18"/>
    <x v="23"/>
    <x v="0"/>
    <x v="2"/>
    <n v="1"/>
  </r>
  <r>
    <x v="0"/>
    <x v="56"/>
    <x v="9"/>
    <x v="18"/>
    <x v="23"/>
    <x v="0"/>
    <x v="2"/>
    <n v="0"/>
  </r>
  <r>
    <x v="0"/>
    <x v="57"/>
    <x v="9"/>
    <x v="18"/>
    <x v="23"/>
    <x v="0"/>
    <x v="2"/>
    <n v="0"/>
  </r>
  <r>
    <x v="0"/>
    <x v="58"/>
    <x v="9"/>
    <x v="18"/>
    <x v="23"/>
    <x v="0"/>
    <x v="2"/>
    <n v="0"/>
  </r>
  <r>
    <x v="0"/>
    <x v="59"/>
    <x v="9"/>
    <x v="18"/>
    <x v="23"/>
    <x v="0"/>
    <x v="2"/>
    <n v="1"/>
  </r>
  <r>
    <x v="0"/>
    <x v="60"/>
    <x v="9"/>
    <x v="18"/>
    <x v="23"/>
    <x v="0"/>
    <x v="2"/>
    <n v="20179.654999999999"/>
  </r>
  <r>
    <x v="0"/>
    <x v="49"/>
    <x v="9"/>
    <x v="18"/>
    <x v="24"/>
    <x v="0"/>
    <x v="2"/>
    <n v="1.5"/>
  </r>
  <r>
    <x v="0"/>
    <x v="50"/>
    <x v="9"/>
    <x v="18"/>
    <x v="24"/>
    <x v="0"/>
    <x v="2"/>
    <n v="1.5"/>
  </r>
  <r>
    <x v="0"/>
    <x v="51"/>
    <x v="9"/>
    <x v="18"/>
    <x v="24"/>
    <x v="0"/>
    <x v="2"/>
    <n v="1.5"/>
  </r>
  <r>
    <x v="0"/>
    <x v="52"/>
    <x v="9"/>
    <x v="18"/>
    <x v="24"/>
    <x v="0"/>
    <x v="2"/>
    <n v="1"/>
  </r>
  <r>
    <x v="0"/>
    <x v="53"/>
    <x v="9"/>
    <x v="18"/>
    <x v="24"/>
    <x v="0"/>
    <x v="2"/>
    <n v="1.5"/>
  </r>
  <r>
    <x v="0"/>
    <x v="54"/>
    <x v="9"/>
    <x v="18"/>
    <x v="24"/>
    <x v="0"/>
    <x v="2"/>
    <n v="7314.5187999999998"/>
  </r>
  <r>
    <x v="0"/>
    <x v="55"/>
    <x v="9"/>
    <x v="18"/>
    <x v="24"/>
    <x v="0"/>
    <x v="2"/>
    <n v="1"/>
  </r>
  <r>
    <x v="0"/>
    <x v="56"/>
    <x v="9"/>
    <x v="18"/>
    <x v="24"/>
    <x v="0"/>
    <x v="2"/>
    <n v="0"/>
  </r>
  <r>
    <x v="0"/>
    <x v="57"/>
    <x v="9"/>
    <x v="18"/>
    <x v="24"/>
    <x v="0"/>
    <x v="2"/>
    <n v="0"/>
  </r>
  <r>
    <x v="0"/>
    <x v="58"/>
    <x v="9"/>
    <x v="18"/>
    <x v="24"/>
    <x v="0"/>
    <x v="2"/>
    <n v="0"/>
  </r>
  <r>
    <x v="0"/>
    <x v="59"/>
    <x v="9"/>
    <x v="18"/>
    <x v="24"/>
    <x v="0"/>
    <x v="2"/>
    <n v="1"/>
  </r>
  <r>
    <x v="0"/>
    <x v="60"/>
    <x v="9"/>
    <x v="18"/>
    <x v="24"/>
    <x v="0"/>
    <x v="2"/>
    <n v="10971.778"/>
  </r>
  <r>
    <x v="0"/>
    <x v="49"/>
    <x v="9"/>
    <x v="18"/>
    <x v="25"/>
    <x v="0"/>
    <x v="2"/>
    <n v="1.5"/>
  </r>
  <r>
    <x v="0"/>
    <x v="50"/>
    <x v="9"/>
    <x v="18"/>
    <x v="25"/>
    <x v="0"/>
    <x v="2"/>
    <n v="1.5"/>
  </r>
  <r>
    <x v="0"/>
    <x v="51"/>
    <x v="9"/>
    <x v="18"/>
    <x v="25"/>
    <x v="0"/>
    <x v="2"/>
    <n v="1.5"/>
  </r>
  <r>
    <x v="0"/>
    <x v="52"/>
    <x v="9"/>
    <x v="18"/>
    <x v="25"/>
    <x v="0"/>
    <x v="2"/>
    <n v="1"/>
  </r>
  <r>
    <x v="0"/>
    <x v="53"/>
    <x v="9"/>
    <x v="18"/>
    <x v="25"/>
    <x v="0"/>
    <x v="2"/>
    <n v="1.5"/>
  </r>
  <r>
    <x v="0"/>
    <x v="54"/>
    <x v="9"/>
    <x v="18"/>
    <x v="25"/>
    <x v="0"/>
    <x v="2"/>
    <n v="1717.3121000000001"/>
  </r>
  <r>
    <x v="0"/>
    <x v="55"/>
    <x v="9"/>
    <x v="18"/>
    <x v="25"/>
    <x v="0"/>
    <x v="2"/>
    <n v="1"/>
  </r>
  <r>
    <x v="0"/>
    <x v="56"/>
    <x v="9"/>
    <x v="18"/>
    <x v="25"/>
    <x v="0"/>
    <x v="2"/>
    <n v="0"/>
  </r>
  <r>
    <x v="0"/>
    <x v="57"/>
    <x v="9"/>
    <x v="18"/>
    <x v="25"/>
    <x v="0"/>
    <x v="2"/>
    <n v="0"/>
  </r>
  <r>
    <x v="0"/>
    <x v="58"/>
    <x v="9"/>
    <x v="18"/>
    <x v="25"/>
    <x v="0"/>
    <x v="2"/>
    <n v="0"/>
  </r>
  <r>
    <x v="0"/>
    <x v="59"/>
    <x v="9"/>
    <x v="18"/>
    <x v="25"/>
    <x v="0"/>
    <x v="2"/>
    <n v="1"/>
  </r>
  <r>
    <x v="0"/>
    <x v="60"/>
    <x v="9"/>
    <x v="18"/>
    <x v="25"/>
    <x v="0"/>
    <x v="2"/>
    <n v="2575.9681"/>
  </r>
  <r>
    <x v="0"/>
    <x v="49"/>
    <x v="9"/>
    <x v="18"/>
    <x v="26"/>
    <x v="0"/>
    <x v="2"/>
    <n v="1.5"/>
  </r>
  <r>
    <x v="0"/>
    <x v="50"/>
    <x v="9"/>
    <x v="18"/>
    <x v="26"/>
    <x v="0"/>
    <x v="2"/>
    <n v="1.5"/>
  </r>
  <r>
    <x v="0"/>
    <x v="51"/>
    <x v="9"/>
    <x v="18"/>
    <x v="26"/>
    <x v="0"/>
    <x v="2"/>
    <n v="1.5"/>
  </r>
  <r>
    <x v="0"/>
    <x v="52"/>
    <x v="9"/>
    <x v="18"/>
    <x v="26"/>
    <x v="0"/>
    <x v="2"/>
    <n v="1"/>
  </r>
  <r>
    <x v="0"/>
    <x v="53"/>
    <x v="9"/>
    <x v="18"/>
    <x v="26"/>
    <x v="0"/>
    <x v="2"/>
    <n v="1.5"/>
  </r>
  <r>
    <x v="0"/>
    <x v="54"/>
    <x v="9"/>
    <x v="18"/>
    <x v="26"/>
    <x v="0"/>
    <x v="2"/>
    <n v="19930.748"/>
  </r>
  <r>
    <x v="0"/>
    <x v="55"/>
    <x v="9"/>
    <x v="18"/>
    <x v="26"/>
    <x v="0"/>
    <x v="2"/>
    <n v="1"/>
  </r>
  <r>
    <x v="0"/>
    <x v="56"/>
    <x v="9"/>
    <x v="18"/>
    <x v="26"/>
    <x v="0"/>
    <x v="2"/>
    <n v="0"/>
  </r>
  <r>
    <x v="0"/>
    <x v="57"/>
    <x v="9"/>
    <x v="18"/>
    <x v="26"/>
    <x v="0"/>
    <x v="2"/>
    <n v="0"/>
  </r>
  <r>
    <x v="0"/>
    <x v="58"/>
    <x v="9"/>
    <x v="18"/>
    <x v="26"/>
    <x v="0"/>
    <x v="2"/>
    <n v="0"/>
  </r>
  <r>
    <x v="0"/>
    <x v="59"/>
    <x v="9"/>
    <x v="18"/>
    <x v="26"/>
    <x v="0"/>
    <x v="2"/>
    <n v="1"/>
  </r>
  <r>
    <x v="0"/>
    <x v="60"/>
    <x v="9"/>
    <x v="18"/>
    <x v="26"/>
    <x v="0"/>
    <x v="2"/>
    <n v="29896.121999999999"/>
  </r>
  <r>
    <x v="0"/>
    <x v="49"/>
    <x v="9"/>
    <x v="18"/>
    <x v="27"/>
    <x v="0"/>
    <x v="2"/>
    <n v="1.5"/>
  </r>
  <r>
    <x v="0"/>
    <x v="50"/>
    <x v="9"/>
    <x v="18"/>
    <x v="27"/>
    <x v="0"/>
    <x v="2"/>
    <n v="1.5"/>
  </r>
  <r>
    <x v="0"/>
    <x v="51"/>
    <x v="9"/>
    <x v="18"/>
    <x v="27"/>
    <x v="0"/>
    <x v="2"/>
    <n v="1.5"/>
  </r>
  <r>
    <x v="0"/>
    <x v="52"/>
    <x v="9"/>
    <x v="18"/>
    <x v="27"/>
    <x v="0"/>
    <x v="2"/>
    <n v="1"/>
  </r>
  <r>
    <x v="0"/>
    <x v="53"/>
    <x v="9"/>
    <x v="18"/>
    <x v="27"/>
    <x v="0"/>
    <x v="2"/>
    <n v="1.5"/>
  </r>
  <r>
    <x v="0"/>
    <x v="54"/>
    <x v="9"/>
    <x v="18"/>
    <x v="27"/>
    <x v="0"/>
    <x v="2"/>
    <n v="4111.5598"/>
  </r>
  <r>
    <x v="0"/>
    <x v="55"/>
    <x v="9"/>
    <x v="18"/>
    <x v="27"/>
    <x v="0"/>
    <x v="2"/>
    <n v="1"/>
  </r>
  <r>
    <x v="0"/>
    <x v="56"/>
    <x v="9"/>
    <x v="18"/>
    <x v="27"/>
    <x v="0"/>
    <x v="2"/>
    <n v="0"/>
  </r>
  <r>
    <x v="0"/>
    <x v="57"/>
    <x v="9"/>
    <x v="18"/>
    <x v="27"/>
    <x v="0"/>
    <x v="2"/>
    <n v="0"/>
  </r>
  <r>
    <x v="0"/>
    <x v="58"/>
    <x v="9"/>
    <x v="18"/>
    <x v="27"/>
    <x v="0"/>
    <x v="2"/>
    <n v="0"/>
  </r>
  <r>
    <x v="0"/>
    <x v="59"/>
    <x v="9"/>
    <x v="18"/>
    <x v="27"/>
    <x v="0"/>
    <x v="2"/>
    <n v="1"/>
  </r>
  <r>
    <x v="0"/>
    <x v="60"/>
    <x v="9"/>
    <x v="18"/>
    <x v="27"/>
    <x v="0"/>
    <x v="2"/>
    <n v="6167.3396000000002"/>
  </r>
  <r>
    <x v="0"/>
    <x v="49"/>
    <x v="9"/>
    <x v="18"/>
    <x v="28"/>
    <x v="0"/>
    <x v="2"/>
    <n v="1.5"/>
  </r>
  <r>
    <x v="0"/>
    <x v="50"/>
    <x v="9"/>
    <x v="18"/>
    <x v="28"/>
    <x v="0"/>
    <x v="2"/>
    <n v="1.5"/>
  </r>
  <r>
    <x v="0"/>
    <x v="51"/>
    <x v="9"/>
    <x v="18"/>
    <x v="28"/>
    <x v="0"/>
    <x v="2"/>
    <n v="1.5"/>
  </r>
  <r>
    <x v="0"/>
    <x v="52"/>
    <x v="9"/>
    <x v="18"/>
    <x v="28"/>
    <x v="0"/>
    <x v="2"/>
    <n v="1"/>
  </r>
  <r>
    <x v="0"/>
    <x v="53"/>
    <x v="9"/>
    <x v="18"/>
    <x v="28"/>
    <x v="0"/>
    <x v="2"/>
    <n v="1.5"/>
  </r>
  <r>
    <x v="0"/>
    <x v="54"/>
    <x v="9"/>
    <x v="18"/>
    <x v="28"/>
    <x v="0"/>
    <x v="2"/>
    <n v="47868.838000000003"/>
  </r>
  <r>
    <x v="0"/>
    <x v="55"/>
    <x v="9"/>
    <x v="18"/>
    <x v="28"/>
    <x v="0"/>
    <x v="2"/>
    <n v="1"/>
  </r>
  <r>
    <x v="0"/>
    <x v="56"/>
    <x v="9"/>
    <x v="18"/>
    <x v="28"/>
    <x v="0"/>
    <x v="2"/>
    <n v="0"/>
  </r>
  <r>
    <x v="0"/>
    <x v="57"/>
    <x v="9"/>
    <x v="18"/>
    <x v="28"/>
    <x v="0"/>
    <x v="2"/>
    <n v="0"/>
  </r>
  <r>
    <x v="0"/>
    <x v="58"/>
    <x v="9"/>
    <x v="18"/>
    <x v="28"/>
    <x v="0"/>
    <x v="2"/>
    <n v="0"/>
  </r>
  <r>
    <x v="0"/>
    <x v="59"/>
    <x v="9"/>
    <x v="18"/>
    <x v="28"/>
    <x v="0"/>
    <x v="2"/>
    <n v="1"/>
  </r>
  <r>
    <x v="0"/>
    <x v="60"/>
    <x v="9"/>
    <x v="18"/>
    <x v="28"/>
    <x v="0"/>
    <x v="2"/>
    <n v="71803.256999999998"/>
  </r>
  <r>
    <x v="0"/>
    <x v="49"/>
    <x v="9"/>
    <x v="18"/>
    <x v="29"/>
    <x v="0"/>
    <x v="2"/>
    <n v="1.5"/>
  </r>
  <r>
    <x v="0"/>
    <x v="50"/>
    <x v="9"/>
    <x v="18"/>
    <x v="29"/>
    <x v="0"/>
    <x v="2"/>
    <n v="1.5"/>
  </r>
  <r>
    <x v="0"/>
    <x v="51"/>
    <x v="9"/>
    <x v="18"/>
    <x v="29"/>
    <x v="0"/>
    <x v="2"/>
    <n v="1.5"/>
  </r>
  <r>
    <x v="0"/>
    <x v="52"/>
    <x v="9"/>
    <x v="18"/>
    <x v="29"/>
    <x v="0"/>
    <x v="2"/>
    <n v="1"/>
  </r>
  <r>
    <x v="0"/>
    <x v="53"/>
    <x v="9"/>
    <x v="18"/>
    <x v="29"/>
    <x v="0"/>
    <x v="2"/>
    <n v="1.5"/>
  </r>
  <r>
    <x v="0"/>
    <x v="54"/>
    <x v="9"/>
    <x v="18"/>
    <x v="29"/>
    <x v="0"/>
    <x v="2"/>
    <n v="5064.2304000000004"/>
  </r>
  <r>
    <x v="0"/>
    <x v="55"/>
    <x v="9"/>
    <x v="18"/>
    <x v="29"/>
    <x v="0"/>
    <x v="2"/>
    <n v="1"/>
  </r>
  <r>
    <x v="0"/>
    <x v="56"/>
    <x v="9"/>
    <x v="18"/>
    <x v="29"/>
    <x v="0"/>
    <x v="2"/>
    <n v="0"/>
  </r>
  <r>
    <x v="0"/>
    <x v="57"/>
    <x v="9"/>
    <x v="18"/>
    <x v="29"/>
    <x v="0"/>
    <x v="2"/>
    <n v="0"/>
  </r>
  <r>
    <x v="0"/>
    <x v="58"/>
    <x v="9"/>
    <x v="18"/>
    <x v="29"/>
    <x v="0"/>
    <x v="2"/>
    <n v="0"/>
  </r>
  <r>
    <x v="0"/>
    <x v="59"/>
    <x v="9"/>
    <x v="18"/>
    <x v="29"/>
    <x v="0"/>
    <x v="2"/>
    <n v="1"/>
  </r>
  <r>
    <x v="0"/>
    <x v="60"/>
    <x v="9"/>
    <x v="18"/>
    <x v="29"/>
    <x v="0"/>
    <x v="2"/>
    <n v="7596.3456999999999"/>
  </r>
  <r>
    <x v="0"/>
    <x v="49"/>
    <x v="9"/>
    <x v="18"/>
    <x v="30"/>
    <x v="0"/>
    <x v="2"/>
    <n v="1.5"/>
  </r>
  <r>
    <x v="0"/>
    <x v="50"/>
    <x v="9"/>
    <x v="18"/>
    <x v="30"/>
    <x v="0"/>
    <x v="2"/>
    <n v="1.5"/>
  </r>
  <r>
    <x v="0"/>
    <x v="51"/>
    <x v="9"/>
    <x v="18"/>
    <x v="30"/>
    <x v="0"/>
    <x v="2"/>
    <n v="1.5"/>
  </r>
  <r>
    <x v="0"/>
    <x v="52"/>
    <x v="9"/>
    <x v="18"/>
    <x v="30"/>
    <x v="0"/>
    <x v="2"/>
    <n v="1"/>
  </r>
  <r>
    <x v="0"/>
    <x v="53"/>
    <x v="9"/>
    <x v="18"/>
    <x v="30"/>
    <x v="0"/>
    <x v="2"/>
    <n v="1.5"/>
  </r>
  <r>
    <x v="0"/>
    <x v="54"/>
    <x v="9"/>
    <x v="18"/>
    <x v="30"/>
    <x v="0"/>
    <x v="2"/>
    <n v="2537.9585000000002"/>
  </r>
  <r>
    <x v="0"/>
    <x v="55"/>
    <x v="9"/>
    <x v="18"/>
    <x v="30"/>
    <x v="0"/>
    <x v="2"/>
    <n v="1"/>
  </r>
  <r>
    <x v="0"/>
    <x v="56"/>
    <x v="9"/>
    <x v="18"/>
    <x v="30"/>
    <x v="0"/>
    <x v="2"/>
    <n v="0"/>
  </r>
  <r>
    <x v="0"/>
    <x v="57"/>
    <x v="9"/>
    <x v="18"/>
    <x v="30"/>
    <x v="0"/>
    <x v="2"/>
    <n v="0"/>
  </r>
  <r>
    <x v="0"/>
    <x v="58"/>
    <x v="9"/>
    <x v="18"/>
    <x v="30"/>
    <x v="0"/>
    <x v="2"/>
    <n v="0"/>
  </r>
  <r>
    <x v="0"/>
    <x v="59"/>
    <x v="9"/>
    <x v="18"/>
    <x v="30"/>
    <x v="0"/>
    <x v="2"/>
    <n v="1"/>
  </r>
  <r>
    <x v="0"/>
    <x v="60"/>
    <x v="9"/>
    <x v="18"/>
    <x v="30"/>
    <x v="0"/>
    <x v="2"/>
    <n v="3806.9376999999999"/>
  </r>
  <r>
    <x v="0"/>
    <x v="49"/>
    <x v="9"/>
    <x v="18"/>
    <x v="31"/>
    <x v="0"/>
    <x v="2"/>
    <n v="1.5"/>
  </r>
  <r>
    <x v="0"/>
    <x v="50"/>
    <x v="9"/>
    <x v="18"/>
    <x v="31"/>
    <x v="0"/>
    <x v="2"/>
    <n v="1.5"/>
  </r>
  <r>
    <x v="0"/>
    <x v="51"/>
    <x v="9"/>
    <x v="18"/>
    <x v="31"/>
    <x v="0"/>
    <x v="2"/>
    <n v="1.5"/>
  </r>
  <r>
    <x v="0"/>
    <x v="52"/>
    <x v="9"/>
    <x v="18"/>
    <x v="31"/>
    <x v="0"/>
    <x v="2"/>
    <n v="1"/>
  </r>
  <r>
    <x v="0"/>
    <x v="53"/>
    <x v="9"/>
    <x v="18"/>
    <x v="31"/>
    <x v="0"/>
    <x v="2"/>
    <n v="1.5"/>
  </r>
  <r>
    <x v="0"/>
    <x v="54"/>
    <x v="9"/>
    <x v="18"/>
    <x v="31"/>
    <x v="0"/>
    <x v="2"/>
    <n v="5225.9552999999996"/>
  </r>
  <r>
    <x v="0"/>
    <x v="55"/>
    <x v="9"/>
    <x v="18"/>
    <x v="31"/>
    <x v="0"/>
    <x v="2"/>
    <n v="1"/>
  </r>
  <r>
    <x v="0"/>
    <x v="56"/>
    <x v="9"/>
    <x v="18"/>
    <x v="31"/>
    <x v="0"/>
    <x v="2"/>
    <n v="0"/>
  </r>
  <r>
    <x v="0"/>
    <x v="57"/>
    <x v="9"/>
    <x v="18"/>
    <x v="31"/>
    <x v="0"/>
    <x v="2"/>
    <n v="0"/>
  </r>
  <r>
    <x v="0"/>
    <x v="58"/>
    <x v="9"/>
    <x v="18"/>
    <x v="31"/>
    <x v="0"/>
    <x v="2"/>
    <n v="0"/>
  </r>
  <r>
    <x v="0"/>
    <x v="59"/>
    <x v="9"/>
    <x v="18"/>
    <x v="31"/>
    <x v="0"/>
    <x v="2"/>
    <n v="1"/>
  </r>
  <r>
    <x v="0"/>
    <x v="60"/>
    <x v="9"/>
    <x v="18"/>
    <x v="31"/>
    <x v="0"/>
    <x v="2"/>
    <n v="7838.933"/>
  </r>
  <r>
    <x v="0"/>
    <x v="61"/>
    <x v="9"/>
    <x v="9"/>
    <x v="48"/>
    <x v="0"/>
    <x v="2"/>
    <n v="1.5"/>
  </r>
  <r>
    <x v="0"/>
    <x v="62"/>
    <x v="9"/>
    <x v="9"/>
    <x v="48"/>
    <x v="0"/>
    <x v="2"/>
    <n v="22998.080000000002"/>
  </r>
  <r>
    <x v="0"/>
    <x v="63"/>
    <x v="9"/>
    <x v="9"/>
    <x v="48"/>
    <x v="0"/>
    <x v="2"/>
    <n v="117848.64"/>
  </r>
  <r>
    <x v="0"/>
    <x v="64"/>
    <x v="9"/>
    <x v="9"/>
    <x v="48"/>
    <x v="0"/>
    <x v="2"/>
    <n v="119077.14"/>
  </r>
  <r>
    <x v="0"/>
    <x v="65"/>
    <x v="9"/>
    <x v="9"/>
    <x v="48"/>
    <x v="0"/>
    <x v="2"/>
    <n v="96079.063999999998"/>
  </r>
  <r>
    <x v="0"/>
    <x v="66"/>
    <x v="9"/>
    <x v="9"/>
    <x v="48"/>
    <x v="0"/>
    <x v="2"/>
    <n v="21769.577000000001"/>
  </r>
  <r>
    <x v="0"/>
    <x v="67"/>
    <x v="9"/>
    <x v="9"/>
    <x v="48"/>
    <x v="0"/>
    <x v="2"/>
    <n v="1.5"/>
  </r>
  <r>
    <x v="0"/>
    <x v="68"/>
    <x v="9"/>
    <x v="9"/>
    <x v="48"/>
    <x v="0"/>
    <x v="2"/>
    <n v="1.0379191329999999"/>
  </r>
  <r>
    <x v="0"/>
    <x v="69"/>
    <x v="9"/>
    <x v="9"/>
    <x v="48"/>
    <x v="0"/>
    <x v="2"/>
    <n v="1.5"/>
  </r>
  <r>
    <x v="0"/>
    <x v="70"/>
    <x v="9"/>
    <x v="9"/>
    <x v="48"/>
    <x v="0"/>
    <x v="2"/>
    <n v="1.807910313"/>
  </r>
  <r>
    <x v="0"/>
    <x v="71"/>
    <x v="9"/>
    <x v="0"/>
    <x v="0"/>
    <x v="0"/>
    <x v="2"/>
    <n v="119077.14"/>
  </r>
  <r>
    <x v="0"/>
    <x v="72"/>
    <x v="9"/>
    <x v="0"/>
    <x v="0"/>
    <x v="0"/>
    <x v="2"/>
    <n v="1491113.3"/>
  </r>
  <r>
    <x v="0"/>
    <x v="71"/>
    <x v="9"/>
    <x v="1"/>
    <x v="0"/>
    <x v="0"/>
    <x v="2"/>
    <n v="0"/>
  </r>
  <r>
    <x v="0"/>
    <x v="72"/>
    <x v="9"/>
    <x v="1"/>
    <x v="0"/>
    <x v="0"/>
    <x v="2"/>
    <n v="1000000"/>
  </r>
  <r>
    <x v="0"/>
    <x v="71"/>
    <x v="9"/>
    <x v="2"/>
    <x v="0"/>
    <x v="0"/>
    <x v="2"/>
    <n v="0"/>
  </r>
  <r>
    <x v="0"/>
    <x v="72"/>
    <x v="9"/>
    <x v="2"/>
    <x v="0"/>
    <x v="0"/>
    <x v="2"/>
    <n v="1000000"/>
  </r>
  <r>
    <x v="0"/>
    <x v="71"/>
    <x v="9"/>
    <x v="3"/>
    <x v="0"/>
    <x v="0"/>
    <x v="2"/>
    <n v="0"/>
  </r>
  <r>
    <x v="0"/>
    <x v="72"/>
    <x v="9"/>
    <x v="3"/>
    <x v="0"/>
    <x v="0"/>
    <x v="2"/>
    <n v="1000000"/>
  </r>
  <r>
    <x v="0"/>
    <x v="71"/>
    <x v="9"/>
    <x v="4"/>
    <x v="0"/>
    <x v="0"/>
    <x v="2"/>
    <n v="0"/>
  </r>
  <r>
    <x v="0"/>
    <x v="72"/>
    <x v="9"/>
    <x v="4"/>
    <x v="0"/>
    <x v="0"/>
    <x v="2"/>
    <n v="1000000"/>
  </r>
  <r>
    <x v="0"/>
    <x v="71"/>
    <x v="9"/>
    <x v="5"/>
    <x v="0"/>
    <x v="0"/>
    <x v="2"/>
    <n v="0"/>
  </r>
  <r>
    <x v="0"/>
    <x v="72"/>
    <x v="9"/>
    <x v="5"/>
    <x v="0"/>
    <x v="0"/>
    <x v="2"/>
    <n v="1000000"/>
  </r>
  <r>
    <x v="0"/>
    <x v="71"/>
    <x v="9"/>
    <x v="6"/>
    <x v="0"/>
    <x v="0"/>
    <x v="2"/>
    <n v="0"/>
  </r>
  <r>
    <x v="0"/>
    <x v="72"/>
    <x v="9"/>
    <x v="6"/>
    <x v="0"/>
    <x v="0"/>
    <x v="2"/>
    <n v="1000000"/>
  </r>
  <r>
    <x v="0"/>
    <x v="71"/>
    <x v="9"/>
    <x v="7"/>
    <x v="0"/>
    <x v="0"/>
    <x v="2"/>
    <n v="0"/>
  </r>
  <r>
    <x v="0"/>
    <x v="72"/>
    <x v="9"/>
    <x v="7"/>
    <x v="0"/>
    <x v="0"/>
    <x v="2"/>
    <n v="1000000"/>
  </r>
  <r>
    <x v="0"/>
    <x v="71"/>
    <x v="9"/>
    <x v="8"/>
    <x v="0"/>
    <x v="0"/>
    <x v="2"/>
    <n v="0"/>
  </r>
  <r>
    <x v="0"/>
    <x v="72"/>
    <x v="9"/>
    <x v="8"/>
    <x v="0"/>
    <x v="0"/>
    <x v="2"/>
    <n v="1000000"/>
  </r>
  <r>
    <x v="0"/>
    <x v="61"/>
    <x v="9"/>
    <x v="10"/>
    <x v="48"/>
    <x v="0"/>
    <x v="2"/>
    <n v="1.5"/>
  </r>
  <r>
    <x v="0"/>
    <x v="62"/>
    <x v="9"/>
    <x v="10"/>
    <x v="48"/>
    <x v="0"/>
    <x v="2"/>
    <n v="3881.3373000000001"/>
  </r>
  <r>
    <x v="0"/>
    <x v="63"/>
    <x v="9"/>
    <x v="10"/>
    <x v="48"/>
    <x v="0"/>
    <x v="2"/>
    <n v="219856.43"/>
  </r>
  <r>
    <x v="0"/>
    <x v="64"/>
    <x v="9"/>
    <x v="10"/>
    <x v="48"/>
    <x v="0"/>
    <x v="2"/>
    <n v="212077.8"/>
  </r>
  <r>
    <x v="0"/>
    <x v="65"/>
    <x v="9"/>
    <x v="10"/>
    <x v="48"/>
    <x v="0"/>
    <x v="2"/>
    <n v="208196.46"/>
  </r>
  <r>
    <x v="0"/>
    <x v="66"/>
    <x v="9"/>
    <x v="10"/>
    <x v="48"/>
    <x v="0"/>
    <x v="2"/>
    <n v="11659.962"/>
  </r>
  <r>
    <x v="0"/>
    <x v="67"/>
    <x v="9"/>
    <x v="10"/>
    <x v="48"/>
    <x v="0"/>
    <x v="2"/>
    <n v="1.5"/>
  </r>
  <r>
    <x v="0"/>
    <x v="68"/>
    <x v="9"/>
    <x v="10"/>
    <x v="48"/>
    <x v="0"/>
    <x v="2"/>
    <n v="1.0113389290000001"/>
  </r>
  <r>
    <x v="0"/>
    <x v="69"/>
    <x v="9"/>
    <x v="10"/>
    <x v="48"/>
    <x v="0"/>
    <x v="2"/>
    <n v="1.5"/>
  </r>
  <r>
    <x v="0"/>
    <x v="70"/>
    <x v="9"/>
    <x v="10"/>
    <x v="48"/>
    <x v="0"/>
    <x v="2"/>
    <n v="1.820704696"/>
  </r>
  <r>
    <x v="0"/>
    <x v="71"/>
    <x v="9"/>
    <x v="0"/>
    <x v="1"/>
    <x v="0"/>
    <x v="2"/>
    <n v="212077.8"/>
  </r>
  <r>
    <x v="0"/>
    <x v="72"/>
    <x v="9"/>
    <x v="0"/>
    <x v="1"/>
    <x v="0"/>
    <x v="2"/>
    <n v="1505066.9"/>
  </r>
  <r>
    <x v="0"/>
    <x v="71"/>
    <x v="9"/>
    <x v="1"/>
    <x v="1"/>
    <x v="0"/>
    <x v="2"/>
    <n v="0"/>
  </r>
  <r>
    <x v="0"/>
    <x v="72"/>
    <x v="9"/>
    <x v="1"/>
    <x v="1"/>
    <x v="0"/>
    <x v="2"/>
    <n v="1000000"/>
  </r>
  <r>
    <x v="0"/>
    <x v="71"/>
    <x v="9"/>
    <x v="2"/>
    <x v="1"/>
    <x v="0"/>
    <x v="2"/>
    <n v="0"/>
  </r>
  <r>
    <x v="0"/>
    <x v="72"/>
    <x v="9"/>
    <x v="2"/>
    <x v="1"/>
    <x v="0"/>
    <x v="2"/>
    <n v="1000000"/>
  </r>
  <r>
    <x v="0"/>
    <x v="71"/>
    <x v="9"/>
    <x v="3"/>
    <x v="1"/>
    <x v="0"/>
    <x v="2"/>
    <n v="0"/>
  </r>
  <r>
    <x v="0"/>
    <x v="72"/>
    <x v="9"/>
    <x v="3"/>
    <x v="1"/>
    <x v="0"/>
    <x v="2"/>
    <n v="1000000"/>
  </r>
  <r>
    <x v="0"/>
    <x v="71"/>
    <x v="9"/>
    <x v="4"/>
    <x v="1"/>
    <x v="0"/>
    <x v="2"/>
    <n v="0"/>
  </r>
  <r>
    <x v="0"/>
    <x v="72"/>
    <x v="9"/>
    <x v="4"/>
    <x v="1"/>
    <x v="0"/>
    <x v="2"/>
    <n v="1000000"/>
  </r>
  <r>
    <x v="0"/>
    <x v="71"/>
    <x v="9"/>
    <x v="5"/>
    <x v="1"/>
    <x v="0"/>
    <x v="2"/>
    <n v="0"/>
  </r>
  <r>
    <x v="0"/>
    <x v="72"/>
    <x v="9"/>
    <x v="5"/>
    <x v="1"/>
    <x v="0"/>
    <x v="2"/>
    <n v="1000000"/>
  </r>
  <r>
    <x v="0"/>
    <x v="71"/>
    <x v="9"/>
    <x v="6"/>
    <x v="1"/>
    <x v="0"/>
    <x v="2"/>
    <n v="0"/>
  </r>
  <r>
    <x v="0"/>
    <x v="72"/>
    <x v="9"/>
    <x v="6"/>
    <x v="1"/>
    <x v="0"/>
    <x v="2"/>
    <n v="1000000"/>
  </r>
  <r>
    <x v="0"/>
    <x v="71"/>
    <x v="9"/>
    <x v="7"/>
    <x v="1"/>
    <x v="0"/>
    <x v="2"/>
    <n v="0"/>
  </r>
  <r>
    <x v="0"/>
    <x v="72"/>
    <x v="9"/>
    <x v="7"/>
    <x v="1"/>
    <x v="0"/>
    <x v="2"/>
    <n v="1000000"/>
  </r>
  <r>
    <x v="0"/>
    <x v="71"/>
    <x v="9"/>
    <x v="8"/>
    <x v="1"/>
    <x v="0"/>
    <x v="2"/>
    <n v="0"/>
  </r>
  <r>
    <x v="0"/>
    <x v="72"/>
    <x v="9"/>
    <x v="8"/>
    <x v="1"/>
    <x v="0"/>
    <x v="2"/>
    <n v="1000000"/>
  </r>
  <r>
    <x v="0"/>
    <x v="61"/>
    <x v="9"/>
    <x v="11"/>
    <x v="48"/>
    <x v="0"/>
    <x v="2"/>
    <n v="1.5"/>
  </r>
  <r>
    <x v="0"/>
    <x v="62"/>
    <x v="9"/>
    <x v="11"/>
    <x v="48"/>
    <x v="0"/>
    <x v="2"/>
    <n v="336055.61"/>
  </r>
  <r>
    <x v="0"/>
    <x v="63"/>
    <x v="9"/>
    <x v="11"/>
    <x v="48"/>
    <x v="0"/>
    <x v="2"/>
    <n v="411148.9"/>
  </r>
  <r>
    <x v="0"/>
    <x v="64"/>
    <x v="9"/>
    <x v="11"/>
    <x v="48"/>
    <x v="0"/>
    <x v="2"/>
    <n v="713197.71"/>
  </r>
  <r>
    <x v="0"/>
    <x v="65"/>
    <x v="9"/>
    <x v="11"/>
    <x v="48"/>
    <x v="0"/>
    <x v="2"/>
    <n v="377142.1"/>
  </r>
  <r>
    <x v="0"/>
    <x v="66"/>
    <x v="9"/>
    <x v="11"/>
    <x v="48"/>
    <x v="0"/>
    <x v="2"/>
    <n v="34006.803999999996"/>
  </r>
  <r>
    <x v="0"/>
    <x v="67"/>
    <x v="9"/>
    <x v="11"/>
    <x v="48"/>
    <x v="0"/>
    <x v="2"/>
    <n v="1.5"/>
  </r>
  <r>
    <x v="0"/>
    <x v="68"/>
    <x v="9"/>
    <x v="11"/>
    <x v="48"/>
    <x v="0"/>
    <x v="2"/>
    <n v="1.5856985859999999"/>
  </r>
  <r>
    <x v="0"/>
    <x v="69"/>
    <x v="9"/>
    <x v="11"/>
    <x v="48"/>
    <x v="0"/>
    <x v="2"/>
    <n v="1.5"/>
  </r>
  <r>
    <x v="0"/>
    <x v="70"/>
    <x v="9"/>
    <x v="11"/>
    <x v="48"/>
    <x v="0"/>
    <x v="2"/>
    <n v="2.5361126289999998"/>
  </r>
  <r>
    <x v="0"/>
    <x v="71"/>
    <x v="9"/>
    <x v="0"/>
    <x v="2"/>
    <x v="0"/>
    <x v="2"/>
    <n v="0"/>
  </r>
  <r>
    <x v="0"/>
    <x v="72"/>
    <x v="9"/>
    <x v="0"/>
    <x v="2"/>
    <x v="0"/>
    <x v="2"/>
    <n v="1000000"/>
  </r>
  <r>
    <x v="0"/>
    <x v="71"/>
    <x v="9"/>
    <x v="1"/>
    <x v="2"/>
    <x v="0"/>
    <x v="2"/>
    <n v="713197.71"/>
  </r>
  <r>
    <x v="0"/>
    <x v="72"/>
    <x v="9"/>
    <x v="1"/>
    <x v="2"/>
    <x v="0"/>
    <x v="2"/>
    <n v="1495963.6"/>
  </r>
  <r>
    <x v="0"/>
    <x v="71"/>
    <x v="9"/>
    <x v="2"/>
    <x v="2"/>
    <x v="0"/>
    <x v="2"/>
    <n v="0"/>
  </r>
  <r>
    <x v="0"/>
    <x v="72"/>
    <x v="9"/>
    <x v="2"/>
    <x v="2"/>
    <x v="0"/>
    <x v="2"/>
    <n v="1000000"/>
  </r>
  <r>
    <x v="0"/>
    <x v="71"/>
    <x v="9"/>
    <x v="3"/>
    <x v="2"/>
    <x v="0"/>
    <x v="2"/>
    <n v="0"/>
  </r>
  <r>
    <x v="0"/>
    <x v="72"/>
    <x v="9"/>
    <x v="3"/>
    <x v="2"/>
    <x v="0"/>
    <x v="2"/>
    <n v="1000000"/>
  </r>
  <r>
    <x v="0"/>
    <x v="71"/>
    <x v="9"/>
    <x v="4"/>
    <x v="2"/>
    <x v="0"/>
    <x v="2"/>
    <n v="0"/>
  </r>
  <r>
    <x v="0"/>
    <x v="72"/>
    <x v="9"/>
    <x v="4"/>
    <x v="2"/>
    <x v="0"/>
    <x v="2"/>
    <n v="1000000"/>
  </r>
  <r>
    <x v="0"/>
    <x v="71"/>
    <x v="9"/>
    <x v="5"/>
    <x v="2"/>
    <x v="0"/>
    <x v="2"/>
    <n v="0"/>
  </r>
  <r>
    <x v="0"/>
    <x v="72"/>
    <x v="9"/>
    <x v="5"/>
    <x v="2"/>
    <x v="0"/>
    <x v="2"/>
    <n v="1000000"/>
  </r>
  <r>
    <x v="0"/>
    <x v="71"/>
    <x v="9"/>
    <x v="6"/>
    <x v="2"/>
    <x v="0"/>
    <x v="2"/>
    <n v="0"/>
  </r>
  <r>
    <x v="0"/>
    <x v="72"/>
    <x v="9"/>
    <x v="6"/>
    <x v="2"/>
    <x v="0"/>
    <x v="2"/>
    <n v="1000000"/>
  </r>
  <r>
    <x v="0"/>
    <x v="71"/>
    <x v="9"/>
    <x v="7"/>
    <x v="2"/>
    <x v="0"/>
    <x v="2"/>
    <n v="0"/>
  </r>
  <r>
    <x v="0"/>
    <x v="72"/>
    <x v="9"/>
    <x v="7"/>
    <x v="2"/>
    <x v="0"/>
    <x v="2"/>
    <n v="1000000"/>
  </r>
  <r>
    <x v="0"/>
    <x v="71"/>
    <x v="9"/>
    <x v="8"/>
    <x v="2"/>
    <x v="0"/>
    <x v="2"/>
    <n v="0"/>
  </r>
  <r>
    <x v="0"/>
    <x v="72"/>
    <x v="9"/>
    <x v="8"/>
    <x v="2"/>
    <x v="0"/>
    <x v="2"/>
    <n v="1000000"/>
  </r>
  <r>
    <x v="0"/>
    <x v="61"/>
    <x v="9"/>
    <x v="12"/>
    <x v="48"/>
    <x v="0"/>
    <x v="2"/>
    <n v="1.5"/>
  </r>
  <r>
    <x v="0"/>
    <x v="62"/>
    <x v="9"/>
    <x v="12"/>
    <x v="48"/>
    <x v="0"/>
    <x v="2"/>
    <n v="45685.964999999997"/>
  </r>
  <r>
    <x v="0"/>
    <x v="63"/>
    <x v="9"/>
    <x v="12"/>
    <x v="48"/>
    <x v="0"/>
    <x v="2"/>
    <n v="292499.48"/>
  </r>
  <r>
    <x v="0"/>
    <x v="64"/>
    <x v="9"/>
    <x v="12"/>
    <x v="48"/>
    <x v="0"/>
    <x v="2"/>
    <n v="288584.69"/>
  </r>
  <r>
    <x v="0"/>
    <x v="65"/>
    <x v="9"/>
    <x v="12"/>
    <x v="48"/>
    <x v="0"/>
    <x v="2"/>
    <n v="242898.73"/>
  </r>
  <r>
    <x v="0"/>
    <x v="66"/>
    <x v="9"/>
    <x v="12"/>
    <x v="48"/>
    <x v="0"/>
    <x v="2"/>
    <n v="49600.752999999997"/>
  </r>
  <r>
    <x v="0"/>
    <x v="67"/>
    <x v="9"/>
    <x v="12"/>
    <x v="48"/>
    <x v="0"/>
    <x v="2"/>
    <n v="1.5"/>
  </r>
  <r>
    <x v="0"/>
    <x v="68"/>
    <x v="9"/>
    <x v="12"/>
    <x v="48"/>
    <x v="0"/>
    <x v="2"/>
    <n v="1.023952682"/>
  </r>
  <r>
    <x v="0"/>
    <x v="69"/>
    <x v="9"/>
    <x v="12"/>
    <x v="48"/>
    <x v="0"/>
    <x v="2"/>
    <n v="1.5"/>
  </r>
  <r>
    <x v="0"/>
    <x v="70"/>
    <x v="9"/>
    <x v="12"/>
    <x v="48"/>
    <x v="0"/>
    <x v="2"/>
    <n v="1.7118762300000001"/>
  </r>
  <r>
    <x v="0"/>
    <x v="71"/>
    <x v="9"/>
    <x v="0"/>
    <x v="3"/>
    <x v="0"/>
    <x v="2"/>
    <n v="0"/>
  </r>
  <r>
    <x v="0"/>
    <x v="72"/>
    <x v="9"/>
    <x v="0"/>
    <x v="3"/>
    <x v="0"/>
    <x v="2"/>
    <n v="1000000"/>
  </r>
  <r>
    <x v="0"/>
    <x v="71"/>
    <x v="9"/>
    <x v="1"/>
    <x v="3"/>
    <x v="0"/>
    <x v="2"/>
    <n v="0"/>
  </r>
  <r>
    <x v="0"/>
    <x v="72"/>
    <x v="9"/>
    <x v="1"/>
    <x v="3"/>
    <x v="0"/>
    <x v="2"/>
    <n v="1000000"/>
  </r>
  <r>
    <x v="0"/>
    <x v="71"/>
    <x v="9"/>
    <x v="2"/>
    <x v="3"/>
    <x v="0"/>
    <x v="2"/>
    <n v="288584.69"/>
  </r>
  <r>
    <x v="0"/>
    <x v="72"/>
    <x v="9"/>
    <x v="2"/>
    <x v="3"/>
    <x v="0"/>
    <x v="2"/>
    <n v="1495602.7"/>
  </r>
  <r>
    <x v="0"/>
    <x v="71"/>
    <x v="9"/>
    <x v="3"/>
    <x v="3"/>
    <x v="0"/>
    <x v="2"/>
    <n v="0"/>
  </r>
  <r>
    <x v="0"/>
    <x v="72"/>
    <x v="9"/>
    <x v="3"/>
    <x v="3"/>
    <x v="0"/>
    <x v="2"/>
    <n v="1000000"/>
  </r>
  <r>
    <x v="0"/>
    <x v="71"/>
    <x v="9"/>
    <x v="4"/>
    <x v="3"/>
    <x v="0"/>
    <x v="2"/>
    <n v="0"/>
  </r>
  <r>
    <x v="0"/>
    <x v="72"/>
    <x v="9"/>
    <x v="4"/>
    <x v="3"/>
    <x v="0"/>
    <x v="2"/>
    <n v="1000000"/>
  </r>
  <r>
    <x v="0"/>
    <x v="71"/>
    <x v="9"/>
    <x v="5"/>
    <x v="3"/>
    <x v="0"/>
    <x v="2"/>
    <n v="0"/>
  </r>
  <r>
    <x v="0"/>
    <x v="72"/>
    <x v="9"/>
    <x v="5"/>
    <x v="3"/>
    <x v="0"/>
    <x v="2"/>
    <n v="1000000"/>
  </r>
  <r>
    <x v="0"/>
    <x v="71"/>
    <x v="9"/>
    <x v="6"/>
    <x v="3"/>
    <x v="0"/>
    <x v="2"/>
    <n v="0"/>
  </r>
  <r>
    <x v="0"/>
    <x v="72"/>
    <x v="9"/>
    <x v="6"/>
    <x v="3"/>
    <x v="0"/>
    <x v="2"/>
    <n v="1000000"/>
  </r>
  <r>
    <x v="0"/>
    <x v="71"/>
    <x v="9"/>
    <x v="7"/>
    <x v="3"/>
    <x v="0"/>
    <x v="2"/>
    <n v="0"/>
  </r>
  <r>
    <x v="0"/>
    <x v="72"/>
    <x v="9"/>
    <x v="7"/>
    <x v="3"/>
    <x v="0"/>
    <x v="2"/>
    <n v="1000000"/>
  </r>
  <r>
    <x v="0"/>
    <x v="71"/>
    <x v="9"/>
    <x v="8"/>
    <x v="3"/>
    <x v="0"/>
    <x v="2"/>
    <n v="0"/>
  </r>
  <r>
    <x v="0"/>
    <x v="72"/>
    <x v="9"/>
    <x v="8"/>
    <x v="3"/>
    <x v="0"/>
    <x v="2"/>
    <n v="1000000"/>
  </r>
  <r>
    <x v="0"/>
    <x v="61"/>
    <x v="9"/>
    <x v="13"/>
    <x v="48"/>
    <x v="0"/>
    <x v="2"/>
    <n v="1.5"/>
  </r>
  <r>
    <x v="0"/>
    <x v="62"/>
    <x v="9"/>
    <x v="13"/>
    <x v="48"/>
    <x v="0"/>
    <x v="2"/>
    <n v="10057.120999999999"/>
  </r>
  <r>
    <x v="0"/>
    <x v="63"/>
    <x v="9"/>
    <x v="13"/>
    <x v="48"/>
    <x v="0"/>
    <x v="2"/>
    <n v="88480.936000000002"/>
  </r>
  <r>
    <x v="0"/>
    <x v="64"/>
    <x v="9"/>
    <x v="13"/>
    <x v="48"/>
    <x v="0"/>
    <x v="2"/>
    <n v="37684.796000000002"/>
  </r>
  <r>
    <x v="0"/>
    <x v="65"/>
    <x v="9"/>
    <x v="13"/>
    <x v="48"/>
    <x v="0"/>
    <x v="2"/>
    <n v="27627.673999999999"/>
  </r>
  <r>
    <x v="0"/>
    <x v="66"/>
    <x v="9"/>
    <x v="13"/>
    <x v="48"/>
    <x v="0"/>
    <x v="2"/>
    <n v="60853.260999999999"/>
  </r>
  <r>
    <x v="0"/>
    <x v="67"/>
    <x v="9"/>
    <x v="13"/>
    <x v="48"/>
    <x v="0"/>
    <x v="2"/>
    <n v="1.5"/>
  </r>
  <r>
    <x v="0"/>
    <x v="68"/>
    <x v="9"/>
    <x v="13"/>
    <x v="48"/>
    <x v="0"/>
    <x v="2"/>
    <n v="1"/>
  </r>
  <r>
    <x v="0"/>
    <x v="69"/>
    <x v="9"/>
    <x v="13"/>
    <x v="48"/>
    <x v="0"/>
    <x v="2"/>
    <n v="1.5"/>
  </r>
  <r>
    <x v="0"/>
    <x v="73"/>
    <x v="9"/>
    <x v="13"/>
    <x v="10"/>
    <x v="0"/>
    <x v="2"/>
    <n v="1.5"/>
  </r>
  <r>
    <x v="0"/>
    <x v="73"/>
    <x v="9"/>
    <x v="13"/>
    <x v="11"/>
    <x v="0"/>
    <x v="2"/>
    <n v="1.5"/>
  </r>
  <r>
    <x v="0"/>
    <x v="73"/>
    <x v="9"/>
    <x v="13"/>
    <x v="12"/>
    <x v="0"/>
    <x v="2"/>
    <n v="1.5"/>
  </r>
  <r>
    <x v="0"/>
    <x v="73"/>
    <x v="9"/>
    <x v="13"/>
    <x v="13"/>
    <x v="0"/>
    <x v="2"/>
    <n v="1.5"/>
  </r>
  <r>
    <x v="0"/>
    <x v="73"/>
    <x v="9"/>
    <x v="13"/>
    <x v="14"/>
    <x v="0"/>
    <x v="2"/>
    <n v="1.5"/>
  </r>
  <r>
    <x v="0"/>
    <x v="73"/>
    <x v="9"/>
    <x v="13"/>
    <x v="15"/>
    <x v="0"/>
    <x v="2"/>
    <n v="1.5"/>
  </r>
  <r>
    <x v="0"/>
    <x v="73"/>
    <x v="9"/>
    <x v="13"/>
    <x v="16"/>
    <x v="0"/>
    <x v="2"/>
    <n v="1.5"/>
  </r>
  <r>
    <x v="0"/>
    <x v="73"/>
    <x v="9"/>
    <x v="13"/>
    <x v="17"/>
    <x v="0"/>
    <x v="2"/>
    <n v="1.5"/>
  </r>
  <r>
    <x v="0"/>
    <x v="73"/>
    <x v="9"/>
    <x v="13"/>
    <x v="18"/>
    <x v="0"/>
    <x v="2"/>
    <n v="1.5"/>
  </r>
  <r>
    <x v="0"/>
    <x v="73"/>
    <x v="9"/>
    <x v="13"/>
    <x v="19"/>
    <x v="0"/>
    <x v="2"/>
    <n v="1.5"/>
  </r>
  <r>
    <x v="0"/>
    <x v="73"/>
    <x v="9"/>
    <x v="13"/>
    <x v="20"/>
    <x v="0"/>
    <x v="2"/>
    <n v="1.5"/>
  </r>
  <r>
    <x v="0"/>
    <x v="73"/>
    <x v="9"/>
    <x v="13"/>
    <x v="21"/>
    <x v="0"/>
    <x v="2"/>
    <n v="1.5"/>
  </r>
  <r>
    <x v="0"/>
    <x v="73"/>
    <x v="9"/>
    <x v="13"/>
    <x v="32"/>
    <x v="0"/>
    <x v="2"/>
    <n v="1"/>
  </r>
  <r>
    <x v="0"/>
    <x v="71"/>
    <x v="9"/>
    <x v="0"/>
    <x v="4"/>
    <x v="0"/>
    <x v="2"/>
    <n v="0"/>
  </r>
  <r>
    <x v="0"/>
    <x v="72"/>
    <x v="9"/>
    <x v="0"/>
    <x v="4"/>
    <x v="0"/>
    <x v="2"/>
    <n v="1000000"/>
  </r>
  <r>
    <x v="0"/>
    <x v="71"/>
    <x v="9"/>
    <x v="1"/>
    <x v="4"/>
    <x v="0"/>
    <x v="2"/>
    <n v="0"/>
  </r>
  <r>
    <x v="0"/>
    <x v="72"/>
    <x v="9"/>
    <x v="1"/>
    <x v="4"/>
    <x v="0"/>
    <x v="2"/>
    <n v="1000000"/>
  </r>
  <r>
    <x v="0"/>
    <x v="71"/>
    <x v="9"/>
    <x v="2"/>
    <x v="4"/>
    <x v="0"/>
    <x v="2"/>
    <n v="0"/>
  </r>
  <r>
    <x v="0"/>
    <x v="72"/>
    <x v="9"/>
    <x v="2"/>
    <x v="4"/>
    <x v="0"/>
    <x v="2"/>
    <n v="1000000"/>
  </r>
  <r>
    <x v="0"/>
    <x v="71"/>
    <x v="9"/>
    <x v="3"/>
    <x v="4"/>
    <x v="0"/>
    <x v="2"/>
    <n v="37684.796000000002"/>
  </r>
  <r>
    <x v="0"/>
    <x v="72"/>
    <x v="9"/>
    <x v="3"/>
    <x v="4"/>
    <x v="0"/>
    <x v="2"/>
    <n v="1496916.4"/>
  </r>
  <r>
    <x v="0"/>
    <x v="71"/>
    <x v="9"/>
    <x v="4"/>
    <x v="4"/>
    <x v="0"/>
    <x v="2"/>
    <n v="0"/>
  </r>
  <r>
    <x v="0"/>
    <x v="72"/>
    <x v="9"/>
    <x v="4"/>
    <x v="4"/>
    <x v="0"/>
    <x v="2"/>
    <n v="1000000"/>
  </r>
  <r>
    <x v="0"/>
    <x v="71"/>
    <x v="9"/>
    <x v="5"/>
    <x v="4"/>
    <x v="0"/>
    <x v="2"/>
    <n v="0"/>
  </r>
  <r>
    <x v="0"/>
    <x v="72"/>
    <x v="9"/>
    <x v="5"/>
    <x v="4"/>
    <x v="0"/>
    <x v="2"/>
    <n v="1000000"/>
  </r>
  <r>
    <x v="0"/>
    <x v="71"/>
    <x v="9"/>
    <x v="6"/>
    <x v="4"/>
    <x v="0"/>
    <x v="2"/>
    <n v="0"/>
  </r>
  <r>
    <x v="0"/>
    <x v="72"/>
    <x v="9"/>
    <x v="6"/>
    <x v="4"/>
    <x v="0"/>
    <x v="2"/>
    <n v="1000000"/>
  </r>
  <r>
    <x v="0"/>
    <x v="71"/>
    <x v="9"/>
    <x v="7"/>
    <x v="4"/>
    <x v="0"/>
    <x v="2"/>
    <n v="0"/>
  </r>
  <r>
    <x v="0"/>
    <x v="72"/>
    <x v="9"/>
    <x v="7"/>
    <x v="4"/>
    <x v="0"/>
    <x v="2"/>
    <n v="1000000"/>
  </r>
  <r>
    <x v="0"/>
    <x v="71"/>
    <x v="9"/>
    <x v="8"/>
    <x v="4"/>
    <x v="0"/>
    <x v="2"/>
    <n v="0"/>
  </r>
  <r>
    <x v="0"/>
    <x v="72"/>
    <x v="9"/>
    <x v="8"/>
    <x v="4"/>
    <x v="0"/>
    <x v="2"/>
    <n v="1000000"/>
  </r>
  <r>
    <x v="0"/>
    <x v="61"/>
    <x v="9"/>
    <x v="14"/>
    <x v="48"/>
    <x v="0"/>
    <x v="2"/>
    <n v="1.5"/>
  </r>
  <r>
    <x v="0"/>
    <x v="62"/>
    <x v="9"/>
    <x v="14"/>
    <x v="48"/>
    <x v="0"/>
    <x v="2"/>
    <n v="84339.784"/>
  </r>
  <r>
    <x v="0"/>
    <x v="63"/>
    <x v="9"/>
    <x v="14"/>
    <x v="48"/>
    <x v="0"/>
    <x v="2"/>
    <n v="490160.35"/>
  </r>
  <r>
    <x v="0"/>
    <x v="64"/>
    <x v="9"/>
    <x v="14"/>
    <x v="48"/>
    <x v="0"/>
    <x v="2"/>
    <n v="336080.44"/>
  </r>
  <r>
    <x v="0"/>
    <x v="65"/>
    <x v="9"/>
    <x v="14"/>
    <x v="48"/>
    <x v="0"/>
    <x v="2"/>
    <n v="251740.65"/>
  </r>
  <r>
    <x v="0"/>
    <x v="66"/>
    <x v="9"/>
    <x v="14"/>
    <x v="48"/>
    <x v="0"/>
    <x v="2"/>
    <n v="238419.7"/>
  </r>
  <r>
    <x v="0"/>
    <x v="67"/>
    <x v="9"/>
    <x v="14"/>
    <x v="48"/>
    <x v="0"/>
    <x v="2"/>
    <n v="1.5"/>
  </r>
  <r>
    <x v="0"/>
    <x v="68"/>
    <x v="9"/>
    <x v="14"/>
    <x v="48"/>
    <x v="0"/>
    <x v="2"/>
    <n v="1"/>
  </r>
  <r>
    <x v="0"/>
    <x v="69"/>
    <x v="9"/>
    <x v="14"/>
    <x v="48"/>
    <x v="0"/>
    <x v="2"/>
    <n v="1.5"/>
  </r>
  <r>
    <x v="0"/>
    <x v="73"/>
    <x v="9"/>
    <x v="14"/>
    <x v="10"/>
    <x v="0"/>
    <x v="2"/>
    <n v="1.5"/>
  </r>
  <r>
    <x v="0"/>
    <x v="73"/>
    <x v="9"/>
    <x v="14"/>
    <x v="11"/>
    <x v="0"/>
    <x v="2"/>
    <n v="1.5"/>
  </r>
  <r>
    <x v="0"/>
    <x v="73"/>
    <x v="9"/>
    <x v="14"/>
    <x v="12"/>
    <x v="0"/>
    <x v="2"/>
    <n v="1.5"/>
  </r>
  <r>
    <x v="0"/>
    <x v="73"/>
    <x v="9"/>
    <x v="14"/>
    <x v="13"/>
    <x v="0"/>
    <x v="2"/>
    <n v="1.5"/>
  </r>
  <r>
    <x v="0"/>
    <x v="73"/>
    <x v="9"/>
    <x v="14"/>
    <x v="14"/>
    <x v="0"/>
    <x v="2"/>
    <n v="1.5"/>
  </r>
  <r>
    <x v="0"/>
    <x v="73"/>
    <x v="9"/>
    <x v="14"/>
    <x v="15"/>
    <x v="0"/>
    <x v="2"/>
    <n v="1.5"/>
  </r>
  <r>
    <x v="0"/>
    <x v="73"/>
    <x v="9"/>
    <x v="14"/>
    <x v="16"/>
    <x v="0"/>
    <x v="2"/>
    <n v="1.5"/>
  </r>
  <r>
    <x v="0"/>
    <x v="73"/>
    <x v="9"/>
    <x v="14"/>
    <x v="17"/>
    <x v="0"/>
    <x v="2"/>
    <n v="1.5"/>
  </r>
  <r>
    <x v="0"/>
    <x v="73"/>
    <x v="9"/>
    <x v="14"/>
    <x v="18"/>
    <x v="0"/>
    <x v="2"/>
    <n v="1.5"/>
  </r>
  <r>
    <x v="0"/>
    <x v="73"/>
    <x v="9"/>
    <x v="14"/>
    <x v="19"/>
    <x v="0"/>
    <x v="2"/>
    <n v="1.5"/>
  </r>
  <r>
    <x v="0"/>
    <x v="73"/>
    <x v="9"/>
    <x v="14"/>
    <x v="20"/>
    <x v="0"/>
    <x v="2"/>
    <n v="1.5"/>
  </r>
  <r>
    <x v="0"/>
    <x v="73"/>
    <x v="9"/>
    <x v="14"/>
    <x v="21"/>
    <x v="0"/>
    <x v="2"/>
    <n v="1.5"/>
  </r>
  <r>
    <x v="0"/>
    <x v="73"/>
    <x v="9"/>
    <x v="14"/>
    <x v="32"/>
    <x v="0"/>
    <x v="2"/>
    <n v="1"/>
  </r>
  <r>
    <x v="0"/>
    <x v="71"/>
    <x v="9"/>
    <x v="0"/>
    <x v="5"/>
    <x v="0"/>
    <x v="2"/>
    <n v="0"/>
  </r>
  <r>
    <x v="0"/>
    <x v="72"/>
    <x v="9"/>
    <x v="0"/>
    <x v="5"/>
    <x v="0"/>
    <x v="2"/>
    <n v="1000000"/>
  </r>
  <r>
    <x v="0"/>
    <x v="71"/>
    <x v="9"/>
    <x v="1"/>
    <x v="5"/>
    <x v="0"/>
    <x v="2"/>
    <n v="0"/>
  </r>
  <r>
    <x v="0"/>
    <x v="72"/>
    <x v="9"/>
    <x v="1"/>
    <x v="5"/>
    <x v="0"/>
    <x v="2"/>
    <n v="1000000"/>
  </r>
  <r>
    <x v="0"/>
    <x v="71"/>
    <x v="9"/>
    <x v="2"/>
    <x v="5"/>
    <x v="0"/>
    <x v="2"/>
    <n v="0"/>
  </r>
  <r>
    <x v="0"/>
    <x v="72"/>
    <x v="9"/>
    <x v="2"/>
    <x v="5"/>
    <x v="0"/>
    <x v="2"/>
    <n v="1000000"/>
  </r>
  <r>
    <x v="0"/>
    <x v="71"/>
    <x v="9"/>
    <x v="3"/>
    <x v="5"/>
    <x v="0"/>
    <x v="2"/>
    <n v="0"/>
  </r>
  <r>
    <x v="0"/>
    <x v="72"/>
    <x v="9"/>
    <x v="3"/>
    <x v="5"/>
    <x v="0"/>
    <x v="2"/>
    <n v="1000000"/>
  </r>
  <r>
    <x v="0"/>
    <x v="71"/>
    <x v="9"/>
    <x v="4"/>
    <x v="5"/>
    <x v="0"/>
    <x v="2"/>
    <n v="336080.44"/>
  </r>
  <r>
    <x v="0"/>
    <x v="72"/>
    <x v="9"/>
    <x v="4"/>
    <x v="5"/>
    <x v="0"/>
    <x v="2"/>
    <n v="1498266.1"/>
  </r>
  <r>
    <x v="0"/>
    <x v="71"/>
    <x v="9"/>
    <x v="5"/>
    <x v="5"/>
    <x v="0"/>
    <x v="2"/>
    <n v="0"/>
  </r>
  <r>
    <x v="0"/>
    <x v="72"/>
    <x v="9"/>
    <x v="5"/>
    <x v="5"/>
    <x v="0"/>
    <x v="2"/>
    <n v="1000000"/>
  </r>
  <r>
    <x v="0"/>
    <x v="71"/>
    <x v="9"/>
    <x v="6"/>
    <x v="5"/>
    <x v="0"/>
    <x v="2"/>
    <n v="0"/>
  </r>
  <r>
    <x v="0"/>
    <x v="72"/>
    <x v="9"/>
    <x v="6"/>
    <x v="5"/>
    <x v="0"/>
    <x v="2"/>
    <n v="1000000"/>
  </r>
  <r>
    <x v="0"/>
    <x v="71"/>
    <x v="9"/>
    <x v="7"/>
    <x v="5"/>
    <x v="0"/>
    <x v="2"/>
    <n v="0"/>
  </r>
  <r>
    <x v="0"/>
    <x v="72"/>
    <x v="9"/>
    <x v="7"/>
    <x v="5"/>
    <x v="0"/>
    <x v="2"/>
    <n v="1000000"/>
  </r>
  <r>
    <x v="0"/>
    <x v="71"/>
    <x v="9"/>
    <x v="8"/>
    <x v="5"/>
    <x v="0"/>
    <x v="2"/>
    <n v="0"/>
  </r>
  <r>
    <x v="0"/>
    <x v="72"/>
    <x v="9"/>
    <x v="8"/>
    <x v="5"/>
    <x v="0"/>
    <x v="2"/>
    <n v="1000000"/>
  </r>
  <r>
    <x v="0"/>
    <x v="61"/>
    <x v="9"/>
    <x v="15"/>
    <x v="48"/>
    <x v="0"/>
    <x v="2"/>
    <n v="1.5"/>
  </r>
  <r>
    <x v="0"/>
    <x v="62"/>
    <x v="9"/>
    <x v="15"/>
    <x v="48"/>
    <x v="0"/>
    <x v="2"/>
    <n v="522921.63"/>
  </r>
  <r>
    <x v="0"/>
    <x v="63"/>
    <x v="9"/>
    <x v="15"/>
    <x v="48"/>
    <x v="0"/>
    <x v="2"/>
    <n v="1209025"/>
  </r>
  <r>
    <x v="0"/>
    <x v="64"/>
    <x v="9"/>
    <x v="15"/>
    <x v="48"/>
    <x v="0"/>
    <x v="2"/>
    <n v="1228522.7"/>
  </r>
  <r>
    <x v="0"/>
    <x v="65"/>
    <x v="9"/>
    <x v="15"/>
    <x v="48"/>
    <x v="0"/>
    <x v="2"/>
    <n v="705601.06"/>
  </r>
  <r>
    <x v="0"/>
    <x v="66"/>
    <x v="9"/>
    <x v="15"/>
    <x v="48"/>
    <x v="0"/>
    <x v="2"/>
    <n v="503423.91"/>
  </r>
  <r>
    <x v="0"/>
    <x v="67"/>
    <x v="9"/>
    <x v="15"/>
    <x v="48"/>
    <x v="0"/>
    <x v="2"/>
    <n v="1.5"/>
  </r>
  <r>
    <x v="0"/>
    <x v="68"/>
    <x v="9"/>
    <x v="15"/>
    <x v="48"/>
    <x v="0"/>
    <x v="2"/>
    <n v="1.024656534"/>
  </r>
  <r>
    <x v="0"/>
    <x v="69"/>
    <x v="9"/>
    <x v="15"/>
    <x v="48"/>
    <x v="0"/>
    <x v="2"/>
    <n v="1.5"/>
  </r>
  <r>
    <x v="0"/>
    <x v="70"/>
    <x v="9"/>
    <x v="15"/>
    <x v="48"/>
    <x v="0"/>
    <x v="2"/>
    <n v="1.5888228529999999"/>
  </r>
  <r>
    <x v="0"/>
    <x v="71"/>
    <x v="9"/>
    <x v="0"/>
    <x v="6"/>
    <x v="0"/>
    <x v="2"/>
    <n v="0"/>
  </r>
  <r>
    <x v="0"/>
    <x v="72"/>
    <x v="9"/>
    <x v="0"/>
    <x v="6"/>
    <x v="0"/>
    <x v="2"/>
    <n v="1000000"/>
  </r>
  <r>
    <x v="0"/>
    <x v="71"/>
    <x v="9"/>
    <x v="1"/>
    <x v="6"/>
    <x v="0"/>
    <x v="2"/>
    <n v="0"/>
  </r>
  <r>
    <x v="0"/>
    <x v="72"/>
    <x v="9"/>
    <x v="1"/>
    <x v="6"/>
    <x v="0"/>
    <x v="2"/>
    <n v="1000000"/>
  </r>
  <r>
    <x v="0"/>
    <x v="71"/>
    <x v="9"/>
    <x v="2"/>
    <x v="6"/>
    <x v="0"/>
    <x v="2"/>
    <n v="0"/>
  </r>
  <r>
    <x v="0"/>
    <x v="72"/>
    <x v="9"/>
    <x v="2"/>
    <x v="6"/>
    <x v="0"/>
    <x v="2"/>
    <n v="1000000"/>
  </r>
  <r>
    <x v="0"/>
    <x v="71"/>
    <x v="9"/>
    <x v="3"/>
    <x v="6"/>
    <x v="0"/>
    <x v="2"/>
    <n v="0"/>
  </r>
  <r>
    <x v="0"/>
    <x v="72"/>
    <x v="9"/>
    <x v="3"/>
    <x v="6"/>
    <x v="0"/>
    <x v="2"/>
    <n v="1000000"/>
  </r>
  <r>
    <x v="0"/>
    <x v="71"/>
    <x v="9"/>
    <x v="4"/>
    <x v="6"/>
    <x v="0"/>
    <x v="2"/>
    <n v="0"/>
  </r>
  <r>
    <x v="0"/>
    <x v="72"/>
    <x v="9"/>
    <x v="4"/>
    <x v="6"/>
    <x v="0"/>
    <x v="2"/>
    <n v="1000000"/>
  </r>
  <r>
    <x v="0"/>
    <x v="71"/>
    <x v="9"/>
    <x v="5"/>
    <x v="6"/>
    <x v="0"/>
    <x v="2"/>
    <n v="1228522.7"/>
  </r>
  <r>
    <x v="0"/>
    <x v="72"/>
    <x v="9"/>
    <x v="5"/>
    <x v="6"/>
    <x v="0"/>
    <x v="2"/>
    <n v="1497570.2"/>
  </r>
  <r>
    <x v="0"/>
    <x v="71"/>
    <x v="9"/>
    <x v="6"/>
    <x v="6"/>
    <x v="0"/>
    <x v="2"/>
    <n v="0"/>
  </r>
  <r>
    <x v="0"/>
    <x v="72"/>
    <x v="9"/>
    <x v="6"/>
    <x v="6"/>
    <x v="0"/>
    <x v="2"/>
    <n v="1000000"/>
  </r>
  <r>
    <x v="0"/>
    <x v="71"/>
    <x v="9"/>
    <x v="7"/>
    <x v="6"/>
    <x v="0"/>
    <x v="2"/>
    <n v="0"/>
  </r>
  <r>
    <x v="0"/>
    <x v="72"/>
    <x v="9"/>
    <x v="7"/>
    <x v="6"/>
    <x v="0"/>
    <x v="2"/>
    <n v="1000000"/>
  </r>
  <r>
    <x v="0"/>
    <x v="71"/>
    <x v="9"/>
    <x v="8"/>
    <x v="6"/>
    <x v="0"/>
    <x v="2"/>
    <n v="0"/>
  </r>
  <r>
    <x v="0"/>
    <x v="72"/>
    <x v="9"/>
    <x v="8"/>
    <x v="6"/>
    <x v="0"/>
    <x v="2"/>
    <n v="1000000"/>
  </r>
  <r>
    <x v="0"/>
    <x v="61"/>
    <x v="9"/>
    <x v="16"/>
    <x v="48"/>
    <x v="0"/>
    <x v="2"/>
    <n v="1.5"/>
  </r>
  <r>
    <x v="0"/>
    <x v="62"/>
    <x v="9"/>
    <x v="16"/>
    <x v="48"/>
    <x v="0"/>
    <x v="2"/>
    <n v="20178.146000000001"/>
  </r>
  <r>
    <x v="0"/>
    <x v="63"/>
    <x v="9"/>
    <x v="16"/>
    <x v="48"/>
    <x v="0"/>
    <x v="2"/>
    <n v="983638.36"/>
  </r>
  <r>
    <x v="0"/>
    <x v="64"/>
    <x v="9"/>
    <x v="16"/>
    <x v="48"/>
    <x v="0"/>
    <x v="2"/>
    <n v="966542.65"/>
  </r>
  <r>
    <x v="0"/>
    <x v="65"/>
    <x v="9"/>
    <x v="16"/>
    <x v="48"/>
    <x v="0"/>
    <x v="2"/>
    <n v="946364.5"/>
  </r>
  <r>
    <x v="0"/>
    <x v="66"/>
    <x v="9"/>
    <x v="16"/>
    <x v="48"/>
    <x v="0"/>
    <x v="2"/>
    <n v="37273.86"/>
  </r>
  <r>
    <x v="0"/>
    <x v="67"/>
    <x v="9"/>
    <x v="16"/>
    <x v="48"/>
    <x v="0"/>
    <x v="2"/>
    <n v="1.5"/>
  </r>
  <r>
    <x v="0"/>
    <x v="68"/>
    <x v="9"/>
    <x v="16"/>
    <x v="48"/>
    <x v="0"/>
    <x v="2"/>
    <n v="1.0000022079999999"/>
  </r>
  <r>
    <x v="0"/>
    <x v="69"/>
    <x v="9"/>
    <x v="16"/>
    <x v="48"/>
    <x v="0"/>
    <x v="2"/>
    <n v="1.5"/>
  </r>
  <r>
    <x v="0"/>
    <x v="70"/>
    <x v="9"/>
    <x v="16"/>
    <x v="48"/>
    <x v="0"/>
    <x v="2"/>
    <n v="1.5000873889999999"/>
  </r>
  <r>
    <x v="0"/>
    <x v="71"/>
    <x v="9"/>
    <x v="0"/>
    <x v="7"/>
    <x v="0"/>
    <x v="2"/>
    <n v="0"/>
  </r>
  <r>
    <x v="0"/>
    <x v="72"/>
    <x v="9"/>
    <x v="0"/>
    <x v="7"/>
    <x v="0"/>
    <x v="2"/>
    <n v="1000000"/>
  </r>
  <r>
    <x v="0"/>
    <x v="71"/>
    <x v="9"/>
    <x v="1"/>
    <x v="7"/>
    <x v="0"/>
    <x v="2"/>
    <n v="0"/>
  </r>
  <r>
    <x v="0"/>
    <x v="72"/>
    <x v="9"/>
    <x v="1"/>
    <x v="7"/>
    <x v="0"/>
    <x v="2"/>
    <n v="1000000"/>
  </r>
  <r>
    <x v="0"/>
    <x v="71"/>
    <x v="9"/>
    <x v="2"/>
    <x v="7"/>
    <x v="0"/>
    <x v="2"/>
    <n v="0"/>
  </r>
  <r>
    <x v="0"/>
    <x v="72"/>
    <x v="9"/>
    <x v="2"/>
    <x v="7"/>
    <x v="0"/>
    <x v="2"/>
    <n v="1000000"/>
  </r>
  <r>
    <x v="0"/>
    <x v="71"/>
    <x v="9"/>
    <x v="3"/>
    <x v="7"/>
    <x v="0"/>
    <x v="2"/>
    <n v="0"/>
  </r>
  <r>
    <x v="0"/>
    <x v="72"/>
    <x v="9"/>
    <x v="3"/>
    <x v="7"/>
    <x v="0"/>
    <x v="2"/>
    <n v="1000000"/>
  </r>
  <r>
    <x v="0"/>
    <x v="71"/>
    <x v="9"/>
    <x v="4"/>
    <x v="7"/>
    <x v="0"/>
    <x v="2"/>
    <n v="0"/>
  </r>
  <r>
    <x v="0"/>
    <x v="72"/>
    <x v="9"/>
    <x v="4"/>
    <x v="7"/>
    <x v="0"/>
    <x v="2"/>
    <n v="1000000"/>
  </r>
  <r>
    <x v="0"/>
    <x v="71"/>
    <x v="9"/>
    <x v="5"/>
    <x v="7"/>
    <x v="0"/>
    <x v="2"/>
    <n v="0"/>
  </r>
  <r>
    <x v="0"/>
    <x v="72"/>
    <x v="9"/>
    <x v="5"/>
    <x v="7"/>
    <x v="0"/>
    <x v="2"/>
    <n v="1000000"/>
  </r>
  <r>
    <x v="0"/>
    <x v="71"/>
    <x v="9"/>
    <x v="6"/>
    <x v="7"/>
    <x v="0"/>
    <x v="2"/>
    <n v="966542.65"/>
  </r>
  <r>
    <x v="0"/>
    <x v="72"/>
    <x v="9"/>
    <x v="6"/>
    <x v="7"/>
    <x v="0"/>
    <x v="2"/>
    <n v="1496501.5"/>
  </r>
  <r>
    <x v="0"/>
    <x v="71"/>
    <x v="9"/>
    <x v="7"/>
    <x v="7"/>
    <x v="0"/>
    <x v="2"/>
    <n v="0"/>
  </r>
  <r>
    <x v="0"/>
    <x v="72"/>
    <x v="9"/>
    <x v="7"/>
    <x v="7"/>
    <x v="0"/>
    <x v="2"/>
    <n v="1000000"/>
  </r>
  <r>
    <x v="0"/>
    <x v="71"/>
    <x v="9"/>
    <x v="8"/>
    <x v="7"/>
    <x v="0"/>
    <x v="2"/>
    <n v="0"/>
  </r>
  <r>
    <x v="0"/>
    <x v="72"/>
    <x v="9"/>
    <x v="8"/>
    <x v="7"/>
    <x v="0"/>
    <x v="2"/>
    <n v="1000000"/>
  </r>
  <r>
    <x v="0"/>
    <x v="61"/>
    <x v="9"/>
    <x v="17"/>
    <x v="48"/>
    <x v="0"/>
    <x v="2"/>
    <n v="1.5"/>
  </r>
  <r>
    <x v="0"/>
    <x v="62"/>
    <x v="9"/>
    <x v="17"/>
    <x v="48"/>
    <x v="0"/>
    <x v="2"/>
    <n v="83570.774999999994"/>
  </r>
  <r>
    <x v="0"/>
    <x v="63"/>
    <x v="9"/>
    <x v="17"/>
    <x v="48"/>
    <x v="0"/>
    <x v="2"/>
    <n v="1633577.1"/>
  </r>
  <r>
    <x v="0"/>
    <x v="64"/>
    <x v="9"/>
    <x v="17"/>
    <x v="48"/>
    <x v="0"/>
    <x v="2"/>
    <n v="1663595.8"/>
  </r>
  <r>
    <x v="0"/>
    <x v="65"/>
    <x v="9"/>
    <x v="17"/>
    <x v="48"/>
    <x v="0"/>
    <x v="2"/>
    <n v="1580025"/>
  </r>
  <r>
    <x v="0"/>
    <x v="66"/>
    <x v="9"/>
    <x v="17"/>
    <x v="48"/>
    <x v="0"/>
    <x v="2"/>
    <n v="98638.47"/>
  </r>
  <r>
    <x v="0"/>
    <x v="67"/>
    <x v="9"/>
    <x v="17"/>
    <x v="48"/>
    <x v="0"/>
    <x v="2"/>
    <n v="1.5"/>
  </r>
  <r>
    <x v="0"/>
    <x v="68"/>
    <x v="9"/>
    <x v="17"/>
    <x v="48"/>
    <x v="0"/>
    <x v="2"/>
    <n v="1"/>
  </r>
  <r>
    <x v="0"/>
    <x v="69"/>
    <x v="9"/>
    <x v="17"/>
    <x v="48"/>
    <x v="0"/>
    <x v="2"/>
    <n v="1.5"/>
  </r>
  <r>
    <x v="0"/>
    <x v="70"/>
    <x v="9"/>
    <x v="17"/>
    <x v="48"/>
    <x v="0"/>
    <x v="2"/>
    <n v="1.5"/>
  </r>
  <r>
    <x v="0"/>
    <x v="71"/>
    <x v="9"/>
    <x v="0"/>
    <x v="8"/>
    <x v="0"/>
    <x v="2"/>
    <n v="0"/>
  </r>
  <r>
    <x v="0"/>
    <x v="72"/>
    <x v="9"/>
    <x v="0"/>
    <x v="8"/>
    <x v="0"/>
    <x v="2"/>
    <n v="1000000"/>
  </r>
  <r>
    <x v="0"/>
    <x v="71"/>
    <x v="9"/>
    <x v="1"/>
    <x v="8"/>
    <x v="0"/>
    <x v="2"/>
    <n v="0"/>
  </r>
  <r>
    <x v="0"/>
    <x v="72"/>
    <x v="9"/>
    <x v="1"/>
    <x v="8"/>
    <x v="0"/>
    <x v="2"/>
    <n v="1000000"/>
  </r>
  <r>
    <x v="0"/>
    <x v="71"/>
    <x v="9"/>
    <x v="2"/>
    <x v="8"/>
    <x v="0"/>
    <x v="2"/>
    <n v="0"/>
  </r>
  <r>
    <x v="0"/>
    <x v="72"/>
    <x v="9"/>
    <x v="2"/>
    <x v="8"/>
    <x v="0"/>
    <x v="2"/>
    <n v="1000000"/>
  </r>
  <r>
    <x v="0"/>
    <x v="71"/>
    <x v="9"/>
    <x v="3"/>
    <x v="8"/>
    <x v="0"/>
    <x v="2"/>
    <n v="0"/>
  </r>
  <r>
    <x v="0"/>
    <x v="72"/>
    <x v="9"/>
    <x v="3"/>
    <x v="8"/>
    <x v="0"/>
    <x v="2"/>
    <n v="1000000"/>
  </r>
  <r>
    <x v="0"/>
    <x v="71"/>
    <x v="9"/>
    <x v="4"/>
    <x v="8"/>
    <x v="0"/>
    <x v="2"/>
    <n v="0"/>
  </r>
  <r>
    <x v="0"/>
    <x v="72"/>
    <x v="9"/>
    <x v="4"/>
    <x v="8"/>
    <x v="0"/>
    <x v="2"/>
    <n v="1000000"/>
  </r>
  <r>
    <x v="0"/>
    <x v="71"/>
    <x v="9"/>
    <x v="5"/>
    <x v="8"/>
    <x v="0"/>
    <x v="2"/>
    <n v="0"/>
  </r>
  <r>
    <x v="0"/>
    <x v="72"/>
    <x v="9"/>
    <x v="5"/>
    <x v="8"/>
    <x v="0"/>
    <x v="2"/>
    <n v="1000000"/>
  </r>
  <r>
    <x v="0"/>
    <x v="71"/>
    <x v="9"/>
    <x v="6"/>
    <x v="8"/>
    <x v="0"/>
    <x v="2"/>
    <n v="0"/>
  </r>
  <r>
    <x v="0"/>
    <x v="72"/>
    <x v="9"/>
    <x v="6"/>
    <x v="8"/>
    <x v="0"/>
    <x v="2"/>
    <n v="1000000"/>
  </r>
  <r>
    <x v="0"/>
    <x v="71"/>
    <x v="9"/>
    <x v="7"/>
    <x v="8"/>
    <x v="0"/>
    <x v="2"/>
    <n v="1663595.8"/>
  </r>
  <r>
    <x v="0"/>
    <x v="72"/>
    <x v="9"/>
    <x v="7"/>
    <x v="8"/>
    <x v="0"/>
    <x v="2"/>
    <n v="1500335.4"/>
  </r>
  <r>
    <x v="0"/>
    <x v="71"/>
    <x v="9"/>
    <x v="8"/>
    <x v="8"/>
    <x v="0"/>
    <x v="2"/>
    <n v="0"/>
  </r>
  <r>
    <x v="0"/>
    <x v="72"/>
    <x v="9"/>
    <x v="8"/>
    <x v="8"/>
    <x v="0"/>
    <x v="2"/>
    <n v="1000000"/>
  </r>
  <r>
    <x v="0"/>
    <x v="61"/>
    <x v="9"/>
    <x v="18"/>
    <x v="48"/>
    <x v="0"/>
    <x v="2"/>
    <n v="1.5"/>
  </r>
  <r>
    <x v="0"/>
    <x v="62"/>
    <x v="9"/>
    <x v="18"/>
    <x v="48"/>
    <x v="0"/>
    <x v="2"/>
    <n v="108467.74"/>
  </r>
  <r>
    <x v="0"/>
    <x v="63"/>
    <x v="9"/>
    <x v="18"/>
    <x v="48"/>
    <x v="0"/>
    <x v="2"/>
    <n v="1874170.4"/>
  </r>
  <r>
    <x v="0"/>
    <x v="64"/>
    <x v="9"/>
    <x v="18"/>
    <x v="48"/>
    <x v="0"/>
    <x v="2"/>
    <n v="1841918.7"/>
  </r>
  <r>
    <x v="0"/>
    <x v="65"/>
    <x v="9"/>
    <x v="18"/>
    <x v="48"/>
    <x v="0"/>
    <x v="2"/>
    <n v="1733451"/>
  </r>
  <r>
    <x v="0"/>
    <x v="66"/>
    <x v="9"/>
    <x v="18"/>
    <x v="48"/>
    <x v="0"/>
    <x v="2"/>
    <n v="140719.44"/>
  </r>
  <r>
    <x v="0"/>
    <x v="67"/>
    <x v="9"/>
    <x v="18"/>
    <x v="48"/>
    <x v="0"/>
    <x v="2"/>
    <n v="1.5"/>
  </r>
  <r>
    <x v="0"/>
    <x v="68"/>
    <x v="9"/>
    <x v="18"/>
    <x v="48"/>
    <x v="0"/>
    <x v="2"/>
    <n v="1"/>
  </r>
  <r>
    <x v="0"/>
    <x v="69"/>
    <x v="9"/>
    <x v="18"/>
    <x v="48"/>
    <x v="0"/>
    <x v="2"/>
    <n v="1.5"/>
  </r>
  <r>
    <x v="0"/>
    <x v="70"/>
    <x v="9"/>
    <x v="18"/>
    <x v="48"/>
    <x v="0"/>
    <x v="2"/>
    <n v="1.5"/>
  </r>
  <r>
    <x v="0"/>
    <x v="71"/>
    <x v="9"/>
    <x v="0"/>
    <x v="9"/>
    <x v="0"/>
    <x v="2"/>
    <n v="0"/>
  </r>
  <r>
    <x v="0"/>
    <x v="72"/>
    <x v="9"/>
    <x v="0"/>
    <x v="9"/>
    <x v="0"/>
    <x v="2"/>
    <n v="1000000"/>
  </r>
  <r>
    <x v="0"/>
    <x v="71"/>
    <x v="9"/>
    <x v="1"/>
    <x v="9"/>
    <x v="0"/>
    <x v="2"/>
    <n v="0"/>
  </r>
  <r>
    <x v="0"/>
    <x v="72"/>
    <x v="9"/>
    <x v="1"/>
    <x v="9"/>
    <x v="0"/>
    <x v="2"/>
    <n v="1000000"/>
  </r>
  <r>
    <x v="0"/>
    <x v="71"/>
    <x v="9"/>
    <x v="2"/>
    <x v="9"/>
    <x v="0"/>
    <x v="2"/>
    <n v="0"/>
  </r>
  <r>
    <x v="0"/>
    <x v="72"/>
    <x v="9"/>
    <x v="2"/>
    <x v="9"/>
    <x v="0"/>
    <x v="2"/>
    <n v="1000000"/>
  </r>
  <r>
    <x v="0"/>
    <x v="71"/>
    <x v="9"/>
    <x v="3"/>
    <x v="9"/>
    <x v="0"/>
    <x v="2"/>
    <n v="0"/>
  </r>
  <r>
    <x v="0"/>
    <x v="72"/>
    <x v="9"/>
    <x v="3"/>
    <x v="9"/>
    <x v="0"/>
    <x v="2"/>
    <n v="1000000"/>
  </r>
  <r>
    <x v="0"/>
    <x v="71"/>
    <x v="9"/>
    <x v="4"/>
    <x v="9"/>
    <x v="0"/>
    <x v="2"/>
    <n v="0"/>
  </r>
  <r>
    <x v="0"/>
    <x v="72"/>
    <x v="9"/>
    <x v="4"/>
    <x v="9"/>
    <x v="0"/>
    <x v="2"/>
    <n v="1000000"/>
  </r>
  <r>
    <x v="0"/>
    <x v="71"/>
    <x v="9"/>
    <x v="5"/>
    <x v="9"/>
    <x v="0"/>
    <x v="2"/>
    <n v="0"/>
  </r>
  <r>
    <x v="0"/>
    <x v="72"/>
    <x v="9"/>
    <x v="5"/>
    <x v="9"/>
    <x v="0"/>
    <x v="2"/>
    <n v="1000000"/>
  </r>
  <r>
    <x v="0"/>
    <x v="71"/>
    <x v="9"/>
    <x v="6"/>
    <x v="9"/>
    <x v="0"/>
    <x v="2"/>
    <n v="0"/>
  </r>
  <r>
    <x v="0"/>
    <x v="72"/>
    <x v="9"/>
    <x v="6"/>
    <x v="9"/>
    <x v="0"/>
    <x v="2"/>
    <n v="1000000"/>
  </r>
  <r>
    <x v="0"/>
    <x v="71"/>
    <x v="9"/>
    <x v="7"/>
    <x v="9"/>
    <x v="0"/>
    <x v="2"/>
    <n v="0"/>
  </r>
  <r>
    <x v="0"/>
    <x v="72"/>
    <x v="9"/>
    <x v="7"/>
    <x v="9"/>
    <x v="0"/>
    <x v="2"/>
    <n v="1000000"/>
  </r>
  <r>
    <x v="0"/>
    <x v="71"/>
    <x v="9"/>
    <x v="8"/>
    <x v="9"/>
    <x v="0"/>
    <x v="2"/>
    <n v="1841918.7"/>
  </r>
  <r>
    <x v="0"/>
    <x v="72"/>
    <x v="9"/>
    <x v="8"/>
    <x v="9"/>
    <x v="0"/>
    <x v="2"/>
    <n v="1500207.8"/>
  </r>
  <r>
    <x v="0"/>
    <x v="74"/>
    <x v="9"/>
    <x v="57"/>
    <x v="48"/>
    <x v="0"/>
    <x v="2"/>
    <n v="2063337.6"/>
  </r>
  <r>
    <x v="0"/>
    <x v="75"/>
    <x v="9"/>
    <x v="57"/>
    <x v="48"/>
    <x v="0"/>
    <x v="2"/>
    <n v="1375558.4"/>
  </r>
  <r>
    <x v="0"/>
    <x v="76"/>
    <x v="9"/>
    <x v="57"/>
    <x v="48"/>
    <x v="0"/>
    <x v="2"/>
    <n v="1842722.6"/>
  </r>
  <r>
    <x v="0"/>
    <x v="77"/>
    <x v="9"/>
    <x v="57"/>
    <x v="48"/>
    <x v="0"/>
    <x v="2"/>
    <n v="1228481.7"/>
  </r>
  <r>
    <x v="0"/>
    <x v="78"/>
    <x v="9"/>
    <x v="57"/>
    <x v="48"/>
    <x v="0"/>
    <x v="2"/>
    <n v="67629.577999999994"/>
  </r>
  <r>
    <x v="0"/>
    <x v="79"/>
    <x v="9"/>
    <x v="57"/>
    <x v="48"/>
    <x v="0"/>
    <x v="2"/>
    <n v="45086.385000000002"/>
  </r>
  <r>
    <x v="0"/>
    <x v="80"/>
    <x v="9"/>
    <x v="57"/>
    <x v="48"/>
    <x v="0"/>
    <x v="2"/>
    <n v="1291236300"/>
  </r>
  <r>
    <x v="0"/>
    <x v="81"/>
    <x v="9"/>
    <x v="57"/>
    <x v="48"/>
    <x v="0"/>
    <x v="2"/>
    <n v="34409.286999999997"/>
  </r>
  <r>
    <x v="0"/>
    <x v="82"/>
    <x v="9"/>
    <x v="21"/>
    <x v="48"/>
    <x v="0"/>
    <x v="2"/>
    <n v="597003860"/>
  </r>
  <r>
    <x v="0"/>
    <x v="83"/>
    <x v="9"/>
    <x v="21"/>
    <x v="48"/>
    <x v="0"/>
    <x v="2"/>
    <n v="1.5"/>
  </r>
  <r>
    <x v="0"/>
    <x v="84"/>
    <x v="9"/>
    <x v="21"/>
    <x v="48"/>
    <x v="0"/>
    <x v="2"/>
    <n v="1"/>
  </r>
  <r>
    <x v="0"/>
    <x v="85"/>
    <x v="9"/>
    <x v="21"/>
    <x v="48"/>
    <x v="0"/>
    <x v="2"/>
    <n v="0"/>
  </r>
  <r>
    <x v="0"/>
    <x v="86"/>
    <x v="9"/>
    <x v="57"/>
    <x v="35"/>
    <x v="0"/>
    <x v="2"/>
    <n v="0"/>
  </r>
  <r>
    <x v="0"/>
    <x v="87"/>
    <x v="9"/>
    <x v="21"/>
    <x v="59"/>
    <x v="0"/>
    <x v="2"/>
    <n v="1"/>
  </r>
  <r>
    <x v="0"/>
    <x v="88"/>
    <x v="9"/>
    <x v="21"/>
    <x v="59"/>
    <x v="0"/>
    <x v="2"/>
    <n v="0"/>
  </r>
  <r>
    <x v="0"/>
    <x v="89"/>
    <x v="9"/>
    <x v="21"/>
    <x v="59"/>
    <x v="0"/>
    <x v="2"/>
    <n v="0.1"/>
  </r>
  <r>
    <x v="0"/>
    <x v="90"/>
    <x v="9"/>
    <x v="21"/>
    <x v="59"/>
    <x v="0"/>
    <x v="2"/>
    <n v="0"/>
  </r>
  <r>
    <x v="0"/>
    <x v="90"/>
    <x v="9"/>
    <x v="21"/>
    <x v="59"/>
    <x v="0"/>
    <x v="2"/>
    <n v="0"/>
  </r>
  <r>
    <x v="0"/>
    <x v="91"/>
    <x v="9"/>
    <x v="57"/>
    <x v="35"/>
    <x v="1"/>
    <x v="2"/>
    <n v="0"/>
  </r>
  <r>
    <x v="0"/>
    <x v="92"/>
    <x v="9"/>
    <x v="57"/>
    <x v="35"/>
    <x v="1"/>
    <x v="2"/>
    <n v="0"/>
  </r>
  <r>
    <x v="0"/>
    <x v="87"/>
    <x v="9"/>
    <x v="21"/>
    <x v="60"/>
    <x v="0"/>
    <x v="2"/>
    <n v="1"/>
  </r>
  <r>
    <x v="0"/>
    <x v="88"/>
    <x v="9"/>
    <x v="21"/>
    <x v="60"/>
    <x v="0"/>
    <x v="2"/>
    <n v="0"/>
  </r>
  <r>
    <x v="0"/>
    <x v="89"/>
    <x v="9"/>
    <x v="21"/>
    <x v="60"/>
    <x v="0"/>
    <x v="2"/>
    <n v="0.1"/>
  </r>
  <r>
    <x v="0"/>
    <x v="90"/>
    <x v="9"/>
    <x v="21"/>
    <x v="60"/>
    <x v="0"/>
    <x v="2"/>
    <n v="0"/>
  </r>
  <r>
    <x v="0"/>
    <x v="90"/>
    <x v="9"/>
    <x v="21"/>
    <x v="60"/>
    <x v="0"/>
    <x v="2"/>
    <n v="0"/>
  </r>
  <r>
    <x v="0"/>
    <x v="91"/>
    <x v="9"/>
    <x v="57"/>
    <x v="35"/>
    <x v="2"/>
    <x v="2"/>
    <n v="0"/>
  </r>
  <r>
    <x v="0"/>
    <x v="92"/>
    <x v="9"/>
    <x v="57"/>
    <x v="35"/>
    <x v="2"/>
    <x v="2"/>
    <n v="0"/>
  </r>
  <r>
    <x v="0"/>
    <x v="87"/>
    <x v="9"/>
    <x v="21"/>
    <x v="61"/>
    <x v="0"/>
    <x v="2"/>
    <n v="1.5"/>
  </r>
  <r>
    <x v="0"/>
    <x v="88"/>
    <x v="9"/>
    <x v="21"/>
    <x v="61"/>
    <x v="0"/>
    <x v="2"/>
    <n v="1.5"/>
  </r>
  <r>
    <x v="0"/>
    <x v="89"/>
    <x v="9"/>
    <x v="21"/>
    <x v="61"/>
    <x v="0"/>
    <x v="2"/>
    <n v="1"/>
  </r>
  <r>
    <x v="0"/>
    <x v="90"/>
    <x v="9"/>
    <x v="21"/>
    <x v="61"/>
    <x v="0"/>
    <x v="2"/>
    <n v="597003860"/>
  </r>
  <r>
    <x v="0"/>
    <x v="90"/>
    <x v="9"/>
    <x v="21"/>
    <x v="61"/>
    <x v="0"/>
    <x v="2"/>
    <n v="597003860"/>
  </r>
  <r>
    <x v="0"/>
    <x v="91"/>
    <x v="9"/>
    <x v="57"/>
    <x v="35"/>
    <x v="3"/>
    <x v="2"/>
    <n v="0"/>
  </r>
  <r>
    <x v="0"/>
    <x v="92"/>
    <x v="9"/>
    <x v="57"/>
    <x v="35"/>
    <x v="3"/>
    <x v="2"/>
    <n v="0"/>
  </r>
  <r>
    <x v="0"/>
    <x v="82"/>
    <x v="9"/>
    <x v="22"/>
    <x v="48"/>
    <x v="0"/>
    <x v="2"/>
    <n v="694232420"/>
  </r>
  <r>
    <x v="0"/>
    <x v="83"/>
    <x v="9"/>
    <x v="22"/>
    <x v="48"/>
    <x v="0"/>
    <x v="2"/>
    <n v="1.5"/>
  </r>
  <r>
    <x v="0"/>
    <x v="84"/>
    <x v="9"/>
    <x v="22"/>
    <x v="48"/>
    <x v="0"/>
    <x v="2"/>
    <n v="1"/>
  </r>
  <r>
    <x v="0"/>
    <x v="85"/>
    <x v="9"/>
    <x v="22"/>
    <x v="48"/>
    <x v="0"/>
    <x v="2"/>
    <n v="0"/>
  </r>
  <r>
    <x v="0"/>
    <x v="86"/>
    <x v="9"/>
    <x v="57"/>
    <x v="36"/>
    <x v="0"/>
    <x v="2"/>
    <n v="0"/>
  </r>
  <r>
    <x v="0"/>
    <x v="87"/>
    <x v="9"/>
    <x v="22"/>
    <x v="59"/>
    <x v="0"/>
    <x v="2"/>
    <n v="1"/>
  </r>
  <r>
    <x v="0"/>
    <x v="88"/>
    <x v="9"/>
    <x v="22"/>
    <x v="59"/>
    <x v="0"/>
    <x v="2"/>
    <n v="0"/>
  </r>
  <r>
    <x v="0"/>
    <x v="89"/>
    <x v="9"/>
    <x v="22"/>
    <x v="59"/>
    <x v="0"/>
    <x v="2"/>
    <n v="0.1"/>
  </r>
  <r>
    <x v="0"/>
    <x v="90"/>
    <x v="9"/>
    <x v="22"/>
    <x v="59"/>
    <x v="0"/>
    <x v="2"/>
    <n v="0"/>
  </r>
  <r>
    <x v="0"/>
    <x v="90"/>
    <x v="9"/>
    <x v="22"/>
    <x v="59"/>
    <x v="0"/>
    <x v="2"/>
    <n v="0"/>
  </r>
  <r>
    <x v="0"/>
    <x v="91"/>
    <x v="9"/>
    <x v="57"/>
    <x v="36"/>
    <x v="1"/>
    <x v="2"/>
    <n v="0"/>
  </r>
  <r>
    <x v="0"/>
    <x v="92"/>
    <x v="9"/>
    <x v="57"/>
    <x v="36"/>
    <x v="1"/>
    <x v="2"/>
    <n v="0"/>
  </r>
  <r>
    <x v="0"/>
    <x v="87"/>
    <x v="9"/>
    <x v="22"/>
    <x v="60"/>
    <x v="0"/>
    <x v="2"/>
    <n v="1"/>
  </r>
  <r>
    <x v="0"/>
    <x v="88"/>
    <x v="9"/>
    <x v="22"/>
    <x v="60"/>
    <x v="0"/>
    <x v="2"/>
    <n v="0"/>
  </r>
  <r>
    <x v="0"/>
    <x v="89"/>
    <x v="9"/>
    <x v="22"/>
    <x v="60"/>
    <x v="0"/>
    <x v="2"/>
    <n v="0.1"/>
  </r>
  <r>
    <x v="0"/>
    <x v="90"/>
    <x v="9"/>
    <x v="22"/>
    <x v="60"/>
    <x v="0"/>
    <x v="2"/>
    <n v="0"/>
  </r>
  <r>
    <x v="0"/>
    <x v="90"/>
    <x v="9"/>
    <x v="22"/>
    <x v="60"/>
    <x v="0"/>
    <x v="2"/>
    <n v="0"/>
  </r>
  <r>
    <x v="0"/>
    <x v="91"/>
    <x v="9"/>
    <x v="57"/>
    <x v="36"/>
    <x v="2"/>
    <x v="2"/>
    <n v="0"/>
  </r>
  <r>
    <x v="0"/>
    <x v="92"/>
    <x v="9"/>
    <x v="57"/>
    <x v="36"/>
    <x v="2"/>
    <x v="2"/>
    <n v="0"/>
  </r>
  <r>
    <x v="0"/>
    <x v="87"/>
    <x v="9"/>
    <x v="22"/>
    <x v="61"/>
    <x v="0"/>
    <x v="2"/>
    <n v="1.5"/>
  </r>
  <r>
    <x v="0"/>
    <x v="88"/>
    <x v="9"/>
    <x v="22"/>
    <x v="61"/>
    <x v="0"/>
    <x v="2"/>
    <n v="1.5"/>
  </r>
  <r>
    <x v="0"/>
    <x v="89"/>
    <x v="9"/>
    <x v="22"/>
    <x v="61"/>
    <x v="0"/>
    <x v="2"/>
    <n v="1"/>
  </r>
  <r>
    <x v="0"/>
    <x v="90"/>
    <x v="9"/>
    <x v="22"/>
    <x v="61"/>
    <x v="0"/>
    <x v="2"/>
    <n v="694232420"/>
  </r>
  <r>
    <x v="0"/>
    <x v="90"/>
    <x v="9"/>
    <x v="22"/>
    <x v="61"/>
    <x v="0"/>
    <x v="2"/>
    <n v="694232420"/>
  </r>
  <r>
    <x v="0"/>
    <x v="91"/>
    <x v="9"/>
    <x v="57"/>
    <x v="36"/>
    <x v="3"/>
    <x v="2"/>
    <n v="0"/>
  </r>
  <r>
    <x v="0"/>
    <x v="92"/>
    <x v="9"/>
    <x v="57"/>
    <x v="36"/>
    <x v="3"/>
    <x v="2"/>
    <n v="0"/>
  </r>
  <r>
    <x v="0"/>
    <x v="93"/>
    <x v="9"/>
    <x v="19"/>
    <x v="10"/>
    <x v="0"/>
    <x v="2"/>
    <n v="1.5"/>
  </r>
  <r>
    <x v="0"/>
    <x v="94"/>
    <x v="9"/>
    <x v="19"/>
    <x v="10"/>
    <x v="0"/>
    <x v="2"/>
    <n v="1.36300328"/>
  </r>
  <r>
    <x v="0"/>
    <x v="95"/>
    <x v="9"/>
    <x v="19"/>
    <x v="10"/>
    <x v="0"/>
    <x v="2"/>
    <n v="3.4409286999999997E-2"/>
  </r>
  <r>
    <x v="0"/>
    <x v="93"/>
    <x v="9"/>
    <x v="20"/>
    <x v="10"/>
    <x v="0"/>
    <x v="2"/>
    <n v="1.5"/>
  </r>
  <r>
    <x v="0"/>
    <x v="94"/>
    <x v="9"/>
    <x v="20"/>
    <x v="10"/>
    <x v="0"/>
    <x v="2"/>
    <n v="1.3342216250000001"/>
  </r>
  <r>
    <x v="0"/>
    <x v="95"/>
    <x v="9"/>
    <x v="20"/>
    <x v="10"/>
    <x v="0"/>
    <x v="2"/>
    <n v="3.6959075000000001E-2"/>
  </r>
  <r>
    <x v="0"/>
    <x v="93"/>
    <x v="9"/>
    <x v="21"/>
    <x v="10"/>
    <x v="0"/>
    <x v="2"/>
    <n v="1.5"/>
  </r>
  <r>
    <x v="0"/>
    <x v="94"/>
    <x v="9"/>
    <x v="21"/>
    <x v="10"/>
    <x v="0"/>
    <x v="2"/>
    <n v="1.7474800210000001"/>
  </r>
  <r>
    <x v="0"/>
    <x v="95"/>
    <x v="9"/>
    <x v="21"/>
    <x v="10"/>
    <x v="0"/>
    <x v="2"/>
    <n v="5.7501373000000001E-2"/>
  </r>
  <r>
    <x v="0"/>
    <x v="93"/>
    <x v="9"/>
    <x v="22"/>
    <x v="10"/>
    <x v="0"/>
    <x v="2"/>
    <n v="1.5"/>
  </r>
  <r>
    <x v="0"/>
    <x v="94"/>
    <x v="9"/>
    <x v="22"/>
    <x v="10"/>
    <x v="0"/>
    <x v="2"/>
    <n v="1.823503476"/>
  </r>
  <r>
    <x v="0"/>
    <x v="95"/>
    <x v="9"/>
    <x v="22"/>
    <x v="10"/>
    <x v="0"/>
    <x v="2"/>
    <n v="5.0239560000000004E-3"/>
  </r>
  <r>
    <x v="0"/>
    <x v="93"/>
    <x v="9"/>
    <x v="23"/>
    <x v="10"/>
    <x v="0"/>
    <x v="2"/>
    <n v="1"/>
  </r>
  <r>
    <x v="0"/>
    <x v="94"/>
    <x v="9"/>
    <x v="23"/>
    <x v="10"/>
    <x v="0"/>
    <x v="2"/>
    <n v="1"/>
  </r>
  <r>
    <x v="0"/>
    <x v="95"/>
    <x v="9"/>
    <x v="23"/>
    <x v="10"/>
    <x v="0"/>
    <x v="2"/>
    <n v="0"/>
  </r>
  <r>
    <x v="0"/>
    <x v="7"/>
    <x v="9"/>
    <x v="0"/>
    <x v="49"/>
    <x v="0"/>
    <x v="2"/>
    <n v="1.5"/>
  </r>
  <r>
    <x v="0"/>
    <x v="93"/>
    <x v="9"/>
    <x v="19"/>
    <x v="11"/>
    <x v="0"/>
    <x v="2"/>
    <n v="1"/>
  </r>
  <r>
    <x v="0"/>
    <x v="94"/>
    <x v="9"/>
    <x v="19"/>
    <x v="11"/>
    <x v="0"/>
    <x v="2"/>
    <n v="1"/>
  </r>
  <r>
    <x v="0"/>
    <x v="95"/>
    <x v="9"/>
    <x v="19"/>
    <x v="11"/>
    <x v="0"/>
    <x v="2"/>
    <n v="0"/>
  </r>
  <r>
    <x v="0"/>
    <x v="93"/>
    <x v="9"/>
    <x v="20"/>
    <x v="11"/>
    <x v="0"/>
    <x v="2"/>
    <n v="1.5"/>
  </r>
  <r>
    <x v="0"/>
    <x v="94"/>
    <x v="9"/>
    <x v="20"/>
    <x v="11"/>
    <x v="0"/>
    <x v="2"/>
    <n v="1.5189479450000001"/>
  </r>
  <r>
    <x v="0"/>
    <x v="95"/>
    <x v="9"/>
    <x v="20"/>
    <x v="11"/>
    <x v="0"/>
    <x v="2"/>
    <n v="0.217644544"/>
  </r>
  <r>
    <x v="0"/>
    <x v="93"/>
    <x v="9"/>
    <x v="21"/>
    <x v="11"/>
    <x v="0"/>
    <x v="2"/>
    <n v="1.5"/>
  </r>
  <r>
    <x v="0"/>
    <x v="94"/>
    <x v="9"/>
    <x v="21"/>
    <x v="11"/>
    <x v="0"/>
    <x v="2"/>
    <n v="1.797607757"/>
  </r>
  <r>
    <x v="0"/>
    <x v="95"/>
    <x v="9"/>
    <x v="21"/>
    <x v="11"/>
    <x v="0"/>
    <x v="2"/>
    <n v="2.9594230999999999E-2"/>
  </r>
  <r>
    <x v="0"/>
    <x v="93"/>
    <x v="9"/>
    <x v="22"/>
    <x v="11"/>
    <x v="0"/>
    <x v="2"/>
    <n v="1.5"/>
  </r>
  <r>
    <x v="0"/>
    <x v="94"/>
    <x v="9"/>
    <x v="22"/>
    <x v="11"/>
    <x v="0"/>
    <x v="2"/>
    <n v="1.8778752569999999"/>
  </r>
  <r>
    <x v="0"/>
    <x v="95"/>
    <x v="9"/>
    <x v="22"/>
    <x v="11"/>
    <x v="0"/>
    <x v="2"/>
    <n v="1.9248777000000002E-2"/>
  </r>
  <r>
    <x v="0"/>
    <x v="93"/>
    <x v="9"/>
    <x v="23"/>
    <x v="11"/>
    <x v="0"/>
    <x v="2"/>
    <n v="0.32950874400000002"/>
  </r>
  <r>
    <x v="0"/>
    <x v="94"/>
    <x v="9"/>
    <x v="23"/>
    <x v="11"/>
    <x v="0"/>
    <x v="2"/>
    <n v="0.33374627200000001"/>
  </r>
  <r>
    <x v="0"/>
    <x v="95"/>
    <x v="9"/>
    <x v="23"/>
    <x v="11"/>
    <x v="0"/>
    <x v="2"/>
    <n v="0.71127855600000001"/>
  </r>
  <r>
    <x v="0"/>
    <x v="7"/>
    <x v="9"/>
    <x v="1"/>
    <x v="49"/>
    <x v="0"/>
    <x v="2"/>
    <n v="1.5"/>
  </r>
  <r>
    <x v="0"/>
    <x v="93"/>
    <x v="9"/>
    <x v="19"/>
    <x v="12"/>
    <x v="0"/>
    <x v="2"/>
    <n v="1"/>
  </r>
  <r>
    <x v="0"/>
    <x v="94"/>
    <x v="9"/>
    <x v="19"/>
    <x v="12"/>
    <x v="0"/>
    <x v="2"/>
    <n v="1"/>
  </r>
  <r>
    <x v="0"/>
    <x v="95"/>
    <x v="9"/>
    <x v="19"/>
    <x v="12"/>
    <x v="0"/>
    <x v="2"/>
    <n v="0"/>
  </r>
  <r>
    <x v="0"/>
    <x v="93"/>
    <x v="9"/>
    <x v="20"/>
    <x v="12"/>
    <x v="0"/>
    <x v="2"/>
    <n v="1.5"/>
  </r>
  <r>
    <x v="0"/>
    <x v="94"/>
    <x v="9"/>
    <x v="20"/>
    <x v="12"/>
    <x v="0"/>
    <x v="2"/>
    <n v="1.520417895"/>
  </r>
  <r>
    <x v="0"/>
    <x v="95"/>
    <x v="9"/>
    <x v="20"/>
    <x v="12"/>
    <x v="0"/>
    <x v="2"/>
    <n v="4.8090273000000003E-2"/>
  </r>
  <r>
    <x v="0"/>
    <x v="93"/>
    <x v="9"/>
    <x v="21"/>
    <x v="12"/>
    <x v="0"/>
    <x v="2"/>
    <n v="1.5"/>
  </r>
  <r>
    <x v="0"/>
    <x v="94"/>
    <x v="9"/>
    <x v="21"/>
    <x v="12"/>
    <x v="0"/>
    <x v="2"/>
    <n v="1.8349735089999999"/>
  </r>
  <r>
    <x v="0"/>
    <x v="95"/>
    <x v="9"/>
    <x v="21"/>
    <x v="12"/>
    <x v="0"/>
    <x v="2"/>
    <n v="1.7518750999999999E-2"/>
  </r>
  <r>
    <x v="0"/>
    <x v="93"/>
    <x v="9"/>
    <x v="22"/>
    <x v="12"/>
    <x v="0"/>
    <x v="2"/>
    <n v="1.5"/>
  </r>
  <r>
    <x v="0"/>
    <x v="94"/>
    <x v="9"/>
    <x v="22"/>
    <x v="12"/>
    <x v="0"/>
    <x v="2"/>
    <n v="1.862408939"/>
  </r>
  <r>
    <x v="0"/>
    <x v="95"/>
    <x v="9"/>
    <x v="22"/>
    <x v="12"/>
    <x v="0"/>
    <x v="2"/>
    <n v="1.0008563E-2"/>
  </r>
  <r>
    <x v="0"/>
    <x v="93"/>
    <x v="9"/>
    <x v="23"/>
    <x v="12"/>
    <x v="0"/>
    <x v="2"/>
    <n v="1"/>
  </r>
  <r>
    <x v="0"/>
    <x v="94"/>
    <x v="9"/>
    <x v="23"/>
    <x v="12"/>
    <x v="0"/>
    <x v="2"/>
    <n v="1"/>
  </r>
  <r>
    <x v="0"/>
    <x v="95"/>
    <x v="9"/>
    <x v="23"/>
    <x v="12"/>
    <x v="0"/>
    <x v="2"/>
    <n v="0"/>
  </r>
  <r>
    <x v="0"/>
    <x v="7"/>
    <x v="9"/>
    <x v="2"/>
    <x v="49"/>
    <x v="0"/>
    <x v="2"/>
    <n v="1.5"/>
  </r>
  <r>
    <x v="0"/>
    <x v="93"/>
    <x v="9"/>
    <x v="19"/>
    <x v="13"/>
    <x v="0"/>
    <x v="2"/>
    <n v="1"/>
  </r>
  <r>
    <x v="0"/>
    <x v="94"/>
    <x v="9"/>
    <x v="19"/>
    <x v="13"/>
    <x v="0"/>
    <x v="2"/>
    <n v="1"/>
  </r>
  <r>
    <x v="0"/>
    <x v="95"/>
    <x v="9"/>
    <x v="19"/>
    <x v="13"/>
    <x v="0"/>
    <x v="2"/>
    <n v="0"/>
  </r>
  <r>
    <x v="0"/>
    <x v="93"/>
    <x v="9"/>
    <x v="20"/>
    <x v="13"/>
    <x v="0"/>
    <x v="2"/>
    <n v="1.5"/>
  </r>
  <r>
    <x v="0"/>
    <x v="94"/>
    <x v="9"/>
    <x v="20"/>
    <x v="13"/>
    <x v="0"/>
    <x v="2"/>
    <n v="1.52027965"/>
  </r>
  <r>
    <x v="0"/>
    <x v="95"/>
    <x v="9"/>
    <x v="20"/>
    <x v="13"/>
    <x v="0"/>
    <x v="2"/>
    <n v="4.2943790000000001E-3"/>
  </r>
  <r>
    <x v="0"/>
    <x v="93"/>
    <x v="9"/>
    <x v="21"/>
    <x v="13"/>
    <x v="0"/>
    <x v="2"/>
    <n v="1.5"/>
  </r>
  <r>
    <x v="0"/>
    <x v="94"/>
    <x v="9"/>
    <x v="21"/>
    <x v="13"/>
    <x v="0"/>
    <x v="2"/>
    <n v="1.866433094"/>
  </r>
  <r>
    <x v="0"/>
    <x v="95"/>
    <x v="9"/>
    <x v="21"/>
    <x v="13"/>
    <x v="0"/>
    <x v="2"/>
    <n v="3.2670429999999999E-3"/>
  </r>
  <r>
    <x v="0"/>
    <x v="93"/>
    <x v="9"/>
    <x v="22"/>
    <x v="13"/>
    <x v="0"/>
    <x v="2"/>
    <n v="1.5"/>
  </r>
  <r>
    <x v="0"/>
    <x v="94"/>
    <x v="9"/>
    <x v="22"/>
    <x v="13"/>
    <x v="0"/>
    <x v="2"/>
    <n v="1.8952768840000001"/>
  </r>
  <r>
    <x v="0"/>
    <x v="95"/>
    <x v="9"/>
    <x v="22"/>
    <x v="13"/>
    <x v="0"/>
    <x v="2"/>
    <n v="1.8201339999999999E-3"/>
  </r>
  <r>
    <x v="0"/>
    <x v="93"/>
    <x v="9"/>
    <x v="23"/>
    <x v="13"/>
    <x v="0"/>
    <x v="2"/>
    <n v="1"/>
  </r>
  <r>
    <x v="0"/>
    <x v="94"/>
    <x v="9"/>
    <x v="23"/>
    <x v="13"/>
    <x v="0"/>
    <x v="2"/>
    <n v="1"/>
  </r>
  <r>
    <x v="0"/>
    <x v="95"/>
    <x v="9"/>
    <x v="23"/>
    <x v="13"/>
    <x v="0"/>
    <x v="2"/>
    <n v="0"/>
  </r>
  <r>
    <x v="0"/>
    <x v="7"/>
    <x v="9"/>
    <x v="3"/>
    <x v="49"/>
    <x v="0"/>
    <x v="2"/>
    <n v="1.5"/>
  </r>
  <r>
    <x v="0"/>
    <x v="93"/>
    <x v="9"/>
    <x v="19"/>
    <x v="14"/>
    <x v="0"/>
    <x v="2"/>
    <n v="1"/>
  </r>
  <r>
    <x v="0"/>
    <x v="94"/>
    <x v="9"/>
    <x v="19"/>
    <x v="14"/>
    <x v="0"/>
    <x v="2"/>
    <n v="1"/>
  </r>
  <r>
    <x v="0"/>
    <x v="95"/>
    <x v="9"/>
    <x v="19"/>
    <x v="14"/>
    <x v="0"/>
    <x v="2"/>
    <n v="0"/>
  </r>
  <r>
    <x v="0"/>
    <x v="93"/>
    <x v="9"/>
    <x v="20"/>
    <x v="14"/>
    <x v="0"/>
    <x v="2"/>
    <n v="1.5000000010000001"/>
  </r>
  <r>
    <x v="0"/>
    <x v="94"/>
    <x v="9"/>
    <x v="20"/>
    <x v="14"/>
    <x v="0"/>
    <x v="2"/>
    <n v="1.5221671130000001"/>
  </r>
  <r>
    <x v="0"/>
    <x v="95"/>
    <x v="9"/>
    <x v="20"/>
    <x v="14"/>
    <x v="0"/>
    <x v="2"/>
    <n v="3.1189199000000001E-2"/>
  </r>
  <r>
    <x v="0"/>
    <x v="93"/>
    <x v="9"/>
    <x v="21"/>
    <x v="14"/>
    <x v="0"/>
    <x v="2"/>
    <n v="1.5"/>
  </r>
  <r>
    <x v="0"/>
    <x v="94"/>
    <x v="9"/>
    <x v="21"/>
    <x v="14"/>
    <x v="0"/>
    <x v="2"/>
    <n v="1.855324392"/>
  </r>
  <r>
    <x v="0"/>
    <x v="95"/>
    <x v="9"/>
    <x v="21"/>
    <x v="14"/>
    <x v="0"/>
    <x v="2"/>
    <n v="3.5201138999999999E-2"/>
  </r>
  <r>
    <x v="0"/>
    <x v="93"/>
    <x v="9"/>
    <x v="22"/>
    <x v="14"/>
    <x v="0"/>
    <x v="2"/>
    <n v="1.5"/>
  </r>
  <r>
    <x v="0"/>
    <x v="94"/>
    <x v="9"/>
    <x v="22"/>
    <x v="14"/>
    <x v="0"/>
    <x v="2"/>
    <n v="1.854140189"/>
  </r>
  <r>
    <x v="0"/>
    <x v="95"/>
    <x v="9"/>
    <x v="22"/>
    <x v="14"/>
    <x v="0"/>
    <x v="2"/>
    <n v="2.4512559E-2"/>
  </r>
  <r>
    <x v="0"/>
    <x v="93"/>
    <x v="9"/>
    <x v="23"/>
    <x v="14"/>
    <x v="0"/>
    <x v="2"/>
    <n v="1"/>
  </r>
  <r>
    <x v="0"/>
    <x v="94"/>
    <x v="9"/>
    <x v="23"/>
    <x v="14"/>
    <x v="0"/>
    <x v="2"/>
    <n v="1"/>
  </r>
  <r>
    <x v="0"/>
    <x v="95"/>
    <x v="9"/>
    <x v="23"/>
    <x v="14"/>
    <x v="0"/>
    <x v="2"/>
    <n v="0"/>
  </r>
  <r>
    <x v="0"/>
    <x v="7"/>
    <x v="9"/>
    <x v="4"/>
    <x v="49"/>
    <x v="0"/>
    <x v="2"/>
    <n v="1.5000000010000001"/>
  </r>
  <r>
    <x v="0"/>
    <x v="93"/>
    <x v="9"/>
    <x v="19"/>
    <x v="15"/>
    <x v="0"/>
    <x v="2"/>
    <n v="1"/>
  </r>
  <r>
    <x v="0"/>
    <x v="94"/>
    <x v="9"/>
    <x v="19"/>
    <x v="15"/>
    <x v="0"/>
    <x v="2"/>
    <n v="1"/>
  </r>
  <r>
    <x v="0"/>
    <x v="95"/>
    <x v="9"/>
    <x v="19"/>
    <x v="15"/>
    <x v="0"/>
    <x v="2"/>
    <n v="0"/>
  </r>
  <r>
    <x v="0"/>
    <x v="93"/>
    <x v="9"/>
    <x v="20"/>
    <x v="15"/>
    <x v="0"/>
    <x v="2"/>
    <n v="1.5"/>
  </r>
  <r>
    <x v="0"/>
    <x v="94"/>
    <x v="9"/>
    <x v="20"/>
    <x v="15"/>
    <x v="0"/>
    <x v="2"/>
    <n v="1.523627874"/>
  </r>
  <r>
    <x v="0"/>
    <x v="95"/>
    <x v="9"/>
    <x v="20"/>
    <x v="15"/>
    <x v="0"/>
    <x v="2"/>
    <n v="0.113890651"/>
  </r>
  <r>
    <x v="0"/>
    <x v="93"/>
    <x v="9"/>
    <x v="21"/>
    <x v="15"/>
    <x v="0"/>
    <x v="2"/>
    <n v="1.5"/>
  </r>
  <r>
    <x v="0"/>
    <x v="94"/>
    <x v="9"/>
    <x v="21"/>
    <x v="15"/>
    <x v="0"/>
    <x v="2"/>
    <n v="1.8108103659999999"/>
  </r>
  <r>
    <x v="0"/>
    <x v="95"/>
    <x v="9"/>
    <x v="21"/>
    <x v="15"/>
    <x v="0"/>
    <x v="2"/>
    <n v="7.0524447000000004E-2"/>
  </r>
  <r>
    <x v="0"/>
    <x v="93"/>
    <x v="9"/>
    <x v="22"/>
    <x v="15"/>
    <x v="0"/>
    <x v="2"/>
    <n v="1.5"/>
  </r>
  <r>
    <x v="0"/>
    <x v="94"/>
    <x v="9"/>
    <x v="22"/>
    <x v="15"/>
    <x v="0"/>
    <x v="2"/>
    <n v="1.810576419"/>
  </r>
  <r>
    <x v="0"/>
    <x v="95"/>
    <x v="9"/>
    <x v="22"/>
    <x v="15"/>
    <x v="0"/>
    <x v="2"/>
    <n v="4.8330748999999999E-2"/>
  </r>
  <r>
    <x v="0"/>
    <x v="93"/>
    <x v="9"/>
    <x v="23"/>
    <x v="15"/>
    <x v="0"/>
    <x v="2"/>
    <n v="1"/>
  </r>
  <r>
    <x v="0"/>
    <x v="94"/>
    <x v="9"/>
    <x v="23"/>
    <x v="15"/>
    <x v="0"/>
    <x v="2"/>
    <n v="1"/>
  </r>
  <r>
    <x v="0"/>
    <x v="95"/>
    <x v="9"/>
    <x v="23"/>
    <x v="15"/>
    <x v="0"/>
    <x v="2"/>
    <n v="0"/>
  </r>
  <r>
    <x v="0"/>
    <x v="7"/>
    <x v="9"/>
    <x v="5"/>
    <x v="49"/>
    <x v="0"/>
    <x v="2"/>
    <n v="1.5"/>
  </r>
  <r>
    <x v="0"/>
    <x v="93"/>
    <x v="9"/>
    <x v="19"/>
    <x v="16"/>
    <x v="0"/>
    <x v="2"/>
    <n v="1"/>
  </r>
  <r>
    <x v="0"/>
    <x v="94"/>
    <x v="9"/>
    <x v="19"/>
    <x v="16"/>
    <x v="0"/>
    <x v="2"/>
    <n v="1"/>
  </r>
  <r>
    <x v="0"/>
    <x v="95"/>
    <x v="9"/>
    <x v="19"/>
    <x v="16"/>
    <x v="0"/>
    <x v="2"/>
    <n v="0"/>
  </r>
  <r>
    <x v="0"/>
    <x v="93"/>
    <x v="9"/>
    <x v="20"/>
    <x v="16"/>
    <x v="0"/>
    <x v="2"/>
    <n v="1.5"/>
  </r>
  <r>
    <x v="0"/>
    <x v="94"/>
    <x v="9"/>
    <x v="20"/>
    <x v="16"/>
    <x v="0"/>
    <x v="2"/>
    <n v="1.5210629179999999"/>
  </r>
  <r>
    <x v="0"/>
    <x v="95"/>
    <x v="9"/>
    <x v="20"/>
    <x v="16"/>
    <x v="0"/>
    <x v="2"/>
    <n v="0.201409846"/>
  </r>
  <r>
    <x v="0"/>
    <x v="93"/>
    <x v="9"/>
    <x v="21"/>
    <x v="16"/>
    <x v="0"/>
    <x v="2"/>
    <n v="1.5"/>
  </r>
  <r>
    <x v="0"/>
    <x v="94"/>
    <x v="9"/>
    <x v="21"/>
    <x v="16"/>
    <x v="0"/>
    <x v="2"/>
    <n v="1.8375791800000001"/>
  </r>
  <r>
    <x v="0"/>
    <x v="95"/>
    <x v="9"/>
    <x v="21"/>
    <x v="16"/>
    <x v="0"/>
    <x v="2"/>
    <n v="9.6624305999999993E-2"/>
  </r>
  <r>
    <x v="0"/>
    <x v="93"/>
    <x v="9"/>
    <x v="22"/>
    <x v="16"/>
    <x v="0"/>
    <x v="2"/>
    <n v="1.5"/>
  </r>
  <r>
    <x v="0"/>
    <x v="94"/>
    <x v="9"/>
    <x v="22"/>
    <x v="16"/>
    <x v="0"/>
    <x v="2"/>
    <n v="1.867371243"/>
  </r>
  <r>
    <x v="0"/>
    <x v="95"/>
    <x v="9"/>
    <x v="22"/>
    <x v="16"/>
    <x v="0"/>
    <x v="2"/>
    <n v="4.8334935000000002E-2"/>
  </r>
  <r>
    <x v="0"/>
    <x v="93"/>
    <x v="9"/>
    <x v="23"/>
    <x v="16"/>
    <x v="0"/>
    <x v="2"/>
    <n v="1"/>
  </r>
  <r>
    <x v="0"/>
    <x v="94"/>
    <x v="9"/>
    <x v="23"/>
    <x v="16"/>
    <x v="0"/>
    <x v="2"/>
    <n v="1"/>
  </r>
  <r>
    <x v="0"/>
    <x v="95"/>
    <x v="9"/>
    <x v="23"/>
    <x v="16"/>
    <x v="0"/>
    <x v="2"/>
    <n v="0"/>
  </r>
  <r>
    <x v="0"/>
    <x v="7"/>
    <x v="9"/>
    <x v="6"/>
    <x v="49"/>
    <x v="0"/>
    <x v="2"/>
    <n v="1.5"/>
  </r>
  <r>
    <x v="0"/>
    <x v="93"/>
    <x v="9"/>
    <x v="19"/>
    <x v="17"/>
    <x v="0"/>
    <x v="2"/>
    <n v="1"/>
  </r>
  <r>
    <x v="0"/>
    <x v="94"/>
    <x v="9"/>
    <x v="19"/>
    <x v="17"/>
    <x v="0"/>
    <x v="2"/>
    <n v="1"/>
  </r>
  <r>
    <x v="0"/>
    <x v="95"/>
    <x v="9"/>
    <x v="19"/>
    <x v="17"/>
    <x v="0"/>
    <x v="2"/>
    <n v="0"/>
  </r>
  <r>
    <x v="0"/>
    <x v="93"/>
    <x v="9"/>
    <x v="20"/>
    <x v="17"/>
    <x v="0"/>
    <x v="2"/>
    <n v="1.5"/>
  </r>
  <r>
    <x v="0"/>
    <x v="94"/>
    <x v="9"/>
    <x v="20"/>
    <x v="17"/>
    <x v="0"/>
    <x v="2"/>
    <n v="1.5201376820000001"/>
  </r>
  <r>
    <x v="0"/>
    <x v="95"/>
    <x v="9"/>
    <x v="20"/>
    <x v="17"/>
    <x v="0"/>
    <x v="2"/>
    <n v="0.59342526500000004"/>
  </r>
  <r>
    <x v="0"/>
    <x v="93"/>
    <x v="9"/>
    <x v="21"/>
    <x v="17"/>
    <x v="0"/>
    <x v="2"/>
    <n v="1.5"/>
  </r>
  <r>
    <x v="0"/>
    <x v="94"/>
    <x v="9"/>
    <x v="21"/>
    <x v="17"/>
    <x v="0"/>
    <x v="2"/>
    <n v="1.8063856300000001"/>
  </r>
  <r>
    <x v="0"/>
    <x v="95"/>
    <x v="9"/>
    <x v="21"/>
    <x v="17"/>
    <x v="0"/>
    <x v="2"/>
    <n v="0.15717198600000001"/>
  </r>
  <r>
    <x v="0"/>
    <x v="93"/>
    <x v="9"/>
    <x v="22"/>
    <x v="17"/>
    <x v="0"/>
    <x v="2"/>
    <n v="1.5"/>
  </r>
  <r>
    <x v="0"/>
    <x v="94"/>
    <x v="9"/>
    <x v="22"/>
    <x v="17"/>
    <x v="0"/>
    <x v="2"/>
    <n v="1.8164994130000001"/>
  </r>
  <r>
    <x v="0"/>
    <x v="95"/>
    <x v="9"/>
    <x v="22"/>
    <x v="17"/>
    <x v="0"/>
    <x v="2"/>
    <n v="0.104910959"/>
  </r>
  <r>
    <x v="0"/>
    <x v="93"/>
    <x v="9"/>
    <x v="23"/>
    <x v="17"/>
    <x v="0"/>
    <x v="2"/>
    <n v="1"/>
  </r>
  <r>
    <x v="0"/>
    <x v="94"/>
    <x v="9"/>
    <x v="23"/>
    <x v="17"/>
    <x v="0"/>
    <x v="2"/>
    <n v="1"/>
  </r>
  <r>
    <x v="0"/>
    <x v="95"/>
    <x v="9"/>
    <x v="23"/>
    <x v="17"/>
    <x v="0"/>
    <x v="2"/>
    <n v="0"/>
  </r>
  <r>
    <x v="0"/>
    <x v="7"/>
    <x v="9"/>
    <x v="7"/>
    <x v="49"/>
    <x v="0"/>
    <x v="2"/>
    <n v="1.5"/>
  </r>
  <r>
    <x v="0"/>
    <x v="93"/>
    <x v="9"/>
    <x v="19"/>
    <x v="18"/>
    <x v="0"/>
    <x v="2"/>
    <n v="1"/>
  </r>
  <r>
    <x v="0"/>
    <x v="94"/>
    <x v="9"/>
    <x v="19"/>
    <x v="18"/>
    <x v="0"/>
    <x v="2"/>
    <n v="1"/>
  </r>
  <r>
    <x v="0"/>
    <x v="95"/>
    <x v="9"/>
    <x v="19"/>
    <x v="18"/>
    <x v="0"/>
    <x v="2"/>
    <n v="0"/>
  </r>
  <r>
    <x v="0"/>
    <x v="93"/>
    <x v="9"/>
    <x v="20"/>
    <x v="18"/>
    <x v="0"/>
    <x v="2"/>
    <n v="1.5"/>
  </r>
  <r>
    <x v="0"/>
    <x v="94"/>
    <x v="9"/>
    <x v="20"/>
    <x v="18"/>
    <x v="0"/>
    <x v="2"/>
    <n v="1.523596943"/>
  </r>
  <r>
    <x v="0"/>
    <x v="95"/>
    <x v="9"/>
    <x v="20"/>
    <x v="18"/>
    <x v="0"/>
    <x v="2"/>
    <n v="0.46796664900000001"/>
  </r>
  <r>
    <x v="0"/>
    <x v="93"/>
    <x v="9"/>
    <x v="21"/>
    <x v="18"/>
    <x v="0"/>
    <x v="2"/>
    <n v="1.5"/>
  </r>
  <r>
    <x v="0"/>
    <x v="94"/>
    <x v="9"/>
    <x v="21"/>
    <x v="18"/>
    <x v="0"/>
    <x v="2"/>
    <n v="1.810895396"/>
  </r>
  <r>
    <x v="0"/>
    <x v="95"/>
    <x v="9"/>
    <x v="21"/>
    <x v="18"/>
    <x v="0"/>
    <x v="2"/>
    <n v="0.12960058599999999"/>
  </r>
  <r>
    <x v="0"/>
    <x v="93"/>
    <x v="9"/>
    <x v="22"/>
    <x v="18"/>
    <x v="0"/>
    <x v="2"/>
    <n v="1.5"/>
  </r>
  <r>
    <x v="0"/>
    <x v="94"/>
    <x v="9"/>
    <x v="22"/>
    <x v="18"/>
    <x v="0"/>
    <x v="2"/>
    <n v="1.8415930819999999"/>
  </r>
  <r>
    <x v="0"/>
    <x v="95"/>
    <x v="9"/>
    <x v="22"/>
    <x v="18"/>
    <x v="0"/>
    <x v="2"/>
    <n v="0.43204178599999998"/>
  </r>
  <r>
    <x v="0"/>
    <x v="93"/>
    <x v="9"/>
    <x v="23"/>
    <x v="18"/>
    <x v="0"/>
    <x v="2"/>
    <n v="1"/>
  </r>
  <r>
    <x v="0"/>
    <x v="94"/>
    <x v="9"/>
    <x v="23"/>
    <x v="18"/>
    <x v="0"/>
    <x v="2"/>
    <n v="1"/>
  </r>
  <r>
    <x v="0"/>
    <x v="95"/>
    <x v="9"/>
    <x v="23"/>
    <x v="18"/>
    <x v="0"/>
    <x v="2"/>
    <n v="0"/>
  </r>
  <r>
    <x v="0"/>
    <x v="7"/>
    <x v="9"/>
    <x v="8"/>
    <x v="49"/>
    <x v="0"/>
    <x v="2"/>
    <n v="1.5"/>
  </r>
  <r>
    <x v="0"/>
    <x v="96"/>
    <x v="9"/>
    <x v="57"/>
    <x v="48"/>
    <x v="0"/>
    <x v="2"/>
    <n v="0"/>
  </r>
  <r>
    <x v="0"/>
    <x v="97"/>
    <x v="9"/>
    <x v="57"/>
    <x v="48"/>
    <x v="0"/>
    <x v="2"/>
    <n v="0"/>
  </r>
  <r>
    <x v="0"/>
    <x v="98"/>
    <x v="9"/>
    <x v="57"/>
    <x v="48"/>
    <x v="0"/>
    <x v="2"/>
    <n v="0"/>
  </r>
  <r>
    <x v="0"/>
    <x v="99"/>
    <x v="9"/>
    <x v="58"/>
    <x v="48"/>
    <x v="0"/>
    <x v="2"/>
    <n v="0"/>
  </r>
  <r>
    <x v="0"/>
    <x v="100"/>
    <x v="9"/>
    <x v="58"/>
    <x v="48"/>
    <x v="0"/>
    <x v="2"/>
    <n v="0"/>
  </r>
  <r>
    <x v="0"/>
    <x v="101"/>
    <x v="10"/>
    <x v="57"/>
    <x v="48"/>
    <x v="0"/>
    <x v="2"/>
    <n v="4.6538721999999998E-2"/>
  </r>
  <r>
    <x v="0"/>
    <x v="102"/>
    <x v="10"/>
    <x v="57"/>
    <x v="48"/>
    <x v="0"/>
    <x v="2"/>
    <n v="6280800.5999999996"/>
  </r>
  <r>
    <x v="0"/>
    <x v="103"/>
    <x v="10"/>
    <x v="57"/>
    <x v="48"/>
    <x v="0"/>
    <x v="2"/>
    <n v="8109219.2999999998"/>
  </r>
  <r>
    <x v="0"/>
    <x v="104"/>
    <x v="0"/>
    <x v="59"/>
    <x v="2"/>
    <x v="4"/>
    <x v="2"/>
    <n v="0.94279838800000004"/>
  </r>
  <r>
    <x v="0"/>
    <x v="104"/>
    <x v="0"/>
    <x v="59"/>
    <x v="2"/>
    <x v="5"/>
    <x v="2"/>
    <n v="10.208617488"/>
  </r>
  <r>
    <x v="0"/>
    <x v="104"/>
    <x v="0"/>
    <x v="59"/>
    <x v="2"/>
    <x v="6"/>
    <x v="2"/>
    <n v="3.0627511420000002"/>
  </r>
  <r>
    <x v="0"/>
    <x v="104"/>
    <x v="0"/>
    <x v="59"/>
    <x v="2"/>
    <x v="7"/>
    <x v="2"/>
    <n v="0.249050508"/>
  </r>
  <r>
    <x v="0"/>
    <x v="104"/>
    <x v="0"/>
    <x v="59"/>
    <x v="2"/>
    <x v="8"/>
    <x v="2"/>
    <n v="1.2145483450000001"/>
  </r>
  <r>
    <x v="0"/>
    <x v="104"/>
    <x v="0"/>
    <x v="59"/>
    <x v="2"/>
    <x v="9"/>
    <x v="2"/>
    <n v="25.427782513"/>
  </r>
  <r>
    <x v="0"/>
    <x v="104"/>
    <x v="0"/>
    <x v="59"/>
    <x v="2"/>
    <x v="10"/>
    <x v="2"/>
    <n v="170.61394000000001"/>
  </r>
  <r>
    <x v="0"/>
    <x v="104"/>
    <x v="0"/>
    <x v="59"/>
    <x v="2"/>
    <x v="11"/>
    <x v="2"/>
    <n v="1.2471417389999999"/>
  </r>
  <r>
    <x v="0"/>
    <x v="104"/>
    <x v="0"/>
    <x v="59"/>
    <x v="2"/>
    <x v="12"/>
    <x v="2"/>
    <n v="0.62777902399999996"/>
  </r>
  <r>
    <x v="0"/>
    <x v="104"/>
    <x v="0"/>
    <x v="59"/>
    <x v="2"/>
    <x v="13"/>
    <x v="2"/>
    <n v="5.5461568300000001"/>
  </r>
  <r>
    <x v="0"/>
    <x v="104"/>
    <x v="0"/>
    <x v="59"/>
    <x v="6"/>
    <x v="4"/>
    <x v="2"/>
    <n v="5.0407138260000002"/>
  </r>
  <r>
    <x v="0"/>
    <x v="104"/>
    <x v="0"/>
    <x v="59"/>
    <x v="6"/>
    <x v="5"/>
    <x v="2"/>
    <n v="17.920505900999999"/>
  </r>
  <r>
    <x v="0"/>
    <x v="104"/>
    <x v="0"/>
    <x v="59"/>
    <x v="6"/>
    <x v="6"/>
    <x v="2"/>
    <n v="0.40987691999999998"/>
  </r>
  <r>
    <x v="0"/>
    <x v="104"/>
    <x v="0"/>
    <x v="59"/>
    <x v="6"/>
    <x v="7"/>
    <x v="2"/>
    <n v="4.9944242E-2"/>
  </r>
  <r>
    <x v="0"/>
    <x v="104"/>
    <x v="0"/>
    <x v="59"/>
    <x v="6"/>
    <x v="8"/>
    <x v="2"/>
    <n v="0.42880775100000001"/>
  </r>
  <r>
    <x v="0"/>
    <x v="104"/>
    <x v="0"/>
    <x v="59"/>
    <x v="6"/>
    <x v="9"/>
    <x v="2"/>
    <n v="12.874171753000001"/>
  </r>
  <r>
    <x v="0"/>
    <x v="104"/>
    <x v="0"/>
    <x v="59"/>
    <x v="6"/>
    <x v="10"/>
    <x v="2"/>
    <n v="7.9413126920000003"/>
  </r>
  <r>
    <x v="0"/>
    <x v="104"/>
    <x v="0"/>
    <x v="59"/>
    <x v="6"/>
    <x v="11"/>
    <x v="2"/>
    <n v="95.245314317999998"/>
  </r>
  <r>
    <x v="0"/>
    <x v="104"/>
    <x v="0"/>
    <x v="59"/>
    <x v="6"/>
    <x v="12"/>
    <x v="2"/>
    <n v="1.881483016"/>
  </r>
  <r>
    <x v="0"/>
    <x v="104"/>
    <x v="0"/>
    <x v="59"/>
    <x v="6"/>
    <x v="13"/>
    <x v="2"/>
    <n v="38.166389662"/>
  </r>
  <r>
    <x v="0"/>
    <x v="104"/>
    <x v="0"/>
    <x v="59"/>
    <x v="7"/>
    <x v="4"/>
    <x v="2"/>
    <n v="7.2426326999999999E-2"/>
  </r>
  <r>
    <x v="0"/>
    <x v="104"/>
    <x v="0"/>
    <x v="59"/>
    <x v="7"/>
    <x v="5"/>
    <x v="2"/>
    <n v="1.31002788"/>
  </r>
  <r>
    <x v="0"/>
    <x v="104"/>
    <x v="0"/>
    <x v="59"/>
    <x v="7"/>
    <x v="6"/>
    <x v="2"/>
    <n v="1.009303987"/>
  </r>
  <r>
    <x v="0"/>
    <x v="104"/>
    <x v="0"/>
    <x v="59"/>
    <x v="7"/>
    <x v="7"/>
    <x v="2"/>
    <n v="6.4785131999999995E-2"/>
  </r>
  <r>
    <x v="0"/>
    <x v="104"/>
    <x v="0"/>
    <x v="59"/>
    <x v="7"/>
    <x v="8"/>
    <x v="2"/>
    <n v="0.438998836"/>
  </r>
  <r>
    <x v="0"/>
    <x v="104"/>
    <x v="0"/>
    <x v="59"/>
    <x v="7"/>
    <x v="9"/>
    <x v="2"/>
    <n v="4.1896388890000003"/>
  </r>
  <r>
    <x v="0"/>
    <x v="104"/>
    <x v="0"/>
    <x v="59"/>
    <x v="7"/>
    <x v="10"/>
    <x v="2"/>
    <n v="12.220005280000001"/>
  </r>
  <r>
    <x v="0"/>
    <x v="104"/>
    <x v="0"/>
    <x v="59"/>
    <x v="7"/>
    <x v="11"/>
    <x v="2"/>
    <n v="0.56854128900000001"/>
  </r>
  <r>
    <x v="0"/>
    <x v="104"/>
    <x v="0"/>
    <x v="59"/>
    <x v="7"/>
    <x v="12"/>
    <x v="2"/>
    <n v="1.4271949020000001"/>
  </r>
  <r>
    <x v="0"/>
    <x v="104"/>
    <x v="0"/>
    <x v="59"/>
    <x v="7"/>
    <x v="13"/>
    <x v="2"/>
    <n v="2.8787021240000001"/>
  </r>
  <r>
    <x v="0"/>
    <x v="104"/>
    <x v="0"/>
    <x v="60"/>
    <x v="2"/>
    <x v="4"/>
    <x v="2"/>
    <n v="2.5054499000000001E-2"/>
  </r>
  <r>
    <x v="0"/>
    <x v="104"/>
    <x v="0"/>
    <x v="60"/>
    <x v="2"/>
    <x v="5"/>
    <x v="2"/>
    <n v="1.9581924000000001E-2"/>
  </r>
  <r>
    <x v="0"/>
    <x v="104"/>
    <x v="0"/>
    <x v="60"/>
    <x v="2"/>
    <x v="6"/>
    <x v="2"/>
    <n v="3.7378400999999999E-2"/>
  </r>
  <r>
    <x v="0"/>
    <x v="104"/>
    <x v="0"/>
    <x v="60"/>
    <x v="2"/>
    <x v="7"/>
    <x v="2"/>
    <n v="1.589058E-3"/>
  </r>
  <r>
    <x v="0"/>
    <x v="104"/>
    <x v="0"/>
    <x v="60"/>
    <x v="2"/>
    <x v="8"/>
    <x v="2"/>
    <n v="9.0921230000000006E-3"/>
  </r>
  <r>
    <x v="0"/>
    <x v="104"/>
    <x v="0"/>
    <x v="60"/>
    <x v="2"/>
    <x v="9"/>
    <x v="2"/>
    <n v="0.15440416300000001"/>
  </r>
  <r>
    <x v="0"/>
    <x v="104"/>
    <x v="0"/>
    <x v="60"/>
    <x v="2"/>
    <x v="10"/>
    <x v="2"/>
    <n v="0.84265303300000005"/>
  </r>
  <r>
    <x v="0"/>
    <x v="104"/>
    <x v="0"/>
    <x v="60"/>
    <x v="2"/>
    <x v="11"/>
    <x v="2"/>
    <n v="6.9534694999999994E-2"/>
  </r>
  <r>
    <x v="0"/>
    <x v="104"/>
    <x v="0"/>
    <x v="60"/>
    <x v="2"/>
    <x v="12"/>
    <x v="2"/>
    <n v="8.7879001999999998E-2"/>
  </r>
  <r>
    <x v="0"/>
    <x v="104"/>
    <x v="0"/>
    <x v="60"/>
    <x v="2"/>
    <x v="13"/>
    <x v="2"/>
    <n v="9.1403479999999995E-2"/>
  </r>
  <r>
    <x v="0"/>
    <x v="104"/>
    <x v="0"/>
    <x v="60"/>
    <x v="6"/>
    <x v="4"/>
    <x v="2"/>
    <n v="10.674758315"/>
  </r>
  <r>
    <x v="0"/>
    <x v="104"/>
    <x v="0"/>
    <x v="60"/>
    <x v="6"/>
    <x v="5"/>
    <x v="2"/>
    <n v="0.247742658"/>
  </r>
  <r>
    <x v="0"/>
    <x v="104"/>
    <x v="0"/>
    <x v="60"/>
    <x v="6"/>
    <x v="6"/>
    <x v="2"/>
    <n v="2.7835512999999999E-2"/>
  </r>
  <r>
    <x v="0"/>
    <x v="104"/>
    <x v="0"/>
    <x v="60"/>
    <x v="6"/>
    <x v="7"/>
    <x v="2"/>
    <n v="2.8207699999999999E-4"/>
  </r>
  <r>
    <x v="0"/>
    <x v="104"/>
    <x v="0"/>
    <x v="60"/>
    <x v="6"/>
    <x v="8"/>
    <x v="2"/>
    <n v="3.12693E-3"/>
  </r>
  <r>
    <x v="0"/>
    <x v="104"/>
    <x v="0"/>
    <x v="60"/>
    <x v="6"/>
    <x v="9"/>
    <x v="2"/>
    <n v="5.7421143000000001E-2"/>
  </r>
  <r>
    <x v="0"/>
    <x v="104"/>
    <x v="0"/>
    <x v="60"/>
    <x v="6"/>
    <x v="10"/>
    <x v="2"/>
    <n v="3.9898929999999999E-2"/>
  </r>
  <r>
    <x v="0"/>
    <x v="104"/>
    <x v="0"/>
    <x v="60"/>
    <x v="6"/>
    <x v="11"/>
    <x v="2"/>
    <n v="1.582847103"/>
  </r>
  <r>
    <x v="0"/>
    <x v="104"/>
    <x v="0"/>
    <x v="60"/>
    <x v="6"/>
    <x v="12"/>
    <x v="2"/>
    <n v="0.71948083200000001"/>
  </r>
  <r>
    <x v="0"/>
    <x v="104"/>
    <x v="0"/>
    <x v="60"/>
    <x v="6"/>
    <x v="13"/>
    <x v="2"/>
    <n v="0.39419147999999998"/>
  </r>
  <r>
    <x v="0"/>
    <x v="104"/>
    <x v="0"/>
    <x v="60"/>
    <x v="7"/>
    <x v="4"/>
    <x v="2"/>
    <n v="4.4098100000000001E-4"/>
  </r>
  <r>
    <x v="0"/>
    <x v="104"/>
    <x v="0"/>
    <x v="60"/>
    <x v="7"/>
    <x v="5"/>
    <x v="2"/>
    <n v="1.353054E-3"/>
  </r>
  <r>
    <x v="0"/>
    <x v="104"/>
    <x v="0"/>
    <x v="60"/>
    <x v="7"/>
    <x v="6"/>
    <x v="2"/>
    <n v="2.0903319999999999E-3"/>
  </r>
  <r>
    <x v="0"/>
    <x v="104"/>
    <x v="0"/>
    <x v="60"/>
    <x v="7"/>
    <x v="7"/>
    <x v="2"/>
    <n v="1.2339499999999999E-4"/>
  </r>
  <r>
    <x v="0"/>
    <x v="104"/>
    <x v="0"/>
    <x v="60"/>
    <x v="7"/>
    <x v="8"/>
    <x v="2"/>
    <n v="8.8021599999999996E-4"/>
  </r>
  <r>
    <x v="0"/>
    <x v="104"/>
    <x v="0"/>
    <x v="60"/>
    <x v="7"/>
    <x v="9"/>
    <x v="2"/>
    <n v="6.2570250000000003E-3"/>
  </r>
  <r>
    <x v="0"/>
    <x v="104"/>
    <x v="0"/>
    <x v="60"/>
    <x v="7"/>
    <x v="10"/>
    <x v="2"/>
    <n v="6.8996300000000003E-3"/>
  </r>
  <r>
    <x v="0"/>
    <x v="104"/>
    <x v="0"/>
    <x v="60"/>
    <x v="7"/>
    <x v="11"/>
    <x v="2"/>
    <n v="1.8005935000000001E-2"/>
  </r>
  <r>
    <x v="0"/>
    <x v="104"/>
    <x v="0"/>
    <x v="60"/>
    <x v="7"/>
    <x v="12"/>
    <x v="2"/>
    <n v="9.4500495000000004E-2"/>
  </r>
  <r>
    <x v="0"/>
    <x v="104"/>
    <x v="0"/>
    <x v="60"/>
    <x v="7"/>
    <x v="13"/>
    <x v="2"/>
    <n v="4.3919415000000003E-2"/>
  </r>
  <r>
    <x v="0"/>
    <x v="104"/>
    <x v="0"/>
    <x v="60"/>
    <x v="33"/>
    <x v="4"/>
    <x v="2"/>
    <n v="34.058301835999998"/>
  </r>
  <r>
    <x v="0"/>
    <x v="104"/>
    <x v="0"/>
    <x v="60"/>
    <x v="34"/>
    <x v="4"/>
    <x v="2"/>
    <n v="45.750886115"/>
  </r>
  <r>
    <x v="0"/>
    <x v="104"/>
    <x v="0"/>
    <x v="60"/>
    <x v="62"/>
    <x v="4"/>
    <x v="2"/>
    <n v="3.2339762520000002"/>
  </r>
  <r>
    <x v="0"/>
    <x v="104"/>
    <x v="0"/>
    <x v="60"/>
    <x v="62"/>
    <x v="5"/>
    <x v="2"/>
    <n v="1.7779130000000001E-3"/>
  </r>
  <r>
    <x v="0"/>
    <x v="104"/>
    <x v="0"/>
    <x v="60"/>
    <x v="62"/>
    <x v="6"/>
    <x v="2"/>
    <n v="1.54499E-4"/>
  </r>
  <r>
    <x v="0"/>
    <x v="104"/>
    <x v="0"/>
    <x v="60"/>
    <x v="62"/>
    <x v="7"/>
    <x v="2"/>
    <n v="1.5483999999999999E-5"/>
  </r>
  <r>
    <x v="0"/>
    <x v="104"/>
    <x v="0"/>
    <x v="60"/>
    <x v="62"/>
    <x v="8"/>
    <x v="2"/>
    <n v="1.6585800000000001E-4"/>
  </r>
  <r>
    <x v="0"/>
    <x v="104"/>
    <x v="0"/>
    <x v="60"/>
    <x v="62"/>
    <x v="9"/>
    <x v="2"/>
    <n v="4.090516204"/>
  </r>
  <r>
    <x v="0"/>
    <x v="104"/>
    <x v="0"/>
    <x v="60"/>
    <x v="62"/>
    <x v="10"/>
    <x v="2"/>
    <n v="1.385709442"/>
  </r>
  <r>
    <x v="0"/>
    <x v="104"/>
    <x v="0"/>
    <x v="61"/>
    <x v="2"/>
    <x v="4"/>
    <x v="2"/>
    <n v="1.3606785999999999E-2"/>
  </r>
  <r>
    <x v="0"/>
    <x v="104"/>
    <x v="0"/>
    <x v="61"/>
    <x v="2"/>
    <x v="5"/>
    <x v="2"/>
    <n v="1.4453097E-2"/>
  </r>
  <r>
    <x v="0"/>
    <x v="104"/>
    <x v="0"/>
    <x v="61"/>
    <x v="2"/>
    <x v="6"/>
    <x v="2"/>
    <n v="1.7713664E-2"/>
  </r>
  <r>
    <x v="0"/>
    <x v="104"/>
    <x v="0"/>
    <x v="61"/>
    <x v="2"/>
    <x v="7"/>
    <x v="2"/>
    <n v="7.1381099999999996E-4"/>
  </r>
  <r>
    <x v="0"/>
    <x v="104"/>
    <x v="0"/>
    <x v="61"/>
    <x v="2"/>
    <x v="8"/>
    <x v="2"/>
    <n v="4.1936580000000003E-3"/>
  </r>
  <r>
    <x v="0"/>
    <x v="104"/>
    <x v="0"/>
    <x v="61"/>
    <x v="2"/>
    <x v="9"/>
    <x v="2"/>
    <n v="7.329695E-2"/>
  </r>
  <r>
    <x v="0"/>
    <x v="104"/>
    <x v="0"/>
    <x v="61"/>
    <x v="2"/>
    <x v="10"/>
    <x v="2"/>
    <n v="7.6392945000000004E-2"/>
  </r>
  <r>
    <x v="0"/>
    <x v="104"/>
    <x v="0"/>
    <x v="61"/>
    <x v="2"/>
    <x v="11"/>
    <x v="2"/>
    <n v="2.604472E-2"/>
  </r>
  <r>
    <x v="0"/>
    <x v="104"/>
    <x v="0"/>
    <x v="61"/>
    <x v="2"/>
    <x v="12"/>
    <x v="2"/>
    <n v="0.129167597"/>
  </r>
  <r>
    <x v="0"/>
    <x v="104"/>
    <x v="0"/>
    <x v="61"/>
    <x v="2"/>
    <x v="13"/>
    <x v="2"/>
    <n v="8.5675265E-2"/>
  </r>
  <r>
    <x v="0"/>
    <x v="104"/>
    <x v="0"/>
    <x v="61"/>
    <x v="6"/>
    <x v="4"/>
    <x v="2"/>
    <n v="0.136725027"/>
  </r>
  <r>
    <x v="0"/>
    <x v="104"/>
    <x v="0"/>
    <x v="61"/>
    <x v="6"/>
    <x v="5"/>
    <x v="2"/>
    <n v="0.106054068"/>
  </r>
  <r>
    <x v="0"/>
    <x v="104"/>
    <x v="0"/>
    <x v="61"/>
    <x v="6"/>
    <x v="6"/>
    <x v="2"/>
    <n v="9.1808199999999997E-4"/>
  </r>
  <r>
    <x v="0"/>
    <x v="104"/>
    <x v="0"/>
    <x v="61"/>
    <x v="6"/>
    <x v="7"/>
    <x v="2"/>
    <n v="8.7891000000000003E-5"/>
  </r>
  <r>
    <x v="0"/>
    <x v="104"/>
    <x v="0"/>
    <x v="61"/>
    <x v="6"/>
    <x v="8"/>
    <x v="2"/>
    <n v="1.0039269999999999E-3"/>
  </r>
  <r>
    <x v="0"/>
    <x v="104"/>
    <x v="0"/>
    <x v="61"/>
    <x v="6"/>
    <x v="9"/>
    <x v="2"/>
    <n v="2.2844293000000002E-2"/>
  </r>
  <r>
    <x v="0"/>
    <x v="104"/>
    <x v="0"/>
    <x v="61"/>
    <x v="6"/>
    <x v="10"/>
    <x v="2"/>
    <n v="1.3874295E-2"/>
  </r>
  <r>
    <x v="0"/>
    <x v="104"/>
    <x v="0"/>
    <x v="61"/>
    <x v="6"/>
    <x v="11"/>
    <x v="2"/>
    <n v="0.21239160300000001"/>
  </r>
  <r>
    <x v="0"/>
    <x v="104"/>
    <x v="0"/>
    <x v="61"/>
    <x v="6"/>
    <x v="12"/>
    <x v="2"/>
    <n v="0.13278599299999999"/>
  </r>
  <r>
    <x v="0"/>
    <x v="104"/>
    <x v="0"/>
    <x v="61"/>
    <x v="6"/>
    <x v="13"/>
    <x v="2"/>
    <n v="8.4315503E-2"/>
  </r>
  <r>
    <x v="0"/>
    <x v="104"/>
    <x v="0"/>
    <x v="61"/>
    <x v="7"/>
    <x v="4"/>
    <x v="2"/>
    <n v="3.4081500000000001E-4"/>
  </r>
  <r>
    <x v="0"/>
    <x v="104"/>
    <x v="0"/>
    <x v="61"/>
    <x v="7"/>
    <x v="5"/>
    <x v="2"/>
    <n v="1.4646279999999999E-3"/>
  </r>
  <r>
    <x v="0"/>
    <x v="104"/>
    <x v="0"/>
    <x v="61"/>
    <x v="7"/>
    <x v="6"/>
    <x v="2"/>
    <n v="1.4384840000000001E-3"/>
  </r>
  <r>
    <x v="0"/>
    <x v="104"/>
    <x v="0"/>
    <x v="61"/>
    <x v="7"/>
    <x v="7"/>
    <x v="2"/>
    <n v="8.1291999999999993E-5"/>
  </r>
  <r>
    <x v="0"/>
    <x v="104"/>
    <x v="0"/>
    <x v="61"/>
    <x v="7"/>
    <x v="8"/>
    <x v="2"/>
    <n v="5.9731400000000005E-4"/>
  </r>
  <r>
    <x v="0"/>
    <x v="104"/>
    <x v="0"/>
    <x v="61"/>
    <x v="7"/>
    <x v="9"/>
    <x v="2"/>
    <n v="4.2605730000000001E-3"/>
  </r>
  <r>
    <x v="0"/>
    <x v="104"/>
    <x v="0"/>
    <x v="61"/>
    <x v="7"/>
    <x v="10"/>
    <x v="2"/>
    <n v="2.8289439999999999E-3"/>
  </r>
  <r>
    <x v="0"/>
    <x v="104"/>
    <x v="0"/>
    <x v="61"/>
    <x v="7"/>
    <x v="11"/>
    <x v="2"/>
    <n v="1.2704089999999999E-2"/>
  </r>
  <r>
    <x v="0"/>
    <x v="104"/>
    <x v="0"/>
    <x v="61"/>
    <x v="7"/>
    <x v="12"/>
    <x v="2"/>
    <n v="3.1499894000000001E-2"/>
  </r>
  <r>
    <x v="0"/>
    <x v="104"/>
    <x v="0"/>
    <x v="61"/>
    <x v="7"/>
    <x v="13"/>
    <x v="2"/>
    <n v="5.2599964999999999E-2"/>
  </r>
  <r>
    <x v="0"/>
    <x v="104"/>
    <x v="0"/>
    <x v="61"/>
    <x v="33"/>
    <x v="4"/>
    <x v="2"/>
    <n v="22.901855411"/>
  </r>
  <r>
    <x v="0"/>
    <x v="104"/>
    <x v="0"/>
    <x v="61"/>
    <x v="34"/>
    <x v="4"/>
    <x v="2"/>
    <n v="80.050661887000004"/>
  </r>
  <r>
    <x v="0"/>
    <x v="104"/>
    <x v="0"/>
    <x v="61"/>
    <x v="62"/>
    <x v="4"/>
    <x v="2"/>
    <n v="0.32099576800000001"/>
  </r>
  <r>
    <x v="0"/>
    <x v="104"/>
    <x v="0"/>
    <x v="61"/>
    <x v="62"/>
    <x v="5"/>
    <x v="2"/>
    <n v="81.035604629999995"/>
  </r>
  <r>
    <x v="0"/>
    <x v="104"/>
    <x v="0"/>
    <x v="61"/>
    <x v="62"/>
    <x v="6"/>
    <x v="2"/>
    <n v="4.5111668000000001E-2"/>
  </r>
  <r>
    <x v="0"/>
    <x v="104"/>
    <x v="0"/>
    <x v="61"/>
    <x v="62"/>
    <x v="7"/>
    <x v="2"/>
    <n v="4.0360370000000001E-3"/>
  </r>
  <r>
    <x v="0"/>
    <x v="104"/>
    <x v="0"/>
    <x v="61"/>
    <x v="62"/>
    <x v="8"/>
    <x v="2"/>
    <n v="5.0126397000000003E-2"/>
  </r>
  <r>
    <x v="0"/>
    <x v="104"/>
    <x v="0"/>
    <x v="61"/>
    <x v="62"/>
    <x v="9"/>
    <x v="2"/>
    <n v="4.1790434469999997"/>
  </r>
  <r>
    <x v="0"/>
    <x v="104"/>
    <x v="0"/>
    <x v="61"/>
    <x v="62"/>
    <x v="10"/>
    <x v="2"/>
    <n v="26.776034271"/>
  </r>
  <r>
    <x v="0"/>
    <x v="104"/>
    <x v="0"/>
    <x v="62"/>
    <x v="62"/>
    <x v="9"/>
    <x v="2"/>
    <n v="6.826667316"/>
  </r>
  <r>
    <x v="0"/>
    <x v="104"/>
    <x v="1"/>
    <x v="59"/>
    <x v="2"/>
    <x v="4"/>
    <x v="2"/>
    <n v="50.101193438999999"/>
  </r>
  <r>
    <x v="0"/>
    <x v="104"/>
    <x v="1"/>
    <x v="59"/>
    <x v="2"/>
    <x v="5"/>
    <x v="2"/>
    <n v="192.37957"/>
  </r>
  <r>
    <x v="0"/>
    <x v="104"/>
    <x v="1"/>
    <x v="59"/>
    <x v="2"/>
    <x v="6"/>
    <x v="2"/>
    <n v="81.687867652999998"/>
  </r>
  <r>
    <x v="0"/>
    <x v="104"/>
    <x v="1"/>
    <x v="59"/>
    <x v="2"/>
    <x v="7"/>
    <x v="2"/>
    <n v="40.419685248"/>
  </r>
  <r>
    <x v="0"/>
    <x v="104"/>
    <x v="1"/>
    <x v="59"/>
    <x v="2"/>
    <x v="8"/>
    <x v="2"/>
    <n v="117.02567999999999"/>
  </r>
  <r>
    <x v="0"/>
    <x v="104"/>
    <x v="1"/>
    <x v="59"/>
    <x v="2"/>
    <x v="9"/>
    <x v="2"/>
    <n v="1614.1681000000001"/>
  </r>
  <r>
    <x v="0"/>
    <x v="104"/>
    <x v="1"/>
    <x v="59"/>
    <x v="2"/>
    <x v="10"/>
    <x v="2"/>
    <n v="4895.6391000000003"/>
  </r>
  <r>
    <x v="0"/>
    <x v="104"/>
    <x v="1"/>
    <x v="59"/>
    <x v="2"/>
    <x v="11"/>
    <x v="2"/>
    <n v="35.087655462999997"/>
  </r>
  <r>
    <x v="0"/>
    <x v="104"/>
    <x v="1"/>
    <x v="59"/>
    <x v="2"/>
    <x v="12"/>
    <x v="2"/>
    <n v="152.78259"/>
  </r>
  <r>
    <x v="0"/>
    <x v="104"/>
    <x v="1"/>
    <x v="59"/>
    <x v="2"/>
    <x v="13"/>
    <x v="2"/>
    <n v="202.65906000000001"/>
  </r>
  <r>
    <x v="0"/>
    <x v="104"/>
    <x v="1"/>
    <x v="59"/>
    <x v="6"/>
    <x v="4"/>
    <x v="2"/>
    <n v="38.062250272999997"/>
  </r>
  <r>
    <x v="0"/>
    <x v="104"/>
    <x v="1"/>
    <x v="59"/>
    <x v="6"/>
    <x v="5"/>
    <x v="2"/>
    <n v="53.451391657999999"/>
  </r>
  <r>
    <x v="0"/>
    <x v="104"/>
    <x v="1"/>
    <x v="59"/>
    <x v="6"/>
    <x v="6"/>
    <x v="2"/>
    <n v="9.1913377700000005"/>
  </r>
  <r>
    <x v="0"/>
    <x v="104"/>
    <x v="1"/>
    <x v="59"/>
    <x v="6"/>
    <x v="7"/>
    <x v="2"/>
    <n v="5.2828670600000001"/>
  </r>
  <r>
    <x v="0"/>
    <x v="104"/>
    <x v="1"/>
    <x v="59"/>
    <x v="6"/>
    <x v="8"/>
    <x v="2"/>
    <n v="26.635230455999999"/>
  </r>
  <r>
    <x v="0"/>
    <x v="104"/>
    <x v="1"/>
    <x v="59"/>
    <x v="6"/>
    <x v="9"/>
    <x v="2"/>
    <n v="649.13538000000005"/>
  </r>
  <r>
    <x v="0"/>
    <x v="104"/>
    <x v="1"/>
    <x v="59"/>
    <x v="6"/>
    <x v="10"/>
    <x v="2"/>
    <n v="167.06924000000001"/>
  </r>
  <r>
    <x v="0"/>
    <x v="104"/>
    <x v="1"/>
    <x v="59"/>
    <x v="6"/>
    <x v="11"/>
    <x v="2"/>
    <n v="860.95113000000003"/>
  </r>
  <r>
    <x v="0"/>
    <x v="104"/>
    <x v="1"/>
    <x v="59"/>
    <x v="6"/>
    <x v="12"/>
    <x v="2"/>
    <n v="82.477583147999994"/>
  </r>
  <r>
    <x v="0"/>
    <x v="104"/>
    <x v="1"/>
    <x v="59"/>
    <x v="6"/>
    <x v="13"/>
    <x v="2"/>
    <n v="448.22915999999998"/>
  </r>
  <r>
    <x v="0"/>
    <x v="104"/>
    <x v="1"/>
    <x v="59"/>
    <x v="7"/>
    <x v="4"/>
    <x v="2"/>
    <n v="0.81495454700000003"/>
  </r>
  <r>
    <x v="0"/>
    <x v="104"/>
    <x v="1"/>
    <x v="59"/>
    <x v="7"/>
    <x v="5"/>
    <x v="2"/>
    <n v="3.20547629"/>
  </r>
  <r>
    <x v="0"/>
    <x v="104"/>
    <x v="1"/>
    <x v="59"/>
    <x v="7"/>
    <x v="6"/>
    <x v="2"/>
    <n v="2.7286519660000002"/>
  </r>
  <r>
    <x v="0"/>
    <x v="104"/>
    <x v="1"/>
    <x v="59"/>
    <x v="7"/>
    <x v="7"/>
    <x v="2"/>
    <n v="0.47880025599999998"/>
  </r>
  <r>
    <x v="0"/>
    <x v="104"/>
    <x v="1"/>
    <x v="59"/>
    <x v="7"/>
    <x v="8"/>
    <x v="2"/>
    <n v="4.4418835589999999"/>
  </r>
  <r>
    <x v="0"/>
    <x v="104"/>
    <x v="1"/>
    <x v="59"/>
    <x v="7"/>
    <x v="9"/>
    <x v="2"/>
    <n v="15.665194837"/>
  </r>
  <r>
    <x v="0"/>
    <x v="104"/>
    <x v="1"/>
    <x v="59"/>
    <x v="7"/>
    <x v="10"/>
    <x v="2"/>
    <n v="11.538315983"/>
  </r>
  <r>
    <x v="0"/>
    <x v="104"/>
    <x v="1"/>
    <x v="59"/>
    <x v="7"/>
    <x v="11"/>
    <x v="2"/>
    <n v="57.888991281999999"/>
  </r>
  <r>
    <x v="0"/>
    <x v="104"/>
    <x v="1"/>
    <x v="59"/>
    <x v="7"/>
    <x v="12"/>
    <x v="2"/>
    <n v="21.577962790000001"/>
  </r>
  <r>
    <x v="0"/>
    <x v="104"/>
    <x v="1"/>
    <x v="59"/>
    <x v="7"/>
    <x v="13"/>
    <x v="2"/>
    <n v="110.31453"/>
  </r>
  <r>
    <x v="0"/>
    <x v="104"/>
    <x v="1"/>
    <x v="60"/>
    <x v="2"/>
    <x v="4"/>
    <x v="2"/>
    <n v="0.86055208000000005"/>
  </r>
  <r>
    <x v="0"/>
    <x v="104"/>
    <x v="1"/>
    <x v="60"/>
    <x v="2"/>
    <x v="5"/>
    <x v="2"/>
    <n v="1.1647562760000001"/>
  </r>
  <r>
    <x v="0"/>
    <x v="104"/>
    <x v="1"/>
    <x v="60"/>
    <x v="2"/>
    <x v="6"/>
    <x v="2"/>
    <n v="0.39145999199999998"/>
  </r>
  <r>
    <x v="0"/>
    <x v="104"/>
    <x v="1"/>
    <x v="60"/>
    <x v="2"/>
    <x v="7"/>
    <x v="2"/>
    <n v="0.20284527299999999"/>
  </r>
  <r>
    <x v="0"/>
    <x v="104"/>
    <x v="1"/>
    <x v="60"/>
    <x v="2"/>
    <x v="8"/>
    <x v="2"/>
    <n v="0.59024898699999995"/>
  </r>
  <r>
    <x v="0"/>
    <x v="104"/>
    <x v="1"/>
    <x v="60"/>
    <x v="2"/>
    <x v="9"/>
    <x v="2"/>
    <n v="8.2189614249999998"/>
  </r>
  <r>
    <x v="0"/>
    <x v="104"/>
    <x v="1"/>
    <x v="60"/>
    <x v="2"/>
    <x v="10"/>
    <x v="2"/>
    <n v="38.367792925000003"/>
  </r>
  <r>
    <x v="0"/>
    <x v="104"/>
    <x v="1"/>
    <x v="60"/>
    <x v="2"/>
    <x v="11"/>
    <x v="2"/>
    <n v="0.54381413300000003"/>
  </r>
  <r>
    <x v="0"/>
    <x v="104"/>
    <x v="1"/>
    <x v="60"/>
    <x v="2"/>
    <x v="12"/>
    <x v="2"/>
    <n v="4.6118773190000004"/>
  </r>
  <r>
    <x v="0"/>
    <x v="104"/>
    <x v="1"/>
    <x v="60"/>
    <x v="2"/>
    <x v="13"/>
    <x v="2"/>
    <n v="4.9199229310000003"/>
  </r>
  <r>
    <x v="0"/>
    <x v="104"/>
    <x v="1"/>
    <x v="60"/>
    <x v="6"/>
    <x v="4"/>
    <x v="2"/>
    <n v="205.74009000000001"/>
  </r>
  <r>
    <x v="0"/>
    <x v="104"/>
    <x v="1"/>
    <x v="60"/>
    <x v="6"/>
    <x v="5"/>
    <x v="2"/>
    <n v="0.363500086"/>
  </r>
  <r>
    <x v="0"/>
    <x v="104"/>
    <x v="1"/>
    <x v="60"/>
    <x v="6"/>
    <x v="6"/>
    <x v="2"/>
    <n v="3.7360707E-2"/>
  </r>
  <r>
    <x v="0"/>
    <x v="104"/>
    <x v="1"/>
    <x v="60"/>
    <x v="6"/>
    <x v="7"/>
    <x v="2"/>
    <n v="1.6914235999999999E-2"/>
  </r>
  <r>
    <x v="0"/>
    <x v="104"/>
    <x v="1"/>
    <x v="60"/>
    <x v="6"/>
    <x v="8"/>
    <x v="2"/>
    <n v="8.0396806000000001E-2"/>
  </r>
  <r>
    <x v="0"/>
    <x v="104"/>
    <x v="1"/>
    <x v="60"/>
    <x v="6"/>
    <x v="9"/>
    <x v="2"/>
    <n v="1.767567119"/>
  </r>
  <r>
    <x v="0"/>
    <x v="104"/>
    <x v="1"/>
    <x v="60"/>
    <x v="6"/>
    <x v="10"/>
    <x v="2"/>
    <n v="0.71753666100000002"/>
  </r>
  <r>
    <x v="0"/>
    <x v="104"/>
    <x v="1"/>
    <x v="60"/>
    <x v="6"/>
    <x v="11"/>
    <x v="2"/>
    <n v="8.4054231860000002"/>
  </r>
  <r>
    <x v="0"/>
    <x v="104"/>
    <x v="1"/>
    <x v="60"/>
    <x v="6"/>
    <x v="12"/>
    <x v="2"/>
    <n v="1.2875249230000001"/>
  </r>
  <r>
    <x v="0"/>
    <x v="104"/>
    <x v="1"/>
    <x v="60"/>
    <x v="6"/>
    <x v="13"/>
    <x v="2"/>
    <n v="3.8004075429999999"/>
  </r>
  <r>
    <x v="0"/>
    <x v="104"/>
    <x v="1"/>
    <x v="60"/>
    <x v="7"/>
    <x v="4"/>
    <x v="2"/>
    <n v="5.09571E-4"/>
  </r>
  <r>
    <x v="0"/>
    <x v="104"/>
    <x v="1"/>
    <x v="60"/>
    <x v="7"/>
    <x v="5"/>
    <x v="2"/>
    <n v="1.589617E-3"/>
  </r>
  <r>
    <x v="0"/>
    <x v="104"/>
    <x v="1"/>
    <x v="60"/>
    <x v="7"/>
    <x v="6"/>
    <x v="2"/>
    <n v="1.5659420000000001E-3"/>
  </r>
  <r>
    <x v="0"/>
    <x v="104"/>
    <x v="1"/>
    <x v="60"/>
    <x v="7"/>
    <x v="7"/>
    <x v="2"/>
    <n v="2.7450800000000002E-4"/>
  </r>
  <r>
    <x v="0"/>
    <x v="104"/>
    <x v="1"/>
    <x v="60"/>
    <x v="7"/>
    <x v="8"/>
    <x v="2"/>
    <n v="2.6142819999999999E-3"/>
  </r>
  <r>
    <x v="0"/>
    <x v="104"/>
    <x v="1"/>
    <x v="60"/>
    <x v="7"/>
    <x v="9"/>
    <x v="2"/>
    <n v="9.2001110000000004E-3"/>
  </r>
  <r>
    <x v="0"/>
    <x v="104"/>
    <x v="1"/>
    <x v="60"/>
    <x v="7"/>
    <x v="10"/>
    <x v="2"/>
    <n v="9.1675070000000001E-3"/>
  </r>
  <r>
    <x v="0"/>
    <x v="104"/>
    <x v="1"/>
    <x v="60"/>
    <x v="7"/>
    <x v="11"/>
    <x v="2"/>
    <n v="0.13773416199999999"/>
  </r>
  <r>
    <x v="0"/>
    <x v="104"/>
    <x v="1"/>
    <x v="60"/>
    <x v="7"/>
    <x v="12"/>
    <x v="2"/>
    <n v="7.6179769999999994E-2"/>
  </r>
  <r>
    <x v="0"/>
    <x v="104"/>
    <x v="1"/>
    <x v="60"/>
    <x v="7"/>
    <x v="13"/>
    <x v="2"/>
    <n v="0.31727893000000001"/>
  </r>
  <r>
    <x v="0"/>
    <x v="104"/>
    <x v="1"/>
    <x v="60"/>
    <x v="33"/>
    <x v="4"/>
    <x v="2"/>
    <n v="5.8250570640000001"/>
  </r>
  <r>
    <x v="0"/>
    <x v="104"/>
    <x v="1"/>
    <x v="60"/>
    <x v="34"/>
    <x v="4"/>
    <x v="2"/>
    <n v="154.22164000000001"/>
  </r>
  <r>
    <x v="0"/>
    <x v="104"/>
    <x v="1"/>
    <x v="60"/>
    <x v="62"/>
    <x v="4"/>
    <x v="2"/>
    <n v="39.103068436000001"/>
  </r>
  <r>
    <x v="0"/>
    <x v="104"/>
    <x v="1"/>
    <x v="60"/>
    <x v="62"/>
    <x v="5"/>
    <x v="2"/>
    <n v="0.16782309200000001"/>
  </r>
  <r>
    <x v="0"/>
    <x v="104"/>
    <x v="1"/>
    <x v="60"/>
    <x v="62"/>
    <x v="6"/>
    <x v="2"/>
    <n v="5.9793224999999998E-2"/>
  </r>
  <r>
    <x v="0"/>
    <x v="104"/>
    <x v="1"/>
    <x v="60"/>
    <x v="62"/>
    <x v="7"/>
    <x v="2"/>
    <n v="3.8591777000000001E-2"/>
  </r>
  <r>
    <x v="0"/>
    <x v="104"/>
    <x v="1"/>
    <x v="60"/>
    <x v="62"/>
    <x v="8"/>
    <x v="2"/>
    <n v="0.178928582"/>
  </r>
  <r>
    <x v="0"/>
    <x v="104"/>
    <x v="1"/>
    <x v="60"/>
    <x v="62"/>
    <x v="9"/>
    <x v="2"/>
    <n v="4.6754511619999999"/>
  </r>
  <r>
    <x v="0"/>
    <x v="104"/>
    <x v="1"/>
    <x v="60"/>
    <x v="62"/>
    <x v="10"/>
    <x v="2"/>
    <n v="30.923290415"/>
  </r>
  <r>
    <x v="0"/>
    <x v="104"/>
    <x v="1"/>
    <x v="61"/>
    <x v="2"/>
    <x v="4"/>
    <x v="2"/>
    <n v="4.2755301589999997"/>
  </r>
  <r>
    <x v="0"/>
    <x v="104"/>
    <x v="1"/>
    <x v="61"/>
    <x v="2"/>
    <x v="5"/>
    <x v="2"/>
    <n v="2.6695257940000001"/>
  </r>
  <r>
    <x v="0"/>
    <x v="104"/>
    <x v="1"/>
    <x v="61"/>
    <x v="2"/>
    <x v="6"/>
    <x v="2"/>
    <n v="0.17981604000000001"/>
  </r>
  <r>
    <x v="0"/>
    <x v="104"/>
    <x v="1"/>
    <x v="61"/>
    <x v="2"/>
    <x v="7"/>
    <x v="2"/>
    <n v="9.2884840999999996E-2"/>
  </r>
  <r>
    <x v="0"/>
    <x v="104"/>
    <x v="1"/>
    <x v="61"/>
    <x v="2"/>
    <x v="8"/>
    <x v="2"/>
    <n v="0.27337114000000001"/>
  </r>
  <r>
    <x v="0"/>
    <x v="104"/>
    <x v="1"/>
    <x v="61"/>
    <x v="2"/>
    <x v="9"/>
    <x v="2"/>
    <n v="3.6339390680000001"/>
  </r>
  <r>
    <x v="0"/>
    <x v="104"/>
    <x v="1"/>
    <x v="61"/>
    <x v="2"/>
    <x v="10"/>
    <x v="2"/>
    <n v="3.4565213560000001"/>
  </r>
  <r>
    <x v="0"/>
    <x v="104"/>
    <x v="1"/>
    <x v="61"/>
    <x v="2"/>
    <x v="11"/>
    <x v="2"/>
    <n v="1.6074458410000001"/>
  </r>
  <r>
    <x v="0"/>
    <x v="104"/>
    <x v="1"/>
    <x v="61"/>
    <x v="2"/>
    <x v="12"/>
    <x v="2"/>
    <n v="25.783281267"/>
  </r>
  <r>
    <x v="0"/>
    <x v="104"/>
    <x v="1"/>
    <x v="61"/>
    <x v="2"/>
    <x v="13"/>
    <x v="2"/>
    <n v="27.760220015000002"/>
  </r>
  <r>
    <x v="0"/>
    <x v="104"/>
    <x v="1"/>
    <x v="61"/>
    <x v="6"/>
    <x v="4"/>
    <x v="2"/>
    <n v="2.062359217"/>
  </r>
  <r>
    <x v="0"/>
    <x v="104"/>
    <x v="1"/>
    <x v="61"/>
    <x v="6"/>
    <x v="5"/>
    <x v="2"/>
    <n v="1.0514419880000001"/>
  </r>
  <r>
    <x v="0"/>
    <x v="104"/>
    <x v="1"/>
    <x v="61"/>
    <x v="6"/>
    <x v="6"/>
    <x v="2"/>
    <n v="1.0523856E-2"/>
  </r>
  <r>
    <x v="0"/>
    <x v="104"/>
    <x v="1"/>
    <x v="61"/>
    <x v="6"/>
    <x v="7"/>
    <x v="2"/>
    <n v="5.9808400000000003E-3"/>
  </r>
  <r>
    <x v="0"/>
    <x v="104"/>
    <x v="1"/>
    <x v="61"/>
    <x v="6"/>
    <x v="8"/>
    <x v="2"/>
    <n v="2.7495746000000001E-2"/>
  </r>
  <r>
    <x v="0"/>
    <x v="104"/>
    <x v="1"/>
    <x v="61"/>
    <x v="6"/>
    <x v="9"/>
    <x v="2"/>
    <n v="0.54611417799999995"/>
  </r>
  <r>
    <x v="0"/>
    <x v="104"/>
    <x v="1"/>
    <x v="61"/>
    <x v="6"/>
    <x v="10"/>
    <x v="2"/>
    <n v="0.111377112"/>
  </r>
  <r>
    <x v="0"/>
    <x v="104"/>
    <x v="1"/>
    <x v="61"/>
    <x v="6"/>
    <x v="11"/>
    <x v="2"/>
    <n v="3.408712451"/>
  </r>
  <r>
    <x v="0"/>
    <x v="104"/>
    <x v="1"/>
    <x v="61"/>
    <x v="6"/>
    <x v="12"/>
    <x v="2"/>
    <n v="3.268154215"/>
  </r>
  <r>
    <x v="0"/>
    <x v="104"/>
    <x v="1"/>
    <x v="61"/>
    <x v="6"/>
    <x v="13"/>
    <x v="2"/>
    <n v="2.070227069"/>
  </r>
  <r>
    <x v="0"/>
    <x v="104"/>
    <x v="1"/>
    <x v="61"/>
    <x v="7"/>
    <x v="4"/>
    <x v="2"/>
    <n v="7.7277200000000002E-4"/>
  </r>
  <r>
    <x v="0"/>
    <x v="104"/>
    <x v="1"/>
    <x v="61"/>
    <x v="7"/>
    <x v="5"/>
    <x v="2"/>
    <n v="6.4404600000000001E-4"/>
  </r>
  <r>
    <x v="0"/>
    <x v="104"/>
    <x v="1"/>
    <x v="61"/>
    <x v="7"/>
    <x v="6"/>
    <x v="2"/>
    <n v="1.040518E-3"/>
  </r>
  <r>
    <x v="0"/>
    <x v="104"/>
    <x v="1"/>
    <x v="61"/>
    <x v="7"/>
    <x v="7"/>
    <x v="2"/>
    <n v="1.83864E-4"/>
  </r>
  <r>
    <x v="0"/>
    <x v="104"/>
    <x v="1"/>
    <x v="61"/>
    <x v="7"/>
    <x v="8"/>
    <x v="2"/>
    <n v="1.7367389999999999E-3"/>
  </r>
  <r>
    <x v="0"/>
    <x v="104"/>
    <x v="1"/>
    <x v="61"/>
    <x v="7"/>
    <x v="9"/>
    <x v="2"/>
    <n v="6.1970530000000001E-3"/>
  </r>
  <r>
    <x v="0"/>
    <x v="104"/>
    <x v="1"/>
    <x v="61"/>
    <x v="7"/>
    <x v="10"/>
    <x v="2"/>
    <n v="4.402637E-3"/>
  </r>
  <r>
    <x v="0"/>
    <x v="104"/>
    <x v="1"/>
    <x v="61"/>
    <x v="7"/>
    <x v="11"/>
    <x v="2"/>
    <n v="0.332236164"/>
  </r>
  <r>
    <x v="0"/>
    <x v="104"/>
    <x v="1"/>
    <x v="61"/>
    <x v="7"/>
    <x v="12"/>
    <x v="2"/>
    <n v="0.60479340699999995"/>
  </r>
  <r>
    <x v="0"/>
    <x v="104"/>
    <x v="1"/>
    <x v="61"/>
    <x v="7"/>
    <x v="13"/>
    <x v="2"/>
    <n v="2.5785571730000001"/>
  </r>
  <r>
    <x v="0"/>
    <x v="104"/>
    <x v="1"/>
    <x v="61"/>
    <x v="33"/>
    <x v="4"/>
    <x v="2"/>
    <n v="125.58078999999999"/>
  </r>
  <r>
    <x v="0"/>
    <x v="104"/>
    <x v="1"/>
    <x v="61"/>
    <x v="34"/>
    <x v="4"/>
    <x v="2"/>
    <n v="204.94470000000001"/>
  </r>
  <r>
    <x v="0"/>
    <x v="104"/>
    <x v="1"/>
    <x v="61"/>
    <x v="62"/>
    <x v="4"/>
    <x v="2"/>
    <n v="4.0235847720000004"/>
  </r>
  <r>
    <x v="0"/>
    <x v="104"/>
    <x v="1"/>
    <x v="61"/>
    <x v="62"/>
    <x v="5"/>
    <x v="2"/>
    <n v="462.76710000000003"/>
  </r>
  <r>
    <x v="0"/>
    <x v="104"/>
    <x v="1"/>
    <x v="61"/>
    <x v="62"/>
    <x v="6"/>
    <x v="2"/>
    <n v="0.60576224899999997"/>
  </r>
  <r>
    <x v="0"/>
    <x v="104"/>
    <x v="1"/>
    <x v="61"/>
    <x v="62"/>
    <x v="7"/>
    <x v="2"/>
    <n v="0.67045852699999997"/>
  </r>
  <r>
    <x v="0"/>
    <x v="104"/>
    <x v="1"/>
    <x v="61"/>
    <x v="62"/>
    <x v="8"/>
    <x v="2"/>
    <n v="1.674434338"/>
  </r>
  <r>
    <x v="0"/>
    <x v="104"/>
    <x v="1"/>
    <x v="61"/>
    <x v="62"/>
    <x v="9"/>
    <x v="2"/>
    <n v="68.174216371"/>
  </r>
  <r>
    <x v="0"/>
    <x v="104"/>
    <x v="1"/>
    <x v="61"/>
    <x v="62"/>
    <x v="10"/>
    <x v="2"/>
    <n v="267.13366000000002"/>
  </r>
  <r>
    <x v="0"/>
    <x v="104"/>
    <x v="1"/>
    <x v="62"/>
    <x v="62"/>
    <x v="9"/>
    <x v="2"/>
    <n v="357.89344"/>
  </r>
  <r>
    <x v="0"/>
    <x v="104"/>
    <x v="2"/>
    <x v="59"/>
    <x v="2"/>
    <x v="4"/>
    <x v="2"/>
    <n v="0.18478735099999999"/>
  </r>
  <r>
    <x v="0"/>
    <x v="104"/>
    <x v="2"/>
    <x v="59"/>
    <x v="2"/>
    <x v="5"/>
    <x v="2"/>
    <n v="16.575963357999999"/>
  </r>
  <r>
    <x v="0"/>
    <x v="104"/>
    <x v="2"/>
    <x v="59"/>
    <x v="2"/>
    <x v="6"/>
    <x v="2"/>
    <n v="6.3377551839999997"/>
  </r>
  <r>
    <x v="0"/>
    <x v="104"/>
    <x v="2"/>
    <x v="59"/>
    <x v="2"/>
    <x v="7"/>
    <x v="2"/>
    <n v="4.6881369719999997"/>
  </r>
  <r>
    <x v="0"/>
    <x v="104"/>
    <x v="2"/>
    <x v="59"/>
    <x v="2"/>
    <x v="8"/>
    <x v="2"/>
    <n v="10.958202816"/>
  </r>
  <r>
    <x v="0"/>
    <x v="104"/>
    <x v="2"/>
    <x v="59"/>
    <x v="2"/>
    <x v="9"/>
    <x v="2"/>
    <n v="123.01673"/>
  </r>
  <r>
    <x v="0"/>
    <x v="104"/>
    <x v="2"/>
    <x v="59"/>
    <x v="2"/>
    <x v="10"/>
    <x v="2"/>
    <n v="339.13243999999997"/>
  </r>
  <r>
    <x v="0"/>
    <x v="104"/>
    <x v="2"/>
    <x v="59"/>
    <x v="2"/>
    <x v="11"/>
    <x v="2"/>
    <n v="2.2663088990000002"/>
  </r>
  <r>
    <x v="0"/>
    <x v="104"/>
    <x v="2"/>
    <x v="59"/>
    <x v="2"/>
    <x v="12"/>
    <x v="2"/>
    <n v="1.311256341"/>
  </r>
  <r>
    <x v="0"/>
    <x v="104"/>
    <x v="2"/>
    <x v="59"/>
    <x v="2"/>
    <x v="13"/>
    <x v="2"/>
    <n v="4.9324471360000004"/>
  </r>
  <r>
    <x v="0"/>
    <x v="104"/>
    <x v="2"/>
    <x v="59"/>
    <x v="6"/>
    <x v="4"/>
    <x v="2"/>
    <n v="11.153297804999999"/>
  </r>
  <r>
    <x v="0"/>
    <x v="104"/>
    <x v="2"/>
    <x v="59"/>
    <x v="6"/>
    <x v="5"/>
    <x v="2"/>
    <n v="20.504549207"/>
  </r>
  <r>
    <x v="0"/>
    <x v="104"/>
    <x v="2"/>
    <x v="59"/>
    <x v="6"/>
    <x v="6"/>
    <x v="2"/>
    <n v="7.6775052060000002"/>
  </r>
  <r>
    <x v="0"/>
    <x v="104"/>
    <x v="2"/>
    <x v="59"/>
    <x v="6"/>
    <x v="7"/>
    <x v="2"/>
    <n v="3.6385322360000001"/>
  </r>
  <r>
    <x v="0"/>
    <x v="104"/>
    <x v="2"/>
    <x v="59"/>
    <x v="6"/>
    <x v="8"/>
    <x v="2"/>
    <n v="6.7321055159999998"/>
  </r>
  <r>
    <x v="0"/>
    <x v="104"/>
    <x v="2"/>
    <x v="59"/>
    <x v="6"/>
    <x v="9"/>
    <x v="2"/>
    <n v="53.739608967000002"/>
  </r>
  <r>
    <x v="0"/>
    <x v="104"/>
    <x v="2"/>
    <x v="59"/>
    <x v="6"/>
    <x v="10"/>
    <x v="2"/>
    <n v="35.782186770999999"/>
  </r>
  <r>
    <x v="0"/>
    <x v="104"/>
    <x v="2"/>
    <x v="59"/>
    <x v="6"/>
    <x v="11"/>
    <x v="2"/>
    <n v="324.32427999999999"/>
  </r>
  <r>
    <x v="0"/>
    <x v="104"/>
    <x v="2"/>
    <x v="59"/>
    <x v="6"/>
    <x v="12"/>
    <x v="2"/>
    <n v="9.4516171870000001"/>
  </r>
  <r>
    <x v="0"/>
    <x v="104"/>
    <x v="2"/>
    <x v="59"/>
    <x v="6"/>
    <x v="13"/>
    <x v="2"/>
    <n v="140.72847999999999"/>
  </r>
  <r>
    <x v="0"/>
    <x v="104"/>
    <x v="2"/>
    <x v="59"/>
    <x v="7"/>
    <x v="4"/>
    <x v="2"/>
    <n v="0.13195124499999999"/>
  </r>
  <r>
    <x v="0"/>
    <x v="104"/>
    <x v="2"/>
    <x v="59"/>
    <x v="7"/>
    <x v="5"/>
    <x v="2"/>
    <n v="0.98559120499999997"/>
  </r>
  <r>
    <x v="0"/>
    <x v="104"/>
    <x v="2"/>
    <x v="59"/>
    <x v="7"/>
    <x v="6"/>
    <x v="2"/>
    <n v="3.9309519069999999"/>
  </r>
  <r>
    <x v="0"/>
    <x v="104"/>
    <x v="2"/>
    <x v="59"/>
    <x v="7"/>
    <x v="7"/>
    <x v="2"/>
    <n v="0.67012632999999999"/>
  </r>
  <r>
    <x v="0"/>
    <x v="104"/>
    <x v="2"/>
    <x v="59"/>
    <x v="7"/>
    <x v="8"/>
    <x v="2"/>
    <n v="10.730518993"/>
  </r>
  <r>
    <x v="0"/>
    <x v="104"/>
    <x v="2"/>
    <x v="59"/>
    <x v="7"/>
    <x v="9"/>
    <x v="2"/>
    <n v="24.079439796999999"/>
  </r>
  <r>
    <x v="0"/>
    <x v="104"/>
    <x v="2"/>
    <x v="59"/>
    <x v="7"/>
    <x v="10"/>
    <x v="2"/>
    <n v="130.51696000000001"/>
  </r>
  <r>
    <x v="0"/>
    <x v="104"/>
    <x v="2"/>
    <x v="59"/>
    <x v="7"/>
    <x v="11"/>
    <x v="2"/>
    <n v="11.343039264"/>
  </r>
  <r>
    <x v="0"/>
    <x v="104"/>
    <x v="2"/>
    <x v="59"/>
    <x v="7"/>
    <x v="12"/>
    <x v="2"/>
    <n v="1.566482038"/>
  </r>
  <r>
    <x v="0"/>
    <x v="104"/>
    <x v="2"/>
    <x v="59"/>
    <x v="7"/>
    <x v="13"/>
    <x v="2"/>
    <n v="0.50416560799999999"/>
  </r>
  <r>
    <x v="0"/>
    <x v="104"/>
    <x v="2"/>
    <x v="60"/>
    <x v="2"/>
    <x v="4"/>
    <x v="2"/>
    <n v="5.7358410000000002E-3"/>
  </r>
  <r>
    <x v="0"/>
    <x v="104"/>
    <x v="2"/>
    <x v="60"/>
    <x v="2"/>
    <x v="5"/>
    <x v="2"/>
    <n v="8.1487580000000007E-3"/>
  </r>
  <r>
    <x v="0"/>
    <x v="104"/>
    <x v="2"/>
    <x v="60"/>
    <x v="2"/>
    <x v="6"/>
    <x v="2"/>
    <n v="6.8472195E-2"/>
  </r>
  <r>
    <x v="0"/>
    <x v="104"/>
    <x v="2"/>
    <x v="60"/>
    <x v="2"/>
    <x v="7"/>
    <x v="2"/>
    <n v="4.4829961000000002E-2"/>
  </r>
  <r>
    <x v="0"/>
    <x v="104"/>
    <x v="2"/>
    <x v="60"/>
    <x v="2"/>
    <x v="8"/>
    <x v="2"/>
    <n v="0.13371423499999999"/>
  </r>
  <r>
    <x v="0"/>
    <x v="104"/>
    <x v="2"/>
    <x v="60"/>
    <x v="2"/>
    <x v="9"/>
    <x v="2"/>
    <n v="1.132273605"/>
  </r>
  <r>
    <x v="0"/>
    <x v="104"/>
    <x v="2"/>
    <x v="60"/>
    <x v="2"/>
    <x v="10"/>
    <x v="2"/>
    <n v="4.7102537450000002"/>
  </r>
  <r>
    <x v="0"/>
    <x v="104"/>
    <x v="2"/>
    <x v="60"/>
    <x v="2"/>
    <x v="11"/>
    <x v="2"/>
    <n v="0.100638192"/>
  </r>
  <r>
    <x v="0"/>
    <x v="104"/>
    <x v="2"/>
    <x v="60"/>
    <x v="2"/>
    <x v="12"/>
    <x v="2"/>
    <n v="0.148589361"/>
  </r>
  <r>
    <x v="0"/>
    <x v="104"/>
    <x v="2"/>
    <x v="60"/>
    <x v="2"/>
    <x v="13"/>
    <x v="2"/>
    <n v="0.39967450999999998"/>
  </r>
  <r>
    <x v="0"/>
    <x v="104"/>
    <x v="2"/>
    <x v="60"/>
    <x v="6"/>
    <x v="4"/>
    <x v="2"/>
    <n v="46.656519539000001"/>
  </r>
  <r>
    <x v="0"/>
    <x v="104"/>
    <x v="2"/>
    <x v="60"/>
    <x v="6"/>
    <x v="5"/>
    <x v="2"/>
    <n v="2.0790567700000002"/>
  </r>
  <r>
    <x v="0"/>
    <x v="104"/>
    <x v="2"/>
    <x v="60"/>
    <x v="6"/>
    <x v="6"/>
    <x v="2"/>
    <n v="5.5745018E-2"/>
  </r>
  <r>
    <x v="0"/>
    <x v="104"/>
    <x v="2"/>
    <x v="60"/>
    <x v="6"/>
    <x v="7"/>
    <x v="2"/>
    <n v="2.8021666000000001E-2"/>
  </r>
  <r>
    <x v="0"/>
    <x v="104"/>
    <x v="2"/>
    <x v="60"/>
    <x v="6"/>
    <x v="8"/>
    <x v="2"/>
    <n v="5.0586743000000003E-2"/>
  </r>
  <r>
    <x v="0"/>
    <x v="104"/>
    <x v="2"/>
    <x v="60"/>
    <x v="6"/>
    <x v="9"/>
    <x v="2"/>
    <n v="0.273589951"/>
  </r>
  <r>
    <x v="0"/>
    <x v="104"/>
    <x v="2"/>
    <x v="60"/>
    <x v="6"/>
    <x v="10"/>
    <x v="2"/>
    <n v="0.26390706200000003"/>
  </r>
  <r>
    <x v="0"/>
    <x v="104"/>
    <x v="2"/>
    <x v="60"/>
    <x v="6"/>
    <x v="11"/>
    <x v="2"/>
    <n v="3.3219147000000002"/>
  </r>
  <r>
    <x v="0"/>
    <x v="104"/>
    <x v="2"/>
    <x v="60"/>
    <x v="6"/>
    <x v="12"/>
    <x v="2"/>
    <n v="1.2705117859999999"/>
  </r>
  <r>
    <x v="0"/>
    <x v="104"/>
    <x v="2"/>
    <x v="60"/>
    <x v="6"/>
    <x v="13"/>
    <x v="2"/>
    <n v="1.0981536569999999"/>
  </r>
  <r>
    <x v="0"/>
    <x v="104"/>
    <x v="2"/>
    <x v="60"/>
    <x v="7"/>
    <x v="4"/>
    <x v="2"/>
    <n v="3.2440000000000001E-5"/>
  </r>
  <r>
    <x v="0"/>
    <x v="104"/>
    <x v="2"/>
    <x v="60"/>
    <x v="7"/>
    <x v="5"/>
    <x v="2"/>
    <n v="3.1315500000000002E-4"/>
  </r>
  <r>
    <x v="0"/>
    <x v="104"/>
    <x v="2"/>
    <x v="60"/>
    <x v="7"/>
    <x v="6"/>
    <x v="2"/>
    <n v="9.6143200000000002E-4"/>
  </r>
  <r>
    <x v="0"/>
    <x v="104"/>
    <x v="2"/>
    <x v="60"/>
    <x v="7"/>
    <x v="7"/>
    <x v="2"/>
    <n v="2.6193599999999999E-4"/>
  </r>
  <r>
    <x v="0"/>
    <x v="104"/>
    <x v="2"/>
    <x v="60"/>
    <x v="7"/>
    <x v="8"/>
    <x v="2"/>
    <n v="1.2213608000000001E-2"/>
  </r>
  <r>
    <x v="0"/>
    <x v="104"/>
    <x v="2"/>
    <x v="60"/>
    <x v="7"/>
    <x v="9"/>
    <x v="2"/>
    <n v="2.8243785E-2"/>
  </r>
  <r>
    <x v="0"/>
    <x v="104"/>
    <x v="2"/>
    <x v="60"/>
    <x v="7"/>
    <x v="10"/>
    <x v="2"/>
    <n v="0.206303245"/>
  </r>
  <r>
    <x v="0"/>
    <x v="104"/>
    <x v="2"/>
    <x v="60"/>
    <x v="7"/>
    <x v="11"/>
    <x v="2"/>
    <n v="9.3763419000000001E-2"/>
  </r>
  <r>
    <x v="0"/>
    <x v="104"/>
    <x v="2"/>
    <x v="60"/>
    <x v="7"/>
    <x v="12"/>
    <x v="2"/>
    <n v="9.0291791999999996E-2"/>
  </r>
  <r>
    <x v="0"/>
    <x v="104"/>
    <x v="2"/>
    <x v="60"/>
    <x v="7"/>
    <x v="13"/>
    <x v="2"/>
    <n v="9.7573090000000005E-3"/>
  </r>
  <r>
    <x v="0"/>
    <x v="104"/>
    <x v="2"/>
    <x v="60"/>
    <x v="33"/>
    <x v="4"/>
    <x v="2"/>
    <n v="46.066555987999998"/>
  </r>
  <r>
    <x v="0"/>
    <x v="104"/>
    <x v="2"/>
    <x v="60"/>
    <x v="34"/>
    <x v="4"/>
    <x v="2"/>
    <n v="56.187867523000001"/>
  </r>
  <r>
    <x v="0"/>
    <x v="104"/>
    <x v="2"/>
    <x v="60"/>
    <x v="62"/>
    <x v="4"/>
    <x v="2"/>
    <n v="18.627001337999999"/>
  </r>
  <r>
    <x v="0"/>
    <x v="104"/>
    <x v="2"/>
    <x v="60"/>
    <x v="62"/>
    <x v="5"/>
    <x v="2"/>
    <n v="0.35540541799999997"/>
  </r>
  <r>
    <x v="0"/>
    <x v="104"/>
    <x v="2"/>
    <x v="60"/>
    <x v="62"/>
    <x v="6"/>
    <x v="2"/>
    <n v="2.5207146E-2"/>
  </r>
  <r>
    <x v="0"/>
    <x v="104"/>
    <x v="2"/>
    <x v="60"/>
    <x v="62"/>
    <x v="7"/>
    <x v="2"/>
    <n v="9.6285750000000003E-3"/>
  </r>
  <r>
    <x v="0"/>
    <x v="104"/>
    <x v="2"/>
    <x v="60"/>
    <x v="62"/>
    <x v="8"/>
    <x v="2"/>
    <n v="3.0443253E-2"/>
  </r>
  <r>
    <x v="0"/>
    <x v="104"/>
    <x v="2"/>
    <x v="60"/>
    <x v="62"/>
    <x v="9"/>
    <x v="2"/>
    <n v="2.4428958500000002"/>
  </r>
  <r>
    <x v="0"/>
    <x v="104"/>
    <x v="2"/>
    <x v="60"/>
    <x v="62"/>
    <x v="10"/>
    <x v="2"/>
    <n v="7.4297739930000004"/>
  </r>
  <r>
    <x v="0"/>
    <x v="104"/>
    <x v="2"/>
    <x v="61"/>
    <x v="2"/>
    <x v="4"/>
    <x v="2"/>
    <n v="2.2404251E-2"/>
  </r>
  <r>
    <x v="0"/>
    <x v="104"/>
    <x v="2"/>
    <x v="61"/>
    <x v="2"/>
    <x v="5"/>
    <x v="2"/>
    <n v="2.5479523E-2"/>
  </r>
  <r>
    <x v="0"/>
    <x v="104"/>
    <x v="2"/>
    <x v="61"/>
    <x v="2"/>
    <x v="6"/>
    <x v="2"/>
    <n v="3.2950339000000002E-2"/>
  </r>
  <r>
    <x v="0"/>
    <x v="104"/>
    <x v="2"/>
    <x v="61"/>
    <x v="2"/>
    <x v="7"/>
    <x v="2"/>
    <n v="2.0506506000000001E-2"/>
  </r>
  <r>
    <x v="0"/>
    <x v="104"/>
    <x v="2"/>
    <x v="61"/>
    <x v="2"/>
    <x v="8"/>
    <x v="2"/>
    <n v="6.3221978999999998E-2"/>
  </r>
  <r>
    <x v="0"/>
    <x v="104"/>
    <x v="2"/>
    <x v="61"/>
    <x v="2"/>
    <x v="9"/>
    <x v="2"/>
    <n v="0.56577510099999995"/>
  </r>
  <r>
    <x v="0"/>
    <x v="104"/>
    <x v="2"/>
    <x v="61"/>
    <x v="2"/>
    <x v="10"/>
    <x v="2"/>
    <n v="0.57276365699999998"/>
  </r>
  <r>
    <x v="0"/>
    <x v="104"/>
    <x v="2"/>
    <x v="61"/>
    <x v="2"/>
    <x v="11"/>
    <x v="2"/>
    <n v="0.50959000899999995"/>
  </r>
  <r>
    <x v="0"/>
    <x v="104"/>
    <x v="2"/>
    <x v="61"/>
    <x v="2"/>
    <x v="12"/>
    <x v="2"/>
    <n v="0.57814601099999996"/>
  </r>
  <r>
    <x v="0"/>
    <x v="104"/>
    <x v="2"/>
    <x v="61"/>
    <x v="2"/>
    <x v="13"/>
    <x v="2"/>
    <n v="1.938418379"/>
  </r>
  <r>
    <x v="0"/>
    <x v="104"/>
    <x v="2"/>
    <x v="61"/>
    <x v="6"/>
    <x v="4"/>
    <x v="2"/>
    <n v="2.4166505190000001"/>
  </r>
  <r>
    <x v="0"/>
    <x v="104"/>
    <x v="2"/>
    <x v="61"/>
    <x v="6"/>
    <x v="5"/>
    <x v="2"/>
    <n v="6.5916764199999998"/>
  </r>
  <r>
    <x v="0"/>
    <x v="104"/>
    <x v="2"/>
    <x v="61"/>
    <x v="6"/>
    <x v="6"/>
    <x v="2"/>
    <n v="1.9991462000000002E-2"/>
  </r>
  <r>
    <x v="0"/>
    <x v="104"/>
    <x v="2"/>
    <x v="61"/>
    <x v="6"/>
    <x v="7"/>
    <x v="2"/>
    <n v="9.8388280000000009E-3"/>
  </r>
  <r>
    <x v="0"/>
    <x v="104"/>
    <x v="2"/>
    <x v="61"/>
    <x v="6"/>
    <x v="8"/>
    <x v="2"/>
    <n v="1.9202779999999999E-2"/>
  </r>
  <r>
    <x v="0"/>
    <x v="104"/>
    <x v="2"/>
    <x v="61"/>
    <x v="6"/>
    <x v="9"/>
    <x v="2"/>
    <n v="0.110286126"/>
  </r>
  <r>
    <x v="0"/>
    <x v="104"/>
    <x v="2"/>
    <x v="61"/>
    <x v="6"/>
    <x v="10"/>
    <x v="2"/>
    <n v="0.398189132"/>
  </r>
  <r>
    <x v="0"/>
    <x v="104"/>
    <x v="2"/>
    <x v="61"/>
    <x v="6"/>
    <x v="11"/>
    <x v="2"/>
    <n v="4.8321914699999997"/>
  </r>
  <r>
    <x v="0"/>
    <x v="104"/>
    <x v="2"/>
    <x v="61"/>
    <x v="6"/>
    <x v="12"/>
    <x v="2"/>
    <n v="4.614326471"/>
  </r>
  <r>
    <x v="0"/>
    <x v="104"/>
    <x v="2"/>
    <x v="61"/>
    <x v="6"/>
    <x v="13"/>
    <x v="2"/>
    <n v="0.95700451900000005"/>
  </r>
  <r>
    <x v="0"/>
    <x v="104"/>
    <x v="2"/>
    <x v="61"/>
    <x v="7"/>
    <x v="4"/>
    <x v="2"/>
    <n v="2.3368999999999999E-5"/>
  </r>
  <r>
    <x v="0"/>
    <x v="104"/>
    <x v="2"/>
    <x v="61"/>
    <x v="7"/>
    <x v="5"/>
    <x v="2"/>
    <n v="4.5912500000000001E-4"/>
  </r>
  <r>
    <x v="0"/>
    <x v="104"/>
    <x v="2"/>
    <x v="61"/>
    <x v="7"/>
    <x v="6"/>
    <x v="2"/>
    <n v="6.9318699999999995E-4"/>
  </r>
  <r>
    <x v="0"/>
    <x v="104"/>
    <x v="2"/>
    <x v="61"/>
    <x v="7"/>
    <x v="7"/>
    <x v="2"/>
    <n v="1.8817899999999999E-4"/>
  </r>
  <r>
    <x v="0"/>
    <x v="104"/>
    <x v="2"/>
    <x v="61"/>
    <x v="7"/>
    <x v="8"/>
    <x v="2"/>
    <n v="8.6710350000000005E-3"/>
  </r>
  <r>
    <x v="0"/>
    <x v="104"/>
    <x v="2"/>
    <x v="61"/>
    <x v="7"/>
    <x v="9"/>
    <x v="2"/>
    <n v="2.0074216999999998E-2"/>
  </r>
  <r>
    <x v="0"/>
    <x v="104"/>
    <x v="2"/>
    <x v="61"/>
    <x v="7"/>
    <x v="10"/>
    <x v="2"/>
    <n v="5.2162606E-2"/>
  </r>
  <r>
    <x v="0"/>
    <x v="104"/>
    <x v="2"/>
    <x v="61"/>
    <x v="7"/>
    <x v="11"/>
    <x v="2"/>
    <n v="0.60685186999999996"/>
  </r>
  <r>
    <x v="0"/>
    <x v="104"/>
    <x v="2"/>
    <x v="61"/>
    <x v="7"/>
    <x v="12"/>
    <x v="2"/>
    <n v="0.68269272800000003"/>
  </r>
  <r>
    <x v="0"/>
    <x v="104"/>
    <x v="2"/>
    <x v="61"/>
    <x v="7"/>
    <x v="13"/>
    <x v="2"/>
    <n v="7.3559763E-2"/>
  </r>
  <r>
    <x v="0"/>
    <x v="104"/>
    <x v="2"/>
    <x v="61"/>
    <x v="33"/>
    <x v="4"/>
    <x v="2"/>
    <n v="197.30243999999999"/>
  </r>
  <r>
    <x v="0"/>
    <x v="104"/>
    <x v="2"/>
    <x v="61"/>
    <x v="34"/>
    <x v="4"/>
    <x v="2"/>
    <n v="86.271960295"/>
  </r>
  <r>
    <x v="0"/>
    <x v="104"/>
    <x v="2"/>
    <x v="61"/>
    <x v="62"/>
    <x v="4"/>
    <x v="2"/>
    <n v="2.2543202180000002"/>
  </r>
  <r>
    <x v="0"/>
    <x v="104"/>
    <x v="2"/>
    <x v="61"/>
    <x v="62"/>
    <x v="5"/>
    <x v="2"/>
    <n v="156.53408999999999"/>
  </r>
  <r>
    <x v="0"/>
    <x v="104"/>
    <x v="2"/>
    <x v="61"/>
    <x v="62"/>
    <x v="6"/>
    <x v="2"/>
    <n v="0.24592651200000001"/>
  </r>
  <r>
    <x v="0"/>
    <x v="104"/>
    <x v="2"/>
    <x v="61"/>
    <x v="62"/>
    <x v="7"/>
    <x v="2"/>
    <n v="9.0658111E-2"/>
  </r>
  <r>
    <x v="0"/>
    <x v="104"/>
    <x v="2"/>
    <x v="61"/>
    <x v="62"/>
    <x v="8"/>
    <x v="2"/>
    <n v="0.310147018"/>
  </r>
  <r>
    <x v="0"/>
    <x v="104"/>
    <x v="2"/>
    <x v="61"/>
    <x v="62"/>
    <x v="9"/>
    <x v="2"/>
    <n v="37.941634377"/>
  </r>
  <r>
    <x v="0"/>
    <x v="104"/>
    <x v="2"/>
    <x v="61"/>
    <x v="62"/>
    <x v="10"/>
    <x v="2"/>
    <n v="132.6507"/>
  </r>
  <r>
    <x v="0"/>
    <x v="104"/>
    <x v="2"/>
    <x v="62"/>
    <x v="62"/>
    <x v="9"/>
    <x v="2"/>
    <n v="6.913632013"/>
  </r>
  <r>
    <x v="0"/>
    <x v="104"/>
    <x v="3"/>
    <x v="59"/>
    <x v="2"/>
    <x v="4"/>
    <x v="2"/>
    <n v="0.258068992"/>
  </r>
  <r>
    <x v="0"/>
    <x v="104"/>
    <x v="3"/>
    <x v="59"/>
    <x v="2"/>
    <x v="5"/>
    <x v="2"/>
    <n v="2.9110082259999999"/>
  </r>
  <r>
    <x v="0"/>
    <x v="104"/>
    <x v="3"/>
    <x v="59"/>
    <x v="2"/>
    <x v="6"/>
    <x v="2"/>
    <n v="3.7376108779999999"/>
  </r>
  <r>
    <x v="0"/>
    <x v="104"/>
    <x v="3"/>
    <x v="59"/>
    <x v="2"/>
    <x v="7"/>
    <x v="2"/>
    <n v="5.1467735809999997"/>
  </r>
  <r>
    <x v="0"/>
    <x v="104"/>
    <x v="3"/>
    <x v="59"/>
    <x v="2"/>
    <x v="8"/>
    <x v="2"/>
    <n v="25.740800737000001"/>
  </r>
  <r>
    <x v="0"/>
    <x v="104"/>
    <x v="3"/>
    <x v="59"/>
    <x v="2"/>
    <x v="9"/>
    <x v="2"/>
    <n v="339.86385000000001"/>
  </r>
  <r>
    <x v="0"/>
    <x v="104"/>
    <x v="3"/>
    <x v="59"/>
    <x v="2"/>
    <x v="10"/>
    <x v="2"/>
    <n v="1013.8844"/>
  </r>
  <r>
    <x v="0"/>
    <x v="104"/>
    <x v="3"/>
    <x v="59"/>
    <x v="2"/>
    <x v="11"/>
    <x v="2"/>
    <n v="32.665637251"/>
  </r>
  <r>
    <x v="0"/>
    <x v="104"/>
    <x v="3"/>
    <x v="59"/>
    <x v="2"/>
    <x v="12"/>
    <x v="2"/>
    <n v="6.1864503099999997"/>
  </r>
  <r>
    <x v="0"/>
    <x v="104"/>
    <x v="3"/>
    <x v="59"/>
    <x v="2"/>
    <x v="13"/>
    <x v="2"/>
    <n v="20.000249861"/>
  </r>
  <r>
    <x v="0"/>
    <x v="104"/>
    <x v="3"/>
    <x v="59"/>
    <x v="6"/>
    <x v="4"/>
    <x v="2"/>
    <n v="21.583310716"/>
  </r>
  <r>
    <x v="0"/>
    <x v="104"/>
    <x v="3"/>
    <x v="59"/>
    <x v="6"/>
    <x v="5"/>
    <x v="2"/>
    <n v="13.338399905999999"/>
  </r>
  <r>
    <x v="0"/>
    <x v="104"/>
    <x v="3"/>
    <x v="59"/>
    <x v="6"/>
    <x v="6"/>
    <x v="2"/>
    <n v="0.48521376399999999"/>
  </r>
  <r>
    <x v="0"/>
    <x v="104"/>
    <x v="3"/>
    <x v="59"/>
    <x v="6"/>
    <x v="7"/>
    <x v="2"/>
    <n v="1.47807683"/>
  </r>
  <r>
    <x v="0"/>
    <x v="104"/>
    <x v="3"/>
    <x v="59"/>
    <x v="6"/>
    <x v="8"/>
    <x v="2"/>
    <n v="2.4667611229999999"/>
  </r>
  <r>
    <x v="0"/>
    <x v="104"/>
    <x v="3"/>
    <x v="59"/>
    <x v="6"/>
    <x v="9"/>
    <x v="2"/>
    <n v="106.42862"/>
  </r>
  <r>
    <x v="0"/>
    <x v="104"/>
    <x v="3"/>
    <x v="59"/>
    <x v="6"/>
    <x v="10"/>
    <x v="2"/>
    <n v="62.247429275000002"/>
  </r>
  <r>
    <x v="0"/>
    <x v="104"/>
    <x v="3"/>
    <x v="59"/>
    <x v="6"/>
    <x v="11"/>
    <x v="2"/>
    <n v="225.6499"/>
  </r>
  <r>
    <x v="0"/>
    <x v="104"/>
    <x v="3"/>
    <x v="59"/>
    <x v="6"/>
    <x v="12"/>
    <x v="2"/>
    <n v="3.396982231"/>
  </r>
  <r>
    <x v="0"/>
    <x v="104"/>
    <x v="3"/>
    <x v="59"/>
    <x v="6"/>
    <x v="13"/>
    <x v="2"/>
    <n v="155.24268000000001"/>
  </r>
  <r>
    <x v="0"/>
    <x v="104"/>
    <x v="3"/>
    <x v="59"/>
    <x v="7"/>
    <x v="4"/>
    <x v="2"/>
    <n v="1.101531692"/>
  </r>
  <r>
    <x v="0"/>
    <x v="104"/>
    <x v="3"/>
    <x v="59"/>
    <x v="7"/>
    <x v="5"/>
    <x v="2"/>
    <n v="1.6978605"/>
  </r>
  <r>
    <x v="0"/>
    <x v="104"/>
    <x v="3"/>
    <x v="59"/>
    <x v="7"/>
    <x v="6"/>
    <x v="2"/>
    <n v="2.6218030969999999"/>
  </r>
  <r>
    <x v="0"/>
    <x v="104"/>
    <x v="3"/>
    <x v="59"/>
    <x v="7"/>
    <x v="7"/>
    <x v="2"/>
    <n v="0.48097076100000002"/>
  </r>
  <r>
    <x v="0"/>
    <x v="104"/>
    <x v="3"/>
    <x v="59"/>
    <x v="7"/>
    <x v="8"/>
    <x v="2"/>
    <n v="3.6478365519999998"/>
  </r>
  <r>
    <x v="0"/>
    <x v="104"/>
    <x v="3"/>
    <x v="59"/>
    <x v="7"/>
    <x v="9"/>
    <x v="2"/>
    <n v="9.680431252"/>
  </r>
  <r>
    <x v="0"/>
    <x v="104"/>
    <x v="3"/>
    <x v="59"/>
    <x v="7"/>
    <x v="10"/>
    <x v="2"/>
    <n v="54.334275826999999"/>
  </r>
  <r>
    <x v="0"/>
    <x v="104"/>
    <x v="3"/>
    <x v="59"/>
    <x v="7"/>
    <x v="11"/>
    <x v="2"/>
    <n v="11.171758875"/>
  </r>
  <r>
    <x v="0"/>
    <x v="104"/>
    <x v="3"/>
    <x v="59"/>
    <x v="7"/>
    <x v="12"/>
    <x v="2"/>
    <n v="2.0924778040000001"/>
  </r>
  <r>
    <x v="0"/>
    <x v="104"/>
    <x v="3"/>
    <x v="59"/>
    <x v="7"/>
    <x v="13"/>
    <x v="2"/>
    <n v="19.526925311999999"/>
  </r>
  <r>
    <x v="0"/>
    <x v="104"/>
    <x v="3"/>
    <x v="60"/>
    <x v="2"/>
    <x v="4"/>
    <x v="2"/>
    <n v="1.02543E-4"/>
  </r>
  <r>
    <x v="0"/>
    <x v="104"/>
    <x v="3"/>
    <x v="60"/>
    <x v="2"/>
    <x v="5"/>
    <x v="2"/>
    <n v="2.9124870000000001E-3"/>
  </r>
  <r>
    <x v="0"/>
    <x v="104"/>
    <x v="3"/>
    <x v="60"/>
    <x v="2"/>
    <x v="7"/>
    <x v="2"/>
    <n v="5.2233487000000002E-2"/>
  </r>
  <r>
    <x v="0"/>
    <x v="104"/>
    <x v="3"/>
    <x v="60"/>
    <x v="2"/>
    <x v="8"/>
    <x v="2"/>
    <n v="0.24929865400000001"/>
  </r>
  <r>
    <x v="0"/>
    <x v="104"/>
    <x v="3"/>
    <x v="60"/>
    <x v="2"/>
    <x v="9"/>
    <x v="2"/>
    <n v="3.7015081740000002"/>
  </r>
  <r>
    <x v="0"/>
    <x v="104"/>
    <x v="3"/>
    <x v="60"/>
    <x v="2"/>
    <x v="10"/>
    <x v="2"/>
    <n v="9.9110199130000005"/>
  </r>
  <r>
    <x v="0"/>
    <x v="104"/>
    <x v="3"/>
    <x v="60"/>
    <x v="2"/>
    <x v="11"/>
    <x v="2"/>
    <n v="4.0223237559999996"/>
  </r>
  <r>
    <x v="0"/>
    <x v="104"/>
    <x v="3"/>
    <x v="60"/>
    <x v="2"/>
    <x v="12"/>
    <x v="2"/>
    <n v="1.053510607"/>
  </r>
  <r>
    <x v="0"/>
    <x v="104"/>
    <x v="3"/>
    <x v="60"/>
    <x v="2"/>
    <x v="13"/>
    <x v="2"/>
    <n v="2.4402885439999999"/>
  </r>
  <r>
    <x v="0"/>
    <x v="104"/>
    <x v="3"/>
    <x v="60"/>
    <x v="6"/>
    <x v="4"/>
    <x v="2"/>
    <n v="142.38043999999999"/>
  </r>
  <r>
    <x v="0"/>
    <x v="104"/>
    <x v="3"/>
    <x v="60"/>
    <x v="6"/>
    <x v="5"/>
    <x v="2"/>
    <n v="1.241929815"/>
  </r>
  <r>
    <x v="0"/>
    <x v="104"/>
    <x v="3"/>
    <x v="60"/>
    <x v="6"/>
    <x v="6"/>
    <x v="2"/>
    <n v="1.7957374000000002E-2"/>
  </r>
  <r>
    <x v="0"/>
    <x v="104"/>
    <x v="3"/>
    <x v="60"/>
    <x v="6"/>
    <x v="7"/>
    <x v="2"/>
    <n v="7.4298469999999998E-3"/>
  </r>
  <r>
    <x v="0"/>
    <x v="104"/>
    <x v="3"/>
    <x v="60"/>
    <x v="6"/>
    <x v="8"/>
    <x v="2"/>
    <n v="1.8775013E-2"/>
  </r>
  <r>
    <x v="0"/>
    <x v="104"/>
    <x v="3"/>
    <x v="60"/>
    <x v="6"/>
    <x v="9"/>
    <x v="2"/>
    <n v="0.42661353200000002"/>
  </r>
  <r>
    <x v="0"/>
    <x v="104"/>
    <x v="3"/>
    <x v="60"/>
    <x v="6"/>
    <x v="10"/>
    <x v="2"/>
    <n v="0.31252151099999997"/>
  </r>
  <r>
    <x v="0"/>
    <x v="104"/>
    <x v="3"/>
    <x v="60"/>
    <x v="6"/>
    <x v="11"/>
    <x v="2"/>
    <n v="3.4667495910000001"/>
  </r>
  <r>
    <x v="0"/>
    <x v="104"/>
    <x v="3"/>
    <x v="60"/>
    <x v="6"/>
    <x v="12"/>
    <x v="2"/>
    <n v="0.84437880099999996"/>
  </r>
  <r>
    <x v="0"/>
    <x v="104"/>
    <x v="3"/>
    <x v="60"/>
    <x v="6"/>
    <x v="13"/>
    <x v="2"/>
    <n v="0.84007231599999999"/>
  </r>
  <r>
    <x v="0"/>
    <x v="104"/>
    <x v="3"/>
    <x v="60"/>
    <x v="7"/>
    <x v="4"/>
    <x v="2"/>
    <n v="1.0206186000000001E-2"/>
  </r>
  <r>
    <x v="0"/>
    <x v="104"/>
    <x v="3"/>
    <x v="60"/>
    <x v="7"/>
    <x v="5"/>
    <x v="2"/>
    <n v="8.7813699999999997E-4"/>
  </r>
  <r>
    <x v="0"/>
    <x v="104"/>
    <x v="3"/>
    <x v="60"/>
    <x v="7"/>
    <x v="8"/>
    <x v="2"/>
    <n v="1.937163E-3"/>
  </r>
  <r>
    <x v="0"/>
    <x v="104"/>
    <x v="3"/>
    <x v="60"/>
    <x v="7"/>
    <x v="9"/>
    <x v="2"/>
    <n v="1.0158762999999999E-2"/>
  </r>
  <r>
    <x v="0"/>
    <x v="104"/>
    <x v="3"/>
    <x v="60"/>
    <x v="7"/>
    <x v="10"/>
    <x v="2"/>
    <n v="6.0684097999999999E-2"/>
  </r>
  <r>
    <x v="0"/>
    <x v="104"/>
    <x v="3"/>
    <x v="60"/>
    <x v="7"/>
    <x v="11"/>
    <x v="2"/>
    <n v="0.205786466"/>
  </r>
  <r>
    <x v="0"/>
    <x v="104"/>
    <x v="3"/>
    <x v="60"/>
    <x v="7"/>
    <x v="12"/>
    <x v="2"/>
    <n v="0.112124526"/>
  </r>
  <r>
    <x v="0"/>
    <x v="104"/>
    <x v="3"/>
    <x v="60"/>
    <x v="7"/>
    <x v="13"/>
    <x v="2"/>
    <n v="1.003735067"/>
  </r>
  <r>
    <x v="0"/>
    <x v="104"/>
    <x v="3"/>
    <x v="60"/>
    <x v="33"/>
    <x v="4"/>
    <x v="2"/>
    <n v="4.3463256350000004"/>
  </r>
  <r>
    <x v="0"/>
    <x v="104"/>
    <x v="3"/>
    <x v="60"/>
    <x v="34"/>
    <x v="4"/>
    <x v="2"/>
    <n v="132.93758"/>
  </r>
  <r>
    <x v="0"/>
    <x v="104"/>
    <x v="3"/>
    <x v="60"/>
    <x v="62"/>
    <x v="4"/>
    <x v="2"/>
    <n v="35.225108757000001"/>
  </r>
  <r>
    <x v="0"/>
    <x v="104"/>
    <x v="3"/>
    <x v="60"/>
    <x v="62"/>
    <x v="5"/>
    <x v="2"/>
    <n v="0.220380876"/>
  </r>
  <r>
    <x v="0"/>
    <x v="104"/>
    <x v="3"/>
    <x v="60"/>
    <x v="62"/>
    <x v="6"/>
    <x v="2"/>
    <n v="1.16679E-4"/>
  </r>
  <r>
    <x v="0"/>
    <x v="104"/>
    <x v="3"/>
    <x v="60"/>
    <x v="62"/>
    <x v="7"/>
    <x v="2"/>
    <n v="5.2363E-5"/>
  </r>
  <r>
    <x v="0"/>
    <x v="104"/>
    <x v="3"/>
    <x v="60"/>
    <x v="62"/>
    <x v="8"/>
    <x v="2"/>
    <n v="1.177E-4"/>
  </r>
  <r>
    <x v="0"/>
    <x v="104"/>
    <x v="3"/>
    <x v="60"/>
    <x v="62"/>
    <x v="9"/>
    <x v="2"/>
    <n v="0.31971950700000001"/>
  </r>
  <r>
    <x v="0"/>
    <x v="104"/>
    <x v="3"/>
    <x v="60"/>
    <x v="62"/>
    <x v="10"/>
    <x v="2"/>
    <n v="17.536844878"/>
  </r>
  <r>
    <x v="0"/>
    <x v="104"/>
    <x v="3"/>
    <x v="61"/>
    <x v="2"/>
    <x v="4"/>
    <x v="2"/>
    <n v="5.4988599999999997E-4"/>
  </r>
  <r>
    <x v="0"/>
    <x v="104"/>
    <x v="3"/>
    <x v="61"/>
    <x v="2"/>
    <x v="5"/>
    <x v="2"/>
    <n v="9.0796980000000006E-3"/>
  </r>
  <r>
    <x v="0"/>
    <x v="104"/>
    <x v="3"/>
    <x v="61"/>
    <x v="2"/>
    <x v="7"/>
    <x v="2"/>
    <n v="2.3123237000000001E-2"/>
  </r>
  <r>
    <x v="0"/>
    <x v="104"/>
    <x v="3"/>
    <x v="61"/>
    <x v="2"/>
    <x v="8"/>
    <x v="2"/>
    <n v="0.10957085599999999"/>
  </r>
  <r>
    <x v="0"/>
    <x v="104"/>
    <x v="3"/>
    <x v="61"/>
    <x v="2"/>
    <x v="9"/>
    <x v="2"/>
    <n v="1.634606311"/>
  </r>
  <r>
    <x v="0"/>
    <x v="104"/>
    <x v="3"/>
    <x v="61"/>
    <x v="2"/>
    <x v="10"/>
    <x v="2"/>
    <n v="6.9420827139999997"/>
  </r>
  <r>
    <x v="0"/>
    <x v="104"/>
    <x v="3"/>
    <x v="61"/>
    <x v="2"/>
    <x v="11"/>
    <x v="2"/>
    <n v="15.659786213"/>
  </r>
  <r>
    <x v="0"/>
    <x v="104"/>
    <x v="3"/>
    <x v="61"/>
    <x v="2"/>
    <x v="12"/>
    <x v="2"/>
    <n v="4.2580620070000004"/>
  </r>
  <r>
    <x v="0"/>
    <x v="104"/>
    <x v="3"/>
    <x v="61"/>
    <x v="2"/>
    <x v="13"/>
    <x v="2"/>
    <n v="8.9538554250000004"/>
  </r>
  <r>
    <x v="0"/>
    <x v="104"/>
    <x v="3"/>
    <x v="61"/>
    <x v="6"/>
    <x v="4"/>
    <x v="2"/>
    <n v="5.2973582109999997"/>
  </r>
  <r>
    <x v="0"/>
    <x v="104"/>
    <x v="3"/>
    <x v="61"/>
    <x v="6"/>
    <x v="5"/>
    <x v="2"/>
    <n v="2.4510846549999998"/>
  </r>
  <r>
    <x v="0"/>
    <x v="104"/>
    <x v="3"/>
    <x v="61"/>
    <x v="6"/>
    <x v="6"/>
    <x v="2"/>
    <n v="3.3837999999999997E-5"/>
  </r>
  <r>
    <x v="0"/>
    <x v="104"/>
    <x v="3"/>
    <x v="61"/>
    <x v="6"/>
    <x v="7"/>
    <x v="2"/>
    <n v="2.3920859999999999E-3"/>
  </r>
  <r>
    <x v="0"/>
    <x v="104"/>
    <x v="3"/>
    <x v="61"/>
    <x v="6"/>
    <x v="8"/>
    <x v="2"/>
    <n v="6.9609939999999999E-3"/>
  </r>
  <r>
    <x v="0"/>
    <x v="104"/>
    <x v="3"/>
    <x v="61"/>
    <x v="6"/>
    <x v="9"/>
    <x v="2"/>
    <n v="0.14461582100000001"/>
  </r>
  <r>
    <x v="0"/>
    <x v="104"/>
    <x v="3"/>
    <x v="61"/>
    <x v="6"/>
    <x v="10"/>
    <x v="2"/>
    <n v="0.23396704600000001"/>
  </r>
  <r>
    <x v="0"/>
    <x v="104"/>
    <x v="3"/>
    <x v="61"/>
    <x v="6"/>
    <x v="11"/>
    <x v="2"/>
    <n v="3.775019677"/>
  </r>
  <r>
    <x v="0"/>
    <x v="104"/>
    <x v="3"/>
    <x v="61"/>
    <x v="6"/>
    <x v="12"/>
    <x v="2"/>
    <n v="2.24325727"/>
  </r>
  <r>
    <x v="0"/>
    <x v="104"/>
    <x v="3"/>
    <x v="61"/>
    <x v="6"/>
    <x v="13"/>
    <x v="2"/>
    <n v="0.78033008199999998"/>
  </r>
  <r>
    <x v="0"/>
    <x v="104"/>
    <x v="3"/>
    <x v="61"/>
    <x v="7"/>
    <x v="4"/>
    <x v="2"/>
    <n v="4.0084986000000003E-2"/>
  </r>
  <r>
    <x v="0"/>
    <x v="104"/>
    <x v="3"/>
    <x v="61"/>
    <x v="7"/>
    <x v="5"/>
    <x v="2"/>
    <n v="3.8409339999999998E-3"/>
  </r>
  <r>
    <x v="0"/>
    <x v="104"/>
    <x v="3"/>
    <x v="61"/>
    <x v="7"/>
    <x v="8"/>
    <x v="2"/>
    <n v="1.224047E-3"/>
  </r>
  <r>
    <x v="0"/>
    <x v="104"/>
    <x v="3"/>
    <x v="61"/>
    <x v="7"/>
    <x v="9"/>
    <x v="2"/>
    <n v="5.9990699999999996E-3"/>
  </r>
  <r>
    <x v="0"/>
    <x v="104"/>
    <x v="3"/>
    <x v="61"/>
    <x v="7"/>
    <x v="10"/>
    <x v="2"/>
    <n v="0.139152782"/>
  </r>
  <r>
    <x v="0"/>
    <x v="104"/>
    <x v="3"/>
    <x v="61"/>
    <x v="7"/>
    <x v="11"/>
    <x v="2"/>
    <n v="0.862053501"/>
  </r>
  <r>
    <x v="0"/>
    <x v="104"/>
    <x v="3"/>
    <x v="61"/>
    <x v="7"/>
    <x v="12"/>
    <x v="2"/>
    <n v="0.43623648300000001"/>
  </r>
  <r>
    <x v="0"/>
    <x v="104"/>
    <x v="3"/>
    <x v="61"/>
    <x v="7"/>
    <x v="13"/>
    <x v="2"/>
    <n v="5.0590218379999996"/>
  </r>
  <r>
    <x v="0"/>
    <x v="104"/>
    <x v="3"/>
    <x v="61"/>
    <x v="33"/>
    <x v="4"/>
    <x v="2"/>
    <n v="136.25676999999999"/>
  </r>
  <r>
    <x v="0"/>
    <x v="104"/>
    <x v="3"/>
    <x v="61"/>
    <x v="34"/>
    <x v="4"/>
    <x v="2"/>
    <n v="446.89026999999999"/>
  </r>
  <r>
    <x v="0"/>
    <x v="104"/>
    <x v="3"/>
    <x v="61"/>
    <x v="62"/>
    <x v="4"/>
    <x v="2"/>
    <n v="3.8316759399999998"/>
  </r>
  <r>
    <x v="0"/>
    <x v="104"/>
    <x v="3"/>
    <x v="61"/>
    <x v="62"/>
    <x v="5"/>
    <x v="2"/>
    <n v="62.723829803999998"/>
  </r>
  <r>
    <x v="0"/>
    <x v="104"/>
    <x v="3"/>
    <x v="61"/>
    <x v="62"/>
    <x v="6"/>
    <x v="2"/>
    <n v="9.5551749000000005E-2"/>
  </r>
  <r>
    <x v="0"/>
    <x v="104"/>
    <x v="3"/>
    <x v="61"/>
    <x v="62"/>
    <x v="7"/>
    <x v="2"/>
    <n v="8.6311287E-2"/>
  </r>
  <r>
    <x v="0"/>
    <x v="104"/>
    <x v="3"/>
    <x v="61"/>
    <x v="62"/>
    <x v="8"/>
    <x v="2"/>
    <n v="0.15566026599999999"/>
  </r>
  <r>
    <x v="0"/>
    <x v="104"/>
    <x v="3"/>
    <x v="61"/>
    <x v="62"/>
    <x v="9"/>
    <x v="2"/>
    <n v="22.689316349999999"/>
  </r>
  <r>
    <x v="0"/>
    <x v="104"/>
    <x v="3"/>
    <x v="61"/>
    <x v="62"/>
    <x v="10"/>
    <x v="2"/>
    <n v="230.63446999999999"/>
  </r>
  <r>
    <x v="0"/>
    <x v="104"/>
    <x v="3"/>
    <x v="62"/>
    <x v="62"/>
    <x v="9"/>
    <x v="2"/>
    <n v="27.14339678"/>
  </r>
  <r>
    <x v="0"/>
    <x v="104"/>
    <x v="4"/>
    <x v="59"/>
    <x v="2"/>
    <x v="4"/>
    <x v="2"/>
    <n v="4.3193117839999999"/>
  </r>
  <r>
    <x v="0"/>
    <x v="104"/>
    <x v="4"/>
    <x v="59"/>
    <x v="2"/>
    <x v="5"/>
    <x v="2"/>
    <n v="159.1191"/>
  </r>
  <r>
    <x v="0"/>
    <x v="104"/>
    <x v="4"/>
    <x v="59"/>
    <x v="2"/>
    <x v="6"/>
    <x v="2"/>
    <n v="14.107386421999999"/>
  </r>
  <r>
    <x v="0"/>
    <x v="104"/>
    <x v="4"/>
    <x v="59"/>
    <x v="2"/>
    <x v="7"/>
    <x v="2"/>
    <n v="0.70016662900000004"/>
  </r>
  <r>
    <x v="0"/>
    <x v="104"/>
    <x v="4"/>
    <x v="59"/>
    <x v="2"/>
    <x v="8"/>
    <x v="2"/>
    <n v="18.244110443"/>
  </r>
  <r>
    <x v="0"/>
    <x v="104"/>
    <x v="4"/>
    <x v="59"/>
    <x v="2"/>
    <x v="9"/>
    <x v="2"/>
    <n v="167.69412"/>
  </r>
  <r>
    <x v="0"/>
    <x v="104"/>
    <x v="4"/>
    <x v="59"/>
    <x v="2"/>
    <x v="10"/>
    <x v="2"/>
    <n v="1836.2164"/>
  </r>
  <r>
    <x v="0"/>
    <x v="104"/>
    <x v="4"/>
    <x v="59"/>
    <x v="2"/>
    <x v="11"/>
    <x v="2"/>
    <n v="57.571390018999999"/>
  </r>
  <r>
    <x v="0"/>
    <x v="104"/>
    <x v="4"/>
    <x v="59"/>
    <x v="2"/>
    <x v="12"/>
    <x v="2"/>
    <n v="19.674462152"/>
  </r>
  <r>
    <x v="0"/>
    <x v="104"/>
    <x v="4"/>
    <x v="59"/>
    <x v="2"/>
    <x v="13"/>
    <x v="2"/>
    <n v="16.446100763"/>
  </r>
  <r>
    <x v="0"/>
    <x v="104"/>
    <x v="4"/>
    <x v="59"/>
    <x v="6"/>
    <x v="4"/>
    <x v="2"/>
    <n v="56.720058793"/>
  </r>
  <r>
    <x v="0"/>
    <x v="104"/>
    <x v="4"/>
    <x v="59"/>
    <x v="6"/>
    <x v="5"/>
    <x v="2"/>
    <n v="74.736788442000005"/>
  </r>
  <r>
    <x v="0"/>
    <x v="104"/>
    <x v="4"/>
    <x v="59"/>
    <x v="6"/>
    <x v="6"/>
    <x v="2"/>
    <n v="2.7253433889999998"/>
  </r>
  <r>
    <x v="0"/>
    <x v="104"/>
    <x v="4"/>
    <x v="59"/>
    <x v="6"/>
    <x v="7"/>
    <x v="2"/>
    <n v="0.40107989300000002"/>
  </r>
  <r>
    <x v="0"/>
    <x v="104"/>
    <x v="4"/>
    <x v="59"/>
    <x v="6"/>
    <x v="8"/>
    <x v="2"/>
    <n v="10.070608905"/>
  </r>
  <r>
    <x v="0"/>
    <x v="104"/>
    <x v="4"/>
    <x v="59"/>
    <x v="6"/>
    <x v="9"/>
    <x v="2"/>
    <n v="158.96115"/>
  </r>
  <r>
    <x v="0"/>
    <x v="104"/>
    <x v="4"/>
    <x v="59"/>
    <x v="6"/>
    <x v="10"/>
    <x v="2"/>
    <n v="106.72333999999999"/>
  </r>
  <r>
    <x v="0"/>
    <x v="104"/>
    <x v="4"/>
    <x v="59"/>
    <x v="6"/>
    <x v="11"/>
    <x v="2"/>
    <n v="1281.9733000000001"/>
  </r>
  <r>
    <x v="0"/>
    <x v="104"/>
    <x v="4"/>
    <x v="59"/>
    <x v="6"/>
    <x v="12"/>
    <x v="2"/>
    <n v="37.715614764999998"/>
  </r>
  <r>
    <x v="0"/>
    <x v="104"/>
    <x v="4"/>
    <x v="59"/>
    <x v="6"/>
    <x v="13"/>
    <x v="2"/>
    <n v="850.47083999999995"/>
  </r>
  <r>
    <x v="0"/>
    <x v="104"/>
    <x v="4"/>
    <x v="59"/>
    <x v="7"/>
    <x v="4"/>
    <x v="2"/>
    <n v="7.6704719959999998"/>
  </r>
  <r>
    <x v="0"/>
    <x v="104"/>
    <x v="4"/>
    <x v="59"/>
    <x v="7"/>
    <x v="5"/>
    <x v="2"/>
    <n v="12.657647867"/>
  </r>
  <r>
    <x v="0"/>
    <x v="104"/>
    <x v="4"/>
    <x v="59"/>
    <x v="7"/>
    <x v="6"/>
    <x v="2"/>
    <n v="45.257098006"/>
  </r>
  <r>
    <x v="0"/>
    <x v="104"/>
    <x v="4"/>
    <x v="59"/>
    <x v="7"/>
    <x v="7"/>
    <x v="2"/>
    <n v="3.428260243"/>
  </r>
  <r>
    <x v="0"/>
    <x v="104"/>
    <x v="4"/>
    <x v="59"/>
    <x v="7"/>
    <x v="8"/>
    <x v="2"/>
    <n v="55.686306078999998"/>
  </r>
  <r>
    <x v="0"/>
    <x v="104"/>
    <x v="4"/>
    <x v="59"/>
    <x v="7"/>
    <x v="9"/>
    <x v="2"/>
    <n v="113.039"/>
  </r>
  <r>
    <x v="0"/>
    <x v="104"/>
    <x v="4"/>
    <x v="59"/>
    <x v="7"/>
    <x v="10"/>
    <x v="2"/>
    <n v="488.81545999999997"/>
  </r>
  <r>
    <x v="0"/>
    <x v="104"/>
    <x v="4"/>
    <x v="59"/>
    <x v="7"/>
    <x v="11"/>
    <x v="2"/>
    <n v="64.703261388000001"/>
  </r>
  <r>
    <x v="0"/>
    <x v="104"/>
    <x v="4"/>
    <x v="59"/>
    <x v="7"/>
    <x v="12"/>
    <x v="2"/>
    <n v="134.47215"/>
  </r>
  <r>
    <x v="0"/>
    <x v="104"/>
    <x v="4"/>
    <x v="59"/>
    <x v="7"/>
    <x v="13"/>
    <x v="2"/>
    <n v="351.68644"/>
  </r>
  <r>
    <x v="0"/>
    <x v="104"/>
    <x v="4"/>
    <x v="60"/>
    <x v="2"/>
    <x v="4"/>
    <x v="2"/>
    <n v="4.9248267999999998E-2"/>
  </r>
  <r>
    <x v="0"/>
    <x v="104"/>
    <x v="4"/>
    <x v="60"/>
    <x v="2"/>
    <x v="5"/>
    <x v="2"/>
    <n v="5.9581351999999997E-2"/>
  </r>
  <r>
    <x v="0"/>
    <x v="104"/>
    <x v="4"/>
    <x v="60"/>
    <x v="2"/>
    <x v="6"/>
    <x v="2"/>
    <n v="0.19488255400000001"/>
  </r>
  <r>
    <x v="0"/>
    <x v="104"/>
    <x v="4"/>
    <x v="60"/>
    <x v="2"/>
    <x v="7"/>
    <x v="2"/>
    <n v="7.2767259999999999E-3"/>
  </r>
  <r>
    <x v="0"/>
    <x v="104"/>
    <x v="4"/>
    <x v="60"/>
    <x v="2"/>
    <x v="8"/>
    <x v="2"/>
    <n v="0.21113351499999999"/>
  </r>
  <r>
    <x v="0"/>
    <x v="104"/>
    <x v="4"/>
    <x v="60"/>
    <x v="2"/>
    <x v="9"/>
    <x v="2"/>
    <n v="0.98654783300000004"/>
  </r>
  <r>
    <x v="0"/>
    <x v="104"/>
    <x v="4"/>
    <x v="60"/>
    <x v="2"/>
    <x v="10"/>
    <x v="2"/>
    <n v="14.522780023999999"/>
  </r>
  <r>
    <x v="0"/>
    <x v="104"/>
    <x v="4"/>
    <x v="60"/>
    <x v="2"/>
    <x v="11"/>
    <x v="2"/>
    <n v="0.49537896300000001"/>
  </r>
  <r>
    <x v="0"/>
    <x v="104"/>
    <x v="4"/>
    <x v="60"/>
    <x v="2"/>
    <x v="12"/>
    <x v="2"/>
    <n v="0.48166338400000003"/>
  </r>
  <r>
    <x v="0"/>
    <x v="104"/>
    <x v="4"/>
    <x v="60"/>
    <x v="2"/>
    <x v="13"/>
    <x v="2"/>
    <n v="0.121065487"/>
  </r>
  <r>
    <x v="0"/>
    <x v="104"/>
    <x v="4"/>
    <x v="60"/>
    <x v="6"/>
    <x v="4"/>
    <x v="2"/>
    <n v="102.26107"/>
  </r>
  <r>
    <x v="0"/>
    <x v="104"/>
    <x v="4"/>
    <x v="60"/>
    <x v="6"/>
    <x v="5"/>
    <x v="2"/>
    <n v="0.74985826200000005"/>
  </r>
  <r>
    <x v="0"/>
    <x v="104"/>
    <x v="4"/>
    <x v="60"/>
    <x v="6"/>
    <x v="6"/>
    <x v="2"/>
    <n v="0.25858372400000001"/>
  </r>
  <r>
    <x v="0"/>
    <x v="104"/>
    <x v="4"/>
    <x v="60"/>
    <x v="6"/>
    <x v="7"/>
    <x v="2"/>
    <n v="2.354905E-3"/>
  </r>
  <r>
    <x v="0"/>
    <x v="104"/>
    <x v="4"/>
    <x v="60"/>
    <x v="6"/>
    <x v="8"/>
    <x v="2"/>
    <n v="9.0271911999999996E-2"/>
  </r>
  <r>
    <x v="0"/>
    <x v="104"/>
    <x v="4"/>
    <x v="60"/>
    <x v="6"/>
    <x v="9"/>
    <x v="2"/>
    <n v="0.54002229300000004"/>
  </r>
  <r>
    <x v="0"/>
    <x v="104"/>
    <x v="4"/>
    <x v="60"/>
    <x v="6"/>
    <x v="10"/>
    <x v="2"/>
    <n v="0.69551995300000002"/>
  </r>
  <r>
    <x v="0"/>
    <x v="104"/>
    <x v="4"/>
    <x v="60"/>
    <x v="6"/>
    <x v="11"/>
    <x v="2"/>
    <n v="27.408157251999999"/>
  </r>
  <r>
    <x v="0"/>
    <x v="104"/>
    <x v="4"/>
    <x v="60"/>
    <x v="6"/>
    <x v="12"/>
    <x v="2"/>
    <n v="6.4023502319999999"/>
  </r>
  <r>
    <x v="0"/>
    <x v="104"/>
    <x v="4"/>
    <x v="60"/>
    <x v="6"/>
    <x v="13"/>
    <x v="2"/>
    <n v="20.844675317"/>
  </r>
  <r>
    <x v="0"/>
    <x v="104"/>
    <x v="4"/>
    <x v="60"/>
    <x v="7"/>
    <x v="4"/>
    <x v="2"/>
    <n v="3.5751051999999998E-2"/>
  </r>
  <r>
    <x v="0"/>
    <x v="104"/>
    <x v="4"/>
    <x v="60"/>
    <x v="7"/>
    <x v="5"/>
    <x v="2"/>
    <n v="1.5227915999999999E-2"/>
  </r>
  <r>
    <x v="0"/>
    <x v="104"/>
    <x v="4"/>
    <x v="60"/>
    <x v="7"/>
    <x v="6"/>
    <x v="2"/>
    <n v="7.9385830000000004E-2"/>
  </r>
  <r>
    <x v="0"/>
    <x v="104"/>
    <x v="4"/>
    <x v="60"/>
    <x v="7"/>
    <x v="7"/>
    <x v="2"/>
    <n v="5.958395E-3"/>
  </r>
  <r>
    <x v="0"/>
    <x v="104"/>
    <x v="4"/>
    <x v="60"/>
    <x v="7"/>
    <x v="8"/>
    <x v="2"/>
    <n v="9.7938097000000002E-2"/>
  </r>
  <r>
    <x v="0"/>
    <x v="104"/>
    <x v="4"/>
    <x v="60"/>
    <x v="7"/>
    <x v="9"/>
    <x v="2"/>
    <n v="0.19377710500000001"/>
  </r>
  <r>
    <x v="0"/>
    <x v="104"/>
    <x v="4"/>
    <x v="60"/>
    <x v="7"/>
    <x v="10"/>
    <x v="2"/>
    <n v="0.49044426400000002"/>
  </r>
  <r>
    <x v="0"/>
    <x v="104"/>
    <x v="4"/>
    <x v="60"/>
    <x v="7"/>
    <x v="11"/>
    <x v="2"/>
    <n v="0.54709245299999998"/>
  </r>
  <r>
    <x v="0"/>
    <x v="104"/>
    <x v="4"/>
    <x v="60"/>
    <x v="7"/>
    <x v="12"/>
    <x v="2"/>
    <n v="1.2923590899999999"/>
  </r>
  <r>
    <x v="0"/>
    <x v="104"/>
    <x v="4"/>
    <x v="60"/>
    <x v="7"/>
    <x v="13"/>
    <x v="2"/>
    <n v="2.7706056879999998"/>
  </r>
  <r>
    <x v="0"/>
    <x v="104"/>
    <x v="4"/>
    <x v="60"/>
    <x v="33"/>
    <x v="4"/>
    <x v="2"/>
    <n v="14.642695478"/>
  </r>
  <r>
    <x v="0"/>
    <x v="104"/>
    <x v="4"/>
    <x v="60"/>
    <x v="34"/>
    <x v="4"/>
    <x v="2"/>
    <n v="102.6442"/>
  </r>
  <r>
    <x v="0"/>
    <x v="104"/>
    <x v="4"/>
    <x v="60"/>
    <x v="62"/>
    <x v="4"/>
    <x v="2"/>
    <n v="38.314808763999999"/>
  </r>
  <r>
    <x v="0"/>
    <x v="104"/>
    <x v="4"/>
    <x v="60"/>
    <x v="62"/>
    <x v="5"/>
    <x v="2"/>
    <n v="4.0609208000000001E-2"/>
  </r>
  <r>
    <x v="0"/>
    <x v="104"/>
    <x v="4"/>
    <x v="60"/>
    <x v="62"/>
    <x v="6"/>
    <x v="2"/>
    <n v="6.6033180000000004E-3"/>
  </r>
  <r>
    <x v="0"/>
    <x v="104"/>
    <x v="4"/>
    <x v="60"/>
    <x v="62"/>
    <x v="7"/>
    <x v="2"/>
    <n v="8.7405800000000004E-4"/>
  </r>
  <r>
    <x v="0"/>
    <x v="104"/>
    <x v="4"/>
    <x v="60"/>
    <x v="62"/>
    <x v="8"/>
    <x v="2"/>
    <n v="1.2674451E-2"/>
  </r>
  <r>
    <x v="0"/>
    <x v="104"/>
    <x v="4"/>
    <x v="60"/>
    <x v="62"/>
    <x v="9"/>
    <x v="2"/>
    <n v="94.458561708000005"/>
  </r>
  <r>
    <x v="0"/>
    <x v="104"/>
    <x v="4"/>
    <x v="60"/>
    <x v="62"/>
    <x v="10"/>
    <x v="2"/>
    <n v="17.209260513"/>
  </r>
  <r>
    <x v="0"/>
    <x v="104"/>
    <x v="4"/>
    <x v="61"/>
    <x v="2"/>
    <x v="4"/>
    <x v="2"/>
    <n v="2.8347665000000001E-2"/>
  </r>
  <r>
    <x v="0"/>
    <x v="104"/>
    <x v="4"/>
    <x v="61"/>
    <x v="2"/>
    <x v="5"/>
    <x v="2"/>
    <n v="8.8069752000000001E-2"/>
  </r>
  <r>
    <x v="0"/>
    <x v="104"/>
    <x v="4"/>
    <x v="61"/>
    <x v="2"/>
    <x v="6"/>
    <x v="2"/>
    <n v="9.6580825999999995E-2"/>
  </r>
  <r>
    <x v="0"/>
    <x v="104"/>
    <x v="4"/>
    <x v="61"/>
    <x v="2"/>
    <x v="7"/>
    <x v="2"/>
    <n v="3.614445E-3"/>
  </r>
  <r>
    <x v="0"/>
    <x v="104"/>
    <x v="4"/>
    <x v="61"/>
    <x v="2"/>
    <x v="8"/>
    <x v="2"/>
    <n v="0.107081784"/>
  </r>
  <r>
    <x v="0"/>
    <x v="104"/>
    <x v="4"/>
    <x v="61"/>
    <x v="2"/>
    <x v="9"/>
    <x v="2"/>
    <n v="0.53460251299999995"/>
  </r>
  <r>
    <x v="0"/>
    <x v="104"/>
    <x v="4"/>
    <x v="61"/>
    <x v="2"/>
    <x v="10"/>
    <x v="2"/>
    <n v="1.4989455330000001"/>
  </r>
  <r>
    <x v="0"/>
    <x v="104"/>
    <x v="4"/>
    <x v="61"/>
    <x v="2"/>
    <x v="11"/>
    <x v="2"/>
    <n v="0.23528173599999999"/>
  </r>
  <r>
    <x v="0"/>
    <x v="104"/>
    <x v="4"/>
    <x v="61"/>
    <x v="2"/>
    <x v="12"/>
    <x v="2"/>
    <n v="0.44302017500000002"/>
  </r>
  <r>
    <x v="0"/>
    <x v="104"/>
    <x v="4"/>
    <x v="61"/>
    <x v="2"/>
    <x v="13"/>
    <x v="2"/>
    <n v="0.136557646"/>
  </r>
  <r>
    <x v="0"/>
    <x v="104"/>
    <x v="4"/>
    <x v="61"/>
    <x v="6"/>
    <x v="4"/>
    <x v="2"/>
    <n v="1.726992911"/>
  </r>
  <r>
    <x v="0"/>
    <x v="104"/>
    <x v="4"/>
    <x v="61"/>
    <x v="6"/>
    <x v="5"/>
    <x v="2"/>
    <n v="0.52562188200000004"/>
  </r>
  <r>
    <x v="0"/>
    <x v="104"/>
    <x v="4"/>
    <x v="61"/>
    <x v="6"/>
    <x v="6"/>
    <x v="2"/>
    <n v="6.3504870000000001E-3"/>
  </r>
  <r>
    <x v="0"/>
    <x v="104"/>
    <x v="4"/>
    <x v="61"/>
    <x v="6"/>
    <x v="7"/>
    <x v="2"/>
    <n v="8.3776599999999999E-4"/>
  </r>
  <r>
    <x v="0"/>
    <x v="104"/>
    <x v="4"/>
    <x v="61"/>
    <x v="6"/>
    <x v="8"/>
    <x v="2"/>
    <n v="3.2873800000000002E-2"/>
  </r>
  <r>
    <x v="0"/>
    <x v="104"/>
    <x v="4"/>
    <x v="61"/>
    <x v="6"/>
    <x v="9"/>
    <x v="2"/>
    <n v="0.266561728"/>
  </r>
  <r>
    <x v="0"/>
    <x v="104"/>
    <x v="4"/>
    <x v="61"/>
    <x v="6"/>
    <x v="10"/>
    <x v="2"/>
    <n v="0.243527786"/>
  </r>
  <r>
    <x v="0"/>
    <x v="104"/>
    <x v="4"/>
    <x v="61"/>
    <x v="6"/>
    <x v="11"/>
    <x v="2"/>
    <n v="2.030955192"/>
  </r>
  <r>
    <x v="0"/>
    <x v="104"/>
    <x v="4"/>
    <x v="61"/>
    <x v="6"/>
    <x v="12"/>
    <x v="2"/>
    <n v="1.091905321"/>
  </r>
  <r>
    <x v="0"/>
    <x v="104"/>
    <x v="4"/>
    <x v="61"/>
    <x v="6"/>
    <x v="13"/>
    <x v="2"/>
    <n v="1.392050808"/>
  </r>
  <r>
    <x v="0"/>
    <x v="104"/>
    <x v="4"/>
    <x v="61"/>
    <x v="7"/>
    <x v="4"/>
    <x v="2"/>
    <n v="4.0392061E-2"/>
  </r>
  <r>
    <x v="0"/>
    <x v="104"/>
    <x v="4"/>
    <x v="61"/>
    <x v="7"/>
    <x v="5"/>
    <x v="2"/>
    <n v="1.3064640000000001E-2"/>
  </r>
  <r>
    <x v="0"/>
    <x v="104"/>
    <x v="4"/>
    <x v="61"/>
    <x v="7"/>
    <x v="6"/>
    <x v="2"/>
    <n v="5.6618896000000002E-2"/>
  </r>
  <r>
    <x v="0"/>
    <x v="104"/>
    <x v="4"/>
    <x v="61"/>
    <x v="7"/>
    <x v="7"/>
    <x v="2"/>
    <n v="4.2619240000000003E-3"/>
  </r>
  <r>
    <x v="0"/>
    <x v="104"/>
    <x v="4"/>
    <x v="61"/>
    <x v="7"/>
    <x v="8"/>
    <x v="2"/>
    <n v="6.9962107999999995E-2"/>
  </r>
  <r>
    <x v="0"/>
    <x v="104"/>
    <x v="4"/>
    <x v="61"/>
    <x v="7"/>
    <x v="9"/>
    <x v="2"/>
    <n v="0.13863297599999999"/>
  </r>
  <r>
    <x v="0"/>
    <x v="104"/>
    <x v="4"/>
    <x v="61"/>
    <x v="7"/>
    <x v="10"/>
    <x v="2"/>
    <n v="0.12924065400000001"/>
  </r>
  <r>
    <x v="0"/>
    <x v="104"/>
    <x v="4"/>
    <x v="61"/>
    <x v="7"/>
    <x v="11"/>
    <x v="2"/>
    <n v="0.48965751899999999"/>
  </r>
  <r>
    <x v="0"/>
    <x v="104"/>
    <x v="4"/>
    <x v="61"/>
    <x v="7"/>
    <x v="12"/>
    <x v="2"/>
    <n v="1.365085675"/>
  </r>
  <r>
    <x v="0"/>
    <x v="104"/>
    <x v="4"/>
    <x v="61"/>
    <x v="7"/>
    <x v="13"/>
    <x v="2"/>
    <n v="3.5020242979999998"/>
  </r>
  <r>
    <x v="0"/>
    <x v="104"/>
    <x v="4"/>
    <x v="61"/>
    <x v="33"/>
    <x v="4"/>
    <x v="2"/>
    <n v="9.8579499370000008"/>
  </r>
  <r>
    <x v="0"/>
    <x v="104"/>
    <x v="4"/>
    <x v="61"/>
    <x v="34"/>
    <x v="4"/>
    <x v="2"/>
    <n v="216.50285"/>
  </r>
  <r>
    <x v="0"/>
    <x v="104"/>
    <x v="4"/>
    <x v="61"/>
    <x v="62"/>
    <x v="4"/>
    <x v="2"/>
    <n v="3.2058824779999999"/>
  </r>
  <r>
    <x v="0"/>
    <x v="104"/>
    <x v="4"/>
    <x v="61"/>
    <x v="62"/>
    <x v="5"/>
    <x v="2"/>
    <n v="163.87338"/>
  </r>
  <r>
    <x v="0"/>
    <x v="104"/>
    <x v="4"/>
    <x v="61"/>
    <x v="62"/>
    <x v="6"/>
    <x v="2"/>
    <n v="0.32828112799999998"/>
  </r>
  <r>
    <x v="0"/>
    <x v="104"/>
    <x v="4"/>
    <x v="61"/>
    <x v="62"/>
    <x v="7"/>
    <x v="2"/>
    <n v="0.10687482099999999"/>
  </r>
  <r>
    <x v="0"/>
    <x v="104"/>
    <x v="4"/>
    <x v="61"/>
    <x v="62"/>
    <x v="8"/>
    <x v="2"/>
    <n v="0.98873804099999996"/>
  </r>
  <r>
    <x v="0"/>
    <x v="104"/>
    <x v="4"/>
    <x v="61"/>
    <x v="62"/>
    <x v="9"/>
    <x v="2"/>
    <n v="148.43053"/>
  </r>
  <r>
    <x v="0"/>
    <x v="104"/>
    <x v="4"/>
    <x v="61"/>
    <x v="62"/>
    <x v="10"/>
    <x v="2"/>
    <n v="184.67248000000001"/>
  </r>
  <r>
    <x v="0"/>
    <x v="104"/>
    <x v="4"/>
    <x v="62"/>
    <x v="62"/>
    <x v="9"/>
    <x v="2"/>
    <n v="265.21469999999999"/>
  </r>
  <r>
    <x v="0"/>
    <x v="104"/>
    <x v="5"/>
    <x v="59"/>
    <x v="2"/>
    <x v="4"/>
    <x v="2"/>
    <n v="0.28195037899999997"/>
  </r>
  <r>
    <x v="0"/>
    <x v="104"/>
    <x v="5"/>
    <x v="59"/>
    <x v="2"/>
    <x v="5"/>
    <x v="2"/>
    <n v="31.811233912999999"/>
  </r>
  <r>
    <x v="0"/>
    <x v="104"/>
    <x v="5"/>
    <x v="59"/>
    <x v="2"/>
    <x v="6"/>
    <x v="2"/>
    <n v="1.9179348899999999"/>
  </r>
  <r>
    <x v="0"/>
    <x v="104"/>
    <x v="5"/>
    <x v="59"/>
    <x v="2"/>
    <x v="7"/>
    <x v="2"/>
    <n v="1.34531866"/>
  </r>
  <r>
    <x v="0"/>
    <x v="104"/>
    <x v="5"/>
    <x v="59"/>
    <x v="2"/>
    <x v="8"/>
    <x v="2"/>
    <n v="4.331320109"/>
  </r>
  <r>
    <x v="0"/>
    <x v="104"/>
    <x v="5"/>
    <x v="59"/>
    <x v="2"/>
    <x v="9"/>
    <x v="2"/>
    <n v="60.889835132999998"/>
  </r>
  <r>
    <x v="0"/>
    <x v="104"/>
    <x v="5"/>
    <x v="59"/>
    <x v="2"/>
    <x v="10"/>
    <x v="2"/>
    <n v="167.27993000000001"/>
  </r>
  <r>
    <x v="0"/>
    <x v="104"/>
    <x v="5"/>
    <x v="59"/>
    <x v="2"/>
    <x v="11"/>
    <x v="2"/>
    <n v="11.121724636"/>
  </r>
  <r>
    <x v="0"/>
    <x v="104"/>
    <x v="5"/>
    <x v="59"/>
    <x v="2"/>
    <x v="12"/>
    <x v="2"/>
    <n v="1.100365743"/>
  </r>
  <r>
    <x v="0"/>
    <x v="104"/>
    <x v="5"/>
    <x v="59"/>
    <x v="2"/>
    <x v="13"/>
    <x v="2"/>
    <n v="1.4834652049999999"/>
  </r>
  <r>
    <x v="0"/>
    <x v="104"/>
    <x v="5"/>
    <x v="59"/>
    <x v="6"/>
    <x v="4"/>
    <x v="2"/>
    <n v="36.193108610000003"/>
  </r>
  <r>
    <x v="0"/>
    <x v="104"/>
    <x v="5"/>
    <x v="59"/>
    <x v="6"/>
    <x v="5"/>
    <x v="2"/>
    <n v="25.075834845999999"/>
  </r>
  <r>
    <x v="0"/>
    <x v="104"/>
    <x v="5"/>
    <x v="59"/>
    <x v="6"/>
    <x v="6"/>
    <x v="2"/>
    <n v="4.6206000700000001"/>
  </r>
  <r>
    <x v="0"/>
    <x v="104"/>
    <x v="5"/>
    <x v="59"/>
    <x v="6"/>
    <x v="7"/>
    <x v="2"/>
    <n v="1.271437476"/>
  </r>
  <r>
    <x v="0"/>
    <x v="104"/>
    <x v="5"/>
    <x v="59"/>
    <x v="6"/>
    <x v="8"/>
    <x v="2"/>
    <n v="11.127548536000001"/>
  </r>
  <r>
    <x v="0"/>
    <x v="104"/>
    <x v="5"/>
    <x v="59"/>
    <x v="6"/>
    <x v="9"/>
    <x v="2"/>
    <n v="112.46313000000001"/>
  </r>
  <r>
    <x v="0"/>
    <x v="104"/>
    <x v="5"/>
    <x v="59"/>
    <x v="6"/>
    <x v="10"/>
    <x v="2"/>
    <n v="104.78509"/>
  </r>
  <r>
    <x v="0"/>
    <x v="104"/>
    <x v="5"/>
    <x v="59"/>
    <x v="6"/>
    <x v="11"/>
    <x v="2"/>
    <n v="350.80682999999999"/>
  </r>
  <r>
    <x v="0"/>
    <x v="104"/>
    <x v="5"/>
    <x v="59"/>
    <x v="6"/>
    <x v="12"/>
    <x v="2"/>
    <n v="11.759137164"/>
  </r>
  <r>
    <x v="0"/>
    <x v="104"/>
    <x v="5"/>
    <x v="59"/>
    <x v="6"/>
    <x v="13"/>
    <x v="2"/>
    <n v="190.18069"/>
  </r>
  <r>
    <x v="0"/>
    <x v="104"/>
    <x v="5"/>
    <x v="59"/>
    <x v="7"/>
    <x v="4"/>
    <x v="2"/>
    <n v="0.74100639400000001"/>
  </r>
  <r>
    <x v="0"/>
    <x v="104"/>
    <x v="5"/>
    <x v="59"/>
    <x v="7"/>
    <x v="5"/>
    <x v="2"/>
    <n v="1.8612413990000001"/>
  </r>
  <r>
    <x v="0"/>
    <x v="104"/>
    <x v="5"/>
    <x v="59"/>
    <x v="7"/>
    <x v="6"/>
    <x v="2"/>
    <n v="6.2519271569999999"/>
  </r>
  <r>
    <x v="0"/>
    <x v="104"/>
    <x v="5"/>
    <x v="59"/>
    <x v="7"/>
    <x v="7"/>
    <x v="2"/>
    <n v="0.54539534000000001"/>
  </r>
  <r>
    <x v="0"/>
    <x v="104"/>
    <x v="5"/>
    <x v="59"/>
    <x v="7"/>
    <x v="8"/>
    <x v="2"/>
    <n v="4.606464538"/>
  </r>
  <r>
    <x v="0"/>
    <x v="104"/>
    <x v="5"/>
    <x v="59"/>
    <x v="7"/>
    <x v="9"/>
    <x v="2"/>
    <n v="28.848610808"/>
  </r>
  <r>
    <x v="0"/>
    <x v="104"/>
    <x v="5"/>
    <x v="59"/>
    <x v="7"/>
    <x v="10"/>
    <x v="2"/>
    <n v="46.285060322"/>
  </r>
  <r>
    <x v="0"/>
    <x v="104"/>
    <x v="5"/>
    <x v="59"/>
    <x v="7"/>
    <x v="11"/>
    <x v="2"/>
    <n v="7.7528906800000001"/>
  </r>
  <r>
    <x v="0"/>
    <x v="104"/>
    <x v="5"/>
    <x v="59"/>
    <x v="7"/>
    <x v="12"/>
    <x v="2"/>
    <n v="3.0987968719999999"/>
  </r>
  <r>
    <x v="0"/>
    <x v="104"/>
    <x v="5"/>
    <x v="59"/>
    <x v="7"/>
    <x v="13"/>
    <x v="2"/>
    <n v="23.973983412999999"/>
  </r>
  <r>
    <x v="0"/>
    <x v="104"/>
    <x v="5"/>
    <x v="60"/>
    <x v="2"/>
    <x v="4"/>
    <x v="2"/>
    <n v="6.5846469999999999E-3"/>
  </r>
  <r>
    <x v="0"/>
    <x v="104"/>
    <x v="5"/>
    <x v="60"/>
    <x v="2"/>
    <x v="5"/>
    <x v="2"/>
    <n v="0.16943191899999999"/>
  </r>
  <r>
    <x v="0"/>
    <x v="104"/>
    <x v="5"/>
    <x v="60"/>
    <x v="2"/>
    <x v="6"/>
    <x v="2"/>
    <n v="3.3627334000000002E-2"/>
  </r>
  <r>
    <x v="0"/>
    <x v="104"/>
    <x v="5"/>
    <x v="60"/>
    <x v="2"/>
    <x v="7"/>
    <x v="2"/>
    <n v="8.5685320000000002E-3"/>
  </r>
  <r>
    <x v="0"/>
    <x v="104"/>
    <x v="5"/>
    <x v="60"/>
    <x v="2"/>
    <x v="8"/>
    <x v="2"/>
    <n v="8.0599172999999996E-2"/>
  </r>
  <r>
    <x v="0"/>
    <x v="104"/>
    <x v="5"/>
    <x v="60"/>
    <x v="2"/>
    <x v="9"/>
    <x v="2"/>
    <n v="0.96417288700000003"/>
  </r>
  <r>
    <x v="0"/>
    <x v="104"/>
    <x v="5"/>
    <x v="60"/>
    <x v="2"/>
    <x v="10"/>
    <x v="2"/>
    <n v="0.935810857"/>
  </r>
  <r>
    <x v="0"/>
    <x v="104"/>
    <x v="5"/>
    <x v="60"/>
    <x v="2"/>
    <x v="11"/>
    <x v="2"/>
    <n v="4.8508421000000003E-2"/>
  </r>
  <r>
    <x v="0"/>
    <x v="104"/>
    <x v="5"/>
    <x v="60"/>
    <x v="2"/>
    <x v="12"/>
    <x v="2"/>
    <n v="6.0098232000000001E-2"/>
  </r>
  <r>
    <x v="0"/>
    <x v="104"/>
    <x v="5"/>
    <x v="60"/>
    <x v="2"/>
    <x v="13"/>
    <x v="2"/>
    <n v="6.9432796000000005E-2"/>
  </r>
  <r>
    <x v="0"/>
    <x v="104"/>
    <x v="5"/>
    <x v="60"/>
    <x v="6"/>
    <x v="4"/>
    <x v="2"/>
    <n v="53.716738509000002"/>
  </r>
  <r>
    <x v="0"/>
    <x v="104"/>
    <x v="5"/>
    <x v="60"/>
    <x v="6"/>
    <x v="5"/>
    <x v="2"/>
    <n v="0.68016801699999996"/>
  </r>
  <r>
    <x v="0"/>
    <x v="104"/>
    <x v="5"/>
    <x v="60"/>
    <x v="6"/>
    <x v="6"/>
    <x v="2"/>
    <n v="0.117404467"/>
  </r>
  <r>
    <x v="0"/>
    <x v="104"/>
    <x v="5"/>
    <x v="60"/>
    <x v="6"/>
    <x v="7"/>
    <x v="2"/>
    <n v="1.0332246E-2"/>
  </r>
  <r>
    <x v="0"/>
    <x v="104"/>
    <x v="5"/>
    <x v="60"/>
    <x v="6"/>
    <x v="8"/>
    <x v="2"/>
    <n v="0.18081182600000001"/>
  </r>
  <r>
    <x v="0"/>
    <x v="104"/>
    <x v="5"/>
    <x v="60"/>
    <x v="6"/>
    <x v="9"/>
    <x v="2"/>
    <n v="1.899512678"/>
  </r>
  <r>
    <x v="0"/>
    <x v="104"/>
    <x v="5"/>
    <x v="60"/>
    <x v="6"/>
    <x v="10"/>
    <x v="2"/>
    <n v="0.65950083400000004"/>
  </r>
  <r>
    <x v="0"/>
    <x v="104"/>
    <x v="5"/>
    <x v="60"/>
    <x v="6"/>
    <x v="11"/>
    <x v="2"/>
    <n v="4.0078231899999999"/>
  </r>
  <r>
    <x v="0"/>
    <x v="104"/>
    <x v="5"/>
    <x v="60"/>
    <x v="6"/>
    <x v="12"/>
    <x v="2"/>
    <n v="1.10371204"/>
  </r>
  <r>
    <x v="0"/>
    <x v="104"/>
    <x v="5"/>
    <x v="60"/>
    <x v="6"/>
    <x v="13"/>
    <x v="2"/>
    <n v="1.6143915689999999"/>
  </r>
  <r>
    <x v="0"/>
    <x v="104"/>
    <x v="5"/>
    <x v="60"/>
    <x v="7"/>
    <x v="4"/>
    <x v="2"/>
    <n v="3.904261E-3"/>
  </r>
  <r>
    <x v="0"/>
    <x v="104"/>
    <x v="5"/>
    <x v="60"/>
    <x v="7"/>
    <x v="5"/>
    <x v="2"/>
    <n v="3.446129E-3"/>
  </r>
  <r>
    <x v="0"/>
    <x v="104"/>
    <x v="5"/>
    <x v="60"/>
    <x v="7"/>
    <x v="6"/>
    <x v="2"/>
    <n v="1.8036996999999999E-2"/>
  </r>
  <r>
    <x v="0"/>
    <x v="104"/>
    <x v="5"/>
    <x v="60"/>
    <x v="7"/>
    <x v="7"/>
    <x v="2"/>
    <n v="1.482124E-3"/>
  </r>
  <r>
    <x v="0"/>
    <x v="104"/>
    <x v="5"/>
    <x v="60"/>
    <x v="7"/>
    <x v="8"/>
    <x v="2"/>
    <n v="1.3061127000000001E-2"/>
  </r>
  <r>
    <x v="0"/>
    <x v="104"/>
    <x v="5"/>
    <x v="60"/>
    <x v="7"/>
    <x v="9"/>
    <x v="2"/>
    <n v="8.3288713E-2"/>
  </r>
  <r>
    <x v="0"/>
    <x v="104"/>
    <x v="5"/>
    <x v="60"/>
    <x v="7"/>
    <x v="10"/>
    <x v="2"/>
    <n v="4.9773715000000003E-2"/>
  </r>
  <r>
    <x v="0"/>
    <x v="104"/>
    <x v="5"/>
    <x v="60"/>
    <x v="7"/>
    <x v="11"/>
    <x v="2"/>
    <n v="3.7226045999999999E-2"/>
  </r>
  <r>
    <x v="0"/>
    <x v="104"/>
    <x v="5"/>
    <x v="60"/>
    <x v="7"/>
    <x v="12"/>
    <x v="2"/>
    <n v="5.1326929E-2"/>
  </r>
  <r>
    <x v="0"/>
    <x v="104"/>
    <x v="5"/>
    <x v="60"/>
    <x v="7"/>
    <x v="13"/>
    <x v="2"/>
    <n v="0.36972802799999999"/>
  </r>
  <r>
    <x v="0"/>
    <x v="104"/>
    <x v="5"/>
    <x v="60"/>
    <x v="33"/>
    <x v="4"/>
    <x v="2"/>
    <n v="13.642017655"/>
  </r>
  <r>
    <x v="0"/>
    <x v="104"/>
    <x v="5"/>
    <x v="60"/>
    <x v="34"/>
    <x v="4"/>
    <x v="2"/>
    <n v="223.06744"/>
  </r>
  <r>
    <x v="0"/>
    <x v="104"/>
    <x v="5"/>
    <x v="60"/>
    <x v="62"/>
    <x v="4"/>
    <x v="2"/>
    <n v="24.262850731"/>
  </r>
  <r>
    <x v="0"/>
    <x v="104"/>
    <x v="5"/>
    <x v="60"/>
    <x v="62"/>
    <x v="5"/>
    <x v="2"/>
    <n v="0.31257944399999998"/>
  </r>
  <r>
    <x v="0"/>
    <x v="104"/>
    <x v="5"/>
    <x v="60"/>
    <x v="62"/>
    <x v="6"/>
    <x v="2"/>
    <n v="1.4364481E-2"/>
  </r>
  <r>
    <x v="0"/>
    <x v="104"/>
    <x v="5"/>
    <x v="60"/>
    <x v="62"/>
    <x v="7"/>
    <x v="2"/>
    <n v="6.5797319999999996E-3"/>
  </r>
  <r>
    <x v="0"/>
    <x v="104"/>
    <x v="5"/>
    <x v="60"/>
    <x v="62"/>
    <x v="8"/>
    <x v="2"/>
    <n v="1.5488742999999999E-2"/>
  </r>
  <r>
    <x v="0"/>
    <x v="104"/>
    <x v="5"/>
    <x v="60"/>
    <x v="62"/>
    <x v="9"/>
    <x v="2"/>
    <n v="2.4662117810000002"/>
  </r>
  <r>
    <x v="0"/>
    <x v="104"/>
    <x v="5"/>
    <x v="60"/>
    <x v="62"/>
    <x v="10"/>
    <x v="2"/>
    <n v="9.1656577590000001"/>
  </r>
  <r>
    <x v="0"/>
    <x v="104"/>
    <x v="5"/>
    <x v="61"/>
    <x v="2"/>
    <x v="4"/>
    <x v="2"/>
    <n v="1.1299824999999999E-2"/>
  </r>
  <r>
    <x v="0"/>
    <x v="104"/>
    <x v="5"/>
    <x v="61"/>
    <x v="2"/>
    <x v="5"/>
    <x v="2"/>
    <n v="0.14328766100000001"/>
  </r>
  <r>
    <x v="0"/>
    <x v="104"/>
    <x v="5"/>
    <x v="61"/>
    <x v="2"/>
    <x v="6"/>
    <x v="2"/>
    <n v="2.3319546999999999E-2"/>
  </r>
  <r>
    <x v="0"/>
    <x v="104"/>
    <x v="5"/>
    <x v="61"/>
    <x v="2"/>
    <x v="7"/>
    <x v="2"/>
    <n v="4.7467519999999999E-3"/>
  </r>
  <r>
    <x v="0"/>
    <x v="104"/>
    <x v="5"/>
    <x v="61"/>
    <x v="2"/>
    <x v="8"/>
    <x v="2"/>
    <n v="5.8054280999999999E-2"/>
  </r>
  <r>
    <x v="0"/>
    <x v="104"/>
    <x v="5"/>
    <x v="61"/>
    <x v="2"/>
    <x v="9"/>
    <x v="2"/>
    <n v="0.71236546999999995"/>
  </r>
  <r>
    <x v="0"/>
    <x v="104"/>
    <x v="5"/>
    <x v="61"/>
    <x v="2"/>
    <x v="10"/>
    <x v="2"/>
    <n v="0.46475740500000001"/>
  </r>
  <r>
    <x v="0"/>
    <x v="104"/>
    <x v="5"/>
    <x v="61"/>
    <x v="2"/>
    <x v="11"/>
    <x v="2"/>
    <n v="0.12634717000000001"/>
  </r>
  <r>
    <x v="0"/>
    <x v="104"/>
    <x v="5"/>
    <x v="61"/>
    <x v="2"/>
    <x v="12"/>
    <x v="2"/>
    <n v="0.201220696"/>
  </r>
  <r>
    <x v="0"/>
    <x v="104"/>
    <x v="5"/>
    <x v="61"/>
    <x v="2"/>
    <x v="13"/>
    <x v="2"/>
    <n v="0.106322234"/>
  </r>
  <r>
    <x v="0"/>
    <x v="104"/>
    <x v="5"/>
    <x v="61"/>
    <x v="6"/>
    <x v="4"/>
    <x v="2"/>
    <n v="2.66768545"/>
  </r>
  <r>
    <x v="0"/>
    <x v="104"/>
    <x v="5"/>
    <x v="61"/>
    <x v="6"/>
    <x v="5"/>
    <x v="2"/>
    <n v="0.516830232"/>
  </r>
  <r>
    <x v="0"/>
    <x v="104"/>
    <x v="5"/>
    <x v="61"/>
    <x v="6"/>
    <x v="6"/>
    <x v="2"/>
    <n v="3.5439676000000003E-2"/>
  </r>
  <r>
    <x v="0"/>
    <x v="104"/>
    <x v="5"/>
    <x v="61"/>
    <x v="6"/>
    <x v="7"/>
    <x v="2"/>
    <n v="5.2633469999999998E-3"/>
  </r>
  <r>
    <x v="0"/>
    <x v="104"/>
    <x v="5"/>
    <x v="61"/>
    <x v="6"/>
    <x v="8"/>
    <x v="2"/>
    <n v="8.4553917000000006E-2"/>
  </r>
  <r>
    <x v="0"/>
    <x v="104"/>
    <x v="5"/>
    <x v="61"/>
    <x v="6"/>
    <x v="9"/>
    <x v="2"/>
    <n v="0.94956400600000002"/>
  </r>
  <r>
    <x v="0"/>
    <x v="104"/>
    <x v="5"/>
    <x v="61"/>
    <x v="6"/>
    <x v="10"/>
    <x v="2"/>
    <n v="0.48924159099999998"/>
  </r>
  <r>
    <x v="0"/>
    <x v="104"/>
    <x v="5"/>
    <x v="61"/>
    <x v="6"/>
    <x v="11"/>
    <x v="2"/>
    <n v="3.437983886"/>
  </r>
  <r>
    <x v="0"/>
    <x v="104"/>
    <x v="5"/>
    <x v="61"/>
    <x v="6"/>
    <x v="12"/>
    <x v="2"/>
    <n v="1.7123784820000001"/>
  </r>
  <r>
    <x v="0"/>
    <x v="104"/>
    <x v="5"/>
    <x v="61"/>
    <x v="6"/>
    <x v="13"/>
    <x v="2"/>
    <n v="0.82921879600000004"/>
  </r>
  <r>
    <x v="0"/>
    <x v="104"/>
    <x v="5"/>
    <x v="61"/>
    <x v="7"/>
    <x v="4"/>
    <x v="2"/>
    <n v="1.103733E-2"/>
  </r>
  <r>
    <x v="0"/>
    <x v="104"/>
    <x v="5"/>
    <x v="61"/>
    <x v="7"/>
    <x v="5"/>
    <x v="2"/>
    <n v="4.7184949999999996E-3"/>
  </r>
  <r>
    <x v="0"/>
    <x v="104"/>
    <x v="5"/>
    <x v="61"/>
    <x v="7"/>
    <x v="6"/>
    <x v="2"/>
    <n v="1.5547929E-2"/>
  </r>
  <r>
    <x v="0"/>
    <x v="104"/>
    <x v="5"/>
    <x v="61"/>
    <x v="7"/>
    <x v="7"/>
    <x v="2"/>
    <n v="1.3542999999999999E-3"/>
  </r>
  <r>
    <x v="0"/>
    <x v="104"/>
    <x v="5"/>
    <x v="61"/>
    <x v="7"/>
    <x v="8"/>
    <x v="2"/>
    <n v="9.3435649999999999E-3"/>
  </r>
  <r>
    <x v="0"/>
    <x v="104"/>
    <x v="5"/>
    <x v="61"/>
    <x v="7"/>
    <x v="9"/>
    <x v="2"/>
    <n v="6.3852993999999996E-2"/>
  </r>
  <r>
    <x v="0"/>
    <x v="104"/>
    <x v="5"/>
    <x v="61"/>
    <x v="7"/>
    <x v="10"/>
    <x v="2"/>
    <n v="4.4012625E-2"/>
  </r>
  <r>
    <x v="0"/>
    <x v="104"/>
    <x v="5"/>
    <x v="61"/>
    <x v="7"/>
    <x v="11"/>
    <x v="2"/>
    <n v="5.6986792000000001E-2"/>
  </r>
  <r>
    <x v="0"/>
    <x v="104"/>
    <x v="5"/>
    <x v="61"/>
    <x v="7"/>
    <x v="12"/>
    <x v="2"/>
    <n v="0.114511812"/>
  </r>
  <r>
    <x v="0"/>
    <x v="104"/>
    <x v="5"/>
    <x v="61"/>
    <x v="7"/>
    <x v="13"/>
    <x v="2"/>
    <n v="0.27186674100000002"/>
  </r>
  <r>
    <x v="0"/>
    <x v="104"/>
    <x v="5"/>
    <x v="61"/>
    <x v="33"/>
    <x v="4"/>
    <x v="2"/>
    <n v="23.937960259"/>
  </r>
  <r>
    <x v="0"/>
    <x v="104"/>
    <x v="5"/>
    <x v="61"/>
    <x v="34"/>
    <x v="4"/>
    <x v="2"/>
    <n v="494.14433000000002"/>
  </r>
  <r>
    <x v="0"/>
    <x v="104"/>
    <x v="5"/>
    <x v="61"/>
    <x v="62"/>
    <x v="4"/>
    <x v="2"/>
    <n v="2.3994275190000001"/>
  </r>
  <r>
    <x v="0"/>
    <x v="104"/>
    <x v="5"/>
    <x v="61"/>
    <x v="62"/>
    <x v="5"/>
    <x v="2"/>
    <n v="87.115143809000003"/>
  </r>
  <r>
    <x v="0"/>
    <x v="104"/>
    <x v="5"/>
    <x v="61"/>
    <x v="62"/>
    <x v="6"/>
    <x v="2"/>
    <n v="0.229889276"/>
  </r>
  <r>
    <x v="0"/>
    <x v="104"/>
    <x v="5"/>
    <x v="61"/>
    <x v="62"/>
    <x v="7"/>
    <x v="2"/>
    <n v="7.5462430999999996E-2"/>
  </r>
  <r>
    <x v="0"/>
    <x v="104"/>
    <x v="5"/>
    <x v="61"/>
    <x v="62"/>
    <x v="8"/>
    <x v="2"/>
    <n v="0.245979329"/>
  </r>
  <r>
    <x v="0"/>
    <x v="104"/>
    <x v="5"/>
    <x v="61"/>
    <x v="62"/>
    <x v="9"/>
    <x v="2"/>
    <n v="43.427255176999999"/>
  </r>
  <r>
    <x v="0"/>
    <x v="104"/>
    <x v="5"/>
    <x v="61"/>
    <x v="62"/>
    <x v="10"/>
    <x v="2"/>
    <n v="148.55196000000001"/>
  </r>
  <r>
    <x v="0"/>
    <x v="104"/>
    <x v="5"/>
    <x v="62"/>
    <x v="62"/>
    <x v="9"/>
    <x v="2"/>
    <n v="15.964810385"/>
  </r>
  <r>
    <x v="0"/>
    <x v="104"/>
    <x v="6"/>
    <x v="59"/>
    <x v="2"/>
    <x v="4"/>
    <x v="2"/>
    <n v="10.362394234"/>
  </r>
  <r>
    <x v="0"/>
    <x v="104"/>
    <x v="6"/>
    <x v="59"/>
    <x v="2"/>
    <x v="5"/>
    <x v="2"/>
    <n v="12.822946192"/>
  </r>
  <r>
    <x v="0"/>
    <x v="104"/>
    <x v="6"/>
    <x v="59"/>
    <x v="2"/>
    <x v="6"/>
    <x v="2"/>
    <n v="24.988967425999999"/>
  </r>
  <r>
    <x v="0"/>
    <x v="104"/>
    <x v="6"/>
    <x v="59"/>
    <x v="2"/>
    <x v="7"/>
    <x v="2"/>
    <n v="3.9146888099999999"/>
  </r>
  <r>
    <x v="0"/>
    <x v="104"/>
    <x v="6"/>
    <x v="59"/>
    <x v="2"/>
    <x v="8"/>
    <x v="2"/>
    <n v="27.973231502000001"/>
  </r>
  <r>
    <x v="0"/>
    <x v="104"/>
    <x v="6"/>
    <x v="59"/>
    <x v="2"/>
    <x v="9"/>
    <x v="2"/>
    <n v="155.67932999999999"/>
  </r>
  <r>
    <x v="0"/>
    <x v="104"/>
    <x v="6"/>
    <x v="59"/>
    <x v="2"/>
    <x v="10"/>
    <x v="2"/>
    <n v="949.67188999999996"/>
  </r>
  <r>
    <x v="0"/>
    <x v="104"/>
    <x v="6"/>
    <x v="59"/>
    <x v="2"/>
    <x v="11"/>
    <x v="2"/>
    <n v="53.861139170000001"/>
  </r>
  <r>
    <x v="0"/>
    <x v="104"/>
    <x v="6"/>
    <x v="59"/>
    <x v="2"/>
    <x v="12"/>
    <x v="2"/>
    <n v="32.086510863000001"/>
  </r>
  <r>
    <x v="0"/>
    <x v="104"/>
    <x v="6"/>
    <x v="59"/>
    <x v="2"/>
    <x v="13"/>
    <x v="2"/>
    <n v="134.38775000000001"/>
  </r>
  <r>
    <x v="0"/>
    <x v="104"/>
    <x v="6"/>
    <x v="59"/>
    <x v="6"/>
    <x v="4"/>
    <x v="2"/>
    <n v="29.933966929"/>
  </r>
  <r>
    <x v="0"/>
    <x v="104"/>
    <x v="6"/>
    <x v="59"/>
    <x v="6"/>
    <x v="5"/>
    <x v="2"/>
    <n v="13.668601582999999"/>
  </r>
  <r>
    <x v="0"/>
    <x v="104"/>
    <x v="6"/>
    <x v="59"/>
    <x v="6"/>
    <x v="6"/>
    <x v="2"/>
    <n v="6.0739060609999997"/>
  </r>
  <r>
    <x v="0"/>
    <x v="104"/>
    <x v="6"/>
    <x v="59"/>
    <x v="6"/>
    <x v="7"/>
    <x v="2"/>
    <n v="0.87975135299999996"/>
  </r>
  <r>
    <x v="0"/>
    <x v="104"/>
    <x v="6"/>
    <x v="59"/>
    <x v="6"/>
    <x v="8"/>
    <x v="2"/>
    <n v="7.0516448010000001"/>
  </r>
  <r>
    <x v="0"/>
    <x v="104"/>
    <x v="6"/>
    <x v="59"/>
    <x v="6"/>
    <x v="9"/>
    <x v="2"/>
    <n v="167.47961000000001"/>
  </r>
  <r>
    <x v="0"/>
    <x v="104"/>
    <x v="6"/>
    <x v="59"/>
    <x v="6"/>
    <x v="10"/>
    <x v="2"/>
    <n v="65.905828103000005"/>
  </r>
  <r>
    <x v="0"/>
    <x v="104"/>
    <x v="6"/>
    <x v="59"/>
    <x v="6"/>
    <x v="11"/>
    <x v="2"/>
    <n v="1011.7217000000001"/>
  </r>
  <r>
    <x v="0"/>
    <x v="104"/>
    <x v="6"/>
    <x v="59"/>
    <x v="6"/>
    <x v="12"/>
    <x v="2"/>
    <n v="26.090050056999999"/>
  </r>
  <r>
    <x v="0"/>
    <x v="104"/>
    <x v="6"/>
    <x v="59"/>
    <x v="6"/>
    <x v="13"/>
    <x v="2"/>
    <n v="366.05968999999999"/>
  </r>
  <r>
    <x v="0"/>
    <x v="104"/>
    <x v="6"/>
    <x v="59"/>
    <x v="7"/>
    <x v="4"/>
    <x v="2"/>
    <n v="3.6024156440000001"/>
  </r>
  <r>
    <x v="0"/>
    <x v="104"/>
    <x v="6"/>
    <x v="59"/>
    <x v="7"/>
    <x v="5"/>
    <x v="2"/>
    <n v="0.657882886"/>
  </r>
  <r>
    <x v="0"/>
    <x v="104"/>
    <x v="6"/>
    <x v="59"/>
    <x v="7"/>
    <x v="6"/>
    <x v="2"/>
    <n v="7.9040776719999997"/>
  </r>
  <r>
    <x v="0"/>
    <x v="104"/>
    <x v="6"/>
    <x v="59"/>
    <x v="7"/>
    <x v="7"/>
    <x v="2"/>
    <n v="0.60156268199999996"/>
  </r>
  <r>
    <x v="0"/>
    <x v="104"/>
    <x v="6"/>
    <x v="59"/>
    <x v="7"/>
    <x v="8"/>
    <x v="2"/>
    <n v="7.647117497"/>
  </r>
  <r>
    <x v="0"/>
    <x v="104"/>
    <x v="6"/>
    <x v="59"/>
    <x v="7"/>
    <x v="9"/>
    <x v="2"/>
    <n v="17.005782515"/>
  </r>
  <r>
    <x v="0"/>
    <x v="104"/>
    <x v="6"/>
    <x v="59"/>
    <x v="7"/>
    <x v="10"/>
    <x v="2"/>
    <n v="27.879017147999999"/>
  </r>
  <r>
    <x v="0"/>
    <x v="104"/>
    <x v="6"/>
    <x v="59"/>
    <x v="7"/>
    <x v="11"/>
    <x v="2"/>
    <n v="9.8903480389999991"/>
  </r>
  <r>
    <x v="0"/>
    <x v="104"/>
    <x v="6"/>
    <x v="59"/>
    <x v="7"/>
    <x v="12"/>
    <x v="2"/>
    <n v="13.759879352"/>
  </r>
  <r>
    <x v="0"/>
    <x v="104"/>
    <x v="6"/>
    <x v="59"/>
    <x v="7"/>
    <x v="13"/>
    <x v="2"/>
    <n v="119.55019"/>
  </r>
  <r>
    <x v="0"/>
    <x v="104"/>
    <x v="6"/>
    <x v="60"/>
    <x v="2"/>
    <x v="4"/>
    <x v="2"/>
    <n v="0.15876763199999999"/>
  </r>
  <r>
    <x v="0"/>
    <x v="104"/>
    <x v="6"/>
    <x v="60"/>
    <x v="2"/>
    <x v="5"/>
    <x v="2"/>
    <n v="9.2702015999999998E-2"/>
  </r>
  <r>
    <x v="0"/>
    <x v="104"/>
    <x v="6"/>
    <x v="60"/>
    <x v="2"/>
    <x v="6"/>
    <x v="2"/>
    <n v="7.6475790000000002E-2"/>
  </r>
  <r>
    <x v="0"/>
    <x v="104"/>
    <x v="6"/>
    <x v="60"/>
    <x v="2"/>
    <x v="7"/>
    <x v="2"/>
    <n v="7.7573620000000003E-3"/>
  </r>
  <r>
    <x v="0"/>
    <x v="104"/>
    <x v="6"/>
    <x v="60"/>
    <x v="2"/>
    <x v="8"/>
    <x v="2"/>
    <n v="0.13873408200000001"/>
  </r>
  <r>
    <x v="0"/>
    <x v="104"/>
    <x v="6"/>
    <x v="60"/>
    <x v="2"/>
    <x v="9"/>
    <x v="2"/>
    <n v="0.69849506299999997"/>
  </r>
  <r>
    <x v="0"/>
    <x v="104"/>
    <x v="6"/>
    <x v="60"/>
    <x v="2"/>
    <x v="10"/>
    <x v="2"/>
    <n v="9.7486552129999993"/>
  </r>
  <r>
    <x v="0"/>
    <x v="104"/>
    <x v="6"/>
    <x v="60"/>
    <x v="2"/>
    <x v="11"/>
    <x v="2"/>
    <n v="0.42083399900000001"/>
  </r>
  <r>
    <x v="0"/>
    <x v="104"/>
    <x v="6"/>
    <x v="60"/>
    <x v="2"/>
    <x v="12"/>
    <x v="2"/>
    <n v="0.35149655000000002"/>
  </r>
  <r>
    <x v="0"/>
    <x v="104"/>
    <x v="6"/>
    <x v="60"/>
    <x v="2"/>
    <x v="13"/>
    <x v="2"/>
    <n v="2.1078160179999998"/>
  </r>
  <r>
    <x v="0"/>
    <x v="104"/>
    <x v="6"/>
    <x v="60"/>
    <x v="6"/>
    <x v="4"/>
    <x v="2"/>
    <n v="73.369551607999995"/>
  </r>
  <r>
    <x v="0"/>
    <x v="104"/>
    <x v="6"/>
    <x v="60"/>
    <x v="6"/>
    <x v="5"/>
    <x v="2"/>
    <n v="0.51260596899999999"/>
  </r>
  <r>
    <x v="0"/>
    <x v="104"/>
    <x v="6"/>
    <x v="60"/>
    <x v="6"/>
    <x v="6"/>
    <x v="2"/>
    <n v="0.23902836999999999"/>
  </r>
  <r>
    <x v="0"/>
    <x v="104"/>
    <x v="6"/>
    <x v="60"/>
    <x v="6"/>
    <x v="7"/>
    <x v="2"/>
    <n v="5.4623509999999998E-3"/>
  </r>
  <r>
    <x v="0"/>
    <x v="104"/>
    <x v="6"/>
    <x v="60"/>
    <x v="6"/>
    <x v="8"/>
    <x v="2"/>
    <n v="7.3702734000000006E-2"/>
  </r>
  <r>
    <x v="0"/>
    <x v="104"/>
    <x v="6"/>
    <x v="60"/>
    <x v="6"/>
    <x v="9"/>
    <x v="2"/>
    <n v="0.66269091700000005"/>
  </r>
  <r>
    <x v="0"/>
    <x v="104"/>
    <x v="6"/>
    <x v="60"/>
    <x v="6"/>
    <x v="10"/>
    <x v="2"/>
    <n v="0.52694267900000002"/>
  </r>
  <r>
    <x v="0"/>
    <x v="104"/>
    <x v="6"/>
    <x v="60"/>
    <x v="6"/>
    <x v="11"/>
    <x v="2"/>
    <n v="10.86608567"/>
  </r>
  <r>
    <x v="0"/>
    <x v="104"/>
    <x v="6"/>
    <x v="60"/>
    <x v="6"/>
    <x v="12"/>
    <x v="2"/>
    <n v="4.9878843120000003"/>
  </r>
  <r>
    <x v="0"/>
    <x v="104"/>
    <x v="6"/>
    <x v="60"/>
    <x v="6"/>
    <x v="13"/>
    <x v="2"/>
    <n v="3.8714936670000002"/>
  </r>
  <r>
    <x v="0"/>
    <x v="104"/>
    <x v="6"/>
    <x v="60"/>
    <x v="7"/>
    <x v="4"/>
    <x v="2"/>
    <n v="2.0241116999999999E-2"/>
  </r>
  <r>
    <x v="0"/>
    <x v="104"/>
    <x v="6"/>
    <x v="60"/>
    <x v="7"/>
    <x v="5"/>
    <x v="2"/>
    <n v="1.6037340000000001E-3"/>
  </r>
  <r>
    <x v="0"/>
    <x v="104"/>
    <x v="6"/>
    <x v="60"/>
    <x v="7"/>
    <x v="6"/>
    <x v="2"/>
    <n v="1.0135806000000001E-2"/>
  </r>
  <r>
    <x v="0"/>
    <x v="104"/>
    <x v="6"/>
    <x v="60"/>
    <x v="7"/>
    <x v="7"/>
    <x v="2"/>
    <n v="7.9747800000000001E-4"/>
  </r>
  <r>
    <x v="0"/>
    <x v="104"/>
    <x v="6"/>
    <x v="60"/>
    <x v="7"/>
    <x v="8"/>
    <x v="2"/>
    <n v="1.7122774E-2"/>
  </r>
  <r>
    <x v="0"/>
    <x v="104"/>
    <x v="6"/>
    <x v="60"/>
    <x v="7"/>
    <x v="9"/>
    <x v="2"/>
    <n v="2.5100023999999999E-2"/>
  </r>
  <r>
    <x v="0"/>
    <x v="104"/>
    <x v="6"/>
    <x v="60"/>
    <x v="7"/>
    <x v="10"/>
    <x v="2"/>
    <n v="6.5353694000000004E-2"/>
  </r>
  <r>
    <x v="0"/>
    <x v="104"/>
    <x v="6"/>
    <x v="60"/>
    <x v="7"/>
    <x v="11"/>
    <x v="2"/>
    <n v="6.5060459000000001E-2"/>
  </r>
  <r>
    <x v="0"/>
    <x v="104"/>
    <x v="6"/>
    <x v="60"/>
    <x v="7"/>
    <x v="12"/>
    <x v="2"/>
    <n v="8.5084310999999996E-2"/>
  </r>
  <r>
    <x v="0"/>
    <x v="104"/>
    <x v="6"/>
    <x v="60"/>
    <x v="7"/>
    <x v="13"/>
    <x v="2"/>
    <n v="0.63215295100000002"/>
  </r>
  <r>
    <x v="0"/>
    <x v="104"/>
    <x v="6"/>
    <x v="60"/>
    <x v="33"/>
    <x v="4"/>
    <x v="2"/>
    <n v="25.417388554999999"/>
  </r>
  <r>
    <x v="0"/>
    <x v="104"/>
    <x v="6"/>
    <x v="60"/>
    <x v="34"/>
    <x v="4"/>
    <x v="2"/>
    <n v="87.277183355000005"/>
  </r>
  <r>
    <x v="0"/>
    <x v="104"/>
    <x v="6"/>
    <x v="60"/>
    <x v="62"/>
    <x v="4"/>
    <x v="2"/>
    <n v="22.061979003000001"/>
  </r>
  <r>
    <x v="0"/>
    <x v="104"/>
    <x v="6"/>
    <x v="60"/>
    <x v="62"/>
    <x v="5"/>
    <x v="2"/>
    <n v="1.5180536999999999E-2"/>
  </r>
  <r>
    <x v="0"/>
    <x v="104"/>
    <x v="6"/>
    <x v="60"/>
    <x v="62"/>
    <x v="6"/>
    <x v="2"/>
    <n v="0.13346667700000001"/>
  </r>
  <r>
    <x v="0"/>
    <x v="104"/>
    <x v="6"/>
    <x v="60"/>
    <x v="62"/>
    <x v="7"/>
    <x v="2"/>
    <n v="2.9761462999999998E-2"/>
  </r>
  <r>
    <x v="0"/>
    <x v="104"/>
    <x v="6"/>
    <x v="60"/>
    <x v="62"/>
    <x v="8"/>
    <x v="2"/>
    <n v="0.23001832"/>
  </r>
  <r>
    <x v="0"/>
    <x v="104"/>
    <x v="6"/>
    <x v="60"/>
    <x v="62"/>
    <x v="9"/>
    <x v="2"/>
    <n v="40.318860761000003"/>
  </r>
  <r>
    <x v="0"/>
    <x v="104"/>
    <x v="6"/>
    <x v="60"/>
    <x v="62"/>
    <x v="10"/>
    <x v="2"/>
    <n v="17.530379197999999"/>
  </r>
  <r>
    <x v="0"/>
    <x v="104"/>
    <x v="6"/>
    <x v="61"/>
    <x v="2"/>
    <x v="4"/>
    <x v="2"/>
    <n v="0.478565819"/>
  </r>
  <r>
    <x v="0"/>
    <x v="104"/>
    <x v="6"/>
    <x v="61"/>
    <x v="2"/>
    <x v="5"/>
    <x v="2"/>
    <n v="0.15889513899999999"/>
  </r>
  <r>
    <x v="0"/>
    <x v="104"/>
    <x v="6"/>
    <x v="61"/>
    <x v="2"/>
    <x v="6"/>
    <x v="2"/>
    <n v="4.4435260999999997E-2"/>
  </r>
  <r>
    <x v="0"/>
    <x v="104"/>
    <x v="6"/>
    <x v="61"/>
    <x v="2"/>
    <x v="7"/>
    <x v="2"/>
    <n v="5.2038579999999996E-3"/>
  </r>
  <r>
    <x v="0"/>
    <x v="104"/>
    <x v="6"/>
    <x v="61"/>
    <x v="2"/>
    <x v="8"/>
    <x v="2"/>
    <n v="8.0123508999999996E-2"/>
  </r>
  <r>
    <x v="0"/>
    <x v="104"/>
    <x v="6"/>
    <x v="61"/>
    <x v="2"/>
    <x v="9"/>
    <x v="2"/>
    <n v="0.38690080599999999"/>
  </r>
  <r>
    <x v="0"/>
    <x v="104"/>
    <x v="6"/>
    <x v="61"/>
    <x v="2"/>
    <x v="10"/>
    <x v="2"/>
    <n v="1.5651206900000001"/>
  </r>
  <r>
    <x v="0"/>
    <x v="104"/>
    <x v="6"/>
    <x v="61"/>
    <x v="2"/>
    <x v="11"/>
    <x v="2"/>
    <n v="0.93391205399999999"/>
  </r>
  <r>
    <x v="0"/>
    <x v="104"/>
    <x v="6"/>
    <x v="61"/>
    <x v="2"/>
    <x v="12"/>
    <x v="2"/>
    <n v="0.90908241400000001"/>
  </r>
  <r>
    <x v="0"/>
    <x v="104"/>
    <x v="6"/>
    <x v="61"/>
    <x v="2"/>
    <x v="13"/>
    <x v="2"/>
    <n v="6.1736619849999999"/>
  </r>
  <r>
    <x v="0"/>
    <x v="104"/>
    <x v="6"/>
    <x v="61"/>
    <x v="6"/>
    <x v="4"/>
    <x v="2"/>
    <n v="1.822056503"/>
  </r>
  <r>
    <x v="0"/>
    <x v="104"/>
    <x v="6"/>
    <x v="61"/>
    <x v="6"/>
    <x v="5"/>
    <x v="2"/>
    <n v="0.63729376599999998"/>
  </r>
  <r>
    <x v="0"/>
    <x v="104"/>
    <x v="6"/>
    <x v="61"/>
    <x v="6"/>
    <x v="6"/>
    <x v="2"/>
    <n v="1.7446601999999999E-2"/>
  </r>
  <r>
    <x v="0"/>
    <x v="104"/>
    <x v="6"/>
    <x v="61"/>
    <x v="6"/>
    <x v="7"/>
    <x v="2"/>
    <n v="2.071242E-3"/>
  </r>
  <r>
    <x v="0"/>
    <x v="104"/>
    <x v="6"/>
    <x v="61"/>
    <x v="6"/>
    <x v="8"/>
    <x v="2"/>
    <n v="2.9198228999999999E-2"/>
  </r>
  <r>
    <x v="0"/>
    <x v="104"/>
    <x v="6"/>
    <x v="61"/>
    <x v="6"/>
    <x v="9"/>
    <x v="2"/>
    <n v="0.27222813800000001"/>
  </r>
  <r>
    <x v="0"/>
    <x v="104"/>
    <x v="6"/>
    <x v="61"/>
    <x v="6"/>
    <x v="10"/>
    <x v="2"/>
    <n v="0.18876568599999999"/>
  </r>
  <r>
    <x v="0"/>
    <x v="104"/>
    <x v="6"/>
    <x v="61"/>
    <x v="6"/>
    <x v="11"/>
    <x v="2"/>
    <n v="2.9574229189999999"/>
  </r>
  <r>
    <x v="0"/>
    <x v="104"/>
    <x v="6"/>
    <x v="61"/>
    <x v="6"/>
    <x v="12"/>
    <x v="2"/>
    <n v="1.369977754"/>
  </r>
  <r>
    <x v="0"/>
    <x v="104"/>
    <x v="6"/>
    <x v="61"/>
    <x v="6"/>
    <x v="13"/>
    <x v="2"/>
    <n v="0.69213441099999995"/>
  </r>
  <r>
    <x v="0"/>
    <x v="104"/>
    <x v="6"/>
    <x v="61"/>
    <x v="7"/>
    <x v="4"/>
    <x v="2"/>
    <n v="4.1244388999999999E-2"/>
  </r>
  <r>
    <x v="0"/>
    <x v="104"/>
    <x v="6"/>
    <x v="61"/>
    <x v="7"/>
    <x v="5"/>
    <x v="2"/>
    <n v="3.4720530000000001E-3"/>
  </r>
  <r>
    <x v="0"/>
    <x v="104"/>
    <x v="6"/>
    <x v="61"/>
    <x v="7"/>
    <x v="6"/>
    <x v="2"/>
    <n v="7.6622050000000001E-3"/>
  </r>
  <r>
    <x v="0"/>
    <x v="104"/>
    <x v="6"/>
    <x v="61"/>
    <x v="7"/>
    <x v="7"/>
    <x v="2"/>
    <n v="5.9662699999999996E-4"/>
  </r>
  <r>
    <x v="0"/>
    <x v="104"/>
    <x v="6"/>
    <x v="61"/>
    <x v="7"/>
    <x v="8"/>
    <x v="2"/>
    <n v="1.3458935999999999E-2"/>
  </r>
  <r>
    <x v="0"/>
    <x v="104"/>
    <x v="6"/>
    <x v="61"/>
    <x v="7"/>
    <x v="9"/>
    <x v="2"/>
    <n v="1.9092564999999999E-2"/>
  </r>
  <r>
    <x v="0"/>
    <x v="104"/>
    <x v="6"/>
    <x v="61"/>
    <x v="7"/>
    <x v="10"/>
    <x v="2"/>
    <n v="3.5831018999999999E-2"/>
  </r>
  <r>
    <x v="0"/>
    <x v="104"/>
    <x v="6"/>
    <x v="61"/>
    <x v="7"/>
    <x v="11"/>
    <x v="2"/>
    <n v="0.188538394"/>
  </r>
  <r>
    <x v="0"/>
    <x v="104"/>
    <x v="6"/>
    <x v="61"/>
    <x v="7"/>
    <x v="12"/>
    <x v="2"/>
    <n v="0.29123159999999998"/>
  </r>
  <r>
    <x v="0"/>
    <x v="104"/>
    <x v="6"/>
    <x v="61"/>
    <x v="7"/>
    <x v="13"/>
    <x v="2"/>
    <n v="1.9457997600000001"/>
  </r>
  <r>
    <x v="0"/>
    <x v="104"/>
    <x v="6"/>
    <x v="61"/>
    <x v="33"/>
    <x v="4"/>
    <x v="2"/>
    <n v="4.4267999539999998"/>
  </r>
  <r>
    <x v="0"/>
    <x v="104"/>
    <x v="6"/>
    <x v="61"/>
    <x v="34"/>
    <x v="4"/>
    <x v="2"/>
    <n v="200.25282999999999"/>
  </r>
  <r>
    <x v="0"/>
    <x v="104"/>
    <x v="6"/>
    <x v="61"/>
    <x v="62"/>
    <x v="4"/>
    <x v="2"/>
    <n v="1.3606843900000001"/>
  </r>
  <r>
    <x v="0"/>
    <x v="104"/>
    <x v="6"/>
    <x v="61"/>
    <x v="62"/>
    <x v="5"/>
    <x v="2"/>
    <n v="23.581425229000001"/>
  </r>
  <r>
    <x v="0"/>
    <x v="104"/>
    <x v="6"/>
    <x v="61"/>
    <x v="62"/>
    <x v="6"/>
    <x v="2"/>
    <n v="0.90539381699999999"/>
  </r>
  <r>
    <x v="0"/>
    <x v="104"/>
    <x v="6"/>
    <x v="61"/>
    <x v="62"/>
    <x v="7"/>
    <x v="2"/>
    <n v="0.29686849500000001"/>
  </r>
  <r>
    <x v="0"/>
    <x v="104"/>
    <x v="6"/>
    <x v="61"/>
    <x v="62"/>
    <x v="8"/>
    <x v="2"/>
    <n v="2.2248788940000002"/>
  </r>
  <r>
    <x v="0"/>
    <x v="104"/>
    <x v="6"/>
    <x v="61"/>
    <x v="62"/>
    <x v="9"/>
    <x v="2"/>
    <n v="61.583049494000001"/>
  </r>
  <r>
    <x v="0"/>
    <x v="104"/>
    <x v="6"/>
    <x v="61"/>
    <x v="62"/>
    <x v="10"/>
    <x v="2"/>
    <n v="189.36353"/>
  </r>
  <r>
    <x v="0"/>
    <x v="104"/>
    <x v="6"/>
    <x v="62"/>
    <x v="62"/>
    <x v="9"/>
    <x v="2"/>
    <n v="104.98778"/>
  </r>
  <r>
    <x v="0"/>
    <x v="104"/>
    <x v="7"/>
    <x v="59"/>
    <x v="2"/>
    <x v="4"/>
    <x v="2"/>
    <n v="1.773400224"/>
  </r>
  <r>
    <x v="0"/>
    <x v="104"/>
    <x v="7"/>
    <x v="59"/>
    <x v="2"/>
    <x v="5"/>
    <x v="2"/>
    <n v="47.662833929000001"/>
  </r>
  <r>
    <x v="0"/>
    <x v="104"/>
    <x v="7"/>
    <x v="59"/>
    <x v="2"/>
    <x v="6"/>
    <x v="2"/>
    <n v="7.5101624740000004"/>
  </r>
  <r>
    <x v="0"/>
    <x v="104"/>
    <x v="7"/>
    <x v="59"/>
    <x v="2"/>
    <x v="7"/>
    <x v="2"/>
    <n v="4.6909055349999997"/>
  </r>
  <r>
    <x v="0"/>
    <x v="104"/>
    <x v="7"/>
    <x v="59"/>
    <x v="2"/>
    <x v="8"/>
    <x v="2"/>
    <n v="5.7614562940000003"/>
  </r>
  <r>
    <x v="0"/>
    <x v="104"/>
    <x v="7"/>
    <x v="59"/>
    <x v="2"/>
    <x v="9"/>
    <x v="2"/>
    <n v="219.66883999999999"/>
  </r>
  <r>
    <x v="0"/>
    <x v="104"/>
    <x v="7"/>
    <x v="59"/>
    <x v="2"/>
    <x v="10"/>
    <x v="2"/>
    <n v="586.87381000000005"/>
  </r>
  <r>
    <x v="0"/>
    <x v="104"/>
    <x v="7"/>
    <x v="59"/>
    <x v="2"/>
    <x v="11"/>
    <x v="2"/>
    <n v="19.977391933"/>
  </r>
  <r>
    <x v="0"/>
    <x v="104"/>
    <x v="7"/>
    <x v="59"/>
    <x v="2"/>
    <x v="12"/>
    <x v="2"/>
    <n v="8.9488958850000007"/>
  </r>
  <r>
    <x v="0"/>
    <x v="104"/>
    <x v="7"/>
    <x v="59"/>
    <x v="2"/>
    <x v="13"/>
    <x v="2"/>
    <n v="39.298921229000001"/>
  </r>
  <r>
    <x v="0"/>
    <x v="104"/>
    <x v="7"/>
    <x v="59"/>
    <x v="6"/>
    <x v="4"/>
    <x v="2"/>
    <n v="25.750464536999999"/>
  </r>
  <r>
    <x v="0"/>
    <x v="104"/>
    <x v="7"/>
    <x v="59"/>
    <x v="6"/>
    <x v="5"/>
    <x v="2"/>
    <n v="22.335142387000001"/>
  </r>
  <r>
    <x v="0"/>
    <x v="104"/>
    <x v="7"/>
    <x v="59"/>
    <x v="6"/>
    <x v="6"/>
    <x v="2"/>
    <n v="7.1259188570000003"/>
  </r>
  <r>
    <x v="0"/>
    <x v="104"/>
    <x v="7"/>
    <x v="59"/>
    <x v="6"/>
    <x v="7"/>
    <x v="2"/>
    <n v="2.3781827099999999"/>
  </r>
  <r>
    <x v="0"/>
    <x v="104"/>
    <x v="7"/>
    <x v="59"/>
    <x v="6"/>
    <x v="8"/>
    <x v="2"/>
    <n v="14.858763382999999"/>
  </r>
  <r>
    <x v="0"/>
    <x v="104"/>
    <x v="7"/>
    <x v="59"/>
    <x v="6"/>
    <x v="9"/>
    <x v="2"/>
    <n v="98.498313311000004"/>
  </r>
  <r>
    <x v="0"/>
    <x v="104"/>
    <x v="7"/>
    <x v="59"/>
    <x v="6"/>
    <x v="10"/>
    <x v="2"/>
    <n v="247.13140000000001"/>
  </r>
  <r>
    <x v="0"/>
    <x v="104"/>
    <x v="7"/>
    <x v="59"/>
    <x v="6"/>
    <x v="11"/>
    <x v="2"/>
    <n v="400.04926999999998"/>
  </r>
  <r>
    <x v="0"/>
    <x v="104"/>
    <x v="7"/>
    <x v="59"/>
    <x v="6"/>
    <x v="12"/>
    <x v="2"/>
    <n v="7.6103543250000003"/>
  </r>
  <r>
    <x v="0"/>
    <x v="104"/>
    <x v="7"/>
    <x v="59"/>
    <x v="6"/>
    <x v="13"/>
    <x v="2"/>
    <n v="287.0729"/>
  </r>
  <r>
    <x v="0"/>
    <x v="104"/>
    <x v="7"/>
    <x v="59"/>
    <x v="7"/>
    <x v="4"/>
    <x v="2"/>
    <n v="2.204768155"/>
  </r>
  <r>
    <x v="0"/>
    <x v="104"/>
    <x v="7"/>
    <x v="59"/>
    <x v="7"/>
    <x v="5"/>
    <x v="2"/>
    <n v="10.119269808"/>
  </r>
  <r>
    <x v="0"/>
    <x v="104"/>
    <x v="7"/>
    <x v="59"/>
    <x v="7"/>
    <x v="6"/>
    <x v="2"/>
    <n v="15.654926455"/>
  </r>
  <r>
    <x v="0"/>
    <x v="104"/>
    <x v="7"/>
    <x v="59"/>
    <x v="7"/>
    <x v="7"/>
    <x v="2"/>
    <n v="2.6421075119999999"/>
  </r>
  <r>
    <x v="0"/>
    <x v="104"/>
    <x v="7"/>
    <x v="59"/>
    <x v="7"/>
    <x v="8"/>
    <x v="2"/>
    <n v="28.050182744000001"/>
  </r>
  <r>
    <x v="0"/>
    <x v="104"/>
    <x v="7"/>
    <x v="59"/>
    <x v="7"/>
    <x v="9"/>
    <x v="2"/>
    <n v="67.034324140999999"/>
  </r>
  <r>
    <x v="0"/>
    <x v="104"/>
    <x v="7"/>
    <x v="59"/>
    <x v="7"/>
    <x v="10"/>
    <x v="2"/>
    <n v="139.14786000000001"/>
  </r>
  <r>
    <x v="0"/>
    <x v="104"/>
    <x v="7"/>
    <x v="59"/>
    <x v="7"/>
    <x v="11"/>
    <x v="2"/>
    <n v="24.048276083000001"/>
  </r>
  <r>
    <x v="0"/>
    <x v="104"/>
    <x v="7"/>
    <x v="59"/>
    <x v="7"/>
    <x v="12"/>
    <x v="2"/>
    <n v="10.334974509"/>
  </r>
  <r>
    <x v="0"/>
    <x v="104"/>
    <x v="7"/>
    <x v="59"/>
    <x v="7"/>
    <x v="13"/>
    <x v="2"/>
    <n v="103.43617"/>
  </r>
  <r>
    <x v="0"/>
    <x v="104"/>
    <x v="7"/>
    <x v="60"/>
    <x v="2"/>
    <x v="4"/>
    <x v="2"/>
    <n v="8.3139589999999992E-3"/>
  </r>
  <r>
    <x v="0"/>
    <x v="104"/>
    <x v="7"/>
    <x v="60"/>
    <x v="2"/>
    <x v="5"/>
    <x v="2"/>
    <n v="3.6598864000000002E-2"/>
  </r>
  <r>
    <x v="0"/>
    <x v="104"/>
    <x v="7"/>
    <x v="60"/>
    <x v="2"/>
    <x v="6"/>
    <x v="2"/>
    <n v="8.5051720000000001E-3"/>
  </r>
  <r>
    <x v="0"/>
    <x v="104"/>
    <x v="7"/>
    <x v="60"/>
    <x v="2"/>
    <x v="7"/>
    <x v="2"/>
    <n v="7.4051200000000003E-3"/>
  </r>
  <r>
    <x v="0"/>
    <x v="104"/>
    <x v="7"/>
    <x v="60"/>
    <x v="2"/>
    <x v="8"/>
    <x v="2"/>
    <n v="1.2243339000000001E-2"/>
  </r>
  <r>
    <x v="0"/>
    <x v="104"/>
    <x v="7"/>
    <x v="60"/>
    <x v="2"/>
    <x v="9"/>
    <x v="2"/>
    <n v="0.329112919"/>
  </r>
  <r>
    <x v="0"/>
    <x v="104"/>
    <x v="7"/>
    <x v="60"/>
    <x v="2"/>
    <x v="10"/>
    <x v="2"/>
    <n v="1.3925690420000001"/>
  </r>
  <r>
    <x v="0"/>
    <x v="104"/>
    <x v="7"/>
    <x v="60"/>
    <x v="2"/>
    <x v="11"/>
    <x v="2"/>
    <n v="0.48389344299999998"/>
  </r>
  <r>
    <x v="0"/>
    <x v="104"/>
    <x v="7"/>
    <x v="60"/>
    <x v="2"/>
    <x v="12"/>
    <x v="2"/>
    <n v="0.32982515499999998"/>
  </r>
  <r>
    <x v="0"/>
    <x v="104"/>
    <x v="7"/>
    <x v="60"/>
    <x v="2"/>
    <x v="13"/>
    <x v="2"/>
    <n v="0.63081944599999995"/>
  </r>
  <r>
    <x v="0"/>
    <x v="104"/>
    <x v="7"/>
    <x v="60"/>
    <x v="6"/>
    <x v="4"/>
    <x v="2"/>
    <n v="30.14371693"/>
  </r>
  <r>
    <x v="0"/>
    <x v="104"/>
    <x v="7"/>
    <x v="60"/>
    <x v="6"/>
    <x v="5"/>
    <x v="2"/>
    <n v="0.164673872"/>
  </r>
  <r>
    <x v="0"/>
    <x v="104"/>
    <x v="7"/>
    <x v="60"/>
    <x v="6"/>
    <x v="6"/>
    <x v="2"/>
    <n v="0.99841330900000003"/>
  </r>
  <r>
    <x v="0"/>
    <x v="104"/>
    <x v="7"/>
    <x v="60"/>
    <x v="6"/>
    <x v="7"/>
    <x v="2"/>
    <n v="8.7237199999999995E-4"/>
  </r>
  <r>
    <x v="0"/>
    <x v="104"/>
    <x v="7"/>
    <x v="60"/>
    <x v="6"/>
    <x v="8"/>
    <x v="2"/>
    <n v="4.8339615000000002E-2"/>
  </r>
  <r>
    <x v="0"/>
    <x v="104"/>
    <x v="7"/>
    <x v="60"/>
    <x v="6"/>
    <x v="9"/>
    <x v="2"/>
    <n v="0.28283028300000002"/>
  </r>
  <r>
    <x v="0"/>
    <x v="104"/>
    <x v="7"/>
    <x v="60"/>
    <x v="6"/>
    <x v="10"/>
    <x v="2"/>
    <n v="0.62233477800000003"/>
  </r>
  <r>
    <x v="0"/>
    <x v="104"/>
    <x v="7"/>
    <x v="60"/>
    <x v="6"/>
    <x v="11"/>
    <x v="2"/>
    <n v="2.701155832"/>
  </r>
  <r>
    <x v="0"/>
    <x v="104"/>
    <x v="7"/>
    <x v="60"/>
    <x v="6"/>
    <x v="12"/>
    <x v="2"/>
    <n v="13.913422902000001"/>
  </r>
  <r>
    <x v="0"/>
    <x v="104"/>
    <x v="7"/>
    <x v="60"/>
    <x v="6"/>
    <x v="13"/>
    <x v="2"/>
    <n v="1.9246818400000001"/>
  </r>
  <r>
    <x v="0"/>
    <x v="104"/>
    <x v="7"/>
    <x v="60"/>
    <x v="7"/>
    <x v="4"/>
    <x v="2"/>
    <n v="8.2874779999999992E-3"/>
  </r>
  <r>
    <x v="0"/>
    <x v="104"/>
    <x v="7"/>
    <x v="60"/>
    <x v="7"/>
    <x v="5"/>
    <x v="2"/>
    <n v="5.4473450000000001E-3"/>
  </r>
  <r>
    <x v="0"/>
    <x v="104"/>
    <x v="7"/>
    <x v="60"/>
    <x v="7"/>
    <x v="6"/>
    <x v="2"/>
    <n v="3.5337999999999998E-4"/>
  </r>
  <r>
    <x v="0"/>
    <x v="104"/>
    <x v="7"/>
    <x v="60"/>
    <x v="7"/>
    <x v="7"/>
    <x v="2"/>
    <n v="1.01994E-4"/>
  </r>
  <r>
    <x v="0"/>
    <x v="104"/>
    <x v="7"/>
    <x v="60"/>
    <x v="7"/>
    <x v="8"/>
    <x v="2"/>
    <n v="1.549008E-2"/>
  </r>
  <r>
    <x v="0"/>
    <x v="104"/>
    <x v="7"/>
    <x v="60"/>
    <x v="7"/>
    <x v="9"/>
    <x v="2"/>
    <n v="5.0743271E-2"/>
  </r>
  <r>
    <x v="0"/>
    <x v="104"/>
    <x v="7"/>
    <x v="60"/>
    <x v="7"/>
    <x v="10"/>
    <x v="2"/>
    <n v="7.2224104999999997E-2"/>
  </r>
  <r>
    <x v="0"/>
    <x v="104"/>
    <x v="7"/>
    <x v="60"/>
    <x v="7"/>
    <x v="11"/>
    <x v="2"/>
    <n v="9.9482983999999997E-2"/>
  </r>
  <r>
    <x v="0"/>
    <x v="104"/>
    <x v="7"/>
    <x v="60"/>
    <x v="7"/>
    <x v="12"/>
    <x v="2"/>
    <n v="6.6239031000000004E-2"/>
  </r>
  <r>
    <x v="0"/>
    <x v="104"/>
    <x v="7"/>
    <x v="60"/>
    <x v="7"/>
    <x v="13"/>
    <x v="2"/>
    <n v="0.67623322100000005"/>
  </r>
  <r>
    <x v="0"/>
    <x v="104"/>
    <x v="7"/>
    <x v="60"/>
    <x v="33"/>
    <x v="4"/>
    <x v="2"/>
    <n v="0.195548097"/>
  </r>
  <r>
    <x v="0"/>
    <x v="104"/>
    <x v="7"/>
    <x v="60"/>
    <x v="34"/>
    <x v="4"/>
    <x v="2"/>
    <n v="57.866611528999996"/>
  </r>
  <r>
    <x v="0"/>
    <x v="104"/>
    <x v="7"/>
    <x v="60"/>
    <x v="62"/>
    <x v="4"/>
    <x v="2"/>
    <n v="7.9024220270000001"/>
  </r>
  <r>
    <x v="0"/>
    <x v="104"/>
    <x v="7"/>
    <x v="60"/>
    <x v="62"/>
    <x v="5"/>
    <x v="2"/>
    <n v="4.144254E-2"/>
  </r>
  <r>
    <x v="0"/>
    <x v="104"/>
    <x v="7"/>
    <x v="60"/>
    <x v="62"/>
    <x v="6"/>
    <x v="2"/>
    <n v="1.8386800000000001E-4"/>
  </r>
  <r>
    <x v="0"/>
    <x v="104"/>
    <x v="7"/>
    <x v="60"/>
    <x v="62"/>
    <x v="7"/>
    <x v="2"/>
    <n v="8.7205000000000003E-5"/>
  </r>
  <r>
    <x v="0"/>
    <x v="104"/>
    <x v="7"/>
    <x v="60"/>
    <x v="62"/>
    <x v="8"/>
    <x v="2"/>
    <n v="1.69397E-4"/>
  </r>
  <r>
    <x v="0"/>
    <x v="104"/>
    <x v="7"/>
    <x v="60"/>
    <x v="62"/>
    <x v="9"/>
    <x v="2"/>
    <n v="24.056655673000002"/>
  </r>
  <r>
    <x v="0"/>
    <x v="104"/>
    <x v="7"/>
    <x v="60"/>
    <x v="62"/>
    <x v="10"/>
    <x v="2"/>
    <n v="7.9777183970000003"/>
  </r>
  <r>
    <x v="0"/>
    <x v="104"/>
    <x v="7"/>
    <x v="61"/>
    <x v="2"/>
    <x v="4"/>
    <x v="2"/>
    <n v="5.6072099999999996E-3"/>
  </r>
  <r>
    <x v="0"/>
    <x v="104"/>
    <x v="7"/>
    <x v="61"/>
    <x v="2"/>
    <x v="5"/>
    <x v="2"/>
    <n v="3.2478959000000002E-2"/>
  </r>
  <r>
    <x v="0"/>
    <x v="104"/>
    <x v="7"/>
    <x v="61"/>
    <x v="2"/>
    <x v="6"/>
    <x v="2"/>
    <n v="3.3062790000000001E-3"/>
  </r>
  <r>
    <x v="0"/>
    <x v="104"/>
    <x v="7"/>
    <x v="61"/>
    <x v="2"/>
    <x v="7"/>
    <x v="2"/>
    <n v="2.7011050000000001E-3"/>
  </r>
  <r>
    <x v="0"/>
    <x v="104"/>
    <x v="7"/>
    <x v="61"/>
    <x v="2"/>
    <x v="8"/>
    <x v="2"/>
    <n v="4.8954339999999997E-3"/>
  </r>
  <r>
    <x v="0"/>
    <x v="104"/>
    <x v="7"/>
    <x v="61"/>
    <x v="2"/>
    <x v="9"/>
    <x v="2"/>
    <n v="0.188335686"/>
  </r>
  <r>
    <x v="0"/>
    <x v="104"/>
    <x v="7"/>
    <x v="61"/>
    <x v="2"/>
    <x v="10"/>
    <x v="2"/>
    <n v="0.51932224500000002"/>
  </r>
  <r>
    <x v="0"/>
    <x v="104"/>
    <x v="7"/>
    <x v="61"/>
    <x v="2"/>
    <x v="11"/>
    <x v="2"/>
    <n v="0.58889333799999999"/>
  </r>
  <r>
    <x v="0"/>
    <x v="104"/>
    <x v="7"/>
    <x v="61"/>
    <x v="2"/>
    <x v="12"/>
    <x v="2"/>
    <n v="0.45086499200000002"/>
  </r>
  <r>
    <x v="0"/>
    <x v="104"/>
    <x v="7"/>
    <x v="61"/>
    <x v="2"/>
    <x v="13"/>
    <x v="2"/>
    <n v="0.81603500600000001"/>
  </r>
  <r>
    <x v="0"/>
    <x v="104"/>
    <x v="7"/>
    <x v="61"/>
    <x v="6"/>
    <x v="4"/>
    <x v="2"/>
    <n v="0.70958709600000003"/>
  </r>
  <r>
    <x v="0"/>
    <x v="104"/>
    <x v="7"/>
    <x v="61"/>
    <x v="6"/>
    <x v="5"/>
    <x v="2"/>
    <n v="9.50492E-2"/>
  </r>
  <r>
    <x v="0"/>
    <x v="104"/>
    <x v="7"/>
    <x v="61"/>
    <x v="6"/>
    <x v="6"/>
    <x v="2"/>
    <n v="1.244539E-3"/>
  </r>
  <r>
    <x v="0"/>
    <x v="104"/>
    <x v="7"/>
    <x v="61"/>
    <x v="6"/>
    <x v="7"/>
    <x v="2"/>
    <n v="3.1536900000000002E-4"/>
  </r>
  <r>
    <x v="0"/>
    <x v="104"/>
    <x v="7"/>
    <x v="61"/>
    <x v="6"/>
    <x v="8"/>
    <x v="2"/>
    <n v="1.4777626E-2"/>
  </r>
  <r>
    <x v="0"/>
    <x v="104"/>
    <x v="7"/>
    <x v="61"/>
    <x v="6"/>
    <x v="9"/>
    <x v="2"/>
    <n v="0.110008195"/>
  </r>
  <r>
    <x v="0"/>
    <x v="104"/>
    <x v="7"/>
    <x v="61"/>
    <x v="6"/>
    <x v="10"/>
    <x v="2"/>
    <n v="0.30588912699999998"/>
  </r>
  <r>
    <x v="0"/>
    <x v="104"/>
    <x v="7"/>
    <x v="61"/>
    <x v="6"/>
    <x v="11"/>
    <x v="2"/>
    <n v="1.2054180109999999"/>
  </r>
  <r>
    <x v="0"/>
    <x v="104"/>
    <x v="7"/>
    <x v="61"/>
    <x v="6"/>
    <x v="12"/>
    <x v="2"/>
    <n v="0.285737307"/>
  </r>
  <r>
    <x v="0"/>
    <x v="104"/>
    <x v="7"/>
    <x v="61"/>
    <x v="6"/>
    <x v="13"/>
    <x v="2"/>
    <n v="1.049592933"/>
  </r>
  <r>
    <x v="0"/>
    <x v="104"/>
    <x v="7"/>
    <x v="61"/>
    <x v="7"/>
    <x v="4"/>
    <x v="2"/>
    <n v="3.7890189999999998E-3"/>
  </r>
  <r>
    <x v="0"/>
    <x v="104"/>
    <x v="7"/>
    <x v="61"/>
    <x v="7"/>
    <x v="5"/>
    <x v="2"/>
    <n v="6.3068530000000003E-3"/>
  </r>
  <r>
    <x v="0"/>
    <x v="104"/>
    <x v="7"/>
    <x v="61"/>
    <x v="7"/>
    <x v="6"/>
    <x v="2"/>
    <n v="2.3071100000000001E-4"/>
  </r>
  <r>
    <x v="0"/>
    <x v="104"/>
    <x v="7"/>
    <x v="61"/>
    <x v="7"/>
    <x v="7"/>
    <x v="2"/>
    <n v="6.7402000000000003E-5"/>
  </r>
  <r>
    <x v="0"/>
    <x v="104"/>
    <x v="7"/>
    <x v="61"/>
    <x v="7"/>
    <x v="8"/>
    <x v="2"/>
    <n v="9.8586609999999995E-3"/>
  </r>
  <r>
    <x v="0"/>
    <x v="104"/>
    <x v="7"/>
    <x v="61"/>
    <x v="7"/>
    <x v="9"/>
    <x v="2"/>
    <n v="3.2634312999999998E-2"/>
  </r>
  <r>
    <x v="0"/>
    <x v="104"/>
    <x v="7"/>
    <x v="61"/>
    <x v="7"/>
    <x v="10"/>
    <x v="2"/>
    <n v="9.4663969000000001E-2"/>
  </r>
  <r>
    <x v="0"/>
    <x v="104"/>
    <x v="7"/>
    <x v="61"/>
    <x v="7"/>
    <x v="11"/>
    <x v="2"/>
    <n v="8.7097325000000003E-2"/>
  </r>
  <r>
    <x v="0"/>
    <x v="104"/>
    <x v="7"/>
    <x v="61"/>
    <x v="7"/>
    <x v="12"/>
    <x v="2"/>
    <n v="5.3187455000000002E-2"/>
  </r>
  <r>
    <x v="0"/>
    <x v="104"/>
    <x v="7"/>
    <x v="61"/>
    <x v="7"/>
    <x v="13"/>
    <x v="2"/>
    <n v="0.32591974299999998"/>
  </r>
  <r>
    <x v="0"/>
    <x v="104"/>
    <x v="7"/>
    <x v="61"/>
    <x v="33"/>
    <x v="4"/>
    <x v="2"/>
    <n v="7.1513909189999998"/>
  </r>
  <r>
    <x v="0"/>
    <x v="104"/>
    <x v="7"/>
    <x v="61"/>
    <x v="34"/>
    <x v="4"/>
    <x v="2"/>
    <n v="68.028091172000003"/>
  </r>
  <r>
    <x v="0"/>
    <x v="104"/>
    <x v="7"/>
    <x v="61"/>
    <x v="62"/>
    <x v="4"/>
    <x v="2"/>
    <n v="0.75912285700000004"/>
  </r>
  <r>
    <x v="0"/>
    <x v="104"/>
    <x v="7"/>
    <x v="61"/>
    <x v="62"/>
    <x v="5"/>
    <x v="2"/>
    <n v="303.53122999999999"/>
  </r>
  <r>
    <x v="0"/>
    <x v="104"/>
    <x v="7"/>
    <x v="61"/>
    <x v="62"/>
    <x v="6"/>
    <x v="2"/>
    <n v="0.112067746"/>
  </r>
  <r>
    <x v="0"/>
    <x v="104"/>
    <x v="7"/>
    <x v="61"/>
    <x v="62"/>
    <x v="7"/>
    <x v="2"/>
    <n v="8.5436728000000003E-2"/>
  </r>
  <r>
    <x v="0"/>
    <x v="104"/>
    <x v="7"/>
    <x v="61"/>
    <x v="62"/>
    <x v="8"/>
    <x v="2"/>
    <n v="0.128763345"/>
  </r>
  <r>
    <x v="0"/>
    <x v="104"/>
    <x v="7"/>
    <x v="61"/>
    <x v="62"/>
    <x v="9"/>
    <x v="2"/>
    <n v="109.52002"/>
  </r>
  <r>
    <x v="0"/>
    <x v="104"/>
    <x v="7"/>
    <x v="61"/>
    <x v="62"/>
    <x v="10"/>
    <x v="2"/>
    <n v="156.00088"/>
  </r>
  <r>
    <x v="0"/>
    <x v="104"/>
    <x v="7"/>
    <x v="62"/>
    <x v="62"/>
    <x v="9"/>
    <x v="2"/>
    <n v="27.053571673"/>
  </r>
  <r>
    <x v="0"/>
    <x v="104"/>
    <x v="8"/>
    <x v="59"/>
    <x v="2"/>
    <x v="4"/>
    <x v="2"/>
    <n v="1.1994667750000001"/>
  </r>
  <r>
    <x v="0"/>
    <x v="104"/>
    <x v="8"/>
    <x v="59"/>
    <x v="2"/>
    <x v="5"/>
    <x v="2"/>
    <n v="3.067184503"/>
  </r>
  <r>
    <x v="0"/>
    <x v="104"/>
    <x v="8"/>
    <x v="59"/>
    <x v="2"/>
    <x v="6"/>
    <x v="2"/>
    <n v="1.7181435759999999"/>
  </r>
  <r>
    <x v="0"/>
    <x v="104"/>
    <x v="8"/>
    <x v="59"/>
    <x v="2"/>
    <x v="7"/>
    <x v="2"/>
    <n v="0.402865527"/>
  </r>
  <r>
    <x v="0"/>
    <x v="104"/>
    <x v="8"/>
    <x v="59"/>
    <x v="2"/>
    <x v="8"/>
    <x v="2"/>
    <n v="3.4361832919999999"/>
  </r>
  <r>
    <x v="0"/>
    <x v="104"/>
    <x v="8"/>
    <x v="59"/>
    <x v="2"/>
    <x v="9"/>
    <x v="2"/>
    <n v="87.394390258000001"/>
  </r>
  <r>
    <x v="0"/>
    <x v="104"/>
    <x v="8"/>
    <x v="59"/>
    <x v="2"/>
    <x v="10"/>
    <x v="2"/>
    <n v="268.98568"/>
  </r>
  <r>
    <x v="0"/>
    <x v="104"/>
    <x v="8"/>
    <x v="59"/>
    <x v="2"/>
    <x v="11"/>
    <x v="2"/>
    <n v="2.398809451"/>
  </r>
  <r>
    <x v="0"/>
    <x v="104"/>
    <x v="8"/>
    <x v="59"/>
    <x v="2"/>
    <x v="12"/>
    <x v="2"/>
    <n v="10.228754631999999"/>
  </r>
  <r>
    <x v="0"/>
    <x v="104"/>
    <x v="8"/>
    <x v="59"/>
    <x v="2"/>
    <x v="13"/>
    <x v="2"/>
    <n v="10.829279753"/>
  </r>
  <r>
    <x v="0"/>
    <x v="104"/>
    <x v="8"/>
    <x v="59"/>
    <x v="6"/>
    <x v="4"/>
    <x v="2"/>
    <n v="5.1818261420000002"/>
  </r>
  <r>
    <x v="0"/>
    <x v="104"/>
    <x v="8"/>
    <x v="59"/>
    <x v="6"/>
    <x v="5"/>
    <x v="2"/>
    <n v="8.8834257910000005"/>
  </r>
  <r>
    <x v="0"/>
    <x v="104"/>
    <x v="8"/>
    <x v="59"/>
    <x v="6"/>
    <x v="6"/>
    <x v="2"/>
    <n v="1.3630623820000001"/>
  </r>
  <r>
    <x v="0"/>
    <x v="104"/>
    <x v="8"/>
    <x v="59"/>
    <x v="6"/>
    <x v="7"/>
    <x v="2"/>
    <n v="0.37136783299999998"/>
  </r>
  <r>
    <x v="0"/>
    <x v="104"/>
    <x v="8"/>
    <x v="59"/>
    <x v="6"/>
    <x v="8"/>
    <x v="2"/>
    <n v="2.638452853"/>
  </r>
  <r>
    <x v="0"/>
    <x v="104"/>
    <x v="8"/>
    <x v="59"/>
    <x v="6"/>
    <x v="9"/>
    <x v="2"/>
    <n v="13.704558958"/>
  </r>
  <r>
    <x v="0"/>
    <x v="104"/>
    <x v="8"/>
    <x v="59"/>
    <x v="6"/>
    <x v="10"/>
    <x v="2"/>
    <n v="23.301606924000001"/>
  </r>
  <r>
    <x v="0"/>
    <x v="104"/>
    <x v="8"/>
    <x v="59"/>
    <x v="6"/>
    <x v="11"/>
    <x v="2"/>
    <n v="120.60579"/>
  </r>
  <r>
    <x v="0"/>
    <x v="104"/>
    <x v="8"/>
    <x v="59"/>
    <x v="6"/>
    <x v="12"/>
    <x v="2"/>
    <n v="10.660310811"/>
  </r>
  <r>
    <x v="0"/>
    <x v="104"/>
    <x v="8"/>
    <x v="59"/>
    <x v="6"/>
    <x v="13"/>
    <x v="2"/>
    <n v="73.878087925000003"/>
  </r>
  <r>
    <x v="0"/>
    <x v="104"/>
    <x v="8"/>
    <x v="59"/>
    <x v="7"/>
    <x v="4"/>
    <x v="2"/>
    <n v="0.179927895"/>
  </r>
  <r>
    <x v="0"/>
    <x v="104"/>
    <x v="8"/>
    <x v="59"/>
    <x v="7"/>
    <x v="5"/>
    <x v="2"/>
    <n v="3.6489680139999998"/>
  </r>
  <r>
    <x v="0"/>
    <x v="104"/>
    <x v="8"/>
    <x v="59"/>
    <x v="7"/>
    <x v="6"/>
    <x v="2"/>
    <n v="1.0182889289999999"/>
  </r>
  <r>
    <x v="0"/>
    <x v="104"/>
    <x v="8"/>
    <x v="59"/>
    <x v="7"/>
    <x v="7"/>
    <x v="2"/>
    <n v="7.4577117999999998E-2"/>
  </r>
  <r>
    <x v="0"/>
    <x v="104"/>
    <x v="8"/>
    <x v="59"/>
    <x v="7"/>
    <x v="8"/>
    <x v="2"/>
    <n v="0.77813851999999994"/>
  </r>
  <r>
    <x v="0"/>
    <x v="104"/>
    <x v="8"/>
    <x v="59"/>
    <x v="7"/>
    <x v="9"/>
    <x v="2"/>
    <n v="4.4437323900000001"/>
  </r>
  <r>
    <x v="0"/>
    <x v="104"/>
    <x v="8"/>
    <x v="59"/>
    <x v="7"/>
    <x v="10"/>
    <x v="2"/>
    <n v="20.080593111999999"/>
  </r>
  <r>
    <x v="0"/>
    <x v="104"/>
    <x v="8"/>
    <x v="59"/>
    <x v="7"/>
    <x v="11"/>
    <x v="2"/>
    <n v="0.27033739299999998"/>
  </r>
  <r>
    <x v="0"/>
    <x v="104"/>
    <x v="8"/>
    <x v="59"/>
    <x v="7"/>
    <x v="12"/>
    <x v="2"/>
    <n v="0.197918814"/>
  </r>
  <r>
    <x v="0"/>
    <x v="104"/>
    <x v="8"/>
    <x v="59"/>
    <x v="7"/>
    <x v="13"/>
    <x v="2"/>
    <n v="0.109602665"/>
  </r>
  <r>
    <x v="0"/>
    <x v="104"/>
    <x v="8"/>
    <x v="60"/>
    <x v="2"/>
    <x v="4"/>
    <x v="2"/>
    <n v="6.1090199999999997E-2"/>
  </r>
  <r>
    <x v="0"/>
    <x v="104"/>
    <x v="8"/>
    <x v="60"/>
    <x v="2"/>
    <x v="5"/>
    <x v="2"/>
    <n v="2.1146670999999999E-2"/>
  </r>
  <r>
    <x v="0"/>
    <x v="104"/>
    <x v="8"/>
    <x v="60"/>
    <x v="2"/>
    <x v="6"/>
    <x v="2"/>
    <n v="3.9723299999999996E-3"/>
  </r>
  <r>
    <x v="0"/>
    <x v="104"/>
    <x v="8"/>
    <x v="60"/>
    <x v="2"/>
    <x v="7"/>
    <x v="2"/>
    <n v="1.5930299999999999E-4"/>
  </r>
  <r>
    <x v="0"/>
    <x v="104"/>
    <x v="8"/>
    <x v="60"/>
    <x v="2"/>
    <x v="8"/>
    <x v="2"/>
    <n v="5.8949340000000003E-2"/>
  </r>
  <r>
    <x v="0"/>
    <x v="104"/>
    <x v="8"/>
    <x v="60"/>
    <x v="2"/>
    <x v="9"/>
    <x v="2"/>
    <n v="0.65322144299999996"/>
  </r>
  <r>
    <x v="0"/>
    <x v="104"/>
    <x v="8"/>
    <x v="60"/>
    <x v="2"/>
    <x v="10"/>
    <x v="2"/>
    <n v="1.2982574629999999"/>
  </r>
  <r>
    <x v="0"/>
    <x v="104"/>
    <x v="8"/>
    <x v="60"/>
    <x v="2"/>
    <x v="11"/>
    <x v="2"/>
    <n v="0.28104737099999999"/>
  </r>
  <r>
    <x v="0"/>
    <x v="104"/>
    <x v="8"/>
    <x v="60"/>
    <x v="2"/>
    <x v="12"/>
    <x v="2"/>
    <n v="0.84361991000000003"/>
  </r>
  <r>
    <x v="0"/>
    <x v="104"/>
    <x v="8"/>
    <x v="60"/>
    <x v="2"/>
    <x v="13"/>
    <x v="2"/>
    <n v="0.43041118900000003"/>
  </r>
  <r>
    <x v="0"/>
    <x v="104"/>
    <x v="8"/>
    <x v="60"/>
    <x v="6"/>
    <x v="4"/>
    <x v="2"/>
    <n v="14.843022237"/>
  </r>
  <r>
    <x v="0"/>
    <x v="104"/>
    <x v="8"/>
    <x v="60"/>
    <x v="6"/>
    <x v="5"/>
    <x v="2"/>
    <n v="0.89086406500000004"/>
  </r>
  <r>
    <x v="0"/>
    <x v="104"/>
    <x v="8"/>
    <x v="60"/>
    <x v="6"/>
    <x v="6"/>
    <x v="2"/>
    <n v="0.12664831500000001"/>
  </r>
  <r>
    <x v="0"/>
    <x v="104"/>
    <x v="8"/>
    <x v="60"/>
    <x v="6"/>
    <x v="7"/>
    <x v="2"/>
    <n v="8.2855999999999994E-5"/>
  </r>
  <r>
    <x v="0"/>
    <x v="104"/>
    <x v="8"/>
    <x v="60"/>
    <x v="6"/>
    <x v="8"/>
    <x v="2"/>
    <n v="0.10562656600000001"/>
  </r>
  <r>
    <x v="0"/>
    <x v="104"/>
    <x v="8"/>
    <x v="60"/>
    <x v="6"/>
    <x v="9"/>
    <x v="2"/>
    <n v="0.33953810299999998"/>
  </r>
  <r>
    <x v="0"/>
    <x v="104"/>
    <x v="8"/>
    <x v="60"/>
    <x v="6"/>
    <x v="10"/>
    <x v="2"/>
    <n v="0.95643688800000004"/>
  </r>
  <r>
    <x v="0"/>
    <x v="104"/>
    <x v="8"/>
    <x v="60"/>
    <x v="6"/>
    <x v="11"/>
    <x v="2"/>
    <n v="5.1134676969999999"/>
  </r>
  <r>
    <x v="0"/>
    <x v="104"/>
    <x v="8"/>
    <x v="60"/>
    <x v="6"/>
    <x v="12"/>
    <x v="2"/>
    <n v="8.0973507009999999"/>
  </r>
  <r>
    <x v="0"/>
    <x v="104"/>
    <x v="8"/>
    <x v="60"/>
    <x v="6"/>
    <x v="13"/>
    <x v="2"/>
    <n v="0.74014787400000004"/>
  </r>
  <r>
    <x v="0"/>
    <x v="104"/>
    <x v="8"/>
    <x v="60"/>
    <x v="7"/>
    <x v="4"/>
    <x v="2"/>
    <n v="7.0139E-5"/>
  </r>
  <r>
    <x v="0"/>
    <x v="104"/>
    <x v="8"/>
    <x v="60"/>
    <x v="7"/>
    <x v="5"/>
    <x v="2"/>
    <n v="1.3883389999999999E-3"/>
  </r>
  <r>
    <x v="0"/>
    <x v="104"/>
    <x v="8"/>
    <x v="60"/>
    <x v="7"/>
    <x v="6"/>
    <x v="2"/>
    <n v="1.105034E-3"/>
  </r>
  <r>
    <x v="0"/>
    <x v="104"/>
    <x v="8"/>
    <x v="60"/>
    <x v="7"/>
    <x v="7"/>
    <x v="2"/>
    <n v="6.5000000000000002E-7"/>
  </r>
  <r>
    <x v="0"/>
    <x v="104"/>
    <x v="8"/>
    <x v="60"/>
    <x v="7"/>
    <x v="8"/>
    <x v="2"/>
    <n v="1.1936351E-2"/>
  </r>
  <r>
    <x v="0"/>
    <x v="104"/>
    <x v="8"/>
    <x v="60"/>
    <x v="7"/>
    <x v="9"/>
    <x v="2"/>
    <n v="0.105471369"/>
  </r>
  <r>
    <x v="0"/>
    <x v="104"/>
    <x v="8"/>
    <x v="60"/>
    <x v="7"/>
    <x v="10"/>
    <x v="2"/>
    <n v="1.4279461E-2"/>
  </r>
  <r>
    <x v="0"/>
    <x v="104"/>
    <x v="8"/>
    <x v="60"/>
    <x v="7"/>
    <x v="11"/>
    <x v="2"/>
    <n v="4.0657599000000003E-2"/>
  </r>
  <r>
    <x v="0"/>
    <x v="104"/>
    <x v="8"/>
    <x v="60"/>
    <x v="7"/>
    <x v="12"/>
    <x v="2"/>
    <n v="3.1967335E-2"/>
  </r>
  <r>
    <x v="0"/>
    <x v="104"/>
    <x v="8"/>
    <x v="60"/>
    <x v="7"/>
    <x v="13"/>
    <x v="2"/>
    <n v="1.2114230000000001E-3"/>
  </r>
  <r>
    <x v="0"/>
    <x v="104"/>
    <x v="8"/>
    <x v="60"/>
    <x v="33"/>
    <x v="4"/>
    <x v="2"/>
    <n v="106.83781"/>
  </r>
  <r>
    <x v="0"/>
    <x v="104"/>
    <x v="8"/>
    <x v="60"/>
    <x v="34"/>
    <x v="4"/>
    <x v="2"/>
    <n v="236.18502000000001"/>
  </r>
  <r>
    <x v="0"/>
    <x v="104"/>
    <x v="8"/>
    <x v="60"/>
    <x v="62"/>
    <x v="4"/>
    <x v="2"/>
    <n v="13.318601648"/>
  </r>
  <r>
    <x v="0"/>
    <x v="104"/>
    <x v="8"/>
    <x v="60"/>
    <x v="62"/>
    <x v="5"/>
    <x v="2"/>
    <n v="1.4207386259999999"/>
  </r>
  <r>
    <x v="0"/>
    <x v="104"/>
    <x v="8"/>
    <x v="60"/>
    <x v="62"/>
    <x v="6"/>
    <x v="2"/>
    <n v="1.0449739999999999E-3"/>
  </r>
  <r>
    <x v="0"/>
    <x v="104"/>
    <x v="8"/>
    <x v="60"/>
    <x v="62"/>
    <x v="7"/>
    <x v="2"/>
    <n v="1.74754E-4"/>
  </r>
  <r>
    <x v="0"/>
    <x v="104"/>
    <x v="8"/>
    <x v="60"/>
    <x v="62"/>
    <x v="8"/>
    <x v="2"/>
    <n v="4.5777399999999998E-4"/>
  </r>
  <r>
    <x v="0"/>
    <x v="104"/>
    <x v="8"/>
    <x v="60"/>
    <x v="62"/>
    <x v="9"/>
    <x v="2"/>
    <n v="0.34739924599999999"/>
  </r>
  <r>
    <x v="0"/>
    <x v="104"/>
    <x v="8"/>
    <x v="60"/>
    <x v="62"/>
    <x v="10"/>
    <x v="2"/>
    <n v="9.3772683289999996"/>
  </r>
  <r>
    <x v="0"/>
    <x v="104"/>
    <x v="8"/>
    <x v="61"/>
    <x v="2"/>
    <x v="4"/>
    <x v="2"/>
    <n v="0.29235861200000002"/>
  </r>
  <r>
    <x v="0"/>
    <x v="104"/>
    <x v="8"/>
    <x v="61"/>
    <x v="2"/>
    <x v="5"/>
    <x v="2"/>
    <n v="6.2343336999999999E-2"/>
  </r>
  <r>
    <x v="0"/>
    <x v="104"/>
    <x v="8"/>
    <x v="61"/>
    <x v="2"/>
    <x v="6"/>
    <x v="2"/>
    <n v="2.1231459999999998E-3"/>
  </r>
  <r>
    <x v="0"/>
    <x v="104"/>
    <x v="8"/>
    <x v="61"/>
    <x v="2"/>
    <x v="7"/>
    <x v="2"/>
    <n v="8.7471000000000003E-5"/>
  </r>
  <r>
    <x v="0"/>
    <x v="104"/>
    <x v="8"/>
    <x v="61"/>
    <x v="2"/>
    <x v="8"/>
    <x v="2"/>
    <n v="3.1771105000000001E-2"/>
  </r>
  <r>
    <x v="0"/>
    <x v="104"/>
    <x v="8"/>
    <x v="61"/>
    <x v="2"/>
    <x v="9"/>
    <x v="2"/>
    <n v="0.22604585699999999"/>
  </r>
  <r>
    <x v="0"/>
    <x v="104"/>
    <x v="8"/>
    <x v="61"/>
    <x v="2"/>
    <x v="10"/>
    <x v="2"/>
    <n v="0.40922621199999998"/>
  </r>
  <r>
    <x v="0"/>
    <x v="104"/>
    <x v="8"/>
    <x v="61"/>
    <x v="2"/>
    <x v="11"/>
    <x v="2"/>
    <n v="1.5250105620000001"/>
  </r>
  <r>
    <x v="0"/>
    <x v="104"/>
    <x v="8"/>
    <x v="61"/>
    <x v="2"/>
    <x v="12"/>
    <x v="2"/>
    <n v="4.4704794100000003"/>
  </r>
  <r>
    <x v="0"/>
    <x v="104"/>
    <x v="8"/>
    <x v="61"/>
    <x v="2"/>
    <x v="13"/>
    <x v="2"/>
    <n v="1.80237508"/>
  </r>
  <r>
    <x v="0"/>
    <x v="104"/>
    <x v="8"/>
    <x v="61"/>
    <x v="6"/>
    <x v="4"/>
    <x v="2"/>
    <n v="5.930099416"/>
  </r>
  <r>
    <x v="0"/>
    <x v="104"/>
    <x v="8"/>
    <x v="61"/>
    <x v="6"/>
    <x v="5"/>
    <x v="2"/>
    <n v="3.3264186339999999"/>
  </r>
  <r>
    <x v="0"/>
    <x v="104"/>
    <x v="8"/>
    <x v="61"/>
    <x v="6"/>
    <x v="6"/>
    <x v="2"/>
    <n v="1.9175569E-2"/>
  </r>
  <r>
    <x v="0"/>
    <x v="104"/>
    <x v="8"/>
    <x v="61"/>
    <x v="6"/>
    <x v="7"/>
    <x v="2"/>
    <n v="3.1427000000000003E-5"/>
  </r>
  <r>
    <x v="0"/>
    <x v="104"/>
    <x v="8"/>
    <x v="61"/>
    <x v="6"/>
    <x v="8"/>
    <x v="2"/>
    <n v="4.6470973999999998E-2"/>
  </r>
  <r>
    <x v="0"/>
    <x v="104"/>
    <x v="8"/>
    <x v="61"/>
    <x v="6"/>
    <x v="9"/>
    <x v="2"/>
    <n v="0.14483917900000001"/>
  </r>
  <r>
    <x v="0"/>
    <x v="104"/>
    <x v="8"/>
    <x v="61"/>
    <x v="6"/>
    <x v="10"/>
    <x v="2"/>
    <n v="3.5741152519999999"/>
  </r>
  <r>
    <x v="0"/>
    <x v="104"/>
    <x v="8"/>
    <x v="61"/>
    <x v="6"/>
    <x v="11"/>
    <x v="2"/>
    <n v="19.30649524"/>
  </r>
  <r>
    <x v="0"/>
    <x v="104"/>
    <x v="8"/>
    <x v="61"/>
    <x v="6"/>
    <x v="12"/>
    <x v="2"/>
    <n v="32.423295420000002"/>
  </r>
  <r>
    <x v="0"/>
    <x v="104"/>
    <x v="8"/>
    <x v="61"/>
    <x v="6"/>
    <x v="13"/>
    <x v="2"/>
    <n v="1.033308822"/>
  </r>
  <r>
    <x v="0"/>
    <x v="104"/>
    <x v="8"/>
    <x v="61"/>
    <x v="7"/>
    <x v="4"/>
    <x v="2"/>
    <n v="3.9437899999999999E-4"/>
  </r>
  <r>
    <x v="0"/>
    <x v="104"/>
    <x v="8"/>
    <x v="61"/>
    <x v="7"/>
    <x v="5"/>
    <x v="2"/>
    <n v="2.4585950000000001E-3"/>
  </r>
  <r>
    <x v="0"/>
    <x v="104"/>
    <x v="8"/>
    <x v="61"/>
    <x v="7"/>
    <x v="6"/>
    <x v="2"/>
    <n v="8.2564800000000001E-4"/>
  </r>
  <r>
    <x v="0"/>
    <x v="104"/>
    <x v="8"/>
    <x v="61"/>
    <x v="7"/>
    <x v="7"/>
    <x v="2"/>
    <n v="5.8699999999999995E-7"/>
  </r>
  <r>
    <x v="0"/>
    <x v="104"/>
    <x v="8"/>
    <x v="61"/>
    <x v="7"/>
    <x v="8"/>
    <x v="2"/>
    <n v="8.6402270000000003E-3"/>
  </r>
  <r>
    <x v="0"/>
    <x v="104"/>
    <x v="8"/>
    <x v="61"/>
    <x v="7"/>
    <x v="9"/>
    <x v="2"/>
    <n v="7.5324018000000006E-2"/>
  </r>
  <r>
    <x v="0"/>
    <x v="104"/>
    <x v="8"/>
    <x v="61"/>
    <x v="7"/>
    <x v="10"/>
    <x v="2"/>
    <n v="4.5226062999999997E-2"/>
  </r>
  <r>
    <x v="0"/>
    <x v="104"/>
    <x v="8"/>
    <x v="61"/>
    <x v="7"/>
    <x v="11"/>
    <x v="2"/>
    <n v="0.40852764699999999"/>
  </r>
  <r>
    <x v="0"/>
    <x v="104"/>
    <x v="8"/>
    <x v="61"/>
    <x v="7"/>
    <x v="12"/>
    <x v="2"/>
    <n v="0.31082272900000002"/>
  </r>
  <r>
    <x v="0"/>
    <x v="104"/>
    <x v="8"/>
    <x v="61"/>
    <x v="7"/>
    <x v="13"/>
    <x v="2"/>
    <n v="1.1769228E-2"/>
  </r>
  <r>
    <x v="0"/>
    <x v="104"/>
    <x v="8"/>
    <x v="61"/>
    <x v="33"/>
    <x v="4"/>
    <x v="2"/>
    <n v="96.805819346999996"/>
  </r>
  <r>
    <x v="0"/>
    <x v="104"/>
    <x v="8"/>
    <x v="61"/>
    <x v="34"/>
    <x v="4"/>
    <x v="2"/>
    <n v="322.13673"/>
  </r>
  <r>
    <x v="0"/>
    <x v="104"/>
    <x v="8"/>
    <x v="61"/>
    <x v="62"/>
    <x v="4"/>
    <x v="2"/>
    <n v="2.652801867"/>
  </r>
  <r>
    <x v="0"/>
    <x v="104"/>
    <x v="8"/>
    <x v="61"/>
    <x v="62"/>
    <x v="5"/>
    <x v="2"/>
    <n v="199.99276"/>
  </r>
  <r>
    <x v="0"/>
    <x v="104"/>
    <x v="8"/>
    <x v="61"/>
    <x v="62"/>
    <x v="6"/>
    <x v="2"/>
    <n v="0.142016317"/>
  </r>
  <r>
    <x v="0"/>
    <x v="104"/>
    <x v="8"/>
    <x v="61"/>
    <x v="62"/>
    <x v="7"/>
    <x v="2"/>
    <n v="3.1702077000000002E-2"/>
  </r>
  <r>
    <x v="0"/>
    <x v="104"/>
    <x v="8"/>
    <x v="61"/>
    <x v="62"/>
    <x v="8"/>
    <x v="2"/>
    <n v="0.107802304"/>
  </r>
  <r>
    <x v="0"/>
    <x v="104"/>
    <x v="8"/>
    <x v="61"/>
    <x v="62"/>
    <x v="9"/>
    <x v="2"/>
    <n v="10.018898782999999"/>
  </r>
  <r>
    <x v="0"/>
    <x v="104"/>
    <x v="8"/>
    <x v="61"/>
    <x v="62"/>
    <x v="10"/>
    <x v="2"/>
    <n v="208.25146000000001"/>
  </r>
  <r>
    <x v="0"/>
    <x v="104"/>
    <x v="8"/>
    <x v="62"/>
    <x v="62"/>
    <x v="9"/>
    <x v="2"/>
    <n v="5.0562106419999999"/>
  </r>
  <r>
    <x v="0"/>
    <x v="104"/>
    <x v="9"/>
    <x v="59"/>
    <x v="2"/>
    <x v="4"/>
    <x v="2"/>
    <n v="2.5364765949999999"/>
  </r>
  <r>
    <x v="0"/>
    <x v="104"/>
    <x v="9"/>
    <x v="59"/>
    <x v="2"/>
    <x v="5"/>
    <x v="2"/>
    <n v="83.826860221999993"/>
  </r>
  <r>
    <x v="0"/>
    <x v="104"/>
    <x v="9"/>
    <x v="59"/>
    <x v="2"/>
    <x v="6"/>
    <x v="2"/>
    <n v="5.6423730089999999"/>
  </r>
  <r>
    <x v="0"/>
    <x v="104"/>
    <x v="9"/>
    <x v="59"/>
    <x v="2"/>
    <x v="7"/>
    <x v="2"/>
    <n v="0.79522071999999999"/>
  </r>
  <r>
    <x v="0"/>
    <x v="104"/>
    <x v="9"/>
    <x v="59"/>
    <x v="2"/>
    <x v="8"/>
    <x v="2"/>
    <n v="3.1402643819999998"/>
  </r>
  <r>
    <x v="0"/>
    <x v="104"/>
    <x v="9"/>
    <x v="59"/>
    <x v="2"/>
    <x v="9"/>
    <x v="2"/>
    <n v="112.88927"/>
  </r>
  <r>
    <x v="0"/>
    <x v="104"/>
    <x v="9"/>
    <x v="59"/>
    <x v="2"/>
    <x v="10"/>
    <x v="2"/>
    <n v="936.79489000000001"/>
  </r>
  <r>
    <x v="0"/>
    <x v="104"/>
    <x v="9"/>
    <x v="59"/>
    <x v="2"/>
    <x v="11"/>
    <x v="2"/>
    <n v="71.169215245000004"/>
  </r>
  <r>
    <x v="0"/>
    <x v="104"/>
    <x v="9"/>
    <x v="59"/>
    <x v="2"/>
    <x v="12"/>
    <x v="2"/>
    <n v="9.2681448880000001"/>
  </r>
  <r>
    <x v="0"/>
    <x v="104"/>
    <x v="9"/>
    <x v="59"/>
    <x v="2"/>
    <x v="13"/>
    <x v="2"/>
    <n v="63.860295780000001"/>
  </r>
  <r>
    <x v="0"/>
    <x v="104"/>
    <x v="9"/>
    <x v="59"/>
    <x v="6"/>
    <x v="4"/>
    <x v="2"/>
    <n v="20.662503345000001"/>
  </r>
  <r>
    <x v="0"/>
    <x v="104"/>
    <x v="9"/>
    <x v="59"/>
    <x v="6"/>
    <x v="5"/>
    <x v="2"/>
    <n v="23.891699417000002"/>
  </r>
  <r>
    <x v="0"/>
    <x v="104"/>
    <x v="9"/>
    <x v="59"/>
    <x v="6"/>
    <x v="6"/>
    <x v="2"/>
    <n v="3.0504442360000001"/>
  </r>
  <r>
    <x v="0"/>
    <x v="104"/>
    <x v="9"/>
    <x v="59"/>
    <x v="6"/>
    <x v="7"/>
    <x v="2"/>
    <n v="0.179466768"/>
  </r>
  <r>
    <x v="0"/>
    <x v="104"/>
    <x v="9"/>
    <x v="59"/>
    <x v="6"/>
    <x v="8"/>
    <x v="2"/>
    <n v="4.3965931520000003"/>
  </r>
  <r>
    <x v="0"/>
    <x v="104"/>
    <x v="9"/>
    <x v="59"/>
    <x v="6"/>
    <x v="9"/>
    <x v="2"/>
    <n v="97.043177893999996"/>
  </r>
  <r>
    <x v="0"/>
    <x v="104"/>
    <x v="9"/>
    <x v="59"/>
    <x v="6"/>
    <x v="10"/>
    <x v="2"/>
    <n v="54.289484575000003"/>
  </r>
  <r>
    <x v="0"/>
    <x v="104"/>
    <x v="9"/>
    <x v="59"/>
    <x v="6"/>
    <x v="11"/>
    <x v="2"/>
    <n v="275.62698"/>
  </r>
  <r>
    <x v="0"/>
    <x v="104"/>
    <x v="9"/>
    <x v="59"/>
    <x v="6"/>
    <x v="12"/>
    <x v="2"/>
    <n v="14.79188287"/>
  </r>
  <r>
    <x v="0"/>
    <x v="104"/>
    <x v="9"/>
    <x v="59"/>
    <x v="6"/>
    <x v="13"/>
    <x v="2"/>
    <n v="146.32718"/>
  </r>
  <r>
    <x v="0"/>
    <x v="104"/>
    <x v="9"/>
    <x v="59"/>
    <x v="7"/>
    <x v="4"/>
    <x v="2"/>
    <n v="1.1131298679999999"/>
  </r>
  <r>
    <x v="0"/>
    <x v="104"/>
    <x v="9"/>
    <x v="59"/>
    <x v="7"/>
    <x v="5"/>
    <x v="2"/>
    <n v="20.332363035"/>
  </r>
  <r>
    <x v="0"/>
    <x v="104"/>
    <x v="9"/>
    <x v="59"/>
    <x v="7"/>
    <x v="6"/>
    <x v="2"/>
    <n v="3.781716232"/>
  </r>
  <r>
    <x v="0"/>
    <x v="104"/>
    <x v="9"/>
    <x v="59"/>
    <x v="7"/>
    <x v="7"/>
    <x v="2"/>
    <n v="0.28238955300000002"/>
  </r>
  <r>
    <x v="0"/>
    <x v="104"/>
    <x v="9"/>
    <x v="59"/>
    <x v="7"/>
    <x v="8"/>
    <x v="2"/>
    <n v="4.3422942249999998"/>
  </r>
  <r>
    <x v="0"/>
    <x v="104"/>
    <x v="9"/>
    <x v="59"/>
    <x v="7"/>
    <x v="9"/>
    <x v="2"/>
    <n v="20.180250447999999"/>
  </r>
  <r>
    <x v="0"/>
    <x v="104"/>
    <x v="9"/>
    <x v="59"/>
    <x v="7"/>
    <x v="10"/>
    <x v="2"/>
    <n v="197.41579999999999"/>
  </r>
  <r>
    <x v="0"/>
    <x v="104"/>
    <x v="9"/>
    <x v="59"/>
    <x v="7"/>
    <x v="11"/>
    <x v="2"/>
    <n v="19.654765754"/>
  </r>
  <r>
    <x v="0"/>
    <x v="104"/>
    <x v="9"/>
    <x v="59"/>
    <x v="7"/>
    <x v="12"/>
    <x v="2"/>
    <n v="8.8556615090000008"/>
  </r>
  <r>
    <x v="0"/>
    <x v="104"/>
    <x v="9"/>
    <x v="59"/>
    <x v="7"/>
    <x v="13"/>
    <x v="2"/>
    <n v="128.49163999999999"/>
  </r>
  <r>
    <x v="0"/>
    <x v="104"/>
    <x v="9"/>
    <x v="60"/>
    <x v="2"/>
    <x v="4"/>
    <x v="2"/>
    <n v="3.3726148999999997E-2"/>
  </r>
  <r>
    <x v="0"/>
    <x v="104"/>
    <x v="9"/>
    <x v="60"/>
    <x v="2"/>
    <x v="5"/>
    <x v="2"/>
    <n v="7.3818110000000006E-2"/>
  </r>
  <r>
    <x v="0"/>
    <x v="104"/>
    <x v="9"/>
    <x v="60"/>
    <x v="2"/>
    <x v="6"/>
    <x v="2"/>
    <n v="1.042045E-2"/>
  </r>
  <r>
    <x v="0"/>
    <x v="104"/>
    <x v="9"/>
    <x v="60"/>
    <x v="2"/>
    <x v="7"/>
    <x v="2"/>
    <n v="3.1711780000000002E-3"/>
  </r>
  <r>
    <x v="0"/>
    <x v="104"/>
    <x v="9"/>
    <x v="60"/>
    <x v="2"/>
    <x v="8"/>
    <x v="2"/>
    <n v="6.3854519999999998E-3"/>
  </r>
  <r>
    <x v="0"/>
    <x v="104"/>
    <x v="9"/>
    <x v="60"/>
    <x v="2"/>
    <x v="9"/>
    <x v="2"/>
    <n v="0.32267853099999999"/>
  </r>
  <r>
    <x v="0"/>
    <x v="104"/>
    <x v="9"/>
    <x v="60"/>
    <x v="2"/>
    <x v="10"/>
    <x v="2"/>
    <n v="2.6603181170000001"/>
  </r>
  <r>
    <x v="0"/>
    <x v="104"/>
    <x v="9"/>
    <x v="60"/>
    <x v="2"/>
    <x v="11"/>
    <x v="2"/>
    <n v="0.40403590900000003"/>
  </r>
  <r>
    <x v="0"/>
    <x v="104"/>
    <x v="9"/>
    <x v="60"/>
    <x v="2"/>
    <x v="12"/>
    <x v="2"/>
    <n v="0.47910970899999999"/>
  </r>
  <r>
    <x v="0"/>
    <x v="104"/>
    <x v="9"/>
    <x v="60"/>
    <x v="2"/>
    <x v="13"/>
    <x v="2"/>
    <n v="1.012608291"/>
  </r>
  <r>
    <x v="0"/>
    <x v="104"/>
    <x v="9"/>
    <x v="60"/>
    <x v="6"/>
    <x v="4"/>
    <x v="2"/>
    <n v="27.987765532000001"/>
  </r>
  <r>
    <x v="0"/>
    <x v="104"/>
    <x v="9"/>
    <x v="60"/>
    <x v="6"/>
    <x v="5"/>
    <x v="2"/>
    <n v="0.25962299"/>
  </r>
  <r>
    <x v="0"/>
    <x v="104"/>
    <x v="9"/>
    <x v="60"/>
    <x v="6"/>
    <x v="6"/>
    <x v="2"/>
    <n v="6.5957735000000003E-2"/>
  </r>
  <r>
    <x v="0"/>
    <x v="104"/>
    <x v="9"/>
    <x v="60"/>
    <x v="6"/>
    <x v="7"/>
    <x v="2"/>
    <n v="8.5726599999999997E-4"/>
  </r>
  <r>
    <x v="0"/>
    <x v="104"/>
    <x v="9"/>
    <x v="60"/>
    <x v="6"/>
    <x v="8"/>
    <x v="2"/>
    <n v="1.241302E-2"/>
  </r>
  <r>
    <x v="0"/>
    <x v="104"/>
    <x v="9"/>
    <x v="60"/>
    <x v="6"/>
    <x v="9"/>
    <x v="2"/>
    <n v="0.19978949200000001"/>
  </r>
  <r>
    <x v="0"/>
    <x v="104"/>
    <x v="9"/>
    <x v="60"/>
    <x v="6"/>
    <x v="10"/>
    <x v="2"/>
    <n v="0.204495645"/>
  </r>
  <r>
    <x v="0"/>
    <x v="104"/>
    <x v="9"/>
    <x v="60"/>
    <x v="6"/>
    <x v="11"/>
    <x v="2"/>
    <n v="3.1588376939999998"/>
  </r>
  <r>
    <x v="0"/>
    <x v="104"/>
    <x v="9"/>
    <x v="60"/>
    <x v="6"/>
    <x v="12"/>
    <x v="2"/>
    <n v="1.4454215539999999"/>
  </r>
  <r>
    <x v="0"/>
    <x v="104"/>
    <x v="9"/>
    <x v="60"/>
    <x v="6"/>
    <x v="13"/>
    <x v="2"/>
    <n v="1.0950831519999999"/>
  </r>
  <r>
    <x v="0"/>
    <x v="104"/>
    <x v="9"/>
    <x v="60"/>
    <x v="7"/>
    <x v="4"/>
    <x v="2"/>
    <n v="3.7646720000000002E-3"/>
  </r>
  <r>
    <x v="0"/>
    <x v="104"/>
    <x v="9"/>
    <x v="60"/>
    <x v="7"/>
    <x v="5"/>
    <x v="2"/>
    <n v="7.9770320000000002E-3"/>
  </r>
  <r>
    <x v="0"/>
    <x v="104"/>
    <x v="9"/>
    <x v="60"/>
    <x v="7"/>
    <x v="6"/>
    <x v="2"/>
    <n v="1.9161759999999999E-3"/>
  </r>
  <r>
    <x v="0"/>
    <x v="104"/>
    <x v="9"/>
    <x v="60"/>
    <x v="7"/>
    <x v="7"/>
    <x v="2"/>
    <n v="8.3914999999999999E-5"/>
  </r>
  <r>
    <x v="0"/>
    <x v="104"/>
    <x v="9"/>
    <x v="60"/>
    <x v="7"/>
    <x v="8"/>
    <x v="2"/>
    <n v="2.656785E-3"/>
  </r>
  <r>
    <x v="0"/>
    <x v="104"/>
    <x v="9"/>
    <x v="60"/>
    <x v="7"/>
    <x v="9"/>
    <x v="2"/>
    <n v="1.3829780999999999E-2"/>
  </r>
  <r>
    <x v="0"/>
    <x v="104"/>
    <x v="9"/>
    <x v="60"/>
    <x v="7"/>
    <x v="10"/>
    <x v="2"/>
    <n v="0.129480023"/>
  </r>
  <r>
    <x v="0"/>
    <x v="104"/>
    <x v="9"/>
    <x v="60"/>
    <x v="7"/>
    <x v="11"/>
    <x v="2"/>
    <n v="5.7196438000000002E-2"/>
  </r>
  <r>
    <x v="0"/>
    <x v="104"/>
    <x v="9"/>
    <x v="60"/>
    <x v="7"/>
    <x v="12"/>
    <x v="2"/>
    <n v="5.5708199999999999E-2"/>
  </r>
  <r>
    <x v="0"/>
    <x v="104"/>
    <x v="9"/>
    <x v="60"/>
    <x v="7"/>
    <x v="13"/>
    <x v="2"/>
    <n v="0.67151459099999999"/>
  </r>
  <r>
    <x v="0"/>
    <x v="104"/>
    <x v="9"/>
    <x v="60"/>
    <x v="33"/>
    <x v="4"/>
    <x v="2"/>
    <n v="20.306117782000001"/>
  </r>
  <r>
    <x v="0"/>
    <x v="104"/>
    <x v="9"/>
    <x v="60"/>
    <x v="34"/>
    <x v="4"/>
    <x v="2"/>
    <n v="53.760846514000001"/>
  </r>
  <r>
    <x v="0"/>
    <x v="104"/>
    <x v="9"/>
    <x v="60"/>
    <x v="62"/>
    <x v="4"/>
    <x v="2"/>
    <n v="18.143545995"/>
  </r>
  <r>
    <x v="0"/>
    <x v="104"/>
    <x v="9"/>
    <x v="60"/>
    <x v="62"/>
    <x v="5"/>
    <x v="2"/>
    <n v="2.2583754000000001E-2"/>
  </r>
  <r>
    <x v="0"/>
    <x v="104"/>
    <x v="9"/>
    <x v="60"/>
    <x v="62"/>
    <x v="6"/>
    <x v="2"/>
    <n v="1.0367499999999999E-3"/>
  </r>
  <r>
    <x v="0"/>
    <x v="104"/>
    <x v="9"/>
    <x v="60"/>
    <x v="62"/>
    <x v="7"/>
    <x v="2"/>
    <n v="1.9075099999999999E-4"/>
  </r>
  <r>
    <x v="0"/>
    <x v="104"/>
    <x v="9"/>
    <x v="60"/>
    <x v="62"/>
    <x v="8"/>
    <x v="2"/>
    <n v="1.3710980000000001E-3"/>
  </r>
  <r>
    <x v="0"/>
    <x v="104"/>
    <x v="9"/>
    <x v="60"/>
    <x v="62"/>
    <x v="9"/>
    <x v="2"/>
    <n v="43.307404034999998"/>
  </r>
  <r>
    <x v="0"/>
    <x v="104"/>
    <x v="9"/>
    <x v="60"/>
    <x v="62"/>
    <x v="10"/>
    <x v="2"/>
    <n v="6.475457488"/>
  </r>
  <r>
    <x v="0"/>
    <x v="104"/>
    <x v="9"/>
    <x v="61"/>
    <x v="2"/>
    <x v="4"/>
    <x v="2"/>
    <n v="5.2411368999999999E-2"/>
  </r>
  <r>
    <x v="0"/>
    <x v="104"/>
    <x v="9"/>
    <x v="61"/>
    <x v="2"/>
    <x v="5"/>
    <x v="2"/>
    <n v="8.6467671999999995E-2"/>
  </r>
  <r>
    <x v="0"/>
    <x v="104"/>
    <x v="9"/>
    <x v="61"/>
    <x v="2"/>
    <x v="6"/>
    <x v="2"/>
    <n v="5.6850950000000003E-3"/>
  </r>
  <r>
    <x v="0"/>
    <x v="104"/>
    <x v="9"/>
    <x v="61"/>
    <x v="2"/>
    <x v="7"/>
    <x v="2"/>
    <n v="1.3714770000000001E-3"/>
  </r>
  <r>
    <x v="0"/>
    <x v="104"/>
    <x v="9"/>
    <x v="61"/>
    <x v="2"/>
    <x v="8"/>
    <x v="2"/>
    <n v="3.3272029999999999E-3"/>
  </r>
  <r>
    <x v="0"/>
    <x v="104"/>
    <x v="9"/>
    <x v="61"/>
    <x v="2"/>
    <x v="9"/>
    <x v="2"/>
    <n v="0.16093426399999999"/>
  </r>
  <r>
    <x v="0"/>
    <x v="104"/>
    <x v="9"/>
    <x v="61"/>
    <x v="2"/>
    <x v="10"/>
    <x v="2"/>
    <n v="0.64933507700000004"/>
  </r>
  <r>
    <x v="0"/>
    <x v="104"/>
    <x v="9"/>
    <x v="61"/>
    <x v="2"/>
    <x v="11"/>
    <x v="2"/>
    <n v="0.39967671799999999"/>
  </r>
  <r>
    <x v="0"/>
    <x v="104"/>
    <x v="9"/>
    <x v="61"/>
    <x v="2"/>
    <x v="12"/>
    <x v="2"/>
    <n v="0.53851955299999998"/>
  </r>
  <r>
    <x v="0"/>
    <x v="104"/>
    <x v="9"/>
    <x v="61"/>
    <x v="2"/>
    <x v="13"/>
    <x v="2"/>
    <n v="1.7058498010000001"/>
  </r>
  <r>
    <x v="0"/>
    <x v="104"/>
    <x v="9"/>
    <x v="61"/>
    <x v="6"/>
    <x v="4"/>
    <x v="2"/>
    <n v="0.449283135"/>
  </r>
  <r>
    <x v="0"/>
    <x v="104"/>
    <x v="9"/>
    <x v="61"/>
    <x v="6"/>
    <x v="5"/>
    <x v="2"/>
    <n v="0.235188121"/>
  </r>
  <r>
    <x v="0"/>
    <x v="104"/>
    <x v="9"/>
    <x v="61"/>
    <x v="6"/>
    <x v="6"/>
    <x v="2"/>
    <n v="3.9062869999999996E-3"/>
  </r>
  <r>
    <x v="0"/>
    <x v="104"/>
    <x v="9"/>
    <x v="61"/>
    <x v="6"/>
    <x v="7"/>
    <x v="2"/>
    <n v="2.9452999999999999E-4"/>
  </r>
  <r>
    <x v="0"/>
    <x v="104"/>
    <x v="9"/>
    <x v="61"/>
    <x v="6"/>
    <x v="8"/>
    <x v="2"/>
    <n v="4.8139360000000004E-3"/>
  </r>
  <r>
    <x v="0"/>
    <x v="104"/>
    <x v="9"/>
    <x v="61"/>
    <x v="6"/>
    <x v="9"/>
    <x v="2"/>
    <n v="9.2489456999999997E-2"/>
  </r>
  <r>
    <x v="0"/>
    <x v="104"/>
    <x v="9"/>
    <x v="61"/>
    <x v="6"/>
    <x v="10"/>
    <x v="2"/>
    <n v="6.4905408999999997E-2"/>
  </r>
  <r>
    <x v="0"/>
    <x v="104"/>
    <x v="9"/>
    <x v="61"/>
    <x v="6"/>
    <x v="11"/>
    <x v="2"/>
    <n v="0.81040457099999996"/>
  </r>
  <r>
    <x v="0"/>
    <x v="104"/>
    <x v="9"/>
    <x v="61"/>
    <x v="6"/>
    <x v="12"/>
    <x v="2"/>
    <n v="0.36696588299999999"/>
  </r>
  <r>
    <x v="0"/>
    <x v="104"/>
    <x v="9"/>
    <x v="61"/>
    <x v="6"/>
    <x v="13"/>
    <x v="2"/>
    <n v="0.33058796600000001"/>
  </r>
  <r>
    <x v="0"/>
    <x v="104"/>
    <x v="9"/>
    <x v="61"/>
    <x v="7"/>
    <x v="4"/>
    <x v="2"/>
    <n v="6.0720740000000002E-3"/>
  </r>
  <r>
    <x v="0"/>
    <x v="104"/>
    <x v="9"/>
    <x v="61"/>
    <x v="7"/>
    <x v="5"/>
    <x v="2"/>
    <n v="1.4430294999999999E-2"/>
  </r>
  <r>
    <x v="0"/>
    <x v="104"/>
    <x v="9"/>
    <x v="61"/>
    <x v="7"/>
    <x v="6"/>
    <x v="2"/>
    <n v="1.4320820000000001E-3"/>
  </r>
  <r>
    <x v="0"/>
    <x v="104"/>
    <x v="9"/>
    <x v="61"/>
    <x v="7"/>
    <x v="7"/>
    <x v="2"/>
    <n v="6.3645999999999993E-5"/>
  </r>
  <r>
    <x v="0"/>
    <x v="104"/>
    <x v="9"/>
    <x v="61"/>
    <x v="7"/>
    <x v="8"/>
    <x v="2"/>
    <n v="1.860822E-3"/>
  </r>
  <r>
    <x v="0"/>
    <x v="104"/>
    <x v="9"/>
    <x v="61"/>
    <x v="7"/>
    <x v="9"/>
    <x v="2"/>
    <n v="1.0167884E-2"/>
  </r>
  <r>
    <x v="0"/>
    <x v="104"/>
    <x v="9"/>
    <x v="61"/>
    <x v="7"/>
    <x v="10"/>
    <x v="2"/>
    <n v="6.0118538999999999E-2"/>
  </r>
  <r>
    <x v="0"/>
    <x v="104"/>
    <x v="9"/>
    <x v="61"/>
    <x v="7"/>
    <x v="11"/>
    <x v="2"/>
    <n v="5.6890952000000002E-2"/>
  </r>
  <r>
    <x v="0"/>
    <x v="104"/>
    <x v="9"/>
    <x v="61"/>
    <x v="7"/>
    <x v="12"/>
    <x v="2"/>
    <n v="9.5192236E-2"/>
  </r>
  <r>
    <x v="0"/>
    <x v="104"/>
    <x v="9"/>
    <x v="61"/>
    <x v="7"/>
    <x v="13"/>
    <x v="2"/>
    <n v="1.0459261870000001"/>
  </r>
  <r>
    <x v="0"/>
    <x v="104"/>
    <x v="9"/>
    <x v="61"/>
    <x v="33"/>
    <x v="4"/>
    <x v="2"/>
    <n v="5.1226100509999997"/>
  </r>
  <r>
    <x v="0"/>
    <x v="104"/>
    <x v="9"/>
    <x v="61"/>
    <x v="34"/>
    <x v="4"/>
    <x v="2"/>
    <n v="114.40164"/>
  </r>
  <r>
    <x v="0"/>
    <x v="104"/>
    <x v="9"/>
    <x v="61"/>
    <x v="62"/>
    <x v="4"/>
    <x v="2"/>
    <n v="1.7748719180000001"/>
  </r>
  <r>
    <x v="0"/>
    <x v="104"/>
    <x v="9"/>
    <x v="61"/>
    <x v="62"/>
    <x v="5"/>
    <x v="2"/>
    <n v="270.12662"/>
  </r>
  <r>
    <x v="0"/>
    <x v="104"/>
    <x v="9"/>
    <x v="61"/>
    <x v="62"/>
    <x v="6"/>
    <x v="2"/>
    <n v="0.49453828599999999"/>
  </r>
  <r>
    <x v="0"/>
    <x v="104"/>
    <x v="9"/>
    <x v="61"/>
    <x v="62"/>
    <x v="7"/>
    <x v="2"/>
    <n v="0.14675519200000001"/>
  </r>
  <r>
    <x v="0"/>
    <x v="104"/>
    <x v="9"/>
    <x v="61"/>
    <x v="62"/>
    <x v="8"/>
    <x v="2"/>
    <n v="0.48988680600000001"/>
  </r>
  <r>
    <x v="0"/>
    <x v="104"/>
    <x v="9"/>
    <x v="61"/>
    <x v="62"/>
    <x v="9"/>
    <x v="2"/>
    <n v="107.8077"/>
  </r>
  <r>
    <x v="0"/>
    <x v="104"/>
    <x v="9"/>
    <x v="61"/>
    <x v="62"/>
    <x v="10"/>
    <x v="2"/>
    <n v="156.12645000000001"/>
  </r>
  <r>
    <x v="0"/>
    <x v="104"/>
    <x v="9"/>
    <x v="62"/>
    <x v="62"/>
    <x v="9"/>
    <x v="2"/>
    <n v="67.414369762999996"/>
  </r>
  <r>
    <x v="0"/>
    <x v="105"/>
    <x v="0"/>
    <x v="63"/>
    <x v="48"/>
    <x v="14"/>
    <x v="2"/>
    <n v="423.27870999999999"/>
  </r>
  <r>
    <x v="0"/>
    <x v="105"/>
    <x v="0"/>
    <x v="64"/>
    <x v="48"/>
    <x v="14"/>
    <x v="2"/>
    <n v="115.43965"/>
  </r>
  <r>
    <x v="0"/>
    <x v="105"/>
    <x v="0"/>
    <x v="65"/>
    <x v="48"/>
    <x v="14"/>
    <x v="2"/>
    <n v="423.27870999999999"/>
  </r>
  <r>
    <x v="0"/>
    <x v="105"/>
    <x v="0"/>
    <x v="63"/>
    <x v="48"/>
    <x v="15"/>
    <x v="2"/>
    <n v="103.78213"/>
  </r>
  <r>
    <x v="0"/>
    <x v="105"/>
    <x v="0"/>
    <x v="64"/>
    <x v="48"/>
    <x v="15"/>
    <x v="2"/>
    <n v="28.304217119"/>
  </r>
  <r>
    <x v="0"/>
    <x v="105"/>
    <x v="0"/>
    <x v="65"/>
    <x v="48"/>
    <x v="15"/>
    <x v="2"/>
    <n v="0.33478106299999999"/>
  </r>
  <r>
    <x v="0"/>
    <x v="105"/>
    <x v="0"/>
    <x v="63"/>
    <x v="48"/>
    <x v="16"/>
    <x v="2"/>
    <n v="216.62353999999999"/>
  </r>
  <r>
    <x v="0"/>
    <x v="105"/>
    <x v="0"/>
    <x v="64"/>
    <x v="48"/>
    <x v="16"/>
    <x v="2"/>
    <n v="59.079148551000003"/>
  </r>
  <r>
    <x v="0"/>
    <x v="105"/>
    <x v="0"/>
    <x v="65"/>
    <x v="48"/>
    <x v="16"/>
    <x v="2"/>
    <n v="10.315406915000001"/>
  </r>
  <r>
    <x v="0"/>
    <x v="105"/>
    <x v="0"/>
    <x v="63"/>
    <x v="48"/>
    <x v="17"/>
    <x v="2"/>
    <n v="6.826667316"/>
  </r>
  <r>
    <x v="0"/>
    <x v="105"/>
    <x v="0"/>
    <x v="64"/>
    <x v="48"/>
    <x v="17"/>
    <x v="2"/>
    <n v="1.8618183589999999"/>
  </r>
  <r>
    <x v="0"/>
    <x v="105"/>
    <x v="0"/>
    <x v="65"/>
    <x v="48"/>
    <x v="17"/>
    <x v="2"/>
    <n v="2.1619899999999999E-3"/>
  </r>
  <r>
    <x v="0"/>
    <x v="105"/>
    <x v="1"/>
    <x v="63"/>
    <x v="48"/>
    <x v="14"/>
    <x v="2"/>
    <n v="9951.0908999999992"/>
  </r>
  <r>
    <x v="0"/>
    <x v="105"/>
    <x v="1"/>
    <x v="64"/>
    <x v="48"/>
    <x v="14"/>
    <x v="2"/>
    <n v="2713.9339"/>
  </r>
  <r>
    <x v="0"/>
    <x v="105"/>
    <x v="1"/>
    <x v="65"/>
    <x v="48"/>
    <x v="14"/>
    <x v="2"/>
    <n v="9951.0908999999992"/>
  </r>
  <r>
    <x v="0"/>
    <x v="105"/>
    <x v="1"/>
    <x v="63"/>
    <x v="48"/>
    <x v="15"/>
    <x v="2"/>
    <n v="517.83870999999999"/>
  </r>
  <r>
    <x v="0"/>
    <x v="105"/>
    <x v="1"/>
    <x v="64"/>
    <x v="48"/>
    <x v="15"/>
    <x v="2"/>
    <n v="141.22873999999999"/>
  </r>
  <r>
    <x v="0"/>
    <x v="105"/>
    <x v="1"/>
    <x v="65"/>
    <x v="48"/>
    <x v="15"/>
    <x v="2"/>
    <n v="1.6704474490000001"/>
  </r>
  <r>
    <x v="0"/>
    <x v="105"/>
    <x v="1"/>
    <x v="63"/>
    <x v="48"/>
    <x v="16"/>
    <x v="2"/>
    <n v="1221.4002"/>
  </r>
  <r>
    <x v="0"/>
    <x v="105"/>
    <x v="1"/>
    <x v="64"/>
    <x v="48"/>
    <x v="16"/>
    <x v="2"/>
    <n v="333.10915"/>
  </r>
  <r>
    <x v="0"/>
    <x v="105"/>
    <x v="1"/>
    <x v="65"/>
    <x v="48"/>
    <x v="16"/>
    <x v="2"/>
    <n v="58.161914498000002"/>
  </r>
  <r>
    <x v="0"/>
    <x v="105"/>
    <x v="1"/>
    <x v="63"/>
    <x v="48"/>
    <x v="17"/>
    <x v="2"/>
    <n v="357.89344"/>
  </r>
  <r>
    <x v="0"/>
    <x v="105"/>
    <x v="1"/>
    <x v="64"/>
    <x v="48"/>
    <x v="17"/>
    <x v="2"/>
    <n v="97.607302035000004"/>
  </r>
  <r>
    <x v="0"/>
    <x v="105"/>
    <x v="1"/>
    <x v="65"/>
    <x v="48"/>
    <x v="17"/>
    <x v="2"/>
    <n v="0.113344055"/>
  </r>
  <r>
    <x v="0"/>
    <x v="105"/>
    <x v="2"/>
    <x v="63"/>
    <x v="48"/>
    <x v="14"/>
    <x v="2"/>
    <n v="1307.5953999999999"/>
  </r>
  <r>
    <x v="0"/>
    <x v="105"/>
    <x v="2"/>
    <x v="64"/>
    <x v="48"/>
    <x v="14"/>
    <x v="2"/>
    <n v="356.61693000000002"/>
  </r>
  <r>
    <x v="0"/>
    <x v="105"/>
    <x v="2"/>
    <x v="65"/>
    <x v="48"/>
    <x v="14"/>
    <x v="2"/>
    <n v="1307.5953999999999"/>
  </r>
  <r>
    <x v="0"/>
    <x v="105"/>
    <x v="2"/>
    <x v="63"/>
    <x v="48"/>
    <x v="15"/>
    <x v="2"/>
    <n v="193.46726000000001"/>
  </r>
  <r>
    <x v="0"/>
    <x v="105"/>
    <x v="2"/>
    <x v="64"/>
    <x v="48"/>
    <x v="15"/>
    <x v="2"/>
    <n v="52.763797773"/>
  </r>
  <r>
    <x v="0"/>
    <x v="105"/>
    <x v="2"/>
    <x v="65"/>
    <x v="48"/>
    <x v="15"/>
    <x v="2"/>
    <n v="0.62408793200000001"/>
  </r>
  <r>
    <x v="0"/>
    <x v="105"/>
    <x v="2"/>
    <x v="63"/>
    <x v="48"/>
    <x v="16"/>
    <x v="2"/>
    <n v="639.34586999999999"/>
  </r>
  <r>
    <x v="0"/>
    <x v="105"/>
    <x v="2"/>
    <x v="64"/>
    <x v="48"/>
    <x v="16"/>
    <x v="2"/>
    <n v="174.36706000000001"/>
  </r>
  <r>
    <x v="0"/>
    <x v="105"/>
    <x v="2"/>
    <x v="65"/>
    <x v="48"/>
    <x v="16"/>
    <x v="2"/>
    <n v="30.445041435"/>
  </r>
  <r>
    <x v="0"/>
    <x v="105"/>
    <x v="2"/>
    <x v="63"/>
    <x v="48"/>
    <x v="17"/>
    <x v="2"/>
    <n v="6.913632013"/>
  </r>
  <r>
    <x v="0"/>
    <x v="105"/>
    <x v="2"/>
    <x v="64"/>
    <x v="48"/>
    <x v="17"/>
    <x v="2"/>
    <n v="1.885536004"/>
  </r>
  <r>
    <x v="0"/>
    <x v="105"/>
    <x v="2"/>
    <x v="65"/>
    <x v="48"/>
    <x v="17"/>
    <x v="2"/>
    <n v="2.1895320000000001E-3"/>
  </r>
  <r>
    <x v="0"/>
    <x v="105"/>
    <x v="3"/>
    <x v="63"/>
    <x v="48"/>
    <x v="14"/>
    <x v="2"/>
    <n v="2149.0681"/>
  </r>
  <r>
    <x v="0"/>
    <x v="105"/>
    <x v="3"/>
    <x v="64"/>
    <x v="48"/>
    <x v="14"/>
    <x v="2"/>
    <n v="586.10946999999999"/>
  </r>
  <r>
    <x v="0"/>
    <x v="105"/>
    <x v="3"/>
    <x v="65"/>
    <x v="48"/>
    <x v="14"/>
    <x v="2"/>
    <n v="2149.0681"/>
  </r>
  <r>
    <x v="0"/>
    <x v="105"/>
    <x v="3"/>
    <x v="63"/>
    <x v="48"/>
    <x v="15"/>
    <x v="2"/>
    <n v="362.98182000000003"/>
  </r>
  <r>
    <x v="0"/>
    <x v="105"/>
    <x v="3"/>
    <x v="64"/>
    <x v="48"/>
    <x v="15"/>
    <x v="2"/>
    <n v="98.995042755"/>
  </r>
  <r>
    <x v="0"/>
    <x v="105"/>
    <x v="3"/>
    <x v="65"/>
    <x v="48"/>
    <x v="15"/>
    <x v="2"/>
    <n v="1.17090911"/>
  </r>
  <r>
    <x v="0"/>
    <x v="105"/>
    <x v="3"/>
    <x v="63"/>
    <x v="48"/>
    <x v="16"/>
    <x v="2"/>
    <n v="962.43719999999996"/>
  </r>
  <r>
    <x v="0"/>
    <x v="105"/>
    <x v="3"/>
    <x v="64"/>
    <x v="48"/>
    <x v="16"/>
    <x v="2"/>
    <n v="262.48286999999999"/>
  </r>
  <r>
    <x v="0"/>
    <x v="105"/>
    <x v="3"/>
    <x v="65"/>
    <x v="48"/>
    <x v="16"/>
    <x v="2"/>
    <n v="45.830342879"/>
  </r>
  <r>
    <x v="0"/>
    <x v="105"/>
    <x v="3"/>
    <x v="63"/>
    <x v="48"/>
    <x v="17"/>
    <x v="2"/>
    <n v="27.14339678"/>
  </r>
  <r>
    <x v="0"/>
    <x v="105"/>
    <x v="3"/>
    <x v="64"/>
    <x v="48"/>
    <x v="17"/>
    <x v="2"/>
    <n v="7.4027445759999999"/>
  </r>
  <r>
    <x v="0"/>
    <x v="105"/>
    <x v="3"/>
    <x v="65"/>
    <x v="48"/>
    <x v="17"/>
    <x v="2"/>
    <n v="8.5962529999999999E-3"/>
  </r>
  <r>
    <x v="0"/>
    <x v="105"/>
    <x v="4"/>
    <x v="63"/>
    <x v="48"/>
    <x v="14"/>
    <x v="2"/>
    <n v="6152.0068000000001"/>
  </r>
  <r>
    <x v="0"/>
    <x v="105"/>
    <x v="4"/>
    <x v="64"/>
    <x v="48"/>
    <x v="14"/>
    <x v="2"/>
    <n v="1677.82"/>
  </r>
  <r>
    <x v="0"/>
    <x v="105"/>
    <x v="4"/>
    <x v="65"/>
    <x v="48"/>
    <x v="14"/>
    <x v="2"/>
    <n v="6152.0068000000001"/>
  </r>
  <r>
    <x v="0"/>
    <x v="105"/>
    <x v="4"/>
    <x v="63"/>
    <x v="48"/>
    <x v="15"/>
    <x v="2"/>
    <n v="449.24124"/>
  </r>
  <r>
    <x v="0"/>
    <x v="105"/>
    <x v="4"/>
    <x v="64"/>
    <x v="48"/>
    <x v="15"/>
    <x v="2"/>
    <n v="122.52034"/>
  </r>
  <r>
    <x v="0"/>
    <x v="105"/>
    <x v="4"/>
    <x v="65"/>
    <x v="48"/>
    <x v="15"/>
    <x v="2"/>
    <n v="1.449165308"/>
  </r>
  <r>
    <x v="0"/>
    <x v="105"/>
    <x v="4"/>
    <x v="63"/>
    <x v="48"/>
    <x v="16"/>
    <x v="2"/>
    <n v="744.26568999999995"/>
  </r>
  <r>
    <x v="0"/>
    <x v="105"/>
    <x v="4"/>
    <x v="64"/>
    <x v="48"/>
    <x v="16"/>
    <x v="2"/>
    <n v="202.98155"/>
  </r>
  <r>
    <x v="0"/>
    <x v="105"/>
    <x v="4"/>
    <x v="65"/>
    <x v="48"/>
    <x v="16"/>
    <x v="2"/>
    <n v="35.441223438999998"/>
  </r>
  <r>
    <x v="0"/>
    <x v="105"/>
    <x v="4"/>
    <x v="63"/>
    <x v="48"/>
    <x v="17"/>
    <x v="2"/>
    <n v="265.21469999999999"/>
  </r>
  <r>
    <x v="0"/>
    <x v="105"/>
    <x v="4"/>
    <x v="64"/>
    <x v="48"/>
    <x v="17"/>
    <x v="2"/>
    <n v="72.331282571000003"/>
  </r>
  <r>
    <x v="0"/>
    <x v="105"/>
    <x v="4"/>
    <x v="65"/>
    <x v="48"/>
    <x v="17"/>
    <x v="2"/>
    <n v="8.3992905000000007E-2"/>
  </r>
  <r>
    <x v="0"/>
    <x v="105"/>
    <x v="5"/>
    <x v="63"/>
    <x v="48"/>
    <x v="14"/>
    <x v="2"/>
    <n v="1253.8118999999999"/>
  </r>
  <r>
    <x v="0"/>
    <x v="105"/>
    <x v="5"/>
    <x v="64"/>
    <x v="48"/>
    <x v="14"/>
    <x v="2"/>
    <n v="341.94869"/>
  </r>
  <r>
    <x v="0"/>
    <x v="105"/>
    <x v="5"/>
    <x v="65"/>
    <x v="48"/>
    <x v="14"/>
    <x v="2"/>
    <n v="1253.8118999999999"/>
  </r>
  <r>
    <x v="0"/>
    <x v="105"/>
    <x v="5"/>
    <x v="63"/>
    <x v="48"/>
    <x v="15"/>
    <x v="2"/>
    <n v="339.95168999999999"/>
  </r>
  <r>
    <x v="0"/>
    <x v="105"/>
    <x v="5"/>
    <x v="64"/>
    <x v="48"/>
    <x v="15"/>
    <x v="2"/>
    <n v="92.714098582000005"/>
  </r>
  <r>
    <x v="0"/>
    <x v="105"/>
    <x v="5"/>
    <x v="65"/>
    <x v="48"/>
    <x v="15"/>
    <x v="2"/>
    <n v="1.0966183730000001"/>
  </r>
  <r>
    <x v="0"/>
    <x v="105"/>
    <x v="5"/>
    <x v="63"/>
    <x v="48"/>
    <x v="16"/>
    <x v="2"/>
    <n v="813.30052000000001"/>
  </r>
  <r>
    <x v="0"/>
    <x v="105"/>
    <x v="5"/>
    <x v="64"/>
    <x v="48"/>
    <x v="16"/>
    <x v="2"/>
    <n v="221.80923000000001"/>
  </r>
  <r>
    <x v="0"/>
    <x v="105"/>
    <x v="5"/>
    <x v="65"/>
    <x v="48"/>
    <x v="16"/>
    <x v="2"/>
    <n v="38.728596144999997"/>
  </r>
  <r>
    <x v="0"/>
    <x v="105"/>
    <x v="5"/>
    <x v="63"/>
    <x v="48"/>
    <x v="17"/>
    <x v="2"/>
    <n v="15.964810385"/>
  </r>
  <r>
    <x v="0"/>
    <x v="105"/>
    <x v="5"/>
    <x v="64"/>
    <x v="48"/>
    <x v="17"/>
    <x v="2"/>
    <n v="4.3540391959999996"/>
  </r>
  <r>
    <x v="0"/>
    <x v="105"/>
    <x v="5"/>
    <x v="65"/>
    <x v="48"/>
    <x v="17"/>
    <x v="2"/>
    <n v="5.0560199999999996E-3"/>
  </r>
  <r>
    <x v="0"/>
    <x v="105"/>
    <x v="6"/>
    <x v="63"/>
    <x v="48"/>
    <x v="14"/>
    <x v="2"/>
    <n v="3309.1118999999999"/>
  </r>
  <r>
    <x v="0"/>
    <x v="105"/>
    <x v="6"/>
    <x v="64"/>
    <x v="48"/>
    <x v="14"/>
    <x v="2"/>
    <n v="902.48506999999995"/>
  </r>
  <r>
    <x v="0"/>
    <x v="105"/>
    <x v="6"/>
    <x v="65"/>
    <x v="48"/>
    <x v="14"/>
    <x v="2"/>
    <n v="3309.1118999999999"/>
  </r>
  <r>
    <x v="0"/>
    <x v="105"/>
    <x v="6"/>
    <x v="63"/>
    <x v="48"/>
    <x v="15"/>
    <x v="2"/>
    <n v="302.85404999999997"/>
  </r>
  <r>
    <x v="0"/>
    <x v="105"/>
    <x v="6"/>
    <x v="64"/>
    <x v="48"/>
    <x v="15"/>
    <x v="2"/>
    <n v="82.596559696"/>
  </r>
  <r>
    <x v="0"/>
    <x v="105"/>
    <x v="6"/>
    <x v="65"/>
    <x v="48"/>
    <x v="15"/>
    <x v="2"/>
    <n v="0.97694855800000002"/>
  </r>
  <r>
    <x v="0"/>
    <x v="105"/>
    <x v="6"/>
    <x v="63"/>
    <x v="48"/>
    <x v="16"/>
    <x v="2"/>
    <n v="505.26688999999999"/>
  </r>
  <r>
    <x v="0"/>
    <x v="105"/>
    <x v="6"/>
    <x v="64"/>
    <x v="48"/>
    <x v="16"/>
    <x v="2"/>
    <n v="137.80006"/>
  </r>
  <r>
    <x v="0"/>
    <x v="105"/>
    <x v="6"/>
    <x v="65"/>
    <x v="48"/>
    <x v="16"/>
    <x v="2"/>
    <n v="24.060328014"/>
  </r>
  <r>
    <x v="0"/>
    <x v="105"/>
    <x v="6"/>
    <x v="63"/>
    <x v="48"/>
    <x v="17"/>
    <x v="2"/>
    <n v="104.98778"/>
  </r>
  <r>
    <x v="0"/>
    <x v="105"/>
    <x v="6"/>
    <x v="64"/>
    <x v="48"/>
    <x v="17"/>
    <x v="2"/>
    <n v="28.633030821999998"/>
  </r>
  <r>
    <x v="0"/>
    <x v="105"/>
    <x v="6"/>
    <x v="65"/>
    <x v="48"/>
    <x v="17"/>
    <x v="2"/>
    <n v="3.3249396000000001E-2"/>
  </r>
  <r>
    <x v="0"/>
    <x v="105"/>
    <x v="7"/>
    <x v="63"/>
    <x v="48"/>
    <x v="14"/>
    <x v="2"/>
    <n v="2457.6502"/>
  </r>
  <r>
    <x v="0"/>
    <x v="105"/>
    <x v="7"/>
    <x v="64"/>
    <x v="48"/>
    <x v="14"/>
    <x v="2"/>
    <n v="670.26823000000002"/>
  </r>
  <r>
    <x v="0"/>
    <x v="105"/>
    <x v="7"/>
    <x v="65"/>
    <x v="48"/>
    <x v="14"/>
    <x v="2"/>
    <n v="2457.6502"/>
  </r>
  <r>
    <x v="0"/>
    <x v="105"/>
    <x v="7"/>
    <x v="63"/>
    <x v="48"/>
    <x v="15"/>
    <x v="2"/>
    <n v="153.07517000000001"/>
  </r>
  <r>
    <x v="0"/>
    <x v="105"/>
    <x v="7"/>
    <x v="64"/>
    <x v="48"/>
    <x v="15"/>
    <x v="2"/>
    <n v="41.747773584999997"/>
  </r>
  <r>
    <x v="0"/>
    <x v="105"/>
    <x v="7"/>
    <x v="65"/>
    <x v="48"/>
    <x v="15"/>
    <x v="2"/>
    <n v="0.49379087100000002"/>
  </r>
  <r>
    <x v="0"/>
    <x v="105"/>
    <x v="7"/>
    <x v="63"/>
    <x v="48"/>
    <x v="16"/>
    <x v="2"/>
    <n v="652.32082000000003"/>
  </r>
  <r>
    <x v="0"/>
    <x v="105"/>
    <x v="7"/>
    <x v="64"/>
    <x v="48"/>
    <x v="16"/>
    <x v="2"/>
    <n v="177.90567999999999"/>
  </r>
  <r>
    <x v="0"/>
    <x v="105"/>
    <x v="7"/>
    <x v="65"/>
    <x v="48"/>
    <x v="16"/>
    <x v="2"/>
    <n v="31.062896130999999"/>
  </r>
  <r>
    <x v="0"/>
    <x v="105"/>
    <x v="7"/>
    <x v="63"/>
    <x v="48"/>
    <x v="17"/>
    <x v="2"/>
    <n v="27.053571673"/>
  </r>
  <r>
    <x v="0"/>
    <x v="105"/>
    <x v="7"/>
    <x v="64"/>
    <x v="48"/>
    <x v="17"/>
    <x v="2"/>
    <n v="7.3782468200000002"/>
  </r>
  <r>
    <x v="0"/>
    <x v="105"/>
    <x v="7"/>
    <x v="65"/>
    <x v="48"/>
    <x v="17"/>
    <x v="2"/>
    <n v="8.5678060000000007E-3"/>
  </r>
  <r>
    <x v="0"/>
    <x v="105"/>
    <x v="8"/>
    <x v="63"/>
    <x v="48"/>
    <x v="14"/>
    <x v="2"/>
    <n v="681.05133000000001"/>
  </r>
  <r>
    <x v="0"/>
    <x v="105"/>
    <x v="8"/>
    <x v="64"/>
    <x v="48"/>
    <x v="14"/>
    <x v="2"/>
    <n v="185.74126999999999"/>
  </r>
  <r>
    <x v="0"/>
    <x v="105"/>
    <x v="8"/>
    <x v="65"/>
    <x v="48"/>
    <x v="14"/>
    <x v="2"/>
    <n v="681.05133000000001"/>
  </r>
  <r>
    <x v="0"/>
    <x v="105"/>
    <x v="8"/>
    <x v="63"/>
    <x v="48"/>
    <x v="15"/>
    <x v="2"/>
    <n v="402.56166000000002"/>
  </r>
  <r>
    <x v="0"/>
    <x v="105"/>
    <x v="8"/>
    <x v="64"/>
    <x v="48"/>
    <x v="15"/>
    <x v="2"/>
    <n v="109.78954"/>
  </r>
  <r>
    <x v="0"/>
    <x v="105"/>
    <x v="8"/>
    <x v="65"/>
    <x v="48"/>
    <x v="15"/>
    <x v="2"/>
    <n v="1.29858601"/>
  </r>
  <r>
    <x v="0"/>
    <x v="105"/>
    <x v="8"/>
    <x v="63"/>
    <x v="48"/>
    <x v="16"/>
    <x v="2"/>
    <n v="915.63004999999998"/>
  </r>
  <r>
    <x v="0"/>
    <x v="105"/>
    <x v="8"/>
    <x v="64"/>
    <x v="48"/>
    <x v="16"/>
    <x v="2"/>
    <n v="249.71728999999999"/>
  </r>
  <r>
    <x v="0"/>
    <x v="105"/>
    <x v="8"/>
    <x v="65"/>
    <x v="48"/>
    <x v="16"/>
    <x v="2"/>
    <n v="43.601431085000002"/>
  </r>
  <r>
    <x v="0"/>
    <x v="105"/>
    <x v="8"/>
    <x v="63"/>
    <x v="48"/>
    <x v="17"/>
    <x v="2"/>
    <n v="5.0562106419999999"/>
  </r>
  <r>
    <x v="0"/>
    <x v="105"/>
    <x v="8"/>
    <x v="64"/>
    <x v="48"/>
    <x v="17"/>
    <x v="2"/>
    <n v="1.3789665390000001"/>
  </r>
  <r>
    <x v="0"/>
    <x v="105"/>
    <x v="8"/>
    <x v="65"/>
    <x v="48"/>
    <x v="17"/>
    <x v="2"/>
    <n v="1.6012909999999999E-3"/>
  </r>
  <r>
    <x v="0"/>
    <x v="105"/>
    <x v="9"/>
    <x v="63"/>
    <x v="48"/>
    <x v="14"/>
    <x v="2"/>
    <n v="2334.6324"/>
  </r>
  <r>
    <x v="0"/>
    <x v="105"/>
    <x v="9"/>
    <x v="64"/>
    <x v="48"/>
    <x v="14"/>
    <x v="2"/>
    <n v="636.71794"/>
  </r>
  <r>
    <x v="0"/>
    <x v="105"/>
    <x v="9"/>
    <x v="65"/>
    <x v="48"/>
    <x v="14"/>
    <x v="2"/>
    <n v="2334.6324"/>
  </r>
  <r>
    <x v="0"/>
    <x v="105"/>
    <x v="9"/>
    <x v="63"/>
    <x v="48"/>
    <x v="15"/>
    <x v="2"/>
    <n v="182.39920000000001"/>
  </r>
  <r>
    <x v="0"/>
    <x v="105"/>
    <x v="9"/>
    <x v="64"/>
    <x v="48"/>
    <x v="15"/>
    <x v="2"/>
    <n v="49.745235751000003"/>
  </r>
  <r>
    <x v="0"/>
    <x v="105"/>
    <x v="9"/>
    <x v="65"/>
    <x v="48"/>
    <x v="15"/>
    <x v="2"/>
    <n v="0.58838451000000003"/>
  </r>
  <r>
    <x v="0"/>
    <x v="105"/>
    <x v="9"/>
    <x v="63"/>
    <x v="48"/>
    <x v="16"/>
    <x v="2"/>
    <n v="663.74563999999998"/>
  </r>
  <r>
    <x v="0"/>
    <x v="105"/>
    <x v="9"/>
    <x v="64"/>
    <x v="48"/>
    <x v="16"/>
    <x v="2"/>
    <n v="181.02153999999999"/>
  </r>
  <r>
    <x v="0"/>
    <x v="105"/>
    <x v="9"/>
    <x v="65"/>
    <x v="48"/>
    <x v="16"/>
    <x v="2"/>
    <n v="31.606935485000001"/>
  </r>
  <r>
    <x v="0"/>
    <x v="105"/>
    <x v="9"/>
    <x v="63"/>
    <x v="48"/>
    <x v="17"/>
    <x v="2"/>
    <n v="67.414369762999996"/>
  </r>
  <r>
    <x v="0"/>
    <x v="105"/>
    <x v="9"/>
    <x v="64"/>
    <x v="48"/>
    <x v="17"/>
    <x v="2"/>
    <n v="18.385737207999998"/>
  </r>
  <r>
    <x v="0"/>
    <x v="105"/>
    <x v="9"/>
    <x v="65"/>
    <x v="48"/>
    <x v="17"/>
    <x v="2"/>
    <n v="2.1349981000000001E-2"/>
  </r>
  <r>
    <x v="0"/>
    <x v="105"/>
    <x v="10"/>
    <x v="63"/>
    <x v="48"/>
    <x v="14"/>
    <x v="2"/>
    <n v="30019.297999999999"/>
  </r>
  <r>
    <x v="0"/>
    <x v="105"/>
    <x v="10"/>
    <x v="64"/>
    <x v="48"/>
    <x v="14"/>
    <x v="2"/>
    <n v="8187.0811999999996"/>
  </r>
  <r>
    <x v="0"/>
    <x v="105"/>
    <x v="10"/>
    <x v="65"/>
    <x v="48"/>
    <x v="14"/>
    <x v="2"/>
    <n v="30019.297999999999"/>
  </r>
  <r>
    <x v="0"/>
    <x v="105"/>
    <x v="10"/>
    <x v="63"/>
    <x v="48"/>
    <x v="15"/>
    <x v="2"/>
    <n v="3008.1529"/>
  </r>
  <r>
    <x v="0"/>
    <x v="105"/>
    <x v="10"/>
    <x v="64"/>
    <x v="48"/>
    <x v="15"/>
    <x v="2"/>
    <n v="820.40535"/>
  </r>
  <r>
    <x v="0"/>
    <x v="105"/>
    <x v="10"/>
    <x v="65"/>
    <x v="48"/>
    <x v="15"/>
    <x v="2"/>
    <n v="9.7037191850000006"/>
  </r>
  <r>
    <x v="0"/>
    <x v="105"/>
    <x v="10"/>
    <x v="63"/>
    <x v="48"/>
    <x v="16"/>
    <x v="2"/>
    <n v="7334.3364000000001"/>
  </r>
  <r>
    <x v="0"/>
    <x v="105"/>
    <x v="10"/>
    <x v="64"/>
    <x v="48"/>
    <x v="16"/>
    <x v="2"/>
    <n v="2000.2736"/>
  </r>
  <r>
    <x v="0"/>
    <x v="105"/>
    <x v="10"/>
    <x v="65"/>
    <x v="48"/>
    <x v="16"/>
    <x v="2"/>
    <n v="349.25412"/>
  </r>
  <r>
    <x v="0"/>
    <x v="105"/>
    <x v="10"/>
    <x v="63"/>
    <x v="48"/>
    <x v="17"/>
    <x v="2"/>
    <n v="884.46857999999997"/>
  </r>
  <r>
    <x v="0"/>
    <x v="105"/>
    <x v="10"/>
    <x v="64"/>
    <x v="48"/>
    <x v="17"/>
    <x v="2"/>
    <n v="241.21870000000001"/>
  </r>
  <r>
    <x v="0"/>
    <x v="105"/>
    <x v="10"/>
    <x v="65"/>
    <x v="48"/>
    <x v="17"/>
    <x v="2"/>
    <n v="0.28010922799999999"/>
  </r>
  <r>
    <x v="0"/>
    <x v="105"/>
    <x v="0"/>
    <x v="66"/>
    <x v="48"/>
    <x v="18"/>
    <x v="2"/>
    <n v="0"/>
  </r>
  <r>
    <x v="0"/>
    <x v="105"/>
    <x v="0"/>
    <x v="66"/>
    <x v="48"/>
    <x v="19"/>
    <x v="2"/>
    <n v="0"/>
  </r>
  <r>
    <x v="0"/>
    <x v="105"/>
    <x v="0"/>
    <x v="66"/>
    <x v="48"/>
    <x v="20"/>
    <x v="2"/>
    <n v="0"/>
  </r>
  <r>
    <x v="0"/>
    <x v="105"/>
    <x v="0"/>
    <x v="66"/>
    <x v="48"/>
    <x v="21"/>
    <x v="2"/>
    <n v="0"/>
  </r>
  <r>
    <x v="0"/>
    <x v="105"/>
    <x v="0"/>
    <x v="66"/>
    <x v="48"/>
    <x v="22"/>
    <x v="2"/>
    <n v="0"/>
  </r>
  <r>
    <x v="0"/>
    <x v="105"/>
    <x v="0"/>
    <x v="66"/>
    <x v="48"/>
    <x v="23"/>
    <x v="2"/>
    <n v="0"/>
  </r>
  <r>
    <x v="0"/>
    <x v="105"/>
    <x v="0"/>
    <x v="66"/>
    <x v="48"/>
    <x v="24"/>
    <x v="2"/>
    <n v="0"/>
  </r>
  <r>
    <x v="0"/>
    <x v="105"/>
    <x v="0"/>
    <x v="66"/>
    <x v="48"/>
    <x v="25"/>
    <x v="2"/>
    <n v="0"/>
  </r>
  <r>
    <x v="0"/>
    <x v="105"/>
    <x v="0"/>
    <x v="66"/>
    <x v="48"/>
    <x v="26"/>
    <x v="2"/>
    <n v="0"/>
  </r>
  <r>
    <x v="0"/>
    <x v="105"/>
    <x v="1"/>
    <x v="66"/>
    <x v="48"/>
    <x v="18"/>
    <x v="2"/>
    <n v="0"/>
  </r>
  <r>
    <x v="0"/>
    <x v="105"/>
    <x v="1"/>
    <x v="66"/>
    <x v="48"/>
    <x v="19"/>
    <x v="2"/>
    <n v="0"/>
  </r>
  <r>
    <x v="0"/>
    <x v="105"/>
    <x v="1"/>
    <x v="66"/>
    <x v="48"/>
    <x v="20"/>
    <x v="2"/>
    <n v="0"/>
  </r>
  <r>
    <x v="0"/>
    <x v="105"/>
    <x v="1"/>
    <x v="66"/>
    <x v="48"/>
    <x v="21"/>
    <x v="2"/>
    <n v="0"/>
  </r>
  <r>
    <x v="0"/>
    <x v="105"/>
    <x v="1"/>
    <x v="66"/>
    <x v="48"/>
    <x v="22"/>
    <x v="2"/>
    <n v="0"/>
  </r>
  <r>
    <x v="0"/>
    <x v="105"/>
    <x v="1"/>
    <x v="66"/>
    <x v="48"/>
    <x v="23"/>
    <x v="2"/>
    <n v="0"/>
  </r>
  <r>
    <x v="0"/>
    <x v="105"/>
    <x v="1"/>
    <x v="66"/>
    <x v="48"/>
    <x v="24"/>
    <x v="2"/>
    <n v="0"/>
  </r>
  <r>
    <x v="0"/>
    <x v="105"/>
    <x v="1"/>
    <x v="66"/>
    <x v="48"/>
    <x v="25"/>
    <x v="2"/>
    <n v="0"/>
  </r>
  <r>
    <x v="0"/>
    <x v="105"/>
    <x v="1"/>
    <x v="66"/>
    <x v="48"/>
    <x v="26"/>
    <x v="2"/>
    <n v="0"/>
  </r>
  <r>
    <x v="0"/>
    <x v="105"/>
    <x v="2"/>
    <x v="66"/>
    <x v="48"/>
    <x v="18"/>
    <x v="2"/>
    <n v="0"/>
  </r>
  <r>
    <x v="0"/>
    <x v="105"/>
    <x v="2"/>
    <x v="66"/>
    <x v="48"/>
    <x v="19"/>
    <x v="2"/>
    <n v="0"/>
  </r>
  <r>
    <x v="0"/>
    <x v="105"/>
    <x v="2"/>
    <x v="66"/>
    <x v="48"/>
    <x v="20"/>
    <x v="2"/>
    <n v="0"/>
  </r>
  <r>
    <x v="0"/>
    <x v="105"/>
    <x v="2"/>
    <x v="66"/>
    <x v="48"/>
    <x v="21"/>
    <x v="2"/>
    <n v="0"/>
  </r>
  <r>
    <x v="0"/>
    <x v="105"/>
    <x v="2"/>
    <x v="66"/>
    <x v="48"/>
    <x v="22"/>
    <x v="2"/>
    <n v="0"/>
  </r>
  <r>
    <x v="0"/>
    <x v="105"/>
    <x v="2"/>
    <x v="66"/>
    <x v="48"/>
    <x v="23"/>
    <x v="2"/>
    <n v="0"/>
  </r>
  <r>
    <x v="0"/>
    <x v="105"/>
    <x v="2"/>
    <x v="66"/>
    <x v="48"/>
    <x v="24"/>
    <x v="2"/>
    <n v="0"/>
  </r>
  <r>
    <x v="0"/>
    <x v="105"/>
    <x v="2"/>
    <x v="66"/>
    <x v="48"/>
    <x v="25"/>
    <x v="2"/>
    <n v="0"/>
  </r>
  <r>
    <x v="0"/>
    <x v="105"/>
    <x v="2"/>
    <x v="66"/>
    <x v="48"/>
    <x v="26"/>
    <x v="2"/>
    <n v="0"/>
  </r>
  <r>
    <x v="0"/>
    <x v="105"/>
    <x v="3"/>
    <x v="66"/>
    <x v="48"/>
    <x v="18"/>
    <x v="2"/>
    <n v="0"/>
  </r>
  <r>
    <x v="0"/>
    <x v="105"/>
    <x v="3"/>
    <x v="66"/>
    <x v="48"/>
    <x v="19"/>
    <x v="2"/>
    <n v="0"/>
  </r>
  <r>
    <x v="0"/>
    <x v="105"/>
    <x v="3"/>
    <x v="66"/>
    <x v="48"/>
    <x v="20"/>
    <x v="2"/>
    <n v="0"/>
  </r>
  <r>
    <x v="0"/>
    <x v="105"/>
    <x v="3"/>
    <x v="66"/>
    <x v="48"/>
    <x v="21"/>
    <x v="2"/>
    <n v="0"/>
  </r>
  <r>
    <x v="0"/>
    <x v="105"/>
    <x v="3"/>
    <x v="66"/>
    <x v="48"/>
    <x v="22"/>
    <x v="2"/>
    <n v="0"/>
  </r>
  <r>
    <x v="0"/>
    <x v="105"/>
    <x v="3"/>
    <x v="66"/>
    <x v="48"/>
    <x v="23"/>
    <x v="2"/>
    <n v="0"/>
  </r>
  <r>
    <x v="0"/>
    <x v="105"/>
    <x v="3"/>
    <x v="66"/>
    <x v="48"/>
    <x v="24"/>
    <x v="2"/>
    <n v="0"/>
  </r>
  <r>
    <x v="0"/>
    <x v="105"/>
    <x v="3"/>
    <x v="66"/>
    <x v="48"/>
    <x v="25"/>
    <x v="2"/>
    <n v="0"/>
  </r>
  <r>
    <x v="0"/>
    <x v="105"/>
    <x v="3"/>
    <x v="66"/>
    <x v="48"/>
    <x v="26"/>
    <x v="2"/>
    <n v="0"/>
  </r>
  <r>
    <x v="0"/>
    <x v="105"/>
    <x v="4"/>
    <x v="66"/>
    <x v="48"/>
    <x v="18"/>
    <x v="2"/>
    <n v="0"/>
  </r>
  <r>
    <x v="0"/>
    <x v="105"/>
    <x v="4"/>
    <x v="66"/>
    <x v="48"/>
    <x v="19"/>
    <x v="2"/>
    <n v="0"/>
  </r>
  <r>
    <x v="0"/>
    <x v="105"/>
    <x v="4"/>
    <x v="66"/>
    <x v="48"/>
    <x v="20"/>
    <x v="2"/>
    <n v="0"/>
  </r>
  <r>
    <x v="0"/>
    <x v="105"/>
    <x v="4"/>
    <x v="66"/>
    <x v="48"/>
    <x v="21"/>
    <x v="2"/>
    <n v="0"/>
  </r>
  <r>
    <x v="0"/>
    <x v="105"/>
    <x v="4"/>
    <x v="66"/>
    <x v="48"/>
    <x v="22"/>
    <x v="2"/>
    <n v="0"/>
  </r>
  <r>
    <x v="0"/>
    <x v="105"/>
    <x v="4"/>
    <x v="66"/>
    <x v="48"/>
    <x v="23"/>
    <x v="2"/>
    <n v="0"/>
  </r>
  <r>
    <x v="0"/>
    <x v="105"/>
    <x v="4"/>
    <x v="66"/>
    <x v="48"/>
    <x v="24"/>
    <x v="2"/>
    <n v="0"/>
  </r>
  <r>
    <x v="0"/>
    <x v="105"/>
    <x v="4"/>
    <x v="66"/>
    <x v="48"/>
    <x v="25"/>
    <x v="2"/>
    <n v="0"/>
  </r>
  <r>
    <x v="0"/>
    <x v="105"/>
    <x v="4"/>
    <x v="66"/>
    <x v="48"/>
    <x v="26"/>
    <x v="2"/>
    <n v="0"/>
  </r>
  <r>
    <x v="0"/>
    <x v="105"/>
    <x v="5"/>
    <x v="66"/>
    <x v="48"/>
    <x v="18"/>
    <x v="2"/>
    <n v="0"/>
  </r>
  <r>
    <x v="0"/>
    <x v="105"/>
    <x v="5"/>
    <x v="66"/>
    <x v="48"/>
    <x v="19"/>
    <x v="2"/>
    <n v="0"/>
  </r>
  <r>
    <x v="0"/>
    <x v="105"/>
    <x v="5"/>
    <x v="66"/>
    <x v="48"/>
    <x v="20"/>
    <x v="2"/>
    <n v="0"/>
  </r>
  <r>
    <x v="0"/>
    <x v="105"/>
    <x v="5"/>
    <x v="66"/>
    <x v="48"/>
    <x v="21"/>
    <x v="2"/>
    <n v="0"/>
  </r>
  <r>
    <x v="0"/>
    <x v="105"/>
    <x v="5"/>
    <x v="66"/>
    <x v="48"/>
    <x v="22"/>
    <x v="2"/>
    <n v="0"/>
  </r>
  <r>
    <x v="0"/>
    <x v="105"/>
    <x v="5"/>
    <x v="66"/>
    <x v="48"/>
    <x v="23"/>
    <x v="2"/>
    <n v="0"/>
  </r>
  <r>
    <x v="0"/>
    <x v="105"/>
    <x v="5"/>
    <x v="66"/>
    <x v="48"/>
    <x v="24"/>
    <x v="2"/>
    <n v="0"/>
  </r>
  <r>
    <x v="0"/>
    <x v="105"/>
    <x v="5"/>
    <x v="66"/>
    <x v="48"/>
    <x v="25"/>
    <x v="2"/>
    <n v="0"/>
  </r>
  <r>
    <x v="0"/>
    <x v="105"/>
    <x v="5"/>
    <x v="66"/>
    <x v="48"/>
    <x v="26"/>
    <x v="2"/>
    <n v="0"/>
  </r>
  <r>
    <x v="0"/>
    <x v="105"/>
    <x v="6"/>
    <x v="66"/>
    <x v="48"/>
    <x v="18"/>
    <x v="2"/>
    <n v="0"/>
  </r>
  <r>
    <x v="0"/>
    <x v="105"/>
    <x v="6"/>
    <x v="66"/>
    <x v="48"/>
    <x v="19"/>
    <x v="2"/>
    <n v="0"/>
  </r>
  <r>
    <x v="0"/>
    <x v="105"/>
    <x v="6"/>
    <x v="66"/>
    <x v="48"/>
    <x v="20"/>
    <x v="2"/>
    <n v="0"/>
  </r>
  <r>
    <x v="0"/>
    <x v="105"/>
    <x v="6"/>
    <x v="66"/>
    <x v="48"/>
    <x v="21"/>
    <x v="2"/>
    <n v="0"/>
  </r>
  <r>
    <x v="0"/>
    <x v="105"/>
    <x v="6"/>
    <x v="66"/>
    <x v="48"/>
    <x v="22"/>
    <x v="2"/>
    <n v="0"/>
  </r>
  <r>
    <x v="0"/>
    <x v="105"/>
    <x v="6"/>
    <x v="66"/>
    <x v="48"/>
    <x v="23"/>
    <x v="2"/>
    <n v="0"/>
  </r>
  <r>
    <x v="0"/>
    <x v="105"/>
    <x v="6"/>
    <x v="66"/>
    <x v="48"/>
    <x v="24"/>
    <x v="2"/>
    <n v="0"/>
  </r>
  <r>
    <x v="0"/>
    <x v="105"/>
    <x v="6"/>
    <x v="66"/>
    <x v="48"/>
    <x v="25"/>
    <x v="2"/>
    <n v="0"/>
  </r>
  <r>
    <x v="0"/>
    <x v="105"/>
    <x v="6"/>
    <x v="66"/>
    <x v="48"/>
    <x v="26"/>
    <x v="2"/>
    <n v="0"/>
  </r>
  <r>
    <x v="0"/>
    <x v="105"/>
    <x v="7"/>
    <x v="66"/>
    <x v="48"/>
    <x v="18"/>
    <x v="2"/>
    <n v="0"/>
  </r>
  <r>
    <x v="0"/>
    <x v="105"/>
    <x v="7"/>
    <x v="66"/>
    <x v="48"/>
    <x v="19"/>
    <x v="2"/>
    <n v="0"/>
  </r>
  <r>
    <x v="0"/>
    <x v="105"/>
    <x v="7"/>
    <x v="66"/>
    <x v="48"/>
    <x v="20"/>
    <x v="2"/>
    <n v="0"/>
  </r>
  <r>
    <x v="0"/>
    <x v="105"/>
    <x v="7"/>
    <x v="66"/>
    <x v="48"/>
    <x v="21"/>
    <x v="2"/>
    <n v="0"/>
  </r>
  <r>
    <x v="0"/>
    <x v="105"/>
    <x v="7"/>
    <x v="66"/>
    <x v="48"/>
    <x v="22"/>
    <x v="2"/>
    <n v="0"/>
  </r>
  <r>
    <x v="0"/>
    <x v="105"/>
    <x v="7"/>
    <x v="66"/>
    <x v="48"/>
    <x v="23"/>
    <x v="2"/>
    <n v="0"/>
  </r>
  <r>
    <x v="0"/>
    <x v="105"/>
    <x v="7"/>
    <x v="66"/>
    <x v="48"/>
    <x v="24"/>
    <x v="2"/>
    <n v="0"/>
  </r>
  <r>
    <x v="0"/>
    <x v="105"/>
    <x v="7"/>
    <x v="66"/>
    <x v="48"/>
    <x v="25"/>
    <x v="2"/>
    <n v="0"/>
  </r>
  <r>
    <x v="0"/>
    <x v="105"/>
    <x v="7"/>
    <x v="66"/>
    <x v="48"/>
    <x v="26"/>
    <x v="2"/>
    <n v="0"/>
  </r>
  <r>
    <x v="0"/>
    <x v="105"/>
    <x v="8"/>
    <x v="66"/>
    <x v="48"/>
    <x v="18"/>
    <x v="2"/>
    <n v="0"/>
  </r>
  <r>
    <x v="0"/>
    <x v="105"/>
    <x v="8"/>
    <x v="66"/>
    <x v="48"/>
    <x v="19"/>
    <x v="2"/>
    <n v="0"/>
  </r>
  <r>
    <x v="0"/>
    <x v="105"/>
    <x v="8"/>
    <x v="66"/>
    <x v="48"/>
    <x v="20"/>
    <x v="2"/>
    <n v="0"/>
  </r>
  <r>
    <x v="0"/>
    <x v="105"/>
    <x v="8"/>
    <x v="66"/>
    <x v="48"/>
    <x v="21"/>
    <x v="2"/>
    <n v="0"/>
  </r>
  <r>
    <x v="0"/>
    <x v="105"/>
    <x v="8"/>
    <x v="66"/>
    <x v="48"/>
    <x v="22"/>
    <x v="2"/>
    <n v="0"/>
  </r>
  <r>
    <x v="0"/>
    <x v="105"/>
    <x v="8"/>
    <x v="66"/>
    <x v="48"/>
    <x v="23"/>
    <x v="2"/>
    <n v="0"/>
  </r>
  <r>
    <x v="0"/>
    <x v="105"/>
    <x v="8"/>
    <x v="66"/>
    <x v="48"/>
    <x v="24"/>
    <x v="2"/>
    <n v="0"/>
  </r>
  <r>
    <x v="0"/>
    <x v="105"/>
    <x v="8"/>
    <x v="66"/>
    <x v="48"/>
    <x v="25"/>
    <x v="2"/>
    <n v="0"/>
  </r>
  <r>
    <x v="0"/>
    <x v="105"/>
    <x v="8"/>
    <x v="66"/>
    <x v="48"/>
    <x v="26"/>
    <x v="2"/>
    <n v="0"/>
  </r>
  <r>
    <x v="0"/>
    <x v="105"/>
    <x v="9"/>
    <x v="66"/>
    <x v="48"/>
    <x v="18"/>
    <x v="2"/>
    <n v="0"/>
  </r>
  <r>
    <x v="0"/>
    <x v="105"/>
    <x v="9"/>
    <x v="66"/>
    <x v="48"/>
    <x v="19"/>
    <x v="2"/>
    <n v="0"/>
  </r>
  <r>
    <x v="0"/>
    <x v="105"/>
    <x v="9"/>
    <x v="66"/>
    <x v="48"/>
    <x v="20"/>
    <x v="2"/>
    <n v="0"/>
  </r>
  <r>
    <x v="0"/>
    <x v="105"/>
    <x v="9"/>
    <x v="66"/>
    <x v="48"/>
    <x v="21"/>
    <x v="2"/>
    <n v="0"/>
  </r>
  <r>
    <x v="0"/>
    <x v="105"/>
    <x v="9"/>
    <x v="66"/>
    <x v="48"/>
    <x v="22"/>
    <x v="2"/>
    <n v="0"/>
  </r>
  <r>
    <x v="0"/>
    <x v="105"/>
    <x v="9"/>
    <x v="66"/>
    <x v="48"/>
    <x v="23"/>
    <x v="2"/>
    <n v="0"/>
  </r>
  <r>
    <x v="0"/>
    <x v="105"/>
    <x v="9"/>
    <x v="66"/>
    <x v="48"/>
    <x v="24"/>
    <x v="2"/>
    <n v="0"/>
  </r>
  <r>
    <x v="0"/>
    <x v="105"/>
    <x v="9"/>
    <x v="66"/>
    <x v="48"/>
    <x v="25"/>
    <x v="2"/>
    <n v="0"/>
  </r>
  <r>
    <x v="0"/>
    <x v="105"/>
    <x v="9"/>
    <x v="66"/>
    <x v="48"/>
    <x v="26"/>
    <x v="2"/>
    <n v="0"/>
  </r>
  <r>
    <x v="0"/>
    <x v="105"/>
    <x v="10"/>
    <x v="66"/>
    <x v="48"/>
    <x v="18"/>
    <x v="2"/>
    <n v="0"/>
  </r>
  <r>
    <x v="0"/>
    <x v="105"/>
    <x v="10"/>
    <x v="66"/>
    <x v="48"/>
    <x v="19"/>
    <x v="2"/>
    <n v="0"/>
  </r>
  <r>
    <x v="0"/>
    <x v="105"/>
    <x v="10"/>
    <x v="66"/>
    <x v="48"/>
    <x v="20"/>
    <x v="2"/>
    <n v="0"/>
  </r>
  <r>
    <x v="0"/>
    <x v="105"/>
    <x v="10"/>
    <x v="66"/>
    <x v="48"/>
    <x v="21"/>
    <x v="2"/>
    <n v="0"/>
  </r>
  <r>
    <x v="0"/>
    <x v="105"/>
    <x v="10"/>
    <x v="66"/>
    <x v="48"/>
    <x v="22"/>
    <x v="2"/>
    <n v="0"/>
  </r>
  <r>
    <x v="0"/>
    <x v="105"/>
    <x v="10"/>
    <x v="66"/>
    <x v="48"/>
    <x v="23"/>
    <x v="2"/>
    <n v="0"/>
  </r>
  <r>
    <x v="0"/>
    <x v="105"/>
    <x v="10"/>
    <x v="66"/>
    <x v="48"/>
    <x v="24"/>
    <x v="2"/>
    <n v="0"/>
  </r>
  <r>
    <x v="0"/>
    <x v="105"/>
    <x v="10"/>
    <x v="66"/>
    <x v="48"/>
    <x v="25"/>
    <x v="2"/>
    <n v="0"/>
  </r>
  <r>
    <x v="0"/>
    <x v="105"/>
    <x v="10"/>
    <x v="66"/>
    <x v="48"/>
    <x v="26"/>
    <x v="2"/>
    <n v="0"/>
  </r>
  <r>
    <x v="0"/>
    <x v="106"/>
    <x v="10"/>
    <x v="17"/>
    <x v="48"/>
    <x v="0"/>
    <x v="2"/>
    <n v="1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09" applyNumberFormats="0" applyBorderFormats="0" applyFontFormats="0" applyPatternFormats="0" applyAlignmentFormats="0" applyWidthHeightFormats="1" dataCaption="Values" updatedVersion="6" minRefreshableVersion="3" showCalcMbrs="0" rowGrandTotals="0" itemPrintTitles="1" createdVersion="3" indent="0" outline="1" outlineData="1" multipleFieldFilters="0" fieldListSortAscending="1">
  <location ref="A5:AX153" firstHeaderRow="1" firstDataRow="2" firstDataCol="1" rowPageCount="3" colPageCount="1"/>
  <pivotFields count="10">
    <pivotField axis="axisPage" showAll="0" defaultSubtotal="0">
      <items count="1">
        <item x="0"/>
      </items>
    </pivotField>
    <pivotField axis="axisPage" showAll="0" defaultSubtota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m="1" x="136"/>
        <item m="1" x="135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73"/>
        <item x="17"/>
        <item x="18"/>
        <item x="19"/>
        <item x="48"/>
        <item x="102"/>
        <item x="103"/>
        <item x="60"/>
      </items>
    </pivotField>
    <pivotField axis="axisPage" showAll="0" defaultSubtotal="0">
      <items count="12">
        <item x="0"/>
        <item x="1"/>
        <item x="2"/>
        <item x="3"/>
        <item x="4"/>
        <item x="5"/>
        <item m="1" x="11"/>
        <item x="7"/>
        <item x="8"/>
        <item x="9"/>
        <item x="6"/>
        <item x="10"/>
      </items>
    </pivotField>
    <pivotField axis="axisRow" showAll="0">
      <items count="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3"/>
        <item x="34"/>
        <item x="35"/>
        <item x="30"/>
        <item x="31"/>
        <item x="32"/>
        <item m="1" x="72"/>
        <item x="36"/>
        <item x="38"/>
        <item x="39"/>
        <item x="40"/>
        <item x="41"/>
        <item x="42"/>
        <item x="44"/>
        <item x="43"/>
        <item m="1" x="68"/>
        <item x="45"/>
        <item x="46"/>
        <item x="47"/>
        <item x="37"/>
        <item m="1" x="70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m="1" x="78"/>
        <item m="1" x="73"/>
        <item m="1" x="80"/>
        <item m="1" x="67"/>
        <item m="1" x="76"/>
        <item m="1" x="75"/>
        <item m="1" x="71"/>
        <item m="1" x="74"/>
        <item m="1" x="79"/>
        <item m="1" x="77"/>
        <item m="1" x="69"/>
        <item t="default"/>
      </items>
    </pivotField>
    <pivotField axis="axisCol" showAll="0">
      <items count="68"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35"/>
        <item x="36"/>
        <item x="34"/>
        <item x="33"/>
        <item x="37"/>
        <item x="19"/>
        <item x="20"/>
        <item x="21"/>
        <item x="47"/>
        <item x="32"/>
        <item x="39"/>
        <item x="43"/>
        <item x="44"/>
        <item x="45"/>
        <item x="40"/>
        <item x="41"/>
        <item x="42"/>
        <item m="1" x="66"/>
        <item x="46"/>
        <item x="22"/>
        <item x="23"/>
        <item x="24"/>
        <item x="25"/>
        <item x="26"/>
        <item x="28"/>
        <item x="27"/>
        <item m="1" x="63"/>
        <item x="29"/>
        <item x="30"/>
        <item x="31"/>
        <item x="38"/>
        <item m="1" x="65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m="1" x="64"/>
        <item t="default"/>
      </items>
    </pivotField>
    <pivotField showAll="0" defaultSubtotal="0"/>
    <pivotField axis="axisRow" showAll="0">
      <items count="4">
        <item x="0"/>
        <item x="1"/>
        <item x="2"/>
        <item t="default"/>
      </items>
    </pivotField>
    <pivotField dataField="1" showAll="0"/>
    <pivotField showAll="0">
      <items count="56">
        <item x="50"/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51"/>
        <item x="47"/>
        <item x="16"/>
        <item x="48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2"/>
        <item x="43"/>
        <item x="44"/>
        <item x="45"/>
        <item x="32"/>
        <item x="33"/>
        <item x="34"/>
        <item x="35"/>
        <item x="36"/>
        <item x="37"/>
        <item x="38"/>
        <item x="39"/>
        <item x="40"/>
        <item x="41"/>
        <item x="46"/>
        <item x="52"/>
        <item x="53"/>
        <item x="54"/>
        <item t="default"/>
      </items>
    </pivotField>
    <pivotField showAll="0">
      <items count="42">
        <item x="35"/>
        <item x="36"/>
        <item x="6"/>
        <item x="7"/>
        <item x="5"/>
        <item x="4"/>
        <item x="8"/>
        <item x="0"/>
        <item x="1"/>
        <item x="2"/>
        <item x="16"/>
        <item x="3"/>
        <item x="10"/>
        <item x="11"/>
        <item x="12"/>
        <item x="13"/>
        <item x="14"/>
        <item x="15"/>
        <item x="37"/>
        <item x="33"/>
        <item x="9"/>
        <item x="3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8"/>
        <item x="39"/>
        <item x="40"/>
        <item t="default"/>
      </items>
    </pivotField>
  </pivotFields>
  <rowFields count="2">
    <field x="6"/>
    <field x="3"/>
  </rowFields>
  <rowItems count="14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</rowItems>
  <colFields count="1">
    <field x="4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 t="grand">
      <x/>
    </i>
  </colItems>
  <pageFields count="3">
    <pageField fld="1" item="0" hier="-1"/>
    <pageField fld="0" item="0" hier="-1"/>
    <pageField fld="2" hier="-1"/>
  </pageFields>
  <dataFields count="1">
    <dataField name="Sum of value" fld="7" baseField="0" baseItem="0" numFmtId="3"/>
  </dataFields>
  <pivotTableStyleInfo name="PivotStyleMedium7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09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fieldListSortAscending="1">
  <location ref="A4:X74" firstHeaderRow="1" firstDataRow="2" firstDataCol="1" rowPageCount="2" colPageCount="1"/>
  <pivotFields count="10">
    <pivotField showAll="0"/>
    <pivotField axis="axisPage" showAll="0">
      <items count="138">
        <item x="78"/>
        <item x="31"/>
        <item x="56"/>
        <item x="57"/>
        <item x="45"/>
        <item x="41"/>
        <item x="87"/>
        <item x="18"/>
        <item x="38"/>
        <item x="17"/>
        <item x="104"/>
        <item x="105"/>
        <item x="16"/>
        <item x="15"/>
        <item x="21"/>
        <item x="88"/>
        <item x="74"/>
        <item x="11"/>
        <item x="55"/>
        <item x="23"/>
        <item x="47"/>
        <item x="42"/>
        <item x="39"/>
        <item x="99"/>
        <item x="14"/>
        <item x="76"/>
        <item x="30"/>
        <item x="34"/>
        <item x="4"/>
        <item x="6"/>
        <item x="82"/>
        <item x="90"/>
        <item x="85"/>
        <item m="1" x="136"/>
        <item x="130"/>
        <item x="129"/>
        <item x="134"/>
        <item x="133"/>
        <item x="128"/>
        <item x="127"/>
        <item x="132"/>
        <item x="131"/>
        <item x="72"/>
        <item x="8"/>
        <item x="68"/>
        <item x="10"/>
        <item x="13"/>
        <item x="53"/>
        <item x="67"/>
        <item x="49"/>
        <item x="61"/>
        <item x="93"/>
        <item x="26"/>
        <item x="94"/>
        <item x="25"/>
        <item x="100"/>
        <item x="7"/>
        <item x="73"/>
        <item x="70"/>
        <item x="22"/>
        <item x="69"/>
        <item x="98"/>
        <item x="106"/>
        <item x="50"/>
        <item x="51"/>
        <item x="52"/>
        <item x="2"/>
        <item x="5"/>
        <item x="89"/>
        <item x="75"/>
        <item x="24"/>
        <item x="27"/>
        <item x="46"/>
        <item x="77"/>
        <item x="79"/>
        <item x="35"/>
        <item x="36"/>
        <item x="37"/>
        <item x="101"/>
        <item x="0"/>
        <item x="33"/>
        <item x="32"/>
        <item x="40"/>
        <item x="86"/>
        <item x="96"/>
        <item x="97"/>
        <item m="1" x="135"/>
        <item x="29"/>
        <item x="81"/>
        <item x="80"/>
        <item x="58"/>
        <item x="28"/>
        <item x="83"/>
        <item x="20"/>
        <item x="92"/>
        <item x="91"/>
        <item x="84"/>
        <item x="124"/>
        <item x="120"/>
        <item x="119"/>
        <item x="112"/>
        <item x="111"/>
        <item x="116"/>
        <item x="115"/>
        <item x="108"/>
        <item x="107"/>
        <item x="126"/>
        <item x="122"/>
        <item x="121"/>
        <item x="114"/>
        <item x="113"/>
        <item x="118"/>
        <item x="117"/>
        <item x="110"/>
        <item x="109"/>
        <item x="123"/>
        <item x="125"/>
        <item x="71"/>
        <item x="9"/>
        <item x="63"/>
        <item x="12"/>
        <item x="65"/>
        <item x="62"/>
        <item x="95"/>
        <item x="43"/>
        <item x="66"/>
        <item x="1"/>
        <item x="3"/>
        <item x="64"/>
        <item x="54"/>
        <item x="59"/>
        <item x="44"/>
        <item x="19"/>
        <item x="48"/>
        <item x="102"/>
        <item x="103"/>
        <item x="60"/>
        <item t="default"/>
      </items>
    </pivotField>
    <pivotField axis="axisPage" showAll="0">
      <items count="13">
        <item x="0"/>
        <item x="1"/>
        <item x="2"/>
        <item x="3"/>
        <item x="4"/>
        <item x="5"/>
        <item m="1" x="11"/>
        <item x="7"/>
        <item x="8"/>
        <item x="9"/>
        <item x="6"/>
        <item x="10"/>
        <item t="default"/>
      </items>
    </pivotField>
    <pivotField showAll="0">
      <items count="8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0"/>
        <item x="19"/>
        <item x="23"/>
        <item x="24"/>
        <item x="25"/>
        <item x="26"/>
        <item x="27"/>
        <item x="28"/>
        <item x="29"/>
        <item x="30"/>
        <item x="36"/>
        <item x="31"/>
        <item x="32"/>
        <item m="1" x="72"/>
        <item m="1" x="70"/>
        <item x="38"/>
        <item x="39"/>
        <item x="40"/>
        <item x="41"/>
        <item x="42"/>
        <item x="43"/>
        <item m="1" x="68"/>
        <item x="45"/>
        <item x="46"/>
        <item x="47"/>
        <item x="37"/>
        <item x="0"/>
        <item m="1" x="78"/>
        <item x="64"/>
        <item x="61"/>
        <item m="1" x="73"/>
        <item x="59"/>
        <item x="63"/>
        <item x="56"/>
        <item x="44"/>
        <item x="62"/>
        <item x="66"/>
        <item x="48"/>
        <item x="53"/>
        <item x="52"/>
        <item x="49"/>
        <item x="65"/>
        <item x="58"/>
        <item x="60"/>
        <item m="1" x="80"/>
        <item m="1" x="67"/>
        <item m="1" x="76"/>
        <item m="1" x="75"/>
        <item m="1" x="69"/>
        <item m="1" x="71"/>
        <item x="55"/>
        <item m="1" x="74"/>
        <item m="1" x="79"/>
        <item x="50"/>
        <item m="1" x="77"/>
        <item x="51"/>
        <item x="54"/>
        <item x="57"/>
        <item x="33"/>
        <item x="34"/>
        <item x="35"/>
        <item t="default"/>
      </items>
    </pivotField>
    <pivotField showAll="0">
      <items count="68"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35"/>
        <item x="36"/>
        <item x="34"/>
        <item x="33"/>
        <item x="37"/>
        <item x="19"/>
        <item x="20"/>
        <item x="21"/>
        <item x="47"/>
        <item x="32"/>
        <item x="39"/>
        <item x="40"/>
        <item x="46"/>
        <item x="41"/>
        <item x="42"/>
        <item m="1" x="66"/>
        <item m="1" x="65"/>
        <item x="22"/>
        <item x="23"/>
        <item x="24"/>
        <item x="25"/>
        <item x="26"/>
        <item x="28"/>
        <item x="27"/>
        <item m="1" x="63"/>
        <item x="29"/>
        <item x="30"/>
        <item x="31"/>
        <item x="38"/>
        <item x="62"/>
        <item x="58"/>
        <item x="50"/>
        <item x="55"/>
        <item x="54"/>
        <item x="51"/>
        <item x="61"/>
        <item m="1" x="64"/>
        <item x="49"/>
        <item x="57"/>
        <item x="52"/>
        <item x="59"/>
        <item x="53"/>
        <item x="56"/>
        <item x="60"/>
        <item x="48"/>
        <item x="43"/>
        <item x="44"/>
        <item x="45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axis="axisRow" showAll="0">
      <items count="56">
        <item n="ACT" sd="0" x="50"/>
        <item n="COMM" sd="0" x="49"/>
        <item sd="0" x="2"/>
        <item sd="0" x="3"/>
        <item sd="0" x="1"/>
        <item sd="0" x="0"/>
        <item sd="0" x="4"/>
        <item sd="0" x="5"/>
        <item sd="0" x="6"/>
        <item sd="0" x="7"/>
        <item sd="0" x="8"/>
        <item sd="0" x="9"/>
        <item sd="0" x="10"/>
        <item x="52"/>
        <item x="53"/>
        <item x="54"/>
        <item sd="0" x="11"/>
        <item sd="0" x="12"/>
        <item sd="0" x="13"/>
        <item sd="0" x="14"/>
        <item x="48"/>
        <item sd="0" x="15"/>
        <item n="ROW" sd="0" x="51"/>
        <item x="47"/>
        <item sd="0" x="16"/>
        <item x="32"/>
        <item x="43"/>
        <item x="30"/>
        <item x="33"/>
        <item x="28"/>
        <item x="42"/>
        <item x="25"/>
        <item x="31"/>
        <item x="45"/>
        <item x="17"/>
        <item x="22"/>
        <item x="21"/>
        <item x="18"/>
        <item x="44"/>
        <item x="27"/>
        <item x="29"/>
        <item x="34"/>
        <item x="35"/>
        <item x="36"/>
        <item x="37"/>
        <item x="46"/>
        <item x="38"/>
        <item x="24"/>
        <item x="39"/>
        <item x="40"/>
        <item x="19"/>
        <item x="41"/>
        <item x="20"/>
        <item x="23"/>
        <item x="26"/>
        <item t="default"/>
      </items>
    </pivotField>
    <pivotField axis="axisCol" showAll="0" defaultSubtotal="0">
      <items count="41">
        <item n="ACT" sd="0" x="35"/>
        <item n="COMM" sd="0" x="36"/>
        <item sd="0" x="6"/>
        <item sd="0" x="7"/>
        <item sd="0" x="5"/>
        <item sd="0" x="4"/>
        <item sd="0" x="8"/>
        <item sd="0" x="0"/>
        <item sd="0" x="1"/>
        <item sd="0" x="2"/>
        <item sd="0" x="16"/>
        <item sd="0" x="3"/>
        <item sd="0" x="10"/>
        <item x="38"/>
        <item x="39"/>
        <item x="40"/>
        <item sd="0" x="11"/>
        <item sd="0" x="12"/>
        <item sd="0" x="13"/>
        <item sd="0" x="14"/>
        <item x="34"/>
        <item sd="0" x="15"/>
        <item n="ROW" sd="0" x="37"/>
        <item x="33"/>
        <item sd="0" x="9"/>
        <item x="31"/>
        <item x="27"/>
        <item x="19"/>
        <item x="24"/>
        <item x="23"/>
        <item x="20"/>
        <item x="30"/>
        <item x="32"/>
        <item x="18"/>
        <item x="26"/>
        <item x="21"/>
        <item x="28"/>
        <item x="22"/>
        <item x="25"/>
        <item x="29"/>
        <item x="17"/>
      </items>
    </pivotField>
  </pivotFields>
  <rowFields count="2">
    <field x="6"/>
    <field x="8"/>
  </rowFields>
  <rowItems count="6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r="1">
      <x v="2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r="1">
      <x v="24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r="1">
      <x v="24"/>
    </i>
  </rowItems>
  <colFields count="1">
    <field x="9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1"/>
    </i>
    <i>
      <x v="22"/>
    </i>
    <i>
      <x v="24"/>
    </i>
    <i t="grand">
      <x/>
    </i>
  </colItems>
  <pageFields count="2">
    <pageField fld="1" item="79" hier="-1"/>
    <pageField fld="2" item="4" hier="-1"/>
  </pageFields>
  <dataFields count="1">
    <dataField name="Sum of value" fld="7" baseField="3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10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fieldListSortAscending="1">
  <location ref="A8:L22" firstHeaderRow="1" firstDataRow="2" firstDataCol="1" rowPageCount="5" colPageCount="1"/>
  <pivotFields count="10">
    <pivotField axis="axisPage" showAll="0">
      <items count="2">
        <item x="0"/>
        <item t="default"/>
      </items>
    </pivotField>
    <pivotField axis="axisPage" showAll="0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m="1" x="136"/>
        <item m="1" x="135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73"/>
        <item x="17"/>
        <item x="18"/>
        <item x="19"/>
        <item x="48"/>
        <item x="102"/>
        <item x="103"/>
        <item x="60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m="1" x="11"/>
        <item x="7"/>
        <item x="8"/>
        <item x="9"/>
        <item x="6"/>
        <item x="10"/>
        <item t="default"/>
      </items>
    </pivotField>
    <pivotField axis="axisPage" showAll="0">
      <items count="8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0"/>
        <item x="19"/>
        <item x="23"/>
        <item x="29"/>
        <item x="30"/>
        <item x="31"/>
        <item x="32"/>
        <item m="1" x="72"/>
        <item x="36"/>
        <item x="24"/>
        <item x="25"/>
        <item x="26"/>
        <item x="27"/>
        <item x="28"/>
        <item m="1" x="70"/>
        <item x="38"/>
        <item x="39"/>
        <item x="40"/>
        <item x="41"/>
        <item x="42"/>
        <item x="43"/>
        <item m="1" x="68"/>
        <item x="45"/>
        <item x="46"/>
        <item x="47"/>
        <item x="37"/>
        <item x="0"/>
        <item x="44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m="1" x="78"/>
        <item m="1" x="73"/>
        <item m="1" x="80"/>
        <item m="1" x="67"/>
        <item m="1" x="76"/>
        <item m="1" x="75"/>
        <item m="1" x="71"/>
        <item m="1" x="74"/>
        <item m="1" x="79"/>
        <item m="1" x="77"/>
        <item m="1" x="69"/>
        <item x="33"/>
        <item x="34"/>
        <item x="35"/>
        <item t="default"/>
      </items>
    </pivotField>
    <pivotField axis="axisPage" showAll="0">
      <items count="68"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35"/>
        <item x="36"/>
        <item x="34"/>
        <item x="33"/>
        <item x="37"/>
        <item x="39"/>
        <item x="40"/>
        <item x="41"/>
        <item x="42"/>
        <item m="1" x="66"/>
        <item x="46"/>
        <item x="19"/>
        <item x="20"/>
        <item x="21"/>
        <item x="47"/>
        <item x="32"/>
        <item m="1" x="65"/>
        <item x="22"/>
        <item x="23"/>
        <item x="24"/>
        <item x="25"/>
        <item x="26"/>
        <item x="27"/>
        <item m="1" x="63"/>
        <item x="29"/>
        <item x="30"/>
        <item x="31"/>
        <item x="38"/>
        <item x="10"/>
        <item x="28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m="1" x="64"/>
        <item x="43"/>
        <item x="44"/>
        <item x="45"/>
        <item t="default"/>
      </items>
    </pivotField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m="1" x="28"/>
        <item x="14"/>
        <item x="15"/>
        <item x="16"/>
        <item x="17"/>
        <item x="18"/>
        <item x="19"/>
        <item x="20"/>
        <item m="1" x="27"/>
        <item m="1" x="29"/>
        <item x="22"/>
        <item x="23"/>
        <item x="24"/>
        <item x="25"/>
        <item x="26"/>
        <item x="21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  <pivotField showAll="0">
      <items count="56">
        <item x="50"/>
        <item x="49"/>
        <item x="2"/>
        <item x="3"/>
        <item x="1"/>
        <item x="0"/>
        <item x="4"/>
        <item x="10"/>
        <item x="11"/>
        <item x="12"/>
        <item x="13"/>
        <item x="14"/>
        <item x="15"/>
        <item x="5"/>
        <item x="6"/>
        <item x="7"/>
        <item x="8"/>
        <item x="9"/>
        <item x="48"/>
        <item x="51"/>
        <item x="47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2"/>
        <item x="43"/>
        <item x="44"/>
        <item x="45"/>
        <item x="32"/>
        <item x="33"/>
        <item x="34"/>
        <item x="35"/>
        <item x="36"/>
        <item x="37"/>
        <item x="38"/>
        <item x="39"/>
        <item x="40"/>
        <item x="41"/>
        <item x="46"/>
        <item x="52"/>
        <item x="53"/>
        <item x="54"/>
        <item t="default"/>
      </items>
    </pivotField>
    <pivotField showAll="0">
      <items count="42">
        <item x="35"/>
        <item x="36"/>
        <item x="6"/>
        <item x="7"/>
        <item x="5"/>
        <item x="4"/>
        <item x="8"/>
        <item x="10"/>
        <item x="11"/>
        <item x="12"/>
        <item x="13"/>
        <item x="14"/>
        <item x="15"/>
        <item x="0"/>
        <item x="1"/>
        <item x="2"/>
        <item x="16"/>
        <item x="3"/>
        <item x="34"/>
        <item x="37"/>
        <item x="33"/>
        <item x="9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8"/>
        <item x="39"/>
        <item x="40"/>
        <item t="default"/>
      </items>
    </pivotField>
  </pivotFields>
  <rowFields count="1">
    <field x="5"/>
  </rowFields>
  <rowItems count="13">
    <i>
      <x v="15"/>
    </i>
    <i>
      <x v="16"/>
    </i>
    <i>
      <x v="17"/>
    </i>
    <i>
      <x v="18"/>
    </i>
    <i>
      <x v="19"/>
    </i>
    <i>
      <x v="20"/>
    </i>
    <i>
      <x v="21"/>
    </i>
    <i>
      <x v="24"/>
    </i>
    <i>
      <x v="25"/>
    </i>
    <i>
      <x v="26"/>
    </i>
    <i>
      <x v="27"/>
    </i>
    <i>
      <x v="28"/>
    </i>
    <i>
      <x v="29"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</colItems>
  <pageFields count="5">
    <pageField fld="1" item="99" hier="-1"/>
    <pageField fld="6" item="0" hier="-1"/>
    <pageField fld="0" item="0" hier="-1"/>
    <pageField fld="3" hier="-1"/>
    <pageField fld="4" hier="-1"/>
  </pageFields>
  <dataFields count="1">
    <dataField name="Sum of value" fld="7" baseField="5" baseItem="22" numFmtId="3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V5:AG17" firstHeaderRow="1" firstDataRow="2" firstDataCol="1" rowPageCount="3" colPageCount="1"/>
  <pivotFields count="6">
    <pivotField axis="axisPage" showAll="0">
      <items count="2">
        <item x="0"/>
        <item t="default"/>
      </items>
    </pivotField>
    <pivotField axis="axisRow" showAll="0">
      <items count="14">
        <item x="3"/>
        <item h="1" x="1"/>
        <item x="4"/>
        <item h="1" x="2"/>
        <item h="1" x="0"/>
        <item x="5"/>
        <item x="6"/>
        <item x="7"/>
        <item x="8"/>
        <item x="9"/>
        <item x="10"/>
        <item x="11"/>
        <item x="12"/>
        <item t="default"/>
      </items>
    </pivotField>
    <pivotField axis="axisPage" showAll="0">
      <items count="7">
        <item x="1"/>
        <item x="0"/>
        <item x="2"/>
        <item x="3"/>
        <item x="5"/>
        <item x="4"/>
        <item t="default"/>
      </items>
    </pivotField>
    <pivotField axis="axisPage" showAll="0">
      <items count="12">
        <item x="10"/>
        <item x="3"/>
        <item x="0"/>
        <item x="4"/>
        <item x="5"/>
        <item x="6"/>
        <item x="7"/>
        <item x="1"/>
        <item x="8"/>
        <item x="9"/>
        <item x="2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7"/>
        <item x="8"/>
        <item x="9"/>
        <item x="6"/>
        <item t="default"/>
      </items>
    </pivotField>
    <pivotField dataField="1" showAll="0"/>
  </pivotFields>
  <rowFields count="1">
    <field x="1"/>
  </rowFields>
  <rowItems count="11">
    <i>
      <x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3">
    <pageField fld="0" hier="-1"/>
    <pageField fld="2" hier="-1"/>
    <pageField fld="3" hier="-1"/>
  </pageFields>
  <dataFields count="1">
    <dataField name="Sum of Level" fld="5" baseField="1" baseItem="7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153"/>
  <sheetViews>
    <sheetView tabSelected="1" zoomScale="90" zoomScaleNormal="90" workbookViewId="0">
      <pane xSplit="2" ySplit="6" topLeftCell="AW7" activePane="bottomRight" state="frozen"/>
      <selection pane="topRight" activeCell="C1" sqref="C1"/>
      <selection pane="bottomLeft" activeCell="A9" sqref="A9"/>
      <selection pane="bottomRight" activeCell="AX152" sqref="AX152"/>
    </sheetView>
  </sheetViews>
  <sheetFormatPr defaultColWidth="9.140625" defaultRowHeight="15" x14ac:dyDescent="0.25"/>
  <cols>
    <col min="1" max="1" width="13.42578125" style="4" bestFit="1" customWidth="1"/>
    <col min="2" max="47" width="10.7109375" style="4" customWidth="1"/>
    <col min="48" max="48" width="12.140625" style="4" bestFit="1" customWidth="1"/>
    <col min="49" max="56" width="12.140625" style="4" customWidth="1"/>
    <col min="57" max="57" width="12" style="4" bestFit="1" customWidth="1"/>
    <col min="58" max="58" width="9.140625" style="4"/>
    <col min="59" max="59" width="13.5703125" style="4" bestFit="1" customWidth="1"/>
    <col min="60" max="61" width="11" style="4" customWidth="1"/>
    <col min="62" max="62" width="14.5703125" style="4" bestFit="1" customWidth="1"/>
    <col min="63" max="63" width="10.7109375" style="4" customWidth="1"/>
    <col min="64" max="64" width="9.140625" style="4"/>
    <col min="65" max="65" width="13" style="4" bestFit="1" customWidth="1"/>
    <col min="66" max="16384" width="9.140625" style="4"/>
  </cols>
  <sheetData>
    <row r="1" spans="1:94" x14ac:dyDescent="0.25">
      <c r="A1" s="1" t="s">
        <v>4</v>
      </c>
      <c r="B1" t="s">
        <v>52</v>
      </c>
    </row>
    <row r="2" spans="1:94" x14ac:dyDescent="0.25">
      <c r="A2" s="1" t="s">
        <v>3</v>
      </c>
      <c r="B2" t="s">
        <v>93</v>
      </c>
    </row>
    <row r="3" spans="1:94" x14ac:dyDescent="0.25">
      <c r="A3" s="1" t="s">
        <v>2</v>
      </c>
      <c r="B3" t="s">
        <v>1</v>
      </c>
    </row>
    <row r="5" spans="1:94" x14ac:dyDescent="0.25">
      <c r="A5" s="1" t="s">
        <v>51</v>
      </c>
      <c r="B5" s="1" t="s">
        <v>50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</row>
    <row r="6" spans="1:94" x14ac:dyDescent="0.25">
      <c r="A6" s="1" t="s">
        <v>5</v>
      </c>
      <c r="B6" t="s">
        <v>6</v>
      </c>
      <c r="C6" t="s">
        <v>13</v>
      </c>
      <c r="D6" t="s">
        <v>34</v>
      </c>
      <c r="E6" t="s">
        <v>42</v>
      </c>
      <c r="F6" t="s">
        <v>24</v>
      </c>
      <c r="G6" t="s">
        <v>17</v>
      </c>
      <c r="H6" t="s">
        <v>47</v>
      </c>
      <c r="I6" t="s">
        <v>45</v>
      </c>
      <c r="J6" t="s">
        <v>32</v>
      </c>
      <c r="K6" t="s">
        <v>16</v>
      </c>
      <c r="L6" t="s">
        <v>26</v>
      </c>
      <c r="M6" t="s">
        <v>14</v>
      </c>
      <c r="N6" t="s">
        <v>35</v>
      </c>
      <c r="O6" t="s">
        <v>43</v>
      </c>
      <c r="P6" t="s">
        <v>25</v>
      </c>
      <c r="Q6" t="s">
        <v>18</v>
      </c>
      <c r="R6" t="s">
        <v>48</v>
      </c>
      <c r="S6" t="s">
        <v>46</v>
      </c>
      <c r="T6" t="s">
        <v>33</v>
      </c>
      <c r="U6" t="s">
        <v>54</v>
      </c>
      <c r="V6" t="s">
        <v>39</v>
      </c>
      <c r="W6" t="s">
        <v>8</v>
      </c>
      <c r="X6" t="s">
        <v>22</v>
      </c>
      <c r="Y6" t="s">
        <v>30</v>
      </c>
      <c r="Z6" t="s">
        <v>19</v>
      </c>
      <c r="AA6" t="s">
        <v>15</v>
      </c>
      <c r="AB6" t="s">
        <v>20</v>
      </c>
      <c r="AC6" t="s">
        <v>9</v>
      </c>
      <c r="AD6" t="s">
        <v>44</v>
      </c>
      <c r="AE6" t="s">
        <v>21</v>
      </c>
      <c r="AF6" t="s">
        <v>94</v>
      </c>
      <c r="AG6" t="s">
        <v>95</v>
      </c>
      <c r="AH6" t="s">
        <v>96</v>
      </c>
      <c r="AI6" t="s">
        <v>36</v>
      </c>
      <c r="AJ6" t="s">
        <v>28</v>
      </c>
      <c r="AK6" t="s">
        <v>12</v>
      </c>
      <c r="AL6" t="s">
        <v>10</v>
      </c>
      <c r="AM6" t="s">
        <v>31</v>
      </c>
      <c r="AN6" t="s">
        <v>11</v>
      </c>
      <c r="AO6" t="s">
        <v>38</v>
      </c>
      <c r="AP6" t="s">
        <v>40</v>
      </c>
      <c r="AQ6" t="s">
        <v>29</v>
      </c>
      <c r="AR6" t="s">
        <v>53</v>
      </c>
      <c r="AS6" t="s">
        <v>23</v>
      </c>
      <c r="AT6" t="s">
        <v>27</v>
      </c>
      <c r="AU6" t="s">
        <v>41</v>
      </c>
      <c r="AV6" t="s">
        <v>37</v>
      </c>
      <c r="AW6" t="s">
        <v>7</v>
      </c>
      <c r="AX6" t="s">
        <v>49</v>
      </c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</row>
    <row r="7" spans="1:94" x14ac:dyDescent="0.25">
      <c r="A7" s="2" t="s">
        <v>75</v>
      </c>
      <c r="B7" s="3">
        <v>5616856.7484737197</v>
      </c>
      <c r="C7" s="3">
        <v>5320985.1938169142</v>
      </c>
      <c r="D7" s="3">
        <v>5701506.9782787738</v>
      </c>
      <c r="E7" s="3">
        <v>2712069.0657438911</v>
      </c>
      <c r="F7" s="3">
        <v>13134323.269710064</v>
      </c>
      <c r="G7" s="3">
        <v>29399533.717597745</v>
      </c>
      <c r="H7" s="3">
        <v>16471090.420508042</v>
      </c>
      <c r="I7" s="3">
        <v>29382140.345389999</v>
      </c>
      <c r="J7" s="3">
        <v>46264136.811460003</v>
      </c>
      <c r="K7" s="3">
        <v>3354793.0695168572</v>
      </c>
      <c r="L7" s="3">
        <v>3014452.8302225349</v>
      </c>
      <c r="M7" s="3">
        <v>7895717.439080338</v>
      </c>
      <c r="N7" s="3">
        <v>6663074.6702049868</v>
      </c>
      <c r="O7" s="3">
        <v>3583896.7892194511</v>
      </c>
      <c r="P7" s="3">
        <v>16943292.689969998</v>
      </c>
      <c r="Q7" s="3">
        <v>38966426.237330027</v>
      </c>
      <c r="R7" s="3">
        <v>16801141.416367102</v>
      </c>
      <c r="S7" s="3">
        <v>31263798.761829991</v>
      </c>
      <c r="T7" s="3">
        <v>49022170.743470013</v>
      </c>
      <c r="U7" s="3">
        <v>15577612.385400001</v>
      </c>
      <c r="V7" s="3">
        <v>15614600.477899998</v>
      </c>
      <c r="W7" s="3">
        <v>30194316.690999996</v>
      </c>
      <c r="X7" s="3">
        <v>657001.28043000016</v>
      </c>
      <c r="Y7" s="3">
        <v>1052145.5898</v>
      </c>
      <c r="Z7" s="3">
        <v>55893908.072499998</v>
      </c>
      <c r="AA7" s="3">
        <v>13324228.463006439</v>
      </c>
      <c r="AB7" s="3">
        <v>19448140.705223721</v>
      </c>
      <c r="AC7" s="3">
        <v>12222221.420000002</v>
      </c>
      <c r="AD7" s="3">
        <v>620259.55890000006</v>
      </c>
      <c r="AE7" s="3">
        <v>6217150.6779999994</v>
      </c>
      <c r="AF7" s="3">
        <v>6028618.0416999999</v>
      </c>
      <c r="AG7" s="3">
        <v>722896.65720000002</v>
      </c>
      <c r="AH7" s="3">
        <v>-34941.531780000005</v>
      </c>
      <c r="AI7" s="3">
        <v>1515105.5253999999</v>
      </c>
      <c r="AJ7" s="3">
        <v>442127.39770000003</v>
      </c>
      <c r="AK7" s="3">
        <v>239482.63000103203</v>
      </c>
      <c r="AL7" s="3">
        <v>-1877530.23</v>
      </c>
      <c r="AM7" s="3">
        <v>696980.58925238508</v>
      </c>
      <c r="AN7" s="3">
        <v>8566882.1665399987</v>
      </c>
      <c r="AO7" s="3">
        <v>2692994.8920989148</v>
      </c>
      <c r="AP7" s="3">
        <v>1144543.3605967229</v>
      </c>
      <c r="AQ7" s="3">
        <v>6421217.5681292014</v>
      </c>
      <c r="AR7" s="3">
        <v>13747157.97587</v>
      </c>
      <c r="AS7" s="3">
        <v>1671431.624377111</v>
      </c>
      <c r="AT7" s="3">
        <v>2928232.4935043645</v>
      </c>
      <c r="AU7" s="3">
        <v>937845.613580568</v>
      </c>
      <c r="AV7" s="3">
        <v>2571008.6342053059</v>
      </c>
      <c r="AW7" s="3">
        <v>24835816.456180003</v>
      </c>
      <c r="AX7" s="3">
        <v>575582862.38490617</v>
      </c>
      <c r="AY7" s="3"/>
      <c r="AZ7" s="3"/>
      <c r="BA7" s="3"/>
      <c r="BB7" s="3"/>
      <c r="BC7" s="3"/>
      <c r="BD7" s="3"/>
      <c r="BE7"/>
      <c r="BF7" t="str">
        <f>A7</f>
        <v>base</v>
      </c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</row>
    <row r="8" spans="1:94" x14ac:dyDescent="0.25">
      <c r="A8" s="5" t="s">
        <v>6</v>
      </c>
      <c r="B8" s="3"/>
      <c r="C8" s="3"/>
      <c r="D8" s="3"/>
      <c r="E8" s="3"/>
      <c r="F8" s="3"/>
      <c r="G8" s="3"/>
      <c r="H8" s="3"/>
      <c r="I8" s="3"/>
      <c r="J8" s="3"/>
      <c r="K8" s="3">
        <v>2840977.4049999998</v>
      </c>
      <c r="L8" s="3">
        <v>2775879.3319999999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>
        <v>5616856.7369999997</v>
      </c>
      <c r="AY8" s="3"/>
      <c r="AZ8" s="3"/>
      <c r="BA8" s="3"/>
      <c r="BB8" s="3"/>
      <c r="BC8" s="3"/>
      <c r="BD8" s="3"/>
      <c r="BE8"/>
      <c r="BF8" t="str">
        <f>BF7</f>
        <v>base</v>
      </c>
      <c r="BG8" t="s">
        <v>6</v>
      </c>
      <c r="BH8" s="3">
        <f>GETPIVOTDATA("value",$A$5,"rlab",$BG8,"Time",$BF8)</f>
        <v>5616856.7369999997</v>
      </c>
      <c r="BI8" s="3">
        <f>GETPIVOTDATA("value",$A$5,"clab",$BG8,"Time",$BF8)</f>
        <v>5616856.7484737197</v>
      </c>
      <c r="BJ8" s="7">
        <f>BH8-BI8</f>
        <v>-1.1473719961941242E-2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</row>
    <row r="9" spans="1:94" x14ac:dyDescent="0.25">
      <c r="A9" s="5" t="s">
        <v>13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>
        <v>5320985.1899999995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>
        <v>5320985.1899999995</v>
      </c>
      <c r="AY9" s="3"/>
      <c r="AZ9" s="3"/>
      <c r="BA9" s="3"/>
      <c r="BB9" s="3"/>
      <c r="BC9" s="3"/>
      <c r="BD9" s="3"/>
      <c r="BE9"/>
      <c r="BF9" t="str">
        <f t="shared" ref="BF9:BF55" si="0">BF8</f>
        <v>base</v>
      </c>
      <c r="BG9" t="s">
        <v>13</v>
      </c>
      <c r="BH9" s="3">
        <f t="shared" ref="BH9:BH55" si="1">GETPIVOTDATA("value",$A$5,"rlab",$BG9,"Time",$BF9)</f>
        <v>5320985.1899999995</v>
      </c>
      <c r="BI9" s="3">
        <f t="shared" ref="BI9:BI55" si="2">GETPIVOTDATA("value",$A$5,"clab",$BG9,"Time",$BF9)</f>
        <v>5320985.1938169142</v>
      </c>
      <c r="BJ9" s="7">
        <f t="shared" ref="BJ9:BJ55" si="3">BH9-BI9</f>
        <v>-3.8169147446751595E-3</v>
      </c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</row>
    <row r="10" spans="1:94" x14ac:dyDescent="0.25">
      <c r="A10" s="5" t="s">
        <v>34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>
        <v>5701507.0500000007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>
        <v>5701507.0500000007</v>
      </c>
      <c r="AY10" s="3"/>
      <c r="AZ10" s="3"/>
      <c r="BA10" s="3"/>
      <c r="BB10" s="3"/>
      <c r="BC10" s="3"/>
      <c r="BD10" s="3"/>
      <c r="BE10"/>
      <c r="BF10" t="str">
        <f t="shared" si="0"/>
        <v>base</v>
      </c>
      <c r="BG10" t="s">
        <v>34</v>
      </c>
      <c r="BH10" s="3">
        <f t="shared" si="1"/>
        <v>5701507.0500000007</v>
      </c>
      <c r="BI10" s="3">
        <f t="shared" si="2"/>
        <v>5701506.9782787738</v>
      </c>
      <c r="BJ10" s="7">
        <f t="shared" si="3"/>
        <v>7.1721226908266544E-2</v>
      </c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</row>
    <row r="11" spans="1:94" x14ac:dyDescent="0.25">
      <c r="A11" s="5" t="s">
        <v>42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>
        <v>2712069.023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>
        <v>2712069.023</v>
      </c>
      <c r="AY11" s="3"/>
      <c r="AZ11" s="3"/>
      <c r="BA11" s="3"/>
      <c r="BB11" s="3"/>
      <c r="BC11" s="3"/>
      <c r="BD11" s="3"/>
      <c r="BE11"/>
      <c r="BF11" t="str">
        <f t="shared" si="0"/>
        <v>base</v>
      </c>
      <c r="BG11" t="s">
        <v>42</v>
      </c>
      <c r="BH11" s="3">
        <f t="shared" si="1"/>
        <v>2712069.023</v>
      </c>
      <c r="BI11" s="3">
        <f t="shared" si="2"/>
        <v>2712069.0657438911</v>
      </c>
      <c r="BJ11" s="7">
        <f t="shared" si="3"/>
        <v>-4.2743891011923552E-2</v>
      </c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</row>
    <row r="12" spans="1:94" x14ac:dyDescent="0.25">
      <c r="A12" s="5" t="s">
        <v>24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>
        <v>13134323.26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>
        <v>13134323.26</v>
      </c>
      <c r="AY12" s="3"/>
      <c r="AZ12" s="3"/>
      <c r="BA12" s="3"/>
      <c r="BB12" s="3"/>
      <c r="BC12" s="3"/>
      <c r="BD12" s="3"/>
      <c r="BE12"/>
      <c r="BF12" t="str">
        <f t="shared" si="0"/>
        <v>base</v>
      </c>
      <c r="BG12" t="s">
        <v>24</v>
      </c>
      <c r="BH12" s="3">
        <f t="shared" si="1"/>
        <v>13134323.26</v>
      </c>
      <c r="BI12" s="3">
        <f t="shared" si="2"/>
        <v>13134323.269710064</v>
      </c>
      <c r="BJ12" s="7">
        <f t="shared" si="3"/>
        <v>-9.7100641578435898E-3</v>
      </c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</row>
    <row r="13" spans="1:94" x14ac:dyDescent="0.25">
      <c r="A13" s="5" t="s">
        <v>17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>
        <v>29399534.120000001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>
        <v>29399534.120000001</v>
      </c>
      <c r="AY13" s="3"/>
      <c r="AZ13" s="3"/>
      <c r="BA13" s="3"/>
      <c r="BB13" s="3"/>
      <c r="BC13" s="3"/>
      <c r="BD13" s="3"/>
      <c r="BE13"/>
      <c r="BF13" t="str">
        <f t="shared" si="0"/>
        <v>base</v>
      </c>
      <c r="BG13" t="s">
        <v>17</v>
      </c>
      <c r="BH13" s="3">
        <f t="shared" si="1"/>
        <v>29399534.120000001</v>
      </c>
      <c r="BI13" s="3">
        <f t="shared" si="2"/>
        <v>29399533.717597745</v>
      </c>
      <c r="BJ13" s="7">
        <f t="shared" si="3"/>
        <v>0.40240225568413734</v>
      </c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</row>
    <row r="14" spans="1:94" x14ac:dyDescent="0.25">
      <c r="A14" s="5" t="s">
        <v>47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>
        <v>16471090.439999999</v>
      </c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>
        <v>16471090.439999999</v>
      </c>
      <c r="AY14" s="3"/>
      <c r="AZ14" s="3"/>
      <c r="BA14" s="3"/>
      <c r="BB14" s="3"/>
      <c r="BC14" s="3"/>
      <c r="BD14" s="3"/>
      <c r="BE14"/>
      <c r="BF14" t="str">
        <f t="shared" si="0"/>
        <v>base</v>
      </c>
      <c r="BG14" t="s">
        <v>47</v>
      </c>
      <c r="BH14" s="3">
        <f t="shared" si="1"/>
        <v>16471090.439999999</v>
      </c>
      <c r="BI14" s="3">
        <f t="shared" si="2"/>
        <v>16471090.420508042</v>
      </c>
      <c r="BJ14" s="7">
        <f t="shared" si="3"/>
        <v>1.9491957500576973E-2</v>
      </c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</row>
    <row r="15" spans="1:94" x14ac:dyDescent="0.25">
      <c r="A15" s="5" t="s">
        <v>45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>
        <v>29382140.179999996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>
        <v>29382140.179999996</v>
      </c>
      <c r="AY15" s="3"/>
      <c r="AZ15" s="3"/>
      <c r="BA15" s="3"/>
      <c r="BB15" s="3"/>
      <c r="BC15" s="3"/>
      <c r="BD15" s="3"/>
      <c r="BE15"/>
      <c r="BF15" t="str">
        <f t="shared" si="0"/>
        <v>base</v>
      </c>
      <c r="BG15" t="s">
        <v>45</v>
      </c>
      <c r="BH15" s="3">
        <f t="shared" si="1"/>
        <v>29382140.179999996</v>
      </c>
      <c r="BI15" s="3">
        <f t="shared" si="2"/>
        <v>29382140.345389999</v>
      </c>
      <c r="BJ15" s="7">
        <f t="shared" si="3"/>
        <v>-0.1653900034725666</v>
      </c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</row>
    <row r="16" spans="1:94" x14ac:dyDescent="0.25">
      <c r="A16" s="5" t="s">
        <v>32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>
        <v>46264136.07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>
        <v>46264136.07</v>
      </c>
      <c r="AY16" s="3"/>
      <c r="AZ16" s="3"/>
      <c r="BA16" s="3"/>
      <c r="BB16" s="3"/>
      <c r="BC16" s="3"/>
      <c r="BD16" s="3"/>
      <c r="BE16"/>
      <c r="BF16" t="str">
        <f t="shared" si="0"/>
        <v>base</v>
      </c>
      <c r="BG16" t="s">
        <v>32</v>
      </c>
      <c r="BH16" s="3">
        <f t="shared" si="1"/>
        <v>46264136.07</v>
      </c>
      <c r="BI16" s="3">
        <f t="shared" si="2"/>
        <v>46264136.811460003</v>
      </c>
      <c r="BJ16" s="7">
        <f t="shared" si="3"/>
        <v>-0.74146000295877457</v>
      </c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</row>
    <row r="17" spans="1:94" x14ac:dyDescent="0.25">
      <c r="A17" s="5" t="s">
        <v>16</v>
      </c>
      <c r="B17" s="3">
        <v>542901.39179999998</v>
      </c>
      <c r="C17" s="3">
        <v>9523.2712615379987</v>
      </c>
      <c r="D17" s="3">
        <v>790464.47750000015</v>
      </c>
      <c r="E17" s="3">
        <v>68457.159501393005</v>
      </c>
      <c r="F17" s="3">
        <v>17742.491698439</v>
      </c>
      <c r="G17" s="3">
        <v>44413.315359999993</v>
      </c>
      <c r="H17" s="3">
        <v>10855.223679999999</v>
      </c>
      <c r="I17" s="3">
        <v>90032.103699999992</v>
      </c>
      <c r="J17" s="3">
        <v>54106.513999999996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>
        <v>1255741.0780000002</v>
      </c>
      <c r="AA17" s="3">
        <v>6466.0740542429994</v>
      </c>
      <c r="AB17" s="3">
        <v>25149.584020000002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>
        <v>2689.3099543479998</v>
      </c>
      <c r="AN17" s="3">
        <v>94967.337670000008</v>
      </c>
      <c r="AO17" s="3">
        <v>28986.248090000001</v>
      </c>
      <c r="AP17" s="3">
        <v>15579.955019999999</v>
      </c>
      <c r="AQ17" s="3">
        <v>54512.316879999998</v>
      </c>
      <c r="AR17" s="3">
        <v>129632.7561</v>
      </c>
      <c r="AS17" s="3">
        <v>18148.132469787994</v>
      </c>
      <c r="AT17" s="3">
        <v>56656.611870000001</v>
      </c>
      <c r="AU17" s="3">
        <v>15977.066280000001</v>
      </c>
      <c r="AV17" s="3">
        <v>21790.651537837995</v>
      </c>
      <c r="AW17" s="3"/>
      <c r="AX17" s="3">
        <v>3354793.0704475874</v>
      </c>
      <c r="AY17" s="3"/>
      <c r="AZ17" s="3"/>
      <c r="BA17" s="3"/>
      <c r="BB17" s="3"/>
      <c r="BC17" s="3"/>
      <c r="BD17" s="3"/>
      <c r="BE17"/>
      <c r="BF17" t="str">
        <f t="shared" si="0"/>
        <v>base</v>
      </c>
      <c r="BG17" t="s">
        <v>16</v>
      </c>
      <c r="BH17" s="3">
        <f t="shared" si="1"/>
        <v>3354793.0704475874</v>
      </c>
      <c r="BI17" s="3">
        <f t="shared" si="2"/>
        <v>3354793.0695168572</v>
      </c>
      <c r="BJ17" s="7">
        <f t="shared" si="3"/>
        <v>9.3073025345802307E-4</v>
      </c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</row>
    <row r="18" spans="1:94" x14ac:dyDescent="0.25">
      <c r="A18" s="5" t="s">
        <v>26</v>
      </c>
      <c r="B18" s="3">
        <v>767754.79700000002</v>
      </c>
      <c r="C18" s="3">
        <v>2521.3455689290004</v>
      </c>
      <c r="D18" s="3">
        <v>316820.08290000004</v>
      </c>
      <c r="E18" s="3">
        <v>25259.741479999997</v>
      </c>
      <c r="F18" s="3">
        <v>50179.490030000001</v>
      </c>
      <c r="G18" s="3">
        <v>36429.988959999995</v>
      </c>
      <c r="H18" s="3">
        <v>1373.104762035</v>
      </c>
      <c r="I18" s="3">
        <v>169408.52639999997</v>
      </c>
      <c r="J18" s="3">
        <v>80183.386030000009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>
        <v>1270712.5070000002</v>
      </c>
      <c r="AA18" s="3">
        <v>4208.5453441310001</v>
      </c>
      <c r="AB18" s="3">
        <v>79616.448610000021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>
        <v>1929.3016319779999</v>
      </c>
      <c r="AN18" s="3">
        <v>45045.096989999998</v>
      </c>
      <c r="AO18" s="3">
        <v>10169.581539241999</v>
      </c>
      <c r="AP18" s="3">
        <v>1552.646214545</v>
      </c>
      <c r="AQ18" s="3">
        <v>26108.448395253003</v>
      </c>
      <c r="AR18" s="3">
        <v>84387.646099999998</v>
      </c>
      <c r="AS18" s="3">
        <v>8001.978833520001</v>
      </c>
      <c r="AT18" s="3">
        <v>16346.605710000002</v>
      </c>
      <c r="AU18" s="3">
        <v>4782.9852369549999</v>
      </c>
      <c r="AV18" s="3">
        <v>11660.587955803001</v>
      </c>
      <c r="AW18" s="3"/>
      <c r="AX18" s="3">
        <v>3014452.8426923905</v>
      </c>
      <c r="AY18" s="3"/>
      <c r="AZ18" s="3"/>
      <c r="BA18" s="3"/>
      <c r="BB18" s="3"/>
      <c r="BC18" s="3"/>
      <c r="BD18" s="3"/>
      <c r="BE18"/>
      <c r="BF18" t="str">
        <f t="shared" si="0"/>
        <v>base</v>
      </c>
      <c r="BG18" t="s">
        <v>26</v>
      </c>
      <c r="BH18" s="3">
        <f t="shared" si="1"/>
        <v>3014452.8426923905</v>
      </c>
      <c r="BI18" s="3">
        <f t="shared" si="2"/>
        <v>3014452.8302225349</v>
      </c>
      <c r="BJ18" s="7">
        <f t="shared" si="3"/>
        <v>1.2469855602830648E-2</v>
      </c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</row>
    <row r="19" spans="1:94" x14ac:dyDescent="0.25">
      <c r="A19" s="5" t="s">
        <v>14</v>
      </c>
      <c r="B19" s="3">
        <v>46006.629450000015</v>
      </c>
      <c r="C19" s="3">
        <v>242109.13219999999</v>
      </c>
      <c r="D19" s="3">
        <v>125021.42529999999</v>
      </c>
      <c r="E19" s="3">
        <v>5986.5325186989994</v>
      </c>
      <c r="F19" s="3">
        <v>213042.49959999998</v>
      </c>
      <c r="G19" s="3">
        <v>3710741.69</v>
      </c>
      <c r="H19" s="3">
        <v>835340.44200000004</v>
      </c>
      <c r="I19" s="3">
        <v>98704.621079999983</v>
      </c>
      <c r="J19" s="3">
        <v>46763.27246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>
        <v>303730.85649999994</v>
      </c>
      <c r="AA19" s="3">
        <v>2466.5883907339999</v>
      </c>
      <c r="AB19" s="3">
        <v>34189.37831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>
        <v>15931.229072799999</v>
      </c>
      <c r="AN19" s="3">
        <v>814466.6516000001</v>
      </c>
      <c r="AO19" s="3">
        <v>108452.06154000001</v>
      </c>
      <c r="AP19" s="3">
        <v>196361.85814</v>
      </c>
      <c r="AQ19" s="3">
        <v>310095.01986999996</v>
      </c>
      <c r="AR19" s="3">
        <v>559123.4314</v>
      </c>
      <c r="AS19" s="3">
        <v>56248.273955033001</v>
      </c>
      <c r="AT19" s="3">
        <v>89156.572029999996</v>
      </c>
      <c r="AU19" s="3">
        <v>27527.704868835001</v>
      </c>
      <c r="AV19" s="3">
        <v>54251.602049808003</v>
      </c>
      <c r="AW19" s="3"/>
      <c r="AX19" s="3">
        <v>7895717.4723359095</v>
      </c>
      <c r="AY19" s="3"/>
      <c r="AZ19" s="3"/>
      <c r="BA19" s="3"/>
      <c r="BB19" s="3"/>
      <c r="BC19" s="3"/>
      <c r="BD19" s="3"/>
      <c r="BE19"/>
      <c r="BF19" t="str">
        <f t="shared" si="0"/>
        <v>base</v>
      </c>
      <c r="BG19" t="s">
        <v>14</v>
      </c>
      <c r="BH19" s="3">
        <f t="shared" si="1"/>
        <v>7895717.4723359095</v>
      </c>
      <c r="BI19" s="3">
        <f t="shared" si="2"/>
        <v>7895717.439080338</v>
      </c>
      <c r="BJ19" s="7">
        <f t="shared" si="3"/>
        <v>3.3255571499466896E-2</v>
      </c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</row>
    <row r="20" spans="1:94" x14ac:dyDescent="0.25">
      <c r="A20" s="5" t="s">
        <v>35</v>
      </c>
      <c r="B20" s="3">
        <v>359899.90009999991</v>
      </c>
      <c r="C20" s="3">
        <v>41995.164909999992</v>
      </c>
      <c r="D20" s="3">
        <v>1152732.78</v>
      </c>
      <c r="E20" s="3">
        <v>7448.1158221960004</v>
      </c>
      <c r="F20" s="3">
        <v>25315.078669999999</v>
      </c>
      <c r="G20" s="3">
        <v>128939.44507</v>
      </c>
      <c r="H20" s="3">
        <v>13650.878489999997</v>
      </c>
      <c r="I20" s="3">
        <v>540449.31740000006</v>
      </c>
      <c r="J20" s="3">
        <v>338984.45991999999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>
        <v>3202797.253</v>
      </c>
      <c r="AA20" s="3">
        <v>13299.468493399001</v>
      </c>
      <c r="AB20" s="3">
        <v>13534.017943720999</v>
      </c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>
        <v>16935.778729999998</v>
      </c>
      <c r="AN20" s="3">
        <v>100739.42390000001</v>
      </c>
      <c r="AO20" s="3">
        <v>54745.048610000005</v>
      </c>
      <c r="AP20" s="3">
        <v>22132.060664989</v>
      </c>
      <c r="AQ20" s="3">
        <v>116436.6749</v>
      </c>
      <c r="AR20" s="3">
        <v>322353.3028</v>
      </c>
      <c r="AS20" s="3">
        <v>39455.396430000001</v>
      </c>
      <c r="AT20" s="3">
        <v>69133.197100000005</v>
      </c>
      <c r="AU20" s="3">
        <v>32505.305500000002</v>
      </c>
      <c r="AV20" s="3">
        <v>49592.547340000005</v>
      </c>
      <c r="AW20" s="3"/>
      <c r="AX20" s="3">
        <v>6663074.6157943048</v>
      </c>
      <c r="AY20" s="3"/>
      <c r="AZ20" s="3"/>
      <c r="BA20" s="3"/>
      <c r="BB20" s="3"/>
      <c r="BC20" s="3"/>
      <c r="BD20" s="3"/>
      <c r="BE20"/>
      <c r="BF20" t="str">
        <f t="shared" si="0"/>
        <v>base</v>
      </c>
      <c r="BG20" t="s">
        <v>35</v>
      </c>
      <c r="BH20" s="3">
        <f t="shared" si="1"/>
        <v>6663074.6157943048</v>
      </c>
      <c r="BI20" s="3">
        <f t="shared" si="2"/>
        <v>6663074.6702049868</v>
      </c>
      <c r="BJ20" s="7">
        <f t="shared" si="3"/>
        <v>-5.4410682059824467E-2</v>
      </c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</row>
    <row r="21" spans="1:94" x14ac:dyDescent="0.25">
      <c r="A21" s="5" t="s">
        <v>43</v>
      </c>
      <c r="B21" s="3">
        <v>11006.107</v>
      </c>
      <c r="C21" s="3">
        <v>9722.1967899999981</v>
      </c>
      <c r="D21" s="3">
        <v>11173.782950000001</v>
      </c>
      <c r="E21" s="3">
        <v>1028081.8279</v>
      </c>
      <c r="F21" s="3">
        <v>161501.36093</v>
      </c>
      <c r="G21" s="3">
        <v>108667.57644</v>
      </c>
      <c r="H21" s="3">
        <v>35854.814579999991</v>
      </c>
      <c r="I21" s="3">
        <v>85067.846000000005</v>
      </c>
      <c r="J21" s="3">
        <v>138963.75810000001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1192816.737</v>
      </c>
      <c r="AA21" s="3">
        <v>7152.8145059079998</v>
      </c>
      <c r="AB21" s="3">
        <v>18382.776640000004</v>
      </c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>
        <v>12266.857214895001</v>
      </c>
      <c r="AN21" s="3">
        <v>93024.431480000014</v>
      </c>
      <c r="AO21" s="3">
        <v>54023.536897924991</v>
      </c>
      <c r="AP21" s="3">
        <v>22777.524615461003</v>
      </c>
      <c r="AQ21" s="3">
        <v>148840.25781000001</v>
      </c>
      <c r="AR21" s="3">
        <v>279811.78015999997</v>
      </c>
      <c r="AS21" s="3">
        <v>33053.528308471999</v>
      </c>
      <c r="AT21" s="3">
        <v>54840.724922586</v>
      </c>
      <c r="AU21" s="3">
        <v>22249.731788509998</v>
      </c>
      <c r="AV21" s="3">
        <v>54616.866633972</v>
      </c>
      <c r="AW21" s="3"/>
      <c r="AX21" s="3">
        <v>3583896.8386677294</v>
      </c>
      <c r="AY21" s="3"/>
      <c r="AZ21" s="3"/>
      <c r="BA21" s="3"/>
      <c r="BB21" s="3"/>
      <c r="BC21" s="3"/>
      <c r="BD21" s="3"/>
      <c r="BE21"/>
      <c r="BF21" t="str">
        <f t="shared" si="0"/>
        <v>base</v>
      </c>
      <c r="BG21" t="s">
        <v>43</v>
      </c>
      <c r="BH21" s="3">
        <f t="shared" si="1"/>
        <v>3583896.8386677294</v>
      </c>
      <c r="BI21" s="3">
        <f t="shared" si="2"/>
        <v>3583896.7892194511</v>
      </c>
      <c r="BJ21" s="7">
        <f t="shared" si="3"/>
        <v>4.9448278266936541E-2</v>
      </c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</row>
    <row r="22" spans="1:94" x14ac:dyDescent="0.25">
      <c r="A22" s="5" t="s">
        <v>25</v>
      </c>
      <c r="B22" s="3">
        <v>59962.466909999996</v>
      </c>
      <c r="C22" s="3">
        <v>109350.2968</v>
      </c>
      <c r="D22" s="3">
        <v>205032.9633</v>
      </c>
      <c r="E22" s="3">
        <v>71684.834719999999</v>
      </c>
      <c r="F22" s="3">
        <v>3469062.3280000002</v>
      </c>
      <c r="G22" s="3">
        <v>1096291.0458</v>
      </c>
      <c r="H22" s="3">
        <v>1136171.5249999999</v>
      </c>
      <c r="I22" s="3">
        <v>1040988.8380000001</v>
      </c>
      <c r="J22" s="3">
        <v>1131623.8480000002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>
        <v>2423388.9869999997</v>
      </c>
      <c r="AA22" s="3">
        <v>90092.330309287005</v>
      </c>
      <c r="AB22" s="3">
        <v>2593644.3760000006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>
        <v>85705.501310000007</v>
      </c>
      <c r="AN22" s="3">
        <v>430557.93700000003</v>
      </c>
      <c r="AO22" s="3">
        <v>164990.02731999999</v>
      </c>
      <c r="AP22" s="3">
        <v>52600.936569999983</v>
      </c>
      <c r="AQ22" s="3">
        <v>810981.14459999988</v>
      </c>
      <c r="AR22" s="3">
        <v>1251116.328</v>
      </c>
      <c r="AS22" s="3">
        <v>144909.77768000003</v>
      </c>
      <c r="AT22" s="3">
        <v>269980.54379999998</v>
      </c>
      <c r="AU22" s="3">
        <v>87026.00549000001</v>
      </c>
      <c r="AV22" s="3">
        <v>218130.63897</v>
      </c>
      <c r="AW22" s="3"/>
      <c r="AX22" s="3">
        <v>16943292.680579286</v>
      </c>
      <c r="AY22" s="3"/>
      <c r="AZ22" s="3"/>
      <c r="BA22" s="3"/>
      <c r="BB22" s="3"/>
      <c r="BC22" s="3"/>
      <c r="BD22" s="3"/>
      <c r="BE22"/>
      <c r="BF22" t="str">
        <f t="shared" si="0"/>
        <v>base</v>
      </c>
      <c r="BG22" t="s">
        <v>25</v>
      </c>
      <c r="BH22" s="3">
        <f t="shared" si="1"/>
        <v>16943292.680579286</v>
      </c>
      <c r="BI22" s="3">
        <f t="shared" si="2"/>
        <v>16943292.689969998</v>
      </c>
      <c r="BJ22" s="7">
        <f t="shared" si="3"/>
        <v>-9.390711784362793E-3</v>
      </c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</row>
    <row r="23" spans="1:94" x14ac:dyDescent="0.25">
      <c r="A23" s="5" t="s">
        <v>18</v>
      </c>
      <c r="B23" s="3">
        <v>372506.29980000004</v>
      </c>
      <c r="C23" s="3">
        <v>466901.55399999995</v>
      </c>
      <c r="D23" s="3">
        <v>264247.26630000002</v>
      </c>
      <c r="E23" s="3">
        <v>250404.32939000003</v>
      </c>
      <c r="F23" s="3">
        <v>2858336.9959999993</v>
      </c>
      <c r="G23" s="3">
        <v>11698205.754999999</v>
      </c>
      <c r="H23" s="3">
        <v>3313483.7919999994</v>
      </c>
      <c r="I23" s="3">
        <v>2226596.5350000001</v>
      </c>
      <c r="J23" s="3">
        <v>1813631.872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>
        <v>3031710.1289999997</v>
      </c>
      <c r="AA23" s="3">
        <v>161512.20066999999</v>
      </c>
      <c r="AB23" s="3">
        <v>3617447.7989999996</v>
      </c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>
        <v>142931.41882000002</v>
      </c>
      <c r="AN23" s="3">
        <v>1803910.1269999999</v>
      </c>
      <c r="AO23" s="3">
        <v>706622.78559999994</v>
      </c>
      <c r="AP23" s="3">
        <v>267663.86819999997</v>
      </c>
      <c r="AQ23" s="3">
        <v>1547594.4993</v>
      </c>
      <c r="AR23" s="3">
        <v>2686261.1426999997</v>
      </c>
      <c r="AS23" s="3">
        <v>412379.50510000007</v>
      </c>
      <c r="AT23" s="3">
        <v>619825.87879999995</v>
      </c>
      <c r="AU23" s="3">
        <v>195476.467</v>
      </c>
      <c r="AV23" s="3">
        <v>508775.56249999994</v>
      </c>
      <c r="AW23" s="3"/>
      <c r="AX23" s="3">
        <v>38966425.783179998</v>
      </c>
      <c r="AY23" s="3"/>
      <c r="AZ23" s="3"/>
      <c r="BA23" s="3"/>
      <c r="BB23" s="3"/>
      <c r="BC23" s="3"/>
      <c r="BD23" s="3"/>
      <c r="BE23"/>
      <c r="BF23" t="str">
        <f t="shared" si="0"/>
        <v>base</v>
      </c>
      <c r="BG23" t="s">
        <v>18</v>
      </c>
      <c r="BH23" s="3">
        <f t="shared" si="1"/>
        <v>38966425.783179998</v>
      </c>
      <c r="BI23" s="3">
        <f t="shared" si="2"/>
        <v>38966426.237330027</v>
      </c>
      <c r="BJ23" s="7">
        <f t="shared" si="3"/>
        <v>-0.45415002852678299</v>
      </c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</row>
    <row r="24" spans="1:94" x14ac:dyDescent="0.25">
      <c r="A24" s="5" t="s">
        <v>48</v>
      </c>
      <c r="B24" s="3">
        <v>124912.29279999998</v>
      </c>
      <c r="C24" s="3">
        <v>147192.18829999998</v>
      </c>
      <c r="D24" s="3">
        <v>105471.6292</v>
      </c>
      <c r="E24" s="3">
        <v>61198.853819999997</v>
      </c>
      <c r="F24" s="3">
        <v>291783.81819999992</v>
      </c>
      <c r="G24" s="3">
        <v>1020789.1629999999</v>
      </c>
      <c r="H24" s="3">
        <v>1556571.2729999998</v>
      </c>
      <c r="I24" s="3">
        <v>783265.4227</v>
      </c>
      <c r="J24" s="3">
        <v>1586533.882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>
        <v>1374822.034</v>
      </c>
      <c r="AA24" s="3">
        <v>111089.09730000001</v>
      </c>
      <c r="AB24" s="3">
        <v>9420364.6400000025</v>
      </c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>
        <v>1957.2437383639999</v>
      </c>
      <c r="AN24" s="3">
        <v>31327.529399999999</v>
      </c>
      <c r="AO24" s="3">
        <v>5216.456641748</v>
      </c>
      <c r="AP24" s="3">
        <v>2113.9618317280001</v>
      </c>
      <c r="AQ24" s="3">
        <v>14073.327773948999</v>
      </c>
      <c r="AR24" s="3">
        <v>96000.45491</v>
      </c>
      <c r="AS24" s="3">
        <v>6206.2452202980003</v>
      </c>
      <c r="AT24" s="3">
        <v>12291.204571778997</v>
      </c>
      <c r="AU24" s="3">
        <v>10686.753776268</v>
      </c>
      <c r="AV24" s="3">
        <v>37273.860817885005</v>
      </c>
      <c r="AW24" s="3"/>
      <c r="AX24" s="3">
        <v>16801141.333002023</v>
      </c>
      <c r="AY24" s="3"/>
      <c r="AZ24" s="3"/>
      <c r="BA24" s="3"/>
      <c r="BB24" s="3"/>
      <c r="BC24" s="3"/>
      <c r="BD24" s="3"/>
      <c r="BE24"/>
      <c r="BF24" t="str">
        <f t="shared" si="0"/>
        <v>base</v>
      </c>
      <c r="BG24" t="s">
        <v>48</v>
      </c>
      <c r="BH24" s="3">
        <f t="shared" si="1"/>
        <v>16801141.333002023</v>
      </c>
      <c r="BI24" s="3">
        <f t="shared" si="2"/>
        <v>16801141.416367102</v>
      </c>
      <c r="BJ24" s="7">
        <f t="shared" si="3"/>
        <v>-8.3365079015493393E-2</v>
      </c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</row>
    <row r="25" spans="1:94" x14ac:dyDescent="0.25">
      <c r="A25" s="5" t="s">
        <v>46</v>
      </c>
      <c r="B25" s="3">
        <v>444985.56299999991</v>
      </c>
      <c r="C25" s="3">
        <v>418879.01499999996</v>
      </c>
      <c r="D25" s="3">
        <v>707091.02099999995</v>
      </c>
      <c r="E25" s="3">
        <v>270238.98029999994</v>
      </c>
      <c r="F25" s="3">
        <v>1298210.0649999999</v>
      </c>
      <c r="G25" s="3">
        <v>2423351.9810000006</v>
      </c>
      <c r="H25" s="3">
        <v>1348718.4780000001</v>
      </c>
      <c r="I25" s="3">
        <v>4684542.193</v>
      </c>
      <c r="J25" s="3">
        <v>3687840.5860000001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>
        <v>11459987.16</v>
      </c>
      <c r="AA25" s="3">
        <v>336330.85369999998</v>
      </c>
      <c r="AB25" s="3">
        <v>1957675.9110000001</v>
      </c>
      <c r="AC25" s="3"/>
      <c r="AD25" s="3">
        <v>620259.55890000006</v>
      </c>
      <c r="AE25" s="3"/>
      <c r="AF25" s="3"/>
      <c r="AG25" s="3"/>
      <c r="AH25" s="3"/>
      <c r="AI25" s="3"/>
      <c r="AJ25" s="3"/>
      <c r="AK25" s="3"/>
      <c r="AL25" s="3"/>
      <c r="AM25" s="3">
        <v>31155.711309999999</v>
      </c>
      <c r="AN25" s="3">
        <v>319195.49940000003</v>
      </c>
      <c r="AO25" s="3">
        <v>96915.895099999994</v>
      </c>
      <c r="AP25" s="3">
        <v>23953.866180000001</v>
      </c>
      <c r="AQ25" s="3">
        <v>207025.01419999998</v>
      </c>
      <c r="AR25" s="3">
        <v>640536.1335</v>
      </c>
      <c r="AS25" s="3">
        <v>73614.563999999998</v>
      </c>
      <c r="AT25" s="3">
        <v>85845.238199999993</v>
      </c>
      <c r="AU25" s="3">
        <v>28807.018730000003</v>
      </c>
      <c r="AV25" s="3">
        <v>98638.470799999981</v>
      </c>
      <c r="AW25" s="3"/>
      <c r="AX25" s="3">
        <v>31263798.777319998</v>
      </c>
      <c r="AY25" s="3"/>
      <c r="AZ25" s="3"/>
      <c r="BA25" s="3"/>
      <c r="BB25" s="3"/>
      <c r="BC25" s="3"/>
      <c r="BD25" s="3"/>
      <c r="BE25"/>
      <c r="BF25" t="str">
        <f t="shared" si="0"/>
        <v>base</v>
      </c>
      <c r="BG25" t="s">
        <v>46</v>
      </c>
      <c r="BH25" s="3">
        <f t="shared" si="1"/>
        <v>31263798.777319998</v>
      </c>
      <c r="BI25" s="3">
        <f t="shared" si="2"/>
        <v>31263798.761829991</v>
      </c>
      <c r="BJ25" s="7">
        <f t="shared" si="3"/>
        <v>1.5490006655454636E-2</v>
      </c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</row>
    <row r="26" spans="1:94" x14ac:dyDescent="0.25">
      <c r="A26" s="5" t="s">
        <v>33</v>
      </c>
      <c r="B26" s="3">
        <v>217657.38869999998</v>
      </c>
      <c r="C26" s="3">
        <v>338482.68790000002</v>
      </c>
      <c r="D26" s="3">
        <v>357500.57059999998</v>
      </c>
      <c r="E26" s="3">
        <v>163866.14345999999</v>
      </c>
      <c r="F26" s="3">
        <v>817930.5578999999</v>
      </c>
      <c r="G26" s="3">
        <v>1721419.8620000002</v>
      </c>
      <c r="H26" s="3">
        <v>1458579.3069999998</v>
      </c>
      <c r="I26" s="3">
        <v>4130221.5260000001</v>
      </c>
      <c r="J26" s="3">
        <v>7364529.4499999993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>
        <v>17018854.41</v>
      </c>
      <c r="AA26" s="3">
        <v>12476407.139999999</v>
      </c>
      <c r="AB26" s="3">
        <v>977922.96670000011</v>
      </c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>
        <v>29994.322270000004</v>
      </c>
      <c r="AN26" s="3">
        <v>267639.59210000001</v>
      </c>
      <c r="AO26" s="3">
        <v>113986.43376</v>
      </c>
      <c r="AP26" s="3">
        <v>36692.727160000009</v>
      </c>
      <c r="AQ26" s="3">
        <v>300086.50440000003</v>
      </c>
      <c r="AR26" s="3">
        <v>841159.68620000011</v>
      </c>
      <c r="AS26" s="3">
        <v>88487.943080000012</v>
      </c>
      <c r="AT26" s="3">
        <v>107408.7985</v>
      </c>
      <c r="AU26" s="3">
        <v>52623.840410000004</v>
      </c>
      <c r="AV26" s="3">
        <v>140719.43640000001</v>
      </c>
      <c r="AW26" s="3"/>
      <c r="AX26" s="3">
        <v>49022171.294540003</v>
      </c>
      <c r="AY26" s="3"/>
      <c r="AZ26" s="3"/>
      <c r="BA26" s="3"/>
      <c r="BB26" s="3"/>
      <c r="BC26" s="3"/>
      <c r="BD26" s="3"/>
      <c r="BE26"/>
      <c r="BF26" t="str">
        <f t="shared" si="0"/>
        <v>base</v>
      </c>
      <c r="BG26" t="s">
        <v>33</v>
      </c>
      <c r="BH26" s="3">
        <f t="shared" si="1"/>
        <v>49022171.294540003</v>
      </c>
      <c r="BI26" s="3">
        <f t="shared" si="2"/>
        <v>49022170.743470013</v>
      </c>
      <c r="BJ26" s="7">
        <f t="shared" si="3"/>
        <v>0.55106998980045319</v>
      </c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</row>
    <row r="27" spans="1:94" x14ac:dyDescent="0.25">
      <c r="A27" s="5" t="s">
        <v>22</v>
      </c>
      <c r="B27" s="3">
        <v>657001.27910000004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>
        <v>657001.27910000004</v>
      </c>
      <c r="AY27" s="3"/>
      <c r="AZ27" s="3"/>
      <c r="BA27" s="3"/>
      <c r="BB27" s="3"/>
      <c r="BC27" s="3"/>
      <c r="BD27" s="3"/>
      <c r="BE27"/>
      <c r="BF27" t="str">
        <f t="shared" si="0"/>
        <v>base</v>
      </c>
      <c r="BG27" t="s">
        <v>22</v>
      </c>
      <c r="BH27" s="3">
        <f t="shared" si="1"/>
        <v>657001.27910000004</v>
      </c>
      <c r="BI27" s="3">
        <f t="shared" si="2"/>
        <v>657001.28043000016</v>
      </c>
      <c r="BJ27" s="7">
        <f t="shared" si="3"/>
        <v>-1.3300001155585051E-3</v>
      </c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</row>
    <row r="28" spans="1:94" x14ac:dyDescent="0.25">
      <c r="A28" s="5" t="s">
        <v>8</v>
      </c>
      <c r="B28" s="3">
        <v>697770.52599999995</v>
      </c>
      <c r="C28" s="3">
        <v>1718224.6960000002</v>
      </c>
      <c r="D28" s="3">
        <v>835469.09700000007</v>
      </c>
      <c r="E28" s="3">
        <v>284595.63939999999</v>
      </c>
      <c r="F28" s="3">
        <v>1389975.4990000003</v>
      </c>
      <c r="G28" s="3">
        <v>3284516.9789999998</v>
      </c>
      <c r="H28" s="3">
        <v>2561214.2470000004</v>
      </c>
      <c r="I28" s="3">
        <v>6776926.476999999</v>
      </c>
      <c r="J28" s="3">
        <v>12645623.650000002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>
        <v>30194316.810400002</v>
      </c>
      <c r="AY28" s="3"/>
      <c r="AZ28" s="3"/>
      <c r="BA28" s="3"/>
      <c r="BB28" s="3"/>
      <c r="BC28" s="3"/>
      <c r="BD28" s="3"/>
      <c r="BE28"/>
      <c r="BF28" t="str">
        <f t="shared" si="0"/>
        <v>base</v>
      </c>
      <c r="BG28" t="s">
        <v>8</v>
      </c>
      <c r="BH28" s="3">
        <f t="shared" si="1"/>
        <v>30194316.810400002</v>
      </c>
      <c r="BI28" s="3">
        <f t="shared" si="2"/>
        <v>30194316.690999996</v>
      </c>
      <c r="BJ28" s="7">
        <f t="shared" si="3"/>
        <v>0.11940000578761101</v>
      </c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</row>
    <row r="29" spans="1:94" x14ac:dyDescent="0.25">
      <c r="A29" s="5" t="s">
        <v>54</v>
      </c>
      <c r="B29" s="3">
        <v>1108135.6478000002</v>
      </c>
      <c r="C29" s="3">
        <v>410522.43269999989</v>
      </c>
      <c r="D29" s="3">
        <v>396567.39860000001</v>
      </c>
      <c r="E29" s="3">
        <v>254220.42290000001</v>
      </c>
      <c r="F29" s="3">
        <v>1200093.6070000001</v>
      </c>
      <c r="G29" s="3">
        <v>1866541.0429999996</v>
      </c>
      <c r="H29" s="3">
        <v>2389546.3049999997</v>
      </c>
      <c r="I29" s="3">
        <v>3884665.3540000003</v>
      </c>
      <c r="J29" s="3">
        <v>4067320.3209999995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>
        <v>15577612.531999998</v>
      </c>
      <c r="AY29" s="3"/>
      <c r="AZ29" s="3"/>
      <c r="BA29" s="3"/>
      <c r="BB29" s="3"/>
      <c r="BC29" s="3"/>
      <c r="BD29" s="3"/>
      <c r="BE29"/>
      <c r="BF29" t="str">
        <f t="shared" si="0"/>
        <v>base</v>
      </c>
      <c r="BG29" t="s">
        <v>54</v>
      </c>
      <c r="BH29" s="3">
        <f t="shared" si="1"/>
        <v>15577612.531999998</v>
      </c>
      <c r="BI29" s="3">
        <f t="shared" si="2"/>
        <v>15577612.385400001</v>
      </c>
      <c r="BJ29" s="7">
        <f t="shared" si="3"/>
        <v>0.14659999683499336</v>
      </c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</row>
    <row r="30" spans="1:94" x14ac:dyDescent="0.25">
      <c r="A30" s="5" t="s">
        <v>39</v>
      </c>
      <c r="B30" s="3">
        <v>200303.09860000003</v>
      </c>
      <c r="C30" s="3">
        <v>180379.16800000001</v>
      </c>
      <c r="D30" s="3">
        <v>228534.70349999997</v>
      </c>
      <c r="E30" s="3">
        <v>119267.95830000001</v>
      </c>
      <c r="F30" s="3">
        <v>724597.66610000003</v>
      </c>
      <c r="G30" s="3">
        <v>1004951.4275999999</v>
      </c>
      <c r="H30" s="3">
        <v>902773.18500000006</v>
      </c>
      <c r="I30" s="3">
        <v>2753193.5150000001</v>
      </c>
      <c r="J30" s="3">
        <v>9500599.8099999987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>
        <v>15614600.532099999</v>
      </c>
      <c r="AY30" s="3"/>
      <c r="AZ30" s="3"/>
      <c r="BA30" s="3"/>
      <c r="BB30" s="3"/>
      <c r="BC30" s="3"/>
      <c r="BD30" s="3"/>
      <c r="BE30"/>
      <c r="BF30" t="str">
        <f t="shared" si="0"/>
        <v>base</v>
      </c>
      <c r="BG30" t="s">
        <v>39</v>
      </c>
      <c r="BH30" s="3">
        <f t="shared" si="1"/>
        <v>15614600.532099999</v>
      </c>
      <c r="BI30" s="3">
        <f t="shared" si="2"/>
        <v>15614600.477899998</v>
      </c>
      <c r="BJ30" s="7">
        <f t="shared" si="3"/>
        <v>5.4200001060962677E-2</v>
      </c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 spans="1:94" x14ac:dyDescent="0.25">
      <c r="A31" s="5" t="s">
        <v>30</v>
      </c>
      <c r="B31" s="3"/>
      <c r="C31" s="3">
        <v>1052145.5830000001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>
        <v>1052145.5830000001</v>
      </c>
      <c r="AY31" s="3"/>
      <c r="AZ31" s="3"/>
      <c r="BA31" s="3"/>
      <c r="BB31" s="3"/>
      <c r="BC31" s="3"/>
      <c r="BD31" s="3"/>
      <c r="BE31"/>
      <c r="BF31" t="str">
        <f t="shared" si="0"/>
        <v>base</v>
      </c>
      <c r="BG31" t="s">
        <v>30</v>
      </c>
      <c r="BH31" s="3">
        <f t="shared" si="1"/>
        <v>1052145.5830000001</v>
      </c>
      <c r="BI31" s="3">
        <f t="shared" si="2"/>
        <v>1052145.5898</v>
      </c>
      <c r="BJ31" s="7">
        <f t="shared" si="3"/>
        <v>-6.7999998573213816E-3</v>
      </c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 spans="1:94" x14ac:dyDescent="0.25">
      <c r="A32" s="5" t="s">
        <v>19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>
        <v>13137225.540000001</v>
      </c>
      <c r="V32" s="3">
        <v>12645368.899999999</v>
      </c>
      <c r="W32" s="3">
        <v>24460806.069999997</v>
      </c>
      <c r="X32" s="3">
        <v>609434.76570000011</v>
      </c>
      <c r="Y32" s="3">
        <v>965722.90599999996</v>
      </c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>
        <v>4075349.449</v>
      </c>
      <c r="AX32" s="3">
        <v>55893907.630699992</v>
      </c>
      <c r="AY32" s="3"/>
      <c r="AZ32" s="3"/>
      <c r="BA32" s="3"/>
      <c r="BB32" s="3"/>
      <c r="BC32" s="3"/>
      <c r="BD32" s="3"/>
      <c r="BE32"/>
      <c r="BF32" t="str">
        <f t="shared" si="0"/>
        <v>base</v>
      </c>
      <c r="BG32" t="s">
        <v>19</v>
      </c>
      <c r="BH32" s="3">
        <f t="shared" si="1"/>
        <v>55893907.630699992</v>
      </c>
      <c r="BI32" s="3">
        <f t="shared" si="2"/>
        <v>55893908.072499998</v>
      </c>
      <c r="BJ32" s="7">
        <f t="shared" si="3"/>
        <v>-0.44180000573396683</v>
      </c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 spans="1:94" x14ac:dyDescent="0.25">
      <c r="A33" s="5" t="s">
        <v>15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>
        <v>6217150.6779999994</v>
      </c>
      <c r="AF33" s="3">
        <v>6028618.0416999999</v>
      </c>
      <c r="AG33" s="3">
        <v>722896.65720000002</v>
      </c>
      <c r="AH33" s="3">
        <v>-34941.531780000005</v>
      </c>
      <c r="AI33" s="3">
        <v>1515105.5253999999</v>
      </c>
      <c r="AJ33" s="3">
        <v>442127.39770000003</v>
      </c>
      <c r="AK33" s="3">
        <v>239482.63000103203</v>
      </c>
      <c r="AL33" s="3">
        <v>-1877530.23</v>
      </c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>
        <v>71319.035680000001</v>
      </c>
      <c r="AX33" s="3">
        <v>13324228.20390103</v>
      </c>
      <c r="AY33" s="3"/>
      <c r="AZ33" s="3"/>
      <c r="BA33" s="3"/>
      <c r="BB33" s="3"/>
      <c r="BC33" s="3"/>
      <c r="BD33" s="3"/>
      <c r="BE33"/>
      <c r="BF33" t="str">
        <f t="shared" si="0"/>
        <v>base</v>
      </c>
      <c r="BG33" t="s">
        <v>15</v>
      </c>
      <c r="BH33" s="3">
        <f t="shared" si="1"/>
        <v>13324228.20390103</v>
      </c>
      <c r="BI33" s="3">
        <f t="shared" si="2"/>
        <v>13324228.463006439</v>
      </c>
      <c r="BJ33" s="7">
        <f t="shared" si="3"/>
        <v>-0.25910540856420994</v>
      </c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 spans="1:94" x14ac:dyDescent="0.25">
      <c r="A34" s="5" t="s">
        <v>20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>
        <v>7225918.9099999992</v>
      </c>
      <c r="AA34" s="3"/>
      <c r="AB34" s="3"/>
      <c r="AC34" s="3">
        <v>12222221.420000002</v>
      </c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>
        <v>0.53129999991506338</v>
      </c>
      <c r="AX34" s="3">
        <v>19448140.861300003</v>
      </c>
      <c r="AY34" s="3"/>
      <c r="AZ34" s="3"/>
      <c r="BA34" s="3"/>
      <c r="BB34" s="3"/>
      <c r="BC34" s="3"/>
      <c r="BD34" s="3"/>
      <c r="BE34"/>
      <c r="BF34" t="str">
        <f t="shared" si="0"/>
        <v>base</v>
      </c>
      <c r="BG34" t="s">
        <v>20</v>
      </c>
      <c r="BH34" s="3">
        <f t="shared" si="1"/>
        <v>19448140.861300003</v>
      </c>
      <c r="BI34" s="3">
        <f t="shared" si="2"/>
        <v>19448140.705223721</v>
      </c>
      <c r="BJ34" s="7">
        <f t="shared" si="3"/>
        <v>0.15607628226280212</v>
      </c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</row>
    <row r="35" spans="1:94" x14ac:dyDescent="0.25">
      <c r="A35" s="5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>
        <v>12222221.420000002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>
        <v>12222221.420000002</v>
      </c>
      <c r="AY35" s="3"/>
      <c r="AZ35" s="3"/>
      <c r="BA35" s="3"/>
      <c r="BB35" s="3"/>
      <c r="BC35" s="3"/>
      <c r="BD35" s="3"/>
      <c r="BE35"/>
      <c r="BF35" t="str">
        <f t="shared" si="0"/>
        <v>base</v>
      </c>
      <c r="BG35" t="s">
        <v>9</v>
      </c>
      <c r="BH35" s="3">
        <f t="shared" si="1"/>
        <v>12222221.420000002</v>
      </c>
      <c r="BI35" s="3">
        <f t="shared" si="2"/>
        <v>12222221.420000002</v>
      </c>
      <c r="BJ35" s="7">
        <f t="shared" si="3"/>
        <v>0</v>
      </c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</row>
    <row r="36" spans="1:94" x14ac:dyDescent="0.25">
      <c r="A36" s="5" t="s">
        <v>44</v>
      </c>
      <c r="B36" s="3"/>
      <c r="C36" s="3"/>
      <c r="D36" s="3"/>
      <c r="E36" s="3"/>
      <c r="F36" s="3"/>
      <c r="G36" s="3"/>
      <c r="H36" s="3"/>
      <c r="I36" s="3"/>
      <c r="J36" s="3"/>
      <c r="K36" s="3">
        <v>41453.105670000004</v>
      </c>
      <c r="L36" s="3">
        <v>11266.894904773</v>
      </c>
      <c r="M36" s="3">
        <v>126403.97749</v>
      </c>
      <c r="N36" s="3">
        <v>40749.479899999998</v>
      </c>
      <c r="O36" s="3">
        <v>29687.0327</v>
      </c>
      <c r="P36" s="3">
        <v>102796.2467</v>
      </c>
      <c r="Q36" s="3">
        <v>267902.81439999997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>
        <v>-3.0000000097061275E-3</v>
      </c>
      <c r="AX36" s="3">
        <v>620259.54876477295</v>
      </c>
      <c r="AY36" s="3"/>
      <c r="AZ36" s="3"/>
      <c r="BA36" s="3"/>
      <c r="BB36" s="3"/>
      <c r="BC36" s="3"/>
      <c r="BD36" s="3"/>
      <c r="BE36"/>
      <c r="BF36" t="str">
        <f t="shared" si="0"/>
        <v>base</v>
      </c>
      <c r="BG36" t="s">
        <v>44</v>
      </c>
      <c r="BH36" s="3">
        <f t="shared" si="1"/>
        <v>620259.54876477295</v>
      </c>
      <c r="BI36" s="3">
        <f t="shared" si="2"/>
        <v>620259.55890000006</v>
      </c>
      <c r="BJ36" s="7">
        <f t="shared" si="3"/>
        <v>-1.0135227115824819E-2</v>
      </c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</row>
    <row r="37" spans="1:94" x14ac:dyDescent="0.25">
      <c r="A37" s="5" t="s">
        <v>21</v>
      </c>
      <c r="B37" s="3">
        <v>834.04755764999845</v>
      </c>
      <c r="C37" s="3">
        <v>46165.62303000001</v>
      </c>
      <c r="D37" s="3">
        <v>73671.911600000007</v>
      </c>
      <c r="E37" s="3">
        <v>47328.527312515005</v>
      </c>
      <c r="F37" s="3">
        <v>195511.69493999996</v>
      </c>
      <c r="G37" s="3">
        <v>633467.70548</v>
      </c>
      <c r="H37" s="3">
        <v>276341.47409999999</v>
      </c>
      <c r="I37" s="3">
        <v>604186.04240000003</v>
      </c>
      <c r="J37" s="3">
        <v>595042.14620000008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>
        <v>2990504.4209999996</v>
      </c>
      <c r="AA37" s="3">
        <v>43884.313824010998</v>
      </c>
      <c r="AB37" s="3">
        <v>710212.80700000003</v>
      </c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>
        <v>6217150.7144441754</v>
      </c>
      <c r="AY37" s="3"/>
      <c r="AZ37" s="3"/>
      <c r="BA37" s="3"/>
      <c r="BB37" s="3"/>
      <c r="BC37" s="3"/>
      <c r="BD37" s="3"/>
      <c r="BE37"/>
      <c r="BF37" t="str">
        <f t="shared" si="0"/>
        <v>base</v>
      </c>
      <c r="BG37" t="s">
        <v>21</v>
      </c>
      <c r="BH37" s="3">
        <f t="shared" si="1"/>
        <v>6217150.7144441754</v>
      </c>
      <c r="BI37" s="3">
        <f t="shared" si="2"/>
        <v>6217150.6779999994</v>
      </c>
      <c r="BJ37" s="7">
        <f t="shared" si="3"/>
        <v>3.6444175988435745E-2</v>
      </c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</row>
    <row r="38" spans="1:94" x14ac:dyDescent="0.25">
      <c r="A38" s="5" t="s">
        <v>94</v>
      </c>
      <c r="B38" s="3">
        <v>103603.30262</v>
      </c>
      <c r="C38" s="3">
        <v>63995.481387499996</v>
      </c>
      <c r="D38" s="3">
        <v>111296.81108877301</v>
      </c>
      <c r="E38" s="3">
        <v>48736.689779221</v>
      </c>
      <c r="F38" s="3">
        <v>386879.40181228402</v>
      </c>
      <c r="G38" s="3">
        <v>540357.94477469905</v>
      </c>
      <c r="H38" s="3">
        <v>564647.27102600795</v>
      </c>
      <c r="I38" s="3">
        <v>1350488.9376000001</v>
      </c>
      <c r="J38" s="3">
        <v>2858612.1583999996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>
        <v>6028617.998488484</v>
      </c>
      <c r="AY38" s="3"/>
      <c r="AZ38" s="3"/>
      <c r="BA38" s="3"/>
      <c r="BB38" s="3"/>
      <c r="BC38" s="3"/>
      <c r="BD38" s="3"/>
      <c r="BE38"/>
      <c r="BF38" t="str">
        <f t="shared" si="0"/>
        <v>base</v>
      </c>
      <c r="BG38" t="s">
        <v>94</v>
      </c>
      <c r="BH38" s="3">
        <f t="shared" si="1"/>
        <v>6028617.998488484</v>
      </c>
      <c r="BI38" s="3">
        <f t="shared" si="2"/>
        <v>6028618.0416999999</v>
      </c>
      <c r="BJ38" s="7">
        <f t="shared" si="3"/>
        <v>-4.3211515992879868E-2</v>
      </c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</row>
    <row r="39" spans="1:94" x14ac:dyDescent="0.25">
      <c r="A39" s="5" t="s">
        <v>95</v>
      </c>
      <c r="B39" s="3">
        <v>-39315.570873930999</v>
      </c>
      <c r="C39" s="3">
        <v>38748.470162577993</v>
      </c>
      <c r="D39" s="3">
        <v>20411.057440000004</v>
      </c>
      <c r="E39" s="3">
        <v>5293.3091398670003</v>
      </c>
      <c r="F39" s="3">
        <v>34160.714829342993</v>
      </c>
      <c r="G39" s="3">
        <v>80448.795113051994</v>
      </c>
      <c r="H39" s="3">
        <v>65969.099870000005</v>
      </c>
      <c r="I39" s="3">
        <v>163403.09010999996</v>
      </c>
      <c r="J39" s="3">
        <v>353777.69734999997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>
        <v>722896.66314090893</v>
      </c>
      <c r="AY39" s="3"/>
      <c r="AZ39" s="3"/>
      <c r="BA39" s="3"/>
      <c r="BB39" s="3"/>
      <c r="BC39" s="3"/>
      <c r="BD39" s="3"/>
      <c r="BE39"/>
      <c r="BF39" t="str">
        <f t="shared" si="0"/>
        <v>base</v>
      </c>
      <c r="BG39" t="s">
        <v>95</v>
      </c>
      <c r="BH39" s="3">
        <f t="shared" si="1"/>
        <v>722896.66314090893</v>
      </c>
      <c r="BI39" s="3">
        <f t="shared" si="2"/>
        <v>722896.65720000002</v>
      </c>
      <c r="BJ39" s="7">
        <f t="shared" si="3"/>
        <v>5.9409089153632522E-3</v>
      </c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</row>
    <row r="40" spans="1:94" x14ac:dyDescent="0.25">
      <c r="A40" s="5" t="s">
        <v>96</v>
      </c>
      <c r="B40" s="3">
        <v>-59068.418889999994</v>
      </c>
      <c r="C40" s="3">
        <v>24126.886806368999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>
        <v>-34941.532083630998</v>
      </c>
      <c r="AY40" s="3"/>
      <c r="AZ40" s="3"/>
      <c r="BA40" s="3"/>
      <c r="BB40" s="3"/>
      <c r="BC40" s="3"/>
      <c r="BD40" s="3"/>
      <c r="BE40"/>
      <c r="BF40" t="str">
        <f t="shared" si="0"/>
        <v>base</v>
      </c>
      <c r="BG40" t="s">
        <v>96</v>
      </c>
      <c r="BH40" s="3">
        <f t="shared" si="1"/>
        <v>-34941.532083630998</v>
      </c>
      <c r="BI40" s="3">
        <f t="shared" si="2"/>
        <v>-34941.531780000005</v>
      </c>
      <c r="BJ40" s="7">
        <f t="shared" si="3"/>
        <v>-3.0363099358510226E-4</v>
      </c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</row>
    <row r="41" spans="1:94" x14ac:dyDescent="0.25">
      <c r="A41" s="5" t="s">
        <v>36</v>
      </c>
      <c r="B41" s="3"/>
      <c r="C41" s="3"/>
      <c r="D41" s="3"/>
      <c r="E41" s="3"/>
      <c r="F41" s="3"/>
      <c r="G41" s="3"/>
      <c r="H41" s="3"/>
      <c r="I41" s="3"/>
      <c r="J41" s="3"/>
      <c r="K41" s="3">
        <v>-1682.5265441179995</v>
      </c>
      <c r="L41" s="3">
        <v>2514.5754691960001</v>
      </c>
      <c r="M41" s="3">
        <v>87575.877043864995</v>
      </c>
      <c r="N41" s="3">
        <v>47097.742310000009</v>
      </c>
      <c r="O41" s="3">
        <v>6920.2958658629987</v>
      </c>
      <c r="P41" s="3">
        <v>48719.275330000004</v>
      </c>
      <c r="Q41" s="3">
        <v>155885.66073146698</v>
      </c>
      <c r="R41" s="3">
        <v>112868.07124999998</v>
      </c>
      <c r="S41" s="3">
        <v>275971.17040999996</v>
      </c>
      <c r="T41" s="3">
        <v>779235.3891899999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>
        <v>1515105.5310562728</v>
      </c>
      <c r="AY41" s="3"/>
      <c r="AZ41" s="3"/>
      <c r="BA41" s="3"/>
      <c r="BB41" s="3"/>
      <c r="BC41" s="3"/>
      <c r="BD41" s="3"/>
      <c r="BE41"/>
      <c r="BF41" t="str">
        <f t="shared" si="0"/>
        <v>base</v>
      </c>
      <c r="BG41" t="s">
        <v>36</v>
      </c>
      <c r="BH41" s="3">
        <f t="shared" si="1"/>
        <v>1515105.5310562728</v>
      </c>
      <c r="BI41" s="3">
        <f t="shared" si="2"/>
        <v>1515105.5253999999</v>
      </c>
      <c r="BJ41" s="7">
        <f t="shared" si="3"/>
        <v>5.6562728714197874E-3</v>
      </c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</row>
    <row r="42" spans="1:94" x14ac:dyDescent="0.25">
      <c r="A42" s="5" t="s">
        <v>28</v>
      </c>
      <c r="B42" s="3"/>
      <c r="C42" s="3"/>
      <c r="D42" s="3"/>
      <c r="E42" s="3"/>
      <c r="F42" s="3"/>
      <c r="G42" s="3"/>
      <c r="H42" s="3"/>
      <c r="I42" s="3"/>
      <c r="J42" s="3"/>
      <c r="K42" s="3">
        <v>33423.298430012001</v>
      </c>
      <c r="L42" s="3">
        <v>14771.153950024001</v>
      </c>
      <c r="M42" s="3">
        <v>9478.3378671840001</v>
      </c>
      <c r="N42" s="3">
        <v>50203.780349999994</v>
      </c>
      <c r="O42" s="3">
        <v>53172.040220000003</v>
      </c>
      <c r="P42" s="3">
        <v>120556.46900000001</v>
      </c>
      <c r="Q42" s="3">
        <v>160486.44889999996</v>
      </c>
      <c r="R42" s="3">
        <v>35.866435091</v>
      </c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>
        <v>442127.39515231096</v>
      </c>
      <c r="AY42" s="3"/>
      <c r="AZ42" s="3"/>
      <c r="BA42" s="3"/>
      <c r="BB42" s="3"/>
      <c r="BC42" s="3"/>
      <c r="BD42" s="3"/>
      <c r="BE42"/>
      <c r="BF42" t="str">
        <f t="shared" si="0"/>
        <v>base</v>
      </c>
      <c r="BG42" t="s">
        <v>28</v>
      </c>
      <c r="BH42" s="3">
        <f t="shared" si="1"/>
        <v>442127.39515231096</v>
      </c>
      <c r="BI42" s="3">
        <f t="shared" si="2"/>
        <v>442127.39770000003</v>
      </c>
      <c r="BJ42" s="7">
        <f t="shared" si="3"/>
        <v>-2.547689073253423E-3</v>
      </c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</row>
    <row r="43" spans="1:94" x14ac:dyDescent="0.25">
      <c r="A43" s="5" t="s">
        <v>12</v>
      </c>
      <c r="B43" s="3"/>
      <c r="C43" s="3"/>
      <c r="D43" s="3"/>
      <c r="E43" s="3"/>
      <c r="F43" s="3"/>
      <c r="G43" s="3"/>
      <c r="H43" s="3"/>
      <c r="I43" s="3"/>
      <c r="J43" s="3"/>
      <c r="K43" s="3">
        <v>1681.4010889890001</v>
      </c>
      <c r="L43" s="3">
        <v>35.995291246999997</v>
      </c>
      <c r="M43" s="3">
        <v>119659.652152815</v>
      </c>
      <c r="N43" s="3">
        <v>-512.11833000000001</v>
      </c>
      <c r="O43" s="3">
        <v>6543.1576017669995</v>
      </c>
      <c r="P43" s="3">
        <v>20898.5982</v>
      </c>
      <c r="Q43" s="3">
        <v>91175.938278567017</v>
      </c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>
        <v>239482.62428338503</v>
      </c>
      <c r="AY43" s="3"/>
      <c r="AZ43" s="3"/>
      <c r="BA43" s="3"/>
      <c r="BB43" s="3"/>
      <c r="BC43" s="3"/>
      <c r="BD43" s="3"/>
      <c r="BE43"/>
      <c r="BF43" t="str">
        <f t="shared" si="0"/>
        <v>base</v>
      </c>
      <c r="BG43" t="s">
        <v>12</v>
      </c>
      <c r="BH43" s="3">
        <f t="shared" si="1"/>
        <v>239482.62428338503</v>
      </c>
      <c r="BI43" s="3">
        <f t="shared" si="2"/>
        <v>239482.63000103203</v>
      </c>
      <c r="BJ43" s="7">
        <f t="shared" si="3"/>
        <v>-5.717646999983117E-3</v>
      </c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</row>
    <row r="44" spans="1:94" x14ac:dyDescent="0.25">
      <c r="A44" s="5" t="s">
        <v>10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2146693.3190000001</v>
      </c>
      <c r="V44" s="3">
        <v>2670171.5449999999</v>
      </c>
      <c r="W44" s="3">
        <v>2250914.2170000002</v>
      </c>
      <c r="X44" s="3">
        <v>47566.514730000003</v>
      </c>
      <c r="Y44" s="3">
        <v>86422.683799999999</v>
      </c>
      <c r="Z44" s="3">
        <v>-9079297.8300000001</v>
      </c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>
        <v>-1877529.5504700001</v>
      </c>
      <c r="AY44" s="3"/>
      <c r="AZ44" s="3"/>
      <c r="BA44" s="3"/>
      <c r="BB44" s="3"/>
      <c r="BC44" s="3"/>
      <c r="BD44" s="3"/>
      <c r="BE44"/>
      <c r="BF44" t="str">
        <f t="shared" si="0"/>
        <v>base</v>
      </c>
      <c r="BG44" t="s">
        <v>10</v>
      </c>
      <c r="BH44" s="3">
        <f t="shared" si="1"/>
        <v>-1877529.5504700001</v>
      </c>
      <c r="BI44" s="3">
        <f t="shared" si="2"/>
        <v>-1877530.23</v>
      </c>
      <c r="BJ44" s="7">
        <f t="shared" si="3"/>
        <v>0.67952999984845519</v>
      </c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</row>
    <row r="45" spans="1:94" x14ac:dyDescent="0.25">
      <c r="A45" s="5" t="s">
        <v>31</v>
      </c>
      <c r="B45" s="3"/>
      <c r="C45" s="3"/>
      <c r="D45" s="3"/>
      <c r="E45" s="3"/>
      <c r="F45" s="3"/>
      <c r="G45" s="3"/>
      <c r="H45" s="3"/>
      <c r="I45" s="3"/>
      <c r="J45" s="3"/>
      <c r="K45" s="3">
        <v>15590.897947626003</v>
      </c>
      <c r="L45" s="3">
        <v>21636.966059999995</v>
      </c>
      <c r="M45" s="3">
        <v>152696.01792879298</v>
      </c>
      <c r="N45" s="3">
        <v>29012.39444</v>
      </c>
      <c r="O45" s="3">
        <v>1000.1478430400001</v>
      </c>
      <c r="P45" s="3">
        <v>15410.215919999999</v>
      </c>
      <c r="Q45" s="3">
        <v>61595.009709999998</v>
      </c>
      <c r="R45" s="3">
        <v>802.06257689400013</v>
      </c>
      <c r="S45" s="3">
        <v>28548.707309999998</v>
      </c>
      <c r="T45" s="3">
        <v>29191.494730000002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>
        <v>341496.67799999996</v>
      </c>
      <c r="AX45" s="3">
        <v>696980.59246635297</v>
      </c>
      <c r="AY45" s="3"/>
      <c r="AZ45" s="3"/>
      <c r="BA45" s="3"/>
      <c r="BB45" s="3"/>
      <c r="BC45" s="3"/>
      <c r="BD45" s="3"/>
      <c r="BE45"/>
      <c r="BF45" t="str">
        <f t="shared" si="0"/>
        <v>base</v>
      </c>
      <c r="BG45" t="s">
        <v>31</v>
      </c>
      <c r="BH45" s="3">
        <f t="shared" si="1"/>
        <v>696980.59246635297</v>
      </c>
      <c r="BI45" s="3">
        <f t="shared" si="2"/>
        <v>696980.58925238508</v>
      </c>
      <c r="BJ45" s="7">
        <f t="shared" si="3"/>
        <v>3.2139678951352835E-3</v>
      </c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</row>
    <row r="46" spans="1:94" x14ac:dyDescent="0.25">
      <c r="A46" s="5" t="s">
        <v>11</v>
      </c>
      <c r="B46" s="3"/>
      <c r="C46" s="3"/>
      <c r="D46" s="3"/>
      <c r="E46" s="3"/>
      <c r="F46" s="3"/>
      <c r="G46" s="3"/>
      <c r="H46" s="3"/>
      <c r="I46" s="3"/>
      <c r="J46" s="3"/>
      <c r="K46" s="3">
        <v>15031.764219999999</v>
      </c>
      <c r="L46" s="3">
        <v>12039.826969999998</v>
      </c>
      <c r="M46" s="3">
        <v>26778.022929999999</v>
      </c>
      <c r="N46" s="3">
        <v>52437.887370000004</v>
      </c>
      <c r="O46" s="3">
        <v>330203.74479999999</v>
      </c>
      <c r="P46" s="3">
        <v>817790.38399999996</v>
      </c>
      <c r="Q46" s="3">
        <v>2791783.8099999996</v>
      </c>
      <c r="R46" s="3">
        <v>39723.764170000002</v>
      </c>
      <c r="S46" s="3">
        <v>281614.13190000004</v>
      </c>
      <c r="T46" s="3">
        <v>198605.20250000001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>
        <v>4000873.6560000004</v>
      </c>
      <c r="AX46" s="3">
        <v>8566882.1948600002</v>
      </c>
      <c r="AY46" s="3"/>
      <c r="AZ46" s="3"/>
      <c r="BA46" s="3"/>
      <c r="BB46" s="3"/>
      <c r="BC46" s="3"/>
      <c r="BD46" s="3"/>
      <c r="BE46"/>
      <c r="BF46" t="str">
        <f t="shared" si="0"/>
        <v>base</v>
      </c>
      <c r="BG46" t="s">
        <v>11</v>
      </c>
      <c r="BH46" s="3">
        <f t="shared" si="1"/>
        <v>8566882.1948600002</v>
      </c>
      <c r="BI46" s="3">
        <f t="shared" si="2"/>
        <v>8566882.1665399987</v>
      </c>
      <c r="BJ46" s="7">
        <f t="shared" si="3"/>
        <v>2.8320001438260078E-2</v>
      </c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 spans="1:94" x14ac:dyDescent="0.25">
      <c r="A47" s="5" t="s">
        <v>38</v>
      </c>
      <c r="B47" s="3"/>
      <c r="C47" s="3"/>
      <c r="D47" s="3"/>
      <c r="E47" s="3"/>
      <c r="F47" s="3"/>
      <c r="G47" s="3"/>
      <c r="H47" s="3"/>
      <c r="I47" s="3"/>
      <c r="J47" s="3"/>
      <c r="K47" s="3">
        <v>29281.030529999996</v>
      </c>
      <c r="L47" s="3">
        <v>5019.4593849439998</v>
      </c>
      <c r="M47" s="3">
        <v>113806.31845781399</v>
      </c>
      <c r="N47" s="3">
        <v>91150.491999999998</v>
      </c>
      <c r="O47" s="3">
        <v>65263.558389999998</v>
      </c>
      <c r="P47" s="3">
        <v>169271.17230000001</v>
      </c>
      <c r="Q47" s="3">
        <v>637009.50410000002</v>
      </c>
      <c r="R47" s="3">
        <v>6267.7331524180008</v>
      </c>
      <c r="S47" s="3">
        <v>120656.12759999998</v>
      </c>
      <c r="T47" s="3">
        <v>111161.43459999998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>
        <v>1344108.0729999999</v>
      </c>
      <c r="AX47" s="3">
        <v>2692994.9035151759</v>
      </c>
      <c r="AY47" s="3"/>
      <c r="AZ47" s="3"/>
      <c r="BA47" s="3"/>
      <c r="BB47" s="3"/>
      <c r="BC47" s="3"/>
      <c r="BD47" s="3"/>
      <c r="BE47"/>
      <c r="BF47" t="str">
        <f t="shared" si="0"/>
        <v>base</v>
      </c>
      <c r="BG47" t="s">
        <v>38</v>
      </c>
      <c r="BH47" s="3">
        <f t="shared" si="1"/>
        <v>2692994.9035151759</v>
      </c>
      <c r="BI47" s="3">
        <f t="shared" si="2"/>
        <v>2692994.8920989148</v>
      </c>
      <c r="BJ47" s="7">
        <f t="shared" si="3"/>
        <v>1.1416261084377766E-2</v>
      </c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 spans="1:94" x14ac:dyDescent="0.25">
      <c r="A48" s="5" t="s">
        <v>40</v>
      </c>
      <c r="B48" s="3"/>
      <c r="C48" s="3"/>
      <c r="D48" s="3"/>
      <c r="E48" s="3"/>
      <c r="F48" s="3"/>
      <c r="G48" s="3"/>
      <c r="H48" s="3"/>
      <c r="I48" s="3"/>
      <c r="J48" s="3"/>
      <c r="K48" s="3">
        <v>25923.442700000003</v>
      </c>
      <c r="L48" s="3">
        <v>6074.2706608599992</v>
      </c>
      <c r="M48" s="3">
        <v>6844.7366518509989</v>
      </c>
      <c r="N48" s="3">
        <v>19624.422369999997</v>
      </c>
      <c r="O48" s="3">
        <v>84992.30260000001</v>
      </c>
      <c r="P48" s="3">
        <v>69845.880399999995</v>
      </c>
      <c r="Q48" s="3">
        <v>148238.9896</v>
      </c>
      <c r="R48" s="3">
        <v>2394.0071318099999</v>
      </c>
      <c r="S48" s="3">
        <v>49019.891230000001</v>
      </c>
      <c r="T48" s="3">
        <v>90156.010999999999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>
        <v>641429.39700000011</v>
      </c>
      <c r="AX48" s="3">
        <v>1144543.3513445212</v>
      </c>
      <c r="AY48" s="3"/>
      <c r="AZ48" s="3"/>
      <c r="BA48" s="3"/>
      <c r="BB48" s="3"/>
      <c r="BC48" s="3"/>
      <c r="BD48" s="3"/>
      <c r="BE48"/>
      <c r="BF48" t="str">
        <f t="shared" si="0"/>
        <v>base</v>
      </c>
      <c r="BG48" t="s">
        <v>40</v>
      </c>
      <c r="BH48" s="3">
        <f t="shared" si="1"/>
        <v>1144543.3513445212</v>
      </c>
      <c r="BI48" s="3">
        <f t="shared" si="2"/>
        <v>1144543.3605967229</v>
      </c>
      <c r="BJ48" s="7">
        <f t="shared" si="3"/>
        <v>-9.2522017657756805E-3</v>
      </c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</row>
    <row r="49" spans="1:94" x14ac:dyDescent="0.25">
      <c r="A49" s="5" t="s">
        <v>29</v>
      </c>
      <c r="B49" s="3"/>
      <c r="C49" s="3"/>
      <c r="D49" s="3"/>
      <c r="E49" s="3"/>
      <c r="F49" s="3"/>
      <c r="G49" s="3"/>
      <c r="H49" s="3"/>
      <c r="I49" s="3"/>
      <c r="J49" s="3"/>
      <c r="K49" s="3">
        <v>103836.87894</v>
      </c>
      <c r="L49" s="3">
        <v>37028.600053603994</v>
      </c>
      <c r="M49" s="3">
        <v>219997.99732999998</v>
      </c>
      <c r="N49" s="3">
        <v>91815.931150000004</v>
      </c>
      <c r="O49" s="3">
        <v>30808.738659999999</v>
      </c>
      <c r="P49" s="3">
        <v>638525.7156</v>
      </c>
      <c r="Q49" s="3">
        <v>1150234.7780000002</v>
      </c>
      <c r="R49" s="3">
        <v>27108.350310000002</v>
      </c>
      <c r="S49" s="3">
        <v>180763.00980000003</v>
      </c>
      <c r="T49" s="3">
        <v>405344.31660000008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>
        <v>3535753.2330000005</v>
      </c>
      <c r="AX49" s="3">
        <v>6421217.5494436044</v>
      </c>
      <c r="AY49" s="3"/>
      <c r="AZ49" s="3"/>
      <c r="BA49" s="3"/>
      <c r="BB49" s="3"/>
      <c r="BC49" s="3"/>
      <c r="BD49" s="3"/>
      <c r="BE49"/>
      <c r="BF49" t="str">
        <f t="shared" si="0"/>
        <v>base</v>
      </c>
      <c r="BG49" t="s">
        <v>29</v>
      </c>
      <c r="BH49" s="3">
        <f t="shared" si="1"/>
        <v>6421217.5494436044</v>
      </c>
      <c r="BI49" s="3">
        <f t="shared" si="2"/>
        <v>6421217.5681292014</v>
      </c>
      <c r="BJ49" s="7">
        <f t="shared" si="3"/>
        <v>-1.8685596995055676E-2</v>
      </c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</row>
    <row r="50" spans="1:94" x14ac:dyDescent="0.25">
      <c r="A50" s="5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>
        <v>99799.383669999996</v>
      </c>
      <c r="L50" s="3">
        <v>90129.086424017994</v>
      </c>
      <c r="M50" s="3">
        <v>75689.111113448016</v>
      </c>
      <c r="N50" s="3">
        <v>353941.78480000002</v>
      </c>
      <c r="O50" s="3">
        <v>182135.42455999998</v>
      </c>
      <c r="P50" s="3">
        <v>1534303.412</v>
      </c>
      <c r="Q50" s="3">
        <v>2874269.3230000003</v>
      </c>
      <c r="R50" s="3">
        <v>95742.025600000008</v>
      </c>
      <c r="S50" s="3">
        <v>672025.14100000006</v>
      </c>
      <c r="T50" s="3">
        <v>878740.68499999994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>
        <v>6890382.6100000003</v>
      </c>
      <c r="AX50" s="3">
        <v>13747157.987167466</v>
      </c>
      <c r="AY50" s="3"/>
      <c r="AZ50" s="3"/>
      <c r="BA50" s="3"/>
      <c r="BB50" s="3"/>
      <c r="BC50" s="3"/>
      <c r="BD50" s="3"/>
      <c r="BE50"/>
      <c r="BF50" t="str">
        <f t="shared" si="0"/>
        <v>base</v>
      </c>
      <c r="BG50" t="s">
        <v>53</v>
      </c>
      <c r="BH50" s="3">
        <f t="shared" si="1"/>
        <v>13747157.987167466</v>
      </c>
      <c r="BI50" s="3">
        <f t="shared" si="2"/>
        <v>13747157.97587</v>
      </c>
      <c r="BJ50" s="7">
        <f t="shared" si="3"/>
        <v>1.1297466233372688E-2</v>
      </c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</row>
    <row r="51" spans="1:94" x14ac:dyDescent="0.25">
      <c r="A51" s="5" t="s">
        <v>23</v>
      </c>
      <c r="B51" s="3"/>
      <c r="C51" s="3"/>
      <c r="D51" s="3"/>
      <c r="E51" s="3"/>
      <c r="F51" s="3"/>
      <c r="G51" s="3"/>
      <c r="H51" s="3"/>
      <c r="I51" s="3"/>
      <c r="J51" s="3"/>
      <c r="K51" s="3">
        <v>83728.751929999999</v>
      </c>
      <c r="L51" s="3">
        <v>26918.358493898002</v>
      </c>
      <c r="M51" s="3">
        <v>181701.81801457002</v>
      </c>
      <c r="N51" s="3">
        <v>89607.485299999986</v>
      </c>
      <c r="O51" s="3">
        <v>17642.820347540997</v>
      </c>
      <c r="P51" s="3">
        <v>72038.632030000008</v>
      </c>
      <c r="Q51" s="3">
        <v>191505.72600000002</v>
      </c>
      <c r="R51" s="3">
        <v>4431.5049330110005</v>
      </c>
      <c r="S51" s="3">
        <v>63486.968099999998</v>
      </c>
      <c r="T51" s="3">
        <v>59864.209630000005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>
        <v>880505.33559999999</v>
      </c>
      <c r="AX51" s="3">
        <v>1671431.6103790202</v>
      </c>
      <c r="AY51" s="3"/>
      <c r="AZ51" s="3"/>
      <c r="BA51" s="3"/>
      <c r="BB51" s="3"/>
      <c r="BC51" s="3"/>
      <c r="BD51" s="3"/>
      <c r="BE51"/>
      <c r="BF51" t="str">
        <f t="shared" si="0"/>
        <v>base</v>
      </c>
      <c r="BG51" t="s">
        <v>23</v>
      </c>
      <c r="BH51" s="3">
        <f t="shared" si="1"/>
        <v>1671431.6103790202</v>
      </c>
      <c r="BI51" s="3">
        <f t="shared" si="2"/>
        <v>1671431.624377111</v>
      </c>
      <c r="BJ51" s="7">
        <f t="shared" si="3"/>
        <v>-1.3998090755194426E-2</v>
      </c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</row>
    <row r="52" spans="1:94" x14ac:dyDescent="0.25">
      <c r="A52" s="5" t="s">
        <v>27</v>
      </c>
      <c r="B52" s="3"/>
      <c r="C52" s="3"/>
      <c r="D52" s="3"/>
      <c r="E52" s="3"/>
      <c r="F52" s="3"/>
      <c r="G52" s="3"/>
      <c r="H52" s="3"/>
      <c r="I52" s="3"/>
      <c r="J52" s="3"/>
      <c r="K52" s="3">
        <v>16469.394244163999</v>
      </c>
      <c r="L52" s="3">
        <v>4012.2487136119998</v>
      </c>
      <c r="M52" s="3">
        <v>770637.87400000007</v>
      </c>
      <c r="N52" s="3">
        <v>30989.210879999999</v>
      </c>
      <c r="O52" s="3">
        <v>48012.83453</v>
      </c>
      <c r="P52" s="3">
        <v>85412.822029999996</v>
      </c>
      <c r="Q52" s="3">
        <v>393276.77240000002</v>
      </c>
      <c r="R52" s="3">
        <v>15779.876639999999</v>
      </c>
      <c r="S52" s="3">
        <v>103828.51619999998</v>
      </c>
      <c r="T52" s="3">
        <v>78327.579399999988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>
        <v>1381485.368</v>
      </c>
      <c r="AX52" s="3">
        <v>2928232.4970377758</v>
      </c>
      <c r="AY52" s="3"/>
      <c r="AZ52" s="3"/>
      <c r="BA52" s="3"/>
      <c r="BB52" s="3"/>
      <c r="BC52" s="3"/>
      <c r="BD52" s="3"/>
      <c r="BE52"/>
      <c r="BF52" t="str">
        <f t="shared" si="0"/>
        <v>base</v>
      </c>
      <c r="BG52" t="s">
        <v>27</v>
      </c>
      <c r="BH52" s="3">
        <f t="shared" si="1"/>
        <v>2928232.4970377758</v>
      </c>
      <c r="BI52" s="3">
        <f t="shared" si="2"/>
        <v>2928232.4935043645</v>
      </c>
      <c r="BJ52" s="7">
        <f t="shared" si="3"/>
        <v>3.5334113053977489E-3</v>
      </c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</row>
    <row r="53" spans="1:94" x14ac:dyDescent="0.25">
      <c r="A53" s="5" t="s">
        <v>41</v>
      </c>
      <c r="B53" s="3"/>
      <c r="C53" s="3"/>
      <c r="D53" s="3"/>
      <c r="E53" s="3"/>
      <c r="F53" s="3"/>
      <c r="G53" s="3"/>
      <c r="H53" s="3"/>
      <c r="I53" s="3"/>
      <c r="J53" s="3"/>
      <c r="K53" s="3">
        <v>26256.501339746999</v>
      </c>
      <c r="L53" s="3">
        <v>3241.758062809</v>
      </c>
      <c r="M53" s="3">
        <v>232537.29269999999</v>
      </c>
      <c r="N53" s="3">
        <v>19863.862184988997</v>
      </c>
      <c r="O53" s="3">
        <v>5176.6098965910005</v>
      </c>
      <c r="P53" s="3">
        <v>26779.847450000001</v>
      </c>
      <c r="Q53" s="3">
        <v>100492.53511</v>
      </c>
      <c r="R53" s="3">
        <v>4719.5679478860002</v>
      </c>
      <c r="S53" s="3">
        <v>22174.143379999998</v>
      </c>
      <c r="T53" s="3">
        <v>18940.612220000003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>
        <v>477662.87299999991</v>
      </c>
      <c r="AX53" s="3">
        <v>937845.6032920219</v>
      </c>
      <c r="AY53" s="3"/>
      <c r="AZ53" s="3"/>
      <c r="BA53" s="3"/>
      <c r="BB53" s="3"/>
      <c r="BC53" s="3"/>
      <c r="BD53" s="3"/>
      <c r="BE53"/>
      <c r="BF53" t="str">
        <f t="shared" si="0"/>
        <v>base</v>
      </c>
      <c r="BG53" t="s">
        <v>41</v>
      </c>
      <c r="BH53" s="3">
        <f t="shared" si="1"/>
        <v>937845.6032920219</v>
      </c>
      <c r="BI53" s="3">
        <f t="shared" si="2"/>
        <v>937845.613580568</v>
      </c>
      <c r="BJ53" s="7">
        <f t="shared" si="3"/>
        <v>-1.0288546094670892E-2</v>
      </c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</row>
    <row r="54" spans="1:94" x14ac:dyDescent="0.25">
      <c r="A54" s="5" t="s">
        <v>37</v>
      </c>
      <c r="B54" s="3"/>
      <c r="C54" s="3"/>
      <c r="D54" s="3"/>
      <c r="E54" s="3"/>
      <c r="F54" s="3"/>
      <c r="G54" s="3"/>
      <c r="H54" s="3"/>
      <c r="I54" s="3"/>
      <c r="J54" s="3"/>
      <c r="K54" s="3">
        <v>23022.340350437</v>
      </c>
      <c r="L54" s="3">
        <v>3884.3037835509999</v>
      </c>
      <c r="M54" s="3">
        <v>450925.21539999999</v>
      </c>
      <c r="N54" s="3">
        <v>45585.265480000002</v>
      </c>
      <c r="O54" s="3">
        <v>10269.058204649</v>
      </c>
      <c r="P54" s="3">
        <v>86620.75900999998</v>
      </c>
      <c r="Q54" s="3">
        <v>543034.80709999998</v>
      </c>
      <c r="R54" s="3">
        <v>20178.146220000002</v>
      </c>
      <c r="S54" s="3">
        <v>83570.774899999989</v>
      </c>
      <c r="T54" s="3">
        <v>108467.7386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>
        <v>1195450.2196</v>
      </c>
      <c r="AX54" s="3">
        <v>2571008.6286486369</v>
      </c>
      <c r="AY54" s="3"/>
      <c r="AZ54" s="3"/>
      <c r="BA54" s="3"/>
      <c r="BB54" s="3"/>
      <c r="BC54" s="3"/>
      <c r="BD54" s="3"/>
      <c r="BE54"/>
      <c r="BF54" t="str">
        <f t="shared" si="0"/>
        <v>base</v>
      </c>
      <c r="BG54" t="s">
        <v>37</v>
      </c>
      <c r="BH54" s="3">
        <f t="shared" si="1"/>
        <v>2571008.6286486369</v>
      </c>
      <c r="BI54" s="3">
        <f t="shared" si="2"/>
        <v>2571008.6342053059</v>
      </c>
      <c r="BJ54" s="7">
        <f t="shared" si="3"/>
        <v>-5.5566690862178802E-3</v>
      </c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 spans="1:94" x14ac:dyDescent="0.25">
      <c r="A55" s="5" t="s">
        <v>7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>
        <v>293693.52639999997</v>
      </c>
      <c r="V55" s="3">
        <v>299060.03289999999</v>
      </c>
      <c r="W55" s="3">
        <v>3482596.4040000001</v>
      </c>
      <c r="X55" s="3"/>
      <c r="Y55" s="3"/>
      <c r="Z55" s="3"/>
      <c r="AA55" s="3">
        <v>71319.036414728005</v>
      </c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>
        <v>355483.91519999999</v>
      </c>
      <c r="AN55" s="3">
        <v>4566008.5399999991</v>
      </c>
      <c r="AO55" s="3">
        <v>1348886.8169999998</v>
      </c>
      <c r="AP55" s="3">
        <v>503113.95600000001</v>
      </c>
      <c r="AQ55" s="3">
        <v>2885464.3599999994</v>
      </c>
      <c r="AR55" s="3">
        <v>6856775.3140000012</v>
      </c>
      <c r="AS55" s="3">
        <v>790926.27930000005</v>
      </c>
      <c r="AT55" s="3">
        <v>1546747.1179999998</v>
      </c>
      <c r="AU55" s="3">
        <v>460182.73449999996</v>
      </c>
      <c r="AV55" s="3">
        <v>1375558.4091999999</v>
      </c>
      <c r="AW55" s="3"/>
      <c r="AX55" s="3">
        <v>24835816.442914728</v>
      </c>
      <c r="AY55" s="3"/>
      <c r="AZ55" s="3"/>
      <c r="BA55" s="3"/>
      <c r="BB55" s="3"/>
      <c r="BC55" s="3"/>
      <c r="BD55" s="3"/>
      <c r="BE55"/>
      <c r="BF55" t="str">
        <f t="shared" si="0"/>
        <v>base</v>
      </c>
      <c r="BG55" t="s">
        <v>7</v>
      </c>
      <c r="BH55" s="3">
        <f t="shared" si="1"/>
        <v>24835816.442914728</v>
      </c>
      <c r="BI55" s="3">
        <f t="shared" si="2"/>
        <v>24835816.456180003</v>
      </c>
      <c r="BJ55" s="7">
        <f t="shared" si="3"/>
        <v>-1.3265274465084076E-2</v>
      </c>
      <c r="BK55" s="10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</row>
    <row r="56" spans="1:94" x14ac:dyDescent="0.25">
      <c r="A56" s="2" t="s">
        <v>70</v>
      </c>
      <c r="B56" s="3">
        <v>5616856.7484737197</v>
      </c>
      <c r="C56" s="3">
        <v>5320985.1938169142</v>
      </c>
      <c r="D56" s="3">
        <v>5701506.9782787738</v>
      </c>
      <c r="E56" s="3">
        <v>2712069.0657438911</v>
      </c>
      <c r="F56" s="3">
        <v>13134323.269710064</v>
      </c>
      <c r="G56" s="3">
        <v>29399533.717597745</v>
      </c>
      <c r="H56" s="3">
        <v>16471090.420508042</v>
      </c>
      <c r="I56" s="3">
        <v>29382140.345389999</v>
      </c>
      <c r="J56" s="3">
        <v>46264136.811460003</v>
      </c>
      <c r="K56" s="3">
        <v>3354793.0695168572</v>
      </c>
      <c r="L56" s="3">
        <v>3014452.8302225349</v>
      </c>
      <c r="M56" s="3">
        <v>7895717.439080338</v>
      </c>
      <c r="N56" s="3">
        <v>6663074.6702049868</v>
      </c>
      <c r="O56" s="3">
        <v>3583896.7892194511</v>
      </c>
      <c r="P56" s="3">
        <v>16943292.689969998</v>
      </c>
      <c r="Q56" s="3">
        <v>38966426.237330027</v>
      </c>
      <c r="R56" s="3">
        <v>16801141.416367102</v>
      </c>
      <c r="S56" s="3">
        <v>31263798.761829991</v>
      </c>
      <c r="T56" s="3">
        <v>49022170.743470013</v>
      </c>
      <c r="U56" s="3">
        <v>15577612.385400001</v>
      </c>
      <c r="V56" s="3">
        <v>15614600.477899998</v>
      </c>
      <c r="W56" s="3">
        <v>30194316.690999996</v>
      </c>
      <c r="X56" s="3">
        <v>657001.28043000016</v>
      </c>
      <c r="Y56" s="3">
        <v>1052145.5898</v>
      </c>
      <c r="Z56" s="3">
        <v>55893908.072499998</v>
      </c>
      <c r="AA56" s="3">
        <v>13324228.463006439</v>
      </c>
      <c r="AB56" s="3">
        <v>19448140.705223721</v>
      </c>
      <c r="AC56" s="3">
        <v>12222221.420000002</v>
      </c>
      <c r="AD56" s="3">
        <v>620259.55890000006</v>
      </c>
      <c r="AE56" s="3">
        <v>6217150.6779999994</v>
      </c>
      <c r="AF56" s="3">
        <v>6028618.0416999999</v>
      </c>
      <c r="AG56" s="3">
        <v>722896.65720000002</v>
      </c>
      <c r="AH56" s="3">
        <v>-34941.531780000005</v>
      </c>
      <c r="AI56" s="3">
        <v>1515105.5253999999</v>
      </c>
      <c r="AJ56" s="3">
        <v>442127.39770000003</v>
      </c>
      <c r="AK56" s="3">
        <v>239482.63000103203</v>
      </c>
      <c r="AL56" s="3">
        <v>-1877530.23</v>
      </c>
      <c r="AM56" s="3">
        <v>696980.58925238508</v>
      </c>
      <c r="AN56" s="3">
        <v>8566882.1665399987</v>
      </c>
      <c r="AO56" s="3">
        <v>2692994.8920989148</v>
      </c>
      <c r="AP56" s="3">
        <v>1144543.3605967229</v>
      </c>
      <c r="AQ56" s="3">
        <v>6421217.5681292014</v>
      </c>
      <c r="AR56" s="3">
        <v>13747157.97587</v>
      </c>
      <c r="AS56" s="3">
        <v>1671431.624377111</v>
      </c>
      <c r="AT56" s="3">
        <v>2928232.4935043645</v>
      </c>
      <c r="AU56" s="3">
        <v>937845.613580568</v>
      </c>
      <c r="AV56" s="3">
        <v>2571008.6342053059</v>
      </c>
      <c r="AW56" s="3">
        <v>24835816.456180003</v>
      </c>
      <c r="AX56" s="3">
        <v>575582862.38490617</v>
      </c>
      <c r="AY56" s="3"/>
      <c r="AZ56" s="3"/>
      <c r="BA56" s="3"/>
      <c r="BB56" s="3"/>
      <c r="BC56" s="3"/>
      <c r="BD56" s="3"/>
      <c r="BE56"/>
      <c r="BF56" t="str">
        <f>A56</f>
        <v>check</v>
      </c>
      <c r="BG56"/>
      <c r="BH56"/>
      <c r="BI56"/>
      <c r="BJ56"/>
      <c r="BK56" s="10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</row>
    <row r="57" spans="1:94" x14ac:dyDescent="0.25">
      <c r="A57" s="5" t="s">
        <v>6</v>
      </c>
      <c r="B57" s="3"/>
      <c r="C57" s="3"/>
      <c r="D57" s="3"/>
      <c r="E57" s="3"/>
      <c r="F57" s="3"/>
      <c r="G57" s="3"/>
      <c r="H57" s="3"/>
      <c r="I57" s="3"/>
      <c r="J57" s="3"/>
      <c r="K57" s="3">
        <v>2840977.4049999998</v>
      </c>
      <c r="L57" s="3">
        <v>2775879.3319999999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>
        <v>5616856.7369999997</v>
      </c>
      <c r="AY57" s="3"/>
      <c r="AZ57" s="3"/>
      <c r="BA57" s="3"/>
      <c r="BB57" s="3"/>
      <c r="BC57" s="3"/>
      <c r="BD57" s="3"/>
      <c r="BE57"/>
      <c r="BF57" t="str">
        <f>BF56</f>
        <v>check</v>
      </c>
      <c r="BG57" t="s">
        <v>6</v>
      </c>
      <c r="BH57" s="3">
        <f>GETPIVOTDATA("value",$A$5,"rlab",$BG57,"Time",$BF57)</f>
        <v>5616856.7369999997</v>
      </c>
      <c r="BI57" s="3">
        <f>GETPIVOTDATA("value",$A$5,"clab",$BG57,"Time",$BF57)</f>
        <v>5616856.7484737197</v>
      </c>
      <c r="BJ57" s="7">
        <f>BH57-BI57</f>
        <v>-1.1473719961941242E-2</v>
      </c>
      <c r="BK57" s="10">
        <f>IF(BH8&lt;&gt;0,100*BH57/BH8-100,0)</f>
        <v>-1.4210854715202004E-14</v>
      </c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</row>
    <row r="58" spans="1:94" x14ac:dyDescent="0.25">
      <c r="A58" s="5" t="s">
        <v>13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>
        <v>5320985.1899999995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>
        <v>5320985.1899999995</v>
      </c>
      <c r="AY58" s="3"/>
      <c r="AZ58" s="3"/>
      <c r="BA58" s="3"/>
      <c r="BB58" s="3"/>
      <c r="BC58" s="3"/>
      <c r="BD58" s="3"/>
      <c r="BE58"/>
      <c r="BF58" t="str">
        <f t="shared" ref="BF58:BF104" si="4">BF57</f>
        <v>check</v>
      </c>
      <c r="BG58" t="s">
        <v>13</v>
      </c>
      <c r="BH58" s="3">
        <f t="shared" ref="BH58:BH104" si="5">GETPIVOTDATA("value",$A$5,"rlab",$BG58,"Time",$BF58)</f>
        <v>5320985.1899999995</v>
      </c>
      <c r="BI58" s="3">
        <f t="shared" ref="BI58:BI104" si="6">GETPIVOTDATA("value",$A$5,"clab",$BG58,"Time",$BF58)</f>
        <v>5320985.1938169142</v>
      </c>
      <c r="BJ58" s="7">
        <f t="shared" ref="BJ58:BJ104" si="7">BH58-BI58</f>
        <v>-3.8169147446751595E-3</v>
      </c>
      <c r="BK58" s="10">
        <f t="shared" ref="BK58:BK104" si="8">IF(BH9&lt;&gt;0,100*BH58/BH9-100,0)</f>
        <v>0</v>
      </c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</row>
    <row r="59" spans="1:94" x14ac:dyDescent="0.25">
      <c r="A59" s="5" t="s">
        <v>34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>
        <v>5701507.0500000007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>
        <v>5701507.0500000007</v>
      </c>
      <c r="AY59" s="3"/>
      <c r="AZ59" s="3"/>
      <c r="BA59" s="3"/>
      <c r="BB59" s="3"/>
      <c r="BC59" s="3"/>
      <c r="BD59" s="3"/>
      <c r="BE59"/>
      <c r="BF59" t="str">
        <f t="shared" si="4"/>
        <v>check</v>
      </c>
      <c r="BG59" t="s">
        <v>34</v>
      </c>
      <c r="BH59" s="3">
        <f t="shared" si="5"/>
        <v>5701507.0500000007</v>
      </c>
      <c r="BI59" s="3">
        <f t="shared" si="6"/>
        <v>5701506.9782787738</v>
      </c>
      <c r="BJ59" s="7">
        <f t="shared" si="7"/>
        <v>7.1721226908266544E-2</v>
      </c>
      <c r="BK59" s="10">
        <f t="shared" si="8"/>
        <v>1.4210854715202004E-14</v>
      </c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</row>
    <row r="60" spans="1:94" x14ac:dyDescent="0.25">
      <c r="A60" s="5" t="s">
        <v>42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>
        <v>2712069.023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>
        <v>2712069.023</v>
      </c>
      <c r="AY60" s="3"/>
      <c r="AZ60" s="3"/>
      <c r="BA60" s="3"/>
      <c r="BB60" s="3"/>
      <c r="BC60" s="3"/>
      <c r="BD60" s="3"/>
      <c r="BE60"/>
      <c r="BF60" t="str">
        <f t="shared" si="4"/>
        <v>check</v>
      </c>
      <c r="BG60" t="s">
        <v>42</v>
      </c>
      <c r="BH60" s="3">
        <f t="shared" si="5"/>
        <v>2712069.023</v>
      </c>
      <c r="BI60" s="3">
        <f t="shared" si="6"/>
        <v>2712069.0657438911</v>
      </c>
      <c r="BJ60" s="7">
        <f t="shared" si="7"/>
        <v>-4.2743891011923552E-2</v>
      </c>
      <c r="BK60" s="10">
        <f t="shared" si="8"/>
        <v>0</v>
      </c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 spans="1:94" x14ac:dyDescent="0.25">
      <c r="A61" s="5" t="s">
        <v>24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>
        <v>13134323.26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>
        <v>13134323.26</v>
      </c>
      <c r="AY61" s="3"/>
      <c r="AZ61" s="3"/>
      <c r="BA61" s="3"/>
      <c r="BB61" s="3"/>
      <c r="BC61" s="3"/>
      <c r="BD61" s="3"/>
      <c r="BE61"/>
      <c r="BF61" t="str">
        <f t="shared" si="4"/>
        <v>check</v>
      </c>
      <c r="BG61" t="s">
        <v>24</v>
      </c>
      <c r="BH61" s="3">
        <f t="shared" si="5"/>
        <v>13134323.26</v>
      </c>
      <c r="BI61" s="3">
        <f t="shared" si="6"/>
        <v>13134323.269710064</v>
      </c>
      <c r="BJ61" s="7">
        <f t="shared" si="7"/>
        <v>-9.7100641578435898E-3</v>
      </c>
      <c r="BK61" s="10">
        <f t="shared" si="8"/>
        <v>0</v>
      </c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</row>
    <row r="62" spans="1:94" x14ac:dyDescent="0.25">
      <c r="A62" s="5" t="s">
        <v>17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>
        <v>29399534.120000001</v>
      </c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>
        <v>29399534.120000001</v>
      </c>
      <c r="AY62" s="3"/>
      <c r="AZ62" s="3"/>
      <c r="BA62" s="3"/>
      <c r="BB62" s="3"/>
      <c r="BC62" s="3"/>
      <c r="BD62" s="3"/>
      <c r="BE62"/>
      <c r="BF62" t="str">
        <f t="shared" si="4"/>
        <v>check</v>
      </c>
      <c r="BG62" t="s">
        <v>17</v>
      </c>
      <c r="BH62" s="3">
        <f t="shared" si="5"/>
        <v>29399534.120000001</v>
      </c>
      <c r="BI62" s="3">
        <f t="shared" si="6"/>
        <v>29399533.717597745</v>
      </c>
      <c r="BJ62" s="7">
        <f t="shared" si="7"/>
        <v>0.40240225568413734</v>
      </c>
      <c r="BK62" s="10">
        <f t="shared" si="8"/>
        <v>0</v>
      </c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</row>
    <row r="63" spans="1:94" x14ac:dyDescent="0.25">
      <c r="A63" s="5" t="s">
        <v>47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>
        <v>16471090.439999999</v>
      </c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>
        <v>16471090.439999999</v>
      </c>
      <c r="AY63" s="3"/>
      <c r="AZ63" s="3"/>
      <c r="BA63" s="3"/>
      <c r="BB63" s="3"/>
      <c r="BC63" s="3"/>
      <c r="BD63" s="3"/>
      <c r="BE63"/>
      <c r="BF63" t="str">
        <f t="shared" si="4"/>
        <v>check</v>
      </c>
      <c r="BG63" t="s">
        <v>47</v>
      </c>
      <c r="BH63" s="3">
        <f t="shared" si="5"/>
        <v>16471090.439999999</v>
      </c>
      <c r="BI63" s="3">
        <f t="shared" si="6"/>
        <v>16471090.420508042</v>
      </c>
      <c r="BJ63" s="7">
        <f t="shared" si="7"/>
        <v>1.9491957500576973E-2</v>
      </c>
      <c r="BK63" s="10">
        <f t="shared" si="8"/>
        <v>0</v>
      </c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</row>
    <row r="64" spans="1:94" x14ac:dyDescent="0.25">
      <c r="A64" s="5" t="s">
        <v>45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>
        <v>29382140.179999996</v>
      </c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>
        <v>29382140.179999996</v>
      </c>
      <c r="AY64" s="3"/>
      <c r="AZ64" s="3"/>
      <c r="BA64" s="3"/>
      <c r="BB64" s="3"/>
      <c r="BC64" s="3"/>
      <c r="BD64" s="3"/>
      <c r="BE64"/>
      <c r="BF64" t="str">
        <f t="shared" si="4"/>
        <v>check</v>
      </c>
      <c r="BG64" t="s">
        <v>45</v>
      </c>
      <c r="BH64" s="3">
        <f t="shared" si="5"/>
        <v>29382140.179999996</v>
      </c>
      <c r="BI64" s="3">
        <f t="shared" si="6"/>
        <v>29382140.345389999</v>
      </c>
      <c r="BJ64" s="7">
        <f t="shared" si="7"/>
        <v>-0.1653900034725666</v>
      </c>
      <c r="BK64" s="10">
        <f t="shared" si="8"/>
        <v>0</v>
      </c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</row>
    <row r="65" spans="1:94" x14ac:dyDescent="0.25">
      <c r="A65" s="5" t="s">
        <v>32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>
        <v>46264136.07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>
        <v>46264136.07</v>
      </c>
      <c r="AY65" s="3"/>
      <c r="AZ65" s="3"/>
      <c r="BA65" s="3"/>
      <c r="BB65" s="3"/>
      <c r="BC65" s="3"/>
      <c r="BD65" s="3"/>
      <c r="BE65"/>
      <c r="BF65" t="str">
        <f t="shared" si="4"/>
        <v>check</v>
      </c>
      <c r="BG65" t="s">
        <v>32</v>
      </c>
      <c r="BH65" s="3">
        <f t="shared" si="5"/>
        <v>46264136.07</v>
      </c>
      <c r="BI65" s="3">
        <f t="shared" si="6"/>
        <v>46264136.811460003</v>
      </c>
      <c r="BJ65" s="7">
        <f t="shared" si="7"/>
        <v>-0.74146000295877457</v>
      </c>
      <c r="BK65" s="10">
        <f t="shared" si="8"/>
        <v>0</v>
      </c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 spans="1:94" x14ac:dyDescent="0.25">
      <c r="A66" s="5" t="s">
        <v>16</v>
      </c>
      <c r="B66" s="3">
        <v>542901.39179999998</v>
      </c>
      <c r="C66" s="3">
        <v>9523.2712615379987</v>
      </c>
      <c r="D66" s="3">
        <v>790464.47750000015</v>
      </c>
      <c r="E66" s="3">
        <v>68457.159501393005</v>
      </c>
      <c r="F66" s="3">
        <v>17742.491698439</v>
      </c>
      <c r="G66" s="3">
        <v>44413.315359999993</v>
      </c>
      <c r="H66" s="3">
        <v>10855.223679999999</v>
      </c>
      <c r="I66" s="3">
        <v>90032.103699999992</v>
      </c>
      <c r="J66" s="3">
        <v>54106.513999999996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>
        <v>1255741.0780000002</v>
      </c>
      <c r="AA66" s="3">
        <v>6466.0740542429994</v>
      </c>
      <c r="AB66" s="3">
        <v>25149.584020000002</v>
      </c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>
        <v>2689.3099543479998</v>
      </c>
      <c r="AN66" s="3">
        <v>94967.337670000008</v>
      </c>
      <c r="AO66" s="3">
        <v>28986.248090000001</v>
      </c>
      <c r="AP66" s="3">
        <v>15579.955019999999</v>
      </c>
      <c r="AQ66" s="3">
        <v>54512.316879999998</v>
      </c>
      <c r="AR66" s="3">
        <v>129632.7561</v>
      </c>
      <c r="AS66" s="3">
        <v>18148.132469787994</v>
      </c>
      <c r="AT66" s="3">
        <v>56656.611870000001</v>
      </c>
      <c r="AU66" s="3">
        <v>15977.066280000001</v>
      </c>
      <c r="AV66" s="3">
        <v>21790.651537837995</v>
      </c>
      <c r="AW66" s="3"/>
      <c r="AX66" s="3">
        <v>3354793.0704475874</v>
      </c>
      <c r="AY66" s="3"/>
      <c r="AZ66" s="3"/>
      <c r="BA66" s="3"/>
      <c r="BB66" s="3"/>
      <c r="BC66" s="3"/>
      <c r="BD66" s="3"/>
      <c r="BE66"/>
      <c r="BF66" t="str">
        <f t="shared" si="4"/>
        <v>check</v>
      </c>
      <c r="BG66" t="s">
        <v>16</v>
      </c>
      <c r="BH66" s="3">
        <f t="shared" si="5"/>
        <v>3354793.0704475874</v>
      </c>
      <c r="BI66" s="3">
        <f t="shared" si="6"/>
        <v>3354793.0695168572</v>
      </c>
      <c r="BJ66" s="7">
        <f t="shared" si="7"/>
        <v>9.3073025345802307E-4</v>
      </c>
      <c r="BK66" s="10">
        <f t="shared" si="8"/>
        <v>0</v>
      </c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</row>
    <row r="67" spans="1:94" x14ac:dyDescent="0.25">
      <c r="A67" s="5" t="s">
        <v>26</v>
      </c>
      <c r="B67" s="3">
        <v>767754.79700000002</v>
      </c>
      <c r="C67" s="3">
        <v>2521.3455689290004</v>
      </c>
      <c r="D67" s="3">
        <v>316820.08290000004</v>
      </c>
      <c r="E67" s="3">
        <v>25259.741479999997</v>
      </c>
      <c r="F67" s="3">
        <v>50179.490030000001</v>
      </c>
      <c r="G67" s="3">
        <v>36429.988959999995</v>
      </c>
      <c r="H67" s="3">
        <v>1373.104762035</v>
      </c>
      <c r="I67" s="3">
        <v>169408.52639999997</v>
      </c>
      <c r="J67" s="3">
        <v>80183.386030000009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>
        <v>1270712.5070000002</v>
      </c>
      <c r="AA67" s="3">
        <v>4208.5453441310001</v>
      </c>
      <c r="AB67" s="3">
        <v>79616.448610000021</v>
      </c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>
        <v>1929.3016319779999</v>
      </c>
      <c r="AN67" s="3">
        <v>45045.096989999998</v>
      </c>
      <c r="AO67" s="3">
        <v>10169.581539241999</v>
      </c>
      <c r="AP67" s="3">
        <v>1552.646214545</v>
      </c>
      <c r="AQ67" s="3">
        <v>26108.448395253003</v>
      </c>
      <c r="AR67" s="3">
        <v>84387.646099999998</v>
      </c>
      <c r="AS67" s="3">
        <v>8001.978833520001</v>
      </c>
      <c r="AT67" s="3">
        <v>16346.605710000002</v>
      </c>
      <c r="AU67" s="3">
        <v>4782.9852369549999</v>
      </c>
      <c r="AV67" s="3">
        <v>11660.587955803001</v>
      </c>
      <c r="AW67" s="3"/>
      <c r="AX67" s="3">
        <v>3014452.8426923905</v>
      </c>
      <c r="AY67" s="3"/>
      <c r="AZ67" s="3"/>
      <c r="BA67" s="3"/>
      <c r="BB67" s="3"/>
      <c r="BC67" s="3"/>
      <c r="BD67" s="3"/>
      <c r="BE67"/>
      <c r="BF67" t="str">
        <f t="shared" si="4"/>
        <v>check</v>
      </c>
      <c r="BG67" t="s">
        <v>26</v>
      </c>
      <c r="BH67" s="3">
        <f t="shared" si="5"/>
        <v>3014452.8426923905</v>
      </c>
      <c r="BI67" s="3">
        <f t="shared" si="6"/>
        <v>3014452.8302225349</v>
      </c>
      <c r="BJ67" s="7">
        <f t="shared" si="7"/>
        <v>1.2469855602830648E-2</v>
      </c>
      <c r="BK67" s="10">
        <f t="shared" si="8"/>
        <v>0</v>
      </c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</row>
    <row r="68" spans="1:94" x14ac:dyDescent="0.25">
      <c r="A68" s="5" t="s">
        <v>14</v>
      </c>
      <c r="B68" s="3">
        <v>46006.629450000015</v>
      </c>
      <c r="C68" s="3">
        <v>242109.13219999999</v>
      </c>
      <c r="D68" s="3">
        <v>125021.42529999999</v>
      </c>
      <c r="E68" s="3">
        <v>5986.5325186989994</v>
      </c>
      <c r="F68" s="3">
        <v>213042.49959999998</v>
      </c>
      <c r="G68" s="3">
        <v>3710741.69</v>
      </c>
      <c r="H68" s="3">
        <v>835340.44200000004</v>
      </c>
      <c r="I68" s="3">
        <v>98704.621079999983</v>
      </c>
      <c r="J68" s="3">
        <v>46763.27246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>
        <v>303730.85649999994</v>
      </c>
      <c r="AA68" s="3">
        <v>2466.5883907339999</v>
      </c>
      <c r="AB68" s="3">
        <v>34189.37831</v>
      </c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>
        <v>15931.229072799999</v>
      </c>
      <c r="AN68" s="3">
        <v>814466.6516000001</v>
      </c>
      <c r="AO68" s="3">
        <v>108452.06154000001</v>
      </c>
      <c r="AP68" s="3">
        <v>196361.85814</v>
      </c>
      <c r="AQ68" s="3">
        <v>310095.01986999996</v>
      </c>
      <c r="AR68" s="3">
        <v>559123.4314</v>
      </c>
      <c r="AS68" s="3">
        <v>56248.273955033001</v>
      </c>
      <c r="AT68" s="3">
        <v>89156.572029999996</v>
      </c>
      <c r="AU68" s="3">
        <v>27527.704868835001</v>
      </c>
      <c r="AV68" s="3">
        <v>54251.602049808003</v>
      </c>
      <c r="AW68" s="3"/>
      <c r="AX68" s="3">
        <v>7895717.4723359095</v>
      </c>
      <c r="AY68" s="3"/>
      <c r="AZ68" s="3"/>
      <c r="BA68" s="3"/>
      <c r="BB68" s="3"/>
      <c r="BC68" s="3"/>
      <c r="BD68" s="3"/>
      <c r="BE68"/>
      <c r="BF68" t="str">
        <f t="shared" si="4"/>
        <v>check</v>
      </c>
      <c r="BG68" t="s">
        <v>14</v>
      </c>
      <c r="BH68" s="3">
        <f t="shared" si="5"/>
        <v>7895717.4723359095</v>
      </c>
      <c r="BI68" s="3">
        <f t="shared" si="6"/>
        <v>7895717.439080338</v>
      </c>
      <c r="BJ68" s="7">
        <f t="shared" si="7"/>
        <v>3.3255571499466896E-2</v>
      </c>
      <c r="BK68" s="10">
        <f t="shared" si="8"/>
        <v>0</v>
      </c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</row>
    <row r="69" spans="1:94" x14ac:dyDescent="0.25">
      <c r="A69" s="5" t="s">
        <v>35</v>
      </c>
      <c r="B69" s="3">
        <v>359899.90009999991</v>
      </c>
      <c r="C69" s="3">
        <v>41995.164909999992</v>
      </c>
      <c r="D69" s="3">
        <v>1152732.78</v>
      </c>
      <c r="E69" s="3">
        <v>7448.1158221960004</v>
      </c>
      <c r="F69" s="3">
        <v>25315.078669999999</v>
      </c>
      <c r="G69" s="3">
        <v>128939.44507</v>
      </c>
      <c r="H69" s="3">
        <v>13650.878489999997</v>
      </c>
      <c r="I69" s="3">
        <v>540449.31740000006</v>
      </c>
      <c r="J69" s="3">
        <v>338984.45991999999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>
        <v>3202797.253</v>
      </c>
      <c r="AA69" s="3">
        <v>13299.468493399001</v>
      </c>
      <c r="AB69" s="3">
        <v>13534.017943720999</v>
      </c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>
        <v>16935.778729999998</v>
      </c>
      <c r="AN69" s="3">
        <v>100739.42390000001</v>
      </c>
      <c r="AO69" s="3">
        <v>54745.048610000005</v>
      </c>
      <c r="AP69" s="3">
        <v>22132.060664989</v>
      </c>
      <c r="AQ69" s="3">
        <v>116436.6749</v>
      </c>
      <c r="AR69" s="3">
        <v>322353.3028</v>
      </c>
      <c r="AS69" s="3">
        <v>39455.396430000001</v>
      </c>
      <c r="AT69" s="3">
        <v>69133.197100000005</v>
      </c>
      <c r="AU69" s="3">
        <v>32505.305500000002</v>
      </c>
      <c r="AV69" s="3">
        <v>49592.547340000005</v>
      </c>
      <c r="AW69" s="3"/>
      <c r="AX69" s="3">
        <v>6663074.6157943048</v>
      </c>
      <c r="AY69" s="3"/>
      <c r="AZ69" s="3"/>
      <c r="BA69" s="3"/>
      <c r="BB69" s="3"/>
      <c r="BC69" s="3"/>
      <c r="BD69" s="3"/>
      <c r="BE69"/>
      <c r="BF69" t="str">
        <f t="shared" si="4"/>
        <v>check</v>
      </c>
      <c r="BG69" t="s">
        <v>35</v>
      </c>
      <c r="BH69" s="3">
        <f t="shared" si="5"/>
        <v>6663074.6157943048</v>
      </c>
      <c r="BI69" s="3">
        <f t="shared" si="6"/>
        <v>6663074.6702049868</v>
      </c>
      <c r="BJ69" s="7">
        <f t="shared" si="7"/>
        <v>-5.4410682059824467E-2</v>
      </c>
      <c r="BK69" s="10">
        <f t="shared" si="8"/>
        <v>0</v>
      </c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</row>
    <row r="70" spans="1:94" x14ac:dyDescent="0.25">
      <c r="A70" s="5" t="s">
        <v>43</v>
      </c>
      <c r="B70" s="3">
        <v>11006.107</v>
      </c>
      <c r="C70" s="3">
        <v>9722.1967899999981</v>
      </c>
      <c r="D70" s="3">
        <v>11173.782950000001</v>
      </c>
      <c r="E70" s="3">
        <v>1028081.8279</v>
      </c>
      <c r="F70" s="3">
        <v>161501.36093</v>
      </c>
      <c r="G70" s="3">
        <v>108667.57644</v>
      </c>
      <c r="H70" s="3">
        <v>35854.814579999991</v>
      </c>
      <c r="I70" s="3">
        <v>85067.846000000005</v>
      </c>
      <c r="J70" s="3">
        <v>138963.75810000001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>
        <v>1192816.737</v>
      </c>
      <c r="AA70" s="3">
        <v>7152.8145059079998</v>
      </c>
      <c r="AB70" s="3">
        <v>18382.776640000004</v>
      </c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>
        <v>12266.857214895001</v>
      </c>
      <c r="AN70" s="3">
        <v>93024.431480000014</v>
      </c>
      <c r="AO70" s="3">
        <v>54023.536897924991</v>
      </c>
      <c r="AP70" s="3">
        <v>22777.524615461003</v>
      </c>
      <c r="AQ70" s="3">
        <v>148840.25781000001</v>
      </c>
      <c r="AR70" s="3">
        <v>279811.78015999997</v>
      </c>
      <c r="AS70" s="3">
        <v>33053.528308471999</v>
      </c>
      <c r="AT70" s="3">
        <v>54840.724922586</v>
      </c>
      <c r="AU70" s="3">
        <v>22249.731788509998</v>
      </c>
      <c r="AV70" s="3">
        <v>54616.866633972</v>
      </c>
      <c r="AW70" s="3"/>
      <c r="AX70" s="3">
        <v>3583896.8386677294</v>
      </c>
      <c r="AY70" s="3"/>
      <c r="AZ70" s="3"/>
      <c r="BA70" s="3"/>
      <c r="BB70" s="3"/>
      <c r="BC70" s="3"/>
      <c r="BD70" s="3"/>
      <c r="BE70"/>
      <c r="BF70" t="str">
        <f t="shared" si="4"/>
        <v>check</v>
      </c>
      <c r="BG70" t="s">
        <v>43</v>
      </c>
      <c r="BH70" s="3">
        <f t="shared" si="5"/>
        <v>3583896.8386677294</v>
      </c>
      <c r="BI70" s="3">
        <f t="shared" si="6"/>
        <v>3583896.7892194511</v>
      </c>
      <c r="BJ70" s="7">
        <f t="shared" si="7"/>
        <v>4.9448278266936541E-2</v>
      </c>
      <c r="BK70" s="10">
        <f t="shared" si="8"/>
        <v>0</v>
      </c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</row>
    <row r="71" spans="1:94" x14ac:dyDescent="0.25">
      <c r="A71" s="5" t="s">
        <v>25</v>
      </c>
      <c r="B71" s="3">
        <v>59962.466909999996</v>
      </c>
      <c r="C71" s="3">
        <v>109350.2968</v>
      </c>
      <c r="D71" s="3">
        <v>205032.9633</v>
      </c>
      <c r="E71" s="3">
        <v>71684.834719999999</v>
      </c>
      <c r="F71" s="3">
        <v>3469062.3280000002</v>
      </c>
      <c r="G71" s="3">
        <v>1096291.0458</v>
      </c>
      <c r="H71" s="3">
        <v>1136171.5249999999</v>
      </c>
      <c r="I71" s="3">
        <v>1040988.8380000001</v>
      </c>
      <c r="J71" s="3">
        <v>1131623.8480000002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>
        <v>2423388.9869999997</v>
      </c>
      <c r="AA71" s="3">
        <v>90092.330309287005</v>
      </c>
      <c r="AB71" s="3">
        <v>2593644.3760000006</v>
      </c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>
        <v>85705.501310000007</v>
      </c>
      <c r="AN71" s="3">
        <v>430557.93700000003</v>
      </c>
      <c r="AO71" s="3">
        <v>164990.02731999999</v>
      </c>
      <c r="AP71" s="3">
        <v>52600.936569999983</v>
      </c>
      <c r="AQ71" s="3">
        <v>810981.14459999988</v>
      </c>
      <c r="AR71" s="3">
        <v>1251116.328</v>
      </c>
      <c r="AS71" s="3">
        <v>144909.77768000003</v>
      </c>
      <c r="AT71" s="3">
        <v>269980.54379999998</v>
      </c>
      <c r="AU71" s="3">
        <v>87026.00549000001</v>
      </c>
      <c r="AV71" s="3">
        <v>218130.63897</v>
      </c>
      <c r="AW71" s="3"/>
      <c r="AX71" s="3">
        <v>16943292.680579286</v>
      </c>
      <c r="AY71" s="3"/>
      <c r="AZ71" s="3"/>
      <c r="BA71" s="3"/>
      <c r="BB71" s="3"/>
      <c r="BC71" s="3"/>
      <c r="BD71" s="3"/>
      <c r="BE71"/>
      <c r="BF71" t="str">
        <f t="shared" si="4"/>
        <v>check</v>
      </c>
      <c r="BG71" t="s">
        <v>25</v>
      </c>
      <c r="BH71" s="3">
        <f t="shared" si="5"/>
        <v>16943292.680579286</v>
      </c>
      <c r="BI71" s="3">
        <f t="shared" si="6"/>
        <v>16943292.689969998</v>
      </c>
      <c r="BJ71" s="7">
        <f t="shared" si="7"/>
        <v>-9.390711784362793E-3</v>
      </c>
      <c r="BK71" s="10">
        <f t="shared" si="8"/>
        <v>0</v>
      </c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</row>
    <row r="72" spans="1:94" x14ac:dyDescent="0.25">
      <c r="A72" s="5" t="s">
        <v>18</v>
      </c>
      <c r="B72" s="3">
        <v>372506.29980000004</v>
      </c>
      <c r="C72" s="3">
        <v>466901.55399999995</v>
      </c>
      <c r="D72" s="3">
        <v>264247.26630000002</v>
      </c>
      <c r="E72" s="3">
        <v>250404.32939000003</v>
      </c>
      <c r="F72" s="3">
        <v>2858336.9959999993</v>
      </c>
      <c r="G72" s="3">
        <v>11698205.754999999</v>
      </c>
      <c r="H72" s="3">
        <v>3313483.7919999994</v>
      </c>
      <c r="I72" s="3">
        <v>2226596.5350000001</v>
      </c>
      <c r="J72" s="3">
        <v>1813631.872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>
        <v>3031710.1289999997</v>
      </c>
      <c r="AA72" s="3">
        <v>161512.20066999999</v>
      </c>
      <c r="AB72" s="3">
        <v>3617447.7989999996</v>
      </c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>
        <v>142931.41882000002</v>
      </c>
      <c r="AN72" s="3">
        <v>1803910.1269999999</v>
      </c>
      <c r="AO72" s="3">
        <v>706622.78559999994</v>
      </c>
      <c r="AP72" s="3">
        <v>267663.86819999997</v>
      </c>
      <c r="AQ72" s="3">
        <v>1547594.4993</v>
      </c>
      <c r="AR72" s="3">
        <v>2686261.1426999997</v>
      </c>
      <c r="AS72" s="3">
        <v>412379.50510000007</v>
      </c>
      <c r="AT72" s="3">
        <v>619825.87879999995</v>
      </c>
      <c r="AU72" s="3">
        <v>195476.467</v>
      </c>
      <c r="AV72" s="3">
        <v>508775.56249999994</v>
      </c>
      <c r="AW72" s="3"/>
      <c r="AX72" s="3">
        <v>38966425.783179998</v>
      </c>
      <c r="AY72" s="3"/>
      <c r="AZ72" s="3"/>
      <c r="BA72" s="3"/>
      <c r="BB72" s="3"/>
      <c r="BC72" s="3"/>
      <c r="BD72" s="3"/>
      <c r="BE72"/>
      <c r="BF72" t="str">
        <f t="shared" si="4"/>
        <v>check</v>
      </c>
      <c r="BG72" t="s">
        <v>18</v>
      </c>
      <c r="BH72" s="3">
        <f t="shared" si="5"/>
        <v>38966425.783179998</v>
      </c>
      <c r="BI72" s="3">
        <f t="shared" si="6"/>
        <v>38966426.237330027</v>
      </c>
      <c r="BJ72" s="7">
        <f t="shared" si="7"/>
        <v>-0.45415002852678299</v>
      </c>
      <c r="BK72" s="10">
        <f t="shared" si="8"/>
        <v>0</v>
      </c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</row>
    <row r="73" spans="1:94" x14ac:dyDescent="0.25">
      <c r="A73" s="5" t="s">
        <v>48</v>
      </c>
      <c r="B73" s="3">
        <v>124912.29279999998</v>
      </c>
      <c r="C73" s="3">
        <v>147192.18829999998</v>
      </c>
      <c r="D73" s="3">
        <v>105471.6292</v>
      </c>
      <c r="E73" s="3">
        <v>61198.853819999997</v>
      </c>
      <c r="F73" s="3">
        <v>291783.81819999992</v>
      </c>
      <c r="G73" s="3">
        <v>1020789.1629999999</v>
      </c>
      <c r="H73" s="3">
        <v>1556571.2729999998</v>
      </c>
      <c r="I73" s="3">
        <v>783265.4227</v>
      </c>
      <c r="J73" s="3">
        <v>1586533.882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>
        <v>1374822.034</v>
      </c>
      <c r="AA73" s="3">
        <v>111089.09730000001</v>
      </c>
      <c r="AB73" s="3">
        <v>9420364.6400000025</v>
      </c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>
        <v>1957.2437383639999</v>
      </c>
      <c r="AN73" s="3">
        <v>31327.529399999999</v>
      </c>
      <c r="AO73" s="3">
        <v>5216.456641748</v>
      </c>
      <c r="AP73" s="3">
        <v>2113.9618317280001</v>
      </c>
      <c r="AQ73" s="3">
        <v>14073.327773948999</v>
      </c>
      <c r="AR73" s="3">
        <v>96000.45491</v>
      </c>
      <c r="AS73" s="3">
        <v>6206.2452202980003</v>
      </c>
      <c r="AT73" s="3">
        <v>12291.204571778997</v>
      </c>
      <c r="AU73" s="3">
        <v>10686.753776268</v>
      </c>
      <c r="AV73" s="3">
        <v>37273.860817885005</v>
      </c>
      <c r="AW73" s="3"/>
      <c r="AX73" s="3">
        <v>16801141.333002023</v>
      </c>
      <c r="AY73" s="3"/>
      <c r="AZ73" s="3"/>
      <c r="BA73" s="3"/>
      <c r="BB73" s="3"/>
      <c r="BC73" s="3"/>
      <c r="BD73" s="3"/>
      <c r="BE73"/>
      <c r="BF73" t="str">
        <f t="shared" si="4"/>
        <v>check</v>
      </c>
      <c r="BG73" t="s">
        <v>48</v>
      </c>
      <c r="BH73" s="3">
        <f t="shared" si="5"/>
        <v>16801141.333002023</v>
      </c>
      <c r="BI73" s="3">
        <f t="shared" si="6"/>
        <v>16801141.416367102</v>
      </c>
      <c r="BJ73" s="7">
        <f t="shared" si="7"/>
        <v>-8.3365079015493393E-2</v>
      </c>
      <c r="BK73" s="10">
        <f t="shared" si="8"/>
        <v>0</v>
      </c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</row>
    <row r="74" spans="1:94" x14ac:dyDescent="0.25">
      <c r="A74" s="5" t="s">
        <v>46</v>
      </c>
      <c r="B74" s="3">
        <v>444985.56299999991</v>
      </c>
      <c r="C74" s="3">
        <v>418879.01499999996</v>
      </c>
      <c r="D74" s="3">
        <v>707091.02099999995</v>
      </c>
      <c r="E74" s="3">
        <v>270238.98029999994</v>
      </c>
      <c r="F74" s="3">
        <v>1298210.0649999999</v>
      </c>
      <c r="G74" s="3">
        <v>2423351.9810000006</v>
      </c>
      <c r="H74" s="3">
        <v>1348718.4780000001</v>
      </c>
      <c r="I74" s="3">
        <v>4684542.193</v>
      </c>
      <c r="J74" s="3">
        <v>3687840.5860000001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>
        <v>11459987.16</v>
      </c>
      <c r="AA74" s="3">
        <v>336330.85369999998</v>
      </c>
      <c r="AB74" s="3">
        <v>1957675.9110000001</v>
      </c>
      <c r="AC74" s="3"/>
      <c r="AD74" s="3">
        <v>620259.55890000006</v>
      </c>
      <c r="AE74" s="3"/>
      <c r="AF74" s="3"/>
      <c r="AG74" s="3"/>
      <c r="AH74" s="3"/>
      <c r="AI74" s="3"/>
      <c r="AJ74" s="3"/>
      <c r="AK74" s="3"/>
      <c r="AL74" s="3"/>
      <c r="AM74" s="3">
        <v>31155.711309999999</v>
      </c>
      <c r="AN74" s="3">
        <v>319195.49940000003</v>
      </c>
      <c r="AO74" s="3">
        <v>96915.895099999994</v>
      </c>
      <c r="AP74" s="3">
        <v>23953.866180000001</v>
      </c>
      <c r="AQ74" s="3">
        <v>207025.01419999998</v>
      </c>
      <c r="AR74" s="3">
        <v>640536.1335</v>
      </c>
      <c r="AS74" s="3">
        <v>73614.563999999998</v>
      </c>
      <c r="AT74" s="3">
        <v>85845.238199999993</v>
      </c>
      <c r="AU74" s="3">
        <v>28807.018730000003</v>
      </c>
      <c r="AV74" s="3">
        <v>98638.470799999981</v>
      </c>
      <c r="AW74" s="3"/>
      <c r="AX74" s="3">
        <v>31263798.777319998</v>
      </c>
      <c r="AY74" s="3"/>
      <c r="AZ74" s="3"/>
      <c r="BA74" s="3"/>
      <c r="BB74" s="3"/>
      <c r="BC74" s="3"/>
      <c r="BD74" s="3"/>
      <c r="BE74"/>
      <c r="BF74" t="str">
        <f t="shared" si="4"/>
        <v>check</v>
      </c>
      <c r="BG74" t="s">
        <v>46</v>
      </c>
      <c r="BH74" s="3">
        <f t="shared" si="5"/>
        <v>31263798.777319998</v>
      </c>
      <c r="BI74" s="3">
        <f t="shared" si="6"/>
        <v>31263798.761829991</v>
      </c>
      <c r="BJ74" s="7">
        <f t="shared" si="7"/>
        <v>1.5490006655454636E-2</v>
      </c>
      <c r="BK74" s="10">
        <f t="shared" si="8"/>
        <v>0</v>
      </c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</row>
    <row r="75" spans="1:94" x14ac:dyDescent="0.25">
      <c r="A75" s="5" t="s">
        <v>33</v>
      </c>
      <c r="B75" s="3">
        <v>217657.38869999998</v>
      </c>
      <c r="C75" s="3">
        <v>338482.68790000002</v>
      </c>
      <c r="D75" s="3">
        <v>357500.57059999998</v>
      </c>
      <c r="E75" s="3">
        <v>163866.14345999999</v>
      </c>
      <c r="F75" s="3">
        <v>817930.5578999999</v>
      </c>
      <c r="G75" s="3">
        <v>1721419.8620000002</v>
      </c>
      <c r="H75" s="3">
        <v>1458579.3069999998</v>
      </c>
      <c r="I75" s="3">
        <v>4130221.5260000001</v>
      </c>
      <c r="J75" s="3">
        <v>7364529.4499999993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>
        <v>17018854.41</v>
      </c>
      <c r="AA75" s="3">
        <v>12476407.139999999</v>
      </c>
      <c r="AB75" s="3">
        <v>977922.96670000011</v>
      </c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>
        <v>29994.322270000004</v>
      </c>
      <c r="AN75" s="3">
        <v>267639.59210000001</v>
      </c>
      <c r="AO75" s="3">
        <v>113986.43376</v>
      </c>
      <c r="AP75" s="3">
        <v>36692.727160000009</v>
      </c>
      <c r="AQ75" s="3">
        <v>300086.50440000003</v>
      </c>
      <c r="AR75" s="3">
        <v>841159.68620000011</v>
      </c>
      <c r="AS75" s="3">
        <v>88487.943080000012</v>
      </c>
      <c r="AT75" s="3">
        <v>107408.7985</v>
      </c>
      <c r="AU75" s="3">
        <v>52623.840410000004</v>
      </c>
      <c r="AV75" s="3">
        <v>140719.43640000001</v>
      </c>
      <c r="AW75" s="3"/>
      <c r="AX75" s="3">
        <v>49022171.294540003</v>
      </c>
      <c r="AY75" s="3"/>
      <c r="AZ75" s="3"/>
      <c r="BA75" s="3"/>
      <c r="BB75" s="3"/>
      <c r="BC75" s="3"/>
      <c r="BD75" s="3"/>
      <c r="BF75" t="str">
        <f t="shared" si="4"/>
        <v>check</v>
      </c>
      <c r="BG75" t="s">
        <v>33</v>
      </c>
      <c r="BH75" s="3">
        <f t="shared" si="5"/>
        <v>49022171.294540003</v>
      </c>
      <c r="BI75" s="3">
        <f t="shared" si="6"/>
        <v>49022170.743470013</v>
      </c>
      <c r="BJ75" s="7">
        <f t="shared" si="7"/>
        <v>0.55106998980045319</v>
      </c>
      <c r="BK75" s="10">
        <f t="shared" si="8"/>
        <v>0</v>
      </c>
    </row>
    <row r="76" spans="1:94" x14ac:dyDescent="0.25">
      <c r="A76" s="5" t="s">
        <v>22</v>
      </c>
      <c r="B76" s="3">
        <v>657001.27910000004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>
        <v>657001.27910000004</v>
      </c>
      <c r="AY76" s="3"/>
      <c r="AZ76" s="3"/>
      <c r="BA76" s="3"/>
      <c r="BB76" s="3"/>
      <c r="BC76" s="3"/>
      <c r="BD76" s="3"/>
      <c r="BF76" t="str">
        <f t="shared" si="4"/>
        <v>check</v>
      </c>
      <c r="BG76" t="s">
        <v>22</v>
      </c>
      <c r="BH76" s="3">
        <f t="shared" si="5"/>
        <v>657001.27910000004</v>
      </c>
      <c r="BI76" s="3">
        <f t="shared" si="6"/>
        <v>657001.28043000016</v>
      </c>
      <c r="BJ76" s="7">
        <f t="shared" si="7"/>
        <v>-1.3300001155585051E-3</v>
      </c>
      <c r="BK76" s="10">
        <f t="shared" si="8"/>
        <v>0</v>
      </c>
    </row>
    <row r="77" spans="1:94" x14ac:dyDescent="0.25">
      <c r="A77" s="5" t="s">
        <v>8</v>
      </c>
      <c r="B77" s="3">
        <v>697770.52599999995</v>
      </c>
      <c r="C77" s="3">
        <v>1718224.6960000002</v>
      </c>
      <c r="D77" s="3">
        <v>835469.09700000007</v>
      </c>
      <c r="E77" s="3">
        <v>284595.63939999999</v>
      </c>
      <c r="F77" s="3">
        <v>1389975.4990000003</v>
      </c>
      <c r="G77" s="3">
        <v>3284516.9789999998</v>
      </c>
      <c r="H77" s="3">
        <v>2561214.2470000004</v>
      </c>
      <c r="I77" s="3">
        <v>6776926.476999999</v>
      </c>
      <c r="J77" s="3">
        <v>12645623.650000002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>
        <v>30194316.810400002</v>
      </c>
      <c r="AY77" s="3"/>
      <c r="AZ77" s="3"/>
      <c r="BA77" s="3"/>
      <c r="BB77" s="3"/>
      <c r="BC77" s="3"/>
      <c r="BD77" s="3"/>
      <c r="BF77" t="str">
        <f t="shared" si="4"/>
        <v>check</v>
      </c>
      <c r="BG77" t="s">
        <v>8</v>
      </c>
      <c r="BH77" s="3">
        <f t="shared" si="5"/>
        <v>30194316.810400002</v>
      </c>
      <c r="BI77" s="3">
        <f t="shared" si="6"/>
        <v>30194316.690999996</v>
      </c>
      <c r="BJ77" s="7">
        <f t="shared" si="7"/>
        <v>0.11940000578761101</v>
      </c>
      <c r="BK77" s="10">
        <f t="shared" si="8"/>
        <v>0</v>
      </c>
    </row>
    <row r="78" spans="1:94" x14ac:dyDescent="0.25">
      <c r="A78" s="5" t="s">
        <v>54</v>
      </c>
      <c r="B78" s="3">
        <v>1108135.6478000002</v>
      </c>
      <c r="C78" s="3">
        <v>410522.43269999989</v>
      </c>
      <c r="D78" s="3">
        <v>396567.39860000001</v>
      </c>
      <c r="E78" s="3">
        <v>254220.42290000001</v>
      </c>
      <c r="F78" s="3">
        <v>1200093.6070000001</v>
      </c>
      <c r="G78" s="3">
        <v>1866541.0429999996</v>
      </c>
      <c r="H78" s="3">
        <v>2389546.3049999997</v>
      </c>
      <c r="I78" s="3">
        <v>3884665.3540000003</v>
      </c>
      <c r="J78" s="3">
        <v>4067320.3209999995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>
        <v>15577612.531999998</v>
      </c>
      <c r="AY78" s="3"/>
      <c r="AZ78" s="3"/>
      <c r="BA78" s="3"/>
      <c r="BB78" s="3"/>
      <c r="BC78" s="3"/>
      <c r="BD78" s="3"/>
      <c r="BF78" t="str">
        <f t="shared" si="4"/>
        <v>check</v>
      </c>
      <c r="BG78" t="s">
        <v>54</v>
      </c>
      <c r="BH78" s="3">
        <f t="shared" si="5"/>
        <v>15577612.531999998</v>
      </c>
      <c r="BI78" s="3">
        <f t="shared" si="6"/>
        <v>15577612.385400001</v>
      </c>
      <c r="BJ78" s="7">
        <f t="shared" si="7"/>
        <v>0.14659999683499336</v>
      </c>
      <c r="BK78" s="10">
        <f t="shared" si="8"/>
        <v>0</v>
      </c>
    </row>
    <row r="79" spans="1:94" x14ac:dyDescent="0.25">
      <c r="A79" s="5" t="s">
        <v>39</v>
      </c>
      <c r="B79" s="3">
        <v>200303.09860000003</v>
      </c>
      <c r="C79" s="3">
        <v>180379.16800000001</v>
      </c>
      <c r="D79" s="3">
        <v>228534.70349999997</v>
      </c>
      <c r="E79" s="3">
        <v>119267.95830000001</v>
      </c>
      <c r="F79" s="3">
        <v>724597.66610000003</v>
      </c>
      <c r="G79" s="3">
        <v>1004951.4275999999</v>
      </c>
      <c r="H79" s="3">
        <v>902773.18500000006</v>
      </c>
      <c r="I79" s="3">
        <v>2753193.5150000001</v>
      </c>
      <c r="J79" s="3">
        <v>9500599.8099999987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>
        <v>15614600.532099999</v>
      </c>
      <c r="AY79" s="3"/>
      <c r="AZ79" s="3"/>
      <c r="BA79" s="3"/>
      <c r="BB79" s="3"/>
      <c r="BC79" s="3"/>
      <c r="BD79" s="3"/>
      <c r="BF79" t="str">
        <f t="shared" si="4"/>
        <v>check</v>
      </c>
      <c r="BG79" t="s">
        <v>39</v>
      </c>
      <c r="BH79" s="3">
        <f t="shared" si="5"/>
        <v>15614600.532099999</v>
      </c>
      <c r="BI79" s="3">
        <f t="shared" si="6"/>
        <v>15614600.477899998</v>
      </c>
      <c r="BJ79" s="7">
        <f t="shared" si="7"/>
        <v>5.4200001060962677E-2</v>
      </c>
      <c r="BK79" s="10">
        <f t="shared" si="8"/>
        <v>0</v>
      </c>
    </row>
    <row r="80" spans="1:94" x14ac:dyDescent="0.25">
      <c r="A80" s="5" t="s">
        <v>30</v>
      </c>
      <c r="B80" s="3"/>
      <c r="C80" s="3">
        <v>1052145.5830000001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>
        <v>1052145.5830000001</v>
      </c>
      <c r="AY80" s="3"/>
      <c r="AZ80" s="3"/>
      <c r="BA80" s="3"/>
      <c r="BB80" s="3"/>
      <c r="BC80" s="3"/>
      <c r="BD80" s="3"/>
      <c r="BF80" t="str">
        <f t="shared" si="4"/>
        <v>check</v>
      </c>
      <c r="BG80" t="s">
        <v>30</v>
      </c>
      <c r="BH80" s="3">
        <f t="shared" si="5"/>
        <v>1052145.5830000001</v>
      </c>
      <c r="BI80" s="3">
        <f t="shared" si="6"/>
        <v>1052145.5898</v>
      </c>
      <c r="BJ80" s="7">
        <f t="shared" si="7"/>
        <v>-6.7999998573213816E-3</v>
      </c>
      <c r="BK80" s="10">
        <f t="shared" si="8"/>
        <v>0</v>
      </c>
    </row>
    <row r="81" spans="1:63" x14ac:dyDescent="0.25">
      <c r="A81" s="5" t="s">
        <v>19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>
        <v>13137225.540000001</v>
      </c>
      <c r="V81" s="3">
        <v>12645368.899999999</v>
      </c>
      <c r="W81" s="3">
        <v>24460806.069999997</v>
      </c>
      <c r="X81" s="3">
        <v>609434.76570000011</v>
      </c>
      <c r="Y81" s="3">
        <v>965722.90599999996</v>
      </c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>
        <v>4075349.449</v>
      </c>
      <c r="AX81" s="3">
        <v>55893907.630699992</v>
      </c>
      <c r="AY81" s="3"/>
      <c r="AZ81" s="3"/>
      <c r="BA81" s="3"/>
      <c r="BB81" s="3"/>
      <c r="BC81" s="3"/>
      <c r="BD81" s="3"/>
      <c r="BF81" t="str">
        <f t="shared" si="4"/>
        <v>check</v>
      </c>
      <c r="BG81" t="s">
        <v>19</v>
      </c>
      <c r="BH81" s="3">
        <f t="shared" si="5"/>
        <v>55893907.630699992</v>
      </c>
      <c r="BI81" s="3">
        <f t="shared" si="6"/>
        <v>55893908.072499998</v>
      </c>
      <c r="BJ81" s="7">
        <f t="shared" si="7"/>
        <v>-0.44180000573396683</v>
      </c>
      <c r="BK81" s="10">
        <f t="shared" si="8"/>
        <v>1.4210854715202004E-14</v>
      </c>
    </row>
    <row r="82" spans="1:63" x14ac:dyDescent="0.25">
      <c r="A82" s="5" t="s">
        <v>15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>
        <v>6217150.6779999994</v>
      </c>
      <c r="AF82" s="3">
        <v>6028618.0416999999</v>
      </c>
      <c r="AG82" s="3">
        <v>722896.65720000002</v>
      </c>
      <c r="AH82" s="3">
        <v>-34941.531780000005</v>
      </c>
      <c r="AI82" s="3">
        <v>1515105.5253999999</v>
      </c>
      <c r="AJ82" s="3">
        <v>442127.39770000003</v>
      </c>
      <c r="AK82" s="3">
        <v>239482.63000103203</v>
      </c>
      <c r="AL82" s="3">
        <v>-1877530.23</v>
      </c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>
        <v>71319.035680000001</v>
      </c>
      <c r="AX82" s="3">
        <v>13324228.20390103</v>
      </c>
      <c r="AY82" s="3"/>
      <c r="AZ82" s="3"/>
      <c r="BA82" s="3"/>
      <c r="BB82" s="3"/>
      <c r="BC82" s="3"/>
      <c r="BD82" s="3"/>
      <c r="BF82" t="str">
        <f t="shared" si="4"/>
        <v>check</v>
      </c>
      <c r="BG82" t="s">
        <v>15</v>
      </c>
      <c r="BH82" s="3">
        <f t="shared" si="5"/>
        <v>13324228.20390103</v>
      </c>
      <c r="BI82" s="3">
        <f t="shared" si="6"/>
        <v>13324228.463006439</v>
      </c>
      <c r="BJ82" s="7">
        <f t="shared" si="7"/>
        <v>-0.25910540856420994</v>
      </c>
      <c r="BK82" s="10">
        <f t="shared" si="8"/>
        <v>0</v>
      </c>
    </row>
    <row r="83" spans="1:63" x14ac:dyDescent="0.25">
      <c r="A83" s="5" t="s">
        <v>20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>
        <v>7225918.9099999992</v>
      </c>
      <c r="AA83" s="3"/>
      <c r="AB83" s="3"/>
      <c r="AC83" s="3">
        <v>12222221.420000002</v>
      </c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>
        <v>0.53129999991506338</v>
      </c>
      <c r="AX83" s="3">
        <v>19448140.861300003</v>
      </c>
      <c r="AY83" s="3"/>
      <c r="AZ83" s="3"/>
      <c r="BA83" s="3"/>
      <c r="BB83" s="3"/>
      <c r="BC83" s="3"/>
      <c r="BD83" s="3"/>
      <c r="BF83" t="str">
        <f t="shared" si="4"/>
        <v>check</v>
      </c>
      <c r="BG83" t="s">
        <v>20</v>
      </c>
      <c r="BH83" s="3">
        <f t="shared" si="5"/>
        <v>19448140.861300003</v>
      </c>
      <c r="BI83" s="3">
        <f t="shared" si="6"/>
        <v>19448140.705223721</v>
      </c>
      <c r="BJ83" s="7">
        <f t="shared" si="7"/>
        <v>0.15607628226280212</v>
      </c>
      <c r="BK83" s="10">
        <f t="shared" si="8"/>
        <v>0</v>
      </c>
    </row>
    <row r="84" spans="1:63" x14ac:dyDescent="0.25">
      <c r="A84" s="5" t="s">
        <v>9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>
        <v>12222221.420000002</v>
      </c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>
        <v>12222221.420000002</v>
      </c>
      <c r="AY84" s="3"/>
      <c r="AZ84" s="3"/>
      <c r="BA84" s="3"/>
      <c r="BB84" s="3"/>
      <c r="BC84" s="3"/>
      <c r="BD84" s="3"/>
      <c r="BF84" t="str">
        <f t="shared" si="4"/>
        <v>check</v>
      </c>
      <c r="BG84" t="s">
        <v>9</v>
      </c>
      <c r="BH84" s="3">
        <f t="shared" si="5"/>
        <v>12222221.420000002</v>
      </c>
      <c r="BI84" s="3">
        <f t="shared" si="6"/>
        <v>12222221.420000002</v>
      </c>
      <c r="BJ84" s="7">
        <f t="shared" si="7"/>
        <v>0</v>
      </c>
      <c r="BK84" s="10">
        <f t="shared" si="8"/>
        <v>0</v>
      </c>
    </row>
    <row r="85" spans="1:63" x14ac:dyDescent="0.25">
      <c r="A85" s="5" t="s">
        <v>44</v>
      </c>
      <c r="B85" s="3"/>
      <c r="C85" s="3"/>
      <c r="D85" s="3"/>
      <c r="E85" s="3"/>
      <c r="F85" s="3"/>
      <c r="G85" s="3"/>
      <c r="H85" s="3"/>
      <c r="I85" s="3"/>
      <c r="J85" s="3"/>
      <c r="K85" s="3">
        <v>41453.105670000004</v>
      </c>
      <c r="L85" s="3">
        <v>11266.894904773</v>
      </c>
      <c r="M85" s="3">
        <v>126403.97749</v>
      </c>
      <c r="N85" s="3">
        <v>40749.479899999998</v>
      </c>
      <c r="O85" s="3">
        <v>29687.0327</v>
      </c>
      <c r="P85" s="3">
        <v>102796.2467</v>
      </c>
      <c r="Q85" s="3">
        <v>267902.81439999997</v>
      </c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>
        <v>-3.0000000097061275E-3</v>
      </c>
      <c r="AX85" s="3">
        <v>620259.54876477295</v>
      </c>
      <c r="AY85" s="3"/>
      <c r="AZ85" s="3"/>
      <c r="BA85" s="3"/>
      <c r="BB85" s="3"/>
      <c r="BC85" s="3"/>
      <c r="BD85" s="3"/>
      <c r="BF85" t="str">
        <f t="shared" si="4"/>
        <v>check</v>
      </c>
      <c r="BG85" t="s">
        <v>44</v>
      </c>
      <c r="BH85" s="3">
        <f t="shared" si="5"/>
        <v>620259.54876477295</v>
      </c>
      <c r="BI85" s="3">
        <f t="shared" si="6"/>
        <v>620259.55890000006</v>
      </c>
      <c r="BJ85" s="7">
        <f t="shared" si="7"/>
        <v>-1.0135227115824819E-2</v>
      </c>
      <c r="BK85" s="10">
        <f t="shared" si="8"/>
        <v>0</v>
      </c>
    </row>
    <row r="86" spans="1:63" x14ac:dyDescent="0.25">
      <c r="A86" s="5" t="s">
        <v>21</v>
      </c>
      <c r="B86" s="3">
        <v>834.04755764999845</v>
      </c>
      <c r="C86" s="3">
        <v>46165.62303000001</v>
      </c>
      <c r="D86" s="3">
        <v>73671.911600000007</v>
      </c>
      <c r="E86" s="3">
        <v>47328.527312515005</v>
      </c>
      <c r="F86" s="3">
        <v>195511.69493999996</v>
      </c>
      <c r="G86" s="3">
        <v>633467.70548</v>
      </c>
      <c r="H86" s="3">
        <v>276341.47409999999</v>
      </c>
      <c r="I86" s="3">
        <v>604186.04240000003</v>
      </c>
      <c r="J86" s="3">
        <v>595042.14620000008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>
        <v>2990504.4209999996</v>
      </c>
      <c r="AA86" s="3">
        <v>43884.313824010998</v>
      </c>
      <c r="AB86" s="3">
        <v>710212.80700000003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>
        <v>6217150.7144441754</v>
      </c>
      <c r="AY86" s="3"/>
      <c r="AZ86" s="3"/>
      <c r="BA86" s="3"/>
      <c r="BB86" s="3"/>
      <c r="BC86" s="3"/>
      <c r="BD86" s="3"/>
      <c r="BF86" t="str">
        <f t="shared" si="4"/>
        <v>check</v>
      </c>
      <c r="BG86" t="s">
        <v>21</v>
      </c>
      <c r="BH86" s="3">
        <f t="shared" si="5"/>
        <v>6217150.7144441754</v>
      </c>
      <c r="BI86" s="3">
        <f t="shared" si="6"/>
        <v>6217150.6779999994</v>
      </c>
      <c r="BJ86" s="7">
        <f t="shared" si="7"/>
        <v>3.6444175988435745E-2</v>
      </c>
      <c r="BK86" s="10">
        <f t="shared" si="8"/>
        <v>-1.4210854715202004E-14</v>
      </c>
    </row>
    <row r="87" spans="1:63" x14ac:dyDescent="0.25">
      <c r="A87" s="5" t="s">
        <v>94</v>
      </c>
      <c r="B87" s="3">
        <v>103603.30262</v>
      </c>
      <c r="C87" s="3">
        <v>63995.481387499996</v>
      </c>
      <c r="D87" s="3">
        <v>111296.81108877301</v>
      </c>
      <c r="E87" s="3">
        <v>48736.689779221</v>
      </c>
      <c r="F87" s="3">
        <v>386879.40181228402</v>
      </c>
      <c r="G87" s="3">
        <v>540357.94477469905</v>
      </c>
      <c r="H87" s="3">
        <v>564647.27102600795</v>
      </c>
      <c r="I87" s="3">
        <v>1350488.9376000001</v>
      </c>
      <c r="J87" s="3">
        <v>2858612.1583999996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>
        <v>6028617.998488484</v>
      </c>
      <c r="AY87" s="3"/>
      <c r="AZ87" s="3"/>
      <c r="BA87" s="3"/>
      <c r="BB87" s="3"/>
      <c r="BC87" s="3"/>
      <c r="BD87" s="3"/>
      <c r="BF87" t="str">
        <f t="shared" si="4"/>
        <v>check</v>
      </c>
      <c r="BG87" t="s">
        <v>94</v>
      </c>
      <c r="BH87" s="3">
        <f t="shared" si="5"/>
        <v>6028617.998488484</v>
      </c>
      <c r="BI87" s="3">
        <f t="shared" si="6"/>
        <v>6028618.0416999999</v>
      </c>
      <c r="BJ87" s="7">
        <f t="shared" si="7"/>
        <v>-4.3211515992879868E-2</v>
      </c>
      <c r="BK87" s="10">
        <f t="shared" si="8"/>
        <v>-1.4210854715202004E-14</v>
      </c>
    </row>
    <row r="88" spans="1:63" x14ac:dyDescent="0.25">
      <c r="A88" s="5" t="s">
        <v>95</v>
      </c>
      <c r="B88" s="3">
        <v>-39315.570873930999</v>
      </c>
      <c r="C88" s="3">
        <v>38748.470162577993</v>
      </c>
      <c r="D88" s="3">
        <v>20411.057440000004</v>
      </c>
      <c r="E88" s="3">
        <v>5293.3091398670003</v>
      </c>
      <c r="F88" s="3">
        <v>34160.714829342993</v>
      </c>
      <c r="G88" s="3">
        <v>80448.795113051994</v>
      </c>
      <c r="H88" s="3">
        <v>65969.099870000005</v>
      </c>
      <c r="I88" s="3">
        <v>163403.09010999996</v>
      </c>
      <c r="J88" s="3">
        <v>353777.69734999997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>
        <v>722896.66314090893</v>
      </c>
      <c r="AY88" s="3"/>
      <c r="AZ88" s="3"/>
      <c r="BA88" s="3"/>
      <c r="BB88" s="3"/>
      <c r="BC88" s="3"/>
      <c r="BD88" s="3"/>
      <c r="BF88" t="str">
        <f t="shared" si="4"/>
        <v>check</v>
      </c>
      <c r="BG88" t="s">
        <v>95</v>
      </c>
      <c r="BH88" s="3">
        <f t="shared" si="5"/>
        <v>722896.66314090893</v>
      </c>
      <c r="BI88" s="3">
        <f t="shared" si="6"/>
        <v>722896.65720000002</v>
      </c>
      <c r="BJ88" s="7">
        <f t="shared" si="7"/>
        <v>5.9409089153632522E-3</v>
      </c>
      <c r="BK88" s="10">
        <f t="shared" si="8"/>
        <v>0</v>
      </c>
    </row>
    <row r="89" spans="1:63" x14ac:dyDescent="0.25">
      <c r="A89" s="5" t="s">
        <v>96</v>
      </c>
      <c r="B89" s="3">
        <v>-59068.418889999994</v>
      </c>
      <c r="C89" s="3">
        <v>24126.886806368999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>
        <v>-34941.532083630998</v>
      </c>
      <c r="AY89" s="3"/>
      <c r="AZ89" s="3"/>
      <c r="BA89" s="3"/>
      <c r="BB89" s="3"/>
      <c r="BC89" s="3"/>
      <c r="BD89" s="3"/>
      <c r="BF89" t="str">
        <f t="shared" si="4"/>
        <v>check</v>
      </c>
      <c r="BG89" t="s">
        <v>96</v>
      </c>
      <c r="BH89" s="3">
        <f t="shared" si="5"/>
        <v>-34941.532083630998</v>
      </c>
      <c r="BI89" s="3">
        <f t="shared" si="6"/>
        <v>-34941.531780000005</v>
      </c>
      <c r="BJ89" s="7">
        <f t="shared" si="7"/>
        <v>-3.0363099358510226E-4</v>
      </c>
      <c r="BK89" s="10">
        <f t="shared" si="8"/>
        <v>0</v>
      </c>
    </row>
    <row r="90" spans="1:63" x14ac:dyDescent="0.25">
      <c r="A90" s="5" t="s">
        <v>36</v>
      </c>
      <c r="B90" s="3"/>
      <c r="C90" s="3"/>
      <c r="D90" s="3"/>
      <c r="E90" s="3"/>
      <c r="F90" s="3"/>
      <c r="G90" s="3"/>
      <c r="H90" s="3"/>
      <c r="I90" s="3"/>
      <c r="J90" s="3"/>
      <c r="K90" s="3">
        <v>-1682.5265441179995</v>
      </c>
      <c r="L90" s="3">
        <v>2514.5754691960001</v>
      </c>
      <c r="M90" s="3">
        <v>87575.877043864995</v>
      </c>
      <c r="N90" s="3">
        <v>47097.742310000009</v>
      </c>
      <c r="O90" s="3">
        <v>6920.2958658629987</v>
      </c>
      <c r="P90" s="3">
        <v>48719.275330000004</v>
      </c>
      <c r="Q90" s="3">
        <v>155885.66073146698</v>
      </c>
      <c r="R90" s="3">
        <v>112868.07124999998</v>
      </c>
      <c r="S90" s="3">
        <v>275971.17040999996</v>
      </c>
      <c r="T90" s="3">
        <v>779235.3891899999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>
        <v>1515105.5310562728</v>
      </c>
      <c r="AY90" s="3"/>
      <c r="AZ90" s="3"/>
      <c r="BA90" s="3"/>
      <c r="BB90" s="3"/>
      <c r="BC90" s="3"/>
      <c r="BD90" s="3"/>
      <c r="BF90" t="str">
        <f t="shared" si="4"/>
        <v>check</v>
      </c>
      <c r="BG90" t="s">
        <v>36</v>
      </c>
      <c r="BH90" s="3">
        <f t="shared" si="5"/>
        <v>1515105.5310562728</v>
      </c>
      <c r="BI90" s="3">
        <f t="shared" si="6"/>
        <v>1515105.5253999999</v>
      </c>
      <c r="BJ90" s="7">
        <f t="shared" si="7"/>
        <v>5.6562728714197874E-3</v>
      </c>
      <c r="BK90" s="10">
        <f t="shared" si="8"/>
        <v>-1.4210854715202004E-14</v>
      </c>
    </row>
    <row r="91" spans="1:63" x14ac:dyDescent="0.25">
      <c r="A91" s="5" t="s">
        <v>28</v>
      </c>
      <c r="B91" s="3"/>
      <c r="C91" s="3"/>
      <c r="D91" s="3"/>
      <c r="E91" s="3"/>
      <c r="F91" s="3"/>
      <c r="G91" s="3"/>
      <c r="H91" s="3"/>
      <c r="I91" s="3"/>
      <c r="J91" s="3"/>
      <c r="K91" s="3">
        <v>33423.298430012001</v>
      </c>
      <c r="L91" s="3">
        <v>14771.153950024001</v>
      </c>
      <c r="M91" s="3">
        <v>9478.3378671840001</v>
      </c>
      <c r="N91" s="3">
        <v>50203.780349999994</v>
      </c>
      <c r="O91" s="3">
        <v>53172.040220000003</v>
      </c>
      <c r="P91" s="3">
        <v>120556.46900000001</v>
      </c>
      <c r="Q91" s="3">
        <v>160486.44889999996</v>
      </c>
      <c r="R91" s="3">
        <v>35.866435091</v>
      </c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>
        <v>442127.39515231096</v>
      </c>
      <c r="AY91" s="3"/>
      <c r="AZ91" s="3"/>
      <c r="BA91" s="3"/>
      <c r="BB91" s="3"/>
      <c r="BC91" s="3"/>
      <c r="BD91" s="3"/>
      <c r="BF91" t="str">
        <f t="shared" si="4"/>
        <v>check</v>
      </c>
      <c r="BG91" t="s">
        <v>28</v>
      </c>
      <c r="BH91" s="3">
        <f t="shared" si="5"/>
        <v>442127.39515231096</v>
      </c>
      <c r="BI91" s="3">
        <f t="shared" si="6"/>
        <v>442127.39770000003</v>
      </c>
      <c r="BJ91" s="7">
        <f t="shared" si="7"/>
        <v>-2.547689073253423E-3</v>
      </c>
      <c r="BK91" s="10">
        <f t="shared" si="8"/>
        <v>0</v>
      </c>
    </row>
    <row r="92" spans="1:63" x14ac:dyDescent="0.25">
      <c r="A92" s="5" t="s">
        <v>12</v>
      </c>
      <c r="B92" s="3"/>
      <c r="C92" s="3"/>
      <c r="D92" s="3"/>
      <c r="E92" s="3"/>
      <c r="F92" s="3"/>
      <c r="G92" s="3"/>
      <c r="H92" s="3"/>
      <c r="I92" s="3"/>
      <c r="J92" s="3"/>
      <c r="K92" s="3">
        <v>1681.4010889890001</v>
      </c>
      <c r="L92" s="3">
        <v>35.995291246999997</v>
      </c>
      <c r="M92" s="3">
        <v>119659.652152815</v>
      </c>
      <c r="N92" s="3">
        <v>-512.11833000000001</v>
      </c>
      <c r="O92" s="3">
        <v>6543.1576017669995</v>
      </c>
      <c r="P92" s="3">
        <v>20898.5982</v>
      </c>
      <c r="Q92" s="3">
        <v>91175.938278567017</v>
      </c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>
        <v>239482.62428338503</v>
      </c>
      <c r="AY92" s="3"/>
      <c r="AZ92" s="3"/>
      <c r="BA92" s="3"/>
      <c r="BB92" s="3"/>
      <c r="BC92" s="3"/>
      <c r="BD92" s="3"/>
      <c r="BF92" t="str">
        <f t="shared" si="4"/>
        <v>check</v>
      </c>
      <c r="BG92" t="s">
        <v>12</v>
      </c>
      <c r="BH92" s="3">
        <f t="shared" si="5"/>
        <v>239482.62428338503</v>
      </c>
      <c r="BI92" s="3">
        <f t="shared" si="6"/>
        <v>239482.63000103203</v>
      </c>
      <c r="BJ92" s="7">
        <f t="shared" si="7"/>
        <v>-5.717646999983117E-3</v>
      </c>
      <c r="BK92" s="10">
        <f t="shared" si="8"/>
        <v>0</v>
      </c>
    </row>
    <row r="93" spans="1:63" x14ac:dyDescent="0.25">
      <c r="A93" s="5" t="s">
        <v>10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>
        <v>2146693.3190000001</v>
      </c>
      <c r="V93" s="3">
        <v>2670171.5449999999</v>
      </c>
      <c r="W93" s="3">
        <v>2250914.2170000002</v>
      </c>
      <c r="X93" s="3">
        <v>47566.514730000003</v>
      </c>
      <c r="Y93" s="3">
        <v>86422.683799999999</v>
      </c>
      <c r="Z93" s="3">
        <v>-9079297.8300000001</v>
      </c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>
        <v>-1877529.5504700001</v>
      </c>
      <c r="AY93" s="3"/>
      <c r="AZ93" s="3"/>
      <c r="BA93" s="3"/>
      <c r="BB93" s="3"/>
      <c r="BC93" s="3"/>
      <c r="BD93" s="3"/>
      <c r="BF93" t="str">
        <f t="shared" si="4"/>
        <v>check</v>
      </c>
      <c r="BG93" t="s">
        <v>10</v>
      </c>
      <c r="BH93" s="3">
        <f t="shared" si="5"/>
        <v>-1877529.5504700001</v>
      </c>
      <c r="BI93" s="3">
        <f t="shared" si="6"/>
        <v>-1877530.23</v>
      </c>
      <c r="BJ93" s="7">
        <f t="shared" si="7"/>
        <v>0.67952999984845519</v>
      </c>
      <c r="BK93" s="10">
        <f t="shared" si="8"/>
        <v>0</v>
      </c>
    </row>
    <row r="94" spans="1:63" x14ac:dyDescent="0.25">
      <c r="A94" s="5" t="s">
        <v>31</v>
      </c>
      <c r="B94" s="3"/>
      <c r="C94" s="3"/>
      <c r="D94" s="3"/>
      <c r="E94" s="3"/>
      <c r="F94" s="3"/>
      <c r="G94" s="3"/>
      <c r="H94" s="3"/>
      <c r="I94" s="3"/>
      <c r="J94" s="3"/>
      <c r="K94" s="3">
        <v>15590.897947626003</v>
      </c>
      <c r="L94" s="3">
        <v>21636.966059999995</v>
      </c>
      <c r="M94" s="3">
        <v>152696.01792879298</v>
      </c>
      <c r="N94" s="3">
        <v>29012.39444</v>
      </c>
      <c r="O94" s="3">
        <v>1000.1478430400001</v>
      </c>
      <c r="P94" s="3">
        <v>15410.215919999999</v>
      </c>
      <c r="Q94" s="3">
        <v>61595.009709999998</v>
      </c>
      <c r="R94" s="3">
        <v>802.06257689400013</v>
      </c>
      <c r="S94" s="3">
        <v>28548.707309999998</v>
      </c>
      <c r="T94" s="3">
        <v>29191.494730000002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>
        <v>341496.67799999996</v>
      </c>
      <c r="AX94" s="3">
        <v>696980.59246635297</v>
      </c>
      <c r="AY94" s="3"/>
      <c r="AZ94" s="3"/>
      <c r="BA94" s="3"/>
      <c r="BB94" s="3"/>
      <c r="BC94" s="3"/>
      <c r="BD94" s="3"/>
      <c r="BF94" t="str">
        <f t="shared" si="4"/>
        <v>check</v>
      </c>
      <c r="BG94" t="s">
        <v>31</v>
      </c>
      <c r="BH94" s="3">
        <f t="shared" si="5"/>
        <v>696980.59246635297</v>
      </c>
      <c r="BI94" s="3">
        <f t="shared" si="6"/>
        <v>696980.58925238508</v>
      </c>
      <c r="BJ94" s="7">
        <f t="shared" si="7"/>
        <v>3.2139678951352835E-3</v>
      </c>
      <c r="BK94" s="10">
        <f t="shared" si="8"/>
        <v>1.4210854715202004E-14</v>
      </c>
    </row>
    <row r="95" spans="1:63" x14ac:dyDescent="0.25">
      <c r="A95" s="5" t="s">
        <v>11</v>
      </c>
      <c r="B95" s="3"/>
      <c r="C95" s="3"/>
      <c r="D95" s="3"/>
      <c r="E95" s="3"/>
      <c r="F95" s="3"/>
      <c r="G95" s="3"/>
      <c r="H95" s="3"/>
      <c r="I95" s="3"/>
      <c r="J95" s="3"/>
      <c r="K95" s="3">
        <v>15031.764219999999</v>
      </c>
      <c r="L95" s="3">
        <v>12039.826969999998</v>
      </c>
      <c r="M95" s="3">
        <v>26778.022929999999</v>
      </c>
      <c r="N95" s="3">
        <v>52437.887370000004</v>
      </c>
      <c r="O95" s="3">
        <v>330203.74479999999</v>
      </c>
      <c r="P95" s="3">
        <v>817790.38399999996</v>
      </c>
      <c r="Q95" s="3">
        <v>2791783.8099999996</v>
      </c>
      <c r="R95" s="3">
        <v>39723.764170000002</v>
      </c>
      <c r="S95" s="3">
        <v>281614.13190000004</v>
      </c>
      <c r="T95" s="3">
        <v>198605.20250000001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>
        <v>4000873.6560000004</v>
      </c>
      <c r="AX95" s="3">
        <v>8566882.1948600002</v>
      </c>
      <c r="AY95" s="3"/>
      <c r="AZ95" s="3"/>
      <c r="BA95" s="3"/>
      <c r="BB95" s="3"/>
      <c r="BC95" s="3"/>
      <c r="BD95" s="3"/>
      <c r="BF95" t="str">
        <f t="shared" si="4"/>
        <v>check</v>
      </c>
      <c r="BG95" t="s">
        <v>11</v>
      </c>
      <c r="BH95" s="3">
        <f t="shared" si="5"/>
        <v>8566882.1948600002</v>
      </c>
      <c r="BI95" s="3">
        <f t="shared" si="6"/>
        <v>8566882.1665399987</v>
      </c>
      <c r="BJ95" s="7">
        <f t="shared" si="7"/>
        <v>2.8320001438260078E-2</v>
      </c>
      <c r="BK95" s="10">
        <f t="shared" si="8"/>
        <v>0</v>
      </c>
    </row>
    <row r="96" spans="1:63" x14ac:dyDescent="0.25">
      <c r="A96" s="5" t="s">
        <v>38</v>
      </c>
      <c r="B96" s="3"/>
      <c r="C96" s="3"/>
      <c r="D96" s="3"/>
      <c r="E96" s="3"/>
      <c r="F96" s="3"/>
      <c r="G96" s="3"/>
      <c r="H96" s="3"/>
      <c r="I96" s="3"/>
      <c r="J96" s="3"/>
      <c r="K96" s="3">
        <v>29281.030529999996</v>
      </c>
      <c r="L96" s="3">
        <v>5019.4593849439998</v>
      </c>
      <c r="M96" s="3">
        <v>113806.31845781399</v>
      </c>
      <c r="N96" s="3">
        <v>91150.491999999998</v>
      </c>
      <c r="O96" s="3">
        <v>65263.558389999998</v>
      </c>
      <c r="P96" s="3">
        <v>169271.17230000001</v>
      </c>
      <c r="Q96" s="3">
        <v>637009.50410000002</v>
      </c>
      <c r="R96" s="3">
        <v>6267.7331524180008</v>
      </c>
      <c r="S96" s="3">
        <v>120656.12759999998</v>
      </c>
      <c r="T96" s="3">
        <v>111161.43459999998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>
        <v>1344108.0729999999</v>
      </c>
      <c r="AX96" s="3">
        <v>2692994.9035151759</v>
      </c>
      <c r="AY96" s="3"/>
      <c r="AZ96" s="3"/>
      <c r="BA96" s="3"/>
      <c r="BB96" s="3"/>
      <c r="BC96" s="3"/>
      <c r="BD96" s="3"/>
      <c r="BF96" t="str">
        <f t="shared" si="4"/>
        <v>check</v>
      </c>
      <c r="BG96" t="s">
        <v>38</v>
      </c>
      <c r="BH96" s="3">
        <f t="shared" si="5"/>
        <v>2692994.9035151759</v>
      </c>
      <c r="BI96" s="3">
        <f t="shared" si="6"/>
        <v>2692994.8920989148</v>
      </c>
      <c r="BJ96" s="7">
        <f t="shared" si="7"/>
        <v>1.1416261084377766E-2</v>
      </c>
      <c r="BK96" s="10">
        <f t="shared" si="8"/>
        <v>1.4210854715202004E-14</v>
      </c>
    </row>
    <row r="97" spans="1:65" x14ac:dyDescent="0.25">
      <c r="A97" s="5" t="s">
        <v>40</v>
      </c>
      <c r="B97" s="3"/>
      <c r="C97" s="3"/>
      <c r="D97" s="3"/>
      <c r="E97" s="3"/>
      <c r="F97" s="3"/>
      <c r="G97" s="3"/>
      <c r="H97" s="3"/>
      <c r="I97" s="3"/>
      <c r="J97" s="3"/>
      <c r="K97" s="3">
        <v>25923.442700000003</v>
      </c>
      <c r="L97" s="3">
        <v>6074.2706608599992</v>
      </c>
      <c r="M97" s="3">
        <v>6844.7366518509989</v>
      </c>
      <c r="N97" s="3">
        <v>19624.422369999997</v>
      </c>
      <c r="O97" s="3">
        <v>84992.30260000001</v>
      </c>
      <c r="P97" s="3">
        <v>69845.880399999995</v>
      </c>
      <c r="Q97" s="3">
        <v>148238.9896</v>
      </c>
      <c r="R97" s="3">
        <v>2394.0071318099999</v>
      </c>
      <c r="S97" s="3">
        <v>49019.891230000001</v>
      </c>
      <c r="T97" s="3">
        <v>90156.010999999999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>
        <v>641429.39700000011</v>
      </c>
      <c r="AX97" s="3">
        <v>1144543.3513445212</v>
      </c>
      <c r="AY97" s="3"/>
      <c r="AZ97" s="3"/>
      <c r="BA97" s="3"/>
      <c r="BB97" s="3"/>
      <c r="BC97" s="3"/>
      <c r="BD97" s="3"/>
      <c r="BF97" t="str">
        <f t="shared" si="4"/>
        <v>check</v>
      </c>
      <c r="BG97" t="s">
        <v>40</v>
      </c>
      <c r="BH97" s="3">
        <f t="shared" si="5"/>
        <v>1144543.3513445212</v>
      </c>
      <c r="BI97" s="3">
        <f t="shared" si="6"/>
        <v>1144543.3605967229</v>
      </c>
      <c r="BJ97" s="7">
        <f t="shared" si="7"/>
        <v>-9.2522017657756805E-3</v>
      </c>
      <c r="BK97" s="10">
        <f t="shared" si="8"/>
        <v>0</v>
      </c>
    </row>
    <row r="98" spans="1:65" x14ac:dyDescent="0.25">
      <c r="A98" s="5" t="s">
        <v>29</v>
      </c>
      <c r="B98" s="3"/>
      <c r="C98" s="3"/>
      <c r="D98" s="3"/>
      <c r="E98" s="3"/>
      <c r="F98" s="3"/>
      <c r="G98" s="3"/>
      <c r="H98" s="3"/>
      <c r="I98" s="3"/>
      <c r="J98" s="3"/>
      <c r="K98" s="3">
        <v>103836.87894</v>
      </c>
      <c r="L98" s="3">
        <v>37028.600053603994</v>
      </c>
      <c r="M98" s="3">
        <v>219997.99732999998</v>
      </c>
      <c r="N98" s="3">
        <v>91815.931150000004</v>
      </c>
      <c r="O98" s="3">
        <v>30808.738659999999</v>
      </c>
      <c r="P98" s="3">
        <v>638525.7156</v>
      </c>
      <c r="Q98" s="3">
        <v>1150234.7780000002</v>
      </c>
      <c r="R98" s="3">
        <v>27108.350310000002</v>
      </c>
      <c r="S98" s="3">
        <v>180763.00980000003</v>
      </c>
      <c r="T98" s="3">
        <v>405344.31660000008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>
        <v>3535753.2330000005</v>
      </c>
      <c r="AX98" s="3">
        <v>6421217.5494436044</v>
      </c>
      <c r="AY98" s="3"/>
      <c r="AZ98" s="3"/>
      <c r="BA98" s="3"/>
      <c r="BB98" s="3"/>
      <c r="BC98" s="3"/>
      <c r="BD98" s="3"/>
      <c r="BF98" t="str">
        <f t="shared" si="4"/>
        <v>check</v>
      </c>
      <c r="BG98" t="s">
        <v>29</v>
      </c>
      <c r="BH98" s="3">
        <f t="shared" si="5"/>
        <v>6421217.5494436044</v>
      </c>
      <c r="BI98" s="3">
        <f t="shared" si="6"/>
        <v>6421217.5681292014</v>
      </c>
      <c r="BJ98" s="7">
        <f t="shared" si="7"/>
        <v>-1.8685596995055676E-2</v>
      </c>
      <c r="BK98" s="10">
        <f t="shared" si="8"/>
        <v>1.4210854715202004E-14</v>
      </c>
    </row>
    <row r="99" spans="1:65" x14ac:dyDescent="0.25">
      <c r="A99" s="5" t="s">
        <v>53</v>
      </c>
      <c r="B99" s="3"/>
      <c r="C99" s="3"/>
      <c r="D99" s="3"/>
      <c r="E99" s="3"/>
      <c r="F99" s="3"/>
      <c r="G99" s="3"/>
      <c r="H99" s="3"/>
      <c r="I99" s="3"/>
      <c r="J99" s="3"/>
      <c r="K99" s="3">
        <v>99799.383669999996</v>
      </c>
      <c r="L99" s="3">
        <v>90129.086424017994</v>
      </c>
      <c r="M99" s="3">
        <v>75689.111113448016</v>
      </c>
      <c r="N99" s="3">
        <v>353941.78480000002</v>
      </c>
      <c r="O99" s="3">
        <v>182135.42455999998</v>
      </c>
      <c r="P99" s="3">
        <v>1534303.412</v>
      </c>
      <c r="Q99" s="3">
        <v>2874269.3230000003</v>
      </c>
      <c r="R99" s="3">
        <v>95742.025600000008</v>
      </c>
      <c r="S99" s="3">
        <v>672025.14100000006</v>
      </c>
      <c r="T99" s="3">
        <v>878740.68499999994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>
        <v>6890382.6100000003</v>
      </c>
      <c r="AX99" s="3">
        <v>13747157.987167466</v>
      </c>
      <c r="AY99" s="3"/>
      <c r="AZ99" s="3"/>
      <c r="BA99" s="3"/>
      <c r="BB99" s="3"/>
      <c r="BC99" s="3"/>
      <c r="BD99" s="3"/>
      <c r="BF99" t="str">
        <f t="shared" si="4"/>
        <v>check</v>
      </c>
      <c r="BG99" t="s">
        <v>53</v>
      </c>
      <c r="BH99" s="3">
        <f t="shared" si="5"/>
        <v>13747157.987167466</v>
      </c>
      <c r="BI99" s="3">
        <f t="shared" si="6"/>
        <v>13747157.97587</v>
      </c>
      <c r="BJ99" s="7">
        <f t="shared" si="7"/>
        <v>1.1297466233372688E-2</v>
      </c>
      <c r="BK99" s="10">
        <f t="shared" si="8"/>
        <v>0</v>
      </c>
    </row>
    <row r="100" spans="1:65" x14ac:dyDescent="0.25">
      <c r="A100" s="5" t="s">
        <v>23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83728.751929999999</v>
      </c>
      <c r="L100" s="3">
        <v>26918.358493898002</v>
      </c>
      <c r="M100" s="3">
        <v>181701.81801457002</v>
      </c>
      <c r="N100" s="3">
        <v>89607.485299999986</v>
      </c>
      <c r="O100" s="3">
        <v>17642.820347540997</v>
      </c>
      <c r="P100" s="3">
        <v>72038.632030000008</v>
      </c>
      <c r="Q100" s="3">
        <v>191505.72600000002</v>
      </c>
      <c r="R100" s="3">
        <v>4431.5049330110005</v>
      </c>
      <c r="S100" s="3">
        <v>63486.968099999998</v>
      </c>
      <c r="T100" s="3">
        <v>59864.209630000005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>
        <v>880505.33559999999</v>
      </c>
      <c r="AX100" s="3">
        <v>1671431.6103790202</v>
      </c>
      <c r="AY100" s="3"/>
      <c r="AZ100" s="3"/>
      <c r="BA100" s="3"/>
      <c r="BB100" s="3"/>
      <c r="BC100" s="3"/>
      <c r="BD100" s="3"/>
      <c r="BF100" t="str">
        <f t="shared" si="4"/>
        <v>check</v>
      </c>
      <c r="BG100" t="s">
        <v>23</v>
      </c>
      <c r="BH100" s="3">
        <f t="shared" si="5"/>
        <v>1671431.6103790202</v>
      </c>
      <c r="BI100" s="3">
        <f t="shared" si="6"/>
        <v>1671431.624377111</v>
      </c>
      <c r="BJ100" s="7">
        <f t="shared" si="7"/>
        <v>-1.3998090755194426E-2</v>
      </c>
      <c r="BK100" s="10">
        <f t="shared" si="8"/>
        <v>0</v>
      </c>
    </row>
    <row r="101" spans="1:65" x14ac:dyDescent="0.25">
      <c r="A101" s="5" t="s">
        <v>27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16469.394244163999</v>
      </c>
      <c r="L101" s="3">
        <v>4012.2487136119998</v>
      </c>
      <c r="M101" s="3">
        <v>770637.87400000007</v>
      </c>
      <c r="N101" s="3">
        <v>30989.210879999999</v>
      </c>
      <c r="O101" s="3">
        <v>48012.83453</v>
      </c>
      <c r="P101" s="3">
        <v>85412.822029999996</v>
      </c>
      <c r="Q101" s="3">
        <v>393276.77240000002</v>
      </c>
      <c r="R101" s="3">
        <v>15779.876639999999</v>
      </c>
      <c r="S101" s="3">
        <v>103828.51619999998</v>
      </c>
      <c r="T101" s="3">
        <v>78327.579399999988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>
        <v>1381485.368</v>
      </c>
      <c r="AX101" s="3">
        <v>2928232.4970377758</v>
      </c>
      <c r="AY101" s="3"/>
      <c r="AZ101" s="3"/>
      <c r="BA101" s="3"/>
      <c r="BB101" s="3"/>
      <c r="BC101" s="3"/>
      <c r="BD101" s="3"/>
      <c r="BF101" t="str">
        <f t="shared" si="4"/>
        <v>check</v>
      </c>
      <c r="BG101" t="s">
        <v>27</v>
      </c>
      <c r="BH101" s="3">
        <f t="shared" si="5"/>
        <v>2928232.4970377758</v>
      </c>
      <c r="BI101" s="3">
        <f t="shared" si="6"/>
        <v>2928232.4935043645</v>
      </c>
      <c r="BJ101" s="7">
        <f t="shared" si="7"/>
        <v>3.5334113053977489E-3</v>
      </c>
      <c r="BK101" s="10">
        <f t="shared" si="8"/>
        <v>-1.4210854715202004E-14</v>
      </c>
    </row>
    <row r="102" spans="1:65" x14ac:dyDescent="0.25">
      <c r="A102" s="5" t="s">
        <v>41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26256.501339746999</v>
      </c>
      <c r="L102" s="3">
        <v>3241.758062809</v>
      </c>
      <c r="M102" s="3">
        <v>232537.29269999999</v>
      </c>
      <c r="N102" s="3">
        <v>19863.862184988997</v>
      </c>
      <c r="O102" s="3">
        <v>5176.6098965910005</v>
      </c>
      <c r="P102" s="3">
        <v>26779.847450000001</v>
      </c>
      <c r="Q102" s="3">
        <v>100492.53511</v>
      </c>
      <c r="R102" s="3">
        <v>4719.5679478860002</v>
      </c>
      <c r="S102" s="3">
        <v>22174.143379999998</v>
      </c>
      <c r="T102" s="3">
        <v>18940.612220000003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>
        <v>477662.87299999991</v>
      </c>
      <c r="AX102" s="3">
        <v>937845.6032920219</v>
      </c>
      <c r="AY102" s="3"/>
      <c r="AZ102" s="3"/>
      <c r="BA102" s="3"/>
      <c r="BB102" s="3"/>
      <c r="BC102" s="3"/>
      <c r="BD102" s="3"/>
      <c r="BF102" t="str">
        <f t="shared" si="4"/>
        <v>check</v>
      </c>
      <c r="BG102" t="s">
        <v>41</v>
      </c>
      <c r="BH102" s="3">
        <f t="shared" si="5"/>
        <v>937845.6032920219</v>
      </c>
      <c r="BI102" s="3">
        <f t="shared" si="6"/>
        <v>937845.613580568</v>
      </c>
      <c r="BJ102" s="7">
        <f t="shared" si="7"/>
        <v>-1.0288546094670892E-2</v>
      </c>
      <c r="BK102" s="10">
        <f t="shared" si="8"/>
        <v>0</v>
      </c>
      <c r="BM102" s="11"/>
    </row>
    <row r="103" spans="1:65" x14ac:dyDescent="0.25">
      <c r="A103" s="5" t="s">
        <v>37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23022.340350437</v>
      </c>
      <c r="L103" s="3">
        <v>3884.3037835509999</v>
      </c>
      <c r="M103" s="3">
        <v>450925.21539999999</v>
      </c>
      <c r="N103" s="3">
        <v>45585.265480000002</v>
      </c>
      <c r="O103" s="3">
        <v>10269.058204649</v>
      </c>
      <c r="P103" s="3">
        <v>86620.75900999998</v>
      </c>
      <c r="Q103" s="3">
        <v>543034.80709999998</v>
      </c>
      <c r="R103" s="3">
        <v>20178.146220000002</v>
      </c>
      <c r="S103" s="3">
        <v>83570.774899999989</v>
      </c>
      <c r="T103" s="3">
        <v>108467.7386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>
        <v>1195450.2196</v>
      </c>
      <c r="AX103" s="3">
        <v>2571008.6286486369</v>
      </c>
      <c r="AY103" s="3"/>
      <c r="AZ103" s="3"/>
      <c r="BA103" s="3"/>
      <c r="BB103" s="3"/>
      <c r="BC103" s="3"/>
      <c r="BD103" s="3"/>
      <c r="BF103" t="str">
        <f t="shared" si="4"/>
        <v>check</v>
      </c>
      <c r="BG103" t="s">
        <v>37</v>
      </c>
      <c r="BH103" s="3">
        <f t="shared" si="5"/>
        <v>2571008.6286486369</v>
      </c>
      <c r="BI103" s="3">
        <f t="shared" si="6"/>
        <v>2571008.6342053059</v>
      </c>
      <c r="BJ103" s="7">
        <f t="shared" si="7"/>
        <v>-5.5566690862178802E-3</v>
      </c>
      <c r="BK103" s="10">
        <f t="shared" si="8"/>
        <v>0</v>
      </c>
    </row>
    <row r="104" spans="1:65" x14ac:dyDescent="0.25">
      <c r="A104" s="5" t="s">
        <v>7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>
        <v>293693.52639999997</v>
      </c>
      <c r="V104" s="3">
        <v>299060.03289999999</v>
      </c>
      <c r="W104" s="3">
        <v>3482596.4040000001</v>
      </c>
      <c r="X104" s="3"/>
      <c r="Y104" s="3"/>
      <c r="Z104" s="3"/>
      <c r="AA104" s="3">
        <v>71319.036414728005</v>
      </c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>
        <v>355483.91519999999</v>
      </c>
      <c r="AN104" s="3">
        <v>4566008.5399999991</v>
      </c>
      <c r="AO104" s="3">
        <v>1348886.8169999998</v>
      </c>
      <c r="AP104" s="3">
        <v>503113.95600000001</v>
      </c>
      <c r="AQ104" s="3">
        <v>2885464.3599999994</v>
      </c>
      <c r="AR104" s="3">
        <v>6856775.3140000012</v>
      </c>
      <c r="AS104" s="3">
        <v>790926.27930000005</v>
      </c>
      <c r="AT104" s="3">
        <v>1546747.1179999998</v>
      </c>
      <c r="AU104" s="3">
        <v>460182.73449999996</v>
      </c>
      <c r="AV104" s="3">
        <v>1375558.4091999999</v>
      </c>
      <c r="AW104" s="3"/>
      <c r="AX104" s="3">
        <v>24835816.442914728</v>
      </c>
      <c r="AY104" s="3"/>
      <c r="AZ104" s="3"/>
      <c r="BA104" s="3"/>
      <c r="BB104" s="3"/>
      <c r="BC104" s="3"/>
      <c r="BD104" s="3"/>
      <c r="BF104" t="str">
        <f t="shared" si="4"/>
        <v>check</v>
      </c>
      <c r="BG104" t="s">
        <v>7</v>
      </c>
      <c r="BH104" s="3">
        <f t="shared" si="5"/>
        <v>24835816.442914728</v>
      </c>
      <c r="BI104" s="3">
        <f t="shared" si="6"/>
        <v>24835816.456180003</v>
      </c>
      <c r="BJ104" s="7">
        <f t="shared" si="7"/>
        <v>-1.3265274465084076E-2</v>
      </c>
      <c r="BK104" s="10">
        <f t="shared" si="8"/>
        <v>0</v>
      </c>
    </row>
    <row r="105" spans="1:65" x14ac:dyDescent="0.25">
      <c r="A105" s="2" t="s">
        <v>79</v>
      </c>
      <c r="B105" s="3">
        <v>8425285.1050000004</v>
      </c>
      <c r="C105" s="3">
        <v>7981477.7955064932</v>
      </c>
      <c r="D105" s="3">
        <v>8552260.4723031577</v>
      </c>
      <c r="E105" s="3">
        <v>4068103.592534909</v>
      </c>
      <c r="F105" s="3">
        <v>19701484.914765</v>
      </c>
      <c r="G105" s="3">
        <v>44099300.574142046</v>
      </c>
      <c r="H105" s="3">
        <v>24706635.655252825</v>
      </c>
      <c r="I105" s="3">
        <v>44073210.386470005</v>
      </c>
      <c r="J105" s="3">
        <v>69396205.051389992</v>
      </c>
      <c r="K105" s="3">
        <v>5032189.582631357</v>
      </c>
      <c r="L105" s="3">
        <v>4521679.2514423151</v>
      </c>
      <c r="M105" s="3">
        <v>11843576.176993476</v>
      </c>
      <c r="N105" s="3">
        <v>9994611.9140799996</v>
      </c>
      <c r="O105" s="3">
        <v>5375845.2669277042</v>
      </c>
      <c r="P105" s="3">
        <v>25414939.141590003</v>
      </c>
      <c r="Q105" s="3">
        <v>58449638.185990065</v>
      </c>
      <c r="R105" s="3">
        <v>25201712.075048354</v>
      </c>
      <c r="S105" s="3">
        <v>46895698.840609998</v>
      </c>
      <c r="T105" s="3">
        <v>73533257.988299996</v>
      </c>
      <c r="U105" s="3">
        <v>23366418.584400006</v>
      </c>
      <c r="V105" s="3">
        <v>23421900.689699996</v>
      </c>
      <c r="W105" s="3">
        <v>45291475.105999991</v>
      </c>
      <c r="X105" s="3">
        <v>985501.92569999991</v>
      </c>
      <c r="Y105" s="3">
        <v>1578218.3625999999</v>
      </c>
      <c r="Z105" s="3">
        <v>83840862.171700001</v>
      </c>
      <c r="AA105" s="3">
        <v>19986342.729763556</v>
      </c>
      <c r="AB105" s="3">
        <v>29172211.31471058</v>
      </c>
      <c r="AC105" s="3">
        <v>18333332.280000001</v>
      </c>
      <c r="AD105" s="3">
        <v>930389.3330000001</v>
      </c>
      <c r="AE105" s="3">
        <v>9325726</v>
      </c>
      <c r="AF105" s="3">
        <v>9042926.9530999996</v>
      </c>
      <c r="AG105" s="3">
        <v>1084344.9908</v>
      </c>
      <c r="AH105" s="3">
        <v>-52412.299109999993</v>
      </c>
      <c r="AI105" s="3">
        <v>2272658.3238000004</v>
      </c>
      <c r="AJ105" s="3">
        <v>663191.09699999995</v>
      </c>
      <c r="AK105" s="3">
        <v>359223.93930150499</v>
      </c>
      <c r="AL105" s="3">
        <v>-2816294.4349999996</v>
      </c>
      <c r="AM105" s="3">
        <v>1045470.8802563751</v>
      </c>
      <c r="AN105" s="3">
        <v>12850323.269980002</v>
      </c>
      <c r="AO105" s="3">
        <v>4039492.3511944907</v>
      </c>
      <c r="AP105" s="3">
        <v>1716815.0460874978</v>
      </c>
      <c r="AQ105" s="3">
        <v>9631826.2103100009</v>
      </c>
      <c r="AR105" s="3">
        <v>20620736.957359999</v>
      </c>
      <c r="AS105" s="3">
        <v>2507147.4311544336</v>
      </c>
      <c r="AT105" s="3">
        <v>4392348.7456438579</v>
      </c>
      <c r="AU105" s="3">
        <v>1406768.4123230898</v>
      </c>
      <c r="AV105" s="3">
        <v>3856512.941953545</v>
      </c>
      <c r="AW105" s="3">
        <v>37253723.965520009</v>
      </c>
      <c r="AX105" s="3">
        <v>863374295.2502265</v>
      </c>
      <c r="AY105" s="3"/>
      <c r="AZ105" s="3"/>
      <c r="BA105" s="3"/>
      <c r="BB105" s="3"/>
      <c r="BC105" s="3"/>
      <c r="BD105" s="3"/>
      <c r="BF105" t="str">
        <f>A105</f>
        <v>shock</v>
      </c>
      <c r="BG105"/>
      <c r="BH105"/>
      <c r="BI105"/>
      <c r="BJ105"/>
      <c r="BK105" s="10"/>
    </row>
    <row r="106" spans="1:65" x14ac:dyDescent="0.25">
      <c r="A106" s="5" t="s">
        <v>6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4261466.0879999995</v>
      </c>
      <c r="L106" s="3">
        <v>4163819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>
        <v>8425285.0879999995</v>
      </c>
      <c r="AY106" s="3"/>
      <c r="AZ106" s="3"/>
      <c r="BA106" s="3"/>
      <c r="BB106" s="3"/>
      <c r="BC106" s="3"/>
      <c r="BD106" s="3"/>
      <c r="BF106" t="str">
        <f>BF105</f>
        <v>shock</v>
      </c>
      <c r="BG106" t="s">
        <v>6</v>
      </c>
      <c r="BH106" s="3">
        <f>GETPIVOTDATA("value",$A$5,"rlab",$BG106,"Time",$BF106)</f>
        <v>8425285.0879999995</v>
      </c>
      <c r="BI106" s="3">
        <f>GETPIVOTDATA("value",$A$5,"clab",$BG106,"Time",$BF106)</f>
        <v>8425285.1050000004</v>
      </c>
      <c r="BJ106" s="7">
        <f>BH106-BI106</f>
        <v>-1.7000000923871994E-2</v>
      </c>
      <c r="BK106" s="10">
        <f>IF(BH57&lt;&gt;0,100*BH106/BH57-100,0)</f>
        <v>49.999999688437839</v>
      </c>
    </row>
    <row r="107" spans="1:65" x14ac:dyDescent="0.25">
      <c r="A107" s="5" t="s">
        <v>13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>
        <v>7981477.7999999998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>
        <v>7981477.7999999998</v>
      </c>
      <c r="AY107" s="3"/>
      <c r="AZ107" s="3"/>
      <c r="BA107" s="3"/>
      <c r="BB107" s="3"/>
      <c r="BC107" s="3"/>
      <c r="BD107" s="3"/>
      <c r="BF107" t="str">
        <f t="shared" ref="BF107:BF153" si="9">BF106</f>
        <v>shock</v>
      </c>
      <c r="BG107" t="s">
        <v>13</v>
      </c>
      <c r="BH107" s="3">
        <f t="shared" ref="BH107:BH153" si="10">GETPIVOTDATA("value",$A$5,"rlab",$BG107,"Time",$BF107)</f>
        <v>7981477.7999999998</v>
      </c>
      <c r="BI107" s="3">
        <f t="shared" ref="BI107:BI153" si="11">GETPIVOTDATA("value",$A$5,"clab",$BG107,"Time",$BF107)</f>
        <v>7981477.7955064932</v>
      </c>
      <c r="BJ107" s="7">
        <f t="shared" ref="BJ107:BJ153" si="12">BH107-BI107</f>
        <v>4.4935066252946854E-3</v>
      </c>
      <c r="BK107" s="10">
        <f t="shared" ref="BK107:BK153" si="13">IF(BH58&lt;&gt;0,100*BH107/BH58-100,0)</f>
        <v>50.000000281902686</v>
      </c>
    </row>
    <row r="108" spans="1:65" x14ac:dyDescent="0.25">
      <c r="A108" s="5" t="s">
        <v>34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>
        <v>8552260.4900000002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>
        <v>8552260.4900000002</v>
      </c>
      <c r="AY108" s="3"/>
      <c r="AZ108" s="3"/>
      <c r="BA108" s="3"/>
      <c r="BB108" s="3"/>
      <c r="BC108" s="3"/>
      <c r="BD108" s="3"/>
      <c r="BF108" t="str">
        <f t="shared" si="9"/>
        <v>shock</v>
      </c>
      <c r="BG108" t="s">
        <v>34</v>
      </c>
      <c r="BH108" s="3">
        <f t="shared" si="10"/>
        <v>8552260.4900000002</v>
      </c>
      <c r="BI108" s="3">
        <f t="shared" si="11"/>
        <v>8552260.4723031577</v>
      </c>
      <c r="BJ108" s="7">
        <f t="shared" si="12"/>
        <v>1.7696842551231384E-2</v>
      </c>
      <c r="BK108" s="10">
        <f t="shared" si="13"/>
        <v>49.99999850916609</v>
      </c>
    </row>
    <row r="109" spans="1:65" x14ac:dyDescent="0.25">
      <c r="A109" s="5" t="s">
        <v>42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>
        <v>4068103.6300000004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>
        <v>4068103.6300000004</v>
      </c>
      <c r="AY109" s="3"/>
      <c r="AZ109" s="3"/>
      <c r="BA109" s="3"/>
      <c r="BB109" s="3"/>
      <c r="BC109" s="3"/>
      <c r="BD109" s="3"/>
      <c r="BF109" t="str">
        <f t="shared" si="9"/>
        <v>shock</v>
      </c>
      <c r="BG109" t="s">
        <v>42</v>
      </c>
      <c r="BH109" s="3">
        <f t="shared" si="10"/>
        <v>4068103.6300000004</v>
      </c>
      <c r="BI109" s="3">
        <f t="shared" si="11"/>
        <v>4068103.592534909</v>
      </c>
      <c r="BJ109" s="7">
        <f t="shared" si="12"/>
        <v>3.7465091329067945E-2</v>
      </c>
      <c r="BK109" s="10">
        <f t="shared" si="13"/>
        <v>50.000003521296833</v>
      </c>
    </row>
    <row r="110" spans="1:65" x14ac:dyDescent="0.25">
      <c r="A110" s="5" t="s">
        <v>24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>
        <v>19701484.990000002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>
        <v>19701484.990000002</v>
      </c>
      <c r="AY110" s="3"/>
      <c r="AZ110" s="3"/>
      <c r="BA110" s="3"/>
      <c r="BB110" s="3"/>
      <c r="BC110" s="3"/>
      <c r="BD110" s="3"/>
      <c r="BF110" t="str">
        <f t="shared" si="9"/>
        <v>shock</v>
      </c>
      <c r="BG110" t="s">
        <v>24</v>
      </c>
      <c r="BH110" s="3">
        <f t="shared" si="10"/>
        <v>19701484.990000002</v>
      </c>
      <c r="BI110" s="3">
        <f t="shared" si="11"/>
        <v>19701484.914765</v>
      </c>
      <c r="BJ110" s="7">
        <f t="shared" si="12"/>
        <v>7.5235001742839813E-2</v>
      </c>
      <c r="BK110" s="10">
        <f t="shared" si="13"/>
        <v>50.000000761363964</v>
      </c>
    </row>
    <row r="111" spans="1:65" x14ac:dyDescent="0.25">
      <c r="A111" s="5" t="s">
        <v>17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>
        <v>44099300.109999999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>
        <v>44099300.109999999</v>
      </c>
      <c r="AY111" s="3"/>
      <c r="AZ111" s="3"/>
      <c r="BA111" s="3"/>
      <c r="BB111" s="3"/>
      <c r="BC111" s="3"/>
      <c r="BD111" s="3"/>
      <c r="BF111" t="str">
        <f t="shared" si="9"/>
        <v>shock</v>
      </c>
      <c r="BG111" t="s">
        <v>17</v>
      </c>
      <c r="BH111" s="3">
        <f t="shared" si="10"/>
        <v>44099300.109999999</v>
      </c>
      <c r="BI111" s="3">
        <f t="shared" si="11"/>
        <v>44099300.574142046</v>
      </c>
      <c r="BJ111" s="7">
        <f t="shared" si="12"/>
        <v>-0.46414204686880112</v>
      </c>
      <c r="BK111" s="10">
        <f t="shared" si="13"/>
        <v>49.999996360486534</v>
      </c>
    </row>
    <row r="112" spans="1:65" x14ac:dyDescent="0.25">
      <c r="A112" s="5" t="s">
        <v>47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>
        <v>24706635.609999999</v>
      </c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>
        <v>24706635.609999999</v>
      </c>
      <c r="AY112" s="3"/>
      <c r="AZ112" s="3"/>
      <c r="BA112" s="3"/>
      <c r="BB112" s="3"/>
      <c r="BC112" s="3"/>
      <c r="BD112" s="3"/>
      <c r="BF112" t="str">
        <f t="shared" si="9"/>
        <v>shock</v>
      </c>
      <c r="BG112" t="s">
        <v>47</v>
      </c>
      <c r="BH112" s="3">
        <f t="shared" si="10"/>
        <v>24706635.609999999</v>
      </c>
      <c r="BI112" s="3">
        <f t="shared" si="11"/>
        <v>24706635.655252825</v>
      </c>
      <c r="BJ112" s="7">
        <f t="shared" si="12"/>
        <v>-4.5252826064825058E-2</v>
      </c>
      <c r="BK112" s="10">
        <f t="shared" si="13"/>
        <v>49.99999969643784</v>
      </c>
    </row>
    <row r="113" spans="1:67" x14ac:dyDescent="0.25">
      <c r="A113" s="5" t="s">
        <v>45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>
        <v>44073210.989999995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>
        <v>44073210.989999995</v>
      </c>
      <c r="AY113" s="3"/>
      <c r="AZ113" s="3"/>
      <c r="BA113" s="3"/>
      <c r="BB113" s="3"/>
      <c r="BC113" s="3"/>
      <c r="BD113" s="3"/>
      <c r="BF113" t="str">
        <f t="shared" si="9"/>
        <v>shock</v>
      </c>
      <c r="BG113" t="s">
        <v>45</v>
      </c>
      <c r="BH113" s="3">
        <f t="shared" si="10"/>
        <v>44073210.989999995</v>
      </c>
      <c r="BI113" s="3">
        <f t="shared" si="11"/>
        <v>44073210.386470005</v>
      </c>
      <c r="BJ113" s="7">
        <f t="shared" si="12"/>
        <v>0.60352998971939087</v>
      </c>
      <c r="BK113" s="10">
        <f t="shared" si="13"/>
        <v>50.000002450468173</v>
      </c>
    </row>
    <row r="114" spans="1:67" x14ac:dyDescent="0.25">
      <c r="A114" s="5" t="s">
        <v>32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>
        <v>69396205.989999995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>
        <v>69396205.989999995</v>
      </c>
      <c r="AY114" s="3"/>
      <c r="AZ114" s="3"/>
      <c r="BA114" s="3"/>
      <c r="BB114" s="3"/>
      <c r="BC114" s="3"/>
      <c r="BD114" s="3"/>
      <c r="BF114" t="str">
        <f t="shared" si="9"/>
        <v>shock</v>
      </c>
      <c r="BG114" t="s">
        <v>32</v>
      </c>
      <c r="BH114" s="3">
        <f t="shared" si="10"/>
        <v>69396205.989999995</v>
      </c>
      <c r="BI114" s="3">
        <f t="shared" si="11"/>
        <v>69396205.051389992</v>
      </c>
      <c r="BJ114" s="7">
        <f t="shared" si="12"/>
        <v>0.93861000239849091</v>
      </c>
      <c r="BK114" s="10">
        <f t="shared" si="13"/>
        <v>50.000004074430336</v>
      </c>
    </row>
    <row r="115" spans="1:67" x14ac:dyDescent="0.25">
      <c r="A115" s="5" t="s">
        <v>16</v>
      </c>
      <c r="B115" s="3">
        <v>814352.08319999999</v>
      </c>
      <c r="C115" s="3">
        <v>14284.907047304001</v>
      </c>
      <c r="D115" s="3">
        <v>1185696.7302000001</v>
      </c>
      <c r="E115" s="3">
        <v>102685.73909709</v>
      </c>
      <c r="F115" s="3">
        <v>26613.736987668002</v>
      </c>
      <c r="G115" s="3">
        <v>66619.972829999999</v>
      </c>
      <c r="H115" s="3">
        <v>16282.835459999997</v>
      </c>
      <c r="I115" s="3">
        <v>135048.155</v>
      </c>
      <c r="J115" s="3">
        <v>81159.771599999993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>
        <v>1883611.6135</v>
      </c>
      <c r="AA115" s="3">
        <v>9699.1109363629985</v>
      </c>
      <c r="AB115" s="3">
        <v>37724.376080000002</v>
      </c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>
        <v>4033.9649119010005</v>
      </c>
      <c r="AN115" s="3">
        <v>142451.00690000001</v>
      </c>
      <c r="AO115" s="3">
        <v>43479.371840000007</v>
      </c>
      <c r="AP115" s="3">
        <v>23369.93245</v>
      </c>
      <c r="AQ115" s="3">
        <v>81768.474669999996</v>
      </c>
      <c r="AR115" s="3">
        <v>194449.12849999999</v>
      </c>
      <c r="AS115" s="3">
        <v>27222.19924469</v>
      </c>
      <c r="AT115" s="3">
        <v>84984.919100000014</v>
      </c>
      <c r="AU115" s="3">
        <v>23965.599720000002</v>
      </c>
      <c r="AV115" s="3">
        <v>32685.977771761001</v>
      </c>
      <c r="AW115" s="3"/>
      <c r="AX115" s="3">
        <v>5032189.6070467783</v>
      </c>
      <c r="AY115" s="3"/>
      <c r="AZ115" s="3"/>
      <c r="BA115" s="3"/>
      <c r="BB115" s="3"/>
      <c r="BC115" s="3"/>
      <c r="BD115" s="3"/>
      <c r="BF115" t="str">
        <f t="shared" si="9"/>
        <v>shock</v>
      </c>
      <c r="BG115" t="s">
        <v>16</v>
      </c>
      <c r="BH115" s="3">
        <f t="shared" si="10"/>
        <v>5032189.6070467783</v>
      </c>
      <c r="BI115" s="3">
        <f t="shared" si="11"/>
        <v>5032189.582631357</v>
      </c>
      <c r="BJ115" s="7">
        <f t="shared" si="12"/>
        <v>2.4415421299636364E-2</v>
      </c>
      <c r="BK115" s="10">
        <f t="shared" si="13"/>
        <v>50.000000040997975</v>
      </c>
    </row>
    <row r="116" spans="1:67" x14ac:dyDescent="0.25">
      <c r="A116" s="5" t="s">
        <v>26</v>
      </c>
      <c r="B116" s="3">
        <v>1151632.196</v>
      </c>
      <c r="C116" s="3">
        <v>3782.0182733900001</v>
      </c>
      <c r="D116" s="3">
        <v>475230.12080000003</v>
      </c>
      <c r="E116" s="3">
        <v>37889.611679999995</v>
      </c>
      <c r="F116" s="3">
        <v>75269.235629999996</v>
      </c>
      <c r="G116" s="3">
        <v>54644.983990000001</v>
      </c>
      <c r="H116" s="3">
        <v>2059.6571428279999</v>
      </c>
      <c r="I116" s="3">
        <v>254112.78929999995</v>
      </c>
      <c r="J116" s="3">
        <v>120275.07708999999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>
        <v>1906068.7409999999</v>
      </c>
      <c r="AA116" s="3">
        <v>6312.8180261990001</v>
      </c>
      <c r="AB116" s="3">
        <v>119424.67234999999</v>
      </c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>
        <v>2893.9524229869999</v>
      </c>
      <c r="AN116" s="3">
        <v>67567.645540000012</v>
      </c>
      <c r="AO116" s="3">
        <v>15254.372403791</v>
      </c>
      <c r="AP116" s="3">
        <v>2328.9692810119996</v>
      </c>
      <c r="AQ116" s="3">
        <v>39162.672700000003</v>
      </c>
      <c r="AR116" s="3">
        <v>126581.47383</v>
      </c>
      <c r="AS116" s="3">
        <v>12002.968310308999</v>
      </c>
      <c r="AT116" s="3">
        <v>24519.908390000001</v>
      </c>
      <c r="AU116" s="3">
        <v>7174.4777904579996</v>
      </c>
      <c r="AV116" s="3">
        <v>17490.882043728998</v>
      </c>
      <c r="AW116" s="3"/>
      <c r="AX116" s="3">
        <v>4521679.2439947026</v>
      </c>
      <c r="AY116" s="3"/>
      <c r="AZ116" s="3"/>
      <c r="BA116" s="3"/>
      <c r="BB116" s="3"/>
      <c r="BC116" s="3"/>
      <c r="BD116" s="3"/>
      <c r="BF116" t="str">
        <f t="shared" si="9"/>
        <v>shock</v>
      </c>
      <c r="BG116" t="s">
        <v>26</v>
      </c>
      <c r="BH116" s="3">
        <f t="shared" si="10"/>
        <v>4521679.2439947026</v>
      </c>
      <c r="BI116" s="3">
        <f t="shared" si="11"/>
        <v>4521679.2514423151</v>
      </c>
      <c r="BJ116" s="7">
        <f t="shared" si="12"/>
        <v>-7.4476124718785286E-3</v>
      </c>
      <c r="BK116" s="10">
        <f t="shared" si="13"/>
        <v>49.999999335073909</v>
      </c>
    </row>
    <row r="117" spans="1:67" x14ac:dyDescent="0.25">
      <c r="A117" s="5" t="s">
        <v>14</v>
      </c>
      <c r="B117" s="3">
        <v>69009.943599999999</v>
      </c>
      <c r="C117" s="3">
        <v>363163.69900000002</v>
      </c>
      <c r="D117" s="3">
        <v>187532.13580000002</v>
      </c>
      <c r="E117" s="3">
        <v>8979.7987280529996</v>
      </c>
      <c r="F117" s="3">
        <v>319563.74890000006</v>
      </c>
      <c r="G117" s="3">
        <v>5566112.5289999992</v>
      </c>
      <c r="H117" s="3">
        <v>1253010.6669999999</v>
      </c>
      <c r="I117" s="3">
        <v>148056.93290000001</v>
      </c>
      <c r="J117" s="3">
        <v>70144.907340000005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>
        <v>455596.29119999998</v>
      </c>
      <c r="AA117" s="3">
        <v>3699.8825460940002</v>
      </c>
      <c r="AB117" s="3">
        <v>51284.067910000005</v>
      </c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>
        <v>23896.843797174999</v>
      </c>
      <c r="AN117" s="3">
        <v>1221699.9733000002</v>
      </c>
      <c r="AO117" s="3">
        <v>162678.09158000001</v>
      </c>
      <c r="AP117" s="3">
        <v>294542.79295999999</v>
      </c>
      <c r="AQ117" s="3">
        <v>465142.52135</v>
      </c>
      <c r="AR117" s="3">
        <v>838685.15159999998</v>
      </c>
      <c r="AS117" s="3">
        <v>84372.410890921004</v>
      </c>
      <c r="AT117" s="3">
        <v>133734.85754</v>
      </c>
      <c r="AU117" s="3">
        <v>41291.556870092994</v>
      </c>
      <c r="AV117" s="3">
        <v>81377.403319720004</v>
      </c>
      <c r="AW117" s="3"/>
      <c r="AX117" s="3">
        <v>11843576.207132054</v>
      </c>
      <c r="AY117" s="3"/>
      <c r="AZ117" s="3"/>
      <c r="BA117" s="3"/>
      <c r="BB117" s="3"/>
      <c r="BC117" s="3"/>
      <c r="BD117" s="3"/>
      <c r="BF117" t="str">
        <f t="shared" si="9"/>
        <v>shock</v>
      </c>
      <c r="BG117" t="s">
        <v>14</v>
      </c>
      <c r="BH117" s="3">
        <f t="shared" si="10"/>
        <v>11843576.207132054</v>
      </c>
      <c r="BI117" s="3">
        <f t="shared" si="11"/>
        <v>11843576.176993476</v>
      </c>
      <c r="BJ117" s="7">
        <f t="shared" si="12"/>
        <v>3.013857826590538E-2</v>
      </c>
      <c r="BK117" s="10">
        <f t="shared" si="13"/>
        <v>49.999999982625894</v>
      </c>
    </row>
    <row r="118" spans="1:67" x14ac:dyDescent="0.25">
      <c r="A118" s="5" t="s">
        <v>35</v>
      </c>
      <c r="B118" s="3">
        <v>539849.84210000001</v>
      </c>
      <c r="C118" s="3">
        <v>62992.74783</v>
      </c>
      <c r="D118" s="3">
        <v>1729099.1660000002</v>
      </c>
      <c r="E118" s="3">
        <v>11172.173638295</v>
      </c>
      <c r="F118" s="3">
        <v>37972.61853</v>
      </c>
      <c r="G118" s="3">
        <v>193409.17189999999</v>
      </c>
      <c r="H118" s="3">
        <v>20476.317920000005</v>
      </c>
      <c r="I118" s="3">
        <v>810673.97560000001</v>
      </c>
      <c r="J118" s="3">
        <v>508476.69152999995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>
        <v>4804195.9049999993</v>
      </c>
      <c r="AA118" s="3">
        <v>19949.202910101001</v>
      </c>
      <c r="AB118" s="3">
        <v>20301.026930579003</v>
      </c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>
        <v>25403.668250000002</v>
      </c>
      <c r="AN118" s="3">
        <v>151109.13500000001</v>
      </c>
      <c r="AO118" s="3">
        <v>82117.572450000021</v>
      </c>
      <c r="AP118" s="3">
        <v>33198.090440000007</v>
      </c>
      <c r="AQ118" s="3">
        <v>174655.01369999998</v>
      </c>
      <c r="AR118" s="3">
        <v>483529.94899999996</v>
      </c>
      <c r="AS118" s="3">
        <v>59183.094819999991</v>
      </c>
      <c r="AT118" s="3">
        <v>103699.79660000002</v>
      </c>
      <c r="AU118" s="3">
        <v>48757.957709999995</v>
      </c>
      <c r="AV118" s="3">
        <v>74388.820479999995</v>
      </c>
      <c r="AW118" s="3"/>
      <c r="AX118" s="3">
        <v>9994611.9383389745</v>
      </c>
      <c r="AY118" s="3"/>
      <c r="AZ118" s="3"/>
      <c r="BA118" s="3"/>
      <c r="BB118" s="3"/>
      <c r="BC118" s="3"/>
      <c r="BD118" s="3"/>
      <c r="BF118" t="str">
        <f t="shared" si="9"/>
        <v>shock</v>
      </c>
      <c r="BG118" t="s">
        <v>35</v>
      </c>
      <c r="BH118" s="3">
        <f t="shared" si="10"/>
        <v>9994611.9383389745</v>
      </c>
      <c r="BI118" s="3">
        <f t="shared" si="11"/>
        <v>9994611.9140799996</v>
      </c>
      <c r="BJ118" s="7">
        <f t="shared" si="12"/>
        <v>2.4258974939584732E-2</v>
      </c>
      <c r="BK118" s="10">
        <f t="shared" si="13"/>
        <v>50.000000219831207</v>
      </c>
    </row>
    <row r="119" spans="1:67" x14ac:dyDescent="0.25">
      <c r="A119" s="5" t="s">
        <v>43</v>
      </c>
      <c r="B119" s="3">
        <v>16509.160319999999</v>
      </c>
      <c r="C119" s="3">
        <v>14583.295239999999</v>
      </c>
      <c r="D119" s="3">
        <v>16760.674569999999</v>
      </c>
      <c r="E119" s="3">
        <v>1542122.7322</v>
      </c>
      <c r="F119" s="3">
        <v>242252.04029999999</v>
      </c>
      <c r="G119" s="3">
        <v>163001.36400999999</v>
      </c>
      <c r="H119" s="3">
        <v>53782.222430000009</v>
      </c>
      <c r="I119" s="3">
        <v>127601.76880000002</v>
      </c>
      <c r="J119" s="3">
        <v>208445.63710000002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>
        <v>1789225.0920000002</v>
      </c>
      <c r="AA119" s="3">
        <v>10729.221765303999</v>
      </c>
      <c r="AB119" s="3">
        <v>27574.164940000002</v>
      </c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>
        <v>18400.286100379999</v>
      </c>
      <c r="AN119" s="3">
        <v>139536.64579999997</v>
      </c>
      <c r="AO119" s="3">
        <v>81035.30536188402</v>
      </c>
      <c r="AP119" s="3">
        <v>34166.286847445008</v>
      </c>
      <c r="AQ119" s="3">
        <v>223260.38633000001</v>
      </c>
      <c r="AR119" s="3">
        <v>419717.65960999997</v>
      </c>
      <c r="AS119" s="3">
        <v>49580.291363048993</v>
      </c>
      <c r="AT119" s="3">
        <v>82261.087753857995</v>
      </c>
      <c r="AU119" s="3">
        <v>33374.596524074994</v>
      </c>
      <c r="AV119" s="3">
        <v>81925.300928335011</v>
      </c>
      <c r="AW119" s="3"/>
      <c r="AX119" s="3">
        <v>5375845.2202943293</v>
      </c>
      <c r="AY119" s="3"/>
      <c r="AZ119" s="3"/>
      <c r="BA119" s="3"/>
      <c r="BB119" s="3"/>
      <c r="BC119" s="3"/>
      <c r="BD119" s="3"/>
      <c r="BF119" t="str">
        <f t="shared" si="9"/>
        <v>shock</v>
      </c>
      <c r="BG119" t="s">
        <v>43</v>
      </c>
      <c r="BH119" s="3">
        <f t="shared" si="10"/>
        <v>5375845.2202943293</v>
      </c>
      <c r="BI119" s="3">
        <f t="shared" si="11"/>
        <v>5375845.2669277042</v>
      </c>
      <c r="BJ119" s="7">
        <f t="shared" si="12"/>
        <v>-4.6633374877274036E-2</v>
      </c>
      <c r="BK119" s="10">
        <f t="shared" si="13"/>
        <v>49.99999894786967</v>
      </c>
    </row>
    <row r="120" spans="1:67" x14ac:dyDescent="0.25">
      <c r="A120" s="5" t="s">
        <v>25</v>
      </c>
      <c r="B120" s="3">
        <v>89943.70100000003</v>
      </c>
      <c r="C120" s="3">
        <v>164025.446</v>
      </c>
      <c r="D120" s="3">
        <v>307549.44510000001</v>
      </c>
      <c r="E120" s="3">
        <v>107527.25162999997</v>
      </c>
      <c r="F120" s="3">
        <v>5203593.5750000002</v>
      </c>
      <c r="G120" s="3">
        <v>1644436.5510000002</v>
      </c>
      <c r="H120" s="3">
        <v>1704257.2739999997</v>
      </c>
      <c r="I120" s="3">
        <v>1561483.263</v>
      </c>
      <c r="J120" s="3">
        <v>1697435.7660000003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>
        <v>3635083.5239999997</v>
      </c>
      <c r="AA120" s="3">
        <v>135138.49661303899</v>
      </c>
      <c r="AB120" s="3">
        <v>3890466.5649999995</v>
      </c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>
        <v>128558.25281000002</v>
      </c>
      <c r="AN120" s="3">
        <v>645836.90080000006</v>
      </c>
      <c r="AO120" s="3">
        <v>247485.04199999999</v>
      </c>
      <c r="AP120" s="3">
        <v>78901.404159999991</v>
      </c>
      <c r="AQ120" s="3">
        <v>1216471.6978000002</v>
      </c>
      <c r="AR120" s="3">
        <v>1876674.523</v>
      </c>
      <c r="AS120" s="3">
        <v>217364.66700000002</v>
      </c>
      <c r="AT120" s="3">
        <v>404970.81009999994</v>
      </c>
      <c r="AU120" s="3">
        <v>130539.00649</v>
      </c>
      <c r="AV120" s="3">
        <v>327195.96290000004</v>
      </c>
      <c r="AW120" s="3"/>
      <c r="AX120" s="3">
        <v>25414939.125403043</v>
      </c>
      <c r="AY120" s="3"/>
      <c r="AZ120" s="3"/>
      <c r="BA120" s="3"/>
      <c r="BB120" s="3"/>
      <c r="BC120" s="3"/>
      <c r="BD120" s="3"/>
      <c r="BF120" t="str">
        <f t="shared" si="9"/>
        <v>shock</v>
      </c>
      <c r="BG120" t="s">
        <v>25</v>
      </c>
      <c r="BH120" s="3">
        <f t="shared" si="10"/>
        <v>25414939.125403043</v>
      </c>
      <c r="BI120" s="3">
        <f t="shared" si="11"/>
        <v>25414939.141590003</v>
      </c>
      <c r="BJ120" s="7">
        <f t="shared" si="12"/>
        <v>-1.618696004152298E-2</v>
      </c>
      <c r="BK120" s="10">
        <f t="shared" si="13"/>
        <v>50.00000061696457</v>
      </c>
    </row>
    <row r="121" spans="1:67" x14ac:dyDescent="0.25">
      <c r="A121" s="5" t="s">
        <v>18</v>
      </c>
      <c r="B121" s="3">
        <v>558759.44999999995</v>
      </c>
      <c r="C121" s="3">
        <v>700352.34</v>
      </c>
      <c r="D121" s="3">
        <v>396370.89709999994</v>
      </c>
      <c r="E121" s="3">
        <v>375606.49852999998</v>
      </c>
      <c r="F121" s="3">
        <v>4287505.4000000004</v>
      </c>
      <c r="G121" s="3">
        <v>17547308.544</v>
      </c>
      <c r="H121" s="3">
        <v>4970225.7120000003</v>
      </c>
      <c r="I121" s="3">
        <v>3339894.8170000003</v>
      </c>
      <c r="J121" s="3">
        <v>2720447.8209999995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>
        <v>4547565.2079999996</v>
      </c>
      <c r="AA121" s="3">
        <v>242268.30111000003</v>
      </c>
      <c r="AB121" s="3">
        <v>5426171.7510000002</v>
      </c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>
        <v>214397.12757000001</v>
      </c>
      <c r="AN121" s="3">
        <v>2705865.1690000002</v>
      </c>
      <c r="AO121" s="3">
        <v>1059934.1782</v>
      </c>
      <c r="AP121" s="3">
        <v>401495.80239999999</v>
      </c>
      <c r="AQ121" s="3">
        <v>2321391.7405000003</v>
      </c>
      <c r="AR121" s="3">
        <v>4029391.659</v>
      </c>
      <c r="AS121" s="3">
        <v>618569.25930000003</v>
      </c>
      <c r="AT121" s="3">
        <v>929738.81079999998</v>
      </c>
      <c r="AU121" s="3">
        <v>293214.70189999999</v>
      </c>
      <c r="AV121" s="3">
        <v>763163.33100000001</v>
      </c>
      <c r="AW121" s="3"/>
      <c r="AX121" s="3">
        <v>58449638.519410007</v>
      </c>
      <c r="AY121" s="3"/>
      <c r="AZ121" s="3"/>
      <c r="BA121" s="3"/>
      <c r="BB121" s="3"/>
      <c r="BC121" s="3"/>
      <c r="BD121" s="3"/>
      <c r="BF121" t="str">
        <f t="shared" si="9"/>
        <v>shock</v>
      </c>
      <c r="BG121" t="s">
        <v>18</v>
      </c>
      <c r="BH121" s="3">
        <f t="shared" si="10"/>
        <v>58449638.519410007</v>
      </c>
      <c r="BI121" s="3">
        <f t="shared" si="11"/>
        <v>58449638.185990065</v>
      </c>
      <c r="BJ121" s="7">
        <f t="shared" si="12"/>
        <v>0.33341994136571884</v>
      </c>
      <c r="BK121" s="10">
        <f t="shared" si="13"/>
        <v>49.999999601297816</v>
      </c>
      <c r="BN121" s="4" t="s">
        <v>98</v>
      </c>
    </row>
    <row r="122" spans="1:67" x14ac:dyDescent="0.25">
      <c r="A122" s="5" t="s">
        <v>48</v>
      </c>
      <c r="B122" s="3">
        <v>187368.43939999997</v>
      </c>
      <c r="C122" s="3">
        <v>220788.28130000003</v>
      </c>
      <c r="D122" s="3">
        <v>158207.44220000002</v>
      </c>
      <c r="E122" s="3">
        <v>91798.280780000016</v>
      </c>
      <c r="F122" s="3">
        <v>437675.72560000006</v>
      </c>
      <c r="G122" s="3">
        <v>1531183.76</v>
      </c>
      <c r="H122" s="3">
        <v>2334856.9129999992</v>
      </c>
      <c r="I122" s="3">
        <v>1174898.1240000001</v>
      </c>
      <c r="J122" s="3">
        <v>2379800.8339999998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>
        <v>2062233.0359999998</v>
      </c>
      <c r="AA122" s="3">
        <v>166633.64840000001</v>
      </c>
      <c r="AB122" s="3">
        <v>14130547.180000002</v>
      </c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>
        <v>2935.8656039319999</v>
      </c>
      <c r="AN122" s="3">
        <v>46991.294040000008</v>
      </c>
      <c r="AO122" s="3">
        <v>7824.684858816001</v>
      </c>
      <c r="AP122" s="3">
        <v>3170.9427890410002</v>
      </c>
      <c r="AQ122" s="3">
        <v>21109.99166</v>
      </c>
      <c r="AR122" s="3">
        <v>144000.68372</v>
      </c>
      <c r="AS122" s="3">
        <v>9309.3678254650004</v>
      </c>
      <c r="AT122" s="3">
        <v>18436.806759999999</v>
      </c>
      <c r="AU122" s="3">
        <v>16030.130738464002</v>
      </c>
      <c r="AV122" s="3">
        <v>55910.790710000001</v>
      </c>
      <c r="AW122" s="3"/>
      <c r="AX122" s="3">
        <v>25201712.223385707</v>
      </c>
      <c r="AY122" s="3"/>
      <c r="AZ122" s="3"/>
      <c r="BA122" s="3"/>
      <c r="BB122" s="3"/>
      <c r="BC122" s="3"/>
      <c r="BD122" s="3"/>
      <c r="BF122" t="str">
        <f t="shared" si="9"/>
        <v>shock</v>
      </c>
      <c r="BG122" t="s">
        <v>48</v>
      </c>
      <c r="BH122" s="3">
        <f t="shared" si="10"/>
        <v>25201712.223385707</v>
      </c>
      <c r="BI122" s="3">
        <f t="shared" si="11"/>
        <v>25201712.075048354</v>
      </c>
      <c r="BJ122" s="7">
        <f t="shared" si="12"/>
        <v>0.14833735302090645</v>
      </c>
      <c r="BK122" s="10">
        <f t="shared" si="13"/>
        <v>50.000001332544429</v>
      </c>
      <c r="BM122" s="4" t="s">
        <v>79</v>
      </c>
      <c r="BN122" s="11">
        <v>2.1826258943286E-5</v>
      </c>
      <c r="BO122" s="11">
        <f>1000000*BN122</f>
        <v>21.826258943286</v>
      </c>
    </row>
    <row r="123" spans="1:67" x14ac:dyDescent="0.25">
      <c r="A123" s="5" t="s">
        <v>46</v>
      </c>
      <c r="B123" s="3">
        <v>667478.34699999995</v>
      </c>
      <c r="C123" s="3">
        <v>628318.52199999988</v>
      </c>
      <c r="D123" s="3">
        <v>1060636.5419999999</v>
      </c>
      <c r="E123" s="3">
        <v>405358.47249999997</v>
      </c>
      <c r="F123" s="3">
        <v>1947315.0939999998</v>
      </c>
      <c r="G123" s="3">
        <v>3635027.977</v>
      </c>
      <c r="H123" s="3">
        <v>2023077.713</v>
      </c>
      <c r="I123" s="3">
        <v>7026813.2800000012</v>
      </c>
      <c r="J123" s="3">
        <v>5531760.8449999997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>
        <v>17189980.800000001</v>
      </c>
      <c r="AA123" s="3">
        <v>504496.28150000004</v>
      </c>
      <c r="AB123" s="3">
        <v>2936513.8619999993</v>
      </c>
      <c r="AC123" s="3"/>
      <c r="AD123" s="3">
        <v>930389.3330000001</v>
      </c>
      <c r="AE123" s="3"/>
      <c r="AF123" s="3"/>
      <c r="AG123" s="3"/>
      <c r="AH123" s="3"/>
      <c r="AI123" s="3"/>
      <c r="AJ123" s="3"/>
      <c r="AK123" s="3"/>
      <c r="AL123" s="3"/>
      <c r="AM123" s="3">
        <v>46733.566440000002</v>
      </c>
      <c r="AN123" s="3">
        <v>478793.24430000008</v>
      </c>
      <c r="AO123" s="3">
        <v>145373.84419999999</v>
      </c>
      <c r="AP123" s="3">
        <v>35930.79911</v>
      </c>
      <c r="AQ123" s="3">
        <v>310537.51650000003</v>
      </c>
      <c r="AR123" s="3">
        <v>960804.19699999981</v>
      </c>
      <c r="AS123" s="3">
        <v>110421.84600000001</v>
      </c>
      <c r="AT123" s="3">
        <v>128767.85729999999</v>
      </c>
      <c r="AU123" s="3">
        <v>43210.528660000004</v>
      </c>
      <c r="AV123" s="3">
        <v>147957.70440000002</v>
      </c>
      <c r="AW123" s="3"/>
      <c r="AX123" s="3">
        <v>46895698.172909997</v>
      </c>
      <c r="AY123" s="3"/>
      <c r="AZ123" s="3"/>
      <c r="BA123" s="3"/>
      <c r="BB123" s="3"/>
      <c r="BC123" s="3"/>
      <c r="BD123" s="3"/>
      <c r="BF123" t="str">
        <f t="shared" si="9"/>
        <v>shock</v>
      </c>
      <c r="BG123" t="s">
        <v>46</v>
      </c>
      <c r="BH123" s="3">
        <f t="shared" si="10"/>
        <v>46895698.172909997</v>
      </c>
      <c r="BI123" s="3">
        <f t="shared" si="11"/>
        <v>46895698.840609998</v>
      </c>
      <c r="BJ123" s="7">
        <f t="shared" si="12"/>
        <v>-0.66770000010728836</v>
      </c>
      <c r="BK123" s="10">
        <f t="shared" si="13"/>
        <v>50.000000022166205</v>
      </c>
    </row>
    <row r="124" spans="1:67" x14ac:dyDescent="0.25">
      <c r="A124" s="5" t="s">
        <v>33</v>
      </c>
      <c r="B124" s="3">
        <v>326486.08530000004</v>
      </c>
      <c r="C124" s="3">
        <v>507724.03929999995</v>
      </c>
      <c r="D124" s="3">
        <v>536250.85459999996</v>
      </c>
      <c r="E124" s="3">
        <v>245799.21489999996</v>
      </c>
      <c r="F124" s="3">
        <v>1226895.8357999998</v>
      </c>
      <c r="G124" s="3">
        <v>2582129.8130000001</v>
      </c>
      <c r="H124" s="3">
        <v>2187868.9640000002</v>
      </c>
      <c r="I124" s="3">
        <v>6195332.4029999999</v>
      </c>
      <c r="J124" s="3">
        <v>11046794.308999998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>
        <v>25528281.990000002</v>
      </c>
      <c r="AA124" s="3">
        <v>18714610.739999998</v>
      </c>
      <c r="AB124" s="3">
        <v>1466884.4415000002</v>
      </c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>
        <v>44991.48315</v>
      </c>
      <c r="AN124" s="3">
        <v>401459.38529999997</v>
      </c>
      <c r="AO124" s="3">
        <v>170979.65129999997</v>
      </c>
      <c r="AP124" s="3">
        <v>55039.090650000006</v>
      </c>
      <c r="AQ124" s="3">
        <v>450129.75510000007</v>
      </c>
      <c r="AR124" s="3">
        <v>1261739.5321000002</v>
      </c>
      <c r="AS124" s="3">
        <v>132731.9149</v>
      </c>
      <c r="AT124" s="3">
        <v>161113.19930000004</v>
      </c>
      <c r="AU124" s="3">
        <v>78935.760219999996</v>
      </c>
      <c r="AV124" s="3">
        <v>211079.1574</v>
      </c>
      <c r="AW124" s="3"/>
      <c r="AX124" s="3">
        <v>73533257.619820014</v>
      </c>
      <c r="AY124" s="3"/>
      <c r="AZ124" s="3"/>
      <c r="BA124" s="3"/>
      <c r="BB124" s="3"/>
      <c r="BC124" s="3"/>
      <c r="BD124" s="3"/>
      <c r="BF124" t="str">
        <f t="shared" si="9"/>
        <v>shock</v>
      </c>
      <c r="BG124" t="s">
        <v>33</v>
      </c>
      <c r="BH124" s="3">
        <f t="shared" si="10"/>
        <v>73533257.619820014</v>
      </c>
      <c r="BI124" s="3">
        <f t="shared" si="11"/>
        <v>73533257.988299996</v>
      </c>
      <c r="BJ124" s="7">
        <f t="shared" si="12"/>
        <v>-0.36847998201847076</v>
      </c>
      <c r="BK124" s="10">
        <f t="shared" si="13"/>
        <v>50.000001383068081</v>
      </c>
    </row>
    <row r="125" spans="1:67" x14ac:dyDescent="0.25">
      <c r="A125" s="5" t="s">
        <v>22</v>
      </c>
      <c r="B125" s="3">
        <v>985501.93400000012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>
        <v>985501.93400000012</v>
      </c>
      <c r="AY125" s="3"/>
      <c r="AZ125" s="3"/>
      <c r="BA125" s="3"/>
      <c r="BB125" s="3"/>
      <c r="BC125" s="3"/>
      <c r="BD125" s="3"/>
      <c r="BF125" t="str">
        <f t="shared" si="9"/>
        <v>shock</v>
      </c>
      <c r="BG125" t="s">
        <v>22</v>
      </c>
      <c r="BH125" s="3">
        <f t="shared" si="10"/>
        <v>985501.93400000012</v>
      </c>
      <c r="BI125" s="3">
        <f t="shared" si="11"/>
        <v>985501.92569999991</v>
      </c>
      <c r="BJ125" s="7">
        <f t="shared" si="12"/>
        <v>8.3000002196058631E-3</v>
      </c>
      <c r="BK125" s="10">
        <f t="shared" si="13"/>
        <v>50.000002336372916</v>
      </c>
    </row>
    <row r="126" spans="1:67" x14ac:dyDescent="0.25">
      <c r="A126" s="5" t="s">
        <v>8</v>
      </c>
      <c r="B126" s="3">
        <v>1046655.7770000001</v>
      </c>
      <c r="C126" s="3">
        <v>2577337.0489999996</v>
      </c>
      <c r="D126" s="3">
        <v>1253203.652</v>
      </c>
      <c r="E126" s="3">
        <v>426893.45520000003</v>
      </c>
      <c r="F126" s="3">
        <v>2084963.2609999999</v>
      </c>
      <c r="G126" s="3">
        <v>4926775.5640000012</v>
      </c>
      <c r="H126" s="3">
        <v>3841821.3760000002</v>
      </c>
      <c r="I126" s="3">
        <v>10165389.580000002</v>
      </c>
      <c r="J126" s="3">
        <v>18968435.379999999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>
        <v>45291475.0942</v>
      </c>
      <c r="AY126" s="3"/>
      <c r="AZ126" s="3"/>
      <c r="BA126" s="3"/>
      <c r="BB126" s="3"/>
      <c r="BC126" s="3"/>
      <c r="BD126" s="3"/>
      <c r="BF126" t="str">
        <f t="shared" si="9"/>
        <v>shock</v>
      </c>
      <c r="BG126" t="s">
        <v>8</v>
      </c>
      <c r="BH126" s="3">
        <f t="shared" si="10"/>
        <v>45291475.0942</v>
      </c>
      <c r="BI126" s="3">
        <f t="shared" si="11"/>
        <v>45291475.105999991</v>
      </c>
      <c r="BJ126" s="7">
        <f t="shared" si="12"/>
        <v>-1.1799991130828857E-2</v>
      </c>
      <c r="BK126" s="10">
        <f t="shared" si="13"/>
        <v>49.999999597937574</v>
      </c>
    </row>
    <row r="127" spans="1:67" x14ac:dyDescent="0.25">
      <c r="A127" s="5" t="s">
        <v>54</v>
      </c>
      <c r="B127" s="3">
        <v>1662203.4549999998</v>
      </c>
      <c r="C127" s="3">
        <v>615783.64099999995</v>
      </c>
      <c r="D127" s="3">
        <v>594851.08700000006</v>
      </c>
      <c r="E127" s="3">
        <v>381330.63879999996</v>
      </c>
      <c r="F127" s="3">
        <v>1800140.4200000002</v>
      </c>
      <c r="G127" s="3">
        <v>2799811.5520000001</v>
      </c>
      <c r="H127" s="3">
        <v>3584319.4459999995</v>
      </c>
      <c r="I127" s="3">
        <v>5826997.9600000009</v>
      </c>
      <c r="J127" s="3">
        <v>6100980.4510000004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>
        <v>23366418.650800001</v>
      </c>
      <c r="AY127" s="3"/>
      <c r="AZ127" s="3"/>
      <c r="BA127" s="3"/>
      <c r="BB127" s="3"/>
      <c r="BC127" s="3"/>
      <c r="BD127" s="3"/>
      <c r="BF127" t="str">
        <f t="shared" si="9"/>
        <v>shock</v>
      </c>
      <c r="BG127" t="s">
        <v>54</v>
      </c>
      <c r="BH127" s="3">
        <f t="shared" si="10"/>
        <v>23366418.650800001</v>
      </c>
      <c r="BI127" s="3">
        <f t="shared" si="11"/>
        <v>23366418.584400006</v>
      </c>
      <c r="BJ127" s="7">
        <f t="shared" si="12"/>
        <v>6.6399995237588882E-2</v>
      </c>
      <c r="BK127" s="10">
        <f t="shared" si="13"/>
        <v>49.99999905505419</v>
      </c>
    </row>
    <row r="128" spans="1:67" x14ac:dyDescent="0.25">
      <c r="A128" s="5" t="s">
        <v>39</v>
      </c>
      <c r="B128" s="3">
        <v>300454.64870000002</v>
      </c>
      <c r="C128" s="3">
        <v>270568.75260000001</v>
      </c>
      <c r="D128" s="3">
        <v>342802.05450000003</v>
      </c>
      <c r="E128" s="3">
        <v>178901.93669999999</v>
      </c>
      <c r="F128" s="3">
        <v>1086896.5</v>
      </c>
      <c r="G128" s="3">
        <v>1507427.15</v>
      </c>
      <c r="H128" s="3">
        <v>1354159.7889999999</v>
      </c>
      <c r="I128" s="3">
        <v>4129790.2319999998</v>
      </c>
      <c r="J128" s="3">
        <v>14250899.609999998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>
        <v>23421900.673499994</v>
      </c>
      <c r="AY128" s="3"/>
      <c r="AZ128" s="3"/>
      <c r="BA128" s="3"/>
      <c r="BB128" s="3"/>
      <c r="BC128" s="3"/>
      <c r="BD128" s="3"/>
      <c r="BF128" t="str">
        <f t="shared" si="9"/>
        <v>shock</v>
      </c>
      <c r="BG128" t="s">
        <v>39</v>
      </c>
      <c r="BH128" s="3">
        <f t="shared" si="10"/>
        <v>23421900.673499994</v>
      </c>
      <c r="BI128" s="3">
        <f t="shared" si="11"/>
        <v>23421900.689699996</v>
      </c>
      <c r="BJ128" s="7">
        <f t="shared" si="12"/>
        <v>-1.6200002282857895E-2</v>
      </c>
      <c r="BK128" s="10">
        <f t="shared" si="13"/>
        <v>49.999999201708647</v>
      </c>
    </row>
    <row r="129" spans="1:63" x14ac:dyDescent="0.25">
      <c r="A129" s="5" t="s">
        <v>30</v>
      </c>
      <c r="B129" s="3"/>
      <c r="C129" s="3">
        <v>1578218.3670000001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>
        <v>1578218.3670000001</v>
      </c>
      <c r="AY129" s="3"/>
      <c r="AZ129" s="3"/>
      <c r="BA129" s="3"/>
      <c r="BB129" s="3"/>
      <c r="BC129" s="3"/>
      <c r="BD129" s="3"/>
      <c r="BF129" t="str">
        <f t="shared" si="9"/>
        <v>shock</v>
      </c>
      <c r="BG129" t="s">
        <v>30</v>
      </c>
      <c r="BH129" s="3">
        <f t="shared" si="10"/>
        <v>1578218.3670000001</v>
      </c>
      <c r="BI129" s="3">
        <f t="shared" si="11"/>
        <v>1578218.3625999999</v>
      </c>
      <c r="BJ129" s="7">
        <f t="shared" si="12"/>
        <v>4.4000002089887857E-3</v>
      </c>
      <c r="BK129" s="10">
        <f t="shared" si="13"/>
        <v>49.99999928717088</v>
      </c>
    </row>
    <row r="130" spans="1:63" x14ac:dyDescent="0.25">
      <c r="A130" s="5" t="s">
        <v>19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>
        <v>19705838.310000002</v>
      </c>
      <c r="V130" s="3">
        <v>18968053.319999997</v>
      </c>
      <c r="W130" s="3">
        <v>36691209.249999993</v>
      </c>
      <c r="X130" s="3">
        <v>914152.15409999993</v>
      </c>
      <c r="Y130" s="3">
        <v>1448584.3369999998</v>
      </c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>
        <v>6113024.125</v>
      </c>
      <c r="AX130" s="3">
        <v>83840861.496099994</v>
      </c>
      <c r="AY130" s="3"/>
      <c r="AZ130" s="3"/>
      <c r="BA130" s="3"/>
      <c r="BB130" s="3"/>
      <c r="BC130" s="3"/>
      <c r="BD130" s="3"/>
      <c r="BF130" t="str">
        <f t="shared" si="9"/>
        <v>shock</v>
      </c>
      <c r="BG130" t="s">
        <v>19</v>
      </c>
      <c r="BH130" s="3">
        <f t="shared" si="10"/>
        <v>83840861.496099994</v>
      </c>
      <c r="BI130" s="3">
        <f t="shared" si="11"/>
        <v>83840862.171700001</v>
      </c>
      <c r="BJ130" s="7">
        <f t="shared" si="12"/>
        <v>-0.67560000717639923</v>
      </c>
      <c r="BK130" s="10">
        <f t="shared" si="13"/>
        <v>50.00000008954467</v>
      </c>
    </row>
    <row r="131" spans="1:63" x14ac:dyDescent="0.25">
      <c r="A131" s="5" t="s">
        <v>15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>
        <v>9325726</v>
      </c>
      <c r="AF131" s="3">
        <v>9042926.9530999996</v>
      </c>
      <c r="AG131" s="3">
        <v>1084344.9908</v>
      </c>
      <c r="AH131" s="3">
        <v>-52412.299109999993</v>
      </c>
      <c r="AI131" s="3">
        <v>2272658.3238000004</v>
      </c>
      <c r="AJ131" s="3">
        <v>663191.09699999995</v>
      </c>
      <c r="AK131" s="3">
        <v>359223.93930150499</v>
      </c>
      <c r="AL131" s="3">
        <v>-2816294.4349999996</v>
      </c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>
        <v>106978.55472</v>
      </c>
      <c r="AX131" s="3">
        <v>19986343.124611508</v>
      </c>
      <c r="AY131" s="3"/>
      <c r="AZ131" s="3"/>
      <c r="BA131" s="3"/>
      <c r="BB131" s="3"/>
      <c r="BC131" s="3"/>
      <c r="BD131" s="3"/>
      <c r="BF131" t="str">
        <f t="shared" si="9"/>
        <v>shock</v>
      </c>
      <c r="BG131" t="s">
        <v>15</v>
      </c>
      <c r="BH131" s="3">
        <f t="shared" si="10"/>
        <v>19986343.124611508</v>
      </c>
      <c r="BI131" s="3">
        <f t="shared" si="11"/>
        <v>19986342.729763556</v>
      </c>
      <c r="BJ131" s="7">
        <f t="shared" si="12"/>
        <v>0.39484795182943344</v>
      </c>
      <c r="BK131" s="10">
        <f t="shared" si="13"/>
        <v>50.000006144895991</v>
      </c>
    </row>
    <row r="132" spans="1:63" x14ac:dyDescent="0.25">
      <c r="A132" s="5" t="s">
        <v>20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>
        <v>10838878.379999999</v>
      </c>
      <c r="AA132" s="3"/>
      <c r="AB132" s="3"/>
      <c r="AC132" s="3">
        <v>18333332.280000001</v>
      </c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>
        <v>0.11240000007092021</v>
      </c>
      <c r="AX132" s="3">
        <v>29172210.772399999</v>
      </c>
      <c r="AY132" s="3"/>
      <c r="AZ132" s="3"/>
      <c r="BA132" s="3"/>
      <c r="BB132" s="3"/>
      <c r="BC132" s="3"/>
      <c r="BD132" s="3"/>
      <c r="BF132" t="str">
        <f t="shared" si="9"/>
        <v>shock</v>
      </c>
      <c r="BG132" t="s">
        <v>20</v>
      </c>
      <c r="BH132" s="3">
        <f t="shared" si="10"/>
        <v>29172210.772399999</v>
      </c>
      <c r="BI132" s="3">
        <f t="shared" si="11"/>
        <v>29172211.31471058</v>
      </c>
      <c r="BJ132" s="7">
        <f t="shared" si="12"/>
        <v>-0.54231058061122894</v>
      </c>
      <c r="BK132" s="10">
        <f t="shared" si="13"/>
        <v>49.999997328536381</v>
      </c>
    </row>
    <row r="133" spans="1:63" x14ac:dyDescent="0.25">
      <c r="A133" s="5" t="s">
        <v>9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>
        <v>18333332.280000001</v>
      </c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>
        <v>18333332.280000001</v>
      </c>
      <c r="AY133" s="3"/>
      <c r="AZ133" s="3"/>
      <c r="BA133" s="3"/>
      <c r="BB133" s="3"/>
      <c r="BC133" s="3"/>
      <c r="BD133" s="3"/>
      <c r="BF133" t="str">
        <f t="shared" si="9"/>
        <v>shock</v>
      </c>
      <c r="BG133" t="s">
        <v>9</v>
      </c>
      <c r="BH133" s="3">
        <f t="shared" si="10"/>
        <v>18333332.280000001</v>
      </c>
      <c r="BI133" s="3">
        <f t="shared" si="11"/>
        <v>18333332.280000001</v>
      </c>
      <c r="BJ133" s="7">
        <f t="shared" si="12"/>
        <v>0</v>
      </c>
      <c r="BK133" s="10">
        <f t="shared" si="13"/>
        <v>50.000001227272776</v>
      </c>
    </row>
    <row r="134" spans="1:63" x14ac:dyDescent="0.25">
      <c r="A134" s="5" t="s">
        <v>44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62179.65956</v>
      </c>
      <c r="L134" s="3">
        <v>16900.342394331001</v>
      </c>
      <c r="M134" s="3">
        <v>189605.96739999999</v>
      </c>
      <c r="N134" s="3">
        <v>61124.219700000001</v>
      </c>
      <c r="O134" s="3">
        <v>44530.549460000002</v>
      </c>
      <c r="P134" s="3">
        <v>154194.37009999997</v>
      </c>
      <c r="Q134" s="3">
        <v>401854.22500000003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>
        <v>1.2000000002444722E-2</v>
      </c>
      <c r="AX134" s="3">
        <v>930389.34561433096</v>
      </c>
      <c r="AY134" s="3"/>
      <c r="AZ134" s="3"/>
      <c r="BA134" s="3"/>
      <c r="BB134" s="3"/>
      <c r="BC134" s="3"/>
      <c r="BD134" s="3"/>
      <c r="BF134" t="str">
        <f t="shared" si="9"/>
        <v>shock</v>
      </c>
      <c r="BG134" t="s">
        <v>44</v>
      </c>
      <c r="BH134" s="3">
        <f t="shared" si="10"/>
        <v>930389.34561433096</v>
      </c>
      <c r="BI134" s="3">
        <f t="shared" si="11"/>
        <v>930389.3330000001</v>
      </c>
      <c r="BJ134" s="7">
        <f t="shared" si="12"/>
        <v>1.2614330858923495E-2</v>
      </c>
      <c r="BK134" s="10">
        <f t="shared" si="13"/>
        <v>50.000003622220987</v>
      </c>
    </row>
    <row r="135" spans="1:63" x14ac:dyDescent="0.25">
      <c r="A135" s="5" t="s">
        <v>21</v>
      </c>
      <c r="B135" s="3">
        <v>1251.0759800000033</v>
      </c>
      <c r="C135" s="3">
        <v>69248.435029999993</v>
      </c>
      <c r="D135" s="3">
        <v>110507.86695000001</v>
      </c>
      <c r="E135" s="3">
        <v>70992.790893777012</v>
      </c>
      <c r="F135" s="3">
        <v>293267.53766000003</v>
      </c>
      <c r="G135" s="3">
        <v>950201.55816999997</v>
      </c>
      <c r="H135" s="3">
        <v>414512.21100000001</v>
      </c>
      <c r="I135" s="3">
        <v>906279.05099999998</v>
      </c>
      <c r="J135" s="3">
        <v>892563.21089999995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>
        <v>4485756.6510000005</v>
      </c>
      <c r="AA135" s="3">
        <v>65826.471781015993</v>
      </c>
      <c r="AB135" s="3">
        <v>1065319.2069999999</v>
      </c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>
        <v>9325726.0673647933</v>
      </c>
      <c r="AY135" s="3"/>
      <c r="AZ135" s="3"/>
      <c r="BA135" s="3"/>
      <c r="BB135" s="3"/>
      <c r="BC135" s="3"/>
      <c r="BD135" s="3"/>
      <c r="BF135" t="str">
        <f t="shared" si="9"/>
        <v>shock</v>
      </c>
      <c r="BG135" t="s">
        <v>21</v>
      </c>
      <c r="BH135" s="3">
        <f t="shared" si="10"/>
        <v>9325726.0673647933</v>
      </c>
      <c r="BI135" s="3">
        <f t="shared" si="11"/>
        <v>9325726</v>
      </c>
      <c r="BJ135" s="7">
        <f t="shared" si="12"/>
        <v>6.736479327082634E-2</v>
      </c>
      <c r="BK135" s="10">
        <f t="shared" si="13"/>
        <v>49.999999930812834</v>
      </c>
    </row>
    <row r="136" spans="1:63" x14ac:dyDescent="0.25">
      <c r="A136" s="5" t="s">
        <v>94</v>
      </c>
      <c r="B136" s="3">
        <v>155404.95304000002</v>
      </c>
      <c r="C136" s="3">
        <v>95993.220536245994</v>
      </c>
      <c r="D136" s="3">
        <v>166945.21728315699</v>
      </c>
      <c r="E136" s="3">
        <v>73105.033461421015</v>
      </c>
      <c r="F136" s="3">
        <v>580319.11356341199</v>
      </c>
      <c r="G136" s="3">
        <v>810536.8926720469</v>
      </c>
      <c r="H136" s="3">
        <v>846970.90659000003</v>
      </c>
      <c r="I136" s="3">
        <v>2025733.4198500002</v>
      </c>
      <c r="J136" s="3">
        <v>4287918.1941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>
        <v>9042926.9510962833</v>
      </c>
      <c r="AY136" s="3"/>
      <c r="AZ136" s="3"/>
      <c r="BA136" s="3"/>
      <c r="BB136" s="3"/>
      <c r="BC136" s="3"/>
      <c r="BD136" s="3"/>
      <c r="BF136" t="str">
        <f t="shared" si="9"/>
        <v>shock</v>
      </c>
      <c r="BG136" t="s">
        <v>94</v>
      </c>
      <c r="BH136" s="3">
        <f t="shared" si="10"/>
        <v>9042926.9510962833</v>
      </c>
      <c r="BI136" s="3">
        <f t="shared" si="11"/>
        <v>9042926.9530999996</v>
      </c>
      <c r="BJ136" s="7">
        <f t="shared" si="12"/>
        <v>-2.003716304898262E-3</v>
      </c>
      <c r="BK136" s="10">
        <f t="shared" si="13"/>
        <v>49.999999226415696</v>
      </c>
    </row>
    <row r="137" spans="1:63" x14ac:dyDescent="0.25">
      <c r="A137" s="5" t="s">
        <v>95</v>
      </c>
      <c r="B137" s="3">
        <v>-58973.361740000008</v>
      </c>
      <c r="C137" s="3">
        <v>58122.703990000002</v>
      </c>
      <c r="D137" s="3">
        <v>30616.586199999998</v>
      </c>
      <c r="E137" s="3">
        <v>7939.9637962729994</v>
      </c>
      <c r="F137" s="3">
        <v>51241.071793921998</v>
      </c>
      <c r="G137" s="3">
        <v>120673.19057000001</v>
      </c>
      <c r="H137" s="3">
        <v>98953.650709999987</v>
      </c>
      <c r="I137" s="3">
        <v>245104.63501999999</v>
      </c>
      <c r="J137" s="3">
        <v>530666.54573000001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>
        <v>1084344.986070195</v>
      </c>
      <c r="AY137" s="3"/>
      <c r="AZ137" s="3"/>
      <c r="BA137" s="3"/>
      <c r="BB137" s="3"/>
      <c r="BC137" s="3"/>
      <c r="BD137" s="3"/>
      <c r="BF137" t="str">
        <f t="shared" si="9"/>
        <v>shock</v>
      </c>
      <c r="BG137" t="s">
        <v>95</v>
      </c>
      <c r="BH137" s="3">
        <f t="shared" si="10"/>
        <v>1084344.986070195</v>
      </c>
      <c r="BI137" s="3">
        <f t="shared" si="11"/>
        <v>1084344.9908</v>
      </c>
      <c r="BJ137" s="7">
        <f t="shared" si="12"/>
        <v>-4.7298050485551357E-3</v>
      </c>
      <c r="BK137" s="10">
        <f t="shared" si="13"/>
        <v>49.999998804646793</v>
      </c>
    </row>
    <row r="138" spans="1:63" x14ac:dyDescent="0.25">
      <c r="A138" s="5" t="s">
        <v>96</v>
      </c>
      <c r="B138" s="3">
        <v>-88602.62490000001</v>
      </c>
      <c r="C138" s="3">
        <v>36190.330359553001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>
        <v>-52412.294540447008</v>
      </c>
      <c r="AY138" s="3"/>
      <c r="AZ138" s="3"/>
      <c r="BA138" s="3"/>
      <c r="BB138" s="3"/>
      <c r="BC138" s="3"/>
      <c r="BD138" s="3"/>
      <c r="BF138" t="str">
        <f t="shared" si="9"/>
        <v>shock</v>
      </c>
      <c r="BG138" t="s">
        <v>96</v>
      </c>
      <c r="BH138" s="3">
        <f t="shared" si="10"/>
        <v>-52412.294540447008</v>
      </c>
      <c r="BI138" s="3">
        <f t="shared" si="11"/>
        <v>-52412.299109999993</v>
      </c>
      <c r="BJ138" s="7">
        <f t="shared" si="12"/>
        <v>4.5695529843214899E-3</v>
      </c>
      <c r="BK138" s="10">
        <f t="shared" si="13"/>
        <v>49.999989740004878</v>
      </c>
    </row>
    <row r="139" spans="1:63" x14ac:dyDescent="0.25">
      <c r="A139" s="5" t="s">
        <v>36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-2523.7897461800003</v>
      </c>
      <c r="L139" s="3">
        <v>3771.8623937910006</v>
      </c>
      <c r="M139" s="3">
        <v>131363.81651579798</v>
      </c>
      <c r="N139" s="3">
        <v>70646.612759999989</v>
      </c>
      <c r="O139" s="3">
        <v>10380.443935997</v>
      </c>
      <c r="P139" s="3">
        <v>73078.913949999987</v>
      </c>
      <c r="Q139" s="3">
        <v>233828.488152198</v>
      </c>
      <c r="R139" s="3">
        <v>169302.10669000002</v>
      </c>
      <c r="S139" s="3">
        <v>413956.74670000002</v>
      </c>
      <c r="T139" s="3">
        <v>1168853.0688800002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>
        <v>2272658.2702316041</v>
      </c>
      <c r="AY139" s="3"/>
      <c r="AZ139" s="3"/>
      <c r="BA139" s="3"/>
      <c r="BB139" s="3"/>
      <c r="BC139" s="3"/>
      <c r="BD139" s="3"/>
      <c r="BF139" t="str">
        <f t="shared" si="9"/>
        <v>shock</v>
      </c>
      <c r="BG139" t="s">
        <v>36</v>
      </c>
      <c r="BH139" s="3">
        <f t="shared" si="10"/>
        <v>2272658.2702316041</v>
      </c>
      <c r="BI139" s="3">
        <f t="shared" si="11"/>
        <v>2272658.3238000004</v>
      </c>
      <c r="BJ139" s="7">
        <f t="shared" si="12"/>
        <v>-5.3568396251648664E-2</v>
      </c>
      <c r="BK139" s="10">
        <f t="shared" si="13"/>
        <v>49.999998260662068</v>
      </c>
    </row>
    <row r="140" spans="1:63" x14ac:dyDescent="0.25">
      <c r="A140" s="5" t="s">
        <v>28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50134.948100018992</v>
      </c>
      <c r="L140" s="3">
        <v>22156.731005039997</v>
      </c>
      <c r="M140" s="3">
        <v>14217.506860777999</v>
      </c>
      <c r="N140" s="3">
        <v>75305.670570000002</v>
      </c>
      <c r="O140" s="3">
        <v>79758.060500000007</v>
      </c>
      <c r="P140" s="3">
        <v>180834.70300000001</v>
      </c>
      <c r="Q140" s="3">
        <v>240729.67429999998</v>
      </c>
      <c r="R140" s="3">
        <v>53.799652636000005</v>
      </c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>
        <v>663191.09398847306</v>
      </c>
      <c r="AY140" s="3"/>
      <c r="AZ140" s="3"/>
      <c r="BA140" s="3"/>
      <c r="BB140" s="3"/>
      <c r="BC140" s="3"/>
      <c r="BD140" s="3"/>
      <c r="BF140" t="str">
        <f t="shared" si="9"/>
        <v>shock</v>
      </c>
      <c r="BG140" t="s">
        <v>28</v>
      </c>
      <c r="BH140" s="3">
        <f t="shared" si="10"/>
        <v>663191.09398847306</v>
      </c>
      <c r="BI140" s="3">
        <f t="shared" si="11"/>
        <v>663191.09699999995</v>
      </c>
      <c r="BJ140" s="7">
        <f t="shared" si="12"/>
        <v>-3.011526889167726E-3</v>
      </c>
      <c r="BK140" s="10">
        <f t="shared" si="13"/>
        <v>50.000000284987237</v>
      </c>
    </row>
    <row r="141" spans="1:63" x14ac:dyDescent="0.25">
      <c r="A141" s="5" t="s">
        <v>12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2522.1016091659999</v>
      </c>
      <c r="L141" s="3">
        <v>53.992936866000008</v>
      </c>
      <c r="M141" s="3">
        <v>179489.48300899001</v>
      </c>
      <c r="N141" s="3">
        <v>-768.17739999999992</v>
      </c>
      <c r="O141" s="3">
        <v>9814.7364126820012</v>
      </c>
      <c r="P141" s="3">
        <v>31347.89748</v>
      </c>
      <c r="Q141" s="3">
        <v>136763.908867864</v>
      </c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>
        <v>359223.94291556801</v>
      </c>
      <c r="AY141" s="3"/>
      <c r="AZ141" s="3"/>
      <c r="BA141" s="3"/>
      <c r="BB141" s="3"/>
      <c r="BC141" s="3"/>
      <c r="BD141" s="3"/>
      <c r="BF141" t="str">
        <f t="shared" si="9"/>
        <v>shock</v>
      </c>
      <c r="BG141" t="s">
        <v>12</v>
      </c>
      <c r="BH141" s="3">
        <f t="shared" si="10"/>
        <v>359223.94291556801</v>
      </c>
      <c r="BI141" s="3">
        <f t="shared" si="11"/>
        <v>359223.93930150499</v>
      </c>
      <c r="BJ141" s="7">
        <f t="shared" si="12"/>
        <v>3.6140630254521966E-3</v>
      </c>
      <c r="BK141" s="10">
        <f t="shared" si="13"/>
        <v>50.000002710213522</v>
      </c>
    </row>
    <row r="142" spans="1:63" x14ac:dyDescent="0.25">
      <c r="A142" s="5" t="s">
        <v>10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>
        <v>3220039.986</v>
      </c>
      <c r="V142" s="3">
        <v>4005257.3209999995</v>
      </c>
      <c r="W142" s="3">
        <v>3376371.3190000001</v>
      </c>
      <c r="X142" s="3">
        <v>71349.771599999993</v>
      </c>
      <c r="Y142" s="3">
        <v>129634.02559999999</v>
      </c>
      <c r="Z142" s="3">
        <v>-13618947.340000002</v>
      </c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>
        <v>-2816294.9168000016</v>
      </c>
      <c r="AY142" s="3"/>
      <c r="AZ142" s="3"/>
      <c r="BA142" s="3"/>
      <c r="BB142" s="3"/>
      <c r="BC142" s="3"/>
      <c r="BD142" s="3"/>
      <c r="BF142" t="str">
        <f t="shared" si="9"/>
        <v>shock</v>
      </c>
      <c r="BG142" t="s">
        <v>10</v>
      </c>
      <c r="BH142" s="3">
        <f t="shared" si="10"/>
        <v>-2816294.9168000016</v>
      </c>
      <c r="BI142" s="3">
        <f t="shared" si="11"/>
        <v>-2816294.4349999996</v>
      </c>
      <c r="BJ142" s="7">
        <f t="shared" si="12"/>
        <v>-0.48180000204592943</v>
      </c>
      <c r="BK142" s="10">
        <f t="shared" si="13"/>
        <v>50.000031482593783</v>
      </c>
    </row>
    <row r="143" spans="1:63" x14ac:dyDescent="0.25">
      <c r="A143" s="5" t="s">
        <v>31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23386.346816451001</v>
      </c>
      <c r="L143" s="3">
        <v>32455.448619999999</v>
      </c>
      <c r="M143" s="3">
        <v>229044.02173000004</v>
      </c>
      <c r="N143" s="3">
        <v>43518.591900000007</v>
      </c>
      <c r="O143" s="3">
        <v>1500.2217555330001</v>
      </c>
      <c r="P143" s="3">
        <v>23115.323920000003</v>
      </c>
      <c r="Q143" s="3">
        <v>92392.514199999991</v>
      </c>
      <c r="R143" s="3">
        <v>1203.093869909</v>
      </c>
      <c r="S143" s="3">
        <v>42823.06061</v>
      </c>
      <c r="T143" s="3">
        <v>43787.242389999992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>
        <v>512245.01819999999</v>
      </c>
      <c r="AX143" s="3">
        <v>1045470.8840118931</v>
      </c>
      <c r="AY143" s="3"/>
      <c r="AZ143" s="3"/>
      <c r="BA143" s="3"/>
      <c r="BB143" s="3"/>
      <c r="BC143" s="3"/>
      <c r="BD143" s="3"/>
      <c r="BF143" t="str">
        <f t="shared" si="9"/>
        <v>shock</v>
      </c>
      <c r="BG143" t="s">
        <v>31</v>
      </c>
      <c r="BH143" s="3">
        <f t="shared" si="10"/>
        <v>1045470.8840118931</v>
      </c>
      <c r="BI143" s="3">
        <f t="shared" si="11"/>
        <v>1045470.8802563751</v>
      </c>
      <c r="BJ143" s="7">
        <f t="shared" si="12"/>
        <v>3.755518002435565E-3</v>
      </c>
      <c r="BK143" s="10">
        <f t="shared" si="13"/>
        <v>49.999999327436598</v>
      </c>
    </row>
    <row r="144" spans="1:63" x14ac:dyDescent="0.25">
      <c r="A144" s="5" t="s">
        <v>11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22547.646379999998</v>
      </c>
      <c r="L144" s="3">
        <v>18059.74048</v>
      </c>
      <c r="M144" s="3">
        <v>40167.035239999997</v>
      </c>
      <c r="N144" s="3">
        <v>78656.831050000008</v>
      </c>
      <c r="O144" s="3">
        <v>495305.61599999998</v>
      </c>
      <c r="P144" s="3">
        <v>1226685.557</v>
      </c>
      <c r="Q144" s="3">
        <v>4187675.6730000004</v>
      </c>
      <c r="R144" s="3">
        <v>59585.645359999995</v>
      </c>
      <c r="S144" s="3">
        <v>422421.20039999997</v>
      </c>
      <c r="T144" s="3">
        <v>297907.80780000001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>
        <v>6001310.4529999997</v>
      </c>
      <c r="AX144" s="3">
        <v>12850323.205710001</v>
      </c>
      <c r="AY144" s="3"/>
      <c r="AZ144" s="3"/>
      <c r="BA144" s="3"/>
      <c r="BB144" s="3"/>
      <c r="BC144" s="3"/>
      <c r="BD144" s="3"/>
      <c r="BF144" t="str">
        <f t="shared" si="9"/>
        <v>shock</v>
      </c>
      <c r="BG144" t="s">
        <v>11</v>
      </c>
      <c r="BH144" s="3">
        <f t="shared" si="10"/>
        <v>12850323.205710001</v>
      </c>
      <c r="BI144" s="3">
        <f t="shared" si="11"/>
        <v>12850323.269980002</v>
      </c>
      <c r="BJ144" s="7">
        <f t="shared" si="12"/>
        <v>-6.4270000904798508E-2</v>
      </c>
      <c r="BK144" s="10">
        <f t="shared" si="13"/>
        <v>49.999998989363945</v>
      </c>
    </row>
    <row r="145" spans="1:63" x14ac:dyDescent="0.25">
      <c r="A145" s="5" t="s">
        <v>38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43921.545489999997</v>
      </c>
      <c r="L145" s="3">
        <v>7529.1891224859992</v>
      </c>
      <c r="M145" s="3">
        <v>170709.47683009299</v>
      </c>
      <c r="N145" s="3">
        <v>136725.73670000001</v>
      </c>
      <c r="O145" s="3">
        <v>97895.337069999994</v>
      </c>
      <c r="P145" s="3">
        <v>253906.75939999998</v>
      </c>
      <c r="Q145" s="3">
        <v>955514.25600000005</v>
      </c>
      <c r="R145" s="3">
        <v>9401.599760000001</v>
      </c>
      <c r="S145" s="3">
        <v>180984.19189999998</v>
      </c>
      <c r="T145" s="3">
        <v>166742.15210000001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>
        <v>2016162.0989999997</v>
      </c>
      <c r="AX145" s="3">
        <v>4039492.3433725787</v>
      </c>
      <c r="AY145" s="3"/>
      <c r="AZ145" s="3"/>
      <c r="BA145" s="3"/>
      <c r="BB145" s="3"/>
      <c r="BC145" s="3"/>
      <c r="BD145" s="3"/>
      <c r="BF145" t="str">
        <f t="shared" si="9"/>
        <v>shock</v>
      </c>
      <c r="BG145" t="s">
        <v>38</v>
      </c>
      <c r="BH145" s="3">
        <f t="shared" si="10"/>
        <v>4039492.3433725787</v>
      </c>
      <c r="BI145" s="3">
        <f t="shared" si="11"/>
        <v>4039492.3511944907</v>
      </c>
      <c r="BJ145" s="7">
        <f t="shared" si="12"/>
        <v>-7.821911945939064E-3</v>
      </c>
      <c r="BK145" s="10">
        <f t="shared" si="13"/>
        <v>49.999999558105912</v>
      </c>
    </row>
    <row r="146" spans="1:63" x14ac:dyDescent="0.25">
      <c r="A146" s="5" t="s">
        <v>40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38885.164199999999</v>
      </c>
      <c r="L146" s="3">
        <v>9111.4059919760002</v>
      </c>
      <c r="M146" s="3">
        <v>10267.104917816001</v>
      </c>
      <c r="N146" s="3">
        <v>29436.633670000003</v>
      </c>
      <c r="O146" s="3">
        <v>127488.4534</v>
      </c>
      <c r="P146" s="3">
        <v>104768.8195</v>
      </c>
      <c r="Q146" s="3">
        <v>222358.4846</v>
      </c>
      <c r="R146" s="3">
        <v>3591.0106967869997</v>
      </c>
      <c r="S146" s="3">
        <v>73529.836590000006</v>
      </c>
      <c r="T146" s="3">
        <v>135234.01515999998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>
        <v>962144.10499999998</v>
      </c>
      <c r="AX146" s="3">
        <v>1716815.033726579</v>
      </c>
      <c r="AY146" s="3"/>
      <c r="AZ146" s="3"/>
      <c r="BA146" s="3"/>
      <c r="BB146" s="3"/>
      <c r="BC146" s="3"/>
      <c r="BD146" s="3"/>
      <c r="BF146" t="str">
        <f t="shared" si="9"/>
        <v>shock</v>
      </c>
      <c r="BG146" t="s">
        <v>40</v>
      </c>
      <c r="BH146" s="3">
        <f t="shared" si="10"/>
        <v>1716815.033726579</v>
      </c>
      <c r="BI146" s="3">
        <f t="shared" si="11"/>
        <v>1716815.0460874978</v>
      </c>
      <c r="BJ146" s="7">
        <f t="shared" si="12"/>
        <v>-1.2360918801277876E-2</v>
      </c>
      <c r="BK146" s="10">
        <f t="shared" si="13"/>
        <v>50.000000586242294</v>
      </c>
    </row>
    <row r="147" spans="1:63" x14ac:dyDescent="0.25">
      <c r="A147" s="5" t="s">
        <v>29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155755.31700999997</v>
      </c>
      <c r="L147" s="3">
        <v>55542.900060000007</v>
      </c>
      <c r="M147" s="3">
        <v>329996.98939000006</v>
      </c>
      <c r="N147" s="3">
        <v>137723.89605000001</v>
      </c>
      <c r="O147" s="3">
        <v>46213.107250000008</v>
      </c>
      <c r="P147" s="3">
        <v>957788.56079999998</v>
      </c>
      <c r="Q147" s="3">
        <v>1725352.1740000001</v>
      </c>
      <c r="R147" s="3">
        <v>40662.525750000001</v>
      </c>
      <c r="S147" s="3">
        <v>271144.51559999998</v>
      </c>
      <c r="T147" s="3">
        <v>608016.47800000012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>
        <v>5303629.8040000005</v>
      </c>
      <c r="AX147" s="3">
        <v>9631826.2679099999</v>
      </c>
      <c r="AY147" s="3"/>
      <c r="AZ147" s="3"/>
      <c r="BA147" s="3"/>
      <c r="BB147" s="3"/>
      <c r="BC147" s="3"/>
      <c r="BD147" s="3"/>
      <c r="BF147" t="str">
        <f t="shared" si="9"/>
        <v>shock</v>
      </c>
      <c r="BG147" t="s">
        <v>29</v>
      </c>
      <c r="BH147" s="3">
        <f t="shared" si="10"/>
        <v>9631826.2679099999</v>
      </c>
      <c r="BI147" s="3">
        <f t="shared" si="11"/>
        <v>9631826.2103100009</v>
      </c>
      <c r="BJ147" s="7">
        <f t="shared" si="12"/>
        <v>5.7599999010562897E-2</v>
      </c>
      <c r="BK147" s="10">
        <f t="shared" si="13"/>
        <v>49.99999912391371</v>
      </c>
    </row>
    <row r="148" spans="1:63" x14ac:dyDescent="0.25">
      <c r="A148" s="5" t="s">
        <v>53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149699.07179000002</v>
      </c>
      <c r="L148" s="3">
        <v>135193.63449</v>
      </c>
      <c r="M148" s="3">
        <v>113533.66761999999</v>
      </c>
      <c r="N148" s="3">
        <v>530912.67200000002</v>
      </c>
      <c r="O148" s="3">
        <v>273203.12689999997</v>
      </c>
      <c r="P148" s="3">
        <v>2301455.1550000003</v>
      </c>
      <c r="Q148" s="3">
        <v>4311403.9279999994</v>
      </c>
      <c r="R148" s="3">
        <v>143613.03934000002</v>
      </c>
      <c r="S148" s="3">
        <v>1008037.6980000001</v>
      </c>
      <c r="T148" s="3">
        <v>1318111.0270000002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>
        <v>10335573.93</v>
      </c>
      <c r="AX148" s="3">
        <v>20620736.950139999</v>
      </c>
      <c r="BF148" t="str">
        <f t="shared" si="9"/>
        <v>shock</v>
      </c>
      <c r="BG148" t="s">
        <v>53</v>
      </c>
      <c r="BH148" s="3">
        <f t="shared" si="10"/>
        <v>20620736.950139999</v>
      </c>
      <c r="BI148" s="3">
        <f t="shared" si="11"/>
        <v>20620736.957359999</v>
      </c>
      <c r="BJ148" s="7">
        <f t="shared" si="12"/>
        <v>-7.2200000286102295E-3</v>
      </c>
      <c r="BK148" s="10">
        <f t="shared" si="13"/>
        <v>49.999999777327076</v>
      </c>
    </row>
    <row r="149" spans="1:63" x14ac:dyDescent="0.25">
      <c r="A149" s="5" t="s">
        <v>23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125593.12851999998</v>
      </c>
      <c r="L149" s="3">
        <v>40377.537935824999</v>
      </c>
      <c r="M149" s="3">
        <v>272552.72612000001</v>
      </c>
      <c r="N149" s="3">
        <v>134411.2292</v>
      </c>
      <c r="O149" s="3">
        <v>26464.229994731999</v>
      </c>
      <c r="P149" s="3">
        <v>108057.94821</v>
      </c>
      <c r="Q149" s="3">
        <v>287258.58900000004</v>
      </c>
      <c r="R149" s="3">
        <v>6647.257440978</v>
      </c>
      <c r="S149" s="3">
        <v>95230.450600000011</v>
      </c>
      <c r="T149" s="3">
        <v>89796.312699999995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>
        <v>1320758.0242999999</v>
      </c>
      <c r="AX149" s="3">
        <v>2507147.4340215349</v>
      </c>
      <c r="BF149" t="str">
        <f t="shared" si="9"/>
        <v>shock</v>
      </c>
      <c r="BG149" t="s">
        <v>23</v>
      </c>
      <c r="BH149" s="3">
        <f t="shared" si="10"/>
        <v>2507147.4340215349</v>
      </c>
      <c r="BI149" s="3">
        <f t="shared" si="11"/>
        <v>2507147.4311544336</v>
      </c>
      <c r="BJ149" s="7">
        <f t="shared" si="12"/>
        <v>2.8671012260019779E-3</v>
      </c>
      <c r="BK149" s="10">
        <f t="shared" si="13"/>
        <v>50.000001104023909</v>
      </c>
    </row>
    <row r="150" spans="1:63" x14ac:dyDescent="0.25">
      <c r="A150" s="5" t="s">
        <v>27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24704.091466246999</v>
      </c>
      <c r="L150" s="3">
        <v>6018.3731553980006</v>
      </c>
      <c r="M150" s="3">
        <v>1155956.8064999997</v>
      </c>
      <c r="N150" s="3">
        <v>46483.816759999994</v>
      </c>
      <c r="O150" s="3">
        <v>72019.252250000005</v>
      </c>
      <c r="P150" s="3">
        <v>128119.23390000001</v>
      </c>
      <c r="Q150" s="3">
        <v>589915.15209999995</v>
      </c>
      <c r="R150" s="3">
        <v>23669.814739999998</v>
      </c>
      <c r="S150" s="3">
        <v>155742.77350000001</v>
      </c>
      <c r="T150" s="3">
        <v>117491.3692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>
        <v>2072228.0730000003</v>
      </c>
      <c r="AX150" s="3">
        <v>4392348.7565716449</v>
      </c>
      <c r="BF150" t="str">
        <f t="shared" si="9"/>
        <v>shock</v>
      </c>
      <c r="BG150" t="s">
        <v>27</v>
      </c>
      <c r="BH150" s="3">
        <f t="shared" si="10"/>
        <v>4392348.7565716449</v>
      </c>
      <c r="BI150" s="3">
        <f t="shared" si="11"/>
        <v>4392348.7456438579</v>
      </c>
      <c r="BJ150" s="7">
        <f t="shared" si="12"/>
        <v>1.092778705060482E-2</v>
      </c>
      <c r="BK150" s="10">
        <f t="shared" si="13"/>
        <v>50.000000376164849</v>
      </c>
    </row>
    <row r="151" spans="1:63" x14ac:dyDescent="0.25">
      <c r="A151" s="5" t="s">
        <v>41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39384.752259999994</v>
      </c>
      <c r="L151" s="3">
        <v>4862.6371212980002</v>
      </c>
      <c r="M151" s="3">
        <v>348805.94390000007</v>
      </c>
      <c r="N151" s="3">
        <v>29795.793159999997</v>
      </c>
      <c r="O151" s="3">
        <v>7764.9147432319996</v>
      </c>
      <c r="P151" s="3">
        <v>40169.771229999998</v>
      </c>
      <c r="Q151" s="3">
        <v>150738.80406999998</v>
      </c>
      <c r="R151" s="3">
        <v>7079.3518780439999</v>
      </c>
      <c r="S151" s="3">
        <v>33261.21510999999</v>
      </c>
      <c r="T151" s="3">
        <v>28410.918469999997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>
        <v>716494.3149</v>
      </c>
      <c r="AX151" s="3">
        <v>1406768.416842574</v>
      </c>
      <c r="BF151" t="str">
        <f t="shared" si="9"/>
        <v>shock</v>
      </c>
      <c r="BG151" t="s">
        <v>41</v>
      </c>
      <c r="BH151" s="3">
        <f t="shared" si="10"/>
        <v>1406768.416842574</v>
      </c>
      <c r="BI151" s="3">
        <f t="shared" si="11"/>
        <v>1406768.4123230898</v>
      </c>
      <c r="BJ151" s="7">
        <f t="shared" si="12"/>
        <v>4.5194842386990786E-3</v>
      </c>
      <c r="BK151" s="10">
        <f t="shared" si="13"/>
        <v>50.000001269349781</v>
      </c>
    </row>
    <row r="152" spans="1:63" x14ac:dyDescent="0.25">
      <c r="A152" s="5" t="s">
        <v>37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34533.511175653999</v>
      </c>
      <c r="L152" s="3">
        <v>5826.4557353029995</v>
      </c>
      <c r="M152" s="3">
        <v>676387.83096000005</v>
      </c>
      <c r="N152" s="3">
        <v>68377.897960000002</v>
      </c>
      <c r="O152" s="3">
        <v>15403.587255529001</v>
      </c>
      <c r="P152" s="3">
        <v>129931.1381</v>
      </c>
      <c r="Q152" s="3">
        <v>814552.20470000012</v>
      </c>
      <c r="R152" s="3">
        <v>30267.219870000001</v>
      </c>
      <c r="S152" s="3">
        <v>125356.16159999999</v>
      </c>
      <c r="T152" s="3">
        <v>162701.6066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>
        <v>1793175.34</v>
      </c>
      <c r="AX152" s="3">
        <v>3856512.9539564862</v>
      </c>
      <c r="BF152" t="str">
        <f t="shared" si="9"/>
        <v>shock</v>
      </c>
      <c r="BG152" t="s">
        <v>37</v>
      </c>
      <c r="BH152" s="3">
        <f t="shared" si="10"/>
        <v>3856512.9539564862</v>
      </c>
      <c r="BI152" s="3">
        <f t="shared" si="11"/>
        <v>3856512.941953545</v>
      </c>
      <c r="BJ152" s="7">
        <f t="shared" si="12"/>
        <v>1.2002941220998764E-2</v>
      </c>
      <c r="BK152" s="10">
        <f t="shared" si="13"/>
        <v>50.000000427207084</v>
      </c>
    </row>
    <row r="153" spans="1:63" x14ac:dyDescent="0.25">
      <c r="A153" s="5" t="s">
        <v>7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>
        <v>440540.28839999996</v>
      </c>
      <c r="V153" s="3">
        <v>448590.04870000004</v>
      </c>
      <c r="W153" s="3">
        <v>5223894.5369999995</v>
      </c>
      <c r="X153" s="3"/>
      <c r="Y153" s="3"/>
      <c r="Z153" s="3"/>
      <c r="AA153" s="3">
        <v>106978.55417544299</v>
      </c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>
        <v>533225.86919999996</v>
      </c>
      <c r="AN153" s="3">
        <v>6849012.8700000001</v>
      </c>
      <c r="AO153" s="3">
        <v>2023330.237</v>
      </c>
      <c r="AP153" s="3">
        <v>754670.93500000006</v>
      </c>
      <c r="AQ153" s="3">
        <v>4328196.4400000004</v>
      </c>
      <c r="AR153" s="3">
        <v>10285163</v>
      </c>
      <c r="AS153" s="3">
        <v>1186389.4114999999</v>
      </c>
      <c r="AT153" s="3">
        <v>2320120.6919999998</v>
      </c>
      <c r="AU153" s="3">
        <v>690274.09569999995</v>
      </c>
      <c r="AV153" s="3">
        <v>2063337.611</v>
      </c>
      <c r="AW153" s="3"/>
      <c r="AX153" s="3">
        <v>37253724.589675449</v>
      </c>
      <c r="BF153" t="str">
        <f t="shared" si="9"/>
        <v>shock</v>
      </c>
      <c r="BG153" t="s">
        <v>7</v>
      </c>
      <c r="BH153" s="3">
        <f t="shared" si="10"/>
        <v>37253724.589675449</v>
      </c>
      <c r="BI153" s="3">
        <f t="shared" si="11"/>
        <v>37253723.965520009</v>
      </c>
      <c r="BJ153" s="7">
        <f t="shared" si="12"/>
        <v>0.6241554394364357</v>
      </c>
      <c r="BK153" s="10">
        <f t="shared" si="13"/>
        <v>49.999999699238231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75"/>
  <sheetViews>
    <sheetView zoomScaleNormal="100" workbookViewId="0">
      <pane xSplit="2" ySplit="6" topLeftCell="AA7" activePane="bottomRight" state="frozen"/>
      <selection pane="topRight" activeCell="C1" sqref="C1"/>
      <selection pane="bottomLeft" activeCell="A7" sqref="A7"/>
      <selection pane="bottomRight" activeCell="B10" sqref="B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.140625" bestFit="1" customWidth="1"/>
    <col min="4" max="6" width="9.140625" bestFit="1" customWidth="1"/>
    <col min="7" max="7" width="6.5703125" bestFit="1" customWidth="1"/>
    <col min="8" max="8" width="7.5703125" bestFit="1" customWidth="1"/>
    <col min="9" max="9" width="10.140625" bestFit="1" customWidth="1"/>
    <col min="10" max="12" width="9.140625" bestFit="1" customWidth="1"/>
    <col min="13" max="13" width="6.5703125" bestFit="1" customWidth="1"/>
    <col min="14" max="15" width="9.140625" bestFit="1" customWidth="1"/>
    <col min="16" max="16" width="7.5703125" bestFit="1" customWidth="1"/>
    <col min="17" max="17" width="6.28515625" bestFit="1" customWidth="1"/>
    <col min="18" max="18" width="9.140625" bestFit="1" customWidth="1"/>
    <col min="19" max="19" width="6.5703125" bestFit="1" customWidth="1"/>
    <col min="20" max="20" width="5.5703125" bestFit="1" customWidth="1"/>
    <col min="21" max="21" width="8.28515625" bestFit="1" customWidth="1"/>
    <col min="22" max="23" width="9.140625" bestFit="1" customWidth="1"/>
    <col min="24" max="24" width="11.28515625" bestFit="1" customWidth="1"/>
    <col min="25" max="25" width="12" customWidth="1"/>
    <col min="26" max="26" width="9.85546875" bestFit="1" customWidth="1"/>
    <col min="27" max="27" width="10.140625" bestFit="1" customWidth="1"/>
    <col min="28" max="29" width="11.7109375" bestFit="1" customWidth="1"/>
    <col min="30" max="30" width="11.28515625" bestFit="1" customWidth="1"/>
    <col min="31" max="31" width="9.140625" bestFit="1" customWidth="1"/>
    <col min="32" max="32" width="12.28515625" bestFit="1" customWidth="1"/>
    <col min="33" max="33" width="10.140625" bestFit="1" customWidth="1"/>
    <col min="34" max="34" width="10.7109375" customWidth="1"/>
    <col min="35" max="35" width="11.7109375" bestFit="1" customWidth="1"/>
    <col min="36" max="37" width="10.7109375" customWidth="1"/>
    <col min="38" max="38" width="5" customWidth="1"/>
    <col min="39" max="39" width="10.7109375" customWidth="1"/>
    <col min="40" max="40" width="11.7109375" bestFit="1" customWidth="1"/>
    <col min="41" max="41" width="10.7109375" customWidth="1"/>
    <col min="42" max="42" width="10.140625" bestFit="1" customWidth="1"/>
    <col min="43" max="43" width="13.28515625" bestFit="1" customWidth="1"/>
    <col min="44" max="44" width="9.140625" bestFit="1" customWidth="1"/>
    <col min="45" max="45" width="11.5703125" bestFit="1" customWidth="1"/>
    <col min="46" max="46" width="11.7109375" bestFit="1" customWidth="1"/>
    <col min="47" max="47" width="14.85546875" bestFit="1" customWidth="1"/>
    <col min="48" max="48" width="11.5703125" bestFit="1" customWidth="1"/>
    <col min="49" max="49" width="14.7109375" bestFit="1" customWidth="1"/>
    <col min="50" max="50" width="10.140625" bestFit="1" customWidth="1"/>
    <col min="51" max="51" width="11.28515625" bestFit="1" customWidth="1"/>
    <col min="52" max="52" width="12" bestFit="1" customWidth="1"/>
    <col min="53" max="53" width="15.140625" bestFit="1" customWidth="1"/>
    <col min="54" max="54" width="9.140625" bestFit="1" customWidth="1"/>
    <col min="55" max="55" width="11.42578125" bestFit="1" customWidth="1"/>
    <col min="56" max="57" width="9.140625" bestFit="1" customWidth="1"/>
    <col min="58" max="58" width="14.140625" bestFit="1" customWidth="1"/>
    <col min="59" max="59" width="17.42578125" bestFit="1" customWidth="1"/>
    <col min="60" max="61" width="10.140625" bestFit="1" customWidth="1"/>
    <col min="62" max="62" width="12.7109375" bestFit="1" customWidth="1"/>
    <col min="63" max="63" width="15.140625" bestFit="1" customWidth="1"/>
    <col min="64" max="64" width="9.140625" bestFit="1" customWidth="1"/>
    <col min="65" max="65" width="11.42578125" bestFit="1" customWidth="1"/>
    <col min="66" max="67" width="9.140625" bestFit="1" customWidth="1"/>
    <col min="68" max="68" width="14.140625" bestFit="1" customWidth="1"/>
    <col min="69" max="69" width="17.42578125" bestFit="1" customWidth="1"/>
    <col min="70" max="71" width="10.140625" bestFit="1" customWidth="1"/>
    <col min="72" max="72" width="12.7109375" bestFit="1" customWidth="1"/>
    <col min="73" max="73" width="9.140625" bestFit="1" customWidth="1"/>
    <col min="74" max="74" width="11.42578125" bestFit="1" customWidth="1"/>
    <col min="75" max="76" width="9.140625" bestFit="1" customWidth="1"/>
    <col min="77" max="77" width="14.140625" bestFit="1" customWidth="1"/>
    <col min="78" max="78" width="17.42578125" bestFit="1" customWidth="1"/>
    <col min="79" max="80" width="10.140625" bestFit="1" customWidth="1"/>
    <col min="81" max="81" width="12.7109375" bestFit="1" customWidth="1"/>
    <col min="83" max="83" width="11.42578125" bestFit="1" customWidth="1"/>
    <col min="86" max="86" width="14.140625" bestFit="1" customWidth="1"/>
    <col min="87" max="87" width="17.42578125" bestFit="1" customWidth="1"/>
    <col min="88" max="89" width="10.140625" bestFit="1" customWidth="1"/>
    <col min="90" max="90" width="12.7109375" bestFit="1" customWidth="1"/>
  </cols>
  <sheetData>
    <row r="1" spans="1:41" x14ac:dyDescent="0.25">
      <c r="A1" s="1" t="s">
        <v>4</v>
      </c>
      <c r="B1" t="s">
        <v>52</v>
      </c>
    </row>
    <row r="2" spans="1:41" x14ac:dyDescent="0.25">
      <c r="A2" s="1" t="s">
        <v>2</v>
      </c>
      <c r="B2" t="s">
        <v>29</v>
      </c>
    </row>
    <row r="4" spans="1:41" x14ac:dyDescent="0.25">
      <c r="A4" s="1" t="s">
        <v>51</v>
      </c>
      <c r="B4" s="1" t="s">
        <v>50</v>
      </c>
    </row>
    <row r="5" spans="1:41" x14ac:dyDescent="0.25">
      <c r="A5" s="1" t="s">
        <v>5</v>
      </c>
      <c r="B5" t="s">
        <v>80</v>
      </c>
      <c r="C5" t="s">
        <v>81</v>
      </c>
      <c r="D5" t="s">
        <v>54</v>
      </c>
      <c r="E5" t="s">
        <v>39</v>
      </c>
      <c r="F5" t="s">
        <v>8</v>
      </c>
      <c r="G5" t="s">
        <v>22</v>
      </c>
      <c r="H5" t="s">
        <v>30</v>
      </c>
      <c r="I5" t="s">
        <v>19</v>
      </c>
      <c r="J5" t="s">
        <v>15</v>
      </c>
      <c r="K5" t="s">
        <v>20</v>
      </c>
      <c r="L5" t="s">
        <v>9</v>
      </c>
      <c r="M5" t="s">
        <v>44</v>
      </c>
      <c r="N5" t="s">
        <v>21</v>
      </c>
      <c r="O5" t="s">
        <v>94</v>
      </c>
      <c r="P5" t="s">
        <v>95</v>
      </c>
      <c r="Q5" t="s">
        <v>96</v>
      </c>
      <c r="R5" t="s">
        <v>36</v>
      </c>
      <c r="S5" t="s">
        <v>28</v>
      </c>
      <c r="T5" t="s">
        <v>12</v>
      </c>
      <c r="U5" t="s">
        <v>10</v>
      </c>
      <c r="V5" t="s">
        <v>82</v>
      </c>
      <c r="W5" t="s">
        <v>7</v>
      </c>
      <c r="X5" t="s">
        <v>49</v>
      </c>
      <c r="AH5" s="13" t="s">
        <v>89</v>
      </c>
      <c r="AI5" s="13"/>
      <c r="AJ5" s="13"/>
      <c r="AK5" s="9"/>
      <c r="AM5" s="13" t="s">
        <v>90</v>
      </c>
      <c r="AN5" s="13"/>
      <c r="AO5" s="13"/>
    </row>
    <row r="6" spans="1:41" x14ac:dyDescent="0.25">
      <c r="A6" s="2" t="s">
        <v>75</v>
      </c>
      <c r="B6" s="3">
        <v>35728284.85445033</v>
      </c>
      <c r="C6" s="3">
        <v>40232404.720535047</v>
      </c>
      <c r="D6" s="3">
        <v>4786453.3810000001</v>
      </c>
      <c r="E6" s="3">
        <v>6503247.6199999992</v>
      </c>
      <c r="F6" s="3">
        <v>5640716.0700000003</v>
      </c>
      <c r="G6" s="3">
        <v>59391.344000000005</v>
      </c>
      <c r="H6" s="3">
        <v>156474.26699999999</v>
      </c>
      <c r="I6" s="3">
        <v>14767370.892000001</v>
      </c>
      <c r="J6" s="3">
        <v>3133173.7763888575</v>
      </c>
      <c r="K6" s="3">
        <v>4115074.5707999999</v>
      </c>
      <c r="L6" s="3">
        <v>2599795.2999999998</v>
      </c>
      <c r="M6" s="3">
        <v>40094.069000000003</v>
      </c>
      <c r="N6" s="3">
        <v>676001.89</v>
      </c>
      <c r="O6" s="3">
        <v>1557361.4</v>
      </c>
      <c r="P6" s="3">
        <v>181486.9</v>
      </c>
      <c r="Q6" s="3">
        <v>-2460.5349999999999</v>
      </c>
      <c r="R6" s="3">
        <v>836745.97</v>
      </c>
      <c r="S6" s="3">
        <v>37479.675999999999</v>
      </c>
      <c r="T6" s="3">
        <v>4883.8892999999998</v>
      </c>
      <c r="U6" s="3">
        <v>-159086.39999999999</v>
      </c>
      <c r="V6" s="3">
        <v>6421217.5494436026</v>
      </c>
      <c r="W6" s="3">
        <v>4533963.9000700004</v>
      </c>
      <c r="X6" s="3">
        <v>131850075.10498784</v>
      </c>
      <c r="Y6" s="3"/>
      <c r="Z6" t="str">
        <f>A6</f>
        <v>base</v>
      </c>
    </row>
    <row r="7" spans="1:41" x14ac:dyDescent="0.25">
      <c r="A7" s="5" t="s">
        <v>80</v>
      </c>
      <c r="B7" s="3"/>
      <c r="C7" s="3">
        <v>35728284.490000002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>
        <v>35728284.490000002</v>
      </c>
      <c r="Y7" s="3"/>
      <c r="Z7" t="str">
        <f>Z6</f>
        <v>base</v>
      </c>
      <c r="AA7" t="str">
        <f t="shared" ref="AA7:AA26" si="0">A7</f>
        <v>ACT</v>
      </c>
      <c r="AB7" s="3">
        <f t="shared" ref="AB7:AB26" si="1">GETPIVOTDATA("value",$A$4,"Time",$Z7,"rlab2",$AA7)</f>
        <v>35728284.490000002</v>
      </c>
      <c r="AC7" s="3">
        <f t="shared" ref="AC7:AC26" si="2">GETPIVOTDATA("value",$A$4,"Time",$Z7,"clab2",$AA7)</f>
        <v>35728284.85445033</v>
      </c>
      <c r="AD7" s="7">
        <f>AC7-AB7</f>
        <v>0.36445032805204391</v>
      </c>
      <c r="AH7" t="s">
        <v>54</v>
      </c>
      <c r="AI7" s="3">
        <f>GETPIVOTDATA("value",$A$4,"Time",$Z7,"rlab2",$AH7)</f>
        <v>4786453.4740000004</v>
      </c>
      <c r="AJ7" s="6">
        <f>100*AI7/AI23</f>
        <v>23.419632608280267</v>
      </c>
      <c r="AK7" s="6"/>
      <c r="AM7" t="s">
        <v>19</v>
      </c>
      <c r="AN7" s="3">
        <f>GETPIVOTDATA("value",$A$4,"Time",$Z7,"rlab2","COMM","clab2",$AM7)+GETPIVOTDATA("value",$A$4,"Time",$Z7,"rlab2","itax","clab2",$AM7)</f>
        <v>13908571.502</v>
      </c>
      <c r="AO7" s="6">
        <f>100*AN7/AN23</f>
        <v>68.053233791882661</v>
      </c>
    </row>
    <row r="8" spans="1:41" x14ac:dyDescent="0.25">
      <c r="A8" s="5" t="s">
        <v>81</v>
      </c>
      <c r="B8" s="3">
        <v>16625188.629590336</v>
      </c>
      <c r="C8" s="3"/>
      <c r="D8" s="3"/>
      <c r="E8" s="3"/>
      <c r="F8" s="3"/>
      <c r="G8" s="3"/>
      <c r="H8" s="3"/>
      <c r="I8" s="3">
        <v>13494353.062000001</v>
      </c>
      <c r="J8" s="3">
        <v>3113588.1279348466</v>
      </c>
      <c r="K8" s="3">
        <v>4073716.7157999999</v>
      </c>
      <c r="L8" s="3"/>
      <c r="M8" s="3">
        <v>40094.069000000003</v>
      </c>
      <c r="N8" s="3"/>
      <c r="O8" s="3"/>
      <c r="P8" s="3"/>
      <c r="Q8" s="3"/>
      <c r="R8" s="3"/>
      <c r="S8" s="3"/>
      <c r="T8" s="3"/>
      <c r="U8" s="3"/>
      <c r="V8" s="3">
        <v>2885464.3164436026</v>
      </c>
      <c r="W8" s="3"/>
      <c r="X8" s="3">
        <v>40232404.920768782</v>
      </c>
      <c r="Y8" s="3"/>
      <c r="Z8" t="str">
        <f t="shared" ref="Z8:Z28" si="3">Z7</f>
        <v>base</v>
      </c>
      <c r="AA8" t="str">
        <f t="shared" si="0"/>
        <v>COMM</v>
      </c>
      <c r="AB8" s="3">
        <f t="shared" si="1"/>
        <v>40232404.920768782</v>
      </c>
      <c r="AC8" s="3">
        <f t="shared" si="2"/>
        <v>40232404.720535047</v>
      </c>
      <c r="AD8" s="7">
        <f t="shared" ref="AD8:AD26" si="4">AC8-AB8</f>
        <v>-0.20023373514413834</v>
      </c>
      <c r="AH8" t="s">
        <v>39</v>
      </c>
      <c r="AI8" s="3">
        <f>GETPIVOTDATA("value",$A$4,"Time",$Z8,"rlab2",$AH8)</f>
        <v>6503247.6590000009</v>
      </c>
      <c r="AJ8" s="6">
        <f>100*AI8/AI23</f>
        <v>31.819732869388947</v>
      </c>
      <c r="AK8" s="6"/>
      <c r="AM8" t="s">
        <v>15</v>
      </c>
      <c r="AN8" s="3">
        <f>GETPIVOTDATA("value",$A$4,"Time",$Z8,"rlab2","COMM","clab2",$AM8)+GETPIVOTDATA("value",$A$4,"Time",$Z8,"rlab2","itax","clab2",$AM8)</f>
        <v>3113588.1353888577</v>
      </c>
      <c r="AO8" s="6">
        <f>100*AN8/AN23</f>
        <v>15.234471870729571</v>
      </c>
    </row>
    <row r="9" spans="1:41" x14ac:dyDescent="0.25">
      <c r="A9" s="5" t="s">
        <v>54</v>
      </c>
      <c r="B9" s="3">
        <v>4786453.4740000004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>
        <v>4786453.4740000004</v>
      </c>
      <c r="Y9" s="3"/>
      <c r="Z9" t="str">
        <f t="shared" si="3"/>
        <v>base</v>
      </c>
      <c r="AA9" t="str">
        <f t="shared" si="0"/>
        <v>unSkLab</v>
      </c>
      <c r="AB9" s="3">
        <f t="shared" si="1"/>
        <v>4786453.4740000004</v>
      </c>
      <c r="AC9" s="3">
        <f t="shared" si="2"/>
        <v>4786453.3810000001</v>
      </c>
      <c r="AD9" s="7">
        <f t="shared" si="4"/>
        <v>-9.3000000342726707E-2</v>
      </c>
      <c r="AH9" t="s">
        <v>8</v>
      </c>
      <c r="AI9" s="3">
        <f>GETPIVOTDATA("value",$A$4,"Time",$Z9,"rlab2",$AH9)</f>
        <v>5640716.091</v>
      </c>
      <c r="AJ9" s="6">
        <f>100*AI9/AI23</f>
        <v>27.599453168493245</v>
      </c>
      <c r="AK9" s="6"/>
      <c r="AM9" t="s">
        <v>20</v>
      </c>
      <c r="AN9" s="3">
        <f>GETPIVOTDATA("value",$A$4,"Time",$Z9,"rlab2","COMM","clab2",$AM9)+GETPIVOTDATA("value",$A$4,"Time",$Z9,"rlab2","itax","clab2",$AM9)</f>
        <v>4115074.5707999999</v>
      </c>
      <c r="AO9" s="6">
        <f>100*AN9/AN23</f>
        <v>20.13464371933626</v>
      </c>
    </row>
    <row r="10" spans="1:41" x14ac:dyDescent="0.25">
      <c r="A10" s="5" t="s">
        <v>39</v>
      </c>
      <c r="B10" s="3">
        <v>6503247.6590000009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>
        <v>6503247.6590000009</v>
      </c>
      <c r="Y10" s="3"/>
      <c r="Z10" t="str">
        <f t="shared" si="3"/>
        <v>base</v>
      </c>
      <c r="AA10" t="str">
        <f t="shared" si="0"/>
        <v>SkLab</v>
      </c>
      <c r="AB10" s="3">
        <f t="shared" si="1"/>
        <v>6503247.6590000009</v>
      </c>
      <c r="AC10" s="3">
        <f t="shared" si="2"/>
        <v>6503247.6199999992</v>
      </c>
      <c r="AD10" s="7">
        <f t="shared" si="4"/>
        <v>-3.9000001735985279E-2</v>
      </c>
      <c r="AH10" t="s">
        <v>22</v>
      </c>
      <c r="AI10" s="3">
        <f>GETPIVOTDATA("value",$A$4,"Time",$Z10,"rlab2",$AH10)</f>
        <v>59391.343999999997</v>
      </c>
      <c r="AJ10" s="6">
        <f>100*AI10/AI23</f>
        <v>0.2905958376379259</v>
      </c>
      <c r="AK10" s="6"/>
      <c r="AM10" t="str">
        <f>AA18</f>
        <v>tmg</v>
      </c>
      <c r="AN10" s="3">
        <f>GETPIVOTDATA("value",$A$4,"Time",$Z10,"rlab2","COMM","clab2",$AM10)+GETPIVOTDATA("value",$A$4,"Time",$Z10,"rlab2","itax","clab2",$AM10)</f>
        <v>40094.069000000003</v>
      </c>
      <c r="AO10" s="6">
        <f>100*AN10/AN23</f>
        <v>0.19617622492234538</v>
      </c>
    </row>
    <row r="11" spans="1:41" x14ac:dyDescent="0.25">
      <c r="A11" s="5" t="s">
        <v>8</v>
      </c>
      <c r="B11" s="3">
        <v>5640716.091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>
        <v>5640716.091</v>
      </c>
      <c r="Y11" s="3"/>
      <c r="Z11" t="str">
        <f t="shared" si="3"/>
        <v>base</v>
      </c>
      <c r="AA11" t="str">
        <f t="shared" si="0"/>
        <v>Capital</v>
      </c>
      <c r="AB11" s="3">
        <f t="shared" si="1"/>
        <v>5640716.091</v>
      </c>
      <c r="AC11" s="3">
        <f t="shared" si="2"/>
        <v>5640716.0700000003</v>
      </c>
      <c r="AD11" s="7">
        <f t="shared" si="4"/>
        <v>-2.0999999716877937E-2</v>
      </c>
      <c r="AH11" t="s">
        <v>30</v>
      </c>
      <c r="AI11" s="3">
        <f>GETPIVOTDATA("value",$A$4,"Time",$Z11,"rlab2",$AH11)</f>
        <v>156474.26999999999</v>
      </c>
      <c r="AJ11" s="6">
        <f>100*AI11/AI23</f>
        <v>0.76561277278778161</v>
      </c>
      <c r="AK11" s="6"/>
      <c r="AM11" t="s">
        <v>85</v>
      </c>
      <c r="AN11" s="3">
        <f>GETPIVOTDATA("value",$A$4,"Time",$Z12,"rlab2","COMM","clab2","ROW")</f>
        <v>2885464.3164436026</v>
      </c>
      <c r="AO11" s="6">
        <f>100*AN11/AN23</f>
        <v>14.11828509468674</v>
      </c>
    </row>
    <row r="12" spans="1:41" x14ac:dyDescent="0.25">
      <c r="A12" s="5" t="s">
        <v>22</v>
      </c>
      <c r="B12" s="3">
        <v>59391.343999999997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>
        <v>59391.343999999997</v>
      </c>
      <c r="Y12" s="3"/>
      <c r="Z12" t="str">
        <f t="shared" si="3"/>
        <v>base</v>
      </c>
      <c r="AA12" t="str">
        <f t="shared" si="0"/>
        <v>Land</v>
      </c>
      <c r="AB12" s="3">
        <f t="shared" si="1"/>
        <v>59391.343999999997</v>
      </c>
      <c r="AC12" s="3">
        <f t="shared" si="2"/>
        <v>59391.344000000005</v>
      </c>
      <c r="AD12" s="7">
        <f t="shared" si="4"/>
        <v>0</v>
      </c>
      <c r="AH12" t="s">
        <v>83</v>
      </c>
      <c r="AI12" s="3">
        <f>SUM(AI7:AI11)</f>
        <v>17146282.838</v>
      </c>
      <c r="AJ12" s="6">
        <f>100*AI12/AI23</f>
        <v>83.895027256588151</v>
      </c>
      <c r="AK12" s="6"/>
      <c r="AM12" t="s">
        <v>86</v>
      </c>
      <c r="AN12" s="3">
        <f>-GETPIVOTDATA("value",$A$4,"Time",$Z13,"rlab2","ROW","clab2","COMM")-GETPIVOTDATA("value",$A$4,"Time",$Z13,"rlab2","tmg","clab2","COMM")</f>
        <v>-3625010.6881692023</v>
      </c>
      <c r="AO12" s="6">
        <f>100*AN12/AN23</f>
        <v>-17.736810701557562</v>
      </c>
    </row>
    <row r="13" spans="1:41" x14ac:dyDescent="0.25">
      <c r="A13" s="5" t="s">
        <v>30</v>
      </c>
      <c r="B13" s="3">
        <v>156474.26999999999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>
        <v>156474.26999999999</v>
      </c>
      <c r="Y13" s="3"/>
      <c r="Z13" t="str">
        <f t="shared" si="3"/>
        <v>base</v>
      </c>
      <c r="AA13" t="str">
        <f t="shared" si="0"/>
        <v>NatRes</v>
      </c>
      <c r="AB13" s="3">
        <f t="shared" si="1"/>
        <v>156474.26999999999</v>
      </c>
      <c r="AC13" s="3">
        <f t="shared" si="2"/>
        <v>156474.26699999999</v>
      </c>
      <c r="AD13" s="7">
        <f t="shared" si="4"/>
        <v>-2.9999999969732016E-3</v>
      </c>
      <c r="AI13" s="3"/>
      <c r="AJ13" s="6"/>
      <c r="AK13" s="6"/>
    </row>
    <row r="14" spans="1:41" x14ac:dyDescent="0.25">
      <c r="A14" s="5" t="s">
        <v>19</v>
      </c>
      <c r="B14" s="3"/>
      <c r="C14" s="3"/>
      <c r="D14" s="3">
        <v>3919691.8</v>
      </c>
      <c r="E14" s="3">
        <v>5283076.0999999996</v>
      </c>
      <c r="F14" s="3">
        <v>4421013</v>
      </c>
      <c r="G14" s="3">
        <v>54258.281000000003</v>
      </c>
      <c r="H14" s="3">
        <v>141621.68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>
        <v>947709.81</v>
      </c>
      <c r="X14" s="3">
        <v>14767370.670999998</v>
      </c>
      <c r="Y14" s="3"/>
      <c r="Z14" t="str">
        <f t="shared" si="3"/>
        <v>base</v>
      </c>
      <c r="AA14" t="str">
        <f t="shared" si="0"/>
        <v>hhd</v>
      </c>
      <c r="AB14" s="3">
        <f t="shared" si="1"/>
        <v>14767370.670999998</v>
      </c>
      <c r="AC14" s="3">
        <f t="shared" si="2"/>
        <v>14767370.892000001</v>
      </c>
      <c r="AD14" s="7">
        <f t="shared" si="4"/>
        <v>0.22100000269711018</v>
      </c>
      <c r="AH14" t="s">
        <v>21</v>
      </c>
      <c r="AI14" s="3">
        <f t="shared" ref="AI14:AI20" si="5">GETPIVOTDATA("value",$A$4,"Time",$Z14,"rlab2",$AH14)</f>
        <v>676001.88865401095</v>
      </c>
      <c r="AJ14" s="6">
        <f>100*AI14/AI23</f>
        <v>3.3076088508492454</v>
      </c>
      <c r="AK14" s="6"/>
    </row>
    <row r="15" spans="1:41" x14ac:dyDescent="0.25">
      <c r="A15" s="5" t="s">
        <v>15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676001.89</v>
      </c>
      <c r="O15" s="3">
        <v>1557361.4</v>
      </c>
      <c r="P15" s="3">
        <v>181486.9</v>
      </c>
      <c r="Q15" s="3">
        <v>-2460.5349999999999</v>
      </c>
      <c r="R15" s="3">
        <v>836745.97</v>
      </c>
      <c r="S15" s="3">
        <v>37479.675999999999</v>
      </c>
      <c r="T15" s="3">
        <v>4883.8892999999998</v>
      </c>
      <c r="U15" s="3">
        <v>-159086.39999999999</v>
      </c>
      <c r="V15" s="3"/>
      <c r="W15" s="3">
        <v>760.95006999999998</v>
      </c>
      <c r="X15" s="3">
        <v>3133173.7403699998</v>
      </c>
      <c r="Y15" s="3"/>
      <c r="Z15" t="str">
        <f t="shared" si="3"/>
        <v>base</v>
      </c>
      <c r="AA15" t="str">
        <f t="shared" si="0"/>
        <v>gov</v>
      </c>
      <c r="AB15" s="3">
        <f t="shared" si="1"/>
        <v>3133173.7403699998</v>
      </c>
      <c r="AC15" s="3">
        <f t="shared" si="2"/>
        <v>3133173.7763888575</v>
      </c>
      <c r="AD15" s="7">
        <f t="shared" si="4"/>
        <v>3.6018857732415199E-2</v>
      </c>
      <c r="AH15" t="s">
        <v>36</v>
      </c>
      <c r="AI15" s="3">
        <f t="shared" si="5"/>
        <v>836745.97710000013</v>
      </c>
      <c r="AJ15" s="6">
        <f>100*AI15/AI23</f>
        <v>4.0941134133206232</v>
      </c>
      <c r="AK15" s="6"/>
    </row>
    <row r="16" spans="1:41" x14ac:dyDescent="0.25">
      <c r="A16" s="5" t="s">
        <v>20</v>
      </c>
      <c r="B16" s="3"/>
      <c r="C16" s="3"/>
      <c r="D16" s="3"/>
      <c r="E16" s="3"/>
      <c r="F16" s="3"/>
      <c r="G16" s="3"/>
      <c r="H16" s="3"/>
      <c r="I16" s="3">
        <v>766087.09</v>
      </c>
      <c r="J16" s="3"/>
      <c r="K16" s="3"/>
      <c r="L16" s="3">
        <v>2599795.2999999998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>
        <v>749192.19</v>
      </c>
      <c r="X16" s="3">
        <v>4115074.5799999996</v>
      </c>
      <c r="Y16" s="3"/>
      <c r="Z16" t="str">
        <f t="shared" si="3"/>
        <v>base</v>
      </c>
      <c r="AA16" t="str">
        <f t="shared" si="0"/>
        <v>inv</v>
      </c>
      <c r="AB16" s="3">
        <f t="shared" si="1"/>
        <v>4115074.5799999996</v>
      </c>
      <c r="AC16" s="3">
        <f t="shared" si="2"/>
        <v>4115074.5707999999</v>
      </c>
      <c r="AD16" s="7">
        <f t="shared" si="4"/>
        <v>-9.199999738484621E-3</v>
      </c>
      <c r="AH16" t="s">
        <v>28</v>
      </c>
      <c r="AI16" s="3">
        <f t="shared" si="5"/>
        <v>37479.675978400002</v>
      </c>
      <c r="AJ16" s="6">
        <f>100*AI16/AI23</f>
        <v>0.18338426278652997</v>
      </c>
      <c r="AK16" s="6"/>
    </row>
    <row r="17" spans="1:42" x14ac:dyDescent="0.25">
      <c r="A17" s="5" t="s">
        <v>9</v>
      </c>
      <c r="B17" s="3"/>
      <c r="C17" s="3"/>
      <c r="D17" s="3"/>
      <c r="E17" s="3"/>
      <c r="F17" s="3"/>
      <c r="G17" s="3"/>
      <c r="H17" s="3"/>
      <c r="I17" s="3">
        <v>2599795.2999999998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>
        <v>2599795.2999999998</v>
      </c>
      <c r="Y17" s="3"/>
      <c r="Z17" t="str">
        <f t="shared" si="3"/>
        <v>base</v>
      </c>
      <c r="AA17" t="str">
        <f t="shared" si="0"/>
        <v>deprY</v>
      </c>
      <c r="AB17" s="3">
        <f t="shared" si="1"/>
        <v>2599795.2999999998</v>
      </c>
      <c r="AC17" s="3">
        <f t="shared" si="2"/>
        <v>2599795.2999999998</v>
      </c>
      <c r="AD17" s="7">
        <f t="shared" si="4"/>
        <v>0</v>
      </c>
      <c r="AH17" t="s">
        <v>12</v>
      </c>
      <c r="AI17" s="3">
        <f t="shared" si="5"/>
        <v>4883.8892874430003</v>
      </c>
      <c r="AJ17" s="6">
        <f>100*AI17/AI23</f>
        <v>2.3896376185987504E-2</v>
      </c>
      <c r="AK17" s="6"/>
    </row>
    <row r="18" spans="1:42" x14ac:dyDescent="0.25">
      <c r="A18" s="5" t="s">
        <v>44</v>
      </c>
      <c r="B18" s="3"/>
      <c r="C18" s="3">
        <v>89257.480040000009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>
        <v>-49163.41</v>
      </c>
      <c r="X18" s="3">
        <v>40094.070040000006</v>
      </c>
      <c r="Y18" s="3"/>
      <c r="Z18" t="str">
        <f t="shared" si="3"/>
        <v>base</v>
      </c>
      <c r="AA18" t="str">
        <f t="shared" si="0"/>
        <v>tmg</v>
      </c>
      <c r="AB18" s="3">
        <f t="shared" si="1"/>
        <v>40094.070040000006</v>
      </c>
      <c r="AC18" s="3">
        <f t="shared" si="2"/>
        <v>40094.069000000003</v>
      </c>
      <c r="AD18" s="7">
        <f t="shared" si="4"/>
        <v>-1.0400000028312206E-3</v>
      </c>
      <c r="AH18" t="s">
        <v>94</v>
      </c>
      <c r="AI18" s="3">
        <f t="shared" si="5"/>
        <v>1557361.4356000002</v>
      </c>
      <c r="AJ18" s="6">
        <f>100*AI18/AI23</f>
        <v>7.620011947922662</v>
      </c>
      <c r="AK18" s="6"/>
    </row>
    <row r="19" spans="1:42" x14ac:dyDescent="0.25">
      <c r="A19" s="5" t="s">
        <v>21</v>
      </c>
      <c r="B19" s="3">
        <v>220425.58620000002</v>
      </c>
      <c r="C19" s="3"/>
      <c r="D19" s="3"/>
      <c r="E19" s="3"/>
      <c r="F19" s="3"/>
      <c r="G19" s="3"/>
      <c r="H19" s="3"/>
      <c r="I19" s="3">
        <v>414218.44</v>
      </c>
      <c r="J19" s="3">
        <v>7.454011E-3</v>
      </c>
      <c r="K19" s="3">
        <v>41357.855000000003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>
        <v>676001.88865401095</v>
      </c>
      <c r="Y19" s="3"/>
      <c r="Z19" t="str">
        <f t="shared" si="3"/>
        <v>base</v>
      </c>
      <c r="AA19" t="str">
        <f t="shared" si="0"/>
        <v>itax</v>
      </c>
      <c r="AB19" s="3">
        <f t="shared" si="1"/>
        <v>676001.88865401095</v>
      </c>
      <c r="AC19" s="3">
        <f t="shared" si="2"/>
        <v>676001.89</v>
      </c>
      <c r="AD19" s="7">
        <f t="shared" si="4"/>
        <v>1.3459890615195036E-3</v>
      </c>
      <c r="AH19" t="s">
        <v>95</v>
      </c>
      <c r="AI19" s="3">
        <f t="shared" si="5"/>
        <v>181486.89996000001</v>
      </c>
      <c r="AJ19" s="6">
        <f>100*AI19/AI23</f>
        <v>0.88799704068301033</v>
      </c>
      <c r="AK19" s="6"/>
    </row>
    <row r="20" spans="1:42" x14ac:dyDescent="0.25">
      <c r="A20" s="5" t="s">
        <v>94</v>
      </c>
      <c r="B20" s="3">
        <v>1557361.4356000002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>
        <v>1557361.4356000002</v>
      </c>
      <c r="Y20" s="3"/>
      <c r="Z20" t="str">
        <f t="shared" si="3"/>
        <v>base</v>
      </c>
      <c r="AA20" t="str">
        <f t="shared" si="0"/>
        <v>ltax</v>
      </c>
      <c r="AB20" s="3">
        <f t="shared" si="1"/>
        <v>1557361.4356000002</v>
      </c>
      <c r="AC20" s="3">
        <f t="shared" si="2"/>
        <v>1557361.4</v>
      </c>
      <c r="AD20" s="7">
        <f t="shared" si="4"/>
        <v>-3.5600000293925405E-2</v>
      </c>
      <c r="AH20" t="s">
        <v>96</v>
      </c>
      <c r="AI20" s="3">
        <f t="shared" si="5"/>
        <v>-2460.5348999999997</v>
      </c>
      <c r="AJ20" s="6">
        <f>100*AI20/AI23</f>
        <v>-1.2039148336209568E-2</v>
      </c>
      <c r="AK20" s="6"/>
    </row>
    <row r="21" spans="1:42" x14ac:dyDescent="0.25">
      <c r="A21" s="5" t="s">
        <v>95</v>
      </c>
      <c r="B21" s="3">
        <v>181486.89996000001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>
        <v>181486.89996000001</v>
      </c>
      <c r="Y21" s="3"/>
      <c r="Z21" t="str">
        <f t="shared" si="3"/>
        <v>base</v>
      </c>
      <c r="AA21" t="str">
        <f t="shared" si="0"/>
        <v>ktax</v>
      </c>
      <c r="AB21" s="3">
        <f t="shared" si="1"/>
        <v>181486.89996000001</v>
      </c>
      <c r="AC21" s="3">
        <f t="shared" si="2"/>
        <v>181486.9</v>
      </c>
      <c r="AD21" s="7">
        <f t="shared" si="4"/>
        <v>3.9999984437599778E-5</v>
      </c>
      <c r="AH21" t="s">
        <v>83</v>
      </c>
      <c r="AI21" s="3">
        <f>SUM(AI14:AI20)</f>
        <v>3291499.2316798544</v>
      </c>
      <c r="AJ21" s="6">
        <f>100*AI21/AI23</f>
        <v>16.104972743411849</v>
      </c>
      <c r="AK21" s="6"/>
    </row>
    <row r="22" spans="1:42" x14ac:dyDescent="0.25">
      <c r="A22" s="5" t="s">
        <v>96</v>
      </c>
      <c r="B22" s="3">
        <v>-2460.5348999999997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>
        <v>-2460.5348999999997</v>
      </c>
      <c r="Y22" s="3"/>
      <c r="Z22" t="str">
        <f t="shared" si="3"/>
        <v>base</v>
      </c>
      <c r="AA22" t="str">
        <f t="shared" si="0"/>
        <v>rtax</v>
      </c>
      <c r="AB22" s="3">
        <f t="shared" si="1"/>
        <v>-2460.5348999999997</v>
      </c>
      <c r="AC22" s="3">
        <f t="shared" si="2"/>
        <v>-2460.5349999999999</v>
      </c>
      <c r="AD22" s="7">
        <f t="shared" si="4"/>
        <v>-1.0000000020227162E-4</v>
      </c>
      <c r="AI22" s="3"/>
      <c r="AJ22" s="6"/>
    </row>
    <row r="23" spans="1:42" x14ac:dyDescent="0.25">
      <c r="A23" s="5" t="s">
        <v>36</v>
      </c>
      <c r="B23" s="3"/>
      <c r="C23" s="3">
        <v>836745.97710000013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>
        <v>836745.97710000013</v>
      </c>
      <c r="Y23" s="3"/>
      <c r="Z23" t="str">
        <f t="shared" si="3"/>
        <v>base</v>
      </c>
      <c r="AA23" t="str">
        <f t="shared" si="0"/>
        <v>ptax</v>
      </c>
      <c r="AB23" s="3">
        <f t="shared" si="1"/>
        <v>836745.97710000013</v>
      </c>
      <c r="AC23" s="3">
        <f t="shared" si="2"/>
        <v>836745.97</v>
      </c>
      <c r="AD23" s="7">
        <f t="shared" si="4"/>
        <v>-7.1000001626089215E-3</v>
      </c>
      <c r="AH23" t="s">
        <v>84</v>
      </c>
      <c r="AI23" s="3">
        <f>AI12+AI21</f>
        <v>20437782.069679853</v>
      </c>
      <c r="AJ23" s="6"/>
      <c r="AM23" t="s">
        <v>87</v>
      </c>
      <c r="AN23" s="3">
        <f>SUM(AN7:AN12)</f>
        <v>20437781.905463256</v>
      </c>
    </row>
    <row r="24" spans="1:42" x14ac:dyDescent="0.25">
      <c r="A24" s="5" t="s">
        <v>28</v>
      </c>
      <c r="B24" s="3"/>
      <c r="C24" s="3">
        <v>37479.675978400002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>
        <v>37479.675978400002</v>
      </c>
      <c r="Y24" s="3"/>
      <c r="Z24" t="str">
        <f t="shared" si="3"/>
        <v>base</v>
      </c>
      <c r="AA24" t="str">
        <f t="shared" si="0"/>
        <v>mtax</v>
      </c>
      <c r="AB24" s="3">
        <f t="shared" si="1"/>
        <v>37479.675978400002</v>
      </c>
      <c r="AC24" s="3">
        <f t="shared" si="2"/>
        <v>37479.675999999999</v>
      </c>
      <c r="AD24" s="7">
        <f t="shared" si="4"/>
        <v>2.1599997126031667E-5</v>
      </c>
      <c r="AM24" t="s">
        <v>88</v>
      </c>
      <c r="AN24" s="3">
        <f>AI23-AN23</f>
        <v>0.16421659663319588</v>
      </c>
    </row>
    <row r="25" spans="1:42" x14ac:dyDescent="0.25">
      <c r="A25" s="5" t="s">
        <v>12</v>
      </c>
      <c r="B25" s="3"/>
      <c r="C25" s="3">
        <v>4883.8892874430003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>
        <v>4883.8892874430003</v>
      </c>
      <c r="Y25" s="3"/>
      <c r="Z25" t="str">
        <f t="shared" si="3"/>
        <v>base</v>
      </c>
      <c r="AA25" t="str">
        <f t="shared" si="0"/>
        <v>etax</v>
      </c>
      <c r="AB25" s="3">
        <f t="shared" si="1"/>
        <v>4883.8892874430003</v>
      </c>
      <c r="AC25" s="3">
        <f t="shared" si="2"/>
        <v>4883.8892999999998</v>
      </c>
      <c r="AD25" s="7">
        <f t="shared" si="4"/>
        <v>1.2556999536172953E-5</v>
      </c>
      <c r="AM25" t="s">
        <v>91</v>
      </c>
      <c r="AN25" s="6">
        <f>100*(AN10+AN11-AN12)/AN23</f>
        <v>32.051272021166653</v>
      </c>
    </row>
    <row r="26" spans="1:42" x14ac:dyDescent="0.25">
      <c r="A26" s="5" t="s">
        <v>10</v>
      </c>
      <c r="B26" s="3"/>
      <c r="C26" s="3"/>
      <c r="D26" s="3">
        <v>771790.38</v>
      </c>
      <c r="E26" s="3">
        <v>1057790.1000000001</v>
      </c>
      <c r="F26" s="3">
        <v>498430.66</v>
      </c>
      <c r="G26" s="3">
        <v>5133.0630000000001</v>
      </c>
      <c r="H26" s="3">
        <v>14852.587</v>
      </c>
      <c r="I26" s="3">
        <v>-2507083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>
        <v>-159086.20999999996</v>
      </c>
      <c r="Y26" s="3"/>
      <c r="Z26" t="str">
        <f t="shared" si="3"/>
        <v>base</v>
      </c>
      <c r="AA26" t="str">
        <f t="shared" si="0"/>
        <v>dtax</v>
      </c>
      <c r="AB26" s="3">
        <f t="shared" si="1"/>
        <v>-159086.20999999996</v>
      </c>
      <c r="AC26" s="3">
        <f t="shared" si="2"/>
        <v>-159086.39999999999</v>
      </c>
      <c r="AD26" s="7">
        <f t="shared" si="4"/>
        <v>-0.19000000003143214</v>
      </c>
      <c r="AM26" t="s">
        <v>92</v>
      </c>
      <c r="AN26" s="6">
        <f>100*(AN10+AN11+AN12)/AN23</f>
        <v>-3.4223493819484778</v>
      </c>
    </row>
    <row r="27" spans="1:42" x14ac:dyDescent="0.25">
      <c r="A27" s="5" t="s">
        <v>82</v>
      </c>
      <c r="B27" s="3"/>
      <c r="C27" s="3">
        <v>3535753.2081292025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>
        <v>2885464.36</v>
      </c>
      <c r="X27" s="3">
        <v>6421217.5681292024</v>
      </c>
      <c r="Y27" s="3"/>
      <c r="Z27" t="str">
        <f t="shared" si="3"/>
        <v>base</v>
      </c>
      <c r="AA27" t="str">
        <f t="shared" ref="AA27:AA28" si="6">A27</f>
        <v>ROW</v>
      </c>
      <c r="AB27" s="3">
        <f t="shared" ref="AB27:AB28" si="7">GETPIVOTDATA("value",$A$4,"Time",$Z27,"rlab2",$AA27)</f>
        <v>6421217.5681292024</v>
      </c>
      <c r="AC27" s="3">
        <f t="shared" ref="AC27:AC28" si="8">GETPIVOTDATA("value",$A$4,"Time",$Z27,"clab2",$AA27)</f>
        <v>6421217.5494436026</v>
      </c>
      <c r="AD27" s="7">
        <f t="shared" ref="AD27:AD28" si="9">AC27-AB27</f>
        <v>-1.8685599789023399E-2</v>
      </c>
    </row>
    <row r="28" spans="1:42" x14ac:dyDescent="0.25">
      <c r="A28" s="5" t="s">
        <v>7</v>
      </c>
      <c r="B28" s="3"/>
      <c r="C28" s="3"/>
      <c r="D28" s="3">
        <v>94971.201000000001</v>
      </c>
      <c r="E28" s="3">
        <v>162381.42000000001</v>
      </c>
      <c r="F28" s="3">
        <v>721272.41</v>
      </c>
      <c r="G28" s="3"/>
      <c r="H28" s="3"/>
      <c r="I28" s="3"/>
      <c r="J28" s="3">
        <v>19585.641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>
        <v>3535753.233</v>
      </c>
      <c r="W28" s="3"/>
      <c r="X28" s="3">
        <v>4533963.9050000003</v>
      </c>
      <c r="Y28" s="3"/>
      <c r="Z28" t="str">
        <f t="shared" si="3"/>
        <v>base</v>
      </c>
      <c r="AA28" t="str">
        <f t="shared" si="6"/>
        <v>bop</v>
      </c>
      <c r="AB28" s="3">
        <f t="shared" si="7"/>
        <v>4533963.9050000003</v>
      </c>
      <c r="AC28" s="3">
        <f t="shared" si="8"/>
        <v>4533963.9000700004</v>
      </c>
      <c r="AD28" s="7">
        <f t="shared" si="9"/>
        <v>-4.9299998208880424E-3</v>
      </c>
      <c r="AF28" s="8"/>
      <c r="AI28" s="3"/>
      <c r="AJ28" s="6"/>
      <c r="AK28" s="8"/>
      <c r="AN28" s="3"/>
      <c r="AO28" s="6"/>
      <c r="AP28" s="8"/>
    </row>
    <row r="29" spans="1:42" x14ac:dyDescent="0.25">
      <c r="A29" s="2" t="s">
        <v>70</v>
      </c>
      <c r="B29" s="3">
        <v>35728284.85445033</v>
      </c>
      <c r="C29" s="3">
        <v>40232404.720535047</v>
      </c>
      <c r="D29" s="3">
        <v>4786453.3810000001</v>
      </c>
      <c r="E29" s="3">
        <v>6503247.6199999992</v>
      </c>
      <c r="F29" s="3">
        <v>5640716.0700000003</v>
      </c>
      <c r="G29" s="3">
        <v>59391.344000000005</v>
      </c>
      <c r="H29" s="3">
        <v>156474.26699999999</v>
      </c>
      <c r="I29" s="3">
        <v>14767370.892000001</v>
      </c>
      <c r="J29" s="3">
        <v>3133173.7763888575</v>
      </c>
      <c r="K29" s="3">
        <v>4115074.5707999999</v>
      </c>
      <c r="L29" s="3">
        <v>2599795.2999999998</v>
      </c>
      <c r="M29" s="3">
        <v>40094.069000000003</v>
      </c>
      <c r="N29" s="3">
        <v>676001.89</v>
      </c>
      <c r="O29" s="3">
        <v>1557361.4</v>
      </c>
      <c r="P29" s="3">
        <v>181486.9</v>
      </c>
      <c r="Q29" s="3">
        <v>-2460.5349999999999</v>
      </c>
      <c r="R29" s="3">
        <v>836745.97</v>
      </c>
      <c r="S29" s="3">
        <v>37479.675999999999</v>
      </c>
      <c r="T29" s="3">
        <v>4883.8892999999998</v>
      </c>
      <c r="U29" s="3">
        <v>-159086.39999999999</v>
      </c>
      <c r="V29" s="3">
        <v>6421217.5494436026</v>
      </c>
      <c r="W29" s="3">
        <v>4533963.9000700004</v>
      </c>
      <c r="X29" s="3">
        <v>131850075.10498784</v>
      </c>
      <c r="Y29" s="3"/>
      <c r="Z29" t="str">
        <f>A29</f>
        <v>check</v>
      </c>
      <c r="AF29" s="8"/>
      <c r="AI29" s="3"/>
      <c r="AJ29" s="6"/>
      <c r="AK29" s="8"/>
      <c r="AN29" s="3"/>
      <c r="AO29" s="6"/>
      <c r="AP29" s="8"/>
    </row>
    <row r="30" spans="1:42" x14ac:dyDescent="0.25">
      <c r="A30" s="5" t="s">
        <v>80</v>
      </c>
      <c r="B30" s="3"/>
      <c r="C30" s="3">
        <v>35728284.490000002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>
        <v>35728284.490000002</v>
      </c>
      <c r="Y30" s="3"/>
      <c r="Z30" t="str">
        <f>Z29</f>
        <v>check</v>
      </c>
      <c r="AA30" t="str">
        <f t="shared" ref="AA30:AA49" si="10">A30</f>
        <v>ACT</v>
      </c>
      <c r="AB30" s="3">
        <f t="shared" ref="AB30:AB49" si="11">GETPIVOTDATA("value",$A$4,"Time",$Z30,"rlab2",$AA30)</f>
        <v>35728284.490000002</v>
      </c>
      <c r="AC30" s="3">
        <f t="shared" ref="AC30:AC49" si="12">GETPIVOTDATA("value",$A$4,"Time",$Z30,"clab2",$AA30)</f>
        <v>35728284.85445033</v>
      </c>
      <c r="AD30" s="7">
        <f>AC30-AB30</f>
        <v>0.36445032805204391</v>
      </c>
      <c r="AF30" s="8">
        <f>IF(AB7&lt;&gt;0,100*AB30/AB7-100,0)</f>
        <v>0</v>
      </c>
      <c r="AH30" t="s">
        <v>54</v>
      </c>
      <c r="AI30" s="3">
        <f>GETPIVOTDATA("value",$A$4,"Time",$Z30,"rlab2",$AH30)</f>
        <v>4786453.4740000004</v>
      </c>
      <c r="AJ30" s="6">
        <f>100*AI30/AI46</f>
        <v>23.419632608280267</v>
      </c>
      <c r="AK30" s="6"/>
      <c r="AM30" t="s">
        <v>19</v>
      </c>
      <c r="AN30" s="3">
        <f>GETPIVOTDATA("value",$A$4,"Time",$Z30,"rlab2","COMM","clab2",$AM30)+GETPIVOTDATA("value",$A$4,"Time",$Z30,"rlab2","itax","clab2",$AM30)</f>
        <v>13908571.502</v>
      </c>
      <c r="AO30" s="6">
        <f>100*AN30/AN46</f>
        <v>68.053233791882661</v>
      </c>
      <c r="AP30" s="8"/>
    </row>
    <row r="31" spans="1:42" x14ac:dyDescent="0.25">
      <c r="A31" s="5" t="s">
        <v>81</v>
      </c>
      <c r="B31" s="3">
        <v>16625188.629590336</v>
      </c>
      <c r="C31" s="3"/>
      <c r="D31" s="3"/>
      <c r="E31" s="3"/>
      <c r="F31" s="3"/>
      <c r="G31" s="3"/>
      <c r="H31" s="3"/>
      <c r="I31" s="3">
        <v>13494353.062000001</v>
      </c>
      <c r="J31" s="3">
        <v>3113588.1279348466</v>
      </c>
      <c r="K31" s="3">
        <v>4073716.7157999999</v>
      </c>
      <c r="L31" s="3"/>
      <c r="M31" s="3">
        <v>40094.069000000003</v>
      </c>
      <c r="N31" s="3"/>
      <c r="O31" s="3"/>
      <c r="P31" s="3"/>
      <c r="Q31" s="3"/>
      <c r="R31" s="3"/>
      <c r="S31" s="3"/>
      <c r="T31" s="3"/>
      <c r="U31" s="3"/>
      <c r="V31" s="3">
        <v>2885464.3164436026</v>
      </c>
      <c r="W31" s="3"/>
      <c r="X31" s="3">
        <v>40232404.920768782</v>
      </c>
      <c r="Y31" s="3"/>
      <c r="Z31" t="str">
        <f t="shared" ref="Z31:Z51" si="13">Z30</f>
        <v>check</v>
      </c>
      <c r="AA31" t="str">
        <f t="shared" si="10"/>
        <v>COMM</v>
      </c>
      <c r="AB31" s="3">
        <f t="shared" si="11"/>
        <v>40232404.920768782</v>
      </c>
      <c r="AC31" s="3">
        <f t="shared" si="12"/>
        <v>40232404.720535047</v>
      </c>
      <c r="AD31" s="7">
        <f t="shared" ref="AD31:AD51" si="14">AC31-AB31</f>
        <v>-0.20023373514413834</v>
      </c>
      <c r="AF31" s="8">
        <f t="shared" ref="AF31:AF51" si="15">IF(AB8&lt;&gt;0,100*AB31/AB8-100,0)</f>
        <v>0</v>
      </c>
      <c r="AH31" t="s">
        <v>39</v>
      </c>
      <c r="AI31" s="3">
        <f>GETPIVOTDATA("value",$A$4,"Time",$Z31,"rlab2",$AH31)</f>
        <v>6503247.6590000009</v>
      </c>
      <c r="AJ31" s="6">
        <f>100*AI31/AI46</f>
        <v>31.819732869388947</v>
      </c>
      <c r="AK31" s="6"/>
      <c r="AM31" t="s">
        <v>15</v>
      </c>
      <c r="AN31" s="3">
        <f>GETPIVOTDATA("value",$A$4,"Time",$Z31,"rlab2","COMM","clab2",$AM31)+GETPIVOTDATA("value",$A$4,"Time",$Z31,"rlab2","itax","clab2",$AM31)</f>
        <v>3113588.1353888577</v>
      </c>
      <c r="AO31" s="6">
        <f>100*AN31/AN46</f>
        <v>15.234471870729571</v>
      </c>
      <c r="AP31" s="8"/>
    </row>
    <row r="32" spans="1:42" x14ac:dyDescent="0.25">
      <c r="A32" s="5" t="s">
        <v>54</v>
      </c>
      <c r="B32" s="3">
        <v>4786453.4740000004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>
        <v>4786453.4740000004</v>
      </c>
      <c r="Y32" s="3"/>
      <c r="Z32" t="str">
        <f t="shared" si="13"/>
        <v>check</v>
      </c>
      <c r="AA32" t="str">
        <f t="shared" si="10"/>
        <v>unSkLab</v>
      </c>
      <c r="AB32" s="3">
        <f t="shared" si="11"/>
        <v>4786453.4740000004</v>
      </c>
      <c r="AC32" s="3">
        <f t="shared" si="12"/>
        <v>4786453.3810000001</v>
      </c>
      <c r="AD32" s="7">
        <f t="shared" si="14"/>
        <v>-9.3000000342726707E-2</v>
      </c>
      <c r="AF32" s="8">
        <f t="shared" si="15"/>
        <v>0</v>
      </c>
      <c r="AH32" t="s">
        <v>8</v>
      </c>
      <c r="AI32" s="3">
        <f>GETPIVOTDATA("value",$A$4,"Time",$Z32,"rlab2",$AH32)</f>
        <v>5640716.091</v>
      </c>
      <c r="AJ32" s="6">
        <f>100*AI32/AI46</f>
        <v>27.599453168493245</v>
      </c>
      <c r="AK32" s="6"/>
      <c r="AM32" t="s">
        <v>20</v>
      </c>
      <c r="AN32" s="3">
        <f>GETPIVOTDATA("value",$A$4,"Time",$Z32,"rlab2","COMM","clab2",$AM32)+GETPIVOTDATA("value",$A$4,"Time",$Z32,"rlab2","itax","clab2",$AM32)</f>
        <v>4115074.5707999999</v>
      </c>
      <c r="AO32" s="6">
        <f>100*AN32/AN46</f>
        <v>20.13464371933626</v>
      </c>
      <c r="AP32" s="8"/>
    </row>
    <row r="33" spans="1:42" x14ac:dyDescent="0.25">
      <c r="A33" s="5" t="s">
        <v>39</v>
      </c>
      <c r="B33" s="3">
        <v>6503247.6590000009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>
        <v>6503247.6590000009</v>
      </c>
      <c r="Y33" s="3"/>
      <c r="Z33" t="str">
        <f t="shared" si="13"/>
        <v>check</v>
      </c>
      <c r="AA33" t="str">
        <f t="shared" si="10"/>
        <v>SkLab</v>
      </c>
      <c r="AB33" s="3">
        <f t="shared" si="11"/>
        <v>6503247.6590000009</v>
      </c>
      <c r="AC33" s="3">
        <f t="shared" si="12"/>
        <v>6503247.6199999992</v>
      </c>
      <c r="AD33" s="7">
        <f t="shared" si="14"/>
        <v>-3.9000001735985279E-2</v>
      </c>
      <c r="AF33" s="8">
        <f t="shared" si="15"/>
        <v>0</v>
      </c>
      <c r="AH33" t="s">
        <v>22</v>
      </c>
      <c r="AI33" s="3">
        <f>GETPIVOTDATA("value",$A$4,"Time",$Z33,"rlab2",$AH33)</f>
        <v>59391.343999999997</v>
      </c>
      <c r="AJ33" s="6">
        <f>100*AI33/AI46</f>
        <v>0.2905958376379259</v>
      </c>
      <c r="AK33" s="6"/>
      <c r="AM33" t="str">
        <f>AA41</f>
        <v>tmg</v>
      </c>
      <c r="AN33" s="3">
        <f>GETPIVOTDATA("value",$A$4,"Time",$Z33,"rlab2","COMM","clab2",$AM33)+GETPIVOTDATA("value",$A$4,"Time",$Z33,"rlab2","itax","clab2",$AM33)</f>
        <v>40094.069000000003</v>
      </c>
      <c r="AO33" s="6">
        <f>100*AN33/AN46</f>
        <v>0.19617622492234538</v>
      </c>
      <c r="AP33" s="8"/>
    </row>
    <row r="34" spans="1:42" x14ac:dyDescent="0.25">
      <c r="A34" s="5" t="s">
        <v>8</v>
      </c>
      <c r="B34" s="3">
        <v>5640716.091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>
        <v>5640716.091</v>
      </c>
      <c r="Y34" s="3"/>
      <c r="Z34" t="str">
        <f t="shared" si="13"/>
        <v>check</v>
      </c>
      <c r="AA34" t="str">
        <f t="shared" si="10"/>
        <v>Capital</v>
      </c>
      <c r="AB34" s="3">
        <f t="shared" si="11"/>
        <v>5640716.091</v>
      </c>
      <c r="AC34" s="3">
        <f t="shared" si="12"/>
        <v>5640716.0700000003</v>
      </c>
      <c r="AD34" s="7">
        <f t="shared" si="14"/>
        <v>-2.0999999716877937E-2</v>
      </c>
      <c r="AF34" s="8">
        <f t="shared" si="15"/>
        <v>0</v>
      </c>
      <c r="AH34" t="s">
        <v>30</v>
      </c>
      <c r="AI34" s="3">
        <f>GETPIVOTDATA("value",$A$4,"Time",$Z34,"rlab2",$AH34)</f>
        <v>156474.26999999999</v>
      </c>
      <c r="AJ34" s="6">
        <f>100*AI34/AI46</f>
        <v>0.76561277278778161</v>
      </c>
      <c r="AK34" s="6"/>
      <c r="AM34" t="s">
        <v>85</v>
      </c>
      <c r="AN34" s="3">
        <f>GETPIVOTDATA("value",$A$4,"Time",$Z35,"rlab2","COMM","clab2","ROW")</f>
        <v>2885464.3164436026</v>
      </c>
      <c r="AO34" s="6">
        <f>100*AN34/AN46</f>
        <v>14.11828509468674</v>
      </c>
    </row>
    <row r="35" spans="1:42" x14ac:dyDescent="0.25">
      <c r="A35" s="5" t="s">
        <v>22</v>
      </c>
      <c r="B35" s="3">
        <v>59391.343999999997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>
        <v>59391.343999999997</v>
      </c>
      <c r="Y35" s="3"/>
      <c r="Z35" t="str">
        <f t="shared" si="13"/>
        <v>check</v>
      </c>
      <c r="AA35" t="str">
        <f t="shared" si="10"/>
        <v>Land</v>
      </c>
      <c r="AB35" s="3">
        <f t="shared" si="11"/>
        <v>59391.343999999997</v>
      </c>
      <c r="AC35" s="3">
        <f t="shared" si="12"/>
        <v>59391.344000000005</v>
      </c>
      <c r="AD35" s="7">
        <f t="shared" si="14"/>
        <v>0</v>
      </c>
      <c r="AF35" s="8">
        <f t="shared" si="15"/>
        <v>0</v>
      </c>
      <c r="AH35" t="s">
        <v>83</v>
      </c>
      <c r="AI35" s="3">
        <f>SUM(AI30:AI34)</f>
        <v>17146282.838</v>
      </c>
      <c r="AJ35" s="6">
        <f>100*AI35/AI46</f>
        <v>83.895027256588151</v>
      </c>
      <c r="AK35" s="6"/>
      <c r="AM35" t="s">
        <v>86</v>
      </c>
      <c r="AN35" s="3">
        <f>-GETPIVOTDATA("value",$A$4,"Time",$Z36,"rlab2","ROW","clab2","COMM")-GETPIVOTDATA("value",$A$4,"Time",$Z36,"rlab2","tmg","clab2","COMM")</f>
        <v>-3625010.6881692023</v>
      </c>
      <c r="AO35" s="6">
        <f>100*AN35/AN46</f>
        <v>-17.736810701557562</v>
      </c>
    </row>
    <row r="36" spans="1:42" x14ac:dyDescent="0.25">
      <c r="A36" s="5" t="s">
        <v>30</v>
      </c>
      <c r="B36" s="3">
        <v>156474.26999999999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>
        <v>156474.26999999999</v>
      </c>
      <c r="Y36" s="3"/>
      <c r="Z36" t="str">
        <f t="shared" si="13"/>
        <v>check</v>
      </c>
      <c r="AA36" t="str">
        <f t="shared" si="10"/>
        <v>NatRes</v>
      </c>
      <c r="AB36" s="3">
        <f t="shared" si="11"/>
        <v>156474.26999999999</v>
      </c>
      <c r="AC36" s="3">
        <f t="shared" si="12"/>
        <v>156474.26699999999</v>
      </c>
      <c r="AD36" s="7">
        <f t="shared" si="14"/>
        <v>-2.9999999969732016E-3</v>
      </c>
      <c r="AF36" s="8">
        <f t="shared" si="15"/>
        <v>0</v>
      </c>
      <c r="AI36" s="3"/>
      <c r="AJ36" s="6"/>
      <c r="AK36" s="6"/>
    </row>
    <row r="37" spans="1:42" x14ac:dyDescent="0.25">
      <c r="A37" s="5" t="s">
        <v>19</v>
      </c>
      <c r="B37" s="3"/>
      <c r="C37" s="3"/>
      <c r="D37" s="3">
        <v>3919691.8</v>
      </c>
      <c r="E37" s="3">
        <v>5283076.0999999996</v>
      </c>
      <c r="F37" s="3">
        <v>4421013</v>
      </c>
      <c r="G37" s="3">
        <v>54258.281000000003</v>
      </c>
      <c r="H37" s="3">
        <v>141621.68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>
        <v>947709.81</v>
      </c>
      <c r="X37" s="3">
        <v>14767370.670999998</v>
      </c>
      <c r="Y37" s="3"/>
      <c r="Z37" t="str">
        <f t="shared" si="13"/>
        <v>check</v>
      </c>
      <c r="AA37" t="str">
        <f t="shared" si="10"/>
        <v>hhd</v>
      </c>
      <c r="AB37" s="3">
        <f t="shared" si="11"/>
        <v>14767370.670999998</v>
      </c>
      <c r="AC37" s="3">
        <f t="shared" si="12"/>
        <v>14767370.892000001</v>
      </c>
      <c r="AD37" s="7">
        <f t="shared" si="14"/>
        <v>0.22100000269711018</v>
      </c>
      <c r="AF37" s="8">
        <f t="shared" si="15"/>
        <v>0</v>
      </c>
      <c r="AH37" t="s">
        <v>21</v>
      </c>
      <c r="AI37" s="3">
        <f t="shared" ref="AI37:AI43" si="16">GETPIVOTDATA("value",$A$4,"Time",$Z37,"rlab2",$AH37)</f>
        <v>676001.88865401095</v>
      </c>
      <c r="AJ37" s="6">
        <f>100*AI37/AI46</f>
        <v>3.3076088508492454</v>
      </c>
      <c r="AK37" s="6"/>
    </row>
    <row r="38" spans="1:42" x14ac:dyDescent="0.25">
      <c r="A38" s="5" t="s">
        <v>15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>
        <v>676001.89</v>
      </c>
      <c r="O38" s="3">
        <v>1557361.4</v>
      </c>
      <c r="P38" s="3">
        <v>181486.9</v>
      </c>
      <c r="Q38" s="3">
        <v>-2460.5349999999999</v>
      </c>
      <c r="R38" s="3">
        <v>836745.97</v>
      </c>
      <c r="S38" s="3">
        <v>37479.675999999999</v>
      </c>
      <c r="T38" s="3">
        <v>4883.8892999999998</v>
      </c>
      <c r="U38" s="3">
        <v>-159086.39999999999</v>
      </c>
      <c r="V38" s="3"/>
      <c r="W38" s="3">
        <v>760.95006999999998</v>
      </c>
      <c r="X38" s="3">
        <v>3133173.7403699998</v>
      </c>
      <c r="Y38" s="3"/>
      <c r="Z38" t="str">
        <f t="shared" si="13"/>
        <v>check</v>
      </c>
      <c r="AA38" t="str">
        <f t="shared" si="10"/>
        <v>gov</v>
      </c>
      <c r="AB38" s="3">
        <f t="shared" si="11"/>
        <v>3133173.7403699998</v>
      </c>
      <c r="AC38" s="3">
        <f t="shared" si="12"/>
        <v>3133173.7763888575</v>
      </c>
      <c r="AD38" s="7">
        <f t="shared" si="14"/>
        <v>3.6018857732415199E-2</v>
      </c>
      <c r="AF38" s="8">
        <f t="shared" si="15"/>
        <v>1.4210854715202004E-14</v>
      </c>
      <c r="AH38" t="s">
        <v>36</v>
      </c>
      <c r="AI38" s="3">
        <f t="shared" si="16"/>
        <v>836745.97710000013</v>
      </c>
      <c r="AJ38" s="6">
        <f>100*AI38/AI46</f>
        <v>4.0941134133206232</v>
      </c>
      <c r="AK38" s="6"/>
    </row>
    <row r="39" spans="1:42" x14ac:dyDescent="0.25">
      <c r="A39" s="5" t="s">
        <v>20</v>
      </c>
      <c r="B39" s="3"/>
      <c r="C39" s="3"/>
      <c r="D39" s="3"/>
      <c r="E39" s="3"/>
      <c r="F39" s="3"/>
      <c r="G39" s="3"/>
      <c r="H39" s="3"/>
      <c r="I39" s="3">
        <v>766087.09</v>
      </c>
      <c r="J39" s="3"/>
      <c r="K39" s="3"/>
      <c r="L39" s="3">
        <v>2599795.2999999998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>
        <v>749192.19</v>
      </c>
      <c r="X39" s="3">
        <v>4115074.5799999996</v>
      </c>
      <c r="Y39" s="3"/>
      <c r="Z39" t="str">
        <f t="shared" si="13"/>
        <v>check</v>
      </c>
      <c r="AA39" t="str">
        <f t="shared" si="10"/>
        <v>inv</v>
      </c>
      <c r="AB39" s="3">
        <f t="shared" si="11"/>
        <v>4115074.5799999996</v>
      </c>
      <c r="AC39" s="3">
        <f t="shared" si="12"/>
        <v>4115074.5707999999</v>
      </c>
      <c r="AD39" s="7">
        <f t="shared" si="14"/>
        <v>-9.199999738484621E-3</v>
      </c>
      <c r="AF39" s="8">
        <f t="shared" si="15"/>
        <v>0</v>
      </c>
      <c r="AH39" t="s">
        <v>28</v>
      </c>
      <c r="AI39" s="3">
        <f t="shared" si="16"/>
        <v>37479.675978400002</v>
      </c>
      <c r="AJ39" s="6">
        <f>100*AI39/AI46</f>
        <v>0.18338426278652997</v>
      </c>
      <c r="AK39" s="6"/>
    </row>
    <row r="40" spans="1:42" x14ac:dyDescent="0.25">
      <c r="A40" s="5" t="s">
        <v>9</v>
      </c>
      <c r="B40" s="3"/>
      <c r="C40" s="3"/>
      <c r="D40" s="3"/>
      <c r="E40" s="3"/>
      <c r="F40" s="3"/>
      <c r="G40" s="3"/>
      <c r="H40" s="3"/>
      <c r="I40" s="3">
        <v>2599795.2999999998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>
        <v>2599795.2999999998</v>
      </c>
      <c r="Y40" s="3"/>
      <c r="Z40" t="str">
        <f t="shared" si="13"/>
        <v>check</v>
      </c>
      <c r="AA40" t="str">
        <f t="shared" si="10"/>
        <v>deprY</v>
      </c>
      <c r="AB40" s="3">
        <f t="shared" si="11"/>
        <v>2599795.2999999998</v>
      </c>
      <c r="AC40" s="3">
        <f t="shared" si="12"/>
        <v>2599795.2999999998</v>
      </c>
      <c r="AD40" s="7">
        <f t="shared" si="14"/>
        <v>0</v>
      </c>
      <c r="AF40" s="8">
        <f t="shared" si="15"/>
        <v>0</v>
      </c>
      <c r="AH40" t="s">
        <v>12</v>
      </c>
      <c r="AI40" s="3">
        <f t="shared" si="16"/>
        <v>4883.8892874430003</v>
      </c>
      <c r="AJ40" s="6">
        <f>100*AI40/AI46</f>
        <v>2.3896376185987504E-2</v>
      </c>
      <c r="AK40" s="6"/>
    </row>
    <row r="41" spans="1:42" x14ac:dyDescent="0.25">
      <c r="A41" s="5" t="s">
        <v>44</v>
      </c>
      <c r="B41" s="3"/>
      <c r="C41" s="3">
        <v>89257.480040000009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>
        <v>-49163.41</v>
      </c>
      <c r="X41" s="3">
        <v>40094.070040000006</v>
      </c>
      <c r="Y41" s="3"/>
      <c r="Z41" t="str">
        <f t="shared" si="13"/>
        <v>check</v>
      </c>
      <c r="AA41" t="str">
        <f t="shared" si="10"/>
        <v>tmg</v>
      </c>
      <c r="AB41" s="3">
        <f t="shared" si="11"/>
        <v>40094.070040000006</v>
      </c>
      <c r="AC41" s="3">
        <f t="shared" si="12"/>
        <v>40094.069000000003</v>
      </c>
      <c r="AD41" s="7">
        <f t="shared" si="14"/>
        <v>-1.0400000028312206E-3</v>
      </c>
      <c r="AF41" s="8">
        <f t="shared" si="15"/>
        <v>0</v>
      </c>
      <c r="AH41" t="s">
        <v>94</v>
      </c>
      <c r="AI41" s="3">
        <f t="shared" si="16"/>
        <v>1557361.4356000002</v>
      </c>
      <c r="AJ41" s="6">
        <f>100*AI41/AI46</f>
        <v>7.620011947922662</v>
      </c>
      <c r="AK41" s="6"/>
    </row>
    <row r="42" spans="1:42" x14ac:dyDescent="0.25">
      <c r="A42" s="5" t="s">
        <v>21</v>
      </c>
      <c r="B42" s="3">
        <v>220425.58620000002</v>
      </c>
      <c r="C42" s="3"/>
      <c r="D42" s="3"/>
      <c r="E42" s="3"/>
      <c r="F42" s="3"/>
      <c r="G42" s="3"/>
      <c r="H42" s="3"/>
      <c r="I42" s="3">
        <v>414218.44</v>
      </c>
      <c r="J42" s="3">
        <v>7.454011E-3</v>
      </c>
      <c r="K42" s="3">
        <v>41357.855000000003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676001.88865401095</v>
      </c>
      <c r="Y42" s="3"/>
      <c r="Z42" t="str">
        <f t="shared" si="13"/>
        <v>check</v>
      </c>
      <c r="AA42" t="str">
        <f t="shared" si="10"/>
        <v>itax</v>
      </c>
      <c r="AB42" s="3">
        <f t="shared" si="11"/>
        <v>676001.88865401095</v>
      </c>
      <c r="AC42" s="3">
        <f t="shared" si="12"/>
        <v>676001.89</v>
      </c>
      <c r="AD42" s="7">
        <f t="shared" si="14"/>
        <v>1.3459890615195036E-3</v>
      </c>
      <c r="AF42" s="8">
        <f t="shared" si="15"/>
        <v>-1.4210854715202004E-14</v>
      </c>
      <c r="AH42" t="s">
        <v>95</v>
      </c>
      <c r="AI42" s="3">
        <f t="shared" si="16"/>
        <v>181486.89996000001</v>
      </c>
      <c r="AJ42" s="6">
        <f>100*AI42/AI46</f>
        <v>0.88799704068301033</v>
      </c>
      <c r="AK42" s="6"/>
      <c r="AP42" s="8"/>
    </row>
    <row r="43" spans="1:42" x14ac:dyDescent="0.25">
      <c r="A43" s="5" t="s">
        <v>94</v>
      </c>
      <c r="B43" s="3">
        <v>1557361.4356000002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1557361.4356000002</v>
      </c>
      <c r="Y43" s="3"/>
      <c r="Z43" t="str">
        <f t="shared" si="13"/>
        <v>check</v>
      </c>
      <c r="AA43" t="str">
        <f t="shared" si="10"/>
        <v>ltax</v>
      </c>
      <c r="AB43" s="3">
        <f t="shared" si="11"/>
        <v>1557361.4356000002</v>
      </c>
      <c r="AC43" s="3">
        <f t="shared" si="12"/>
        <v>1557361.4</v>
      </c>
      <c r="AD43" s="7">
        <f t="shared" si="14"/>
        <v>-3.5600000293925405E-2</v>
      </c>
      <c r="AF43" s="8">
        <f t="shared" si="15"/>
        <v>1.4210854715202004E-14</v>
      </c>
      <c r="AH43" t="s">
        <v>96</v>
      </c>
      <c r="AI43" s="3">
        <f t="shared" si="16"/>
        <v>-2460.5348999999997</v>
      </c>
      <c r="AJ43" s="6">
        <f>100*AI43/AI46</f>
        <v>-1.2039148336209568E-2</v>
      </c>
      <c r="AK43" s="6"/>
    </row>
    <row r="44" spans="1:42" x14ac:dyDescent="0.25">
      <c r="A44" s="5" t="s">
        <v>95</v>
      </c>
      <c r="B44" s="3">
        <v>181486.89996000001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>
        <v>181486.89996000001</v>
      </c>
      <c r="Y44" s="3"/>
      <c r="Z44" t="str">
        <f t="shared" si="13"/>
        <v>check</v>
      </c>
      <c r="AA44" t="str">
        <f t="shared" si="10"/>
        <v>ktax</v>
      </c>
      <c r="AB44" s="3">
        <f t="shared" si="11"/>
        <v>181486.89996000001</v>
      </c>
      <c r="AC44" s="3">
        <f t="shared" si="12"/>
        <v>181486.9</v>
      </c>
      <c r="AD44" s="7">
        <f t="shared" si="14"/>
        <v>3.9999984437599778E-5</v>
      </c>
      <c r="AF44" s="8">
        <f t="shared" si="15"/>
        <v>-1.4210854715202004E-14</v>
      </c>
      <c r="AH44" t="s">
        <v>83</v>
      </c>
      <c r="AI44" s="3">
        <f>SUM(AI37:AI43)</f>
        <v>3291499.2316798544</v>
      </c>
      <c r="AJ44" s="6">
        <f>100*AI44/AI46</f>
        <v>16.104972743411849</v>
      </c>
      <c r="AK44" s="6"/>
    </row>
    <row r="45" spans="1:42" x14ac:dyDescent="0.25">
      <c r="A45" s="5" t="s">
        <v>96</v>
      </c>
      <c r="B45" s="3">
        <v>-2460.5348999999997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-2460.5348999999997</v>
      </c>
      <c r="Y45" s="3"/>
      <c r="Z45" t="str">
        <f t="shared" si="13"/>
        <v>check</v>
      </c>
      <c r="AA45" t="str">
        <f t="shared" si="10"/>
        <v>rtax</v>
      </c>
      <c r="AB45" s="3">
        <f t="shared" si="11"/>
        <v>-2460.5348999999997</v>
      </c>
      <c r="AC45" s="3">
        <f t="shared" si="12"/>
        <v>-2460.5349999999999</v>
      </c>
      <c r="AD45" s="7">
        <f t="shared" si="14"/>
        <v>-1.0000000020227162E-4</v>
      </c>
      <c r="AF45" s="8">
        <f t="shared" si="15"/>
        <v>0</v>
      </c>
      <c r="AI45" s="3"/>
      <c r="AJ45" s="6"/>
    </row>
    <row r="46" spans="1:42" x14ac:dyDescent="0.25">
      <c r="A46" s="5" t="s">
        <v>36</v>
      </c>
      <c r="B46" s="3"/>
      <c r="C46" s="3">
        <v>836745.97710000013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>
        <v>836745.97710000013</v>
      </c>
      <c r="Y46" s="3"/>
      <c r="Z46" t="str">
        <f t="shared" si="13"/>
        <v>check</v>
      </c>
      <c r="AA46" t="str">
        <f t="shared" si="10"/>
        <v>ptax</v>
      </c>
      <c r="AB46" s="3">
        <f t="shared" si="11"/>
        <v>836745.97710000013</v>
      </c>
      <c r="AC46" s="3">
        <f t="shared" si="12"/>
        <v>836745.97</v>
      </c>
      <c r="AD46" s="7">
        <f t="shared" si="14"/>
        <v>-7.1000001626089215E-3</v>
      </c>
      <c r="AF46" s="8">
        <f t="shared" si="15"/>
        <v>0</v>
      </c>
      <c r="AH46" t="s">
        <v>84</v>
      </c>
      <c r="AI46" s="3">
        <f>AI35+AI44</f>
        <v>20437782.069679853</v>
      </c>
      <c r="AJ46" s="6"/>
      <c r="AM46" t="s">
        <v>87</v>
      </c>
      <c r="AN46" s="3">
        <f>SUM(AN30:AN35)</f>
        <v>20437781.905463256</v>
      </c>
    </row>
    <row r="47" spans="1:42" x14ac:dyDescent="0.25">
      <c r="A47" s="5" t="s">
        <v>28</v>
      </c>
      <c r="B47" s="3"/>
      <c r="C47" s="3">
        <v>37479.675978400002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37479.675978400002</v>
      </c>
      <c r="Y47" s="3"/>
      <c r="Z47" t="str">
        <f t="shared" si="13"/>
        <v>check</v>
      </c>
      <c r="AA47" t="str">
        <f t="shared" si="10"/>
        <v>mtax</v>
      </c>
      <c r="AB47" s="3">
        <f t="shared" si="11"/>
        <v>37479.675978400002</v>
      </c>
      <c r="AC47" s="3">
        <f t="shared" si="12"/>
        <v>37479.675999999999</v>
      </c>
      <c r="AD47" s="7">
        <f t="shared" si="14"/>
        <v>2.1599997126031667E-5</v>
      </c>
      <c r="AF47" s="8">
        <f t="shared" si="15"/>
        <v>0</v>
      </c>
      <c r="AM47" t="s">
        <v>88</v>
      </c>
      <c r="AN47" s="3">
        <f>AI46-AN46</f>
        <v>0.16421659663319588</v>
      </c>
    </row>
    <row r="48" spans="1:42" x14ac:dyDescent="0.25">
      <c r="A48" s="5" t="s">
        <v>12</v>
      </c>
      <c r="B48" s="3"/>
      <c r="C48" s="3">
        <v>4883.8892874430003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>
        <v>4883.8892874430003</v>
      </c>
      <c r="Y48" s="3"/>
      <c r="Z48" t="str">
        <f t="shared" si="13"/>
        <v>check</v>
      </c>
      <c r="AA48" t="str">
        <f t="shared" si="10"/>
        <v>etax</v>
      </c>
      <c r="AB48" s="3">
        <f t="shared" si="11"/>
        <v>4883.8892874430003</v>
      </c>
      <c r="AC48" s="3">
        <f t="shared" si="12"/>
        <v>4883.8892999999998</v>
      </c>
      <c r="AD48" s="7">
        <f t="shared" si="14"/>
        <v>1.2556999536172953E-5</v>
      </c>
      <c r="AF48" s="8">
        <f t="shared" si="15"/>
        <v>0</v>
      </c>
      <c r="AM48" t="s">
        <v>91</v>
      </c>
      <c r="AN48" s="6">
        <f>100*(AN33+AN34-AN35)/AN46</f>
        <v>32.051272021166653</v>
      </c>
    </row>
    <row r="49" spans="1:42" x14ac:dyDescent="0.25">
      <c r="A49" s="5" t="s">
        <v>10</v>
      </c>
      <c r="B49" s="3"/>
      <c r="C49" s="3"/>
      <c r="D49" s="3">
        <v>771790.38</v>
      </c>
      <c r="E49" s="3">
        <v>1057790.1000000001</v>
      </c>
      <c r="F49" s="3">
        <v>498430.66</v>
      </c>
      <c r="G49" s="3">
        <v>5133.0630000000001</v>
      </c>
      <c r="H49" s="3">
        <v>14852.587</v>
      </c>
      <c r="I49" s="3">
        <v>-2507083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>
        <v>-159086.20999999996</v>
      </c>
      <c r="Y49" s="3"/>
      <c r="Z49" t="str">
        <f t="shared" si="13"/>
        <v>check</v>
      </c>
      <c r="AA49" t="str">
        <f t="shared" si="10"/>
        <v>dtax</v>
      </c>
      <c r="AB49" s="3">
        <f t="shared" si="11"/>
        <v>-159086.20999999996</v>
      </c>
      <c r="AC49" s="3">
        <f t="shared" si="12"/>
        <v>-159086.39999999999</v>
      </c>
      <c r="AD49" s="7">
        <f t="shared" si="14"/>
        <v>-0.19000000003143214</v>
      </c>
      <c r="AF49" s="8">
        <f t="shared" si="15"/>
        <v>0</v>
      </c>
      <c r="AM49" t="s">
        <v>92</v>
      </c>
      <c r="AN49" s="6">
        <f>100*(AN33+AN34+AN35)/AN46</f>
        <v>-3.4223493819484778</v>
      </c>
      <c r="AP49" s="8"/>
    </row>
    <row r="50" spans="1:42" x14ac:dyDescent="0.25">
      <c r="A50" s="5" t="s">
        <v>82</v>
      </c>
      <c r="B50" s="3"/>
      <c r="C50" s="3">
        <v>3535753.2081292025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2885464.36</v>
      </c>
      <c r="X50" s="3">
        <v>6421217.5681292024</v>
      </c>
      <c r="Y50" s="3"/>
      <c r="Z50" t="str">
        <f t="shared" si="13"/>
        <v>check</v>
      </c>
      <c r="AA50" t="str">
        <f t="shared" ref="AA50:AA51" si="17">A50</f>
        <v>ROW</v>
      </c>
      <c r="AB50" s="3">
        <f t="shared" ref="AB50:AB51" si="18">GETPIVOTDATA("value",$A$4,"Time",$Z50,"rlab2",$AA50)</f>
        <v>6421217.5681292024</v>
      </c>
      <c r="AC50" s="3">
        <f t="shared" ref="AC50:AC51" si="19">GETPIVOTDATA("value",$A$4,"Time",$Z50,"clab2",$AA50)</f>
        <v>6421217.5494436026</v>
      </c>
      <c r="AD50" s="7">
        <f t="shared" si="14"/>
        <v>-1.8685599789023399E-2</v>
      </c>
      <c r="AF50" s="8">
        <f t="shared" si="15"/>
        <v>0</v>
      </c>
      <c r="AP50" s="8"/>
    </row>
    <row r="51" spans="1:42" x14ac:dyDescent="0.25">
      <c r="A51" s="5" t="s">
        <v>7</v>
      </c>
      <c r="B51" s="3"/>
      <c r="C51" s="3"/>
      <c r="D51" s="3">
        <v>94971.201000000001</v>
      </c>
      <c r="E51" s="3">
        <v>162381.42000000001</v>
      </c>
      <c r="F51" s="3">
        <v>721272.41</v>
      </c>
      <c r="G51" s="3"/>
      <c r="H51" s="3"/>
      <c r="I51" s="3"/>
      <c r="J51" s="3">
        <v>19585.641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>
        <v>3535753.233</v>
      </c>
      <c r="W51" s="3"/>
      <c r="X51" s="3">
        <v>4533963.9050000003</v>
      </c>
      <c r="Y51" s="3"/>
      <c r="Z51" t="str">
        <f t="shared" si="13"/>
        <v>check</v>
      </c>
      <c r="AA51" t="str">
        <f t="shared" si="17"/>
        <v>bop</v>
      </c>
      <c r="AB51" s="3">
        <f t="shared" si="18"/>
        <v>4533963.9050000003</v>
      </c>
      <c r="AC51" s="3">
        <f t="shared" si="19"/>
        <v>4533963.9000700004</v>
      </c>
      <c r="AD51" s="7">
        <f t="shared" si="14"/>
        <v>-4.9299998208880424E-3</v>
      </c>
      <c r="AF51" s="8">
        <f t="shared" si="15"/>
        <v>0</v>
      </c>
      <c r="AI51" s="3"/>
      <c r="AJ51" s="6"/>
      <c r="AK51" s="8"/>
      <c r="AN51" s="3"/>
      <c r="AO51" s="6"/>
      <c r="AP51" s="8"/>
    </row>
    <row r="52" spans="1:42" x14ac:dyDescent="0.25">
      <c r="A52" s="2" t="s">
        <v>79</v>
      </c>
      <c r="B52" s="3">
        <v>53592427.21188999</v>
      </c>
      <c r="C52" s="3">
        <v>60348607.829383746</v>
      </c>
      <c r="D52" s="3">
        <v>7179680.1000000006</v>
      </c>
      <c r="E52" s="3">
        <v>9754871.4299999997</v>
      </c>
      <c r="F52" s="3">
        <v>8461074.1899999995</v>
      </c>
      <c r="G52" s="3">
        <v>89087.016500000012</v>
      </c>
      <c r="H52" s="3">
        <v>234711.4</v>
      </c>
      <c r="I52" s="3">
        <v>22151056.312000003</v>
      </c>
      <c r="J52" s="3">
        <v>4699760.6145397294</v>
      </c>
      <c r="K52" s="3">
        <v>6172611.9412399987</v>
      </c>
      <c r="L52" s="3">
        <v>3899693</v>
      </c>
      <c r="M52" s="3">
        <v>60141.103999999999</v>
      </c>
      <c r="N52" s="3">
        <v>1014002.8</v>
      </c>
      <c r="O52" s="3">
        <v>2336042.1</v>
      </c>
      <c r="P52" s="3">
        <v>272230.34999999998</v>
      </c>
      <c r="Q52" s="3">
        <v>-3690.8029999999999</v>
      </c>
      <c r="R52" s="3">
        <v>1255119</v>
      </c>
      <c r="S52" s="3">
        <v>56219.514000000003</v>
      </c>
      <c r="T52" s="3">
        <v>7325.8338999999996</v>
      </c>
      <c r="U52" s="3">
        <v>-238629.6</v>
      </c>
      <c r="V52" s="3">
        <v>9631826.2679099981</v>
      </c>
      <c r="W52" s="3">
        <v>6800945.0451000007</v>
      </c>
      <c r="X52" s="3">
        <v>197775112.6574634</v>
      </c>
      <c r="Y52" s="3"/>
      <c r="Z52" t="str">
        <f>A52</f>
        <v>shock</v>
      </c>
      <c r="AF52" s="8"/>
      <c r="AI52" s="3"/>
      <c r="AJ52" s="6"/>
      <c r="AK52" s="8"/>
      <c r="AN52" s="3"/>
      <c r="AO52" s="6"/>
      <c r="AP52" s="8"/>
    </row>
    <row r="53" spans="1:42" x14ac:dyDescent="0.25">
      <c r="A53" s="5" t="s">
        <v>80</v>
      </c>
      <c r="B53" s="3"/>
      <c r="C53" s="3">
        <v>53592427.539999999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>
        <v>53592427.539999999</v>
      </c>
      <c r="Y53" s="3"/>
      <c r="Z53" t="str">
        <f>Z52</f>
        <v>shock</v>
      </c>
      <c r="AA53" t="str">
        <f t="shared" ref="AA53:AA72" si="20">A53</f>
        <v>ACT</v>
      </c>
      <c r="AB53" s="3">
        <f t="shared" ref="AB53:AB72" si="21">GETPIVOTDATA("value",$A$4,"Time",$Z53,"rlab2",$AA53)</f>
        <v>53592427.539999999</v>
      </c>
      <c r="AC53" s="3">
        <f t="shared" ref="AC53:AC72" si="22">GETPIVOTDATA("value",$A$4,"Time",$Z53,"clab2",$AA53)</f>
        <v>53592427.21188999</v>
      </c>
      <c r="AD53" s="7">
        <f>AC53-AB53</f>
        <v>-0.32811000943183899</v>
      </c>
      <c r="AF53" s="8">
        <f>IF(AB30&lt;&gt;0,100*AB53/AB30-100,0)</f>
        <v>50.000002253116833</v>
      </c>
      <c r="AH53" t="s">
        <v>54</v>
      </c>
      <c r="AI53" s="3">
        <f>GETPIVOTDATA("value",$A$4,"Time",$Z53,"rlab2",$AH53)</f>
        <v>7179680.102</v>
      </c>
      <c r="AJ53" s="6">
        <f>100*AI53/AI69</f>
        <v>23.419632432234689</v>
      </c>
      <c r="AK53" s="6"/>
      <c r="AM53" t="s">
        <v>19</v>
      </c>
      <c r="AN53" s="3">
        <f>GETPIVOTDATA("value",$A$4,"Time",$Z53,"rlab2","COMM","clab2",$AM53)+GETPIVOTDATA("value",$A$4,"Time",$Z53,"rlab2","itax","clab2",$AM53)</f>
        <v>20862857.712000001</v>
      </c>
      <c r="AO53" s="6">
        <f>100*AN53/AN69</f>
        <v>68.053234123300015</v>
      </c>
      <c r="AP53" s="12">
        <f>AN53/AN30-1</f>
        <v>0.50000003300123241</v>
      </c>
    </row>
    <row r="54" spans="1:42" x14ac:dyDescent="0.25">
      <c r="A54" s="5" t="s">
        <v>81</v>
      </c>
      <c r="B54" s="3">
        <v>24937783.093589991</v>
      </c>
      <c r="C54" s="3"/>
      <c r="D54" s="3"/>
      <c r="E54" s="3"/>
      <c r="F54" s="3"/>
      <c r="G54" s="3"/>
      <c r="H54" s="3"/>
      <c r="I54" s="3">
        <v>20241530.052000001</v>
      </c>
      <c r="J54" s="3">
        <v>4670382.1423587129</v>
      </c>
      <c r="K54" s="3">
        <v>6110575.159239999</v>
      </c>
      <c r="L54" s="3"/>
      <c r="M54" s="3">
        <v>60141.103999999999</v>
      </c>
      <c r="N54" s="3"/>
      <c r="O54" s="3"/>
      <c r="P54" s="3"/>
      <c r="Q54" s="3"/>
      <c r="R54" s="3"/>
      <c r="S54" s="3"/>
      <c r="T54" s="3"/>
      <c r="U54" s="3"/>
      <c r="V54" s="3">
        <v>4328196.4639099985</v>
      </c>
      <c r="W54" s="3"/>
      <c r="X54" s="3">
        <v>60348608.015098706</v>
      </c>
      <c r="Y54" s="3"/>
      <c r="Z54" t="str">
        <f t="shared" ref="Z54:Z74" si="23">Z53</f>
        <v>shock</v>
      </c>
      <c r="AA54" t="str">
        <f t="shared" si="20"/>
        <v>COMM</v>
      </c>
      <c r="AB54" s="3">
        <f t="shared" si="21"/>
        <v>60348608.015098706</v>
      </c>
      <c r="AC54" s="3">
        <f t="shared" si="22"/>
        <v>60348607.829383746</v>
      </c>
      <c r="AD54" s="7">
        <f t="shared" ref="AD54:AD74" si="24">AC54-AB54</f>
        <v>-0.1857149600982666</v>
      </c>
      <c r="AF54" s="8">
        <f t="shared" ref="AF54:AF74" si="25">IF(AB31&lt;&gt;0,100*AB54/AB31-100,0)</f>
        <v>50.000001575708779</v>
      </c>
      <c r="AH54" t="s">
        <v>39</v>
      </c>
      <c r="AI54" s="3">
        <f>GETPIVOTDATA("value",$A$4,"Time",$Z54,"rlab2",$AH54)</f>
        <v>9754871.4390000012</v>
      </c>
      <c r="AJ54" s="6">
        <f>100*AI54/AI69</f>
        <v>31.819732951812828</v>
      </c>
      <c r="AK54" s="6"/>
      <c r="AM54" t="s">
        <v>15</v>
      </c>
      <c r="AN54" s="3">
        <f>GETPIVOTDATA("value",$A$4,"Time",$Z54,"rlab2","COMM","clab2",$AM54)+GETPIVOTDATA("value",$A$4,"Time",$Z54,"rlab2","itax","clab2",$AM54)</f>
        <v>4670382.1535397293</v>
      </c>
      <c r="AO54" s="6">
        <f>100*AN54/AN69</f>
        <v>15.23447144814239</v>
      </c>
      <c r="AP54" s="12">
        <f t="shared" ref="AP54:AP58" si="26">AN54/AN31-1</f>
        <v>0.4999999840879541</v>
      </c>
    </row>
    <row r="55" spans="1:42" x14ac:dyDescent="0.25">
      <c r="A55" s="5" t="s">
        <v>54</v>
      </c>
      <c r="B55" s="3">
        <v>7179680.102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>
        <v>7179680.102</v>
      </c>
      <c r="Y55" s="3"/>
      <c r="Z55" t="str">
        <f t="shared" si="23"/>
        <v>shock</v>
      </c>
      <c r="AA55" t="str">
        <f t="shared" si="20"/>
        <v>unSkLab</v>
      </c>
      <c r="AB55" s="3">
        <f t="shared" si="21"/>
        <v>7179680.102</v>
      </c>
      <c r="AC55" s="3">
        <f t="shared" si="22"/>
        <v>7179680.1000000006</v>
      </c>
      <c r="AD55" s="7">
        <f t="shared" si="24"/>
        <v>-1.9999993965029716E-3</v>
      </c>
      <c r="AF55" s="8">
        <f t="shared" si="25"/>
        <v>49.999997722739806</v>
      </c>
      <c r="AH55" t="s">
        <v>8</v>
      </c>
      <c r="AI55" s="3">
        <f>GETPIVOTDATA("value",$A$4,"Time",$Z55,"rlab2",$AH55)</f>
        <v>8461074.1370000001</v>
      </c>
      <c r="AJ55" s="6">
        <f>100*AI55/AI69</f>
        <v>27.599453381666468</v>
      </c>
      <c r="AK55" s="6"/>
      <c r="AM55" t="s">
        <v>20</v>
      </c>
      <c r="AN55" s="3">
        <f>GETPIVOTDATA("value",$A$4,"Time",$Z55,"rlab2","COMM","clab2",$AM55)+GETPIVOTDATA("value",$A$4,"Time",$Z55,"rlab2","itax","clab2",$AM55)</f>
        <v>6172611.9412399987</v>
      </c>
      <c r="AO55" s="6">
        <f>100*AN55/AN69</f>
        <v>20.134643651807455</v>
      </c>
      <c r="AP55" s="12">
        <f t="shared" si="26"/>
        <v>0.50000002066548177</v>
      </c>
    </row>
    <row r="56" spans="1:42" x14ac:dyDescent="0.25">
      <c r="A56" s="5" t="s">
        <v>39</v>
      </c>
      <c r="B56" s="3">
        <v>9754871.4390000012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>
        <v>9754871.4390000012</v>
      </c>
      <c r="Y56" s="3"/>
      <c r="Z56" t="str">
        <f t="shared" si="23"/>
        <v>shock</v>
      </c>
      <c r="AA56" t="str">
        <f t="shared" si="20"/>
        <v>SkLab</v>
      </c>
      <c r="AB56" s="3">
        <f t="shared" si="21"/>
        <v>9754871.4390000012</v>
      </c>
      <c r="AC56" s="3">
        <f t="shared" si="22"/>
        <v>9754871.4299999997</v>
      </c>
      <c r="AD56" s="7">
        <f t="shared" si="24"/>
        <v>-9.0000014752149582E-3</v>
      </c>
      <c r="AF56" s="8">
        <f t="shared" si="25"/>
        <v>49.999999238841838</v>
      </c>
      <c r="AH56" t="s">
        <v>22</v>
      </c>
      <c r="AI56" s="3">
        <f>GETPIVOTDATA("value",$A$4,"Time",$Z56,"rlab2",$AH56)</f>
        <v>89087.017000000007</v>
      </c>
      <c r="AJ56" s="6">
        <f>100*AI56/AI69</f>
        <v>0.29059584312719611</v>
      </c>
      <c r="AK56" s="6"/>
      <c r="AM56" t="str">
        <f>AA64</f>
        <v>tmg</v>
      </c>
      <c r="AN56" s="3">
        <f>GETPIVOTDATA("value",$A$4,"Time",$Z56,"rlab2","COMM","clab2",$AM56)+GETPIVOTDATA("value",$A$4,"Time",$Z56,"rlab2","itax","clab2",$AM56)</f>
        <v>60141.103999999999</v>
      </c>
      <c r="AO56" s="6">
        <f>100*AN56/AN69</f>
        <v>0.19617622319264635</v>
      </c>
      <c r="AP56" s="12">
        <f t="shared" si="26"/>
        <v>0.50000001247067227</v>
      </c>
    </row>
    <row r="57" spans="1:42" x14ac:dyDescent="0.25">
      <c r="A57" s="5" t="s">
        <v>8</v>
      </c>
      <c r="B57" s="3">
        <v>8461074.1370000001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>
        <v>8461074.1370000001</v>
      </c>
      <c r="Y57" s="3"/>
      <c r="Z57" t="str">
        <f t="shared" si="23"/>
        <v>shock</v>
      </c>
      <c r="AA57" t="str">
        <f t="shared" si="20"/>
        <v>Capital</v>
      </c>
      <c r="AB57" s="3">
        <f t="shared" si="21"/>
        <v>8461074.1370000001</v>
      </c>
      <c r="AC57" s="3">
        <f t="shared" si="22"/>
        <v>8461074.1899999995</v>
      </c>
      <c r="AD57" s="7">
        <f t="shared" si="24"/>
        <v>5.299999937415123E-2</v>
      </c>
      <c r="AF57" s="8">
        <f t="shared" si="25"/>
        <v>50.000000008864134</v>
      </c>
      <c r="AH57" t="s">
        <v>30</v>
      </c>
      <c r="AI57" s="3">
        <f>GETPIVOTDATA("value",$A$4,"Time",$Z57,"rlab2",$AH57)</f>
        <v>234711.4</v>
      </c>
      <c r="AJ57" s="6">
        <f>100*AI57/AI69</f>
        <v>0.76561276234633124</v>
      </c>
      <c r="AK57" s="6"/>
      <c r="AM57" t="s">
        <v>85</v>
      </c>
      <c r="AN57" s="3">
        <f>GETPIVOTDATA("value",$A$4,"Time",$Z58,"rlab2","COMM","clab2","ROW")</f>
        <v>4328196.4639099985</v>
      </c>
      <c r="AO57" s="6">
        <f>100*AN57/AN69</f>
        <v>14.118284817745122</v>
      </c>
      <c r="AP57" s="12">
        <f t="shared" si="26"/>
        <v>0.49999999627255654</v>
      </c>
    </row>
    <row r="58" spans="1:42" x14ac:dyDescent="0.25">
      <c r="A58" s="5" t="s">
        <v>22</v>
      </c>
      <c r="B58" s="3">
        <v>89087.017000000007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>
        <v>89087.017000000007</v>
      </c>
      <c r="Y58" s="3"/>
      <c r="Z58" t="str">
        <f t="shared" si="23"/>
        <v>shock</v>
      </c>
      <c r="AA58" t="str">
        <f t="shared" si="20"/>
        <v>Land</v>
      </c>
      <c r="AB58" s="3">
        <f t="shared" si="21"/>
        <v>89087.017000000007</v>
      </c>
      <c r="AC58" s="3">
        <f t="shared" si="22"/>
        <v>89087.016500000012</v>
      </c>
      <c r="AD58" s="7">
        <f t="shared" si="24"/>
        <v>-4.999999946448952E-4</v>
      </c>
      <c r="AF58" s="8">
        <f t="shared" si="25"/>
        <v>50.000001683747058</v>
      </c>
      <c r="AH58" t="s">
        <v>83</v>
      </c>
      <c r="AI58" s="3">
        <f>SUM(AI53:AI57)</f>
        <v>25719424.095000003</v>
      </c>
      <c r="AJ58" s="6">
        <f>100*AI58/AI69</f>
        <v>83.895027371187524</v>
      </c>
      <c r="AK58" s="6"/>
      <c r="AM58" t="s">
        <v>86</v>
      </c>
      <c r="AN58" s="3">
        <f>-GETPIVOTDATA("value",$A$4,"Time",$Z59,"rlab2","ROW","clab2","COMM")-GETPIVOTDATA("value",$A$4,"Time",$Z59,"rlab2","tmg","clab2","COMM")</f>
        <v>-5437515.99132</v>
      </c>
      <c r="AO58" s="6">
        <f>100*AN58/AN69</f>
        <v>-17.736810264187632</v>
      </c>
      <c r="AP58" s="12">
        <f t="shared" si="26"/>
        <v>0.49999998870794959</v>
      </c>
    </row>
    <row r="59" spans="1:42" x14ac:dyDescent="0.25">
      <c r="A59" s="5" t="s">
        <v>30</v>
      </c>
      <c r="B59" s="3">
        <v>234711.4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>
        <v>234711.4</v>
      </c>
      <c r="Y59" s="3"/>
      <c r="Z59" t="str">
        <f t="shared" si="23"/>
        <v>shock</v>
      </c>
      <c r="AA59" t="str">
        <f t="shared" si="20"/>
        <v>NatRes</v>
      </c>
      <c r="AB59" s="3">
        <f t="shared" si="21"/>
        <v>234711.4</v>
      </c>
      <c r="AC59" s="3">
        <f t="shared" si="22"/>
        <v>234711.4</v>
      </c>
      <c r="AD59" s="7">
        <f t="shared" si="24"/>
        <v>0</v>
      </c>
      <c r="AF59" s="8">
        <f t="shared" si="25"/>
        <v>49.999996804586488</v>
      </c>
      <c r="AI59" s="3"/>
      <c r="AJ59" s="6"/>
      <c r="AK59" s="6"/>
    </row>
    <row r="60" spans="1:42" x14ac:dyDescent="0.25">
      <c r="A60" s="5" t="s">
        <v>19</v>
      </c>
      <c r="B60" s="3"/>
      <c r="C60" s="3"/>
      <c r="D60" s="3">
        <v>5879537.7000000002</v>
      </c>
      <c r="E60" s="3">
        <v>7924614.0999999996</v>
      </c>
      <c r="F60" s="3">
        <v>6631519.5999999996</v>
      </c>
      <c r="G60" s="3">
        <v>81387.422000000006</v>
      </c>
      <c r="H60" s="3">
        <v>212432.52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>
        <v>1421564.7</v>
      </c>
      <c r="X60" s="3">
        <v>22151056.041999996</v>
      </c>
      <c r="Y60" s="3"/>
      <c r="Z60" t="str">
        <f t="shared" si="23"/>
        <v>shock</v>
      </c>
      <c r="AA60" t="str">
        <f t="shared" si="20"/>
        <v>hhd</v>
      </c>
      <c r="AB60" s="3">
        <f t="shared" si="21"/>
        <v>22151056.041999996</v>
      </c>
      <c r="AC60" s="3">
        <f t="shared" si="22"/>
        <v>22151056.312000003</v>
      </c>
      <c r="AD60" s="7">
        <f t="shared" si="24"/>
        <v>0.27000000700354576</v>
      </c>
      <c r="AF60" s="8">
        <f t="shared" si="25"/>
        <v>50.000000240394854</v>
      </c>
      <c r="AH60" t="s">
        <v>21</v>
      </c>
      <c r="AI60" s="3">
        <f t="shared" ref="AI60:AI66" si="27">GETPIVOTDATA("value",$A$4,"Time",$Z60,"rlab2",$AH60)</f>
        <v>1014002.831981016</v>
      </c>
      <c r="AJ60" s="6">
        <f>100*AI60/AI69</f>
        <v>3.3076088729392281</v>
      </c>
      <c r="AK60" s="6"/>
    </row>
    <row r="61" spans="1:42" x14ac:dyDescent="0.25">
      <c r="A61" s="5" t="s">
        <v>15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>
        <v>1014002.8</v>
      </c>
      <c r="O61" s="3">
        <v>2336042.1</v>
      </c>
      <c r="P61" s="3">
        <v>272230.34999999998</v>
      </c>
      <c r="Q61" s="3">
        <v>-3690.8029999999999</v>
      </c>
      <c r="R61" s="3">
        <v>1255119</v>
      </c>
      <c r="S61" s="3">
        <v>56219.514000000003</v>
      </c>
      <c r="T61" s="3">
        <v>7325.8338999999996</v>
      </c>
      <c r="U61" s="3">
        <v>-238629.6</v>
      </c>
      <c r="V61" s="3"/>
      <c r="W61" s="3">
        <v>1141.4250999999999</v>
      </c>
      <c r="X61" s="3">
        <v>4699760.620000001</v>
      </c>
      <c r="Y61" s="3"/>
      <c r="Z61" t="str">
        <f t="shared" si="23"/>
        <v>shock</v>
      </c>
      <c r="AA61" t="str">
        <f t="shared" si="20"/>
        <v>gov</v>
      </c>
      <c r="AB61" s="3">
        <f t="shared" si="21"/>
        <v>4699760.620000001</v>
      </c>
      <c r="AC61" s="3">
        <f t="shared" si="22"/>
        <v>4699760.6145397294</v>
      </c>
      <c r="AD61" s="7">
        <f t="shared" si="24"/>
        <v>-5.4602716118097305E-3</v>
      </c>
      <c r="AF61" s="8">
        <f t="shared" si="25"/>
        <v>50.000000301451564</v>
      </c>
      <c r="AH61" t="s">
        <v>36</v>
      </c>
      <c r="AI61" s="3">
        <f t="shared" si="27"/>
        <v>1255118.9497000005</v>
      </c>
      <c r="AJ61" s="6">
        <f>100*AI61/AI69</f>
        <v>4.0941133926730586</v>
      </c>
      <c r="AK61" s="6"/>
    </row>
    <row r="62" spans="1:42" x14ac:dyDescent="0.25">
      <c r="A62" s="5" t="s">
        <v>20</v>
      </c>
      <c r="B62" s="3"/>
      <c r="C62" s="3"/>
      <c r="D62" s="3"/>
      <c r="E62" s="3"/>
      <c r="F62" s="3"/>
      <c r="G62" s="3"/>
      <c r="H62" s="3"/>
      <c r="I62" s="3">
        <v>1149130.6000000001</v>
      </c>
      <c r="J62" s="3"/>
      <c r="K62" s="3"/>
      <c r="L62" s="3">
        <v>3899693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>
        <v>1123787.6000000001</v>
      </c>
      <c r="X62" s="3">
        <v>6172611.1999999993</v>
      </c>
      <c r="Y62" s="3"/>
      <c r="Z62" t="str">
        <f t="shared" si="23"/>
        <v>shock</v>
      </c>
      <c r="AA62" t="str">
        <f t="shared" si="20"/>
        <v>inv</v>
      </c>
      <c r="AB62" s="3">
        <f t="shared" si="21"/>
        <v>6172611.1999999993</v>
      </c>
      <c r="AC62" s="3">
        <f t="shared" si="22"/>
        <v>6172611.9412399987</v>
      </c>
      <c r="AD62" s="7">
        <f t="shared" si="24"/>
        <v>0.74123999942094088</v>
      </c>
      <c r="AF62" s="8">
        <f t="shared" si="25"/>
        <v>49.999983718399562</v>
      </c>
      <c r="AH62" t="s">
        <v>28</v>
      </c>
      <c r="AI62" s="3">
        <f t="shared" si="27"/>
        <v>56219.514417601997</v>
      </c>
      <c r="AJ62" s="6">
        <f>100*AI62/AI69</f>
        <v>0.18338426565999633</v>
      </c>
      <c r="AK62" s="6"/>
    </row>
    <row r="63" spans="1:42" x14ac:dyDescent="0.25">
      <c r="A63" s="5" t="s">
        <v>9</v>
      </c>
      <c r="B63" s="3"/>
      <c r="C63" s="3"/>
      <c r="D63" s="3"/>
      <c r="E63" s="3"/>
      <c r="F63" s="3"/>
      <c r="G63" s="3"/>
      <c r="H63" s="3"/>
      <c r="I63" s="3">
        <v>3899693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>
        <v>3899693</v>
      </c>
      <c r="Y63" s="3"/>
      <c r="Z63" t="str">
        <f t="shared" si="23"/>
        <v>shock</v>
      </c>
      <c r="AA63" t="str">
        <f t="shared" si="20"/>
        <v>deprY</v>
      </c>
      <c r="AB63" s="3">
        <f t="shared" si="21"/>
        <v>3899693</v>
      </c>
      <c r="AC63" s="3">
        <f t="shared" si="22"/>
        <v>3899693</v>
      </c>
      <c r="AD63" s="7">
        <f t="shared" si="24"/>
        <v>0</v>
      </c>
      <c r="AF63" s="8">
        <f t="shared" si="25"/>
        <v>50.000001923228353</v>
      </c>
      <c r="AH63" t="s">
        <v>12</v>
      </c>
      <c r="AI63" s="3">
        <f t="shared" si="27"/>
        <v>7325.8339461480009</v>
      </c>
      <c r="AJ63" s="6">
        <f>100*AI63/AI69</f>
        <v>2.3896376418021857E-2</v>
      </c>
      <c r="AK63" s="6"/>
      <c r="AP63" s="8"/>
    </row>
    <row r="64" spans="1:42" x14ac:dyDescent="0.25">
      <c r="A64" s="5" t="s">
        <v>44</v>
      </c>
      <c r="B64" s="3"/>
      <c r="C64" s="3">
        <v>133886.22101000001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>
        <v>-73745.119999999995</v>
      </c>
      <c r="X64" s="3">
        <v>60141.101010000013</v>
      </c>
      <c r="Y64" s="3"/>
      <c r="Z64" t="str">
        <f t="shared" si="23"/>
        <v>shock</v>
      </c>
      <c r="AA64" t="str">
        <f t="shared" si="20"/>
        <v>tmg</v>
      </c>
      <c r="AB64" s="3">
        <f t="shared" si="21"/>
        <v>60141.101010000013</v>
      </c>
      <c r="AC64" s="3">
        <f t="shared" si="22"/>
        <v>60141.103999999999</v>
      </c>
      <c r="AD64" s="7">
        <f t="shared" si="24"/>
        <v>2.9899999863118865E-3</v>
      </c>
      <c r="AF64" s="8">
        <f t="shared" si="25"/>
        <v>49.999989898755643</v>
      </c>
      <c r="AH64" t="s">
        <v>94</v>
      </c>
      <c r="AI64" s="3">
        <f t="shared" si="27"/>
        <v>2336042.0979999998</v>
      </c>
      <c r="AJ64" s="6">
        <f>100*AI64/AI69</f>
        <v>7.6200118256169018</v>
      </c>
      <c r="AK64" s="6"/>
    </row>
    <row r="65" spans="1:41" x14ac:dyDescent="0.25">
      <c r="A65" s="5" t="s">
        <v>21</v>
      </c>
      <c r="B65" s="3">
        <v>330638.37880000001</v>
      </c>
      <c r="C65" s="3"/>
      <c r="D65" s="3"/>
      <c r="E65" s="3"/>
      <c r="F65" s="3"/>
      <c r="G65" s="3"/>
      <c r="H65" s="3"/>
      <c r="I65" s="3">
        <v>621327.66</v>
      </c>
      <c r="J65" s="3">
        <v>1.1181016E-2</v>
      </c>
      <c r="K65" s="3">
        <v>62036.781999999999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>
        <v>1014002.831981016</v>
      </c>
      <c r="Y65" s="3"/>
      <c r="Z65" t="str">
        <f t="shared" si="23"/>
        <v>shock</v>
      </c>
      <c r="AA65" t="str">
        <f t="shared" si="20"/>
        <v>itax</v>
      </c>
      <c r="AB65" s="3">
        <f t="shared" si="21"/>
        <v>1014002.831981016</v>
      </c>
      <c r="AC65" s="3">
        <f t="shared" si="22"/>
        <v>1014002.8</v>
      </c>
      <c r="AD65" s="7">
        <f t="shared" si="24"/>
        <v>-3.1981015927158296E-2</v>
      </c>
      <c r="AF65" s="8">
        <f t="shared" si="25"/>
        <v>49.99999985207134</v>
      </c>
      <c r="AH65" t="s">
        <v>95</v>
      </c>
      <c r="AI65" s="3">
        <f t="shared" si="27"/>
        <v>272230.35129999992</v>
      </c>
      <c r="AJ65" s="6">
        <f>100*AI65/AI69</f>
        <v>0.88799705192549272</v>
      </c>
      <c r="AK65" s="6"/>
    </row>
    <row r="66" spans="1:41" x14ac:dyDescent="0.25">
      <c r="A66" s="5" t="s">
        <v>94</v>
      </c>
      <c r="B66" s="3">
        <v>2336042.0979999998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>
        <v>2336042.0979999998</v>
      </c>
      <c r="Y66" s="3"/>
      <c r="Z66" t="str">
        <f t="shared" si="23"/>
        <v>shock</v>
      </c>
      <c r="AA66" t="str">
        <f t="shared" si="20"/>
        <v>ltax</v>
      </c>
      <c r="AB66" s="3">
        <f t="shared" si="21"/>
        <v>2336042.0979999998</v>
      </c>
      <c r="AC66" s="3">
        <f t="shared" si="22"/>
        <v>2336042.1</v>
      </c>
      <c r="AD66" s="7">
        <f t="shared" si="24"/>
        <v>2.0000003278255463E-3</v>
      </c>
      <c r="AF66" s="8">
        <f t="shared" si="25"/>
        <v>49.999996442701161</v>
      </c>
      <c r="AH66" t="s">
        <v>96</v>
      </c>
      <c r="AI66" s="3">
        <f t="shared" si="27"/>
        <v>-3690.8047999999999</v>
      </c>
      <c r="AJ66" s="6">
        <f>100*AI66/AI69</f>
        <v>-1.2039156420221167E-2</v>
      </c>
      <c r="AK66" s="6"/>
    </row>
    <row r="67" spans="1:41" x14ac:dyDescent="0.25">
      <c r="A67" s="5" t="s">
        <v>95</v>
      </c>
      <c r="B67" s="3">
        <v>272230.35129999992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>
        <v>272230.35129999992</v>
      </c>
      <c r="Y67" s="3"/>
      <c r="Z67" t="str">
        <f t="shared" si="23"/>
        <v>shock</v>
      </c>
      <c r="AA67" t="str">
        <f t="shared" si="20"/>
        <v>ktax</v>
      </c>
      <c r="AB67" s="3">
        <f t="shared" si="21"/>
        <v>272230.35129999992</v>
      </c>
      <c r="AC67" s="3">
        <f t="shared" si="22"/>
        <v>272230.34999999998</v>
      </c>
      <c r="AD67" s="7">
        <f t="shared" si="24"/>
        <v>-1.2999999453313649E-3</v>
      </c>
      <c r="AF67" s="8">
        <f t="shared" si="25"/>
        <v>50.000000749365313</v>
      </c>
      <c r="AH67" t="s">
        <v>83</v>
      </c>
      <c r="AI67" s="3">
        <f>SUM(AI60:AI66)</f>
        <v>4937248.7745447671</v>
      </c>
      <c r="AJ67" s="6">
        <f>100*AI67/AI69</f>
        <v>16.104972628812479</v>
      </c>
      <c r="AK67" s="6"/>
    </row>
    <row r="68" spans="1:41" x14ac:dyDescent="0.25">
      <c r="A68" s="5" t="s">
        <v>96</v>
      </c>
      <c r="B68" s="3">
        <v>-3690.8047999999999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>
        <v>-3690.8047999999999</v>
      </c>
      <c r="Y68" s="3"/>
      <c r="Z68" t="str">
        <f t="shared" si="23"/>
        <v>shock</v>
      </c>
      <c r="AA68" t="str">
        <f t="shared" si="20"/>
        <v>rtax</v>
      </c>
      <c r="AB68" s="3">
        <f t="shared" si="21"/>
        <v>-3690.8047999999999</v>
      </c>
      <c r="AC68" s="3">
        <f t="shared" si="22"/>
        <v>-3690.8029999999999</v>
      </c>
      <c r="AD68" s="7">
        <f t="shared" si="24"/>
        <v>1.8000000000029104E-3</v>
      </c>
      <c r="AF68" s="8">
        <f t="shared" si="25"/>
        <v>50.000099571845141</v>
      </c>
      <c r="AI68" s="3"/>
      <c r="AJ68" s="6"/>
    </row>
    <row r="69" spans="1:41" x14ac:dyDescent="0.25">
      <c r="A69" s="5" t="s">
        <v>36</v>
      </c>
      <c r="B69" s="3"/>
      <c r="C69" s="3">
        <v>1255118.9497000005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>
        <v>1255118.9497000005</v>
      </c>
      <c r="Z69" t="str">
        <f t="shared" si="23"/>
        <v>shock</v>
      </c>
      <c r="AA69" t="str">
        <f t="shared" si="20"/>
        <v>ptax</v>
      </c>
      <c r="AB69" s="3">
        <f t="shared" si="21"/>
        <v>1255118.9497000005</v>
      </c>
      <c r="AC69" s="3">
        <f t="shared" si="22"/>
        <v>1255119</v>
      </c>
      <c r="AD69" s="7">
        <f t="shared" si="24"/>
        <v>5.0299999536946416E-2</v>
      </c>
      <c r="AF69" s="8">
        <f t="shared" si="25"/>
        <v>49.999998093806227</v>
      </c>
      <c r="AH69" t="s">
        <v>84</v>
      </c>
      <c r="AI69" s="3">
        <f>AI58+AI67</f>
        <v>30656672.869544771</v>
      </c>
      <c r="AJ69" s="6"/>
      <c r="AM69" t="s">
        <v>87</v>
      </c>
      <c r="AN69" s="3">
        <f>SUM(AN53:AN58)</f>
        <v>30656673.383369729</v>
      </c>
    </row>
    <row r="70" spans="1:41" x14ac:dyDescent="0.25">
      <c r="A70" s="5" t="s">
        <v>28</v>
      </c>
      <c r="B70" s="3"/>
      <c r="C70" s="3">
        <v>56219.514417601997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>
        <v>56219.514417601997</v>
      </c>
      <c r="Z70" t="str">
        <f t="shared" si="23"/>
        <v>shock</v>
      </c>
      <c r="AA70" t="str">
        <f t="shared" si="20"/>
        <v>mtax</v>
      </c>
      <c r="AB70" s="3">
        <f t="shared" si="21"/>
        <v>56219.514417601997</v>
      </c>
      <c r="AC70" s="3">
        <f t="shared" si="22"/>
        <v>56219.514000000003</v>
      </c>
      <c r="AD70" s="7">
        <f t="shared" si="24"/>
        <v>-4.1760199383134022E-4</v>
      </c>
      <c r="AF70" s="8">
        <f t="shared" si="25"/>
        <v>50.000001200656044</v>
      </c>
      <c r="AM70" t="s">
        <v>88</v>
      </c>
      <c r="AN70" s="3">
        <f>AI69-AN69</f>
        <v>-0.5138249583542347</v>
      </c>
    </row>
    <row r="71" spans="1:41" x14ac:dyDescent="0.25">
      <c r="A71" s="5" t="s">
        <v>12</v>
      </c>
      <c r="B71" s="3"/>
      <c r="C71" s="3">
        <v>7325.8339461480009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>
        <v>7325.8339461480009</v>
      </c>
      <c r="Z71" t="str">
        <f t="shared" si="23"/>
        <v>shock</v>
      </c>
      <c r="AA71" t="str">
        <f t="shared" si="20"/>
        <v>etax</v>
      </c>
      <c r="AB71" s="3">
        <f t="shared" si="21"/>
        <v>7325.8339461480009</v>
      </c>
      <c r="AC71" s="3">
        <f t="shared" si="22"/>
        <v>7325.8338999999996</v>
      </c>
      <c r="AD71" s="7">
        <f t="shared" si="24"/>
        <v>-4.6148001274559647E-5</v>
      </c>
      <c r="AF71" s="8">
        <f t="shared" si="25"/>
        <v>50.000000306794448</v>
      </c>
      <c r="AM71" t="s">
        <v>91</v>
      </c>
      <c r="AN71" s="6">
        <f>100*(AN56+AN57-AN58)/AN69</f>
        <v>32.051271305125404</v>
      </c>
    </row>
    <row r="72" spans="1:41" x14ac:dyDescent="0.25">
      <c r="A72" s="5" t="s">
        <v>10</v>
      </c>
      <c r="B72" s="3"/>
      <c r="C72" s="3"/>
      <c r="D72" s="3">
        <v>1157685.6000000001</v>
      </c>
      <c r="E72" s="3">
        <v>1586685.2</v>
      </c>
      <c r="F72" s="3">
        <v>747645.99</v>
      </c>
      <c r="G72" s="3">
        <v>7699.5945000000002</v>
      </c>
      <c r="H72" s="3">
        <v>22278.880000000001</v>
      </c>
      <c r="I72" s="3">
        <v>-3760625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>
        <v>-238629.73549999995</v>
      </c>
      <c r="Z72" t="str">
        <f t="shared" si="23"/>
        <v>shock</v>
      </c>
      <c r="AA72" t="str">
        <f t="shared" si="20"/>
        <v>dtax</v>
      </c>
      <c r="AB72" s="3">
        <f t="shared" si="21"/>
        <v>-238629.73549999995</v>
      </c>
      <c r="AC72" s="3">
        <f t="shared" si="22"/>
        <v>-238629.6</v>
      </c>
      <c r="AD72" s="7">
        <f t="shared" si="24"/>
        <v>0.13549999994575046</v>
      </c>
      <c r="AF72" s="8">
        <f t="shared" si="25"/>
        <v>50.000264322093045</v>
      </c>
      <c r="AM72" t="s">
        <v>92</v>
      </c>
      <c r="AN72" s="6">
        <f>100*(AN56+AN57+AN58)/AN69</f>
        <v>-3.4223492232498627</v>
      </c>
    </row>
    <row r="73" spans="1:41" x14ac:dyDescent="0.25">
      <c r="A73" s="5" t="s">
        <v>82</v>
      </c>
      <c r="B73" s="3"/>
      <c r="C73" s="3">
        <v>5303629.7703099996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>
        <v>4328196.4400000004</v>
      </c>
      <c r="X73" s="3">
        <v>9631826.2103100009</v>
      </c>
      <c r="Z73" t="str">
        <f t="shared" si="23"/>
        <v>shock</v>
      </c>
      <c r="AA73" t="str">
        <f t="shared" ref="AA73:AA74" si="28">A73</f>
        <v>ROW</v>
      </c>
      <c r="AB73" s="3">
        <f t="shared" ref="AB73:AB74" si="29">GETPIVOTDATA("value",$A$4,"Time",$Z73,"rlab2",$AA73)</f>
        <v>9631826.2103100009</v>
      </c>
      <c r="AC73" s="3">
        <f t="shared" ref="AC73:AC74" si="30">GETPIVOTDATA("value",$A$4,"Time",$Z73,"clab2",$AA73)</f>
        <v>9631826.2679099981</v>
      </c>
      <c r="AD73" s="7">
        <f t="shared" si="24"/>
        <v>5.7599997147917747E-2</v>
      </c>
      <c r="AF73" s="8">
        <f t="shared" si="25"/>
        <v>49.999997790390978</v>
      </c>
    </row>
    <row r="74" spans="1:41" x14ac:dyDescent="0.25">
      <c r="A74" s="5" t="s">
        <v>7</v>
      </c>
      <c r="B74" s="3"/>
      <c r="C74" s="3"/>
      <c r="D74" s="3">
        <v>142456.79999999999</v>
      </c>
      <c r="E74" s="3">
        <v>243572.13</v>
      </c>
      <c r="F74" s="3">
        <v>1081908.6000000001</v>
      </c>
      <c r="G74" s="3"/>
      <c r="H74" s="3"/>
      <c r="I74" s="3"/>
      <c r="J74" s="3">
        <v>29378.460999999999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>
        <v>5303629.8039999995</v>
      </c>
      <c r="W74" s="3"/>
      <c r="X74" s="3">
        <v>6800945.7949999999</v>
      </c>
      <c r="Z74" t="str">
        <f t="shared" si="23"/>
        <v>shock</v>
      </c>
      <c r="AA74" t="str">
        <f t="shared" si="28"/>
        <v>bop</v>
      </c>
      <c r="AB74" s="3">
        <f t="shared" si="29"/>
        <v>6800945.7949999999</v>
      </c>
      <c r="AC74" s="3">
        <f t="shared" si="30"/>
        <v>6800945.0451000007</v>
      </c>
      <c r="AD74" s="7">
        <f t="shared" si="24"/>
        <v>-0.74989999923855066</v>
      </c>
      <c r="AF74" s="8">
        <f t="shared" si="25"/>
        <v>49.99999862151526</v>
      </c>
      <c r="AI74" s="3"/>
      <c r="AJ74" s="6"/>
      <c r="AK74" s="8"/>
      <c r="AN74" s="3"/>
      <c r="AO74" s="6"/>
    </row>
    <row r="75" spans="1:41" x14ac:dyDescent="0.25">
      <c r="AI75" s="3"/>
      <c r="AJ75" s="6"/>
      <c r="AK75" s="8"/>
      <c r="AN75" s="3"/>
      <c r="AO75" s="6"/>
    </row>
  </sheetData>
  <mergeCells count="2">
    <mergeCell ref="AH5:AJ5"/>
    <mergeCell ref="AM5:AO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22"/>
  <sheetViews>
    <sheetView workbookViewId="0">
      <selection activeCell="M1" sqref="M1:M104857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.28515625" bestFit="1" customWidth="1"/>
    <col min="4" max="4" width="6.7109375" bestFit="1" customWidth="1"/>
    <col min="5" max="5" width="9.85546875" bestFit="1" customWidth="1"/>
    <col min="6" max="6" width="9.7109375" bestFit="1" customWidth="1"/>
    <col min="7" max="7" width="10.140625" bestFit="1" customWidth="1"/>
    <col min="8" max="8" width="6.5703125" bestFit="1" customWidth="1"/>
    <col min="9" max="9" width="5.5703125" bestFit="1" customWidth="1"/>
    <col min="10" max="10" width="12.28515625" bestFit="1" customWidth="1"/>
    <col min="11" max="11" width="6.42578125" bestFit="1" customWidth="1"/>
    <col min="12" max="12" width="6.5703125" bestFit="1" customWidth="1"/>
    <col min="13" max="13" width="9.5703125" bestFit="1" customWidth="1"/>
    <col min="22" max="22" width="13.140625" bestFit="1" customWidth="1"/>
    <col min="23" max="23" width="16.28515625" bestFit="1" customWidth="1"/>
    <col min="24" max="24" width="8.28515625" bestFit="1" customWidth="1"/>
    <col min="25" max="25" width="7.5703125" bestFit="1" customWidth="1"/>
    <col min="26" max="26" width="9.85546875" bestFit="1" customWidth="1"/>
    <col min="27" max="27" width="9.7109375" bestFit="1" customWidth="1"/>
    <col min="28" max="28" width="10.140625" bestFit="1" customWidth="1"/>
    <col min="29" max="29" width="6.5703125" bestFit="1" customWidth="1"/>
    <col min="30" max="30" width="7.5703125" bestFit="1" customWidth="1"/>
    <col min="31" max="31" width="12.28515625" bestFit="1" customWidth="1"/>
    <col min="32" max="32" width="6.5703125" bestFit="1" customWidth="1"/>
    <col min="33" max="33" width="11.28515625" bestFit="1" customWidth="1"/>
  </cols>
  <sheetData>
    <row r="1" spans="1:33" x14ac:dyDescent="0.25">
      <c r="V1" s="1" t="s">
        <v>76</v>
      </c>
      <c r="W1" t="s">
        <v>1</v>
      </c>
    </row>
    <row r="2" spans="1:33" x14ac:dyDescent="0.25">
      <c r="A2" s="1" t="s">
        <v>4</v>
      </c>
      <c r="B2" t="s">
        <v>69</v>
      </c>
      <c r="V2" s="1" t="s">
        <v>74</v>
      </c>
      <c r="W2" t="s">
        <v>1</v>
      </c>
    </row>
    <row r="3" spans="1:33" x14ac:dyDescent="0.25">
      <c r="A3" s="1" t="s">
        <v>0</v>
      </c>
      <c r="B3" t="s">
        <v>75</v>
      </c>
      <c r="V3" s="1" t="s">
        <v>78</v>
      </c>
      <c r="W3" t="s">
        <v>1</v>
      </c>
    </row>
    <row r="4" spans="1:33" x14ac:dyDescent="0.25">
      <c r="A4" s="1" t="s">
        <v>3</v>
      </c>
      <c r="B4" t="s">
        <v>93</v>
      </c>
    </row>
    <row r="5" spans="1:33" x14ac:dyDescent="0.25">
      <c r="A5" s="1" t="s">
        <v>72</v>
      </c>
      <c r="B5" t="s">
        <v>1</v>
      </c>
      <c r="V5" s="1" t="s">
        <v>77</v>
      </c>
      <c r="W5" s="1" t="s">
        <v>50</v>
      </c>
    </row>
    <row r="6" spans="1:33" x14ac:dyDescent="0.25">
      <c r="A6" s="1" t="s">
        <v>73</v>
      </c>
      <c r="B6" t="s">
        <v>1</v>
      </c>
      <c r="V6" s="1" t="s">
        <v>5</v>
      </c>
      <c r="W6" t="s">
        <v>31</v>
      </c>
      <c r="X6" t="s">
        <v>11</v>
      </c>
      <c r="Y6" t="s">
        <v>38</v>
      </c>
      <c r="Z6" t="s">
        <v>40</v>
      </c>
      <c r="AA6" t="s">
        <v>29</v>
      </c>
      <c r="AB6" t="s">
        <v>23</v>
      </c>
      <c r="AC6" t="s">
        <v>27</v>
      </c>
      <c r="AD6" t="s">
        <v>41</v>
      </c>
      <c r="AE6" t="s">
        <v>37</v>
      </c>
      <c r="AF6" t="s">
        <v>53</v>
      </c>
      <c r="AG6" t="s">
        <v>49</v>
      </c>
    </row>
    <row r="7" spans="1:33" x14ac:dyDescent="0.25">
      <c r="V7" s="2" t="s">
        <v>58</v>
      </c>
      <c r="W7" s="3">
        <v>27.138830977000005</v>
      </c>
      <c r="X7" s="3">
        <v>1812.7988837459998</v>
      </c>
      <c r="Y7" s="3">
        <v>533.97205033099999</v>
      </c>
      <c r="Z7" s="3">
        <v>932.76884973900007</v>
      </c>
      <c r="AA7" s="3">
        <v>223.12859747900004</v>
      </c>
      <c r="AB7" s="3">
        <v>350.28825978500004</v>
      </c>
      <c r="AC7" s="3">
        <v>185.18473467000007</v>
      </c>
      <c r="AD7" s="3">
        <v>744.94413090299986</v>
      </c>
      <c r="AE7" s="3">
        <v>126.971521365</v>
      </c>
      <c r="AF7" s="3">
        <v>260.13192512399996</v>
      </c>
      <c r="AG7" s="3">
        <v>5197.3277841189993</v>
      </c>
    </row>
    <row r="8" spans="1:33" x14ac:dyDescent="0.25">
      <c r="A8" s="1" t="s">
        <v>51</v>
      </c>
      <c r="B8" s="1" t="s">
        <v>50</v>
      </c>
      <c r="V8" s="2" t="s">
        <v>59</v>
      </c>
      <c r="W8" s="3">
        <v>3432.0129625159993</v>
      </c>
      <c r="X8" s="3">
        <v>182506.22914512502</v>
      </c>
      <c r="Y8" s="3">
        <v>86046.842853721973</v>
      </c>
      <c r="Z8" s="3">
        <v>99128.780837350991</v>
      </c>
      <c r="AA8" s="3">
        <v>60375.796624789007</v>
      </c>
      <c r="AB8" s="3">
        <v>63374.290328414005</v>
      </c>
      <c r="AC8" s="3">
        <v>23069.248153115997</v>
      </c>
      <c r="AD8" s="3">
        <v>78187.77875407401</v>
      </c>
      <c r="AE8" s="3">
        <v>15660.528674089001</v>
      </c>
      <c r="AF8" s="3">
        <v>21687.996895527001</v>
      </c>
      <c r="AG8" s="3">
        <v>633469.50522872305</v>
      </c>
    </row>
    <row r="9" spans="1:33" x14ac:dyDescent="0.25">
      <c r="A9" s="1" t="s">
        <v>5</v>
      </c>
      <c r="B9" t="s">
        <v>31</v>
      </c>
      <c r="C9" t="s">
        <v>11</v>
      </c>
      <c r="D9" t="s">
        <v>38</v>
      </c>
      <c r="E9" t="s">
        <v>40</v>
      </c>
      <c r="F9" t="s">
        <v>29</v>
      </c>
      <c r="G9" t="s">
        <v>23</v>
      </c>
      <c r="H9" t="s">
        <v>27</v>
      </c>
      <c r="I9" t="s">
        <v>41</v>
      </c>
      <c r="J9" t="s">
        <v>37</v>
      </c>
      <c r="K9" t="s">
        <v>53</v>
      </c>
      <c r="L9" t="s">
        <v>71</v>
      </c>
      <c r="V9" s="2" t="s">
        <v>60</v>
      </c>
      <c r="W9" s="3">
        <v>905.19604062199994</v>
      </c>
      <c r="X9" s="3">
        <v>15124.541432460997</v>
      </c>
      <c r="Y9" s="3">
        <v>4796.5547798100006</v>
      </c>
      <c r="Z9" s="3">
        <v>8681.9318024269996</v>
      </c>
      <c r="AA9" s="3">
        <v>5445.9944951690004</v>
      </c>
      <c r="AB9" s="3">
        <v>5682.6983901449994</v>
      </c>
      <c r="AC9" s="3">
        <v>2632.4269606310004</v>
      </c>
      <c r="AD9" s="3">
        <v>4653.5576981260001</v>
      </c>
      <c r="AE9" s="3">
        <v>2333.1477805249997</v>
      </c>
      <c r="AF9" s="3">
        <v>5303.6613732750002</v>
      </c>
      <c r="AG9" s="3">
        <v>55559.710753191001</v>
      </c>
    </row>
    <row r="10" spans="1:33" x14ac:dyDescent="0.25">
      <c r="A10" s="2" t="s">
        <v>68</v>
      </c>
      <c r="B10" s="3">
        <v>961.99706999999989</v>
      </c>
      <c r="C10" s="3">
        <v>22616.115699999998</v>
      </c>
      <c r="D10" s="3">
        <v>2971.8077299999995</v>
      </c>
      <c r="E10" s="3">
        <v>4884.2456700000002</v>
      </c>
      <c r="F10" s="3">
        <v>13981.8336</v>
      </c>
      <c r="G10" s="3">
        <v>2849.5724899999996</v>
      </c>
      <c r="H10" s="3">
        <v>5585.5686299999998</v>
      </c>
      <c r="I10" s="3">
        <v>1547.84393</v>
      </c>
      <c r="J10" s="3">
        <v>5305.9827399999995</v>
      </c>
      <c r="K10" s="3">
        <v>7520.7088699999995</v>
      </c>
      <c r="L10" s="3">
        <v>68225.677199999991</v>
      </c>
      <c r="M10" s="3"/>
      <c r="V10" s="2" t="s">
        <v>61</v>
      </c>
      <c r="W10" s="3">
        <v>182.350051791</v>
      </c>
      <c r="X10" s="3">
        <v>9201.0348125420005</v>
      </c>
      <c r="Y10" s="3">
        <v>10618.917805223999</v>
      </c>
      <c r="Z10" s="3">
        <v>11044.867891113998</v>
      </c>
      <c r="AA10" s="3">
        <v>1237.4191662979999</v>
      </c>
      <c r="AB10" s="3">
        <v>5795.1225666360015</v>
      </c>
      <c r="AC10" s="3">
        <v>575.53969749400017</v>
      </c>
      <c r="AD10" s="3">
        <v>23208.384138244</v>
      </c>
      <c r="AE10" s="3">
        <v>333.00579454399997</v>
      </c>
      <c r="AF10" s="3">
        <v>1030.4312312790003</v>
      </c>
      <c r="AG10" s="3">
        <v>63227.073155165999</v>
      </c>
    </row>
    <row r="11" spans="1:33" x14ac:dyDescent="0.25">
      <c r="A11" s="2" t="s">
        <v>55</v>
      </c>
      <c r="B11" s="3">
        <v>132.42112818300001</v>
      </c>
      <c r="C11" s="3">
        <v>660.737897449</v>
      </c>
      <c r="D11" s="3">
        <v>246.85514570300001</v>
      </c>
      <c r="E11" s="3">
        <v>463.14777186399999</v>
      </c>
      <c r="F11" s="3">
        <v>573.21074530800001</v>
      </c>
      <c r="G11" s="3">
        <v>433.76240695599995</v>
      </c>
      <c r="H11" s="3">
        <v>195.31673445600001</v>
      </c>
      <c r="I11" s="3">
        <v>513.64978601000007</v>
      </c>
      <c r="J11" s="3">
        <v>232.732820261</v>
      </c>
      <c r="K11" s="3">
        <v>386.42755825399996</v>
      </c>
      <c r="L11" s="3">
        <v>3838.261969185</v>
      </c>
      <c r="M11" s="3"/>
      <c r="V11" s="2" t="s">
        <v>62</v>
      </c>
      <c r="W11" s="3">
        <v>620.37645635299998</v>
      </c>
      <c r="X11" s="3">
        <v>19968.279256161</v>
      </c>
      <c r="Y11" s="3">
        <v>4652.1177003789999</v>
      </c>
      <c r="Z11" s="3">
        <v>4567.2522887019995</v>
      </c>
      <c r="AA11" s="3">
        <v>9855.4485194600002</v>
      </c>
      <c r="AB11" s="3">
        <v>6556.7941728780006</v>
      </c>
      <c r="AC11" s="3">
        <v>13277.574180860998</v>
      </c>
      <c r="AD11" s="3">
        <v>4513.7110214870008</v>
      </c>
      <c r="AE11" s="3">
        <v>5895.6878596040006</v>
      </c>
      <c r="AF11" s="3">
        <v>4410.3122788549999</v>
      </c>
      <c r="AG11" s="3">
        <v>74317.553734739995</v>
      </c>
    </row>
    <row r="12" spans="1:33" x14ac:dyDescent="0.25">
      <c r="A12" s="2" t="s">
        <v>56</v>
      </c>
      <c r="B12" s="3">
        <v>286.01809546799996</v>
      </c>
      <c r="C12" s="3">
        <v>1612.671264497</v>
      </c>
      <c r="D12" s="3">
        <v>844.15797143500004</v>
      </c>
      <c r="E12" s="3">
        <v>1270.7504128789999</v>
      </c>
      <c r="F12" s="3">
        <v>982.68846343999996</v>
      </c>
      <c r="G12" s="3">
        <v>1073.8383461450001</v>
      </c>
      <c r="H12" s="3">
        <v>861.28939613099999</v>
      </c>
      <c r="I12" s="3">
        <v>1208.9487710849999</v>
      </c>
      <c r="J12" s="3">
        <v>876.37411548599994</v>
      </c>
      <c r="K12" s="3">
        <v>667.12727801400001</v>
      </c>
      <c r="L12" s="3">
        <v>9683.8641200000002</v>
      </c>
      <c r="M12" s="3"/>
      <c r="V12" s="2" t="s">
        <v>63</v>
      </c>
      <c r="W12" s="3">
        <v>1540.0857101830004</v>
      </c>
      <c r="X12" s="3">
        <v>32862.504403989005</v>
      </c>
      <c r="Y12" s="3">
        <v>9202.8319656469994</v>
      </c>
      <c r="Z12" s="3">
        <v>10838.896109376998</v>
      </c>
      <c r="AA12" s="3">
        <v>17399.546991347997</v>
      </c>
      <c r="AB12" s="3">
        <v>8507.7377825710009</v>
      </c>
      <c r="AC12" s="3">
        <v>11103.619114250998</v>
      </c>
      <c r="AD12" s="3">
        <v>4434.4551544589995</v>
      </c>
      <c r="AE12" s="3">
        <v>6778.9024201210004</v>
      </c>
      <c r="AF12" s="3">
        <v>11192.816312282004</v>
      </c>
      <c r="AG12" s="3">
        <v>113861.395964228</v>
      </c>
    </row>
    <row r="13" spans="1:33" x14ac:dyDescent="0.25">
      <c r="A13" s="2" t="s">
        <v>57</v>
      </c>
      <c r="B13" s="3">
        <v>8.6906476650000002</v>
      </c>
      <c r="C13" s="3">
        <v>455.61408608700003</v>
      </c>
      <c r="D13" s="3">
        <v>8.8013575490000004</v>
      </c>
      <c r="E13" s="3">
        <v>34.554737609</v>
      </c>
      <c r="F13" s="3">
        <v>337.62997548099997</v>
      </c>
      <c r="G13" s="3">
        <v>20.323905601</v>
      </c>
      <c r="H13" s="3">
        <v>34.440386299000004</v>
      </c>
      <c r="I13" s="3">
        <v>6.4367784720000003</v>
      </c>
      <c r="J13" s="3">
        <v>85.821456952999995</v>
      </c>
      <c r="K13" s="3">
        <v>133.65406021799998</v>
      </c>
      <c r="L13" s="3">
        <v>1125.967389228</v>
      </c>
      <c r="M13" s="3"/>
      <c r="V13" s="2" t="s">
        <v>64</v>
      </c>
      <c r="W13" s="3">
        <v>73.016303875999967</v>
      </c>
      <c r="X13" s="3">
        <v>4210.6440350399998</v>
      </c>
      <c r="Y13" s="3">
        <v>1965.507704294</v>
      </c>
      <c r="Z13" s="3">
        <v>2910.0258109479992</v>
      </c>
      <c r="AA13" s="3">
        <v>402.93165411799993</v>
      </c>
      <c r="AB13" s="3">
        <v>1089.9696914519998</v>
      </c>
      <c r="AC13" s="3">
        <v>264.67506623200001</v>
      </c>
      <c r="AD13" s="3">
        <v>2186.6603119930001</v>
      </c>
      <c r="AE13" s="3">
        <v>200.61599590699998</v>
      </c>
      <c r="AF13" s="3">
        <v>454.43237402</v>
      </c>
      <c r="AG13" s="3">
        <v>13758.478947879996</v>
      </c>
    </row>
    <row r="14" spans="1:33" x14ac:dyDescent="0.25">
      <c r="A14" s="2" t="s">
        <v>58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/>
      <c r="V14" s="2" t="s">
        <v>65</v>
      </c>
      <c r="W14" s="3">
        <v>363.21661796500001</v>
      </c>
      <c r="X14" s="3">
        <v>21384.346516851998</v>
      </c>
      <c r="Y14" s="3">
        <v>8333.012260169</v>
      </c>
      <c r="Z14" s="3">
        <v>12121.747279684998</v>
      </c>
      <c r="AA14" s="3">
        <v>2980.5240170080001</v>
      </c>
      <c r="AB14" s="3">
        <v>5455.6769946449986</v>
      </c>
      <c r="AC14" s="3">
        <v>1424.651354887</v>
      </c>
      <c r="AD14" s="3">
        <v>10982.599354172999</v>
      </c>
      <c r="AE14" s="3">
        <v>1448.29998</v>
      </c>
      <c r="AF14" s="3">
        <v>2522.9659015660004</v>
      </c>
      <c r="AG14" s="3">
        <v>67017.040276950007</v>
      </c>
    </row>
    <row r="15" spans="1:33" x14ac:dyDescent="0.25">
      <c r="A15" s="2" t="s">
        <v>59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/>
      <c r="V15" s="2" t="s">
        <v>66</v>
      </c>
      <c r="W15" s="3">
        <v>271.28648676900008</v>
      </c>
      <c r="X15" s="3">
        <v>14757.729011811001</v>
      </c>
      <c r="Y15" s="3">
        <v>5953.3506784969995</v>
      </c>
      <c r="Z15" s="3">
        <v>8250.2418421129987</v>
      </c>
      <c r="AA15" s="3">
        <v>1883.7195608059999</v>
      </c>
      <c r="AB15" s="3">
        <v>3911.4888947469999</v>
      </c>
      <c r="AC15" s="3">
        <v>1053.0021792900002</v>
      </c>
      <c r="AD15" s="3">
        <v>5477.8846219770003</v>
      </c>
      <c r="AE15" s="3">
        <v>973.77291895499991</v>
      </c>
      <c r="AF15" s="3">
        <v>1664.2787497679997</v>
      </c>
      <c r="AG15" s="3">
        <v>44196.754944732995</v>
      </c>
    </row>
    <row r="16" spans="1:33" x14ac:dyDescent="0.25">
      <c r="A16" s="2" t="s">
        <v>60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/>
      <c r="V16" s="2" t="s">
        <v>67</v>
      </c>
      <c r="W16" s="3">
        <v>1231.5839325359998</v>
      </c>
      <c r="X16" s="3">
        <v>36734.702622531004</v>
      </c>
      <c r="Y16" s="3">
        <v>6652.2155411059985</v>
      </c>
      <c r="Z16" s="3">
        <v>12342.827851916001</v>
      </c>
      <c r="AA16" s="3">
        <v>12197.328563024999</v>
      </c>
      <c r="AB16" s="3">
        <v>5415.7247728030006</v>
      </c>
      <c r="AC16" s="3">
        <v>13439.309428907</v>
      </c>
      <c r="AD16" s="3">
        <v>4899.6296012309986</v>
      </c>
      <c r="AE16" s="3">
        <v>7056.1338890620009</v>
      </c>
      <c r="AF16" s="3">
        <v>5506.4019846229985</v>
      </c>
      <c r="AG16" s="3">
        <v>105475.85818774</v>
      </c>
    </row>
    <row r="17" spans="1:33" x14ac:dyDescent="0.25">
      <c r="A17" s="2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/>
      <c r="V17" s="2" t="s">
        <v>49</v>
      </c>
      <c r="W17" s="3">
        <v>8646.2633935880003</v>
      </c>
      <c r="X17" s="3">
        <v>338562.81012025801</v>
      </c>
      <c r="Y17" s="3">
        <v>138755.32333917895</v>
      </c>
      <c r="Z17" s="3">
        <v>170819.34056337198</v>
      </c>
      <c r="AA17" s="3">
        <v>112001.83818950001</v>
      </c>
      <c r="AB17" s="3">
        <v>106139.791854076</v>
      </c>
      <c r="AC17" s="3">
        <v>67025.230870339001</v>
      </c>
      <c r="AD17" s="3">
        <v>139289.60478666698</v>
      </c>
      <c r="AE17" s="3">
        <v>40807.066834172008</v>
      </c>
      <c r="AF17" s="3">
        <v>54033.429026318998</v>
      </c>
      <c r="AG17" s="3">
        <v>1176080.6989774702</v>
      </c>
    </row>
    <row r="18" spans="1:33" x14ac:dyDescent="0.25">
      <c r="A18" s="2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/>
    </row>
    <row r="19" spans="1:33" x14ac:dyDescent="0.25">
      <c r="A19" s="2" t="s">
        <v>65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/>
    </row>
    <row r="20" spans="1:33" x14ac:dyDescent="0.25">
      <c r="A20" s="2" t="s">
        <v>66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33" x14ac:dyDescent="0.25">
      <c r="A21" s="2" t="s">
        <v>67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33" x14ac:dyDescent="0.25">
      <c r="A22" s="2" t="s">
        <v>97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1B6B06912B5D4DB9F44A0F07181BAB" ma:contentTypeVersion="14" ma:contentTypeDescription="Create a new document." ma:contentTypeScope="" ma:versionID="83feaa6c6bbaf8acd48be605eaf85cc1">
  <xsd:schema xmlns:xsd="http://www.w3.org/2001/XMLSchema" xmlns:xs="http://www.w3.org/2001/XMLSchema" xmlns:p="http://schemas.microsoft.com/office/2006/metadata/properties" xmlns:ns2="6ca5722f-4f3e-47e1-bd30-78f0f7ea9535" xmlns:ns3="88276ca4-72db-4c3d-8376-7f9be8eeaaf1" targetNamespace="http://schemas.microsoft.com/office/2006/metadata/properties" ma:root="true" ma:fieldsID="473b19455eafc8f0814d7e9929a9a5eb" ns2:_="" ns3:_="">
    <xsd:import namespace="6ca5722f-4f3e-47e1-bd30-78f0f7ea9535"/>
    <xsd:import namespace="88276ca4-72db-4c3d-8376-7f9be8eeaa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ink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a5722f-4f3e-47e1-bd30-78f0f7ea95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ink" ma:index="21" nillable="true" ma:displayName="Link" ma:format="Hyperlink" ma:internalName="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276ca4-72db-4c3d-8376-7f9be8ee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 xmlns="6ca5722f-4f3e-47e1-bd30-78f0f7ea9535">
      <Url xsi:nil="true"/>
      <Description xsi:nil="true"/>
    </Link>
  </documentManagement>
</p:properties>
</file>

<file path=customXml/itemProps1.xml><?xml version="1.0" encoding="utf-8"?>
<ds:datastoreItem xmlns:ds="http://schemas.openxmlformats.org/officeDocument/2006/customXml" ds:itemID="{B8504CAF-9C84-4DB4-ACA0-AE6B517DDF78}"/>
</file>

<file path=customXml/itemProps2.xml><?xml version="1.0" encoding="utf-8"?>
<ds:datastoreItem xmlns:ds="http://schemas.openxmlformats.org/officeDocument/2006/customXml" ds:itemID="{B2B333C9-C2B1-46E9-B91D-572C364CD667}"/>
</file>

<file path=customXml/itemProps3.xml><?xml version="1.0" encoding="utf-8"?>
<ds:datastoreItem xmlns:ds="http://schemas.openxmlformats.org/officeDocument/2006/customXml" ds:itemID="{3B8FC1F2-305D-4652-AB4F-323847F7D7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macroSAM</vt:lpstr>
      <vt:lpstr>nGHG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der Mensbrugghe, Dominique Y</dc:creator>
  <cp:lastModifiedBy>Dominique van der Mensbrugghe</cp:lastModifiedBy>
  <dcterms:created xsi:type="dcterms:W3CDTF">2017-08-09T13:20:18Z</dcterms:created>
  <dcterms:modified xsi:type="dcterms:W3CDTF">2020-11-02T16:30:24Z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0x010100BD1B6B06912B5D4DB9F44A0F07181BAB</vt:lpwstr>
  </property>
</Properties>
</file>